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240" yWindow="240" windowWidth="25360" windowHeight="14680" tabRatio="500"/>
  </bookViews>
  <sheets>
    <sheet name="Sales" sheetId="1" r:id="rId1"/>
  </sheets>
  <externalReferences>
    <externalReference r:id="rId2"/>
  </externalReferences>
  <definedNames>
    <definedName name="_xlnm._FilterDatabase" localSheetId="0" hidden="1">Sales!$A$1:$AH$7737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2" i="1" l="1"/>
  <c r="AJ2" i="1"/>
  <c r="AK2" i="1"/>
  <c r="AI3" i="1"/>
  <c r="AJ3" i="1"/>
  <c r="AK3" i="1"/>
  <c r="AI4" i="1"/>
  <c r="AJ4" i="1"/>
  <c r="AK4" i="1"/>
  <c r="AI5" i="1"/>
  <c r="AJ5" i="1"/>
  <c r="AK5" i="1"/>
  <c r="AI6" i="1"/>
  <c r="AJ6" i="1"/>
  <c r="AK6" i="1"/>
  <c r="AI7" i="1"/>
  <c r="AJ7" i="1"/>
  <c r="AK7" i="1"/>
  <c r="AI8" i="1"/>
  <c r="AJ8" i="1"/>
  <c r="AK8" i="1"/>
  <c r="AI9" i="1"/>
  <c r="AJ9" i="1"/>
  <c r="AK9" i="1"/>
  <c r="AI10" i="1"/>
  <c r="AJ10" i="1"/>
  <c r="AK10" i="1"/>
  <c r="AI11" i="1"/>
  <c r="AJ11" i="1"/>
  <c r="AK11" i="1"/>
  <c r="AI12" i="1"/>
  <c r="AJ12" i="1"/>
  <c r="AK12" i="1"/>
  <c r="AI13" i="1"/>
  <c r="AJ13" i="1"/>
  <c r="AK13" i="1"/>
  <c r="AI14" i="1"/>
  <c r="AJ14" i="1"/>
  <c r="AK14" i="1"/>
  <c r="AI15" i="1"/>
  <c r="AJ15" i="1"/>
  <c r="AK15" i="1"/>
  <c r="AI16" i="1"/>
  <c r="AJ16" i="1"/>
  <c r="AK16" i="1"/>
  <c r="AI17" i="1"/>
  <c r="AJ17" i="1"/>
  <c r="AK17" i="1"/>
  <c r="AI18" i="1"/>
  <c r="AJ18" i="1"/>
  <c r="AK18" i="1"/>
  <c r="AI19" i="1"/>
  <c r="AJ19" i="1"/>
  <c r="AK19" i="1"/>
  <c r="AI20" i="1"/>
  <c r="AJ20" i="1"/>
  <c r="AK20" i="1"/>
  <c r="AI21" i="1"/>
  <c r="AJ21" i="1"/>
  <c r="AK21" i="1"/>
  <c r="AI22" i="1"/>
  <c r="AJ22" i="1"/>
  <c r="AK22" i="1"/>
  <c r="AI23" i="1"/>
  <c r="AJ23" i="1"/>
  <c r="AK23" i="1"/>
  <c r="AI24" i="1"/>
  <c r="AJ24" i="1"/>
  <c r="AK24" i="1"/>
  <c r="AI25" i="1"/>
  <c r="AJ25" i="1"/>
  <c r="AK25" i="1"/>
  <c r="AI26" i="1"/>
  <c r="AJ26" i="1"/>
  <c r="AK26" i="1"/>
  <c r="AI27" i="1"/>
  <c r="AJ27" i="1"/>
  <c r="AK27" i="1"/>
  <c r="AI28" i="1"/>
  <c r="AJ28" i="1"/>
  <c r="AK28" i="1"/>
  <c r="AI29" i="1"/>
  <c r="AJ29" i="1"/>
  <c r="AK29" i="1"/>
  <c r="AI30" i="1"/>
  <c r="AJ30" i="1"/>
  <c r="AK30" i="1"/>
  <c r="AI31" i="1"/>
  <c r="AJ31" i="1"/>
  <c r="AK31" i="1"/>
  <c r="AI32" i="1"/>
  <c r="AJ32" i="1"/>
  <c r="AK32" i="1"/>
  <c r="AI33" i="1"/>
  <c r="AJ33" i="1"/>
  <c r="AK33" i="1"/>
  <c r="AI34" i="1"/>
  <c r="AJ34" i="1"/>
  <c r="AK34" i="1"/>
  <c r="AI35" i="1"/>
  <c r="AJ35" i="1"/>
  <c r="AK35" i="1"/>
  <c r="AI36" i="1"/>
  <c r="AJ36" i="1"/>
  <c r="AK36" i="1"/>
  <c r="AI37" i="1"/>
  <c r="AJ37" i="1"/>
  <c r="AK37" i="1"/>
  <c r="AI38" i="1"/>
  <c r="AJ38" i="1"/>
  <c r="AK38" i="1"/>
  <c r="AI39" i="1"/>
  <c r="AJ39" i="1"/>
  <c r="AK39" i="1"/>
  <c r="AI40" i="1"/>
  <c r="AJ40" i="1"/>
  <c r="AK40" i="1"/>
  <c r="AI41" i="1"/>
  <c r="AJ41" i="1"/>
  <c r="AK41" i="1"/>
  <c r="AI42" i="1"/>
  <c r="AJ42" i="1"/>
  <c r="AK42" i="1"/>
  <c r="AI43" i="1"/>
  <c r="AJ43" i="1"/>
  <c r="AK43" i="1"/>
  <c r="AI44" i="1"/>
  <c r="AJ44" i="1"/>
  <c r="AK44" i="1"/>
  <c r="AI45" i="1"/>
  <c r="AJ45" i="1"/>
  <c r="AK45" i="1"/>
  <c r="AI46" i="1"/>
  <c r="AJ46" i="1"/>
  <c r="AK46" i="1"/>
  <c r="AI47" i="1"/>
  <c r="AJ47" i="1"/>
  <c r="AK47" i="1"/>
  <c r="AI48" i="1"/>
  <c r="AJ48" i="1"/>
  <c r="AK48" i="1"/>
  <c r="AI49" i="1"/>
  <c r="AJ49" i="1"/>
  <c r="AK49" i="1"/>
  <c r="AI50" i="1"/>
  <c r="AJ50" i="1"/>
  <c r="AK50" i="1"/>
  <c r="AI51" i="1"/>
  <c r="AJ51" i="1"/>
  <c r="AK51" i="1"/>
  <c r="AI52" i="1"/>
  <c r="AJ52" i="1"/>
  <c r="AK52" i="1"/>
  <c r="AI53" i="1"/>
  <c r="AJ53" i="1"/>
  <c r="AK53" i="1"/>
  <c r="AI54" i="1"/>
  <c r="AJ54" i="1"/>
  <c r="AK54" i="1"/>
  <c r="AI55" i="1"/>
  <c r="AJ55" i="1"/>
  <c r="AK55" i="1"/>
  <c r="AI56" i="1"/>
  <c r="AJ56" i="1"/>
  <c r="AK56" i="1"/>
  <c r="AI57" i="1"/>
  <c r="AJ57" i="1"/>
  <c r="AK57" i="1"/>
  <c r="AI58" i="1"/>
  <c r="AJ58" i="1"/>
  <c r="AK58" i="1"/>
  <c r="AI59" i="1"/>
  <c r="AJ59" i="1"/>
  <c r="AK59" i="1"/>
  <c r="AI60" i="1"/>
  <c r="AJ60" i="1"/>
  <c r="AK60" i="1"/>
  <c r="AI61" i="1"/>
  <c r="AJ61" i="1"/>
  <c r="AK61" i="1"/>
  <c r="AI62" i="1"/>
  <c r="AJ62" i="1"/>
  <c r="AK62" i="1"/>
  <c r="AI63" i="1"/>
  <c r="AJ63" i="1"/>
  <c r="AK63" i="1"/>
  <c r="AI64" i="1"/>
  <c r="AJ64" i="1"/>
  <c r="AK64" i="1"/>
  <c r="AI65" i="1"/>
  <c r="AJ65" i="1"/>
  <c r="AK65" i="1"/>
  <c r="AI66" i="1"/>
  <c r="AJ66" i="1"/>
  <c r="AK66" i="1"/>
  <c r="AI67" i="1"/>
  <c r="AJ67" i="1"/>
  <c r="AK67" i="1"/>
  <c r="AI68" i="1"/>
  <c r="AJ68" i="1"/>
  <c r="AK68" i="1"/>
  <c r="AI69" i="1"/>
  <c r="AJ69" i="1"/>
  <c r="AK69" i="1"/>
  <c r="AI70" i="1"/>
  <c r="AJ70" i="1"/>
  <c r="AK70" i="1"/>
  <c r="AI71" i="1"/>
  <c r="AJ71" i="1"/>
  <c r="AK71" i="1"/>
  <c r="AI72" i="1"/>
  <c r="AJ72" i="1"/>
  <c r="AK72" i="1"/>
  <c r="AI73" i="1"/>
  <c r="AJ73" i="1"/>
  <c r="AK73" i="1"/>
  <c r="AI74" i="1"/>
  <c r="AJ74" i="1"/>
  <c r="AK74" i="1"/>
  <c r="AI75" i="1"/>
  <c r="AJ75" i="1"/>
  <c r="AK75" i="1"/>
  <c r="AI76" i="1"/>
  <c r="AJ76" i="1"/>
  <c r="AK76" i="1"/>
  <c r="AI77" i="1"/>
  <c r="AJ77" i="1"/>
  <c r="AK77" i="1"/>
  <c r="AI78" i="1"/>
  <c r="AJ78" i="1"/>
  <c r="AK78" i="1"/>
  <c r="AI79" i="1"/>
  <c r="AJ79" i="1"/>
  <c r="AK79" i="1"/>
  <c r="AI80" i="1"/>
  <c r="AJ80" i="1"/>
  <c r="AK80" i="1"/>
  <c r="AI81" i="1"/>
  <c r="AJ81" i="1"/>
  <c r="AK81" i="1"/>
  <c r="AI82" i="1"/>
  <c r="AJ82" i="1"/>
  <c r="AK82" i="1"/>
  <c r="AI83" i="1"/>
  <c r="AJ83" i="1"/>
  <c r="AK83" i="1"/>
  <c r="AI84" i="1"/>
  <c r="AJ84" i="1"/>
  <c r="AK84" i="1"/>
  <c r="AI85" i="1"/>
  <c r="AJ85" i="1"/>
  <c r="AK85" i="1"/>
  <c r="AI86" i="1"/>
  <c r="AJ86" i="1"/>
  <c r="AK86" i="1"/>
  <c r="AI87" i="1"/>
  <c r="AJ87" i="1"/>
  <c r="AK87" i="1"/>
  <c r="AI88" i="1"/>
  <c r="AJ88" i="1"/>
  <c r="AK88" i="1"/>
  <c r="AI89" i="1"/>
  <c r="AJ89" i="1"/>
  <c r="AK89" i="1"/>
  <c r="AI90" i="1"/>
  <c r="AJ90" i="1"/>
  <c r="AK90" i="1"/>
  <c r="AI91" i="1"/>
  <c r="AJ91" i="1"/>
  <c r="AK91" i="1"/>
  <c r="AI92" i="1"/>
  <c r="AJ92" i="1"/>
  <c r="AK92" i="1"/>
  <c r="AI93" i="1"/>
  <c r="AJ93" i="1"/>
  <c r="AK93" i="1"/>
  <c r="AI94" i="1"/>
  <c r="AJ94" i="1"/>
  <c r="AK94" i="1"/>
  <c r="AI95" i="1"/>
  <c r="AJ95" i="1"/>
  <c r="AK95" i="1"/>
  <c r="AI96" i="1"/>
  <c r="AJ96" i="1"/>
  <c r="AK96" i="1"/>
  <c r="AI97" i="1"/>
  <c r="AJ97" i="1"/>
  <c r="AK97" i="1"/>
  <c r="AI98" i="1"/>
  <c r="AJ98" i="1"/>
  <c r="AK98" i="1"/>
  <c r="AI99" i="1"/>
  <c r="AJ99" i="1"/>
  <c r="AK99" i="1"/>
  <c r="AI100" i="1"/>
  <c r="AJ100" i="1"/>
  <c r="AK100" i="1"/>
  <c r="AI101" i="1"/>
  <c r="AJ101" i="1"/>
  <c r="AK101" i="1"/>
  <c r="AI102" i="1"/>
  <c r="AJ102" i="1"/>
  <c r="AK102" i="1"/>
  <c r="AI103" i="1"/>
  <c r="AJ103" i="1"/>
  <c r="AK103" i="1"/>
  <c r="AI104" i="1"/>
  <c r="AJ104" i="1"/>
  <c r="AK104" i="1"/>
  <c r="AI105" i="1"/>
  <c r="AJ105" i="1"/>
  <c r="AK105" i="1"/>
  <c r="AI106" i="1"/>
  <c r="AJ106" i="1"/>
  <c r="AK106" i="1"/>
  <c r="AI107" i="1"/>
  <c r="AJ107" i="1"/>
  <c r="AK107" i="1"/>
  <c r="AI108" i="1"/>
  <c r="AJ108" i="1"/>
  <c r="AK108" i="1"/>
  <c r="AI109" i="1"/>
  <c r="AJ109" i="1"/>
  <c r="AK109" i="1"/>
  <c r="AI110" i="1"/>
  <c r="AJ110" i="1"/>
  <c r="AK110" i="1"/>
  <c r="AI111" i="1"/>
  <c r="AJ111" i="1"/>
  <c r="AK111" i="1"/>
  <c r="AI112" i="1"/>
  <c r="AJ112" i="1"/>
  <c r="AK112" i="1"/>
  <c r="AI113" i="1"/>
  <c r="AJ113" i="1"/>
  <c r="AK113" i="1"/>
  <c r="AI114" i="1"/>
  <c r="AJ114" i="1"/>
  <c r="AK114" i="1"/>
  <c r="AI115" i="1"/>
  <c r="AJ115" i="1"/>
  <c r="AK115" i="1"/>
  <c r="AI116" i="1"/>
  <c r="AJ116" i="1"/>
  <c r="AK116" i="1"/>
  <c r="AI117" i="1"/>
  <c r="AJ117" i="1"/>
  <c r="AK117" i="1"/>
  <c r="AI118" i="1"/>
  <c r="AJ118" i="1"/>
  <c r="AK118" i="1"/>
  <c r="AI119" i="1"/>
  <c r="AJ119" i="1"/>
  <c r="AK119" i="1"/>
  <c r="AI120" i="1"/>
  <c r="AJ120" i="1"/>
  <c r="AK120" i="1"/>
  <c r="AI121" i="1"/>
  <c r="AJ121" i="1"/>
  <c r="AK121" i="1"/>
  <c r="AI122" i="1"/>
  <c r="AJ122" i="1"/>
  <c r="AK122" i="1"/>
  <c r="AI123" i="1"/>
  <c r="AJ123" i="1"/>
  <c r="AK123" i="1"/>
  <c r="AI124" i="1"/>
  <c r="AJ124" i="1"/>
  <c r="AK124" i="1"/>
  <c r="AI125" i="1"/>
  <c r="AJ125" i="1"/>
  <c r="AK125" i="1"/>
  <c r="AI126" i="1"/>
  <c r="AJ126" i="1"/>
  <c r="AK126" i="1"/>
  <c r="AI127" i="1"/>
  <c r="AJ127" i="1"/>
  <c r="AK127" i="1"/>
  <c r="AI128" i="1"/>
  <c r="AJ128" i="1"/>
  <c r="AK128" i="1"/>
  <c r="AI129" i="1"/>
  <c r="AJ129" i="1"/>
  <c r="AK129" i="1"/>
  <c r="AI130" i="1"/>
  <c r="AJ130" i="1"/>
  <c r="AK130" i="1"/>
  <c r="AI131" i="1"/>
  <c r="AJ131" i="1"/>
  <c r="AK131" i="1"/>
  <c r="AI132" i="1"/>
  <c r="AJ132" i="1"/>
  <c r="AK132" i="1"/>
  <c r="AI133" i="1"/>
  <c r="AJ133" i="1"/>
  <c r="AK133" i="1"/>
  <c r="AI134" i="1"/>
  <c r="AJ134" i="1"/>
  <c r="AK134" i="1"/>
  <c r="AI135" i="1"/>
  <c r="AJ135" i="1"/>
  <c r="AK135" i="1"/>
  <c r="AI136" i="1"/>
  <c r="AJ136" i="1"/>
  <c r="AK136" i="1"/>
  <c r="AI137" i="1"/>
  <c r="AJ137" i="1"/>
  <c r="AK137" i="1"/>
  <c r="AI138" i="1"/>
  <c r="AJ138" i="1"/>
  <c r="AK138" i="1"/>
  <c r="AI139" i="1"/>
  <c r="AJ139" i="1"/>
  <c r="AK139" i="1"/>
  <c r="AI140" i="1"/>
  <c r="AJ140" i="1"/>
  <c r="AK140" i="1"/>
  <c r="AI141" i="1"/>
  <c r="AJ141" i="1"/>
  <c r="AK141" i="1"/>
  <c r="AI142" i="1"/>
  <c r="AJ142" i="1"/>
  <c r="AK142" i="1"/>
  <c r="AI143" i="1"/>
  <c r="AJ143" i="1"/>
  <c r="AK143" i="1"/>
  <c r="AI144" i="1"/>
  <c r="AJ144" i="1"/>
  <c r="AK144" i="1"/>
  <c r="AI145" i="1"/>
  <c r="AJ145" i="1"/>
  <c r="AK145" i="1"/>
  <c r="AI146" i="1"/>
  <c r="AJ146" i="1"/>
  <c r="AK146" i="1"/>
  <c r="AI147" i="1"/>
  <c r="AJ147" i="1"/>
  <c r="AK147" i="1"/>
  <c r="AI148" i="1"/>
  <c r="AJ148" i="1"/>
  <c r="AK148" i="1"/>
  <c r="AI149" i="1"/>
  <c r="AJ149" i="1"/>
  <c r="AK149" i="1"/>
  <c r="AI150" i="1"/>
  <c r="AJ150" i="1"/>
  <c r="AK150" i="1"/>
  <c r="AI151" i="1"/>
  <c r="AJ151" i="1"/>
  <c r="AK151" i="1"/>
  <c r="AI152" i="1"/>
  <c r="AJ152" i="1"/>
  <c r="AK152" i="1"/>
  <c r="AI153" i="1"/>
  <c r="AJ153" i="1"/>
  <c r="AK153" i="1"/>
  <c r="AI154" i="1"/>
  <c r="AJ154" i="1"/>
  <c r="AK154" i="1"/>
  <c r="AI155" i="1"/>
  <c r="AJ155" i="1"/>
  <c r="AK155" i="1"/>
  <c r="AI156" i="1"/>
  <c r="AJ156" i="1"/>
  <c r="AK156" i="1"/>
  <c r="AI157" i="1"/>
  <c r="AJ157" i="1"/>
  <c r="AK157" i="1"/>
  <c r="AI158" i="1"/>
  <c r="AJ158" i="1"/>
  <c r="AK158" i="1"/>
  <c r="AI159" i="1"/>
  <c r="AJ159" i="1"/>
  <c r="AK159" i="1"/>
  <c r="AI160" i="1"/>
  <c r="AJ160" i="1"/>
  <c r="AK160" i="1"/>
  <c r="AI161" i="1"/>
  <c r="AJ161" i="1"/>
  <c r="AK161" i="1"/>
  <c r="AI162" i="1"/>
  <c r="AJ162" i="1"/>
  <c r="AK162" i="1"/>
  <c r="AI163" i="1"/>
  <c r="AJ163" i="1"/>
  <c r="AK163" i="1"/>
  <c r="AI164" i="1"/>
  <c r="AJ164" i="1"/>
  <c r="AK164" i="1"/>
  <c r="AI165" i="1"/>
  <c r="AJ165" i="1"/>
  <c r="AK165" i="1"/>
  <c r="AI166" i="1"/>
  <c r="AJ166" i="1"/>
  <c r="AK166" i="1"/>
  <c r="AI167" i="1"/>
  <c r="AJ167" i="1"/>
  <c r="AK167" i="1"/>
  <c r="AI168" i="1"/>
  <c r="AJ168" i="1"/>
  <c r="AK168" i="1"/>
  <c r="AI169" i="1"/>
  <c r="AJ169" i="1"/>
  <c r="AK169" i="1"/>
  <c r="AI170" i="1"/>
  <c r="AJ170" i="1"/>
  <c r="AK170" i="1"/>
  <c r="AI171" i="1"/>
  <c r="AJ171" i="1"/>
  <c r="AK171" i="1"/>
  <c r="AI172" i="1"/>
  <c r="AJ172" i="1"/>
  <c r="AK172" i="1"/>
  <c r="AI173" i="1"/>
  <c r="AJ173" i="1"/>
  <c r="AK173" i="1"/>
  <c r="AI174" i="1"/>
  <c r="AJ174" i="1"/>
  <c r="AK174" i="1"/>
  <c r="AI175" i="1"/>
  <c r="AJ175" i="1"/>
  <c r="AK175" i="1"/>
  <c r="AI176" i="1"/>
  <c r="AJ176" i="1"/>
  <c r="AK176" i="1"/>
  <c r="AI177" i="1"/>
  <c r="AJ177" i="1"/>
  <c r="AK177" i="1"/>
  <c r="AI178" i="1"/>
  <c r="AJ178" i="1"/>
  <c r="AK178" i="1"/>
  <c r="AI179" i="1"/>
  <c r="AJ179" i="1"/>
  <c r="AK179" i="1"/>
  <c r="AI180" i="1"/>
  <c r="AJ180" i="1"/>
  <c r="AK180" i="1"/>
  <c r="AI181" i="1"/>
  <c r="AJ181" i="1"/>
  <c r="AK181" i="1"/>
  <c r="AI182" i="1"/>
  <c r="AJ182" i="1"/>
  <c r="AK182" i="1"/>
  <c r="AI183" i="1"/>
  <c r="AJ183" i="1"/>
  <c r="AK183" i="1"/>
  <c r="AI184" i="1"/>
  <c r="AJ184" i="1"/>
  <c r="AK184" i="1"/>
  <c r="AI185" i="1"/>
  <c r="AJ185" i="1"/>
  <c r="AK185" i="1"/>
  <c r="AI186" i="1"/>
  <c r="AJ186" i="1"/>
  <c r="AK186" i="1"/>
  <c r="AI187" i="1"/>
  <c r="AJ187" i="1"/>
  <c r="AK187" i="1"/>
  <c r="AI188" i="1"/>
  <c r="AJ188" i="1"/>
  <c r="AK188" i="1"/>
  <c r="AI189" i="1"/>
  <c r="AJ189" i="1"/>
  <c r="AK189" i="1"/>
  <c r="AI190" i="1"/>
  <c r="AJ190" i="1"/>
  <c r="AK190" i="1"/>
  <c r="AI191" i="1"/>
  <c r="AJ191" i="1"/>
  <c r="AK191" i="1"/>
  <c r="AI192" i="1"/>
  <c r="AJ192" i="1"/>
  <c r="AK192" i="1"/>
  <c r="AI193" i="1"/>
  <c r="AJ193" i="1"/>
  <c r="AK193" i="1"/>
  <c r="AI194" i="1"/>
  <c r="AJ194" i="1"/>
  <c r="AK194" i="1"/>
  <c r="AI195" i="1"/>
  <c r="AJ195" i="1"/>
  <c r="AK195" i="1"/>
  <c r="AI196" i="1"/>
  <c r="AJ196" i="1"/>
  <c r="AK196" i="1"/>
  <c r="AI197" i="1"/>
  <c r="AJ197" i="1"/>
  <c r="AK197" i="1"/>
  <c r="AI198" i="1"/>
  <c r="AJ198" i="1"/>
  <c r="AK198" i="1"/>
  <c r="AI199" i="1"/>
  <c r="AJ199" i="1"/>
  <c r="AK199" i="1"/>
  <c r="AI200" i="1"/>
  <c r="AJ200" i="1"/>
  <c r="AK200" i="1"/>
  <c r="AI201" i="1"/>
  <c r="AJ201" i="1"/>
  <c r="AK201" i="1"/>
  <c r="AI202" i="1"/>
  <c r="AJ202" i="1"/>
  <c r="AK202" i="1"/>
  <c r="AI203" i="1"/>
  <c r="AJ203" i="1"/>
  <c r="AK203" i="1"/>
  <c r="AI204" i="1"/>
  <c r="AJ204" i="1"/>
  <c r="AK204" i="1"/>
  <c r="AI205" i="1"/>
  <c r="AJ205" i="1"/>
  <c r="AK205" i="1"/>
  <c r="AI206" i="1"/>
  <c r="AJ206" i="1"/>
  <c r="AK206" i="1"/>
  <c r="AI207" i="1"/>
  <c r="AJ207" i="1"/>
  <c r="AK207" i="1"/>
  <c r="AI208" i="1"/>
  <c r="AJ208" i="1"/>
  <c r="AK208" i="1"/>
  <c r="AI209" i="1"/>
  <c r="AJ209" i="1"/>
  <c r="AK209" i="1"/>
  <c r="AI210" i="1"/>
  <c r="AJ210" i="1"/>
  <c r="AK210" i="1"/>
  <c r="AI211" i="1"/>
  <c r="AJ211" i="1"/>
  <c r="AK211" i="1"/>
  <c r="AI212" i="1"/>
  <c r="AJ212" i="1"/>
  <c r="AK212" i="1"/>
  <c r="AI213" i="1"/>
  <c r="AJ213" i="1"/>
  <c r="AK213" i="1"/>
  <c r="AI214" i="1"/>
  <c r="AJ214" i="1"/>
  <c r="AK214" i="1"/>
  <c r="AI215" i="1"/>
  <c r="AJ215" i="1"/>
  <c r="AK215" i="1"/>
  <c r="AI216" i="1"/>
  <c r="AJ216" i="1"/>
  <c r="AK216" i="1"/>
  <c r="AI217" i="1"/>
  <c r="AJ217" i="1"/>
  <c r="AK217" i="1"/>
  <c r="AI218" i="1"/>
  <c r="AJ218" i="1"/>
  <c r="AK218" i="1"/>
  <c r="AI219" i="1"/>
  <c r="AJ219" i="1"/>
  <c r="AK219" i="1"/>
  <c r="AI220" i="1"/>
  <c r="AJ220" i="1"/>
  <c r="AK220" i="1"/>
  <c r="AI221" i="1"/>
  <c r="AJ221" i="1"/>
  <c r="AK221" i="1"/>
  <c r="AI222" i="1"/>
  <c r="AJ222" i="1"/>
  <c r="AK222" i="1"/>
  <c r="AI223" i="1"/>
  <c r="AJ223" i="1"/>
  <c r="AK223" i="1"/>
  <c r="AI224" i="1"/>
  <c r="AJ224" i="1"/>
  <c r="AK224" i="1"/>
  <c r="AI225" i="1"/>
  <c r="AJ225" i="1"/>
  <c r="AK225" i="1"/>
  <c r="AI226" i="1"/>
  <c r="AJ226" i="1"/>
  <c r="AK226" i="1"/>
  <c r="AI227" i="1"/>
  <c r="AJ227" i="1"/>
  <c r="AK227" i="1"/>
  <c r="AI228" i="1"/>
  <c r="AJ228" i="1"/>
  <c r="AK228" i="1"/>
  <c r="AI229" i="1"/>
  <c r="AJ229" i="1"/>
  <c r="AK229" i="1"/>
  <c r="AI230" i="1"/>
  <c r="AJ230" i="1"/>
  <c r="AK230" i="1"/>
  <c r="AI231" i="1"/>
  <c r="AJ231" i="1"/>
  <c r="AK231" i="1"/>
  <c r="AI232" i="1"/>
  <c r="AJ232" i="1"/>
  <c r="AK232" i="1"/>
  <c r="AI233" i="1"/>
  <c r="AJ233" i="1"/>
  <c r="AK233" i="1"/>
  <c r="AI234" i="1"/>
  <c r="AJ234" i="1"/>
  <c r="AK234" i="1"/>
  <c r="AI235" i="1"/>
  <c r="AJ235" i="1"/>
  <c r="AK235" i="1"/>
  <c r="AI236" i="1"/>
  <c r="AJ236" i="1"/>
  <c r="AK236" i="1"/>
  <c r="AI237" i="1"/>
  <c r="AJ237" i="1"/>
  <c r="AK237" i="1"/>
  <c r="AI238" i="1"/>
  <c r="AJ238" i="1"/>
  <c r="AK238" i="1"/>
  <c r="AI239" i="1"/>
  <c r="AJ239" i="1"/>
  <c r="AK239" i="1"/>
  <c r="AI240" i="1"/>
  <c r="AJ240" i="1"/>
  <c r="AK240" i="1"/>
  <c r="AI241" i="1"/>
  <c r="AJ241" i="1"/>
  <c r="AK241" i="1"/>
  <c r="AI242" i="1"/>
  <c r="AJ242" i="1"/>
  <c r="AK242" i="1"/>
  <c r="AI243" i="1"/>
  <c r="AJ243" i="1"/>
  <c r="AK243" i="1"/>
  <c r="AI244" i="1"/>
  <c r="AJ244" i="1"/>
  <c r="AK244" i="1"/>
  <c r="AI245" i="1"/>
  <c r="AJ245" i="1"/>
  <c r="AK245" i="1"/>
  <c r="AI246" i="1"/>
  <c r="AJ246" i="1"/>
  <c r="AK246" i="1"/>
  <c r="AI247" i="1"/>
  <c r="AJ247" i="1"/>
  <c r="AK247" i="1"/>
  <c r="AI248" i="1"/>
  <c r="AJ248" i="1"/>
  <c r="AK248" i="1"/>
  <c r="AI249" i="1"/>
  <c r="AJ249" i="1"/>
  <c r="AK249" i="1"/>
  <c r="AI250" i="1"/>
  <c r="AJ250" i="1"/>
  <c r="AK250" i="1"/>
  <c r="AI251" i="1"/>
  <c r="AJ251" i="1"/>
  <c r="AK251" i="1"/>
  <c r="AI252" i="1"/>
  <c r="AJ252" i="1"/>
  <c r="AK252" i="1"/>
  <c r="AI253" i="1"/>
  <c r="AJ253" i="1"/>
  <c r="AK253" i="1"/>
  <c r="AI254" i="1"/>
  <c r="AJ254" i="1"/>
  <c r="AK254" i="1"/>
  <c r="AI255" i="1"/>
  <c r="AJ255" i="1"/>
  <c r="AK255" i="1"/>
  <c r="AI256" i="1"/>
  <c r="AJ256" i="1"/>
  <c r="AK256" i="1"/>
  <c r="AI257" i="1"/>
  <c r="AJ257" i="1"/>
  <c r="AK257" i="1"/>
  <c r="AI258" i="1"/>
  <c r="AJ258" i="1"/>
  <c r="AK258" i="1"/>
  <c r="AI259" i="1"/>
  <c r="AJ259" i="1"/>
  <c r="AK259" i="1"/>
  <c r="AI260" i="1"/>
  <c r="AJ260" i="1"/>
  <c r="AK260" i="1"/>
  <c r="AI261" i="1"/>
  <c r="AJ261" i="1"/>
  <c r="AK261" i="1"/>
  <c r="AI262" i="1"/>
  <c r="AJ262" i="1"/>
  <c r="AK262" i="1"/>
  <c r="AI263" i="1"/>
  <c r="AJ263" i="1"/>
  <c r="AK263" i="1"/>
  <c r="AI264" i="1"/>
  <c r="AJ264" i="1"/>
  <c r="AK264" i="1"/>
  <c r="AI265" i="1"/>
  <c r="AJ265" i="1"/>
  <c r="AK265" i="1"/>
  <c r="AI266" i="1"/>
  <c r="AJ266" i="1"/>
  <c r="AK266" i="1"/>
  <c r="AI267" i="1"/>
  <c r="AJ267" i="1"/>
  <c r="AK267" i="1"/>
  <c r="AI268" i="1"/>
  <c r="AJ268" i="1"/>
  <c r="AK268" i="1"/>
  <c r="AI269" i="1"/>
  <c r="AJ269" i="1"/>
  <c r="AK269" i="1"/>
  <c r="AI270" i="1"/>
  <c r="AJ270" i="1"/>
  <c r="AK270" i="1"/>
  <c r="AI271" i="1"/>
  <c r="AJ271" i="1"/>
  <c r="AK271" i="1"/>
  <c r="AI272" i="1"/>
  <c r="AJ272" i="1"/>
  <c r="AK272" i="1"/>
  <c r="AI273" i="1"/>
  <c r="AJ273" i="1"/>
  <c r="AK273" i="1"/>
  <c r="AI274" i="1"/>
  <c r="AJ274" i="1"/>
  <c r="AK274" i="1"/>
  <c r="AI275" i="1"/>
  <c r="AJ275" i="1"/>
  <c r="AK275" i="1"/>
  <c r="AI276" i="1"/>
  <c r="AJ276" i="1"/>
  <c r="AK276" i="1"/>
  <c r="AI277" i="1"/>
  <c r="AJ277" i="1"/>
  <c r="AK277" i="1"/>
  <c r="AI278" i="1"/>
  <c r="AJ278" i="1"/>
  <c r="AK278" i="1"/>
  <c r="AI279" i="1"/>
  <c r="AJ279" i="1"/>
  <c r="AK279" i="1"/>
  <c r="AI280" i="1"/>
  <c r="AJ280" i="1"/>
  <c r="AK280" i="1"/>
  <c r="AI281" i="1"/>
  <c r="AJ281" i="1"/>
  <c r="AK281" i="1"/>
  <c r="AI282" i="1"/>
  <c r="AJ282" i="1"/>
  <c r="AK282" i="1"/>
  <c r="AI283" i="1"/>
  <c r="AJ283" i="1"/>
  <c r="AK283" i="1"/>
  <c r="AI284" i="1"/>
  <c r="AJ284" i="1"/>
  <c r="AK284" i="1"/>
  <c r="AI285" i="1"/>
  <c r="AJ285" i="1"/>
  <c r="AK285" i="1"/>
  <c r="AI286" i="1"/>
  <c r="AJ286" i="1"/>
  <c r="AK286" i="1"/>
  <c r="AI287" i="1"/>
  <c r="AJ287" i="1"/>
  <c r="AK287" i="1"/>
  <c r="AI288" i="1"/>
  <c r="AJ288" i="1"/>
  <c r="AK288" i="1"/>
  <c r="AI289" i="1"/>
  <c r="AJ289" i="1"/>
  <c r="AK289" i="1"/>
  <c r="AI290" i="1"/>
  <c r="AJ290" i="1"/>
  <c r="AK290" i="1"/>
  <c r="AI291" i="1"/>
  <c r="AJ291" i="1"/>
  <c r="AK291" i="1"/>
  <c r="AI292" i="1"/>
  <c r="AJ292" i="1"/>
  <c r="AK292" i="1"/>
  <c r="AI293" i="1"/>
  <c r="AJ293" i="1"/>
  <c r="AK293" i="1"/>
  <c r="AI294" i="1"/>
  <c r="AJ294" i="1"/>
  <c r="AK294" i="1"/>
  <c r="AI295" i="1"/>
  <c r="AJ295" i="1"/>
  <c r="AK295" i="1"/>
  <c r="AI296" i="1"/>
  <c r="AJ296" i="1"/>
  <c r="AK296" i="1"/>
  <c r="AI297" i="1"/>
  <c r="AJ297" i="1"/>
  <c r="AK297" i="1"/>
  <c r="AI298" i="1"/>
  <c r="AJ298" i="1"/>
  <c r="AK298" i="1"/>
  <c r="AI299" i="1"/>
  <c r="AJ299" i="1"/>
  <c r="AK299" i="1"/>
  <c r="AI300" i="1"/>
  <c r="AJ300" i="1"/>
  <c r="AK300" i="1"/>
  <c r="AI301" i="1"/>
  <c r="AJ301" i="1"/>
  <c r="AK301" i="1"/>
  <c r="AI302" i="1"/>
  <c r="AJ302" i="1"/>
  <c r="AK302" i="1"/>
  <c r="AI303" i="1"/>
  <c r="AJ303" i="1"/>
  <c r="AK303" i="1"/>
  <c r="AI304" i="1"/>
  <c r="AJ304" i="1"/>
  <c r="AK304" i="1"/>
  <c r="AI305" i="1"/>
  <c r="AJ305" i="1"/>
  <c r="AK305" i="1"/>
  <c r="AI306" i="1"/>
  <c r="AJ306" i="1"/>
  <c r="AK306" i="1"/>
  <c r="AI307" i="1"/>
  <c r="AJ307" i="1"/>
  <c r="AK307" i="1"/>
  <c r="AI308" i="1"/>
  <c r="AJ308" i="1"/>
  <c r="AK308" i="1"/>
  <c r="AI309" i="1"/>
  <c r="AJ309" i="1"/>
  <c r="AK309" i="1"/>
  <c r="AI310" i="1"/>
  <c r="AJ310" i="1"/>
  <c r="AK310" i="1"/>
  <c r="AI311" i="1"/>
  <c r="AJ311" i="1"/>
  <c r="AK311" i="1"/>
  <c r="AI312" i="1"/>
  <c r="AJ312" i="1"/>
  <c r="AK312" i="1"/>
  <c r="AI313" i="1"/>
  <c r="AJ313" i="1"/>
  <c r="AK313" i="1"/>
  <c r="AI314" i="1"/>
  <c r="AJ314" i="1"/>
  <c r="AK314" i="1"/>
  <c r="AI315" i="1"/>
  <c r="AJ315" i="1"/>
  <c r="AK315" i="1"/>
  <c r="AI316" i="1"/>
  <c r="AJ316" i="1"/>
  <c r="AK316" i="1"/>
  <c r="AI317" i="1"/>
  <c r="AJ317" i="1"/>
  <c r="AK317" i="1"/>
  <c r="AI318" i="1"/>
  <c r="AJ318" i="1"/>
  <c r="AK318" i="1"/>
  <c r="AI319" i="1"/>
  <c r="AJ319" i="1"/>
  <c r="AK319" i="1"/>
  <c r="AI320" i="1"/>
  <c r="AJ320" i="1"/>
  <c r="AK320" i="1"/>
  <c r="AI321" i="1"/>
  <c r="AJ321" i="1"/>
  <c r="AK321" i="1"/>
  <c r="AI322" i="1"/>
  <c r="AJ322" i="1"/>
  <c r="AK322" i="1"/>
  <c r="AI323" i="1"/>
  <c r="AJ323" i="1"/>
  <c r="AK323" i="1"/>
  <c r="AI324" i="1"/>
  <c r="AJ324" i="1"/>
  <c r="AK324" i="1"/>
  <c r="AI325" i="1"/>
  <c r="AJ325" i="1"/>
  <c r="AK325" i="1"/>
  <c r="AI326" i="1"/>
  <c r="AJ326" i="1"/>
  <c r="AK326" i="1"/>
  <c r="AI327" i="1"/>
  <c r="AJ327" i="1"/>
  <c r="AK327" i="1"/>
  <c r="AI328" i="1"/>
  <c r="AJ328" i="1"/>
  <c r="AK328" i="1"/>
  <c r="AI329" i="1"/>
  <c r="AJ329" i="1"/>
  <c r="AK329" i="1"/>
  <c r="AI330" i="1"/>
  <c r="AJ330" i="1"/>
  <c r="AK330" i="1"/>
  <c r="AI331" i="1"/>
  <c r="AJ331" i="1"/>
  <c r="AK331" i="1"/>
  <c r="AI332" i="1"/>
  <c r="AJ332" i="1"/>
  <c r="AK332" i="1"/>
  <c r="AI333" i="1"/>
  <c r="AJ333" i="1"/>
  <c r="AK333" i="1"/>
  <c r="AI334" i="1"/>
  <c r="AJ334" i="1"/>
  <c r="AK334" i="1"/>
  <c r="AI335" i="1"/>
  <c r="AJ335" i="1"/>
  <c r="AK335" i="1"/>
  <c r="AI336" i="1"/>
  <c r="AJ336" i="1"/>
  <c r="AK336" i="1"/>
  <c r="AI337" i="1"/>
  <c r="AJ337" i="1"/>
  <c r="AK337" i="1"/>
  <c r="AI338" i="1"/>
  <c r="AJ338" i="1"/>
  <c r="AK338" i="1"/>
  <c r="AI339" i="1"/>
  <c r="AJ339" i="1"/>
  <c r="AK339" i="1"/>
  <c r="AI340" i="1"/>
  <c r="AJ340" i="1"/>
  <c r="AK340" i="1"/>
  <c r="AI341" i="1"/>
  <c r="AJ341" i="1"/>
  <c r="AK341" i="1"/>
  <c r="AI342" i="1"/>
  <c r="AJ342" i="1"/>
  <c r="AK342" i="1"/>
  <c r="AI343" i="1"/>
  <c r="AJ343" i="1"/>
  <c r="AK343" i="1"/>
  <c r="AI344" i="1"/>
  <c r="AJ344" i="1"/>
  <c r="AK344" i="1"/>
  <c r="AI345" i="1"/>
  <c r="AJ345" i="1"/>
  <c r="AK345" i="1"/>
  <c r="AI346" i="1"/>
  <c r="AJ346" i="1"/>
  <c r="AK346" i="1"/>
  <c r="AI347" i="1"/>
  <c r="AJ347" i="1"/>
  <c r="AK347" i="1"/>
  <c r="AI348" i="1"/>
  <c r="AJ348" i="1"/>
  <c r="AK348" i="1"/>
  <c r="AI349" i="1"/>
  <c r="AJ349" i="1"/>
  <c r="AK349" i="1"/>
  <c r="AI350" i="1"/>
  <c r="AJ350" i="1"/>
  <c r="AK350" i="1"/>
  <c r="AI351" i="1"/>
  <c r="AJ351" i="1"/>
  <c r="AK351" i="1"/>
  <c r="AI352" i="1"/>
  <c r="AJ352" i="1"/>
  <c r="AK352" i="1"/>
  <c r="AI353" i="1"/>
  <c r="AJ353" i="1"/>
  <c r="AK353" i="1"/>
  <c r="AI354" i="1"/>
  <c r="AJ354" i="1"/>
  <c r="AK354" i="1"/>
  <c r="AI355" i="1"/>
  <c r="AJ355" i="1"/>
  <c r="AK355" i="1"/>
  <c r="AI356" i="1"/>
  <c r="AJ356" i="1"/>
  <c r="AK356" i="1"/>
  <c r="AI357" i="1"/>
  <c r="AJ357" i="1"/>
  <c r="AK357" i="1"/>
  <c r="AI358" i="1"/>
  <c r="AJ358" i="1"/>
  <c r="AK358" i="1"/>
  <c r="AI359" i="1"/>
  <c r="AJ359" i="1"/>
  <c r="AK359" i="1"/>
  <c r="AI360" i="1"/>
  <c r="AJ360" i="1"/>
  <c r="AK360" i="1"/>
  <c r="AI361" i="1"/>
  <c r="AJ361" i="1"/>
  <c r="AK361" i="1"/>
  <c r="AI362" i="1"/>
  <c r="AJ362" i="1"/>
  <c r="AK362" i="1"/>
  <c r="AI363" i="1"/>
  <c r="AJ363" i="1"/>
  <c r="AK363" i="1"/>
  <c r="AI364" i="1"/>
  <c r="AJ364" i="1"/>
  <c r="AK364" i="1"/>
  <c r="AI365" i="1"/>
  <c r="AJ365" i="1"/>
  <c r="AK365" i="1"/>
  <c r="AI366" i="1"/>
  <c r="AJ366" i="1"/>
  <c r="AK366" i="1"/>
  <c r="AI367" i="1"/>
  <c r="AJ367" i="1"/>
  <c r="AK367" i="1"/>
  <c r="AI368" i="1"/>
  <c r="AJ368" i="1"/>
  <c r="AK368" i="1"/>
  <c r="AI369" i="1"/>
  <c r="AJ369" i="1"/>
  <c r="AK369" i="1"/>
  <c r="AI370" i="1"/>
  <c r="AJ370" i="1"/>
  <c r="AK370" i="1"/>
  <c r="AI371" i="1"/>
  <c r="AJ371" i="1"/>
  <c r="AK371" i="1"/>
  <c r="AI372" i="1"/>
  <c r="AJ372" i="1"/>
  <c r="AK372" i="1"/>
  <c r="AI373" i="1"/>
  <c r="AJ373" i="1"/>
  <c r="AK373" i="1"/>
  <c r="AI374" i="1"/>
  <c r="AJ374" i="1"/>
  <c r="AK374" i="1"/>
  <c r="AI375" i="1"/>
  <c r="AJ375" i="1"/>
  <c r="AK375" i="1"/>
  <c r="AI376" i="1"/>
  <c r="AJ376" i="1"/>
  <c r="AK376" i="1"/>
  <c r="AI377" i="1"/>
  <c r="AJ377" i="1"/>
  <c r="AK377" i="1"/>
  <c r="AI378" i="1"/>
  <c r="AJ378" i="1"/>
  <c r="AK378" i="1"/>
  <c r="AI379" i="1"/>
  <c r="AJ379" i="1"/>
  <c r="AK379" i="1"/>
  <c r="AI380" i="1"/>
  <c r="AJ380" i="1"/>
  <c r="AK380" i="1"/>
  <c r="AI381" i="1"/>
  <c r="AJ381" i="1"/>
  <c r="AK381" i="1"/>
  <c r="AI382" i="1"/>
  <c r="AJ382" i="1"/>
  <c r="AK382" i="1"/>
  <c r="AI383" i="1"/>
  <c r="AJ383" i="1"/>
  <c r="AK383" i="1"/>
  <c r="AI384" i="1"/>
  <c r="AJ384" i="1"/>
  <c r="AK384" i="1"/>
  <c r="AI385" i="1"/>
  <c r="AJ385" i="1"/>
  <c r="AK385" i="1"/>
  <c r="AI386" i="1"/>
  <c r="AJ386" i="1"/>
  <c r="AK386" i="1"/>
  <c r="AI387" i="1"/>
  <c r="AJ387" i="1"/>
  <c r="AK387" i="1"/>
  <c r="AI388" i="1"/>
  <c r="AJ388" i="1"/>
  <c r="AK388" i="1"/>
  <c r="AI389" i="1"/>
  <c r="AJ389" i="1"/>
  <c r="AK389" i="1"/>
  <c r="AI390" i="1"/>
  <c r="AJ390" i="1"/>
  <c r="AK390" i="1"/>
  <c r="AI391" i="1"/>
  <c r="AJ391" i="1"/>
  <c r="AK391" i="1"/>
  <c r="AI392" i="1"/>
  <c r="AJ392" i="1"/>
  <c r="AK392" i="1"/>
  <c r="AI393" i="1"/>
  <c r="AJ393" i="1"/>
  <c r="AK393" i="1"/>
  <c r="AI394" i="1"/>
  <c r="AJ394" i="1"/>
  <c r="AK394" i="1"/>
  <c r="AI395" i="1"/>
  <c r="AJ395" i="1"/>
  <c r="AK395" i="1"/>
  <c r="AI396" i="1"/>
  <c r="AJ396" i="1"/>
  <c r="AK396" i="1"/>
  <c r="AI397" i="1"/>
  <c r="AJ397" i="1"/>
  <c r="AK397" i="1"/>
  <c r="AI398" i="1"/>
  <c r="AJ398" i="1"/>
  <c r="AK398" i="1"/>
  <c r="AI399" i="1"/>
  <c r="AJ399" i="1"/>
  <c r="AK399" i="1"/>
  <c r="AI400" i="1"/>
  <c r="AJ400" i="1"/>
  <c r="AK400" i="1"/>
  <c r="AI401" i="1"/>
  <c r="AJ401" i="1"/>
  <c r="AK401" i="1"/>
  <c r="AI402" i="1"/>
  <c r="AJ402" i="1"/>
  <c r="AK402" i="1"/>
  <c r="AI403" i="1"/>
  <c r="AJ403" i="1"/>
  <c r="AK403" i="1"/>
  <c r="AI404" i="1"/>
  <c r="AJ404" i="1"/>
  <c r="AK404" i="1"/>
  <c r="AI405" i="1"/>
  <c r="AJ405" i="1"/>
  <c r="AK405" i="1"/>
  <c r="AI406" i="1"/>
  <c r="AJ406" i="1"/>
  <c r="AK406" i="1"/>
  <c r="AI407" i="1"/>
  <c r="AJ407" i="1"/>
  <c r="AK407" i="1"/>
  <c r="AI408" i="1"/>
  <c r="AJ408" i="1"/>
  <c r="AK408" i="1"/>
  <c r="AI409" i="1"/>
  <c r="AJ409" i="1"/>
  <c r="AK409" i="1"/>
  <c r="AI410" i="1"/>
  <c r="AJ410" i="1"/>
  <c r="AK410" i="1"/>
  <c r="AI411" i="1"/>
  <c r="AJ411" i="1"/>
  <c r="AK411" i="1"/>
  <c r="AI412" i="1"/>
  <c r="AJ412" i="1"/>
  <c r="AK412" i="1"/>
  <c r="AI413" i="1"/>
  <c r="AJ413" i="1"/>
  <c r="AK413" i="1"/>
  <c r="AI414" i="1"/>
  <c r="AJ414" i="1"/>
  <c r="AK414" i="1"/>
  <c r="AI415" i="1"/>
  <c r="AJ415" i="1"/>
  <c r="AK415" i="1"/>
  <c r="AI416" i="1"/>
  <c r="AJ416" i="1"/>
  <c r="AK416" i="1"/>
  <c r="AI417" i="1"/>
  <c r="AJ417" i="1"/>
  <c r="AK417" i="1"/>
  <c r="AI418" i="1"/>
  <c r="AJ418" i="1"/>
  <c r="AK418" i="1"/>
  <c r="AI419" i="1"/>
  <c r="AJ419" i="1"/>
  <c r="AK419" i="1"/>
  <c r="AI420" i="1"/>
  <c r="AJ420" i="1"/>
  <c r="AK420" i="1"/>
  <c r="AI421" i="1"/>
  <c r="AJ421" i="1"/>
  <c r="AK421" i="1"/>
  <c r="AI422" i="1"/>
  <c r="AJ422" i="1"/>
  <c r="AK422" i="1"/>
  <c r="AI423" i="1"/>
  <c r="AJ423" i="1"/>
  <c r="AK423" i="1"/>
  <c r="AI424" i="1"/>
  <c r="AJ424" i="1"/>
  <c r="AK424" i="1"/>
  <c r="AI425" i="1"/>
  <c r="AJ425" i="1"/>
  <c r="AK425" i="1"/>
  <c r="AI426" i="1"/>
  <c r="AJ426" i="1"/>
  <c r="AK426" i="1"/>
  <c r="AI427" i="1"/>
  <c r="AJ427" i="1"/>
  <c r="AK427" i="1"/>
  <c r="AI428" i="1"/>
  <c r="AJ428" i="1"/>
  <c r="AK428" i="1"/>
  <c r="AI429" i="1"/>
  <c r="AJ429" i="1"/>
  <c r="AK429" i="1"/>
  <c r="AI430" i="1"/>
  <c r="AJ430" i="1"/>
  <c r="AK430" i="1"/>
  <c r="AI431" i="1"/>
  <c r="AJ431" i="1"/>
  <c r="AK431" i="1"/>
  <c r="AI432" i="1"/>
  <c r="AJ432" i="1"/>
  <c r="AK432" i="1"/>
  <c r="AI433" i="1"/>
  <c r="AJ433" i="1"/>
  <c r="AK433" i="1"/>
  <c r="AI434" i="1"/>
  <c r="AJ434" i="1"/>
  <c r="AK434" i="1"/>
  <c r="AI435" i="1"/>
  <c r="AJ435" i="1"/>
  <c r="AK435" i="1"/>
  <c r="AI436" i="1"/>
  <c r="AJ436" i="1"/>
  <c r="AK436" i="1"/>
  <c r="AI437" i="1"/>
  <c r="AJ437" i="1"/>
  <c r="AK437" i="1"/>
  <c r="AI438" i="1"/>
  <c r="AJ438" i="1"/>
  <c r="AK438" i="1"/>
  <c r="AI439" i="1"/>
  <c r="AJ439" i="1"/>
  <c r="AK439" i="1"/>
  <c r="AI440" i="1"/>
  <c r="AJ440" i="1"/>
  <c r="AK440" i="1"/>
  <c r="AI441" i="1"/>
  <c r="AJ441" i="1"/>
  <c r="AK441" i="1"/>
  <c r="AI442" i="1"/>
  <c r="AJ442" i="1"/>
  <c r="AK442" i="1"/>
  <c r="AI443" i="1"/>
  <c r="AJ443" i="1"/>
  <c r="AK443" i="1"/>
  <c r="AI444" i="1"/>
  <c r="AJ444" i="1"/>
  <c r="AK444" i="1"/>
  <c r="AI445" i="1"/>
  <c r="AJ445" i="1"/>
  <c r="AK445" i="1"/>
  <c r="AI446" i="1"/>
  <c r="AJ446" i="1"/>
  <c r="AK446" i="1"/>
  <c r="AI447" i="1"/>
  <c r="AJ447" i="1"/>
  <c r="AK447" i="1"/>
  <c r="AI448" i="1"/>
  <c r="AJ448" i="1"/>
  <c r="AK448" i="1"/>
  <c r="AI449" i="1"/>
  <c r="AJ449" i="1"/>
  <c r="AK449" i="1"/>
  <c r="AI450" i="1"/>
  <c r="AJ450" i="1"/>
  <c r="AK450" i="1"/>
  <c r="AI451" i="1"/>
  <c r="AJ451" i="1"/>
  <c r="AK451" i="1"/>
  <c r="AI452" i="1"/>
  <c r="AJ452" i="1"/>
  <c r="AK452" i="1"/>
  <c r="AI453" i="1"/>
  <c r="AJ453" i="1"/>
  <c r="AK453" i="1"/>
  <c r="AI454" i="1"/>
  <c r="AJ454" i="1"/>
  <c r="AK454" i="1"/>
  <c r="AI455" i="1"/>
  <c r="AJ455" i="1"/>
  <c r="AK455" i="1"/>
  <c r="AI456" i="1"/>
  <c r="AJ456" i="1"/>
  <c r="AK456" i="1"/>
  <c r="AI457" i="1"/>
  <c r="AJ457" i="1"/>
  <c r="AK457" i="1"/>
  <c r="AI458" i="1"/>
  <c r="AJ458" i="1"/>
  <c r="AK458" i="1"/>
  <c r="AI459" i="1"/>
  <c r="AJ459" i="1"/>
  <c r="AK459" i="1"/>
  <c r="AI460" i="1"/>
  <c r="AJ460" i="1"/>
  <c r="AK460" i="1"/>
  <c r="AI461" i="1"/>
  <c r="AJ461" i="1"/>
  <c r="AK461" i="1"/>
  <c r="AI462" i="1"/>
  <c r="AJ462" i="1"/>
  <c r="AK462" i="1"/>
  <c r="AI463" i="1"/>
  <c r="AJ463" i="1"/>
  <c r="AK463" i="1"/>
  <c r="AI464" i="1"/>
  <c r="AJ464" i="1"/>
  <c r="AK464" i="1"/>
  <c r="AI465" i="1"/>
  <c r="AJ465" i="1"/>
  <c r="AK465" i="1"/>
  <c r="AI466" i="1"/>
  <c r="AJ466" i="1"/>
  <c r="AK466" i="1"/>
  <c r="AI467" i="1"/>
  <c r="AJ467" i="1"/>
  <c r="AK467" i="1"/>
  <c r="AI468" i="1"/>
  <c r="AJ468" i="1"/>
  <c r="AK468" i="1"/>
  <c r="AI469" i="1"/>
  <c r="AJ469" i="1"/>
  <c r="AK469" i="1"/>
  <c r="AI470" i="1"/>
  <c r="AJ470" i="1"/>
  <c r="AK470" i="1"/>
  <c r="AI471" i="1"/>
  <c r="AJ471" i="1"/>
  <c r="AK471" i="1"/>
  <c r="AI472" i="1"/>
  <c r="AJ472" i="1"/>
  <c r="AK472" i="1"/>
  <c r="AI473" i="1"/>
  <c r="AJ473" i="1"/>
  <c r="AK473" i="1"/>
  <c r="AI474" i="1"/>
  <c r="AJ474" i="1"/>
  <c r="AK474" i="1"/>
  <c r="AI475" i="1"/>
  <c r="AJ475" i="1"/>
  <c r="AK475" i="1"/>
  <c r="AI476" i="1"/>
  <c r="AJ476" i="1"/>
  <c r="AK476" i="1"/>
  <c r="AI477" i="1"/>
  <c r="AJ477" i="1"/>
  <c r="AK477" i="1"/>
  <c r="AI478" i="1"/>
  <c r="AJ478" i="1"/>
  <c r="AK478" i="1"/>
  <c r="AI479" i="1"/>
  <c r="AJ479" i="1"/>
  <c r="AK479" i="1"/>
  <c r="AI480" i="1"/>
  <c r="AJ480" i="1"/>
  <c r="AK480" i="1"/>
  <c r="AI481" i="1"/>
  <c r="AJ481" i="1"/>
  <c r="AK481" i="1"/>
  <c r="AI482" i="1"/>
  <c r="AJ482" i="1"/>
  <c r="AK482" i="1"/>
  <c r="AI483" i="1"/>
  <c r="AJ483" i="1"/>
  <c r="AK483" i="1"/>
  <c r="AI484" i="1"/>
  <c r="AJ484" i="1"/>
  <c r="AK484" i="1"/>
  <c r="AI485" i="1"/>
  <c r="AJ485" i="1"/>
  <c r="AK485" i="1"/>
  <c r="AI486" i="1"/>
  <c r="AJ486" i="1"/>
  <c r="AK486" i="1"/>
  <c r="AI487" i="1"/>
  <c r="AJ487" i="1"/>
  <c r="AK487" i="1"/>
  <c r="AI488" i="1"/>
  <c r="AJ488" i="1"/>
  <c r="AK488" i="1"/>
  <c r="AI489" i="1"/>
  <c r="AJ489" i="1"/>
  <c r="AK489" i="1"/>
  <c r="AI490" i="1"/>
  <c r="AJ490" i="1"/>
  <c r="AK490" i="1"/>
  <c r="AI491" i="1"/>
  <c r="AJ491" i="1"/>
  <c r="AK491" i="1"/>
  <c r="AI492" i="1"/>
  <c r="AJ492" i="1"/>
  <c r="AK492" i="1"/>
  <c r="AI493" i="1"/>
  <c r="AJ493" i="1"/>
  <c r="AK493" i="1"/>
  <c r="AI494" i="1"/>
  <c r="AJ494" i="1"/>
  <c r="AK494" i="1"/>
  <c r="AI495" i="1"/>
  <c r="AJ495" i="1"/>
  <c r="AK495" i="1"/>
  <c r="AI496" i="1"/>
  <c r="AJ496" i="1"/>
  <c r="AK496" i="1"/>
  <c r="AI497" i="1"/>
  <c r="AJ497" i="1"/>
  <c r="AK497" i="1"/>
  <c r="AI498" i="1"/>
  <c r="AJ498" i="1"/>
  <c r="AK498" i="1"/>
  <c r="AI499" i="1"/>
  <c r="AJ499" i="1"/>
  <c r="AK499" i="1"/>
  <c r="AI500" i="1"/>
  <c r="AJ500" i="1"/>
  <c r="AK500" i="1"/>
  <c r="AI501" i="1"/>
  <c r="AJ501" i="1"/>
  <c r="AK501" i="1"/>
  <c r="AI502" i="1"/>
  <c r="AJ502" i="1"/>
  <c r="AK502" i="1"/>
  <c r="AI503" i="1"/>
  <c r="AJ503" i="1"/>
  <c r="AK503" i="1"/>
  <c r="AI504" i="1"/>
  <c r="AJ504" i="1"/>
  <c r="AK504" i="1"/>
  <c r="AI505" i="1"/>
  <c r="AJ505" i="1"/>
  <c r="AK505" i="1"/>
  <c r="AI506" i="1"/>
  <c r="AJ506" i="1"/>
  <c r="AK506" i="1"/>
  <c r="AI507" i="1"/>
  <c r="AJ507" i="1"/>
  <c r="AK507" i="1"/>
  <c r="AI508" i="1"/>
  <c r="AJ508" i="1"/>
  <c r="AK508" i="1"/>
  <c r="AI509" i="1"/>
  <c r="AJ509" i="1"/>
  <c r="AK509" i="1"/>
  <c r="AI510" i="1"/>
  <c r="AJ510" i="1"/>
  <c r="AK510" i="1"/>
  <c r="AI511" i="1"/>
  <c r="AJ511" i="1"/>
  <c r="AK511" i="1"/>
  <c r="AI512" i="1"/>
  <c r="AJ512" i="1"/>
  <c r="AK512" i="1"/>
  <c r="AI513" i="1"/>
  <c r="AJ513" i="1"/>
  <c r="AK513" i="1"/>
  <c r="AI514" i="1"/>
  <c r="AJ514" i="1"/>
  <c r="AK514" i="1"/>
  <c r="AI515" i="1"/>
  <c r="AJ515" i="1"/>
  <c r="AK515" i="1"/>
  <c r="AI516" i="1"/>
  <c r="AJ516" i="1"/>
  <c r="AK516" i="1"/>
  <c r="AI517" i="1"/>
  <c r="AJ517" i="1"/>
  <c r="AK517" i="1"/>
  <c r="AI518" i="1"/>
  <c r="AJ518" i="1"/>
  <c r="AK518" i="1"/>
  <c r="AI519" i="1"/>
  <c r="AJ519" i="1"/>
  <c r="AK519" i="1"/>
  <c r="AI520" i="1"/>
  <c r="AJ520" i="1"/>
  <c r="AK520" i="1"/>
  <c r="AI521" i="1"/>
  <c r="AJ521" i="1"/>
  <c r="AK521" i="1"/>
  <c r="AI522" i="1"/>
  <c r="AJ522" i="1"/>
  <c r="AK522" i="1"/>
  <c r="AI523" i="1"/>
  <c r="AJ523" i="1"/>
  <c r="AK523" i="1"/>
  <c r="AI524" i="1"/>
  <c r="AJ524" i="1"/>
  <c r="AK524" i="1"/>
  <c r="AI525" i="1"/>
  <c r="AJ525" i="1"/>
  <c r="AK525" i="1"/>
  <c r="AI526" i="1"/>
  <c r="AJ526" i="1"/>
  <c r="AK526" i="1"/>
  <c r="AI527" i="1"/>
  <c r="AJ527" i="1"/>
  <c r="AK527" i="1"/>
  <c r="AI528" i="1"/>
  <c r="AJ528" i="1"/>
  <c r="AK528" i="1"/>
  <c r="AI529" i="1"/>
  <c r="AJ529" i="1"/>
  <c r="AK529" i="1"/>
  <c r="AI530" i="1"/>
  <c r="AJ530" i="1"/>
  <c r="AK530" i="1"/>
  <c r="AI531" i="1"/>
  <c r="AJ531" i="1"/>
  <c r="AK531" i="1"/>
  <c r="AI532" i="1"/>
  <c r="AJ532" i="1"/>
  <c r="AK532" i="1"/>
  <c r="AI533" i="1"/>
  <c r="AJ533" i="1"/>
  <c r="AK533" i="1"/>
  <c r="AI534" i="1"/>
  <c r="AJ534" i="1"/>
  <c r="AK534" i="1"/>
  <c r="AI535" i="1"/>
  <c r="AJ535" i="1"/>
  <c r="AK535" i="1"/>
  <c r="AI536" i="1"/>
  <c r="AJ536" i="1"/>
  <c r="AK536" i="1"/>
  <c r="AI537" i="1"/>
  <c r="AJ537" i="1"/>
  <c r="AK537" i="1"/>
  <c r="AI538" i="1"/>
  <c r="AJ538" i="1"/>
  <c r="AK538" i="1"/>
  <c r="AI539" i="1"/>
  <c r="AJ539" i="1"/>
  <c r="AK539" i="1"/>
  <c r="AI540" i="1"/>
  <c r="AJ540" i="1"/>
  <c r="AK540" i="1"/>
  <c r="AI541" i="1"/>
  <c r="AJ541" i="1"/>
  <c r="AK541" i="1"/>
  <c r="AI542" i="1"/>
  <c r="AJ542" i="1"/>
  <c r="AK542" i="1"/>
  <c r="AI543" i="1"/>
  <c r="AJ543" i="1"/>
  <c r="AK543" i="1"/>
  <c r="AI544" i="1"/>
  <c r="AJ544" i="1"/>
  <c r="AK544" i="1"/>
  <c r="AI545" i="1"/>
  <c r="AJ545" i="1"/>
  <c r="AK545" i="1"/>
  <c r="AI546" i="1"/>
  <c r="AJ546" i="1"/>
  <c r="AK546" i="1"/>
  <c r="AI547" i="1"/>
  <c r="AJ547" i="1"/>
  <c r="AK547" i="1"/>
  <c r="AI548" i="1"/>
  <c r="AJ548" i="1"/>
  <c r="AK548" i="1"/>
  <c r="AI549" i="1"/>
  <c r="AJ549" i="1"/>
  <c r="AK549" i="1"/>
  <c r="AI550" i="1"/>
  <c r="AJ550" i="1"/>
  <c r="AK550" i="1"/>
  <c r="AI551" i="1"/>
  <c r="AJ551" i="1"/>
  <c r="AK551" i="1"/>
  <c r="AI552" i="1"/>
  <c r="AJ552" i="1"/>
  <c r="AK552" i="1"/>
  <c r="AI553" i="1"/>
  <c r="AJ553" i="1"/>
  <c r="AK553" i="1"/>
  <c r="AI554" i="1"/>
  <c r="AJ554" i="1"/>
  <c r="AK554" i="1"/>
  <c r="AI555" i="1"/>
  <c r="AJ555" i="1"/>
  <c r="AK555" i="1"/>
  <c r="AI556" i="1"/>
  <c r="AJ556" i="1"/>
  <c r="AK556" i="1"/>
  <c r="AI557" i="1"/>
  <c r="AJ557" i="1"/>
  <c r="AK557" i="1"/>
  <c r="AI558" i="1"/>
  <c r="AJ558" i="1"/>
  <c r="AK558" i="1"/>
  <c r="AI559" i="1"/>
  <c r="AJ559" i="1"/>
  <c r="AK559" i="1"/>
  <c r="AI560" i="1"/>
  <c r="AJ560" i="1"/>
  <c r="AK560" i="1"/>
  <c r="AI561" i="1"/>
  <c r="AJ561" i="1"/>
  <c r="AK561" i="1"/>
  <c r="AI562" i="1"/>
  <c r="AJ562" i="1"/>
  <c r="AK562" i="1"/>
  <c r="AI563" i="1"/>
  <c r="AJ563" i="1"/>
  <c r="AK563" i="1"/>
  <c r="AI564" i="1"/>
  <c r="AJ564" i="1"/>
  <c r="AK564" i="1"/>
  <c r="AI565" i="1"/>
  <c r="AJ565" i="1"/>
  <c r="AK565" i="1"/>
  <c r="AI566" i="1"/>
  <c r="AJ566" i="1"/>
  <c r="AK566" i="1"/>
  <c r="AI567" i="1"/>
  <c r="AJ567" i="1"/>
  <c r="AK567" i="1"/>
  <c r="AI568" i="1"/>
  <c r="AJ568" i="1"/>
  <c r="AK568" i="1"/>
  <c r="AI569" i="1"/>
  <c r="AJ569" i="1"/>
  <c r="AK569" i="1"/>
  <c r="AI570" i="1"/>
  <c r="AJ570" i="1"/>
  <c r="AK570" i="1"/>
  <c r="AI571" i="1"/>
  <c r="AJ571" i="1"/>
  <c r="AK571" i="1"/>
  <c r="AI572" i="1"/>
  <c r="AJ572" i="1"/>
  <c r="AK572" i="1"/>
  <c r="AI573" i="1"/>
  <c r="AJ573" i="1"/>
  <c r="AK573" i="1"/>
  <c r="AI574" i="1"/>
  <c r="AJ574" i="1"/>
  <c r="AK574" i="1"/>
  <c r="AI575" i="1"/>
  <c r="AJ575" i="1"/>
  <c r="AK575" i="1"/>
  <c r="AI576" i="1"/>
  <c r="AJ576" i="1"/>
  <c r="AK576" i="1"/>
  <c r="AI577" i="1"/>
  <c r="AJ577" i="1"/>
  <c r="AK577" i="1"/>
  <c r="AI578" i="1"/>
  <c r="AJ578" i="1"/>
  <c r="AK578" i="1"/>
  <c r="AI579" i="1"/>
  <c r="AJ579" i="1"/>
  <c r="AK579" i="1"/>
  <c r="AI580" i="1"/>
  <c r="AJ580" i="1"/>
  <c r="AK580" i="1"/>
  <c r="AI581" i="1"/>
  <c r="AJ581" i="1"/>
  <c r="AK581" i="1"/>
  <c r="AI582" i="1"/>
  <c r="AJ582" i="1"/>
  <c r="AK582" i="1"/>
  <c r="AI583" i="1"/>
  <c r="AJ583" i="1"/>
  <c r="AK583" i="1"/>
  <c r="AI584" i="1"/>
  <c r="AJ584" i="1"/>
  <c r="AK584" i="1"/>
  <c r="AI585" i="1"/>
  <c r="AJ585" i="1"/>
  <c r="AK585" i="1"/>
  <c r="AI586" i="1"/>
  <c r="AJ586" i="1"/>
  <c r="AK586" i="1"/>
  <c r="AI587" i="1"/>
  <c r="AJ587" i="1"/>
  <c r="AK587" i="1"/>
  <c r="AI588" i="1"/>
  <c r="AJ588" i="1"/>
  <c r="AK588" i="1"/>
  <c r="AI589" i="1"/>
  <c r="AJ589" i="1"/>
  <c r="AK589" i="1"/>
  <c r="AI590" i="1"/>
  <c r="AJ590" i="1"/>
  <c r="AK590" i="1"/>
  <c r="AI591" i="1"/>
  <c r="AJ591" i="1"/>
  <c r="AK591" i="1"/>
  <c r="AI592" i="1"/>
  <c r="AJ592" i="1"/>
  <c r="AK592" i="1"/>
  <c r="AI593" i="1"/>
  <c r="AJ593" i="1"/>
  <c r="AK593" i="1"/>
  <c r="AI594" i="1"/>
  <c r="AJ594" i="1"/>
  <c r="AK594" i="1"/>
  <c r="AI595" i="1"/>
  <c r="AJ595" i="1"/>
  <c r="AK595" i="1"/>
  <c r="AI596" i="1"/>
  <c r="AJ596" i="1"/>
  <c r="AK596" i="1"/>
  <c r="AI597" i="1"/>
  <c r="AJ597" i="1"/>
  <c r="AK597" i="1"/>
  <c r="AI598" i="1"/>
  <c r="AJ598" i="1"/>
  <c r="AK598" i="1"/>
  <c r="AI599" i="1"/>
  <c r="AJ599" i="1"/>
  <c r="AK599" i="1"/>
  <c r="AI600" i="1"/>
  <c r="AJ600" i="1"/>
  <c r="AK600" i="1"/>
  <c r="AI601" i="1"/>
  <c r="AJ601" i="1"/>
  <c r="AK601" i="1"/>
  <c r="AI602" i="1"/>
  <c r="AJ602" i="1"/>
  <c r="AK602" i="1"/>
  <c r="AI603" i="1"/>
  <c r="AJ603" i="1"/>
  <c r="AK603" i="1"/>
  <c r="AI604" i="1"/>
  <c r="AJ604" i="1"/>
  <c r="AK604" i="1"/>
  <c r="AI605" i="1"/>
  <c r="AJ605" i="1"/>
  <c r="AK605" i="1"/>
  <c r="AI606" i="1"/>
  <c r="AJ606" i="1"/>
  <c r="AK606" i="1"/>
  <c r="AI607" i="1"/>
  <c r="AJ607" i="1"/>
  <c r="AK607" i="1"/>
  <c r="AI608" i="1"/>
  <c r="AJ608" i="1"/>
  <c r="AK608" i="1"/>
  <c r="AI609" i="1"/>
  <c r="AJ609" i="1"/>
  <c r="AK609" i="1"/>
  <c r="AI610" i="1"/>
  <c r="AJ610" i="1"/>
  <c r="AK610" i="1"/>
  <c r="AI611" i="1"/>
  <c r="AJ611" i="1"/>
  <c r="AK611" i="1"/>
  <c r="AI612" i="1"/>
  <c r="AJ612" i="1"/>
  <c r="AK612" i="1"/>
  <c r="AI613" i="1"/>
  <c r="AJ613" i="1"/>
  <c r="AK613" i="1"/>
  <c r="AI614" i="1"/>
  <c r="AJ614" i="1"/>
  <c r="AK614" i="1"/>
  <c r="AI615" i="1"/>
  <c r="AJ615" i="1"/>
  <c r="AK615" i="1"/>
  <c r="AI616" i="1"/>
  <c r="AJ616" i="1"/>
  <c r="AK616" i="1"/>
  <c r="AI617" i="1"/>
  <c r="AJ617" i="1"/>
  <c r="AK617" i="1"/>
  <c r="AI618" i="1"/>
  <c r="AJ618" i="1"/>
  <c r="AK618" i="1"/>
  <c r="AI619" i="1"/>
  <c r="AJ619" i="1"/>
  <c r="AK619" i="1"/>
  <c r="AI620" i="1"/>
  <c r="AJ620" i="1"/>
  <c r="AK620" i="1"/>
  <c r="AI621" i="1"/>
  <c r="AJ621" i="1"/>
  <c r="AK621" i="1"/>
  <c r="AI622" i="1"/>
  <c r="AJ622" i="1"/>
  <c r="AK622" i="1"/>
  <c r="AI623" i="1"/>
  <c r="AJ623" i="1"/>
  <c r="AK623" i="1"/>
  <c r="AI624" i="1"/>
  <c r="AJ624" i="1"/>
  <c r="AK624" i="1"/>
  <c r="AI625" i="1"/>
  <c r="AJ625" i="1"/>
  <c r="AK625" i="1"/>
  <c r="AI626" i="1"/>
  <c r="AJ626" i="1"/>
  <c r="AK626" i="1"/>
  <c r="AI627" i="1"/>
  <c r="AJ627" i="1"/>
  <c r="AK627" i="1"/>
  <c r="AI628" i="1"/>
  <c r="AJ628" i="1"/>
  <c r="AK628" i="1"/>
  <c r="AI629" i="1"/>
  <c r="AJ629" i="1"/>
  <c r="AK629" i="1"/>
  <c r="AI630" i="1"/>
  <c r="AJ630" i="1"/>
  <c r="AK630" i="1"/>
  <c r="AI631" i="1"/>
  <c r="AJ631" i="1"/>
  <c r="AK631" i="1"/>
  <c r="AI632" i="1"/>
  <c r="AJ632" i="1"/>
  <c r="AK632" i="1"/>
  <c r="AI633" i="1"/>
  <c r="AJ633" i="1"/>
  <c r="AK633" i="1"/>
  <c r="AI634" i="1"/>
  <c r="AJ634" i="1"/>
  <c r="AK634" i="1"/>
  <c r="AI635" i="1"/>
  <c r="AJ635" i="1"/>
  <c r="AK635" i="1"/>
  <c r="AI636" i="1"/>
  <c r="AJ636" i="1"/>
  <c r="AK636" i="1"/>
  <c r="AI637" i="1"/>
  <c r="AJ637" i="1"/>
  <c r="AK637" i="1"/>
  <c r="AI638" i="1"/>
  <c r="AJ638" i="1"/>
  <c r="AK638" i="1"/>
  <c r="AI639" i="1"/>
  <c r="AJ639" i="1"/>
  <c r="AK639" i="1"/>
  <c r="AI640" i="1"/>
  <c r="AJ640" i="1"/>
  <c r="AK640" i="1"/>
  <c r="AI641" i="1"/>
  <c r="AJ641" i="1"/>
  <c r="AK641" i="1"/>
  <c r="AI642" i="1"/>
  <c r="AJ642" i="1"/>
  <c r="AK642" i="1"/>
  <c r="AI643" i="1"/>
  <c r="AJ643" i="1"/>
  <c r="AK643" i="1"/>
  <c r="AI644" i="1"/>
  <c r="AJ644" i="1"/>
  <c r="AK644" i="1"/>
  <c r="AI645" i="1"/>
  <c r="AJ645" i="1"/>
  <c r="AK645" i="1"/>
  <c r="AI646" i="1"/>
  <c r="AJ646" i="1"/>
  <c r="AK646" i="1"/>
  <c r="AI647" i="1"/>
  <c r="AJ647" i="1"/>
  <c r="AK647" i="1"/>
  <c r="AI648" i="1"/>
  <c r="AJ648" i="1"/>
  <c r="AK648" i="1"/>
  <c r="AI649" i="1"/>
  <c r="AJ649" i="1"/>
  <c r="AK649" i="1"/>
  <c r="AI650" i="1"/>
  <c r="AJ650" i="1"/>
  <c r="AK650" i="1"/>
  <c r="AI651" i="1"/>
  <c r="AJ651" i="1"/>
  <c r="AK651" i="1"/>
  <c r="AI652" i="1"/>
  <c r="AJ652" i="1"/>
  <c r="AK652" i="1"/>
  <c r="AI653" i="1"/>
  <c r="AJ653" i="1"/>
  <c r="AK653" i="1"/>
  <c r="AI654" i="1"/>
  <c r="AJ654" i="1"/>
  <c r="AK654" i="1"/>
  <c r="AI655" i="1"/>
  <c r="AJ655" i="1"/>
  <c r="AK655" i="1"/>
  <c r="AI656" i="1"/>
  <c r="AJ656" i="1"/>
  <c r="AK656" i="1"/>
  <c r="AI657" i="1"/>
  <c r="AJ657" i="1"/>
  <c r="AK657" i="1"/>
  <c r="AI658" i="1"/>
  <c r="AJ658" i="1"/>
  <c r="AK658" i="1"/>
  <c r="AI659" i="1"/>
  <c r="AJ659" i="1"/>
  <c r="AK659" i="1"/>
  <c r="AI660" i="1"/>
  <c r="AJ660" i="1"/>
  <c r="AK660" i="1"/>
  <c r="AI661" i="1"/>
  <c r="AJ661" i="1"/>
  <c r="AK661" i="1"/>
  <c r="AI662" i="1"/>
  <c r="AJ662" i="1"/>
  <c r="AK662" i="1"/>
  <c r="AI663" i="1"/>
  <c r="AJ663" i="1"/>
  <c r="AK663" i="1"/>
  <c r="AI664" i="1"/>
  <c r="AJ664" i="1"/>
  <c r="AK664" i="1"/>
  <c r="AI665" i="1"/>
  <c r="AJ665" i="1"/>
  <c r="AK665" i="1"/>
  <c r="AI666" i="1"/>
  <c r="AJ666" i="1"/>
  <c r="AK666" i="1"/>
  <c r="AI667" i="1"/>
  <c r="AJ667" i="1"/>
  <c r="AK667" i="1"/>
  <c r="AI668" i="1"/>
  <c r="AJ668" i="1"/>
  <c r="AK668" i="1"/>
  <c r="AI669" i="1"/>
  <c r="AJ669" i="1"/>
  <c r="AK669" i="1"/>
  <c r="AI670" i="1"/>
  <c r="AJ670" i="1"/>
  <c r="AK670" i="1"/>
  <c r="AI671" i="1"/>
  <c r="AJ671" i="1"/>
  <c r="AK671" i="1"/>
  <c r="AI672" i="1"/>
  <c r="AJ672" i="1"/>
  <c r="AK672" i="1"/>
  <c r="AI673" i="1"/>
  <c r="AJ673" i="1"/>
  <c r="AK673" i="1"/>
  <c r="AI674" i="1"/>
  <c r="AJ674" i="1"/>
  <c r="AK674" i="1"/>
  <c r="AI675" i="1"/>
  <c r="AJ675" i="1"/>
  <c r="AK675" i="1"/>
  <c r="AI676" i="1"/>
  <c r="AJ676" i="1"/>
  <c r="AK676" i="1"/>
  <c r="AI677" i="1"/>
  <c r="AJ677" i="1"/>
  <c r="AK677" i="1"/>
  <c r="AI678" i="1"/>
  <c r="AJ678" i="1"/>
  <c r="AK678" i="1"/>
  <c r="AI679" i="1"/>
  <c r="AJ679" i="1"/>
  <c r="AK679" i="1"/>
  <c r="AI680" i="1"/>
  <c r="AJ680" i="1"/>
  <c r="AK680" i="1"/>
  <c r="AI681" i="1"/>
  <c r="AJ681" i="1"/>
  <c r="AK681" i="1"/>
  <c r="AI682" i="1"/>
  <c r="AJ682" i="1"/>
  <c r="AK682" i="1"/>
  <c r="AI683" i="1"/>
  <c r="AJ683" i="1"/>
  <c r="AK683" i="1"/>
  <c r="AI684" i="1"/>
  <c r="AJ684" i="1"/>
  <c r="AK684" i="1"/>
  <c r="AI685" i="1"/>
  <c r="AJ685" i="1"/>
  <c r="AK685" i="1"/>
  <c r="AI686" i="1"/>
  <c r="AJ686" i="1"/>
  <c r="AK686" i="1"/>
  <c r="AI687" i="1"/>
  <c r="AJ687" i="1"/>
  <c r="AK687" i="1"/>
  <c r="AI688" i="1"/>
  <c r="AJ688" i="1"/>
  <c r="AK688" i="1"/>
  <c r="AI689" i="1"/>
  <c r="AJ689" i="1"/>
  <c r="AK689" i="1"/>
  <c r="AI690" i="1"/>
  <c r="AJ690" i="1"/>
  <c r="AK690" i="1"/>
  <c r="AI691" i="1"/>
  <c r="AJ691" i="1"/>
  <c r="AK691" i="1"/>
  <c r="AI692" i="1"/>
  <c r="AJ692" i="1"/>
  <c r="AK692" i="1"/>
  <c r="AI693" i="1"/>
  <c r="AJ693" i="1"/>
  <c r="AK693" i="1"/>
  <c r="AI694" i="1"/>
  <c r="AJ694" i="1"/>
  <c r="AK694" i="1"/>
  <c r="AI695" i="1"/>
  <c r="AJ695" i="1"/>
  <c r="AK695" i="1"/>
  <c r="AI696" i="1"/>
  <c r="AJ696" i="1"/>
  <c r="AK696" i="1"/>
  <c r="AI697" i="1"/>
  <c r="AJ697" i="1"/>
  <c r="AK697" i="1"/>
  <c r="AI698" i="1"/>
  <c r="AJ698" i="1"/>
  <c r="AK698" i="1"/>
  <c r="AI699" i="1"/>
  <c r="AJ699" i="1"/>
  <c r="AK699" i="1"/>
  <c r="AI700" i="1"/>
  <c r="AJ700" i="1"/>
  <c r="AK700" i="1"/>
  <c r="AI701" i="1"/>
  <c r="AJ701" i="1"/>
  <c r="AK701" i="1"/>
  <c r="AI702" i="1"/>
  <c r="AJ702" i="1"/>
  <c r="AK702" i="1"/>
  <c r="AI703" i="1"/>
  <c r="AJ703" i="1"/>
  <c r="AK703" i="1"/>
  <c r="AI704" i="1"/>
  <c r="AJ704" i="1"/>
  <c r="AK704" i="1"/>
  <c r="AI705" i="1"/>
  <c r="AJ705" i="1"/>
  <c r="AK705" i="1"/>
  <c r="AI706" i="1"/>
  <c r="AJ706" i="1"/>
  <c r="AK706" i="1"/>
  <c r="AI707" i="1"/>
  <c r="AJ707" i="1"/>
  <c r="AK707" i="1"/>
  <c r="AI708" i="1"/>
  <c r="AJ708" i="1"/>
  <c r="AK708" i="1"/>
  <c r="AI709" i="1"/>
  <c r="AJ709" i="1"/>
  <c r="AK709" i="1"/>
  <c r="AI710" i="1"/>
  <c r="AJ710" i="1"/>
  <c r="AK710" i="1"/>
  <c r="AI711" i="1"/>
  <c r="AJ711" i="1"/>
  <c r="AK711" i="1"/>
  <c r="AI712" i="1"/>
  <c r="AJ712" i="1"/>
  <c r="AK712" i="1"/>
  <c r="AI713" i="1"/>
  <c r="AJ713" i="1"/>
  <c r="AK713" i="1"/>
  <c r="AI714" i="1"/>
  <c r="AJ714" i="1"/>
  <c r="AK714" i="1"/>
  <c r="AI715" i="1"/>
  <c r="AJ715" i="1"/>
  <c r="AK715" i="1"/>
  <c r="AI716" i="1"/>
  <c r="AJ716" i="1"/>
  <c r="AK716" i="1"/>
  <c r="AI717" i="1"/>
  <c r="AJ717" i="1"/>
  <c r="AK717" i="1"/>
  <c r="AI718" i="1"/>
  <c r="AJ718" i="1"/>
  <c r="AK718" i="1"/>
  <c r="AI719" i="1"/>
  <c r="AJ719" i="1"/>
  <c r="AK719" i="1"/>
  <c r="AI720" i="1"/>
  <c r="AJ720" i="1"/>
  <c r="AK720" i="1"/>
  <c r="AI721" i="1"/>
  <c r="AJ721" i="1"/>
  <c r="AK721" i="1"/>
  <c r="AI722" i="1"/>
  <c r="AJ722" i="1"/>
  <c r="AK722" i="1"/>
  <c r="AI723" i="1"/>
  <c r="AJ723" i="1"/>
  <c r="AK723" i="1"/>
  <c r="AI724" i="1"/>
  <c r="AJ724" i="1"/>
  <c r="AK724" i="1"/>
  <c r="AI725" i="1"/>
  <c r="AJ725" i="1"/>
  <c r="AK725" i="1"/>
  <c r="AI726" i="1"/>
  <c r="AJ726" i="1"/>
  <c r="AK726" i="1"/>
  <c r="AI727" i="1"/>
  <c r="AJ727" i="1"/>
  <c r="AK727" i="1"/>
  <c r="AI728" i="1"/>
  <c r="AJ728" i="1"/>
  <c r="AK728" i="1"/>
  <c r="AI729" i="1"/>
  <c r="AJ729" i="1"/>
  <c r="AK729" i="1"/>
  <c r="AI730" i="1"/>
  <c r="AJ730" i="1"/>
  <c r="AK730" i="1"/>
  <c r="AI731" i="1"/>
  <c r="AJ731" i="1"/>
  <c r="AK731" i="1"/>
  <c r="AI732" i="1"/>
  <c r="AJ732" i="1"/>
  <c r="AK732" i="1"/>
  <c r="AI733" i="1"/>
  <c r="AJ733" i="1"/>
  <c r="AK733" i="1"/>
  <c r="AI734" i="1"/>
  <c r="AJ734" i="1"/>
  <c r="AK734" i="1"/>
  <c r="AI735" i="1"/>
  <c r="AJ735" i="1"/>
  <c r="AK735" i="1"/>
  <c r="AI736" i="1"/>
  <c r="AJ736" i="1"/>
  <c r="AK736" i="1"/>
  <c r="AI737" i="1"/>
  <c r="AJ737" i="1"/>
  <c r="AK737" i="1"/>
  <c r="AI738" i="1"/>
  <c r="AJ738" i="1"/>
  <c r="AK738" i="1"/>
  <c r="AI739" i="1"/>
  <c r="AJ739" i="1"/>
  <c r="AK739" i="1"/>
  <c r="AI740" i="1"/>
  <c r="AJ740" i="1"/>
  <c r="AK740" i="1"/>
  <c r="AI741" i="1"/>
  <c r="AJ741" i="1"/>
  <c r="AK741" i="1"/>
  <c r="AI742" i="1"/>
  <c r="AJ742" i="1"/>
  <c r="AK742" i="1"/>
  <c r="AI743" i="1"/>
  <c r="AJ743" i="1"/>
  <c r="AK743" i="1"/>
  <c r="AI744" i="1"/>
  <c r="AJ744" i="1"/>
  <c r="AK744" i="1"/>
  <c r="AI745" i="1"/>
  <c r="AJ745" i="1"/>
  <c r="AK745" i="1"/>
  <c r="AI746" i="1"/>
  <c r="AJ746" i="1"/>
  <c r="AK746" i="1"/>
  <c r="AI747" i="1"/>
  <c r="AJ747" i="1"/>
  <c r="AK747" i="1"/>
  <c r="AI748" i="1"/>
  <c r="AJ748" i="1"/>
  <c r="AK748" i="1"/>
  <c r="AI749" i="1"/>
  <c r="AJ749" i="1"/>
  <c r="AK749" i="1"/>
  <c r="AI750" i="1"/>
  <c r="AJ750" i="1"/>
  <c r="AK750" i="1"/>
  <c r="AI751" i="1"/>
  <c r="AJ751" i="1"/>
  <c r="AK751" i="1"/>
  <c r="AI752" i="1"/>
  <c r="AJ752" i="1"/>
  <c r="AK752" i="1"/>
  <c r="AI753" i="1"/>
  <c r="AJ753" i="1"/>
  <c r="AK753" i="1"/>
  <c r="AI754" i="1"/>
  <c r="AJ754" i="1"/>
  <c r="AK754" i="1"/>
  <c r="AI755" i="1"/>
  <c r="AJ755" i="1"/>
  <c r="AK755" i="1"/>
  <c r="AI756" i="1"/>
  <c r="AJ756" i="1"/>
  <c r="AK756" i="1"/>
  <c r="AI757" i="1"/>
  <c r="AJ757" i="1"/>
  <c r="AK757" i="1"/>
  <c r="AI758" i="1"/>
  <c r="AJ758" i="1"/>
  <c r="AK758" i="1"/>
  <c r="AI759" i="1"/>
  <c r="AJ759" i="1"/>
  <c r="AK759" i="1"/>
  <c r="AI760" i="1"/>
  <c r="AJ760" i="1"/>
  <c r="AK760" i="1"/>
  <c r="AI761" i="1"/>
  <c r="AJ761" i="1"/>
  <c r="AK761" i="1"/>
  <c r="AI762" i="1"/>
  <c r="AJ762" i="1"/>
  <c r="AK762" i="1"/>
  <c r="AI763" i="1"/>
  <c r="AJ763" i="1"/>
  <c r="AK763" i="1"/>
  <c r="AI764" i="1"/>
  <c r="AJ764" i="1"/>
  <c r="AK764" i="1"/>
  <c r="AI765" i="1"/>
  <c r="AJ765" i="1"/>
  <c r="AK765" i="1"/>
  <c r="AI766" i="1"/>
  <c r="AJ766" i="1"/>
  <c r="AK766" i="1"/>
  <c r="AI767" i="1"/>
  <c r="AJ767" i="1"/>
  <c r="AK767" i="1"/>
  <c r="AI768" i="1"/>
  <c r="AJ768" i="1"/>
  <c r="AK768" i="1"/>
  <c r="AI769" i="1"/>
  <c r="AJ769" i="1"/>
  <c r="AK769" i="1"/>
  <c r="AI770" i="1"/>
  <c r="AJ770" i="1"/>
  <c r="AK770" i="1"/>
  <c r="AI771" i="1"/>
  <c r="AJ771" i="1"/>
  <c r="AK771" i="1"/>
  <c r="AI772" i="1"/>
  <c r="AJ772" i="1"/>
  <c r="AK772" i="1"/>
  <c r="AI773" i="1"/>
  <c r="AJ773" i="1"/>
  <c r="AK773" i="1"/>
  <c r="AI774" i="1"/>
  <c r="AJ774" i="1"/>
  <c r="AK774" i="1"/>
  <c r="AI775" i="1"/>
  <c r="AJ775" i="1"/>
  <c r="AK775" i="1"/>
  <c r="AI776" i="1"/>
  <c r="AJ776" i="1"/>
  <c r="AK776" i="1"/>
  <c r="AI777" i="1"/>
  <c r="AJ777" i="1"/>
  <c r="AK777" i="1"/>
  <c r="AI778" i="1"/>
  <c r="AJ778" i="1"/>
  <c r="AK778" i="1"/>
  <c r="AI779" i="1"/>
  <c r="AJ779" i="1"/>
  <c r="AK779" i="1"/>
  <c r="AI780" i="1"/>
  <c r="AJ780" i="1"/>
  <c r="AK780" i="1"/>
  <c r="AI781" i="1"/>
  <c r="AJ781" i="1"/>
  <c r="AK781" i="1"/>
  <c r="AI782" i="1"/>
  <c r="AJ782" i="1"/>
  <c r="AK782" i="1"/>
  <c r="AI783" i="1"/>
  <c r="AJ783" i="1"/>
  <c r="AK783" i="1"/>
  <c r="AI784" i="1"/>
  <c r="AJ784" i="1"/>
  <c r="AK784" i="1"/>
  <c r="AI785" i="1"/>
  <c r="AJ785" i="1"/>
  <c r="AK785" i="1"/>
  <c r="AI786" i="1"/>
  <c r="AJ786" i="1"/>
  <c r="AK786" i="1"/>
  <c r="AI787" i="1"/>
  <c r="AJ787" i="1"/>
  <c r="AK787" i="1"/>
  <c r="AI788" i="1"/>
  <c r="AJ788" i="1"/>
  <c r="AK788" i="1"/>
  <c r="AI789" i="1"/>
  <c r="AJ789" i="1"/>
  <c r="AK789" i="1"/>
  <c r="AI790" i="1"/>
  <c r="AJ790" i="1"/>
  <c r="AK790" i="1"/>
  <c r="AI791" i="1"/>
  <c r="AJ791" i="1"/>
  <c r="AK791" i="1"/>
  <c r="AI792" i="1"/>
  <c r="AJ792" i="1"/>
  <c r="AK792" i="1"/>
  <c r="AI793" i="1"/>
  <c r="AJ793" i="1"/>
  <c r="AK793" i="1"/>
  <c r="AI794" i="1"/>
  <c r="AJ794" i="1"/>
  <c r="AK794" i="1"/>
  <c r="AI795" i="1"/>
  <c r="AJ795" i="1"/>
  <c r="AK795" i="1"/>
  <c r="AI796" i="1"/>
  <c r="AJ796" i="1"/>
  <c r="AK796" i="1"/>
  <c r="AI797" i="1"/>
  <c r="AJ797" i="1"/>
  <c r="AK797" i="1"/>
  <c r="AI798" i="1"/>
  <c r="AJ798" i="1"/>
  <c r="AK798" i="1"/>
  <c r="AI799" i="1"/>
  <c r="AJ799" i="1"/>
  <c r="AK799" i="1"/>
  <c r="AI800" i="1"/>
  <c r="AJ800" i="1"/>
  <c r="AK800" i="1"/>
  <c r="AI801" i="1"/>
  <c r="AJ801" i="1"/>
  <c r="AK801" i="1"/>
  <c r="AI802" i="1"/>
  <c r="AJ802" i="1"/>
  <c r="AK802" i="1"/>
  <c r="AI803" i="1"/>
  <c r="AJ803" i="1"/>
  <c r="AK803" i="1"/>
  <c r="AI804" i="1"/>
  <c r="AJ804" i="1"/>
  <c r="AK804" i="1"/>
  <c r="AI805" i="1"/>
  <c r="AJ805" i="1"/>
  <c r="AK805" i="1"/>
  <c r="AI806" i="1"/>
  <c r="AJ806" i="1"/>
  <c r="AK806" i="1"/>
  <c r="AI807" i="1"/>
  <c r="AJ807" i="1"/>
  <c r="AK807" i="1"/>
  <c r="AI808" i="1"/>
  <c r="AJ808" i="1"/>
  <c r="AK808" i="1"/>
  <c r="AI809" i="1"/>
  <c r="AJ809" i="1"/>
  <c r="AK809" i="1"/>
  <c r="AI810" i="1"/>
  <c r="AJ810" i="1"/>
  <c r="AK810" i="1"/>
  <c r="AI811" i="1"/>
  <c r="AJ811" i="1"/>
  <c r="AK811" i="1"/>
  <c r="AI812" i="1"/>
  <c r="AJ812" i="1"/>
  <c r="AK812" i="1"/>
  <c r="AI813" i="1"/>
  <c r="AJ813" i="1"/>
  <c r="AK813" i="1"/>
  <c r="AI814" i="1"/>
  <c r="AJ814" i="1"/>
  <c r="AK814" i="1"/>
  <c r="AI815" i="1"/>
  <c r="AJ815" i="1"/>
  <c r="AK815" i="1"/>
  <c r="AI816" i="1"/>
  <c r="AJ816" i="1"/>
  <c r="AK816" i="1"/>
  <c r="AI817" i="1"/>
  <c r="AJ817" i="1"/>
  <c r="AK817" i="1"/>
  <c r="AI818" i="1"/>
  <c r="AJ818" i="1"/>
  <c r="AK818" i="1"/>
  <c r="AI819" i="1"/>
  <c r="AJ819" i="1"/>
  <c r="AK819" i="1"/>
  <c r="AI820" i="1"/>
  <c r="AJ820" i="1"/>
  <c r="AK820" i="1"/>
  <c r="AI821" i="1"/>
  <c r="AJ821" i="1"/>
  <c r="AK821" i="1"/>
  <c r="AI822" i="1"/>
  <c r="AJ822" i="1"/>
  <c r="AK822" i="1"/>
  <c r="AI823" i="1"/>
  <c r="AJ823" i="1"/>
  <c r="AK823" i="1"/>
  <c r="AI824" i="1"/>
  <c r="AJ824" i="1"/>
  <c r="AK824" i="1"/>
  <c r="AI825" i="1"/>
  <c r="AJ825" i="1"/>
  <c r="AK825" i="1"/>
  <c r="AI826" i="1"/>
  <c r="AJ826" i="1"/>
  <c r="AK826" i="1"/>
  <c r="AI827" i="1"/>
  <c r="AJ827" i="1"/>
  <c r="AK827" i="1"/>
  <c r="AI828" i="1"/>
  <c r="AJ828" i="1"/>
  <c r="AK828" i="1"/>
  <c r="AI829" i="1"/>
  <c r="AJ829" i="1"/>
  <c r="AK829" i="1"/>
  <c r="AI830" i="1"/>
  <c r="AJ830" i="1"/>
  <c r="AK830" i="1"/>
  <c r="AI831" i="1"/>
  <c r="AJ831" i="1"/>
  <c r="AK831" i="1"/>
  <c r="AI832" i="1"/>
  <c r="AJ832" i="1"/>
  <c r="AK832" i="1"/>
  <c r="AI833" i="1"/>
  <c r="AJ833" i="1"/>
  <c r="AK833" i="1"/>
  <c r="AI834" i="1"/>
  <c r="AJ834" i="1"/>
  <c r="AK834" i="1"/>
  <c r="AI835" i="1"/>
  <c r="AJ835" i="1"/>
  <c r="AK835" i="1"/>
  <c r="AI836" i="1"/>
  <c r="AJ836" i="1"/>
  <c r="AK836" i="1"/>
  <c r="AI837" i="1"/>
  <c r="AJ837" i="1"/>
  <c r="AK837" i="1"/>
  <c r="AI838" i="1"/>
  <c r="AJ838" i="1"/>
  <c r="AK838" i="1"/>
  <c r="AI839" i="1"/>
  <c r="AJ839" i="1"/>
  <c r="AK839" i="1"/>
  <c r="AI840" i="1"/>
  <c r="AJ840" i="1"/>
  <c r="AK840" i="1"/>
  <c r="AI841" i="1"/>
  <c r="AJ841" i="1"/>
  <c r="AK841" i="1"/>
  <c r="AI842" i="1"/>
  <c r="AJ842" i="1"/>
  <c r="AK842" i="1"/>
  <c r="AI843" i="1"/>
  <c r="AJ843" i="1"/>
  <c r="AK843" i="1"/>
  <c r="AI844" i="1"/>
  <c r="AJ844" i="1"/>
  <c r="AK844" i="1"/>
  <c r="AI845" i="1"/>
  <c r="AJ845" i="1"/>
  <c r="AK845" i="1"/>
  <c r="AI846" i="1"/>
  <c r="AJ846" i="1"/>
  <c r="AK846" i="1"/>
  <c r="AI847" i="1"/>
  <c r="AJ847" i="1"/>
  <c r="AK847" i="1"/>
  <c r="AI848" i="1"/>
  <c r="AJ848" i="1"/>
  <c r="AK848" i="1"/>
  <c r="AI849" i="1"/>
  <c r="AJ849" i="1"/>
  <c r="AK849" i="1"/>
  <c r="AI850" i="1"/>
  <c r="AJ850" i="1"/>
  <c r="AK850" i="1"/>
  <c r="AI851" i="1"/>
  <c r="AJ851" i="1"/>
  <c r="AK851" i="1"/>
  <c r="AI852" i="1"/>
  <c r="AJ852" i="1"/>
  <c r="AK852" i="1"/>
  <c r="AI853" i="1"/>
  <c r="AJ853" i="1"/>
  <c r="AK853" i="1"/>
  <c r="AI854" i="1"/>
  <c r="AJ854" i="1"/>
  <c r="AK854" i="1"/>
  <c r="AI855" i="1"/>
  <c r="AJ855" i="1"/>
  <c r="AK855" i="1"/>
  <c r="AI856" i="1"/>
  <c r="AJ856" i="1"/>
  <c r="AK856" i="1"/>
  <c r="AI857" i="1"/>
  <c r="AJ857" i="1"/>
  <c r="AK857" i="1"/>
  <c r="AI858" i="1"/>
  <c r="AJ858" i="1"/>
  <c r="AK858" i="1"/>
  <c r="AI859" i="1"/>
  <c r="AJ859" i="1"/>
  <c r="AK859" i="1"/>
  <c r="AI860" i="1"/>
  <c r="AJ860" i="1"/>
  <c r="AK860" i="1"/>
  <c r="AI861" i="1"/>
  <c r="AJ861" i="1"/>
  <c r="AK861" i="1"/>
  <c r="AI862" i="1"/>
  <c r="AJ862" i="1"/>
  <c r="AK862" i="1"/>
  <c r="AI863" i="1"/>
  <c r="AJ863" i="1"/>
  <c r="AK863" i="1"/>
  <c r="AI864" i="1"/>
  <c r="AJ864" i="1"/>
  <c r="AK864" i="1"/>
  <c r="AI865" i="1"/>
  <c r="AJ865" i="1"/>
  <c r="AK865" i="1"/>
  <c r="AI866" i="1"/>
  <c r="AJ866" i="1"/>
  <c r="AK866" i="1"/>
  <c r="AI867" i="1"/>
  <c r="AJ867" i="1"/>
  <c r="AK867" i="1"/>
  <c r="AI868" i="1"/>
  <c r="AJ868" i="1"/>
  <c r="AK868" i="1"/>
  <c r="AI869" i="1"/>
  <c r="AJ869" i="1"/>
  <c r="AK869" i="1"/>
  <c r="AI870" i="1"/>
  <c r="AJ870" i="1"/>
  <c r="AK870" i="1"/>
  <c r="AI871" i="1"/>
  <c r="AJ871" i="1"/>
  <c r="AK871" i="1"/>
  <c r="AI872" i="1"/>
  <c r="AJ872" i="1"/>
  <c r="AK872" i="1"/>
  <c r="AI873" i="1"/>
  <c r="AJ873" i="1"/>
  <c r="AK873" i="1"/>
  <c r="AI874" i="1"/>
  <c r="AJ874" i="1"/>
  <c r="AK874" i="1"/>
  <c r="AI875" i="1"/>
  <c r="AJ875" i="1"/>
  <c r="AK875" i="1"/>
  <c r="AI876" i="1"/>
  <c r="AJ876" i="1"/>
  <c r="AK876" i="1"/>
  <c r="AI877" i="1"/>
  <c r="AJ877" i="1"/>
  <c r="AK877" i="1"/>
  <c r="AI878" i="1"/>
  <c r="AJ878" i="1"/>
  <c r="AK878" i="1"/>
  <c r="AI879" i="1"/>
  <c r="AJ879" i="1"/>
  <c r="AK879" i="1"/>
  <c r="AI880" i="1"/>
  <c r="AJ880" i="1"/>
  <c r="AK880" i="1"/>
  <c r="AI881" i="1"/>
  <c r="AJ881" i="1"/>
  <c r="AK881" i="1"/>
  <c r="AI882" i="1"/>
  <c r="AJ882" i="1"/>
  <c r="AK882" i="1"/>
  <c r="AI883" i="1"/>
  <c r="AJ883" i="1"/>
  <c r="AK883" i="1"/>
  <c r="AI884" i="1"/>
  <c r="AJ884" i="1"/>
  <c r="AK884" i="1"/>
  <c r="AI885" i="1"/>
  <c r="AJ885" i="1"/>
  <c r="AK885" i="1"/>
  <c r="AI886" i="1"/>
  <c r="AJ886" i="1"/>
  <c r="AK886" i="1"/>
  <c r="AI887" i="1"/>
  <c r="AJ887" i="1"/>
  <c r="AK887" i="1"/>
  <c r="AI888" i="1"/>
  <c r="AJ888" i="1"/>
  <c r="AK888" i="1"/>
  <c r="AI889" i="1"/>
  <c r="AJ889" i="1"/>
  <c r="AK889" i="1"/>
  <c r="AI890" i="1"/>
  <c r="AJ890" i="1"/>
  <c r="AK890" i="1"/>
  <c r="AI891" i="1"/>
  <c r="AJ891" i="1"/>
  <c r="AK891" i="1"/>
  <c r="AI892" i="1"/>
  <c r="AJ892" i="1"/>
  <c r="AK892" i="1"/>
  <c r="AI893" i="1"/>
  <c r="AJ893" i="1"/>
  <c r="AK893" i="1"/>
  <c r="AI894" i="1"/>
  <c r="AJ894" i="1"/>
  <c r="AK894" i="1"/>
  <c r="AI895" i="1"/>
  <c r="AJ895" i="1"/>
  <c r="AK895" i="1"/>
  <c r="AI896" i="1"/>
  <c r="AJ896" i="1"/>
  <c r="AK896" i="1"/>
  <c r="AI897" i="1"/>
  <c r="AJ897" i="1"/>
  <c r="AK897" i="1"/>
  <c r="AI898" i="1"/>
  <c r="AJ898" i="1"/>
  <c r="AK898" i="1"/>
  <c r="AI899" i="1"/>
  <c r="AJ899" i="1"/>
  <c r="AK899" i="1"/>
  <c r="AI900" i="1"/>
  <c r="AJ900" i="1"/>
  <c r="AK900" i="1"/>
  <c r="AI901" i="1"/>
  <c r="AJ901" i="1"/>
  <c r="AK901" i="1"/>
  <c r="AI902" i="1"/>
  <c r="AJ902" i="1"/>
  <c r="AK902" i="1"/>
  <c r="AI903" i="1"/>
  <c r="AJ903" i="1"/>
  <c r="AK903" i="1"/>
  <c r="AI904" i="1"/>
  <c r="AJ904" i="1"/>
  <c r="AK904" i="1"/>
  <c r="AI905" i="1"/>
  <c r="AJ905" i="1"/>
  <c r="AK905" i="1"/>
  <c r="AI906" i="1"/>
  <c r="AJ906" i="1"/>
  <c r="AK906" i="1"/>
  <c r="AI907" i="1"/>
  <c r="AJ907" i="1"/>
  <c r="AK907" i="1"/>
  <c r="AI908" i="1"/>
  <c r="AJ908" i="1"/>
  <c r="AK908" i="1"/>
  <c r="AI909" i="1"/>
  <c r="AJ909" i="1"/>
  <c r="AK909" i="1"/>
  <c r="AI910" i="1"/>
  <c r="AJ910" i="1"/>
  <c r="AK910" i="1"/>
  <c r="AI911" i="1"/>
  <c r="AJ911" i="1"/>
  <c r="AK911" i="1"/>
  <c r="AI912" i="1"/>
  <c r="AJ912" i="1"/>
  <c r="AK912" i="1"/>
  <c r="AI913" i="1"/>
  <c r="AJ913" i="1"/>
  <c r="AK913" i="1"/>
  <c r="AI914" i="1"/>
  <c r="AJ914" i="1"/>
  <c r="AK914" i="1"/>
  <c r="AI915" i="1"/>
  <c r="AJ915" i="1"/>
  <c r="AK915" i="1"/>
  <c r="AI916" i="1"/>
  <c r="AJ916" i="1"/>
  <c r="AK916" i="1"/>
  <c r="AI917" i="1"/>
  <c r="AJ917" i="1"/>
  <c r="AK917" i="1"/>
  <c r="AI918" i="1"/>
  <c r="AJ918" i="1"/>
  <c r="AK918" i="1"/>
  <c r="AI919" i="1"/>
  <c r="AJ919" i="1"/>
  <c r="AK919" i="1"/>
  <c r="AI920" i="1"/>
  <c r="AJ920" i="1"/>
  <c r="AK920" i="1"/>
  <c r="AI921" i="1"/>
  <c r="AJ921" i="1"/>
  <c r="AK921" i="1"/>
  <c r="AI922" i="1"/>
  <c r="AJ922" i="1"/>
  <c r="AK922" i="1"/>
  <c r="AI923" i="1"/>
  <c r="AJ923" i="1"/>
  <c r="AK923" i="1"/>
  <c r="AI924" i="1"/>
  <c r="AJ924" i="1"/>
  <c r="AK924" i="1"/>
  <c r="AI925" i="1"/>
  <c r="AJ925" i="1"/>
  <c r="AK925" i="1"/>
  <c r="AI926" i="1"/>
  <c r="AJ926" i="1"/>
  <c r="AK926" i="1"/>
  <c r="AI927" i="1"/>
  <c r="AJ927" i="1"/>
  <c r="AK927" i="1"/>
  <c r="AI928" i="1"/>
  <c r="AJ928" i="1"/>
  <c r="AK928" i="1"/>
  <c r="AI929" i="1"/>
  <c r="AJ929" i="1"/>
  <c r="AK929" i="1"/>
  <c r="AI930" i="1"/>
  <c r="AJ930" i="1"/>
  <c r="AK930" i="1"/>
  <c r="AI931" i="1"/>
  <c r="AJ931" i="1"/>
  <c r="AK931" i="1"/>
  <c r="AI932" i="1"/>
  <c r="AJ932" i="1"/>
  <c r="AK932" i="1"/>
  <c r="AI933" i="1"/>
  <c r="AJ933" i="1"/>
  <c r="AK933" i="1"/>
  <c r="AI934" i="1"/>
  <c r="AJ934" i="1"/>
  <c r="AK934" i="1"/>
  <c r="AI935" i="1"/>
  <c r="AJ935" i="1"/>
  <c r="AK935" i="1"/>
  <c r="AI936" i="1"/>
  <c r="AJ936" i="1"/>
  <c r="AK936" i="1"/>
  <c r="AI937" i="1"/>
  <c r="AJ937" i="1"/>
  <c r="AK937" i="1"/>
  <c r="AI938" i="1"/>
  <c r="AJ938" i="1"/>
  <c r="AK938" i="1"/>
  <c r="AI939" i="1"/>
  <c r="AJ939" i="1"/>
  <c r="AK939" i="1"/>
  <c r="AI940" i="1"/>
  <c r="AJ940" i="1"/>
  <c r="AK940" i="1"/>
  <c r="AI941" i="1"/>
  <c r="AJ941" i="1"/>
  <c r="AK941" i="1"/>
  <c r="AI942" i="1"/>
  <c r="AJ942" i="1"/>
  <c r="AK942" i="1"/>
  <c r="AI943" i="1"/>
  <c r="AJ943" i="1"/>
  <c r="AK943" i="1"/>
  <c r="AI944" i="1"/>
  <c r="AJ944" i="1"/>
  <c r="AK944" i="1"/>
  <c r="AI945" i="1"/>
  <c r="AJ945" i="1"/>
  <c r="AK945" i="1"/>
  <c r="AI946" i="1"/>
  <c r="AJ946" i="1"/>
  <c r="AK946" i="1"/>
  <c r="AI947" i="1"/>
  <c r="AJ947" i="1"/>
  <c r="AK947" i="1"/>
  <c r="AI948" i="1"/>
  <c r="AJ948" i="1"/>
  <c r="AK948" i="1"/>
  <c r="AI949" i="1"/>
  <c r="AJ949" i="1"/>
  <c r="AK949" i="1"/>
  <c r="AI950" i="1"/>
  <c r="AJ950" i="1"/>
  <c r="AK950" i="1"/>
  <c r="AI951" i="1"/>
  <c r="AJ951" i="1"/>
  <c r="AK951" i="1"/>
  <c r="AI952" i="1"/>
  <c r="AJ952" i="1"/>
  <c r="AK952" i="1"/>
  <c r="AI953" i="1"/>
  <c r="AJ953" i="1"/>
  <c r="AK953" i="1"/>
  <c r="AI954" i="1"/>
  <c r="AJ954" i="1"/>
  <c r="AK954" i="1"/>
  <c r="AI955" i="1"/>
  <c r="AJ955" i="1"/>
  <c r="AK955" i="1"/>
  <c r="AI956" i="1"/>
  <c r="AJ956" i="1"/>
  <c r="AK956" i="1"/>
  <c r="AI957" i="1"/>
  <c r="AJ957" i="1"/>
  <c r="AK957" i="1"/>
  <c r="AI958" i="1"/>
  <c r="AJ958" i="1"/>
  <c r="AK958" i="1"/>
  <c r="AI959" i="1"/>
  <c r="AJ959" i="1"/>
  <c r="AK959" i="1"/>
  <c r="AI960" i="1"/>
  <c r="AJ960" i="1"/>
  <c r="AK960" i="1"/>
  <c r="AI961" i="1"/>
  <c r="AJ961" i="1"/>
  <c r="AK961" i="1"/>
  <c r="AI962" i="1"/>
  <c r="AJ962" i="1"/>
  <c r="AK962" i="1"/>
  <c r="AI963" i="1"/>
  <c r="AJ963" i="1"/>
  <c r="AK963" i="1"/>
  <c r="AI964" i="1"/>
  <c r="AJ964" i="1"/>
  <c r="AK964" i="1"/>
  <c r="AI965" i="1"/>
  <c r="AJ965" i="1"/>
  <c r="AK965" i="1"/>
  <c r="AI966" i="1"/>
  <c r="AJ966" i="1"/>
  <c r="AK966" i="1"/>
  <c r="AI967" i="1"/>
  <c r="AJ967" i="1"/>
  <c r="AK967" i="1"/>
  <c r="AI968" i="1"/>
  <c r="AJ968" i="1"/>
  <c r="AK968" i="1"/>
  <c r="AI969" i="1"/>
  <c r="AJ969" i="1"/>
  <c r="AK969" i="1"/>
  <c r="AI970" i="1"/>
  <c r="AJ970" i="1"/>
  <c r="AK970" i="1"/>
  <c r="AI971" i="1"/>
  <c r="AJ971" i="1"/>
  <c r="AK971" i="1"/>
  <c r="AI972" i="1"/>
  <c r="AJ972" i="1"/>
  <c r="AK972" i="1"/>
  <c r="AI973" i="1"/>
  <c r="AJ973" i="1"/>
  <c r="AK973" i="1"/>
  <c r="AI974" i="1"/>
  <c r="AJ974" i="1"/>
  <c r="AK974" i="1"/>
  <c r="AI975" i="1"/>
  <c r="AJ975" i="1"/>
  <c r="AK975" i="1"/>
  <c r="AI976" i="1"/>
  <c r="AJ976" i="1"/>
  <c r="AK976" i="1"/>
  <c r="AI977" i="1"/>
  <c r="AJ977" i="1"/>
  <c r="AK977" i="1"/>
  <c r="AI978" i="1"/>
  <c r="AJ978" i="1"/>
  <c r="AK978" i="1"/>
  <c r="AI979" i="1"/>
  <c r="AJ979" i="1"/>
  <c r="AK979" i="1"/>
  <c r="AI980" i="1"/>
  <c r="AJ980" i="1"/>
  <c r="AK980" i="1"/>
  <c r="AI981" i="1"/>
  <c r="AJ981" i="1"/>
  <c r="AK981" i="1"/>
  <c r="AI982" i="1"/>
  <c r="AJ982" i="1"/>
  <c r="AK982" i="1"/>
  <c r="AI983" i="1"/>
  <c r="AJ983" i="1"/>
  <c r="AK983" i="1"/>
  <c r="AI984" i="1"/>
  <c r="AJ984" i="1"/>
  <c r="AK984" i="1"/>
  <c r="AI985" i="1"/>
  <c r="AJ985" i="1"/>
  <c r="AK985" i="1"/>
  <c r="AI986" i="1"/>
  <c r="AJ986" i="1"/>
  <c r="AK986" i="1"/>
  <c r="AI987" i="1"/>
  <c r="AJ987" i="1"/>
  <c r="AK987" i="1"/>
  <c r="AI988" i="1"/>
  <c r="AJ988" i="1"/>
  <c r="AK988" i="1"/>
  <c r="AI989" i="1"/>
  <c r="AJ989" i="1"/>
  <c r="AK989" i="1"/>
  <c r="AI990" i="1"/>
  <c r="AJ990" i="1"/>
  <c r="AK990" i="1"/>
  <c r="AI991" i="1"/>
  <c r="AJ991" i="1"/>
  <c r="AK991" i="1"/>
  <c r="AI992" i="1"/>
  <c r="AJ992" i="1"/>
  <c r="AK992" i="1"/>
  <c r="AI993" i="1"/>
  <c r="AJ993" i="1"/>
  <c r="AK993" i="1"/>
  <c r="AI994" i="1"/>
  <c r="AJ994" i="1"/>
  <c r="AK994" i="1"/>
  <c r="AI995" i="1"/>
  <c r="AJ995" i="1"/>
  <c r="AK995" i="1"/>
  <c r="AI996" i="1"/>
  <c r="AJ996" i="1"/>
  <c r="AK996" i="1"/>
  <c r="AI997" i="1"/>
  <c r="AJ997" i="1"/>
  <c r="AK997" i="1"/>
  <c r="AI998" i="1"/>
  <c r="AJ998" i="1"/>
  <c r="AK998" i="1"/>
  <c r="AI999" i="1"/>
  <c r="AJ999" i="1"/>
  <c r="AK999" i="1"/>
  <c r="AI1000" i="1"/>
  <c r="AJ1000" i="1"/>
  <c r="AK1000" i="1"/>
  <c r="AI1001" i="1"/>
  <c r="AJ1001" i="1"/>
  <c r="AK1001" i="1"/>
  <c r="AI1002" i="1"/>
  <c r="AJ1002" i="1"/>
  <c r="AK1002" i="1"/>
  <c r="AI1003" i="1"/>
  <c r="AJ1003" i="1"/>
  <c r="AK1003" i="1"/>
  <c r="AI1004" i="1"/>
  <c r="AJ1004" i="1"/>
  <c r="AK1004" i="1"/>
  <c r="AI1005" i="1"/>
  <c r="AJ1005" i="1"/>
  <c r="AK1005" i="1"/>
  <c r="AI1006" i="1"/>
  <c r="AJ1006" i="1"/>
  <c r="AK1006" i="1"/>
  <c r="AI1007" i="1"/>
  <c r="AJ1007" i="1"/>
  <c r="AK1007" i="1"/>
  <c r="AI1008" i="1"/>
  <c r="AJ1008" i="1"/>
  <c r="AK1008" i="1"/>
  <c r="AI1009" i="1"/>
  <c r="AJ1009" i="1"/>
  <c r="AK1009" i="1"/>
  <c r="AI1010" i="1"/>
  <c r="AJ1010" i="1"/>
  <c r="AK1010" i="1"/>
  <c r="AI1011" i="1"/>
  <c r="AJ1011" i="1"/>
  <c r="AK1011" i="1"/>
  <c r="AI1012" i="1"/>
  <c r="AJ1012" i="1"/>
  <c r="AK1012" i="1"/>
  <c r="AI1013" i="1"/>
  <c r="AJ1013" i="1"/>
  <c r="AK1013" i="1"/>
  <c r="AI1014" i="1"/>
  <c r="AJ1014" i="1"/>
  <c r="AK1014" i="1"/>
  <c r="AI1015" i="1"/>
  <c r="AJ1015" i="1"/>
  <c r="AK1015" i="1"/>
  <c r="AI1016" i="1"/>
  <c r="AJ1016" i="1"/>
  <c r="AK1016" i="1"/>
  <c r="AI1017" i="1"/>
  <c r="AJ1017" i="1"/>
  <c r="AK1017" i="1"/>
  <c r="AI1018" i="1"/>
  <c r="AJ1018" i="1"/>
  <c r="AK1018" i="1"/>
  <c r="AI1019" i="1"/>
  <c r="AJ1019" i="1"/>
  <c r="AK1019" i="1"/>
  <c r="AI1020" i="1"/>
  <c r="AJ1020" i="1"/>
  <c r="AK1020" i="1"/>
  <c r="AI1021" i="1"/>
  <c r="AJ1021" i="1"/>
  <c r="AK1021" i="1"/>
  <c r="AI1022" i="1"/>
  <c r="AJ1022" i="1"/>
  <c r="AK1022" i="1"/>
  <c r="AI1023" i="1"/>
  <c r="AJ1023" i="1"/>
  <c r="AK1023" i="1"/>
  <c r="AI1024" i="1"/>
  <c r="AJ1024" i="1"/>
  <c r="AK1024" i="1"/>
  <c r="AI1025" i="1"/>
  <c r="AJ1025" i="1"/>
  <c r="AK1025" i="1"/>
  <c r="AI1026" i="1"/>
  <c r="AJ1026" i="1"/>
  <c r="AK1026" i="1"/>
  <c r="AI1027" i="1"/>
  <c r="AJ1027" i="1"/>
  <c r="AK1027" i="1"/>
  <c r="AI1028" i="1"/>
  <c r="AJ1028" i="1"/>
  <c r="AK1028" i="1"/>
  <c r="AI1029" i="1"/>
  <c r="AJ1029" i="1"/>
  <c r="AK1029" i="1"/>
  <c r="AI1030" i="1"/>
  <c r="AJ1030" i="1"/>
  <c r="AK1030" i="1"/>
  <c r="AI1031" i="1"/>
  <c r="AJ1031" i="1"/>
  <c r="AK1031" i="1"/>
  <c r="AI1032" i="1"/>
  <c r="AJ1032" i="1"/>
  <c r="AK1032" i="1"/>
  <c r="AI1033" i="1"/>
  <c r="AJ1033" i="1"/>
  <c r="AK1033" i="1"/>
  <c r="AI1034" i="1"/>
  <c r="AJ1034" i="1"/>
  <c r="AK1034" i="1"/>
  <c r="AI1035" i="1"/>
  <c r="AJ1035" i="1"/>
  <c r="AK1035" i="1"/>
  <c r="AI1036" i="1"/>
  <c r="AJ1036" i="1"/>
  <c r="AK1036" i="1"/>
  <c r="AI1037" i="1"/>
  <c r="AJ1037" i="1"/>
  <c r="AK1037" i="1"/>
  <c r="AI1038" i="1"/>
  <c r="AJ1038" i="1"/>
  <c r="AK1038" i="1"/>
  <c r="AI1039" i="1"/>
  <c r="AJ1039" i="1"/>
  <c r="AK1039" i="1"/>
  <c r="AI1040" i="1"/>
  <c r="AJ1040" i="1"/>
  <c r="AK1040" i="1"/>
  <c r="AI1041" i="1"/>
  <c r="AJ1041" i="1"/>
  <c r="AK1041" i="1"/>
  <c r="AI1042" i="1"/>
  <c r="AJ1042" i="1"/>
  <c r="AK1042" i="1"/>
  <c r="AI1043" i="1"/>
  <c r="AJ1043" i="1"/>
  <c r="AK1043" i="1"/>
  <c r="AI1044" i="1"/>
  <c r="AJ1044" i="1"/>
  <c r="AK1044" i="1"/>
  <c r="AI1045" i="1"/>
  <c r="AJ1045" i="1"/>
  <c r="AK1045" i="1"/>
  <c r="AI1046" i="1"/>
  <c r="AJ1046" i="1"/>
  <c r="AK1046" i="1"/>
  <c r="AI1047" i="1"/>
  <c r="AJ1047" i="1"/>
  <c r="AK1047" i="1"/>
  <c r="AI1048" i="1"/>
  <c r="AJ1048" i="1"/>
  <c r="AK1048" i="1"/>
  <c r="AI1049" i="1"/>
  <c r="AJ1049" i="1"/>
  <c r="AK1049" i="1"/>
  <c r="AI1050" i="1"/>
  <c r="AJ1050" i="1"/>
  <c r="AK1050" i="1"/>
  <c r="AI1051" i="1"/>
  <c r="AJ1051" i="1"/>
  <c r="AK1051" i="1"/>
  <c r="AI1052" i="1"/>
  <c r="AJ1052" i="1"/>
  <c r="AK1052" i="1"/>
  <c r="AI1053" i="1"/>
  <c r="AJ1053" i="1"/>
  <c r="AK1053" i="1"/>
  <c r="AI1054" i="1"/>
  <c r="AJ1054" i="1"/>
  <c r="AK1054" i="1"/>
  <c r="AI1055" i="1"/>
  <c r="AJ1055" i="1"/>
  <c r="AK1055" i="1"/>
  <c r="AI1056" i="1"/>
  <c r="AJ1056" i="1"/>
  <c r="AK1056" i="1"/>
  <c r="AI1057" i="1"/>
  <c r="AJ1057" i="1"/>
  <c r="AK1057" i="1"/>
  <c r="AI1058" i="1"/>
  <c r="AJ1058" i="1"/>
  <c r="AK1058" i="1"/>
  <c r="AI1059" i="1"/>
  <c r="AJ1059" i="1"/>
  <c r="AK1059" i="1"/>
  <c r="AI1060" i="1"/>
  <c r="AJ1060" i="1"/>
  <c r="AK1060" i="1"/>
  <c r="AI1061" i="1"/>
  <c r="AJ1061" i="1"/>
  <c r="AK1061" i="1"/>
  <c r="AI1062" i="1"/>
  <c r="AJ1062" i="1"/>
  <c r="AK1062" i="1"/>
  <c r="AI1063" i="1"/>
  <c r="AJ1063" i="1"/>
  <c r="AK1063" i="1"/>
  <c r="AI1064" i="1"/>
  <c r="AJ1064" i="1"/>
  <c r="AK1064" i="1"/>
  <c r="AI1065" i="1"/>
  <c r="AJ1065" i="1"/>
  <c r="AK1065" i="1"/>
  <c r="AI1066" i="1"/>
  <c r="AJ1066" i="1"/>
  <c r="AK1066" i="1"/>
  <c r="AI1067" i="1"/>
  <c r="AJ1067" i="1"/>
  <c r="AK1067" i="1"/>
  <c r="AI1068" i="1"/>
  <c r="AJ1068" i="1"/>
  <c r="AK1068" i="1"/>
  <c r="AI1069" i="1"/>
  <c r="AJ1069" i="1"/>
  <c r="AK1069" i="1"/>
  <c r="AI1070" i="1"/>
  <c r="AJ1070" i="1"/>
  <c r="AK1070" i="1"/>
  <c r="AI1071" i="1"/>
  <c r="AJ1071" i="1"/>
  <c r="AK1071" i="1"/>
  <c r="AI1072" i="1"/>
  <c r="AJ1072" i="1"/>
  <c r="AK1072" i="1"/>
  <c r="AI1073" i="1"/>
  <c r="AJ1073" i="1"/>
  <c r="AK1073" i="1"/>
  <c r="AI1074" i="1"/>
  <c r="AJ1074" i="1"/>
  <c r="AK1074" i="1"/>
  <c r="AI1075" i="1"/>
  <c r="AJ1075" i="1"/>
  <c r="AK1075" i="1"/>
  <c r="AI1076" i="1"/>
  <c r="AJ1076" i="1"/>
  <c r="AK1076" i="1"/>
  <c r="AI1077" i="1"/>
  <c r="AJ1077" i="1"/>
  <c r="AK1077" i="1"/>
  <c r="AI1078" i="1"/>
  <c r="AJ1078" i="1"/>
  <c r="AK1078" i="1"/>
  <c r="AI1079" i="1"/>
  <c r="AJ1079" i="1"/>
  <c r="AK1079" i="1"/>
  <c r="AI1080" i="1"/>
  <c r="AJ1080" i="1"/>
  <c r="AK1080" i="1"/>
  <c r="AI1081" i="1"/>
  <c r="AJ1081" i="1"/>
  <c r="AK1081" i="1"/>
  <c r="AI1082" i="1"/>
  <c r="AJ1082" i="1"/>
  <c r="AK1082" i="1"/>
  <c r="AI1083" i="1"/>
  <c r="AJ1083" i="1"/>
  <c r="AK1083" i="1"/>
  <c r="AI1084" i="1"/>
  <c r="AJ1084" i="1"/>
  <c r="AK1084" i="1"/>
  <c r="AI1085" i="1"/>
  <c r="AJ1085" i="1"/>
  <c r="AK1085" i="1"/>
  <c r="AI1086" i="1"/>
  <c r="AJ1086" i="1"/>
  <c r="AK1086" i="1"/>
  <c r="AI1087" i="1"/>
  <c r="AJ1087" i="1"/>
  <c r="AK1087" i="1"/>
  <c r="AI1088" i="1"/>
  <c r="AJ1088" i="1"/>
  <c r="AK1088" i="1"/>
  <c r="AI1089" i="1"/>
  <c r="AJ1089" i="1"/>
  <c r="AK1089" i="1"/>
  <c r="AI1090" i="1"/>
  <c r="AJ1090" i="1"/>
  <c r="AK1090" i="1"/>
  <c r="AI1091" i="1"/>
  <c r="AJ1091" i="1"/>
  <c r="AK1091" i="1"/>
  <c r="AI1092" i="1"/>
  <c r="AJ1092" i="1"/>
  <c r="AK1092" i="1"/>
  <c r="AI1093" i="1"/>
  <c r="AJ1093" i="1"/>
  <c r="AK1093" i="1"/>
  <c r="AI1094" i="1"/>
  <c r="AJ1094" i="1"/>
  <c r="AK1094" i="1"/>
  <c r="AI1095" i="1"/>
  <c r="AJ1095" i="1"/>
  <c r="AK1095" i="1"/>
  <c r="AI1096" i="1"/>
  <c r="AJ1096" i="1"/>
  <c r="AK1096" i="1"/>
  <c r="AI1097" i="1"/>
  <c r="AJ1097" i="1"/>
  <c r="AK1097" i="1"/>
  <c r="AI1098" i="1"/>
  <c r="AJ1098" i="1"/>
  <c r="AK1098" i="1"/>
  <c r="AI1099" i="1"/>
  <c r="AJ1099" i="1"/>
  <c r="AK1099" i="1"/>
  <c r="AI1100" i="1"/>
  <c r="AJ1100" i="1"/>
  <c r="AK1100" i="1"/>
  <c r="AI1101" i="1"/>
  <c r="AJ1101" i="1"/>
  <c r="AK1101" i="1"/>
  <c r="AI1102" i="1"/>
  <c r="AJ1102" i="1"/>
  <c r="AK1102" i="1"/>
  <c r="AI1103" i="1"/>
  <c r="AJ1103" i="1"/>
  <c r="AK1103" i="1"/>
  <c r="AI1104" i="1"/>
  <c r="AJ1104" i="1"/>
  <c r="AK1104" i="1"/>
  <c r="AI1105" i="1"/>
  <c r="AJ1105" i="1"/>
  <c r="AK1105" i="1"/>
  <c r="AI1106" i="1"/>
  <c r="AJ1106" i="1"/>
  <c r="AK1106" i="1"/>
  <c r="AI1107" i="1"/>
  <c r="AJ1107" i="1"/>
  <c r="AK1107" i="1"/>
  <c r="AI1108" i="1"/>
  <c r="AJ1108" i="1"/>
  <c r="AK1108" i="1"/>
  <c r="AI1109" i="1"/>
  <c r="AJ1109" i="1"/>
  <c r="AK1109" i="1"/>
  <c r="AI1110" i="1"/>
  <c r="AJ1110" i="1"/>
  <c r="AK1110" i="1"/>
  <c r="AI1111" i="1"/>
  <c r="AJ1111" i="1"/>
  <c r="AK1111" i="1"/>
  <c r="AI1112" i="1"/>
  <c r="AJ1112" i="1"/>
  <c r="AK1112" i="1"/>
  <c r="AI1113" i="1"/>
  <c r="AJ1113" i="1"/>
  <c r="AK1113" i="1"/>
  <c r="AI1114" i="1"/>
  <c r="AJ1114" i="1"/>
  <c r="AK1114" i="1"/>
  <c r="AI1115" i="1"/>
  <c r="AJ1115" i="1"/>
  <c r="AK1115" i="1"/>
  <c r="AI1116" i="1"/>
  <c r="AJ1116" i="1"/>
  <c r="AK1116" i="1"/>
  <c r="AI1117" i="1"/>
  <c r="AJ1117" i="1"/>
  <c r="AK1117" i="1"/>
  <c r="AI1118" i="1"/>
  <c r="AJ1118" i="1"/>
  <c r="AK1118" i="1"/>
  <c r="AI1119" i="1"/>
  <c r="AJ1119" i="1"/>
  <c r="AK1119" i="1"/>
  <c r="AI1120" i="1"/>
  <c r="AJ1120" i="1"/>
  <c r="AK1120" i="1"/>
  <c r="AI1121" i="1"/>
  <c r="AJ1121" i="1"/>
  <c r="AK1121" i="1"/>
  <c r="AI1122" i="1"/>
  <c r="AJ1122" i="1"/>
  <c r="AK1122" i="1"/>
  <c r="AI1123" i="1"/>
  <c r="AJ1123" i="1"/>
  <c r="AK1123" i="1"/>
  <c r="AI1124" i="1"/>
  <c r="AJ1124" i="1"/>
  <c r="AK1124" i="1"/>
  <c r="AI1125" i="1"/>
  <c r="AJ1125" i="1"/>
  <c r="AK1125" i="1"/>
  <c r="AI1126" i="1"/>
  <c r="AJ1126" i="1"/>
  <c r="AK1126" i="1"/>
  <c r="AI1127" i="1"/>
  <c r="AJ1127" i="1"/>
  <c r="AK1127" i="1"/>
  <c r="AI1128" i="1"/>
  <c r="AJ1128" i="1"/>
  <c r="AK1128" i="1"/>
  <c r="AI1129" i="1"/>
  <c r="AJ1129" i="1"/>
  <c r="AK1129" i="1"/>
  <c r="AI1130" i="1"/>
  <c r="AJ1130" i="1"/>
  <c r="AK1130" i="1"/>
  <c r="AI1131" i="1"/>
  <c r="AJ1131" i="1"/>
  <c r="AK1131" i="1"/>
  <c r="AI1132" i="1"/>
  <c r="AJ1132" i="1"/>
  <c r="AK1132" i="1"/>
  <c r="AI1133" i="1"/>
  <c r="AJ1133" i="1"/>
  <c r="AK1133" i="1"/>
  <c r="AI1134" i="1"/>
  <c r="AJ1134" i="1"/>
  <c r="AK1134" i="1"/>
  <c r="AI1135" i="1"/>
  <c r="AJ1135" i="1"/>
  <c r="AK1135" i="1"/>
  <c r="AI1136" i="1"/>
  <c r="AJ1136" i="1"/>
  <c r="AK1136" i="1"/>
  <c r="AI1137" i="1"/>
  <c r="AJ1137" i="1"/>
  <c r="AK1137" i="1"/>
  <c r="AI1138" i="1"/>
  <c r="AJ1138" i="1"/>
  <c r="AK1138" i="1"/>
  <c r="AI1139" i="1"/>
  <c r="AJ1139" i="1"/>
  <c r="AK1139" i="1"/>
  <c r="AI1140" i="1"/>
  <c r="AJ1140" i="1"/>
  <c r="AK1140" i="1"/>
  <c r="AI1141" i="1"/>
  <c r="AJ1141" i="1"/>
  <c r="AK1141" i="1"/>
  <c r="AI1142" i="1"/>
  <c r="AJ1142" i="1"/>
  <c r="AK1142" i="1"/>
  <c r="AI1143" i="1"/>
  <c r="AJ1143" i="1"/>
  <c r="AK1143" i="1"/>
  <c r="AI1144" i="1"/>
  <c r="AJ1144" i="1"/>
  <c r="AK1144" i="1"/>
  <c r="AI1145" i="1"/>
  <c r="AJ1145" i="1"/>
  <c r="AK1145" i="1"/>
  <c r="AI1146" i="1"/>
  <c r="AJ1146" i="1"/>
  <c r="AK1146" i="1"/>
  <c r="AI1147" i="1"/>
  <c r="AJ1147" i="1"/>
  <c r="AK1147" i="1"/>
  <c r="AI1148" i="1"/>
  <c r="AJ1148" i="1"/>
  <c r="AK1148" i="1"/>
  <c r="AI1149" i="1"/>
  <c r="AJ1149" i="1"/>
  <c r="AK1149" i="1"/>
  <c r="AI1150" i="1"/>
  <c r="AJ1150" i="1"/>
  <c r="AK1150" i="1"/>
  <c r="AI1151" i="1"/>
  <c r="AJ1151" i="1"/>
  <c r="AK1151" i="1"/>
  <c r="AI1152" i="1"/>
  <c r="AJ1152" i="1"/>
  <c r="AK1152" i="1"/>
  <c r="AI1153" i="1"/>
  <c r="AJ1153" i="1"/>
  <c r="AK1153" i="1"/>
  <c r="AI1154" i="1"/>
  <c r="AJ1154" i="1"/>
  <c r="AK1154" i="1"/>
  <c r="AI1155" i="1"/>
  <c r="AJ1155" i="1"/>
  <c r="AK1155" i="1"/>
  <c r="AI1156" i="1"/>
  <c r="AJ1156" i="1"/>
  <c r="AK1156" i="1"/>
  <c r="AI1157" i="1"/>
  <c r="AJ1157" i="1"/>
  <c r="AK1157" i="1"/>
  <c r="AI1158" i="1"/>
  <c r="AJ1158" i="1"/>
  <c r="AK1158" i="1"/>
  <c r="AI1159" i="1"/>
  <c r="AJ1159" i="1"/>
  <c r="AK1159" i="1"/>
  <c r="AI1160" i="1"/>
  <c r="AJ1160" i="1"/>
  <c r="AK1160" i="1"/>
  <c r="AI1161" i="1"/>
  <c r="AJ1161" i="1"/>
  <c r="AK1161" i="1"/>
  <c r="AI1162" i="1"/>
  <c r="AJ1162" i="1"/>
  <c r="AK1162" i="1"/>
  <c r="AI1163" i="1"/>
  <c r="AJ1163" i="1"/>
  <c r="AK1163" i="1"/>
  <c r="AI1164" i="1"/>
  <c r="AJ1164" i="1"/>
  <c r="AK1164" i="1"/>
  <c r="AI1165" i="1"/>
  <c r="AJ1165" i="1"/>
  <c r="AK1165" i="1"/>
  <c r="AI1166" i="1"/>
  <c r="AJ1166" i="1"/>
  <c r="AK1166" i="1"/>
  <c r="AI1167" i="1"/>
  <c r="AJ1167" i="1"/>
  <c r="AK1167" i="1"/>
  <c r="AI1168" i="1"/>
  <c r="AJ1168" i="1"/>
  <c r="AK1168" i="1"/>
  <c r="AI1169" i="1"/>
  <c r="AJ1169" i="1"/>
  <c r="AK1169" i="1"/>
  <c r="AI1170" i="1"/>
  <c r="AJ1170" i="1"/>
  <c r="AK1170" i="1"/>
  <c r="AI1171" i="1"/>
  <c r="AJ1171" i="1"/>
  <c r="AK1171" i="1"/>
  <c r="AI1172" i="1"/>
  <c r="AJ1172" i="1"/>
  <c r="AK1172" i="1"/>
  <c r="AI1173" i="1"/>
  <c r="AJ1173" i="1"/>
  <c r="AK1173" i="1"/>
  <c r="AI1174" i="1"/>
  <c r="AJ1174" i="1"/>
  <c r="AK1174" i="1"/>
  <c r="AI1175" i="1"/>
  <c r="AJ1175" i="1"/>
  <c r="AK1175" i="1"/>
  <c r="AI1176" i="1"/>
  <c r="AJ1176" i="1"/>
  <c r="AK1176" i="1"/>
  <c r="AI1177" i="1"/>
  <c r="AJ1177" i="1"/>
  <c r="AK1177" i="1"/>
  <c r="AI1178" i="1"/>
  <c r="AJ1178" i="1"/>
  <c r="AK1178" i="1"/>
  <c r="AI1179" i="1"/>
  <c r="AJ1179" i="1"/>
  <c r="AK1179" i="1"/>
  <c r="AI1180" i="1"/>
  <c r="AJ1180" i="1"/>
  <c r="AK1180" i="1"/>
  <c r="AI1181" i="1"/>
  <c r="AJ1181" i="1"/>
  <c r="AK1181" i="1"/>
  <c r="AI1182" i="1"/>
  <c r="AJ1182" i="1"/>
  <c r="AK1182" i="1"/>
  <c r="AI1183" i="1"/>
  <c r="AJ1183" i="1"/>
  <c r="AK1183" i="1"/>
  <c r="AI1184" i="1"/>
  <c r="AJ1184" i="1"/>
  <c r="AK1184" i="1"/>
  <c r="AI1185" i="1"/>
  <c r="AJ1185" i="1"/>
  <c r="AK1185" i="1"/>
  <c r="AI1186" i="1"/>
  <c r="AJ1186" i="1"/>
  <c r="AK1186" i="1"/>
  <c r="AI1187" i="1"/>
  <c r="AJ1187" i="1"/>
  <c r="AK1187" i="1"/>
  <c r="AI1188" i="1"/>
  <c r="AJ1188" i="1"/>
  <c r="AK1188" i="1"/>
  <c r="AI1189" i="1"/>
  <c r="AJ1189" i="1"/>
  <c r="AK1189" i="1"/>
  <c r="AI1190" i="1"/>
  <c r="AJ1190" i="1"/>
  <c r="AK1190" i="1"/>
  <c r="AI1191" i="1"/>
  <c r="AJ1191" i="1"/>
  <c r="AK1191" i="1"/>
  <c r="AI1192" i="1"/>
  <c r="AJ1192" i="1"/>
  <c r="AK1192" i="1"/>
  <c r="AI1193" i="1"/>
  <c r="AJ1193" i="1"/>
  <c r="AK1193" i="1"/>
  <c r="AI1194" i="1"/>
  <c r="AJ1194" i="1"/>
  <c r="AK1194" i="1"/>
  <c r="AI1195" i="1"/>
  <c r="AJ1195" i="1"/>
  <c r="AK1195" i="1"/>
  <c r="AI1196" i="1"/>
  <c r="AJ1196" i="1"/>
  <c r="AK1196" i="1"/>
  <c r="AI1197" i="1"/>
  <c r="AJ1197" i="1"/>
  <c r="AK1197" i="1"/>
  <c r="AI1198" i="1"/>
  <c r="AJ1198" i="1"/>
  <c r="AK1198" i="1"/>
  <c r="AI1199" i="1"/>
  <c r="AJ1199" i="1"/>
  <c r="AK1199" i="1"/>
  <c r="AI1200" i="1"/>
  <c r="AJ1200" i="1"/>
  <c r="AK1200" i="1"/>
  <c r="AI1201" i="1"/>
  <c r="AJ1201" i="1"/>
  <c r="AK1201" i="1"/>
  <c r="AI1202" i="1"/>
  <c r="AJ1202" i="1"/>
  <c r="AK1202" i="1"/>
  <c r="AI1203" i="1"/>
  <c r="AJ1203" i="1"/>
  <c r="AK1203" i="1"/>
  <c r="AI1204" i="1"/>
  <c r="AJ1204" i="1"/>
  <c r="AK1204" i="1"/>
  <c r="AI1205" i="1"/>
  <c r="AJ1205" i="1"/>
  <c r="AK1205" i="1"/>
  <c r="AI1206" i="1"/>
  <c r="AJ1206" i="1"/>
  <c r="AK1206" i="1"/>
  <c r="AI1207" i="1"/>
  <c r="AJ1207" i="1"/>
  <c r="AK1207" i="1"/>
  <c r="AI1208" i="1"/>
  <c r="AJ1208" i="1"/>
  <c r="AK1208" i="1"/>
  <c r="AI1209" i="1"/>
  <c r="AJ1209" i="1"/>
  <c r="AK1209" i="1"/>
  <c r="AI1210" i="1"/>
  <c r="AJ1210" i="1"/>
  <c r="AK1210" i="1"/>
  <c r="AI1211" i="1"/>
  <c r="AJ1211" i="1"/>
  <c r="AK1211" i="1"/>
  <c r="AI1212" i="1"/>
  <c r="AJ1212" i="1"/>
  <c r="AK1212" i="1"/>
  <c r="AI1213" i="1"/>
  <c r="AJ1213" i="1"/>
  <c r="AK1213" i="1"/>
  <c r="AI1214" i="1"/>
  <c r="AJ1214" i="1"/>
  <c r="AK1214" i="1"/>
  <c r="AI1215" i="1"/>
  <c r="AJ1215" i="1"/>
  <c r="AK1215" i="1"/>
  <c r="AI1216" i="1"/>
  <c r="AJ1216" i="1"/>
  <c r="AK1216" i="1"/>
  <c r="AI1217" i="1"/>
  <c r="AJ1217" i="1"/>
  <c r="AK1217" i="1"/>
  <c r="AI1218" i="1"/>
  <c r="AJ1218" i="1"/>
  <c r="AK1218" i="1"/>
  <c r="AI1219" i="1"/>
  <c r="AJ1219" i="1"/>
  <c r="AK1219" i="1"/>
  <c r="AI1220" i="1"/>
  <c r="AJ1220" i="1"/>
  <c r="AK1220" i="1"/>
  <c r="AI1221" i="1"/>
  <c r="AJ1221" i="1"/>
  <c r="AK1221" i="1"/>
  <c r="AI1222" i="1"/>
  <c r="AJ1222" i="1"/>
  <c r="AK1222" i="1"/>
  <c r="AI1223" i="1"/>
  <c r="AJ1223" i="1"/>
  <c r="AK1223" i="1"/>
  <c r="AI1224" i="1"/>
  <c r="AJ1224" i="1"/>
  <c r="AK1224" i="1"/>
  <c r="AI1225" i="1"/>
  <c r="AJ1225" i="1"/>
  <c r="AK1225" i="1"/>
  <c r="AI1226" i="1"/>
  <c r="AJ1226" i="1"/>
  <c r="AK1226" i="1"/>
  <c r="AI1227" i="1"/>
  <c r="AJ1227" i="1"/>
  <c r="AK1227" i="1"/>
  <c r="AI1228" i="1"/>
  <c r="AJ1228" i="1"/>
  <c r="AK1228" i="1"/>
  <c r="AI1229" i="1"/>
  <c r="AJ1229" i="1"/>
  <c r="AK1229" i="1"/>
  <c r="AI1230" i="1"/>
  <c r="AJ1230" i="1"/>
  <c r="AK1230" i="1"/>
  <c r="AI1231" i="1"/>
  <c r="AJ1231" i="1"/>
  <c r="AK1231" i="1"/>
  <c r="AI1232" i="1"/>
  <c r="AJ1232" i="1"/>
  <c r="AK1232" i="1"/>
  <c r="AI1233" i="1"/>
  <c r="AJ1233" i="1"/>
  <c r="AK1233" i="1"/>
  <c r="AI1234" i="1"/>
  <c r="AJ1234" i="1"/>
  <c r="AK1234" i="1"/>
  <c r="AI1235" i="1"/>
  <c r="AJ1235" i="1"/>
  <c r="AK1235" i="1"/>
  <c r="AI1236" i="1"/>
  <c r="AJ1236" i="1"/>
  <c r="AK1236" i="1"/>
  <c r="AI1237" i="1"/>
  <c r="AJ1237" i="1"/>
  <c r="AK1237" i="1"/>
  <c r="AI1238" i="1"/>
  <c r="AJ1238" i="1"/>
  <c r="AK1238" i="1"/>
  <c r="AI1239" i="1"/>
  <c r="AJ1239" i="1"/>
  <c r="AK1239" i="1"/>
  <c r="AI1240" i="1"/>
  <c r="AJ1240" i="1"/>
  <c r="AK1240" i="1"/>
  <c r="AI1241" i="1"/>
  <c r="AJ1241" i="1"/>
  <c r="AK1241" i="1"/>
  <c r="AI1242" i="1"/>
  <c r="AJ1242" i="1"/>
  <c r="AK1242" i="1"/>
  <c r="AI1243" i="1"/>
  <c r="AJ1243" i="1"/>
  <c r="AK1243" i="1"/>
  <c r="AI1244" i="1"/>
  <c r="AJ1244" i="1"/>
  <c r="AK1244" i="1"/>
  <c r="AI1245" i="1"/>
  <c r="AJ1245" i="1"/>
  <c r="AK1245" i="1"/>
  <c r="AI1246" i="1"/>
  <c r="AJ1246" i="1"/>
  <c r="AK1246" i="1"/>
  <c r="AI1247" i="1"/>
  <c r="AJ1247" i="1"/>
  <c r="AK1247" i="1"/>
  <c r="AI1248" i="1"/>
  <c r="AJ1248" i="1"/>
  <c r="AK1248" i="1"/>
  <c r="AI1249" i="1"/>
  <c r="AJ1249" i="1"/>
  <c r="AK1249" i="1"/>
  <c r="AI1250" i="1"/>
  <c r="AJ1250" i="1"/>
  <c r="AK1250" i="1"/>
  <c r="AI1251" i="1"/>
  <c r="AJ1251" i="1"/>
  <c r="AK1251" i="1"/>
  <c r="AI1252" i="1"/>
  <c r="AJ1252" i="1"/>
  <c r="AK1252" i="1"/>
  <c r="AI1253" i="1"/>
  <c r="AJ1253" i="1"/>
  <c r="AK1253" i="1"/>
  <c r="AI1254" i="1"/>
  <c r="AJ1254" i="1"/>
  <c r="AK1254" i="1"/>
  <c r="AI1255" i="1"/>
  <c r="AJ1255" i="1"/>
  <c r="AK1255" i="1"/>
  <c r="AI1256" i="1"/>
  <c r="AJ1256" i="1"/>
  <c r="AK1256" i="1"/>
  <c r="AI1257" i="1"/>
  <c r="AJ1257" i="1"/>
  <c r="AK1257" i="1"/>
  <c r="AI1258" i="1"/>
  <c r="AJ1258" i="1"/>
  <c r="AK1258" i="1"/>
  <c r="AI1259" i="1"/>
  <c r="AJ1259" i="1"/>
  <c r="AK1259" i="1"/>
  <c r="AI1260" i="1"/>
  <c r="AJ1260" i="1"/>
  <c r="AK1260" i="1"/>
  <c r="AI1261" i="1"/>
  <c r="AJ1261" i="1"/>
  <c r="AK1261" i="1"/>
  <c r="AI1262" i="1"/>
  <c r="AJ1262" i="1"/>
  <c r="AK1262" i="1"/>
  <c r="AI1263" i="1"/>
  <c r="AJ1263" i="1"/>
  <c r="AK1263" i="1"/>
  <c r="AI1264" i="1"/>
  <c r="AJ1264" i="1"/>
  <c r="AK1264" i="1"/>
  <c r="AI1265" i="1"/>
  <c r="AJ1265" i="1"/>
  <c r="AK1265" i="1"/>
  <c r="AI1266" i="1"/>
  <c r="AJ1266" i="1"/>
  <c r="AK1266" i="1"/>
  <c r="AI1267" i="1"/>
  <c r="AJ1267" i="1"/>
  <c r="AK1267" i="1"/>
  <c r="AI1268" i="1"/>
  <c r="AJ1268" i="1"/>
  <c r="AK1268" i="1"/>
  <c r="AI1269" i="1"/>
  <c r="AJ1269" i="1"/>
  <c r="AK1269" i="1"/>
  <c r="AI1270" i="1"/>
  <c r="AJ1270" i="1"/>
  <c r="AK1270" i="1"/>
  <c r="AI1271" i="1"/>
  <c r="AJ1271" i="1"/>
  <c r="AK1271" i="1"/>
  <c r="AI1272" i="1"/>
  <c r="AJ1272" i="1"/>
  <c r="AK1272" i="1"/>
  <c r="AI1273" i="1"/>
  <c r="AJ1273" i="1"/>
  <c r="AK1273" i="1"/>
  <c r="AI1274" i="1"/>
  <c r="AJ1274" i="1"/>
  <c r="AK1274" i="1"/>
  <c r="AI1275" i="1"/>
  <c r="AJ1275" i="1"/>
  <c r="AK1275" i="1"/>
  <c r="AI1276" i="1"/>
  <c r="AJ1276" i="1"/>
  <c r="AK1276" i="1"/>
  <c r="AI1277" i="1"/>
  <c r="AJ1277" i="1"/>
  <c r="AK1277" i="1"/>
  <c r="AI1278" i="1"/>
  <c r="AJ1278" i="1"/>
  <c r="AK1278" i="1"/>
  <c r="AI1279" i="1"/>
  <c r="AJ1279" i="1"/>
  <c r="AK1279" i="1"/>
  <c r="AI1280" i="1"/>
  <c r="AJ1280" i="1"/>
  <c r="AK1280" i="1"/>
  <c r="AI1281" i="1"/>
  <c r="AJ1281" i="1"/>
  <c r="AK1281" i="1"/>
  <c r="AI1282" i="1"/>
  <c r="AJ1282" i="1"/>
  <c r="AK1282" i="1"/>
  <c r="AI1283" i="1"/>
  <c r="AJ1283" i="1"/>
  <c r="AK1283" i="1"/>
  <c r="AI1284" i="1"/>
  <c r="AJ1284" i="1"/>
  <c r="AK1284" i="1"/>
  <c r="AI1285" i="1"/>
  <c r="AJ1285" i="1"/>
  <c r="AK1285" i="1"/>
  <c r="AI1286" i="1"/>
  <c r="AJ1286" i="1"/>
  <c r="AK1286" i="1"/>
  <c r="AI1287" i="1"/>
  <c r="AJ1287" i="1"/>
  <c r="AK1287" i="1"/>
  <c r="AI1288" i="1"/>
  <c r="AJ1288" i="1"/>
  <c r="AK1288" i="1"/>
  <c r="AI1289" i="1"/>
  <c r="AJ1289" i="1"/>
  <c r="AK1289" i="1"/>
  <c r="AI1290" i="1"/>
  <c r="AJ1290" i="1"/>
  <c r="AK1290" i="1"/>
  <c r="AI1291" i="1"/>
  <c r="AJ1291" i="1"/>
  <c r="AK1291" i="1"/>
  <c r="AI1292" i="1"/>
  <c r="AJ1292" i="1"/>
  <c r="AK1292" i="1"/>
  <c r="AI1293" i="1"/>
  <c r="AJ1293" i="1"/>
  <c r="AK1293" i="1"/>
  <c r="AI1294" i="1"/>
  <c r="AJ1294" i="1"/>
  <c r="AK1294" i="1"/>
  <c r="AI1295" i="1"/>
  <c r="AJ1295" i="1"/>
  <c r="AK1295" i="1"/>
  <c r="AI1296" i="1"/>
  <c r="AJ1296" i="1"/>
  <c r="AK1296" i="1"/>
  <c r="AI1297" i="1"/>
  <c r="AJ1297" i="1"/>
  <c r="AK1297" i="1"/>
  <c r="AI1298" i="1"/>
  <c r="AJ1298" i="1"/>
  <c r="AK1298" i="1"/>
  <c r="AI1299" i="1"/>
  <c r="AJ1299" i="1"/>
  <c r="AK1299" i="1"/>
  <c r="AI1300" i="1"/>
  <c r="AJ1300" i="1"/>
  <c r="AK1300" i="1"/>
  <c r="AI1301" i="1"/>
  <c r="AJ1301" i="1"/>
  <c r="AK1301" i="1"/>
  <c r="AI1302" i="1"/>
  <c r="AJ1302" i="1"/>
  <c r="AK1302" i="1"/>
  <c r="AI1303" i="1"/>
  <c r="AJ1303" i="1"/>
  <c r="AK1303" i="1"/>
  <c r="AI1304" i="1"/>
  <c r="AJ1304" i="1"/>
  <c r="AK1304" i="1"/>
  <c r="AI1305" i="1"/>
  <c r="AJ1305" i="1"/>
  <c r="AK1305" i="1"/>
  <c r="AI1306" i="1"/>
  <c r="AJ1306" i="1"/>
  <c r="AK1306" i="1"/>
  <c r="AI1307" i="1"/>
  <c r="AJ1307" i="1"/>
  <c r="AK1307" i="1"/>
  <c r="AI1308" i="1"/>
  <c r="AJ1308" i="1"/>
  <c r="AK1308" i="1"/>
  <c r="AI1309" i="1"/>
  <c r="AJ1309" i="1"/>
  <c r="AK1309" i="1"/>
  <c r="AI1310" i="1"/>
  <c r="AJ1310" i="1"/>
  <c r="AK1310" i="1"/>
  <c r="AI1311" i="1"/>
  <c r="AJ1311" i="1"/>
  <c r="AK1311" i="1"/>
  <c r="AI1312" i="1"/>
  <c r="AJ1312" i="1"/>
  <c r="AK1312" i="1"/>
  <c r="AI1313" i="1"/>
  <c r="AJ1313" i="1"/>
  <c r="AK1313" i="1"/>
  <c r="AI1314" i="1"/>
  <c r="AJ1314" i="1"/>
  <c r="AK1314" i="1"/>
  <c r="AI1315" i="1"/>
  <c r="AJ1315" i="1"/>
  <c r="AK1315" i="1"/>
  <c r="AI1316" i="1"/>
  <c r="AJ1316" i="1"/>
  <c r="AK1316" i="1"/>
  <c r="AI1317" i="1"/>
  <c r="AJ1317" i="1"/>
  <c r="AK1317" i="1"/>
  <c r="AI1318" i="1"/>
  <c r="AJ1318" i="1"/>
  <c r="AK1318" i="1"/>
  <c r="AI1319" i="1"/>
  <c r="AJ1319" i="1"/>
  <c r="AK1319" i="1"/>
  <c r="AI1320" i="1"/>
  <c r="AJ1320" i="1"/>
  <c r="AK1320" i="1"/>
  <c r="AI1321" i="1"/>
  <c r="AJ1321" i="1"/>
  <c r="AK1321" i="1"/>
  <c r="AI1322" i="1"/>
  <c r="AJ1322" i="1"/>
  <c r="AK1322" i="1"/>
  <c r="AI1323" i="1"/>
  <c r="AJ1323" i="1"/>
  <c r="AK1323" i="1"/>
  <c r="AI1324" i="1"/>
  <c r="AJ1324" i="1"/>
  <c r="AK1324" i="1"/>
  <c r="AI1325" i="1"/>
  <c r="AJ1325" i="1"/>
  <c r="AK1325" i="1"/>
  <c r="AI1326" i="1"/>
  <c r="AJ1326" i="1"/>
  <c r="AK1326" i="1"/>
  <c r="AI1327" i="1"/>
  <c r="AJ1327" i="1"/>
  <c r="AK1327" i="1"/>
  <c r="AI1328" i="1"/>
  <c r="AJ1328" i="1"/>
  <c r="AK1328" i="1"/>
  <c r="AI1329" i="1"/>
  <c r="AJ1329" i="1"/>
  <c r="AK1329" i="1"/>
  <c r="AI1330" i="1"/>
  <c r="AJ1330" i="1"/>
  <c r="AK1330" i="1"/>
  <c r="AI1331" i="1"/>
  <c r="AJ1331" i="1"/>
  <c r="AK1331" i="1"/>
  <c r="AI1332" i="1"/>
  <c r="AJ1332" i="1"/>
  <c r="AK1332" i="1"/>
  <c r="AI1333" i="1"/>
  <c r="AJ1333" i="1"/>
  <c r="AK1333" i="1"/>
  <c r="AI1334" i="1"/>
  <c r="AJ1334" i="1"/>
  <c r="AK1334" i="1"/>
  <c r="AI1335" i="1"/>
  <c r="AJ1335" i="1"/>
  <c r="AK1335" i="1"/>
  <c r="AI1336" i="1"/>
  <c r="AJ1336" i="1"/>
  <c r="AK1336" i="1"/>
  <c r="AI1337" i="1"/>
  <c r="AJ1337" i="1"/>
  <c r="AK1337" i="1"/>
  <c r="AI1338" i="1"/>
  <c r="AJ1338" i="1"/>
  <c r="AK1338" i="1"/>
  <c r="AI1339" i="1"/>
  <c r="AJ1339" i="1"/>
  <c r="AK1339" i="1"/>
  <c r="AI1340" i="1"/>
  <c r="AJ1340" i="1"/>
  <c r="AK1340" i="1"/>
  <c r="AI1341" i="1"/>
  <c r="AJ1341" i="1"/>
  <c r="AK1341" i="1"/>
  <c r="AI1342" i="1"/>
  <c r="AJ1342" i="1"/>
  <c r="AK1342" i="1"/>
  <c r="AI1343" i="1"/>
  <c r="AJ1343" i="1"/>
  <c r="AK1343" i="1"/>
  <c r="AI1344" i="1"/>
  <c r="AJ1344" i="1"/>
  <c r="AK1344" i="1"/>
  <c r="AI1345" i="1"/>
  <c r="AJ1345" i="1"/>
  <c r="AK1345" i="1"/>
  <c r="AI1346" i="1"/>
  <c r="AJ1346" i="1"/>
  <c r="AK1346" i="1"/>
  <c r="AI1347" i="1"/>
  <c r="AJ1347" i="1"/>
  <c r="AK1347" i="1"/>
  <c r="AI1348" i="1"/>
  <c r="AJ1348" i="1"/>
  <c r="AK1348" i="1"/>
  <c r="AI1349" i="1"/>
  <c r="AJ1349" i="1"/>
  <c r="AK1349" i="1"/>
  <c r="AI1350" i="1"/>
  <c r="AJ1350" i="1"/>
  <c r="AK1350" i="1"/>
  <c r="AI1351" i="1"/>
  <c r="AJ1351" i="1"/>
  <c r="AK1351" i="1"/>
  <c r="AI1352" i="1"/>
  <c r="AJ1352" i="1"/>
  <c r="AK1352" i="1"/>
  <c r="AI1353" i="1"/>
  <c r="AJ1353" i="1"/>
  <c r="AK1353" i="1"/>
  <c r="AI1354" i="1"/>
  <c r="AJ1354" i="1"/>
  <c r="AK1354" i="1"/>
  <c r="AI1355" i="1"/>
  <c r="AJ1355" i="1"/>
  <c r="AK1355" i="1"/>
  <c r="AI1356" i="1"/>
  <c r="AJ1356" i="1"/>
  <c r="AK1356" i="1"/>
  <c r="AI1357" i="1"/>
  <c r="AJ1357" i="1"/>
  <c r="AK1357" i="1"/>
  <c r="AI1358" i="1"/>
  <c r="AJ1358" i="1"/>
  <c r="AK1358" i="1"/>
  <c r="AI1359" i="1"/>
  <c r="AJ1359" i="1"/>
  <c r="AK1359" i="1"/>
  <c r="AI1360" i="1"/>
  <c r="AJ1360" i="1"/>
  <c r="AK1360" i="1"/>
  <c r="AI1361" i="1"/>
  <c r="AJ1361" i="1"/>
  <c r="AK1361" i="1"/>
  <c r="AI1362" i="1"/>
  <c r="AJ1362" i="1"/>
  <c r="AK1362" i="1"/>
  <c r="AI1363" i="1"/>
  <c r="AJ1363" i="1"/>
  <c r="AK1363" i="1"/>
  <c r="AI1364" i="1"/>
  <c r="AJ1364" i="1"/>
  <c r="AK1364" i="1"/>
  <c r="AI1365" i="1"/>
  <c r="AJ1365" i="1"/>
  <c r="AK1365" i="1"/>
  <c r="AI1366" i="1"/>
  <c r="AJ1366" i="1"/>
  <c r="AK1366" i="1"/>
  <c r="AI1367" i="1"/>
  <c r="AJ1367" i="1"/>
  <c r="AK1367" i="1"/>
  <c r="AI1368" i="1"/>
  <c r="AJ1368" i="1"/>
  <c r="AK1368" i="1"/>
  <c r="AI1369" i="1"/>
  <c r="AJ1369" i="1"/>
  <c r="AK1369" i="1"/>
  <c r="AI1370" i="1"/>
  <c r="AJ1370" i="1"/>
  <c r="AK1370" i="1"/>
  <c r="AI1371" i="1"/>
  <c r="AJ1371" i="1"/>
  <c r="AK1371" i="1"/>
  <c r="AI1372" i="1"/>
  <c r="AJ1372" i="1"/>
  <c r="AK1372" i="1"/>
  <c r="AI1373" i="1"/>
  <c r="AJ1373" i="1"/>
  <c r="AK1373" i="1"/>
  <c r="AI1374" i="1"/>
  <c r="AJ1374" i="1"/>
  <c r="AK1374" i="1"/>
  <c r="AI1375" i="1"/>
  <c r="AJ1375" i="1"/>
  <c r="AK1375" i="1"/>
  <c r="AI1376" i="1"/>
  <c r="AJ1376" i="1"/>
  <c r="AK1376" i="1"/>
  <c r="AI1377" i="1"/>
  <c r="AJ1377" i="1"/>
  <c r="AK1377" i="1"/>
  <c r="AI1378" i="1"/>
  <c r="AJ1378" i="1"/>
  <c r="AK1378" i="1"/>
  <c r="AI1379" i="1"/>
  <c r="AJ1379" i="1"/>
  <c r="AK1379" i="1"/>
  <c r="AI1380" i="1"/>
  <c r="AJ1380" i="1"/>
  <c r="AK1380" i="1"/>
  <c r="AI1381" i="1"/>
  <c r="AJ1381" i="1"/>
  <c r="AK1381" i="1"/>
  <c r="AI1382" i="1"/>
  <c r="AJ1382" i="1"/>
  <c r="AK1382" i="1"/>
  <c r="AI1383" i="1"/>
  <c r="AJ1383" i="1"/>
  <c r="AK1383" i="1"/>
  <c r="AI1384" i="1"/>
  <c r="AJ1384" i="1"/>
  <c r="AK1384" i="1"/>
  <c r="AI1385" i="1"/>
  <c r="AJ1385" i="1"/>
  <c r="AK1385" i="1"/>
  <c r="AI1386" i="1"/>
  <c r="AJ1386" i="1"/>
  <c r="AK1386" i="1"/>
  <c r="AI1387" i="1"/>
  <c r="AJ1387" i="1"/>
  <c r="AK1387" i="1"/>
  <c r="AI1388" i="1"/>
  <c r="AJ1388" i="1"/>
  <c r="AK1388" i="1"/>
  <c r="AI1389" i="1"/>
  <c r="AJ1389" i="1"/>
  <c r="AK1389" i="1"/>
  <c r="AI1390" i="1"/>
  <c r="AJ1390" i="1"/>
  <c r="AK1390" i="1"/>
  <c r="AI1391" i="1"/>
  <c r="AJ1391" i="1"/>
  <c r="AK1391" i="1"/>
  <c r="AI1392" i="1"/>
  <c r="AJ1392" i="1"/>
  <c r="AK1392" i="1"/>
  <c r="AI1393" i="1"/>
  <c r="AJ1393" i="1"/>
  <c r="AK1393" i="1"/>
  <c r="AI1394" i="1"/>
  <c r="AJ1394" i="1"/>
  <c r="AK1394" i="1"/>
  <c r="AI1395" i="1"/>
  <c r="AJ1395" i="1"/>
  <c r="AK1395" i="1"/>
  <c r="AI1396" i="1"/>
  <c r="AJ1396" i="1"/>
  <c r="AK1396" i="1"/>
  <c r="AI1397" i="1"/>
  <c r="AJ1397" i="1"/>
  <c r="AK1397" i="1"/>
  <c r="AI1398" i="1"/>
  <c r="AJ1398" i="1"/>
  <c r="AK1398" i="1"/>
  <c r="AI1399" i="1"/>
  <c r="AJ1399" i="1"/>
  <c r="AK1399" i="1"/>
  <c r="AI1400" i="1"/>
  <c r="AJ1400" i="1"/>
  <c r="AK1400" i="1"/>
  <c r="AI1401" i="1"/>
  <c r="AJ1401" i="1"/>
  <c r="AK1401" i="1"/>
  <c r="AI1402" i="1"/>
  <c r="AJ1402" i="1"/>
  <c r="AK1402" i="1"/>
  <c r="AI1403" i="1"/>
  <c r="AJ1403" i="1"/>
  <c r="AK1403" i="1"/>
  <c r="AI1404" i="1"/>
  <c r="AJ1404" i="1"/>
  <c r="AK1404" i="1"/>
  <c r="AI1405" i="1"/>
  <c r="AJ1405" i="1"/>
  <c r="AK1405" i="1"/>
  <c r="AI1406" i="1"/>
  <c r="AJ1406" i="1"/>
  <c r="AK1406" i="1"/>
  <c r="AI1407" i="1"/>
  <c r="AJ1407" i="1"/>
  <c r="AK1407" i="1"/>
  <c r="AI1408" i="1"/>
  <c r="AJ1408" i="1"/>
  <c r="AK1408" i="1"/>
  <c r="AI1409" i="1"/>
  <c r="AJ1409" i="1"/>
  <c r="AK1409" i="1"/>
  <c r="AI1410" i="1"/>
  <c r="AJ1410" i="1"/>
  <c r="AK1410" i="1"/>
  <c r="AI1411" i="1"/>
  <c r="AJ1411" i="1"/>
  <c r="AK1411" i="1"/>
  <c r="AI1412" i="1"/>
  <c r="AJ1412" i="1"/>
  <c r="AK1412" i="1"/>
  <c r="AI1413" i="1"/>
  <c r="AJ1413" i="1"/>
  <c r="AK1413" i="1"/>
  <c r="AI1414" i="1"/>
  <c r="AJ1414" i="1"/>
  <c r="AK1414" i="1"/>
  <c r="AI1415" i="1"/>
  <c r="AJ1415" i="1"/>
  <c r="AK1415" i="1"/>
  <c r="AI1416" i="1"/>
  <c r="AJ1416" i="1"/>
  <c r="AK1416" i="1"/>
  <c r="AI1417" i="1"/>
  <c r="AJ1417" i="1"/>
  <c r="AK1417" i="1"/>
  <c r="AI1418" i="1"/>
  <c r="AJ1418" i="1"/>
  <c r="AK1418" i="1"/>
  <c r="AI1419" i="1"/>
  <c r="AJ1419" i="1"/>
  <c r="AK1419" i="1"/>
  <c r="AI1420" i="1"/>
  <c r="AJ1420" i="1"/>
  <c r="AK1420" i="1"/>
  <c r="AI1421" i="1"/>
  <c r="AJ1421" i="1"/>
  <c r="AK1421" i="1"/>
  <c r="AI1422" i="1"/>
  <c r="AJ1422" i="1"/>
  <c r="AK1422" i="1"/>
  <c r="AI1423" i="1"/>
  <c r="AJ1423" i="1"/>
  <c r="AK1423" i="1"/>
  <c r="AI1424" i="1"/>
  <c r="AJ1424" i="1"/>
  <c r="AK1424" i="1"/>
  <c r="AI1425" i="1"/>
  <c r="AJ1425" i="1"/>
  <c r="AK1425" i="1"/>
  <c r="AI1426" i="1"/>
  <c r="AJ1426" i="1"/>
  <c r="AK1426" i="1"/>
  <c r="AI1427" i="1"/>
  <c r="AJ1427" i="1"/>
  <c r="AK1427" i="1"/>
  <c r="AI1428" i="1"/>
  <c r="AJ1428" i="1"/>
  <c r="AK1428" i="1"/>
  <c r="AI1429" i="1"/>
  <c r="AJ1429" i="1"/>
  <c r="AK1429" i="1"/>
  <c r="AI1430" i="1"/>
  <c r="AJ1430" i="1"/>
  <c r="AK1430" i="1"/>
  <c r="AI1431" i="1"/>
  <c r="AJ1431" i="1"/>
  <c r="AK1431" i="1"/>
  <c r="AI1432" i="1"/>
  <c r="AJ1432" i="1"/>
  <c r="AK1432" i="1"/>
  <c r="AI1433" i="1"/>
  <c r="AJ1433" i="1"/>
  <c r="AK1433" i="1"/>
  <c r="AI1434" i="1"/>
  <c r="AJ1434" i="1"/>
  <c r="AK1434" i="1"/>
  <c r="AI1435" i="1"/>
  <c r="AJ1435" i="1"/>
  <c r="AK1435" i="1"/>
  <c r="AI1436" i="1"/>
  <c r="AJ1436" i="1"/>
  <c r="AK1436" i="1"/>
  <c r="AI1437" i="1"/>
  <c r="AJ1437" i="1"/>
  <c r="AK1437" i="1"/>
  <c r="AI1438" i="1"/>
  <c r="AJ1438" i="1"/>
  <c r="AK1438" i="1"/>
  <c r="AI1439" i="1"/>
  <c r="AJ1439" i="1"/>
  <c r="AK1439" i="1"/>
  <c r="AI1440" i="1"/>
  <c r="AJ1440" i="1"/>
  <c r="AK1440" i="1"/>
  <c r="AI1441" i="1"/>
  <c r="AJ1441" i="1"/>
  <c r="AK1441" i="1"/>
  <c r="AI1442" i="1"/>
  <c r="AJ1442" i="1"/>
  <c r="AK1442" i="1"/>
  <c r="AI1443" i="1"/>
  <c r="AJ1443" i="1"/>
  <c r="AK1443" i="1"/>
  <c r="AI1444" i="1"/>
  <c r="AJ1444" i="1"/>
  <c r="AK1444" i="1"/>
  <c r="AI1445" i="1"/>
  <c r="AJ1445" i="1"/>
  <c r="AK1445" i="1"/>
  <c r="AI1446" i="1"/>
  <c r="AJ1446" i="1"/>
  <c r="AK1446" i="1"/>
  <c r="AI1447" i="1"/>
  <c r="AJ1447" i="1"/>
  <c r="AK1447" i="1"/>
  <c r="AI1448" i="1"/>
  <c r="AJ1448" i="1"/>
  <c r="AK1448" i="1"/>
  <c r="AI1449" i="1"/>
  <c r="AJ1449" i="1"/>
  <c r="AK1449" i="1"/>
  <c r="AI1450" i="1"/>
  <c r="AJ1450" i="1"/>
  <c r="AK1450" i="1"/>
  <c r="AI1451" i="1"/>
  <c r="AJ1451" i="1"/>
  <c r="AK1451" i="1"/>
  <c r="AI1452" i="1"/>
  <c r="AJ1452" i="1"/>
  <c r="AK1452" i="1"/>
  <c r="AI1453" i="1"/>
  <c r="AJ1453" i="1"/>
  <c r="AK1453" i="1"/>
  <c r="AI1454" i="1"/>
  <c r="AJ1454" i="1"/>
  <c r="AK1454" i="1"/>
  <c r="AI1455" i="1"/>
  <c r="AJ1455" i="1"/>
  <c r="AK1455" i="1"/>
  <c r="AI1456" i="1"/>
  <c r="AJ1456" i="1"/>
  <c r="AK1456" i="1"/>
  <c r="AI1457" i="1"/>
  <c r="AJ1457" i="1"/>
  <c r="AK1457" i="1"/>
  <c r="AI1458" i="1"/>
  <c r="AJ1458" i="1"/>
  <c r="AK1458" i="1"/>
  <c r="AI1459" i="1"/>
  <c r="AJ1459" i="1"/>
  <c r="AK1459" i="1"/>
  <c r="AI1460" i="1"/>
  <c r="AJ1460" i="1"/>
  <c r="AK1460" i="1"/>
  <c r="AI1461" i="1"/>
  <c r="AJ1461" i="1"/>
  <c r="AK1461" i="1"/>
  <c r="AI1462" i="1"/>
  <c r="AJ1462" i="1"/>
  <c r="AK1462" i="1"/>
  <c r="AI1463" i="1"/>
  <c r="AJ1463" i="1"/>
  <c r="AK1463" i="1"/>
  <c r="AI1464" i="1"/>
  <c r="AJ1464" i="1"/>
  <c r="AK1464" i="1"/>
  <c r="AI1465" i="1"/>
  <c r="AJ1465" i="1"/>
  <c r="AK1465" i="1"/>
  <c r="AI1466" i="1"/>
  <c r="AJ1466" i="1"/>
  <c r="AK1466" i="1"/>
  <c r="AI1467" i="1"/>
  <c r="AJ1467" i="1"/>
  <c r="AK1467" i="1"/>
  <c r="AI1468" i="1"/>
  <c r="AJ1468" i="1"/>
  <c r="AK1468" i="1"/>
  <c r="AI1469" i="1"/>
  <c r="AJ1469" i="1"/>
  <c r="AK1469" i="1"/>
  <c r="AI1470" i="1"/>
  <c r="AJ1470" i="1"/>
  <c r="AK1470" i="1"/>
  <c r="AI1471" i="1"/>
  <c r="AJ1471" i="1"/>
  <c r="AK1471" i="1"/>
  <c r="AI1472" i="1"/>
  <c r="AJ1472" i="1"/>
  <c r="AK1472" i="1"/>
  <c r="AI1473" i="1"/>
  <c r="AJ1473" i="1"/>
  <c r="AK1473" i="1"/>
  <c r="AI1474" i="1"/>
  <c r="AJ1474" i="1"/>
  <c r="AK1474" i="1"/>
  <c r="AI1475" i="1"/>
  <c r="AJ1475" i="1"/>
  <c r="AK1475" i="1"/>
  <c r="AI1476" i="1"/>
  <c r="AJ1476" i="1"/>
  <c r="AK1476" i="1"/>
  <c r="AI1477" i="1"/>
  <c r="AJ1477" i="1"/>
  <c r="AK1477" i="1"/>
  <c r="AI1478" i="1"/>
  <c r="AJ1478" i="1"/>
  <c r="AK1478" i="1"/>
  <c r="AI1479" i="1"/>
  <c r="AJ1479" i="1"/>
  <c r="AK1479" i="1"/>
  <c r="AI1480" i="1"/>
  <c r="AJ1480" i="1"/>
  <c r="AK1480" i="1"/>
  <c r="AI1481" i="1"/>
  <c r="AJ1481" i="1"/>
  <c r="AK1481" i="1"/>
  <c r="AI1482" i="1"/>
  <c r="AJ1482" i="1"/>
  <c r="AK1482" i="1"/>
  <c r="AI1483" i="1"/>
  <c r="AJ1483" i="1"/>
  <c r="AK1483" i="1"/>
  <c r="AI1484" i="1"/>
  <c r="AJ1484" i="1"/>
  <c r="AK1484" i="1"/>
  <c r="AI1485" i="1"/>
  <c r="AJ1485" i="1"/>
  <c r="AK1485" i="1"/>
  <c r="AI1486" i="1"/>
  <c r="AJ1486" i="1"/>
  <c r="AK1486" i="1"/>
  <c r="AI1487" i="1"/>
  <c r="AJ1487" i="1"/>
  <c r="AK1487" i="1"/>
  <c r="AI1488" i="1"/>
  <c r="AJ1488" i="1"/>
  <c r="AK1488" i="1"/>
  <c r="AI1489" i="1"/>
  <c r="AJ1489" i="1"/>
  <c r="AK1489" i="1"/>
  <c r="AI1490" i="1"/>
  <c r="AJ1490" i="1"/>
  <c r="AK1490" i="1"/>
  <c r="AI1491" i="1"/>
  <c r="AJ1491" i="1"/>
  <c r="AK1491" i="1"/>
  <c r="AI1492" i="1"/>
  <c r="AJ1492" i="1"/>
  <c r="AK1492" i="1"/>
  <c r="AI1493" i="1"/>
  <c r="AJ1493" i="1"/>
  <c r="AK1493" i="1"/>
  <c r="AI1494" i="1"/>
  <c r="AJ1494" i="1"/>
  <c r="AK1494" i="1"/>
  <c r="AI1495" i="1"/>
  <c r="AJ1495" i="1"/>
  <c r="AK1495" i="1"/>
  <c r="AI1496" i="1"/>
  <c r="AJ1496" i="1"/>
  <c r="AK1496" i="1"/>
  <c r="AI1497" i="1"/>
  <c r="AJ1497" i="1"/>
  <c r="AK1497" i="1"/>
  <c r="AI1498" i="1"/>
  <c r="AJ1498" i="1"/>
  <c r="AK1498" i="1"/>
  <c r="AI1499" i="1"/>
  <c r="AJ1499" i="1"/>
  <c r="AK1499" i="1"/>
  <c r="AI1500" i="1"/>
  <c r="AJ1500" i="1"/>
  <c r="AK1500" i="1"/>
  <c r="AI1501" i="1"/>
  <c r="AJ1501" i="1"/>
  <c r="AK1501" i="1"/>
  <c r="AI1502" i="1"/>
  <c r="AJ1502" i="1"/>
  <c r="AK1502" i="1"/>
  <c r="AI1503" i="1"/>
  <c r="AJ1503" i="1"/>
  <c r="AK1503" i="1"/>
  <c r="AI1504" i="1"/>
  <c r="AJ1504" i="1"/>
  <c r="AK1504" i="1"/>
  <c r="AI1505" i="1"/>
  <c r="AJ1505" i="1"/>
  <c r="AK1505" i="1"/>
  <c r="AI1506" i="1"/>
  <c r="AJ1506" i="1"/>
  <c r="AK1506" i="1"/>
  <c r="AI1507" i="1"/>
  <c r="AJ1507" i="1"/>
  <c r="AK1507" i="1"/>
  <c r="AI1508" i="1"/>
  <c r="AJ1508" i="1"/>
  <c r="AK1508" i="1"/>
  <c r="AI1509" i="1"/>
  <c r="AJ1509" i="1"/>
  <c r="AK1509" i="1"/>
  <c r="AI1510" i="1"/>
  <c r="AJ1510" i="1"/>
  <c r="AK1510" i="1"/>
  <c r="AI1511" i="1"/>
  <c r="AJ1511" i="1"/>
  <c r="AK1511" i="1"/>
  <c r="AI1512" i="1"/>
  <c r="AJ1512" i="1"/>
  <c r="AK1512" i="1"/>
  <c r="AI1513" i="1"/>
  <c r="AJ1513" i="1"/>
  <c r="AK1513" i="1"/>
  <c r="AI1514" i="1"/>
  <c r="AJ1514" i="1"/>
  <c r="AK1514" i="1"/>
  <c r="AI1515" i="1"/>
  <c r="AJ1515" i="1"/>
  <c r="AK1515" i="1"/>
  <c r="AI1516" i="1"/>
  <c r="AJ1516" i="1"/>
  <c r="AK1516" i="1"/>
  <c r="AI1517" i="1"/>
  <c r="AJ1517" i="1"/>
  <c r="AK1517" i="1"/>
  <c r="AI1518" i="1"/>
  <c r="AJ1518" i="1"/>
  <c r="AK1518" i="1"/>
  <c r="AI1519" i="1"/>
  <c r="AJ1519" i="1"/>
  <c r="AK1519" i="1"/>
  <c r="AI1520" i="1"/>
  <c r="AJ1520" i="1"/>
  <c r="AK1520" i="1"/>
  <c r="AI1521" i="1"/>
  <c r="AJ1521" i="1"/>
  <c r="AK1521" i="1"/>
  <c r="AI1522" i="1"/>
  <c r="AJ1522" i="1"/>
  <c r="AK1522" i="1"/>
  <c r="AI1523" i="1"/>
  <c r="AJ1523" i="1"/>
  <c r="AK1523" i="1"/>
  <c r="AI1524" i="1"/>
  <c r="AJ1524" i="1"/>
  <c r="AK1524" i="1"/>
  <c r="AI1525" i="1"/>
  <c r="AJ1525" i="1"/>
  <c r="AK1525" i="1"/>
  <c r="AI1526" i="1"/>
  <c r="AJ1526" i="1"/>
  <c r="AK1526" i="1"/>
  <c r="AI1527" i="1"/>
  <c r="AJ1527" i="1"/>
  <c r="AK1527" i="1"/>
  <c r="AI1528" i="1"/>
  <c r="AJ1528" i="1"/>
  <c r="AK1528" i="1"/>
  <c r="AI1529" i="1"/>
  <c r="AJ1529" i="1"/>
  <c r="AK1529" i="1"/>
  <c r="AI1530" i="1"/>
  <c r="AJ1530" i="1"/>
  <c r="AK1530" i="1"/>
  <c r="AI1531" i="1"/>
  <c r="AJ1531" i="1"/>
  <c r="AK1531" i="1"/>
  <c r="AI1532" i="1"/>
  <c r="AJ1532" i="1"/>
  <c r="AK1532" i="1"/>
  <c r="AI1533" i="1"/>
  <c r="AJ1533" i="1"/>
  <c r="AK1533" i="1"/>
  <c r="AI1534" i="1"/>
  <c r="AJ1534" i="1"/>
  <c r="AK1534" i="1"/>
  <c r="AI1535" i="1"/>
  <c r="AJ1535" i="1"/>
  <c r="AK1535" i="1"/>
  <c r="AI1536" i="1"/>
  <c r="AJ1536" i="1"/>
  <c r="AK1536" i="1"/>
  <c r="AI1537" i="1"/>
  <c r="AJ1537" i="1"/>
  <c r="AK1537" i="1"/>
  <c r="AI1538" i="1"/>
  <c r="AJ1538" i="1"/>
  <c r="AK1538" i="1"/>
  <c r="AI1539" i="1"/>
  <c r="AJ1539" i="1"/>
  <c r="AK1539" i="1"/>
  <c r="AI1540" i="1"/>
  <c r="AJ1540" i="1"/>
  <c r="AK1540" i="1"/>
  <c r="AI1541" i="1"/>
  <c r="AJ1541" i="1"/>
  <c r="AK1541" i="1"/>
  <c r="AI1542" i="1"/>
  <c r="AJ1542" i="1"/>
  <c r="AK1542" i="1"/>
  <c r="AI1543" i="1"/>
  <c r="AJ1543" i="1"/>
  <c r="AK1543" i="1"/>
  <c r="AI1544" i="1"/>
  <c r="AJ1544" i="1"/>
  <c r="AK1544" i="1"/>
  <c r="AI1545" i="1"/>
  <c r="AJ1545" i="1"/>
  <c r="AK1545" i="1"/>
  <c r="AI1546" i="1"/>
  <c r="AJ1546" i="1"/>
  <c r="AK1546" i="1"/>
  <c r="AI1547" i="1"/>
  <c r="AJ1547" i="1"/>
  <c r="AK1547" i="1"/>
  <c r="AI1548" i="1"/>
  <c r="AJ1548" i="1"/>
  <c r="AK1548" i="1"/>
  <c r="AI1549" i="1"/>
  <c r="AJ1549" i="1"/>
  <c r="AK1549" i="1"/>
  <c r="AI1550" i="1"/>
  <c r="AJ1550" i="1"/>
  <c r="AK1550" i="1"/>
  <c r="AI1551" i="1"/>
  <c r="AJ1551" i="1"/>
  <c r="AK1551" i="1"/>
  <c r="AI1552" i="1"/>
  <c r="AJ1552" i="1"/>
  <c r="AK1552" i="1"/>
  <c r="AI1553" i="1"/>
  <c r="AJ1553" i="1"/>
  <c r="AK1553" i="1"/>
  <c r="AI1554" i="1"/>
  <c r="AJ1554" i="1"/>
  <c r="AK1554" i="1"/>
  <c r="AI1555" i="1"/>
  <c r="AJ1555" i="1"/>
  <c r="AK1555" i="1"/>
  <c r="AI1556" i="1"/>
  <c r="AJ1556" i="1"/>
  <c r="AK1556" i="1"/>
  <c r="AI1557" i="1"/>
  <c r="AJ1557" i="1"/>
  <c r="AK1557" i="1"/>
  <c r="AI1558" i="1"/>
  <c r="AJ1558" i="1"/>
  <c r="AK1558" i="1"/>
  <c r="AI1559" i="1"/>
  <c r="AJ1559" i="1"/>
  <c r="AK1559" i="1"/>
  <c r="AI1560" i="1"/>
  <c r="AJ1560" i="1"/>
  <c r="AK1560" i="1"/>
  <c r="AI1561" i="1"/>
  <c r="AJ1561" i="1"/>
  <c r="AK1561" i="1"/>
  <c r="AI1562" i="1"/>
  <c r="AJ1562" i="1"/>
  <c r="AK1562" i="1"/>
  <c r="AI1563" i="1"/>
  <c r="AJ1563" i="1"/>
  <c r="AK1563" i="1"/>
  <c r="AI1564" i="1"/>
  <c r="AJ1564" i="1"/>
  <c r="AK1564" i="1"/>
  <c r="AI1565" i="1"/>
  <c r="AJ1565" i="1"/>
  <c r="AK1565" i="1"/>
  <c r="AI1566" i="1"/>
  <c r="AJ1566" i="1"/>
  <c r="AK1566" i="1"/>
  <c r="AI1567" i="1"/>
  <c r="AJ1567" i="1"/>
  <c r="AK1567" i="1"/>
  <c r="AI1568" i="1"/>
  <c r="AJ1568" i="1"/>
  <c r="AK1568" i="1"/>
  <c r="AI1569" i="1"/>
  <c r="AJ1569" i="1"/>
  <c r="AK1569" i="1"/>
  <c r="AI1570" i="1"/>
  <c r="AJ1570" i="1"/>
  <c r="AK1570" i="1"/>
  <c r="AI1571" i="1"/>
  <c r="AJ1571" i="1"/>
  <c r="AK1571" i="1"/>
  <c r="AI1572" i="1"/>
  <c r="AJ1572" i="1"/>
  <c r="AK1572" i="1"/>
  <c r="AI1573" i="1"/>
  <c r="AJ1573" i="1"/>
  <c r="AK1573" i="1"/>
  <c r="AI1574" i="1"/>
  <c r="AJ1574" i="1"/>
  <c r="AK1574" i="1"/>
  <c r="AI1575" i="1"/>
  <c r="AJ1575" i="1"/>
  <c r="AK1575" i="1"/>
  <c r="AI1576" i="1"/>
  <c r="AJ1576" i="1"/>
  <c r="AK1576" i="1"/>
  <c r="AI1577" i="1"/>
  <c r="AJ1577" i="1"/>
  <c r="AK1577" i="1"/>
  <c r="AI1578" i="1"/>
  <c r="AJ1578" i="1"/>
  <c r="AK1578" i="1"/>
  <c r="AI1579" i="1"/>
  <c r="AJ1579" i="1"/>
  <c r="AK1579" i="1"/>
  <c r="AI1580" i="1"/>
  <c r="AJ1580" i="1"/>
  <c r="AK1580" i="1"/>
  <c r="AI1581" i="1"/>
  <c r="AJ1581" i="1"/>
  <c r="AK1581" i="1"/>
  <c r="AI1582" i="1"/>
  <c r="AJ1582" i="1"/>
  <c r="AK1582" i="1"/>
  <c r="AI1583" i="1"/>
  <c r="AJ1583" i="1"/>
  <c r="AK1583" i="1"/>
  <c r="AI1584" i="1"/>
  <c r="AJ1584" i="1"/>
  <c r="AK1584" i="1"/>
  <c r="AI1585" i="1"/>
  <c r="AJ1585" i="1"/>
  <c r="AK1585" i="1"/>
  <c r="AI1586" i="1"/>
  <c r="AJ1586" i="1"/>
  <c r="AK1586" i="1"/>
  <c r="AI1587" i="1"/>
  <c r="AJ1587" i="1"/>
  <c r="AK1587" i="1"/>
  <c r="AI1588" i="1"/>
  <c r="AJ1588" i="1"/>
  <c r="AK1588" i="1"/>
  <c r="AI1589" i="1"/>
  <c r="AJ1589" i="1"/>
  <c r="AK1589" i="1"/>
  <c r="AI1590" i="1"/>
  <c r="AJ1590" i="1"/>
  <c r="AK1590" i="1"/>
  <c r="AI1591" i="1"/>
  <c r="AJ1591" i="1"/>
  <c r="AK1591" i="1"/>
  <c r="AI1592" i="1"/>
  <c r="AJ1592" i="1"/>
  <c r="AK1592" i="1"/>
  <c r="AI1593" i="1"/>
  <c r="AJ1593" i="1"/>
  <c r="AK1593" i="1"/>
  <c r="AI1594" i="1"/>
  <c r="AJ1594" i="1"/>
  <c r="AK1594" i="1"/>
  <c r="AI1595" i="1"/>
  <c r="AJ1595" i="1"/>
  <c r="AK1595" i="1"/>
  <c r="AI1596" i="1"/>
  <c r="AJ1596" i="1"/>
  <c r="AK1596" i="1"/>
  <c r="AI1597" i="1"/>
  <c r="AJ1597" i="1"/>
  <c r="AK1597" i="1"/>
  <c r="AI1598" i="1"/>
  <c r="AJ1598" i="1"/>
  <c r="AK1598" i="1"/>
  <c r="AI1599" i="1"/>
  <c r="AJ1599" i="1"/>
  <c r="AK1599" i="1"/>
  <c r="AI1600" i="1"/>
  <c r="AJ1600" i="1"/>
  <c r="AK1600" i="1"/>
  <c r="AI1601" i="1"/>
  <c r="AJ1601" i="1"/>
  <c r="AK1601" i="1"/>
  <c r="AI1602" i="1"/>
  <c r="AJ1602" i="1"/>
  <c r="AK1602" i="1"/>
  <c r="AI1603" i="1"/>
  <c r="AJ1603" i="1"/>
  <c r="AK1603" i="1"/>
  <c r="AI1604" i="1"/>
  <c r="AJ1604" i="1"/>
  <c r="AK1604" i="1"/>
  <c r="AI1605" i="1"/>
  <c r="AJ1605" i="1"/>
  <c r="AK1605" i="1"/>
  <c r="AI1606" i="1"/>
  <c r="AJ1606" i="1"/>
  <c r="AK1606" i="1"/>
  <c r="AI1607" i="1"/>
  <c r="AJ1607" i="1"/>
  <c r="AK1607" i="1"/>
  <c r="AI1608" i="1"/>
  <c r="AJ1608" i="1"/>
  <c r="AK1608" i="1"/>
  <c r="AI1609" i="1"/>
  <c r="AJ1609" i="1"/>
  <c r="AK1609" i="1"/>
  <c r="AI1610" i="1"/>
  <c r="AJ1610" i="1"/>
  <c r="AK1610" i="1"/>
  <c r="AI1611" i="1"/>
  <c r="AJ1611" i="1"/>
  <c r="AK1611" i="1"/>
  <c r="AI1612" i="1"/>
  <c r="AJ1612" i="1"/>
  <c r="AK1612" i="1"/>
  <c r="AI1613" i="1"/>
  <c r="AJ1613" i="1"/>
  <c r="AK1613" i="1"/>
  <c r="AI1614" i="1"/>
  <c r="AJ1614" i="1"/>
  <c r="AK1614" i="1"/>
  <c r="AI1615" i="1"/>
  <c r="AJ1615" i="1"/>
  <c r="AK1615" i="1"/>
  <c r="AI1616" i="1"/>
  <c r="AJ1616" i="1"/>
  <c r="AK1616" i="1"/>
  <c r="AI1617" i="1"/>
  <c r="AJ1617" i="1"/>
  <c r="AK1617" i="1"/>
  <c r="AI1618" i="1"/>
  <c r="AJ1618" i="1"/>
  <c r="AK1618" i="1"/>
  <c r="AI1619" i="1"/>
  <c r="AJ1619" i="1"/>
  <c r="AK1619" i="1"/>
  <c r="AI1620" i="1"/>
  <c r="AJ1620" i="1"/>
  <c r="AK1620" i="1"/>
  <c r="AI1621" i="1"/>
  <c r="AJ1621" i="1"/>
  <c r="AK1621" i="1"/>
  <c r="AI1622" i="1"/>
  <c r="AJ1622" i="1"/>
  <c r="AK1622" i="1"/>
  <c r="AI1623" i="1"/>
  <c r="AJ1623" i="1"/>
  <c r="AK1623" i="1"/>
  <c r="AI1624" i="1"/>
  <c r="AJ1624" i="1"/>
  <c r="AK1624" i="1"/>
  <c r="AI1625" i="1"/>
  <c r="AJ1625" i="1"/>
  <c r="AK1625" i="1"/>
  <c r="AI1626" i="1"/>
  <c r="AJ1626" i="1"/>
  <c r="AK1626" i="1"/>
  <c r="AI1627" i="1"/>
  <c r="AJ1627" i="1"/>
  <c r="AK1627" i="1"/>
  <c r="AI1628" i="1"/>
  <c r="AJ1628" i="1"/>
  <c r="AK1628" i="1"/>
  <c r="AI1629" i="1"/>
  <c r="AJ1629" i="1"/>
  <c r="AK1629" i="1"/>
  <c r="AI1630" i="1"/>
  <c r="AJ1630" i="1"/>
  <c r="AK1630" i="1"/>
  <c r="AI1631" i="1"/>
  <c r="AJ1631" i="1"/>
  <c r="AK1631" i="1"/>
  <c r="AI1632" i="1"/>
  <c r="AJ1632" i="1"/>
  <c r="AK1632" i="1"/>
  <c r="AI1633" i="1"/>
  <c r="AJ1633" i="1"/>
  <c r="AK1633" i="1"/>
  <c r="AI1634" i="1"/>
  <c r="AJ1634" i="1"/>
  <c r="AK1634" i="1"/>
  <c r="AI1635" i="1"/>
  <c r="AJ1635" i="1"/>
  <c r="AK1635" i="1"/>
  <c r="AI1636" i="1"/>
  <c r="AJ1636" i="1"/>
  <c r="AK1636" i="1"/>
  <c r="AI1637" i="1"/>
  <c r="AJ1637" i="1"/>
  <c r="AK1637" i="1"/>
  <c r="AI1638" i="1"/>
  <c r="AJ1638" i="1"/>
  <c r="AK1638" i="1"/>
  <c r="AI1639" i="1"/>
  <c r="AJ1639" i="1"/>
  <c r="AK1639" i="1"/>
  <c r="AI1640" i="1"/>
  <c r="AJ1640" i="1"/>
  <c r="AK1640" i="1"/>
  <c r="AI1641" i="1"/>
  <c r="AJ1641" i="1"/>
  <c r="AK1641" i="1"/>
  <c r="AI1642" i="1"/>
  <c r="AJ1642" i="1"/>
  <c r="AK1642" i="1"/>
  <c r="AI1643" i="1"/>
  <c r="AJ1643" i="1"/>
  <c r="AK1643" i="1"/>
  <c r="AI1644" i="1"/>
  <c r="AJ1644" i="1"/>
  <c r="AK1644" i="1"/>
  <c r="AI1645" i="1"/>
  <c r="AJ1645" i="1"/>
  <c r="AK1645" i="1"/>
  <c r="AI1646" i="1"/>
  <c r="AJ1646" i="1"/>
  <c r="AK1646" i="1"/>
  <c r="AI1647" i="1"/>
  <c r="AJ1647" i="1"/>
  <c r="AK1647" i="1"/>
  <c r="AI1648" i="1"/>
  <c r="AJ1648" i="1"/>
  <c r="AK1648" i="1"/>
  <c r="AI1649" i="1"/>
  <c r="AJ1649" i="1"/>
  <c r="AK1649" i="1"/>
  <c r="AI1650" i="1"/>
  <c r="AJ1650" i="1"/>
  <c r="AK1650" i="1"/>
  <c r="AI1651" i="1"/>
  <c r="AJ1651" i="1"/>
  <c r="AK1651" i="1"/>
  <c r="AI1652" i="1"/>
  <c r="AJ1652" i="1"/>
  <c r="AK1652" i="1"/>
  <c r="AI1653" i="1"/>
  <c r="AJ1653" i="1"/>
  <c r="AK1653" i="1"/>
  <c r="AI1654" i="1"/>
  <c r="AJ1654" i="1"/>
  <c r="AK1654" i="1"/>
  <c r="AI1655" i="1"/>
  <c r="AJ1655" i="1"/>
  <c r="AK1655" i="1"/>
  <c r="AI1656" i="1"/>
  <c r="AJ1656" i="1"/>
  <c r="AK1656" i="1"/>
  <c r="AI1657" i="1"/>
  <c r="AJ1657" i="1"/>
  <c r="AK1657" i="1"/>
  <c r="AI1658" i="1"/>
  <c r="AJ1658" i="1"/>
  <c r="AK1658" i="1"/>
  <c r="AI1659" i="1"/>
  <c r="AJ1659" i="1"/>
  <c r="AK1659" i="1"/>
  <c r="AI1660" i="1"/>
  <c r="AJ1660" i="1"/>
  <c r="AK1660" i="1"/>
  <c r="AI1661" i="1"/>
  <c r="AJ1661" i="1"/>
  <c r="AK1661" i="1"/>
  <c r="AI1662" i="1"/>
  <c r="AJ1662" i="1"/>
  <c r="AK1662" i="1"/>
  <c r="AI1663" i="1"/>
  <c r="AJ1663" i="1"/>
  <c r="AK1663" i="1"/>
  <c r="AI1664" i="1"/>
  <c r="AJ1664" i="1"/>
  <c r="AK1664" i="1"/>
  <c r="AI1665" i="1"/>
  <c r="AJ1665" i="1"/>
  <c r="AK1665" i="1"/>
  <c r="AI1666" i="1"/>
  <c r="AJ1666" i="1"/>
  <c r="AK1666" i="1"/>
  <c r="AI1667" i="1"/>
  <c r="AJ1667" i="1"/>
  <c r="AK1667" i="1"/>
  <c r="AI1668" i="1"/>
  <c r="AJ1668" i="1"/>
  <c r="AK1668" i="1"/>
  <c r="AI1669" i="1"/>
  <c r="AJ1669" i="1"/>
  <c r="AK1669" i="1"/>
  <c r="AI1670" i="1"/>
  <c r="AJ1670" i="1"/>
  <c r="AK1670" i="1"/>
  <c r="AI1671" i="1"/>
  <c r="AJ1671" i="1"/>
  <c r="AK1671" i="1"/>
  <c r="AI1672" i="1"/>
  <c r="AJ1672" i="1"/>
  <c r="AK1672" i="1"/>
  <c r="AI1673" i="1"/>
  <c r="AJ1673" i="1"/>
  <c r="AK1673" i="1"/>
  <c r="AI1674" i="1"/>
  <c r="AJ1674" i="1"/>
  <c r="AK1674" i="1"/>
  <c r="AI1675" i="1"/>
  <c r="AJ1675" i="1"/>
  <c r="AK1675" i="1"/>
  <c r="AI1676" i="1"/>
  <c r="AJ1676" i="1"/>
  <c r="AK1676" i="1"/>
  <c r="AI1677" i="1"/>
  <c r="AJ1677" i="1"/>
  <c r="AK1677" i="1"/>
  <c r="AI1678" i="1"/>
  <c r="AJ1678" i="1"/>
  <c r="AK1678" i="1"/>
  <c r="AI1679" i="1"/>
  <c r="AJ1679" i="1"/>
  <c r="AK1679" i="1"/>
  <c r="AI1680" i="1"/>
  <c r="AJ1680" i="1"/>
  <c r="AK1680" i="1"/>
  <c r="AI1681" i="1"/>
  <c r="AJ1681" i="1"/>
  <c r="AK1681" i="1"/>
  <c r="AI1682" i="1"/>
  <c r="AJ1682" i="1"/>
  <c r="AK1682" i="1"/>
  <c r="AI1683" i="1"/>
  <c r="AJ1683" i="1"/>
  <c r="AK1683" i="1"/>
  <c r="AI1684" i="1"/>
  <c r="AJ1684" i="1"/>
  <c r="AK1684" i="1"/>
  <c r="AI1685" i="1"/>
  <c r="AJ1685" i="1"/>
  <c r="AK1685" i="1"/>
  <c r="AI1686" i="1"/>
  <c r="AJ1686" i="1"/>
  <c r="AK1686" i="1"/>
  <c r="AI1687" i="1"/>
  <c r="AJ1687" i="1"/>
  <c r="AK1687" i="1"/>
  <c r="AI1688" i="1"/>
  <c r="AJ1688" i="1"/>
  <c r="AK1688" i="1"/>
  <c r="AI1689" i="1"/>
  <c r="AJ1689" i="1"/>
  <c r="AK1689" i="1"/>
  <c r="AI1690" i="1"/>
  <c r="AJ1690" i="1"/>
  <c r="AK1690" i="1"/>
  <c r="AI1691" i="1"/>
  <c r="AJ1691" i="1"/>
  <c r="AK1691" i="1"/>
  <c r="AI1692" i="1"/>
  <c r="AJ1692" i="1"/>
  <c r="AK1692" i="1"/>
  <c r="AI1693" i="1"/>
  <c r="AJ1693" i="1"/>
  <c r="AK1693" i="1"/>
  <c r="AI1694" i="1"/>
  <c r="AJ1694" i="1"/>
  <c r="AK1694" i="1"/>
  <c r="AI1695" i="1"/>
  <c r="AJ1695" i="1"/>
  <c r="AK1695" i="1"/>
  <c r="AI1696" i="1"/>
  <c r="AJ1696" i="1"/>
  <c r="AK1696" i="1"/>
  <c r="AI1697" i="1"/>
  <c r="AJ1697" i="1"/>
  <c r="AK1697" i="1"/>
  <c r="AI1698" i="1"/>
  <c r="AJ1698" i="1"/>
  <c r="AK1698" i="1"/>
  <c r="AI1699" i="1"/>
  <c r="AJ1699" i="1"/>
  <c r="AK1699" i="1"/>
  <c r="AI1700" i="1"/>
  <c r="AJ1700" i="1"/>
  <c r="AK1700" i="1"/>
  <c r="AI1701" i="1"/>
  <c r="AJ1701" i="1"/>
  <c r="AK1701" i="1"/>
  <c r="AI1702" i="1"/>
  <c r="AJ1702" i="1"/>
  <c r="AK1702" i="1"/>
  <c r="AI1703" i="1"/>
  <c r="AJ1703" i="1"/>
  <c r="AK1703" i="1"/>
  <c r="AI1704" i="1"/>
  <c r="AJ1704" i="1"/>
  <c r="AK1704" i="1"/>
  <c r="AI1705" i="1"/>
  <c r="AJ1705" i="1"/>
  <c r="AK1705" i="1"/>
  <c r="AI1706" i="1"/>
  <c r="AJ1706" i="1"/>
  <c r="AK1706" i="1"/>
  <c r="AI1707" i="1"/>
  <c r="AJ1707" i="1"/>
  <c r="AK1707" i="1"/>
  <c r="AI1708" i="1"/>
  <c r="AJ1708" i="1"/>
  <c r="AK1708" i="1"/>
  <c r="AI1709" i="1"/>
  <c r="AJ1709" i="1"/>
  <c r="AK1709" i="1"/>
  <c r="AI1710" i="1"/>
  <c r="AJ1710" i="1"/>
  <c r="AK1710" i="1"/>
  <c r="AI1711" i="1"/>
  <c r="AJ1711" i="1"/>
  <c r="AK1711" i="1"/>
  <c r="AI1712" i="1"/>
  <c r="AJ1712" i="1"/>
  <c r="AK1712" i="1"/>
  <c r="AI1713" i="1"/>
  <c r="AJ1713" i="1"/>
  <c r="AK1713" i="1"/>
  <c r="AI1714" i="1"/>
  <c r="AJ1714" i="1"/>
  <c r="AK1714" i="1"/>
  <c r="AI1715" i="1"/>
  <c r="AJ1715" i="1"/>
  <c r="AK1715" i="1"/>
  <c r="AI1716" i="1"/>
  <c r="AJ1716" i="1"/>
  <c r="AK1716" i="1"/>
  <c r="AI1717" i="1"/>
  <c r="AJ1717" i="1"/>
  <c r="AK1717" i="1"/>
  <c r="AI1718" i="1"/>
  <c r="AJ1718" i="1"/>
  <c r="AK1718" i="1"/>
  <c r="AI1719" i="1"/>
  <c r="AJ1719" i="1"/>
  <c r="AK1719" i="1"/>
  <c r="AI1720" i="1"/>
  <c r="AJ1720" i="1"/>
  <c r="AK1720" i="1"/>
  <c r="AI1721" i="1"/>
  <c r="AJ1721" i="1"/>
  <c r="AK1721" i="1"/>
  <c r="AI1722" i="1"/>
  <c r="AJ1722" i="1"/>
  <c r="AK1722" i="1"/>
  <c r="AI1723" i="1"/>
  <c r="AJ1723" i="1"/>
  <c r="AK1723" i="1"/>
  <c r="AI1724" i="1"/>
  <c r="AJ1724" i="1"/>
  <c r="AK1724" i="1"/>
  <c r="AI1725" i="1"/>
  <c r="AJ1725" i="1"/>
  <c r="AK1725" i="1"/>
  <c r="AI1726" i="1"/>
  <c r="AJ1726" i="1"/>
  <c r="AK1726" i="1"/>
  <c r="AI1727" i="1"/>
  <c r="AJ1727" i="1"/>
  <c r="AK1727" i="1"/>
  <c r="AI1728" i="1"/>
  <c r="AJ1728" i="1"/>
  <c r="AK1728" i="1"/>
  <c r="AI1729" i="1"/>
  <c r="AJ1729" i="1"/>
  <c r="AK1729" i="1"/>
  <c r="AI1730" i="1"/>
  <c r="AJ1730" i="1"/>
  <c r="AK1730" i="1"/>
  <c r="AI1731" i="1"/>
  <c r="AJ1731" i="1"/>
  <c r="AK1731" i="1"/>
  <c r="AI1732" i="1"/>
  <c r="AJ1732" i="1"/>
  <c r="AK1732" i="1"/>
  <c r="AI1733" i="1"/>
  <c r="AJ1733" i="1"/>
  <c r="AK1733" i="1"/>
  <c r="AI1734" i="1"/>
  <c r="AJ1734" i="1"/>
  <c r="AK1734" i="1"/>
  <c r="AI1735" i="1"/>
  <c r="AJ1735" i="1"/>
  <c r="AK1735" i="1"/>
  <c r="AI1736" i="1"/>
  <c r="AJ1736" i="1"/>
  <c r="AK1736" i="1"/>
  <c r="AI1737" i="1"/>
  <c r="AJ1737" i="1"/>
  <c r="AK1737" i="1"/>
  <c r="AI1738" i="1"/>
  <c r="AJ1738" i="1"/>
  <c r="AK1738" i="1"/>
  <c r="AI1739" i="1"/>
  <c r="AJ1739" i="1"/>
  <c r="AK1739" i="1"/>
  <c r="AI1740" i="1"/>
  <c r="AJ1740" i="1"/>
  <c r="AK1740" i="1"/>
  <c r="AI1741" i="1"/>
  <c r="AJ1741" i="1"/>
  <c r="AK1741" i="1"/>
  <c r="AI1742" i="1"/>
  <c r="AJ1742" i="1"/>
  <c r="AK1742" i="1"/>
  <c r="AI1743" i="1"/>
  <c r="AJ1743" i="1"/>
  <c r="AK1743" i="1"/>
  <c r="AI1744" i="1"/>
  <c r="AJ1744" i="1"/>
  <c r="AK1744" i="1"/>
  <c r="AI1745" i="1"/>
  <c r="AJ1745" i="1"/>
  <c r="AK1745" i="1"/>
  <c r="AI1746" i="1"/>
  <c r="AJ1746" i="1"/>
  <c r="AK1746" i="1"/>
  <c r="AI1747" i="1"/>
  <c r="AJ1747" i="1"/>
  <c r="AK1747" i="1"/>
  <c r="AI1748" i="1"/>
  <c r="AJ1748" i="1"/>
  <c r="AK1748" i="1"/>
  <c r="AI1749" i="1"/>
  <c r="AJ1749" i="1"/>
  <c r="AK1749" i="1"/>
  <c r="AI1750" i="1"/>
  <c r="AJ1750" i="1"/>
  <c r="AK1750" i="1"/>
  <c r="AI1751" i="1"/>
  <c r="AJ1751" i="1"/>
  <c r="AK1751" i="1"/>
  <c r="AI1752" i="1"/>
  <c r="AJ1752" i="1"/>
  <c r="AK1752" i="1"/>
  <c r="AI1753" i="1"/>
  <c r="AJ1753" i="1"/>
  <c r="AK1753" i="1"/>
  <c r="AI1754" i="1"/>
  <c r="AJ1754" i="1"/>
  <c r="AK1754" i="1"/>
  <c r="AI1755" i="1"/>
  <c r="AJ1755" i="1"/>
  <c r="AK1755" i="1"/>
  <c r="AI1756" i="1"/>
  <c r="AJ1756" i="1"/>
  <c r="AK1756" i="1"/>
  <c r="AI1757" i="1"/>
  <c r="AJ1757" i="1"/>
  <c r="AK1757" i="1"/>
  <c r="AI1758" i="1"/>
  <c r="AJ1758" i="1"/>
  <c r="AK1758" i="1"/>
  <c r="AI1759" i="1"/>
  <c r="AJ1759" i="1"/>
  <c r="AK1759" i="1"/>
  <c r="AI1760" i="1"/>
  <c r="AJ1760" i="1"/>
  <c r="AK1760" i="1"/>
  <c r="AI1761" i="1"/>
  <c r="AJ1761" i="1"/>
  <c r="AK1761" i="1"/>
  <c r="AI1762" i="1"/>
  <c r="AJ1762" i="1"/>
  <c r="AK1762" i="1"/>
  <c r="AI1763" i="1"/>
  <c r="AJ1763" i="1"/>
  <c r="AK1763" i="1"/>
  <c r="AI1764" i="1"/>
  <c r="AJ1764" i="1"/>
  <c r="AK1764" i="1"/>
  <c r="AI1765" i="1"/>
  <c r="AJ1765" i="1"/>
  <c r="AK1765" i="1"/>
  <c r="AI1766" i="1"/>
  <c r="AJ1766" i="1"/>
  <c r="AK1766" i="1"/>
  <c r="AI1767" i="1"/>
  <c r="AJ1767" i="1"/>
  <c r="AK1767" i="1"/>
  <c r="AI1768" i="1"/>
  <c r="AJ1768" i="1"/>
  <c r="AK1768" i="1"/>
  <c r="AI1769" i="1"/>
  <c r="AJ1769" i="1"/>
  <c r="AK1769" i="1"/>
  <c r="AI1770" i="1"/>
  <c r="AJ1770" i="1"/>
  <c r="AK1770" i="1"/>
  <c r="AI1771" i="1"/>
  <c r="AJ1771" i="1"/>
  <c r="AK1771" i="1"/>
  <c r="AI1772" i="1"/>
  <c r="AJ1772" i="1"/>
  <c r="AK1772" i="1"/>
  <c r="AI1773" i="1"/>
  <c r="AJ1773" i="1"/>
  <c r="AK1773" i="1"/>
  <c r="AI1774" i="1"/>
  <c r="AJ1774" i="1"/>
  <c r="AK1774" i="1"/>
  <c r="AI1775" i="1"/>
  <c r="AJ1775" i="1"/>
  <c r="AK1775" i="1"/>
  <c r="AI1776" i="1"/>
  <c r="AJ1776" i="1"/>
  <c r="AK1776" i="1"/>
  <c r="AI1777" i="1"/>
  <c r="AJ1777" i="1"/>
  <c r="AK1777" i="1"/>
  <c r="AI1778" i="1"/>
  <c r="AJ1778" i="1"/>
  <c r="AK1778" i="1"/>
  <c r="AI1779" i="1"/>
  <c r="AJ1779" i="1"/>
  <c r="AK1779" i="1"/>
  <c r="AI1780" i="1"/>
  <c r="AJ1780" i="1"/>
  <c r="AK1780" i="1"/>
  <c r="AI1781" i="1"/>
  <c r="AJ1781" i="1"/>
  <c r="AK1781" i="1"/>
  <c r="AI1782" i="1"/>
  <c r="AJ1782" i="1"/>
  <c r="AK1782" i="1"/>
  <c r="AI1783" i="1"/>
  <c r="AJ1783" i="1"/>
  <c r="AK1783" i="1"/>
  <c r="AI1784" i="1"/>
  <c r="AJ1784" i="1"/>
  <c r="AK1784" i="1"/>
  <c r="AI1785" i="1"/>
  <c r="AJ1785" i="1"/>
  <c r="AK1785" i="1"/>
  <c r="AI1786" i="1"/>
  <c r="AJ1786" i="1"/>
  <c r="AK1786" i="1"/>
  <c r="AI1787" i="1"/>
  <c r="AJ1787" i="1"/>
  <c r="AK1787" i="1"/>
  <c r="AI1788" i="1"/>
  <c r="AJ1788" i="1"/>
  <c r="AK1788" i="1"/>
  <c r="AI1789" i="1"/>
  <c r="AJ1789" i="1"/>
  <c r="AK1789" i="1"/>
  <c r="AI1790" i="1"/>
  <c r="AJ1790" i="1"/>
  <c r="AK1790" i="1"/>
  <c r="AI1791" i="1"/>
  <c r="AJ1791" i="1"/>
  <c r="AK1791" i="1"/>
  <c r="AI1792" i="1"/>
  <c r="AJ1792" i="1"/>
  <c r="AK1792" i="1"/>
  <c r="AI1793" i="1"/>
  <c r="AJ1793" i="1"/>
  <c r="AK1793" i="1"/>
  <c r="AI1794" i="1"/>
  <c r="AJ1794" i="1"/>
  <c r="AK1794" i="1"/>
  <c r="AI1795" i="1"/>
  <c r="AJ1795" i="1"/>
  <c r="AK1795" i="1"/>
  <c r="AI1796" i="1"/>
  <c r="AJ1796" i="1"/>
  <c r="AK1796" i="1"/>
  <c r="AI1797" i="1"/>
  <c r="AJ1797" i="1"/>
  <c r="AK1797" i="1"/>
  <c r="AI1798" i="1"/>
  <c r="AJ1798" i="1"/>
  <c r="AK1798" i="1"/>
  <c r="AI1799" i="1"/>
  <c r="AJ1799" i="1"/>
  <c r="AK1799" i="1"/>
  <c r="AI1800" i="1"/>
  <c r="AJ1800" i="1"/>
  <c r="AK1800" i="1"/>
  <c r="AI1801" i="1"/>
  <c r="AJ1801" i="1"/>
  <c r="AK1801" i="1"/>
  <c r="AI1802" i="1"/>
  <c r="AJ1802" i="1"/>
  <c r="AK1802" i="1"/>
  <c r="AI1803" i="1"/>
  <c r="AJ1803" i="1"/>
  <c r="AK1803" i="1"/>
  <c r="AI1804" i="1"/>
  <c r="AJ1804" i="1"/>
  <c r="AK1804" i="1"/>
  <c r="AI1805" i="1"/>
  <c r="AJ1805" i="1"/>
  <c r="AK1805" i="1"/>
  <c r="AI1806" i="1"/>
  <c r="AJ1806" i="1"/>
  <c r="AK1806" i="1"/>
  <c r="AI1807" i="1"/>
  <c r="AJ1807" i="1"/>
  <c r="AK1807" i="1"/>
  <c r="AI1808" i="1"/>
  <c r="AJ1808" i="1"/>
  <c r="AK1808" i="1"/>
  <c r="AI1809" i="1"/>
  <c r="AJ1809" i="1"/>
  <c r="AK1809" i="1"/>
  <c r="AI1810" i="1"/>
  <c r="AJ1810" i="1"/>
  <c r="AK1810" i="1"/>
  <c r="AI1811" i="1"/>
  <c r="AJ1811" i="1"/>
  <c r="AK1811" i="1"/>
  <c r="AI1812" i="1"/>
  <c r="AJ1812" i="1"/>
  <c r="AK1812" i="1"/>
  <c r="AI1813" i="1"/>
  <c r="AJ1813" i="1"/>
  <c r="AK1813" i="1"/>
  <c r="AI1814" i="1"/>
  <c r="AJ1814" i="1"/>
  <c r="AK1814" i="1"/>
  <c r="AI1815" i="1"/>
  <c r="AJ1815" i="1"/>
  <c r="AK1815" i="1"/>
  <c r="AI1816" i="1"/>
  <c r="AJ1816" i="1"/>
  <c r="AK1816" i="1"/>
  <c r="AI1817" i="1"/>
  <c r="AJ1817" i="1"/>
  <c r="AK1817" i="1"/>
  <c r="AI1818" i="1"/>
  <c r="AJ1818" i="1"/>
  <c r="AK1818" i="1"/>
  <c r="AI1819" i="1"/>
  <c r="AJ1819" i="1"/>
  <c r="AK1819" i="1"/>
  <c r="AI1820" i="1"/>
  <c r="AJ1820" i="1"/>
  <c r="AK1820" i="1"/>
  <c r="AI1821" i="1"/>
  <c r="AJ1821" i="1"/>
  <c r="AK1821" i="1"/>
  <c r="AI1822" i="1"/>
  <c r="AJ1822" i="1"/>
  <c r="AK1822" i="1"/>
  <c r="AI1823" i="1"/>
  <c r="AJ1823" i="1"/>
  <c r="AK1823" i="1"/>
  <c r="AI1824" i="1"/>
  <c r="AJ1824" i="1"/>
  <c r="AK1824" i="1"/>
  <c r="AI1825" i="1"/>
  <c r="AJ1825" i="1"/>
  <c r="AK1825" i="1"/>
  <c r="AI1826" i="1"/>
  <c r="AJ1826" i="1"/>
  <c r="AK1826" i="1"/>
  <c r="AI1827" i="1"/>
  <c r="AJ1827" i="1"/>
  <c r="AK1827" i="1"/>
  <c r="AI1828" i="1"/>
  <c r="AJ1828" i="1"/>
  <c r="AK1828" i="1"/>
  <c r="AI1829" i="1"/>
  <c r="AJ1829" i="1"/>
  <c r="AK1829" i="1"/>
  <c r="AI1830" i="1"/>
  <c r="AJ1830" i="1"/>
  <c r="AK1830" i="1"/>
  <c r="AI1831" i="1"/>
  <c r="AJ1831" i="1"/>
  <c r="AK1831" i="1"/>
  <c r="AI1832" i="1"/>
  <c r="AJ1832" i="1"/>
  <c r="AK1832" i="1"/>
  <c r="AI1833" i="1"/>
  <c r="AJ1833" i="1"/>
  <c r="AK1833" i="1"/>
  <c r="AI1834" i="1"/>
  <c r="AJ1834" i="1"/>
  <c r="AK1834" i="1"/>
  <c r="AI1835" i="1"/>
  <c r="AJ1835" i="1"/>
  <c r="AK1835" i="1"/>
  <c r="AI1836" i="1"/>
  <c r="AJ1836" i="1"/>
  <c r="AK1836" i="1"/>
  <c r="AI1837" i="1"/>
  <c r="AJ1837" i="1"/>
  <c r="AK1837" i="1"/>
  <c r="AI1838" i="1"/>
  <c r="AJ1838" i="1"/>
  <c r="AK1838" i="1"/>
  <c r="AI1839" i="1"/>
  <c r="AJ1839" i="1"/>
  <c r="AK1839" i="1"/>
  <c r="AI1840" i="1"/>
  <c r="AJ1840" i="1"/>
  <c r="AK1840" i="1"/>
  <c r="AI1841" i="1"/>
  <c r="AJ1841" i="1"/>
  <c r="AK1841" i="1"/>
  <c r="AI1842" i="1"/>
  <c r="AJ1842" i="1"/>
  <c r="AK1842" i="1"/>
  <c r="AI1843" i="1"/>
  <c r="AJ1843" i="1"/>
  <c r="AK1843" i="1"/>
  <c r="AI1844" i="1"/>
  <c r="AJ1844" i="1"/>
  <c r="AK1844" i="1"/>
  <c r="AI1845" i="1"/>
  <c r="AJ1845" i="1"/>
  <c r="AK1845" i="1"/>
  <c r="AI1846" i="1"/>
  <c r="AJ1846" i="1"/>
  <c r="AK1846" i="1"/>
  <c r="AI1847" i="1"/>
  <c r="AJ1847" i="1"/>
  <c r="AK1847" i="1"/>
  <c r="AI1848" i="1"/>
  <c r="AJ1848" i="1"/>
  <c r="AK1848" i="1"/>
  <c r="AI1849" i="1"/>
  <c r="AJ1849" i="1"/>
  <c r="AK1849" i="1"/>
  <c r="AI1850" i="1"/>
  <c r="AJ1850" i="1"/>
  <c r="AK1850" i="1"/>
  <c r="AI1851" i="1"/>
  <c r="AJ1851" i="1"/>
  <c r="AK1851" i="1"/>
  <c r="AI1852" i="1"/>
  <c r="AJ1852" i="1"/>
  <c r="AK1852" i="1"/>
  <c r="AI1853" i="1"/>
  <c r="AJ1853" i="1"/>
  <c r="AK1853" i="1"/>
  <c r="AI1854" i="1"/>
  <c r="AJ1854" i="1"/>
  <c r="AK1854" i="1"/>
  <c r="AI1855" i="1"/>
  <c r="AJ1855" i="1"/>
  <c r="AK1855" i="1"/>
  <c r="AI1856" i="1"/>
  <c r="AJ1856" i="1"/>
  <c r="AK1856" i="1"/>
  <c r="AI1857" i="1"/>
  <c r="AJ1857" i="1"/>
  <c r="AK1857" i="1"/>
  <c r="AI1858" i="1"/>
  <c r="AJ1858" i="1"/>
  <c r="AK1858" i="1"/>
  <c r="AI1859" i="1"/>
  <c r="AJ1859" i="1"/>
  <c r="AK1859" i="1"/>
  <c r="AI1860" i="1"/>
  <c r="AJ1860" i="1"/>
  <c r="AK1860" i="1"/>
  <c r="AI1861" i="1"/>
  <c r="AJ1861" i="1"/>
  <c r="AK1861" i="1"/>
  <c r="AI1862" i="1"/>
  <c r="AJ1862" i="1"/>
  <c r="AK1862" i="1"/>
  <c r="AI1863" i="1"/>
  <c r="AJ1863" i="1"/>
  <c r="AK1863" i="1"/>
  <c r="AI1864" i="1"/>
  <c r="AJ1864" i="1"/>
  <c r="AK1864" i="1"/>
  <c r="AI1865" i="1"/>
  <c r="AJ1865" i="1"/>
  <c r="AK1865" i="1"/>
  <c r="AI1866" i="1"/>
  <c r="AJ1866" i="1"/>
  <c r="AK1866" i="1"/>
  <c r="AI1867" i="1"/>
  <c r="AJ1867" i="1"/>
  <c r="AK1867" i="1"/>
  <c r="AI1868" i="1"/>
  <c r="AJ1868" i="1"/>
  <c r="AK1868" i="1"/>
  <c r="AI1869" i="1"/>
  <c r="AJ1869" i="1"/>
  <c r="AK1869" i="1"/>
  <c r="AI1870" i="1"/>
  <c r="AJ1870" i="1"/>
  <c r="AK1870" i="1"/>
  <c r="AI1871" i="1"/>
  <c r="AJ1871" i="1"/>
  <c r="AK1871" i="1"/>
  <c r="AI1872" i="1"/>
  <c r="AJ1872" i="1"/>
  <c r="AK1872" i="1"/>
  <c r="AI1873" i="1"/>
  <c r="AJ1873" i="1"/>
  <c r="AK1873" i="1"/>
  <c r="AI1874" i="1"/>
  <c r="AJ1874" i="1"/>
  <c r="AK1874" i="1"/>
  <c r="AI1875" i="1"/>
  <c r="AJ1875" i="1"/>
  <c r="AK1875" i="1"/>
  <c r="AI1876" i="1"/>
  <c r="AJ1876" i="1"/>
  <c r="AK1876" i="1"/>
  <c r="AI1877" i="1"/>
  <c r="AJ1877" i="1"/>
  <c r="AK1877" i="1"/>
  <c r="AI1878" i="1"/>
  <c r="AJ1878" i="1"/>
  <c r="AK1878" i="1"/>
  <c r="AI1879" i="1"/>
  <c r="AJ1879" i="1"/>
  <c r="AK1879" i="1"/>
  <c r="AI1880" i="1"/>
  <c r="AJ1880" i="1"/>
  <c r="AK1880" i="1"/>
  <c r="AI1881" i="1"/>
  <c r="AJ1881" i="1"/>
  <c r="AK1881" i="1"/>
  <c r="AI1882" i="1"/>
  <c r="AJ1882" i="1"/>
  <c r="AK1882" i="1"/>
  <c r="AI1883" i="1"/>
  <c r="AJ1883" i="1"/>
  <c r="AK1883" i="1"/>
  <c r="AI1884" i="1"/>
  <c r="AJ1884" i="1"/>
  <c r="AK1884" i="1"/>
  <c r="AI1885" i="1"/>
  <c r="AJ1885" i="1"/>
  <c r="AK1885" i="1"/>
  <c r="AI1886" i="1"/>
  <c r="AJ1886" i="1"/>
  <c r="AK1886" i="1"/>
  <c r="AI1887" i="1"/>
  <c r="AJ1887" i="1"/>
  <c r="AK1887" i="1"/>
  <c r="AI1888" i="1"/>
  <c r="AJ1888" i="1"/>
  <c r="AK1888" i="1"/>
  <c r="AI1889" i="1"/>
  <c r="AJ1889" i="1"/>
  <c r="AK1889" i="1"/>
  <c r="AI1890" i="1"/>
  <c r="AJ1890" i="1"/>
  <c r="AK1890" i="1"/>
  <c r="AI1891" i="1"/>
  <c r="AJ1891" i="1"/>
  <c r="AK1891" i="1"/>
  <c r="AI1892" i="1"/>
  <c r="AJ1892" i="1"/>
  <c r="AK1892" i="1"/>
  <c r="AI1893" i="1"/>
  <c r="AJ1893" i="1"/>
  <c r="AK1893" i="1"/>
  <c r="AI1894" i="1"/>
  <c r="AJ1894" i="1"/>
  <c r="AK1894" i="1"/>
  <c r="AI1895" i="1"/>
  <c r="AJ1895" i="1"/>
  <c r="AK1895" i="1"/>
  <c r="AI1896" i="1"/>
  <c r="AJ1896" i="1"/>
  <c r="AK1896" i="1"/>
  <c r="AI1897" i="1"/>
  <c r="AJ1897" i="1"/>
  <c r="AK1897" i="1"/>
  <c r="AI1898" i="1"/>
  <c r="AJ1898" i="1"/>
  <c r="AK1898" i="1"/>
  <c r="AI1899" i="1"/>
  <c r="AJ1899" i="1"/>
  <c r="AK1899" i="1"/>
  <c r="AI1900" i="1"/>
  <c r="AJ1900" i="1"/>
  <c r="AK1900" i="1"/>
  <c r="AI1901" i="1"/>
  <c r="AJ1901" i="1"/>
  <c r="AK1901" i="1"/>
  <c r="AI1902" i="1"/>
  <c r="AJ1902" i="1"/>
  <c r="AK1902" i="1"/>
  <c r="AI1903" i="1"/>
  <c r="AJ1903" i="1"/>
  <c r="AK1903" i="1"/>
  <c r="AI1904" i="1"/>
  <c r="AJ1904" i="1"/>
  <c r="AK1904" i="1"/>
  <c r="AI1905" i="1"/>
  <c r="AJ1905" i="1"/>
  <c r="AK1905" i="1"/>
  <c r="AI1906" i="1"/>
  <c r="AJ1906" i="1"/>
  <c r="AK1906" i="1"/>
  <c r="AI1907" i="1"/>
  <c r="AJ1907" i="1"/>
  <c r="AK1907" i="1"/>
  <c r="AI1908" i="1"/>
  <c r="AJ1908" i="1"/>
  <c r="AK1908" i="1"/>
  <c r="AI1909" i="1"/>
  <c r="AJ1909" i="1"/>
  <c r="AK1909" i="1"/>
  <c r="AI1910" i="1"/>
  <c r="AJ1910" i="1"/>
  <c r="AK1910" i="1"/>
  <c r="AI1911" i="1"/>
  <c r="AJ1911" i="1"/>
  <c r="AK1911" i="1"/>
  <c r="AI1912" i="1"/>
  <c r="AJ1912" i="1"/>
  <c r="AK1912" i="1"/>
  <c r="AI1913" i="1"/>
  <c r="AJ1913" i="1"/>
  <c r="AK1913" i="1"/>
  <c r="AI1914" i="1"/>
  <c r="AJ1914" i="1"/>
  <c r="AK1914" i="1"/>
  <c r="AI1915" i="1"/>
  <c r="AJ1915" i="1"/>
  <c r="AK1915" i="1"/>
  <c r="AI1916" i="1"/>
  <c r="AJ1916" i="1"/>
  <c r="AK1916" i="1"/>
  <c r="AI1917" i="1"/>
  <c r="AJ1917" i="1"/>
  <c r="AK1917" i="1"/>
  <c r="AI1918" i="1"/>
  <c r="AJ1918" i="1"/>
  <c r="AK1918" i="1"/>
  <c r="AI1919" i="1"/>
  <c r="AJ1919" i="1"/>
  <c r="AK1919" i="1"/>
  <c r="AI1920" i="1"/>
  <c r="AJ1920" i="1"/>
  <c r="AK1920" i="1"/>
  <c r="AI1921" i="1"/>
  <c r="AJ1921" i="1"/>
  <c r="AK1921" i="1"/>
  <c r="AI1922" i="1"/>
  <c r="AJ1922" i="1"/>
  <c r="AK1922" i="1"/>
  <c r="AI1923" i="1"/>
  <c r="AJ1923" i="1"/>
  <c r="AK1923" i="1"/>
  <c r="AI1924" i="1"/>
  <c r="AJ1924" i="1"/>
  <c r="AK1924" i="1"/>
  <c r="AI1925" i="1"/>
  <c r="AJ1925" i="1"/>
  <c r="AK1925" i="1"/>
  <c r="AI1926" i="1"/>
  <c r="AJ1926" i="1"/>
  <c r="AK1926" i="1"/>
  <c r="AI1927" i="1"/>
  <c r="AJ1927" i="1"/>
  <c r="AK1927" i="1"/>
  <c r="AI1928" i="1"/>
  <c r="AJ1928" i="1"/>
  <c r="AK1928" i="1"/>
  <c r="AI1929" i="1"/>
  <c r="AJ1929" i="1"/>
  <c r="AK1929" i="1"/>
  <c r="AI1930" i="1"/>
  <c r="AJ1930" i="1"/>
  <c r="AK1930" i="1"/>
  <c r="AI1931" i="1"/>
  <c r="AJ1931" i="1"/>
  <c r="AK1931" i="1"/>
  <c r="AI1932" i="1"/>
  <c r="AJ1932" i="1"/>
  <c r="AK1932" i="1"/>
  <c r="AI1933" i="1"/>
  <c r="AJ1933" i="1"/>
  <c r="AK1933" i="1"/>
  <c r="AI1934" i="1"/>
  <c r="AJ1934" i="1"/>
  <c r="AK1934" i="1"/>
  <c r="AI1935" i="1"/>
  <c r="AJ1935" i="1"/>
  <c r="AK1935" i="1"/>
  <c r="AI1936" i="1"/>
  <c r="AJ1936" i="1"/>
  <c r="AK1936" i="1"/>
  <c r="AI1937" i="1"/>
  <c r="AJ1937" i="1"/>
  <c r="AK1937" i="1"/>
  <c r="AI1938" i="1"/>
  <c r="AJ1938" i="1"/>
  <c r="AK1938" i="1"/>
  <c r="AI1939" i="1"/>
  <c r="AJ1939" i="1"/>
  <c r="AK1939" i="1"/>
  <c r="AI1940" i="1"/>
  <c r="AJ1940" i="1"/>
  <c r="AK1940" i="1"/>
  <c r="AI1941" i="1"/>
  <c r="AJ1941" i="1"/>
  <c r="AK1941" i="1"/>
  <c r="AI1942" i="1"/>
  <c r="AJ1942" i="1"/>
  <c r="AK1942" i="1"/>
  <c r="AI1943" i="1"/>
  <c r="AJ1943" i="1"/>
  <c r="AK1943" i="1"/>
  <c r="AI1944" i="1"/>
  <c r="AJ1944" i="1"/>
  <c r="AK1944" i="1"/>
  <c r="AI1945" i="1"/>
  <c r="AJ1945" i="1"/>
  <c r="AK1945" i="1"/>
  <c r="AI1946" i="1"/>
  <c r="AJ1946" i="1"/>
  <c r="AK1946" i="1"/>
  <c r="AI1947" i="1"/>
  <c r="AJ1947" i="1"/>
  <c r="AK1947" i="1"/>
  <c r="AI1948" i="1"/>
  <c r="AJ1948" i="1"/>
  <c r="AK1948" i="1"/>
  <c r="AI1949" i="1"/>
  <c r="AJ1949" i="1"/>
  <c r="AK1949" i="1"/>
  <c r="AI1950" i="1"/>
  <c r="AJ1950" i="1"/>
  <c r="AK1950" i="1"/>
  <c r="AI1951" i="1"/>
  <c r="AJ1951" i="1"/>
  <c r="AK1951" i="1"/>
  <c r="AI1952" i="1"/>
  <c r="AJ1952" i="1"/>
  <c r="AK1952" i="1"/>
  <c r="AI1953" i="1"/>
  <c r="AJ1953" i="1"/>
  <c r="AK1953" i="1"/>
  <c r="AI1954" i="1"/>
  <c r="AJ1954" i="1"/>
  <c r="AK1954" i="1"/>
  <c r="AI1955" i="1"/>
  <c r="AJ1955" i="1"/>
  <c r="AK1955" i="1"/>
  <c r="AI1956" i="1"/>
  <c r="AJ1956" i="1"/>
  <c r="AK1956" i="1"/>
  <c r="AI1957" i="1"/>
  <c r="AJ1957" i="1"/>
  <c r="AK1957" i="1"/>
  <c r="AI1958" i="1"/>
  <c r="AJ1958" i="1"/>
  <c r="AK1958" i="1"/>
  <c r="AI1959" i="1"/>
  <c r="AJ1959" i="1"/>
  <c r="AK1959" i="1"/>
  <c r="AI1960" i="1"/>
  <c r="AJ1960" i="1"/>
  <c r="AK1960" i="1"/>
  <c r="AI1961" i="1"/>
  <c r="AJ1961" i="1"/>
  <c r="AK1961" i="1"/>
  <c r="AI1962" i="1"/>
  <c r="AJ1962" i="1"/>
  <c r="AK1962" i="1"/>
  <c r="AI1963" i="1"/>
  <c r="AJ1963" i="1"/>
  <c r="AK1963" i="1"/>
  <c r="AI1964" i="1"/>
  <c r="AJ1964" i="1"/>
  <c r="AK1964" i="1"/>
  <c r="AI1965" i="1"/>
  <c r="AJ1965" i="1"/>
  <c r="AK1965" i="1"/>
  <c r="AI1966" i="1"/>
  <c r="AJ1966" i="1"/>
  <c r="AK1966" i="1"/>
  <c r="AI1967" i="1"/>
  <c r="AJ1967" i="1"/>
  <c r="AK1967" i="1"/>
  <c r="AI1968" i="1"/>
  <c r="AJ1968" i="1"/>
  <c r="AK1968" i="1"/>
  <c r="AI1969" i="1"/>
  <c r="AJ1969" i="1"/>
  <c r="AK1969" i="1"/>
  <c r="AI1970" i="1"/>
  <c r="AJ1970" i="1"/>
  <c r="AK1970" i="1"/>
  <c r="AI1971" i="1"/>
  <c r="AJ1971" i="1"/>
  <c r="AK1971" i="1"/>
  <c r="AI1972" i="1"/>
  <c r="AJ1972" i="1"/>
  <c r="AK1972" i="1"/>
  <c r="AI1973" i="1"/>
  <c r="AJ1973" i="1"/>
  <c r="AK1973" i="1"/>
  <c r="AI1974" i="1"/>
  <c r="AJ1974" i="1"/>
  <c r="AK1974" i="1"/>
  <c r="AI1975" i="1"/>
  <c r="AJ1975" i="1"/>
  <c r="AK1975" i="1"/>
  <c r="AI1976" i="1"/>
  <c r="AJ1976" i="1"/>
  <c r="AK1976" i="1"/>
  <c r="AI1977" i="1"/>
  <c r="AJ1977" i="1"/>
  <c r="AK1977" i="1"/>
  <c r="AI1978" i="1"/>
  <c r="AJ1978" i="1"/>
  <c r="AK1978" i="1"/>
  <c r="AI1979" i="1"/>
  <c r="AJ1979" i="1"/>
  <c r="AK1979" i="1"/>
  <c r="AI1980" i="1"/>
  <c r="AJ1980" i="1"/>
  <c r="AK1980" i="1"/>
  <c r="AI1981" i="1"/>
  <c r="AJ1981" i="1"/>
  <c r="AK1981" i="1"/>
  <c r="AI1982" i="1"/>
  <c r="AJ1982" i="1"/>
  <c r="AK1982" i="1"/>
  <c r="AI1983" i="1"/>
  <c r="AJ1983" i="1"/>
  <c r="AK1983" i="1"/>
  <c r="AI1984" i="1"/>
  <c r="AJ1984" i="1"/>
  <c r="AK1984" i="1"/>
  <c r="AI1985" i="1"/>
  <c r="AJ1985" i="1"/>
  <c r="AK1985" i="1"/>
  <c r="AI1986" i="1"/>
  <c r="AJ1986" i="1"/>
  <c r="AK1986" i="1"/>
  <c r="AI1987" i="1"/>
  <c r="AJ1987" i="1"/>
  <c r="AK1987" i="1"/>
  <c r="AI1988" i="1"/>
  <c r="AJ1988" i="1"/>
  <c r="AK1988" i="1"/>
  <c r="AI1989" i="1"/>
  <c r="AJ1989" i="1"/>
  <c r="AK1989" i="1"/>
  <c r="AI1990" i="1"/>
  <c r="AJ1990" i="1"/>
  <c r="AK1990" i="1"/>
  <c r="AI1991" i="1"/>
  <c r="AJ1991" i="1"/>
  <c r="AK1991" i="1"/>
  <c r="AI1992" i="1"/>
  <c r="AJ1992" i="1"/>
  <c r="AK1992" i="1"/>
  <c r="AI1993" i="1"/>
  <c r="AJ1993" i="1"/>
  <c r="AK1993" i="1"/>
  <c r="AI1994" i="1"/>
  <c r="AJ1994" i="1"/>
  <c r="AK1994" i="1"/>
  <c r="AI1995" i="1"/>
  <c r="AJ1995" i="1"/>
  <c r="AK1995" i="1"/>
  <c r="AI1996" i="1"/>
  <c r="AJ1996" i="1"/>
  <c r="AK1996" i="1"/>
  <c r="AI1997" i="1"/>
  <c r="AJ1997" i="1"/>
  <c r="AK1997" i="1"/>
  <c r="AI1998" i="1"/>
  <c r="AJ1998" i="1"/>
  <c r="AK1998" i="1"/>
  <c r="AI1999" i="1"/>
  <c r="AJ1999" i="1"/>
  <c r="AK1999" i="1"/>
  <c r="AI2000" i="1"/>
  <c r="AJ2000" i="1"/>
  <c r="AK2000" i="1"/>
  <c r="AI2001" i="1"/>
  <c r="AJ2001" i="1"/>
  <c r="AK2001" i="1"/>
  <c r="AI2002" i="1"/>
  <c r="AJ2002" i="1"/>
  <c r="AK2002" i="1"/>
  <c r="AI2003" i="1"/>
  <c r="AJ2003" i="1"/>
  <c r="AK2003" i="1"/>
  <c r="AI2004" i="1"/>
  <c r="AJ2004" i="1"/>
  <c r="AK2004" i="1"/>
  <c r="AI2005" i="1"/>
  <c r="AJ2005" i="1"/>
  <c r="AK2005" i="1"/>
  <c r="AI2006" i="1"/>
  <c r="AJ2006" i="1"/>
  <c r="AK2006" i="1"/>
  <c r="AI2007" i="1"/>
  <c r="AJ2007" i="1"/>
  <c r="AK2007" i="1"/>
  <c r="AI2008" i="1"/>
  <c r="AJ2008" i="1"/>
  <c r="AK2008" i="1"/>
  <c r="AI2009" i="1"/>
  <c r="AJ2009" i="1"/>
  <c r="AK2009" i="1"/>
  <c r="AI2010" i="1"/>
  <c r="AJ2010" i="1"/>
  <c r="AK2010" i="1"/>
  <c r="AI2011" i="1"/>
  <c r="AJ2011" i="1"/>
  <c r="AK2011" i="1"/>
  <c r="AI2012" i="1"/>
  <c r="AJ2012" i="1"/>
  <c r="AK2012" i="1"/>
  <c r="AI2013" i="1"/>
  <c r="AJ2013" i="1"/>
  <c r="AK2013" i="1"/>
  <c r="AI2014" i="1"/>
  <c r="AJ2014" i="1"/>
  <c r="AK2014" i="1"/>
  <c r="AI2015" i="1"/>
  <c r="AJ2015" i="1"/>
  <c r="AK2015" i="1"/>
  <c r="AI2016" i="1"/>
  <c r="AJ2016" i="1"/>
  <c r="AK2016" i="1"/>
  <c r="AI2017" i="1"/>
  <c r="AJ2017" i="1"/>
  <c r="AK2017" i="1"/>
  <c r="AI2018" i="1"/>
  <c r="AJ2018" i="1"/>
  <c r="AK2018" i="1"/>
  <c r="AI2019" i="1"/>
  <c r="AJ2019" i="1"/>
  <c r="AK2019" i="1"/>
  <c r="AI2020" i="1"/>
  <c r="AJ2020" i="1"/>
  <c r="AK2020" i="1"/>
  <c r="AI2021" i="1"/>
  <c r="AJ2021" i="1"/>
  <c r="AK2021" i="1"/>
  <c r="AI2022" i="1"/>
  <c r="AJ2022" i="1"/>
  <c r="AK2022" i="1"/>
  <c r="AI2023" i="1"/>
  <c r="AJ2023" i="1"/>
  <c r="AK2023" i="1"/>
  <c r="AI2024" i="1"/>
  <c r="AJ2024" i="1"/>
  <c r="AK2024" i="1"/>
  <c r="AI2025" i="1"/>
  <c r="AJ2025" i="1"/>
  <c r="AK2025" i="1"/>
  <c r="AI2026" i="1"/>
  <c r="AJ2026" i="1"/>
  <c r="AK2026" i="1"/>
  <c r="AI2027" i="1"/>
  <c r="AJ2027" i="1"/>
  <c r="AK2027" i="1"/>
  <c r="AI2028" i="1"/>
  <c r="AJ2028" i="1"/>
  <c r="AK2028" i="1"/>
  <c r="AI2029" i="1"/>
  <c r="AJ2029" i="1"/>
  <c r="AK2029" i="1"/>
  <c r="AI2030" i="1"/>
  <c r="AJ2030" i="1"/>
  <c r="AK2030" i="1"/>
  <c r="AI2031" i="1"/>
  <c r="AJ2031" i="1"/>
  <c r="AK2031" i="1"/>
  <c r="AI2032" i="1"/>
  <c r="AJ2032" i="1"/>
  <c r="AK2032" i="1"/>
  <c r="AI2033" i="1"/>
  <c r="AJ2033" i="1"/>
  <c r="AK2033" i="1"/>
  <c r="AI2034" i="1"/>
  <c r="AJ2034" i="1"/>
  <c r="AK2034" i="1"/>
  <c r="AI2035" i="1"/>
  <c r="AJ2035" i="1"/>
  <c r="AK2035" i="1"/>
  <c r="AI2036" i="1"/>
  <c r="AJ2036" i="1"/>
  <c r="AK2036" i="1"/>
  <c r="AI2037" i="1"/>
  <c r="AJ2037" i="1"/>
  <c r="AK2037" i="1"/>
  <c r="AI2038" i="1"/>
  <c r="AJ2038" i="1"/>
  <c r="AK2038" i="1"/>
  <c r="AI2039" i="1"/>
  <c r="AJ2039" i="1"/>
  <c r="AK2039" i="1"/>
  <c r="AI2040" i="1"/>
  <c r="AJ2040" i="1"/>
  <c r="AK2040" i="1"/>
  <c r="AI2041" i="1"/>
  <c r="AJ2041" i="1"/>
  <c r="AK2041" i="1"/>
  <c r="AI2042" i="1"/>
  <c r="AJ2042" i="1"/>
  <c r="AK2042" i="1"/>
  <c r="AI2043" i="1"/>
  <c r="AJ2043" i="1"/>
  <c r="AK2043" i="1"/>
  <c r="AI2044" i="1"/>
  <c r="AJ2044" i="1"/>
  <c r="AK2044" i="1"/>
  <c r="AI2045" i="1"/>
  <c r="AJ2045" i="1"/>
  <c r="AK2045" i="1"/>
  <c r="AI2046" i="1"/>
  <c r="AJ2046" i="1"/>
  <c r="AK2046" i="1"/>
  <c r="AI2047" i="1"/>
  <c r="AJ2047" i="1"/>
  <c r="AK2047" i="1"/>
  <c r="AI2048" i="1"/>
  <c r="AJ2048" i="1"/>
  <c r="AK2048" i="1"/>
  <c r="AI2049" i="1"/>
  <c r="AJ2049" i="1"/>
  <c r="AK2049" i="1"/>
  <c r="AI2050" i="1"/>
  <c r="AJ2050" i="1"/>
  <c r="AK2050" i="1"/>
  <c r="AI2051" i="1"/>
  <c r="AJ2051" i="1"/>
  <c r="AK2051" i="1"/>
  <c r="AI2052" i="1"/>
  <c r="AJ2052" i="1"/>
  <c r="AK2052" i="1"/>
  <c r="AI2053" i="1"/>
  <c r="AJ2053" i="1"/>
  <c r="AK2053" i="1"/>
  <c r="AI2054" i="1"/>
  <c r="AJ2054" i="1"/>
  <c r="AK2054" i="1"/>
  <c r="AI2055" i="1"/>
  <c r="AJ2055" i="1"/>
  <c r="AK2055" i="1"/>
  <c r="AI2056" i="1"/>
  <c r="AJ2056" i="1"/>
  <c r="AK2056" i="1"/>
  <c r="AI2057" i="1"/>
  <c r="AJ2057" i="1"/>
  <c r="AK2057" i="1"/>
  <c r="AI2058" i="1"/>
  <c r="AJ2058" i="1"/>
  <c r="AK2058" i="1"/>
  <c r="AI2059" i="1"/>
  <c r="AJ2059" i="1"/>
  <c r="AK2059" i="1"/>
  <c r="AI2060" i="1"/>
  <c r="AJ2060" i="1"/>
  <c r="AK2060" i="1"/>
  <c r="AI2061" i="1"/>
  <c r="AJ2061" i="1"/>
  <c r="AK2061" i="1"/>
  <c r="AI2062" i="1"/>
  <c r="AJ2062" i="1"/>
  <c r="AK2062" i="1"/>
  <c r="AI2063" i="1"/>
  <c r="AJ2063" i="1"/>
  <c r="AK2063" i="1"/>
  <c r="AI2064" i="1"/>
  <c r="AJ2064" i="1"/>
  <c r="AK2064" i="1"/>
  <c r="AI2065" i="1"/>
  <c r="AJ2065" i="1"/>
  <c r="AK2065" i="1"/>
  <c r="AI2066" i="1"/>
  <c r="AJ2066" i="1"/>
  <c r="AK2066" i="1"/>
  <c r="AI2067" i="1"/>
  <c r="AJ2067" i="1"/>
  <c r="AK2067" i="1"/>
  <c r="AI2068" i="1"/>
  <c r="AJ2068" i="1"/>
  <c r="AK2068" i="1"/>
  <c r="AI2069" i="1"/>
  <c r="AJ2069" i="1"/>
  <c r="AK2069" i="1"/>
  <c r="AI2070" i="1"/>
  <c r="AJ2070" i="1"/>
  <c r="AK2070" i="1"/>
  <c r="AI2071" i="1"/>
  <c r="AJ2071" i="1"/>
  <c r="AK2071" i="1"/>
  <c r="AI2072" i="1"/>
  <c r="AJ2072" i="1"/>
  <c r="AK2072" i="1"/>
  <c r="AI2073" i="1"/>
  <c r="AJ2073" i="1"/>
  <c r="AK2073" i="1"/>
  <c r="AI2074" i="1"/>
  <c r="AJ2074" i="1"/>
  <c r="AK2074" i="1"/>
  <c r="AI2075" i="1"/>
  <c r="AJ2075" i="1"/>
  <c r="AK2075" i="1"/>
  <c r="AI2076" i="1"/>
  <c r="AJ2076" i="1"/>
  <c r="AK2076" i="1"/>
  <c r="AI2077" i="1"/>
  <c r="AJ2077" i="1"/>
  <c r="AK2077" i="1"/>
  <c r="AI2078" i="1"/>
  <c r="AJ2078" i="1"/>
  <c r="AK2078" i="1"/>
  <c r="AI2079" i="1"/>
  <c r="AJ2079" i="1"/>
  <c r="AK2079" i="1"/>
  <c r="AI2080" i="1"/>
  <c r="AJ2080" i="1"/>
  <c r="AK2080" i="1"/>
  <c r="AI2081" i="1"/>
  <c r="AJ2081" i="1"/>
  <c r="AK2081" i="1"/>
  <c r="AI2082" i="1"/>
  <c r="AJ2082" i="1"/>
  <c r="AK2082" i="1"/>
  <c r="AI2083" i="1"/>
  <c r="AJ2083" i="1"/>
  <c r="AK2083" i="1"/>
  <c r="AI2084" i="1"/>
  <c r="AJ2084" i="1"/>
  <c r="AK2084" i="1"/>
  <c r="AI2085" i="1"/>
  <c r="AJ2085" i="1"/>
  <c r="AK2085" i="1"/>
  <c r="AI2086" i="1"/>
  <c r="AJ2086" i="1"/>
  <c r="AK2086" i="1"/>
  <c r="AI2087" i="1"/>
  <c r="AJ2087" i="1"/>
  <c r="AK2087" i="1"/>
  <c r="AI2088" i="1"/>
  <c r="AJ2088" i="1"/>
  <c r="AK2088" i="1"/>
  <c r="AI2089" i="1"/>
  <c r="AJ2089" i="1"/>
  <c r="AK2089" i="1"/>
  <c r="AI2090" i="1"/>
  <c r="AJ2090" i="1"/>
  <c r="AK2090" i="1"/>
  <c r="AI2091" i="1"/>
  <c r="AJ2091" i="1"/>
  <c r="AK2091" i="1"/>
  <c r="AI2092" i="1"/>
  <c r="AJ2092" i="1"/>
  <c r="AK2092" i="1"/>
  <c r="AI2093" i="1"/>
  <c r="AJ2093" i="1"/>
  <c r="AK2093" i="1"/>
  <c r="AI2094" i="1"/>
  <c r="AJ2094" i="1"/>
  <c r="AK2094" i="1"/>
  <c r="AI2095" i="1"/>
  <c r="AJ2095" i="1"/>
  <c r="AK2095" i="1"/>
  <c r="AI2096" i="1"/>
  <c r="AJ2096" i="1"/>
  <c r="AK2096" i="1"/>
  <c r="AI2097" i="1"/>
  <c r="AJ2097" i="1"/>
  <c r="AK2097" i="1"/>
  <c r="AI2098" i="1"/>
  <c r="AJ2098" i="1"/>
  <c r="AK2098" i="1"/>
  <c r="AI2099" i="1"/>
  <c r="AJ2099" i="1"/>
  <c r="AK2099" i="1"/>
  <c r="AI2100" i="1"/>
  <c r="AJ2100" i="1"/>
  <c r="AK2100" i="1"/>
  <c r="AI2101" i="1"/>
  <c r="AJ2101" i="1"/>
  <c r="AK2101" i="1"/>
  <c r="AI2102" i="1"/>
  <c r="AJ2102" i="1"/>
  <c r="AK2102" i="1"/>
  <c r="AI2103" i="1"/>
  <c r="AJ2103" i="1"/>
  <c r="AK2103" i="1"/>
  <c r="AI2104" i="1"/>
  <c r="AJ2104" i="1"/>
  <c r="AK2104" i="1"/>
  <c r="AI2105" i="1"/>
  <c r="AJ2105" i="1"/>
  <c r="AK2105" i="1"/>
  <c r="AI2106" i="1"/>
  <c r="AJ2106" i="1"/>
  <c r="AK2106" i="1"/>
  <c r="AI2107" i="1"/>
  <c r="AJ2107" i="1"/>
  <c r="AK2107" i="1"/>
  <c r="AI2108" i="1"/>
  <c r="AJ2108" i="1"/>
  <c r="AK2108" i="1"/>
  <c r="AI2109" i="1"/>
  <c r="AJ2109" i="1"/>
  <c r="AK2109" i="1"/>
  <c r="AI2110" i="1"/>
  <c r="AJ2110" i="1"/>
  <c r="AK2110" i="1"/>
  <c r="AI2111" i="1"/>
  <c r="AJ2111" i="1"/>
  <c r="AK2111" i="1"/>
  <c r="AI2112" i="1"/>
  <c r="AJ2112" i="1"/>
  <c r="AK2112" i="1"/>
  <c r="AI2113" i="1"/>
  <c r="AJ2113" i="1"/>
  <c r="AK2113" i="1"/>
  <c r="AI2114" i="1"/>
  <c r="AJ2114" i="1"/>
  <c r="AK2114" i="1"/>
  <c r="AI2115" i="1"/>
  <c r="AJ2115" i="1"/>
  <c r="AK2115" i="1"/>
  <c r="AI2116" i="1"/>
  <c r="AJ2116" i="1"/>
  <c r="AK2116" i="1"/>
  <c r="AI2117" i="1"/>
  <c r="AJ2117" i="1"/>
  <c r="AK2117" i="1"/>
  <c r="AI2118" i="1"/>
  <c r="AJ2118" i="1"/>
  <c r="AK2118" i="1"/>
  <c r="AI2119" i="1"/>
  <c r="AJ2119" i="1"/>
  <c r="AK2119" i="1"/>
  <c r="AI2120" i="1"/>
  <c r="AJ2120" i="1"/>
  <c r="AK2120" i="1"/>
  <c r="AI2121" i="1"/>
  <c r="AJ2121" i="1"/>
  <c r="AK2121" i="1"/>
  <c r="AI2122" i="1"/>
  <c r="AJ2122" i="1"/>
  <c r="AK2122" i="1"/>
  <c r="AI2123" i="1"/>
  <c r="AJ2123" i="1"/>
  <c r="AK2123" i="1"/>
  <c r="AI2124" i="1"/>
  <c r="AJ2124" i="1"/>
  <c r="AK2124" i="1"/>
  <c r="AI2125" i="1"/>
  <c r="AJ2125" i="1"/>
  <c r="AK2125" i="1"/>
  <c r="AI2126" i="1"/>
  <c r="AJ2126" i="1"/>
  <c r="AK2126" i="1"/>
  <c r="AI2127" i="1"/>
  <c r="AJ2127" i="1"/>
  <c r="AK2127" i="1"/>
  <c r="AI2128" i="1"/>
  <c r="AJ2128" i="1"/>
  <c r="AK2128" i="1"/>
  <c r="AI2129" i="1"/>
  <c r="AJ2129" i="1"/>
  <c r="AK2129" i="1"/>
  <c r="AI2130" i="1"/>
  <c r="AJ2130" i="1"/>
  <c r="AK2130" i="1"/>
  <c r="AI2131" i="1"/>
  <c r="AJ2131" i="1"/>
  <c r="AK2131" i="1"/>
  <c r="AI2132" i="1"/>
  <c r="AJ2132" i="1"/>
  <c r="AK2132" i="1"/>
  <c r="AI2133" i="1"/>
  <c r="AJ2133" i="1"/>
  <c r="AK2133" i="1"/>
  <c r="AI2134" i="1"/>
  <c r="AJ2134" i="1"/>
  <c r="AK2134" i="1"/>
  <c r="AI2135" i="1"/>
  <c r="AJ2135" i="1"/>
  <c r="AK2135" i="1"/>
  <c r="AI2136" i="1"/>
  <c r="AJ2136" i="1"/>
  <c r="AK2136" i="1"/>
  <c r="AI2137" i="1"/>
  <c r="AJ2137" i="1"/>
  <c r="AK2137" i="1"/>
  <c r="AI2138" i="1"/>
  <c r="AJ2138" i="1"/>
  <c r="AK2138" i="1"/>
  <c r="AI2139" i="1"/>
  <c r="AJ2139" i="1"/>
  <c r="AK2139" i="1"/>
  <c r="AI2140" i="1"/>
  <c r="AJ2140" i="1"/>
  <c r="AK2140" i="1"/>
  <c r="AI2141" i="1"/>
  <c r="AJ2141" i="1"/>
  <c r="AK2141" i="1"/>
  <c r="AI2142" i="1"/>
  <c r="AJ2142" i="1"/>
  <c r="AK2142" i="1"/>
  <c r="AI2143" i="1"/>
  <c r="AJ2143" i="1"/>
  <c r="AK2143" i="1"/>
  <c r="AI2144" i="1"/>
  <c r="AJ2144" i="1"/>
  <c r="AK2144" i="1"/>
  <c r="AI2145" i="1"/>
  <c r="AJ2145" i="1"/>
  <c r="AK2145" i="1"/>
  <c r="AI2146" i="1"/>
  <c r="AJ2146" i="1"/>
  <c r="AK2146" i="1"/>
  <c r="AI2147" i="1"/>
  <c r="AJ2147" i="1"/>
  <c r="AK2147" i="1"/>
  <c r="AI2148" i="1"/>
  <c r="AJ2148" i="1"/>
  <c r="AK2148" i="1"/>
  <c r="AI2149" i="1"/>
  <c r="AJ2149" i="1"/>
  <c r="AK2149" i="1"/>
  <c r="AI2150" i="1"/>
  <c r="AJ2150" i="1"/>
  <c r="AK2150" i="1"/>
  <c r="AI2151" i="1"/>
  <c r="AJ2151" i="1"/>
  <c r="AK2151" i="1"/>
  <c r="AI2152" i="1"/>
  <c r="AJ2152" i="1"/>
  <c r="AK2152" i="1"/>
  <c r="AI2153" i="1"/>
  <c r="AJ2153" i="1"/>
  <c r="AK2153" i="1"/>
  <c r="AI2154" i="1"/>
  <c r="AJ2154" i="1"/>
  <c r="AK2154" i="1"/>
  <c r="AI2155" i="1"/>
  <c r="AJ2155" i="1"/>
  <c r="AK2155" i="1"/>
  <c r="AI2156" i="1"/>
  <c r="AJ2156" i="1"/>
  <c r="AK2156" i="1"/>
  <c r="AI2157" i="1"/>
  <c r="AJ2157" i="1"/>
  <c r="AK2157" i="1"/>
  <c r="AI2158" i="1"/>
  <c r="AJ2158" i="1"/>
  <c r="AK2158" i="1"/>
  <c r="AI2159" i="1"/>
  <c r="AJ2159" i="1"/>
  <c r="AK2159" i="1"/>
  <c r="AI2160" i="1"/>
  <c r="AJ2160" i="1"/>
  <c r="AK2160" i="1"/>
  <c r="AI2161" i="1"/>
  <c r="AJ2161" i="1"/>
  <c r="AK2161" i="1"/>
  <c r="AI2162" i="1"/>
  <c r="AJ2162" i="1"/>
  <c r="AK2162" i="1"/>
  <c r="AI2163" i="1"/>
  <c r="AJ2163" i="1"/>
  <c r="AK2163" i="1"/>
  <c r="AI2164" i="1"/>
  <c r="AJ2164" i="1"/>
  <c r="AK2164" i="1"/>
  <c r="AI2165" i="1"/>
  <c r="AJ2165" i="1"/>
  <c r="AK2165" i="1"/>
  <c r="AI2166" i="1"/>
  <c r="AJ2166" i="1"/>
  <c r="AK2166" i="1"/>
  <c r="AI2167" i="1"/>
  <c r="AJ2167" i="1"/>
  <c r="AK2167" i="1"/>
  <c r="AI2168" i="1"/>
  <c r="AJ2168" i="1"/>
  <c r="AK2168" i="1"/>
  <c r="AI2169" i="1"/>
  <c r="AJ2169" i="1"/>
  <c r="AK2169" i="1"/>
  <c r="AI2170" i="1"/>
  <c r="AJ2170" i="1"/>
  <c r="AK2170" i="1"/>
  <c r="AI2171" i="1"/>
  <c r="AJ2171" i="1"/>
  <c r="AK2171" i="1"/>
  <c r="AI2172" i="1"/>
  <c r="AJ2172" i="1"/>
  <c r="AK2172" i="1"/>
  <c r="AI2173" i="1"/>
  <c r="AJ2173" i="1"/>
  <c r="AK2173" i="1"/>
  <c r="AI2174" i="1"/>
  <c r="AJ2174" i="1"/>
  <c r="AK2174" i="1"/>
  <c r="AI2175" i="1"/>
  <c r="AJ2175" i="1"/>
  <c r="AK2175" i="1"/>
  <c r="AI2176" i="1"/>
  <c r="AJ2176" i="1"/>
  <c r="AK2176" i="1"/>
  <c r="AI2177" i="1"/>
  <c r="AJ2177" i="1"/>
  <c r="AK2177" i="1"/>
  <c r="AI2178" i="1"/>
  <c r="AJ2178" i="1"/>
  <c r="AK2178" i="1"/>
  <c r="AI2179" i="1"/>
  <c r="AJ2179" i="1"/>
  <c r="AK2179" i="1"/>
  <c r="AI2180" i="1"/>
  <c r="AJ2180" i="1"/>
  <c r="AK2180" i="1"/>
  <c r="AI2181" i="1"/>
  <c r="AJ2181" i="1"/>
  <c r="AK2181" i="1"/>
  <c r="AI2182" i="1"/>
  <c r="AJ2182" i="1"/>
  <c r="AK2182" i="1"/>
  <c r="AI2183" i="1"/>
  <c r="AJ2183" i="1"/>
  <c r="AK2183" i="1"/>
  <c r="AI2184" i="1"/>
  <c r="AJ2184" i="1"/>
  <c r="AK2184" i="1"/>
  <c r="AI2185" i="1"/>
  <c r="AJ2185" i="1"/>
  <c r="AK2185" i="1"/>
  <c r="AI2186" i="1"/>
  <c r="AJ2186" i="1"/>
  <c r="AK2186" i="1"/>
  <c r="AI2187" i="1"/>
  <c r="AJ2187" i="1"/>
  <c r="AK2187" i="1"/>
  <c r="AI2188" i="1"/>
  <c r="AJ2188" i="1"/>
  <c r="AK2188" i="1"/>
  <c r="AI2189" i="1"/>
  <c r="AJ2189" i="1"/>
  <c r="AK2189" i="1"/>
  <c r="AI2190" i="1"/>
  <c r="AJ2190" i="1"/>
  <c r="AK2190" i="1"/>
  <c r="AI2191" i="1"/>
  <c r="AJ2191" i="1"/>
  <c r="AK2191" i="1"/>
  <c r="AI2192" i="1"/>
  <c r="AJ2192" i="1"/>
  <c r="AK2192" i="1"/>
  <c r="AI2193" i="1"/>
  <c r="AJ2193" i="1"/>
  <c r="AK2193" i="1"/>
  <c r="AI2194" i="1"/>
  <c r="AJ2194" i="1"/>
  <c r="AK2194" i="1"/>
  <c r="AI2195" i="1"/>
  <c r="AJ2195" i="1"/>
  <c r="AK2195" i="1"/>
  <c r="AI2196" i="1"/>
  <c r="AJ2196" i="1"/>
  <c r="AK2196" i="1"/>
  <c r="AI2197" i="1"/>
  <c r="AJ2197" i="1"/>
  <c r="AK2197" i="1"/>
  <c r="AI2198" i="1"/>
  <c r="AJ2198" i="1"/>
  <c r="AK2198" i="1"/>
  <c r="AI2199" i="1"/>
  <c r="AJ2199" i="1"/>
  <c r="AK2199" i="1"/>
  <c r="AI2200" i="1"/>
  <c r="AJ2200" i="1"/>
  <c r="AK2200" i="1"/>
  <c r="AI2201" i="1"/>
  <c r="AJ2201" i="1"/>
  <c r="AK2201" i="1"/>
  <c r="AI2202" i="1"/>
  <c r="AJ2202" i="1"/>
  <c r="AK2202" i="1"/>
  <c r="AI2203" i="1"/>
  <c r="AJ2203" i="1"/>
  <c r="AK2203" i="1"/>
  <c r="AI2204" i="1"/>
  <c r="AJ2204" i="1"/>
  <c r="AK2204" i="1"/>
  <c r="AI2205" i="1"/>
  <c r="AJ2205" i="1"/>
  <c r="AK2205" i="1"/>
  <c r="AI2206" i="1"/>
  <c r="AJ2206" i="1"/>
  <c r="AK2206" i="1"/>
  <c r="AI2207" i="1"/>
  <c r="AJ2207" i="1"/>
  <c r="AK2207" i="1"/>
  <c r="AI2208" i="1"/>
  <c r="AJ2208" i="1"/>
  <c r="AK2208" i="1"/>
  <c r="AI2209" i="1"/>
  <c r="AJ2209" i="1"/>
  <c r="AK2209" i="1"/>
  <c r="AI2210" i="1"/>
  <c r="AJ2210" i="1"/>
  <c r="AK2210" i="1"/>
  <c r="AI2211" i="1"/>
  <c r="AJ2211" i="1"/>
  <c r="AK2211" i="1"/>
  <c r="AI2212" i="1"/>
  <c r="AJ2212" i="1"/>
  <c r="AK2212" i="1"/>
  <c r="AI2213" i="1"/>
  <c r="AJ2213" i="1"/>
  <c r="AK2213" i="1"/>
  <c r="AI2214" i="1"/>
  <c r="AJ2214" i="1"/>
  <c r="AK2214" i="1"/>
  <c r="AI2215" i="1"/>
  <c r="AJ2215" i="1"/>
  <c r="AK2215" i="1"/>
  <c r="AI2216" i="1"/>
  <c r="AJ2216" i="1"/>
  <c r="AK2216" i="1"/>
  <c r="AI2217" i="1"/>
  <c r="AJ2217" i="1"/>
  <c r="AK2217" i="1"/>
  <c r="AI2218" i="1"/>
  <c r="AJ2218" i="1"/>
  <c r="AK2218" i="1"/>
  <c r="AI2219" i="1"/>
  <c r="AJ2219" i="1"/>
  <c r="AK2219" i="1"/>
  <c r="AI2220" i="1"/>
  <c r="AJ2220" i="1"/>
  <c r="AK2220" i="1"/>
  <c r="AI2221" i="1"/>
  <c r="AJ2221" i="1"/>
  <c r="AK2221" i="1"/>
  <c r="AI2222" i="1"/>
  <c r="AJ2222" i="1"/>
  <c r="AK2222" i="1"/>
  <c r="AI2223" i="1"/>
  <c r="AJ2223" i="1"/>
  <c r="AK2223" i="1"/>
  <c r="AI2224" i="1"/>
  <c r="AJ2224" i="1"/>
  <c r="AK2224" i="1"/>
  <c r="AI2225" i="1"/>
  <c r="AJ2225" i="1"/>
  <c r="AK2225" i="1"/>
  <c r="AI2226" i="1"/>
  <c r="AJ2226" i="1"/>
  <c r="AK2226" i="1"/>
  <c r="AI2227" i="1"/>
  <c r="AJ2227" i="1"/>
  <c r="AK2227" i="1"/>
  <c r="AI2228" i="1"/>
  <c r="AJ2228" i="1"/>
  <c r="AK2228" i="1"/>
  <c r="AI2229" i="1"/>
  <c r="AJ2229" i="1"/>
  <c r="AK2229" i="1"/>
  <c r="AI2230" i="1"/>
  <c r="AJ2230" i="1"/>
  <c r="AK2230" i="1"/>
  <c r="AI2231" i="1"/>
  <c r="AJ2231" i="1"/>
  <c r="AK2231" i="1"/>
  <c r="AI2232" i="1"/>
  <c r="AJ2232" i="1"/>
  <c r="AK2232" i="1"/>
  <c r="AI2233" i="1"/>
  <c r="AJ2233" i="1"/>
  <c r="AK2233" i="1"/>
  <c r="AI2234" i="1"/>
  <c r="AJ2234" i="1"/>
  <c r="AK2234" i="1"/>
  <c r="AI2235" i="1"/>
  <c r="AJ2235" i="1"/>
  <c r="AK2235" i="1"/>
  <c r="AI2236" i="1"/>
  <c r="AJ2236" i="1"/>
  <c r="AK2236" i="1"/>
  <c r="AI2237" i="1"/>
  <c r="AJ2237" i="1"/>
  <c r="AK2237" i="1"/>
  <c r="AI2238" i="1"/>
  <c r="AJ2238" i="1"/>
  <c r="AK2238" i="1"/>
  <c r="AI2239" i="1"/>
  <c r="AJ2239" i="1"/>
  <c r="AK2239" i="1"/>
  <c r="AI2240" i="1"/>
  <c r="AJ2240" i="1"/>
  <c r="AK2240" i="1"/>
  <c r="AI2241" i="1"/>
  <c r="AJ2241" i="1"/>
  <c r="AK2241" i="1"/>
  <c r="AI2242" i="1"/>
  <c r="AJ2242" i="1"/>
  <c r="AK2242" i="1"/>
  <c r="AI2243" i="1"/>
  <c r="AJ2243" i="1"/>
  <c r="AK2243" i="1"/>
  <c r="AI2244" i="1"/>
  <c r="AJ2244" i="1"/>
  <c r="AK2244" i="1"/>
  <c r="AI2245" i="1"/>
  <c r="AJ2245" i="1"/>
  <c r="AK2245" i="1"/>
  <c r="AI2246" i="1"/>
  <c r="AJ2246" i="1"/>
  <c r="AK2246" i="1"/>
  <c r="AI2247" i="1"/>
  <c r="AJ2247" i="1"/>
  <c r="AK2247" i="1"/>
  <c r="AI2248" i="1"/>
  <c r="AJ2248" i="1"/>
  <c r="AK2248" i="1"/>
  <c r="AI2249" i="1"/>
  <c r="AJ2249" i="1"/>
  <c r="AK2249" i="1"/>
  <c r="AI2250" i="1"/>
  <c r="AJ2250" i="1"/>
  <c r="AK2250" i="1"/>
  <c r="AI2251" i="1"/>
  <c r="AJ2251" i="1"/>
  <c r="AK2251" i="1"/>
  <c r="AI2252" i="1"/>
  <c r="AJ2252" i="1"/>
  <c r="AK2252" i="1"/>
  <c r="AI2253" i="1"/>
  <c r="AJ2253" i="1"/>
  <c r="AK2253" i="1"/>
  <c r="AI2254" i="1"/>
  <c r="AJ2254" i="1"/>
  <c r="AK2254" i="1"/>
  <c r="AI2255" i="1"/>
  <c r="AJ2255" i="1"/>
  <c r="AK2255" i="1"/>
  <c r="AI2256" i="1"/>
  <c r="AJ2256" i="1"/>
  <c r="AK2256" i="1"/>
  <c r="AI2257" i="1"/>
  <c r="AJ2257" i="1"/>
  <c r="AK2257" i="1"/>
  <c r="AI2258" i="1"/>
  <c r="AJ2258" i="1"/>
  <c r="AK2258" i="1"/>
  <c r="AI2259" i="1"/>
  <c r="AJ2259" i="1"/>
  <c r="AK2259" i="1"/>
  <c r="AI2260" i="1"/>
  <c r="AJ2260" i="1"/>
  <c r="AK2260" i="1"/>
  <c r="AI2261" i="1"/>
  <c r="AJ2261" i="1"/>
  <c r="AK2261" i="1"/>
  <c r="AI2262" i="1"/>
  <c r="AJ2262" i="1"/>
  <c r="AK2262" i="1"/>
  <c r="AI2263" i="1"/>
  <c r="AJ2263" i="1"/>
  <c r="AK2263" i="1"/>
  <c r="AI2264" i="1"/>
  <c r="AJ2264" i="1"/>
  <c r="AK2264" i="1"/>
  <c r="AI2265" i="1"/>
  <c r="AJ2265" i="1"/>
  <c r="AK2265" i="1"/>
  <c r="AI2266" i="1"/>
  <c r="AJ2266" i="1"/>
  <c r="AK2266" i="1"/>
  <c r="AI2267" i="1"/>
  <c r="AJ2267" i="1"/>
  <c r="AK2267" i="1"/>
  <c r="AI2268" i="1"/>
  <c r="AJ2268" i="1"/>
  <c r="AK2268" i="1"/>
  <c r="AI2269" i="1"/>
  <c r="AJ2269" i="1"/>
  <c r="AK2269" i="1"/>
  <c r="AI2270" i="1"/>
  <c r="AJ2270" i="1"/>
  <c r="AK2270" i="1"/>
  <c r="AI2271" i="1"/>
  <c r="AJ2271" i="1"/>
  <c r="AK2271" i="1"/>
  <c r="AI2272" i="1"/>
  <c r="AJ2272" i="1"/>
  <c r="AK2272" i="1"/>
  <c r="AI2273" i="1"/>
  <c r="AJ2273" i="1"/>
  <c r="AK2273" i="1"/>
  <c r="AI2274" i="1"/>
  <c r="AJ2274" i="1"/>
  <c r="AK2274" i="1"/>
  <c r="AI2275" i="1"/>
  <c r="AJ2275" i="1"/>
  <c r="AK2275" i="1"/>
  <c r="AI2276" i="1"/>
  <c r="AJ2276" i="1"/>
  <c r="AK2276" i="1"/>
  <c r="AI2277" i="1"/>
  <c r="AJ2277" i="1"/>
  <c r="AK2277" i="1"/>
  <c r="AI2278" i="1"/>
  <c r="AJ2278" i="1"/>
  <c r="AK2278" i="1"/>
  <c r="AI2279" i="1"/>
  <c r="AJ2279" i="1"/>
  <c r="AK2279" i="1"/>
  <c r="AI2280" i="1"/>
  <c r="AJ2280" i="1"/>
  <c r="AK2280" i="1"/>
  <c r="AI2281" i="1"/>
  <c r="AJ2281" i="1"/>
  <c r="AK2281" i="1"/>
  <c r="AI2282" i="1"/>
  <c r="AJ2282" i="1"/>
  <c r="AK2282" i="1"/>
  <c r="AI2283" i="1"/>
  <c r="AJ2283" i="1"/>
  <c r="AK2283" i="1"/>
  <c r="AI2284" i="1"/>
  <c r="AJ2284" i="1"/>
  <c r="AK2284" i="1"/>
  <c r="AI2285" i="1"/>
  <c r="AJ2285" i="1"/>
  <c r="AK2285" i="1"/>
  <c r="AI2286" i="1"/>
  <c r="AJ2286" i="1"/>
  <c r="AK2286" i="1"/>
  <c r="AI2287" i="1"/>
  <c r="AJ2287" i="1"/>
  <c r="AK2287" i="1"/>
  <c r="AI2288" i="1"/>
  <c r="AJ2288" i="1"/>
  <c r="AK2288" i="1"/>
  <c r="AI2289" i="1"/>
  <c r="AJ2289" i="1"/>
  <c r="AK2289" i="1"/>
  <c r="AI2290" i="1"/>
  <c r="AJ2290" i="1"/>
  <c r="AK2290" i="1"/>
  <c r="AI2291" i="1"/>
  <c r="AJ2291" i="1"/>
  <c r="AK2291" i="1"/>
  <c r="AI2292" i="1"/>
  <c r="AJ2292" i="1"/>
  <c r="AK2292" i="1"/>
  <c r="AI2293" i="1"/>
  <c r="AJ2293" i="1"/>
  <c r="AK2293" i="1"/>
  <c r="AI2294" i="1"/>
  <c r="AJ2294" i="1"/>
  <c r="AK2294" i="1"/>
  <c r="AI2295" i="1"/>
  <c r="AJ2295" i="1"/>
  <c r="AK2295" i="1"/>
  <c r="AI2296" i="1"/>
  <c r="AJ2296" i="1"/>
  <c r="AK2296" i="1"/>
  <c r="AI2297" i="1"/>
  <c r="AJ2297" i="1"/>
  <c r="AK2297" i="1"/>
  <c r="AI2298" i="1"/>
  <c r="AJ2298" i="1"/>
  <c r="AK2298" i="1"/>
  <c r="AI2299" i="1"/>
  <c r="AJ2299" i="1"/>
  <c r="AK2299" i="1"/>
  <c r="AI2300" i="1"/>
  <c r="AJ2300" i="1"/>
  <c r="AK2300" i="1"/>
  <c r="AI2301" i="1"/>
  <c r="AJ2301" i="1"/>
  <c r="AK2301" i="1"/>
  <c r="AI2302" i="1"/>
  <c r="AJ2302" i="1"/>
  <c r="AK2302" i="1"/>
  <c r="AI2303" i="1"/>
  <c r="AJ2303" i="1"/>
  <c r="AK2303" i="1"/>
  <c r="AI2304" i="1"/>
  <c r="AJ2304" i="1"/>
  <c r="AK2304" i="1"/>
  <c r="AI2305" i="1"/>
  <c r="AJ2305" i="1"/>
  <c r="AK2305" i="1"/>
  <c r="AI2306" i="1"/>
  <c r="AJ2306" i="1"/>
  <c r="AK2306" i="1"/>
  <c r="AI2307" i="1"/>
  <c r="AJ2307" i="1"/>
  <c r="AK2307" i="1"/>
  <c r="AI2308" i="1"/>
  <c r="AJ2308" i="1"/>
  <c r="AK2308" i="1"/>
  <c r="AI2309" i="1"/>
  <c r="AJ2309" i="1"/>
  <c r="AK2309" i="1"/>
  <c r="AI2310" i="1"/>
  <c r="AJ2310" i="1"/>
  <c r="AK2310" i="1"/>
  <c r="AI2311" i="1"/>
  <c r="AJ2311" i="1"/>
  <c r="AK2311" i="1"/>
  <c r="AI2312" i="1"/>
  <c r="AJ2312" i="1"/>
  <c r="AK2312" i="1"/>
  <c r="AI2313" i="1"/>
  <c r="AJ2313" i="1"/>
  <c r="AK2313" i="1"/>
  <c r="AI2314" i="1"/>
  <c r="AJ2314" i="1"/>
  <c r="AK2314" i="1"/>
  <c r="AI2315" i="1"/>
  <c r="AJ2315" i="1"/>
  <c r="AK2315" i="1"/>
  <c r="AI2316" i="1"/>
  <c r="AJ2316" i="1"/>
  <c r="AK2316" i="1"/>
  <c r="AI2317" i="1"/>
  <c r="AJ2317" i="1"/>
  <c r="AK2317" i="1"/>
  <c r="AI2318" i="1"/>
  <c r="AJ2318" i="1"/>
  <c r="AK2318" i="1"/>
  <c r="AI2319" i="1"/>
  <c r="AJ2319" i="1"/>
  <c r="AK2319" i="1"/>
  <c r="AI2320" i="1"/>
  <c r="AJ2320" i="1"/>
  <c r="AK2320" i="1"/>
  <c r="AI2321" i="1"/>
  <c r="AJ2321" i="1"/>
  <c r="AK2321" i="1"/>
  <c r="AI2322" i="1"/>
  <c r="AJ2322" i="1"/>
  <c r="AK2322" i="1"/>
  <c r="AI2323" i="1"/>
  <c r="AJ2323" i="1"/>
  <c r="AK2323" i="1"/>
  <c r="AI2324" i="1"/>
  <c r="AJ2324" i="1"/>
  <c r="AK2324" i="1"/>
  <c r="AI2325" i="1"/>
  <c r="AJ2325" i="1"/>
  <c r="AK2325" i="1"/>
  <c r="AI2326" i="1"/>
  <c r="AJ2326" i="1"/>
  <c r="AK2326" i="1"/>
  <c r="AI2327" i="1"/>
  <c r="AJ2327" i="1"/>
  <c r="AK2327" i="1"/>
  <c r="AI2328" i="1"/>
  <c r="AJ2328" i="1"/>
  <c r="AK2328" i="1"/>
  <c r="AI2329" i="1"/>
  <c r="AJ2329" i="1"/>
  <c r="AK2329" i="1"/>
  <c r="AI2330" i="1"/>
  <c r="AJ2330" i="1"/>
  <c r="AK2330" i="1"/>
  <c r="AI2331" i="1"/>
  <c r="AJ2331" i="1"/>
  <c r="AK2331" i="1"/>
  <c r="AI2332" i="1"/>
  <c r="AJ2332" i="1"/>
  <c r="AK2332" i="1"/>
  <c r="AI2333" i="1"/>
  <c r="AJ2333" i="1"/>
  <c r="AK2333" i="1"/>
  <c r="AI2334" i="1"/>
  <c r="AJ2334" i="1"/>
  <c r="AK2334" i="1"/>
  <c r="AI2335" i="1"/>
  <c r="AJ2335" i="1"/>
  <c r="AK2335" i="1"/>
  <c r="AI2336" i="1"/>
  <c r="AJ2336" i="1"/>
  <c r="AK2336" i="1"/>
  <c r="AI2337" i="1"/>
  <c r="AJ2337" i="1"/>
  <c r="AK2337" i="1"/>
  <c r="AI2338" i="1"/>
  <c r="AJ2338" i="1"/>
  <c r="AK2338" i="1"/>
  <c r="AI2339" i="1"/>
  <c r="AJ2339" i="1"/>
  <c r="AK2339" i="1"/>
  <c r="AI2340" i="1"/>
  <c r="AJ2340" i="1"/>
  <c r="AK2340" i="1"/>
  <c r="AI2341" i="1"/>
  <c r="AJ2341" i="1"/>
  <c r="AK2341" i="1"/>
  <c r="AI2342" i="1"/>
  <c r="AJ2342" i="1"/>
  <c r="AK2342" i="1"/>
  <c r="AI2343" i="1"/>
  <c r="AJ2343" i="1"/>
  <c r="AK2343" i="1"/>
  <c r="AI2344" i="1"/>
  <c r="AJ2344" i="1"/>
  <c r="AK2344" i="1"/>
  <c r="AI2345" i="1"/>
  <c r="AJ2345" i="1"/>
  <c r="AK2345" i="1"/>
  <c r="AI2346" i="1"/>
  <c r="AJ2346" i="1"/>
  <c r="AK2346" i="1"/>
  <c r="AI2347" i="1"/>
  <c r="AJ2347" i="1"/>
  <c r="AK2347" i="1"/>
  <c r="AI2348" i="1"/>
  <c r="AJ2348" i="1"/>
  <c r="AK2348" i="1"/>
  <c r="AI2349" i="1"/>
  <c r="AJ2349" i="1"/>
  <c r="AK2349" i="1"/>
  <c r="AI2350" i="1"/>
  <c r="AJ2350" i="1"/>
  <c r="AK2350" i="1"/>
  <c r="AI2351" i="1"/>
  <c r="AJ2351" i="1"/>
  <c r="AK2351" i="1"/>
  <c r="AI2352" i="1"/>
  <c r="AJ2352" i="1"/>
  <c r="AK2352" i="1"/>
  <c r="AI2353" i="1"/>
  <c r="AJ2353" i="1"/>
  <c r="AK2353" i="1"/>
  <c r="AI2354" i="1"/>
  <c r="AJ2354" i="1"/>
  <c r="AK2354" i="1"/>
  <c r="AI2355" i="1"/>
  <c r="AJ2355" i="1"/>
  <c r="AK2355" i="1"/>
  <c r="AI2356" i="1"/>
  <c r="AJ2356" i="1"/>
  <c r="AK2356" i="1"/>
  <c r="AI2357" i="1"/>
  <c r="AJ2357" i="1"/>
  <c r="AK2357" i="1"/>
  <c r="AI2358" i="1"/>
  <c r="AJ2358" i="1"/>
  <c r="AK2358" i="1"/>
  <c r="AI2359" i="1"/>
  <c r="AJ2359" i="1"/>
  <c r="AK2359" i="1"/>
  <c r="AI2360" i="1"/>
  <c r="AJ2360" i="1"/>
  <c r="AK2360" i="1"/>
  <c r="AI2361" i="1"/>
  <c r="AJ2361" i="1"/>
  <c r="AK2361" i="1"/>
  <c r="AI2362" i="1"/>
  <c r="AJ2362" i="1"/>
  <c r="AK2362" i="1"/>
  <c r="AI2363" i="1"/>
  <c r="AJ2363" i="1"/>
  <c r="AK2363" i="1"/>
  <c r="AI2364" i="1"/>
  <c r="AJ2364" i="1"/>
  <c r="AK2364" i="1"/>
  <c r="AI2365" i="1"/>
  <c r="AJ2365" i="1"/>
  <c r="AK2365" i="1"/>
  <c r="AI2366" i="1"/>
  <c r="AJ2366" i="1"/>
  <c r="AK2366" i="1"/>
  <c r="AI2367" i="1"/>
  <c r="AJ2367" i="1"/>
  <c r="AK2367" i="1"/>
  <c r="AI2368" i="1"/>
  <c r="AJ2368" i="1"/>
  <c r="AK2368" i="1"/>
  <c r="AI2369" i="1"/>
  <c r="AJ2369" i="1"/>
  <c r="AK2369" i="1"/>
  <c r="AI2370" i="1"/>
  <c r="AJ2370" i="1"/>
  <c r="AK2370" i="1"/>
  <c r="AI2371" i="1"/>
  <c r="AJ2371" i="1"/>
  <c r="AK2371" i="1"/>
  <c r="AI2372" i="1"/>
  <c r="AJ2372" i="1"/>
  <c r="AK2372" i="1"/>
  <c r="AI2373" i="1"/>
  <c r="AJ2373" i="1"/>
  <c r="AK2373" i="1"/>
  <c r="AI2374" i="1"/>
  <c r="AJ2374" i="1"/>
  <c r="AK2374" i="1"/>
  <c r="AI2375" i="1"/>
  <c r="AJ2375" i="1"/>
  <c r="AK2375" i="1"/>
  <c r="AI2376" i="1"/>
  <c r="AJ2376" i="1"/>
  <c r="AK2376" i="1"/>
  <c r="AI2377" i="1"/>
  <c r="AJ2377" i="1"/>
  <c r="AK2377" i="1"/>
  <c r="AI2378" i="1"/>
  <c r="AJ2378" i="1"/>
  <c r="AK2378" i="1"/>
  <c r="AI2379" i="1"/>
  <c r="AJ2379" i="1"/>
  <c r="AK2379" i="1"/>
  <c r="AI2380" i="1"/>
  <c r="AJ2380" i="1"/>
  <c r="AK2380" i="1"/>
  <c r="AI2381" i="1"/>
  <c r="AJ2381" i="1"/>
  <c r="AK2381" i="1"/>
  <c r="AI2382" i="1"/>
  <c r="AJ2382" i="1"/>
  <c r="AK2382" i="1"/>
  <c r="AI2383" i="1"/>
  <c r="AJ2383" i="1"/>
  <c r="AK2383" i="1"/>
  <c r="AI2384" i="1"/>
  <c r="AJ2384" i="1"/>
  <c r="AK2384" i="1"/>
  <c r="AI2385" i="1"/>
  <c r="AJ2385" i="1"/>
  <c r="AK2385" i="1"/>
  <c r="AI2386" i="1"/>
  <c r="AJ2386" i="1"/>
  <c r="AK2386" i="1"/>
  <c r="AI2387" i="1"/>
  <c r="AJ2387" i="1"/>
  <c r="AK2387" i="1"/>
  <c r="AI2388" i="1"/>
  <c r="AJ2388" i="1"/>
  <c r="AK2388" i="1"/>
  <c r="AI2389" i="1"/>
  <c r="AJ2389" i="1"/>
  <c r="AK2389" i="1"/>
  <c r="AI2390" i="1"/>
  <c r="AJ2390" i="1"/>
  <c r="AK2390" i="1"/>
  <c r="AI2391" i="1"/>
  <c r="AJ2391" i="1"/>
  <c r="AK2391" i="1"/>
  <c r="AI2392" i="1"/>
  <c r="AJ2392" i="1"/>
  <c r="AK2392" i="1"/>
  <c r="AI2393" i="1"/>
  <c r="AJ2393" i="1"/>
  <c r="AK2393" i="1"/>
  <c r="AI2394" i="1"/>
  <c r="AJ2394" i="1"/>
  <c r="AK2394" i="1"/>
  <c r="AI2395" i="1"/>
  <c r="AJ2395" i="1"/>
  <c r="AK2395" i="1"/>
  <c r="AI2396" i="1"/>
  <c r="AJ2396" i="1"/>
  <c r="AK2396" i="1"/>
  <c r="AI2397" i="1"/>
  <c r="AJ2397" i="1"/>
  <c r="AK2397" i="1"/>
  <c r="AI2398" i="1"/>
  <c r="AJ2398" i="1"/>
  <c r="AK2398" i="1"/>
  <c r="AI2399" i="1"/>
  <c r="AJ2399" i="1"/>
  <c r="AK2399" i="1"/>
  <c r="AI2400" i="1"/>
  <c r="AJ2400" i="1"/>
  <c r="AK2400" i="1"/>
  <c r="AI2401" i="1"/>
  <c r="AJ2401" i="1"/>
  <c r="AK2401" i="1"/>
  <c r="AI2402" i="1"/>
  <c r="AJ2402" i="1"/>
  <c r="AK2402" i="1"/>
  <c r="AI2403" i="1"/>
  <c r="AJ2403" i="1"/>
  <c r="AK2403" i="1"/>
  <c r="AI2404" i="1"/>
  <c r="AJ2404" i="1"/>
  <c r="AK2404" i="1"/>
  <c r="AI2405" i="1"/>
  <c r="AJ2405" i="1"/>
  <c r="AK2405" i="1"/>
  <c r="AI2406" i="1"/>
  <c r="AJ2406" i="1"/>
  <c r="AK2406" i="1"/>
  <c r="AI2407" i="1"/>
  <c r="AJ2407" i="1"/>
  <c r="AK2407" i="1"/>
  <c r="AI2408" i="1"/>
  <c r="AJ2408" i="1"/>
  <c r="AK2408" i="1"/>
  <c r="AI2409" i="1"/>
  <c r="AJ2409" i="1"/>
  <c r="AK2409" i="1"/>
  <c r="AI2410" i="1"/>
  <c r="AJ2410" i="1"/>
  <c r="AK2410" i="1"/>
  <c r="AI2411" i="1"/>
  <c r="AJ2411" i="1"/>
  <c r="AK2411" i="1"/>
  <c r="AI2412" i="1"/>
  <c r="AJ2412" i="1"/>
  <c r="AK2412" i="1"/>
  <c r="AI2413" i="1"/>
  <c r="AJ2413" i="1"/>
  <c r="AK2413" i="1"/>
  <c r="AI2414" i="1"/>
  <c r="AJ2414" i="1"/>
  <c r="AK2414" i="1"/>
  <c r="AI2415" i="1"/>
  <c r="AJ2415" i="1"/>
  <c r="AK2415" i="1"/>
  <c r="AI2416" i="1"/>
  <c r="AJ2416" i="1"/>
  <c r="AK2416" i="1"/>
  <c r="AI2417" i="1"/>
  <c r="AJ2417" i="1"/>
  <c r="AK2417" i="1"/>
  <c r="AI2418" i="1"/>
  <c r="AJ2418" i="1"/>
  <c r="AK2418" i="1"/>
  <c r="AI2419" i="1"/>
  <c r="AJ2419" i="1"/>
  <c r="AK2419" i="1"/>
  <c r="AI2420" i="1"/>
  <c r="AJ2420" i="1"/>
  <c r="AK2420" i="1"/>
  <c r="AI2421" i="1"/>
  <c r="AJ2421" i="1"/>
  <c r="AK2421" i="1"/>
  <c r="AI2422" i="1"/>
  <c r="AJ2422" i="1"/>
  <c r="AK2422" i="1"/>
  <c r="AI2423" i="1"/>
  <c r="AJ2423" i="1"/>
  <c r="AK2423" i="1"/>
  <c r="AI2424" i="1"/>
  <c r="AJ2424" i="1"/>
  <c r="AK2424" i="1"/>
  <c r="AI2425" i="1"/>
  <c r="AJ2425" i="1"/>
  <c r="AK2425" i="1"/>
  <c r="AI2426" i="1"/>
  <c r="AJ2426" i="1"/>
  <c r="AK2426" i="1"/>
  <c r="AI2427" i="1"/>
  <c r="AJ2427" i="1"/>
  <c r="AK2427" i="1"/>
  <c r="AI2428" i="1"/>
  <c r="AJ2428" i="1"/>
  <c r="AK2428" i="1"/>
  <c r="AI2429" i="1"/>
  <c r="AJ2429" i="1"/>
  <c r="AK2429" i="1"/>
  <c r="AI2430" i="1"/>
  <c r="AJ2430" i="1"/>
  <c r="AK2430" i="1"/>
  <c r="AI2431" i="1"/>
  <c r="AJ2431" i="1"/>
  <c r="AK2431" i="1"/>
  <c r="AI2432" i="1"/>
  <c r="AJ2432" i="1"/>
  <c r="AK2432" i="1"/>
  <c r="AI2433" i="1"/>
  <c r="AJ2433" i="1"/>
  <c r="AK2433" i="1"/>
  <c r="AI2434" i="1"/>
  <c r="AJ2434" i="1"/>
  <c r="AK2434" i="1"/>
  <c r="AI2435" i="1"/>
  <c r="AJ2435" i="1"/>
  <c r="AK2435" i="1"/>
  <c r="AI2436" i="1"/>
  <c r="AJ2436" i="1"/>
  <c r="AK2436" i="1"/>
  <c r="AI2437" i="1"/>
  <c r="AJ2437" i="1"/>
  <c r="AK2437" i="1"/>
  <c r="AI2438" i="1"/>
  <c r="AJ2438" i="1"/>
  <c r="AK2438" i="1"/>
  <c r="AI2439" i="1"/>
  <c r="AJ2439" i="1"/>
  <c r="AK2439" i="1"/>
  <c r="AI2440" i="1"/>
  <c r="AJ2440" i="1"/>
  <c r="AK2440" i="1"/>
  <c r="AI2441" i="1"/>
  <c r="AJ2441" i="1"/>
  <c r="AK2441" i="1"/>
  <c r="AI2442" i="1"/>
  <c r="AJ2442" i="1"/>
  <c r="AK2442" i="1"/>
  <c r="AI2443" i="1"/>
  <c r="AJ2443" i="1"/>
  <c r="AK2443" i="1"/>
  <c r="AI2444" i="1"/>
  <c r="AJ2444" i="1"/>
  <c r="AK2444" i="1"/>
  <c r="AI2445" i="1"/>
  <c r="AJ2445" i="1"/>
  <c r="AK2445" i="1"/>
  <c r="AI2446" i="1"/>
  <c r="AJ2446" i="1"/>
  <c r="AK2446" i="1"/>
  <c r="AI2447" i="1"/>
  <c r="AJ2447" i="1"/>
  <c r="AK2447" i="1"/>
  <c r="AI2448" i="1"/>
  <c r="AJ2448" i="1"/>
  <c r="AK2448" i="1"/>
  <c r="AI2449" i="1"/>
  <c r="AJ2449" i="1"/>
  <c r="AK2449" i="1"/>
  <c r="AI2450" i="1"/>
  <c r="AJ2450" i="1"/>
  <c r="AK2450" i="1"/>
  <c r="AI2451" i="1"/>
  <c r="AJ2451" i="1"/>
  <c r="AK2451" i="1"/>
  <c r="AI2452" i="1"/>
  <c r="AJ2452" i="1"/>
  <c r="AK2452" i="1"/>
  <c r="AI2453" i="1"/>
  <c r="AJ2453" i="1"/>
  <c r="AK2453" i="1"/>
  <c r="AI2454" i="1"/>
  <c r="AJ2454" i="1"/>
  <c r="AK2454" i="1"/>
  <c r="AI2455" i="1"/>
  <c r="AJ2455" i="1"/>
  <c r="AK2455" i="1"/>
  <c r="AI2456" i="1"/>
  <c r="AJ2456" i="1"/>
  <c r="AK2456" i="1"/>
  <c r="AI2457" i="1"/>
  <c r="AJ2457" i="1"/>
  <c r="AK2457" i="1"/>
  <c r="AI2458" i="1"/>
  <c r="AJ2458" i="1"/>
  <c r="AK2458" i="1"/>
  <c r="AI2459" i="1"/>
  <c r="AJ2459" i="1"/>
  <c r="AK2459" i="1"/>
  <c r="AI2460" i="1"/>
  <c r="AJ2460" i="1"/>
  <c r="AK2460" i="1"/>
  <c r="AI2461" i="1"/>
  <c r="AJ2461" i="1"/>
  <c r="AK2461" i="1"/>
  <c r="AI2462" i="1"/>
  <c r="AJ2462" i="1"/>
  <c r="AK2462" i="1"/>
  <c r="AI2463" i="1"/>
  <c r="AJ2463" i="1"/>
  <c r="AK2463" i="1"/>
  <c r="AI2464" i="1"/>
  <c r="AJ2464" i="1"/>
  <c r="AK2464" i="1"/>
  <c r="AI2465" i="1"/>
  <c r="AJ2465" i="1"/>
  <c r="AK2465" i="1"/>
  <c r="AI2466" i="1"/>
  <c r="AJ2466" i="1"/>
  <c r="AK2466" i="1"/>
  <c r="AI2467" i="1"/>
  <c r="AJ2467" i="1"/>
  <c r="AK2467" i="1"/>
  <c r="AI2468" i="1"/>
  <c r="AJ2468" i="1"/>
  <c r="AK2468" i="1"/>
  <c r="AI2469" i="1"/>
  <c r="AJ2469" i="1"/>
  <c r="AK2469" i="1"/>
  <c r="AI2470" i="1"/>
  <c r="AJ2470" i="1"/>
  <c r="AK2470" i="1"/>
  <c r="AI2471" i="1"/>
  <c r="AJ2471" i="1"/>
  <c r="AK2471" i="1"/>
  <c r="AI2472" i="1"/>
  <c r="AJ2472" i="1"/>
  <c r="AK2472" i="1"/>
  <c r="AI2473" i="1"/>
  <c r="AJ2473" i="1"/>
  <c r="AK2473" i="1"/>
  <c r="AI2474" i="1"/>
  <c r="AJ2474" i="1"/>
  <c r="AK2474" i="1"/>
  <c r="AI2475" i="1"/>
  <c r="AJ2475" i="1"/>
  <c r="AK2475" i="1"/>
  <c r="AI2476" i="1"/>
  <c r="AJ2476" i="1"/>
  <c r="AK2476" i="1"/>
  <c r="AI2477" i="1"/>
  <c r="AJ2477" i="1"/>
  <c r="AK2477" i="1"/>
  <c r="AI2478" i="1"/>
  <c r="AJ2478" i="1"/>
  <c r="AK2478" i="1"/>
  <c r="AI2479" i="1"/>
  <c r="AJ2479" i="1"/>
  <c r="AK2479" i="1"/>
  <c r="AI2480" i="1"/>
  <c r="AJ2480" i="1"/>
  <c r="AK2480" i="1"/>
  <c r="AI2481" i="1"/>
  <c r="AJ2481" i="1"/>
  <c r="AK2481" i="1"/>
  <c r="AI2482" i="1"/>
  <c r="AJ2482" i="1"/>
  <c r="AK2482" i="1"/>
  <c r="AI2483" i="1"/>
  <c r="AJ2483" i="1"/>
  <c r="AK2483" i="1"/>
  <c r="AI2484" i="1"/>
  <c r="AJ2484" i="1"/>
  <c r="AK2484" i="1"/>
  <c r="AI2485" i="1"/>
  <c r="AJ2485" i="1"/>
  <c r="AK2485" i="1"/>
  <c r="AI2486" i="1"/>
  <c r="AJ2486" i="1"/>
  <c r="AK2486" i="1"/>
  <c r="AI2487" i="1"/>
  <c r="AJ2487" i="1"/>
  <c r="AK2487" i="1"/>
  <c r="AI2488" i="1"/>
  <c r="AJ2488" i="1"/>
  <c r="AK2488" i="1"/>
  <c r="AI2489" i="1"/>
  <c r="AJ2489" i="1"/>
  <c r="AK2489" i="1"/>
  <c r="AI2490" i="1"/>
  <c r="AJ2490" i="1"/>
  <c r="AK2490" i="1"/>
  <c r="AI2491" i="1"/>
  <c r="AJ2491" i="1"/>
  <c r="AK2491" i="1"/>
  <c r="AI2492" i="1"/>
  <c r="AJ2492" i="1"/>
  <c r="AK2492" i="1"/>
  <c r="AI2493" i="1"/>
  <c r="AJ2493" i="1"/>
  <c r="AK2493" i="1"/>
  <c r="AI2494" i="1"/>
  <c r="AJ2494" i="1"/>
  <c r="AK2494" i="1"/>
  <c r="AI2495" i="1"/>
  <c r="AJ2495" i="1"/>
  <c r="AK2495" i="1"/>
  <c r="AI2496" i="1"/>
  <c r="AJ2496" i="1"/>
  <c r="AK2496" i="1"/>
  <c r="AI2497" i="1"/>
  <c r="AJ2497" i="1"/>
  <c r="AK2497" i="1"/>
  <c r="AI2498" i="1"/>
  <c r="AJ2498" i="1"/>
  <c r="AK2498" i="1"/>
  <c r="AI2499" i="1"/>
  <c r="AJ2499" i="1"/>
  <c r="AK2499" i="1"/>
  <c r="AI2500" i="1"/>
  <c r="AJ2500" i="1"/>
  <c r="AK2500" i="1"/>
  <c r="AI2501" i="1"/>
  <c r="AJ2501" i="1"/>
  <c r="AK2501" i="1"/>
  <c r="AI2502" i="1"/>
  <c r="AJ2502" i="1"/>
  <c r="AK2502" i="1"/>
  <c r="AI2503" i="1"/>
  <c r="AJ2503" i="1"/>
  <c r="AK2503" i="1"/>
  <c r="AI2504" i="1"/>
  <c r="AJ2504" i="1"/>
  <c r="AK2504" i="1"/>
  <c r="AI2505" i="1"/>
  <c r="AJ2505" i="1"/>
  <c r="AK2505" i="1"/>
  <c r="AI2506" i="1"/>
  <c r="AJ2506" i="1"/>
  <c r="AK2506" i="1"/>
  <c r="AI2507" i="1"/>
  <c r="AJ2507" i="1"/>
  <c r="AK2507" i="1"/>
  <c r="AI2508" i="1"/>
  <c r="AJ2508" i="1"/>
  <c r="AK2508" i="1"/>
  <c r="AI2509" i="1"/>
  <c r="AJ2509" i="1"/>
  <c r="AK2509" i="1"/>
  <c r="AI2510" i="1"/>
  <c r="AJ2510" i="1"/>
  <c r="AK2510" i="1"/>
  <c r="AI2511" i="1"/>
  <c r="AJ2511" i="1"/>
  <c r="AK2511" i="1"/>
  <c r="AI2512" i="1"/>
  <c r="AJ2512" i="1"/>
  <c r="AK2512" i="1"/>
  <c r="AI2513" i="1"/>
  <c r="AJ2513" i="1"/>
  <c r="AK2513" i="1"/>
  <c r="AI2514" i="1"/>
  <c r="AJ2514" i="1"/>
  <c r="AK2514" i="1"/>
  <c r="AI2515" i="1"/>
  <c r="AJ2515" i="1"/>
  <c r="AK2515" i="1"/>
  <c r="AI2516" i="1"/>
  <c r="AJ2516" i="1"/>
  <c r="AK2516" i="1"/>
  <c r="AI2517" i="1"/>
  <c r="AJ2517" i="1"/>
  <c r="AK2517" i="1"/>
  <c r="AI2518" i="1"/>
  <c r="AJ2518" i="1"/>
  <c r="AK2518" i="1"/>
  <c r="AI2519" i="1"/>
  <c r="AJ2519" i="1"/>
  <c r="AK2519" i="1"/>
  <c r="AI2520" i="1"/>
  <c r="AJ2520" i="1"/>
  <c r="AK2520" i="1"/>
  <c r="AI2521" i="1"/>
  <c r="AJ2521" i="1"/>
  <c r="AK2521" i="1"/>
  <c r="AI2522" i="1"/>
  <c r="AJ2522" i="1"/>
  <c r="AK2522" i="1"/>
  <c r="AI2523" i="1"/>
  <c r="AJ2523" i="1"/>
  <c r="AK2523" i="1"/>
  <c r="AI2524" i="1"/>
  <c r="AJ2524" i="1"/>
  <c r="AK2524" i="1"/>
  <c r="AI2525" i="1"/>
  <c r="AJ2525" i="1"/>
  <c r="AK2525" i="1"/>
  <c r="AI2526" i="1"/>
  <c r="AJ2526" i="1"/>
  <c r="AK2526" i="1"/>
  <c r="AI2527" i="1"/>
  <c r="AJ2527" i="1"/>
  <c r="AK2527" i="1"/>
  <c r="AI2528" i="1"/>
  <c r="AJ2528" i="1"/>
  <c r="AK2528" i="1"/>
  <c r="AI2529" i="1"/>
  <c r="AJ2529" i="1"/>
  <c r="AK2529" i="1"/>
  <c r="AI2530" i="1"/>
  <c r="AJ2530" i="1"/>
  <c r="AK2530" i="1"/>
  <c r="AI2531" i="1"/>
  <c r="AJ2531" i="1"/>
  <c r="AK2531" i="1"/>
  <c r="AI2532" i="1"/>
  <c r="AJ2532" i="1"/>
  <c r="AK2532" i="1"/>
  <c r="AI2533" i="1"/>
  <c r="AJ2533" i="1"/>
  <c r="AK2533" i="1"/>
  <c r="AI2534" i="1"/>
  <c r="AJ2534" i="1"/>
  <c r="AK2534" i="1"/>
  <c r="AI2535" i="1"/>
  <c r="AJ2535" i="1"/>
  <c r="AK2535" i="1"/>
  <c r="AI2536" i="1"/>
  <c r="AJ2536" i="1"/>
  <c r="AK2536" i="1"/>
  <c r="AI2537" i="1"/>
  <c r="AJ2537" i="1"/>
  <c r="AK2537" i="1"/>
  <c r="AI2538" i="1"/>
  <c r="AJ2538" i="1"/>
  <c r="AK2538" i="1"/>
  <c r="AI2539" i="1"/>
  <c r="AJ2539" i="1"/>
  <c r="AK2539" i="1"/>
  <c r="AI2540" i="1"/>
  <c r="AJ2540" i="1"/>
  <c r="AK2540" i="1"/>
  <c r="AI2541" i="1"/>
  <c r="AJ2541" i="1"/>
  <c r="AK2541" i="1"/>
  <c r="AI2542" i="1"/>
  <c r="AJ2542" i="1"/>
  <c r="AK2542" i="1"/>
  <c r="AI2543" i="1"/>
  <c r="AJ2543" i="1"/>
  <c r="AK2543" i="1"/>
  <c r="AI2544" i="1"/>
  <c r="AJ2544" i="1"/>
  <c r="AK2544" i="1"/>
  <c r="AI2545" i="1"/>
  <c r="AJ2545" i="1"/>
  <c r="AK2545" i="1"/>
  <c r="AI2546" i="1"/>
  <c r="AJ2546" i="1"/>
  <c r="AK2546" i="1"/>
  <c r="AI2547" i="1"/>
  <c r="AJ2547" i="1"/>
  <c r="AK2547" i="1"/>
  <c r="AI2548" i="1"/>
  <c r="AJ2548" i="1"/>
  <c r="AK2548" i="1"/>
  <c r="AI2549" i="1"/>
  <c r="AJ2549" i="1"/>
  <c r="AK2549" i="1"/>
  <c r="AI2550" i="1"/>
  <c r="AJ2550" i="1"/>
  <c r="AK2550" i="1"/>
  <c r="AI2551" i="1"/>
  <c r="AJ2551" i="1"/>
  <c r="AK2551" i="1"/>
  <c r="AI2552" i="1"/>
  <c r="AJ2552" i="1"/>
  <c r="AK2552" i="1"/>
  <c r="AI2553" i="1"/>
  <c r="AJ2553" i="1"/>
  <c r="AK2553" i="1"/>
  <c r="AI2554" i="1"/>
  <c r="AJ2554" i="1"/>
  <c r="AK2554" i="1"/>
  <c r="AI2555" i="1"/>
  <c r="AJ2555" i="1"/>
  <c r="AK2555" i="1"/>
  <c r="AI2556" i="1"/>
  <c r="AJ2556" i="1"/>
  <c r="AK2556" i="1"/>
  <c r="AI2557" i="1"/>
  <c r="AJ2557" i="1"/>
  <c r="AK2557" i="1"/>
  <c r="AI2558" i="1"/>
  <c r="AJ2558" i="1"/>
  <c r="AK2558" i="1"/>
  <c r="AI2559" i="1"/>
  <c r="AJ2559" i="1"/>
  <c r="AK2559" i="1"/>
  <c r="AI2560" i="1"/>
  <c r="AJ2560" i="1"/>
  <c r="AK2560" i="1"/>
  <c r="AI2561" i="1"/>
  <c r="AJ2561" i="1"/>
  <c r="AK2561" i="1"/>
  <c r="AI2562" i="1"/>
  <c r="AJ2562" i="1"/>
  <c r="AK2562" i="1"/>
  <c r="AI2563" i="1"/>
  <c r="AJ2563" i="1"/>
  <c r="AK2563" i="1"/>
  <c r="AI2564" i="1"/>
  <c r="AJ2564" i="1"/>
  <c r="AK2564" i="1"/>
  <c r="AI2565" i="1"/>
  <c r="AJ2565" i="1"/>
  <c r="AK2565" i="1"/>
  <c r="AI2566" i="1"/>
  <c r="AJ2566" i="1"/>
  <c r="AK2566" i="1"/>
  <c r="AI2567" i="1"/>
  <c r="AJ2567" i="1"/>
  <c r="AK2567" i="1"/>
  <c r="AI2568" i="1"/>
  <c r="AJ2568" i="1"/>
  <c r="AK2568" i="1"/>
  <c r="AI2569" i="1"/>
  <c r="AJ2569" i="1"/>
  <c r="AK2569" i="1"/>
  <c r="AI2570" i="1"/>
  <c r="AJ2570" i="1"/>
  <c r="AK2570" i="1"/>
  <c r="AI2571" i="1"/>
  <c r="AJ2571" i="1"/>
  <c r="AK2571" i="1"/>
  <c r="AI2572" i="1"/>
  <c r="AJ2572" i="1"/>
  <c r="AK2572" i="1"/>
  <c r="AI2573" i="1"/>
  <c r="AJ2573" i="1"/>
  <c r="AK2573" i="1"/>
  <c r="AI2574" i="1"/>
  <c r="AJ2574" i="1"/>
  <c r="AK2574" i="1"/>
  <c r="AI2575" i="1"/>
  <c r="AJ2575" i="1"/>
  <c r="AK2575" i="1"/>
  <c r="AI2576" i="1"/>
  <c r="AJ2576" i="1"/>
  <c r="AK2576" i="1"/>
  <c r="AI2577" i="1"/>
  <c r="AJ2577" i="1"/>
  <c r="AK2577" i="1"/>
  <c r="AI2578" i="1"/>
  <c r="AJ2578" i="1"/>
  <c r="AK2578" i="1"/>
  <c r="AI2579" i="1"/>
  <c r="AJ2579" i="1"/>
  <c r="AK2579" i="1"/>
  <c r="AI2580" i="1"/>
  <c r="AJ2580" i="1"/>
  <c r="AK2580" i="1"/>
  <c r="AI2581" i="1"/>
  <c r="AJ2581" i="1"/>
  <c r="AK2581" i="1"/>
  <c r="AI2582" i="1"/>
  <c r="AJ2582" i="1"/>
  <c r="AK2582" i="1"/>
  <c r="AI2583" i="1"/>
  <c r="AJ2583" i="1"/>
  <c r="AK2583" i="1"/>
  <c r="AI2584" i="1"/>
  <c r="AJ2584" i="1"/>
  <c r="AK2584" i="1"/>
  <c r="AI2585" i="1"/>
  <c r="AJ2585" i="1"/>
  <c r="AK2585" i="1"/>
  <c r="AI2586" i="1"/>
  <c r="AJ2586" i="1"/>
  <c r="AK2586" i="1"/>
  <c r="AI2587" i="1"/>
  <c r="AJ2587" i="1"/>
  <c r="AK2587" i="1"/>
  <c r="AI2588" i="1"/>
  <c r="AJ2588" i="1"/>
  <c r="AK2588" i="1"/>
  <c r="AI2589" i="1"/>
  <c r="AJ2589" i="1"/>
  <c r="AK2589" i="1"/>
  <c r="AI2590" i="1"/>
  <c r="AJ2590" i="1"/>
  <c r="AK2590" i="1"/>
  <c r="AI2591" i="1"/>
  <c r="AJ2591" i="1"/>
  <c r="AK2591" i="1"/>
  <c r="AI2592" i="1"/>
  <c r="AJ2592" i="1"/>
  <c r="AK2592" i="1"/>
  <c r="AI2593" i="1"/>
  <c r="AJ2593" i="1"/>
  <c r="AK2593" i="1"/>
  <c r="AI2594" i="1"/>
  <c r="AJ2594" i="1"/>
  <c r="AK2594" i="1"/>
  <c r="AI2595" i="1"/>
  <c r="AJ2595" i="1"/>
  <c r="AK2595" i="1"/>
  <c r="AI2596" i="1"/>
  <c r="AJ2596" i="1"/>
  <c r="AK2596" i="1"/>
  <c r="AI2597" i="1"/>
  <c r="AJ2597" i="1"/>
  <c r="AK2597" i="1"/>
  <c r="AI2598" i="1"/>
  <c r="AJ2598" i="1"/>
  <c r="AK2598" i="1"/>
  <c r="AI2599" i="1"/>
  <c r="AJ2599" i="1"/>
  <c r="AK2599" i="1"/>
  <c r="AI2600" i="1"/>
  <c r="AJ2600" i="1"/>
  <c r="AK2600" i="1"/>
  <c r="AI2601" i="1"/>
  <c r="AJ2601" i="1"/>
  <c r="AK2601" i="1"/>
  <c r="AI2602" i="1"/>
  <c r="AJ2602" i="1"/>
  <c r="AK2602" i="1"/>
  <c r="AI2603" i="1"/>
  <c r="AJ2603" i="1"/>
  <c r="AK2603" i="1"/>
  <c r="AI2604" i="1"/>
  <c r="AJ2604" i="1"/>
  <c r="AK2604" i="1"/>
  <c r="AI2605" i="1"/>
  <c r="AJ2605" i="1"/>
  <c r="AK2605" i="1"/>
  <c r="AI2606" i="1"/>
  <c r="AJ2606" i="1"/>
  <c r="AK2606" i="1"/>
  <c r="AI2607" i="1"/>
  <c r="AJ2607" i="1"/>
  <c r="AK2607" i="1"/>
  <c r="AI2608" i="1"/>
  <c r="AJ2608" i="1"/>
  <c r="AK2608" i="1"/>
  <c r="AI2609" i="1"/>
  <c r="AJ2609" i="1"/>
  <c r="AK2609" i="1"/>
  <c r="AI2610" i="1"/>
  <c r="AJ2610" i="1"/>
  <c r="AK2610" i="1"/>
  <c r="AI2611" i="1"/>
  <c r="AJ2611" i="1"/>
  <c r="AK2611" i="1"/>
  <c r="AI2612" i="1"/>
  <c r="AJ2612" i="1"/>
  <c r="AK2612" i="1"/>
  <c r="AI2613" i="1"/>
  <c r="AJ2613" i="1"/>
  <c r="AK2613" i="1"/>
  <c r="AI2614" i="1"/>
  <c r="AJ2614" i="1"/>
  <c r="AK2614" i="1"/>
  <c r="AI2615" i="1"/>
  <c r="AJ2615" i="1"/>
  <c r="AK2615" i="1"/>
  <c r="AI2616" i="1"/>
  <c r="AJ2616" i="1"/>
  <c r="AK2616" i="1"/>
  <c r="AI2617" i="1"/>
  <c r="AJ2617" i="1"/>
  <c r="AK2617" i="1"/>
  <c r="AI2618" i="1"/>
  <c r="AJ2618" i="1"/>
  <c r="AK2618" i="1"/>
  <c r="AI2619" i="1"/>
  <c r="AJ2619" i="1"/>
  <c r="AK2619" i="1"/>
  <c r="AI2620" i="1"/>
  <c r="AJ2620" i="1"/>
  <c r="AK2620" i="1"/>
  <c r="AI2621" i="1"/>
  <c r="AJ2621" i="1"/>
  <c r="AK2621" i="1"/>
  <c r="AI2622" i="1"/>
  <c r="AJ2622" i="1"/>
  <c r="AK2622" i="1"/>
  <c r="AI2623" i="1"/>
  <c r="AJ2623" i="1"/>
  <c r="AK2623" i="1"/>
  <c r="AI2624" i="1"/>
  <c r="AJ2624" i="1"/>
  <c r="AK2624" i="1"/>
  <c r="AI2625" i="1"/>
  <c r="AJ2625" i="1"/>
  <c r="AK2625" i="1"/>
  <c r="AI2626" i="1"/>
  <c r="AJ2626" i="1"/>
  <c r="AK2626" i="1"/>
  <c r="AI2627" i="1"/>
  <c r="AJ2627" i="1"/>
  <c r="AK2627" i="1"/>
  <c r="AI2628" i="1"/>
  <c r="AJ2628" i="1"/>
  <c r="AK2628" i="1"/>
  <c r="AI2629" i="1"/>
  <c r="AJ2629" i="1"/>
  <c r="AK2629" i="1"/>
  <c r="AI2630" i="1"/>
  <c r="AJ2630" i="1"/>
  <c r="AK2630" i="1"/>
  <c r="AI2631" i="1"/>
  <c r="AJ2631" i="1"/>
  <c r="AK2631" i="1"/>
  <c r="AI2632" i="1"/>
  <c r="AJ2632" i="1"/>
  <c r="AK2632" i="1"/>
  <c r="AI2633" i="1"/>
  <c r="AJ2633" i="1"/>
  <c r="AK2633" i="1"/>
  <c r="AI2634" i="1"/>
  <c r="AJ2634" i="1"/>
  <c r="AK2634" i="1"/>
  <c r="AI2635" i="1"/>
  <c r="AJ2635" i="1"/>
  <c r="AK2635" i="1"/>
  <c r="AI2636" i="1"/>
  <c r="AJ2636" i="1"/>
  <c r="AK2636" i="1"/>
  <c r="AI2637" i="1"/>
  <c r="AJ2637" i="1"/>
  <c r="AK2637" i="1"/>
  <c r="AI2638" i="1"/>
  <c r="AJ2638" i="1"/>
  <c r="AK2638" i="1"/>
  <c r="AI2639" i="1"/>
  <c r="AJ2639" i="1"/>
  <c r="AK2639" i="1"/>
  <c r="AI2640" i="1"/>
  <c r="AJ2640" i="1"/>
  <c r="AK2640" i="1"/>
  <c r="AI2641" i="1"/>
  <c r="AJ2641" i="1"/>
  <c r="AK2641" i="1"/>
  <c r="AI2642" i="1"/>
  <c r="AJ2642" i="1"/>
  <c r="AK2642" i="1"/>
  <c r="AI2643" i="1"/>
  <c r="AJ2643" i="1"/>
  <c r="AK2643" i="1"/>
  <c r="AI2644" i="1"/>
  <c r="AJ2644" i="1"/>
  <c r="AK2644" i="1"/>
  <c r="AI2645" i="1"/>
  <c r="AJ2645" i="1"/>
  <c r="AK2645" i="1"/>
  <c r="AI2646" i="1"/>
  <c r="AJ2646" i="1"/>
  <c r="AK2646" i="1"/>
  <c r="AI2647" i="1"/>
  <c r="AJ2647" i="1"/>
  <c r="AK2647" i="1"/>
  <c r="AI2648" i="1"/>
  <c r="AJ2648" i="1"/>
  <c r="AK2648" i="1"/>
  <c r="AI2649" i="1"/>
  <c r="AJ2649" i="1"/>
  <c r="AK2649" i="1"/>
  <c r="AI2650" i="1"/>
  <c r="AJ2650" i="1"/>
  <c r="AK2650" i="1"/>
  <c r="AI2651" i="1"/>
  <c r="AJ2651" i="1"/>
  <c r="AK2651" i="1"/>
  <c r="AI2652" i="1"/>
  <c r="AJ2652" i="1"/>
  <c r="AK2652" i="1"/>
  <c r="AI2653" i="1"/>
  <c r="AJ2653" i="1"/>
  <c r="AK2653" i="1"/>
  <c r="AI2654" i="1"/>
  <c r="AJ2654" i="1"/>
  <c r="AK2654" i="1"/>
  <c r="AI2655" i="1"/>
  <c r="AJ2655" i="1"/>
  <c r="AK2655" i="1"/>
  <c r="AI2656" i="1"/>
  <c r="AJ2656" i="1"/>
  <c r="AK2656" i="1"/>
  <c r="AI2657" i="1"/>
  <c r="AJ2657" i="1"/>
  <c r="AK2657" i="1"/>
  <c r="AI2658" i="1"/>
  <c r="AJ2658" i="1"/>
  <c r="AK2658" i="1"/>
  <c r="AI2659" i="1"/>
  <c r="AJ2659" i="1"/>
  <c r="AK2659" i="1"/>
  <c r="AI2660" i="1"/>
  <c r="AJ2660" i="1"/>
  <c r="AK2660" i="1"/>
  <c r="AI2661" i="1"/>
  <c r="AJ2661" i="1"/>
  <c r="AK2661" i="1"/>
  <c r="AI2662" i="1"/>
  <c r="AJ2662" i="1"/>
  <c r="AK2662" i="1"/>
  <c r="AI2663" i="1"/>
  <c r="AJ2663" i="1"/>
  <c r="AK2663" i="1"/>
  <c r="AI2664" i="1"/>
  <c r="AJ2664" i="1"/>
  <c r="AK2664" i="1"/>
  <c r="AI2665" i="1"/>
  <c r="AJ2665" i="1"/>
  <c r="AK2665" i="1"/>
  <c r="AI2666" i="1"/>
  <c r="AJ2666" i="1"/>
  <c r="AK2666" i="1"/>
  <c r="AI2667" i="1"/>
  <c r="AJ2667" i="1"/>
  <c r="AK2667" i="1"/>
  <c r="AI2668" i="1"/>
  <c r="AJ2668" i="1"/>
  <c r="AK2668" i="1"/>
  <c r="AI2669" i="1"/>
  <c r="AJ2669" i="1"/>
  <c r="AK2669" i="1"/>
  <c r="AI2670" i="1"/>
  <c r="AJ2670" i="1"/>
  <c r="AK2670" i="1"/>
  <c r="AI2671" i="1"/>
  <c r="AJ2671" i="1"/>
  <c r="AK2671" i="1"/>
  <c r="AI2672" i="1"/>
  <c r="AJ2672" i="1"/>
  <c r="AK2672" i="1"/>
  <c r="AI2673" i="1"/>
  <c r="AJ2673" i="1"/>
  <c r="AK2673" i="1"/>
  <c r="AI2674" i="1"/>
  <c r="AJ2674" i="1"/>
  <c r="AK2674" i="1"/>
  <c r="AI2675" i="1"/>
  <c r="AJ2675" i="1"/>
  <c r="AK2675" i="1"/>
  <c r="AI2676" i="1"/>
  <c r="AJ2676" i="1"/>
  <c r="AK2676" i="1"/>
  <c r="AI2677" i="1"/>
  <c r="AJ2677" i="1"/>
  <c r="AK2677" i="1"/>
  <c r="AI2678" i="1"/>
  <c r="AJ2678" i="1"/>
  <c r="AK2678" i="1"/>
  <c r="AI2679" i="1"/>
  <c r="AJ2679" i="1"/>
  <c r="AK2679" i="1"/>
  <c r="AI2680" i="1"/>
  <c r="AJ2680" i="1"/>
  <c r="AK2680" i="1"/>
  <c r="AI2681" i="1"/>
  <c r="AJ2681" i="1"/>
  <c r="AK2681" i="1"/>
  <c r="AI2682" i="1"/>
  <c r="AJ2682" i="1"/>
  <c r="AK2682" i="1"/>
  <c r="AI2683" i="1"/>
  <c r="AJ2683" i="1"/>
  <c r="AK2683" i="1"/>
  <c r="AI2684" i="1"/>
  <c r="AJ2684" i="1"/>
  <c r="AK2684" i="1"/>
  <c r="AI2685" i="1"/>
  <c r="AJ2685" i="1"/>
  <c r="AK2685" i="1"/>
  <c r="AI2686" i="1"/>
  <c r="AJ2686" i="1"/>
  <c r="AK2686" i="1"/>
  <c r="AI2687" i="1"/>
  <c r="AJ2687" i="1"/>
  <c r="AK2687" i="1"/>
  <c r="AI2688" i="1"/>
  <c r="AJ2688" i="1"/>
  <c r="AK2688" i="1"/>
  <c r="AI2689" i="1"/>
  <c r="AJ2689" i="1"/>
  <c r="AK2689" i="1"/>
  <c r="AI2690" i="1"/>
  <c r="AJ2690" i="1"/>
  <c r="AK2690" i="1"/>
  <c r="AI2691" i="1"/>
  <c r="AJ2691" i="1"/>
  <c r="AK2691" i="1"/>
  <c r="AI2692" i="1"/>
  <c r="AJ2692" i="1"/>
  <c r="AK2692" i="1"/>
  <c r="AI2693" i="1"/>
  <c r="AJ2693" i="1"/>
  <c r="AK2693" i="1"/>
  <c r="AI2694" i="1"/>
  <c r="AJ2694" i="1"/>
  <c r="AK2694" i="1"/>
  <c r="AI2695" i="1"/>
  <c r="AJ2695" i="1"/>
  <c r="AK2695" i="1"/>
  <c r="AI2696" i="1"/>
  <c r="AJ2696" i="1"/>
  <c r="AK2696" i="1"/>
  <c r="AI2697" i="1"/>
  <c r="AJ2697" i="1"/>
  <c r="AK2697" i="1"/>
  <c r="AI2698" i="1"/>
  <c r="AJ2698" i="1"/>
  <c r="AK2698" i="1"/>
  <c r="AI2699" i="1"/>
  <c r="AJ2699" i="1"/>
  <c r="AK2699" i="1"/>
  <c r="AI2700" i="1"/>
  <c r="AJ2700" i="1"/>
  <c r="AK2700" i="1"/>
  <c r="AI2701" i="1"/>
  <c r="AJ2701" i="1"/>
  <c r="AK2701" i="1"/>
  <c r="AI2702" i="1"/>
  <c r="AJ2702" i="1"/>
  <c r="AK2702" i="1"/>
  <c r="AI2703" i="1"/>
  <c r="AJ2703" i="1"/>
  <c r="AK2703" i="1"/>
  <c r="AI2704" i="1"/>
  <c r="AJ2704" i="1"/>
  <c r="AK2704" i="1"/>
  <c r="AI2705" i="1"/>
  <c r="AJ2705" i="1"/>
  <c r="AK2705" i="1"/>
  <c r="AI2706" i="1"/>
  <c r="AJ2706" i="1"/>
  <c r="AK2706" i="1"/>
  <c r="AI2707" i="1"/>
  <c r="AJ2707" i="1"/>
  <c r="AK2707" i="1"/>
  <c r="AI2708" i="1"/>
  <c r="AJ2708" i="1"/>
  <c r="AK2708" i="1"/>
  <c r="AI2709" i="1"/>
  <c r="AJ2709" i="1"/>
  <c r="AK2709" i="1"/>
  <c r="AI2710" i="1"/>
  <c r="AJ2710" i="1"/>
  <c r="AK2710" i="1"/>
  <c r="AI2711" i="1"/>
  <c r="AJ2711" i="1"/>
  <c r="AK2711" i="1"/>
  <c r="AI2712" i="1"/>
  <c r="AJ2712" i="1"/>
  <c r="AK2712" i="1"/>
  <c r="AI2713" i="1"/>
  <c r="AJ2713" i="1"/>
  <c r="AK2713" i="1"/>
  <c r="AI2714" i="1"/>
  <c r="AJ2714" i="1"/>
  <c r="AK2714" i="1"/>
  <c r="AI2715" i="1"/>
  <c r="AJ2715" i="1"/>
  <c r="AK2715" i="1"/>
  <c r="AI2716" i="1"/>
  <c r="AJ2716" i="1"/>
  <c r="AK2716" i="1"/>
  <c r="AI2717" i="1"/>
  <c r="AJ2717" i="1"/>
  <c r="AK2717" i="1"/>
  <c r="AI2718" i="1"/>
  <c r="AJ2718" i="1"/>
  <c r="AK2718" i="1"/>
  <c r="AI2719" i="1"/>
  <c r="AJ2719" i="1"/>
  <c r="AK2719" i="1"/>
  <c r="AI2720" i="1"/>
  <c r="AJ2720" i="1"/>
  <c r="AK2720" i="1"/>
  <c r="AI2721" i="1"/>
  <c r="AJ2721" i="1"/>
  <c r="AK2721" i="1"/>
  <c r="AI2722" i="1"/>
  <c r="AJ2722" i="1"/>
  <c r="AK2722" i="1"/>
  <c r="AI2723" i="1"/>
  <c r="AJ2723" i="1"/>
  <c r="AK2723" i="1"/>
  <c r="AI2724" i="1"/>
  <c r="AJ2724" i="1"/>
  <c r="AK2724" i="1"/>
  <c r="AI2725" i="1"/>
  <c r="AJ2725" i="1"/>
  <c r="AK2725" i="1"/>
  <c r="AI2726" i="1"/>
  <c r="AJ2726" i="1"/>
  <c r="AK2726" i="1"/>
  <c r="AI2727" i="1"/>
  <c r="AJ2727" i="1"/>
  <c r="AK2727" i="1"/>
  <c r="AI2728" i="1"/>
  <c r="AJ2728" i="1"/>
  <c r="AK2728" i="1"/>
  <c r="AI2729" i="1"/>
  <c r="AJ2729" i="1"/>
  <c r="AK2729" i="1"/>
  <c r="AI2730" i="1"/>
  <c r="AJ2730" i="1"/>
  <c r="AK2730" i="1"/>
  <c r="AI2731" i="1"/>
  <c r="AJ2731" i="1"/>
  <c r="AK2731" i="1"/>
  <c r="AI2732" i="1"/>
  <c r="AJ2732" i="1"/>
  <c r="AK2732" i="1"/>
  <c r="AI2733" i="1"/>
  <c r="AJ2733" i="1"/>
  <c r="AK2733" i="1"/>
  <c r="AI2734" i="1"/>
  <c r="AJ2734" i="1"/>
  <c r="AK2734" i="1"/>
  <c r="AI2735" i="1"/>
  <c r="AJ2735" i="1"/>
  <c r="AK2735" i="1"/>
  <c r="AI2736" i="1"/>
  <c r="AJ2736" i="1"/>
  <c r="AK2736" i="1"/>
  <c r="AI2737" i="1"/>
  <c r="AJ2737" i="1"/>
  <c r="AK2737" i="1"/>
  <c r="AI2738" i="1"/>
  <c r="AJ2738" i="1"/>
  <c r="AK2738" i="1"/>
  <c r="AI2739" i="1"/>
  <c r="AJ2739" i="1"/>
  <c r="AK2739" i="1"/>
  <c r="AI2740" i="1"/>
  <c r="AJ2740" i="1"/>
  <c r="AK2740" i="1"/>
  <c r="AI2741" i="1"/>
  <c r="AJ2741" i="1"/>
  <c r="AK2741" i="1"/>
  <c r="AI2742" i="1"/>
  <c r="AJ2742" i="1"/>
  <c r="AK2742" i="1"/>
  <c r="AI2743" i="1"/>
  <c r="AJ2743" i="1"/>
  <c r="AK2743" i="1"/>
  <c r="AI2744" i="1"/>
  <c r="AJ2744" i="1"/>
  <c r="AK2744" i="1"/>
  <c r="AI2745" i="1"/>
  <c r="AJ2745" i="1"/>
  <c r="AK2745" i="1"/>
  <c r="AI2746" i="1"/>
  <c r="AJ2746" i="1"/>
  <c r="AK2746" i="1"/>
  <c r="AI2747" i="1"/>
  <c r="AJ2747" i="1"/>
  <c r="AK2747" i="1"/>
  <c r="AI2748" i="1"/>
  <c r="AJ2748" i="1"/>
  <c r="AK2748" i="1"/>
  <c r="AI2749" i="1"/>
  <c r="AJ2749" i="1"/>
  <c r="AK2749" i="1"/>
  <c r="AI2750" i="1"/>
  <c r="AJ2750" i="1"/>
  <c r="AK2750" i="1"/>
  <c r="AI2751" i="1"/>
  <c r="AJ2751" i="1"/>
  <c r="AK2751" i="1"/>
  <c r="AI2752" i="1"/>
  <c r="AJ2752" i="1"/>
  <c r="AK2752" i="1"/>
  <c r="AI2753" i="1"/>
  <c r="AJ2753" i="1"/>
  <c r="AK2753" i="1"/>
  <c r="AI2754" i="1"/>
  <c r="AJ2754" i="1"/>
  <c r="AK2754" i="1"/>
  <c r="AI2755" i="1"/>
  <c r="AJ2755" i="1"/>
  <c r="AK2755" i="1"/>
  <c r="AI2756" i="1"/>
  <c r="AJ2756" i="1"/>
  <c r="AK2756" i="1"/>
  <c r="AI2757" i="1"/>
  <c r="AJ2757" i="1"/>
  <c r="AK2757" i="1"/>
  <c r="AI2758" i="1"/>
  <c r="AJ2758" i="1"/>
  <c r="AK2758" i="1"/>
  <c r="AI2759" i="1"/>
  <c r="AJ2759" i="1"/>
  <c r="AK2759" i="1"/>
  <c r="AI2760" i="1"/>
  <c r="AJ2760" i="1"/>
  <c r="AK2760" i="1"/>
  <c r="AI2761" i="1"/>
  <c r="AJ2761" i="1"/>
  <c r="AK2761" i="1"/>
  <c r="AI2762" i="1"/>
  <c r="AJ2762" i="1"/>
  <c r="AK2762" i="1"/>
  <c r="AI2763" i="1"/>
  <c r="AJ2763" i="1"/>
  <c r="AK2763" i="1"/>
  <c r="AI2764" i="1"/>
  <c r="AJ2764" i="1"/>
  <c r="AK2764" i="1"/>
  <c r="AI2765" i="1"/>
  <c r="AJ2765" i="1"/>
  <c r="AK2765" i="1"/>
  <c r="AI2766" i="1"/>
  <c r="AJ2766" i="1"/>
  <c r="AK2766" i="1"/>
  <c r="AI2767" i="1"/>
  <c r="AJ2767" i="1"/>
  <c r="AK2767" i="1"/>
  <c r="AI2768" i="1"/>
  <c r="AJ2768" i="1"/>
  <c r="AK2768" i="1"/>
  <c r="AI2769" i="1"/>
  <c r="AJ2769" i="1"/>
  <c r="AK2769" i="1"/>
  <c r="AI2770" i="1"/>
  <c r="AJ2770" i="1"/>
  <c r="AK2770" i="1"/>
  <c r="AI2771" i="1"/>
  <c r="AJ2771" i="1"/>
  <c r="AK2771" i="1"/>
  <c r="AI2772" i="1"/>
  <c r="AJ2772" i="1"/>
  <c r="AK2772" i="1"/>
  <c r="AI2773" i="1"/>
  <c r="AJ2773" i="1"/>
  <c r="AK2773" i="1"/>
  <c r="AI2774" i="1"/>
  <c r="AJ2774" i="1"/>
  <c r="AK2774" i="1"/>
  <c r="AI2775" i="1"/>
  <c r="AJ2775" i="1"/>
  <c r="AK2775" i="1"/>
  <c r="AI2776" i="1"/>
  <c r="AJ2776" i="1"/>
  <c r="AK2776" i="1"/>
  <c r="AI2777" i="1"/>
  <c r="AJ2777" i="1"/>
  <c r="AK2777" i="1"/>
  <c r="AI2778" i="1"/>
  <c r="AJ2778" i="1"/>
  <c r="AK2778" i="1"/>
  <c r="AI2779" i="1"/>
  <c r="AJ2779" i="1"/>
  <c r="AK2779" i="1"/>
  <c r="AI2780" i="1"/>
  <c r="AJ2780" i="1"/>
  <c r="AK2780" i="1"/>
  <c r="AI2781" i="1"/>
  <c r="AJ2781" i="1"/>
  <c r="AK2781" i="1"/>
  <c r="AI2782" i="1"/>
  <c r="AJ2782" i="1"/>
  <c r="AK2782" i="1"/>
  <c r="AI2783" i="1"/>
  <c r="AJ2783" i="1"/>
  <c r="AK2783" i="1"/>
  <c r="AI2784" i="1"/>
  <c r="AJ2784" i="1"/>
  <c r="AK2784" i="1"/>
  <c r="AI2785" i="1"/>
  <c r="AJ2785" i="1"/>
  <c r="AK2785" i="1"/>
  <c r="AI2786" i="1"/>
  <c r="AJ2786" i="1"/>
  <c r="AK2786" i="1"/>
  <c r="AI2787" i="1"/>
  <c r="AJ2787" i="1"/>
  <c r="AK2787" i="1"/>
  <c r="AI2788" i="1"/>
  <c r="AJ2788" i="1"/>
  <c r="AK2788" i="1"/>
  <c r="AI2789" i="1"/>
  <c r="AJ2789" i="1"/>
  <c r="AK2789" i="1"/>
  <c r="AI2790" i="1"/>
  <c r="AJ2790" i="1"/>
  <c r="AK2790" i="1"/>
  <c r="AI2791" i="1"/>
  <c r="AJ2791" i="1"/>
  <c r="AK2791" i="1"/>
  <c r="AI2792" i="1"/>
  <c r="AJ2792" i="1"/>
  <c r="AK2792" i="1"/>
  <c r="AI2793" i="1"/>
  <c r="AJ2793" i="1"/>
  <c r="AK2793" i="1"/>
  <c r="AI2794" i="1"/>
  <c r="AJ2794" i="1"/>
  <c r="AK2794" i="1"/>
  <c r="AI2795" i="1"/>
  <c r="AJ2795" i="1"/>
  <c r="AK2795" i="1"/>
  <c r="AI2796" i="1"/>
  <c r="AJ2796" i="1"/>
  <c r="AK2796" i="1"/>
  <c r="AI2797" i="1"/>
  <c r="AJ2797" i="1"/>
  <c r="AK2797" i="1"/>
  <c r="AI2798" i="1"/>
  <c r="AJ2798" i="1"/>
  <c r="AK2798" i="1"/>
  <c r="AI2799" i="1"/>
  <c r="AJ2799" i="1"/>
  <c r="AK2799" i="1"/>
  <c r="AI2800" i="1"/>
  <c r="AJ2800" i="1"/>
  <c r="AK2800" i="1"/>
  <c r="AI2801" i="1"/>
  <c r="AJ2801" i="1"/>
  <c r="AK2801" i="1"/>
  <c r="AI2802" i="1"/>
  <c r="AJ2802" i="1"/>
  <c r="AK2802" i="1"/>
  <c r="AI2803" i="1"/>
  <c r="AJ2803" i="1"/>
  <c r="AK2803" i="1"/>
  <c r="AI2804" i="1"/>
  <c r="AJ2804" i="1"/>
  <c r="AK2804" i="1"/>
  <c r="AI2805" i="1"/>
  <c r="AJ2805" i="1"/>
  <c r="AK2805" i="1"/>
  <c r="AI2806" i="1"/>
  <c r="AJ2806" i="1"/>
  <c r="AK2806" i="1"/>
  <c r="AI2807" i="1"/>
  <c r="AJ2807" i="1"/>
  <c r="AK2807" i="1"/>
  <c r="AI2808" i="1"/>
  <c r="AJ2808" i="1"/>
  <c r="AK2808" i="1"/>
  <c r="AI2809" i="1"/>
  <c r="AJ2809" i="1"/>
  <c r="AK2809" i="1"/>
  <c r="AI2810" i="1"/>
  <c r="AJ2810" i="1"/>
  <c r="AK2810" i="1"/>
  <c r="AI2811" i="1"/>
  <c r="AJ2811" i="1"/>
  <c r="AK2811" i="1"/>
  <c r="AI2812" i="1"/>
  <c r="AJ2812" i="1"/>
  <c r="AK2812" i="1"/>
  <c r="AI2813" i="1"/>
  <c r="AJ2813" i="1"/>
  <c r="AK2813" i="1"/>
  <c r="AI2814" i="1"/>
  <c r="AJ2814" i="1"/>
  <c r="AK2814" i="1"/>
  <c r="AI2815" i="1"/>
  <c r="AJ2815" i="1"/>
  <c r="AK2815" i="1"/>
  <c r="AI2816" i="1"/>
  <c r="AJ2816" i="1"/>
  <c r="AK2816" i="1"/>
  <c r="AI2817" i="1"/>
  <c r="AJ2817" i="1"/>
  <c r="AK2817" i="1"/>
  <c r="AI2818" i="1"/>
  <c r="AJ2818" i="1"/>
  <c r="AK2818" i="1"/>
  <c r="AI2819" i="1"/>
  <c r="AJ2819" i="1"/>
  <c r="AK2819" i="1"/>
  <c r="AI2820" i="1"/>
  <c r="AJ2820" i="1"/>
  <c r="AK2820" i="1"/>
  <c r="AI2821" i="1"/>
  <c r="AJ2821" i="1"/>
  <c r="AK2821" i="1"/>
  <c r="AI2822" i="1"/>
  <c r="AJ2822" i="1"/>
  <c r="AK2822" i="1"/>
  <c r="AI2823" i="1"/>
  <c r="AJ2823" i="1"/>
  <c r="AK2823" i="1"/>
  <c r="AI2824" i="1"/>
  <c r="AJ2824" i="1"/>
  <c r="AK2824" i="1"/>
  <c r="AI2825" i="1"/>
  <c r="AJ2825" i="1"/>
  <c r="AK2825" i="1"/>
  <c r="AI2826" i="1"/>
  <c r="AJ2826" i="1"/>
  <c r="AK2826" i="1"/>
  <c r="AI2827" i="1"/>
  <c r="AJ2827" i="1"/>
  <c r="AK2827" i="1"/>
  <c r="AI2828" i="1"/>
  <c r="AJ2828" i="1"/>
  <c r="AK2828" i="1"/>
  <c r="AI2829" i="1"/>
  <c r="AJ2829" i="1"/>
  <c r="AK2829" i="1"/>
  <c r="AI2830" i="1"/>
  <c r="AJ2830" i="1"/>
  <c r="AK2830" i="1"/>
  <c r="AI2831" i="1"/>
  <c r="AJ2831" i="1"/>
  <c r="AK2831" i="1"/>
  <c r="AI2832" i="1"/>
  <c r="AJ2832" i="1"/>
  <c r="AK2832" i="1"/>
  <c r="AI2833" i="1"/>
  <c r="AJ2833" i="1"/>
  <c r="AK2833" i="1"/>
  <c r="AI2834" i="1"/>
  <c r="AJ2834" i="1"/>
  <c r="AK2834" i="1"/>
  <c r="AI2835" i="1"/>
  <c r="AJ2835" i="1"/>
  <c r="AK2835" i="1"/>
  <c r="AI2836" i="1"/>
  <c r="AJ2836" i="1"/>
  <c r="AK2836" i="1"/>
  <c r="AI2837" i="1"/>
  <c r="AJ2837" i="1"/>
  <c r="AK2837" i="1"/>
  <c r="AI2838" i="1"/>
  <c r="AJ2838" i="1"/>
  <c r="AK2838" i="1"/>
  <c r="AI2839" i="1"/>
  <c r="AJ2839" i="1"/>
  <c r="AK2839" i="1"/>
  <c r="AI2840" i="1"/>
  <c r="AJ2840" i="1"/>
  <c r="AK2840" i="1"/>
  <c r="AI2841" i="1"/>
  <c r="AJ2841" i="1"/>
  <c r="AK2841" i="1"/>
  <c r="AI2842" i="1"/>
  <c r="AJ2842" i="1"/>
  <c r="AK2842" i="1"/>
  <c r="AI2843" i="1"/>
  <c r="AJ2843" i="1"/>
  <c r="AK2843" i="1"/>
  <c r="AI2844" i="1"/>
  <c r="AJ2844" i="1"/>
  <c r="AK2844" i="1"/>
  <c r="AI2845" i="1"/>
  <c r="AJ2845" i="1"/>
  <c r="AK2845" i="1"/>
  <c r="AI2846" i="1"/>
  <c r="AJ2846" i="1"/>
  <c r="AK2846" i="1"/>
  <c r="AI2847" i="1"/>
  <c r="AJ2847" i="1"/>
  <c r="AK2847" i="1"/>
  <c r="AI2848" i="1"/>
  <c r="AJ2848" i="1"/>
  <c r="AK2848" i="1"/>
  <c r="AI2849" i="1"/>
  <c r="AJ2849" i="1"/>
  <c r="AK2849" i="1"/>
  <c r="AI2850" i="1"/>
  <c r="AJ2850" i="1"/>
  <c r="AK2850" i="1"/>
  <c r="AI2851" i="1"/>
  <c r="AJ2851" i="1"/>
  <c r="AK2851" i="1"/>
  <c r="AI2852" i="1"/>
  <c r="AJ2852" i="1"/>
  <c r="AK2852" i="1"/>
  <c r="AI2853" i="1"/>
  <c r="AJ2853" i="1"/>
  <c r="AK2853" i="1"/>
  <c r="AI2854" i="1"/>
  <c r="AJ2854" i="1"/>
  <c r="AK2854" i="1"/>
  <c r="AI2855" i="1"/>
  <c r="AJ2855" i="1"/>
  <c r="AK2855" i="1"/>
  <c r="AI2856" i="1"/>
  <c r="AJ2856" i="1"/>
  <c r="AK2856" i="1"/>
  <c r="AI2857" i="1"/>
  <c r="AJ2857" i="1"/>
  <c r="AK2857" i="1"/>
  <c r="AI2858" i="1"/>
  <c r="AJ2858" i="1"/>
  <c r="AK2858" i="1"/>
  <c r="AI2859" i="1"/>
  <c r="AJ2859" i="1"/>
  <c r="AK2859" i="1"/>
  <c r="AI2860" i="1"/>
  <c r="AJ2860" i="1"/>
  <c r="AK2860" i="1"/>
  <c r="AI2861" i="1"/>
  <c r="AJ2861" i="1"/>
  <c r="AK2861" i="1"/>
  <c r="AI2862" i="1"/>
  <c r="AJ2862" i="1"/>
  <c r="AK2862" i="1"/>
  <c r="AI2863" i="1"/>
  <c r="AJ2863" i="1"/>
  <c r="AK2863" i="1"/>
  <c r="AI2864" i="1"/>
  <c r="AJ2864" i="1"/>
  <c r="AK2864" i="1"/>
  <c r="AI2865" i="1"/>
  <c r="AJ2865" i="1"/>
  <c r="AK2865" i="1"/>
  <c r="AI2866" i="1"/>
  <c r="AJ2866" i="1"/>
  <c r="AK2866" i="1"/>
  <c r="AI2867" i="1"/>
  <c r="AJ2867" i="1"/>
  <c r="AK2867" i="1"/>
  <c r="AI2868" i="1"/>
  <c r="AJ2868" i="1"/>
  <c r="AK2868" i="1"/>
  <c r="AI2869" i="1"/>
  <c r="AJ2869" i="1"/>
  <c r="AK2869" i="1"/>
  <c r="AI2870" i="1"/>
  <c r="AJ2870" i="1"/>
  <c r="AK2870" i="1"/>
  <c r="AI2871" i="1"/>
  <c r="AJ2871" i="1"/>
  <c r="AK2871" i="1"/>
  <c r="AI2872" i="1"/>
  <c r="AJ2872" i="1"/>
  <c r="AK2872" i="1"/>
  <c r="AI2873" i="1"/>
  <c r="AJ2873" i="1"/>
  <c r="AK2873" i="1"/>
  <c r="AI2874" i="1"/>
  <c r="AJ2874" i="1"/>
  <c r="AK2874" i="1"/>
  <c r="AI2875" i="1"/>
  <c r="AJ2875" i="1"/>
  <c r="AK2875" i="1"/>
  <c r="AI2876" i="1"/>
  <c r="AJ2876" i="1"/>
  <c r="AK2876" i="1"/>
  <c r="AI2877" i="1"/>
  <c r="AJ2877" i="1"/>
  <c r="AK2877" i="1"/>
  <c r="AI2878" i="1"/>
  <c r="AJ2878" i="1"/>
  <c r="AK2878" i="1"/>
  <c r="AI2879" i="1"/>
  <c r="AJ2879" i="1"/>
  <c r="AK2879" i="1"/>
  <c r="AI2880" i="1"/>
  <c r="AJ2880" i="1"/>
  <c r="AK2880" i="1"/>
  <c r="AI2881" i="1"/>
  <c r="AJ2881" i="1"/>
  <c r="AK2881" i="1"/>
  <c r="AI2882" i="1"/>
  <c r="AJ2882" i="1"/>
  <c r="AK2882" i="1"/>
  <c r="AI2883" i="1"/>
  <c r="AJ2883" i="1"/>
  <c r="AK2883" i="1"/>
  <c r="AI2884" i="1"/>
  <c r="AJ2884" i="1"/>
  <c r="AK2884" i="1"/>
  <c r="AI2885" i="1"/>
  <c r="AJ2885" i="1"/>
  <c r="AK2885" i="1"/>
  <c r="AI2886" i="1"/>
  <c r="AJ2886" i="1"/>
  <c r="AK2886" i="1"/>
  <c r="AI2887" i="1"/>
  <c r="AJ2887" i="1"/>
  <c r="AK2887" i="1"/>
  <c r="AI2888" i="1"/>
  <c r="AJ2888" i="1"/>
  <c r="AK2888" i="1"/>
  <c r="AI2889" i="1"/>
  <c r="AJ2889" i="1"/>
  <c r="AK2889" i="1"/>
  <c r="AI2890" i="1"/>
  <c r="AJ2890" i="1"/>
  <c r="AK2890" i="1"/>
  <c r="AI2891" i="1"/>
  <c r="AJ2891" i="1"/>
  <c r="AK2891" i="1"/>
  <c r="AI2892" i="1"/>
  <c r="AJ2892" i="1"/>
  <c r="AK2892" i="1"/>
  <c r="AI2893" i="1"/>
  <c r="AJ2893" i="1"/>
  <c r="AK2893" i="1"/>
  <c r="AI2894" i="1"/>
  <c r="AJ2894" i="1"/>
  <c r="AK2894" i="1"/>
  <c r="AI2895" i="1"/>
  <c r="AJ2895" i="1"/>
  <c r="AK2895" i="1"/>
  <c r="AI2896" i="1"/>
  <c r="AJ2896" i="1"/>
  <c r="AK2896" i="1"/>
  <c r="AI2897" i="1"/>
  <c r="AJ2897" i="1"/>
  <c r="AK2897" i="1"/>
  <c r="AI2898" i="1"/>
  <c r="AJ2898" i="1"/>
  <c r="AK2898" i="1"/>
  <c r="AI2899" i="1"/>
  <c r="AJ2899" i="1"/>
  <c r="AK2899" i="1"/>
  <c r="AI2900" i="1"/>
  <c r="AJ2900" i="1"/>
  <c r="AK2900" i="1"/>
  <c r="AI2901" i="1"/>
  <c r="AJ2901" i="1"/>
  <c r="AK2901" i="1"/>
  <c r="AI2902" i="1"/>
  <c r="AJ2902" i="1"/>
  <c r="AK2902" i="1"/>
  <c r="AI2903" i="1"/>
  <c r="AJ2903" i="1"/>
  <c r="AK2903" i="1"/>
  <c r="AI2904" i="1"/>
  <c r="AJ2904" i="1"/>
  <c r="AK2904" i="1"/>
  <c r="AI2905" i="1"/>
  <c r="AJ2905" i="1"/>
  <c r="AK2905" i="1"/>
  <c r="AI2906" i="1"/>
  <c r="AJ2906" i="1"/>
  <c r="AK2906" i="1"/>
  <c r="AI2907" i="1"/>
  <c r="AJ2907" i="1"/>
  <c r="AK2907" i="1"/>
  <c r="AI2908" i="1"/>
  <c r="AJ2908" i="1"/>
  <c r="AK2908" i="1"/>
  <c r="AI2909" i="1"/>
  <c r="AJ2909" i="1"/>
  <c r="AK2909" i="1"/>
  <c r="AI2910" i="1"/>
  <c r="AJ2910" i="1"/>
  <c r="AK2910" i="1"/>
  <c r="AI2911" i="1"/>
  <c r="AJ2911" i="1"/>
  <c r="AK2911" i="1"/>
  <c r="AI2912" i="1"/>
  <c r="AJ2912" i="1"/>
  <c r="AK2912" i="1"/>
  <c r="AI2913" i="1"/>
  <c r="AJ2913" i="1"/>
  <c r="AK2913" i="1"/>
  <c r="AI2914" i="1"/>
  <c r="AJ2914" i="1"/>
  <c r="AK2914" i="1"/>
  <c r="AI2915" i="1"/>
  <c r="AJ2915" i="1"/>
  <c r="AK2915" i="1"/>
  <c r="AI2916" i="1"/>
  <c r="AJ2916" i="1"/>
  <c r="AK2916" i="1"/>
  <c r="AI2917" i="1"/>
  <c r="AJ2917" i="1"/>
  <c r="AK2917" i="1"/>
  <c r="AI2918" i="1"/>
  <c r="AJ2918" i="1"/>
  <c r="AK2918" i="1"/>
  <c r="AI2919" i="1"/>
  <c r="AJ2919" i="1"/>
  <c r="AK2919" i="1"/>
  <c r="AI2920" i="1"/>
  <c r="AJ2920" i="1"/>
  <c r="AK2920" i="1"/>
  <c r="AI2921" i="1"/>
  <c r="AJ2921" i="1"/>
  <c r="AK2921" i="1"/>
  <c r="AI2922" i="1"/>
  <c r="AJ2922" i="1"/>
  <c r="AK2922" i="1"/>
  <c r="AI2923" i="1"/>
  <c r="AJ2923" i="1"/>
  <c r="AK2923" i="1"/>
  <c r="AI2924" i="1"/>
  <c r="AJ2924" i="1"/>
  <c r="AK2924" i="1"/>
  <c r="AI2925" i="1"/>
  <c r="AJ2925" i="1"/>
  <c r="AK2925" i="1"/>
  <c r="AI2926" i="1"/>
  <c r="AJ2926" i="1"/>
  <c r="AK2926" i="1"/>
  <c r="AI2927" i="1"/>
  <c r="AJ2927" i="1"/>
  <c r="AK2927" i="1"/>
  <c r="AI2928" i="1"/>
  <c r="AJ2928" i="1"/>
  <c r="AK2928" i="1"/>
  <c r="AI2929" i="1"/>
  <c r="AJ2929" i="1"/>
  <c r="AK2929" i="1"/>
  <c r="AI2930" i="1"/>
  <c r="AJ2930" i="1"/>
  <c r="AK2930" i="1"/>
  <c r="AI2931" i="1"/>
  <c r="AJ2931" i="1"/>
  <c r="AK2931" i="1"/>
  <c r="AI2932" i="1"/>
  <c r="AJ2932" i="1"/>
  <c r="AK2932" i="1"/>
  <c r="AI2933" i="1"/>
  <c r="AJ2933" i="1"/>
  <c r="AK2933" i="1"/>
  <c r="AI2934" i="1"/>
  <c r="AJ2934" i="1"/>
  <c r="AK2934" i="1"/>
  <c r="AI2935" i="1"/>
  <c r="AJ2935" i="1"/>
  <c r="AK2935" i="1"/>
  <c r="AI2936" i="1"/>
  <c r="AJ2936" i="1"/>
  <c r="AK2936" i="1"/>
  <c r="AI2937" i="1"/>
  <c r="AJ2937" i="1"/>
  <c r="AK2937" i="1"/>
  <c r="AI2938" i="1"/>
  <c r="AJ2938" i="1"/>
  <c r="AK2938" i="1"/>
  <c r="AI2939" i="1"/>
  <c r="AJ2939" i="1"/>
  <c r="AK2939" i="1"/>
  <c r="AI2940" i="1"/>
  <c r="AJ2940" i="1"/>
  <c r="AK2940" i="1"/>
  <c r="AI2941" i="1"/>
  <c r="AJ2941" i="1"/>
  <c r="AK2941" i="1"/>
  <c r="AI2942" i="1"/>
  <c r="AJ2942" i="1"/>
  <c r="AK2942" i="1"/>
  <c r="AI2943" i="1"/>
  <c r="AJ2943" i="1"/>
  <c r="AK2943" i="1"/>
  <c r="AI2944" i="1"/>
  <c r="AJ2944" i="1"/>
  <c r="AK2944" i="1"/>
  <c r="AI2945" i="1"/>
  <c r="AJ2945" i="1"/>
  <c r="AK2945" i="1"/>
  <c r="AI2946" i="1"/>
  <c r="AJ2946" i="1"/>
  <c r="AK2946" i="1"/>
  <c r="AI2947" i="1"/>
  <c r="AJ2947" i="1"/>
  <c r="AK2947" i="1"/>
  <c r="AI2948" i="1"/>
  <c r="AJ2948" i="1"/>
  <c r="AK2948" i="1"/>
  <c r="AI2949" i="1"/>
  <c r="AJ2949" i="1"/>
  <c r="AK2949" i="1"/>
  <c r="AI2950" i="1"/>
  <c r="AJ2950" i="1"/>
  <c r="AK2950" i="1"/>
  <c r="AI2951" i="1"/>
  <c r="AJ2951" i="1"/>
  <c r="AK2951" i="1"/>
  <c r="AI2952" i="1"/>
  <c r="AJ2952" i="1"/>
  <c r="AK2952" i="1"/>
  <c r="AI2953" i="1"/>
  <c r="AJ2953" i="1"/>
  <c r="AK2953" i="1"/>
  <c r="AI2954" i="1"/>
  <c r="AJ2954" i="1"/>
  <c r="AK2954" i="1"/>
  <c r="AI2955" i="1"/>
  <c r="AJ2955" i="1"/>
  <c r="AK2955" i="1"/>
  <c r="AI2956" i="1"/>
  <c r="AJ2956" i="1"/>
  <c r="AK2956" i="1"/>
  <c r="AI2957" i="1"/>
  <c r="AJ2957" i="1"/>
  <c r="AK2957" i="1"/>
  <c r="AI2958" i="1"/>
  <c r="AJ2958" i="1"/>
  <c r="AK2958" i="1"/>
  <c r="AI2959" i="1"/>
  <c r="AJ2959" i="1"/>
  <c r="AK2959" i="1"/>
  <c r="AI2960" i="1"/>
  <c r="AJ2960" i="1"/>
  <c r="AK2960" i="1"/>
  <c r="AI2961" i="1"/>
  <c r="AJ2961" i="1"/>
  <c r="AK2961" i="1"/>
  <c r="AI2962" i="1"/>
  <c r="AJ2962" i="1"/>
  <c r="AK2962" i="1"/>
  <c r="AI2963" i="1"/>
  <c r="AJ2963" i="1"/>
  <c r="AK2963" i="1"/>
  <c r="AI2964" i="1"/>
  <c r="AJ2964" i="1"/>
  <c r="AK2964" i="1"/>
  <c r="AI2965" i="1"/>
  <c r="AJ2965" i="1"/>
  <c r="AK2965" i="1"/>
  <c r="AI2966" i="1"/>
  <c r="AJ2966" i="1"/>
  <c r="AK2966" i="1"/>
  <c r="AI2967" i="1"/>
  <c r="AJ2967" i="1"/>
  <c r="AK2967" i="1"/>
  <c r="AI2968" i="1"/>
  <c r="AJ2968" i="1"/>
  <c r="AK2968" i="1"/>
  <c r="AI2969" i="1"/>
  <c r="AJ2969" i="1"/>
  <c r="AK2969" i="1"/>
  <c r="AI2970" i="1"/>
  <c r="AJ2970" i="1"/>
  <c r="AK2970" i="1"/>
  <c r="AI2971" i="1"/>
  <c r="AJ2971" i="1"/>
  <c r="AK2971" i="1"/>
  <c r="AI2972" i="1"/>
  <c r="AJ2972" i="1"/>
  <c r="AK2972" i="1"/>
  <c r="AI2973" i="1"/>
  <c r="AJ2973" i="1"/>
  <c r="AK2973" i="1"/>
  <c r="AI2974" i="1"/>
  <c r="AJ2974" i="1"/>
  <c r="AK2974" i="1"/>
  <c r="AI2975" i="1"/>
  <c r="AJ2975" i="1"/>
  <c r="AK2975" i="1"/>
  <c r="AI2976" i="1"/>
  <c r="AJ2976" i="1"/>
  <c r="AK2976" i="1"/>
  <c r="AI2977" i="1"/>
  <c r="AJ2977" i="1"/>
  <c r="AK2977" i="1"/>
  <c r="AI2978" i="1"/>
  <c r="AJ2978" i="1"/>
  <c r="AK2978" i="1"/>
  <c r="AI2979" i="1"/>
  <c r="AJ2979" i="1"/>
  <c r="AK2979" i="1"/>
  <c r="AI2980" i="1"/>
  <c r="AJ2980" i="1"/>
  <c r="AK2980" i="1"/>
  <c r="AI2981" i="1"/>
  <c r="AJ2981" i="1"/>
  <c r="AK2981" i="1"/>
  <c r="AI2982" i="1"/>
  <c r="AJ2982" i="1"/>
  <c r="AK2982" i="1"/>
  <c r="AI2983" i="1"/>
  <c r="AJ2983" i="1"/>
  <c r="AK2983" i="1"/>
  <c r="AI2984" i="1"/>
  <c r="AJ2984" i="1"/>
  <c r="AK2984" i="1"/>
  <c r="AI2985" i="1"/>
  <c r="AJ2985" i="1"/>
  <c r="AK2985" i="1"/>
  <c r="AI2986" i="1"/>
  <c r="AJ2986" i="1"/>
  <c r="AK2986" i="1"/>
  <c r="AI2987" i="1"/>
  <c r="AJ2987" i="1"/>
  <c r="AK2987" i="1"/>
  <c r="AI2988" i="1"/>
  <c r="AJ2988" i="1"/>
  <c r="AK2988" i="1"/>
  <c r="AI2989" i="1"/>
  <c r="AJ2989" i="1"/>
  <c r="AK2989" i="1"/>
  <c r="AI2990" i="1"/>
  <c r="AJ2990" i="1"/>
  <c r="AK2990" i="1"/>
  <c r="AI2991" i="1"/>
  <c r="AJ2991" i="1"/>
  <c r="AK2991" i="1"/>
  <c r="AI2992" i="1"/>
  <c r="AJ2992" i="1"/>
  <c r="AK2992" i="1"/>
  <c r="AI2993" i="1"/>
  <c r="AJ2993" i="1"/>
  <c r="AK2993" i="1"/>
  <c r="AI2994" i="1"/>
  <c r="AJ2994" i="1"/>
  <c r="AK2994" i="1"/>
  <c r="AI2995" i="1"/>
  <c r="AJ2995" i="1"/>
  <c r="AK2995" i="1"/>
  <c r="AI2996" i="1"/>
  <c r="AJ2996" i="1"/>
  <c r="AK2996" i="1"/>
  <c r="AI2997" i="1"/>
  <c r="AJ2997" i="1"/>
  <c r="AK2997" i="1"/>
  <c r="AI2998" i="1"/>
  <c r="AJ2998" i="1"/>
  <c r="AK2998" i="1"/>
  <c r="AI2999" i="1"/>
  <c r="AJ2999" i="1"/>
  <c r="AK2999" i="1"/>
  <c r="AI3000" i="1"/>
  <c r="AJ3000" i="1"/>
  <c r="AK3000" i="1"/>
  <c r="AI3001" i="1"/>
  <c r="AJ3001" i="1"/>
  <c r="AK3001" i="1"/>
  <c r="AI3002" i="1"/>
  <c r="AJ3002" i="1"/>
  <c r="AK3002" i="1"/>
  <c r="AI3003" i="1"/>
  <c r="AJ3003" i="1"/>
  <c r="AK3003" i="1"/>
  <c r="AI3004" i="1"/>
  <c r="AJ3004" i="1"/>
  <c r="AK3004" i="1"/>
  <c r="AI3005" i="1"/>
  <c r="AJ3005" i="1"/>
  <c r="AK3005" i="1"/>
  <c r="AI3006" i="1"/>
  <c r="AJ3006" i="1"/>
  <c r="AK3006" i="1"/>
  <c r="AI3007" i="1"/>
  <c r="AJ3007" i="1"/>
  <c r="AK3007" i="1"/>
  <c r="AI3008" i="1"/>
  <c r="AJ3008" i="1"/>
  <c r="AK3008" i="1"/>
  <c r="AI3009" i="1"/>
  <c r="AJ3009" i="1"/>
  <c r="AK3009" i="1"/>
  <c r="AI3010" i="1"/>
  <c r="AJ3010" i="1"/>
  <c r="AK3010" i="1"/>
  <c r="AI3011" i="1"/>
  <c r="AJ3011" i="1"/>
  <c r="AK3011" i="1"/>
  <c r="AI3012" i="1"/>
  <c r="AJ3012" i="1"/>
  <c r="AK3012" i="1"/>
  <c r="AI3013" i="1"/>
  <c r="AJ3013" i="1"/>
  <c r="AK3013" i="1"/>
  <c r="AI3014" i="1"/>
  <c r="AJ3014" i="1"/>
  <c r="AK3014" i="1"/>
  <c r="AI3015" i="1"/>
  <c r="AJ3015" i="1"/>
  <c r="AK3015" i="1"/>
  <c r="AI3016" i="1"/>
  <c r="AJ3016" i="1"/>
  <c r="AK3016" i="1"/>
  <c r="AI3017" i="1"/>
  <c r="AJ3017" i="1"/>
  <c r="AK3017" i="1"/>
  <c r="AI3018" i="1"/>
  <c r="AJ3018" i="1"/>
  <c r="AK3018" i="1"/>
  <c r="AI3019" i="1"/>
  <c r="AJ3019" i="1"/>
  <c r="AK3019" i="1"/>
  <c r="AI3020" i="1"/>
  <c r="AJ3020" i="1"/>
  <c r="AK3020" i="1"/>
  <c r="AI3021" i="1"/>
  <c r="AJ3021" i="1"/>
  <c r="AK3021" i="1"/>
  <c r="AI3022" i="1"/>
  <c r="AJ3022" i="1"/>
  <c r="AK3022" i="1"/>
  <c r="AI3023" i="1"/>
  <c r="AJ3023" i="1"/>
  <c r="AK3023" i="1"/>
  <c r="AI3024" i="1"/>
  <c r="AJ3024" i="1"/>
  <c r="AK3024" i="1"/>
  <c r="AI3025" i="1"/>
  <c r="AJ3025" i="1"/>
  <c r="AK3025" i="1"/>
  <c r="AI3026" i="1"/>
  <c r="AJ3026" i="1"/>
  <c r="AK3026" i="1"/>
  <c r="AI3027" i="1"/>
  <c r="AJ3027" i="1"/>
  <c r="AK3027" i="1"/>
  <c r="AI3028" i="1"/>
  <c r="AJ3028" i="1"/>
  <c r="AK3028" i="1"/>
  <c r="AI3029" i="1"/>
  <c r="AJ3029" i="1"/>
  <c r="AK3029" i="1"/>
  <c r="AI3030" i="1"/>
  <c r="AJ3030" i="1"/>
  <c r="AK3030" i="1"/>
  <c r="AI3031" i="1"/>
  <c r="AJ3031" i="1"/>
  <c r="AK3031" i="1"/>
  <c r="AI3032" i="1"/>
  <c r="AJ3032" i="1"/>
  <c r="AK3032" i="1"/>
  <c r="AI3033" i="1"/>
  <c r="AJ3033" i="1"/>
  <c r="AK3033" i="1"/>
  <c r="AI3034" i="1"/>
  <c r="AJ3034" i="1"/>
  <c r="AK3034" i="1"/>
  <c r="AI3035" i="1"/>
  <c r="AJ3035" i="1"/>
  <c r="AK3035" i="1"/>
  <c r="AI3036" i="1"/>
  <c r="AJ3036" i="1"/>
  <c r="AK3036" i="1"/>
  <c r="AI3037" i="1"/>
  <c r="AJ3037" i="1"/>
  <c r="AK3037" i="1"/>
  <c r="AI3038" i="1"/>
  <c r="AJ3038" i="1"/>
  <c r="AK3038" i="1"/>
  <c r="AI3039" i="1"/>
  <c r="AJ3039" i="1"/>
  <c r="AK3039" i="1"/>
  <c r="AI3040" i="1"/>
  <c r="AJ3040" i="1"/>
  <c r="AK3040" i="1"/>
  <c r="AI3041" i="1"/>
  <c r="AJ3041" i="1"/>
  <c r="AK3041" i="1"/>
  <c r="AI3042" i="1"/>
  <c r="AJ3042" i="1"/>
  <c r="AK3042" i="1"/>
  <c r="AI3043" i="1"/>
  <c r="AJ3043" i="1"/>
  <c r="AK3043" i="1"/>
  <c r="AI3044" i="1"/>
  <c r="AJ3044" i="1"/>
  <c r="AK3044" i="1"/>
  <c r="AI3045" i="1"/>
  <c r="AJ3045" i="1"/>
  <c r="AK3045" i="1"/>
  <c r="AI3046" i="1"/>
  <c r="AJ3046" i="1"/>
  <c r="AK3046" i="1"/>
  <c r="AI3047" i="1"/>
  <c r="AJ3047" i="1"/>
  <c r="AK3047" i="1"/>
  <c r="AI3048" i="1"/>
  <c r="AJ3048" i="1"/>
  <c r="AK3048" i="1"/>
  <c r="AI3049" i="1"/>
  <c r="AJ3049" i="1"/>
  <c r="AK3049" i="1"/>
  <c r="AI3050" i="1"/>
  <c r="AJ3050" i="1"/>
  <c r="AK3050" i="1"/>
  <c r="AI3051" i="1"/>
  <c r="AJ3051" i="1"/>
  <c r="AK3051" i="1"/>
  <c r="AI3052" i="1"/>
  <c r="AJ3052" i="1"/>
  <c r="AK3052" i="1"/>
  <c r="AI3053" i="1"/>
  <c r="AJ3053" i="1"/>
  <c r="AK3053" i="1"/>
  <c r="AI3054" i="1"/>
  <c r="AJ3054" i="1"/>
  <c r="AK3054" i="1"/>
  <c r="AI3055" i="1"/>
  <c r="AJ3055" i="1"/>
  <c r="AK3055" i="1"/>
  <c r="AI3056" i="1"/>
  <c r="AJ3056" i="1"/>
  <c r="AK3056" i="1"/>
  <c r="AI3057" i="1"/>
  <c r="AJ3057" i="1"/>
  <c r="AK3057" i="1"/>
  <c r="AI3058" i="1"/>
  <c r="AJ3058" i="1"/>
  <c r="AK3058" i="1"/>
  <c r="AI3059" i="1"/>
  <c r="AJ3059" i="1"/>
  <c r="AK3059" i="1"/>
  <c r="AI3060" i="1"/>
  <c r="AJ3060" i="1"/>
  <c r="AK3060" i="1"/>
  <c r="AI3061" i="1"/>
  <c r="AJ3061" i="1"/>
  <c r="AK3061" i="1"/>
  <c r="AI3062" i="1"/>
  <c r="AJ3062" i="1"/>
  <c r="AK3062" i="1"/>
  <c r="AI3063" i="1"/>
  <c r="AJ3063" i="1"/>
  <c r="AK3063" i="1"/>
  <c r="AI3064" i="1"/>
  <c r="AJ3064" i="1"/>
  <c r="AK3064" i="1"/>
  <c r="AI3065" i="1"/>
  <c r="AJ3065" i="1"/>
  <c r="AK3065" i="1"/>
  <c r="AI3066" i="1"/>
  <c r="AJ3066" i="1"/>
  <c r="AK3066" i="1"/>
  <c r="AI3067" i="1"/>
  <c r="AJ3067" i="1"/>
  <c r="AK3067" i="1"/>
  <c r="AI3068" i="1"/>
  <c r="AJ3068" i="1"/>
  <c r="AK3068" i="1"/>
  <c r="AI3069" i="1"/>
  <c r="AJ3069" i="1"/>
  <c r="AK3069" i="1"/>
  <c r="AI3070" i="1"/>
  <c r="AJ3070" i="1"/>
  <c r="AK3070" i="1"/>
  <c r="AI3071" i="1"/>
  <c r="AJ3071" i="1"/>
  <c r="AK3071" i="1"/>
  <c r="AI3072" i="1"/>
  <c r="AJ3072" i="1"/>
  <c r="AK3072" i="1"/>
  <c r="AI3073" i="1"/>
  <c r="AJ3073" i="1"/>
  <c r="AK3073" i="1"/>
  <c r="AI3074" i="1"/>
  <c r="AJ3074" i="1"/>
  <c r="AK3074" i="1"/>
  <c r="AI3075" i="1"/>
  <c r="AJ3075" i="1"/>
  <c r="AK3075" i="1"/>
  <c r="AI3076" i="1"/>
  <c r="AJ3076" i="1"/>
  <c r="AK3076" i="1"/>
  <c r="AI3077" i="1"/>
  <c r="AJ3077" i="1"/>
  <c r="AK3077" i="1"/>
  <c r="AI3078" i="1"/>
  <c r="AJ3078" i="1"/>
  <c r="AK3078" i="1"/>
  <c r="AI3079" i="1"/>
  <c r="AJ3079" i="1"/>
  <c r="AK3079" i="1"/>
  <c r="AI3080" i="1"/>
  <c r="AJ3080" i="1"/>
  <c r="AK3080" i="1"/>
  <c r="AI3081" i="1"/>
  <c r="AJ3081" i="1"/>
  <c r="AK3081" i="1"/>
  <c r="AI3082" i="1"/>
  <c r="AJ3082" i="1"/>
  <c r="AK3082" i="1"/>
  <c r="AI3083" i="1"/>
  <c r="AJ3083" i="1"/>
  <c r="AK3083" i="1"/>
  <c r="AI3084" i="1"/>
  <c r="AJ3084" i="1"/>
  <c r="AK3084" i="1"/>
  <c r="AI3085" i="1"/>
  <c r="AJ3085" i="1"/>
  <c r="AK3085" i="1"/>
  <c r="AI3086" i="1"/>
  <c r="AJ3086" i="1"/>
  <c r="AK3086" i="1"/>
  <c r="AI3087" i="1"/>
  <c r="AJ3087" i="1"/>
  <c r="AK3087" i="1"/>
  <c r="AI3088" i="1"/>
  <c r="AJ3088" i="1"/>
  <c r="AK3088" i="1"/>
  <c r="AI3089" i="1"/>
  <c r="AJ3089" i="1"/>
  <c r="AK3089" i="1"/>
  <c r="AI3090" i="1"/>
  <c r="AJ3090" i="1"/>
  <c r="AK3090" i="1"/>
  <c r="AI3091" i="1"/>
  <c r="AJ3091" i="1"/>
  <c r="AK3091" i="1"/>
  <c r="AI3092" i="1"/>
  <c r="AJ3092" i="1"/>
  <c r="AK3092" i="1"/>
  <c r="AI3093" i="1"/>
  <c r="AJ3093" i="1"/>
  <c r="AK3093" i="1"/>
  <c r="AI3094" i="1"/>
  <c r="AJ3094" i="1"/>
  <c r="AK3094" i="1"/>
  <c r="AI3095" i="1"/>
  <c r="AJ3095" i="1"/>
  <c r="AK3095" i="1"/>
  <c r="AI3096" i="1"/>
  <c r="AJ3096" i="1"/>
  <c r="AK3096" i="1"/>
  <c r="AI3097" i="1"/>
  <c r="AJ3097" i="1"/>
  <c r="AK3097" i="1"/>
  <c r="AI3098" i="1"/>
  <c r="AJ3098" i="1"/>
  <c r="AK3098" i="1"/>
  <c r="AI3099" i="1"/>
  <c r="AJ3099" i="1"/>
  <c r="AK3099" i="1"/>
  <c r="AI3100" i="1"/>
  <c r="AJ3100" i="1"/>
  <c r="AK3100" i="1"/>
  <c r="AI3101" i="1"/>
  <c r="AJ3101" i="1"/>
  <c r="AK3101" i="1"/>
  <c r="AI3102" i="1"/>
  <c r="AJ3102" i="1"/>
  <c r="AK3102" i="1"/>
  <c r="AI3103" i="1"/>
  <c r="AJ3103" i="1"/>
  <c r="AK3103" i="1"/>
  <c r="AI3104" i="1"/>
  <c r="AJ3104" i="1"/>
  <c r="AK3104" i="1"/>
  <c r="AI3105" i="1"/>
  <c r="AJ3105" i="1"/>
  <c r="AK3105" i="1"/>
  <c r="AI3106" i="1"/>
  <c r="AJ3106" i="1"/>
  <c r="AK3106" i="1"/>
  <c r="AI3107" i="1"/>
  <c r="AJ3107" i="1"/>
  <c r="AK3107" i="1"/>
  <c r="AI3108" i="1"/>
  <c r="AJ3108" i="1"/>
  <c r="AK3108" i="1"/>
  <c r="AI3109" i="1"/>
  <c r="AJ3109" i="1"/>
  <c r="AK3109" i="1"/>
  <c r="AI3110" i="1"/>
  <c r="AJ3110" i="1"/>
  <c r="AK3110" i="1"/>
  <c r="AI3111" i="1"/>
  <c r="AJ3111" i="1"/>
  <c r="AK3111" i="1"/>
  <c r="AI3112" i="1"/>
  <c r="AJ3112" i="1"/>
  <c r="AK3112" i="1"/>
  <c r="AI3113" i="1"/>
  <c r="AJ3113" i="1"/>
  <c r="AK3113" i="1"/>
  <c r="AI3114" i="1"/>
  <c r="AJ3114" i="1"/>
  <c r="AK3114" i="1"/>
  <c r="AI3115" i="1"/>
  <c r="AJ3115" i="1"/>
  <c r="AK3115" i="1"/>
  <c r="AI3116" i="1"/>
  <c r="AJ3116" i="1"/>
  <c r="AK3116" i="1"/>
  <c r="AI3117" i="1"/>
  <c r="AJ3117" i="1"/>
  <c r="AK3117" i="1"/>
  <c r="AI3118" i="1"/>
  <c r="AJ3118" i="1"/>
  <c r="AK3118" i="1"/>
  <c r="AI3119" i="1"/>
  <c r="AJ3119" i="1"/>
  <c r="AK3119" i="1"/>
  <c r="AI3120" i="1"/>
  <c r="AJ3120" i="1"/>
  <c r="AK3120" i="1"/>
  <c r="AI3121" i="1"/>
  <c r="AJ3121" i="1"/>
  <c r="AK3121" i="1"/>
  <c r="AI3122" i="1"/>
  <c r="AJ3122" i="1"/>
  <c r="AK3122" i="1"/>
  <c r="AI3123" i="1"/>
  <c r="AJ3123" i="1"/>
  <c r="AK3123" i="1"/>
  <c r="AI3124" i="1"/>
  <c r="AJ3124" i="1"/>
  <c r="AK3124" i="1"/>
  <c r="AI3125" i="1"/>
  <c r="AJ3125" i="1"/>
  <c r="AK3125" i="1"/>
  <c r="AI3126" i="1"/>
  <c r="AJ3126" i="1"/>
  <c r="AK3126" i="1"/>
  <c r="AI3127" i="1"/>
  <c r="AJ3127" i="1"/>
  <c r="AK3127" i="1"/>
  <c r="AI3128" i="1"/>
  <c r="AJ3128" i="1"/>
  <c r="AK3128" i="1"/>
  <c r="AI3129" i="1"/>
  <c r="AJ3129" i="1"/>
  <c r="AK3129" i="1"/>
  <c r="AI3130" i="1"/>
  <c r="AJ3130" i="1"/>
  <c r="AK3130" i="1"/>
  <c r="AI3131" i="1"/>
  <c r="AJ3131" i="1"/>
  <c r="AK3131" i="1"/>
  <c r="AI3132" i="1"/>
  <c r="AJ3132" i="1"/>
  <c r="AK3132" i="1"/>
  <c r="AI3133" i="1"/>
  <c r="AJ3133" i="1"/>
  <c r="AK3133" i="1"/>
  <c r="AI3134" i="1"/>
  <c r="AJ3134" i="1"/>
  <c r="AK3134" i="1"/>
  <c r="AI3135" i="1"/>
  <c r="AJ3135" i="1"/>
  <c r="AK3135" i="1"/>
  <c r="AI3136" i="1"/>
  <c r="AJ3136" i="1"/>
  <c r="AK3136" i="1"/>
  <c r="AI3137" i="1"/>
  <c r="AJ3137" i="1"/>
  <c r="AK3137" i="1"/>
  <c r="AI3138" i="1"/>
  <c r="AJ3138" i="1"/>
  <c r="AK3138" i="1"/>
  <c r="AI3139" i="1"/>
  <c r="AJ3139" i="1"/>
  <c r="AK3139" i="1"/>
  <c r="AI3140" i="1"/>
  <c r="AJ3140" i="1"/>
  <c r="AK3140" i="1"/>
  <c r="AI3141" i="1"/>
  <c r="AJ3141" i="1"/>
  <c r="AK3141" i="1"/>
  <c r="AI3142" i="1"/>
  <c r="AJ3142" i="1"/>
  <c r="AK3142" i="1"/>
  <c r="AI3143" i="1"/>
  <c r="AJ3143" i="1"/>
  <c r="AK3143" i="1"/>
  <c r="AI3144" i="1"/>
  <c r="AJ3144" i="1"/>
  <c r="AK3144" i="1"/>
  <c r="AI3145" i="1"/>
  <c r="AJ3145" i="1"/>
  <c r="AK3145" i="1"/>
  <c r="AI3146" i="1"/>
  <c r="AJ3146" i="1"/>
  <c r="AK3146" i="1"/>
  <c r="AI3147" i="1"/>
  <c r="AJ3147" i="1"/>
  <c r="AK3147" i="1"/>
  <c r="AI3148" i="1"/>
  <c r="AJ3148" i="1"/>
  <c r="AK3148" i="1"/>
  <c r="AI3149" i="1"/>
  <c r="AJ3149" i="1"/>
  <c r="AK3149" i="1"/>
  <c r="AI3150" i="1"/>
  <c r="AJ3150" i="1"/>
  <c r="AK3150" i="1"/>
  <c r="AI3151" i="1"/>
  <c r="AJ3151" i="1"/>
  <c r="AK3151" i="1"/>
  <c r="AI3152" i="1"/>
  <c r="AJ3152" i="1"/>
  <c r="AK3152" i="1"/>
  <c r="AI3153" i="1"/>
  <c r="AJ3153" i="1"/>
  <c r="AK3153" i="1"/>
  <c r="AI3154" i="1"/>
  <c r="AJ3154" i="1"/>
  <c r="AK3154" i="1"/>
  <c r="AI3155" i="1"/>
  <c r="AJ3155" i="1"/>
  <c r="AK3155" i="1"/>
  <c r="AI3156" i="1"/>
  <c r="AJ3156" i="1"/>
  <c r="AK3156" i="1"/>
  <c r="AI3157" i="1"/>
  <c r="AJ3157" i="1"/>
  <c r="AK3157" i="1"/>
  <c r="AI3158" i="1"/>
  <c r="AJ3158" i="1"/>
  <c r="AK3158" i="1"/>
  <c r="AI3159" i="1"/>
  <c r="AJ3159" i="1"/>
  <c r="AK3159" i="1"/>
  <c r="AI3160" i="1"/>
  <c r="AJ3160" i="1"/>
  <c r="AK3160" i="1"/>
  <c r="AI3161" i="1"/>
  <c r="AJ3161" i="1"/>
  <c r="AK3161" i="1"/>
  <c r="AI3162" i="1"/>
  <c r="AJ3162" i="1"/>
  <c r="AK3162" i="1"/>
  <c r="AI3163" i="1"/>
  <c r="AJ3163" i="1"/>
  <c r="AK3163" i="1"/>
  <c r="AI3164" i="1"/>
  <c r="AJ3164" i="1"/>
  <c r="AK3164" i="1"/>
  <c r="AI3165" i="1"/>
  <c r="AJ3165" i="1"/>
  <c r="AK3165" i="1"/>
  <c r="AI3166" i="1"/>
  <c r="AJ3166" i="1"/>
  <c r="AK3166" i="1"/>
  <c r="AI3167" i="1"/>
  <c r="AJ3167" i="1"/>
  <c r="AK3167" i="1"/>
  <c r="AI3168" i="1"/>
  <c r="AJ3168" i="1"/>
  <c r="AK3168" i="1"/>
  <c r="AI3169" i="1"/>
  <c r="AJ3169" i="1"/>
  <c r="AK3169" i="1"/>
  <c r="AI3170" i="1"/>
  <c r="AJ3170" i="1"/>
  <c r="AK3170" i="1"/>
  <c r="AI3171" i="1"/>
  <c r="AJ3171" i="1"/>
  <c r="AK3171" i="1"/>
  <c r="AI3172" i="1"/>
  <c r="AJ3172" i="1"/>
  <c r="AK3172" i="1"/>
  <c r="AI3173" i="1"/>
  <c r="AJ3173" i="1"/>
  <c r="AK3173" i="1"/>
  <c r="AI3174" i="1"/>
  <c r="AJ3174" i="1"/>
  <c r="AK3174" i="1"/>
  <c r="AI3175" i="1"/>
  <c r="AJ3175" i="1"/>
  <c r="AK3175" i="1"/>
  <c r="AI3176" i="1"/>
  <c r="AJ3176" i="1"/>
  <c r="AK3176" i="1"/>
  <c r="AI3177" i="1"/>
  <c r="AJ3177" i="1"/>
  <c r="AK3177" i="1"/>
  <c r="AI3178" i="1"/>
  <c r="AJ3178" i="1"/>
  <c r="AK3178" i="1"/>
  <c r="AI3179" i="1"/>
  <c r="AJ3179" i="1"/>
  <c r="AK3179" i="1"/>
  <c r="AI3180" i="1"/>
  <c r="AJ3180" i="1"/>
  <c r="AK3180" i="1"/>
  <c r="AI3181" i="1"/>
  <c r="AJ3181" i="1"/>
  <c r="AK3181" i="1"/>
  <c r="AI3182" i="1"/>
  <c r="AJ3182" i="1"/>
  <c r="AK3182" i="1"/>
  <c r="AI3183" i="1"/>
  <c r="AJ3183" i="1"/>
  <c r="AK3183" i="1"/>
  <c r="AI3184" i="1"/>
  <c r="AJ3184" i="1"/>
  <c r="AK3184" i="1"/>
  <c r="AI3185" i="1"/>
  <c r="AJ3185" i="1"/>
  <c r="AK3185" i="1"/>
  <c r="AI3186" i="1"/>
  <c r="AJ3186" i="1"/>
  <c r="AK3186" i="1"/>
  <c r="AI3187" i="1"/>
  <c r="AJ3187" i="1"/>
  <c r="AK3187" i="1"/>
  <c r="AI3188" i="1"/>
  <c r="AJ3188" i="1"/>
  <c r="AK3188" i="1"/>
  <c r="AI3189" i="1"/>
  <c r="AJ3189" i="1"/>
  <c r="AK3189" i="1"/>
  <c r="AI3190" i="1"/>
  <c r="AJ3190" i="1"/>
  <c r="AK3190" i="1"/>
  <c r="AI3191" i="1"/>
  <c r="AJ3191" i="1"/>
  <c r="AK3191" i="1"/>
  <c r="AI3192" i="1"/>
  <c r="AJ3192" i="1"/>
  <c r="AK3192" i="1"/>
  <c r="AI3193" i="1"/>
  <c r="AJ3193" i="1"/>
  <c r="AK3193" i="1"/>
  <c r="AI3194" i="1"/>
  <c r="AJ3194" i="1"/>
  <c r="AK3194" i="1"/>
  <c r="AI3195" i="1"/>
  <c r="AJ3195" i="1"/>
  <c r="AK3195" i="1"/>
  <c r="AI3196" i="1"/>
  <c r="AJ3196" i="1"/>
  <c r="AK3196" i="1"/>
  <c r="AI3197" i="1"/>
  <c r="AJ3197" i="1"/>
  <c r="AK3197" i="1"/>
  <c r="AI3198" i="1"/>
  <c r="AJ3198" i="1"/>
  <c r="AK3198" i="1"/>
  <c r="AI3199" i="1"/>
  <c r="AJ3199" i="1"/>
  <c r="AK3199" i="1"/>
  <c r="AI3200" i="1"/>
  <c r="AJ3200" i="1"/>
  <c r="AK3200" i="1"/>
  <c r="AI3201" i="1"/>
  <c r="AJ3201" i="1"/>
  <c r="AK3201" i="1"/>
  <c r="AI3202" i="1"/>
  <c r="AJ3202" i="1"/>
  <c r="AK3202" i="1"/>
  <c r="AI3203" i="1"/>
  <c r="AJ3203" i="1"/>
  <c r="AK3203" i="1"/>
  <c r="AI3204" i="1"/>
  <c r="AJ3204" i="1"/>
  <c r="AK3204" i="1"/>
  <c r="AI3205" i="1"/>
  <c r="AJ3205" i="1"/>
  <c r="AK3205" i="1"/>
  <c r="AI3206" i="1"/>
  <c r="AJ3206" i="1"/>
  <c r="AK3206" i="1"/>
  <c r="AI3207" i="1"/>
  <c r="AJ3207" i="1"/>
  <c r="AK3207" i="1"/>
  <c r="AI3208" i="1"/>
  <c r="AJ3208" i="1"/>
  <c r="AK3208" i="1"/>
  <c r="AI3209" i="1"/>
  <c r="AJ3209" i="1"/>
  <c r="AK3209" i="1"/>
  <c r="AI3210" i="1"/>
  <c r="AJ3210" i="1"/>
  <c r="AK3210" i="1"/>
  <c r="AI3211" i="1"/>
  <c r="AJ3211" i="1"/>
  <c r="AK3211" i="1"/>
  <c r="AI3212" i="1"/>
  <c r="AJ3212" i="1"/>
  <c r="AK3212" i="1"/>
  <c r="AI3213" i="1"/>
  <c r="AJ3213" i="1"/>
  <c r="AK3213" i="1"/>
  <c r="AI3214" i="1"/>
  <c r="AJ3214" i="1"/>
  <c r="AK3214" i="1"/>
  <c r="AI3215" i="1"/>
  <c r="AJ3215" i="1"/>
  <c r="AK3215" i="1"/>
  <c r="AI3216" i="1"/>
  <c r="AJ3216" i="1"/>
  <c r="AK3216" i="1"/>
  <c r="AI3217" i="1"/>
  <c r="AJ3217" i="1"/>
  <c r="AK3217" i="1"/>
  <c r="AI3218" i="1"/>
  <c r="AJ3218" i="1"/>
  <c r="AK3218" i="1"/>
  <c r="AI3219" i="1"/>
  <c r="AJ3219" i="1"/>
  <c r="AK3219" i="1"/>
  <c r="AI3220" i="1"/>
  <c r="AJ3220" i="1"/>
  <c r="AK3220" i="1"/>
  <c r="AI3221" i="1"/>
  <c r="AJ3221" i="1"/>
  <c r="AK3221" i="1"/>
  <c r="AI3222" i="1"/>
  <c r="AJ3222" i="1"/>
  <c r="AK3222" i="1"/>
  <c r="AI3223" i="1"/>
  <c r="AJ3223" i="1"/>
  <c r="AK3223" i="1"/>
  <c r="AI3224" i="1"/>
  <c r="AJ3224" i="1"/>
  <c r="AK3224" i="1"/>
  <c r="AI3225" i="1"/>
  <c r="AJ3225" i="1"/>
  <c r="AK3225" i="1"/>
  <c r="AI3226" i="1"/>
  <c r="AJ3226" i="1"/>
  <c r="AK3226" i="1"/>
  <c r="AI3227" i="1"/>
  <c r="AJ3227" i="1"/>
  <c r="AK3227" i="1"/>
  <c r="AI3228" i="1"/>
  <c r="AJ3228" i="1"/>
  <c r="AK3228" i="1"/>
  <c r="AI3229" i="1"/>
  <c r="AJ3229" i="1"/>
  <c r="AK3229" i="1"/>
  <c r="AI3230" i="1"/>
  <c r="AJ3230" i="1"/>
  <c r="AK3230" i="1"/>
  <c r="AI3231" i="1"/>
  <c r="AJ3231" i="1"/>
  <c r="AK3231" i="1"/>
  <c r="AI3232" i="1"/>
  <c r="AJ3232" i="1"/>
  <c r="AK3232" i="1"/>
  <c r="AI3233" i="1"/>
  <c r="AJ3233" i="1"/>
  <c r="AK3233" i="1"/>
  <c r="AI3234" i="1"/>
  <c r="AJ3234" i="1"/>
  <c r="AK3234" i="1"/>
  <c r="AI3235" i="1"/>
  <c r="AJ3235" i="1"/>
  <c r="AK3235" i="1"/>
  <c r="AI3236" i="1"/>
  <c r="AJ3236" i="1"/>
  <c r="AK3236" i="1"/>
  <c r="AI3237" i="1"/>
  <c r="AJ3237" i="1"/>
  <c r="AK3237" i="1"/>
  <c r="AI3238" i="1"/>
  <c r="AJ3238" i="1"/>
  <c r="AK3238" i="1"/>
  <c r="AI3239" i="1"/>
  <c r="AJ3239" i="1"/>
  <c r="AK3239" i="1"/>
  <c r="AI3240" i="1"/>
  <c r="AJ3240" i="1"/>
  <c r="AK3240" i="1"/>
  <c r="AI3241" i="1"/>
  <c r="AJ3241" i="1"/>
  <c r="AK3241" i="1"/>
  <c r="AI3242" i="1"/>
  <c r="AJ3242" i="1"/>
  <c r="AK3242" i="1"/>
  <c r="AI3243" i="1"/>
  <c r="AJ3243" i="1"/>
  <c r="AK3243" i="1"/>
  <c r="AI3244" i="1"/>
  <c r="AJ3244" i="1"/>
  <c r="AK3244" i="1"/>
  <c r="AI3245" i="1"/>
  <c r="AJ3245" i="1"/>
  <c r="AK3245" i="1"/>
  <c r="AI3246" i="1"/>
  <c r="AJ3246" i="1"/>
  <c r="AK3246" i="1"/>
  <c r="AI3247" i="1"/>
  <c r="AJ3247" i="1"/>
  <c r="AK3247" i="1"/>
  <c r="AI3248" i="1"/>
  <c r="AJ3248" i="1"/>
  <c r="AK3248" i="1"/>
  <c r="AI3249" i="1"/>
  <c r="AJ3249" i="1"/>
  <c r="AK3249" i="1"/>
  <c r="AI3250" i="1"/>
  <c r="AJ3250" i="1"/>
  <c r="AK3250" i="1"/>
  <c r="AI3251" i="1"/>
  <c r="AJ3251" i="1"/>
  <c r="AK3251" i="1"/>
  <c r="AI3252" i="1"/>
  <c r="AJ3252" i="1"/>
  <c r="AK3252" i="1"/>
  <c r="AI3253" i="1"/>
  <c r="AJ3253" i="1"/>
  <c r="AK3253" i="1"/>
  <c r="AI3254" i="1"/>
  <c r="AJ3254" i="1"/>
  <c r="AK3254" i="1"/>
  <c r="AI3255" i="1"/>
  <c r="AJ3255" i="1"/>
  <c r="AK3255" i="1"/>
  <c r="AI3256" i="1"/>
  <c r="AJ3256" i="1"/>
  <c r="AK3256" i="1"/>
  <c r="AI3257" i="1"/>
  <c r="AJ3257" i="1"/>
  <c r="AK3257" i="1"/>
  <c r="AI3258" i="1"/>
  <c r="AJ3258" i="1"/>
  <c r="AK3258" i="1"/>
  <c r="AI3259" i="1"/>
  <c r="AJ3259" i="1"/>
  <c r="AK3259" i="1"/>
  <c r="AI3260" i="1"/>
  <c r="AJ3260" i="1"/>
  <c r="AK3260" i="1"/>
  <c r="AI3261" i="1"/>
  <c r="AJ3261" i="1"/>
  <c r="AK3261" i="1"/>
  <c r="AI3262" i="1"/>
  <c r="AJ3262" i="1"/>
  <c r="AK3262" i="1"/>
  <c r="AI3263" i="1"/>
  <c r="AJ3263" i="1"/>
  <c r="AK3263" i="1"/>
  <c r="AI3264" i="1"/>
  <c r="AJ3264" i="1"/>
  <c r="AK3264" i="1"/>
  <c r="AI3265" i="1"/>
  <c r="AJ3265" i="1"/>
  <c r="AK3265" i="1"/>
  <c r="AI3266" i="1"/>
  <c r="AJ3266" i="1"/>
  <c r="AK3266" i="1"/>
  <c r="AI3267" i="1"/>
  <c r="AJ3267" i="1"/>
  <c r="AK3267" i="1"/>
  <c r="AI3268" i="1"/>
  <c r="AJ3268" i="1"/>
  <c r="AK3268" i="1"/>
  <c r="AI3269" i="1"/>
  <c r="AJ3269" i="1"/>
  <c r="AK3269" i="1"/>
  <c r="AI3270" i="1"/>
  <c r="AJ3270" i="1"/>
  <c r="AK3270" i="1"/>
  <c r="AI3271" i="1"/>
  <c r="AJ3271" i="1"/>
  <c r="AK3271" i="1"/>
  <c r="AI3272" i="1"/>
  <c r="AJ3272" i="1"/>
  <c r="AK3272" i="1"/>
  <c r="AI3273" i="1"/>
  <c r="AJ3273" i="1"/>
  <c r="AK3273" i="1"/>
  <c r="AI3274" i="1"/>
  <c r="AJ3274" i="1"/>
  <c r="AK3274" i="1"/>
  <c r="AI3275" i="1"/>
  <c r="AJ3275" i="1"/>
  <c r="AK3275" i="1"/>
  <c r="AI3276" i="1"/>
  <c r="AJ3276" i="1"/>
  <c r="AK3276" i="1"/>
  <c r="AI3277" i="1"/>
  <c r="AJ3277" i="1"/>
  <c r="AK3277" i="1"/>
  <c r="AI3278" i="1"/>
  <c r="AJ3278" i="1"/>
  <c r="AK3278" i="1"/>
  <c r="AI3279" i="1"/>
  <c r="AJ3279" i="1"/>
  <c r="AK3279" i="1"/>
  <c r="AI3280" i="1"/>
  <c r="AJ3280" i="1"/>
  <c r="AK3280" i="1"/>
  <c r="AI3281" i="1"/>
  <c r="AJ3281" i="1"/>
  <c r="AK3281" i="1"/>
  <c r="AI3282" i="1"/>
  <c r="AJ3282" i="1"/>
  <c r="AK3282" i="1"/>
  <c r="AI3283" i="1"/>
  <c r="AJ3283" i="1"/>
  <c r="AK3283" i="1"/>
  <c r="AI3284" i="1"/>
  <c r="AJ3284" i="1"/>
  <c r="AK3284" i="1"/>
  <c r="AI3285" i="1"/>
  <c r="AJ3285" i="1"/>
  <c r="AK3285" i="1"/>
  <c r="AI3286" i="1"/>
  <c r="AJ3286" i="1"/>
  <c r="AK3286" i="1"/>
  <c r="AI3287" i="1"/>
  <c r="AJ3287" i="1"/>
  <c r="AK3287" i="1"/>
  <c r="AI3288" i="1"/>
  <c r="AJ3288" i="1"/>
  <c r="AK3288" i="1"/>
  <c r="AI3289" i="1"/>
  <c r="AJ3289" i="1"/>
  <c r="AK3289" i="1"/>
  <c r="AI3290" i="1"/>
  <c r="AJ3290" i="1"/>
  <c r="AK3290" i="1"/>
  <c r="AI3291" i="1"/>
  <c r="AJ3291" i="1"/>
  <c r="AK3291" i="1"/>
  <c r="AI3292" i="1"/>
  <c r="AJ3292" i="1"/>
  <c r="AK3292" i="1"/>
  <c r="AI3293" i="1"/>
  <c r="AJ3293" i="1"/>
  <c r="AK3293" i="1"/>
  <c r="AI3294" i="1"/>
  <c r="AJ3294" i="1"/>
  <c r="AK3294" i="1"/>
  <c r="AI3295" i="1"/>
  <c r="AJ3295" i="1"/>
  <c r="AK3295" i="1"/>
  <c r="AI3296" i="1"/>
  <c r="AJ3296" i="1"/>
  <c r="AK3296" i="1"/>
  <c r="AI3297" i="1"/>
  <c r="AJ3297" i="1"/>
  <c r="AK3297" i="1"/>
  <c r="AI3298" i="1"/>
  <c r="AJ3298" i="1"/>
  <c r="AK3298" i="1"/>
  <c r="AI3299" i="1"/>
  <c r="AJ3299" i="1"/>
  <c r="AK3299" i="1"/>
  <c r="AI3300" i="1"/>
  <c r="AJ3300" i="1"/>
  <c r="AK3300" i="1"/>
  <c r="AI3301" i="1"/>
  <c r="AJ3301" i="1"/>
  <c r="AK3301" i="1"/>
  <c r="AI3302" i="1"/>
  <c r="AJ3302" i="1"/>
  <c r="AK3302" i="1"/>
  <c r="AI3303" i="1"/>
  <c r="AJ3303" i="1"/>
  <c r="AK3303" i="1"/>
  <c r="AI3304" i="1"/>
  <c r="AJ3304" i="1"/>
  <c r="AK3304" i="1"/>
  <c r="AI3305" i="1"/>
  <c r="AJ3305" i="1"/>
  <c r="AK3305" i="1"/>
  <c r="AI3306" i="1"/>
  <c r="AJ3306" i="1"/>
  <c r="AK3306" i="1"/>
  <c r="AI3307" i="1"/>
  <c r="AJ3307" i="1"/>
  <c r="AK3307" i="1"/>
  <c r="AI3308" i="1"/>
  <c r="AJ3308" i="1"/>
  <c r="AK3308" i="1"/>
  <c r="AI3309" i="1"/>
  <c r="AJ3309" i="1"/>
  <c r="AK3309" i="1"/>
  <c r="AI3310" i="1"/>
  <c r="AJ3310" i="1"/>
  <c r="AK3310" i="1"/>
  <c r="AI3311" i="1"/>
  <c r="AJ3311" i="1"/>
  <c r="AK3311" i="1"/>
  <c r="AI3312" i="1"/>
  <c r="AJ3312" i="1"/>
  <c r="AK3312" i="1"/>
  <c r="AI3313" i="1"/>
  <c r="AJ3313" i="1"/>
  <c r="AK3313" i="1"/>
  <c r="AI3314" i="1"/>
  <c r="AJ3314" i="1"/>
  <c r="AK3314" i="1"/>
  <c r="AI3315" i="1"/>
  <c r="AJ3315" i="1"/>
  <c r="AK3315" i="1"/>
  <c r="AI3316" i="1"/>
  <c r="AJ3316" i="1"/>
  <c r="AK3316" i="1"/>
  <c r="AI3317" i="1"/>
  <c r="AJ3317" i="1"/>
  <c r="AK3317" i="1"/>
  <c r="AI3318" i="1"/>
  <c r="AJ3318" i="1"/>
  <c r="AK3318" i="1"/>
  <c r="AI3319" i="1"/>
  <c r="AJ3319" i="1"/>
  <c r="AK3319" i="1"/>
  <c r="AI3320" i="1"/>
  <c r="AJ3320" i="1"/>
  <c r="AK3320" i="1"/>
  <c r="AI3321" i="1"/>
  <c r="AJ3321" i="1"/>
  <c r="AK3321" i="1"/>
  <c r="AI3322" i="1"/>
  <c r="AJ3322" i="1"/>
  <c r="AK3322" i="1"/>
  <c r="AI3323" i="1"/>
  <c r="AJ3323" i="1"/>
  <c r="AK3323" i="1"/>
  <c r="AI3324" i="1"/>
  <c r="AJ3324" i="1"/>
  <c r="AK3324" i="1"/>
  <c r="AI3325" i="1"/>
  <c r="AJ3325" i="1"/>
  <c r="AK3325" i="1"/>
  <c r="AI3326" i="1"/>
  <c r="AJ3326" i="1"/>
  <c r="AK3326" i="1"/>
  <c r="AI3327" i="1"/>
  <c r="AJ3327" i="1"/>
  <c r="AK3327" i="1"/>
  <c r="AI3328" i="1"/>
  <c r="AJ3328" i="1"/>
  <c r="AK3328" i="1"/>
  <c r="AI3329" i="1"/>
  <c r="AJ3329" i="1"/>
  <c r="AK3329" i="1"/>
  <c r="AI3330" i="1"/>
  <c r="AJ3330" i="1"/>
  <c r="AK3330" i="1"/>
  <c r="AI3331" i="1"/>
  <c r="AJ3331" i="1"/>
  <c r="AK3331" i="1"/>
  <c r="AI3332" i="1"/>
  <c r="AJ3332" i="1"/>
  <c r="AK3332" i="1"/>
  <c r="AI3333" i="1"/>
  <c r="AJ3333" i="1"/>
  <c r="AK3333" i="1"/>
  <c r="AI3334" i="1"/>
  <c r="AJ3334" i="1"/>
  <c r="AK3334" i="1"/>
  <c r="AI3335" i="1"/>
  <c r="AJ3335" i="1"/>
  <c r="AK3335" i="1"/>
  <c r="AI3336" i="1"/>
  <c r="AJ3336" i="1"/>
  <c r="AK3336" i="1"/>
  <c r="AI3337" i="1"/>
  <c r="AJ3337" i="1"/>
  <c r="AK3337" i="1"/>
  <c r="AI3338" i="1"/>
  <c r="AJ3338" i="1"/>
  <c r="AK3338" i="1"/>
  <c r="AI3339" i="1"/>
  <c r="AJ3339" i="1"/>
  <c r="AK3339" i="1"/>
  <c r="AI3340" i="1"/>
  <c r="AJ3340" i="1"/>
  <c r="AK3340" i="1"/>
  <c r="AI3341" i="1"/>
  <c r="AJ3341" i="1"/>
  <c r="AK3341" i="1"/>
  <c r="AI3342" i="1"/>
  <c r="AJ3342" i="1"/>
  <c r="AK3342" i="1"/>
  <c r="AI3343" i="1"/>
  <c r="AJ3343" i="1"/>
  <c r="AK3343" i="1"/>
  <c r="AI3344" i="1"/>
  <c r="AJ3344" i="1"/>
  <c r="AK3344" i="1"/>
  <c r="AI3345" i="1"/>
  <c r="AJ3345" i="1"/>
  <c r="AK3345" i="1"/>
  <c r="AI3346" i="1"/>
  <c r="AJ3346" i="1"/>
  <c r="AK3346" i="1"/>
  <c r="AI3347" i="1"/>
  <c r="AJ3347" i="1"/>
  <c r="AK3347" i="1"/>
  <c r="AI3348" i="1"/>
  <c r="AJ3348" i="1"/>
  <c r="AK3348" i="1"/>
  <c r="AI3349" i="1"/>
  <c r="AJ3349" i="1"/>
  <c r="AK3349" i="1"/>
  <c r="AI3350" i="1"/>
  <c r="AJ3350" i="1"/>
  <c r="AK3350" i="1"/>
  <c r="AI3351" i="1"/>
  <c r="AJ3351" i="1"/>
  <c r="AK3351" i="1"/>
  <c r="AI3352" i="1"/>
  <c r="AJ3352" i="1"/>
  <c r="AK3352" i="1"/>
  <c r="AI3353" i="1"/>
  <c r="AJ3353" i="1"/>
  <c r="AK3353" i="1"/>
  <c r="AI3354" i="1"/>
  <c r="AJ3354" i="1"/>
  <c r="AK3354" i="1"/>
  <c r="AI3355" i="1"/>
  <c r="AJ3355" i="1"/>
  <c r="AK3355" i="1"/>
  <c r="AI3356" i="1"/>
  <c r="AJ3356" i="1"/>
  <c r="AK3356" i="1"/>
  <c r="AI3357" i="1"/>
  <c r="AJ3357" i="1"/>
  <c r="AK3357" i="1"/>
  <c r="AI3358" i="1"/>
  <c r="AJ3358" i="1"/>
  <c r="AK3358" i="1"/>
  <c r="AI3359" i="1"/>
  <c r="AJ3359" i="1"/>
  <c r="AK3359" i="1"/>
  <c r="AI3360" i="1"/>
  <c r="AJ3360" i="1"/>
  <c r="AK3360" i="1"/>
  <c r="AI3361" i="1"/>
  <c r="AJ3361" i="1"/>
  <c r="AK3361" i="1"/>
  <c r="AI3362" i="1"/>
  <c r="AJ3362" i="1"/>
  <c r="AK3362" i="1"/>
  <c r="AI3363" i="1"/>
  <c r="AJ3363" i="1"/>
  <c r="AK3363" i="1"/>
  <c r="AI3364" i="1"/>
  <c r="AJ3364" i="1"/>
  <c r="AK3364" i="1"/>
  <c r="AI3365" i="1"/>
  <c r="AJ3365" i="1"/>
  <c r="AK3365" i="1"/>
  <c r="AI3366" i="1"/>
  <c r="AJ3366" i="1"/>
  <c r="AK3366" i="1"/>
  <c r="AI3367" i="1"/>
  <c r="AJ3367" i="1"/>
  <c r="AK3367" i="1"/>
  <c r="AI3368" i="1"/>
  <c r="AJ3368" i="1"/>
  <c r="AK3368" i="1"/>
  <c r="AI3369" i="1"/>
  <c r="AJ3369" i="1"/>
  <c r="AK3369" i="1"/>
  <c r="AI3370" i="1"/>
  <c r="AJ3370" i="1"/>
  <c r="AK3370" i="1"/>
  <c r="AI3371" i="1"/>
  <c r="AJ3371" i="1"/>
  <c r="AK3371" i="1"/>
  <c r="AI3372" i="1"/>
  <c r="AJ3372" i="1"/>
  <c r="AK3372" i="1"/>
  <c r="AI3373" i="1"/>
  <c r="AJ3373" i="1"/>
  <c r="AK3373" i="1"/>
  <c r="AI3374" i="1"/>
  <c r="AJ3374" i="1"/>
  <c r="AK3374" i="1"/>
  <c r="AI3375" i="1"/>
  <c r="AJ3375" i="1"/>
  <c r="AK3375" i="1"/>
  <c r="AI3376" i="1"/>
  <c r="AJ3376" i="1"/>
  <c r="AK3376" i="1"/>
  <c r="AI3377" i="1"/>
  <c r="AJ3377" i="1"/>
  <c r="AK3377" i="1"/>
  <c r="AI3378" i="1"/>
  <c r="AJ3378" i="1"/>
  <c r="AK3378" i="1"/>
  <c r="AI3379" i="1"/>
  <c r="AJ3379" i="1"/>
  <c r="AK3379" i="1"/>
  <c r="AI3380" i="1"/>
  <c r="AJ3380" i="1"/>
  <c r="AK3380" i="1"/>
  <c r="AI3381" i="1"/>
  <c r="AJ3381" i="1"/>
  <c r="AK3381" i="1"/>
  <c r="AI3382" i="1"/>
  <c r="AJ3382" i="1"/>
  <c r="AK3382" i="1"/>
  <c r="AI3383" i="1"/>
  <c r="AJ3383" i="1"/>
  <c r="AK3383" i="1"/>
  <c r="AI3384" i="1"/>
  <c r="AJ3384" i="1"/>
  <c r="AK3384" i="1"/>
  <c r="AI3385" i="1"/>
  <c r="AJ3385" i="1"/>
  <c r="AK3385" i="1"/>
  <c r="AI3386" i="1"/>
  <c r="AJ3386" i="1"/>
  <c r="AK3386" i="1"/>
  <c r="AI3387" i="1"/>
  <c r="AJ3387" i="1"/>
  <c r="AK3387" i="1"/>
  <c r="AI3388" i="1"/>
  <c r="AJ3388" i="1"/>
  <c r="AK3388" i="1"/>
  <c r="AI3389" i="1"/>
  <c r="AJ3389" i="1"/>
  <c r="AK3389" i="1"/>
  <c r="AI3390" i="1"/>
  <c r="AJ3390" i="1"/>
  <c r="AK3390" i="1"/>
  <c r="AI3391" i="1"/>
  <c r="AJ3391" i="1"/>
  <c r="AK3391" i="1"/>
  <c r="AI3392" i="1"/>
  <c r="AJ3392" i="1"/>
  <c r="AK3392" i="1"/>
  <c r="AI3393" i="1"/>
  <c r="AJ3393" i="1"/>
  <c r="AK3393" i="1"/>
  <c r="AI3394" i="1"/>
  <c r="AJ3394" i="1"/>
  <c r="AK3394" i="1"/>
  <c r="AI3395" i="1"/>
  <c r="AJ3395" i="1"/>
  <c r="AK3395" i="1"/>
  <c r="AI3396" i="1"/>
  <c r="AJ3396" i="1"/>
  <c r="AK3396" i="1"/>
  <c r="AI3397" i="1"/>
  <c r="AJ3397" i="1"/>
  <c r="AK3397" i="1"/>
  <c r="AI3398" i="1"/>
  <c r="AJ3398" i="1"/>
  <c r="AK3398" i="1"/>
  <c r="AI3399" i="1"/>
  <c r="AJ3399" i="1"/>
  <c r="AK3399" i="1"/>
  <c r="AI3400" i="1"/>
  <c r="AJ3400" i="1"/>
  <c r="AK3400" i="1"/>
  <c r="AI3401" i="1"/>
  <c r="AJ3401" i="1"/>
  <c r="AK3401" i="1"/>
  <c r="AI3402" i="1"/>
  <c r="AJ3402" i="1"/>
  <c r="AK3402" i="1"/>
  <c r="AI3403" i="1"/>
  <c r="AJ3403" i="1"/>
  <c r="AK3403" i="1"/>
  <c r="AI3404" i="1"/>
  <c r="AJ3404" i="1"/>
  <c r="AK3404" i="1"/>
  <c r="AI3405" i="1"/>
  <c r="AJ3405" i="1"/>
  <c r="AK3405" i="1"/>
  <c r="AI3406" i="1"/>
  <c r="AJ3406" i="1"/>
  <c r="AK3406" i="1"/>
  <c r="AI3407" i="1"/>
  <c r="AJ3407" i="1"/>
  <c r="AK3407" i="1"/>
  <c r="AI3408" i="1"/>
  <c r="AJ3408" i="1"/>
  <c r="AK3408" i="1"/>
  <c r="AI3409" i="1"/>
  <c r="AJ3409" i="1"/>
  <c r="AK3409" i="1"/>
  <c r="AI3410" i="1"/>
  <c r="AJ3410" i="1"/>
  <c r="AK3410" i="1"/>
  <c r="AI3411" i="1"/>
  <c r="AJ3411" i="1"/>
  <c r="AK3411" i="1"/>
  <c r="AI3412" i="1"/>
  <c r="AJ3412" i="1"/>
  <c r="AK3412" i="1"/>
  <c r="AI3413" i="1"/>
  <c r="AJ3413" i="1"/>
  <c r="AK3413" i="1"/>
  <c r="AI3414" i="1"/>
  <c r="AJ3414" i="1"/>
  <c r="AK3414" i="1"/>
  <c r="AI3415" i="1"/>
  <c r="AJ3415" i="1"/>
  <c r="AK3415" i="1"/>
  <c r="AI3416" i="1"/>
  <c r="AJ3416" i="1"/>
  <c r="AK3416" i="1"/>
  <c r="AI3417" i="1"/>
  <c r="AJ3417" i="1"/>
  <c r="AK3417" i="1"/>
  <c r="AI3418" i="1"/>
  <c r="AJ3418" i="1"/>
  <c r="AK3418" i="1"/>
  <c r="AI3419" i="1"/>
  <c r="AJ3419" i="1"/>
  <c r="AK3419" i="1"/>
  <c r="AI3420" i="1"/>
  <c r="AJ3420" i="1"/>
  <c r="AK3420" i="1"/>
  <c r="AI3421" i="1"/>
  <c r="AJ3421" i="1"/>
  <c r="AK3421" i="1"/>
  <c r="AI3422" i="1"/>
  <c r="AJ3422" i="1"/>
  <c r="AK3422" i="1"/>
  <c r="AI3423" i="1"/>
  <c r="AJ3423" i="1"/>
  <c r="AK3423" i="1"/>
  <c r="AI3424" i="1"/>
  <c r="AJ3424" i="1"/>
  <c r="AK3424" i="1"/>
  <c r="AI3425" i="1"/>
  <c r="AJ3425" i="1"/>
  <c r="AK3425" i="1"/>
  <c r="AI3426" i="1"/>
  <c r="AJ3426" i="1"/>
  <c r="AK3426" i="1"/>
  <c r="AI3427" i="1"/>
  <c r="AJ3427" i="1"/>
  <c r="AK3427" i="1"/>
  <c r="AI3428" i="1"/>
  <c r="AJ3428" i="1"/>
  <c r="AK3428" i="1"/>
  <c r="AI3429" i="1"/>
  <c r="AJ3429" i="1"/>
  <c r="AK3429" i="1"/>
  <c r="AI3430" i="1"/>
  <c r="AJ3430" i="1"/>
  <c r="AK3430" i="1"/>
  <c r="AI3431" i="1"/>
  <c r="AJ3431" i="1"/>
  <c r="AK3431" i="1"/>
  <c r="AI3432" i="1"/>
  <c r="AJ3432" i="1"/>
  <c r="AK3432" i="1"/>
  <c r="AI3433" i="1"/>
  <c r="AJ3433" i="1"/>
  <c r="AK3433" i="1"/>
  <c r="AI3434" i="1"/>
  <c r="AJ3434" i="1"/>
  <c r="AK3434" i="1"/>
  <c r="AI3435" i="1"/>
  <c r="AJ3435" i="1"/>
  <c r="AK3435" i="1"/>
  <c r="AI3436" i="1"/>
  <c r="AJ3436" i="1"/>
  <c r="AK3436" i="1"/>
  <c r="AI3437" i="1"/>
  <c r="AJ3437" i="1"/>
  <c r="AK3437" i="1"/>
  <c r="AI3438" i="1"/>
  <c r="AJ3438" i="1"/>
  <c r="AK3438" i="1"/>
  <c r="AI3439" i="1"/>
  <c r="AJ3439" i="1"/>
  <c r="AK3439" i="1"/>
  <c r="AI3440" i="1"/>
  <c r="AJ3440" i="1"/>
  <c r="AK3440" i="1"/>
  <c r="AI3441" i="1"/>
  <c r="AJ3441" i="1"/>
  <c r="AK3441" i="1"/>
  <c r="AI3442" i="1"/>
  <c r="AJ3442" i="1"/>
  <c r="AK3442" i="1"/>
  <c r="AI3443" i="1"/>
  <c r="AJ3443" i="1"/>
  <c r="AK3443" i="1"/>
  <c r="AI3444" i="1"/>
  <c r="AJ3444" i="1"/>
  <c r="AK3444" i="1"/>
  <c r="AI3445" i="1"/>
  <c r="AJ3445" i="1"/>
  <c r="AK3445" i="1"/>
  <c r="AI3446" i="1"/>
  <c r="AJ3446" i="1"/>
  <c r="AK3446" i="1"/>
  <c r="AI3447" i="1"/>
  <c r="AJ3447" i="1"/>
  <c r="AK3447" i="1"/>
  <c r="AI3448" i="1"/>
  <c r="AJ3448" i="1"/>
  <c r="AK3448" i="1"/>
  <c r="AI3449" i="1"/>
  <c r="AJ3449" i="1"/>
  <c r="AK3449" i="1"/>
  <c r="AI3450" i="1"/>
  <c r="AJ3450" i="1"/>
  <c r="AK3450" i="1"/>
  <c r="AI3451" i="1"/>
  <c r="AJ3451" i="1"/>
  <c r="AK3451" i="1"/>
  <c r="AI3452" i="1"/>
  <c r="AJ3452" i="1"/>
  <c r="AK3452" i="1"/>
  <c r="AI3453" i="1"/>
  <c r="AJ3453" i="1"/>
  <c r="AK3453" i="1"/>
  <c r="AI3454" i="1"/>
  <c r="AJ3454" i="1"/>
  <c r="AK3454" i="1"/>
  <c r="AI3455" i="1"/>
  <c r="AJ3455" i="1"/>
  <c r="AK3455" i="1"/>
  <c r="AI3456" i="1"/>
  <c r="AJ3456" i="1"/>
  <c r="AK3456" i="1"/>
  <c r="AI3457" i="1"/>
  <c r="AJ3457" i="1"/>
  <c r="AK3457" i="1"/>
  <c r="AI3458" i="1"/>
  <c r="AJ3458" i="1"/>
  <c r="AK3458" i="1"/>
  <c r="AI3459" i="1"/>
  <c r="AJ3459" i="1"/>
  <c r="AK3459" i="1"/>
  <c r="AI3460" i="1"/>
  <c r="AJ3460" i="1"/>
  <c r="AK3460" i="1"/>
  <c r="AI3461" i="1"/>
  <c r="AJ3461" i="1"/>
  <c r="AK3461" i="1"/>
  <c r="AI3462" i="1"/>
  <c r="AJ3462" i="1"/>
  <c r="AK3462" i="1"/>
  <c r="AI3463" i="1"/>
  <c r="AJ3463" i="1"/>
  <c r="AK3463" i="1"/>
  <c r="AI3464" i="1"/>
  <c r="AJ3464" i="1"/>
  <c r="AK3464" i="1"/>
  <c r="AI3465" i="1"/>
  <c r="AJ3465" i="1"/>
  <c r="AK3465" i="1"/>
  <c r="AI3466" i="1"/>
  <c r="AJ3466" i="1"/>
  <c r="AK3466" i="1"/>
  <c r="AI3467" i="1"/>
  <c r="AJ3467" i="1"/>
  <c r="AK3467" i="1"/>
  <c r="AI3468" i="1"/>
  <c r="AJ3468" i="1"/>
  <c r="AK3468" i="1"/>
  <c r="AI3469" i="1"/>
  <c r="AJ3469" i="1"/>
  <c r="AK3469" i="1"/>
  <c r="AI3470" i="1"/>
  <c r="AJ3470" i="1"/>
  <c r="AK3470" i="1"/>
  <c r="AI3471" i="1"/>
  <c r="AJ3471" i="1"/>
  <c r="AK3471" i="1"/>
  <c r="AI3472" i="1"/>
  <c r="AJ3472" i="1"/>
  <c r="AK3472" i="1"/>
  <c r="AI3473" i="1"/>
  <c r="AJ3473" i="1"/>
  <c r="AK3473" i="1"/>
  <c r="AI3474" i="1"/>
  <c r="AJ3474" i="1"/>
  <c r="AK3474" i="1"/>
  <c r="AI3475" i="1"/>
  <c r="AJ3475" i="1"/>
  <c r="AK3475" i="1"/>
  <c r="AI3476" i="1"/>
  <c r="AJ3476" i="1"/>
  <c r="AK3476" i="1"/>
  <c r="AI3477" i="1"/>
  <c r="AJ3477" i="1"/>
  <c r="AK3477" i="1"/>
  <c r="AI3478" i="1"/>
  <c r="AJ3478" i="1"/>
  <c r="AK3478" i="1"/>
  <c r="AI3479" i="1"/>
  <c r="AJ3479" i="1"/>
  <c r="AK3479" i="1"/>
  <c r="AI3480" i="1"/>
  <c r="AJ3480" i="1"/>
  <c r="AK3480" i="1"/>
  <c r="AI3481" i="1"/>
  <c r="AJ3481" i="1"/>
  <c r="AK3481" i="1"/>
  <c r="AI3482" i="1"/>
  <c r="AJ3482" i="1"/>
  <c r="AK3482" i="1"/>
  <c r="AI3483" i="1"/>
  <c r="AJ3483" i="1"/>
  <c r="AK3483" i="1"/>
  <c r="AI3484" i="1"/>
  <c r="AJ3484" i="1"/>
  <c r="AK3484" i="1"/>
  <c r="AI3485" i="1"/>
  <c r="AJ3485" i="1"/>
  <c r="AK3485" i="1"/>
  <c r="AI3486" i="1"/>
  <c r="AJ3486" i="1"/>
  <c r="AK3486" i="1"/>
  <c r="AI3487" i="1"/>
  <c r="AJ3487" i="1"/>
  <c r="AK3487" i="1"/>
  <c r="AI3488" i="1"/>
  <c r="AJ3488" i="1"/>
  <c r="AK3488" i="1"/>
  <c r="AI3489" i="1"/>
  <c r="AJ3489" i="1"/>
  <c r="AK3489" i="1"/>
  <c r="AI3490" i="1"/>
  <c r="AJ3490" i="1"/>
  <c r="AK3490" i="1"/>
  <c r="AI3491" i="1"/>
  <c r="AJ3491" i="1"/>
  <c r="AK3491" i="1"/>
  <c r="AI3492" i="1"/>
  <c r="AJ3492" i="1"/>
  <c r="AK3492" i="1"/>
  <c r="AI3493" i="1"/>
  <c r="AJ3493" i="1"/>
  <c r="AK3493" i="1"/>
  <c r="AI3494" i="1"/>
  <c r="AJ3494" i="1"/>
  <c r="AK3494" i="1"/>
  <c r="AI3495" i="1"/>
  <c r="AJ3495" i="1"/>
  <c r="AK3495" i="1"/>
  <c r="AI3496" i="1"/>
  <c r="AJ3496" i="1"/>
  <c r="AK3496" i="1"/>
  <c r="AI3497" i="1"/>
  <c r="AJ3497" i="1"/>
  <c r="AK3497" i="1"/>
  <c r="AI3498" i="1"/>
  <c r="AJ3498" i="1"/>
  <c r="AK3498" i="1"/>
  <c r="AI3499" i="1"/>
  <c r="AJ3499" i="1"/>
  <c r="AK3499" i="1"/>
  <c r="AI3500" i="1"/>
  <c r="AJ3500" i="1"/>
  <c r="AK3500" i="1"/>
  <c r="AI3501" i="1"/>
  <c r="AJ3501" i="1"/>
  <c r="AK3501" i="1"/>
  <c r="AI3502" i="1"/>
  <c r="AJ3502" i="1"/>
  <c r="AK3502" i="1"/>
  <c r="AI3503" i="1"/>
  <c r="AJ3503" i="1"/>
  <c r="AK3503" i="1"/>
  <c r="AI3504" i="1"/>
  <c r="AJ3504" i="1"/>
  <c r="AK3504" i="1"/>
  <c r="AI3505" i="1"/>
  <c r="AJ3505" i="1"/>
  <c r="AK3505" i="1"/>
  <c r="AI3506" i="1"/>
  <c r="AJ3506" i="1"/>
  <c r="AK3506" i="1"/>
  <c r="AI3507" i="1"/>
  <c r="AJ3507" i="1"/>
  <c r="AK3507" i="1"/>
  <c r="AI3508" i="1"/>
  <c r="AJ3508" i="1"/>
  <c r="AK3508" i="1"/>
  <c r="AI3509" i="1"/>
  <c r="AJ3509" i="1"/>
  <c r="AK3509" i="1"/>
  <c r="AI3510" i="1"/>
  <c r="AJ3510" i="1"/>
  <c r="AK3510" i="1"/>
  <c r="AI3511" i="1"/>
  <c r="AJ3511" i="1"/>
  <c r="AK3511" i="1"/>
  <c r="AI3512" i="1"/>
  <c r="AJ3512" i="1"/>
  <c r="AK3512" i="1"/>
  <c r="AI3513" i="1"/>
  <c r="AJ3513" i="1"/>
  <c r="AK3513" i="1"/>
  <c r="AI3514" i="1"/>
  <c r="AJ3514" i="1"/>
  <c r="AK3514" i="1"/>
  <c r="AI3515" i="1"/>
  <c r="AJ3515" i="1"/>
  <c r="AK3515" i="1"/>
  <c r="AI3516" i="1"/>
  <c r="AJ3516" i="1"/>
  <c r="AK3516" i="1"/>
  <c r="AI3517" i="1"/>
  <c r="AJ3517" i="1"/>
  <c r="AK3517" i="1"/>
  <c r="AI3518" i="1"/>
  <c r="AJ3518" i="1"/>
  <c r="AK3518" i="1"/>
  <c r="AI3519" i="1"/>
  <c r="AJ3519" i="1"/>
  <c r="AK3519" i="1"/>
  <c r="AI3520" i="1"/>
  <c r="AJ3520" i="1"/>
  <c r="AK3520" i="1"/>
  <c r="AI3521" i="1"/>
  <c r="AJ3521" i="1"/>
  <c r="AK3521" i="1"/>
  <c r="AI3522" i="1"/>
  <c r="AJ3522" i="1"/>
  <c r="AK3522" i="1"/>
  <c r="AI3523" i="1"/>
  <c r="AJ3523" i="1"/>
  <c r="AK3523" i="1"/>
  <c r="AI3524" i="1"/>
  <c r="AJ3524" i="1"/>
  <c r="AK3524" i="1"/>
  <c r="AI3525" i="1"/>
  <c r="AJ3525" i="1"/>
  <c r="AK3525" i="1"/>
  <c r="AI3526" i="1"/>
  <c r="AJ3526" i="1"/>
  <c r="AK3526" i="1"/>
  <c r="AI3527" i="1"/>
  <c r="AJ3527" i="1"/>
  <c r="AK3527" i="1"/>
  <c r="AI3528" i="1"/>
  <c r="AJ3528" i="1"/>
  <c r="AK3528" i="1"/>
  <c r="AI3529" i="1"/>
  <c r="AJ3529" i="1"/>
  <c r="AK3529" i="1"/>
  <c r="AI3530" i="1"/>
  <c r="AJ3530" i="1"/>
  <c r="AK3530" i="1"/>
  <c r="AI3531" i="1"/>
  <c r="AJ3531" i="1"/>
  <c r="AK3531" i="1"/>
  <c r="AI3532" i="1"/>
  <c r="AJ3532" i="1"/>
  <c r="AK3532" i="1"/>
  <c r="AI3533" i="1"/>
  <c r="AJ3533" i="1"/>
  <c r="AK3533" i="1"/>
  <c r="AI3534" i="1"/>
  <c r="AJ3534" i="1"/>
  <c r="AK3534" i="1"/>
  <c r="AI3535" i="1"/>
  <c r="AJ3535" i="1"/>
  <c r="AK3535" i="1"/>
  <c r="AI3536" i="1"/>
  <c r="AJ3536" i="1"/>
  <c r="AK3536" i="1"/>
  <c r="AI3537" i="1"/>
  <c r="AJ3537" i="1"/>
  <c r="AK3537" i="1"/>
  <c r="AI3538" i="1"/>
  <c r="AJ3538" i="1"/>
  <c r="AK3538" i="1"/>
  <c r="AI3539" i="1"/>
  <c r="AJ3539" i="1"/>
  <c r="AK3539" i="1"/>
  <c r="AI3540" i="1"/>
  <c r="AJ3540" i="1"/>
  <c r="AK3540" i="1"/>
  <c r="AI3541" i="1"/>
  <c r="AJ3541" i="1"/>
  <c r="AK3541" i="1"/>
  <c r="AI3542" i="1"/>
  <c r="AJ3542" i="1"/>
  <c r="AK3542" i="1"/>
  <c r="AI3543" i="1"/>
  <c r="AJ3543" i="1"/>
  <c r="AK3543" i="1"/>
  <c r="AI3544" i="1"/>
  <c r="AJ3544" i="1"/>
  <c r="AK3544" i="1"/>
  <c r="AI3545" i="1"/>
  <c r="AJ3545" i="1"/>
  <c r="AK3545" i="1"/>
  <c r="AI3546" i="1"/>
  <c r="AJ3546" i="1"/>
  <c r="AK3546" i="1"/>
  <c r="AI3547" i="1"/>
  <c r="AJ3547" i="1"/>
  <c r="AK3547" i="1"/>
  <c r="AI3548" i="1"/>
  <c r="AJ3548" i="1"/>
  <c r="AK3548" i="1"/>
  <c r="AI3549" i="1"/>
  <c r="AJ3549" i="1"/>
  <c r="AK3549" i="1"/>
  <c r="AI3550" i="1"/>
  <c r="AJ3550" i="1"/>
  <c r="AK3550" i="1"/>
  <c r="AI3551" i="1"/>
  <c r="AJ3551" i="1"/>
  <c r="AK3551" i="1"/>
  <c r="AI3552" i="1"/>
  <c r="AJ3552" i="1"/>
  <c r="AK3552" i="1"/>
  <c r="AI3553" i="1"/>
  <c r="AJ3553" i="1"/>
  <c r="AK3553" i="1"/>
  <c r="AI3554" i="1"/>
  <c r="AJ3554" i="1"/>
  <c r="AK3554" i="1"/>
  <c r="AI3555" i="1"/>
  <c r="AJ3555" i="1"/>
  <c r="AK3555" i="1"/>
  <c r="AI3556" i="1"/>
  <c r="AJ3556" i="1"/>
  <c r="AK3556" i="1"/>
  <c r="AI3557" i="1"/>
  <c r="AJ3557" i="1"/>
  <c r="AK3557" i="1"/>
  <c r="AI3558" i="1"/>
  <c r="AJ3558" i="1"/>
  <c r="AK3558" i="1"/>
  <c r="AI3559" i="1"/>
  <c r="AJ3559" i="1"/>
  <c r="AK3559" i="1"/>
  <c r="AI3560" i="1"/>
  <c r="AJ3560" i="1"/>
  <c r="AK3560" i="1"/>
  <c r="AI3561" i="1"/>
  <c r="AJ3561" i="1"/>
  <c r="AK3561" i="1"/>
  <c r="AI3562" i="1"/>
  <c r="AJ3562" i="1"/>
  <c r="AK3562" i="1"/>
  <c r="AI3563" i="1"/>
  <c r="AJ3563" i="1"/>
  <c r="AK3563" i="1"/>
  <c r="AI3564" i="1"/>
  <c r="AJ3564" i="1"/>
  <c r="AK3564" i="1"/>
  <c r="AI3565" i="1"/>
  <c r="AJ3565" i="1"/>
  <c r="AK3565" i="1"/>
  <c r="AI3566" i="1"/>
  <c r="AJ3566" i="1"/>
  <c r="AK3566" i="1"/>
  <c r="AI3567" i="1"/>
  <c r="AJ3567" i="1"/>
  <c r="AK3567" i="1"/>
  <c r="AI3568" i="1"/>
  <c r="AJ3568" i="1"/>
  <c r="AK3568" i="1"/>
  <c r="AI3569" i="1"/>
  <c r="AJ3569" i="1"/>
  <c r="AK3569" i="1"/>
  <c r="AI3570" i="1"/>
  <c r="AJ3570" i="1"/>
  <c r="AK3570" i="1"/>
  <c r="AI3571" i="1"/>
  <c r="AJ3571" i="1"/>
  <c r="AK3571" i="1"/>
  <c r="AI3572" i="1"/>
  <c r="AJ3572" i="1"/>
  <c r="AK3572" i="1"/>
  <c r="AI3573" i="1"/>
  <c r="AJ3573" i="1"/>
  <c r="AK3573" i="1"/>
  <c r="AI3574" i="1"/>
  <c r="AJ3574" i="1"/>
  <c r="AK3574" i="1"/>
  <c r="AI3575" i="1"/>
  <c r="AJ3575" i="1"/>
  <c r="AK3575" i="1"/>
  <c r="AI3576" i="1"/>
  <c r="AJ3576" i="1"/>
  <c r="AK3576" i="1"/>
  <c r="AI3577" i="1"/>
  <c r="AJ3577" i="1"/>
  <c r="AK3577" i="1"/>
  <c r="AI3578" i="1"/>
  <c r="AJ3578" i="1"/>
  <c r="AK3578" i="1"/>
  <c r="AI3579" i="1"/>
  <c r="AJ3579" i="1"/>
  <c r="AK3579" i="1"/>
  <c r="AI3580" i="1"/>
  <c r="AJ3580" i="1"/>
  <c r="AK3580" i="1"/>
  <c r="AI3581" i="1"/>
  <c r="AJ3581" i="1"/>
  <c r="AK3581" i="1"/>
  <c r="AI3582" i="1"/>
  <c r="AJ3582" i="1"/>
  <c r="AK3582" i="1"/>
  <c r="AI3583" i="1"/>
  <c r="AJ3583" i="1"/>
  <c r="AK3583" i="1"/>
  <c r="AI3584" i="1"/>
  <c r="AJ3584" i="1"/>
  <c r="AK3584" i="1"/>
  <c r="AI3585" i="1"/>
  <c r="AJ3585" i="1"/>
  <c r="AK3585" i="1"/>
  <c r="AI3586" i="1"/>
  <c r="AJ3586" i="1"/>
  <c r="AK3586" i="1"/>
  <c r="AI3587" i="1"/>
  <c r="AJ3587" i="1"/>
  <c r="AK3587" i="1"/>
  <c r="AI3588" i="1"/>
  <c r="AJ3588" i="1"/>
  <c r="AK3588" i="1"/>
  <c r="AI3589" i="1"/>
  <c r="AJ3589" i="1"/>
  <c r="AK3589" i="1"/>
  <c r="AI3590" i="1"/>
  <c r="AJ3590" i="1"/>
  <c r="AK3590" i="1"/>
  <c r="AI3591" i="1"/>
  <c r="AJ3591" i="1"/>
  <c r="AK3591" i="1"/>
  <c r="AI3592" i="1"/>
  <c r="AJ3592" i="1"/>
  <c r="AK3592" i="1"/>
  <c r="AI3593" i="1"/>
  <c r="AJ3593" i="1"/>
  <c r="AK3593" i="1"/>
  <c r="AI3594" i="1"/>
  <c r="AJ3594" i="1"/>
  <c r="AK3594" i="1"/>
  <c r="AI3595" i="1"/>
  <c r="AJ3595" i="1"/>
  <c r="AK3595" i="1"/>
  <c r="AI3596" i="1"/>
  <c r="AJ3596" i="1"/>
  <c r="AK3596" i="1"/>
  <c r="AI3597" i="1"/>
  <c r="AJ3597" i="1"/>
  <c r="AK3597" i="1"/>
  <c r="AI3598" i="1"/>
  <c r="AJ3598" i="1"/>
  <c r="AK3598" i="1"/>
  <c r="AI3599" i="1"/>
  <c r="AJ3599" i="1"/>
  <c r="AK3599" i="1"/>
  <c r="AI3600" i="1"/>
  <c r="AJ3600" i="1"/>
  <c r="AK3600" i="1"/>
  <c r="AI3601" i="1"/>
  <c r="AJ3601" i="1"/>
  <c r="AK3601" i="1"/>
  <c r="AI3602" i="1"/>
  <c r="AJ3602" i="1"/>
  <c r="AK3602" i="1"/>
  <c r="AI3603" i="1"/>
  <c r="AJ3603" i="1"/>
  <c r="AK3603" i="1"/>
  <c r="AI3604" i="1"/>
  <c r="AJ3604" i="1"/>
  <c r="AK3604" i="1"/>
  <c r="AI3605" i="1"/>
  <c r="AJ3605" i="1"/>
  <c r="AK3605" i="1"/>
  <c r="AI3606" i="1"/>
  <c r="AJ3606" i="1"/>
  <c r="AK3606" i="1"/>
  <c r="AI3607" i="1"/>
  <c r="AJ3607" i="1"/>
  <c r="AK3607" i="1"/>
  <c r="AI3608" i="1"/>
  <c r="AJ3608" i="1"/>
  <c r="AK3608" i="1"/>
  <c r="AI3609" i="1"/>
  <c r="AJ3609" i="1"/>
  <c r="AK3609" i="1"/>
  <c r="AI3610" i="1"/>
  <c r="AJ3610" i="1"/>
  <c r="AK3610" i="1"/>
  <c r="AI3611" i="1"/>
  <c r="AJ3611" i="1"/>
  <c r="AK3611" i="1"/>
  <c r="AI3612" i="1"/>
  <c r="AJ3612" i="1"/>
  <c r="AK3612" i="1"/>
  <c r="AI3613" i="1"/>
  <c r="AJ3613" i="1"/>
  <c r="AK3613" i="1"/>
  <c r="AI3614" i="1"/>
  <c r="AJ3614" i="1"/>
  <c r="AK3614" i="1"/>
  <c r="AI3615" i="1"/>
  <c r="AJ3615" i="1"/>
  <c r="AK3615" i="1"/>
  <c r="AI3616" i="1"/>
  <c r="AJ3616" i="1"/>
  <c r="AK3616" i="1"/>
  <c r="AI3617" i="1"/>
  <c r="AJ3617" i="1"/>
  <c r="AK3617" i="1"/>
  <c r="AI3618" i="1"/>
  <c r="AJ3618" i="1"/>
  <c r="AK3618" i="1"/>
  <c r="AI3619" i="1"/>
  <c r="AJ3619" i="1"/>
  <c r="AK3619" i="1"/>
  <c r="AI3620" i="1"/>
  <c r="AJ3620" i="1"/>
  <c r="AK3620" i="1"/>
  <c r="AI3621" i="1"/>
  <c r="AJ3621" i="1"/>
  <c r="AK3621" i="1"/>
  <c r="AI3622" i="1"/>
  <c r="AJ3622" i="1"/>
  <c r="AK3622" i="1"/>
  <c r="AI3623" i="1"/>
  <c r="AJ3623" i="1"/>
  <c r="AK3623" i="1"/>
  <c r="AI3624" i="1"/>
  <c r="AJ3624" i="1"/>
  <c r="AK3624" i="1"/>
  <c r="AI3625" i="1"/>
  <c r="AJ3625" i="1"/>
  <c r="AK3625" i="1"/>
  <c r="AI3626" i="1"/>
  <c r="AJ3626" i="1"/>
  <c r="AK3626" i="1"/>
  <c r="AI3627" i="1"/>
  <c r="AJ3627" i="1"/>
  <c r="AK3627" i="1"/>
  <c r="AI3628" i="1"/>
  <c r="AJ3628" i="1"/>
  <c r="AK3628" i="1"/>
  <c r="AI3629" i="1"/>
  <c r="AJ3629" i="1"/>
  <c r="AK3629" i="1"/>
  <c r="AI3630" i="1"/>
  <c r="AJ3630" i="1"/>
  <c r="AK3630" i="1"/>
  <c r="AI3631" i="1"/>
  <c r="AJ3631" i="1"/>
  <c r="AK3631" i="1"/>
  <c r="AI3632" i="1"/>
  <c r="AJ3632" i="1"/>
  <c r="AK3632" i="1"/>
  <c r="AI3633" i="1"/>
  <c r="AJ3633" i="1"/>
  <c r="AK3633" i="1"/>
  <c r="AI3634" i="1"/>
  <c r="AJ3634" i="1"/>
  <c r="AK3634" i="1"/>
  <c r="AI3635" i="1"/>
  <c r="AJ3635" i="1"/>
  <c r="AK3635" i="1"/>
  <c r="AI3636" i="1"/>
  <c r="AJ3636" i="1"/>
  <c r="AK3636" i="1"/>
  <c r="AI3637" i="1"/>
  <c r="AJ3637" i="1"/>
  <c r="AK3637" i="1"/>
  <c r="AI3638" i="1"/>
  <c r="AJ3638" i="1"/>
  <c r="AK3638" i="1"/>
  <c r="AI3639" i="1"/>
  <c r="AJ3639" i="1"/>
  <c r="AK3639" i="1"/>
  <c r="AI3640" i="1"/>
  <c r="AJ3640" i="1"/>
  <c r="AK3640" i="1"/>
  <c r="AI3641" i="1"/>
  <c r="AJ3641" i="1"/>
  <c r="AK3641" i="1"/>
  <c r="AI3642" i="1"/>
  <c r="AJ3642" i="1"/>
  <c r="AK3642" i="1"/>
  <c r="AI3643" i="1"/>
  <c r="AJ3643" i="1"/>
  <c r="AK3643" i="1"/>
  <c r="AI3644" i="1"/>
  <c r="AJ3644" i="1"/>
  <c r="AK3644" i="1"/>
  <c r="AI3645" i="1"/>
  <c r="AJ3645" i="1"/>
  <c r="AK3645" i="1"/>
  <c r="AI3646" i="1"/>
  <c r="AJ3646" i="1"/>
  <c r="AK3646" i="1"/>
  <c r="AI3647" i="1"/>
  <c r="AJ3647" i="1"/>
  <c r="AK3647" i="1"/>
  <c r="AI3648" i="1"/>
  <c r="AJ3648" i="1"/>
  <c r="AK3648" i="1"/>
  <c r="AI3649" i="1"/>
  <c r="AJ3649" i="1"/>
  <c r="AK3649" i="1"/>
  <c r="AI3650" i="1"/>
  <c r="AJ3650" i="1"/>
  <c r="AK3650" i="1"/>
  <c r="AI3651" i="1"/>
  <c r="AJ3651" i="1"/>
  <c r="AK3651" i="1"/>
  <c r="AI3652" i="1"/>
  <c r="AJ3652" i="1"/>
  <c r="AK3652" i="1"/>
  <c r="AI3653" i="1"/>
  <c r="AJ3653" i="1"/>
  <c r="AK3653" i="1"/>
  <c r="AI3654" i="1"/>
  <c r="AJ3654" i="1"/>
  <c r="AK3654" i="1"/>
  <c r="AI3655" i="1"/>
  <c r="AJ3655" i="1"/>
  <c r="AK3655" i="1"/>
  <c r="AI3656" i="1"/>
  <c r="AJ3656" i="1"/>
  <c r="AK3656" i="1"/>
  <c r="AI3657" i="1"/>
  <c r="AJ3657" i="1"/>
  <c r="AK3657" i="1"/>
  <c r="AI3658" i="1"/>
  <c r="AJ3658" i="1"/>
  <c r="AK3658" i="1"/>
  <c r="AI3659" i="1"/>
  <c r="AJ3659" i="1"/>
  <c r="AK3659" i="1"/>
  <c r="AI3660" i="1"/>
  <c r="AJ3660" i="1"/>
  <c r="AK3660" i="1"/>
  <c r="AI3661" i="1"/>
  <c r="AJ3661" i="1"/>
  <c r="AK3661" i="1"/>
  <c r="AI3662" i="1"/>
  <c r="AJ3662" i="1"/>
  <c r="AK3662" i="1"/>
  <c r="AI3663" i="1"/>
  <c r="AJ3663" i="1"/>
  <c r="AK3663" i="1"/>
  <c r="AI3664" i="1"/>
  <c r="AJ3664" i="1"/>
  <c r="AK3664" i="1"/>
  <c r="AI3665" i="1"/>
  <c r="AJ3665" i="1"/>
  <c r="AK3665" i="1"/>
  <c r="AI3666" i="1"/>
  <c r="AJ3666" i="1"/>
  <c r="AK3666" i="1"/>
  <c r="AI3667" i="1"/>
  <c r="AJ3667" i="1"/>
  <c r="AK3667" i="1"/>
  <c r="AI3668" i="1"/>
  <c r="AJ3668" i="1"/>
  <c r="AK3668" i="1"/>
  <c r="AI3669" i="1"/>
  <c r="AJ3669" i="1"/>
  <c r="AK3669" i="1"/>
  <c r="AI3670" i="1"/>
  <c r="AJ3670" i="1"/>
  <c r="AK3670" i="1"/>
  <c r="AI3671" i="1"/>
  <c r="AJ3671" i="1"/>
  <c r="AK3671" i="1"/>
  <c r="AI3672" i="1"/>
  <c r="AJ3672" i="1"/>
  <c r="AK3672" i="1"/>
  <c r="AI3673" i="1"/>
  <c r="AJ3673" i="1"/>
  <c r="AK3673" i="1"/>
  <c r="AI3674" i="1"/>
  <c r="AJ3674" i="1"/>
  <c r="AK3674" i="1"/>
  <c r="AI3675" i="1"/>
  <c r="AJ3675" i="1"/>
  <c r="AK3675" i="1"/>
  <c r="AI3676" i="1"/>
  <c r="AJ3676" i="1"/>
  <c r="AK3676" i="1"/>
  <c r="AI3677" i="1"/>
  <c r="AJ3677" i="1"/>
  <c r="AK3677" i="1"/>
  <c r="AI3678" i="1"/>
  <c r="AJ3678" i="1"/>
  <c r="AK3678" i="1"/>
  <c r="AI3679" i="1"/>
  <c r="AJ3679" i="1"/>
  <c r="AK3679" i="1"/>
  <c r="AI3680" i="1"/>
  <c r="AJ3680" i="1"/>
  <c r="AK3680" i="1"/>
  <c r="AI3681" i="1"/>
  <c r="AJ3681" i="1"/>
  <c r="AK3681" i="1"/>
  <c r="AI3682" i="1"/>
  <c r="AJ3682" i="1"/>
  <c r="AK3682" i="1"/>
  <c r="AI3683" i="1"/>
  <c r="AJ3683" i="1"/>
  <c r="AK3683" i="1"/>
  <c r="AI3684" i="1"/>
  <c r="AJ3684" i="1"/>
  <c r="AK3684" i="1"/>
  <c r="AI3685" i="1"/>
  <c r="AJ3685" i="1"/>
  <c r="AK3685" i="1"/>
  <c r="AI3686" i="1"/>
  <c r="AJ3686" i="1"/>
  <c r="AK3686" i="1"/>
  <c r="AI3687" i="1"/>
  <c r="AJ3687" i="1"/>
  <c r="AK3687" i="1"/>
  <c r="AI3688" i="1"/>
  <c r="AJ3688" i="1"/>
  <c r="AK3688" i="1"/>
  <c r="AI3689" i="1"/>
  <c r="AJ3689" i="1"/>
  <c r="AK3689" i="1"/>
  <c r="AI3690" i="1"/>
  <c r="AJ3690" i="1"/>
  <c r="AK3690" i="1"/>
  <c r="AI3691" i="1"/>
  <c r="AJ3691" i="1"/>
  <c r="AK3691" i="1"/>
  <c r="AI3692" i="1"/>
  <c r="AJ3692" i="1"/>
  <c r="AK3692" i="1"/>
  <c r="AI3693" i="1"/>
  <c r="AJ3693" i="1"/>
  <c r="AK3693" i="1"/>
  <c r="AI3694" i="1"/>
  <c r="AJ3694" i="1"/>
  <c r="AK3694" i="1"/>
  <c r="AI3695" i="1"/>
  <c r="AJ3695" i="1"/>
  <c r="AK3695" i="1"/>
  <c r="AI3696" i="1"/>
  <c r="AJ3696" i="1"/>
  <c r="AK3696" i="1"/>
  <c r="AI3697" i="1"/>
  <c r="AJ3697" i="1"/>
  <c r="AK3697" i="1"/>
  <c r="AI3698" i="1"/>
  <c r="AJ3698" i="1"/>
  <c r="AK3698" i="1"/>
  <c r="AI3699" i="1"/>
  <c r="AJ3699" i="1"/>
  <c r="AK3699" i="1"/>
  <c r="AI3700" i="1"/>
  <c r="AJ3700" i="1"/>
  <c r="AK3700" i="1"/>
  <c r="AI3701" i="1"/>
  <c r="AJ3701" i="1"/>
  <c r="AK3701" i="1"/>
  <c r="AI3702" i="1"/>
  <c r="AJ3702" i="1"/>
  <c r="AK3702" i="1"/>
  <c r="AI3703" i="1"/>
  <c r="AJ3703" i="1"/>
  <c r="AK3703" i="1"/>
  <c r="AI3704" i="1"/>
  <c r="AJ3704" i="1"/>
  <c r="AK3704" i="1"/>
  <c r="AI3705" i="1"/>
  <c r="AJ3705" i="1"/>
  <c r="AK3705" i="1"/>
  <c r="AI3706" i="1"/>
  <c r="AJ3706" i="1"/>
  <c r="AK3706" i="1"/>
  <c r="AI3707" i="1"/>
  <c r="AJ3707" i="1"/>
  <c r="AK3707" i="1"/>
  <c r="AI3708" i="1"/>
  <c r="AJ3708" i="1"/>
  <c r="AK3708" i="1"/>
  <c r="AI3709" i="1"/>
  <c r="AJ3709" i="1"/>
  <c r="AK3709" i="1"/>
  <c r="AI3710" i="1"/>
  <c r="AJ3710" i="1"/>
  <c r="AK3710" i="1"/>
  <c r="AI3711" i="1"/>
  <c r="AJ3711" i="1"/>
  <c r="AK3711" i="1"/>
  <c r="AI3712" i="1"/>
  <c r="AJ3712" i="1"/>
  <c r="AK3712" i="1"/>
  <c r="AI3713" i="1"/>
  <c r="AJ3713" i="1"/>
  <c r="AK3713" i="1"/>
  <c r="AI3714" i="1"/>
  <c r="AJ3714" i="1"/>
  <c r="AK3714" i="1"/>
  <c r="AI3715" i="1"/>
  <c r="AJ3715" i="1"/>
  <c r="AK3715" i="1"/>
  <c r="AI3716" i="1"/>
  <c r="AJ3716" i="1"/>
  <c r="AK3716" i="1"/>
  <c r="AI3717" i="1"/>
  <c r="AJ3717" i="1"/>
  <c r="AK3717" i="1"/>
  <c r="AI3718" i="1"/>
  <c r="AJ3718" i="1"/>
  <c r="AK3718" i="1"/>
  <c r="AI3719" i="1"/>
  <c r="AJ3719" i="1"/>
  <c r="AK3719" i="1"/>
  <c r="AI3720" i="1"/>
  <c r="AJ3720" i="1"/>
  <c r="AK3720" i="1"/>
  <c r="AI3721" i="1"/>
  <c r="AJ3721" i="1"/>
  <c r="AK3721" i="1"/>
  <c r="AI3722" i="1"/>
  <c r="AJ3722" i="1"/>
  <c r="AK3722" i="1"/>
  <c r="AI3723" i="1"/>
  <c r="AJ3723" i="1"/>
  <c r="AK3723" i="1"/>
  <c r="AI3724" i="1"/>
  <c r="AJ3724" i="1"/>
  <c r="AK3724" i="1"/>
  <c r="AI3725" i="1"/>
  <c r="AJ3725" i="1"/>
  <c r="AK3725" i="1"/>
  <c r="AI3726" i="1"/>
  <c r="AJ3726" i="1"/>
  <c r="AK3726" i="1"/>
  <c r="AI3727" i="1"/>
  <c r="AJ3727" i="1"/>
  <c r="AK3727" i="1"/>
  <c r="AI3728" i="1"/>
  <c r="AJ3728" i="1"/>
  <c r="AK3728" i="1"/>
  <c r="AI3729" i="1"/>
  <c r="AJ3729" i="1"/>
  <c r="AK3729" i="1"/>
  <c r="AI3730" i="1"/>
  <c r="AJ3730" i="1"/>
  <c r="AK3730" i="1"/>
  <c r="AI3731" i="1"/>
  <c r="AJ3731" i="1"/>
  <c r="AK3731" i="1"/>
  <c r="AI3732" i="1"/>
  <c r="AJ3732" i="1"/>
  <c r="AK3732" i="1"/>
  <c r="AI3733" i="1"/>
  <c r="AJ3733" i="1"/>
  <c r="AK3733" i="1"/>
  <c r="AI3734" i="1"/>
  <c r="AJ3734" i="1"/>
  <c r="AK3734" i="1"/>
  <c r="AI3735" i="1"/>
  <c r="AJ3735" i="1"/>
  <c r="AK3735" i="1"/>
  <c r="AI3736" i="1"/>
  <c r="AJ3736" i="1"/>
  <c r="AK3736" i="1"/>
  <c r="AI3737" i="1"/>
  <c r="AJ3737" i="1"/>
  <c r="AK3737" i="1"/>
  <c r="AI3738" i="1"/>
  <c r="AJ3738" i="1"/>
  <c r="AK3738" i="1"/>
  <c r="AI3739" i="1"/>
  <c r="AJ3739" i="1"/>
  <c r="AK3739" i="1"/>
  <c r="AI3740" i="1"/>
  <c r="AJ3740" i="1"/>
  <c r="AK3740" i="1"/>
  <c r="AI3741" i="1"/>
  <c r="AJ3741" i="1"/>
  <c r="AK3741" i="1"/>
  <c r="AI3742" i="1"/>
  <c r="AJ3742" i="1"/>
  <c r="AK3742" i="1"/>
  <c r="AI3743" i="1"/>
  <c r="AJ3743" i="1"/>
  <c r="AK3743" i="1"/>
  <c r="AI3744" i="1"/>
  <c r="AJ3744" i="1"/>
  <c r="AK3744" i="1"/>
  <c r="AI3745" i="1"/>
  <c r="AJ3745" i="1"/>
  <c r="AK3745" i="1"/>
  <c r="AI3746" i="1"/>
  <c r="AJ3746" i="1"/>
  <c r="AK3746" i="1"/>
  <c r="AI3747" i="1"/>
  <c r="AJ3747" i="1"/>
  <c r="AK3747" i="1"/>
  <c r="AI3748" i="1"/>
  <c r="AJ3748" i="1"/>
  <c r="AK3748" i="1"/>
  <c r="AI3749" i="1"/>
  <c r="AJ3749" i="1"/>
  <c r="AK3749" i="1"/>
  <c r="AI3750" i="1"/>
  <c r="AJ3750" i="1"/>
  <c r="AK3750" i="1"/>
  <c r="AI3751" i="1"/>
  <c r="AJ3751" i="1"/>
  <c r="AK3751" i="1"/>
  <c r="AI3752" i="1"/>
  <c r="AJ3752" i="1"/>
  <c r="AK3752" i="1"/>
  <c r="AI3753" i="1"/>
  <c r="AJ3753" i="1"/>
  <c r="AK3753" i="1"/>
  <c r="AI3754" i="1"/>
  <c r="AJ3754" i="1"/>
  <c r="AK3754" i="1"/>
  <c r="AI3755" i="1"/>
  <c r="AJ3755" i="1"/>
  <c r="AK3755" i="1"/>
  <c r="AI3756" i="1"/>
  <c r="AJ3756" i="1"/>
  <c r="AK3756" i="1"/>
  <c r="AI3757" i="1"/>
  <c r="AJ3757" i="1"/>
  <c r="AK3757" i="1"/>
  <c r="AI3758" i="1"/>
  <c r="AJ3758" i="1"/>
  <c r="AK3758" i="1"/>
  <c r="AI3759" i="1"/>
  <c r="AJ3759" i="1"/>
  <c r="AK3759" i="1"/>
  <c r="AI3760" i="1"/>
  <c r="AJ3760" i="1"/>
  <c r="AK3760" i="1"/>
  <c r="AI3761" i="1"/>
  <c r="AJ3761" i="1"/>
  <c r="AK3761" i="1"/>
  <c r="AI3762" i="1"/>
  <c r="AJ3762" i="1"/>
  <c r="AK3762" i="1"/>
  <c r="AI3763" i="1"/>
  <c r="AJ3763" i="1"/>
  <c r="AK3763" i="1"/>
  <c r="AI3764" i="1"/>
  <c r="AJ3764" i="1"/>
  <c r="AK3764" i="1"/>
  <c r="AI3765" i="1"/>
  <c r="AJ3765" i="1"/>
  <c r="AK3765" i="1"/>
  <c r="AI3766" i="1"/>
  <c r="AJ3766" i="1"/>
  <c r="AK3766" i="1"/>
  <c r="AI3767" i="1"/>
  <c r="AJ3767" i="1"/>
  <c r="AK3767" i="1"/>
  <c r="AI3768" i="1"/>
  <c r="AJ3768" i="1"/>
  <c r="AK3768" i="1"/>
  <c r="AI3769" i="1"/>
  <c r="AJ3769" i="1"/>
  <c r="AK3769" i="1"/>
  <c r="AI3770" i="1"/>
  <c r="AJ3770" i="1"/>
  <c r="AK3770" i="1"/>
  <c r="AI3771" i="1"/>
  <c r="AJ3771" i="1"/>
  <c r="AK3771" i="1"/>
  <c r="AI3772" i="1"/>
  <c r="AJ3772" i="1"/>
  <c r="AK3772" i="1"/>
  <c r="AI3773" i="1"/>
  <c r="AJ3773" i="1"/>
  <c r="AK3773" i="1"/>
  <c r="AI3774" i="1"/>
  <c r="AJ3774" i="1"/>
  <c r="AK3774" i="1"/>
  <c r="AI3775" i="1"/>
  <c r="AJ3775" i="1"/>
  <c r="AK3775" i="1"/>
  <c r="AI3776" i="1"/>
  <c r="AJ3776" i="1"/>
  <c r="AK3776" i="1"/>
  <c r="AI3777" i="1"/>
  <c r="AJ3777" i="1"/>
  <c r="AK3777" i="1"/>
  <c r="AI3778" i="1"/>
  <c r="AJ3778" i="1"/>
  <c r="AK3778" i="1"/>
  <c r="AI3779" i="1"/>
  <c r="AJ3779" i="1"/>
  <c r="AK3779" i="1"/>
  <c r="AI3780" i="1"/>
  <c r="AJ3780" i="1"/>
  <c r="AK3780" i="1"/>
  <c r="AI3781" i="1"/>
  <c r="AJ3781" i="1"/>
  <c r="AK3781" i="1"/>
  <c r="AI3782" i="1"/>
  <c r="AJ3782" i="1"/>
  <c r="AK3782" i="1"/>
  <c r="AI3783" i="1"/>
  <c r="AJ3783" i="1"/>
  <c r="AK3783" i="1"/>
  <c r="AI3784" i="1"/>
  <c r="AJ3784" i="1"/>
  <c r="AK3784" i="1"/>
  <c r="AI3785" i="1"/>
  <c r="AJ3785" i="1"/>
  <c r="AK3785" i="1"/>
  <c r="AI3786" i="1"/>
  <c r="AJ3786" i="1"/>
  <c r="AK3786" i="1"/>
  <c r="AI3787" i="1"/>
  <c r="AJ3787" i="1"/>
  <c r="AK3787" i="1"/>
  <c r="AI3788" i="1"/>
  <c r="AJ3788" i="1"/>
  <c r="AK3788" i="1"/>
  <c r="AI3789" i="1"/>
  <c r="AJ3789" i="1"/>
  <c r="AK3789" i="1"/>
  <c r="AI3790" i="1"/>
  <c r="AJ3790" i="1"/>
  <c r="AK3790" i="1"/>
  <c r="AI3791" i="1"/>
  <c r="AJ3791" i="1"/>
  <c r="AK3791" i="1"/>
  <c r="AI3792" i="1"/>
  <c r="AJ3792" i="1"/>
  <c r="AK3792" i="1"/>
  <c r="AI3793" i="1"/>
  <c r="AJ3793" i="1"/>
  <c r="AK3793" i="1"/>
  <c r="AI3794" i="1"/>
  <c r="AJ3794" i="1"/>
  <c r="AK3794" i="1"/>
  <c r="AI3795" i="1"/>
  <c r="AJ3795" i="1"/>
  <c r="AK3795" i="1"/>
  <c r="AI3796" i="1"/>
  <c r="AJ3796" i="1"/>
  <c r="AK3796" i="1"/>
  <c r="AI3797" i="1"/>
  <c r="AJ3797" i="1"/>
  <c r="AK3797" i="1"/>
  <c r="AI3798" i="1"/>
  <c r="AJ3798" i="1"/>
  <c r="AK3798" i="1"/>
  <c r="AI3799" i="1"/>
  <c r="AJ3799" i="1"/>
  <c r="AK3799" i="1"/>
  <c r="AI3800" i="1"/>
  <c r="AJ3800" i="1"/>
  <c r="AK3800" i="1"/>
  <c r="AI3801" i="1"/>
  <c r="AJ3801" i="1"/>
  <c r="AK3801" i="1"/>
  <c r="AI3802" i="1"/>
  <c r="AJ3802" i="1"/>
  <c r="AK3802" i="1"/>
  <c r="AI3803" i="1"/>
  <c r="AJ3803" i="1"/>
  <c r="AK3803" i="1"/>
  <c r="AI3804" i="1"/>
  <c r="AJ3804" i="1"/>
  <c r="AK3804" i="1"/>
  <c r="AI3805" i="1"/>
  <c r="AJ3805" i="1"/>
  <c r="AK3805" i="1"/>
  <c r="AI3806" i="1"/>
  <c r="AJ3806" i="1"/>
  <c r="AK3806" i="1"/>
  <c r="AI3807" i="1"/>
  <c r="AJ3807" i="1"/>
  <c r="AK3807" i="1"/>
  <c r="AI3808" i="1"/>
  <c r="AJ3808" i="1"/>
  <c r="AK3808" i="1"/>
  <c r="AI3809" i="1"/>
  <c r="AJ3809" i="1"/>
  <c r="AK3809" i="1"/>
  <c r="AI3810" i="1"/>
  <c r="AJ3810" i="1"/>
  <c r="AK3810" i="1"/>
  <c r="AI3811" i="1"/>
  <c r="AJ3811" i="1"/>
  <c r="AK3811" i="1"/>
  <c r="AI3812" i="1"/>
  <c r="AJ3812" i="1"/>
  <c r="AK3812" i="1"/>
  <c r="AI3813" i="1"/>
  <c r="AJ3813" i="1"/>
  <c r="AK3813" i="1"/>
  <c r="AI3814" i="1"/>
  <c r="AJ3814" i="1"/>
  <c r="AK3814" i="1"/>
  <c r="AI3815" i="1"/>
  <c r="AJ3815" i="1"/>
  <c r="AK3815" i="1"/>
  <c r="AI3816" i="1"/>
  <c r="AJ3816" i="1"/>
  <c r="AK3816" i="1"/>
  <c r="AI3817" i="1"/>
  <c r="AJ3817" i="1"/>
  <c r="AK3817" i="1"/>
  <c r="AI3818" i="1"/>
  <c r="AJ3818" i="1"/>
  <c r="AK3818" i="1"/>
  <c r="AI3819" i="1"/>
  <c r="AJ3819" i="1"/>
  <c r="AK3819" i="1"/>
  <c r="AI3820" i="1"/>
  <c r="AJ3820" i="1"/>
  <c r="AK3820" i="1"/>
  <c r="AI3821" i="1"/>
  <c r="AJ3821" i="1"/>
  <c r="AK3821" i="1"/>
  <c r="AI3822" i="1"/>
  <c r="AJ3822" i="1"/>
  <c r="AK3822" i="1"/>
  <c r="AI3823" i="1"/>
  <c r="AJ3823" i="1"/>
  <c r="AK3823" i="1"/>
  <c r="AI3824" i="1"/>
  <c r="AJ3824" i="1"/>
  <c r="AK3824" i="1"/>
  <c r="AI3825" i="1"/>
  <c r="AJ3825" i="1"/>
  <c r="AK3825" i="1"/>
  <c r="AI3826" i="1"/>
  <c r="AJ3826" i="1"/>
  <c r="AK3826" i="1"/>
  <c r="AI3827" i="1"/>
  <c r="AJ3827" i="1"/>
  <c r="AK3827" i="1"/>
  <c r="AI3828" i="1"/>
  <c r="AJ3828" i="1"/>
  <c r="AK3828" i="1"/>
  <c r="AI3829" i="1"/>
  <c r="AJ3829" i="1"/>
  <c r="AK3829" i="1"/>
  <c r="AI3830" i="1"/>
  <c r="AJ3830" i="1"/>
  <c r="AK3830" i="1"/>
  <c r="AI3831" i="1"/>
  <c r="AJ3831" i="1"/>
  <c r="AK3831" i="1"/>
  <c r="AI3832" i="1"/>
  <c r="AJ3832" i="1"/>
  <c r="AK3832" i="1"/>
  <c r="AI3833" i="1"/>
  <c r="AJ3833" i="1"/>
  <c r="AK3833" i="1"/>
  <c r="AI3834" i="1"/>
  <c r="AJ3834" i="1"/>
  <c r="AK3834" i="1"/>
  <c r="AI3835" i="1"/>
  <c r="AJ3835" i="1"/>
  <c r="AK3835" i="1"/>
  <c r="AI3836" i="1"/>
  <c r="AJ3836" i="1"/>
  <c r="AK3836" i="1"/>
  <c r="AI3837" i="1"/>
  <c r="AJ3837" i="1"/>
  <c r="AK3837" i="1"/>
  <c r="AI3838" i="1"/>
  <c r="AJ3838" i="1"/>
  <c r="AK3838" i="1"/>
  <c r="AI3839" i="1"/>
  <c r="AJ3839" i="1"/>
  <c r="AK3839" i="1"/>
  <c r="AI3840" i="1"/>
  <c r="AJ3840" i="1"/>
  <c r="AK3840" i="1"/>
  <c r="AI3841" i="1"/>
  <c r="AJ3841" i="1"/>
  <c r="AK3841" i="1"/>
  <c r="AI3842" i="1"/>
  <c r="AJ3842" i="1"/>
  <c r="AK3842" i="1"/>
  <c r="AI3843" i="1"/>
  <c r="AJ3843" i="1"/>
  <c r="AK3843" i="1"/>
  <c r="AI3844" i="1"/>
  <c r="AJ3844" i="1"/>
  <c r="AK3844" i="1"/>
  <c r="AI3845" i="1"/>
  <c r="AJ3845" i="1"/>
  <c r="AK3845" i="1"/>
  <c r="AI3846" i="1"/>
  <c r="AJ3846" i="1"/>
  <c r="AK3846" i="1"/>
  <c r="AI3847" i="1"/>
  <c r="AJ3847" i="1"/>
  <c r="AK3847" i="1"/>
  <c r="AI3848" i="1"/>
  <c r="AJ3848" i="1"/>
  <c r="AK3848" i="1"/>
  <c r="AI3849" i="1"/>
  <c r="AJ3849" i="1"/>
  <c r="AK3849" i="1"/>
  <c r="AI3850" i="1"/>
  <c r="AJ3850" i="1"/>
  <c r="AK3850" i="1"/>
  <c r="AI3851" i="1"/>
  <c r="AJ3851" i="1"/>
  <c r="AK3851" i="1"/>
  <c r="AI3852" i="1"/>
  <c r="AJ3852" i="1"/>
  <c r="AK3852" i="1"/>
  <c r="AI3853" i="1"/>
  <c r="AJ3853" i="1"/>
  <c r="AK3853" i="1"/>
  <c r="AI3854" i="1"/>
  <c r="AJ3854" i="1"/>
  <c r="AK3854" i="1"/>
  <c r="AI3855" i="1"/>
  <c r="AJ3855" i="1"/>
  <c r="AK3855" i="1"/>
  <c r="AI3856" i="1"/>
  <c r="AJ3856" i="1"/>
  <c r="AK3856" i="1"/>
  <c r="AI3857" i="1"/>
  <c r="AJ3857" i="1"/>
  <c r="AK3857" i="1"/>
  <c r="AI3858" i="1"/>
  <c r="AJ3858" i="1"/>
  <c r="AK3858" i="1"/>
  <c r="AI3859" i="1"/>
  <c r="AJ3859" i="1"/>
  <c r="AK3859" i="1"/>
  <c r="AI3860" i="1"/>
  <c r="AJ3860" i="1"/>
  <c r="AK3860" i="1"/>
  <c r="AI3861" i="1"/>
  <c r="AJ3861" i="1"/>
  <c r="AK3861" i="1"/>
  <c r="AI3862" i="1"/>
  <c r="AJ3862" i="1"/>
  <c r="AK3862" i="1"/>
  <c r="AI3863" i="1"/>
  <c r="AJ3863" i="1"/>
  <c r="AK3863" i="1"/>
  <c r="AI3864" i="1"/>
  <c r="AJ3864" i="1"/>
  <c r="AK3864" i="1"/>
  <c r="AI3865" i="1"/>
  <c r="AJ3865" i="1"/>
  <c r="AK3865" i="1"/>
  <c r="AI3866" i="1"/>
  <c r="AJ3866" i="1"/>
  <c r="AK3866" i="1"/>
  <c r="AI3867" i="1"/>
  <c r="AJ3867" i="1"/>
  <c r="AK3867" i="1"/>
  <c r="AI3868" i="1"/>
  <c r="AJ3868" i="1"/>
  <c r="AK3868" i="1"/>
  <c r="AI3869" i="1"/>
  <c r="AJ3869" i="1"/>
  <c r="AK3869" i="1"/>
  <c r="AI3870" i="1"/>
  <c r="AJ3870" i="1"/>
  <c r="AK3870" i="1"/>
  <c r="AI3871" i="1"/>
  <c r="AJ3871" i="1"/>
  <c r="AK3871" i="1"/>
  <c r="AI3872" i="1"/>
  <c r="AJ3872" i="1"/>
  <c r="AK3872" i="1"/>
  <c r="AI3873" i="1"/>
  <c r="AJ3873" i="1"/>
  <c r="AK3873" i="1"/>
  <c r="AI3874" i="1"/>
  <c r="AJ3874" i="1"/>
  <c r="AK3874" i="1"/>
  <c r="AI3875" i="1"/>
  <c r="AJ3875" i="1"/>
  <c r="AK3875" i="1"/>
  <c r="AI3876" i="1"/>
  <c r="AJ3876" i="1"/>
  <c r="AK3876" i="1"/>
  <c r="AI3877" i="1"/>
  <c r="AJ3877" i="1"/>
  <c r="AK3877" i="1"/>
  <c r="AI3878" i="1"/>
  <c r="AJ3878" i="1"/>
  <c r="AK3878" i="1"/>
  <c r="AI3879" i="1"/>
  <c r="AJ3879" i="1"/>
  <c r="AK3879" i="1"/>
  <c r="AI3880" i="1"/>
  <c r="AJ3880" i="1"/>
  <c r="AK3880" i="1"/>
  <c r="AI3881" i="1"/>
  <c r="AJ3881" i="1"/>
  <c r="AK3881" i="1"/>
  <c r="AI3882" i="1"/>
  <c r="AJ3882" i="1"/>
  <c r="AK3882" i="1"/>
  <c r="AI3883" i="1"/>
  <c r="AJ3883" i="1"/>
  <c r="AK3883" i="1"/>
  <c r="AI3884" i="1"/>
  <c r="AJ3884" i="1"/>
  <c r="AK3884" i="1"/>
  <c r="AI3885" i="1"/>
  <c r="AJ3885" i="1"/>
  <c r="AK3885" i="1"/>
  <c r="AI3886" i="1"/>
  <c r="AJ3886" i="1"/>
  <c r="AK3886" i="1"/>
  <c r="AI3887" i="1"/>
  <c r="AJ3887" i="1"/>
  <c r="AK3887" i="1"/>
  <c r="AI3888" i="1"/>
  <c r="AJ3888" i="1"/>
  <c r="AK3888" i="1"/>
  <c r="AI3889" i="1"/>
  <c r="AJ3889" i="1"/>
  <c r="AK3889" i="1"/>
  <c r="AI3890" i="1"/>
  <c r="AJ3890" i="1"/>
  <c r="AK3890" i="1"/>
  <c r="AI3891" i="1"/>
  <c r="AJ3891" i="1"/>
  <c r="AK3891" i="1"/>
  <c r="AI3892" i="1"/>
  <c r="AJ3892" i="1"/>
  <c r="AK3892" i="1"/>
  <c r="AI3893" i="1"/>
  <c r="AJ3893" i="1"/>
  <c r="AK3893" i="1"/>
  <c r="AI3894" i="1"/>
  <c r="AJ3894" i="1"/>
  <c r="AK3894" i="1"/>
  <c r="AI3895" i="1"/>
  <c r="AJ3895" i="1"/>
  <c r="AK3895" i="1"/>
  <c r="AI3896" i="1"/>
  <c r="AJ3896" i="1"/>
  <c r="AK3896" i="1"/>
  <c r="AI3897" i="1"/>
  <c r="AJ3897" i="1"/>
  <c r="AK3897" i="1"/>
  <c r="AI3898" i="1"/>
  <c r="AJ3898" i="1"/>
  <c r="AK3898" i="1"/>
  <c r="AI3899" i="1"/>
  <c r="AJ3899" i="1"/>
  <c r="AK3899" i="1"/>
  <c r="AI3900" i="1"/>
  <c r="AJ3900" i="1"/>
  <c r="AK3900" i="1"/>
  <c r="AI3901" i="1"/>
  <c r="AJ3901" i="1"/>
  <c r="AK3901" i="1"/>
  <c r="AI3902" i="1"/>
  <c r="AJ3902" i="1"/>
  <c r="AK3902" i="1"/>
  <c r="AI3903" i="1"/>
  <c r="AJ3903" i="1"/>
  <c r="AK3903" i="1"/>
  <c r="AI3904" i="1"/>
  <c r="AJ3904" i="1"/>
  <c r="AK3904" i="1"/>
  <c r="AI3905" i="1"/>
  <c r="AJ3905" i="1"/>
  <c r="AK3905" i="1"/>
  <c r="AI3906" i="1"/>
  <c r="AJ3906" i="1"/>
  <c r="AK3906" i="1"/>
  <c r="AI3907" i="1"/>
  <c r="AJ3907" i="1"/>
  <c r="AK3907" i="1"/>
  <c r="AI3908" i="1"/>
  <c r="AJ3908" i="1"/>
  <c r="AK3908" i="1"/>
  <c r="AI3909" i="1"/>
  <c r="AJ3909" i="1"/>
  <c r="AK3909" i="1"/>
  <c r="AI3910" i="1"/>
  <c r="AJ3910" i="1"/>
  <c r="AK3910" i="1"/>
  <c r="AI3911" i="1"/>
  <c r="AJ3911" i="1"/>
  <c r="AK3911" i="1"/>
  <c r="AI3912" i="1"/>
  <c r="AJ3912" i="1"/>
  <c r="AK3912" i="1"/>
  <c r="AI3913" i="1"/>
  <c r="AJ3913" i="1"/>
  <c r="AK3913" i="1"/>
  <c r="AI3914" i="1"/>
  <c r="AJ3914" i="1"/>
  <c r="AK3914" i="1"/>
  <c r="AI3915" i="1"/>
  <c r="AJ3915" i="1"/>
  <c r="AK3915" i="1"/>
  <c r="AI3916" i="1"/>
  <c r="AJ3916" i="1"/>
  <c r="AK3916" i="1"/>
  <c r="AI3917" i="1"/>
  <c r="AJ3917" i="1"/>
  <c r="AK3917" i="1"/>
  <c r="AI3918" i="1"/>
  <c r="AJ3918" i="1"/>
  <c r="AK3918" i="1"/>
  <c r="AI3919" i="1"/>
  <c r="AJ3919" i="1"/>
  <c r="AK3919" i="1"/>
  <c r="AI3920" i="1"/>
  <c r="AJ3920" i="1"/>
  <c r="AK3920" i="1"/>
  <c r="AI3921" i="1"/>
  <c r="AJ3921" i="1"/>
  <c r="AK3921" i="1"/>
  <c r="AI3922" i="1"/>
  <c r="AJ3922" i="1"/>
  <c r="AK3922" i="1"/>
  <c r="AI3923" i="1"/>
  <c r="AJ3923" i="1"/>
  <c r="AK3923" i="1"/>
  <c r="AI3924" i="1"/>
  <c r="AJ3924" i="1"/>
  <c r="AK3924" i="1"/>
  <c r="AI3925" i="1"/>
  <c r="AJ3925" i="1"/>
  <c r="AK3925" i="1"/>
  <c r="AI3926" i="1"/>
  <c r="AJ3926" i="1"/>
  <c r="AK3926" i="1"/>
  <c r="AI3927" i="1"/>
  <c r="AJ3927" i="1"/>
  <c r="AK3927" i="1"/>
  <c r="AI3928" i="1"/>
  <c r="AJ3928" i="1"/>
  <c r="AK3928" i="1"/>
  <c r="AI3929" i="1"/>
  <c r="AJ3929" i="1"/>
  <c r="AK3929" i="1"/>
  <c r="AI3930" i="1"/>
  <c r="AJ3930" i="1"/>
  <c r="AK3930" i="1"/>
  <c r="AI3931" i="1"/>
  <c r="AJ3931" i="1"/>
  <c r="AK3931" i="1"/>
  <c r="AI3932" i="1"/>
  <c r="AJ3932" i="1"/>
  <c r="AK3932" i="1"/>
  <c r="AI3933" i="1"/>
  <c r="AJ3933" i="1"/>
  <c r="AK3933" i="1"/>
  <c r="AI3934" i="1"/>
  <c r="AJ3934" i="1"/>
  <c r="AK3934" i="1"/>
  <c r="AI3935" i="1"/>
  <c r="AJ3935" i="1"/>
  <c r="AK3935" i="1"/>
  <c r="AI3936" i="1"/>
  <c r="AJ3936" i="1"/>
  <c r="AK3936" i="1"/>
  <c r="AI3937" i="1"/>
  <c r="AJ3937" i="1"/>
  <c r="AK3937" i="1"/>
  <c r="AI3938" i="1"/>
  <c r="AJ3938" i="1"/>
  <c r="AK3938" i="1"/>
  <c r="AI3939" i="1"/>
  <c r="AJ3939" i="1"/>
  <c r="AK3939" i="1"/>
  <c r="AI3940" i="1"/>
  <c r="AJ3940" i="1"/>
  <c r="AK3940" i="1"/>
  <c r="AI3941" i="1"/>
  <c r="AJ3941" i="1"/>
  <c r="AK3941" i="1"/>
  <c r="AI3942" i="1"/>
  <c r="AJ3942" i="1"/>
  <c r="AK3942" i="1"/>
  <c r="AI3943" i="1"/>
  <c r="AJ3943" i="1"/>
  <c r="AK3943" i="1"/>
  <c r="AI3944" i="1"/>
  <c r="AJ3944" i="1"/>
  <c r="AK3944" i="1"/>
  <c r="AI3945" i="1"/>
  <c r="AJ3945" i="1"/>
  <c r="AK3945" i="1"/>
  <c r="AI3946" i="1"/>
  <c r="AJ3946" i="1"/>
  <c r="AK3946" i="1"/>
  <c r="AI3947" i="1"/>
  <c r="AJ3947" i="1"/>
  <c r="AK3947" i="1"/>
  <c r="AI3948" i="1"/>
  <c r="AJ3948" i="1"/>
  <c r="AK3948" i="1"/>
  <c r="AI3949" i="1"/>
  <c r="AJ3949" i="1"/>
  <c r="AK3949" i="1"/>
  <c r="AI3950" i="1"/>
  <c r="AJ3950" i="1"/>
  <c r="AK3950" i="1"/>
  <c r="AI3951" i="1"/>
  <c r="AJ3951" i="1"/>
  <c r="AK3951" i="1"/>
  <c r="AI3952" i="1"/>
  <c r="AJ3952" i="1"/>
  <c r="AK3952" i="1"/>
  <c r="AI3953" i="1"/>
  <c r="AJ3953" i="1"/>
  <c r="AK3953" i="1"/>
  <c r="AI3954" i="1"/>
  <c r="AJ3954" i="1"/>
  <c r="AK3954" i="1"/>
  <c r="AI3955" i="1"/>
  <c r="AJ3955" i="1"/>
  <c r="AK3955" i="1"/>
  <c r="AI3956" i="1"/>
  <c r="AJ3956" i="1"/>
  <c r="AK3956" i="1"/>
  <c r="AI3957" i="1"/>
  <c r="AJ3957" i="1"/>
  <c r="AK3957" i="1"/>
  <c r="AI3958" i="1"/>
  <c r="AJ3958" i="1"/>
  <c r="AK3958" i="1"/>
  <c r="AI3959" i="1"/>
  <c r="AJ3959" i="1"/>
  <c r="AK3959" i="1"/>
  <c r="AI3960" i="1"/>
  <c r="AJ3960" i="1"/>
  <c r="AK3960" i="1"/>
  <c r="AI3961" i="1"/>
  <c r="AJ3961" i="1"/>
  <c r="AK3961" i="1"/>
  <c r="AI3962" i="1"/>
  <c r="AJ3962" i="1"/>
  <c r="AK3962" i="1"/>
  <c r="AI3963" i="1"/>
  <c r="AJ3963" i="1"/>
  <c r="AK3963" i="1"/>
  <c r="AI3964" i="1"/>
  <c r="AJ3964" i="1"/>
  <c r="AK3964" i="1"/>
  <c r="AI3965" i="1"/>
  <c r="AJ3965" i="1"/>
  <c r="AK3965" i="1"/>
  <c r="AI3966" i="1"/>
  <c r="AJ3966" i="1"/>
  <c r="AK3966" i="1"/>
  <c r="AI3967" i="1"/>
  <c r="AJ3967" i="1"/>
  <c r="AK3967" i="1"/>
  <c r="AI3968" i="1"/>
  <c r="AJ3968" i="1"/>
  <c r="AK3968" i="1"/>
  <c r="AI3969" i="1"/>
  <c r="AJ3969" i="1"/>
  <c r="AK3969" i="1"/>
  <c r="AI3970" i="1"/>
  <c r="AJ3970" i="1"/>
  <c r="AK3970" i="1"/>
  <c r="AI3971" i="1"/>
  <c r="AJ3971" i="1"/>
  <c r="AK3971" i="1"/>
  <c r="AI3972" i="1"/>
  <c r="AJ3972" i="1"/>
  <c r="AK3972" i="1"/>
  <c r="AI3973" i="1"/>
  <c r="AJ3973" i="1"/>
  <c r="AK3973" i="1"/>
  <c r="AI3974" i="1"/>
  <c r="AJ3974" i="1"/>
  <c r="AK3974" i="1"/>
  <c r="AI3975" i="1"/>
  <c r="AJ3975" i="1"/>
  <c r="AK3975" i="1"/>
  <c r="AI3976" i="1"/>
  <c r="AJ3976" i="1"/>
  <c r="AK3976" i="1"/>
  <c r="AI3977" i="1"/>
  <c r="AJ3977" i="1"/>
  <c r="AK3977" i="1"/>
  <c r="AI3978" i="1"/>
  <c r="AJ3978" i="1"/>
  <c r="AK3978" i="1"/>
  <c r="AI3979" i="1"/>
  <c r="AJ3979" i="1"/>
  <c r="AK3979" i="1"/>
  <c r="AI3980" i="1"/>
  <c r="AJ3980" i="1"/>
  <c r="AK3980" i="1"/>
  <c r="AI3981" i="1"/>
  <c r="AJ3981" i="1"/>
  <c r="AK3981" i="1"/>
  <c r="AI3982" i="1"/>
  <c r="AJ3982" i="1"/>
  <c r="AK3982" i="1"/>
  <c r="AI3983" i="1"/>
  <c r="AJ3983" i="1"/>
  <c r="AK3983" i="1"/>
  <c r="AI3984" i="1"/>
  <c r="AJ3984" i="1"/>
  <c r="AK3984" i="1"/>
  <c r="AI3985" i="1"/>
  <c r="AJ3985" i="1"/>
  <c r="AK3985" i="1"/>
  <c r="AI3986" i="1"/>
  <c r="AJ3986" i="1"/>
  <c r="AK3986" i="1"/>
  <c r="AI3987" i="1"/>
  <c r="AJ3987" i="1"/>
  <c r="AK3987" i="1"/>
  <c r="AI3988" i="1"/>
  <c r="AJ3988" i="1"/>
  <c r="AK3988" i="1"/>
  <c r="AI3989" i="1"/>
  <c r="AJ3989" i="1"/>
  <c r="AK3989" i="1"/>
  <c r="AI3990" i="1"/>
  <c r="AJ3990" i="1"/>
  <c r="AK3990" i="1"/>
  <c r="AI3991" i="1"/>
  <c r="AJ3991" i="1"/>
  <c r="AK3991" i="1"/>
  <c r="AI3992" i="1"/>
  <c r="AJ3992" i="1"/>
  <c r="AK3992" i="1"/>
  <c r="AI3993" i="1"/>
  <c r="AJ3993" i="1"/>
  <c r="AK3993" i="1"/>
  <c r="AI3994" i="1"/>
  <c r="AJ3994" i="1"/>
  <c r="AK3994" i="1"/>
  <c r="AI3995" i="1"/>
  <c r="AJ3995" i="1"/>
  <c r="AK3995" i="1"/>
  <c r="AI3996" i="1"/>
  <c r="AJ3996" i="1"/>
  <c r="AK3996" i="1"/>
  <c r="AI3997" i="1"/>
  <c r="AJ3997" i="1"/>
  <c r="AK3997" i="1"/>
  <c r="AI3998" i="1"/>
  <c r="AJ3998" i="1"/>
  <c r="AK3998" i="1"/>
  <c r="AI3999" i="1"/>
  <c r="AJ3999" i="1"/>
  <c r="AK3999" i="1"/>
  <c r="AI4000" i="1"/>
  <c r="AJ4000" i="1"/>
  <c r="AK4000" i="1"/>
  <c r="AI4001" i="1"/>
  <c r="AJ4001" i="1"/>
  <c r="AK4001" i="1"/>
  <c r="AI4002" i="1"/>
  <c r="AJ4002" i="1"/>
  <c r="AK4002" i="1"/>
  <c r="AI4003" i="1"/>
  <c r="AJ4003" i="1"/>
  <c r="AK4003" i="1"/>
  <c r="AI4004" i="1"/>
  <c r="AJ4004" i="1"/>
  <c r="AK4004" i="1"/>
  <c r="AI4005" i="1"/>
  <c r="AJ4005" i="1"/>
  <c r="AK4005" i="1"/>
  <c r="AI4006" i="1"/>
  <c r="AJ4006" i="1"/>
  <c r="AK4006" i="1"/>
  <c r="AI4007" i="1"/>
  <c r="AJ4007" i="1"/>
  <c r="AK4007" i="1"/>
  <c r="AI4008" i="1"/>
  <c r="AJ4008" i="1"/>
  <c r="AK4008" i="1"/>
  <c r="AI4009" i="1"/>
  <c r="AJ4009" i="1"/>
  <c r="AK4009" i="1"/>
  <c r="AI4010" i="1"/>
  <c r="AJ4010" i="1"/>
  <c r="AK4010" i="1"/>
  <c r="AI4011" i="1"/>
  <c r="AJ4011" i="1"/>
  <c r="AK4011" i="1"/>
  <c r="AI4012" i="1"/>
  <c r="AJ4012" i="1"/>
  <c r="AK4012" i="1"/>
  <c r="AI4013" i="1"/>
  <c r="AJ4013" i="1"/>
  <c r="AK4013" i="1"/>
  <c r="AI4014" i="1"/>
  <c r="AJ4014" i="1"/>
  <c r="AK4014" i="1"/>
  <c r="AI4015" i="1"/>
  <c r="AJ4015" i="1"/>
  <c r="AK4015" i="1"/>
  <c r="AI4016" i="1"/>
  <c r="AJ4016" i="1"/>
  <c r="AK4016" i="1"/>
  <c r="AI4017" i="1"/>
  <c r="AJ4017" i="1"/>
  <c r="AK4017" i="1"/>
  <c r="AI4018" i="1"/>
  <c r="AJ4018" i="1"/>
  <c r="AK4018" i="1"/>
  <c r="AI4019" i="1"/>
  <c r="AJ4019" i="1"/>
  <c r="AK4019" i="1"/>
  <c r="AI4020" i="1"/>
  <c r="AJ4020" i="1"/>
  <c r="AK4020" i="1"/>
  <c r="AI4021" i="1"/>
  <c r="AJ4021" i="1"/>
  <c r="AK4021" i="1"/>
  <c r="AI4022" i="1"/>
  <c r="AJ4022" i="1"/>
  <c r="AK4022" i="1"/>
  <c r="AI4023" i="1"/>
  <c r="AJ4023" i="1"/>
  <c r="AK4023" i="1"/>
  <c r="AI4024" i="1"/>
  <c r="AJ4024" i="1"/>
  <c r="AK4024" i="1"/>
  <c r="AI4025" i="1"/>
  <c r="AJ4025" i="1"/>
  <c r="AK4025" i="1"/>
  <c r="AI4026" i="1"/>
  <c r="AJ4026" i="1"/>
  <c r="AK4026" i="1"/>
  <c r="AI4027" i="1"/>
  <c r="AJ4027" i="1"/>
  <c r="AK4027" i="1"/>
  <c r="AI4028" i="1"/>
  <c r="AJ4028" i="1"/>
  <c r="AK4028" i="1"/>
  <c r="AI4029" i="1"/>
  <c r="AJ4029" i="1"/>
  <c r="AK4029" i="1"/>
  <c r="AI4030" i="1"/>
  <c r="AJ4030" i="1"/>
  <c r="AK4030" i="1"/>
  <c r="AI4031" i="1"/>
  <c r="AJ4031" i="1"/>
  <c r="AK4031" i="1"/>
  <c r="AI4032" i="1"/>
  <c r="AJ4032" i="1"/>
  <c r="AK4032" i="1"/>
  <c r="AI4033" i="1"/>
  <c r="AJ4033" i="1"/>
  <c r="AK4033" i="1"/>
  <c r="AI4034" i="1"/>
  <c r="AJ4034" i="1"/>
  <c r="AK4034" i="1"/>
  <c r="AI4035" i="1"/>
  <c r="AJ4035" i="1"/>
  <c r="AK4035" i="1"/>
  <c r="AI4036" i="1"/>
  <c r="AJ4036" i="1"/>
  <c r="AK4036" i="1"/>
  <c r="AI4037" i="1"/>
  <c r="AJ4037" i="1"/>
  <c r="AK4037" i="1"/>
  <c r="AI4038" i="1"/>
  <c r="AJ4038" i="1"/>
  <c r="AK4038" i="1"/>
  <c r="AI4039" i="1"/>
  <c r="AJ4039" i="1"/>
  <c r="AK4039" i="1"/>
  <c r="AI4040" i="1"/>
  <c r="AJ4040" i="1"/>
  <c r="AK4040" i="1"/>
  <c r="AI4041" i="1"/>
  <c r="AJ4041" i="1"/>
  <c r="AK4041" i="1"/>
  <c r="AI4042" i="1"/>
  <c r="AJ4042" i="1"/>
  <c r="AK4042" i="1"/>
  <c r="AI4043" i="1"/>
  <c r="AJ4043" i="1"/>
  <c r="AK4043" i="1"/>
  <c r="AI4044" i="1"/>
  <c r="AJ4044" i="1"/>
  <c r="AK4044" i="1"/>
  <c r="AI4045" i="1"/>
  <c r="AJ4045" i="1"/>
  <c r="AK4045" i="1"/>
  <c r="AI4046" i="1"/>
  <c r="AJ4046" i="1"/>
  <c r="AK4046" i="1"/>
  <c r="AI4047" i="1"/>
  <c r="AJ4047" i="1"/>
  <c r="AK4047" i="1"/>
  <c r="AI4048" i="1"/>
  <c r="AJ4048" i="1"/>
  <c r="AK4048" i="1"/>
  <c r="AI4049" i="1"/>
  <c r="AJ4049" i="1"/>
  <c r="AK4049" i="1"/>
  <c r="AI4050" i="1"/>
  <c r="AJ4050" i="1"/>
  <c r="AK4050" i="1"/>
  <c r="AI4051" i="1"/>
  <c r="AJ4051" i="1"/>
  <c r="AK4051" i="1"/>
  <c r="AI4052" i="1"/>
  <c r="AJ4052" i="1"/>
  <c r="AK4052" i="1"/>
  <c r="AI4053" i="1"/>
  <c r="AJ4053" i="1"/>
  <c r="AK4053" i="1"/>
  <c r="AI4054" i="1"/>
  <c r="AJ4054" i="1"/>
  <c r="AK4054" i="1"/>
  <c r="AI4055" i="1"/>
  <c r="AJ4055" i="1"/>
  <c r="AK4055" i="1"/>
  <c r="AI4056" i="1"/>
  <c r="AJ4056" i="1"/>
  <c r="AK4056" i="1"/>
  <c r="AI4057" i="1"/>
  <c r="AJ4057" i="1"/>
  <c r="AK4057" i="1"/>
  <c r="AI4058" i="1"/>
  <c r="AJ4058" i="1"/>
  <c r="AK4058" i="1"/>
  <c r="AI4059" i="1"/>
  <c r="AJ4059" i="1"/>
  <c r="AK4059" i="1"/>
  <c r="AI4060" i="1"/>
  <c r="AJ4060" i="1"/>
  <c r="AK4060" i="1"/>
  <c r="AI4061" i="1"/>
  <c r="AJ4061" i="1"/>
  <c r="AK4061" i="1"/>
  <c r="AI4062" i="1"/>
  <c r="AJ4062" i="1"/>
  <c r="AK4062" i="1"/>
  <c r="AI4063" i="1"/>
  <c r="AJ4063" i="1"/>
  <c r="AK4063" i="1"/>
  <c r="AI4064" i="1"/>
  <c r="AJ4064" i="1"/>
  <c r="AK4064" i="1"/>
  <c r="AI4065" i="1"/>
  <c r="AJ4065" i="1"/>
  <c r="AK4065" i="1"/>
  <c r="AI4066" i="1"/>
  <c r="AJ4066" i="1"/>
  <c r="AK4066" i="1"/>
  <c r="AI4067" i="1"/>
  <c r="AJ4067" i="1"/>
  <c r="AK4067" i="1"/>
  <c r="AI4068" i="1"/>
  <c r="AJ4068" i="1"/>
  <c r="AK4068" i="1"/>
  <c r="AI4069" i="1"/>
  <c r="AJ4069" i="1"/>
  <c r="AK4069" i="1"/>
  <c r="AI4070" i="1"/>
  <c r="AJ4070" i="1"/>
  <c r="AK4070" i="1"/>
  <c r="AI4071" i="1"/>
  <c r="AJ4071" i="1"/>
  <c r="AK4071" i="1"/>
  <c r="AI4072" i="1"/>
  <c r="AJ4072" i="1"/>
  <c r="AK4072" i="1"/>
  <c r="AI4073" i="1"/>
  <c r="AJ4073" i="1"/>
  <c r="AK4073" i="1"/>
  <c r="AI4074" i="1"/>
  <c r="AJ4074" i="1"/>
  <c r="AK4074" i="1"/>
  <c r="AI4075" i="1"/>
  <c r="AJ4075" i="1"/>
  <c r="AK4075" i="1"/>
  <c r="AI4076" i="1"/>
  <c r="AJ4076" i="1"/>
  <c r="AK4076" i="1"/>
  <c r="AI4077" i="1"/>
  <c r="AJ4077" i="1"/>
  <c r="AK4077" i="1"/>
  <c r="AI4078" i="1"/>
  <c r="AJ4078" i="1"/>
  <c r="AK4078" i="1"/>
  <c r="AI4079" i="1"/>
  <c r="AJ4079" i="1"/>
  <c r="AK4079" i="1"/>
  <c r="AI4080" i="1"/>
  <c r="AJ4080" i="1"/>
  <c r="AK4080" i="1"/>
  <c r="AI4081" i="1"/>
  <c r="AJ4081" i="1"/>
  <c r="AK4081" i="1"/>
  <c r="AI4082" i="1"/>
  <c r="AJ4082" i="1"/>
  <c r="AK4082" i="1"/>
  <c r="AI4083" i="1"/>
  <c r="AJ4083" i="1"/>
  <c r="AK4083" i="1"/>
  <c r="AI4084" i="1"/>
  <c r="AJ4084" i="1"/>
  <c r="AK4084" i="1"/>
  <c r="AI4085" i="1"/>
  <c r="AJ4085" i="1"/>
  <c r="AK4085" i="1"/>
  <c r="AI4086" i="1"/>
  <c r="AJ4086" i="1"/>
  <c r="AK4086" i="1"/>
  <c r="AI4087" i="1"/>
  <c r="AJ4087" i="1"/>
  <c r="AK4087" i="1"/>
  <c r="AI4088" i="1"/>
  <c r="AJ4088" i="1"/>
  <c r="AK4088" i="1"/>
  <c r="AI4089" i="1"/>
  <c r="AJ4089" i="1"/>
  <c r="AK4089" i="1"/>
  <c r="AI4090" i="1"/>
  <c r="AJ4090" i="1"/>
  <c r="AK4090" i="1"/>
  <c r="AI4091" i="1"/>
  <c r="AJ4091" i="1"/>
  <c r="AK4091" i="1"/>
  <c r="AI4092" i="1"/>
  <c r="AJ4092" i="1"/>
  <c r="AK4092" i="1"/>
  <c r="AI4093" i="1"/>
  <c r="AJ4093" i="1"/>
  <c r="AK4093" i="1"/>
  <c r="AI4094" i="1"/>
  <c r="AJ4094" i="1"/>
  <c r="AK4094" i="1"/>
  <c r="AI4095" i="1"/>
  <c r="AJ4095" i="1"/>
  <c r="AK4095" i="1"/>
  <c r="AI4096" i="1"/>
  <c r="AJ4096" i="1"/>
  <c r="AK4096" i="1"/>
  <c r="AI4097" i="1"/>
  <c r="AJ4097" i="1"/>
  <c r="AK4097" i="1"/>
  <c r="AI4098" i="1"/>
  <c r="AJ4098" i="1"/>
  <c r="AK4098" i="1"/>
  <c r="AI4099" i="1"/>
  <c r="AJ4099" i="1"/>
  <c r="AK4099" i="1"/>
  <c r="AI4100" i="1"/>
  <c r="AJ4100" i="1"/>
  <c r="AK4100" i="1"/>
  <c r="AI4101" i="1"/>
  <c r="AJ4101" i="1"/>
  <c r="AK4101" i="1"/>
  <c r="AI4102" i="1"/>
  <c r="AJ4102" i="1"/>
  <c r="AK4102" i="1"/>
  <c r="AI4103" i="1"/>
  <c r="AJ4103" i="1"/>
  <c r="AK4103" i="1"/>
  <c r="AI4104" i="1"/>
  <c r="AJ4104" i="1"/>
  <c r="AK4104" i="1"/>
  <c r="AI4105" i="1"/>
  <c r="AJ4105" i="1"/>
  <c r="AK4105" i="1"/>
  <c r="AI4106" i="1"/>
  <c r="AJ4106" i="1"/>
  <c r="AK4106" i="1"/>
  <c r="AI4107" i="1"/>
  <c r="AJ4107" i="1"/>
  <c r="AK4107" i="1"/>
  <c r="AI4108" i="1"/>
  <c r="AJ4108" i="1"/>
  <c r="AK4108" i="1"/>
  <c r="AI4109" i="1"/>
  <c r="AJ4109" i="1"/>
  <c r="AK4109" i="1"/>
  <c r="AI4110" i="1"/>
  <c r="AJ4110" i="1"/>
  <c r="AK4110" i="1"/>
  <c r="AI4111" i="1"/>
  <c r="AJ4111" i="1"/>
  <c r="AK4111" i="1"/>
  <c r="AI4112" i="1"/>
  <c r="AJ4112" i="1"/>
  <c r="AK4112" i="1"/>
  <c r="AI4113" i="1"/>
  <c r="AJ4113" i="1"/>
  <c r="AK4113" i="1"/>
  <c r="AI4114" i="1"/>
  <c r="AJ4114" i="1"/>
  <c r="AK4114" i="1"/>
  <c r="AI4115" i="1"/>
  <c r="AJ4115" i="1"/>
  <c r="AK4115" i="1"/>
  <c r="AI4116" i="1"/>
  <c r="AJ4116" i="1"/>
  <c r="AK4116" i="1"/>
  <c r="AI4117" i="1"/>
  <c r="AJ4117" i="1"/>
  <c r="AK4117" i="1"/>
  <c r="AI4118" i="1"/>
  <c r="AJ4118" i="1"/>
  <c r="AK4118" i="1"/>
  <c r="AI4119" i="1"/>
  <c r="AJ4119" i="1"/>
  <c r="AK4119" i="1"/>
  <c r="AI4120" i="1"/>
  <c r="AJ4120" i="1"/>
  <c r="AK4120" i="1"/>
  <c r="AI4121" i="1"/>
  <c r="AJ4121" i="1"/>
  <c r="AK4121" i="1"/>
  <c r="AI4122" i="1"/>
  <c r="AJ4122" i="1"/>
  <c r="AK4122" i="1"/>
  <c r="AI4123" i="1"/>
  <c r="AJ4123" i="1"/>
  <c r="AK4123" i="1"/>
  <c r="AI4124" i="1"/>
  <c r="AJ4124" i="1"/>
  <c r="AK4124" i="1"/>
  <c r="AI4125" i="1"/>
  <c r="AJ4125" i="1"/>
  <c r="AK4125" i="1"/>
  <c r="AI4126" i="1"/>
  <c r="AJ4126" i="1"/>
  <c r="AK4126" i="1"/>
  <c r="AI4127" i="1"/>
  <c r="AJ4127" i="1"/>
  <c r="AK4127" i="1"/>
  <c r="AI4128" i="1"/>
  <c r="AJ4128" i="1"/>
  <c r="AK4128" i="1"/>
  <c r="AI4129" i="1"/>
  <c r="AJ4129" i="1"/>
  <c r="AK4129" i="1"/>
  <c r="AI4130" i="1"/>
  <c r="AJ4130" i="1"/>
  <c r="AK4130" i="1"/>
  <c r="AI4131" i="1"/>
  <c r="AJ4131" i="1"/>
  <c r="AK4131" i="1"/>
  <c r="AI4132" i="1"/>
  <c r="AJ4132" i="1"/>
  <c r="AK4132" i="1"/>
  <c r="AI4133" i="1"/>
  <c r="AJ4133" i="1"/>
  <c r="AK4133" i="1"/>
  <c r="AI4134" i="1"/>
  <c r="AJ4134" i="1"/>
  <c r="AK4134" i="1"/>
  <c r="AI4135" i="1"/>
  <c r="AJ4135" i="1"/>
  <c r="AK4135" i="1"/>
  <c r="AI4136" i="1"/>
  <c r="AJ4136" i="1"/>
  <c r="AK4136" i="1"/>
  <c r="AI4137" i="1"/>
  <c r="AJ4137" i="1"/>
  <c r="AK4137" i="1"/>
  <c r="AI4138" i="1"/>
  <c r="AJ4138" i="1"/>
  <c r="AK4138" i="1"/>
  <c r="AI4139" i="1"/>
  <c r="AJ4139" i="1"/>
  <c r="AK4139" i="1"/>
  <c r="AI4140" i="1"/>
  <c r="AJ4140" i="1"/>
  <c r="AK4140" i="1"/>
  <c r="AI4141" i="1"/>
  <c r="AJ4141" i="1"/>
  <c r="AK4141" i="1"/>
  <c r="AI4142" i="1"/>
  <c r="AJ4142" i="1"/>
  <c r="AK4142" i="1"/>
  <c r="AI4143" i="1"/>
  <c r="AJ4143" i="1"/>
  <c r="AK4143" i="1"/>
  <c r="AI4144" i="1"/>
  <c r="AJ4144" i="1"/>
  <c r="AK4144" i="1"/>
  <c r="AI4145" i="1"/>
  <c r="AJ4145" i="1"/>
  <c r="AK4145" i="1"/>
  <c r="AI4146" i="1"/>
  <c r="AJ4146" i="1"/>
  <c r="AK4146" i="1"/>
  <c r="AI4147" i="1"/>
  <c r="AJ4147" i="1"/>
  <c r="AK4147" i="1"/>
  <c r="AI4148" i="1"/>
  <c r="AJ4148" i="1"/>
  <c r="AK4148" i="1"/>
  <c r="AI4149" i="1"/>
  <c r="AJ4149" i="1"/>
  <c r="AK4149" i="1"/>
  <c r="AI4150" i="1"/>
  <c r="AJ4150" i="1"/>
  <c r="AK4150" i="1"/>
  <c r="AI4151" i="1"/>
  <c r="AJ4151" i="1"/>
  <c r="AK4151" i="1"/>
  <c r="AI4152" i="1"/>
  <c r="AJ4152" i="1"/>
  <c r="AK4152" i="1"/>
  <c r="AI4153" i="1"/>
  <c r="AJ4153" i="1"/>
  <c r="AK4153" i="1"/>
  <c r="AI4154" i="1"/>
  <c r="AJ4154" i="1"/>
  <c r="AK4154" i="1"/>
  <c r="AI4155" i="1"/>
  <c r="AJ4155" i="1"/>
  <c r="AK4155" i="1"/>
  <c r="AI4156" i="1"/>
  <c r="AJ4156" i="1"/>
  <c r="AK4156" i="1"/>
  <c r="AI4157" i="1"/>
  <c r="AJ4157" i="1"/>
  <c r="AK4157" i="1"/>
  <c r="AI4158" i="1"/>
  <c r="AJ4158" i="1"/>
  <c r="AK4158" i="1"/>
  <c r="AI4159" i="1"/>
  <c r="AJ4159" i="1"/>
  <c r="AK4159" i="1"/>
  <c r="AI4160" i="1"/>
  <c r="AJ4160" i="1"/>
  <c r="AK4160" i="1"/>
  <c r="AI4161" i="1"/>
  <c r="AJ4161" i="1"/>
  <c r="AK4161" i="1"/>
  <c r="AI4162" i="1"/>
  <c r="AJ4162" i="1"/>
  <c r="AK4162" i="1"/>
  <c r="AI4163" i="1"/>
  <c r="AJ4163" i="1"/>
  <c r="AK4163" i="1"/>
  <c r="AI4164" i="1"/>
  <c r="AJ4164" i="1"/>
  <c r="AK4164" i="1"/>
  <c r="AI4165" i="1"/>
  <c r="AJ4165" i="1"/>
  <c r="AK4165" i="1"/>
  <c r="AI4166" i="1"/>
  <c r="AJ4166" i="1"/>
  <c r="AK4166" i="1"/>
  <c r="AI4167" i="1"/>
  <c r="AJ4167" i="1"/>
  <c r="AK4167" i="1"/>
  <c r="AI4168" i="1"/>
  <c r="AJ4168" i="1"/>
  <c r="AK4168" i="1"/>
  <c r="AI4169" i="1"/>
  <c r="AJ4169" i="1"/>
  <c r="AK4169" i="1"/>
  <c r="AI4170" i="1"/>
  <c r="AJ4170" i="1"/>
  <c r="AK4170" i="1"/>
  <c r="AI4171" i="1"/>
  <c r="AJ4171" i="1"/>
  <c r="AK4171" i="1"/>
  <c r="AI4172" i="1"/>
  <c r="AJ4172" i="1"/>
  <c r="AK4172" i="1"/>
  <c r="AI4173" i="1"/>
  <c r="AJ4173" i="1"/>
  <c r="AK4173" i="1"/>
  <c r="AI4174" i="1"/>
  <c r="AJ4174" i="1"/>
  <c r="AK4174" i="1"/>
  <c r="AI4175" i="1"/>
  <c r="AJ4175" i="1"/>
  <c r="AK4175" i="1"/>
  <c r="AI4176" i="1"/>
  <c r="AJ4176" i="1"/>
  <c r="AK4176" i="1"/>
  <c r="AI4177" i="1"/>
  <c r="AJ4177" i="1"/>
  <c r="AK4177" i="1"/>
  <c r="AI4178" i="1"/>
  <c r="AJ4178" i="1"/>
  <c r="AK4178" i="1"/>
  <c r="AI4179" i="1"/>
  <c r="AJ4179" i="1"/>
  <c r="AK4179" i="1"/>
  <c r="AI4180" i="1"/>
  <c r="AJ4180" i="1"/>
  <c r="AK4180" i="1"/>
  <c r="AI4181" i="1"/>
  <c r="AJ4181" i="1"/>
  <c r="AK4181" i="1"/>
  <c r="AI4182" i="1"/>
  <c r="AJ4182" i="1"/>
  <c r="AK4182" i="1"/>
  <c r="AI4183" i="1"/>
  <c r="AJ4183" i="1"/>
  <c r="AK4183" i="1"/>
  <c r="AI4184" i="1"/>
  <c r="AJ4184" i="1"/>
  <c r="AK4184" i="1"/>
  <c r="AI4185" i="1"/>
  <c r="AJ4185" i="1"/>
  <c r="AK4185" i="1"/>
  <c r="AI4186" i="1"/>
  <c r="AJ4186" i="1"/>
  <c r="AK4186" i="1"/>
  <c r="AI4187" i="1"/>
  <c r="AJ4187" i="1"/>
  <c r="AK4187" i="1"/>
  <c r="AI4188" i="1"/>
  <c r="AJ4188" i="1"/>
  <c r="AK4188" i="1"/>
  <c r="AI4189" i="1"/>
  <c r="AJ4189" i="1"/>
  <c r="AK4189" i="1"/>
  <c r="AI4190" i="1"/>
  <c r="AJ4190" i="1"/>
  <c r="AK4190" i="1"/>
  <c r="AI4191" i="1"/>
  <c r="AJ4191" i="1"/>
  <c r="AK4191" i="1"/>
  <c r="AI4192" i="1"/>
  <c r="AJ4192" i="1"/>
  <c r="AK4192" i="1"/>
  <c r="AI4193" i="1"/>
  <c r="AJ4193" i="1"/>
  <c r="AK4193" i="1"/>
  <c r="AI4194" i="1"/>
  <c r="AJ4194" i="1"/>
  <c r="AK4194" i="1"/>
  <c r="AI4195" i="1"/>
  <c r="AJ4195" i="1"/>
  <c r="AK4195" i="1"/>
  <c r="AI4196" i="1"/>
  <c r="AJ4196" i="1"/>
  <c r="AK4196" i="1"/>
  <c r="AI4197" i="1"/>
  <c r="AJ4197" i="1"/>
  <c r="AK4197" i="1"/>
  <c r="AI4198" i="1"/>
  <c r="AJ4198" i="1"/>
  <c r="AK4198" i="1"/>
  <c r="AI4199" i="1"/>
  <c r="AJ4199" i="1"/>
  <c r="AK4199" i="1"/>
  <c r="AI4200" i="1"/>
  <c r="AJ4200" i="1"/>
  <c r="AK4200" i="1"/>
  <c r="AI4201" i="1"/>
  <c r="AJ4201" i="1"/>
  <c r="AK4201" i="1"/>
  <c r="AI4202" i="1"/>
  <c r="AJ4202" i="1"/>
  <c r="AK4202" i="1"/>
  <c r="AI4203" i="1"/>
  <c r="AJ4203" i="1"/>
  <c r="AK4203" i="1"/>
  <c r="AI4204" i="1"/>
  <c r="AJ4204" i="1"/>
  <c r="AK4204" i="1"/>
  <c r="AI4205" i="1"/>
  <c r="AJ4205" i="1"/>
  <c r="AK4205" i="1"/>
  <c r="AI4206" i="1"/>
  <c r="AJ4206" i="1"/>
  <c r="AK4206" i="1"/>
  <c r="AI4207" i="1"/>
  <c r="AJ4207" i="1"/>
  <c r="AK4207" i="1"/>
  <c r="AI4208" i="1"/>
  <c r="AJ4208" i="1"/>
  <c r="AK4208" i="1"/>
  <c r="AI4209" i="1"/>
  <c r="AJ4209" i="1"/>
  <c r="AK4209" i="1"/>
  <c r="AI4210" i="1"/>
  <c r="AJ4210" i="1"/>
  <c r="AK4210" i="1"/>
  <c r="AI4211" i="1"/>
  <c r="AJ4211" i="1"/>
  <c r="AK4211" i="1"/>
  <c r="AI4212" i="1"/>
  <c r="AJ4212" i="1"/>
  <c r="AK4212" i="1"/>
  <c r="AI4213" i="1"/>
  <c r="AJ4213" i="1"/>
  <c r="AK4213" i="1"/>
  <c r="AI4214" i="1"/>
  <c r="AJ4214" i="1"/>
  <c r="AK4214" i="1"/>
  <c r="AI4215" i="1"/>
  <c r="AJ4215" i="1"/>
  <c r="AK4215" i="1"/>
  <c r="AI4216" i="1"/>
  <c r="AJ4216" i="1"/>
  <c r="AK4216" i="1"/>
  <c r="AI4217" i="1"/>
  <c r="AJ4217" i="1"/>
  <c r="AK4217" i="1"/>
  <c r="AI4218" i="1"/>
  <c r="AJ4218" i="1"/>
  <c r="AK4218" i="1"/>
  <c r="AI4219" i="1"/>
  <c r="AJ4219" i="1"/>
  <c r="AK4219" i="1"/>
  <c r="AI4220" i="1"/>
  <c r="AJ4220" i="1"/>
  <c r="AK4220" i="1"/>
  <c r="AI4221" i="1"/>
  <c r="AJ4221" i="1"/>
  <c r="AK4221" i="1"/>
  <c r="AI4222" i="1"/>
  <c r="AJ4222" i="1"/>
  <c r="AK4222" i="1"/>
  <c r="AI4223" i="1"/>
  <c r="AJ4223" i="1"/>
  <c r="AK4223" i="1"/>
  <c r="AI4224" i="1"/>
  <c r="AJ4224" i="1"/>
  <c r="AK4224" i="1"/>
  <c r="AI4225" i="1"/>
  <c r="AJ4225" i="1"/>
  <c r="AK4225" i="1"/>
  <c r="AI4226" i="1"/>
  <c r="AJ4226" i="1"/>
  <c r="AK4226" i="1"/>
  <c r="AI4227" i="1"/>
  <c r="AJ4227" i="1"/>
  <c r="AK4227" i="1"/>
  <c r="AI4228" i="1"/>
  <c r="AJ4228" i="1"/>
  <c r="AK4228" i="1"/>
  <c r="AI4229" i="1"/>
  <c r="AJ4229" i="1"/>
  <c r="AK4229" i="1"/>
  <c r="AI4230" i="1"/>
  <c r="AJ4230" i="1"/>
  <c r="AK4230" i="1"/>
  <c r="AI4231" i="1"/>
  <c r="AJ4231" i="1"/>
  <c r="AK4231" i="1"/>
  <c r="AI4232" i="1"/>
  <c r="AJ4232" i="1"/>
  <c r="AK4232" i="1"/>
  <c r="AI4233" i="1"/>
  <c r="AJ4233" i="1"/>
  <c r="AK4233" i="1"/>
  <c r="AI4234" i="1"/>
  <c r="AJ4234" i="1"/>
  <c r="AK4234" i="1"/>
  <c r="AI4235" i="1"/>
  <c r="AJ4235" i="1"/>
  <c r="AK4235" i="1"/>
  <c r="AI4236" i="1"/>
  <c r="AJ4236" i="1"/>
  <c r="AK4236" i="1"/>
  <c r="AI4237" i="1"/>
  <c r="AJ4237" i="1"/>
  <c r="AK4237" i="1"/>
  <c r="AI4238" i="1"/>
  <c r="AJ4238" i="1"/>
  <c r="AK4238" i="1"/>
  <c r="AI4239" i="1"/>
  <c r="AJ4239" i="1"/>
  <c r="AK4239" i="1"/>
  <c r="AI4240" i="1"/>
  <c r="AJ4240" i="1"/>
  <c r="AK4240" i="1"/>
  <c r="AI4241" i="1"/>
  <c r="AJ4241" i="1"/>
  <c r="AK4241" i="1"/>
  <c r="AI4242" i="1"/>
  <c r="AJ4242" i="1"/>
  <c r="AK4242" i="1"/>
  <c r="AI4243" i="1"/>
  <c r="AJ4243" i="1"/>
  <c r="AK4243" i="1"/>
  <c r="AI4244" i="1"/>
  <c r="AJ4244" i="1"/>
  <c r="AK4244" i="1"/>
  <c r="AI4245" i="1"/>
  <c r="AJ4245" i="1"/>
  <c r="AK4245" i="1"/>
  <c r="AI4246" i="1"/>
  <c r="AJ4246" i="1"/>
  <c r="AK4246" i="1"/>
  <c r="AI4247" i="1"/>
  <c r="AJ4247" i="1"/>
  <c r="AK4247" i="1"/>
  <c r="AI4248" i="1"/>
  <c r="AJ4248" i="1"/>
  <c r="AK4248" i="1"/>
  <c r="AI4249" i="1"/>
  <c r="AJ4249" i="1"/>
  <c r="AK4249" i="1"/>
  <c r="AI4250" i="1"/>
  <c r="AJ4250" i="1"/>
  <c r="AK4250" i="1"/>
  <c r="AI4251" i="1"/>
  <c r="AJ4251" i="1"/>
  <c r="AK4251" i="1"/>
  <c r="AI4252" i="1"/>
  <c r="AJ4252" i="1"/>
  <c r="AK4252" i="1"/>
  <c r="AI4253" i="1"/>
  <c r="AJ4253" i="1"/>
  <c r="AK4253" i="1"/>
  <c r="AI4254" i="1"/>
  <c r="AJ4254" i="1"/>
  <c r="AK4254" i="1"/>
  <c r="AI4255" i="1"/>
  <c r="AJ4255" i="1"/>
  <c r="AK4255" i="1"/>
  <c r="AI4256" i="1"/>
  <c r="AJ4256" i="1"/>
  <c r="AK4256" i="1"/>
  <c r="AI4257" i="1"/>
  <c r="AJ4257" i="1"/>
  <c r="AK4257" i="1"/>
  <c r="AI4258" i="1"/>
  <c r="AJ4258" i="1"/>
  <c r="AK4258" i="1"/>
  <c r="AI4259" i="1"/>
  <c r="AJ4259" i="1"/>
  <c r="AK4259" i="1"/>
  <c r="AI4260" i="1"/>
  <c r="AJ4260" i="1"/>
  <c r="AK4260" i="1"/>
  <c r="AI4261" i="1"/>
  <c r="AJ4261" i="1"/>
  <c r="AK4261" i="1"/>
  <c r="AI4262" i="1"/>
  <c r="AJ4262" i="1"/>
  <c r="AK4262" i="1"/>
  <c r="AI4263" i="1"/>
  <c r="AJ4263" i="1"/>
  <c r="AK4263" i="1"/>
  <c r="AI4264" i="1"/>
  <c r="AJ4264" i="1"/>
  <c r="AK4264" i="1"/>
  <c r="AI4265" i="1"/>
  <c r="AJ4265" i="1"/>
  <c r="AK4265" i="1"/>
  <c r="AI4266" i="1"/>
  <c r="AJ4266" i="1"/>
  <c r="AK4266" i="1"/>
  <c r="AI4267" i="1"/>
  <c r="AJ4267" i="1"/>
  <c r="AK4267" i="1"/>
  <c r="AI4268" i="1"/>
  <c r="AJ4268" i="1"/>
  <c r="AK4268" i="1"/>
  <c r="AI4269" i="1"/>
  <c r="AJ4269" i="1"/>
  <c r="AK4269" i="1"/>
  <c r="AI4270" i="1"/>
  <c r="AJ4270" i="1"/>
  <c r="AK4270" i="1"/>
  <c r="AI4271" i="1"/>
  <c r="AJ4271" i="1"/>
  <c r="AK4271" i="1"/>
  <c r="AI4272" i="1"/>
  <c r="AJ4272" i="1"/>
  <c r="AK4272" i="1"/>
  <c r="AI4273" i="1"/>
  <c r="AJ4273" i="1"/>
  <c r="AK4273" i="1"/>
  <c r="AI4274" i="1"/>
  <c r="AJ4274" i="1"/>
  <c r="AK4274" i="1"/>
  <c r="AI4275" i="1"/>
  <c r="AJ4275" i="1"/>
  <c r="AK4275" i="1"/>
  <c r="AI4276" i="1"/>
  <c r="AJ4276" i="1"/>
  <c r="AK4276" i="1"/>
  <c r="AI4277" i="1"/>
  <c r="AJ4277" i="1"/>
  <c r="AK4277" i="1"/>
  <c r="AI4278" i="1"/>
  <c r="AJ4278" i="1"/>
  <c r="AK4278" i="1"/>
  <c r="AI4279" i="1"/>
  <c r="AJ4279" i="1"/>
  <c r="AK4279" i="1"/>
  <c r="AI4280" i="1"/>
  <c r="AJ4280" i="1"/>
  <c r="AK4280" i="1"/>
  <c r="AI4281" i="1"/>
  <c r="AJ4281" i="1"/>
  <c r="AK4281" i="1"/>
  <c r="AI4282" i="1"/>
  <c r="AJ4282" i="1"/>
  <c r="AK4282" i="1"/>
  <c r="AI4283" i="1"/>
  <c r="AJ4283" i="1"/>
  <c r="AK4283" i="1"/>
  <c r="AI4284" i="1"/>
  <c r="AJ4284" i="1"/>
  <c r="AK4284" i="1"/>
  <c r="AI4285" i="1"/>
  <c r="AJ4285" i="1"/>
  <c r="AK4285" i="1"/>
  <c r="AI4286" i="1"/>
  <c r="AJ4286" i="1"/>
  <c r="AK4286" i="1"/>
  <c r="AI4287" i="1"/>
  <c r="AJ4287" i="1"/>
  <c r="AK4287" i="1"/>
  <c r="AI4288" i="1"/>
  <c r="AJ4288" i="1"/>
  <c r="AK4288" i="1"/>
  <c r="AI4289" i="1"/>
  <c r="AJ4289" i="1"/>
  <c r="AK4289" i="1"/>
  <c r="AI4290" i="1"/>
  <c r="AJ4290" i="1"/>
  <c r="AK4290" i="1"/>
  <c r="AI4291" i="1"/>
  <c r="AJ4291" i="1"/>
  <c r="AK4291" i="1"/>
  <c r="AI4292" i="1"/>
  <c r="AJ4292" i="1"/>
  <c r="AK4292" i="1"/>
  <c r="AI4293" i="1"/>
  <c r="AJ4293" i="1"/>
  <c r="AK4293" i="1"/>
  <c r="AI4294" i="1"/>
  <c r="AJ4294" i="1"/>
  <c r="AK4294" i="1"/>
  <c r="AI4295" i="1"/>
  <c r="AJ4295" i="1"/>
  <c r="AK4295" i="1"/>
  <c r="AI4296" i="1"/>
  <c r="AJ4296" i="1"/>
  <c r="AK4296" i="1"/>
  <c r="AI4297" i="1"/>
  <c r="AJ4297" i="1"/>
  <c r="AK4297" i="1"/>
  <c r="AI4298" i="1"/>
  <c r="AJ4298" i="1"/>
  <c r="AK4298" i="1"/>
  <c r="AI4299" i="1"/>
  <c r="AJ4299" i="1"/>
  <c r="AK4299" i="1"/>
  <c r="AI4300" i="1"/>
  <c r="AJ4300" i="1"/>
  <c r="AK4300" i="1"/>
  <c r="AI4301" i="1"/>
  <c r="AJ4301" i="1"/>
  <c r="AK4301" i="1"/>
  <c r="AI4302" i="1"/>
  <c r="AJ4302" i="1"/>
  <c r="AK4302" i="1"/>
  <c r="AI4303" i="1"/>
  <c r="AJ4303" i="1"/>
  <c r="AK4303" i="1"/>
  <c r="AI4304" i="1"/>
  <c r="AJ4304" i="1"/>
  <c r="AK4304" i="1"/>
  <c r="AI4305" i="1"/>
  <c r="AJ4305" i="1"/>
  <c r="AK4305" i="1"/>
  <c r="AI4306" i="1"/>
  <c r="AJ4306" i="1"/>
  <c r="AK4306" i="1"/>
  <c r="AI4307" i="1"/>
  <c r="AJ4307" i="1"/>
  <c r="AK4307" i="1"/>
  <c r="AI4308" i="1"/>
  <c r="AJ4308" i="1"/>
  <c r="AK4308" i="1"/>
  <c r="AI4309" i="1"/>
  <c r="AJ4309" i="1"/>
  <c r="AK4309" i="1"/>
  <c r="AI4310" i="1"/>
  <c r="AJ4310" i="1"/>
  <c r="AK4310" i="1"/>
  <c r="AI4311" i="1"/>
  <c r="AJ4311" i="1"/>
  <c r="AK4311" i="1"/>
  <c r="AI4312" i="1"/>
  <c r="AJ4312" i="1"/>
  <c r="AK4312" i="1"/>
  <c r="AI4313" i="1"/>
  <c r="AJ4313" i="1"/>
  <c r="AK4313" i="1"/>
  <c r="AI4314" i="1"/>
  <c r="AJ4314" i="1"/>
  <c r="AK4314" i="1"/>
  <c r="AI4315" i="1"/>
  <c r="AJ4315" i="1"/>
  <c r="AK4315" i="1"/>
  <c r="AI4316" i="1"/>
  <c r="AJ4316" i="1"/>
  <c r="AK4316" i="1"/>
  <c r="AI4317" i="1"/>
  <c r="AJ4317" i="1"/>
  <c r="AK4317" i="1"/>
  <c r="AI4318" i="1"/>
  <c r="AJ4318" i="1"/>
  <c r="AK4318" i="1"/>
  <c r="AI4319" i="1"/>
  <c r="AJ4319" i="1"/>
  <c r="AK4319" i="1"/>
  <c r="AI4320" i="1"/>
  <c r="AJ4320" i="1"/>
  <c r="AK4320" i="1"/>
  <c r="AI4321" i="1"/>
  <c r="AJ4321" i="1"/>
  <c r="AK4321" i="1"/>
  <c r="AI4322" i="1"/>
  <c r="AJ4322" i="1"/>
  <c r="AK4322" i="1"/>
  <c r="AI4323" i="1"/>
  <c r="AJ4323" i="1"/>
  <c r="AK4323" i="1"/>
  <c r="AI4324" i="1"/>
  <c r="AJ4324" i="1"/>
  <c r="AK4324" i="1"/>
  <c r="AI4325" i="1"/>
  <c r="AJ4325" i="1"/>
  <c r="AK4325" i="1"/>
  <c r="AI4326" i="1"/>
  <c r="AJ4326" i="1"/>
  <c r="AK4326" i="1"/>
  <c r="AI4327" i="1"/>
  <c r="AJ4327" i="1"/>
  <c r="AK4327" i="1"/>
  <c r="AI4328" i="1"/>
  <c r="AJ4328" i="1"/>
  <c r="AK4328" i="1"/>
  <c r="AI4329" i="1"/>
  <c r="AJ4329" i="1"/>
  <c r="AK4329" i="1"/>
  <c r="AI4330" i="1"/>
  <c r="AJ4330" i="1"/>
  <c r="AK4330" i="1"/>
  <c r="AI4331" i="1"/>
  <c r="AJ4331" i="1"/>
  <c r="AK4331" i="1"/>
  <c r="AI4332" i="1"/>
  <c r="AJ4332" i="1"/>
  <c r="AK4332" i="1"/>
  <c r="AI4333" i="1"/>
  <c r="AJ4333" i="1"/>
  <c r="AK4333" i="1"/>
  <c r="AI4334" i="1"/>
  <c r="AJ4334" i="1"/>
  <c r="AK4334" i="1"/>
  <c r="AI4335" i="1"/>
  <c r="AJ4335" i="1"/>
  <c r="AK4335" i="1"/>
  <c r="AI4336" i="1"/>
  <c r="AJ4336" i="1"/>
  <c r="AK4336" i="1"/>
  <c r="AI4337" i="1"/>
  <c r="AJ4337" i="1"/>
  <c r="AK4337" i="1"/>
  <c r="AI4338" i="1"/>
  <c r="AJ4338" i="1"/>
  <c r="AK4338" i="1"/>
  <c r="AI4339" i="1"/>
  <c r="AJ4339" i="1"/>
  <c r="AK4339" i="1"/>
  <c r="AI4340" i="1"/>
  <c r="AJ4340" i="1"/>
  <c r="AK4340" i="1"/>
  <c r="AI4341" i="1"/>
  <c r="AJ4341" i="1"/>
  <c r="AK4341" i="1"/>
  <c r="AI4342" i="1"/>
  <c r="AJ4342" i="1"/>
  <c r="AK4342" i="1"/>
  <c r="AI4343" i="1"/>
  <c r="AJ4343" i="1"/>
  <c r="AK4343" i="1"/>
  <c r="AI4344" i="1"/>
  <c r="AJ4344" i="1"/>
  <c r="AK4344" i="1"/>
  <c r="AI4345" i="1"/>
  <c r="AJ4345" i="1"/>
  <c r="AK4345" i="1"/>
  <c r="AI4346" i="1"/>
  <c r="AJ4346" i="1"/>
  <c r="AK4346" i="1"/>
  <c r="AI4347" i="1"/>
  <c r="AJ4347" i="1"/>
  <c r="AK4347" i="1"/>
  <c r="AI4348" i="1"/>
  <c r="AJ4348" i="1"/>
  <c r="AK4348" i="1"/>
  <c r="AI4349" i="1"/>
  <c r="AJ4349" i="1"/>
  <c r="AK4349" i="1"/>
  <c r="AI4350" i="1"/>
  <c r="AJ4350" i="1"/>
  <c r="AK4350" i="1"/>
  <c r="AI4351" i="1"/>
  <c r="AJ4351" i="1"/>
  <c r="AK4351" i="1"/>
  <c r="AI4352" i="1"/>
  <c r="AJ4352" i="1"/>
  <c r="AK4352" i="1"/>
  <c r="AI4353" i="1"/>
  <c r="AJ4353" i="1"/>
  <c r="AK4353" i="1"/>
  <c r="AI4354" i="1"/>
  <c r="AJ4354" i="1"/>
  <c r="AK4354" i="1"/>
  <c r="AI4355" i="1"/>
  <c r="AJ4355" i="1"/>
  <c r="AK4355" i="1"/>
  <c r="AI4356" i="1"/>
  <c r="AJ4356" i="1"/>
  <c r="AK4356" i="1"/>
  <c r="AI4357" i="1"/>
  <c r="AJ4357" i="1"/>
  <c r="AK4357" i="1"/>
  <c r="AI4358" i="1"/>
  <c r="AJ4358" i="1"/>
  <c r="AK4358" i="1"/>
  <c r="AI4359" i="1"/>
  <c r="AJ4359" i="1"/>
  <c r="AK4359" i="1"/>
  <c r="AI4360" i="1"/>
  <c r="AJ4360" i="1"/>
  <c r="AK4360" i="1"/>
  <c r="AI4361" i="1"/>
  <c r="AJ4361" i="1"/>
  <c r="AK4361" i="1"/>
  <c r="AI4362" i="1"/>
  <c r="AJ4362" i="1"/>
  <c r="AK4362" i="1"/>
  <c r="AI4363" i="1"/>
  <c r="AJ4363" i="1"/>
  <c r="AK4363" i="1"/>
  <c r="AI4364" i="1"/>
  <c r="AJ4364" i="1"/>
  <c r="AK4364" i="1"/>
  <c r="AI4365" i="1"/>
  <c r="AJ4365" i="1"/>
  <c r="AK4365" i="1"/>
  <c r="AI4366" i="1"/>
  <c r="AJ4366" i="1"/>
  <c r="AK4366" i="1"/>
  <c r="AI4367" i="1"/>
  <c r="AJ4367" i="1"/>
  <c r="AK4367" i="1"/>
  <c r="AI4368" i="1"/>
  <c r="AJ4368" i="1"/>
  <c r="AK4368" i="1"/>
  <c r="AI4369" i="1"/>
  <c r="AJ4369" i="1"/>
  <c r="AK4369" i="1"/>
  <c r="AI4370" i="1"/>
  <c r="AJ4370" i="1"/>
  <c r="AK4370" i="1"/>
  <c r="AI4371" i="1"/>
  <c r="AJ4371" i="1"/>
  <c r="AK4371" i="1"/>
  <c r="AI4372" i="1"/>
  <c r="AJ4372" i="1"/>
  <c r="AK4372" i="1"/>
  <c r="AI4373" i="1"/>
  <c r="AJ4373" i="1"/>
  <c r="AK4373" i="1"/>
  <c r="AI4374" i="1"/>
  <c r="AJ4374" i="1"/>
  <c r="AK4374" i="1"/>
  <c r="AI4375" i="1"/>
  <c r="AJ4375" i="1"/>
  <c r="AK4375" i="1"/>
  <c r="AI4376" i="1"/>
  <c r="AJ4376" i="1"/>
  <c r="AK4376" i="1"/>
  <c r="AI4377" i="1"/>
  <c r="AJ4377" i="1"/>
  <c r="AK4377" i="1"/>
  <c r="AI4378" i="1"/>
  <c r="AJ4378" i="1"/>
  <c r="AK4378" i="1"/>
  <c r="AI4379" i="1"/>
  <c r="AJ4379" i="1"/>
  <c r="AK4379" i="1"/>
  <c r="AI4380" i="1"/>
  <c r="AJ4380" i="1"/>
  <c r="AK4380" i="1"/>
  <c r="AI4381" i="1"/>
  <c r="AJ4381" i="1"/>
  <c r="AK4381" i="1"/>
  <c r="AI4382" i="1"/>
  <c r="AJ4382" i="1"/>
  <c r="AK4382" i="1"/>
  <c r="AI4383" i="1"/>
  <c r="AJ4383" i="1"/>
  <c r="AK4383" i="1"/>
  <c r="AI4384" i="1"/>
  <c r="AJ4384" i="1"/>
  <c r="AK4384" i="1"/>
  <c r="AI4385" i="1"/>
  <c r="AJ4385" i="1"/>
  <c r="AK4385" i="1"/>
  <c r="AI4386" i="1"/>
  <c r="AJ4386" i="1"/>
  <c r="AK4386" i="1"/>
  <c r="AI4387" i="1"/>
  <c r="AJ4387" i="1"/>
  <c r="AK4387" i="1"/>
  <c r="AI4388" i="1"/>
  <c r="AJ4388" i="1"/>
  <c r="AK4388" i="1"/>
  <c r="AI4389" i="1"/>
  <c r="AJ4389" i="1"/>
  <c r="AK4389" i="1"/>
  <c r="AI4390" i="1"/>
  <c r="AJ4390" i="1"/>
  <c r="AK4390" i="1"/>
  <c r="AI4391" i="1"/>
  <c r="AJ4391" i="1"/>
  <c r="AK4391" i="1"/>
  <c r="AI4392" i="1"/>
  <c r="AJ4392" i="1"/>
  <c r="AK4392" i="1"/>
  <c r="AI4393" i="1"/>
  <c r="AJ4393" i="1"/>
  <c r="AK4393" i="1"/>
  <c r="AI4394" i="1"/>
  <c r="AJ4394" i="1"/>
  <c r="AK4394" i="1"/>
  <c r="AI4395" i="1"/>
  <c r="AJ4395" i="1"/>
  <c r="AK4395" i="1"/>
  <c r="AI4396" i="1"/>
  <c r="AJ4396" i="1"/>
  <c r="AK4396" i="1"/>
  <c r="AI4397" i="1"/>
  <c r="AJ4397" i="1"/>
  <c r="AK4397" i="1"/>
  <c r="AI4398" i="1"/>
  <c r="AJ4398" i="1"/>
  <c r="AK4398" i="1"/>
  <c r="AI4399" i="1"/>
  <c r="AJ4399" i="1"/>
  <c r="AK4399" i="1"/>
  <c r="AI4400" i="1"/>
  <c r="AJ4400" i="1"/>
  <c r="AK4400" i="1"/>
  <c r="AI4401" i="1"/>
  <c r="AJ4401" i="1"/>
  <c r="AK4401" i="1"/>
  <c r="AI4402" i="1"/>
  <c r="AJ4402" i="1"/>
  <c r="AK4402" i="1"/>
  <c r="AI4403" i="1"/>
  <c r="AJ4403" i="1"/>
  <c r="AK4403" i="1"/>
  <c r="AI4404" i="1"/>
  <c r="AJ4404" i="1"/>
  <c r="AK4404" i="1"/>
  <c r="AI4405" i="1"/>
  <c r="AJ4405" i="1"/>
  <c r="AK4405" i="1"/>
  <c r="AI4406" i="1"/>
  <c r="AJ4406" i="1"/>
  <c r="AK4406" i="1"/>
  <c r="AI4407" i="1"/>
  <c r="AJ4407" i="1"/>
  <c r="AK4407" i="1"/>
  <c r="AI4408" i="1"/>
  <c r="AJ4408" i="1"/>
  <c r="AK4408" i="1"/>
  <c r="AI4409" i="1"/>
  <c r="AJ4409" i="1"/>
  <c r="AK4409" i="1"/>
  <c r="AI4410" i="1"/>
  <c r="AJ4410" i="1"/>
  <c r="AK4410" i="1"/>
  <c r="AI4411" i="1"/>
  <c r="AJ4411" i="1"/>
  <c r="AK4411" i="1"/>
  <c r="AI4412" i="1"/>
  <c r="AJ4412" i="1"/>
  <c r="AK4412" i="1"/>
  <c r="AI4413" i="1"/>
  <c r="AJ4413" i="1"/>
  <c r="AK4413" i="1"/>
  <c r="AI4414" i="1"/>
  <c r="AJ4414" i="1"/>
  <c r="AK4414" i="1"/>
  <c r="AI4415" i="1"/>
  <c r="AJ4415" i="1"/>
  <c r="AK4415" i="1"/>
  <c r="AI4416" i="1"/>
  <c r="AJ4416" i="1"/>
  <c r="AK4416" i="1"/>
  <c r="AI4417" i="1"/>
  <c r="AJ4417" i="1"/>
  <c r="AK4417" i="1"/>
  <c r="AI4418" i="1"/>
  <c r="AJ4418" i="1"/>
  <c r="AK4418" i="1"/>
  <c r="AI4419" i="1"/>
  <c r="AJ4419" i="1"/>
  <c r="AK4419" i="1"/>
  <c r="AI4420" i="1"/>
  <c r="AJ4420" i="1"/>
  <c r="AK4420" i="1"/>
  <c r="AI4421" i="1"/>
  <c r="AJ4421" i="1"/>
  <c r="AK4421" i="1"/>
  <c r="AI4422" i="1"/>
  <c r="AJ4422" i="1"/>
  <c r="AK4422" i="1"/>
  <c r="AI4423" i="1"/>
  <c r="AJ4423" i="1"/>
  <c r="AK4423" i="1"/>
  <c r="AI4424" i="1"/>
  <c r="AJ4424" i="1"/>
  <c r="AK4424" i="1"/>
  <c r="AI4425" i="1"/>
  <c r="AJ4425" i="1"/>
  <c r="AK4425" i="1"/>
  <c r="AI4426" i="1"/>
  <c r="AJ4426" i="1"/>
  <c r="AK4426" i="1"/>
  <c r="AI4427" i="1"/>
  <c r="AJ4427" i="1"/>
  <c r="AK4427" i="1"/>
  <c r="AI4428" i="1"/>
  <c r="AJ4428" i="1"/>
  <c r="AK4428" i="1"/>
  <c r="AI4429" i="1"/>
  <c r="AJ4429" i="1"/>
  <c r="AK4429" i="1"/>
  <c r="AI4430" i="1"/>
  <c r="AJ4430" i="1"/>
  <c r="AK4430" i="1"/>
  <c r="AI4431" i="1"/>
  <c r="AJ4431" i="1"/>
  <c r="AK4431" i="1"/>
  <c r="AI4432" i="1"/>
  <c r="AJ4432" i="1"/>
  <c r="AK4432" i="1"/>
  <c r="AI4433" i="1"/>
  <c r="AJ4433" i="1"/>
  <c r="AK4433" i="1"/>
  <c r="AI4434" i="1"/>
  <c r="AJ4434" i="1"/>
  <c r="AK4434" i="1"/>
  <c r="AI4435" i="1"/>
  <c r="AJ4435" i="1"/>
  <c r="AK4435" i="1"/>
  <c r="AI4436" i="1"/>
  <c r="AJ4436" i="1"/>
  <c r="AK4436" i="1"/>
  <c r="AI4437" i="1"/>
  <c r="AJ4437" i="1"/>
  <c r="AK4437" i="1"/>
  <c r="AI4438" i="1"/>
  <c r="AJ4438" i="1"/>
  <c r="AK4438" i="1"/>
  <c r="AI4439" i="1"/>
  <c r="AJ4439" i="1"/>
  <c r="AK4439" i="1"/>
  <c r="AI4440" i="1"/>
  <c r="AJ4440" i="1"/>
  <c r="AK4440" i="1"/>
  <c r="AI4441" i="1"/>
  <c r="AJ4441" i="1"/>
  <c r="AK4441" i="1"/>
  <c r="AI4442" i="1"/>
  <c r="AJ4442" i="1"/>
  <c r="AK4442" i="1"/>
  <c r="AI4443" i="1"/>
  <c r="AJ4443" i="1"/>
  <c r="AK4443" i="1"/>
  <c r="AI4444" i="1"/>
  <c r="AJ4444" i="1"/>
  <c r="AK4444" i="1"/>
  <c r="AI4445" i="1"/>
  <c r="AJ4445" i="1"/>
  <c r="AK4445" i="1"/>
  <c r="AI4446" i="1"/>
  <c r="AJ4446" i="1"/>
  <c r="AK4446" i="1"/>
  <c r="AI4447" i="1"/>
  <c r="AJ4447" i="1"/>
  <c r="AK4447" i="1"/>
  <c r="AI4448" i="1"/>
  <c r="AJ4448" i="1"/>
  <c r="AK4448" i="1"/>
  <c r="AI4449" i="1"/>
  <c r="AJ4449" i="1"/>
  <c r="AK4449" i="1"/>
  <c r="AI4450" i="1"/>
  <c r="AJ4450" i="1"/>
  <c r="AK4450" i="1"/>
  <c r="AI4451" i="1"/>
  <c r="AJ4451" i="1"/>
  <c r="AK4451" i="1"/>
  <c r="AI4452" i="1"/>
  <c r="AJ4452" i="1"/>
  <c r="AK4452" i="1"/>
  <c r="AI4453" i="1"/>
  <c r="AJ4453" i="1"/>
  <c r="AK4453" i="1"/>
  <c r="AI4454" i="1"/>
  <c r="AJ4454" i="1"/>
  <c r="AK4454" i="1"/>
  <c r="AI4455" i="1"/>
  <c r="AJ4455" i="1"/>
  <c r="AK4455" i="1"/>
  <c r="AI4456" i="1"/>
  <c r="AJ4456" i="1"/>
  <c r="AK4456" i="1"/>
  <c r="AI4457" i="1"/>
  <c r="AJ4457" i="1"/>
  <c r="AK4457" i="1"/>
  <c r="AI4458" i="1"/>
  <c r="AJ4458" i="1"/>
  <c r="AK4458" i="1"/>
  <c r="AI4459" i="1"/>
  <c r="AJ4459" i="1"/>
  <c r="AK4459" i="1"/>
  <c r="AI4460" i="1"/>
  <c r="AJ4460" i="1"/>
  <c r="AK4460" i="1"/>
  <c r="AI4461" i="1"/>
  <c r="AJ4461" i="1"/>
  <c r="AK4461" i="1"/>
  <c r="AI4462" i="1"/>
  <c r="AJ4462" i="1"/>
  <c r="AK4462" i="1"/>
  <c r="AI4463" i="1"/>
  <c r="AJ4463" i="1"/>
  <c r="AK4463" i="1"/>
  <c r="AI4464" i="1"/>
  <c r="AJ4464" i="1"/>
  <c r="AK4464" i="1"/>
  <c r="AI4465" i="1"/>
  <c r="AJ4465" i="1"/>
  <c r="AK4465" i="1"/>
  <c r="AI4466" i="1"/>
  <c r="AJ4466" i="1"/>
  <c r="AK4466" i="1"/>
  <c r="AI4467" i="1"/>
  <c r="AJ4467" i="1"/>
  <c r="AK4467" i="1"/>
  <c r="AI4468" i="1"/>
  <c r="AJ4468" i="1"/>
  <c r="AK4468" i="1"/>
  <c r="AI4469" i="1"/>
  <c r="AJ4469" i="1"/>
  <c r="AK4469" i="1"/>
  <c r="AI4470" i="1"/>
  <c r="AJ4470" i="1"/>
  <c r="AK4470" i="1"/>
  <c r="AI4471" i="1"/>
  <c r="AJ4471" i="1"/>
  <c r="AK4471" i="1"/>
  <c r="AI4472" i="1"/>
  <c r="AJ4472" i="1"/>
  <c r="AK4472" i="1"/>
  <c r="AI4473" i="1"/>
  <c r="AJ4473" i="1"/>
  <c r="AK4473" i="1"/>
  <c r="AI4474" i="1"/>
  <c r="AJ4474" i="1"/>
  <c r="AK4474" i="1"/>
  <c r="AI4475" i="1"/>
  <c r="AJ4475" i="1"/>
  <c r="AK4475" i="1"/>
  <c r="AI4476" i="1"/>
  <c r="AJ4476" i="1"/>
  <c r="AK4476" i="1"/>
  <c r="AI4477" i="1"/>
  <c r="AJ4477" i="1"/>
  <c r="AK4477" i="1"/>
  <c r="AI4478" i="1"/>
  <c r="AJ4478" i="1"/>
  <c r="AK4478" i="1"/>
  <c r="AI4479" i="1"/>
  <c r="AJ4479" i="1"/>
  <c r="AK4479" i="1"/>
  <c r="AI4480" i="1"/>
  <c r="AJ4480" i="1"/>
  <c r="AK4480" i="1"/>
  <c r="AI4481" i="1"/>
  <c r="AJ4481" i="1"/>
  <c r="AK4481" i="1"/>
  <c r="AI4482" i="1"/>
  <c r="AJ4482" i="1"/>
  <c r="AK4482" i="1"/>
  <c r="AI4483" i="1"/>
  <c r="AJ4483" i="1"/>
  <c r="AK4483" i="1"/>
  <c r="AI4484" i="1"/>
  <c r="AJ4484" i="1"/>
  <c r="AK4484" i="1"/>
  <c r="AI4485" i="1"/>
  <c r="AJ4485" i="1"/>
  <c r="AK4485" i="1"/>
  <c r="AI4486" i="1"/>
  <c r="AJ4486" i="1"/>
  <c r="AK4486" i="1"/>
  <c r="AI4487" i="1"/>
  <c r="AJ4487" i="1"/>
  <c r="AK4487" i="1"/>
  <c r="AI4488" i="1"/>
  <c r="AJ4488" i="1"/>
  <c r="AK4488" i="1"/>
  <c r="AI4489" i="1"/>
  <c r="AJ4489" i="1"/>
  <c r="AK4489" i="1"/>
  <c r="AI4490" i="1"/>
  <c r="AJ4490" i="1"/>
  <c r="AK4490" i="1"/>
  <c r="AI4491" i="1"/>
  <c r="AJ4491" i="1"/>
  <c r="AK4491" i="1"/>
  <c r="AI4492" i="1"/>
  <c r="AJ4492" i="1"/>
  <c r="AK4492" i="1"/>
  <c r="AI4493" i="1"/>
  <c r="AJ4493" i="1"/>
  <c r="AK4493" i="1"/>
  <c r="AI4494" i="1"/>
  <c r="AJ4494" i="1"/>
  <c r="AK4494" i="1"/>
  <c r="AI4495" i="1"/>
  <c r="AJ4495" i="1"/>
  <c r="AK4495" i="1"/>
  <c r="AI4496" i="1"/>
  <c r="AJ4496" i="1"/>
  <c r="AK4496" i="1"/>
  <c r="AI4497" i="1"/>
  <c r="AJ4497" i="1"/>
  <c r="AK4497" i="1"/>
  <c r="AI4498" i="1"/>
  <c r="AJ4498" i="1"/>
  <c r="AK4498" i="1"/>
  <c r="AI4499" i="1"/>
  <c r="AJ4499" i="1"/>
  <c r="AK4499" i="1"/>
  <c r="AI4500" i="1"/>
  <c r="AJ4500" i="1"/>
  <c r="AK4500" i="1"/>
  <c r="AI4501" i="1"/>
  <c r="AJ4501" i="1"/>
  <c r="AK4501" i="1"/>
  <c r="AI4502" i="1"/>
  <c r="AJ4502" i="1"/>
  <c r="AK4502" i="1"/>
  <c r="AI4503" i="1"/>
  <c r="AJ4503" i="1"/>
  <c r="AK4503" i="1"/>
  <c r="AI4504" i="1"/>
  <c r="AJ4504" i="1"/>
  <c r="AK4504" i="1"/>
  <c r="AI4505" i="1"/>
  <c r="AJ4505" i="1"/>
  <c r="AK4505" i="1"/>
  <c r="AI4506" i="1"/>
  <c r="AJ4506" i="1"/>
  <c r="AK4506" i="1"/>
  <c r="AI4507" i="1"/>
  <c r="AJ4507" i="1"/>
  <c r="AK4507" i="1"/>
  <c r="AI4508" i="1"/>
  <c r="AJ4508" i="1"/>
  <c r="AK4508" i="1"/>
  <c r="AI4509" i="1"/>
  <c r="AJ4509" i="1"/>
  <c r="AK4509" i="1"/>
  <c r="AI4510" i="1"/>
  <c r="AJ4510" i="1"/>
  <c r="AK4510" i="1"/>
  <c r="AI4511" i="1"/>
  <c r="AJ4511" i="1"/>
  <c r="AK4511" i="1"/>
  <c r="AI4512" i="1"/>
  <c r="AJ4512" i="1"/>
  <c r="AK4512" i="1"/>
  <c r="AI4513" i="1"/>
  <c r="AJ4513" i="1"/>
  <c r="AK4513" i="1"/>
  <c r="AI4514" i="1"/>
  <c r="AJ4514" i="1"/>
  <c r="AK4514" i="1"/>
  <c r="AI4515" i="1"/>
  <c r="AJ4515" i="1"/>
  <c r="AK4515" i="1"/>
  <c r="AI4516" i="1"/>
  <c r="AJ4516" i="1"/>
  <c r="AK4516" i="1"/>
  <c r="AI4517" i="1"/>
  <c r="AJ4517" i="1"/>
  <c r="AK4517" i="1"/>
  <c r="AI4518" i="1"/>
  <c r="AJ4518" i="1"/>
  <c r="AK4518" i="1"/>
  <c r="AI4519" i="1"/>
  <c r="AJ4519" i="1"/>
  <c r="AK4519" i="1"/>
  <c r="AI4520" i="1"/>
  <c r="AJ4520" i="1"/>
  <c r="AK4520" i="1"/>
  <c r="AI4521" i="1"/>
  <c r="AJ4521" i="1"/>
  <c r="AK4521" i="1"/>
  <c r="AI4522" i="1"/>
  <c r="AJ4522" i="1"/>
  <c r="AK4522" i="1"/>
  <c r="AI4523" i="1"/>
  <c r="AJ4523" i="1"/>
  <c r="AK4523" i="1"/>
  <c r="AI4524" i="1"/>
  <c r="AJ4524" i="1"/>
  <c r="AK4524" i="1"/>
  <c r="AI4525" i="1"/>
  <c r="AJ4525" i="1"/>
  <c r="AK4525" i="1"/>
  <c r="AI4526" i="1"/>
  <c r="AJ4526" i="1"/>
  <c r="AK4526" i="1"/>
  <c r="AI4527" i="1"/>
  <c r="AJ4527" i="1"/>
  <c r="AK4527" i="1"/>
  <c r="AI4528" i="1"/>
  <c r="AJ4528" i="1"/>
  <c r="AK4528" i="1"/>
  <c r="AI4529" i="1"/>
  <c r="AJ4529" i="1"/>
  <c r="AK4529" i="1"/>
  <c r="AI4530" i="1"/>
  <c r="AJ4530" i="1"/>
  <c r="AK4530" i="1"/>
  <c r="AI4531" i="1"/>
  <c r="AJ4531" i="1"/>
  <c r="AK4531" i="1"/>
  <c r="AI4532" i="1"/>
  <c r="AJ4532" i="1"/>
  <c r="AK4532" i="1"/>
  <c r="AI4533" i="1"/>
  <c r="AJ4533" i="1"/>
  <c r="AK4533" i="1"/>
  <c r="AI4534" i="1"/>
  <c r="AJ4534" i="1"/>
  <c r="AK4534" i="1"/>
  <c r="AI4535" i="1"/>
  <c r="AJ4535" i="1"/>
  <c r="AK4535" i="1"/>
  <c r="AI4536" i="1"/>
  <c r="AJ4536" i="1"/>
  <c r="AK4536" i="1"/>
  <c r="AI4537" i="1"/>
  <c r="AJ4537" i="1"/>
  <c r="AK4537" i="1"/>
  <c r="AI4538" i="1"/>
  <c r="AJ4538" i="1"/>
  <c r="AK4538" i="1"/>
  <c r="AI4539" i="1"/>
  <c r="AJ4539" i="1"/>
  <c r="AK4539" i="1"/>
  <c r="AI4540" i="1"/>
  <c r="AJ4540" i="1"/>
  <c r="AK4540" i="1"/>
  <c r="AI4541" i="1"/>
  <c r="AJ4541" i="1"/>
  <c r="AK4541" i="1"/>
  <c r="AI4542" i="1"/>
  <c r="AJ4542" i="1"/>
  <c r="AK4542" i="1"/>
  <c r="AI4543" i="1"/>
  <c r="AJ4543" i="1"/>
  <c r="AK4543" i="1"/>
  <c r="AI4544" i="1"/>
  <c r="AJ4544" i="1"/>
  <c r="AK4544" i="1"/>
  <c r="AI4545" i="1"/>
  <c r="AJ4545" i="1"/>
  <c r="AK4545" i="1"/>
  <c r="AI4546" i="1"/>
  <c r="AJ4546" i="1"/>
  <c r="AK4546" i="1"/>
  <c r="AI4547" i="1"/>
  <c r="AJ4547" i="1"/>
  <c r="AK4547" i="1"/>
  <c r="AI4548" i="1"/>
  <c r="AJ4548" i="1"/>
  <c r="AK4548" i="1"/>
  <c r="AI4549" i="1"/>
  <c r="AJ4549" i="1"/>
  <c r="AK4549" i="1"/>
  <c r="AI4550" i="1"/>
  <c r="AJ4550" i="1"/>
  <c r="AK4550" i="1"/>
  <c r="AI4551" i="1"/>
  <c r="AJ4551" i="1"/>
  <c r="AK4551" i="1"/>
  <c r="AI4552" i="1"/>
  <c r="AJ4552" i="1"/>
  <c r="AK4552" i="1"/>
  <c r="AI4553" i="1"/>
  <c r="AJ4553" i="1"/>
  <c r="AK4553" i="1"/>
  <c r="AI4554" i="1"/>
  <c r="AJ4554" i="1"/>
  <c r="AK4554" i="1"/>
  <c r="AI4555" i="1"/>
  <c r="AJ4555" i="1"/>
  <c r="AK4555" i="1"/>
  <c r="AI4556" i="1"/>
  <c r="AJ4556" i="1"/>
  <c r="AK4556" i="1"/>
  <c r="AI4557" i="1"/>
  <c r="AJ4557" i="1"/>
  <c r="AK4557" i="1"/>
  <c r="AI4558" i="1"/>
  <c r="AJ4558" i="1"/>
  <c r="AK4558" i="1"/>
  <c r="AI4559" i="1"/>
  <c r="AJ4559" i="1"/>
  <c r="AK4559" i="1"/>
  <c r="AI4560" i="1"/>
  <c r="AJ4560" i="1"/>
  <c r="AK4560" i="1"/>
  <c r="AI4561" i="1"/>
  <c r="AJ4561" i="1"/>
  <c r="AK4561" i="1"/>
  <c r="AI4562" i="1"/>
  <c r="AJ4562" i="1"/>
  <c r="AK4562" i="1"/>
  <c r="AI4563" i="1"/>
  <c r="AJ4563" i="1"/>
  <c r="AK4563" i="1"/>
  <c r="AI4564" i="1"/>
  <c r="AJ4564" i="1"/>
  <c r="AK4564" i="1"/>
  <c r="AI4565" i="1"/>
  <c r="AJ4565" i="1"/>
  <c r="AK4565" i="1"/>
  <c r="AI4566" i="1"/>
  <c r="AJ4566" i="1"/>
  <c r="AK4566" i="1"/>
  <c r="AI4567" i="1"/>
  <c r="AJ4567" i="1"/>
  <c r="AK4567" i="1"/>
  <c r="AI4568" i="1"/>
  <c r="AJ4568" i="1"/>
  <c r="AK4568" i="1"/>
  <c r="AI4569" i="1"/>
  <c r="AJ4569" i="1"/>
  <c r="AK4569" i="1"/>
  <c r="AI4570" i="1"/>
  <c r="AJ4570" i="1"/>
  <c r="AK4570" i="1"/>
  <c r="AI4571" i="1"/>
  <c r="AJ4571" i="1"/>
  <c r="AK4571" i="1"/>
  <c r="AI4572" i="1"/>
  <c r="AJ4572" i="1"/>
  <c r="AK4572" i="1"/>
  <c r="AI4573" i="1"/>
  <c r="AJ4573" i="1"/>
  <c r="AK4573" i="1"/>
  <c r="AI4574" i="1"/>
  <c r="AJ4574" i="1"/>
  <c r="AK4574" i="1"/>
  <c r="AI4575" i="1"/>
  <c r="AJ4575" i="1"/>
  <c r="AK4575" i="1"/>
  <c r="AI4576" i="1"/>
  <c r="AJ4576" i="1"/>
  <c r="AK4576" i="1"/>
  <c r="AI4577" i="1"/>
  <c r="AJ4577" i="1"/>
  <c r="AK4577" i="1"/>
  <c r="AI4578" i="1"/>
  <c r="AJ4578" i="1"/>
  <c r="AK4578" i="1"/>
  <c r="AI4579" i="1"/>
  <c r="AJ4579" i="1"/>
  <c r="AK4579" i="1"/>
  <c r="AI4580" i="1"/>
  <c r="AJ4580" i="1"/>
  <c r="AK4580" i="1"/>
  <c r="AI4581" i="1"/>
  <c r="AJ4581" i="1"/>
  <c r="AK4581" i="1"/>
  <c r="AI4582" i="1"/>
  <c r="AJ4582" i="1"/>
  <c r="AK4582" i="1"/>
  <c r="AI4583" i="1"/>
  <c r="AJ4583" i="1"/>
  <c r="AK4583" i="1"/>
  <c r="AI4584" i="1"/>
  <c r="AJ4584" i="1"/>
  <c r="AK4584" i="1"/>
  <c r="AI4585" i="1"/>
  <c r="AJ4585" i="1"/>
  <c r="AK4585" i="1"/>
  <c r="AI4586" i="1"/>
  <c r="AJ4586" i="1"/>
  <c r="AK4586" i="1"/>
  <c r="AI4587" i="1"/>
  <c r="AJ4587" i="1"/>
  <c r="AK4587" i="1"/>
  <c r="AI4588" i="1"/>
  <c r="AJ4588" i="1"/>
  <c r="AK4588" i="1"/>
  <c r="AI4589" i="1"/>
  <c r="AJ4589" i="1"/>
  <c r="AK4589" i="1"/>
  <c r="AI4590" i="1"/>
  <c r="AJ4590" i="1"/>
  <c r="AK4590" i="1"/>
  <c r="AI4591" i="1"/>
  <c r="AJ4591" i="1"/>
  <c r="AK4591" i="1"/>
  <c r="AI4592" i="1"/>
  <c r="AJ4592" i="1"/>
  <c r="AK4592" i="1"/>
  <c r="AI4593" i="1"/>
  <c r="AJ4593" i="1"/>
  <c r="AK4593" i="1"/>
  <c r="AI4594" i="1"/>
  <c r="AJ4594" i="1"/>
  <c r="AK4594" i="1"/>
  <c r="AI4595" i="1"/>
  <c r="AJ4595" i="1"/>
  <c r="AK4595" i="1"/>
  <c r="AI4596" i="1"/>
  <c r="AJ4596" i="1"/>
  <c r="AK4596" i="1"/>
  <c r="AI4597" i="1"/>
  <c r="AJ4597" i="1"/>
  <c r="AK4597" i="1"/>
  <c r="AI4598" i="1"/>
  <c r="AJ4598" i="1"/>
  <c r="AK4598" i="1"/>
  <c r="AI4599" i="1"/>
  <c r="AJ4599" i="1"/>
  <c r="AK4599" i="1"/>
  <c r="AI4600" i="1"/>
  <c r="AJ4600" i="1"/>
  <c r="AK4600" i="1"/>
  <c r="AI4601" i="1"/>
  <c r="AJ4601" i="1"/>
  <c r="AK4601" i="1"/>
  <c r="AI4602" i="1"/>
  <c r="AJ4602" i="1"/>
  <c r="AK4602" i="1"/>
  <c r="AI4603" i="1"/>
  <c r="AJ4603" i="1"/>
  <c r="AK4603" i="1"/>
  <c r="AI4604" i="1"/>
  <c r="AJ4604" i="1"/>
  <c r="AK4604" i="1"/>
  <c r="AI4605" i="1"/>
  <c r="AJ4605" i="1"/>
  <c r="AK4605" i="1"/>
  <c r="AI4606" i="1"/>
  <c r="AJ4606" i="1"/>
  <c r="AK4606" i="1"/>
  <c r="AI4607" i="1"/>
  <c r="AJ4607" i="1"/>
  <c r="AK4607" i="1"/>
  <c r="AI4608" i="1"/>
  <c r="AJ4608" i="1"/>
  <c r="AK4608" i="1"/>
  <c r="AI4609" i="1"/>
  <c r="AJ4609" i="1"/>
  <c r="AK4609" i="1"/>
  <c r="AI4610" i="1"/>
  <c r="AJ4610" i="1"/>
  <c r="AK4610" i="1"/>
  <c r="AI4611" i="1"/>
  <c r="AJ4611" i="1"/>
  <c r="AK4611" i="1"/>
  <c r="AI4612" i="1"/>
  <c r="AJ4612" i="1"/>
  <c r="AK4612" i="1"/>
  <c r="AI4613" i="1"/>
  <c r="AJ4613" i="1"/>
  <c r="AK4613" i="1"/>
  <c r="AI4614" i="1"/>
  <c r="AJ4614" i="1"/>
  <c r="AK4614" i="1"/>
  <c r="AI4615" i="1"/>
  <c r="AJ4615" i="1"/>
  <c r="AK4615" i="1"/>
  <c r="AI4616" i="1"/>
  <c r="AJ4616" i="1"/>
  <c r="AK4616" i="1"/>
  <c r="AI4617" i="1"/>
  <c r="AJ4617" i="1"/>
  <c r="AK4617" i="1"/>
  <c r="AI4618" i="1"/>
  <c r="AJ4618" i="1"/>
  <c r="AK4618" i="1"/>
  <c r="AI4619" i="1"/>
  <c r="AJ4619" i="1"/>
  <c r="AK4619" i="1"/>
  <c r="AI4620" i="1"/>
  <c r="AJ4620" i="1"/>
  <c r="AK4620" i="1"/>
  <c r="AI4621" i="1"/>
  <c r="AJ4621" i="1"/>
  <c r="AK4621" i="1"/>
  <c r="AI4622" i="1"/>
  <c r="AJ4622" i="1"/>
  <c r="AK4622" i="1"/>
  <c r="AI4623" i="1"/>
  <c r="AJ4623" i="1"/>
  <c r="AK4623" i="1"/>
  <c r="AI4624" i="1"/>
  <c r="AJ4624" i="1"/>
  <c r="AK4624" i="1"/>
  <c r="AI4625" i="1"/>
  <c r="AJ4625" i="1"/>
  <c r="AK4625" i="1"/>
  <c r="AI4626" i="1"/>
  <c r="AJ4626" i="1"/>
  <c r="AK4626" i="1"/>
  <c r="AI4627" i="1"/>
  <c r="AJ4627" i="1"/>
  <c r="AK4627" i="1"/>
  <c r="AI4628" i="1"/>
  <c r="AJ4628" i="1"/>
  <c r="AK4628" i="1"/>
  <c r="AI4629" i="1"/>
  <c r="AJ4629" i="1"/>
  <c r="AK4629" i="1"/>
  <c r="AI4630" i="1"/>
  <c r="AJ4630" i="1"/>
  <c r="AK4630" i="1"/>
  <c r="AI4631" i="1"/>
  <c r="AJ4631" i="1"/>
  <c r="AK4631" i="1"/>
  <c r="AI4632" i="1"/>
  <c r="AJ4632" i="1"/>
  <c r="AK4632" i="1"/>
  <c r="AI4633" i="1"/>
  <c r="AJ4633" i="1"/>
  <c r="AK4633" i="1"/>
  <c r="AI4634" i="1"/>
  <c r="AJ4634" i="1"/>
  <c r="AK4634" i="1"/>
  <c r="AI4635" i="1"/>
  <c r="AJ4635" i="1"/>
  <c r="AK4635" i="1"/>
  <c r="AI4636" i="1"/>
  <c r="AJ4636" i="1"/>
  <c r="AK4636" i="1"/>
  <c r="AI4637" i="1"/>
  <c r="AJ4637" i="1"/>
  <c r="AK4637" i="1"/>
  <c r="AI4638" i="1"/>
  <c r="AJ4638" i="1"/>
  <c r="AK4638" i="1"/>
  <c r="AI4639" i="1"/>
  <c r="AJ4639" i="1"/>
  <c r="AK4639" i="1"/>
  <c r="AI4640" i="1"/>
  <c r="AJ4640" i="1"/>
  <c r="AK4640" i="1"/>
  <c r="AI4641" i="1"/>
  <c r="AJ4641" i="1"/>
  <c r="AK4641" i="1"/>
  <c r="AI4642" i="1"/>
  <c r="AJ4642" i="1"/>
  <c r="AK4642" i="1"/>
  <c r="AI4643" i="1"/>
  <c r="AJ4643" i="1"/>
  <c r="AK4643" i="1"/>
  <c r="AI4644" i="1"/>
  <c r="AJ4644" i="1"/>
  <c r="AK4644" i="1"/>
  <c r="AI4645" i="1"/>
  <c r="AJ4645" i="1"/>
  <c r="AK4645" i="1"/>
  <c r="AI4646" i="1"/>
  <c r="AJ4646" i="1"/>
  <c r="AK4646" i="1"/>
  <c r="AI4647" i="1"/>
  <c r="AJ4647" i="1"/>
  <c r="AK4647" i="1"/>
  <c r="AI4648" i="1"/>
  <c r="AJ4648" i="1"/>
  <c r="AK4648" i="1"/>
  <c r="AI4649" i="1"/>
  <c r="AJ4649" i="1"/>
  <c r="AK4649" i="1"/>
  <c r="AI4650" i="1"/>
  <c r="AJ4650" i="1"/>
  <c r="AK4650" i="1"/>
  <c r="AI4651" i="1"/>
  <c r="AJ4651" i="1"/>
  <c r="AK4651" i="1"/>
  <c r="AI4652" i="1"/>
  <c r="AJ4652" i="1"/>
  <c r="AK4652" i="1"/>
  <c r="AI4653" i="1"/>
  <c r="AJ4653" i="1"/>
  <c r="AK4653" i="1"/>
  <c r="AI4654" i="1"/>
  <c r="AJ4654" i="1"/>
  <c r="AK4654" i="1"/>
  <c r="AI4655" i="1"/>
  <c r="AJ4655" i="1"/>
  <c r="AK4655" i="1"/>
  <c r="AI4656" i="1"/>
  <c r="AJ4656" i="1"/>
  <c r="AK4656" i="1"/>
  <c r="AI4657" i="1"/>
  <c r="AJ4657" i="1"/>
  <c r="AK4657" i="1"/>
  <c r="AI4658" i="1"/>
  <c r="AJ4658" i="1"/>
  <c r="AK4658" i="1"/>
  <c r="AI4659" i="1"/>
  <c r="AJ4659" i="1"/>
  <c r="AK4659" i="1"/>
  <c r="AI4660" i="1"/>
  <c r="AJ4660" i="1"/>
  <c r="AK4660" i="1"/>
  <c r="AI4661" i="1"/>
  <c r="AJ4661" i="1"/>
  <c r="AK4661" i="1"/>
  <c r="AI4662" i="1"/>
  <c r="AJ4662" i="1"/>
  <c r="AK4662" i="1"/>
  <c r="AI4663" i="1"/>
  <c r="AJ4663" i="1"/>
  <c r="AK4663" i="1"/>
  <c r="AI4664" i="1"/>
  <c r="AJ4664" i="1"/>
  <c r="AK4664" i="1"/>
  <c r="AI4665" i="1"/>
  <c r="AJ4665" i="1"/>
  <c r="AK4665" i="1"/>
  <c r="AI4666" i="1"/>
  <c r="AJ4666" i="1"/>
  <c r="AK4666" i="1"/>
  <c r="AI4667" i="1"/>
  <c r="AJ4667" i="1"/>
  <c r="AK4667" i="1"/>
  <c r="AI4668" i="1"/>
  <c r="AJ4668" i="1"/>
  <c r="AK4668" i="1"/>
  <c r="AI4669" i="1"/>
  <c r="AJ4669" i="1"/>
  <c r="AK4669" i="1"/>
  <c r="AI4670" i="1"/>
  <c r="AJ4670" i="1"/>
  <c r="AK4670" i="1"/>
  <c r="AI4671" i="1"/>
  <c r="AJ4671" i="1"/>
  <c r="AK4671" i="1"/>
  <c r="AI4672" i="1"/>
  <c r="AJ4672" i="1"/>
  <c r="AK4672" i="1"/>
  <c r="AI4673" i="1"/>
  <c r="AJ4673" i="1"/>
  <c r="AK4673" i="1"/>
  <c r="AI4674" i="1"/>
  <c r="AJ4674" i="1"/>
  <c r="AK4674" i="1"/>
  <c r="AI4675" i="1"/>
  <c r="AJ4675" i="1"/>
  <c r="AK4675" i="1"/>
  <c r="AI4676" i="1"/>
  <c r="AJ4676" i="1"/>
  <c r="AK4676" i="1"/>
  <c r="AI4677" i="1"/>
  <c r="AJ4677" i="1"/>
  <c r="AK4677" i="1"/>
  <c r="AI4678" i="1"/>
  <c r="AJ4678" i="1"/>
  <c r="AK4678" i="1"/>
  <c r="AI4679" i="1"/>
  <c r="AJ4679" i="1"/>
  <c r="AK4679" i="1"/>
  <c r="AI4680" i="1"/>
  <c r="AJ4680" i="1"/>
  <c r="AK4680" i="1"/>
  <c r="AI4681" i="1"/>
  <c r="AJ4681" i="1"/>
  <c r="AK4681" i="1"/>
  <c r="AI4682" i="1"/>
  <c r="AJ4682" i="1"/>
  <c r="AK4682" i="1"/>
  <c r="AI4683" i="1"/>
  <c r="AJ4683" i="1"/>
  <c r="AK4683" i="1"/>
  <c r="AI4684" i="1"/>
  <c r="AJ4684" i="1"/>
  <c r="AK4684" i="1"/>
  <c r="AI4685" i="1"/>
  <c r="AJ4685" i="1"/>
  <c r="AK4685" i="1"/>
  <c r="AI4686" i="1"/>
  <c r="AJ4686" i="1"/>
  <c r="AK4686" i="1"/>
  <c r="AI4687" i="1"/>
  <c r="AJ4687" i="1"/>
  <c r="AK4687" i="1"/>
  <c r="AI4688" i="1"/>
  <c r="AJ4688" i="1"/>
  <c r="AK4688" i="1"/>
  <c r="AI4689" i="1"/>
  <c r="AJ4689" i="1"/>
  <c r="AK4689" i="1"/>
  <c r="AI4690" i="1"/>
  <c r="AJ4690" i="1"/>
  <c r="AK4690" i="1"/>
  <c r="AI4691" i="1"/>
  <c r="AJ4691" i="1"/>
  <c r="AK4691" i="1"/>
  <c r="AI4692" i="1"/>
  <c r="AJ4692" i="1"/>
  <c r="AK4692" i="1"/>
  <c r="AI4693" i="1"/>
  <c r="AJ4693" i="1"/>
  <c r="AK4693" i="1"/>
  <c r="AI4694" i="1"/>
  <c r="AJ4694" i="1"/>
  <c r="AK4694" i="1"/>
  <c r="AI4695" i="1"/>
  <c r="AJ4695" i="1"/>
  <c r="AK4695" i="1"/>
  <c r="AI4696" i="1"/>
  <c r="AJ4696" i="1"/>
  <c r="AK4696" i="1"/>
  <c r="AI4697" i="1"/>
  <c r="AJ4697" i="1"/>
  <c r="AK4697" i="1"/>
  <c r="AI4698" i="1"/>
  <c r="AJ4698" i="1"/>
  <c r="AK4698" i="1"/>
  <c r="AI4699" i="1"/>
  <c r="AJ4699" i="1"/>
  <c r="AK4699" i="1"/>
  <c r="AI4700" i="1"/>
  <c r="AJ4700" i="1"/>
  <c r="AK4700" i="1"/>
  <c r="AI4701" i="1"/>
  <c r="AJ4701" i="1"/>
  <c r="AK4701" i="1"/>
  <c r="AI4702" i="1"/>
  <c r="AJ4702" i="1"/>
  <c r="AK4702" i="1"/>
  <c r="AI4703" i="1"/>
  <c r="AJ4703" i="1"/>
  <c r="AK4703" i="1"/>
  <c r="AI4704" i="1"/>
  <c r="AJ4704" i="1"/>
  <c r="AK4704" i="1"/>
  <c r="AI4705" i="1"/>
  <c r="AJ4705" i="1"/>
  <c r="AK4705" i="1"/>
  <c r="AI4706" i="1"/>
  <c r="AJ4706" i="1"/>
  <c r="AK4706" i="1"/>
  <c r="AI4707" i="1"/>
  <c r="AJ4707" i="1"/>
  <c r="AK4707" i="1"/>
  <c r="AI4708" i="1"/>
  <c r="AJ4708" i="1"/>
  <c r="AK4708" i="1"/>
  <c r="AI4709" i="1"/>
  <c r="AJ4709" i="1"/>
  <c r="AK4709" i="1"/>
  <c r="AI4710" i="1"/>
  <c r="AJ4710" i="1"/>
  <c r="AK4710" i="1"/>
  <c r="AI4711" i="1"/>
  <c r="AJ4711" i="1"/>
  <c r="AK4711" i="1"/>
  <c r="AI4712" i="1"/>
  <c r="AJ4712" i="1"/>
  <c r="AK4712" i="1"/>
  <c r="AI4713" i="1"/>
  <c r="AJ4713" i="1"/>
  <c r="AK4713" i="1"/>
  <c r="AI4714" i="1"/>
  <c r="AJ4714" i="1"/>
  <c r="AK4714" i="1"/>
  <c r="AI4715" i="1"/>
  <c r="AJ4715" i="1"/>
  <c r="AK4715" i="1"/>
  <c r="AI4716" i="1"/>
  <c r="AJ4716" i="1"/>
  <c r="AK4716" i="1"/>
  <c r="AI4717" i="1"/>
  <c r="AJ4717" i="1"/>
  <c r="AK4717" i="1"/>
  <c r="AI4718" i="1"/>
  <c r="AJ4718" i="1"/>
  <c r="AK4718" i="1"/>
  <c r="AI4719" i="1"/>
  <c r="AJ4719" i="1"/>
  <c r="AK4719" i="1"/>
  <c r="AI4720" i="1"/>
  <c r="AJ4720" i="1"/>
  <c r="AK4720" i="1"/>
  <c r="AI4721" i="1"/>
  <c r="AJ4721" i="1"/>
  <c r="AK4721" i="1"/>
  <c r="AI4722" i="1"/>
  <c r="AJ4722" i="1"/>
  <c r="AK4722" i="1"/>
  <c r="AI4723" i="1"/>
  <c r="AJ4723" i="1"/>
  <c r="AK4723" i="1"/>
  <c r="AI4724" i="1"/>
  <c r="AJ4724" i="1"/>
  <c r="AK4724" i="1"/>
  <c r="AI4725" i="1"/>
  <c r="AJ4725" i="1"/>
  <c r="AK4725" i="1"/>
  <c r="AI4726" i="1"/>
  <c r="AJ4726" i="1"/>
  <c r="AK4726" i="1"/>
  <c r="AI4727" i="1"/>
  <c r="AJ4727" i="1"/>
  <c r="AK4727" i="1"/>
  <c r="AI4728" i="1"/>
  <c r="AJ4728" i="1"/>
  <c r="AK4728" i="1"/>
  <c r="AI4729" i="1"/>
  <c r="AJ4729" i="1"/>
  <c r="AK4729" i="1"/>
  <c r="AI4730" i="1"/>
  <c r="AJ4730" i="1"/>
  <c r="AK4730" i="1"/>
  <c r="AI4731" i="1"/>
  <c r="AJ4731" i="1"/>
  <c r="AK4731" i="1"/>
  <c r="AI4732" i="1"/>
  <c r="AJ4732" i="1"/>
  <c r="AK4732" i="1"/>
  <c r="AI4733" i="1"/>
  <c r="AJ4733" i="1"/>
  <c r="AK4733" i="1"/>
  <c r="AI4734" i="1"/>
  <c r="AJ4734" i="1"/>
  <c r="AK4734" i="1"/>
  <c r="AI4735" i="1"/>
  <c r="AJ4735" i="1"/>
  <c r="AK4735" i="1"/>
  <c r="AI4736" i="1"/>
  <c r="AJ4736" i="1"/>
  <c r="AK4736" i="1"/>
  <c r="AI4737" i="1"/>
  <c r="AJ4737" i="1"/>
  <c r="AK4737" i="1"/>
  <c r="AI4738" i="1"/>
  <c r="AJ4738" i="1"/>
  <c r="AK4738" i="1"/>
  <c r="AI4739" i="1"/>
  <c r="AJ4739" i="1"/>
  <c r="AK4739" i="1"/>
  <c r="AI4740" i="1"/>
  <c r="AJ4740" i="1"/>
  <c r="AK4740" i="1"/>
  <c r="AI4741" i="1"/>
  <c r="AJ4741" i="1"/>
  <c r="AK4741" i="1"/>
  <c r="AI4742" i="1"/>
  <c r="AJ4742" i="1"/>
  <c r="AK4742" i="1"/>
  <c r="AI4743" i="1"/>
  <c r="AJ4743" i="1"/>
  <c r="AK4743" i="1"/>
  <c r="AI4744" i="1"/>
  <c r="AJ4744" i="1"/>
  <c r="AK4744" i="1"/>
  <c r="AI4745" i="1"/>
  <c r="AJ4745" i="1"/>
  <c r="AK4745" i="1"/>
  <c r="AI4746" i="1"/>
  <c r="AJ4746" i="1"/>
  <c r="AK4746" i="1"/>
  <c r="AI4747" i="1"/>
  <c r="AJ4747" i="1"/>
  <c r="AK4747" i="1"/>
  <c r="AI4748" i="1"/>
  <c r="AJ4748" i="1"/>
  <c r="AK4748" i="1"/>
  <c r="AI4749" i="1"/>
  <c r="AJ4749" i="1"/>
  <c r="AK4749" i="1"/>
  <c r="AI4750" i="1"/>
  <c r="AJ4750" i="1"/>
  <c r="AK4750" i="1"/>
  <c r="AI4751" i="1"/>
  <c r="AJ4751" i="1"/>
  <c r="AK4751" i="1"/>
  <c r="AI4752" i="1"/>
  <c r="AJ4752" i="1"/>
  <c r="AK4752" i="1"/>
  <c r="AI4753" i="1"/>
  <c r="AJ4753" i="1"/>
  <c r="AK4753" i="1"/>
  <c r="AI4754" i="1"/>
  <c r="AJ4754" i="1"/>
  <c r="AK4754" i="1"/>
  <c r="AI4755" i="1"/>
  <c r="AJ4755" i="1"/>
  <c r="AK4755" i="1"/>
  <c r="AI4756" i="1"/>
  <c r="AJ4756" i="1"/>
  <c r="AK4756" i="1"/>
  <c r="AI4757" i="1"/>
  <c r="AJ4757" i="1"/>
  <c r="AK4757" i="1"/>
  <c r="AI4758" i="1"/>
  <c r="AJ4758" i="1"/>
  <c r="AK4758" i="1"/>
  <c r="AI4759" i="1"/>
  <c r="AJ4759" i="1"/>
  <c r="AK4759" i="1"/>
  <c r="AI4760" i="1"/>
  <c r="AJ4760" i="1"/>
  <c r="AK4760" i="1"/>
  <c r="AI4761" i="1"/>
  <c r="AJ4761" i="1"/>
  <c r="AK4761" i="1"/>
  <c r="AI4762" i="1"/>
  <c r="AJ4762" i="1"/>
  <c r="AK4762" i="1"/>
  <c r="AI4763" i="1"/>
  <c r="AJ4763" i="1"/>
  <c r="AK4763" i="1"/>
  <c r="AI4764" i="1"/>
  <c r="AJ4764" i="1"/>
  <c r="AK4764" i="1"/>
  <c r="AI4765" i="1"/>
  <c r="AJ4765" i="1"/>
  <c r="AK4765" i="1"/>
  <c r="AI4766" i="1"/>
  <c r="AJ4766" i="1"/>
  <c r="AK4766" i="1"/>
  <c r="AI4767" i="1"/>
  <c r="AJ4767" i="1"/>
  <c r="AK4767" i="1"/>
  <c r="AI4768" i="1"/>
  <c r="AJ4768" i="1"/>
  <c r="AK4768" i="1"/>
  <c r="AI4769" i="1"/>
  <c r="AJ4769" i="1"/>
  <c r="AK4769" i="1"/>
  <c r="AI4770" i="1"/>
  <c r="AJ4770" i="1"/>
  <c r="AK4770" i="1"/>
  <c r="AI4771" i="1"/>
  <c r="AJ4771" i="1"/>
  <c r="AK4771" i="1"/>
  <c r="AI4772" i="1"/>
  <c r="AJ4772" i="1"/>
  <c r="AK4772" i="1"/>
  <c r="AI4773" i="1"/>
  <c r="AJ4773" i="1"/>
  <c r="AK4773" i="1"/>
  <c r="AI4774" i="1"/>
  <c r="AJ4774" i="1"/>
  <c r="AK4774" i="1"/>
  <c r="AI4775" i="1"/>
  <c r="AJ4775" i="1"/>
  <c r="AK4775" i="1"/>
  <c r="AI4776" i="1"/>
  <c r="AJ4776" i="1"/>
  <c r="AK4776" i="1"/>
  <c r="AI4777" i="1"/>
  <c r="AJ4777" i="1"/>
  <c r="AK4777" i="1"/>
  <c r="AI4778" i="1"/>
  <c r="AJ4778" i="1"/>
  <c r="AK4778" i="1"/>
  <c r="AI4779" i="1"/>
  <c r="AJ4779" i="1"/>
  <c r="AK4779" i="1"/>
  <c r="AI4780" i="1"/>
  <c r="AJ4780" i="1"/>
  <c r="AK4780" i="1"/>
  <c r="AI4781" i="1"/>
  <c r="AJ4781" i="1"/>
  <c r="AK4781" i="1"/>
  <c r="AI4782" i="1"/>
  <c r="AJ4782" i="1"/>
  <c r="AK4782" i="1"/>
  <c r="AI4783" i="1"/>
  <c r="AJ4783" i="1"/>
  <c r="AK4783" i="1"/>
  <c r="AI4784" i="1"/>
  <c r="AJ4784" i="1"/>
  <c r="AK4784" i="1"/>
  <c r="AI4785" i="1"/>
  <c r="AJ4785" i="1"/>
  <c r="AK4785" i="1"/>
  <c r="AI4786" i="1"/>
  <c r="AJ4786" i="1"/>
  <c r="AK4786" i="1"/>
  <c r="AI4787" i="1"/>
  <c r="AJ4787" i="1"/>
  <c r="AK4787" i="1"/>
  <c r="AI4788" i="1"/>
  <c r="AJ4788" i="1"/>
  <c r="AK4788" i="1"/>
  <c r="AI4789" i="1"/>
  <c r="AJ4789" i="1"/>
  <c r="AK4789" i="1"/>
  <c r="AI4790" i="1"/>
  <c r="AJ4790" i="1"/>
  <c r="AK4790" i="1"/>
  <c r="AI4791" i="1"/>
  <c r="AJ4791" i="1"/>
  <c r="AK4791" i="1"/>
  <c r="AI4792" i="1"/>
  <c r="AJ4792" i="1"/>
  <c r="AK4792" i="1"/>
  <c r="AI4793" i="1"/>
  <c r="AJ4793" i="1"/>
  <c r="AK4793" i="1"/>
  <c r="AI4794" i="1"/>
  <c r="AJ4794" i="1"/>
  <c r="AK4794" i="1"/>
  <c r="AI4795" i="1"/>
  <c r="AJ4795" i="1"/>
  <c r="AK4795" i="1"/>
  <c r="AI4796" i="1"/>
  <c r="AJ4796" i="1"/>
  <c r="AK4796" i="1"/>
  <c r="AI4797" i="1"/>
  <c r="AJ4797" i="1"/>
  <c r="AK4797" i="1"/>
  <c r="AI4798" i="1"/>
  <c r="AJ4798" i="1"/>
  <c r="AK4798" i="1"/>
  <c r="AI4799" i="1"/>
  <c r="AJ4799" i="1"/>
  <c r="AK4799" i="1"/>
  <c r="AI4800" i="1"/>
  <c r="AJ4800" i="1"/>
  <c r="AK4800" i="1"/>
  <c r="AI4801" i="1"/>
  <c r="AJ4801" i="1"/>
  <c r="AK4801" i="1"/>
  <c r="AI4802" i="1"/>
  <c r="AJ4802" i="1"/>
  <c r="AK4802" i="1"/>
  <c r="AI4803" i="1"/>
  <c r="AJ4803" i="1"/>
  <c r="AK4803" i="1"/>
  <c r="AI4804" i="1"/>
  <c r="AJ4804" i="1"/>
  <c r="AK4804" i="1"/>
  <c r="AI4805" i="1"/>
  <c r="AJ4805" i="1"/>
  <c r="AK4805" i="1"/>
  <c r="AI4806" i="1"/>
  <c r="AJ4806" i="1"/>
  <c r="AK4806" i="1"/>
  <c r="AI4807" i="1"/>
  <c r="AJ4807" i="1"/>
  <c r="AK4807" i="1"/>
  <c r="AI4808" i="1"/>
  <c r="AJ4808" i="1"/>
  <c r="AK4808" i="1"/>
  <c r="AI4809" i="1"/>
  <c r="AJ4809" i="1"/>
  <c r="AK4809" i="1"/>
  <c r="AI4810" i="1"/>
  <c r="AJ4810" i="1"/>
  <c r="AK4810" i="1"/>
  <c r="AI4811" i="1"/>
  <c r="AJ4811" i="1"/>
  <c r="AK4811" i="1"/>
  <c r="AI4812" i="1"/>
  <c r="AJ4812" i="1"/>
  <c r="AK4812" i="1"/>
  <c r="AI4813" i="1"/>
  <c r="AJ4813" i="1"/>
  <c r="AK4813" i="1"/>
  <c r="AI4814" i="1"/>
  <c r="AJ4814" i="1"/>
  <c r="AK4814" i="1"/>
  <c r="AI4815" i="1"/>
  <c r="AJ4815" i="1"/>
  <c r="AK4815" i="1"/>
  <c r="AI4816" i="1"/>
  <c r="AJ4816" i="1"/>
  <c r="AK4816" i="1"/>
  <c r="AI4817" i="1"/>
  <c r="AJ4817" i="1"/>
  <c r="AK4817" i="1"/>
  <c r="AI4818" i="1"/>
  <c r="AJ4818" i="1"/>
  <c r="AK4818" i="1"/>
  <c r="AI4819" i="1"/>
  <c r="AJ4819" i="1"/>
  <c r="AK4819" i="1"/>
  <c r="AI4820" i="1"/>
  <c r="AJ4820" i="1"/>
  <c r="AK4820" i="1"/>
  <c r="AI4821" i="1"/>
  <c r="AJ4821" i="1"/>
  <c r="AK4821" i="1"/>
  <c r="AI4822" i="1"/>
  <c r="AJ4822" i="1"/>
  <c r="AK4822" i="1"/>
  <c r="AI4823" i="1"/>
  <c r="AJ4823" i="1"/>
  <c r="AK4823" i="1"/>
  <c r="AI4824" i="1"/>
  <c r="AJ4824" i="1"/>
  <c r="AK4824" i="1"/>
  <c r="AI4825" i="1"/>
  <c r="AJ4825" i="1"/>
  <c r="AK4825" i="1"/>
  <c r="AI4826" i="1"/>
  <c r="AJ4826" i="1"/>
  <c r="AK4826" i="1"/>
  <c r="AI4827" i="1"/>
  <c r="AJ4827" i="1"/>
  <c r="AK4827" i="1"/>
  <c r="AI4828" i="1"/>
  <c r="AJ4828" i="1"/>
  <c r="AK4828" i="1"/>
  <c r="AI4829" i="1"/>
  <c r="AJ4829" i="1"/>
  <c r="AK4829" i="1"/>
  <c r="AI4830" i="1"/>
  <c r="AJ4830" i="1"/>
  <c r="AK4830" i="1"/>
  <c r="AI4831" i="1"/>
  <c r="AJ4831" i="1"/>
  <c r="AK4831" i="1"/>
  <c r="AI4832" i="1"/>
  <c r="AJ4832" i="1"/>
  <c r="AK4832" i="1"/>
  <c r="AI4833" i="1"/>
  <c r="AJ4833" i="1"/>
  <c r="AK4833" i="1"/>
  <c r="AI4834" i="1"/>
  <c r="AJ4834" i="1"/>
  <c r="AK4834" i="1"/>
  <c r="AI4835" i="1"/>
  <c r="AJ4835" i="1"/>
  <c r="AK4835" i="1"/>
  <c r="AI4836" i="1"/>
  <c r="AJ4836" i="1"/>
  <c r="AK4836" i="1"/>
  <c r="AI4837" i="1"/>
  <c r="AJ4837" i="1"/>
  <c r="AK4837" i="1"/>
  <c r="AI4838" i="1"/>
  <c r="AJ4838" i="1"/>
  <c r="AK4838" i="1"/>
  <c r="AI4839" i="1"/>
  <c r="AJ4839" i="1"/>
  <c r="AK4839" i="1"/>
  <c r="AI4840" i="1"/>
  <c r="AJ4840" i="1"/>
  <c r="AK4840" i="1"/>
  <c r="AI4841" i="1"/>
  <c r="AJ4841" i="1"/>
  <c r="AK4841" i="1"/>
  <c r="AI4842" i="1"/>
  <c r="AJ4842" i="1"/>
  <c r="AK4842" i="1"/>
  <c r="AI4843" i="1"/>
  <c r="AJ4843" i="1"/>
  <c r="AK4843" i="1"/>
  <c r="AI4844" i="1"/>
  <c r="AJ4844" i="1"/>
  <c r="AK4844" i="1"/>
  <c r="AI4845" i="1"/>
  <c r="AJ4845" i="1"/>
  <c r="AK4845" i="1"/>
  <c r="AI4846" i="1"/>
  <c r="AJ4846" i="1"/>
  <c r="AK4846" i="1"/>
  <c r="AI4847" i="1"/>
  <c r="AJ4847" i="1"/>
  <c r="AK4847" i="1"/>
  <c r="AI4848" i="1"/>
  <c r="AJ4848" i="1"/>
  <c r="AK4848" i="1"/>
  <c r="AI4849" i="1"/>
  <c r="AJ4849" i="1"/>
  <c r="AK4849" i="1"/>
  <c r="AI4850" i="1"/>
  <c r="AJ4850" i="1"/>
  <c r="AK4850" i="1"/>
  <c r="AI4851" i="1"/>
  <c r="AJ4851" i="1"/>
  <c r="AK4851" i="1"/>
  <c r="AI4852" i="1"/>
  <c r="AJ4852" i="1"/>
  <c r="AK4852" i="1"/>
  <c r="AI4853" i="1"/>
  <c r="AJ4853" i="1"/>
  <c r="AK4853" i="1"/>
  <c r="AI4854" i="1"/>
  <c r="AJ4854" i="1"/>
  <c r="AK4854" i="1"/>
  <c r="AI4855" i="1"/>
  <c r="AJ4855" i="1"/>
  <c r="AK4855" i="1"/>
  <c r="AI4856" i="1"/>
  <c r="AJ4856" i="1"/>
  <c r="AK4856" i="1"/>
  <c r="AI4857" i="1"/>
  <c r="AJ4857" i="1"/>
  <c r="AK4857" i="1"/>
  <c r="AI4858" i="1"/>
  <c r="AJ4858" i="1"/>
  <c r="AK4858" i="1"/>
  <c r="AI4859" i="1"/>
  <c r="AJ4859" i="1"/>
  <c r="AK4859" i="1"/>
  <c r="AI4860" i="1"/>
  <c r="AJ4860" i="1"/>
  <c r="AK4860" i="1"/>
  <c r="AI4861" i="1"/>
  <c r="AJ4861" i="1"/>
  <c r="AK4861" i="1"/>
  <c r="AI4862" i="1"/>
  <c r="AJ4862" i="1"/>
  <c r="AK4862" i="1"/>
  <c r="AI4863" i="1"/>
  <c r="AJ4863" i="1"/>
  <c r="AK4863" i="1"/>
  <c r="AI4864" i="1"/>
  <c r="AJ4864" i="1"/>
  <c r="AK4864" i="1"/>
  <c r="AI4865" i="1"/>
  <c r="AJ4865" i="1"/>
  <c r="AK4865" i="1"/>
  <c r="AI4866" i="1"/>
  <c r="AJ4866" i="1"/>
  <c r="AK4866" i="1"/>
  <c r="AI4867" i="1"/>
  <c r="AJ4867" i="1"/>
  <c r="AK4867" i="1"/>
  <c r="AI4868" i="1"/>
  <c r="AJ4868" i="1"/>
  <c r="AK4868" i="1"/>
  <c r="AI4869" i="1"/>
  <c r="AJ4869" i="1"/>
  <c r="AK4869" i="1"/>
  <c r="AI4870" i="1"/>
  <c r="AJ4870" i="1"/>
  <c r="AK4870" i="1"/>
  <c r="AI4871" i="1"/>
  <c r="AJ4871" i="1"/>
  <c r="AK4871" i="1"/>
  <c r="AI4872" i="1"/>
  <c r="AJ4872" i="1"/>
  <c r="AK4872" i="1"/>
  <c r="AI4873" i="1"/>
  <c r="AJ4873" i="1"/>
  <c r="AK4873" i="1"/>
  <c r="AI4874" i="1"/>
  <c r="AJ4874" i="1"/>
  <c r="AK4874" i="1"/>
  <c r="AI4875" i="1"/>
  <c r="AJ4875" i="1"/>
  <c r="AK4875" i="1"/>
  <c r="AI4876" i="1"/>
  <c r="AJ4876" i="1"/>
  <c r="AK4876" i="1"/>
  <c r="AI4877" i="1"/>
  <c r="AJ4877" i="1"/>
  <c r="AK4877" i="1"/>
  <c r="AI4878" i="1"/>
  <c r="AJ4878" i="1"/>
  <c r="AK4878" i="1"/>
  <c r="AI4879" i="1"/>
  <c r="AJ4879" i="1"/>
  <c r="AK4879" i="1"/>
  <c r="AI4880" i="1"/>
  <c r="AJ4880" i="1"/>
  <c r="AK4880" i="1"/>
  <c r="AI4881" i="1"/>
  <c r="AJ4881" i="1"/>
  <c r="AK4881" i="1"/>
  <c r="AI4882" i="1"/>
  <c r="AJ4882" i="1"/>
  <c r="AK4882" i="1"/>
  <c r="AI4883" i="1"/>
  <c r="AJ4883" i="1"/>
  <c r="AK4883" i="1"/>
  <c r="AI4884" i="1"/>
  <c r="AJ4884" i="1"/>
  <c r="AK4884" i="1"/>
  <c r="AI4885" i="1"/>
  <c r="AJ4885" i="1"/>
  <c r="AK4885" i="1"/>
  <c r="AI4886" i="1"/>
  <c r="AJ4886" i="1"/>
  <c r="AK4886" i="1"/>
  <c r="AI4887" i="1"/>
  <c r="AJ4887" i="1"/>
  <c r="AK4887" i="1"/>
  <c r="AI4888" i="1"/>
  <c r="AJ4888" i="1"/>
  <c r="AK4888" i="1"/>
  <c r="AI4889" i="1"/>
  <c r="AJ4889" i="1"/>
  <c r="AK4889" i="1"/>
  <c r="AI4890" i="1"/>
  <c r="AJ4890" i="1"/>
  <c r="AK4890" i="1"/>
  <c r="AI4891" i="1"/>
  <c r="AJ4891" i="1"/>
  <c r="AK4891" i="1"/>
  <c r="AI4892" i="1"/>
  <c r="AJ4892" i="1"/>
  <c r="AK4892" i="1"/>
  <c r="AI4893" i="1"/>
  <c r="AJ4893" i="1"/>
  <c r="AK4893" i="1"/>
  <c r="AI4894" i="1"/>
  <c r="AJ4894" i="1"/>
  <c r="AK4894" i="1"/>
  <c r="AI4895" i="1"/>
  <c r="AJ4895" i="1"/>
  <c r="AK4895" i="1"/>
  <c r="AI4896" i="1"/>
  <c r="AJ4896" i="1"/>
  <c r="AK4896" i="1"/>
  <c r="AI4897" i="1"/>
  <c r="AJ4897" i="1"/>
  <c r="AK4897" i="1"/>
  <c r="AI4898" i="1"/>
  <c r="AJ4898" i="1"/>
  <c r="AK4898" i="1"/>
  <c r="AI4899" i="1"/>
  <c r="AJ4899" i="1"/>
  <c r="AK4899" i="1"/>
  <c r="AI4900" i="1"/>
  <c r="AJ4900" i="1"/>
  <c r="AK4900" i="1"/>
  <c r="AI4901" i="1"/>
  <c r="AJ4901" i="1"/>
  <c r="AK4901" i="1"/>
  <c r="AI4902" i="1"/>
  <c r="AJ4902" i="1"/>
  <c r="AK4902" i="1"/>
  <c r="AI4903" i="1"/>
  <c r="AJ4903" i="1"/>
  <c r="AK4903" i="1"/>
  <c r="AI4904" i="1"/>
  <c r="AJ4904" i="1"/>
  <c r="AK4904" i="1"/>
  <c r="AI4905" i="1"/>
  <c r="AJ4905" i="1"/>
  <c r="AK4905" i="1"/>
  <c r="AI4906" i="1"/>
  <c r="AJ4906" i="1"/>
  <c r="AK4906" i="1"/>
  <c r="AI4907" i="1"/>
  <c r="AJ4907" i="1"/>
  <c r="AK4907" i="1"/>
  <c r="AI4908" i="1"/>
  <c r="AJ4908" i="1"/>
  <c r="AK4908" i="1"/>
  <c r="AI4909" i="1"/>
  <c r="AJ4909" i="1"/>
  <c r="AK4909" i="1"/>
  <c r="AI4910" i="1"/>
  <c r="AJ4910" i="1"/>
  <c r="AK4910" i="1"/>
  <c r="AI4911" i="1"/>
  <c r="AJ4911" i="1"/>
  <c r="AK4911" i="1"/>
  <c r="AI4912" i="1"/>
  <c r="AJ4912" i="1"/>
  <c r="AK4912" i="1"/>
  <c r="AI4913" i="1"/>
  <c r="AJ4913" i="1"/>
  <c r="AK4913" i="1"/>
  <c r="AI4914" i="1"/>
  <c r="AJ4914" i="1"/>
  <c r="AK4914" i="1"/>
  <c r="AI4915" i="1"/>
  <c r="AJ4915" i="1"/>
  <c r="AK4915" i="1"/>
  <c r="AI4916" i="1"/>
  <c r="AJ4916" i="1"/>
  <c r="AK4916" i="1"/>
  <c r="AI4917" i="1"/>
  <c r="AJ4917" i="1"/>
  <c r="AK4917" i="1"/>
  <c r="AI4918" i="1"/>
  <c r="AJ4918" i="1"/>
  <c r="AK4918" i="1"/>
  <c r="AI4919" i="1"/>
  <c r="AJ4919" i="1"/>
  <c r="AK4919" i="1"/>
  <c r="AI4920" i="1"/>
  <c r="AJ4920" i="1"/>
  <c r="AK4920" i="1"/>
  <c r="AI4921" i="1"/>
  <c r="AJ4921" i="1"/>
  <c r="AK4921" i="1"/>
  <c r="AI4922" i="1"/>
  <c r="AJ4922" i="1"/>
  <c r="AK4922" i="1"/>
  <c r="AI4923" i="1"/>
  <c r="AJ4923" i="1"/>
  <c r="AK4923" i="1"/>
  <c r="AI4924" i="1"/>
  <c r="AJ4924" i="1"/>
  <c r="AK4924" i="1"/>
  <c r="AI4925" i="1"/>
  <c r="AJ4925" i="1"/>
  <c r="AK4925" i="1"/>
  <c r="AI4926" i="1"/>
  <c r="AJ4926" i="1"/>
  <c r="AK4926" i="1"/>
  <c r="AI4927" i="1"/>
  <c r="AJ4927" i="1"/>
  <c r="AK4927" i="1"/>
  <c r="AI4928" i="1"/>
  <c r="AJ4928" i="1"/>
  <c r="AK4928" i="1"/>
  <c r="AI4929" i="1"/>
  <c r="AJ4929" i="1"/>
  <c r="AK4929" i="1"/>
  <c r="AI4930" i="1"/>
  <c r="AJ4930" i="1"/>
  <c r="AK4930" i="1"/>
  <c r="AI4931" i="1"/>
  <c r="AJ4931" i="1"/>
  <c r="AK4931" i="1"/>
  <c r="AI4932" i="1"/>
  <c r="AJ4932" i="1"/>
  <c r="AK4932" i="1"/>
  <c r="AI4933" i="1"/>
  <c r="AJ4933" i="1"/>
  <c r="AK4933" i="1"/>
  <c r="AI4934" i="1"/>
  <c r="AJ4934" i="1"/>
  <c r="AK4934" i="1"/>
  <c r="AI4935" i="1"/>
  <c r="AJ4935" i="1"/>
  <c r="AK4935" i="1"/>
  <c r="AI4936" i="1"/>
  <c r="AJ4936" i="1"/>
  <c r="AK4936" i="1"/>
  <c r="AI4937" i="1"/>
  <c r="AJ4937" i="1"/>
  <c r="AK4937" i="1"/>
  <c r="AI4938" i="1"/>
  <c r="AJ4938" i="1"/>
  <c r="AK4938" i="1"/>
  <c r="AI4939" i="1"/>
  <c r="AJ4939" i="1"/>
  <c r="AK4939" i="1"/>
  <c r="AI4940" i="1"/>
  <c r="AJ4940" i="1"/>
  <c r="AK4940" i="1"/>
  <c r="AI4941" i="1"/>
  <c r="AJ4941" i="1"/>
  <c r="AK4941" i="1"/>
  <c r="AI4942" i="1"/>
  <c r="AJ4942" i="1"/>
  <c r="AK4942" i="1"/>
  <c r="AI4943" i="1"/>
  <c r="AJ4943" i="1"/>
  <c r="AK4943" i="1"/>
  <c r="AI4944" i="1"/>
  <c r="AJ4944" i="1"/>
  <c r="AK4944" i="1"/>
  <c r="AI4945" i="1"/>
  <c r="AJ4945" i="1"/>
  <c r="AK4945" i="1"/>
  <c r="AI4946" i="1"/>
  <c r="AJ4946" i="1"/>
  <c r="AK4946" i="1"/>
  <c r="AI4947" i="1"/>
  <c r="AJ4947" i="1"/>
  <c r="AK4947" i="1"/>
  <c r="AI4948" i="1"/>
  <c r="AJ4948" i="1"/>
  <c r="AK4948" i="1"/>
  <c r="AI4949" i="1"/>
  <c r="AJ4949" i="1"/>
  <c r="AK4949" i="1"/>
  <c r="AI4950" i="1"/>
  <c r="AJ4950" i="1"/>
  <c r="AK4950" i="1"/>
  <c r="AI4951" i="1"/>
  <c r="AJ4951" i="1"/>
  <c r="AK4951" i="1"/>
  <c r="AI4952" i="1"/>
  <c r="AJ4952" i="1"/>
  <c r="AK4952" i="1"/>
  <c r="AI4953" i="1"/>
  <c r="AJ4953" i="1"/>
  <c r="AK4953" i="1"/>
  <c r="AI4954" i="1"/>
  <c r="AJ4954" i="1"/>
  <c r="AK4954" i="1"/>
  <c r="AI4955" i="1"/>
  <c r="AJ4955" i="1"/>
  <c r="AK4955" i="1"/>
  <c r="AI4956" i="1"/>
  <c r="AJ4956" i="1"/>
  <c r="AK4956" i="1"/>
  <c r="AI4957" i="1"/>
  <c r="AJ4957" i="1"/>
  <c r="AK4957" i="1"/>
  <c r="AI4958" i="1"/>
  <c r="AJ4958" i="1"/>
  <c r="AK4958" i="1"/>
  <c r="AI4959" i="1"/>
  <c r="AJ4959" i="1"/>
  <c r="AK4959" i="1"/>
  <c r="AI4960" i="1"/>
  <c r="AJ4960" i="1"/>
  <c r="AK4960" i="1"/>
  <c r="AI4961" i="1"/>
  <c r="AJ4961" i="1"/>
  <c r="AK4961" i="1"/>
  <c r="AI4962" i="1"/>
  <c r="AJ4962" i="1"/>
  <c r="AK4962" i="1"/>
  <c r="AI4963" i="1"/>
  <c r="AJ4963" i="1"/>
  <c r="AK4963" i="1"/>
  <c r="AI4964" i="1"/>
  <c r="AJ4964" i="1"/>
  <c r="AK4964" i="1"/>
  <c r="AI4965" i="1"/>
  <c r="AJ4965" i="1"/>
  <c r="AK4965" i="1"/>
  <c r="AI4966" i="1"/>
  <c r="AJ4966" i="1"/>
  <c r="AK4966" i="1"/>
  <c r="AI4967" i="1"/>
  <c r="AJ4967" i="1"/>
  <c r="AK4967" i="1"/>
  <c r="AI4968" i="1"/>
  <c r="AJ4968" i="1"/>
  <c r="AK4968" i="1"/>
  <c r="AI4969" i="1"/>
  <c r="AJ4969" i="1"/>
  <c r="AK4969" i="1"/>
  <c r="AI4970" i="1"/>
  <c r="AJ4970" i="1"/>
  <c r="AK4970" i="1"/>
  <c r="AI4971" i="1"/>
  <c r="AJ4971" i="1"/>
  <c r="AK4971" i="1"/>
  <c r="AI4972" i="1"/>
  <c r="AJ4972" i="1"/>
  <c r="AK4972" i="1"/>
  <c r="AI4973" i="1"/>
  <c r="AJ4973" i="1"/>
  <c r="AK4973" i="1"/>
  <c r="AI4974" i="1"/>
  <c r="AJ4974" i="1"/>
  <c r="AK4974" i="1"/>
  <c r="AI4975" i="1"/>
  <c r="AJ4975" i="1"/>
  <c r="AK4975" i="1"/>
  <c r="AI4976" i="1"/>
  <c r="AJ4976" i="1"/>
  <c r="AK4976" i="1"/>
  <c r="AI4977" i="1"/>
  <c r="AJ4977" i="1"/>
  <c r="AK4977" i="1"/>
  <c r="AI4978" i="1"/>
  <c r="AJ4978" i="1"/>
  <c r="AK4978" i="1"/>
  <c r="AI4979" i="1"/>
  <c r="AJ4979" i="1"/>
  <c r="AK4979" i="1"/>
  <c r="AI4980" i="1"/>
  <c r="AJ4980" i="1"/>
  <c r="AK4980" i="1"/>
  <c r="AI4981" i="1"/>
  <c r="AJ4981" i="1"/>
  <c r="AK4981" i="1"/>
  <c r="AI4982" i="1"/>
  <c r="AJ4982" i="1"/>
  <c r="AK4982" i="1"/>
  <c r="AI4983" i="1"/>
  <c r="AJ4983" i="1"/>
  <c r="AK4983" i="1"/>
  <c r="AI4984" i="1"/>
  <c r="AJ4984" i="1"/>
  <c r="AK4984" i="1"/>
  <c r="AI4985" i="1"/>
  <c r="AJ4985" i="1"/>
  <c r="AK4985" i="1"/>
  <c r="AI4986" i="1"/>
  <c r="AJ4986" i="1"/>
  <c r="AK4986" i="1"/>
  <c r="AI4987" i="1"/>
  <c r="AJ4987" i="1"/>
  <c r="AK4987" i="1"/>
  <c r="AI4988" i="1"/>
  <c r="AJ4988" i="1"/>
  <c r="AK4988" i="1"/>
  <c r="AI4989" i="1"/>
  <c r="AJ4989" i="1"/>
  <c r="AK4989" i="1"/>
  <c r="AI4990" i="1"/>
  <c r="AJ4990" i="1"/>
  <c r="AK4990" i="1"/>
  <c r="AI4991" i="1"/>
  <c r="AJ4991" i="1"/>
  <c r="AK4991" i="1"/>
  <c r="AI4992" i="1"/>
  <c r="AJ4992" i="1"/>
  <c r="AK4992" i="1"/>
  <c r="AI4993" i="1"/>
  <c r="AJ4993" i="1"/>
  <c r="AK4993" i="1"/>
  <c r="AI4994" i="1"/>
  <c r="AJ4994" i="1"/>
  <c r="AK4994" i="1"/>
  <c r="AI4995" i="1"/>
  <c r="AJ4995" i="1"/>
  <c r="AK4995" i="1"/>
  <c r="AI4996" i="1"/>
  <c r="AJ4996" i="1"/>
  <c r="AK4996" i="1"/>
  <c r="AI4997" i="1"/>
  <c r="AJ4997" i="1"/>
  <c r="AK4997" i="1"/>
  <c r="AI4998" i="1"/>
  <c r="AJ4998" i="1"/>
  <c r="AK4998" i="1"/>
  <c r="AI4999" i="1"/>
  <c r="AJ4999" i="1"/>
  <c r="AK4999" i="1"/>
  <c r="AI5000" i="1"/>
  <c r="AJ5000" i="1"/>
  <c r="AK5000" i="1"/>
  <c r="AI5001" i="1"/>
  <c r="AJ5001" i="1"/>
  <c r="AK5001" i="1"/>
  <c r="AI5002" i="1"/>
  <c r="AJ5002" i="1"/>
  <c r="AK5002" i="1"/>
  <c r="AI5003" i="1"/>
  <c r="AJ5003" i="1"/>
  <c r="AK5003" i="1"/>
  <c r="AI5004" i="1"/>
  <c r="AJ5004" i="1"/>
  <c r="AK5004" i="1"/>
  <c r="AI5005" i="1"/>
  <c r="AJ5005" i="1"/>
  <c r="AK5005" i="1"/>
  <c r="AI5006" i="1"/>
  <c r="AJ5006" i="1"/>
  <c r="AK5006" i="1"/>
  <c r="AI5007" i="1"/>
  <c r="AJ5007" i="1"/>
  <c r="AK5007" i="1"/>
  <c r="AI5008" i="1"/>
  <c r="AJ5008" i="1"/>
  <c r="AK5008" i="1"/>
  <c r="AI5009" i="1"/>
  <c r="AJ5009" i="1"/>
  <c r="AK5009" i="1"/>
  <c r="AI5010" i="1"/>
  <c r="AJ5010" i="1"/>
  <c r="AK5010" i="1"/>
  <c r="AI5011" i="1"/>
  <c r="AJ5011" i="1"/>
  <c r="AK5011" i="1"/>
  <c r="AI5012" i="1"/>
  <c r="AJ5012" i="1"/>
  <c r="AK5012" i="1"/>
  <c r="AI5013" i="1"/>
  <c r="AJ5013" i="1"/>
  <c r="AK5013" i="1"/>
  <c r="AI5014" i="1"/>
  <c r="AJ5014" i="1"/>
  <c r="AK5014" i="1"/>
  <c r="AI5015" i="1"/>
  <c r="AJ5015" i="1"/>
  <c r="AK5015" i="1"/>
  <c r="AI5016" i="1"/>
  <c r="AJ5016" i="1"/>
  <c r="AK5016" i="1"/>
  <c r="AI5017" i="1"/>
  <c r="AJ5017" i="1"/>
  <c r="AK5017" i="1"/>
  <c r="AI5018" i="1"/>
  <c r="AJ5018" i="1"/>
  <c r="AK5018" i="1"/>
  <c r="AI5019" i="1"/>
  <c r="AJ5019" i="1"/>
  <c r="AK5019" i="1"/>
  <c r="AI5020" i="1"/>
  <c r="AJ5020" i="1"/>
  <c r="AK5020" i="1"/>
  <c r="AI5021" i="1"/>
  <c r="AJ5021" i="1"/>
  <c r="AK5021" i="1"/>
  <c r="AI5022" i="1"/>
  <c r="AJ5022" i="1"/>
  <c r="AK5022" i="1"/>
  <c r="AI5023" i="1"/>
  <c r="AJ5023" i="1"/>
  <c r="AK5023" i="1"/>
  <c r="AI5024" i="1"/>
  <c r="AJ5024" i="1"/>
  <c r="AK5024" i="1"/>
  <c r="AI5025" i="1"/>
  <c r="AJ5025" i="1"/>
  <c r="AK5025" i="1"/>
  <c r="AI5026" i="1"/>
  <c r="AJ5026" i="1"/>
  <c r="AK5026" i="1"/>
  <c r="AI5027" i="1"/>
  <c r="AJ5027" i="1"/>
  <c r="AK5027" i="1"/>
  <c r="AI5028" i="1"/>
  <c r="AJ5028" i="1"/>
  <c r="AK5028" i="1"/>
  <c r="AI5029" i="1"/>
  <c r="AJ5029" i="1"/>
  <c r="AK5029" i="1"/>
  <c r="AI5030" i="1"/>
  <c r="AJ5030" i="1"/>
  <c r="AK5030" i="1"/>
  <c r="AI5031" i="1"/>
  <c r="AJ5031" i="1"/>
  <c r="AK5031" i="1"/>
  <c r="AI5032" i="1"/>
  <c r="AJ5032" i="1"/>
  <c r="AK5032" i="1"/>
  <c r="AI5033" i="1"/>
  <c r="AJ5033" i="1"/>
  <c r="AK5033" i="1"/>
  <c r="AI5034" i="1"/>
  <c r="AJ5034" i="1"/>
  <c r="AK5034" i="1"/>
  <c r="AI5035" i="1"/>
  <c r="AJ5035" i="1"/>
  <c r="AK5035" i="1"/>
  <c r="AI5036" i="1"/>
  <c r="AJ5036" i="1"/>
  <c r="AK5036" i="1"/>
  <c r="AI5037" i="1"/>
  <c r="AJ5037" i="1"/>
  <c r="AK5037" i="1"/>
  <c r="AI5038" i="1"/>
  <c r="AJ5038" i="1"/>
  <c r="AK5038" i="1"/>
  <c r="AI5039" i="1"/>
  <c r="AJ5039" i="1"/>
  <c r="AK5039" i="1"/>
  <c r="AI5040" i="1"/>
  <c r="AJ5040" i="1"/>
  <c r="AK5040" i="1"/>
  <c r="AI5041" i="1"/>
  <c r="AJ5041" i="1"/>
  <c r="AK5041" i="1"/>
  <c r="AI5042" i="1"/>
  <c r="AJ5042" i="1"/>
  <c r="AK5042" i="1"/>
  <c r="AI5043" i="1"/>
  <c r="AJ5043" i="1"/>
  <c r="AK5043" i="1"/>
  <c r="AI5044" i="1"/>
  <c r="AJ5044" i="1"/>
  <c r="AK5044" i="1"/>
  <c r="AI5045" i="1"/>
  <c r="AJ5045" i="1"/>
  <c r="AK5045" i="1"/>
  <c r="AI5046" i="1"/>
  <c r="AJ5046" i="1"/>
  <c r="AK5046" i="1"/>
  <c r="AI5047" i="1"/>
  <c r="AJ5047" i="1"/>
  <c r="AK5047" i="1"/>
  <c r="AI5048" i="1"/>
  <c r="AJ5048" i="1"/>
  <c r="AK5048" i="1"/>
  <c r="AI5049" i="1"/>
  <c r="AJ5049" i="1"/>
  <c r="AK5049" i="1"/>
  <c r="AI5050" i="1"/>
  <c r="AJ5050" i="1"/>
  <c r="AK5050" i="1"/>
  <c r="AI5051" i="1"/>
  <c r="AJ5051" i="1"/>
  <c r="AK5051" i="1"/>
  <c r="AI5052" i="1"/>
  <c r="AJ5052" i="1"/>
  <c r="AK5052" i="1"/>
  <c r="AI5053" i="1"/>
  <c r="AJ5053" i="1"/>
  <c r="AK5053" i="1"/>
  <c r="AI5054" i="1"/>
  <c r="AJ5054" i="1"/>
  <c r="AK5054" i="1"/>
  <c r="AI5055" i="1"/>
  <c r="AJ5055" i="1"/>
  <c r="AK5055" i="1"/>
  <c r="AI5056" i="1"/>
  <c r="AJ5056" i="1"/>
  <c r="AK5056" i="1"/>
  <c r="AI5057" i="1"/>
  <c r="AJ5057" i="1"/>
  <c r="AK5057" i="1"/>
  <c r="AI5058" i="1"/>
  <c r="AJ5058" i="1"/>
  <c r="AK5058" i="1"/>
  <c r="AI5059" i="1"/>
  <c r="AJ5059" i="1"/>
  <c r="AK5059" i="1"/>
  <c r="AI5060" i="1"/>
  <c r="AJ5060" i="1"/>
  <c r="AK5060" i="1"/>
  <c r="AI5061" i="1"/>
  <c r="AJ5061" i="1"/>
  <c r="AK5061" i="1"/>
  <c r="AI5062" i="1"/>
  <c r="AJ5062" i="1"/>
  <c r="AK5062" i="1"/>
  <c r="AI5063" i="1"/>
  <c r="AJ5063" i="1"/>
  <c r="AK5063" i="1"/>
  <c r="AI5064" i="1"/>
  <c r="AJ5064" i="1"/>
  <c r="AK5064" i="1"/>
  <c r="AI5065" i="1"/>
  <c r="AJ5065" i="1"/>
  <c r="AK5065" i="1"/>
  <c r="AI5066" i="1"/>
  <c r="AJ5066" i="1"/>
  <c r="AK5066" i="1"/>
  <c r="AI5067" i="1"/>
  <c r="AJ5067" i="1"/>
  <c r="AK5067" i="1"/>
  <c r="AI5068" i="1"/>
  <c r="AJ5068" i="1"/>
  <c r="AK5068" i="1"/>
  <c r="AI5069" i="1"/>
  <c r="AJ5069" i="1"/>
  <c r="AK5069" i="1"/>
  <c r="AI5070" i="1"/>
  <c r="AJ5070" i="1"/>
  <c r="AK5070" i="1"/>
  <c r="AI5071" i="1"/>
  <c r="AJ5071" i="1"/>
  <c r="AK5071" i="1"/>
  <c r="AI5072" i="1"/>
  <c r="AJ5072" i="1"/>
  <c r="AK5072" i="1"/>
  <c r="AI5073" i="1"/>
  <c r="AJ5073" i="1"/>
  <c r="AK5073" i="1"/>
  <c r="AI5074" i="1"/>
  <c r="AJ5074" i="1"/>
  <c r="AK5074" i="1"/>
  <c r="AI5075" i="1"/>
  <c r="AJ5075" i="1"/>
  <c r="AK5075" i="1"/>
  <c r="AI5076" i="1"/>
  <c r="AJ5076" i="1"/>
  <c r="AK5076" i="1"/>
  <c r="AI5077" i="1"/>
  <c r="AJ5077" i="1"/>
  <c r="AK5077" i="1"/>
  <c r="AI5078" i="1"/>
  <c r="AJ5078" i="1"/>
  <c r="AK5078" i="1"/>
  <c r="AI5079" i="1"/>
  <c r="AJ5079" i="1"/>
  <c r="AK5079" i="1"/>
  <c r="AI5080" i="1"/>
  <c r="AJ5080" i="1"/>
  <c r="AK5080" i="1"/>
  <c r="AI5081" i="1"/>
  <c r="AJ5081" i="1"/>
  <c r="AK5081" i="1"/>
  <c r="AI5082" i="1"/>
  <c r="AJ5082" i="1"/>
  <c r="AK5082" i="1"/>
  <c r="AI5083" i="1"/>
  <c r="AJ5083" i="1"/>
  <c r="AK5083" i="1"/>
  <c r="AI5084" i="1"/>
  <c r="AJ5084" i="1"/>
  <c r="AK5084" i="1"/>
  <c r="AI5085" i="1"/>
  <c r="AJ5085" i="1"/>
  <c r="AK5085" i="1"/>
  <c r="AI5086" i="1"/>
  <c r="AJ5086" i="1"/>
  <c r="AK5086" i="1"/>
  <c r="AI5087" i="1"/>
  <c r="AJ5087" i="1"/>
  <c r="AK5087" i="1"/>
  <c r="AI5088" i="1"/>
  <c r="AJ5088" i="1"/>
  <c r="AK5088" i="1"/>
  <c r="AI5089" i="1"/>
  <c r="AJ5089" i="1"/>
  <c r="AK5089" i="1"/>
  <c r="AI5090" i="1"/>
  <c r="AJ5090" i="1"/>
  <c r="AK5090" i="1"/>
  <c r="AI5091" i="1"/>
  <c r="AJ5091" i="1"/>
  <c r="AK5091" i="1"/>
  <c r="AI5092" i="1"/>
  <c r="AJ5092" i="1"/>
  <c r="AK5092" i="1"/>
  <c r="AI5093" i="1"/>
  <c r="AJ5093" i="1"/>
  <c r="AK5093" i="1"/>
  <c r="AI5094" i="1"/>
  <c r="AJ5094" i="1"/>
  <c r="AK5094" i="1"/>
  <c r="AI5095" i="1"/>
  <c r="AJ5095" i="1"/>
  <c r="AK5095" i="1"/>
  <c r="AI5096" i="1"/>
  <c r="AJ5096" i="1"/>
  <c r="AK5096" i="1"/>
  <c r="AI5097" i="1"/>
  <c r="AJ5097" i="1"/>
  <c r="AK5097" i="1"/>
  <c r="AI5098" i="1"/>
  <c r="AJ5098" i="1"/>
  <c r="AK5098" i="1"/>
  <c r="AI5099" i="1"/>
  <c r="AJ5099" i="1"/>
  <c r="AK5099" i="1"/>
  <c r="AI5100" i="1"/>
  <c r="AJ5100" i="1"/>
  <c r="AK5100" i="1"/>
  <c r="AI5101" i="1"/>
  <c r="AJ5101" i="1"/>
  <c r="AK5101" i="1"/>
  <c r="AI5102" i="1"/>
  <c r="AJ5102" i="1"/>
  <c r="AK5102" i="1"/>
  <c r="AI5103" i="1"/>
  <c r="AJ5103" i="1"/>
  <c r="AK5103" i="1"/>
  <c r="AI5104" i="1"/>
  <c r="AJ5104" i="1"/>
  <c r="AK5104" i="1"/>
  <c r="AI5105" i="1"/>
  <c r="AJ5105" i="1"/>
  <c r="AK5105" i="1"/>
  <c r="AI5106" i="1"/>
  <c r="AJ5106" i="1"/>
  <c r="AK5106" i="1"/>
  <c r="AI5107" i="1"/>
  <c r="AJ5107" i="1"/>
  <c r="AK5107" i="1"/>
  <c r="AI5108" i="1"/>
  <c r="AJ5108" i="1"/>
  <c r="AK5108" i="1"/>
  <c r="AI5109" i="1"/>
  <c r="AJ5109" i="1"/>
  <c r="AK5109" i="1"/>
  <c r="AI5110" i="1"/>
  <c r="AJ5110" i="1"/>
  <c r="AK5110" i="1"/>
  <c r="AI5111" i="1"/>
  <c r="AJ5111" i="1"/>
  <c r="AK5111" i="1"/>
  <c r="AI5112" i="1"/>
  <c r="AJ5112" i="1"/>
  <c r="AK5112" i="1"/>
  <c r="AI5113" i="1"/>
  <c r="AJ5113" i="1"/>
  <c r="AK5113" i="1"/>
  <c r="AI5114" i="1"/>
  <c r="AJ5114" i="1"/>
  <c r="AK5114" i="1"/>
  <c r="AI5115" i="1"/>
  <c r="AJ5115" i="1"/>
  <c r="AK5115" i="1"/>
  <c r="AI5116" i="1"/>
  <c r="AJ5116" i="1"/>
  <c r="AK5116" i="1"/>
  <c r="AI5117" i="1"/>
  <c r="AJ5117" i="1"/>
  <c r="AK5117" i="1"/>
  <c r="AI5118" i="1"/>
  <c r="AJ5118" i="1"/>
  <c r="AK5118" i="1"/>
  <c r="AI5119" i="1"/>
  <c r="AJ5119" i="1"/>
  <c r="AK5119" i="1"/>
  <c r="AI5120" i="1"/>
  <c r="AJ5120" i="1"/>
  <c r="AK5120" i="1"/>
  <c r="AI5121" i="1"/>
  <c r="AJ5121" i="1"/>
  <c r="AK5121" i="1"/>
  <c r="AI5122" i="1"/>
  <c r="AJ5122" i="1"/>
  <c r="AK5122" i="1"/>
  <c r="AI5123" i="1"/>
  <c r="AJ5123" i="1"/>
  <c r="AK5123" i="1"/>
  <c r="AI5124" i="1"/>
  <c r="AJ5124" i="1"/>
  <c r="AK5124" i="1"/>
  <c r="AI5125" i="1"/>
  <c r="AJ5125" i="1"/>
  <c r="AK5125" i="1"/>
  <c r="AI5126" i="1"/>
  <c r="AJ5126" i="1"/>
  <c r="AK5126" i="1"/>
  <c r="AI5127" i="1"/>
  <c r="AJ5127" i="1"/>
  <c r="AK5127" i="1"/>
  <c r="AI5128" i="1"/>
  <c r="AJ5128" i="1"/>
  <c r="AK5128" i="1"/>
  <c r="AI5129" i="1"/>
  <c r="AJ5129" i="1"/>
  <c r="AK5129" i="1"/>
  <c r="AI5130" i="1"/>
  <c r="AJ5130" i="1"/>
  <c r="AK5130" i="1"/>
  <c r="AI5131" i="1"/>
  <c r="AJ5131" i="1"/>
  <c r="AK5131" i="1"/>
  <c r="AI5132" i="1"/>
  <c r="AJ5132" i="1"/>
  <c r="AK5132" i="1"/>
  <c r="AI5133" i="1"/>
  <c r="AJ5133" i="1"/>
  <c r="AK5133" i="1"/>
  <c r="AI5134" i="1"/>
  <c r="AJ5134" i="1"/>
  <c r="AK5134" i="1"/>
  <c r="AI5135" i="1"/>
  <c r="AJ5135" i="1"/>
  <c r="AK5135" i="1"/>
  <c r="AI5136" i="1"/>
  <c r="AJ5136" i="1"/>
  <c r="AK5136" i="1"/>
  <c r="AI5137" i="1"/>
  <c r="AJ5137" i="1"/>
  <c r="AK5137" i="1"/>
  <c r="AI5138" i="1"/>
  <c r="AJ5138" i="1"/>
  <c r="AK5138" i="1"/>
  <c r="AI5139" i="1"/>
  <c r="AJ5139" i="1"/>
  <c r="AK5139" i="1"/>
  <c r="AI5140" i="1"/>
  <c r="AJ5140" i="1"/>
  <c r="AK5140" i="1"/>
  <c r="AI5141" i="1"/>
  <c r="AJ5141" i="1"/>
  <c r="AK5141" i="1"/>
  <c r="AI5142" i="1"/>
  <c r="AJ5142" i="1"/>
  <c r="AK5142" i="1"/>
  <c r="AI5143" i="1"/>
  <c r="AJ5143" i="1"/>
  <c r="AK5143" i="1"/>
  <c r="AI5144" i="1"/>
  <c r="AJ5144" i="1"/>
  <c r="AK5144" i="1"/>
  <c r="AI5145" i="1"/>
  <c r="AJ5145" i="1"/>
  <c r="AK5145" i="1"/>
  <c r="AI5146" i="1"/>
  <c r="AJ5146" i="1"/>
  <c r="AK5146" i="1"/>
  <c r="AI5147" i="1"/>
  <c r="AJ5147" i="1"/>
  <c r="AK5147" i="1"/>
  <c r="AI5148" i="1"/>
  <c r="AJ5148" i="1"/>
  <c r="AK5148" i="1"/>
  <c r="AI5149" i="1"/>
  <c r="AJ5149" i="1"/>
  <c r="AK5149" i="1"/>
  <c r="AI5150" i="1"/>
  <c r="AJ5150" i="1"/>
  <c r="AK5150" i="1"/>
  <c r="AI5151" i="1"/>
  <c r="AJ5151" i="1"/>
  <c r="AK5151" i="1"/>
  <c r="AI5152" i="1"/>
  <c r="AJ5152" i="1"/>
  <c r="AK5152" i="1"/>
  <c r="AI5153" i="1"/>
  <c r="AJ5153" i="1"/>
  <c r="AK5153" i="1"/>
  <c r="AI5154" i="1"/>
  <c r="AJ5154" i="1"/>
  <c r="AK5154" i="1"/>
  <c r="AI5155" i="1"/>
  <c r="AJ5155" i="1"/>
  <c r="AK5155" i="1"/>
  <c r="AI5156" i="1"/>
  <c r="AJ5156" i="1"/>
  <c r="AK5156" i="1"/>
  <c r="AI5157" i="1"/>
  <c r="AJ5157" i="1"/>
  <c r="AK5157" i="1"/>
  <c r="AI5158" i="1"/>
  <c r="AJ5158" i="1"/>
  <c r="AK5158" i="1"/>
  <c r="AI5159" i="1"/>
  <c r="AJ5159" i="1"/>
  <c r="AK5159" i="1"/>
  <c r="AI5160" i="1"/>
  <c r="AJ5160" i="1"/>
  <c r="AK5160" i="1"/>
  <c r="AI5161" i="1"/>
  <c r="AJ5161" i="1"/>
  <c r="AK5161" i="1"/>
  <c r="AI5162" i="1"/>
  <c r="AJ5162" i="1"/>
  <c r="AK5162" i="1"/>
  <c r="AI5163" i="1"/>
  <c r="AJ5163" i="1"/>
  <c r="AK5163" i="1"/>
  <c r="AI5164" i="1"/>
  <c r="AJ5164" i="1"/>
  <c r="AK5164" i="1"/>
  <c r="AI5165" i="1"/>
  <c r="AJ5165" i="1"/>
  <c r="AK5165" i="1"/>
  <c r="AI5166" i="1"/>
  <c r="AJ5166" i="1"/>
  <c r="AK5166" i="1"/>
  <c r="AI5167" i="1"/>
  <c r="AJ5167" i="1"/>
  <c r="AK5167" i="1"/>
  <c r="AI5168" i="1"/>
  <c r="AJ5168" i="1"/>
  <c r="AK5168" i="1"/>
  <c r="AI5169" i="1"/>
  <c r="AJ5169" i="1"/>
  <c r="AK5169" i="1"/>
  <c r="AI5170" i="1"/>
  <c r="AJ5170" i="1"/>
  <c r="AK5170" i="1"/>
  <c r="AI5171" i="1"/>
  <c r="AJ5171" i="1"/>
  <c r="AK5171" i="1"/>
  <c r="AI5172" i="1"/>
  <c r="AJ5172" i="1"/>
  <c r="AK5172" i="1"/>
  <c r="AI5173" i="1"/>
  <c r="AJ5173" i="1"/>
  <c r="AK5173" i="1"/>
  <c r="AI5174" i="1"/>
  <c r="AJ5174" i="1"/>
  <c r="AK5174" i="1"/>
  <c r="AI5175" i="1"/>
  <c r="AJ5175" i="1"/>
  <c r="AK5175" i="1"/>
  <c r="AI5176" i="1"/>
  <c r="AJ5176" i="1"/>
  <c r="AK5176" i="1"/>
  <c r="AI5177" i="1"/>
  <c r="AJ5177" i="1"/>
  <c r="AK5177" i="1"/>
  <c r="AI5178" i="1"/>
  <c r="AJ5178" i="1"/>
  <c r="AK5178" i="1"/>
  <c r="AI5179" i="1"/>
  <c r="AJ5179" i="1"/>
  <c r="AK5179" i="1"/>
  <c r="AI5180" i="1"/>
  <c r="AJ5180" i="1"/>
  <c r="AK5180" i="1"/>
  <c r="AI5181" i="1"/>
  <c r="AJ5181" i="1"/>
  <c r="AK5181" i="1"/>
  <c r="AI5182" i="1"/>
  <c r="AJ5182" i="1"/>
  <c r="AK5182" i="1"/>
  <c r="AI5183" i="1"/>
  <c r="AJ5183" i="1"/>
  <c r="AK5183" i="1"/>
  <c r="AI5184" i="1"/>
  <c r="AJ5184" i="1"/>
  <c r="AK5184" i="1"/>
  <c r="AI5185" i="1"/>
  <c r="AJ5185" i="1"/>
  <c r="AK5185" i="1"/>
  <c r="AI5186" i="1"/>
  <c r="AJ5186" i="1"/>
  <c r="AK5186" i="1"/>
  <c r="AI5187" i="1"/>
  <c r="AJ5187" i="1"/>
  <c r="AK5187" i="1"/>
  <c r="AI5188" i="1"/>
  <c r="AJ5188" i="1"/>
  <c r="AK5188" i="1"/>
  <c r="AI5189" i="1"/>
  <c r="AJ5189" i="1"/>
  <c r="AK5189" i="1"/>
  <c r="AI5190" i="1"/>
  <c r="AJ5190" i="1"/>
  <c r="AK5190" i="1"/>
  <c r="AI5191" i="1"/>
  <c r="AJ5191" i="1"/>
  <c r="AK5191" i="1"/>
  <c r="AI5192" i="1"/>
  <c r="AJ5192" i="1"/>
  <c r="AK5192" i="1"/>
  <c r="AI5193" i="1"/>
  <c r="AJ5193" i="1"/>
  <c r="AK5193" i="1"/>
  <c r="AI5194" i="1"/>
  <c r="AJ5194" i="1"/>
  <c r="AK5194" i="1"/>
  <c r="AI5195" i="1"/>
  <c r="AJ5195" i="1"/>
  <c r="AK5195" i="1"/>
  <c r="AI5196" i="1"/>
  <c r="AJ5196" i="1"/>
  <c r="AK5196" i="1"/>
  <c r="AI5197" i="1"/>
  <c r="AJ5197" i="1"/>
  <c r="AK5197" i="1"/>
  <c r="AI5198" i="1"/>
  <c r="AJ5198" i="1"/>
  <c r="AK5198" i="1"/>
  <c r="AI5199" i="1"/>
  <c r="AJ5199" i="1"/>
  <c r="AK5199" i="1"/>
  <c r="AI5200" i="1"/>
  <c r="AJ5200" i="1"/>
  <c r="AK5200" i="1"/>
  <c r="AI5201" i="1"/>
  <c r="AJ5201" i="1"/>
  <c r="AK5201" i="1"/>
  <c r="AI5202" i="1"/>
  <c r="AJ5202" i="1"/>
  <c r="AK5202" i="1"/>
  <c r="AI5203" i="1"/>
  <c r="AJ5203" i="1"/>
  <c r="AK5203" i="1"/>
  <c r="AI5204" i="1"/>
  <c r="AJ5204" i="1"/>
  <c r="AK5204" i="1"/>
  <c r="AI5205" i="1"/>
  <c r="AJ5205" i="1"/>
  <c r="AK5205" i="1"/>
  <c r="AI5206" i="1"/>
  <c r="AJ5206" i="1"/>
  <c r="AK5206" i="1"/>
  <c r="AI5207" i="1"/>
  <c r="AJ5207" i="1"/>
  <c r="AK5207" i="1"/>
  <c r="AI5208" i="1"/>
  <c r="AJ5208" i="1"/>
  <c r="AK5208" i="1"/>
  <c r="AI5209" i="1"/>
  <c r="AJ5209" i="1"/>
  <c r="AK5209" i="1"/>
  <c r="AI5210" i="1"/>
  <c r="AJ5210" i="1"/>
  <c r="AK5210" i="1"/>
  <c r="AI5211" i="1"/>
  <c r="AJ5211" i="1"/>
  <c r="AK5211" i="1"/>
  <c r="AI5212" i="1"/>
  <c r="AJ5212" i="1"/>
  <c r="AK5212" i="1"/>
  <c r="AI5213" i="1"/>
  <c r="AJ5213" i="1"/>
  <c r="AK5213" i="1"/>
  <c r="AI5214" i="1"/>
  <c r="AJ5214" i="1"/>
  <c r="AK5214" i="1"/>
  <c r="AI5215" i="1"/>
  <c r="AJ5215" i="1"/>
  <c r="AK5215" i="1"/>
  <c r="AI5216" i="1"/>
  <c r="AJ5216" i="1"/>
  <c r="AK5216" i="1"/>
  <c r="AI5217" i="1"/>
  <c r="AJ5217" i="1"/>
  <c r="AK5217" i="1"/>
  <c r="AI5218" i="1"/>
  <c r="AJ5218" i="1"/>
  <c r="AK5218" i="1"/>
  <c r="AI5219" i="1"/>
  <c r="AJ5219" i="1"/>
  <c r="AK5219" i="1"/>
  <c r="AI5220" i="1"/>
  <c r="AJ5220" i="1"/>
  <c r="AK5220" i="1"/>
  <c r="AI5221" i="1"/>
  <c r="AJ5221" i="1"/>
  <c r="AK5221" i="1"/>
  <c r="AI5222" i="1"/>
  <c r="AJ5222" i="1"/>
  <c r="AK5222" i="1"/>
  <c r="AI5223" i="1"/>
  <c r="AJ5223" i="1"/>
  <c r="AK5223" i="1"/>
  <c r="AI5224" i="1"/>
  <c r="AJ5224" i="1"/>
  <c r="AK5224" i="1"/>
  <c r="AI5225" i="1"/>
  <c r="AJ5225" i="1"/>
  <c r="AK5225" i="1"/>
  <c r="AI5226" i="1"/>
  <c r="AJ5226" i="1"/>
  <c r="AK5226" i="1"/>
  <c r="AI5227" i="1"/>
  <c r="AJ5227" i="1"/>
  <c r="AK5227" i="1"/>
  <c r="AI5228" i="1"/>
  <c r="AJ5228" i="1"/>
  <c r="AK5228" i="1"/>
  <c r="AI5229" i="1"/>
  <c r="AJ5229" i="1"/>
  <c r="AK5229" i="1"/>
  <c r="AI5230" i="1"/>
  <c r="AJ5230" i="1"/>
  <c r="AK5230" i="1"/>
  <c r="AI5231" i="1"/>
  <c r="AJ5231" i="1"/>
  <c r="AK5231" i="1"/>
  <c r="AI5232" i="1"/>
  <c r="AJ5232" i="1"/>
  <c r="AK5232" i="1"/>
  <c r="AI5233" i="1"/>
  <c r="AJ5233" i="1"/>
  <c r="AK5233" i="1"/>
  <c r="AI5234" i="1"/>
  <c r="AJ5234" i="1"/>
  <c r="AK5234" i="1"/>
  <c r="AI5235" i="1"/>
  <c r="AJ5235" i="1"/>
  <c r="AK5235" i="1"/>
  <c r="AI5236" i="1"/>
  <c r="AJ5236" i="1"/>
  <c r="AK5236" i="1"/>
  <c r="AI5237" i="1"/>
  <c r="AJ5237" i="1"/>
  <c r="AK5237" i="1"/>
  <c r="AI5238" i="1"/>
  <c r="AJ5238" i="1"/>
  <c r="AK5238" i="1"/>
  <c r="AI5239" i="1"/>
  <c r="AJ5239" i="1"/>
  <c r="AK5239" i="1"/>
  <c r="AI5240" i="1"/>
  <c r="AJ5240" i="1"/>
  <c r="AK5240" i="1"/>
  <c r="AI5241" i="1"/>
  <c r="AJ5241" i="1"/>
  <c r="AK5241" i="1"/>
  <c r="AI5242" i="1"/>
  <c r="AJ5242" i="1"/>
  <c r="AK5242" i="1"/>
  <c r="AI5243" i="1"/>
  <c r="AJ5243" i="1"/>
  <c r="AK5243" i="1"/>
  <c r="AI5244" i="1"/>
  <c r="AJ5244" i="1"/>
  <c r="AK5244" i="1"/>
  <c r="AI5245" i="1"/>
  <c r="AJ5245" i="1"/>
  <c r="AK5245" i="1"/>
  <c r="AI5246" i="1"/>
  <c r="AJ5246" i="1"/>
  <c r="AK5246" i="1"/>
  <c r="AI5247" i="1"/>
  <c r="AJ5247" i="1"/>
  <c r="AK5247" i="1"/>
  <c r="AI5248" i="1"/>
  <c r="AJ5248" i="1"/>
  <c r="AK5248" i="1"/>
  <c r="AI5249" i="1"/>
  <c r="AJ5249" i="1"/>
  <c r="AK5249" i="1"/>
  <c r="AI5250" i="1"/>
  <c r="AJ5250" i="1"/>
  <c r="AK5250" i="1"/>
  <c r="AI5251" i="1"/>
  <c r="AJ5251" i="1"/>
  <c r="AK5251" i="1"/>
  <c r="AI5252" i="1"/>
  <c r="AJ5252" i="1"/>
  <c r="AK5252" i="1"/>
  <c r="AI5253" i="1"/>
  <c r="AJ5253" i="1"/>
  <c r="AK5253" i="1"/>
  <c r="AI5254" i="1"/>
  <c r="AJ5254" i="1"/>
  <c r="AK5254" i="1"/>
  <c r="AI5255" i="1"/>
  <c r="AJ5255" i="1"/>
  <c r="AK5255" i="1"/>
  <c r="AI5256" i="1"/>
  <c r="AJ5256" i="1"/>
  <c r="AK5256" i="1"/>
  <c r="AI5257" i="1"/>
  <c r="AJ5257" i="1"/>
  <c r="AK5257" i="1"/>
  <c r="AI5258" i="1"/>
  <c r="AJ5258" i="1"/>
  <c r="AK5258" i="1"/>
  <c r="AI5259" i="1"/>
  <c r="AJ5259" i="1"/>
  <c r="AK5259" i="1"/>
  <c r="AI5260" i="1"/>
  <c r="AJ5260" i="1"/>
  <c r="AK5260" i="1"/>
  <c r="AI5261" i="1"/>
  <c r="AJ5261" i="1"/>
  <c r="AK5261" i="1"/>
  <c r="AI5262" i="1"/>
  <c r="AJ5262" i="1"/>
  <c r="AK5262" i="1"/>
  <c r="AI5263" i="1"/>
  <c r="AJ5263" i="1"/>
  <c r="AK5263" i="1"/>
  <c r="AI5264" i="1"/>
  <c r="AJ5264" i="1"/>
  <c r="AK5264" i="1"/>
  <c r="AI5265" i="1"/>
  <c r="AJ5265" i="1"/>
  <c r="AK5265" i="1"/>
  <c r="AI5266" i="1"/>
  <c r="AJ5266" i="1"/>
  <c r="AK5266" i="1"/>
  <c r="AI5267" i="1"/>
  <c r="AJ5267" i="1"/>
  <c r="AK5267" i="1"/>
  <c r="AI5268" i="1"/>
  <c r="AJ5268" i="1"/>
  <c r="AK5268" i="1"/>
  <c r="AI5269" i="1"/>
  <c r="AJ5269" i="1"/>
  <c r="AK5269" i="1"/>
  <c r="AI5270" i="1"/>
  <c r="AJ5270" i="1"/>
  <c r="AK5270" i="1"/>
  <c r="AI5271" i="1"/>
  <c r="AJ5271" i="1"/>
  <c r="AK5271" i="1"/>
  <c r="AI5272" i="1"/>
  <c r="AJ5272" i="1"/>
  <c r="AK5272" i="1"/>
  <c r="AI5273" i="1"/>
  <c r="AJ5273" i="1"/>
  <c r="AK5273" i="1"/>
  <c r="AI5274" i="1"/>
  <c r="AJ5274" i="1"/>
  <c r="AK5274" i="1"/>
  <c r="AI5275" i="1"/>
  <c r="AJ5275" i="1"/>
  <c r="AK5275" i="1"/>
  <c r="AI5276" i="1"/>
  <c r="AJ5276" i="1"/>
  <c r="AK5276" i="1"/>
  <c r="AI5277" i="1"/>
  <c r="AJ5277" i="1"/>
  <c r="AK5277" i="1"/>
  <c r="AI5278" i="1"/>
  <c r="AJ5278" i="1"/>
  <c r="AK5278" i="1"/>
  <c r="AI5279" i="1"/>
  <c r="AJ5279" i="1"/>
  <c r="AK5279" i="1"/>
  <c r="AI5280" i="1"/>
  <c r="AJ5280" i="1"/>
  <c r="AK5280" i="1"/>
  <c r="AI5281" i="1"/>
  <c r="AJ5281" i="1"/>
  <c r="AK5281" i="1"/>
  <c r="AI5282" i="1"/>
  <c r="AJ5282" i="1"/>
  <c r="AK5282" i="1"/>
  <c r="AI5283" i="1"/>
  <c r="AJ5283" i="1"/>
  <c r="AK5283" i="1"/>
  <c r="AI5284" i="1"/>
  <c r="AJ5284" i="1"/>
  <c r="AK5284" i="1"/>
  <c r="AI5285" i="1"/>
  <c r="AJ5285" i="1"/>
  <c r="AK5285" i="1"/>
  <c r="AI5286" i="1"/>
  <c r="AJ5286" i="1"/>
  <c r="AK5286" i="1"/>
  <c r="AI5287" i="1"/>
  <c r="AJ5287" i="1"/>
  <c r="AK5287" i="1"/>
  <c r="AI5288" i="1"/>
  <c r="AJ5288" i="1"/>
  <c r="AK5288" i="1"/>
  <c r="AI5289" i="1"/>
  <c r="AJ5289" i="1"/>
  <c r="AK5289" i="1"/>
  <c r="AI5290" i="1"/>
  <c r="AJ5290" i="1"/>
  <c r="AK5290" i="1"/>
  <c r="AI5291" i="1"/>
  <c r="AJ5291" i="1"/>
  <c r="AK5291" i="1"/>
  <c r="AI5292" i="1"/>
  <c r="AJ5292" i="1"/>
  <c r="AK5292" i="1"/>
  <c r="AI5293" i="1"/>
  <c r="AJ5293" i="1"/>
  <c r="AK5293" i="1"/>
  <c r="AI5294" i="1"/>
  <c r="AJ5294" i="1"/>
  <c r="AK5294" i="1"/>
  <c r="AI5295" i="1"/>
  <c r="AJ5295" i="1"/>
  <c r="AK5295" i="1"/>
  <c r="AI5296" i="1"/>
  <c r="AJ5296" i="1"/>
  <c r="AK5296" i="1"/>
  <c r="AI5297" i="1"/>
  <c r="AJ5297" i="1"/>
  <c r="AK5297" i="1"/>
  <c r="AI5298" i="1"/>
  <c r="AJ5298" i="1"/>
  <c r="AK5298" i="1"/>
  <c r="AI5299" i="1"/>
  <c r="AJ5299" i="1"/>
  <c r="AK5299" i="1"/>
  <c r="AI5300" i="1"/>
  <c r="AJ5300" i="1"/>
  <c r="AK5300" i="1"/>
  <c r="AI5301" i="1"/>
  <c r="AJ5301" i="1"/>
  <c r="AK5301" i="1"/>
  <c r="AI5302" i="1"/>
  <c r="AJ5302" i="1"/>
  <c r="AK5302" i="1"/>
  <c r="AI5303" i="1"/>
  <c r="AJ5303" i="1"/>
  <c r="AK5303" i="1"/>
  <c r="AI5304" i="1"/>
  <c r="AJ5304" i="1"/>
  <c r="AK5304" i="1"/>
  <c r="AI5305" i="1"/>
  <c r="AJ5305" i="1"/>
  <c r="AK5305" i="1"/>
  <c r="AI5306" i="1"/>
  <c r="AJ5306" i="1"/>
  <c r="AK5306" i="1"/>
  <c r="AI5307" i="1"/>
  <c r="AJ5307" i="1"/>
  <c r="AK5307" i="1"/>
  <c r="AI5308" i="1"/>
  <c r="AJ5308" i="1"/>
  <c r="AK5308" i="1"/>
  <c r="AI5309" i="1"/>
  <c r="AJ5309" i="1"/>
  <c r="AK5309" i="1"/>
  <c r="AI5310" i="1"/>
  <c r="AJ5310" i="1"/>
  <c r="AK5310" i="1"/>
  <c r="AI5311" i="1"/>
  <c r="AJ5311" i="1"/>
  <c r="AK5311" i="1"/>
  <c r="AI5312" i="1"/>
  <c r="AJ5312" i="1"/>
  <c r="AK5312" i="1"/>
  <c r="AI5313" i="1"/>
  <c r="AJ5313" i="1"/>
  <c r="AK5313" i="1"/>
  <c r="AI5314" i="1"/>
  <c r="AJ5314" i="1"/>
  <c r="AK5314" i="1"/>
  <c r="AI5315" i="1"/>
  <c r="AJ5315" i="1"/>
  <c r="AK5315" i="1"/>
  <c r="AI5316" i="1"/>
  <c r="AJ5316" i="1"/>
  <c r="AK5316" i="1"/>
  <c r="AI5317" i="1"/>
  <c r="AJ5317" i="1"/>
  <c r="AK5317" i="1"/>
  <c r="AI5318" i="1"/>
  <c r="AJ5318" i="1"/>
  <c r="AK5318" i="1"/>
  <c r="AI5319" i="1"/>
  <c r="AJ5319" i="1"/>
  <c r="AK5319" i="1"/>
  <c r="AI5320" i="1"/>
  <c r="AJ5320" i="1"/>
  <c r="AK5320" i="1"/>
  <c r="AI5321" i="1"/>
  <c r="AJ5321" i="1"/>
  <c r="AK5321" i="1"/>
  <c r="AI5322" i="1"/>
  <c r="AJ5322" i="1"/>
  <c r="AK5322" i="1"/>
  <c r="AI5323" i="1"/>
  <c r="AJ5323" i="1"/>
  <c r="AK5323" i="1"/>
  <c r="AI5324" i="1"/>
  <c r="AJ5324" i="1"/>
  <c r="AK5324" i="1"/>
  <c r="AI5325" i="1"/>
  <c r="AJ5325" i="1"/>
  <c r="AK5325" i="1"/>
  <c r="AI5326" i="1"/>
  <c r="AJ5326" i="1"/>
  <c r="AK5326" i="1"/>
  <c r="AI5327" i="1"/>
  <c r="AJ5327" i="1"/>
  <c r="AK5327" i="1"/>
  <c r="AI5328" i="1"/>
  <c r="AJ5328" i="1"/>
  <c r="AK5328" i="1"/>
  <c r="AI5329" i="1"/>
  <c r="AJ5329" i="1"/>
  <c r="AK5329" i="1"/>
  <c r="AI5330" i="1"/>
  <c r="AJ5330" i="1"/>
  <c r="AK5330" i="1"/>
  <c r="AI5331" i="1"/>
  <c r="AJ5331" i="1"/>
  <c r="AK5331" i="1"/>
  <c r="AI5332" i="1"/>
  <c r="AJ5332" i="1"/>
  <c r="AK5332" i="1"/>
  <c r="AI5333" i="1"/>
  <c r="AJ5333" i="1"/>
  <c r="AK5333" i="1"/>
  <c r="AI5334" i="1"/>
  <c r="AJ5334" i="1"/>
  <c r="AK5334" i="1"/>
  <c r="AI5335" i="1"/>
  <c r="AJ5335" i="1"/>
  <c r="AK5335" i="1"/>
  <c r="AI5336" i="1"/>
  <c r="AJ5336" i="1"/>
  <c r="AK5336" i="1"/>
  <c r="AI5337" i="1"/>
  <c r="AJ5337" i="1"/>
  <c r="AK5337" i="1"/>
  <c r="AI5338" i="1"/>
  <c r="AJ5338" i="1"/>
  <c r="AK5338" i="1"/>
  <c r="AI5339" i="1"/>
  <c r="AJ5339" i="1"/>
  <c r="AK5339" i="1"/>
  <c r="AI5340" i="1"/>
  <c r="AJ5340" i="1"/>
  <c r="AK5340" i="1"/>
  <c r="AI5341" i="1"/>
  <c r="AJ5341" i="1"/>
  <c r="AK5341" i="1"/>
  <c r="AI5342" i="1"/>
  <c r="AJ5342" i="1"/>
  <c r="AK5342" i="1"/>
  <c r="AI5343" i="1"/>
  <c r="AJ5343" i="1"/>
  <c r="AK5343" i="1"/>
  <c r="AI5344" i="1"/>
  <c r="AJ5344" i="1"/>
  <c r="AK5344" i="1"/>
  <c r="AI5345" i="1"/>
  <c r="AJ5345" i="1"/>
  <c r="AK5345" i="1"/>
  <c r="AI5346" i="1"/>
  <c r="AJ5346" i="1"/>
  <c r="AK5346" i="1"/>
  <c r="AI5347" i="1"/>
  <c r="AJ5347" i="1"/>
  <c r="AK5347" i="1"/>
  <c r="AI5348" i="1"/>
  <c r="AJ5348" i="1"/>
  <c r="AK5348" i="1"/>
  <c r="AI5349" i="1"/>
  <c r="AJ5349" i="1"/>
  <c r="AK5349" i="1"/>
  <c r="AI5350" i="1"/>
  <c r="AJ5350" i="1"/>
  <c r="AK5350" i="1"/>
  <c r="AI5351" i="1"/>
  <c r="AJ5351" i="1"/>
  <c r="AK5351" i="1"/>
  <c r="AI5352" i="1"/>
  <c r="AJ5352" i="1"/>
  <c r="AK5352" i="1"/>
  <c r="AI5353" i="1"/>
  <c r="AJ5353" i="1"/>
  <c r="AK5353" i="1"/>
  <c r="AI5354" i="1"/>
  <c r="AJ5354" i="1"/>
  <c r="AK5354" i="1"/>
  <c r="AI5355" i="1"/>
  <c r="AJ5355" i="1"/>
  <c r="AK5355" i="1"/>
  <c r="AI5356" i="1"/>
  <c r="AJ5356" i="1"/>
  <c r="AK5356" i="1"/>
  <c r="AI5357" i="1"/>
  <c r="AJ5357" i="1"/>
  <c r="AK5357" i="1"/>
  <c r="AI5358" i="1"/>
  <c r="AJ5358" i="1"/>
  <c r="AK5358" i="1"/>
  <c r="AI5359" i="1"/>
  <c r="AJ5359" i="1"/>
  <c r="AK5359" i="1"/>
  <c r="AI5360" i="1"/>
  <c r="AJ5360" i="1"/>
  <c r="AK5360" i="1"/>
  <c r="AI5361" i="1"/>
  <c r="AJ5361" i="1"/>
  <c r="AK5361" i="1"/>
  <c r="AI5362" i="1"/>
  <c r="AJ5362" i="1"/>
  <c r="AK5362" i="1"/>
  <c r="AI5363" i="1"/>
  <c r="AJ5363" i="1"/>
  <c r="AK5363" i="1"/>
  <c r="AI5364" i="1"/>
  <c r="AJ5364" i="1"/>
  <c r="AK5364" i="1"/>
  <c r="AI5365" i="1"/>
  <c r="AJ5365" i="1"/>
  <c r="AK5365" i="1"/>
  <c r="AI5366" i="1"/>
  <c r="AJ5366" i="1"/>
  <c r="AK5366" i="1"/>
  <c r="AI5367" i="1"/>
  <c r="AJ5367" i="1"/>
  <c r="AK5367" i="1"/>
  <c r="AI5368" i="1"/>
  <c r="AJ5368" i="1"/>
  <c r="AK5368" i="1"/>
  <c r="AI5369" i="1"/>
  <c r="AJ5369" i="1"/>
  <c r="AK5369" i="1"/>
  <c r="AI5370" i="1"/>
  <c r="AJ5370" i="1"/>
  <c r="AK5370" i="1"/>
  <c r="AI5371" i="1"/>
  <c r="AJ5371" i="1"/>
  <c r="AK5371" i="1"/>
  <c r="AI5372" i="1"/>
  <c r="AJ5372" i="1"/>
  <c r="AK5372" i="1"/>
  <c r="AI5373" i="1"/>
  <c r="AJ5373" i="1"/>
  <c r="AK5373" i="1"/>
  <c r="AI5374" i="1"/>
  <c r="AJ5374" i="1"/>
  <c r="AK5374" i="1"/>
  <c r="AI5375" i="1"/>
  <c r="AJ5375" i="1"/>
  <c r="AK5375" i="1"/>
  <c r="AI5376" i="1"/>
  <c r="AJ5376" i="1"/>
  <c r="AK5376" i="1"/>
  <c r="AI5377" i="1"/>
  <c r="AJ5377" i="1"/>
  <c r="AK5377" i="1"/>
  <c r="AI5378" i="1"/>
  <c r="AJ5378" i="1"/>
  <c r="AK5378" i="1"/>
  <c r="AI5379" i="1"/>
  <c r="AJ5379" i="1"/>
  <c r="AK5379" i="1"/>
  <c r="AI5380" i="1"/>
  <c r="AJ5380" i="1"/>
  <c r="AK5380" i="1"/>
  <c r="AI5381" i="1"/>
  <c r="AJ5381" i="1"/>
  <c r="AK5381" i="1"/>
  <c r="AI5382" i="1"/>
  <c r="AJ5382" i="1"/>
  <c r="AK5382" i="1"/>
  <c r="AI5383" i="1"/>
  <c r="AJ5383" i="1"/>
  <c r="AK5383" i="1"/>
  <c r="AI5384" i="1"/>
  <c r="AJ5384" i="1"/>
  <c r="AK5384" i="1"/>
  <c r="AI5385" i="1"/>
  <c r="AJ5385" i="1"/>
  <c r="AK5385" i="1"/>
  <c r="AI5386" i="1"/>
  <c r="AJ5386" i="1"/>
  <c r="AK5386" i="1"/>
  <c r="AI5387" i="1"/>
  <c r="AJ5387" i="1"/>
  <c r="AK5387" i="1"/>
  <c r="AI5388" i="1"/>
  <c r="AJ5388" i="1"/>
  <c r="AK5388" i="1"/>
  <c r="AI5389" i="1"/>
  <c r="AJ5389" i="1"/>
  <c r="AK5389" i="1"/>
  <c r="AI5390" i="1"/>
  <c r="AJ5390" i="1"/>
  <c r="AK5390" i="1"/>
  <c r="AI5391" i="1"/>
  <c r="AJ5391" i="1"/>
  <c r="AK5391" i="1"/>
  <c r="AI5392" i="1"/>
  <c r="AJ5392" i="1"/>
  <c r="AK5392" i="1"/>
  <c r="AI5393" i="1"/>
  <c r="AJ5393" i="1"/>
  <c r="AK5393" i="1"/>
  <c r="AI5394" i="1"/>
  <c r="AJ5394" i="1"/>
  <c r="AK5394" i="1"/>
  <c r="AI5395" i="1"/>
  <c r="AJ5395" i="1"/>
  <c r="AK5395" i="1"/>
  <c r="AI5396" i="1"/>
  <c r="AJ5396" i="1"/>
  <c r="AK5396" i="1"/>
  <c r="AI5397" i="1"/>
  <c r="AJ5397" i="1"/>
  <c r="AK5397" i="1"/>
  <c r="AI5398" i="1"/>
  <c r="AJ5398" i="1"/>
  <c r="AK5398" i="1"/>
  <c r="AI5399" i="1"/>
  <c r="AJ5399" i="1"/>
  <c r="AK5399" i="1"/>
  <c r="AI5400" i="1"/>
  <c r="AJ5400" i="1"/>
  <c r="AK5400" i="1"/>
  <c r="AI5401" i="1"/>
  <c r="AJ5401" i="1"/>
  <c r="AK5401" i="1"/>
  <c r="AI5402" i="1"/>
  <c r="AJ5402" i="1"/>
  <c r="AK5402" i="1"/>
  <c r="AI5403" i="1"/>
  <c r="AJ5403" i="1"/>
  <c r="AK5403" i="1"/>
  <c r="AI5404" i="1"/>
  <c r="AJ5404" i="1"/>
  <c r="AK5404" i="1"/>
  <c r="AI5405" i="1"/>
  <c r="AJ5405" i="1"/>
  <c r="AK5405" i="1"/>
  <c r="AI5406" i="1"/>
  <c r="AJ5406" i="1"/>
  <c r="AK5406" i="1"/>
  <c r="AI5407" i="1"/>
  <c r="AJ5407" i="1"/>
  <c r="AK5407" i="1"/>
  <c r="AI5408" i="1"/>
  <c r="AJ5408" i="1"/>
  <c r="AK5408" i="1"/>
  <c r="AI5409" i="1"/>
  <c r="AJ5409" i="1"/>
  <c r="AK5409" i="1"/>
  <c r="AI5410" i="1"/>
  <c r="AJ5410" i="1"/>
  <c r="AK5410" i="1"/>
  <c r="AI5411" i="1"/>
  <c r="AJ5411" i="1"/>
  <c r="AK5411" i="1"/>
  <c r="AI5412" i="1"/>
  <c r="AJ5412" i="1"/>
  <c r="AK5412" i="1"/>
  <c r="AI5413" i="1"/>
  <c r="AJ5413" i="1"/>
  <c r="AK5413" i="1"/>
  <c r="AI5414" i="1"/>
  <c r="AJ5414" i="1"/>
  <c r="AK5414" i="1"/>
  <c r="AI5415" i="1"/>
  <c r="AJ5415" i="1"/>
  <c r="AK5415" i="1"/>
  <c r="AI5416" i="1"/>
  <c r="AJ5416" i="1"/>
  <c r="AK5416" i="1"/>
  <c r="AI5417" i="1"/>
  <c r="AJ5417" i="1"/>
  <c r="AK5417" i="1"/>
  <c r="AI5418" i="1"/>
  <c r="AJ5418" i="1"/>
  <c r="AK5418" i="1"/>
  <c r="AI5419" i="1"/>
  <c r="AJ5419" i="1"/>
  <c r="AK5419" i="1"/>
  <c r="AI5420" i="1"/>
  <c r="AJ5420" i="1"/>
  <c r="AK5420" i="1"/>
  <c r="AI5421" i="1"/>
  <c r="AJ5421" i="1"/>
  <c r="AK5421" i="1"/>
  <c r="AI5422" i="1"/>
  <c r="AJ5422" i="1"/>
  <c r="AK5422" i="1"/>
  <c r="AI5423" i="1"/>
  <c r="AJ5423" i="1"/>
  <c r="AK5423" i="1"/>
  <c r="AI5424" i="1"/>
  <c r="AJ5424" i="1"/>
  <c r="AK5424" i="1"/>
  <c r="AI5425" i="1"/>
  <c r="AJ5425" i="1"/>
  <c r="AK5425" i="1"/>
  <c r="AI5426" i="1"/>
  <c r="AJ5426" i="1"/>
  <c r="AK5426" i="1"/>
  <c r="AI5427" i="1"/>
  <c r="AJ5427" i="1"/>
  <c r="AK5427" i="1"/>
  <c r="AI5428" i="1"/>
  <c r="AJ5428" i="1"/>
  <c r="AK5428" i="1"/>
  <c r="AI5429" i="1"/>
  <c r="AJ5429" i="1"/>
  <c r="AK5429" i="1"/>
  <c r="AI5430" i="1"/>
  <c r="AJ5430" i="1"/>
  <c r="AK5430" i="1"/>
  <c r="AI5431" i="1"/>
  <c r="AJ5431" i="1"/>
  <c r="AK5431" i="1"/>
  <c r="AI5432" i="1"/>
  <c r="AJ5432" i="1"/>
  <c r="AK5432" i="1"/>
  <c r="AI5433" i="1"/>
  <c r="AJ5433" i="1"/>
  <c r="AK5433" i="1"/>
  <c r="AI5434" i="1"/>
  <c r="AJ5434" i="1"/>
  <c r="AK5434" i="1"/>
  <c r="AI5435" i="1"/>
  <c r="AJ5435" i="1"/>
  <c r="AK5435" i="1"/>
  <c r="AI5436" i="1"/>
  <c r="AJ5436" i="1"/>
  <c r="AK5436" i="1"/>
  <c r="AI5437" i="1"/>
  <c r="AJ5437" i="1"/>
  <c r="AK5437" i="1"/>
  <c r="AI5438" i="1"/>
  <c r="AJ5438" i="1"/>
  <c r="AK5438" i="1"/>
  <c r="AI5439" i="1"/>
  <c r="AJ5439" i="1"/>
  <c r="AK5439" i="1"/>
  <c r="AI5440" i="1"/>
  <c r="AJ5440" i="1"/>
  <c r="AK5440" i="1"/>
  <c r="AI5441" i="1"/>
  <c r="AJ5441" i="1"/>
  <c r="AK5441" i="1"/>
  <c r="AI5442" i="1"/>
  <c r="AJ5442" i="1"/>
  <c r="AK5442" i="1"/>
  <c r="AI5443" i="1"/>
  <c r="AJ5443" i="1"/>
  <c r="AK5443" i="1"/>
  <c r="AI5444" i="1"/>
  <c r="AJ5444" i="1"/>
  <c r="AK5444" i="1"/>
  <c r="AI5445" i="1"/>
  <c r="AJ5445" i="1"/>
  <c r="AK5445" i="1"/>
  <c r="AI5446" i="1"/>
  <c r="AJ5446" i="1"/>
  <c r="AK5446" i="1"/>
  <c r="AI5447" i="1"/>
  <c r="AJ5447" i="1"/>
  <c r="AK5447" i="1"/>
  <c r="AI5448" i="1"/>
  <c r="AJ5448" i="1"/>
  <c r="AK5448" i="1"/>
  <c r="AI5449" i="1"/>
  <c r="AJ5449" i="1"/>
  <c r="AK5449" i="1"/>
  <c r="AI5450" i="1"/>
  <c r="AJ5450" i="1"/>
  <c r="AK5450" i="1"/>
  <c r="AI5451" i="1"/>
  <c r="AJ5451" i="1"/>
  <c r="AK5451" i="1"/>
  <c r="AI5452" i="1"/>
  <c r="AJ5452" i="1"/>
  <c r="AK5452" i="1"/>
  <c r="AI5453" i="1"/>
  <c r="AJ5453" i="1"/>
  <c r="AK5453" i="1"/>
  <c r="AI5454" i="1"/>
  <c r="AJ5454" i="1"/>
  <c r="AK5454" i="1"/>
  <c r="AI5455" i="1"/>
  <c r="AJ5455" i="1"/>
  <c r="AK5455" i="1"/>
  <c r="AI5456" i="1"/>
  <c r="AJ5456" i="1"/>
  <c r="AK5456" i="1"/>
  <c r="AI5457" i="1"/>
  <c r="AJ5457" i="1"/>
  <c r="AK5457" i="1"/>
  <c r="AI5458" i="1"/>
  <c r="AJ5458" i="1"/>
  <c r="AK5458" i="1"/>
  <c r="AI5459" i="1"/>
  <c r="AJ5459" i="1"/>
  <c r="AK5459" i="1"/>
  <c r="AI5460" i="1"/>
  <c r="AJ5460" i="1"/>
  <c r="AK5460" i="1"/>
  <c r="AI5461" i="1"/>
  <c r="AJ5461" i="1"/>
  <c r="AK5461" i="1"/>
  <c r="AI5462" i="1"/>
  <c r="AJ5462" i="1"/>
  <c r="AK5462" i="1"/>
  <c r="AI5463" i="1"/>
  <c r="AJ5463" i="1"/>
  <c r="AK5463" i="1"/>
  <c r="AI5464" i="1"/>
  <c r="AJ5464" i="1"/>
  <c r="AK5464" i="1"/>
  <c r="AI5465" i="1"/>
  <c r="AJ5465" i="1"/>
  <c r="AK5465" i="1"/>
  <c r="AI5466" i="1"/>
  <c r="AJ5466" i="1"/>
  <c r="AK5466" i="1"/>
  <c r="AI5467" i="1"/>
  <c r="AJ5467" i="1"/>
  <c r="AK5467" i="1"/>
  <c r="AI5468" i="1"/>
  <c r="AJ5468" i="1"/>
  <c r="AK5468" i="1"/>
  <c r="AI5469" i="1"/>
  <c r="AJ5469" i="1"/>
  <c r="AK5469" i="1"/>
  <c r="AI5470" i="1"/>
  <c r="AJ5470" i="1"/>
  <c r="AK5470" i="1"/>
  <c r="AI5471" i="1"/>
  <c r="AJ5471" i="1"/>
  <c r="AK5471" i="1"/>
  <c r="AI5472" i="1"/>
  <c r="AJ5472" i="1"/>
  <c r="AK5472" i="1"/>
  <c r="AI5473" i="1"/>
  <c r="AJ5473" i="1"/>
  <c r="AK5473" i="1"/>
  <c r="AI5474" i="1"/>
  <c r="AJ5474" i="1"/>
  <c r="AK5474" i="1"/>
  <c r="AI5475" i="1"/>
  <c r="AJ5475" i="1"/>
  <c r="AK5475" i="1"/>
  <c r="AI5476" i="1"/>
  <c r="AJ5476" i="1"/>
  <c r="AK5476" i="1"/>
  <c r="AI5477" i="1"/>
  <c r="AJ5477" i="1"/>
  <c r="AK5477" i="1"/>
  <c r="AI5478" i="1"/>
  <c r="AJ5478" i="1"/>
  <c r="AK5478" i="1"/>
  <c r="AI5479" i="1"/>
  <c r="AJ5479" i="1"/>
  <c r="AK5479" i="1"/>
  <c r="AI5480" i="1"/>
  <c r="AJ5480" i="1"/>
  <c r="AK5480" i="1"/>
  <c r="AI5481" i="1"/>
  <c r="AJ5481" i="1"/>
  <c r="AK5481" i="1"/>
  <c r="AI5482" i="1"/>
  <c r="AJ5482" i="1"/>
  <c r="AK5482" i="1"/>
  <c r="AI5483" i="1"/>
  <c r="AJ5483" i="1"/>
  <c r="AK5483" i="1"/>
  <c r="AI5484" i="1"/>
  <c r="AJ5484" i="1"/>
  <c r="AK5484" i="1"/>
  <c r="AI5485" i="1"/>
  <c r="AJ5485" i="1"/>
  <c r="AK5485" i="1"/>
  <c r="AI5486" i="1"/>
  <c r="AJ5486" i="1"/>
  <c r="AK5486" i="1"/>
  <c r="AI5487" i="1"/>
  <c r="AJ5487" i="1"/>
  <c r="AK5487" i="1"/>
  <c r="AI5488" i="1"/>
  <c r="AJ5488" i="1"/>
  <c r="AK5488" i="1"/>
  <c r="AI5489" i="1"/>
  <c r="AJ5489" i="1"/>
  <c r="AK5489" i="1"/>
  <c r="AI5490" i="1"/>
  <c r="AJ5490" i="1"/>
  <c r="AK5490" i="1"/>
  <c r="AI5491" i="1"/>
  <c r="AJ5491" i="1"/>
  <c r="AK5491" i="1"/>
  <c r="AI5492" i="1"/>
  <c r="AJ5492" i="1"/>
  <c r="AK5492" i="1"/>
  <c r="AI5493" i="1"/>
  <c r="AJ5493" i="1"/>
  <c r="AK5493" i="1"/>
  <c r="AI5494" i="1"/>
  <c r="AJ5494" i="1"/>
  <c r="AK5494" i="1"/>
  <c r="AI5495" i="1"/>
  <c r="AJ5495" i="1"/>
  <c r="AK5495" i="1"/>
  <c r="AI5496" i="1"/>
  <c r="AJ5496" i="1"/>
  <c r="AK5496" i="1"/>
  <c r="AI5497" i="1"/>
  <c r="AJ5497" i="1"/>
  <c r="AK5497" i="1"/>
  <c r="AI5498" i="1"/>
  <c r="AJ5498" i="1"/>
  <c r="AK5498" i="1"/>
  <c r="AI5499" i="1"/>
  <c r="AJ5499" i="1"/>
  <c r="AK5499" i="1"/>
  <c r="AI5500" i="1"/>
  <c r="AJ5500" i="1"/>
  <c r="AK5500" i="1"/>
  <c r="AI5501" i="1"/>
  <c r="AJ5501" i="1"/>
  <c r="AK5501" i="1"/>
  <c r="AI5502" i="1"/>
  <c r="AJ5502" i="1"/>
  <c r="AK5502" i="1"/>
  <c r="AI5503" i="1"/>
  <c r="AJ5503" i="1"/>
  <c r="AK5503" i="1"/>
  <c r="AI5504" i="1"/>
  <c r="AJ5504" i="1"/>
  <c r="AK5504" i="1"/>
  <c r="AI5505" i="1"/>
  <c r="AJ5505" i="1"/>
  <c r="AK5505" i="1"/>
  <c r="AI5506" i="1"/>
  <c r="AJ5506" i="1"/>
  <c r="AK5506" i="1"/>
  <c r="AI5507" i="1"/>
  <c r="AJ5507" i="1"/>
  <c r="AK5507" i="1"/>
  <c r="AI5508" i="1"/>
  <c r="AJ5508" i="1"/>
  <c r="AK5508" i="1"/>
  <c r="AI5509" i="1"/>
  <c r="AJ5509" i="1"/>
  <c r="AK5509" i="1"/>
  <c r="AI5510" i="1"/>
  <c r="AJ5510" i="1"/>
  <c r="AK5510" i="1"/>
  <c r="AI5511" i="1"/>
  <c r="AJ5511" i="1"/>
  <c r="AK5511" i="1"/>
  <c r="AI5512" i="1"/>
  <c r="AJ5512" i="1"/>
  <c r="AK5512" i="1"/>
  <c r="AI5513" i="1"/>
  <c r="AJ5513" i="1"/>
  <c r="AK5513" i="1"/>
  <c r="AI5514" i="1"/>
  <c r="AJ5514" i="1"/>
  <c r="AK5514" i="1"/>
  <c r="AI5515" i="1"/>
  <c r="AJ5515" i="1"/>
  <c r="AK5515" i="1"/>
  <c r="AI5516" i="1"/>
  <c r="AJ5516" i="1"/>
  <c r="AK5516" i="1"/>
  <c r="AI5517" i="1"/>
  <c r="AJ5517" i="1"/>
  <c r="AK5517" i="1"/>
  <c r="AI5518" i="1"/>
  <c r="AJ5518" i="1"/>
  <c r="AK5518" i="1"/>
  <c r="AI5519" i="1"/>
  <c r="AJ5519" i="1"/>
  <c r="AK5519" i="1"/>
  <c r="AI5520" i="1"/>
  <c r="AJ5520" i="1"/>
  <c r="AK5520" i="1"/>
  <c r="AI5521" i="1"/>
  <c r="AJ5521" i="1"/>
  <c r="AK5521" i="1"/>
  <c r="AI5522" i="1"/>
  <c r="AJ5522" i="1"/>
  <c r="AK5522" i="1"/>
  <c r="AI5523" i="1"/>
  <c r="AJ5523" i="1"/>
  <c r="AK5523" i="1"/>
  <c r="AI5524" i="1"/>
  <c r="AJ5524" i="1"/>
  <c r="AK5524" i="1"/>
  <c r="AI5525" i="1"/>
  <c r="AJ5525" i="1"/>
  <c r="AK5525" i="1"/>
  <c r="AI5526" i="1"/>
  <c r="AJ5526" i="1"/>
  <c r="AK5526" i="1"/>
  <c r="AI5527" i="1"/>
  <c r="AJ5527" i="1"/>
  <c r="AK5527" i="1"/>
  <c r="AI5528" i="1"/>
  <c r="AJ5528" i="1"/>
  <c r="AK5528" i="1"/>
  <c r="AI5529" i="1"/>
  <c r="AJ5529" i="1"/>
  <c r="AK5529" i="1"/>
  <c r="AI5530" i="1"/>
  <c r="AJ5530" i="1"/>
  <c r="AK5530" i="1"/>
  <c r="AI5531" i="1"/>
  <c r="AJ5531" i="1"/>
  <c r="AK5531" i="1"/>
  <c r="AI5532" i="1"/>
  <c r="AJ5532" i="1"/>
  <c r="AK5532" i="1"/>
  <c r="AI5533" i="1"/>
  <c r="AJ5533" i="1"/>
  <c r="AK5533" i="1"/>
  <c r="AI5534" i="1"/>
  <c r="AJ5534" i="1"/>
  <c r="AK5534" i="1"/>
  <c r="AI5535" i="1"/>
  <c r="AJ5535" i="1"/>
  <c r="AK5535" i="1"/>
  <c r="AI5536" i="1"/>
  <c r="AJ5536" i="1"/>
  <c r="AK5536" i="1"/>
  <c r="AI5537" i="1"/>
  <c r="AJ5537" i="1"/>
  <c r="AK5537" i="1"/>
  <c r="AI5538" i="1"/>
  <c r="AJ5538" i="1"/>
  <c r="AK5538" i="1"/>
  <c r="AI5539" i="1"/>
  <c r="AJ5539" i="1"/>
  <c r="AK5539" i="1"/>
  <c r="AI5540" i="1"/>
  <c r="AJ5540" i="1"/>
  <c r="AK5540" i="1"/>
  <c r="AI5541" i="1"/>
  <c r="AJ5541" i="1"/>
  <c r="AK5541" i="1"/>
  <c r="AI5542" i="1"/>
  <c r="AJ5542" i="1"/>
  <c r="AK5542" i="1"/>
  <c r="AI5543" i="1"/>
  <c r="AJ5543" i="1"/>
  <c r="AK5543" i="1"/>
  <c r="AI5544" i="1"/>
  <c r="AJ5544" i="1"/>
  <c r="AK5544" i="1"/>
  <c r="AI5545" i="1"/>
  <c r="AJ5545" i="1"/>
  <c r="AK5545" i="1"/>
  <c r="AI5546" i="1"/>
  <c r="AJ5546" i="1"/>
  <c r="AK5546" i="1"/>
  <c r="AI5547" i="1"/>
  <c r="AJ5547" i="1"/>
  <c r="AK5547" i="1"/>
  <c r="AI5548" i="1"/>
  <c r="AJ5548" i="1"/>
  <c r="AK5548" i="1"/>
  <c r="AI5549" i="1"/>
  <c r="AJ5549" i="1"/>
  <c r="AK5549" i="1"/>
  <c r="AI5550" i="1"/>
  <c r="AJ5550" i="1"/>
  <c r="AK5550" i="1"/>
  <c r="AI5551" i="1"/>
  <c r="AJ5551" i="1"/>
  <c r="AK5551" i="1"/>
  <c r="AI5552" i="1"/>
  <c r="AJ5552" i="1"/>
  <c r="AK5552" i="1"/>
  <c r="AI5553" i="1"/>
  <c r="AJ5553" i="1"/>
  <c r="AK5553" i="1"/>
  <c r="AI5554" i="1"/>
  <c r="AJ5554" i="1"/>
  <c r="AK5554" i="1"/>
  <c r="AI5555" i="1"/>
  <c r="AJ5555" i="1"/>
  <c r="AK5555" i="1"/>
  <c r="AI5556" i="1"/>
  <c r="AJ5556" i="1"/>
  <c r="AK5556" i="1"/>
  <c r="AI5557" i="1"/>
  <c r="AJ5557" i="1"/>
  <c r="AK5557" i="1"/>
  <c r="AI5558" i="1"/>
  <c r="AJ5558" i="1"/>
  <c r="AK5558" i="1"/>
  <c r="AI5559" i="1"/>
  <c r="AJ5559" i="1"/>
  <c r="AK5559" i="1"/>
  <c r="AI5560" i="1"/>
  <c r="AJ5560" i="1"/>
  <c r="AK5560" i="1"/>
  <c r="AI5561" i="1"/>
  <c r="AJ5561" i="1"/>
  <c r="AK5561" i="1"/>
  <c r="AI5562" i="1"/>
  <c r="AJ5562" i="1"/>
  <c r="AK5562" i="1"/>
  <c r="AI5563" i="1"/>
  <c r="AJ5563" i="1"/>
  <c r="AK5563" i="1"/>
  <c r="AI5564" i="1"/>
  <c r="AJ5564" i="1"/>
  <c r="AK5564" i="1"/>
  <c r="AI5565" i="1"/>
  <c r="AJ5565" i="1"/>
  <c r="AK5565" i="1"/>
  <c r="AI5566" i="1"/>
  <c r="AJ5566" i="1"/>
  <c r="AK5566" i="1"/>
  <c r="AI5567" i="1"/>
  <c r="AJ5567" i="1"/>
  <c r="AK5567" i="1"/>
  <c r="AI5568" i="1"/>
  <c r="AJ5568" i="1"/>
  <c r="AK5568" i="1"/>
  <c r="AI5569" i="1"/>
  <c r="AJ5569" i="1"/>
  <c r="AK5569" i="1"/>
  <c r="AI5570" i="1"/>
  <c r="AJ5570" i="1"/>
  <c r="AK5570" i="1"/>
  <c r="AI5571" i="1"/>
  <c r="AJ5571" i="1"/>
  <c r="AK5571" i="1"/>
  <c r="AI5572" i="1"/>
  <c r="AJ5572" i="1"/>
  <c r="AK5572" i="1"/>
  <c r="AI5573" i="1"/>
  <c r="AJ5573" i="1"/>
  <c r="AK5573" i="1"/>
  <c r="AI5574" i="1"/>
  <c r="AJ5574" i="1"/>
  <c r="AK5574" i="1"/>
  <c r="AI5575" i="1"/>
  <c r="AJ5575" i="1"/>
  <c r="AK5575" i="1"/>
  <c r="AI5576" i="1"/>
  <c r="AJ5576" i="1"/>
  <c r="AK5576" i="1"/>
  <c r="AI5577" i="1"/>
  <c r="AJ5577" i="1"/>
  <c r="AK5577" i="1"/>
  <c r="AI5578" i="1"/>
  <c r="AJ5578" i="1"/>
  <c r="AK5578" i="1"/>
  <c r="AI5579" i="1"/>
  <c r="AJ5579" i="1"/>
  <c r="AK5579" i="1"/>
  <c r="AI5580" i="1"/>
  <c r="AJ5580" i="1"/>
  <c r="AK5580" i="1"/>
  <c r="AI5581" i="1"/>
  <c r="AJ5581" i="1"/>
  <c r="AK5581" i="1"/>
  <c r="AI5582" i="1"/>
  <c r="AJ5582" i="1"/>
  <c r="AK5582" i="1"/>
  <c r="AI5583" i="1"/>
  <c r="AJ5583" i="1"/>
  <c r="AK5583" i="1"/>
  <c r="AI5584" i="1"/>
  <c r="AJ5584" i="1"/>
  <c r="AK5584" i="1"/>
  <c r="AI5585" i="1"/>
  <c r="AJ5585" i="1"/>
  <c r="AK5585" i="1"/>
  <c r="AI5586" i="1"/>
  <c r="AJ5586" i="1"/>
  <c r="AK5586" i="1"/>
  <c r="AI5587" i="1"/>
  <c r="AJ5587" i="1"/>
  <c r="AK5587" i="1"/>
  <c r="AI5588" i="1"/>
  <c r="AJ5588" i="1"/>
  <c r="AK5588" i="1"/>
  <c r="AI5589" i="1"/>
  <c r="AJ5589" i="1"/>
  <c r="AK5589" i="1"/>
  <c r="AI5590" i="1"/>
  <c r="AJ5590" i="1"/>
  <c r="AK5590" i="1"/>
  <c r="AI5591" i="1"/>
  <c r="AJ5591" i="1"/>
  <c r="AK5591" i="1"/>
  <c r="AI5592" i="1"/>
  <c r="AJ5592" i="1"/>
  <c r="AK5592" i="1"/>
  <c r="AI5593" i="1"/>
  <c r="AJ5593" i="1"/>
  <c r="AK5593" i="1"/>
  <c r="AI5594" i="1"/>
  <c r="AJ5594" i="1"/>
  <c r="AK5594" i="1"/>
  <c r="AI5595" i="1"/>
  <c r="AJ5595" i="1"/>
  <c r="AK5595" i="1"/>
  <c r="AI5596" i="1"/>
  <c r="AJ5596" i="1"/>
  <c r="AK5596" i="1"/>
  <c r="AI5597" i="1"/>
  <c r="AJ5597" i="1"/>
  <c r="AK5597" i="1"/>
  <c r="AI5598" i="1"/>
  <c r="AJ5598" i="1"/>
  <c r="AK5598" i="1"/>
  <c r="AI5599" i="1"/>
  <c r="AJ5599" i="1"/>
  <c r="AK5599" i="1"/>
  <c r="AI5600" i="1"/>
  <c r="AJ5600" i="1"/>
  <c r="AK5600" i="1"/>
  <c r="AI5601" i="1"/>
  <c r="AJ5601" i="1"/>
  <c r="AK5601" i="1"/>
  <c r="AI5602" i="1"/>
  <c r="AJ5602" i="1"/>
  <c r="AK5602" i="1"/>
  <c r="AI5603" i="1"/>
  <c r="AJ5603" i="1"/>
  <c r="AK5603" i="1"/>
  <c r="AI5604" i="1"/>
  <c r="AJ5604" i="1"/>
  <c r="AK5604" i="1"/>
  <c r="AI5605" i="1"/>
  <c r="AJ5605" i="1"/>
  <c r="AK5605" i="1"/>
  <c r="AI5606" i="1"/>
  <c r="AJ5606" i="1"/>
  <c r="AK5606" i="1"/>
  <c r="AI5607" i="1"/>
  <c r="AJ5607" i="1"/>
  <c r="AK5607" i="1"/>
  <c r="AI5608" i="1"/>
  <c r="AJ5608" i="1"/>
  <c r="AK5608" i="1"/>
  <c r="AI5609" i="1"/>
  <c r="AJ5609" i="1"/>
  <c r="AK5609" i="1"/>
  <c r="AI5610" i="1"/>
  <c r="AJ5610" i="1"/>
  <c r="AK5610" i="1"/>
  <c r="AI5611" i="1"/>
  <c r="AJ5611" i="1"/>
  <c r="AK5611" i="1"/>
  <c r="AI5612" i="1"/>
  <c r="AJ5612" i="1"/>
  <c r="AK5612" i="1"/>
  <c r="AI5613" i="1"/>
  <c r="AJ5613" i="1"/>
  <c r="AK5613" i="1"/>
  <c r="AI5614" i="1"/>
  <c r="AJ5614" i="1"/>
  <c r="AK5614" i="1"/>
  <c r="AI5615" i="1"/>
  <c r="AJ5615" i="1"/>
  <c r="AK5615" i="1"/>
  <c r="AI5616" i="1"/>
  <c r="AJ5616" i="1"/>
  <c r="AK5616" i="1"/>
  <c r="AI5617" i="1"/>
  <c r="AJ5617" i="1"/>
  <c r="AK5617" i="1"/>
  <c r="AI5618" i="1"/>
  <c r="AJ5618" i="1"/>
  <c r="AK5618" i="1"/>
  <c r="AI5619" i="1"/>
  <c r="AJ5619" i="1"/>
  <c r="AK5619" i="1"/>
  <c r="AI5620" i="1"/>
  <c r="AJ5620" i="1"/>
  <c r="AK5620" i="1"/>
  <c r="AI5621" i="1"/>
  <c r="AJ5621" i="1"/>
  <c r="AK5621" i="1"/>
  <c r="AI5622" i="1"/>
  <c r="AJ5622" i="1"/>
  <c r="AK5622" i="1"/>
  <c r="AI5623" i="1"/>
  <c r="AJ5623" i="1"/>
  <c r="AK5623" i="1"/>
  <c r="AI5624" i="1"/>
  <c r="AJ5624" i="1"/>
  <c r="AK5624" i="1"/>
  <c r="AI5625" i="1"/>
  <c r="AJ5625" i="1"/>
  <c r="AK5625" i="1"/>
  <c r="AI5626" i="1"/>
  <c r="AJ5626" i="1"/>
  <c r="AK5626" i="1"/>
  <c r="AI5627" i="1"/>
  <c r="AJ5627" i="1"/>
  <c r="AK5627" i="1"/>
  <c r="AI5628" i="1"/>
  <c r="AJ5628" i="1"/>
  <c r="AK5628" i="1"/>
  <c r="AI5629" i="1"/>
  <c r="AJ5629" i="1"/>
  <c r="AK5629" i="1"/>
  <c r="AI5630" i="1"/>
  <c r="AJ5630" i="1"/>
  <c r="AK5630" i="1"/>
  <c r="AI5631" i="1"/>
  <c r="AJ5631" i="1"/>
  <c r="AK5631" i="1"/>
  <c r="AI5632" i="1"/>
  <c r="AJ5632" i="1"/>
  <c r="AK5632" i="1"/>
  <c r="AI5633" i="1"/>
  <c r="AJ5633" i="1"/>
  <c r="AK5633" i="1"/>
  <c r="AI5634" i="1"/>
  <c r="AJ5634" i="1"/>
  <c r="AK5634" i="1"/>
  <c r="AI5635" i="1"/>
  <c r="AJ5635" i="1"/>
  <c r="AK5635" i="1"/>
  <c r="AI5636" i="1"/>
  <c r="AJ5636" i="1"/>
  <c r="AK5636" i="1"/>
  <c r="AI5637" i="1"/>
  <c r="AJ5637" i="1"/>
  <c r="AK5637" i="1"/>
  <c r="AI5638" i="1"/>
  <c r="AJ5638" i="1"/>
  <c r="AK5638" i="1"/>
  <c r="AI5639" i="1"/>
  <c r="AJ5639" i="1"/>
  <c r="AK5639" i="1"/>
  <c r="AI5640" i="1"/>
  <c r="AJ5640" i="1"/>
  <c r="AK5640" i="1"/>
  <c r="AI5641" i="1"/>
  <c r="AJ5641" i="1"/>
  <c r="AK5641" i="1"/>
  <c r="AI5642" i="1"/>
  <c r="AJ5642" i="1"/>
  <c r="AK5642" i="1"/>
  <c r="AI5643" i="1"/>
  <c r="AJ5643" i="1"/>
  <c r="AK5643" i="1"/>
  <c r="AI5644" i="1"/>
  <c r="AJ5644" i="1"/>
  <c r="AK5644" i="1"/>
  <c r="AI5645" i="1"/>
  <c r="AJ5645" i="1"/>
  <c r="AK5645" i="1"/>
  <c r="AI5646" i="1"/>
  <c r="AJ5646" i="1"/>
  <c r="AK5646" i="1"/>
  <c r="AI5647" i="1"/>
  <c r="AJ5647" i="1"/>
  <c r="AK5647" i="1"/>
  <c r="AI5648" i="1"/>
  <c r="AJ5648" i="1"/>
  <c r="AK5648" i="1"/>
  <c r="AI5649" i="1"/>
  <c r="AJ5649" i="1"/>
  <c r="AK5649" i="1"/>
  <c r="AI5650" i="1"/>
  <c r="AJ5650" i="1"/>
  <c r="AK5650" i="1"/>
  <c r="AI5651" i="1"/>
  <c r="AJ5651" i="1"/>
  <c r="AK5651" i="1"/>
  <c r="AI5652" i="1"/>
  <c r="AJ5652" i="1"/>
  <c r="AK5652" i="1"/>
  <c r="AI5653" i="1"/>
  <c r="AJ5653" i="1"/>
  <c r="AK5653" i="1"/>
  <c r="AI5654" i="1"/>
  <c r="AJ5654" i="1"/>
  <c r="AK5654" i="1"/>
  <c r="AI5655" i="1"/>
  <c r="AJ5655" i="1"/>
  <c r="AK5655" i="1"/>
  <c r="AI5656" i="1"/>
  <c r="AJ5656" i="1"/>
  <c r="AK5656" i="1"/>
  <c r="AI5657" i="1"/>
  <c r="AJ5657" i="1"/>
  <c r="AK5657" i="1"/>
  <c r="AI5658" i="1"/>
  <c r="AJ5658" i="1"/>
  <c r="AK5658" i="1"/>
  <c r="AI5659" i="1"/>
  <c r="AJ5659" i="1"/>
  <c r="AK5659" i="1"/>
  <c r="AI5660" i="1"/>
  <c r="AJ5660" i="1"/>
  <c r="AK5660" i="1"/>
  <c r="AI5661" i="1"/>
  <c r="AJ5661" i="1"/>
  <c r="AK5661" i="1"/>
  <c r="AI5662" i="1"/>
  <c r="AJ5662" i="1"/>
  <c r="AK5662" i="1"/>
  <c r="AI5663" i="1"/>
  <c r="AJ5663" i="1"/>
  <c r="AK5663" i="1"/>
  <c r="AI5664" i="1"/>
  <c r="AJ5664" i="1"/>
  <c r="AK5664" i="1"/>
  <c r="AI5665" i="1"/>
  <c r="AJ5665" i="1"/>
  <c r="AK5665" i="1"/>
  <c r="AI5666" i="1"/>
  <c r="AJ5666" i="1"/>
  <c r="AK5666" i="1"/>
  <c r="AI5667" i="1"/>
  <c r="AJ5667" i="1"/>
  <c r="AK5667" i="1"/>
  <c r="AI5668" i="1"/>
  <c r="AJ5668" i="1"/>
  <c r="AK5668" i="1"/>
  <c r="AI5669" i="1"/>
  <c r="AJ5669" i="1"/>
  <c r="AK5669" i="1"/>
  <c r="AI5670" i="1"/>
  <c r="AJ5670" i="1"/>
  <c r="AK5670" i="1"/>
  <c r="AI5671" i="1"/>
  <c r="AJ5671" i="1"/>
  <c r="AK5671" i="1"/>
  <c r="AI5672" i="1"/>
  <c r="AJ5672" i="1"/>
  <c r="AK5672" i="1"/>
  <c r="AI5673" i="1"/>
  <c r="AJ5673" i="1"/>
  <c r="AK5673" i="1"/>
  <c r="AI5674" i="1"/>
  <c r="AJ5674" i="1"/>
  <c r="AK5674" i="1"/>
  <c r="AI5675" i="1"/>
  <c r="AJ5675" i="1"/>
  <c r="AK5675" i="1"/>
  <c r="AI5676" i="1"/>
  <c r="AJ5676" i="1"/>
  <c r="AK5676" i="1"/>
  <c r="AI5677" i="1"/>
  <c r="AJ5677" i="1"/>
  <c r="AK5677" i="1"/>
  <c r="AI5678" i="1"/>
  <c r="AJ5678" i="1"/>
  <c r="AK5678" i="1"/>
  <c r="AI5679" i="1"/>
  <c r="AJ5679" i="1"/>
  <c r="AK5679" i="1"/>
  <c r="AI5680" i="1"/>
  <c r="AJ5680" i="1"/>
  <c r="AK5680" i="1"/>
  <c r="AI5681" i="1"/>
  <c r="AJ5681" i="1"/>
  <c r="AK5681" i="1"/>
  <c r="AI5682" i="1"/>
  <c r="AJ5682" i="1"/>
  <c r="AK5682" i="1"/>
  <c r="AI5683" i="1"/>
  <c r="AJ5683" i="1"/>
  <c r="AK5683" i="1"/>
  <c r="AI5684" i="1"/>
  <c r="AJ5684" i="1"/>
  <c r="AK5684" i="1"/>
  <c r="AI5685" i="1"/>
  <c r="AJ5685" i="1"/>
  <c r="AK5685" i="1"/>
  <c r="AI5686" i="1"/>
  <c r="AJ5686" i="1"/>
  <c r="AK5686" i="1"/>
  <c r="AI5687" i="1"/>
  <c r="AJ5687" i="1"/>
  <c r="AK5687" i="1"/>
  <c r="AI5688" i="1"/>
  <c r="AJ5688" i="1"/>
  <c r="AK5688" i="1"/>
  <c r="AI5689" i="1"/>
  <c r="AJ5689" i="1"/>
  <c r="AK5689" i="1"/>
  <c r="AI5690" i="1"/>
  <c r="AJ5690" i="1"/>
  <c r="AK5690" i="1"/>
  <c r="AI5691" i="1"/>
  <c r="AJ5691" i="1"/>
  <c r="AK5691" i="1"/>
  <c r="AI5692" i="1"/>
  <c r="AJ5692" i="1"/>
  <c r="AK5692" i="1"/>
  <c r="AI5693" i="1"/>
  <c r="AJ5693" i="1"/>
  <c r="AK5693" i="1"/>
  <c r="AI5694" i="1"/>
  <c r="AJ5694" i="1"/>
  <c r="AK5694" i="1"/>
  <c r="AI5695" i="1"/>
  <c r="AJ5695" i="1"/>
  <c r="AK5695" i="1"/>
  <c r="AI5696" i="1"/>
  <c r="AJ5696" i="1"/>
  <c r="AK5696" i="1"/>
  <c r="AI5697" i="1"/>
  <c r="AJ5697" i="1"/>
  <c r="AK5697" i="1"/>
  <c r="AI5698" i="1"/>
  <c r="AJ5698" i="1"/>
  <c r="AK5698" i="1"/>
  <c r="AI5699" i="1"/>
  <c r="AJ5699" i="1"/>
  <c r="AK5699" i="1"/>
  <c r="AI5700" i="1"/>
  <c r="AJ5700" i="1"/>
  <c r="AK5700" i="1"/>
  <c r="AI5701" i="1"/>
  <c r="AJ5701" i="1"/>
  <c r="AK5701" i="1"/>
  <c r="AI5702" i="1"/>
  <c r="AJ5702" i="1"/>
  <c r="AK5702" i="1"/>
  <c r="AI5703" i="1"/>
  <c r="AJ5703" i="1"/>
  <c r="AK5703" i="1"/>
  <c r="AI5704" i="1"/>
  <c r="AJ5704" i="1"/>
  <c r="AK5704" i="1"/>
  <c r="AI5705" i="1"/>
  <c r="AJ5705" i="1"/>
  <c r="AK5705" i="1"/>
  <c r="AI5706" i="1"/>
  <c r="AJ5706" i="1"/>
  <c r="AK5706" i="1"/>
  <c r="AI5707" i="1"/>
  <c r="AJ5707" i="1"/>
  <c r="AK5707" i="1"/>
  <c r="AI5708" i="1"/>
  <c r="AJ5708" i="1"/>
  <c r="AK5708" i="1"/>
  <c r="AI5709" i="1"/>
  <c r="AJ5709" i="1"/>
  <c r="AK5709" i="1"/>
  <c r="AI5710" i="1"/>
  <c r="AJ5710" i="1"/>
  <c r="AK5710" i="1"/>
  <c r="AI5711" i="1"/>
  <c r="AJ5711" i="1"/>
  <c r="AK5711" i="1"/>
  <c r="AI5712" i="1"/>
  <c r="AJ5712" i="1"/>
  <c r="AK5712" i="1"/>
  <c r="AI5713" i="1"/>
  <c r="AJ5713" i="1"/>
  <c r="AK5713" i="1"/>
  <c r="AI5714" i="1"/>
  <c r="AJ5714" i="1"/>
  <c r="AK5714" i="1"/>
  <c r="AI5715" i="1"/>
  <c r="AJ5715" i="1"/>
  <c r="AK5715" i="1"/>
  <c r="AI5716" i="1"/>
  <c r="AJ5716" i="1"/>
  <c r="AK5716" i="1"/>
  <c r="AI5717" i="1"/>
  <c r="AJ5717" i="1"/>
  <c r="AK5717" i="1"/>
  <c r="AI5718" i="1"/>
  <c r="AJ5718" i="1"/>
  <c r="AK5718" i="1"/>
  <c r="AI5719" i="1"/>
  <c r="AJ5719" i="1"/>
  <c r="AK5719" i="1"/>
  <c r="AI5720" i="1"/>
  <c r="AJ5720" i="1"/>
  <c r="AK5720" i="1"/>
  <c r="AI5721" i="1"/>
  <c r="AJ5721" i="1"/>
  <c r="AK5721" i="1"/>
  <c r="AI5722" i="1"/>
  <c r="AJ5722" i="1"/>
  <c r="AK5722" i="1"/>
  <c r="AI5723" i="1"/>
  <c r="AJ5723" i="1"/>
  <c r="AK5723" i="1"/>
  <c r="AI5724" i="1"/>
  <c r="AJ5724" i="1"/>
  <c r="AK5724" i="1"/>
  <c r="AI5725" i="1"/>
  <c r="AJ5725" i="1"/>
  <c r="AK5725" i="1"/>
  <c r="AI5726" i="1"/>
  <c r="AJ5726" i="1"/>
  <c r="AK5726" i="1"/>
  <c r="AI5727" i="1"/>
  <c r="AJ5727" i="1"/>
  <c r="AK5727" i="1"/>
  <c r="AI5728" i="1"/>
  <c r="AJ5728" i="1"/>
  <c r="AK5728" i="1"/>
  <c r="AI5729" i="1"/>
  <c r="AJ5729" i="1"/>
  <c r="AK5729" i="1"/>
  <c r="AI5730" i="1"/>
  <c r="AJ5730" i="1"/>
  <c r="AK5730" i="1"/>
  <c r="AI5731" i="1"/>
  <c r="AJ5731" i="1"/>
  <c r="AK5731" i="1"/>
  <c r="AI5732" i="1"/>
  <c r="AJ5732" i="1"/>
  <c r="AK5732" i="1"/>
  <c r="AI5733" i="1"/>
  <c r="AJ5733" i="1"/>
  <c r="AK5733" i="1"/>
  <c r="AI5734" i="1"/>
  <c r="AJ5734" i="1"/>
  <c r="AK5734" i="1"/>
  <c r="AI5735" i="1"/>
  <c r="AJ5735" i="1"/>
  <c r="AK5735" i="1"/>
  <c r="AI5736" i="1"/>
  <c r="AJ5736" i="1"/>
  <c r="AK5736" i="1"/>
  <c r="AI5737" i="1"/>
  <c r="AJ5737" i="1"/>
  <c r="AK5737" i="1"/>
  <c r="AI5738" i="1"/>
  <c r="AJ5738" i="1"/>
  <c r="AK5738" i="1"/>
  <c r="AI5739" i="1"/>
  <c r="AJ5739" i="1"/>
  <c r="AK5739" i="1"/>
  <c r="AI5740" i="1"/>
  <c r="AJ5740" i="1"/>
  <c r="AK5740" i="1"/>
  <c r="AI5741" i="1"/>
  <c r="AJ5741" i="1"/>
  <c r="AK5741" i="1"/>
  <c r="AI5742" i="1"/>
  <c r="AJ5742" i="1"/>
  <c r="AK5742" i="1"/>
  <c r="AI5743" i="1"/>
  <c r="AJ5743" i="1"/>
  <c r="AK5743" i="1"/>
  <c r="AI5744" i="1"/>
  <c r="AJ5744" i="1"/>
  <c r="AK5744" i="1"/>
  <c r="AI5745" i="1"/>
  <c r="AJ5745" i="1"/>
  <c r="AK5745" i="1"/>
  <c r="AI5746" i="1"/>
  <c r="AJ5746" i="1"/>
  <c r="AK5746" i="1"/>
  <c r="AI5747" i="1"/>
  <c r="AJ5747" i="1"/>
  <c r="AK5747" i="1"/>
  <c r="AI5748" i="1"/>
  <c r="AJ5748" i="1"/>
  <c r="AK5748" i="1"/>
  <c r="AI5749" i="1"/>
  <c r="AJ5749" i="1"/>
  <c r="AK5749" i="1"/>
  <c r="AI5750" i="1"/>
  <c r="AJ5750" i="1"/>
  <c r="AK5750" i="1"/>
  <c r="AI5751" i="1"/>
  <c r="AJ5751" i="1"/>
  <c r="AK5751" i="1"/>
  <c r="AI5752" i="1"/>
  <c r="AJ5752" i="1"/>
  <c r="AK5752" i="1"/>
  <c r="AI5753" i="1"/>
  <c r="AJ5753" i="1"/>
  <c r="AK5753" i="1"/>
  <c r="AI5754" i="1"/>
  <c r="AJ5754" i="1"/>
  <c r="AK5754" i="1"/>
  <c r="AI5755" i="1"/>
  <c r="AJ5755" i="1"/>
  <c r="AK5755" i="1"/>
  <c r="AI5756" i="1"/>
  <c r="AJ5756" i="1"/>
  <c r="AK5756" i="1"/>
  <c r="AI5757" i="1"/>
  <c r="AJ5757" i="1"/>
  <c r="AK5757" i="1"/>
  <c r="AI5758" i="1"/>
  <c r="AJ5758" i="1"/>
  <c r="AK5758" i="1"/>
  <c r="AI5759" i="1"/>
  <c r="AJ5759" i="1"/>
  <c r="AK5759" i="1"/>
  <c r="AI5760" i="1"/>
  <c r="AJ5760" i="1"/>
  <c r="AK5760" i="1"/>
  <c r="AI5761" i="1"/>
  <c r="AJ5761" i="1"/>
  <c r="AK5761" i="1"/>
  <c r="AI5762" i="1"/>
  <c r="AJ5762" i="1"/>
  <c r="AK5762" i="1"/>
  <c r="AI5763" i="1"/>
  <c r="AJ5763" i="1"/>
  <c r="AK5763" i="1"/>
  <c r="AI5764" i="1"/>
  <c r="AJ5764" i="1"/>
  <c r="AK5764" i="1"/>
  <c r="AI5765" i="1"/>
  <c r="AJ5765" i="1"/>
  <c r="AK5765" i="1"/>
  <c r="AI5766" i="1"/>
  <c r="AJ5766" i="1"/>
  <c r="AK5766" i="1"/>
  <c r="AI5767" i="1"/>
  <c r="AJ5767" i="1"/>
  <c r="AK5767" i="1"/>
  <c r="AI5768" i="1"/>
  <c r="AJ5768" i="1"/>
  <c r="AK5768" i="1"/>
  <c r="AI5769" i="1"/>
  <c r="AJ5769" i="1"/>
  <c r="AK5769" i="1"/>
  <c r="AI5770" i="1"/>
  <c r="AJ5770" i="1"/>
  <c r="AK5770" i="1"/>
  <c r="AI5771" i="1"/>
  <c r="AJ5771" i="1"/>
  <c r="AK5771" i="1"/>
  <c r="AI5772" i="1"/>
  <c r="AJ5772" i="1"/>
  <c r="AK5772" i="1"/>
  <c r="AI5773" i="1"/>
  <c r="AJ5773" i="1"/>
  <c r="AK5773" i="1"/>
  <c r="AI5774" i="1"/>
  <c r="AJ5774" i="1"/>
  <c r="AK5774" i="1"/>
  <c r="AI5775" i="1"/>
  <c r="AJ5775" i="1"/>
  <c r="AK5775" i="1"/>
  <c r="AI5776" i="1"/>
  <c r="AJ5776" i="1"/>
  <c r="AK5776" i="1"/>
  <c r="AI5777" i="1"/>
  <c r="AJ5777" i="1"/>
  <c r="AK5777" i="1"/>
  <c r="AI5778" i="1"/>
  <c r="AJ5778" i="1"/>
  <c r="AK5778" i="1"/>
  <c r="AI5779" i="1"/>
  <c r="AJ5779" i="1"/>
  <c r="AK5779" i="1"/>
  <c r="AI5780" i="1"/>
  <c r="AJ5780" i="1"/>
  <c r="AK5780" i="1"/>
  <c r="AI5781" i="1"/>
  <c r="AJ5781" i="1"/>
  <c r="AK5781" i="1"/>
  <c r="AI5782" i="1"/>
  <c r="AJ5782" i="1"/>
  <c r="AK5782" i="1"/>
  <c r="AI5783" i="1"/>
  <c r="AJ5783" i="1"/>
  <c r="AK5783" i="1"/>
  <c r="AI5784" i="1"/>
  <c r="AJ5784" i="1"/>
  <c r="AK5784" i="1"/>
  <c r="AI5785" i="1"/>
  <c r="AJ5785" i="1"/>
  <c r="AK5785" i="1"/>
  <c r="AI5786" i="1"/>
  <c r="AJ5786" i="1"/>
  <c r="AK5786" i="1"/>
  <c r="AI5787" i="1"/>
  <c r="AJ5787" i="1"/>
  <c r="AK5787" i="1"/>
  <c r="AI5788" i="1"/>
  <c r="AJ5788" i="1"/>
  <c r="AK5788" i="1"/>
  <c r="AI5789" i="1"/>
  <c r="AJ5789" i="1"/>
  <c r="AK5789" i="1"/>
  <c r="AI5790" i="1"/>
  <c r="AJ5790" i="1"/>
  <c r="AK5790" i="1"/>
  <c r="AI5791" i="1"/>
  <c r="AJ5791" i="1"/>
  <c r="AK5791" i="1"/>
  <c r="AI5792" i="1"/>
  <c r="AJ5792" i="1"/>
  <c r="AK5792" i="1"/>
  <c r="AI5793" i="1"/>
  <c r="AJ5793" i="1"/>
  <c r="AK5793" i="1"/>
  <c r="AI5794" i="1"/>
  <c r="AJ5794" i="1"/>
  <c r="AK5794" i="1"/>
  <c r="AI5795" i="1"/>
  <c r="AJ5795" i="1"/>
  <c r="AK5795" i="1"/>
  <c r="AI5796" i="1"/>
  <c r="AJ5796" i="1"/>
  <c r="AK5796" i="1"/>
  <c r="AI5797" i="1"/>
  <c r="AJ5797" i="1"/>
  <c r="AK5797" i="1"/>
  <c r="AI5798" i="1"/>
  <c r="AJ5798" i="1"/>
  <c r="AK5798" i="1"/>
  <c r="AI5799" i="1"/>
  <c r="AJ5799" i="1"/>
  <c r="AK5799" i="1"/>
  <c r="AI5800" i="1"/>
  <c r="AJ5800" i="1"/>
  <c r="AK5800" i="1"/>
  <c r="AI5801" i="1"/>
  <c r="AJ5801" i="1"/>
  <c r="AK5801" i="1"/>
  <c r="AI5802" i="1"/>
  <c r="AJ5802" i="1"/>
  <c r="AK5802" i="1"/>
  <c r="AI5803" i="1"/>
  <c r="AJ5803" i="1"/>
  <c r="AK5803" i="1"/>
  <c r="AI5804" i="1"/>
  <c r="AJ5804" i="1"/>
  <c r="AK5804" i="1"/>
  <c r="AI5805" i="1"/>
  <c r="AJ5805" i="1"/>
  <c r="AK5805" i="1"/>
  <c r="AI5806" i="1"/>
  <c r="AJ5806" i="1"/>
  <c r="AK5806" i="1"/>
  <c r="AI5807" i="1"/>
  <c r="AJ5807" i="1"/>
  <c r="AK5807" i="1"/>
  <c r="AI5808" i="1"/>
  <c r="AJ5808" i="1"/>
  <c r="AK5808" i="1"/>
  <c r="AI5809" i="1"/>
  <c r="AJ5809" i="1"/>
  <c r="AK5809" i="1"/>
  <c r="AI5810" i="1"/>
  <c r="AJ5810" i="1"/>
  <c r="AK5810" i="1"/>
  <c r="AI5811" i="1"/>
  <c r="AJ5811" i="1"/>
  <c r="AK5811" i="1"/>
  <c r="AI5812" i="1"/>
  <c r="AJ5812" i="1"/>
  <c r="AK5812" i="1"/>
  <c r="AI5813" i="1"/>
  <c r="AJ5813" i="1"/>
  <c r="AK5813" i="1"/>
  <c r="AI5814" i="1"/>
  <c r="AJ5814" i="1"/>
  <c r="AK5814" i="1"/>
  <c r="AI5815" i="1"/>
  <c r="AJ5815" i="1"/>
  <c r="AK5815" i="1"/>
  <c r="AI5816" i="1"/>
  <c r="AJ5816" i="1"/>
  <c r="AK5816" i="1"/>
  <c r="AI5817" i="1"/>
  <c r="AJ5817" i="1"/>
  <c r="AK5817" i="1"/>
  <c r="AI5818" i="1"/>
  <c r="AJ5818" i="1"/>
  <c r="AK5818" i="1"/>
  <c r="AI5819" i="1"/>
  <c r="AJ5819" i="1"/>
  <c r="AK5819" i="1"/>
  <c r="AI5820" i="1"/>
  <c r="AJ5820" i="1"/>
  <c r="AK5820" i="1"/>
  <c r="AI5821" i="1"/>
  <c r="AJ5821" i="1"/>
  <c r="AK5821" i="1"/>
  <c r="AI5822" i="1"/>
  <c r="AJ5822" i="1"/>
  <c r="AK5822" i="1"/>
  <c r="AI5823" i="1"/>
  <c r="AJ5823" i="1"/>
  <c r="AK5823" i="1"/>
  <c r="AI5824" i="1"/>
  <c r="AJ5824" i="1"/>
  <c r="AK5824" i="1"/>
  <c r="AI5825" i="1"/>
  <c r="AJ5825" i="1"/>
  <c r="AK5825" i="1"/>
  <c r="AI5826" i="1"/>
  <c r="AJ5826" i="1"/>
  <c r="AK5826" i="1"/>
  <c r="AI5827" i="1"/>
  <c r="AJ5827" i="1"/>
  <c r="AK5827" i="1"/>
  <c r="AI5828" i="1"/>
  <c r="AJ5828" i="1"/>
  <c r="AK5828" i="1"/>
  <c r="AI5829" i="1"/>
  <c r="AJ5829" i="1"/>
  <c r="AK5829" i="1"/>
  <c r="AI5830" i="1"/>
  <c r="AJ5830" i="1"/>
  <c r="AK5830" i="1"/>
  <c r="AI5831" i="1"/>
  <c r="AJ5831" i="1"/>
  <c r="AK5831" i="1"/>
  <c r="AI5832" i="1"/>
  <c r="AJ5832" i="1"/>
  <c r="AK5832" i="1"/>
  <c r="AI5833" i="1"/>
  <c r="AJ5833" i="1"/>
  <c r="AK5833" i="1"/>
  <c r="AI5834" i="1"/>
  <c r="AJ5834" i="1"/>
  <c r="AK5834" i="1"/>
  <c r="AI5835" i="1"/>
  <c r="AJ5835" i="1"/>
  <c r="AK5835" i="1"/>
  <c r="AI5836" i="1"/>
  <c r="AJ5836" i="1"/>
  <c r="AK5836" i="1"/>
  <c r="AI5837" i="1"/>
  <c r="AJ5837" i="1"/>
  <c r="AK5837" i="1"/>
  <c r="AI5838" i="1"/>
  <c r="AJ5838" i="1"/>
  <c r="AK5838" i="1"/>
  <c r="AI5839" i="1"/>
  <c r="AJ5839" i="1"/>
  <c r="AK5839" i="1"/>
  <c r="AI5840" i="1"/>
  <c r="AJ5840" i="1"/>
  <c r="AK5840" i="1"/>
  <c r="AI5841" i="1"/>
  <c r="AJ5841" i="1"/>
  <c r="AK5841" i="1"/>
  <c r="AI5842" i="1"/>
  <c r="AJ5842" i="1"/>
  <c r="AK5842" i="1"/>
  <c r="AI5843" i="1"/>
  <c r="AJ5843" i="1"/>
  <c r="AK5843" i="1"/>
  <c r="AI5844" i="1"/>
  <c r="AJ5844" i="1"/>
  <c r="AK5844" i="1"/>
  <c r="AI5845" i="1"/>
  <c r="AJ5845" i="1"/>
  <c r="AK5845" i="1"/>
  <c r="AI5846" i="1"/>
  <c r="AJ5846" i="1"/>
  <c r="AK5846" i="1"/>
  <c r="AI5847" i="1"/>
  <c r="AJ5847" i="1"/>
  <c r="AK5847" i="1"/>
  <c r="AI5848" i="1"/>
  <c r="AJ5848" i="1"/>
  <c r="AK5848" i="1"/>
  <c r="AI5849" i="1"/>
  <c r="AJ5849" i="1"/>
  <c r="AK5849" i="1"/>
  <c r="AI5850" i="1"/>
  <c r="AJ5850" i="1"/>
  <c r="AK5850" i="1"/>
  <c r="AI5851" i="1"/>
  <c r="AJ5851" i="1"/>
  <c r="AK5851" i="1"/>
  <c r="AI5852" i="1"/>
  <c r="AJ5852" i="1"/>
  <c r="AK5852" i="1"/>
  <c r="AI5853" i="1"/>
  <c r="AJ5853" i="1"/>
  <c r="AK5853" i="1"/>
  <c r="AI5854" i="1"/>
  <c r="AJ5854" i="1"/>
  <c r="AK5854" i="1"/>
  <c r="AI5855" i="1"/>
  <c r="AJ5855" i="1"/>
  <c r="AK5855" i="1"/>
  <c r="AI5856" i="1"/>
  <c r="AJ5856" i="1"/>
  <c r="AK5856" i="1"/>
  <c r="AI5857" i="1"/>
  <c r="AJ5857" i="1"/>
  <c r="AK5857" i="1"/>
  <c r="AI5858" i="1"/>
  <c r="AJ5858" i="1"/>
  <c r="AK5858" i="1"/>
  <c r="AI5859" i="1"/>
  <c r="AJ5859" i="1"/>
  <c r="AK5859" i="1"/>
  <c r="AI5860" i="1"/>
  <c r="AJ5860" i="1"/>
  <c r="AK5860" i="1"/>
  <c r="AI5861" i="1"/>
  <c r="AJ5861" i="1"/>
  <c r="AK5861" i="1"/>
  <c r="AI5862" i="1"/>
  <c r="AJ5862" i="1"/>
  <c r="AK5862" i="1"/>
  <c r="AI5863" i="1"/>
  <c r="AJ5863" i="1"/>
  <c r="AK5863" i="1"/>
  <c r="AI5864" i="1"/>
  <c r="AJ5864" i="1"/>
  <c r="AK5864" i="1"/>
  <c r="AI5865" i="1"/>
  <c r="AJ5865" i="1"/>
  <c r="AK5865" i="1"/>
  <c r="AI5866" i="1"/>
  <c r="AJ5866" i="1"/>
  <c r="AK5866" i="1"/>
  <c r="AI5867" i="1"/>
  <c r="AJ5867" i="1"/>
  <c r="AK5867" i="1"/>
  <c r="AI5868" i="1"/>
  <c r="AJ5868" i="1"/>
  <c r="AK5868" i="1"/>
  <c r="AI5869" i="1"/>
  <c r="AJ5869" i="1"/>
  <c r="AK5869" i="1"/>
  <c r="AI5870" i="1"/>
  <c r="AJ5870" i="1"/>
  <c r="AK5870" i="1"/>
  <c r="AI5871" i="1"/>
  <c r="AJ5871" i="1"/>
  <c r="AK5871" i="1"/>
  <c r="AI5872" i="1"/>
  <c r="AJ5872" i="1"/>
  <c r="AK5872" i="1"/>
  <c r="AI5873" i="1"/>
  <c r="AJ5873" i="1"/>
  <c r="AK5873" i="1"/>
  <c r="AI5874" i="1"/>
  <c r="AJ5874" i="1"/>
  <c r="AK5874" i="1"/>
  <c r="AI5875" i="1"/>
  <c r="AJ5875" i="1"/>
  <c r="AK5875" i="1"/>
  <c r="AI5876" i="1"/>
  <c r="AJ5876" i="1"/>
  <c r="AK5876" i="1"/>
  <c r="AI5877" i="1"/>
  <c r="AJ5877" i="1"/>
  <c r="AK5877" i="1"/>
  <c r="AI5878" i="1"/>
  <c r="AJ5878" i="1"/>
  <c r="AK5878" i="1"/>
  <c r="AI5879" i="1"/>
  <c r="AJ5879" i="1"/>
  <c r="AK5879" i="1"/>
  <c r="AI5880" i="1"/>
  <c r="AJ5880" i="1"/>
  <c r="AK5880" i="1"/>
  <c r="AI5881" i="1"/>
  <c r="AJ5881" i="1"/>
  <c r="AK5881" i="1"/>
  <c r="AI5882" i="1"/>
  <c r="AJ5882" i="1"/>
  <c r="AK5882" i="1"/>
  <c r="AI5883" i="1"/>
  <c r="AJ5883" i="1"/>
  <c r="AK5883" i="1"/>
  <c r="AI5884" i="1"/>
  <c r="AJ5884" i="1"/>
  <c r="AK5884" i="1"/>
  <c r="AI5885" i="1"/>
  <c r="AJ5885" i="1"/>
  <c r="AK5885" i="1"/>
  <c r="AI5886" i="1"/>
  <c r="AJ5886" i="1"/>
  <c r="AK5886" i="1"/>
  <c r="AI5887" i="1"/>
  <c r="AJ5887" i="1"/>
  <c r="AK5887" i="1"/>
  <c r="AI5888" i="1"/>
  <c r="AJ5888" i="1"/>
  <c r="AK5888" i="1"/>
  <c r="AI5889" i="1"/>
  <c r="AJ5889" i="1"/>
  <c r="AK5889" i="1"/>
  <c r="AI5890" i="1"/>
  <c r="AJ5890" i="1"/>
  <c r="AK5890" i="1"/>
  <c r="AI5891" i="1"/>
  <c r="AJ5891" i="1"/>
  <c r="AK5891" i="1"/>
  <c r="AI5892" i="1"/>
  <c r="AJ5892" i="1"/>
  <c r="AK5892" i="1"/>
  <c r="AI5893" i="1"/>
  <c r="AJ5893" i="1"/>
  <c r="AK5893" i="1"/>
  <c r="AI5894" i="1"/>
  <c r="AJ5894" i="1"/>
  <c r="AK5894" i="1"/>
  <c r="AI5895" i="1"/>
  <c r="AJ5895" i="1"/>
  <c r="AK5895" i="1"/>
  <c r="AI5896" i="1"/>
  <c r="AJ5896" i="1"/>
  <c r="AK5896" i="1"/>
  <c r="AI5897" i="1"/>
  <c r="AJ5897" i="1"/>
  <c r="AK5897" i="1"/>
  <c r="AI5898" i="1"/>
  <c r="AJ5898" i="1"/>
  <c r="AK5898" i="1"/>
  <c r="AI5899" i="1"/>
  <c r="AJ5899" i="1"/>
  <c r="AK5899" i="1"/>
  <c r="AI5900" i="1"/>
  <c r="AJ5900" i="1"/>
  <c r="AK5900" i="1"/>
  <c r="AI5901" i="1"/>
  <c r="AJ5901" i="1"/>
  <c r="AK5901" i="1"/>
  <c r="AI5902" i="1"/>
  <c r="AJ5902" i="1"/>
  <c r="AK5902" i="1"/>
  <c r="AI5903" i="1"/>
  <c r="AJ5903" i="1"/>
  <c r="AK5903" i="1"/>
  <c r="AI5904" i="1"/>
  <c r="AJ5904" i="1"/>
  <c r="AK5904" i="1"/>
  <c r="AI5905" i="1"/>
  <c r="AJ5905" i="1"/>
  <c r="AK5905" i="1"/>
  <c r="AI5906" i="1"/>
  <c r="AJ5906" i="1"/>
  <c r="AK5906" i="1"/>
  <c r="AI5907" i="1"/>
  <c r="AJ5907" i="1"/>
  <c r="AK5907" i="1"/>
  <c r="AI5908" i="1"/>
  <c r="AJ5908" i="1"/>
  <c r="AK5908" i="1"/>
  <c r="AI5909" i="1"/>
  <c r="AJ5909" i="1"/>
  <c r="AK5909" i="1"/>
  <c r="AI5910" i="1"/>
  <c r="AJ5910" i="1"/>
  <c r="AK5910" i="1"/>
  <c r="AI5911" i="1"/>
  <c r="AJ5911" i="1"/>
  <c r="AK5911" i="1"/>
  <c r="AI5912" i="1"/>
  <c r="AJ5912" i="1"/>
  <c r="AK5912" i="1"/>
  <c r="AI5913" i="1"/>
  <c r="AJ5913" i="1"/>
  <c r="AK5913" i="1"/>
  <c r="AI5914" i="1"/>
  <c r="AJ5914" i="1"/>
  <c r="AK5914" i="1"/>
  <c r="AI5915" i="1"/>
  <c r="AJ5915" i="1"/>
  <c r="AK5915" i="1"/>
  <c r="AI5916" i="1"/>
  <c r="AJ5916" i="1"/>
  <c r="AK5916" i="1"/>
  <c r="AI5917" i="1"/>
  <c r="AJ5917" i="1"/>
  <c r="AK5917" i="1"/>
  <c r="AI5918" i="1"/>
  <c r="AJ5918" i="1"/>
  <c r="AK5918" i="1"/>
  <c r="AI5919" i="1"/>
  <c r="AJ5919" i="1"/>
  <c r="AK5919" i="1"/>
  <c r="AI5920" i="1"/>
  <c r="AJ5920" i="1"/>
  <c r="AK5920" i="1"/>
  <c r="AI5921" i="1"/>
  <c r="AJ5921" i="1"/>
  <c r="AK5921" i="1"/>
  <c r="AI5922" i="1"/>
  <c r="AJ5922" i="1"/>
  <c r="AK5922" i="1"/>
  <c r="AI5923" i="1"/>
  <c r="AJ5923" i="1"/>
  <c r="AK5923" i="1"/>
  <c r="AI5924" i="1"/>
  <c r="AJ5924" i="1"/>
  <c r="AK5924" i="1"/>
  <c r="AI5925" i="1"/>
  <c r="AJ5925" i="1"/>
  <c r="AK5925" i="1"/>
  <c r="AI5926" i="1"/>
  <c r="AJ5926" i="1"/>
  <c r="AK5926" i="1"/>
  <c r="AI5927" i="1"/>
  <c r="AJ5927" i="1"/>
  <c r="AK5927" i="1"/>
  <c r="AI5928" i="1"/>
  <c r="AJ5928" i="1"/>
  <c r="AK5928" i="1"/>
  <c r="AI5929" i="1"/>
  <c r="AJ5929" i="1"/>
  <c r="AK5929" i="1"/>
  <c r="AI5930" i="1"/>
  <c r="AJ5930" i="1"/>
  <c r="AK5930" i="1"/>
  <c r="AI5931" i="1"/>
  <c r="AJ5931" i="1"/>
  <c r="AK5931" i="1"/>
  <c r="AI5932" i="1"/>
  <c r="AJ5932" i="1"/>
  <c r="AK5932" i="1"/>
  <c r="AI5933" i="1"/>
  <c r="AJ5933" i="1"/>
  <c r="AK5933" i="1"/>
  <c r="AI5934" i="1"/>
  <c r="AJ5934" i="1"/>
  <c r="AK5934" i="1"/>
  <c r="AI5935" i="1"/>
  <c r="AJ5935" i="1"/>
  <c r="AK5935" i="1"/>
  <c r="AI5936" i="1"/>
  <c r="AJ5936" i="1"/>
  <c r="AK5936" i="1"/>
  <c r="AI5937" i="1"/>
  <c r="AJ5937" i="1"/>
  <c r="AK5937" i="1"/>
  <c r="AI5938" i="1"/>
  <c r="AJ5938" i="1"/>
  <c r="AK5938" i="1"/>
  <c r="AI5939" i="1"/>
  <c r="AJ5939" i="1"/>
  <c r="AK5939" i="1"/>
  <c r="AI5940" i="1"/>
  <c r="AJ5940" i="1"/>
  <c r="AK5940" i="1"/>
  <c r="AI5941" i="1"/>
  <c r="AJ5941" i="1"/>
  <c r="AK5941" i="1"/>
  <c r="AI5942" i="1"/>
  <c r="AJ5942" i="1"/>
  <c r="AK5942" i="1"/>
  <c r="AI5943" i="1"/>
  <c r="AJ5943" i="1"/>
  <c r="AK5943" i="1"/>
  <c r="AI5944" i="1"/>
  <c r="AJ5944" i="1"/>
  <c r="AK5944" i="1"/>
  <c r="AI5945" i="1"/>
  <c r="AJ5945" i="1"/>
  <c r="AK5945" i="1"/>
  <c r="AI5946" i="1"/>
  <c r="AJ5946" i="1"/>
  <c r="AK5946" i="1"/>
  <c r="AI5947" i="1"/>
  <c r="AJ5947" i="1"/>
  <c r="AK5947" i="1"/>
  <c r="AI5948" i="1"/>
  <c r="AJ5948" i="1"/>
  <c r="AK5948" i="1"/>
  <c r="AI5949" i="1"/>
  <c r="AJ5949" i="1"/>
  <c r="AK5949" i="1"/>
  <c r="AI5950" i="1"/>
  <c r="AJ5950" i="1"/>
  <c r="AK5950" i="1"/>
  <c r="AI5951" i="1"/>
  <c r="AJ5951" i="1"/>
  <c r="AK5951" i="1"/>
  <c r="AI5952" i="1"/>
  <c r="AJ5952" i="1"/>
  <c r="AK5952" i="1"/>
  <c r="AI5953" i="1"/>
  <c r="AJ5953" i="1"/>
  <c r="AK5953" i="1"/>
  <c r="AI5954" i="1"/>
  <c r="AJ5954" i="1"/>
  <c r="AK5954" i="1"/>
  <c r="AI5955" i="1"/>
  <c r="AJ5955" i="1"/>
  <c r="AK5955" i="1"/>
  <c r="AI5956" i="1"/>
  <c r="AJ5956" i="1"/>
  <c r="AK5956" i="1"/>
  <c r="AI5957" i="1"/>
  <c r="AJ5957" i="1"/>
  <c r="AK5957" i="1"/>
  <c r="AI5958" i="1"/>
  <c r="AJ5958" i="1"/>
  <c r="AK5958" i="1"/>
  <c r="AI5959" i="1"/>
  <c r="AJ5959" i="1"/>
  <c r="AK5959" i="1"/>
  <c r="AI5960" i="1"/>
  <c r="AJ5960" i="1"/>
  <c r="AK5960" i="1"/>
  <c r="AI5961" i="1"/>
  <c r="AJ5961" i="1"/>
  <c r="AK5961" i="1"/>
  <c r="AI5962" i="1"/>
  <c r="AJ5962" i="1"/>
  <c r="AK5962" i="1"/>
  <c r="AI5963" i="1"/>
  <c r="AJ5963" i="1"/>
  <c r="AK5963" i="1"/>
  <c r="AI5964" i="1"/>
  <c r="AJ5964" i="1"/>
  <c r="AK5964" i="1"/>
  <c r="AI5965" i="1"/>
  <c r="AJ5965" i="1"/>
  <c r="AK5965" i="1"/>
  <c r="AI5966" i="1"/>
  <c r="AJ5966" i="1"/>
  <c r="AK5966" i="1"/>
  <c r="AI5967" i="1"/>
  <c r="AJ5967" i="1"/>
  <c r="AK5967" i="1"/>
  <c r="AI5968" i="1"/>
  <c r="AJ5968" i="1"/>
  <c r="AK5968" i="1"/>
  <c r="AI5969" i="1"/>
  <c r="AJ5969" i="1"/>
  <c r="AK5969" i="1"/>
  <c r="AI5970" i="1"/>
  <c r="AJ5970" i="1"/>
  <c r="AK5970" i="1"/>
  <c r="AI5971" i="1"/>
  <c r="AJ5971" i="1"/>
  <c r="AK5971" i="1"/>
  <c r="AI5972" i="1"/>
  <c r="AJ5972" i="1"/>
  <c r="AK5972" i="1"/>
  <c r="AI5973" i="1"/>
  <c r="AJ5973" i="1"/>
  <c r="AK5973" i="1"/>
  <c r="AI5974" i="1"/>
  <c r="AJ5974" i="1"/>
  <c r="AK5974" i="1"/>
  <c r="AI5975" i="1"/>
  <c r="AJ5975" i="1"/>
  <c r="AK5975" i="1"/>
  <c r="AI5976" i="1"/>
  <c r="AJ5976" i="1"/>
  <c r="AK5976" i="1"/>
  <c r="AI5977" i="1"/>
  <c r="AJ5977" i="1"/>
  <c r="AK5977" i="1"/>
  <c r="AI5978" i="1"/>
  <c r="AJ5978" i="1"/>
  <c r="AK5978" i="1"/>
  <c r="AI5979" i="1"/>
  <c r="AJ5979" i="1"/>
  <c r="AK5979" i="1"/>
  <c r="AI5980" i="1"/>
  <c r="AJ5980" i="1"/>
  <c r="AK5980" i="1"/>
  <c r="AI5981" i="1"/>
  <c r="AJ5981" i="1"/>
  <c r="AK5981" i="1"/>
  <c r="AI5982" i="1"/>
  <c r="AJ5982" i="1"/>
  <c r="AK5982" i="1"/>
  <c r="AI5983" i="1"/>
  <c r="AJ5983" i="1"/>
  <c r="AK5983" i="1"/>
  <c r="AI5984" i="1"/>
  <c r="AJ5984" i="1"/>
  <c r="AK5984" i="1"/>
  <c r="AI5985" i="1"/>
  <c r="AJ5985" i="1"/>
  <c r="AK5985" i="1"/>
  <c r="AI5986" i="1"/>
  <c r="AJ5986" i="1"/>
  <c r="AK5986" i="1"/>
  <c r="AI5987" i="1"/>
  <c r="AJ5987" i="1"/>
  <c r="AK5987" i="1"/>
  <c r="AI5988" i="1"/>
  <c r="AJ5988" i="1"/>
  <c r="AK5988" i="1"/>
  <c r="AI5989" i="1"/>
  <c r="AJ5989" i="1"/>
  <c r="AK5989" i="1"/>
  <c r="AI5990" i="1"/>
  <c r="AJ5990" i="1"/>
  <c r="AK5990" i="1"/>
  <c r="AI5991" i="1"/>
  <c r="AJ5991" i="1"/>
  <c r="AK5991" i="1"/>
  <c r="AI5992" i="1"/>
  <c r="AJ5992" i="1"/>
  <c r="AK5992" i="1"/>
  <c r="AI5993" i="1"/>
  <c r="AJ5993" i="1"/>
  <c r="AK5993" i="1"/>
  <c r="AI5994" i="1"/>
  <c r="AJ5994" i="1"/>
  <c r="AK5994" i="1"/>
  <c r="AI5995" i="1"/>
  <c r="AJ5995" i="1"/>
  <c r="AK5995" i="1"/>
  <c r="AI5996" i="1"/>
  <c r="AJ5996" i="1"/>
  <c r="AK5996" i="1"/>
  <c r="AI5997" i="1"/>
  <c r="AJ5997" i="1"/>
  <c r="AK5997" i="1"/>
  <c r="AI5998" i="1"/>
  <c r="AJ5998" i="1"/>
  <c r="AK5998" i="1"/>
  <c r="AI5999" i="1"/>
  <c r="AJ5999" i="1"/>
  <c r="AK5999" i="1"/>
  <c r="AI6000" i="1"/>
  <c r="AJ6000" i="1"/>
  <c r="AK6000" i="1"/>
  <c r="AI6001" i="1"/>
  <c r="AJ6001" i="1"/>
  <c r="AK6001" i="1"/>
  <c r="AI6002" i="1"/>
  <c r="AJ6002" i="1"/>
  <c r="AK6002" i="1"/>
  <c r="AI6003" i="1"/>
  <c r="AJ6003" i="1"/>
  <c r="AK6003" i="1"/>
  <c r="AI6004" i="1"/>
  <c r="AJ6004" i="1"/>
  <c r="AK6004" i="1"/>
  <c r="AI6005" i="1"/>
  <c r="AJ6005" i="1"/>
  <c r="AK6005" i="1"/>
  <c r="AI6006" i="1"/>
  <c r="AJ6006" i="1"/>
  <c r="AK6006" i="1"/>
  <c r="AI6007" i="1"/>
  <c r="AJ6007" i="1"/>
  <c r="AK6007" i="1"/>
  <c r="AI6008" i="1"/>
  <c r="AJ6008" i="1"/>
  <c r="AK6008" i="1"/>
  <c r="AI6009" i="1"/>
  <c r="AJ6009" i="1"/>
  <c r="AK6009" i="1"/>
  <c r="AI6010" i="1"/>
  <c r="AJ6010" i="1"/>
  <c r="AK6010" i="1"/>
  <c r="AI6011" i="1"/>
  <c r="AJ6011" i="1"/>
  <c r="AK6011" i="1"/>
  <c r="AI6012" i="1"/>
  <c r="AJ6012" i="1"/>
  <c r="AK6012" i="1"/>
  <c r="AI6013" i="1"/>
  <c r="AJ6013" i="1"/>
  <c r="AK6013" i="1"/>
  <c r="AI6014" i="1"/>
  <c r="AJ6014" i="1"/>
  <c r="AK6014" i="1"/>
  <c r="AI6015" i="1"/>
  <c r="AJ6015" i="1"/>
  <c r="AK6015" i="1"/>
  <c r="AI6016" i="1"/>
  <c r="AJ6016" i="1"/>
  <c r="AK6016" i="1"/>
  <c r="AI6017" i="1"/>
  <c r="AJ6017" i="1"/>
  <c r="AK6017" i="1"/>
  <c r="AI6018" i="1"/>
  <c r="AJ6018" i="1"/>
  <c r="AK6018" i="1"/>
  <c r="AI6019" i="1"/>
  <c r="AJ6019" i="1"/>
  <c r="AK6019" i="1"/>
  <c r="AI6020" i="1"/>
  <c r="AJ6020" i="1"/>
  <c r="AK6020" i="1"/>
  <c r="AI6021" i="1"/>
  <c r="AJ6021" i="1"/>
  <c r="AK6021" i="1"/>
  <c r="AI6022" i="1"/>
  <c r="AJ6022" i="1"/>
  <c r="AK6022" i="1"/>
  <c r="AI6023" i="1"/>
  <c r="AJ6023" i="1"/>
  <c r="AK6023" i="1"/>
  <c r="AI6024" i="1"/>
  <c r="AJ6024" i="1"/>
  <c r="AK6024" i="1"/>
  <c r="AI6025" i="1"/>
  <c r="AJ6025" i="1"/>
  <c r="AK6025" i="1"/>
  <c r="AI6026" i="1"/>
  <c r="AJ6026" i="1"/>
  <c r="AK6026" i="1"/>
  <c r="AI6027" i="1"/>
  <c r="AJ6027" i="1"/>
  <c r="AK6027" i="1"/>
  <c r="AI6028" i="1"/>
  <c r="AJ6028" i="1"/>
  <c r="AK6028" i="1"/>
  <c r="AI6029" i="1"/>
  <c r="AJ6029" i="1"/>
  <c r="AK6029" i="1"/>
  <c r="AI6030" i="1"/>
  <c r="AJ6030" i="1"/>
  <c r="AK6030" i="1"/>
  <c r="AI6031" i="1"/>
  <c r="AJ6031" i="1"/>
  <c r="AK6031" i="1"/>
  <c r="AI6032" i="1"/>
  <c r="AJ6032" i="1"/>
  <c r="AK6032" i="1"/>
  <c r="AI6033" i="1"/>
  <c r="AJ6033" i="1"/>
  <c r="AK6033" i="1"/>
  <c r="AI6034" i="1"/>
  <c r="AJ6034" i="1"/>
  <c r="AK6034" i="1"/>
  <c r="AI6035" i="1"/>
  <c r="AJ6035" i="1"/>
  <c r="AK6035" i="1"/>
  <c r="AI6036" i="1"/>
  <c r="AJ6036" i="1"/>
  <c r="AK6036" i="1"/>
  <c r="AI6037" i="1"/>
  <c r="AJ6037" i="1"/>
  <c r="AK6037" i="1"/>
  <c r="AI6038" i="1"/>
  <c r="AJ6038" i="1"/>
  <c r="AK6038" i="1"/>
  <c r="AI6039" i="1"/>
  <c r="AJ6039" i="1"/>
  <c r="AK6039" i="1"/>
  <c r="AI6040" i="1"/>
  <c r="AJ6040" i="1"/>
  <c r="AK6040" i="1"/>
  <c r="AI6041" i="1"/>
  <c r="AJ6041" i="1"/>
  <c r="AK6041" i="1"/>
  <c r="AI6042" i="1"/>
  <c r="AJ6042" i="1"/>
  <c r="AK6042" i="1"/>
  <c r="AI6043" i="1"/>
  <c r="AJ6043" i="1"/>
  <c r="AK6043" i="1"/>
  <c r="AI6044" i="1"/>
  <c r="AJ6044" i="1"/>
  <c r="AK6044" i="1"/>
  <c r="AI6045" i="1"/>
  <c r="AJ6045" i="1"/>
  <c r="AK6045" i="1"/>
  <c r="AI6046" i="1"/>
  <c r="AJ6046" i="1"/>
  <c r="AK6046" i="1"/>
  <c r="AI6047" i="1"/>
  <c r="AJ6047" i="1"/>
  <c r="AK6047" i="1"/>
  <c r="AI6048" i="1"/>
  <c r="AJ6048" i="1"/>
  <c r="AK6048" i="1"/>
  <c r="AI6049" i="1"/>
  <c r="AJ6049" i="1"/>
  <c r="AK6049" i="1"/>
  <c r="AI6050" i="1"/>
  <c r="AJ6050" i="1"/>
  <c r="AK6050" i="1"/>
  <c r="AI6051" i="1"/>
  <c r="AJ6051" i="1"/>
  <c r="AK6051" i="1"/>
  <c r="AI6052" i="1"/>
  <c r="AJ6052" i="1"/>
  <c r="AK6052" i="1"/>
  <c r="AI6053" i="1"/>
  <c r="AJ6053" i="1"/>
  <c r="AK6053" i="1"/>
  <c r="AI6054" i="1"/>
  <c r="AJ6054" i="1"/>
  <c r="AK6054" i="1"/>
  <c r="AI6055" i="1"/>
  <c r="AJ6055" i="1"/>
  <c r="AK6055" i="1"/>
  <c r="AI6056" i="1"/>
  <c r="AJ6056" i="1"/>
  <c r="AK6056" i="1"/>
  <c r="AI6057" i="1"/>
  <c r="AJ6057" i="1"/>
  <c r="AK6057" i="1"/>
  <c r="AI6058" i="1"/>
  <c r="AJ6058" i="1"/>
  <c r="AK6058" i="1"/>
  <c r="AI6059" i="1"/>
  <c r="AJ6059" i="1"/>
  <c r="AK6059" i="1"/>
  <c r="AI6060" i="1"/>
  <c r="AJ6060" i="1"/>
  <c r="AK6060" i="1"/>
  <c r="AI6061" i="1"/>
  <c r="AJ6061" i="1"/>
  <c r="AK6061" i="1"/>
  <c r="AI6062" i="1"/>
  <c r="AJ6062" i="1"/>
  <c r="AK6062" i="1"/>
  <c r="AI6063" i="1"/>
  <c r="AJ6063" i="1"/>
  <c r="AK6063" i="1"/>
  <c r="AI6064" i="1"/>
  <c r="AJ6064" i="1"/>
  <c r="AK6064" i="1"/>
  <c r="AI6065" i="1"/>
  <c r="AJ6065" i="1"/>
  <c r="AK6065" i="1"/>
  <c r="AI6066" i="1"/>
  <c r="AJ6066" i="1"/>
  <c r="AK6066" i="1"/>
  <c r="AI6067" i="1"/>
  <c r="AJ6067" i="1"/>
  <c r="AK6067" i="1"/>
  <c r="AI6068" i="1"/>
  <c r="AJ6068" i="1"/>
  <c r="AK6068" i="1"/>
  <c r="AI6069" i="1"/>
  <c r="AJ6069" i="1"/>
  <c r="AK6069" i="1"/>
  <c r="AI6070" i="1"/>
  <c r="AJ6070" i="1"/>
  <c r="AK6070" i="1"/>
  <c r="AI6071" i="1"/>
  <c r="AJ6071" i="1"/>
  <c r="AK6071" i="1"/>
  <c r="AI6072" i="1"/>
  <c r="AJ6072" i="1"/>
  <c r="AK6072" i="1"/>
  <c r="AI6073" i="1"/>
  <c r="AJ6073" i="1"/>
  <c r="AK6073" i="1"/>
  <c r="AI6074" i="1"/>
  <c r="AJ6074" i="1"/>
  <c r="AK6074" i="1"/>
  <c r="AI6075" i="1"/>
  <c r="AJ6075" i="1"/>
  <c r="AK6075" i="1"/>
  <c r="AI6076" i="1"/>
  <c r="AJ6076" i="1"/>
  <c r="AK6076" i="1"/>
  <c r="AI6077" i="1"/>
  <c r="AJ6077" i="1"/>
  <c r="AK6077" i="1"/>
  <c r="AI6078" i="1"/>
  <c r="AJ6078" i="1"/>
  <c r="AK6078" i="1"/>
  <c r="AI6079" i="1"/>
  <c r="AJ6079" i="1"/>
  <c r="AK6079" i="1"/>
  <c r="AI6080" i="1"/>
  <c r="AJ6080" i="1"/>
  <c r="AK6080" i="1"/>
  <c r="AI6081" i="1"/>
  <c r="AJ6081" i="1"/>
  <c r="AK6081" i="1"/>
  <c r="AI6082" i="1"/>
  <c r="AJ6082" i="1"/>
  <c r="AK6082" i="1"/>
  <c r="AI6083" i="1"/>
  <c r="AJ6083" i="1"/>
  <c r="AK6083" i="1"/>
  <c r="AI6084" i="1"/>
  <c r="AJ6084" i="1"/>
  <c r="AK6084" i="1"/>
  <c r="AI6085" i="1"/>
  <c r="AJ6085" i="1"/>
  <c r="AK6085" i="1"/>
  <c r="AI6086" i="1"/>
  <c r="AJ6086" i="1"/>
  <c r="AK6086" i="1"/>
  <c r="AI6087" i="1"/>
  <c r="AJ6087" i="1"/>
  <c r="AK6087" i="1"/>
  <c r="AI6088" i="1"/>
  <c r="AJ6088" i="1"/>
  <c r="AK6088" i="1"/>
  <c r="AI6089" i="1"/>
  <c r="AJ6089" i="1"/>
  <c r="AK6089" i="1"/>
  <c r="AI6090" i="1"/>
  <c r="AJ6090" i="1"/>
  <c r="AK6090" i="1"/>
  <c r="AI6091" i="1"/>
  <c r="AJ6091" i="1"/>
  <c r="AK6091" i="1"/>
  <c r="AI6092" i="1"/>
  <c r="AJ6092" i="1"/>
  <c r="AK6092" i="1"/>
  <c r="AI6093" i="1"/>
  <c r="AJ6093" i="1"/>
  <c r="AK6093" i="1"/>
  <c r="AI6094" i="1"/>
  <c r="AJ6094" i="1"/>
  <c r="AK6094" i="1"/>
  <c r="AI6095" i="1"/>
  <c r="AJ6095" i="1"/>
  <c r="AK6095" i="1"/>
  <c r="AI6096" i="1"/>
  <c r="AJ6096" i="1"/>
  <c r="AK6096" i="1"/>
  <c r="AI6097" i="1"/>
  <c r="AJ6097" i="1"/>
  <c r="AK6097" i="1"/>
  <c r="AI6098" i="1"/>
  <c r="AJ6098" i="1"/>
  <c r="AK6098" i="1"/>
  <c r="AI6099" i="1"/>
  <c r="AJ6099" i="1"/>
  <c r="AK6099" i="1"/>
  <c r="AI6100" i="1"/>
  <c r="AJ6100" i="1"/>
  <c r="AK6100" i="1"/>
  <c r="AI6101" i="1"/>
  <c r="AJ6101" i="1"/>
  <c r="AK6101" i="1"/>
  <c r="AI6102" i="1"/>
  <c r="AJ6102" i="1"/>
  <c r="AK6102" i="1"/>
  <c r="AI6103" i="1"/>
  <c r="AJ6103" i="1"/>
  <c r="AK6103" i="1"/>
  <c r="AI6104" i="1"/>
  <c r="AJ6104" i="1"/>
  <c r="AK6104" i="1"/>
  <c r="AI6105" i="1"/>
  <c r="AJ6105" i="1"/>
  <c r="AK6105" i="1"/>
  <c r="AI6106" i="1"/>
  <c r="AJ6106" i="1"/>
  <c r="AK6106" i="1"/>
  <c r="AI6107" i="1"/>
  <c r="AJ6107" i="1"/>
  <c r="AK6107" i="1"/>
  <c r="AI6108" i="1"/>
  <c r="AJ6108" i="1"/>
  <c r="AK6108" i="1"/>
  <c r="AI6109" i="1"/>
  <c r="AJ6109" i="1"/>
  <c r="AK6109" i="1"/>
  <c r="AI6110" i="1"/>
  <c r="AJ6110" i="1"/>
  <c r="AK6110" i="1"/>
  <c r="AI6111" i="1"/>
  <c r="AJ6111" i="1"/>
  <c r="AK6111" i="1"/>
  <c r="AI6112" i="1"/>
  <c r="AJ6112" i="1"/>
  <c r="AK6112" i="1"/>
  <c r="AI6113" i="1"/>
  <c r="AJ6113" i="1"/>
  <c r="AK6113" i="1"/>
  <c r="AI6114" i="1"/>
  <c r="AJ6114" i="1"/>
  <c r="AK6114" i="1"/>
  <c r="AI6115" i="1"/>
  <c r="AJ6115" i="1"/>
  <c r="AK6115" i="1"/>
  <c r="AI6116" i="1"/>
  <c r="AJ6116" i="1"/>
  <c r="AK6116" i="1"/>
  <c r="AI6117" i="1"/>
  <c r="AJ6117" i="1"/>
  <c r="AK6117" i="1"/>
  <c r="AI6118" i="1"/>
  <c r="AJ6118" i="1"/>
  <c r="AK6118" i="1"/>
  <c r="AI6119" i="1"/>
  <c r="AJ6119" i="1"/>
  <c r="AK6119" i="1"/>
  <c r="AI6120" i="1"/>
  <c r="AJ6120" i="1"/>
  <c r="AK6120" i="1"/>
  <c r="AI6121" i="1"/>
  <c r="AJ6121" i="1"/>
  <c r="AK6121" i="1"/>
  <c r="AI6122" i="1"/>
  <c r="AJ6122" i="1"/>
  <c r="AK6122" i="1"/>
  <c r="AI6123" i="1"/>
  <c r="AJ6123" i="1"/>
  <c r="AK6123" i="1"/>
  <c r="AI6124" i="1"/>
  <c r="AJ6124" i="1"/>
  <c r="AK6124" i="1"/>
  <c r="AI6125" i="1"/>
  <c r="AJ6125" i="1"/>
  <c r="AK6125" i="1"/>
  <c r="AI6126" i="1"/>
  <c r="AJ6126" i="1"/>
  <c r="AK6126" i="1"/>
  <c r="AI6127" i="1"/>
  <c r="AJ6127" i="1"/>
  <c r="AK6127" i="1"/>
  <c r="AI6128" i="1"/>
  <c r="AJ6128" i="1"/>
  <c r="AK6128" i="1"/>
  <c r="AI6129" i="1"/>
  <c r="AJ6129" i="1"/>
  <c r="AK6129" i="1"/>
  <c r="AI6130" i="1"/>
  <c r="AJ6130" i="1"/>
  <c r="AK6130" i="1"/>
  <c r="AI6131" i="1"/>
  <c r="AJ6131" i="1"/>
  <c r="AK6131" i="1"/>
  <c r="AI6132" i="1"/>
  <c r="AJ6132" i="1"/>
  <c r="AK6132" i="1"/>
  <c r="AI6133" i="1"/>
  <c r="AJ6133" i="1"/>
  <c r="AK6133" i="1"/>
  <c r="AI6134" i="1"/>
  <c r="AJ6134" i="1"/>
  <c r="AK6134" i="1"/>
  <c r="AI6135" i="1"/>
  <c r="AJ6135" i="1"/>
  <c r="AK6135" i="1"/>
  <c r="AI6136" i="1"/>
  <c r="AJ6136" i="1"/>
  <c r="AK6136" i="1"/>
  <c r="AI6137" i="1"/>
  <c r="AJ6137" i="1"/>
  <c r="AK6137" i="1"/>
  <c r="AI6138" i="1"/>
  <c r="AJ6138" i="1"/>
  <c r="AK6138" i="1"/>
  <c r="AI6139" i="1"/>
  <c r="AJ6139" i="1"/>
  <c r="AK6139" i="1"/>
  <c r="AI6140" i="1"/>
  <c r="AJ6140" i="1"/>
  <c r="AK6140" i="1"/>
  <c r="AI6141" i="1"/>
  <c r="AJ6141" i="1"/>
  <c r="AK6141" i="1"/>
  <c r="AI6142" i="1"/>
  <c r="AJ6142" i="1"/>
  <c r="AK6142" i="1"/>
  <c r="AI6143" i="1"/>
  <c r="AJ6143" i="1"/>
  <c r="AK6143" i="1"/>
  <c r="AI6144" i="1"/>
  <c r="AJ6144" i="1"/>
  <c r="AK6144" i="1"/>
  <c r="AI6145" i="1"/>
  <c r="AJ6145" i="1"/>
  <c r="AK6145" i="1"/>
  <c r="AI6146" i="1"/>
  <c r="AJ6146" i="1"/>
  <c r="AK6146" i="1"/>
  <c r="AI6147" i="1"/>
  <c r="AJ6147" i="1"/>
  <c r="AK6147" i="1"/>
  <c r="AI6148" i="1"/>
  <c r="AJ6148" i="1"/>
  <c r="AK6148" i="1"/>
  <c r="AI6149" i="1"/>
  <c r="AJ6149" i="1"/>
  <c r="AK6149" i="1"/>
  <c r="AI6150" i="1"/>
  <c r="AJ6150" i="1"/>
  <c r="AK6150" i="1"/>
  <c r="AI6151" i="1"/>
  <c r="AJ6151" i="1"/>
  <c r="AK6151" i="1"/>
  <c r="AI6152" i="1"/>
  <c r="AJ6152" i="1"/>
  <c r="AK6152" i="1"/>
  <c r="AI6153" i="1"/>
  <c r="AJ6153" i="1"/>
  <c r="AK6153" i="1"/>
  <c r="AI6154" i="1"/>
  <c r="AJ6154" i="1"/>
  <c r="AK6154" i="1"/>
  <c r="AI6155" i="1"/>
  <c r="AJ6155" i="1"/>
  <c r="AK6155" i="1"/>
  <c r="AI6156" i="1"/>
  <c r="AJ6156" i="1"/>
  <c r="AK6156" i="1"/>
  <c r="AI6157" i="1"/>
  <c r="AJ6157" i="1"/>
  <c r="AK6157" i="1"/>
  <c r="AI6158" i="1"/>
  <c r="AJ6158" i="1"/>
  <c r="AK6158" i="1"/>
  <c r="AI6159" i="1"/>
  <c r="AJ6159" i="1"/>
  <c r="AK6159" i="1"/>
  <c r="AI6160" i="1"/>
  <c r="AJ6160" i="1"/>
  <c r="AK6160" i="1"/>
  <c r="AI6161" i="1"/>
  <c r="AJ6161" i="1"/>
  <c r="AK6161" i="1"/>
  <c r="AI6162" i="1"/>
  <c r="AJ6162" i="1"/>
  <c r="AK6162" i="1"/>
  <c r="AI6163" i="1"/>
  <c r="AJ6163" i="1"/>
  <c r="AK6163" i="1"/>
  <c r="AI6164" i="1"/>
  <c r="AJ6164" i="1"/>
  <c r="AK6164" i="1"/>
  <c r="AI6165" i="1"/>
  <c r="AJ6165" i="1"/>
  <c r="AK6165" i="1"/>
  <c r="AI6166" i="1"/>
  <c r="AJ6166" i="1"/>
  <c r="AK6166" i="1"/>
  <c r="AI6167" i="1"/>
  <c r="AJ6167" i="1"/>
  <c r="AK6167" i="1"/>
  <c r="AI6168" i="1"/>
  <c r="AJ6168" i="1"/>
  <c r="AK6168" i="1"/>
  <c r="AI6169" i="1"/>
  <c r="AJ6169" i="1"/>
  <c r="AK6169" i="1"/>
  <c r="AI6170" i="1"/>
  <c r="AJ6170" i="1"/>
  <c r="AK6170" i="1"/>
  <c r="AI6171" i="1"/>
  <c r="AJ6171" i="1"/>
  <c r="AK6171" i="1"/>
  <c r="AI6172" i="1"/>
  <c r="AJ6172" i="1"/>
  <c r="AK6172" i="1"/>
  <c r="AI6173" i="1"/>
  <c r="AJ6173" i="1"/>
  <c r="AK6173" i="1"/>
  <c r="AI6174" i="1"/>
  <c r="AJ6174" i="1"/>
  <c r="AK6174" i="1"/>
  <c r="AI6175" i="1"/>
  <c r="AJ6175" i="1"/>
  <c r="AK6175" i="1"/>
  <c r="AI6176" i="1"/>
  <c r="AJ6176" i="1"/>
  <c r="AK6176" i="1"/>
  <c r="AI6177" i="1"/>
  <c r="AJ6177" i="1"/>
  <c r="AK6177" i="1"/>
  <c r="AI6178" i="1"/>
  <c r="AJ6178" i="1"/>
  <c r="AK6178" i="1"/>
  <c r="AI6179" i="1"/>
  <c r="AJ6179" i="1"/>
  <c r="AK6179" i="1"/>
  <c r="AI6180" i="1"/>
  <c r="AJ6180" i="1"/>
  <c r="AK6180" i="1"/>
  <c r="AI6181" i="1"/>
  <c r="AJ6181" i="1"/>
  <c r="AK6181" i="1"/>
  <c r="AI6182" i="1"/>
  <c r="AJ6182" i="1"/>
  <c r="AK6182" i="1"/>
  <c r="AI6183" i="1"/>
  <c r="AJ6183" i="1"/>
  <c r="AK6183" i="1"/>
  <c r="AI6184" i="1"/>
  <c r="AJ6184" i="1"/>
  <c r="AK6184" i="1"/>
  <c r="AI6185" i="1"/>
  <c r="AJ6185" i="1"/>
  <c r="AK6185" i="1"/>
  <c r="AI6186" i="1"/>
  <c r="AJ6186" i="1"/>
  <c r="AK6186" i="1"/>
  <c r="AI6187" i="1"/>
  <c r="AJ6187" i="1"/>
  <c r="AK6187" i="1"/>
  <c r="AI6188" i="1"/>
  <c r="AJ6188" i="1"/>
  <c r="AK6188" i="1"/>
  <c r="AI6189" i="1"/>
  <c r="AJ6189" i="1"/>
  <c r="AK6189" i="1"/>
  <c r="AI6190" i="1"/>
  <c r="AJ6190" i="1"/>
  <c r="AK6190" i="1"/>
  <c r="AI6191" i="1"/>
  <c r="AJ6191" i="1"/>
  <c r="AK6191" i="1"/>
  <c r="AI6192" i="1"/>
  <c r="AJ6192" i="1"/>
  <c r="AK6192" i="1"/>
  <c r="AI6193" i="1"/>
  <c r="AJ6193" i="1"/>
  <c r="AK6193" i="1"/>
  <c r="AI6194" i="1"/>
  <c r="AJ6194" i="1"/>
  <c r="AK6194" i="1"/>
  <c r="AI6195" i="1"/>
  <c r="AJ6195" i="1"/>
  <c r="AK6195" i="1"/>
  <c r="AI6196" i="1"/>
  <c r="AJ6196" i="1"/>
  <c r="AK6196" i="1"/>
  <c r="AI6197" i="1"/>
  <c r="AJ6197" i="1"/>
  <c r="AK6197" i="1"/>
  <c r="AI6198" i="1"/>
  <c r="AJ6198" i="1"/>
  <c r="AK6198" i="1"/>
  <c r="AI6199" i="1"/>
  <c r="AJ6199" i="1"/>
  <c r="AK6199" i="1"/>
  <c r="AI6200" i="1"/>
  <c r="AJ6200" i="1"/>
  <c r="AK6200" i="1"/>
  <c r="AI6201" i="1"/>
  <c r="AJ6201" i="1"/>
  <c r="AK6201" i="1"/>
  <c r="AI6202" i="1"/>
  <c r="AJ6202" i="1"/>
  <c r="AK6202" i="1"/>
  <c r="AI6203" i="1"/>
  <c r="AJ6203" i="1"/>
  <c r="AK6203" i="1"/>
  <c r="AI6204" i="1"/>
  <c r="AJ6204" i="1"/>
  <c r="AK6204" i="1"/>
  <c r="AI6205" i="1"/>
  <c r="AJ6205" i="1"/>
  <c r="AK6205" i="1"/>
  <c r="AI6206" i="1"/>
  <c r="AJ6206" i="1"/>
  <c r="AK6206" i="1"/>
  <c r="AI6207" i="1"/>
  <c r="AJ6207" i="1"/>
  <c r="AK6207" i="1"/>
  <c r="AI6208" i="1"/>
  <c r="AJ6208" i="1"/>
  <c r="AK6208" i="1"/>
  <c r="AI6209" i="1"/>
  <c r="AJ6209" i="1"/>
  <c r="AK6209" i="1"/>
  <c r="AI6210" i="1"/>
  <c r="AJ6210" i="1"/>
  <c r="AK6210" i="1"/>
  <c r="AI6211" i="1"/>
  <c r="AJ6211" i="1"/>
  <c r="AK6211" i="1"/>
  <c r="AI6212" i="1"/>
  <c r="AJ6212" i="1"/>
  <c r="AK6212" i="1"/>
  <c r="AI6213" i="1"/>
  <c r="AJ6213" i="1"/>
  <c r="AK6213" i="1"/>
  <c r="AI6214" i="1"/>
  <c r="AJ6214" i="1"/>
  <c r="AK6214" i="1"/>
  <c r="AI6215" i="1"/>
  <c r="AJ6215" i="1"/>
  <c r="AK6215" i="1"/>
  <c r="AI6216" i="1"/>
  <c r="AJ6216" i="1"/>
  <c r="AK6216" i="1"/>
  <c r="AI6217" i="1"/>
  <c r="AJ6217" i="1"/>
  <c r="AK6217" i="1"/>
  <c r="AI6218" i="1"/>
  <c r="AJ6218" i="1"/>
  <c r="AK6218" i="1"/>
  <c r="AI6219" i="1"/>
  <c r="AJ6219" i="1"/>
  <c r="AK6219" i="1"/>
  <c r="AI6220" i="1"/>
  <c r="AJ6220" i="1"/>
  <c r="AK6220" i="1"/>
  <c r="AI6221" i="1"/>
  <c r="AJ6221" i="1"/>
  <c r="AK6221" i="1"/>
  <c r="AI6222" i="1"/>
  <c r="AJ6222" i="1"/>
  <c r="AK6222" i="1"/>
  <c r="AI6223" i="1"/>
  <c r="AJ6223" i="1"/>
  <c r="AK6223" i="1"/>
  <c r="AI6224" i="1"/>
  <c r="AJ6224" i="1"/>
  <c r="AK6224" i="1"/>
  <c r="AI6225" i="1"/>
  <c r="AJ6225" i="1"/>
  <c r="AK6225" i="1"/>
  <c r="AI6226" i="1"/>
  <c r="AJ6226" i="1"/>
  <c r="AK6226" i="1"/>
  <c r="AI6227" i="1"/>
  <c r="AJ6227" i="1"/>
  <c r="AK6227" i="1"/>
  <c r="AI6228" i="1"/>
  <c r="AJ6228" i="1"/>
  <c r="AK6228" i="1"/>
  <c r="AI6229" i="1"/>
  <c r="AJ6229" i="1"/>
  <c r="AK6229" i="1"/>
  <c r="AI6230" i="1"/>
  <c r="AJ6230" i="1"/>
  <c r="AK6230" i="1"/>
  <c r="AI6231" i="1"/>
  <c r="AJ6231" i="1"/>
  <c r="AK6231" i="1"/>
  <c r="AI6232" i="1"/>
  <c r="AJ6232" i="1"/>
  <c r="AK6232" i="1"/>
  <c r="AI6233" i="1"/>
  <c r="AJ6233" i="1"/>
  <c r="AK6233" i="1"/>
  <c r="AI6234" i="1"/>
  <c r="AJ6234" i="1"/>
  <c r="AK6234" i="1"/>
  <c r="AI6235" i="1"/>
  <c r="AJ6235" i="1"/>
  <c r="AK6235" i="1"/>
  <c r="AI6236" i="1"/>
  <c r="AJ6236" i="1"/>
  <c r="AK6236" i="1"/>
  <c r="AI6237" i="1"/>
  <c r="AJ6237" i="1"/>
  <c r="AK6237" i="1"/>
  <c r="AI6238" i="1"/>
  <c r="AJ6238" i="1"/>
  <c r="AK6238" i="1"/>
  <c r="AI6239" i="1"/>
  <c r="AJ6239" i="1"/>
  <c r="AK6239" i="1"/>
  <c r="AI6240" i="1"/>
  <c r="AJ6240" i="1"/>
  <c r="AK6240" i="1"/>
  <c r="AI6241" i="1"/>
  <c r="AJ6241" i="1"/>
  <c r="AK6241" i="1"/>
  <c r="AI6242" i="1"/>
  <c r="AJ6242" i="1"/>
  <c r="AK6242" i="1"/>
  <c r="AI6243" i="1"/>
  <c r="AJ6243" i="1"/>
  <c r="AK6243" i="1"/>
  <c r="AI6244" i="1"/>
  <c r="AJ6244" i="1"/>
  <c r="AK6244" i="1"/>
  <c r="AI6245" i="1"/>
  <c r="AJ6245" i="1"/>
  <c r="AK6245" i="1"/>
  <c r="AI6246" i="1"/>
  <c r="AJ6246" i="1"/>
  <c r="AK6246" i="1"/>
  <c r="AI6247" i="1"/>
  <c r="AJ6247" i="1"/>
  <c r="AK6247" i="1"/>
  <c r="AI6248" i="1"/>
  <c r="AJ6248" i="1"/>
  <c r="AK6248" i="1"/>
  <c r="AI6249" i="1"/>
  <c r="AJ6249" i="1"/>
  <c r="AK6249" i="1"/>
  <c r="AI6250" i="1"/>
  <c r="AJ6250" i="1"/>
  <c r="AK6250" i="1"/>
  <c r="AI6251" i="1"/>
  <c r="AJ6251" i="1"/>
  <c r="AK6251" i="1"/>
  <c r="AI6252" i="1"/>
  <c r="AJ6252" i="1"/>
  <c r="AK6252" i="1"/>
  <c r="AI6253" i="1"/>
  <c r="AJ6253" i="1"/>
  <c r="AK6253" i="1"/>
  <c r="AI6254" i="1"/>
  <c r="AJ6254" i="1"/>
  <c r="AK6254" i="1"/>
  <c r="AI6255" i="1"/>
  <c r="AJ6255" i="1"/>
  <c r="AK6255" i="1"/>
  <c r="AI6256" i="1"/>
  <c r="AJ6256" i="1"/>
  <c r="AK6256" i="1"/>
  <c r="AI6257" i="1"/>
  <c r="AJ6257" i="1"/>
  <c r="AK6257" i="1"/>
  <c r="AI6258" i="1"/>
  <c r="AJ6258" i="1"/>
  <c r="AK6258" i="1"/>
  <c r="AI6259" i="1"/>
  <c r="AJ6259" i="1"/>
  <c r="AK6259" i="1"/>
  <c r="AI6260" i="1"/>
  <c r="AJ6260" i="1"/>
  <c r="AK6260" i="1"/>
  <c r="AI6261" i="1"/>
  <c r="AJ6261" i="1"/>
  <c r="AK6261" i="1"/>
  <c r="AI6262" i="1"/>
  <c r="AJ6262" i="1"/>
  <c r="AK6262" i="1"/>
  <c r="AI6263" i="1"/>
  <c r="AJ6263" i="1"/>
  <c r="AK6263" i="1"/>
  <c r="AI6264" i="1"/>
  <c r="AJ6264" i="1"/>
  <c r="AK6264" i="1"/>
  <c r="AI6265" i="1"/>
  <c r="AJ6265" i="1"/>
  <c r="AK6265" i="1"/>
  <c r="AI6266" i="1"/>
  <c r="AJ6266" i="1"/>
  <c r="AK6266" i="1"/>
  <c r="AI6267" i="1"/>
  <c r="AJ6267" i="1"/>
  <c r="AK6267" i="1"/>
  <c r="AI6268" i="1"/>
  <c r="AJ6268" i="1"/>
  <c r="AK6268" i="1"/>
  <c r="AI6269" i="1"/>
  <c r="AJ6269" i="1"/>
  <c r="AK6269" i="1"/>
  <c r="AI6270" i="1"/>
  <c r="AJ6270" i="1"/>
  <c r="AK6270" i="1"/>
  <c r="AI6271" i="1"/>
  <c r="AJ6271" i="1"/>
  <c r="AK6271" i="1"/>
  <c r="AI6272" i="1"/>
  <c r="AJ6272" i="1"/>
  <c r="AK6272" i="1"/>
  <c r="AI6273" i="1"/>
  <c r="AJ6273" i="1"/>
  <c r="AK6273" i="1"/>
  <c r="AI6274" i="1"/>
  <c r="AJ6274" i="1"/>
  <c r="AK6274" i="1"/>
  <c r="AI6275" i="1"/>
  <c r="AJ6275" i="1"/>
  <c r="AK6275" i="1"/>
  <c r="AI6276" i="1"/>
  <c r="AJ6276" i="1"/>
  <c r="AK6276" i="1"/>
  <c r="AI6277" i="1"/>
  <c r="AJ6277" i="1"/>
  <c r="AK6277" i="1"/>
  <c r="AI6278" i="1"/>
  <c r="AJ6278" i="1"/>
  <c r="AK6278" i="1"/>
  <c r="AI6279" i="1"/>
  <c r="AJ6279" i="1"/>
  <c r="AK6279" i="1"/>
  <c r="AI6280" i="1"/>
  <c r="AJ6280" i="1"/>
  <c r="AK6280" i="1"/>
  <c r="AI6281" i="1"/>
  <c r="AJ6281" i="1"/>
  <c r="AK6281" i="1"/>
  <c r="AI6282" i="1"/>
  <c r="AJ6282" i="1"/>
  <c r="AK6282" i="1"/>
  <c r="AI6283" i="1"/>
  <c r="AJ6283" i="1"/>
  <c r="AK6283" i="1"/>
  <c r="AI6284" i="1"/>
  <c r="AJ6284" i="1"/>
  <c r="AK6284" i="1"/>
  <c r="AI6285" i="1"/>
  <c r="AJ6285" i="1"/>
  <c r="AK6285" i="1"/>
  <c r="AI6286" i="1"/>
  <c r="AJ6286" i="1"/>
  <c r="AK6286" i="1"/>
  <c r="AI6287" i="1"/>
  <c r="AJ6287" i="1"/>
  <c r="AK6287" i="1"/>
  <c r="AI6288" i="1"/>
  <c r="AJ6288" i="1"/>
  <c r="AK6288" i="1"/>
  <c r="AI6289" i="1"/>
  <c r="AJ6289" i="1"/>
  <c r="AK6289" i="1"/>
  <c r="AI6290" i="1"/>
  <c r="AJ6290" i="1"/>
  <c r="AK6290" i="1"/>
  <c r="AI6291" i="1"/>
  <c r="AJ6291" i="1"/>
  <c r="AK6291" i="1"/>
  <c r="AI6292" i="1"/>
  <c r="AJ6292" i="1"/>
  <c r="AK6292" i="1"/>
  <c r="AI6293" i="1"/>
  <c r="AJ6293" i="1"/>
  <c r="AK6293" i="1"/>
  <c r="AI6294" i="1"/>
  <c r="AJ6294" i="1"/>
  <c r="AK6294" i="1"/>
  <c r="AI6295" i="1"/>
  <c r="AJ6295" i="1"/>
  <c r="AK6295" i="1"/>
  <c r="AI6296" i="1"/>
  <c r="AJ6296" i="1"/>
  <c r="AK6296" i="1"/>
  <c r="AI6297" i="1"/>
  <c r="AJ6297" i="1"/>
  <c r="AK6297" i="1"/>
  <c r="AI6298" i="1"/>
  <c r="AJ6298" i="1"/>
  <c r="AK6298" i="1"/>
  <c r="AI6299" i="1"/>
  <c r="AJ6299" i="1"/>
  <c r="AK6299" i="1"/>
  <c r="AI6300" i="1"/>
  <c r="AJ6300" i="1"/>
  <c r="AK6300" i="1"/>
  <c r="AI6301" i="1"/>
  <c r="AJ6301" i="1"/>
  <c r="AK6301" i="1"/>
  <c r="AI6302" i="1"/>
  <c r="AJ6302" i="1"/>
  <c r="AK6302" i="1"/>
  <c r="AI6303" i="1"/>
  <c r="AJ6303" i="1"/>
  <c r="AK6303" i="1"/>
  <c r="AI6304" i="1"/>
  <c r="AJ6304" i="1"/>
  <c r="AK6304" i="1"/>
  <c r="AI6305" i="1"/>
  <c r="AJ6305" i="1"/>
  <c r="AK6305" i="1"/>
  <c r="AI6306" i="1"/>
  <c r="AJ6306" i="1"/>
  <c r="AK6306" i="1"/>
  <c r="AI6307" i="1"/>
  <c r="AJ6307" i="1"/>
  <c r="AK6307" i="1"/>
  <c r="AI6308" i="1"/>
  <c r="AJ6308" i="1"/>
  <c r="AK6308" i="1"/>
  <c r="AI6309" i="1"/>
  <c r="AJ6309" i="1"/>
  <c r="AK6309" i="1"/>
  <c r="AI6310" i="1"/>
  <c r="AJ6310" i="1"/>
  <c r="AK6310" i="1"/>
  <c r="AI6311" i="1"/>
  <c r="AJ6311" i="1"/>
  <c r="AK6311" i="1"/>
  <c r="AI6312" i="1"/>
  <c r="AJ6312" i="1"/>
  <c r="AK6312" i="1"/>
  <c r="AI6313" i="1"/>
  <c r="AJ6313" i="1"/>
  <c r="AK6313" i="1"/>
  <c r="AI6314" i="1"/>
  <c r="AJ6314" i="1"/>
  <c r="AK6314" i="1"/>
  <c r="AI6315" i="1"/>
  <c r="AJ6315" i="1"/>
  <c r="AK6315" i="1"/>
  <c r="AI6316" i="1"/>
  <c r="AJ6316" i="1"/>
  <c r="AK6316" i="1"/>
  <c r="AI6317" i="1"/>
  <c r="AJ6317" i="1"/>
  <c r="AK6317" i="1"/>
  <c r="AI6318" i="1"/>
  <c r="AJ6318" i="1"/>
  <c r="AK6318" i="1"/>
  <c r="AI6319" i="1"/>
  <c r="AJ6319" i="1"/>
  <c r="AK6319" i="1"/>
  <c r="AI6320" i="1"/>
  <c r="AJ6320" i="1"/>
  <c r="AK6320" i="1"/>
  <c r="AI6321" i="1"/>
  <c r="AJ6321" i="1"/>
  <c r="AK6321" i="1"/>
  <c r="AI6322" i="1"/>
  <c r="AJ6322" i="1"/>
  <c r="AK6322" i="1"/>
  <c r="AI6323" i="1"/>
  <c r="AJ6323" i="1"/>
  <c r="AK6323" i="1"/>
  <c r="AI6324" i="1"/>
  <c r="AJ6324" i="1"/>
  <c r="AK6324" i="1"/>
  <c r="AI6325" i="1"/>
  <c r="AJ6325" i="1"/>
  <c r="AK6325" i="1"/>
  <c r="AI6326" i="1"/>
  <c r="AJ6326" i="1"/>
  <c r="AK6326" i="1"/>
  <c r="AI6327" i="1"/>
  <c r="AJ6327" i="1"/>
  <c r="AK6327" i="1"/>
  <c r="AI6328" i="1"/>
  <c r="AJ6328" i="1"/>
  <c r="AK6328" i="1"/>
  <c r="AI6329" i="1"/>
  <c r="AJ6329" i="1"/>
  <c r="AK6329" i="1"/>
  <c r="AI6330" i="1"/>
  <c r="AJ6330" i="1"/>
  <c r="AK6330" i="1"/>
  <c r="AI6331" i="1"/>
  <c r="AJ6331" i="1"/>
  <c r="AK6331" i="1"/>
  <c r="AI6332" i="1"/>
  <c r="AJ6332" i="1"/>
  <c r="AK6332" i="1"/>
  <c r="AI6333" i="1"/>
  <c r="AJ6333" i="1"/>
  <c r="AK6333" i="1"/>
  <c r="AI6334" i="1"/>
  <c r="AJ6334" i="1"/>
  <c r="AK6334" i="1"/>
  <c r="AI6335" i="1"/>
  <c r="AJ6335" i="1"/>
  <c r="AK6335" i="1"/>
  <c r="AI6336" i="1"/>
  <c r="AJ6336" i="1"/>
  <c r="AK6336" i="1"/>
  <c r="AI6337" i="1"/>
  <c r="AJ6337" i="1"/>
  <c r="AK6337" i="1"/>
  <c r="AI6338" i="1"/>
  <c r="AJ6338" i="1"/>
  <c r="AK6338" i="1"/>
  <c r="AI6339" i="1"/>
  <c r="AJ6339" i="1"/>
  <c r="AK6339" i="1"/>
  <c r="AI6340" i="1"/>
  <c r="AJ6340" i="1"/>
  <c r="AK6340" i="1"/>
  <c r="AI6341" i="1"/>
  <c r="AJ6341" i="1"/>
  <c r="AK6341" i="1"/>
  <c r="AI6342" i="1"/>
  <c r="AJ6342" i="1"/>
  <c r="AK6342" i="1"/>
  <c r="AI6343" i="1"/>
  <c r="AJ6343" i="1"/>
  <c r="AK6343" i="1"/>
  <c r="AI6344" i="1"/>
  <c r="AJ6344" i="1"/>
  <c r="AK6344" i="1"/>
  <c r="AI6345" i="1"/>
  <c r="AJ6345" i="1"/>
  <c r="AK6345" i="1"/>
  <c r="AI6346" i="1"/>
  <c r="AJ6346" i="1"/>
  <c r="AK6346" i="1"/>
  <c r="AI6347" i="1"/>
  <c r="AJ6347" i="1"/>
  <c r="AK6347" i="1"/>
  <c r="AI6348" i="1"/>
  <c r="AJ6348" i="1"/>
  <c r="AK6348" i="1"/>
  <c r="AI6349" i="1"/>
  <c r="AJ6349" i="1"/>
  <c r="AK6349" i="1"/>
  <c r="AI6350" i="1"/>
  <c r="AJ6350" i="1"/>
  <c r="AK6350" i="1"/>
  <c r="AI6351" i="1"/>
  <c r="AJ6351" i="1"/>
  <c r="AK6351" i="1"/>
  <c r="AI6352" i="1"/>
  <c r="AJ6352" i="1"/>
  <c r="AK6352" i="1"/>
  <c r="AI6353" i="1"/>
  <c r="AJ6353" i="1"/>
  <c r="AK6353" i="1"/>
  <c r="AI6354" i="1"/>
  <c r="AJ6354" i="1"/>
  <c r="AK6354" i="1"/>
  <c r="AI6355" i="1"/>
  <c r="AJ6355" i="1"/>
  <c r="AK6355" i="1"/>
  <c r="AI6356" i="1"/>
  <c r="AJ6356" i="1"/>
  <c r="AK6356" i="1"/>
  <c r="AI6357" i="1"/>
  <c r="AJ6357" i="1"/>
  <c r="AK6357" i="1"/>
  <c r="AI6358" i="1"/>
  <c r="AJ6358" i="1"/>
  <c r="AK6358" i="1"/>
  <c r="AI6359" i="1"/>
  <c r="AJ6359" i="1"/>
  <c r="AK6359" i="1"/>
  <c r="AI6360" i="1"/>
  <c r="AJ6360" i="1"/>
  <c r="AK6360" i="1"/>
  <c r="AI6361" i="1"/>
  <c r="AJ6361" i="1"/>
  <c r="AK6361" i="1"/>
  <c r="AI6362" i="1"/>
  <c r="AJ6362" i="1"/>
  <c r="AK6362" i="1"/>
  <c r="AI6363" i="1"/>
  <c r="AJ6363" i="1"/>
  <c r="AK6363" i="1"/>
  <c r="AI6364" i="1"/>
  <c r="AJ6364" i="1"/>
  <c r="AK6364" i="1"/>
  <c r="AI6365" i="1"/>
  <c r="AJ6365" i="1"/>
  <c r="AK6365" i="1"/>
  <c r="AI6366" i="1"/>
  <c r="AJ6366" i="1"/>
  <c r="AK6366" i="1"/>
  <c r="AI6367" i="1"/>
  <c r="AJ6367" i="1"/>
  <c r="AK6367" i="1"/>
  <c r="AI6368" i="1"/>
  <c r="AJ6368" i="1"/>
  <c r="AK6368" i="1"/>
  <c r="AI6369" i="1"/>
  <c r="AJ6369" i="1"/>
  <c r="AK6369" i="1"/>
  <c r="AI6370" i="1"/>
  <c r="AJ6370" i="1"/>
  <c r="AK6370" i="1"/>
  <c r="AI6371" i="1"/>
  <c r="AJ6371" i="1"/>
  <c r="AK6371" i="1"/>
  <c r="AI6372" i="1"/>
  <c r="AJ6372" i="1"/>
  <c r="AK6372" i="1"/>
  <c r="AI6373" i="1"/>
  <c r="AJ6373" i="1"/>
  <c r="AK6373" i="1"/>
  <c r="AI6374" i="1"/>
  <c r="AJ6374" i="1"/>
  <c r="AK6374" i="1"/>
  <c r="AI6375" i="1"/>
  <c r="AJ6375" i="1"/>
  <c r="AK6375" i="1"/>
  <c r="AI6376" i="1"/>
  <c r="AJ6376" i="1"/>
  <c r="AK6376" i="1"/>
  <c r="AI6377" i="1"/>
  <c r="AJ6377" i="1"/>
  <c r="AK6377" i="1"/>
  <c r="AI6378" i="1"/>
  <c r="AJ6378" i="1"/>
  <c r="AK6378" i="1"/>
  <c r="AI6379" i="1"/>
  <c r="AJ6379" i="1"/>
  <c r="AK6379" i="1"/>
  <c r="AI6380" i="1"/>
  <c r="AJ6380" i="1"/>
  <c r="AK6380" i="1"/>
  <c r="AI6381" i="1"/>
  <c r="AJ6381" i="1"/>
  <c r="AK6381" i="1"/>
  <c r="AI6382" i="1"/>
  <c r="AJ6382" i="1"/>
  <c r="AK6382" i="1"/>
  <c r="AI6383" i="1"/>
  <c r="AJ6383" i="1"/>
  <c r="AK6383" i="1"/>
  <c r="AI6384" i="1"/>
  <c r="AJ6384" i="1"/>
  <c r="AK6384" i="1"/>
  <c r="AI6385" i="1"/>
  <c r="AJ6385" i="1"/>
  <c r="AK6385" i="1"/>
  <c r="AI6386" i="1"/>
  <c r="AJ6386" i="1"/>
  <c r="AK6386" i="1"/>
  <c r="AI6387" i="1"/>
  <c r="AJ6387" i="1"/>
  <c r="AK6387" i="1"/>
  <c r="AI6388" i="1"/>
  <c r="AJ6388" i="1"/>
  <c r="AK6388" i="1"/>
  <c r="AI6389" i="1"/>
  <c r="AJ6389" i="1"/>
  <c r="AK6389" i="1"/>
  <c r="AI6390" i="1"/>
  <c r="AJ6390" i="1"/>
  <c r="AK6390" i="1"/>
  <c r="AI6391" i="1"/>
  <c r="AJ6391" i="1"/>
  <c r="AK6391" i="1"/>
  <c r="AI6392" i="1"/>
  <c r="AJ6392" i="1"/>
  <c r="AK6392" i="1"/>
  <c r="AI6393" i="1"/>
  <c r="AJ6393" i="1"/>
  <c r="AK6393" i="1"/>
  <c r="AI6394" i="1"/>
  <c r="AJ6394" i="1"/>
  <c r="AK6394" i="1"/>
  <c r="AI6395" i="1"/>
  <c r="AJ6395" i="1"/>
  <c r="AK6395" i="1"/>
  <c r="AI6396" i="1"/>
  <c r="AJ6396" i="1"/>
  <c r="AK6396" i="1"/>
  <c r="AI6397" i="1"/>
  <c r="AJ6397" i="1"/>
  <c r="AK6397" i="1"/>
  <c r="AI6398" i="1"/>
  <c r="AJ6398" i="1"/>
  <c r="AK6398" i="1"/>
  <c r="AI6399" i="1"/>
  <c r="AJ6399" i="1"/>
  <c r="AK6399" i="1"/>
  <c r="AI6400" i="1"/>
  <c r="AJ6400" i="1"/>
  <c r="AK6400" i="1"/>
  <c r="AI6401" i="1"/>
  <c r="AJ6401" i="1"/>
  <c r="AK6401" i="1"/>
  <c r="AI6402" i="1"/>
  <c r="AJ6402" i="1"/>
  <c r="AK6402" i="1"/>
  <c r="AI6403" i="1"/>
  <c r="AJ6403" i="1"/>
  <c r="AK6403" i="1"/>
  <c r="AI6404" i="1"/>
  <c r="AJ6404" i="1"/>
  <c r="AK6404" i="1"/>
  <c r="AI6405" i="1"/>
  <c r="AJ6405" i="1"/>
  <c r="AK6405" i="1"/>
  <c r="AI6406" i="1"/>
  <c r="AJ6406" i="1"/>
  <c r="AK6406" i="1"/>
  <c r="AI6407" i="1"/>
  <c r="AJ6407" i="1"/>
  <c r="AK6407" i="1"/>
  <c r="AI6408" i="1"/>
  <c r="AJ6408" i="1"/>
  <c r="AK6408" i="1"/>
  <c r="AI6409" i="1"/>
  <c r="AJ6409" i="1"/>
  <c r="AK6409" i="1"/>
  <c r="AI6410" i="1"/>
  <c r="AJ6410" i="1"/>
  <c r="AK6410" i="1"/>
  <c r="AI6411" i="1"/>
  <c r="AJ6411" i="1"/>
  <c r="AK6411" i="1"/>
  <c r="AI6412" i="1"/>
  <c r="AJ6412" i="1"/>
  <c r="AK6412" i="1"/>
  <c r="AI6413" i="1"/>
  <c r="AJ6413" i="1"/>
  <c r="AK6413" i="1"/>
  <c r="AI6414" i="1"/>
  <c r="AJ6414" i="1"/>
  <c r="AK6414" i="1"/>
  <c r="AI6415" i="1"/>
  <c r="AJ6415" i="1"/>
  <c r="AK6415" i="1"/>
  <c r="AI6416" i="1"/>
  <c r="AJ6416" i="1"/>
  <c r="AK6416" i="1"/>
  <c r="AI6417" i="1"/>
  <c r="AJ6417" i="1"/>
  <c r="AK6417" i="1"/>
  <c r="AI6418" i="1"/>
  <c r="AJ6418" i="1"/>
  <c r="AK6418" i="1"/>
  <c r="AI6419" i="1"/>
  <c r="AJ6419" i="1"/>
  <c r="AK6419" i="1"/>
  <c r="AI6420" i="1"/>
  <c r="AJ6420" i="1"/>
  <c r="AK6420" i="1"/>
  <c r="AI6421" i="1"/>
  <c r="AJ6421" i="1"/>
  <c r="AK6421" i="1"/>
  <c r="AI6422" i="1"/>
  <c r="AJ6422" i="1"/>
  <c r="AK6422" i="1"/>
  <c r="AI6423" i="1"/>
  <c r="AJ6423" i="1"/>
  <c r="AK6423" i="1"/>
  <c r="AI6424" i="1"/>
  <c r="AJ6424" i="1"/>
  <c r="AK6424" i="1"/>
  <c r="AI6425" i="1"/>
  <c r="AJ6425" i="1"/>
  <c r="AK6425" i="1"/>
  <c r="AI6426" i="1"/>
  <c r="AJ6426" i="1"/>
  <c r="AK6426" i="1"/>
  <c r="AI6427" i="1"/>
  <c r="AJ6427" i="1"/>
  <c r="AK6427" i="1"/>
  <c r="AI6428" i="1"/>
  <c r="AJ6428" i="1"/>
  <c r="AK6428" i="1"/>
  <c r="AI6429" i="1"/>
  <c r="AJ6429" i="1"/>
  <c r="AK6429" i="1"/>
  <c r="AI6430" i="1"/>
  <c r="AJ6430" i="1"/>
  <c r="AK6430" i="1"/>
  <c r="AI6431" i="1"/>
  <c r="AJ6431" i="1"/>
  <c r="AK6431" i="1"/>
  <c r="AI6432" i="1"/>
  <c r="AJ6432" i="1"/>
  <c r="AK6432" i="1"/>
  <c r="AI6433" i="1"/>
  <c r="AJ6433" i="1"/>
  <c r="AK6433" i="1"/>
  <c r="AI6434" i="1"/>
  <c r="AJ6434" i="1"/>
  <c r="AK6434" i="1"/>
  <c r="AI6435" i="1"/>
  <c r="AJ6435" i="1"/>
  <c r="AK6435" i="1"/>
  <c r="AI6436" i="1"/>
  <c r="AJ6436" i="1"/>
  <c r="AK6436" i="1"/>
  <c r="AI6437" i="1"/>
  <c r="AJ6437" i="1"/>
  <c r="AK6437" i="1"/>
  <c r="AI6438" i="1"/>
  <c r="AJ6438" i="1"/>
  <c r="AK6438" i="1"/>
  <c r="AI6439" i="1"/>
  <c r="AJ6439" i="1"/>
  <c r="AK6439" i="1"/>
  <c r="AI6440" i="1"/>
  <c r="AJ6440" i="1"/>
  <c r="AK6440" i="1"/>
  <c r="AI6441" i="1"/>
  <c r="AJ6441" i="1"/>
  <c r="AK6441" i="1"/>
  <c r="AI6442" i="1"/>
  <c r="AJ6442" i="1"/>
  <c r="AK6442" i="1"/>
  <c r="AI6443" i="1"/>
  <c r="AJ6443" i="1"/>
  <c r="AK6443" i="1"/>
  <c r="AI6444" i="1"/>
  <c r="AJ6444" i="1"/>
  <c r="AK6444" i="1"/>
  <c r="AI6445" i="1"/>
  <c r="AJ6445" i="1"/>
  <c r="AK6445" i="1"/>
  <c r="AI6446" i="1"/>
  <c r="AJ6446" i="1"/>
  <c r="AK6446" i="1"/>
  <c r="AI6447" i="1"/>
  <c r="AJ6447" i="1"/>
  <c r="AK6447" i="1"/>
  <c r="AI6448" i="1"/>
  <c r="AJ6448" i="1"/>
  <c r="AK6448" i="1"/>
  <c r="AI6449" i="1"/>
  <c r="AJ6449" i="1"/>
  <c r="AK6449" i="1"/>
  <c r="AI6450" i="1"/>
  <c r="AJ6450" i="1"/>
  <c r="AK6450" i="1"/>
  <c r="AI6451" i="1"/>
  <c r="AJ6451" i="1"/>
  <c r="AK6451" i="1"/>
  <c r="AI6452" i="1"/>
  <c r="AJ6452" i="1"/>
  <c r="AK6452" i="1"/>
  <c r="AI6453" i="1"/>
  <c r="AJ6453" i="1"/>
  <c r="AK6453" i="1"/>
  <c r="AI6454" i="1"/>
  <c r="AJ6454" i="1"/>
  <c r="AK6454" i="1"/>
  <c r="AI6455" i="1"/>
  <c r="AJ6455" i="1"/>
  <c r="AK6455" i="1"/>
  <c r="AI6456" i="1"/>
  <c r="AJ6456" i="1"/>
  <c r="AK6456" i="1"/>
  <c r="AI6457" i="1"/>
  <c r="AJ6457" i="1"/>
  <c r="AK6457" i="1"/>
  <c r="AI6458" i="1"/>
  <c r="AJ6458" i="1"/>
  <c r="AK6458" i="1"/>
  <c r="AI6459" i="1"/>
  <c r="AJ6459" i="1"/>
  <c r="AK6459" i="1"/>
  <c r="AI6460" i="1"/>
  <c r="AJ6460" i="1"/>
  <c r="AK6460" i="1"/>
  <c r="AI6461" i="1"/>
  <c r="AJ6461" i="1"/>
  <c r="AK6461" i="1"/>
  <c r="AI6462" i="1"/>
  <c r="AJ6462" i="1"/>
  <c r="AK6462" i="1"/>
  <c r="AI6463" i="1"/>
  <c r="AJ6463" i="1"/>
  <c r="AK6463" i="1"/>
  <c r="AI6464" i="1"/>
  <c r="AJ6464" i="1"/>
  <c r="AK6464" i="1"/>
  <c r="AI6465" i="1"/>
  <c r="AJ6465" i="1"/>
  <c r="AK6465" i="1"/>
  <c r="AI6466" i="1"/>
  <c r="AJ6466" i="1"/>
  <c r="AK6466" i="1"/>
  <c r="AI6467" i="1"/>
  <c r="AJ6467" i="1"/>
  <c r="AK6467" i="1"/>
  <c r="AI6468" i="1"/>
  <c r="AJ6468" i="1"/>
  <c r="AK6468" i="1"/>
  <c r="AI6469" i="1"/>
  <c r="AJ6469" i="1"/>
  <c r="AK6469" i="1"/>
  <c r="AI6470" i="1"/>
  <c r="AJ6470" i="1"/>
  <c r="AK6470" i="1"/>
  <c r="AI6471" i="1"/>
  <c r="AJ6471" i="1"/>
  <c r="AK6471" i="1"/>
  <c r="AI6472" i="1"/>
  <c r="AJ6472" i="1"/>
  <c r="AK6472" i="1"/>
  <c r="AI6473" i="1"/>
  <c r="AJ6473" i="1"/>
  <c r="AK6473" i="1"/>
  <c r="AI6474" i="1"/>
  <c r="AJ6474" i="1"/>
  <c r="AK6474" i="1"/>
  <c r="AI6475" i="1"/>
  <c r="AJ6475" i="1"/>
  <c r="AK6475" i="1"/>
  <c r="AI6476" i="1"/>
  <c r="AJ6476" i="1"/>
  <c r="AK6476" i="1"/>
  <c r="AI6477" i="1"/>
  <c r="AJ6477" i="1"/>
  <c r="AK6477" i="1"/>
  <c r="AI6478" i="1"/>
  <c r="AJ6478" i="1"/>
  <c r="AK6478" i="1"/>
  <c r="AI6479" i="1"/>
  <c r="AJ6479" i="1"/>
  <c r="AK6479" i="1"/>
  <c r="AI6480" i="1"/>
  <c r="AJ6480" i="1"/>
  <c r="AK6480" i="1"/>
  <c r="AI6481" i="1"/>
  <c r="AJ6481" i="1"/>
  <c r="AK6481" i="1"/>
  <c r="AI6482" i="1"/>
  <c r="AJ6482" i="1"/>
  <c r="AK6482" i="1"/>
  <c r="AI6483" i="1"/>
  <c r="AJ6483" i="1"/>
  <c r="AK6483" i="1"/>
  <c r="AI6484" i="1"/>
  <c r="AJ6484" i="1"/>
  <c r="AK6484" i="1"/>
  <c r="AI6485" i="1"/>
  <c r="AJ6485" i="1"/>
  <c r="AK6485" i="1"/>
  <c r="AI6486" i="1"/>
  <c r="AJ6486" i="1"/>
  <c r="AK6486" i="1"/>
  <c r="AI6487" i="1"/>
  <c r="AJ6487" i="1"/>
  <c r="AK6487" i="1"/>
  <c r="AI6488" i="1"/>
  <c r="AJ6488" i="1"/>
  <c r="AK6488" i="1"/>
  <c r="AI6489" i="1"/>
  <c r="AJ6489" i="1"/>
  <c r="AK6489" i="1"/>
  <c r="AI6490" i="1"/>
  <c r="AJ6490" i="1"/>
  <c r="AK6490" i="1"/>
  <c r="AI6491" i="1"/>
  <c r="AJ6491" i="1"/>
  <c r="AK6491" i="1"/>
  <c r="AI6492" i="1"/>
  <c r="AJ6492" i="1"/>
  <c r="AK6492" i="1"/>
  <c r="AI6493" i="1"/>
  <c r="AJ6493" i="1"/>
  <c r="AK6493" i="1"/>
  <c r="AI6494" i="1"/>
  <c r="AJ6494" i="1"/>
  <c r="AK6494" i="1"/>
  <c r="AI6495" i="1"/>
  <c r="AJ6495" i="1"/>
  <c r="AK6495" i="1"/>
  <c r="AI6496" i="1"/>
  <c r="AJ6496" i="1"/>
  <c r="AK6496" i="1"/>
  <c r="AI6497" i="1"/>
  <c r="AJ6497" i="1"/>
  <c r="AK6497" i="1"/>
  <c r="AI6498" i="1"/>
  <c r="AJ6498" i="1"/>
  <c r="AK6498" i="1"/>
  <c r="AI6499" i="1"/>
  <c r="AJ6499" i="1"/>
  <c r="AK6499" i="1"/>
  <c r="AI6500" i="1"/>
  <c r="AJ6500" i="1"/>
  <c r="AK6500" i="1"/>
  <c r="AI6501" i="1"/>
  <c r="AJ6501" i="1"/>
  <c r="AK6501" i="1"/>
  <c r="AI6502" i="1"/>
  <c r="AJ6502" i="1"/>
  <c r="AK6502" i="1"/>
  <c r="AI6503" i="1"/>
  <c r="AJ6503" i="1"/>
  <c r="AK6503" i="1"/>
  <c r="AI6504" i="1"/>
  <c r="AJ6504" i="1"/>
  <c r="AK6504" i="1"/>
  <c r="AI6505" i="1"/>
  <c r="AJ6505" i="1"/>
  <c r="AK6505" i="1"/>
  <c r="AI6506" i="1"/>
  <c r="AJ6506" i="1"/>
  <c r="AK6506" i="1"/>
  <c r="AI6507" i="1"/>
  <c r="AJ6507" i="1"/>
  <c r="AK6507" i="1"/>
  <c r="AI6508" i="1"/>
  <c r="AJ6508" i="1"/>
  <c r="AK6508" i="1"/>
  <c r="AI6509" i="1"/>
  <c r="AJ6509" i="1"/>
  <c r="AK6509" i="1"/>
  <c r="AI6510" i="1"/>
  <c r="AJ6510" i="1"/>
  <c r="AK6510" i="1"/>
  <c r="AI6511" i="1"/>
  <c r="AJ6511" i="1"/>
  <c r="AK6511" i="1"/>
  <c r="AI6512" i="1"/>
  <c r="AJ6512" i="1"/>
  <c r="AK6512" i="1"/>
  <c r="AI6513" i="1"/>
  <c r="AJ6513" i="1"/>
  <c r="AK6513" i="1"/>
  <c r="AI6514" i="1"/>
  <c r="AJ6514" i="1"/>
  <c r="AK6514" i="1"/>
  <c r="AI6515" i="1"/>
  <c r="AJ6515" i="1"/>
  <c r="AK6515" i="1"/>
  <c r="AI6516" i="1"/>
  <c r="AJ6516" i="1"/>
  <c r="AK6516" i="1"/>
  <c r="AI6517" i="1"/>
  <c r="AJ6517" i="1"/>
  <c r="AK6517" i="1"/>
  <c r="AI6518" i="1"/>
  <c r="AJ6518" i="1"/>
  <c r="AK6518" i="1"/>
  <c r="AI6519" i="1"/>
  <c r="AJ6519" i="1"/>
  <c r="AK6519" i="1"/>
  <c r="AI6520" i="1"/>
  <c r="AJ6520" i="1"/>
  <c r="AK6520" i="1"/>
  <c r="AI6521" i="1"/>
  <c r="AJ6521" i="1"/>
  <c r="AK6521" i="1"/>
  <c r="AI6522" i="1"/>
  <c r="AJ6522" i="1"/>
  <c r="AK6522" i="1"/>
  <c r="AI6523" i="1"/>
  <c r="AJ6523" i="1"/>
  <c r="AK6523" i="1"/>
  <c r="AI6524" i="1"/>
  <c r="AJ6524" i="1"/>
  <c r="AK6524" i="1"/>
  <c r="AI6525" i="1"/>
  <c r="AJ6525" i="1"/>
  <c r="AK6525" i="1"/>
  <c r="AI6526" i="1"/>
  <c r="AJ6526" i="1"/>
  <c r="AK6526" i="1"/>
  <c r="AI6527" i="1"/>
  <c r="AJ6527" i="1"/>
  <c r="AK6527" i="1"/>
  <c r="AI6528" i="1"/>
  <c r="AJ6528" i="1"/>
  <c r="AK6528" i="1"/>
  <c r="AI6529" i="1"/>
  <c r="AJ6529" i="1"/>
  <c r="AK6529" i="1"/>
  <c r="AI6530" i="1"/>
  <c r="AJ6530" i="1"/>
  <c r="AK6530" i="1"/>
  <c r="AI6531" i="1"/>
  <c r="AJ6531" i="1"/>
  <c r="AK6531" i="1"/>
  <c r="AI6532" i="1"/>
  <c r="AJ6532" i="1"/>
  <c r="AK6532" i="1"/>
  <c r="AI6533" i="1"/>
  <c r="AJ6533" i="1"/>
  <c r="AK6533" i="1"/>
  <c r="AI6534" i="1"/>
  <c r="AJ6534" i="1"/>
  <c r="AK6534" i="1"/>
  <c r="AI6535" i="1"/>
  <c r="AJ6535" i="1"/>
  <c r="AK6535" i="1"/>
  <c r="AI6536" i="1"/>
  <c r="AJ6536" i="1"/>
  <c r="AK6536" i="1"/>
  <c r="AI6537" i="1"/>
  <c r="AJ6537" i="1"/>
  <c r="AK6537" i="1"/>
  <c r="AI6538" i="1"/>
  <c r="AJ6538" i="1"/>
  <c r="AK6538" i="1"/>
  <c r="AI6539" i="1"/>
  <c r="AJ6539" i="1"/>
  <c r="AK6539" i="1"/>
  <c r="AI6540" i="1"/>
  <c r="AJ6540" i="1"/>
  <c r="AK6540" i="1"/>
  <c r="AI6541" i="1"/>
  <c r="AJ6541" i="1"/>
  <c r="AK6541" i="1"/>
  <c r="AI6542" i="1"/>
  <c r="AJ6542" i="1"/>
  <c r="AK6542" i="1"/>
  <c r="AI6543" i="1"/>
  <c r="AJ6543" i="1"/>
  <c r="AK6543" i="1"/>
  <c r="AI6544" i="1"/>
  <c r="AJ6544" i="1"/>
  <c r="AK6544" i="1"/>
  <c r="AI6545" i="1"/>
  <c r="AJ6545" i="1"/>
  <c r="AK6545" i="1"/>
  <c r="AI6546" i="1"/>
  <c r="AJ6546" i="1"/>
  <c r="AK6546" i="1"/>
  <c r="AI6547" i="1"/>
  <c r="AJ6547" i="1"/>
  <c r="AK6547" i="1"/>
  <c r="AI6548" i="1"/>
  <c r="AJ6548" i="1"/>
  <c r="AK6548" i="1"/>
  <c r="AI6549" i="1"/>
  <c r="AJ6549" i="1"/>
  <c r="AK6549" i="1"/>
  <c r="AI6550" i="1"/>
  <c r="AJ6550" i="1"/>
  <c r="AK6550" i="1"/>
  <c r="AI6551" i="1"/>
  <c r="AJ6551" i="1"/>
  <c r="AK6551" i="1"/>
  <c r="AI6552" i="1"/>
  <c r="AJ6552" i="1"/>
  <c r="AK6552" i="1"/>
  <c r="AI6553" i="1"/>
  <c r="AJ6553" i="1"/>
  <c r="AK6553" i="1"/>
  <c r="AI6554" i="1"/>
  <c r="AJ6554" i="1"/>
  <c r="AK6554" i="1"/>
  <c r="AI6555" i="1"/>
  <c r="AJ6555" i="1"/>
  <c r="AK6555" i="1"/>
  <c r="AI6556" i="1"/>
  <c r="AJ6556" i="1"/>
  <c r="AK6556" i="1"/>
  <c r="AI6557" i="1"/>
  <c r="AJ6557" i="1"/>
  <c r="AK6557" i="1"/>
  <c r="AI6558" i="1"/>
  <c r="AJ6558" i="1"/>
  <c r="AK6558" i="1"/>
  <c r="AI6559" i="1"/>
  <c r="AJ6559" i="1"/>
  <c r="AK6559" i="1"/>
  <c r="AI6560" i="1"/>
  <c r="AJ6560" i="1"/>
  <c r="AK6560" i="1"/>
  <c r="AI6561" i="1"/>
  <c r="AJ6561" i="1"/>
  <c r="AK6561" i="1"/>
  <c r="AI6562" i="1"/>
  <c r="AJ6562" i="1"/>
  <c r="AK6562" i="1"/>
  <c r="AI6563" i="1"/>
  <c r="AJ6563" i="1"/>
  <c r="AK6563" i="1"/>
  <c r="AI6564" i="1"/>
  <c r="AJ6564" i="1"/>
  <c r="AK6564" i="1"/>
  <c r="AI6565" i="1"/>
  <c r="AJ6565" i="1"/>
  <c r="AK6565" i="1"/>
  <c r="AI6566" i="1"/>
  <c r="AJ6566" i="1"/>
  <c r="AK6566" i="1"/>
  <c r="AI6567" i="1"/>
  <c r="AJ6567" i="1"/>
  <c r="AK6567" i="1"/>
  <c r="AI6568" i="1"/>
  <c r="AJ6568" i="1"/>
  <c r="AK6568" i="1"/>
  <c r="AI6569" i="1"/>
  <c r="AJ6569" i="1"/>
  <c r="AK6569" i="1"/>
  <c r="AI6570" i="1"/>
  <c r="AJ6570" i="1"/>
  <c r="AK6570" i="1"/>
  <c r="AI6571" i="1"/>
  <c r="AJ6571" i="1"/>
  <c r="AK6571" i="1"/>
  <c r="AI6572" i="1"/>
  <c r="AJ6572" i="1"/>
  <c r="AK6572" i="1"/>
  <c r="AI6573" i="1"/>
  <c r="AJ6573" i="1"/>
  <c r="AK6573" i="1"/>
  <c r="AI6574" i="1"/>
  <c r="AJ6574" i="1"/>
  <c r="AK6574" i="1"/>
  <c r="AI6575" i="1"/>
  <c r="AJ6575" i="1"/>
  <c r="AK6575" i="1"/>
  <c r="AI6576" i="1"/>
  <c r="AJ6576" i="1"/>
  <c r="AK6576" i="1"/>
  <c r="AI6577" i="1"/>
  <c r="AJ6577" i="1"/>
  <c r="AK6577" i="1"/>
  <c r="AI6578" i="1"/>
  <c r="AJ6578" i="1"/>
  <c r="AK6578" i="1"/>
  <c r="AI6579" i="1"/>
  <c r="AJ6579" i="1"/>
  <c r="AK6579" i="1"/>
  <c r="AI6580" i="1"/>
  <c r="AJ6580" i="1"/>
  <c r="AK6580" i="1"/>
  <c r="AI6581" i="1"/>
  <c r="AJ6581" i="1"/>
  <c r="AK6581" i="1"/>
  <c r="AI6582" i="1"/>
  <c r="AJ6582" i="1"/>
  <c r="AK6582" i="1"/>
  <c r="AI6583" i="1"/>
  <c r="AJ6583" i="1"/>
  <c r="AK6583" i="1"/>
  <c r="AI6584" i="1"/>
  <c r="AJ6584" i="1"/>
  <c r="AK6584" i="1"/>
  <c r="AI6585" i="1"/>
  <c r="AJ6585" i="1"/>
  <c r="AK6585" i="1"/>
  <c r="AI6586" i="1"/>
  <c r="AJ6586" i="1"/>
  <c r="AK6586" i="1"/>
  <c r="AI6587" i="1"/>
  <c r="AJ6587" i="1"/>
  <c r="AK6587" i="1"/>
  <c r="AI6588" i="1"/>
  <c r="AJ6588" i="1"/>
  <c r="AK6588" i="1"/>
  <c r="AI6589" i="1"/>
  <c r="AJ6589" i="1"/>
  <c r="AK6589" i="1"/>
  <c r="AI6590" i="1"/>
  <c r="AJ6590" i="1"/>
  <c r="AK6590" i="1"/>
  <c r="AI6591" i="1"/>
  <c r="AJ6591" i="1"/>
  <c r="AK6591" i="1"/>
  <c r="AI6592" i="1"/>
  <c r="AJ6592" i="1"/>
  <c r="AK6592" i="1"/>
  <c r="AI6593" i="1"/>
  <c r="AJ6593" i="1"/>
  <c r="AK6593" i="1"/>
  <c r="AI6594" i="1"/>
  <c r="AJ6594" i="1"/>
  <c r="AK6594" i="1"/>
  <c r="AI6595" i="1"/>
  <c r="AJ6595" i="1"/>
  <c r="AK6595" i="1"/>
  <c r="AI6596" i="1"/>
  <c r="AJ6596" i="1"/>
  <c r="AK6596" i="1"/>
  <c r="AI6597" i="1"/>
  <c r="AJ6597" i="1"/>
  <c r="AK6597" i="1"/>
  <c r="AI6598" i="1"/>
  <c r="AJ6598" i="1"/>
  <c r="AK6598" i="1"/>
  <c r="AI6599" i="1"/>
  <c r="AJ6599" i="1"/>
  <c r="AK6599" i="1"/>
  <c r="AI6600" i="1"/>
  <c r="AJ6600" i="1"/>
  <c r="AK6600" i="1"/>
  <c r="AI6601" i="1"/>
  <c r="AJ6601" i="1"/>
  <c r="AK6601" i="1"/>
  <c r="AI6602" i="1"/>
  <c r="AJ6602" i="1"/>
  <c r="AK6602" i="1"/>
  <c r="AI6603" i="1"/>
  <c r="AJ6603" i="1"/>
  <c r="AK6603" i="1"/>
  <c r="AI6604" i="1"/>
  <c r="AJ6604" i="1"/>
  <c r="AK6604" i="1"/>
  <c r="AI6605" i="1"/>
  <c r="AJ6605" i="1"/>
  <c r="AK6605" i="1"/>
  <c r="AI6606" i="1"/>
  <c r="AJ6606" i="1"/>
  <c r="AK6606" i="1"/>
  <c r="AI6607" i="1"/>
  <c r="AJ6607" i="1"/>
  <c r="AK6607" i="1"/>
  <c r="AI6608" i="1"/>
  <c r="AJ6608" i="1"/>
  <c r="AK6608" i="1"/>
  <c r="AI6609" i="1"/>
  <c r="AJ6609" i="1"/>
  <c r="AK6609" i="1"/>
  <c r="AI6610" i="1"/>
  <c r="AJ6610" i="1"/>
  <c r="AK6610" i="1"/>
  <c r="AI6611" i="1"/>
  <c r="AJ6611" i="1"/>
  <c r="AK6611" i="1"/>
  <c r="AI6612" i="1"/>
  <c r="AJ6612" i="1"/>
  <c r="AK6612" i="1"/>
  <c r="AI6613" i="1"/>
  <c r="AJ6613" i="1"/>
  <c r="AK6613" i="1"/>
  <c r="AI6614" i="1"/>
  <c r="AJ6614" i="1"/>
  <c r="AK6614" i="1"/>
  <c r="AI6615" i="1"/>
  <c r="AJ6615" i="1"/>
  <c r="AK6615" i="1"/>
  <c r="AI6616" i="1"/>
  <c r="AJ6616" i="1"/>
  <c r="AK6616" i="1"/>
  <c r="AI6617" i="1"/>
  <c r="AJ6617" i="1"/>
  <c r="AK6617" i="1"/>
  <c r="AI6618" i="1"/>
  <c r="AJ6618" i="1"/>
  <c r="AK6618" i="1"/>
  <c r="AI6619" i="1"/>
  <c r="AJ6619" i="1"/>
  <c r="AK6619" i="1"/>
  <c r="AI6620" i="1"/>
  <c r="AJ6620" i="1"/>
  <c r="AK6620" i="1"/>
  <c r="AI6621" i="1"/>
  <c r="AJ6621" i="1"/>
  <c r="AK6621" i="1"/>
  <c r="AI6622" i="1"/>
  <c r="AJ6622" i="1"/>
  <c r="AK6622" i="1"/>
  <c r="AI6623" i="1"/>
  <c r="AJ6623" i="1"/>
  <c r="AK6623" i="1"/>
  <c r="AI6624" i="1"/>
  <c r="AJ6624" i="1"/>
  <c r="AK6624" i="1"/>
  <c r="AI6625" i="1"/>
  <c r="AJ6625" i="1"/>
  <c r="AK6625" i="1"/>
  <c r="AI6626" i="1"/>
  <c r="AJ6626" i="1"/>
  <c r="AK6626" i="1"/>
  <c r="AI6627" i="1"/>
  <c r="AJ6627" i="1"/>
  <c r="AK6627" i="1"/>
  <c r="AI6628" i="1"/>
  <c r="AJ6628" i="1"/>
  <c r="AK6628" i="1"/>
  <c r="AI6629" i="1"/>
  <c r="AJ6629" i="1"/>
  <c r="AK6629" i="1"/>
  <c r="AI6630" i="1"/>
  <c r="AJ6630" i="1"/>
  <c r="AK6630" i="1"/>
  <c r="AI6631" i="1"/>
  <c r="AJ6631" i="1"/>
  <c r="AK6631" i="1"/>
  <c r="AI6632" i="1"/>
  <c r="AJ6632" i="1"/>
  <c r="AK6632" i="1"/>
  <c r="AI6633" i="1"/>
  <c r="AJ6633" i="1"/>
  <c r="AK6633" i="1"/>
  <c r="AI6634" i="1"/>
  <c r="AJ6634" i="1"/>
  <c r="AK6634" i="1"/>
  <c r="AI6635" i="1"/>
  <c r="AJ6635" i="1"/>
  <c r="AK6635" i="1"/>
  <c r="AI6636" i="1"/>
  <c r="AJ6636" i="1"/>
  <c r="AK6636" i="1"/>
  <c r="AI6637" i="1"/>
  <c r="AJ6637" i="1"/>
  <c r="AK6637" i="1"/>
  <c r="AI6638" i="1"/>
  <c r="AJ6638" i="1"/>
  <c r="AK6638" i="1"/>
  <c r="AI6639" i="1"/>
  <c r="AJ6639" i="1"/>
  <c r="AK6639" i="1"/>
  <c r="AI6640" i="1"/>
  <c r="AJ6640" i="1"/>
  <c r="AK6640" i="1"/>
  <c r="AI6641" i="1"/>
  <c r="AJ6641" i="1"/>
  <c r="AK6641" i="1"/>
  <c r="AI6642" i="1"/>
  <c r="AJ6642" i="1"/>
  <c r="AK6642" i="1"/>
  <c r="AI6643" i="1"/>
  <c r="AJ6643" i="1"/>
  <c r="AK6643" i="1"/>
  <c r="AI6644" i="1"/>
  <c r="AJ6644" i="1"/>
  <c r="AK6644" i="1"/>
  <c r="AI6645" i="1"/>
  <c r="AJ6645" i="1"/>
  <c r="AK6645" i="1"/>
  <c r="AI6646" i="1"/>
  <c r="AJ6646" i="1"/>
  <c r="AK6646" i="1"/>
  <c r="AI6647" i="1"/>
  <c r="AJ6647" i="1"/>
  <c r="AK6647" i="1"/>
  <c r="AI6648" i="1"/>
  <c r="AJ6648" i="1"/>
  <c r="AK6648" i="1"/>
  <c r="AI6649" i="1"/>
  <c r="AJ6649" i="1"/>
  <c r="AK6649" i="1"/>
  <c r="AI6650" i="1"/>
  <c r="AJ6650" i="1"/>
  <c r="AK6650" i="1"/>
  <c r="AI6651" i="1"/>
  <c r="AJ6651" i="1"/>
  <c r="AK6651" i="1"/>
  <c r="AI6652" i="1"/>
  <c r="AJ6652" i="1"/>
  <c r="AK6652" i="1"/>
  <c r="AI6653" i="1"/>
  <c r="AJ6653" i="1"/>
  <c r="AK6653" i="1"/>
  <c r="AI6654" i="1"/>
  <c r="AJ6654" i="1"/>
  <c r="AK6654" i="1"/>
  <c r="AI6655" i="1"/>
  <c r="AJ6655" i="1"/>
  <c r="AK6655" i="1"/>
  <c r="AI6656" i="1"/>
  <c r="AJ6656" i="1"/>
  <c r="AK6656" i="1"/>
  <c r="AI6657" i="1"/>
  <c r="AJ6657" i="1"/>
  <c r="AK6657" i="1"/>
  <c r="AI6658" i="1"/>
  <c r="AJ6658" i="1"/>
  <c r="AK6658" i="1"/>
  <c r="AI6659" i="1"/>
  <c r="AJ6659" i="1"/>
  <c r="AK6659" i="1"/>
  <c r="AI6660" i="1"/>
  <c r="AJ6660" i="1"/>
  <c r="AK6660" i="1"/>
  <c r="AI6661" i="1"/>
  <c r="AJ6661" i="1"/>
  <c r="AK6661" i="1"/>
  <c r="AI6662" i="1"/>
  <c r="AJ6662" i="1"/>
  <c r="AK6662" i="1"/>
  <c r="AI6663" i="1"/>
  <c r="AJ6663" i="1"/>
  <c r="AK6663" i="1"/>
  <c r="AI6664" i="1"/>
  <c r="AJ6664" i="1"/>
  <c r="AK6664" i="1"/>
  <c r="AI6665" i="1"/>
  <c r="AJ6665" i="1"/>
  <c r="AK6665" i="1"/>
  <c r="AI6666" i="1"/>
  <c r="AJ6666" i="1"/>
  <c r="AK6666" i="1"/>
  <c r="AI6667" i="1"/>
  <c r="AJ6667" i="1"/>
  <c r="AK6667" i="1"/>
  <c r="AI6668" i="1"/>
  <c r="AJ6668" i="1"/>
  <c r="AK6668" i="1"/>
  <c r="AI6669" i="1"/>
  <c r="AJ6669" i="1"/>
  <c r="AK6669" i="1"/>
  <c r="AI6670" i="1"/>
  <c r="AJ6670" i="1"/>
  <c r="AK6670" i="1"/>
  <c r="AI6671" i="1"/>
  <c r="AJ6671" i="1"/>
  <c r="AK6671" i="1"/>
  <c r="AI6672" i="1"/>
  <c r="AJ6672" i="1"/>
  <c r="AK6672" i="1"/>
  <c r="AI6673" i="1"/>
  <c r="AJ6673" i="1"/>
  <c r="AK6673" i="1"/>
  <c r="AI6674" i="1"/>
  <c r="AJ6674" i="1"/>
  <c r="AK6674" i="1"/>
  <c r="AI6675" i="1"/>
  <c r="AJ6675" i="1"/>
  <c r="AK6675" i="1"/>
  <c r="AI6676" i="1"/>
  <c r="AJ6676" i="1"/>
  <c r="AK6676" i="1"/>
  <c r="AI6677" i="1"/>
  <c r="AJ6677" i="1"/>
  <c r="AK6677" i="1"/>
  <c r="AI6678" i="1"/>
  <c r="AJ6678" i="1"/>
  <c r="AK6678" i="1"/>
  <c r="AI6679" i="1"/>
  <c r="AJ6679" i="1"/>
  <c r="AK6679" i="1"/>
  <c r="AI6680" i="1"/>
  <c r="AJ6680" i="1"/>
  <c r="AK6680" i="1"/>
  <c r="AI6681" i="1"/>
  <c r="AJ6681" i="1"/>
  <c r="AK6681" i="1"/>
  <c r="AI6682" i="1"/>
  <c r="AJ6682" i="1"/>
  <c r="AK6682" i="1"/>
  <c r="AI6683" i="1"/>
  <c r="AJ6683" i="1"/>
  <c r="AK6683" i="1"/>
  <c r="AI6684" i="1"/>
  <c r="AJ6684" i="1"/>
  <c r="AK6684" i="1"/>
  <c r="AI6685" i="1"/>
  <c r="AJ6685" i="1"/>
  <c r="AK6685" i="1"/>
  <c r="AI6686" i="1"/>
  <c r="AJ6686" i="1"/>
  <c r="AK6686" i="1"/>
  <c r="AI6687" i="1"/>
  <c r="AJ6687" i="1"/>
  <c r="AK6687" i="1"/>
  <c r="AI6688" i="1"/>
  <c r="AJ6688" i="1"/>
  <c r="AK6688" i="1"/>
  <c r="AI6689" i="1"/>
  <c r="AJ6689" i="1"/>
  <c r="AK6689" i="1"/>
  <c r="AI6690" i="1"/>
  <c r="AJ6690" i="1"/>
  <c r="AK6690" i="1"/>
  <c r="AI6691" i="1"/>
  <c r="AJ6691" i="1"/>
  <c r="AK6691" i="1"/>
  <c r="AI6692" i="1"/>
  <c r="AJ6692" i="1"/>
  <c r="AK6692" i="1"/>
  <c r="AI6693" i="1"/>
  <c r="AJ6693" i="1"/>
  <c r="AK6693" i="1"/>
  <c r="AI6694" i="1"/>
  <c r="AJ6694" i="1"/>
  <c r="AK6694" i="1"/>
  <c r="AI6695" i="1"/>
  <c r="AJ6695" i="1"/>
  <c r="AK6695" i="1"/>
  <c r="AI6696" i="1"/>
  <c r="AJ6696" i="1"/>
  <c r="AK6696" i="1"/>
  <c r="AI6697" i="1"/>
  <c r="AJ6697" i="1"/>
  <c r="AK6697" i="1"/>
  <c r="AI6698" i="1"/>
  <c r="AJ6698" i="1"/>
  <c r="AK6698" i="1"/>
  <c r="AI6699" i="1"/>
  <c r="AJ6699" i="1"/>
  <c r="AK6699" i="1"/>
  <c r="AI6700" i="1"/>
  <c r="AJ6700" i="1"/>
  <c r="AK6700" i="1"/>
  <c r="AI6701" i="1"/>
  <c r="AJ6701" i="1"/>
  <c r="AK6701" i="1"/>
  <c r="AI6702" i="1"/>
  <c r="AJ6702" i="1"/>
  <c r="AK6702" i="1"/>
  <c r="AI6703" i="1"/>
  <c r="AJ6703" i="1"/>
  <c r="AK6703" i="1"/>
  <c r="AI6704" i="1"/>
  <c r="AJ6704" i="1"/>
  <c r="AK6704" i="1"/>
  <c r="AI6705" i="1"/>
  <c r="AJ6705" i="1"/>
  <c r="AK6705" i="1"/>
  <c r="AI6706" i="1"/>
  <c r="AJ6706" i="1"/>
  <c r="AK6706" i="1"/>
  <c r="AI6707" i="1"/>
  <c r="AJ6707" i="1"/>
  <c r="AK6707" i="1"/>
  <c r="AI6708" i="1"/>
  <c r="AJ6708" i="1"/>
  <c r="AK6708" i="1"/>
  <c r="AI6709" i="1"/>
  <c r="AJ6709" i="1"/>
  <c r="AK6709" i="1"/>
  <c r="AI6710" i="1"/>
  <c r="AJ6710" i="1"/>
  <c r="AK6710" i="1"/>
  <c r="AI6711" i="1"/>
  <c r="AJ6711" i="1"/>
  <c r="AK6711" i="1"/>
  <c r="AI6712" i="1"/>
  <c r="AJ6712" i="1"/>
  <c r="AK6712" i="1"/>
  <c r="AI6713" i="1"/>
  <c r="AJ6713" i="1"/>
  <c r="AK6713" i="1"/>
  <c r="AI6714" i="1"/>
  <c r="AJ6714" i="1"/>
  <c r="AK6714" i="1"/>
  <c r="AI6715" i="1"/>
  <c r="AJ6715" i="1"/>
  <c r="AK6715" i="1"/>
  <c r="AI6716" i="1"/>
  <c r="AJ6716" i="1"/>
  <c r="AK6716" i="1"/>
  <c r="AI6717" i="1"/>
  <c r="AJ6717" i="1"/>
  <c r="AK6717" i="1"/>
  <c r="AI6718" i="1"/>
  <c r="AJ6718" i="1"/>
  <c r="AK6718" i="1"/>
  <c r="AI6719" i="1"/>
  <c r="AJ6719" i="1"/>
  <c r="AK6719" i="1"/>
  <c r="AI6720" i="1"/>
  <c r="AJ6720" i="1"/>
  <c r="AK6720" i="1"/>
  <c r="AI6721" i="1"/>
  <c r="AJ6721" i="1"/>
  <c r="AK6721" i="1"/>
  <c r="AI6722" i="1"/>
  <c r="AJ6722" i="1"/>
  <c r="AK6722" i="1"/>
  <c r="AI6723" i="1"/>
  <c r="AJ6723" i="1"/>
  <c r="AK6723" i="1"/>
  <c r="AI6724" i="1"/>
  <c r="AJ6724" i="1"/>
  <c r="AK6724" i="1"/>
  <c r="AI6725" i="1"/>
  <c r="AJ6725" i="1"/>
  <c r="AK6725" i="1"/>
  <c r="AI6726" i="1"/>
  <c r="AJ6726" i="1"/>
  <c r="AK6726" i="1"/>
  <c r="AI6727" i="1"/>
  <c r="AJ6727" i="1"/>
  <c r="AK6727" i="1"/>
  <c r="AI6728" i="1"/>
  <c r="AJ6728" i="1"/>
  <c r="AK6728" i="1"/>
  <c r="AI6729" i="1"/>
  <c r="AJ6729" i="1"/>
  <c r="AK6729" i="1"/>
  <c r="AI6730" i="1"/>
  <c r="AJ6730" i="1"/>
  <c r="AK6730" i="1"/>
  <c r="AI6731" i="1"/>
  <c r="AJ6731" i="1"/>
  <c r="AK6731" i="1"/>
  <c r="AI6732" i="1"/>
  <c r="AJ6732" i="1"/>
  <c r="AK6732" i="1"/>
  <c r="AI6733" i="1"/>
  <c r="AJ6733" i="1"/>
  <c r="AK6733" i="1"/>
  <c r="AI6734" i="1"/>
  <c r="AJ6734" i="1"/>
  <c r="AK6734" i="1"/>
  <c r="AI6735" i="1"/>
  <c r="AJ6735" i="1"/>
  <c r="AK6735" i="1"/>
  <c r="AI6736" i="1"/>
  <c r="AJ6736" i="1"/>
  <c r="AK6736" i="1"/>
  <c r="AI6737" i="1"/>
  <c r="AJ6737" i="1"/>
  <c r="AK6737" i="1"/>
  <c r="AI6738" i="1"/>
  <c r="AJ6738" i="1"/>
  <c r="AK6738" i="1"/>
  <c r="AI6739" i="1"/>
  <c r="AJ6739" i="1"/>
  <c r="AK6739" i="1"/>
  <c r="AI6740" i="1"/>
  <c r="AJ6740" i="1"/>
  <c r="AK6740" i="1"/>
  <c r="AI6741" i="1"/>
  <c r="AJ6741" i="1"/>
  <c r="AK6741" i="1"/>
  <c r="AI6742" i="1"/>
  <c r="AJ6742" i="1"/>
  <c r="AK6742" i="1"/>
  <c r="AI6743" i="1"/>
  <c r="AJ6743" i="1"/>
  <c r="AK6743" i="1"/>
  <c r="AI6744" i="1"/>
  <c r="AJ6744" i="1"/>
  <c r="AK6744" i="1"/>
  <c r="AI6745" i="1"/>
  <c r="AJ6745" i="1"/>
  <c r="AK6745" i="1"/>
  <c r="AI6746" i="1"/>
  <c r="AJ6746" i="1"/>
  <c r="AK6746" i="1"/>
  <c r="AI6747" i="1"/>
  <c r="AJ6747" i="1"/>
  <c r="AK6747" i="1"/>
  <c r="AI6748" i="1"/>
  <c r="AJ6748" i="1"/>
  <c r="AK6748" i="1"/>
  <c r="AI6749" i="1"/>
  <c r="AJ6749" i="1"/>
  <c r="AK6749" i="1"/>
  <c r="AI6750" i="1"/>
  <c r="AJ6750" i="1"/>
  <c r="AK6750" i="1"/>
  <c r="AI6751" i="1"/>
  <c r="AJ6751" i="1"/>
  <c r="AK6751" i="1"/>
  <c r="AI6752" i="1"/>
  <c r="AJ6752" i="1"/>
  <c r="AK6752" i="1"/>
  <c r="AI6753" i="1"/>
  <c r="AJ6753" i="1"/>
  <c r="AK6753" i="1"/>
  <c r="AI6754" i="1"/>
  <c r="AJ6754" i="1"/>
  <c r="AK6754" i="1"/>
  <c r="AI6755" i="1"/>
  <c r="AJ6755" i="1"/>
  <c r="AK6755" i="1"/>
  <c r="AI6756" i="1"/>
  <c r="AJ6756" i="1"/>
  <c r="AK6756" i="1"/>
  <c r="AI6757" i="1"/>
  <c r="AJ6757" i="1"/>
  <c r="AK6757" i="1"/>
  <c r="AI6758" i="1"/>
  <c r="AJ6758" i="1"/>
  <c r="AK6758" i="1"/>
  <c r="AI6759" i="1"/>
  <c r="AJ6759" i="1"/>
  <c r="AK6759" i="1"/>
  <c r="AI6760" i="1"/>
  <c r="AJ6760" i="1"/>
  <c r="AK6760" i="1"/>
  <c r="AI6761" i="1"/>
  <c r="AJ6761" i="1"/>
  <c r="AK6761" i="1"/>
  <c r="AI6762" i="1"/>
  <c r="AJ6762" i="1"/>
  <c r="AK6762" i="1"/>
  <c r="AI6763" i="1"/>
  <c r="AJ6763" i="1"/>
  <c r="AK6763" i="1"/>
  <c r="AI6764" i="1"/>
  <c r="AJ6764" i="1"/>
  <c r="AK6764" i="1"/>
  <c r="AI6765" i="1"/>
  <c r="AJ6765" i="1"/>
  <c r="AK6765" i="1"/>
  <c r="AI6766" i="1"/>
  <c r="AJ6766" i="1"/>
  <c r="AK6766" i="1"/>
  <c r="AI6767" i="1"/>
  <c r="AJ6767" i="1"/>
  <c r="AK6767" i="1"/>
  <c r="AI6768" i="1"/>
  <c r="AJ6768" i="1"/>
  <c r="AK6768" i="1"/>
  <c r="AI6769" i="1"/>
  <c r="AJ6769" i="1"/>
  <c r="AK6769" i="1"/>
  <c r="AI6770" i="1"/>
  <c r="AJ6770" i="1"/>
  <c r="AK6770" i="1"/>
  <c r="AI6771" i="1"/>
  <c r="AJ6771" i="1"/>
  <c r="AK6771" i="1"/>
  <c r="AI6772" i="1"/>
  <c r="AJ6772" i="1"/>
  <c r="AK6772" i="1"/>
  <c r="AI6773" i="1"/>
  <c r="AJ6773" i="1"/>
  <c r="AK6773" i="1"/>
  <c r="AI6774" i="1"/>
  <c r="AJ6774" i="1"/>
  <c r="AK6774" i="1"/>
  <c r="AI6775" i="1"/>
  <c r="AJ6775" i="1"/>
  <c r="AK6775" i="1"/>
  <c r="AI6776" i="1"/>
  <c r="AJ6776" i="1"/>
  <c r="AK6776" i="1"/>
  <c r="AI6777" i="1"/>
  <c r="AJ6777" i="1"/>
  <c r="AK6777" i="1"/>
  <c r="AI6778" i="1"/>
  <c r="AJ6778" i="1"/>
  <c r="AK6778" i="1"/>
  <c r="AI6779" i="1"/>
  <c r="AJ6779" i="1"/>
  <c r="AK6779" i="1"/>
  <c r="AI6780" i="1"/>
  <c r="AJ6780" i="1"/>
  <c r="AK6780" i="1"/>
  <c r="AI6781" i="1"/>
  <c r="AJ6781" i="1"/>
  <c r="AK6781" i="1"/>
  <c r="AI6782" i="1"/>
  <c r="AJ6782" i="1"/>
  <c r="AK6782" i="1"/>
  <c r="AI6783" i="1"/>
  <c r="AJ6783" i="1"/>
  <c r="AK6783" i="1"/>
  <c r="AI6784" i="1"/>
  <c r="AJ6784" i="1"/>
  <c r="AK6784" i="1"/>
  <c r="AI6785" i="1"/>
  <c r="AJ6785" i="1"/>
  <c r="AK6785" i="1"/>
  <c r="AI6786" i="1"/>
  <c r="AJ6786" i="1"/>
  <c r="AK6786" i="1"/>
  <c r="AI6787" i="1"/>
  <c r="AJ6787" i="1"/>
  <c r="AK6787" i="1"/>
  <c r="AI6788" i="1"/>
  <c r="AJ6788" i="1"/>
  <c r="AK6788" i="1"/>
  <c r="AI6789" i="1"/>
  <c r="AJ6789" i="1"/>
  <c r="AK6789" i="1"/>
  <c r="AI6790" i="1"/>
  <c r="AJ6790" i="1"/>
  <c r="AK6790" i="1"/>
  <c r="AI6791" i="1"/>
  <c r="AJ6791" i="1"/>
  <c r="AK6791" i="1"/>
  <c r="AI6792" i="1"/>
  <c r="AJ6792" i="1"/>
  <c r="AK6792" i="1"/>
  <c r="AI6793" i="1"/>
  <c r="AJ6793" i="1"/>
  <c r="AK6793" i="1"/>
  <c r="AI6794" i="1"/>
  <c r="AJ6794" i="1"/>
  <c r="AK6794" i="1"/>
  <c r="AI6795" i="1"/>
  <c r="AJ6795" i="1"/>
  <c r="AK6795" i="1"/>
  <c r="AI6796" i="1"/>
  <c r="AJ6796" i="1"/>
  <c r="AK6796" i="1"/>
  <c r="AI6797" i="1"/>
  <c r="AJ6797" i="1"/>
  <c r="AK6797" i="1"/>
  <c r="AI6798" i="1"/>
  <c r="AJ6798" i="1"/>
  <c r="AK6798" i="1"/>
  <c r="AI6799" i="1"/>
  <c r="AJ6799" i="1"/>
  <c r="AK6799" i="1"/>
  <c r="AI6800" i="1"/>
  <c r="AJ6800" i="1"/>
  <c r="AK6800" i="1"/>
  <c r="AI6801" i="1"/>
  <c r="AJ6801" i="1"/>
  <c r="AK6801" i="1"/>
  <c r="AI6802" i="1"/>
  <c r="AJ6802" i="1"/>
  <c r="AK6802" i="1"/>
  <c r="AI6803" i="1"/>
  <c r="AJ6803" i="1"/>
  <c r="AK6803" i="1"/>
  <c r="AI6804" i="1"/>
  <c r="AJ6804" i="1"/>
  <c r="AK6804" i="1"/>
  <c r="AI6805" i="1"/>
  <c r="AJ6805" i="1"/>
  <c r="AK6805" i="1"/>
  <c r="AI6806" i="1"/>
  <c r="AJ6806" i="1"/>
  <c r="AK6806" i="1"/>
  <c r="AI6807" i="1"/>
  <c r="AJ6807" i="1"/>
  <c r="AK6807" i="1"/>
  <c r="AI6808" i="1"/>
  <c r="AJ6808" i="1"/>
  <c r="AK6808" i="1"/>
  <c r="AI6809" i="1"/>
  <c r="AJ6809" i="1"/>
  <c r="AK6809" i="1"/>
  <c r="AI6810" i="1"/>
  <c r="AJ6810" i="1"/>
  <c r="AK6810" i="1"/>
  <c r="AI6811" i="1"/>
  <c r="AJ6811" i="1"/>
  <c r="AK6811" i="1"/>
  <c r="AI6812" i="1"/>
  <c r="AJ6812" i="1"/>
  <c r="AK6812" i="1"/>
  <c r="AI6813" i="1"/>
  <c r="AJ6813" i="1"/>
  <c r="AK6813" i="1"/>
  <c r="AI6814" i="1"/>
  <c r="AJ6814" i="1"/>
  <c r="AK6814" i="1"/>
  <c r="AI6815" i="1"/>
  <c r="AJ6815" i="1"/>
  <c r="AK6815" i="1"/>
  <c r="AI6816" i="1"/>
  <c r="AJ6816" i="1"/>
  <c r="AK6816" i="1"/>
  <c r="AI6817" i="1"/>
  <c r="AJ6817" i="1"/>
  <c r="AK6817" i="1"/>
  <c r="AI6818" i="1"/>
  <c r="AJ6818" i="1"/>
  <c r="AK6818" i="1"/>
  <c r="AI6819" i="1"/>
  <c r="AJ6819" i="1"/>
  <c r="AK6819" i="1"/>
  <c r="AI6820" i="1"/>
  <c r="AJ6820" i="1"/>
  <c r="AK6820" i="1"/>
  <c r="AI6821" i="1"/>
  <c r="AJ6821" i="1"/>
  <c r="AK6821" i="1"/>
  <c r="AI6822" i="1"/>
  <c r="AJ6822" i="1"/>
  <c r="AK6822" i="1"/>
  <c r="AI6823" i="1"/>
  <c r="AJ6823" i="1"/>
  <c r="AK6823" i="1"/>
  <c r="AI6824" i="1"/>
  <c r="AJ6824" i="1"/>
  <c r="AK6824" i="1"/>
  <c r="AI6825" i="1"/>
  <c r="AJ6825" i="1"/>
  <c r="AK6825" i="1"/>
  <c r="AI6826" i="1"/>
  <c r="AJ6826" i="1"/>
  <c r="AK6826" i="1"/>
  <c r="AI6827" i="1"/>
  <c r="AJ6827" i="1"/>
  <c r="AK6827" i="1"/>
  <c r="AI6828" i="1"/>
  <c r="AJ6828" i="1"/>
  <c r="AK6828" i="1"/>
  <c r="AI6829" i="1"/>
  <c r="AJ6829" i="1"/>
  <c r="AK6829" i="1"/>
  <c r="AI6830" i="1"/>
  <c r="AJ6830" i="1"/>
  <c r="AK6830" i="1"/>
  <c r="AI6831" i="1"/>
  <c r="AJ6831" i="1"/>
  <c r="AK6831" i="1"/>
  <c r="AI6832" i="1"/>
  <c r="AJ6832" i="1"/>
  <c r="AK6832" i="1"/>
  <c r="AI6833" i="1"/>
  <c r="AJ6833" i="1"/>
  <c r="AK6833" i="1"/>
  <c r="AI6834" i="1"/>
  <c r="AJ6834" i="1"/>
  <c r="AK6834" i="1"/>
  <c r="AI6835" i="1"/>
  <c r="AJ6835" i="1"/>
  <c r="AK6835" i="1"/>
  <c r="AI6836" i="1"/>
  <c r="AJ6836" i="1"/>
  <c r="AK6836" i="1"/>
  <c r="AI6837" i="1"/>
  <c r="AJ6837" i="1"/>
  <c r="AK6837" i="1"/>
  <c r="AI6838" i="1"/>
  <c r="AJ6838" i="1"/>
  <c r="AK6838" i="1"/>
  <c r="AI6839" i="1"/>
  <c r="AJ6839" i="1"/>
  <c r="AK6839" i="1"/>
  <c r="AI6840" i="1"/>
  <c r="AJ6840" i="1"/>
  <c r="AK6840" i="1"/>
  <c r="AI6841" i="1"/>
  <c r="AJ6841" i="1"/>
  <c r="AK6841" i="1"/>
  <c r="AI6842" i="1"/>
  <c r="AJ6842" i="1"/>
  <c r="AK6842" i="1"/>
  <c r="AI6843" i="1"/>
  <c r="AJ6843" i="1"/>
  <c r="AK6843" i="1"/>
  <c r="AI6844" i="1"/>
  <c r="AJ6844" i="1"/>
  <c r="AK6844" i="1"/>
  <c r="AI6845" i="1"/>
  <c r="AJ6845" i="1"/>
  <c r="AK6845" i="1"/>
  <c r="AI6846" i="1"/>
  <c r="AJ6846" i="1"/>
  <c r="AK6846" i="1"/>
  <c r="AI6847" i="1"/>
  <c r="AJ6847" i="1"/>
  <c r="AK6847" i="1"/>
  <c r="AI6848" i="1"/>
  <c r="AJ6848" i="1"/>
  <c r="AK6848" i="1"/>
  <c r="AI6849" i="1"/>
  <c r="AJ6849" i="1"/>
  <c r="AK6849" i="1"/>
  <c r="AI6850" i="1"/>
  <c r="AJ6850" i="1"/>
  <c r="AK6850" i="1"/>
  <c r="AI6851" i="1"/>
  <c r="AJ6851" i="1"/>
  <c r="AK6851" i="1"/>
  <c r="AI6852" i="1"/>
  <c r="AJ6852" i="1"/>
  <c r="AK6852" i="1"/>
  <c r="AI6853" i="1"/>
  <c r="AJ6853" i="1"/>
  <c r="AK6853" i="1"/>
  <c r="AI6854" i="1"/>
  <c r="AJ6854" i="1"/>
  <c r="AK6854" i="1"/>
  <c r="AI6855" i="1"/>
  <c r="AJ6855" i="1"/>
  <c r="AK6855" i="1"/>
  <c r="AI6856" i="1"/>
  <c r="AJ6856" i="1"/>
  <c r="AK6856" i="1"/>
  <c r="AI6857" i="1"/>
  <c r="AJ6857" i="1"/>
  <c r="AK6857" i="1"/>
  <c r="AI6858" i="1"/>
  <c r="AJ6858" i="1"/>
  <c r="AK6858" i="1"/>
  <c r="AI6859" i="1"/>
  <c r="AJ6859" i="1"/>
  <c r="AK6859" i="1"/>
  <c r="AI6860" i="1"/>
  <c r="AJ6860" i="1"/>
  <c r="AK6860" i="1"/>
  <c r="AI6861" i="1"/>
  <c r="AJ6861" i="1"/>
  <c r="AK6861" i="1"/>
  <c r="AI6862" i="1"/>
  <c r="AJ6862" i="1"/>
  <c r="AK6862" i="1"/>
  <c r="AI6863" i="1"/>
  <c r="AJ6863" i="1"/>
  <c r="AK6863" i="1"/>
  <c r="AI6864" i="1"/>
  <c r="AJ6864" i="1"/>
  <c r="AK6864" i="1"/>
  <c r="AI6865" i="1"/>
  <c r="AJ6865" i="1"/>
  <c r="AK6865" i="1"/>
  <c r="AI6866" i="1"/>
  <c r="AJ6866" i="1"/>
  <c r="AK6866" i="1"/>
  <c r="AI6867" i="1"/>
  <c r="AJ6867" i="1"/>
  <c r="AK6867" i="1"/>
  <c r="AI6868" i="1"/>
  <c r="AJ6868" i="1"/>
  <c r="AK6868" i="1"/>
  <c r="AI6869" i="1"/>
  <c r="AJ6869" i="1"/>
  <c r="AK6869" i="1"/>
  <c r="AI6870" i="1"/>
  <c r="AJ6870" i="1"/>
  <c r="AK6870" i="1"/>
  <c r="AI6871" i="1"/>
  <c r="AJ6871" i="1"/>
  <c r="AK6871" i="1"/>
  <c r="AI6872" i="1"/>
  <c r="AJ6872" i="1"/>
  <c r="AK6872" i="1"/>
  <c r="AI6873" i="1"/>
  <c r="AJ6873" i="1"/>
  <c r="AK6873" i="1"/>
  <c r="AI6874" i="1"/>
  <c r="AJ6874" i="1"/>
  <c r="AK6874" i="1"/>
  <c r="AI6875" i="1"/>
  <c r="AJ6875" i="1"/>
  <c r="AK6875" i="1"/>
  <c r="AI6876" i="1"/>
  <c r="AJ6876" i="1"/>
  <c r="AK6876" i="1"/>
  <c r="AI6877" i="1"/>
  <c r="AJ6877" i="1"/>
  <c r="AK6877" i="1"/>
  <c r="AI6878" i="1"/>
  <c r="AJ6878" i="1"/>
  <c r="AK6878" i="1"/>
  <c r="AI6879" i="1"/>
  <c r="AJ6879" i="1"/>
  <c r="AK6879" i="1"/>
  <c r="AI6880" i="1"/>
  <c r="AJ6880" i="1"/>
  <c r="AK6880" i="1"/>
  <c r="AI6881" i="1"/>
  <c r="AJ6881" i="1"/>
  <c r="AK6881" i="1"/>
  <c r="AI6882" i="1"/>
  <c r="AJ6882" i="1"/>
  <c r="AK6882" i="1"/>
  <c r="AI6883" i="1"/>
  <c r="AJ6883" i="1"/>
  <c r="AK6883" i="1"/>
  <c r="AI6884" i="1"/>
  <c r="AJ6884" i="1"/>
  <c r="AK6884" i="1"/>
  <c r="AI6885" i="1"/>
  <c r="AJ6885" i="1"/>
  <c r="AK6885" i="1"/>
  <c r="AI6886" i="1"/>
  <c r="AJ6886" i="1"/>
  <c r="AK6886" i="1"/>
  <c r="AI6887" i="1"/>
  <c r="AJ6887" i="1"/>
  <c r="AK6887" i="1"/>
  <c r="AI6888" i="1"/>
  <c r="AJ6888" i="1"/>
  <c r="AK6888" i="1"/>
  <c r="AI6889" i="1"/>
  <c r="AJ6889" i="1"/>
  <c r="AK6889" i="1"/>
  <c r="AI6890" i="1"/>
  <c r="AJ6890" i="1"/>
  <c r="AK6890" i="1"/>
  <c r="AI6891" i="1"/>
  <c r="AJ6891" i="1"/>
  <c r="AK6891" i="1"/>
  <c r="AI6892" i="1"/>
  <c r="AJ6892" i="1"/>
  <c r="AK6892" i="1"/>
  <c r="AI6893" i="1"/>
  <c r="AJ6893" i="1"/>
  <c r="AK6893" i="1"/>
  <c r="AI6894" i="1"/>
  <c r="AJ6894" i="1"/>
  <c r="AK6894" i="1"/>
  <c r="AI6895" i="1"/>
  <c r="AJ6895" i="1"/>
  <c r="AK6895" i="1"/>
  <c r="AI6896" i="1"/>
  <c r="AJ6896" i="1"/>
  <c r="AK6896" i="1"/>
  <c r="AI6897" i="1"/>
  <c r="AJ6897" i="1"/>
  <c r="AK6897" i="1"/>
  <c r="AI6898" i="1"/>
  <c r="AJ6898" i="1"/>
  <c r="AK6898" i="1"/>
  <c r="AI6899" i="1"/>
  <c r="AJ6899" i="1"/>
  <c r="AK6899" i="1"/>
  <c r="AI6900" i="1"/>
  <c r="AJ6900" i="1"/>
  <c r="AK6900" i="1"/>
  <c r="AI6901" i="1"/>
  <c r="AJ6901" i="1"/>
  <c r="AK6901" i="1"/>
  <c r="AI6902" i="1"/>
  <c r="AJ6902" i="1"/>
  <c r="AK6902" i="1"/>
  <c r="AI6903" i="1"/>
  <c r="AJ6903" i="1"/>
  <c r="AK6903" i="1"/>
  <c r="AI6904" i="1"/>
  <c r="AJ6904" i="1"/>
  <c r="AK6904" i="1"/>
  <c r="AI6905" i="1"/>
  <c r="AJ6905" i="1"/>
  <c r="AK6905" i="1"/>
  <c r="AI6906" i="1"/>
  <c r="AJ6906" i="1"/>
  <c r="AK6906" i="1"/>
  <c r="AI6907" i="1"/>
  <c r="AJ6907" i="1"/>
  <c r="AK6907" i="1"/>
  <c r="AI6908" i="1"/>
  <c r="AJ6908" i="1"/>
  <c r="AK6908" i="1"/>
  <c r="AI6909" i="1"/>
  <c r="AJ6909" i="1"/>
  <c r="AK6909" i="1"/>
  <c r="AI6910" i="1"/>
  <c r="AJ6910" i="1"/>
  <c r="AK6910" i="1"/>
  <c r="AI6911" i="1"/>
  <c r="AJ6911" i="1"/>
  <c r="AK6911" i="1"/>
  <c r="AI6912" i="1"/>
  <c r="AJ6912" i="1"/>
  <c r="AK6912" i="1"/>
  <c r="AI6913" i="1"/>
  <c r="AJ6913" i="1"/>
  <c r="AK6913" i="1"/>
  <c r="AI6914" i="1"/>
  <c r="AJ6914" i="1"/>
  <c r="AK6914" i="1"/>
  <c r="AI6915" i="1"/>
  <c r="AJ6915" i="1"/>
  <c r="AK6915" i="1"/>
  <c r="AI6916" i="1"/>
  <c r="AJ6916" i="1"/>
  <c r="AK6916" i="1"/>
  <c r="AI6917" i="1"/>
  <c r="AJ6917" i="1"/>
  <c r="AK6917" i="1"/>
  <c r="AI6918" i="1"/>
  <c r="AJ6918" i="1"/>
  <c r="AK6918" i="1"/>
  <c r="AI6919" i="1"/>
  <c r="AJ6919" i="1"/>
  <c r="AK6919" i="1"/>
  <c r="AI6920" i="1"/>
  <c r="AJ6920" i="1"/>
  <c r="AK6920" i="1"/>
  <c r="AI6921" i="1"/>
  <c r="AJ6921" i="1"/>
  <c r="AK6921" i="1"/>
  <c r="AI6922" i="1"/>
  <c r="AJ6922" i="1"/>
  <c r="AK6922" i="1"/>
  <c r="AI6923" i="1"/>
  <c r="AJ6923" i="1"/>
  <c r="AK6923" i="1"/>
  <c r="AI6924" i="1"/>
  <c r="AJ6924" i="1"/>
  <c r="AK6924" i="1"/>
  <c r="AI6925" i="1"/>
  <c r="AJ6925" i="1"/>
  <c r="AK6925" i="1"/>
  <c r="AI6926" i="1"/>
  <c r="AJ6926" i="1"/>
  <c r="AK6926" i="1"/>
  <c r="AI6927" i="1"/>
  <c r="AJ6927" i="1"/>
  <c r="AK6927" i="1"/>
  <c r="AI6928" i="1"/>
  <c r="AJ6928" i="1"/>
  <c r="AK6928" i="1"/>
  <c r="AI6929" i="1"/>
  <c r="AJ6929" i="1"/>
  <c r="AK6929" i="1"/>
  <c r="AI6930" i="1"/>
  <c r="AJ6930" i="1"/>
  <c r="AK6930" i="1"/>
  <c r="AI6931" i="1"/>
  <c r="AJ6931" i="1"/>
  <c r="AK6931" i="1"/>
  <c r="AI6932" i="1"/>
  <c r="AJ6932" i="1"/>
  <c r="AK6932" i="1"/>
  <c r="AI6933" i="1"/>
  <c r="AJ6933" i="1"/>
  <c r="AK6933" i="1"/>
  <c r="AI6934" i="1"/>
  <c r="AJ6934" i="1"/>
  <c r="AK6934" i="1"/>
  <c r="AI6935" i="1"/>
  <c r="AJ6935" i="1"/>
  <c r="AK6935" i="1"/>
  <c r="AI6936" i="1"/>
  <c r="AJ6936" i="1"/>
  <c r="AK6936" i="1"/>
  <c r="AI6937" i="1"/>
  <c r="AJ6937" i="1"/>
  <c r="AK6937" i="1"/>
  <c r="AI6938" i="1"/>
  <c r="AJ6938" i="1"/>
  <c r="AK6938" i="1"/>
  <c r="AI6939" i="1"/>
  <c r="AJ6939" i="1"/>
  <c r="AK6939" i="1"/>
  <c r="AI6940" i="1"/>
  <c r="AJ6940" i="1"/>
  <c r="AK6940" i="1"/>
  <c r="AI6941" i="1"/>
  <c r="AJ6941" i="1"/>
  <c r="AK6941" i="1"/>
  <c r="AI6942" i="1"/>
  <c r="AJ6942" i="1"/>
  <c r="AK6942" i="1"/>
  <c r="AI6943" i="1"/>
  <c r="AJ6943" i="1"/>
  <c r="AK6943" i="1"/>
  <c r="AI6944" i="1"/>
  <c r="AJ6944" i="1"/>
  <c r="AK6944" i="1"/>
  <c r="AI6945" i="1"/>
  <c r="AJ6945" i="1"/>
  <c r="AK6945" i="1"/>
  <c r="AI6946" i="1"/>
  <c r="AJ6946" i="1"/>
  <c r="AK6946" i="1"/>
  <c r="AI6947" i="1"/>
  <c r="AJ6947" i="1"/>
  <c r="AK6947" i="1"/>
  <c r="AI6948" i="1"/>
  <c r="AJ6948" i="1"/>
  <c r="AK6948" i="1"/>
  <c r="AI6949" i="1"/>
  <c r="AJ6949" i="1"/>
  <c r="AK6949" i="1"/>
  <c r="AI6950" i="1"/>
  <c r="AJ6950" i="1"/>
  <c r="AK6950" i="1"/>
  <c r="AI6951" i="1"/>
  <c r="AJ6951" i="1"/>
  <c r="AK6951" i="1"/>
  <c r="AI6952" i="1"/>
  <c r="AJ6952" i="1"/>
  <c r="AK6952" i="1"/>
  <c r="AI6953" i="1"/>
  <c r="AJ6953" i="1"/>
  <c r="AK6953" i="1"/>
  <c r="AI6954" i="1"/>
  <c r="AJ6954" i="1"/>
  <c r="AK6954" i="1"/>
  <c r="AI6955" i="1"/>
  <c r="AJ6955" i="1"/>
  <c r="AK6955" i="1"/>
  <c r="AI6956" i="1"/>
  <c r="AJ6956" i="1"/>
  <c r="AK6956" i="1"/>
  <c r="AI6957" i="1"/>
  <c r="AJ6957" i="1"/>
  <c r="AK6957" i="1"/>
  <c r="AI6958" i="1"/>
  <c r="AJ6958" i="1"/>
  <c r="AK6958" i="1"/>
  <c r="AI6959" i="1"/>
  <c r="AJ6959" i="1"/>
  <c r="AK6959" i="1"/>
  <c r="AI6960" i="1"/>
  <c r="AJ6960" i="1"/>
  <c r="AK6960" i="1"/>
  <c r="AI6961" i="1"/>
  <c r="AJ6961" i="1"/>
  <c r="AK6961" i="1"/>
  <c r="AI6962" i="1"/>
  <c r="AJ6962" i="1"/>
  <c r="AK6962" i="1"/>
  <c r="AI6963" i="1"/>
  <c r="AJ6963" i="1"/>
  <c r="AK6963" i="1"/>
  <c r="AI6964" i="1"/>
  <c r="AJ6964" i="1"/>
  <c r="AK6964" i="1"/>
  <c r="AI6965" i="1"/>
  <c r="AJ6965" i="1"/>
  <c r="AK6965" i="1"/>
  <c r="AI6966" i="1"/>
  <c r="AJ6966" i="1"/>
  <c r="AK6966" i="1"/>
  <c r="AI6967" i="1"/>
  <c r="AJ6967" i="1"/>
  <c r="AK6967" i="1"/>
  <c r="AI6968" i="1"/>
  <c r="AJ6968" i="1"/>
  <c r="AK6968" i="1"/>
  <c r="AI6969" i="1"/>
  <c r="AJ6969" i="1"/>
  <c r="AK6969" i="1"/>
  <c r="AI6970" i="1"/>
  <c r="AJ6970" i="1"/>
  <c r="AK6970" i="1"/>
  <c r="AI6971" i="1"/>
  <c r="AJ6971" i="1"/>
  <c r="AK6971" i="1"/>
  <c r="AI6972" i="1"/>
  <c r="AJ6972" i="1"/>
  <c r="AK6972" i="1"/>
  <c r="AI6973" i="1"/>
  <c r="AJ6973" i="1"/>
  <c r="AK6973" i="1"/>
  <c r="AI6974" i="1"/>
  <c r="AJ6974" i="1"/>
  <c r="AK6974" i="1"/>
  <c r="AI6975" i="1"/>
  <c r="AJ6975" i="1"/>
  <c r="AK6975" i="1"/>
  <c r="AI6976" i="1"/>
  <c r="AJ6976" i="1"/>
  <c r="AK6976" i="1"/>
  <c r="AI6977" i="1"/>
  <c r="AJ6977" i="1"/>
  <c r="AK6977" i="1"/>
  <c r="AI6978" i="1"/>
  <c r="AJ6978" i="1"/>
  <c r="AK6978" i="1"/>
  <c r="AI6979" i="1"/>
  <c r="AJ6979" i="1"/>
  <c r="AK6979" i="1"/>
  <c r="AI6980" i="1"/>
  <c r="AJ6980" i="1"/>
  <c r="AK6980" i="1"/>
  <c r="AI6981" i="1"/>
  <c r="AJ6981" i="1"/>
  <c r="AK6981" i="1"/>
  <c r="AI6982" i="1"/>
  <c r="AJ6982" i="1"/>
  <c r="AK6982" i="1"/>
  <c r="AI6983" i="1"/>
  <c r="AJ6983" i="1"/>
  <c r="AK6983" i="1"/>
  <c r="AI6984" i="1"/>
  <c r="AJ6984" i="1"/>
  <c r="AK6984" i="1"/>
  <c r="AI6985" i="1"/>
  <c r="AJ6985" i="1"/>
  <c r="AK6985" i="1"/>
  <c r="AI6986" i="1"/>
  <c r="AJ6986" i="1"/>
  <c r="AK6986" i="1"/>
  <c r="AI6987" i="1"/>
  <c r="AJ6987" i="1"/>
  <c r="AK6987" i="1"/>
  <c r="AI6988" i="1"/>
  <c r="AJ6988" i="1"/>
  <c r="AK6988" i="1"/>
  <c r="AI6989" i="1"/>
  <c r="AJ6989" i="1"/>
  <c r="AK6989" i="1"/>
  <c r="AI6990" i="1"/>
  <c r="AJ6990" i="1"/>
  <c r="AK6990" i="1"/>
  <c r="AI6991" i="1"/>
  <c r="AJ6991" i="1"/>
  <c r="AK6991" i="1"/>
  <c r="AI6992" i="1"/>
  <c r="AJ6992" i="1"/>
  <c r="AK6992" i="1"/>
  <c r="AI6993" i="1"/>
  <c r="AJ6993" i="1"/>
  <c r="AK6993" i="1"/>
  <c r="AI6994" i="1"/>
  <c r="AJ6994" i="1"/>
  <c r="AK6994" i="1"/>
  <c r="AI6995" i="1"/>
  <c r="AJ6995" i="1"/>
  <c r="AK6995" i="1"/>
  <c r="AI6996" i="1"/>
  <c r="AJ6996" i="1"/>
  <c r="AK6996" i="1"/>
  <c r="AI6997" i="1"/>
  <c r="AJ6997" i="1"/>
  <c r="AK6997" i="1"/>
  <c r="AI6998" i="1"/>
  <c r="AJ6998" i="1"/>
  <c r="AK6998" i="1"/>
  <c r="AI6999" i="1"/>
  <c r="AJ6999" i="1"/>
  <c r="AK6999" i="1"/>
  <c r="AI7000" i="1"/>
  <c r="AJ7000" i="1"/>
  <c r="AK7000" i="1"/>
  <c r="AI7001" i="1"/>
  <c r="AJ7001" i="1"/>
  <c r="AK7001" i="1"/>
  <c r="AI7002" i="1"/>
  <c r="AJ7002" i="1"/>
  <c r="AK7002" i="1"/>
  <c r="AI7003" i="1"/>
  <c r="AJ7003" i="1"/>
  <c r="AK7003" i="1"/>
  <c r="AI7004" i="1"/>
  <c r="AJ7004" i="1"/>
  <c r="AK7004" i="1"/>
  <c r="AI7005" i="1"/>
  <c r="AJ7005" i="1"/>
  <c r="AK7005" i="1"/>
  <c r="AI7006" i="1"/>
  <c r="AJ7006" i="1"/>
  <c r="AK7006" i="1"/>
  <c r="AI7007" i="1"/>
  <c r="AJ7007" i="1"/>
  <c r="AK7007" i="1"/>
  <c r="AI7008" i="1"/>
  <c r="AJ7008" i="1"/>
  <c r="AK7008" i="1"/>
  <c r="AI7009" i="1"/>
  <c r="AJ7009" i="1"/>
  <c r="AK7009" i="1"/>
  <c r="AI7010" i="1"/>
  <c r="AJ7010" i="1"/>
  <c r="AK7010" i="1"/>
  <c r="AI7011" i="1"/>
  <c r="AJ7011" i="1"/>
  <c r="AK7011" i="1"/>
  <c r="AI7012" i="1"/>
  <c r="AJ7012" i="1"/>
  <c r="AK7012" i="1"/>
  <c r="AI7013" i="1"/>
  <c r="AJ7013" i="1"/>
  <c r="AK7013" i="1"/>
  <c r="AI7014" i="1"/>
  <c r="AJ7014" i="1"/>
  <c r="AK7014" i="1"/>
  <c r="AI7015" i="1"/>
  <c r="AJ7015" i="1"/>
  <c r="AK7015" i="1"/>
  <c r="AI7016" i="1"/>
  <c r="AJ7016" i="1"/>
  <c r="AK7016" i="1"/>
  <c r="AI7017" i="1"/>
  <c r="AJ7017" i="1"/>
  <c r="AK7017" i="1"/>
  <c r="AI7018" i="1"/>
  <c r="AJ7018" i="1"/>
  <c r="AK7018" i="1"/>
  <c r="AI7019" i="1"/>
  <c r="AJ7019" i="1"/>
  <c r="AK7019" i="1"/>
  <c r="AI7020" i="1"/>
  <c r="AJ7020" i="1"/>
  <c r="AK7020" i="1"/>
  <c r="AI7021" i="1"/>
  <c r="AJ7021" i="1"/>
  <c r="AK7021" i="1"/>
  <c r="AI7022" i="1"/>
  <c r="AJ7022" i="1"/>
  <c r="AK7022" i="1"/>
  <c r="AI7023" i="1"/>
  <c r="AJ7023" i="1"/>
  <c r="AK7023" i="1"/>
  <c r="AI7024" i="1"/>
  <c r="AJ7024" i="1"/>
  <c r="AK7024" i="1"/>
  <c r="AI7025" i="1"/>
  <c r="AJ7025" i="1"/>
  <c r="AK7025" i="1"/>
  <c r="AI7026" i="1"/>
  <c r="AJ7026" i="1"/>
  <c r="AK7026" i="1"/>
  <c r="AI7027" i="1"/>
  <c r="AJ7027" i="1"/>
  <c r="AK7027" i="1"/>
  <c r="AI7028" i="1"/>
  <c r="AJ7028" i="1"/>
  <c r="AK7028" i="1"/>
  <c r="AI7029" i="1"/>
  <c r="AJ7029" i="1"/>
  <c r="AK7029" i="1"/>
  <c r="AI7030" i="1"/>
  <c r="AJ7030" i="1"/>
  <c r="AK7030" i="1"/>
  <c r="AI7031" i="1"/>
  <c r="AJ7031" i="1"/>
  <c r="AK7031" i="1"/>
  <c r="AI7032" i="1"/>
  <c r="AJ7032" i="1"/>
  <c r="AK7032" i="1"/>
  <c r="AI7033" i="1"/>
  <c r="AJ7033" i="1"/>
  <c r="AK7033" i="1"/>
  <c r="AI7034" i="1"/>
  <c r="AJ7034" i="1"/>
  <c r="AK7034" i="1"/>
  <c r="AI7035" i="1"/>
  <c r="AJ7035" i="1"/>
  <c r="AK7035" i="1"/>
  <c r="AI7036" i="1"/>
  <c r="AJ7036" i="1"/>
  <c r="AK7036" i="1"/>
  <c r="AI7037" i="1"/>
  <c r="AJ7037" i="1"/>
  <c r="AK7037" i="1"/>
  <c r="AI7038" i="1"/>
  <c r="AJ7038" i="1"/>
  <c r="AK7038" i="1"/>
  <c r="AI7039" i="1"/>
  <c r="AJ7039" i="1"/>
  <c r="AK7039" i="1"/>
  <c r="AI7040" i="1"/>
  <c r="AJ7040" i="1"/>
  <c r="AK7040" i="1"/>
  <c r="AI7041" i="1"/>
  <c r="AJ7041" i="1"/>
  <c r="AK7041" i="1"/>
  <c r="AI7042" i="1"/>
  <c r="AJ7042" i="1"/>
  <c r="AK7042" i="1"/>
  <c r="AI7043" i="1"/>
  <c r="AJ7043" i="1"/>
  <c r="AK7043" i="1"/>
  <c r="AI7044" i="1"/>
  <c r="AJ7044" i="1"/>
  <c r="AK7044" i="1"/>
  <c r="AI7045" i="1"/>
  <c r="AJ7045" i="1"/>
  <c r="AK7045" i="1"/>
  <c r="AI7046" i="1"/>
  <c r="AJ7046" i="1"/>
  <c r="AK7046" i="1"/>
  <c r="AI7047" i="1"/>
  <c r="AJ7047" i="1"/>
  <c r="AK7047" i="1"/>
  <c r="AI7048" i="1"/>
  <c r="AJ7048" i="1"/>
  <c r="AK7048" i="1"/>
  <c r="AI7049" i="1"/>
  <c r="AJ7049" i="1"/>
  <c r="AK7049" i="1"/>
  <c r="AI7050" i="1"/>
  <c r="AJ7050" i="1"/>
  <c r="AK7050" i="1"/>
  <c r="AI7051" i="1"/>
  <c r="AJ7051" i="1"/>
  <c r="AK7051" i="1"/>
  <c r="AI7052" i="1"/>
  <c r="AJ7052" i="1"/>
  <c r="AK7052" i="1"/>
  <c r="AI7053" i="1"/>
  <c r="AJ7053" i="1"/>
  <c r="AK7053" i="1"/>
  <c r="AI7054" i="1"/>
  <c r="AJ7054" i="1"/>
  <c r="AK7054" i="1"/>
  <c r="AI7055" i="1"/>
  <c r="AJ7055" i="1"/>
  <c r="AK7055" i="1"/>
  <c r="AI7056" i="1"/>
  <c r="AJ7056" i="1"/>
  <c r="AK7056" i="1"/>
  <c r="AI7057" i="1"/>
  <c r="AJ7057" i="1"/>
  <c r="AK7057" i="1"/>
  <c r="AI7058" i="1"/>
  <c r="AJ7058" i="1"/>
  <c r="AK7058" i="1"/>
  <c r="AI7059" i="1"/>
  <c r="AJ7059" i="1"/>
  <c r="AK7059" i="1"/>
  <c r="AI7060" i="1"/>
  <c r="AJ7060" i="1"/>
  <c r="AK7060" i="1"/>
  <c r="AI7061" i="1"/>
  <c r="AJ7061" i="1"/>
  <c r="AK7061" i="1"/>
  <c r="AI7062" i="1"/>
  <c r="AJ7062" i="1"/>
  <c r="AK7062" i="1"/>
  <c r="AI7063" i="1"/>
  <c r="AJ7063" i="1"/>
  <c r="AK7063" i="1"/>
  <c r="AI7064" i="1"/>
  <c r="AJ7064" i="1"/>
  <c r="AK7064" i="1"/>
  <c r="AI7065" i="1"/>
  <c r="AJ7065" i="1"/>
  <c r="AK7065" i="1"/>
  <c r="AI7066" i="1"/>
  <c r="AJ7066" i="1"/>
  <c r="AK7066" i="1"/>
  <c r="AI7067" i="1"/>
  <c r="AJ7067" i="1"/>
  <c r="AK7067" i="1"/>
  <c r="AI7068" i="1"/>
  <c r="AJ7068" i="1"/>
  <c r="AK7068" i="1"/>
  <c r="AI7069" i="1"/>
  <c r="AJ7069" i="1"/>
  <c r="AK7069" i="1"/>
  <c r="AI7070" i="1"/>
  <c r="AJ7070" i="1"/>
  <c r="AK7070" i="1"/>
  <c r="AI7071" i="1"/>
  <c r="AJ7071" i="1"/>
  <c r="AK7071" i="1"/>
  <c r="AI7072" i="1"/>
  <c r="AJ7072" i="1"/>
  <c r="AK7072" i="1"/>
  <c r="AI7073" i="1"/>
  <c r="AJ7073" i="1"/>
  <c r="AK7073" i="1"/>
  <c r="AI7074" i="1"/>
  <c r="AJ7074" i="1"/>
  <c r="AK7074" i="1"/>
  <c r="AI7075" i="1"/>
  <c r="AJ7075" i="1"/>
  <c r="AK7075" i="1"/>
  <c r="AI7076" i="1"/>
  <c r="AJ7076" i="1"/>
  <c r="AK7076" i="1"/>
  <c r="AI7077" i="1"/>
  <c r="AJ7077" i="1"/>
  <c r="AK7077" i="1"/>
  <c r="AI7078" i="1"/>
  <c r="AJ7078" i="1"/>
  <c r="AK7078" i="1"/>
  <c r="AI7079" i="1"/>
  <c r="AJ7079" i="1"/>
  <c r="AK7079" i="1"/>
  <c r="AI7080" i="1"/>
  <c r="AJ7080" i="1"/>
  <c r="AK7080" i="1"/>
  <c r="AI7081" i="1"/>
  <c r="AJ7081" i="1"/>
  <c r="AK7081" i="1"/>
  <c r="AI7082" i="1"/>
  <c r="AJ7082" i="1"/>
  <c r="AK7082" i="1"/>
  <c r="AI7083" i="1"/>
  <c r="AJ7083" i="1"/>
  <c r="AK7083" i="1"/>
  <c r="AI7084" i="1"/>
  <c r="AJ7084" i="1"/>
  <c r="AK7084" i="1"/>
  <c r="AI7085" i="1"/>
  <c r="AJ7085" i="1"/>
  <c r="AK7085" i="1"/>
  <c r="AI7086" i="1"/>
  <c r="AJ7086" i="1"/>
  <c r="AK7086" i="1"/>
  <c r="AI7087" i="1"/>
  <c r="AJ7087" i="1"/>
  <c r="AK7087" i="1"/>
  <c r="AI7088" i="1"/>
  <c r="AJ7088" i="1"/>
  <c r="AK7088" i="1"/>
  <c r="AI7089" i="1"/>
  <c r="AJ7089" i="1"/>
  <c r="AK7089" i="1"/>
  <c r="AI7090" i="1"/>
  <c r="AJ7090" i="1"/>
  <c r="AK7090" i="1"/>
  <c r="AI7091" i="1"/>
  <c r="AJ7091" i="1"/>
  <c r="AK7091" i="1"/>
  <c r="AI7092" i="1"/>
  <c r="AJ7092" i="1"/>
  <c r="AK7092" i="1"/>
  <c r="AI7093" i="1"/>
  <c r="AJ7093" i="1"/>
  <c r="AK7093" i="1"/>
  <c r="AI7094" i="1"/>
  <c r="AJ7094" i="1"/>
  <c r="AK7094" i="1"/>
  <c r="AI7095" i="1"/>
  <c r="AJ7095" i="1"/>
  <c r="AK7095" i="1"/>
  <c r="AI7096" i="1"/>
  <c r="AJ7096" i="1"/>
  <c r="AK7096" i="1"/>
  <c r="AI7097" i="1"/>
  <c r="AJ7097" i="1"/>
  <c r="AK7097" i="1"/>
  <c r="AI7098" i="1"/>
  <c r="AJ7098" i="1"/>
  <c r="AK7098" i="1"/>
  <c r="AI7099" i="1"/>
  <c r="AJ7099" i="1"/>
  <c r="AK7099" i="1"/>
  <c r="AI7100" i="1"/>
  <c r="AJ7100" i="1"/>
  <c r="AK7100" i="1"/>
  <c r="AI7101" i="1"/>
  <c r="AJ7101" i="1"/>
  <c r="AK7101" i="1"/>
  <c r="AI7102" i="1"/>
  <c r="AJ7102" i="1"/>
  <c r="AK7102" i="1"/>
  <c r="AI7103" i="1"/>
  <c r="AJ7103" i="1"/>
  <c r="AK7103" i="1"/>
  <c r="AI7104" i="1"/>
  <c r="AJ7104" i="1"/>
  <c r="AK7104" i="1"/>
  <c r="AI7105" i="1"/>
  <c r="AJ7105" i="1"/>
  <c r="AK7105" i="1"/>
  <c r="AI7106" i="1"/>
  <c r="AJ7106" i="1"/>
  <c r="AK7106" i="1"/>
  <c r="AI7107" i="1"/>
  <c r="AJ7107" i="1"/>
  <c r="AK7107" i="1"/>
  <c r="AI7108" i="1"/>
  <c r="AJ7108" i="1"/>
  <c r="AK7108" i="1"/>
  <c r="AI7109" i="1"/>
  <c r="AJ7109" i="1"/>
  <c r="AK7109" i="1"/>
  <c r="AI7110" i="1"/>
  <c r="AJ7110" i="1"/>
  <c r="AK7110" i="1"/>
  <c r="AI7111" i="1"/>
  <c r="AJ7111" i="1"/>
  <c r="AK7111" i="1"/>
  <c r="AI7112" i="1"/>
  <c r="AJ7112" i="1"/>
  <c r="AK7112" i="1"/>
  <c r="AI7113" i="1"/>
  <c r="AJ7113" i="1"/>
  <c r="AK7113" i="1"/>
  <c r="AI7114" i="1"/>
  <c r="AJ7114" i="1"/>
  <c r="AK7114" i="1"/>
  <c r="AI7115" i="1"/>
  <c r="AJ7115" i="1"/>
  <c r="AK7115" i="1"/>
  <c r="AI7116" i="1"/>
  <c r="AJ7116" i="1"/>
  <c r="AK7116" i="1"/>
  <c r="AI7117" i="1"/>
  <c r="AJ7117" i="1"/>
  <c r="AK7117" i="1"/>
  <c r="AI7118" i="1"/>
  <c r="AJ7118" i="1"/>
  <c r="AK7118" i="1"/>
  <c r="AI7119" i="1"/>
  <c r="AJ7119" i="1"/>
  <c r="AK7119" i="1"/>
  <c r="AI7120" i="1"/>
  <c r="AJ7120" i="1"/>
  <c r="AK7120" i="1"/>
  <c r="AI7121" i="1"/>
  <c r="AJ7121" i="1"/>
  <c r="AK7121" i="1"/>
  <c r="AI7122" i="1"/>
  <c r="AJ7122" i="1"/>
  <c r="AK7122" i="1"/>
  <c r="AI7123" i="1"/>
  <c r="AJ7123" i="1"/>
  <c r="AK7123" i="1"/>
  <c r="AI7124" i="1"/>
  <c r="AJ7124" i="1"/>
  <c r="AK7124" i="1"/>
  <c r="AI7125" i="1"/>
  <c r="AJ7125" i="1"/>
  <c r="AK7125" i="1"/>
  <c r="AI7126" i="1"/>
  <c r="AJ7126" i="1"/>
  <c r="AK7126" i="1"/>
  <c r="AI7127" i="1"/>
  <c r="AJ7127" i="1"/>
  <c r="AK7127" i="1"/>
  <c r="AI7128" i="1"/>
  <c r="AJ7128" i="1"/>
  <c r="AK7128" i="1"/>
  <c r="AI7129" i="1"/>
  <c r="AJ7129" i="1"/>
  <c r="AK7129" i="1"/>
  <c r="AI7130" i="1"/>
  <c r="AJ7130" i="1"/>
  <c r="AK7130" i="1"/>
  <c r="AI7131" i="1"/>
  <c r="AJ7131" i="1"/>
  <c r="AK7131" i="1"/>
  <c r="AI7132" i="1"/>
  <c r="AJ7132" i="1"/>
  <c r="AK7132" i="1"/>
  <c r="AI7133" i="1"/>
  <c r="AJ7133" i="1"/>
  <c r="AK7133" i="1"/>
  <c r="AI7134" i="1"/>
  <c r="AJ7134" i="1"/>
  <c r="AK7134" i="1"/>
  <c r="AI7135" i="1"/>
  <c r="AJ7135" i="1"/>
  <c r="AK7135" i="1"/>
  <c r="AI7136" i="1"/>
  <c r="AJ7136" i="1"/>
  <c r="AK7136" i="1"/>
  <c r="AI7137" i="1"/>
  <c r="AJ7137" i="1"/>
  <c r="AK7137" i="1"/>
  <c r="AI7138" i="1"/>
  <c r="AJ7138" i="1"/>
  <c r="AK7138" i="1"/>
  <c r="AI7139" i="1"/>
  <c r="AJ7139" i="1"/>
  <c r="AK7139" i="1"/>
  <c r="AI7140" i="1"/>
  <c r="AJ7140" i="1"/>
  <c r="AK7140" i="1"/>
  <c r="AI7141" i="1"/>
  <c r="AJ7141" i="1"/>
  <c r="AK7141" i="1"/>
  <c r="AI7142" i="1"/>
  <c r="AJ7142" i="1"/>
  <c r="AK7142" i="1"/>
  <c r="AI7143" i="1"/>
  <c r="AJ7143" i="1"/>
  <c r="AK7143" i="1"/>
  <c r="AI7144" i="1"/>
  <c r="AJ7144" i="1"/>
  <c r="AK7144" i="1"/>
  <c r="AI7145" i="1"/>
  <c r="AJ7145" i="1"/>
  <c r="AK7145" i="1"/>
  <c r="AI7146" i="1"/>
  <c r="AJ7146" i="1"/>
  <c r="AK7146" i="1"/>
  <c r="AI7147" i="1"/>
  <c r="AJ7147" i="1"/>
  <c r="AK7147" i="1"/>
  <c r="AI7148" i="1"/>
  <c r="AJ7148" i="1"/>
  <c r="AK7148" i="1"/>
  <c r="AI7149" i="1"/>
  <c r="AJ7149" i="1"/>
  <c r="AK7149" i="1"/>
  <c r="AI7150" i="1"/>
  <c r="AJ7150" i="1"/>
  <c r="AK7150" i="1"/>
  <c r="AI7151" i="1"/>
  <c r="AJ7151" i="1"/>
  <c r="AK7151" i="1"/>
  <c r="AI7152" i="1"/>
  <c r="AJ7152" i="1"/>
  <c r="AK7152" i="1"/>
  <c r="AI7153" i="1"/>
  <c r="AJ7153" i="1"/>
  <c r="AK7153" i="1"/>
  <c r="AI7154" i="1"/>
  <c r="AJ7154" i="1"/>
  <c r="AK7154" i="1"/>
  <c r="AI7155" i="1"/>
  <c r="AJ7155" i="1"/>
  <c r="AK7155" i="1"/>
  <c r="AI7156" i="1"/>
  <c r="AJ7156" i="1"/>
  <c r="AK7156" i="1"/>
  <c r="AI7157" i="1"/>
  <c r="AJ7157" i="1"/>
  <c r="AK7157" i="1"/>
  <c r="AI7158" i="1"/>
  <c r="AJ7158" i="1"/>
  <c r="AK7158" i="1"/>
  <c r="AI7159" i="1"/>
  <c r="AJ7159" i="1"/>
  <c r="AK7159" i="1"/>
  <c r="AI7160" i="1"/>
  <c r="AJ7160" i="1"/>
  <c r="AK7160" i="1"/>
  <c r="AI7161" i="1"/>
  <c r="AJ7161" i="1"/>
  <c r="AK7161" i="1"/>
  <c r="AI7162" i="1"/>
  <c r="AJ7162" i="1"/>
  <c r="AK7162" i="1"/>
  <c r="AI7163" i="1"/>
  <c r="AJ7163" i="1"/>
  <c r="AK7163" i="1"/>
  <c r="AI7164" i="1"/>
  <c r="AJ7164" i="1"/>
  <c r="AK7164" i="1"/>
  <c r="AI7165" i="1"/>
  <c r="AJ7165" i="1"/>
  <c r="AK7165" i="1"/>
  <c r="AI7166" i="1"/>
  <c r="AJ7166" i="1"/>
  <c r="AK7166" i="1"/>
  <c r="AI7167" i="1"/>
  <c r="AJ7167" i="1"/>
  <c r="AK7167" i="1"/>
  <c r="AI7168" i="1"/>
  <c r="AJ7168" i="1"/>
  <c r="AK7168" i="1"/>
  <c r="AI7169" i="1"/>
  <c r="AJ7169" i="1"/>
  <c r="AK7169" i="1"/>
  <c r="AI7170" i="1"/>
  <c r="AJ7170" i="1"/>
  <c r="AK7170" i="1"/>
  <c r="AI7171" i="1"/>
  <c r="AJ7171" i="1"/>
  <c r="AK7171" i="1"/>
  <c r="AI7172" i="1"/>
  <c r="AJ7172" i="1"/>
  <c r="AK7172" i="1"/>
  <c r="AI7173" i="1"/>
  <c r="AJ7173" i="1"/>
  <c r="AK7173" i="1"/>
  <c r="AI7174" i="1"/>
  <c r="AJ7174" i="1"/>
  <c r="AK7174" i="1"/>
  <c r="AI7175" i="1"/>
  <c r="AJ7175" i="1"/>
  <c r="AK7175" i="1"/>
  <c r="AI7176" i="1"/>
  <c r="AJ7176" i="1"/>
  <c r="AK7176" i="1"/>
  <c r="AI7177" i="1"/>
  <c r="AJ7177" i="1"/>
  <c r="AK7177" i="1"/>
  <c r="AI7178" i="1"/>
  <c r="AJ7178" i="1"/>
  <c r="AK7178" i="1"/>
  <c r="AI7179" i="1"/>
  <c r="AJ7179" i="1"/>
  <c r="AK7179" i="1"/>
  <c r="AI7180" i="1"/>
  <c r="AJ7180" i="1"/>
  <c r="AK7180" i="1"/>
  <c r="AI7181" i="1"/>
  <c r="AJ7181" i="1"/>
  <c r="AK7181" i="1"/>
  <c r="AI7182" i="1"/>
  <c r="AJ7182" i="1"/>
  <c r="AK7182" i="1"/>
  <c r="AI7183" i="1"/>
  <c r="AJ7183" i="1"/>
  <c r="AK7183" i="1"/>
  <c r="AI7184" i="1"/>
  <c r="AJ7184" i="1"/>
  <c r="AK7184" i="1"/>
  <c r="AI7185" i="1"/>
  <c r="AJ7185" i="1"/>
  <c r="AK7185" i="1"/>
  <c r="AI7186" i="1"/>
  <c r="AJ7186" i="1"/>
  <c r="AK7186" i="1"/>
  <c r="AI7187" i="1"/>
  <c r="AJ7187" i="1"/>
  <c r="AK7187" i="1"/>
  <c r="AI7188" i="1"/>
  <c r="AJ7188" i="1"/>
  <c r="AK7188" i="1"/>
  <c r="AI7189" i="1"/>
  <c r="AJ7189" i="1"/>
  <c r="AK7189" i="1"/>
  <c r="AI7190" i="1"/>
  <c r="AJ7190" i="1"/>
  <c r="AK7190" i="1"/>
  <c r="AI7191" i="1"/>
  <c r="AJ7191" i="1"/>
  <c r="AK7191" i="1"/>
  <c r="AI7192" i="1"/>
  <c r="AJ7192" i="1"/>
  <c r="AK7192" i="1"/>
  <c r="AI7193" i="1"/>
  <c r="AJ7193" i="1"/>
  <c r="AK7193" i="1"/>
  <c r="AI7194" i="1"/>
  <c r="AJ7194" i="1"/>
  <c r="AK7194" i="1"/>
  <c r="AI7195" i="1"/>
  <c r="AJ7195" i="1"/>
  <c r="AK7195" i="1"/>
  <c r="AI7196" i="1"/>
  <c r="AJ7196" i="1"/>
  <c r="AK7196" i="1"/>
  <c r="AI7197" i="1"/>
  <c r="AJ7197" i="1"/>
  <c r="AK7197" i="1"/>
  <c r="AI7198" i="1"/>
  <c r="AJ7198" i="1"/>
  <c r="AK7198" i="1"/>
  <c r="AI7199" i="1"/>
  <c r="AJ7199" i="1"/>
  <c r="AK7199" i="1"/>
  <c r="AI7200" i="1"/>
  <c r="AJ7200" i="1"/>
  <c r="AK7200" i="1"/>
  <c r="AI7201" i="1"/>
  <c r="AJ7201" i="1"/>
  <c r="AK7201" i="1"/>
  <c r="AI7202" i="1"/>
  <c r="AJ7202" i="1"/>
  <c r="AK7202" i="1"/>
  <c r="AI7203" i="1"/>
  <c r="AJ7203" i="1"/>
  <c r="AK7203" i="1"/>
  <c r="AI7204" i="1"/>
  <c r="AJ7204" i="1"/>
  <c r="AK7204" i="1"/>
  <c r="AI7205" i="1"/>
  <c r="AJ7205" i="1"/>
  <c r="AK7205" i="1"/>
  <c r="AI7206" i="1"/>
  <c r="AJ7206" i="1"/>
  <c r="AK7206" i="1"/>
  <c r="AI7207" i="1"/>
  <c r="AJ7207" i="1"/>
  <c r="AK7207" i="1"/>
  <c r="AI7208" i="1"/>
  <c r="AJ7208" i="1"/>
  <c r="AK7208" i="1"/>
  <c r="AI7209" i="1"/>
  <c r="AJ7209" i="1"/>
  <c r="AK7209" i="1"/>
  <c r="AI7210" i="1"/>
  <c r="AJ7210" i="1"/>
  <c r="AK7210" i="1"/>
  <c r="AI7211" i="1"/>
  <c r="AJ7211" i="1"/>
  <c r="AK7211" i="1"/>
  <c r="AI7212" i="1"/>
  <c r="AJ7212" i="1"/>
  <c r="AK7212" i="1"/>
  <c r="AI7213" i="1"/>
  <c r="AJ7213" i="1"/>
  <c r="AK7213" i="1"/>
  <c r="AI7214" i="1"/>
  <c r="AJ7214" i="1"/>
  <c r="AK7214" i="1"/>
  <c r="AI7215" i="1"/>
  <c r="AJ7215" i="1"/>
  <c r="AK7215" i="1"/>
  <c r="AI7216" i="1"/>
  <c r="AJ7216" i="1"/>
  <c r="AK7216" i="1"/>
  <c r="AI7217" i="1"/>
  <c r="AJ7217" i="1"/>
  <c r="AK7217" i="1"/>
  <c r="AI7218" i="1"/>
  <c r="AJ7218" i="1"/>
  <c r="AK7218" i="1"/>
  <c r="AI7219" i="1"/>
  <c r="AJ7219" i="1"/>
  <c r="AK7219" i="1"/>
  <c r="AI7220" i="1"/>
  <c r="AJ7220" i="1"/>
  <c r="AK7220" i="1"/>
  <c r="AI7221" i="1"/>
  <c r="AJ7221" i="1"/>
  <c r="AK7221" i="1"/>
  <c r="AI7222" i="1"/>
  <c r="AJ7222" i="1"/>
  <c r="AK7222" i="1"/>
  <c r="AI7223" i="1"/>
  <c r="AJ7223" i="1"/>
  <c r="AK7223" i="1"/>
  <c r="AI7224" i="1"/>
  <c r="AJ7224" i="1"/>
  <c r="AK7224" i="1"/>
  <c r="AI7225" i="1"/>
  <c r="AJ7225" i="1"/>
  <c r="AK7225" i="1"/>
  <c r="AI7226" i="1"/>
  <c r="AJ7226" i="1"/>
  <c r="AK7226" i="1"/>
  <c r="AI7227" i="1"/>
  <c r="AJ7227" i="1"/>
  <c r="AK7227" i="1"/>
  <c r="AI7228" i="1"/>
  <c r="AJ7228" i="1"/>
  <c r="AK7228" i="1"/>
  <c r="AI7229" i="1"/>
  <c r="AJ7229" i="1"/>
  <c r="AK7229" i="1"/>
  <c r="AI7230" i="1"/>
  <c r="AJ7230" i="1"/>
  <c r="AK7230" i="1"/>
  <c r="AI7231" i="1"/>
  <c r="AJ7231" i="1"/>
  <c r="AK7231" i="1"/>
  <c r="AI7232" i="1"/>
  <c r="AJ7232" i="1"/>
  <c r="AK7232" i="1"/>
  <c r="AI7233" i="1"/>
  <c r="AJ7233" i="1"/>
  <c r="AK7233" i="1"/>
  <c r="AI7234" i="1"/>
  <c r="AJ7234" i="1"/>
  <c r="AK7234" i="1"/>
  <c r="AI7235" i="1"/>
  <c r="AJ7235" i="1"/>
  <c r="AK7235" i="1"/>
  <c r="AI7236" i="1"/>
  <c r="AJ7236" i="1"/>
  <c r="AK7236" i="1"/>
  <c r="AI7237" i="1"/>
  <c r="AJ7237" i="1"/>
  <c r="AK7237" i="1"/>
  <c r="AI7238" i="1"/>
  <c r="AJ7238" i="1"/>
  <c r="AK7238" i="1"/>
  <c r="AI7239" i="1"/>
  <c r="AJ7239" i="1"/>
  <c r="AK7239" i="1"/>
  <c r="AI7240" i="1"/>
  <c r="AJ7240" i="1"/>
  <c r="AK7240" i="1"/>
  <c r="AI7241" i="1"/>
  <c r="AJ7241" i="1"/>
  <c r="AK7241" i="1"/>
  <c r="AI7242" i="1"/>
  <c r="AJ7242" i="1"/>
  <c r="AK7242" i="1"/>
  <c r="AI7243" i="1"/>
  <c r="AJ7243" i="1"/>
  <c r="AK7243" i="1"/>
  <c r="AI7244" i="1"/>
  <c r="AJ7244" i="1"/>
  <c r="AK7244" i="1"/>
  <c r="AI7245" i="1"/>
  <c r="AJ7245" i="1"/>
  <c r="AK7245" i="1"/>
  <c r="AI7246" i="1"/>
  <c r="AJ7246" i="1"/>
  <c r="AK7246" i="1"/>
  <c r="AI7247" i="1"/>
  <c r="AJ7247" i="1"/>
  <c r="AK7247" i="1"/>
  <c r="AI7248" i="1"/>
  <c r="AJ7248" i="1"/>
  <c r="AK7248" i="1"/>
  <c r="AI7249" i="1"/>
  <c r="AJ7249" i="1"/>
  <c r="AK7249" i="1"/>
  <c r="AI7250" i="1"/>
  <c r="AJ7250" i="1"/>
  <c r="AK7250" i="1"/>
  <c r="AI7251" i="1"/>
  <c r="AJ7251" i="1"/>
  <c r="AK7251" i="1"/>
  <c r="AI7252" i="1"/>
  <c r="AJ7252" i="1"/>
  <c r="AK7252" i="1"/>
  <c r="AI7253" i="1"/>
  <c r="AJ7253" i="1"/>
  <c r="AK7253" i="1"/>
  <c r="AI7254" i="1"/>
  <c r="AJ7254" i="1"/>
  <c r="AK7254" i="1"/>
  <c r="AI7255" i="1"/>
  <c r="AJ7255" i="1"/>
  <c r="AK7255" i="1"/>
  <c r="AI7256" i="1"/>
  <c r="AJ7256" i="1"/>
  <c r="AK7256" i="1"/>
  <c r="AI7257" i="1"/>
  <c r="AJ7257" i="1"/>
  <c r="AK7257" i="1"/>
  <c r="AI7258" i="1"/>
  <c r="AJ7258" i="1"/>
  <c r="AK7258" i="1"/>
  <c r="AI7259" i="1"/>
  <c r="AJ7259" i="1"/>
  <c r="AK7259" i="1"/>
  <c r="AI7260" i="1"/>
  <c r="AJ7260" i="1"/>
  <c r="AK7260" i="1"/>
  <c r="AI7261" i="1"/>
  <c r="AJ7261" i="1"/>
  <c r="AK7261" i="1"/>
  <c r="AI7262" i="1"/>
  <c r="AJ7262" i="1"/>
  <c r="AK7262" i="1"/>
  <c r="AI7263" i="1"/>
  <c r="AJ7263" i="1"/>
  <c r="AK7263" i="1"/>
  <c r="AI7264" i="1"/>
  <c r="AJ7264" i="1"/>
  <c r="AK7264" i="1"/>
  <c r="AI7265" i="1"/>
  <c r="AJ7265" i="1"/>
  <c r="AK7265" i="1"/>
  <c r="AI7266" i="1"/>
  <c r="AJ7266" i="1"/>
  <c r="AK7266" i="1"/>
  <c r="AI7267" i="1"/>
  <c r="AJ7267" i="1"/>
  <c r="AK7267" i="1"/>
  <c r="AI7268" i="1"/>
  <c r="AJ7268" i="1"/>
  <c r="AK7268" i="1"/>
  <c r="AI7269" i="1"/>
  <c r="AJ7269" i="1"/>
  <c r="AK7269" i="1"/>
  <c r="AI7270" i="1"/>
  <c r="AJ7270" i="1"/>
  <c r="AK7270" i="1"/>
  <c r="AI7271" i="1"/>
  <c r="AJ7271" i="1"/>
  <c r="AK7271" i="1"/>
  <c r="AI7272" i="1"/>
  <c r="AJ7272" i="1"/>
  <c r="AK7272" i="1"/>
  <c r="AI7273" i="1"/>
  <c r="AJ7273" i="1"/>
  <c r="AK7273" i="1"/>
  <c r="AI7274" i="1"/>
  <c r="AJ7274" i="1"/>
  <c r="AK7274" i="1"/>
  <c r="AI7275" i="1"/>
  <c r="AJ7275" i="1"/>
  <c r="AK7275" i="1"/>
  <c r="AI7276" i="1"/>
  <c r="AJ7276" i="1"/>
  <c r="AK7276" i="1"/>
  <c r="AI7277" i="1"/>
  <c r="AJ7277" i="1"/>
  <c r="AK7277" i="1"/>
  <c r="AI7278" i="1"/>
  <c r="AJ7278" i="1"/>
  <c r="AK7278" i="1"/>
  <c r="AI7279" i="1"/>
  <c r="AJ7279" i="1"/>
  <c r="AK7279" i="1"/>
  <c r="AI7280" i="1"/>
  <c r="AJ7280" i="1"/>
  <c r="AK7280" i="1"/>
  <c r="AI7281" i="1"/>
  <c r="AJ7281" i="1"/>
  <c r="AK7281" i="1"/>
  <c r="AI7282" i="1"/>
  <c r="AJ7282" i="1"/>
  <c r="AK7282" i="1"/>
  <c r="AI7283" i="1"/>
  <c r="AJ7283" i="1"/>
  <c r="AK7283" i="1"/>
  <c r="AI7284" i="1"/>
  <c r="AJ7284" i="1"/>
  <c r="AK7284" i="1"/>
  <c r="AI7285" i="1"/>
  <c r="AJ7285" i="1"/>
  <c r="AK7285" i="1"/>
  <c r="AI7286" i="1"/>
  <c r="AJ7286" i="1"/>
  <c r="AK7286" i="1"/>
  <c r="AI7287" i="1"/>
  <c r="AJ7287" i="1"/>
  <c r="AK7287" i="1"/>
  <c r="AI7288" i="1"/>
  <c r="AJ7288" i="1"/>
  <c r="AK7288" i="1"/>
  <c r="AI7289" i="1"/>
  <c r="AJ7289" i="1"/>
  <c r="AK7289" i="1"/>
  <c r="AI7290" i="1"/>
  <c r="AJ7290" i="1"/>
  <c r="AK7290" i="1"/>
  <c r="AI7291" i="1"/>
  <c r="AJ7291" i="1"/>
  <c r="AK7291" i="1"/>
  <c r="AI7292" i="1"/>
  <c r="AJ7292" i="1"/>
  <c r="AK7292" i="1"/>
  <c r="AI7293" i="1"/>
  <c r="AJ7293" i="1"/>
  <c r="AK7293" i="1"/>
  <c r="AI7294" i="1"/>
  <c r="AJ7294" i="1"/>
  <c r="AK7294" i="1"/>
  <c r="AI7295" i="1"/>
  <c r="AJ7295" i="1"/>
  <c r="AK7295" i="1"/>
  <c r="AI7296" i="1"/>
  <c r="AJ7296" i="1"/>
  <c r="AK7296" i="1"/>
  <c r="AI7297" i="1"/>
  <c r="AJ7297" i="1"/>
  <c r="AK7297" i="1"/>
  <c r="AI7298" i="1"/>
  <c r="AJ7298" i="1"/>
  <c r="AK7298" i="1"/>
  <c r="AI7299" i="1"/>
  <c r="AJ7299" i="1"/>
  <c r="AK7299" i="1"/>
  <c r="AI7300" i="1"/>
  <c r="AJ7300" i="1"/>
  <c r="AK7300" i="1"/>
  <c r="AI7301" i="1"/>
  <c r="AJ7301" i="1"/>
  <c r="AK7301" i="1"/>
  <c r="AI7302" i="1"/>
  <c r="AJ7302" i="1"/>
  <c r="AK7302" i="1"/>
  <c r="AI7303" i="1"/>
  <c r="AJ7303" i="1"/>
  <c r="AK7303" i="1"/>
  <c r="AI7304" i="1"/>
  <c r="AJ7304" i="1"/>
  <c r="AK7304" i="1"/>
  <c r="AI7305" i="1"/>
  <c r="AJ7305" i="1"/>
  <c r="AK7305" i="1"/>
  <c r="AI7306" i="1"/>
  <c r="AJ7306" i="1"/>
  <c r="AK7306" i="1"/>
  <c r="AI7307" i="1"/>
  <c r="AJ7307" i="1"/>
  <c r="AK7307" i="1"/>
  <c r="AI7308" i="1"/>
  <c r="AJ7308" i="1"/>
  <c r="AK7308" i="1"/>
  <c r="AI7309" i="1"/>
  <c r="AJ7309" i="1"/>
  <c r="AK7309" i="1"/>
  <c r="AI7310" i="1"/>
  <c r="AJ7310" i="1"/>
  <c r="AK7310" i="1"/>
  <c r="AI7311" i="1"/>
  <c r="AJ7311" i="1"/>
  <c r="AK7311" i="1"/>
  <c r="AI7312" i="1"/>
  <c r="AJ7312" i="1"/>
  <c r="AK7312" i="1"/>
  <c r="AI7313" i="1"/>
  <c r="AJ7313" i="1"/>
  <c r="AK7313" i="1"/>
  <c r="AI7314" i="1"/>
  <c r="AJ7314" i="1"/>
  <c r="AK7314" i="1"/>
  <c r="AI7315" i="1"/>
  <c r="AJ7315" i="1"/>
  <c r="AK7315" i="1"/>
  <c r="AI7316" i="1"/>
  <c r="AJ7316" i="1"/>
  <c r="AK7316" i="1"/>
  <c r="AI7317" i="1"/>
  <c r="AJ7317" i="1"/>
  <c r="AK7317" i="1"/>
  <c r="AI7318" i="1"/>
  <c r="AJ7318" i="1"/>
  <c r="AK7318" i="1"/>
  <c r="AI7319" i="1"/>
  <c r="AJ7319" i="1"/>
  <c r="AK7319" i="1"/>
  <c r="AI7320" i="1"/>
  <c r="AJ7320" i="1"/>
  <c r="AK7320" i="1"/>
  <c r="AI7321" i="1"/>
  <c r="AJ7321" i="1"/>
  <c r="AK7321" i="1"/>
  <c r="AI7322" i="1"/>
  <c r="AJ7322" i="1"/>
  <c r="AK7322" i="1"/>
  <c r="AI7323" i="1"/>
  <c r="AJ7323" i="1"/>
  <c r="AK7323" i="1"/>
  <c r="AI7324" i="1"/>
  <c r="AJ7324" i="1"/>
  <c r="AK7324" i="1"/>
  <c r="AI7325" i="1"/>
  <c r="AJ7325" i="1"/>
  <c r="AK7325" i="1"/>
  <c r="AI7326" i="1"/>
  <c r="AJ7326" i="1"/>
  <c r="AK7326" i="1"/>
  <c r="AI7327" i="1"/>
  <c r="AJ7327" i="1"/>
  <c r="AK7327" i="1"/>
  <c r="AI7328" i="1"/>
  <c r="AJ7328" i="1"/>
  <c r="AK7328" i="1"/>
  <c r="AI7329" i="1"/>
  <c r="AJ7329" i="1"/>
  <c r="AK7329" i="1"/>
  <c r="AI7330" i="1"/>
  <c r="AJ7330" i="1"/>
  <c r="AK7330" i="1"/>
  <c r="AI7331" i="1"/>
  <c r="AJ7331" i="1"/>
  <c r="AK7331" i="1"/>
  <c r="AI7332" i="1"/>
  <c r="AJ7332" i="1"/>
  <c r="AK7332" i="1"/>
  <c r="AI7333" i="1"/>
  <c r="AJ7333" i="1"/>
  <c r="AK7333" i="1"/>
  <c r="AI7334" i="1"/>
  <c r="AJ7334" i="1"/>
  <c r="AK7334" i="1"/>
  <c r="AI7335" i="1"/>
  <c r="AJ7335" i="1"/>
  <c r="AK7335" i="1"/>
  <c r="AI7336" i="1"/>
  <c r="AJ7336" i="1"/>
  <c r="AK7336" i="1"/>
  <c r="AI7337" i="1"/>
  <c r="AJ7337" i="1"/>
  <c r="AK7337" i="1"/>
  <c r="AI7338" i="1"/>
  <c r="AJ7338" i="1"/>
  <c r="AK7338" i="1"/>
  <c r="AI7339" i="1"/>
  <c r="AJ7339" i="1"/>
  <c r="AK7339" i="1"/>
  <c r="AI7340" i="1"/>
  <c r="AJ7340" i="1"/>
  <c r="AK7340" i="1"/>
  <c r="AI7341" i="1"/>
  <c r="AJ7341" i="1"/>
  <c r="AK7341" i="1"/>
  <c r="AI7342" i="1"/>
  <c r="AJ7342" i="1"/>
  <c r="AK7342" i="1"/>
  <c r="AI7343" i="1"/>
  <c r="AJ7343" i="1"/>
  <c r="AK7343" i="1"/>
  <c r="AI7344" i="1"/>
  <c r="AJ7344" i="1"/>
  <c r="AK7344" i="1"/>
  <c r="AI7345" i="1"/>
  <c r="AJ7345" i="1"/>
  <c r="AK7345" i="1"/>
  <c r="AI7346" i="1"/>
  <c r="AJ7346" i="1"/>
  <c r="AK7346" i="1"/>
  <c r="AI7347" i="1"/>
  <c r="AJ7347" i="1"/>
  <c r="AK7347" i="1"/>
  <c r="AI7348" i="1"/>
  <c r="AJ7348" i="1"/>
  <c r="AK7348" i="1"/>
  <c r="AI7349" i="1"/>
  <c r="AJ7349" i="1"/>
  <c r="AK7349" i="1"/>
  <c r="AI7350" i="1"/>
  <c r="AJ7350" i="1"/>
  <c r="AK7350" i="1"/>
  <c r="AI7351" i="1"/>
  <c r="AJ7351" i="1"/>
  <c r="AK7351" i="1"/>
  <c r="AI7352" i="1"/>
  <c r="AJ7352" i="1"/>
  <c r="AK7352" i="1"/>
  <c r="AI7353" i="1"/>
  <c r="AJ7353" i="1"/>
  <c r="AK7353" i="1"/>
  <c r="AI7354" i="1"/>
  <c r="AJ7354" i="1"/>
  <c r="AK7354" i="1"/>
  <c r="AI7355" i="1"/>
  <c r="AJ7355" i="1"/>
  <c r="AK7355" i="1"/>
  <c r="AI7356" i="1"/>
  <c r="AJ7356" i="1"/>
  <c r="AK7356" i="1"/>
  <c r="AI7357" i="1"/>
  <c r="AJ7357" i="1"/>
  <c r="AK7357" i="1"/>
  <c r="AI7358" i="1"/>
  <c r="AJ7358" i="1"/>
  <c r="AK7358" i="1"/>
  <c r="AI7359" i="1"/>
  <c r="AJ7359" i="1"/>
  <c r="AK7359" i="1"/>
  <c r="AI7360" i="1"/>
  <c r="AJ7360" i="1"/>
  <c r="AK7360" i="1"/>
  <c r="AI7361" i="1"/>
  <c r="AJ7361" i="1"/>
  <c r="AK7361" i="1"/>
  <c r="AI7362" i="1"/>
  <c r="AJ7362" i="1"/>
  <c r="AK7362" i="1"/>
  <c r="AI7363" i="1"/>
  <c r="AJ7363" i="1"/>
  <c r="AK7363" i="1"/>
  <c r="AI7364" i="1"/>
  <c r="AJ7364" i="1"/>
  <c r="AK7364" i="1"/>
  <c r="AI7365" i="1"/>
  <c r="AJ7365" i="1"/>
  <c r="AK7365" i="1"/>
  <c r="AI7366" i="1"/>
  <c r="AJ7366" i="1"/>
  <c r="AK7366" i="1"/>
  <c r="AI7367" i="1"/>
  <c r="AJ7367" i="1"/>
  <c r="AK7367" i="1"/>
  <c r="AI7368" i="1"/>
  <c r="AJ7368" i="1"/>
  <c r="AK7368" i="1"/>
  <c r="AI7369" i="1"/>
  <c r="AJ7369" i="1"/>
  <c r="AK7369" i="1"/>
  <c r="AI7370" i="1"/>
  <c r="AJ7370" i="1"/>
  <c r="AK7370" i="1"/>
  <c r="AI7371" i="1"/>
  <c r="AJ7371" i="1"/>
  <c r="AK7371" i="1"/>
  <c r="AI7372" i="1"/>
  <c r="AJ7372" i="1"/>
  <c r="AK7372" i="1"/>
  <c r="AI7373" i="1"/>
  <c r="AJ7373" i="1"/>
  <c r="AK7373" i="1"/>
  <c r="AI7374" i="1"/>
  <c r="AJ7374" i="1"/>
  <c r="AK7374" i="1"/>
  <c r="AI7375" i="1"/>
  <c r="AJ7375" i="1"/>
  <c r="AK7375" i="1"/>
  <c r="AI7376" i="1"/>
  <c r="AJ7376" i="1"/>
  <c r="AK7376" i="1"/>
  <c r="AI7377" i="1"/>
  <c r="AJ7377" i="1"/>
  <c r="AK7377" i="1"/>
  <c r="AI7378" i="1"/>
  <c r="AJ7378" i="1"/>
  <c r="AK7378" i="1"/>
  <c r="AI7379" i="1"/>
  <c r="AJ7379" i="1"/>
  <c r="AK7379" i="1"/>
  <c r="AI7380" i="1"/>
  <c r="AJ7380" i="1"/>
  <c r="AK7380" i="1"/>
  <c r="AI7381" i="1"/>
  <c r="AJ7381" i="1"/>
  <c r="AK7381" i="1"/>
  <c r="AI7382" i="1"/>
  <c r="AJ7382" i="1"/>
  <c r="AK7382" i="1"/>
  <c r="AI7383" i="1"/>
  <c r="AJ7383" i="1"/>
  <c r="AK7383" i="1"/>
  <c r="AI7384" i="1"/>
  <c r="AJ7384" i="1"/>
  <c r="AK7384" i="1"/>
  <c r="AI7385" i="1"/>
  <c r="AJ7385" i="1"/>
  <c r="AK7385" i="1"/>
  <c r="AI7386" i="1"/>
  <c r="AJ7386" i="1"/>
  <c r="AK7386" i="1"/>
  <c r="AI7387" i="1"/>
  <c r="AJ7387" i="1"/>
  <c r="AK7387" i="1"/>
  <c r="AI7388" i="1"/>
  <c r="AJ7388" i="1"/>
  <c r="AK7388" i="1"/>
  <c r="AI7389" i="1"/>
  <c r="AJ7389" i="1"/>
  <c r="AK7389" i="1"/>
  <c r="AI7390" i="1"/>
  <c r="AJ7390" i="1"/>
  <c r="AK7390" i="1"/>
  <c r="AI7391" i="1"/>
  <c r="AJ7391" i="1"/>
  <c r="AK7391" i="1"/>
  <c r="AI7392" i="1"/>
  <c r="AJ7392" i="1"/>
  <c r="AK7392" i="1"/>
  <c r="AI7393" i="1"/>
  <c r="AJ7393" i="1"/>
  <c r="AK7393" i="1"/>
  <c r="AI7394" i="1"/>
  <c r="AJ7394" i="1"/>
  <c r="AK7394" i="1"/>
  <c r="AI7395" i="1"/>
  <c r="AJ7395" i="1"/>
  <c r="AK7395" i="1"/>
  <c r="AI7396" i="1"/>
  <c r="AJ7396" i="1"/>
  <c r="AK7396" i="1"/>
  <c r="AI7397" i="1"/>
  <c r="AJ7397" i="1"/>
  <c r="AK7397" i="1"/>
  <c r="AI7398" i="1"/>
  <c r="AJ7398" i="1"/>
  <c r="AK7398" i="1"/>
  <c r="AI7399" i="1"/>
  <c r="AJ7399" i="1"/>
  <c r="AK7399" i="1"/>
  <c r="AI7400" i="1"/>
  <c r="AJ7400" i="1"/>
  <c r="AK7400" i="1"/>
  <c r="AI7401" i="1"/>
  <c r="AJ7401" i="1"/>
  <c r="AK7401" i="1"/>
  <c r="AI7402" i="1"/>
  <c r="AJ7402" i="1"/>
  <c r="AK7402" i="1"/>
  <c r="AI7403" i="1"/>
  <c r="AJ7403" i="1"/>
  <c r="AK7403" i="1"/>
  <c r="AI7404" i="1"/>
  <c r="AJ7404" i="1"/>
  <c r="AK7404" i="1"/>
  <c r="AI7405" i="1"/>
  <c r="AJ7405" i="1"/>
  <c r="AK7405" i="1"/>
  <c r="AI7406" i="1"/>
  <c r="AJ7406" i="1"/>
  <c r="AK7406" i="1"/>
  <c r="AI7407" i="1"/>
  <c r="AJ7407" i="1"/>
  <c r="AK7407" i="1"/>
  <c r="AI7408" i="1"/>
  <c r="AJ7408" i="1"/>
  <c r="AK7408" i="1"/>
  <c r="AI7409" i="1"/>
  <c r="AJ7409" i="1"/>
  <c r="AK7409" i="1"/>
  <c r="AI7410" i="1"/>
  <c r="AJ7410" i="1"/>
  <c r="AK7410" i="1"/>
  <c r="AI7411" i="1"/>
  <c r="AJ7411" i="1"/>
  <c r="AK7411" i="1"/>
  <c r="AI7412" i="1"/>
  <c r="AJ7412" i="1"/>
  <c r="AK7412" i="1"/>
  <c r="AI7413" i="1"/>
  <c r="AJ7413" i="1"/>
  <c r="AK7413" i="1"/>
  <c r="AI7414" i="1"/>
  <c r="AJ7414" i="1"/>
  <c r="AK7414" i="1"/>
  <c r="AI7415" i="1"/>
  <c r="AJ7415" i="1"/>
  <c r="AK7415" i="1"/>
  <c r="AI7416" i="1"/>
  <c r="AJ7416" i="1"/>
  <c r="AK7416" i="1"/>
  <c r="AI7417" i="1"/>
  <c r="AJ7417" i="1"/>
  <c r="AK7417" i="1"/>
  <c r="AI7418" i="1"/>
  <c r="AJ7418" i="1"/>
  <c r="AK7418" i="1"/>
  <c r="AI7419" i="1"/>
  <c r="AJ7419" i="1"/>
  <c r="AK7419" i="1"/>
  <c r="AI7420" i="1"/>
  <c r="AJ7420" i="1"/>
  <c r="AK7420" i="1"/>
  <c r="AI7421" i="1"/>
  <c r="AJ7421" i="1"/>
  <c r="AK7421" i="1"/>
  <c r="AI7422" i="1"/>
  <c r="AJ7422" i="1"/>
  <c r="AK7422" i="1"/>
  <c r="AI7423" i="1"/>
  <c r="AJ7423" i="1"/>
  <c r="AK7423" i="1"/>
  <c r="AI7424" i="1"/>
  <c r="AJ7424" i="1"/>
  <c r="AK7424" i="1"/>
  <c r="AI7425" i="1"/>
  <c r="AJ7425" i="1"/>
  <c r="AK7425" i="1"/>
  <c r="AI7426" i="1"/>
  <c r="AJ7426" i="1"/>
  <c r="AK7426" i="1"/>
  <c r="AI7427" i="1"/>
  <c r="AJ7427" i="1"/>
  <c r="AK7427" i="1"/>
  <c r="AI7428" i="1"/>
  <c r="AJ7428" i="1"/>
  <c r="AK7428" i="1"/>
  <c r="AI7429" i="1"/>
  <c r="AJ7429" i="1"/>
  <c r="AK7429" i="1"/>
  <c r="AI7430" i="1"/>
  <c r="AJ7430" i="1"/>
  <c r="AK7430" i="1"/>
  <c r="AI7431" i="1"/>
  <c r="AJ7431" i="1"/>
  <c r="AK7431" i="1"/>
  <c r="AI7432" i="1"/>
  <c r="AJ7432" i="1"/>
  <c r="AK7432" i="1"/>
  <c r="AI7433" i="1"/>
  <c r="AJ7433" i="1"/>
  <c r="AK7433" i="1"/>
  <c r="AI7434" i="1"/>
  <c r="AJ7434" i="1"/>
  <c r="AK7434" i="1"/>
  <c r="AI7435" i="1"/>
  <c r="AJ7435" i="1"/>
  <c r="AK7435" i="1"/>
  <c r="AI7436" i="1"/>
  <c r="AJ7436" i="1"/>
  <c r="AK7436" i="1"/>
  <c r="AI7437" i="1"/>
  <c r="AJ7437" i="1"/>
  <c r="AK7437" i="1"/>
  <c r="AI7438" i="1"/>
  <c r="AJ7438" i="1"/>
  <c r="AK7438" i="1"/>
  <c r="AI7439" i="1"/>
  <c r="AJ7439" i="1"/>
  <c r="AK7439" i="1"/>
  <c r="AI7440" i="1"/>
  <c r="AJ7440" i="1"/>
  <c r="AK7440" i="1"/>
  <c r="AI7441" i="1"/>
  <c r="AJ7441" i="1"/>
  <c r="AK7441" i="1"/>
  <c r="AI7442" i="1"/>
  <c r="AJ7442" i="1"/>
  <c r="AK7442" i="1"/>
  <c r="AI7443" i="1"/>
  <c r="AJ7443" i="1"/>
  <c r="AK7443" i="1"/>
  <c r="AI7444" i="1"/>
  <c r="AJ7444" i="1"/>
  <c r="AK7444" i="1"/>
  <c r="AI7445" i="1"/>
  <c r="AJ7445" i="1"/>
  <c r="AK7445" i="1"/>
  <c r="AI7446" i="1"/>
  <c r="AJ7446" i="1"/>
  <c r="AK7446" i="1"/>
  <c r="AI7447" i="1"/>
  <c r="AJ7447" i="1"/>
  <c r="AK7447" i="1"/>
  <c r="AI7448" i="1"/>
  <c r="AJ7448" i="1"/>
  <c r="AK7448" i="1"/>
  <c r="AI7449" i="1"/>
  <c r="AJ7449" i="1"/>
  <c r="AK7449" i="1"/>
  <c r="AI7450" i="1"/>
  <c r="AJ7450" i="1"/>
  <c r="AK7450" i="1"/>
  <c r="AI7451" i="1"/>
  <c r="AJ7451" i="1"/>
  <c r="AK7451" i="1"/>
  <c r="AI7452" i="1"/>
  <c r="AJ7452" i="1"/>
  <c r="AK7452" i="1"/>
  <c r="AI7453" i="1"/>
  <c r="AJ7453" i="1"/>
  <c r="AK7453" i="1"/>
  <c r="AI7454" i="1"/>
  <c r="AJ7454" i="1"/>
  <c r="AK7454" i="1"/>
  <c r="AI7455" i="1"/>
  <c r="AJ7455" i="1"/>
  <c r="AK7455" i="1"/>
  <c r="AI7456" i="1"/>
  <c r="AJ7456" i="1"/>
  <c r="AK7456" i="1"/>
  <c r="AI7457" i="1"/>
  <c r="AJ7457" i="1"/>
  <c r="AK7457" i="1"/>
  <c r="AI7458" i="1"/>
  <c r="AJ7458" i="1"/>
  <c r="AK7458" i="1"/>
  <c r="AI7459" i="1"/>
  <c r="AJ7459" i="1"/>
  <c r="AK7459" i="1"/>
  <c r="AI7460" i="1"/>
  <c r="AJ7460" i="1"/>
  <c r="AK7460" i="1"/>
  <c r="AI7461" i="1"/>
  <c r="AJ7461" i="1"/>
  <c r="AK7461" i="1"/>
  <c r="AI7462" i="1"/>
  <c r="AJ7462" i="1"/>
  <c r="AK7462" i="1"/>
  <c r="AI7463" i="1"/>
  <c r="AJ7463" i="1"/>
  <c r="AK7463" i="1"/>
  <c r="AI7464" i="1"/>
  <c r="AJ7464" i="1"/>
  <c r="AK7464" i="1"/>
  <c r="AI7465" i="1"/>
  <c r="AJ7465" i="1"/>
  <c r="AK7465" i="1"/>
  <c r="AI7466" i="1"/>
  <c r="AJ7466" i="1"/>
  <c r="AK7466" i="1"/>
  <c r="AI7467" i="1"/>
  <c r="AJ7467" i="1"/>
  <c r="AK7467" i="1"/>
  <c r="AI7468" i="1"/>
  <c r="AJ7468" i="1"/>
  <c r="AK7468" i="1"/>
  <c r="AI7469" i="1"/>
  <c r="AJ7469" i="1"/>
  <c r="AK7469" i="1"/>
  <c r="AI7470" i="1"/>
  <c r="AJ7470" i="1"/>
  <c r="AK7470" i="1"/>
  <c r="AI7471" i="1"/>
  <c r="AJ7471" i="1"/>
  <c r="AK7471" i="1"/>
  <c r="AI7472" i="1"/>
  <c r="AJ7472" i="1"/>
  <c r="AK7472" i="1"/>
  <c r="AI7473" i="1"/>
  <c r="AJ7473" i="1"/>
  <c r="AK7473" i="1"/>
  <c r="AI7474" i="1"/>
  <c r="AJ7474" i="1"/>
  <c r="AK7474" i="1"/>
  <c r="AI7475" i="1"/>
  <c r="AJ7475" i="1"/>
  <c r="AK7475" i="1"/>
  <c r="AI7476" i="1"/>
  <c r="AJ7476" i="1"/>
  <c r="AK7476" i="1"/>
  <c r="AI7477" i="1"/>
  <c r="AJ7477" i="1"/>
  <c r="AK7477" i="1"/>
  <c r="AI7478" i="1"/>
  <c r="AJ7478" i="1"/>
  <c r="AK7478" i="1"/>
  <c r="AI7479" i="1"/>
  <c r="AJ7479" i="1"/>
  <c r="AK7479" i="1"/>
  <c r="AI7480" i="1"/>
  <c r="AJ7480" i="1"/>
  <c r="AK7480" i="1"/>
  <c r="AI7481" i="1"/>
  <c r="AJ7481" i="1"/>
  <c r="AK7481" i="1"/>
  <c r="AI7482" i="1"/>
  <c r="AJ7482" i="1"/>
  <c r="AK7482" i="1"/>
  <c r="AI7483" i="1"/>
  <c r="AJ7483" i="1"/>
  <c r="AK7483" i="1"/>
  <c r="AI7484" i="1"/>
  <c r="AJ7484" i="1"/>
  <c r="AK7484" i="1"/>
  <c r="AI7485" i="1"/>
  <c r="AJ7485" i="1"/>
  <c r="AK7485" i="1"/>
  <c r="AI7486" i="1"/>
  <c r="AJ7486" i="1"/>
  <c r="AK7486" i="1"/>
  <c r="AI7487" i="1"/>
  <c r="AJ7487" i="1"/>
  <c r="AK7487" i="1"/>
  <c r="AI7488" i="1"/>
  <c r="AJ7488" i="1"/>
  <c r="AK7488" i="1"/>
  <c r="AI7489" i="1"/>
  <c r="AJ7489" i="1"/>
  <c r="AK7489" i="1"/>
  <c r="AI7490" i="1"/>
  <c r="AJ7490" i="1"/>
  <c r="AK7490" i="1"/>
  <c r="AI7491" i="1"/>
  <c r="AJ7491" i="1"/>
  <c r="AK7491" i="1"/>
  <c r="AI7492" i="1"/>
  <c r="AJ7492" i="1"/>
  <c r="AK7492" i="1"/>
  <c r="AI7493" i="1"/>
  <c r="AJ7493" i="1"/>
  <c r="AK7493" i="1"/>
  <c r="AI7494" i="1"/>
  <c r="AJ7494" i="1"/>
  <c r="AK7494" i="1"/>
  <c r="AI7495" i="1"/>
  <c r="AJ7495" i="1"/>
  <c r="AK7495" i="1"/>
  <c r="AI7496" i="1"/>
  <c r="AJ7496" i="1"/>
  <c r="AK7496" i="1"/>
  <c r="AI7497" i="1"/>
  <c r="AJ7497" i="1"/>
  <c r="AK7497" i="1"/>
  <c r="AI7498" i="1"/>
  <c r="AJ7498" i="1"/>
  <c r="AK7498" i="1"/>
  <c r="AI7499" i="1"/>
  <c r="AJ7499" i="1"/>
  <c r="AK7499" i="1"/>
  <c r="AI7500" i="1"/>
  <c r="AJ7500" i="1"/>
  <c r="AK7500" i="1"/>
  <c r="AI7501" i="1"/>
  <c r="AJ7501" i="1"/>
  <c r="AK7501" i="1"/>
  <c r="AI7502" i="1"/>
  <c r="AJ7502" i="1"/>
  <c r="AK7502" i="1"/>
  <c r="AI7503" i="1"/>
  <c r="AJ7503" i="1"/>
  <c r="AK7503" i="1"/>
  <c r="AI7504" i="1"/>
  <c r="AJ7504" i="1"/>
  <c r="AK7504" i="1"/>
  <c r="AI7505" i="1"/>
  <c r="AJ7505" i="1"/>
  <c r="AK7505" i="1"/>
  <c r="AI7506" i="1"/>
  <c r="AJ7506" i="1"/>
  <c r="AK7506" i="1"/>
  <c r="AI7507" i="1"/>
  <c r="AJ7507" i="1"/>
  <c r="AK7507" i="1"/>
  <c r="AI7508" i="1"/>
  <c r="AJ7508" i="1"/>
  <c r="AK7508" i="1"/>
  <c r="AI7509" i="1"/>
  <c r="AJ7509" i="1"/>
  <c r="AK7509" i="1"/>
  <c r="AI7510" i="1"/>
  <c r="AJ7510" i="1"/>
  <c r="AK7510" i="1"/>
  <c r="AI7511" i="1"/>
  <c r="AJ7511" i="1"/>
  <c r="AK7511" i="1"/>
  <c r="AI7512" i="1"/>
  <c r="AJ7512" i="1"/>
  <c r="AK7512" i="1"/>
  <c r="AI7513" i="1"/>
  <c r="AJ7513" i="1"/>
  <c r="AK7513" i="1"/>
  <c r="AI7514" i="1"/>
  <c r="AJ7514" i="1"/>
  <c r="AK7514" i="1"/>
  <c r="AI7515" i="1"/>
  <c r="AJ7515" i="1"/>
  <c r="AK7515" i="1"/>
  <c r="AI7516" i="1"/>
  <c r="AJ7516" i="1"/>
  <c r="AK7516" i="1"/>
  <c r="AI7517" i="1"/>
  <c r="AJ7517" i="1"/>
  <c r="AK7517" i="1"/>
  <c r="AI7518" i="1"/>
  <c r="AJ7518" i="1"/>
  <c r="AK7518" i="1"/>
  <c r="AI7519" i="1"/>
  <c r="AJ7519" i="1"/>
  <c r="AK7519" i="1"/>
  <c r="AI7520" i="1"/>
  <c r="AJ7520" i="1"/>
  <c r="AK7520" i="1"/>
  <c r="AI7521" i="1"/>
  <c r="AJ7521" i="1"/>
  <c r="AK7521" i="1"/>
  <c r="AI7522" i="1"/>
  <c r="AJ7522" i="1"/>
  <c r="AK7522" i="1"/>
  <c r="AI7523" i="1"/>
  <c r="AJ7523" i="1"/>
  <c r="AK7523" i="1"/>
  <c r="AI7524" i="1"/>
  <c r="AJ7524" i="1"/>
  <c r="AK7524" i="1"/>
  <c r="AI7525" i="1"/>
  <c r="AJ7525" i="1"/>
  <c r="AK7525" i="1"/>
  <c r="AI7526" i="1"/>
  <c r="AJ7526" i="1"/>
  <c r="AK7526" i="1"/>
  <c r="AI7527" i="1"/>
  <c r="AJ7527" i="1"/>
  <c r="AK7527" i="1"/>
  <c r="AI7528" i="1"/>
  <c r="AJ7528" i="1"/>
  <c r="AK7528" i="1"/>
  <c r="AI7529" i="1"/>
  <c r="AJ7529" i="1"/>
  <c r="AK7529" i="1"/>
  <c r="AI7530" i="1"/>
  <c r="AJ7530" i="1"/>
  <c r="AK7530" i="1"/>
  <c r="AI7531" i="1"/>
  <c r="AJ7531" i="1"/>
  <c r="AK7531" i="1"/>
  <c r="AI7532" i="1"/>
  <c r="AJ7532" i="1"/>
  <c r="AK7532" i="1"/>
  <c r="AI7533" i="1"/>
  <c r="AJ7533" i="1"/>
  <c r="AK7533" i="1"/>
  <c r="AI7534" i="1"/>
  <c r="AJ7534" i="1"/>
  <c r="AK7534" i="1"/>
  <c r="AI7535" i="1"/>
  <c r="AJ7535" i="1"/>
  <c r="AK7535" i="1"/>
  <c r="AI7536" i="1"/>
  <c r="AJ7536" i="1"/>
  <c r="AK7536" i="1"/>
  <c r="AI7537" i="1"/>
  <c r="AJ7537" i="1"/>
  <c r="AK7537" i="1"/>
  <c r="AI7538" i="1"/>
  <c r="AJ7538" i="1"/>
  <c r="AK7538" i="1"/>
  <c r="AI7539" i="1"/>
  <c r="AJ7539" i="1"/>
  <c r="AK7539" i="1"/>
  <c r="AI7540" i="1"/>
  <c r="AJ7540" i="1"/>
  <c r="AK7540" i="1"/>
  <c r="AI7541" i="1"/>
  <c r="AJ7541" i="1"/>
  <c r="AK7541" i="1"/>
  <c r="AI7542" i="1"/>
  <c r="AJ7542" i="1"/>
  <c r="AK7542" i="1"/>
  <c r="AI7543" i="1"/>
  <c r="AJ7543" i="1"/>
  <c r="AK7543" i="1"/>
  <c r="AI7544" i="1"/>
  <c r="AJ7544" i="1"/>
  <c r="AK7544" i="1"/>
  <c r="AI7545" i="1"/>
  <c r="AJ7545" i="1"/>
  <c r="AK7545" i="1"/>
  <c r="AI7546" i="1"/>
  <c r="AJ7546" i="1"/>
  <c r="AK7546" i="1"/>
  <c r="AI7547" i="1"/>
  <c r="AJ7547" i="1"/>
  <c r="AK7547" i="1"/>
  <c r="AI7548" i="1"/>
  <c r="AJ7548" i="1"/>
  <c r="AK7548" i="1"/>
  <c r="AI7549" i="1"/>
  <c r="AJ7549" i="1"/>
  <c r="AK7549" i="1"/>
  <c r="AI7550" i="1"/>
  <c r="AJ7550" i="1"/>
  <c r="AK7550" i="1"/>
  <c r="AI7551" i="1"/>
  <c r="AJ7551" i="1"/>
  <c r="AK7551" i="1"/>
  <c r="AI7552" i="1"/>
  <c r="AJ7552" i="1"/>
  <c r="AK7552" i="1"/>
  <c r="AI7553" i="1"/>
  <c r="AJ7553" i="1"/>
  <c r="AK7553" i="1"/>
  <c r="AI7554" i="1"/>
  <c r="AJ7554" i="1"/>
  <c r="AK7554" i="1"/>
  <c r="AI7555" i="1"/>
  <c r="AJ7555" i="1"/>
  <c r="AK7555" i="1"/>
  <c r="AI7556" i="1"/>
  <c r="AJ7556" i="1"/>
  <c r="AK7556" i="1"/>
  <c r="AI7557" i="1"/>
  <c r="AJ7557" i="1"/>
  <c r="AK7557" i="1"/>
  <c r="AI7558" i="1"/>
  <c r="AJ7558" i="1"/>
  <c r="AK7558" i="1"/>
  <c r="AI7559" i="1"/>
  <c r="AJ7559" i="1"/>
  <c r="AK7559" i="1"/>
  <c r="AI7560" i="1"/>
  <c r="AJ7560" i="1"/>
  <c r="AK7560" i="1"/>
  <c r="AI7561" i="1"/>
  <c r="AJ7561" i="1"/>
  <c r="AK7561" i="1"/>
  <c r="AI7562" i="1"/>
  <c r="AJ7562" i="1"/>
  <c r="AK7562" i="1"/>
  <c r="AI7563" i="1"/>
  <c r="AJ7563" i="1"/>
  <c r="AK7563" i="1"/>
  <c r="AI7564" i="1"/>
  <c r="AJ7564" i="1"/>
  <c r="AK7564" i="1"/>
  <c r="AI7565" i="1"/>
  <c r="AJ7565" i="1"/>
  <c r="AK7565" i="1"/>
  <c r="AI7566" i="1"/>
  <c r="AJ7566" i="1"/>
  <c r="AK7566" i="1"/>
  <c r="AI7567" i="1"/>
  <c r="AJ7567" i="1"/>
  <c r="AK7567" i="1"/>
  <c r="AI7568" i="1"/>
  <c r="AJ7568" i="1"/>
  <c r="AK7568" i="1"/>
  <c r="AI7569" i="1"/>
  <c r="AJ7569" i="1"/>
  <c r="AK7569" i="1"/>
  <c r="AI7570" i="1"/>
  <c r="AJ7570" i="1"/>
  <c r="AK7570" i="1"/>
  <c r="AI7571" i="1"/>
  <c r="AJ7571" i="1"/>
  <c r="AK7571" i="1"/>
  <c r="AI7572" i="1"/>
  <c r="AJ7572" i="1"/>
  <c r="AK7572" i="1"/>
  <c r="AI7573" i="1"/>
  <c r="AJ7573" i="1"/>
  <c r="AK7573" i="1"/>
  <c r="AI7574" i="1"/>
  <c r="AJ7574" i="1"/>
  <c r="AK7574" i="1"/>
  <c r="AI7575" i="1"/>
  <c r="AJ7575" i="1"/>
  <c r="AK7575" i="1"/>
  <c r="AI7576" i="1"/>
  <c r="AJ7576" i="1"/>
  <c r="AK7576" i="1"/>
  <c r="AI7577" i="1"/>
  <c r="AJ7577" i="1"/>
  <c r="AK7577" i="1"/>
  <c r="AI7578" i="1"/>
  <c r="AJ7578" i="1"/>
  <c r="AK7578" i="1"/>
  <c r="AI7579" i="1"/>
  <c r="AJ7579" i="1"/>
  <c r="AK7579" i="1"/>
  <c r="AI7580" i="1"/>
  <c r="AJ7580" i="1"/>
  <c r="AK7580" i="1"/>
  <c r="AI7581" i="1"/>
  <c r="AJ7581" i="1"/>
  <c r="AK7581" i="1"/>
  <c r="AI7582" i="1"/>
  <c r="AJ7582" i="1"/>
  <c r="AK7582" i="1"/>
  <c r="AI7583" i="1"/>
  <c r="AJ7583" i="1"/>
  <c r="AK7583" i="1"/>
  <c r="AI7584" i="1"/>
  <c r="AJ7584" i="1"/>
  <c r="AK7584" i="1"/>
  <c r="AI7585" i="1"/>
  <c r="AJ7585" i="1"/>
  <c r="AK7585" i="1"/>
  <c r="AI7586" i="1"/>
  <c r="AJ7586" i="1"/>
  <c r="AK7586" i="1"/>
  <c r="AI7587" i="1"/>
  <c r="AJ7587" i="1"/>
  <c r="AK7587" i="1"/>
  <c r="AI7588" i="1"/>
  <c r="AJ7588" i="1"/>
  <c r="AK7588" i="1"/>
  <c r="AI7589" i="1"/>
  <c r="AJ7589" i="1"/>
  <c r="AK7589" i="1"/>
  <c r="AI7590" i="1"/>
  <c r="AJ7590" i="1"/>
  <c r="AK7590" i="1"/>
  <c r="AI7591" i="1"/>
  <c r="AJ7591" i="1"/>
  <c r="AK7591" i="1"/>
  <c r="AI7592" i="1"/>
  <c r="AJ7592" i="1"/>
  <c r="AK7592" i="1"/>
  <c r="AI7593" i="1"/>
  <c r="AJ7593" i="1"/>
  <c r="AK7593" i="1"/>
  <c r="AI7594" i="1"/>
  <c r="AJ7594" i="1"/>
  <c r="AK7594" i="1"/>
  <c r="AI7595" i="1"/>
  <c r="AJ7595" i="1"/>
  <c r="AK7595" i="1"/>
  <c r="AI7596" i="1"/>
  <c r="AJ7596" i="1"/>
  <c r="AK7596" i="1"/>
  <c r="AI7597" i="1"/>
  <c r="AJ7597" i="1"/>
  <c r="AK7597" i="1"/>
  <c r="AI7598" i="1"/>
  <c r="AJ7598" i="1"/>
  <c r="AK7598" i="1"/>
  <c r="AI7599" i="1"/>
  <c r="AJ7599" i="1"/>
  <c r="AK7599" i="1"/>
  <c r="AI7600" i="1"/>
  <c r="AJ7600" i="1"/>
  <c r="AK7600" i="1"/>
  <c r="AI7601" i="1"/>
  <c r="AJ7601" i="1"/>
  <c r="AK7601" i="1"/>
  <c r="AI7602" i="1"/>
  <c r="AJ7602" i="1"/>
  <c r="AK7602" i="1"/>
  <c r="AI7603" i="1"/>
  <c r="AJ7603" i="1"/>
  <c r="AK7603" i="1"/>
  <c r="AI7604" i="1"/>
  <c r="AJ7604" i="1"/>
  <c r="AK7604" i="1"/>
  <c r="AI7605" i="1"/>
  <c r="AJ7605" i="1"/>
  <c r="AK7605" i="1"/>
  <c r="AI7606" i="1"/>
  <c r="AJ7606" i="1"/>
  <c r="AK7606" i="1"/>
  <c r="AI7607" i="1"/>
  <c r="AJ7607" i="1"/>
  <c r="AK7607" i="1"/>
  <c r="AI7608" i="1"/>
  <c r="AJ7608" i="1"/>
  <c r="AK7608" i="1"/>
  <c r="AI7609" i="1"/>
  <c r="AJ7609" i="1"/>
  <c r="AK7609" i="1"/>
  <c r="AI7610" i="1"/>
  <c r="AJ7610" i="1"/>
  <c r="AK7610" i="1"/>
  <c r="AI7611" i="1"/>
  <c r="AJ7611" i="1"/>
  <c r="AK7611" i="1"/>
  <c r="AI7612" i="1"/>
  <c r="AJ7612" i="1"/>
  <c r="AK7612" i="1"/>
  <c r="AI7613" i="1"/>
  <c r="AJ7613" i="1"/>
  <c r="AK7613" i="1"/>
  <c r="AI7614" i="1"/>
  <c r="AJ7614" i="1"/>
  <c r="AK7614" i="1"/>
  <c r="AI7615" i="1"/>
  <c r="AJ7615" i="1"/>
  <c r="AK7615" i="1"/>
  <c r="AI7616" i="1"/>
  <c r="AJ7616" i="1"/>
  <c r="AK7616" i="1"/>
  <c r="AI7617" i="1"/>
  <c r="AJ7617" i="1"/>
  <c r="AK7617" i="1"/>
  <c r="AI7618" i="1"/>
  <c r="AJ7618" i="1"/>
  <c r="AK7618" i="1"/>
  <c r="AI7619" i="1"/>
  <c r="AJ7619" i="1"/>
  <c r="AK7619" i="1"/>
  <c r="AI7620" i="1"/>
  <c r="AJ7620" i="1"/>
  <c r="AK7620" i="1"/>
  <c r="AI7621" i="1"/>
  <c r="AJ7621" i="1"/>
  <c r="AK7621" i="1"/>
  <c r="AI7622" i="1"/>
  <c r="AJ7622" i="1"/>
  <c r="AK7622" i="1"/>
  <c r="AI7623" i="1"/>
  <c r="AJ7623" i="1"/>
  <c r="AK7623" i="1"/>
  <c r="AI7624" i="1"/>
  <c r="AJ7624" i="1"/>
  <c r="AK7624" i="1"/>
  <c r="AI7625" i="1"/>
  <c r="AJ7625" i="1"/>
  <c r="AK7625" i="1"/>
  <c r="AI7626" i="1"/>
  <c r="AJ7626" i="1"/>
  <c r="AK7626" i="1"/>
  <c r="AI7627" i="1"/>
  <c r="AJ7627" i="1"/>
  <c r="AK7627" i="1"/>
  <c r="AI7628" i="1"/>
  <c r="AJ7628" i="1"/>
  <c r="AK7628" i="1"/>
  <c r="AI7629" i="1"/>
  <c r="AJ7629" i="1"/>
  <c r="AK7629" i="1"/>
  <c r="AI7630" i="1"/>
  <c r="AJ7630" i="1"/>
  <c r="AK7630" i="1"/>
  <c r="AI7631" i="1"/>
  <c r="AJ7631" i="1"/>
  <c r="AK7631" i="1"/>
  <c r="AI7632" i="1"/>
  <c r="AJ7632" i="1"/>
  <c r="AK7632" i="1"/>
  <c r="AI7633" i="1"/>
  <c r="AJ7633" i="1"/>
  <c r="AK7633" i="1"/>
  <c r="AI7634" i="1"/>
  <c r="AJ7634" i="1"/>
  <c r="AK7634" i="1"/>
  <c r="AI7635" i="1"/>
  <c r="AJ7635" i="1"/>
  <c r="AK7635" i="1"/>
  <c r="AI7636" i="1"/>
  <c r="AJ7636" i="1"/>
  <c r="AK7636" i="1"/>
  <c r="AI7637" i="1"/>
  <c r="AJ7637" i="1"/>
  <c r="AK7637" i="1"/>
  <c r="AI7638" i="1"/>
  <c r="AJ7638" i="1"/>
  <c r="AK7638" i="1"/>
  <c r="AI7639" i="1"/>
  <c r="AJ7639" i="1"/>
  <c r="AK7639" i="1"/>
  <c r="AI7640" i="1"/>
  <c r="AJ7640" i="1"/>
  <c r="AK7640" i="1"/>
  <c r="AI7641" i="1"/>
  <c r="AJ7641" i="1"/>
  <c r="AK7641" i="1"/>
  <c r="AI7642" i="1"/>
  <c r="AJ7642" i="1"/>
  <c r="AK7642" i="1"/>
  <c r="AI7643" i="1"/>
  <c r="AJ7643" i="1"/>
  <c r="AK7643" i="1"/>
  <c r="AI7644" i="1"/>
  <c r="AJ7644" i="1"/>
  <c r="AK7644" i="1"/>
  <c r="AI7645" i="1"/>
  <c r="AJ7645" i="1"/>
  <c r="AK7645" i="1"/>
  <c r="AI7646" i="1"/>
  <c r="AJ7646" i="1"/>
  <c r="AK7646" i="1"/>
  <c r="AI7647" i="1"/>
  <c r="AJ7647" i="1"/>
  <c r="AK7647" i="1"/>
  <c r="AI7648" i="1"/>
  <c r="AJ7648" i="1"/>
  <c r="AK7648" i="1"/>
  <c r="AI7649" i="1"/>
  <c r="AJ7649" i="1"/>
  <c r="AK7649" i="1"/>
  <c r="AI7650" i="1"/>
  <c r="AJ7650" i="1"/>
  <c r="AK7650" i="1"/>
  <c r="AI7651" i="1"/>
  <c r="AJ7651" i="1"/>
  <c r="AK7651" i="1"/>
  <c r="AI7652" i="1"/>
  <c r="AJ7652" i="1"/>
  <c r="AK7652" i="1"/>
  <c r="AI7653" i="1"/>
  <c r="AJ7653" i="1"/>
  <c r="AK7653" i="1"/>
  <c r="AI7654" i="1"/>
  <c r="AJ7654" i="1"/>
  <c r="AK7654" i="1"/>
  <c r="AI7655" i="1"/>
  <c r="AJ7655" i="1"/>
  <c r="AK7655" i="1"/>
  <c r="AI7656" i="1"/>
  <c r="AJ7656" i="1"/>
  <c r="AK7656" i="1"/>
  <c r="AI7657" i="1"/>
  <c r="AJ7657" i="1"/>
  <c r="AK7657" i="1"/>
  <c r="AI7658" i="1"/>
  <c r="AJ7658" i="1"/>
  <c r="AK7658" i="1"/>
  <c r="AI7659" i="1"/>
  <c r="AJ7659" i="1"/>
  <c r="AK7659" i="1"/>
  <c r="AI7660" i="1"/>
  <c r="AJ7660" i="1"/>
  <c r="AK7660" i="1"/>
  <c r="AI7661" i="1"/>
  <c r="AJ7661" i="1"/>
  <c r="AK7661" i="1"/>
  <c r="AI7662" i="1"/>
  <c r="AJ7662" i="1"/>
  <c r="AK7662" i="1"/>
  <c r="AI7663" i="1"/>
  <c r="AJ7663" i="1"/>
  <c r="AK7663" i="1"/>
  <c r="AI7664" i="1"/>
  <c r="AJ7664" i="1"/>
  <c r="AK7664" i="1"/>
  <c r="AI7665" i="1"/>
  <c r="AJ7665" i="1"/>
  <c r="AK7665" i="1"/>
  <c r="AI7666" i="1"/>
  <c r="AJ7666" i="1"/>
  <c r="AK7666" i="1"/>
  <c r="AI7667" i="1"/>
  <c r="AJ7667" i="1"/>
  <c r="AK7667" i="1"/>
  <c r="AI7668" i="1"/>
  <c r="AJ7668" i="1"/>
  <c r="AK7668" i="1"/>
  <c r="AI7669" i="1"/>
  <c r="AJ7669" i="1"/>
  <c r="AK7669" i="1"/>
  <c r="AI7670" i="1"/>
  <c r="AJ7670" i="1"/>
  <c r="AK7670" i="1"/>
  <c r="AI7671" i="1"/>
  <c r="AJ7671" i="1"/>
  <c r="AK7671" i="1"/>
  <c r="AI7672" i="1"/>
  <c r="AJ7672" i="1"/>
  <c r="AK7672" i="1"/>
  <c r="AI7673" i="1"/>
  <c r="AJ7673" i="1"/>
  <c r="AK7673" i="1"/>
  <c r="AI7674" i="1"/>
  <c r="AJ7674" i="1"/>
  <c r="AK7674" i="1"/>
  <c r="AI7675" i="1"/>
  <c r="AJ7675" i="1"/>
  <c r="AK7675" i="1"/>
  <c r="AI7676" i="1"/>
  <c r="AJ7676" i="1"/>
  <c r="AK7676" i="1"/>
  <c r="AI7677" i="1"/>
  <c r="AJ7677" i="1"/>
  <c r="AK7677" i="1"/>
  <c r="AI7678" i="1"/>
  <c r="AJ7678" i="1"/>
  <c r="AK7678" i="1"/>
  <c r="AI7679" i="1"/>
  <c r="AJ7679" i="1"/>
  <c r="AK7679" i="1"/>
  <c r="AI7680" i="1"/>
  <c r="AJ7680" i="1"/>
  <c r="AK7680" i="1"/>
  <c r="AI7681" i="1"/>
  <c r="AJ7681" i="1"/>
  <c r="AK7681" i="1"/>
  <c r="AI7682" i="1"/>
  <c r="AJ7682" i="1"/>
  <c r="AK7682" i="1"/>
  <c r="AI7683" i="1"/>
  <c r="AJ7683" i="1"/>
  <c r="AK7683" i="1"/>
  <c r="AI7684" i="1"/>
  <c r="AJ7684" i="1"/>
  <c r="AK7684" i="1"/>
  <c r="AI7685" i="1"/>
  <c r="AJ7685" i="1"/>
  <c r="AK7685" i="1"/>
  <c r="AI7686" i="1"/>
  <c r="AJ7686" i="1"/>
  <c r="AK7686" i="1"/>
  <c r="AI7687" i="1"/>
  <c r="AJ7687" i="1"/>
  <c r="AK7687" i="1"/>
  <c r="AI7688" i="1"/>
  <c r="AJ7688" i="1"/>
  <c r="AK7688" i="1"/>
  <c r="AI7689" i="1"/>
  <c r="AJ7689" i="1"/>
  <c r="AK7689" i="1"/>
  <c r="AI7690" i="1"/>
  <c r="AJ7690" i="1"/>
  <c r="AK7690" i="1"/>
  <c r="AI7691" i="1"/>
  <c r="AJ7691" i="1"/>
  <c r="AK7691" i="1"/>
  <c r="AI7692" i="1"/>
  <c r="AJ7692" i="1"/>
  <c r="AK7692" i="1"/>
  <c r="AI7693" i="1"/>
  <c r="AJ7693" i="1"/>
  <c r="AK7693" i="1"/>
  <c r="AI7694" i="1"/>
  <c r="AJ7694" i="1"/>
  <c r="AK7694" i="1"/>
  <c r="AI7695" i="1"/>
  <c r="AJ7695" i="1"/>
  <c r="AK7695" i="1"/>
  <c r="AI7696" i="1"/>
  <c r="AJ7696" i="1"/>
  <c r="AK7696" i="1"/>
  <c r="AI7697" i="1"/>
  <c r="AJ7697" i="1"/>
  <c r="AK7697" i="1"/>
  <c r="AI7698" i="1"/>
  <c r="AJ7698" i="1"/>
  <c r="AK7698" i="1"/>
  <c r="AI7699" i="1"/>
  <c r="AJ7699" i="1"/>
  <c r="AK7699" i="1"/>
  <c r="AI7700" i="1"/>
  <c r="AJ7700" i="1"/>
  <c r="AK7700" i="1"/>
  <c r="AI7701" i="1"/>
  <c r="AJ7701" i="1"/>
  <c r="AK7701" i="1"/>
  <c r="AI7702" i="1"/>
  <c r="AJ7702" i="1"/>
  <c r="AK7702" i="1"/>
  <c r="AI7703" i="1"/>
  <c r="AJ7703" i="1"/>
  <c r="AK7703" i="1"/>
  <c r="AI7704" i="1"/>
  <c r="AJ7704" i="1"/>
  <c r="AK7704" i="1"/>
  <c r="AI7705" i="1"/>
  <c r="AJ7705" i="1"/>
  <c r="AK7705" i="1"/>
  <c r="AI7706" i="1"/>
  <c r="AJ7706" i="1"/>
  <c r="AK7706" i="1"/>
  <c r="AI7707" i="1"/>
  <c r="AJ7707" i="1"/>
  <c r="AK7707" i="1"/>
  <c r="AI7708" i="1"/>
  <c r="AJ7708" i="1"/>
  <c r="AK7708" i="1"/>
  <c r="AI7709" i="1"/>
  <c r="AJ7709" i="1"/>
  <c r="AK7709" i="1"/>
  <c r="AI7710" i="1"/>
  <c r="AJ7710" i="1"/>
  <c r="AK7710" i="1"/>
  <c r="AI7711" i="1"/>
  <c r="AJ7711" i="1"/>
  <c r="AK7711" i="1"/>
  <c r="AI7712" i="1"/>
  <c r="AJ7712" i="1"/>
  <c r="AK7712" i="1"/>
  <c r="AI7713" i="1"/>
  <c r="AJ7713" i="1"/>
  <c r="AK7713" i="1"/>
  <c r="AI7714" i="1"/>
  <c r="AJ7714" i="1"/>
  <c r="AK7714" i="1"/>
  <c r="AI7715" i="1"/>
  <c r="AJ7715" i="1"/>
  <c r="AK7715" i="1"/>
  <c r="AI7716" i="1"/>
  <c r="AJ7716" i="1"/>
  <c r="AK7716" i="1"/>
  <c r="AI7717" i="1"/>
  <c r="AJ7717" i="1"/>
  <c r="AK7717" i="1"/>
  <c r="AI7718" i="1"/>
  <c r="AJ7718" i="1"/>
  <c r="AK7718" i="1"/>
  <c r="AI7719" i="1"/>
  <c r="AJ7719" i="1"/>
  <c r="AK7719" i="1"/>
  <c r="AI7720" i="1"/>
  <c r="AJ7720" i="1"/>
  <c r="AK7720" i="1"/>
  <c r="AI7721" i="1"/>
  <c r="AJ7721" i="1"/>
  <c r="AK7721" i="1"/>
  <c r="AI7722" i="1"/>
  <c r="AJ7722" i="1"/>
  <c r="AK7722" i="1"/>
  <c r="AI7723" i="1"/>
  <c r="AJ7723" i="1"/>
  <c r="AK7723" i="1"/>
  <c r="AI7724" i="1"/>
  <c r="AJ7724" i="1"/>
  <c r="AK7724" i="1"/>
  <c r="AI7725" i="1"/>
  <c r="AJ7725" i="1"/>
  <c r="AK7725" i="1"/>
  <c r="AI7726" i="1"/>
  <c r="AJ7726" i="1"/>
  <c r="AK7726" i="1"/>
  <c r="AI7727" i="1"/>
  <c r="AJ7727" i="1"/>
  <c r="AK7727" i="1"/>
  <c r="AI7728" i="1"/>
  <c r="AJ7728" i="1"/>
  <c r="AK7728" i="1"/>
  <c r="AI7729" i="1"/>
  <c r="AJ7729" i="1"/>
  <c r="AK7729" i="1"/>
  <c r="AI7730" i="1"/>
  <c r="AJ7730" i="1"/>
  <c r="AK7730" i="1"/>
  <c r="AI7731" i="1"/>
  <c r="AJ7731" i="1"/>
  <c r="AK7731" i="1"/>
  <c r="AI7732" i="1"/>
  <c r="AJ7732" i="1"/>
  <c r="AK7732" i="1"/>
  <c r="AI7733" i="1"/>
  <c r="AJ7733" i="1"/>
  <c r="AK7733" i="1"/>
  <c r="AI7734" i="1"/>
  <c r="AJ7734" i="1"/>
  <c r="AK7734" i="1"/>
  <c r="AI7735" i="1"/>
  <c r="AJ7735" i="1"/>
  <c r="AK7735" i="1"/>
  <c r="AI7736" i="1"/>
  <c r="AJ7736" i="1"/>
  <c r="AK7736" i="1"/>
  <c r="AI7737" i="1"/>
  <c r="AJ7737" i="1"/>
  <c r="AK7737" i="1"/>
  <c r="AL1" i="1"/>
  <c r="AL2" i="1"/>
  <c r="AM2" i="1"/>
  <c r="AN2" i="1"/>
  <c r="AO2" i="1"/>
  <c r="AP2" i="1"/>
  <c r="AL3" i="1"/>
  <c r="AM3" i="1"/>
  <c r="AN3" i="1"/>
  <c r="AO3" i="1"/>
  <c r="AP3" i="1"/>
  <c r="AL4" i="1"/>
  <c r="AM4" i="1"/>
  <c r="AN4" i="1"/>
  <c r="AO4" i="1"/>
  <c r="AP4" i="1"/>
  <c r="AL5" i="1"/>
  <c r="AM5" i="1"/>
  <c r="AN5" i="1"/>
  <c r="AO5" i="1"/>
  <c r="AP5" i="1"/>
  <c r="AL6" i="1"/>
  <c r="AM6" i="1"/>
  <c r="AN6" i="1"/>
  <c r="AO6" i="1"/>
  <c r="AP6" i="1"/>
  <c r="AL7" i="1"/>
  <c r="AM7" i="1"/>
  <c r="AN7" i="1"/>
  <c r="AO7" i="1"/>
  <c r="AP7" i="1"/>
  <c r="AL8" i="1"/>
  <c r="AM8" i="1"/>
  <c r="AN8" i="1"/>
  <c r="AO8" i="1"/>
  <c r="AP8" i="1"/>
  <c r="AL9" i="1"/>
  <c r="AM9" i="1"/>
  <c r="AN9" i="1"/>
  <c r="AO9" i="1"/>
  <c r="AP9" i="1"/>
  <c r="AL10" i="1"/>
  <c r="AM10" i="1"/>
  <c r="AN10" i="1"/>
  <c r="AO10" i="1"/>
  <c r="AP10" i="1"/>
  <c r="AL11" i="1"/>
  <c r="AM11" i="1"/>
  <c r="AN11" i="1"/>
  <c r="AO11" i="1"/>
  <c r="AP11" i="1"/>
  <c r="AL12" i="1"/>
  <c r="AM12" i="1"/>
  <c r="AN12" i="1"/>
  <c r="AO12" i="1"/>
  <c r="AP12" i="1"/>
  <c r="AL13" i="1"/>
  <c r="AM13" i="1"/>
  <c r="AN13" i="1"/>
  <c r="AO13" i="1"/>
  <c r="AP13" i="1"/>
  <c r="AL14" i="1"/>
  <c r="AM14" i="1"/>
  <c r="AN14" i="1"/>
  <c r="AO14" i="1"/>
  <c r="AP14" i="1"/>
  <c r="AL15" i="1"/>
  <c r="AM15" i="1"/>
  <c r="AN15" i="1"/>
  <c r="AO15" i="1"/>
  <c r="AP15" i="1"/>
  <c r="AL16" i="1"/>
  <c r="AM16" i="1"/>
  <c r="AN16" i="1"/>
  <c r="AO16" i="1"/>
  <c r="AP16" i="1"/>
  <c r="AL17" i="1"/>
  <c r="AM17" i="1"/>
  <c r="AN17" i="1"/>
  <c r="AO17" i="1"/>
  <c r="AP17" i="1"/>
  <c r="AL18" i="1"/>
  <c r="AM18" i="1"/>
  <c r="AN18" i="1"/>
  <c r="AO18" i="1"/>
  <c r="AP18" i="1"/>
  <c r="AL19" i="1"/>
  <c r="AM19" i="1"/>
  <c r="AN19" i="1"/>
  <c r="AO19" i="1"/>
  <c r="AP19" i="1"/>
  <c r="AL20" i="1"/>
  <c r="AM20" i="1"/>
  <c r="AN20" i="1"/>
  <c r="AO20" i="1"/>
  <c r="AP20" i="1"/>
  <c r="AL21" i="1"/>
  <c r="AM21" i="1"/>
  <c r="AN21" i="1"/>
  <c r="AO21" i="1"/>
  <c r="AP21" i="1"/>
  <c r="AL22" i="1"/>
  <c r="AM22" i="1"/>
  <c r="AN22" i="1"/>
  <c r="AO22" i="1"/>
  <c r="AP22" i="1"/>
  <c r="AL23" i="1"/>
  <c r="AM23" i="1"/>
  <c r="AN23" i="1"/>
  <c r="AO23" i="1"/>
  <c r="AP23" i="1"/>
  <c r="AL24" i="1"/>
  <c r="AM24" i="1"/>
  <c r="AN24" i="1"/>
  <c r="AO24" i="1"/>
  <c r="AP24" i="1"/>
  <c r="AL25" i="1"/>
  <c r="AM25" i="1"/>
  <c r="AN25" i="1"/>
  <c r="AO25" i="1"/>
  <c r="AP25" i="1"/>
  <c r="AL26" i="1"/>
  <c r="AM26" i="1"/>
  <c r="AN26" i="1"/>
  <c r="AO26" i="1"/>
  <c r="AP26" i="1"/>
  <c r="AL27" i="1"/>
  <c r="AM27" i="1"/>
  <c r="AN27" i="1"/>
  <c r="AO27" i="1"/>
  <c r="AP27" i="1"/>
  <c r="AL28" i="1"/>
  <c r="AM28" i="1"/>
  <c r="AN28" i="1"/>
  <c r="AO28" i="1"/>
  <c r="AP28" i="1"/>
  <c r="AL29" i="1"/>
  <c r="AM29" i="1"/>
  <c r="AN29" i="1"/>
  <c r="AO29" i="1"/>
  <c r="AP29" i="1"/>
  <c r="AL30" i="1"/>
  <c r="AM30" i="1"/>
  <c r="AN30" i="1"/>
  <c r="AO30" i="1"/>
  <c r="AP30" i="1"/>
  <c r="AL31" i="1"/>
  <c r="AM31" i="1"/>
  <c r="AN31" i="1"/>
  <c r="AO31" i="1"/>
  <c r="AP31" i="1"/>
  <c r="AL32" i="1"/>
  <c r="AM32" i="1"/>
  <c r="AN32" i="1"/>
  <c r="AO32" i="1"/>
  <c r="AP32" i="1"/>
  <c r="AL33" i="1"/>
  <c r="AM33" i="1"/>
  <c r="AN33" i="1"/>
  <c r="AO33" i="1"/>
  <c r="AP33" i="1"/>
  <c r="AL34" i="1"/>
  <c r="AM34" i="1"/>
  <c r="AN34" i="1"/>
  <c r="AO34" i="1"/>
  <c r="AP34" i="1"/>
  <c r="AL35" i="1"/>
  <c r="AM35" i="1"/>
  <c r="AN35" i="1"/>
  <c r="AO35" i="1"/>
  <c r="AP35" i="1"/>
  <c r="AL36" i="1"/>
  <c r="AM36" i="1"/>
  <c r="AN36" i="1"/>
  <c r="AO36" i="1"/>
  <c r="AP36" i="1"/>
  <c r="AL37" i="1"/>
  <c r="AM37" i="1"/>
  <c r="AN37" i="1"/>
  <c r="AO37" i="1"/>
  <c r="AP37" i="1"/>
  <c r="AL38" i="1"/>
  <c r="AM38" i="1"/>
  <c r="AN38" i="1"/>
  <c r="AO38" i="1"/>
  <c r="AP38" i="1"/>
  <c r="AL39" i="1"/>
  <c r="AM39" i="1"/>
  <c r="AN39" i="1"/>
  <c r="AO39" i="1"/>
  <c r="AP39" i="1"/>
  <c r="AL40" i="1"/>
  <c r="AM40" i="1"/>
  <c r="AN40" i="1"/>
  <c r="AO40" i="1"/>
  <c r="AP40" i="1"/>
  <c r="AL41" i="1"/>
  <c r="AM41" i="1"/>
  <c r="AN41" i="1"/>
  <c r="AO41" i="1"/>
  <c r="AP41" i="1"/>
  <c r="AL42" i="1"/>
  <c r="AM42" i="1"/>
  <c r="AN42" i="1"/>
  <c r="AO42" i="1"/>
  <c r="AP42" i="1"/>
  <c r="AL43" i="1"/>
  <c r="AM43" i="1"/>
  <c r="AN43" i="1"/>
  <c r="AO43" i="1"/>
  <c r="AP43" i="1"/>
  <c r="AL44" i="1"/>
  <c r="AM44" i="1"/>
  <c r="AN44" i="1"/>
  <c r="AO44" i="1"/>
  <c r="AP44" i="1"/>
  <c r="AL45" i="1"/>
  <c r="AM45" i="1"/>
  <c r="AN45" i="1"/>
  <c r="AO45" i="1"/>
  <c r="AP45" i="1"/>
  <c r="AL46" i="1"/>
  <c r="AM46" i="1"/>
  <c r="AN46" i="1"/>
  <c r="AO46" i="1"/>
  <c r="AP46" i="1"/>
  <c r="AL47" i="1"/>
  <c r="AM47" i="1"/>
  <c r="AN47" i="1"/>
  <c r="AO47" i="1"/>
  <c r="AP47" i="1"/>
  <c r="AL48" i="1"/>
  <c r="AM48" i="1"/>
  <c r="AN48" i="1"/>
  <c r="AO48" i="1"/>
  <c r="AP48" i="1"/>
  <c r="AL49" i="1"/>
  <c r="AM49" i="1"/>
  <c r="AN49" i="1"/>
  <c r="AO49" i="1"/>
  <c r="AP49" i="1"/>
  <c r="AL50" i="1"/>
  <c r="AM50" i="1"/>
  <c r="AN50" i="1"/>
  <c r="AO50" i="1"/>
  <c r="AP50" i="1"/>
  <c r="AL51" i="1"/>
  <c r="AM51" i="1"/>
  <c r="AN51" i="1"/>
  <c r="AO51" i="1"/>
  <c r="AP51" i="1"/>
  <c r="AL52" i="1"/>
  <c r="AM52" i="1"/>
  <c r="AN52" i="1"/>
  <c r="AO52" i="1"/>
  <c r="AP52" i="1"/>
  <c r="AL53" i="1"/>
  <c r="AM53" i="1"/>
  <c r="AN53" i="1"/>
  <c r="AO53" i="1"/>
  <c r="AP53" i="1"/>
  <c r="AL54" i="1"/>
  <c r="AM54" i="1"/>
  <c r="AN54" i="1"/>
  <c r="AO54" i="1"/>
  <c r="AP54" i="1"/>
  <c r="AL55" i="1"/>
  <c r="AM55" i="1"/>
  <c r="AN55" i="1"/>
  <c r="AO55" i="1"/>
  <c r="AP55" i="1"/>
  <c r="AL56" i="1"/>
  <c r="AM56" i="1"/>
  <c r="AN56" i="1"/>
  <c r="AO56" i="1"/>
  <c r="AP56" i="1"/>
  <c r="AL57" i="1"/>
  <c r="AM57" i="1"/>
  <c r="AN57" i="1"/>
  <c r="AO57" i="1"/>
  <c r="AP57" i="1"/>
  <c r="AL58" i="1"/>
  <c r="AM58" i="1"/>
  <c r="AN58" i="1"/>
  <c r="AO58" i="1"/>
  <c r="AP58" i="1"/>
  <c r="AL59" i="1"/>
  <c r="AM59" i="1"/>
  <c r="AN59" i="1"/>
  <c r="AO59" i="1"/>
  <c r="AP59" i="1"/>
  <c r="AL60" i="1"/>
  <c r="AM60" i="1"/>
  <c r="AN60" i="1"/>
  <c r="AO60" i="1"/>
  <c r="AP60" i="1"/>
  <c r="AL61" i="1"/>
  <c r="AM61" i="1"/>
  <c r="AN61" i="1"/>
  <c r="AO61" i="1"/>
  <c r="AP61" i="1"/>
  <c r="AL62" i="1"/>
  <c r="AM62" i="1"/>
  <c r="AN62" i="1"/>
  <c r="AO62" i="1"/>
  <c r="AP62" i="1"/>
  <c r="AL63" i="1"/>
  <c r="AM63" i="1"/>
  <c r="AN63" i="1"/>
  <c r="AO63" i="1"/>
  <c r="AP63" i="1"/>
  <c r="AL64" i="1"/>
  <c r="AM64" i="1"/>
  <c r="AN64" i="1"/>
  <c r="AO64" i="1"/>
  <c r="AP64" i="1"/>
  <c r="AL65" i="1"/>
  <c r="AM65" i="1"/>
  <c r="AN65" i="1"/>
  <c r="AO65" i="1"/>
  <c r="AP65" i="1"/>
  <c r="AL66" i="1"/>
  <c r="AM66" i="1"/>
  <c r="AN66" i="1"/>
  <c r="AO66" i="1"/>
  <c r="AP66" i="1"/>
  <c r="AL67" i="1"/>
  <c r="AM67" i="1"/>
  <c r="AN67" i="1"/>
  <c r="AO67" i="1"/>
  <c r="AP67" i="1"/>
  <c r="AL68" i="1"/>
  <c r="AM68" i="1"/>
  <c r="AN68" i="1"/>
  <c r="AO68" i="1"/>
  <c r="AP68" i="1"/>
  <c r="AL69" i="1"/>
  <c r="AM69" i="1"/>
  <c r="AN69" i="1"/>
  <c r="AO69" i="1"/>
  <c r="AP69" i="1"/>
  <c r="AL70" i="1"/>
  <c r="AM70" i="1"/>
  <c r="AN70" i="1"/>
  <c r="AO70" i="1"/>
  <c r="AP70" i="1"/>
  <c r="AL71" i="1"/>
  <c r="AM71" i="1"/>
  <c r="AN71" i="1"/>
  <c r="AO71" i="1"/>
  <c r="AP71" i="1"/>
  <c r="AL72" i="1"/>
  <c r="AM72" i="1"/>
  <c r="AN72" i="1"/>
  <c r="AO72" i="1"/>
  <c r="AP72" i="1"/>
  <c r="AL73" i="1"/>
  <c r="AM73" i="1"/>
  <c r="AN73" i="1"/>
  <c r="AO73" i="1"/>
  <c r="AP73" i="1"/>
  <c r="AL74" i="1"/>
  <c r="AM74" i="1"/>
  <c r="AN74" i="1"/>
  <c r="AO74" i="1"/>
  <c r="AP74" i="1"/>
  <c r="AL75" i="1"/>
  <c r="AM75" i="1"/>
  <c r="AN75" i="1"/>
  <c r="AO75" i="1"/>
  <c r="AP75" i="1"/>
  <c r="AL76" i="1"/>
  <c r="AM76" i="1"/>
  <c r="AN76" i="1"/>
  <c r="AO76" i="1"/>
  <c r="AP76" i="1"/>
  <c r="AL77" i="1"/>
  <c r="AM77" i="1"/>
  <c r="AN77" i="1"/>
  <c r="AO77" i="1"/>
  <c r="AP77" i="1"/>
  <c r="AL78" i="1"/>
  <c r="AM78" i="1"/>
  <c r="AN78" i="1"/>
  <c r="AO78" i="1"/>
  <c r="AP78" i="1"/>
  <c r="AL79" i="1"/>
  <c r="AM79" i="1"/>
  <c r="AN79" i="1"/>
  <c r="AO79" i="1"/>
  <c r="AP79" i="1"/>
  <c r="AL80" i="1"/>
  <c r="AM80" i="1"/>
  <c r="AN80" i="1"/>
  <c r="AO80" i="1"/>
  <c r="AP80" i="1"/>
  <c r="AL81" i="1"/>
  <c r="AM81" i="1"/>
  <c r="AN81" i="1"/>
  <c r="AO81" i="1"/>
  <c r="AP81" i="1"/>
  <c r="AL82" i="1"/>
  <c r="AM82" i="1"/>
  <c r="AN82" i="1"/>
  <c r="AO82" i="1"/>
  <c r="AP82" i="1"/>
  <c r="AL83" i="1"/>
  <c r="AM83" i="1"/>
  <c r="AN83" i="1"/>
  <c r="AO83" i="1"/>
  <c r="AP83" i="1"/>
  <c r="AL84" i="1"/>
  <c r="AM84" i="1"/>
  <c r="AN84" i="1"/>
  <c r="AO84" i="1"/>
  <c r="AP84" i="1"/>
  <c r="AL85" i="1"/>
  <c r="AM85" i="1"/>
  <c r="AN85" i="1"/>
  <c r="AO85" i="1"/>
  <c r="AP85" i="1"/>
  <c r="AL86" i="1"/>
  <c r="AM86" i="1"/>
  <c r="AN86" i="1"/>
  <c r="AO86" i="1"/>
  <c r="AP86" i="1"/>
  <c r="AL87" i="1"/>
  <c r="AM87" i="1"/>
  <c r="AN87" i="1"/>
  <c r="AO87" i="1"/>
  <c r="AP87" i="1"/>
  <c r="AL88" i="1"/>
  <c r="AM88" i="1"/>
  <c r="AN88" i="1"/>
  <c r="AO88" i="1"/>
  <c r="AP88" i="1"/>
  <c r="AL89" i="1"/>
  <c r="AM89" i="1"/>
  <c r="AN89" i="1"/>
  <c r="AO89" i="1"/>
  <c r="AP89" i="1"/>
  <c r="AL90" i="1"/>
  <c r="AM90" i="1"/>
  <c r="AN90" i="1"/>
  <c r="AO90" i="1"/>
  <c r="AP90" i="1"/>
  <c r="AL91" i="1"/>
  <c r="AM91" i="1"/>
  <c r="AN91" i="1"/>
  <c r="AO91" i="1"/>
  <c r="AP91" i="1"/>
  <c r="AL92" i="1"/>
  <c r="AM92" i="1"/>
  <c r="AN92" i="1"/>
  <c r="AO92" i="1"/>
  <c r="AP92" i="1"/>
  <c r="AL93" i="1"/>
  <c r="AM93" i="1"/>
  <c r="AN93" i="1"/>
  <c r="AO93" i="1"/>
  <c r="AP93" i="1"/>
  <c r="AL94" i="1"/>
  <c r="AM94" i="1"/>
  <c r="AN94" i="1"/>
  <c r="AO94" i="1"/>
  <c r="AP94" i="1"/>
  <c r="AL95" i="1"/>
  <c r="AM95" i="1"/>
  <c r="AN95" i="1"/>
  <c r="AO95" i="1"/>
  <c r="AP95" i="1"/>
  <c r="AL96" i="1"/>
  <c r="AM96" i="1"/>
  <c r="AN96" i="1"/>
  <c r="AO96" i="1"/>
  <c r="AP96" i="1"/>
  <c r="AL97" i="1"/>
  <c r="AM97" i="1"/>
  <c r="AN97" i="1"/>
  <c r="AO97" i="1"/>
  <c r="AP97" i="1"/>
  <c r="AL98" i="1"/>
  <c r="AM98" i="1"/>
  <c r="AN98" i="1"/>
  <c r="AO98" i="1"/>
  <c r="AP98" i="1"/>
  <c r="AL99" i="1"/>
  <c r="AM99" i="1"/>
  <c r="AN99" i="1"/>
  <c r="AO99" i="1"/>
  <c r="AP99" i="1"/>
  <c r="AL100" i="1"/>
  <c r="AM100" i="1"/>
  <c r="AN100" i="1"/>
  <c r="AO100" i="1"/>
  <c r="AP100" i="1"/>
  <c r="AL101" i="1"/>
  <c r="AM101" i="1"/>
  <c r="AN101" i="1"/>
  <c r="AO101" i="1"/>
  <c r="AP101" i="1"/>
  <c r="AL102" i="1"/>
  <c r="AM102" i="1"/>
  <c r="AN102" i="1"/>
  <c r="AO102" i="1"/>
  <c r="AP102" i="1"/>
  <c r="AL103" i="1"/>
  <c r="AM103" i="1"/>
  <c r="AN103" i="1"/>
  <c r="AO103" i="1"/>
  <c r="AP103" i="1"/>
  <c r="AL104" i="1"/>
  <c r="AM104" i="1"/>
  <c r="AN104" i="1"/>
  <c r="AO104" i="1"/>
  <c r="AP104" i="1"/>
  <c r="AL105" i="1"/>
  <c r="AM105" i="1"/>
  <c r="AN105" i="1"/>
  <c r="AO105" i="1"/>
  <c r="AP105" i="1"/>
  <c r="AL106" i="1"/>
  <c r="AM106" i="1"/>
  <c r="AN106" i="1"/>
  <c r="AO106" i="1"/>
  <c r="AP106" i="1"/>
  <c r="AL107" i="1"/>
  <c r="AM107" i="1"/>
  <c r="AN107" i="1"/>
  <c r="AO107" i="1"/>
  <c r="AP107" i="1"/>
  <c r="AL108" i="1"/>
  <c r="AM108" i="1"/>
  <c r="AN108" i="1"/>
  <c r="AO108" i="1"/>
  <c r="AP108" i="1"/>
  <c r="AL109" i="1"/>
  <c r="AM109" i="1"/>
  <c r="AN109" i="1"/>
  <c r="AO109" i="1"/>
  <c r="AP109" i="1"/>
  <c r="AL110" i="1"/>
  <c r="AM110" i="1"/>
  <c r="AN110" i="1"/>
  <c r="AO110" i="1"/>
  <c r="AP110" i="1"/>
  <c r="AL111" i="1"/>
  <c r="AM111" i="1"/>
  <c r="AN111" i="1"/>
  <c r="AO111" i="1"/>
  <c r="AP111" i="1"/>
  <c r="AL112" i="1"/>
  <c r="AM112" i="1"/>
  <c r="AN112" i="1"/>
  <c r="AO112" i="1"/>
  <c r="AP112" i="1"/>
  <c r="AL113" i="1"/>
  <c r="AM113" i="1"/>
  <c r="AN113" i="1"/>
  <c r="AO113" i="1"/>
  <c r="AP113" i="1"/>
  <c r="AL114" i="1"/>
  <c r="AM114" i="1"/>
  <c r="AN114" i="1"/>
  <c r="AO114" i="1"/>
  <c r="AP114" i="1"/>
  <c r="AL115" i="1"/>
  <c r="AM115" i="1"/>
  <c r="AN115" i="1"/>
  <c r="AO115" i="1"/>
  <c r="AP115" i="1"/>
  <c r="AL116" i="1"/>
  <c r="AM116" i="1"/>
  <c r="AN116" i="1"/>
  <c r="AO116" i="1"/>
  <c r="AP116" i="1"/>
  <c r="AL117" i="1"/>
  <c r="AM117" i="1"/>
  <c r="AN117" i="1"/>
  <c r="AO117" i="1"/>
  <c r="AP117" i="1"/>
  <c r="AL118" i="1"/>
  <c r="AM118" i="1"/>
  <c r="AN118" i="1"/>
  <c r="AO118" i="1"/>
  <c r="AP118" i="1"/>
  <c r="AL119" i="1"/>
  <c r="AM119" i="1"/>
  <c r="AN119" i="1"/>
  <c r="AO119" i="1"/>
  <c r="AP119" i="1"/>
  <c r="AL120" i="1"/>
  <c r="AM120" i="1"/>
  <c r="AN120" i="1"/>
  <c r="AO120" i="1"/>
  <c r="AP120" i="1"/>
  <c r="AL121" i="1"/>
  <c r="AM121" i="1"/>
  <c r="AN121" i="1"/>
  <c r="AO121" i="1"/>
  <c r="AP121" i="1"/>
  <c r="AL122" i="1"/>
  <c r="AM122" i="1"/>
  <c r="AN122" i="1"/>
  <c r="AO122" i="1"/>
  <c r="AP122" i="1"/>
  <c r="AL123" i="1"/>
  <c r="AM123" i="1"/>
  <c r="AN123" i="1"/>
  <c r="AO123" i="1"/>
  <c r="AP123" i="1"/>
  <c r="AL124" i="1"/>
  <c r="AM124" i="1"/>
  <c r="AN124" i="1"/>
  <c r="AO124" i="1"/>
  <c r="AP124" i="1"/>
  <c r="AL125" i="1"/>
  <c r="AM125" i="1"/>
  <c r="AN125" i="1"/>
  <c r="AO125" i="1"/>
  <c r="AP125" i="1"/>
  <c r="AL126" i="1"/>
  <c r="AM126" i="1"/>
  <c r="AN126" i="1"/>
  <c r="AO126" i="1"/>
  <c r="AP126" i="1"/>
  <c r="AL127" i="1"/>
  <c r="AM127" i="1"/>
  <c r="AN127" i="1"/>
  <c r="AO127" i="1"/>
  <c r="AP127" i="1"/>
  <c r="AL128" i="1"/>
  <c r="AM128" i="1"/>
  <c r="AN128" i="1"/>
  <c r="AO128" i="1"/>
  <c r="AP128" i="1"/>
  <c r="AL129" i="1"/>
  <c r="AM129" i="1"/>
  <c r="AN129" i="1"/>
  <c r="AO129" i="1"/>
  <c r="AP129" i="1"/>
  <c r="AL130" i="1"/>
  <c r="AM130" i="1"/>
  <c r="AN130" i="1"/>
  <c r="AO130" i="1"/>
  <c r="AP130" i="1"/>
  <c r="AL131" i="1"/>
  <c r="AM131" i="1"/>
  <c r="AN131" i="1"/>
  <c r="AO131" i="1"/>
  <c r="AP131" i="1"/>
  <c r="AL132" i="1"/>
  <c r="AM132" i="1"/>
  <c r="AN132" i="1"/>
  <c r="AO132" i="1"/>
  <c r="AP132" i="1"/>
  <c r="AL133" i="1"/>
  <c r="AM133" i="1"/>
  <c r="AN133" i="1"/>
  <c r="AO133" i="1"/>
  <c r="AP133" i="1"/>
  <c r="AL134" i="1"/>
  <c r="AM134" i="1"/>
  <c r="AN134" i="1"/>
  <c r="AO134" i="1"/>
  <c r="AP134" i="1"/>
  <c r="AL135" i="1"/>
  <c r="AM135" i="1"/>
  <c r="AN135" i="1"/>
  <c r="AO135" i="1"/>
  <c r="AP135" i="1"/>
  <c r="AL136" i="1"/>
  <c r="AM136" i="1"/>
  <c r="AN136" i="1"/>
  <c r="AO136" i="1"/>
  <c r="AP136" i="1"/>
  <c r="AL137" i="1"/>
  <c r="AM137" i="1"/>
  <c r="AN137" i="1"/>
  <c r="AO137" i="1"/>
  <c r="AP137" i="1"/>
  <c r="AL138" i="1"/>
  <c r="AM138" i="1"/>
  <c r="AN138" i="1"/>
  <c r="AO138" i="1"/>
  <c r="AP138" i="1"/>
  <c r="AL139" i="1"/>
  <c r="AM139" i="1"/>
  <c r="AN139" i="1"/>
  <c r="AO139" i="1"/>
  <c r="AP139" i="1"/>
  <c r="AL140" i="1"/>
  <c r="AM140" i="1"/>
  <c r="AN140" i="1"/>
  <c r="AO140" i="1"/>
  <c r="AP140" i="1"/>
  <c r="AL141" i="1"/>
  <c r="AM141" i="1"/>
  <c r="AN141" i="1"/>
  <c r="AO141" i="1"/>
  <c r="AP141" i="1"/>
  <c r="AL142" i="1"/>
  <c r="AM142" i="1"/>
  <c r="AN142" i="1"/>
  <c r="AO142" i="1"/>
  <c r="AP142" i="1"/>
  <c r="AL143" i="1"/>
  <c r="AM143" i="1"/>
  <c r="AN143" i="1"/>
  <c r="AO143" i="1"/>
  <c r="AP143" i="1"/>
  <c r="AL144" i="1"/>
  <c r="AM144" i="1"/>
  <c r="AN144" i="1"/>
  <c r="AO144" i="1"/>
  <c r="AP144" i="1"/>
  <c r="AL145" i="1"/>
  <c r="AM145" i="1"/>
  <c r="AN145" i="1"/>
  <c r="AO145" i="1"/>
  <c r="AP145" i="1"/>
  <c r="AL146" i="1"/>
  <c r="AM146" i="1"/>
  <c r="AN146" i="1"/>
  <c r="AO146" i="1"/>
  <c r="AP146" i="1"/>
  <c r="AL147" i="1"/>
  <c r="AM147" i="1"/>
  <c r="AN147" i="1"/>
  <c r="AO147" i="1"/>
  <c r="AP147" i="1"/>
  <c r="AL148" i="1"/>
  <c r="AM148" i="1"/>
  <c r="AN148" i="1"/>
  <c r="AO148" i="1"/>
  <c r="AP148" i="1"/>
  <c r="AL149" i="1"/>
  <c r="AM149" i="1"/>
  <c r="AN149" i="1"/>
  <c r="AO149" i="1"/>
  <c r="AP149" i="1"/>
  <c r="AL150" i="1"/>
  <c r="AM150" i="1"/>
  <c r="AN150" i="1"/>
  <c r="AO150" i="1"/>
  <c r="AP150" i="1"/>
  <c r="AL151" i="1"/>
  <c r="AM151" i="1"/>
  <c r="AN151" i="1"/>
  <c r="AO151" i="1"/>
  <c r="AP151" i="1"/>
  <c r="AL152" i="1"/>
  <c r="AM152" i="1"/>
  <c r="AN152" i="1"/>
  <c r="AO152" i="1"/>
  <c r="AP152" i="1"/>
  <c r="AL153" i="1"/>
  <c r="AM153" i="1"/>
  <c r="AN153" i="1"/>
  <c r="AO153" i="1"/>
  <c r="AP153" i="1"/>
  <c r="AL154" i="1"/>
  <c r="AM154" i="1"/>
  <c r="AN154" i="1"/>
  <c r="AO154" i="1"/>
  <c r="AP154" i="1"/>
  <c r="AL155" i="1"/>
  <c r="AM155" i="1"/>
  <c r="AN155" i="1"/>
  <c r="AO155" i="1"/>
  <c r="AP155" i="1"/>
  <c r="AL156" i="1"/>
  <c r="AM156" i="1"/>
  <c r="AN156" i="1"/>
  <c r="AO156" i="1"/>
  <c r="AP156" i="1"/>
  <c r="AL157" i="1"/>
  <c r="AM157" i="1"/>
  <c r="AN157" i="1"/>
  <c r="AO157" i="1"/>
  <c r="AP157" i="1"/>
  <c r="AL158" i="1"/>
  <c r="AM158" i="1"/>
  <c r="AN158" i="1"/>
  <c r="AO158" i="1"/>
  <c r="AP158" i="1"/>
  <c r="AL159" i="1"/>
  <c r="AM159" i="1"/>
  <c r="AN159" i="1"/>
  <c r="AO159" i="1"/>
  <c r="AP159" i="1"/>
  <c r="AL160" i="1"/>
  <c r="AM160" i="1"/>
  <c r="AN160" i="1"/>
  <c r="AO160" i="1"/>
  <c r="AP160" i="1"/>
  <c r="AL161" i="1"/>
  <c r="AM161" i="1"/>
  <c r="AN161" i="1"/>
  <c r="AO161" i="1"/>
  <c r="AP161" i="1"/>
  <c r="AL162" i="1"/>
  <c r="AM162" i="1"/>
  <c r="AN162" i="1"/>
  <c r="AO162" i="1"/>
  <c r="AP162" i="1"/>
  <c r="AL163" i="1"/>
  <c r="AM163" i="1"/>
  <c r="AN163" i="1"/>
  <c r="AO163" i="1"/>
  <c r="AP163" i="1"/>
  <c r="AL164" i="1"/>
  <c r="AM164" i="1"/>
  <c r="AN164" i="1"/>
  <c r="AO164" i="1"/>
  <c r="AP164" i="1"/>
  <c r="AL165" i="1"/>
  <c r="AM165" i="1"/>
  <c r="AN165" i="1"/>
  <c r="AO165" i="1"/>
  <c r="AP165" i="1"/>
  <c r="AL166" i="1"/>
  <c r="AM166" i="1"/>
  <c r="AN166" i="1"/>
  <c r="AO166" i="1"/>
  <c r="AP166" i="1"/>
  <c r="AL167" i="1"/>
  <c r="AM167" i="1"/>
  <c r="AN167" i="1"/>
  <c r="AO167" i="1"/>
  <c r="AP167" i="1"/>
  <c r="AL168" i="1"/>
  <c r="AM168" i="1"/>
  <c r="AN168" i="1"/>
  <c r="AO168" i="1"/>
  <c r="AP168" i="1"/>
  <c r="AL169" i="1"/>
  <c r="AM169" i="1"/>
  <c r="AN169" i="1"/>
  <c r="AO169" i="1"/>
  <c r="AP169" i="1"/>
  <c r="AL170" i="1"/>
  <c r="AM170" i="1"/>
  <c r="AN170" i="1"/>
  <c r="AO170" i="1"/>
  <c r="AP170" i="1"/>
  <c r="AL171" i="1"/>
  <c r="AM171" i="1"/>
  <c r="AN171" i="1"/>
  <c r="AO171" i="1"/>
  <c r="AP171" i="1"/>
  <c r="AL172" i="1"/>
  <c r="AM172" i="1"/>
  <c r="AN172" i="1"/>
  <c r="AO172" i="1"/>
  <c r="AP172" i="1"/>
  <c r="AL173" i="1"/>
  <c r="AM173" i="1"/>
  <c r="AN173" i="1"/>
  <c r="AO173" i="1"/>
  <c r="AP173" i="1"/>
  <c r="AL174" i="1"/>
  <c r="AM174" i="1"/>
  <c r="AN174" i="1"/>
  <c r="AO174" i="1"/>
  <c r="AP174" i="1"/>
  <c r="AL175" i="1"/>
  <c r="AM175" i="1"/>
  <c r="AN175" i="1"/>
  <c r="AO175" i="1"/>
  <c r="AP175" i="1"/>
  <c r="AL176" i="1"/>
  <c r="AM176" i="1"/>
  <c r="AN176" i="1"/>
  <c r="AO176" i="1"/>
  <c r="AP176" i="1"/>
  <c r="AL177" i="1"/>
  <c r="AM177" i="1"/>
  <c r="AN177" i="1"/>
  <c r="AO177" i="1"/>
  <c r="AP177" i="1"/>
  <c r="AL178" i="1"/>
  <c r="AM178" i="1"/>
  <c r="AN178" i="1"/>
  <c r="AO178" i="1"/>
  <c r="AP178" i="1"/>
  <c r="AL179" i="1"/>
  <c r="AM179" i="1"/>
  <c r="AN179" i="1"/>
  <c r="AO179" i="1"/>
  <c r="AP179" i="1"/>
  <c r="AL180" i="1"/>
  <c r="AM180" i="1"/>
  <c r="AN180" i="1"/>
  <c r="AO180" i="1"/>
  <c r="AP180" i="1"/>
  <c r="AL181" i="1"/>
  <c r="AM181" i="1"/>
  <c r="AN181" i="1"/>
  <c r="AO181" i="1"/>
  <c r="AP181" i="1"/>
  <c r="AL182" i="1"/>
  <c r="AM182" i="1"/>
  <c r="AN182" i="1"/>
  <c r="AO182" i="1"/>
  <c r="AP182" i="1"/>
  <c r="AL183" i="1"/>
  <c r="AM183" i="1"/>
  <c r="AN183" i="1"/>
  <c r="AO183" i="1"/>
  <c r="AP183" i="1"/>
  <c r="AL184" i="1"/>
  <c r="AM184" i="1"/>
  <c r="AN184" i="1"/>
  <c r="AO184" i="1"/>
  <c r="AP184" i="1"/>
  <c r="AL185" i="1"/>
  <c r="AM185" i="1"/>
  <c r="AN185" i="1"/>
  <c r="AO185" i="1"/>
  <c r="AP185" i="1"/>
  <c r="AL186" i="1"/>
  <c r="AM186" i="1"/>
  <c r="AN186" i="1"/>
  <c r="AO186" i="1"/>
  <c r="AP186" i="1"/>
  <c r="AL187" i="1"/>
  <c r="AM187" i="1"/>
  <c r="AN187" i="1"/>
  <c r="AO187" i="1"/>
  <c r="AP187" i="1"/>
  <c r="AL188" i="1"/>
  <c r="AM188" i="1"/>
  <c r="AN188" i="1"/>
  <c r="AO188" i="1"/>
  <c r="AP188" i="1"/>
  <c r="AL189" i="1"/>
  <c r="AM189" i="1"/>
  <c r="AN189" i="1"/>
  <c r="AO189" i="1"/>
  <c r="AP189" i="1"/>
  <c r="AL190" i="1"/>
  <c r="AM190" i="1"/>
  <c r="AN190" i="1"/>
  <c r="AO190" i="1"/>
  <c r="AP190" i="1"/>
  <c r="AL191" i="1"/>
  <c r="AM191" i="1"/>
  <c r="AN191" i="1"/>
  <c r="AO191" i="1"/>
  <c r="AP191" i="1"/>
  <c r="AL192" i="1"/>
  <c r="AM192" i="1"/>
  <c r="AN192" i="1"/>
  <c r="AO192" i="1"/>
  <c r="AP192" i="1"/>
  <c r="AL193" i="1"/>
  <c r="AM193" i="1"/>
  <c r="AN193" i="1"/>
  <c r="AO193" i="1"/>
  <c r="AP193" i="1"/>
  <c r="AL194" i="1"/>
  <c r="AM194" i="1"/>
  <c r="AN194" i="1"/>
  <c r="AO194" i="1"/>
  <c r="AP194" i="1"/>
  <c r="AL195" i="1"/>
  <c r="AM195" i="1"/>
  <c r="AN195" i="1"/>
  <c r="AO195" i="1"/>
  <c r="AP195" i="1"/>
  <c r="AL196" i="1"/>
  <c r="AM196" i="1"/>
  <c r="AN196" i="1"/>
  <c r="AO196" i="1"/>
  <c r="AP196" i="1"/>
  <c r="AL197" i="1"/>
  <c r="AM197" i="1"/>
  <c r="AN197" i="1"/>
  <c r="AO197" i="1"/>
  <c r="AP197" i="1"/>
  <c r="AL198" i="1"/>
  <c r="AM198" i="1"/>
  <c r="AN198" i="1"/>
  <c r="AO198" i="1"/>
  <c r="AP198" i="1"/>
  <c r="AL199" i="1"/>
  <c r="AM199" i="1"/>
  <c r="AN199" i="1"/>
  <c r="AO199" i="1"/>
  <c r="AP199" i="1"/>
  <c r="AL200" i="1"/>
  <c r="AM200" i="1"/>
  <c r="AN200" i="1"/>
  <c r="AO200" i="1"/>
  <c r="AP200" i="1"/>
  <c r="AL201" i="1"/>
  <c r="AM201" i="1"/>
  <c r="AN201" i="1"/>
  <c r="AO201" i="1"/>
  <c r="AP201" i="1"/>
  <c r="AL202" i="1"/>
  <c r="AM202" i="1"/>
  <c r="AN202" i="1"/>
  <c r="AO202" i="1"/>
  <c r="AP202" i="1"/>
  <c r="AL203" i="1"/>
  <c r="AM203" i="1"/>
  <c r="AN203" i="1"/>
  <c r="AO203" i="1"/>
  <c r="AP203" i="1"/>
  <c r="AL204" i="1"/>
  <c r="AM204" i="1"/>
  <c r="AN204" i="1"/>
  <c r="AO204" i="1"/>
  <c r="AP204" i="1"/>
  <c r="AL205" i="1"/>
  <c r="AM205" i="1"/>
  <c r="AN205" i="1"/>
  <c r="AO205" i="1"/>
  <c r="AP205" i="1"/>
  <c r="AL206" i="1"/>
  <c r="AM206" i="1"/>
  <c r="AN206" i="1"/>
  <c r="AO206" i="1"/>
  <c r="AP206" i="1"/>
  <c r="AL207" i="1"/>
  <c r="AM207" i="1"/>
  <c r="AN207" i="1"/>
  <c r="AO207" i="1"/>
  <c r="AP207" i="1"/>
  <c r="AL208" i="1"/>
  <c r="AM208" i="1"/>
  <c r="AN208" i="1"/>
  <c r="AO208" i="1"/>
  <c r="AP208" i="1"/>
  <c r="AL209" i="1"/>
  <c r="AM209" i="1"/>
  <c r="AN209" i="1"/>
  <c r="AO209" i="1"/>
  <c r="AP209" i="1"/>
  <c r="AL210" i="1"/>
  <c r="AM210" i="1"/>
  <c r="AN210" i="1"/>
  <c r="AO210" i="1"/>
  <c r="AP210" i="1"/>
  <c r="AL211" i="1"/>
  <c r="AM211" i="1"/>
  <c r="AN211" i="1"/>
  <c r="AO211" i="1"/>
  <c r="AP211" i="1"/>
  <c r="AL212" i="1"/>
  <c r="AM212" i="1"/>
  <c r="AN212" i="1"/>
  <c r="AO212" i="1"/>
  <c r="AP212" i="1"/>
  <c r="AL213" i="1"/>
  <c r="AM213" i="1"/>
  <c r="AN213" i="1"/>
  <c r="AO213" i="1"/>
  <c r="AP213" i="1"/>
  <c r="AL214" i="1"/>
  <c r="AM214" i="1"/>
  <c r="AN214" i="1"/>
  <c r="AO214" i="1"/>
  <c r="AP214" i="1"/>
  <c r="AL215" i="1"/>
  <c r="AM215" i="1"/>
  <c r="AN215" i="1"/>
  <c r="AO215" i="1"/>
  <c r="AP215" i="1"/>
  <c r="AL216" i="1"/>
  <c r="AM216" i="1"/>
  <c r="AN216" i="1"/>
  <c r="AO216" i="1"/>
  <c r="AP216" i="1"/>
  <c r="AL217" i="1"/>
  <c r="AM217" i="1"/>
  <c r="AN217" i="1"/>
  <c r="AO217" i="1"/>
  <c r="AP217" i="1"/>
  <c r="AL218" i="1"/>
  <c r="AM218" i="1"/>
  <c r="AN218" i="1"/>
  <c r="AO218" i="1"/>
  <c r="AP218" i="1"/>
  <c r="AL219" i="1"/>
  <c r="AM219" i="1"/>
  <c r="AN219" i="1"/>
  <c r="AO219" i="1"/>
  <c r="AP219" i="1"/>
  <c r="AL220" i="1"/>
  <c r="AM220" i="1"/>
  <c r="AN220" i="1"/>
  <c r="AO220" i="1"/>
  <c r="AP220" i="1"/>
  <c r="AL221" i="1"/>
  <c r="AM221" i="1"/>
  <c r="AN221" i="1"/>
  <c r="AO221" i="1"/>
  <c r="AP221" i="1"/>
  <c r="AL222" i="1"/>
  <c r="AM222" i="1"/>
  <c r="AN222" i="1"/>
  <c r="AO222" i="1"/>
  <c r="AP222" i="1"/>
  <c r="AL223" i="1"/>
  <c r="AM223" i="1"/>
  <c r="AN223" i="1"/>
  <c r="AO223" i="1"/>
  <c r="AP223" i="1"/>
  <c r="AL224" i="1"/>
  <c r="AM224" i="1"/>
  <c r="AN224" i="1"/>
  <c r="AO224" i="1"/>
  <c r="AP224" i="1"/>
  <c r="AL225" i="1"/>
  <c r="AM225" i="1"/>
  <c r="AN225" i="1"/>
  <c r="AO225" i="1"/>
  <c r="AP225" i="1"/>
  <c r="AL226" i="1"/>
  <c r="AM226" i="1"/>
  <c r="AN226" i="1"/>
  <c r="AO226" i="1"/>
  <c r="AP226" i="1"/>
  <c r="AL227" i="1"/>
  <c r="AM227" i="1"/>
  <c r="AN227" i="1"/>
  <c r="AO227" i="1"/>
  <c r="AP227" i="1"/>
  <c r="AL228" i="1"/>
  <c r="AM228" i="1"/>
  <c r="AN228" i="1"/>
  <c r="AO228" i="1"/>
  <c r="AP228" i="1"/>
  <c r="AL229" i="1"/>
  <c r="AM229" i="1"/>
  <c r="AN229" i="1"/>
  <c r="AO229" i="1"/>
  <c r="AP229" i="1"/>
  <c r="AL230" i="1"/>
  <c r="AM230" i="1"/>
  <c r="AN230" i="1"/>
  <c r="AO230" i="1"/>
  <c r="AP230" i="1"/>
  <c r="AL231" i="1"/>
  <c r="AM231" i="1"/>
  <c r="AN231" i="1"/>
  <c r="AO231" i="1"/>
  <c r="AP231" i="1"/>
  <c r="AL232" i="1"/>
  <c r="AM232" i="1"/>
  <c r="AN232" i="1"/>
  <c r="AO232" i="1"/>
  <c r="AP232" i="1"/>
  <c r="AL233" i="1"/>
  <c r="AM233" i="1"/>
  <c r="AN233" i="1"/>
  <c r="AO233" i="1"/>
  <c r="AP233" i="1"/>
  <c r="AL234" i="1"/>
  <c r="AM234" i="1"/>
  <c r="AN234" i="1"/>
  <c r="AO234" i="1"/>
  <c r="AP234" i="1"/>
  <c r="AL235" i="1"/>
  <c r="AM235" i="1"/>
  <c r="AN235" i="1"/>
  <c r="AO235" i="1"/>
  <c r="AP235" i="1"/>
  <c r="AL236" i="1"/>
  <c r="AM236" i="1"/>
  <c r="AN236" i="1"/>
  <c r="AO236" i="1"/>
  <c r="AP236" i="1"/>
  <c r="AL237" i="1"/>
  <c r="AM237" i="1"/>
  <c r="AN237" i="1"/>
  <c r="AO237" i="1"/>
  <c r="AP237" i="1"/>
  <c r="AL238" i="1"/>
  <c r="AM238" i="1"/>
  <c r="AN238" i="1"/>
  <c r="AO238" i="1"/>
  <c r="AP238" i="1"/>
  <c r="AL239" i="1"/>
  <c r="AM239" i="1"/>
  <c r="AN239" i="1"/>
  <c r="AO239" i="1"/>
  <c r="AP239" i="1"/>
  <c r="AL240" i="1"/>
  <c r="AM240" i="1"/>
  <c r="AN240" i="1"/>
  <c r="AO240" i="1"/>
  <c r="AP240" i="1"/>
  <c r="AL241" i="1"/>
  <c r="AM241" i="1"/>
  <c r="AN241" i="1"/>
  <c r="AO241" i="1"/>
  <c r="AP241" i="1"/>
  <c r="AL242" i="1"/>
  <c r="AM242" i="1"/>
  <c r="AN242" i="1"/>
  <c r="AO242" i="1"/>
  <c r="AP242" i="1"/>
  <c r="AL243" i="1"/>
  <c r="AM243" i="1"/>
  <c r="AN243" i="1"/>
  <c r="AO243" i="1"/>
  <c r="AP243" i="1"/>
  <c r="AL244" i="1"/>
  <c r="AM244" i="1"/>
  <c r="AN244" i="1"/>
  <c r="AO244" i="1"/>
  <c r="AP244" i="1"/>
  <c r="AL245" i="1"/>
  <c r="AM245" i="1"/>
  <c r="AN245" i="1"/>
  <c r="AO245" i="1"/>
  <c r="AP245" i="1"/>
  <c r="AL246" i="1"/>
  <c r="AM246" i="1"/>
  <c r="AN246" i="1"/>
  <c r="AO246" i="1"/>
  <c r="AP246" i="1"/>
  <c r="AL247" i="1"/>
  <c r="AM247" i="1"/>
  <c r="AN247" i="1"/>
  <c r="AO247" i="1"/>
  <c r="AP247" i="1"/>
  <c r="AL248" i="1"/>
  <c r="AM248" i="1"/>
  <c r="AN248" i="1"/>
  <c r="AO248" i="1"/>
  <c r="AP248" i="1"/>
  <c r="AL249" i="1"/>
  <c r="AM249" i="1"/>
  <c r="AN249" i="1"/>
  <c r="AO249" i="1"/>
  <c r="AP249" i="1"/>
  <c r="AL250" i="1"/>
  <c r="AM250" i="1"/>
  <c r="AN250" i="1"/>
  <c r="AO250" i="1"/>
  <c r="AP250" i="1"/>
  <c r="AL251" i="1"/>
  <c r="AM251" i="1"/>
  <c r="AN251" i="1"/>
  <c r="AO251" i="1"/>
  <c r="AP251" i="1"/>
  <c r="AL252" i="1"/>
  <c r="AM252" i="1"/>
  <c r="AN252" i="1"/>
  <c r="AO252" i="1"/>
  <c r="AP252" i="1"/>
  <c r="AL253" i="1"/>
  <c r="AM253" i="1"/>
  <c r="AN253" i="1"/>
  <c r="AO253" i="1"/>
  <c r="AP253" i="1"/>
  <c r="AL254" i="1"/>
  <c r="AM254" i="1"/>
  <c r="AN254" i="1"/>
  <c r="AO254" i="1"/>
  <c r="AP254" i="1"/>
  <c r="AL255" i="1"/>
  <c r="AM255" i="1"/>
  <c r="AN255" i="1"/>
  <c r="AO255" i="1"/>
  <c r="AP255" i="1"/>
  <c r="AL256" i="1"/>
  <c r="AM256" i="1"/>
  <c r="AN256" i="1"/>
  <c r="AO256" i="1"/>
  <c r="AP256" i="1"/>
  <c r="AL257" i="1"/>
  <c r="AM257" i="1"/>
  <c r="AN257" i="1"/>
  <c r="AO257" i="1"/>
  <c r="AP257" i="1"/>
  <c r="AL258" i="1"/>
  <c r="AM258" i="1"/>
  <c r="AN258" i="1"/>
  <c r="AO258" i="1"/>
  <c r="AP258" i="1"/>
  <c r="AL259" i="1"/>
  <c r="AM259" i="1"/>
  <c r="AN259" i="1"/>
  <c r="AO259" i="1"/>
  <c r="AP259" i="1"/>
  <c r="AL260" i="1"/>
  <c r="AM260" i="1"/>
  <c r="AN260" i="1"/>
  <c r="AO260" i="1"/>
  <c r="AP260" i="1"/>
  <c r="AL261" i="1"/>
  <c r="AM261" i="1"/>
  <c r="AN261" i="1"/>
  <c r="AO261" i="1"/>
  <c r="AP261" i="1"/>
  <c r="AL262" i="1"/>
  <c r="AM262" i="1"/>
  <c r="AN262" i="1"/>
  <c r="AO262" i="1"/>
  <c r="AP262" i="1"/>
  <c r="AL263" i="1"/>
  <c r="AM263" i="1"/>
  <c r="AN263" i="1"/>
  <c r="AO263" i="1"/>
  <c r="AP263" i="1"/>
  <c r="AL264" i="1"/>
  <c r="AM264" i="1"/>
  <c r="AN264" i="1"/>
  <c r="AO264" i="1"/>
  <c r="AP264" i="1"/>
  <c r="AL265" i="1"/>
  <c r="AM265" i="1"/>
  <c r="AN265" i="1"/>
  <c r="AO265" i="1"/>
  <c r="AP265" i="1"/>
  <c r="AL266" i="1"/>
  <c r="AM266" i="1"/>
  <c r="AN266" i="1"/>
  <c r="AO266" i="1"/>
  <c r="AP266" i="1"/>
  <c r="AL267" i="1"/>
  <c r="AM267" i="1"/>
  <c r="AN267" i="1"/>
  <c r="AO267" i="1"/>
  <c r="AP267" i="1"/>
  <c r="AL268" i="1"/>
  <c r="AM268" i="1"/>
  <c r="AN268" i="1"/>
  <c r="AO268" i="1"/>
  <c r="AP268" i="1"/>
  <c r="AL269" i="1"/>
  <c r="AM269" i="1"/>
  <c r="AN269" i="1"/>
  <c r="AO269" i="1"/>
  <c r="AP269" i="1"/>
  <c r="AL270" i="1"/>
  <c r="AM270" i="1"/>
  <c r="AN270" i="1"/>
  <c r="AO270" i="1"/>
  <c r="AP270" i="1"/>
  <c r="AL271" i="1"/>
  <c r="AM271" i="1"/>
  <c r="AN271" i="1"/>
  <c r="AO271" i="1"/>
  <c r="AP271" i="1"/>
  <c r="AL272" i="1"/>
  <c r="AM272" i="1"/>
  <c r="AN272" i="1"/>
  <c r="AO272" i="1"/>
  <c r="AP272" i="1"/>
  <c r="AL273" i="1"/>
  <c r="AM273" i="1"/>
  <c r="AN273" i="1"/>
  <c r="AO273" i="1"/>
  <c r="AP273" i="1"/>
  <c r="AL274" i="1"/>
  <c r="AM274" i="1"/>
  <c r="AN274" i="1"/>
  <c r="AO274" i="1"/>
  <c r="AP274" i="1"/>
  <c r="AL275" i="1"/>
  <c r="AM275" i="1"/>
  <c r="AN275" i="1"/>
  <c r="AO275" i="1"/>
  <c r="AP275" i="1"/>
  <c r="AL276" i="1"/>
  <c r="AM276" i="1"/>
  <c r="AN276" i="1"/>
  <c r="AO276" i="1"/>
  <c r="AP276" i="1"/>
  <c r="AL277" i="1"/>
  <c r="AM277" i="1"/>
  <c r="AN277" i="1"/>
  <c r="AO277" i="1"/>
  <c r="AP277" i="1"/>
  <c r="AL278" i="1"/>
  <c r="AM278" i="1"/>
  <c r="AN278" i="1"/>
  <c r="AO278" i="1"/>
  <c r="AP278" i="1"/>
  <c r="AL279" i="1"/>
  <c r="AM279" i="1"/>
  <c r="AN279" i="1"/>
  <c r="AO279" i="1"/>
  <c r="AP279" i="1"/>
  <c r="AL280" i="1"/>
  <c r="AM280" i="1"/>
  <c r="AN280" i="1"/>
  <c r="AO280" i="1"/>
  <c r="AP280" i="1"/>
  <c r="AL281" i="1"/>
  <c r="AM281" i="1"/>
  <c r="AN281" i="1"/>
  <c r="AO281" i="1"/>
  <c r="AP281" i="1"/>
  <c r="AL282" i="1"/>
  <c r="AM282" i="1"/>
  <c r="AN282" i="1"/>
  <c r="AO282" i="1"/>
  <c r="AP282" i="1"/>
  <c r="AL283" i="1"/>
  <c r="AM283" i="1"/>
  <c r="AN283" i="1"/>
  <c r="AO283" i="1"/>
  <c r="AP283" i="1"/>
  <c r="AL284" i="1"/>
  <c r="AM284" i="1"/>
  <c r="AN284" i="1"/>
  <c r="AO284" i="1"/>
  <c r="AP284" i="1"/>
  <c r="AL285" i="1"/>
  <c r="AM285" i="1"/>
  <c r="AN285" i="1"/>
  <c r="AO285" i="1"/>
  <c r="AP285" i="1"/>
  <c r="AL286" i="1"/>
  <c r="AM286" i="1"/>
  <c r="AN286" i="1"/>
  <c r="AO286" i="1"/>
  <c r="AP286" i="1"/>
  <c r="AL287" i="1"/>
  <c r="AM287" i="1"/>
  <c r="AN287" i="1"/>
  <c r="AO287" i="1"/>
  <c r="AP287" i="1"/>
  <c r="AL288" i="1"/>
  <c r="AM288" i="1"/>
  <c r="AN288" i="1"/>
  <c r="AO288" i="1"/>
  <c r="AP288" i="1"/>
  <c r="AL289" i="1"/>
  <c r="AM289" i="1"/>
  <c r="AN289" i="1"/>
  <c r="AO289" i="1"/>
  <c r="AP289" i="1"/>
  <c r="AL290" i="1"/>
  <c r="AM290" i="1"/>
  <c r="AN290" i="1"/>
  <c r="AO290" i="1"/>
  <c r="AP290" i="1"/>
  <c r="AL291" i="1"/>
  <c r="AM291" i="1"/>
  <c r="AN291" i="1"/>
  <c r="AO291" i="1"/>
  <c r="AP291" i="1"/>
  <c r="AL292" i="1"/>
  <c r="AM292" i="1"/>
  <c r="AN292" i="1"/>
  <c r="AO292" i="1"/>
  <c r="AP292" i="1"/>
  <c r="AL293" i="1"/>
  <c r="AM293" i="1"/>
  <c r="AN293" i="1"/>
  <c r="AO293" i="1"/>
  <c r="AP293" i="1"/>
  <c r="AL294" i="1"/>
  <c r="AM294" i="1"/>
  <c r="AN294" i="1"/>
  <c r="AO294" i="1"/>
  <c r="AP294" i="1"/>
  <c r="AL295" i="1"/>
  <c r="AM295" i="1"/>
  <c r="AN295" i="1"/>
  <c r="AO295" i="1"/>
  <c r="AP295" i="1"/>
  <c r="AL296" i="1"/>
  <c r="AM296" i="1"/>
  <c r="AN296" i="1"/>
  <c r="AO296" i="1"/>
  <c r="AP296" i="1"/>
  <c r="AL297" i="1"/>
  <c r="AM297" i="1"/>
  <c r="AN297" i="1"/>
  <c r="AO297" i="1"/>
  <c r="AP297" i="1"/>
  <c r="AL298" i="1"/>
  <c r="AM298" i="1"/>
  <c r="AN298" i="1"/>
  <c r="AO298" i="1"/>
  <c r="AP298" i="1"/>
  <c r="AL299" i="1"/>
  <c r="AM299" i="1"/>
  <c r="AN299" i="1"/>
  <c r="AO299" i="1"/>
  <c r="AP299" i="1"/>
  <c r="AL300" i="1"/>
  <c r="AM300" i="1"/>
  <c r="AN300" i="1"/>
  <c r="AO300" i="1"/>
  <c r="AP300" i="1"/>
  <c r="AL301" i="1"/>
  <c r="AM301" i="1"/>
  <c r="AN301" i="1"/>
  <c r="AO301" i="1"/>
  <c r="AP301" i="1"/>
  <c r="AL302" i="1"/>
  <c r="AM302" i="1"/>
  <c r="AN302" i="1"/>
  <c r="AO302" i="1"/>
  <c r="AP302" i="1"/>
  <c r="AL303" i="1"/>
  <c r="AM303" i="1"/>
  <c r="AN303" i="1"/>
  <c r="AO303" i="1"/>
  <c r="AP303" i="1"/>
  <c r="AL304" i="1"/>
  <c r="AM304" i="1"/>
  <c r="AN304" i="1"/>
  <c r="AO304" i="1"/>
  <c r="AP304" i="1"/>
  <c r="AL305" i="1"/>
  <c r="AM305" i="1"/>
  <c r="AN305" i="1"/>
  <c r="AO305" i="1"/>
  <c r="AP305" i="1"/>
  <c r="AL306" i="1"/>
  <c r="AM306" i="1"/>
  <c r="AN306" i="1"/>
  <c r="AO306" i="1"/>
  <c r="AP306" i="1"/>
  <c r="AL307" i="1"/>
  <c r="AM307" i="1"/>
  <c r="AN307" i="1"/>
  <c r="AO307" i="1"/>
  <c r="AP307" i="1"/>
  <c r="AL308" i="1"/>
  <c r="AM308" i="1"/>
  <c r="AN308" i="1"/>
  <c r="AO308" i="1"/>
  <c r="AP308" i="1"/>
  <c r="AL309" i="1"/>
  <c r="AM309" i="1"/>
  <c r="AN309" i="1"/>
  <c r="AO309" i="1"/>
  <c r="AP309" i="1"/>
  <c r="AL310" i="1"/>
  <c r="AM310" i="1"/>
  <c r="AN310" i="1"/>
  <c r="AO310" i="1"/>
  <c r="AP310" i="1"/>
  <c r="AL311" i="1"/>
  <c r="AM311" i="1"/>
  <c r="AN311" i="1"/>
  <c r="AO311" i="1"/>
  <c r="AP311" i="1"/>
  <c r="AL312" i="1"/>
  <c r="AM312" i="1"/>
  <c r="AN312" i="1"/>
  <c r="AO312" i="1"/>
  <c r="AP312" i="1"/>
  <c r="AL313" i="1"/>
  <c r="AM313" i="1"/>
  <c r="AN313" i="1"/>
  <c r="AO313" i="1"/>
  <c r="AP313" i="1"/>
  <c r="AL314" i="1"/>
  <c r="AM314" i="1"/>
  <c r="AN314" i="1"/>
  <c r="AO314" i="1"/>
  <c r="AP314" i="1"/>
  <c r="AL315" i="1"/>
  <c r="AM315" i="1"/>
  <c r="AN315" i="1"/>
  <c r="AO315" i="1"/>
  <c r="AP315" i="1"/>
  <c r="AL316" i="1"/>
  <c r="AM316" i="1"/>
  <c r="AN316" i="1"/>
  <c r="AO316" i="1"/>
  <c r="AP316" i="1"/>
  <c r="AL317" i="1"/>
  <c r="AM317" i="1"/>
  <c r="AN317" i="1"/>
  <c r="AO317" i="1"/>
  <c r="AP317" i="1"/>
  <c r="AL318" i="1"/>
  <c r="AM318" i="1"/>
  <c r="AN318" i="1"/>
  <c r="AO318" i="1"/>
  <c r="AP318" i="1"/>
  <c r="AL319" i="1"/>
  <c r="AM319" i="1"/>
  <c r="AN319" i="1"/>
  <c r="AO319" i="1"/>
  <c r="AP319" i="1"/>
  <c r="AL320" i="1"/>
  <c r="AM320" i="1"/>
  <c r="AN320" i="1"/>
  <c r="AO320" i="1"/>
  <c r="AP320" i="1"/>
  <c r="AL321" i="1"/>
  <c r="AM321" i="1"/>
  <c r="AN321" i="1"/>
  <c r="AO321" i="1"/>
  <c r="AP321" i="1"/>
  <c r="AL322" i="1"/>
  <c r="AM322" i="1"/>
  <c r="AN322" i="1"/>
  <c r="AO322" i="1"/>
  <c r="AP322" i="1"/>
  <c r="AL323" i="1"/>
  <c r="AM323" i="1"/>
  <c r="AN323" i="1"/>
  <c r="AO323" i="1"/>
  <c r="AP323" i="1"/>
  <c r="AL324" i="1"/>
  <c r="AM324" i="1"/>
  <c r="AN324" i="1"/>
  <c r="AO324" i="1"/>
  <c r="AP324" i="1"/>
  <c r="AL325" i="1"/>
  <c r="AM325" i="1"/>
  <c r="AN325" i="1"/>
  <c r="AO325" i="1"/>
  <c r="AP325" i="1"/>
  <c r="AL326" i="1"/>
  <c r="AM326" i="1"/>
  <c r="AN326" i="1"/>
  <c r="AO326" i="1"/>
  <c r="AP326" i="1"/>
  <c r="AL327" i="1"/>
  <c r="AM327" i="1"/>
  <c r="AN327" i="1"/>
  <c r="AO327" i="1"/>
  <c r="AP327" i="1"/>
  <c r="AL328" i="1"/>
  <c r="AM328" i="1"/>
  <c r="AN328" i="1"/>
  <c r="AO328" i="1"/>
  <c r="AP328" i="1"/>
  <c r="AL329" i="1"/>
  <c r="AM329" i="1"/>
  <c r="AN329" i="1"/>
  <c r="AO329" i="1"/>
  <c r="AP329" i="1"/>
  <c r="AL330" i="1"/>
  <c r="AM330" i="1"/>
  <c r="AN330" i="1"/>
  <c r="AO330" i="1"/>
  <c r="AP330" i="1"/>
  <c r="AL331" i="1"/>
  <c r="AM331" i="1"/>
  <c r="AN331" i="1"/>
  <c r="AO331" i="1"/>
  <c r="AP331" i="1"/>
  <c r="AL332" i="1"/>
  <c r="AM332" i="1"/>
  <c r="AN332" i="1"/>
  <c r="AO332" i="1"/>
  <c r="AP332" i="1"/>
  <c r="AL333" i="1"/>
  <c r="AM333" i="1"/>
  <c r="AN333" i="1"/>
  <c r="AO333" i="1"/>
  <c r="AP333" i="1"/>
  <c r="AL334" i="1"/>
  <c r="AM334" i="1"/>
  <c r="AN334" i="1"/>
  <c r="AO334" i="1"/>
  <c r="AP334" i="1"/>
  <c r="AL335" i="1"/>
  <c r="AM335" i="1"/>
  <c r="AN335" i="1"/>
  <c r="AO335" i="1"/>
  <c r="AP335" i="1"/>
  <c r="AL336" i="1"/>
  <c r="AM336" i="1"/>
  <c r="AN336" i="1"/>
  <c r="AO336" i="1"/>
  <c r="AP336" i="1"/>
  <c r="AL337" i="1"/>
  <c r="AM337" i="1"/>
  <c r="AN337" i="1"/>
  <c r="AO337" i="1"/>
  <c r="AP337" i="1"/>
  <c r="AL338" i="1"/>
  <c r="AM338" i="1"/>
  <c r="AN338" i="1"/>
  <c r="AO338" i="1"/>
  <c r="AP338" i="1"/>
  <c r="AL339" i="1"/>
  <c r="AM339" i="1"/>
  <c r="AN339" i="1"/>
  <c r="AO339" i="1"/>
  <c r="AP339" i="1"/>
  <c r="AL340" i="1"/>
  <c r="AM340" i="1"/>
  <c r="AN340" i="1"/>
  <c r="AO340" i="1"/>
  <c r="AP340" i="1"/>
  <c r="AL341" i="1"/>
  <c r="AM341" i="1"/>
  <c r="AN341" i="1"/>
  <c r="AO341" i="1"/>
  <c r="AP341" i="1"/>
  <c r="AL342" i="1"/>
  <c r="AM342" i="1"/>
  <c r="AN342" i="1"/>
  <c r="AO342" i="1"/>
  <c r="AP342" i="1"/>
  <c r="AL343" i="1"/>
  <c r="AM343" i="1"/>
  <c r="AN343" i="1"/>
  <c r="AO343" i="1"/>
  <c r="AP343" i="1"/>
  <c r="AL344" i="1"/>
  <c r="AM344" i="1"/>
  <c r="AN344" i="1"/>
  <c r="AO344" i="1"/>
  <c r="AP344" i="1"/>
  <c r="AL345" i="1"/>
  <c r="AM345" i="1"/>
  <c r="AN345" i="1"/>
  <c r="AO345" i="1"/>
  <c r="AP345" i="1"/>
  <c r="AL346" i="1"/>
  <c r="AM346" i="1"/>
  <c r="AN346" i="1"/>
  <c r="AO346" i="1"/>
  <c r="AP346" i="1"/>
  <c r="AL347" i="1"/>
  <c r="AM347" i="1"/>
  <c r="AN347" i="1"/>
  <c r="AO347" i="1"/>
  <c r="AP347" i="1"/>
  <c r="AL348" i="1"/>
  <c r="AM348" i="1"/>
  <c r="AN348" i="1"/>
  <c r="AO348" i="1"/>
  <c r="AP348" i="1"/>
  <c r="AL349" i="1"/>
  <c r="AM349" i="1"/>
  <c r="AN349" i="1"/>
  <c r="AO349" i="1"/>
  <c r="AP349" i="1"/>
  <c r="AL350" i="1"/>
  <c r="AM350" i="1"/>
  <c r="AN350" i="1"/>
  <c r="AO350" i="1"/>
  <c r="AP350" i="1"/>
  <c r="AL351" i="1"/>
  <c r="AM351" i="1"/>
  <c r="AN351" i="1"/>
  <c r="AO351" i="1"/>
  <c r="AP351" i="1"/>
  <c r="AL352" i="1"/>
  <c r="AM352" i="1"/>
  <c r="AN352" i="1"/>
  <c r="AO352" i="1"/>
  <c r="AP352" i="1"/>
  <c r="AL353" i="1"/>
  <c r="AM353" i="1"/>
  <c r="AN353" i="1"/>
  <c r="AO353" i="1"/>
  <c r="AP353" i="1"/>
  <c r="AL354" i="1"/>
  <c r="AM354" i="1"/>
  <c r="AN354" i="1"/>
  <c r="AO354" i="1"/>
  <c r="AP354" i="1"/>
  <c r="AL355" i="1"/>
  <c r="AM355" i="1"/>
  <c r="AN355" i="1"/>
  <c r="AO355" i="1"/>
  <c r="AP355" i="1"/>
  <c r="AL356" i="1"/>
  <c r="AM356" i="1"/>
  <c r="AN356" i="1"/>
  <c r="AO356" i="1"/>
  <c r="AP356" i="1"/>
  <c r="AL357" i="1"/>
  <c r="AM357" i="1"/>
  <c r="AN357" i="1"/>
  <c r="AO357" i="1"/>
  <c r="AP357" i="1"/>
  <c r="AL358" i="1"/>
  <c r="AM358" i="1"/>
  <c r="AN358" i="1"/>
  <c r="AO358" i="1"/>
  <c r="AP358" i="1"/>
  <c r="AL359" i="1"/>
  <c r="AM359" i="1"/>
  <c r="AN359" i="1"/>
  <c r="AO359" i="1"/>
  <c r="AP359" i="1"/>
  <c r="AL360" i="1"/>
  <c r="AM360" i="1"/>
  <c r="AN360" i="1"/>
  <c r="AO360" i="1"/>
  <c r="AP360" i="1"/>
  <c r="AL361" i="1"/>
  <c r="AM361" i="1"/>
  <c r="AN361" i="1"/>
  <c r="AO361" i="1"/>
  <c r="AP361" i="1"/>
  <c r="AL362" i="1"/>
  <c r="AM362" i="1"/>
  <c r="AN362" i="1"/>
  <c r="AO362" i="1"/>
  <c r="AP362" i="1"/>
  <c r="AL363" i="1"/>
  <c r="AM363" i="1"/>
  <c r="AN363" i="1"/>
  <c r="AO363" i="1"/>
  <c r="AP363" i="1"/>
  <c r="AL364" i="1"/>
  <c r="AM364" i="1"/>
  <c r="AN364" i="1"/>
  <c r="AO364" i="1"/>
  <c r="AP364" i="1"/>
  <c r="AL365" i="1"/>
  <c r="AM365" i="1"/>
  <c r="AN365" i="1"/>
  <c r="AO365" i="1"/>
  <c r="AP365" i="1"/>
  <c r="AL366" i="1"/>
  <c r="AM366" i="1"/>
  <c r="AN366" i="1"/>
  <c r="AO366" i="1"/>
  <c r="AP366" i="1"/>
  <c r="AL367" i="1"/>
  <c r="AM367" i="1"/>
  <c r="AN367" i="1"/>
  <c r="AO367" i="1"/>
  <c r="AP367" i="1"/>
  <c r="AL368" i="1"/>
  <c r="AM368" i="1"/>
  <c r="AN368" i="1"/>
  <c r="AO368" i="1"/>
  <c r="AP368" i="1"/>
  <c r="AL369" i="1"/>
  <c r="AM369" i="1"/>
  <c r="AN369" i="1"/>
  <c r="AO369" i="1"/>
  <c r="AP369" i="1"/>
  <c r="AL370" i="1"/>
  <c r="AM370" i="1"/>
  <c r="AN370" i="1"/>
  <c r="AO370" i="1"/>
  <c r="AP370" i="1"/>
  <c r="AL371" i="1"/>
  <c r="AM371" i="1"/>
  <c r="AN371" i="1"/>
  <c r="AO371" i="1"/>
  <c r="AP371" i="1"/>
  <c r="AL372" i="1"/>
  <c r="AM372" i="1"/>
  <c r="AN372" i="1"/>
  <c r="AO372" i="1"/>
  <c r="AP372" i="1"/>
  <c r="AL373" i="1"/>
  <c r="AM373" i="1"/>
  <c r="AN373" i="1"/>
  <c r="AO373" i="1"/>
  <c r="AP373" i="1"/>
  <c r="AL374" i="1"/>
  <c r="AM374" i="1"/>
  <c r="AN374" i="1"/>
  <c r="AO374" i="1"/>
  <c r="AP374" i="1"/>
  <c r="AL375" i="1"/>
  <c r="AM375" i="1"/>
  <c r="AN375" i="1"/>
  <c r="AO375" i="1"/>
  <c r="AP375" i="1"/>
  <c r="AL376" i="1"/>
  <c r="AM376" i="1"/>
  <c r="AN376" i="1"/>
  <c r="AO376" i="1"/>
  <c r="AP376" i="1"/>
  <c r="AL377" i="1"/>
  <c r="AM377" i="1"/>
  <c r="AN377" i="1"/>
  <c r="AO377" i="1"/>
  <c r="AP377" i="1"/>
  <c r="AL378" i="1"/>
  <c r="AM378" i="1"/>
  <c r="AN378" i="1"/>
  <c r="AO378" i="1"/>
  <c r="AP378" i="1"/>
  <c r="AL379" i="1"/>
  <c r="AM379" i="1"/>
  <c r="AN379" i="1"/>
  <c r="AO379" i="1"/>
  <c r="AP379" i="1"/>
  <c r="AL380" i="1"/>
  <c r="AM380" i="1"/>
  <c r="AN380" i="1"/>
  <c r="AO380" i="1"/>
  <c r="AP380" i="1"/>
  <c r="AL381" i="1"/>
  <c r="AM381" i="1"/>
  <c r="AN381" i="1"/>
  <c r="AO381" i="1"/>
  <c r="AP381" i="1"/>
  <c r="AL382" i="1"/>
  <c r="AM382" i="1"/>
  <c r="AN382" i="1"/>
  <c r="AO382" i="1"/>
  <c r="AP382" i="1"/>
  <c r="AL383" i="1"/>
  <c r="AM383" i="1"/>
  <c r="AN383" i="1"/>
  <c r="AO383" i="1"/>
  <c r="AP383" i="1"/>
  <c r="AL384" i="1"/>
  <c r="AM384" i="1"/>
  <c r="AN384" i="1"/>
  <c r="AO384" i="1"/>
  <c r="AP384" i="1"/>
  <c r="AL385" i="1"/>
  <c r="AM385" i="1"/>
  <c r="AN385" i="1"/>
  <c r="AO385" i="1"/>
  <c r="AP385" i="1"/>
  <c r="AL386" i="1"/>
  <c r="AM386" i="1"/>
  <c r="AN386" i="1"/>
  <c r="AO386" i="1"/>
  <c r="AP386" i="1"/>
  <c r="AL387" i="1"/>
  <c r="AM387" i="1"/>
  <c r="AN387" i="1"/>
  <c r="AO387" i="1"/>
  <c r="AP387" i="1"/>
  <c r="AL388" i="1"/>
  <c r="AM388" i="1"/>
  <c r="AN388" i="1"/>
  <c r="AO388" i="1"/>
  <c r="AP388" i="1"/>
  <c r="AL389" i="1"/>
  <c r="AM389" i="1"/>
  <c r="AN389" i="1"/>
  <c r="AO389" i="1"/>
  <c r="AP389" i="1"/>
  <c r="AL390" i="1"/>
  <c r="AM390" i="1"/>
  <c r="AN390" i="1"/>
  <c r="AO390" i="1"/>
  <c r="AP390" i="1"/>
  <c r="AL391" i="1"/>
  <c r="AM391" i="1"/>
  <c r="AN391" i="1"/>
  <c r="AO391" i="1"/>
  <c r="AP391" i="1"/>
  <c r="AL392" i="1"/>
  <c r="AM392" i="1"/>
  <c r="AN392" i="1"/>
  <c r="AO392" i="1"/>
  <c r="AP392" i="1"/>
  <c r="AL393" i="1"/>
  <c r="AM393" i="1"/>
  <c r="AN393" i="1"/>
  <c r="AO393" i="1"/>
  <c r="AP393" i="1"/>
  <c r="AL394" i="1"/>
  <c r="AM394" i="1"/>
  <c r="AN394" i="1"/>
  <c r="AO394" i="1"/>
  <c r="AP394" i="1"/>
  <c r="AL395" i="1"/>
  <c r="AM395" i="1"/>
  <c r="AN395" i="1"/>
  <c r="AO395" i="1"/>
  <c r="AP395" i="1"/>
  <c r="AL396" i="1"/>
  <c r="AM396" i="1"/>
  <c r="AN396" i="1"/>
  <c r="AO396" i="1"/>
  <c r="AP396" i="1"/>
  <c r="AL397" i="1"/>
  <c r="AM397" i="1"/>
  <c r="AN397" i="1"/>
  <c r="AO397" i="1"/>
  <c r="AP397" i="1"/>
  <c r="AL398" i="1"/>
  <c r="AM398" i="1"/>
  <c r="AN398" i="1"/>
  <c r="AO398" i="1"/>
  <c r="AP398" i="1"/>
  <c r="AL399" i="1"/>
  <c r="AM399" i="1"/>
  <c r="AN399" i="1"/>
  <c r="AO399" i="1"/>
  <c r="AP399" i="1"/>
  <c r="AL400" i="1"/>
  <c r="AM400" i="1"/>
  <c r="AN400" i="1"/>
  <c r="AO400" i="1"/>
  <c r="AP400" i="1"/>
  <c r="AL401" i="1"/>
  <c r="AM401" i="1"/>
  <c r="AN401" i="1"/>
  <c r="AO401" i="1"/>
  <c r="AP401" i="1"/>
  <c r="AL402" i="1"/>
  <c r="AM402" i="1"/>
  <c r="AN402" i="1"/>
  <c r="AO402" i="1"/>
  <c r="AP402" i="1"/>
  <c r="AL403" i="1"/>
  <c r="AM403" i="1"/>
  <c r="AN403" i="1"/>
  <c r="AO403" i="1"/>
  <c r="AP403" i="1"/>
  <c r="AL404" i="1"/>
  <c r="AM404" i="1"/>
  <c r="AN404" i="1"/>
  <c r="AO404" i="1"/>
  <c r="AP404" i="1"/>
  <c r="AL405" i="1"/>
  <c r="AM405" i="1"/>
  <c r="AN405" i="1"/>
  <c r="AO405" i="1"/>
  <c r="AP405" i="1"/>
  <c r="AL406" i="1"/>
  <c r="AM406" i="1"/>
  <c r="AN406" i="1"/>
  <c r="AO406" i="1"/>
  <c r="AP406" i="1"/>
  <c r="AL407" i="1"/>
  <c r="AM407" i="1"/>
  <c r="AN407" i="1"/>
  <c r="AO407" i="1"/>
  <c r="AP407" i="1"/>
  <c r="AL408" i="1"/>
  <c r="AM408" i="1"/>
  <c r="AN408" i="1"/>
  <c r="AO408" i="1"/>
  <c r="AP408" i="1"/>
  <c r="AL409" i="1"/>
  <c r="AM409" i="1"/>
  <c r="AN409" i="1"/>
  <c r="AO409" i="1"/>
  <c r="AP409" i="1"/>
  <c r="AL410" i="1"/>
  <c r="AM410" i="1"/>
  <c r="AN410" i="1"/>
  <c r="AO410" i="1"/>
  <c r="AP410" i="1"/>
  <c r="AL411" i="1"/>
  <c r="AM411" i="1"/>
  <c r="AN411" i="1"/>
  <c r="AO411" i="1"/>
  <c r="AP411" i="1"/>
  <c r="AL412" i="1"/>
  <c r="AM412" i="1"/>
  <c r="AN412" i="1"/>
  <c r="AO412" i="1"/>
  <c r="AP412" i="1"/>
  <c r="AL413" i="1"/>
  <c r="AM413" i="1"/>
  <c r="AN413" i="1"/>
  <c r="AO413" i="1"/>
  <c r="AP413" i="1"/>
  <c r="AL414" i="1"/>
  <c r="AM414" i="1"/>
  <c r="AN414" i="1"/>
  <c r="AO414" i="1"/>
  <c r="AP414" i="1"/>
  <c r="AL415" i="1"/>
  <c r="AM415" i="1"/>
  <c r="AN415" i="1"/>
  <c r="AO415" i="1"/>
  <c r="AP415" i="1"/>
  <c r="AL416" i="1"/>
  <c r="AM416" i="1"/>
  <c r="AN416" i="1"/>
  <c r="AO416" i="1"/>
  <c r="AP416" i="1"/>
  <c r="AL417" i="1"/>
  <c r="AM417" i="1"/>
  <c r="AN417" i="1"/>
  <c r="AO417" i="1"/>
  <c r="AP417" i="1"/>
  <c r="AL418" i="1"/>
  <c r="AM418" i="1"/>
  <c r="AN418" i="1"/>
  <c r="AO418" i="1"/>
  <c r="AP418" i="1"/>
  <c r="AL419" i="1"/>
  <c r="AM419" i="1"/>
  <c r="AN419" i="1"/>
  <c r="AO419" i="1"/>
  <c r="AP419" i="1"/>
  <c r="AL420" i="1"/>
  <c r="AM420" i="1"/>
  <c r="AN420" i="1"/>
  <c r="AO420" i="1"/>
  <c r="AP420" i="1"/>
  <c r="AL421" i="1"/>
  <c r="AM421" i="1"/>
  <c r="AN421" i="1"/>
  <c r="AO421" i="1"/>
  <c r="AP421" i="1"/>
  <c r="AL422" i="1"/>
  <c r="AM422" i="1"/>
  <c r="AN422" i="1"/>
  <c r="AO422" i="1"/>
  <c r="AP422" i="1"/>
  <c r="AL423" i="1"/>
  <c r="AM423" i="1"/>
  <c r="AN423" i="1"/>
  <c r="AO423" i="1"/>
  <c r="AP423" i="1"/>
  <c r="AL424" i="1"/>
  <c r="AM424" i="1"/>
  <c r="AN424" i="1"/>
  <c r="AO424" i="1"/>
  <c r="AP424" i="1"/>
  <c r="AL425" i="1"/>
  <c r="AM425" i="1"/>
  <c r="AN425" i="1"/>
  <c r="AO425" i="1"/>
  <c r="AP425" i="1"/>
  <c r="AL426" i="1"/>
  <c r="AM426" i="1"/>
  <c r="AN426" i="1"/>
  <c r="AO426" i="1"/>
  <c r="AP426" i="1"/>
  <c r="AL427" i="1"/>
  <c r="AM427" i="1"/>
  <c r="AN427" i="1"/>
  <c r="AO427" i="1"/>
  <c r="AP427" i="1"/>
  <c r="AL428" i="1"/>
  <c r="AM428" i="1"/>
  <c r="AN428" i="1"/>
  <c r="AO428" i="1"/>
  <c r="AP428" i="1"/>
  <c r="AL429" i="1"/>
  <c r="AM429" i="1"/>
  <c r="AN429" i="1"/>
  <c r="AO429" i="1"/>
  <c r="AP429" i="1"/>
  <c r="AL430" i="1"/>
  <c r="AM430" i="1"/>
  <c r="AN430" i="1"/>
  <c r="AO430" i="1"/>
  <c r="AP430" i="1"/>
  <c r="AL431" i="1"/>
  <c r="AM431" i="1"/>
  <c r="AN431" i="1"/>
  <c r="AO431" i="1"/>
  <c r="AP431" i="1"/>
  <c r="AL432" i="1"/>
  <c r="AM432" i="1"/>
  <c r="AN432" i="1"/>
  <c r="AO432" i="1"/>
  <c r="AP432" i="1"/>
  <c r="AL433" i="1"/>
  <c r="AM433" i="1"/>
  <c r="AN433" i="1"/>
  <c r="AO433" i="1"/>
  <c r="AP433" i="1"/>
  <c r="AL434" i="1"/>
  <c r="AM434" i="1"/>
  <c r="AN434" i="1"/>
  <c r="AO434" i="1"/>
  <c r="AP434" i="1"/>
  <c r="AL435" i="1"/>
  <c r="AM435" i="1"/>
  <c r="AN435" i="1"/>
  <c r="AO435" i="1"/>
  <c r="AP435" i="1"/>
  <c r="AL436" i="1"/>
  <c r="AM436" i="1"/>
  <c r="AN436" i="1"/>
  <c r="AO436" i="1"/>
  <c r="AP436" i="1"/>
  <c r="AL437" i="1"/>
  <c r="AM437" i="1"/>
  <c r="AN437" i="1"/>
  <c r="AO437" i="1"/>
  <c r="AP437" i="1"/>
  <c r="AL438" i="1"/>
  <c r="AM438" i="1"/>
  <c r="AN438" i="1"/>
  <c r="AO438" i="1"/>
  <c r="AP438" i="1"/>
  <c r="AL439" i="1"/>
  <c r="AM439" i="1"/>
  <c r="AN439" i="1"/>
  <c r="AO439" i="1"/>
  <c r="AP439" i="1"/>
  <c r="AL440" i="1"/>
  <c r="AM440" i="1"/>
  <c r="AN440" i="1"/>
  <c r="AO440" i="1"/>
  <c r="AP440" i="1"/>
  <c r="AL441" i="1"/>
  <c r="AM441" i="1"/>
  <c r="AN441" i="1"/>
  <c r="AO441" i="1"/>
  <c r="AP441" i="1"/>
  <c r="AL442" i="1"/>
  <c r="AM442" i="1"/>
  <c r="AN442" i="1"/>
  <c r="AO442" i="1"/>
  <c r="AP442" i="1"/>
  <c r="AL443" i="1"/>
  <c r="AM443" i="1"/>
  <c r="AN443" i="1"/>
  <c r="AO443" i="1"/>
  <c r="AP443" i="1"/>
  <c r="AL444" i="1"/>
  <c r="AM444" i="1"/>
  <c r="AN444" i="1"/>
  <c r="AO444" i="1"/>
  <c r="AP444" i="1"/>
  <c r="AL445" i="1"/>
  <c r="AM445" i="1"/>
  <c r="AN445" i="1"/>
  <c r="AO445" i="1"/>
  <c r="AP445" i="1"/>
  <c r="AL446" i="1"/>
  <c r="AM446" i="1"/>
  <c r="AN446" i="1"/>
  <c r="AO446" i="1"/>
  <c r="AP446" i="1"/>
  <c r="AL447" i="1"/>
  <c r="AM447" i="1"/>
  <c r="AN447" i="1"/>
  <c r="AO447" i="1"/>
  <c r="AP447" i="1"/>
  <c r="AL448" i="1"/>
  <c r="AM448" i="1"/>
  <c r="AN448" i="1"/>
  <c r="AO448" i="1"/>
  <c r="AP448" i="1"/>
  <c r="AL449" i="1"/>
  <c r="AM449" i="1"/>
  <c r="AN449" i="1"/>
  <c r="AO449" i="1"/>
  <c r="AP449" i="1"/>
  <c r="AL450" i="1"/>
  <c r="AM450" i="1"/>
  <c r="AN450" i="1"/>
  <c r="AO450" i="1"/>
  <c r="AP450" i="1"/>
  <c r="AL451" i="1"/>
  <c r="AM451" i="1"/>
  <c r="AN451" i="1"/>
  <c r="AO451" i="1"/>
  <c r="AP451" i="1"/>
  <c r="AL452" i="1"/>
  <c r="AM452" i="1"/>
  <c r="AN452" i="1"/>
  <c r="AO452" i="1"/>
  <c r="AP452" i="1"/>
  <c r="AL453" i="1"/>
  <c r="AM453" i="1"/>
  <c r="AN453" i="1"/>
  <c r="AO453" i="1"/>
  <c r="AP453" i="1"/>
  <c r="AL454" i="1"/>
  <c r="AM454" i="1"/>
  <c r="AN454" i="1"/>
  <c r="AO454" i="1"/>
  <c r="AP454" i="1"/>
  <c r="AL455" i="1"/>
  <c r="AM455" i="1"/>
  <c r="AN455" i="1"/>
  <c r="AO455" i="1"/>
  <c r="AP455" i="1"/>
  <c r="AL456" i="1"/>
  <c r="AM456" i="1"/>
  <c r="AN456" i="1"/>
  <c r="AO456" i="1"/>
  <c r="AP456" i="1"/>
  <c r="AL457" i="1"/>
  <c r="AM457" i="1"/>
  <c r="AN457" i="1"/>
  <c r="AO457" i="1"/>
  <c r="AP457" i="1"/>
  <c r="AL458" i="1"/>
  <c r="AM458" i="1"/>
  <c r="AN458" i="1"/>
  <c r="AO458" i="1"/>
  <c r="AP458" i="1"/>
  <c r="AL459" i="1"/>
  <c r="AM459" i="1"/>
  <c r="AN459" i="1"/>
  <c r="AO459" i="1"/>
  <c r="AP459" i="1"/>
  <c r="AL460" i="1"/>
  <c r="AM460" i="1"/>
  <c r="AN460" i="1"/>
  <c r="AO460" i="1"/>
  <c r="AP460" i="1"/>
  <c r="AL461" i="1"/>
  <c r="AM461" i="1"/>
  <c r="AN461" i="1"/>
  <c r="AO461" i="1"/>
  <c r="AP461" i="1"/>
  <c r="AL462" i="1"/>
  <c r="AM462" i="1"/>
  <c r="AN462" i="1"/>
  <c r="AO462" i="1"/>
  <c r="AP462" i="1"/>
  <c r="AL463" i="1"/>
  <c r="AM463" i="1"/>
  <c r="AN463" i="1"/>
  <c r="AO463" i="1"/>
  <c r="AP463" i="1"/>
  <c r="AL464" i="1"/>
  <c r="AM464" i="1"/>
  <c r="AN464" i="1"/>
  <c r="AO464" i="1"/>
  <c r="AP464" i="1"/>
  <c r="AL465" i="1"/>
  <c r="AM465" i="1"/>
  <c r="AN465" i="1"/>
  <c r="AO465" i="1"/>
  <c r="AP465" i="1"/>
  <c r="AL466" i="1"/>
  <c r="AM466" i="1"/>
  <c r="AN466" i="1"/>
  <c r="AO466" i="1"/>
  <c r="AP466" i="1"/>
  <c r="AL467" i="1"/>
  <c r="AM467" i="1"/>
  <c r="AN467" i="1"/>
  <c r="AO467" i="1"/>
  <c r="AP467" i="1"/>
  <c r="AL468" i="1"/>
  <c r="AM468" i="1"/>
  <c r="AN468" i="1"/>
  <c r="AO468" i="1"/>
  <c r="AP468" i="1"/>
  <c r="AL469" i="1"/>
  <c r="AM469" i="1"/>
  <c r="AN469" i="1"/>
  <c r="AO469" i="1"/>
  <c r="AP469" i="1"/>
  <c r="AL470" i="1"/>
  <c r="AM470" i="1"/>
  <c r="AN470" i="1"/>
  <c r="AO470" i="1"/>
  <c r="AP470" i="1"/>
  <c r="AL471" i="1"/>
  <c r="AM471" i="1"/>
  <c r="AN471" i="1"/>
  <c r="AO471" i="1"/>
  <c r="AP471" i="1"/>
  <c r="AL472" i="1"/>
  <c r="AM472" i="1"/>
  <c r="AN472" i="1"/>
  <c r="AO472" i="1"/>
  <c r="AP472" i="1"/>
  <c r="AL473" i="1"/>
  <c r="AM473" i="1"/>
  <c r="AN473" i="1"/>
  <c r="AO473" i="1"/>
  <c r="AP473" i="1"/>
  <c r="AL474" i="1"/>
  <c r="AM474" i="1"/>
  <c r="AN474" i="1"/>
  <c r="AO474" i="1"/>
  <c r="AP474" i="1"/>
  <c r="AL475" i="1"/>
  <c r="AM475" i="1"/>
  <c r="AN475" i="1"/>
  <c r="AO475" i="1"/>
  <c r="AP475" i="1"/>
  <c r="AL476" i="1"/>
  <c r="AM476" i="1"/>
  <c r="AN476" i="1"/>
  <c r="AO476" i="1"/>
  <c r="AP476" i="1"/>
  <c r="AL477" i="1"/>
  <c r="AM477" i="1"/>
  <c r="AN477" i="1"/>
  <c r="AO477" i="1"/>
  <c r="AP477" i="1"/>
  <c r="AL478" i="1"/>
  <c r="AM478" i="1"/>
  <c r="AN478" i="1"/>
  <c r="AO478" i="1"/>
  <c r="AP478" i="1"/>
  <c r="AL479" i="1"/>
  <c r="AM479" i="1"/>
  <c r="AN479" i="1"/>
  <c r="AO479" i="1"/>
  <c r="AP479" i="1"/>
  <c r="AL480" i="1"/>
  <c r="AM480" i="1"/>
  <c r="AN480" i="1"/>
  <c r="AO480" i="1"/>
  <c r="AP480" i="1"/>
  <c r="AL481" i="1"/>
  <c r="AM481" i="1"/>
  <c r="AN481" i="1"/>
  <c r="AO481" i="1"/>
  <c r="AP481" i="1"/>
  <c r="AL482" i="1"/>
  <c r="AM482" i="1"/>
  <c r="AN482" i="1"/>
  <c r="AO482" i="1"/>
  <c r="AP482" i="1"/>
  <c r="AL483" i="1"/>
  <c r="AM483" i="1"/>
  <c r="AN483" i="1"/>
  <c r="AO483" i="1"/>
  <c r="AP483" i="1"/>
  <c r="AL484" i="1"/>
  <c r="AM484" i="1"/>
  <c r="AN484" i="1"/>
  <c r="AO484" i="1"/>
  <c r="AP484" i="1"/>
  <c r="AL485" i="1"/>
  <c r="AM485" i="1"/>
  <c r="AN485" i="1"/>
  <c r="AO485" i="1"/>
  <c r="AP485" i="1"/>
  <c r="AL486" i="1"/>
  <c r="AM486" i="1"/>
  <c r="AN486" i="1"/>
  <c r="AO486" i="1"/>
  <c r="AP486" i="1"/>
  <c r="AL487" i="1"/>
  <c r="AM487" i="1"/>
  <c r="AN487" i="1"/>
  <c r="AO487" i="1"/>
  <c r="AP487" i="1"/>
  <c r="AL488" i="1"/>
  <c r="AM488" i="1"/>
  <c r="AN488" i="1"/>
  <c r="AO488" i="1"/>
  <c r="AP488" i="1"/>
  <c r="AL489" i="1"/>
  <c r="AM489" i="1"/>
  <c r="AN489" i="1"/>
  <c r="AO489" i="1"/>
  <c r="AP489" i="1"/>
  <c r="AL490" i="1"/>
  <c r="AM490" i="1"/>
  <c r="AN490" i="1"/>
  <c r="AO490" i="1"/>
  <c r="AP490" i="1"/>
  <c r="AL491" i="1"/>
  <c r="AM491" i="1"/>
  <c r="AN491" i="1"/>
  <c r="AO491" i="1"/>
  <c r="AP491" i="1"/>
  <c r="AL492" i="1"/>
  <c r="AM492" i="1"/>
  <c r="AN492" i="1"/>
  <c r="AO492" i="1"/>
  <c r="AP492" i="1"/>
  <c r="AL493" i="1"/>
  <c r="AM493" i="1"/>
  <c r="AN493" i="1"/>
  <c r="AO493" i="1"/>
  <c r="AP493" i="1"/>
  <c r="AL494" i="1"/>
  <c r="AM494" i="1"/>
  <c r="AN494" i="1"/>
  <c r="AO494" i="1"/>
  <c r="AP494" i="1"/>
  <c r="AL495" i="1"/>
  <c r="AM495" i="1"/>
  <c r="AN495" i="1"/>
  <c r="AO495" i="1"/>
  <c r="AP495" i="1"/>
  <c r="AL496" i="1"/>
  <c r="AM496" i="1"/>
  <c r="AN496" i="1"/>
  <c r="AO496" i="1"/>
  <c r="AP496" i="1"/>
  <c r="AL497" i="1"/>
  <c r="AM497" i="1"/>
  <c r="AN497" i="1"/>
  <c r="AO497" i="1"/>
  <c r="AP497" i="1"/>
  <c r="AL498" i="1"/>
  <c r="AM498" i="1"/>
  <c r="AN498" i="1"/>
  <c r="AO498" i="1"/>
  <c r="AP498" i="1"/>
  <c r="AL499" i="1"/>
  <c r="AM499" i="1"/>
  <c r="AN499" i="1"/>
  <c r="AO499" i="1"/>
  <c r="AP499" i="1"/>
  <c r="AL500" i="1"/>
  <c r="AM500" i="1"/>
  <c r="AN500" i="1"/>
  <c r="AO500" i="1"/>
  <c r="AP500" i="1"/>
  <c r="AL501" i="1"/>
  <c r="AM501" i="1"/>
  <c r="AN501" i="1"/>
  <c r="AO501" i="1"/>
  <c r="AP501" i="1"/>
  <c r="AL502" i="1"/>
  <c r="AM502" i="1"/>
  <c r="AN502" i="1"/>
  <c r="AO502" i="1"/>
  <c r="AP502" i="1"/>
  <c r="AL503" i="1"/>
  <c r="AM503" i="1"/>
  <c r="AN503" i="1"/>
  <c r="AO503" i="1"/>
  <c r="AP503" i="1"/>
  <c r="AL504" i="1"/>
  <c r="AM504" i="1"/>
  <c r="AN504" i="1"/>
  <c r="AO504" i="1"/>
  <c r="AP504" i="1"/>
  <c r="AL505" i="1"/>
  <c r="AM505" i="1"/>
  <c r="AN505" i="1"/>
  <c r="AO505" i="1"/>
  <c r="AP505" i="1"/>
  <c r="AL506" i="1"/>
  <c r="AM506" i="1"/>
  <c r="AN506" i="1"/>
  <c r="AO506" i="1"/>
  <c r="AP506" i="1"/>
  <c r="AL507" i="1"/>
  <c r="AM507" i="1"/>
  <c r="AN507" i="1"/>
  <c r="AO507" i="1"/>
  <c r="AP507" i="1"/>
  <c r="AL508" i="1"/>
  <c r="AM508" i="1"/>
  <c r="AN508" i="1"/>
  <c r="AO508" i="1"/>
  <c r="AP508" i="1"/>
  <c r="AL509" i="1"/>
  <c r="AM509" i="1"/>
  <c r="AN509" i="1"/>
  <c r="AO509" i="1"/>
  <c r="AP509" i="1"/>
  <c r="AL510" i="1"/>
  <c r="AM510" i="1"/>
  <c r="AN510" i="1"/>
  <c r="AO510" i="1"/>
  <c r="AP510" i="1"/>
  <c r="AL511" i="1"/>
  <c r="AM511" i="1"/>
  <c r="AN511" i="1"/>
  <c r="AO511" i="1"/>
  <c r="AP511" i="1"/>
  <c r="AL512" i="1"/>
  <c r="AM512" i="1"/>
  <c r="AN512" i="1"/>
  <c r="AO512" i="1"/>
  <c r="AP512" i="1"/>
  <c r="AL513" i="1"/>
  <c r="AM513" i="1"/>
  <c r="AN513" i="1"/>
  <c r="AO513" i="1"/>
  <c r="AP513" i="1"/>
  <c r="AL514" i="1"/>
  <c r="AM514" i="1"/>
  <c r="AN514" i="1"/>
  <c r="AO514" i="1"/>
  <c r="AP514" i="1"/>
  <c r="AL515" i="1"/>
  <c r="AM515" i="1"/>
  <c r="AN515" i="1"/>
  <c r="AO515" i="1"/>
  <c r="AP515" i="1"/>
  <c r="AL516" i="1"/>
  <c r="AM516" i="1"/>
  <c r="AN516" i="1"/>
  <c r="AO516" i="1"/>
  <c r="AP516" i="1"/>
  <c r="AL517" i="1"/>
  <c r="AM517" i="1"/>
  <c r="AN517" i="1"/>
  <c r="AO517" i="1"/>
  <c r="AP517" i="1"/>
  <c r="AL518" i="1"/>
  <c r="AM518" i="1"/>
  <c r="AN518" i="1"/>
  <c r="AO518" i="1"/>
  <c r="AP518" i="1"/>
  <c r="AL519" i="1"/>
  <c r="AM519" i="1"/>
  <c r="AN519" i="1"/>
  <c r="AO519" i="1"/>
  <c r="AP519" i="1"/>
  <c r="AL520" i="1"/>
  <c r="AM520" i="1"/>
  <c r="AN520" i="1"/>
  <c r="AO520" i="1"/>
  <c r="AP520" i="1"/>
  <c r="AL521" i="1"/>
  <c r="AM521" i="1"/>
  <c r="AN521" i="1"/>
  <c r="AO521" i="1"/>
  <c r="AP521" i="1"/>
  <c r="AL522" i="1"/>
  <c r="AM522" i="1"/>
  <c r="AN522" i="1"/>
  <c r="AO522" i="1"/>
  <c r="AP522" i="1"/>
  <c r="AL523" i="1"/>
  <c r="AM523" i="1"/>
  <c r="AN523" i="1"/>
  <c r="AO523" i="1"/>
  <c r="AP523" i="1"/>
  <c r="AL524" i="1"/>
  <c r="AM524" i="1"/>
  <c r="AN524" i="1"/>
  <c r="AO524" i="1"/>
  <c r="AP524" i="1"/>
  <c r="AL525" i="1"/>
  <c r="AM525" i="1"/>
  <c r="AN525" i="1"/>
  <c r="AO525" i="1"/>
  <c r="AP525" i="1"/>
  <c r="AL526" i="1"/>
  <c r="AM526" i="1"/>
  <c r="AN526" i="1"/>
  <c r="AO526" i="1"/>
  <c r="AP526" i="1"/>
  <c r="AL527" i="1"/>
  <c r="AM527" i="1"/>
  <c r="AN527" i="1"/>
  <c r="AO527" i="1"/>
  <c r="AP527" i="1"/>
  <c r="AL528" i="1"/>
  <c r="AM528" i="1"/>
  <c r="AN528" i="1"/>
  <c r="AO528" i="1"/>
  <c r="AP528" i="1"/>
  <c r="AL529" i="1"/>
  <c r="AM529" i="1"/>
  <c r="AN529" i="1"/>
  <c r="AO529" i="1"/>
  <c r="AP529" i="1"/>
  <c r="AL530" i="1"/>
  <c r="AM530" i="1"/>
  <c r="AN530" i="1"/>
  <c r="AO530" i="1"/>
  <c r="AP530" i="1"/>
  <c r="AL531" i="1"/>
  <c r="AM531" i="1"/>
  <c r="AN531" i="1"/>
  <c r="AO531" i="1"/>
  <c r="AP531" i="1"/>
  <c r="AL532" i="1"/>
  <c r="AM532" i="1"/>
  <c r="AN532" i="1"/>
  <c r="AO532" i="1"/>
  <c r="AP532" i="1"/>
  <c r="AL533" i="1"/>
  <c r="AM533" i="1"/>
  <c r="AN533" i="1"/>
  <c r="AO533" i="1"/>
  <c r="AP533" i="1"/>
  <c r="AL534" i="1"/>
  <c r="AM534" i="1"/>
  <c r="AN534" i="1"/>
  <c r="AO534" i="1"/>
  <c r="AP534" i="1"/>
  <c r="AL535" i="1"/>
  <c r="AM535" i="1"/>
  <c r="AN535" i="1"/>
  <c r="AO535" i="1"/>
  <c r="AP535" i="1"/>
  <c r="AL536" i="1"/>
  <c r="AM536" i="1"/>
  <c r="AN536" i="1"/>
  <c r="AO536" i="1"/>
  <c r="AP536" i="1"/>
  <c r="AL537" i="1"/>
  <c r="AM537" i="1"/>
  <c r="AN537" i="1"/>
  <c r="AO537" i="1"/>
  <c r="AP537" i="1"/>
  <c r="AL538" i="1"/>
  <c r="AM538" i="1"/>
  <c r="AN538" i="1"/>
  <c r="AO538" i="1"/>
  <c r="AP538" i="1"/>
  <c r="AL539" i="1"/>
  <c r="AM539" i="1"/>
  <c r="AN539" i="1"/>
  <c r="AO539" i="1"/>
  <c r="AP539" i="1"/>
  <c r="AL540" i="1"/>
  <c r="AM540" i="1"/>
  <c r="AN540" i="1"/>
  <c r="AO540" i="1"/>
  <c r="AP540" i="1"/>
  <c r="AL541" i="1"/>
  <c r="AM541" i="1"/>
  <c r="AN541" i="1"/>
  <c r="AO541" i="1"/>
  <c r="AP541" i="1"/>
  <c r="AL542" i="1"/>
  <c r="AM542" i="1"/>
  <c r="AN542" i="1"/>
  <c r="AO542" i="1"/>
  <c r="AP542" i="1"/>
  <c r="AL543" i="1"/>
  <c r="AM543" i="1"/>
  <c r="AN543" i="1"/>
  <c r="AO543" i="1"/>
  <c r="AP543" i="1"/>
  <c r="AL544" i="1"/>
  <c r="AM544" i="1"/>
  <c r="AN544" i="1"/>
  <c r="AO544" i="1"/>
  <c r="AP544" i="1"/>
  <c r="AL545" i="1"/>
  <c r="AM545" i="1"/>
  <c r="AN545" i="1"/>
  <c r="AO545" i="1"/>
  <c r="AP545" i="1"/>
  <c r="AL546" i="1"/>
  <c r="AM546" i="1"/>
  <c r="AN546" i="1"/>
  <c r="AO546" i="1"/>
  <c r="AP546" i="1"/>
  <c r="AL547" i="1"/>
  <c r="AM547" i="1"/>
  <c r="AN547" i="1"/>
  <c r="AO547" i="1"/>
  <c r="AP547" i="1"/>
  <c r="AL548" i="1"/>
  <c r="AM548" i="1"/>
  <c r="AN548" i="1"/>
  <c r="AO548" i="1"/>
  <c r="AP548" i="1"/>
  <c r="AL549" i="1"/>
  <c r="AM549" i="1"/>
  <c r="AN549" i="1"/>
  <c r="AO549" i="1"/>
  <c r="AP549" i="1"/>
  <c r="AL550" i="1"/>
  <c r="AM550" i="1"/>
  <c r="AN550" i="1"/>
  <c r="AO550" i="1"/>
  <c r="AP550" i="1"/>
  <c r="AL551" i="1"/>
  <c r="AM551" i="1"/>
  <c r="AN551" i="1"/>
  <c r="AO551" i="1"/>
  <c r="AP551" i="1"/>
  <c r="AL552" i="1"/>
  <c r="AM552" i="1"/>
  <c r="AN552" i="1"/>
  <c r="AO552" i="1"/>
  <c r="AP552" i="1"/>
  <c r="AL553" i="1"/>
  <c r="AM553" i="1"/>
  <c r="AN553" i="1"/>
  <c r="AO553" i="1"/>
  <c r="AP553" i="1"/>
  <c r="AL554" i="1"/>
  <c r="AM554" i="1"/>
  <c r="AN554" i="1"/>
  <c r="AO554" i="1"/>
  <c r="AP554" i="1"/>
  <c r="AL555" i="1"/>
  <c r="AM555" i="1"/>
  <c r="AN555" i="1"/>
  <c r="AO555" i="1"/>
  <c r="AP555" i="1"/>
  <c r="AL556" i="1"/>
  <c r="AM556" i="1"/>
  <c r="AN556" i="1"/>
  <c r="AO556" i="1"/>
  <c r="AP556" i="1"/>
  <c r="AL557" i="1"/>
  <c r="AM557" i="1"/>
  <c r="AN557" i="1"/>
  <c r="AO557" i="1"/>
  <c r="AP557" i="1"/>
  <c r="AL558" i="1"/>
  <c r="AM558" i="1"/>
  <c r="AN558" i="1"/>
  <c r="AO558" i="1"/>
  <c r="AP558" i="1"/>
  <c r="AL559" i="1"/>
  <c r="AM559" i="1"/>
  <c r="AN559" i="1"/>
  <c r="AO559" i="1"/>
  <c r="AP559" i="1"/>
  <c r="AL560" i="1"/>
  <c r="AM560" i="1"/>
  <c r="AN560" i="1"/>
  <c r="AO560" i="1"/>
  <c r="AP560" i="1"/>
  <c r="AL561" i="1"/>
  <c r="AM561" i="1"/>
  <c r="AN561" i="1"/>
  <c r="AO561" i="1"/>
  <c r="AP561" i="1"/>
  <c r="AL562" i="1"/>
  <c r="AM562" i="1"/>
  <c r="AN562" i="1"/>
  <c r="AO562" i="1"/>
  <c r="AP562" i="1"/>
  <c r="AL563" i="1"/>
  <c r="AM563" i="1"/>
  <c r="AN563" i="1"/>
  <c r="AO563" i="1"/>
  <c r="AP563" i="1"/>
  <c r="AL564" i="1"/>
  <c r="AM564" i="1"/>
  <c r="AN564" i="1"/>
  <c r="AO564" i="1"/>
  <c r="AP564" i="1"/>
  <c r="AL565" i="1"/>
  <c r="AM565" i="1"/>
  <c r="AN565" i="1"/>
  <c r="AO565" i="1"/>
  <c r="AP565" i="1"/>
  <c r="AL566" i="1"/>
  <c r="AM566" i="1"/>
  <c r="AN566" i="1"/>
  <c r="AO566" i="1"/>
  <c r="AP566" i="1"/>
  <c r="AL567" i="1"/>
  <c r="AM567" i="1"/>
  <c r="AN567" i="1"/>
  <c r="AO567" i="1"/>
  <c r="AP567" i="1"/>
  <c r="AL568" i="1"/>
  <c r="AM568" i="1"/>
  <c r="AN568" i="1"/>
  <c r="AO568" i="1"/>
  <c r="AP568" i="1"/>
  <c r="AL569" i="1"/>
  <c r="AM569" i="1"/>
  <c r="AN569" i="1"/>
  <c r="AO569" i="1"/>
  <c r="AP569" i="1"/>
  <c r="AL570" i="1"/>
  <c r="AM570" i="1"/>
  <c r="AN570" i="1"/>
  <c r="AO570" i="1"/>
  <c r="AP570" i="1"/>
  <c r="AL571" i="1"/>
  <c r="AM571" i="1"/>
  <c r="AN571" i="1"/>
  <c r="AO571" i="1"/>
  <c r="AP571" i="1"/>
  <c r="AL572" i="1"/>
  <c r="AM572" i="1"/>
  <c r="AN572" i="1"/>
  <c r="AO572" i="1"/>
  <c r="AP572" i="1"/>
  <c r="AL573" i="1"/>
  <c r="AM573" i="1"/>
  <c r="AN573" i="1"/>
  <c r="AO573" i="1"/>
  <c r="AP573" i="1"/>
  <c r="AL574" i="1"/>
  <c r="AM574" i="1"/>
  <c r="AN574" i="1"/>
  <c r="AO574" i="1"/>
  <c r="AP574" i="1"/>
  <c r="AL575" i="1"/>
  <c r="AM575" i="1"/>
  <c r="AN575" i="1"/>
  <c r="AO575" i="1"/>
  <c r="AP575" i="1"/>
  <c r="AL576" i="1"/>
  <c r="AM576" i="1"/>
  <c r="AN576" i="1"/>
  <c r="AO576" i="1"/>
  <c r="AP576" i="1"/>
  <c r="AL577" i="1"/>
  <c r="AM577" i="1"/>
  <c r="AN577" i="1"/>
  <c r="AO577" i="1"/>
  <c r="AP577" i="1"/>
  <c r="AL578" i="1"/>
  <c r="AM578" i="1"/>
  <c r="AN578" i="1"/>
  <c r="AO578" i="1"/>
  <c r="AP578" i="1"/>
  <c r="AL579" i="1"/>
  <c r="AM579" i="1"/>
  <c r="AN579" i="1"/>
  <c r="AO579" i="1"/>
  <c r="AP579" i="1"/>
  <c r="AL580" i="1"/>
  <c r="AM580" i="1"/>
  <c r="AN580" i="1"/>
  <c r="AO580" i="1"/>
  <c r="AP580" i="1"/>
  <c r="AL581" i="1"/>
  <c r="AM581" i="1"/>
  <c r="AN581" i="1"/>
  <c r="AO581" i="1"/>
  <c r="AP581" i="1"/>
  <c r="AL582" i="1"/>
  <c r="AM582" i="1"/>
  <c r="AN582" i="1"/>
  <c r="AO582" i="1"/>
  <c r="AP582" i="1"/>
  <c r="AL583" i="1"/>
  <c r="AM583" i="1"/>
  <c r="AN583" i="1"/>
  <c r="AO583" i="1"/>
  <c r="AP583" i="1"/>
  <c r="AL584" i="1"/>
  <c r="AM584" i="1"/>
  <c r="AN584" i="1"/>
  <c r="AO584" i="1"/>
  <c r="AP584" i="1"/>
  <c r="AL585" i="1"/>
  <c r="AM585" i="1"/>
  <c r="AN585" i="1"/>
  <c r="AO585" i="1"/>
  <c r="AP585" i="1"/>
  <c r="AL586" i="1"/>
  <c r="AM586" i="1"/>
  <c r="AN586" i="1"/>
  <c r="AO586" i="1"/>
  <c r="AP586" i="1"/>
  <c r="AL587" i="1"/>
  <c r="AM587" i="1"/>
  <c r="AN587" i="1"/>
  <c r="AO587" i="1"/>
  <c r="AP587" i="1"/>
  <c r="AL588" i="1"/>
  <c r="AM588" i="1"/>
  <c r="AN588" i="1"/>
  <c r="AO588" i="1"/>
  <c r="AP588" i="1"/>
  <c r="AL589" i="1"/>
  <c r="AM589" i="1"/>
  <c r="AN589" i="1"/>
  <c r="AO589" i="1"/>
  <c r="AP589" i="1"/>
  <c r="AL590" i="1"/>
  <c r="AM590" i="1"/>
  <c r="AN590" i="1"/>
  <c r="AO590" i="1"/>
  <c r="AP590" i="1"/>
  <c r="AL591" i="1"/>
  <c r="AM591" i="1"/>
  <c r="AN591" i="1"/>
  <c r="AO591" i="1"/>
  <c r="AP591" i="1"/>
  <c r="AL592" i="1"/>
  <c r="AM592" i="1"/>
  <c r="AN592" i="1"/>
  <c r="AO592" i="1"/>
  <c r="AP592" i="1"/>
  <c r="AL593" i="1"/>
  <c r="AM593" i="1"/>
  <c r="AN593" i="1"/>
  <c r="AO593" i="1"/>
  <c r="AP593" i="1"/>
  <c r="AL594" i="1"/>
  <c r="AM594" i="1"/>
  <c r="AN594" i="1"/>
  <c r="AO594" i="1"/>
  <c r="AP594" i="1"/>
  <c r="AL595" i="1"/>
  <c r="AM595" i="1"/>
  <c r="AN595" i="1"/>
  <c r="AO595" i="1"/>
  <c r="AP595" i="1"/>
  <c r="AL596" i="1"/>
  <c r="AM596" i="1"/>
  <c r="AN596" i="1"/>
  <c r="AO596" i="1"/>
  <c r="AP596" i="1"/>
  <c r="AL597" i="1"/>
  <c r="AM597" i="1"/>
  <c r="AN597" i="1"/>
  <c r="AO597" i="1"/>
  <c r="AP597" i="1"/>
  <c r="AL598" i="1"/>
  <c r="AM598" i="1"/>
  <c r="AN598" i="1"/>
  <c r="AO598" i="1"/>
  <c r="AP598" i="1"/>
  <c r="AL599" i="1"/>
  <c r="AM599" i="1"/>
  <c r="AN599" i="1"/>
  <c r="AO599" i="1"/>
  <c r="AP599" i="1"/>
  <c r="AL600" i="1"/>
  <c r="AM600" i="1"/>
  <c r="AN600" i="1"/>
  <c r="AO600" i="1"/>
  <c r="AP600" i="1"/>
  <c r="AL601" i="1"/>
  <c r="AM601" i="1"/>
  <c r="AN601" i="1"/>
  <c r="AO601" i="1"/>
  <c r="AP601" i="1"/>
  <c r="AL602" i="1"/>
  <c r="AM602" i="1"/>
  <c r="AN602" i="1"/>
  <c r="AO602" i="1"/>
  <c r="AP602" i="1"/>
  <c r="AL603" i="1"/>
  <c r="AM603" i="1"/>
  <c r="AN603" i="1"/>
  <c r="AO603" i="1"/>
  <c r="AP603" i="1"/>
  <c r="AL604" i="1"/>
  <c r="AM604" i="1"/>
  <c r="AN604" i="1"/>
  <c r="AO604" i="1"/>
  <c r="AP604" i="1"/>
  <c r="AL605" i="1"/>
  <c r="AM605" i="1"/>
  <c r="AN605" i="1"/>
  <c r="AO605" i="1"/>
  <c r="AP605" i="1"/>
  <c r="AL606" i="1"/>
  <c r="AM606" i="1"/>
  <c r="AN606" i="1"/>
  <c r="AO606" i="1"/>
  <c r="AP606" i="1"/>
  <c r="AL607" i="1"/>
  <c r="AM607" i="1"/>
  <c r="AN607" i="1"/>
  <c r="AO607" i="1"/>
  <c r="AP607" i="1"/>
  <c r="AL608" i="1"/>
  <c r="AM608" i="1"/>
  <c r="AN608" i="1"/>
  <c r="AO608" i="1"/>
  <c r="AP608" i="1"/>
  <c r="AL609" i="1"/>
  <c r="AM609" i="1"/>
  <c r="AN609" i="1"/>
  <c r="AO609" i="1"/>
  <c r="AP609" i="1"/>
  <c r="AL610" i="1"/>
  <c r="AM610" i="1"/>
  <c r="AN610" i="1"/>
  <c r="AO610" i="1"/>
  <c r="AP610" i="1"/>
  <c r="AL611" i="1"/>
  <c r="AM611" i="1"/>
  <c r="AN611" i="1"/>
  <c r="AO611" i="1"/>
  <c r="AP611" i="1"/>
  <c r="AL612" i="1"/>
  <c r="AM612" i="1"/>
  <c r="AN612" i="1"/>
  <c r="AO612" i="1"/>
  <c r="AP612" i="1"/>
  <c r="AL613" i="1"/>
  <c r="AM613" i="1"/>
  <c r="AN613" i="1"/>
  <c r="AO613" i="1"/>
  <c r="AP613" i="1"/>
  <c r="AL614" i="1"/>
  <c r="AM614" i="1"/>
  <c r="AN614" i="1"/>
  <c r="AO614" i="1"/>
  <c r="AP614" i="1"/>
  <c r="AL615" i="1"/>
  <c r="AM615" i="1"/>
  <c r="AN615" i="1"/>
  <c r="AO615" i="1"/>
  <c r="AP615" i="1"/>
  <c r="AL616" i="1"/>
  <c r="AM616" i="1"/>
  <c r="AN616" i="1"/>
  <c r="AO616" i="1"/>
  <c r="AP616" i="1"/>
  <c r="AL617" i="1"/>
  <c r="AM617" i="1"/>
  <c r="AN617" i="1"/>
  <c r="AO617" i="1"/>
  <c r="AP617" i="1"/>
  <c r="AL618" i="1"/>
  <c r="AM618" i="1"/>
  <c r="AN618" i="1"/>
  <c r="AO618" i="1"/>
  <c r="AP618" i="1"/>
  <c r="AL619" i="1"/>
  <c r="AM619" i="1"/>
  <c r="AN619" i="1"/>
  <c r="AO619" i="1"/>
  <c r="AP619" i="1"/>
  <c r="AL620" i="1"/>
  <c r="AM620" i="1"/>
  <c r="AN620" i="1"/>
  <c r="AO620" i="1"/>
  <c r="AP620" i="1"/>
  <c r="AL621" i="1"/>
  <c r="AM621" i="1"/>
  <c r="AN621" i="1"/>
  <c r="AO621" i="1"/>
  <c r="AP621" i="1"/>
  <c r="AL622" i="1"/>
  <c r="AM622" i="1"/>
  <c r="AN622" i="1"/>
  <c r="AO622" i="1"/>
  <c r="AP622" i="1"/>
  <c r="AL623" i="1"/>
  <c r="AM623" i="1"/>
  <c r="AN623" i="1"/>
  <c r="AO623" i="1"/>
  <c r="AP623" i="1"/>
  <c r="AL624" i="1"/>
  <c r="AM624" i="1"/>
  <c r="AN624" i="1"/>
  <c r="AO624" i="1"/>
  <c r="AP624" i="1"/>
  <c r="AL625" i="1"/>
  <c r="AM625" i="1"/>
  <c r="AN625" i="1"/>
  <c r="AO625" i="1"/>
  <c r="AP625" i="1"/>
  <c r="AL626" i="1"/>
  <c r="AM626" i="1"/>
  <c r="AN626" i="1"/>
  <c r="AO626" i="1"/>
  <c r="AP626" i="1"/>
  <c r="AL627" i="1"/>
  <c r="AM627" i="1"/>
  <c r="AN627" i="1"/>
  <c r="AO627" i="1"/>
  <c r="AP627" i="1"/>
  <c r="AL628" i="1"/>
  <c r="AM628" i="1"/>
  <c r="AN628" i="1"/>
  <c r="AO628" i="1"/>
  <c r="AP628" i="1"/>
  <c r="AL629" i="1"/>
  <c r="AM629" i="1"/>
  <c r="AN629" i="1"/>
  <c r="AO629" i="1"/>
  <c r="AP629" i="1"/>
  <c r="AL630" i="1"/>
  <c r="AM630" i="1"/>
  <c r="AN630" i="1"/>
  <c r="AO630" i="1"/>
  <c r="AP630" i="1"/>
  <c r="AL631" i="1"/>
  <c r="AM631" i="1"/>
  <c r="AN631" i="1"/>
  <c r="AO631" i="1"/>
  <c r="AP631" i="1"/>
  <c r="AL632" i="1"/>
  <c r="AM632" i="1"/>
  <c r="AN632" i="1"/>
  <c r="AO632" i="1"/>
  <c r="AP632" i="1"/>
  <c r="AL633" i="1"/>
  <c r="AM633" i="1"/>
  <c r="AN633" i="1"/>
  <c r="AO633" i="1"/>
  <c r="AP633" i="1"/>
  <c r="AL634" i="1"/>
  <c r="AM634" i="1"/>
  <c r="AN634" i="1"/>
  <c r="AO634" i="1"/>
  <c r="AP634" i="1"/>
  <c r="AL635" i="1"/>
  <c r="AM635" i="1"/>
  <c r="AN635" i="1"/>
  <c r="AO635" i="1"/>
  <c r="AP635" i="1"/>
  <c r="AL636" i="1"/>
  <c r="AM636" i="1"/>
  <c r="AN636" i="1"/>
  <c r="AO636" i="1"/>
  <c r="AP636" i="1"/>
  <c r="AL637" i="1"/>
  <c r="AM637" i="1"/>
  <c r="AN637" i="1"/>
  <c r="AO637" i="1"/>
  <c r="AP637" i="1"/>
  <c r="AL638" i="1"/>
  <c r="AM638" i="1"/>
  <c r="AN638" i="1"/>
  <c r="AO638" i="1"/>
  <c r="AP638" i="1"/>
  <c r="AL639" i="1"/>
  <c r="AM639" i="1"/>
  <c r="AN639" i="1"/>
  <c r="AO639" i="1"/>
  <c r="AP639" i="1"/>
  <c r="AL640" i="1"/>
  <c r="AM640" i="1"/>
  <c r="AN640" i="1"/>
  <c r="AO640" i="1"/>
  <c r="AP640" i="1"/>
  <c r="AL641" i="1"/>
  <c r="AM641" i="1"/>
  <c r="AN641" i="1"/>
  <c r="AO641" i="1"/>
  <c r="AP641" i="1"/>
  <c r="AL642" i="1"/>
  <c r="AM642" i="1"/>
  <c r="AN642" i="1"/>
  <c r="AO642" i="1"/>
  <c r="AP642" i="1"/>
  <c r="AL643" i="1"/>
  <c r="AM643" i="1"/>
  <c r="AN643" i="1"/>
  <c r="AO643" i="1"/>
  <c r="AP643" i="1"/>
  <c r="AL644" i="1"/>
  <c r="AM644" i="1"/>
  <c r="AN644" i="1"/>
  <c r="AO644" i="1"/>
  <c r="AP644" i="1"/>
  <c r="AL645" i="1"/>
  <c r="AM645" i="1"/>
  <c r="AN645" i="1"/>
  <c r="AO645" i="1"/>
  <c r="AP645" i="1"/>
  <c r="AL646" i="1"/>
  <c r="AM646" i="1"/>
  <c r="AN646" i="1"/>
  <c r="AO646" i="1"/>
  <c r="AP646" i="1"/>
  <c r="AL647" i="1"/>
  <c r="AM647" i="1"/>
  <c r="AN647" i="1"/>
  <c r="AO647" i="1"/>
  <c r="AP647" i="1"/>
  <c r="AL648" i="1"/>
  <c r="AM648" i="1"/>
  <c r="AN648" i="1"/>
  <c r="AO648" i="1"/>
  <c r="AP648" i="1"/>
  <c r="AL649" i="1"/>
  <c r="AM649" i="1"/>
  <c r="AN649" i="1"/>
  <c r="AO649" i="1"/>
  <c r="AP649" i="1"/>
  <c r="AL650" i="1"/>
  <c r="AM650" i="1"/>
  <c r="AN650" i="1"/>
  <c r="AO650" i="1"/>
  <c r="AP650" i="1"/>
  <c r="AL651" i="1"/>
  <c r="AM651" i="1"/>
  <c r="AN651" i="1"/>
  <c r="AO651" i="1"/>
  <c r="AP651" i="1"/>
  <c r="AL652" i="1"/>
  <c r="AM652" i="1"/>
  <c r="AN652" i="1"/>
  <c r="AO652" i="1"/>
  <c r="AP652" i="1"/>
  <c r="AL653" i="1"/>
  <c r="AM653" i="1"/>
  <c r="AN653" i="1"/>
  <c r="AO653" i="1"/>
  <c r="AP653" i="1"/>
  <c r="AL654" i="1"/>
  <c r="AM654" i="1"/>
  <c r="AN654" i="1"/>
  <c r="AO654" i="1"/>
  <c r="AP654" i="1"/>
  <c r="AL655" i="1"/>
  <c r="AM655" i="1"/>
  <c r="AN655" i="1"/>
  <c r="AO655" i="1"/>
  <c r="AP655" i="1"/>
  <c r="AL656" i="1"/>
  <c r="AM656" i="1"/>
  <c r="AN656" i="1"/>
  <c r="AO656" i="1"/>
  <c r="AP656" i="1"/>
  <c r="AL657" i="1"/>
  <c r="AM657" i="1"/>
  <c r="AN657" i="1"/>
  <c r="AO657" i="1"/>
  <c r="AP657" i="1"/>
  <c r="AL658" i="1"/>
  <c r="AM658" i="1"/>
  <c r="AN658" i="1"/>
  <c r="AO658" i="1"/>
  <c r="AP658" i="1"/>
  <c r="AL659" i="1"/>
  <c r="AM659" i="1"/>
  <c r="AN659" i="1"/>
  <c r="AO659" i="1"/>
  <c r="AP659" i="1"/>
  <c r="AL660" i="1"/>
  <c r="AM660" i="1"/>
  <c r="AN660" i="1"/>
  <c r="AO660" i="1"/>
  <c r="AP660" i="1"/>
  <c r="AL661" i="1"/>
  <c r="AM661" i="1"/>
  <c r="AN661" i="1"/>
  <c r="AO661" i="1"/>
  <c r="AP661" i="1"/>
  <c r="AL662" i="1"/>
  <c r="AM662" i="1"/>
  <c r="AN662" i="1"/>
  <c r="AO662" i="1"/>
  <c r="AP662" i="1"/>
  <c r="AL663" i="1"/>
  <c r="AM663" i="1"/>
  <c r="AN663" i="1"/>
  <c r="AO663" i="1"/>
  <c r="AP663" i="1"/>
  <c r="AL664" i="1"/>
  <c r="AM664" i="1"/>
  <c r="AN664" i="1"/>
  <c r="AO664" i="1"/>
  <c r="AP664" i="1"/>
  <c r="AL665" i="1"/>
  <c r="AM665" i="1"/>
  <c r="AN665" i="1"/>
  <c r="AO665" i="1"/>
  <c r="AP665" i="1"/>
  <c r="AL666" i="1"/>
  <c r="AM666" i="1"/>
  <c r="AN666" i="1"/>
  <c r="AO666" i="1"/>
  <c r="AP666" i="1"/>
  <c r="AL667" i="1"/>
  <c r="AM667" i="1"/>
  <c r="AN667" i="1"/>
  <c r="AO667" i="1"/>
  <c r="AP667" i="1"/>
  <c r="AL668" i="1"/>
  <c r="AM668" i="1"/>
  <c r="AN668" i="1"/>
  <c r="AO668" i="1"/>
  <c r="AP668" i="1"/>
  <c r="AL669" i="1"/>
  <c r="AM669" i="1"/>
  <c r="AN669" i="1"/>
  <c r="AO669" i="1"/>
  <c r="AP669" i="1"/>
  <c r="AL670" i="1"/>
  <c r="AM670" i="1"/>
  <c r="AN670" i="1"/>
  <c r="AO670" i="1"/>
  <c r="AP670" i="1"/>
  <c r="AL671" i="1"/>
  <c r="AM671" i="1"/>
  <c r="AN671" i="1"/>
  <c r="AO671" i="1"/>
  <c r="AP671" i="1"/>
  <c r="AL672" i="1"/>
  <c r="AM672" i="1"/>
  <c r="AN672" i="1"/>
  <c r="AO672" i="1"/>
  <c r="AP672" i="1"/>
  <c r="AL673" i="1"/>
  <c r="AM673" i="1"/>
  <c r="AN673" i="1"/>
  <c r="AO673" i="1"/>
  <c r="AP673" i="1"/>
  <c r="AL674" i="1"/>
  <c r="AM674" i="1"/>
  <c r="AN674" i="1"/>
  <c r="AO674" i="1"/>
  <c r="AP674" i="1"/>
  <c r="AL675" i="1"/>
  <c r="AM675" i="1"/>
  <c r="AN675" i="1"/>
  <c r="AO675" i="1"/>
  <c r="AP675" i="1"/>
  <c r="AL676" i="1"/>
  <c r="AM676" i="1"/>
  <c r="AN676" i="1"/>
  <c r="AO676" i="1"/>
  <c r="AP676" i="1"/>
  <c r="AL677" i="1"/>
  <c r="AM677" i="1"/>
  <c r="AN677" i="1"/>
  <c r="AO677" i="1"/>
  <c r="AP677" i="1"/>
  <c r="AL678" i="1"/>
  <c r="AM678" i="1"/>
  <c r="AN678" i="1"/>
  <c r="AO678" i="1"/>
  <c r="AP678" i="1"/>
  <c r="AL679" i="1"/>
  <c r="AM679" i="1"/>
  <c r="AN679" i="1"/>
  <c r="AO679" i="1"/>
  <c r="AP679" i="1"/>
  <c r="AL680" i="1"/>
  <c r="AM680" i="1"/>
  <c r="AN680" i="1"/>
  <c r="AO680" i="1"/>
  <c r="AP680" i="1"/>
  <c r="AL681" i="1"/>
  <c r="AM681" i="1"/>
  <c r="AN681" i="1"/>
  <c r="AO681" i="1"/>
  <c r="AP681" i="1"/>
  <c r="AL682" i="1"/>
  <c r="AM682" i="1"/>
  <c r="AN682" i="1"/>
  <c r="AO682" i="1"/>
  <c r="AP682" i="1"/>
  <c r="AL683" i="1"/>
  <c r="AM683" i="1"/>
  <c r="AN683" i="1"/>
  <c r="AO683" i="1"/>
  <c r="AP683" i="1"/>
  <c r="AL684" i="1"/>
  <c r="AM684" i="1"/>
  <c r="AN684" i="1"/>
  <c r="AO684" i="1"/>
  <c r="AP684" i="1"/>
  <c r="AL685" i="1"/>
  <c r="AM685" i="1"/>
  <c r="AN685" i="1"/>
  <c r="AO685" i="1"/>
  <c r="AP685" i="1"/>
  <c r="AL686" i="1"/>
  <c r="AM686" i="1"/>
  <c r="AN686" i="1"/>
  <c r="AO686" i="1"/>
  <c r="AP686" i="1"/>
  <c r="AL687" i="1"/>
  <c r="AM687" i="1"/>
  <c r="AN687" i="1"/>
  <c r="AO687" i="1"/>
  <c r="AP687" i="1"/>
  <c r="AL688" i="1"/>
  <c r="AM688" i="1"/>
  <c r="AN688" i="1"/>
  <c r="AO688" i="1"/>
  <c r="AP688" i="1"/>
  <c r="AL689" i="1"/>
  <c r="AM689" i="1"/>
  <c r="AN689" i="1"/>
  <c r="AO689" i="1"/>
  <c r="AP689" i="1"/>
  <c r="AL690" i="1"/>
  <c r="AM690" i="1"/>
  <c r="AN690" i="1"/>
  <c r="AO690" i="1"/>
  <c r="AP690" i="1"/>
  <c r="AL691" i="1"/>
  <c r="AM691" i="1"/>
  <c r="AN691" i="1"/>
  <c r="AO691" i="1"/>
  <c r="AP691" i="1"/>
  <c r="AL692" i="1"/>
  <c r="AM692" i="1"/>
  <c r="AN692" i="1"/>
  <c r="AO692" i="1"/>
  <c r="AP692" i="1"/>
  <c r="AL693" i="1"/>
  <c r="AM693" i="1"/>
  <c r="AN693" i="1"/>
  <c r="AO693" i="1"/>
  <c r="AP693" i="1"/>
  <c r="AL694" i="1"/>
  <c r="AM694" i="1"/>
  <c r="AN694" i="1"/>
  <c r="AO694" i="1"/>
  <c r="AP694" i="1"/>
  <c r="AL695" i="1"/>
  <c r="AM695" i="1"/>
  <c r="AN695" i="1"/>
  <c r="AO695" i="1"/>
  <c r="AP695" i="1"/>
  <c r="AL696" i="1"/>
  <c r="AM696" i="1"/>
  <c r="AN696" i="1"/>
  <c r="AO696" i="1"/>
  <c r="AP696" i="1"/>
  <c r="AL697" i="1"/>
  <c r="AM697" i="1"/>
  <c r="AN697" i="1"/>
  <c r="AO697" i="1"/>
  <c r="AP697" i="1"/>
  <c r="AL698" i="1"/>
  <c r="AM698" i="1"/>
  <c r="AN698" i="1"/>
  <c r="AO698" i="1"/>
  <c r="AP698" i="1"/>
  <c r="AL699" i="1"/>
  <c r="AM699" i="1"/>
  <c r="AN699" i="1"/>
  <c r="AO699" i="1"/>
  <c r="AP699" i="1"/>
  <c r="AL700" i="1"/>
  <c r="AM700" i="1"/>
  <c r="AN700" i="1"/>
  <c r="AO700" i="1"/>
  <c r="AP700" i="1"/>
  <c r="AL701" i="1"/>
  <c r="AM701" i="1"/>
  <c r="AN701" i="1"/>
  <c r="AO701" i="1"/>
  <c r="AP701" i="1"/>
  <c r="AL702" i="1"/>
  <c r="AM702" i="1"/>
  <c r="AN702" i="1"/>
  <c r="AO702" i="1"/>
  <c r="AP702" i="1"/>
  <c r="AL703" i="1"/>
  <c r="AM703" i="1"/>
  <c r="AN703" i="1"/>
  <c r="AO703" i="1"/>
  <c r="AP703" i="1"/>
  <c r="AL704" i="1"/>
  <c r="AM704" i="1"/>
  <c r="AN704" i="1"/>
  <c r="AO704" i="1"/>
  <c r="AP704" i="1"/>
  <c r="AL705" i="1"/>
  <c r="AM705" i="1"/>
  <c r="AN705" i="1"/>
  <c r="AO705" i="1"/>
  <c r="AP705" i="1"/>
  <c r="AL706" i="1"/>
  <c r="AM706" i="1"/>
  <c r="AN706" i="1"/>
  <c r="AO706" i="1"/>
  <c r="AP706" i="1"/>
  <c r="AL707" i="1"/>
  <c r="AM707" i="1"/>
  <c r="AN707" i="1"/>
  <c r="AO707" i="1"/>
  <c r="AP707" i="1"/>
  <c r="AL708" i="1"/>
  <c r="AM708" i="1"/>
  <c r="AN708" i="1"/>
  <c r="AO708" i="1"/>
  <c r="AP708" i="1"/>
  <c r="AL709" i="1"/>
  <c r="AM709" i="1"/>
  <c r="AN709" i="1"/>
  <c r="AO709" i="1"/>
  <c r="AP709" i="1"/>
  <c r="AL710" i="1"/>
  <c r="AM710" i="1"/>
  <c r="AN710" i="1"/>
  <c r="AO710" i="1"/>
  <c r="AP710" i="1"/>
  <c r="AL711" i="1"/>
  <c r="AM711" i="1"/>
  <c r="AN711" i="1"/>
  <c r="AO711" i="1"/>
  <c r="AP711" i="1"/>
  <c r="AL712" i="1"/>
  <c r="AM712" i="1"/>
  <c r="AN712" i="1"/>
  <c r="AO712" i="1"/>
  <c r="AP712" i="1"/>
  <c r="AL713" i="1"/>
  <c r="AM713" i="1"/>
  <c r="AN713" i="1"/>
  <c r="AO713" i="1"/>
  <c r="AP713" i="1"/>
  <c r="AL714" i="1"/>
  <c r="AM714" i="1"/>
  <c r="AN714" i="1"/>
  <c r="AO714" i="1"/>
  <c r="AP714" i="1"/>
  <c r="AL715" i="1"/>
  <c r="AM715" i="1"/>
  <c r="AN715" i="1"/>
  <c r="AO715" i="1"/>
  <c r="AP715" i="1"/>
  <c r="AL716" i="1"/>
  <c r="AM716" i="1"/>
  <c r="AN716" i="1"/>
  <c r="AO716" i="1"/>
  <c r="AP716" i="1"/>
  <c r="AL717" i="1"/>
  <c r="AM717" i="1"/>
  <c r="AN717" i="1"/>
  <c r="AO717" i="1"/>
  <c r="AP717" i="1"/>
  <c r="AL718" i="1"/>
  <c r="AM718" i="1"/>
  <c r="AN718" i="1"/>
  <c r="AO718" i="1"/>
  <c r="AP718" i="1"/>
  <c r="AL719" i="1"/>
  <c r="AM719" i="1"/>
  <c r="AN719" i="1"/>
  <c r="AO719" i="1"/>
  <c r="AP719" i="1"/>
  <c r="AL720" i="1"/>
  <c r="AM720" i="1"/>
  <c r="AN720" i="1"/>
  <c r="AO720" i="1"/>
  <c r="AP720" i="1"/>
  <c r="AL721" i="1"/>
  <c r="AM721" i="1"/>
  <c r="AN721" i="1"/>
  <c r="AO721" i="1"/>
  <c r="AP721" i="1"/>
  <c r="AL722" i="1"/>
  <c r="AM722" i="1"/>
  <c r="AN722" i="1"/>
  <c r="AO722" i="1"/>
  <c r="AP722" i="1"/>
  <c r="AL723" i="1"/>
  <c r="AM723" i="1"/>
  <c r="AN723" i="1"/>
  <c r="AO723" i="1"/>
  <c r="AP723" i="1"/>
  <c r="AL724" i="1"/>
  <c r="AM724" i="1"/>
  <c r="AN724" i="1"/>
  <c r="AO724" i="1"/>
  <c r="AP724" i="1"/>
  <c r="AL725" i="1"/>
  <c r="AM725" i="1"/>
  <c r="AN725" i="1"/>
  <c r="AO725" i="1"/>
  <c r="AP725" i="1"/>
  <c r="AL726" i="1"/>
  <c r="AM726" i="1"/>
  <c r="AN726" i="1"/>
  <c r="AO726" i="1"/>
  <c r="AP726" i="1"/>
  <c r="AL727" i="1"/>
  <c r="AM727" i="1"/>
  <c r="AN727" i="1"/>
  <c r="AO727" i="1"/>
  <c r="AP727" i="1"/>
  <c r="AL728" i="1"/>
  <c r="AM728" i="1"/>
  <c r="AN728" i="1"/>
  <c r="AO728" i="1"/>
  <c r="AP728" i="1"/>
  <c r="AL729" i="1"/>
  <c r="AM729" i="1"/>
  <c r="AN729" i="1"/>
  <c r="AO729" i="1"/>
  <c r="AP729" i="1"/>
  <c r="AL730" i="1"/>
  <c r="AM730" i="1"/>
  <c r="AN730" i="1"/>
  <c r="AO730" i="1"/>
  <c r="AP730" i="1"/>
  <c r="AL731" i="1"/>
  <c r="AM731" i="1"/>
  <c r="AN731" i="1"/>
  <c r="AO731" i="1"/>
  <c r="AP731" i="1"/>
  <c r="AL732" i="1"/>
  <c r="AM732" i="1"/>
  <c r="AN732" i="1"/>
  <c r="AO732" i="1"/>
  <c r="AP732" i="1"/>
  <c r="AL733" i="1"/>
  <c r="AM733" i="1"/>
  <c r="AN733" i="1"/>
  <c r="AO733" i="1"/>
  <c r="AP733" i="1"/>
  <c r="AL734" i="1"/>
  <c r="AM734" i="1"/>
  <c r="AN734" i="1"/>
  <c r="AO734" i="1"/>
  <c r="AP734" i="1"/>
  <c r="AL735" i="1"/>
  <c r="AM735" i="1"/>
  <c r="AN735" i="1"/>
  <c r="AO735" i="1"/>
  <c r="AP735" i="1"/>
  <c r="AL736" i="1"/>
  <c r="AM736" i="1"/>
  <c r="AN736" i="1"/>
  <c r="AO736" i="1"/>
  <c r="AP736" i="1"/>
  <c r="AL737" i="1"/>
  <c r="AM737" i="1"/>
  <c r="AN737" i="1"/>
  <c r="AO737" i="1"/>
  <c r="AP737" i="1"/>
  <c r="AL738" i="1"/>
  <c r="AM738" i="1"/>
  <c r="AN738" i="1"/>
  <c r="AO738" i="1"/>
  <c r="AP738" i="1"/>
  <c r="AL739" i="1"/>
  <c r="AM739" i="1"/>
  <c r="AN739" i="1"/>
  <c r="AO739" i="1"/>
  <c r="AP739" i="1"/>
  <c r="AL740" i="1"/>
  <c r="AM740" i="1"/>
  <c r="AN740" i="1"/>
  <c r="AO740" i="1"/>
  <c r="AP740" i="1"/>
  <c r="AL741" i="1"/>
  <c r="AM741" i="1"/>
  <c r="AN741" i="1"/>
  <c r="AO741" i="1"/>
  <c r="AP741" i="1"/>
  <c r="AL742" i="1"/>
  <c r="AM742" i="1"/>
  <c r="AN742" i="1"/>
  <c r="AO742" i="1"/>
  <c r="AP742" i="1"/>
  <c r="AL743" i="1"/>
  <c r="AM743" i="1"/>
  <c r="AN743" i="1"/>
  <c r="AO743" i="1"/>
  <c r="AP743" i="1"/>
  <c r="AL744" i="1"/>
  <c r="AM744" i="1"/>
  <c r="AN744" i="1"/>
  <c r="AO744" i="1"/>
  <c r="AP744" i="1"/>
  <c r="AL745" i="1"/>
  <c r="AM745" i="1"/>
  <c r="AN745" i="1"/>
  <c r="AO745" i="1"/>
  <c r="AP745" i="1"/>
  <c r="AL746" i="1"/>
  <c r="AM746" i="1"/>
  <c r="AN746" i="1"/>
  <c r="AO746" i="1"/>
  <c r="AP746" i="1"/>
  <c r="AL747" i="1"/>
  <c r="AM747" i="1"/>
  <c r="AN747" i="1"/>
  <c r="AO747" i="1"/>
  <c r="AP747" i="1"/>
  <c r="AL748" i="1"/>
  <c r="AM748" i="1"/>
  <c r="AN748" i="1"/>
  <c r="AO748" i="1"/>
  <c r="AP748" i="1"/>
  <c r="AL749" i="1"/>
  <c r="AM749" i="1"/>
  <c r="AN749" i="1"/>
  <c r="AO749" i="1"/>
  <c r="AP749" i="1"/>
  <c r="AL750" i="1"/>
  <c r="AM750" i="1"/>
  <c r="AN750" i="1"/>
  <c r="AO750" i="1"/>
  <c r="AP750" i="1"/>
  <c r="AL751" i="1"/>
  <c r="AM751" i="1"/>
  <c r="AN751" i="1"/>
  <c r="AO751" i="1"/>
  <c r="AP751" i="1"/>
  <c r="AL752" i="1"/>
  <c r="AM752" i="1"/>
  <c r="AN752" i="1"/>
  <c r="AO752" i="1"/>
  <c r="AP752" i="1"/>
  <c r="AL753" i="1"/>
  <c r="AM753" i="1"/>
  <c r="AN753" i="1"/>
  <c r="AO753" i="1"/>
  <c r="AP753" i="1"/>
  <c r="AL754" i="1"/>
  <c r="AM754" i="1"/>
  <c r="AN754" i="1"/>
  <c r="AO754" i="1"/>
  <c r="AP754" i="1"/>
  <c r="AL755" i="1"/>
  <c r="AM755" i="1"/>
  <c r="AN755" i="1"/>
  <c r="AO755" i="1"/>
  <c r="AP755" i="1"/>
  <c r="AL756" i="1"/>
  <c r="AM756" i="1"/>
  <c r="AN756" i="1"/>
  <c r="AO756" i="1"/>
  <c r="AP756" i="1"/>
  <c r="AL757" i="1"/>
  <c r="AM757" i="1"/>
  <c r="AN757" i="1"/>
  <c r="AO757" i="1"/>
  <c r="AP757" i="1"/>
  <c r="AL758" i="1"/>
  <c r="AM758" i="1"/>
  <c r="AN758" i="1"/>
  <c r="AO758" i="1"/>
  <c r="AP758" i="1"/>
  <c r="AL759" i="1"/>
  <c r="AM759" i="1"/>
  <c r="AN759" i="1"/>
  <c r="AO759" i="1"/>
  <c r="AP759" i="1"/>
  <c r="AL760" i="1"/>
  <c r="AM760" i="1"/>
  <c r="AN760" i="1"/>
  <c r="AO760" i="1"/>
  <c r="AP760" i="1"/>
  <c r="AL761" i="1"/>
  <c r="AM761" i="1"/>
  <c r="AN761" i="1"/>
  <c r="AO761" i="1"/>
  <c r="AP761" i="1"/>
  <c r="AL762" i="1"/>
  <c r="AM762" i="1"/>
  <c r="AN762" i="1"/>
  <c r="AO762" i="1"/>
  <c r="AP762" i="1"/>
  <c r="AL763" i="1"/>
  <c r="AM763" i="1"/>
  <c r="AN763" i="1"/>
  <c r="AO763" i="1"/>
  <c r="AP763" i="1"/>
  <c r="AL764" i="1"/>
  <c r="AM764" i="1"/>
  <c r="AN764" i="1"/>
  <c r="AO764" i="1"/>
  <c r="AP764" i="1"/>
  <c r="AL765" i="1"/>
  <c r="AM765" i="1"/>
  <c r="AN765" i="1"/>
  <c r="AO765" i="1"/>
  <c r="AP765" i="1"/>
  <c r="AL766" i="1"/>
  <c r="AM766" i="1"/>
  <c r="AN766" i="1"/>
  <c r="AO766" i="1"/>
  <c r="AP766" i="1"/>
  <c r="AL767" i="1"/>
  <c r="AM767" i="1"/>
  <c r="AN767" i="1"/>
  <c r="AO767" i="1"/>
  <c r="AP767" i="1"/>
  <c r="AL768" i="1"/>
  <c r="AM768" i="1"/>
  <c r="AN768" i="1"/>
  <c r="AO768" i="1"/>
  <c r="AP768" i="1"/>
  <c r="AL769" i="1"/>
  <c r="AM769" i="1"/>
  <c r="AN769" i="1"/>
  <c r="AO769" i="1"/>
  <c r="AP769" i="1"/>
  <c r="AL770" i="1"/>
  <c r="AM770" i="1"/>
  <c r="AN770" i="1"/>
  <c r="AO770" i="1"/>
  <c r="AP770" i="1"/>
  <c r="AL771" i="1"/>
  <c r="AM771" i="1"/>
  <c r="AN771" i="1"/>
  <c r="AO771" i="1"/>
  <c r="AP771" i="1"/>
  <c r="AL772" i="1"/>
  <c r="AM772" i="1"/>
  <c r="AN772" i="1"/>
  <c r="AO772" i="1"/>
  <c r="AP772" i="1"/>
  <c r="AL773" i="1"/>
  <c r="AM773" i="1"/>
  <c r="AN773" i="1"/>
  <c r="AO773" i="1"/>
  <c r="AP773" i="1"/>
  <c r="AL774" i="1"/>
  <c r="AM774" i="1"/>
  <c r="AN774" i="1"/>
  <c r="AO774" i="1"/>
  <c r="AP774" i="1"/>
  <c r="AL775" i="1"/>
  <c r="AM775" i="1"/>
  <c r="AN775" i="1"/>
  <c r="AO775" i="1"/>
  <c r="AP775" i="1"/>
  <c r="AL776" i="1"/>
  <c r="AM776" i="1"/>
  <c r="AN776" i="1"/>
  <c r="AO776" i="1"/>
  <c r="AP776" i="1"/>
  <c r="AL777" i="1"/>
  <c r="AM777" i="1"/>
  <c r="AN777" i="1"/>
  <c r="AO777" i="1"/>
  <c r="AP777" i="1"/>
  <c r="AL778" i="1"/>
  <c r="AM778" i="1"/>
  <c r="AN778" i="1"/>
  <c r="AO778" i="1"/>
  <c r="AP778" i="1"/>
  <c r="AL779" i="1"/>
  <c r="AM779" i="1"/>
  <c r="AN779" i="1"/>
  <c r="AO779" i="1"/>
  <c r="AP779" i="1"/>
  <c r="AL780" i="1"/>
  <c r="AM780" i="1"/>
  <c r="AN780" i="1"/>
  <c r="AO780" i="1"/>
  <c r="AP780" i="1"/>
  <c r="AL781" i="1"/>
  <c r="AM781" i="1"/>
  <c r="AN781" i="1"/>
  <c r="AO781" i="1"/>
  <c r="AP781" i="1"/>
  <c r="AL782" i="1"/>
  <c r="AM782" i="1"/>
  <c r="AN782" i="1"/>
  <c r="AO782" i="1"/>
  <c r="AP782" i="1"/>
  <c r="AL783" i="1"/>
  <c r="AM783" i="1"/>
  <c r="AN783" i="1"/>
  <c r="AO783" i="1"/>
  <c r="AP783" i="1"/>
  <c r="AL784" i="1"/>
  <c r="AM784" i="1"/>
  <c r="AN784" i="1"/>
  <c r="AO784" i="1"/>
  <c r="AP784" i="1"/>
  <c r="AL785" i="1"/>
  <c r="AM785" i="1"/>
  <c r="AN785" i="1"/>
  <c r="AO785" i="1"/>
  <c r="AP785" i="1"/>
  <c r="AL786" i="1"/>
  <c r="AM786" i="1"/>
  <c r="AN786" i="1"/>
  <c r="AO786" i="1"/>
  <c r="AP786" i="1"/>
  <c r="AL787" i="1"/>
  <c r="AM787" i="1"/>
  <c r="AN787" i="1"/>
  <c r="AO787" i="1"/>
  <c r="AP787" i="1"/>
  <c r="AL788" i="1"/>
  <c r="AM788" i="1"/>
  <c r="AN788" i="1"/>
  <c r="AO788" i="1"/>
  <c r="AP788" i="1"/>
  <c r="AL789" i="1"/>
  <c r="AM789" i="1"/>
  <c r="AN789" i="1"/>
  <c r="AO789" i="1"/>
  <c r="AP789" i="1"/>
  <c r="AL790" i="1"/>
  <c r="AM790" i="1"/>
  <c r="AN790" i="1"/>
  <c r="AO790" i="1"/>
  <c r="AP790" i="1"/>
  <c r="AL791" i="1"/>
  <c r="AM791" i="1"/>
  <c r="AN791" i="1"/>
  <c r="AO791" i="1"/>
  <c r="AP791" i="1"/>
  <c r="AL792" i="1"/>
  <c r="AM792" i="1"/>
  <c r="AN792" i="1"/>
  <c r="AO792" i="1"/>
  <c r="AP792" i="1"/>
  <c r="AL793" i="1"/>
  <c r="AM793" i="1"/>
  <c r="AN793" i="1"/>
  <c r="AO793" i="1"/>
  <c r="AP793" i="1"/>
  <c r="AL794" i="1"/>
  <c r="AM794" i="1"/>
  <c r="AN794" i="1"/>
  <c r="AO794" i="1"/>
  <c r="AP794" i="1"/>
  <c r="AL795" i="1"/>
  <c r="AM795" i="1"/>
  <c r="AN795" i="1"/>
  <c r="AO795" i="1"/>
  <c r="AP795" i="1"/>
  <c r="AL796" i="1"/>
  <c r="AM796" i="1"/>
  <c r="AN796" i="1"/>
  <c r="AO796" i="1"/>
  <c r="AP796" i="1"/>
  <c r="AL797" i="1"/>
  <c r="AM797" i="1"/>
  <c r="AN797" i="1"/>
  <c r="AO797" i="1"/>
  <c r="AP797" i="1"/>
  <c r="AL798" i="1"/>
  <c r="AM798" i="1"/>
  <c r="AN798" i="1"/>
  <c r="AO798" i="1"/>
  <c r="AP798" i="1"/>
  <c r="AL799" i="1"/>
  <c r="AM799" i="1"/>
  <c r="AN799" i="1"/>
  <c r="AO799" i="1"/>
  <c r="AP799" i="1"/>
  <c r="AL800" i="1"/>
  <c r="AM800" i="1"/>
  <c r="AN800" i="1"/>
  <c r="AO800" i="1"/>
  <c r="AP800" i="1"/>
  <c r="AL801" i="1"/>
  <c r="AM801" i="1"/>
  <c r="AN801" i="1"/>
  <c r="AO801" i="1"/>
  <c r="AP801" i="1"/>
  <c r="AL802" i="1"/>
  <c r="AM802" i="1"/>
  <c r="AN802" i="1"/>
  <c r="AO802" i="1"/>
  <c r="AP802" i="1"/>
  <c r="AL803" i="1"/>
  <c r="AM803" i="1"/>
  <c r="AN803" i="1"/>
  <c r="AO803" i="1"/>
  <c r="AP803" i="1"/>
  <c r="AL804" i="1"/>
  <c r="AM804" i="1"/>
  <c r="AN804" i="1"/>
  <c r="AO804" i="1"/>
  <c r="AP804" i="1"/>
  <c r="AL805" i="1"/>
  <c r="AM805" i="1"/>
  <c r="AN805" i="1"/>
  <c r="AO805" i="1"/>
  <c r="AP805" i="1"/>
  <c r="AL806" i="1"/>
  <c r="AM806" i="1"/>
  <c r="AN806" i="1"/>
  <c r="AO806" i="1"/>
  <c r="AP806" i="1"/>
  <c r="AL807" i="1"/>
  <c r="AM807" i="1"/>
  <c r="AN807" i="1"/>
  <c r="AO807" i="1"/>
  <c r="AP807" i="1"/>
  <c r="AL808" i="1"/>
  <c r="AM808" i="1"/>
  <c r="AN808" i="1"/>
  <c r="AO808" i="1"/>
  <c r="AP808" i="1"/>
  <c r="AL809" i="1"/>
  <c r="AM809" i="1"/>
  <c r="AN809" i="1"/>
  <c r="AO809" i="1"/>
  <c r="AP809" i="1"/>
  <c r="AL810" i="1"/>
  <c r="AM810" i="1"/>
  <c r="AN810" i="1"/>
  <c r="AO810" i="1"/>
  <c r="AP810" i="1"/>
  <c r="AL811" i="1"/>
  <c r="AM811" i="1"/>
  <c r="AN811" i="1"/>
  <c r="AO811" i="1"/>
  <c r="AP811" i="1"/>
  <c r="AL812" i="1"/>
  <c r="AM812" i="1"/>
  <c r="AN812" i="1"/>
  <c r="AO812" i="1"/>
  <c r="AP812" i="1"/>
  <c r="AL813" i="1"/>
  <c r="AM813" i="1"/>
  <c r="AN813" i="1"/>
  <c r="AO813" i="1"/>
  <c r="AP813" i="1"/>
  <c r="AL814" i="1"/>
  <c r="AM814" i="1"/>
  <c r="AN814" i="1"/>
  <c r="AO814" i="1"/>
  <c r="AP814" i="1"/>
  <c r="AL815" i="1"/>
  <c r="AM815" i="1"/>
  <c r="AN815" i="1"/>
  <c r="AO815" i="1"/>
  <c r="AP815" i="1"/>
  <c r="AL816" i="1"/>
  <c r="AM816" i="1"/>
  <c r="AN816" i="1"/>
  <c r="AO816" i="1"/>
  <c r="AP816" i="1"/>
  <c r="AL817" i="1"/>
  <c r="AM817" i="1"/>
  <c r="AN817" i="1"/>
  <c r="AO817" i="1"/>
  <c r="AP817" i="1"/>
  <c r="AL818" i="1"/>
  <c r="AM818" i="1"/>
  <c r="AN818" i="1"/>
  <c r="AO818" i="1"/>
  <c r="AP818" i="1"/>
  <c r="AL819" i="1"/>
  <c r="AM819" i="1"/>
  <c r="AN819" i="1"/>
  <c r="AO819" i="1"/>
  <c r="AP819" i="1"/>
  <c r="AL820" i="1"/>
  <c r="AM820" i="1"/>
  <c r="AN820" i="1"/>
  <c r="AO820" i="1"/>
  <c r="AP820" i="1"/>
  <c r="AL821" i="1"/>
  <c r="AM821" i="1"/>
  <c r="AN821" i="1"/>
  <c r="AO821" i="1"/>
  <c r="AP821" i="1"/>
  <c r="AL822" i="1"/>
  <c r="AM822" i="1"/>
  <c r="AN822" i="1"/>
  <c r="AO822" i="1"/>
  <c r="AP822" i="1"/>
  <c r="AL823" i="1"/>
  <c r="AM823" i="1"/>
  <c r="AN823" i="1"/>
  <c r="AO823" i="1"/>
  <c r="AP823" i="1"/>
  <c r="AL824" i="1"/>
  <c r="AM824" i="1"/>
  <c r="AN824" i="1"/>
  <c r="AO824" i="1"/>
  <c r="AP824" i="1"/>
  <c r="AL825" i="1"/>
  <c r="AM825" i="1"/>
  <c r="AN825" i="1"/>
  <c r="AO825" i="1"/>
  <c r="AP825" i="1"/>
  <c r="AL826" i="1"/>
  <c r="AM826" i="1"/>
  <c r="AN826" i="1"/>
  <c r="AO826" i="1"/>
  <c r="AP826" i="1"/>
  <c r="AL827" i="1"/>
  <c r="AM827" i="1"/>
  <c r="AN827" i="1"/>
  <c r="AO827" i="1"/>
  <c r="AP827" i="1"/>
  <c r="AL828" i="1"/>
  <c r="AM828" i="1"/>
  <c r="AN828" i="1"/>
  <c r="AO828" i="1"/>
  <c r="AP828" i="1"/>
  <c r="AL829" i="1"/>
  <c r="AM829" i="1"/>
  <c r="AN829" i="1"/>
  <c r="AO829" i="1"/>
  <c r="AP829" i="1"/>
  <c r="AL830" i="1"/>
  <c r="AM830" i="1"/>
  <c r="AN830" i="1"/>
  <c r="AO830" i="1"/>
  <c r="AP830" i="1"/>
  <c r="AL831" i="1"/>
  <c r="AM831" i="1"/>
  <c r="AN831" i="1"/>
  <c r="AO831" i="1"/>
  <c r="AP831" i="1"/>
  <c r="AL832" i="1"/>
  <c r="AM832" i="1"/>
  <c r="AN832" i="1"/>
  <c r="AO832" i="1"/>
  <c r="AP832" i="1"/>
  <c r="AL833" i="1"/>
  <c r="AM833" i="1"/>
  <c r="AN833" i="1"/>
  <c r="AO833" i="1"/>
  <c r="AP833" i="1"/>
  <c r="AL834" i="1"/>
  <c r="AM834" i="1"/>
  <c r="AN834" i="1"/>
  <c r="AO834" i="1"/>
  <c r="AP834" i="1"/>
  <c r="AL835" i="1"/>
  <c r="AM835" i="1"/>
  <c r="AN835" i="1"/>
  <c r="AO835" i="1"/>
  <c r="AP835" i="1"/>
  <c r="AL836" i="1"/>
  <c r="AM836" i="1"/>
  <c r="AN836" i="1"/>
  <c r="AO836" i="1"/>
  <c r="AP836" i="1"/>
  <c r="AL837" i="1"/>
  <c r="AM837" i="1"/>
  <c r="AN837" i="1"/>
  <c r="AO837" i="1"/>
  <c r="AP837" i="1"/>
  <c r="AL838" i="1"/>
  <c r="AM838" i="1"/>
  <c r="AN838" i="1"/>
  <c r="AO838" i="1"/>
  <c r="AP838" i="1"/>
  <c r="AL839" i="1"/>
  <c r="AM839" i="1"/>
  <c r="AN839" i="1"/>
  <c r="AO839" i="1"/>
  <c r="AP839" i="1"/>
  <c r="AL840" i="1"/>
  <c r="AM840" i="1"/>
  <c r="AN840" i="1"/>
  <c r="AO840" i="1"/>
  <c r="AP840" i="1"/>
  <c r="AL841" i="1"/>
  <c r="AM841" i="1"/>
  <c r="AN841" i="1"/>
  <c r="AO841" i="1"/>
  <c r="AP841" i="1"/>
  <c r="AL842" i="1"/>
  <c r="AM842" i="1"/>
  <c r="AN842" i="1"/>
  <c r="AO842" i="1"/>
  <c r="AP842" i="1"/>
  <c r="AL843" i="1"/>
  <c r="AM843" i="1"/>
  <c r="AN843" i="1"/>
  <c r="AO843" i="1"/>
  <c r="AP843" i="1"/>
  <c r="AL844" i="1"/>
  <c r="AM844" i="1"/>
  <c r="AN844" i="1"/>
  <c r="AO844" i="1"/>
  <c r="AP844" i="1"/>
  <c r="AL845" i="1"/>
  <c r="AM845" i="1"/>
  <c r="AN845" i="1"/>
  <c r="AO845" i="1"/>
  <c r="AP845" i="1"/>
  <c r="AL846" i="1"/>
  <c r="AM846" i="1"/>
  <c r="AN846" i="1"/>
  <c r="AO846" i="1"/>
  <c r="AP846" i="1"/>
  <c r="AL847" i="1"/>
  <c r="AM847" i="1"/>
  <c r="AN847" i="1"/>
  <c r="AO847" i="1"/>
  <c r="AP847" i="1"/>
  <c r="AL848" i="1"/>
  <c r="AM848" i="1"/>
  <c r="AN848" i="1"/>
  <c r="AO848" i="1"/>
  <c r="AP848" i="1"/>
  <c r="AL849" i="1"/>
  <c r="AM849" i="1"/>
  <c r="AN849" i="1"/>
  <c r="AO849" i="1"/>
  <c r="AP849" i="1"/>
  <c r="AL850" i="1"/>
  <c r="AM850" i="1"/>
  <c r="AN850" i="1"/>
  <c r="AO850" i="1"/>
  <c r="AP850" i="1"/>
  <c r="AL851" i="1"/>
  <c r="AM851" i="1"/>
  <c r="AN851" i="1"/>
  <c r="AO851" i="1"/>
  <c r="AP851" i="1"/>
  <c r="AL852" i="1"/>
  <c r="AM852" i="1"/>
  <c r="AN852" i="1"/>
  <c r="AO852" i="1"/>
  <c r="AP852" i="1"/>
  <c r="AL853" i="1"/>
  <c r="AM853" i="1"/>
  <c r="AN853" i="1"/>
  <c r="AO853" i="1"/>
  <c r="AP853" i="1"/>
  <c r="AL854" i="1"/>
  <c r="AM854" i="1"/>
  <c r="AN854" i="1"/>
  <c r="AO854" i="1"/>
  <c r="AP854" i="1"/>
  <c r="AL855" i="1"/>
  <c r="AM855" i="1"/>
  <c r="AN855" i="1"/>
  <c r="AO855" i="1"/>
  <c r="AP855" i="1"/>
  <c r="AL856" i="1"/>
  <c r="AM856" i="1"/>
  <c r="AN856" i="1"/>
  <c r="AO856" i="1"/>
  <c r="AP856" i="1"/>
  <c r="AL857" i="1"/>
  <c r="AM857" i="1"/>
  <c r="AN857" i="1"/>
  <c r="AO857" i="1"/>
  <c r="AP857" i="1"/>
  <c r="AL858" i="1"/>
  <c r="AM858" i="1"/>
  <c r="AN858" i="1"/>
  <c r="AO858" i="1"/>
  <c r="AP858" i="1"/>
  <c r="AL859" i="1"/>
  <c r="AM859" i="1"/>
  <c r="AN859" i="1"/>
  <c r="AO859" i="1"/>
  <c r="AP859" i="1"/>
  <c r="AL860" i="1"/>
  <c r="AM860" i="1"/>
  <c r="AN860" i="1"/>
  <c r="AO860" i="1"/>
  <c r="AP860" i="1"/>
  <c r="AL861" i="1"/>
  <c r="AM861" i="1"/>
  <c r="AN861" i="1"/>
  <c r="AO861" i="1"/>
  <c r="AP861" i="1"/>
  <c r="AL862" i="1"/>
  <c r="AM862" i="1"/>
  <c r="AN862" i="1"/>
  <c r="AO862" i="1"/>
  <c r="AP862" i="1"/>
  <c r="AL863" i="1"/>
  <c r="AM863" i="1"/>
  <c r="AN863" i="1"/>
  <c r="AO863" i="1"/>
  <c r="AP863" i="1"/>
  <c r="AL864" i="1"/>
  <c r="AM864" i="1"/>
  <c r="AN864" i="1"/>
  <c r="AO864" i="1"/>
  <c r="AP864" i="1"/>
  <c r="AL865" i="1"/>
  <c r="AM865" i="1"/>
  <c r="AN865" i="1"/>
  <c r="AO865" i="1"/>
  <c r="AP865" i="1"/>
  <c r="AL866" i="1"/>
  <c r="AM866" i="1"/>
  <c r="AN866" i="1"/>
  <c r="AO866" i="1"/>
  <c r="AP866" i="1"/>
  <c r="AL867" i="1"/>
  <c r="AM867" i="1"/>
  <c r="AN867" i="1"/>
  <c r="AO867" i="1"/>
  <c r="AP867" i="1"/>
  <c r="AL868" i="1"/>
  <c r="AM868" i="1"/>
  <c r="AN868" i="1"/>
  <c r="AO868" i="1"/>
  <c r="AP868" i="1"/>
  <c r="AL869" i="1"/>
  <c r="AM869" i="1"/>
  <c r="AN869" i="1"/>
  <c r="AO869" i="1"/>
  <c r="AP869" i="1"/>
  <c r="AL870" i="1"/>
  <c r="AM870" i="1"/>
  <c r="AN870" i="1"/>
  <c r="AO870" i="1"/>
  <c r="AP870" i="1"/>
  <c r="AL871" i="1"/>
  <c r="AM871" i="1"/>
  <c r="AN871" i="1"/>
  <c r="AO871" i="1"/>
  <c r="AP871" i="1"/>
  <c r="AL872" i="1"/>
  <c r="AM872" i="1"/>
  <c r="AN872" i="1"/>
  <c r="AO872" i="1"/>
  <c r="AP872" i="1"/>
  <c r="AL873" i="1"/>
  <c r="AM873" i="1"/>
  <c r="AN873" i="1"/>
  <c r="AO873" i="1"/>
  <c r="AP873" i="1"/>
  <c r="AL874" i="1"/>
  <c r="AM874" i="1"/>
  <c r="AN874" i="1"/>
  <c r="AO874" i="1"/>
  <c r="AP874" i="1"/>
  <c r="AL875" i="1"/>
  <c r="AM875" i="1"/>
  <c r="AN875" i="1"/>
  <c r="AO875" i="1"/>
  <c r="AP875" i="1"/>
  <c r="AL876" i="1"/>
  <c r="AM876" i="1"/>
  <c r="AN876" i="1"/>
  <c r="AO876" i="1"/>
  <c r="AP876" i="1"/>
  <c r="AL877" i="1"/>
  <c r="AM877" i="1"/>
  <c r="AN877" i="1"/>
  <c r="AO877" i="1"/>
  <c r="AP877" i="1"/>
  <c r="AL878" i="1"/>
  <c r="AM878" i="1"/>
  <c r="AN878" i="1"/>
  <c r="AO878" i="1"/>
  <c r="AP878" i="1"/>
  <c r="AL879" i="1"/>
  <c r="AM879" i="1"/>
  <c r="AN879" i="1"/>
  <c r="AO879" i="1"/>
  <c r="AP879" i="1"/>
  <c r="AL880" i="1"/>
  <c r="AM880" i="1"/>
  <c r="AN880" i="1"/>
  <c r="AO880" i="1"/>
  <c r="AP880" i="1"/>
  <c r="AL881" i="1"/>
  <c r="AM881" i="1"/>
  <c r="AN881" i="1"/>
  <c r="AO881" i="1"/>
  <c r="AP881" i="1"/>
  <c r="AL882" i="1"/>
  <c r="AM882" i="1"/>
  <c r="AN882" i="1"/>
  <c r="AO882" i="1"/>
  <c r="AP882" i="1"/>
  <c r="AL883" i="1"/>
  <c r="AM883" i="1"/>
  <c r="AN883" i="1"/>
  <c r="AO883" i="1"/>
  <c r="AP883" i="1"/>
  <c r="AL884" i="1"/>
  <c r="AM884" i="1"/>
  <c r="AN884" i="1"/>
  <c r="AO884" i="1"/>
  <c r="AP884" i="1"/>
  <c r="AL885" i="1"/>
  <c r="AM885" i="1"/>
  <c r="AN885" i="1"/>
  <c r="AO885" i="1"/>
  <c r="AP885" i="1"/>
  <c r="AL886" i="1"/>
  <c r="AM886" i="1"/>
  <c r="AN886" i="1"/>
  <c r="AO886" i="1"/>
  <c r="AP886" i="1"/>
  <c r="AL887" i="1"/>
  <c r="AM887" i="1"/>
  <c r="AN887" i="1"/>
  <c r="AO887" i="1"/>
  <c r="AP887" i="1"/>
  <c r="AL888" i="1"/>
  <c r="AM888" i="1"/>
  <c r="AN888" i="1"/>
  <c r="AO888" i="1"/>
  <c r="AP888" i="1"/>
  <c r="AL889" i="1"/>
  <c r="AM889" i="1"/>
  <c r="AN889" i="1"/>
  <c r="AO889" i="1"/>
  <c r="AP889" i="1"/>
  <c r="AL890" i="1"/>
  <c r="AM890" i="1"/>
  <c r="AN890" i="1"/>
  <c r="AO890" i="1"/>
  <c r="AP890" i="1"/>
  <c r="AL891" i="1"/>
  <c r="AM891" i="1"/>
  <c r="AN891" i="1"/>
  <c r="AO891" i="1"/>
  <c r="AP891" i="1"/>
  <c r="AL892" i="1"/>
  <c r="AM892" i="1"/>
  <c r="AN892" i="1"/>
  <c r="AO892" i="1"/>
  <c r="AP892" i="1"/>
  <c r="AL893" i="1"/>
  <c r="AM893" i="1"/>
  <c r="AN893" i="1"/>
  <c r="AO893" i="1"/>
  <c r="AP893" i="1"/>
  <c r="AL894" i="1"/>
  <c r="AM894" i="1"/>
  <c r="AN894" i="1"/>
  <c r="AO894" i="1"/>
  <c r="AP894" i="1"/>
  <c r="AL895" i="1"/>
  <c r="AM895" i="1"/>
  <c r="AN895" i="1"/>
  <c r="AO895" i="1"/>
  <c r="AP895" i="1"/>
  <c r="AL896" i="1"/>
  <c r="AM896" i="1"/>
  <c r="AN896" i="1"/>
  <c r="AO896" i="1"/>
  <c r="AP896" i="1"/>
  <c r="AL897" i="1"/>
  <c r="AM897" i="1"/>
  <c r="AN897" i="1"/>
  <c r="AO897" i="1"/>
  <c r="AP897" i="1"/>
  <c r="AL898" i="1"/>
  <c r="AM898" i="1"/>
  <c r="AN898" i="1"/>
  <c r="AO898" i="1"/>
  <c r="AP898" i="1"/>
  <c r="AL899" i="1"/>
  <c r="AM899" i="1"/>
  <c r="AN899" i="1"/>
  <c r="AO899" i="1"/>
  <c r="AP899" i="1"/>
  <c r="AL900" i="1"/>
  <c r="AM900" i="1"/>
  <c r="AN900" i="1"/>
  <c r="AO900" i="1"/>
  <c r="AP900" i="1"/>
  <c r="AL901" i="1"/>
  <c r="AM901" i="1"/>
  <c r="AN901" i="1"/>
  <c r="AO901" i="1"/>
  <c r="AP901" i="1"/>
  <c r="AL902" i="1"/>
  <c r="AM902" i="1"/>
  <c r="AN902" i="1"/>
  <c r="AO902" i="1"/>
  <c r="AP902" i="1"/>
  <c r="AL903" i="1"/>
  <c r="AM903" i="1"/>
  <c r="AN903" i="1"/>
  <c r="AO903" i="1"/>
  <c r="AP903" i="1"/>
  <c r="AL904" i="1"/>
  <c r="AM904" i="1"/>
  <c r="AN904" i="1"/>
  <c r="AO904" i="1"/>
  <c r="AP904" i="1"/>
  <c r="AL905" i="1"/>
  <c r="AM905" i="1"/>
  <c r="AN905" i="1"/>
  <c r="AO905" i="1"/>
  <c r="AP905" i="1"/>
  <c r="AL906" i="1"/>
  <c r="AM906" i="1"/>
  <c r="AN906" i="1"/>
  <c r="AO906" i="1"/>
  <c r="AP906" i="1"/>
  <c r="AL907" i="1"/>
  <c r="AM907" i="1"/>
  <c r="AN907" i="1"/>
  <c r="AO907" i="1"/>
  <c r="AP907" i="1"/>
  <c r="AL908" i="1"/>
  <c r="AM908" i="1"/>
  <c r="AN908" i="1"/>
  <c r="AO908" i="1"/>
  <c r="AP908" i="1"/>
  <c r="AL909" i="1"/>
  <c r="AM909" i="1"/>
  <c r="AN909" i="1"/>
  <c r="AO909" i="1"/>
  <c r="AP909" i="1"/>
  <c r="AL910" i="1"/>
  <c r="AM910" i="1"/>
  <c r="AN910" i="1"/>
  <c r="AO910" i="1"/>
  <c r="AP910" i="1"/>
  <c r="AL911" i="1"/>
  <c r="AM911" i="1"/>
  <c r="AN911" i="1"/>
  <c r="AO911" i="1"/>
  <c r="AP911" i="1"/>
  <c r="AL912" i="1"/>
  <c r="AM912" i="1"/>
  <c r="AN912" i="1"/>
  <c r="AO912" i="1"/>
  <c r="AP912" i="1"/>
  <c r="AL913" i="1"/>
  <c r="AM913" i="1"/>
  <c r="AN913" i="1"/>
  <c r="AO913" i="1"/>
  <c r="AP913" i="1"/>
  <c r="AL914" i="1"/>
  <c r="AM914" i="1"/>
  <c r="AN914" i="1"/>
  <c r="AO914" i="1"/>
  <c r="AP914" i="1"/>
  <c r="AL915" i="1"/>
  <c r="AM915" i="1"/>
  <c r="AN915" i="1"/>
  <c r="AO915" i="1"/>
  <c r="AP915" i="1"/>
  <c r="AL916" i="1"/>
  <c r="AM916" i="1"/>
  <c r="AN916" i="1"/>
  <c r="AO916" i="1"/>
  <c r="AP916" i="1"/>
  <c r="AL917" i="1"/>
  <c r="AM917" i="1"/>
  <c r="AN917" i="1"/>
  <c r="AO917" i="1"/>
  <c r="AP917" i="1"/>
  <c r="AL918" i="1"/>
  <c r="AM918" i="1"/>
  <c r="AN918" i="1"/>
  <c r="AO918" i="1"/>
  <c r="AP918" i="1"/>
  <c r="AL919" i="1"/>
  <c r="AM919" i="1"/>
  <c r="AN919" i="1"/>
  <c r="AO919" i="1"/>
  <c r="AP919" i="1"/>
  <c r="AL920" i="1"/>
  <c r="AM920" i="1"/>
  <c r="AN920" i="1"/>
  <c r="AO920" i="1"/>
  <c r="AP920" i="1"/>
  <c r="AL921" i="1"/>
  <c r="AM921" i="1"/>
  <c r="AN921" i="1"/>
  <c r="AO921" i="1"/>
  <c r="AP921" i="1"/>
  <c r="AL922" i="1"/>
  <c r="AM922" i="1"/>
  <c r="AN922" i="1"/>
  <c r="AO922" i="1"/>
  <c r="AP922" i="1"/>
  <c r="AL923" i="1"/>
  <c r="AM923" i="1"/>
  <c r="AN923" i="1"/>
  <c r="AO923" i="1"/>
  <c r="AP923" i="1"/>
  <c r="AL924" i="1"/>
  <c r="AM924" i="1"/>
  <c r="AN924" i="1"/>
  <c r="AO924" i="1"/>
  <c r="AP924" i="1"/>
  <c r="AL925" i="1"/>
  <c r="AM925" i="1"/>
  <c r="AN925" i="1"/>
  <c r="AO925" i="1"/>
  <c r="AP925" i="1"/>
  <c r="AL926" i="1"/>
  <c r="AM926" i="1"/>
  <c r="AN926" i="1"/>
  <c r="AO926" i="1"/>
  <c r="AP926" i="1"/>
  <c r="AL927" i="1"/>
  <c r="AM927" i="1"/>
  <c r="AN927" i="1"/>
  <c r="AO927" i="1"/>
  <c r="AP927" i="1"/>
  <c r="AL928" i="1"/>
  <c r="AM928" i="1"/>
  <c r="AN928" i="1"/>
  <c r="AO928" i="1"/>
  <c r="AP928" i="1"/>
  <c r="AL929" i="1"/>
  <c r="AM929" i="1"/>
  <c r="AN929" i="1"/>
  <c r="AO929" i="1"/>
  <c r="AP929" i="1"/>
  <c r="AL930" i="1"/>
  <c r="AM930" i="1"/>
  <c r="AN930" i="1"/>
  <c r="AO930" i="1"/>
  <c r="AP930" i="1"/>
  <c r="AL931" i="1"/>
  <c r="AM931" i="1"/>
  <c r="AN931" i="1"/>
  <c r="AO931" i="1"/>
  <c r="AP931" i="1"/>
  <c r="AL932" i="1"/>
  <c r="AM932" i="1"/>
  <c r="AN932" i="1"/>
  <c r="AO932" i="1"/>
  <c r="AP932" i="1"/>
  <c r="AL933" i="1"/>
  <c r="AM933" i="1"/>
  <c r="AN933" i="1"/>
  <c r="AO933" i="1"/>
  <c r="AP933" i="1"/>
  <c r="AL934" i="1"/>
  <c r="AM934" i="1"/>
  <c r="AN934" i="1"/>
  <c r="AO934" i="1"/>
  <c r="AP934" i="1"/>
  <c r="AL935" i="1"/>
  <c r="AM935" i="1"/>
  <c r="AN935" i="1"/>
  <c r="AO935" i="1"/>
  <c r="AP935" i="1"/>
  <c r="AL936" i="1"/>
  <c r="AM936" i="1"/>
  <c r="AN936" i="1"/>
  <c r="AO936" i="1"/>
  <c r="AP936" i="1"/>
  <c r="AL937" i="1"/>
  <c r="AM937" i="1"/>
  <c r="AN937" i="1"/>
  <c r="AO937" i="1"/>
  <c r="AP937" i="1"/>
  <c r="AL938" i="1"/>
  <c r="AM938" i="1"/>
  <c r="AN938" i="1"/>
  <c r="AO938" i="1"/>
  <c r="AP938" i="1"/>
  <c r="AL939" i="1"/>
  <c r="AM939" i="1"/>
  <c r="AN939" i="1"/>
  <c r="AO939" i="1"/>
  <c r="AP939" i="1"/>
  <c r="AL940" i="1"/>
  <c r="AM940" i="1"/>
  <c r="AN940" i="1"/>
  <c r="AO940" i="1"/>
  <c r="AP940" i="1"/>
  <c r="AL941" i="1"/>
  <c r="AM941" i="1"/>
  <c r="AN941" i="1"/>
  <c r="AO941" i="1"/>
  <c r="AP941" i="1"/>
  <c r="AL942" i="1"/>
  <c r="AM942" i="1"/>
  <c r="AN942" i="1"/>
  <c r="AO942" i="1"/>
  <c r="AP942" i="1"/>
  <c r="AL943" i="1"/>
  <c r="AM943" i="1"/>
  <c r="AN943" i="1"/>
  <c r="AO943" i="1"/>
  <c r="AP943" i="1"/>
  <c r="AL944" i="1"/>
  <c r="AM944" i="1"/>
  <c r="AN944" i="1"/>
  <c r="AO944" i="1"/>
  <c r="AP944" i="1"/>
  <c r="AL945" i="1"/>
  <c r="AM945" i="1"/>
  <c r="AN945" i="1"/>
  <c r="AO945" i="1"/>
  <c r="AP945" i="1"/>
  <c r="AL946" i="1"/>
  <c r="AM946" i="1"/>
  <c r="AN946" i="1"/>
  <c r="AO946" i="1"/>
  <c r="AP946" i="1"/>
  <c r="AL947" i="1"/>
  <c r="AM947" i="1"/>
  <c r="AN947" i="1"/>
  <c r="AO947" i="1"/>
  <c r="AP947" i="1"/>
  <c r="AL948" i="1"/>
  <c r="AM948" i="1"/>
  <c r="AN948" i="1"/>
  <c r="AO948" i="1"/>
  <c r="AP948" i="1"/>
  <c r="AL949" i="1"/>
  <c r="AM949" i="1"/>
  <c r="AN949" i="1"/>
  <c r="AO949" i="1"/>
  <c r="AP949" i="1"/>
  <c r="AL950" i="1"/>
  <c r="AM950" i="1"/>
  <c r="AN950" i="1"/>
  <c r="AO950" i="1"/>
  <c r="AP950" i="1"/>
  <c r="AL951" i="1"/>
  <c r="AM951" i="1"/>
  <c r="AN951" i="1"/>
  <c r="AO951" i="1"/>
  <c r="AP951" i="1"/>
  <c r="AL952" i="1"/>
  <c r="AM952" i="1"/>
  <c r="AN952" i="1"/>
  <c r="AO952" i="1"/>
  <c r="AP952" i="1"/>
  <c r="AL953" i="1"/>
  <c r="AM953" i="1"/>
  <c r="AN953" i="1"/>
  <c r="AO953" i="1"/>
  <c r="AP953" i="1"/>
  <c r="AL954" i="1"/>
  <c r="AM954" i="1"/>
  <c r="AN954" i="1"/>
  <c r="AO954" i="1"/>
  <c r="AP954" i="1"/>
  <c r="AL955" i="1"/>
  <c r="AM955" i="1"/>
  <c r="AN955" i="1"/>
  <c r="AO955" i="1"/>
  <c r="AP955" i="1"/>
  <c r="AL956" i="1"/>
  <c r="AM956" i="1"/>
  <c r="AN956" i="1"/>
  <c r="AO956" i="1"/>
  <c r="AP956" i="1"/>
  <c r="AL957" i="1"/>
  <c r="AM957" i="1"/>
  <c r="AN957" i="1"/>
  <c r="AO957" i="1"/>
  <c r="AP957" i="1"/>
  <c r="AL958" i="1"/>
  <c r="AM958" i="1"/>
  <c r="AN958" i="1"/>
  <c r="AO958" i="1"/>
  <c r="AP958" i="1"/>
  <c r="AL959" i="1"/>
  <c r="AM959" i="1"/>
  <c r="AN959" i="1"/>
  <c r="AO959" i="1"/>
  <c r="AP959" i="1"/>
  <c r="AL960" i="1"/>
  <c r="AM960" i="1"/>
  <c r="AN960" i="1"/>
  <c r="AO960" i="1"/>
  <c r="AP960" i="1"/>
  <c r="AL961" i="1"/>
  <c r="AM961" i="1"/>
  <c r="AN961" i="1"/>
  <c r="AO961" i="1"/>
  <c r="AP961" i="1"/>
  <c r="AL962" i="1"/>
  <c r="AM962" i="1"/>
  <c r="AN962" i="1"/>
  <c r="AO962" i="1"/>
  <c r="AP962" i="1"/>
  <c r="AL963" i="1"/>
  <c r="AM963" i="1"/>
  <c r="AN963" i="1"/>
  <c r="AO963" i="1"/>
  <c r="AP963" i="1"/>
  <c r="AL964" i="1"/>
  <c r="AM964" i="1"/>
  <c r="AN964" i="1"/>
  <c r="AO964" i="1"/>
  <c r="AP964" i="1"/>
  <c r="AL965" i="1"/>
  <c r="AM965" i="1"/>
  <c r="AN965" i="1"/>
  <c r="AO965" i="1"/>
  <c r="AP965" i="1"/>
  <c r="AL966" i="1"/>
  <c r="AM966" i="1"/>
  <c r="AN966" i="1"/>
  <c r="AO966" i="1"/>
  <c r="AP966" i="1"/>
  <c r="AL967" i="1"/>
  <c r="AM967" i="1"/>
  <c r="AN967" i="1"/>
  <c r="AO967" i="1"/>
  <c r="AP967" i="1"/>
  <c r="AL968" i="1"/>
  <c r="AM968" i="1"/>
  <c r="AN968" i="1"/>
  <c r="AO968" i="1"/>
  <c r="AP968" i="1"/>
  <c r="AL969" i="1"/>
  <c r="AM969" i="1"/>
  <c r="AN969" i="1"/>
  <c r="AO969" i="1"/>
  <c r="AP969" i="1"/>
  <c r="AL970" i="1"/>
  <c r="AM970" i="1"/>
  <c r="AN970" i="1"/>
  <c r="AO970" i="1"/>
  <c r="AP970" i="1"/>
  <c r="AL971" i="1"/>
  <c r="AM971" i="1"/>
  <c r="AN971" i="1"/>
  <c r="AO971" i="1"/>
  <c r="AP971" i="1"/>
  <c r="AL972" i="1"/>
  <c r="AM972" i="1"/>
  <c r="AN972" i="1"/>
  <c r="AO972" i="1"/>
  <c r="AP972" i="1"/>
  <c r="AL973" i="1"/>
  <c r="AM973" i="1"/>
  <c r="AN973" i="1"/>
  <c r="AO973" i="1"/>
  <c r="AP973" i="1"/>
  <c r="AL974" i="1"/>
  <c r="AM974" i="1"/>
  <c r="AN974" i="1"/>
  <c r="AO974" i="1"/>
  <c r="AP974" i="1"/>
  <c r="AL975" i="1"/>
  <c r="AM975" i="1"/>
  <c r="AN975" i="1"/>
  <c r="AO975" i="1"/>
  <c r="AP975" i="1"/>
  <c r="AL976" i="1"/>
  <c r="AM976" i="1"/>
  <c r="AN976" i="1"/>
  <c r="AO976" i="1"/>
  <c r="AP976" i="1"/>
  <c r="AL977" i="1"/>
  <c r="AM977" i="1"/>
  <c r="AN977" i="1"/>
  <c r="AO977" i="1"/>
  <c r="AP977" i="1"/>
  <c r="AL978" i="1"/>
  <c r="AM978" i="1"/>
  <c r="AN978" i="1"/>
  <c r="AO978" i="1"/>
  <c r="AP978" i="1"/>
  <c r="AL979" i="1"/>
  <c r="AM979" i="1"/>
  <c r="AN979" i="1"/>
  <c r="AO979" i="1"/>
  <c r="AP979" i="1"/>
  <c r="AL980" i="1"/>
  <c r="AM980" i="1"/>
  <c r="AN980" i="1"/>
  <c r="AO980" i="1"/>
  <c r="AP980" i="1"/>
  <c r="AL981" i="1"/>
  <c r="AM981" i="1"/>
  <c r="AN981" i="1"/>
  <c r="AO981" i="1"/>
  <c r="AP981" i="1"/>
  <c r="AL982" i="1"/>
  <c r="AM982" i="1"/>
  <c r="AN982" i="1"/>
  <c r="AO982" i="1"/>
  <c r="AP982" i="1"/>
  <c r="AL983" i="1"/>
  <c r="AM983" i="1"/>
  <c r="AN983" i="1"/>
  <c r="AO983" i="1"/>
  <c r="AP983" i="1"/>
  <c r="AL984" i="1"/>
  <c r="AM984" i="1"/>
  <c r="AN984" i="1"/>
  <c r="AO984" i="1"/>
  <c r="AP984" i="1"/>
  <c r="AL985" i="1"/>
  <c r="AM985" i="1"/>
  <c r="AN985" i="1"/>
  <c r="AO985" i="1"/>
  <c r="AP985" i="1"/>
  <c r="AL986" i="1"/>
  <c r="AM986" i="1"/>
  <c r="AN986" i="1"/>
  <c r="AO986" i="1"/>
  <c r="AP986" i="1"/>
  <c r="AL987" i="1"/>
  <c r="AM987" i="1"/>
  <c r="AN987" i="1"/>
  <c r="AO987" i="1"/>
  <c r="AP987" i="1"/>
  <c r="AL988" i="1"/>
  <c r="AM988" i="1"/>
  <c r="AN988" i="1"/>
  <c r="AO988" i="1"/>
  <c r="AP988" i="1"/>
  <c r="AL989" i="1"/>
  <c r="AM989" i="1"/>
  <c r="AN989" i="1"/>
  <c r="AO989" i="1"/>
  <c r="AP989" i="1"/>
  <c r="AL990" i="1"/>
  <c r="AM990" i="1"/>
  <c r="AN990" i="1"/>
  <c r="AO990" i="1"/>
  <c r="AP990" i="1"/>
  <c r="AL991" i="1"/>
  <c r="AM991" i="1"/>
  <c r="AN991" i="1"/>
  <c r="AO991" i="1"/>
  <c r="AP991" i="1"/>
  <c r="AL992" i="1"/>
  <c r="AM992" i="1"/>
  <c r="AN992" i="1"/>
  <c r="AO992" i="1"/>
  <c r="AP992" i="1"/>
  <c r="AL993" i="1"/>
  <c r="AM993" i="1"/>
  <c r="AN993" i="1"/>
  <c r="AO993" i="1"/>
  <c r="AP993" i="1"/>
  <c r="AL994" i="1"/>
  <c r="AM994" i="1"/>
  <c r="AN994" i="1"/>
  <c r="AO994" i="1"/>
  <c r="AP994" i="1"/>
  <c r="AL995" i="1"/>
  <c r="AM995" i="1"/>
  <c r="AN995" i="1"/>
  <c r="AO995" i="1"/>
  <c r="AP995" i="1"/>
  <c r="AL996" i="1"/>
  <c r="AM996" i="1"/>
  <c r="AN996" i="1"/>
  <c r="AO996" i="1"/>
  <c r="AP996" i="1"/>
  <c r="AL997" i="1"/>
  <c r="AM997" i="1"/>
  <c r="AN997" i="1"/>
  <c r="AO997" i="1"/>
  <c r="AP997" i="1"/>
  <c r="AL998" i="1"/>
  <c r="AM998" i="1"/>
  <c r="AN998" i="1"/>
  <c r="AO998" i="1"/>
  <c r="AP998" i="1"/>
  <c r="AL999" i="1"/>
  <c r="AM999" i="1"/>
  <c r="AN999" i="1"/>
  <c r="AO999" i="1"/>
  <c r="AP999" i="1"/>
  <c r="AL1000" i="1"/>
  <c r="AM1000" i="1"/>
  <c r="AN1000" i="1"/>
  <c r="AO1000" i="1"/>
  <c r="AP1000" i="1"/>
  <c r="AL1001" i="1"/>
  <c r="AM1001" i="1"/>
  <c r="AN1001" i="1"/>
  <c r="AO1001" i="1"/>
  <c r="AP1001" i="1"/>
  <c r="AL1002" i="1"/>
  <c r="AM1002" i="1"/>
  <c r="AN1002" i="1"/>
  <c r="AO1002" i="1"/>
  <c r="AP1002" i="1"/>
  <c r="AL1003" i="1"/>
  <c r="AM1003" i="1"/>
  <c r="AN1003" i="1"/>
  <c r="AO1003" i="1"/>
  <c r="AP1003" i="1"/>
  <c r="AL1004" i="1"/>
  <c r="AM1004" i="1"/>
  <c r="AN1004" i="1"/>
  <c r="AO1004" i="1"/>
  <c r="AP1004" i="1"/>
  <c r="AL1005" i="1"/>
  <c r="AM1005" i="1"/>
  <c r="AN1005" i="1"/>
  <c r="AO1005" i="1"/>
  <c r="AP1005" i="1"/>
  <c r="AL1006" i="1"/>
  <c r="AM1006" i="1"/>
  <c r="AN1006" i="1"/>
  <c r="AO1006" i="1"/>
  <c r="AP1006" i="1"/>
  <c r="AL1007" i="1"/>
  <c r="AM1007" i="1"/>
  <c r="AN1007" i="1"/>
  <c r="AO1007" i="1"/>
  <c r="AP1007" i="1"/>
  <c r="AL1008" i="1"/>
  <c r="AM1008" i="1"/>
  <c r="AN1008" i="1"/>
  <c r="AO1008" i="1"/>
  <c r="AP1008" i="1"/>
  <c r="AL1009" i="1"/>
  <c r="AM1009" i="1"/>
  <c r="AN1009" i="1"/>
  <c r="AO1009" i="1"/>
  <c r="AP1009" i="1"/>
  <c r="AL1010" i="1"/>
  <c r="AM1010" i="1"/>
  <c r="AN1010" i="1"/>
  <c r="AO1010" i="1"/>
  <c r="AP1010" i="1"/>
  <c r="AL1011" i="1"/>
  <c r="AM1011" i="1"/>
  <c r="AN1011" i="1"/>
  <c r="AO1011" i="1"/>
  <c r="AP1011" i="1"/>
  <c r="AL1012" i="1"/>
  <c r="AM1012" i="1"/>
  <c r="AN1012" i="1"/>
  <c r="AO1012" i="1"/>
  <c r="AP1012" i="1"/>
  <c r="AL1013" i="1"/>
  <c r="AM1013" i="1"/>
  <c r="AN1013" i="1"/>
  <c r="AO1013" i="1"/>
  <c r="AP1013" i="1"/>
  <c r="AL1014" i="1"/>
  <c r="AM1014" i="1"/>
  <c r="AN1014" i="1"/>
  <c r="AO1014" i="1"/>
  <c r="AP1014" i="1"/>
  <c r="AL1015" i="1"/>
  <c r="AM1015" i="1"/>
  <c r="AN1015" i="1"/>
  <c r="AO1015" i="1"/>
  <c r="AP1015" i="1"/>
  <c r="AL1016" i="1"/>
  <c r="AM1016" i="1"/>
  <c r="AN1016" i="1"/>
  <c r="AO1016" i="1"/>
  <c r="AP1016" i="1"/>
  <c r="AL1017" i="1"/>
  <c r="AM1017" i="1"/>
  <c r="AN1017" i="1"/>
  <c r="AO1017" i="1"/>
  <c r="AP1017" i="1"/>
  <c r="AL1018" i="1"/>
  <c r="AM1018" i="1"/>
  <c r="AN1018" i="1"/>
  <c r="AO1018" i="1"/>
  <c r="AP1018" i="1"/>
  <c r="AL1019" i="1"/>
  <c r="AM1019" i="1"/>
  <c r="AN1019" i="1"/>
  <c r="AO1019" i="1"/>
  <c r="AP1019" i="1"/>
  <c r="AL1020" i="1"/>
  <c r="AM1020" i="1"/>
  <c r="AN1020" i="1"/>
  <c r="AO1020" i="1"/>
  <c r="AP1020" i="1"/>
  <c r="AL1021" i="1"/>
  <c r="AM1021" i="1"/>
  <c r="AN1021" i="1"/>
  <c r="AO1021" i="1"/>
  <c r="AP1021" i="1"/>
  <c r="AL1022" i="1"/>
  <c r="AM1022" i="1"/>
  <c r="AN1022" i="1"/>
  <c r="AO1022" i="1"/>
  <c r="AP1022" i="1"/>
  <c r="AL1023" i="1"/>
  <c r="AM1023" i="1"/>
  <c r="AN1023" i="1"/>
  <c r="AO1023" i="1"/>
  <c r="AP1023" i="1"/>
  <c r="AL1024" i="1"/>
  <c r="AM1024" i="1"/>
  <c r="AN1024" i="1"/>
  <c r="AO1024" i="1"/>
  <c r="AP1024" i="1"/>
  <c r="AL1025" i="1"/>
  <c r="AM1025" i="1"/>
  <c r="AN1025" i="1"/>
  <c r="AO1025" i="1"/>
  <c r="AP1025" i="1"/>
  <c r="AL1026" i="1"/>
  <c r="AM1026" i="1"/>
  <c r="AN1026" i="1"/>
  <c r="AO1026" i="1"/>
  <c r="AP1026" i="1"/>
  <c r="AL1027" i="1"/>
  <c r="AM1027" i="1"/>
  <c r="AN1027" i="1"/>
  <c r="AO1027" i="1"/>
  <c r="AP1027" i="1"/>
  <c r="AL1028" i="1"/>
  <c r="AM1028" i="1"/>
  <c r="AN1028" i="1"/>
  <c r="AO1028" i="1"/>
  <c r="AP1028" i="1"/>
  <c r="AL1029" i="1"/>
  <c r="AM1029" i="1"/>
  <c r="AN1029" i="1"/>
  <c r="AO1029" i="1"/>
  <c r="AP1029" i="1"/>
  <c r="AL1030" i="1"/>
  <c r="AM1030" i="1"/>
  <c r="AN1030" i="1"/>
  <c r="AO1030" i="1"/>
  <c r="AP1030" i="1"/>
  <c r="AL1031" i="1"/>
  <c r="AM1031" i="1"/>
  <c r="AN1031" i="1"/>
  <c r="AO1031" i="1"/>
  <c r="AP1031" i="1"/>
  <c r="AL1032" i="1"/>
  <c r="AM1032" i="1"/>
  <c r="AN1032" i="1"/>
  <c r="AO1032" i="1"/>
  <c r="AP1032" i="1"/>
  <c r="AL1033" i="1"/>
  <c r="AM1033" i="1"/>
  <c r="AN1033" i="1"/>
  <c r="AO1033" i="1"/>
  <c r="AP1033" i="1"/>
  <c r="AL1034" i="1"/>
  <c r="AM1034" i="1"/>
  <c r="AN1034" i="1"/>
  <c r="AO1034" i="1"/>
  <c r="AP1034" i="1"/>
  <c r="AL1035" i="1"/>
  <c r="AM1035" i="1"/>
  <c r="AN1035" i="1"/>
  <c r="AO1035" i="1"/>
  <c r="AP1035" i="1"/>
  <c r="AL1036" i="1"/>
  <c r="AM1036" i="1"/>
  <c r="AN1036" i="1"/>
  <c r="AO1036" i="1"/>
  <c r="AP1036" i="1"/>
  <c r="AL1037" i="1"/>
  <c r="AM1037" i="1"/>
  <c r="AN1037" i="1"/>
  <c r="AO1037" i="1"/>
  <c r="AP1037" i="1"/>
  <c r="AL1038" i="1"/>
  <c r="AM1038" i="1"/>
  <c r="AN1038" i="1"/>
  <c r="AO1038" i="1"/>
  <c r="AP1038" i="1"/>
  <c r="AL1039" i="1"/>
  <c r="AM1039" i="1"/>
  <c r="AN1039" i="1"/>
  <c r="AO1039" i="1"/>
  <c r="AP1039" i="1"/>
  <c r="AL1040" i="1"/>
  <c r="AM1040" i="1"/>
  <c r="AN1040" i="1"/>
  <c r="AO1040" i="1"/>
  <c r="AP1040" i="1"/>
  <c r="AL1041" i="1"/>
  <c r="AM1041" i="1"/>
  <c r="AN1041" i="1"/>
  <c r="AO1041" i="1"/>
  <c r="AP1041" i="1"/>
  <c r="AL1042" i="1"/>
  <c r="AM1042" i="1"/>
  <c r="AN1042" i="1"/>
  <c r="AO1042" i="1"/>
  <c r="AP1042" i="1"/>
  <c r="AL1043" i="1"/>
  <c r="AM1043" i="1"/>
  <c r="AN1043" i="1"/>
  <c r="AO1043" i="1"/>
  <c r="AP1043" i="1"/>
  <c r="AL1044" i="1"/>
  <c r="AM1044" i="1"/>
  <c r="AN1044" i="1"/>
  <c r="AO1044" i="1"/>
  <c r="AP1044" i="1"/>
  <c r="AL1045" i="1"/>
  <c r="AM1045" i="1"/>
  <c r="AN1045" i="1"/>
  <c r="AO1045" i="1"/>
  <c r="AP1045" i="1"/>
  <c r="AL1046" i="1"/>
  <c r="AM1046" i="1"/>
  <c r="AN1046" i="1"/>
  <c r="AO1046" i="1"/>
  <c r="AP1046" i="1"/>
  <c r="AL1047" i="1"/>
  <c r="AM1047" i="1"/>
  <c r="AN1047" i="1"/>
  <c r="AO1047" i="1"/>
  <c r="AP1047" i="1"/>
  <c r="AL1048" i="1"/>
  <c r="AM1048" i="1"/>
  <c r="AN1048" i="1"/>
  <c r="AO1048" i="1"/>
  <c r="AP1048" i="1"/>
  <c r="AL1049" i="1"/>
  <c r="AM1049" i="1"/>
  <c r="AN1049" i="1"/>
  <c r="AO1049" i="1"/>
  <c r="AP1049" i="1"/>
  <c r="AL1050" i="1"/>
  <c r="AM1050" i="1"/>
  <c r="AN1050" i="1"/>
  <c r="AO1050" i="1"/>
  <c r="AP1050" i="1"/>
  <c r="AL1051" i="1"/>
  <c r="AM1051" i="1"/>
  <c r="AN1051" i="1"/>
  <c r="AO1051" i="1"/>
  <c r="AP1051" i="1"/>
  <c r="AL1052" i="1"/>
  <c r="AM1052" i="1"/>
  <c r="AN1052" i="1"/>
  <c r="AO1052" i="1"/>
  <c r="AP1052" i="1"/>
  <c r="AL1053" i="1"/>
  <c r="AM1053" i="1"/>
  <c r="AN1053" i="1"/>
  <c r="AO1053" i="1"/>
  <c r="AP1053" i="1"/>
  <c r="AL1054" i="1"/>
  <c r="AM1054" i="1"/>
  <c r="AN1054" i="1"/>
  <c r="AO1054" i="1"/>
  <c r="AP1054" i="1"/>
  <c r="AL1055" i="1"/>
  <c r="AM1055" i="1"/>
  <c r="AN1055" i="1"/>
  <c r="AO1055" i="1"/>
  <c r="AP1055" i="1"/>
  <c r="AL1056" i="1"/>
  <c r="AM1056" i="1"/>
  <c r="AN1056" i="1"/>
  <c r="AO1056" i="1"/>
  <c r="AP1056" i="1"/>
  <c r="AL1057" i="1"/>
  <c r="AM1057" i="1"/>
  <c r="AN1057" i="1"/>
  <c r="AO1057" i="1"/>
  <c r="AP1057" i="1"/>
  <c r="AL1058" i="1"/>
  <c r="AM1058" i="1"/>
  <c r="AN1058" i="1"/>
  <c r="AO1058" i="1"/>
  <c r="AP1058" i="1"/>
  <c r="AL1059" i="1"/>
  <c r="AM1059" i="1"/>
  <c r="AN1059" i="1"/>
  <c r="AO1059" i="1"/>
  <c r="AP1059" i="1"/>
  <c r="AL1060" i="1"/>
  <c r="AM1060" i="1"/>
  <c r="AN1060" i="1"/>
  <c r="AO1060" i="1"/>
  <c r="AP1060" i="1"/>
  <c r="AL1061" i="1"/>
  <c r="AM1061" i="1"/>
  <c r="AN1061" i="1"/>
  <c r="AO1061" i="1"/>
  <c r="AP1061" i="1"/>
  <c r="AL1062" i="1"/>
  <c r="AM1062" i="1"/>
  <c r="AN1062" i="1"/>
  <c r="AO1062" i="1"/>
  <c r="AP1062" i="1"/>
  <c r="AL1063" i="1"/>
  <c r="AM1063" i="1"/>
  <c r="AN1063" i="1"/>
  <c r="AO1063" i="1"/>
  <c r="AP1063" i="1"/>
  <c r="AL1064" i="1"/>
  <c r="AM1064" i="1"/>
  <c r="AN1064" i="1"/>
  <c r="AO1064" i="1"/>
  <c r="AP1064" i="1"/>
  <c r="AL1065" i="1"/>
  <c r="AM1065" i="1"/>
  <c r="AN1065" i="1"/>
  <c r="AO1065" i="1"/>
  <c r="AP1065" i="1"/>
  <c r="AL1066" i="1"/>
  <c r="AM1066" i="1"/>
  <c r="AN1066" i="1"/>
  <c r="AO1066" i="1"/>
  <c r="AP1066" i="1"/>
  <c r="AL1067" i="1"/>
  <c r="AM1067" i="1"/>
  <c r="AN1067" i="1"/>
  <c r="AO1067" i="1"/>
  <c r="AP1067" i="1"/>
  <c r="AL1068" i="1"/>
  <c r="AM1068" i="1"/>
  <c r="AN1068" i="1"/>
  <c r="AO1068" i="1"/>
  <c r="AP1068" i="1"/>
  <c r="AL1069" i="1"/>
  <c r="AM1069" i="1"/>
  <c r="AN1069" i="1"/>
  <c r="AO1069" i="1"/>
  <c r="AP1069" i="1"/>
  <c r="AL1070" i="1"/>
  <c r="AM1070" i="1"/>
  <c r="AN1070" i="1"/>
  <c r="AO1070" i="1"/>
  <c r="AP1070" i="1"/>
  <c r="AL1071" i="1"/>
  <c r="AM1071" i="1"/>
  <c r="AN1071" i="1"/>
  <c r="AO1071" i="1"/>
  <c r="AP1071" i="1"/>
  <c r="AL1072" i="1"/>
  <c r="AM1072" i="1"/>
  <c r="AN1072" i="1"/>
  <c r="AO1072" i="1"/>
  <c r="AP1072" i="1"/>
  <c r="AL1073" i="1"/>
  <c r="AM1073" i="1"/>
  <c r="AN1073" i="1"/>
  <c r="AO1073" i="1"/>
  <c r="AP1073" i="1"/>
  <c r="AL1074" i="1"/>
  <c r="AM1074" i="1"/>
  <c r="AN1074" i="1"/>
  <c r="AO1074" i="1"/>
  <c r="AP1074" i="1"/>
  <c r="AL1075" i="1"/>
  <c r="AM1075" i="1"/>
  <c r="AN1075" i="1"/>
  <c r="AO1075" i="1"/>
  <c r="AP1075" i="1"/>
  <c r="AL1076" i="1"/>
  <c r="AM1076" i="1"/>
  <c r="AN1076" i="1"/>
  <c r="AO1076" i="1"/>
  <c r="AP1076" i="1"/>
  <c r="AL1077" i="1"/>
  <c r="AM1077" i="1"/>
  <c r="AN1077" i="1"/>
  <c r="AO1077" i="1"/>
  <c r="AP1077" i="1"/>
  <c r="AL1078" i="1"/>
  <c r="AM1078" i="1"/>
  <c r="AN1078" i="1"/>
  <c r="AO1078" i="1"/>
  <c r="AP1078" i="1"/>
  <c r="AL1079" i="1"/>
  <c r="AM1079" i="1"/>
  <c r="AN1079" i="1"/>
  <c r="AO1079" i="1"/>
  <c r="AP1079" i="1"/>
  <c r="AL1080" i="1"/>
  <c r="AM1080" i="1"/>
  <c r="AN1080" i="1"/>
  <c r="AO1080" i="1"/>
  <c r="AP1080" i="1"/>
  <c r="AL1081" i="1"/>
  <c r="AM1081" i="1"/>
  <c r="AN1081" i="1"/>
  <c r="AO1081" i="1"/>
  <c r="AP1081" i="1"/>
  <c r="AL1082" i="1"/>
  <c r="AM1082" i="1"/>
  <c r="AN1082" i="1"/>
  <c r="AO1082" i="1"/>
  <c r="AP1082" i="1"/>
  <c r="AL1083" i="1"/>
  <c r="AM1083" i="1"/>
  <c r="AN1083" i="1"/>
  <c r="AO1083" i="1"/>
  <c r="AP1083" i="1"/>
  <c r="AL1084" i="1"/>
  <c r="AM1084" i="1"/>
  <c r="AN1084" i="1"/>
  <c r="AO1084" i="1"/>
  <c r="AP1084" i="1"/>
  <c r="AL1085" i="1"/>
  <c r="AM1085" i="1"/>
  <c r="AN1085" i="1"/>
  <c r="AO1085" i="1"/>
  <c r="AP1085" i="1"/>
  <c r="AL1086" i="1"/>
  <c r="AM1086" i="1"/>
  <c r="AN1086" i="1"/>
  <c r="AO1086" i="1"/>
  <c r="AP1086" i="1"/>
  <c r="AL1087" i="1"/>
  <c r="AM1087" i="1"/>
  <c r="AN1087" i="1"/>
  <c r="AO1087" i="1"/>
  <c r="AP1087" i="1"/>
  <c r="AL1088" i="1"/>
  <c r="AM1088" i="1"/>
  <c r="AN1088" i="1"/>
  <c r="AO1088" i="1"/>
  <c r="AP1088" i="1"/>
  <c r="AL1089" i="1"/>
  <c r="AM1089" i="1"/>
  <c r="AN1089" i="1"/>
  <c r="AO1089" i="1"/>
  <c r="AP1089" i="1"/>
  <c r="AL1090" i="1"/>
  <c r="AM1090" i="1"/>
  <c r="AN1090" i="1"/>
  <c r="AO1090" i="1"/>
  <c r="AP1090" i="1"/>
  <c r="AL1091" i="1"/>
  <c r="AM1091" i="1"/>
  <c r="AN1091" i="1"/>
  <c r="AO1091" i="1"/>
  <c r="AP1091" i="1"/>
  <c r="AL1092" i="1"/>
  <c r="AM1092" i="1"/>
  <c r="AN1092" i="1"/>
  <c r="AO1092" i="1"/>
  <c r="AP1092" i="1"/>
  <c r="AL1093" i="1"/>
  <c r="AM1093" i="1"/>
  <c r="AN1093" i="1"/>
  <c r="AO1093" i="1"/>
  <c r="AP1093" i="1"/>
  <c r="AL1094" i="1"/>
  <c r="AM1094" i="1"/>
  <c r="AN1094" i="1"/>
  <c r="AO1094" i="1"/>
  <c r="AP1094" i="1"/>
  <c r="AL1095" i="1"/>
  <c r="AM1095" i="1"/>
  <c r="AN1095" i="1"/>
  <c r="AO1095" i="1"/>
  <c r="AP1095" i="1"/>
  <c r="AL1096" i="1"/>
  <c r="AM1096" i="1"/>
  <c r="AN1096" i="1"/>
  <c r="AO1096" i="1"/>
  <c r="AP1096" i="1"/>
  <c r="AL1097" i="1"/>
  <c r="AM1097" i="1"/>
  <c r="AN1097" i="1"/>
  <c r="AO1097" i="1"/>
  <c r="AP1097" i="1"/>
  <c r="AL1098" i="1"/>
  <c r="AM1098" i="1"/>
  <c r="AN1098" i="1"/>
  <c r="AO1098" i="1"/>
  <c r="AP1098" i="1"/>
  <c r="AL1099" i="1"/>
  <c r="AM1099" i="1"/>
  <c r="AN1099" i="1"/>
  <c r="AO1099" i="1"/>
  <c r="AP1099" i="1"/>
  <c r="AL1100" i="1"/>
  <c r="AM1100" i="1"/>
  <c r="AN1100" i="1"/>
  <c r="AO1100" i="1"/>
  <c r="AP1100" i="1"/>
  <c r="AL1101" i="1"/>
  <c r="AM1101" i="1"/>
  <c r="AN1101" i="1"/>
  <c r="AO1101" i="1"/>
  <c r="AP1101" i="1"/>
  <c r="AL1102" i="1"/>
  <c r="AM1102" i="1"/>
  <c r="AN1102" i="1"/>
  <c r="AO1102" i="1"/>
  <c r="AP1102" i="1"/>
  <c r="AL1103" i="1"/>
  <c r="AM1103" i="1"/>
  <c r="AN1103" i="1"/>
  <c r="AO1103" i="1"/>
  <c r="AP1103" i="1"/>
  <c r="AL1104" i="1"/>
  <c r="AM1104" i="1"/>
  <c r="AN1104" i="1"/>
  <c r="AO1104" i="1"/>
  <c r="AP1104" i="1"/>
  <c r="AL1105" i="1"/>
  <c r="AM1105" i="1"/>
  <c r="AN1105" i="1"/>
  <c r="AO1105" i="1"/>
  <c r="AP1105" i="1"/>
  <c r="AL1106" i="1"/>
  <c r="AM1106" i="1"/>
  <c r="AN1106" i="1"/>
  <c r="AO1106" i="1"/>
  <c r="AP1106" i="1"/>
  <c r="AL1107" i="1"/>
  <c r="AM1107" i="1"/>
  <c r="AN1107" i="1"/>
  <c r="AO1107" i="1"/>
  <c r="AP1107" i="1"/>
  <c r="AL1108" i="1"/>
  <c r="AM1108" i="1"/>
  <c r="AN1108" i="1"/>
  <c r="AO1108" i="1"/>
  <c r="AP1108" i="1"/>
  <c r="AL1109" i="1"/>
  <c r="AM1109" i="1"/>
  <c r="AN1109" i="1"/>
  <c r="AO1109" i="1"/>
  <c r="AP1109" i="1"/>
  <c r="AL1110" i="1"/>
  <c r="AM1110" i="1"/>
  <c r="AN1110" i="1"/>
  <c r="AO1110" i="1"/>
  <c r="AP1110" i="1"/>
  <c r="AL1111" i="1"/>
  <c r="AM1111" i="1"/>
  <c r="AN1111" i="1"/>
  <c r="AO1111" i="1"/>
  <c r="AP1111" i="1"/>
  <c r="AL1112" i="1"/>
  <c r="AM1112" i="1"/>
  <c r="AN1112" i="1"/>
  <c r="AO1112" i="1"/>
  <c r="AP1112" i="1"/>
  <c r="AL1113" i="1"/>
  <c r="AM1113" i="1"/>
  <c r="AN1113" i="1"/>
  <c r="AO1113" i="1"/>
  <c r="AP1113" i="1"/>
  <c r="AL1114" i="1"/>
  <c r="AM1114" i="1"/>
  <c r="AN1114" i="1"/>
  <c r="AO1114" i="1"/>
  <c r="AP1114" i="1"/>
  <c r="AL1115" i="1"/>
  <c r="AM1115" i="1"/>
  <c r="AN1115" i="1"/>
  <c r="AO1115" i="1"/>
  <c r="AP1115" i="1"/>
  <c r="AL1116" i="1"/>
  <c r="AM1116" i="1"/>
  <c r="AN1116" i="1"/>
  <c r="AO1116" i="1"/>
  <c r="AP1116" i="1"/>
  <c r="AL1117" i="1"/>
  <c r="AM1117" i="1"/>
  <c r="AN1117" i="1"/>
  <c r="AO1117" i="1"/>
  <c r="AP1117" i="1"/>
  <c r="AL1118" i="1"/>
  <c r="AM1118" i="1"/>
  <c r="AN1118" i="1"/>
  <c r="AO1118" i="1"/>
  <c r="AP1118" i="1"/>
  <c r="AL1119" i="1"/>
  <c r="AM1119" i="1"/>
  <c r="AN1119" i="1"/>
  <c r="AO1119" i="1"/>
  <c r="AP1119" i="1"/>
  <c r="AL1120" i="1"/>
  <c r="AM1120" i="1"/>
  <c r="AN1120" i="1"/>
  <c r="AO1120" i="1"/>
  <c r="AP1120" i="1"/>
  <c r="AL1121" i="1"/>
  <c r="AM1121" i="1"/>
  <c r="AN1121" i="1"/>
  <c r="AO1121" i="1"/>
  <c r="AP1121" i="1"/>
  <c r="AL1122" i="1"/>
  <c r="AM1122" i="1"/>
  <c r="AN1122" i="1"/>
  <c r="AO1122" i="1"/>
  <c r="AP1122" i="1"/>
  <c r="AL1123" i="1"/>
  <c r="AM1123" i="1"/>
  <c r="AN1123" i="1"/>
  <c r="AO1123" i="1"/>
  <c r="AP1123" i="1"/>
  <c r="AL1124" i="1"/>
  <c r="AM1124" i="1"/>
  <c r="AN1124" i="1"/>
  <c r="AO1124" i="1"/>
  <c r="AP1124" i="1"/>
  <c r="AL1125" i="1"/>
  <c r="AM1125" i="1"/>
  <c r="AN1125" i="1"/>
  <c r="AO1125" i="1"/>
  <c r="AP1125" i="1"/>
  <c r="AL1126" i="1"/>
  <c r="AM1126" i="1"/>
  <c r="AN1126" i="1"/>
  <c r="AO1126" i="1"/>
  <c r="AP1126" i="1"/>
  <c r="AL1127" i="1"/>
  <c r="AM1127" i="1"/>
  <c r="AN1127" i="1"/>
  <c r="AO1127" i="1"/>
  <c r="AP1127" i="1"/>
  <c r="AL1128" i="1"/>
  <c r="AM1128" i="1"/>
  <c r="AN1128" i="1"/>
  <c r="AO1128" i="1"/>
  <c r="AP1128" i="1"/>
  <c r="AL1129" i="1"/>
  <c r="AM1129" i="1"/>
  <c r="AN1129" i="1"/>
  <c r="AO1129" i="1"/>
  <c r="AP1129" i="1"/>
  <c r="AL1130" i="1"/>
  <c r="AM1130" i="1"/>
  <c r="AN1130" i="1"/>
  <c r="AO1130" i="1"/>
  <c r="AP1130" i="1"/>
  <c r="AL1131" i="1"/>
  <c r="AM1131" i="1"/>
  <c r="AN1131" i="1"/>
  <c r="AO1131" i="1"/>
  <c r="AP1131" i="1"/>
  <c r="AL1132" i="1"/>
  <c r="AM1132" i="1"/>
  <c r="AN1132" i="1"/>
  <c r="AO1132" i="1"/>
  <c r="AP1132" i="1"/>
  <c r="AL1133" i="1"/>
  <c r="AM1133" i="1"/>
  <c r="AN1133" i="1"/>
  <c r="AO1133" i="1"/>
  <c r="AP1133" i="1"/>
  <c r="AL1134" i="1"/>
  <c r="AM1134" i="1"/>
  <c r="AN1134" i="1"/>
  <c r="AO1134" i="1"/>
  <c r="AP1134" i="1"/>
  <c r="AL1135" i="1"/>
  <c r="AM1135" i="1"/>
  <c r="AN1135" i="1"/>
  <c r="AO1135" i="1"/>
  <c r="AP1135" i="1"/>
  <c r="AL1136" i="1"/>
  <c r="AM1136" i="1"/>
  <c r="AN1136" i="1"/>
  <c r="AO1136" i="1"/>
  <c r="AP1136" i="1"/>
  <c r="AL1137" i="1"/>
  <c r="AM1137" i="1"/>
  <c r="AN1137" i="1"/>
  <c r="AO1137" i="1"/>
  <c r="AP1137" i="1"/>
  <c r="AL1138" i="1"/>
  <c r="AM1138" i="1"/>
  <c r="AN1138" i="1"/>
  <c r="AO1138" i="1"/>
  <c r="AP1138" i="1"/>
  <c r="AL1139" i="1"/>
  <c r="AM1139" i="1"/>
  <c r="AN1139" i="1"/>
  <c r="AO1139" i="1"/>
  <c r="AP1139" i="1"/>
  <c r="AL1140" i="1"/>
  <c r="AM1140" i="1"/>
  <c r="AN1140" i="1"/>
  <c r="AO1140" i="1"/>
  <c r="AP1140" i="1"/>
  <c r="AL1141" i="1"/>
  <c r="AM1141" i="1"/>
  <c r="AN1141" i="1"/>
  <c r="AO1141" i="1"/>
  <c r="AP1141" i="1"/>
  <c r="AL1142" i="1"/>
  <c r="AM1142" i="1"/>
  <c r="AN1142" i="1"/>
  <c r="AO1142" i="1"/>
  <c r="AP1142" i="1"/>
  <c r="AL1143" i="1"/>
  <c r="AM1143" i="1"/>
  <c r="AN1143" i="1"/>
  <c r="AO1143" i="1"/>
  <c r="AP1143" i="1"/>
  <c r="AL1144" i="1"/>
  <c r="AM1144" i="1"/>
  <c r="AN1144" i="1"/>
  <c r="AO1144" i="1"/>
  <c r="AP1144" i="1"/>
  <c r="AL1145" i="1"/>
  <c r="AM1145" i="1"/>
  <c r="AN1145" i="1"/>
  <c r="AO1145" i="1"/>
  <c r="AP1145" i="1"/>
  <c r="AL1146" i="1"/>
  <c r="AM1146" i="1"/>
  <c r="AN1146" i="1"/>
  <c r="AO1146" i="1"/>
  <c r="AP1146" i="1"/>
  <c r="AL1147" i="1"/>
  <c r="AM1147" i="1"/>
  <c r="AN1147" i="1"/>
  <c r="AO1147" i="1"/>
  <c r="AP1147" i="1"/>
  <c r="AL1148" i="1"/>
  <c r="AM1148" i="1"/>
  <c r="AN1148" i="1"/>
  <c r="AO1148" i="1"/>
  <c r="AP1148" i="1"/>
  <c r="AL1149" i="1"/>
  <c r="AM1149" i="1"/>
  <c r="AN1149" i="1"/>
  <c r="AO1149" i="1"/>
  <c r="AP1149" i="1"/>
  <c r="AL1150" i="1"/>
  <c r="AM1150" i="1"/>
  <c r="AN1150" i="1"/>
  <c r="AO1150" i="1"/>
  <c r="AP1150" i="1"/>
  <c r="AL1151" i="1"/>
  <c r="AM1151" i="1"/>
  <c r="AN1151" i="1"/>
  <c r="AO1151" i="1"/>
  <c r="AP1151" i="1"/>
  <c r="AL1152" i="1"/>
  <c r="AM1152" i="1"/>
  <c r="AN1152" i="1"/>
  <c r="AO1152" i="1"/>
  <c r="AP1152" i="1"/>
  <c r="AL1153" i="1"/>
  <c r="AM1153" i="1"/>
  <c r="AN1153" i="1"/>
  <c r="AO1153" i="1"/>
  <c r="AP1153" i="1"/>
  <c r="AL1154" i="1"/>
  <c r="AM1154" i="1"/>
  <c r="AN1154" i="1"/>
  <c r="AO1154" i="1"/>
  <c r="AP1154" i="1"/>
  <c r="AL1155" i="1"/>
  <c r="AM1155" i="1"/>
  <c r="AN1155" i="1"/>
  <c r="AO1155" i="1"/>
  <c r="AP1155" i="1"/>
  <c r="AL1156" i="1"/>
  <c r="AM1156" i="1"/>
  <c r="AN1156" i="1"/>
  <c r="AO1156" i="1"/>
  <c r="AP1156" i="1"/>
  <c r="AL1157" i="1"/>
  <c r="AM1157" i="1"/>
  <c r="AN1157" i="1"/>
  <c r="AO1157" i="1"/>
  <c r="AP1157" i="1"/>
  <c r="AL1158" i="1"/>
  <c r="AM1158" i="1"/>
  <c r="AN1158" i="1"/>
  <c r="AO1158" i="1"/>
  <c r="AP1158" i="1"/>
  <c r="AL1159" i="1"/>
  <c r="AM1159" i="1"/>
  <c r="AN1159" i="1"/>
  <c r="AO1159" i="1"/>
  <c r="AP1159" i="1"/>
  <c r="AL1160" i="1"/>
  <c r="AM1160" i="1"/>
  <c r="AN1160" i="1"/>
  <c r="AO1160" i="1"/>
  <c r="AP1160" i="1"/>
  <c r="AL1161" i="1"/>
  <c r="AM1161" i="1"/>
  <c r="AN1161" i="1"/>
  <c r="AO1161" i="1"/>
  <c r="AP1161" i="1"/>
  <c r="AL1162" i="1"/>
  <c r="AM1162" i="1"/>
  <c r="AN1162" i="1"/>
  <c r="AO1162" i="1"/>
  <c r="AP1162" i="1"/>
  <c r="AL1163" i="1"/>
  <c r="AM1163" i="1"/>
  <c r="AN1163" i="1"/>
  <c r="AO1163" i="1"/>
  <c r="AP1163" i="1"/>
  <c r="AL1164" i="1"/>
  <c r="AM1164" i="1"/>
  <c r="AN1164" i="1"/>
  <c r="AO1164" i="1"/>
  <c r="AP1164" i="1"/>
  <c r="AL1165" i="1"/>
  <c r="AM1165" i="1"/>
  <c r="AN1165" i="1"/>
  <c r="AO1165" i="1"/>
  <c r="AP1165" i="1"/>
  <c r="AL1166" i="1"/>
  <c r="AM1166" i="1"/>
  <c r="AN1166" i="1"/>
  <c r="AO1166" i="1"/>
  <c r="AP1166" i="1"/>
  <c r="AL1167" i="1"/>
  <c r="AM1167" i="1"/>
  <c r="AN1167" i="1"/>
  <c r="AO1167" i="1"/>
  <c r="AP1167" i="1"/>
  <c r="AL1168" i="1"/>
  <c r="AM1168" i="1"/>
  <c r="AN1168" i="1"/>
  <c r="AO1168" i="1"/>
  <c r="AP1168" i="1"/>
  <c r="AL1169" i="1"/>
  <c r="AM1169" i="1"/>
  <c r="AN1169" i="1"/>
  <c r="AO1169" i="1"/>
  <c r="AP1169" i="1"/>
  <c r="AL1170" i="1"/>
  <c r="AM1170" i="1"/>
  <c r="AN1170" i="1"/>
  <c r="AO1170" i="1"/>
  <c r="AP1170" i="1"/>
  <c r="AL1171" i="1"/>
  <c r="AM1171" i="1"/>
  <c r="AN1171" i="1"/>
  <c r="AO1171" i="1"/>
  <c r="AP1171" i="1"/>
  <c r="AL1172" i="1"/>
  <c r="AM1172" i="1"/>
  <c r="AN1172" i="1"/>
  <c r="AO1172" i="1"/>
  <c r="AP1172" i="1"/>
  <c r="AL1173" i="1"/>
  <c r="AM1173" i="1"/>
  <c r="AN1173" i="1"/>
  <c r="AO1173" i="1"/>
  <c r="AP1173" i="1"/>
  <c r="AL1174" i="1"/>
  <c r="AM1174" i="1"/>
  <c r="AN1174" i="1"/>
  <c r="AO1174" i="1"/>
  <c r="AP1174" i="1"/>
  <c r="AL1175" i="1"/>
  <c r="AM1175" i="1"/>
  <c r="AN1175" i="1"/>
  <c r="AO1175" i="1"/>
  <c r="AP1175" i="1"/>
  <c r="AL1176" i="1"/>
  <c r="AM1176" i="1"/>
  <c r="AN1176" i="1"/>
  <c r="AO1176" i="1"/>
  <c r="AP1176" i="1"/>
  <c r="AL1177" i="1"/>
  <c r="AM1177" i="1"/>
  <c r="AN1177" i="1"/>
  <c r="AO1177" i="1"/>
  <c r="AP1177" i="1"/>
  <c r="AL1178" i="1"/>
  <c r="AM1178" i="1"/>
  <c r="AN1178" i="1"/>
  <c r="AO1178" i="1"/>
  <c r="AP1178" i="1"/>
  <c r="AL1179" i="1"/>
  <c r="AM1179" i="1"/>
  <c r="AN1179" i="1"/>
  <c r="AO1179" i="1"/>
  <c r="AP1179" i="1"/>
  <c r="AL1180" i="1"/>
  <c r="AM1180" i="1"/>
  <c r="AN1180" i="1"/>
  <c r="AO1180" i="1"/>
  <c r="AP1180" i="1"/>
  <c r="AL1181" i="1"/>
  <c r="AM1181" i="1"/>
  <c r="AN1181" i="1"/>
  <c r="AO1181" i="1"/>
  <c r="AP1181" i="1"/>
  <c r="AL1182" i="1"/>
  <c r="AM1182" i="1"/>
  <c r="AN1182" i="1"/>
  <c r="AO1182" i="1"/>
  <c r="AP1182" i="1"/>
  <c r="AL1183" i="1"/>
  <c r="AM1183" i="1"/>
  <c r="AN1183" i="1"/>
  <c r="AO1183" i="1"/>
  <c r="AP1183" i="1"/>
  <c r="AL1184" i="1"/>
  <c r="AM1184" i="1"/>
  <c r="AN1184" i="1"/>
  <c r="AO1184" i="1"/>
  <c r="AP1184" i="1"/>
  <c r="AL1185" i="1"/>
  <c r="AM1185" i="1"/>
  <c r="AN1185" i="1"/>
  <c r="AO1185" i="1"/>
  <c r="AP1185" i="1"/>
  <c r="AL1186" i="1"/>
  <c r="AM1186" i="1"/>
  <c r="AN1186" i="1"/>
  <c r="AO1186" i="1"/>
  <c r="AP1186" i="1"/>
  <c r="AL1187" i="1"/>
  <c r="AM1187" i="1"/>
  <c r="AN1187" i="1"/>
  <c r="AO1187" i="1"/>
  <c r="AP1187" i="1"/>
  <c r="AL1188" i="1"/>
  <c r="AM1188" i="1"/>
  <c r="AN1188" i="1"/>
  <c r="AO1188" i="1"/>
  <c r="AP1188" i="1"/>
  <c r="AL1189" i="1"/>
  <c r="AM1189" i="1"/>
  <c r="AN1189" i="1"/>
  <c r="AO1189" i="1"/>
  <c r="AP1189" i="1"/>
  <c r="AL1190" i="1"/>
  <c r="AM1190" i="1"/>
  <c r="AN1190" i="1"/>
  <c r="AO1190" i="1"/>
  <c r="AP1190" i="1"/>
  <c r="AL1191" i="1"/>
  <c r="AM1191" i="1"/>
  <c r="AN1191" i="1"/>
  <c r="AO1191" i="1"/>
  <c r="AP1191" i="1"/>
  <c r="AL1192" i="1"/>
  <c r="AM1192" i="1"/>
  <c r="AN1192" i="1"/>
  <c r="AO1192" i="1"/>
  <c r="AP1192" i="1"/>
  <c r="AL1193" i="1"/>
  <c r="AM1193" i="1"/>
  <c r="AN1193" i="1"/>
  <c r="AO1193" i="1"/>
  <c r="AP1193" i="1"/>
  <c r="AL1194" i="1"/>
  <c r="AM1194" i="1"/>
  <c r="AN1194" i="1"/>
  <c r="AO1194" i="1"/>
  <c r="AP1194" i="1"/>
  <c r="AL1195" i="1"/>
  <c r="AM1195" i="1"/>
  <c r="AN1195" i="1"/>
  <c r="AO1195" i="1"/>
  <c r="AP1195" i="1"/>
  <c r="AL1196" i="1"/>
  <c r="AM1196" i="1"/>
  <c r="AN1196" i="1"/>
  <c r="AO1196" i="1"/>
  <c r="AP1196" i="1"/>
  <c r="AL1197" i="1"/>
  <c r="AM1197" i="1"/>
  <c r="AN1197" i="1"/>
  <c r="AO1197" i="1"/>
  <c r="AP1197" i="1"/>
  <c r="AL1198" i="1"/>
  <c r="AM1198" i="1"/>
  <c r="AN1198" i="1"/>
  <c r="AO1198" i="1"/>
  <c r="AP1198" i="1"/>
  <c r="AL1199" i="1"/>
  <c r="AM1199" i="1"/>
  <c r="AN1199" i="1"/>
  <c r="AO1199" i="1"/>
  <c r="AP1199" i="1"/>
  <c r="AL1200" i="1"/>
  <c r="AM1200" i="1"/>
  <c r="AN1200" i="1"/>
  <c r="AO1200" i="1"/>
  <c r="AP1200" i="1"/>
  <c r="AL1201" i="1"/>
  <c r="AM1201" i="1"/>
  <c r="AN1201" i="1"/>
  <c r="AO1201" i="1"/>
  <c r="AP1201" i="1"/>
  <c r="AL1202" i="1"/>
  <c r="AM1202" i="1"/>
  <c r="AN1202" i="1"/>
  <c r="AO1202" i="1"/>
  <c r="AP1202" i="1"/>
  <c r="AL1203" i="1"/>
  <c r="AM1203" i="1"/>
  <c r="AN1203" i="1"/>
  <c r="AO1203" i="1"/>
  <c r="AP1203" i="1"/>
  <c r="AL1204" i="1"/>
  <c r="AM1204" i="1"/>
  <c r="AN1204" i="1"/>
  <c r="AO1204" i="1"/>
  <c r="AP1204" i="1"/>
  <c r="AL1205" i="1"/>
  <c r="AM1205" i="1"/>
  <c r="AN1205" i="1"/>
  <c r="AO1205" i="1"/>
  <c r="AP1205" i="1"/>
  <c r="AL1206" i="1"/>
  <c r="AM1206" i="1"/>
  <c r="AN1206" i="1"/>
  <c r="AO1206" i="1"/>
  <c r="AP1206" i="1"/>
  <c r="AL1207" i="1"/>
  <c r="AM1207" i="1"/>
  <c r="AN1207" i="1"/>
  <c r="AO1207" i="1"/>
  <c r="AP1207" i="1"/>
  <c r="AL1208" i="1"/>
  <c r="AM1208" i="1"/>
  <c r="AN1208" i="1"/>
  <c r="AO1208" i="1"/>
  <c r="AP1208" i="1"/>
  <c r="AL1209" i="1"/>
  <c r="AM1209" i="1"/>
  <c r="AN1209" i="1"/>
  <c r="AO1209" i="1"/>
  <c r="AP1209" i="1"/>
  <c r="AL1210" i="1"/>
  <c r="AM1210" i="1"/>
  <c r="AN1210" i="1"/>
  <c r="AO1210" i="1"/>
  <c r="AP1210" i="1"/>
  <c r="AL1211" i="1"/>
  <c r="AM1211" i="1"/>
  <c r="AN1211" i="1"/>
  <c r="AO1211" i="1"/>
  <c r="AP1211" i="1"/>
  <c r="AL1212" i="1"/>
  <c r="AM1212" i="1"/>
  <c r="AN1212" i="1"/>
  <c r="AO1212" i="1"/>
  <c r="AP1212" i="1"/>
  <c r="AL1213" i="1"/>
  <c r="AM1213" i="1"/>
  <c r="AN1213" i="1"/>
  <c r="AO1213" i="1"/>
  <c r="AP1213" i="1"/>
  <c r="AL1214" i="1"/>
  <c r="AM1214" i="1"/>
  <c r="AN1214" i="1"/>
  <c r="AO1214" i="1"/>
  <c r="AP1214" i="1"/>
  <c r="AL1215" i="1"/>
  <c r="AM1215" i="1"/>
  <c r="AN1215" i="1"/>
  <c r="AO1215" i="1"/>
  <c r="AP1215" i="1"/>
  <c r="AL1216" i="1"/>
  <c r="AM1216" i="1"/>
  <c r="AN1216" i="1"/>
  <c r="AO1216" i="1"/>
  <c r="AP1216" i="1"/>
  <c r="AL1217" i="1"/>
  <c r="AM1217" i="1"/>
  <c r="AN1217" i="1"/>
  <c r="AO1217" i="1"/>
  <c r="AP1217" i="1"/>
  <c r="AL1218" i="1"/>
  <c r="AM1218" i="1"/>
  <c r="AN1218" i="1"/>
  <c r="AO1218" i="1"/>
  <c r="AP1218" i="1"/>
  <c r="AL1219" i="1"/>
  <c r="AM1219" i="1"/>
  <c r="AN1219" i="1"/>
  <c r="AO1219" i="1"/>
  <c r="AP1219" i="1"/>
  <c r="AL1220" i="1"/>
  <c r="AM1220" i="1"/>
  <c r="AN1220" i="1"/>
  <c r="AO1220" i="1"/>
  <c r="AP1220" i="1"/>
  <c r="AL1221" i="1"/>
  <c r="AM1221" i="1"/>
  <c r="AN1221" i="1"/>
  <c r="AO1221" i="1"/>
  <c r="AP1221" i="1"/>
  <c r="AL1222" i="1"/>
  <c r="AM1222" i="1"/>
  <c r="AN1222" i="1"/>
  <c r="AO1222" i="1"/>
  <c r="AP1222" i="1"/>
  <c r="AL1223" i="1"/>
  <c r="AM1223" i="1"/>
  <c r="AN1223" i="1"/>
  <c r="AO1223" i="1"/>
  <c r="AP1223" i="1"/>
  <c r="AL1224" i="1"/>
  <c r="AM1224" i="1"/>
  <c r="AN1224" i="1"/>
  <c r="AO1224" i="1"/>
  <c r="AP1224" i="1"/>
  <c r="AL1225" i="1"/>
  <c r="AM1225" i="1"/>
  <c r="AN1225" i="1"/>
  <c r="AO1225" i="1"/>
  <c r="AP1225" i="1"/>
  <c r="AL1226" i="1"/>
  <c r="AM1226" i="1"/>
  <c r="AN1226" i="1"/>
  <c r="AO1226" i="1"/>
  <c r="AP1226" i="1"/>
  <c r="AL1227" i="1"/>
  <c r="AM1227" i="1"/>
  <c r="AN1227" i="1"/>
  <c r="AO1227" i="1"/>
  <c r="AP1227" i="1"/>
  <c r="AL1228" i="1"/>
  <c r="AM1228" i="1"/>
  <c r="AN1228" i="1"/>
  <c r="AO1228" i="1"/>
  <c r="AP1228" i="1"/>
  <c r="AL1229" i="1"/>
  <c r="AM1229" i="1"/>
  <c r="AN1229" i="1"/>
  <c r="AO1229" i="1"/>
  <c r="AP1229" i="1"/>
  <c r="AL1230" i="1"/>
  <c r="AM1230" i="1"/>
  <c r="AN1230" i="1"/>
  <c r="AO1230" i="1"/>
  <c r="AP1230" i="1"/>
  <c r="AL1231" i="1"/>
  <c r="AM1231" i="1"/>
  <c r="AN1231" i="1"/>
  <c r="AO1231" i="1"/>
  <c r="AP1231" i="1"/>
  <c r="AL1232" i="1"/>
  <c r="AM1232" i="1"/>
  <c r="AN1232" i="1"/>
  <c r="AO1232" i="1"/>
  <c r="AP1232" i="1"/>
  <c r="AL1233" i="1"/>
  <c r="AM1233" i="1"/>
  <c r="AN1233" i="1"/>
  <c r="AO1233" i="1"/>
  <c r="AP1233" i="1"/>
  <c r="AL1234" i="1"/>
  <c r="AM1234" i="1"/>
  <c r="AN1234" i="1"/>
  <c r="AO1234" i="1"/>
  <c r="AP1234" i="1"/>
  <c r="AL1235" i="1"/>
  <c r="AM1235" i="1"/>
  <c r="AN1235" i="1"/>
  <c r="AO1235" i="1"/>
  <c r="AP1235" i="1"/>
  <c r="AL1236" i="1"/>
  <c r="AM1236" i="1"/>
  <c r="AN1236" i="1"/>
  <c r="AO1236" i="1"/>
  <c r="AP1236" i="1"/>
  <c r="AL1237" i="1"/>
  <c r="AM1237" i="1"/>
  <c r="AN1237" i="1"/>
  <c r="AO1237" i="1"/>
  <c r="AP1237" i="1"/>
  <c r="AL1238" i="1"/>
  <c r="AM1238" i="1"/>
  <c r="AN1238" i="1"/>
  <c r="AO1238" i="1"/>
  <c r="AP1238" i="1"/>
  <c r="AL1239" i="1"/>
  <c r="AM1239" i="1"/>
  <c r="AN1239" i="1"/>
  <c r="AO1239" i="1"/>
  <c r="AP1239" i="1"/>
  <c r="AL1240" i="1"/>
  <c r="AM1240" i="1"/>
  <c r="AN1240" i="1"/>
  <c r="AO1240" i="1"/>
  <c r="AP1240" i="1"/>
  <c r="AL1241" i="1"/>
  <c r="AM1241" i="1"/>
  <c r="AN1241" i="1"/>
  <c r="AO1241" i="1"/>
  <c r="AP1241" i="1"/>
  <c r="AL1242" i="1"/>
  <c r="AM1242" i="1"/>
  <c r="AN1242" i="1"/>
  <c r="AO1242" i="1"/>
  <c r="AP1242" i="1"/>
  <c r="AL1243" i="1"/>
  <c r="AM1243" i="1"/>
  <c r="AN1243" i="1"/>
  <c r="AO1243" i="1"/>
  <c r="AP1243" i="1"/>
  <c r="AL1244" i="1"/>
  <c r="AM1244" i="1"/>
  <c r="AN1244" i="1"/>
  <c r="AO1244" i="1"/>
  <c r="AP1244" i="1"/>
  <c r="AL1245" i="1"/>
  <c r="AM1245" i="1"/>
  <c r="AN1245" i="1"/>
  <c r="AO1245" i="1"/>
  <c r="AP1245" i="1"/>
  <c r="AL1246" i="1"/>
  <c r="AM1246" i="1"/>
  <c r="AN1246" i="1"/>
  <c r="AO1246" i="1"/>
  <c r="AP1246" i="1"/>
  <c r="AL1247" i="1"/>
  <c r="AM1247" i="1"/>
  <c r="AN1247" i="1"/>
  <c r="AO1247" i="1"/>
  <c r="AP1247" i="1"/>
  <c r="AL1248" i="1"/>
  <c r="AM1248" i="1"/>
  <c r="AN1248" i="1"/>
  <c r="AO1248" i="1"/>
  <c r="AP1248" i="1"/>
  <c r="AL1249" i="1"/>
  <c r="AM1249" i="1"/>
  <c r="AN1249" i="1"/>
  <c r="AO1249" i="1"/>
  <c r="AP1249" i="1"/>
  <c r="AL1250" i="1"/>
  <c r="AM1250" i="1"/>
  <c r="AN1250" i="1"/>
  <c r="AO1250" i="1"/>
  <c r="AP1250" i="1"/>
  <c r="AL1251" i="1"/>
  <c r="AM1251" i="1"/>
  <c r="AN1251" i="1"/>
  <c r="AO1251" i="1"/>
  <c r="AP1251" i="1"/>
  <c r="AL1252" i="1"/>
  <c r="AM1252" i="1"/>
  <c r="AN1252" i="1"/>
  <c r="AO1252" i="1"/>
  <c r="AP1252" i="1"/>
  <c r="AL1253" i="1"/>
  <c r="AM1253" i="1"/>
  <c r="AN1253" i="1"/>
  <c r="AO1253" i="1"/>
  <c r="AP1253" i="1"/>
  <c r="AL1254" i="1"/>
  <c r="AM1254" i="1"/>
  <c r="AN1254" i="1"/>
  <c r="AO1254" i="1"/>
  <c r="AP1254" i="1"/>
  <c r="AL1255" i="1"/>
  <c r="AM1255" i="1"/>
  <c r="AN1255" i="1"/>
  <c r="AO1255" i="1"/>
  <c r="AP1255" i="1"/>
  <c r="AL1256" i="1"/>
  <c r="AM1256" i="1"/>
  <c r="AN1256" i="1"/>
  <c r="AO1256" i="1"/>
  <c r="AP1256" i="1"/>
  <c r="AL1257" i="1"/>
  <c r="AM1257" i="1"/>
  <c r="AN1257" i="1"/>
  <c r="AO1257" i="1"/>
  <c r="AP1257" i="1"/>
  <c r="AL1258" i="1"/>
  <c r="AM1258" i="1"/>
  <c r="AN1258" i="1"/>
  <c r="AO1258" i="1"/>
  <c r="AP1258" i="1"/>
  <c r="AL1259" i="1"/>
  <c r="AM1259" i="1"/>
  <c r="AN1259" i="1"/>
  <c r="AO1259" i="1"/>
  <c r="AP1259" i="1"/>
  <c r="AL1260" i="1"/>
  <c r="AM1260" i="1"/>
  <c r="AN1260" i="1"/>
  <c r="AO1260" i="1"/>
  <c r="AP1260" i="1"/>
  <c r="AL1261" i="1"/>
  <c r="AM1261" i="1"/>
  <c r="AN1261" i="1"/>
  <c r="AO1261" i="1"/>
  <c r="AP1261" i="1"/>
  <c r="AL1262" i="1"/>
  <c r="AM1262" i="1"/>
  <c r="AN1262" i="1"/>
  <c r="AO1262" i="1"/>
  <c r="AP1262" i="1"/>
  <c r="AL1263" i="1"/>
  <c r="AM1263" i="1"/>
  <c r="AN1263" i="1"/>
  <c r="AO1263" i="1"/>
  <c r="AP1263" i="1"/>
  <c r="AL1264" i="1"/>
  <c r="AM1264" i="1"/>
  <c r="AN1264" i="1"/>
  <c r="AO1264" i="1"/>
  <c r="AP1264" i="1"/>
  <c r="AL1265" i="1"/>
  <c r="AM1265" i="1"/>
  <c r="AN1265" i="1"/>
  <c r="AO1265" i="1"/>
  <c r="AP1265" i="1"/>
  <c r="AL1266" i="1"/>
  <c r="AM1266" i="1"/>
  <c r="AN1266" i="1"/>
  <c r="AO1266" i="1"/>
  <c r="AP1266" i="1"/>
  <c r="AL1267" i="1"/>
  <c r="AM1267" i="1"/>
  <c r="AN1267" i="1"/>
  <c r="AO1267" i="1"/>
  <c r="AP1267" i="1"/>
  <c r="AL1268" i="1"/>
  <c r="AM1268" i="1"/>
  <c r="AN1268" i="1"/>
  <c r="AO1268" i="1"/>
  <c r="AP1268" i="1"/>
  <c r="AL1269" i="1"/>
  <c r="AM1269" i="1"/>
  <c r="AN1269" i="1"/>
  <c r="AO1269" i="1"/>
  <c r="AP1269" i="1"/>
  <c r="AL1270" i="1"/>
  <c r="AM1270" i="1"/>
  <c r="AN1270" i="1"/>
  <c r="AO1270" i="1"/>
  <c r="AP1270" i="1"/>
  <c r="AL1271" i="1"/>
  <c r="AM1271" i="1"/>
  <c r="AN1271" i="1"/>
  <c r="AO1271" i="1"/>
  <c r="AP1271" i="1"/>
  <c r="AL1272" i="1"/>
  <c r="AM1272" i="1"/>
  <c r="AN1272" i="1"/>
  <c r="AO1272" i="1"/>
  <c r="AP1272" i="1"/>
  <c r="AL1273" i="1"/>
  <c r="AM1273" i="1"/>
  <c r="AN1273" i="1"/>
  <c r="AO1273" i="1"/>
  <c r="AP1273" i="1"/>
  <c r="AL1274" i="1"/>
  <c r="AM1274" i="1"/>
  <c r="AN1274" i="1"/>
  <c r="AO1274" i="1"/>
  <c r="AP1274" i="1"/>
  <c r="AL1275" i="1"/>
  <c r="AM1275" i="1"/>
  <c r="AN1275" i="1"/>
  <c r="AO1275" i="1"/>
  <c r="AP1275" i="1"/>
  <c r="AL1276" i="1"/>
  <c r="AM1276" i="1"/>
  <c r="AN1276" i="1"/>
  <c r="AO1276" i="1"/>
  <c r="AP1276" i="1"/>
  <c r="AL1277" i="1"/>
  <c r="AM1277" i="1"/>
  <c r="AN1277" i="1"/>
  <c r="AO1277" i="1"/>
  <c r="AP1277" i="1"/>
  <c r="AL1278" i="1"/>
  <c r="AM1278" i="1"/>
  <c r="AN1278" i="1"/>
  <c r="AO1278" i="1"/>
  <c r="AP1278" i="1"/>
  <c r="AL1279" i="1"/>
  <c r="AM1279" i="1"/>
  <c r="AN1279" i="1"/>
  <c r="AO1279" i="1"/>
  <c r="AP1279" i="1"/>
  <c r="AL1280" i="1"/>
  <c r="AM1280" i="1"/>
  <c r="AN1280" i="1"/>
  <c r="AO1280" i="1"/>
  <c r="AP1280" i="1"/>
  <c r="AL1281" i="1"/>
  <c r="AM1281" i="1"/>
  <c r="AN1281" i="1"/>
  <c r="AO1281" i="1"/>
  <c r="AP1281" i="1"/>
  <c r="AL1282" i="1"/>
  <c r="AM1282" i="1"/>
  <c r="AN1282" i="1"/>
  <c r="AO1282" i="1"/>
  <c r="AP1282" i="1"/>
  <c r="AL1283" i="1"/>
  <c r="AM1283" i="1"/>
  <c r="AN1283" i="1"/>
  <c r="AO1283" i="1"/>
  <c r="AP1283" i="1"/>
  <c r="AL1284" i="1"/>
  <c r="AM1284" i="1"/>
  <c r="AN1284" i="1"/>
  <c r="AO1284" i="1"/>
  <c r="AP1284" i="1"/>
  <c r="AL1285" i="1"/>
  <c r="AM1285" i="1"/>
  <c r="AN1285" i="1"/>
  <c r="AO1285" i="1"/>
  <c r="AP1285" i="1"/>
  <c r="AL1286" i="1"/>
  <c r="AM1286" i="1"/>
  <c r="AN1286" i="1"/>
  <c r="AO1286" i="1"/>
  <c r="AP1286" i="1"/>
  <c r="AL1287" i="1"/>
  <c r="AM1287" i="1"/>
  <c r="AN1287" i="1"/>
  <c r="AO1287" i="1"/>
  <c r="AP1287" i="1"/>
  <c r="AL1288" i="1"/>
  <c r="AM1288" i="1"/>
  <c r="AN1288" i="1"/>
  <c r="AO1288" i="1"/>
  <c r="AP1288" i="1"/>
  <c r="AL1289" i="1"/>
  <c r="AM1289" i="1"/>
  <c r="AN1289" i="1"/>
  <c r="AO1289" i="1"/>
  <c r="AP1289" i="1"/>
  <c r="AL1290" i="1"/>
  <c r="AM1290" i="1"/>
  <c r="AN1290" i="1"/>
  <c r="AO1290" i="1"/>
  <c r="AP1290" i="1"/>
  <c r="AL1291" i="1"/>
  <c r="AM1291" i="1"/>
  <c r="AN1291" i="1"/>
  <c r="AO1291" i="1"/>
  <c r="AP1291" i="1"/>
  <c r="AL1292" i="1"/>
  <c r="AM1292" i="1"/>
  <c r="AN1292" i="1"/>
  <c r="AO1292" i="1"/>
  <c r="AP1292" i="1"/>
  <c r="AL1293" i="1"/>
  <c r="AM1293" i="1"/>
  <c r="AN1293" i="1"/>
  <c r="AO1293" i="1"/>
  <c r="AP1293" i="1"/>
  <c r="AL1294" i="1"/>
  <c r="AM1294" i="1"/>
  <c r="AN1294" i="1"/>
  <c r="AO1294" i="1"/>
  <c r="AP1294" i="1"/>
  <c r="AL1295" i="1"/>
  <c r="AM1295" i="1"/>
  <c r="AN1295" i="1"/>
  <c r="AO1295" i="1"/>
  <c r="AP1295" i="1"/>
  <c r="AL1296" i="1"/>
  <c r="AM1296" i="1"/>
  <c r="AN1296" i="1"/>
  <c r="AO1296" i="1"/>
  <c r="AP1296" i="1"/>
  <c r="AL1297" i="1"/>
  <c r="AM1297" i="1"/>
  <c r="AN1297" i="1"/>
  <c r="AO1297" i="1"/>
  <c r="AP1297" i="1"/>
  <c r="AL1298" i="1"/>
  <c r="AM1298" i="1"/>
  <c r="AN1298" i="1"/>
  <c r="AO1298" i="1"/>
  <c r="AP1298" i="1"/>
  <c r="AL1299" i="1"/>
  <c r="AM1299" i="1"/>
  <c r="AN1299" i="1"/>
  <c r="AO1299" i="1"/>
  <c r="AP1299" i="1"/>
  <c r="AL1300" i="1"/>
  <c r="AM1300" i="1"/>
  <c r="AN1300" i="1"/>
  <c r="AO1300" i="1"/>
  <c r="AP1300" i="1"/>
  <c r="AL1301" i="1"/>
  <c r="AM1301" i="1"/>
  <c r="AN1301" i="1"/>
  <c r="AO1301" i="1"/>
  <c r="AP1301" i="1"/>
  <c r="AL1302" i="1"/>
  <c r="AM1302" i="1"/>
  <c r="AN1302" i="1"/>
  <c r="AO1302" i="1"/>
  <c r="AP1302" i="1"/>
  <c r="AL1303" i="1"/>
  <c r="AM1303" i="1"/>
  <c r="AN1303" i="1"/>
  <c r="AO1303" i="1"/>
  <c r="AP1303" i="1"/>
  <c r="AL1304" i="1"/>
  <c r="AM1304" i="1"/>
  <c r="AN1304" i="1"/>
  <c r="AO1304" i="1"/>
  <c r="AP1304" i="1"/>
  <c r="AL1305" i="1"/>
  <c r="AM1305" i="1"/>
  <c r="AN1305" i="1"/>
  <c r="AO1305" i="1"/>
  <c r="AP1305" i="1"/>
  <c r="AL1306" i="1"/>
  <c r="AM1306" i="1"/>
  <c r="AN1306" i="1"/>
  <c r="AO1306" i="1"/>
  <c r="AP1306" i="1"/>
  <c r="AL1307" i="1"/>
  <c r="AM1307" i="1"/>
  <c r="AN1307" i="1"/>
  <c r="AO1307" i="1"/>
  <c r="AP1307" i="1"/>
  <c r="AL1308" i="1"/>
  <c r="AM1308" i="1"/>
  <c r="AN1308" i="1"/>
  <c r="AO1308" i="1"/>
  <c r="AP1308" i="1"/>
  <c r="AL1309" i="1"/>
  <c r="AM1309" i="1"/>
  <c r="AN1309" i="1"/>
  <c r="AO1309" i="1"/>
  <c r="AP1309" i="1"/>
  <c r="AL1310" i="1"/>
  <c r="AM1310" i="1"/>
  <c r="AN1310" i="1"/>
  <c r="AO1310" i="1"/>
  <c r="AP1310" i="1"/>
  <c r="AL1311" i="1"/>
  <c r="AM1311" i="1"/>
  <c r="AN1311" i="1"/>
  <c r="AO1311" i="1"/>
  <c r="AP1311" i="1"/>
  <c r="AL1312" i="1"/>
  <c r="AM1312" i="1"/>
  <c r="AN1312" i="1"/>
  <c r="AO1312" i="1"/>
  <c r="AP1312" i="1"/>
  <c r="AL1313" i="1"/>
  <c r="AM1313" i="1"/>
  <c r="AN1313" i="1"/>
  <c r="AO1313" i="1"/>
  <c r="AP1313" i="1"/>
  <c r="AL1314" i="1"/>
  <c r="AM1314" i="1"/>
  <c r="AN1314" i="1"/>
  <c r="AO1314" i="1"/>
  <c r="AP1314" i="1"/>
  <c r="AL1315" i="1"/>
  <c r="AM1315" i="1"/>
  <c r="AN1315" i="1"/>
  <c r="AO1315" i="1"/>
  <c r="AP1315" i="1"/>
  <c r="AL1316" i="1"/>
  <c r="AM1316" i="1"/>
  <c r="AN1316" i="1"/>
  <c r="AO1316" i="1"/>
  <c r="AP1316" i="1"/>
  <c r="AL1317" i="1"/>
  <c r="AM1317" i="1"/>
  <c r="AN1317" i="1"/>
  <c r="AO1317" i="1"/>
  <c r="AP1317" i="1"/>
  <c r="AL1318" i="1"/>
  <c r="AM1318" i="1"/>
  <c r="AN1318" i="1"/>
  <c r="AO1318" i="1"/>
  <c r="AP1318" i="1"/>
  <c r="AL1319" i="1"/>
  <c r="AM1319" i="1"/>
  <c r="AN1319" i="1"/>
  <c r="AO1319" i="1"/>
  <c r="AP1319" i="1"/>
  <c r="AL1320" i="1"/>
  <c r="AM1320" i="1"/>
  <c r="AN1320" i="1"/>
  <c r="AO1320" i="1"/>
  <c r="AP1320" i="1"/>
  <c r="AL1321" i="1"/>
  <c r="AM1321" i="1"/>
  <c r="AN1321" i="1"/>
  <c r="AO1321" i="1"/>
  <c r="AP1321" i="1"/>
  <c r="AL1322" i="1"/>
  <c r="AM1322" i="1"/>
  <c r="AN1322" i="1"/>
  <c r="AO1322" i="1"/>
  <c r="AP1322" i="1"/>
  <c r="AL1323" i="1"/>
  <c r="AM1323" i="1"/>
  <c r="AN1323" i="1"/>
  <c r="AO1323" i="1"/>
  <c r="AP1323" i="1"/>
  <c r="AL1324" i="1"/>
  <c r="AM1324" i="1"/>
  <c r="AN1324" i="1"/>
  <c r="AO1324" i="1"/>
  <c r="AP1324" i="1"/>
  <c r="AL1325" i="1"/>
  <c r="AM1325" i="1"/>
  <c r="AN1325" i="1"/>
  <c r="AO1325" i="1"/>
  <c r="AP1325" i="1"/>
  <c r="AL1326" i="1"/>
  <c r="AM1326" i="1"/>
  <c r="AN1326" i="1"/>
  <c r="AO1326" i="1"/>
  <c r="AP1326" i="1"/>
  <c r="AL1327" i="1"/>
  <c r="AM1327" i="1"/>
  <c r="AN1327" i="1"/>
  <c r="AO1327" i="1"/>
  <c r="AP1327" i="1"/>
  <c r="AL1328" i="1"/>
  <c r="AM1328" i="1"/>
  <c r="AN1328" i="1"/>
  <c r="AO1328" i="1"/>
  <c r="AP1328" i="1"/>
  <c r="AL1329" i="1"/>
  <c r="AM1329" i="1"/>
  <c r="AN1329" i="1"/>
  <c r="AO1329" i="1"/>
  <c r="AP1329" i="1"/>
  <c r="AL1330" i="1"/>
  <c r="AM1330" i="1"/>
  <c r="AN1330" i="1"/>
  <c r="AO1330" i="1"/>
  <c r="AP1330" i="1"/>
  <c r="AL1331" i="1"/>
  <c r="AM1331" i="1"/>
  <c r="AN1331" i="1"/>
  <c r="AO1331" i="1"/>
  <c r="AP1331" i="1"/>
  <c r="AL1332" i="1"/>
  <c r="AM1332" i="1"/>
  <c r="AN1332" i="1"/>
  <c r="AO1332" i="1"/>
  <c r="AP1332" i="1"/>
  <c r="AL1333" i="1"/>
  <c r="AM1333" i="1"/>
  <c r="AN1333" i="1"/>
  <c r="AO1333" i="1"/>
  <c r="AP1333" i="1"/>
  <c r="AL1334" i="1"/>
  <c r="AM1334" i="1"/>
  <c r="AN1334" i="1"/>
  <c r="AO1334" i="1"/>
  <c r="AP1334" i="1"/>
  <c r="AL1335" i="1"/>
  <c r="AM1335" i="1"/>
  <c r="AN1335" i="1"/>
  <c r="AO1335" i="1"/>
  <c r="AP1335" i="1"/>
  <c r="AL1336" i="1"/>
  <c r="AM1336" i="1"/>
  <c r="AN1336" i="1"/>
  <c r="AO1336" i="1"/>
  <c r="AP1336" i="1"/>
  <c r="AL1337" i="1"/>
  <c r="AM1337" i="1"/>
  <c r="AN1337" i="1"/>
  <c r="AO1337" i="1"/>
  <c r="AP1337" i="1"/>
  <c r="AL1338" i="1"/>
  <c r="AM1338" i="1"/>
  <c r="AN1338" i="1"/>
  <c r="AO1338" i="1"/>
  <c r="AP1338" i="1"/>
  <c r="AL1339" i="1"/>
  <c r="AM1339" i="1"/>
  <c r="AN1339" i="1"/>
  <c r="AO1339" i="1"/>
  <c r="AP1339" i="1"/>
  <c r="AL1340" i="1"/>
  <c r="AM1340" i="1"/>
  <c r="AN1340" i="1"/>
  <c r="AO1340" i="1"/>
  <c r="AP1340" i="1"/>
  <c r="AL1341" i="1"/>
  <c r="AM1341" i="1"/>
  <c r="AN1341" i="1"/>
  <c r="AO1341" i="1"/>
  <c r="AP1341" i="1"/>
  <c r="AL1342" i="1"/>
  <c r="AM1342" i="1"/>
  <c r="AN1342" i="1"/>
  <c r="AO1342" i="1"/>
  <c r="AP1342" i="1"/>
  <c r="AL1343" i="1"/>
  <c r="AM1343" i="1"/>
  <c r="AN1343" i="1"/>
  <c r="AO1343" i="1"/>
  <c r="AP1343" i="1"/>
  <c r="AL1344" i="1"/>
  <c r="AM1344" i="1"/>
  <c r="AN1344" i="1"/>
  <c r="AO1344" i="1"/>
  <c r="AP1344" i="1"/>
  <c r="AL1345" i="1"/>
  <c r="AM1345" i="1"/>
  <c r="AN1345" i="1"/>
  <c r="AO1345" i="1"/>
  <c r="AP1345" i="1"/>
  <c r="AL1346" i="1"/>
  <c r="AM1346" i="1"/>
  <c r="AN1346" i="1"/>
  <c r="AO1346" i="1"/>
  <c r="AP1346" i="1"/>
  <c r="AL1347" i="1"/>
  <c r="AM1347" i="1"/>
  <c r="AN1347" i="1"/>
  <c r="AO1347" i="1"/>
  <c r="AP1347" i="1"/>
  <c r="AL1348" i="1"/>
  <c r="AM1348" i="1"/>
  <c r="AN1348" i="1"/>
  <c r="AO1348" i="1"/>
  <c r="AP1348" i="1"/>
  <c r="AL1349" i="1"/>
  <c r="AM1349" i="1"/>
  <c r="AN1349" i="1"/>
  <c r="AO1349" i="1"/>
  <c r="AP1349" i="1"/>
  <c r="AL1350" i="1"/>
  <c r="AM1350" i="1"/>
  <c r="AN1350" i="1"/>
  <c r="AO1350" i="1"/>
  <c r="AP1350" i="1"/>
  <c r="AL1351" i="1"/>
  <c r="AM1351" i="1"/>
  <c r="AN1351" i="1"/>
  <c r="AO1351" i="1"/>
  <c r="AP1351" i="1"/>
  <c r="AL1352" i="1"/>
  <c r="AM1352" i="1"/>
  <c r="AN1352" i="1"/>
  <c r="AO1352" i="1"/>
  <c r="AP1352" i="1"/>
  <c r="AL1353" i="1"/>
  <c r="AM1353" i="1"/>
  <c r="AN1353" i="1"/>
  <c r="AO1353" i="1"/>
  <c r="AP1353" i="1"/>
  <c r="AL1354" i="1"/>
  <c r="AM1354" i="1"/>
  <c r="AN1354" i="1"/>
  <c r="AO1354" i="1"/>
  <c r="AP1354" i="1"/>
  <c r="AL1355" i="1"/>
  <c r="AM1355" i="1"/>
  <c r="AN1355" i="1"/>
  <c r="AO1355" i="1"/>
  <c r="AP1355" i="1"/>
  <c r="AL1356" i="1"/>
  <c r="AM1356" i="1"/>
  <c r="AN1356" i="1"/>
  <c r="AO1356" i="1"/>
  <c r="AP1356" i="1"/>
  <c r="AL1357" i="1"/>
  <c r="AM1357" i="1"/>
  <c r="AN1357" i="1"/>
  <c r="AO1357" i="1"/>
  <c r="AP1357" i="1"/>
  <c r="AL1358" i="1"/>
  <c r="AM1358" i="1"/>
  <c r="AN1358" i="1"/>
  <c r="AO1358" i="1"/>
  <c r="AP1358" i="1"/>
  <c r="AL1359" i="1"/>
  <c r="AM1359" i="1"/>
  <c r="AN1359" i="1"/>
  <c r="AO1359" i="1"/>
  <c r="AP1359" i="1"/>
  <c r="AL1360" i="1"/>
  <c r="AM1360" i="1"/>
  <c r="AN1360" i="1"/>
  <c r="AO1360" i="1"/>
  <c r="AP1360" i="1"/>
  <c r="AL1361" i="1"/>
  <c r="AM1361" i="1"/>
  <c r="AN1361" i="1"/>
  <c r="AO1361" i="1"/>
  <c r="AP1361" i="1"/>
  <c r="AL1362" i="1"/>
  <c r="AM1362" i="1"/>
  <c r="AN1362" i="1"/>
  <c r="AO1362" i="1"/>
  <c r="AP1362" i="1"/>
  <c r="AL1363" i="1"/>
  <c r="AM1363" i="1"/>
  <c r="AN1363" i="1"/>
  <c r="AO1363" i="1"/>
  <c r="AP1363" i="1"/>
  <c r="AL1364" i="1"/>
  <c r="AM1364" i="1"/>
  <c r="AN1364" i="1"/>
  <c r="AO1364" i="1"/>
  <c r="AP1364" i="1"/>
  <c r="AL1365" i="1"/>
  <c r="AM1365" i="1"/>
  <c r="AN1365" i="1"/>
  <c r="AO1365" i="1"/>
  <c r="AP1365" i="1"/>
  <c r="AL1366" i="1"/>
  <c r="AM1366" i="1"/>
  <c r="AN1366" i="1"/>
  <c r="AO1366" i="1"/>
  <c r="AP1366" i="1"/>
  <c r="AL1367" i="1"/>
  <c r="AM1367" i="1"/>
  <c r="AN1367" i="1"/>
  <c r="AO1367" i="1"/>
  <c r="AP1367" i="1"/>
  <c r="AL1368" i="1"/>
  <c r="AM1368" i="1"/>
  <c r="AN1368" i="1"/>
  <c r="AO1368" i="1"/>
  <c r="AP1368" i="1"/>
  <c r="AL1369" i="1"/>
  <c r="AM1369" i="1"/>
  <c r="AN1369" i="1"/>
  <c r="AO1369" i="1"/>
  <c r="AP1369" i="1"/>
  <c r="AL1370" i="1"/>
  <c r="AM1370" i="1"/>
  <c r="AN1370" i="1"/>
  <c r="AO1370" i="1"/>
  <c r="AP1370" i="1"/>
  <c r="AL1371" i="1"/>
  <c r="AM1371" i="1"/>
  <c r="AN1371" i="1"/>
  <c r="AO1371" i="1"/>
  <c r="AP1371" i="1"/>
  <c r="AL1372" i="1"/>
  <c r="AM1372" i="1"/>
  <c r="AN1372" i="1"/>
  <c r="AO1372" i="1"/>
  <c r="AP1372" i="1"/>
  <c r="AL1373" i="1"/>
  <c r="AM1373" i="1"/>
  <c r="AN1373" i="1"/>
  <c r="AO1373" i="1"/>
  <c r="AP1373" i="1"/>
  <c r="AL1374" i="1"/>
  <c r="AM1374" i="1"/>
  <c r="AN1374" i="1"/>
  <c r="AO1374" i="1"/>
  <c r="AP1374" i="1"/>
  <c r="AL1375" i="1"/>
  <c r="AM1375" i="1"/>
  <c r="AN1375" i="1"/>
  <c r="AO1375" i="1"/>
  <c r="AP1375" i="1"/>
  <c r="AL1376" i="1"/>
  <c r="AM1376" i="1"/>
  <c r="AN1376" i="1"/>
  <c r="AO1376" i="1"/>
  <c r="AP1376" i="1"/>
  <c r="AL1377" i="1"/>
  <c r="AM1377" i="1"/>
  <c r="AN1377" i="1"/>
  <c r="AO1377" i="1"/>
  <c r="AP1377" i="1"/>
  <c r="AL1378" i="1"/>
  <c r="AM1378" i="1"/>
  <c r="AN1378" i="1"/>
  <c r="AO1378" i="1"/>
  <c r="AP1378" i="1"/>
  <c r="AL1379" i="1"/>
  <c r="AM1379" i="1"/>
  <c r="AN1379" i="1"/>
  <c r="AO1379" i="1"/>
  <c r="AP1379" i="1"/>
  <c r="AL1380" i="1"/>
  <c r="AM1380" i="1"/>
  <c r="AN1380" i="1"/>
  <c r="AO1380" i="1"/>
  <c r="AP1380" i="1"/>
  <c r="AL1381" i="1"/>
  <c r="AM1381" i="1"/>
  <c r="AN1381" i="1"/>
  <c r="AO1381" i="1"/>
  <c r="AP1381" i="1"/>
  <c r="AL1382" i="1"/>
  <c r="AM1382" i="1"/>
  <c r="AN1382" i="1"/>
  <c r="AO1382" i="1"/>
  <c r="AP1382" i="1"/>
  <c r="AL1383" i="1"/>
  <c r="AM1383" i="1"/>
  <c r="AN1383" i="1"/>
  <c r="AO1383" i="1"/>
  <c r="AP1383" i="1"/>
  <c r="AL1384" i="1"/>
  <c r="AM1384" i="1"/>
  <c r="AN1384" i="1"/>
  <c r="AO1384" i="1"/>
  <c r="AP1384" i="1"/>
  <c r="AL1385" i="1"/>
  <c r="AM1385" i="1"/>
  <c r="AN1385" i="1"/>
  <c r="AO1385" i="1"/>
  <c r="AP1385" i="1"/>
  <c r="AL1386" i="1"/>
  <c r="AM1386" i="1"/>
  <c r="AN1386" i="1"/>
  <c r="AO1386" i="1"/>
  <c r="AP1386" i="1"/>
  <c r="AL1387" i="1"/>
  <c r="AM1387" i="1"/>
  <c r="AN1387" i="1"/>
  <c r="AO1387" i="1"/>
  <c r="AP1387" i="1"/>
  <c r="AL1388" i="1"/>
  <c r="AM1388" i="1"/>
  <c r="AN1388" i="1"/>
  <c r="AO1388" i="1"/>
  <c r="AP1388" i="1"/>
  <c r="AL1389" i="1"/>
  <c r="AM1389" i="1"/>
  <c r="AN1389" i="1"/>
  <c r="AO1389" i="1"/>
  <c r="AP1389" i="1"/>
  <c r="AL1390" i="1"/>
  <c r="AM1390" i="1"/>
  <c r="AN1390" i="1"/>
  <c r="AO1390" i="1"/>
  <c r="AP1390" i="1"/>
  <c r="AL1391" i="1"/>
  <c r="AM1391" i="1"/>
  <c r="AN1391" i="1"/>
  <c r="AO1391" i="1"/>
  <c r="AP1391" i="1"/>
  <c r="AL1392" i="1"/>
  <c r="AM1392" i="1"/>
  <c r="AN1392" i="1"/>
  <c r="AO1392" i="1"/>
  <c r="AP1392" i="1"/>
  <c r="AL1393" i="1"/>
  <c r="AM1393" i="1"/>
  <c r="AN1393" i="1"/>
  <c r="AO1393" i="1"/>
  <c r="AP1393" i="1"/>
  <c r="AL1394" i="1"/>
  <c r="AM1394" i="1"/>
  <c r="AN1394" i="1"/>
  <c r="AO1394" i="1"/>
  <c r="AP1394" i="1"/>
  <c r="AL1395" i="1"/>
  <c r="AM1395" i="1"/>
  <c r="AN1395" i="1"/>
  <c r="AO1395" i="1"/>
  <c r="AP1395" i="1"/>
  <c r="AL1396" i="1"/>
  <c r="AM1396" i="1"/>
  <c r="AN1396" i="1"/>
  <c r="AO1396" i="1"/>
  <c r="AP1396" i="1"/>
  <c r="AL1397" i="1"/>
  <c r="AM1397" i="1"/>
  <c r="AN1397" i="1"/>
  <c r="AO1397" i="1"/>
  <c r="AP1397" i="1"/>
  <c r="AL1398" i="1"/>
  <c r="AM1398" i="1"/>
  <c r="AN1398" i="1"/>
  <c r="AO1398" i="1"/>
  <c r="AP1398" i="1"/>
  <c r="AL1399" i="1"/>
  <c r="AM1399" i="1"/>
  <c r="AN1399" i="1"/>
  <c r="AO1399" i="1"/>
  <c r="AP1399" i="1"/>
  <c r="AL1400" i="1"/>
  <c r="AM1400" i="1"/>
  <c r="AN1400" i="1"/>
  <c r="AO1400" i="1"/>
  <c r="AP1400" i="1"/>
  <c r="AL1401" i="1"/>
  <c r="AM1401" i="1"/>
  <c r="AN1401" i="1"/>
  <c r="AO1401" i="1"/>
  <c r="AP1401" i="1"/>
  <c r="AL1402" i="1"/>
  <c r="AM1402" i="1"/>
  <c r="AN1402" i="1"/>
  <c r="AO1402" i="1"/>
  <c r="AP1402" i="1"/>
  <c r="AL1403" i="1"/>
  <c r="AM1403" i="1"/>
  <c r="AN1403" i="1"/>
  <c r="AO1403" i="1"/>
  <c r="AP1403" i="1"/>
  <c r="AL1404" i="1"/>
  <c r="AM1404" i="1"/>
  <c r="AN1404" i="1"/>
  <c r="AO1404" i="1"/>
  <c r="AP1404" i="1"/>
  <c r="AL1405" i="1"/>
  <c r="AM1405" i="1"/>
  <c r="AN1405" i="1"/>
  <c r="AO1405" i="1"/>
  <c r="AP1405" i="1"/>
  <c r="AL1406" i="1"/>
  <c r="AM1406" i="1"/>
  <c r="AN1406" i="1"/>
  <c r="AO1406" i="1"/>
  <c r="AP1406" i="1"/>
  <c r="AL1407" i="1"/>
  <c r="AM1407" i="1"/>
  <c r="AN1407" i="1"/>
  <c r="AO1407" i="1"/>
  <c r="AP1407" i="1"/>
  <c r="AL1408" i="1"/>
  <c r="AM1408" i="1"/>
  <c r="AN1408" i="1"/>
  <c r="AO1408" i="1"/>
  <c r="AP1408" i="1"/>
  <c r="AL1409" i="1"/>
  <c r="AM1409" i="1"/>
  <c r="AN1409" i="1"/>
  <c r="AO1409" i="1"/>
  <c r="AP1409" i="1"/>
  <c r="AL1410" i="1"/>
  <c r="AM1410" i="1"/>
  <c r="AN1410" i="1"/>
  <c r="AO1410" i="1"/>
  <c r="AP1410" i="1"/>
  <c r="AL1411" i="1"/>
  <c r="AM1411" i="1"/>
  <c r="AN1411" i="1"/>
  <c r="AO1411" i="1"/>
  <c r="AP1411" i="1"/>
  <c r="AL1412" i="1"/>
  <c r="AM1412" i="1"/>
  <c r="AN1412" i="1"/>
  <c r="AO1412" i="1"/>
  <c r="AP1412" i="1"/>
  <c r="AL1413" i="1"/>
  <c r="AM1413" i="1"/>
  <c r="AN1413" i="1"/>
  <c r="AO1413" i="1"/>
  <c r="AP1413" i="1"/>
  <c r="AL1414" i="1"/>
  <c r="AM1414" i="1"/>
  <c r="AN1414" i="1"/>
  <c r="AO1414" i="1"/>
  <c r="AP1414" i="1"/>
  <c r="AL1415" i="1"/>
  <c r="AM1415" i="1"/>
  <c r="AN1415" i="1"/>
  <c r="AO1415" i="1"/>
  <c r="AP1415" i="1"/>
  <c r="AL1416" i="1"/>
  <c r="AM1416" i="1"/>
  <c r="AN1416" i="1"/>
  <c r="AO1416" i="1"/>
  <c r="AP1416" i="1"/>
  <c r="AL1417" i="1"/>
  <c r="AM1417" i="1"/>
  <c r="AN1417" i="1"/>
  <c r="AO1417" i="1"/>
  <c r="AP1417" i="1"/>
  <c r="AL1418" i="1"/>
  <c r="AM1418" i="1"/>
  <c r="AN1418" i="1"/>
  <c r="AO1418" i="1"/>
  <c r="AP1418" i="1"/>
  <c r="AL1419" i="1"/>
  <c r="AM1419" i="1"/>
  <c r="AN1419" i="1"/>
  <c r="AO1419" i="1"/>
  <c r="AP1419" i="1"/>
  <c r="AL1420" i="1"/>
  <c r="AM1420" i="1"/>
  <c r="AN1420" i="1"/>
  <c r="AO1420" i="1"/>
  <c r="AP1420" i="1"/>
  <c r="AL1421" i="1"/>
  <c r="AM1421" i="1"/>
  <c r="AN1421" i="1"/>
  <c r="AO1421" i="1"/>
  <c r="AP1421" i="1"/>
  <c r="AL1422" i="1"/>
  <c r="AM1422" i="1"/>
  <c r="AN1422" i="1"/>
  <c r="AO1422" i="1"/>
  <c r="AP1422" i="1"/>
  <c r="AL1423" i="1"/>
  <c r="AM1423" i="1"/>
  <c r="AN1423" i="1"/>
  <c r="AO1423" i="1"/>
  <c r="AP1423" i="1"/>
  <c r="AL1424" i="1"/>
  <c r="AM1424" i="1"/>
  <c r="AN1424" i="1"/>
  <c r="AO1424" i="1"/>
  <c r="AP1424" i="1"/>
  <c r="AL1425" i="1"/>
  <c r="AM1425" i="1"/>
  <c r="AN1425" i="1"/>
  <c r="AO1425" i="1"/>
  <c r="AP1425" i="1"/>
  <c r="AL1426" i="1"/>
  <c r="AM1426" i="1"/>
  <c r="AN1426" i="1"/>
  <c r="AO1426" i="1"/>
  <c r="AP1426" i="1"/>
  <c r="AL1427" i="1"/>
  <c r="AM1427" i="1"/>
  <c r="AN1427" i="1"/>
  <c r="AO1427" i="1"/>
  <c r="AP1427" i="1"/>
  <c r="AL1428" i="1"/>
  <c r="AM1428" i="1"/>
  <c r="AN1428" i="1"/>
  <c r="AO1428" i="1"/>
  <c r="AP1428" i="1"/>
  <c r="AL1429" i="1"/>
  <c r="AM1429" i="1"/>
  <c r="AN1429" i="1"/>
  <c r="AO1429" i="1"/>
  <c r="AP1429" i="1"/>
  <c r="AL1430" i="1"/>
  <c r="AM1430" i="1"/>
  <c r="AN1430" i="1"/>
  <c r="AO1430" i="1"/>
  <c r="AP1430" i="1"/>
  <c r="AL1431" i="1"/>
  <c r="AM1431" i="1"/>
  <c r="AN1431" i="1"/>
  <c r="AO1431" i="1"/>
  <c r="AP1431" i="1"/>
  <c r="AL1432" i="1"/>
  <c r="AM1432" i="1"/>
  <c r="AN1432" i="1"/>
  <c r="AO1432" i="1"/>
  <c r="AP1432" i="1"/>
  <c r="AL1433" i="1"/>
  <c r="AM1433" i="1"/>
  <c r="AN1433" i="1"/>
  <c r="AO1433" i="1"/>
  <c r="AP1433" i="1"/>
  <c r="AL1434" i="1"/>
  <c r="AM1434" i="1"/>
  <c r="AN1434" i="1"/>
  <c r="AO1434" i="1"/>
  <c r="AP1434" i="1"/>
  <c r="AL1435" i="1"/>
  <c r="AM1435" i="1"/>
  <c r="AN1435" i="1"/>
  <c r="AO1435" i="1"/>
  <c r="AP1435" i="1"/>
  <c r="AL1436" i="1"/>
  <c r="AM1436" i="1"/>
  <c r="AN1436" i="1"/>
  <c r="AO1436" i="1"/>
  <c r="AP1436" i="1"/>
  <c r="AL1437" i="1"/>
  <c r="AM1437" i="1"/>
  <c r="AN1437" i="1"/>
  <c r="AO1437" i="1"/>
  <c r="AP1437" i="1"/>
  <c r="AL1438" i="1"/>
  <c r="AM1438" i="1"/>
  <c r="AN1438" i="1"/>
  <c r="AO1438" i="1"/>
  <c r="AP1438" i="1"/>
  <c r="AL1439" i="1"/>
  <c r="AM1439" i="1"/>
  <c r="AN1439" i="1"/>
  <c r="AO1439" i="1"/>
  <c r="AP1439" i="1"/>
  <c r="AL1440" i="1"/>
  <c r="AM1440" i="1"/>
  <c r="AN1440" i="1"/>
  <c r="AO1440" i="1"/>
  <c r="AP1440" i="1"/>
  <c r="AL1441" i="1"/>
  <c r="AM1441" i="1"/>
  <c r="AN1441" i="1"/>
  <c r="AO1441" i="1"/>
  <c r="AP1441" i="1"/>
  <c r="AL1442" i="1"/>
  <c r="AM1442" i="1"/>
  <c r="AN1442" i="1"/>
  <c r="AO1442" i="1"/>
  <c r="AP1442" i="1"/>
  <c r="AL1443" i="1"/>
  <c r="AM1443" i="1"/>
  <c r="AN1443" i="1"/>
  <c r="AO1443" i="1"/>
  <c r="AP1443" i="1"/>
  <c r="AL1444" i="1"/>
  <c r="AM1444" i="1"/>
  <c r="AN1444" i="1"/>
  <c r="AO1444" i="1"/>
  <c r="AP1444" i="1"/>
  <c r="AL1445" i="1"/>
  <c r="AM1445" i="1"/>
  <c r="AN1445" i="1"/>
  <c r="AO1445" i="1"/>
  <c r="AP1445" i="1"/>
  <c r="AL1446" i="1"/>
  <c r="AM1446" i="1"/>
  <c r="AN1446" i="1"/>
  <c r="AO1446" i="1"/>
  <c r="AP1446" i="1"/>
  <c r="AL1447" i="1"/>
  <c r="AM1447" i="1"/>
  <c r="AN1447" i="1"/>
  <c r="AO1447" i="1"/>
  <c r="AP1447" i="1"/>
  <c r="AL1448" i="1"/>
  <c r="AM1448" i="1"/>
  <c r="AN1448" i="1"/>
  <c r="AO1448" i="1"/>
  <c r="AP1448" i="1"/>
  <c r="AL1449" i="1"/>
  <c r="AM1449" i="1"/>
  <c r="AN1449" i="1"/>
  <c r="AO1449" i="1"/>
  <c r="AP1449" i="1"/>
  <c r="AL1450" i="1"/>
  <c r="AM1450" i="1"/>
  <c r="AN1450" i="1"/>
  <c r="AO1450" i="1"/>
  <c r="AP1450" i="1"/>
  <c r="AL1451" i="1"/>
  <c r="AM1451" i="1"/>
  <c r="AN1451" i="1"/>
  <c r="AO1451" i="1"/>
  <c r="AP1451" i="1"/>
  <c r="AL1452" i="1"/>
  <c r="AM1452" i="1"/>
  <c r="AN1452" i="1"/>
  <c r="AO1452" i="1"/>
  <c r="AP1452" i="1"/>
  <c r="AL1453" i="1"/>
  <c r="AM1453" i="1"/>
  <c r="AN1453" i="1"/>
  <c r="AO1453" i="1"/>
  <c r="AP1453" i="1"/>
  <c r="AL1454" i="1"/>
  <c r="AM1454" i="1"/>
  <c r="AN1454" i="1"/>
  <c r="AO1454" i="1"/>
  <c r="AP1454" i="1"/>
  <c r="AL1455" i="1"/>
  <c r="AM1455" i="1"/>
  <c r="AN1455" i="1"/>
  <c r="AO1455" i="1"/>
  <c r="AP1455" i="1"/>
  <c r="AL1456" i="1"/>
  <c r="AM1456" i="1"/>
  <c r="AN1456" i="1"/>
  <c r="AO1456" i="1"/>
  <c r="AP1456" i="1"/>
  <c r="AL1457" i="1"/>
  <c r="AM1457" i="1"/>
  <c r="AN1457" i="1"/>
  <c r="AO1457" i="1"/>
  <c r="AP1457" i="1"/>
  <c r="AL1458" i="1"/>
  <c r="AM1458" i="1"/>
  <c r="AN1458" i="1"/>
  <c r="AO1458" i="1"/>
  <c r="AP1458" i="1"/>
  <c r="AL1459" i="1"/>
  <c r="AM1459" i="1"/>
  <c r="AN1459" i="1"/>
  <c r="AO1459" i="1"/>
  <c r="AP1459" i="1"/>
  <c r="AL1460" i="1"/>
  <c r="AM1460" i="1"/>
  <c r="AN1460" i="1"/>
  <c r="AO1460" i="1"/>
  <c r="AP1460" i="1"/>
  <c r="AL1461" i="1"/>
  <c r="AM1461" i="1"/>
  <c r="AN1461" i="1"/>
  <c r="AO1461" i="1"/>
  <c r="AP1461" i="1"/>
  <c r="AL1462" i="1"/>
  <c r="AM1462" i="1"/>
  <c r="AN1462" i="1"/>
  <c r="AO1462" i="1"/>
  <c r="AP1462" i="1"/>
  <c r="AL1463" i="1"/>
  <c r="AM1463" i="1"/>
  <c r="AN1463" i="1"/>
  <c r="AO1463" i="1"/>
  <c r="AP1463" i="1"/>
  <c r="AL1464" i="1"/>
  <c r="AM1464" i="1"/>
  <c r="AN1464" i="1"/>
  <c r="AO1464" i="1"/>
  <c r="AP1464" i="1"/>
  <c r="AL1465" i="1"/>
  <c r="AM1465" i="1"/>
  <c r="AN1465" i="1"/>
  <c r="AO1465" i="1"/>
  <c r="AP1465" i="1"/>
  <c r="AL1466" i="1"/>
  <c r="AM1466" i="1"/>
  <c r="AN1466" i="1"/>
  <c r="AO1466" i="1"/>
  <c r="AP1466" i="1"/>
  <c r="AL1467" i="1"/>
  <c r="AM1467" i="1"/>
  <c r="AN1467" i="1"/>
  <c r="AO1467" i="1"/>
  <c r="AP1467" i="1"/>
  <c r="AL1468" i="1"/>
  <c r="AM1468" i="1"/>
  <c r="AN1468" i="1"/>
  <c r="AO1468" i="1"/>
  <c r="AP1468" i="1"/>
  <c r="AL1469" i="1"/>
  <c r="AM1469" i="1"/>
  <c r="AN1469" i="1"/>
  <c r="AO1469" i="1"/>
  <c r="AP1469" i="1"/>
  <c r="AL1470" i="1"/>
  <c r="AM1470" i="1"/>
  <c r="AN1470" i="1"/>
  <c r="AO1470" i="1"/>
  <c r="AP1470" i="1"/>
  <c r="AL1471" i="1"/>
  <c r="AM1471" i="1"/>
  <c r="AN1471" i="1"/>
  <c r="AO1471" i="1"/>
  <c r="AP1471" i="1"/>
  <c r="AL1472" i="1"/>
  <c r="AM1472" i="1"/>
  <c r="AN1472" i="1"/>
  <c r="AO1472" i="1"/>
  <c r="AP1472" i="1"/>
  <c r="AL1473" i="1"/>
  <c r="AM1473" i="1"/>
  <c r="AN1473" i="1"/>
  <c r="AO1473" i="1"/>
  <c r="AP1473" i="1"/>
  <c r="AL1474" i="1"/>
  <c r="AM1474" i="1"/>
  <c r="AN1474" i="1"/>
  <c r="AO1474" i="1"/>
  <c r="AP1474" i="1"/>
  <c r="AL1475" i="1"/>
  <c r="AM1475" i="1"/>
  <c r="AN1475" i="1"/>
  <c r="AO1475" i="1"/>
  <c r="AP1475" i="1"/>
  <c r="AL1476" i="1"/>
  <c r="AM1476" i="1"/>
  <c r="AN1476" i="1"/>
  <c r="AO1476" i="1"/>
  <c r="AP1476" i="1"/>
  <c r="AL1477" i="1"/>
  <c r="AM1477" i="1"/>
  <c r="AN1477" i="1"/>
  <c r="AO1477" i="1"/>
  <c r="AP1477" i="1"/>
  <c r="AL1478" i="1"/>
  <c r="AM1478" i="1"/>
  <c r="AN1478" i="1"/>
  <c r="AO1478" i="1"/>
  <c r="AP1478" i="1"/>
  <c r="AL1479" i="1"/>
  <c r="AM1479" i="1"/>
  <c r="AN1479" i="1"/>
  <c r="AO1479" i="1"/>
  <c r="AP1479" i="1"/>
  <c r="AL1480" i="1"/>
  <c r="AM1480" i="1"/>
  <c r="AN1480" i="1"/>
  <c r="AO1480" i="1"/>
  <c r="AP1480" i="1"/>
  <c r="AL1481" i="1"/>
  <c r="AM1481" i="1"/>
  <c r="AN1481" i="1"/>
  <c r="AO1481" i="1"/>
  <c r="AP1481" i="1"/>
  <c r="AL1482" i="1"/>
  <c r="AM1482" i="1"/>
  <c r="AN1482" i="1"/>
  <c r="AO1482" i="1"/>
  <c r="AP1482" i="1"/>
  <c r="AL1483" i="1"/>
  <c r="AM1483" i="1"/>
  <c r="AN1483" i="1"/>
  <c r="AO1483" i="1"/>
  <c r="AP1483" i="1"/>
  <c r="AL1484" i="1"/>
  <c r="AM1484" i="1"/>
  <c r="AN1484" i="1"/>
  <c r="AO1484" i="1"/>
  <c r="AP1484" i="1"/>
  <c r="AL1485" i="1"/>
  <c r="AM1485" i="1"/>
  <c r="AN1485" i="1"/>
  <c r="AO1485" i="1"/>
  <c r="AP1485" i="1"/>
  <c r="AL1486" i="1"/>
  <c r="AM1486" i="1"/>
  <c r="AN1486" i="1"/>
  <c r="AO1486" i="1"/>
  <c r="AP1486" i="1"/>
  <c r="AL1487" i="1"/>
  <c r="AM1487" i="1"/>
  <c r="AN1487" i="1"/>
  <c r="AO1487" i="1"/>
  <c r="AP1487" i="1"/>
  <c r="AL1488" i="1"/>
  <c r="AM1488" i="1"/>
  <c r="AN1488" i="1"/>
  <c r="AO1488" i="1"/>
  <c r="AP1488" i="1"/>
  <c r="AL1489" i="1"/>
  <c r="AM1489" i="1"/>
  <c r="AN1489" i="1"/>
  <c r="AO1489" i="1"/>
  <c r="AP1489" i="1"/>
  <c r="AL1490" i="1"/>
  <c r="AM1490" i="1"/>
  <c r="AN1490" i="1"/>
  <c r="AO1490" i="1"/>
  <c r="AP1490" i="1"/>
  <c r="AL1491" i="1"/>
  <c r="AM1491" i="1"/>
  <c r="AN1491" i="1"/>
  <c r="AO1491" i="1"/>
  <c r="AP1491" i="1"/>
  <c r="AL1492" i="1"/>
  <c r="AM1492" i="1"/>
  <c r="AN1492" i="1"/>
  <c r="AO1492" i="1"/>
  <c r="AP1492" i="1"/>
  <c r="AL1493" i="1"/>
  <c r="AM1493" i="1"/>
  <c r="AN1493" i="1"/>
  <c r="AO1493" i="1"/>
  <c r="AP1493" i="1"/>
  <c r="AL1494" i="1"/>
  <c r="AM1494" i="1"/>
  <c r="AN1494" i="1"/>
  <c r="AO1494" i="1"/>
  <c r="AP1494" i="1"/>
  <c r="AL1495" i="1"/>
  <c r="AM1495" i="1"/>
  <c r="AN1495" i="1"/>
  <c r="AO1495" i="1"/>
  <c r="AP1495" i="1"/>
  <c r="AL1496" i="1"/>
  <c r="AM1496" i="1"/>
  <c r="AN1496" i="1"/>
  <c r="AO1496" i="1"/>
  <c r="AP1496" i="1"/>
  <c r="AL1497" i="1"/>
  <c r="AM1497" i="1"/>
  <c r="AN1497" i="1"/>
  <c r="AO1497" i="1"/>
  <c r="AP1497" i="1"/>
  <c r="AL1498" i="1"/>
  <c r="AM1498" i="1"/>
  <c r="AN1498" i="1"/>
  <c r="AO1498" i="1"/>
  <c r="AP1498" i="1"/>
  <c r="AL1499" i="1"/>
  <c r="AM1499" i="1"/>
  <c r="AN1499" i="1"/>
  <c r="AO1499" i="1"/>
  <c r="AP1499" i="1"/>
  <c r="AL1500" i="1"/>
  <c r="AM1500" i="1"/>
  <c r="AN1500" i="1"/>
  <c r="AO1500" i="1"/>
  <c r="AP1500" i="1"/>
  <c r="AL1501" i="1"/>
  <c r="AM1501" i="1"/>
  <c r="AN1501" i="1"/>
  <c r="AO1501" i="1"/>
  <c r="AP1501" i="1"/>
  <c r="AL1502" i="1"/>
  <c r="AM1502" i="1"/>
  <c r="AN1502" i="1"/>
  <c r="AO1502" i="1"/>
  <c r="AP1502" i="1"/>
  <c r="AL1503" i="1"/>
  <c r="AM1503" i="1"/>
  <c r="AN1503" i="1"/>
  <c r="AO1503" i="1"/>
  <c r="AP1503" i="1"/>
  <c r="AL1504" i="1"/>
  <c r="AM1504" i="1"/>
  <c r="AN1504" i="1"/>
  <c r="AO1504" i="1"/>
  <c r="AP1504" i="1"/>
  <c r="AL1505" i="1"/>
  <c r="AM1505" i="1"/>
  <c r="AN1505" i="1"/>
  <c r="AO1505" i="1"/>
  <c r="AP1505" i="1"/>
  <c r="AL1506" i="1"/>
  <c r="AM1506" i="1"/>
  <c r="AN1506" i="1"/>
  <c r="AO1506" i="1"/>
  <c r="AP1506" i="1"/>
  <c r="AL1507" i="1"/>
  <c r="AM1507" i="1"/>
  <c r="AN1507" i="1"/>
  <c r="AO1507" i="1"/>
  <c r="AP1507" i="1"/>
  <c r="AL1508" i="1"/>
  <c r="AM1508" i="1"/>
  <c r="AN1508" i="1"/>
  <c r="AO1508" i="1"/>
  <c r="AP1508" i="1"/>
  <c r="AL1509" i="1"/>
  <c r="AM1509" i="1"/>
  <c r="AN1509" i="1"/>
  <c r="AO1509" i="1"/>
  <c r="AP1509" i="1"/>
  <c r="AL1510" i="1"/>
  <c r="AM1510" i="1"/>
  <c r="AN1510" i="1"/>
  <c r="AO1510" i="1"/>
  <c r="AP1510" i="1"/>
  <c r="AL1511" i="1"/>
  <c r="AM1511" i="1"/>
  <c r="AN1511" i="1"/>
  <c r="AO1511" i="1"/>
  <c r="AP1511" i="1"/>
  <c r="AL1512" i="1"/>
  <c r="AM1512" i="1"/>
  <c r="AN1512" i="1"/>
  <c r="AO1512" i="1"/>
  <c r="AP1512" i="1"/>
  <c r="AL1513" i="1"/>
  <c r="AM1513" i="1"/>
  <c r="AN1513" i="1"/>
  <c r="AO1513" i="1"/>
  <c r="AP1513" i="1"/>
  <c r="AL1514" i="1"/>
  <c r="AM1514" i="1"/>
  <c r="AN1514" i="1"/>
  <c r="AO1514" i="1"/>
  <c r="AP1514" i="1"/>
  <c r="AL1515" i="1"/>
  <c r="AM1515" i="1"/>
  <c r="AN1515" i="1"/>
  <c r="AO1515" i="1"/>
  <c r="AP1515" i="1"/>
  <c r="AL1516" i="1"/>
  <c r="AM1516" i="1"/>
  <c r="AN1516" i="1"/>
  <c r="AO1516" i="1"/>
  <c r="AP1516" i="1"/>
  <c r="AL1517" i="1"/>
  <c r="AM1517" i="1"/>
  <c r="AN1517" i="1"/>
  <c r="AO1517" i="1"/>
  <c r="AP1517" i="1"/>
  <c r="AL1518" i="1"/>
  <c r="AM1518" i="1"/>
  <c r="AN1518" i="1"/>
  <c r="AO1518" i="1"/>
  <c r="AP1518" i="1"/>
  <c r="AL1519" i="1"/>
  <c r="AM1519" i="1"/>
  <c r="AN1519" i="1"/>
  <c r="AO1519" i="1"/>
  <c r="AP1519" i="1"/>
  <c r="AL1520" i="1"/>
  <c r="AM1520" i="1"/>
  <c r="AN1520" i="1"/>
  <c r="AO1520" i="1"/>
  <c r="AP1520" i="1"/>
  <c r="AL1521" i="1"/>
  <c r="AM1521" i="1"/>
  <c r="AN1521" i="1"/>
  <c r="AO1521" i="1"/>
  <c r="AP1521" i="1"/>
  <c r="AL1522" i="1"/>
  <c r="AM1522" i="1"/>
  <c r="AN1522" i="1"/>
  <c r="AO1522" i="1"/>
  <c r="AP1522" i="1"/>
  <c r="AL1523" i="1"/>
  <c r="AM1523" i="1"/>
  <c r="AN1523" i="1"/>
  <c r="AO1523" i="1"/>
  <c r="AP1523" i="1"/>
  <c r="AL1524" i="1"/>
  <c r="AM1524" i="1"/>
  <c r="AN1524" i="1"/>
  <c r="AO1524" i="1"/>
  <c r="AP1524" i="1"/>
  <c r="AL1525" i="1"/>
  <c r="AM1525" i="1"/>
  <c r="AN1525" i="1"/>
  <c r="AO1525" i="1"/>
  <c r="AP1525" i="1"/>
  <c r="AL1526" i="1"/>
  <c r="AM1526" i="1"/>
  <c r="AN1526" i="1"/>
  <c r="AO1526" i="1"/>
  <c r="AP1526" i="1"/>
  <c r="AL1527" i="1"/>
  <c r="AM1527" i="1"/>
  <c r="AN1527" i="1"/>
  <c r="AO1527" i="1"/>
  <c r="AP1527" i="1"/>
  <c r="AL1528" i="1"/>
  <c r="AM1528" i="1"/>
  <c r="AN1528" i="1"/>
  <c r="AO1528" i="1"/>
  <c r="AP1528" i="1"/>
  <c r="AL1529" i="1"/>
  <c r="AM1529" i="1"/>
  <c r="AN1529" i="1"/>
  <c r="AO1529" i="1"/>
  <c r="AP1529" i="1"/>
  <c r="AL1530" i="1"/>
  <c r="AM1530" i="1"/>
  <c r="AN1530" i="1"/>
  <c r="AO1530" i="1"/>
  <c r="AP1530" i="1"/>
  <c r="AL1531" i="1"/>
  <c r="AM1531" i="1"/>
  <c r="AN1531" i="1"/>
  <c r="AO1531" i="1"/>
  <c r="AP1531" i="1"/>
  <c r="AL1532" i="1"/>
  <c r="AM1532" i="1"/>
  <c r="AN1532" i="1"/>
  <c r="AO1532" i="1"/>
  <c r="AP1532" i="1"/>
  <c r="AL1533" i="1"/>
  <c r="AM1533" i="1"/>
  <c r="AN1533" i="1"/>
  <c r="AO1533" i="1"/>
  <c r="AP1533" i="1"/>
  <c r="AL1534" i="1"/>
  <c r="AM1534" i="1"/>
  <c r="AN1534" i="1"/>
  <c r="AO1534" i="1"/>
  <c r="AP1534" i="1"/>
  <c r="AL1535" i="1"/>
  <c r="AM1535" i="1"/>
  <c r="AN1535" i="1"/>
  <c r="AO1535" i="1"/>
  <c r="AP1535" i="1"/>
  <c r="AL1536" i="1"/>
  <c r="AM1536" i="1"/>
  <c r="AN1536" i="1"/>
  <c r="AO1536" i="1"/>
  <c r="AP1536" i="1"/>
  <c r="AL1537" i="1"/>
  <c r="AM1537" i="1"/>
  <c r="AN1537" i="1"/>
  <c r="AO1537" i="1"/>
  <c r="AP1537" i="1"/>
  <c r="AL1538" i="1"/>
  <c r="AM1538" i="1"/>
  <c r="AN1538" i="1"/>
  <c r="AO1538" i="1"/>
  <c r="AP1538" i="1"/>
  <c r="AL1539" i="1"/>
  <c r="AM1539" i="1"/>
  <c r="AN1539" i="1"/>
  <c r="AO1539" i="1"/>
  <c r="AP1539" i="1"/>
  <c r="AL1540" i="1"/>
  <c r="AM1540" i="1"/>
  <c r="AN1540" i="1"/>
  <c r="AO1540" i="1"/>
  <c r="AP1540" i="1"/>
  <c r="AL1541" i="1"/>
  <c r="AM1541" i="1"/>
  <c r="AN1541" i="1"/>
  <c r="AO1541" i="1"/>
  <c r="AP1541" i="1"/>
  <c r="AL1542" i="1"/>
  <c r="AM1542" i="1"/>
  <c r="AN1542" i="1"/>
  <c r="AO1542" i="1"/>
  <c r="AP1542" i="1"/>
  <c r="AL1543" i="1"/>
  <c r="AM1543" i="1"/>
  <c r="AN1543" i="1"/>
  <c r="AO1543" i="1"/>
  <c r="AP1543" i="1"/>
  <c r="AL1544" i="1"/>
  <c r="AM1544" i="1"/>
  <c r="AN1544" i="1"/>
  <c r="AO1544" i="1"/>
  <c r="AP1544" i="1"/>
  <c r="AL1545" i="1"/>
  <c r="AM1545" i="1"/>
  <c r="AN1545" i="1"/>
  <c r="AO1545" i="1"/>
  <c r="AP1545" i="1"/>
  <c r="AL1546" i="1"/>
  <c r="AM1546" i="1"/>
  <c r="AN1546" i="1"/>
  <c r="AO1546" i="1"/>
  <c r="AP1546" i="1"/>
  <c r="AL1547" i="1"/>
  <c r="AM1547" i="1"/>
  <c r="AN1547" i="1"/>
  <c r="AO1547" i="1"/>
  <c r="AP1547" i="1"/>
  <c r="AL1548" i="1"/>
  <c r="AM1548" i="1"/>
  <c r="AN1548" i="1"/>
  <c r="AO1548" i="1"/>
  <c r="AP1548" i="1"/>
  <c r="AL1549" i="1"/>
  <c r="AM1549" i="1"/>
  <c r="AN1549" i="1"/>
  <c r="AO1549" i="1"/>
  <c r="AP1549" i="1"/>
  <c r="AL1550" i="1"/>
  <c r="AM1550" i="1"/>
  <c r="AN1550" i="1"/>
  <c r="AO1550" i="1"/>
  <c r="AP1550" i="1"/>
  <c r="AL1551" i="1"/>
  <c r="AM1551" i="1"/>
  <c r="AN1551" i="1"/>
  <c r="AO1551" i="1"/>
  <c r="AP1551" i="1"/>
  <c r="AL1552" i="1"/>
  <c r="AM1552" i="1"/>
  <c r="AN1552" i="1"/>
  <c r="AO1552" i="1"/>
  <c r="AP1552" i="1"/>
  <c r="AL1553" i="1"/>
  <c r="AM1553" i="1"/>
  <c r="AN1553" i="1"/>
  <c r="AO1553" i="1"/>
  <c r="AP1553" i="1"/>
  <c r="AL1554" i="1"/>
  <c r="AM1554" i="1"/>
  <c r="AN1554" i="1"/>
  <c r="AO1554" i="1"/>
  <c r="AP1554" i="1"/>
  <c r="AL1555" i="1"/>
  <c r="AM1555" i="1"/>
  <c r="AN1555" i="1"/>
  <c r="AO1555" i="1"/>
  <c r="AP1555" i="1"/>
  <c r="AL1556" i="1"/>
  <c r="AM1556" i="1"/>
  <c r="AN1556" i="1"/>
  <c r="AO1556" i="1"/>
  <c r="AP1556" i="1"/>
  <c r="AL1557" i="1"/>
  <c r="AM1557" i="1"/>
  <c r="AN1557" i="1"/>
  <c r="AO1557" i="1"/>
  <c r="AP1557" i="1"/>
  <c r="AL1558" i="1"/>
  <c r="AM1558" i="1"/>
  <c r="AN1558" i="1"/>
  <c r="AO1558" i="1"/>
  <c r="AP1558" i="1"/>
  <c r="AL1559" i="1"/>
  <c r="AM1559" i="1"/>
  <c r="AN1559" i="1"/>
  <c r="AO1559" i="1"/>
  <c r="AP1559" i="1"/>
  <c r="AL1560" i="1"/>
  <c r="AM1560" i="1"/>
  <c r="AN1560" i="1"/>
  <c r="AO1560" i="1"/>
  <c r="AP1560" i="1"/>
  <c r="AL1561" i="1"/>
  <c r="AM1561" i="1"/>
  <c r="AN1561" i="1"/>
  <c r="AO1561" i="1"/>
  <c r="AP1561" i="1"/>
  <c r="AL1562" i="1"/>
  <c r="AM1562" i="1"/>
  <c r="AN1562" i="1"/>
  <c r="AO1562" i="1"/>
  <c r="AP1562" i="1"/>
  <c r="AL1563" i="1"/>
  <c r="AM1563" i="1"/>
  <c r="AN1563" i="1"/>
  <c r="AO1563" i="1"/>
  <c r="AP1563" i="1"/>
  <c r="AL1564" i="1"/>
  <c r="AM1564" i="1"/>
  <c r="AN1564" i="1"/>
  <c r="AO1564" i="1"/>
  <c r="AP1564" i="1"/>
  <c r="AL1565" i="1"/>
  <c r="AM1565" i="1"/>
  <c r="AN1565" i="1"/>
  <c r="AO1565" i="1"/>
  <c r="AP1565" i="1"/>
  <c r="AL1566" i="1"/>
  <c r="AM1566" i="1"/>
  <c r="AN1566" i="1"/>
  <c r="AO1566" i="1"/>
  <c r="AP1566" i="1"/>
  <c r="AL1567" i="1"/>
  <c r="AM1567" i="1"/>
  <c r="AN1567" i="1"/>
  <c r="AO1567" i="1"/>
  <c r="AP1567" i="1"/>
  <c r="AL1568" i="1"/>
  <c r="AM1568" i="1"/>
  <c r="AN1568" i="1"/>
  <c r="AO1568" i="1"/>
  <c r="AP1568" i="1"/>
  <c r="AL1569" i="1"/>
  <c r="AM1569" i="1"/>
  <c r="AN1569" i="1"/>
  <c r="AO1569" i="1"/>
  <c r="AP1569" i="1"/>
  <c r="AL1570" i="1"/>
  <c r="AM1570" i="1"/>
  <c r="AN1570" i="1"/>
  <c r="AO1570" i="1"/>
  <c r="AP1570" i="1"/>
  <c r="AL1571" i="1"/>
  <c r="AM1571" i="1"/>
  <c r="AN1571" i="1"/>
  <c r="AO1571" i="1"/>
  <c r="AP1571" i="1"/>
  <c r="AL1572" i="1"/>
  <c r="AM1572" i="1"/>
  <c r="AN1572" i="1"/>
  <c r="AO1572" i="1"/>
  <c r="AP1572" i="1"/>
  <c r="AL1573" i="1"/>
  <c r="AM1573" i="1"/>
  <c r="AN1573" i="1"/>
  <c r="AO1573" i="1"/>
  <c r="AP1573" i="1"/>
  <c r="AL1574" i="1"/>
  <c r="AM1574" i="1"/>
  <c r="AN1574" i="1"/>
  <c r="AO1574" i="1"/>
  <c r="AP1574" i="1"/>
  <c r="AL1575" i="1"/>
  <c r="AM1575" i="1"/>
  <c r="AN1575" i="1"/>
  <c r="AO1575" i="1"/>
  <c r="AP1575" i="1"/>
  <c r="AL1576" i="1"/>
  <c r="AM1576" i="1"/>
  <c r="AN1576" i="1"/>
  <c r="AO1576" i="1"/>
  <c r="AP1576" i="1"/>
  <c r="AL1577" i="1"/>
  <c r="AM1577" i="1"/>
  <c r="AN1577" i="1"/>
  <c r="AO1577" i="1"/>
  <c r="AP1577" i="1"/>
  <c r="AL1578" i="1"/>
  <c r="AM1578" i="1"/>
  <c r="AN1578" i="1"/>
  <c r="AO1578" i="1"/>
  <c r="AP1578" i="1"/>
  <c r="AL1579" i="1"/>
  <c r="AM1579" i="1"/>
  <c r="AN1579" i="1"/>
  <c r="AO1579" i="1"/>
  <c r="AP1579" i="1"/>
  <c r="AL1580" i="1"/>
  <c r="AM1580" i="1"/>
  <c r="AN1580" i="1"/>
  <c r="AO1580" i="1"/>
  <c r="AP1580" i="1"/>
  <c r="AL1581" i="1"/>
  <c r="AM1581" i="1"/>
  <c r="AN1581" i="1"/>
  <c r="AO1581" i="1"/>
  <c r="AP1581" i="1"/>
  <c r="AL1582" i="1"/>
  <c r="AM1582" i="1"/>
  <c r="AN1582" i="1"/>
  <c r="AO1582" i="1"/>
  <c r="AP1582" i="1"/>
  <c r="AL1583" i="1"/>
  <c r="AM1583" i="1"/>
  <c r="AN1583" i="1"/>
  <c r="AO1583" i="1"/>
  <c r="AP1583" i="1"/>
  <c r="AL1584" i="1"/>
  <c r="AM1584" i="1"/>
  <c r="AN1584" i="1"/>
  <c r="AO1584" i="1"/>
  <c r="AP1584" i="1"/>
  <c r="AL1585" i="1"/>
  <c r="AM1585" i="1"/>
  <c r="AN1585" i="1"/>
  <c r="AO1585" i="1"/>
  <c r="AP1585" i="1"/>
  <c r="AL1586" i="1"/>
  <c r="AM1586" i="1"/>
  <c r="AN1586" i="1"/>
  <c r="AO1586" i="1"/>
  <c r="AP1586" i="1"/>
  <c r="AL1587" i="1"/>
  <c r="AM1587" i="1"/>
  <c r="AN1587" i="1"/>
  <c r="AO1587" i="1"/>
  <c r="AP1587" i="1"/>
  <c r="AL1588" i="1"/>
  <c r="AM1588" i="1"/>
  <c r="AN1588" i="1"/>
  <c r="AO1588" i="1"/>
  <c r="AP1588" i="1"/>
  <c r="AL1589" i="1"/>
  <c r="AM1589" i="1"/>
  <c r="AN1589" i="1"/>
  <c r="AO1589" i="1"/>
  <c r="AP1589" i="1"/>
  <c r="AL1590" i="1"/>
  <c r="AM1590" i="1"/>
  <c r="AN1590" i="1"/>
  <c r="AO1590" i="1"/>
  <c r="AP1590" i="1"/>
  <c r="AL1591" i="1"/>
  <c r="AM1591" i="1"/>
  <c r="AN1591" i="1"/>
  <c r="AO1591" i="1"/>
  <c r="AP1591" i="1"/>
  <c r="AL1592" i="1"/>
  <c r="AM1592" i="1"/>
  <c r="AN1592" i="1"/>
  <c r="AO1592" i="1"/>
  <c r="AP1592" i="1"/>
  <c r="AL1593" i="1"/>
  <c r="AM1593" i="1"/>
  <c r="AN1593" i="1"/>
  <c r="AO1593" i="1"/>
  <c r="AP1593" i="1"/>
  <c r="AL1594" i="1"/>
  <c r="AM1594" i="1"/>
  <c r="AN1594" i="1"/>
  <c r="AO1594" i="1"/>
  <c r="AP1594" i="1"/>
  <c r="AL1595" i="1"/>
  <c r="AM1595" i="1"/>
  <c r="AN1595" i="1"/>
  <c r="AO1595" i="1"/>
  <c r="AP1595" i="1"/>
  <c r="AL1596" i="1"/>
  <c r="AM1596" i="1"/>
  <c r="AN1596" i="1"/>
  <c r="AO1596" i="1"/>
  <c r="AP1596" i="1"/>
  <c r="AL1597" i="1"/>
  <c r="AM1597" i="1"/>
  <c r="AN1597" i="1"/>
  <c r="AO1597" i="1"/>
  <c r="AP1597" i="1"/>
  <c r="AL1598" i="1"/>
  <c r="AM1598" i="1"/>
  <c r="AN1598" i="1"/>
  <c r="AO1598" i="1"/>
  <c r="AP1598" i="1"/>
  <c r="AL1599" i="1"/>
  <c r="AM1599" i="1"/>
  <c r="AN1599" i="1"/>
  <c r="AO1599" i="1"/>
  <c r="AP1599" i="1"/>
  <c r="AL1600" i="1"/>
  <c r="AM1600" i="1"/>
  <c r="AN1600" i="1"/>
  <c r="AO1600" i="1"/>
  <c r="AP1600" i="1"/>
  <c r="AL1601" i="1"/>
  <c r="AM1601" i="1"/>
  <c r="AN1601" i="1"/>
  <c r="AO1601" i="1"/>
  <c r="AP1601" i="1"/>
  <c r="AL1602" i="1"/>
  <c r="AM1602" i="1"/>
  <c r="AN1602" i="1"/>
  <c r="AO1602" i="1"/>
  <c r="AP1602" i="1"/>
  <c r="AL1603" i="1"/>
  <c r="AM1603" i="1"/>
  <c r="AN1603" i="1"/>
  <c r="AO1603" i="1"/>
  <c r="AP1603" i="1"/>
  <c r="AL1604" i="1"/>
  <c r="AM1604" i="1"/>
  <c r="AN1604" i="1"/>
  <c r="AO1604" i="1"/>
  <c r="AP1604" i="1"/>
  <c r="AL1605" i="1"/>
  <c r="AM1605" i="1"/>
  <c r="AN1605" i="1"/>
  <c r="AO1605" i="1"/>
  <c r="AP1605" i="1"/>
  <c r="AL1606" i="1"/>
  <c r="AM1606" i="1"/>
  <c r="AN1606" i="1"/>
  <c r="AO1606" i="1"/>
  <c r="AP1606" i="1"/>
  <c r="AL1607" i="1"/>
  <c r="AM1607" i="1"/>
  <c r="AN1607" i="1"/>
  <c r="AO1607" i="1"/>
  <c r="AP1607" i="1"/>
  <c r="AL1608" i="1"/>
  <c r="AM1608" i="1"/>
  <c r="AN1608" i="1"/>
  <c r="AO1608" i="1"/>
  <c r="AP1608" i="1"/>
  <c r="AL1609" i="1"/>
  <c r="AM1609" i="1"/>
  <c r="AN1609" i="1"/>
  <c r="AO1609" i="1"/>
  <c r="AP1609" i="1"/>
  <c r="AL1610" i="1"/>
  <c r="AM1610" i="1"/>
  <c r="AN1610" i="1"/>
  <c r="AO1610" i="1"/>
  <c r="AP1610" i="1"/>
  <c r="AL1611" i="1"/>
  <c r="AM1611" i="1"/>
  <c r="AN1611" i="1"/>
  <c r="AO1611" i="1"/>
  <c r="AP1611" i="1"/>
  <c r="AL1612" i="1"/>
  <c r="AM1612" i="1"/>
  <c r="AN1612" i="1"/>
  <c r="AO1612" i="1"/>
  <c r="AP1612" i="1"/>
  <c r="AL1613" i="1"/>
  <c r="AM1613" i="1"/>
  <c r="AN1613" i="1"/>
  <c r="AO1613" i="1"/>
  <c r="AP1613" i="1"/>
  <c r="AL1614" i="1"/>
  <c r="AM1614" i="1"/>
  <c r="AN1614" i="1"/>
  <c r="AO1614" i="1"/>
  <c r="AP1614" i="1"/>
  <c r="AL1615" i="1"/>
  <c r="AM1615" i="1"/>
  <c r="AN1615" i="1"/>
  <c r="AO1615" i="1"/>
  <c r="AP1615" i="1"/>
  <c r="AL1616" i="1"/>
  <c r="AM1616" i="1"/>
  <c r="AN1616" i="1"/>
  <c r="AO1616" i="1"/>
  <c r="AP1616" i="1"/>
  <c r="AL1617" i="1"/>
  <c r="AM1617" i="1"/>
  <c r="AN1617" i="1"/>
  <c r="AO1617" i="1"/>
  <c r="AP1617" i="1"/>
  <c r="AL1618" i="1"/>
  <c r="AM1618" i="1"/>
  <c r="AN1618" i="1"/>
  <c r="AO1618" i="1"/>
  <c r="AP1618" i="1"/>
  <c r="AL1619" i="1"/>
  <c r="AM1619" i="1"/>
  <c r="AN1619" i="1"/>
  <c r="AO1619" i="1"/>
  <c r="AP1619" i="1"/>
  <c r="AL1620" i="1"/>
  <c r="AM1620" i="1"/>
  <c r="AN1620" i="1"/>
  <c r="AO1620" i="1"/>
  <c r="AP1620" i="1"/>
  <c r="AL1621" i="1"/>
  <c r="AM1621" i="1"/>
  <c r="AN1621" i="1"/>
  <c r="AO1621" i="1"/>
  <c r="AP1621" i="1"/>
  <c r="AL1622" i="1"/>
  <c r="AM1622" i="1"/>
  <c r="AN1622" i="1"/>
  <c r="AO1622" i="1"/>
  <c r="AP1622" i="1"/>
  <c r="AL1623" i="1"/>
  <c r="AM1623" i="1"/>
  <c r="AN1623" i="1"/>
  <c r="AO1623" i="1"/>
  <c r="AP1623" i="1"/>
  <c r="AL1624" i="1"/>
  <c r="AM1624" i="1"/>
  <c r="AN1624" i="1"/>
  <c r="AO1624" i="1"/>
  <c r="AP1624" i="1"/>
  <c r="AL1625" i="1"/>
  <c r="AM1625" i="1"/>
  <c r="AN1625" i="1"/>
  <c r="AO1625" i="1"/>
  <c r="AP1625" i="1"/>
  <c r="AL1626" i="1"/>
  <c r="AM1626" i="1"/>
  <c r="AN1626" i="1"/>
  <c r="AO1626" i="1"/>
  <c r="AP1626" i="1"/>
  <c r="AL1627" i="1"/>
  <c r="AM1627" i="1"/>
  <c r="AN1627" i="1"/>
  <c r="AO1627" i="1"/>
  <c r="AP1627" i="1"/>
  <c r="AL1628" i="1"/>
  <c r="AM1628" i="1"/>
  <c r="AN1628" i="1"/>
  <c r="AO1628" i="1"/>
  <c r="AP1628" i="1"/>
  <c r="AL1629" i="1"/>
  <c r="AM1629" i="1"/>
  <c r="AN1629" i="1"/>
  <c r="AO1629" i="1"/>
  <c r="AP1629" i="1"/>
  <c r="AL1630" i="1"/>
  <c r="AM1630" i="1"/>
  <c r="AN1630" i="1"/>
  <c r="AO1630" i="1"/>
  <c r="AP1630" i="1"/>
  <c r="AL1631" i="1"/>
  <c r="AM1631" i="1"/>
  <c r="AN1631" i="1"/>
  <c r="AO1631" i="1"/>
  <c r="AP1631" i="1"/>
  <c r="AL1632" i="1"/>
  <c r="AM1632" i="1"/>
  <c r="AN1632" i="1"/>
  <c r="AO1632" i="1"/>
  <c r="AP1632" i="1"/>
  <c r="AL1633" i="1"/>
  <c r="AM1633" i="1"/>
  <c r="AN1633" i="1"/>
  <c r="AO1633" i="1"/>
  <c r="AP1633" i="1"/>
  <c r="AL1634" i="1"/>
  <c r="AM1634" i="1"/>
  <c r="AN1634" i="1"/>
  <c r="AO1634" i="1"/>
  <c r="AP1634" i="1"/>
  <c r="AL1635" i="1"/>
  <c r="AM1635" i="1"/>
  <c r="AN1635" i="1"/>
  <c r="AO1635" i="1"/>
  <c r="AP1635" i="1"/>
  <c r="AL1636" i="1"/>
  <c r="AM1636" i="1"/>
  <c r="AN1636" i="1"/>
  <c r="AO1636" i="1"/>
  <c r="AP1636" i="1"/>
  <c r="AL1637" i="1"/>
  <c r="AM1637" i="1"/>
  <c r="AN1637" i="1"/>
  <c r="AO1637" i="1"/>
  <c r="AP1637" i="1"/>
  <c r="AL1638" i="1"/>
  <c r="AM1638" i="1"/>
  <c r="AN1638" i="1"/>
  <c r="AO1638" i="1"/>
  <c r="AP1638" i="1"/>
  <c r="AL1639" i="1"/>
  <c r="AM1639" i="1"/>
  <c r="AN1639" i="1"/>
  <c r="AO1639" i="1"/>
  <c r="AP1639" i="1"/>
  <c r="AL1640" i="1"/>
  <c r="AM1640" i="1"/>
  <c r="AN1640" i="1"/>
  <c r="AO1640" i="1"/>
  <c r="AP1640" i="1"/>
  <c r="AL1641" i="1"/>
  <c r="AM1641" i="1"/>
  <c r="AN1641" i="1"/>
  <c r="AO1641" i="1"/>
  <c r="AP1641" i="1"/>
  <c r="AL1642" i="1"/>
  <c r="AM1642" i="1"/>
  <c r="AN1642" i="1"/>
  <c r="AO1642" i="1"/>
  <c r="AP1642" i="1"/>
  <c r="AL1643" i="1"/>
  <c r="AM1643" i="1"/>
  <c r="AN1643" i="1"/>
  <c r="AO1643" i="1"/>
  <c r="AP1643" i="1"/>
  <c r="AL1644" i="1"/>
  <c r="AM1644" i="1"/>
  <c r="AN1644" i="1"/>
  <c r="AO1644" i="1"/>
  <c r="AP1644" i="1"/>
  <c r="AL1645" i="1"/>
  <c r="AM1645" i="1"/>
  <c r="AN1645" i="1"/>
  <c r="AO1645" i="1"/>
  <c r="AP1645" i="1"/>
  <c r="AL1646" i="1"/>
  <c r="AM1646" i="1"/>
  <c r="AN1646" i="1"/>
  <c r="AO1646" i="1"/>
  <c r="AP1646" i="1"/>
  <c r="AL1647" i="1"/>
  <c r="AM1647" i="1"/>
  <c r="AN1647" i="1"/>
  <c r="AO1647" i="1"/>
  <c r="AP1647" i="1"/>
  <c r="AL1648" i="1"/>
  <c r="AM1648" i="1"/>
  <c r="AN1648" i="1"/>
  <c r="AO1648" i="1"/>
  <c r="AP1648" i="1"/>
  <c r="AL1649" i="1"/>
  <c r="AM1649" i="1"/>
  <c r="AN1649" i="1"/>
  <c r="AO1649" i="1"/>
  <c r="AP1649" i="1"/>
  <c r="AL1650" i="1"/>
  <c r="AM1650" i="1"/>
  <c r="AN1650" i="1"/>
  <c r="AO1650" i="1"/>
  <c r="AP1650" i="1"/>
  <c r="AL1651" i="1"/>
  <c r="AM1651" i="1"/>
  <c r="AN1651" i="1"/>
  <c r="AO1651" i="1"/>
  <c r="AP1651" i="1"/>
  <c r="AL1652" i="1"/>
  <c r="AM1652" i="1"/>
  <c r="AN1652" i="1"/>
  <c r="AO1652" i="1"/>
  <c r="AP1652" i="1"/>
  <c r="AL1653" i="1"/>
  <c r="AM1653" i="1"/>
  <c r="AN1653" i="1"/>
  <c r="AO1653" i="1"/>
  <c r="AP1653" i="1"/>
  <c r="AL1654" i="1"/>
  <c r="AM1654" i="1"/>
  <c r="AN1654" i="1"/>
  <c r="AO1654" i="1"/>
  <c r="AP1654" i="1"/>
  <c r="AL1655" i="1"/>
  <c r="AM1655" i="1"/>
  <c r="AN1655" i="1"/>
  <c r="AO1655" i="1"/>
  <c r="AP1655" i="1"/>
  <c r="AL1656" i="1"/>
  <c r="AM1656" i="1"/>
  <c r="AN1656" i="1"/>
  <c r="AO1656" i="1"/>
  <c r="AP1656" i="1"/>
  <c r="AL1657" i="1"/>
  <c r="AM1657" i="1"/>
  <c r="AN1657" i="1"/>
  <c r="AO1657" i="1"/>
  <c r="AP1657" i="1"/>
  <c r="AL1658" i="1"/>
  <c r="AM1658" i="1"/>
  <c r="AN1658" i="1"/>
  <c r="AO1658" i="1"/>
  <c r="AP1658" i="1"/>
  <c r="AL1659" i="1"/>
  <c r="AM1659" i="1"/>
  <c r="AN1659" i="1"/>
  <c r="AO1659" i="1"/>
  <c r="AP1659" i="1"/>
  <c r="AL1660" i="1"/>
  <c r="AM1660" i="1"/>
  <c r="AN1660" i="1"/>
  <c r="AO1660" i="1"/>
  <c r="AP1660" i="1"/>
  <c r="AL1661" i="1"/>
  <c r="AM1661" i="1"/>
  <c r="AN1661" i="1"/>
  <c r="AO1661" i="1"/>
  <c r="AP1661" i="1"/>
  <c r="AL1662" i="1"/>
  <c r="AM1662" i="1"/>
  <c r="AN1662" i="1"/>
  <c r="AO1662" i="1"/>
  <c r="AP1662" i="1"/>
  <c r="AL1663" i="1"/>
  <c r="AM1663" i="1"/>
  <c r="AN1663" i="1"/>
  <c r="AO1663" i="1"/>
  <c r="AP1663" i="1"/>
  <c r="AL1664" i="1"/>
  <c r="AM1664" i="1"/>
  <c r="AN1664" i="1"/>
  <c r="AO1664" i="1"/>
  <c r="AP1664" i="1"/>
  <c r="AL1665" i="1"/>
  <c r="AM1665" i="1"/>
  <c r="AN1665" i="1"/>
  <c r="AO1665" i="1"/>
  <c r="AP1665" i="1"/>
  <c r="AL1666" i="1"/>
  <c r="AM1666" i="1"/>
  <c r="AN1666" i="1"/>
  <c r="AO1666" i="1"/>
  <c r="AP1666" i="1"/>
  <c r="AL1667" i="1"/>
  <c r="AM1667" i="1"/>
  <c r="AN1667" i="1"/>
  <c r="AO1667" i="1"/>
  <c r="AP1667" i="1"/>
  <c r="AL1668" i="1"/>
  <c r="AM1668" i="1"/>
  <c r="AN1668" i="1"/>
  <c r="AO1668" i="1"/>
  <c r="AP1668" i="1"/>
  <c r="AL1669" i="1"/>
  <c r="AM1669" i="1"/>
  <c r="AN1669" i="1"/>
  <c r="AO1669" i="1"/>
  <c r="AP1669" i="1"/>
  <c r="AL1670" i="1"/>
  <c r="AM1670" i="1"/>
  <c r="AN1670" i="1"/>
  <c r="AO1670" i="1"/>
  <c r="AP1670" i="1"/>
  <c r="AL1671" i="1"/>
  <c r="AM1671" i="1"/>
  <c r="AN1671" i="1"/>
  <c r="AO1671" i="1"/>
  <c r="AP1671" i="1"/>
  <c r="AL1672" i="1"/>
  <c r="AM1672" i="1"/>
  <c r="AN1672" i="1"/>
  <c r="AO1672" i="1"/>
  <c r="AP1672" i="1"/>
  <c r="AL1673" i="1"/>
  <c r="AM1673" i="1"/>
  <c r="AN1673" i="1"/>
  <c r="AO1673" i="1"/>
  <c r="AP1673" i="1"/>
  <c r="AL1674" i="1"/>
  <c r="AM1674" i="1"/>
  <c r="AN1674" i="1"/>
  <c r="AO1674" i="1"/>
  <c r="AP1674" i="1"/>
  <c r="AL1675" i="1"/>
  <c r="AM1675" i="1"/>
  <c r="AN1675" i="1"/>
  <c r="AO1675" i="1"/>
  <c r="AP1675" i="1"/>
  <c r="AL1676" i="1"/>
  <c r="AM1676" i="1"/>
  <c r="AN1676" i="1"/>
  <c r="AO1676" i="1"/>
  <c r="AP1676" i="1"/>
  <c r="AL1677" i="1"/>
  <c r="AM1677" i="1"/>
  <c r="AN1677" i="1"/>
  <c r="AO1677" i="1"/>
  <c r="AP1677" i="1"/>
  <c r="AL1678" i="1"/>
  <c r="AM1678" i="1"/>
  <c r="AN1678" i="1"/>
  <c r="AO1678" i="1"/>
  <c r="AP1678" i="1"/>
  <c r="AL1679" i="1"/>
  <c r="AM1679" i="1"/>
  <c r="AN1679" i="1"/>
  <c r="AO1679" i="1"/>
  <c r="AP1679" i="1"/>
  <c r="AL1680" i="1"/>
  <c r="AM1680" i="1"/>
  <c r="AN1680" i="1"/>
  <c r="AO1680" i="1"/>
  <c r="AP1680" i="1"/>
  <c r="AL1681" i="1"/>
  <c r="AM1681" i="1"/>
  <c r="AN1681" i="1"/>
  <c r="AO1681" i="1"/>
  <c r="AP1681" i="1"/>
  <c r="AL1682" i="1"/>
  <c r="AM1682" i="1"/>
  <c r="AN1682" i="1"/>
  <c r="AO1682" i="1"/>
  <c r="AP1682" i="1"/>
  <c r="AL1683" i="1"/>
  <c r="AM1683" i="1"/>
  <c r="AN1683" i="1"/>
  <c r="AO1683" i="1"/>
  <c r="AP1683" i="1"/>
  <c r="AL1684" i="1"/>
  <c r="AM1684" i="1"/>
  <c r="AN1684" i="1"/>
  <c r="AO1684" i="1"/>
  <c r="AP1684" i="1"/>
  <c r="AL1685" i="1"/>
  <c r="AM1685" i="1"/>
  <c r="AN1685" i="1"/>
  <c r="AO1685" i="1"/>
  <c r="AP1685" i="1"/>
  <c r="AL1686" i="1"/>
  <c r="AM1686" i="1"/>
  <c r="AN1686" i="1"/>
  <c r="AO1686" i="1"/>
  <c r="AP1686" i="1"/>
  <c r="AL1687" i="1"/>
  <c r="AM1687" i="1"/>
  <c r="AN1687" i="1"/>
  <c r="AO1687" i="1"/>
  <c r="AP1687" i="1"/>
  <c r="AL1688" i="1"/>
  <c r="AM1688" i="1"/>
  <c r="AN1688" i="1"/>
  <c r="AO1688" i="1"/>
  <c r="AP1688" i="1"/>
  <c r="AL1689" i="1"/>
  <c r="AM1689" i="1"/>
  <c r="AN1689" i="1"/>
  <c r="AO1689" i="1"/>
  <c r="AP1689" i="1"/>
  <c r="AL1690" i="1"/>
  <c r="AM1690" i="1"/>
  <c r="AN1690" i="1"/>
  <c r="AO1690" i="1"/>
  <c r="AP1690" i="1"/>
  <c r="AL1691" i="1"/>
  <c r="AM1691" i="1"/>
  <c r="AN1691" i="1"/>
  <c r="AO1691" i="1"/>
  <c r="AP1691" i="1"/>
  <c r="AL1692" i="1"/>
  <c r="AM1692" i="1"/>
  <c r="AN1692" i="1"/>
  <c r="AO1692" i="1"/>
  <c r="AP1692" i="1"/>
  <c r="AL1693" i="1"/>
  <c r="AM1693" i="1"/>
  <c r="AN1693" i="1"/>
  <c r="AO1693" i="1"/>
  <c r="AP1693" i="1"/>
  <c r="AL1694" i="1"/>
  <c r="AM1694" i="1"/>
  <c r="AN1694" i="1"/>
  <c r="AO1694" i="1"/>
  <c r="AP1694" i="1"/>
  <c r="AL1695" i="1"/>
  <c r="AM1695" i="1"/>
  <c r="AN1695" i="1"/>
  <c r="AO1695" i="1"/>
  <c r="AP1695" i="1"/>
  <c r="AL1696" i="1"/>
  <c r="AM1696" i="1"/>
  <c r="AN1696" i="1"/>
  <c r="AO1696" i="1"/>
  <c r="AP1696" i="1"/>
  <c r="AL1697" i="1"/>
  <c r="AM1697" i="1"/>
  <c r="AN1697" i="1"/>
  <c r="AO1697" i="1"/>
  <c r="AP1697" i="1"/>
  <c r="AL1698" i="1"/>
  <c r="AM1698" i="1"/>
  <c r="AN1698" i="1"/>
  <c r="AO1698" i="1"/>
  <c r="AP1698" i="1"/>
  <c r="AL1699" i="1"/>
  <c r="AM1699" i="1"/>
  <c r="AN1699" i="1"/>
  <c r="AO1699" i="1"/>
  <c r="AP1699" i="1"/>
  <c r="AL1700" i="1"/>
  <c r="AM1700" i="1"/>
  <c r="AN1700" i="1"/>
  <c r="AO1700" i="1"/>
  <c r="AP1700" i="1"/>
  <c r="AL1701" i="1"/>
  <c r="AM1701" i="1"/>
  <c r="AN1701" i="1"/>
  <c r="AO1701" i="1"/>
  <c r="AP1701" i="1"/>
  <c r="AL1702" i="1"/>
  <c r="AM1702" i="1"/>
  <c r="AN1702" i="1"/>
  <c r="AO1702" i="1"/>
  <c r="AP1702" i="1"/>
  <c r="AL1703" i="1"/>
  <c r="AM1703" i="1"/>
  <c r="AN1703" i="1"/>
  <c r="AO1703" i="1"/>
  <c r="AP1703" i="1"/>
  <c r="AL1704" i="1"/>
  <c r="AM1704" i="1"/>
  <c r="AN1704" i="1"/>
  <c r="AO1704" i="1"/>
  <c r="AP1704" i="1"/>
  <c r="AL1705" i="1"/>
  <c r="AM1705" i="1"/>
  <c r="AN1705" i="1"/>
  <c r="AO1705" i="1"/>
  <c r="AP1705" i="1"/>
  <c r="AL1706" i="1"/>
  <c r="AM1706" i="1"/>
  <c r="AN1706" i="1"/>
  <c r="AO1706" i="1"/>
  <c r="AP1706" i="1"/>
  <c r="AL1707" i="1"/>
  <c r="AM1707" i="1"/>
  <c r="AN1707" i="1"/>
  <c r="AO1707" i="1"/>
  <c r="AP1707" i="1"/>
  <c r="AL1708" i="1"/>
  <c r="AM1708" i="1"/>
  <c r="AN1708" i="1"/>
  <c r="AO1708" i="1"/>
  <c r="AP1708" i="1"/>
  <c r="AL1709" i="1"/>
  <c r="AM1709" i="1"/>
  <c r="AN1709" i="1"/>
  <c r="AO1709" i="1"/>
  <c r="AP1709" i="1"/>
  <c r="AL1710" i="1"/>
  <c r="AM1710" i="1"/>
  <c r="AN1710" i="1"/>
  <c r="AO1710" i="1"/>
  <c r="AP1710" i="1"/>
  <c r="AL1711" i="1"/>
  <c r="AM1711" i="1"/>
  <c r="AN1711" i="1"/>
  <c r="AO1711" i="1"/>
  <c r="AP1711" i="1"/>
  <c r="AL1712" i="1"/>
  <c r="AM1712" i="1"/>
  <c r="AN1712" i="1"/>
  <c r="AO1712" i="1"/>
  <c r="AP1712" i="1"/>
  <c r="AL1713" i="1"/>
  <c r="AM1713" i="1"/>
  <c r="AN1713" i="1"/>
  <c r="AO1713" i="1"/>
  <c r="AP1713" i="1"/>
  <c r="AL1714" i="1"/>
  <c r="AM1714" i="1"/>
  <c r="AN1714" i="1"/>
  <c r="AO1714" i="1"/>
  <c r="AP1714" i="1"/>
  <c r="AL1715" i="1"/>
  <c r="AM1715" i="1"/>
  <c r="AN1715" i="1"/>
  <c r="AO1715" i="1"/>
  <c r="AP1715" i="1"/>
  <c r="AL1716" i="1"/>
  <c r="AM1716" i="1"/>
  <c r="AN1716" i="1"/>
  <c r="AO1716" i="1"/>
  <c r="AP1716" i="1"/>
  <c r="AL1717" i="1"/>
  <c r="AM1717" i="1"/>
  <c r="AN1717" i="1"/>
  <c r="AO1717" i="1"/>
  <c r="AP1717" i="1"/>
  <c r="AL1718" i="1"/>
  <c r="AM1718" i="1"/>
  <c r="AN1718" i="1"/>
  <c r="AO1718" i="1"/>
  <c r="AP1718" i="1"/>
  <c r="AL1719" i="1"/>
  <c r="AM1719" i="1"/>
  <c r="AN1719" i="1"/>
  <c r="AO1719" i="1"/>
  <c r="AP1719" i="1"/>
  <c r="AL1720" i="1"/>
  <c r="AM1720" i="1"/>
  <c r="AN1720" i="1"/>
  <c r="AO1720" i="1"/>
  <c r="AP1720" i="1"/>
  <c r="AL1721" i="1"/>
  <c r="AM1721" i="1"/>
  <c r="AN1721" i="1"/>
  <c r="AO1721" i="1"/>
  <c r="AP1721" i="1"/>
  <c r="AL1722" i="1"/>
  <c r="AM1722" i="1"/>
  <c r="AN1722" i="1"/>
  <c r="AO1722" i="1"/>
  <c r="AP1722" i="1"/>
  <c r="AL1723" i="1"/>
  <c r="AM1723" i="1"/>
  <c r="AN1723" i="1"/>
  <c r="AO1723" i="1"/>
  <c r="AP1723" i="1"/>
  <c r="AL1724" i="1"/>
  <c r="AM1724" i="1"/>
  <c r="AN1724" i="1"/>
  <c r="AO1724" i="1"/>
  <c r="AP1724" i="1"/>
  <c r="AL1725" i="1"/>
  <c r="AM1725" i="1"/>
  <c r="AN1725" i="1"/>
  <c r="AO1725" i="1"/>
  <c r="AP1725" i="1"/>
  <c r="AL1726" i="1"/>
  <c r="AM1726" i="1"/>
  <c r="AN1726" i="1"/>
  <c r="AO1726" i="1"/>
  <c r="AP1726" i="1"/>
  <c r="AL1727" i="1"/>
  <c r="AM1727" i="1"/>
  <c r="AN1727" i="1"/>
  <c r="AO1727" i="1"/>
  <c r="AP1727" i="1"/>
  <c r="AL1728" i="1"/>
  <c r="AM1728" i="1"/>
  <c r="AN1728" i="1"/>
  <c r="AO1728" i="1"/>
  <c r="AP1728" i="1"/>
  <c r="AL1729" i="1"/>
  <c r="AM1729" i="1"/>
  <c r="AN1729" i="1"/>
  <c r="AO1729" i="1"/>
  <c r="AP1729" i="1"/>
  <c r="AL1730" i="1"/>
  <c r="AM1730" i="1"/>
  <c r="AN1730" i="1"/>
  <c r="AO1730" i="1"/>
  <c r="AP1730" i="1"/>
  <c r="AL1731" i="1"/>
  <c r="AM1731" i="1"/>
  <c r="AN1731" i="1"/>
  <c r="AO1731" i="1"/>
  <c r="AP1731" i="1"/>
  <c r="AL1732" i="1"/>
  <c r="AM1732" i="1"/>
  <c r="AN1732" i="1"/>
  <c r="AO1732" i="1"/>
  <c r="AP1732" i="1"/>
  <c r="AL1733" i="1"/>
  <c r="AM1733" i="1"/>
  <c r="AN1733" i="1"/>
  <c r="AO1733" i="1"/>
  <c r="AP1733" i="1"/>
  <c r="AL1734" i="1"/>
  <c r="AM1734" i="1"/>
  <c r="AN1734" i="1"/>
  <c r="AO1734" i="1"/>
  <c r="AP1734" i="1"/>
  <c r="AL1735" i="1"/>
  <c r="AM1735" i="1"/>
  <c r="AN1735" i="1"/>
  <c r="AO1735" i="1"/>
  <c r="AP1735" i="1"/>
  <c r="AL1736" i="1"/>
  <c r="AM1736" i="1"/>
  <c r="AN1736" i="1"/>
  <c r="AO1736" i="1"/>
  <c r="AP1736" i="1"/>
  <c r="AL1737" i="1"/>
  <c r="AM1737" i="1"/>
  <c r="AN1737" i="1"/>
  <c r="AO1737" i="1"/>
  <c r="AP1737" i="1"/>
  <c r="AL1738" i="1"/>
  <c r="AM1738" i="1"/>
  <c r="AN1738" i="1"/>
  <c r="AO1738" i="1"/>
  <c r="AP1738" i="1"/>
  <c r="AL1739" i="1"/>
  <c r="AM1739" i="1"/>
  <c r="AN1739" i="1"/>
  <c r="AO1739" i="1"/>
  <c r="AP1739" i="1"/>
  <c r="AL1740" i="1"/>
  <c r="AM1740" i="1"/>
  <c r="AN1740" i="1"/>
  <c r="AO1740" i="1"/>
  <c r="AP1740" i="1"/>
  <c r="AL1741" i="1"/>
  <c r="AM1741" i="1"/>
  <c r="AN1741" i="1"/>
  <c r="AO1741" i="1"/>
  <c r="AP1741" i="1"/>
  <c r="AL1742" i="1"/>
  <c r="AM1742" i="1"/>
  <c r="AN1742" i="1"/>
  <c r="AO1742" i="1"/>
  <c r="AP1742" i="1"/>
  <c r="AL1743" i="1"/>
  <c r="AM1743" i="1"/>
  <c r="AN1743" i="1"/>
  <c r="AO1743" i="1"/>
  <c r="AP1743" i="1"/>
  <c r="AL1744" i="1"/>
  <c r="AM1744" i="1"/>
  <c r="AN1744" i="1"/>
  <c r="AO1744" i="1"/>
  <c r="AP1744" i="1"/>
  <c r="AL1745" i="1"/>
  <c r="AM1745" i="1"/>
  <c r="AN1745" i="1"/>
  <c r="AO1745" i="1"/>
  <c r="AP1745" i="1"/>
  <c r="AL1746" i="1"/>
  <c r="AM1746" i="1"/>
  <c r="AN1746" i="1"/>
  <c r="AO1746" i="1"/>
  <c r="AP1746" i="1"/>
  <c r="AL1747" i="1"/>
  <c r="AM1747" i="1"/>
  <c r="AN1747" i="1"/>
  <c r="AO1747" i="1"/>
  <c r="AP1747" i="1"/>
  <c r="AL1748" i="1"/>
  <c r="AM1748" i="1"/>
  <c r="AN1748" i="1"/>
  <c r="AO1748" i="1"/>
  <c r="AP1748" i="1"/>
  <c r="AL1749" i="1"/>
  <c r="AM1749" i="1"/>
  <c r="AN1749" i="1"/>
  <c r="AO1749" i="1"/>
  <c r="AP1749" i="1"/>
  <c r="AL1750" i="1"/>
  <c r="AM1750" i="1"/>
  <c r="AN1750" i="1"/>
  <c r="AO1750" i="1"/>
  <c r="AP1750" i="1"/>
  <c r="AL1751" i="1"/>
  <c r="AM1751" i="1"/>
  <c r="AN1751" i="1"/>
  <c r="AO1751" i="1"/>
  <c r="AP1751" i="1"/>
  <c r="AL1752" i="1"/>
  <c r="AM1752" i="1"/>
  <c r="AN1752" i="1"/>
  <c r="AO1752" i="1"/>
  <c r="AP1752" i="1"/>
  <c r="AL1753" i="1"/>
  <c r="AM1753" i="1"/>
  <c r="AN1753" i="1"/>
  <c r="AO1753" i="1"/>
  <c r="AP1753" i="1"/>
  <c r="AL1754" i="1"/>
  <c r="AM1754" i="1"/>
  <c r="AN1754" i="1"/>
  <c r="AO1754" i="1"/>
  <c r="AP1754" i="1"/>
  <c r="AL1755" i="1"/>
  <c r="AM1755" i="1"/>
  <c r="AN1755" i="1"/>
  <c r="AO1755" i="1"/>
  <c r="AP1755" i="1"/>
  <c r="AL1756" i="1"/>
  <c r="AM1756" i="1"/>
  <c r="AN1756" i="1"/>
  <c r="AO1756" i="1"/>
  <c r="AP1756" i="1"/>
  <c r="AL1757" i="1"/>
  <c r="AM1757" i="1"/>
  <c r="AN1757" i="1"/>
  <c r="AO1757" i="1"/>
  <c r="AP1757" i="1"/>
  <c r="AL1758" i="1"/>
  <c r="AM1758" i="1"/>
  <c r="AN1758" i="1"/>
  <c r="AO1758" i="1"/>
  <c r="AP1758" i="1"/>
  <c r="AL1759" i="1"/>
  <c r="AM1759" i="1"/>
  <c r="AN1759" i="1"/>
  <c r="AO1759" i="1"/>
  <c r="AP1759" i="1"/>
  <c r="AL1760" i="1"/>
  <c r="AM1760" i="1"/>
  <c r="AN1760" i="1"/>
  <c r="AO1760" i="1"/>
  <c r="AP1760" i="1"/>
  <c r="AL1761" i="1"/>
  <c r="AM1761" i="1"/>
  <c r="AN1761" i="1"/>
  <c r="AO1761" i="1"/>
  <c r="AP1761" i="1"/>
  <c r="AL1762" i="1"/>
  <c r="AM1762" i="1"/>
  <c r="AN1762" i="1"/>
  <c r="AO1762" i="1"/>
  <c r="AP1762" i="1"/>
  <c r="AL1763" i="1"/>
  <c r="AM1763" i="1"/>
  <c r="AN1763" i="1"/>
  <c r="AO1763" i="1"/>
  <c r="AP1763" i="1"/>
  <c r="AL1764" i="1"/>
  <c r="AM1764" i="1"/>
  <c r="AN1764" i="1"/>
  <c r="AO1764" i="1"/>
  <c r="AP1764" i="1"/>
  <c r="AL1765" i="1"/>
  <c r="AM1765" i="1"/>
  <c r="AN1765" i="1"/>
  <c r="AO1765" i="1"/>
  <c r="AP1765" i="1"/>
  <c r="AL1766" i="1"/>
  <c r="AM1766" i="1"/>
  <c r="AN1766" i="1"/>
  <c r="AO1766" i="1"/>
  <c r="AP1766" i="1"/>
  <c r="AL1767" i="1"/>
  <c r="AM1767" i="1"/>
  <c r="AN1767" i="1"/>
  <c r="AO1767" i="1"/>
  <c r="AP1767" i="1"/>
  <c r="AL1768" i="1"/>
  <c r="AM1768" i="1"/>
  <c r="AN1768" i="1"/>
  <c r="AO1768" i="1"/>
  <c r="AP1768" i="1"/>
  <c r="AL1769" i="1"/>
  <c r="AM1769" i="1"/>
  <c r="AN1769" i="1"/>
  <c r="AO1769" i="1"/>
  <c r="AP1769" i="1"/>
  <c r="AL1770" i="1"/>
  <c r="AM1770" i="1"/>
  <c r="AN1770" i="1"/>
  <c r="AO1770" i="1"/>
  <c r="AP1770" i="1"/>
  <c r="AL1771" i="1"/>
  <c r="AM1771" i="1"/>
  <c r="AN1771" i="1"/>
  <c r="AO1771" i="1"/>
  <c r="AP1771" i="1"/>
  <c r="AL1772" i="1"/>
  <c r="AM1772" i="1"/>
  <c r="AN1772" i="1"/>
  <c r="AO1772" i="1"/>
  <c r="AP1772" i="1"/>
  <c r="AL1773" i="1"/>
  <c r="AM1773" i="1"/>
  <c r="AN1773" i="1"/>
  <c r="AO1773" i="1"/>
  <c r="AP1773" i="1"/>
  <c r="AL1774" i="1"/>
  <c r="AM1774" i="1"/>
  <c r="AN1774" i="1"/>
  <c r="AO1774" i="1"/>
  <c r="AP1774" i="1"/>
  <c r="AL1775" i="1"/>
  <c r="AM1775" i="1"/>
  <c r="AN1775" i="1"/>
  <c r="AO1775" i="1"/>
  <c r="AP1775" i="1"/>
  <c r="AL1776" i="1"/>
  <c r="AM1776" i="1"/>
  <c r="AN1776" i="1"/>
  <c r="AO1776" i="1"/>
  <c r="AP1776" i="1"/>
  <c r="AL1777" i="1"/>
  <c r="AM1777" i="1"/>
  <c r="AN1777" i="1"/>
  <c r="AO1777" i="1"/>
  <c r="AP1777" i="1"/>
  <c r="AL1778" i="1"/>
  <c r="AM1778" i="1"/>
  <c r="AN1778" i="1"/>
  <c r="AO1778" i="1"/>
  <c r="AP1778" i="1"/>
  <c r="AL1779" i="1"/>
  <c r="AM1779" i="1"/>
  <c r="AN1779" i="1"/>
  <c r="AO1779" i="1"/>
  <c r="AP1779" i="1"/>
  <c r="AL1780" i="1"/>
  <c r="AM1780" i="1"/>
  <c r="AN1780" i="1"/>
  <c r="AO1780" i="1"/>
  <c r="AP1780" i="1"/>
  <c r="AL1781" i="1"/>
  <c r="AM1781" i="1"/>
  <c r="AN1781" i="1"/>
  <c r="AO1781" i="1"/>
  <c r="AP1781" i="1"/>
  <c r="AL1782" i="1"/>
  <c r="AM1782" i="1"/>
  <c r="AN1782" i="1"/>
  <c r="AO1782" i="1"/>
  <c r="AP1782" i="1"/>
  <c r="AL1783" i="1"/>
  <c r="AM1783" i="1"/>
  <c r="AN1783" i="1"/>
  <c r="AO1783" i="1"/>
  <c r="AP1783" i="1"/>
  <c r="AL1784" i="1"/>
  <c r="AM1784" i="1"/>
  <c r="AN1784" i="1"/>
  <c r="AO1784" i="1"/>
  <c r="AP1784" i="1"/>
  <c r="AL1785" i="1"/>
  <c r="AM1785" i="1"/>
  <c r="AN1785" i="1"/>
  <c r="AO1785" i="1"/>
  <c r="AP1785" i="1"/>
  <c r="AL1786" i="1"/>
  <c r="AM1786" i="1"/>
  <c r="AN1786" i="1"/>
  <c r="AO1786" i="1"/>
  <c r="AP1786" i="1"/>
  <c r="AL1787" i="1"/>
  <c r="AM1787" i="1"/>
  <c r="AN1787" i="1"/>
  <c r="AO1787" i="1"/>
  <c r="AP1787" i="1"/>
  <c r="AL1788" i="1"/>
  <c r="AM1788" i="1"/>
  <c r="AN1788" i="1"/>
  <c r="AO1788" i="1"/>
  <c r="AP1788" i="1"/>
  <c r="AL1789" i="1"/>
  <c r="AM1789" i="1"/>
  <c r="AN1789" i="1"/>
  <c r="AO1789" i="1"/>
  <c r="AP1789" i="1"/>
  <c r="AL1790" i="1"/>
  <c r="AM1790" i="1"/>
  <c r="AN1790" i="1"/>
  <c r="AO1790" i="1"/>
  <c r="AP1790" i="1"/>
  <c r="AL1791" i="1"/>
  <c r="AM1791" i="1"/>
  <c r="AN1791" i="1"/>
  <c r="AO1791" i="1"/>
  <c r="AP1791" i="1"/>
  <c r="AL1792" i="1"/>
  <c r="AM1792" i="1"/>
  <c r="AN1792" i="1"/>
  <c r="AO1792" i="1"/>
  <c r="AP1792" i="1"/>
  <c r="AL1793" i="1"/>
  <c r="AM1793" i="1"/>
  <c r="AN1793" i="1"/>
  <c r="AO1793" i="1"/>
  <c r="AP1793" i="1"/>
  <c r="AL1794" i="1"/>
  <c r="AM1794" i="1"/>
  <c r="AN1794" i="1"/>
  <c r="AO1794" i="1"/>
  <c r="AP1794" i="1"/>
  <c r="AL1795" i="1"/>
  <c r="AM1795" i="1"/>
  <c r="AN1795" i="1"/>
  <c r="AO1795" i="1"/>
  <c r="AP1795" i="1"/>
  <c r="AL1796" i="1"/>
  <c r="AM1796" i="1"/>
  <c r="AN1796" i="1"/>
  <c r="AO1796" i="1"/>
  <c r="AP1796" i="1"/>
  <c r="AL1797" i="1"/>
  <c r="AM1797" i="1"/>
  <c r="AN1797" i="1"/>
  <c r="AO1797" i="1"/>
  <c r="AP1797" i="1"/>
  <c r="AL1798" i="1"/>
  <c r="AM1798" i="1"/>
  <c r="AN1798" i="1"/>
  <c r="AO1798" i="1"/>
  <c r="AP1798" i="1"/>
  <c r="AL1799" i="1"/>
  <c r="AM1799" i="1"/>
  <c r="AN1799" i="1"/>
  <c r="AO1799" i="1"/>
  <c r="AP1799" i="1"/>
  <c r="AL1800" i="1"/>
  <c r="AM1800" i="1"/>
  <c r="AN1800" i="1"/>
  <c r="AO1800" i="1"/>
  <c r="AP1800" i="1"/>
  <c r="AL1801" i="1"/>
  <c r="AM1801" i="1"/>
  <c r="AN1801" i="1"/>
  <c r="AO1801" i="1"/>
  <c r="AP1801" i="1"/>
  <c r="AL1802" i="1"/>
  <c r="AM1802" i="1"/>
  <c r="AN1802" i="1"/>
  <c r="AO1802" i="1"/>
  <c r="AP1802" i="1"/>
  <c r="AL1803" i="1"/>
  <c r="AM1803" i="1"/>
  <c r="AN1803" i="1"/>
  <c r="AO1803" i="1"/>
  <c r="AP1803" i="1"/>
  <c r="AL1804" i="1"/>
  <c r="AM1804" i="1"/>
  <c r="AN1804" i="1"/>
  <c r="AO1804" i="1"/>
  <c r="AP1804" i="1"/>
  <c r="AL1805" i="1"/>
  <c r="AM1805" i="1"/>
  <c r="AN1805" i="1"/>
  <c r="AO1805" i="1"/>
  <c r="AP1805" i="1"/>
  <c r="AL1806" i="1"/>
  <c r="AM1806" i="1"/>
  <c r="AN1806" i="1"/>
  <c r="AO1806" i="1"/>
  <c r="AP1806" i="1"/>
  <c r="AL1807" i="1"/>
  <c r="AM1807" i="1"/>
  <c r="AN1807" i="1"/>
  <c r="AO1807" i="1"/>
  <c r="AP1807" i="1"/>
  <c r="AL1808" i="1"/>
  <c r="AM1808" i="1"/>
  <c r="AN1808" i="1"/>
  <c r="AO1808" i="1"/>
  <c r="AP1808" i="1"/>
  <c r="AL1809" i="1"/>
  <c r="AM1809" i="1"/>
  <c r="AN1809" i="1"/>
  <c r="AO1809" i="1"/>
  <c r="AP1809" i="1"/>
  <c r="AL1810" i="1"/>
  <c r="AM1810" i="1"/>
  <c r="AN1810" i="1"/>
  <c r="AO1810" i="1"/>
  <c r="AP1810" i="1"/>
  <c r="AL1811" i="1"/>
  <c r="AM1811" i="1"/>
  <c r="AN1811" i="1"/>
  <c r="AO1811" i="1"/>
  <c r="AP1811" i="1"/>
  <c r="AL1812" i="1"/>
  <c r="AM1812" i="1"/>
  <c r="AN1812" i="1"/>
  <c r="AO1812" i="1"/>
  <c r="AP1812" i="1"/>
  <c r="AL1813" i="1"/>
  <c r="AM1813" i="1"/>
  <c r="AN1813" i="1"/>
  <c r="AO1813" i="1"/>
  <c r="AP1813" i="1"/>
  <c r="AL1814" i="1"/>
  <c r="AM1814" i="1"/>
  <c r="AN1814" i="1"/>
  <c r="AO1814" i="1"/>
  <c r="AP1814" i="1"/>
  <c r="AL1815" i="1"/>
  <c r="AM1815" i="1"/>
  <c r="AN1815" i="1"/>
  <c r="AO1815" i="1"/>
  <c r="AP1815" i="1"/>
  <c r="AL1816" i="1"/>
  <c r="AM1816" i="1"/>
  <c r="AN1816" i="1"/>
  <c r="AO1816" i="1"/>
  <c r="AP1816" i="1"/>
  <c r="AL1817" i="1"/>
  <c r="AM1817" i="1"/>
  <c r="AN1817" i="1"/>
  <c r="AO1817" i="1"/>
  <c r="AP1817" i="1"/>
  <c r="AL1818" i="1"/>
  <c r="AM1818" i="1"/>
  <c r="AN1818" i="1"/>
  <c r="AO1818" i="1"/>
  <c r="AP1818" i="1"/>
  <c r="AL1819" i="1"/>
  <c r="AM1819" i="1"/>
  <c r="AN1819" i="1"/>
  <c r="AO1819" i="1"/>
  <c r="AP1819" i="1"/>
  <c r="AL1820" i="1"/>
  <c r="AM1820" i="1"/>
  <c r="AN1820" i="1"/>
  <c r="AO1820" i="1"/>
  <c r="AP1820" i="1"/>
  <c r="AL1821" i="1"/>
  <c r="AM1821" i="1"/>
  <c r="AN1821" i="1"/>
  <c r="AO1821" i="1"/>
  <c r="AP1821" i="1"/>
  <c r="AL1822" i="1"/>
  <c r="AM1822" i="1"/>
  <c r="AN1822" i="1"/>
  <c r="AO1822" i="1"/>
  <c r="AP1822" i="1"/>
  <c r="AL1823" i="1"/>
  <c r="AM1823" i="1"/>
  <c r="AN1823" i="1"/>
  <c r="AO1823" i="1"/>
  <c r="AP1823" i="1"/>
  <c r="AL1824" i="1"/>
  <c r="AM1824" i="1"/>
  <c r="AN1824" i="1"/>
  <c r="AO1824" i="1"/>
  <c r="AP1824" i="1"/>
  <c r="AL1825" i="1"/>
  <c r="AM1825" i="1"/>
  <c r="AN1825" i="1"/>
  <c r="AO1825" i="1"/>
  <c r="AP1825" i="1"/>
  <c r="AL1826" i="1"/>
  <c r="AM1826" i="1"/>
  <c r="AN1826" i="1"/>
  <c r="AO1826" i="1"/>
  <c r="AP1826" i="1"/>
  <c r="AL1827" i="1"/>
  <c r="AM1827" i="1"/>
  <c r="AN1827" i="1"/>
  <c r="AO1827" i="1"/>
  <c r="AP1827" i="1"/>
  <c r="AL1828" i="1"/>
  <c r="AM1828" i="1"/>
  <c r="AN1828" i="1"/>
  <c r="AO1828" i="1"/>
  <c r="AP1828" i="1"/>
  <c r="AL1829" i="1"/>
  <c r="AM1829" i="1"/>
  <c r="AN1829" i="1"/>
  <c r="AO1829" i="1"/>
  <c r="AP1829" i="1"/>
  <c r="AL1830" i="1"/>
  <c r="AM1830" i="1"/>
  <c r="AN1830" i="1"/>
  <c r="AO1830" i="1"/>
  <c r="AP1830" i="1"/>
  <c r="AL1831" i="1"/>
  <c r="AM1831" i="1"/>
  <c r="AN1831" i="1"/>
  <c r="AO1831" i="1"/>
  <c r="AP1831" i="1"/>
  <c r="AL1832" i="1"/>
  <c r="AM1832" i="1"/>
  <c r="AN1832" i="1"/>
  <c r="AO1832" i="1"/>
  <c r="AP1832" i="1"/>
  <c r="AL1833" i="1"/>
  <c r="AM1833" i="1"/>
  <c r="AN1833" i="1"/>
  <c r="AO1833" i="1"/>
  <c r="AP1833" i="1"/>
  <c r="AL1834" i="1"/>
  <c r="AM1834" i="1"/>
  <c r="AN1834" i="1"/>
  <c r="AO1834" i="1"/>
  <c r="AP1834" i="1"/>
  <c r="AL1835" i="1"/>
  <c r="AM1835" i="1"/>
  <c r="AN1835" i="1"/>
  <c r="AO1835" i="1"/>
  <c r="AP1835" i="1"/>
  <c r="AL1836" i="1"/>
  <c r="AM1836" i="1"/>
  <c r="AN1836" i="1"/>
  <c r="AO1836" i="1"/>
  <c r="AP1836" i="1"/>
  <c r="AL1837" i="1"/>
  <c r="AM1837" i="1"/>
  <c r="AN1837" i="1"/>
  <c r="AO1837" i="1"/>
  <c r="AP1837" i="1"/>
  <c r="AL1838" i="1"/>
  <c r="AM1838" i="1"/>
  <c r="AN1838" i="1"/>
  <c r="AO1838" i="1"/>
  <c r="AP1838" i="1"/>
  <c r="AL1839" i="1"/>
  <c r="AM1839" i="1"/>
  <c r="AN1839" i="1"/>
  <c r="AO1839" i="1"/>
  <c r="AP1839" i="1"/>
  <c r="AL1840" i="1"/>
  <c r="AM1840" i="1"/>
  <c r="AN1840" i="1"/>
  <c r="AO1840" i="1"/>
  <c r="AP1840" i="1"/>
  <c r="AL1841" i="1"/>
  <c r="AM1841" i="1"/>
  <c r="AN1841" i="1"/>
  <c r="AO1841" i="1"/>
  <c r="AP1841" i="1"/>
  <c r="AL1842" i="1"/>
  <c r="AM1842" i="1"/>
  <c r="AN1842" i="1"/>
  <c r="AO1842" i="1"/>
  <c r="AP1842" i="1"/>
  <c r="AL1843" i="1"/>
  <c r="AM1843" i="1"/>
  <c r="AN1843" i="1"/>
  <c r="AO1843" i="1"/>
  <c r="AP1843" i="1"/>
  <c r="AL1844" i="1"/>
  <c r="AM1844" i="1"/>
  <c r="AN1844" i="1"/>
  <c r="AO1844" i="1"/>
  <c r="AP1844" i="1"/>
  <c r="AL1845" i="1"/>
  <c r="AM1845" i="1"/>
  <c r="AN1845" i="1"/>
  <c r="AO1845" i="1"/>
  <c r="AP1845" i="1"/>
  <c r="AL1846" i="1"/>
  <c r="AM1846" i="1"/>
  <c r="AN1846" i="1"/>
  <c r="AO1846" i="1"/>
  <c r="AP1846" i="1"/>
  <c r="AL1847" i="1"/>
  <c r="AM1847" i="1"/>
  <c r="AN1847" i="1"/>
  <c r="AO1847" i="1"/>
  <c r="AP1847" i="1"/>
  <c r="AL1848" i="1"/>
  <c r="AM1848" i="1"/>
  <c r="AN1848" i="1"/>
  <c r="AO1848" i="1"/>
  <c r="AP1848" i="1"/>
  <c r="AL1849" i="1"/>
  <c r="AM1849" i="1"/>
  <c r="AN1849" i="1"/>
  <c r="AO1849" i="1"/>
  <c r="AP1849" i="1"/>
  <c r="AL1850" i="1"/>
  <c r="AM1850" i="1"/>
  <c r="AN1850" i="1"/>
  <c r="AO1850" i="1"/>
  <c r="AP1850" i="1"/>
  <c r="AL1851" i="1"/>
  <c r="AM1851" i="1"/>
  <c r="AN1851" i="1"/>
  <c r="AO1851" i="1"/>
  <c r="AP1851" i="1"/>
  <c r="AL1852" i="1"/>
  <c r="AM1852" i="1"/>
  <c r="AN1852" i="1"/>
  <c r="AO1852" i="1"/>
  <c r="AP1852" i="1"/>
  <c r="AL1853" i="1"/>
  <c r="AM1853" i="1"/>
  <c r="AN1853" i="1"/>
  <c r="AO1853" i="1"/>
  <c r="AP1853" i="1"/>
  <c r="AL1854" i="1"/>
  <c r="AM1854" i="1"/>
  <c r="AN1854" i="1"/>
  <c r="AO1854" i="1"/>
  <c r="AP1854" i="1"/>
  <c r="AL1855" i="1"/>
  <c r="AM1855" i="1"/>
  <c r="AN1855" i="1"/>
  <c r="AO1855" i="1"/>
  <c r="AP1855" i="1"/>
  <c r="AL1856" i="1"/>
  <c r="AM1856" i="1"/>
  <c r="AN1856" i="1"/>
  <c r="AO1856" i="1"/>
  <c r="AP1856" i="1"/>
  <c r="AL1857" i="1"/>
  <c r="AM1857" i="1"/>
  <c r="AN1857" i="1"/>
  <c r="AO1857" i="1"/>
  <c r="AP1857" i="1"/>
  <c r="AL1858" i="1"/>
  <c r="AM1858" i="1"/>
  <c r="AN1858" i="1"/>
  <c r="AO1858" i="1"/>
  <c r="AP1858" i="1"/>
  <c r="AL1859" i="1"/>
  <c r="AM1859" i="1"/>
  <c r="AN1859" i="1"/>
  <c r="AO1859" i="1"/>
  <c r="AP1859" i="1"/>
  <c r="AL1860" i="1"/>
  <c r="AM1860" i="1"/>
  <c r="AN1860" i="1"/>
  <c r="AO1860" i="1"/>
  <c r="AP1860" i="1"/>
  <c r="AL1861" i="1"/>
  <c r="AM1861" i="1"/>
  <c r="AN1861" i="1"/>
  <c r="AO1861" i="1"/>
  <c r="AP1861" i="1"/>
  <c r="AL1862" i="1"/>
  <c r="AM1862" i="1"/>
  <c r="AN1862" i="1"/>
  <c r="AO1862" i="1"/>
  <c r="AP1862" i="1"/>
  <c r="AL1863" i="1"/>
  <c r="AM1863" i="1"/>
  <c r="AN1863" i="1"/>
  <c r="AO1863" i="1"/>
  <c r="AP1863" i="1"/>
  <c r="AL1864" i="1"/>
  <c r="AM1864" i="1"/>
  <c r="AN1864" i="1"/>
  <c r="AO1864" i="1"/>
  <c r="AP1864" i="1"/>
  <c r="AL1865" i="1"/>
  <c r="AM1865" i="1"/>
  <c r="AN1865" i="1"/>
  <c r="AO1865" i="1"/>
  <c r="AP1865" i="1"/>
  <c r="AL1866" i="1"/>
  <c r="AM1866" i="1"/>
  <c r="AN1866" i="1"/>
  <c r="AO1866" i="1"/>
  <c r="AP1866" i="1"/>
  <c r="AL1867" i="1"/>
  <c r="AM1867" i="1"/>
  <c r="AN1867" i="1"/>
  <c r="AO1867" i="1"/>
  <c r="AP1867" i="1"/>
  <c r="AL1868" i="1"/>
  <c r="AM1868" i="1"/>
  <c r="AN1868" i="1"/>
  <c r="AO1868" i="1"/>
  <c r="AP1868" i="1"/>
  <c r="AL1869" i="1"/>
  <c r="AM1869" i="1"/>
  <c r="AN1869" i="1"/>
  <c r="AO1869" i="1"/>
  <c r="AP1869" i="1"/>
  <c r="AL1870" i="1"/>
  <c r="AM1870" i="1"/>
  <c r="AN1870" i="1"/>
  <c r="AO1870" i="1"/>
  <c r="AP1870" i="1"/>
  <c r="AL1871" i="1"/>
  <c r="AM1871" i="1"/>
  <c r="AN1871" i="1"/>
  <c r="AO1871" i="1"/>
  <c r="AP1871" i="1"/>
  <c r="AL1872" i="1"/>
  <c r="AM1872" i="1"/>
  <c r="AN1872" i="1"/>
  <c r="AO1872" i="1"/>
  <c r="AP1872" i="1"/>
  <c r="AL1873" i="1"/>
  <c r="AM1873" i="1"/>
  <c r="AN1873" i="1"/>
  <c r="AO1873" i="1"/>
  <c r="AP1873" i="1"/>
  <c r="AL1874" i="1"/>
  <c r="AM1874" i="1"/>
  <c r="AN1874" i="1"/>
  <c r="AO1874" i="1"/>
  <c r="AP1874" i="1"/>
  <c r="AL1875" i="1"/>
  <c r="AM1875" i="1"/>
  <c r="AN1875" i="1"/>
  <c r="AO1875" i="1"/>
  <c r="AP1875" i="1"/>
  <c r="AL1876" i="1"/>
  <c r="AM1876" i="1"/>
  <c r="AN1876" i="1"/>
  <c r="AO1876" i="1"/>
  <c r="AP1876" i="1"/>
  <c r="AL1877" i="1"/>
  <c r="AM1877" i="1"/>
  <c r="AN1877" i="1"/>
  <c r="AO1877" i="1"/>
  <c r="AP1877" i="1"/>
  <c r="AL1878" i="1"/>
  <c r="AM1878" i="1"/>
  <c r="AN1878" i="1"/>
  <c r="AO1878" i="1"/>
  <c r="AP1878" i="1"/>
  <c r="AL1879" i="1"/>
  <c r="AM1879" i="1"/>
  <c r="AN1879" i="1"/>
  <c r="AO1879" i="1"/>
  <c r="AP1879" i="1"/>
  <c r="AL1880" i="1"/>
  <c r="AM1880" i="1"/>
  <c r="AN1880" i="1"/>
  <c r="AO1880" i="1"/>
  <c r="AP1880" i="1"/>
  <c r="AL1881" i="1"/>
  <c r="AM1881" i="1"/>
  <c r="AN1881" i="1"/>
  <c r="AO1881" i="1"/>
  <c r="AP1881" i="1"/>
  <c r="AL1882" i="1"/>
  <c r="AM1882" i="1"/>
  <c r="AN1882" i="1"/>
  <c r="AO1882" i="1"/>
  <c r="AP1882" i="1"/>
  <c r="AL1883" i="1"/>
  <c r="AM1883" i="1"/>
  <c r="AN1883" i="1"/>
  <c r="AO1883" i="1"/>
  <c r="AP1883" i="1"/>
  <c r="AL1884" i="1"/>
  <c r="AM1884" i="1"/>
  <c r="AN1884" i="1"/>
  <c r="AO1884" i="1"/>
  <c r="AP1884" i="1"/>
  <c r="AL1885" i="1"/>
  <c r="AM1885" i="1"/>
  <c r="AN1885" i="1"/>
  <c r="AO1885" i="1"/>
  <c r="AP1885" i="1"/>
  <c r="AL1886" i="1"/>
  <c r="AM1886" i="1"/>
  <c r="AN1886" i="1"/>
  <c r="AO1886" i="1"/>
  <c r="AP1886" i="1"/>
  <c r="AL1887" i="1"/>
  <c r="AM1887" i="1"/>
  <c r="AN1887" i="1"/>
  <c r="AO1887" i="1"/>
  <c r="AP1887" i="1"/>
  <c r="AL1888" i="1"/>
  <c r="AM1888" i="1"/>
  <c r="AN1888" i="1"/>
  <c r="AO1888" i="1"/>
  <c r="AP1888" i="1"/>
  <c r="AL1889" i="1"/>
  <c r="AM1889" i="1"/>
  <c r="AN1889" i="1"/>
  <c r="AO1889" i="1"/>
  <c r="AP1889" i="1"/>
  <c r="AL1890" i="1"/>
  <c r="AM1890" i="1"/>
  <c r="AN1890" i="1"/>
  <c r="AO1890" i="1"/>
  <c r="AP1890" i="1"/>
  <c r="AL1891" i="1"/>
  <c r="AM1891" i="1"/>
  <c r="AN1891" i="1"/>
  <c r="AO1891" i="1"/>
  <c r="AP1891" i="1"/>
  <c r="AL1892" i="1"/>
  <c r="AM1892" i="1"/>
  <c r="AN1892" i="1"/>
  <c r="AO1892" i="1"/>
  <c r="AP1892" i="1"/>
  <c r="AL1893" i="1"/>
  <c r="AM1893" i="1"/>
  <c r="AN1893" i="1"/>
  <c r="AO1893" i="1"/>
  <c r="AP1893" i="1"/>
  <c r="AL1894" i="1"/>
  <c r="AM1894" i="1"/>
  <c r="AN1894" i="1"/>
  <c r="AO1894" i="1"/>
  <c r="AP1894" i="1"/>
  <c r="AL1895" i="1"/>
  <c r="AM1895" i="1"/>
  <c r="AN1895" i="1"/>
  <c r="AO1895" i="1"/>
  <c r="AP1895" i="1"/>
  <c r="AL1896" i="1"/>
  <c r="AM1896" i="1"/>
  <c r="AN1896" i="1"/>
  <c r="AO1896" i="1"/>
  <c r="AP1896" i="1"/>
  <c r="AL1897" i="1"/>
  <c r="AM1897" i="1"/>
  <c r="AN1897" i="1"/>
  <c r="AO1897" i="1"/>
  <c r="AP1897" i="1"/>
  <c r="AL1898" i="1"/>
  <c r="AM1898" i="1"/>
  <c r="AN1898" i="1"/>
  <c r="AO1898" i="1"/>
  <c r="AP1898" i="1"/>
  <c r="AL1899" i="1"/>
  <c r="AM1899" i="1"/>
  <c r="AN1899" i="1"/>
  <c r="AO1899" i="1"/>
  <c r="AP1899" i="1"/>
  <c r="AL1900" i="1"/>
  <c r="AM1900" i="1"/>
  <c r="AN1900" i="1"/>
  <c r="AO1900" i="1"/>
  <c r="AP1900" i="1"/>
  <c r="AL1901" i="1"/>
  <c r="AM1901" i="1"/>
  <c r="AN1901" i="1"/>
  <c r="AO1901" i="1"/>
  <c r="AP1901" i="1"/>
  <c r="AL1902" i="1"/>
  <c r="AM1902" i="1"/>
  <c r="AN1902" i="1"/>
  <c r="AO1902" i="1"/>
  <c r="AP1902" i="1"/>
  <c r="AL1903" i="1"/>
  <c r="AM1903" i="1"/>
  <c r="AN1903" i="1"/>
  <c r="AO1903" i="1"/>
  <c r="AP1903" i="1"/>
  <c r="AL1904" i="1"/>
  <c r="AM1904" i="1"/>
  <c r="AN1904" i="1"/>
  <c r="AO1904" i="1"/>
  <c r="AP1904" i="1"/>
  <c r="AL1905" i="1"/>
  <c r="AM1905" i="1"/>
  <c r="AN1905" i="1"/>
  <c r="AO1905" i="1"/>
  <c r="AP1905" i="1"/>
  <c r="AL1906" i="1"/>
  <c r="AM1906" i="1"/>
  <c r="AN1906" i="1"/>
  <c r="AO1906" i="1"/>
  <c r="AP1906" i="1"/>
  <c r="AL1907" i="1"/>
  <c r="AM1907" i="1"/>
  <c r="AN1907" i="1"/>
  <c r="AO1907" i="1"/>
  <c r="AP1907" i="1"/>
  <c r="AL1908" i="1"/>
  <c r="AM1908" i="1"/>
  <c r="AN1908" i="1"/>
  <c r="AO1908" i="1"/>
  <c r="AP1908" i="1"/>
  <c r="AL1909" i="1"/>
  <c r="AM1909" i="1"/>
  <c r="AN1909" i="1"/>
  <c r="AO1909" i="1"/>
  <c r="AP1909" i="1"/>
  <c r="AL1910" i="1"/>
  <c r="AM1910" i="1"/>
  <c r="AN1910" i="1"/>
  <c r="AO1910" i="1"/>
  <c r="AP1910" i="1"/>
  <c r="AL1911" i="1"/>
  <c r="AM1911" i="1"/>
  <c r="AN1911" i="1"/>
  <c r="AO1911" i="1"/>
  <c r="AP1911" i="1"/>
  <c r="AL1912" i="1"/>
  <c r="AM1912" i="1"/>
  <c r="AN1912" i="1"/>
  <c r="AO1912" i="1"/>
  <c r="AP1912" i="1"/>
  <c r="AL1913" i="1"/>
  <c r="AM1913" i="1"/>
  <c r="AN1913" i="1"/>
  <c r="AO1913" i="1"/>
  <c r="AP1913" i="1"/>
  <c r="AL1914" i="1"/>
  <c r="AM1914" i="1"/>
  <c r="AN1914" i="1"/>
  <c r="AO1914" i="1"/>
  <c r="AP1914" i="1"/>
  <c r="AL1915" i="1"/>
  <c r="AM1915" i="1"/>
  <c r="AN1915" i="1"/>
  <c r="AO1915" i="1"/>
  <c r="AP1915" i="1"/>
  <c r="AL1916" i="1"/>
  <c r="AM1916" i="1"/>
  <c r="AN1916" i="1"/>
  <c r="AO1916" i="1"/>
  <c r="AP1916" i="1"/>
  <c r="AL1917" i="1"/>
  <c r="AM1917" i="1"/>
  <c r="AN1917" i="1"/>
  <c r="AO1917" i="1"/>
  <c r="AP1917" i="1"/>
  <c r="AL1918" i="1"/>
  <c r="AM1918" i="1"/>
  <c r="AN1918" i="1"/>
  <c r="AO1918" i="1"/>
  <c r="AP1918" i="1"/>
  <c r="AL1919" i="1"/>
  <c r="AM1919" i="1"/>
  <c r="AN1919" i="1"/>
  <c r="AO1919" i="1"/>
  <c r="AP1919" i="1"/>
  <c r="AL1920" i="1"/>
  <c r="AM1920" i="1"/>
  <c r="AN1920" i="1"/>
  <c r="AO1920" i="1"/>
  <c r="AP1920" i="1"/>
  <c r="AL1921" i="1"/>
  <c r="AM1921" i="1"/>
  <c r="AN1921" i="1"/>
  <c r="AO1921" i="1"/>
  <c r="AP1921" i="1"/>
  <c r="AL1922" i="1"/>
  <c r="AM1922" i="1"/>
  <c r="AN1922" i="1"/>
  <c r="AO1922" i="1"/>
  <c r="AP1922" i="1"/>
  <c r="AL1923" i="1"/>
  <c r="AM1923" i="1"/>
  <c r="AN1923" i="1"/>
  <c r="AO1923" i="1"/>
  <c r="AP1923" i="1"/>
  <c r="AL1924" i="1"/>
  <c r="AM1924" i="1"/>
  <c r="AN1924" i="1"/>
  <c r="AO1924" i="1"/>
  <c r="AP1924" i="1"/>
  <c r="AL1925" i="1"/>
  <c r="AM1925" i="1"/>
  <c r="AN1925" i="1"/>
  <c r="AO1925" i="1"/>
  <c r="AP1925" i="1"/>
  <c r="AL1926" i="1"/>
  <c r="AM1926" i="1"/>
  <c r="AN1926" i="1"/>
  <c r="AO1926" i="1"/>
  <c r="AP1926" i="1"/>
  <c r="AL1927" i="1"/>
  <c r="AM1927" i="1"/>
  <c r="AN1927" i="1"/>
  <c r="AO1927" i="1"/>
  <c r="AP1927" i="1"/>
  <c r="AL1928" i="1"/>
  <c r="AM1928" i="1"/>
  <c r="AN1928" i="1"/>
  <c r="AO1928" i="1"/>
  <c r="AP1928" i="1"/>
  <c r="AL1929" i="1"/>
  <c r="AM1929" i="1"/>
  <c r="AN1929" i="1"/>
  <c r="AO1929" i="1"/>
  <c r="AP1929" i="1"/>
  <c r="AL1930" i="1"/>
  <c r="AM1930" i="1"/>
  <c r="AN1930" i="1"/>
  <c r="AO1930" i="1"/>
  <c r="AP1930" i="1"/>
  <c r="AL1931" i="1"/>
  <c r="AM1931" i="1"/>
  <c r="AN1931" i="1"/>
  <c r="AO1931" i="1"/>
  <c r="AP1931" i="1"/>
  <c r="AL1932" i="1"/>
  <c r="AM1932" i="1"/>
  <c r="AN1932" i="1"/>
  <c r="AO1932" i="1"/>
  <c r="AP1932" i="1"/>
  <c r="AL1933" i="1"/>
  <c r="AM1933" i="1"/>
  <c r="AN1933" i="1"/>
  <c r="AO1933" i="1"/>
  <c r="AP1933" i="1"/>
  <c r="AL1934" i="1"/>
  <c r="AM1934" i="1"/>
  <c r="AN1934" i="1"/>
  <c r="AO1934" i="1"/>
  <c r="AP1934" i="1"/>
  <c r="AL1935" i="1"/>
  <c r="AM1935" i="1"/>
  <c r="AN1935" i="1"/>
  <c r="AO1935" i="1"/>
  <c r="AP1935" i="1"/>
  <c r="AL1936" i="1"/>
  <c r="AM1936" i="1"/>
  <c r="AN1936" i="1"/>
  <c r="AO1936" i="1"/>
  <c r="AP1936" i="1"/>
  <c r="AL1937" i="1"/>
  <c r="AM1937" i="1"/>
  <c r="AN1937" i="1"/>
  <c r="AO1937" i="1"/>
  <c r="AP1937" i="1"/>
  <c r="AL1938" i="1"/>
  <c r="AM1938" i="1"/>
  <c r="AN1938" i="1"/>
  <c r="AO1938" i="1"/>
  <c r="AP1938" i="1"/>
  <c r="AL1939" i="1"/>
  <c r="AM1939" i="1"/>
  <c r="AN1939" i="1"/>
  <c r="AO1939" i="1"/>
  <c r="AP1939" i="1"/>
  <c r="AL1940" i="1"/>
  <c r="AM1940" i="1"/>
  <c r="AN1940" i="1"/>
  <c r="AO1940" i="1"/>
  <c r="AP1940" i="1"/>
  <c r="AL1941" i="1"/>
  <c r="AM1941" i="1"/>
  <c r="AN1941" i="1"/>
  <c r="AO1941" i="1"/>
  <c r="AP1941" i="1"/>
  <c r="AL1942" i="1"/>
  <c r="AM1942" i="1"/>
  <c r="AN1942" i="1"/>
  <c r="AO1942" i="1"/>
  <c r="AP1942" i="1"/>
  <c r="AL1943" i="1"/>
  <c r="AM1943" i="1"/>
  <c r="AN1943" i="1"/>
  <c r="AO1943" i="1"/>
  <c r="AP1943" i="1"/>
  <c r="AL1944" i="1"/>
  <c r="AM1944" i="1"/>
  <c r="AN1944" i="1"/>
  <c r="AO1944" i="1"/>
  <c r="AP1944" i="1"/>
  <c r="AL1945" i="1"/>
  <c r="AM1945" i="1"/>
  <c r="AN1945" i="1"/>
  <c r="AO1945" i="1"/>
  <c r="AP1945" i="1"/>
  <c r="AL1946" i="1"/>
  <c r="AM1946" i="1"/>
  <c r="AN1946" i="1"/>
  <c r="AO1946" i="1"/>
  <c r="AP1946" i="1"/>
  <c r="AL1947" i="1"/>
  <c r="AM1947" i="1"/>
  <c r="AN1947" i="1"/>
  <c r="AO1947" i="1"/>
  <c r="AP1947" i="1"/>
  <c r="AL1948" i="1"/>
  <c r="AM1948" i="1"/>
  <c r="AN1948" i="1"/>
  <c r="AO1948" i="1"/>
  <c r="AP1948" i="1"/>
  <c r="AL1949" i="1"/>
  <c r="AM1949" i="1"/>
  <c r="AN1949" i="1"/>
  <c r="AO1949" i="1"/>
  <c r="AP1949" i="1"/>
  <c r="AL1950" i="1"/>
  <c r="AM1950" i="1"/>
  <c r="AN1950" i="1"/>
  <c r="AO1950" i="1"/>
  <c r="AP1950" i="1"/>
  <c r="AL1951" i="1"/>
  <c r="AM1951" i="1"/>
  <c r="AN1951" i="1"/>
  <c r="AO1951" i="1"/>
  <c r="AP1951" i="1"/>
  <c r="AL1952" i="1"/>
  <c r="AM1952" i="1"/>
  <c r="AN1952" i="1"/>
  <c r="AO1952" i="1"/>
  <c r="AP1952" i="1"/>
  <c r="AL1953" i="1"/>
  <c r="AM1953" i="1"/>
  <c r="AN1953" i="1"/>
  <c r="AO1953" i="1"/>
  <c r="AP1953" i="1"/>
  <c r="AL1954" i="1"/>
  <c r="AM1954" i="1"/>
  <c r="AN1954" i="1"/>
  <c r="AO1954" i="1"/>
  <c r="AP1954" i="1"/>
  <c r="AL1955" i="1"/>
  <c r="AM1955" i="1"/>
  <c r="AN1955" i="1"/>
  <c r="AO1955" i="1"/>
  <c r="AP1955" i="1"/>
  <c r="AL1956" i="1"/>
  <c r="AM1956" i="1"/>
  <c r="AN1956" i="1"/>
  <c r="AO1956" i="1"/>
  <c r="AP1956" i="1"/>
  <c r="AL1957" i="1"/>
  <c r="AM1957" i="1"/>
  <c r="AN1957" i="1"/>
  <c r="AO1957" i="1"/>
  <c r="AP1957" i="1"/>
  <c r="AL1958" i="1"/>
  <c r="AM1958" i="1"/>
  <c r="AN1958" i="1"/>
  <c r="AO1958" i="1"/>
  <c r="AP1958" i="1"/>
  <c r="AL1959" i="1"/>
  <c r="AM1959" i="1"/>
  <c r="AN1959" i="1"/>
  <c r="AO1959" i="1"/>
  <c r="AP1959" i="1"/>
  <c r="AL1960" i="1"/>
  <c r="AM1960" i="1"/>
  <c r="AN1960" i="1"/>
  <c r="AO1960" i="1"/>
  <c r="AP1960" i="1"/>
  <c r="AL1961" i="1"/>
  <c r="AM1961" i="1"/>
  <c r="AN1961" i="1"/>
  <c r="AO1961" i="1"/>
  <c r="AP1961" i="1"/>
  <c r="AL1962" i="1"/>
  <c r="AM1962" i="1"/>
  <c r="AN1962" i="1"/>
  <c r="AO1962" i="1"/>
  <c r="AP1962" i="1"/>
  <c r="AL1963" i="1"/>
  <c r="AM1963" i="1"/>
  <c r="AN1963" i="1"/>
  <c r="AO1963" i="1"/>
  <c r="AP1963" i="1"/>
  <c r="AL1964" i="1"/>
  <c r="AM1964" i="1"/>
  <c r="AN1964" i="1"/>
  <c r="AO1964" i="1"/>
  <c r="AP1964" i="1"/>
  <c r="AL1965" i="1"/>
  <c r="AM1965" i="1"/>
  <c r="AN1965" i="1"/>
  <c r="AO1965" i="1"/>
  <c r="AP1965" i="1"/>
  <c r="AL1966" i="1"/>
  <c r="AM1966" i="1"/>
  <c r="AN1966" i="1"/>
  <c r="AO1966" i="1"/>
  <c r="AP1966" i="1"/>
  <c r="AL1967" i="1"/>
  <c r="AM1967" i="1"/>
  <c r="AN1967" i="1"/>
  <c r="AO1967" i="1"/>
  <c r="AP1967" i="1"/>
  <c r="AL1968" i="1"/>
  <c r="AM1968" i="1"/>
  <c r="AN1968" i="1"/>
  <c r="AO1968" i="1"/>
  <c r="AP1968" i="1"/>
  <c r="AL1969" i="1"/>
  <c r="AM1969" i="1"/>
  <c r="AN1969" i="1"/>
  <c r="AO1969" i="1"/>
  <c r="AP1969" i="1"/>
  <c r="AL1970" i="1"/>
  <c r="AM1970" i="1"/>
  <c r="AN1970" i="1"/>
  <c r="AO1970" i="1"/>
  <c r="AP1970" i="1"/>
  <c r="AL1971" i="1"/>
  <c r="AM1971" i="1"/>
  <c r="AN1971" i="1"/>
  <c r="AO1971" i="1"/>
  <c r="AP1971" i="1"/>
  <c r="AL1972" i="1"/>
  <c r="AM1972" i="1"/>
  <c r="AN1972" i="1"/>
  <c r="AO1972" i="1"/>
  <c r="AP1972" i="1"/>
  <c r="AL1973" i="1"/>
  <c r="AM1973" i="1"/>
  <c r="AN1973" i="1"/>
  <c r="AO1973" i="1"/>
  <c r="AP1973" i="1"/>
  <c r="AL1974" i="1"/>
  <c r="AM1974" i="1"/>
  <c r="AN1974" i="1"/>
  <c r="AO1974" i="1"/>
  <c r="AP1974" i="1"/>
  <c r="AL1975" i="1"/>
  <c r="AM1975" i="1"/>
  <c r="AN1975" i="1"/>
  <c r="AO1975" i="1"/>
  <c r="AP1975" i="1"/>
  <c r="AL1976" i="1"/>
  <c r="AM1976" i="1"/>
  <c r="AN1976" i="1"/>
  <c r="AO1976" i="1"/>
  <c r="AP1976" i="1"/>
  <c r="AL1977" i="1"/>
  <c r="AM1977" i="1"/>
  <c r="AN1977" i="1"/>
  <c r="AO1977" i="1"/>
  <c r="AP1977" i="1"/>
  <c r="AL1978" i="1"/>
  <c r="AM1978" i="1"/>
  <c r="AN1978" i="1"/>
  <c r="AO1978" i="1"/>
  <c r="AP1978" i="1"/>
  <c r="AL1979" i="1"/>
  <c r="AM1979" i="1"/>
  <c r="AN1979" i="1"/>
  <c r="AO1979" i="1"/>
  <c r="AP1979" i="1"/>
  <c r="AL1980" i="1"/>
  <c r="AM1980" i="1"/>
  <c r="AN1980" i="1"/>
  <c r="AO1980" i="1"/>
  <c r="AP1980" i="1"/>
  <c r="AL1981" i="1"/>
  <c r="AM1981" i="1"/>
  <c r="AN1981" i="1"/>
  <c r="AO1981" i="1"/>
  <c r="AP1981" i="1"/>
  <c r="AL1982" i="1"/>
  <c r="AM1982" i="1"/>
  <c r="AN1982" i="1"/>
  <c r="AO1982" i="1"/>
  <c r="AP1982" i="1"/>
  <c r="AL1983" i="1"/>
  <c r="AM1983" i="1"/>
  <c r="AN1983" i="1"/>
  <c r="AO1983" i="1"/>
  <c r="AP1983" i="1"/>
  <c r="AL1984" i="1"/>
  <c r="AM1984" i="1"/>
  <c r="AN1984" i="1"/>
  <c r="AO1984" i="1"/>
  <c r="AP1984" i="1"/>
  <c r="AL1985" i="1"/>
  <c r="AM1985" i="1"/>
  <c r="AN1985" i="1"/>
  <c r="AO1985" i="1"/>
  <c r="AP1985" i="1"/>
  <c r="AL1986" i="1"/>
  <c r="AM1986" i="1"/>
  <c r="AN1986" i="1"/>
  <c r="AO1986" i="1"/>
  <c r="AP1986" i="1"/>
  <c r="AL1987" i="1"/>
  <c r="AM1987" i="1"/>
  <c r="AN1987" i="1"/>
  <c r="AO1987" i="1"/>
  <c r="AP1987" i="1"/>
  <c r="AL1988" i="1"/>
  <c r="AM1988" i="1"/>
  <c r="AN1988" i="1"/>
  <c r="AO1988" i="1"/>
  <c r="AP1988" i="1"/>
  <c r="AL1989" i="1"/>
  <c r="AM1989" i="1"/>
  <c r="AN1989" i="1"/>
  <c r="AO1989" i="1"/>
  <c r="AP1989" i="1"/>
  <c r="AL1990" i="1"/>
  <c r="AM1990" i="1"/>
  <c r="AN1990" i="1"/>
  <c r="AO1990" i="1"/>
  <c r="AP1990" i="1"/>
  <c r="AL1991" i="1"/>
  <c r="AM1991" i="1"/>
  <c r="AN1991" i="1"/>
  <c r="AO1991" i="1"/>
  <c r="AP1991" i="1"/>
  <c r="AL1992" i="1"/>
  <c r="AM1992" i="1"/>
  <c r="AN1992" i="1"/>
  <c r="AO1992" i="1"/>
  <c r="AP1992" i="1"/>
  <c r="AL1993" i="1"/>
  <c r="AM1993" i="1"/>
  <c r="AN1993" i="1"/>
  <c r="AO1993" i="1"/>
  <c r="AP1993" i="1"/>
  <c r="AL1994" i="1"/>
  <c r="AM1994" i="1"/>
  <c r="AN1994" i="1"/>
  <c r="AO1994" i="1"/>
  <c r="AP1994" i="1"/>
  <c r="AL1995" i="1"/>
  <c r="AM1995" i="1"/>
  <c r="AN1995" i="1"/>
  <c r="AO1995" i="1"/>
  <c r="AP1995" i="1"/>
  <c r="AL1996" i="1"/>
  <c r="AM1996" i="1"/>
  <c r="AN1996" i="1"/>
  <c r="AO1996" i="1"/>
  <c r="AP1996" i="1"/>
  <c r="AL1997" i="1"/>
  <c r="AM1997" i="1"/>
  <c r="AN1997" i="1"/>
  <c r="AO1997" i="1"/>
  <c r="AP1997" i="1"/>
  <c r="AL1998" i="1"/>
  <c r="AM1998" i="1"/>
  <c r="AN1998" i="1"/>
  <c r="AO1998" i="1"/>
  <c r="AP1998" i="1"/>
  <c r="AL1999" i="1"/>
  <c r="AM1999" i="1"/>
  <c r="AN1999" i="1"/>
  <c r="AO1999" i="1"/>
  <c r="AP1999" i="1"/>
  <c r="AL2000" i="1"/>
  <c r="AM2000" i="1"/>
  <c r="AN2000" i="1"/>
  <c r="AO2000" i="1"/>
  <c r="AP2000" i="1"/>
  <c r="AL2001" i="1"/>
  <c r="AM2001" i="1"/>
  <c r="AN2001" i="1"/>
  <c r="AO2001" i="1"/>
  <c r="AP2001" i="1"/>
  <c r="AL2002" i="1"/>
  <c r="AM2002" i="1"/>
  <c r="AN2002" i="1"/>
  <c r="AO2002" i="1"/>
  <c r="AP2002" i="1"/>
  <c r="AL2003" i="1"/>
  <c r="AM2003" i="1"/>
  <c r="AN2003" i="1"/>
  <c r="AO2003" i="1"/>
  <c r="AP2003" i="1"/>
  <c r="AL2004" i="1"/>
  <c r="AM2004" i="1"/>
  <c r="AN2004" i="1"/>
  <c r="AO2004" i="1"/>
  <c r="AP2004" i="1"/>
  <c r="AL2005" i="1"/>
  <c r="AM2005" i="1"/>
  <c r="AN2005" i="1"/>
  <c r="AO2005" i="1"/>
  <c r="AP2005" i="1"/>
  <c r="AL2006" i="1"/>
  <c r="AM2006" i="1"/>
  <c r="AN2006" i="1"/>
  <c r="AO2006" i="1"/>
  <c r="AP2006" i="1"/>
  <c r="AL2007" i="1"/>
  <c r="AM2007" i="1"/>
  <c r="AN2007" i="1"/>
  <c r="AO2007" i="1"/>
  <c r="AP2007" i="1"/>
  <c r="AL2008" i="1"/>
  <c r="AM2008" i="1"/>
  <c r="AN2008" i="1"/>
  <c r="AO2008" i="1"/>
  <c r="AP2008" i="1"/>
  <c r="AL2009" i="1"/>
  <c r="AM2009" i="1"/>
  <c r="AN2009" i="1"/>
  <c r="AO2009" i="1"/>
  <c r="AP2009" i="1"/>
  <c r="AL2010" i="1"/>
  <c r="AM2010" i="1"/>
  <c r="AN2010" i="1"/>
  <c r="AO2010" i="1"/>
  <c r="AP2010" i="1"/>
  <c r="AL2011" i="1"/>
  <c r="AM2011" i="1"/>
  <c r="AN2011" i="1"/>
  <c r="AO2011" i="1"/>
  <c r="AP2011" i="1"/>
  <c r="AL2012" i="1"/>
  <c r="AM2012" i="1"/>
  <c r="AN2012" i="1"/>
  <c r="AO2012" i="1"/>
  <c r="AP2012" i="1"/>
  <c r="AL2013" i="1"/>
  <c r="AM2013" i="1"/>
  <c r="AN2013" i="1"/>
  <c r="AO2013" i="1"/>
  <c r="AP2013" i="1"/>
  <c r="AL2014" i="1"/>
  <c r="AM2014" i="1"/>
  <c r="AN2014" i="1"/>
  <c r="AO2014" i="1"/>
  <c r="AP2014" i="1"/>
  <c r="AL2015" i="1"/>
  <c r="AM2015" i="1"/>
  <c r="AN2015" i="1"/>
  <c r="AO2015" i="1"/>
  <c r="AP2015" i="1"/>
  <c r="AL2016" i="1"/>
  <c r="AM2016" i="1"/>
  <c r="AN2016" i="1"/>
  <c r="AO2016" i="1"/>
  <c r="AP2016" i="1"/>
  <c r="AL2017" i="1"/>
  <c r="AM2017" i="1"/>
  <c r="AN2017" i="1"/>
  <c r="AO2017" i="1"/>
  <c r="AP2017" i="1"/>
  <c r="AL2018" i="1"/>
  <c r="AM2018" i="1"/>
  <c r="AN2018" i="1"/>
  <c r="AO2018" i="1"/>
  <c r="AP2018" i="1"/>
  <c r="AL2019" i="1"/>
  <c r="AM2019" i="1"/>
  <c r="AN2019" i="1"/>
  <c r="AO2019" i="1"/>
  <c r="AP2019" i="1"/>
  <c r="AL2020" i="1"/>
  <c r="AM2020" i="1"/>
  <c r="AN2020" i="1"/>
  <c r="AO2020" i="1"/>
  <c r="AP2020" i="1"/>
  <c r="AL2021" i="1"/>
  <c r="AM2021" i="1"/>
  <c r="AN2021" i="1"/>
  <c r="AO2021" i="1"/>
  <c r="AP2021" i="1"/>
  <c r="AL2022" i="1"/>
  <c r="AM2022" i="1"/>
  <c r="AN2022" i="1"/>
  <c r="AO2022" i="1"/>
  <c r="AP2022" i="1"/>
  <c r="AL2023" i="1"/>
  <c r="AM2023" i="1"/>
  <c r="AN2023" i="1"/>
  <c r="AO2023" i="1"/>
  <c r="AP2023" i="1"/>
  <c r="AL2024" i="1"/>
  <c r="AM2024" i="1"/>
  <c r="AN2024" i="1"/>
  <c r="AO2024" i="1"/>
  <c r="AP2024" i="1"/>
  <c r="AL2025" i="1"/>
  <c r="AM2025" i="1"/>
  <c r="AN2025" i="1"/>
  <c r="AO2025" i="1"/>
  <c r="AP2025" i="1"/>
  <c r="AL2026" i="1"/>
  <c r="AM2026" i="1"/>
  <c r="AN2026" i="1"/>
  <c r="AO2026" i="1"/>
  <c r="AP2026" i="1"/>
  <c r="AL2027" i="1"/>
  <c r="AM2027" i="1"/>
  <c r="AN2027" i="1"/>
  <c r="AO2027" i="1"/>
  <c r="AP2027" i="1"/>
  <c r="AL2028" i="1"/>
  <c r="AM2028" i="1"/>
  <c r="AN2028" i="1"/>
  <c r="AO2028" i="1"/>
  <c r="AP2028" i="1"/>
  <c r="AL2029" i="1"/>
  <c r="AM2029" i="1"/>
  <c r="AN2029" i="1"/>
  <c r="AO2029" i="1"/>
  <c r="AP2029" i="1"/>
  <c r="AL2030" i="1"/>
  <c r="AM2030" i="1"/>
  <c r="AN2030" i="1"/>
  <c r="AO2030" i="1"/>
  <c r="AP2030" i="1"/>
  <c r="AL2031" i="1"/>
  <c r="AM2031" i="1"/>
  <c r="AN2031" i="1"/>
  <c r="AO2031" i="1"/>
  <c r="AP2031" i="1"/>
  <c r="AL2032" i="1"/>
  <c r="AM2032" i="1"/>
  <c r="AN2032" i="1"/>
  <c r="AO2032" i="1"/>
  <c r="AP2032" i="1"/>
  <c r="AL2033" i="1"/>
  <c r="AM2033" i="1"/>
  <c r="AN2033" i="1"/>
  <c r="AO2033" i="1"/>
  <c r="AP2033" i="1"/>
  <c r="AL2034" i="1"/>
  <c r="AM2034" i="1"/>
  <c r="AN2034" i="1"/>
  <c r="AO2034" i="1"/>
  <c r="AP2034" i="1"/>
  <c r="AL2035" i="1"/>
  <c r="AM2035" i="1"/>
  <c r="AN2035" i="1"/>
  <c r="AO2035" i="1"/>
  <c r="AP2035" i="1"/>
  <c r="AL2036" i="1"/>
  <c r="AM2036" i="1"/>
  <c r="AN2036" i="1"/>
  <c r="AO2036" i="1"/>
  <c r="AP2036" i="1"/>
  <c r="AL2037" i="1"/>
  <c r="AM2037" i="1"/>
  <c r="AN2037" i="1"/>
  <c r="AO2037" i="1"/>
  <c r="AP2037" i="1"/>
  <c r="AL2038" i="1"/>
  <c r="AM2038" i="1"/>
  <c r="AN2038" i="1"/>
  <c r="AO2038" i="1"/>
  <c r="AP2038" i="1"/>
  <c r="AL2039" i="1"/>
  <c r="AM2039" i="1"/>
  <c r="AN2039" i="1"/>
  <c r="AO2039" i="1"/>
  <c r="AP2039" i="1"/>
  <c r="AL2040" i="1"/>
  <c r="AM2040" i="1"/>
  <c r="AN2040" i="1"/>
  <c r="AO2040" i="1"/>
  <c r="AP2040" i="1"/>
  <c r="AL2041" i="1"/>
  <c r="AM2041" i="1"/>
  <c r="AN2041" i="1"/>
  <c r="AO2041" i="1"/>
  <c r="AP2041" i="1"/>
  <c r="AL2042" i="1"/>
  <c r="AM2042" i="1"/>
  <c r="AN2042" i="1"/>
  <c r="AO2042" i="1"/>
  <c r="AP2042" i="1"/>
  <c r="AL2043" i="1"/>
  <c r="AM2043" i="1"/>
  <c r="AN2043" i="1"/>
  <c r="AO2043" i="1"/>
  <c r="AP2043" i="1"/>
  <c r="AL2044" i="1"/>
  <c r="AM2044" i="1"/>
  <c r="AN2044" i="1"/>
  <c r="AO2044" i="1"/>
  <c r="AP2044" i="1"/>
  <c r="AL2045" i="1"/>
  <c r="AM2045" i="1"/>
  <c r="AN2045" i="1"/>
  <c r="AO2045" i="1"/>
  <c r="AP2045" i="1"/>
  <c r="AL2046" i="1"/>
  <c r="AM2046" i="1"/>
  <c r="AN2046" i="1"/>
  <c r="AO2046" i="1"/>
  <c r="AP2046" i="1"/>
  <c r="AL2047" i="1"/>
  <c r="AM2047" i="1"/>
  <c r="AN2047" i="1"/>
  <c r="AO2047" i="1"/>
  <c r="AP2047" i="1"/>
  <c r="AL2048" i="1"/>
  <c r="AM2048" i="1"/>
  <c r="AN2048" i="1"/>
  <c r="AO2048" i="1"/>
  <c r="AP2048" i="1"/>
  <c r="AL2049" i="1"/>
  <c r="AM2049" i="1"/>
  <c r="AN2049" i="1"/>
  <c r="AO2049" i="1"/>
  <c r="AP2049" i="1"/>
  <c r="AL2050" i="1"/>
  <c r="AM2050" i="1"/>
  <c r="AN2050" i="1"/>
  <c r="AO2050" i="1"/>
  <c r="AP2050" i="1"/>
  <c r="AL2051" i="1"/>
  <c r="AM2051" i="1"/>
  <c r="AN2051" i="1"/>
  <c r="AO2051" i="1"/>
  <c r="AP2051" i="1"/>
  <c r="AL2052" i="1"/>
  <c r="AM2052" i="1"/>
  <c r="AN2052" i="1"/>
  <c r="AO2052" i="1"/>
  <c r="AP2052" i="1"/>
  <c r="AL2053" i="1"/>
  <c r="AM2053" i="1"/>
  <c r="AN2053" i="1"/>
  <c r="AO2053" i="1"/>
  <c r="AP2053" i="1"/>
  <c r="AL2054" i="1"/>
  <c r="AM2054" i="1"/>
  <c r="AN2054" i="1"/>
  <c r="AO2054" i="1"/>
  <c r="AP2054" i="1"/>
  <c r="AL2055" i="1"/>
  <c r="AM2055" i="1"/>
  <c r="AN2055" i="1"/>
  <c r="AO2055" i="1"/>
  <c r="AP2055" i="1"/>
  <c r="AL2056" i="1"/>
  <c r="AM2056" i="1"/>
  <c r="AN2056" i="1"/>
  <c r="AO2056" i="1"/>
  <c r="AP2056" i="1"/>
  <c r="AL2057" i="1"/>
  <c r="AM2057" i="1"/>
  <c r="AN2057" i="1"/>
  <c r="AO2057" i="1"/>
  <c r="AP2057" i="1"/>
  <c r="AL2058" i="1"/>
  <c r="AM2058" i="1"/>
  <c r="AN2058" i="1"/>
  <c r="AO2058" i="1"/>
  <c r="AP2058" i="1"/>
  <c r="AL2059" i="1"/>
  <c r="AM2059" i="1"/>
  <c r="AN2059" i="1"/>
  <c r="AO2059" i="1"/>
  <c r="AP2059" i="1"/>
  <c r="AL2060" i="1"/>
  <c r="AM2060" i="1"/>
  <c r="AN2060" i="1"/>
  <c r="AO2060" i="1"/>
  <c r="AP2060" i="1"/>
  <c r="AL2061" i="1"/>
  <c r="AM2061" i="1"/>
  <c r="AN2061" i="1"/>
  <c r="AO2061" i="1"/>
  <c r="AP2061" i="1"/>
  <c r="AL2062" i="1"/>
  <c r="AM2062" i="1"/>
  <c r="AN2062" i="1"/>
  <c r="AO2062" i="1"/>
  <c r="AP2062" i="1"/>
  <c r="AL2063" i="1"/>
  <c r="AM2063" i="1"/>
  <c r="AN2063" i="1"/>
  <c r="AO2063" i="1"/>
  <c r="AP2063" i="1"/>
  <c r="AL2064" i="1"/>
  <c r="AM2064" i="1"/>
  <c r="AN2064" i="1"/>
  <c r="AO2064" i="1"/>
  <c r="AP2064" i="1"/>
  <c r="AL2065" i="1"/>
  <c r="AM2065" i="1"/>
  <c r="AN2065" i="1"/>
  <c r="AO2065" i="1"/>
  <c r="AP2065" i="1"/>
  <c r="AL2066" i="1"/>
  <c r="AM2066" i="1"/>
  <c r="AN2066" i="1"/>
  <c r="AO2066" i="1"/>
  <c r="AP2066" i="1"/>
  <c r="AL2067" i="1"/>
  <c r="AM2067" i="1"/>
  <c r="AN2067" i="1"/>
  <c r="AO2067" i="1"/>
  <c r="AP2067" i="1"/>
  <c r="AL2068" i="1"/>
  <c r="AM2068" i="1"/>
  <c r="AN2068" i="1"/>
  <c r="AO2068" i="1"/>
  <c r="AP2068" i="1"/>
  <c r="AL2069" i="1"/>
  <c r="AM2069" i="1"/>
  <c r="AN2069" i="1"/>
  <c r="AO2069" i="1"/>
  <c r="AP2069" i="1"/>
  <c r="AL2070" i="1"/>
  <c r="AM2070" i="1"/>
  <c r="AN2070" i="1"/>
  <c r="AO2070" i="1"/>
  <c r="AP2070" i="1"/>
  <c r="AL2071" i="1"/>
  <c r="AM2071" i="1"/>
  <c r="AN2071" i="1"/>
  <c r="AO2071" i="1"/>
  <c r="AP2071" i="1"/>
  <c r="AL2072" i="1"/>
  <c r="AM2072" i="1"/>
  <c r="AN2072" i="1"/>
  <c r="AO2072" i="1"/>
  <c r="AP2072" i="1"/>
  <c r="AL2073" i="1"/>
  <c r="AM2073" i="1"/>
  <c r="AN2073" i="1"/>
  <c r="AO2073" i="1"/>
  <c r="AP2073" i="1"/>
  <c r="AL2074" i="1"/>
  <c r="AM2074" i="1"/>
  <c r="AN2074" i="1"/>
  <c r="AO2074" i="1"/>
  <c r="AP2074" i="1"/>
  <c r="AL2075" i="1"/>
  <c r="AM2075" i="1"/>
  <c r="AN2075" i="1"/>
  <c r="AO2075" i="1"/>
  <c r="AP2075" i="1"/>
  <c r="AL2076" i="1"/>
  <c r="AM2076" i="1"/>
  <c r="AN2076" i="1"/>
  <c r="AO2076" i="1"/>
  <c r="AP2076" i="1"/>
  <c r="AL2077" i="1"/>
  <c r="AM2077" i="1"/>
  <c r="AN2077" i="1"/>
  <c r="AO2077" i="1"/>
  <c r="AP2077" i="1"/>
  <c r="AL2078" i="1"/>
  <c r="AM2078" i="1"/>
  <c r="AN2078" i="1"/>
  <c r="AO2078" i="1"/>
  <c r="AP2078" i="1"/>
  <c r="AL2079" i="1"/>
  <c r="AM2079" i="1"/>
  <c r="AN2079" i="1"/>
  <c r="AO2079" i="1"/>
  <c r="AP2079" i="1"/>
  <c r="AL2080" i="1"/>
  <c r="AM2080" i="1"/>
  <c r="AN2080" i="1"/>
  <c r="AO2080" i="1"/>
  <c r="AP2080" i="1"/>
  <c r="AL2081" i="1"/>
  <c r="AM2081" i="1"/>
  <c r="AN2081" i="1"/>
  <c r="AO2081" i="1"/>
  <c r="AP2081" i="1"/>
  <c r="AL2082" i="1"/>
  <c r="AM2082" i="1"/>
  <c r="AN2082" i="1"/>
  <c r="AO2082" i="1"/>
  <c r="AP2082" i="1"/>
  <c r="AL2083" i="1"/>
  <c r="AM2083" i="1"/>
  <c r="AN2083" i="1"/>
  <c r="AO2083" i="1"/>
  <c r="AP2083" i="1"/>
  <c r="AL2084" i="1"/>
  <c r="AM2084" i="1"/>
  <c r="AN2084" i="1"/>
  <c r="AO2084" i="1"/>
  <c r="AP2084" i="1"/>
  <c r="AL2085" i="1"/>
  <c r="AM2085" i="1"/>
  <c r="AN2085" i="1"/>
  <c r="AO2085" i="1"/>
  <c r="AP2085" i="1"/>
  <c r="AL2086" i="1"/>
  <c r="AM2086" i="1"/>
  <c r="AN2086" i="1"/>
  <c r="AO2086" i="1"/>
  <c r="AP2086" i="1"/>
  <c r="AL2087" i="1"/>
  <c r="AM2087" i="1"/>
  <c r="AN2087" i="1"/>
  <c r="AO2087" i="1"/>
  <c r="AP2087" i="1"/>
  <c r="AL2088" i="1"/>
  <c r="AM2088" i="1"/>
  <c r="AN2088" i="1"/>
  <c r="AO2088" i="1"/>
  <c r="AP2088" i="1"/>
  <c r="AL2089" i="1"/>
  <c r="AM2089" i="1"/>
  <c r="AN2089" i="1"/>
  <c r="AO2089" i="1"/>
  <c r="AP2089" i="1"/>
  <c r="AL2090" i="1"/>
  <c r="AM2090" i="1"/>
  <c r="AN2090" i="1"/>
  <c r="AO2090" i="1"/>
  <c r="AP2090" i="1"/>
  <c r="AL2091" i="1"/>
  <c r="AM2091" i="1"/>
  <c r="AN2091" i="1"/>
  <c r="AO2091" i="1"/>
  <c r="AP2091" i="1"/>
  <c r="AL2092" i="1"/>
  <c r="AM2092" i="1"/>
  <c r="AN2092" i="1"/>
  <c r="AO2092" i="1"/>
  <c r="AP2092" i="1"/>
  <c r="AL2093" i="1"/>
  <c r="AM2093" i="1"/>
  <c r="AN2093" i="1"/>
  <c r="AO2093" i="1"/>
  <c r="AP2093" i="1"/>
  <c r="AL2094" i="1"/>
  <c r="AM2094" i="1"/>
  <c r="AN2094" i="1"/>
  <c r="AO2094" i="1"/>
  <c r="AP2094" i="1"/>
  <c r="AL2095" i="1"/>
  <c r="AM2095" i="1"/>
  <c r="AN2095" i="1"/>
  <c r="AO2095" i="1"/>
  <c r="AP2095" i="1"/>
  <c r="AL2096" i="1"/>
  <c r="AM2096" i="1"/>
  <c r="AN2096" i="1"/>
  <c r="AO2096" i="1"/>
  <c r="AP2096" i="1"/>
  <c r="AL2097" i="1"/>
  <c r="AM2097" i="1"/>
  <c r="AN2097" i="1"/>
  <c r="AO2097" i="1"/>
  <c r="AP2097" i="1"/>
  <c r="AL2098" i="1"/>
  <c r="AM2098" i="1"/>
  <c r="AN2098" i="1"/>
  <c r="AO2098" i="1"/>
  <c r="AP2098" i="1"/>
  <c r="AL2099" i="1"/>
  <c r="AM2099" i="1"/>
  <c r="AN2099" i="1"/>
  <c r="AO2099" i="1"/>
  <c r="AP2099" i="1"/>
  <c r="AL2100" i="1"/>
  <c r="AM2100" i="1"/>
  <c r="AN2100" i="1"/>
  <c r="AO2100" i="1"/>
  <c r="AP2100" i="1"/>
  <c r="AL2101" i="1"/>
  <c r="AM2101" i="1"/>
  <c r="AN2101" i="1"/>
  <c r="AO2101" i="1"/>
  <c r="AP2101" i="1"/>
  <c r="AL2102" i="1"/>
  <c r="AM2102" i="1"/>
  <c r="AN2102" i="1"/>
  <c r="AO2102" i="1"/>
  <c r="AP2102" i="1"/>
  <c r="AL2103" i="1"/>
  <c r="AM2103" i="1"/>
  <c r="AN2103" i="1"/>
  <c r="AO2103" i="1"/>
  <c r="AP2103" i="1"/>
  <c r="AL2104" i="1"/>
  <c r="AM2104" i="1"/>
  <c r="AN2104" i="1"/>
  <c r="AO2104" i="1"/>
  <c r="AP2104" i="1"/>
  <c r="AL2105" i="1"/>
  <c r="AM2105" i="1"/>
  <c r="AN2105" i="1"/>
  <c r="AO2105" i="1"/>
  <c r="AP2105" i="1"/>
  <c r="AL2106" i="1"/>
  <c r="AM2106" i="1"/>
  <c r="AN2106" i="1"/>
  <c r="AO2106" i="1"/>
  <c r="AP2106" i="1"/>
  <c r="AL2107" i="1"/>
  <c r="AM2107" i="1"/>
  <c r="AN2107" i="1"/>
  <c r="AO2107" i="1"/>
  <c r="AP2107" i="1"/>
  <c r="AL2108" i="1"/>
  <c r="AM2108" i="1"/>
  <c r="AN2108" i="1"/>
  <c r="AO2108" i="1"/>
  <c r="AP2108" i="1"/>
  <c r="AL2109" i="1"/>
  <c r="AM2109" i="1"/>
  <c r="AN2109" i="1"/>
  <c r="AO2109" i="1"/>
  <c r="AP2109" i="1"/>
  <c r="AL2110" i="1"/>
  <c r="AM2110" i="1"/>
  <c r="AN2110" i="1"/>
  <c r="AO2110" i="1"/>
  <c r="AP2110" i="1"/>
  <c r="AL2111" i="1"/>
  <c r="AM2111" i="1"/>
  <c r="AN2111" i="1"/>
  <c r="AO2111" i="1"/>
  <c r="AP2111" i="1"/>
  <c r="AL2112" i="1"/>
  <c r="AM2112" i="1"/>
  <c r="AN2112" i="1"/>
  <c r="AO2112" i="1"/>
  <c r="AP2112" i="1"/>
  <c r="AL2113" i="1"/>
  <c r="AM2113" i="1"/>
  <c r="AN2113" i="1"/>
  <c r="AO2113" i="1"/>
  <c r="AP2113" i="1"/>
  <c r="AL2114" i="1"/>
  <c r="AM2114" i="1"/>
  <c r="AN2114" i="1"/>
  <c r="AO2114" i="1"/>
  <c r="AP2114" i="1"/>
  <c r="AL2115" i="1"/>
  <c r="AM2115" i="1"/>
  <c r="AN2115" i="1"/>
  <c r="AO2115" i="1"/>
  <c r="AP2115" i="1"/>
  <c r="AL2116" i="1"/>
  <c r="AM2116" i="1"/>
  <c r="AN2116" i="1"/>
  <c r="AO2116" i="1"/>
  <c r="AP2116" i="1"/>
  <c r="AL2117" i="1"/>
  <c r="AM2117" i="1"/>
  <c r="AN2117" i="1"/>
  <c r="AO2117" i="1"/>
  <c r="AP2117" i="1"/>
  <c r="AL2118" i="1"/>
  <c r="AM2118" i="1"/>
  <c r="AN2118" i="1"/>
  <c r="AO2118" i="1"/>
  <c r="AP2118" i="1"/>
  <c r="AL2119" i="1"/>
  <c r="AM2119" i="1"/>
  <c r="AN2119" i="1"/>
  <c r="AO2119" i="1"/>
  <c r="AP2119" i="1"/>
  <c r="AL2120" i="1"/>
  <c r="AM2120" i="1"/>
  <c r="AN2120" i="1"/>
  <c r="AO2120" i="1"/>
  <c r="AP2120" i="1"/>
  <c r="AL2121" i="1"/>
  <c r="AM2121" i="1"/>
  <c r="AN2121" i="1"/>
  <c r="AO2121" i="1"/>
  <c r="AP2121" i="1"/>
  <c r="AL2122" i="1"/>
  <c r="AM2122" i="1"/>
  <c r="AN2122" i="1"/>
  <c r="AO2122" i="1"/>
  <c r="AP2122" i="1"/>
  <c r="AL2123" i="1"/>
  <c r="AM2123" i="1"/>
  <c r="AN2123" i="1"/>
  <c r="AO2123" i="1"/>
  <c r="AP2123" i="1"/>
  <c r="AL2124" i="1"/>
  <c r="AM2124" i="1"/>
  <c r="AN2124" i="1"/>
  <c r="AO2124" i="1"/>
  <c r="AP2124" i="1"/>
  <c r="AL2125" i="1"/>
  <c r="AM2125" i="1"/>
  <c r="AN2125" i="1"/>
  <c r="AO2125" i="1"/>
  <c r="AP2125" i="1"/>
  <c r="AL2126" i="1"/>
  <c r="AM2126" i="1"/>
  <c r="AN2126" i="1"/>
  <c r="AO2126" i="1"/>
  <c r="AP2126" i="1"/>
  <c r="AL2127" i="1"/>
  <c r="AM2127" i="1"/>
  <c r="AN2127" i="1"/>
  <c r="AO2127" i="1"/>
  <c r="AP2127" i="1"/>
  <c r="AL2128" i="1"/>
  <c r="AM2128" i="1"/>
  <c r="AN2128" i="1"/>
  <c r="AO2128" i="1"/>
  <c r="AP2128" i="1"/>
  <c r="AL2129" i="1"/>
  <c r="AM2129" i="1"/>
  <c r="AN2129" i="1"/>
  <c r="AO2129" i="1"/>
  <c r="AP2129" i="1"/>
  <c r="AL2130" i="1"/>
  <c r="AM2130" i="1"/>
  <c r="AN2130" i="1"/>
  <c r="AO2130" i="1"/>
  <c r="AP2130" i="1"/>
  <c r="AL2131" i="1"/>
  <c r="AM2131" i="1"/>
  <c r="AN2131" i="1"/>
  <c r="AO2131" i="1"/>
  <c r="AP2131" i="1"/>
  <c r="AL2132" i="1"/>
  <c r="AM2132" i="1"/>
  <c r="AN2132" i="1"/>
  <c r="AO2132" i="1"/>
  <c r="AP2132" i="1"/>
  <c r="AL2133" i="1"/>
  <c r="AM2133" i="1"/>
  <c r="AN2133" i="1"/>
  <c r="AO2133" i="1"/>
  <c r="AP2133" i="1"/>
  <c r="AL2134" i="1"/>
  <c r="AM2134" i="1"/>
  <c r="AN2134" i="1"/>
  <c r="AO2134" i="1"/>
  <c r="AP2134" i="1"/>
  <c r="AL2135" i="1"/>
  <c r="AM2135" i="1"/>
  <c r="AN2135" i="1"/>
  <c r="AO2135" i="1"/>
  <c r="AP2135" i="1"/>
  <c r="AL2136" i="1"/>
  <c r="AM2136" i="1"/>
  <c r="AN2136" i="1"/>
  <c r="AO2136" i="1"/>
  <c r="AP2136" i="1"/>
  <c r="AL2137" i="1"/>
  <c r="AM2137" i="1"/>
  <c r="AN2137" i="1"/>
  <c r="AO2137" i="1"/>
  <c r="AP2137" i="1"/>
  <c r="AL2138" i="1"/>
  <c r="AM2138" i="1"/>
  <c r="AN2138" i="1"/>
  <c r="AO2138" i="1"/>
  <c r="AP2138" i="1"/>
  <c r="AL2139" i="1"/>
  <c r="AM2139" i="1"/>
  <c r="AN2139" i="1"/>
  <c r="AO2139" i="1"/>
  <c r="AP2139" i="1"/>
  <c r="AL2140" i="1"/>
  <c r="AM2140" i="1"/>
  <c r="AN2140" i="1"/>
  <c r="AO2140" i="1"/>
  <c r="AP2140" i="1"/>
  <c r="AL2141" i="1"/>
  <c r="AM2141" i="1"/>
  <c r="AN2141" i="1"/>
  <c r="AO2141" i="1"/>
  <c r="AP2141" i="1"/>
  <c r="AL2142" i="1"/>
  <c r="AM2142" i="1"/>
  <c r="AN2142" i="1"/>
  <c r="AO2142" i="1"/>
  <c r="AP2142" i="1"/>
  <c r="AL2143" i="1"/>
  <c r="AM2143" i="1"/>
  <c r="AN2143" i="1"/>
  <c r="AO2143" i="1"/>
  <c r="AP2143" i="1"/>
  <c r="AL2144" i="1"/>
  <c r="AM2144" i="1"/>
  <c r="AN2144" i="1"/>
  <c r="AO2144" i="1"/>
  <c r="AP2144" i="1"/>
  <c r="AL2145" i="1"/>
  <c r="AM2145" i="1"/>
  <c r="AN2145" i="1"/>
  <c r="AO2145" i="1"/>
  <c r="AP2145" i="1"/>
  <c r="AL2146" i="1"/>
  <c r="AM2146" i="1"/>
  <c r="AN2146" i="1"/>
  <c r="AO2146" i="1"/>
  <c r="AP2146" i="1"/>
  <c r="AL2147" i="1"/>
  <c r="AM2147" i="1"/>
  <c r="AN2147" i="1"/>
  <c r="AO2147" i="1"/>
  <c r="AP2147" i="1"/>
  <c r="AL2148" i="1"/>
  <c r="AM2148" i="1"/>
  <c r="AN2148" i="1"/>
  <c r="AO2148" i="1"/>
  <c r="AP2148" i="1"/>
  <c r="AL2149" i="1"/>
  <c r="AM2149" i="1"/>
  <c r="AN2149" i="1"/>
  <c r="AO2149" i="1"/>
  <c r="AP2149" i="1"/>
  <c r="AL2150" i="1"/>
  <c r="AM2150" i="1"/>
  <c r="AN2150" i="1"/>
  <c r="AO2150" i="1"/>
  <c r="AP2150" i="1"/>
  <c r="AL2151" i="1"/>
  <c r="AM2151" i="1"/>
  <c r="AN2151" i="1"/>
  <c r="AO2151" i="1"/>
  <c r="AP2151" i="1"/>
  <c r="AL2152" i="1"/>
  <c r="AM2152" i="1"/>
  <c r="AN2152" i="1"/>
  <c r="AO2152" i="1"/>
  <c r="AP2152" i="1"/>
  <c r="AL2153" i="1"/>
  <c r="AM2153" i="1"/>
  <c r="AN2153" i="1"/>
  <c r="AO2153" i="1"/>
  <c r="AP2153" i="1"/>
  <c r="AL2154" i="1"/>
  <c r="AM2154" i="1"/>
  <c r="AN2154" i="1"/>
  <c r="AO2154" i="1"/>
  <c r="AP2154" i="1"/>
  <c r="AL2155" i="1"/>
  <c r="AM2155" i="1"/>
  <c r="AN2155" i="1"/>
  <c r="AO2155" i="1"/>
  <c r="AP2155" i="1"/>
  <c r="AL2156" i="1"/>
  <c r="AM2156" i="1"/>
  <c r="AN2156" i="1"/>
  <c r="AO2156" i="1"/>
  <c r="AP2156" i="1"/>
  <c r="AL2157" i="1"/>
  <c r="AM2157" i="1"/>
  <c r="AN2157" i="1"/>
  <c r="AO2157" i="1"/>
  <c r="AP2157" i="1"/>
  <c r="AL2158" i="1"/>
  <c r="AM2158" i="1"/>
  <c r="AN2158" i="1"/>
  <c r="AO2158" i="1"/>
  <c r="AP2158" i="1"/>
  <c r="AL2159" i="1"/>
  <c r="AM2159" i="1"/>
  <c r="AN2159" i="1"/>
  <c r="AO2159" i="1"/>
  <c r="AP2159" i="1"/>
  <c r="AL2160" i="1"/>
  <c r="AM2160" i="1"/>
  <c r="AN2160" i="1"/>
  <c r="AO2160" i="1"/>
  <c r="AP2160" i="1"/>
  <c r="AL2161" i="1"/>
  <c r="AM2161" i="1"/>
  <c r="AN2161" i="1"/>
  <c r="AO2161" i="1"/>
  <c r="AP2161" i="1"/>
  <c r="AL2162" i="1"/>
  <c r="AM2162" i="1"/>
  <c r="AN2162" i="1"/>
  <c r="AO2162" i="1"/>
  <c r="AP2162" i="1"/>
  <c r="AL2163" i="1"/>
  <c r="AM2163" i="1"/>
  <c r="AN2163" i="1"/>
  <c r="AO2163" i="1"/>
  <c r="AP2163" i="1"/>
  <c r="AL2164" i="1"/>
  <c r="AM2164" i="1"/>
  <c r="AN2164" i="1"/>
  <c r="AO2164" i="1"/>
  <c r="AP2164" i="1"/>
  <c r="AL2165" i="1"/>
  <c r="AM2165" i="1"/>
  <c r="AN2165" i="1"/>
  <c r="AO2165" i="1"/>
  <c r="AP2165" i="1"/>
  <c r="AL2166" i="1"/>
  <c r="AM2166" i="1"/>
  <c r="AN2166" i="1"/>
  <c r="AO2166" i="1"/>
  <c r="AP2166" i="1"/>
  <c r="AL2167" i="1"/>
  <c r="AM2167" i="1"/>
  <c r="AN2167" i="1"/>
  <c r="AO2167" i="1"/>
  <c r="AP2167" i="1"/>
  <c r="AL2168" i="1"/>
  <c r="AM2168" i="1"/>
  <c r="AN2168" i="1"/>
  <c r="AO2168" i="1"/>
  <c r="AP2168" i="1"/>
  <c r="AL2169" i="1"/>
  <c r="AM2169" i="1"/>
  <c r="AN2169" i="1"/>
  <c r="AO2169" i="1"/>
  <c r="AP2169" i="1"/>
  <c r="AL2170" i="1"/>
  <c r="AM2170" i="1"/>
  <c r="AN2170" i="1"/>
  <c r="AO2170" i="1"/>
  <c r="AP2170" i="1"/>
  <c r="AL2171" i="1"/>
  <c r="AM2171" i="1"/>
  <c r="AN2171" i="1"/>
  <c r="AO2171" i="1"/>
  <c r="AP2171" i="1"/>
  <c r="AL2172" i="1"/>
  <c r="AM2172" i="1"/>
  <c r="AN2172" i="1"/>
  <c r="AO2172" i="1"/>
  <c r="AP2172" i="1"/>
  <c r="AL2173" i="1"/>
  <c r="AM2173" i="1"/>
  <c r="AN2173" i="1"/>
  <c r="AO2173" i="1"/>
  <c r="AP2173" i="1"/>
  <c r="AL2174" i="1"/>
  <c r="AM2174" i="1"/>
  <c r="AN2174" i="1"/>
  <c r="AO2174" i="1"/>
  <c r="AP2174" i="1"/>
  <c r="AL2175" i="1"/>
  <c r="AM2175" i="1"/>
  <c r="AN2175" i="1"/>
  <c r="AO2175" i="1"/>
  <c r="AP2175" i="1"/>
  <c r="AL2176" i="1"/>
  <c r="AM2176" i="1"/>
  <c r="AN2176" i="1"/>
  <c r="AO2176" i="1"/>
  <c r="AP2176" i="1"/>
  <c r="AL2177" i="1"/>
  <c r="AM2177" i="1"/>
  <c r="AN2177" i="1"/>
  <c r="AO2177" i="1"/>
  <c r="AP2177" i="1"/>
  <c r="AL2178" i="1"/>
  <c r="AM2178" i="1"/>
  <c r="AN2178" i="1"/>
  <c r="AO2178" i="1"/>
  <c r="AP2178" i="1"/>
  <c r="AL2179" i="1"/>
  <c r="AM2179" i="1"/>
  <c r="AN2179" i="1"/>
  <c r="AO2179" i="1"/>
  <c r="AP2179" i="1"/>
  <c r="AL2180" i="1"/>
  <c r="AM2180" i="1"/>
  <c r="AN2180" i="1"/>
  <c r="AO2180" i="1"/>
  <c r="AP2180" i="1"/>
  <c r="AL2181" i="1"/>
  <c r="AM2181" i="1"/>
  <c r="AN2181" i="1"/>
  <c r="AO2181" i="1"/>
  <c r="AP2181" i="1"/>
  <c r="AL2182" i="1"/>
  <c r="AM2182" i="1"/>
  <c r="AN2182" i="1"/>
  <c r="AO2182" i="1"/>
  <c r="AP2182" i="1"/>
  <c r="AL2183" i="1"/>
  <c r="AM2183" i="1"/>
  <c r="AN2183" i="1"/>
  <c r="AO2183" i="1"/>
  <c r="AP2183" i="1"/>
  <c r="AL2184" i="1"/>
  <c r="AM2184" i="1"/>
  <c r="AN2184" i="1"/>
  <c r="AO2184" i="1"/>
  <c r="AP2184" i="1"/>
  <c r="AL2185" i="1"/>
  <c r="AM2185" i="1"/>
  <c r="AN2185" i="1"/>
  <c r="AO2185" i="1"/>
  <c r="AP2185" i="1"/>
  <c r="AL2186" i="1"/>
  <c r="AM2186" i="1"/>
  <c r="AN2186" i="1"/>
  <c r="AO2186" i="1"/>
  <c r="AP2186" i="1"/>
  <c r="AL2187" i="1"/>
  <c r="AM2187" i="1"/>
  <c r="AN2187" i="1"/>
  <c r="AO2187" i="1"/>
  <c r="AP2187" i="1"/>
  <c r="AL2188" i="1"/>
  <c r="AM2188" i="1"/>
  <c r="AN2188" i="1"/>
  <c r="AO2188" i="1"/>
  <c r="AP2188" i="1"/>
  <c r="AL2189" i="1"/>
  <c r="AM2189" i="1"/>
  <c r="AN2189" i="1"/>
  <c r="AO2189" i="1"/>
  <c r="AP2189" i="1"/>
  <c r="AL2190" i="1"/>
  <c r="AM2190" i="1"/>
  <c r="AN2190" i="1"/>
  <c r="AO2190" i="1"/>
  <c r="AP2190" i="1"/>
  <c r="AL2191" i="1"/>
  <c r="AM2191" i="1"/>
  <c r="AN2191" i="1"/>
  <c r="AO2191" i="1"/>
  <c r="AP2191" i="1"/>
  <c r="AL2192" i="1"/>
  <c r="AM2192" i="1"/>
  <c r="AN2192" i="1"/>
  <c r="AO2192" i="1"/>
  <c r="AP2192" i="1"/>
  <c r="AL2193" i="1"/>
  <c r="AM2193" i="1"/>
  <c r="AN2193" i="1"/>
  <c r="AO2193" i="1"/>
  <c r="AP2193" i="1"/>
  <c r="AL2194" i="1"/>
  <c r="AM2194" i="1"/>
  <c r="AN2194" i="1"/>
  <c r="AO2194" i="1"/>
  <c r="AP2194" i="1"/>
  <c r="AL2195" i="1"/>
  <c r="AM2195" i="1"/>
  <c r="AN2195" i="1"/>
  <c r="AO2195" i="1"/>
  <c r="AP2195" i="1"/>
  <c r="AL2196" i="1"/>
  <c r="AM2196" i="1"/>
  <c r="AN2196" i="1"/>
  <c r="AO2196" i="1"/>
  <c r="AP2196" i="1"/>
  <c r="AL2197" i="1"/>
  <c r="AM2197" i="1"/>
  <c r="AN2197" i="1"/>
  <c r="AO2197" i="1"/>
  <c r="AP2197" i="1"/>
  <c r="AL2198" i="1"/>
  <c r="AM2198" i="1"/>
  <c r="AN2198" i="1"/>
  <c r="AO2198" i="1"/>
  <c r="AP2198" i="1"/>
  <c r="AL2199" i="1"/>
  <c r="AM2199" i="1"/>
  <c r="AN2199" i="1"/>
  <c r="AO2199" i="1"/>
  <c r="AP2199" i="1"/>
  <c r="AL2200" i="1"/>
  <c r="AM2200" i="1"/>
  <c r="AN2200" i="1"/>
  <c r="AO2200" i="1"/>
  <c r="AP2200" i="1"/>
  <c r="AL2201" i="1"/>
  <c r="AM2201" i="1"/>
  <c r="AN2201" i="1"/>
  <c r="AO2201" i="1"/>
  <c r="AP2201" i="1"/>
  <c r="AL2202" i="1"/>
  <c r="AM2202" i="1"/>
  <c r="AN2202" i="1"/>
  <c r="AO2202" i="1"/>
  <c r="AP2202" i="1"/>
  <c r="AL2203" i="1"/>
  <c r="AM2203" i="1"/>
  <c r="AN2203" i="1"/>
  <c r="AO2203" i="1"/>
  <c r="AP2203" i="1"/>
  <c r="AL2204" i="1"/>
  <c r="AM2204" i="1"/>
  <c r="AN2204" i="1"/>
  <c r="AO2204" i="1"/>
  <c r="AP2204" i="1"/>
  <c r="AL2205" i="1"/>
  <c r="AM2205" i="1"/>
  <c r="AN2205" i="1"/>
  <c r="AO2205" i="1"/>
  <c r="AP2205" i="1"/>
  <c r="AL2206" i="1"/>
  <c r="AM2206" i="1"/>
  <c r="AN2206" i="1"/>
  <c r="AO2206" i="1"/>
  <c r="AP2206" i="1"/>
  <c r="AL2207" i="1"/>
  <c r="AM2207" i="1"/>
  <c r="AN2207" i="1"/>
  <c r="AO2207" i="1"/>
  <c r="AP2207" i="1"/>
  <c r="AL2208" i="1"/>
  <c r="AM2208" i="1"/>
  <c r="AN2208" i="1"/>
  <c r="AO2208" i="1"/>
  <c r="AP2208" i="1"/>
  <c r="AL2209" i="1"/>
  <c r="AM2209" i="1"/>
  <c r="AN2209" i="1"/>
  <c r="AO2209" i="1"/>
  <c r="AP2209" i="1"/>
  <c r="AL2210" i="1"/>
  <c r="AM2210" i="1"/>
  <c r="AN2210" i="1"/>
  <c r="AO2210" i="1"/>
  <c r="AP2210" i="1"/>
  <c r="AL2211" i="1"/>
  <c r="AM2211" i="1"/>
  <c r="AN2211" i="1"/>
  <c r="AO2211" i="1"/>
  <c r="AP2211" i="1"/>
  <c r="AL2212" i="1"/>
  <c r="AM2212" i="1"/>
  <c r="AN2212" i="1"/>
  <c r="AO2212" i="1"/>
  <c r="AP2212" i="1"/>
  <c r="AL2213" i="1"/>
  <c r="AM2213" i="1"/>
  <c r="AN2213" i="1"/>
  <c r="AO2213" i="1"/>
  <c r="AP2213" i="1"/>
  <c r="AL2214" i="1"/>
  <c r="AM2214" i="1"/>
  <c r="AN2214" i="1"/>
  <c r="AO2214" i="1"/>
  <c r="AP2214" i="1"/>
  <c r="AL2215" i="1"/>
  <c r="AM2215" i="1"/>
  <c r="AN2215" i="1"/>
  <c r="AO2215" i="1"/>
  <c r="AP2215" i="1"/>
  <c r="AL2216" i="1"/>
  <c r="AM2216" i="1"/>
  <c r="AN2216" i="1"/>
  <c r="AO2216" i="1"/>
  <c r="AP2216" i="1"/>
  <c r="AL2217" i="1"/>
  <c r="AM2217" i="1"/>
  <c r="AN2217" i="1"/>
  <c r="AO2217" i="1"/>
  <c r="AP2217" i="1"/>
  <c r="AL2218" i="1"/>
  <c r="AM2218" i="1"/>
  <c r="AN2218" i="1"/>
  <c r="AO2218" i="1"/>
  <c r="AP2218" i="1"/>
  <c r="AL2219" i="1"/>
  <c r="AM2219" i="1"/>
  <c r="AN2219" i="1"/>
  <c r="AO2219" i="1"/>
  <c r="AP2219" i="1"/>
  <c r="AL2220" i="1"/>
  <c r="AM2220" i="1"/>
  <c r="AN2220" i="1"/>
  <c r="AO2220" i="1"/>
  <c r="AP2220" i="1"/>
  <c r="AL2221" i="1"/>
  <c r="AM2221" i="1"/>
  <c r="AN2221" i="1"/>
  <c r="AO2221" i="1"/>
  <c r="AP2221" i="1"/>
  <c r="AL2222" i="1"/>
  <c r="AM2222" i="1"/>
  <c r="AN2222" i="1"/>
  <c r="AO2222" i="1"/>
  <c r="AP2222" i="1"/>
  <c r="AL2223" i="1"/>
  <c r="AM2223" i="1"/>
  <c r="AN2223" i="1"/>
  <c r="AO2223" i="1"/>
  <c r="AP2223" i="1"/>
  <c r="AL2224" i="1"/>
  <c r="AM2224" i="1"/>
  <c r="AN2224" i="1"/>
  <c r="AO2224" i="1"/>
  <c r="AP2224" i="1"/>
  <c r="AL2225" i="1"/>
  <c r="AM2225" i="1"/>
  <c r="AN2225" i="1"/>
  <c r="AO2225" i="1"/>
  <c r="AP2225" i="1"/>
  <c r="AL2226" i="1"/>
  <c r="AM2226" i="1"/>
  <c r="AN2226" i="1"/>
  <c r="AO2226" i="1"/>
  <c r="AP2226" i="1"/>
  <c r="AL2227" i="1"/>
  <c r="AM2227" i="1"/>
  <c r="AN2227" i="1"/>
  <c r="AO2227" i="1"/>
  <c r="AP2227" i="1"/>
  <c r="AL2228" i="1"/>
  <c r="AM2228" i="1"/>
  <c r="AN2228" i="1"/>
  <c r="AO2228" i="1"/>
  <c r="AP2228" i="1"/>
  <c r="AL2229" i="1"/>
  <c r="AM2229" i="1"/>
  <c r="AN2229" i="1"/>
  <c r="AO2229" i="1"/>
  <c r="AP2229" i="1"/>
  <c r="AL2230" i="1"/>
  <c r="AM2230" i="1"/>
  <c r="AN2230" i="1"/>
  <c r="AO2230" i="1"/>
  <c r="AP2230" i="1"/>
  <c r="AL2231" i="1"/>
  <c r="AM2231" i="1"/>
  <c r="AN2231" i="1"/>
  <c r="AO2231" i="1"/>
  <c r="AP2231" i="1"/>
  <c r="AL2232" i="1"/>
  <c r="AM2232" i="1"/>
  <c r="AN2232" i="1"/>
  <c r="AO2232" i="1"/>
  <c r="AP2232" i="1"/>
  <c r="AL2233" i="1"/>
  <c r="AM2233" i="1"/>
  <c r="AN2233" i="1"/>
  <c r="AO2233" i="1"/>
  <c r="AP2233" i="1"/>
  <c r="AL2234" i="1"/>
  <c r="AM2234" i="1"/>
  <c r="AN2234" i="1"/>
  <c r="AO2234" i="1"/>
  <c r="AP2234" i="1"/>
  <c r="AL2235" i="1"/>
  <c r="AM2235" i="1"/>
  <c r="AN2235" i="1"/>
  <c r="AO2235" i="1"/>
  <c r="AP2235" i="1"/>
  <c r="AL2236" i="1"/>
  <c r="AM2236" i="1"/>
  <c r="AN2236" i="1"/>
  <c r="AO2236" i="1"/>
  <c r="AP2236" i="1"/>
  <c r="AL2237" i="1"/>
  <c r="AM2237" i="1"/>
  <c r="AN2237" i="1"/>
  <c r="AO2237" i="1"/>
  <c r="AP2237" i="1"/>
  <c r="AL2238" i="1"/>
  <c r="AM2238" i="1"/>
  <c r="AN2238" i="1"/>
  <c r="AO2238" i="1"/>
  <c r="AP2238" i="1"/>
  <c r="AL2239" i="1"/>
  <c r="AM2239" i="1"/>
  <c r="AN2239" i="1"/>
  <c r="AO2239" i="1"/>
  <c r="AP2239" i="1"/>
  <c r="AL2240" i="1"/>
  <c r="AM2240" i="1"/>
  <c r="AN2240" i="1"/>
  <c r="AO2240" i="1"/>
  <c r="AP2240" i="1"/>
  <c r="AL2241" i="1"/>
  <c r="AM2241" i="1"/>
  <c r="AN2241" i="1"/>
  <c r="AO2241" i="1"/>
  <c r="AP2241" i="1"/>
  <c r="AL2242" i="1"/>
  <c r="AM2242" i="1"/>
  <c r="AN2242" i="1"/>
  <c r="AO2242" i="1"/>
  <c r="AP2242" i="1"/>
  <c r="AL2243" i="1"/>
  <c r="AM2243" i="1"/>
  <c r="AN2243" i="1"/>
  <c r="AO2243" i="1"/>
  <c r="AP2243" i="1"/>
  <c r="AL2244" i="1"/>
  <c r="AM2244" i="1"/>
  <c r="AN2244" i="1"/>
  <c r="AO2244" i="1"/>
  <c r="AP2244" i="1"/>
  <c r="AL2245" i="1"/>
  <c r="AM2245" i="1"/>
  <c r="AN2245" i="1"/>
  <c r="AO2245" i="1"/>
  <c r="AP2245" i="1"/>
  <c r="AL2246" i="1"/>
  <c r="AM2246" i="1"/>
  <c r="AN2246" i="1"/>
  <c r="AO2246" i="1"/>
  <c r="AP2246" i="1"/>
  <c r="AL2247" i="1"/>
  <c r="AM2247" i="1"/>
  <c r="AN2247" i="1"/>
  <c r="AO2247" i="1"/>
  <c r="AP2247" i="1"/>
  <c r="AL2248" i="1"/>
  <c r="AM2248" i="1"/>
  <c r="AN2248" i="1"/>
  <c r="AO2248" i="1"/>
  <c r="AP2248" i="1"/>
  <c r="AL2249" i="1"/>
  <c r="AM2249" i="1"/>
  <c r="AN2249" i="1"/>
  <c r="AO2249" i="1"/>
  <c r="AP2249" i="1"/>
  <c r="AL2250" i="1"/>
  <c r="AM2250" i="1"/>
  <c r="AN2250" i="1"/>
  <c r="AO2250" i="1"/>
  <c r="AP2250" i="1"/>
  <c r="AL2251" i="1"/>
  <c r="AM2251" i="1"/>
  <c r="AN2251" i="1"/>
  <c r="AO2251" i="1"/>
  <c r="AP2251" i="1"/>
  <c r="AL2252" i="1"/>
  <c r="AM2252" i="1"/>
  <c r="AN2252" i="1"/>
  <c r="AO2252" i="1"/>
  <c r="AP2252" i="1"/>
  <c r="AL2253" i="1"/>
  <c r="AM2253" i="1"/>
  <c r="AN2253" i="1"/>
  <c r="AO2253" i="1"/>
  <c r="AP2253" i="1"/>
  <c r="AL2254" i="1"/>
  <c r="AM2254" i="1"/>
  <c r="AN2254" i="1"/>
  <c r="AO2254" i="1"/>
  <c r="AP2254" i="1"/>
  <c r="AL2255" i="1"/>
  <c r="AM2255" i="1"/>
  <c r="AN2255" i="1"/>
  <c r="AO2255" i="1"/>
  <c r="AP2255" i="1"/>
  <c r="AL2256" i="1"/>
  <c r="AM2256" i="1"/>
  <c r="AN2256" i="1"/>
  <c r="AO2256" i="1"/>
  <c r="AP2256" i="1"/>
  <c r="AL2257" i="1"/>
  <c r="AM2257" i="1"/>
  <c r="AN2257" i="1"/>
  <c r="AO2257" i="1"/>
  <c r="AP2257" i="1"/>
  <c r="AL2258" i="1"/>
  <c r="AM2258" i="1"/>
  <c r="AN2258" i="1"/>
  <c r="AO2258" i="1"/>
  <c r="AP2258" i="1"/>
  <c r="AL2259" i="1"/>
  <c r="AM2259" i="1"/>
  <c r="AN2259" i="1"/>
  <c r="AO2259" i="1"/>
  <c r="AP2259" i="1"/>
  <c r="AL2260" i="1"/>
  <c r="AM2260" i="1"/>
  <c r="AN2260" i="1"/>
  <c r="AO2260" i="1"/>
  <c r="AP2260" i="1"/>
  <c r="AL2261" i="1"/>
  <c r="AM2261" i="1"/>
  <c r="AN2261" i="1"/>
  <c r="AO2261" i="1"/>
  <c r="AP2261" i="1"/>
  <c r="AL2262" i="1"/>
  <c r="AM2262" i="1"/>
  <c r="AN2262" i="1"/>
  <c r="AO2262" i="1"/>
  <c r="AP2262" i="1"/>
  <c r="AL2263" i="1"/>
  <c r="AM2263" i="1"/>
  <c r="AN2263" i="1"/>
  <c r="AO2263" i="1"/>
  <c r="AP2263" i="1"/>
  <c r="AL2264" i="1"/>
  <c r="AM2264" i="1"/>
  <c r="AN2264" i="1"/>
  <c r="AO2264" i="1"/>
  <c r="AP2264" i="1"/>
  <c r="AL2265" i="1"/>
  <c r="AM2265" i="1"/>
  <c r="AN2265" i="1"/>
  <c r="AO2265" i="1"/>
  <c r="AP2265" i="1"/>
  <c r="AL2266" i="1"/>
  <c r="AM2266" i="1"/>
  <c r="AN2266" i="1"/>
  <c r="AO2266" i="1"/>
  <c r="AP2266" i="1"/>
  <c r="AL2267" i="1"/>
  <c r="AM2267" i="1"/>
  <c r="AN2267" i="1"/>
  <c r="AO2267" i="1"/>
  <c r="AP2267" i="1"/>
  <c r="AL2268" i="1"/>
  <c r="AM2268" i="1"/>
  <c r="AN2268" i="1"/>
  <c r="AO2268" i="1"/>
  <c r="AP2268" i="1"/>
  <c r="AL2269" i="1"/>
  <c r="AM2269" i="1"/>
  <c r="AN2269" i="1"/>
  <c r="AO2269" i="1"/>
  <c r="AP2269" i="1"/>
  <c r="AL2270" i="1"/>
  <c r="AM2270" i="1"/>
  <c r="AN2270" i="1"/>
  <c r="AO2270" i="1"/>
  <c r="AP2270" i="1"/>
  <c r="AL2271" i="1"/>
  <c r="AM2271" i="1"/>
  <c r="AN2271" i="1"/>
  <c r="AO2271" i="1"/>
  <c r="AP2271" i="1"/>
  <c r="AL2272" i="1"/>
  <c r="AM2272" i="1"/>
  <c r="AN2272" i="1"/>
  <c r="AO2272" i="1"/>
  <c r="AP2272" i="1"/>
  <c r="AL2273" i="1"/>
  <c r="AM2273" i="1"/>
  <c r="AN2273" i="1"/>
  <c r="AO2273" i="1"/>
  <c r="AP2273" i="1"/>
  <c r="AL2274" i="1"/>
  <c r="AM2274" i="1"/>
  <c r="AN2274" i="1"/>
  <c r="AO2274" i="1"/>
  <c r="AP2274" i="1"/>
  <c r="AL2275" i="1"/>
  <c r="AM2275" i="1"/>
  <c r="AN2275" i="1"/>
  <c r="AO2275" i="1"/>
  <c r="AP2275" i="1"/>
  <c r="AL2276" i="1"/>
  <c r="AM2276" i="1"/>
  <c r="AN2276" i="1"/>
  <c r="AO2276" i="1"/>
  <c r="AP2276" i="1"/>
  <c r="AL2277" i="1"/>
  <c r="AM2277" i="1"/>
  <c r="AN2277" i="1"/>
  <c r="AO2277" i="1"/>
  <c r="AP2277" i="1"/>
  <c r="AL2278" i="1"/>
  <c r="AM2278" i="1"/>
  <c r="AN2278" i="1"/>
  <c r="AO2278" i="1"/>
  <c r="AP2278" i="1"/>
  <c r="AL2279" i="1"/>
  <c r="AM2279" i="1"/>
  <c r="AN2279" i="1"/>
  <c r="AO2279" i="1"/>
  <c r="AP2279" i="1"/>
  <c r="AL2280" i="1"/>
  <c r="AM2280" i="1"/>
  <c r="AN2280" i="1"/>
  <c r="AO2280" i="1"/>
  <c r="AP2280" i="1"/>
  <c r="AL2281" i="1"/>
  <c r="AM2281" i="1"/>
  <c r="AN2281" i="1"/>
  <c r="AO2281" i="1"/>
  <c r="AP2281" i="1"/>
  <c r="AL2282" i="1"/>
  <c r="AM2282" i="1"/>
  <c r="AN2282" i="1"/>
  <c r="AO2282" i="1"/>
  <c r="AP2282" i="1"/>
  <c r="AL2283" i="1"/>
  <c r="AM2283" i="1"/>
  <c r="AN2283" i="1"/>
  <c r="AO2283" i="1"/>
  <c r="AP2283" i="1"/>
  <c r="AL2284" i="1"/>
  <c r="AM2284" i="1"/>
  <c r="AN2284" i="1"/>
  <c r="AO2284" i="1"/>
  <c r="AP2284" i="1"/>
  <c r="AL2285" i="1"/>
  <c r="AM2285" i="1"/>
  <c r="AN2285" i="1"/>
  <c r="AO2285" i="1"/>
  <c r="AP2285" i="1"/>
  <c r="AL2286" i="1"/>
  <c r="AM2286" i="1"/>
  <c r="AN2286" i="1"/>
  <c r="AO2286" i="1"/>
  <c r="AP2286" i="1"/>
  <c r="AL2287" i="1"/>
  <c r="AM2287" i="1"/>
  <c r="AN2287" i="1"/>
  <c r="AO2287" i="1"/>
  <c r="AP2287" i="1"/>
  <c r="AL2288" i="1"/>
  <c r="AM2288" i="1"/>
  <c r="AN2288" i="1"/>
  <c r="AO2288" i="1"/>
  <c r="AP2288" i="1"/>
  <c r="AL2289" i="1"/>
  <c r="AM2289" i="1"/>
  <c r="AN2289" i="1"/>
  <c r="AO2289" i="1"/>
  <c r="AP2289" i="1"/>
  <c r="AL2290" i="1"/>
  <c r="AM2290" i="1"/>
  <c r="AN2290" i="1"/>
  <c r="AO2290" i="1"/>
  <c r="AP2290" i="1"/>
  <c r="AL2291" i="1"/>
  <c r="AM2291" i="1"/>
  <c r="AN2291" i="1"/>
  <c r="AO2291" i="1"/>
  <c r="AP2291" i="1"/>
  <c r="AL2292" i="1"/>
  <c r="AM2292" i="1"/>
  <c r="AN2292" i="1"/>
  <c r="AO2292" i="1"/>
  <c r="AP2292" i="1"/>
  <c r="AL2293" i="1"/>
  <c r="AM2293" i="1"/>
  <c r="AN2293" i="1"/>
  <c r="AO2293" i="1"/>
  <c r="AP2293" i="1"/>
  <c r="AL2294" i="1"/>
  <c r="AM2294" i="1"/>
  <c r="AN2294" i="1"/>
  <c r="AO2294" i="1"/>
  <c r="AP2294" i="1"/>
  <c r="AL2295" i="1"/>
  <c r="AM2295" i="1"/>
  <c r="AN2295" i="1"/>
  <c r="AO2295" i="1"/>
  <c r="AP2295" i="1"/>
  <c r="AL2296" i="1"/>
  <c r="AM2296" i="1"/>
  <c r="AN2296" i="1"/>
  <c r="AO2296" i="1"/>
  <c r="AP2296" i="1"/>
  <c r="AL2297" i="1"/>
  <c r="AM2297" i="1"/>
  <c r="AN2297" i="1"/>
  <c r="AO2297" i="1"/>
  <c r="AP2297" i="1"/>
  <c r="AL2298" i="1"/>
  <c r="AM2298" i="1"/>
  <c r="AN2298" i="1"/>
  <c r="AO2298" i="1"/>
  <c r="AP2298" i="1"/>
  <c r="AL2299" i="1"/>
  <c r="AM2299" i="1"/>
  <c r="AN2299" i="1"/>
  <c r="AO2299" i="1"/>
  <c r="AP2299" i="1"/>
  <c r="AL2300" i="1"/>
  <c r="AM2300" i="1"/>
  <c r="AN2300" i="1"/>
  <c r="AO2300" i="1"/>
  <c r="AP2300" i="1"/>
  <c r="AL2301" i="1"/>
  <c r="AM2301" i="1"/>
  <c r="AN2301" i="1"/>
  <c r="AO2301" i="1"/>
  <c r="AP2301" i="1"/>
  <c r="AL2302" i="1"/>
  <c r="AM2302" i="1"/>
  <c r="AN2302" i="1"/>
  <c r="AO2302" i="1"/>
  <c r="AP2302" i="1"/>
  <c r="AL2303" i="1"/>
  <c r="AM2303" i="1"/>
  <c r="AN2303" i="1"/>
  <c r="AO2303" i="1"/>
  <c r="AP2303" i="1"/>
  <c r="AL2304" i="1"/>
  <c r="AM2304" i="1"/>
  <c r="AN2304" i="1"/>
  <c r="AO2304" i="1"/>
  <c r="AP2304" i="1"/>
  <c r="AL2305" i="1"/>
  <c r="AM2305" i="1"/>
  <c r="AN2305" i="1"/>
  <c r="AO2305" i="1"/>
  <c r="AP2305" i="1"/>
  <c r="AL2306" i="1"/>
  <c r="AM2306" i="1"/>
  <c r="AN2306" i="1"/>
  <c r="AO2306" i="1"/>
  <c r="AP2306" i="1"/>
  <c r="AL2307" i="1"/>
  <c r="AM2307" i="1"/>
  <c r="AN2307" i="1"/>
  <c r="AO2307" i="1"/>
  <c r="AP2307" i="1"/>
  <c r="AL2308" i="1"/>
  <c r="AM2308" i="1"/>
  <c r="AN2308" i="1"/>
  <c r="AO2308" i="1"/>
  <c r="AP2308" i="1"/>
  <c r="AL2309" i="1"/>
  <c r="AM2309" i="1"/>
  <c r="AN2309" i="1"/>
  <c r="AO2309" i="1"/>
  <c r="AP2309" i="1"/>
  <c r="AL2310" i="1"/>
  <c r="AM2310" i="1"/>
  <c r="AN2310" i="1"/>
  <c r="AO2310" i="1"/>
  <c r="AP2310" i="1"/>
  <c r="AL2311" i="1"/>
  <c r="AM2311" i="1"/>
  <c r="AN2311" i="1"/>
  <c r="AO2311" i="1"/>
  <c r="AP2311" i="1"/>
  <c r="AL2312" i="1"/>
  <c r="AM2312" i="1"/>
  <c r="AN2312" i="1"/>
  <c r="AO2312" i="1"/>
  <c r="AP2312" i="1"/>
  <c r="AL2313" i="1"/>
  <c r="AM2313" i="1"/>
  <c r="AN2313" i="1"/>
  <c r="AO2313" i="1"/>
  <c r="AP2313" i="1"/>
  <c r="AL2314" i="1"/>
  <c r="AM2314" i="1"/>
  <c r="AN2314" i="1"/>
  <c r="AO2314" i="1"/>
  <c r="AP2314" i="1"/>
  <c r="AL2315" i="1"/>
  <c r="AM2315" i="1"/>
  <c r="AN2315" i="1"/>
  <c r="AO2315" i="1"/>
  <c r="AP2315" i="1"/>
  <c r="AL2316" i="1"/>
  <c r="AM2316" i="1"/>
  <c r="AN2316" i="1"/>
  <c r="AO2316" i="1"/>
  <c r="AP2316" i="1"/>
  <c r="AL2317" i="1"/>
  <c r="AM2317" i="1"/>
  <c r="AN2317" i="1"/>
  <c r="AO2317" i="1"/>
  <c r="AP2317" i="1"/>
  <c r="AL2318" i="1"/>
  <c r="AM2318" i="1"/>
  <c r="AN2318" i="1"/>
  <c r="AO2318" i="1"/>
  <c r="AP2318" i="1"/>
  <c r="AL2319" i="1"/>
  <c r="AM2319" i="1"/>
  <c r="AN2319" i="1"/>
  <c r="AO2319" i="1"/>
  <c r="AP2319" i="1"/>
  <c r="AL2320" i="1"/>
  <c r="AM2320" i="1"/>
  <c r="AN2320" i="1"/>
  <c r="AO2320" i="1"/>
  <c r="AP2320" i="1"/>
  <c r="AL2321" i="1"/>
  <c r="AM2321" i="1"/>
  <c r="AN2321" i="1"/>
  <c r="AO2321" i="1"/>
  <c r="AP2321" i="1"/>
  <c r="AL2322" i="1"/>
  <c r="AM2322" i="1"/>
  <c r="AN2322" i="1"/>
  <c r="AO2322" i="1"/>
  <c r="AP2322" i="1"/>
  <c r="AL2323" i="1"/>
  <c r="AM2323" i="1"/>
  <c r="AN2323" i="1"/>
  <c r="AO2323" i="1"/>
  <c r="AP2323" i="1"/>
  <c r="AL2324" i="1"/>
  <c r="AM2324" i="1"/>
  <c r="AN2324" i="1"/>
  <c r="AO2324" i="1"/>
  <c r="AP2324" i="1"/>
  <c r="AL2325" i="1"/>
  <c r="AM2325" i="1"/>
  <c r="AN2325" i="1"/>
  <c r="AO2325" i="1"/>
  <c r="AP2325" i="1"/>
  <c r="AL2326" i="1"/>
  <c r="AM2326" i="1"/>
  <c r="AN2326" i="1"/>
  <c r="AO2326" i="1"/>
  <c r="AP2326" i="1"/>
  <c r="AL2327" i="1"/>
  <c r="AM2327" i="1"/>
  <c r="AN2327" i="1"/>
  <c r="AO2327" i="1"/>
  <c r="AP2327" i="1"/>
  <c r="AL2328" i="1"/>
  <c r="AM2328" i="1"/>
  <c r="AN2328" i="1"/>
  <c r="AO2328" i="1"/>
  <c r="AP2328" i="1"/>
  <c r="AL2329" i="1"/>
  <c r="AM2329" i="1"/>
  <c r="AN2329" i="1"/>
  <c r="AO2329" i="1"/>
  <c r="AP2329" i="1"/>
  <c r="AL2330" i="1"/>
  <c r="AM2330" i="1"/>
  <c r="AN2330" i="1"/>
  <c r="AO2330" i="1"/>
  <c r="AP2330" i="1"/>
  <c r="AL2331" i="1"/>
  <c r="AM2331" i="1"/>
  <c r="AN2331" i="1"/>
  <c r="AO2331" i="1"/>
  <c r="AP2331" i="1"/>
  <c r="AL2332" i="1"/>
  <c r="AM2332" i="1"/>
  <c r="AN2332" i="1"/>
  <c r="AO2332" i="1"/>
  <c r="AP2332" i="1"/>
  <c r="AL2333" i="1"/>
  <c r="AM2333" i="1"/>
  <c r="AN2333" i="1"/>
  <c r="AO2333" i="1"/>
  <c r="AP2333" i="1"/>
  <c r="AL2334" i="1"/>
  <c r="AM2334" i="1"/>
  <c r="AN2334" i="1"/>
  <c r="AO2334" i="1"/>
  <c r="AP2334" i="1"/>
  <c r="AL2335" i="1"/>
  <c r="AM2335" i="1"/>
  <c r="AN2335" i="1"/>
  <c r="AO2335" i="1"/>
  <c r="AP2335" i="1"/>
  <c r="AL2336" i="1"/>
  <c r="AM2336" i="1"/>
  <c r="AN2336" i="1"/>
  <c r="AO2336" i="1"/>
  <c r="AP2336" i="1"/>
  <c r="AL2337" i="1"/>
  <c r="AM2337" i="1"/>
  <c r="AN2337" i="1"/>
  <c r="AO2337" i="1"/>
  <c r="AP2337" i="1"/>
  <c r="AL2338" i="1"/>
  <c r="AM2338" i="1"/>
  <c r="AN2338" i="1"/>
  <c r="AO2338" i="1"/>
  <c r="AP2338" i="1"/>
  <c r="AL2339" i="1"/>
  <c r="AM2339" i="1"/>
  <c r="AN2339" i="1"/>
  <c r="AO2339" i="1"/>
  <c r="AP2339" i="1"/>
  <c r="AL2340" i="1"/>
  <c r="AM2340" i="1"/>
  <c r="AN2340" i="1"/>
  <c r="AO2340" i="1"/>
  <c r="AP2340" i="1"/>
  <c r="AL2341" i="1"/>
  <c r="AM2341" i="1"/>
  <c r="AN2341" i="1"/>
  <c r="AO2341" i="1"/>
  <c r="AP2341" i="1"/>
  <c r="AL2342" i="1"/>
  <c r="AM2342" i="1"/>
  <c r="AN2342" i="1"/>
  <c r="AO2342" i="1"/>
  <c r="AP2342" i="1"/>
  <c r="AL2343" i="1"/>
  <c r="AM2343" i="1"/>
  <c r="AN2343" i="1"/>
  <c r="AO2343" i="1"/>
  <c r="AP2343" i="1"/>
  <c r="AL2344" i="1"/>
  <c r="AM2344" i="1"/>
  <c r="AN2344" i="1"/>
  <c r="AO2344" i="1"/>
  <c r="AP2344" i="1"/>
  <c r="AL2345" i="1"/>
  <c r="AM2345" i="1"/>
  <c r="AN2345" i="1"/>
  <c r="AO2345" i="1"/>
  <c r="AP2345" i="1"/>
  <c r="AL2346" i="1"/>
  <c r="AM2346" i="1"/>
  <c r="AN2346" i="1"/>
  <c r="AO2346" i="1"/>
  <c r="AP2346" i="1"/>
  <c r="AL2347" i="1"/>
  <c r="AM2347" i="1"/>
  <c r="AN2347" i="1"/>
  <c r="AO2347" i="1"/>
  <c r="AP2347" i="1"/>
  <c r="AL2348" i="1"/>
  <c r="AM2348" i="1"/>
  <c r="AN2348" i="1"/>
  <c r="AO2348" i="1"/>
  <c r="AP2348" i="1"/>
  <c r="AL2349" i="1"/>
  <c r="AM2349" i="1"/>
  <c r="AN2349" i="1"/>
  <c r="AO2349" i="1"/>
  <c r="AP2349" i="1"/>
  <c r="AL2350" i="1"/>
  <c r="AM2350" i="1"/>
  <c r="AN2350" i="1"/>
  <c r="AO2350" i="1"/>
  <c r="AP2350" i="1"/>
  <c r="AL2351" i="1"/>
  <c r="AM2351" i="1"/>
  <c r="AN2351" i="1"/>
  <c r="AO2351" i="1"/>
  <c r="AP2351" i="1"/>
  <c r="AL2352" i="1"/>
  <c r="AM2352" i="1"/>
  <c r="AN2352" i="1"/>
  <c r="AO2352" i="1"/>
  <c r="AP2352" i="1"/>
  <c r="AL2353" i="1"/>
  <c r="AM2353" i="1"/>
  <c r="AN2353" i="1"/>
  <c r="AO2353" i="1"/>
  <c r="AP2353" i="1"/>
  <c r="AL2354" i="1"/>
  <c r="AM2354" i="1"/>
  <c r="AN2354" i="1"/>
  <c r="AO2354" i="1"/>
  <c r="AP2354" i="1"/>
  <c r="AL2355" i="1"/>
  <c r="AM2355" i="1"/>
  <c r="AN2355" i="1"/>
  <c r="AO2355" i="1"/>
  <c r="AP2355" i="1"/>
  <c r="AL2356" i="1"/>
  <c r="AM2356" i="1"/>
  <c r="AN2356" i="1"/>
  <c r="AO2356" i="1"/>
  <c r="AP2356" i="1"/>
  <c r="AL2357" i="1"/>
  <c r="AM2357" i="1"/>
  <c r="AN2357" i="1"/>
  <c r="AO2357" i="1"/>
  <c r="AP2357" i="1"/>
  <c r="AL2358" i="1"/>
  <c r="AM2358" i="1"/>
  <c r="AN2358" i="1"/>
  <c r="AO2358" i="1"/>
  <c r="AP2358" i="1"/>
  <c r="AL2359" i="1"/>
  <c r="AM2359" i="1"/>
  <c r="AN2359" i="1"/>
  <c r="AO2359" i="1"/>
  <c r="AP2359" i="1"/>
  <c r="AL2360" i="1"/>
  <c r="AM2360" i="1"/>
  <c r="AN2360" i="1"/>
  <c r="AO2360" i="1"/>
  <c r="AP2360" i="1"/>
  <c r="AL2361" i="1"/>
  <c r="AM2361" i="1"/>
  <c r="AN2361" i="1"/>
  <c r="AO2361" i="1"/>
  <c r="AP2361" i="1"/>
  <c r="AL2362" i="1"/>
  <c r="AM2362" i="1"/>
  <c r="AN2362" i="1"/>
  <c r="AO2362" i="1"/>
  <c r="AP2362" i="1"/>
  <c r="AL2363" i="1"/>
  <c r="AM2363" i="1"/>
  <c r="AN2363" i="1"/>
  <c r="AO2363" i="1"/>
  <c r="AP2363" i="1"/>
  <c r="AL2364" i="1"/>
  <c r="AM2364" i="1"/>
  <c r="AN2364" i="1"/>
  <c r="AO2364" i="1"/>
  <c r="AP2364" i="1"/>
  <c r="AL2365" i="1"/>
  <c r="AM2365" i="1"/>
  <c r="AN2365" i="1"/>
  <c r="AO2365" i="1"/>
  <c r="AP2365" i="1"/>
  <c r="AL2366" i="1"/>
  <c r="AM2366" i="1"/>
  <c r="AN2366" i="1"/>
  <c r="AO2366" i="1"/>
  <c r="AP2366" i="1"/>
  <c r="AL2367" i="1"/>
  <c r="AM2367" i="1"/>
  <c r="AN2367" i="1"/>
  <c r="AO2367" i="1"/>
  <c r="AP2367" i="1"/>
  <c r="AL2368" i="1"/>
  <c r="AM2368" i="1"/>
  <c r="AN2368" i="1"/>
  <c r="AO2368" i="1"/>
  <c r="AP2368" i="1"/>
  <c r="AL2369" i="1"/>
  <c r="AM2369" i="1"/>
  <c r="AN2369" i="1"/>
  <c r="AO2369" i="1"/>
  <c r="AP2369" i="1"/>
  <c r="AL2370" i="1"/>
  <c r="AM2370" i="1"/>
  <c r="AN2370" i="1"/>
  <c r="AO2370" i="1"/>
  <c r="AP2370" i="1"/>
  <c r="AL2371" i="1"/>
  <c r="AM2371" i="1"/>
  <c r="AN2371" i="1"/>
  <c r="AO2371" i="1"/>
  <c r="AP2371" i="1"/>
  <c r="AL2372" i="1"/>
  <c r="AM2372" i="1"/>
  <c r="AN2372" i="1"/>
  <c r="AO2372" i="1"/>
  <c r="AP2372" i="1"/>
  <c r="AL2373" i="1"/>
  <c r="AM2373" i="1"/>
  <c r="AN2373" i="1"/>
  <c r="AO2373" i="1"/>
  <c r="AP2373" i="1"/>
  <c r="AL2374" i="1"/>
  <c r="AM2374" i="1"/>
  <c r="AN2374" i="1"/>
  <c r="AO2374" i="1"/>
  <c r="AP2374" i="1"/>
  <c r="AL2375" i="1"/>
  <c r="AM2375" i="1"/>
  <c r="AN2375" i="1"/>
  <c r="AO2375" i="1"/>
  <c r="AP2375" i="1"/>
  <c r="AL2376" i="1"/>
  <c r="AM2376" i="1"/>
  <c r="AN2376" i="1"/>
  <c r="AO2376" i="1"/>
  <c r="AP2376" i="1"/>
  <c r="AL2377" i="1"/>
  <c r="AM2377" i="1"/>
  <c r="AN2377" i="1"/>
  <c r="AO2377" i="1"/>
  <c r="AP2377" i="1"/>
  <c r="AL2378" i="1"/>
  <c r="AM2378" i="1"/>
  <c r="AN2378" i="1"/>
  <c r="AO2378" i="1"/>
  <c r="AP2378" i="1"/>
  <c r="AL2379" i="1"/>
  <c r="AM2379" i="1"/>
  <c r="AN2379" i="1"/>
  <c r="AO2379" i="1"/>
  <c r="AP2379" i="1"/>
  <c r="AL2380" i="1"/>
  <c r="AM2380" i="1"/>
  <c r="AN2380" i="1"/>
  <c r="AO2380" i="1"/>
  <c r="AP2380" i="1"/>
  <c r="AL2381" i="1"/>
  <c r="AM2381" i="1"/>
  <c r="AN2381" i="1"/>
  <c r="AO2381" i="1"/>
  <c r="AP2381" i="1"/>
  <c r="AL2382" i="1"/>
  <c r="AM2382" i="1"/>
  <c r="AN2382" i="1"/>
  <c r="AO2382" i="1"/>
  <c r="AP2382" i="1"/>
  <c r="AL2383" i="1"/>
  <c r="AM2383" i="1"/>
  <c r="AN2383" i="1"/>
  <c r="AO2383" i="1"/>
  <c r="AP2383" i="1"/>
  <c r="AL2384" i="1"/>
  <c r="AM2384" i="1"/>
  <c r="AN2384" i="1"/>
  <c r="AO2384" i="1"/>
  <c r="AP2384" i="1"/>
  <c r="AL2385" i="1"/>
  <c r="AM2385" i="1"/>
  <c r="AN2385" i="1"/>
  <c r="AO2385" i="1"/>
  <c r="AP2385" i="1"/>
  <c r="AL2386" i="1"/>
  <c r="AM2386" i="1"/>
  <c r="AN2386" i="1"/>
  <c r="AO2386" i="1"/>
  <c r="AP2386" i="1"/>
  <c r="AL2387" i="1"/>
  <c r="AM2387" i="1"/>
  <c r="AN2387" i="1"/>
  <c r="AO2387" i="1"/>
  <c r="AP2387" i="1"/>
  <c r="AL2388" i="1"/>
  <c r="AM2388" i="1"/>
  <c r="AN2388" i="1"/>
  <c r="AO2388" i="1"/>
  <c r="AP2388" i="1"/>
  <c r="AL2389" i="1"/>
  <c r="AM2389" i="1"/>
  <c r="AN2389" i="1"/>
  <c r="AO2389" i="1"/>
  <c r="AP2389" i="1"/>
  <c r="AL2390" i="1"/>
  <c r="AM2390" i="1"/>
  <c r="AN2390" i="1"/>
  <c r="AO2390" i="1"/>
  <c r="AP2390" i="1"/>
  <c r="AL2391" i="1"/>
  <c r="AM2391" i="1"/>
  <c r="AN2391" i="1"/>
  <c r="AO2391" i="1"/>
  <c r="AP2391" i="1"/>
  <c r="AL2392" i="1"/>
  <c r="AM2392" i="1"/>
  <c r="AN2392" i="1"/>
  <c r="AO2392" i="1"/>
  <c r="AP2392" i="1"/>
  <c r="AL2393" i="1"/>
  <c r="AM2393" i="1"/>
  <c r="AN2393" i="1"/>
  <c r="AO2393" i="1"/>
  <c r="AP2393" i="1"/>
  <c r="AL2394" i="1"/>
  <c r="AM2394" i="1"/>
  <c r="AN2394" i="1"/>
  <c r="AO2394" i="1"/>
  <c r="AP2394" i="1"/>
  <c r="AL2395" i="1"/>
  <c r="AM2395" i="1"/>
  <c r="AN2395" i="1"/>
  <c r="AO2395" i="1"/>
  <c r="AP2395" i="1"/>
  <c r="AL2396" i="1"/>
  <c r="AM2396" i="1"/>
  <c r="AN2396" i="1"/>
  <c r="AO2396" i="1"/>
  <c r="AP2396" i="1"/>
  <c r="AL2397" i="1"/>
  <c r="AM2397" i="1"/>
  <c r="AN2397" i="1"/>
  <c r="AO2397" i="1"/>
  <c r="AP2397" i="1"/>
  <c r="AL2398" i="1"/>
  <c r="AM2398" i="1"/>
  <c r="AN2398" i="1"/>
  <c r="AO2398" i="1"/>
  <c r="AP2398" i="1"/>
  <c r="AL2399" i="1"/>
  <c r="AM2399" i="1"/>
  <c r="AN2399" i="1"/>
  <c r="AO2399" i="1"/>
  <c r="AP2399" i="1"/>
  <c r="AL2400" i="1"/>
  <c r="AM2400" i="1"/>
  <c r="AN2400" i="1"/>
  <c r="AO2400" i="1"/>
  <c r="AP2400" i="1"/>
  <c r="AL2401" i="1"/>
  <c r="AM2401" i="1"/>
  <c r="AN2401" i="1"/>
  <c r="AO2401" i="1"/>
  <c r="AP2401" i="1"/>
  <c r="AL2402" i="1"/>
  <c r="AM2402" i="1"/>
  <c r="AN2402" i="1"/>
  <c r="AO2402" i="1"/>
  <c r="AP2402" i="1"/>
  <c r="AL2403" i="1"/>
  <c r="AM2403" i="1"/>
  <c r="AN2403" i="1"/>
  <c r="AO2403" i="1"/>
  <c r="AP2403" i="1"/>
  <c r="AL2404" i="1"/>
  <c r="AM2404" i="1"/>
  <c r="AN2404" i="1"/>
  <c r="AO2404" i="1"/>
  <c r="AP2404" i="1"/>
  <c r="AL2405" i="1"/>
  <c r="AM2405" i="1"/>
  <c r="AN2405" i="1"/>
  <c r="AO2405" i="1"/>
  <c r="AP2405" i="1"/>
  <c r="AL2406" i="1"/>
  <c r="AM2406" i="1"/>
  <c r="AN2406" i="1"/>
  <c r="AO2406" i="1"/>
  <c r="AP2406" i="1"/>
  <c r="AL2407" i="1"/>
  <c r="AM2407" i="1"/>
  <c r="AN2407" i="1"/>
  <c r="AO2407" i="1"/>
  <c r="AP2407" i="1"/>
  <c r="AL2408" i="1"/>
  <c r="AM2408" i="1"/>
  <c r="AN2408" i="1"/>
  <c r="AO2408" i="1"/>
  <c r="AP2408" i="1"/>
  <c r="AL2409" i="1"/>
  <c r="AM2409" i="1"/>
  <c r="AN2409" i="1"/>
  <c r="AO2409" i="1"/>
  <c r="AP2409" i="1"/>
  <c r="AL2410" i="1"/>
  <c r="AM2410" i="1"/>
  <c r="AN2410" i="1"/>
  <c r="AO2410" i="1"/>
  <c r="AP2410" i="1"/>
  <c r="AL2411" i="1"/>
  <c r="AM2411" i="1"/>
  <c r="AN2411" i="1"/>
  <c r="AO2411" i="1"/>
  <c r="AP2411" i="1"/>
  <c r="AL2412" i="1"/>
  <c r="AM2412" i="1"/>
  <c r="AN2412" i="1"/>
  <c r="AO2412" i="1"/>
  <c r="AP2412" i="1"/>
  <c r="AL2413" i="1"/>
  <c r="AM2413" i="1"/>
  <c r="AN2413" i="1"/>
  <c r="AO2413" i="1"/>
  <c r="AP2413" i="1"/>
  <c r="AL2414" i="1"/>
  <c r="AM2414" i="1"/>
  <c r="AN2414" i="1"/>
  <c r="AO2414" i="1"/>
  <c r="AP2414" i="1"/>
  <c r="AL2415" i="1"/>
  <c r="AM2415" i="1"/>
  <c r="AN2415" i="1"/>
  <c r="AO2415" i="1"/>
  <c r="AP2415" i="1"/>
  <c r="AL2416" i="1"/>
  <c r="AM2416" i="1"/>
  <c r="AN2416" i="1"/>
  <c r="AO2416" i="1"/>
  <c r="AP2416" i="1"/>
  <c r="AL2417" i="1"/>
  <c r="AM2417" i="1"/>
  <c r="AN2417" i="1"/>
  <c r="AO2417" i="1"/>
  <c r="AP2417" i="1"/>
  <c r="AL2418" i="1"/>
  <c r="AM2418" i="1"/>
  <c r="AN2418" i="1"/>
  <c r="AO2418" i="1"/>
  <c r="AP2418" i="1"/>
  <c r="AL2419" i="1"/>
  <c r="AM2419" i="1"/>
  <c r="AN2419" i="1"/>
  <c r="AO2419" i="1"/>
  <c r="AP2419" i="1"/>
  <c r="AL2420" i="1"/>
  <c r="AM2420" i="1"/>
  <c r="AN2420" i="1"/>
  <c r="AO2420" i="1"/>
  <c r="AP2420" i="1"/>
  <c r="AL2421" i="1"/>
  <c r="AM2421" i="1"/>
  <c r="AN2421" i="1"/>
  <c r="AO2421" i="1"/>
  <c r="AP2421" i="1"/>
  <c r="AL2422" i="1"/>
  <c r="AM2422" i="1"/>
  <c r="AN2422" i="1"/>
  <c r="AO2422" i="1"/>
  <c r="AP2422" i="1"/>
  <c r="AL2423" i="1"/>
  <c r="AM2423" i="1"/>
  <c r="AN2423" i="1"/>
  <c r="AO2423" i="1"/>
  <c r="AP2423" i="1"/>
  <c r="AL2424" i="1"/>
  <c r="AM2424" i="1"/>
  <c r="AN2424" i="1"/>
  <c r="AO2424" i="1"/>
  <c r="AP2424" i="1"/>
  <c r="AL2425" i="1"/>
  <c r="AM2425" i="1"/>
  <c r="AN2425" i="1"/>
  <c r="AO2425" i="1"/>
  <c r="AP2425" i="1"/>
  <c r="AL2426" i="1"/>
  <c r="AM2426" i="1"/>
  <c r="AN2426" i="1"/>
  <c r="AO2426" i="1"/>
  <c r="AP2426" i="1"/>
  <c r="AL2427" i="1"/>
  <c r="AM2427" i="1"/>
  <c r="AN2427" i="1"/>
  <c r="AO2427" i="1"/>
  <c r="AP2427" i="1"/>
  <c r="AL2428" i="1"/>
  <c r="AM2428" i="1"/>
  <c r="AN2428" i="1"/>
  <c r="AO2428" i="1"/>
  <c r="AP2428" i="1"/>
  <c r="AL2429" i="1"/>
  <c r="AM2429" i="1"/>
  <c r="AN2429" i="1"/>
  <c r="AO2429" i="1"/>
  <c r="AP2429" i="1"/>
  <c r="AL2430" i="1"/>
  <c r="AM2430" i="1"/>
  <c r="AN2430" i="1"/>
  <c r="AO2430" i="1"/>
  <c r="AP2430" i="1"/>
  <c r="AL2431" i="1"/>
  <c r="AM2431" i="1"/>
  <c r="AN2431" i="1"/>
  <c r="AO2431" i="1"/>
  <c r="AP2431" i="1"/>
  <c r="AL2432" i="1"/>
  <c r="AM2432" i="1"/>
  <c r="AN2432" i="1"/>
  <c r="AO2432" i="1"/>
  <c r="AP2432" i="1"/>
  <c r="AL2433" i="1"/>
  <c r="AM2433" i="1"/>
  <c r="AN2433" i="1"/>
  <c r="AO2433" i="1"/>
  <c r="AP2433" i="1"/>
  <c r="AL2434" i="1"/>
  <c r="AM2434" i="1"/>
  <c r="AN2434" i="1"/>
  <c r="AO2434" i="1"/>
  <c r="AP2434" i="1"/>
  <c r="AL2435" i="1"/>
  <c r="AM2435" i="1"/>
  <c r="AN2435" i="1"/>
  <c r="AO2435" i="1"/>
  <c r="AP2435" i="1"/>
  <c r="AL2436" i="1"/>
  <c r="AM2436" i="1"/>
  <c r="AN2436" i="1"/>
  <c r="AO2436" i="1"/>
  <c r="AP2436" i="1"/>
  <c r="AL2437" i="1"/>
  <c r="AM2437" i="1"/>
  <c r="AN2437" i="1"/>
  <c r="AO2437" i="1"/>
  <c r="AP2437" i="1"/>
  <c r="AL2438" i="1"/>
  <c r="AM2438" i="1"/>
  <c r="AN2438" i="1"/>
  <c r="AO2438" i="1"/>
  <c r="AP2438" i="1"/>
  <c r="AL2439" i="1"/>
  <c r="AM2439" i="1"/>
  <c r="AN2439" i="1"/>
  <c r="AO2439" i="1"/>
  <c r="AP2439" i="1"/>
  <c r="AL2440" i="1"/>
  <c r="AM2440" i="1"/>
  <c r="AN2440" i="1"/>
  <c r="AO2440" i="1"/>
  <c r="AP2440" i="1"/>
  <c r="AL2441" i="1"/>
  <c r="AM2441" i="1"/>
  <c r="AN2441" i="1"/>
  <c r="AO2441" i="1"/>
  <c r="AP2441" i="1"/>
  <c r="AL2442" i="1"/>
  <c r="AM2442" i="1"/>
  <c r="AN2442" i="1"/>
  <c r="AO2442" i="1"/>
  <c r="AP2442" i="1"/>
  <c r="AL2443" i="1"/>
  <c r="AM2443" i="1"/>
  <c r="AN2443" i="1"/>
  <c r="AO2443" i="1"/>
  <c r="AP2443" i="1"/>
  <c r="AL2444" i="1"/>
  <c r="AM2444" i="1"/>
  <c r="AN2444" i="1"/>
  <c r="AO2444" i="1"/>
  <c r="AP2444" i="1"/>
  <c r="AL2445" i="1"/>
  <c r="AM2445" i="1"/>
  <c r="AN2445" i="1"/>
  <c r="AO2445" i="1"/>
  <c r="AP2445" i="1"/>
  <c r="AL2446" i="1"/>
  <c r="AM2446" i="1"/>
  <c r="AN2446" i="1"/>
  <c r="AO2446" i="1"/>
  <c r="AP2446" i="1"/>
  <c r="AL2447" i="1"/>
  <c r="AM2447" i="1"/>
  <c r="AN2447" i="1"/>
  <c r="AO2447" i="1"/>
  <c r="AP2447" i="1"/>
  <c r="AL2448" i="1"/>
  <c r="AM2448" i="1"/>
  <c r="AN2448" i="1"/>
  <c r="AO2448" i="1"/>
  <c r="AP2448" i="1"/>
  <c r="AL2449" i="1"/>
  <c r="AM2449" i="1"/>
  <c r="AN2449" i="1"/>
  <c r="AO2449" i="1"/>
  <c r="AP2449" i="1"/>
  <c r="AL2450" i="1"/>
  <c r="AM2450" i="1"/>
  <c r="AN2450" i="1"/>
  <c r="AO2450" i="1"/>
  <c r="AP2450" i="1"/>
  <c r="AL2451" i="1"/>
  <c r="AM2451" i="1"/>
  <c r="AN2451" i="1"/>
  <c r="AO2451" i="1"/>
  <c r="AP2451" i="1"/>
  <c r="AL2452" i="1"/>
  <c r="AM2452" i="1"/>
  <c r="AN2452" i="1"/>
  <c r="AO2452" i="1"/>
  <c r="AP2452" i="1"/>
  <c r="AL2453" i="1"/>
  <c r="AM2453" i="1"/>
  <c r="AN2453" i="1"/>
  <c r="AO2453" i="1"/>
  <c r="AP2453" i="1"/>
  <c r="AL2454" i="1"/>
  <c r="AM2454" i="1"/>
  <c r="AN2454" i="1"/>
  <c r="AO2454" i="1"/>
  <c r="AP2454" i="1"/>
  <c r="AL2455" i="1"/>
  <c r="AM2455" i="1"/>
  <c r="AN2455" i="1"/>
  <c r="AO2455" i="1"/>
  <c r="AP2455" i="1"/>
  <c r="AL2456" i="1"/>
  <c r="AM2456" i="1"/>
  <c r="AN2456" i="1"/>
  <c r="AO2456" i="1"/>
  <c r="AP2456" i="1"/>
  <c r="AL2457" i="1"/>
  <c r="AM2457" i="1"/>
  <c r="AN2457" i="1"/>
  <c r="AO2457" i="1"/>
  <c r="AP2457" i="1"/>
  <c r="AL2458" i="1"/>
  <c r="AM2458" i="1"/>
  <c r="AN2458" i="1"/>
  <c r="AO2458" i="1"/>
  <c r="AP2458" i="1"/>
  <c r="AL2459" i="1"/>
  <c r="AM2459" i="1"/>
  <c r="AN2459" i="1"/>
  <c r="AO2459" i="1"/>
  <c r="AP2459" i="1"/>
  <c r="AL2460" i="1"/>
  <c r="AM2460" i="1"/>
  <c r="AN2460" i="1"/>
  <c r="AO2460" i="1"/>
  <c r="AP2460" i="1"/>
  <c r="AL2461" i="1"/>
  <c r="AM2461" i="1"/>
  <c r="AN2461" i="1"/>
  <c r="AO2461" i="1"/>
  <c r="AP2461" i="1"/>
  <c r="AL2462" i="1"/>
  <c r="AM2462" i="1"/>
  <c r="AN2462" i="1"/>
  <c r="AO2462" i="1"/>
  <c r="AP2462" i="1"/>
  <c r="AL2463" i="1"/>
  <c r="AM2463" i="1"/>
  <c r="AN2463" i="1"/>
  <c r="AO2463" i="1"/>
  <c r="AP2463" i="1"/>
  <c r="AL2464" i="1"/>
  <c r="AM2464" i="1"/>
  <c r="AN2464" i="1"/>
  <c r="AO2464" i="1"/>
  <c r="AP2464" i="1"/>
  <c r="AL2465" i="1"/>
  <c r="AM2465" i="1"/>
  <c r="AN2465" i="1"/>
  <c r="AO2465" i="1"/>
  <c r="AP2465" i="1"/>
  <c r="AL2466" i="1"/>
  <c r="AM2466" i="1"/>
  <c r="AN2466" i="1"/>
  <c r="AO2466" i="1"/>
  <c r="AP2466" i="1"/>
  <c r="AL2467" i="1"/>
  <c r="AM2467" i="1"/>
  <c r="AN2467" i="1"/>
  <c r="AO2467" i="1"/>
  <c r="AP2467" i="1"/>
  <c r="AL2468" i="1"/>
  <c r="AM2468" i="1"/>
  <c r="AN2468" i="1"/>
  <c r="AO2468" i="1"/>
  <c r="AP2468" i="1"/>
  <c r="AL2469" i="1"/>
  <c r="AM2469" i="1"/>
  <c r="AN2469" i="1"/>
  <c r="AO2469" i="1"/>
  <c r="AP2469" i="1"/>
  <c r="AL2470" i="1"/>
  <c r="AM2470" i="1"/>
  <c r="AN2470" i="1"/>
  <c r="AO2470" i="1"/>
  <c r="AP2470" i="1"/>
  <c r="AL2471" i="1"/>
  <c r="AM2471" i="1"/>
  <c r="AN2471" i="1"/>
  <c r="AO2471" i="1"/>
  <c r="AP2471" i="1"/>
  <c r="AL2472" i="1"/>
  <c r="AM2472" i="1"/>
  <c r="AN2472" i="1"/>
  <c r="AO2472" i="1"/>
  <c r="AP2472" i="1"/>
  <c r="AL2473" i="1"/>
  <c r="AM2473" i="1"/>
  <c r="AN2473" i="1"/>
  <c r="AO2473" i="1"/>
  <c r="AP2473" i="1"/>
  <c r="AL2474" i="1"/>
  <c r="AM2474" i="1"/>
  <c r="AN2474" i="1"/>
  <c r="AO2474" i="1"/>
  <c r="AP2474" i="1"/>
  <c r="AL2475" i="1"/>
  <c r="AM2475" i="1"/>
  <c r="AN2475" i="1"/>
  <c r="AO2475" i="1"/>
  <c r="AP2475" i="1"/>
  <c r="AL2476" i="1"/>
  <c r="AM2476" i="1"/>
  <c r="AN2476" i="1"/>
  <c r="AO2476" i="1"/>
  <c r="AP2476" i="1"/>
  <c r="AL2477" i="1"/>
  <c r="AM2477" i="1"/>
  <c r="AN2477" i="1"/>
  <c r="AO2477" i="1"/>
  <c r="AP2477" i="1"/>
  <c r="AL2478" i="1"/>
  <c r="AM2478" i="1"/>
  <c r="AN2478" i="1"/>
  <c r="AO2478" i="1"/>
  <c r="AP2478" i="1"/>
  <c r="AL2479" i="1"/>
  <c r="AM2479" i="1"/>
  <c r="AN2479" i="1"/>
  <c r="AO2479" i="1"/>
  <c r="AP2479" i="1"/>
  <c r="AL2480" i="1"/>
  <c r="AM2480" i="1"/>
  <c r="AN2480" i="1"/>
  <c r="AO2480" i="1"/>
  <c r="AP2480" i="1"/>
  <c r="AL2481" i="1"/>
  <c r="AM2481" i="1"/>
  <c r="AN2481" i="1"/>
  <c r="AO2481" i="1"/>
  <c r="AP2481" i="1"/>
  <c r="AL2482" i="1"/>
  <c r="AM2482" i="1"/>
  <c r="AN2482" i="1"/>
  <c r="AO2482" i="1"/>
  <c r="AP2482" i="1"/>
  <c r="AL2483" i="1"/>
  <c r="AM2483" i="1"/>
  <c r="AN2483" i="1"/>
  <c r="AO2483" i="1"/>
  <c r="AP2483" i="1"/>
  <c r="AL2484" i="1"/>
  <c r="AM2484" i="1"/>
  <c r="AN2484" i="1"/>
  <c r="AO2484" i="1"/>
  <c r="AP2484" i="1"/>
  <c r="AL2485" i="1"/>
  <c r="AM2485" i="1"/>
  <c r="AN2485" i="1"/>
  <c r="AO2485" i="1"/>
  <c r="AP2485" i="1"/>
  <c r="AL2486" i="1"/>
  <c r="AM2486" i="1"/>
  <c r="AN2486" i="1"/>
  <c r="AO2486" i="1"/>
  <c r="AP2486" i="1"/>
  <c r="AL2487" i="1"/>
  <c r="AM2487" i="1"/>
  <c r="AN2487" i="1"/>
  <c r="AO2487" i="1"/>
  <c r="AP2487" i="1"/>
  <c r="AL2488" i="1"/>
  <c r="AM2488" i="1"/>
  <c r="AN2488" i="1"/>
  <c r="AO2488" i="1"/>
  <c r="AP2488" i="1"/>
  <c r="AL2489" i="1"/>
  <c r="AM2489" i="1"/>
  <c r="AN2489" i="1"/>
  <c r="AO2489" i="1"/>
  <c r="AP2489" i="1"/>
  <c r="AL2490" i="1"/>
  <c r="AM2490" i="1"/>
  <c r="AN2490" i="1"/>
  <c r="AO2490" i="1"/>
  <c r="AP2490" i="1"/>
  <c r="AL2491" i="1"/>
  <c r="AM2491" i="1"/>
  <c r="AN2491" i="1"/>
  <c r="AO2491" i="1"/>
  <c r="AP2491" i="1"/>
  <c r="AL2492" i="1"/>
  <c r="AM2492" i="1"/>
  <c r="AN2492" i="1"/>
  <c r="AO2492" i="1"/>
  <c r="AP2492" i="1"/>
  <c r="AL2493" i="1"/>
  <c r="AM2493" i="1"/>
  <c r="AN2493" i="1"/>
  <c r="AO2493" i="1"/>
  <c r="AP2493" i="1"/>
  <c r="AL2494" i="1"/>
  <c r="AM2494" i="1"/>
  <c r="AN2494" i="1"/>
  <c r="AO2494" i="1"/>
  <c r="AP2494" i="1"/>
  <c r="AL2495" i="1"/>
  <c r="AM2495" i="1"/>
  <c r="AN2495" i="1"/>
  <c r="AO2495" i="1"/>
  <c r="AP2495" i="1"/>
  <c r="AL2496" i="1"/>
  <c r="AM2496" i="1"/>
  <c r="AN2496" i="1"/>
  <c r="AO2496" i="1"/>
  <c r="AP2496" i="1"/>
  <c r="AL2497" i="1"/>
  <c r="AM2497" i="1"/>
  <c r="AN2497" i="1"/>
  <c r="AO2497" i="1"/>
  <c r="AP2497" i="1"/>
  <c r="AL2498" i="1"/>
  <c r="AM2498" i="1"/>
  <c r="AN2498" i="1"/>
  <c r="AO2498" i="1"/>
  <c r="AP2498" i="1"/>
  <c r="AL2499" i="1"/>
  <c r="AM2499" i="1"/>
  <c r="AN2499" i="1"/>
  <c r="AO2499" i="1"/>
  <c r="AP2499" i="1"/>
  <c r="AL2500" i="1"/>
  <c r="AM2500" i="1"/>
  <c r="AN2500" i="1"/>
  <c r="AO2500" i="1"/>
  <c r="AP2500" i="1"/>
  <c r="AL2501" i="1"/>
  <c r="AM2501" i="1"/>
  <c r="AN2501" i="1"/>
  <c r="AO2501" i="1"/>
  <c r="AP2501" i="1"/>
  <c r="AL2502" i="1"/>
  <c r="AM2502" i="1"/>
  <c r="AN2502" i="1"/>
  <c r="AO2502" i="1"/>
  <c r="AP2502" i="1"/>
  <c r="AL2503" i="1"/>
  <c r="AM2503" i="1"/>
  <c r="AN2503" i="1"/>
  <c r="AO2503" i="1"/>
  <c r="AP2503" i="1"/>
  <c r="AL2504" i="1"/>
  <c r="AM2504" i="1"/>
  <c r="AN2504" i="1"/>
  <c r="AO2504" i="1"/>
  <c r="AP2504" i="1"/>
  <c r="AL2505" i="1"/>
  <c r="AM2505" i="1"/>
  <c r="AN2505" i="1"/>
  <c r="AO2505" i="1"/>
  <c r="AP2505" i="1"/>
  <c r="AL2506" i="1"/>
  <c r="AM2506" i="1"/>
  <c r="AN2506" i="1"/>
  <c r="AO2506" i="1"/>
  <c r="AP2506" i="1"/>
  <c r="AL2507" i="1"/>
  <c r="AM2507" i="1"/>
  <c r="AN2507" i="1"/>
  <c r="AO2507" i="1"/>
  <c r="AP2507" i="1"/>
  <c r="AL2508" i="1"/>
  <c r="AM2508" i="1"/>
  <c r="AN2508" i="1"/>
  <c r="AO2508" i="1"/>
  <c r="AP2508" i="1"/>
  <c r="AL2509" i="1"/>
  <c r="AM2509" i="1"/>
  <c r="AN2509" i="1"/>
  <c r="AO2509" i="1"/>
  <c r="AP2509" i="1"/>
  <c r="AL2510" i="1"/>
  <c r="AM2510" i="1"/>
  <c r="AN2510" i="1"/>
  <c r="AO2510" i="1"/>
  <c r="AP2510" i="1"/>
  <c r="AL2511" i="1"/>
  <c r="AM2511" i="1"/>
  <c r="AN2511" i="1"/>
  <c r="AO2511" i="1"/>
  <c r="AP2511" i="1"/>
  <c r="AL2512" i="1"/>
  <c r="AM2512" i="1"/>
  <c r="AN2512" i="1"/>
  <c r="AO2512" i="1"/>
  <c r="AP2512" i="1"/>
  <c r="AL2513" i="1"/>
  <c r="AM2513" i="1"/>
  <c r="AN2513" i="1"/>
  <c r="AO2513" i="1"/>
  <c r="AP2513" i="1"/>
  <c r="AL2514" i="1"/>
  <c r="AM2514" i="1"/>
  <c r="AN2514" i="1"/>
  <c r="AO2514" i="1"/>
  <c r="AP2514" i="1"/>
  <c r="AL2515" i="1"/>
  <c r="AM2515" i="1"/>
  <c r="AN2515" i="1"/>
  <c r="AO2515" i="1"/>
  <c r="AP2515" i="1"/>
  <c r="AL2516" i="1"/>
  <c r="AM2516" i="1"/>
  <c r="AN2516" i="1"/>
  <c r="AO2516" i="1"/>
  <c r="AP2516" i="1"/>
  <c r="AL2517" i="1"/>
  <c r="AM2517" i="1"/>
  <c r="AN2517" i="1"/>
  <c r="AO2517" i="1"/>
  <c r="AP2517" i="1"/>
  <c r="AL2518" i="1"/>
  <c r="AM2518" i="1"/>
  <c r="AN2518" i="1"/>
  <c r="AO2518" i="1"/>
  <c r="AP2518" i="1"/>
  <c r="AL2519" i="1"/>
  <c r="AM2519" i="1"/>
  <c r="AN2519" i="1"/>
  <c r="AO2519" i="1"/>
  <c r="AP2519" i="1"/>
  <c r="AL2520" i="1"/>
  <c r="AM2520" i="1"/>
  <c r="AN2520" i="1"/>
  <c r="AO2520" i="1"/>
  <c r="AP2520" i="1"/>
  <c r="AL2521" i="1"/>
  <c r="AM2521" i="1"/>
  <c r="AN2521" i="1"/>
  <c r="AO2521" i="1"/>
  <c r="AP2521" i="1"/>
  <c r="AL2522" i="1"/>
  <c r="AM2522" i="1"/>
  <c r="AN2522" i="1"/>
  <c r="AO2522" i="1"/>
  <c r="AP2522" i="1"/>
  <c r="AL2523" i="1"/>
  <c r="AM2523" i="1"/>
  <c r="AN2523" i="1"/>
  <c r="AO2523" i="1"/>
  <c r="AP2523" i="1"/>
  <c r="AL2524" i="1"/>
  <c r="AM2524" i="1"/>
  <c r="AN2524" i="1"/>
  <c r="AO2524" i="1"/>
  <c r="AP2524" i="1"/>
  <c r="AL2525" i="1"/>
  <c r="AM2525" i="1"/>
  <c r="AN2525" i="1"/>
  <c r="AO2525" i="1"/>
  <c r="AP2525" i="1"/>
  <c r="AL2526" i="1"/>
  <c r="AM2526" i="1"/>
  <c r="AN2526" i="1"/>
  <c r="AO2526" i="1"/>
  <c r="AP2526" i="1"/>
  <c r="AL2527" i="1"/>
  <c r="AM2527" i="1"/>
  <c r="AN2527" i="1"/>
  <c r="AO2527" i="1"/>
  <c r="AP2527" i="1"/>
  <c r="AL2528" i="1"/>
  <c r="AM2528" i="1"/>
  <c r="AN2528" i="1"/>
  <c r="AO2528" i="1"/>
  <c r="AP2528" i="1"/>
  <c r="AL2529" i="1"/>
  <c r="AM2529" i="1"/>
  <c r="AN2529" i="1"/>
  <c r="AO2529" i="1"/>
  <c r="AP2529" i="1"/>
  <c r="AL2530" i="1"/>
  <c r="AM2530" i="1"/>
  <c r="AN2530" i="1"/>
  <c r="AO2530" i="1"/>
  <c r="AP2530" i="1"/>
  <c r="AL2531" i="1"/>
  <c r="AM2531" i="1"/>
  <c r="AN2531" i="1"/>
  <c r="AO2531" i="1"/>
  <c r="AP2531" i="1"/>
  <c r="AL2532" i="1"/>
  <c r="AM2532" i="1"/>
  <c r="AN2532" i="1"/>
  <c r="AO2532" i="1"/>
  <c r="AP2532" i="1"/>
  <c r="AL2533" i="1"/>
  <c r="AM2533" i="1"/>
  <c r="AN2533" i="1"/>
  <c r="AO2533" i="1"/>
  <c r="AP2533" i="1"/>
  <c r="AL2534" i="1"/>
  <c r="AM2534" i="1"/>
  <c r="AN2534" i="1"/>
  <c r="AO2534" i="1"/>
  <c r="AP2534" i="1"/>
  <c r="AL2535" i="1"/>
  <c r="AM2535" i="1"/>
  <c r="AN2535" i="1"/>
  <c r="AO2535" i="1"/>
  <c r="AP2535" i="1"/>
  <c r="AL2536" i="1"/>
  <c r="AM2536" i="1"/>
  <c r="AN2536" i="1"/>
  <c r="AO2536" i="1"/>
  <c r="AP2536" i="1"/>
  <c r="AL2537" i="1"/>
  <c r="AM2537" i="1"/>
  <c r="AN2537" i="1"/>
  <c r="AO2537" i="1"/>
  <c r="AP2537" i="1"/>
  <c r="AL2538" i="1"/>
  <c r="AM2538" i="1"/>
  <c r="AN2538" i="1"/>
  <c r="AO2538" i="1"/>
  <c r="AP2538" i="1"/>
  <c r="AL2539" i="1"/>
  <c r="AM2539" i="1"/>
  <c r="AN2539" i="1"/>
  <c r="AO2539" i="1"/>
  <c r="AP2539" i="1"/>
  <c r="AL2540" i="1"/>
  <c r="AM2540" i="1"/>
  <c r="AN2540" i="1"/>
  <c r="AO2540" i="1"/>
  <c r="AP2540" i="1"/>
  <c r="AL2541" i="1"/>
  <c r="AM2541" i="1"/>
  <c r="AN2541" i="1"/>
  <c r="AO2541" i="1"/>
  <c r="AP2541" i="1"/>
  <c r="AL2542" i="1"/>
  <c r="AM2542" i="1"/>
  <c r="AN2542" i="1"/>
  <c r="AO2542" i="1"/>
  <c r="AP2542" i="1"/>
  <c r="AL2543" i="1"/>
  <c r="AM2543" i="1"/>
  <c r="AN2543" i="1"/>
  <c r="AO2543" i="1"/>
  <c r="AP2543" i="1"/>
  <c r="AL2544" i="1"/>
  <c r="AM2544" i="1"/>
  <c r="AN2544" i="1"/>
  <c r="AO2544" i="1"/>
  <c r="AP2544" i="1"/>
  <c r="AL2545" i="1"/>
  <c r="AM2545" i="1"/>
  <c r="AN2545" i="1"/>
  <c r="AO2545" i="1"/>
  <c r="AP2545" i="1"/>
  <c r="AL2546" i="1"/>
  <c r="AM2546" i="1"/>
  <c r="AN2546" i="1"/>
  <c r="AO2546" i="1"/>
  <c r="AP2546" i="1"/>
  <c r="AL2547" i="1"/>
  <c r="AM2547" i="1"/>
  <c r="AN2547" i="1"/>
  <c r="AO2547" i="1"/>
  <c r="AP2547" i="1"/>
  <c r="AL2548" i="1"/>
  <c r="AM2548" i="1"/>
  <c r="AN2548" i="1"/>
  <c r="AO2548" i="1"/>
  <c r="AP2548" i="1"/>
  <c r="AL2549" i="1"/>
  <c r="AM2549" i="1"/>
  <c r="AN2549" i="1"/>
  <c r="AO2549" i="1"/>
  <c r="AP2549" i="1"/>
  <c r="AL2550" i="1"/>
  <c r="AM2550" i="1"/>
  <c r="AN2550" i="1"/>
  <c r="AO2550" i="1"/>
  <c r="AP2550" i="1"/>
  <c r="AL2551" i="1"/>
  <c r="AM2551" i="1"/>
  <c r="AN2551" i="1"/>
  <c r="AO2551" i="1"/>
  <c r="AP2551" i="1"/>
  <c r="AL2552" i="1"/>
  <c r="AM2552" i="1"/>
  <c r="AN2552" i="1"/>
  <c r="AO2552" i="1"/>
  <c r="AP2552" i="1"/>
  <c r="AL2553" i="1"/>
  <c r="AM2553" i="1"/>
  <c r="AN2553" i="1"/>
  <c r="AO2553" i="1"/>
  <c r="AP2553" i="1"/>
  <c r="AL2554" i="1"/>
  <c r="AM2554" i="1"/>
  <c r="AN2554" i="1"/>
  <c r="AO2554" i="1"/>
  <c r="AP2554" i="1"/>
  <c r="AL2555" i="1"/>
  <c r="AM2555" i="1"/>
  <c r="AN2555" i="1"/>
  <c r="AO2555" i="1"/>
  <c r="AP2555" i="1"/>
  <c r="AL2556" i="1"/>
  <c r="AM2556" i="1"/>
  <c r="AN2556" i="1"/>
  <c r="AO2556" i="1"/>
  <c r="AP2556" i="1"/>
  <c r="AL2557" i="1"/>
  <c r="AM2557" i="1"/>
  <c r="AN2557" i="1"/>
  <c r="AO2557" i="1"/>
  <c r="AP2557" i="1"/>
  <c r="AL2558" i="1"/>
  <c r="AM2558" i="1"/>
  <c r="AN2558" i="1"/>
  <c r="AO2558" i="1"/>
  <c r="AP2558" i="1"/>
  <c r="AL2559" i="1"/>
  <c r="AM2559" i="1"/>
  <c r="AN2559" i="1"/>
  <c r="AO2559" i="1"/>
  <c r="AP2559" i="1"/>
  <c r="AL2560" i="1"/>
  <c r="AM2560" i="1"/>
  <c r="AN2560" i="1"/>
  <c r="AO2560" i="1"/>
  <c r="AP2560" i="1"/>
  <c r="AL2561" i="1"/>
  <c r="AM2561" i="1"/>
  <c r="AN2561" i="1"/>
  <c r="AO2561" i="1"/>
  <c r="AP2561" i="1"/>
  <c r="AL2562" i="1"/>
  <c r="AM2562" i="1"/>
  <c r="AN2562" i="1"/>
  <c r="AO2562" i="1"/>
  <c r="AP2562" i="1"/>
  <c r="AL2563" i="1"/>
  <c r="AM2563" i="1"/>
  <c r="AN2563" i="1"/>
  <c r="AO2563" i="1"/>
  <c r="AP2563" i="1"/>
  <c r="AL2564" i="1"/>
  <c r="AM2564" i="1"/>
  <c r="AN2564" i="1"/>
  <c r="AO2564" i="1"/>
  <c r="AP2564" i="1"/>
  <c r="AL2565" i="1"/>
  <c r="AM2565" i="1"/>
  <c r="AN2565" i="1"/>
  <c r="AO2565" i="1"/>
  <c r="AP2565" i="1"/>
  <c r="AL2566" i="1"/>
  <c r="AM2566" i="1"/>
  <c r="AN2566" i="1"/>
  <c r="AO2566" i="1"/>
  <c r="AP2566" i="1"/>
  <c r="AL2567" i="1"/>
  <c r="AM2567" i="1"/>
  <c r="AN2567" i="1"/>
  <c r="AO2567" i="1"/>
  <c r="AP2567" i="1"/>
  <c r="AL2568" i="1"/>
  <c r="AM2568" i="1"/>
  <c r="AN2568" i="1"/>
  <c r="AO2568" i="1"/>
  <c r="AP2568" i="1"/>
  <c r="AL2569" i="1"/>
  <c r="AM2569" i="1"/>
  <c r="AN2569" i="1"/>
  <c r="AO2569" i="1"/>
  <c r="AP2569" i="1"/>
  <c r="AL2570" i="1"/>
  <c r="AM2570" i="1"/>
  <c r="AN2570" i="1"/>
  <c r="AO2570" i="1"/>
  <c r="AP2570" i="1"/>
  <c r="AL2571" i="1"/>
  <c r="AM2571" i="1"/>
  <c r="AN2571" i="1"/>
  <c r="AO2571" i="1"/>
  <c r="AP2571" i="1"/>
  <c r="AL2572" i="1"/>
  <c r="AM2572" i="1"/>
  <c r="AN2572" i="1"/>
  <c r="AO2572" i="1"/>
  <c r="AP2572" i="1"/>
  <c r="AL2573" i="1"/>
  <c r="AM2573" i="1"/>
  <c r="AN2573" i="1"/>
  <c r="AO2573" i="1"/>
  <c r="AP2573" i="1"/>
  <c r="AL2574" i="1"/>
  <c r="AM2574" i="1"/>
  <c r="AN2574" i="1"/>
  <c r="AO2574" i="1"/>
  <c r="AP2574" i="1"/>
  <c r="AL2575" i="1"/>
  <c r="AM2575" i="1"/>
  <c r="AN2575" i="1"/>
  <c r="AO2575" i="1"/>
  <c r="AP2575" i="1"/>
  <c r="AL2576" i="1"/>
  <c r="AM2576" i="1"/>
  <c r="AN2576" i="1"/>
  <c r="AO2576" i="1"/>
  <c r="AP2576" i="1"/>
  <c r="AL2577" i="1"/>
  <c r="AM2577" i="1"/>
  <c r="AN2577" i="1"/>
  <c r="AO2577" i="1"/>
  <c r="AP2577" i="1"/>
  <c r="AL2578" i="1"/>
  <c r="AM2578" i="1"/>
  <c r="AN2578" i="1"/>
  <c r="AO2578" i="1"/>
  <c r="AP2578" i="1"/>
  <c r="AL2579" i="1"/>
  <c r="AM2579" i="1"/>
  <c r="AN2579" i="1"/>
  <c r="AO2579" i="1"/>
  <c r="AP2579" i="1"/>
  <c r="AL2580" i="1"/>
  <c r="AM2580" i="1"/>
  <c r="AN2580" i="1"/>
  <c r="AO2580" i="1"/>
  <c r="AP2580" i="1"/>
  <c r="AL2581" i="1"/>
  <c r="AM2581" i="1"/>
  <c r="AN2581" i="1"/>
  <c r="AO2581" i="1"/>
  <c r="AP2581" i="1"/>
  <c r="AL2582" i="1"/>
  <c r="AM2582" i="1"/>
  <c r="AN2582" i="1"/>
  <c r="AO2582" i="1"/>
  <c r="AP2582" i="1"/>
  <c r="AL2583" i="1"/>
  <c r="AM2583" i="1"/>
  <c r="AN2583" i="1"/>
  <c r="AO2583" i="1"/>
  <c r="AP2583" i="1"/>
  <c r="AL2584" i="1"/>
  <c r="AM2584" i="1"/>
  <c r="AN2584" i="1"/>
  <c r="AO2584" i="1"/>
  <c r="AP2584" i="1"/>
  <c r="AL2585" i="1"/>
  <c r="AM2585" i="1"/>
  <c r="AN2585" i="1"/>
  <c r="AO2585" i="1"/>
  <c r="AP2585" i="1"/>
  <c r="AL2586" i="1"/>
  <c r="AM2586" i="1"/>
  <c r="AN2586" i="1"/>
  <c r="AO2586" i="1"/>
  <c r="AP2586" i="1"/>
  <c r="AL2587" i="1"/>
  <c r="AM2587" i="1"/>
  <c r="AN2587" i="1"/>
  <c r="AO2587" i="1"/>
  <c r="AP2587" i="1"/>
  <c r="AL2588" i="1"/>
  <c r="AM2588" i="1"/>
  <c r="AN2588" i="1"/>
  <c r="AO2588" i="1"/>
  <c r="AP2588" i="1"/>
  <c r="AL2589" i="1"/>
  <c r="AM2589" i="1"/>
  <c r="AN2589" i="1"/>
  <c r="AO2589" i="1"/>
  <c r="AP2589" i="1"/>
  <c r="AL2590" i="1"/>
  <c r="AM2590" i="1"/>
  <c r="AN2590" i="1"/>
  <c r="AO2590" i="1"/>
  <c r="AP2590" i="1"/>
  <c r="AL2591" i="1"/>
  <c r="AM2591" i="1"/>
  <c r="AN2591" i="1"/>
  <c r="AO2591" i="1"/>
  <c r="AP2591" i="1"/>
  <c r="AL2592" i="1"/>
  <c r="AM2592" i="1"/>
  <c r="AN2592" i="1"/>
  <c r="AO2592" i="1"/>
  <c r="AP2592" i="1"/>
  <c r="AL2593" i="1"/>
  <c r="AM2593" i="1"/>
  <c r="AN2593" i="1"/>
  <c r="AO2593" i="1"/>
  <c r="AP2593" i="1"/>
  <c r="AL2594" i="1"/>
  <c r="AM2594" i="1"/>
  <c r="AN2594" i="1"/>
  <c r="AO2594" i="1"/>
  <c r="AP2594" i="1"/>
  <c r="AL2595" i="1"/>
  <c r="AM2595" i="1"/>
  <c r="AN2595" i="1"/>
  <c r="AO2595" i="1"/>
  <c r="AP2595" i="1"/>
  <c r="AL2596" i="1"/>
  <c r="AM2596" i="1"/>
  <c r="AN2596" i="1"/>
  <c r="AO2596" i="1"/>
  <c r="AP2596" i="1"/>
  <c r="AL2597" i="1"/>
  <c r="AM2597" i="1"/>
  <c r="AN2597" i="1"/>
  <c r="AO2597" i="1"/>
  <c r="AP2597" i="1"/>
  <c r="AL2598" i="1"/>
  <c r="AM2598" i="1"/>
  <c r="AN2598" i="1"/>
  <c r="AO2598" i="1"/>
  <c r="AP2598" i="1"/>
  <c r="AL2599" i="1"/>
  <c r="AM2599" i="1"/>
  <c r="AN2599" i="1"/>
  <c r="AO2599" i="1"/>
  <c r="AP2599" i="1"/>
  <c r="AL2600" i="1"/>
  <c r="AM2600" i="1"/>
  <c r="AN2600" i="1"/>
  <c r="AO2600" i="1"/>
  <c r="AP2600" i="1"/>
  <c r="AL2601" i="1"/>
  <c r="AM2601" i="1"/>
  <c r="AN2601" i="1"/>
  <c r="AO2601" i="1"/>
  <c r="AP2601" i="1"/>
  <c r="AL2602" i="1"/>
  <c r="AM2602" i="1"/>
  <c r="AN2602" i="1"/>
  <c r="AO2602" i="1"/>
  <c r="AP2602" i="1"/>
  <c r="AL2603" i="1"/>
  <c r="AM2603" i="1"/>
  <c r="AN2603" i="1"/>
  <c r="AO2603" i="1"/>
  <c r="AP2603" i="1"/>
  <c r="AL2604" i="1"/>
  <c r="AM2604" i="1"/>
  <c r="AN2604" i="1"/>
  <c r="AO2604" i="1"/>
  <c r="AP2604" i="1"/>
  <c r="AL2605" i="1"/>
  <c r="AM2605" i="1"/>
  <c r="AN2605" i="1"/>
  <c r="AO2605" i="1"/>
  <c r="AP2605" i="1"/>
  <c r="AL2606" i="1"/>
  <c r="AM2606" i="1"/>
  <c r="AN2606" i="1"/>
  <c r="AO2606" i="1"/>
  <c r="AP2606" i="1"/>
  <c r="AL2607" i="1"/>
  <c r="AM2607" i="1"/>
  <c r="AN2607" i="1"/>
  <c r="AO2607" i="1"/>
  <c r="AP2607" i="1"/>
  <c r="AL2608" i="1"/>
  <c r="AM2608" i="1"/>
  <c r="AN2608" i="1"/>
  <c r="AO2608" i="1"/>
  <c r="AP2608" i="1"/>
  <c r="AL2609" i="1"/>
  <c r="AM2609" i="1"/>
  <c r="AN2609" i="1"/>
  <c r="AO2609" i="1"/>
  <c r="AP2609" i="1"/>
  <c r="AL2610" i="1"/>
  <c r="AM2610" i="1"/>
  <c r="AN2610" i="1"/>
  <c r="AO2610" i="1"/>
  <c r="AP2610" i="1"/>
  <c r="AL2611" i="1"/>
  <c r="AM2611" i="1"/>
  <c r="AN2611" i="1"/>
  <c r="AO2611" i="1"/>
  <c r="AP2611" i="1"/>
  <c r="AL2612" i="1"/>
  <c r="AM2612" i="1"/>
  <c r="AN2612" i="1"/>
  <c r="AO2612" i="1"/>
  <c r="AP2612" i="1"/>
  <c r="AL2613" i="1"/>
  <c r="AM2613" i="1"/>
  <c r="AN2613" i="1"/>
  <c r="AO2613" i="1"/>
  <c r="AP2613" i="1"/>
  <c r="AL2614" i="1"/>
  <c r="AM2614" i="1"/>
  <c r="AN2614" i="1"/>
  <c r="AO2614" i="1"/>
  <c r="AP2614" i="1"/>
  <c r="AL2615" i="1"/>
  <c r="AM2615" i="1"/>
  <c r="AN2615" i="1"/>
  <c r="AO2615" i="1"/>
  <c r="AP2615" i="1"/>
  <c r="AL2616" i="1"/>
  <c r="AM2616" i="1"/>
  <c r="AN2616" i="1"/>
  <c r="AO2616" i="1"/>
  <c r="AP2616" i="1"/>
  <c r="AL2617" i="1"/>
  <c r="AM2617" i="1"/>
  <c r="AN2617" i="1"/>
  <c r="AO2617" i="1"/>
  <c r="AP2617" i="1"/>
  <c r="AL2618" i="1"/>
  <c r="AM2618" i="1"/>
  <c r="AN2618" i="1"/>
  <c r="AO2618" i="1"/>
  <c r="AP2618" i="1"/>
  <c r="AL2619" i="1"/>
  <c r="AM2619" i="1"/>
  <c r="AN2619" i="1"/>
  <c r="AO2619" i="1"/>
  <c r="AP2619" i="1"/>
  <c r="AL2620" i="1"/>
  <c r="AM2620" i="1"/>
  <c r="AN2620" i="1"/>
  <c r="AO2620" i="1"/>
  <c r="AP2620" i="1"/>
  <c r="AL2621" i="1"/>
  <c r="AM2621" i="1"/>
  <c r="AN2621" i="1"/>
  <c r="AO2621" i="1"/>
  <c r="AP2621" i="1"/>
  <c r="AL2622" i="1"/>
  <c r="AM2622" i="1"/>
  <c r="AN2622" i="1"/>
  <c r="AO2622" i="1"/>
  <c r="AP2622" i="1"/>
  <c r="AL2623" i="1"/>
  <c r="AM2623" i="1"/>
  <c r="AN2623" i="1"/>
  <c r="AO2623" i="1"/>
  <c r="AP2623" i="1"/>
  <c r="AL2624" i="1"/>
  <c r="AM2624" i="1"/>
  <c r="AN2624" i="1"/>
  <c r="AO2624" i="1"/>
  <c r="AP2624" i="1"/>
  <c r="AL2625" i="1"/>
  <c r="AM2625" i="1"/>
  <c r="AN2625" i="1"/>
  <c r="AO2625" i="1"/>
  <c r="AP2625" i="1"/>
  <c r="AL2626" i="1"/>
  <c r="AM2626" i="1"/>
  <c r="AN2626" i="1"/>
  <c r="AO2626" i="1"/>
  <c r="AP2626" i="1"/>
  <c r="AL2627" i="1"/>
  <c r="AM2627" i="1"/>
  <c r="AN2627" i="1"/>
  <c r="AO2627" i="1"/>
  <c r="AP2627" i="1"/>
  <c r="AL2628" i="1"/>
  <c r="AM2628" i="1"/>
  <c r="AN2628" i="1"/>
  <c r="AO2628" i="1"/>
  <c r="AP2628" i="1"/>
  <c r="AL2629" i="1"/>
  <c r="AM2629" i="1"/>
  <c r="AN2629" i="1"/>
  <c r="AO2629" i="1"/>
  <c r="AP2629" i="1"/>
  <c r="AL2630" i="1"/>
  <c r="AM2630" i="1"/>
  <c r="AN2630" i="1"/>
  <c r="AO2630" i="1"/>
  <c r="AP2630" i="1"/>
  <c r="AL2631" i="1"/>
  <c r="AM2631" i="1"/>
  <c r="AN2631" i="1"/>
  <c r="AO2631" i="1"/>
  <c r="AP2631" i="1"/>
  <c r="AL2632" i="1"/>
  <c r="AM2632" i="1"/>
  <c r="AN2632" i="1"/>
  <c r="AO2632" i="1"/>
  <c r="AP2632" i="1"/>
  <c r="AL2633" i="1"/>
  <c r="AM2633" i="1"/>
  <c r="AN2633" i="1"/>
  <c r="AO2633" i="1"/>
  <c r="AP2633" i="1"/>
  <c r="AL2634" i="1"/>
  <c r="AM2634" i="1"/>
  <c r="AN2634" i="1"/>
  <c r="AO2634" i="1"/>
  <c r="AP2634" i="1"/>
  <c r="AL2635" i="1"/>
  <c r="AM2635" i="1"/>
  <c r="AN2635" i="1"/>
  <c r="AO2635" i="1"/>
  <c r="AP2635" i="1"/>
  <c r="AL2636" i="1"/>
  <c r="AM2636" i="1"/>
  <c r="AN2636" i="1"/>
  <c r="AO2636" i="1"/>
  <c r="AP2636" i="1"/>
  <c r="AL2637" i="1"/>
  <c r="AM2637" i="1"/>
  <c r="AN2637" i="1"/>
  <c r="AO2637" i="1"/>
  <c r="AP2637" i="1"/>
  <c r="AL2638" i="1"/>
  <c r="AM2638" i="1"/>
  <c r="AN2638" i="1"/>
  <c r="AO2638" i="1"/>
  <c r="AP2638" i="1"/>
  <c r="AL2639" i="1"/>
  <c r="AM2639" i="1"/>
  <c r="AN2639" i="1"/>
  <c r="AO2639" i="1"/>
  <c r="AP2639" i="1"/>
  <c r="AL2640" i="1"/>
  <c r="AM2640" i="1"/>
  <c r="AN2640" i="1"/>
  <c r="AO2640" i="1"/>
  <c r="AP2640" i="1"/>
  <c r="AL2641" i="1"/>
  <c r="AM2641" i="1"/>
  <c r="AN2641" i="1"/>
  <c r="AO2641" i="1"/>
  <c r="AP2641" i="1"/>
  <c r="AL2642" i="1"/>
  <c r="AM2642" i="1"/>
  <c r="AN2642" i="1"/>
  <c r="AO2642" i="1"/>
  <c r="AP2642" i="1"/>
  <c r="AL2643" i="1"/>
  <c r="AM2643" i="1"/>
  <c r="AN2643" i="1"/>
  <c r="AO2643" i="1"/>
  <c r="AP2643" i="1"/>
  <c r="AL2644" i="1"/>
  <c r="AM2644" i="1"/>
  <c r="AN2644" i="1"/>
  <c r="AO2644" i="1"/>
  <c r="AP2644" i="1"/>
  <c r="AL2645" i="1"/>
  <c r="AM2645" i="1"/>
  <c r="AN2645" i="1"/>
  <c r="AO2645" i="1"/>
  <c r="AP2645" i="1"/>
  <c r="AL2646" i="1"/>
  <c r="AM2646" i="1"/>
  <c r="AN2646" i="1"/>
  <c r="AO2646" i="1"/>
  <c r="AP2646" i="1"/>
  <c r="AL2647" i="1"/>
  <c r="AM2647" i="1"/>
  <c r="AN2647" i="1"/>
  <c r="AO2647" i="1"/>
  <c r="AP2647" i="1"/>
  <c r="AL2648" i="1"/>
  <c r="AM2648" i="1"/>
  <c r="AN2648" i="1"/>
  <c r="AO2648" i="1"/>
  <c r="AP2648" i="1"/>
  <c r="AL2649" i="1"/>
  <c r="AM2649" i="1"/>
  <c r="AN2649" i="1"/>
  <c r="AO2649" i="1"/>
  <c r="AP2649" i="1"/>
  <c r="AL2650" i="1"/>
  <c r="AM2650" i="1"/>
  <c r="AN2650" i="1"/>
  <c r="AO2650" i="1"/>
  <c r="AP2650" i="1"/>
  <c r="AL2651" i="1"/>
  <c r="AM2651" i="1"/>
  <c r="AN2651" i="1"/>
  <c r="AO2651" i="1"/>
  <c r="AP2651" i="1"/>
  <c r="AL2652" i="1"/>
  <c r="AM2652" i="1"/>
  <c r="AN2652" i="1"/>
  <c r="AO2652" i="1"/>
  <c r="AP2652" i="1"/>
  <c r="AL2653" i="1"/>
  <c r="AM2653" i="1"/>
  <c r="AN2653" i="1"/>
  <c r="AO2653" i="1"/>
  <c r="AP2653" i="1"/>
  <c r="AL2654" i="1"/>
  <c r="AM2654" i="1"/>
  <c r="AN2654" i="1"/>
  <c r="AO2654" i="1"/>
  <c r="AP2654" i="1"/>
  <c r="AL2655" i="1"/>
  <c r="AM2655" i="1"/>
  <c r="AN2655" i="1"/>
  <c r="AO2655" i="1"/>
  <c r="AP2655" i="1"/>
  <c r="AL2656" i="1"/>
  <c r="AM2656" i="1"/>
  <c r="AN2656" i="1"/>
  <c r="AO2656" i="1"/>
  <c r="AP2656" i="1"/>
  <c r="AL2657" i="1"/>
  <c r="AM2657" i="1"/>
  <c r="AN2657" i="1"/>
  <c r="AO2657" i="1"/>
  <c r="AP2657" i="1"/>
  <c r="AL2658" i="1"/>
  <c r="AM2658" i="1"/>
  <c r="AN2658" i="1"/>
  <c r="AO2658" i="1"/>
  <c r="AP2658" i="1"/>
  <c r="AL2659" i="1"/>
  <c r="AM2659" i="1"/>
  <c r="AN2659" i="1"/>
  <c r="AO2659" i="1"/>
  <c r="AP2659" i="1"/>
  <c r="AL2660" i="1"/>
  <c r="AM2660" i="1"/>
  <c r="AN2660" i="1"/>
  <c r="AO2660" i="1"/>
  <c r="AP2660" i="1"/>
  <c r="AL2661" i="1"/>
  <c r="AM2661" i="1"/>
  <c r="AN2661" i="1"/>
  <c r="AO2661" i="1"/>
  <c r="AP2661" i="1"/>
  <c r="AL2662" i="1"/>
  <c r="AM2662" i="1"/>
  <c r="AN2662" i="1"/>
  <c r="AO2662" i="1"/>
  <c r="AP2662" i="1"/>
  <c r="AL2663" i="1"/>
  <c r="AM2663" i="1"/>
  <c r="AN2663" i="1"/>
  <c r="AO2663" i="1"/>
  <c r="AP2663" i="1"/>
  <c r="AL2664" i="1"/>
  <c r="AM2664" i="1"/>
  <c r="AN2664" i="1"/>
  <c r="AO2664" i="1"/>
  <c r="AP2664" i="1"/>
  <c r="AL2665" i="1"/>
  <c r="AM2665" i="1"/>
  <c r="AN2665" i="1"/>
  <c r="AO2665" i="1"/>
  <c r="AP2665" i="1"/>
  <c r="AL2666" i="1"/>
  <c r="AM2666" i="1"/>
  <c r="AN2666" i="1"/>
  <c r="AO2666" i="1"/>
  <c r="AP2666" i="1"/>
  <c r="AL2667" i="1"/>
  <c r="AM2667" i="1"/>
  <c r="AN2667" i="1"/>
  <c r="AO2667" i="1"/>
  <c r="AP2667" i="1"/>
  <c r="AL2668" i="1"/>
  <c r="AM2668" i="1"/>
  <c r="AN2668" i="1"/>
  <c r="AO2668" i="1"/>
  <c r="AP2668" i="1"/>
  <c r="AL2669" i="1"/>
  <c r="AM2669" i="1"/>
  <c r="AN2669" i="1"/>
  <c r="AO2669" i="1"/>
  <c r="AP2669" i="1"/>
  <c r="AL2670" i="1"/>
  <c r="AM2670" i="1"/>
  <c r="AN2670" i="1"/>
  <c r="AO2670" i="1"/>
  <c r="AP2670" i="1"/>
  <c r="AL2671" i="1"/>
  <c r="AM2671" i="1"/>
  <c r="AN2671" i="1"/>
  <c r="AO2671" i="1"/>
  <c r="AP2671" i="1"/>
  <c r="AL2672" i="1"/>
  <c r="AM2672" i="1"/>
  <c r="AN2672" i="1"/>
  <c r="AO2672" i="1"/>
  <c r="AP2672" i="1"/>
  <c r="AL2673" i="1"/>
  <c r="AM2673" i="1"/>
  <c r="AN2673" i="1"/>
  <c r="AO2673" i="1"/>
  <c r="AP2673" i="1"/>
  <c r="AL2674" i="1"/>
  <c r="AM2674" i="1"/>
  <c r="AN2674" i="1"/>
  <c r="AO2674" i="1"/>
  <c r="AP2674" i="1"/>
  <c r="AL2675" i="1"/>
  <c r="AM2675" i="1"/>
  <c r="AN2675" i="1"/>
  <c r="AO2675" i="1"/>
  <c r="AP2675" i="1"/>
  <c r="AL2676" i="1"/>
  <c r="AM2676" i="1"/>
  <c r="AN2676" i="1"/>
  <c r="AO2676" i="1"/>
  <c r="AP2676" i="1"/>
  <c r="AL2677" i="1"/>
  <c r="AM2677" i="1"/>
  <c r="AN2677" i="1"/>
  <c r="AO2677" i="1"/>
  <c r="AP2677" i="1"/>
  <c r="AL2678" i="1"/>
  <c r="AM2678" i="1"/>
  <c r="AN2678" i="1"/>
  <c r="AO2678" i="1"/>
  <c r="AP2678" i="1"/>
  <c r="AL2679" i="1"/>
  <c r="AM2679" i="1"/>
  <c r="AN2679" i="1"/>
  <c r="AO2679" i="1"/>
  <c r="AP2679" i="1"/>
  <c r="AL2680" i="1"/>
  <c r="AM2680" i="1"/>
  <c r="AN2680" i="1"/>
  <c r="AO2680" i="1"/>
  <c r="AP2680" i="1"/>
  <c r="AL2681" i="1"/>
  <c r="AM2681" i="1"/>
  <c r="AN2681" i="1"/>
  <c r="AO2681" i="1"/>
  <c r="AP2681" i="1"/>
  <c r="AL2682" i="1"/>
  <c r="AM2682" i="1"/>
  <c r="AN2682" i="1"/>
  <c r="AO2682" i="1"/>
  <c r="AP2682" i="1"/>
  <c r="AL2683" i="1"/>
  <c r="AM2683" i="1"/>
  <c r="AN2683" i="1"/>
  <c r="AO2683" i="1"/>
  <c r="AP2683" i="1"/>
  <c r="AL2684" i="1"/>
  <c r="AM2684" i="1"/>
  <c r="AN2684" i="1"/>
  <c r="AO2684" i="1"/>
  <c r="AP2684" i="1"/>
  <c r="AL2685" i="1"/>
  <c r="AM2685" i="1"/>
  <c r="AN2685" i="1"/>
  <c r="AO2685" i="1"/>
  <c r="AP2685" i="1"/>
  <c r="AL2686" i="1"/>
  <c r="AM2686" i="1"/>
  <c r="AN2686" i="1"/>
  <c r="AO2686" i="1"/>
  <c r="AP2686" i="1"/>
  <c r="AL2687" i="1"/>
  <c r="AM2687" i="1"/>
  <c r="AN2687" i="1"/>
  <c r="AO2687" i="1"/>
  <c r="AP2687" i="1"/>
  <c r="AL2688" i="1"/>
  <c r="AM2688" i="1"/>
  <c r="AN2688" i="1"/>
  <c r="AO2688" i="1"/>
  <c r="AP2688" i="1"/>
  <c r="AL2689" i="1"/>
  <c r="AM2689" i="1"/>
  <c r="AN2689" i="1"/>
  <c r="AO2689" i="1"/>
  <c r="AP2689" i="1"/>
  <c r="AL2690" i="1"/>
  <c r="AM2690" i="1"/>
  <c r="AN2690" i="1"/>
  <c r="AO2690" i="1"/>
  <c r="AP2690" i="1"/>
  <c r="AL2691" i="1"/>
  <c r="AM2691" i="1"/>
  <c r="AN2691" i="1"/>
  <c r="AO2691" i="1"/>
  <c r="AP2691" i="1"/>
  <c r="AL2692" i="1"/>
  <c r="AM2692" i="1"/>
  <c r="AN2692" i="1"/>
  <c r="AO2692" i="1"/>
  <c r="AP2692" i="1"/>
  <c r="AL2693" i="1"/>
  <c r="AM2693" i="1"/>
  <c r="AN2693" i="1"/>
  <c r="AO2693" i="1"/>
  <c r="AP2693" i="1"/>
  <c r="AL2694" i="1"/>
  <c r="AM2694" i="1"/>
  <c r="AN2694" i="1"/>
  <c r="AO2694" i="1"/>
  <c r="AP2694" i="1"/>
  <c r="AL2695" i="1"/>
  <c r="AM2695" i="1"/>
  <c r="AN2695" i="1"/>
  <c r="AO2695" i="1"/>
  <c r="AP2695" i="1"/>
  <c r="AL2696" i="1"/>
  <c r="AM2696" i="1"/>
  <c r="AN2696" i="1"/>
  <c r="AO2696" i="1"/>
  <c r="AP2696" i="1"/>
  <c r="AL2697" i="1"/>
  <c r="AM2697" i="1"/>
  <c r="AN2697" i="1"/>
  <c r="AO2697" i="1"/>
  <c r="AP2697" i="1"/>
  <c r="AL2698" i="1"/>
  <c r="AM2698" i="1"/>
  <c r="AN2698" i="1"/>
  <c r="AO2698" i="1"/>
  <c r="AP2698" i="1"/>
  <c r="AL2699" i="1"/>
  <c r="AM2699" i="1"/>
  <c r="AN2699" i="1"/>
  <c r="AO2699" i="1"/>
  <c r="AP2699" i="1"/>
  <c r="AL2700" i="1"/>
  <c r="AM2700" i="1"/>
  <c r="AN2700" i="1"/>
  <c r="AO2700" i="1"/>
  <c r="AP2700" i="1"/>
  <c r="AL2701" i="1"/>
  <c r="AM2701" i="1"/>
  <c r="AN2701" i="1"/>
  <c r="AO2701" i="1"/>
  <c r="AP2701" i="1"/>
  <c r="AL2702" i="1"/>
  <c r="AM2702" i="1"/>
  <c r="AN2702" i="1"/>
  <c r="AO2702" i="1"/>
  <c r="AP2702" i="1"/>
  <c r="AL2703" i="1"/>
  <c r="AM2703" i="1"/>
  <c r="AN2703" i="1"/>
  <c r="AO2703" i="1"/>
  <c r="AP2703" i="1"/>
  <c r="AL2704" i="1"/>
  <c r="AM2704" i="1"/>
  <c r="AN2704" i="1"/>
  <c r="AO2704" i="1"/>
  <c r="AP2704" i="1"/>
  <c r="AL2705" i="1"/>
  <c r="AM2705" i="1"/>
  <c r="AN2705" i="1"/>
  <c r="AO2705" i="1"/>
  <c r="AP2705" i="1"/>
  <c r="AL2706" i="1"/>
  <c r="AM2706" i="1"/>
  <c r="AN2706" i="1"/>
  <c r="AO2706" i="1"/>
  <c r="AP2706" i="1"/>
  <c r="AL2707" i="1"/>
  <c r="AM2707" i="1"/>
  <c r="AN2707" i="1"/>
  <c r="AO2707" i="1"/>
  <c r="AP2707" i="1"/>
  <c r="AL2708" i="1"/>
  <c r="AM2708" i="1"/>
  <c r="AN2708" i="1"/>
  <c r="AO2708" i="1"/>
  <c r="AP2708" i="1"/>
  <c r="AL2709" i="1"/>
  <c r="AM2709" i="1"/>
  <c r="AN2709" i="1"/>
  <c r="AO2709" i="1"/>
  <c r="AP2709" i="1"/>
  <c r="AL2710" i="1"/>
  <c r="AM2710" i="1"/>
  <c r="AN2710" i="1"/>
  <c r="AO2710" i="1"/>
  <c r="AP2710" i="1"/>
  <c r="AL2711" i="1"/>
  <c r="AM2711" i="1"/>
  <c r="AN2711" i="1"/>
  <c r="AO2711" i="1"/>
  <c r="AP2711" i="1"/>
  <c r="AL2712" i="1"/>
  <c r="AM2712" i="1"/>
  <c r="AN2712" i="1"/>
  <c r="AO2712" i="1"/>
  <c r="AP2712" i="1"/>
  <c r="AL2713" i="1"/>
  <c r="AM2713" i="1"/>
  <c r="AN2713" i="1"/>
  <c r="AO2713" i="1"/>
  <c r="AP2713" i="1"/>
  <c r="AL2714" i="1"/>
  <c r="AM2714" i="1"/>
  <c r="AN2714" i="1"/>
  <c r="AO2714" i="1"/>
  <c r="AP2714" i="1"/>
  <c r="AL2715" i="1"/>
  <c r="AM2715" i="1"/>
  <c r="AN2715" i="1"/>
  <c r="AO2715" i="1"/>
  <c r="AP2715" i="1"/>
  <c r="AL2716" i="1"/>
  <c r="AM2716" i="1"/>
  <c r="AN2716" i="1"/>
  <c r="AO2716" i="1"/>
  <c r="AP2716" i="1"/>
  <c r="AL2717" i="1"/>
  <c r="AM2717" i="1"/>
  <c r="AN2717" i="1"/>
  <c r="AO2717" i="1"/>
  <c r="AP2717" i="1"/>
  <c r="AL2718" i="1"/>
  <c r="AM2718" i="1"/>
  <c r="AN2718" i="1"/>
  <c r="AO2718" i="1"/>
  <c r="AP2718" i="1"/>
  <c r="AL2719" i="1"/>
  <c r="AM2719" i="1"/>
  <c r="AN2719" i="1"/>
  <c r="AO2719" i="1"/>
  <c r="AP2719" i="1"/>
  <c r="AL2720" i="1"/>
  <c r="AM2720" i="1"/>
  <c r="AN2720" i="1"/>
  <c r="AO2720" i="1"/>
  <c r="AP2720" i="1"/>
  <c r="AL2721" i="1"/>
  <c r="AM2721" i="1"/>
  <c r="AN2721" i="1"/>
  <c r="AO2721" i="1"/>
  <c r="AP2721" i="1"/>
  <c r="AL2722" i="1"/>
  <c r="AM2722" i="1"/>
  <c r="AN2722" i="1"/>
  <c r="AO2722" i="1"/>
  <c r="AP2722" i="1"/>
  <c r="AL2723" i="1"/>
  <c r="AM2723" i="1"/>
  <c r="AN2723" i="1"/>
  <c r="AO2723" i="1"/>
  <c r="AP2723" i="1"/>
  <c r="AL2724" i="1"/>
  <c r="AM2724" i="1"/>
  <c r="AN2724" i="1"/>
  <c r="AO2724" i="1"/>
  <c r="AP2724" i="1"/>
  <c r="AL2725" i="1"/>
  <c r="AM2725" i="1"/>
  <c r="AN2725" i="1"/>
  <c r="AO2725" i="1"/>
  <c r="AP2725" i="1"/>
  <c r="AL2726" i="1"/>
  <c r="AM2726" i="1"/>
  <c r="AN2726" i="1"/>
  <c r="AO2726" i="1"/>
  <c r="AP2726" i="1"/>
  <c r="AL2727" i="1"/>
  <c r="AM2727" i="1"/>
  <c r="AN2727" i="1"/>
  <c r="AO2727" i="1"/>
  <c r="AP2727" i="1"/>
  <c r="AL2728" i="1"/>
  <c r="AM2728" i="1"/>
  <c r="AN2728" i="1"/>
  <c r="AO2728" i="1"/>
  <c r="AP2728" i="1"/>
  <c r="AL2729" i="1"/>
  <c r="AM2729" i="1"/>
  <c r="AN2729" i="1"/>
  <c r="AO2729" i="1"/>
  <c r="AP2729" i="1"/>
  <c r="AL2730" i="1"/>
  <c r="AM2730" i="1"/>
  <c r="AN2730" i="1"/>
  <c r="AO2730" i="1"/>
  <c r="AP2730" i="1"/>
  <c r="AL2731" i="1"/>
  <c r="AM2731" i="1"/>
  <c r="AN2731" i="1"/>
  <c r="AO2731" i="1"/>
  <c r="AP2731" i="1"/>
  <c r="AL2732" i="1"/>
  <c r="AM2732" i="1"/>
  <c r="AN2732" i="1"/>
  <c r="AO2732" i="1"/>
  <c r="AP2732" i="1"/>
  <c r="AL2733" i="1"/>
  <c r="AM2733" i="1"/>
  <c r="AN2733" i="1"/>
  <c r="AO2733" i="1"/>
  <c r="AP2733" i="1"/>
  <c r="AL2734" i="1"/>
  <c r="AM2734" i="1"/>
  <c r="AN2734" i="1"/>
  <c r="AO2734" i="1"/>
  <c r="AP2734" i="1"/>
  <c r="AL2735" i="1"/>
  <c r="AM2735" i="1"/>
  <c r="AN2735" i="1"/>
  <c r="AO2735" i="1"/>
  <c r="AP2735" i="1"/>
  <c r="AL2736" i="1"/>
  <c r="AM2736" i="1"/>
  <c r="AN2736" i="1"/>
  <c r="AO2736" i="1"/>
  <c r="AP2736" i="1"/>
  <c r="AL2737" i="1"/>
  <c r="AM2737" i="1"/>
  <c r="AN2737" i="1"/>
  <c r="AO2737" i="1"/>
  <c r="AP2737" i="1"/>
  <c r="AL2738" i="1"/>
  <c r="AM2738" i="1"/>
  <c r="AN2738" i="1"/>
  <c r="AO2738" i="1"/>
  <c r="AP2738" i="1"/>
  <c r="AL2739" i="1"/>
  <c r="AM2739" i="1"/>
  <c r="AN2739" i="1"/>
  <c r="AO2739" i="1"/>
  <c r="AP2739" i="1"/>
  <c r="AL2740" i="1"/>
  <c r="AM2740" i="1"/>
  <c r="AN2740" i="1"/>
  <c r="AO2740" i="1"/>
  <c r="AP2740" i="1"/>
  <c r="AL2741" i="1"/>
  <c r="AM2741" i="1"/>
  <c r="AN2741" i="1"/>
  <c r="AO2741" i="1"/>
  <c r="AP2741" i="1"/>
  <c r="AL2742" i="1"/>
  <c r="AM2742" i="1"/>
  <c r="AN2742" i="1"/>
  <c r="AO2742" i="1"/>
  <c r="AP2742" i="1"/>
  <c r="AL2743" i="1"/>
  <c r="AM2743" i="1"/>
  <c r="AN2743" i="1"/>
  <c r="AO2743" i="1"/>
  <c r="AP2743" i="1"/>
  <c r="AL2744" i="1"/>
  <c r="AM2744" i="1"/>
  <c r="AN2744" i="1"/>
  <c r="AO2744" i="1"/>
  <c r="AP2744" i="1"/>
  <c r="AL2745" i="1"/>
  <c r="AM2745" i="1"/>
  <c r="AN2745" i="1"/>
  <c r="AO2745" i="1"/>
  <c r="AP2745" i="1"/>
  <c r="AL2746" i="1"/>
  <c r="AM2746" i="1"/>
  <c r="AN2746" i="1"/>
  <c r="AO2746" i="1"/>
  <c r="AP2746" i="1"/>
  <c r="AL2747" i="1"/>
  <c r="AM2747" i="1"/>
  <c r="AN2747" i="1"/>
  <c r="AO2747" i="1"/>
  <c r="AP2747" i="1"/>
  <c r="AL2748" i="1"/>
  <c r="AM2748" i="1"/>
  <c r="AN2748" i="1"/>
  <c r="AO2748" i="1"/>
  <c r="AP2748" i="1"/>
  <c r="AL2749" i="1"/>
  <c r="AM2749" i="1"/>
  <c r="AN2749" i="1"/>
  <c r="AO2749" i="1"/>
  <c r="AP2749" i="1"/>
  <c r="AL2750" i="1"/>
  <c r="AM2750" i="1"/>
  <c r="AN2750" i="1"/>
  <c r="AO2750" i="1"/>
  <c r="AP2750" i="1"/>
  <c r="AL2751" i="1"/>
  <c r="AM2751" i="1"/>
  <c r="AN2751" i="1"/>
  <c r="AO2751" i="1"/>
  <c r="AP2751" i="1"/>
  <c r="AL2752" i="1"/>
  <c r="AM2752" i="1"/>
  <c r="AN2752" i="1"/>
  <c r="AO2752" i="1"/>
  <c r="AP2752" i="1"/>
  <c r="AL2753" i="1"/>
  <c r="AM2753" i="1"/>
  <c r="AN2753" i="1"/>
  <c r="AO2753" i="1"/>
  <c r="AP2753" i="1"/>
  <c r="AL2754" i="1"/>
  <c r="AM2754" i="1"/>
  <c r="AN2754" i="1"/>
  <c r="AO2754" i="1"/>
  <c r="AP2754" i="1"/>
  <c r="AL2755" i="1"/>
  <c r="AM2755" i="1"/>
  <c r="AN2755" i="1"/>
  <c r="AO2755" i="1"/>
  <c r="AP2755" i="1"/>
  <c r="AL2756" i="1"/>
  <c r="AM2756" i="1"/>
  <c r="AN2756" i="1"/>
  <c r="AO2756" i="1"/>
  <c r="AP2756" i="1"/>
  <c r="AL2757" i="1"/>
  <c r="AM2757" i="1"/>
  <c r="AN2757" i="1"/>
  <c r="AO2757" i="1"/>
  <c r="AP2757" i="1"/>
  <c r="AL2758" i="1"/>
  <c r="AM2758" i="1"/>
  <c r="AN2758" i="1"/>
  <c r="AO2758" i="1"/>
  <c r="AP2758" i="1"/>
  <c r="AL2759" i="1"/>
  <c r="AM2759" i="1"/>
  <c r="AN2759" i="1"/>
  <c r="AO2759" i="1"/>
  <c r="AP2759" i="1"/>
  <c r="AL2760" i="1"/>
  <c r="AM2760" i="1"/>
  <c r="AN2760" i="1"/>
  <c r="AO2760" i="1"/>
  <c r="AP2760" i="1"/>
  <c r="AL2761" i="1"/>
  <c r="AM2761" i="1"/>
  <c r="AN2761" i="1"/>
  <c r="AO2761" i="1"/>
  <c r="AP2761" i="1"/>
  <c r="AL2762" i="1"/>
  <c r="AM2762" i="1"/>
  <c r="AN2762" i="1"/>
  <c r="AO2762" i="1"/>
  <c r="AP2762" i="1"/>
  <c r="AL2763" i="1"/>
  <c r="AM2763" i="1"/>
  <c r="AN2763" i="1"/>
  <c r="AO2763" i="1"/>
  <c r="AP2763" i="1"/>
  <c r="AL2764" i="1"/>
  <c r="AM2764" i="1"/>
  <c r="AN2764" i="1"/>
  <c r="AO2764" i="1"/>
  <c r="AP2764" i="1"/>
  <c r="AL2765" i="1"/>
  <c r="AM2765" i="1"/>
  <c r="AN2765" i="1"/>
  <c r="AO2765" i="1"/>
  <c r="AP2765" i="1"/>
  <c r="AL2766" i="1"/>
  <c r="AM2766" i="1"/>
  <c r="AN2766" i="1"/>
  <c r="AO2766" i="1"/>
  <c r="AP2766" i="1"/>
  <c r="AL2767" i="1"/>
  <c r="AM2767" i="1"/>
  <c r="AN2767" i="1"/>
  <c r="AO2767" i="1"/>
  <c r="AP2767" i="1"/>
  <c r="AL2768" i="1"/>
  <c r="AM2768" i="1"/>
  <c r="AN2768" i="1"/>
  <c r="AO2768" i="1"/>
  <c r="AP2768" i="1"/>
  <c r="AL2769" i="1"/>
  <c r="AM2769" i="1"/>
  <c r="AN2769" i="1"/>
  <c r="AO2769" i="1"/>
  <c r="AP2769" i="1"/>
  <c r="AL2770" i="1"/>
  <c r="AM2770" i="1"/>
  <c r="AN2770" i="1"/>
  <c r="AO2770" i="1"/>
  <c r="AP2770" i="1"/>
  <c r="AL2771" i="1"/>
  <c r="AM2771" i="1"/>
  <c r="AN2771" i="1"/>
  <c r="AO2771" i="1"/>
  <c r="AP2771" i="1"/>
  <c r="AL2772" i="1"/>
  <c r="AM2772" i="1"/>
  <c r="AN2772" i="1"/>
  <c r="AO2772" i="1"/>
  <c r="AP2772" i="1"/>
  <c r="AL2773" i="1"/>
  <c r="AM2773" i="1"/>
  <c r="AN2773" i="1"/>
  <c r="AO2773" i="1"/>
  <c r="AP2773" i="1"/>
  <c r="AL2774" i="1"/>
  <c r="AM2774" i="1"/>
  <c r="AN2774" i="1"/>
  <c r="AO2774" i="1"/>
  <c r="AP2774" i="1"/>
  <c r="AL2775" i="1"/>
  <c r="AM2775" i="1"/>
  <c r="AN2775" i="1"/>
  <c r="AO2775" i="1"/>
  <c r="AP2775" i="1"/>
  <c r="AL2776" i="1"/>
  <c r="AM2776" i="1"/>
  <c r="AN2776" i="1"/>
  <c r="AO2776" i="1"/>
  <c r="AP2776" i="1"/>
  <c r="AL2777" i="1"/>
  <c r="AM2777" i="1"/>
  <c r="AN2777" i="1"/>
  <c r="AO2777" i="1"/>
  <c r="AP2777" i="1"/>
  <c r="AL2778" i="1"/>
  <c r="AM2778" i="1"/>
  <c r="AN2778" i="1"/>
  <c r="AO2778" i="1"/>
  <c r="AP2778" i="1"/>
  <c r="AL2779" i="1"/>
  <c r="AM2779" i="1"/>
  <c r="AN2779" i="1"/>
  <c r="AO2779" i="1"/>
  <c r="AP2779" i="1"/>
  <c r="AL2780" i="1"/>
  <c r="AM2780" i="1"/>
  <c r="AN2780" i="1"/>
  <c r="AO2780" i="1"/>
  <c r="AP2780" i="1"/>
  <c r="AL2781" i="1"/>
  <c r="AM2781" i="1"/>
  <c r="AN2781" i="1"/>
  <c r="AO2781" i="1"/>
  <c r="AP2781" i="1"/>
  <c r="AL2782" i="1"/>
  <c r="AM2782" i="1"/>
  <c r="AN2782" i="1"/>
  <c r="AO2782" i="1"/>
  <c r="AP2782" i="1"/>
  <c r="AL2783" i="1"/>
  <c r="AM2783" i="1"/>
  <c r="AN2783" i="1"/>
  <c r="AO2783" i="1"/>
  <c r="AP2783" i="1"/>
  <c r="AL2784" i="1"/>
  <c r="AM2784" i="1"/>
  <c r="AN2784" i="1"/>
  <c r="AO2784" i="1"/>
  <c r="AP2784" i="1"/>
  <c r="AL2785" i="1"/>
  <c r="AM2785" i="1"/>
  <c r="AN2785" i="1"/>
  <c r="AO2785" i="1"/>
  <c r="AP2785" i="1"/>
  <c r="AL2786" i="1"/>
  <c r="AM2786" i="1"/>
  <c r="AN2786" i="1"/>
  <c r="AO2786" i="1"/>
  <c r="AP2786" i="1"/>
  <c r="AL2787" i="1"/>
  <c r="AM2787" i="1"/>
  <c r="AN2787" i="1"/>
  <c r="AO2787" i="1"/>
  <c r="AP2787" i="1"/>
  <c r="AL2788" i="1"/>
  <c r="AM2788" i="1"/>
  <c r="AN2788" i="1"/>
  <c r="AO2788" i="1"/>
  <c r="AP2788" i="1"/>
  <c r="AL2789" i="1"/>
  <c r="AM2789" i="1"/>
  <c r="AN2789" i="1"/>
  <c r="AO2789" i="1"/>
  <c r="AP2789" i="1"/>
  <c r="AL2790" i="1"/>
  <c r="AM2790" i="1"/>
  <c r="AN2790" i="1"/>
  <c r="AO2790" i="1"/>
  <c r="AP2790" i="1"/>
  <c r="AL2791" i="1"/>
  <c r="AM2791" i="1"/>
  <c r="AN2791" i="1"/>
  <c r="AO2791" i="1"/>
  <c r="AP2791" i="1"/>
  <c r="AL2792" i="1"/>
  <c r="AM2792" i="1"/>
  <c r="AN2792" i="1"/>
  <c r="AO2792" i="1"/>
  <c r="AP2792" i="1"/>
  <c r="AL2793" i="1"/>
  <c r="AM2793" i="1"/>
  <c r="AN2793" i="1"/>
  <c r="AO2793" i="1"/>
  <c r="AP2793" i="1"/>
  <c r="AL2794" i="1"/>
  <c r="AM2794" i="1"/>
  <c r="AN2794" i="1"/>
  <c r="AO2794" i="1"/>
  <c r="AP2794" i="1"/>
  <c r="AL2795" i="1"/>
  <c r="AM2795" i="1"/>
  <c r="AN2795" i="1"/>
  <c r="AO2795" i="1"/>
  <c r="AP2795" i="1"/>
  <c r="AL2796" i="1"/>
  <c r="AM2796" i="1"/>
  <c r="AN2796" i="1"/>
  <c r="AO2796" i="1"/>
  <c r="AP2796" i="1"/>
  <c r="AL2797" i="1"/>
  <c r="AM2797" i="1"/>
  <c r="AN2797" i="1"/>
  <c r="AO2797" i="1"/>
  <c r="AP2797" i="1"/>
  <c r="AL2798" i="1"/>
  <c r="AM2798" i="1"/>
  <c r="AN2798" i="1"/>
  <c r="AO2798" i="1"/>
  <c r="AP2798" i="1"/>
  <c r="AL2799" i="1"/>
  <c r="AM2799" i="1"/>
  <c r="AN2799" i="1"/>
  <c r="AO2799" i="1"/>
  <c r="AP2799" i="1"/>
  <c r="AL2800" i="1"/>
  <c r="AM2800" i="1"/>
  <c r="AN2800" i="1"/>
  <c r="AO2800" i="1"/>
  <c r="AP2800" i="1"/>
  <c r="AL2801" i="1"/>
  <c r="AM2801" i="1"/>
  <c r="AN2801" i="1"/>
  <c r="AO2801" i="1"/>
  <c r="AP2801" i="1"/>
  <c r="AL2802" i="1"/>
  <c r="AM2802" i="1"/>
  <c r="AN2802" i="1"/>
  <c r="AO2802" i="1"/>
  <c r="AP2802" i="1"/>
  <c r="AL2803" i="1"/>
  <c r="AM2803" i="1"/>
  <c r="AN2803" i="1"/>
  <c r="AO2803" i="1"/>
  <c r="AP2803" i="1"/>
  <c r="AL2804" i="1"/>
  <c r="AM2804" i="1"/>
  <c r="AN2804" i="1"/>
  <c r="AO2804" i="1"/>
  <c r="AP2804" i="1"/>
  <c r="AL2805" i="1"/>
  <c r="AM2805" i="1"/>
  <c r="AN2805" i="1"/>
  <c r="AO2805" i="1"/>
  <c r="AP2805" i="1"/>
  <c r="AL2806" i="1"/>
  <c r="AM2806" i="1"/>
  <c r="AN2806" i="1"/>
  <c r="AO2806" i="1"/>
  <c r="AP2806" i="1"/>
  <c r="AL2807" i="1"/>
  <c r="AM2807" i="1"/>
  <c r="AN2807" i="1"/>
  <c r="AO2807" i="1"/>
  <c r="AP2807" i="1"/>
  <c r="AL2808" i="1"/>
  <c r="AM2808" i="1"/>
  <c r="AN2808" i="1"/>
  <c r="AO2808" i="1"/>
  <c r="AP2808" i="1"/>
  <c r="AL2809" i="1"/>
  <c r="AM2809" i="1"/>
  <c r="AN2809" i="1"/>
  <c r="AO2809" i="1"/>
  <c r="AP2809" i="1"/>
  <c r="AL2810" i="1"/>
  <c r="AM2810" i="1"/>
  <c r="AN2810" i="1"/>
  <c r="AO2810" i="1"/>
  <c r="AP2810" i="1"/>
  <c r="AL2811" i="1"/>
  <c r="AM2811" i="1"/>
  <c r="AN2811" i="1"/>
  <c r="AO2811" i="1"/>
  <c r="AP2811" i="1"/>
  <c r="AL2812" i="1"/>
  <c r="AM2812" i="1"/>
  <c r="AN2812" i="1"/>
  <c r="AO2812" i="1"/>
  <c r="AP2812" i="1"/>
  <c r="AL2813" i="1"/>
  <c r="AM2813" i="1"/>
  <c r="AN2813" i="1"/>
  <c r="AO2813" i="1"/>
  <c r="AP2813" i="1"/>
  <c r="AL2814" i="1"/>
  <c r="AM2814" i="1"/>
  <c r="AN2814" i="1"/>
  <c r="AO2814" i="1"/>
  <c r="AP2814" i="1"/>
  <c r="AL2815" i="1"/>
  <c r="AM2815" i="1"/>
  <c r="AN2815" i="1"/>
  <c r="AO2815" i="1"/>
  <c r="AP2815" i="1"/>
  <c r="AL2816" i="1"/>
  <c r="AM2816" i="1"/>
  <c r="AN2816" i="1"/>
  <c r="AO2816" i="1"/>
  <c r="AP2816" i="1"/>
  <c r="AL2817" i="1"/>
  <c r="AM2817" i="1"/>
  <c r="AN2817" i="1"/>
  <c r="AO2817" i="1"/>
  <c r="AP2817" i="1"/>
  <c r="AL2818" i="1"/>
  <c r="AM2818" i="1"/>
  <c r="AN2818" i="1"/>
  <c r="AO2818" i="1"/>
  <c r="AP2818" i="1"/>
  <c r="AL2819" i="1"/>
  <c r="AM2819" i="1"/>
  <c r="AN2819" i="1"/>
  <c r="AO2819" i="1"/>
  <c r="AP2819" i="1"/>
  <c r="AL2820" i="1"/>
  <c r="AM2820" i="1"/>
  <c r="AN2820" i="1"/>
  <c r="AO2820" i="1"/>
  <c r="AP2820" i="1"/>
  <c r="AL2821" i="1"/>
  <c r="AM2821" i="1"/>
  <c r="AN2821" i="1"/>
  <c r="AO2821" i="1"/>
  <c r="AP2821" i="1"/>
  <c r="AL2822" i="1"/>
  <c r="AM2822" i="1"/>
  <c r="AN2822" i="1"/>
  <c r="AO2822" i="1"/>
  <c r="AP2822" i="1"/>
  <c r="AL2823" i="1"/>
  <c r="AM2823" i="1"/>
  <c r="AN2823" i="1"/>
  <c r="AO2823" i="1"/>
  <c r="AP2823" i="1"/>
  <c r="AL2824" i="1"/>
  <c r="AM2824" i="1"/>
  <c r="AN2824" i="1"/>
  <c r="AO2824" i="1"/>
  <c r="AP2824" i="1"/>
  <c r="AL2825" i="1"/>
  <c r="AM2825" i="1"/>
  <c r="AN2825" i="1"/>
  <c r="AO2825" i="1"/>
  <c r="AP2825" i="1"/>
  <c r="AL2826" i="1"/>
  <c r="AM2826" i="1"/>
  <c r="AN2826" i="1"/>
  <c r="AO2826" i="1"/>
  <c r="AP2826" i="1"/>
  <c r="AL2827" i="1"/>
  <c r="AM2827" i="1"/>
  <c r="AN2827" i="1"/>
  <c r="AO2827" i="1"/>
  <c r="AP2827" i="1"/>
  <c r="AL2828" i="1"/>
  <c r="AM2828" i="1"/>
  <c r="AN2828" i="1"/>
  <c r="AO2828" i="1"/>
  <c r="AP2828" i="1"/>
  <c r="AL2829" i="1"/>
  <c r="AM2829" i="1"/>
  <c r="AN2829" i="1"/>
  <c r="AO2829" i="1"/>
  <c r="AP2829" i="1"/>
  <c r="AL2830" i="1"/>
  <c r="AM2830" i="1"/>
  <c r="AN2830" i="1"/>
  <c r="AO2830" i="1"/>
  <c r="AP2830" i="1"/>
  <c r="AL2831" i="1"/>
  <c r="AM2831" i="1"/>
  <c r="AN2831" i="1"/>
  <c r="AO2831" i="1"/>
  <c r="AP2831" i="1"/>
  <c r="AL2832" i="1"/>
  <c r="AM2832" i="1"/>
  <c r="AN2832" i="1"/>
  <c r="AO2832" i="1"/>
  <c r="AP2832" i="1"/>
  <c r="AL2833" i="1"/>
  <c r="AM2833" i="1"/>
  <c r="AN2833" i="1"/>
  <c r="AO2833" i="1"/>
  <c r="AP2833" i="1"/>
  <c r="AL2834" i="1"/>
  <c r="AM2834" i="1"/>
  <c r="AN2834" i="1"/>
  <c r="AO2834" i="1"/>
  <c r="AP2834" i="1"/>
  <c r="AL2835" i="1"/>
  <c r="AM2835" i="1"/>
  <c r="AN2835" i="1"/>
  <c r="AO2835" i="1"/>
  <c r="AP2835" i="1"/>
  <c r="AL2836" i="1"/>
  <c r="AM2836" i="1"/>
  <c r="AN2836" i="1"/>
  <c r="AO2836" i="1"/>
  <c r="AP2836" i="1"/>
  <c r="AL2837" i="1"/>
  <c r="AM2837" i="1"/>
  <c r="AN2837" i="1"/>
  <c r="AO2837" i="1"/>
  <c r="AP2837" i="1"/>
  <c r="AL2838" i="1"/>
  <c r="AM2838" i="1"/>
  <c r="AN2838" i="1"/>
  <c r="AO2838" i="1"/>
  <c r="AP2838" i="1"/>
  <c r="AL2839" i="1"/>
  <c r="AM2839" i="1"/>
  <c r="AN2839" i="1"/>
  <c r="AO2839" i="1"/>
  <c r="AP2839" i="1"/>
  <c r="AL2840" i="1"/>
  <c r="AM2840" i="1"/>
  <c r="AN2840" i="1"/>
  <c r="AO2840" i="1"/>
  <c r="AP2840" i="1"/>
  <c r="AL2841" i="1"/>
  <c r="AM2841" i="1"/>
  <c r="AN2841" i="1"/>
  <c r="AO2841" i="1"/>
  <c r="AP2841" i="1"/>
  <c r="AL2842" i="1"/>
  <c r="AM2842" i="1"/>
  <c r="AN2842" i="1"/>
  <c r="AO2842" i="1"/>
  <c r="AP2842" i="1"/>
  <c r="AL2843" i="1"/>
  <c r="AM2843" i="1"/>
  <c r="AN2843" i="1"/>
  <c r="AO2843" i="1"/>
  <c r="AP2843" i="1"/>
  <c r="AL2844" i="1"/>
  <c r="AM2844" i="1"/>
  <c r="AN2844" i="1"/>
  <c r="AO2844" i="1"/>
  <c r="AP2844" i="1"/>
  <c r="AL2845" i="1"/>
  <c r="AM2845" i="1"/>
  <c r="AN2845" i="1"/>
  <c r="AO2845" i="1"/>
  <c r="AP2845" i="1"/>
  <c r="AL2846" i="1"/>
  <c r="AM2846" i="1"/>
  <c r="AN2846" i="1"/>
  <c r="AO2846" i="1"/>
  <c r="AP2846" i="1"/>
  <c r="AL2847" i="1"/>
  <c r="AM2847" i="1"/>
  <c r="AN2847" i="1"/>
  <c r="AO2847" i="1"/>
  <c r="AP2847" i="1"/>
  <c r="AL2848" i="1"/>
  <c r="AM2848" i="1"/>
  <c r="AN2848" i="1"/>
  <c r="AO2848" i="1"/>
  <c r="AP2848" i="1"/>
  <c r="AL2849" i="1"/>
  <c r="AM2849" i="1"/>
  <c r="AN2849" i="1"/>
  <c r="AO2849" i="1"/>
  <c r="AP2849" i="1"/>
  <c r="AL2850" i="1"/>
  <c r="AM2850" i="1"/>
  <c r="AN2850" i="1"/>
  <c r="AO2850" i="1"/>
  <c r="AP2850" i="1"/>
  <c r="AL2851" i="1"/>
  <c r="AM2851" i="1"/>
  <c r="AN2851" i="1"/>
  <c r="AO2851" i="1"/>
  <c r="AP2851" i="1"/>
  <c r="AL2852" i="1"/>
  <c r="AM2852" i="1"/>
  <c r="AN2852" i="1"/>
  <c r="AO2852" i="1"/>
  <c r="AP2852" i="1"/>
  <c r="AL2853" i="1"/>
  <c r="AM2853" i="1"/>
  <c r="AN2853" i="1"/>
  <c r="AO2853" i="1"/>
  <c r="AP2853" i="1"/>
  <c r="AL2854" i="1"/>
  <c r="AM2854" i="1"/>
  <c r="AN2854" i="1"/>
  <c r="AO2854" i="1"/>
  <c r="AP2854" i="1"/>
  <c r="AL2855" i="1"/>
  <c r="AM2855" i="1"/>
  <c r="AN2855" i="1"/>
  <c r="AO2855" i="1"/>
  <c r="AP2855" i="1"/>
  <c r="AL2856" i="1"/>
  <c r="AM2856" i="1"/>
  <c r="AN2856" i="1"/>
  <c r="AO2856" i="1"/>
  <c r="AP2856" i="1"/>
  <c r="AL2857" i="1"/>
  <c r="AM2857" i="1"/>
  <c r="AN2857" i="1"/>
  <c r="AO2857" i="1"/>
  <c r="AP2857" i="1"/>
  <c r="AL2858" i="1"/>
  <c r="AM2858" i="1"/>
  <c r="AN2858" i="1"/>
  <c r="AO2858" i="1"/>
  <c r="AP2858" i="1"/>
  <c r="AL2859" i="1"/>
  <c r="AM2859" i="1"/>
  <c r="AN2859" i="1"/>
  <c r="AO2859" i="1"/>
  <c r="AP2859" i="1"/>
  <c r="AL2860" i="1"/>
  <c r="AM2860" i="1"/>
  <c r="AN2860" i="1"/>
  <c r="AO2860" i="1"/>
  <c r="AP2860" i="1"/>
  <c r="AL2861" i="1"/>
  <c r="AM2861" i="1"/>
  <c r="AN2861" i="1"/>
  <c r="AO2861" i="1"/>
  <c r="AP2861" i="1"/>
  <c r="AL2862" i="1"/>
  <c r="AM2862" i="1"/>
  <c r="AN2862" i="1"/>
  <c r="AO2862" i="1"/>
  <c r="AP2862" i="1"/>
  <c r="AL2863" i="1"/>
  <c r="AM2863" i="1"/>
  <c r="AN2863" i="1"/>
  <c r="AO2863" i="1"/>
  <c r="AP2863" i="1"/>
  <c r="AL2864" i="1"/>
  <c r="AM2864" i="1"/>
  <c r="AN2864" i="1"/>
  <c r="AO2864" i="1"/>
  <c r="AP2864" i="1"/>
  <c r="AL2865" i="1"/>
  <c r="AM2865" i="1"/>
  <c r="AN2865" i="1"/>
  <c r="AO2865" i="1"/>
  <c r="AP2865" i="1"/>
  <c r="AL2866" i="1"/>
  <c r="AM2866" i="1"/>
  <c r="AN2866" i="1"/>
  <c r="AO2866" i="1"/>
  <c r="AP2866" i="1"/>
  <c r="AL2867" i="1"/>
  <c r="AM2867" i="1"/>
  <c r="AN2867" i="1"/>
  <c r="AO2867" i="1"/>
  <c r="AP2867" i="1"/>
  <c r="AL2868" i="1"/>
  <c r="AM2868" i="1"/>
  <c r="AN2868" i="1"/>
  <c r="AO2868" i="1"/>
  <c r="AP2868" i="1"/>
  <c r="AL2869" i="1"/>
  <c r="AM2869" i="1"/>
  <c r="AN2869" i="1"/>
  <c r="AO2869" i="1"/>
  <c r="AP2869" i="1"/>
  <c r="AL2870" i="1"/>
  <c r="AM2870" i="1"/>
  <c r="AN2870" i="1"/>
  <c r="AO2870" i="1"/>
  <c r="AP2870" i="1"/>
  <c r="AL2871" i="1"/>
  <c r="AM2871" i="1"/>
  <c r="AN2871" i="1"/>
  <c r="AO2871" i="1"/>
  <c r="AP2871" i="1"/>
  <c r="AL2872" i="1"/>
  <c r="AM2872" i="1"/>
  <c r="AN2872" i="1"/>
  <c r="AO2872" i="1"/>
  <c r="AP2872" i="1"/>
  <c r="AL2873" i="1"/>
  <c r="AM2873" i="1"/>
  <c r="AN2873" i="1"/>
  <c r="AO2873" i="1"/>
  <c r="AP2873" i="1"/>
  <c r="AL2874" i="1"/>
  <c r="AM2874" i="1"/>
  <c r="AN2874" i="1"/>
  <c r="AO2874" i="1"/>
  <c r="AP2874" i="1"/>
  <c r="AL2875" i="1"/>
  <c r="AM2875" i="1"/>
  <c r="AN2875" i="1"/>
  <c r="AO2875" i="1"/>
  <c r="AP2875" i="1"/>
  <c r="AL2876" i="1"/>
  <c r="AM2876" i="1"/>
  <c r="AN2876" i="1"/>
  <c r="AO2876" i="1"/>
  <c r="AP2876" i="1"/>
  <c r="AL2877" i="1"/>
  <c r="AM2877" i="1"/>
  <c r="AN2877" i="1"/>
  <c r="AO2877" i="1"/>
  <c r="AP2877" i="1"/>
  <c r="AL2878" i="1"/>
  <c r="AM2878" i="1"/>
  <c r="AN2878" i="1"/>
  <c r="AO2878" i="1"/>
  <c r="AP2878" i="1"/>
  <c r="AL2879" i="1"/>
  <c r="AM2879" i="1"/>
  <c r="AN2879" i="1"/>
  <c r="AO2879" i="1"/>
  <c r="AP2879" i="1"/>
  <c r="AL2880" i="1"/>
  <c r="AM2880" i="1"/>
  <c r="AN2880" i="1"/>
  <c r="AO2880" i="1"/>
  <c r="AP2880" i="1"/>
  <c r="AL2881" i="1"/>
  <c r="AM2881" i="1"/>
  <c r="AN2881" i="1"/>
  <c r="AO2881" i="1"/>
  <c r="AP2881" i="1"/>
  <c r="AL2882" i="1"/>
  <c r="AM2882" i="1"/>
  <c r="AN2882" i="1"/>
  <c r="AO2882" i="1"/>
  <c r="AP2882" i="1"/>
  <c r="AL2883" i="1"/>
  <c r="AM2883" i="1"/>
  <c r="AN2883" i="1"/>
  <c r="AO2883" i="1"/>
  <c r="AP2883" i="1"/>
  <c r="AL2884" i="1"/>
  <c r="AM2884" i="1"/>
  <c r="AN2884" i="1"/>
  <c r="AO2884" i="1"/>
  <c r="AP2884" i="1"/>
  <c r="AL2885" i="1"/>
  <c r="AM2885" i="1"/>
  <c r="AN2885" i="1"/>
  <c r="AO2885" i="1"/>
  <c r="AP2885" i="1"/>
  <c r="AL2886" i="1"/>
  <c r="AM2886" i="1"/>
  <c r="AN2886" i="1"/>
  <c r="AO2886" i="1"/>
  <c r="AP2886" i="1"/>
  <c r="AL2887" i="1"/>
  <c r="AM2887" i="1"/>
  <c r="AN2887" i="1"/>
  <c r="AO2887" i="1"/>
  <c r="AP2887" i="1"/>
  <c r="AL2888" i="1"/>
  <c r="AM2888" i="1"/>
  <c r="AN2888" i="1"/>
  <c r="AO2888" i="1"/>
  <c r="AP2888" i="1"/>
  <c r="AL2889" i="1"/>
  <c r="AM2889" i="1"/>
  <c r="AN2889" i="1"/>
  <c r="AO2889" i="1"/>
  <c r="AP2889" i="1"/>
  <c r="AL2890" i="1"/>
  <c r="AM2890" i="1"/>
  <c r="AN2890" i="1"/>
  <c r="AO2890" i="1"/>
  <c r="AP2890" i="1"/>
  <c r="AL2891" i="1"/>
  <c r="AM2891" i="1"/>
  <c r="AN2891" i="1"/>
  <c r="AO2891" i="1"/>
  <c r="AP2891" i="1"/>
  <c r="AL2892" i="1"/>
  <c r="AM2892" i="1"/>
  <c r="AN2892" i="1"/>
  <c r="AO2892" i="1"/>
  <c r="AP2892" i="1"/>
  <c r="AL2893" i="1"/>
  <c r="AM2893" i="1"/>
  <c r="AN2893" i="1"/>
  <c r="AO2893" i="1"/>
  <c r="AP2893" i="1"/>
  <c r="AL2894" i="1"/>
  <c r="AM2894" i="1"/>
  <c r="AN2894" i="1"/>
  <c r="AO2894" i="1"/>
  <c r="AP2894" i="1"/>
  <c r="AL2895" i="1"/>
  <c r="AM2895" i="1"/>
  <c r="AN2895" i="1"/>
  <c r="AO2895" i="1"/>
  <c r="AP2895" i="1"/>
  <c r="AL2896" i="1"/>
  <c r="AM2896" i="1"/>
  <c r="AN2896" i="1"/>
  <c r="AO2896" i="1"/>
  <c r="AP2896" i="1"/>
  <c r="AL2897" i="1"/>
  <c r="AM2897" i="1"/>
  <c r="AN2897" i="1"/>
  <c r="AO2897" i="1"/>
  <c r="AP2897" i="1"/>
  <c r="AL2898" i="1"/>
  <c r="AM2898" i="1"/>
  <c r="AN2898" i="1"/>
  <c r="AO2898" i="1"/>
  <c r="AP2898" i="1"/>
  <c r="AL2899" i="1"/>
  <c r="AM2899" i="1"/>
  <c r="AN2899" i="1"/>
  <c r="AO2899" i="1"/>
  <c r="AP2899" i="1"/>
  <c r="AL2900" i="1"/>
  <c r="AM2900" i="1"/>
  <c r="AN2900" i="1"/>
  <c r="AO2900" i="1"/>
  <c r="AP2900" i="1"/>
  <c r="AL2901" i="1"/>
  <c r="AM2901" i="1"/>
  <c r="AN2901" i="1"/>
  <c r="AO2901" i="1"/>
  <c r="AP2901" i="1"/>
  <c r="AL2902" i="1"/>
  <c r="AM2902" i="1"/>
  <c r="AN2902" i="1"/>
  <c r="AO2902" i="1"/>
  <c r="AP2902" i="1"/>
  <c r="AL2903" i="1"/>
  <c r="AM2903" i="1"/>
  <c r="AN2903" i="1"/>
  <c r="AO2903" i="1"/>
  <c r="AP2903" i="1"/>
  <c r="AL2904" i="1"/>
  <c r="AM2904" i="1"/>
  <c r="AN2904" i="1"/>
  <c r="AO2904" i="1"/>
  <c r="AP2904" i="1"/>
  <c r="AL2905" i="1"/>
  <c r="AM2905" i="1"/>
  <c r="AN2905" i="1"/>
  <c r="AO2905" i="1"/>
  <c r="AP2905" i="1"/>
  <c r="AL2906" i="1"/>
  <c r="AM2906" i="1"/>
  <c r="AN2906" i="1"/>
  <c r="AO2906" i="1"/>
  <c r="AP2906" i="1"/>
  <c r="AL2907" i="1"/>
  <c r="AM2907" i="1"/>
  <c r="AN2907" i="1"/>
  <c r="AO2907" i="1"/>
  <c r="AP2907" i="1"/>
  <c r="AL2908" i="1"/>
  <c r="AM2908" i="1"/>
  <c r="AN2908" i="1"/>
  <c r="AO2908" i="1"/>
  <c r="AP2908" i="1"/>
  <c r="AL2909" i="1"/>
  <c r="AM2909" i="1"/>
  <c r="AN2909" i="1"/>
  <c r="AO2909" i="1"/>
  <c r="AP2909" i="1"/>
  <c r="AL2910" i="1"/>
  <c r="AM2910" i="1"/>
  <c r="AN2910" i="1"/>
  <c r="AO2910" i="1"/>
  <c r="AP2910" i="1"/>
  <c r="AL2911" i="1"/>
  <c r="AM2911" i="1"/>
  <c r="AN2911" i="1"/>
  <c r="AO2911" i="1"/>
  <c r="AP2911" i="1"/>
  <c r="AL2912" i="1"/>
  <c r="AM2912" i="1"/>
  <c r="AN2912" i="1"/>
  <c r="AO2912" i="1"/>
  <c r="AP2912" i="1"/>
  <c r="AL2913" i="1"/>
  <c r="AM2913" i="1"/>
  <c r="AN2913" i="1"/>
  <c r="AO2913" i="1"/>
  <c r="AP2913" i="1"/>
  <c r="AL2914" i="1"/>
  <c r="AM2914" i="1"/>
  <c r="AN2914" i="1"/>
  <c r="AO2914" i="1"/>
  <c r="AP2914" i="1"/>
  <c r="AL2915" i="1"/>
  <c r="AM2915" i="1"/>
  <c r="AN2915" i="1"/>
  <c r="AO2915" i="1"/>
  <c r="AP2915" i="1"/>
  <c r="AL2916" i="1"/>
  <c r="AM2916" i="1"/>
  <c r="AN2916" i="1"/>
  <c r="AO2916" i="1"/>
  <c r="AP2916" i="1"/>
  <c r="AL2917" i="1"/>
  <c r="AM2917" i="1"/>
  <c r="AN2917" i="1"/>
  <c r="AO2917" i="1"/>
  <c r="AP2917" i="1"/>
  <c r="AL2918" i="1"/>
  <c r="AM2918" i="1"/>
  <c r="AN2918" i="1"/>
  <c r="AO2918" i="1"/>
  <c r="AP2918" i="1"/>
  <c r="AL2919" i="1"/>
  <c r="AM2919" i="1"/>
  <c r="AN2919" i="1"/>
  <c r="AO2919" i="1"/>
  <c r="AP2919" i="1"/>
  <c r="AL2920" i="1"/>
  <c r="AM2920" i="1"/>
  <c r="AN2920" i="1"/>
  <c r="AO2920" i="1"/>
  <c r="AP2920" i="1"/>
  <c r="AL2921" i="1"/>
  <c r="AM2921" i="1"/>
  <c r="AN2921" i="1"/>
  <c r="AO2921" i="1"/>
  <c r="AP2921" i="1"/>
  <c r="AL2922" i="1"/>
  <c r="AM2922" i="1"/>
  <c r="AN2922" i="1"/>
  <c r="AO2922" i="1"/>
  <c r="AP2922" i="1"/>
  <c r="AL2923" i="1"/>
  <c r="AM2923" i="1"/>
  <c r="AN2923" i="1"/>
  <c r="AO2923" i="1"/>
  <c r="AP2923" i="1"/>
  <c r="AL2924" i="1"/>
  <c r="AM2924" i="1"/>
  <c r="AN2924" i="1"/>
  <c r="AO2924" i="1"/>
  <c r="AP2924" i="1"/>
  <c r="AL2925" i="1"/>
  <c r="AM2925" i="1"/>
  <c r="AN2925" i="1"/>
  <c r="AO2925" i="1"/>
  <c r="AP2925" i="1"/>
  <c r="AL2926" i="1"/>
  <c r="AM2926" i="1"/>
  <c r="AN2926" i="1"/>
  <c r="AO2926" i="1"/>
  <c r="AP2926" i="1"/>
  <c r="AL2927" i="1"/>
  <c r="AM2927" i="1"/>
  <c r="AN2927" i="1"/>
  <c r="AO2927" i="1"/>
  <c r="AP2927" i="1"/>
  <c r="AL2928" i="1"/>
  <c r="AM2928" i="1"/>
  <c r="AN2928" i="1"/>
  <c r="AO2928" i="1"/>
  <c r="AP2928" i="1"/>
  <c r="AL2929" i="1"/>
  <c r="AM2929" i="1"/>
  <c r="AN2929" i="1"/>
  <c r="AO2929" i="1"/>
  <c r="AP2929" i="1"/>
  <c r="AL2930" i="1"/>
  <c r="AM2930" i="1"/>
  <c r="AN2930" i="1"/>
  <c r="AO2930" i="1"/>
  <c r="AP2930" i="1"/>
  <c r="AL2931" i="1"/>
  <c r="AM2931" i="1"/>
  <c r="AN2931" i="1"/>
  <c r="AO2931" i="1"/>
  <c r="AP2931" i="1"/>
  <c r="AL2932" i="1"/>
  <c r="AM2932" i="1"/>
  <c r="AN2932" i="1"/>
  <c r="AO2932" i="1"/>
  <c r="AP2932" i="1"/>
  <c r="AL2933" i="1"/>
  <c r="AM2933" i="1"/>
  <c r="AN2933" i="1"/>
  <c r="AO2933" i="1"/>
  <c r="AP2933" i="1"/>
  <c r="AL2934" i="1"/>
  <c r="AM2934" i="1"/>
  <c r="AN2934" i="1"/>
  <c r="AO2934" i="1"/>
  <c r="AP2934" i="1"/>
  <c r="AL2935" i="1"/>
  <c r="AM2935" i="1"/>
  <c r="AN2935" i="1"/>
  <c r="AO2935" i="1"/>
  <c r="AP2935" i="1"/>
  <c r="AL2936" i="1"/>
  <c r="AM2936" i="1"/>
  <c r="AN2936" i="1"/>
  <c r="AO2936" i="1"/>
  <c r="AP2936" i="1"/>
  <c r="AL2937" i="1"/>
  <c r="AM2937" i="1"/>
  <c r="AN2937" i="1"/>
  <c r="AO2937" i="1"/>
  <c r="AP2937" i="1"/>
  <c r="AL2938" i="1"/>
  <c r="AM2938" i="1"/>
  <c r="AN2938" i="1"/>
  <c r="AO2938" i="1"/>
  <c r="AP2938" i="1"/>
  <c r="AL2939" i="1"/>
  <c r="AM2939" i="1"/>
  <c r="AN2939" i="1"/>
  <c r="AO2939" i="1"/>
  <c r="AP2939" i="1"/>
  <c r="AL2940" i="1"/>
  <c r="AM2940" i="1"/>
  <c r="AN2940" i="1"/>
  <c r="AO2940" i="1"/>
  <c r="AP2940" i="1"/>
  <c r="AL2941" i="1"/>
  <c r="AM2941" i="1"/>
  <c r="AN2941" i="1"/>
  <c r="AO2941" i="1"/>
  <c r="AP2941" i="1"/>
  <c r="AL2942" i="1"/>
  <c r="AM2942" i="1"/>
  <c r="AN2942" i="1"/>
  <c r="AO2942" i="1"/>
  <c r="AP2942" i="1"/>
  <c r="AL2943" i="1"/>
  <c r="AM2943" i="1"/>
  <c r="AN2943" i="1"/>
  <c r="AO2943" i="1"/>
  <c r="AP2943" i="1"/>
  <c r="AL2944" i="1"/>
  <c r="AM2944" i="1"/>
  <c r="AN2944" i="1"/>
  <c r="AO2944" i="1"/>
  <c r="AP2944" i="1"/>
  <c r="AL2945" i="1"/>
  <c r="AM2945" i="1"/>
  <c r="AN2945" i="1"/>
  <c r="AO2945" i="1"/>
  <c r="AP2945" i="1"/>
  <c r="AL2946" i="1"/>
  <c r="AM2946" i="1"/>
  <c r="AN2946" i="1"/>
  <c r="AO2946" i="1"/>
  <c r="AP2946" i="1"/>
  <c r="AL2947" i="1"/>
  <c r="AM2947" i="1"/>
  <c r="AN2947" i="1"/>
  <c r="AO2947" i="1"/>
  <c r="AP2947" i="1"/>
  <c r="AL2948" i="1"/>
  <c r="AM2948" i="1"/>
  <c r="AN2948" i="1"/>
  <c r="AO2948" i="1"/>
  <c r="AP2948" i="1"/>
  <c r="AL2949" i="1"/>
  <c r="AM2949" i="1"/>
  <c r="AN2949" i="1"/>
  <c r="AO2949" i="1"/>
  <c r="AP2949" i="1"/>
  <c r="AL2950" i="1"/>
  <c r="AM2950" i="1"/>
  <c r="AN2950" i="1"/>
  <c r="AO2950" i="1"/>
  <c r="AP2950" i="1"/>
  <c r="AL2951" i="1"/>
  <c r="AM2951" i="1"/>
  <c r="AN2951" i="1"/>
  <c r="AO2951" i="1"/>
  <c r="AP2951" i="1"/>
  <c r="AL2952" i="1"/>
  <c r="AM2952" i="1"/>
  <c r="AN2952" i="1"/>
  <c r="AO2952" i="1"/>
  <c r="AP2952" i="1"/>
  <c r="AL2953" i="1"/>
  <c r="AM2953" i="1"/>
  <c r="AN2953" i="1"/>
  <c r="AO2953" i="1"/>
  <c r="AP2953" i="1"/>
  <c r="AL2954" i="1"/>
  <c r="AM2954" i="1"/>
  <c r="AN2954" i="1"/>
  <c r="AO2954" i="1"/>
  <c r="AP2954" i="1"/>
  <c r="AL2955" i="1"/>
  <c r="AM2955" i="1"/>
  <c r="AN2955" i="1"/>
  <c r="AO2955" i="1"/>
  <c r="AP2955" i="1"/>
  <c r="AL2956" i="1"/>
  <c r="AM2956" i="1"/>
  <c r="AN2956" i="1"/>
  <c r="AO2956" i="1"/>
  <c r="AP2956" i="1"/>
  <c r="AL2957" i="1"/>
  <c r="AM2957" i="1"/>
  <c r="AN2957" i="1"/>
  <c r="AO2957" i="1"/>
  <c r="AP2957" i="1"/>
  <c r="AL2958" i="1"/>
  <c r="AM2958" i="1"/>
  <c r="AN2958" i="1"/>
  <c r="AO2958" i="1"/>
  <c r="AP2958" i="1"/>
  <c r="AL2959" i="1"/>
  <c r="AM2959" i="1"/>
  <c r="AN2959" i="1"/>
  <c r="AO2959" i="1"/>
  <c r="AP2959" i="1"/>
  <c r="AL2960" i="1"/>
  <c r="AM2960" i="1"/>
  <c r="AN2960" i="1"/>
  <c r="AO2960" i="1"/>
  <c r="AP2960" i="1"/>
  <c r="AL2961" i="1"/>
  <c r="AM2961" i="1"/>
  <c r="AN2961" i="1"/>
  <c r="AO2961" i="1"/>
  <c r="AP2961" i="1"/>
  <c r="AL2962" i="1"/>
  <c r="AM2962" i="1"/>
  <c r="AN2962" i="1"/>
  <c r="AO2962" i="1"/>
  <c r="AP2962" i="1"/>
  <c r="AL2963" i="1"/>
  <c r="AM2963" i="1"/>
  <c r="AN2963" i="1"/>
  <c r="AO2963" i="1"/>
  <c r="AP2963" i="1"/>
  <c r="AL2964" i="1"/>
  <c r="AM2964" i="1"/>
  <c r="AN2964" i="1"/>
  <c r="AO2964" i="1"/>
  <c r="AP2964" i="1"/>
  <c r="AL2965" i="1"/>
  <c r="AM2965" i="1"/>
  <c r="AN2965" i="1"/>
  <c r="AO2965" i="1"/>
  <c r="AP2965" i="1"/>
  <c r="AL2966" i="1"/>
  <c r="AM2966" i="1"/>
  <c r="AN2966" i="1"/>
  <c r="AO2966" i="1"/>
  <c r="AP2966" i="1"/>
  <c r="AL2967" i="1"/>
  <c r="AM2967" i="1"/>
  <c r="AN2967" i="1"/>
  <c r="AO2967" i="1"/>
  <c r="AP2967" i="1"/>
  <c r="AL2968" i="1"/>
  <c r="AM2968" i="1"/>
  <c r="AN2968" i="1"/>
  <c r="AO2968" i="1"/>
  <c r="AP2968" i="1"/>
  <c r="AL2969" i="1"/>
  <c r="AM2969" i="1"/>
  <c r="AN2969" i="1"/>
  <c r="AO2969" i="1"/>
  <c r="AP2969" i="1"/>
  <c r="AL2970" i="1"/>
  <c r="AM2970" i="1"/>
  <c r="AN2970" i="1"/>
  <c r="AO2970" i="1"/>
  <c r="AP2970" i="1"/>
  <c r="AL2971" i="1"/>
  <c r="AM2971" i="1"/>
  <c r="AN2971" i="1"/>
  <c r="AO2971" i="1"/>
  <c r="AP2971" i="1"/>
  <c r="AL2972" i="1"/>
  <c r="AM2972" i="1"/>
  <c r="AN2972" i="1"/>
  <c r="AO2972" i="1"/>
  <c r="AP2972" i="1"/>
  <c r="AL2973" i="1"/>
  <c r="AM2973" i="1"/>
  <c r="AN2973" i="1"/>
  <c r="AO2973" i="1"/>
  <c r="AP2973" i="1"/>
  <c r="AL2974" i="1"/>
  <c r="AM2974" i="1"/>
  <c r="AN2974" i="1"/>
  <c r="AO2974" i="1"/>
  <c r="AP2974" i="1"/>
  <c r="AL2975" i="1"/>
  <c r="AM2975" i="1"/>
  <c r="AN2975" i="1"/>
  <c r="AO2975" i="1"/>
  <c r="AP2975" i="1"/>
  <c r="AL2976" i="1"/>
  <c r="AM2976" i="1"/>
  <c r="AN2976" i="1"/>
  <c r="AO2976" i="1"/>
  <c r="AP2976" i="1"/>
  <c r="AL2977" i="1"/>
  <c r="AM2977" i="1"/>
  <c r="AN2977" i="1"/>
  <c r="AO2977" i="1"/>
  <c r="AP2977" i="1"/>
  <c r="AL2978" i="1"/>
  <c r="AM2978" i="1"/>
  <c r="AN2978" i="1"/>
  <c r="AO2978" i="1"/>
  <c r="AP2978" i="1"/>
  <c r="AL2979" i="1"/>
  <c r="AM2979" i="1"/>
  <c r="AN2979" i="1"/>
  <c r="AO2979" i="1"/>
  <c r="AP2979" i="1"/>
  <c r="AL2980" i="1"/>
  <c r="AM2980" i="1"/>
  <c r="AN2980" i="1"/>
  <c r="AO2980" i="1"/>
  <c r="AP2980" i="1"/>
  <c r="AL2981" i="1"/>
  <c r="AM2981" i="1"/>
  <c r="AN2981" i="1"/>
  <c r="AO2981" i="1"/>
  <c r="AP2981" i="1"/>
  <c r="AL2982" i="1"/>
  <c r="AM2982" i="1"/>
  <c r="AN2982" i="1"/>
  <c r="AO2982" i="1"/>
  <c r="AP2982" i="1"/>
  <c r="AL2983" i="1"/>
  <c r="AM2983" i="1"/>
  <c r="AN2983" i="1"/>
  <c r="AO2983" i="1"/>
  <c r="AP2983" i="1"/>
  <c r="AL2984" i="1"/>
  <c r="AM2984" i="1"/>
  <c r="AN2984" i="1"/>
  <c r="AO2984" i="1"/>
  <c r="AP2984" i="1"/>
  <c r="AL2985" i="1"/>
  <c r="AM2985" i="1"/>
  <c r="AN2985" i="1"/>
  <c r="AO2985" i="1"/>
  <c r="AP2985" i="1"/>
  <c r="AL2986" i="1"/>
  <c r="AM2986" i="1"/>
  <c r="AN2986" i="1"/>
  <c r="AO2986" i="1"/>
  <c r="AP2986" i="1"/>
  <c r="AL2987" i="1"/>
  <c r="AM2987" i="1"/>
  <c r="AN2987" i="1"/>
  <c r="AO2987" i="1"/>
  <c r="AP2987" i="1"/>
  <c r="AL2988" i="1"/>
  <c r="AM2988" i="1"/>
  <c r="AN2988" i="1"/>
  <c r="AO2988" i="1"/>
  <c r="AP2988" i="1"/>
  <c r="AL2989" i="1"/>
  <c r="AM2989" i="1"/>
  <c r="AN2989" i="1"/>
  <c r="AO2989" i="1"/>
  <c r="AP2989" i="1"/>
  <c r="AL2990" i="1"/>
  <c r="AM2990" i="1"/>
  <c r="AN2990" i="1"/>
  <c r="AO2990" i="1"/>
  <c r="AP2990" i="1"/>
  <c r="AL2991" i="1"/>
  <c r="AM2991" i="1"/>
  <c r="AN2991" i="1"/>
  <c r="AO2991" i="1"/>
  <c r="AP2991" i="1"/>
  <c r="AL2992" i="1"/>
  <c r="AM2992" i="1"/>
  <c r="AN2992" i="1"/>
  <c r="AO2992" i="1"/>
  <c r="AP2992" i="1"/>
  <c r="AL2993" i="1"/>
  <c r="AM2993" i="1"/>
  <c r="AN2993" i="1"/>
  <c r="AO2993" i="1"/>
  <c r="AP2993" i="1"/>
  <c r="AL2994" i="1"/>
  <c r="AM2994" i="1"/>
  <c r="AN2994" i="1"/>
  <c r="AO2994" i="1"/>
  <c r="AP2994" i="1"/>
  <c r="AL2995" i="1"/>
  <c r="AM2995" i="1"/>
  <c r="AN2995" i="1"/>
  <c r="AO2995" i="1"/>
  <c r="AP2995" i="1"/>
  <c r="AL2996" i="1"/>
  <c r="AM2996" i="1"/>
  <c r="AN2996" i="1"/>
  <c r="AO2996" i="1"/>
  <c r="AP2996" i="1"/>
  <c r="AL2997" i="1"/>
  <c r="AM2997" i="1"/>
  <c r="AN2997" i="1"/>
  <c r="AO2997" i="1"/>
  <c r="AP2997" i="1"/>
  <c r="AL2998" i="1"/>
  <c r="AM2998" i="1"/>
  <c r="AN2998" i="1"/>
  <c r="AO2998" i="1"/>
  <c r="AP2998" i="1"/>
  <c r="AL2999" i="1"/>
  <c r="AM2999" i="1"/>
  <c r="AN2999" i="1"/>
  <c r="AO2999" i="1"/>
  <c r="AP2999" i="1"/>
  <c r="AL3000" i="1"/>
  <c r="AM3000" i="1"/>
  <c r="AN3000" i="1"/>
  <c r="AO3000" i="1"/>
  <c r="AP3000" i="1"/>
  <c r="AL3001" i="1"/>
  <c r="AM3001" i="1"/>
  <c r="AN3001" i="1"/>
  <c r="AO3001" i="1"/>
  <c r="AP3001" i="1"/>
  <c r="AL3002" i="1"/>
  <c r="AM3002" i="1"/>
  <c r="AN3002" i="1"/>
  <c r="AO3002" i="1"/>
  <c r="AP3002" i="1"/>
  <c r="AL3003" i="1"/>
  <c r="AM3003" i="1"/>
  <c r="AN3003" i="1"/>
  <c r="AO3003" i="1"/>
  <c r="AP3003" i="1"/>
  <c r="AL3004" i="1"/>
  <c r="AM3004" i="1"/>
  <c r="AN3004" i="1"/>
  <c r="AO3004" i="1"/>
  <c r="AP3004" i="1"/>
  <c r="AL3005" i="1"/>
  <c r="AM3005" i="1"/>
  <c r="AN3005" i="1"/>
  <c r="AO3005" i="1"/>
  <c r="AP3005" i="1"/>
  <c r="AL3006" i="1"/>
  <c r="AM3006" i="1"/>
  <c r="AN3006" i="1"/>
  <c r="AO3006" i="1"/>
  <c r="AP3006" i="1"/>
  <c r="AL3007" i="1"/>
  <c r="AM3007" i="1"/>
  <c r="AN3007" i="1"/>
  <c r="AO3007" i="1"/>
  <c r="AP3007" i="1"/>
  <c r="AL3008" i="1"/>
  <c r="AM3008" i="1"/>
  <c r="AN3008" i="1"/>
  <c r="AO3008" i="1"/>
  <c r="AP3008" i="1"/>
  <c r="AL3009" i="1"/>
  <c r="AM3009" i="1"/>
  <c r="AN3009" i="1"/>
  <c r="AO3009" i="1"/>
  <c r="AP3009" i="1"/>
  <c r="AL3010" i="1"/>
  <c r="AM3010" i="1"/>
  <c r="AN3010" i="1"/>
  <c r="AO3010" i="1"/>
  <c r="AP3010" i="1"/>
  <c r="AL3011" i="1"/>
  <c r="AM3011" i="1"/>
  <c r="AN3011" i="1"/>
  <c r="AO3011" i="1"/>
  <c r="AP3011" i="1"/>
  <c r="AL3012" i="1"/>
  <c r="AM3012" i="1"/>
  <c r="AN3012" i="1"/>
  <c r="AO3012" i="1"/>
  <c r="AP3012" i="1"/>
  <c r="AL3013" i="1"/>
  <c r="AM3013" i="1"/>
  <c r="AN3013" i="1"/>
  <c r="AO3013" i="1"/>
  <c r="AP3013" i="1"/>
  <c r="AL3014" i="1"/>
  <c r="AM3014" i="1"/>
  <c r="AN3014" i="1"/>
  <c r="AO3014" i="1"/>
  <c r="AP3014" i="1"/>
  <c r="AL3015" i="1"/>
  <c r="AM3015" i="1"/>
  <c r="AN3015" i="1"/>
  <c r="AO3015" i="1"/>
  <c r="AP3015" i="1"/>
  <c r="AL3016" i="1"/>
  <c r="AM3016" i="1"/>
  <c r="AN3016" i="1"/>
  <c r="AO3016" i="1"/>
  <c r="AP3016" i="1"/>
  <c r="AL3017" i="1"/>
  <c r="AM3017" i="1"/>
  <c r="AN3017" i="1"/>
  <c r="AO3017" i="1"/>
  <c r="AP3017" i="1"/>
  <c r="AL3018" i="1"/>
  <c r="AM3018" i="1"/>
  <c r="AN3018" i="1"/>
  <c r="AO3018" i="1"/>
  <c r="AP3018" i="1"/>
  <c r="AL3019" i="1"/>
  <c r="AM3019" i="1"/>
  <c r="AN3019" i="1"/>
  <c r="AO3019" i="1"/>
  <c r="AP3019" i="1"/>
  <c r="AL3020" i="1"/>
  <c r="AM3020" i="1"/>
  <c r="AN3020" i="1"/>
  <c r="AO3020" i="1"/>
  <c r="AP3020" i="1"/>
  <c r="AL3021" i="1"/>
  <c r="AM3021" i="1"/>
  <c r="AN3021" i="1"/>
  <c r="AO3021" i="1"/>
  <c r="AP3021" i="1"/>
  <c r="AL3022" i="1"/>
  <c r="AM3022" i="1"/>
  <c r="AN3022" i="1"/>
  <c r="AO3022" i="1"/>
  <c r="AP3022" i="1"/>
  <c r="AL3023" i="1"/>
  <c r="AM3023" i="1"/>
  <c r="AN3023" i="1"/>
  <c r="AO3023" i="1"/>
  <c r="AP3023" i="1"/>
  <c r="AL3024" i="1"/>
  <c r="AM3024" i="1"/>
  <c r="AN3024" i="1"/>
  <c r="AO3024" i="1"/>
  <c r="AP3024" i="1"/>
  <c r="AL3025" i="1"/>
  <c r="AM3025" i="1"/>
  <c r="AN3025" i="1"/>
  <c r="AO3025" i="1"/>
  <c r="AP3025" i="1"/>
  <c r="AL3026" i="1"/>
  <c r="AM3026" i="1"/>
  <c r="AN3026" i="1"/>
  <c r="AO3026" i="1"/>
  <c r="AP3026" i="1"/>
  <c r="AL3027" i="1"/>
  <c r="AM3027" i="1"/>
  <c r="AN3027" i="1"/>
  <c r="AO3027" i="1"/>
  <c r="AP3027" i="1"/>
  <c r="AL3028" i="1"/>
  <c r="AM3028" i="1"/>
  <c r="AN3028" i="1"/>
  <c r="AO3028" i="1"/>
  <c r="AP3028" i="1"/>
  <c r="AL3029" i="1"/>
  <c r="AM3029" i="1"/>
  <c r="AN3029" i="1"/>
  <c r="AO3029" i="1"/>
  <c r="AP3029" i="1"/>
  <c r="AL3030" i="1"/>
  <c r="AM3030" i="1"/>
  <c r="AN3030" i="1"/>
  <c r="AO3030" i="1"/>
  <c r="AP3030" i="1"/>
  <c r="AL3031" i="1"/>
  <c r="AM3031" i="1"/>
  <c r="AN3031" i="1"/>
  <c r="AO3031" i="1"/>
  <c r="AP3031" i="1"/>
  <c r="AL3032" i="1"/>
  <c r="AM3032" i="1"/>
  <c r="AN3032" i="1"/>
  <c r="AO3032" i="1"/>
  <c r="AP3032" i="1"/>
  <c r="AL3033" i="1"/>
  <c r="AM3033" i="1"/>
  <c r="AN3033" i="1"/>
  <c r="AO3033" i="1"/>
  <c r="AP3033" i="1"/>
  <c r="AL3034" i="1"/>
  <c r="AM3034" i="1"/>
  <c r="AN3034" i="1"/>
  <c r="AO3034" i="1"/>
  <c r="AP3034" i="1"/>
  <c r="AL3035" i="1"/>
  <c r="AM3035" i="1"/>
  <c r="AN3035" i="1"/>
  <c r="AO3035" i="1"/>
  <c r="AP3035" i="1"/>
  <c r="AL3036" i="1"/>
  <c r="AM3036" i="1"/>
  <c r="AN3036" i="1"/>
  <c r="AO3036" i="1"/>
  <c r="AP3036" i="1"/>
  <c r="AL3037" i="1"/>
  <c r="AM3037" i="1"/>
  <c r="AN3037" i="1"/>
  <c r="AO3037" i="1"/>
  <c r="AP3037" i="1"/>
  <c r="AL3038" i="1"/>
  <c r="AM3038" i="1"/>
  <c r="AN3038" i="1"/>
  <c r="AO3038" i="1"/>
  <c r="AP3038" i="1"/>
  <c r="AL3039" i="1"/>
  <c r="AM3039" i="1"/>
  <c r="AN3039" i="1"/>
  <c r="AO3039" i="1"/>
  <c r="AP3039" i="1"/>
  <c r="AL3040" i="1"/>
  <c r="AM3040" i="1"/>
  <c r="AN3040" i="1"/>
  <c r="AO3040" i="1"/>
  <c r="AP3040" i="1"/>
  <c r="AL3041" i="1"/>
  <c r="AM3041" i="1"/>
  <c r="AN3041" i="1"/>
  <c r="AO3041" i="1"/>
  <c r="AP3041" i="1"/>
  <c r="AL3042" i="1"/>
  <c r="AM3042" i="1"/>
  <c r="AN3042" i="1"/>
  <c r="AO3042" i="1"/>
  <c r="AP3042" i="1"/>
  <c r="AL3043" i="1"/>
  <c r="AM3043" i="1"/>
  <c r="AN3043" i="1"/>
  <c r="AO3043" i="1"/>
  <c r="AP3043" i="1"/>
  <c r="AL3044" i="1"/>
  <c r="AM3044" i="1"/>
  <c r="AN3044" i="1"/>
  <c r="AO3044" i="1"/>
  <c r="AP3044" i="1"/>
  <c r="AL3045" i="1"/>
  <c r="AM3045" i="1"/>
  <c r="AN3045" i="1"/>
  <c r="AO3045" i="1"/>
  <c r="AP3045" i="1"/>
  <c r="AL3046" i="1"/>
  <c r="AM3046" i="1"/>
  <c r="AN3046" i="1"/>
  <c r="AO3046" i="1"/>
  <c r="AP3046" i="1"/>
  <c r="AL3047" i="1"/>
  <c r="AM3047" i="1"/>
  <c r="AN3047" i="1"/>
  <c r="AO3047" i="1"/>
  <c r="AP3047" i="1"/>
  <c r="AL3048" i="1"/>
  <c r="AM3048" i="1"/>
  <c r="AN3048" i="1"/>
  <c r="AO3048" i="1"/>
  <c r="AP3048" i="1"/>
  <c r="AL3049" i="1"/>
  <c r="AM3049" i="1"/>
  <c r="AN3049" i="1"/>
  <c r="AO3049" i="1"/>
  <c r="AP3049" i="1"/>
  <c r="AL3050" i="1"/>
  <c r="AM3050" i="1"/>
  <c r="AN3050" i="1"/>
  <c r="AO3050" i="1"/>
  <c r="AP3050" i="1"/>
  <c r="AL3051" i="1"/>
  <c r="AM3051" i="1"/>
  <c r="AN3051" i="1"/>
  <c r="AO3051" i="1"/>
  <c r="AP3051" i="1"/>
  <c r="AL3052" i="1"/>
  <c r="AM3052" i="1"/>
  <c r="AN3052" i="1"/>
  <c r="AO3052" i="1"/>
  <c r="AP3052" i="1"/>
  <c r="AL3053" i="1"/>
  <c r="AM3053" i="1"/>
  <c r="AN3053" i="1"/>
  <c r="AO3053" i="1"/>
  <c r="AP3053" i="1"/>
  <c r="AL3054" i="1"/>
  <c r="AM3054" i="1"/>
  <c r="AN3054" i="1"/>
  <c r="AO3054" i="1"/>
  <c r="AP3054" i="1"/>
  <c r="AL3055" i="1"/>
  <c r="AM3055" i="1"/>
  <c r="AN3055" i="1"/>
  <c r="AO3055" i="1"/>
  <c r="AP3055" i="1"/>
  <c r="AL3056" i="1"/>
  <c r="AM3056" i="1"/>
  <c r="AN3056" i="1"/>
  <c r="AO3056" i="1"/>
  <c r="AP3056" i="1"/>
  <c r="AL3057" i="1"/>
  <c r="AM3057" i="1"/>
  <c r="AN3057" i="1"/>
  <c r="AO3057" i="1"/>
  <c r="AP3057" i="1"/>
  <c r="AL3058" i="1"/>
  <c r="AM3058" i="1"/>
  <c r="AN3058" i="1"/>
  <c r="AO3058" i="1"/>
  <c r="AP3058" i="1"/>
  <c r="AL3059" i="1"/>
  <c r="AM3059" i="1"/>
  <c r="AN3059" i="1"/>
  <c r="AO3059" i="1"/>
  <c r="AP3059" i="1"/>
  <c r="AL3060" i="1"/>
  <c r="AM3060" i="1"/>
  <c r="AN3060" i="1"/>
  <c r="AO3060" i="1"/>
  <c r="AP3060" i="1"/>
  <c r="AL3061" i="1"/>
  <c r="AM3061" i="1"/>
  <c r="AN3061" i="1"/>
  <c r="AO3061" i="1"/>
  <c r="AP3061" i="1"/>
  <c r="AL3062" i="1"/>
  <c r="AM3062" i="1"/>
  <c r="AN3062" i="1"/>
  <c r="AO3062" i="1"/>
  <c r="AP3062" i="1"/>
  <c r="AL3063" i="1"/>
  <c r="AM3063" i="1"/>
  <c r="AN3063" i="1"/>
  <c r="AO3063" i="1"/>
  <c r="AP3063" i="1"/>
  <c r="AL3064" i="1"/>
  <c r="AM3064" i="1"/>
  <c r="AN3064" i="1"/>
  <c r="AO3064" i="1"/>
  <c r="AP3064" i="1"/>
  <c r="AL3065" i="1"/>
  <c r="AM3065" i="1"/>
  <c r="AN3065" i="1"/>
  <c r="AO3065" i="1"/>
  <c r="AP3065" i="1"/>
  <c r="AL3066" i="1"/>
  <c r="AM3066" i="1"/>
  <c r="AN3066" i="1"/>
  <c r="AO3066" i="1"/>
  <c r="AP3066" i="1"/>
  <c r="AL3067" i="1"/>
  <c r="AM3067" i="1"/>
  <c r="AN3067" i="1"/>
  <c r="AO3067" i="1"/>
  <c r="AP3067" i="1"/>
  <c r="AL3068" i="1"/>
  <c r="AM3068" i="1"/>
  <c r="AN3068" i="1"/>
  <c r="AO3068" i="1"/>
  <c r="AP3068" i="1"/>
  <c r="AL3069" i="1"/>
  <c r="AM3069" i="1"/>
  <c r="AN3069" i="1"/>
  <c r="AO3069" i="1"/>
  <c r="AP3069" i="1"/>
  <c r="AL3070" i="1"/>
  <c r="AM3070" i="1"/>
  <c r="AN3070" i="1"/>
  <c r="AO3070" i="1"/>
  <c r="AP3070" i="1"/>
  <c r="AL3071" i="1"/>
  <c r="AM3071" i="1"/>
  <c r="AN3071" i="1"/>
  <c r="AO3071" i="1"/>
  <c r="AP3071" i="1"/>
  <c r="AL3072" i="1"/>
  <c r="AM3072" i="1"/>
  <c r="AN3072" i="1"/>
  <c r="AO3072" i="1"/>
  <c r="AP3072" i="1"/>
  <c r="AL3073" i="1"/>
  <c r="AM3073" i="1"/>
  <c r="AN3073" i="1"/>
  <c r="AO3073" i="1"/>
  <c r="AP3073" i="1"/>
  <c r="AL3074" i="1"/>
  <c r="AM3074" i="1"/>
  <c r="AN3074" i="1"/>
  <c r="AO3074" i="1"/>
  <c r="AP3074" i="1"/>
  <c r="AL3075" i="1"/>
  <c r="AM3075" i="1"/>
  <c r="AN3075" i="1"/>
  <c r="AO3075" i="1"/>
  <c r="AP3075" i="1"/>
  <c r="AL3076" i="1"/>
  <c r="AM3076" i="1"/>
  <c r="AN3076" i="1"/>
  <c r="AO3076" i="1"/>
  <c r="AP3076" i="1"/>
  <c r="AL3077" i="1"/>
  <c r="AM3077" i="1"/>
  <c r="AN3077" i="1"/>
  <c r="AO3077" i="1"/>
  <c r="AP3077" i="1"/>
  <c r="AL3078" i="1"/>
  <c r="AM3078" i="1"/>
  <c r="AN3078" i="1"/>
  <c r="AO3078" i="1"/>
  <c r="AP3078" i="1"/>
  <c r="AL3079" i="1"/>
  <c r="AM3079" i="1"/>
  <c r="AN3079" i="1"/>
  <c r="AO3079" i="1"/>
  <c r="AP3079" i="1"/>
  <c r="AL3080" i="1"/>
  <c r="AM3080" i="1"/>
  <c r="AN3080" i="1"/>
  <c r="AO3080" i="1"/>
  <c r="AP3080" i="1"/>
  <c r="AL3081" i="1"/>
  <c r="AM3081" i="1"/>
  <c r="AN3081" i="1"/>
  <c r="AO3081" i="1"/>
  <c r="AP3081" i="1"/>
  <c r="AL3082" i="1"/>
  <c r="AM3082" i="1"/>
  <c r="AN3082" i="1"/>
  <c r="AO3082" i="1"/>
  <c r="AP3082" i="1"/>
  <c r="AL3083" i="1"/>
  <c r="AM3083" i="1"/>
  <c r="AN3083" i="1"/>
  <c r="AO3083" i="1"/>
  <c r="AP3083" i="1"/>
  <c r="AL3084" i="1"/>
  <c r="AM3084" i="1"/>
  <c r="AN3084" i="1"/>
  <c r="AO3084" i="1"/>
  <c r="AP3084" i="1"/>
  <c r="AL3085" i="1"/>
  <c r="AM3085" i="1"/>
  <c r="AN3085" i="1"/>
  <c r="AO3085" i="1"/>
  <c r="AP3085" i="1"/>
  <c r="AL3086" i="1"/>
  <c r="AM3086" i="1"/>
  <c r="AN3086" i="1"/>
  <c r="AO3086" i="1"/>
  <c r="AP3086" i="1"/>
  <c r="AL3087" i="1"/>
  <c r="AM3087" i="1"/>
  <c r="AN3087" i="1"/>
  <c r="AO3087" i="1"/>
  <c r="AP3087" i="1"/>
  <c r="AL3088" i="1"/>
  <c r="AM3088" i="1"/>
  <c r="AN3088" i="1"/>
  <c r="AO3088" i="1"/>
  <c r="AP3088" i="1"/>
  <c r="AL3089" i="1"/>
  <c r="AM3089" i="1"/>
  <c r="AN3089" i="1"/>
  <c r="AO3089" i="1"/>
  <c r="AP3089" i="1"/>
  <c r="AL3090" i="1"/>
  <c r="AM3090" i="1"/>
  <c r="AN3090" i="1"/>
  <c r="AO3090" i="1"/>
  <c r="AP3090" i="1"/>
  <c r="AL3091" i="1"/>
  <c r="AM3091" i="1"/>
  <c r="AN3091" i="1"/>
  <c r="AO3091" i="1"/>
  <c r="AP3091" i="1"/>
  <c r="AL3092" i="1"/>
  <c r="AM3092" i="1"/>
  <c r="AN3092" i="1"/>
  <c r="AO3092" i="1"/>
  <c r="AP3092" i="1"/>
  <c r="AL3093" i="1"/>
  <c r="AM3093" i="1"/>
  <c r="AN3093" i="1"/>
  <c r="AO3093" i="1"/>
  <c r="AP3093" i="1"/>
  <c r="AL3094" i="1"/>
  <c r="AM3094" i="1"/>
  <c r="AN3094" i="1"/>
  <c r="AO3094" i="1"/>
  <c r="AP3094" i="1"/>
  <c r="AL3095" i="1"/>
  <c r="AM3095" i="1"/>
  <c r="AN3095" i="1"/>
  <c r="AO3095" i="1"/>
  <c r="AP3095" i="1"/>
  <c r="AL3096" i="1"/>
  <c r="AM3096" i="1"/>
  <c r="AN3096" i="1"/>
  <c r="AO3096" i="1"/>
  <c r="AP3096" i="1"/>
  <c r="AL3097" i="1"/>
  <c r="AM3097" i="1"/>
  <c r="AN3097" i="1"/>
  <c r="AO3097" i="1"/>
  <c r="AP3097" i="1"/>
  <c r="AL3098" i="1"/>
  <c r="AM3098" i="1"/>
  <c r="AN3098" i="1"/>
  <c r="AO3098" i="1"/>
  <c r="AP3098" i="1"/>
  <c r="AL3099" i="1"/>
  <c r="AM3099" i="1"/>
  <c r="AN3099" i="1"/>
  <c r="AO3099" i="1"/>
  <c r="AP3099" i="1"/>
  <c r="AL3100" i="1"/>
  <c r="AM3100" i="1"/>
  <c r="AN3100" i="1"/>
  <c r="AO3100" i="1"/>
  <c r="AP3100" i="1"/>
  <c r="AL3101" i="1"/>
  <c r="AM3101" i="1"/>
  <c r="AN3101" i="1"/>
  <c r="AO3101" i="1"/>
  <c r="AP3101" i="1"/>
  <c r="AL3102" i="1"/>
  <c r="AM3102" i="1"/>
  <c r="AN3102" i="1"/>
  <c r="AO3102" i="1"/>
  <c r="AP3102" i="1"/>
  <c r="AL3103" i="1"/>
  <c r="AM3103" i="1"/>
  <c r="AN3103" i="1"/>
  <c r="AO3103" i="1"/>
  <c r="AP3103" i="1"/>
  <c r="AL3104" i="1"/>
  <c r="AM3104" i="1"/>
  <c r="AN3104" i="1"/>
  <c r="AO3104" i="1"/>
  <c r="AP3104" i="1"/>
  <c r="AL3105" i="1"/>
  <c r="AM3105" i="1"/>
  <c r="AN3105" i="1"/>
  <c r="AO3105" i="1"/>
  <c r="AP3105" i="1"/>
  <c r="AL3106" i="1"/>
  <c r="AM3106" i="1"/>
  <c r="AN3106" i="1"/>
  <c r="AO3106" i="1"/>
  <c r="AP3106" i="1"/>
  <c r="AL3107" i="1"/>
  <c r="AM3107" i="1"/>
  <c r="AN3107" i="1"/>
  <c r="AO3107" i="1"/>
  <c r="AP3107" i="1"/>
  <c r="AL3108" i="1"/>
  <c r="AM3108" i="1"/>
  <c r="AN3108" i="1"/>
  <c r="AO3108" i="1"/>
  <c r="AP3108" i="1"/>
  <c r="AL3109" i="1"/>
  <c r="AM3109" i="1"/>
  <c r="AN3109" i="1"/>
  <c r="AO3109" i="1"/>
  <c r="AP3109" i="1"/>
  <c r="AL3110" i="1"/>
  <c r="AM3110" i="1"/>
  <c r="AN3110" i="1"/>
  <c r="AO3110" i="1"/>
  <c r="AP3110" i="1"/>
  <c r="AL3111" i="1"/>
  <c r="AM3111" i="1"/>
  <c r="AN3111" i="1"/>
  <c r="AO3111" i="1"/>
  <c r="AP3111" i="1"/>
  <c r="AL3112" i="1"/>
  <c r="AM3112" i="1"/>
  <c r="AN3112" i="1"/>
  <c r="AO3112" i="1"/>
  <c r="AP3112" i="1"/>
  <c r="AL3113" i="1"/>
  <c r="AM3113" i="1"/>
  <c r="AN3113" i="1"/>
  <c r="AO3113" i="1"/>
  <c r="AP3113" i="1"/>
  <c r="AL3114" i="1"/>
  <c r="AM3114" i="1"/>
  <c r="AN3114" i="1"/>
  <c r="AO3114" i="1"/>
  <c r="AP3114" i="1"/>
  <c r="AL3115" i="1"/>
  <c r="AM3115" i="1"/>
  <c r="AN3115" i="1"/>
  <c r="AO3115" i="1"/>
  <c r="AP3115" i="1"/>
  <c r="AL3116" i="1"/>
  <c r="AM3116" i="1"/>
  <c r="AN3116" i="1"/>
  <c r="AO3116" i="1"/>
  <c r="AP3116" i="1"/>
  <c r="AL3117" i="1"/>
  <c r="AM3117" i="1"/>
  <c r="AN3117" i="1"/>
  <c r="AO3117" i="1"/>
  <c r="AP3117" i="1"/>
  <c r="AL3118" i="1"/>
  <c r="AM3118" i="1"/>
  <c r="AN3118" i="1"/>
  <c r="AO3118" i="1"/>
  <c r="AP3118" i="1"/>
  <c r="AL3119" i="1"/>
  <c r="AM3119" i="1"/>
  <c r="AN3119" i="1"/>
  <c r="AO3119" i="1"/>
  <c r="AP3119" i="1"/>
  <c r="AL3120" i="1"/>
  <c r="AM3120" i="1"/>
  <c r="AN3120" i="1"/>
  <c r="AO3120" i="1"/>
  <c r="AP3120" i="1"/>
  <c r="AL3121" i="1"/>
  <c r="AM3121" i="1"/>
  <c r="AN3121" i="1"/>
  <c r="AO3121" i="1"/>
  <c r="AP3121" i="1"/>
  <c r="AL3122" i="1"/>
  <c r="AM3122" i="1"/>
  <c r="AN3122" i="1"/>
  <c r="AO3122" i="1"/>
  <c r="AP3122" i="1"/>
  <c r="AL3123" i="1"/>
  <c r="AM3123" i="1"/>
  <c r="AN3123" i="1"/>
  <c r="AO3123" i="1"/>
  <c r="AP3123" i="1"/>
  <c r="AL3124" i="1"/>
  <c r="AM3124" i="1"/>
  <c r="AN3124" i="1"/>
  <c r="AO3124" i="1"/>
  <c r="AP3124" i="1"/>
  <c r="AL3125" i="1"/>
  <c r="AM3125" i="1"/>
  <c r="AN3125" i="1"/>
  <c r="AO3125" i="1"/>
  <c r="AP3125" i="1"/>
  <c r="AL3126" i="1"/>
  <c r="AM3126" i="1"/>
  <c r="AN3126" i="1"/>
  <c r="AO3126" i="1"/>
  <c r="AP3126" i="1"/>
  <c r="AL3127" i="1"/>
  <c r="AM3127" i="1"/>
  <c r="AN3127" i="1"/>
  <c r="AO3127" i="1"/>
  <c r="AP3127" i="1"/>
  <c r="AL3128" i="1"/>
  <c r="AM3128" i="1"/>
  <c r="AN3128" i="1"/>
  <c r="AO3128" i="1"/>
  <c r="AP3128" i="1"/>
  <c r="AL3129" i="1"/>
  <c r="AM3129" i="1"/>
  <c r="AN3129" i="1"/>
  <c r="AO3129" i="1"/>
  <c r="AP3129" i="1"/>
  <c r="AL3130" i="1"/>
  <c r="AM3130" i="1"/>
  <c r="AN3130" i="1"/>
  <c r="AO3130" i="1"/>
  <c r="AP3130" i="1"/>
  <c r="AL3131" i="1"/>
  <c r="AM3131" i="1"/>
  <c r="AN3131" i="1"/>
  <c r="AO3131" i="1"/>
  <c r="AP3131" i="1"/>
  <c r="AL3132" i="1"/>
  <c r="AM3132" i="1"/>
  <c r="AN3132" i="1"/>
  <c r="AO3132" i="1"/>
  <c r="AP3132" i="1"/>
  <c r="AL3133" i="1"/>
  <c r="AM3133" i="1"/>
  <c r="AN3133" i="1"/>
  <c r="AO3133" i="1"/>
  <c r="AP3133" i="1"/>
  <c r="AL3134" i="1"/>
  <c r="AM3134" i="1"/>
  <c r="AN3134" i="1"/>
  <c r="AO3134" i="1"/>
  <c r="AP3134" i="1"/>
  <c r="AL3135" i="1"/>
  <c r="AM3135" i="1"/>
  <c r="AN3135" i="1"/>
  <c r="AO3135" i="1"/>
  <c r="AP3135" i="1"/>
  <c r="AL3136" i="1"/>
  <c r="AM3136" i="1"/>
  <c r="AN3136" i="1"/>
  <c r="AO3136" i="1"/>
  <c r="AP3136" i="1"/>
  <c r="AL3137" i="1"/>
  <c r="AM3137" i="1"/>
  <c r="AN3137" i="1"/>
  <c r="AO3137" i="1"/>
  <c r="AP3137" i="1"/>
  <c r="AL3138" i="1"/>
  <c r="AM3138" i="1"/>
  <c r="AN3138" i="1"/>
  <c r="AO3138" i="1"/>
  <c r="AP3138" i="1"/>
  <c r="AL3139" i="1"/>
  <c r="AM3139" i="1"/>
  <c r="AN3139" i="1"/>
  <c r="AO3139" i="1"/>
  <c r="AP3139" i="1"/>
  <c r="AL3140" i="1"/>
  <c r="AM3140" i="1"/>
  <c r="AN3140" i="1"/>
  <c r="AO3140" i="1"/>
  <c r="AP3140" i="1"/>
  <c r="AL3141" i="1"/>
  <c r="AM3141" i="1"/>
  <c r="AN3141" i="1"/>
  <c r="AO3141" i="1"/>
  <c r="AP3141" i="1"/>
  <c r="AL3142" i="1"/>
  <c r="AM3142" i="1"/>
  <c r="AN3142" i="1"/>
  <c r="AO3142" i="1"/>
  <c r="AP3142" i="1"/>
  <c r="AL3143" i="1"/>
  <c r="AM3143" i="1"/>
  <c r="AN3143" i="1"/>
  <c r="AO3143" i="1"/>
  <c r="AP3143" i="1"/>
  <c r="AL3144" i="1"/>
  <c r="AM3144" i="1"/>
  <c r="AN3144" i="1"/>
  <c r="AO3144" i="1"/>
  <c r="AP3144" i="1"/>
  <c r="AL3145" i="1"/>
  <c r="AM3145" i="1"/>
  <c r="AN3145" i="1"/>
  <c r="AO3145" i="1"/>
  <c r="AP3145" i="1"/>
  <c r="AL3146" i="1"/>
  <c r="AM3146" i="1"/>
  <c r="AN3146" i="1"/>
  <c r="AO3146" i="1"/>
  <c r="AP3146" i="1"/>
  <c r="AL3147" i="1"/>
  <c r="AM3147" i="1"/>
  <c r="AN3147" i="1"/>
  <c r="AO3147" i="1"/>
  <c r="AP3147" i="1"/>
  <c r="AL3148" i="1"/>
  <c r="AM3148" i="1"/>
  <c r="AN3148" i="1"/>
  <c r="AO3148" i="1"/>
  <c r="AP3148" i="1"/>
  <c r="AL3149" i="1"/>
  <c r="AM3149" i="1"/>
  <c r="AN3149" i="1"/>
  <c r="AO3149" i="1"/>
  <c r="AP3149" i="1"/>
  <c r="AL3150" i="1"/>
  <c r="AM3150" i="1"/>
  <c r="AN3150" i="1"/>
  <c r="AO3150" i="1"/>
  <c r="AP3150" i="1"/>
  <c r="AL3151" i="1"/>
  <c r="AM3151" i="1"/>
  <c r="AN3151" i="1"/>
  <c r="AO3151" i="1"/>
  <c r="AP3151" i="1"/>
  <c r="AL3152" i="1"/>
  <c r="AM3152" i="1"/>
  <c r="AN3152" i="1"/>
  <c r="AO3152" i="1"/>
  <c r="AP3152" i="1"/>
  <c r="AL3153" i="1"/>
  <c r="AM3153" i="1"/>
  <c r="AN3153" i="1"/>
  <c r="AO3153" i="1"/>
  <c r="AP3153" i="1"/>
  <c r="AL3154" i="1"/>
  <c r="AM3154" i="1"/>
  <c r="AN3154" i="1"/>
  <c r="AO3154" i="1"/>
  <c r="AP3154" i="1"/>
  <c r="AL3155" i="1"/>
  <c r="AM3155" i="1"/>
  <c r="AN3155" i="1"/>
  <c r="AO3155" i="1"/>
  <c r="AP3155" i="1"/>
  <c r="AL3156" i="1"/>
  <c r="AM3156" i="1"/>
  <c r="AN3156" i="1"/>
  <c r="AO3156" i="1"/>
  <c r="AP3156" i="1"/>
  <c r="AL3157" i="1"/>
  <c r="AM3157" i="1"/>
  <c r="AN3157" i="1"/>
  <c r="AO3157" i="1"/>
  <c r="AP3157" i="1"/>
  <c r="AL3158" i="1"/>
  <c r="AM3158" i="1"/>
  <c r="AN3158" i="1"/>
  <c r="AO3158" i="1"/>
  <c r="AP3158" i="1"/>
  <c r="AL3159" i="1"/>
  <c r="AM3159" i="1"/>
  <c r="AN3159" i="1"/>
  <c r="AO3159" i="1"/>
  <c r="AP3159" i="1"/>
  <c r="AL3160" i="1"/>
  <c r="AM3160" i="1"/>
  <c r="AN3160" i="1"/>
  <c r="AO3160" i="1"/>
  <c r="AP3160" i="1"/>
  <c r="AL3161" i="1"/>
  <c r="AM3161" i="1"/>
  <c r="AN3161" i="1"/>
  <c r="AO3161" i="1"/>
  <c r="AP3161" i="1"/>
  <c r="AL3162" i="1"/>
  <c r="AM3162" i="1"/>
  <c r="AN3162" i="1"/>
  <c r="AO3162" i="1"/>
  <c r="AP3162" i="1"/>
  <c r="AL3163" i="1"/>
  <c r="AM3163" i="1"/>
  <c r="AN3163" i="1"/>
  <c r="AO3163" i="1"/>
  <c r="AP3163" i="1"/>
  <c r="AL3164" i="1"/>
  <c r="AM3164" i="1"/>
  <c r="AN3164" i="1"/>
  <c r="AO3164" i="1"/>
  <c r="AP3164" i="1"/>
  <c r="AL3165" i="1"/>
  <c r="AM3165" i="1"/>
  <c r="AN3165" i="1"/>
  <c r="AO3165" i="1"/>
  <c r="AP3165" i="1"/>
  <c r="AL3166" i="1"/>
  <c r="AM3166" i="1"/>
  <c r="AN3166" i="1"/>
  <c r="AO3166" i="1"/>
  <c r="AP3166" i="1"/>
  <c r="AL3167" i="1"/>
  <c r="AM3167" i="1"/>
  <c r="AN3167" i="1"/>
  <c r="AO3167" i="1"/>
  <c r="AP3167" i="1"/>
  <c r="AL3168" i="1"/>
  <c r="AM3168" i="1"/>
  <c r="AN3168" i="1"/>
  <c r="AO3168" i="1"/>
  <c r="AP3168" i="1"/>
  <c r="AL3169" i="1"/>
  <c r="AM3169" i="1"/>
  <c r="AN3169" i="1"/>
  <c r="AO3169" i="1"/>
  <c r="AP3169" i="1"/>
  <c r="AL3170" i="1"/>
  <c r="AM3170" i="1"/>
  <c r="AN3170" i="1"/>
  <c r="AO3170" i="1"/>
  <c r="AP3170" i="1"/>
  <c r="AL3171" i="1"/>
  <c r="AM3171" i="1"/>
  <c r="AN3171" i="1"/>
  <c r="AO3171" i="1"/>
  <c r="AP3171" i="1"/>
  <c r="AL3172" i="1"/>
  <c r="AM3172" i="1"/>
  <c r="AN3172" i="1"/>
  <c r="AO3172" i="1"/>
  <c r="AP3172" i="1"/>
  <c r="AL3173" i="1"/>
  <c r="AM3173" i="1"/>
  <c r="AN3173" i="1"/>
  <c r="AO3173" i="1"/>
  <c r="AP3173" i="1"/>
  <c r="AL3174" i="1"/>
  <c r="AM3174" i="1"/>
  <c r="AN3174" i="1"/>
  <c r="AO3174" i="1"/>
  <c r="AP3174" i="1"/>
  <c r="AL3175" i="1"/>
  <c r="AM3175" i="1"/>
  <c r="AN3175" i="1"/>
  <c r="AO3175" i="1"/>
  <c r="AP3175" i="1"/>
  <c r="AL3176" i="1"/>
  <c r="AM3176" i="1"/>
  <c r="AN3176" i="1"/>
  <c r="AO3176" i="1"/>
  <c r="AP3176" i="1"/>
  <c r="AL3177" i="1"/>
  <c r="AM3177" i="1"/>
  <c r="AN3177" i="1"/>
  <c r="AO3177" i="1"/>
  <c r="AP3177" i="1"/>
  <c r="AL3178" i="1"/>
  <c r="AM3178" i="1"/>
  <c r="AN3178" i="1"/>
  <c r="AO3178" i="1"/>
  <c r="AP3178" i="1"/>
  <c r="AL3179" i="1"/>
  <c r="AM3179" i="1"/>
  <c r="AN3179" i="1"/>
  <c r="AO3179" i="1"/>
  <c r="AP3179" i="1"/>
  <c r="AL3180" i="1"/>
  <c r="AM3180" i="1"/>
  <c r="AN3180" i="1"/>
  <c r="AO3180" i="1"/>
  <c r="AP3180" i="1"/>
  <c r="AL3181" i="1"/>
  <c r="AM3181" i="1"/>
  <c r="AN3181" i="1"/>
  <c r="AO3181" i="1"/>
  <c r="AP3181" i="1"/>
  <c r="AL3182" i="1"/>
  <c r="AM3182" i="1"/>
  <c r="AN3182" i="1"/>
  <c r="AO3182" i="1"/>
  <c r="AP3182" i="1"/>
  <c r="AL3183" i="1"/>
  <c r="AM3183" i="1"/>
  <c r="AN3183" i="1"/>
  <c r="AO3183" i="1"/>
  <c r="AP3183" i="1"/>
  <c r="AL3184" i="1"/>
  <c r="AM3184" i="1"/>
  <c r="AN3184" i="1"/>
  <c r="AO3184" i="1"/>
  <c r="AP3184" i="1"/>
  <c r="AL3185" i="1"/>
  <c r="AM3185" i="1"/>
  <c r="AN3185" i="1"/>
  <c r="AO3185" i="1"/>
  <c r="AP3185" i="1"/>
  <c r="AL3186" i="1"/>
  <c r="AM3186" i="1"/>
  <c r="AN3186" i="1"/>
  <c r="AO3186" i="1"/>
  <c r="AP3186" i="1"/>
  <c r="AL3187" i="1"/>
  <c r="AM3187" i="1"/>
  <c r="AN3187" i="1"/>
  <c r="AO3187" i="1"/>
  <c r="AP3187" i="1"/>
  <c r="AL3188" i="1"/>
  <c r="AM3188" i="1"/>
  <c r="AN3188" i="1"/>
  <c r="AO3188" i="1"/>
  <c r="AP3188" i="1"/>
  <c r="AL3189" i="1"/>
  <c r="AM3189" i="1"/>
  <c r="AN3189" i="1"/>
  <c r="AO3189" i="1"/>
  <c r="AP3189" i="1"/>
  <c r="AL3190" i="1"/>
  <c r="AM3190" i="1"/>
  <c r="AN3190" i="1"/>
  <c r="AO3190" i="1"/>
  <c r="AP3190" i="1"/>
  <c r="AL3191" i="1"/>
  <c r="AM3191" i="1"/>
  <c r="AN3191" i="1"/>
  <c r="AO3191" i="1"/>
  <c r="AP3191" i="1"/>
  <c r="AL3192" i="1"/>
  <c r="AM3192" i="1"/>
  <c r="AN3192" i="1"/>
  <c r="AO3192" i="1"/>
  <c r="AP3192" i="1"/>
  <c r="AL3193" i="1"/>
  <c r="AM3193" i="1"/>
  <c r="AN3193" i="1"/>
  <c r="AO3193" i="1"/>
  <c r="AP3193" i="1"/>
  <c r="AL3194" i="1"/>
  <c r="AM3194" i="1"/>
  <c r="AN3194" i="1"/>
  <c r="AO3194" i="1"/>
  <c r="AP3194" i="1"/>
  <c r="AL3195" i="1"/>
  <c r="AM3195" i="1"/>
  <c r="AN3195" i="1"/>
  <c r="AO3195" i="1"/>
  <c r="AP3195" i="1"/>
  <c r="AL3196" i="1"/>
  <c r="AM3196" i="1"/>
  <c r="AN3196" i="1"/>
  <c r="AO3196" i="1"/>
  <c r="AP3196" i="1"/>
  <c r="AL3197" i="1"/>
  <c r="AM3197" i="1"/>
  <c r="AN3197" i="1"/>
  <c r="AO3197" i="1"/>
  <c r="AP3197" i="1"/>
  <c r="AL3198" i="1"/>
  <c r="AM3198" i="1"/>
  <c r="AN3198" i="1"/>
  <c r="AO3198" i="1"/>
  <c r="AP3198" i="1"/>
  <c r="AL3199" i="1"/>
  <c r="AM3199" i="1"/>
  <c r="AN3199" i="1"/>
  <c r="AO3199" i="1"/>
  <c r="AP3199" i="1"/>
  <c r="AL3200" i="1"/>
  <c r="AM3200" i="1"/>
  <c r="AN3200" i="1"/>
  <c r="AO3200" i="1"/>
  <c r="AP3200" i="1"/>
  <c r="AL3201" i="1"/>
  <c r="AM3201" i="1"/>
  <c r="AN3201" i="1"/>
  <c r="AO3201" i="1"/>
  <c r="AP3201" i="1"/>
  <c r="AL3202" i="1"/>
  <c r="AM3202" i="1"/>
  <c r="AN3202" i="1"/>
  <c r="AO3202" i="1"/>
  <c r="AP3202" i="1"/>
  <c r="AL3203" i="1"/>
  <c r="AM3203" i="1"/>
  <c r="AN3203" i="1"/>
  <c r="AO3203" i="1"/>
  <c r="AP3203" i="1"/>
  <c r="AL3204" i="1"/>
  <c r="AM3204" i="1"/>
  <c r="AN3204" i="1"/>
  <c r="AO3204" i="1"/>
  <c r="AP3204" i="1"/>
  <c r="AL3205" i="1"/>
  <c r="AM3205" i="1"/>
  <c r="AN3205" i="1"/>
  <c r="AO3205" i="1"/>
  <c r="AP3205" i="1"/>
  <c r="AL3206" i="1"/>
  <c r="AM3206" i="1"/>
  <c r="AN3206" i="1"/>
  <c r="AO3206" i="1"/>
  <c r="AP3206" i="1"/>
  <c r="AL3207" i="1"/>
  <c r="AM3207" i="1"/>
  <c r="AN3207" i="1"/>
  <c r="AO3207" i="1"/>
  <c r="AP3207" i="1"/>
  <c r="AL3208" i="1"/>
  <c r="AM3208" i="1"/>
  <c r="AN3208" i="1"/>
  <c r="AO3208" i="1"/>
  <c r="AP3208" i="1"/>
  <c r="AL3209" i="1"/>
  <c r="AM3209" i="1"/>
  <c r="AN3209" i="1"/>
  <c r="AO3209" i="1"/>
  <c r="AP3209" i="1"/>
  <c r="AL3210" i="1"/>
  <c r="AM3210" i="1"/>
  <c r="AN3210" i="1"/>
  <c r="AO3210" i="1"/>
  <c r="AP3210" i="1"/>
  <c r="AL3211" i="1"/>
  <c r="AM3211" i="1"/>
  <c r="AN3211" i="1"/>
  <c r="AO3211" i="1"/>
  <c r="AP3211" i="1"/>
  <c r="AL3212" i="1"/>
  <c r="AM3212" i="1"/>
  <c r="AN3212" i="1"/>
  <c r="AO3212" i="1"/>
  <c r="AP3212" i="1"/>
  <c r="AL3213" i="1"/>
  <c r="AM3213" i="1"/>
  <c r="AN3213" i="1"/>
  <c r="AO3213" i="1"/>
  <c r="AP3213" i="1"/>
  <c r="AL3214" i="1"/>
  <c r="AM3214" i="1"/>
  <c r="AN3214" i="1"/>
  <c r="AO3214" i="1"/>
  <c r="AP3214" i="1"/>
  <c r="AL3215" i="1"/>
  <c r="AM3215" i="1"/>
  <c r="AN3215" i="1"/>
  <c r="AO3215" i="1"/>
  <c r="AP3215" i="1"/>
  <c r="AL3216" i="1"/>
  <c r="AM3216" i="1"/>
  <c r="AN3216" i="1"/>
  <c r="AO3216" i="1"/>
  <c r="AP3216" i="1"/>
  <c r="AL3217" i="1"/>
  <c r="AM3217" i="1"/>
  <c r="AN3217" i="1"/>
  <c r="AO3217" i="1"/>
  <c r="AP3217" i="1"/>
  <c r="AL3218" i="1"/>
  <c r="AM3218" i="1"/>
  <c r="AN3218" i="1"/>
  <c r="AO3218" i="1"/>
  <c r="AP3218" i="1"/>
  <c r="AL3219" i="1"/>
  <c r="AM3219" i="1"/>
  <c r="AN3219" i="1"/>
  <c r="AO3219" i="1"/>
  <c r="AP3219" i="1"/>
  <c r="AL3220" i="1"/>
  <c r="AM3220" i="1"/>
  <c r="AN3220" i="1"/>
  <c r="AO3220" i="1"/>
  <c r="AP3220" i="1"/>
  <c r="AL3221" i="1"/>
  <c r="AM3221" i="1"/>
  <c r="AN3221" i="1"/>
  <c r="AO3221" i="1"/>
  <c r="AP3221" i="1"/>
  <c r="AL3222" i="1"/>
  <c r="AM3222" i="1"/>
  <c r="AN3222" i="1"/>
  <c r="AO3222" i="1"/>
  <c r="AP3222" i="1"/>
  <c r="AL3223" i="1"/>
  <c r="AM3223" i="1"/>
  <c r="AN3223" i="1"/>
  <c r="AO3223" i="1"/>
  <c r="AP3223" i="1"/>
  <c r="AL3224" i="1"/>
  <c r="AM3224" i="1"/>
  <c r="AN3224" i="1"/>
  <c r="AO3224" i="1"/>
  <c r="AP3224" i="1"/>
  <c r="AL3225" i="1"/>
  <c r="AM3225" i="1"/>
  <c r="AN3225" i="1"/>
  <c r="AO3225" i="1"/>
  <c r="AP3225" i="1"/>
  <c r="AL3226" i="1"/>
  <c r="AM3226" i="1"/>
  <c r="AN3226" i="1"/>
  <c r="AO3226" i="1"/>
  <c r="AP3226" i="1"/>
  <c r="AL3227" i="1"/>
  <c r="AM3227" i="1"/>
  <c r="AN3227" i="1"/>
  <c r="AO3227" i="1"/>
  <c r="AP3227" i="1"/>
  <c r="AL3228" i="1"/>
  <c r="AM3228" i="1"/>
  <c r="AN3228" i="1"/>
  <c r="AO3228" i="1"/>
  <c r="AP3228" i="1"/>
  <c r="AL3229" i="1"/>
  <c r="AM3229" i="1"/>
  <c r="AN3229" i="1"/>
  <c r="AO3229" i="1"/>
  <c r="AP3229" i="1"/>
  <c r="AL3230" i="1"/>
  <c r="AM3230" i="1"/>
  <c r="AN3230" i="1"/>
  <c r="AO3230" i="1"/>
  <c r="AP3230" i="1"/>
  <c r="AL3231" i="1"/>
  <c r="AM3231" i="1"/>
  <c r="AN3231" i="1"/>
  <c r="AO3231" i="1"/>
  <c r="AP3231" i="1"/>
  <c r="AL3232" i="1"/>
  <c r="AM3232" i="1"/>
  <c r="AN3232" i="1"/>
  <c r="AO3232" i="1"/>
  <c r="AP3232" i="1"/>
  <c r="AL3233" i="1"/>
  <c r="AM3233" i="1"/>
  <c r="AN3233" i="1"/>
  <c r="AO3233" i="1"/>
  <c r="AP3233" i="1"/>
  <c r="AL3234" i="1"/>
  <c r="AM3234" i="1"/>
  <c r="AN3234" i="1"/>
  <c r="AO3234" i="1"/>
  <c r="AP3234" i="1"/>
  <c r="AL3235" i="1"/>
  <c r="AM3235" i="1"/>
  <c r="AN3235" i="1"/>
  <c r="AO3235" i="1"/>
  <c r="AP3235" i="1"/>
  <c r="AL3236" i="1"/>
  <c r="AM3236" i="1"/>
  <c r="AN3236" i="1"/>
  <c r="AO3236" i="1"/>
  <c r="AP3236" i="1"/>
  <c r="AL3237" i="1"/>
  <c r="AM3237" i="1"/>
  <c r="AN3237" i="1"/>
  <c r="AO3237" i="1"/>
  <c r="AP3237" i="1"/>
  <c r="AL3238" i="1"/>
  <c r="AM3238" i="1"/>
  <c r="AN3238" i="1"/>
  <c r="AO3238" i="1"/>
  <c r="AP3238" i="1"/>
  <c r="AL3239" i="1"/>
  <c r="AM3239" i="1"/>
  <c r="AN3239" i="1"/>
  <c r="AO3239" i="1"/>
  <c r="AP3239" i="1"/>
  <c r="AL3240" i="1"/>
  <c r="AM3240" i="1"/>
  <c r="AN3240" i="1"/>
  <c r="AO3240" i="1"/>
  <c r="AP3240" i="1"/>
  <c r="AL3241" i="1"/>
  <c r="AM3241" i="1"/>
  <c r="AN3241" i="1"/>
  <c r="AO3241" i="1"/>
  <c r="AP3241" i="1"/>
  <c r="AL3242" i="1"/>
  <c r="AM3242" i="1"/>
  <c r="AN3242" i="1"/>
  <c r="AO3242" i="1"/>
  <c r="AP3242" i="1"/>
  <c r="AL3243" i="1"/>
  <c r="AM3243" i="1"/>
  <c r="AN3243" i="1"/>
  <c r="AO3243" i="1"/>
  <c r="AP3243" i="1"/>
  <c r="AL3244" i="1"/>
  <c r="AM3244" i="1"/>
  <c r="AN3244" i="1"/>
  <c r="AO3244" i="1"/>
  <c r="AP3244" i="1"/>
  <c r="AL3245" i="1"/>
  <c r="AM3245" i="1"/>
  <c r="AN3245" i="1"/>
  <c r="AO3245" i="1"/>
  <c r="AP3245" i="1"/>
  <c r="AL3246" i="1"/>
  <c r="AM3246" i="1"/>
  <c r="AN3246" i="1"/>
  <c r="AO3246" i="1"/>
  <c r="AP3246" i="1"/>
  <c r="AL3247" i="1"/>
  <c r="AM3247" i="1"/>
  <c r="AN3247" i="1"/>
  <c r="AO3247" i="1"/>
  <c r="AP3247" i="1"/>
  <c r="AL3248" i="1"/>
  <c r="AM3248" i="1"/>
  <c r="AN3248" i="1"/>
  <c r="AO3248" i="1"/>
  <c r="AP3248" i="1"/>
  <c r="AL3249" i="1"/>
  <c r="AM3249" i="1"/>
  <c r="AN3249" i="1"/>
  <c r="AO3249" i="1"/>
  <c r="AP3249" i="1"/>
  <c r="AL3250" i="1"/>
  <c r="AM3250" i="1"/>
  <c r="AN3250" i="1"/>
  <c r="AO3250" i="1"/>
  <c r="AP3250" i="1"/>
  <c r="AL3251" i="1"/>
  <c r="AM3251" i="1"/>
  <c r="AN3251" i="1"/>
  <c r="AO3251" i="1"/>
  <c r="AP3251" i="1"/>
  <c r="AL3252" i="1"/>
  <c r="AM3252" i="1"/>
  <c r="AN3252" i="1"/>
  <c r="AO3252" i="1"/>
  <c r="AP3252" i="1"/>
  <c r="AL3253" i="1"/>
  <c r="AM3253" i="1"/>
  <c r="AN3253" i="1"/>
  <c r="AO3253" i="1"/>
  <c r="AP3253" i="1"/>
  <c r="AL3254" i="1"/>
  <c r="AM3254" i="1"/>
  <c r="AN3254" i="1"/>
  <c r="AO3254" i="1"/>
  <c r="AP3254" i="1"/>
  <c r="AL3255" i="1"/>
  <c r="AM3255" i="1"/>
  <c r="AN3255" i="1"/>
  <c r="AO3255" i="1"/>
  <c r="AP3255" i="1"/>
  <c r="AL3256" i="1"/>
  <c r="AM3256" i="1"/>
  <c r="AN3256" i="1"/>
  <c r="AO3256" i="1"/>
  <c r="AP3256" i="1"/>
  <c r="AL3257" i="1"/>
  <c r="AM3257" i="1"/>
  <c r="AN3257" i="1"/>
  <c r="AO3257" i="1"/>
  <c r="AP3257" i="1"/>
  <c r="AL3258" i="1"/>
  <c r="AM3258" i="1"/>
  <c r="AN3258" i="1"/>
  <c r="AO3258" i="1"/>
  <c r="AP3258" i="1"/>
  <c r="AL3259" i="1"/>
  <c r="AM3259" i="1"/>
  <c r="AN3259" i="1"/>
  <c r="AO3259" i="1"/>
  <c r="AP3259" i="1"/>
  <c r="AL3260" i="1"/>
  <c r="AM3260" i="1"/>
  <c r="AN3260" i="1"/>
  <c r="AO3260" i="1"/>
  <c r="AP3260" i="1"/>
  <c r="AL3261" i="1"/>
  <c r="AM3261" i="1"/>
  <c r="AN3261" i="1"/>
  <c r="AO3261" i="1"/>
  <c r="AP3261" i="1"/>
  <c r="AL3262" i="1"/>
  <c r="AM3262" i="1"/>
  <c r="AN3262" i="1"/>
  <c r="AO3262" i="1"/>
  <c r="AP3262" i="1"/>
  <c r="AL3263" i="1"/>
  <c r="AM3263" i="1"/>
  <c r="AN3263" i="1"/>
  <c r="AO3263" i="1"/>
  <c r="AP3263" i="1"/>
  <c r="AL3264" i="1"/>
  <c r="AM3264" i="1"/>
  <c r="AN3264" i="1"/>
  <c r="AO3264" i="1"/>
  <c r="AP3264" i="1"/>
  <c r="AL3265" i="1"/>
  <c r="AM3265" i="1"/>
  <c r="AN3265" i="1"/>
  <c r="AO3265" i="1"/>
  <c r="AP3265" i="1"/>
  <c r="AL3266" i="1"/>
  <c r="AM3266" i="1"/>
  <c r="AN3266" i="1"/>
  <c r="AO3266" i="1"/>
  <c r="AP3266" i="1"/>
  <c r="AL3267" i="1"/>
  <c r="AM3267" i="1"/>
  <c r="AN3267" i="1"/>
  <c r="AO3267" i="1"/>
  <c r="AP3267" i="1"/>
  <c r="AL3268" i="1"/>
  <c r="AM3268" i="1"/>
  <c r="AN3268" i="1"/>
  <c r="AO3268" i="1"/>
  <c r="AP3268" i="1"/>
  <c r="AL3269" i="1"/>
  <c r="AM3269" i="1"/>
  <c r="AN3269" i="1"/>
  <c r="AO3269" i="1"/>
  <c r="AP3269" i="1"/>
  <c r="AL3270" i="1"/>
  <c r="AM3270" i="1"/>
  <c r="AN3270" i="1"/>
  <c r="AO3270" i="1"/>
  <c r="AP3270" i="1"/>
  <c r="AL3271" i="1"/>
  <c r="AM3271" i="1"/>
  <c r="AN3271" i="1"/>
  <c r="AO3271" i="1"/>
  <c r="AP3271" i="1"/>
  <c r="AL3272" i="1"/>
  <c r="AM3272" i="1"/>
  <c r="AN3272" i="1"/>
  <c r="AO3272" i="1"/>
  <c r="AP3272" i="1"/>
  <c r="AL3273" i="1"/>
  <c r="AM3273" i="1"/>
  <c r="AN3273" i="1"/>
  <c r="AO3273" i="1"/>
  <c r="AP3273" i="1"/>
  <c r="AL3274" i="1"/>
  <c r="AM3274" i="1"/>
  <c r="AN3274" i="1"/>
  <c r="AO3274" i="1"/>
  <c r="AP3274" i="1"/>
  <c r="AL3275" i="1"/>
  <c r="AM3275" i="1"/>
  <c r="AN3275" i="1"/>
  <c r="AO3275" i="1"/>
  <c r="AP3275" i="1"/>
  <c r="AL3276" i="1"/>
  <c r="AM3276" i="1"/>
  <c r="AN3276" i="1"/>
  <c r="AO3276" i="1"/>
  <c r="AP3276" i="1"/>
  <c r="AL3277" i="1"/>
  <c r="AM3277" i="1"/>
  <c r="AN3277" i="1"/>
  <c r="AO3277" i="1"/>
  <c r="AP3277" i="1"/>
  <c r="AL3278" i="1"/>
  <c r="AM3278" i="1"/>
  <c r="AN3278" i="1"/>
  <c r="AO3278" i="1"/>
  <c r="AP3278" i="1"/>
  <c r="AL3279" i="1"/>
  <c r="AM3279" i="1"/>
  <c r="AN3279" i="1"/>
  <c r="AO3279" i="1"/>
  <c r="AP3279" i="1"/>
  <c r="AL3280" i="1"/>
  <c r="AM3280" i="1"/>
  <c r="AN3280" i="1"/>
  <c r="AO3280" i="1"/>
  <c r="AP3280" i="1"/>
  <c r="AL3281" i="1"/>
  <c r="AM3281" i="1"/>
  <c r="AN3281" i="1"/>
  <c r="AO3281" i="1"/>
  <c r="AP3281" i="1"/>
  <c r="AL3282" i="1"/>
  <c r="AM3282" i="1"/>
  <c r="AN3282" i="1"/>
  <c r="AO3282" i="1"/>
  <c r="AP3282" i="1"/>
  <c r="AL3283" i="1"/>
  <c r="AM3283" i="1"/>
  <c r="AN3283" i="1"/>
  <c r="AO3283" i="1"/>
  <c r="AP3283" i="1"/>
  <c r="AL3284" i="1"/>
  <c r="AM3284" i="1"/>
  <c r="AN3284" i="1"/>
  <c r="AO3284" i="1"/>
  <c r="AP3284" i="1"/>
  <c r="AL3285" i="1"/>
  <c r="AM3285" i="1"/>
  <c r="AN3285" i="1"/>
  <c r="AO3285" i="1"/>
  <c r="AP3285" i="1"/>
  <c r="AL3286" i="1"/>
  <c r="AM3286" i="1"/>
  <c r="AN3286" i="1"/>
  <c r="AO3286" i="1"/>
  <c r="AP3286" i="1"/>
  <c r="AL3287" i="1"/>
  <c r="AM3287" i="1"/>
  <c r="AN3287" i="1"/>
  <c r="AO3287" i="1"/>
  <c r="AP3287" i="1"/>
  <c r="AL3288" i="1"/>
  <c r="AM3288" i="1"/>
  <c r="AN3288" i="1"/>
  <c r="AO3288" i="1"/>
  <c r="AP3288" i="1"/>
  <c r="AL3289" i="1"/>
  <c r="AM3289" i="1"/>
  <c r="AN3289" i="1"/>
  <c r="AO3289" i="1"/>
  <c r="AP3289" i="1"/>
  <c r="AL3290" i="1"/>
  <c r="AM3290" i="1"/>
  <c r="AN3290" i="1"/>
  <c r="AO3290" i="1"/>
  <c r="AP3290" i="1"/>
  <c r="AL3291" i="1"/>
  <c r="AM3291" i="1"/>
  <c r="AN3291" i="1"/>
  <c r="AO3291" i="1"/>
  <c r="AP3291" i="1"/>
  <c r="AL3292" i="1"/>
  <c r="AM3292" i="1"/>
  <c r="AN3292" i="1"/>
  <c r="AO3292" i="1"/>
  <c r="AP3292" i="1"/>
  <c r="AL3293" i="1"/>
  <c r="AM3293" i="1"/>
  <c r="AN3293" i="1"/>
  <c r="AO3293" i="1"/>
  <c r="AP3293" i="1"/>
  <c r="AL3294" i="1"/>
  <c r="AM3294" i="1"/>
  <c r="AN3294" i="1"/>
  <c r="AO3294" i="1"/>
  <c r="AP3294" i="1"/>
  <c r="AL3295" i="1"/>
  <c r="AM3295" i="1"/>
  <c r="AN3295" i="1"/>
  <c r="AO3295" i="1"/>
  <c r="AP3295" i="1"/>
  <c r="AL3296" i="1"/>
  <c r="AM3296" i="1"/>
  <c r="AN3296" i="1"/>
  <c r="AO3296" i="1"/>
  <c r="AP3296" i="1"/>
  <c r="AL3297" i="1"/>
  <c r="AM3297" i="1"/>
  <c r="AN3297" i="1"/>
  <c r="AO3297" i="1"/>
  <c r="AP3297" i="1"/>
  <c r="AL3298" i="1"/>
  <c r="AM3298" i="1"/>
  <c r="AN3298" i="1"/>
  <c r="AO3298" i="1"/>
  <c r="AP3298" i="1"/>
  <c r="AL3299" i="1"/>
  <c r="AM3299" i="1"/>
  <c r="AN3299" i="1"/>
  <c r="AO3299" i="1"/>
  <c r="AP3299" i="1"/>
  <c r="AL3300" i="1"/>
  <c r="AM3300" i="1"/>
  <c r="AN3300" i="1"/>
  <c r="AO3300" i="1"/>
  <c r="AP3300" i="1"/>
  <c r="AL3301" i="1"/>
  <c r="AM3301" i="1"/>
  <c r="AN3301" i="1"/>
  <c r="AO3301" i="1"/>
  <c r="AP3301" i="1"/>
  <c r="AL3302" i="1"/>
  <c r="AM3302" i="1"/>
  <c r="AN3302" i="1"/>
  <c r="AO3302" i="1"/>
  <c r="AP3302" i="1"/>
  <c r="AL3303" i="1"/>
  <c r="AM3303" i="1"/>
  <c r="AN3303" i="1"/>
  <c r="AO3303" i="1"/>
  <c r="AP3303" i="1"/>
  <c r="AL3304" i="1"/>
  <c r="AM3304" i="1"/>
  <c r="AN3304" i="1"/>
  <c r="AO3304" i="1"/>
  <c r="AP3304" i="1"/>
  <c r="AL3305" i="1"/>
  <c r="AM3305" i="1"/>
  <c r="AN3305" i="1"/>
  <c r="AO3305" i="1"/>
  <c r="AP3305" i="1"/>
  <c r="AL3306" i="1"/>
  <c r="AM3306" i="1"/>
  <c r="AN3306" i="1"/>
  <c r="AO3306" i="1"/>
  <c r="AP3306" i="1"/>
  <c r="AL3307" i="1"/>
  <c r="AM3307" i="1"/>
  <c r="AN3307" i="1"/>
  <c r="AO3307" i="1"/>
  <c r="AP3307" i="1"/>
  <c r="AL3308" i="1"/>
  <c r="AM3308" i="1"/>
  <c r="AN3308" i="1"/>
  <c r="AO3308" i="1"/>
  <c r="AP3308" i="1"/>
  <c r="AL3309" i="1"/>
  <c r="AM3309" i="1"/>
  <c r="AN3309" i="1"/>
  <c r="AO3309" i="1"/>
  <c r="AP3309" i="1"/>
  <c r="AL3310" i="1"/>
  <c r="AM3310" i="1"/>
  <c r="AN3310" i="1"/>
  <c r="AO3310" i="1"/>
  <c r="AP3310" i="1"/>
  <c r="AL3311" i="1"/>
  <c r="AM3311" i="1"/>
  <c r="AN3311" i="1"/>
  <c r="AO3311" i="1"/>
  <c r="AP3311" i="1"/>
  <c r="AL3312" i="1"/>
  <c r="AM3312" i="1"/>
  <c r="AN3312" i="1"/>
  <c r="AO3312" i="1"/>
  <c r="AP3312" i="1"/>
  <c r="AL3313" i="1"/>
  <c r="AM3313" i="1"/>
  <c r="AN3313" i="1"/>
  <c r="AO3313" i="1"/>
  <c r="AP3313" i="1"/>
  <c r="AL3314" i="1"/>
  <c r="AM3314" i="1"/>
  <c r="AN3314" i="1"/>
  <c r="AO3314" i="1"/>
  <c r="AP3314" i="1"/>
  <c r="AL3315" i="1"/>
  <c r="AM3315" i="1"/>
  <c r="AN3315" i="1"/>
  <c r="AO3315" i="1"/>
  <c r="AP3315" i="1"/>
  <c r="AL3316" i="1"/>
  <c r="AM3316" i="1"/>
  <c r="AN3316" i="1"/>
  <c r="AO3316" i="1"/>
  <c r="AP3316" i="1"/>
  <c r="AL3317" i="1"/>
  <c r="AM3317" i="1"/>
  <c r="AN3317" i="1"/>
  <c r="AO3317" i="1"/>
  <c r="AP3317" i="1"/>
  <c r="AL3318" i="1"/>
  <c r="AM3318" i="1"/>
  <c r="AN3318" i="1"/>
  <c r="AO3318" i="1"/>
  <c r="AP3318" i="1"/>
  <c r="AL3319" i="1"/>
  <c r="AM3319" i="1"/>
  <c r="AN3319" i="1"/>
  <c r="AO3319" i="1"/>
  <c r="AP3319" i="1"/>
  <c r="AL3320" i="1"/>
  <c r="AM3320" i="1"/>
  <c r="AN3320" i="1"/>
  <c r="AO3320" i="1"/>
  <c r="AP3320" i="1"/>
  <c r="AL3321" i="1"/>
  <c r="AM3321" i="1"/>
  <c r="AN3321" i="1"/>
  <c r="AO3321" i="1"/>
  <c r="AP3321" i="1"/>
  <c r="AL3322" i="1"/>
  <c r="AM3322" i="1"/>
  <c r="AN3322" i="1"/>
  <c r="AO3322" i="1"/>
  <c r="AP3322" i="1"/>
  <c r="AL3323" i="1"/>
  <c r="AM3323" i="1"/>
  <c r="AN3323" i="1"/>
  <c r="AO3323" i="1"/>
  <c r="AP3323" i="1"/>
  <c r="AL3324" i="1"/>
  <c r="AM3324" i="1"/>
  <c r="AN3324" i="1"/>
  <c r="AO3324" i="1"/>
  <c r="AP3324" i="1"/>
  <c r="AL3325" i="1"/>
  <c r="AM3325" i="1"/>
  <c r="AN3325" i="1"/>
  <c r="AO3325" i="1"/>
  <c r="AP3325" i="1"/>
  <c r="AL3326" i="1"/>
  <c r="AM3326" i="1"/>
  <c r="AN3326" i="1"/>
  <c r="AO3326" i="1"/>
  <c r="AP3326" i="1"/>
  <c r="AL3327" i="1"/>
  <c r="AM3327" i="1"/>
  <c r="AN3327" i="1"/>
  <c r="AO3327" i="1"/>
  <c r="AP3327" i="1"/>
  <c r="AL3328" i="1"/>
  <c r="AM3328" i="1"/>
  <c r="AN3328" i="1"/>
  <c r="AO3328" i="1"/>
  <c r="AP3328" i="1"/>
  <c r="AL3329" i="1"/>
  <c r="AM3329" i="1"/>
  <c r="AN3329" i="1"/>
  <c r="AO3329" i="1"/>
  <c r="AP3329" i="1"/>
  <c r="AL3330" i="1"/>
  <c r="AM3330" i="1"/>
  <c r="AN3330" i="1"/>
  <c r="AO3330" i="1"/>
  <c r="AP3330" i="1"/>
  <c r="AL3331" i="1"/>
  <c r="AM3331" i="1"/>
  <c r="AN3331" i="1"/>
  <c r="AO3331" i="1"/>
  <c r="AP3331" i="1"/>
  <c r="AL3332" i="1"/>
  <c r="AM3332" i="1"/>
  <c r="AN3332" i="1"/>
  <c r="AO3332" i="1"/>
  <c r="AP3332" i="1"/>
  <c r="AL3333" i="1"/>
  <c r="AM3333" i="1"/>
  <c r="AN3333" i="1"/>
  <c r="AO3333" i="1"/>
  <c r="AP3333" i="1"/>
  <c r="AL3334" i="1"/>
  <c r="AM3334" i="1"/>
  <c r="AN3334" i="1"/>
  <c r="AO3334" i="1"/>
  <c r="AP3334" i="1"/>
  <c r="AL3335" i="1"/>
  <c r="AM3335" i="1"/>
  <c r="AN3335" i="1"/>
  <c r="AO3335" i="1"/>
  <c r="AP3335" i="1"/>
  <c r="AL3336" i="1"/>
  <c r="AM3336" i="1"/>
  <c r="AN3336" i="1"/>
  <c r="AO3336" i="1"/>
  <c r="AP3336" i="1"/>
  <c r="AL3337" i="1"/>
  <c r="AM3337" i="1"/>
  <c r="AN3337" i="1"/>
  <c r="AO3337" i="1"/>
  <c r="AP3337" i="1"/>
  <c r="AL3338" i="1"/>
  <c r="AM3338" i="1"/>
  <c r="AN3338" i="1"/>
  <c r="AO3338" i="1"/>
  <c r="AP3338" i="1"/>
  <c r="AL3339" i="1"/>
  <c r="AM3339" i="1"/>
  <c r="AN3339" i="1"/>
  <c r="AO3339" i="1"/>
  <c r="AP3339" i="1"/>
  <c r="AL3340" i="1"/>
  <c r="AM3340" i="1"/>
  <c r="AN3340" i="1"/>
  <c r="AO3340" i="1"/>
  <c r="AP3340" i="1"/>
  <c r="AL3341" i="1"/>
  <c r="AM3341" i="1"/>
  <c r="AN3341" i="1"/>
  <c r="AO3341" i="1"/>
  <c r="AP3341" i="1"/>
  <c r="AL3342" i="1"/>
  <c r="AM3342" i="1"/>
  <c r="AN3342" i="1"/>
  <c r="AO3342" i="1"/>
  <c r="AP3342" i="1"/>
  <c r="AL3343" i="1"/>
  <c r="AM3343" i="1"/>
  <c r="AN3343" i="1"/>
  <c r="AO3343" i="1"/>
  <c r="AP3343" i="1"/>
  <c r="AL3344" i="1"/>
  <c r="AM3344" i="1"/>
  <c r="AN3344" i="1"/>
  <c r="AO3344" i="1"/>
  <c r="AP3344" i="1"/>
  <c r="AL3345" i="1"/>
  <c r="AM3345" i="1"/>
  <c r="AN3345" i="1"/>
  <c r="AO3345" i="1"/>
  <c r="AP3345" i="1"/>
  <c r="AL3346" i="1"/>
  <c r="AM3346" i="1"/>
  <c r="AN3346" i="1"/>
  <c r="AO3346" i="1"/>
  <c r="AP3346" i="1"/>
  <c r="AL3347" i="1"/>
  <c r="AM3347" i="1"/>
  <c r="AN3347" i="1"/>
  <c r="AO3347" i="1"/>
  <c r="AP3347" i="1"/>
  <c r="AL3348" i="1"/>
  <c r="AM3348" i="1"/>
  <c r="AN3348" i="1"/>
  <c r="AO3348" i="1"/>
  <c r="AP3348" i="1"/>
  <c r="AL3349" i="1"/>
  <c r="AM3349" i="1"/>
  <c r="AN3349" i="1"/>
  <c r="AO3349" i="1"/>
  <c r="AP3349" i="1"/>
  <c r="AL3350" i="1"/>
  <c r="AM3350" i="1"/>
  <c r="AN3350" i="1"/>
  <c r="AO3350" i="1"/>
  <c r="AP3350" i="1"/>
  <c r="AL3351" i="1"/>
  <c r="AM3351" i="1"/>
  <c r="AN3351" i="1"/>
  <c r="AO3351" i="1"/>
  <c r="AP3351" i="1"/>
  <c r="AL3352" i="1"/>
  <c r="AM3352" i="1"/>
  <c r="AN3352" i="1"/>
  <c r="AO3352" i="1"/>
  <c r="AP3352" i="1"/>
  <c r="AL3353" i="1"/>
  <c r="AM3353" i="1"/>
  <c r="AN3353" i="1"/>
  <c r="AO3353" i="1"/>
  <c r="AP3353" i="1"/>
  <c r="AL3354" i="1"/>
  <c r="AM3354" i="1"/>
  <c r="AN3354" i="1"/>
  <c r="AO3354" i="1"/>
  <c r="AP3354" i="1"/>
  <c r="AL3355" i="1"/>
  <c r="AM3355" i="1"/>
  <c r="AN3355" i="1"/>
  <c r="AO3355" i="1"/>
  <c r="AP3355" i="1"/>
  <c r="AL3356" i="1"/>
  <c r="AM3356" i="1"/>
  <c r="AN3356" i="1"/>
  <c r="AO3356" i="1"/>
  <c r="AP3356" i="1"/>
  <c r="AL3357" i="1"/>
  <c r="AM3357" i="1"/>
  <c r="AN3357" i="1"/>
  <c r="AO3357" i="1"/>
  <c r="AP3357" i="1"/>
  <c r="AL3358" i="1"/>
  <c r="AM3358" i="1"/>
  <c r="AN3358" i="1"/>
  <c r="AO3358" i="1"/>
  <c r="AP3358" i="1"/>
  <c r="AL3359" i="1"/>
  <c r="AM3359" i="1"/>
  <c r="AN3359" i="1"/>
  <c r="AO3359" i="1"/>
  <c r="AP3359" i="1"/>
  <c r="AL3360" i="1"/>
  <c r="AM3360" i="1"/>
  <c r="AN3360" i="1"/>
  <c r="AO3360" i="1"/>
  <c r="AP3360" i="1"/>
  <c r="AL3361" i="1"/>
  <c r="AM3361" i="1"/>
  <c r="AN3361" i="1"/>
  <c r="AO3361" i="1"/>
  <c r="AP3361" i="1"/>
  <c r="AL3362" i="1"/>
  <c r="AM3362" i="1"/>
  <c r="AN3362" i="1"/>
  <c r="AO3362" i="1"/>
  <c r="AP3362" i="1"/>
  <c r="AL3363" i="1"/>
  <c r="AM3363" i="1"/>
  <c r="AN3363" i="1"/>
  <c r="AO3363" i="1"/>
  <c r="AP3363" i="1"/>
  <c r="AL3364" i="1"/>
  <c r="AM3364" i="1"/>
  <c r="AN3364" i="1"/>
  <c r="AO3364" i="1"/>
  <c r="AP3364" i="1"/>
  <c r="AL3365" i="1"/>
  <c r="AM3365" i="1"/>
  <c r="AN3365" i="1"/>
  <c r="AO3365" i="1"/>
  <c r="AP3365" i="1"/>
  <c r="AL3366" i="1"/>
  <c r="AM3366" i="1"/>
  <c r="AN3366" i="1"/>
  <c r="AO3366" i="1"/>
  <c r="AP3366" i="1"/>
  <c r="AL3367" i="1"/>
  <c r="AM3367" i="1"/>
  <c r="AN3367" i="1"/>
  <c r="AO3367" i="1"/>
  <c r="AP3367" i="1"/>
  <c r="AL3368" i="1"/>
  <c r="AM3368" i="1"/>
  <c r="AN3368" i="1"/>
  <c r="AO3368" i="1"/>
  <c r="AP3368" i="1"/>
  <c r="AL3369" i="1"/>
  <c r="AM3369" i="1"/>
  <c r="AN3369" i="1"/>
  <c r="AO3369" i="1"/>
  <c r="AP3369" i="1"/>
  <c r="AL3370" i="1"/>
  <c r="AM3370" i="1"/>
  <c r="AN3370" i="1"/>
  <c r="AO3370" i="1"/>
  <c r="AP3370" i="1"/>
  <c r="AL3371" i="1"/>
  <c r="AM3371" i="1"/>
  <c r="AN3371" i="1"/>
  <c r="AO3371" i="1"/>
  <c r="AP3371" i="1"/>
  <c r="AL3372" i="1"/>
  <c r="AM3372" i="1"/>
  <c r="AN3372" i="1"/>
  <c r="AO3372" i="1"/>
  <c r="AP3372" i="1"/>
  <c r="AL3373" i="1"/>
  <c r="AM3373" i="1"/>
  <c r="AN3373" i="1"/>
  <c r="AO3373" i="1"/>
  <c r="AP3373" i="1"/>
  <c r="AL3374" i="1"/>
  <c r="AM3374" i="1"/>
  <c r="AN3374" i="1"/>
  <c r="AO3374" i="1"/>
  <c r="AP3374" i="1"/>
  <c r="AL3375" i="1"/>
  <c r="AM3375" i="1"/>
  <c r="AN3375" i="1"/>
  <c r="AO3375" i="1"/>
  <c r="AP3375" i="1"/>
  <c r="AL3376" i="1"/>
  <c r="AM3376" i="1"/>
  <c r="AN3376" i="1"/>
  <c r="AO3376" i="1"/>
  <c r="AP3376" i="1"/>
  <c r="AL3377" i="1"/>
  <c r="AM3377" i="1"/>
  <c r="AN3377" i="1"/>
  <c r="AO3377" i="1"/>
  <c r="AP3377" i="1"/>
  <c r="AL3378" i="1"/>
  <c r="AM3378" i="1"/>
  <c r="AN3378" i="1"/>
  <c r="AO3378" i="1"/>
  <c r="AP3378" i="1"/>
  <c r="AL3379" i="1"/>
  <c r="AM3379" i="1"/>
  <c r="AN3379" i="1"/>
  <c r="AO3379" i="1"/>
  <c r="AP3379" i="1"/>
  <c r="AL3380" i="1"/>
  <c r="AM3380" i="1"/>
  <c r="AN3380" i="1"/>
  <c r="AO3380" i="1"/>
  <c r="AP3380" i="1"/>
  <c r="AL3381" i="1"/>
  <c r="AM3381" i="1"/>
  <c r="AN3381" i="1"/>
  <c r="AO3381" i="1"/>
  <c r="AP3381" i="1"/>
  <c r="AL3382" i="1"/>
  <c r="AM3382" i="1"/>
  <c r="AN3382" i="1"/>
  <c r="AO3382" i="1"/>
  <c r="AP3382" i="1"/>
  <c r="AL3383" i="1"/>
  <c r="AM3383" i="1"/>
  <c r="AN3383" i="1"/>
  <c r="AO3383" i="1"/>
  <c r="AP3383" i="1"/>
  <c r="AL3384" i="1"/>
  <c r="AM3384" i="1"/>
  <c r="AN3384" i="1"/>
  <c r="AO3384" i="1"/>
  <c r="AP3384" i="1"/>
  <c r="AL3385" i="1"/>
  <c r="AM3385" i="1"/>
  <c r="AN3385" i="1"/>
  <c r="AO3385" i="1"/>
  <c r="AP3385" i="1"/>
  <c r="AL3386" i="1"/>
  <c r="AM3386" i="1"/>
  <c r="AN3386" i="1"/>
  <c r="AO3386" i="1"/>
  <c r="AP3386" i="1"/>
  <c r="AL3387" i="1"/>
  <c r="AM3387" i="1"/>
  <c r="AN3387" i="1"/>
  <c r="AO3387" i="1"/>
  <c r="AP3387" i="1"/>
  <c r="AL3388" i="1"/>
  <c r="AM3388" i="1"/>
  <c r="AN3388" i="1"/>
  <c r="AO3388" i="1"/>
  <c r="AP3388" i="1"/>
  <c r="AL3389" i="1"/>
  <c r="AM3389" i="1"/>
  <c r="AN3389" i="1"/>
  <c r="AO3389" i="1"/>
  <c r="AP3389" i="1"/>
  <c r="AL3390" i="1"/>
  <c r="AM3390" i="1"/>
  <c r="AN3390" i="1"/>
  <c r="AO3390" i="1"/>
  <c r="AP3390" i="1"/>
  <c r="AL3391" i="1"/>
  <c r="AM3391" i="1"/>
  <c r="AN3391" i="1"/>
  <c r="AO3391" i="1"/>
  <c r="AP3391" i="1"/>
  <c r="AL3392" i="1"/>
  <c r="AM3392" i="1"/>
  <c r="AN3392" i="1"/>
  <c r="AO3392" i="1"/>
  <c r="AP3392" i="1"/>
  <c r="AL3393" i="1"/>
  <c r="AM3393" i="1"/>
  <c r="AN3393" i="1"/>
  <c r="AO3393" i="1"/>
  <c r="AP3393" i="1"/>
  <c r="AL3394" i="1"/>
  <c r="AM3394" i="1"/>
  <c r="AN3394" i="1"/>
  <c r="AO3394" i="1"/>
  <c r="AP3394" i="1"/>
  <c r="AL3395" i="1"/>
  <c r="AM3395" i="1"/>
  <c r="AN3395" i="1"/>
  <c r="AO3395" i="1"/>
  <c r="AP3395" i="1"/>
  <c r="AL3396" i="1"/>
  <c r="AM3396" i="1"/>
  <c r="AN3396" i="1"/>
  <c r="AO3396" i="1"/>
  <c r="AP3396" i="1"/>
  <c r="AL3397" i="1"/>
  <c r="AM3397" i="1"/>
  <c r="AN3397" i="1"/>
  <c r="AO3397" i="1"/>
  <c r="AP3397" i="1"/>
  <c r="AL3398" i="1"/>
  <c r="AM3398" i="1"/>
  <c r="AN3398" i="1"/>
  <c r="AO3398" i="1"/>
  <c r="AP3398" i="1"/>
  <c r="AL3399" i="1"/>
  <c r="AM3399" i="1"/>
  <c r="AN3399" i="1"/>
  <c r="AO3399" i="1"/>
  <c r="AP3399" i="1"/>
  <c r="AL3400" i="1"/>
  <c r="AM3400" i="1"/>
  <c r="AN3400" i="1"/>
  <c r="AO3400" i="1"/>
  <c r="AP3400" i="1"/>
  <c r="AL3401" i="1"/>
  <c r="AM3401" i="1"/>
  <c r="AN3401" i="1"/>
  <c r="AO3401" i="1"/>
  <c r="AP3401" i="1"/>
  <c r="AL3402" i="1"/>
  <c r="AM3402" i="1"/>
  <c r="AN3402" i="1"/>
  <c r="AO3402" i="1"/>
  <c r="AP3402" i="1"/>
  <c r="AL3403" i="1"/>
  <c r="AM3403" i="1"/>
  <c r="AN3403" i="1"/>
  <c r="AO3403" i="1"/>
  <c r="AP3403" i="1"/>
  <c r="AL3404" i="1"/>
  <c r="AM3404" i="1"/>
  <c r="AN3404" i="1"/>
  <c r="AO3404" i="1"/>
  <c r="AP3404" i="1"/>
  <c r="AL3405" i="1"/>
  <c r="AM3405" i="1"/>
  <c r="AN3405" i="1"/>
  <c r="AO3405" i="1"/>
  <c r="AP3405" i="1"/>
  <c r="AL3406" i="1"/>
  <c r="AM3406" i="1"/>
  <c r="AN3406" i="1"/>
  <c r="AO3406" i="1"/>
  <c r="AP3406" i="1"/>
  <c r="AL3407" i="1"/>
  <c r="AM3407" i="1"/>
  <c r="AN3407" i="1"/>
  <c r="AO3407" i="1"/>
  <c r="AP3407" i="1"/>
  <c r="AL3408" i="1"/>
  <c r="AM3408" i="1"/>
  <c r="AN3408" i="1"/>
  <c r="AO3408" i="1"/>
  <c r="AP3408" i="1"/>
  <c r="AL3409" i="1"/>
  <c r="AM3409" i="1"/>
  <c r="AN3409" i="1"/>
  <c r="AO3409" i="1"/>
  <c r="AP3409" i="1"/>
  <c r="AL3410" i="1"/>
  <c r="AM3410" i="1"/>
  <c r="AN3410" i="1"/>
  <c r="AO3410" i="1"/>
  <c r="AP3410" i="1"/>
  <c r="AL3411" i="1"/>
  <c r="AM3411" i="1"/>
  <c r="AN3411" i="1"/>
  <c r="AO3411" i="1"/>
  <c r="AP3411" i="1"/>
  <c r="AL3412" i="1"/>
  <c r="AM3412" i="1"/>
  <c r="AN3412" i="1"/>
  <c r="AO3412" i="1"/>
  <c r="AP3412" i="1"/>
  <c r="AL3413" i="1"/>
  <c r="AM3413" i="1"/>
  <c r="AN3413" i="1"/>
  <c r="AO3413" i="1"/>
  <c r="AP3413" i="1"/>
  <c r="AL3414" i="1"/>
  <c r="AM3414" i="1"/>
  <c r="AN3414" i="1"/>
  <c r="AO3414" i="1"/>
  <c r="AP3414" i="1"/>
  <c r="AL3415" i="1"/>
  <c r="AM3415" i="1"/>
  <c r="AN3415" i="1"/>
  <c r="AO3415" i="1"/>
  <c r="AP3415" i="1"/>
  <c r="AL3416" i="1"/>
  <c r="AM3416" i="1"/>
  <c r="AN3416" i="1"/>
  <c r="AO3416" i="1"/>
  <c r="AP3416" i="1"/>
  <c r="AL3417" i="1"/>
  <c r="AM3417" i="1"/>
  <c r="AN3417" i="1"/>
  <c r="AO3417" i="1"/>
  <c r="AP3417" i="1"/>
  <c r="AL3418" i="1"/>
  <c r="AM3418" i="1"/>
  <c r="AN3418" i="1"/>
  <c r="AO3418" i="1"/>
  <c r="AP3418" i="1"/>
  <c r="AL3419" i="1"/>
  <c r="AM3419" i="1"/>
  <c r="AN3419" i="1"/>
  <c r="AO3419" i="1"/>
  <c r="AP3419" i="1"/>
  <c r="AL3420" i="1"/>
  <c r="AM3420" i="1"/>
  <c r="AN3420" i="1"/>
  <c r="AO3420" i="1"/>
  <c r="AP3420" i="1"/>
  <c r="AL3421" i="1"/>
  <c r="AM3421" i="1"/>
  <c r="AN3421" i="1"/>
  <c r="AO3421" i="1"/>
  <c r="AP3421" i="1"/>
  <c r="AL3422" i="1"/>
  <c r="AM3422" i="1"/>
  <c r="AN3422" i="1"/>
  <c r="AO3422" i="1"/>
  <c r="AP3422" i="1"/>
  <c r="AL3423" i="1"/>
  <c r="AM3423" i="1"/>
  <c r="AN3423" i="1"/>
  <c r="AO3423" i="1"/>
  <c r="AP3423" i="1"/>
  <c r="AL3424" i="1"/>
  <c r="AM3424" i="1"/>
  <c r="AN3424" i="1"/>
  <c r="AO3424" i="1"/>
  <c r="AP3424" i="1"/>
  <c r="AL3425" i="1"/>
  <c r="AM3425" i="1"/>
  <c r="AN3425" i="1"/>
  <c r="AO3425" i="1"/>
  <c r="AP3425" i="1"/>
  <c r="AL3426" i="1"/>
  <c r="AM3426" i="1"/>
  <c r="AN3426" i="1"/>
  <c r="AO3426" i="1"/>
  <c r="AP3426" i="1"/>
  <c r="AL3427" i="1"/>
  <c r="AM3427" i="1"/>
  <c r="AN3427" i="1"/>
  <c r="AO3427" i="1"/>
  <c r="AP3427" i="1"/>
  <c r="AL3428" i="1"/>
  <c r="AM3428" i="1"/>
  <c r="AN3428" i="1"/>
  <c r="AO3428" i="1"/>
  <c r="AP3428" i="1"/>
  <c r="AL3429" i="1"/>
  <c r="AM3429" i="1"/>
  <c r="AN3429" i="1"/>
  <c r="AO3429" i="1"/>
  <c r="AP3429" i="1"/>
  <c r="AL3430" i="1"/>
  <c r="AM3430" i="1"/>
  <c r="AN3430" i="1"/>
  <c r="AO3430" i="1"/>
  <c r="AP3430" i="1"/>
  <c r="AL3431" i="1"/>
  <c r="AM3431" i="1"/>
  <c r="AN3431" i="1"/>
  <c r="AO3431" i="1"/>
  <c r="AP3431" i="1"/>
  <c r="AL3432" i="1"/>
  <c r="AM3432" i="1"/>
  <c r="AN3432" i="1"/>
  <c r="AO3432" i="1"/>
  <c r="AP3432" i="1"/>
  <c r="AL3433" i="1"/>
  <c r="AM3433" i="1"/>
  <c r="AN3433" i="1"/>
  <c r="AO3433" i="1"/>
  <c r="AP3433" i="1"/>
  <c r="AL3434" i="1"/>
  <c r="AM3434" i="1"/>
  <c r="AN3434" i="1"/>
  <c r="AO3434" i="1"/>
  <c r="AP3434" i="1"/>
  <c r="AL3435" i="1"/>
  <c r="AM3435" i="1"/>
  <c r="AN3435" i="1"/>
  <c r="AO3435" i="1"/>
  <c r="AP3435" i="1"/>
  <c r="AL3436" i="1"/>
  <c r="AM3436" i="1"/>
  <c r="AN3436" i="1"/>
  <c r="AO3436" i="1"/>
  <c r="AP3436" i="1"/>
  <c r="AL3437" i="1"/>
  <c r="AM3437" i="1"/>
  <c r="AN3437" i="1"/>
  <c r="AO3437" i="1"/>
  <c r="AP3437" i="1"/>
  <c r="AL3438" i="1"/>
  <c r="AM3438" i="1"/>
  <c r="AN3438" i="1"/>
  <c r="AO3438" i="1"/>
  <c r="AP3438" i="1"/>
  <c r="AL3439" i="1"/>
  <c r="AM3439" i="1"/>
  <c r="AN3439" i="1"/>
  <c r="AO3439" i="1"/>
  <c r="AP3439" i="1"/>
  <c r="AL3440" i="1"/>
  <c r="AM3440" i="1"/>
  <c r="AN3440" i="1"/>
  <c r="AO3440" i="1"/>
  <c r="AP3440" i="1"/>
  <c r="AL3441" i="1"/>
  <c r="AM3441" i="1"/>
  <c r="AN3441" i="1"/>
  <c r="AO3441" i="1"/>
  <c r="AP3441" i="1"/>
  <c r="AL3442" i="1"/>
  <c r="AM3442" i="1"/>
  <c r="AN3442" i="1"/>
  <c r="AO3442" i="1"/>
  <c r="AP3442" i="1"/>
  <c r="AL3443" i="1"/>
  <c r="AM3443" i="1"/>
  <c r="AN3443" i="1"/>
  <c r="AO3443" i="1"/>
  <c r="AP3443" i="1"/>
  <c r="AL3444" i="1"/>
  <c r="AM3444" i="1"/>
  <c r="AN3444" i="1"/>
  <c r="AO3444" i="1"/>
  <c r="AP3444" i="1"/>
  <c r="AL3445" i="1"/>
  <c r="AM3445" i="1"/>
  <c r="AN3445" i="1"/>
  <c r="AO3445" i="1"/>
  <c r="AP3445" i="1"/>
  <c r="AL3446" i="1"/>
  <c r="AM3446" i="1"/>
  <c r="AN3446" i="1"/>
  <c r="AO3446" i="1"/>
  <c r="AP3446" i="1"/>
  <c r="AL3447" i="1"/>
  <c r="AM3447" i="1"/>
  <c r="AN3447" i="1"/>
  <c r="AO3447" i="1"/>
  <c r="AP3447" i="1"/>
  <c r="AL3448" i="1"/>
  <c r="AM3448" i="1"/>
  <c r="AN3448" i="1"/>
  <c r="AO3448" i="1"/>
  <c r="AP3448" i="1"/>
  <c r="AL3449" i="1"/>
  <c r="AM3449" i="1"/>
  <c r="AN3449" i="1"/>
  <c r="AO3449" i="1"/>
  <c r="AP3449" i="1"/>
  <c r="AL3450" i="1"/>
  <c r="AM3450" i="1"/>
  <c r="AN3450" i="1"/>
  <c r="AO3450" i="1"/>
  <c r="AP3450" i="1"/>
  <c r="AL3451" i="1"/>
  <c r="AM3451" i="1"/>
  <c r="AN3451" i="1"/>
  <c r="AO3451" i="1"/>
  <c r="AP3451" i="1"/>
  <c r="AL3452" i="1"/>
  <c r="AM3452" i="1"/>
  <c r="AN3452" i="1"/>
  <c r="AO3452" i="1"/>
  <c r="AP3452" i="1"/>
  <c r="AL3453" i="1"/>
  <c r="AM3453" i="1"/>
  <c r="AN3453" i="1"/>
  <c r="AO3453" i="1"/>
  <c r="AP3453" i="1"/>
  <c r="AL3454" i="1"/>
  <c r="AM3454" i="1"/>
  <c r="AN3454" i="1"/>
  <c r="AO3454" i="1"/>
  <c r="AP3454" i="1"/>
  <c r="AL3455" i="1"/>
  <c r="AM3455" i="1"/>
  <c r="AN3455" i="1"/>
  <c r="AO3455" i="1"/>
  <c r="AP3455" i="1"/>
  <c r="AL3456" i="1"/>
  <c r="AM3456" i="1"/>
  <c r="AN3456" i="1"/>
  <c r="AO3456" i="1"/>
  <c r="AP3456" i="1"/>
  <c r="AL3457" i="1"/>
  <c r="AM3457" i="1"/>
  <c r="AN3457" i="1"/>
  <c r="AO3457" i="1"/>
  <c r="AP3457" i="1"/>
  <c r="AL3458" i="1"/>
  <c r="AM3458" i="1"/>
  <c r="AN3458" i="1"/>
  <c r="AO3458" i="1"/>
  <c r="AP3458" i="1"/>
  <c r="AL3459" i="1"/>
  <c r="AM3459" i="1"/>
  <c r="AN3459" i="1"/>
  <c r="AO3459" i="1"/>
  <c r="AP3459" i="1"/>
  <c r="AL3460" i="1"/>
  <c r="AM3460" i="1"/>
  <c r="AN3460" i="1"/>
  <c r="AO3460" i="1"/>
  <c r="AP3460" i="1"/>
  <c r="AL3461" i="1"/>
  <c r="AM3461" i="1"/>
  <c r="AN3461" i="1"/>
  <c r="AO3461" i="1"/>
  <c r="AP3461" i="1"/>
  <c r="AL3462" i="1"/>
  <c r="AM3462" i="1"/>
  <c r="AN3462" i="1"/>
  <c r="AO3462" i="1"/>
  <c r="AP3462" i="1"/>
  <c r="AL3463" i="1"/>
  <c r="AM3463" i="1"/>
  <c r="AN3463" i="1"/>
  <c r="AO3463" i="1"/>
  <c r="AP3463" i="1"/>
  <c r="AL3464" i="1"/>
  <c r="AM3464" i="1"/>
  <c r="AN3464" i="1"/>
  <c r="AO3464" i="1"/>
  <c r="AP3464" i="1"/>
  <c r="AL3465" i="1"/>
  <c r="AM3465" i="1"/>
  <c r="AN3465" i="1"/>
  <c r="AO3465" i="1"/>
  <c r="AP3465" i="1"/>
  <c r="AL3466" i="1"/>
  <c r="AM3466" i="1"/>
  <c r="AN3466" i="1"/>
  <c r="AO3466" i="1"/>
  <c r="AP3466" i="1"/>
  <c r="AL3467" i="1"/>
  <c r="AM3467" i="1"/>
  <c r="AN3467" i="1"/>
  <c r="AO3467" i="1"/>
  <c r="AP3467" i="1"/>
  <c r="AL3468" i="1"/>
  <c r="AM3468" i="1"/>
  <c r="AN3468" i="1"/>
  <c r="AO3468" i="1"/>
  <c r="AP3468" i="1"/>
  <c r="AL3469" i="1"/>
  <c r="AM3469" i="1"/>
  <c r="AN3469" i="1"/>
  <c r="AO3469" i="1"/>
  <c r="AP3469" i="1"/>
  <c r="AL3470" i="1"/>
  <c r="AM3470" i="1"/>
  <c r="AN3470" i="1"/>
  <c r="AO3470" i="1"/>
  <c r="AP3470" i="1"/>
  <c r="AL3471" i="1"/>
  <c r="AM3471" i="1"/>
  <c r="AN3471" i="1"/>
  <c r="AO3471" i="1"/>
  <c r="AP3471" i="1"/>
  <c r="AL3472" i="1"/>
  <c r="AM3472" i="1"/>
  <c r="AN3472" i="1"/>
  <c r="AO3472" i="1"/>
  <c r="AP3472" i="1"/>
  <c r="AL3473" i="1"/>
  <c r="AM3473" i="1"/>
  <c r="AN3473" i="1"/>
  <c r="AO3473" i="1"/>
  <c r="AP3473" i="1"/>
  <c r="AL3474" i="1"/>
  <c r="AM3474" i="1"/>
  <c r="AN3474" i="1"/>
  <c r="AO3474" i="1"/>
  <c r="AP3474" i="1"/>
  <c r="AL3475" i="1"/>
  <c r="AM3475" i="1"/>
  <c r="AN3475" i="1"/>
  <c r="AO3475" i="1"/>
  <c r="AP3475" i="1"/>
  <c r="AL3476" i="1"/>
  <c r="AM3476" i="1"/>
  <c r="AN3476" i="1"/>
  <c r="AO3476" i="1"/>
  <c r="AP3476" i="1"/>
  <c r="AL3477" i="1"/>
  <c r="AM3477" i="1"/>
  <c r="AN3477" i="1"/>
  <c r="AO3477" i="1"/>
  <c r="AP3477" i="1"/>
  <c r="AL3478" i="1"/>
  <c r="AM3478" i="1"/>
  <c r="AN3478" i="1"/>
  <c r="AO3478" i="1"/>
  <c r="AP3478" i="1"/>
  <c r="AL3479" i="1"/>
  <c r="AM3479" i="1"/>
  <c r="AN3479" i="1"/>
  <c r="AO3479" i="1"/>
  <c r="AP3479" i="1"/>
  <c r="AL3480" i="1"/>
  <c r="AM3480" i="1"/>
  <c r="AN3480" i="1"/>
  <c r="AO3480" i="1"/>
  <c r="AP3480" i="1"/>
  <c r="AL3481" i="1"/>
  <c r="AM3481" i="1"/>
  <c r="AN3481" i="1"/>
  <c r="AO3481" i="1"/>
  <c r="AP3481" i="1"/>
  <c r="AL3482" i="1"/>
  <c r="AM3482" i="1"/>
  <c r="AN3482" i="1"/>
  <c r="AO3482" i="1"/>
  <c r="AP3482" i="1"/>
  <c r="AL3483" i="1"/>
  <c r="AM3483" i="1"/>
  <c r="AN3483" i="1"/>
  <c r="AO3483" i="1"/>
  <c r="AP3483" i="1"/>
  <c r="AL3484" i="1"/>
  <c r="AM3484" i="1"/>
  <c r="AN3484" i="1"/>
  <c r="AO3484" i="1"/>
  <c r="AP3484" i="1"/>
  <c r="AL3485" i="1"/>
  <c r="AM3485" i="1"/>
  <c r="AN3485" i="1"/>
  <c r="AO3485" i="1"/>
  <c r="AP3485" i="1"/>
  <c r="AL3486" i="1"/>
  <c r="AM3486" i="1"/>
  <c r="AN3486" i="1"/>
  <c r="AO3486" i="1"/>
  <c r="AP3486" i="1"/>
  <c r="AL3487" i="1"/>
  <c r="AM3487" i="1"/>
  <c r="AN3487" i="1"/>
  <c r="AO3487" i="1"/>
  <c r="AP3487" i="1"/>
  <c r="AL3488" i="1"/>
  <c r="AM3488" i="1"/>
  <c r="AN3488" i="1"/>
  <c r="AO3488" i="1"/>
  <c r="AP3488" i="1"/>
  <c r="AL3489" i="1"/>
  <c r="AM3489" i="1"/>
  <c r="AN3489" i="1"/>
  <c r="AO3489" i="1"/>
  <c r="AP3489" i="1"/>
  <c r="AL3490" i="1"/>
  <c r="AM3490" i="1"/>
  <c r="AN3490" i="1"/>
  <c r="AO3490" i="1"/>
  <c r="AP3490" i="1"/>
  <c r="AL3491" i="1"/>
  <c r="AM3491" i="1"/>
  <c r="AN3491" i="1"/>
  <c r="AO3491" i="1"/>
  <c r="AP3491" i="1"/>
  <c r="AL3492" i="1"/>
  <c r="AM3492" i="1"/>
  <c r="AN3492" i="1"/>
  <c r="AO3492" i="1"/>
  <c r="AP3492" i="1"/>
  <c r="AL3493" i="1"/>
  <c r="AM3493" i="1"/>
  <c r="AN3493" i="1"/>
  <c r="AO3493" i="1"/>
  <c r="AP3493" i="1"/>
  <c r="AL3494" i="1"/>
  <c r="AM3494" i="1"/>
  <c r="AN3494" i="1"/>
  <c r="AO3494" i="1"/>
  <c r="AP3494" i="1"/>
  <c r="AL3495" i="1"/>
  <c r="AM3495" i="1"/>
  <c r="AN3495" i="1"/>
  <c r="AO3495" i="1"/>
  <c r="AP3495" i="1"/>
  <c r="AL3496" i="1"/>
  <c r="AM3496" i="1"/>
  <c r="AN3496" i="1"/>
  <c r="AO3496" i="1"/>
  <c r="AP3496" i="1"/>
  <c r="AL3497" i="1"/>
  <c r="AM3497" i="1"/>
  <c r="AN3497" i="1"/>
  <c r="AO3497" i="1"/>
  <c r="AP3497" i="1"/>
  <c r="AL3498" i="1"/>
  <c r="AM3498" i="1"/>
  <c r="AN3498" i="1"/>
  <c r="AO3498" i="1"/>
  <c r="AP3498" i="1"/>
  <c r="AL3499" i="1"/>
  <c r="AM3499" i="1"/>
  <c r="AN3499" i="1"/>
  <c r="AO3499" i="1"/>
  <c r="AP3499" i="1"/>
  <c r="AL3500" i="1"/>
  <c r="AM3500" i="1"/>
  <c r="AN3500" i="1"/>
  <c r="AO3500" i="1"/>
  <c r="AP3500" i="1"/>
  <c r="AL3501" i="1"/>
  <c r="AM3501" i="1"/>
  <c r="AN3501" i="1"/>
  <c r="AO3501" i="1"/>
  <c r="AP3501" i="1"/>
  <c r="AL3502" i="1"/>
  <c r="AM3502" i="1"/>
  <c r="AN3502" i="1"/>
  <c r="AO3502" i="1"/>
  <c r="AP3502" i="1"/>
  <c r="AL3503" i="1"/>
  <c r="AM3503" i="1"/>
  <c r="AN3503" i="1"/>
  <c r="AO3503" i="1"/>
  <c r="AP3503" i="1"/>
  <c r="AL3504" i="1"/>
  <c r="AM3504" i="1"/>
  <c r="AN3504" i="1"/>
  <c r="AO3504" i="1"/>
  <c r="AP3504" i="1"/>
  <c r="AL3505" i="1"/>
  <c r="AM3505" i="1"/>
  <c r="AN3505" i="1"/>
  <c r="AO3505" i="1"/>
  <c r="AP3505" i="1"/>
  <c r="AL3506" i="1"/>
  <c r="AM3506" i="1"/>
  <c r="AN3506" i="1"/>
  <c r="AO3506" i="1"/>
  <c r="AP3506" i="1"/>
  <c r="AL3507" i="1"/>
  <c r="AM3507" i="1"/>
  <c r="AN3507" i="1"/>
  <c r="AO3507" i="1"/>
  <c r="AP3507" i="1"/>
  <c r="AL3508" i="1"/>
  <c r="AM3508" i="1"/>
  <c r="AN3508" i="1"/>
  <c r="AO3508" i="1"/>
  <c r="AP3508" i="1"/>
  <c r="AL3509" i="1"/>
  <c r="AM3509" i="1"/>
  <c r="AN3509" i="1"/>
  <c r="AO3509" i="1"/>
  <c r="AP3509" i="1"/>
  <c r="AL3510" i="1"/>
  <c r="AM3510" i="1"/>
  <c r="AN3510" i="1"/>
  <c r="AO3510" i="1"/>
  <c r="AP3510" i="1"/>
  <c r="AL3511" i="1"/>
  <c r="AM3511" i="1"/>
  <c r="AN3511" i="1"/>
  <c r="AO3511" i="1"/>
  <c r="AP3511" i="1"/>
  <c r="AL3512" i="1"/>
  <c r="AM3512" i="1"/>
  <c r="AN3512" i="1"/>
  <c r="AO3512" i="1"/>
  <c r="AP3512" i="1"/>
  <c r="AL3513" i="1"/>
  <c r="AM3513" i="1"/>
  <c r="AN3513" i="1"/>
  <c r="AO3513" i="1"/>
  <c r="AP3513" i="1"/>
  <c r="AL3514" i="1"/>
  <c r="AM3514" i="1"/>
  <c r="AN3514" i="1"/>
  <c r="AO3514" i="1"/>
  <c r="AP3514" i="1"/>
  <c r="AL3515" i="1"/>
  <c r="AM3515" i="1"/>
  <c r="AN3515" i="1"/>
  <c r="AO3515" i="1"/>
  <c r="AP3515" i="1"/>
  <c r="AL3516" i="1"/>
  <c r="AM3516" i="1"/>
  <c r="AN3516" i="1"/>
  <c r="AO3516" i="1"/>
  <c r="AP3516" i="1"/>
  <c r="AL3517" i="1"/>
  <c r="AM3517" i="1"/>
  <c r="AN3517" i="1"/>
  <c r="AO3517" i="1"/>
  <c r="AP3517" i="1"/>
  <c r="AL3518" i="1"/>
  <c r="AM3518" i="1"/>
  <c r="AN3518" i="1"/>
  <c r="AO3518" i="1"/>
  <c r="AP3518" i="1"/>
  <c r="AL3519" i="1"/>
  <c r="AM3519" i="1"/>
  <c r="AN3519" i="1"/>
  <c r="AO3519" i="1"/>
  <c r="AP3519" i="1"/>
  <c r="AL3520" i="1"/>
  <c r="AM3520" i="1"/>
  <c r="AN3520" i="1"/>
  <c r="AO3520" i="1"/>
  <c r="AP3520" i="1"/>
  <c r="AL3521" i="1"/>
  <c r="AM3521" i="1"/>
  <c r="AN3521" i="1"/>
  <c r="AO3521" i="1"/>
  <c r="AP3521" i="1"/>
  <c r="AL3522" i="1"/>
  <c r="AM3522" i="1"/>
  <c r="AN3522" i="1"/>
  <c r="AO3522" i="1"/>
  <c r="AP3522" i="1"/>
  <c r="AL3523" i="1"/>
  <c r="AM3523" i="1"/>
  <c r="AN3523" i="1"/>
  <c r="AO3523" i="1"/>
  <c r="AP3523" i="1"/>
  <c r="AL3524" i="1"/>
  <c r="AM3524" i="1"/>
  <c r="AN3524" i="1"/>
  <c r="AO3524" i="1"/>
  <c r="AP3524" i="1"/>
  <c r="AL3525" i="1"/>
  <c r="AM3525" i="1"/>
  <c r="AN3525" i="1"/>
  <c r="AO3525" i="1"/>
  <c r="AP3525" i="1"/>
  <c r="AL3526" i="1"/>
  <c r="AM3526" i="1"/>
  <c r="AN3526" i="1"/>
  <c r="AO3526" i="1"/>
  <c r="AP3526" i="1"/>
  <c r="AL3527" i="1"/>
  <c r="AM3527" i="1"/>
  <c r="AN3527" i="1"/>
  <c r="AO3527" i="1"/>
  <c r="AP3527" i="1"/>
  <c r="AL3528" i="1"/>
  <c r="AM3528" i="1"/>
  <c r="AN3528" i="1"/>
  <c r="AO3528" i="1"/>
  <c r="AP3528" i="1"/>
  <c r="AL3529" i="1"/>
  <c r="AM3529" i="1"/>
  <c r="AN3529" i="1"/>
  <c r="AO3529" i="1"/>
  <c r="AP3529" i="1"/>
  <c r="AL3530" i="1"/>
  <c r="AM3530" i="1"/>
  <c r="AN3530" i="1"/>
  <c r="AO3530" i="1"/>
  <c r="AP3530" i="1"/>
  <c r="AL3531" i="1"/>
  <c r="AM3531" i="1"/>
  <c r="AN3531" i="1"/>
  <c r="AO3531" i="1"/>
  <c r="AP3531" i="1"/>
  <c r="AL3532" i="1"/>
  <c r="AM3532" i="1"/>
  <c r="AN3532" i="1"/>
  <c r="AO3532" i="1"/>
  <c r="AP3532" i="1"/>
  <c r="AL3533" i="1"/>
  <c r="AM3533" i="1"/>
  <c r="AN3533" i="1"/>
  <c r="AO3533" i="1"/>
  <c r="AP3533" i="1"/>
  <c r="AL3534" i="1"/>
  <c r="AM3534" i="1"/>
  <c r="AN3534" i="1"/>
  <c r="AO3534" i="1"/>
  <c r="AP3534" i="1"/>
  <c r="AL3535" i="1"/>
  <c r="AM3535" i="1"/>
  <c r="AN3535" i="1"/>
  <c r="AO3535" i="1"/>
  <c r="AP3535" i="1"/>
  <c r="AL3536" i="1"/>
  <c r="AM3536" i="1"/>
  <c r="AN3536" i="1"/>
  <c r="AO3536" i="1"/>
  <c r="AP3536" i="1"/>
  <c r="AL3537" i="1"/>
  <c r="AM3537" i="1"/>
  <c r="AN3537" i="1"/>
  <c r="AO3537" i="1"/>
  <c r="AP3537" i="1"/>
  <c r="AL3538" i="1"/>
  <c r="AM3538" i="1"/>
  <c r="AN3538" i="1"/>
  <c r="AO3538" i="1"/>
  <c r="AP3538" i="1"/>
  <c r="AL3539" i="1"/>
  <c r="AM3539" i="1"/>
  <c r="AN3539" i="1"/>
  <c r="AO3539" i="1"/>
  <c r="AP3539" i="1"/>
  <c r="AL3540" i="1"/>
  <c r="AM3540" i="1"/>
  <c r="AN3540" i="1"/>
  <c r="AO3540" i="1"/>
  <c r="AP3540" i="1"/>
  <c r="AL3541" i="1"/>
  <c r="AM3541" i="1"/>
  <c r="AN3541" i="1"/>
  <c r="AO3541" i="1"/>
  <c r="AP3541" i="1"/>
  <c r="AL3542" i="1"/>
  <c r="AM3542" i="1"/>
  <c r="AN3542" i="1"/>
  <c r="AO3542" i="1"/>
  <c r="AP3542" i="1"/>
  <c r="AL3543" i="1"/>
  <c r="AM3543" i="1"/>
  <c r="AN3543" i="1"/>
  <c r="AO3543" i="1"/>
  <c r="AP3543" i="1"/>
  <c r="AL3544" i="1"/>
  <c r="AM3544" i="1"/>
  <c r="AN3544" i="1"/>
  <c r="AO3544" i="1"/>
  <c r="AP3544" i="1"/>
  <c r="AL3545" i="1"/>
  <c r="AM3545" i="1"/>
  <c r="AN3545" i="1"/>
  <c r="AO3545" i="1"/>
  <c r="AP3545" i="1"/>
  <c r="AL3546" i="1"/>
  <c r="AM3546" i="1"/>
  <c r="AN3546" i="1"/>
  <c r="AO3546" i="1"/>
  <c r="AP3546" i="1"/>
  <c r="AL3547" i="1"/>
  <c r="AM3547" i="1"/>
  <c r="AN3547" i="1"/>
  <c r="AO3547" i="1"/>
  <c r="AP3547" i="1"/>
  <c r="AL3548" i="1"/>
  <c r="AM3548" i="1"/>
  <c r="AN3548" i="1"/>
  <c r="AO3548" i="1"/>
  <c r="AP3548" i="1"/>
  <c r="AL3549" i="1"/>
  <c r="AM3549" i="1"/>
  <c r="AN3549" i="1"/>
  <c r="AO3549" i="1"/>
  <c r="AP3549" i="1"/>
  <c r="AL3550" i="1"/>
  <c r="AM3550" i="1"/>
  <c r="AN3550" i="1"/>
  <c r="AO3550" i="1"/>
  <c r="AP3550" i="1"/>
  <c r="AL3551" i="1"/>
  <c r="AM3551" i="1"/>
  <c r="AN3551" i="1"/>
  <c r="AO3551" i="1"/>
  <c r="AP3551" i="1"/>
  <c r="AL3552" i="1"/>
  <c r="AM3552" i="1"/>
  <c r="AN3552" i="1"/>
  <c r="AO3552" i="1"/>
  <c r="AP3552" i="1"/>
  <c r="AL3553" i="1"/>
  <c r="AM3553" i="1"/>
  <c r="AN3553" i="1"/>
  <c r="AO3553" i="1"/>
  <c r="AP3553" i="1"/>
  <c r="AL3554" i="1"/>
  <c r="AM3554" i="1"/>
  <c r="AN3554" i="1"/>
  <c r="AO3554" i="1"/>
  <c r="AP3554" i="1"/>
  <c r="AL3555" i="1"/>
  <c r="AM3555" i="1"/>
  <c r="AN3555" i="1"/>
  <c r="AO3555" i="1"/>
  <c r="AP3555" i="1"/>
  <c r="AL3556" i="1"/>
  <c r="AM3556" i="1"/>
  <c r="AN3556" i="1"/>
  <c r="AO3556" i="1"/>
  <c r="AP3556" i="1"/>
  <c r="AL3557" i="1"/>
  <c r="AM3557" i="1"/>
  <c r="AN3557" i="1"/>
  <c r="AO3557" i="1"/>
  <c r="AP3557" i="1"/>
  <c r="AL3558" i="1"/>
  <c r="AM3558" i="1"/>
  <c r="AN3558" i="1"/>
  <c r="AO3558" i="1"/>
  <c r="AP3558" i="1"/>
  <c r="AL3559" i="1"/>
  <c r="AM3559" i="1"/>
  <c r="AN3559" i="1"/>
  <c r="AO3559" i="1"/>
  <c r="AP3559" i="1"/>
  <c r="AL3560" i="1"/>
  <c r="AM3560" i="1"/>
  <c r="AN3560" i="1"/>
  <c r="AO3560" i="1"/>
  <c r="AP3560" i="1"/>
  <c r="AL3561" i="1"/>
  <c r="AM3561" i="1"/>
  <c r="AN3561" i="1"/>
  <c r="AO3561" i="1"/>
  <c r="AP3561" i="1"/>
  <c r="AL3562" i="1"/>
  <c r="AM3562" i="1"/>
  <c r="AN3562" i="1"/>
  <c r="AO3562" i="1"/>
  <c r="AP3562" i="1"/>
  <c r="AL3563" i="1"/>
  <c r="AM3563" i="1"/>
  <c r="AN3563" i="1"/>
  <c r="AO3563" i="1"/>
  <c r="AP3563" i="1"/>
  <c r="AL3564" i="1"/>
  <c r="AM3564" i="1"/>
  <c r="AN3564" i="1"/>
  <c r="AO3564" i="1"/>
  <c r="AP3564" i="1"/>
  <c r="AL3565" i="1"/>
  <c r="AM3565" i="1"/>
  <c r="AN3565" i="1"/>
  <c r="AO3565" i="1"/>
  <c r="AP3565" i="1"/>
  <c r="AL3566" i="1"/>
  <c r="AM3566" i="1"/>
  <c r="AN3566" i="1"/>
  <c r="AO3566" i="1"/>
  <c r="AP3566" i="1"/>
  <c r="AL3567" i="1"/>
  <c r="AM3567" i="1"/>
  <c r="AN3567" i="1"/>
  <c r="AO3567" i="1"/>
  <c r="AP3567" i="1"/>
  <c r="AL3568" i="1"/>
  <c r="AM3568" i="1"/>
  <c r="AN3568" i="1"/>
  <c r="AO3568" i="1"/>
  <c r="AP3568" i="1"/>
  <c r="AL3569" i="1"/>
  <c r="AM3569" i="1"/>
  <c r="AN3569" i="1"/>
  <c r="AO3569" i="1"/>
  <c r="AP3569" i="1"/>
  <c r="AL3570" i="1"/>
  <c r="AM3570" i="1"/>
  <c r="AN3570" i="1"/>
  <c r="AO3570" i="1"/>
  <c r="AP3570" i="1"/>
  <c r="AL3571" i="1"/>
  <c r="AM3571" i="1"/>
  <c r="AN3571" i="1"/>
  <c r="AO3571" i="1"/>
  <c r="AP3571" i="1"/>
  <c r="AL3572" i="1"/>
  <c r="AM3572" i="1"/>
  <c r="AN3572" i="1"/>
  <c r="AO3572" i="1"/>
  <c r="AP3572" i="1"/>
  <c r="AL3573" i="1"/>
  <c r="AM3573" i="1"/>
  <c r="AN3573" i="1"/>
  <c r="AO3573" i="1"/>
  <c r="AP3573" i="1"/>
  <c r="AL3574" i="1"/>
  <c r="AM3574" i="1"/>
  <c r="AN3574" i="1"/>
  <c r="AO3574" i="1"/>
  <c r="AP3574" i="1"/>
  <c r="AL3575" i="1"/>
  <c r="AM3575" i="1"/>
  <c r="AN3575" i="1"/>
  <c r="AO3575" i="1"/>
  <c r="AP3575" i="1"/>
  <c r="AL3576" i="1"/>
  <c r="AM3576" i="1"/>
  <c r="AN3576" i="1"/>
  <c r="AO3576" i="1"/>
  <c r="AP3576" i="1"/>
  <c r="AL3577" i="1"/>
  <c r="AM3577" i="1"/>
  <c r="AN3577" i="1"/>
  <c r="AO3577" i="1"/>
  <c r="AP3577" i="1"/>
  <c r="AL3578" i="1"/>
  <c r="AM3578" i="1"/>
  <c r="AN3578" i="1"/>
  <c r="AO3578" i="1"/>
  <c r="AP3578" i="1"/>
  <c r="AL3579" i="1"/>
  <c r="AM3579" i="1"/>
  <c r="AN3579" i="1"/>
  <c r="AO3579" i="1"/>
  <c r="AP3579" i="1"/>
  <c r="AL3580" i="1"/>
  <c r="AM3580" i="1"/>
  <c r="AN3580" i="1"/>
  <c r="AO3580" i="1"/>
  <c r="AP3580" i="1"/>
  <c r="AL3581" i="1"/>
  <c r="AM3581" i="1"/>
  <c r="AN3581" i="1"/>
  <c r="AO3581" i="1"/>
  <c r="AP3581" i="1"/>
  <c r="AL3582" i="1"/>
  <c r="AM3582" i="1"/>
  <c r="AN3582" i="1"/>
  <c r="AO3582" i="1"/>
  <c r="AP3582" i="1"/>
  <c r="AL3583" i="1"/>
  <c r="AM3583" i="1"/>
  <c r="AN3583" i="1"/>
  <c r="AO3583" i="1"/>
  <c r="AP3583" i="1"/>
  <c r="AL3584" i="1"/>
  <c r="AM3584" i="1"/>
  <c r="AN3584" i="1"/>
  <c r="AO3584" i="1"/>
  <c r="AP3584" i="1"/>
  <c r="AL3585" i="1"/>
  <c r="AM3585" i="1"/>
  <c r="AN3585" i="1"/>
  <c r="AO3585" i="1"/>
  <c r="AP3585" i="1"/>
  <c r="AL3586" i="1"/>
  <c r="AM3586" i="1"/>
  <c r="AN3586" i="1"/>
  <c r="AO3586" i="1"/>
  <c r="AP3586" i="1"/>
  <c r="AL3587" i="1"/>
  <c r="AM3587" i="1"/>
  <c r="AN3587" i="1"/>
  <c r="AO3587" i="1"/>
  <c r="AP3587" i="1"/>
  <c r="AL3588" i="1"/>
  <c r="AM3588" i="1"/>
  <c r="AN3588" i="1"/>
  <c r="AO3588" i="1"/>
  <c r="AP3588" i="1"/>
  <c r="AL3589" i="1"/>
  <c r="AM3589" i="1"/>
  <c r="AN3589" i="1"/>
  <c r="AO3589" i="1"/>
  <c r="AP3589" i="1"/>
  <c r="AL3590" i="1"/>
  <c r="AM3590" i="1"/>
  <c r="AN3590" i="1"/>
  <c r="AO3590" i="1"/>
  <c r="AP3590" i="1"/>
  <c r="AL3591" i="1"/>
  <c r="AM3591" i="1"/>
  <c r="AN3591" i="1"/>
  <c r="AO3591" i="1"/>
  <c r="AP3591" i="1"/>
  <c r="AL3592" i="1"/>
  <c r="AM3592" i="1"/>
  <c r="AN3592" i="1"/>
  <c r="AO3592" i="1"/>
  <c r="AP3592" i="1"/>
  <c r="AL3593" i="1"/>
  <c r="AM3593" i="1"/>
  <c r="AN3593" i="1"/>
  <c r="AO3593" i="1"/>
  <c r="AP3593" i="1"/>
  <c r="AL3594" i="1"/>
  <c r="AM3594" i="1"/>
  <c r="AN3594" i="1"/>
  <c r="AO3594" i="1"/>
  <c r="AP3594" i="1"/>
  <c r="AL3595" i="1"/>
  <c r="AM3595" i="1"/>
  <c r="AN3595" i="1"/>
  <c r="AO3595" i="1"/>
  <c r="AP3595" i="1"/>
  <c r="AL3596" i="1"/>
  <c r="AM3596" i="1"/>
  <c r="AN3596" i="1"/>
  <c r="AO3596" i="1"/>
  <c r="AP3596" i="1"/>
  <c r="AL3597" i="1"/>
  <c r="AM3597" i="1"/>
  <c r="AN3597" i="1"/>
  <c r="AO3597" i="1"/>
  <c r="AP3597" i="1"/>
  <c r="AL3598" i="1"/>
  <c r="AM3598" i="1"/>
  <c r="AN3598" i="1"/>
  <c r="AO3598" i="1"/>
  <c r="AP3598" i="1"/>
  <c r="AL3599" i="1"/>
  <c r="AM3599" i="1"/>
  <c r="AN3599" i="1"/>
  <c r="AO3599" i="1"/>
  <c r="AP3599" i="1"/>
  <c r="AL3600" i="1"/>
  <c r="AM3600" i="1"/>
  <c r="AN3600" i="1"/>
  <c r="AO3600" i="1"/>
  <c r="AP3600" i="1"/>
  <c r="AL3601" i="1"/>
  <c r="AM3601" i="1"/>
  <c r="AN3601" i="1"/>
  <c r="AO3601" i="1"/>
  <c r="AP3601" i="1"/>
  <c r="AL3602" i="1"/>
  <c r="AM3602" i="1"/>
  <c r="AN3602" i="1"/>
  <c r="AO3602" i="1"/>
  <c r="AP3602" i="1"/>
  <c r="AL3603" i="1"/>
  <c r="AM3603" i="1"/>
  <c r="AN3603" i="1"/>
  <c r="AO3603" i="1"/>
  <c r="AP3603" i="1"/>
  <c r="AL3604" i="1"/>
  <c r="AM3604" i="1"/>
  <c r="AN3604" i="1"/>
  <c r="AO3604" i="1"/>
  <c r="AP3604" i="1"/>
  <c r="AL3605" i="1"/>
  <c r="AM3605" i="1"/>
  <c r="AN3605" i="1"/>
  <c r="AO3605" i="1"/>
  <c r="AP3605" i="1"/>
  <c r="AL3606" i="1"/>
  <c r="AM3606" i="1"/>
  <c r="AN3606" i="1"/>
  <c r="AO3606" i="1"/>
  <c r="AP3606" i="1"/>
  <c r="AL3607" i="1"/>
  <c r="AM3607" i="1"/>
  <c r="AN3607" i="1"/>
  <c r="AO3607" i="1"/>
  <c r="AP3607" i="1"/>
  <c r="AL3608" i="1"/>
  <c r="AM3608" i="1"/>
  <c r="AN3608" i="1"/>
  <c r="AO3608" i="1"/>
  <c r="AP3608" i="1"/>
  <c r="AL3609" i="1"/>
  <c r="AM3609" i="1"/>
  <c r="AN3609" i="1"/>
  <c r="AO3609" i="1"/>
  <c r="AP3609" i="1"/>
  <c r="AL3610" i="1"/>
  <c r="AM3610" i="1"/>
  <c r="AN3610" i="1"/>
  <c r="AO3610" i="1"/>
  <c r="AP3610" i="1"/>
  <c r="AL3611" i="1"/>
  <c r="AM3611" i="1"/>
  <c r="AN3611" i="1"/>
  <c r="AO3611" i="1"/>
  <c r="AP3611" i="1"/>
  <c r="AL3612" i="1"/>
  <c r="AM3612" i="1"/>
  <c r="AN3612" i="1"/>
  <c r="AO3612" i="1"/>
  <c r="AP3612" i="1"/>
  <c r="AL3613" i="1"/>
  <c r="AM3613" i="1"/>
  <c r="AN3613" i="1"/>
  <c r="AO3613" i="1"/>
  <c r="AP3613" i="1"/>
  <c r="AL3614" i="1"/>
  <c r="AM3614" i="1"/>
  <c r="AN3614" i="1"/>
  <c r="AO3614" i="1"/>
  <c r="AP3614" i="1"/>
  <c r="AL3615" i="1"/>
  <c r="AM3615" i="1"/>
  <c r="AN3615" i="1"/>
  <c r="AO3615" i="1"/>
  <c r="AP3615" i="1"/>
  <c r="AL3616" i="1"/>
  <c r="AM3616" i="1"/>
  <c r="AN3616" i="1"/>
  <c r="AO3616" i="1"/>
  <c r="AP3616" i="1"/>
  <c r="AL3617" i="1"/>
  <c r="AM3617" i="1"/>
  <c r="AN3617" i="1"/>
  <c r="AO3617" i="1"/>
  <c r="AP3617" i="1"/>
  <c r="AL3618" i="1"/>
  <c r="AM3618" i="1"/>
  <c r="AN3618" i="1"/>
  <c r="AO3618" i="1"/>
  <c r="AP3618" i="1"/>
  <c r="AL3619" i="1"/>
  <c r="AM3619" i="1"/>
  <c r="AN3619" i="1"/>
  <c r="AO3619" i="1"/>
  <c r="AP3619" i="1"/>
  <c r="AL3620" i="1"/>
  <c r="AM3620" i="1"/>
  <c r="AN3620" i="1"/>
  <c r="AO3620" i="1"/>
  <c r="AP3620" i="1"/>
  <c r="AL3621" i="1"/>
  <c r="AM3621" i="1"/>
  <c r="AN3621" i="1"/>
  <c r="AO3621" i="1"/>
  <c r="AP3621" i="1"/>
  <c r="AL3622" i="1"/>
  <c r="AM3622" i="1"/>
  <c r="AN3622" i="1"/>
  <c r="AO3622" i="1"/>
  <c r="AP3622" i="1"/>
  <c r="AL3623" i="1"/>
  <c r="AM3623" i="1"/>
  <c r="AN3623" i="1"/>
  <c r="AO3623" i="1"/>
  <c r="AP3623" i="1"/>
  <c r="AL3624" i="1"/>
  <c r="AM3624" i="1"/>
  <c r="AN3624" i="1"/>
  <c r="AO3624" i="1"/>
  <c r="AP3624" i="1"/>
  <c r="AL3625" i="1"/>
  <c r="AM3625" i="1"/>
  <c r="AN3625" i="1"/>
  <c r="AO3625" i="1"/>
  <c r="AP3625" i="1"/>
  <c r="AL3626" i="1"/>
  <c r="AM3626" i="1"/>
  <c r="AN3626" i="1"/>
  <c r="AO3626" i="1"/>
  <c r="AP3626" i="1"/>
  <c r="AL3627" i="1"/>
  <c r="AM3627" i="1"/>
  <c r="AN3627" i="1"/>
  <c r="AO3627" i="1"/>
  <c r="AP3627" i="1"/>
  <c r="AL3628" i="1"/>
  <c r="AM3628" i="1"/>
  <c r="AN3628" i="1"/>
  <c r="AO3628" i="1"/>
  <c r="AP3628" i="1"/>
  <c r="AL3629" i="1"/>
  <c r="AM3629" i="1"/>
  <c r="AN3629" i="1"/>
  <c r="AO3629" i="1"/>
  <c r="AP3629" i="1"/>
  <c r="AL3630" i="1"/>
  <c r="AM3630" i="1"/>
  <c r="AN3630" i="1"/>
  <c r="AO3630" i="1"/>
  <c r="AP3630" i="1"/>
  <c r="AL3631" i="1"/>
  <c r="AM3631" i="1"/>
  <c r="AN3631" i="1"/>
  <c r="AO3631" i="1"/>
  <c r="AP3631" i="1"/>
  <c r="AL3632" i="1"/>
  <c r="AM3632" i="1"/>
  <c r="AN3632" i="1"/>
  <c r="AO3632" i="1"/>
  <c r="AP3632" i="1"/>
  <c r="AL3633" i="1"/>
  <c r="AM3633" i="1"/>
  <c r="AN3633" i="1"/>
  <c r="AO3633" i="1"/>
  <c r="AP3633" i="1"/>
  <c r="AL3634" i="1"/>
  <c r="AM3634" i="1"/>
  <c r="AN3634" i="1"/>
  <c r="AO3634" i="1"/>
  <c r="AP3634" i="1"/>
  <c r="AL3635" i="1"/>
  <c r="AM3635" i="1"/>
  <c r="AN3635" i="1"/>
  <c r="AO3635" i="1"/>
  <c r="AP3635" i="1"/>
  <c r="AL3636" i="1"/>
  <c r="AM3636" i="1"/>
  <c r="AN3636" i="1"/>
  <c r="AO3636" i="1"/>
  <c r="AP3636" i="1"/>
  <c r="AL3637" i="1"/>
  <c r="AM3637" i="1"/>
  <c r="AN3637" i="1"/>
  <c r="AO3637" i="1"/>
  <c r="AP3637" i="1"/>
  <c r="AL3638" i="1"/>
  <c r="AM3638" i="1"/>
  <c r="AN3638" i="1"/>
  <c r="AO3638" i="1"/>
  <c r="AP3638" i="1"/>
  <c r="AL3639" i="1"/>
  <c r="AM3639" i="1"/>
  <c r="AN3639" i="1"/>
  <c r="AO3639" i="1"/>
  <c r="AP3639" i="1"/>
  <c r="AL3640" i="1"/>
  <c r="AM3640" i="1"/>
  <c r="AN3640" i="1"/>
  <c r="AO3640" i="1"/>
  <c r="AP3640" i="1"/>
  <c r="AL3641" i="1"/>
  <c r="AM3641" i="1"/>
  <c r="AN3641" i="1"/>
  <c r="AO3641" i="1"/>
  <c r="AP3641" i="1"/>
  <c r="AL3642" i="1"/>
  <c r="AM3642" i="1"/>
  <c r="AN3642" i="1"/>
  <c r="AO3642" i="1"/>
  <c r="AP3642" i="1"/>
  <c r="AL3643" i="1"/>
  <c r="AM3643" i="1"/>
  <c r="AN3643" i="1"/>
  <c r="AO3643" i="1"/>
  <c r="AP3643" i="1"/>
  <c r="AL3644" i="1"/>
  <c r="AM3644" i="1"/>
  <c r="AN3644" i="1"/>
  <c r="AO3644" i="1"/>
  <c r="AP3644" i="1"/>
  <c r="AL3645" i="1"/>
  <c r="AM3645" i="1"/>
  <c r="AN3645" i="1"/>
  <c r="AO3645" i="1"/>
  <c r="AP3645" i="1"/>
  <c r="AL3646" i="1"/>
  <c r="AM3646" i="1"/>
  <c r="AN3646" i="1"/>
  <c r="AO3646" i="1"/>
  <c r="AP3646" i="1"/>
  <c r="AL3647" i="1"/>
  <c r="AM3647" i="1"/>
  <c r="AN3647" i="1"/>
  <c r="AO3647" i="1"/>
  <c r="AP3647" i="1"/>
  <c r="AL3648" i="1"/>
  <c r="AM3648" i="1"/>
  <c r="AN3648" i="1"/>
  <c r="AO3648" i="1"/>
  <c r="AP3648" i="1"/>
  <c r="AL3649" i="1"/>
  <c r="AM3649" i="1"/>
  <c r="AN3649" i="1"/>
  <c r="AO3649" i="1"/>
  <c r="AP3649" i="1"/>
  <c r="AL3650" i="1"/>
  <c r="AM3650" i="1"/>
  <c r="AN3650" i="1"/>
  <c r="AO3650" i="1"/>
  <c r="AP3650" i="1"/>
  <c r="AL3651" i="1"/>
  <c r="AM3651" i="1"/>
  <c r="AN3651" i="1"/>
  <c r="AO3651" i="1"/>
  <c r="AP3651" i="1"/>
  <c r="AL3652" i="1"/>
  <c r="AM3652" i="1"/>
  <c r="AN3652" i="1"/>
  <c r="AO3652" i="1"/>
  <c r="AP3652" i="1"/>
  <c r="AL3653" i="1"/>
  <c r="AM3653" i="1"/>
  <c r="AN3653" i="1"/>
  <c r="AO3653" i="1"/>
  <c r="AP3653" i="1"/>
  <c r="AL3654" i="1"/>
  <c r="AM3654" i="1"/>
  <c r="AN3654" i="1"/>
  <c r="AO3654" i="1"/>
  <c r="AP3654" i="1"/>
  <c r="AL3655" i="1"/>
  <c r="AM3655" i="1"/>
  <c r="AN3655" i="1"/>
  <c r="AO3655" i="1"/>
  <c r="AP3655" i="1"/>
  <c r="AL3656" i="1"/>
  <c r="AM3656" i="1"/>
  <c r="AN3656" i="1"/>
  <c r="AO3656" i="1"/>
  <c r="AP3656" i="1"/>
  <c r="AL3657" i="1"/>
  <c r="AM3657" i="1"/>
  <c r="AN3657" i="1"/>
  <c r="AO3657" i="1"/>
  <c r="AP3657" i="1"/>
  <c r="AL3658" i="1"/>
  <c r="AM3658" i="1"/>
  <c r="AN3658" i="1"/>
  <c r="AO3658" i="1"/>
  <c r="AP3658" i="1"/>
  <c r="AL3659" i="1"/>
  <c r="AM3659" i="1"/>
  <c r="AN3659" i="1"/>
  <c r="AO3659" i="1"/>
  <c r="AP3659" i="1"/>
  <c r="AL3660" i="1"/>
  <c r="AM3660" i="1"/>
  <c r="AN3660" i="1"/>
  <c r="AO3660" i="1"/>
  <c r="AP3660" i="1"/>
  <c r="AL3661" i="1"/>
  <c r="AM3661" i="1"/>
  <c r="AN3661" i="1"/>
  <c r="AO3661" i="1"/>
  <c r="AP3661" i="1"/>
  <c r="AL3662" i="1"/>
  <c r="AM3662" i="1"/>
  <c r="AN3662" i="1"/>
  <c r="AO3662" i="1"/>
  <c r="AP3662" i="1"/>
  <c r="AL3663" i="1"/>
  <c r="AM3663" i="1"/>
  <c r="AN3663" i="1"/>
  <c r="AO3663" i="1"/>
  <c r="AP3663" i="1"/>
  <c r="AL3664" i="1"/>
  <c r="AM3664" i="1"/>
  <c r="AN3664" i="1"/>
  <c r="AO3664" i="1"/>
  <c r="AP3664" i="1"/>
  <c r="AL3665" i="1"/>
  <c r="AM3665" i="1"/>
  <c r="AN3665" i="1"/>
  <c r="AO3665" i="1"/>
  <c r="AP3665" i="1"/>
  <c r="AL3666" i="1"/>
  <c r="AM3666" i="1"/>
  <c r="AN3666" i="1"/>
  <c r="AO3666" i="1"/>
  <c r="AP3666" i="1"/>
  <c r="AL3667" i="1"/>
  <c r="AM3667" i="1"/>
  <c r="AN3667" i="1"/>
  <c r="AO3667" i="1"/>
  <c r="AP3667" i="1"/>
  <c r="AL3668" i="1"/>
  <c r="AM3668" i="1"/>
  <c r="AN3668" i="1"/>
  <c r="AO3668" i="1"/>
  <c r="AP3668" i="1"/>
  <c r="AL3669" i="1"/>
  <c r="AM3669" i="1"/>
  <c r="AN3669" i="1"/>
  <c r="AO3669" i="1"/>
  <c r="AP3669" i="1"/>
  <c r="AL3670" i="1"/>
  <c r="AM3670" i="1"/>
  <c r="AN3670" i="1"/>
  <c r="AO3670" i="1"/>
  <c r="AP3670" i="1"/>
  <c r="AL3671" i="1"/>
  <c r="AM3671" i="1"/>
  <c r="AN3671" i="1"/>
  <c r="AO3671" i="1"/>
  <c r="AP3671" i="1"/>
  <c r="AL3672" i="1"/>
  <c r="AM3672" i="1"/>
  <c r="AN3672" i="1"/>
  <c r="AO3672" i="1"/>
  <c r="AP3672" i="1"/>
  <c r="AL3673" i="1"/>
  <c r="AM3673" i="1"/>
  <c r="AN3673" i="1"/>
  <c r="AO3673" i="1"/>
  <c r="AP3673" i="1"/>
  <c r="AL3674" i="1"/>
  <c r="AM3674" i="1"/>
  <c r="AN3674" i="1"/>
  <c r="AO3674" i="1"/>
  <c r="AP3674" i="1"/>
  <c r="AL3675" i="1"/>
  <c r="AM3675" i="1"/>
  <c r="AN3675" i="1"/>
  <c r="AO3675" i="1"/>
  <c r="AP3675" i="1"/>
  <c r="AL3676" i="1"/>
  <c r="AM3676" i="1"/>
  <c r="AN3676" i="1"/>
  <c r="AO3676" i="1"/>
  <c r="AP3676" i="1"/>
  <c r="AL3677" i="1"/>
  <c r="AM3677" i="1"/>
  <c r="AN3677" i="1"/>
  <c r="AO3677" i="1"/>
  <c r="AP3677" i="1"/>
  <c r="AL3678" i="1"/>
  <c r="AM3678" i="1"/>
  <c r="AN3678" i="1"/>
  <c r="AO3678" i="1"/>
  <c r="AP3678" i="1"/>
  <c r="AL3679" i="1"/>
  <c r="AM3679" i="1"/>
  <c r="AN3679" i="1"/>
  <c r="AO3679" i="1"/>
  <c r="AP3679" i="1"/>
  <c r="AL3680" i="1"/>
  <c r="AM3680" i="1"/>
  <c r="AN3680" i="1"/>
  <c r="AO3680" i="1"/>
  <c r="AP3680" i="1"/>
  <c r="AL3681" i="1"/>
  <c r="AM3681" i="1"/>
  <c r="AN3681" i="1"/>
  <c r="AO3681" i="1"/>
  <c r="AP3681" i="1"/>
  <c r="AL3682" i="1"/>
  <c r="AM3682" i="1"/>
  <c r="AN3682" i="1"/>
  <c r="AO3682" i="1"/>
  <c r="AP3682" i="1"/>
  <c r="AL3683" i="1"/>
  <c r="AM3683" i="1"/>
  <c r="AN3683" i="1"/>
  <c r="AO3683" i="1"/>
  <c r="AP3683" i="1"/>
  <c r="AL3684" i="1"/>
  <c r="AM3684" i="1"/>
  <c r="AN3684" i="1"/>
  <c r="AO3684" i="1"/>
  <c r="AP3684" i="1"/>
  <c r="AL3685" i="1"/>
  <c r="AM3685" i="1"/>
  <c r="AN3685" i="1"/>
  <c r="AO3685" i="1"/>
  <c r="AP3685" i="1"/>
  <c r="AL3686" i="1"/>
  <c r="AM3686" i="1"/>
  <c r="AN3686" i="1"/>
  <c r="AO3686" i="1"/>
  <c r="AP3686" i="1"/>
  <c r="AL3687" i="1"/>
  <c r="AM3687" i="1"/>
  <c r="AN3687" i="1"/>
  <c r="AO3687" i="1"/>
  <c r="AP3687" i="1"/>
  <c r="AL3688" i="1"/>
  <c r="AM3688" i="1"/>
  <c r="AN3688" i="1"/>
  <c r="AO3688" i="1"/>
  <c r="AP3688" i="1"/>
  <c r="AL3689" i="1"/>
  <c r="AM3689" i="1"/>
  <c r="AN3689" i="1"/>
  <c r="AO3689" i="1"/>
  <c r="AP3689" i="1"/>
  <c r="AL3690" i="1"/>
  <c r="AM3690" i="1"/>
  <c r="AN3690" i="1"/>
  <c r="AO3690" i="1"/>
  <c r="AP3690" i="1"/>
  <c r="AL3691" i="1"/>
  <c r="AM3691" i="1"/>
  <c r="AN3691" i="1"/>
  <c r="AO3691" i="1"/>
  <c r="AP3691" i="1"/>
  <c r="AL3692" i="1"/>
  <c r="AM3692" i="1"/>
  <c r="AN3692" i="1"/>
  <c r="AO3692" i="1"/>
  <c r="AP3692" i="1"/>
  <c r="AL3693" i="1"/>
  <c r="AM3693" i="1"/>
  <c r="AN3693" i="1"/>
  <c r="AO3693" i="1"/>
  <c r="AP3693" i="1"/>
  <c r="AL3694" i="1"/>
  <c r="AM3694" i="1"/>
  <c r="AN3694" i="1"/>
  <c r="AO3694" i="1"/>
  <c r="AP3694" i="1"/>
  <c r="AL3695" i="1"/>
  <c r="AM3695" i="1"/>
  <c r="AN3695" i="1"/>
  <c r="AO3695" i="1"/>
  <c r="AP3695" i="1"/>
  <c r="AL3696" i="1"/>
  <c r="AM3696" i="1"/>
  <c r="AN3696" i="1"/>
  <c r="AO3696" i="1"/>
  <c r="AP3696" i="1"/>
  <c r="AL3697" i="1"/>
  <c r="AM3697" i="1"/>
  <c r="AN3697" i="1"/>
  <c r="AO3697" i="1"/>
  <c r="AP3697" i="1"/>
  <c r="AL3698" i="1"/>
  <c r="AM3698" i="1"/>
  <c r="AN3698" i="1"/>
  <c r="AO3698" i="1"/>
  <c r="AP3698" i="1"/>
  <c r="AL3699" i="1"/>
  <c r="AM3699" i="1"/>
  <c r="AN3699" i="1"/>
  <c r="AO3699" i="1"/>
  <c r="AP3699" i="1"/>
  <c r="AL3700" i="1"/>
  <c r="AM3700" i="1"/>
  <c r="AN3700" i="1"/>
  <c r="AO3700" i="1"/>
  <c r="AP3700" i="1"/>
  <c r="AL3701" i="1"/>
  <c r="AM3701" i="1"/>
  <c r="AN3701" i="1"/>
  <c r="AO3701" i="1"/>
  <c r="AP3701" i="1"/>
  <c r="AL3702" i="1"/>
  <c r="AM3702" i="1"/>
  <c r="AN3702" i="1"/>
  <c r="AO3702" i="1"/>
  <c r="AP3702" i="1"/>
  <c r="AL3703" i="1"/>
  <c r="AM3703" i="1"/>
  <c r="AN3703" i="1"/>
  <c r="AO3703" i="1"/>
  <c r="AP3703" i="1"/>
  <c r="AL3704" i="1"/>
  <c r="AM3704" i="1"/>
  <c r="AN3704" i="1"/>
  <c r="AO3704" i="1"/>
  <c r="AP3704" i="1"/>
  <c r="AL3705" i="1"/>
  <c r="AM3705" i="1"/>
  <c r="AN3705" i="1"/>
  <c r="AO3705" i="1"/>
  <c r="AP3705" i="1"/>
  <c r="AL3706" i="1"/>
  <c r="AM3706" i="1"/>
  <c r="AN3706" i="1"/>
  <c r="AO3706" i="1"/>
  <c r="AP3706" i="1"/>
  <c r="AL3707" i="1"/>
  <c r="AM3707" i="1"/>
  <c r="AN3707" i="1"/>
  <c r="AO3707" i="1"/>
  <c r="AP3707" i="1"/>
  <c r="AL3708" i="1"/>
  <c r="AM3708" i="1"/>
  <c r="AN3708" i="1"/>
  <c r="AO3708" i="1"/>
  <c r="AP3708" i="1"/>
  <c r="AL3709" i="1"/>
  <c r="AM3709" i="1"/>
  <c r="AN3709" i="1"/>
  <c r="AO3709" i="1"/>
  <c r="AP3709" i="1"/>
  <c r="AL3710" i="1"/>
  <c r="AM3710" i="1"/>
  <c r="AN3710" i="1"/>
  <c r="AO3710" i="1"/>
  <c r="AP3710" i="1"/>
  <c r="AL3711" i="1"/>
  <c r="AM3711" i="1"/>
  <c r="AN3711" i="1"/>
  <c r="AO3711" i="1"/>
  <c r="AP3711" i="1"/>
  <c r="AL3712" i="1"/>
  <c r="AM3712" i="1"/>
  <c r="AN3712" i="1"/>
  <c r="AO3712" i="1"/>
  <c r="AP3712" i="1"/>
  <c r="AL3713" i="1"/>
  <c r="AM3713" i="1"/>
  <c r="AN3713" i="1"/>
  <c r="AO3713" i="1"/>
  <c r="AP3713" i="1"/>
  <c r="AL3714" i="1"/>
  <c r="AM3714" i="1"/>
  <c r="AN3714" i="1"/>
  <c r="AO3714" i="1"/>
  <c r="AP3714" i="1"/>
  <c r="AL3715" i="1"/>
  <c r="AM3715" i="1"/>
  <c r="AN3715" i="1"/>
  <c r="AO3715" i="1"/>
  <c r="AP3715" i="1"/>
  <c r="AL3716" i="1"/>
  <c r="AM3716" i="1"/>
  <c r="AN3716" i="1"/>
  <c r="AO3716" i="1"/>
  <c r="AP3716" i="1"/>
  <c r="AL3717" i="1"/>
  <c r="AM3717" i="1"/>
  <c r="AN3717" i="1"/>
  <c r="AO3717" i="1"/>
  <c r="AP3717" i="1"/>
  <c r="AL3718" i="1"/>
  <c r="AM3718" i="1"/>
  <c r="AN3718" i="1"/>
  <c r="AO3718" i="1"/>
  <c r="AP3718" i="1"/>
  <c r="AL3719" i="1"/>
  <c r="AM3719" i="1"/>
  <c r="AN3719" i="1"/>
  <c r="AO3719" i="1"/>
  <c r="AP3719" i="1"/>
  <c r="AL3720" i="1"/>
  <c r="AM3720" i="1"/>
  <c r="AN3720" i="1"/>
  <c r="AO3720" i="1"/>
  <c r="AP3720" i="1"/>
  <c r="AL3721" i="1"/>
  <c r="AM3721" i="1"/>
  <c r="AN3721" i="1"/>
  <c r="AO3721" i="1"/>
  <c r="AP3721" i="1"/>
  <c r="AL3722" i="1"/>
  <c r="AM3722" i="1"/>
  <c r="AN3722" i="1"/>
  <c r="AO3722" i="1"/>
  <c r="AP3722" i="1"/>
  <c r="AL3723" i="1"/>
  <c r="AM3723" i="1"/>
  <c r="AN3723" i="1"/>
  <c r="AO3723" i="1"/>
  <c r="AP3723" i="1"/>
  <c r="AL3724" i="1"/>
  <c r="AM3724" i="1"/>
  <c r="AN3724" i="1"/>
  <c r="AO3724" i="1"/>
  <c r="AP3724" i="1"/>
  <c r="AL3725" i="1"/>
  <c r="AM3725" i="1"/>
  <c r="AN3725" i="1"/>
  <c r="AO3725" i="1"/>
  <c r="AP3725" i="1"/>
  <c r="AL3726" i="1"/>
  <c r="AM3726" i="1"/>
  <c r="AN3726" i="1"/>
  <c r="AO3726" i="1"/>
  <c r="AP3726" i="1"/>
  <c r="AL3727" i="1"/>
  <c r="AM3727" i="1"/>
  <c r="AN3727" i="1"/>
  <c r="AO3727" i="1"/>
  <c r="AP3727" i="1"/>
  <c r="AL3728" i="1"/>
  <c r="AM3728" i="1"/>
  <c r="AN3728" i="1"/>
  <c r="AO3728" i="1"/>
  <c r="AP3728" i="1"/>
  <c r="AL3729" i="1"/>
  <c r="AM3729" i="1"/>
  <c r="AN3729" i="1"/>
  <c r="AO3729" i="1"/>
  <c r="AP3729" i="1"/>
  <c r="AL3730" i="1"/>
  <c r="AM3730" i="1"/>
  <c r="AN3730" i="1"/>
  <c r="AO3730" i="1"/>
  <c r="AP3730" i="1"/>
  <c r="AL3731" i="1"/>
  <c r="AM3731" i="1"/>
  <c r="AN3731" i="1"/>
  <c r="AO3731" i="1"/>
  <c r="AP3731" i="1"/>
  <c r="AL3732" i="1"/>
  <c r="AM3732" i="1"/>
  <c r="AN3732" i="1"/>
  <c r="AO3732" i="1"/>
  <c r="AP3732" i="1"/>
  <c r="AL3733" i="1"/>
  <c r="AM3733" i="1"/>
  <c r="AN3733" i="1"/>
  <c r="AO3733" i="1"/>
  <c r="AP3733" i="1"/>
  <c r="AL3734" i="1"/>
  <c r="AM3734" i="1"/>
  <c r="AN3734" i="1"/>
  <c r="AO3734" i="1"/>
  <c r="AP3734" i="1"/>
  <c r="AL3735" i="1"/>
  <c r="AM3735" i="1"/>
  <c r="AN3735" i="1"/>
  <c r="AO3735" i="1"/>
  <c r="AP3735" i="1"/>
  <c r="AL3736" i="1"/>
  <c r="AM3736" i="1"/>
  <c r="AN3736" i="1"/>
  <c r="AO3736" i="1"/>
  <c r="AP3736" i="1"/>
  <c r="AL3737" i="1"/>
  <c r="AM3737" i="1"/>
  <c r="AN3737" i="1"/>
  <c r="AO3737" i="1"/>
  <c r="AP3737" i="1"/>
  <c r="AL3738" i="1"/>
  <c r="AM3738" i="1"/>
  <c r="AN3738" i="1"/>
  <c r="AO3738" i="1"/>
  <c r="AP3738" i="1"/>
  <c r="AL3739" i="1"/>
  <c r="AM3739" i="1"/>
  <c r="AN3739" i="1"/>
  <c r="AO3739" i="1"/>
  <c r="AP3739" i="1"/>
  <c r="AL3740" i="1"/>
  <c r="AM3740" i="1"/>
  <c r="AN3740" i="1"/>
  <c r="AO3740" i="1"/>
  <c r="AP3740" i="1"/>
  <c r="AL3741" i="1"/>
  <c r="AM3741" i="1"/>
  <c r="AN3741" i="1"/>
  <c r="AO3741" i="1"/>
  <c r="AP3741" i="1"/>
  <c r="AL3742" i="1"/>
  <c r="AM3742" i="1"/>
  <c r="AN3742" i="1"/>
  <c r="AO3742" i="1"/>
  <c r="AP3742" i="1"/>
  <c r="AL3743" i="1"/>
  <c r="AM3743" i="1"/>
  <c r="AN3743" i="1"/>
  <c r="AO3743" i="1"/>
  <c r="AP3743" i="1"/>
  <c r="AL3744" i="1"/>
  <c r="AM3744" i="1"/>
  <c r="AN3744" i="1"/>
  <c r="AO3744" i="1"/>
  <c r="AP3744" i="1"/>
  <c r="AL3745" i="1"/>
  <c r="AM3745" i="1"/>
  <c r="AN3745" i="1"/>
  <c r="AO3745" i="1"/>
  <c r="AP3745" i="1"/>
  <c r="AL3746" i="1"/>
  <c r="AM3746" i="1"/>
  <c r="AN3746" i="1"/>
  <c r="AO3746" i="1"/>
  <c r="AP3746" i="1"/>
  <c r="AL3747" i="1"/>
  <c r="AM3747" i="1"/>
  <c r="AN3747" i="1"/>
  <c r="AO3747" i="1"/>
  <c r="AP3747" i="1"/>
  <c r="AL3748" i="1"/>
  <c r="AM3748" i="1"/>
  <c r="AN3748" i="1"/>
  <c r="AO3748" i="1"/>
  <c r="AP3748" i="1"/>
  <c r="AL3749" i="1"/>
  <c r="AM3749" i="1"/>
  <c r="AN3749" i="1"/>
  <c r="AO3749" i="1"/>
  <c r="AP3749" i="1"/>
  <c r="AL3750" i="1"/>
  <c r="AM3750" i="1"/>
  <c r="AN3750" i="1"/>
  <c r="AO3750" i="1"/>
  <c r="AP3750" i="1"/>
  <c r="AL3751" i="1"/>
  <c r="AM3751" i="1"/>
  <c r="AN3751" i="1"/>
  <c r="AO3751" i="1"/>
  <c r="AP3751" i="1"/>
  <c r="AL3752" i="1"/>
  <c r="AM3752" i="1"/>
  <c r="AN3752" i="1"/>
  <c r="AO3752" i="1"/>
  <c r="AP3752" i="1"/>
  <c r="AL3753" i="1"/>
  <c r="AM3753" i="1"/>
  <c r="AN3753" i="1"/>
  <c r="AO3753" i="1"/>
  <c r="AP3753" i="1"/>
  <c r="AL3754" i="1"/>
  <c r="AM3754" i="1"/>
  <c r="AN3754" i="1"/>
  <c r="AO3754" i="1"/>
  <c r="AP3754" i="1"/>
  <c r="AL3755" i="1"/>
  <c r="AM3755" i="1"/>
  <c r="AN3755" i="1"/>
  <c r="AO3755" i="1"/>
  <c r="AP3755" i="1"/>
  <c r="AL3756" i="1"/>
  <c r="AM3756" i="1"/>
  <c r="AN3756" i="1"/>
  <c r="AO3756" i="1"/>
  <c r="AP3756" i="1"/>
  <c r="AL3757" i="1"/>
  <c r="AM3757" i="1"/>
  <c r="AN3757" i="1"/>
  <c r="AO3757" i="1"/>
  <c r="AP3757" i="1"/>
  <c r="AL3758" i="1"/>
  <c r="AM3758" i="1"/>
  <c r="AN3758" i="1"/>
  <c r="AO3758" i="1"/>
  <c r="AP3758" i="1"/>
  <c r="AL3759" i="1"/>
  <c r="AM3759" i="1"/>
  <c r="AN3759" i="1"/>
  <c r="AO3759" i="1"/>
  <c r="AP3759" i="1"/>
  <c r="AL3760" i="1"/>
  <c r="AM3760" i="1"/>
  <c r="AN3760" i="1"/>
  <c r="AO3760" i="1"/>
  <c r="AP3760" i="1"/>
  <c r="AL3761" i="1"/>
  <c r="AM3761" i="1"/>
  <c r="AN3761" i="1"/>
  <c r="AO3761" i="1"/>
  <c r="AP3761" i="1"/>
  <c r="AL3762" i="1"/>
  <c r="AM3762" i="1"/>
  <c r="AN3762" i="1"/>
  <c r="AO3762" i="1"/>
  <c r="AP3762" i="1"/>
  <c r="AL3763" i="1"/>
  <c r="AM3763" i="1"/>
  <c r="AN3763" i="1"/>
  <c r="AO3763" i="1"/>
  <c r="AP3763" i="1"/>
  <c r="AL3764" i="1"/>
  <c r="AM3764" i="1"/>
  <c r="AN3764" i="1"/>
  <c r="AO3764" i="1"/>
  <c r="AP3764" i="1"/>
  <c r="AL3765" i="1"/>
  <c r="AM3765" i="1"/>
  <c r="AN3765" i="1"/>
  <c r="AO3765" i="1"/>
  <c r="AP3765" i="1"/>
  <c r="AL3766" i="1"/>
  <c r="AM3766" i="1"/>
  <c r="AN3766" i="1"/>
  <c r="AO3766" i="1"/>
  <c r="AP3766" i="1"/>
  <c r="AL3767" i="1"/>
  <c r="AM3767" i="1"/>
  <c r="AN3767" i="1"/>
  <c r="AO3767" i="1"/>
  <c r="AP3767" i="1"/>
  <c r="AL3768" i="1"/>
  <c r="AM3768" i="1"/>
  <c r="AN3768" i="1"/>
  <c r="AO3768" i="1"/>
  <c r="AP3768" i="1"/>
  <c r="AL3769" i="1"/>
  <c r="AM3769" i="1"/>
  <c r="AN3769" i="1"/>
  <c r="AO3769" i="1"/>
  <c r="AP3769" i="1"/>
  <c r="AL3770" i="1"/>
  <c r="AM3770" i="1"/>
  <c r="AN3770" i="1"/>
  <c r="AO3770" i="1"/>
  <c r="AP3770" i="1"/>
  <c r="AL3771" i="1"/>
  <c r="AM3771" i="1"/>
  <c r="AN3771" i="1"/>
  <c r="AO3771" i="1"/>
  <c r="AP3771" i="1"/>
  <c r="AL3772" i="1"/>
  <c r="AM3772" i="1"/>
  <c r="AN3772" i="1"/>
  <c r="AO3772" i="1"/>
  <c r="AP3772" i="1"/>
  <c r="AL3773" i="1"/>
  <c r="AM3773" i="1"/>
  <c r="AN3773" i="1"/>
  <c r="AO3773" i="1"/>
  <c r="AP3773" i="1"/>
  <c r="AL3774" i="1"/>
  <c r="AM3774" i="1"/>
  <c r="AN3774" i="1"/>
  <c r="AO3774" i="1"/>
  <c r="AP3774" i="1"/>
  <c r="AL3775" i="1"/>
  <c r="AM3775" i="1"/>
  <c r="AN3775" i="1"/>
  <c r="AO3775" i="1"/>
  <c r="AP3775" i="1"/>
  <c r="AL3776" i="1"/>
  <c r="AM3776" i="1"/>
  <c r="AN3776" i="1"/>
  <c r="AO3776" i="1"/>
  <c r="AP3776" i="1"/>
  <c r="AL3777" i="1"/>
  <c r="AM3777" i="1"/>
  <c r="AN3777" i="1"/>
  <c r="AO3777" i="1"/>
  <c r="AP3777" i="1"/>
  <c r="AL3778" i="1"/>
  <c r="AM3778" i="1"/>
  <c r="AN3778" i="1"/>
  <c r="AO3778" i="1"/>
  <c r="AP3778" i="1"/>
  <c r="AL3779" i="1"/>
  <c r="AM3779" i="1"/>
  <c r="AN3779" i="1"/>
  <c r="AO3779" i="1"/>
  <c r="AP3779" i="1"/>
  <c r="AL3780" i="1"/>
  <c r="AM3780" i="1"/>
  <c r="AN3780" i="1"/>
  <c r="AO3780" i="1"/>
  <c r="AP3780" i="1"/>
  <c r="AL3781" i="1"/>
  <c r="AM3781" i="1"/>
  <c r="AN3781" i="1"/>
  <c r="AO3781" i="1"/>
  <c r="AP3781" i="1"/>
  <c r="AL3782" i="1"/>
  <c r="AM3782" i="1"/>
  <c r="AN3782" i="1"/>
  <c r="AO3782" i="1"/>
  <c r="AP3782" i="1"/>
  <c r="AL3783" i="1"/>
  <c r="AM3783" i="1"/>
  <c r="AN3783" i="1"/>
  <c r="AO3783" i="1"/>
  <c r="AP3783" i="1"/>
  <c r="AL3784" i="1"/>
  <c r="AM3784" i="1"/>
  <c r="AN3784" i="1"/>
  <c r="AO3784" i="1"/>
  <c r="AP3784" i="1"/>
  <c r="AL3785" i="1"/>
  <c r="AM3785" i="1"/>
  <c r="AN3785" i="1"/>
  <c r="AO3785" i="1"/>
  <c r="AP3785" i="1"/>
  <c r="AL3786" i="1"/>
  <c r="AM3786" i="1"/>
  <c r="AN3786" i="1"/>
  <c r="AO3786" i="1"/>
  <c r="AP3786" i="1"/>
  <c r="AL3787" i="1"/>
  <c r="AM3787" i="1"/>
  <c r="AN3787" i="1"/>
  <c r="AO3787" i="1"/>
  <c r="AP3787" i="1"/>
  <c r="AL3788" i="1"/>
  <c r="AM3788" i="1"/>
  <c r="AN3788" i="1"/>
  <c r="AO3788" i="1"/>
  <c r="AP3788" i="1"/>
  <c r="AL3789" i="1"/>
  <c r="AM3789" i="1"/>
  <c r="AN3789" i="1"/>
  <c r="AO3789" i="1"/>
  <c r="AP3789" i="1"/>
  <c r="AL3790" i="1"/>
  <c r="AM3790" i="1"/>
  <c r="AN3790" i="1"/>
  <c r="AO3790" i="1"/>
  <c r="AP3790" i="1"/>
  <c r="AL3791" i="1"/>
  <c r="AM3791" i="1"/>
  <c r="AN3791" i="1"/>
  <c r="AO3791" i="1"/>
  <c r="AP3791" i="1"/>
  <c r="AL3792" i="1"/>
  <c r="AM3792" i="1"/>
  <c r="AN3792" i="1"/>
  <c r="AO3792" i="1"/>
  <c r="AP3792" i="1"/>
  <c r="AL3793" i="1"/>
  <c r="AM3793" i="1"/>
  <c r="AN3793" i="1"/>
  <c r="AO3793" i="1"/>
  <c r="AP3793" i="1"/>
  <c r="AL3794" i="1"/>
  <c r="AM3794" i="1"/>
  <c r="AN3794" i="1"/>
  <c r="AO3794" i="1"/>
  <c r="AP3794" i="1"/>
  <c r="AL3795" i="1"/>
  <c r="AM3795" i="1"/>
  <c r="AN3795" i="1"/>
  <c r="AO3795" i="1"/>
  <c r="AP3795" i="1"/>
  <c r="AL3796" i="1"/>
  <c r="AM3796" i="1"/>
  <c r="AN3796" i="1"/>
  <c r="AO3796" i="1"/>
  <c r="AP3796" i="1"/>
  <c r="AL3797" i="1"/>
  <c r="AM3797" i="1"/>
  <c r="AN3797" i="1"/>
  <c r="AO3797" i="1"/>
  <c r="AP3797" i="1"/>
  <c r="AL3798" i="1"/>
  <c r="AM3798" i="1"/>
  <c r="AN3798" i="1"/>
  <c r="AO3798" i="1"/>
  <c r="AP3798" i="1"/>
  <c r="AL3799" i="1"/>
  <c r="AM3799" i="1"/>
  <c r="AN3799" i="1"/>
  <c r="AO3799" i="1"/>
  <c r="AP3799" i="1"/>
  <c r="AL3800" i="1"/>
  <c r="AM3800" i="1"/>
  <c r="AN3800" i="1"/>
  <c r="AO3800" i="1"/>
  <c r="AP3800" i="1"/>
  <c r="AL3801" i="1"/>
  <c r="AM3801" i="1"/>
  <c r="AN3801" i="1"/>
  <c r="AO3801" i="1"/>
  <c r="AP3801" i="1"/>
  <c r="AL3802" i="1"/>
  <c r="AM3802" i="1"/>
  <c r="AN3802" i="1"/>
  <c r="AO3802" i="1"/>
  <c r="AP3802" i="1"/>
  <c r="AL3803" i="1"/>
  <c r="AM3803" i="1"/>
  <c r="AN3803" i="1"/>
  <c r="AO3803" i="1"/>
  <c r="AP3803" i="1"/>
  <c r="AL3804" i="1"/>
  <c r="AM3804" i="1"/>
  <c r="AN3804" i="1"/>
  <c r="AO3804" i="1"/>
  <c r="AP3804" i="1"/>
  <c r="AL3805" i="1"/>
  <c r="AM3805" i="1"/>
  <c r="AN3805" i="1"/>
  <c r="AO3805" i="1"/>
  <c r="AP3805" i="1"/>
  <c r="AL3806" i="1"/>
  <c r="AM3806" i="1"/>
  <c r="AN3806" i="1"/>
  <c r="AO3806" i="1"/>
  <c r="AP3806" i="1"/>
  <c r="AL3807" i="1"/>
  <c r="AM3807" i="1"/>
  <c r="AN3807" i="1"/>
  <c r="AO3807" i="1"/>
  <c r="AP3807" i="1"/>
  <c r="AL3808" i="1"/>
  <c r="AM3808" i="1"/>
  <c r="AN3808" i="1"/>
  <c r="AO3808" i="1"/>
  <c r="AP3808" i="1"/>
  <c r="AL3809" i="1"/>
  <c r="AM3809" i="1"/>
  <c r="AN3809" i="1"/>
  <c r="AO3809" i="1"/>
  <c r="AP3809" i="1"/>
  <c r="AL3810" i="1"/>
  <c r="AM3810" i="1"/>
  <c r="AN3810" i="1"/>
  <c r="AO3810" i="1"/>
  <c r="AP3810" i="1"/>
  <c r="AL3811" i="1"/>
  <c r="AM3811" i="1"/>
  <c r="AN3811" i="1"/>
  <c r="AO3811" i="1"/>
  <c r="AP3811" i="1"/>
  <c r="AL3812" i="1"/>
  <c r="AM3812" i="1"/>
  <c r="AN3812" i="1"/>
  <c r="AO3812" i="1"/>
  <c r="AP3812" i="1"/>
  <c r="AL3813" i="1"/>
  <c r="AM3813" i="1"/>
  <c r="AN3813" i="1"/>
  <c r="AO3813" i="1"/>
  <c r="AP3813" i="1"/>
  <c r="AL3814" i="1"/>
  <c r="AM3814" i="1"/>
  <c r="AN3814" i="1"/>
  <c r="AO3814" i="1"/>
  <c r="AP3814" i="1"/>
  <c r="AL3815" i="1"/>
  <c r="AM3815" i="1"/>
  <c r="AN3815" i="1"/>
  <c r="AO3815" i="1"/>
  <c r="AP3815" i="1"/>
  <c r="AL3816" i="1"/>
  <c r="AM3816" i="1"/>
  <c r="AN3816" i="1"/>
  <c r="AO3816" i="1"/>
  <c r="AP3816" i="1"/>
  <c r="AL3817" i="1"/>
  <c r="AM3817" i="1"/>
  <c r="AN3817" i="1"/>
  <c r="AO3817" i="1"/>
  <c r="AP3817" i="1"/>
  <c r="AL3818" i="1"/>
  <c r="AM3818" i="1"/>
  <c r="AN3818" i="1"/>
  <c r="AO3818" i="1"/>
  <c r="AP3818" i="1"/>
  <c r="AL3819" i="1"/>
  <c r="AM3819" i="1"/>
  <c r="AN3819" i="1"/>
  <c r="AO3819" i="1"/>
  <c r="AP3819" i="1"/>
  <c r="AL3820" i="1"/>
  <c r="AM3820" i="1"/>
  <c r="AN3820" i="1"/>
  <c r="AO3820" i="1"/>
  <c r="AP3820" i="1"/>
  <c r="AL3821" i="1"/>
  <c r="AM3821" i="1"/>
  <c r="AN3821" i="1"/>
  <c r="AO3821" i="1"/>
  <c r="AP3821" i="1"/>
  <c r="AL3822" i="1"/>
  <c r="AM3822" i="1"/>
  <c r="AN3822" i="1"/>
  <c r="AO3822" i="1"/>
  <c r="AP3822" i="1"/>
  <c r="AL3823" i="1"/>
  <c r="AM3823" i="1"/>
  <c r="AN3823" i="1"/>
  <c r="AO3823" i="1"/>
  <c r="AP3823" i="1"/>
  <c r="AL3824" i="1"/>
  <c r="AM3824" i="1"/>
  <c r="AN3824" i="1"/>
  <c r="AO3824" i="1"/>
  <c r="AP3824" i="1"/>
  <c r="AL3825" i="1"/>
  <c r="AM3825" i="1"/>
  <c r="AN3825" i="1"/>
  <c r="AO3825" i="1"/>
  <c r="AP3825" i="1"/>
  <c r="AL3826" i="1"/>
  <c r="AM3826" i="1"/>
  <c r="AN3826" i="1"/>
  <c r="AO3826" i="1"/>
  <c r="AP3826" i="1"/>
  <c r="AL3827" i="1"/>
  <c r="AM3827" i="1"/>
  <c r="AN3827" i="1"/>
  <c r="AO3827" i="1"/>
  <c r="AP3827" i="1"/>
  <c r="AL3828" i="1"/>
  <c r="AM3828" i="1"/>
  <c r="AN3828" i="1"/>
  <c r="AO3828" i="1"/>
  <c r="AP3828" i="1"/>
  <c r="AL3829" i="1"/>
  <c r="AM3829" i="1"/>
  <c r="AN3829" i="1"/>
  <c r="AO3829" i="1"/>
  <c r="AP3829" i="1"/>
  <c r="AL3830" i="1"/>
  <c r="AM3830" i="1"/>
  <c r="AN3830" i="1"/>
  <c r="AO3830" i="1"/>
  <c r="AP3830" i="1"/>
  <c r="AL3831" i="1"/>
  <c r="AM3831" i="1"/>
  <c r="AN3831" i="1"/>
  <c r="AO3831" i="1"/>
  <c r="AP3831" i="1"/>
  <c r="AL3832" i="1"/>
  <c r="AM3832" i="1"/>
  <c r="AN3832" i="1"/>
  <c r="AO3832" i="1"/>
  <c r="AP3832" i="1"/>
  <c r="AL3833" i="1"/>
  <c r="AM3833" i="1"/>
  <c r="AN3833" i="1"/>
  <c r="AO3833" i="1"/>
  <c r="AP3833" i="1"/>
  <c r="AL3834" i="1"/>
  <c r="AM3834" i="1"/>
  <c r="AN3834" i="1"/>
  <c r="AO3834" i="1"/>
  <c r="AP3834" i="1"/>
  <c r="AL3835" i="1"/>
  <c r="AM3835" i="1"/>
  <c r="AN3835" i="1"/>
  <c r="AO3835" i="1"/>
  <c r="AP3835" i="1"/>
  <c r="AL3836" i="1"/>
  <c r="AM3836" i="1"/>
  <c r="AN3836" i="1"/>
  <c r="AO3836" i="1"/>
  <c r="AP3836" i="1"/>
  <c r="AL3837" i="1"/>
  <c r="AM3837" i="1"/>
  <c r="AN3837" i="1"/>
  <c r="AO3837" i="1"/>
  <c r="AP3837" i="1"/>
  <c r="AL3838" i="1"/>
  <c r="AM3838" i="1"/>
  <c r="AN3838" i="1"/>
  <c r="AO3838" i="1"/>
  <c r="AP3838" i="1"/>
  <c r="AL3839" i="1"/>
  <c r="AM3839" i="1"/>
  <c r="AN3839" i="1"/>
  <c r="AO3839" i="1"/>
  <c r="AP3839" i="1"/>
  <c r="AL3840" i="1"/>
  <c r="AM3840" i="1"/>
  <c r="AN3840" i="1"/>
  <c r="AO3840" i="1"/>
  <c r="AP3840" i="1"/>
  <c r="AL3841" i="1"/>
  <c r="AM3841" i="1"/>
  <c r="AN3841" i="1"/>
  <c r="AO3841" i="1"/>
  <c r="AP3841" i="1"/>
  <c r="AL3842" i="1"/>
  <c r="AM3842" i="1"/>
  <c r="AN3842" i="1"/>
  <c r="AO3842" i="1"/>
  <c r="AP3842" i="1"/>
  <c r="AL3843" i="1"/>
  <c r="AM3843" i="1"/>
  <c r="AN3843" i="1"/>
  <c r="AO3843" i="1"/>
  <c r="AP3843" i="1"/>
  <c r="AL3844" i="1"/>
  <c r="AM3844" i="1"/>
  <c r="AN3844" i="1"/>
  <c r="AO3844" i="1"/>
  <c r="AP3844" i="1"/>
  <c r="AL3845" i="1"/>
  <c r="AM3845" i="1"/>
  <c r="AN3845" i="1"/>
  <c r="AO3845" i="1"/>
  <c r="AP3845" i="1"/>
  <c r="AL3846" i="1"/>
  <c r="AM3846" i="1"/>
  <c r="AN3846" i="1"/>
  <c r="AO3846" i="1"/>
  <c r="AP3846" i="1"/>
  <c r="AL3847" i="1"/>
  <c r="AM3847" i="1"/>
  <c r="AN3847" i="1"/>
  <c r="AO3847" i="1"/>
  <c r="AP3847" i="1"/>
  <c r="AL3848" i="1"/>
  <c r="AM3848" i="1"/>
  <c r="AN3848" i="1"/>
  <c r="AO3848" i="1"/>
  <c r="AP3848" i="1"/>
  <c r="AL3849" i="1"/>
  <c r="AM3849" i="1"/>
  <c r="AN3849" i="1"/>
  <c r="AO3849" i="1"/>
  <c r="AP3849" i="1"/>
  <c r="AL3850" i="1"/>
  <c r="AM3850" i="1"/>
  <c r="AN3850" i="1"/>
  <c r="AO3850" i="1"/>
  <c r="AP3850" i="1"/>
  <c r="AL3851" i="1"/>
  <c r="AM3851" i="1"/>
  <c r="AN3851" i="1"/>
  <c r="AO3851" i="1"/>
  <c r="AP3851" i="1"/>
  <c r="AL3852" i="1"/>
  <c r="AM3852" i="1"/>
  <c r="AN3852" i="1"/>
  <c r="AO3852" i="1"/>
  <c r="AP3852" i="1"/>
  <c r="AL3853" i="1"/>
  <c r="AM3853" i="1"/>
  <c r="AN3853" i="1"/>
  <c r="AO3853" i="1"/>
  <c r="AP3853" i="1"/>
  <c r="AL3854" i="1"/>
  <c r="AM3854" i="1"/>
  <c r="AN3854" i="1"/>
  <c r="AO3854" i="1"/>
  <c r="AP3854" i="1"/>
  <c r="AL3855" i="1"/>
  <c r="AM3855" i="1"/>
  <c r="AN3855" i="1"/>
  <c r="AO3855" i="1"/>
  <c r="AP3855" i="1"/>
  <c r="AL3856" i="1"/>
  <c r="AM3856" i="1"/>
  <c r="AN3856" i="1"/>
  <c r="AO3856" i="1"/>
  <c r="AP3856" i="1"/>
  <c r="AL3857" i="1"/>
  <c r="AM3857" i="1"/>
  <c r="AN3857" i="1"/>
  <c r="AO3857" i="1"/>
  <c r="AP3857" i="1"/>
  <c r="AL3858" i="1"/>
  <c r="AM3858" i="1"/>
  <c r="AN3858" i="1"/>
  <c r="AO3858" i="1"/>
  <c r="AP3858" i="1"/>
  <c r="AL3859" i="1"/>
  <c r="AM3859" i="1"/>
  <c r="AN3859" i="1"/>
  <c r="AO3859" i="1"/>
  <c r="AP3859" i="1"/>
  <c r="AL3860" i="1"/>
  <c r="AM3860" i="1"/>
  <c r="AN3860" i="1"/>
  <c r="AO3860" i="1"/>
  <c r="AP3860" i="1"/>
  <c r="AL3861" i="1"/>
  <c r="AM3861" i="1"/>
  <c r="AN3861" i="1"/>
  <c r="AO3861" i="1"/>
  <c r="AP3861" i="1"/>
  <c r="AL3862" i="1"/>
  <c r="AM3862" i="1"/>
  <c r="AN3862" i="1"/>
  <c r="AO3862" i="1"/>
  <c r="AP3862" i="1"/>
  <c r="AL3863" i="1"/>
  <c r="AM3863" i="1"/>
  <c r="AN3863" i="1"/>
  <c r="AO3863" i="1"/>
  <c r="AP3863" i="1"/>
  <c r="AL3864" i="1"/>
  <c r="AM3864" i="1"/>
  <c r="AN3864" i="1"/>
  <c r="AO3864" i="1"/>
  <c r="AP3864" i="1"/>
  <c r="AL3865" i="1"/>
  <c r="AM3865" i="1"/>
  <c r="AN3865" i="1"/>
  <c r="AO3865" i="1"/>
  <c r="AP3865" i="1"/>
  <c r="AL3866" i="1"/>
  <c r="AM3866" i="1"/>
  <c r="AN3866" i="1"/>
  <c r="AO3866" i="1"/>
  <c r="AP3866" i="1"/>
  <c r="AL3867" i="1"/>
  <c r="AM3867" i="1"/>
  <c r="AN3867" i="1"/>
  <c r="AO3867" i="1"/>
  <c r="AP3867" i="1"/>
  <c r="AL3868" i="1"/>
  <c r="AM3868" i="1"/>
  <c r="AN3868" i="1"/>
  <c r="AO3868" i="1"/>
  <c r="AP3868" i="1"/>
  <c r="AL3869" i="1"/>
  <c r="AM3869" i="1"/>
  <c r="AN3869" i="1"/>
  <c r="AO3869" i="1"/>
  <c r="AP3869" i="1"/>
  <c r="AL3870" i="1"/>
  <c r="AM3870" i="1"/>
  <c r="AN3870" i="1"/>
  <c r="AO3870" i="1"/>
  <c r="AP3870" i="1"/>
  <c r="AL3871" i="1"/>
  <c r="AM3871" i="1"/>
  <c r="AN3871" i="1"/>
  <c r="AO3871" i="1"/>
  <c r="AP3871" i="1"/>
  <c r="AL3872" i="1"/>
  <c r="AM3872" i="1"/>
  <c r="AN3872" i="1"/>
  <c r="AO3872" i="1"/>
  <c r="AP3872" i="1"/>
  <c r="AL3873" i="1"/>
  <c r="AM3873" i="1"/>
  <c r="AN3873" i="1"/>
  <c r="AO3873" i="1"/>
  <c r="AP3873" i="1"/>
  <c r="AL3874" i="1"/>
  <c r="AM3874" i="1"/>
  <c r="AN3874" i="1"/>
  <c r="AO3874" i="1"/>
  <c r="AP3874" i="1"/>
  <c r="AL3875" i="1"/>
  <c r="AM3875" i="1"/>
  <c r="AN3875" i="1"/>
  <c r="AO3875" i="1"/>
  <c r="AP3875" i="1"/>
  <c r="AL3876" i="1"/>
  <c r="AM3876" i="1"/>
  <c r="AN3876" i="1"/>
  <c r="AO3876" i="1"/>
  <c r="AP3876" i="1"/>
  <c r="AL3877" i="1"/>
  <c r="AM3877" i="1"/>
  <c r="AN3877" i="1"/>
  <c r="AO3877" i="1"/>
  <c r="AP3877" i="1"/>
  <c r="AL3878" i="1"/>
  <c r="AM3878" i="1"/>
  <c r="AN3878" i="1"/>
  <c r="AO3878" i="1"/>
  <c r="AP3878" i="1"/>
  <c r="AL3879" i="1"/>
  <c r="AM3879" i="1"/>
  <c r="AN3879" i="1"/>
  <c r="AO3879" i="1"/>
  <c r="AP3879" i="1"/>
  <c r="AL3880" i="1"/>
  <c r="AM3880" i="1"/>
  <c r="AN3880" i="1"/>
  <c r="AO3880" i="1"/>
  <c r="AP3880" i="1"/>
  <c r="AL3881" i="1"/>
  <c r="AM3881" i="1"/>
  <c r="AN3881" i="1"/>
  <c r="AO3881" i="1"/>
  <c r="AP3881" i="1"/>
  <c r="AL3882" i="1"/>
  <c r="AM3882" i="1"/>
  <c r="AN3882" i="1"/>
  <c r="AO3882" i="1"/>
  <c r="AP3882" i="1"/>
  <c r="AL3883" i="1"/>
  <c r="AM3883" i="1"/>
  <c r="AN3883" i="1"/>
  <c r="AO3883" i="1"/>
  <c r="AP3883" i="1"/>
  <c r="AL3884" i="1"/>
  <c r="AM3884" i="1"/>
  <c r="AN3884" i="1"/>
  <c r="AO3884" i="1"/>
  <c r="AP3884" i="1"/>
  <c r="AL3885" i="1"/>
  <c r="AM3885" i="1"/>
  <c r="AN3885" i="1"/>
  <c r="AO3885" i="1"/>
  <c r="AP3885" i="1"/>
  <c r="AL3886" i="1"/>
  <c r="AM3886" i="1"/>
  <c r="AN3886" i="1"/>
  <c r="AO3886" i="1"/>
  <c r="AP3886" i="1"/>
  <c r="AL3887" i="1"/>
  <c r="AM3887" i="1"/>
  <c r="AN3887" i="1"/>
  <c r="AO3887" i="1"/>
  <c r="AP3887" i="1"/>
  <c r="AL3888" i="1"/>
  <c r="AM3888" i="1"/>
  <c r="AN3888" i="1"/>
  <c r="AO3888" i="1"/>
  <c r="AP3888" i="1"/>
  <c r="AL3889" i="1"/>
  <c r="AM3889" i="1"/>
  <c r="AN3889" i="1"/>
  <c r="AO3889" i="1"/>
  <c r="AP3889" i="1"/>
  <c r="AL3890" i="1"/>
  <c r="AM3890" i="1"/>
  <c r="AN3890" i="1"/>
  <c r="AO3890" i="1"/>
  <c r="AP3890" i="1"/>
  <c r="AL3891" i="1"/>
  <c r="AM3891" i="1"/>
  <c r="AN3891" i="1"/>
  <c r="AO3891" i="1"/>
  <c r="AP3891" i="1"/>
  <c r="AL3892" i="1"/>
  <c r="AM3892" i="1"/>
  <c r="AN3892" i="1"/>
  <c r="AO3892" i="1"/>
  <c r="AP3892" i="1"/>
  <c r="AL3893" i="1"/>
  <c r="AM3893" i="1"/>
  <c r="AN3893" i="1"/>
  <c r="AO3893" i="1"/>
  <c r="AP3893" i="1"/>
  <c r="AL3894" i="1"/>
  <c r="AM3894" i="1"/>
  <c r="AN3894" i="1"/>
  <c r="AO3894" i="1"/>
  <c r="AP3894" i="1"/>
  <c r="AL3895" i="1"/>
  <c r="AM3895" i="1"/>
  <c r="AN3895" i="1"/>
  <c r="AO3895" i="1"/>
  <c r="AP3895" i="1"/>
  <c r="AL3896" i="1"/>
  <c r="AM3896" i="1"/>
  <c r="AN3896" i="1"/>
  <c r="AO3896" i="1"/>
  <c r="AP3896" i="1"/>
  <c r="AL3897" i="1"/>
  <c r="AM3897" i="1"/>
  <c r="AN3897" i="1"/>
  <c r="AO3897" i="1"/>
  <c r="AP3897" i="1"/>
  <c r="AL3898" i="1"/>
  <c r="AM3898" i="1"/>
  <c r="AN3898" i="1"/>
  <c r="AO3898" i="1"/>
  <c r="AP3898" i="1"/>
  <c r="AL3899" i="1"/>
  <c r="AM3899" i="1"/>
  <c r="AN3899" i="1"/>
  <c r="AO3899" i="1"/>
  <c r="AP3899" i="1"/>
  <c r="AL3900" i="1"/>
  <c r="AM3900" i="1"/>
  <c r="AN3900" i="1"/>
  <c r="AO3900" i="1"/>
  <c r="AP3900" i="1"/>
  <c r="AL3901" i="1"/>
  <c r="AM3901" i="1"/>
  <c r="AN3901" i="1"/>
  <c r="AO3901" i="1"/>
  <c r="AP3901" i="1"/>
  <c r="AL3902" i="1"/>
  <c r="AM3902" i="1"/>
  <c r="AN3902" i="1"/>
  <c r="AO3902" i="1"/>
  <c r="AP3902" i="1"/>
  <c r="AL3903" i="1"/>
  <c r="AM3903" i="1"/>
  <c r="AN3903" i="1"/>
  <c r="AO3903" i="1"/>
  <c r="AP3903" i="1"/>
  <c r="AL3904" i="1"/>
  <c r="AM3904" i="1"/>
  <c r="AN3904" i="1"/>
  <c r="AO3904" i="1"/>
  <c r="AP3904" i="1"/>
  <c r="AL3905" i="1"/>
  <c r="AM3905" i="1"/>
  <c r="AN3905" i="1"/>
  <c r="AO3905" i="1"/>
  <c r="AP3905" i="1"/>
  <c r="AL3906" i="1"/>
  <c r="AM3906" i="1"/>
  <c r="AN3906" i="1"/>
  <c r="AO3906" i="1"/>
  <c r="AP3906" i="1"/>
  <c r="AL3907" i="1"/>
  <c r="AM3907" i="1"/>
  <c r="AN3907" i="1"/>
  <c r="AO3907" i="1"/>
  <c r="AP3907" i="1"/>
  <c r="AL3908" i="1"/>
  <c r="AM3908" i="1"/>
  <c r="AN3908" i="1"/>
  <c r="AO3908" i="1"/>
  <c r="AP3908" i="1"/>
  <c r="AL3909" i="1"/>
  <c r="AM3909" i="1"/>
  <c r="AN3909" i="1"/>
  <c r="AO3909" i="1"/>
  <c r="AP3909" i="1"/>
  <c r="AL3910" i="1"/>
  <c r="AM3910" i="1"/>
  <c r="AN3910" i="1"/>
  <c r="AO3910" i="1"/>
  <c r="AP3910" i="1"/>
  <c r="AL3911" i="1"/>
  <c r="AM3911" i="1"/>
  <c r="AN3911" i="1"/>
  <c r="AO3911" i="1"/>
  <c r="AP3911" i="1"/>
  <c r="AL3912" i="1"/>
  <c r="AM3912" i="1"/>
  <c r="AN3912" i="1"/>
  <c r="AO3912" i="1"/>
  <c r="AP3912" i="1"/>
  <c r="AL3913" i="1"/>
  <c r="AM3913" i="1"/>
  <c r="AN3913" i="1"/>
  <c r="AO3913" i="1"/>
  <c r="AP3913" i="1"/>
  <c r="AL3914" i="1"/>
  <c r="AM3914" i="1"/>
  <c r="AN3914" i="1"/>
  <c r="AO3914" i="1"/>
  <c r="AP3914" i="1"/>
  <c r="AL3915" i="1"/>
  <c r="AM3915" i="1"/>
  <c r="AN3915" i="1"/>
  <c r="AO3915" i="1"/>
  <c r="AP3915" i="1"/>
  <c r="AL3916" i="1"/>
  <c r="AM3916" i="1"/>
  <c r="AN3916" i="1"/>
  <c r="AO3916" i="1"/>
  <c r="AP3916" i="1"/>
  <c r="AL3917" i="1"/>
  <c r="AM3917" i="1"/>
  <c r="AN3917" i="1"/>
  <c r="AO3917" i="1"/>
  <c r="AP3917" i="1"/>
  <c r="AL3918" i="1"/>
  <c r="AM3918" i="1"/>
  <c r="AN3918" i="1"/>
  <c r="AO3918" i="1"/>
  <c r="AP3918" i="1"/>
  <c r="AL3919" i="1"/>
  <c r="AM3919" i="1"/>
  <c r="AN3919" i="1"/>
  <c r="AO3919" i="1"/>
  <c r="AP3919" i="1"/>
  <c r="AL3920" i="1"/>
  <c r="AM3920" i="1"/>
  <c r="AN3920" i="1"/>
  <c r="AO3920" i="1"/>
  <c r="AP3920" i="1"/>
  <c r="AL3921" i="1"/>
  <c r="AM3921" i="1"/>
  <c r="AN3921" i="1"/>
  <c r="AO3921" i="1"/>
  <c r="AP3921" i="1"/>
  <c r="AL3922" i="1"/>
  <c r="AM3922" i="1"/>
  <c r="AN3922" i="1"/>
  <c r="AO3922" i="1"/>
  <c r="AP3922" i="1"/>
  <c r="AL3923" i="1"/>
  <c r="AM3923" i="1"/>
  <c r="AN3923" i="1"/>
  <c r="AO3923" i="1"/>
  <c r="AP3923" i="1"/>
  <c r="AL3924" i="1"/>
  <c r="AM3924" i="1"/>
  <c r="AN3924" i="1"/>
  <c r="AO3924" i="1"/>
  <c r="AP3924" i="1"/>
  <c r="AL3925" i="1"/>
  <c r="AM3925" i="1"/>
  <c r="AN3925" i="1"/>
  <c r="AO3925" i="1"/>
  <c r="AP3925" i="1"/>
  <c r="AL3926" i="1"/>
  <c r="AM3926" i="1"/>
  <c r="AN3926" i="1"/>
  <c r="AO3926" i="1"/>
  <c r="AP3926" i="1"/>
  <c r="AL3927" i="1"/>
  <c r="AM3927" i="1"/>
  <c r="AN3927" i="1"/>
  <c r="AO3927" i="1"/>
  <c r="AP3927" i="1"/>
  <c r="AL3928" i="1"/>
  <c r="AM3928" i="1"/>
  <c r="AN3928" i="1"/>
  <c r="AO3928" i="1"/>
  <c r="AP3928" i="1"/>
  <c r="AL3929" i="1"/>
  <c r="AM3929" i="1"/>
  <c r="AN3929" i="1"/>
  <c r="AO3929" i="1"/>
  <c r="AP3929" i="1"/>
  <c r="AL3930" i="1"/>
  <c r="AM3930" i="1"/>
  <c r="AN3930" i="1"/>
  <c r="AO3930" i="1"/>
  <c r="AP3930" i="1"/>
  <c r="AL3931" i="1"/>
  <c r="AM3931" i="1"/>
  <c r="AN3931" i="1"/>
  <c r="AO3931" i="1"/>
  <c r="AP3931" i="1"/>
  <c r="AL3932" i="1"/>
  <c r="AM3932" i="1"/>
  <c r="AN3932" i="1"/>
  <c r="AO3932" i="1"/>
  <c r="AP3932" i="1"/>
  <c r="AL3933" i="1"/>
  <c r="AM3933" i="1"/>
  <c r="AN3933" i="1"/>
  <c r="AO3933" i="1"/>
  <c r="AP3933" i="1"/>
  <c r="AL3934" i="1"/>
  <c r="AM3934" i="1"/>
  <c r="AN3934" i="1"/>
  <c r="AO3934" i="1"/>
  <c r="AP3934" i="1"/>
  <c r="AL3935" i="1"/>
  <c r="AM3935" i="1"/>
  <c r="AN3935" i="1"/>
  <c r="AO3935" i="1"/>
  <c r="AP3935" i="1"/>
  <c r="AL3936" i="1"/>
  <c r="AM3936" i="1"/>
  <c r="AN3936" i="1"/>
  <c r="AO3936" i="1"/>
  <c r="AP3936" i="1"/>
  <c r="AL3937" i="1"/>
  <c r="AM3937" i="1"/>
  <c r="AN3937" i="1"/>
  <c r="AO3937" i="1"/>
  <c r="AP3937" i="1"/>
  <c r="AL3938" i="1"/>
  <c r="AM3938" i="1"/>
  <c r="AN3938" i="1"/>
  <c r="AO3938" i="1"/>
  <c r="AP3938" i="1"/>
  <c r="AL3939" i="1"/>
  <c r="AM3939" i="1"/>
  <c r="AN3939" i="1"/>
  <c r="AO3939" i="1"/>
  <c r="AP3939" i="1"/>
  <c r="AL3940" i="1"/>
  <c r="AM3940" i="1"/>
  <c r="AN3940" i="1"/>
  <c r="AO3940" i="1"/>
  <c r="AP3940" i="1"/>
  <c r="AL3941" i="1"/>
  <c r="AM3941" i="1"/>
  <c r="AN3941" i="1"/>
  <c r="AO3941" i="1"/>
  <c r="AP3941" i="1"/>
  <c r="AL3942" i="1"/>
  <c r="AM3942" i="1"/>
  <c r="AN3942" i="1"/>
  <c r="AO3942" i="1"/>
  <c r="AP3942" i="1"/>
  <c r="AL3943" i="1"/>
  <c r="AM3943" i="1"/>
  <c r="AN3943" i="1"/>
  <c r="AO3943" i="1"/>
  <c r="AP3943" i="1"/>
  <c r="AL3944" i="1"/>
  <c r="AM3944" i="1"/>
  <c r="AN3944" i="1"/>
  <c r="AO3944" i="1"/>
  <c r="AP3944" i="1"/>
  <c r="AL3945" i="1"/>
  <c r="AM3945" i="1"/>
  <c r="AN3945" i="1"/>
  <c r="AO3945" i="1"/>
  <c r="AP3945" i="1"/>
  <c r="AL3946" i="1"/>
  <c r="AM3946" i="1"/>
  <c r="AN3946" i="1"/>
  <c r="AO3946" i="1"/>
  <c r="AP3946" i="1"/>
  <c r="AL3947" i="1"/>
  <c r="AM3947" i="1"/>
  <c r="AN3947" i="1"/>
  <c r="AO3947" i="1"/>
  <c r="AP3947" i="1"/>
  <c r="AL3948" i="1"/>
  <c r="AM3948" i="1"/>
  <c r="AN3948" i="1"/>
  <c r="AO3948" i="1"/>
  <c r="AP3948" i="1"/>
  <c r="AL3949" i="1"/>
  <c r="AM3949" i="1"/>
  <c r="AN3949" i="1"/>
  <c r="AO3949" i="1"/>
  <c r="AP3949" i="1"/>
  <c r="AL3950" i="1"/>
  <c r="AM3950" i="1"/>
  <c r="AN3950" i="1"/>
  <c r="AO3950" i="1"/>
  <c r="AP3950" i="1"/>
  <c r="AL3951" i="1"/>
  <c r="AM3951" i="1"/>
  <c r="AN3951" i="1"/>
  <c r="AO3951" i="1"/>
  <c r="AP3951" i="1"/>
  <c r="AL3952" i="1"/>
  <c r="AM3952" i="1"/>
  <c r="AN3952" i="1"/>
  <c r="AO3952" i="1"/>
  <c r="AP3952" i="1"/>
  <c r="AL3953" i="1"/>
  <c r="AM3953" i="1"/>
  <c r="AN3953" i="1"/>
  <c r="AO3953" i="1"/>
  <c r="AP3953" i="1"/>
  <c r="AL3954" i="1"/>
  <c r="AM3954" i="1"/>
  <c r="AN3954" i="1"/>
  <c r="AO3954" i="1"/>
  <c r="AP3954" i="1"/>
  <c r="AL3955" i="1"/>
  <c r="AM3955" i="1"/>
  <c r="AN3955" i="1"/>
  <c r="AO3955" i="1"/>
  <c r="AP3955" i="1"/>
  <c r="AL3956" i="1"/>
  <c r="AM3956" i="1"/>
  <c r="AN3956" i="1"/>
  <c r="AO3956" i="1"/>
  <c r="AP3956" i="1"/>
  <c r="AL3957" i="1"/>
  <c r="AM3957" i="1"/>
  <c r="AN3957" i="1"/>
  <c r="AO3957" i="1"/>
  <c r="AP3957" i="1"/>
  <c r="AL3958" i="1"/>
  <c r="AM3958" i="1"/>
  <c r="AN3958" i="1"/>
  <c r="AO3958" i="1"/>
  <c r="AP3958" i="1"/>
  <c r="AL3959" i="1"/>
  <c r="AM3959" i="1"/>
  <c r="AN3959" i="1"/>
  <c r="AO3959" i="1"/>
  <c r="AP3959" i="1"/>
  <c r="AL3960" i="1"/>
  <c r="AM3960" i="1"/>
  <c r="AN3960" i="1"/>
  <c r="AO3960" i="1"/>
  <c r="AP3960" i="1"/>
  <c r="AL3961" i="1"/>
  <c r="AM3961" i="1"/>
  <c r="AN3961" i="1"/>
  <c r="AO3961" i="1"/>
  <c r="AP3961" i="1"/>
  <c r="AL3962" i="1"/>
  <c r="AM3962" i="1"/>
  <c r="AN3962" i="1"/>
  <c r="AO3962" i="1"/>
  <c r="AP3962" i="1"/>
  <c r="AL3963" i="1"/>
  <c r="AM3963" i="1"/>
  <c r="AN3963" i="1"/>
  <c r="AO3963" i="1"/>
  <c r="AP3963" i="1"/>
  <c r="AL3964" i="1"/>
  <c r="AM3964" i="1"/>
  <c r="AN3964" i="1"/>
  <c r="AO3964" i="1"/>
  <c r="AP3964" i="1"/>
  <c r="AL3965" i="1"/>
  <c r="AM3965" i="1"/>
  <c r="AN3965" i="1"/>
  <c r="AO3965" i="1"/>
  <c r="AP3965" i="1"/>
  <c r="AL3966" i="1"/>
  <c r="AM3966" i="1"/>
  <c r="AN3966" i="1"/>
  <c r="AO3966" i="1"/>
  <c r="AP3966" i="1"/>
  <c r="AL3967" i="1"/>
  <c r="AM3967" i="1"/>
  <c r="AN3967" i="1"/>
  <c r="AO3967" i="1"/>
  <c r="AP3967" i="1"/>
  <c r="AL3968" i="1"/>
  <c r="AM3968" i="1"/>
  <c r="AN3968" i="1"/>
  <c r="AO3968" i="1"/>
  <c r="AP3968" i="1"/>
  <c r="AL3969" i="1"/>
  <c r="AM3969" i="1"/>
  <c r="AN3969" i="1"/>
  <c r="AO3969" i="1"/>
  <c r="AP3969" i="1"/>
  <c r="AL3970" i="1"/>
  <c r="AM3970" i="1"/>
  <c r="AN3970" i="1"/>
  <c r="AO3970" i="1"/>
  <c r="AP3970" i="1"/>
  <c r="AL3971" i="1"/>
  <c r="AM3971" i="1"/>
  <c r="AN3971" i="1"/>
  <c r="AO3971" i="1"/>
  <c r="AP3971" i="1"/>
  <c r="AL3972" i="1"/>
  <c r="AM3972" i="1"/>
  <c r="AN3972" i="1"/>
  <c r="AO3972" i="1"/>
  <c r="AP3972" i="1"/>
  <c r="AL3973" i="1"/>
  <c r="AM3973" i="1"/>
  <c r="AN3973" i="1"/>
  <c r="AO3973" i="1"/>
  <c r="AP3973" i="1"/>
  <c r="AL3974" i="1"/>
  <c r="AM3974" i="1"/>
  <c r="AN3974" i="1"/>
  <c r="AO3974" i="1"/>
  <c r="AP3974" i="1"/>
  <c r="AL3975" i="1"/>
  <c r="AM3975" i="1"/>
  <c r="AN3975" i="1"/>
  <c r="AO3975" i="1"/>
  <c r="AP3975" i="1"/>
  <c r="AL3976" i="1"/>
  <c r="AM3976" i="1"/>
  <c r="AN3976" i="1"/>
  <c r="AO3976" i="1"/>
  <c r="AP3976" i="1"/>
  <c r="AL3977" i="1"/>
  <c r="AM3977" i="1"/>
  <c r="AN3977" i="1"/>
  <c r="AO3977" i="1"/>
  <c r="AP3977" i="1"/>
  <c r="AL3978" i="1"/>
  <c r="AM3978" i="1"/>
  <c r="AN3978" i="1"/>
  <c r="AO3978" i="1"/>
  <c r="AP3978" i="1"/>
  <c r="AL3979" i="1"/>
  <c r="AM3979" i="1"/>
  <c r="AN3979" i="1"/>
  <c r="AO3979" i="1"/>
  <c r="AP3979" i="1"/>
  <c r="AL3980" i="1"/>
  <c r="AM3980" i="1"/>
  <c r="AN3980" i="1"/>
  <c r="AO3980" i="1"/>
  <c r="AP3980" i="1"/>
  <c r="AL3981" i="1"/>
  <c r="AM3981" i="1"/>
  <c r="AN3981" i="1"/>
  <c r="AO3981" i="1"/>
  <c r="AP3981" i="1"/>
  <c r="AL3982" i="1"/>
  <c r="AM3982" i="1"/>
  <c r="AN3982" i="1"/>
  <c r="AO3982" i="1"/>
  <c r="AP3982" i="1"/>
  <c r="AL3983" i="1"/>
  <c r="AM3983" i="1"/>
  <c r="AN3983" i="1"/>
  <c r="AO3983" i="1"/>
  <c r="AP3983" i="1"/>
  <c r="AL3984" i="1"/>
  <c r="AM3984" i="1"/>
  <c r="AN3984" i="1"/>
  <c r="AO3984" i="1"/>
  <c r="AP3984" i="1"/>
  <c r="AL3985" i="1"/>
  <c r="AM3985" i="1"/>
  <c r="AN3985" i="1"/>
  <c r="AO3985" i="1"/>
  <c r="AP3985" i="1"/>
  <c r="AL3986" i="1"/>
  <c r="AM3986" i="1"/>
  <c r="AN3986" i="1"/>
  <c r="AO3986" i="1"/>
  <c r="AP3986" i="1"/>
  <c r="AL3987" i="1"/>
  <c r="AM3987" i="1"/>
  <c r="AN3987" i="1"/>
  <c r="AO3987" i="1"/>
  <c r="AP3987" i="1"/>
  <c r="AL3988" i="1"/>
  <c r="AM3988" i="1"/>
  <c r="AN3988" i="1"/>
  <c r="AO3988" i="1"/>
  <c r="AP3988" i="1"/>
  <c r="AL3989" i="1"/>
  <c r="AM3989" i="1"/>
  <c r="AN3989" i="1"/>
  <c r="AO3989" i="1"/>
  <c r="AP3989" i="1"/>
  <c r="AL3990" i="1"/>
  <c r="AM3990" i="1"/>
  <c r="AN3990" i="1"/>
  <c r="AO3990" i="1"/>
  <c r="AP3990" i="1"/>
  <c r="AL3991" i="1"/>
  <c r="AM3991" i="1"/>
  <c r="AN3991" i="1"/>
  <c r="AO3991" i="1"/>
  <c r="AP3991" i="1"/>
  <c r="AL3992" i="1"/>
  <c r="AM3992" i="1"/>
  <c r="AN3992" i="1"/>
  <c r="AO3992" i="1"/>
  <c r="AP3992" i="1"/>
  <c r="AL3993" i="1"/>
  <c r="AM3993" i="1"/>
  <c r="AN3993" i="1"/>
  <c r="AO3993" i="1"/>
  <c r="AP3993" i="1"/>
  <c r="AL3994" i="1"/>
  <c r="AM3994" i="1"/>
  <c r="AN3994" i="1"/>
  <c r="AO3994" i="1"/>
  <c r="AP3994" i="1"/>
  <c r="AL3995" i="1"/>
  <c r="AM3995" i="1"/>
  <c r="AN3995" i="1"/>
  <c r="AO3995" i="1"/>
  <c r="AP3995" i="1"/>
  <c r="AL3996" i="1"/>
  <c r="AM3996" i="1"/>
  <c r="AN3996" i="1"/>
  <c r="AO3996" i="1"/>
  <c r="AP3996" i="1"/>
  <c r="AL3997" i="1"/>
  <c r="AM3997" i="1"/>
  <c r="AN3997" i="1"/>
  <c r="AO3997" i="1"/>
  <c r="AP3997" i="1"/>
  <c r="AL3998" i="1"/>
  <c r="AM3998" i="1"/>
  <c r="AN3998" i="1"/>
  <c r="AO3998" i="1"/>
  <c r="AP3998" i="1"/>
  <c r="AL3999" i="1"/>
  <c r="AM3999" i="1"/>
  <c r="AN3999" i="1"/>
  <c r="AO3999" i="1"/>
  <c r="AP3999" i="1"/>
  <c r="AL4000" i="1"/>
  <c r="AM4000" i="1"/>
  <c r="AN4000" i="1"/>
  <c r="AO4000" i="1"/>
  <c r="AP4000" i="1"/>
  <c r="AL4001" i="1"/>
  <c r="AM4001" i="1"/>
  <c r="AN4001" i="1"/>
  <c r="AO4001" i="1"/>
  <c r="AP4001" i="1"/>
  <c r="AL4002" i="1"/>
  <c r="AM4002" i="1"/>
  <c r="AN4002" i="1"/>
  <c r="AO4002" i="1"/>
  <c r="AP4002" i="1"/>
  <c r="AL4003" i="1"/>
  <c r="AM4003" i="1"/>
  <c r="AN4003" i="1"/>
  <c r="AO4003" i="1"/>
  <c r="AP4003" i="1"/>
  <c r="AL4004" i="1"/>
  <c r="AM4004" i="1"/>
  <c r="AN4004" i="1"/>
  <c r="AO4004" i="1"/>
  <c r="AP4004" i="1"/>
  <c r="AL4005" i="1"/>
  <c r="AM4005" i="1"/>
  <c r="AN4005" i="1"/>
  <c r="AO4005" i="1"/>
  <c r="AP4005" i="1"/>
  <c r="AL4006" i="1"/>
  <c r="AM4006" i="1"/>
  <c r="AN4006" i="1"/>
  <c r="AO4006" i="1"/>
  <c r="AP4006" i="1"/>
  <c r="AL4007" i="1"/>
  <c r="AM4007" i="1"/>
  <c r="AN4007" i="1"/>
  <c r="AO4007" i="1"/>
  <c r="AP4007" i="1"/>
  <c r="AL4008" i="1"/>
  <c r="AM4008" i="1"/>
  <c r="AN4008" i="1"/>
  <c r="AO4008" i="1"/>
  <c r="AP4008" i="1"/>
  <c r="AL4009" i="1"/>
  <c r="AM4009" i="1"/>
  <c r="AN4009" i="1"/>
  <c r="AO4009" i="1"/>
  <c r="AP4009" i="1"/>
  <c r="AL4010" i="1"/>
  <c r="AM4010" i="1"/>
  <c r="AN4010" i="1"/>
  <c r="AO4010" i="1"/>
  <c r="AP4010" i="1"/>
  <c r="AL4011" i="1"/>
  <c r="AM4011" i="1"/>
  <c r="AN4011" i="1"/>
  <c r="AO4011" i="1"/>
  <c r="AP4011" i="1"/>
  <c r="AL4012" i="1"/>
  <c r="AM4012" i="1"/>
  <c r="AN4012" i="1"/>
  <c r="AO4012" i="1"/>
  <c r="AP4012" i="1"/>
  <c r="AL4013" i="1"/>
  <c r="AM4013" i="1"/>
  <c r="AN4013" i="1"/>
  <c r="AO4013" i="1"/>
  <c r="AP4013" i="1"/>
  <c r="AL4014" i="1"/>
  <c r="AM4014" i="1"/>
  <c r="AN4014" i="1"/>
  <c r="AO4014" i="1"/>
  <c r="AP4014" i="1"/>
  <c r="AL4015" i="1"/>
  <c r="AM4015" i="1"/>
  <c r="AN4015" i="1"/>
  <c r="AO4015" i="1"/>
  <c r="AP4015" i="1"/>
  <c r="AL4016" i="1"/>
  <c r="AM4016" i="1"/>
  <c r="AN4016" i="1"/>
  <c r="AO4016" i="1"/>
  <c r="AP4016" i="1"/>
  <c r="AL4017" i="1"/>
  <c r="AM4017" i="1"/>
  <c r="AN4017" i="1"/>
  <c r="AO4017" i="1"/>
  <c r="AP4017" i="1"/>
  <c r="AL4018" i="1"/>
  <c r="AM4018" i="1"/>
  <c r="AN4018" i="1"/>
  <c r="AO4018" i="1"/>
  <c r="AP4018" i="1"/>
  <c r="AL4019" i="1"/>
  <c r="AM4019" i="1"/>
  <c r="AN4019" i="1"/>
  <c r="AO4019" i="1"/>
  <c r="AP4019" i="1"/>
  <c r="AL4020" i="1"/>
  <c r="AM4020" i="1"/>
  <c r="AN4020" i="1"/>
  <c r="AO4020" i="1"/>
  <c r="AP4020" i="1"/>
  <c r="AL4021" i="1"/>
  <c r="AM4021" i="1"/>
  <c r="AN4021" i="1"/>
  <c r="AO4021" i="1"/>
  <c r="AP4021" i="1"/>
  <c r="AL4022" i="1"/>
  <c r="AM4022" i="1"/>
  <c r="AN4022" i="1"/>
  <c r="AO4022" i="1"/>
  <c r="AP4022" i="1"/>
  <c r="AL4023" i="1"/>
  <c r="AM4023" i="1"/>
  <c r="AN4023" i="1"/>
  <c r="AO4023" i="1"/>
  <c r="AP4023" i="1"/>
  <c r="AL4024" i="1"/>
  <c r="AM4024" i="1"/>
  <c r="AN4024" i="1"/>
  <c r="AO4024" i="1"/>
  <c r="AP4024" i="1"/>
  <c r="AL4025" i="1"/>
  <c r="AM4025" i="1"/>
  <c r="AN4025" i="1"/>
  <c r="AO4025" i="1"/>
  <c r="AP4025" i="1"/>
  <c r="AL4026" i="1"/>
  <c r="AM4026" i="1"/>
  <c r="AN4026" i="1"/>
  <c r="AO4026" i="1"/>
  <c r="AP4026" i="1"/>
  <c r="AL4027" i="1"/>
  <c r="AM4027" i="1"/>
  <c r="AN4027" i="1"/>
  <c r="AO4027" i="1"/>
  <c r="AP4027" i="1"/>
  <c r="AL4028" i="1"/>
  <c r="AM4028" i="1"/>
  <c r="AN4028" i="1"/>
  <c r="AO4028" i="1"/>
  <c r="AP4028" i="1"/>
  <c r="AL4029" i="1"/>
  <c r="AM4029" i="1"/>
  <c r="AN4029" i="1"/>
  <c r="AO4029" i="1"/>
  <c r="AP4029" i="1"/>
  <c r="AL4030" i="1"/>
  <c r="AM4030" i="1"/>
  <c r="AN4030" i="1"/>
  <c r="AO4030" i="1"/>
  <c r="AP4030" i="1"/>
  <c r="AL4031" i="1"/>
  <c r="AM4031" i="1"/>
  <c r="AN4031" i="1"/>
  <c r="AO4031" i="1"/>
  <c r="AP4031" i="1"/>
  <c r="AL4032" i="1"/>
  <c r="AM4032" i="1"/>
  <c r="AN4032" i="1"/>
  <c r="AO4032" i="1"/>
  <c r="AP4032" i="1"/>
  <c r="AL4033" i="1"/>
  <c r="AM4033" i="1"/>
  <c r="AN4033" i="1"/>
  <c r="AO4033" i="1"/>
  <c r="AP4033" i="1"/>
  <c r="AL4034" i="1"/>
  <c r="AM4034" i="1"/>
  <c r="AN4034" i="1"/>
  <c r="AO4034" i="1"/>
  <c r="AP4034" i="1"/>
  <c r="AL4035" i="1"/>
  <c r="AM4035" i="1"/>
  <c r="AN4035" i="1"/>
  <c r="AO4035" i="1"/>
  <c r="AP4035" i="1"/>
  <c r="AL4036" i="1"/>
  <c r="AM4036" i="1"/>
  <c r="AN4036" i="1"/>
  <c r="AO4036" i="1"/>
  <c r="AP4036" i="1"/>
  <c r="AL4037" i="1"/>
  <c r="AM4037" i="1"/>
  <c r="AN4037" i="1"/>
  <c r="AO4037" i="1"/>
  <c r="AP4037" i="1"/>
  <c r="AL4038" i="1"/>
  <c r="AM4038" i="1"/>
  <c r="AN4038" i="1"/>
  <c r="AO4038" i="1"/>
  <c r="AP4038" i="1"/>
  <c r="AL4039" i="1"/>
  <c r="AM4039" i="1"/>
  <c r="AN4039" i="1"/>
  <c r="AO4039" i="1"/>
  <c r="AP4039" i="1"/>
  <c r="AL4040" i="1"/>
  <c r="AM4040" i="1"/>
  <c r="AN4040" i="1"/>
  <c r="AO4040" i="1"/>
  <c r="AP4040" i="1"/>
  <c r="AL4041" i="1"/>
  <c r="AM4041" i="1"/>
  <c r="AN4041" i="1"/>
  <c r="AO4041" i="1"/>
  <c r="AP4041" i="1"/>
  <c r="AL4042" i="1"/>
  <c r="AM4042" i="1"/>
  <c r="AN4042" i="1"/>
  <c r="AO4042" i="1"/>
  <c r="AP4042" i="1"/>
  <c r="AL4043" i="1"/>
  <c r="AM4043" i="1"/>
  <c r="AN4043" i="1"/>
  <c r="AO4043" i="1"/>
  <c r="AP4043" i="1"/>
  <c r="AL4044" i="1"/>
  <c r="AM4044" i="1"/>
  <c r="AN4044" i="1"/>
  <c r="AO4044" i="1"/>
  <c r="AP4044" i="1"/>
  <c r="AL4045" i="1"/>
  <c r="AM4045" i="1"/>
  <c r="AN4045" i="1"/>
  <c r="AO4045" i="1"/>
  <c r="AP4045" i="1"/>
  <c r="AL4046" i="1"/>
  <c r="AM4046" i="1"/>
  <c r="AN4046" i="1"/>
  <c r="AO4046" i="1"/>
  <c r="AP4046" i="1"/>
  <c r="AL4047" i="1"/>
  <c r="AM4047" i="1"/>
  <c r="AN4047" i="1"/>
  <c r="AO4047" i="1"/>
  <c r="AP4047" i="1"/>
  <c r="AL4048" i="1"/>
  <c r="AM4048" i="1"/>
  <c r="AN4048" i="1"/>
  <c r="AO4048" i="1"/>
  <c r="AP4048" i="1"/>
  <c r="AL4049" i="1"/>
  <c r="AM4049" i="1"/>
  <c r="AN4049" i="1"/>
  <c r="AO4049" i="1"/>
  <c r="AP4049" i="1"/>
  <c r="AL4050" i="1"/>
  <c r="AM4050" i="1"/>
  <c r="AN4050" i="1"/>
  <c r="AO4050" i="1"/>
  <c r="AP4050" i="1"/>
  <c r="AL4051" i="1"/>
  <c r="AM4051" i="1"/>
  <c r="AN4051" i="1"/>
  <c r="AO4051" i="1"/>
  <c r="AP4051" i="1"/>
  <c r="AL4052" i="1"/>
  <c r="AM4052" i="1"/>
  <c r="AN4052" i="1"/>
  <c r="AO4052" i="1"/>
  <c r="AP4052" i="1"/>
  <c r="AL4053" i="1"/>
  <c r="AM4053" i="1"/>
  <c r="AN4053" i="1"/>
  <c r="AO4053" i="1"/>
  <c r="AP4053" i="1"/>
  <c r="AL4054" i="1"/>
  <c r="AM4054" i="1"/>
  <c r="AN4054" i="1"/>
  <c r="AO4054" i="1"/>
  <c r="AP4054" i="1"/>
  <c r="AL4055" i="1"/>
  <c r="AM4055" i="1"/>
  <c r="AN4055" i="1"/>
  <c r="AO4055" i="1"/>
  <c r="AP4055" i="1"/>
  <c r="AL4056" i="1"/>
  <c r="AM4056" i="1"/>
  <c r="AN4056" i="1"/>
  <c r="AO4056" i="1"/>
  <c r="AP4056" i="1"/>
  <c r="AL4057" i="1"/>
  <c r="AM4057" i="1"/>
  <c r="AN4057" i="1"/>
  <c r="AO4057" i="1"/>
  <c r="AP4057" i="1"/>
  <c r="AL4058" i="1"/>
  <c r="AM4058" i="1"/>
  <c r="AN4058" i="1"/>
  <c r="AO4058" i="1"/>
  <c r="AP4058" i="1"/>
  <c r="AL4059" i="1"/>
  <c r="AM4059" i="1"/>
  <c r="AN4059" i="1"/>
  <c r="AO4059" i="1"/>
  <c r="AP4059" i="1"/>
  <c r="AL4060" i="1"/>
  <c r="AM4060" i="1"/>
  <c r="AN4060" i="1"/>
  <c r="AO4060" i="1"/>
  <c r="AP4060" i="1"/>
  <c r="AL4061" i="1"/>
  <c r="AM4061" i="1"/>
  <c r="AN4061" i="1"/>
  <c r="AO4061" i="1"/>
  <c r="AP4061" i="1"/>
  <c r="AL4062" i="1"/>
  <c r="AM4062" i="1"/>
  <c r="AN4062" i="1"/>
  <c r="AO4062" i="1"/>
  <c r="AP4062" i="1"/>
  <c r="AL4063" i="1"/>
  <c r="AM4063" i="1"/>
  <c r="AN4063" i="1"/>
  <c r="AO4063" i="1"/>
  <c r="AP4063" i="1"/>
  <c r="AL4064" i="1"/>
  <c r="AM4064" i="1"/>
  <c r="AN4064" i="1"/>
  <c r="AO4064" i="1"/>
  <c r="AP4064" i="1"/>
  <c r="AL4065" i="1"/>
  <c r="AM4065" i="1"/>
  <c r="AN4065" i="1"/>
  <c r="AO4065" i="1"/>
  <c r="AP4065" i="1"/>
  <c r="AL4066" i="1"/>
  <c r="AM4066" i="1"/>
  <c r="AN4066" i="1"/>
  <c r="AO4066" i="1"/>
  <c r="AP4066" i="1"/>
  <c r="AL4067" i="1"/>
  <c r="AM4067" i="1"/>
  <c r="AN4067" i="1"/>
  <c r="AO4067" i="1"/>
  <c r="AP4067" i="1"/>
  <c r="AL4068" i="1"/>
  <c r="AM4068" i="1"/>
  <c r="AN4068" i="1"/>
  <c r="AO4068" i="1"/>
  <c r="AP4068" i="1"/>
  <c r="AL4069" i="1"/>
  <c r="AM4069" i="1"/>
  <c r="AN4069" i="1"/>
  <c r="AO4069" i="1"/>
  <c r="AP4069" i="1"/>
  <c r="AL4070" i="1"/>
  <c r="AM4070" i="1"/>
  <c r="AN4070" i="1"/>
  <c r="AO4070" i="1"/>
  <c r="AP4070" i="1"/>
  <c r="AL4071" i="1"/>
  <c r="AM4071" i="1"/>
  <c r="AN4071" i="1"/>
  <c r="AO4071" i="1"/>
  <c r="AP4071" i="1"/>
  <c r="AL4072" i="1"/>
  <c r="AM4072" i="1"/>
  <c r="AN4072" i="1"/>
  <c r="AO4072" i="1"/>
  <c r="AP4072" i="1"/>
  <c r="AL4073" i="1"/>
  <c r="AM4073" i="1"/>
  <c r="AN4073" i="1"/>
  <c r="AO4073" i="1"/>
  <c r="AP4073" i="1"/>
  <c r="AL4074" i="1"/>
  <c r="AM4074" i="1"/>
  <c r="AN4074" i="1"/>
  <c r="AO4074" i="1"/>
  <c r="AP4074" i="1"/>
  <c r="AL4075" i="1"/>
  <c r="AM4075" i="1"/>
  <c r="AN4075" i="1"/>
  <c r="AO4075" i="1"/>
  <c r="AP4075" i="1"/>
  <c r="AL4076" i="1"/>
  <c r="AM4076" i="1"/>
  <c r="AN4076" i="1"/>
  <c r="AO4076" i="1"/>
  <c r="AP4076" i="1"/>
  <c r="AL4077" i="1"/>
  <c r="AM4077" i="1"/>
  <c r="AN4077" i="1"/>
  <c r="AO4077" i="1"/>
  <c r="AP4077" i="1"/>
  <c r="AL4078" i="1"/>
  <c r="AM4078" i="1"/>
  <c r="AN4078" i="1"/>
  <c r="AO4078" i="1"/>
  <c r="AP4078" i="1"/>
  <c r="AL4079" i="1"/>
  <c r="AM4079" i="1"/>
  <c r="AN4079" i="1"/>
  <c r="AO4079" i="1"/>
  <c r="AP4079" i="1"/>
  <c r="AL4080" i="1"/>
  <c r="AM4080" i="1"/>
  <c r="AN4080" i="1"/>
  <c r="AO4080" i="1"/>
  <c r="AP4080" i="1"/>
  <c r="AL4081" i="1"/>
  <c r="AM4081" i="1"/>
  <c r="AN4081" i="1"/>
  <c r="AO4081" i="1"/>
  <c r="AP4081" i="1"/>
  <c r="AL4082" i="1"/>
  <c r="AM4082" i="1"/>
  <c r="AN4082" i="1"/>
  <c r="AO4082" i="1"/>
  <c r="AP4082" i="1"/>
  <c r="AL4083" i="1"/>
  <c r="AM4083" i="1"/>
  <c r="AN4083" i="1"/>
  <c r="AO4083" i="1"/>
  <c r="AP4083" i="1"/>
  <c r="AL4084" i="1"/>
  <c r="AM4084" i="1"/>
  <c r="AN4084" i="1"/>
  <c r="AO4084" i="1"/>
  <c r="AP4084" i="1"/>
  <c r="AL4085" i="1"/>
  <c r="AM4085" i="1"/>
  <c r="AN4085" i="1"/>
  <c r="AO4085" i="1"/>
  <c r="AP4085" i="1"/>
  <c r="AL4086" i="1"/>
  <c r="AM4086" i="1"/>
  <c r="AN4086" i="1"/>
  <c r="AO4086" i="1"/>
  <c r="AP4086" i="1"/>
  <c r="AL4087" i="1"/>
  <c r="AM4087" i="1"/>
  <c r="AN4087" i="1"/>
  <c r="AO4087" i="1"/>
  <c r="AP4087" i="1"/>
  <c r="AL4088" i="1"/>
  <c r="AM4088" i="1"/>
  <c r="AN4088" i="1"/>
  <c r="AO4088" i="1"/>
  <c r="AP4088" i="1"/>
  <c r="AL4089" i="1"/>
  <c r="AM4089" i="1"/>
  <c r="AN4089" i="1"/>
  <c r="AO4089" i="1"/>
  <c r="AP4089" i="1"/>
  <c r="AL4090" i="1"/>
  <c r="AM4090" i="1"/>
  <c r="AN4090" i="1"/>
  <c r="AO4090" i="1"/>
  <c r="AP4090" i="1"/>
  <c r="AL4091" i="1"/>
  <c r="AM4091" i="1"/>
  <c r="AN4091" i="1"/>
  <c r="AO4091" i="1"/>
  <c r="AP4091" i="1"/>
  <c r="AL4092" i="1"/>
  <c r="AM4092" i="1"/>
  <c r="AN4092" i="1"/>
  <c r="AO4092" i="1"/>
  <c r="AP4092" i="1"/>
  <c r="AL4093" i="1"/>
  <c r="AM4093" i="1"/>
  <c r="AN4093" i="1"/>
  <c r="AO4093" i="1"/>
  <c r="AP4093" i="1"/>
  <c r="AL4094" i="1"/>
  <c r="AM4094" i="1"/>
  <c r="AN4094" i="1"/>
  <c r="AO4094" i="1"/>
  <c r="AP4094" i="1"/>
  <c r="AL4095" i="1"/>
  <c r="AM4095" i="1"/>
  <c r="AN4095" i="1"/>
  <c r="AO4095" i="1"/>
  <c r="AP4095" i="1"/>
  <c r="AL4096" i="1"/>
  <c r="AM4096" i="1"/>
  <c r="AN4096" i="1"/>
  <c r="AO4096" i="1"/>
  <c r="AP4096" i="1"/>
  <c r="AL4097" i="1"/>
  <c r="AM4097" i="1"/>
  <c r="AN4097" i="1"/>
  <c r="AO4097" i="1"/>
  <c r="AP4097" i="1"/>
  <c r="AL4098" i="1"/>
  <c r="AM4098" i="1"/>
  <c r="AN4098" i="1"/>
  <c r="AO4098" i="1"/>
  <c r="AP4098" i="1"/>
  <c r="AL4099" i="1"/>
  <c r="AM4099" i="1"/>
  <c r="AN4099" i="1"/>
  <c r="AO4099" i="1"/>
  <c r="AP4099" i="1"/>
  <c r="AL4100" i="1"/>
  <c r="AM4100" i="1"/>
  <c r="AN4100" i="1"/>
  <c r="AO4100" i="1"/>
  <c r="AP4100" i="1"/>
  <c r="AL4101" i="1"/>
  <c r="AM4101" i="1"/>
  <c r="AN4101" i="1"/>
  <c r="AO4101" i="1"/>
  <c r="AP4101" i="1"/>
  <c r="AL4102" i="1"/>
  <c r="AM4102" i="1"/>
  <c r="AN4102" i="1"/>
  <c r="AO4102" i="1"/>
  <c r="AP4102" i="1"/>
  <c r="AL4103" i="1"/>
  <c r="AM4103" i="1"/>
  <c r="AN4103" i="1"/>
  <c r="AO4103" i="1"/>
  <c r="AP4103" i="1"/>
  <c r="AL4104" i="1"/>
  <c r="AM4104" i="1"/>
  <c r="AN4104" i="1"/>
  <c r="AO4104" i="1"/>
  <c r="AP4104" i="1"/>
  <c r="AL4105" i="1"/>
  <c r="AM4105" i="1"/>
  <c r="AN4105" i="1"/>
  <c r="AO4105" i="1"/>
  <c r="AP4105" i="1"/>
  <c r="AL4106" i="1"/>
  <c r="AM4106" i="1"/>
  <c r="AN4106" i="1"/>
  <c r="AO4106" i="1"/>
  <c r="AP4106" i="1"/>
  <c r="AL4107" i="1"/>
  <c r="AM4107" i="1"/>
  <c r="AN4107" i="1"/>
  <c r="AO4107" i="1"/>
  <c r="AP4107" i="1"/>
  <c r="AL4108" i="1"/>
  <c r="AM4108" i="1"/>
  <c r="AN4108" i="1"/>
  <c r="AO4108" i="1"/>
  <c r="AP4108" i="1"/>
  <c r="AL4109" i="1"/>
  <c r="AM4109" i="1"/>
  <c r="AN4109" i="1"/>
  <c r="AO4109" i="1"/>
  <c r="AP4109" i="1"/>
  <c r="AL4110" i="1"/>
  <c r="AM4110" i="1"/>
  <c r="AN4110" i="1"/>
  <c r="AO4110" i="1"/>
  <c r="AP4110" i="1"/>
  <c r="AL4111" i="1"/>
  <c r="AM4111" i="1"/>
  <c r="AN4111" i="1"/>
  <c r="AO4111" i="1"/>
  <c r="AP4111" i="1"/>
  <c r="AL4112" i="1"/>
  <c r="AM4112" i="1"/>
  <c r="AN4112" i="1"/>
  <c r="AO4112" i="1"/>
  <c r="AP4112" i="1"/>
  <c r="AL4113" i="1"/>
  <c r="AM4113" i="1"/>
  <c r="AN4113" i="1"/>
  <c r="AO4113" i="1"/>
  <c r="AP4113" i="1"/>
  <c r="AL4114" i="1"/>
  <c r="AM4114" i="1"/>
  <c r="AN4114" i="1"/>
  <c r="AO4114" i="1"/>
  <c r="AP4114" i="1"/>
  <c r="AL4115" i="1"/>
  <c r="AM4115" i="1"/>
  <c r="AN4115" i="1"/>
  <c r="AO4115" i="1"/>
  <c r="AP4115" i="1"/>
  <c r="AL4116" i="1"/>
  <c r="AM4116" i="1"/>
  <c r="AN4116" i="1"/>
  <c r="AO4116" i="1"/>
  <c r="AP4116" i="1"/>
  <c r="AL4117" i="1"/>
  <c r="AM4117" i="1"/>
  <c r="AN4117" i="1"/>
  <c r="AO4117" i="1"/>
  <c r="AP4117" i="1"/>
  <c r="AL4118" i="1"/>
  <c r="AM4118" i="1"/>
  <c r="AN4118" i="1"/>
  <c r="AO4118" i="1"/>
  <c r="AP4118" i="1"/>
  <c r="AL4119" i="1"/>
  <c r="AM4119" i="1"/>
  <c r="AN4119" i="1"/>
  <c r="AO4119" i="1"/>
  <c r="AP4119" i="1"/>
  <c r="AL4120" i="1"/>
  <c r="AM4120" i="1"/>
  <c r="AN4120" i="1"/>
  <c r="AO4120" i="1"/>
  <c r="AP4120" i="1"/>
  <c r="AL4121" i="1"/>
  <c r="AM4121" i="1"/>
  <c r="AN4121" i="1"/>
  <c r="AO4121" i="1"/>
  <c r="AP4121" i="1"/>
  <c r="AL4122" i="1"/>
  <c r="AM4122" i="1"/>
  <c r="AN4122" i="1"/>
  <c r="AO4122" i="1"/>
  <c r="AP4122" i="1"/>
  <c r="AL4123" i="1"/>
  <c r="AM4123" i="1"/>
  <c r="AN4123" i="1"/>
  <c r="AO4123" i="1"/>
  <c r="AP4123" i="1"/>
  <c r="AL4124" i="1"/>
  <c r="AM4124" i="1"/>
  <c r="AN4124" i="1"/>
  <c r="AO4124" i="1"/>
  <c r="AP4124" i="1"/>
  <c r="AL4125" i="1"/>
  <c r="AM4125" i="1"/>
  <c r="AN4125" i="1"/>
  <c r="AO4125" i="1"/>
  <c r="AP4125" i="1"/>
  <c r="AL4126" i="1"/>
  <c r="AM4126" i="1"/>
  <c r="AN4126" i="1"/>
  <c r="AO4126" i="1"/>
  <c r="AP4126" i="1"/>
  <c r="AL4127" i="1"/>
  <c r="AM4127" i="1"/>
  <c r="AN4127" i="1"/>
  <c r="AO4127" i="1"/>
  <c r="AP4127" i="1"/>
  <c r="AL4128" i="1"/>
  <c r="AM4128" i="1"/>
  <c r="AN4128" i="1"/>
  <c r="AO4128" i="1"/>
  <c r="AP4128" i="1"/>
  <c r="AL4129" i="1"/>
  <c r="AM4129" i="1"/>
  <c r="AN4129" i="1"/>
  <c r="AO4129" i="1"/>
  <c r="AP4129" i="1"/>
  <c r="AL4130" i="1"/>
  <c r="AM4130" i="1"/>
  <c r="AN4130" i="1"/>
  <c r="AO4130" i="1"/>
  <c r="AP4130" i="1"/>
  <c r="AL4131" i="1"/>
  <c r="AM4131" i="1"/>
  <c r="AN4131" i="1"/>
  <c r="AO4131" i="1"/>
  <c r="AP4131" i="1"/>
  <c r="AL4132" i="1"/>
  <c r="AM4132" i="1"/>
  <c r="AN4132" i="1"/>
  <c r="AO4132" i="1"/>
  <c r="AP4132" i="1"/>
  <c r="AL4133" i="1"/>
  <c r="AM4133" i="1"/>
  <c r="AN4133" i="1"/>
  <c r="AO4133" i="1"/>
  <c r="AP4133" i="1"/>
  <c r="AL4134" i="1"/>
  <c r="AM4134" i="1"/>
  <c r="AN4134" i="1"/>
  <c r="AO4134" i="1"/>
  <c r="AP4134" i="1"/>
  <c r="AL4135" i="1"/>
  <c r="AM4135" i="1"/>
  <c r="AN4135" i="1"/>
  <c r="AO4135" i="1"/>
  <c r="AP4135" i="1"/>
  <c r="AL4136" i="1"/>
  <c r="AM4136" i="1"/>
  <c r="AN4136" i="1"/>
  <c r="AO4136" i="1"/>
  <c r="AP4136" i="1"/>
  <c r="AL4137" i="1"/>
  <c r="AM4137" i="1"/>
  <c r="AN4137" i="1"/>
  <c r="AO4137" i="1"/>
  <c r="AP4137" i="1"/>
  <c r="AL4138" i="1"/>
  <c r="AM4138" i="1"/>
  <c r="AN4138" i="1"/>
  <c r="AO4138" i="1"/>
  <c r="AP4138" i="1"/>
  <c r="AL4139" i="1"/>
  <c r="AM4139" i="1"/>
  <c r="AN4139" i="1"/>
  <c r="AO4139" i="1"/>
  <c r="AP4139" i="1"/>
  <c r="AL4140" i="1"/>
  <c r="AM4140" i="1"/>
  <c r="AN4140" i="1"/>
  <c r="AO4140" i="1"/>
  <c r="AP4140" i="1"/>
  <c r="AL4141" i="1"/>
  <c r="AM4141" i="1"/>
  <c r="AN4141" i="1"/>
  <c r="AO4141" i="1"/>
  <c r="AP4141" i="1"/>
  <c r="AL4142" i="1"/>
  <c r="AM4142" i="1"/>
  <c r="AN4142" i="1"/>
  <c r="AO4142" i="1"/>
  <c r="AP4142" i="1"/>
  <c r="AL4143" i="1"/>
  <c r="AM4143" i="1"/>
  <c r="AN4143" i="1"/>
  <c r="AO4143" i="1"/>
  <c r="AP4143" i="1"/>
  <c r="AL4144" i="1"/>
  <c r="AM4144" i="1"/>
  <c r="AN4144" i="1"/>
  <c r="AO4144" i="1"/>
  <c r="AP4144" i="1"/>
  <c r="AL4145" i="1"/>
  <c r="AM4145" i="1"/>
  <c r="AN4145" i="1"/>
  <c r="AO4145" i="1"/>
  <c r="AP4145" i="1"/>
  <c r="AL4146" i="1"/>
  <c r="AM4146" i="1"/>
  <c r="AN4146" i="1"/>
  <c r="AO4146" i="1"/>
  <c r="AP4146" i="1"/>
  <c r="AL4147" i="1"/>
  <c r="AM4147" i="1"/>
  <c r="AN4147" i="1"/>
  <c r="AO4147" i="1"/>
  <c r="AP4147" i="1"/>
  <c r="AL4148" i="1"/>
  <c r="AM4148" i="1"/>
  <c r="AN4148" i="1"/>
  <c r="AO4148" i="1"/>
  <c r="AP4148" i="1"/>
  <c r="AL4149" i="1"/>
  <c r="AM4149" i="1"/>
  <c r="AN4149" i="1"/>
  <c r="AO4149" i="1"/>
  <c r="AP4149" i="1"/>
  <c r="AL4150" i="1"/>
  <c r="AM4150" i="1"/>
  <c r="AN4150" i="1"/>
  <c r="AO4150" i="1"/>
  <c r="AP4150" i="1"/>
  <c r="AL4151" i="1"/>
  <c r="AM4151" i="1"/>
  <c r="AN4151" i="1"/>
  <c r="AO4151" i="1"/>
  <c r="AP4151" i="1"/>
  <c r="AL4152" i="1"/>
  <c r="AM4152" i="1"/>
  <c r="AN4152" i="1"/>
  <c r="AO4152" i="1"/>
  <c r="AP4152" i="1"/>
  <c r="AL4153" i="1"/>
  <c r="AM4153" i="1"/>
  <c r="AN4153" i="1"/>
  <c r="AO4153" i="1"/>
  <c r="AP4153" i="1"/>
  <c r="AL4154" i="1"/>
  <c r="AM4154" i="1"/>
  <c r="AN4154" i="1"/>
  <c r="AO4154" i="1"/>
  <c r="AP4154" i="1"/>
  <c r="AL4155" i="1"/>
  <c r="AM4155" i="1"/>
  <c r="AN4155" i="1"/>
  <c r="AO4155" i="1"/>
  <c r="AP4155" i="1"/>
  <c r="AL4156" i="1"/>
  <c r="AM4156" i="1"/>
  <c r="AN4156" i="1"/>
  <c r="AO4156" i="1"/>
  <c r="AP4156" i="1"/>
  <c r="AL4157" i="1"/>
  <c r="AM4157" i="1"/>
  <c r="AN4157" i="1"/>
  <c r="AO4157" i="1"/>
  <c r="AP4157" i="1"/>
  <c r="AL4158" i="1"/>
  <c r="AM4158" i="1"/>
  <c r="AN4158" i="1"/>
  <c r="AO4158" i="1"/>
  <c r="AP4158" i="1"/>
  <c r="AL4159" i="1"/>
  <c r="AM4159" i="1"/>
  <c r="AN4159" i="1"/>
  <c r="AO4159" i="1"/>
  <c r="AP4159" i="1"/>
  <c r="AL4160" i="1"/>
  <c r="AM4160" i="1"/>
  <c r="AN4160" i="1"/>
  <c r="AO4160" i="1"/>
  <c r="AP4160" i="1"/>
  <c r="AL4161" i="1"/>
  <c r="AM4161" i="1"/>
  <c r="AN4161" i="1"/>
  <c r="AO4161" i="1"/>
  <c r="AP4161" i="1"/>
  <c r="AL4162" i="1"/>
  <c r="AM4162" i="1"/>
  <c r="AN4162" i="1"/>
  <c r="AO4162" i="1"/>
  <c r="AP4162" i="1"/>
  <c r="AL4163" i="1"/>
  <c r="AM4163" i="1"/>
  <c r="AN4163" i="1"/>
  <c r="AO4163" i="1"/>
  <c r="AP4163" i="1"/>
  <c r="AL4164" i="1"/>
  <c r="AM4164" i="1"/>
  <c r="AN4164" i="1"/>
  <c r="AO4164" i="1"/>
  <c r="AP4164" i="1"/>
  <c r="AL4165" i="1"/>
  <c r="AM4165" i="1"/>
  <c r="AN4165" i="1"/>
  <c r="AO4165" i="1"/>
  <c r="AP4165" i="1"/>
  <c r="AL4166" i="1"/>
  <c r="AM4166" i="1"/>
  <c r="AN4166" i="1"/>
  <c r="AO4166" i="1"/>
  <c r="AP4166" i="1"/>
  <c r="AL4167" i="1"/>
  <c r="AM4167" i="1"/>
  <c r="AN4167" i="1"/>
  <c r="AO4167" i="1"/>
  <c r="AP4167" i="1"/>
  <c r="AL4168" i="1"/>
  <c r="AM4168" i="1"/>
  <c r="AN4168" i="1"/>
  <c r="AO4168" i="1"/>
  <c r="AP4168" i="1"/>
  <c r="AL4169" i="1"/>
  <c r="AM4169" i="1"/>
  <c r="AN4169" i="1"/>
  <c r="AO4169" i="1"/>
  <c r="AP4169" i="1"/>
  <c r="AL4170" i="1"/>
  <c r="AM4170" i="1"/>
  <c r="AN4170" i="1"/>
  <c r="AO4170" i="1"/>
  <c r="AP4170" i="1"/>
  <c r="AL4171" i="1"/>
  <c r="AM4171" i="1"/>
  <c r="AN4171" i="1"/>
  <c r="AO4171" i="1"/>
  <c r="AP4171" i="1"/>
  <c r="AL4172" i="1"/>
  <c r="AM4172" i="1"/>
  <c r="AN4172" i="1"/>
  <c r="AO4172" i="1"/>
  <c r="AP4172" i="1"/>
  <c r="AL4173" i="1"/>
  <c r="AM4173" i="1"/>
  <c r="AN4173" i="1"/>
  <c r="AO4173" i="1"/>
  <c r="AP4173" i="1"/>
  <c r="AL4174" i="1"/>
  <c r="AM4174" i="1"/>
  <c r="AN4174" i="1"/>
  <c r="AO4174" i="1"/>
  <c r="AP4174" i="1"/>
  <c r="AL4175" i="1"/>
  <c r="AM4175" i="1"/>
  <c r="AN4175" i="1"/>
  <c r="AO4175" i="1"/>
  <c r="AP4175" i="1"/>
  <c r="AL4176" i="1"/>
  <c r="AM4176" i="1"/>
  <c r="AN4176" i="1"/>
  <c r="AO4176" i="1"/>
  <c r="AP4176" i="1"/>
  <c r="AL4177" i="1"/>
  <c r="AM4177" i="1"/>
  <c r="AN4177" i="1"/>
  <c r="AO4177" i="1"/>
  <c r="AP4177" i="1"/>
  <c r="AL4178" i="1"/>
  <c r="AM4178" i="1"/>
  <c r="AN4178" i="1"/>
  <c r="AO4178" i="1"/>
  <c r="AP4178" i="1"/>
  <c r="AL4179" i="1"/>
  <c r="AM4179" i="1"/>
  <c r="AN4179" i="1"/>
  <c r="AO4179" i="1"/>
  <c r="AP4179" i="1"/>
  <c r="AL4180" i="1"/>
  <c r="AM4180" i="1"/>
  <c r="AN4180" i="1"/>
  <c r="AO4180" i="1"/>
  <c r="AP4180" i="1"/>
  <c r="AL4181" i="1"/>
  <c r="AM4181" i="1"/>
  <c r="AN4181" i="1"/>
  <c r="AO4181" i="1"/>
  <c r="AP4181" i="1"/>
  <c r="AL4182" i="1"/>
  <c r="AM4182" i="1"/>
  <c r="AN4182" i="1"/>
  <c r="AO4182" i="1"/>
  <c r="AP4182" i="1"/>
  <c r="AL4183" i="1"/>
  <c r="AM4183" i="1"/>
  <c r="AN4183" i="1"/>
  <c r="AO4183" i="1"/>
  <c r="AP4183" i="1"/>
  <c r="AL4184" i="1"/>
  <c r="AM4184" i="1"/>
  <c r="AN4184" i="1"/>
  <c r="AO4184" i="1"/>
  <c r="AP4184" i="1"/>
  <c r="AL4185" i="1"/>
  <c r="AM4185" i="1"/>
  <c r="AN4185" i="1"/>
  <c r="AO4185" i="1"/>
  <c r="AP4185" i="1"/>
  <c r="AL4186" i="1"/>
  <c r="AM4186" i="1"/>
  <c r="AN4186" i="1"/>
  <c r="AO4186" i="1"/>
  <c r="AP4186" i="1"/>
  <c r="AL4187" i="1"/>
  <c r="AM4187" i="1"/>
  <c r="AN4187" i="1"/>
  <c r="AO4187" i="1"/>
  <c r="AP4187" i="1"/>
  <c r="AL4188" i="1"/>
  <c r="AM4188" i="1"/>
  <c r="AN4188" i="1"/>
  <c r="AO4188" i="1"/>
  <c r="AP4188" i="1"/>
  <c r="AL4189" i="1"/>
  <c r="AM4189" i="1"/>
  <c r="AN4189" i="1"/>
  <c r="AO4189" i="1"/>
  <c r="AP4189" i="1"/>
  <c r="AL4190" i="1"/>
  <c r="AM4190" i="1"/>
  <c r="AN4190" i="1"/>
  <c r="AO4190" i="1"/>
  <c r="AP4190" i="1"/>
  <c r="AL4191" i="1"/>
  <c r="AM4191" i="1"/>
  <c r="AN4191" i="1"/>
  <c r="AO4191" i="1"/>
  <c r="AP4191" i="1"/>
  <c r="AL4192" i="1"/>
  <c r="AM4192" i="1"/>
  <c r="AN4192" i="1"/>
  <c r="AO4192" i="1"/>
  <c r="AP4192" i="1"/>
  <c r="AL4193" i="1"/>
  <c r="AM4193" i="1"/>
  <c r="AN4193" i="1"/>
  <c r="AO4193" i="1"/>
  <c r="AP4193" i="1"/>
  <c r="AL4194" i="1"/>
  <c r="AM4194" i="1"/>
  <c r="AN4194" i="1"/>
  <c r="AO4194" i="1"/>
  <c r="AP4194" i="1"/>
  <c r="AL4195" i="1"/>
  <c r="AM4195" i="1"/>
  <c r="AN4195" i="1"/>
  <c r="AO4195" i="1"/>
  <c r="AP4195" i="1"/>
  <c r="AL4196" i="1"/>
  <c r="AM4196" i="1"/>
  <c r="AN4196" i="1"/>
  <c r="AO4196" i="1"/>
  <c r="AP4196" i="1"/>
  <c r="AL4197" i="1"/>
  <c r="AM4197" i="1"/>
  <c r="AN4197" i="1"/>
  <c r="AO4197" i="1"/>
  <c r="AP4197" i="1"/>
  <c r="AL4198" i="1"/>
  <c r="AM4198" i="1"/>
  <c r="AN4198" i="1"/>
  <c r="AO4198" i="1"/>
  <c r="AP4198" i="1"/>
  <c r="AL4199" i="1"/>
  <c r="AM4199" i="1"/>
  <c r="AN4199" i="1"/>
  <c r="AO4199" i="1"/>
  <c r="AP4199" i="1"/>
  <c r="AL4200" i="1"/>
  <c r="AM4200" i="1"/>
  <c r="AN4200" i="1"/>
  <c r="AO4200" i="1"/>
  <c r="AP4200" i="1"/>
  <c r="AL4201" i="1"/>
  <c r="AM4201" i="1"/>
  <c r="AN4201" i="1"/>
  <c r="AO4201" i="1"/>
  <c r="AP4201" i="1"/>
  <c r="AL4202" i="1"/>
  <c r="AM4202" i="1"/>
  <c r="AN4202" i="1"/>
  <c r="AO4202" i="1"/>
  <c r="AP4202" i="1"/>
  <c r="AL4203" i="1"/>
  <c r="AM4203" i="1"/>
  <c r="AN4203" i="1"/>
  <c r="AO4203" i="1"/>
  <c r="AP4203" i="1"/>
  <c r="AL4204" i="1"/>
  <c r="AM4204" i="1"/>
  <c r="AN4204" i="1"/>
  <c r="AO4204" i="1"/>
  <c r="AP4204" i="1"/>
  <c r="AL4205" i="1"/>
  <c r="AM4205" i="1"/>
  <c r="AN4205" i="1"/>
  <c r="AO4205" i="1"/>
  <c r="AP4205" i="1"/>
  <c r="AL4206" i="1"/>
  <c r="AM4206" i="1"/>
  <c r="AN4206" i="1"/>
  <c r="AO4206" i="1"/>
  <c r="AP4206" i="1"/>
  <c r="AL4207" i="1"/>
  <c r="AM4207" i="1"/>
  <c r="AN4207" i="1"/>
  <c r="AO4207" i="1"/>
  <c r="AP4207" i="1"/>
  <c r="AL4208" i="1"/>
  <c r="AM4208" i="1"/>
  <c r="AN4208" i="1"/>
  <c r="AO4208" i="1"/>
  <c r="AP4208" i="1"/>
  <c r="AL4209" i="1"/>
  <c r="AM4209" i="1"/>
  <c r="AN4209" i="1"/>
  <c r="AO4209" i="1"/>
  <c r="AP4209" i="1"/>
  <c r="AL4210" i="1"/>
  <c r="AM4210" i="1"/>
  <c r="AN4210" i="1"/>
  <c r="AO4210" i="1"/>
  <c r="AP4210" i="1"/>
  <c r="AL4211" i="1"/>
  <c r="AM4211" i="1"/>
  <c r="AN4211" i="1"/>
  <c r="AO4211" i="1"/>
  <c r="AP4211" i="1"/>
  <c r="AL4212" i="1"/>
  <c r="AM4212" i="1"/>
  <c r="AN4212" i="1"/>
  <c r="AO4212" i="1"/>
  <c r="AP4212" i="1"/>
  <c r="AL4213" i="1"/>
  <c r="AM4213" i="1"/>
  <c r="AN4213" i="1"/>
  <c r="AO4213" i="1"/>
  <c r="AP4213" i="1"/>
  <c r="AL4214" i="1"/>
  <c r="AM4214" i="1"/>
  <c r="AN4214" i="1"/>
  <c r="AO4214" i="1"/>
  <c r="AP4214" i="1"/>
  <c r="AL4215" i="1"/>
  <c r="AM4215" i="1"/>
  <c r="AN4215" i="1"/>
  <c r="AO4215" i="1"/>
  <c r="AP4215" i="1"/>
  <c r="AL4216" i="1"/>
  <c r="AM4216" i="1"/>
  <c r="AN4216" i="1"/>
  <c r="AO4216" i="1"/>
  <c r="AP4216" i="1"/>
  <c r="AL4217" i="1"/>
  <c r="AM4217" i="1"/>
  <c r="AN4217" i="1"/>
  <c r="AO4217" i="1"/>
  <c r="AP4217" i="1"/>
  <c r="AL4218" i="1"/>
  <c r="AM4218" i="1"/>
  <c r="AN4218" i="1"/>
  <c r="AO4218" i="1"/>
  <c r="AP4218" i="1"/>
  <c r="AL4219" i="1"/>
  <c r="AM4219" i="1"/>
  <c r="AN4219" i="1"/>
  <c r="AO4219" i="1"/>
  <c r="AP4219" i="1"/>
  <c r="AL4220" i="1"/>
  <c r="AM4220" i="1"/>
  <c r="AN4220" i="1"/>
  <c r="AO4220" i="1"/>
  <c r="AP4220" i="1"/>
  <c r="AL4221" i="1"/>
  <c r="AM4221" i="1"/>
  <c r="AN4221" i="1"/>
  <c r="AO4221" i="1"/>
  <c r="AP4221" i="1"/>
  <c r="AL4222" i="1"/>
  <c r="AM4222" i="1"/>
  <c r="AN4222" i="1"/>
  <c r="AO4222" i="1"/>
  <c r="AP4222" i="1"/>
  <c r="AL4223" i="1"/>
  <c r="AM4223" i="1"/>
  <c r="AN4223" i="1"/>
  <c r="AO4223" i="1"/>
  <c r="AP4223" i="1"/>
  <c r="AL4224" i="1"/>
  <c r="AM4224" i="1"/>
  <c r="AN4224" i="1"/>
  <c r="AO4224" i="1"/>
  <c r="AP4224" i="1"/>
  <c r="AL4225" i="1"/>
  <c r="AM4225" i="1"/>
  <c r="AN4225" i="1"/>
  <c r="AO4225" i="1"/>
  <c r="AP4225" i="1"/>
  <c r="AL4226" i="1"/>
  <c r="AM4226" i="1"/>
  <c r="AN4226" i="1"/>
  <c r="AO4226" i="1"/>
  <c r="AP4226" i="1"/>
  <c r="AL4227" i="1"/>
  <c r="AM4227" i="1"/>
  <c r="AN4227" i="1"/>
  <c r="AO4227" i="1"/>
  <c r="AP4227" i="1"/>
  <c r="AL4228" i="1"/>
  <c r="AM4228" i="1"/>
  <c r="AN4228" i="1"/>
  <c r="AO4228" i="1"/>
  <c r="AP4228" i="1"/>
  <c r="AL4229" i="1"/>
  <c r="AM4229" i="1"/>
  <c r="AN4229" i="1"/>
  <c r="AO4229" i="1"/>
  <c r="AP4229" i="1"/>
  <c r="AL4230" i="1"/>
  <c r="AM4230" i="1"/>
  <c r="AN4230" i="1"/>
  <c r="AO4230" i="1"/>
  <c r="AP4230" i="1"/>
  <c r="AL4231" i="1"/>
  <c r="AM4231" i="1"/>
  <c r="AN4231" i="1"/>
  <c r="AO4231" i="1"/>
  <c r="AP4231" i="1"/>
  <c r="AL4232" i="1"/>
  <c r="AM4232" i="1"/>
  <c r="AN4232" i="1"/>
  <c r="AO4232" i="1"/>
  <c r="AP4232" i="1"/>
  <c r="AL4233" i="1"/>
  <c r="AM4233" i="1"/>
  <c r="AN4233" i="1"/>
  <c r="AO4233" i="1"/>
  <c r="AP4233" i="1"/>
  <c r="AL4234" i="1"/>
  <c r="AM4234" i="1"/>
  <c r="AN4234" i="1"/>
  <c r="AO4234" i="1"/>
  <c r="AP4234" i="1"/>
  <c r="AL4235" i="1"/>
  <c r="AM4235" i="1"/>
  <c r="AN4235" i="1"/>
  <c r="AO4235" i="1"/>
  <c r="AP4235" i="1"/>
  <c r="AL4236" i="1"/>
  <c r="AM4236" i="1"/>
  <c r="AN4236" i="1"/>
  <c r="AO4236" i="1"/>
  <c r="AP4236" i="1"/>
  <c r="AL4237" i="1"/>
  <c r="AM4237" i="1"/>
  <c r="AN4237" i="1"/>
  <c r="AO4237" i="1"/>
  <c r="AP4237" i="1"/>
  <c r="AL4238" i="1"/>
  <c r="AM4238" i="1"/>
  <c r="AN4238" i="1"/>
  <c r="AO4238" i="1"/>
  <c r="AP4238" i="1"/>
  <c r="AL4239" i="1"/>
  <c r="AM4239" i="1"/>
  <c r="AN4239" i="1"/>
  <c r="AO4239" i="1"/>
  <c r="AP4239" i="1"/>
  <c r="AL4240" i="1"/>
  <c r="AM4240" i="1"/>
  <c r="AN4240" i="1"/>
  <c r="AO4240" i="1"/>
  <c r="AP4240" i="1"/>
  <c r="AL4241" i="1"/>
  <c r="AM4241" i="1"/>
  <c r="AN4241" i="1"/>
  <c r="AO4241" i="1"/>
  <c r="AP4241" i="1"/>
  <c r="AL4242" i="1"/>
  <c r="AM4242" i="1"/>
  <c r="AN4242" i="1"/>
  <c r="AO4242" i="1"/>
  <c r="AP4242" i="1"/>
  <c r="AL4243" i="1"/>
  <c r="AM4243" i="1"/>
  <c r="AN4243" i="1"/>
  <c r="AO4243" i="1"/>
  <c r="AP4243" i="1"/>
  <c r="AL4244" i="1"/>
  <c r="AM4244" i="1"/>
  <c r="AN4244" i="1"/>
  <c r="AO4244" i="1"/>
  <c r="AP4244" i="1"/>
  <c r="AL4245" i="1"/>
  <c r="AM4245" i="1"/>
  <c r="AN4245" i="1"/>
  <c r="AO4245" i="1"/>
  <c r="AP4245" i="1"/>
  <c r="AL4246" i="1"/>
  <c r="AM4246" i="1"/>
  <c r="AN4246" i="1"/>
  <c r="AO4246" i="1"/>
  <c r="AP4246" i="1"/>
  <c r="AL4247" i="1"/>
  <c r="AM4247" i="1"/>
  <c r="AN4247" i="1"/>
  <c r="AO4247" i="1"/>
  <c r="AP4247" i="1"/>
  <c r="AL4248" i="1"/>
  <c r="AM4248" i="1"/>
  <c r="AN4248" i="1"/>
  <c r="AO4248" i="1"/>
  <c r="AP4248" i="1"/>
  <c r="AL4249" i="1"/>
  <c r="AM4249" i="1"/>
  <c r="AN4249" i="1"/>
  <c r="AO4249" i="1"/>
  <c r="AP4249" i="1"/>
  <c r="AL4250" i="1"/>
  <c r="AM4250" i="1"/>
  <c r="AN4250" i="1"/>
  <c r="AO4250" i="1"/>
  <c r="AP4250" i="1"/>
  <c r="AL4251" i="1"/>
  <c r="AM4251" i="1"/>
  <c r="AN4251" i="1"/>
  <c r="AO4251" i="1"/>
  <c r="AP4251" i="1"/>
  <c r="AL4252" i="1"/>
  <c r="AM4252" i="1"/>
  <c r="AN4252" i="1"/>
  <c r="AO4252" i="1"/>
  <c r="AP4252" i="1"/>
  <c r="AL4253" i="1"/>
  <c r="AM4253" i="1"/>
  <c r="AN4253" i="1"/>
  <c r="AO4253" i="1"/>
  <c r="AP4253" i="1"/>
  <c r="AL4254" i="1"/>
  <c r="AM4254" i="1"/>
  <c r="AN4254" i="1"/>
  <c r="AO4254" i="1"/>
  <c r="AP4254" i="1"/>
  <c r="AL4255" i="1"/>
  <c r="AM4255" i="1"/>
  <c r="AN4255" i="1"/>
  <c r="AO4255" i="1"/>
  <c r="AP4255" i="1"/>
  <c r="AL4256" i="1"/>
  <c r="AM4256" i="1"/>
  <c r="AN4256" i="1"/>
  <c r="AO4256" i="1"/>
  <c r="AP4256" i="1"/>
  <c r="AL4257" i="1"/>
  <c r="AM4257" i="1"/>
  <c r="AN4257" i="1"/>
  <c r="AO4257" i="1"/>
  <c r="AP4257" i="1"/>
  <c r="AL4258" i="1"/>
  <c r="AM4258" i="1"/>
  <c r="AN4258" i="1"/>
  <c r="AO4258" i="1"/>
  <c r="AP4258" i="1"/>
  <c r="AL4259" i="1"/>
  <c r="AM4259" i="1"/>
  <c r="AN4259" i="1"/>
  <c r="AO4259" i="1"/>
  <c r="AP4259" i="1"/>
  <c r="AL4260" i="1"/>
  <c r="AM4260" i="1"/>
  <c r="AN4260" i="1"/>
  <c r="AO4260" i="1"/>
  <c r="AP4260" i="1"/>
  <c r="AL4261" i="1"/>
  <c r="AM4261" i="1"/>
  <c r="AN4261" i="1"/>
  <c r="AO4261" i="1"/>
  <c r="AP4261" i="1"/>
  <c r="AL4262" i="1"/>
  <c r="AM4262" i="1"/>
  <c r="AN4262" i="1"/>
  <c r="AO4262" i="1"/>
  <c r="AP4262" i="1"/>
  <c r="AL4263" i="1"/>
  <c r="AM4263" i="1"/>
  <c r="AN4263" i="1"/>
  <c r="AO4263" i="1"/>
  <c r="AP4263" i="1"/>
  <c r="AL4264" i="1"/>
  <c r="AM4264" i="1"/>
  <c r="AN4264" i="1"/>
  <c r="AO4264" i="1"/>
  <c r="AP4264" i="1"/>
  <c r="AL4265" i="1"/>
  <c r="AM4265" i="1"/>
  <c r="AN4265" i="1"/>
  <c r="AO4265" i="1"/>
  <c r="AP4265" i="1"/>
  <c r="AL4266" i="1"/>
  <c r="AM4266" i="1"/>
  <c r="AN4266" i="1"/>
  <c r="AO4266" i="1"/>
  <c r="AP4266" i="1"/>
  <c r="AL4267" i="1"/>
  <c r="AM4267" i="1"/>
  <c r="AN4267" i="1"/>
  <c r="AO4267" i="1"/>
  <c r="AP4267" i="1"/>
  <c r="AL4268" i="1"/>
  <c r="AM4268" i="1"/>
  <c r="AN4268" i="1"/>
  <c r="AO4268" i="1"/>
  <c r="AP4268" i="1"/>
  <c r="AL4269" i="1"/>
  <c r="AM4269" i="1"/>
  <c r="AN4269" i="1"/>
  <c r="AO4269" i="1"/>
  <c r="AP4269" i="1"/>
  <c r="AL4270" i="1"/>
  <c r="AM4270" i="1"/>
  <c r="AN4270" i="1"/>
  <c r="AO4270" i="1"/>
  <c r="AP4270" i="1"/>
  <c r="AL4271" i="1"/>
  <c r="AM4271" i="1"/>
  <c r="AN4271" i="1"/>
  <c r="AO4271" i="1"/>
  <c r="AP4271" i="1"/>
  <c r="AL4272" i="1"/>
  <c r="AM4272" i="1"/>
  <c r="AN4272" i="1"/>
  <c r="AO4272" i="1"/>
  <c r="AP4272" i="1"/>
  <c r="AL4273" i="1"/>
  <c r="AM4273" i="1"/>
  <c r="AN4273" i="1"/>
  <c r="AO4273" i="1"/>
  <c r="AP4273" i="1"/>
  <c r="AL4274" i="1"/>
  <c r="AM4274" i="1"/>
  <c r="AN4274" i="1"/>
  <c r="AO4274" i="1"/>
  <c r="AP4274" i="1"/>
  <c r="AL4275" i="1"/>
  <c r="AM4275" i="1"/>
  <c r="AN4275" i="1"/>
  <c r="AO4275" i="1"/>
  <c r="AP4275" i="1"/>
  <c r="AL4276" i="1"/>
  <c r="AM4276" i="1"/>
  <c r="AN4276" i="1"/>
  <c r="AO4276" i="1"/>
  <c r="AP4276" i="1"/>
  <c r="AL4277" i="1"/>
  <c r="AM4277" i="1"/>
  <c r="AN4277" i="1"/>
  <c r="AO4277" i="1"/>
  <c r="AP4277" i="1"/>
  <c r="AL4278" i="1"/>
  <c r="AM4278" i="1"/>
  <c r="AN4278" i="1"/>
  <c r="AO4278" i="1"/>
  <c r="AP4278" i="1"/>
  <c r="AL4279" i="1"/>
  <c r="AM4279" i="1"/>
  <c r="AN4279" i="1"/>
  <c r="AO4279" i="1"/>
  <c r="AP4279" i="1"/>
  <c r="AL4280" i="1"/>
  <c r="AM4280" i="1"/>
  <c r="AN4280" i="1"/>
  <c r="AO4280" i="1"/>
  <c r="AP4280" i="1"/>
  <c r="AL4281" i="1"/>
  <c r="AM4281" i="1"/>
  <c r="AN4281" i="1"/>
  <c r="AO4281" i="1"/>
  <c r="AP4281" i="1"/>
  <c r="AL4282" i="1"/>
  <c r="AM4282" i="1"/>
  <c r="AN4282" i="1"/>
  <c r="AO4282" i="1"/>
  <c r="AP4282" i="1"/>
  <c r="AL4283" i="1"/>
  <c r="AM4283" i="1"/>
  <c r="AN4283" i="1"/>
  <c r="AO4283" i="1"/>
  <c r="AP4283" i="1"/>
  <c r="AL4284" i="1"/>
  <c r="AM4284" i="1"/>
  <c r="AN4284" i="1"/>
  <c r="AO4284" i="1"/>
  <c r="AP4284" i="1"/>
  <c r="AL4285" i="1"/>
  <c r="AM4285" i="1"/>
  <c r="AN4285" i="1"/>
  <c r="AO4285" i="1"/>
  <c r="AP4285" i="1"/>
  <c r="AL4286" i="1"/>
  <c r="AM4286" i="1"/>
  <c r="AN4286" i="1"/>
  <c r="AO4286" i="1"/>
  <c r="AP4286" i="1"/>
  <c r="AL4287" i="1"/>
  <c r="AM4287" i="1"/>
  <c r="AN4287" i="1"/>
  <c r="AO4287" i="1"/>
  <c r="AP4287" i="1"/>
  <c r="AL4288" i="1"/>
  <c r="AM4288" i="1"/>
  <c r="AN4288" i="1"/>
  <c r="AO4288" i="1"/>
  <c r="AP4288" i="1"/>
  <c r="AL4289" i="1"/>
  <c r="AM4289" i="1"/>
  <c r="AN4289" i="1"/>
  <c r="AO4289" i="1"/>
  <c r="AP4289" i="1"/>
  <c r="AL4290" i="1"/>
  <c r="AM4290" i="1"/>
  <c r="AN4290" i="1"/>
  <c r="AO4290" i="1"/>
  <c r="AP4290" i="1"/>
  <c r="AL4291" i="1"/>
  <c r="AM4291" i="1"/>
  <c r="AN4291" i="1"/>
  <c r="AO4291" i="1"/>
  <c r="AP4291" i="1"/>
  <c r="AL4292" i="1"/>
  <c r="AM4292" i="1"/>
  <c r="AN4292" i="1"/>
  <c r="AO4292" i="1"/>
  <c r="AP4292" i="1"/>
  <c r="AL4293" i="1"/>
  <c r="AM4293" i="1"/>
  <c r="AN4293" i="1"/>
  <c r="AO4293" i="1"/>
  <c r="AP4293" i="1"/>
  <c r="AL4294" i="1"/>
  <c r="AM4294" i="1"/>
  <c r="AN4294" i="1"/>
  <c r="AO4294" i="1"/>
  <c r="AP4294" i="1"/>
  <c r="AL4295" i="1"/>
  <c r="AM4295" i="1"/>
  <c r="AN4295" i="1"/>
  <c r="AO4295" i="1"/>
  <c r="AP4295" i="1"/>
  <c r="AL4296" i="1"/>
  <c r="AM4296" i="1"/>
  <c r="AN4296" i="1"/>
  <c r="AO4296" i="1"/>
  <c r="AP4296" i="1"/>
  <c r="AL4297" i="1"/>
  <c r="AM4297" i="1"/>
  <c r="AN4297" i="1"/>
  <c r="AO4297" i="1"/>
  <c r="AP4297" i="1"/>
  <c r="AL4298" i="1"/>
  <c r="AM4298" i="1"/>
  <c r="AN4298" i="1"/>
  <c r="AO4298" i="1"/>
  <c r="AP4298" i="1"/>
  <c r="AL4299" i="1"/>
  <c r="AM4299" i="1"/>
  <c r="AN4299" i="1"/>
  <c r="AO4299" i="1"/>
  <c r="AP4299" i="1"/>
  <c r="AL4300" i="1"/>
  <c r="AM4300" i="1"/>
  <c r="AN4300" i="1"/>
  <c r="AO4300" i="1"/>
  <c r="AP4300" i="1"/>
  <c r="AL4301" i="1"/>
  <c r="AM4301" i="1"/>
  <c r="AN4301" i="1"/>
  <c r="AO4301" i="1"/>
  <c r="AP4301" i="1"/>
  <c r="AL4302" i="1"/>
  <c r="AM4302" i="1"/>
  <c r="AN4302" i="1"/>
  <c r="AO4302" i="1"/>
  <c r="AP4302" i="1"/>
  <c r="AL4303" i="1"/>
  <c r="AM4303" i="1"/>
  <c r="AN4303" i="1"/>
  <c r="AO4303" i="1"/>
  <c r="AP4303" i="1"/>
  <c r="AL4304" i="1"/>
  <c r="AM4304" i="1"/>
  <c r="AN4304" i="1"/>
  <c r="AO4304" i="1"/>
  <c r="AP4304" i="1"/>
  <c r="AL4305" i="1"/>
  <c r="AM4305" i="1"/>
  <c r="AN4305" i="1"/>
  <c r="AO4305" i="1"/>
  <c r="AP4305" i="1"/>
  <c r="AL4306" i="1"/>
  <c r="AM4306" i="1"/>
  <c r="AN4306" i="1"/>
  <c r="AO4306" i="1"/>
  <c r="AP4306" i="1"/>
  <c r="AL4307" i="1"/>
  <c r="AM4307" i="1"/>
  <c r="AN4307" i="1"/>
  <c r="AO4307" i="1"/>
  <c r="AP4307" i="1"/>
  <c r="AL4308" i="1"/>
  <c r="AM4308" i="1"/>
  <c r="AN4308" i="1"/>
  <c r="AO4308" i="1"/>
  <c r="AP4308" i="1"/>
  <c r="AL4309" i="1"/>
  <c r="AM4309" i="1"/>
  <c r="AN4309" i="1"/>
  <c r="AO4309" i="1"/>
  <c r="AP4309" i="1"/>
  <c r="AL4310" i="1"/>
  <c r="AM4310" i="1"/>
  <c r="AN4310" i="1"/>
  <c r="AO4310" i="1"/>
  <c r="AP4310" i="1"/>
  <c r="AL4311" i="1"/>
  <c r="AM4311" i="1"/>
  <c r="AN4311" i="1"/>
  <c r="AO4311" i="1"/>
  <c r="AP4311" i="1"/>
  <c r="AL4312" i="1"/>
  <c r="AM4312" i="1"/>
  <c r="AN4312" i="1"/>
  <c r="AO4312" i="1"/>
  <c r="AP4312" i="1"/>
  <c r="AL4313" i="1"/>
  <c r="AM4313" i="1"/>
  <c r="AN4313" i="1"/>
  <c r="AO4313" i="1"/>
  <c r="AP4313" i="1"/>
  <c r="AL4314" i="1"/>
  <c r="AM4314" i="1"/>
  <c r="AN4314" i="1"/>
  <c r="AO4314" i="1"/>
  <c r="AP4314" i="1"/>
  <c r="AL4315" i="1"/>
  <c r="AM4315" i="1"/>
  <c r="AN4315" i="1"/>
  <c r="AO4315" i="1"/>
  <c r="AP4315" i="1"/>
  <c r="AL4316" i="1"/>
  <c r="AM4316" i="1"/>
  <c r="AN4316" i="1"/>
  <c r="AO4316" i="1"/>
  <c r="AP4316" i="1"/>
  <c r="AL4317" i="1"/>
  <c r="AM4317" i="1"/>
  <c r="AN4317" i="1"/>
  <c r="AO4317" i="1"/>
  <c r="AP4317" i="1"/>
  <c r="AL4318" i="1"/>
  <c r="AM4318" i="1"/>
  <c r="AN4318" i="1"/>
  <c r="AO4318" i="1"/>
  <c r="AP4318" i="1"/>
  <c r="AL4319" i="1"/>
  <c r="AM4319" i="1"/>
  <c r="AN4319" i="1"/>
  <c r="AO4319" i="1"/>
  <c r="AP4319" i="1"/>
  <c r="AL4320" i="1"/>
  <c r="AM4320" i="1"/>
  <c r="AN4320" i="1"/>
  <c r="AO4320" i="1"/>
  <c r="AP4320" i="1"/>
  <c r="AL4321" i="1"/>
  <c r="AM4321" i="1"/>
  <c r="AN4321" i="1"/>
  <c r="AO4321" i="1"/>
  <c r="AP4321" i="1"/>
  <c r="AL4322" i="1"/>
  <c r="AM4322" i="1"/>
  <c r="AN4322" i="1"/>
  <c r="AO4322" i="1"/>
  <c r="AP4322" i="1"/>
  <c r="AL4323" i="1"/>
  <c r="AM4323" i="1"/>
  <c r="AN4323" i="1"/>
  <c r="AO4323" i="1"/>
  <c r="AP4323" i="1"/>
  <c r="AL4324" i="1"/>
  <c r="AM4324" i="1"/>
  <c r="AN4324" i="1"/>
  <c r="AO4324" i="1"/>
  <c r="AP4324" i="1"/>
  <c r="AL4325" i="1"/>
  <c r="AM4325" i="1"/>
  <c r="AN4325" i="1"/>
  <c r="AO4325" i="1"/>
  <c r="AP4325" i="1"/>
  <c r="AL4326" i="1"/>
  <c r="AM4326" i="1"/>
  <c r="AN4326" i="1"/>
  <c r="AO4326" i="1"/>
  <c r="AP4326" i="1"/>
  <c r="AL4327" i="1"/>
  <c r="AM4327" i="1"/>
  <c r="AN4327" i="1"/>
  <c r="AO4327" i="1"/>
  <c r="AP4327" i="1"/>
  <c r="AL4328" i="1"/>
  <c r="AM4328" i="1"/>
  <c r="AN4328" i="1"/>
  <c r="AO4328" i="1"/>
  <c r="AP4328" i="1"/>
  <c r="AL4329" i="1"/>
  <c r="AM4329" i="1"/>
  <c r="AN4329" i="1"/>
  <c r="AO4329" i="1"/>
  <c r="AP4329" i="1"/>
  <c r="AL4330" i="1"/>
  <c r="AM4330" i="1"/>
  <c r="AN4330" i="1"/>
  <c r="AO4330" i="1"/>
  <c r="AP4330" i="1"/>
  <c r="AL4331" i="1"/>
  <c r="AM4331" i="1"/>
  <c r="AN4331" i="1"/>
  <c r="AO4331" i="1"/>
  <c r="AP4331" i="1"/>
  <c r="AL4332" i="1"/>
  <c r="AM4332" i="1"/>
  <c r="AN4332" i="1"/>
  <c r="AO4332" i="1"/>
  <c r="AP4332" i="1"/>
  <c r="AL4333" i="1"/>
  <c r="AM4333" i="1"/>
  <c r="AN4333" i="1"/>
  <c r="AO4333" i="1"/>
  <c r="AP4333" i="1"/>
  <c r="AL4334" i="1"/>
  <c r="AM4334" i="1"/>
  <c r="AN4334" i="1"/>
  <c r="AO4334" i="1"/>
  <c r="AP4334" i="1"/>
  <c r="AL4335" i="1"/>
  <c r="AM4335" i="1"/>
  <c r="AN4335" i="1"/>
  <c r="AO4335" i="1"/>
  <c r="AP4335" i="1"/>
  <c r="AL4336" i="1"/>
  <c r="AM4336" i="1"/>
  <c r="AN4336" i="1"/>
  <c r="AO4336" i="1"/>
  <c r="AP4336" i="1"/>
  <c r="AL4337" i="1"/>
  <c r="AM4337" i="1"/>
  <c r="AN4337" i="1"/>
  <c r="AO4337" i="1"/>
  <c r="AP4337" i="1"/>
  <c r="AL4338" i="1"/>
  <c r="AM4338" i="1"/>
  <c r="AN4338" i="1"/>
  <c r="AO4338" i="1"/>
  <c r="AP4338" i="1"/>
  <c r="AL4339" i="1"/>
  <c r="AM4339" i="1"/>
  <c r="AN4339" i="1"/>
  <c r="AO4339" i="1"/>
  <c r="AP4339" i="1"/>
  <c r="AL4340" i="1"/>
  <c r="AM4340" i="1"/>
  <c r="AN4340" i="1"/>
  <c r="AO4340" i="1"/>
  <c r="AP4340" i="1"/>
  <c r="AL4341" i="1"/>
  <c r="AM4341" i="1"/>
  <c r="AN4341" i="1"/>
  <c r="AO4341" i="1"/>
  <c r="AP4341" i="1"/>
  <c r="AL4342" i="1"/>
  <c r="AM4342" i="1"/>
  <c r="AN4342" i="1"/>
  <c r="AO4342" i="1"/>
  <c r="AP4342" i="1"/>
  <c r="AL4343" i="1"/>
  <c r="AM4343" i="1"/>
  <c r="AN4343" i="1"/>
  <c r="AO4343" i="1"/>
  <c r="AP4343" i="1"/>
  <c r="AL4344" i="1"/>
  <c r="AM4344" i="1"/>
  <c r="AN4344" i="1"/>
  <c r="AO4344" i="1"/>
  <c r="AP4344" i="1"/>
  <c r="AL4345" i="1"/>
  <c r="AM4345" i="1"/>
  <c r="AN4345" i="1"/>
  <c r="AO4345" i="1"/>
  <c r="AP4345" i="1"/>
  <c r="AL4346" i="1"/>
  <c r="AM4346" i="1"/>
  <c r="AN4346" i="1"/>
  <c r="AO4346" i="1"/>
  <c r="AP4346" i="1"/>
  <c r="AL4347" i="1"/>
  <c r="AM4347" i="1"/>
  <c r="AN4347" i="1"/>
  <c r="AO4347" i="1"/>
  <c r="AP4347" i="1"/>
  <c r="AL4348" i="1"/>
  <c r="AM4348" i="1"/>
  <c r="AN4348" i="1"/>
  <c r="AO4348" i="1"/>
  <c r="AP4348" i="1"/>
  <c r="AL4349" i="1"/>
  <c r="AM4349" i="1"/>
  <c r="AN4349" i="1"/>
  <c r="AO4349" i="1"/>
  <c r="AP4349" i="1"/>
  <c r="AL4350" i="1"/>
  <c r="AM4350" i="1"/>
  <c r="AN4350" i="1"/>
  <c r="AO4350" i="1"/>
  <c r="AP4350" i="1"/>
  <c r="AL4351" i="1"/>
  <c r="AM4351" i="1"/>
  <c r="AN4351" i="1"/>
  <c r="AO4351" i="1"/>
  <c r="AP4351" i="1"/>
  <c r="AL4352" i="1"/>
  <c r="AM4352" i="1"/>
  <c r="AN4352" i="1"/>
  <c r="AO4352" i="1"/>
  <c r="AP4352" i="1"/>
  <c r="AL4353" i="1"/>
  <c r="AM4353" i="1"/>
  <c r="AN4353" i="1"/>
  <c r="AO4353" i="1"/>
  <c r="AP4353" i="1"/>
  <c r="AL4354" i="1"/>
  <c r="AM4354" i="1"/>
  <c r="AN4354" i="1"/>
  <c r="AO4354" i="1"/>
  <c r="AP4354" i="1"/>
  <c r="AL4355" i="1"/>
  <c r="AM4355" i="1"/>
  <c r="AN4355" i="1"/>
  <c r="AO4355" i="1"/>
  <c r="AP4355" i="1"/>
  <c r="AL4356" i="1"/>
  <c r="AM4356" i="1"/>
  <c r="AN4356" i="1"/>
  <c r="AO4356" i="1"/>
  <c r="AP4356" i="1"/>
  <c r="AL4357" i="1"/>
  <c r="AM4357" i="1"/>
  <c r="AN4357" i="1"/>
  <c r="AO4357" i="1"/>
  <c r="AP4357" i="1"/>
  <c r="AL4358" i="1"/>
  <c r="AM4358" i="1"/>
  <c r="AN4358" i="1"/>
  <c r="AO4358" i="1"/>
  <c r="AP4358" i="1"/>
  <c r="AL4359" i="1"/>
  <c r="AM4359" i="1"/>
  <c r="AN4359" i="1"/>
  <c r="AO4359" i="1"/>
  <c r="AP4359" i="1"/>
  <c r="AL4360" i="1"/>
  <c r="AM4360" i="1"/>
  <c r="AN4360" i="1"/>
  <c r="AO4360" i="1"/>
  <c r="AP4360" i="1"/>
  <c r="AL4361" i="1"/>
  <c r="AM4361" i="1"/>
  <c r="AN4361" i="1"/>
  <c r="AO4361" i="1"/>
  <c r="AP4361" i="1"/>
  <c r="AL4362" i="1"/>
  <c r="AM4362" i="1"/>
  <c r="AN4362" i="1"/>
  <c r="AO4362" i="1"/>
  <c r="AP4362" i="1"/>
  <c r="AL4363" i="1"/>
  <c r="AM4363" i="1"/>
  <c r="AN4363" i="1"/>
  <c r="AO4363" i="1"/>
  <c r="AP4363" i="1"/>
  <c r="AL4364" i="1"/>
  <c r="AM4364" i="1"/>
  <c r="AN4364" i="1"/>
  <c r="AO4364" i="1"/>
  <c r="AP4364" i="1"/>
  <c r="AL4365" i="1"/>
  <c r="AM4365" i="1"/>
  <c r="AN4365" i="1"/>
  <c r="AO4365" i="1"/>
  <c r="AP4365" i="1"/>
  <c r="AL4366" i="1"/>
  <c r="AM4366" i="1"/>
  <c r="AN4366" i="1"/>
  <c r="AO4366" i="1"/>
  <c r="AP4366" i="1"/>
  <c r="AL4367" i="1"/>
  <c r="AM4367" i="1"/>
  <c r="AN4367" i="1"/>
  <c r="AO4367" i="1"/>
  <c r="AP4367" i="1"/>
  <c r="AL4368" i="1"/>
  <c r="AM4368" i="1"/>
  <c r="AN4368" i="1"/>
  <c r="AO4368" i="1"/>
  <c r="AP4368" i="1"/>
  <c r="AL4369" i="1"/>
  <c r="AM4369" i="1"/>
  <c r="AN4369" i="1"/>
  <c r="AO4369" i="1"/>
  <c r="AP4369" i="1"/>
  <c r="AL4370" i="1"/>
  <c r="AM4370" i="1"/>
  <c r="AN4370" i="1"/>
  <c r="AO4370" i="1"/>
  <c r="AP4370" i="1"/>
  <c r="AL4371" i="1"/>
  <c r="AM4371" i="1"/>
  <c r="AN4371" i="1"/>
  <c r="AO4371" i="1"/>
  <c r="AP4371" i="1"/>
  <c r="AL4372" i="1"/>
  <c r="AM4372" i="1"/>
  <c r="AN4372" i="1"/>
  <c r="AO4372" i="1"/>
  <c r="AP4372" i="1"/>
  <c r="AL4373" i="1"/>
  <c r="AM4373" i="1"/>
  <c r="AN4373" i="1"/>
  <c r="AO4373" i="1"/>
  <c r="AP4373" i="1"/>
  <c r="AL4374" i="1"/>
  <c r="AM4374" i="1"/>
  <c r="AN4374" i="1"/>
  <c r="AO4374" i="1"/>
  <c r="AP4374" i="1"/>
  <c r="AL4375" i="1"/>
  <c r="AM4375" i="1"/>
  <c r="AN4375" i="1"/>
  <c r="AO4375" i="1"/>
  <c r="AP4375" i="1"/>
  <c r="AL4376" i="1"/>
  <c r="AM4376" i="1"/>
  <c r="AN4376" i="1"/>
  <c r="AO4376" i="1"/>
  <c r="AP4376" i="1"/>
  <c r="AL4377" i="1"/>
  <c r="AM4377" i="1"/>
  <c r="AN4377" i="1"/>
  <c r="AO4377" i="1"/>
  <c r="AP4377" i="1"/>
  <c r="AL4378" i="1"/>
  <c r="AM4378" i="1"/>
  <c r="AN4378" i="1"/>
  <c r="AO4378" i="1"/>
  <c r="AP4378" i="1"/>
  <c r="AL4379" i="1"/>
  <c r="AM4379" i="1"/>
  <c r="AN4379" i="1"/>
  <c r="AO4379" i="1"/>
  <c r="AP4379" i="1"/>
  <c r="AL4380" i="1"/>
  <c r="AM4380" i="1"/>
  <c r="AN4380" i="1"/>
  <c r="AO4380" i="1"/>
  <c r="AP4380" i="1"/>
  <c r="AL4381" i="1"/>
  <c r="AM4381" i="1"/>
  <c r="AN4381" i="1"/>
  <c r="AO4381" i="1"/>
  <c r="AP4381" i="1"/>
  <c r="AL4382" i="1"/>
  <c r="AM4382" i="1"/>
  <c r="AN4382" i="1"/>
  <c r="AO4382" i="1"/>
  <c r="AP4382" i="1"/>
  <c r="AL4383" i="1"/>
  <c r="AM4383" i="1"/>
  <c r="AN4383" i="1"/>
  <c r="AO4383" i="1"/>
  <c r="AP4383" i="1"/>
  <c r="AL4384" i="1"/>
  <c r="AM4384" i="1"/>
  <c r="AN4384" i="1"/>
  <c r="AO4384" i="1"/>
  <c r="AP4384" i="1"/>
  <c r="AL4385" i="1"/>
  <c r="AM4385" i="1"/>
  <c r="AN4385" i="1"/>
  <c r="AO4385" i="1"/>
  <c r="AP4385" i="1"/>
  <c r="AL4386" i="1"/>
  <c r="AM4386" i="1"/>
  <c r="AN4386" i="1"/>
  <c r="AO4386" i="1"/>
  <c r="AP4386" i="1"/>
  <c r="AL4387" i="1"/>
  <c r="AM4387" i="1"/>
  <c r="AN4387" i="1"/>
  <c r="AO4387" i="1"/>
  <c r="AP4387" i="1"/>
  <c r="AL4388" i="1"/>
  <c r="AM4388" i="1"/>
  <c r="AN4388" i="1"/>
  <c r="AO4388" i="1"/>
  <c r="AP4388" i="1"/>
  <c r="AL4389" i="1"/>
  <c r="AM4389" i="1"/>
  <c r="AN4389" i="1"/>
  <c r="AO4389" i="1"/>
  <c r="AP4389" i="1"/>
  <c r="AL4390" i="1"/>
  <c r="AM4390" i="1"/>
  <c r="AN4390" i="1"/>
  <c r="AO4390" i="1"/>
  <c r="AP4390" i="1"/>
  <c r="AL4391" i="1"/>
  <c r="AM4391" i="1"/>
  <c r="AN4391" i="1"/>
  <c r="AO4391" i="1"/>
  <c r="AP4391" i="1"/>
  <c r="AL4392" i="1"/>
  <c r="AM4392" i="1"/>
  <c r="AN4392" i="1"/>
  <c r="AO4392" i="1"/>
  <c r="AP4392" i="1"/>
  <c r="AL4393" i="1"/>
  <c r="AM4393" i="1"/>
  <c r="AN4393" i="1"/>
  <c r="AO4393" i="1"/>
  <c r="AP4393" i="1"/>
  <c r="AL4394" i="1"/>
  <c r="AM4394" i="1"/>
  <c r="AN4394" i="1"/>
  <c r="AO4394" i="1"/>
  <c r="AP4394" i="1"/>
  <c r="AL4395" i="1"/>
  <c r="AM4395" i="1"/>
  <c r="AN4395" i="1"/>
  <c r="AO4395" i="1"/>
  <c r="AP4395" i="1"/>
  <c r="AL4396" i="1"/>
  <c r="AM4396" i="1"/>
  <c r="AN4396" i="1"/>
  <c r="AO4396" i="1"/>
  <c r="AP4396" i="1"/>
  <c r="AL4397" i="1"/>
  <c r="AM4397" i="1"/>
  <c r="AN4397" i="1"/>
  <c r="AO4397" i="1"/>
  <c r="AP4397" i="1"/>
  <c r="AL4398" i="1"/>
  <c r="AM4398" i="1"/>
  <c r="AN4398" i="1"/>
  <c r="AO4398" i="1"/>
  <c r="AP4398" i="1"/>
  <c r="AL4399" i="1"/>
  <c r="AM4399" i="1"/>
  <c r="AN4399" i="1"/>
  <c r="AO4399" i="1"/>
  <c r="AP4399" i="1"/>
  <c r="AL4400" i="1"/>
  <c r="AM4400" i="1"/>
  <c r="AN4400" i="1"/>
  <c r="AO4400" i="1"/>
  <c r="AP4400" i="1"/>
  <c r="AL4401" i="1"/>
  <c r="AM4401" i="1"/>
  <c r="AN4401" i="1"/>
  <c r="AO4401" i="1"/>
  <c r="AP4401" i="1"/>
  <c r="AL4402" i="1"/>
  <c r="AM4402" i="1"/>
  <c r="AN4402" i="1"/>
  <c r="AO4402" i="1"/>
  <c r="AP4402" i="1"/>
  <c r="AL4403" i="1"/>
  <c r="AM4403" i="1"/>
  <c r="AN4403" i="1"/>
  <c r="AO4403" i="1"/>
  <c r="AP4403" i="1"/>
  <c r="AL4404" i="1"/>
  <c r="AM4404" i="1"/>
  <c r="AN4404" i="1"/>
  <c r="AO4404" i="1"/>
  <c r="AP4404" i="1"/>
  <c r="AL4405" i="1"/>
  <c r="AM4405" i="1"/>
  <c r="AN4405" i="1"/>
  <c r="AO4405" i="1"/>
  <c r="AP4405" i="1"/>
  <c r="AL4406" i="1"/>
  <c r="AM4406" i="1"/>
  <c r="AN4406" i="1"/>
  <c r="AO4406" i="1"/>
  <c r="AP4406" i="1"/>
  <c r="AL4407" i="1"/>
  <c r="AM4407" i="1"/>
  <c r="AN4407" i="1"/>
  <c r="AO4407" i="1"/>
  <c r="AP4407" i="1"/>
  <c r="AL4408" i="1"/>
  <c r="AM4408" i="1"/>
  <c r="AN4408" i="1"/>
  <c r="AO4408" i="1"/>
  <c r="AP4408" i="1"/>
  <c r="AL4409" i="1"/>
  <c r="AM4409" i="1"/>
  <c r="AN4409" i="1"/>
  <c r="AO4409" i="1"/>
  <c r="AP4409" i="1"/>
  <c r="AL4410" i="1"/>
  <c r="AM4410" i="1"/>
  <c r="AN4410" i="1"/>
  <c r="AO4410" i="1"/>
  <c r="AP4410" i="1"/>
  <c r="AL4411" i="1"/>
  <c r="AM4411" i="1"/>
  <c r="AN4411" i="1"/>
  <c r="AO4411" i="1"/>
  <c r="AP4411" i="1"/>
  <c r="AL4412" i="1"/>
  <c r="AM4412" i="1"/>
  <c r="AN4412" i="1"/>
  <c r="AO4412" i="1"/>
  <c r="AP4412" i="1"/>
  <c r="AL4413" i="1"/>
  <c r="AM4413" i="1"/>
  <c r="AN4413" i="1"/>
  <c r="AO4413" i="1"/>
  <c r="AP4413" i="1"/>
  <c r="AL4414" i="1"/>
  <c r="AM4414" i="1"/>
  <c r="AN4414" i="1"/>
  <c r="AO4414" i="1"/>
  <c r="AP4414" i="1"/>
  <c r="AL4415" i="1"/>
  <c r="AM4415" i="1"/>
  <c r="AN4415" i="1"/>
  <c r="AO4415" i="1"/>
  <c r="AP4415" i="1"/>
  <c r="AL4416" i="1"/>
  <c r="AM4416" i="1"/>
  <c r="AN4416" i="1"/>
  <c r="AO4416" i="1"/>
  <c r="AP4416" i="1"/>
  <c r="AL4417" i="1"/>
  <c r="AM4417" i="1"/>
  <c r="AN4417" i="1"/>
  <c r="AO4417" i="1"/>
  <c r="AP4417" i="1"/>
  <c r="AL4418" i="1"/>
  <c r="AM4418" i="1"/>
  <c r="AN4418" i="1"/>
  <c r="AO4418" i="1"/>
  <c r="AP4418" i="1"/>
  <c r="AL4419" i="1"/>
  <c r="AM4419" i="1"/>
  <c r="AN4419" i="1"/>
  <c r="AO4419" i="1"/>
  <c r="AP4419" i="1"/>
  <c r="AL4420" i="1"/>
  <c r="AM4420" i="1"/>
  <c r="AN4420" i="1"/>
  <c r="AO4420" i="1"/>
  <c r="AP4420" i="1"/>
  <c r="AL4421" i="1"/>
  <c r="AM4421" i="1"/>
  <c r="AN4421" i="1"/>
  <c r="AO4421" i="1"/>
  <c r="AP4421" i="1"/>
  <c r="AL4422" i="1"/>
  <c r="AM4422" i="1"/>
  <c r="AN4422" i="1"/>
  <c r="AO4422" i="1"/>
  <c r="AP4422" i="1"/>
  <c r="AL4423" i="1"/>
  <c r="AM4423" i="1"/>
  <c r="AN4423" i="1"/>
  <c r="AO4423" i="1"/>
  <c r="AP4423" i="1"/>
  <c r="AL4424" i="1"/>
  <c r="AM4424" i="1"/>
  <c r="AN4424" i="1"/>
  <c r="AO4424" i="1"/>
  <c r="AP4424" i="1"/>
  <c r="AL4425" i="1"/>
  <c r="AM4425" i="1"/>
  <c r="AN4425" i="1"/>
  <c r="AO4425" i="1"/>
  <c r="AP4425" i="1"/>
  <c r="AL4426" i="1"/>
  <c r="AM4426" i="1"/>
  <c r="AN4426" i="1"/>
  <c r="AO4426" i="1"/>
  <c r="AP4426" i="1"/>
  <c r="AL4427" i="1"/>
  <c r="AM4427" i="1"/>
  <c r="AN4427" i="1"/>
  <c r="AO4427" i="1"/>
  <c r="AP4427" i="1"/>
  <c r="AL4428" i="1"/>
  <c r="AM4428" i="1"/>
  <c r="AN4428" i="1"/>
  <c r="AO4428" i="1"/>
  <c r="AP4428" i="1"/>
  <c r="AL4429" i="1"/>
  <c r="AM4429" i="1"/>
  <c r="AN4429" i="1"/>
  <c r="AO4429" i="1"/>
  <c r="AP4429" i="1"/>
  <c r="AL4430" i="1"/>
  <c r="AM4430" i="1"/>
  <c r="AN4430" i="1"/>
  <c r="AO4430" i="1"/>
  <c r="AP4430" i="1"/>
  <c r="AL4431" i="1"/>
  <c r="AM4431" i="1"/>
  <c r="AN4431" i="1"/>
  <c r="AO4431" i="1"/>
  <c r="AP4431" i="1"/>
  <c r="AL4432" i="1"/>
  <c r="AM4432" i="1"/>
  <c r="AN4432" i="1"/>
  <c r="AO4432" i="1"/>
  <c r="AP4432" i="1"/>
  <c r="AL4433" i="1"/>
  <c r="AM4433" i="1"/>
  <c r="AN4433" i="1"/>
  <c r="AO4433" i="1"/>
  <c r="AP4433" i="1"/>
  <c r="AL4434" i="1"/>
  <c r="AM4434" i="1"/>
  <c r="AN4434" i="1"/>
  <c r="AO4434" i="1"/>
  <c r="AP4434" i="1"/>
  <c r="AL4435" i="1"/>
  <c r="AM4435" i="1"/>
  <c r="AN4435" i="1"/>
  <c r="AO4435" i="1"/>
  <c r="AP4435" i="1"/>
  <c r="AL4436" i="1"/>
  <c r="AM4436" i="1"/>
  <c r="AN4436" i="1"/>
  <c r="AO4436" i="1"/>
  <c r="AP4436" i="1"/>
  <c r="AL4437" i="1"/>
  <c r="AM4437" i="1"/>
  <c r="AN4437" i="1"/>
  <c r="AO4437" i="1"/>
  <c r="AP4437" i="1"/>
  <c r="AL4438" i="1"/>
  <c r="AM4438" i="1"/>
  <c r="AN4438" i="1"/>
  <c r="AO4438" i="1"/>
  <c r="AP4438" i="1"/>
  <c r="AL4439" i="1"/>
  <c r="AM4439" i="1"/>
  <c r="AN4439" i="1"/>
  <c r="AO4439" i="1"/>
  <c r="AP4439" i="1"/>
  <c r="AL4440" i="1"/>
  <c r="AM4440" i="1"/>
  <c r="AN4440" i="1"/>
  <c r="AO4440" i="1"/>
  <c r="AP4440" i="1"/>
  <c r="AL4441" i="1"/>
  <c r="AM4441" i="1"/>
  <c r="AN4441" i="1"/>
  <c r="AO4441" i="1"/>
  <c r="AP4441" i="1"/>
  <c r="AL4442" i="1"/>
  <c r="AM4442" i="1"/>
  <c r="AN4442" i="1"/>
  <c r="AO4442" i="1"/>
  <c r="AP4442" i="1"/>
  <c r="AL4443" i="1"/>
  <c r="AM4443" i="1"/>
  <c r="AN4443" i="1"/>
  <c r="AO4443" i="1"/>
  <c r="AP4443" i="1"/>
  <c r="AL4444" i="1"/>
  <c r="AM4444" i="1"/>
  <c r="AN4444" i="1"/>
  <c r="AO4444" i="1"/>
  <c r="AP4444" i="1"/>
  <c r="AL4445" i="1"/>
  <c r="AM4445" i="1"/>
  <c r="AN4445" i="1"/>
  <c r="AO4445" i="1"/>
  <c r="AP4445" i="1"/>
  <c r="AL4446" i="1"/>
  <c r="AM4446" i="1"/>
  <c r="AN4446" i="1"/>
  <c r="AO4446" i="1"/>
  <c r="AP4446" i="1"/>
  <c r="AL4447" i="1"/>
  <c r="AM4447" i="1"/>
  <c r="AN4447" i="1"/>
  <c r="AO4447" i="1"/>
  <c r="AP4447" i="1"/>
  <c r="AL4448" i="1"/>
  <c r="AM4448" i="1"/>
  <c r="AN4448" i="1"/>
  <c r="AO4448" i="1"/>
  <c r="AP4448" i="1"/>
  <c r="AL4449" i="1"/>
  <c r="AM4449" i="1"/>
  <c r="AN4449" i="1"/>
  <c r="AO4449" i="1"/>
  <c r="AP4449" i="1"/>
  <c r="AL4450" i="1"/>
  <c r="AM4450" i="1"/>
  <c r="AN4450" i="1"/>
  <c r="AO4450" i="1"/>
  <c r="AP4450" i="1"/>
  <c r="AL4451" i="1"/>
  <c r="AM4451" i="1"/>
  <c r="AN4451" i="1"/>
  <c r="AO4451" i="1"/>
  <c r="AP4451" i="1"/>
  <c r="AL4452" i="1"/>
  <c r="AM4452" i="1"/>
  <c r="AN4452" i="1"/>
  <c r="AO4452" i="1"/>
  <c r="AP4452" i="1"/>
  <c r="AL4453" i="1"/>
  <c r="AM4453" i="1"/>
  <c r="AN4453" i="1"/>
  <c r="AO4453" i="1"/>
  <c r="AP4453" i="1"/>
  <c r="AL4454" i="1"/>
  <c r="AM4454" i="1"/>
  <c r="AN4454" i="1"/>
  <c r="AO4454" i="1"/>
  <c r="AP4454" i="1"/>
  <c r="AL4455" i="1"/>
  <c r="AM4455" i="1"/>
  <c r="AN4455" i="1"/>
  <c r="AO4455" i="1"/>
  <c r="AP4455" i="1"/>
  <c r="AL4456" i="1"/>
  <c r="AM4456" i="1"/>
  <c r="AN4456" i="1"/>
  <c r="AO4456" i="1"/>
  <c r="AP4456" i="1"/>
  <c r="AL4457" i="1"/>
  <c r="AM4457" i="1"/>
  <c r="AN4457" i="1"/>
  <c r="AO4457" i="1"/>
  <c r="AP4457" i="1"/>
  <c r="AL4458" i="1"/>
  <c r="AM4458" i="1"/>
  <c r="AN4458" i="1"/>
  <c r="AO4458" i="1"/>
  <c r="AP4458" i="1"/>
  <c r="AL4459" i="1"/>
  <c r="AM4459" i="1"/>
  <c r="AN4459" i="1"/>
  <c r="AO4459" i="1"/>
  <c r="AP4459" i="1"/>
  <c r="AL4460" i="1"/>
  <c r="AM4460" i="1"/>
  <c r="AN4460" i="1"/>
  <c r="AO4460" i="1"/>
  <c r="AP4460" i="1"/>
  <c r="AL4461" i="1"/>
  <c r="AM4461" i="1"/>
  <c r="AN4461" i="1"/>
  <c r="AO4461" i="1"/>
  <c r="AP4461" i="1"/>
  <c r="AL4462" i="1"/>
  <c r="AM4462" i="1"/>
  <c r="AN4462" i="1"/>
  <c r="AO4462" i="1"/>
  <c r="AP4462" i="1"/>
  <c r="AL4463" i="1"/>
  <c r="AM4463" i="1"/>
  <c r="AN4463" i="1"/>
  <c r="AO4463" i="1"/>
  <c r="AP4463" i="1"/>
  <c r="AL4464" i="1"/>
  <c r="AM4464" i="1"/>
  <c r="AN4464" i="1"/>
  <c r="AO4464" i="1"/>
  <c r="AP4464" i="1"/>
  <c r="AL4465" i="1"/>
  <c r="AM4465" i="1"/>
  <c r="AN4465" i="1"/>
  <c r="AO4465" i="1"/>
  <c r="AP4465" i="1"/>
  <c r="AL4466" i="1"/>
  <c r="AM4466" i="1"/>
  <c r="AN4466" i="1"/>
  <c r="AO4466" i="1"/>
  <c r="AP4466" i="1"/>
  <c r="AL4467" i="1"/>
  <c r="AM4467" i="1"/>
  <c r="AN4467" i="1"/>
  <c r="AO4467" i="1"/>
  <c r="AP4467" i="1"/>
  <c r="AL4468" i="1"/>
  <c r="AM4468" i="1"/>
  <c r="AN4468" i="1"/>
  <c r="AO4468" i="1"/>
  <c r="AP4468" i="1"/>
  <c r="AL4469" i="1"/>
  <c r="AM4469" i="1"/>
  <c r="AN4469" i="1"/>
  <c r="AO4469" i="1"/>
  <c r="AP4469" i="1"/>
  <c r="AL4470" i="1"/>
  <c r="AM4470" i="1"/>
  <c r="AN4470" i="1"/>
  <c r="AO4470" i="1"/>
  <c r="AP4470" i="1"/>
  <c r="AL4471" i="1"/>
  <c r="AM4471" i="1"/>
  <c r="AN4471" i="1"/>
  <c r="AO4471" i="1"/>
  <c r="AP4471" i="1"/>
  <c r="AL4472" i="1"/>
  <c r="AM4472" i="1"/>
  <c r="AN4472" i="1"/>
  <c r="AO4472" i="1"/>
  <c r="AP4472" i="1"/>
  <c r="AL4473" i="1"/>
  <c r="AM4473" i="1"/>
  <c r="AN4473" i="1"/>
  <c r="AO4473" i="1"/>
  <c r="AP4473" i="1"/>
  <c r="AL4474" i="1"/>
  <c r="AM4474" i="1"/>
  <c r="AN4474" i="1"/>
  <c r="AO4474" i="1"/>
  <c r="AP4474" i="1"/>
  <c r="AL4475" i="1"/>
  <c r="AM4475" i="1"/>
  <c r="AN4475" i="1"/>
  <c r="AO4475" i="1"/>
  <c r="AP4475" i="1"/>
  <c r="AL4476" i="1"/>
  <c r="AM4476" i="1"/>
  <c r="AN4476" i="1"/>
  <c r="AO4476" i="1"/>
  <c r="AP4476" i="1"/>
  <c r="AL4477" i="1"/>
  <c r="AM4477" i="1"/>
  <c r="AN4477" i="1"/>
  <c r="AO4477" i="1"/>
  <c r="AP4477" i="1"/>
  <c r="AL4478" i="1"/>
  <c r="AM4478" i="1"/>
  <c r="AN4478" i="1"/>
  <c r="AO4478" i="1"/>
  <c r="AP4478" i="1"/>
  <c r="AL4479" i="1"/>
  <c r="AM4479" i="1"/>
  <c r="AN4479" i="1"/>
  <c r="AO4479" i="1"/>
  <c r="AP4479" i="1"/>
  <c r="AL4480" i="1"/>
  <c r="AM4480" i="1"/>
  <c r="AN4480" i="1"/>
  <c r="AO4480" i="1"/>
  <c r="AP4480" i="1"/>
  <c r="AL4481" i="1"/>
  <c r="AM4481" i="1"/>
  <c r="AN4481" i="1"/>
  <c r="AO4481" i="1"/>
  <c r="AP4481" i="1"/>
  <c r="AL4482" i="1"/>
  <c r="AM4482" i="1"/>
  <c r="AN4482" i="1"/>
  <c r="AO4482" i="1"/>
  <c r="AP4482" i="1"/>
  <c r="AL4483" i="1"/>
  <c r="AM4483" i="1"/>
  <c r="AN4483" i="1"/>
  <c r="AO4483" i="1"/>
  <c r="AP4483" i="1"/>
  <c r="AL4484" i="1"/>
  <c r="AM4484" i="1"/>
  <c r="AN4484" i="1"/>
  <c r="AO4484" i="1"/>
  <c r="AP4484" i="1"/>
  <c r="AL4485" i="1"/>
  <c r="AM4485" i="1"/>
  <c r="AN4485" i="1"/>
  <c r="AO4485" i="1"/>
  <c r="AP4485" i="1"/>
  <c r="AL4486" i="1"/>
  <c r="AM4486" i="1"/>
  <c r="AN4486" i="1"/>
  <c r="AO4486" i="1"/>
  <c r="AP4486" i="1"/>
  <c r="AL4487" i="1"/>
  <c r="AM4487" i="1"/>
  <c r="AN4487" i="1"/>
  <c r="AO4487" i="1"/>
  <c r="AP4487" i="1"/>
  <c r="AL4488" i="1"/>
  <c r="AM4488" i="1"/>
  <c r="AN4488" i="1"/>
  <c r="AO4488" i="1"/>
  <c r="AP4488" i="1"/>
  <c r="AL4489" i="1"/>
  <c r="AM4489" i="1"/>
  <c r="AN4489" i="1"/>
  <c r="AO4489" i="1"/>
  <c r="AP4489" i="1"/>
  <c r="AL4490" i="1"/>
  <c r="AM4490" i="1"/>
  <c r="AN4490" i="1"/>
  <c r="AO4490" i="1"/>
  <c r="AP4490" i="1"/>
  <c r="AL4491" i="1"/>
  <c r="AM4491" i="1"/>
  <c r="AN4491" i="1"/>
  <c r="AO4491" i="1"/>
  <c r="AP4491" i="1"/>
  <c r="AL4492" i="1"/>
  <c r="AM4492" i="1"/>
  <c r="AN4492" i="1"/>
  <c r="AO4492" i="1"/>
  <c r="AP4492" i="1"/>
  <c r="AL4493" i="1"/>
  <c r="AM4493" i="1"/>
  <c r="AN4493" i="1"/>
  <c r="AO4493" i="1"/>
  <c r="AP4493" i="1"/>
  <c r="AL4494" i="1"/>
  <c r="AM4494" i="1"/>
  <c r="AN4494" i="1"/>
  <c r="AO4494" i="1"/>
  <c r="AP4494" i="1"/>
  <c r="AL4495" i="1"/>
  <c r="AM4495" i="1"/>
  <c r="AN4495" i="1"/>
  <c r="AO4495" i="1"/>
  <c r="AP4495" i="1"/>
  <c r="AL4496" i="1"/>
  <c r="AM4496" i="1"/>
  <c r="AN4496" i="1"/>
  <c r="AO4496" i="1"/>
  <c r="AP4496" i="1"/>
  <c r="AL4497" i="1"/>
  <c r="AM4497" i="1"/>
  <c r="AN4497" i="1"/>
  <c r="AO4497" i="1"/>
  <c r="AP4497" i="1"/>
  <c r="AL4498" i="1"/>
  <c r="AM4498" i="1"/>
  <c r="AN4498" i="1"/>
  <c r="AO4498" i="1"/>
  <c r="AP4498" i="1"/>
  <c r="AL4499" i="1"/>
  <c r="AM4499" i="1"/>
  <c r="AN4499" i="1"/>
  <c r="AO4499" i="1"/>
  <c r="AP4499" i="1"/>
  <c r="AL4500" i="1"/>
  <c r="AM4500" i="1"/>
  <c r="AN4500" i="1"/>
  <c r="AO4500" i="1"/>
  <c r="AP4500" i="1"/>
  <c r="AL4501" i="1"/>
  <c r="AM4501" i="1"/>
  <c r="AN4501" i="1"/>
  <c r="AO4501" i="1"/>
  <c r="AP4501" i="1"/>
  <c r="AL4502" i="1"/>
  <c r="AM4502" i="1"/>
  <c r="AN4502" i="1"/>
  <c r="AO4502" i="1"/>
  <c r="AP4502" i="1"/>
  <c r="AL4503" i="1"/>
  <c r="AM4503" i="1"/>
  <c r="AN4503" i="1"/>
  <c r="AO4503" i="1"/>
  <c r="AP4503" i="1"/>
  <c r="AL4504" i="1"/>
  <c r="AM4504" i="1"/>
  <c r="AN4504" i="1"/>
  <c r="AO4504" i="1"/>
  <c r="AP4504" i="1"/>
  <c r="AL4505" i="1"/>
  <c r="AM4505" i="1"/>
  <c r="AN4505" i="1"/>
  <c r="AO4505" i="1"/>
  <c r="AP4505" i="1"/>
  <c r="AL4506" i="1"/>
  <c r="AM4506" i="1"/>
  <c r="AN4506" i="1"/>
  <c r="AO4506" i="1"/>
  <c r="AP4506" i="1"/>
  <c r="AL4507" i="1"/>
  <c r="AM4507" i="1"/>
  <c r="AN4507" i="1"/>
  <c r="AO4507" i="1"/>
  <c r="AP4507" i="1"/>
  <c r="AL4508" i="1"/>
  <c r="AM4508" i="1"/>
  <c r="AN4508" i="1"/>
  <c r="AO4508" i="1"/>
  <c r="AP4508" i="1"/>
  <c r="AL4509" i="1"/>
  <c r="AM4509" i="1"/>
  <c r="AN4509" i="1"/>
  <c r="AO4509" i="1"/>
  <c r="AP4509" i="1"/>
  <c r="AL4510" i="1"/>
  <c r="AM4510" i="1"/>
  <c r="AN4510" i="1"/>
  <c r="AO4510" i="1"/>
  <c r="AP4510" i="1"/>
  <c r="AL4511" i="1"/>
  <c r="AM4511" i="1"/>
  <c r="AN4511" i="1"/>
  <c r="AO4511" i="1"/>
  <c r="AP4511" i="1"/>
  <c r="AL4512" i="1"/>
  <c r="AM4512" i="1"/>
  <c r="AN4512" i="1"/>
  <c r="AO4512" i="1"/>
  <c r="AP4512" i="1"/>
  <c r="AL4513" i="1"/>
  <c r="AM4513" i="1"/>
  <c r="AN4513" i="1"/>
  <c r="AO4513" i="1"/>
  <c r="AP4513" i="1"/>
  <c r="AL4514" i="1"/>
  <c r="AM4514" i="1"/>
  <c r="AN4514" i="1"/>
  <c r="AO4514" i="1"/>
  <c r="AP4514" i="1"/>
  <c r="AL4515" i="1"/>
  <c r="AM4515" i="1"/>
  <c r="AN4515" i="1"/>
  <c r="AO4515" i="1"/>
  <c r="AP4515" i="1"/>
  <c r="AL4516" i="1"/>
  <c r="AM4516" i="1"/>
  <c r="AN4516" i="1"/>
  <c r="AO4516" i="1"/>
  <c r="AP4516" i="1"/>
  <c r="AL4517" i="1"/>
  <c r="AM4517" i="1"/>
  <c r="AN4517" i="1"/>
  <c r="AO4517" i="1"/>
  <c r="AP4517" i="1"/>
  <c r="AL4518" i="1"/>
  <c r="AM4518" i="1"/>
  <c r="AN4518" i="1"/>
  <c r="AO4518" i="1"/>
  <c r="AP4518" i="1"/>
  <c r="AL4519" i="1"/>
  <c r="AM4519" i="1"/>
  <c r="AN4519" i="1"/>
  <c r="AO4519" i="1"/>
  <c r="AP4519" i="1"/>
  <c r="AL4520" i="1"/>
  <c r="AM4520" i="1"/>
  <c r="AN4520" i="1"/>
  <c r="AO4520" i="1"/>
  <c r="AP4520" i="1"/>
  <c r="AL4521" i="1"/>
  <c r="AM4521" i="1"/>
  <c r="AN4521" i="1"/>
  <c r="AO4521" i="1"/>
  <c r="AP4521" i="1"/>
  <c r="AL4522" i="1"/>
  <c r="AM4522" i="1"/>
  <c r="AN4522" i="1"/>
  <c r="AO4522" i="1"/>
  <c r="AP4522" i="1"/>
  <c r="AL4523" i="1"/>
  <c r="AM4523" i="1"/>
  <c r="AN4523" i="1"/>
  <c r="AO4523" i="1"/>
  <c r="AP4523" i="1"/>
  <c r="AL4524" i="1"/>
  <c r="AM4524" i="1"/>
  <c r="AN4524" i="1"/>
  <c r="AO4524" i="1"/>
  <c r="AP4524" i="1"/>
  <c r="AL4525" i="1"/>
  <c r="AM4525" i="1"/>
  <c r="AN4525" i="1"/>
  <c r="AO4525" i="1"/>
  <c r="AP4525" i="1"/>
  <c r="AL4526" i="1"/>
  <c r="AM4526" i="1"/>
  <c r="AN4526" i="1"/>
  <c r="AO4526" i="1"/>
  <c r="AP4526" i="1"/>
  <c r="AL4527" i="1"/>
  <c r="AM4527" i="1"/>
  <c r="AN4527" i="1"/>
  <c r="AO4527" i="1"/>
  <c r="AP4527" i="1"/>
  <c r="AL4528" i="1"/>
  <c r="AM4528" i="1"/>
  <c r="AN4528" i="1"/>
  <c r="AO4528" i="1"/>
  <c r="AP4528" i="1"/>
  <c r="AL4529" i="1"/>
  <c r="AM4529" i="1"/>
  <c r="AN4529" i="1"/>
  <c r="AO4529" i="1"/>
  <c r="AP4529" i="1"/>
  <c r="AL4530" i="1"/>
  <c r="AM4530" i="1"/>
  <c r="AN4530" i="1"/>
  <c r="AO4530" i="1"/>
  <c r="AP4530" i="1"/>
  <c r="AL4531" i="1"/>
  <c r="AM4531" i="1"/>
  <c r="AN4531" i="1"/>
  <c r="AO4531" i="1"/>
  <c r="AP4531" i="1"/>
  <c r="AL4532" i="1"/>
  <c r="AM4532" i="1"/>
  <c r="AN4532" i="1"/>
  <c r="AO4532" i="1"/>
  <c r="AP4532" i="1"/>
  <c r="AL4533" i="1"/>
  <c r="AM4533" i="1"/>
  <c r="AN4533" i="1"/>
  <c r="AO4533" i="1"/>
  <c r="AP4533" i="1"/>
  <c r="AL4534" i="1"/>
  <c r="AM4534" i="1"/>
  <c r="AN4534" i="1"/>
  <c r="AO4534" i="1"/>
  <c r="AP4534" i="1"/>
  <c r="AL4535" i="1"/>
  <c r="AM4535" i="1"/>
  <c r="AN4535" i="1"/>
  <c r="AO4535" i="1"/>
  <c r="AP4535" i="1"/>
  <c r="AL4536" i="1"/>
  <c r="AM4536" i="1"/>
  <c r="AN4536" i="1"/>
  <c r="AO4536" i="1"/>
  <c r="AP4536" i="1"/>
  <c r="AL4537" i="1"/>
  <c r="AM4537" i="1"/>
  <c r="AN4537" i="1"/>
  <c r="AO4537" i="1"/>
  <c r="AP4537" i="1"/>
  <c r="AL4538" i="1"/>
  <c r="AM4538" i="1"/>
  <c r="AN4538" i="1"/>
  <c r="AO4538" i="1"/>
  <c r="AP4538" i="1"/>
  <c r="AL4539" i="1"/>
  <c r="AM4539" i="1"/>
  <c r="AN4539" i="1"/>
  <c r="AO4539" i="1"/>
  <c r="AP4539" i="1"/>
  <c r="AL4540" i="1"/>
  <c r="AM4540" i="1"/>
  <c r="AN4540" i="1"/>
  <c r="AO4540" i="1"/>
  <c r="AP4540" i="1"/>
  <c r="AL4541" i="1"/>
  <c r="AM4541" i="1"/>
  <c r="AN4541" i="1"/>
  <c r="AO4541" i="1"/>
  <c r="AP4541" i="1"/>
  <c r="AL4542" i="1"/>
  <c r="AM4542" i="1"/>
  <c r="AN4542" i="1"/>
  <c r="AO4542" i="1"/>
  <c r="AP4542" i="1"/>
  <c r="AL4543" i="1"/>
  <c r="AM4543" i="1"/>
  <c r="AN4543" i="1"/>
  <c r="AO4543" i="1"/>
  <c r="AP4543" i="1"/>
  <c r="AL4544" i="1"/>
  <c r="AM4544" i="1"/>
  <c r="AN4544" i="1"/>
  <c r="AO4544" i="1"/>
  <c r="AP4544" i="1"/>
  <c r="AL4545" i="1"/>
  <c r="AM4545" i="1"/>
  <c r="AN4545" i="1"/>
  <c r="AO4545" i="1"/>
  <c r="AP4545" i="1"/>
  <c r="AL4546" i="1"/>
  <c r="AM4546" i="1"/>
  <c r="AN4546" i="1"/>
  <c r="AO4546" i="1"/>
  <c r="AP4546" i="1"/>
  <c r="AL4547" i="1"/>
  <c r="AM4547" i="1"/>
  <c r="AN4547" i="1"/>
  <c r="AO4547" i="1"/>
  <c r="AP4547" i="1"/>
  <c r="AL4548" i="1"/>
  <c r="AM4548" i="1"/>
  <c r="AN4548" i="1"/>
  <c r="AO4548" i="1"/>
  <c r="AP4548" i="1"/>
  <c r="AL4549" i="1"/>
  <c r="AM4549" i="1"/>
  <c r="AN4549" i="1"/>
  <c r="AO4549" i="1"/>
  <c r="AP4549" i="1"/>
  <c r="AL4550" i="1"/>
  <c r="AM4550" i="1"/>
  <c r="AN4550" i="1"/>
  <c r="AO4550" i="1"/>
  <c r="AP4550" i="1"/>
  <c r="AL4551" i="1"/>
  <c r="AM4551" i="1"/>
  <c r="AN4551" i="1"/>
  <c r="AO4551" i="1"/>
  <c r="AP4551" i="1"/>
  <c r="AL4552" i="1"/>
  <c r="AM4552" i="1"/>
  <c r="AN4552" i="1"/>
  <c r="AO4552" i="1"/>
  <c r="AP4552" i="1"/>
  <c r="AL4553" i="1"/>
  <c r="AM4553" i="1"/>
  <c r="AN4553" i="1"/>
  <c r="AO4553" i="1"/>
  <c r="AP4553" i="1"/>
  <c r="AL4554" i="1"/>
  <c r="AM4554" i="1"/>
  <c r="AN4554" i="1"/>
  <c r="AO4554" i="1"/>
  <c r="AP4554" i="1"/>
  <c r="AL4555" i="1"/>
  <c r="AM4555" i="1"/>
  <c r="AN4555" i="1"/>
  <c r="AO4555" i="1"/>
  <c r="AP4555" i="1"/>
  <c r="AL4556" i="1"/>
  <c r="AM4556" i="1"/>
  <c r="AN4556" i="1"/>
  <c r="AO4556" i="1"/>
  <c r="AP4556" i="1"/>
  <c r="AL4557" i="1"/>
  <c r="AM4557" i="1"/>
  <c r="AN4557" i="1"/>
  <c r="AO4557" i="1"/>
  <c r="AP4557" i="1"/>
  <c r="AL4558" i="1"/>
  <c r="AM4558" i="1"/>
  <c r="AN4558" i="1"/>
  <c r="AO4558" i="1"/>
  <c r="AP4558" i="1"/>
  <c r="AL4559" i="1"/>
  <c r="AM4559" i="1"/>
  <c r="AN4559" i="1"/>
  <c r="AO4559" i="1"/>
  <c r="AP4559" i="1"/>
  <c r="AL4560" i="1"/>
  <c r="AM4560" i="1"/>
  <c r="AN4560" i="1"/>
  <c r="AO4560" i="1"/>
  <c r="AP4560" i="1"/>
  <c r="AL4561" i="1"/>
  <c r="AM4561" i="1"/>
  <c r="AN4561" i="1"/>
  <c r="AO4561" i="1"/>
  <c r="AP4561" i="1"/>
  <c r="AL4562" i="1"/>
  <c r="AM4562" i="1"/>
  <c r="AN4562" i="1"/>
  <c r="AO4562" i="1"/>
  <c r="AP4562" i="1"/>
  <c r="AL4563" i="1"/>
  <c r="AM4563" i="1"/>
  <c r="AN4563" i="1"/>
  <c r="AO4563" i="1"/>
  <c r="AP4563" i="1"/>
  <c r="AL4564" i="1"/>
  <c r="AM4564" i="1"/>
  <c r="AN4564" i="1"/>
  <c r="AO4564" i="1"/>
  <c r="AP4564" i="1"/>
  <c r="AL4565" i="1"/>
  <c r="AM4565" i="1"/>
  <c r="AN4565" i="1"/>
  <c r="AO4565" i="1"/>
  <c r="AP4565" i="1"/>
  <c r="AL4566" i="1"/>
  <c r="AM4566" i="1"/>
  <c r="AN4566" i="1"/>
  <c r="AO4566" i="1"/>
  <c r="AP4566" i="1"/>
  <c r="AL4567" i="1"/>
  <c r="AM4567" i="1"/>
  <c r="AN4567" i="1"/>
  <c r="AO4567" i="1"/>
  <c r="AP4567" i="1"/>
  <c r="AL4568" i="1"/>
  <c r="AM4568" i="1"/>
  <c r="AN4568" i="1"/>
  <c r="AO4568" i="1"/>
  <c r="AP4568" i="1"/>
  <c r="AL4569" i="1"/>
  <c r="AM4569" i="1"/>
  <c r="AN4569" i="1"/>
  <c r="AO4569" i="1"/>
  <c r="AP4569" i="1"/>
  <c r="AL4570" i="1"/>
  <c r="AM4570" i="1"/>
  <c r="AN4570" i="1"/>
  <c r="AO4570" i="1"/>
  <c r="AP4570" i="1"/>
  <c r="AL4571" i="1"/>
  <c r="AM4571" i="1"/>
  <c r="AN4571" i="1"/>
  <c r="AO4571" i="1"/>
  <c r="AP4571" i="1"/>
  <c r="AL4572" i="1"/>
  <c r="AM4572" i="1"/>
  <c r="AN4572" i="1"/>
  <c r="AO4572" i="1"/>
  <c r="AP4572" i="1"/>
  <c r="AL4573" i="1"/>
  <c r="AM4573" i="1"/>
  <c r="AN4573" i="1"/>
  <c r="AO4573" i="1"/>
  <c r="AP4573" i="1"/>
  <c r="AL4574" i="1"/>
  <c r="AM4574" i="1"/>
  <c r="AN4574" i="1"/>
  <c r="AO4574" i="1"/>
  <c r="AP4574" i="1"/>
  <c r="AL4575" i="1"/>
  <c r="AM4575" i="1"/>
  <c r="AN4575" i="1"/>
  <c r="AO4575" i="1"/>
  <c r="AP4575" i="1"/>
  <c r="AL4576" i="1"/>
  <c r="AM4576" i="1"/>
  <c r="AN4576" i="1"/>
  <c r="AO4576" i="1"/>
  <c r="AP4576" i="1"/>
  <c r="AL4577" i="1"/>
  <c r="AM4577" i="1"/>
  <c r="AN4577" i="1"/>
  <c r="AO4577" i="1"/>
  <c r="AP4577" i="1"/>
  <c r="AL4578" i="1"/>
  <c r="AM4578" i="1"/>
  <c r="AN4578" i="1"/>
  <c r="AO4578" i="1"/>
  <c r="AP4578" i="1"/>
  <c r="AL4579" i="1"/>
  <c r="AM4579" i="1"/>
  <c r="AN4579" i="1"/>
  <c r="AO4579" i="1"/>
  <c r="AP4579" i="1"/>
  <c r="AL4580" i="1"/>
  <c r="AM4580" i="1"/>
  <c r="AN4580" i="1"/>
  <c r="AO4580" i="1"/>
  <c r="AP4580" i="1"/>
  <c r="AL4581" i="1"/>
  <c r="AM4581" i="1"/>
  <c r="AN4581" i="1"/>
  <c r="AO4581" i="1"/>
  <c r="AP4581" i="1"/>
  <c r="AL4582" i="1"/>
  <c r="AM4582" i="1"/>
  <c r="AN4582" i="1"/>
  <c r="AO4582" i="1"/>
  <c r="AP4582" i="1"/>
  <c r="AL4583" i="1"/>
  <c r="AM4583" i="1"/>
  <c r="AN4583" i="1"/>
  <c r="AO4583" i="1"/>
  <c r="AP4583" i="1"/>
  <c r="AL4584" i="1"/>
  <c r="AM4584" i="1"/>
  <c r="AN4584" i="1"/>
  <c r="AO4584" i="1"/>
  <c r="AP4584" i="1"/>
  <c r="AL4585" i="1"/>
  <c r="AM4585" i="1"/>
  <c r="AN4585" i="1"/>
  <c r="AO4585" i="1"/>
  <c r="AP4585" i="1"/>
  <c r="AL4586" i="1"/>
  <c r="AM4586" i="1"/>
  <c r="AN4586" i="1"/>
  <c r="AO4586" i="1"/>
  <c r="AP4586" i="1"/>
  <c r="AL4587" i="1"/>
  <c r="AM4587" i="1"/>
  <c r="AN4587" i="1"/>
  <c r="AO4587" i="1"/>
  <c r="AP4587" i="1"/>
  <c r="AL4588" i="1"/>
  <c r="AM4588" i="1"/>
  <c r="AN4588" i="1"/>
  <c r="AO4588" i="1"/>
  <c r="AP4588" i="1"/>
  <c r="AL4589" i="1"/>
  <c r="AM4589" i="1"/>
  <c r="AN4589" i="1"/>
  <c r="AO4589" i="1"/>
  <c r="AP4589" i="1"/>
  <c r="AL4590" i="1"/>
  <c r="AM4590" i="1"/>
  <c r="AN4590" i="1"/>
  <c r="AO4590" i="1"/>
  <c r="AP4590" i="1"/>
  <c r="AL4591" i="1"/>
  <c r="AM4591" i="1"/>
  <c r="AN4591" i="1"/>
  <c r="AO4591" i="1"/>
  <c r="AP4591" i="1"/>
  <c r="AL4592" i="1"/>
  <c r="AM4592" i="1"/>
  <c r="AN4592" i="1"/>
  <c r="AO4592" i="1"/>
  <c r="AP4592" i="1"/>
  <c r="AL4593" i="1"/>
  <c r="AM4593" i="1"/>
  <c r="AN4593" i="1"/>
  <c r="AO4593" i="1"/>
  <c r="AP4593" i="1"/>
  <c r="AL4594" i="1"/>
  <c r="AM4594" i="1"/>
  <c r="AN4594" i="1"/>
  <c r="AO4594" i="1"/>
  <c r="AP4594" i="1"/>
  <c r="AL4595" i="1"/>
  <c r="AM4595" i="1"/>
  <c r="AN4595" i="1"/>
  <c r="AO4595" i="1"/>
  <c r="AP4595" i="1"/>
  <c r="AL4596" i="1"/>
  <c r="AM4596" i="1"/>
  <c r="AN4596" i="1"/>
  <c r="AO4596" i="1"/>
  <c r="AP4596" i="1"/>
  <c r="AL4597" i="1"/>
  <c r="AM4597" i="1"/>
  <c r="AN4597" i="1"/>
  <c r="AO4597" i="1"/>
  <c r="AP4597" i="1"/>
  <c r="AL4598" i="1"/>
  <c r="AM4598" i="1"/>
  <c r="AN4598" i="1"/>
  <c r="AO4598" i="1"/>
  <c r="AP4598" i="1"/>
  <c r="AL4599" i="1"/>
  <c r="AM4599" i="1"/>
  <c r="AN4599" i="1"/>
  <c r="AO4599" i="1"/>
  <c r="AP4599" i="1"/>
  <c r="AL4600" i="1"/>
  <c r="AM4600" i="1"/>
  <c r="AN4600" i="1"/>
  <c r="AO4600" i="1"/>
  <c r="AP4600" i="1"/>
  <c r="AL4601" i="1"/>
  <c r="AM4601" i="1"/>
  <c r="AN4601" i="1"/>
  <c r="AO4601" i="1"/>
  <c r="AP4601" i="1"/>
  <c r="AL4602" i="1"/>
  <c r="AM4602" i="1"/>
  <c r="AN4602" i="1"/>
  <c r="AO4602" i="1"/>
  <c r="AP4602" i="1"/>
  <c r="AL4603" i="1"/>
  <c r="AM4603" i="1"/>
  <c r="AN4603" i="1"/>
  <c r="AO4603" i="1"/>
  <c r="AP4603" i="1"/>
  <c r="AL4604" i="1"/>
  <c r="AM4604" i="1"/>
  <c r="AN4604" i="1"/>
  <c r="AO4604" i="1"/>
  <c r="AP4604" i="1"/>
  <c r="AL4605" i="1"/>
  <c r="AM4605" i="1"/>
  <c r="AN4605" i="1"/>
  <c r="AO4605" i="1"/>
  <c r="AP4605" i="1"/>
  <c r="AL4606" i="1"/>
  <c r="AM4606" i="1"/>
  <c r="AN4606" i="1"/>
  <c r="AO4606" i="1"/>
  <c r="AP4606" i="1"/>
  <c r="AL4607" i="1"/>
  <c r="AM4607" i="1"/>
  <c r="AN4607" i="1"/>
  <c r="AO4607" i="1"/>
  <c r="AP4607" i="1"/>
  <c r="AL4608" i="1"/>
  <c r="AM4608" i="1"/>
  <c r="AN4608" i="1"/>
  <c r="AO4608" i="1"/>
  <c r="AP4608" i="1"/>
  <c r="AL4609" i="1"/>
  <c r="AM4609" i="1"/>
  <c r="AN4609" i="1"/>
  <c r="AO4609" i="1"/>
  <c r="AP4609" i="1"/>
  <c r="AL4610" i="1"/>
  <c r="AM4610" i="1"/>
  <c r="AN4610" i="1"/>
  <c r="AO4610" i="1"/>
  <c r="AP4610" i="1"/>
  <c r="AL4611" i="1"/>
  <c r="AM4611" i="1"/>
  <c r="AN4611" i="1"/>
  <c r="AO4611" i="1"/>
  <c r="AP4611" i="1"/>
  <c r="AL4612" i="1"/>
  <c r="AM4612" i="1"/>
  <c r="AN4612" i="1"/>
  <c r="AO4612" i="1"/>
  <c r="AP4612" i="1"/>
  <c r="AL4613" i="1"/>
  <c r="AM4613" i="1"/>
  <c r="AN4613" i="1"/>
  <c r="AO4613" i="1"/>
  <c r="AP4613" i="1"/>
  <c r="AL4614" i="1"/>
  <c r="AM4614" i="1"/>
  <c r="AN4614" i="1"/>
  <c r="AO4614" i="1"/>
  <c r="AP4614" i="1"/>
  <c r="AL4615" i="1"/>
  <c r="AM4615" i="1"/>
  <c r="AN4615" i="1"/>
  <c r="AO4615" i="1"/>
  <c r="AP4615" i="1"/>
  <c r="AL4616" i="1"/>
  <c r="AM4616" i="1"/>
  <c r="AN4616" i="1"/>
  <c r="AO4616" i="1"/>
  <c r="AP4616" i="1"/>
  <c r="AL4617" i="1"/>
  <c r="AM4617" i="1"/>
  <c r="AN4617" i="1"/>
  <c r="AO4617" i="1"/>
  <c r="AP4617" i="1"/>
  <c r="AL4618" i="1"/>
  <c r="AM4618" i="1"/>
  <c r="AN4618" i="1"/>
  <c r="AO4618" i="1"/>
  <c r="AP4618" i="1"/>
  <c r="AL4619" i="1"/>
  <c r="AM4619" i="1"/>
  <c r="AN4619" i="1"/>
  <c r="AO4619" i="1"/>
  <c r="AP4619" i="1"/>
  <c r="AL4620" i="1"/>
  <c r="AM4620" i="1"/>
  <c r="AN4620" i="1"/>
  <c r="AO4620" i="1"/>
  <c r="AP4620" i="1"/>
  <c r="AL4621" i="1"/>
  <c r="AM4621" i="1"/>
  <c r="AN4621" i="1"/>
  <c r="AO4621" i="1"/>
  <c r="AP4621" i="1"/>
  <c r="AL4622" i="1"/>
  <c r="AM4622" i="1"/>
  <c r="AN4622" i="1"/>
  <c r="AO4622" i="1"/>
  <c r="AP4622" i="1"/>
  <c r="AL4623" i="1"/>
  <c r="AM4623" i="1"/>
  <c r="AN4623" i="1"/>
  <c r="AO4623" i="1"/>
  <c r="AP4623" i="1"/>
  <c r="AL4624" i="1"/>
  <c r="AM4624" i="1"/>
  <c r="AN4624" i="1"/>
  <c r="AO4624" i="1"/>
  <c r="AP4624" i="1"/>
  <c r="AL4625" i="1"/>
  <c r="AM4625" i="1"/>
  <c r="AN4625" i="1"/>
  <c r="AO4625" i="1"/>
  <c r="AP4625" i="1"/>
  <c r="AL4626" i="1"/>
  <c r="AM4626" i="1"/>
  <c r="AN4626" i="1"/>
  <c r="AO4626" i="1"/>
  <c r="AP4626" i="1"/>
  <c r="AL4627" i="1"/>
  <c r="AM4627" i="1"/>
  <c r="AN4627" i="1"/>
  <c r="AO4627" i="1"/>
  <c r="AP4627" i="1"/>
  <c r="AL4628" i="1"/>
  <c r="AM4628" i="1"/>
  <c r="AN4628" i="1"/>
  <c r="AO4628" i="1"/>
  <c r="AP4628" i="1"/>
  <c r="AL4629" i="1"/>
  <c r="AM4629" i="1"/>
  <c r="AN4629" i="1"/>
  <c r="AO4629" i="1"/>
  <c r="AP4629" i="1"/>
  <c r="AL4630" i="1"/>
  <c r="AM4630" i="1"/>
  <c r="AN4630" i="1"/>
  <c r="AO4630" i="1"/>
  <c r="AP4630" i="1"/>
  <c r="AL4631" i="1"/>
  <c r="AM4631" i="1"/>
  <c r="AN4631" i="1"/>
  <c r="AO4631" i="1"/>
  <c r="AP4631" i="1"/>
  <c r="AL4632" i="1"/>
  <c r="AM4632" i="1"/>
  <c r="AN4632" i="1"/>
  <c r="AO4632" i="1"/>
  <c r="AP4632" i="1"/>
  <c r="AL4633" i="1"/>
  <c r="AM4633" i="1"/>
  <c r="AN4633" i="1"/>
  <c r="AO4633" i="1"/>
  <c r="AP4633" i="1"/>
  <c r="AL4634" i="1"/>
  <c r="AM4634" i="1"/>
  <c r="AN4634" i="1"/>
  <c r="AO4634" i="1"/>
  <c r="AP4634" i="1"/>
  <c r="AL4635" i="1"/>
  <c r="AM4635" i="1"/>
  <c r="AN4635" i="1"/>
  <c r="AO4635" i="1"/>
  <c r="AP4635" i="1"/>
  <c r="AL4636" i="1"/>
  <c r="AM4636" i="1"/>
  <c r="AN4636" i="1"/>
  <c r="AO4636" i="1"/>
  <c r="AP4636" i="1"/>
  <c r="AL4637" i="1"/>
  <c r="AM4637" i="1"/>
  <c r="AN4637" i="1"/>
  <c r="AO4637" i="1"/>
  <c r="AP4637" i="1"/>
  <c r="AL4638" i="1"/>
  <c r="AM4638" i="1"/>
  <c r="AN4638" i="1"/>
  <c r="AO4638" i="1"/>
  <c r="AP4638" i="1"/>
  <c r="AL4639" i="1"/>
  <c r="AM4639" i="1"/>
  <c r="AN4639" i="1"/>
  <c r="AO4639" i="1"/>
  <c r="AP4639" i="1"/>
  <c r="AL4640" i="1"/>
  <c r="AM4640" i="1"/>
  <c r="AN4640" i="1"/>
  <c r="AO4640" i="1"/>
  <c r="AP4640" i="1"/>
  <c r="AL4641" i="1"/>
  <c r="AM4641" i="1"/>
  <c r="AN4641" i="1"/>
  <c r="AO4641" i="1"/>
  <c r="AP4641" i="1"/>
  <c r="AL4642" i="1"/>
  <c r="AM4642" i="1"/>
  <c r="AN4642" i="1"/>
  <c r="AO4642" i="1"/>
  <c r="AP4642" i="1"/>
  <c r="AL4643" i="1"/>
  <c r="AM4643" i="1"/>
  <c r="AN4643" i="1"/>
  <c r="AO4643" i="1"/>
  <c r="AP4643" i="1"/>
  <c r="AL4644" i="1"/>
  <c r="AM4644" i="1"/>
  <c r="AN4644" i="1"/>
  <c r="AO4644" i="1"/>
  <c r="AP4644" i="1"/>
  <c r="AL4645" i="1"/>
  <c r="AM4645" i="1"/>
  <c r="AN4645" i="1"/>
  <c r="AO4645" i="1"/>
  <c r="AP4645" i="1"/>
  <c r="AL4646" i="1"/>
  <c r="AM4646" i="1"/>
  <c r="AN4646" i="1"/>
  <c r="AO4646" i="1"/>
  <c r="AP4646" i="1"/>
  <c r="AL4647" i="1"/>
  <c r="AM4647" i="1"/>
  <c r="AN4647" i="1"/>
  <c r="AO4647" i="1"/>
  <c r="AP4647" i="1"/>
  <c r="AL4648" i="1"/>
  <c r="AM4648" i="1"/>
  <c r="AN4648" i="1"/>
  <c r="AO4648" i="1"/>
  <c r="AP4648" i="1"/>
  <c r="AL4649" i="1"/>
  <c r="AM4649" i="1"/>
  <c r="AN4649" i="1"/>
  <c r="AO4649" i="1"/>
  <c r="AP4649" i="1"/>
  <c r="AL4650" i="1"/>
  <c r="AM4650" i="1"/>
  <c r="AN4650" i="1"/>
  <c r="AO4650" i="1"/>
  <c r="AP4650" i="1"/>
  <c r="AL4651" i="1"/>
  <c r="AM4651" i="1"/>
  <c r="AN4651" i="1"/>
  <c r="AO4651" i="1"/>
  <c r="AP4651" i="1"/>
  <c r="AL4652" i="1"/>
  <c r="AM4652" i="1"/>
  <c r="AN4652" i="1"/>
  <c r="AO4652" i="1"/>
  <c r="AP4652" i="1"/>
  <c r="AL4653" i="1"/>
  <c r="AM4653" i="1"/>
  <c r="AN4653" i="1"/>
  <c r="AO4653" i="1"/>
  <c r="AP4653" i="1"/>
  <c r="AL4654" i="1"/>
  <c r="AM4654" i="1"/>
  <c r="AN4654" i="1"/>
  <c r="AO4654" i="1"/>
  <c r="AP4654" i="1"/>
  <c r="AL4655" i="1"/>
  <c r="AM4655" i="1"/>
  <c r="AN4655" i="1"/>
  <c r="AO4655" i="1"/>
  <c r="AP4655" i="1"/>
  <c r="AL4656" i="1"/>
  <c r="AM4656" i="1"/>
  <c r="AN4656" i="1"/>
  <c r="AO4656" i="1"/>
  <c r="AP4656" i="1"/>
  <c r="AL4657" i="1"/>
  <c r="AM4657" i="1"/>
  <c r="AN4657" i="1"/>
  <c r="AO4657" i="1"/>
  <c r="AP4657" i="1"/>
  <c r="AL4658" i="1"/>
  <c r="AM4658" i="1"/>
  <c r="AN4658" i="1"/>
  <c r="AO4658" i="1"/>
  <c r="AP4658" i="1"/>
  <c r="AL4659" i="1"/>
  <c r="AM4659" i="1"/>
  <c r="AN4659" i="1"/>
  <c r="AO4659" i="1"/>
  <c r="AP4659" i="1"/>
  <c r="AL4660" i="1"/>
  <c r="AM4660" i="1"/>
  <c r="AN4660" i="1"/>
  <c r="AO4660" i="1"/>
  <c r="AP4660" i="1"/>
  <c r="AL4661" i="1"/>
  <c r="AM4661" i="1"/>
  <c r="AN4661" i="1"/>
  <c r="AO4661" i="1"/>
  <c r="AP4661" i="1"/>
  <c r="AL4662" i="1"/>
  <c r="AM4662" i="1"/>
  <c r="AN4662" i="1"/>
  <c r="AO4662" i="1"/>
  <c r="AP4662" i="1"/>
  <c r="AL4663" i="1"/>
  <c r="AM4663" i="1"/>
  <c r="AN4663" i="1"/>
  <c r="AO4663" i="1"/>
  <c r="AP4663" i="1"/>
  <c r="AL4664" i="1"/>
  <c r="AM4664" i="1"/>
  <c r="AN4664" i="1"/>
  <c r="AO4664" i="1"/>
  <c r="AP4664" i="1"/>
  <c r="AL4665" i="1"/>
  <c r="AM4665" i="1"/>
  <c r="AN4665" i="1"/>
  <c r="AO4665" i="1"/>
  <c r="AP4665" i="1"/>
  <c r="AL4666" i="1"/>
  <c r="AM4666" i="1"/>
  <c r="AN4666" i="1"/>
  <c r="AO4666" i="1"/>
  <c r="AP4666" i="1"/>
  <c r="AL4667" i="1"/>
  <c r="AM4667" i="1"/>
  <c r="AN4667" i="1"/>
  <c r="AO4667" i="1"/>
  <c r="AP4667" i="1"/>
  <c r="AL4668" i="1"/>
  <c r="AM4668" i="1"/>
  <c r="AN4668" i="1"/>
  <c r="AO4668" i="1"/>
  <c r="AP4668" i="1"/>
  <c r="AL4669" i="1"/>
  <c r="AM4669" i="1"/>
  <c r="AN4669" i="1"/>
  <c r="AO4669" i="1"/>
  <c r="AP4669" i="1"/>
  <c r="AL4670" i="1"/>
  <c r="AM4670" i="1"/>
  <c r="AN4670" i="1"/>
  <c r="AO4670" i="1"/>
  <c r="AP4670" i="1"/>
  <c r="AL4671" i="1"/>
  <c r="AM4671" i="1"/>
  <c r="AN4671" i="1"/>
  <c r="AO4671" i="1"/>
  <c r="AP4671" i="1"/>
  <c r="AL4672" i="1"/>
  <c r="AM4672" i="1"/>
  <c r="AN4672" i="1"/>
  <c r="AO4672" i="1"/>
  <c r="AP4672" i="1"/>
  <c r="AL4673" i="1"/>
  <c r="AM4673" i="1"/>
  <c r="AN4673" i="1"/>
  <c r="AO4673" i="1"/>
  <c r="AP4673" i="1"/>
  <c r="AL4674" i="1"/>
  <c r="AM4674" i="1"/>
  <c r="AN4674" i="1"/>
  <c r="AO4674" i="1"/>
  <c r="AP4674" i="1"/>
  <c r="AL4675" i="1"/>
  <c r="AM4675" i="1"/>
  <c r="AN4675" i="1"/>
  <c r="AO4675" i="1"/>
  <c r="AP4675" i="1"/>
  <c r="AL4676" i="1"/>
  <c r="AM4676" i="1"/>
  <c r="AN4676" i="1"/>
  <c r="AO4676" i="1"/>
  <c r="AP4676" i="1"/>
  <c r="AL4677" i="1"/>
  <c r="AM4677" i="1"/>
  <c r="AN4677" i="1"/>
  <c r="AO4677" i="1"/>
  <c r="AP4677" i="1"/>
  <c r="AL4678" i="1"/>
  <c r="AM4678" i="1"/>
  <c r="AN4678" i="1"/>
  <c r="AO4678" i="1"/>
  <c r="AP4678" i="1"/>
  <c r="AL4679" i="1"/>
  <c r="AM4679" i="1"/>
  <c r="AN4679" i="1"/>
  <c r="AO4679" i="1"/>
  <c r="AP4679" i="1"/>
  <c r="AL4680" i="1"/>
  <c r="AM4680" i="1"/>
  <c r="AN4680" i="1"/>
  <c r="AO4680" i="1"/>
  <c r="AP4680" i="1"/>
  <c r="AL4681" i="1"/>
  <c r="AM4681" i="1"/>
  <c r="AN4681" i="1"/>
  <c r="AO4681" i="1"/>
  <c r="AP4681" i="1"/>
  <c r="AL4682" i="1"/>
  <c r="AM4682" i="1"/>
  <c r="AN4682" i="1"/>
  <c r="AO4682" i="1"/>
  <c r="AP4682" i="1"/>
  <c r="AL4683" i="1"/>
  <c r="AM4683" i="1"/>
  <c r="AN4683" i="1"/>
  <c r="AO4683" i="1"/>
  <c r="AP4683" i="1"/>
  <c r="AL4684" i="1"/>
  <c r="AM4684" i="1"/>
  <c r="AN4684" i="1"/>
  <c r="AO4684" i="1"/>
  <c r="AP4684" i="1"/>
  <c r="AL4685" i="1"/>
  <c r="AM4685" i="1"/>
  <c r="AN4685" i="1"/>
  <c r="AO4685" i="1"/>
  <c r="AP4685" i="1"/>
  <c r="AL4686" i="1"/>
  <c r="AM4686" i="1"/>
  <c r="AN4686" i="1"/>
  <c r="AO4686" i="1"/>
  <c r="AP4686" i="1"/>
  <c r="AL4687" i="1"/>
  <c r="AM4687" i="1"/>
  <c r="AN4687" i="1"/>
  <c r="AO4687" i="1"/>
  <c r="AP4687" i="1"/>
  <c r="AL4688" i="1"/>
  <c r="AM4688" i="1"/>
  <c r="AN4688" i="1"/>
  <c r="AO4688" i="1"/>
  <c r="AP4688" i="1"/>
  <c r="AL4689" i="1"/>
  <c r="AM4689" i="1"/>
  <c r="AN4689" i="1"/>
  <c r="AO4689" i="1"/>
  <c r="AP4689" i="1"/>
  <c r="AL4690" i="1"/>
  <c r="AM4690" i="1"/>
  <c r="AN4690" i="1"/>
  <c r="AO4690" i="1"/>
  <c r="AP4690" i="1"/>
  <c r="AL4691" i="1"/>
  <c r="AM4691" i="1"/>
  <c r="AN4691" i="1"/>
  <c r="AO4691" i="1"/>
  <c r="AP4691" i="1"/>
  <c r="AL4692" i="1"/>
  <c r="AM4692" i="1"/>
  <c r="AN4692" i="1"/>
  <c r="AO4692" i="1"/>
  <c r="AP4692" i="1"/>
  <c r="AL4693" i="1"/>
  <c r="AM4693" i="1"/>
  <c r="AN4693" i="1"/>
  <c r="AO4693" i="1"/>
  <c r="AP4693" i="1"/>
  <c r="AL4694" i="1"/>
  <c r="AM4694" i="1"/>
  <c r="AN4694" i="1"/>
  <c r="AO4694" i="1"/>
  <c r="AP4694" i="1"/>
  <c r="AL4695" i="1"/>
  <c r="AM4695" i="1"/>
  <c r="AN4695" i="1"/>
  <c r="AO4695" i="1"/>
  <c r="AP4695" i="1"/>
  <c r="AL4696" i="1"/>
  <c r="AM4696" i="1"/>
  <c r="AN4696" i="1"/>
  <c r="AO4696" i="1"/>
  <c r="AP4696" i="1"/>
  <c r="AL4697" i="1"/>
  <c r="AM4697" i="1"/>
  <c r="AN4697" i="1"/>
  <c r="AO4697" i="1"/>
  <c r="AP4697" i="1"/>
  <c r="AL4698" i="1"/>
  <c r="AM4698" i="1"/>
  <c r="AN4698" i="1"/>
  <c r="AO4698" i="1"/>
  <c r="AP4698" i="1"/>
  <c r="AL4699" i="1"/>
  <c r="AM4699" i="1"/>
  <c r="AN4699" i="1"/>
  <c r="AO4699" i="1"/>
  <c r="AP4699" i="1"/>
  <c r="AL4700" i="1"/>
  <c r="AM4700" i="1"/>
  <c r="AN4700" i="1"/>
  <c r="AO4700" i="1"/>
  <c r="AP4700" i="1"/>
  <c r="AL4701" i="1"/>
  <c r="AM4701" i="1"/>
  <c r="AN4701" i="1"/>
  <c r="AO4701" i="1"/>
  <c r="AP4701" i="1"/>
  <c r="AL4702" i="1"/>
  <c r="AM4702" i="1"/>
  <c r="AN4702" i="1"/>
  <c r="AO4702" i="1"/>
  <c r="AP4702" i="1"/>
  <c r="AL4703" i="1"/>
  <c r="AM4703" i="1"/>
  <c r="AN4703" i="1"/>
  <c r="AO4703" i="1"/>
  <c r="AP4703" i="1"/>
  <c r="AL4704" i="1"/>
  <c r="AM4704" i="1"/>
  <c r="AN4704" i="1"/>
  <c r="AO4704" i="1"/>
  <c r="AP4704" i="1"/>
  <c r="AL4705" i="1"/>
  <c r="AM4705" i="1"/>
  <c r="AN4705" i="1"/>
  <c r="AO4705" i="1"/>
  <c r="AP4705" i="1"/>
  <c r="AL4706" i="1"/>
  <c r="AM4706" i="1"/>
  <c r="AN4706" i="1"/>
  <c r="AO4706" i="1"/>
  <c r="AP4706" i="1"/>
  <c r="AL4707" i="1"/>
  <c r="AM4707" i="1"/>
  <c r="AN4707" i="1"/>
  <c r="AO4707" i="1"/>
  <c r="AP4707" i="1"/>
  <c r="AL4708" i="1"/>
  <c r="AM4708" i="1"/>
  <c r="AN4708" i="1"/>
  <c r="AO4708" i="1"/>
  <c r="AP4708" i="1"/>
  <c r="AL4709" i="1"/>
  <c r="AM4709" i="1"/>
  <c r="AN4709" i="1"/>
  <c r="AO4709" i="1"/>
  <c r="AP4709" i="1"/>
  <c r="AL4710" i="1"/>
  <c r="AM4710" i="1"/>
  <c r="AN4710" i="1"/>
  <c r="AO4710" i="1"/>
  <c r="AP4710" i="1"/>
  <c r="AL4711" i="1"/>
  <c r="AM4711" i="1"/>
  <c r="AN4711" i="1"/>
  <c r="AO4711" i="1"/>
  <c r="AP4711" i="1"/>
  <c r="AL4712" i="1"/>
  <c r="AM4712" i="1"/>
  <c r="AN4712" i="1"/>
  <c r="AO4712" i="1"/>
  <c r="AP4712" i="1"/>
  <c r="AL4713" i="1"/>
  <c r="AM4713" i="1"/>
  <c r="AN4713" i="1"/>
  <c r="AO4713" i="1"/>
  <c r="AP4713" i="1"/>
  <c r="AL4714" i="1"/>
  <c r="AM4714" i="1"/>
  <c r="AN4714" i="1"/>
  <c r="AO4714" i="1"/>
  <c r="AP4714" i="1"/>
  <c r="AL4715" i="1"/>
  <c r="AM4715" i="1"/>
  <c r="AN4715" i="1"/>
  <c r="AO4715" i="1"/>
  <c r="AP4715" i="1"/>
  <c r="AL4716" i="1"/>
  <c r="AM4716" i="1"/>
  <c r="AN4716" i="1"/>
  <c r="AO4716" i="1"/>
  <c r="AP4716" i="1"/>
  <c r="AL4717" i="1"/>
  <c r="AM4717" i="1"/>
  <c r="AN4717" i="1"/>
  <c r="AO4717" i="1"/>
  <c r="AP4717" i="1"/>
  <c r="AL4718" i="1"/>
  <c r="AM4718" i="1"/>
  <c r="AN4718" i="1"/>
  <c r="AO4718" i="1"/>
  <c r="AP4718" i="1"/>
  <c r="AL4719" i="1"/>
  <c r="AM4719" i="1"/>
  <c r="AN4719" i="1"/>
  <c r="AO4719" i="1"/>
  <c r="AP4719" i="1"/>
  <c r="AL4720" i="1"/>
  <c r="AM4720" i="1"/>
  <c r="AN4720" i="1"/>
  <c r="AO4720" i="1"/>
  <c r="AP4720" i="1"/>
  <c r="AL4721" i="1"/>
  <c r="AM4721" i="1"/>
  <c r="AN4721" i="1"/>
  <c r="AO4721" i="1"/>
  <c r="AP4721" i="1"/>
  <c r="AL4722" i="1"/>
  <c r="AM4722" i="1"/>
  <c r="AN4722" i="1"/>
  <c r="AO4722" i="1"/>
  <c r="AP4722" i="1"/>
  <c r="AL4723" i="1"/>
  <c r="AM4723" i="1"/>
  <c r="AN4723" i="1"/>
  <c r="AO4723" i="1"/>
  <c r="AP4723" i="1"/>
  <c r="AL4724" i="1"/>
  <c r="AM4724" i="1"/>
  <c r="AN4724" i="1"/>
  <c r="AO4724" i="1"/>
  <c r="AP4724" i="1"/>
  <c r="AL4725" i="1"/>
  <c r="AM4725" i="1"/>
  <c r="AN4725" i="1"/>
  <c r="AO4725" i="1"/>
  <c r="AP4725" i="1"/>
  <c r="AL4726" i="1"/>
  <c r="AM4726" i="1"/>
  <c r="AN4726" i="1"/>
  <c r="AO4726" i="1"/>
  <c r="AP4726" i="1"/>
  <c r="AL4727" i="1"/>
  <c r="AM4727" i="1"/>
  <c r="AN4727" i="1"/>
  <c r="AO4727" i="1"/>
  <c r="AP4727" i="1"/>
  <c r="AL4728" i="1"/>
  <c r="AM4728" i="1"/>
  <c r="AN4728" i="1"/>
  <c r="AO4728" i="1"/>
  <c r="AP4728" i="1"/>
  <c r="AL4729" i="1"/>
  <c r="AM4729" i="1"/>
  <c r="AN4729" i="1"/>
  <c r="AO4729" i="1"/>
  <c r="AP4729" i="1"/>
  <c r="AL4730" i="1"/>
  <c r="AM4730" i="1"/>
  <c r="AN4730" i="1"/>
  <c r="AO4730" i="1"/>
  <c r="AP4730" i="1"/>
  <c r="AL4731" i="1"/>
  <c r="AM4731" i="1"/>
  <c r="AN4731" i="1"/>
  <c r="AO4731" i="1"/>
  <c r="AP4731" i="1"/>
  <c r="AL4732" i="1"/>
  <c r="AM4732" i="1"/>
  <c r="AN4732" i="1"/>
  <c r="AO4732" i="1"/>
  <c r="AP4732" i="1"/>
  <c r="AL4733" i="1"/>
  <c r="AM4733" i="1"/>
  <c r="AN4733" i="1"/>
  <c r="AO4733" i="1"/>
  <c r="AP4733" i="1"/>
  <c r="AL4734" i="1"/>
  <c r="AM4734" i="1"/>
  <c r="AN4734" i="1"/>
  <c r="AO4734" i="1"/>
  <c r="AP4734" i="1"/>
  <c r="AL4735" i="1"/>
  <c r="AM4735" i="1"/>
  <c r="AN4735" i="1"/>
  <c r="AO4735" i="1"/>
  <c r="AP4735" i="1"/>
  <c r="AL4736" i="1"/>
  <c r="AM4736" i="1"/>
  <c r="AN4736" i="1"/>
  <c r="AO4736" i="1"/>
  <c r="AP4736" i="1"/>
  <c r="AL4737" i="1"/>
  <c r="AM4737" i="1"/>
  <c r="AN4737" i="1"/>
  <c r="AO4737" i="1"/>
  <c r="AP4737" i="1"/>
  <c r="AL4738" i="1"/>
  <c r="AM4738" i="1"/>
  <c r="AN4738" i="1"/>
  <c r="AO4738" i="1"/>
  <c r="AP4738" i="1"/>
  <c r="AL4739" i="1"/>
  <c r="AM4739" i="1"/>
  <c r="AN4739" i="1"/>
  <c r="AO4739" i="1"/>
  <c r="AP4739" i="1"/>
  <c r="AL4740" i="1"/>
  <c r="AM4740" i="1"/>
  <c r="AN4740" i="1"/>
  <c r="AO4740" i="1"/>
  <c r="AP4740" i="1"/>
  <c r="AL4741" i="1"/>
  <c r="AM4741" i="1"/>
  <c r="AN4741" i="1"/>
  <c r="AO4741" i="1"/>
  <c r="AP4741" i="1"/>
  <c r="AL4742" i="1"/>
  <c r="AM4742" i="1"/>
  <c r="AN4742" i="1"/>
  <c r="AO4742" i="1"/>
  <c r="AP4742" i="1"/>
  <c r="AL4743" i="1"/>
  <c r="AM4743" i="1"/>
  <c r="AN4743" i="1"/>
  <c r="AO4743" i="1"/>
  <c r="AP4743" i="1"/>
  <c r="AL4744" i="1"/>
  <c r="AM4744" i="1"/>
  <c r="AN4744" i="1"/>
  <c r="AO4744" i="1"/>
  <c r="AP4744" i="1"/>
  <c r="AL4745" i="1"/>
  <c r="AM4745" i="1"/>
  <c r="AN4745" i="1"/>
  <c r="AO4745" i="1"/>
  <c r="AP4745" i="1"/>
  <c r="AL4746" i="1"/>
  <c r="AM4746" i="1"/>
  <c r="AN4746" i="1"/>
  <c r="AO4746" i="1"/>
  <c r="AP4746" i="1"/>
  <c r="AL4747" i="1"/>
  <c r="AM4747" i="1"/>
  <c r="AN4747" i="1"/>
  <c r="AO4747" i="1"/>
  <c r="AP4747" i="1"/>
  <c r="AL4748" i="1"/>
  <c r="AM4748" i="1"/>
  <c r="AN4748" i="1"/>
  <c r="AO4748" i="1"/>
  <c r="AP4748" i="1"/>
  <c r="AL4749" i="1"/>
  <c r="AM4749" i="1"/>
  <c r="AN4749" i="1"/>
  <c r="AO4749" i="1"/>
  <c r="AP4749" i="1"/>
  <c r="AL4750" i="1"/>
  <c r="AM4750" i="1"/>
  <c r="AN4750" i="1"/>
  <c r="AO4750" i="1"/>
  <c r="AP4750" i="1"/>
  <c r="AL4751" i="1"/>
  <c r="AM4751" i="1"/>
  <c r="AN4751" i="1"/>
  <c r="AO4751" i="1"/>
  <c r="AP4751" i="1"/>
  <c r="AL4752" i="1"/>
  <c r="AM4752" i="1"/>
  <c r="AN4752" i="1"/>
  <c r="AO4752" i="1"/>
  <c r="AP4752" i="1"/>
  <c r="AL4753" i="1"/>
  <c r="AM4753" i="1"/>
  <c r="AN4753" i="1"/>
  <c r="AO4753" i="1"/>
  <c r="AP4753" i="1"/>
  <c r="AL4754" i="1"/>
  <c r="AM4754" i="1"/>
  <c r="AN4754" i="1"/>
  <c r="AO4754" i="1"/>
  <c r="AP4754" i="1"/>
  <c r="AL4755" i="1"/>
  <c r="AM4755" i="1"/>
  <c r="AN4755" i="1"/>
  <c r="AO4755" i="1"/>
  <c r="AP4755" i="1"/>
  <c r="AL4756" i="1"/>
  <c r="AM4756" i="1"/>
  <c r="AN4756" i="1"/>
  <c r="AO4756" i="1"/>
  <c r="AP4756" i="1"/>
  <c r="AL4757" i="1"/>
  <c r="AM4757" i="1"/>
  <c r="AN4757" i="1"/>
  <c r="AO4757" i="1"/>
  <c r="AP4757" i="1"/>
  <c r="AL4758" i="1"/>
  <c r="AM4758" i="1"/>
  <c r="AN4758" i="1"/>
  <c r="AO4758" i="1"/>
  <c r="AP4758" i="1"/>
  <c r="AL4759" i="1"/>
  <c r="AM4759" i="1"/>
  <c r="AN4759" i="1"/>
  <c r="AO4759" i="1"/>
  <c r="AP4759" i="1"/>
  <c r="AL4760" i="1"/>
  <c r="AM4760" i="1"/>
  <c r="AN4760" i="1"/>
  <c r="AO4760" i="1"/>
  <c r="AP4760" i="1"/>
  <c r="AL4761" i="1"/>
  <c r="AM4761" i="1"/>
  <c r="AN4761" i="1"/>
  <c r="AO4761" i="1"/>
  <c r="AP4761" i="1"/>
  <c r="AL4762" i="1"/>
  <c r="AM4762" i="1"/>
  <c r="AN4762" i="1"/>
  <c r="AO4762" i="1"/>
  <c r="AP4762" i="1"/>
  <c r="AL4763" i="1"/>
  <c r="AM4763" i="1"/>
  <c r="AN4763" i="1"/>
  <c r="AO4763" i="1"/>
  <c r="AP4763" i="1"/>
  <c r="AL4764" i="1"/>
  <c r="AM4764" i="1"/>
  <c r="AN4764" i="1"/>
  <c r="AO4764" i="1"/>
  <c r="AP4764" i="1"/>
  <c r="AL4765" i="1"/>
  <c r="AM4765" i="1"/>
  <c r="AN4765" i="1"/>
  <c r="AO4765" i="1"/>
  <c r="AP4765" i="1"/>
  <c r="AL4766" i="1"/>
  <c r="AM4766" i="1"/>
  <c r="AN4766" i="1"/>
  <c r="AO4766" i="1"/>
  <c r="AP4766" i="1"/>
  <c r="AL4767" i="1"/>
  <c r="AM4767" i="1"/>
  <c r="AN4767" i="1"/>
  <c r="AO4767" i="1"/>
  <c r="AP4767" i="1"/>
  <c r="AL4768" i="1"/>
  <c r="AM4768" i="1"/>
  <c r="AN4768" i="1"/>
  <c r="AO4768" i="1"/>
  <c r="AP4768" i="1"/>
  <c r="AL4769" i="1"/>
  <c r="AM4769" i="1"/>
  <c r="AN4769" i="1"/>
  <c r="AO4769" i="1"/>
  <c r="AP4769" i="1"/>
  <c r="AL4770" i="1"/>
  <c r="AM4770" i="1"/>
  <c r="AN4770" i="1"/>
  <c r="AO4770" i="1"/>
  <c r="AP4770" i="1"/>
  <c r="AL4771" i="1"/>
  <c r="AM4771" i="1"/>
  <c r="AN4771" i="1"/>
  <c r="AO4771" i="1"/>
  <c r="AP4771" i="1"/>
  <c r="AL4772" i="1"/>
  <c r="AM4772" i="1"/>
  <c r="AN4772" i="1"/>
  <c r="AO4772" i="1"/>
  <c r="AP4772" i="1"/>
  <c r="AL4773" i="1"/>
  <c r="AM4773" i="1"/>
  <c r="AN4773" i="1"/>
  <c r="AO4773" i="1"/>
  <c r="AP4773" i="1"/>
  <c r="AL4774" i="1"/>
  <c r="AM4774" i="1"/>
  <c r="AN4774" i="1"/>
  <c r="AO4774" i="1"/>
  <c r="AP4774" i="1"/>
  <c r="AL4775" i="1"/>
  <c r="AM4775" i="1"/>
  <c r="AN4775" i="1"/>
  <c r="AO4775" i="1"/>
  <c r="AP4775" i="1"/>
  <c r="AL4776" i="1"/>
  <c r="AM4776" i="1"/>
  <c r="AN4776" i="1"/>
  <c r="AO4776" i="1"/>
  <c r="AP4776" i="1"/>
  <c r="AL4777" i="1"/>
  <c r="AM4777" i="1"/>
  <c r="AN4777" i="1"/>
  <c r="AO4777" i="1"/>
  <c r="AP4777" i="1"/>
  <c r="AL4778" i="1"/>
  <c r="AM4778" i="1"/>
  <c r="AN4778" i="1"/>
  <c r="AO4778" i="1"/>
  <c r="AP4778" i="1"/>
  <c r="AL4779" i="1"/>
  <c r="AM4779" i="1"/>
  <c r="AN4779" i="1"/>
  <c r="AO4779" i="1"/>
  <c r="AP4779" i="1"/>
  <c r="AL4780" i="1"/>
  <c r="AM4780" i="1"/>
  <c r="AN4780" i="1"/>
  <c r="AO4780" i="1"/>
  <c r="AP4780" i="1"/>
  <c r="AL4781" i="1"/>
  <c r="AM4781" i="1"/>
  <c r="AN4781" i="1"/>
  <c r="AO4781" i="1"/>
  <c r="AP4781" i="1"/>
  <c r="AL4782" i="1"/>
  <c r="AM4782" i="1"/>
  <c r="AN4782" i="1"/>
  <c r="AO4782" i="1"/>
  <c r="AP4782" i="1"/>
  <c r="AL4783" i="1"/>
  <c r="AM4783" i="1"/>
  <c r="AN4783" i="1"/>
  <c r="AO4783" i="1"/>
  <c r="AP4783" i="1"/>
  <c r="AL4784" i="1"/>
  <c r="AM4784" i="1"/>
  <c r="AN4784" i="1"/>
  <c r="AO4784" i="1"/>
  <c r="AP4784" i="1"/>
  <c r="AL4785" i="1"/>
  <c r="AM4785" i="1"/>
  <c r="AN4785" i="1"/>
  <c r="AO4785" i="1"/>
  <c r="AP4785" i="1"/>
  <c r="AL4786" i="1"/>
  <c r="AM4786" i="1"/>
  <c r="AN4786" i="1"/>
  <c r="AO4786" i="1"/>
  <c r="AP4786" i="1"/>
  <c r="AL4787" i="1"/>
  <c r="AM4787" i="1"/>
  <c r="AN4787" i="1"/>
  <c r="AO4787" i="1"/>
  <c r="AP4787" i="1"/>
  <c r="AL4788" i="1"/>
  <c r="AM4788" i="1"/>
  <c r="AN4788" i="1"/>
  <c r="AO4788" i="1"/>
  <c r="AP4788" i="1"/>
  <c r="AL4789" i="1"/>
  <c r="AM4789" i="1"/>
  <c r="AN4789" i="1"/>
  <c r="AO4789" i="1"/>
  <c r="AP4789" i="1"/>
  <c r="AL4790" i="1"/>
  <c r="AM4790" i="1"/>
  <c r="AN4790" i="1"/>
  <c r="AO4790" i="1"/>
  <c r="AP4790" i="1"/>
  <c r="AL4791" i="1"/>
  <c r="AM4791" i="1"/>
  <c r="AN4791" i="1"/>
  <c r="AO4791" i="1"/>
  <c r="AP4791" i="1"/>
  <c r="AL4792" i="1"/>
  <c r="AM4792" i="1"/>
  <c r="AN4792" i="1"/>
  <c r="AO4792" i="1"/>
  <c r="AP4792" i="1"/>
  <c r="AL4793" i="1"/>
  <c r="AM4793" i="1"/>
  <c r="AN4793" i="1"/>
  <c r="AO4793" i="1"/>
  <c r="AP4793" i="1"/>
  <c r="AL4794" i="1"/>
  <c r="AM4794" i="1"/>
  <c r="AN4794" i="1"/>
  <c r="AO4794" i="1"/>
  <c r="AP4794" i="1"/>
  <c r="AL4795" i="1"/>
  <c r="AM4795" i="1"/>
  <c r="AN4795" i="1"/>
  <c r="AO4795" i="1"/>
  <c r="AP4795" i="1"/>
  <c r="AL4796" i="1"/>
  <c r="AM4796" i="1"/>
  <c r="AN4796" i="1"/>
  <c r="AO4796" i="1"/>
  <c r="AP4796" i="1"/>
  <c r="AL4797" i="1"/>
  <c r="AM4797" i="1"/>
  <c r="AN4797" i="1"/>
  <c r="AO4797" i="1"/>
  <c r="AP4797" i="1"/>
  <c r="AL4798" i="1"/>
  <c r="AM4798" i="1"/>
  <c r="AN4798" i="1"/>
  <c r="AO4798" i="1"/>
  <c r="AP4798" i="1"/>
  <c r="AL4799" i="1"/>
  <c r="AM4799" i="1"/>
  <c r="AN4799" i="1"/>
  <c r="AO4799" i="1"/>
  <c r="AP4799" i="1"/>
  <c r="AL4800" i="1"/>
  <c r="AM4800" i="1"/>
  <c r="AN4800" i="1"/>
  <c r="AO4800" i="1"/>
  <c r="AP4800" i="1"/>
  <c r="AL4801" i="1"/>
  <c r="AM4801" i="1"/>
  <c r="AN4801" i="1"/>
  <c r="AO4801" i="1"/>
  <c r="AP4801" i="1"/>
  <c r="AL4802" i="1"/>
  <c r="AM4802" i="1"/>
  <c r="AN4802" i="1"/>
  <c r="AO4802" i="1"/>
  <c r="AP4802" i="1"/>
  <c r="AL4803" i="1"/>
  <c r="AM4803" i="1"/>
  <c r="AN4803" i="1"/>
  <c r="AO4803" i="1"/>
  <c r="AP4803" i="1"/>
  <c r="AL4804" i="1"/>
  <c r="AM4804" i="1"/>
  <c r="AN4804" i="1"/>
  <c r="AO4804" i="1"/>
  <c r="AP4804" i="1"/>
  <c r="AL4805" i="1"/>
  <c r="AM4805" i="1"/>
  <c r="AN4805" i="1"/>
  <c r="AO4805" i="1"/>
  <c r="AP4805" i="1"/>
  <c r="AL4806" i="1"/>
  <c r="AM4806" i="1"/>
  <c r="AN4806" i="1"/>
  <c r="AO4806" i="1"/>
  <c r="AP4806" i="1"/>
  <c r="AL4807" i="1"/>
  <c r="AM4807" i="1"/>
  <c r="AN4807" i="1"/>
  <c r="AO4807" i="1"/>
  <c r="AP4807" i="1"/>
  <c r="AL4808" i="1"/>
  <c r="AM4808" i="1"/>
  <c r="AN4808" i="1"/>
  <c r="AO4808" i="1"/>
  <c r="AP4808" i="1"/>
  <c r="AL4809" i="1"/>
  <c r="AM4809" i="1"/>
  <c r="AN4809" i="1"/>
  <c r="AO4809" i="1"/>
  <c r="AP4809" i="1"/>
  <c r="AL4810" i="1"/>
  <c r="AM4810" i="1"/>
  <c r="AN4810" i="1"/>
  <c r="AO4810" i="1"/>
  <c r="AP4810" i="1"/>
  <c r="AL4811" i="1"/>
  <c r="AM4811" i="1"/>
  <c r="AN4811" i="1"/>
  <c r="AO4811" i="1"/>
  <c r="AP4811" i="1"/>
  <c r="AL4812" i="1"/>
  <c r="AM4812" i="1"/>
  <c r="AN4812" i="1"/>
  <c r="AO4812" i="1"/>
  <c r="AP4812" i="1"/>
  <c r="AL4813" i="1"/>
  <c r="AM4813" i="1"/>
  <c r="AN4813" i="1"/>
  <c r="AO4813" i="1"/>
  <c r="AP4813" i="1"/>
  <c r="AL4814" i="1"/>
  <c r="AM4814" i="1"/>
  <c r="AN4814" i="1"/>
  <c r="AO4814" i="1"/>
  <c r="AP4814" i="1"/>
  <c r="AL4815" i="1"/>
  <c r="AM4815" i="1"/>
  <c r="AN4815" i="1"/>
  <c r="AO4815" i="1"/>
  <c r="AP4815" i="1"/>
  <c r="AL4816" i="1"/>
  <c r="AM4816" i="1"/>
  <c r="AN4816" i="1"/>
  <c r="AO4816" i="1"/>
  <c r="AP4816" i="1"/>
  <c r="AL4817" i="1"/>
  <c r="AM4817" i="1"/>
  <c r="AN4817" i="1"/>
  <c r="AO4817" i="1"/>
  <c r="AP4817" i="1"/>
  <c r="AL4818" i="1"/>
  <c r="AM4818" i="1"/>
  <c r="AN4818" i="1"/>
  <c r="AO4818" i="1"/>
  <c r="AP4818" i="1"/>
  <c r="AL4819" i="1"/>
  <c r="AM4819" i="1"/>
  <c r="AN4819" i="1"/>
  <c r="AO4819" i="1"/>
  <c r="AP4819" i="1"/>
  <c r="AL4820" i="1"/>
  <c r="AM4820" i="1"/>
  <c r="AN4820" i="1"/>
  <c r="AO4820" i="1"/>
  <c r="AP4820" i="1"/>
  <c r="AL4821" i="1"/>
  <c r="AM4821" i="1"/>
  <c r="AN4821" i="1"/>
  <c r="AO4821" i="1"/>
  <c r="AP4821" i="1"/>
  <c r="AL4822" i="1"/>
  <c r="AM4822" i="1"/>
  <c r="AN4822" i="1"/>
  <c r="AO4822" i="1"/>
  <c r="AP4822" i="1"/>
  <c r="AL4823" i="1"/>
  <c r="AM4823" i="1"/>
  <c r="AN4823" i="1"/>
  <c r="AO4823" i="1"/>
  <c r="AP4823" i="1"/>
  <c r="AL4824" i="1"/>
  <c r="AM4824" i="1"/>
  <c r="AN4824" i="1"/>
  <c r="AO4824" i="1"/>
  <c r="AP4824" i="1"/>
  <c r="AL4825" i="1"/>
  <c r="AM4825" i="1"/>
  <c r="AN4825" i="1"/>
  <c r="AO4825" i="1"/>
  <c r="AP4825" i="1"/>
  <c r="AL4826" i="1"/>
  <c r="AM4826" i="1"/>
  <c r="AN4826" i="1"/>
  <c r="AO4826" i="1"/>
  <c r="AP4826" i="1"/>
  <c r="AL4827" i="1"/>
  <c r="AM4827" i="1"/>
  <c r="AN4827" i="1"/>
  <c r="AO4827" i="1"/>
  <c r="AP4827" i="1"/>
  <c r="AL4828" i="1"/>
  <c r="AM4828" i="1"/>
  <c r="AN4828" i="1"/>
  <c r="AO4828" i="1"/>
  <c r="AP4828" i="1"/>
  <c r="AL4829" i="1"/>
  <c r="AM4829" i="1"/>
  <c r="AN4829" i="1"/>
  <c r="AO4829" i="1"/>
  <c r="AP4829" i="1"/>
  <c r="AL4830" i="1"/>
  <c r="AM4830" i="1"/>
  <c r="AN4830" i="1"/>
  <c r="AO4830" i="1"/>
  <c r="AP4830" i="1"/>
  <c r="AL4831" i="1"/>
  <c r="AM4831" i="1"/>
  <c r="AN4831" i="1"/>
  <c r="AO4831" i="1"/>
  <c r="AP4831" i="1"/>
  <c r="AL4832" i="1"/>
  <c r="AM4832" i="1"/>
  <c r="AN4832" i="1"/>
  <c r="AO4832" i="1"/>
  <c r="AP4832" i="1"/>
  <c r="AL4833" i="1"/>
  <c r="AM4833" i="1"/>
  <c r="AN4833" i="1"/>
  <c r="AO4833" i="1"/>
  <c r="AP4833" i="1"/>
  <c r="AL4834" i="1"/>
  <c r="AM4834" i="1"/>
  <c r="AN4834" i="1"/>
  <c r="AO4834" i="1"/>
  <c r="AP4834" i="1"/>
  <c r="AL4835" i="1"/>
  <c r="AM4835" i="1"/>
  <c r="AN4835" i="1"/>
  <c r="AO4835" i="1"/>
  <c r="AP4835" i="1"/>
  <c r="AL4836" i="1"/>
  <c r="AM4836" i="1"/>
  <c r="AN4836" i="1"/>
  <c r="AO4836" i="1"/>
  <c r="AP4836" i="1"/>
  <c r="AL4837" i="1"/>
  <c r="AM4837" i="1"/>
  <c r="AN4837" i="1"/>
  <c r="AO4837" i="1"/>
  <c r="AP4837" i="1"/>
  <c r="AL4838" i="1"/>
  <c r="AM4838" i="1"/>
  <c r="AN4838" i="1"/>
  <c r="AO4838" i="1"/>
  <c r="AP4838" i="1"/>
  <c r="AL4839" i="1"/>
  <c r="AM4839" i="1"/>
  <c r="AN4839" i="1"/>
  <c r="AO4839" i="1"/>
  <c r="AP4839" i="1"/>
  <c r="AL4840" i="1"/>
  <c r="AM4840" i="1"/>
  <c r="AN4840" i="1"/>
  <c r="AO4840" i="1"/>
  <c r="AP4840" i="1"/>
  <c r="AL4841" i="1"/>
  <c r="AM4841" i="1"/>
  <c r="AN4841" i="1"/>
  <c r="AO4841" i="1"/>
  <c r="AP4841" i="1"/>
  <c r="AL4842" i="1"/>
  <c r="AM4842" i="1"/>
  <c r="AN4842" i="1"/>
  <c r="AO4842" i="1"/>
  <c r="AP4842" i="1"/>
  <c r="AL4843" i="1"/>
  <c r="AM4843" i="1"/>
  <c r="AN4843" i="1"/>
  <c r="AO4843" i="1"/>
  <c r="AP4843" i="1"/>
  <c r="AL4844" i="1"/>
  <c r="AM4844" i="1"/>
  <c r="AN4844" i="1"/>
  <c r="AO4844" i="1"/>
  <c r="AP4844" i="1"/>
  <c r="AL4845" i="1"/>
  <c r="AM4845" i="1"/>
  <c r="AN4845" i="1"/>
  <c r="AO4845" i="1"/>
  <c r="AP4845" i="1"/>
  <c r="AL4846" i="1"/>
  <c r="AM4846" i="1"/>
  <c r="AN4846" i="1"/>
  <c r="AO4846" i="1"/>
  <c r="AP4846" i="1"/>
  <c r="AL4847" i="1"/>
  <c r="AM4847" i="1"/>
  <c r="AN4847" i="1"/>
  <c r="AO4847" i="1"/>
  <c r="AP4847" i="1"/>
  <c r="AL4848" i="1"/>
  <c r="AM4848" i="1"/>
  <c r="AN4848" i="1"/>
  <c r="AO4848" i="1"/>
  <c r="AP4848" i="1"/>
  <c r="AL4849" i="1"/>
  <c r="AM4849" i="1"/>
  <c r="AN4849" i="1"/>
  <c r="AO4849" i="1"/>
  <c r="AP4849" i="1"/>
  <c r="AL4850" i="1"/>
  <c r="AM4850" i="1"/>
  <c r="AN4850" i="1"/>
  <c r="AO4850" i="1"/>
  <c r="AP4850" i="1"/>
  <c r="AL4851" i="1"/>
  <c r="AM4851" i="1"/>
  <c r="AN4851" i="1"/>
  <c r="AO4851" i="1"/>
  <c r="AP4851" i="1"/>
  <c r="AL4852" i="1"/>
  <c r="AM4852" i="1"/>
  <c r="AN4852" i="1"/>
  <c r="AO4852" i="1"/>
  <c r="AP4852" i="1"/>
  <c r="AL4853" i="1"/>
  <c r="AM4853" i="1"/>
  <c r="AN4853" i="1"/>
  <c r="AO4853" i="1"/>
  <c r="AP4853" i="1"/>
  <c r="AL4854" i="1"/>
  <c r="AM4854" i="1"/>
  <c r="AN4854" i="1"/>
  <c r="AO4854" i="1"/>
  <c r="AP4854" i="1"/>
  <c r="AL4855" i="1"/>
  <c r="AM4855" i="1"/>
  <c r="AN4855" i="1"/>
  <c r="AO4855" i="1"/>
  <c r="AP4855" i="1"/>
  <c r="AL4856" i="1"/>
  <c r="AM4856" i="1"/>
  <c r="AN4856" i="1"/>
  <c r="AO4856" i="1"/>
  <c r="AP4856" i="1"/>
  <c r="AL4857" i="1"/>
  <c r="AM4857" i="1"/>
  <c r="AN4857" i="1"/>
  <c r="AO4857" i="1"/>
  <c r="AP4857" i="1"/>
  <c r="AL4858" i="1"/>
  <c r="AM4858" i="1"/>
  <c r="AN4858" i="1"/>
  <c r="AO4858" i="1"/>
  <c r="AP4858" i="1"/>
  <c r="AL4859" i="1"/>
  <c r="AM4859" i="1"/>
  <c r="AN4859" i="1"/>
  <c r="AO4859" i="1"/>
  <c r="AP4859" i="1"/>
  <c r="AL4860" i="1"/>
  <c r="AM4860" i="1"/>
  <c r="AN4860" i="1"/>
  <c r="AO4860" i="1"/>
  <c r="AP4860" i="1"/>
  <c r="AL4861" i="1"/>
  <c r="AM4861" i="1"/>
  <c r="AN4861" i="1"/>
  <c r="AO4861" i="1"/>
  <c r="AP4861" i="1"/>
  <c r="AL4862" i="1"/>
  <c r="AM4862" i="1"/>
  <c r="AN4862" i="1"/>
  <c r="AO4862" i="1"/>
  <c r="AP4862" i="1"/>
  <c r="AL4863" i="1"/>
  <c r="AM4863" i="1"/>
  <c r="AN4863" i="1"/>
  <c r="AO4863" i="1"/>
  <c r="AP4863" i="1"/>
  <c r="AL4864" i="1"/>
  <c r="AM4864" i="1"/>
  <c r="AN4864" i="1"/>
  <c r="AO4864" i="1"/>
  <c r="AP4864" i="1"/>
  <c r="AL4865" i="1"/>
  <c r="AM4865" i="1"/>
  <c r="AN4865" i="1"/>
  <c r="AO4865" i="1"/>
  <c r="AP4865" i="1"/>
  <c r="AL4866" i="1"/>
  <c r="AM4866" i="1"/>
  <c r="AN4866" i="1"/>
  <c r="AO4866" i="1"/>
  <c r="AP4866" i="1"/>
  <c r="AL4867" i="1"/>
  <c r="AM4867" i="1"/>
  <c r="AN4867" i="1"/>
  <c r="AO4867" i="1"/>
  <c r="AP4867" i="1"/>
  <c r="AL4868" i="1"/>
  <c r="AM4868" i="1"/>
  <c r="AN4868" i="1"/>
  <c r="AO4868" i="1"/>
  <c r="AP4868" i="1"/>
  <c r="AL4869" i="1"/>
  <c r="AM4869" i="1"/>
  <c r="AN4869" i="1"/>
  <c r="AO4869" i="1"/>
  <c r="AP4869" i="1"/>
  <c r="AL4870" i="1"/>
  <c r="AM4870" i="1"/>
  <c r="AN4870" i="1"/>
  <c r="AO4870" i="1"/>
  <c r="AP4870" i="1"/>
  <c r="AL4871" i="1"/>
  <c r="AM4871" i="1"/>
  <c r="AN4871" i="1"/>
  <c r="AO4871" i="1"/>
  <c r="AP4871" i="1"/>
  <c r="AL4872" i="1"/>
  <c r="AM4872" i="1"/>
  <c r="AN4872" i="1"/>
  <c r="AO4872" i="1"/>
  <c r="AP4872" i="1"/>
  <c r="AL4873" i="1"/>
  <c r="AM4873" i="1"/>
  <c r="AN4873" i="1"/>
  <c r="AO4873" i="1"/>
  <c r="AP4873" i="1"/>
  <c r="AL4874" i="1"/>
  <c r="AM4874" i="1"/>
  <c r="AN4874" i="1"/>
  <c r="AO4874" i="1"/>
  <c r="AP4874" i="1"/>
  <c r="AL4875" i="1"/>
  <c r="AM4875" i="1"/>
  <c r="AN4875" i="1"/>
  <c r="AO4875" i="1"/>
  <c r="AP4875" i="1"/>
  <c r="AL4876" i="1"/>
  <c r="AM4876" i="1"/>
  <c r="AN4876" i="1"/>
  <c r="AO4876" i="1"/>
  <c r="AP4876" i="1"/>
  <c r="AL4877" i="1"/>
  <c r="AM4877" i="1"/>
  <c r="AN4877" i="1"/>
  <c r="AO4877" i="1"/>
  <c r="AP4877" i="1"/>
  <c r="AL4878" i="1"/>
  <c r="AM4878" i="1"/>
  <c r="AN4878" i="1"/>
  <c r="AO4878" i="1"/>
  <c r="AP4878" i="1"/>
  <c r="AL4879" i="1"/>
  <c r="AM4879" i="1"/>
  <c r="AN4879" i="1"/>
  <c r="AO4879" i="1"/>
  <c r="AP4879" i="1"/>
  <c r="AL4880" i="1"/>
  <c r="AM4880" i="1"/>
  <c r="AN4880" i="1"/>
  <c r="AO4880" i="1"/>
  <c r="AP4880" i="1"/>
  <c r="AL4881" i="1"/>
  <c r="AM4881" i="1"/>
  <c r="AN4881" i="1"/>
  <c r="AO4881" i="1"/>
  <c r="AP4881" i="1"/>
  <c r="AL4882" i="1"/>
  <c r="AM4882" i="1"/>
  <c r="AN4882" i="1"/>
  <c r="AO4882" i="1"/>
  <c r="AP4882" i="1"/>
  <c r="AL4883" i="1"/>
  <c r="AM4883" i="1"/>
  <c r="AN4883" i="1"/>
  <c r="AO4883" i="1"/>
  <c r="AP4883" i="1"/>
  <c r="AL4884" i="1"/>
  <c r="AM4884" i="1"/>
  <c r="AN4884" i="1"/>
  <c r="AO4884" i="1"/>
  <c r="AP4884" i="1"/>
  <c r="AL4885" i="1"/>
  <c r="AM4885" i="1"/>
  <c r="AN4885" i="1"/>
  <c r="AO4885" i="1"/>
  <c r="AP4885" i="1"/>
  <c r="AL4886" i="1"/>
  <c r="AM4886" i="1"/>
  <c r="AN4886" i="1"/>
  <c r="AO4886" i="1"/>
  <c r="AP4886" i="1"/>
  <c r="AL4887" i="1"/>
  <c r="AM4887" i="1"/>
  <c r="AN4887" i="1"/>
  <c r="AO4887" i="1"/>
  <c r="AP4887" i="1"/>
  <c r="AL4888" i="1"/>
  <c r="AM4888" i="1"/>
  <c r="AN4888" i="1"/>
  <c r="AO4888" i="1"/>
  <c r="AP4888" i="1"/>
  <c r="AL4889" i="1"/>
  <c r="AM4889" i="1"/>
  <c r="AN4889" i="1"/>
  <c r="AO4889" i="1"/>
  <c r="AP4889" i="1"/>
  <c r="AL4890" i="1"/>
  <c r="AM4890" i="1"/>
  <c r="AN4890" i="1"/>
  <c r="AO4890" i="1"/>
  <c r="AP4890" i="1"/>
  <c r="AL4891" i="1"/>
  <c r="AM4891" i="1"/>
  <c r="AN4891" i="1"/>
  <c r="AO4891" i="1"/>
  <c r="AP4891" i="1"/>
  <c r="AL4892" i="1"/>
  <c r="AM4892" i="1"/>
  <c r="AN4892" i="1"/>
  <c r="AO4892" i="1"/>
  <c r="AP4892" i="1"/>
  <c r="AL4893" i="1"/>
  <c r="AM4893" i="1"/>
  <c r="AN4893" i="1"/>
  <c r="AO4893" i="1"/>
  <c r="AP4893" i="1"/>
  <c r="AL4894" i="1"/>
  <c r="AM4894" i="1"/>
  <c r="AN4894" i="1"/>
  <c r="AO4894" i="1"/>
  <c r="AP4894" i="1"/>
  <c r="AL4895" i="1"/>
  <c r="AM4895" i="1"/>
  <c r="AN4895" i="1"/>
  <c r="AO4895" i="1"/>
  <c r="AP4895" i="1"/>
  <c r="AL4896" i="1"/>
  <c r="AM4896" i="1"/>
  <c r="AN4896" i="1"/>
  <c r="AO4896" i="1"/>
  <c r="AP4896" i="1"/>
  <c r="AL4897" i="1"/>
  <c r="AM4897" i="1"/>
  <c r="AN4897" i="1"/>
  <c r="AO4897" i="1"/>
  <c r="AP4897" i="1"/>
  <c r="AL4898" i="1"/>
  <c r="AM4898" i="1"/>
  <c r="AN4898" i="1"/>
  <c r="AO4898" i="1"/>
  <c r="AP4898" i="1"/>
  <c r="AL4899" i="1"/>
  <c r="AM4899" i="1"/>
  <c r="AN4899" i="1"/>
  <c r="AO4899" i="1"/>
  <c r="AP4899" i="1"/>
  <c r="AL4900" i="1"/>
  <c r="AM4900" i="1"/>
  <c r="AN4900" i="1"/>
  <c r="AO4900" i="1"/>
  <c r="AP4900" i="1"/>
  <c r="AL4901" i="1"/>
  <c r="AM4901" i="1"/>
  <c r="AN4901" i="1"/>
  <c r="AO4901" i="1"/>
  <c r="AP4901" i="1"/>
  <c r="AL4902" i="1"/>
  <c r="AM4902" i="1"/>
  <c r="AN4902" i="1"/>
  <c r="AO4902" i="1"/>
  <c r="AP4902" i="1"/>
  <c r="AL4903" i="1"/>
  <c r="AM4903" i="1"/>
  <c r="AN4903" i="1"/>
  <c r="AO4903" i="1"/>
  <c r="AP4903" i="1"/>
  <c r="AL4904" i="1"/>
  <c r="AM4904" i="1"/>
  <c r="AN4904" i="1"/>
  <c r="AO4904" i="1"/>
  <c r="AP4904" i="1"/>
  <c r="AL4905" i="1"/>
  <c r="AM4905" i="1"/>
  <c r="AN4905" i="1"/>
  <c r="AO4905" i="1"/>
  <c r="AP4905" i="1"/>
  <c r="AL4906" i="1"/>
  <c r="AM4906" i="1"/>
  <c r="AN4906" i="1"/>
  <c r="AO4906" i="1"/>
  <c r="AP4906" i="1"/>
  <c r="AL4907" i="1"/>
  <c r="AM4907" i="1"/>
  <c r="AN4907" i="1"/>
  <c r="AO4907" i="1"/>
  <c r="AP4907" i="1"/>
  <c r="AL4908" i="1"/>
  <c r="AM4908" i="1"/>
  <c r="AN4908" i="1"/>
  <c r="AO4908" i="1"/>
  <c r="AP4908" i="1"/>
  <c r="AL4909" i="1"/>
  <c r="AM4909" i="1"/>
  <c r="AN4909" i="1"/>
  <c r="AO4909" i="1"/>
  <c r="AP4909" i="1"/>
  <c r="AL4910" i="1"/>
  <c r="AM4910" i="1"/>
  <c r="AN4910" i="1"/>
  <c r="AO4910" i="1"/>
  <c r="AP4910" i="1"/>
  <c r="AL4911" i="1"/>
  <c r="AM4911" i="1"/>
  <c r="AN4911" i="1"/>
  <c r="AO4911" i="1"/>
  <c r="AP4911" i="1"/>
  <c r="AL4912" i="1"/>
  <c r="AM4912" i="1"/>
  <c r="AN4912" i="1"/>
  <c r="AO4912" i="1"/>
  <c r="AP4912" i="1"/>
  <c r="AL4913" i="1"/>
  <c r="AM4913" i="1"/>
  <c r="AN4913" i="1"/>
  <c r="AO4913" i="1"/>
  <c r="AP4913" i="1"/>
  <c r="AL4914" i="1"/>
  <c r="AM4914" i="1"/>
  <c r="AN4914" i="1"/>
  <c r="AO4914" i="1"/>
  <c r="AP4914" i="1"/>
  <c r="AL4915" i="1"/>
  <c r="AM4915" i="1"/>
  <c r="AN4915" i="1"/>
  <c r="AO4915" i="1"/>
  <c r="AP4915" i="1"/>
  <c r="AL4916" i="1"/>
  <c r="AM4916" i="1"/>
  <c r="AN4916" i="1"/>
  <c r="AO4916" i="1"/>
  <c r="AP4916" i="1"/>
  <c r="AL4917" i="1"/>
  <c r="AM4917" i="1"/>
  <c r="AN4917" i="1"/>
  <c r="AO4917" i="1"/>
  <c r="AP4917" i="1"/>
  <c r="AL4918" i="1"/>
  <c r="AM4918" i="1"/>
  <c r="AN4918" i="1"/>
  <c r="AO4918" i="1"/>
  <c r="AP4918" i="1"/>
  <c r="AL4919" i="1"/>
  <c r="AM4919" i="1"/>
  <c r="AN4919" i="1"/>
  <c r="AO4919" i="1"/>
  <c r="AP4919" i="1"/>
  <c r="AL4920" i="1"/>
  <c r="AM4920" i="1"/>
  <c r="AN4920" i="1"/>
  <c r="AO4920" i="1"/>
  <c r="AP4920" i="1"/>
  <c r="AL4921" i="1"/>
  <c r="AM4921" i="1"/>
  <c r="AN4921" i="1"/>
  <c r="AO4921" i="1"/>
  <c r="AP4921" i="1"/>
  <c r="AL4922" i="1"/>
  <c r="AM4922" i="1"/>
  <c r="AN4922" i="1"/>
  <c r="AO4922" i="1"/>
  <c r="AP4922" i="1"/>
  <c r="AL4923" i="1"/>
  <c r="AM4923" i="1"/>
  <c r="AN4923" i="1"/>
  <c r="AO4923" i="1"/>
  <c r="AP4923" i="1"/>
  <c r="AL4924" i="1"/>
  <c r="AM4924" i="1"/>
  <c r="AN4924" i="1"/>
  <c r="AO4924" i="1"/>
  <c r="AP4924" i="1"/>
  <c r="AL4925" i="1"/>
  <c r="AM4925" i="1"/>
  <c r="AN4925" i="1"/>
  <c r="AO4925" i="1"/>
  <c r="AP4925" i="1"/>
  <c r="AL4926" i="1"/>
  <c r="AM4926" i="1"/>
  <c r="AN4926" i="1"/>
  <c r="AO4926" i="1"/>
  <c r="AP4926" i="1"/>
  <c r="AL4927" i="1"/>
  <c r="AM4927" i="1"/>
  <c r="AN4927" i="1"/>
  <c r="AO4927" i="1"/>
  <c r="AP4927" i="1"/>
  <c r="AL4928" i="1"/>
  <c r="AM4928" i="1"/>
  <c r="AN4928" i="1"/>
  <c r="AO4928" i="1"/>
  <c r="AP4928" i="1"/>
  <c r="AL4929" i="1"/>
  <c r="AM4929" i="1"/>
  <c r="AN4929" i="1"/>
  <c r="AO4929" i="1"/>
  <c r="AP4929" i="1"/>
  <c r="AL4930" i="1"/>
  <c r="AM4930" i="1"/>
  <c r="AN4930" i="1"/>
  <c r="AO4930" i="1"/>
  <c r="AP4930" i="1"/>
  <c r="AL4931" i="1"/>
  <c r="AM4931" i="1"/>
  <c r="AN4931" i="1"/>
  <c r="AO4931" i="1"/>
  <c r="AP4931" i="1"/>
  <c r="AL4932" i="1"/>
  <c r="AM4932" i="1"/>
  <c r="AN4932" i="1"/>
  <c r="AO4932" i="1"/>
  <c r="AP4932" i="1"/>
  <c r="AL4933" i="1"/>
  <c r="AM4933" i="1"/>
  <c r="AN4933" i="1"/>
  <c r="AO4933" i="1"/>
  <c r="AP4933" i="1"/>
  <c r="AL4934" i="1"/>
  <c r="AM4934" i="1"/>
  <c r="AN4934" i="1"/>
  <c r="AO4934" i="1"/>
  <c r="AP4934" i="1"/>
  <c r="AL4935" i="1"/>
  <c r="AM4935" i="1"/>
  <c r="AN4935" i="1"/>
  <c r="AO4935" i="1"/>
  <c r="AP4935" i="1"/>
  <c r="AL4936" i="1"/>
  <c r="AM4936" i="1"/>
  <c r="AN4936" i="1"/>
  <c r="AO4936" i="1"/>
  <c r="AP4936" i="1"/>
  <c r="AL4937" i="1"/>
  <c r="AM4937" i="1"/>
  <c r="AN4937" i="1"/>
  <c r="AO4937" i="1"/>
  <c r="AP4937" i="1"/>
  <c r="AL4938" i="1"/>
  <c r="AM4938" i="1"/>
  <c r="AN4938" i="1"/>
  <c r="AO4938" i="1"/>
  <c r="AP4938" i="1"/>
  <c r="AL4939" i="1"/>
  <c r="AM4939" i="1"/>
  <c r="AN4939" i="1"/>
  <c r="AO4939" i="1"/>
  <c r="AP4939" i="1"/>
  <c r="AL4940" i="1"/>
  <c r="AM4940" i="1"/>
  <c r="AN4940" i="1"/>
  <c r="AO4940" i="1"/>
  <c r="AP4940" i="1"/>
  <c r="AL4941" i="1"/>
  <c r="AM4941" i="1"/>
  <c r="AN4941" i="1"/>
  <c r="AO4941" i="1"/>
  <c r="AP4941" i="1"/>
  <c r="AL4942" i="1"/>
  <c r="AM4942" i="1"/>
  <c r="AN4942" i="1"/>
  <c r="AO4942" i="1"/>
  <c r="AP4942" i="1"/>
  <c r="AL4943" i="1"/>
  <c r="AM4943" i="1"/>
  <c r="AN4943" i="1"/>
  <c r="AO4943" i="1"/>
  <c r="AP4943" i="1"/>
  <c r="AL4944" i="1"/>
  <c r="AM4944" i="1"/>
  <c r="AN4944" i="1"/>
  <c r="AO4944" i="1"/>
  <c r="AP4944" i="1"/>
  <c r="AL4945" i="1"/>
  <c r="AM4945" i="1"/>
  <c r="AN4945" i="1"/>
  <c r="AO4945" i="1"/>
  <c r="AP4945" i="1"/>
  <c r="AL4946" i="1"/>
  <c r="AM4946" i="1"/>
  <c r="AN4946" i="1"/>
  <c r="AO4946" i="1"/>
  <c r="AP4946" i="1"/>
  <c r="AL4947" i="1"/>
  <c r="AM4947" i="1"/>
  <c r="AN4947" i="1"/>
  <c r="AO4947" i="1"/>
  <c r="AP4947" i="1"/>
  <c r="AL4948" i="1"/>
  <c r="AM4948" i="1"/>
  <c r="AN4948" i="1"/>
  <c r="AO4948" i="1"/>
  <c r="AP4948" i="1"/>
  <c r="AL4949" i="1"/>
  <c r="AM4949" i="1"/>
  <c r="AN4949" i="1"/>
  <c r="AO4949" i="1"/>
  <c r="AP4949" i="1"/>
  <c r="AL4950" i="1"/>
  <c r="AM4950" i="1"/>
  <c r="AN4950" i="1"/>
  <c r="AO4950" i="1"/>
  <c r="AP4950" i="1"/>
  <c r="AL4951" i="1"/>
  <c r="AM4951" i="1"/>
  <c r="AN4951" i="1"/>
  <c r="AO4951" i="1"/>
  <c r="AP4951" i="1"/>
  <c r="AL4952" i="1"/>
  <c r="AM4952" i="1"/>
  <c r="AN4952" i="1"/>
  <c r="AO4952" i="1"/>
  <c r="AP4952" i="1"/>
  <c r="AL4953" i="1"/>
  <c r="AM4953" i="1"/>
  <c r="AN4953" i="1"/>
  <c r="AO4953" i="1"/>
  <c r="AP4953" i="1"/>
  <c r="AL4954" i="1"/>
  <c r="AM4954" i="1"/>
  <c r="AN4954" i="1"/>
  <c r="AO4954" i="1"/>
  <c r="AP4954" i="1"/>
  <c r="AL4955" i="1"/>
  <c r="AM4955" i="1"/>
  <c r="AN4955" i="1"/>
  <c r="AO4955" i="1"/>
  <c r="AP4955" i="1"/>
  <c r="AL4956" i="1"/>
  <c r="AM4956" i="1"/>
  <c r="AN4956" i="1"/>
  <c r="AO4956" i="1"/>
  <c r="AP4956" i="1"/>
  <c r="AL4957" i="1"/>
  <c r="AM4957" i="1"/>
  <c r="AN4957" i="1"/>
  <c r="AO4957" i="1"/>
  <c r="AP4957" i="1"/>
  <c r="AL4958" i="1"/>
  <c r="AM4958" i="1"/>
  <c r="AN4958" i="1"/>
  <c r="AO4958" i="1"/>
  <c r="AP4958" i="1"/>
  <c r="AL4959" i="1"/>
  <c r="AM4959" i="1"/>
  <c r="AN4959" i="1"/>
  <c r="AO4959" i="1"/>
  <c r="AP4959" i="1"/>
  <c r="AL4960" i="1"/>
  <c r="AM4960" i="1"/>
  <c r="AN4960" i="1"/>
  <c r="AO4960" i="1"/>
  <c r="AP4960" i="1"/>
  <c r="AL4961" i="1"/>
  <c r="AM4961" i="1"/>
  <c r="AN4961" i="1"/>
  <c r="AO4961" i="1"/>
  <c r="AP4961" i="1"/>
  <c r="AL4962" i="1"/>
  <c r="AM4962" i="1"/>
  <c r="AN4962" i="1"/>
  <c r="AO4962" i="1"/>
  <c r="AP4962" i="1"/>
  <c r="AL4963" i="1"/>
  <c r="AM4963" i="1"/>
  <c r="AN4963" i="1"/>
  <c r="AO4963" i="1"/>
  <c r="AP4963" i="1"/>
  <c r="AL4964" i="1"/>
  <c r="AM4964" i="1"/>
  <c r="AN4964" i="1"/>
  <c r="AO4964" i="1"/>
  <c r="AP4964" i="1"/>
  <c r="AL4965" i="1"/>
  <c r="AM4965" i="1"/>
  <c r="AN4965" i="1"/>
  <c r="AO4965" i="1"/>
  <c r="AP4965" i="1"/>
  <c r="AL4966" i="1"/>
  <c r="AM4966" i="1"/>
  <c r="AN4966" i="1"/>
  <c r="AO4966" i="1"/>
  <c r="AP4966" i="1"/>
  <c r="AL4967" i="1"/>
  <c r="AM4967" i="1"/>
  <c r="AN4967" i="1"/>
  <c r="AO4967" i="1"/>
  <c r="AP4967" i="1"/>
  <c r="AL4968" i="1"/>
  <c r="AM4968" i="1"/>
  <c r="AN4968" i="1"/>
  <c r="AO4968" i="1"/>
  <c r="AP4968" i="1"/>
  <c r="AL4969" i="1"/>
  <c r="AM4969" i="1"/>
  <c r="AN4969" i="1"/>
  <c r="AO4969" i="1"/>
  <c r="AP4969" i="1"/>
  <c r="AL4970" i="1"/>
  <c r="AM4970" i="1"/>
  <c r="AN4970" i="1"/>
  <c r="AO4970" i="1"/>
  <c r="AP4970" i="1"/>
  <c r="AL4971" i="1"/>
  <c r="AM4971" i="1"/>
  <c r="AN4971" i="1"/>
  <c r="AO4971" i="1"/>
  <c r="AP4971" i="1"/>
  <c r="AL4972" i="1"/>
  <c r="AM4972" i="1"/>
  <c r="AN4972" i="1"/>
  <c r="AO4972" i="1"/>
  <c r="AP4972" i="1"/>
  <c r="AL4973" i="1"/>
  <c r="AM4973" i="1"/>
  <c r="AN4973" i="1"/>
  <c r="AO4973" i="1"/>
  <c r="AP4973" i="1"/>
  <c r="AL4974" i="1"/>
  <c r="AM4974" i="1"/>
  <c r="AN4974" i="1"/>
  <c r="AO4974" i="1"/>
  <c r="AP4974" i="1"/>
  <c r="AL4975" i="1"/>
  <c r="AM4975" i="1"/>
  <c r="AN4975" i="1"/>
  <c r="AO4975" i="1"/>
  <c r="AP4975" i="1"/>
  <c r="AL4976" i="1"/>
  <c r="AM4976" i="1"/>
  <c r="AN4976" i="1"/>
  <c r="AO4976" i="1"/>
  <c r="AP4976" i="1"/>
  <c r="AL4977" i="1"/>
  <c r="AM4977" i="1"/>
  <c r="AN4977" i="1"/>
  <c r="AO4977" i="1"/>
  <c r="AP4977" i="1"/>
  <c r="AL4978" i="1"/>
  <c r="AM4978" i="1"/>
  <c r="AN4978" i="1"/>
  <c r="AO4978" i="1"/>
  <c r="AP4978" i="1"/>
  <c r="AL4979" i="1"/>
  <c r="AM4979" i="1"/>
  <c r="AN4979" i="1"/>
  <c r="AO4979" i="1"/>
  <c r="AP4979" i="1"/>
  <c r="AL4980" i="1"/>
  <c r="AM4980" i="1"/>
  <c r="AN4980" i="1"/>
  <c r="AO4980" i="1"/>
  <c r="AP4980" i="1"/>
  <c r="AL4981" i="1"/>
  <c r="AM4981" i="1"/>
  <c r="AN4981" i="1"/>
  <c r="AO4981" i="1"/>
  <c r="AP4981" i="1"/>
  <c r="AL4982" i="1"/>
  <c r="AM4982" i="1"/>
  <c r="AN4982" i="1"/>
  <c r="AO4982" i="1"/>
  <c r="AP4982" i="1"/>
  <c r="AL4983" i="1"/>
  <c r="AM4983" i="1"/>
  <c r="AN4983" i="1"/>
  <c r="AO4983" i="1"/>
  <c r="AP4983" i="1"/>
  <c r="AL4984" i="1"/>
  <c r="AM4984" i="1"/>
  <c r="AN4984" i="1"/>
  <c r="AO4984" i="1"/>
  <c r="AP4984" i="1"/>
  <c r="AL4985" i="1"/>
  <c r="AM4985" i="1"/>
  <c r="AN4985" i="1"/>
  <c r="AO4985" i="1"/>
  <c r="AP4985" i="1"/>
  <c r="AL4986" i="1"/>
  <c r="AM4986" i="1"/>
  <c r="AN4986" i="1"/>
  <c r="AO4986" i="1"/>
  <c r="AP4986" i="1"/>
  <c r="AL4987" i="1"/>
  <c r="AM4987" i="1"/>
  <c r="AN4987" i="1"/>
  <c r="AO4987" i="1"/>
  <c r="AP4987" i="1"/>
  <c r="AL4988" i="1"/>
  <c r="AM4988" i="1"/>
  <c r="AN4988" i="1"/>
  <c r="AO4988" i="1"/>
  <c r="AP4988" i="1"/>
  <c r="AL4989" i="1"/>
  <c r="AM4989" i="1"/>
  <c r="AN4989" i="1"/>
  <c r="AO4989" i="1"/>
  <c r="AP4989" i="1"/>
  <c r="AL4990" i="1"/>
  <c r="AM4990" i="1"/>
  <c r="AN4990" i="1"/>
  <c r="AO4990" i="1"/>
  <c r="AP4990" i="1"/>
  <c r="AL4991" i="1"/>
  <c r="AM4991" i="1"/>
  <c r="AN4991" i="1"/>
  <c r="AO4991" i="1"/>
  <c r="AP4991" i="1"/>
  <c r="AL4992" i="1"/>
  <c r="AM4992" i="1"/>
  <c r="AN4992" i="1"/>
  <c r="AO4992" i="1"/>
  <c r="AP4992" i="1"/>
  <c r="AL4993" i="1"/>
  <c r="AM4993" i="1"/>
  <c r="AN4993" i="1"/>
  <c r="AO4993" i="1"/>
  <c r="AP4993" i="1"/>
  <c r="AL4994" i="1"/>
  <c r="AM4994" i="1"/>
  <c r="AN4994" i="1"/>
  <c r="AO4994" i="1"/>
  <c r="AP4994" i="1"/>
  <c r="AL4995" i="1"/>
  <c r="AM4995" i="1"/>
  <c r="AN4995" i="1"/>
  <c r="AO4995" i="1"/>
  <c r="AP4995" i="1"/>
  <c r="AL4996" i="1"/>
  <c r="AM4996" i="1"/>
  <c r="AN4996" i="1"/>
  <c r="AO4996" i="1"/>
  <c r="AP4996" i="1"/>
  <c r="AL4997" i="1"/>
  <c r="AM4997" i="1"/>
  <c r="AN4997" i="1"/>
  <c r="AO4997" i="1"/>
  <c r="AP4997" i="1"/>
  <c r="AL4998" i="1"/>
  <c r="AM4998" i="1"/>
  <c r="AN4998" i="1"/>
  <c r="AO4998" i="1"/>
  <c r="AP4998" i="1"/>
  <c r="AL4999" i="1"/>
  <c r="AM4999" i="1"/>
  <c r="AN4999" i="1"/>
  <c r="AO4999" i="1"/>
  <c r="AP4999" i="1"/>
  <c r="AL5000" i="1"/>
  <c r="AM5000" i="1"/>
  <c r="AN5000" i="1"/>
  <c r="AO5000" i="1"/>
  <c r="AP5000" i="1"/>
  <c r="AL5001" i="1"/>
  <c r="AM5001" i="1"/>
  <c r="AN5001" i="1"/>
  <c r="AO5001" i="1"/>
  <c r="AP5001" i="1"/>
  <c r="AL5002" i="1"/>
  <c r="AM5002" i="1"/>
  <c r="AN5002" i="1"/>
  <c r="AO5002" i="1"/>
  <c r="AP5002" i="1"/>
  <c r="AL5003" i="1"/>
  <c r="AM5003" i="1"/>
  <c r="AN5003" i="1"/>
  <c r="AO5003" i="1"/>
  <c r="AP5003" i="1"/>
  <c r="AL5004" i="1"/>
  <c r="AM5004" i="1"/>
  <c r="AN5004" i="1"/>
  <c r="AO5004" i="1"/>
  <c r="AP5004" i="1"/>
  <c r="AL5005" i="1"/>
  <c r="AM5005" i="1"/>
  <c r="AN5005" i="1"/>
  <c r="AO5005" i="1"/>
  <c r="AP5005" i="1"/>
  <c r="AL5006" i="1"/>
  <c r="AM5006" i="1"/>
  <c r="AN5006" i="1"/>
  <c r="AO5006" i="1"/>
  <c r="AP5006" i="1"/>
  <c r="AL5007" i="1"/>
  <c r="AM5007" i="1"/>
  <c r="AN5007" i="1"/>
  <c r="AO5007" i="1"/>
  <c r="AP5007" i="1"/>
  <c r="AL5008" i="1"/>
  <c r="AM5008" i="1"/>
  <c r="AN5008" i="1"/>
  <c r="AO5008" i="1"/>
  <c r="AP5008" i="1"/>
  <c r="AL5009" i="1"/>
  <c r="AM5009" i="1"/>
  <c r="AN5009" i="1"/>
  <c r="AO5009" i="1"/>
  <c r="AP5009" i="1"/>
  <c r="AL5010" i="1"/>
  <c r="AM5010" i="1"/>
  <c r="AN5010" i="1"/>
  <c r="AO5010" i="1"/>
  <c r="AP5010" i="1"/>
  <c r="AL5011" i="1"/>
  <c r="AM5011" i="1"/>
  <c r="AN5011" i="1"/>
  <c r="AO5011" i="1"/>
  <c r="AP5011" i="1"/>
  <c r="AL5012" i="1"/>
  <c r="AM5012" i="1"/>
  <c r="AN5012" i="1"/>
  <c r="AO5012" i="1"/>
  <c r="AP5012" i="1"/>
  <c r="AL5013" i="1"/>
  <c r="AM5013" i="1"/>
  <c r="AN5013" i="1"/>
  <c r="AO5013" i="1"/>
  <c r="AP5013" i="1"/>
  <c r="AL5014" i="1"/>
  <c r="AM5014" i="1"/>
  <c r="AN5014" i="1"/>
  <c r="AO5014" i="1"/>
  <c r="AP5014" i="1"/>
  <c r="AL5015" i="1"/>
  <c r="AM5015" i="1"/>
  <c r="AN5015" i="1"/>
  <c r="AO5015" i="1"/>
  <c r="AP5015" i="1"/>
  <c r="AL5016" i="1"/>
  <c r="AM5016" i="1"/>
  <c r="AN5016" i="1"/>
  <c r="AO5016" i="1"/>
  <c r="AP5016" i="1"/>
  <c r="AL5017" i="1"/>
  <c r="AM5017" i="1"/>
  <c r="AN5017" i="1"/>
  <c r="AO5017" i="1"/>
  <c r="AP5017" i="1"/>
  <c r="AL5018" i="1"/>
  <c r="AM5018" i="1"/>
  <c r="AN5018" i="1"/>
  <c r="AO5018" i="1"/>
  <c r="AP5018" i="1"/>
  <c r="AL5019" i="1"/>
  <c r="AM5019" i="1"/>
  <c r="AN5019" i="1"/>
  <c r="AO5019" i="1"/>
  <c r="AP5019" i="1"/>
  <c r="AL5020" i="1"/>
  <c r="AM5020" i="1"/>
  <c r="AN5020" i="1"/>
  <c r="AO5020" i="1"/>
  <c r="AP5020" i="1"/>
  <c r="AL5021" i="1"/>
  <c r="AM5021" i="1"/>
  <c r="AN5021" i="1"/>
  <c r="AO5021" i="1"/>
  <c r="AP5021" i="1"/>
  <c r="AL5022" i="1"/>
  <c r="AM5022" i="1"/>
  <c r="AN5022" i="1"/>
  <c r="AO5022" i="1"/>
  <c r="AP5022" i="1"/>
  <c r="AL5023" i="1"/>
  <c r="AM5023" i="1"/>
  <c r="AN5023" i="1"/>
  <c r="AO5023" i="1"/>
  <c r="AP5023" i="1"/>
  <c r="AL5024" i="1"/>
  <c r="AM5024" i="1"/>
  <c r="AN5024" i="1"/>
  <c r="AO5024" i="1"/>
  <c r="AP5024" i="1"/>
  <c r="AL5025" i="1"/>
  <c r="AM5025" i="1"/>
  <c r="AN5025" i="1"/>
  <c r="AO5025" i="1"/>
  <c r="AP5025" i="1"/>
  <c r="AL5026" i="1"/>
  <c r="AM5026" i="1"/>
  <c r="AN5026" i="1"/>
  <c r="AO5026" i="1"/>
  <c r="AP5026" i="1"/>
  <c r="AL5027" i="1"/>
  <c r="AM5027" i="1"/>
  <c r="AN5027" i="1"/>
  <c r="AO5027" i="1"/>
  <c r="AP5027" i="1"/>
  <c r="AL5028" i="1"/>
  <c r="AM5028" i="1"/>
  <c r="AN5028" i="1"/>
  <c r="AO5028" i="1"/>
  <c r="AP5028" i="1"/>
  <c r="AL5029" i="1"/>
  <c r="AM5029" i="1"/>
  <c r="AN5029" i="1"/>
  <c r="AO5029" i="1"/>
  <c r="AP5029" i="1"/>
  <c r="AL5030" i="1"/>
  <c r="AM5030" i="1"/>
  <c r="AN5030" i="1"/>
  <c r="AO5030" i="1"/>
  <c r="AP5030" i="1"/>
  <c r="AL5031" i="1"/>
  <c r="AM5031" i="1"/>
  <c r="AN5031" i="1"/>
  <c r="AO5031" i="1"/>
  <c r="AP5031" i="1"/>
  <c r="AL5032" i="1"/>
  <c r="AM5032" i="1"/>
  <c r="AN5032" i="1"/>
  <c r="AO5032" i="1"/>
  <c r="AP5032" i="1"/>
  <c r="AL5033" i="1"/>
  <c r="AM5033" i="1"/>
  <c r="AN5033" i="1"/>
  <c r="AO5033" i="1"/>
  <c r="AP5033" i="1"/>
  <c r="AL5034" i="1"/>
  <c r="AM5034" i="1"/>
  <c r="AN5034" i="1"/>
  <c r="AO5034" i="1"/>
  <c r="AP5034" i="1"/>
  <c r="AL5035" i="1"/>
  <c r="AM5035" i="1"/>
  <c r="AN5035" i="1"/>
  <c r="AO5035" i="1"/>
  <c r="AP5035" i="1"/>
  <c r="AL5036" i="1"/>
  <c r="AM5036" i="1"/>
  <c r="AN5036" i="1"/>
  <c r="AO5036" i="1"/>
  <c r="AP5036" i="1"/>
  <c r="AL5037" i="1"/>
  <c r="AM5037" i="1"/>
  <c r="AN5037" i="1"/>
  <c r="AO5037" i="1"/>
  <c r="AP5037" i="1"/>
  <c r="AL5038" i="1"/>
  <c r="AM5038" i="1"/>
  <c r="AN5038" i="1"/>
  <c r="AO5038" i="1"/>
  <c r="AP5038" i="1"/>
  <c r="AL5039" i="1"/>
  <c r="AM5039" i="1"/>
  <c r="AN5039" i="1"/>
  <c r="AO5039" i="1"/>
  <c r="AP5039" i="1"/>
  <c r="AL5040" i="1"/>
  <c r="AM5040" i="1"/>
  <c r="AN5040" i="1"/>
  <c r="AO5040" i="1"/>
  <c r="AP5040" i="1"/>
  <c r="AL5041" i="1"/>
  <c r="AM5041" i="1"/>
  <c r="AN5041" i="1"/>
  <c r="AO5041" i="1"/>
  <c r="AP5041" i="1"/>
  <c r="AL5042" i="1"/>
  <c r="AM5042" i="1"/>
  <c r="AN5042" i="1"/>
  <c r="AO5042" i="1"/>
  <c r="AP5042" i="1"/>
  <c r="AL5043" i="1"/>
  <c r="AM5043" i="1"/>
  <c r="AN5043" i="1"/>
  <c r="AO5043" i="1"/>
  <c r="AP5043" i="1"/>
  <c r="AL5044" i="1"/>
  <c r="AM5044" i="1"/>
  <c r="AN5044" i="1"/>
  <c r="AO5044" i="1"/>
  <c r="AP5044" i="1"/>
  <c r="AL5045" i="1"/>
  <c r="AM5045" i="1"/>
  <c r="AN5045" i="1"/>
  <c r="AO5045" i="1"/>
  <c r="AP5045" i="1"/>
  <c r="AL5046" i="1"/>
  <c r="AM5046" i="1"/>
  <c r="AN5046" i="1"/>
  <c r="AO5046" i="1"/>
  <c r="AP5046" i="1"/>
  <c r="AL5047" i="1"/>
  <c r="AM5047" i="1"/>
  <c r="AN5047" i="1"/>
  <c r="AO5047" i="1"/>
  <c r="AP5047" i="1"/>
  <c r="AL5048" i="1"/>
  <c r="AM5048" i="1"/>
  <c r="AN5048" i="1"/>
  <c r="AO5048" i="1"/>
  <c r="AP5048" i="1"/>
  <c r="AL5049" i="1"/>
  <c r="AM5049" i="1"/>
  <c r="AN5049" i="1"/>
  <c r="AO5049" i="1"/>
  <c r="AP5049" i="1"/>
  <c r="AL5050" i="1"/>
  <c r="AM5050" i="1"/>
  <c r="AN5050" i="1"/>
  <c r="AO5050" i="1"/>
  <c r="AP5050" i="1"/>
  <c r="AL5051" i="1"/>
  <c r="AM5051" i="1"/>
  <c r="AN5051" i="1"/>
  <c r="AO5051" i="1"/>
  <c r="AP5051" i="1"/>
  <c r="AL5052" i="1"/>
  <c r="AM5052" i="1"/>
  <c r="AN5052" i="1"/>
  <c r="AO5052" i="1"/>
  <c r="AP5052" i="1"/>
  <c r="AL5053" i="1"/>
  <c r="AM5053" i="1"/>
  <c r="AN5053" i="1"/>
  <c r="AO5053" i="1"/>
  <c r="AP5053" i="1"/>
  <c r="AL5054" i="1"/>
  <c r="AM5054" i="1"/>
  <c r="AN5054" i="1"/>
  <c r="AO5054" i="1"/>
  <c r="AP5054" i="1"/>
  <c r="AL5055" i="1"/>
  <c r="AM5055" i="1"/>
  <c r="AN5055" i="1"/>
  <c r="AO5055" i="1"/>
  <c r="AP5055" i="1"/>
  <c r="AL5056" i="1"/>
  <c r="AM5056" i="1"/>
  <c r="AN5056" i="1"/>
  <c r="AO5056" i="1"/>
  <c r="AP5056" i="1"/>
  <c r="AL5057" i="1"/>
  <c r="AM5057" i="1"/>
  <c r="AN5057" i="1"/>
  <c r="AO5057" i="1"/>
  <c r="AP5057" i="1"/>
  <c r="AL5058" i="1"/>
  <c r="AM5058" i="1"/>
  <c r="AN5058" i="1"/>
  <c r="AO5058" i="1"/>
  <c r="AP5058" i="1"/>
  <c r="AL5059" i="1"/>
  <c r="AM5059" i="1"/>
  <c r="AN5059" i="1"/>
  <c r="AO5059" i="1"/>
  <c r="AP5059" i="1"/>
  <c r="AL5060" i="1"/>
  <c r="AM5060" i="1"/>
  <c r="AN5060" i="1"/>
  <c r="AO5060" i="1"/>
  <c r="AP5060" i="1"/>
  <c r="AL5061" i="1"/>
  <c r="AM5061" i="1"/>
  <c r="AN5061" i="1"/>
  <c r="AO5061" i="1"/>
  <c r="AP5061" i="1"/>
  <c r="AL5062" i="1"/>
  <c r="AM5062" i="1"/>
  <c r="AN5062" i="1"/>
  <c r="AO5062" i="1"/>
  <c r="AP5062" i="1"/>
  <c r="AL5063" i="1"/>
  <c r="AM5063" i="1"/>
  <c r="AN5063" i="1"/>
  <c r="AO5063" i="1"/>
  <c r="AP5063" i="1"/>
  <c r="AL5064" i="1"/>
  <c r="AM5064" i="1"/>
  <c r="AN5064" i="1"/>
  <c r="AO5064" i="1"/>
  <c r="AP5064" i="1"/>
  <c r="AL5065" i="1"/>
  <c r="AM5065" i="1"/>
  <c r="AN5065" i="1"/>
  <c r="AO5065" i="1"/>
  <c r="AP5065" i="1"/>
  <c r="AL5066" i="1"/>
  <c r="AM5066" i="1"/>
  <c r="AN5066" i="1"/>
  <c r="AO5066" i="1"/>
  <c r="AP5066" i="1"/>
  <c r="AL5067" i="1"/>
  <c r="AM5067" i="1"/>
  <c r="AN5067" i="1"/>
  <c r="AO5067" i="1"/>
  <c r="AP5067" i="1"/>
  <c r="AL5068" i="1"/>
  <c r="AM5068" i="1"/>
  <c r="AN5068" i="1"/>
  <c r="AO5068" i="1"/>
  <c r="AP5068" i="1"/>
  <c r="AL5069" i="1"/>
  <c r="AM5069" i="1"/>
  <c r="AN5069" i="1"/>
  <c r="AO5069" i="1"/>
  <c r="AP5069" i="1"/>
  <c r="AL5070" i="1"/>
  <c r="AM5070" i="1"/>
  <c r="AN5070" i="1"/>
  <c r="AO5070" i="1"/>
  <c r="AP5070" i="1"/>
  <c r="AL5071" i="1"/>
  <c r="AM5071" i="1"/>
  <c r="AN5071" i="1"/>
  <c r="AO5071" i="1"/>
  <c r="AP5071" i="1"/>
  <c r="AL5072" i="1"/>
  <c r="AM5072" i="1"/>
  <c r="AN5072" i="1"/>
  <c r="AO5072" i="1"/>
  <c r="AP5072" i="1"/>
  <c r="AL5073" i="1"/>
  <c r="AM5073" i="1"/>
  <c r="AN5073" i="1"/>
  <c r="AO5073" i="1"/>
  <c r="AP5073" i="1"/>
  <c r="AL5074" i="1"/>
  <c r="AM5074" i="1"/>
  <c r="AN5074" i="1"/>
  <c r="AO5074" i="1"/>
  <c r="AP5074" i="1"/>
  <c r="AL5075" i="1"/>
  <c r="AM5075" i="1"/>
  <c r="AN5075" i="1"/>
  <c r="AO5075" i="1"/>
  <c r="AP5075" i="1"/>
  <c r="AL5076" i="1"/>
  <c r="AM5076" i="1"/>
  <c r="AN5076" i="1"/>
  <c r="AO5076" i="1"/>
  <c r="AP5076" i="1"/>
  <c r="AL5077" i="1"/>
  <c r="AM5077" i="1"/>
  <c r="AN5077" i="1"/>
  <c r="AO5077" i="1"/>
  <c r="AP5077" i="1"/>
  <c r="AL5078" i="1"/>
  <c r="AM5078" i="1"/>
  <c r="AN5078" i="1"/>
  <c r="AO5078" i="1"/>
  <c r="AP5078" i="1"/>
  <c r="AL5079" i="1"/>
  <c r="AM5079" i="1"/>
  <c r="AN5079" i="1"/>
  <c r="AO5079" i="1"/>
  <c r="AP5079" i="1"/>
  <c r="AL5080" i="1"/>
  <c r="AM5080" i="1"/>
  <c r="AN5080" i="1"/>
  <c r="AO5080" i="1"/>
  <c r="AP5080" i="1"/>
  <c r="AL5081" i="1"/>
  <c r="AM5081" i="1"/>
  <c r="AN5081" i="1"/>
  <c r="AO5081" i="1"/>
  <c r="AP5081" i="1"/>
  <c r="AL5082" i="1"/>
  <c r="AM5082" i="1"/>
  <c r="AN5082" i="1"/>
  <c r="AO5082" i="1"/>
  <c r="AP5082" i="1"/>
  <c r="AL5083" i="1"/>
  <c r="AM5083" i="1"/>
  <c r="AN5083" i="1"/>
  <c r="AO5083" i="1"/>
  <c r="AP5083" i="1"/>
  <c r="AL5084" i="1"/>
  <c r="AM5084" i="1"/>
  <c r="AN5084" i="1"/>
  <c r="AO5084" i="1"/>
  <c r="AP5084" i="1"/>
  <c r="AL5085" i="1"/>
  <c r="AM5085" i="1"/>
  <c r="AN5085" i="1"/>
  <c r="AO5085" i="1"/>
  <c r="AP5085" i="1"/>
  <c r="AL5086" i="1"/>
  <c r="AM5086" i="1"/>
  <c r="AN5086" i="1"/>
  <c r="AO5086" i="1"/>
  <c r="AP5086" i="1"/>
  <c r="AL5087" i="1"/>
  <c r="AM5087" i="1"/>
  <c r="AN5087" i="1"/>
  <c r="AO5087" i="1"/>
  <c r="AP5087" i="1"/>
  <c r="AL5088" i="1"/>
  <c r="AM5088" i="1"/>
  <c r="AN5088" i="1"/>
  <c r="AO5088" i="1"/>
  <c r="AP5088" i="1"/>
  <c r="AL5089" i="1"/>
  <c r="AM5089" i="1"/>
  <c r="AN5089" i="1"/>
  <c r="AO5089" i="1"/>
  <c r="AP5089" i="1"/>
  <c r="AL5090" i="1"/>
  <c r="AM5090" i="1"/>
  <c r="AN5090" i="1"/>
  <c r="AO5090" i="1"/>
  <c r="AP5090" i="1"/>
  <c r="AL5091" i="1"/>
  <c r="AM5091" i="1"/>
  <c r="AN5091" i="1"/>
  <c r="AO5091" i="1"/>
  <c r="AP5091" i="1"/>
  <c r="AL5092" i="1"/>
  <c r="AM5092" i="1"/>
  <c r="AN5092" i="1"/>
  <c r="AO5092" i="1"/>
  <c r="AP5092" i="1"/>
  <c r="AL5093" i="1"/>
  <c r="AM5093" i="1"/>
  <c r="AN5093" i="1"/>
  <c r="AO5093" i="1"/>
  <c r="AP5093" i="1"/>
  <c r="AL5094" i="1"/>
  <c r="AM5094" i="1"/>
  <c r="AN5094" i="1"/>
  <c r="AO5094" i="1"/>
  <c r="AP5094" i="1"/>
  <c r="AL5095" i="1"/>
  <c r="AM5095" i="1"/>
  <c r="AN5095" i="1"/>
  <c r="AO5095" i="1"/>
  <c r="AP5095" i="1"/>
  <c r="AL5096" i="1"/>
  <c r="AM5096" i="1"/>
  <c r="AN5096" i="1"/>
  <c r="AO5096" i="1"/>
  <c r="AP5096" i="1"/>
  <c r="AL5097" i="1"/>
  <c r="AM5097" i="1"/>
  <c r="AN5097" i="1"/>
  <c r="AO5097" i="1"/>
  <c r="AP5097" i="1"/>
  <c r="AL5098" i="1"/>
  <c r="AM5098" i="1"/>
  <c r="AN5098" i="1"/>
  <c r="AO5098" i="1"/>
  <c r="AP5098" i="1"/>
  <c r="AL5099" i="1"/>
  <c r="AM5099" i="1"/>
  <c r="AN5099" i="1"/>
  <c r="AO5099" i="1"/>
  <c r="AP5099" i="1"/>
  <c r="AL5100" i="1"/>
  <c r="AM5100" i="1"/>
  <c r="AN5100" i="1"/>
  <c r="AO5100" i="1"/>
  <c r="AP5100" i="1"/>
  <c r="AL5101" i="1"/>
  <c r="AM5101" i="1"/>
  <c r="AN5101" i="1"/>
  <c r="AO5101" i="1"/>
  <c r="AP5101" i="1"/>
  <c r="AL5102" i="1"/>
  <c r="AM5102" i="1"/>
  <c r="AN5102" i="1"/>
  <c r="AO5102" i="1"/>
  <c r="AP5102" i="1"/>
  <c r="AL5103" i="1"/>
  <c r="AM5103" i="1"/>
  <c r="AN5103" i="1"/>
  <c r="AO5103" i="1"/>
  <c r="AP5103" i="1"/>
  <c r="AL5104" i="1"/>
  <c r="AM5104" i="1"/>
  <c r="AN5104" i="1"/>
  <c r="AO5104" i="1"/>
  <c r="AP5104" i="1"/>
  <c r="AL5105" i="1"/>
  <c r="AM5105" i="1"/>
  <c r="AN5105" i="1"/>
  <c r="AO5105" i="1"/>
  <c r="AP5105" i="1"/>
  <c r="AL5106" i="1"/>
  <c r="AM5106" i="1"/>
  <c r="AN5106" i="1"/>
  <c r="AO5106" i="1"/>
  <c r="AP5106" i="1"/>
  <c r="AL5107" i="1"/>
  <c r="AM5107" i="1"/>
  <c r="AN5107" i="1"/>
  <c r="AO5107" i="1"/>
  <c r="AP5107" i="1"/>
  <c r="AL5108" i="1"/>
  <c r="AM5108" i="1"/>
  <c r="AN5108" i="1"/>
  <c r="AO5108" i="1"/>
  <c r="AP5108" i="1"/>
  <c r="AL5109" i="1"/>
  <c r="AM5109" i="1"/>
  <c r="AN5109" i="1"/>
  <c r="AO5109" i="1"/>
  <c r="AP5109" i="1"/>
  <c r="AL5110" i="1"/>
  <c r="AM5110" i="1"/>
  <c r="AN5110" i="1"/>
  <c r="AO5110" i="1"/>
  <c r="AP5110" i="1"/>
  <c r="AL5111" i="1"/>
  <c r="AM5111" i="1"/>
  <c r="AN5111" i="1"/>
  <c r="AO5111" i="1"/>
  <c r="AP5111" i="1"/>
  <c r="AL5112" i="1"/>
  <c r="AM5112" i="1"/>
  <c r="AN5112" i="1"/>
  <c r="AO5112" i="1"/>
  <c r="AP5112" i="1"/>
  <c r="AL5113" i="1"/>
  <c r="AM5113" i="1"/>
  <c r="AN5113" i="1"/>
  <c r="AO5113" i="1"/>
  <c r="AP5113" i="1"/>
  <c r="AL5114" i="1"/>
  <c r="AM5114" i="1"/>
  <c r="AN5114" i="1"/>
  <c r="AO5114" i="1"/>
  <c r="AP5114" i="1"/>
  <c r="AL5115" i="1"/>
  <c r="AM5115" i="1"/>
  <c r="AN5115" i="1"/>
  <c r="AO5115" i="1"/>
  <c r="AP5115" i="1"/>
  <c r="AL5116" i="1"/>
  <c r="AM5116" i="1"/>
  <c r="AN5116" i="1"/>
  <c r="AO5116" i="1"/>
  <c r="AP5116" i="1"/>
  <c r="AL5117" i="1"/>
  <c r="AM5117" i="1"/>
  <c r="AN5117" i="1"/>
  <c r="AO5117" i="1"/>
  <c r="AP5117" i="1"/>
  <c r="AL5118" i="1"/>
  <c r="AM5118" i="1"/>
  <c r="AN5118" i="1"/>
  <c r="AO5118" i="1"/>
  <c r="AP5118" i="1"/>
  <c r="AL5119" i="1"/>
  <c r="AM5119" i="1"/>
  <c r="AN5119" i="1"/>
  <c r="AO5119" i="1"/>
  <c r="AP5119" i="1"/>
  <c r="AL5120" i="1"/>
  <c r="AM5120" i="1"/>
  <c r="AN5120" i="1"/>
  <c r="AO5120" i="1"/>
  <c r="AP5120" i="1"/>
  <c r="AL5121" i="1"/>
  <c r="AM5121" i="1"/>
  <c r="AN5121" i="1"/>
  <c r="AO5121" i="1"/>
  <c r="AP5121" i="1"/>
  <c r="AL5122" i="1"/>
  <c r="AM5122" i="1"/>
  <c r="AN5122" i="1"/>
  <c r="AO5122" i="1"/>
  <c r="AP5122" i="1"/>
  <c r="AL5123" i="1"/>
  <c r="AM5123" i="1"/>
  <c r="AN5123" i="1"/>
  <c r="AO5123" i="1"/>
  <c r="AP5123" i="1"/>
  <c r="AL5124" i="1"/>
  <c r="AM5124" i="1"/>
  <c r="AN5124" i="1"/>
  <c r="AO5124" i="1"/>
  <c r="AP5124" i="1"/>
  <c r="AL5125" i="1"/>
  <c r="AM5125" i="1"/>
  <c r="AN5125" i="1"/>
  <c r="AO5125" i="1"/>
  <c r="AP5125" i="1"/>
  <c r="AL5126" i="1"/>
  <c r="AM5126" i="1"/>
  <c r="AN5126" i="1"/>
  <c r="AO5126" i="1"/>
  <c r="AP5126" i="1"/>
  <c r="AL5127" i="1"/>
  <c r="AM5127" i="1"/>
  <c r="AN5127" i="1"/>
  <c r="AO5127" i="1"/>
  <c r="AP5127" i="1"/>
  <c r="AL5128" i="1"/>
  <c r="AM5128" i="1"/>
  <c r="AN5128" i="1"/>
  <c r="AO5128" i="1"/>
  <c r="AP5128" i="1"/>
  <c r="AL5129" i="1"/>
  <c r="AM5129" i="1"/>
  <c r="AN5129" i="1"/>
  <c r="AO5129" i="1"/>
  <c r="AP5129" i="1"/>
  <c r="AL5130" i="1"/>
  <c r="AM5130" i="1"/>
  <c r="AN5130" i="1"/>
  <c r="AO5130" i="1"/>
  <c r="AP5130" i="1"/>
  <c r="AL5131" i="1"/>
  <c r="AM5131" i="1"/>
  <c r="AN5131" i="1"/>
  <c r="AO5131" i="1"/>
  <c r="AP5131" i="1"/>
  <c r="AL5132" i="1"/>
  <c r="AM5132" i="1"/>
  <c r="AN5132" i="1"/>
  <c r="AO5132" i="1"/>
  <c r="AP5132" i="1"/>
  <c r="AL5133" i="1"/>
  <c r="AM5133" i="1"/>
  <c r="AN5133" i="1"/>
  <c r="AO5133" i="1"/>
  <c r="AP5133" i="1"/>
  <c r="AL5134" i="1"/>
  <c r="AM5134" i="1"/>
  <c r="AN5134" i="1"/>
  <c r="AO5134" i="1"/>
  <c r="AP5134" i="1"/>
  <c r="AL5135" i="1"/>
  <c r="AM5135" i="1"/>
  <c r="AN5135" i="1"/>
  <c r="AO5135" i="1"/>
  <c r="AP5135" i="1"/>
  <c r="AL5136" i="1"/>
  <c r="AM5136" i="1"/>
  <c r="AN5136" i="1"/>
  <c r="AO5136" i="1"/>
  <c r="AP5136" i="1"/>
  <c r="AL5137" i="1"/>
  <c r="AM5137" i="1"/>
  <c r="AN5137" i="1"/>
  <c r="AO5137" i="1"/>
  <c r="AP5137" i="1"/>
  <c r="AL5138" i="1"/>
  <c r="AM5138" i="1"/>
  <c r="AN5138" i="1"/>
  <c r="AO5138" i="1"/>
  <c r="AP5138" i="1"/>
  <c r="AL5139" i="1"/>
  <c r="AM5139" i="1"/>
  <c r="AN5139" i="1"/>
  <c r="AO5139" i="1"/>
  <c r="AP5139" i="1"/>
  <c r="AL5140" i="1"/>
  <c r="AM5140" i="1"/>
  <c r="AN5140" i="1"/>
  <c r="AO5140" i="1"/>
  <c r="AP5140" i="1"/>
  <c r="AL5141" i="1"/>
  <c r="AM5141" i="1"/>
  <c r="AN5141" i="1"/>
  <c r="AO5141" i="1"/>
  <c r="AP5141" i="1"/>
  <c r="AL5142" i="1"/>
  <c r="AM5142" i="1"/>
  <c r="AN5142" i="1"/>
  <c r="AO5142" i="1"/>
  <c r="AP5142" i="1"/>
  <c r="AL5143" i="1"/>
  <c r="AM5143" i="1"/>
  <c r="AN5143" i="1"/>
  <c r="AO5143" i="1"/>
  <c r="AP5143" i="1"/>
  <c r="AL5144" i="1"/>
  <c r="AM5144" i="1"/>
  <c r="AN5144" i="1"/>
  <c r="AO5144" i="1"/>
  <c r="AP5144" i="1"/>
  <c r="AL5145" i="1"/>
  <c r="AM5145" i="1"/>
  <c r="AN5145" i="1"/>
  <c r="AO5145" i="1"/>
  <c r="AP5145" i="1"/>
  <c r="AL5146" i="1"/>
  <c r="AM5146" i="1"/>
  <c r="AN5146" i="1"/>
  <c r="AO5146" i="1"/>
  <c r="AP5146" i="1"/>
  <c r="AL5147" i="1"/>
  <c r="AM5147" i="1"/>
  <c r="AN5147" i="1"/>
  <c r="AO5147" i="1"/>
  <c r="AP5147" i="1"/>
  <c r="AL5148" i="1"/>
  <c r="AM5148" i="1"/>
  <c r="AN5148" i="1"/>
  <c r="AO5148" i="1"/>
  <c r="AP5148" i="1"/>
  <c r="AL5149" i="1"/>
  <c r="AM5149" i="1"/>
  <c r="AN5149" i="1"/>
  <c r="AO5149" i="1"/>
  <c r="AP5149" i="1"/>
  <c r="AL5150" i="1"/>
  <c r="AM5150" i="1"/>
  <c r="AN5150" i="1"/>
  <c r="AO5150" i="1"/>
  <c r="AP5150" i="1"/>
  <c r="AL5151" i="1"/>
  <c r="AM5151" i="1"/>
  <c r="AN5151" i="1"/>
  <c r="AO5151" i="1"/>
  <c r="AP5151" i="1"/>
  <c r="AL5152" i="1"/>
  <c r="AM5152" i="1"/>
  <c r="AN5152" i="1"/>
  <c r="AO5152" i="1"/>
  <c r="AP5152" i="1"/>
  <c r="AL5153" i="1"/>
  <c r="AM5153" i="1"/>
  <c r="AN5153" i="1"/>
  <c r="AO5153" i="1"/>
  <c r="AP5153" i="1"/>
  <c r="AL5154" i="1"/>
  <c r="AM5154" i="1"/>
  <c r="AN5154" i="1"/>
  <c r="AO5154" i="1"/>
  <c r="AP5154" i="1"/>
  <c r="AL5155" i="1"/>
  <c r="AM5155" i="1"/>
  <c r="AN5155" i="1"/>
  <c r="AO5155" i="1"/>
  <c r="AP5155" i="1"/>
  <c r="AL5156" i="1"/>
  <c r="AM5156" i="1"/>
  <c r="AN5156" i="1"/>
  <c r="AO5156" i="1"/>
  <c r="AP5156" i="1"/>
  <c r="AL5157" i="1"/>
  <c r="AM5157" i="1"/>
  <c r="AN5157" i="1"/>
  <c r="AO5157" i="1"/>
  <c r="AP5157" i="1"/>
  <c r="AL5158" i="1"/>
  <c r="AM5158" i="1"/>
  <c r="AN5158" i="1"/>
  <c r="AO5158" i="1"/>
  <c r="AP5158" i="1"/>
  <c r="AL5159" i="1"/>
  <c r="AM5159" i="1"/>
  <c r="AN5159" i="1"/>
  <c r="AO5159" i="1"/>
  <c r="AP5159" i="1"/>
  <c r="AL5160" i="1"/>
  <c r="AM5160" i="1"/>
  <c r="AN5160" i="1"/>
  <c r="AO5160" i="1"/>
  <c r="AP5160" i="1"/>
  <c r="AL5161" i="1"/>
  <c r="AM5161" i="1"/>
  <c r="AN5161" i="1"/>
  <c r="AO5161" i="1"/>
  <c r="AP5161" i="1"/>
  <c r="AL5162" i="1"/>
  <c r="AM5162" i="1"/>
  <c r="AN5162" i="1"/>
  <c r="AO5162" i="1"/>
  <c r="AP5162" i="1"/>
  <c r="AL5163" i="1"/>
  <c r="AM5163" i="1"/>
  <c r="AN5163" i="1"/>
  <c r="AO5163" i="1"/>
  <c r="AP5163" i="1"/>
  <c r="AL5164" i="1"/>
  <c r="AM5164" i="1"/>
  <c r="AN5164" i="1"/>
  <c r="AO5164" i="1"/>
  <c r="AP5164" i="1"/>
  <c r="AL5165" i="1"/>
  <c r="AM5165" i="1"/>
  <c r="AN5165" i="1"/>
  <c r="AO5165" i="1"/>
  <c r="AP5165" i="1"/>
  <c r="AL5166" i="1"/>
  <c r="AM5166" i="1"/>
  <c r="AN5166" i="1"/>
  <c r="AO5166" i="1"/>
  <c r="AP5166" i="1"/>
  <c r="AL5167" i="1"/>
  <c r="AM5167" i="1"/>
  <c r="AN5167" i="1"/>
  <c r="AO5167" i="1"/>
  <c r="AP5167" i="1"/>
  <c r="AL5168" i="1"/>
  <c r="AM5168" i="1"/>
  <c r="AN5168" i="1"/>
  <c r="AO5168" i="1"/>
  <c r="AP5168" i="1"/>
  <c r="AL5169" i="1"/>
  <c r="AM5169" i="1"/>
  <c r="AN5169" i="1"/>
  <c r="AO5169" i="1"/>
  <c r="AP5169" i="1"/>
  <c r="AL5170" i="1"/>
  <c r="AM5170" i="1"/>
  <c r="AN5170" i="1"/>
  <c r="AO5170" i="1"/>
  <c r="AP5170" i="1"/>
  <c r="AL5171" i="1"/>
  <c r="AM5171" i="1"/>
  <c r="AN5171" i="1"/>
  <c r="AO5171" i="1"/>
  <c r="AP5171" i="1"/>
  <c r="AL5172" i="1"/>
  <c r="AM5172" i="1"/>
  <c r="AN5172" i="1"/>
  <c r="AO5172" i="1"/>
  <c r="AP5172" i="1"/>
  <c r="AL5173" i="1"/>
  <c r="AM5173" i="1"/>
  <c r="AN5173" i="1"/>
  <c r="AO5173" i="1"/>
  <c r="AP5173" i="1"/>
  <c r="AL5174" i="1"/>
  <c r="AM5174" i="1"/>
  <c r="AN5174" i="1"/>
  <c r="AO5174" i="1"/>
  <c r="AP5174" i="1"/>
  <c r="AL5175" i="1"/>
  <c r="AM5175" i="1"/>
  <c r="AN5175" i="1"/>
  <c r="AO5175" i="1"/>
  <c r="AP5175" i="1"/>
  <c r="AL5176" i="1"/>
  <c r="AM5176" i="1"/>
  <c r="AN5176" i="1"/>
  <c r="AO5176" i="1"/>
  <c r="AP5176" i="1"/>
  <c r="AL5177" i="1"/>
  <c r="AM5177" i="1"/>
  <c r="AN5177" i="1"/>
  <c r="AO5177" i="1"/>
  <c r="AP5177" i="1"/>
  <c r="AL5178" i="1"/>
  <c r="AM5178" i="1"/>
  <c r="AN5178" i="1"/>
  <c r="AO5178" i="1"/>
  <c r="AP5178" i="1"/>
  <c r="AL5179" i="1"/>
  <c r="AM5179" i="1"/>
  <c r="AN5179" i="1"/>
  <c r="AO5179" i="1"/>
  <c r="AP5179" i="1"/>
  <c r="AL5180" i="1"/>
  <c r="AM5180" i="1"/>
  <c r="AN5180" i="1"/>
  <c r="AO5180" i="1"/>
  <c r="AP5180" i="1"/>
  <c r="AL5181" i="1"/>
  <c r="AM5181" i="1"/>
  <c r="AN5181" i="1"/>
  <c r="AO5181" i="1"/>
  <c r="AP5181" i="1"/>
  <c r="AL5182" i="1"/>
  <c r="AM5182" i="1"/>
  <c r="AN5182" i="1"/>
  <c r="AO5182" i="1"/>
  <c r="AP5182" i="1"/>
  <c r="AL5183" i="1"/>
  <c r="AM5183" i="1"/>
  <c r="AN5183" i="1"/>
  <c r="AO5183" i="1"/>
  <c r="AP5183" i="1"/>
  <c r="AL5184" i="1"/>
  <c r="AM5184" i="1"/>
  <c r="AN5184" i="1"/>
  <c r="AO5184" i="1"/>
  <c r="AP5184" i="1"/>
  <c r="AL5185" i="1"/>
  <c r="AM5185" i="1"/>
  <c r="AN5185" i="1"/>
  <c r="AO5185" i="1"/>
  <c r="AP5185" i="1"/>
  <c r="AL5186" i="1"/>
  <c r="AM5186" i="1"/>
  <c r="AN5186" i="1"/>
  <c r="AO5186" i="1"/>
  <c r="AP5186" i="1"/>
  <c r="AL5187" i="1"/>
  <c r="AM5187" i="1"/>
  <c r="AN5187" i="1"/>
  <c r="AO5187" i="1"/>
  <c r="AP5187" i="1"/>
  <c r="AL5188" i="1"/>
  <c r="AM5188" i="1"/>
  <c r="AN5188" i="1"/>
  <c r="AO5188" i="1"/>
  <c r="AP5188" i="1"/>
  <c r="AL5189" i="1"/>
  <c r="AM5189" i="1"/>
  <c r="AN5189" i="1"/>
  <c r="AO5189" i="1"/>
  <c r="AP5189" i="1"/>
  <c r="AL5190" i="1"/>
  <c r="AM5190" i="1"/>
  <c r="AN5190" i="1"/>
  <c r="AO5190" i="1"/>
  <c r="AP5190" i="1"/>
  <c r="AL5191" i="1"/>
  <c r="AM5191" i="1"/>
  <c r="AN5191" i="1"/>
  <c r="AO5191" i="1"/>
  <c r="AP5191" i="1"/>
  <c r="AL5192" i="1"/>
  <c r="AM5192" i="1"/>
  <c r="AN5192" i="1"/>
  <c r="AO5192" i="1"/>
  <c r="AP5192" i="1"/>
  <c r="AL5193" i="1"/>
  <c r="AM5193" i="1"/>
  <c r="AN5193" i="1"/>
  <c r="AO5193" i="1"/>
  <c r="AP5193" i="1"/>
  <c r="AL5194" i="1"/>
  <c r="AM5194" i="1"/>
  <c r="AN5194" i="1"/>
  <c r="AO5194" i="1"/>
  <c r="AP5194" i="1"/>
  <c r="AL5195" i="1"/>
  <c r="AM5195" i="1"/>
  <c r="AN5195" i="1"/>
  <c r="AO5195" i="1"/>
  <c r="AP5195" i="1"/>
  <c r="AL5196" i="1"/>
  <c r="AM5196" i="1"/>
  <c r="AN5196" i="1"/>
  <c r="AO5196" i="1"/>
  <c r="AP5196" i="1"/>
  <c r="AL5197" i="1"/>
  <c r="AM5197" i="1"/>
  <c r="AN5197" i="1"/>
  <c r="AO5197" i="1"/>
  <c r="AP5197" i="1"/>
  <c r="AL5198" i="1"/>
  <c r="AM5198" i="1"/>
  <c r="AN5198" i="1"/>
  <c r="AO5198" i="1"/>
  <c r="AP5198" i="1"/>
  <c r="AL5199" i="1"/>
  <c r="AM5199" i="1"/>
  <c r="AN5199" i="1"/>
  <c r="AO5199" i="1"/>
  <c r="AP5199" i="1"/>
  <c r="AL5200" i="1"/>
  <c r="AM5200" i="1"/>
  <c r="AN5200" i="1"/>
  <c r="AO5200" i="1"/>
  <c r="AP5200" i="1"/>
  <c r="AL5201" i="1"/>
  <c r="AM5201" i="1"/>
  <c r="AN5201" i="1"/>
  <c r="AO5201" i="1"/>
  <c r="AP5201" i="1"/>
  <c r="AL5202" i="1"/>
  <c r="AM5202" i="1"/>
  <c r="AN5202" i="1"/>
  <c r="AO5202" i="1"/>
  <c r="AP5202" i="1"/>
  <c r="AL5203" i="1"/>
  <c r="AM5203" i="1"/>
  <c r="AN5203" i="1"/>
  <c r="AO5203" i="1"/>
  <c r="AP5203" i="1"/>
  <c r="AL5204" i="1"/>
  <c r="AM5204" i="1"/>
  <c r="AN5204" i="1"/>
  <c r="AO5204" i="1"/>
  <c r="AP5204" i="1"/>
  <c r="AL5205" i="1"/>
  <c r="AM5205" i="1"/>
  <c r="AN5205" i="1"/>
  <c r="AO5205" i="1"/>
  <c r="AP5205" i="1"/>
  <c r="AL5206" i="1"/>
  <c r="AM5206" i="1"/>
  <c r="AN5206" i="1"/>
  <c r="AO5206" i="1"/>
  <c r="AP5206" i="1"/>
  <c r="AL5207" i="1"/>
  <c r="AM5207" i="1"/>
  <c r="AN5207" i="1"/>
  <c r="AO5207" i="1"/>
  <c r="AP5207" i="1"/>
  <c r="AL5208" i="1"/>
  <c r="AM5208" i="1"/>
  <c r="AN5208" i="1"/>
  <c r="AO5208" i="1"/>
  <c r="AP5208" i="1"/>
  <c r="AL5209" i="1"/>
  <c r="AM5209" i="1"/>
  <c r="AN5209" i="1"/>
  <c r="AO5209" i="1"/>
  <c r="AP5209" i="1"/>
  <c r="AL5210" i="1"/>
  <c r="AM5210" i="1"/>
  <c r="AN5210" i="1"/>
  <c r="AO5210" i="1"/>
  <c r="AP5210" i="1"/>
  <c r="AL5211" i="1"/>
  <c r="AM5211" i="1"/>
  <c r="AN5211" i="1"/>
  <c r="AO5211" i="1"/>
  <c r="AP5211" i="1"/>
  <c r="AL5212" i="1"/>
  <c r="AM5212" i="1"/>
  <c r="AN5212" i="1"/>
  <c r="AO5212" i="1"/>
  <c r="AP5212" i="1"/>
  <c r="AL5213" i="1"/>
  <c r="AM5213" i="1"/>
  <c r="AN5213" i="1"/>
  <c r="AO5213" i="1"/>
  <c r="AP5213" i="1"/>
  <c r="AL5214" i="1"/>
  <c r="AM5214" i="1"/>
  <c r="AN5214" i="1"/>
  <c r="AO5214" i="1"/>
  <c r="AP5214" i="1"/>
  <c r="AL5215" i="1"/>
  <c r="AM5215" i="1"/>
  <c r="AN5215" i="1"/>
  <c r="AO5215" i="1"/>
  <c r="AP5215" i="1"/>
  <c r="AL5216" i="1"/>
  <c r="AM5216" i="1"/>
  <c r="AN5216" i="1"/>
  <c r="AO5216" i="1"/>
  <c r="AP5216" i="1"/>
  <c r="AL5217" i="1"/>
  <c r="AM5217" i="1"/>
  <c r="AN5217" i="1"/>
  <c r="AO5217" i="1"/>
  <c r="AP5217" i="1"/>
  <c r="AL5218" i="1"/>
  <c r="AM5218" i="1"/>
  <c r="AN5218" i="1"/>
  <c r="AO5218" i="1"/>
  <c r="AP5218" i="1"/>
  <c r="AL5219" i="1"/>
  <c r="AM5219" i="1"/>
  <c r="AN5219" i="1"/>
  <c r="AO5219" i="1"/>
  <c r="AP5219" i="1"/>
  <c r="AL5220" i="1"/>
  <c r="AM5220" i="1"/>
  <c r="AN5220" i="1"/>
  <c r="AO5220" i="1"/>
  <c r="AP5220" i="1"/>
  <c r="AL5221" i="1"/>
  <c r="AM5221" i="1"/>
  <c r="AN5221" i="1"/>
  <c r="AO5221" i="1"/>
  <c r="AP5221" i="1"/>
  <c r="AL5222" i="1"/>
  <c r="AM5222" i="1"/>
  <c r="AN5222" i="1"/>
  <c r="AO5222" i="1"/>
  <c r="AP5222" i="1"/>
  <c r="AL5223" i="1"/>
  <c r="AM5223" i="1"/>
  <c r="AN5223" i="1"/>
  <c r="AO5223" i="1"/>
  <c r="AP5223" i="1"/>
  <c r="AL5224" i="1"/>
  <c r="AM5224" i="1"/>
  <c r="AN5224" i="1"/>
  <c r="AO5224" i="1"/>
  <c r="AP5224" i="1"/>
  <c r="AL5225" i="1"/>
  <c r="AM5225" i="1"/>
  <c r="AN5225" i="1"/>
  <c r="AO5225" i="1"/>
  <c r="AP5225" i="1"/>
  <c r="AL5226" i="1"/>
  <c r="AM5226" i="1"/>
  <c r="AN5226" i="1"/>
  <c r="AO5226" i="1"/>
  <c r="AP5226" i="1"/>
  <c r="AL5227" i="1"/>
  <c r="AM5227" i="1"/>
  <c r="AN5227" i="1"/>
  <c r="AO5227" i="1"/>
  <c r="AP5227" i="1"/>
  <c r="AL5228" i="1"/>
  <c r="AM5228" i="1"/>
  <c r="AN5228" i="1"/>
  <c r="AO5228" i="1"/>
  <c r="AP5228" i="1"/>
  <c r="AL5229" i="1"/>
  <c r="AM5229" i="1"/>
  <c r="AN5229" i="1"/>
  <c r="AO5229" i="1"/>
  <c r="AP5229" i="1"/>
  <c r="AL5230" i="1"/>
  <c r="AM5230" i="1"/>
  <c r="AN5230" i="1"/>
  <c r="AO5230" i="1"/>
  <c r="AP5230" i="1"/>
  <c r="AL5231" i="1"/>
  <c r="AM5231" i="1"/>
  <c r="AN5231" i="1"/>
  <c r="AO5231" i="1"/>
  <c r="AP5231" i="1"/>
  <c r="AL5232" i="1"/>
  <c r="AM5232" i="1"/>
  <c r="AN5232" i="1"/>
  <c r="AO5232" i="1"/>
  <c r="AP5232" i="1"/>
  <c r="AL5233" i="1"/>
  <c r="AM5233" i="1"/>
  <c r="AN5233" i="1"/>
  <c r="AO5233" i="1"/>
  <c r="AP5233" i="1"/>
  <c r="AL5234" i="1"/>
  <c r="AM5234" i="1"/>
  <c r="AN5234" i="1"/>
  <c r="AO5234" i="1"/>
  <c r="AP5234" i="1"/>
  <c r="AL5235" i="1"/>
  <c r="AM5235" i="1"/>
  <c r="AN5235" i="1"/>
  <c r="AO5235" i="1"/>
  <c r="AP5235" i="1"/>
  <c r="AL5236" i="1"/>
  <c r="AM5236" i="1"/>
  <c r="AN5236" i="1"/>
  <c r="AO5236" i="1"/>
  <c r="AP5236" i="1"/>
  <c r="AL5237" i="1"/>
  <c r="AM5237" i="1"/>
  <c r="AN5237" i="1"/>
  <c r="AO5237" i="1"/>
  <c r="AP5237" i="1"/>
  <c r="AL5238" i="1"/>
  <c r="AM5238" i="1"/>
  <c r="AN5238" i="1"/>
  <c r="AO5238" i="1"/>
  <c r="AP5238" i="1"/>
  <c r="AL5239" i="1"/>
  <c r="AM5239" i="1"/>
  <c r="AN5239" i="1"/>
  <c r="AO5239" i="1"/>
  <c r="AP5239" i="1"/>
  <c r="AL5240" i="1"/>
  <c r="AM5240" i="1"/>
  <c r="AN5240" i="1"/>
  <c r="AO5240" i="1"/>
  <c r="AP5240" i="1"/>
  <c r="AL5241" i="1"/>
  <c r="AM5241" i="1"/>
  <c r="AN5241" i="1"/>
  <c r="AO5241" i="1"/>
  <c r="AP5241" i="1"/>
  <c r="AL5242" i="1"/>
  <c r="AM5242" i="1"/>
  <c r="AN5242" i="1"/>
  <c r="AO5242" i="1"/>
  <c r="AP5242" i="1"/>
  <c r="AL5243" i="1"/>
  <c r="AM5243" i="1"/>
  <c r="AN5243" i="1"/>
  <c r="AO5243" i="1"/>
  <c r="AP5243" i="1"/>
  <c r="AL5244" i="1"/>
  <c r="AM5244" i="1"/>
  <c r="AN5244" i="1"/>
  <c r="AO5244" i="1"/>
  <c r="AP5244" i="1"/>
  <c r="AL5245" i="1"/>
  <c r="AM5245" i="1"/>
  <c r="AN5245" i="1"/>
  <c r="AO5245" i="1"/>
  <c r="AP5245" i="1"/>
  <c r="AL5246" i="1"/>
  <c r="AM5246" i="1"/>
  <c r="AN5246" i="1"/>
  <c r="AO5246" i="1"/>
  <c r="AP5246" i="1"/>
  <c r="AL5247" i="1"/>
  <c r="AM5247" i="1"/>
  <c r="AN5247" i="1"/>
  <c r="AO5247" i="1"/>
  <c r="AP5247" i="1"/>
  <c r="AL5248" i="1"/>
  <c r="AM5248" i="1"/>
  <c r="AN5248" i="1"/>
  <c r="AO5248" i="1"/>
  <c r="AP5248" i="1"/>
  <c r="AL5249" i="1"/>
  <c r="AM5249" i="1"/>
  <c r="AN5249" i="1"/>
  <c r="AO5249" i="1"/>
  <c r="AP5249" i="1"/>
  <c r="AL5250" i="1"/>
  <c r="AM5250" i="1"/>
  <c r="AN5250" i="1"/>
  <c r="AO5250" i="1"/>
  <c r="AP5250" i="1"/>
  <c r="AL5251" i="1"/>
  <c r="AM5251" i="1"/>
  <c r="AN5251" i="1"/>
  <c r="AO5251" i="1"/>
  <c r="AP5251" i="1"/>
  <c r="AL5252" i="1"/>
  <c r="AM5252" i="1"/>
  <c r="AN5252" i="1"/>
  <c r="AO5252" i="1"/>
  <c r="AP5252" i="1"/>
  <c r="AL5253" i="1"/>
  <c r="AM5253" i="1"/>
  <c r="AN5253" i="1"/>
  <c r="AO5253" i="1"/>
  <c r="AP5253" i="1"/>
  <c r="AL5254" i="1"/>
  <c r="AM5254" i="1"/>
  <c r="AN5254" i="1"/>
  <c r="AO5254" i="1"/>
  <c r="AP5254" i="1"/>
  <c r="AL5255" i="1"/>
  <c r="AM5255" i="1"/>
  <c r="AN5255" i="1"/>
  <c r="AO5255" i="1"/>
  <c r="AP5255" i="1"/>
  <c r="AL5256" i="1"/>
  <c r="AM5256" i="1"/>
  <c r="AN5256" i="1"/>
  <c r="AO5256" i="1"/>
  <c r="AP5256" i="1"/>
  <c r="AL5257" i="1"/>
  <c r="AM5257" i="1"/>
  <c r="AN5257" i="1"/>
  <c r="AO5257" i="1"/>
  <c r="AP5257" i="1"/>
  <c r="AL5258" i="1"/>
  <c r="AM5258" i="1"/>
  <c r="AN5258" i="1"/>
  <c r="AO5258" i="1"/>
  <c r="AP5258" i="1"/>
  <c r="AL5259" i="1"/>
  <c r="AM5259" i="1"/>
  <c r="AN5259" i="1"/>
  <c r="AO5259" i="1"/>
  <c r="AP5259" i="1"/>
  <c r="AL5260" i="1"/>
  <c r="AM5260" i="1"/>
  <c r="AN5260" i="1"/>
  <c r="AO5260" i="1"/>
  <c r="AP5260" i="1"/>
  <c r="AL5261" i="1"/>
  <c r="AM5261" i="1"/>
  <c r="AN5261" i="1"/>
  <c r="AO5261" i="1"/>
  <c r="AP5261" i="1"/>
  <c r="AL5262" i="1"/>
  <c r="AM5262" i="1"/>
  <c r="AN5262" i="1"/>
  <c r="AO5262" i="1"/>
  <c r="AP5262" i="1"/>
  <c r="AL5263" i="1"/>
  <c r="AM5263" i="1"/>
  <c r="AN5263" i="1"/>
  <c r="AO5263" i="1"/>
  <c r="AP5263" i="1"/>
  <c r="AL5264" i="1"/>
  <c r="AM5264" i="1"/>
  <c r="AN5264" i="1"/>
  <c r="AO5264" i="1"/>
  <c r="AP5264" i="1"/>
  <c r="AL5265" i="1"/>
  <c r="AM5265" i="1"/>
  <c r="AN5265" i="1"/>
  <c r="AO5265" i="1"/>
  <c r="AP5265" i="1"/>
  <c r="AL5266" i="1"/>
  <c r="AM5266" i="1"/>
  <c r="AN5266" i="1"/>
  <c r="AO5266" i="1"/>
  <c r="AP5266" i="1"/>
  <c r="AL5267" i="1"/>
  <c r="AM5267" i="1"/>
  <c r="AN5267" i="1"/>
  <c r="AO5267" i="1"/>
  <c r="AP5267" i="1"/>
  <c r="AL5268" i="1"/>
  <c r="AM5268" i="1"/>
  <c r="AN5268" i="1"/>
  <c r="AO5268" i="1"/>
  <c r="AP5268" i="1"/>
  <c r="AL5269" i="1"/>
  <c r="AM5269" i="1"/>
  <c r="AN5269" i="1"/>
  <c r="AO5269" i="1"/>
  <c r="AP5269" i="1"/>
  <c r="AL5270" i="1"/>
  <c r="AM5270" i="1"/>
  <c r="AN5270" i="1"/>
  <c r="AO5270" i="1"/>
  <c r="AP5270" i="1"/>
  <c r="AL5271" i="1"/>
  <c r="AM5271" i="1"/>
  <c r="AN5271" i="1"/>
  <c r="AO5271" i="1"/>
  <c r="AP5271" i="1"/>
  <c r="AL5272" i="1"/>
  <c r="AM5272" i="1"/>
  <c r="AN5272" i="1"/>
  <c r="AO5272" i="1"/>
  <c r="AP5272" i="1"/>
  <c r="AL5273" i="1"/>
  <c r="AM5273" i="1"/>
  <c r="AN5273" i="1"/>
  <c r="AO5273" i="1"/>
  <c r="AP5273" i="1"/>
  <c r="AL5274" i="1"/>
  <c r="AM5274" i="1"/>
  <c r="AN5274" i="1"/>
  <c r="AO5274" i="1"/>
  <c r="AP5274" i="1"/>
  <c r="AL5275" i="1"/>
  <c r="AM5275" i="1"/>
  <c r="AN5275" i="1"/>
  <c r="AO5275" i="1"/>
  <c r="AP5275" i="1"/>
  <c r="AL5276" i="1"/>
  <c r="AM5276" i="1"/>
  <c r="AN5276" i="1"/>
  <c r="AO5276" i="1"/>
  <c r="AP5276" i="1"/>
  <c r="AL5277" i="1"/>
  <c r="AM5277" i="1"/>
  <c r="AN5277" i="1"/>
  <c r="AO5277" i="1"/>
  <c r="AP5277" i="1"/>
  <c r="AL5278" i="1"/>
  <c r="AM5278" i="1"/>
  <c r="AN5278" i="1"/>
  <c r="AO5278" i="1"/>
  <c r="AP5278" i="1"/>
  <c r="AL5279" i="1"/>
  <c r="AM5279" i="1"/>
  <c r="AN5279" i="1"/>
  <c r="AO5279" i="1"/>
  <c r="AP5279" i="1"/>
  <c r="AL5280" i="1"/>
  <c r="AM5280" i="1"/>
  <c r="AN5280" i="1"/>
  <c r="AO5280" i="1"/>
  <c r="AP5280" i="1"/>
  <c r="AL5281" i="1"/>
  <c r="AM5281" i="1"/>
  <c r="AN5281" i="1"/>
  <c r="AO5281" i="1"/>
  <c r="AP5281" i="1"/>
  <c r="AL5282" i="1"/>
  <c r="AM5282" i="1"/>
  <c r="AN5282" i="1"/>
  <c r="AO5282" i="1"/>
  <c r="AP5282" i="1"/>
  <c r="AL5283" i="1"/>
  <c r="AM5283" i="1"/>
  <c r="AN5283" i="1"/>
  <c r="AO5283" i="1"/>
  <c r="AP5283" i="1"/>
  <c r="AL5284" i="1"/>
  <c r="AM5284" i="1"/>
  <c r="AN5284" i="1"/>
  <c r="AO5284" i="1"/>
  <c r="AP5284" i="1"/>
  <c r="AL5285" i="1"/>
  <c r="AM5285" i="1"/>
  <c r="AN5285" i="1"/>
  <c r="AO5285" i="1"/>
  <c r="AP5285" i="1"/>
  <c r="AL5286" i="1"/>
  <c r="AM5286" i="1"/>
  <c r="AN5286" i="1"/>
  <c r="AO5286" i="1"/>
  <c r="AP5286" i="1"/>
  <c r="AL5287" i="1"/>
  <c r="AM5287" i="1"/>
  <c r="AN5287" i="1"/>
  <c r="AO5287" i="1"/>
  <c r="AP5287" i="1"/>
  <c r="AL5288" i="1"/>
  <c r="AM5288" i="1"/>
  <c r="AN5288" i="1"/>
  <c r="AO5288" i="1"/>
  <c r="AP5288" i="1"/>
  <c r="AL5289" i="1"/>
  <c r="AM5289" i="1"/>
  <c r="AN5289" i="1"/>
  <c r="AO5289" i="1"/>
  <c r="AP5289" i="1"/>
  <c r="AL5290" i="1"/>
  <c r="AM5290" i="1"/>
  <c r="AN5290" i="1"/>
  <c r="AO5290" i="1"/>
  <c r="AP5290" i="1"/>
  <c r="AL5291" i="1"/>
  <c r="AM5291" i="1"/>
  <c r="AN5291" i="1"/>
  <c r="AO5291" i="1"/>
  <c r="AP5291" i="1"/>
  <c r="AL5292" i="1"/>
  <c r="AM5292" i="1"/>
  <c r="AN5292" i="1"/>
  <c r="AO5292" i="1"/>
  <c r="AP5292" i="1"/>
  <c r="AL5293" i="1"/>
  <c r="AM5293" i="1"/>
  <c r="AN5293" i="1"/>
  <c r="AO5293" i="1"/>
  <c r="AP5293" i="1"/>
  <c r="AL5294" i="1"/>
  <c r="AM5294" i="1"/>
  <c r="AN5294" i="1"/>
  <c r="AO5294" i="1"/>
  <c r="AP5294" i="1"/>
  <c r="AL5295" i="1"/>
  <c r="AM5295" i="1"/>
  <c r="AN5295" i="1"/>
  <c r="AO5295" i="1"/>
  <c r="AP5295" i="1"/>
  <c r="AL5296" i="1"/>
  <c r="AM5296" i="1"/>
  <c r="AN5296" i="1"/>
  <c r="AO5296" i="1"/>
  <c r="AP5296" i="1"/>
  <c r="AL5297" i="1"/>
  <c r="AM5297" i="1"/>
  <c r="AN5297" i="1"/>
  <c r="AO5297" i="1"/>
  <c r="AP5297" i="1"/>
  <c r="AL5298" i="1"/>
  <c r="AM5298" i="1"/>
  <c r="AN5298" i="1"/>
  <c r="AO5298" i="1"/>
  <c r="AP5298" i="1"/>
  <c r="AL5299" i="1"/>
  <c r="AM5299" i="1"/>
  <c r="AN5299" i="1"/>
  <c r="AO5299" i="1"/>
  <c r="AP5299" i="1"/>
  <c r="AL5300" i="1"/>
  <c r="AM5300" i="1"/>
  <c r="AN5300" i="1"/>
  <c r="AO5300" i="1"/>
  <c r="AP5300" i="1"/>
  <c r="AL5301" i="1"/>
  <c r="AM5301" i="1"/>
  <c r="AN5301" i="1"/>
  <c r="AO5301" i="1"/>
  <c r="AP5301" i="1"/>
  <c r="AL5302" i="1"/>
  <c r="AM5302" i="1"/>
  <c r="AN5302" i="1"/>
  <c r="AO5302" i="1"/>
  <c r="AP5302" i="1"/>
  <c r="AL5303" i="1"/>
  <c r="AM5303" i="1"/>
  <c r="AN5303" i="1"/>
  <c r="AO5303" i="1"/>
  <c r="AP5303" i="1"/>
  <c r="AL5304" i="1"/>
  <c r="AM5304" i="1"/>
  <c r="AN5304" i="1"/>
  <c r="AO5304" i="1"/>
  <c r="AP5304" i="1"/>
  <c r="AL5305" i="1"/>
  <c r="AM5305" i="1"/>
  <c r="AN5305" i="1"/>
  <c r="AO5305" i="1"/>
  <c r="AP5305" i="1"/>
  <c r="AL5306" i="1"/>
  <c r="AM5306" i="1"/>
  <c r="AN5306" i="1"/>
  <c r="AO5306" i="1"/>
  <c r="AP5306" i="1"/>
  <c r="AL5307" i="1"/>
  <c r="AM5307" i="1"/>
  <c r="AN5307" i="1"/>
  <c r="AO5307" i="1"/>
  <c r="AP5307" i="1"/>
  <c r="AL5308" i="1"/>
  <c r="AM5308" i="1"/>
  <c r="AN5308" i="1"/>
  <c r="AO5308" i="1"/>
  <c r="AP5308" i="1"/>
  <c r="AL5309" i="1"/>
  <c r="AM5309" i="1"/>
  <c r="AN5309" i="1"/>
  <c r="AO5309" i="1"/>
  <c r="AP5309" i="1"/>
  <c r="AL5310" i="1"/>
  <c r="AM5310" i="1"/>
  <c r="AN5310" i="1"/>
  <c r="AO5310" i="1"/>
  <c r="AP5310" i="1"/>
  <c r="AL5311" i="1"/>
  <c r="AM5311" i="1"/>
  <c r="AN5311" i="1"/>
  <c r="AO5311" i="1"/>
  <c r="AP5311" i="1"/>
  <c r="AL5312" i="1"/>
  <c r="AM5312" i="1"/>
  <c r="AN5312" i="1"/>
  <c r="AO5312" i="1"/>
  <c r="AP5312" i="1"/>
  <c r="AL5313" i="1"/>
  <c r="AM5313" i="1"/>
  <c r="AN5313" i="1"/>
  <c r="AO5313" i="1"/>
  <c r="AP5313" i="1"/>
  <c r="AL5314" i="1"/>
  <c r="AM5314" i="1"/>
  <c r="AN5314" i="1"/>
  <c r="AO5314" i="1"/>
  <c r="AP5314" i="1"/>
  <c r="AL5315" i="1"/>
  <c r="AM5315" i="1"/>
  <c r="AN5315" i="1"/>
  <c r="AO5315" i="1"/>
  <c r="AP5315" i="1"/>
  <c r="AL5316" i="1"/>
  <c r="AM5316" i="1"/>
  <c r="AN5316" i="1"/>
  <c r="AO5316" i="1"/>
  <c r="AP5316" i="1"/>
  <c r="AL5317" i="1"/>
  <c r="AM5317" i="1"/>
  <c r="AN5317" i="1"/>
  <c r="AO5317" i="1"/>
  <c r="AP5317" i="1"/>
  <c r="AL5318" i="1"/>
  <c r="AM5318" i="1"/>
  <c r="AN5318" i="1"/>
  <c r="AO5318" i="1"/>
  <c r="AP5318" i="1"/>
  <c r="AL5319" i="1"/>
  <c r="AM5319" i="1"/>
  <c r="AN5319" i="1"/>
  <c r="AO5319" i="1"/>
  <c r="AP5319" i="1"/>
  <c r="AL5320" i="1"/>
  <c r="AM5320" i="1"/>
  <c r="AN5320" i="1"/>
  <c r="AO5320" i="1"/>
  <c r="AP5320" i="1"/>
  <c r="AL5321" i="1"/>
  <c r="AM5321" i="1"/>
  <c r="AN5321" i="1"/>
  <c r="AO5321" i="1"/>
  <c r="AP5321" i="1"/>
  <c r="AL5322" i="1"/>
  <c r="AM5322" i="1"/>
  <c r="AN5322" i="1"/>
  <c r="AO5322" i="1"/>
  <c r="AP5322" i="1"/>
  <c r="AL5323" i="1"/>
  <c r="AM5323" i="1"/>
  <c r="AN5323" i="1"/>
  <c r="AO5323" i="1"/>
  <c r="AP5323" i="1"/>
  <c r="AL5324" i="1"/>
  <c r="AM5324" i="1"/>
  <c r="AN5324" i="1"/>
  <c r="AO5324" i="1"/>
  <c r="AP5324" i="1"/>
  <c r="AL5325" i="1"/>
  <c r="AM5325" i="1"/>
  <c r="AN5325" i="1"/>
  <c r="AO5325" i="1"/>
  <c r="AP5325" i="1"/>
  <c r="AL5326" i="1"/>
  <c r="AM5326" i="1"/>
  <c r="AN5326" i="1"/>
  <c r="AO5326" i="1"/>
  <c r="AP5326" i="1"/>
  <c r="AL5327" i="1"/>
  <c r="AM5327" i="1"/>
  <c r="AN5327" i="1"/>
  <c r="AO5327" i="1"/>
  <c r="AP5327" i="1"/>
  <c r="AL5328" i="1"/>
  <c r="AM5328" i="1"/>
  <c r="AN5328" i="1"/>
  <c r="AO5328" i="1"/>
  <c r="AP5328" i="1"/>
  <c r="AL5329" i="1"/>
  <c r="AM5329" i="1"/>
  <c r="AN5329" i="1"/>
  <c r="AO5329" i="1"/>
  <c r="AP5329" i="1"/>
  <c r="AL5330" i="1"/>
  <c r="AM5330" i="1"/>
  <c r="AN5330" i="1"/>
  <c r="AO5330" i="1"/>
  <c r="AP5330" i="1"/>
  <c r="AL5331" i="1"/>
  <c r="AM5331" i="1"/>
  <c r="AN5331" i="1"/>
  <c r="AO5331" i="1"/>
  <c r="AP5331" i="1"/>
  <c r="AL5332" i="1"/>
  <c r="AM5332" i="1"/>
  <c r="AN5332" i="1"/>
  <c r="AO5332" i="1"/>
  <c r="AP5332" i="1"/>
  <c r="AL5333" i="1"/>
  <c r="AM5333" i="1"/>
  <c r="AN5333" i="1"/>
  <c r="AO5333" i="1"/>
  <c r="AP5333" i="1"/>
  <c r="AL5334" i="1"/>
  <c r="AM5334" i="1"/>
  <c r="AN5334" i="1"/>
  <c r="AO5334" i="1"/>
  <c r="AP5334" i="1"/>
  <c r="AL5335" i="1"/>
  <c r="AM5335" i="1"/>
  <c r="AN5335" i="1"/>
  <c r="AO5335" i="1"/>
  <c r="AP5335" i="1"/>
  <c r="AL5336" i="1"/>
  <c r="AM5336" i="1"/>
  <c r="AN5336" i="1"/>
  <c r="AO5336" i="1"/>
  <c r="AP5336" i="1"/>
  <c r="AL5337" i="1"/>
  <c r="AM5337" i="1"/>
  <c r="AN5337" i="1"/>
  <c r="AO5337" i="1"/>
  <c r="AP5337" i="1"/>
  <c r="AL5338" i="1"/>
  <c r="AM5338" i="1"/>
  <c r="AN5338" i="1"/>
  <c r="AO5338" i="1"/>
  <c r="AP5338" i="1"/>
  <c r="AL5339" i="1"/>
  <c r="AM5339" i="1"/>
  <c r="AN5339" i="1"/>
  <c r="AO5339" i="1"/>
  <c r="AP5339" i="1"/>
  <c r="AL5340" i="1"/>
  <c r="AM5340" i="1"/>
  <c r="AN5340" i="1"/>
  <c r="AO5340" i="1"/>
  <c r="AP5340" i="1"/>
  <c r="AL5341" i="1"/>
  <c r="AM5341" i="1"/>
  <c r="AN5341" i="1"/>
  <c r="AO5341" i="1"/>
  <c r="AP5341" i="1"/>
  <c r="AL5342" i="1"/>
  <c r="AM5342" i="1"/>
  <c r="AN5342" i="1"/>
  <c r="AO5342" i="1"/>
  <c r="AP5342" i="1"/>
  <c r="AL5343" i="1"/>
  <c r="AM5343" i="1"/>
  <c r="AN5343" i="1"/>
  <c r="AO5343" i="1"/>
  <c r="AP5343" i="1"/>
  <c r="AL5344" i="1"/>
  <c r="AM5344" i="1"/>
  <c r="AN5344" i="1"/>
  <c r="AO5344" i="1"/>
  <c r="AP5344" i="1"/>
  <c r="AL5345" i="1"/>
  <c r="AM5345" i="1"/>
  <c r="AN5345" i="1"/>
  <c r="AO5345" i="1"/>
  <c r="AP5345" i="1"/>
  <c r="AL5346" i="1"/>
  <c r="AM5346" i="1"/>
  <c r="AN5346" i="1"/>
  <c r="AO5346" i="1"/>
  <c r="AP5346" i="1"/>
  <c r="AL5347" i="1"/>
  <c r="AM5347" i="1"/>
  <c r="AN5347" i="1"/>
  <c r="AO5347" i="1"/>
  <c r="AP5347" i="1"/>
  <c r="AL5348" i="1"/>
  <c r="AM5348" i="1"/>
  <c r="AN5348" i="1"/>
  <c r="AO5348" i="1"/>
  <c r="AP5348" i="1"/>
  <c r="AL5349" i="1"/>
  <c r="AM5349" i="1"/>
  <c r="AN5349" i="1"/>
  <c r="AO5349" i="1"/>
  <c r="AP5349" i="1"/>
  <c r="AL5350" i="1"/>
  <c r="AM5350" i="1"/>
  <c r="AN5350" i="1"/>
  <c r="AO5350" i="1"/>
  <c r="AP5350" i="1"/>
  <c r="AL5351" i="1"/>
  <c r="AM5351" i="1"/>
  <c r="AN5351" i="1"/>
  <c r="AO5351" i="1"/>
  <c r="AP5351" i="1"/>
  <c r="AL5352" i="1"/>
  <c r="AM5352" i="1"/>
  <c r="AN5352" i="1"/>
  <c r="AO5352" i="1"/>
  <c r="AP5352" i="1"/>
  <c r="AL5353" i="1"/>
  <c r="AM5353" i="1"/>
  <c r="AN5353" i="1"/>
  <c r="AO5353" i="1"/>
  <c r="AP5353" i="1"/>
  <c r="AL5354" i="1"/>
  <c r="AM5354" i="1"/>
  <c r="AN5354" i="1"/>
  <c r="AO5354" i="1"/>
  <c r="AP5354" i="1"/>
  <c r="AL5355" i="1"/>
  <c r="AM5355" i="1"/>
  <c r="AN5355" i="1"/>
  <c r="AO5355" i="1"/>
  <c r="AP5355" i="1"/>
  <c r="AL5356" i="1"/>
  <c r="AM5356" i="1"/>
  <c r="AN5356" i="1"/>
  <c r="AO5356" i="1"/>
  <c r="AP5356" i="1"/>
  <c r="AL5357" i="1"/>
  <c r="AM5357" i="1"/>
  <c r="AN5357" i="1"/>
  <c r="AO5357" i="1"/>
  <c r="AP5357" i="1"/>
  <c r="AL5358" i="1"/>
  <c r="AM5358" i="1"/>
  <c r="AN5358" i="1"/>
  <c r="AO5358" i="1"/>
  <c r="AP5358" i="1"/>
  <c r="AL5359" i="1"/>
  <c r="AM5359" i="1"/>
  <c r="AN5359" i="1"/>
  <c r="AO5359" i="1"/>
  <c r="AP5359" i="1"/>
  <c r="AL5360" i="1"/>
  <c r="AM5360" i="1"/>
  <c r="AN5360" i="1"/>
  <c r="AO5360" i="1"/>
  <c r="AP5360" i="1"/>
  <c r="AL5361" i="1"/>
  <c r="AM5361" i="1"/>
  <c r="AN5361" i="1"/>
  <c r="AO5361" i="1"/>
  <c r="AP5361" i="1"/>
  <c r="AL5362" i="1"/>
  <c r="AM5362" i="1"/>
  <c r="AN5362" i="1"/>
  <c r="AO5362" i="1"/>
  <c r="AP5362" i="1"/>
  <c r="AL5363" i="1"/>
  <c r="AM5363" i="1"/>
  <c r="AN5363" i="1"/>
  <c r="AO5363" i="1"/>
  <c r="AP5363" i="1"/>
  <c r="AL5364" i="1"/>
  <c r="AM5364" i="1"/>
  <c r="AN5364" i="1"/>
  <c r="AO5364" i="1"/>
  <c r="AP5364" i="1"/>
  <c r="AL5365" i="1"/>
  <c r="AM5365" i="1"/>
  <c r="AN5365" i="1"/>
  <c r="AO5365" i="1"/>
  <c r="AP5365" i="1"/>
  <c r="AL5366" i="1"/>
  <c r="AM5366" i="1"/>
  <c r="AN5366" i="1"/>
  <c r="AO5366" i="1"/>
  <c r="AP5366" i="1"/>
  <c r="AL5367" i="1"/>
  <c r="AM5367" i="1"/>
  <c r="AN5367" i="1"/>
  <c r="AO5367" i="1"/>
  <c r="AP5367" i="1"/>
  <c r="AL5368" i="1"/>
  <c r="AM5368" i="1"/>
  <c r="AN5368" i="1"/>
  <c r="AO5368" i="1"/>
  <c r="AP5368" i="1"/>
  <c r="AL5369" i="1"/>
  <c r="AM5369" i="1"/>
  <c r="AN5369" i="1"/>
  <c r="AO5369" i="1"/>
  <c r="AP5369" i="1"/>
  <c r="AL5370" i="1"/>
  <c r="AM5370" i="1"/>
  <c r="AN5370" i="1"/>
  <c r="AO5370" i="1"/>
  <c r="AP5370" i="1"/>
  <c r="AL5371" i="1"/>
  <c r="AM5371" i="1"/>
  <c r="AN5371" i="1"/>
  <c r="AO5371" i="1"/>
  <c r="AP5371" i="1"/>
  <c r="AL5372" i="1"/>
  <c r="AM5372" i="1"/>
  <c r="AN5372" i="1"/>
  <c r="AO5372" i="1"/>
  <c r="AP5372" i="1"/>
  <c r="AL5373" i="1"/>
  <c r="AM5373" i="1"/>
  <c r="AN5373" i="1"/>
  <c r="AO5373" i="1"/>
  <c r="AP5373" i="1"/>
  <c r="AL5374" i="1"/>
  <c r="AM5374" i="1"/>
  <c r="AN5374" i="1"/>
  <c r="AO5374" i="1"/>
  <c r="AP5374" i="1"/>
  <c r="AL5375" i="1"/>
  <c r="AM5375" i="1"/>
  <c r="AN5375" i="1"/>
  <c r="AO5375" i="1"/>
  <c r="AP5375" i="1"/>
  <c r="AL5376" i="1"/>
  <c r="AM5376" i="1"/>
  <c r="AN5376" i="1"/>
  <c r="AO5376" i="1"/>
  <c r="AP5376" i="1"/>
  <c r="AL5377" i="1"/>
  <c r="AM5377" i="1"/>
  <c r="AN5377" i="1"/>
  <c r="AO5377" i="1"/>
  <c r="AP5377" i="1"/>
  <c r="AL5378" i="1"/>
  <c r="AM5378" i="1"/>
  <c r="AN5378" i="1"/>
  <c r="AO5378" i="1"/>
  <c r="AP5378" i="1"/>
  <c r="AL5379" i="1"/>
  <c r="AM5379" i="1"/>
  <c r="AN5379" i="1"/>
  <c r="AO5379" i="1"/>
  <c r="AP5379" i="1"/>
  <c r="AL5380" i="1"/>
  <c r="AM5380" i="1"/>
  <c r="AN5380" i="1"/>
  <c r="AO5380" i="1"/>
  <c r="AP5380" i="1"/>
  <c r="AL5381" i="1"/>
  <c r="AM5381" i="1"/>
  <c r="AN5381" i="1"/>
  <c r="AO5381" i="1"/>
  <c r="AP5381" i="1"/>
  <c r="AL5382" i="1"/>
  <c r="AM5382" i="1"/>
  <c r="AN5382" i="1"/>
  <c r="AO5382" i="1"/>
  <c r="AP5382" i="1"/>
  <c r="AL5383" i="1"/>
  <c r="AM5383" i="1"/>
  <c r="AN5383" i="1"/>
  <c r="AO5383" i="1"/>
  <c r="AP5383" i="1"/>
  <c r="AL5384" i="1"/>
  <c r="AM5384" i="1"/>
  <c r="AN5384" i="1"/>
  <c r="AO5384" i="1"/>
  <c r="AP5384" i="1"/>
  <c r="AL5385" i="1"/>
  <c r="AM5385" i="1"/>
  <c r="AN5385" i="1"/>
  <c r="AO5385" i="1"/>
  <c r="AP5385" i="1"/>
  <c r="AL5386" i="1"/>
  <c r="AM5386" i="1"/>
  <c r="AN5386" i="1"/>
  <c r="AO5386" i="1"/>
  <c r="AP5386" i="1"/>
  <c r="AL5387" i="1"/>
  <c r="AM5387" i="1"/>
  <c r="AN5387" i="1"/>
  <c r="AO5387" i="1"/>
  <c r="AP5387" i="1"/>
  <c r="AL5388" i="1"/>
  <c r="AM5388" i="1"/>
  <c r="AN5388" i="1"/>
  <c r="AO5388" i="1"/>
  <c r="AP5388" i="1"/>
  <c r="AL5389" i="1"/>
  <c r="AM5389" i="1"/>
  <c r="AN5389" i="1"/>
  <c r="AO5389" i="1"/>
  <c r="AP5389" i="1"/>
  <c r="AL5390" i="1"/>
  <c r="AM5390" i="1"/>
  <c r="AN5390" i="1"/>
  <c r="AO5390" i="1"/>
  <c r="AP5390" i="1"/>
  <c r="AL5391" i="1"/>
  <c r="AM5391" i="1"/>
  <c r="AN5391" i="1"/>
  <c r="AO5391" i="1"/>
  <c r="AP5391" i="1"/>
  <c r="AL5392" i="1"/>
  <c r="AM5392" i="1"/>
  <c r="AN5392" i="1"/>
  <c r="AO5392" i="1"/>
  <c r="AP5392" i="1"/>
  <c r="AL5393" i="1"/>
  <c r="AM5393" i="1"/>
  <c r="AN5393" i="1"/>
  <c r="AO5393" i="1"/>
  <c r="AP5393" i="1"/>
  <c r="AL5394" i="1"/>
  <c r="AM5394" i="1"/>
  <c r="AN5394" i="1"/>
  <c r="AO5394" i="1"/>
  <c r="AP5394" i="1"/>
  <c r="AL5395" i="1"/>
  <c r="AM5395" i="1"/>
  <c r="AN5395" i="1"/>
  <c r="AO5395" i="1"/>
  <c r="AP5395" i="1"/>
  <c r="AL5396" i="1"/>
  <c r="AM5396" i="1"/>
  <c r="AN5396" i="1"/>
  <c r="AO5396" i="1"/>
  <c r="AP5396" i="1"/>
  <c r="AL5397" i="1"/>
  <c r="AM5397" i="1"/>
  <c r="AN5397" i="1"/>
  <c r="AO5397" i="1"/>
  <c r="AP5397" i="1"/>
  <c r="AL5398" i="1"/>
  <c r="AM5398" i="1"/>
  <c r="AN5398" i="1"/>
  <c r="AO5398" i="1"/>
  <c r="AP5398" i="1"/>
  <c r="AL5399" i="1"/>
  <c r="AM5399" i="1"/>
  <c r="AN5399" i="1"/>
  <c r="AO5399" i="1"/>
  <c r="AP5399" i="1"/>
  <c r="AL5400" i="1"/>
  <c r="AM5400" i="1"/>
  <c r="AN5400" i="1"/>
  <c r="AO5400" i="1"/>
  <c r="AP5400" i="1"/>
  <c r="AL5401" i="1"/>
  <c r="AM5401" i="1"/>
  <c r="AN5401" i="1"/>
  <c r="AO5401" i="1"/>
  <c r="AP5401" i="1"/>
  <c r="AL5402" i="1"/>
  <c r="AM5402" i="1"/>
  <c r="AN5402" i="1"/>
  <c r="AO5402" i="1"/>
  <c r="AP5402" i="1"/>
  <c r="AL5403" i="1"/>
  <c r="AM5403" i="1"/>
  <c r="AN5403" i="1"/>
  <c r="AO5403" i="1"/>
  <c r="AP5403" i="1"/>
  <c r="AL5404" i="1"/>
  <c r="AM5404" i="1"/>
  <c r="AN5404" i="1"/>
  <c r="AO5404" i="1"/>
  <c r="AP5404" i="1"/>
  <c r="AL5405" i="1"/>
  <c r="AM5405" i="1"/>
  <c r="AN5405" i="1"/>
  <c r="AO5405" i="1"/>
  <c r="AP5405" i="1"/>
  <c r="AL5406" i="1"/>
  <c r="AM5406" i="1"/>
  <c r="AN5406" i="1"/>
  <c r="AO5406" i="1"/>
  <c r="AP5406" i="1"/>
  <c r="AL5407" i="1"/>
  <c r="AM5407" i="1"/>
  <c r="AN5407" i="1"/>
  <c r="AO5407" i="1"/>
  <c r="AP5407" i="1"/>
  <c r="AL5408" i="1"/>
  <c r="AM5408" i="1"/>
  <c r="AN5408" i="1"/>
  <c r="AO5408" i="1"/>
  <c r="AP5408" i="1"/>
  <c r="AL5409" i="1"/>
  <c r="AM5409" i="1"/>
  <c r="AN5409" i="1"/>
  <c r="AO5409" i="1"/>
  <c r="AP5409" i="1"/>
  <c r="AL5410" i="1"/>
  <c r="AM5410" i="1"/>
  <c r="AN5410" i="1"/>
  <c r="AO5410" i="1"/>
  <c r="AP5410" i="1"/>
  <c r="AL5411" i="1"/>
  <c r="AM5411" i="1"/>
  <c r="AN5411" i="1"/>
  <c r="AO5411" i="1"/>
  <c r="AP5411" i="1"/>
  <c r="AL5412" i="1"/>
  <c r="AM5412" i="1"/>
  <c r="AN5412" i="1"/>
  <c r="AO5412" i="1"/>
  <c r="AP5412" i="1"/>
  <c r="AL5413" i="1"/>
  <c r="AM5413" i="1"/>
  <c r="AN5413" i="1"/>
  <c r="AO5413" i="1"/>
  <c r="AP5413" i="1"/>
  <c r="AL5414" i="1"/>
  <c r="AM5414" i="1"/>
  <c r="AN5414" i="1"/>
  <c r="AO5414" i="1"/>
  <c r="AP5414" i="1"/>
  <c r="AL5415" i="1"/>
  <c r="AM5415" i="1"/>
  <c r="AN5415" i="1"/>
  <c r="AO5415" i="1"/>
  <c r="AP5415" i="1"/>
  <c r="AL5416" i="1"/>
  <c r="AM5416" i="1"/>
  <c r="AN5416" i="1"/>
  <c r="AO5416" i="1"/>
  <c r="AP5416" i="1"/>
  <c r="AL5417" i="1"/>
  <c r="AM5417" i="1"/>
  <c r="AN5417" i="1"/>
  <c r="AO5417" i="1"/>
  <c r="AP5417" i="1"/>
  <c r="AL5418" i="1"/>
  <c r="AM5418" i="1"/>
  <c r="AN5418" i="1"/>
  <c r="AO5418" i="1"/>
  <c r="AP5418" i="1"/>
  <c r="AL5419" i="1"/>
  <c r="AM5419" i="1"/>
  <c r="AN5419" i="1"/>
  <c r="AO5419" i="1"/>
  <c r="AP5419" i="1"/>
  <c r="AL5420" i="1"/>
  <c r="AM5420" i="1"/>
  <c r="AN5420" i="1"/>
  <c r="AO5420" i="1"/>
  <c r="AP5420" i="1"/>
  <c r="AL5421" i="1"/>
  <c r="AM5421" i="1"/>
  <c r="AN5421" i="1"/>
  <c r="AO5421" i="1"/>
  <c r="AP5421" i="1"/>
  <c r="AL5422" i="1"/>
  <c r="AM5422" i="1"/>
  <c r="AN5422" i="1"/>
  <c r="AO5422" i="1"/>
  <c r="AP5422" i="1"/>
  <c r="AL5423" i="1"/>
  <c r="AM5423" i="1"/>
  <c r="AN5423" i="1"/>
  <c r="AO5423" i="1"/>
  <c r="AP5423" i="1"/>
  <c r="AL5424" i="1"/>
  <c r="AM5424" i="1"/>
  <c r="AN5424" i="1"/>
  <c r="AO5424" i="1"/>
  <c r="AP5424" i="1"/>
  <c r="AL5425" i="1"/>
  <c r="AM5425" i="1"/>
  <c r="AN5425" i="1"/>
  <c r="AO5425" i="1"/>
  <c r="AP5425" i="1"/>
  <c r="AL5426" i="1"/>
  <c r="AM5426" i="1"/>
  <c r="AN5426" i="1"/>
  <c r="AO5426" i="1"/>
  <c r="AP5426" i="1"/>
  <c r="AL5427" i="1"/>
  <c r="AM5427" i="1"/>
  <c r="AN5427" i="1"/>
  <c r="AO5427" i="1"/>
  <c r="AP5427" i="1"/>
  <c r="AL5428" i="1"/>
  <c r="AM5428" i="1"/>
  <c r="AN5428" i="1"/>
  <c r="AO5428" i="1"/>
  <c r="AP5428" i="1"/>
  <c r="AL5429" i="1"/>
  <c r="AM5429" i="1"/>
  <c r="AN5429" i="1"/>
  <c r="AO5429" i="1"/>
  <c r="AP5429" i="1"/>
  <c r="AL5430" i="1"/>
  <c r="AM5430" i="1"/>
  <c r="AN5430" i="1"/>
  <c r="AO5430" i="1"/>
  <c r="AP5430" i="1"/>
  <c r="AL5431" i="1"/>
  <c r="AM5431" i="1"/>
  <c r="AN5431" i="1"/>
  <c r="AO5431" i="1"/>
  <c r="AP5431" i="1"/>
  <c r="AL5432" i="1"/>
  <c r="AM5432" i="1"/>
  <c r="AN5432" i="1"/>
  <c r="AO5432" i="1"/>
  <c r="AP5432" i="1"/>
  <c r="AL5433" i="1"/>
  <c r="AM5433" i="1"/>
  <c r="AN5433" i="1"/>
  <c r="AO5433" i="1"/>
  <c r="AP5433" i="1"/>
  <c r="AL5434" i="1"/>
  <c r="AM5434" i="1"/>
  <c r="AN5434" i="1"/>
  <c r="AO5434" i="1"/>
  <c r="AP5434" i="1"/>
  <c r="AL5435" i="1"/>
  <c r="AM5435" i="1"/>
  <c r="AN5435" i="1"/>
  <c r="AO5435" i="1"/>
  <c r="AP5435" i="1"/>
  <c r="AL5436" i="1"/>
  <c r="AM5436" i="1"/>
  <c r="AN5436" i="1"/>
  <c r="AO5436" i="1"/>
  <c r="AP5436" i="1"/>
  <c r="AL5437" i="1"/>
  <c r="AM5437" i="1"/>
  <c r="AN5437" i="1"/>
  <c r="AO5437" i="1"/>
  <c r="AP5437" i="1"/>
  <c r="AL5438" i="1"/>
  <c r="AM5438" i="1"/>
  <c r="AN5438" i="1"/>
  <c r="AO5438" i="1"/>
  <c r="AP5438" i="1"/>
  <c r="AL5439" i="1"/>
  <c r="AM5439" i="1"/>
  <c r="AN5439" i="1"/>
  <c r="AO5439" i="1"/>
  <c r="AP5439" i="1"/>
  <c r="AL5440" i="1"/>
  <c r="AM5440" i="1"/>
  <c r="AN5440" i="1"/>
  <c r="AO5440" i="1"/>
  <c r="AP5440" i="1"/>
  <c r="AL5441" i="1"/>
  <c r="AM5441" i="1"/>
  <c r="AN5441" i="1"/>
  <c r="AO5441" i="1"/>
  <c r="AP5441" i="1"/>
  <c r="AL5442" i="1"/>
  <c r="AM5442" i="1"/>
  <c r="AN5442" i="1"/>
  <c r="AO5442" i="1"/>
  <c r="AP5442" i="1"/>
  <c r="AL5443" i="1"/>
  <c r="AM5443" i="1"/>
  <c r="AN5443" i="1"/>
  <c r="AO5443" i="1"/>
  <c r="AP5443" i="1"/>
  <c r="AL5444" i="1"/>
  <c r="AM5444" i="1"/>
  <c r="AN5444" i="1"/>
  <c r="AO5444" i="1"/>
  <c r="AP5444" i="1"/>
  <c r="AL5445" i="1"/>
  <c r="AM5445" i="1"/>
  <c r="AN5445" i="1"/>
  <c r="AO5445" i="1"/>
  <c r="AP5445" i="1"/>
  <c r="AL5446" i="1"/>
  <c r="AM5446" i="1"/>
  <c r="AN5446" i="1"/>
  <c r="AO5446" i="1"/>
  <c r="AP5446" i="1"/>
  <c r="AL5447" i="1"/>
  <c r="AM5447" i="1"/>
  <c r="AN5447" i="1"/>
  <c r="AO5447" i="1"/>
  <c r="AP5447" i="1"/>
  <c r="AL5448" i="1"/>
  <c r="AM5448" i="1"/>
  <c r="AN5448" i="1"/>
  <c r="AO5448" i="1"/>
  <c r="AP5448" i="1"/>
  <c r="AL5449" i="1"/>
  <c r="AM5449" i="1"/>
  <c r="AN5449" i="1"/>
  <c r="AO5449" i="1"/>
  <c r="AP5449" i="1"/>
  <c r="AL5450" i="1"/>
  <c r="AM5450" i="1"/>
  <c r="AN5450" i="1"/>
  <c r="AO5450" i="1"/>
  <c r="AP5450" i="1"/>
  <c r="AL5451" i="1"/>
  <c r="AM5451" i="1"/>
  <c r="AN5451" i="1"/>
  <c r="AO5451" i="1"/>
  <c r="AP5451" i="1"/>
  <c r="AL5452" i="1"/>
  <c r="AM5452" i="1"/>
  <c r="AN5452" i="1"/>
  <c r="AO5452" i="1"/>
  <c r="AP5452" i="1"/>
  <c r="AL5453" i="1"/>
  <c r="AM5453" i="1"/>
  <c r="AN5453" i="1"/>
  <c r="AO5453" i="1"/>
  <c r="AP5453" i="1"/>
  <c r="AL5454" i="1"/>
  <c r="AM5454" i="1"/>
  <c r="AN5454" i="1"/>
  <c r="AO5454" i="1"/>
  <c r="AP5454" i="1"/>
  <c r="AL5455" i="1"/>
  <c r="AM5455" i="1"/>
  <c r="AN5455" i="1"/>
  <c r="AO5455" i="1"/>
  <c r="AP5455" i="1"/>
  <c r="AL5456" i="1"/>
  <c r="AM5456" i="1"/>
  <c r="AN5456" i="1"/>
  <c r="AO5456" i="1"/>
  <c r="AP5456" i="1"/>
  <c r="AL5457" i="1"/>
  <c r="AM5457" i="1"/>
  <c r="AN5457" i="1"/>
  <c r="AO5457" i="1"/>
  <c r="AP5457" i="1"/>
  <c r="AL5458" i="1"/>
  <c r="AM5458" i="1"/>
  <c r="AN5458" i="1"/>
  <c r="AO5458" i="1"/>
  <c r="AP5458" i="1"/>
  <c r="AL5459" i="1"/>
  <c r="AM5459" i="1"/>
  <c r="AN5459" i="1"/>
  <c r="AO5459" i="1"/>
  <c r="AP5459" i="1"/>
  <c r="AL5460" i="1"/>
  <c r="AM5460" i="1"/>
  <c r="AN5460" i="1"/>
  <c r="AO5460" i="1"/>
  <c r="AP5460" i="1"/>
  <c r="AL5461" i="1"/>
  <c r="AM5461" i="1"/>
  <c r="AN5461" i="1"/>
  <c r="AO5461" i="1"/>
  <c r="AP5461" i="1"/>
  <c r="AL5462" i="1"/>
  <c r="AM5462" i="1"/>
  <c r="AN5462" i="1"/>
  <c r="AO5462" i="1"/>
  <c r="AP5462" i="1"/>
  <c r="AL5463" i="1"/>
  <c r="AM5463" i="1"/>
  <c r="AN5463" i="1"/>
  <c r="AO5463" i="1"/>
  <c r="AP5463" i="1"/>
  <c r="AL5464" i="1"/>
  <c r="AM5464" i="1"/>
  <c r="AN5464" i="1"/>
  <c r="AO5464" i="1"/>
  <c r="AP5464" i="1"/>
  <c r="AL5465" i="1"/>
  <c r="AM5465" i="1"/>
  <c r="AN5465" i="1"/>
  <c r="AO5465" i="1"/>
  <c r="AP5465" i="1"/>
  <c r="AL5466" i="1"/>
  <c r="AM5466" i="1"/>
  <c r="AN5466" i="1"/>
  <c r="AO5466" i="1"/>
  <c r="AP5466" i="1"/>
  <c r="AL5467" i="1"/>
  <c r="AM5467" i="1"/>
  <c r="AN5467" i="1"/>
  <c r="AO5467" i="1"/>
  <c r="AP5467" i="1"/>
  <c r="AL5468" i="1"/>
  <c r="AM5468" i="1"/>
  <c r="AN5468" i="1"/>
  <c r="AO5468" i="1"/>
  <c r="AP5468" i="1"/>
  <c r="AL5469" i="1"/>
  <c r="AM5469" i="1"/>
  <c r="AN5469" i="1"/>
  <c r="AO5469" i="1"/>
  <c r="AP5469" i="1"/>
  <c r="AL5470" i="1"/>
  <c r="AM5470" i="1"/>
  <c r="AN5470" i="1"/>
  <c r="AO5470" i="1"/>
  <c r="AP5470" i="1"/>
  <c r="AL5471" i="1"/>
  <c r="AM5471" i="1"/>
  <c r="AN5471" i="1"/>
  <c r="AO5471" i="1"/>
  <c r="AP5471" i="1"/>
  <c r="AL5472" i="1"/>
  <c r="AM5472" i="1"/>
  <c r="AN5472" i="1"/>
  <c r="AO5472" i="1"/>
  <c r="AP5472" i="1"/>
  <c r="AL5473" i="1"/>
  <c r="AM5473" i="1"/>
  <c r="AN5473" i="1"/>
  <c r="AO5473" i="1"/>
  <c r="AP5473" i="1"/>
  <c r="AL5474" i="1"/>
  <c r="AM5474" i="1"/>
  <c r="AN5474" i="1"/>
  <c r="AO5474" i="1"/>
  <c r="AP5474" i="1"/>
  <c r="AL5475" i="1"/>
  <c r="AM5475" i="1"/>
  <c r="AN5475" i="1"/>
  <c r="AO5475" i="1"/>
  <c r="AP5475" i="1"/>
  <c r="AL5476" i="1"/>
  <c r="AM5476" i="1"/>
  <c r="AN5476" i="1"/>
  <c r="AO5476" i="1"/>
  <c r="AP5476" i="1"/>
  <c r="AL5477" i="1"/>
  <c r="AM5477" i="1"/>
  <c r="AN5477" i="1"/>
  <c r="AO5477" i="1"/>
  <c r="AP5477" i="1"/>
  <c r="AL5478" i="1"/>
  <c r="AM5478" i="1"/>
  <c r="AN5478" i="1"/>
  <c r="AO5478" i="1"/>
  <c r="AP5478" i="1"/>
  <c r="AL5479" i="1"/>
  <c r="AM5479" i="1"/>
  <c r="AN5479" i="1"/>
  <c r="AO5479" i="1"/>
  <c r="AP5479" i="1"/>
  <c r="AL5480" i="1"/>
  <c r="AM5480" i="1"/>
  <c r="AN5480" i="1"/>
  <c r="AO5480" i="1"/>
  <c r="AP5480" i="1"/>
  <c r="AL5481" i="1"/>
  <c r="AM5481" i="1"/>
  <c r="AN5481" i="1"/>
  <c r="AO5481" i="1"/>
  <c r="AP5481" i="1"/>
  <c r="AL5482" i="1"/>
  <c r="AM5482" i="1"/>
  <c r="AN5482" i="1"/>
  <c r="AO5482" i="1"/>
  <c r="AP5482" i="1"/>
  <c r="AL5483" i="1"/>
  <c r="AM5483" i="1"/>
  <c r="AN5483" i="1"/>
  <c r="AO5483" i="1"/>
  <c r="AP5483" i="1"/>
  <c r="AL5484" i="1"/>
  <c r="AM5484" i="1"/>
  <c r="AN5484" i="1"/>
  <c r="AO5484" i="1"/>
  <c r="AP5484" i="1"/>
  <c r="AL5485" i="1"/>
  <c r="AM5485" i="1"/>
  <c r="AN5485" i="1"/>
  <c r="AO5485" i="1"/>
  <c r="AP5485" i="1"/>
  <c r="AL5486" i="1"/>
  <c r="AM5486" i="1"/>
  <c r="AN5486" i="1"/>
  <c r="AO5486" i="1"/>
  <c r="AP5486" i="1"/>
  <c r="AL5487" i="1"/>
  <c r="AM5487" i="1"/>
  <c r="AN5487" i="1"/>
  <c r="AO5487" i="1"/>
  <c r="AP5487" i="1"/>
  <c r="AL5488" i="1"/>
  <c r="AM5488" i="1"/>
  <c r="AN5488" i="1"/>
  <c r="AO5488" i="1"/>
  <c r="AP5488" i="1"/>
  <c r="AL5489" i="1"/>
  <c r="AM5489" i="1"/>
  <c r="AN5489" i="1"/>
  <c r="AO5489" i="1"/>
  <c r="AP5489" i="1"/>
  <c r="AL5490" i="1"/>
  <c r="AM5490" i="1"/>
  <c r="AN5490" i="1"/>
  <c r="AO5490" i="1"/>
  <c r="AP5490" i="1"/>
  <c r="AL5491" i="1"/>
  <c r="AM5491" i="1"/>
  <c r="AN5491" i="1"/>
  <c r="AO5491" i="1"/>
  <c r="AP5491" i="1"/>
  <c r="AL5492" i="1"/>
  <c r="AM5492" i="1"/>
  <c r="AN5492" i="1"/>
  <c r="AO5492" i="1"/>
  <c r="AP5492" i="1"/>
  <c r="AL5493" i="1"/>
  <c r="AM5493" i="1"/>
  <c r="AN5493" i="1"/>
  <c r="AO5493" i="1"/>
  <c r="AP5493" i="1"/>
  <c r="AL5494" i="1"/>
  <c r="AM5494" i="1"/>
  <c r="AN5494" i="1"/>
  <c r="AO5494" i="1"/>
  <c r="AP5494" i="1"/>
  <c r="AL5495" i="1"/>
  <c r="AM5495" i="1"/>
  <c r="AN5495" i="1"/>
  <c r="AO5495" i="1"/>
  <c r="AP5495" i="1"/>
  <c r="AL5496" i="1"/>
  <c r="AM5496" i="1"/>
  <c r="AN5496" i="1"/>
  <c r="AO5496" i="1"/>
  <c r="AP5496" i="1"/>
  <c r="AL5497" i="1"/>
  <c r="AM5497" i="1"/>
  <c r="AN5497" i="1"/>
  <c r="AO5497" i="1"/>
  <c r="AP5497" i="1"/>
  <c r="AL5498" i="1"/>
  <c r="AM5498" i="1"/>
  <c r="AN5498" i="1"/>
  <c r="AO5498" i="1"/>
  <c r="AP5498" i="1"/>
  <c r="AL5499" i="1"/>
  <c r="AM5499" i="1"/>
  <c r="AN5499" i="1"/>
  <c r="AO5499" i="1"/>
  <c r="AP5499" i="1"/>
  <c r="AL5500" i="1"/>
  <c r="AM5500" i="1"/>
  <c r="AN5500" i="1"/>
  <c r="AO5500" i="1"/>
  <c r="AP5500" i="1"/>
  <c r="AL5501" i="1"/>
  <c r="AM5501" i="1"/>
  <c r="AN5501" i="1"/>
  <c r="AO5501" i="1"/>
  <c r="AP5501" i="1"/>
  <c r="AL5502" i="1"/>
  <c r="AM5502" i="1"/>
  <c r="AN5502" i="1"/>
  <c r="AO5502" i="1"/>
  <c r="AP5502" i="1"/>
  <c r="AL5503" i="1"/>
  <c r="AM5503" i="1"/>
  <c r="AN5503" i="1"/>
  <c r="AO5503" i="1"/>
  <c r="AP5503" i="1"/>
  <c r="AL5504" i="1"/>
  <c r="AM5504" i="1"/>
  <c r="AN5504" i="1"/>
  <c r="AO5504" i="1"/>
  <c r="AP5504" i="1"/>
  <c r="AL5505" i="1"/>
  <c r="AM5505" i="1"/>
  <c r="AN5505" i="1"/>
  <c r="AO5505" i="1"/>
  <c r="AP5505" i="1"/>
  <c r="AL5506" i="1"/>
  <c r="AM5506" i="1"/>
  <c r="AN5506" i="1"/>
  <c r="AO5506" i="1"/>
  <c r="AP5506" i="1"/>
  <c r="AL5507" i="1"/>
  <c r="AM5507" i="1"/>
  <c r="AN5507" i="1"/>
  <c r="AO5507" i="1"/>
  <c r="AP5507" i="1"/>
  <c r="AL5508" i="1"/>
  <c r="AM5508" i="1"/>
  <c r="AN5508" i="1"/>
  <c r="AO5508" i="1"/>
  <c r="AP5508" i="1"/>
  <c r="AL5509" i="1"/>
  <c r="AM5509" i="1"/>
  <c r="AN5509" i="1"/>
  <c r="AO5509" i="1"/>
  <c r="AP5509" i="1"/>
  <c r="AL5510" i="1"/>
  <c r="AM5510" i="1"/>
  <c r="AN5510" i="1"/>
  <c r="AO5510" i="1"/>
  <c r="AP5510" i="1"/>
  <c r="AL5511" i="1"/>
  <c r="AM5511" i="1"/>
  <c r="AN5511" i="1"/>
  <c r="AO5511" i="1"/>
  <c r="AP5511" i="1"/>
  <c r="AL5512" i="1"/>
  <c r="AM5512" i="1"/>
  <c r="AN5512" i="1"/>
  <c r="AO5512" i="1"/>
  <c r="AP5512" i="1"/>
  <c r="AL5513" i="1"/>
  <c r="AM5513" i="1"/>
  <c r="AN5513" i="1"/>
  <c r="AO5513" i="1"/>
  <c r="AP5513" i="1"/>
  <c r="AL5514" i="1"/>
  <c r="AM5514" i="1"/>
  <c r="AN5514" i="1"/>
  <c r="AO5514" i="1"/>
  <c r="AP5514" i="1"/>
  <c r="AL5515" i="1"/>
  <c r="AM5515" i="1"/>
  <c r="AN5515" i="1"/>
  <c r="AO5515" i="1"/>
  <c r="AP5515" i="1"/>
  <c r="AL5516" i="1"/>
  <c r="AM5516" i="1"/>
  <c r="AN5516" i="1"/>
  <c r="AO5516" i="1"/>
  <c r="AP5516" i="1"/>
  <c r="AL5517" i="1"/>
  <c r="AM5517" i="1"/>
  <c r="AN5517" i="1"/>
  <c r="AO5517" i="1"/>
  <c r="AP5517" i="1"/>
  <c r="AL5518" i="1"/>
  <c r="AM5518" i="1"/>
  <c r="AN5518" i="1"/>
  <c r="AO5518" i="1"/>
  <c r="AP5518" i="1"/>
  <c r="AL5519" i="1"/>
  <c r="AM5519" i="1"/>
  <c r="AN5519" i="1"/>
  <c r="AO5519" i="1"/>
  <c r="AP5519" i="1"/>
  <c r="AL5520" i="1"/>
  <c r="AM5520" i="1"/>
  <c r="AN5520" i="1"/>
  <c r="AO5520" i="1"/>
  <c r="AP5520" i="1"/>
  <c r="AL5521" i="1"/>
  <c r="AM5521" i="1"/>
  <c r="AN5521" i="1"/>
  <c r="AO5521" i="1"/>
  <c r="AP5521" i="1"/>
  <c r="AL5522" i="1"/>
  <c r="AM5522" i="1"/>
  <c r="AN5522" i="1"/>
  <c r="AO5522" i="1"/>
  <c r="AP5522" i="1"/>
  <c r="AL5523" i="1"/>
  <c r="AM5523" i="1"/>
  <c r="AN5523" i="1"/>
  <c r="AO5523" i="1"/>
  <c r="AP5523" i="1"/>
  <c r="AL5524" i="1"/>
  <c r="AM5524" i="1"/>
  <c r="AN5524" i="1"/>
  <c r="AO5524" i="1"/>
  <c r="AP5524" i="1"/>
  <c r="AL5525" i="1"/>
  <c r="AM5525" i="1"/>
  <c r="AN5525" i="1"/>
  <c r="AO5525" i="1"/>
  <c r="AP5525" i="1"/>
  <c r="AL5526" i="1"/>
  <c r="AM5526" i="1"/>
  <c r="AN5526" i="1"/>
  <c r="AO5526" i="1"/>
  <c r="AP5526" i="1"/>
  <c r="AL5527" i="1"/>
  <c r="AM5527" i="1"/>
  <c r="AN5527" i="1"/>
  <c r="AO5527" i="1"/>
  <c r="AP5527" i="1"/>
  <c r="AL5528" i="1"/>
  <c r="AM5528" i="1"/>
  <c r="AN5528" i="1"/>
  <c r="AO5528" i="1"/>
  <c r="AP5528" i="1"/>
  <c r="AL5529" i="1"/>
  <c r="AM5529" i="1"/>
  <c r="AN5529" i="1"/>
  <c r="AO5529" i="1"/>
  <c r="AP5529" i="1"/>
  <c r="AL5530" i="1"/>
  <c r="AM5530" i="1"/>
  <c r="AN5530" i="1"/>
  <c r="AO5530" i="1"/>
  <c r="AP5530" i="1"/>
  <c r="AL5531" i="1"/>
  <c r="AM5531" i="1"/>
  <c r="AN5531" i="1"/>
  <c r="AO5531" i="1"/>
  <c r="AP5531" i="1"/>
  <c r="AL5532" i="1"/>
  <c r="AM5532" i="1"/>
  <c r="AN5532" i="1"/>
  <c r="AO5532" i="1"/>
  <c r="AP5532" i="1"/>
  <c r="AL5533" i="1"/>
  <c r="AM5533" i="1"/>
  <c r="AN5533" i="1"/>
  <c r="AO5533" i="1"/>
  <c r="AP5533" i="1"/>
  <c r="AL5534" i="1"/>
  <c r="AM5534" i="1"/>
  <c r="AN5534" i="1"/>
  <c r="AO5534" i="1"/>
  <c r="AP5534" i="1"/>
  <c r="AL5535" i="1"/>
  <c r="AM5535" i="1"/>
  <c r="AN5535" i="1"/>
  <c r="AO5535" i="1"/>
  <c r="AP5535" i="1"/>
  <c r="AL5536" i="1"/>
  <c r="AM5536" i="1"/>
  <c r="AN5536" i="1"/>
  <c r="AO5536" i="1"/>
  <c r="AP5536" i="1"/>
  <c r="AL5537" i="1"/>
  <c r="AM5537" i="1"/>
  <c r="AN5537" i="1"/>
  <c r="AO5537" i="1"/>
  <c r="AP5537" i="1"/>
  <c r="AL5538" i="1"/>
  <c r="AM5538" i="1"/>
  <c r="AN5538" i="1"/>
  <c r="AO5538" i="1"/>
  <c r="AP5538" i="1"/>
  <c r="AL5539" i="1"/>
  <c r="AM5539" i="1"/>
  <c r="AN5539" i="1"/>
  <c r="AO5539" i="1"/>
  <c r="AP5539" i="1"/>
  <c r="AL5540" i="1"/>
  <c r="AM5540" i="1"/>
  <c r="AN5540" i="1"/>
  <c r="AO5540" i="1"/>
  <c r="AP5540" i="1"/>
  <c r="AL5541" i="1"/>
  <c r="AM5541" i="1"/>
  <c r="AN5541" i="1"/>
  <c r="AO5541" i="1"/>
  <c r="AP5541" i="1"/>
  <c r="AL5542" i="1"/>
  <c r="AM5542" i="1"/>
  <c r="AN5542" i="1"/>
  <c r="AO5542" i="1"/>
  <c r="AP5542" i="1"/>
  <c r="AL5543" i="1"/>
  <c r="AM5543" i="1"/>
  <c r="AN5543" i="1"/>
  <c r="AO5543" i="1"/>
  <c r="AP5543" i="1"/>
  <c r="AL5544" i="1"/>
  <c r="AM5544" i="1"/>
  <c r="AN5544" i="1"/>
  <c r="AO5544" i="1"/>
  <c r="AP5544" i="1"/>
  <c r="AL5545" i="1"/>
  <c r="AM5545" i="1"/>
  <c r="AN5545" i="1"/>
  <c r="AO5545" i="1"/>
  <c r="AP5545" i="1"/>
  <c r="AL5546" i="1"/>
  <c r="AM5546" i="1"/>
  <c r="AN5546" i="1"/>
  <c r="AO5546" i="1"/>
  <c r="AP5546" i="1"/>
  <c r="AL5547" i="1"/>
  <c r="AM5547" i="1"/>
  <c r="AN5547" i="1"/>
  <c r="AO5547" i="1"/>
  <c r="AP5547" i="1"/>
  <c r="AL5548" i="1"/>
  <c r="AM5548" i="1"/>
  <c r="AN5548" i="1"/>
  <c r="AO5548" i="1"/>
  <c r="AP5548" i="1"/>
  <c r="AL5549" i="1"/>
  <c r="AM5549" i="1"/>
  <c r="AN5549" i="1"/>
  <c r="AO5549" i="1"/>
  <c r="AP5549" i="1"/>
  <c r="AL5550" i="1"/>
  <c r="AM5550" i="1"/>
  <c r="AN5550" i="1"/>
  <c r="AO5550" i="1"/>
  <c r="AP5550" i="1"/>
  <c r="AL5551" i="1"/>
  <c r="AM5551" i="1"/>
  <c r="AN5551" i="1"/>
  <c r="AO5551" i="1"/>
  <c r="AP5551" i="1"/>
  <c r="AL5552" i="1"/>
  <c r="AM5552" i="1"/>
  <c r="AN5552" i="1"/>
  <c r="AO5552" i="1"/>
  <c r="AP5552" i="1"/>
  <c r="AL5553" i="1"/>
  <c r="AM5553" i="1"/>
  <c r="AN5553" i="1"/>
  <c r="AO5553" i="1"/>
  <c r="AP5553" i="1"/>
  <c r="AL5554" i="1"/>
  <c r="AM5554" i="1"/>
  <c r="AN5554" i="1"/>
  <c r="AO5554" i="1"/>
  <c r="AP5554" i="1"/>
  <c r="AL5555" i="1"/>
  <c r="AM5555" i="1"/>
  <c r="AN5555" i="1"/>
  <c r="AO5555" i="1"/>
  <c r="AP5555" i="1"/>
  <c r="AL5556" i="1"/>
  <c r="AM5556" i="1"/>
  <c r="AN5556" i="1"/>
  <c r="AO5556" i="1"/>
  <c r="AP5556" i="1"/>
  <c r="AL5557" i="1"/>
  <c r="AM5557" i="1"/>
  <c r="AN5557" i="1"/>
  <c r="AO5557" i="1"/>
  <c r="AP5557" i="1"/>
  <c r="AL5558" i="1"/>
  <c r="AM5558" i="1"/>
  <c r="AN5558" i="1"/>
  <c r="AO5558" i="1"/>
  <c r="AP5558" i="1"/>
  <c r="AL5559" i="1"/>
  <c r="AM5559" i="1"/>
  <c r="AN5559" i="1"/>
  <c r="AO5559" i="1"/>
  <c r="AP5559" i="1"/>
  <c r="AL5560" i="1"/>
  <c r="AM5560" i="1"/>
  <c r="AN5560" i="1"/>
  <c r="AO5560" i="1"/>
  <c r="AP5560" i="1"/>
  <c r="AL5561" i="1"/>
  <c r="AM5561" i="1"/>
  <c r="AN5561" i="1"/>
  <c r="AO5561" i="1"/>
  <c r="AP5561" i="1"/>
  <c r="AL5562" i="1"/>
  <c r="AM5562" i="1"/>
  <c r="AN5562" i="1"/>
  <c r="AO5562" i="1"/>
  <c r="AP5562" i="1"/>
  <c r="AL5563" i="1"/>
  <c r="AM5563" i="1"/>
  <c r="AN5563" i="1"/>
  <c r="AO5563" i="1"/>
  <c r="AP5563" i="1"/>
  <c r="AL5564" i="1"/>
  <c r="AM5564" i="1"/>
  <c r="AN5564" i="1"/>
  <c r="AO5564" i="1"/>
  <c r="AP5564" i="1"/>
  <c r="AL5565" i="1"/>
  <c r="AM5565" i="1"/>
  <c r="AN5565" i="1"/>
  <c r="AO5565" i="1"/>
  <c r="AP5565" i="1"/>
  <c r="AL5566" i="1"/>
  <c r="AM5566" i="1"/>
  <c r="AN5566" i="1"/>
  <c r="AO5566" i="1"/>
  <c r="AP5566" i="1"/>
  <c r="AL5567" i="1"/>
  <c r="AM5567" i="1"/>
  <c r="AN5567" i="1"/>
  <c r="AO5567" i="1"/>
  <c r="AP5567" i="1"/>
  <c r="AL5568" i="1"/>
  <c r="AM5568" i="1"/>
  <c r="AN5568" i="1"/>
  <c r="AO5568" i="1"/>
  <c r="AP5568" i="1"/>
  <c r="AL5569" i="1"/>
  <c r="AM5569" i="1"/>
  <c r="AN5569" i="1"/>
  <c r="AO5569" i="1"/>
  <c r="AP5569" i="1"/>
  <c r="AL5570" i="1"/>
  <c r="AM5570" i="1"/>
  <c r="AN5570" i="1"/>
  <c r="AO5570" i="1"/>
  <c r="AP5570" i="1"/>
  <c r="AL5571" i="1"/>
  <c r="AM5571" i="1"/>
  <c r="AN5571" i="1"/>
  <c r="AO5571" i="1"/>
  <c r="AP5571" i="1"/>
  <c r="AL5572" i="1"/>
  <c r="AM5572" i="1"/>
  <c r="AN5572" i="1"/>
  <c r="AO5572" i="1"/>
  <c r="AP5572" i="1"/>
  <c r="AL5573" i="1"/>
  <c r="AM5573" i="1"/>
  <c r="AN5573" i="1"/>
  <c r="AO5573" i="1"/>
  <c r="AP5573" i="1"/>
  <c r="AL5574" i="1"/>
  <c r="AM5574" i="1"/>
  <c r="AN5574" i="1"/>
  <c r="AO5574" i="1"/>
  <c r="AP5574" i="1"/>
  <c r="AL5575" i="1"/>
  <c r="AM5575" i="1"/>
  <c r="AN5575" i="1"/>
  <c r="AO5575" i="1"/>
  <c r="AP5575" i="1"/>
  <c r="AL5576" i="1"/>
  <c r="AM5576" i="1"/>
  <c r="AN5576" i="1"/>
  <c r="AO5576" i="1"/>
  <c r="AP5576" i="1"/>
  <c r="AL5577" i="1"/>
  <c r="AM5577" i="1"/>
  <c r="AN5577" i="1"/>
  <c r="AO5577" i="1"/>
  <c r="AP5577" i="1"/>
  <c r="AL5578" i="1"/>
  <c r="AM5578" i="1"/>
  <c r="AN5578" i="1"/>
  <c r="AO5578" i="1"/>
  <c r="AP5578" i="1"/>
  <c r="AL5579" i="1"/>
  <c r="AM5579" i="1"/>
  <c r="AN5579" i="1"/>
  <c r="AO5579" i="1"/>
  <c r="AP5579" i="1"/>
  <c r="AL5580" i="1"/>
  <c r="AM5580" i="1"/>
  <c r="AN5580" i="1"/>
  <c r="AO5580" i="1"/>
  <c r="AP5580" i="1"/>
  <c r="AL5581" i="1"/>
  <c r="AM5581" i="1"/>
  <c r="AN5581" i="1"/>
  <c r="AO5581" i="1"/>
  <c r="AP5581" i="1"/>
  <c r="AL5582" i="1"/>
  <c r="AM5582" i="1"/>
  <c r="AN5582" i="1"/>
  <c r="AO5582" i="1"/>
  <c r="AP5582" i="1"/>
  <c r="AL5583" i="1"/>
  <c r="AM5583" i="1"/>
  <c r="AN5583" i="1"/>
  <c r="AO5583" i="1"/>
  <c r="AP5583" i="1"/>
  <c r="AL5584" i="1"/>
  <c r="AM5584" i="1"/>
  <c r="AN5584" i="1"/>
  <c r="AO5584" i="1"/>
  <c r="AP5584" i="1"/>
  <c r="AL5585" i="1"/>
  <c r="AM5585" i="1"/>
  <c r="AN5585" i="1"/>
  <c r="AO5585" i="1"/>
  <c r="AP5585" i="1"/>
  <c r="AL5586" i="1"/>
  <c r="AM5586" i="1"/>
  <c r="AN5586" i="1"/>
  <c r="AO5586" i="1"/>
  <c r="AP5586" i="1"/>
  <c r="AL5587" i="1"/>
  <c r="AM5587" i="1"/>
  <c r="AN5587" i="1"/>
  <c r="AO5587" i="1"/>
  <c r="AP5587" i="1"/>
  <c r="AL5588" i="1"/>
  <c r="AM5588" i="1"/>
  <c r="AN5588" i="1"/>
  <c r="AO5588" i="1"/>
  <c r="AP5588" i="1"/>
  <c r="AL5589" i="1"/>
  <c r="AM5589" i="1"/>
  <c r="AN5589" i="1"/>
  <c r="AO5589" i="1"/>
  <c r="AP5589" i="1"/>
  <c r="AL5590" i="1"/>
  <c r="AM5590" i="1"/>
  <c r="AN5590" i="1"/>
  <c r="AO5590" i="1"/>
  <c r="AP5590" i="1"/>
  <c r="AL5591" i="1"/>
  <c r="AM5591" i="1"/>
  <c r="AN5591" i="1"/>
  <c r="AO5591" i="1"/>
  <c r="AP5591" i="1"/>
  <c r="AL5592" i="1"/>
  <c r="AM5592" i="1"/>
  <c r="AN5592" i="1"/>
  <c r="AO5592" i="1"/>
  <c r="AP5592" i="1"/>
  <c r="AL5593" i="1"/>
  <c r="AM5593" i="1"/>
  <c r="AN5593" i="1"/>
  <c r="AO5593" i="1"/>
  <c r="AP5593" i="1"/>
  <c r="AL5594" i="1"/>
  <c r="AM5594" i="1"/>
  <c r="AN5594" i="1"/>
  <c r="AO5594" i="1"/>
  <c r="AP5594" i="1"/>
  <c r="AL5595" i="1"/>
  <c r="AM5595" i="1"/>
  <c r="AN5595" i="1"/>
  <c r="AO5595" i="1"/>
  <c r="AP5595" i="1"/>
  <c r="AL5596" i="1"/>
  <c r="AM5596" i="1"/>
  <c r="AN5596" i="1"/>
  <c r="AO5596" i="1"/>
  <c r="AP5596" i="1"/>
  <c r="AL5597" i="1"/>
  <c r="AM5597" i="1"/>
  <c r="AN5597" i="1"/>
  <c r="AO5597" i="1"/>
  <c r="AP5597" i="1"/>
  <c r="AL5598" i="1"/>
  <c r="AM5598" i="1"/>
  <c r="AN5598" i="1"/>
  <c r="AO5598" i="1"/>
  <c r="AP5598" i="1"/>
  <c r="AL5599" i="1"/>
  <c r="AM5599" i="1"/>
  <c r="AN5599" i="1"/>
  <c r="AO5599" i="1"/>
  <c r="AP5599" i="1"/>
  <c r="AL5600" i="1"/>
  <c r="AM5600" i="1"/>
  <c r="AN5600" i="1"/>
  <c r="AO5600" i="1"/>
  <c r="AP5600" i="1"/>
  <c r="AL5601" i="1"/>
  <c r="AM5601" i="1"/>
  <c r="AN5601" i="1"/>
  <c r="AO5601" i="1"/>
  <c r="AP5601" i="1"/>
  <c r="AL5602" i="1"/>
  <c r="AM5602" i="1"/>
  <c r="AN5602" i="1"/>
  <c r="AO5602" i="1"/>
  <c r="AP5602" i="1"/>
  <c r="AL5603" i="1"/>
  <c r="AM5603" i="1"/>
  <c r="AN5603" i="1"/>
  <c r="AO5603" i="1"/>
  <c r="AP5603" i="1"/>
  <c r="AL5604" i="1"/>
  <c r="AM5604" i="1"/>
  <c r="AN5604" i="1"/>
  <c r="AO5604" i="1"/>
  <c r="AP5604" i="1"/>
  <c r="AL5605" i="1"/>
  <c r="AM5605" i="1"/>
  <c r="AN5605" i="1"/>
  <c r="AO5605" i="1"/>
  <c r="AP5605" i="1"/>
  <c r="AL5606" i="1"/>
  <c r="AM5606" i="1"/>
  <c r="AN5606" i="1"/>
  <c r="AO5606" i="1"/>
  <c r="AP5606" i="1"/>
  <c r="AL5607" i="1"/>
  <c r="AM5607" i="1"/>
  <c r="AN5607" i="1"/>
  <c r="AO5607" i="1"/>
  <c r="AP5607" i="1"/>
  <c r="AL5608" i="1"/>
  <c r="AM5608" i="1"/>
  <c r="AN5608" i="1"/>
  <c r="AO5608" i="1"/>
  <c r="AP5608" i="1"/>
  <c r="AL5609" i="1"/>
  <c r="AM5609" i="1"/>
  <c r="AN5609" i="1"/>
  <c r="AO5609" i="1"/>
  <c r="AP5609" i="1"/>
  <c r="AL5610" i="1"/>
  <c r="AM5610" i="1"/>
  <c r="AN5610" i="1"/>
  <c r="AO5610" i="1"/>
  <c r="AP5610" i="1"/>
  <c r="AL5611" i="1"/>
  <c r="AM5611" i="1"/>
  <c r="AN5611" i="1"/>
  <c r="AO5611" i="1"/>
  <c r="AP5611" i="1"/>
  <c r="AL5612" i="1"/>
  <c r="AM5612" i="1"/>
  <c r="AN5612" i="1"/>
  <c r="AO5612" i="1"/>
  <c r="AP5612" i="1"/>
  <c r="AL5613" i="1"/>
  <c r="AM5613" i="1"/>
  <c r="AN5613" i="1"/>
  <c r="AO5613" i="1"/>
  <c r="AP5613" i="1"/>
  <c r="AL5614" i="1"/>
  <c r="AM5614" i="1"/>
  <c r="AN5614" i="1"/>
  <c r="AO5614" i="1"/>
  <c r="AP5614" i="1"/>
  <c r="AL5615" i="1"/>
  <c r="AM5615" i="1"/>
  <c r="AN5615" i="1"/>
  <c r="AO5615" i="1"/>
  <c r="AP5615" i="1"/>
  <c r="AL5616" i="1"/>
  <c r="AM5616" i="1"/>
  <c r="AN5616" i="1"/>
  <c r="AO5616" i="1"/>
  <c r="AP5616" i="1"/>
  <c r="AL5617" i="1"/>
  <c r="AM5617" i="1"/>
  <c r="AN5617" i="1"/>
  <c r="AO5617" i="1"/>
  <c r="AP5617" i="1"/>
  <c r="AL5618" i="1"/>
  <c r="AM5618" i="1"/>
  <c r="AN5618" i="1"/>
  <c r="AO5618" i="1"/>
  <c r="AP5618" i="1"/>
  <c r="AL5619" i="1"/>
  <c r="AM5619" i="1"/>
  <c r="AN5619" i="1"/>
  <c r="AO5619" i="1"/>
  <c r="AP5619" i="1"/>
  <c r="AL5620" i="1"/>
  <c r="AM5620" i="1"/>
  <c r="AN5620" i="1"/>
  <c r="AO5620" i="1"/>
  <c r="AP5620" i="1"/>
  <c r="AL5621" i="1"/>
  <c r="AM5621" i="1"/>
  <c r="AN5621" i="1"/>
  <c r="AO5621" i="1"/>
  <c r="AP5621" i="1"/>
  <c r="AL5622" i="1"/>
  <c r="AM5622" i="1"/>
  <c r="AN5622" i="1"/>
  <c r="AO5622" i="1"/>
  <c r="AP5622" i="1"/>
  <c r="AL5623" i="1"/>
  <c r="AM5623" i="1"/>
  <c r="AN5623" i="1"/>
  <c r="AO5623" i="1"/>
  <c r="AP5623" i="1"/>
  <c r="AL5624" i="1"/>
  <c r="AM5624" i="1"/>
  <c r="AN5624" i="1"/>
  <c r="AO5624" i="1"/>
  <c r="AP5624" i="1"/>
  <c r="AL5625" i="1"/>
  <c r="AM5625" i="1"/>
  <c r="AN5625" i="1"/>
  <c r="AO5625" i="1"/>
  <c r="AP5625" i="1"/>
  <c r="AL5626" i="1"/>
  <c r="AM5626" i="1"/>
  <c r="AN5626" i="1"/>
  <c r="AO5626" i="1"/>
  <c r="AP5626" i="1"/>
  <c r="AL5627" i="1"/>
  <c r="AM5627" i="1"/>
  <c r="AN5627" i="1"/>
  <c r="AO5627" i="1"/>
  <c r="AP5627" i="1"/>
  <c r="AL5628" i="1"/>
  <c r="AM5628" i="1"/>
  <c r="AN5628" i="1"/>
  <c r="AO5628" i="1"/>
  <c r="AP5628" i="1"/>
  <c r="AL5629" i="1"/>
  <c r="AM5629" i="1"/>
  <c r="AN5629" i="1"/>
  <c r="AO5629" i="1"/>
  <c r="AP5629" i="1"/>
  <c r="AL5630" i="1"/>
  <c r="AM5630" i="1"/>
  <c r="AN5630" i="1"/>
  <c r="AO5630" i="1"/>
  <c r="AP5630" i="1"/>
  <c r="AL5631" i="1"/>
  <c r="AM5631" i="1"/>
  <c r="AN5631" i="1"/>
  <c r="AO5631" i="1"/>
  <c r="AP5631" i="1"/>
  <c r="AL5632" i="1"/>
  <c r="AM5632" i="1"/>
  <c r="AN5632" i="1"/>
  <c r="AO5632" i="1"/>
  <c r="AP5632" i="1"/>
  <c r="AL5633" i="1"/>
  <c r="AM5633" i="1"/>
  <c r="AN5633" i="1"/>
  <c r="AO5633" i="1"/>
  <c r="AP5633" i="1"/>
  <c r="AL5634" i="1"/>
  <c r="AM5634" i="1"/>
  <c r="AN5634" i="1"/>
  <c r="AO5634" i="1"/>
  <c r="AP5634" i="1"/>
  <c r="AL5635" i="1"/>
  <c r="AM5635" i="1"/>
  <c r="AN5635" i="1"/>
  <c r="AO5635" i="1"/>
  <c r="AP5635" i="1"/>
  <c r="AL5636" i="1"/>
  <c r="AM5636" i="1"/>
  <c r="AN5636" i="1"/>
  <c r="AO5636" i="1"/>
  <c r="AP5636" i="1"/>
  <c r="AL5637" i="1"/>
  <c r="AM5637" i="1"/>
  <c r="AN5637" i="1"/>
  <c r="AO5637" i="1"/>
  <c r="AP5637" i="1"/>
  <c r="AL5638" i="1"/>
  <c r="AM5638" i="1"/>
  <c r="AN5638" i="1"/>
  <c r="AO5638" i="1"/>
  <c r="AP5638" i="1"/>
  <c r="AL5639" i="1"/>
  <c r="AM5639" i="1"/>
  <c r="AN5639" i="1"/>
  <c r="AO5639" i="1"/>
  <c r="AP5639" i="1"/>
  <c r="AL5640" i="1"/>
  <c r="AM5640" i="1"/>
  <c r="AN5640" i="1"/>
  <c r="AO5640" i="1"/>
  <c r="AP5640" i="1"/>
  <c r="AL5641" i="1"/>
  <c r="AM5641" i="1"/>
  <c r="AN5641" i="1"/>
  <c r="AO5641" i="1"/>
  <c r="AP5641" i="1"/>
  <c r="AL5642" i="1"/>
  <c r="AM5642" i="1"/>
  <c r="AN5642" i="1"/>
  <c r="AO5642" i="1"/>
  <c r="AP5642" i="1"/>
  <c r="AL5643" i="1"/>
  <c r="AM5643" i="1"/>
  <c r="AN5643" i="1"/>
  <c r="AO5643" i="1"/>
  <c r="AP5643" i="1"/>
  <c r="AL5644" i="1"/>
  <c r="AM5644" i="1"/>
  <c r="AN5644" i="1"/>
  <c r="AO5644" i="1"/>
  <c r="AP5644" i="1"/>
  <c r="AL5645" i="1"/>
  <c r="AM5645" i="1"/>
  <c r="AN5645" i="1"/>
  <c r="AO5645" i="1"/>
  <c r="AP5645" i="1"/>
  <c r="AL5646" i="1"/>
  <c r="AM5646" i="1"/>
  <c r="AN5646" i="1"/>
  <c r="AO5646" i="1"/>
  <c r="AP5646" i="1"/>
  <c r="AL5647" i="1"/>
  <c r="AM5647" i="1"/>
  <c r="AN5647" i="1"/>
  <c r="AO5647" i="1"/>
  <c r="AP5647" i="1"/>
  <c r="AL5648" i="1"/>
  <c r="AM5648" i="1"/>
  <c r="AN5648" i="1"/>
  <c r="AO5648" i="1"/>
  <c r="AP5648" i="1"/>
  <c r="AL5649" i="1"/>
  <c r="AM5649" i="1"/>
  <c r="AN5649" i="1"/>
  <c r="AO5649" i="1"/>
  <c r="AP5649" i="1"/>
  <c r="AL5650" i="1"/>
  <c r="AM5650" i="1"/>
  <c r="AN5650" i="1"/>
  <c r="AO5650" i="1"/>
  <c r="AP5650" i="1"/>
  <c r="AL5651" i="1"/>
  <c r="AM5651" i="1"/>
  <c r="AN5651" i="1"/>
  <c r="AO5651" i="1"/>
  <c r="AP5651" i="1"/>
  <c r="AL5652" i="1"/>
  <c r="AM5652" i="1"/>
  <c r="AN5652" i="1"/>
  <c r="AO5652" i="1"/>
  <c r="AP5652" i="1"/>
  <c r="AL5653" i="1"/>
  <c r="AM5653" i="1"/>
  <c r="AN5653" i="1"/>
  <c r="AO5653" i="1"/>
  <c r="AP5653" i="1"/>
  <c r="AL5654" i="1"/>
  <c r="AM5654" i="1"/>
  <c r="AN5654" i="1"/>
  <c r="AO5654" i="1"/>
  <c r="AP5654" i="1"/>
  <c r="AL5655" i="1"/>
  <c r="AM5655" i="1"/>
  <c r="AN5655" i="1"/>
  <c r="AO5655" i="1"/>
  <c r="AP5655" i="1"/>
  <c r="AL5656" i="1"/>
  <c r="AM5656" i="1"/>
  <c r="AN5656" i="1"/>
  <c r="AO5656" i="1"/>
  <c r="AP5656" i="1"/>
  <c r="AL5657" i="1"/>
  <c r="AM5657" i="1"/>
  <c r="AN5657" i="1"/>
  <c r="AO5657" i="1"/>
  <c r="AP5657" i="1"/>
  <c r="AL5658" i="1"/>
  <c r="AM5658" i="1"/>
  <c r="AN5658" i="1"/>
  <c r="AO5658" i="1"/>
  <c r="AP5658" i="1"/>
  <c r="AL5659" i="1"/>
  <c r="AM5659" i="1"/>
  <c r="AN5659" i="1"/>
  <c r="AO5659" i="1"/>
  <c r="AP5659" i="1"/>
  <c r="AL5660" i="1"/>
  <c r="AM5660" i="1"/>
  <c r="AN5660" i="1"/>
  <c r="AO5660" i="1"/>
  <c r="AP5660" i="1"/>
  <c r="AL5661" i="1"/>
  <c r="AM5661" i="1"/>
  <c r="AN5661" i="1"/>
  <c r="AO5661" i="1"/>
  <c r="AP5661" i="1"/>
  <c r="AL5662" i="1"/>
  <c r="AM5662" i="1"/>
  <c r="AN5662" i="1"/>
  <c r="AO5662" i="1"/>
  <c r="AP5662" i="1"/>
  <c r="AL5663" i="1"/>
  <c r="AM5663" i="1"/>
  <c r="AN5663" i="1"/>
  <c r="AO5663" i="1"/>
  <c r="AP5663" i="1"/>
  <c r="AL5664" i="1"/>
  <c r="AM5664" i="1"/>
  <c r="AN5664" i="1"/>
  <c r="AO5664" i="1"/>
  <c r="AP5664" i="1"/>
  <c r="AL5665" i="1"/>
  <c r="AM5665" i="1"/>
  <c r="AN5665" i="1"/>
  <c r="AO5665" i="1"/>
  <c r="AP5665" i="1"/>
  <c r="AL5666" i="1"/>
  <c r="AM5666" i="1"/>
  <c r="AN5666" i="1"/>
  <c r="AO5666" i="1"/>
  <c r="AP5666" i="1"/>
  <c r="AL5667" i="1"/>
  <c r="AM5667" i="1"/>
  <c r="AN5667" i="1"/>
  <c r="AO5667" i="1"/>
  <c r="AP5667" i="1"/>
  <c r="AL5668" i="1"/>
  <c r="AM5668" i="1"/>
  <c r="AN5668" i="1"/>
  <c r="AO5668" i="1"/>
  <c r="AP5668" i="1"/>
  <c r="AL5669" i="1"/>
  <c r="AM5669" i="1"/>
  <c r="AN5669" i="1"/>
  <c r="AO5669" i="1"/>
  <c r="AP5669" i="1"/>
  <c r="AL5670" i="1"/>
  <c r="AM5670" i="1"/>
  <c r="AN5670" i="1"/>
  <c r="AO5670" i="1"/>
  <c r="AP5670" i="1"/>
  <c r="AL5671" i="1"/>
  <c r="AM5671" i="1"/>
  <c r="AN5671" i="1"/>
  <c r="AO5671" i="1"/>
  <c r="AP5671" i="1"/>
  <c r="AL5672" i="1"/>
  <c r="AM5672" i="1"/>
  <c r="AN5672" i="1"/>
  <c r="AO5672" i="1"/>
  <c r="AP5672" i="1"/>
  <c r="AL5673" i="1"/>
  <c r="AM5673" i="1"/>
  <c r="AN5673" i="1"/>
  <c r="AO5673" i="1"/>
  <c r="AP5673" i="1"/>
  <c r="AL5674" i="1"/>
  <c r="AM5674" i="1"/>
  <c r="AN5674" i="1"/>
  <c r="AO5674" i="1"/>
  <c r="AP5674" i="1"/>
  <c r="AL5675" i="1"/>
  <c r="AM5675" i="1"/>
  <c r="AN5675" i="1"/>
  <c r="AO5675" i="1"/>
  <c r="AP5675" i="1"/>
  <c r="AL5676" i="1"/>
  <c r="AM5676" i="1"/>
  <c r="AN5676" i="1"/>
  <c r="AO5676" i="1"/>
  <c r="AP5676" i="1"/>
  <c r="AL5677" i="1"/>
  <c r="AM5677" i="1"/>
  <c r="AN5677" i="1"/>
  <c r="AO5677" i="1"/>
  <c r="AP5677" i="1"/>
  <c r="AL5678" i="1"/>
  <c r="AM5678" i="1"/>
  <c r="AN5678" i="1"/>
  <c r="AO5678" i="1"/>
  <c r="AP5678" i="1"/>
  <c r="AL5679" i="1"/>
  <c r="AM5679" i="1"/>
  <c r="AN5679" i="1"/>
  <c r="AO5679" i="1"/>
  <c r="AP5679" i="1"/>
  <c r="AL5680" i="1"/>
  <c r="AM5680" i="1"/>
  <c r="AN5680" i="1"/>
  <c r="AO5680" i="1"/>
  <c r="AP5680" i="1"/>
  <c r="AL5681" i="1"/>
  <c r="AM5681" i="1"/>
  <c r="AN5681" i="1"/>
  <c r="AO5681" i="1"/>
  <c r="AP5681" i="1"/>
  <c r="AL5682" i="1"/>
  <c r="AM5682" i="1"/>
  <c r="AN5682" i="1"/>
  <c r="AO5682" i="1"/>
  <c r="AP5682" i="1"/>
  <c r="AL5683" i="1"/>
  <c r="AM5683" i="1"/>
  <c r="AN5683" i="1"/>
  <c r="AO5683" i="1"/>
  <c r="AP5683" i="1"/>
  <c r="AL5684" i="1"/>
  <c r="AM5684" i="1"/>
  <c r="AN5684" i="1"/>
  <c r="AO5684" i="1"/>
  <c r="AP5684" i="1"/>
  <c r="AL5685" i="1"/>
  <c r="AM5685" i="1"/>
  <c r="AN5685" i="1"/>
  <c r="AO5685" i="1"/>
  <c r="AP5685" i="1"/>
  <c r="AL5686" i="1"/>
  <c r="AM5686" i="1"/>
  <c r="AN5686" i="1"/>
  <c r="AO5686" i="1"/>
  <c r="AP5686" i="1"/>
  <c r="AL5687" i="1"/>
  <c r="AM5687" i="1"/>
  <c r="AN5687" i="1"/>
  <c r="AO5687" i="1"/>
  <c r="AP5687" i="1"/>
  <c r="AL5688" i="1"/>
  <c r="AM5688" i="1"/>
  <c r="AN5688" i="1"/>
  <c r="AO5688" i="1"/>
  <c r="AP5688" i="1"/>
  <c r="AL5689" i="1"/>
  <c r="AM5689" i="1"/>
  <c r="AN5689" i="1"/>
  <c r="AO5689" i="1"/>
  <c r="AP5689" i="1"/>
  <c r="AL5690" i="1"/>
  <c r="AM5690" i="1"/>
  <c r="AN5690" i="1"/>
  <c r="AO5690" i="1"/>
  <c r="AP5690" i="1"/>
  <c r="AL5691" i="1"/>
  <c r="AM5691" i="1"/>
  <c r="AN5691" i="1"/>
  <c r="AO5691" i="1"/>
  <c r="AP5691" i="1"/>
  <c r="AL5692" i="1"/>
  <c r="AM5692" i="1"/>
  <c r="AN5692" i="1"/>
  <c r="AO5692" i="1"/>
  <c r="AP5692" i="1"/>
  <c r="AL5693" i="1"/>
  <c r="AM5693" i="1"/>
  <c r="AN5693" i="1"/>
  <c r="AO5693" i="1"/>
  <c r="AP5693" i="1"/>
  <c r="AL5694" i="1"/>
  <c r="AM5694" i="1"/>
  <c r="AN5694" i="1"/>
  <c r="AO5694" i="1"/>
  <c r="AP5694" i="1"/>
  <c r="AL5695" i="1"/>
  <c r="AM5695" i="1"/>
  <c r="AN5695" i="1"/>
  <c r="AO5695" i="1"/>
  <c r="AP5695" i="1"/>
  <c r="AL5696" i="1"/>
  <c r="AM5696" i="1"/>
  <c r="AN5696" i="1"/>
  <c r="AO5696" i="1"/>
  <c r="AP5696" i="1"/>
  <c r="AL5697" i="1"/>
  <c r="AM5697" i="1"/>
  <c r="AN5697" i="1"/>
  <c r="AO5697" i="1"/>
  <c r="AP5697" i="1"/>
  <c r="AL5698" i="1"/>
  <c r="AM5698" i="1"/>
  <c r="AN5698" i="1"/>
  <c r="AO5698" i="1"/>
  <c r="AP5698" i="1"/>
  <c r="AL5699" i="1"/>
  <c r="AM5699" i="1"/>
  <c r="AN5699" i="1"/>
  <c r="AO5699" i="1"/>
  <c r="AP5699" i="1"/>
  <c r="AL5700" i="1"/>
  <c r="AM5700" i="1"/>
  <c r="AN5700" i="1"/>
  <c r="AO5700" i="1"/>
  <c r="AP5700" i="1"/>
  <c r="AL5701" i="1"/>
  <c r="AM5701" i="1"/>
  <c r="AN5701" i="1"/>
  <c r="AO5701" i="1"/>
  <c r="AP5701" i="1"/>
  <c r="AL5702" i="1"/>
  <c r="AM5702" i="1"/>
  <c r="AN5702" i="1"/>
  <c r="AO5702" i="1"/>
  <c r="AP5702" i="1"/>
  <c r="AL5703" i="1"/>
  <c r="AM5703" i="1"/>
  <c r="AN5703" i="1"/>
  <c r="AO5703" i="1"/>
  <c r="AP5703" i="1"/>
  <c r="AL5704" i="1"/>
  <c r="AM5704" i="1"/>
  <c r="AN5704" i="1"/>
  <c r="AO5704" i="1"/>
  <c r="AP5704" i="1"/>
  <c r="AL5705" i="1"/>
  <c r="AM5705" i="1"/>
  <c r="AN5705" i="1"/>
  <c r="AO5705" i="1"/>
  <c r="AP5705" i="1"/>
  <c r="AL5706" i="1"/>
  <c r="AM5706" i="1"/>
  <c r="AN5706" i="1"/>
  <c r="AO5706" i="1"/>
  <c r="AP5706" i="1"/>
  <c r="AL5707" i="1"/>
  <c r="AM5707" i="1"/>
  <c r="AN5707" i="1"/>
  <c r="AO5707" i="1"/>
  <c r="AP5707" i="1"/>
  <c r="AL5708" i="1"/>
  <c r="AM5708" i="1"/>
  <c r="AN5708" i="1"/>
  <c r="AO5708" i="1"/>
  <c r="AP5708" i="1"/>
  <c r="AL5709" i="1"/>
  <c r="AM5709" i="1"/>
  <c r="AN5709" i="1"/>
  <c r="AO5709" i="1"/>
  <c r="AP5709" i="1"/>
  <c r="AL5710" i="1"/>
  <c r="AM5710" i="1"/>
  <c r="AN5710" i="1"/>
  <c r="AO5710" i="1"/>
  <c r="AP5710" i="1"/>
  <c r="AL5711" i="1"/>
  <c r="AM5711" i="1"/>
  <c r="AN5711" i="1"/>
  <c r="AO5711" i="1"/>
  <c r="AP5711" i="1"/>
  <c r="AL5712" i="1"/>
  <c r="AM5712" i="1"/>
  <c r="AN5712" i="1"/>
  <c r="AO5712" i="1"/>
  <c r="AP5712" i="1"/>
  <c r="AL5713" i="1"/>
  <c r="AM5713" i="1"/>
  <c r="AN5713" i="1"/>
  <c r="AO5713" i="1"/>
  <c r="AP5713" i="1"/>
  <c r="AL5714" i="1"/>
  <c r="AM5714" i="1"/>
  <c r="AN5714" i="1"/>
  <c r="AO5714" i="1"/>
  <c r="AP5714" i="1"/>
  <c r="AL5715" i="1"/>
  <c r="AM5715" i="1"/>
  <c r="AN5715" i="1"/>
  <c r="AO5715" i="1"/>
  <c r="AP5715" i="1"/>
  <c r="AL5716" i="1"/>
  <c r="AM5716" i="1"/>
  <c r="AN5716" i="1"/>
  <c r="AO5716" i="1"/>
  <c r="AP5716" i="1"/>
  <c r="AL5717" i="1"/>
  <c r="AM5717" i="1"/>
  <c r="AN5717" i="1"/>
  <c r="AO5717" i="1"/>
  <c r="AP5717" i="1"/>
  <c r="AL5718" i="1"/>
  <c r="AM5718" i="1"/>
  <c r="AN5718" i="1"/>
  <c r="AO5718" i="1"/>
  <c r="AP5718" i="1"/>
  <c r="AL5719" i="1"/>
  <c r="AM5719" i="1"/>
  <c r="AN5719" i="1"/>
  <c r="AO5719" i="1"/>
  <c r="AP5719" i="1"/>
  <c r="AL5720" i="1"/>
  <c r="AM5720" i="1"/>
  <c r="AN5720" i="1"/>
  <c r="AO5720" i="1"/>
  <c r="AP5720" i="1"/>
  <c r="AL5721" i="1"/>
  <c r="AM5721" i="1"/>
  <c r="AN5721" i="1"/>
  <c r="AO5721" i="1"/>
  <c r="AP5721" i="1"/>
  <c r="AL5722" i="1"/>
  <c r="AM5722" i="1"/>
  <c r="AN5722" i="1"/>
  <c r="AO5722" i="1"/>
  <c r="AP5722" i="1"/>
  <c r="AL5723" i="1"/>
  <c r="AM5723" i="1"/>
  <c r="AN5723" i="1"/>
  <c r="AO5723" i="1"/>
  <c r="AP5723" i="1"/>
  <c r="AL5724" i="1"/>
  <c r="AM5724" i="1"/>
  <c r="AN5724" i="1"/>
  <c r="AO5724" i="1"/>
  <c r="AP5724" i="1"/>
  <c r="AL5725" i="1"/>
  <c r="AM5725" i="1"/>
  <c r="AN5725" i="1"/>
  <c r="AO5725" i="1"/>
  <c r="AP5725" i="1"/>
  <c r="AL5726" i="1"/>
  <c r="AM5726" i="1"/>
  <c r="AN5726" i="1"/>
  <c r="AO5726" i="1"/>
  <c r="AP5726" i="1"/>
  <c r="AL5727" i="1"/>
  <c r="AM5727" i="1"/>
  <c r="AN5727" i="1"/>
  <c r="AO5727" i="1"/>
  <c r="AP5727" i="1"/>
  <c r="AL5728" i="1"/>
  <c r="AM5728" i="1"/>
  <c r="AN5728" i="1"/>
  <c r="AO5728" i="1"/>
  <c r="AP5728" i="1"/>
  <c r="AL5729" i="1"/>
  <c r="AM5729" i="1"/>
  <c r="AN5729" i="1"/>
  <c r="AO5729" i="1"/>
  <c r="AP5729" i="1"/>
  <c r="AL5730" i="1"/>
  <c r="AM5730" i="1"/>
  <c r="AN5730" i="1"/>
  <c r="AO5730" i="1"/>
  <c r="AP5730" i="1"/>
  <c r="AL5731" i="1"/>
  <c r="AM5731" i="1"/>
  <c r="AN5731" i="1"/>
  <c r="AO5731" i="1"/>
  <c r="AP5731" i="1"/>
  <c r="AL5732" i="1"/>
  <c r="AM5732" i="1"/>
  <c r="AN5732" i="1"/>
  <c r="AO5732" i="1"/>
  <c r="AP5732" i="1"/>
  <c r="AL5733" i="1"/>
  <c r="AM5733" i="1"/>
  <c r="AN5733" i="1"/>
  <c r="AO5733" i="1"/>
  <c r="AP5733" i="1"/>
  <c r="AL5734" i="1"/>
  <c r="AM5734" i="1"/>
  <c r="AN5734" i="1"/>
  <c r="AO5734" i="1"/>
  <c r="AP5734" i="1"/>
  <c r="AL5735" i="1"/>
  <c r="AM5735" i="1"/>
  <c r="AN5735" i="1"/>
  <c r="AO5735" i="1"/>
  <c r="AP5735" i="1"/>
  <c r="AL5736" i="1"/>
  <c r="AM5736" i="1"/>
  <c r="AN5736" i="1"/>
  <c r="AO5736" i="1"/>
  <c r="AP5736" i="1"/>
  <c r="AL5737" i="1"/>
  <c r="AM5737" i="1"/>
  <c r="AN5737" i="1"/>
  <c r="AO5737" i="1"/>
  <c r="AP5737" i="1"/>
  <c r="AL5738" i="1"/>
  <c r="AM5738" i="1"/>
  <c r="AN5738" i="1"/>
  <c r="AO5738" i="1"/>
  <c r="AP5738" i="1"/>
  <c r="AL5739" i="1"/>
  <c r="AM5739" i="1"/>
  <c r="AN5739" i="1"/>
  <c r="AO5739" i="1"/>
  <c r="AP5739" i="1"/>
  <c r="AL5740" i="1"/>
  <c r="AM5740" i="1"/>
  <c r="AN5740" i="1"/>
  <c r="AO5740" i="1"/>
  <c r="AP5740" i="1"/>
  <c r="AL5741" i="1"/>
  <c r="AM5741" i="1"/>
  <c r="AN5741" i="1"/>
  <c r="AO5741" i="1"/>
  <c r="AP5741" i="1"/>
  <c r="AL5742" i="1"/>
  <c r="AM5742" i="1"/>
  <c r="AN5742" i="1"/>
  <c r="AO5742" i="1"/>
  <c r="AP5742" i="1"/>
  <c r="AL5743" i="1"/>
  <c r="AM5743" i="1"/>
  <c r="AN5743" i="1"/>
  <c r="AO5743" i="1"/>
  <c r="AP5743" i="1"/>
  <c r="AL5744" i="1"/>
  <c r="AM5744" i="1"/>
  <c r="AN5744" i="1"/>
  <c r="AO5744" i="1"/>
  <c r="AP5744" i="1"/>
  <c r="AL5745" i="1"/>
  <c r="AM5745" i="1"/>
  <c r="AN5745" i="1"/>
  <c r="AO5745" i="1"/>
  <c r="AP5745" i="1"/>
  <c r="AL5746" i="1"/>
  <c r="AM5746" i="1"/>
  <c r="AN5746" i="1"/>
  <c r="AO5746" i="1"/>
  <c r="AP5746" i="1"/>
  <c r="AL5747" i="1"/>
  <c r="AM5747" i="1"/>
  <c r="AN5747" i="1"/>
  <c r="AO5747" i="1"/>
  <c r="AP5747" i="1"/>
  <c r="AL5748" i="1"/>
  <c r="AM5748" i="1"/>
  <c r="AN5748" i="1"/>
  <c r="AO5748" i="1"/>
  <c r="AP5748" i="1"/>
  <c r="AL5749" i="1"/>
  <c r="AM5749" i="1"/>
  <c r="AN5749" i="1"/>
  <c r="AO5749" i="1"/>
  <c r="AP5749" i="1"/>
  <c r="AL5750" i="1"/>
  <c r="AM5750" i="1"/>
  <c r="AN5750" i="1"/>
  <c r="AO5750" i="1"/>
  <c r="AP5750" i="1"/>
  <c r="AL5751" i="1"/>
  <c r="AM5751" i="1"/>
  <c r="AN5751" i="1"/>
  <c r="AO5751" i="1"/>
  <c r="AP5751" i="1"/>
  <c r="AL5752" i="1"/>
  <c r="AM5752" i="1"/>
  <c r="AN5752" i="1"/>
  <c r="AO5752" i="1"/>
  <c r="AP5752" i="1"/>
  <c r="AL5753" i="1"/>
  <c r="AM5753" i="1"/>
  <c r="AN5753" i="1"/>
  <c r="AO5753" i="1"/>
  <c r="AP5753" i="1"/>
  <c r="AL5754" i="1"/>
  <c r="AM5754" i="1"/>
  <c r="AN5754" i="1"/>
  <c r="AO5754" i="1"/>
  <c r="AP5754" i="1"/>
  <c r="AL5755" i="1"/>
  <c r="AM5755" i="1"/>
  <c r="AN5755" i="1"/>
  <c r="AO5755" i="1"/>
  <c r="AP5755" i="1"/>
  <c r="AL5756" i="1"/>
  <c r="AM5756" i="1"/>
  <c r="AN5756" i="1"/>
  <c r="AO5756" i="1"/>
  <c r="AP5756" i="1"/>
  <c r="AL5757" i="1"/>
  <c r="AM5757" i="1"/>
  <c r="AN5757" i="1"/>
  <c r="AO5757" i="1"/>
  <c r="AP5757" i="1"/>
  <c r="AL5758" i="1"/>
  <c r="AM5758" i="1"/>
  <c r="AN5758" i="1"/>
  <c r="AO5758" i="1"/>
  <c r="AP5758" i="1"/>
  <c r="AL5759" i="1"/>
  <c r="AM5759" i="1"/>
  <c r="AN5759" i="1"/>
  <c r="AO5759" i="1"/>
  <c r="AP5759" i="1"/>
  <c r="AL5760" i="1"/>
  <c r="AM5760" i="1"/>
  <c r="AN5760" i="1"/>
  <c r="AO5760" i="1"/>
  <c r="AP5760" i="1"/>
  <c r="AL5761" i="1"/>
  <c r="AM5761" i="1"/>
  <c r="AN5761" i="1"/>
  <c r="AO5761" i="1"/>
  <c r="AP5761" i="1"/>
  <c r="AL5762" i="1"/>
  <c r="AM5762" i="1"/>
  <c r="AN5762" i="1"/>
  <c r="AO5762" i="1"/>
  <c r="AP5762" i="1"/>
  <c r="AL5763" i="1"/>
  <c r="AM5763" i="1"/>
  <c r="AN5763" i="1"/>
  <c r="AO5763" i="1"/>
  <c r="AP5763" i="1"/>
  <c r="AL5764" i="1"/>
  <c r="AM5764" i="1"/>
  <c r="AN5764" i="1"/>
  <c r="AO5764" i="1"/>
  <c r="AP5764" i="1"/>
  <c r="AL5765" i="1"/>
  <c r="AM5765" i="1"/>
  <c r="AN5765" i="1"/>
  <c r="AO5765" i="1"/>
  <c r="AP5765" i="1"/>
  <c r="AL5766" i="1"/>
  <c r="AM5766" i="1"/>
  <c r="AN5766" i="1"/>
  <c r="AO5766" i="1"/>
  <c r="AP5766" i="1"/>
  <c r="AL5767" i="1"/>
  <c r="AM5767" i="1"/>
  <c r="AN5767" i="1"/>
  <c r="AO5767" i="1"/>
  <c r="AP5767" i="1"/>
  <c r="AL5768" i="1"/>
  <c r="AM5768" i="1"/>
  <c r="AN5768" i="1"/>
  <c r="AO5768" i="1"/>
  <c r="AP5768" i="1"/>
  <c r="AL5769" i="1"/>
  <c r="AM5769" i="1"/>
  <c r="AN5769" i="1"/>
  <c r="AO5769" i="1"/>
  <c r="AP5769" i="1"/>
  <c r="AL5770" i="1"/>
  <c r="AM5770" i="1"/>
  <c r="AN5770" i="1"/>
  <c r="AO5770" i="1"/>
  <c r="AP5770" i="1"/>
  <c r="AL5771" i="1"/>
  <c r="AM5771" i="1"/>
  <c r="AN5771" i="1"/>
  <c r="AO5771" i="1"/>
  <c r="AP5771" i="1"/>
  <c r="AL5772" i="1"/>
  <c r="AM5772" i="1"/>
  <c r="AN5772" i="1"/>
  <c r="AO5772" i="1"/>
  <c r="AP5772" i="1"/>
  <c r="AL5773" i="1"/>
  <c r="AM5773" i="1"/>
  <c r="AN5773" i="1"/>
  <c r="AO5773" i="1"/>
  <c r="AP5773" i="1"/>
  <c r="AL5774" i="1"/>
  <c r="AM5774" i="1"/>
  <c r="AN5774" i="1"/>
  <c r="AO5774" i="1"/>
  <c r="AP5774" i="1"/>
  <c r="AL5775" i="1"/>
  <c r="AM5775" i="1"/>
  <c r="AN5775" i="1"/>
  <c r="AO5775" i="1"/>
  <c r="AP5775" i="1"/>
  <c r="AL5776" i="1"/>
  <c r="AM5776" i="1"/>
  <c r="AN5776" i="1"/>
  <c r="AO5776" i="1"/>
  <c r="AP5776" i="1"/>
  <c r="AL5777" i="1"/>
  <c r="AM5777" i="1"/>
  <c r="AN5777" i="1"/>
  <c r="AO5777" i="1"/>
  <c r="AP5777" i="1"/>
  <c r="AL5778" i="1"/>
  <c r="AM5778" i="1"/>
  <c r="AN5778" i="1"/>
  <c r="AO5778" i="1"/>
  <c r="AP5778" i="1"/>
  <c r="AL5779" i="1"/>
  <c r="AM5779" i="1"/>
  <c r="AN5779" i="1"/>
  <c r="AO5779" i="1"/>
  <c r="AP5779" i="1"/>
  <c r="AL5780" i="1"/>
  <c r="AM5780" i="1"/>
  <c r="AN5780" i="1"/>
  <c r="AO5780" i="1"/>
  <c r="AP5780" i="1"/>
  <c r="AL5781" i="1"/>
  <c r="AM5781" i="1"/>
  <c r="AN5781" i="1"/>
  <c r="AO5781" i="1"/>
  <c r="AP5781" i="1"/>
  <c r="AL5782" i="1"/>
  <c r="AM5782" i="1"/>
  <c r="AN5782" i="1"/>
  <c r="AO5782" i="1"/>
  <c r="AP5782" i="1"/>
  <c r="AL5783" i="1"/>
  <c r="AM5783" i="1"/>
  <c r="AN5783" i="1"/>
  <c r="AO5783" i="1"/>
  <c r="AP5783" i="1"/>
  <c r="AL5784" i="1"/>
  <c r="AM5784" i="1"/>
  <c r="AN5784" i="1"/>
  <c r="AO5784" i="1"/>
  <c r="AP5784" i="1"/>
  <c r="AL5785" i="1"/>
  <c r="AM5785" i="1"/>
  <c r="AN5785" i="1"/>
  <c r="AO5785" i="1"/>
  <c r="AP5785" i="1"/>
  <c r="AL5786" i="1"/>
  <c r="AM5786" i="1"/>
  <c r="AN5786" i="1"/>
  <c r="AO5786" i="1"/>
  <c r="AP5786" i="1"/>
  <c r="AL5787" i="1"/>
  <c r="AM5787" i="1"/>
  <c r="AN5787" i="1"/>
  <c r="AO5787" i="1"/>
  <c r="AP5787" i="1"/>
  <c r="AL5788" i="1"/>
  <c r="AM5788" i="1"/>
  <c r="AN5788" i="1"/>
  <c r="AO5788" i="1"/>
  <c r="AP5788" i="1"/>
  <c r="AL5789" i="1"/>
  <c r="AM5789" i="1"/>
  <c r="AN5789" i="1"/>
  <c r="AO5789" i="1"/>
  <c r="AP5789" i="1"/>
  <c r="AL5790" i="1"/>
  <c r="AM5790" i="1"/>
  <c r="AN5790" i="1"/>
  <c r="AO5790" i="1"/>
  <c r="AP5790" i="1"/>
  <c r="AL5791" i="1"/>
  <c r="AM5791" i="1"/>
  <c r="AN5791" i="1"/>
  <c r="AO5791" i="1"/>
  <c r="AP5791" i="1"/>
  <c r="AL5792" i="1"/>
  <c r="AM5792" i="1"/>
  <c r="AN5792" i="1"/>
  <c r="AO5792" i="1"/>
  <c r="AP5792" i="1"/>
  <c r="AL5793" i="1"/>
  <c r="AM5793" i="1"/>
  <c r="AN5793" i="1"/>
  <c r="AO5793" i="1"/>
  <c r="AP5793" i="1"/>
  <c r="AL5794" i="1"/>
  <c r="AM5794" i="1"/>
  <c r="AN5794" i="1"/>
  <c r="AO5794" i="1"/>
  <c r="AP5794" i="1"/>
  <c r="AL5795" i="1"/>
  <c r="AM5795" i="1"/>
  <c r="AN5795" i="1"/>
  <c r="AO5795" i="1"/>
  <c r="AP5795" i="1"/>
  <c r="AL5796" i="1"/>
  <c r="AM5796" i="1"/>
  <c r="AN5796" i="1"/>
  <c r="AO5796" i="1"/>
  <c r="AP5796" i="1"/>
  <c r="AL5797" i="1"/>
  <c r="AM5797" i="1"/>
  <c r="AN5797" i="1"/>
  <c r="AO5797" i="1"/>
  <c r="AP5797" i="1"/>
  <c r="AL5798" i="1"/>
  <c r="AM5798" i="1"/>
  <c r="AN5798" i="1"/>
  <c r="AO5798" i="1"/>
  <c r="AP5798" i="1"/>
  <c r="AL5799" i="1"/>
  <c r="AM5799" i="1"/>
  <c r="AN5799" i="1"/>
  <c r="AO5799" i="1"/>
  <c r="AP5799" i="1"/>
  <c r="AL5800" i="1"/>
  <c r="AM5800" i="1"/>
  <c r="AN5800" i="1"/>
  <c r="AO5800" i="1"/>
  <c r="AP5800" i="1"/>
  <c r="AL5801" i="1"/>
  <c r="AM5801" i="1"/>
  <c r="AN5801" i="1"/>
  <c r="AO5801" i="1"/>
  <c r="AP5801" i="1"/>
  <c r="AL5802" i="1"/>
  <c r="AM5802" i="1"/>
  <c r="AN5802" i="1"/>
  <c r="AO5802" i="1"/>
  <c r="AP5802" i="1"/>
  <c r="AL5803" i="1"/>
  <c r="AM5803" i="1"/>
  <c r="AN5803" i="1"/>
  <c r="AO5803" i="1"/>
  <c r="AP5803" i="1"/>
  <c r="AL5804" i="1"/>
  <c r="AM5804" i="1"/>
  <c r="AN5804" i="1"/>
  <c r="AO5804" i="1"/>
  <c r="AP5804" i="1"/>
  <c r="AL5805" i="1"/>
  <c r="AM5805" i="1"/>
  <c r="AN5805" i="1"/>
  <c r="AO5805" i="1"/>
  <c r="AP5805" i="1"/>
  <c r="AL5806" i="1"/>
  <c r="AM5806" i="1"/>
  <c r="AN5806" i="1"/>
  <c r="AO5806" i="1"/>
  <c r="AP5806" i="1"/>
  <c r="AL5807" i="1"/>
  <c r="AM5807" i="1"/>
  <c r="AN5807" i="1"/>
  <c r="AO5807" i="1"/>
  <c r="AP5807" i="1"/>
  <c r="AL5808" i="1"/>
  <c r="AM5808" i="1"/>
  <c r="AN5808" i="1"/>
  <c r="AO5808" i="1"/>
  <c r="AP5808" i="1"/>
  <c r="AL5809" i="1"/>
  <c r="AM5809" i="1"/>
  <c r="AN5809" i="1"/>
  <c r="AO5809" i="1"/>
  <c r="AP5809" i="1"/>
  <c r="AL5810" i="1"/>
  <c r="AM5810" i="1"/>
  <c r="AN5810" i="1"/>
  <c r="AO5810" i="1"/>
  <c r="AP5810" i="1"/>
  <c r="AL5811" i="1"/>
  <c r="AM5811" i="1"/>
  <c r="AN5811" i="1"/>
  <c r="AO5811" i="1"/>
  <c r="AP5811" i="1"/>
  <c r="AL5812" i="1"/>
  <c r="AM5812" i="1"/>
  <c r="AN5812" i="1"/>
  <c r="AO5812" i="1"/>
  <c r="AP5812" i="1"/>
  <c r="AL5813" i="1"/>
  <c r="AM5813" i="1"/>
  <c r="AN5813" i="1"/>
  <c r="AO5813" i="1"/>
  <c r="AP5813" i="1"/>
  <c r="AL5814" i="1"/>
  <c r="AM5814" i="1"/>
  <c r="AN5814" i="1"/>
  <c r="AO5814" i="1"/>
  <c r="AP5814" i="1"/>
  <c r="AL5815" i="1"/>
  <c r="AM5815" i="1"/>
  <c r="AN5815" i="1"/>
  <c r="AO5815" i="1"/>
  <c r="AP5815" i="1"/>
  <c r="AL5816" i="1"/>
  <c r="AM5816" i="1"/>
  <c r="AN5816" i="1"/>
  <c r="AO5816" i="1"/>
  <c r="AP5816" i="1"/>
  <c r="AL5817" i="1"/>
  <c r="AM5817" i="1"/>
  <c r="AN5817" i="1"/>
  <c r="AO5817" i="1"/>
  <c r="AP5817" i="1"/>
  <c r="AL5818" i="1"/>
  <c r="AM5818" i="1"/>
  <c r="AN5818" i="1"/>
  <c r="AO5818" i="1"/>
  <c r="AP5818" i="1"/>
  <c r="AL5819" i="1"/>
  <c r="AM5819" i="1"/>
  <c r="AN5819" i="1"/>
  <c r="AO5819" i="1"/>
  <c r="AP5819" i="1"/>
  <c r="AL5820" i="1"/>
  <c r="AM5820" i="1"/>
  <c r="AN5820" i="1"/>
  <c r="AO5820" i="1"/>
  <c r="AP5820" i="1"/>
  <c r="AL5821" i="1"/>
  <c r="AM5821" i="1"/>
  <c r="AN5821" i="1"/>
  <c r="AO5821" i="1"/>
  <c r="AP5821" i="1"/>
  <c r="AL5822" i="1"/>
  <c r="AM5822" i="1"/>
  <c r="AN5822" i="1"/>
  <c r="AO5822" i="1"/>
  <c r="AP5822" i="1"/>
  <c r="AL5823" i="1"/>
  <c r="AM5823" i="1"/>
  <c r="AN5823" i="1"/>
  <c r="AO5823" i="1"/>
  <c r="AP5823" i="1"/>
  <c r="AL5824" i="1"/>
  <c r="AM5824" i="1"/>
  <c r="AN5824" i="1"/>
  <c r="AO5824" i="1"/>
  <c r="AP5824" i="1"/>
  <c r="AL5825" i="1"/>
  <c r="AM5825" i="1"/>
  <c r="AN5825" i="1"/>
  <c r="AO5825" i="1"/>
  <c r="AP5825" i="1"/>
  <c r="AL5826" i="1"/>
  <c r="AM5826" i="1"/>
  <c r="AN5826" i="1"/>
  <c r="AO5826" i="1"/>
  <c r="AP5826" i="1"/>
  <c r="AL5827" i="1"/>
  <c r="AM5827" i="1"/>
  <c r="AN5827" i="1"/>
  <c r="AO5827" i="1"/>
  <c r="AP5827" i="1"/>
  <c r="AL5828" i="1"/>
  <c r="AM5828" i="1"/>
  <c r="AN5828" i="1"/>
  <c r="AO5828" i="1"/>
  <c r="AP5828" i="1"/>
  <c r="AL5829" i="1"/>
  <c r="AM5829" i="1"/>
  <c r="AN5829" i="1"/>
  <c r="AO5829" i="1"/>
  <c r="AP5829" i="1"/>
  <c r="AL5830" i="1"/>
  <c r="AM5830" i="1"/>
  <c r="AN5830" i="1"/>
  <c r="AO5830" i="1"/>
  <c r="AP5830" i="1"/>
  <c r="AL5831" i="1"/>
  <c r="AM5831" i="1"/>
  <c r="AN5831" i="1"/>
  <c r="AO5831" i="1"/>
  <c r="AP5831" i="1"/>
  <c r="AL5832" i="1"/>
  <c r="AM5832" i="1"/>
  <c r="AN5832" i="1"/>
  <c r="AO5832" i="1"/>
  <c r="AP5832" i="1"/>
  <c r="AL5833" i="1"/>
  <c r="AM5833" i="1"/>
  <c r="AN5833" i="1"/>
  <c r="AO5833" i="1"/>
  <c r="AP5833" i="1"/>
  <c r="AL5834" i="1"/>
  <c r="AM5834" i="1"/>
  <c r="AN5834" i="1"/>
  <c r="AO5834" i="1"/>
  <c r="AP5834" i="1"/>
  <c r="AL5835" i="1"/>
  <c r="AM5835" i="1"/>
  <c r="AN5835" i="1"/>
  <c r="AO5835" i="1"/>
  <c r="AP5835" i="1"/>
  <c r="AL5836" i="1"/>
  <c r="AM5836" i="1"/>
  <c r="AN5836" i="1"/>
  <c r="AO5836" i="1"/>
  <c r="AP5836" i="1"/>
  <c r="AL5837" i="1"/>
  <c r="AM5837" i="1"/>
  <c r="AN5837" i="1"/>
  <c r="AO5837" i="1"/>
  <c r="AP5837" i="1"/>
  <c r="AL5838" i="1"/>
  <c r="AM5838" i="1"/>
  <c r="AN5838" i="1"/>
  <c r="AO5838" i="1"/>
  <c r="AP5838" i="1"/>
  <c r="AL5839" i="1"/>
  <c r="AM5839" i="1"/>
  <c r="AN5839" i="1"/>
  <c r="AO5839" i="1"/>
  <c r="AP5839" i="1"/>
  <c r="AL5840" i="1"/>
  <c r="AM5840" i="1"/>
  <c r="AN5840" i="1"/>
  <c r="AO5840" i="1"/>
  <c r="AP5840" i="1"/>
  <c r="AL5841" i="1"/>
  <c r="AM5841" i="1"/>
  <c r="AN5841" i="1"/>
  <c r="AO5841" i="1"/>
  <c r="AP5841" i="1"/>
  <c r="AL5842" i="1"/>
  <c r="AM5842" i="1"/>
  <c r="AN5842" i="1"/>
  <c r="AO5842" i="1"/>
  <c r="AP5842" i="1"/>
  <c r="AL5843" i="1"/>
  <c r="AM5843" i="1"/>
  <c r="AN5843" i="1"/>
  <c r="AO5843" i="1"/>
  <c r="AP5843" i="1"/>
  <c r="AL5844" i="1"/>
  <c r="AM5844" i="1"/>
  <c r="AN5844" i="1"/>
  <c r="AO5844" i="1"/>
  <c r="AP5844" i="1"/>
  <c r="AL5845" i="1"/>
  <c r="AM5845" i="1"/>
  <c r="AN5845" i="1"/>
  <c r="AO5845" i="1"/>
  <c r="AP5845" i="1"/>
  <c r="AL5846" i="1"/>
  <c r="AM5846" i="1"/>
  <c r="AN5846" i="1"/>
  <c r="AO5846" i="1"/>
  <c r="AP5846" i="1"/>
  <c r="AL5847" i="1"/>
  <c r="AM5847" i="1"/>
  <c r="AN5847" i="1"/>
  <c r="AO5847" i="1"/>
  <c r="AP5847" i="1"/>
  <c r="AL5848" i="1"/>
  <c r="AM5848" i="1"/>
  <c r="AN5848" i="1"/>
  <c r="AO5848" i="1"/>
  <c r="AP5848" i="1"/>
  <c r="AL5849" i="1"/>
  <c r="AM5849" i="1"/>
  <c r="AN5849" i="1"/>
  <c r="AO5849" i="1"/>
  <c r="AP5849" i="1"/>
  <c r="AL5850" i="1"/>
  <c r="AM5850" i="1"/>
  <c r="AN5850" i="1"/>
  <c r="AO5850" i="1"/>
  <c r="AP5850" i="1"/>
  <c r="AL5851" i="1"/>
  <c r="AM5851" i="1"/>
  <c r="AN5851" i="1"/>
  <c r="AO5851" i="1"/>
  <c r="AP5851" i="1"/>
  <c r="AL5852" i="1"/>
  <c r="AM5852" i="1"/>
  <c r="AN5852" i="1"/>
  <c r="AO5852" i="1"/>
  <c r="AP5852" i="1"/>
  <c r="AL5853" i="1"/>
  <c r="AM5853" i="1"/>
  <c r="AN5853" i="1"/>
  <c r="AO5853" i="1"/>
  <c r="AP5853" i="1"/>
  <c r="AL5854" i="1"/>
  <c r="AM5854" i="1"/>
  <c r="AN5854" i="1"/>
  <c r="AO5854" i="1"/>
  <c r="AP5854" i="1"/>
  <c r="AL5855" i="1"/>
  <c r="AM5855" i="1"/>
  <c r="AN5855" i="1"/>
  <c r="AO5855" i="1"/>
  <c r="AP5855" i="1"/>
  <c r="AL5856" i="1"/>
  <c r="AM5856" i="1"/>
  <c r="AN5856" i="1"/>
  <c r="AO5856" i="1"/>
  <c r="AP5856" i="1"/>
  <c r="AL5857" i="1"/>
  <c r="AM5857" i="1"/>
  <c r="AN5857" i="1"/>
  <c r="AO5857" i="1"/>
  <c r="AP5857" i="1"/>
  <c r="AL5858" i="1"/>
  <c r="AM5858" i="1"/>
  <c r="AN5858" i="1"/>
  <c r="AO5858" i="1"/>
  <c r="AP5858" i="1"/>
  <c r="AL5859" i="1"/>
  <c r="AM5859" i="1"/>
  <c r="AN5859" i="1"/>
  <c r="AO5859" i="1"/>
  <c r="AP5859" i="1"/>
  <c r="AL5860" i="1"/>
  <c r="AM5860" i="1"/>
  <c r="AN5860" i="1"/>
  <c r="AO5860" i="1"/>
  <c r="AP5860" i="1"/>
  <c r="AL5861" i="1"/>
  <c r="AM5861" i="1"/>
  <c r="AN5861" i="1"/>
  <c r="AO5861" i="1"/>
  <c r="AP5861" i="1"/>
  <c r="AL5862" i="1"/>
  <c r="AM5862" i="1"/>
  <c r="AN5862" i="1"/>
  <c r="AO5862" i="1"/>
  <c r="AP5862" i="1"/>
  <c r="AL5863" i="1"/>
  <c r="AM5863" i="1"/>
  <c r="AN5863" i="1"/>
  <c r="AO5863" i="1"/>
  <c r="AP5863" i="1"/>
  <c r="AL5864" i="1"/>
  <c r="AM5864" i="1"/>
  <c r="AN5864" i="1"/>
  <c r="AO5864" i="1"/>
  <c r="AP5864" i="1"/>
  <c r="AL5865" i="1"/>
  <c r="AM5865" i="1"/>
  <c r="AN5865" i="1"/>
  <c r="AO5865" i="1"/>
  <c r="AP5865" i="1"/>
  <c r="AL5866" i="1"/>
  <c r="AM5866" i="1"/>
  <c r="AN5866" i="1"/>
  <c r="AO5866" i="1"/>
  <c r="AP5866" i="1"/>
  <c r="AL5867" i="1"/>
  <c r="AM5867" i="1"/>
  <c r="AN5867" i="1"/>
  <c r="AO5867" i="1"/>
  <c r="AP5867" i="1"/>
  <c r="AL5868" i="1"/>
  <c r="AM5868" i="1"/>
  <c r="AN5868" i="1"/>
  <c r="AO5868" i="1"/>
  <c r="AP5868" i="1"/>
  <c r="AL5869" i="1"/>
  <c r="AM5869" i="1"/>
  <c r="AN5869" i="1"/>
  <c r="AO5869" i="1"/>
  <c r="AP5869" i="1"/>
  <c r="AL5870" i="1"/>
  <c r="AM5870" i="1"/>
  <c r="AN5870" i="1"/>
  <c r="AO5870" i="1"/>
  <c r="AP5870" i="1"/>
  <c r="AL5871" i="1"/>
  <c r="AM5871" i="1"/>
  <c r="AN5871" i="1"/>
  <c r="AO5871" i="1"/>
  <c r="AP5871" i="1"/>
  <c r="AL5872" i="1"/>
  <c r="AM5872" i="1"/>
  <c r="AN5872" i="1"/>
  <c r="AO5872" i="1"/>
  <c r="AP5872" i="1"/>
  <c r="AL5873" i="1"/>
  <c r="AM5873" i="1"/>
  <c r="AN5873" i="1"/>
  <c r="AO5873" i="1"/>
  <c r="AP5873" i="1"/>
  <c r="AL5874" i="1"/>
  <c r="AM5874" i="1"/>
  <c r="AN5874" i="1"/>
  <c r="AO5874" i="1"/>
  <c r="AP5874" i="1"/>
  <c r="AL5875" i="1"/>
  <c r="AM5875" i="1"/>
  <c r="AN5875" i="1"/>
  <c r="AO5875" i="1"/>
  <c r="AP5875" i="1"/>
  <c r="AL5876" i="1"/>
  <c r="AM5876" i="1"/>
  <c r="AN5876" i="1"/>
  <c r="AO5876" i="1"/>
  <c r="AP5876" i="1"/>
  <c r="AL5877" i="1"/>
  <c r="AM5877" i="1"/>
  <c r="AN5877" i="1"/>
  <c r="AO5877" i="1"/>
  <c r="AP5877" i="1"/>
  <c r="AL5878" i="1"/>
  <c r="AM5878" i="1"/>
  <c r="AN5878" i="1"/>
  <c r="AO5878" i="1"/>
  <c r="AP5878" i="1"/>
  <c r="AL5879" i="1"/>
  <c r="AM5879" i="1"/>
  <c r="AN5879" i="1"/>
  <c r="AO5879" i="1"/>
  <c r="AP5879" i="1"/>
  <c r="AL5880" i="1"/>
  <c r="AM5880" i="1"/>
  <c r="AN5880" i="1"/>
  <c r="AO5880" i="1"/>
  <c r="AP5880" i="1"/>
  <c r="AL5881" i="1"/>
  <c r="AM5881" i="1"/>
  <c r="AN5881" i="1"/>
  <c r="AO5881" i="1"/>
  <c r="AP5881" i="1"/>
  <c r="AL5882" i="1"/>
  <c r="AM5882" i="1"/>
  <c r="AN5882" i="1"/>
  <c r="AO5882" i="1"/>
  <c r="AP5882" i="1"/>
  <c r="AL5883" i="1"/>
  <c r="AM5883" i="1"/>
  <c r="AN5883" i="1"/>
  <c r="AO5883" i="1"/>
  <c r="AP5883" i="1"/>
  <c r="AL5884" i="1"/>
  <c r="AM5884" i="1"/>
  <c r="AN5884" i="1"/>
  <c r="AO5884" i="1"/>
  <c r="AP5884" i="1"/>
  <c r="AL5885" i="1"/>
  <c r="AM5885" i="1"/>
  <c r="AN5885" i="1"/>
  <c r="AO5885" i="1"/>
  <c r="AP5885" i="1"/>
  <c r="AL5886" i="1"/>
  <c r="AM5886" i="1"/>
  <c r="AN5886" i="1"/>
  <c r="AO5886" i="1"/>
  <c r="AP5886" i="1"/>
  <c r="AL5887" i="1"/>
  <c r="AM5887" i="1"/>
  <c r="AN5887" i="1"/>
  <c r="AO5887" i="1"/>
  <c r="AP5887" i="1"/>
  <c r="AL5888" i="1"/>
  <c r="AM5888" i="1"/>
  <c r="AN5888" i="1"/>
  <c r="AO5888" i="1"/>
  <c r="AP5888" i="1"/>
  <c r="AL5889" i="1"/>
  <c r="AM5889" i="1"/>
  <c r="AN5889" i="1"/>
  <c r="AO5889" i="1"/>
  <c r="AP5889" i="1"/>
  <c r="AL5890" i="1"/>
  <c r="AM5890" i="1"/>
  <c r="AN5890" i="1"/>
  <c r="AO5890" i="1"/>
  <c r="AP5890" i="1"/>
  <c r="AL5891" i="1"/>
  <c r="AM5891" i="1"/>
  <c r="AN5891" i="1"/>
  <c r="AO5891" i="1"/>
  <c r="AP5891" i="1"/>
  <c r="AL5892" i="1"/>
  <c r="AM5892" i="1"/>
  <c r="AN5892" i="1"/>
  <c r="AO5892" i="1"/>
  <c r="AP5892" i="1"/>
  <c r="AL5893" i="1"/>
  <c r="AM5893" i="1"/>
  <c r="AN5893" i="1"/>
  <c r="AO5893" i="1"/>
  <c r="AP5893" i="1"/>
  <c r="AL5894" i="1"/>
  <c r="AM5894" i="1"/>
  <c r="AN5894" i="1"/>
  <c r="AO5894" i="1"/>
  <c r="AP5894" i="1"/>
  <c r="AL5895" i="1"/>
  <c r="AM5895" i="1"/>
  <c r="AN5895" i="1"/>
  <c r="AO5895" i="1"/>
  <c r="AP5895" i="1"/>
  <c r="AL5896" i="1"/>
  <c r="AM5896" i="1"/>
  <c r="AN5896" i="1"/>
  <c r="AO5896" i="1"/>
  <c r="AP5896" i="1"/>
  <c r="AL5897" i="1"/>
  <c r="AM5897" i="1"/>
  <c r="AN5897" i="1"/>
  <c r="AO5897" i="1"/>
  <c r="AP5897" i="1"/>
  <c r="AL5898" i="1"/>
  <c r="AM5898" i="1"/>
  <c r="AN5898" i="1"/>
  <c r="AO5898" i="1"/>
  <c r="AP5898" i="1"/>
  <c r="AL5899" i="1"/>
  <c r="AM5899" i="1"/>
  <c r="AN5899" i="1"/>
  <c r="AO5899" i="1"/>
  <c r="AP5899" i="1"/>
  <c r="AL5900" i="1"/>
  <c r="AM5900" i="1"/>
  <c r="AN5900" i="1"/>
  <c r="AO5900" i="1"/>
  <c r="AP5900" i="1"/>
  <c r="AL5901" i="1"/>
  <c r="AM5901" i="1"/>
  <c r="AN5901" i="1"/>
  <c r="AO5901" i="1"/>
  <c r="AP5901" i="1"/>
  <c r="AL5902" i="1"/>
  <c r="AM5902" i="1"/>
  <c r="AN5902" i="1"/>
  <c r="AO5902" i="1"/>
  <c r="AP5902" i="1"/>
  <c r="AL5903" i="1"/>
  <c r="AM5903" i="1"/>
  <c r="AN5903" i="1"/>
  <c r="AO5903" i="1"/>
  <c r="AP5903" i="1"/>
  <c r="AL5904" i="1"/>
  <c r="AM5904" i="1"/>
  <c r="AN5904" i="1"/>
  <c r="AO5904" i="1"/>
  <c r="AP5904" i="1"/>
  <c r="AL5905" i="1"/>
  <c r="AM5905" i="1"/>
  <c r="AN5905" i="1"/>
  <c r="AO5905" i="1"/>
  <c r="AP5905" i="1"/>
  <c r="AL5906" i="1"/>
  <c r="AM5906" i="1"/>
  <c r="AN5906" i="1"/>
  <c r="AO5906" i="1"/>
  <c r="AP5906" i="1"/>
  <c r="AL5907" i="1"/>
  <c r="AM5907" i="1"/>
  <c r="AN5907" i="1"/>
  <c r="AO5907" i="1"/>
  <c r="AP5907" i="1"/>
  <c r="AL5908" i="1"/>
  <c r="AM5908" i="1"/>
  <c r="AN5908" i="1"/>
  <c r="AO5908" i="1"/>
  <c r="AP5908" i="1"/>
  <c r="AL5909" i="1"/>
  <c r="AM5909" i="1"/>
  <c r="AN5909" i="1"/>
  <c r="AO5909" i="1"/>
  <c r="AP5909" i="1"/>
  <c r="AL5910" i="1"/>
  <c r="AM5910" i="1"/>
  <c r="AN5910" i="1"/>
  <c r="AO5910" i="1"/>
  <c r="AP5910" i="1"/>
  <c r="AL5911" i="1"/>
  <c r="AM5911" i="1"/>
  <c r="AN5911" i="1"/>
  <c r="AO5911" i="1"/>
  <c r="AP5911" i="1"/>
  <c r="AL5912" i="1"/>
  <c r="AM5912" i="1"/>
  <c r="AN5912" i="1"/>
  <c r="AO5912" i="1"/>
  <c r="AP5912" i="1"/>
  <c r="AL5913" i="1"/>
  <c r="AM5913" i="1"/>
  <c r="AN5913" i="1"/>
  <c r="AO5913" i="1"/>
  <c r="AP5913" i="1"/>
  <c r="AL5914" i="1"/>
  <c r="AM5914" i="1"/>
  <c r="AN5914" i="1"/>
  <c r="AO5914" i="1"/>
  <c r="AP5914" i="1"/>
  <c r="AL5915" i="1"/>
  <c r="AM5915" i="1"/>
  <c r="AN5915" i="1"/>
  <c r="AO5915" i="1"/>
  <c r="AP5915" i="1"/>
  <c r="AL5916" i="1"/>
  <c r="AM5916" i="1"/>
  <c r="AN5916" i="1"/>
  <c r="AO5916" i="1"/>
  <c r="AP5916" i="1"/>
  <c r="AL5917" i="1"/>
  <c r="AM5917" i="1"/>
  <c r="AN5917" i="1"/>
  <c r="AO5917" i="1"/>
  <c r="AP5917" i="1"/>
  <c r="AL5918" i="1"/>
  <c r="AM5918" i="1"/>
  <c r="AN5918" i="1"/>
  <c r="AO5918" i="1"/>
  <c r="AP5918" i="1"/>
  <c r="AL5919" i="1"/>
  <c r="AM5919" i="1"/>
  <c r="AN5919" i="1"/>
  <c r="AO5919" i="1"/>
  <c r="AP5919" i="1"/>
  <c r="AL5920" i="1"/>
  <c r="AM5920" i="1"/>
  <c r="AN5920" i="1"/>
  <c r="AO5920" i="1"/>
  <c r="AP5920" i="1"/>
  <c r="AL5921" i="1"/>
  <c r="AM5921" i="1"/>
  <c r="AN5921" i="1"/>
  <c r="AO5921" i="1"/>
  <c r="AP5921" i="1"/>
  <c r="AL5922" i="1"/>
  <c r="AM5922" i="1"/>
  <c r="AN5922" i="1"/>
  <c r="AO5922" i="1"/>
  <c r="AP5922" i="1"/>
  <c r="AL5923" i="1"/>
  <c r="AM5923" i="1"/>
  <c r="AN5923" i="1"/>
  <c r="AO5923" i="1"/>
  <c r="AP5923" i="1"/>
  <c r="AL5924" i="1"/>
  <c r="AM5924" i="1"/>
  <c r="AN5924" i="1"/>
  <c r="AO5924" i="1"/>
  <c r="AP5924" i="1"/>
  <c r="AL5925" i="1"/>
  <c r="AM5925" i="1"/>
  <c r="AN5925" i="1"/>
  <c r="AO5925" i="1"/>
  <c r="AP5925" i="1"/>
  <c r="AL5926" i="1"/>
  <c r="AM5926" i="1"/>
  <c r="AN5926" i="1"/>
  <c r="AO5926" i="1"/>
  <c r="AP5926" i="1"/>
  <c r="AL5927" i="1"/>
  <c r="AM5927" i="1"/>
  <c r="AN5927" i="1"/>
  <c r="AO5927" i="1"/>
  <c r="AP5927" i="1"/>
  <c r="AL5928" i="1"/>
  <c r="AM5928" i="1"/>
  <c r="AN5928" i="1"/>
  <c r="AO5928" i="1"/>
  <c r="AP5928" i="1"/>
  <c r="AL5929" i="1"/>
  <c r="AM5929" i="1"/>
  <c r="AN5929" i="1"/>
  <c r="AO5929" i="1"/>
  <c r="AP5929" i="1"/>
  <c r="AL5930" i="1"/>
  <c r="AM5930" i="1"/>
  <c r="AN5930" i="1"/>
  <c r="AO5930" i="1"/>
  <c r="AP5930" i="1"/>
  <c r="AL5931" i="1"/>
  <c r="AM5931" i="1"/>
  <c r="AN5931" i="1"/>
  <c r="AO5931" i="1"/>
  <c r="AP5931" i="1"/>
  <c r="AL5932" i="1"/>
  <c r="AM5932" i="1"/>
  <c r="AN5932" i="1"/>
  <c r="AO5932" i="1"/>
  <c r="AP5932" i="1"/>
  <c r="AL5933" i="1"/>
  <c r="AM5933" i="1"/>
  <c r="AN5933" i="1"/>
  <c r="AO5933" i="1"/>
  <c r="AP5933" i="1"/>
  <c r="AL5934" i="1"/>
  <c r="AM5934" i="1"/>
  <c r="AN5934" i="1"/>
  <c r="AO5934" i="1"/>
  <c r="AP5934" i="1"/>
  <c r="AL5935" i="1"/>
  <c r="AM5935" i="1"/>
  <c r="AN5935" i="1"/>
  <c r="AO5935" i="1"/>
  <c r="AP5935" i="1"/>
  <c r="AL5936" i="1"/>
  <c r="AM5936" i="1"/>
  <c r="AN5936" i="1"/>
  <c r="AO5936" i="1"/>
  <c r="AP5936" i="1"/>
  <c r="AL5937" i="1"/>
  <c r="AM5937" i="1"/>
  <c r="AN5937" i="1"/>
  <c r="AO5937" i="1"/>
  <c r="AP5937" i="1"/>
  <c r="AL5938" i="1"/>
  <c r="AM5938" i="1"/>
  <c r="AN5938" i="1"/>
  <c r="AO5938" i="1"/>
  <c r="AP5938" i="1"/>
  <c r="AL5939" i="1"/>
  <c r="AM5939" i="1"/>
  <c r="AN5939" i="1"/>
  <c r="AO5939" i="1"/>
  <c r="AP5939" i="1"/>
  <c r="AL5940" i="1"/>
  <c r="AM5940" i="1"/>
  <c r="AN5940" i="1"/>
  <c r="AO5940" i="1"/>
  <c r="AP5940" i="1"/>
  <c r="AL5941" i="1"/>
  <c r="AM5941" i="1"/>
  <c r="AN5941" i="1"/>
  <c r="AO5941" i="1"/>
  <c r="AP5941" i="1"/>
  <c r="AL5942" i="1"/>
  <c r="AM5942" i="1"/>
  <c r="AN5942" i="1"/>
  <c r="AO5942" i="1"/>
  <c r="AP5942" i="1"/>
  <c r="AL5943" i="1"/>
  <c r="AM5943" i="1"/>
  <c r="AN5943" i="1"/>
  <c r="AO5943" i="1"/>
  <c r="AP5943" i="1"/>
  <c r="AL5944" i="1"/>
  <c r="AM5944" i="1"/>
  <c r="AN5944" i="1"/>
  <c r="AO5944" i="1"/>
  <c r="AP5944" i="1"/>
  <c r="AL5945" i="1"/>
  <c r="AM5945" i="1"/>
  <c r="AN5945" i="1"/>
  <c r="AO5945" i="1"/>
  <c r="AP5945" i="1"/>
  <c r="AL5946" i="1"/>
  <c r="AM5946" i="1"/>
  <c r="AN5946" i="1"/>
  <c r="AO5946" i="1"/>
  <c r="AP5946" i="1"/>
  <c r="AL5947" i="1"/>
  <c r="AM5947" i="1"/>
  <c r="AN5947" i="1"/>
  <c r="AO5947" i="1"/>
  <c r="AP5947" i="1"/>
  <c r="AL5948" i="1"/>
  <c r="AM5948" i="1"/>
  <c r="AN5948" i="1"/>
  <c r="AO5948" i="1"/>
  <c r="AP5948" i="1"/>
  <c r="AL5949" i="1"/>
  <c r="AM5949" i="1"/>
  <c r="AN5949" i="1"/>
  <c r="AO5949" i="1"/>
  <c r="AP5949" i="1"/>
  <c r="AL5950" i="1"/>
  <c r="AM5950" i="1"/>
  <c r="AN5950" i="1"/>
  <c r="AO5950" i="1"/>
  <c r="AP5950" i="1"/>
  <c r="AL5951" i="1"/>
  <c r="AM5951" i="1"/>
  <c r="AN5951" i="1"/>
  <c r="AO5951" i="1"/>
  <c r="AP5951" i="1"/>
  <c r="AL5952" i="1"/>
  <c r="AM5952" i="1"/>
  <c r="AN5952" i="1"/>
  <c r="AO5952" i="1"/>
  <c r="AP5952" i="1"/>
  <c r="AL5953" i="1"/>
  <c r="AM5953" i="1"/>
  <c r="AN5953" i="1"/>
  <c r="AO5953" i="1"/>
  <c r="AP5953" i="1"/>
  <c r="AL5954" i="1"/>
  <c r="AM5954" i="1"/>
  <c r="AN5954" i="1"/>
  <c r="AO5954" i="1"/>
  <c r="AP5954" i="1"/>
  <c r="AL5955" i="1"/>
  <c r="AM5955" i="1"/>
  <c r="AN5955" i="1"/>
  <c r="AO5955" i="1"/>
  <c r="AP5955" i="1"/>
  <c r="AL5956" i="1"/>
  <c r="AM5956" i="1"/>
  <c r="AN5956" i="1"/>
  <c r="AO5956" i="1"/>
  <c r="AP5956" i="1"/>
  <c r="AL5957" i="1"/>
  <c r="AM5957" i="1"/>
  <c r="AN5957" i="1"/>
  <c r="AO5957" i="1"/>
  <c r="AP5957" i="1"/>
  <c r="AL5958" i="1"/>
  <c r="AM5958" i="1"/>
  <c r="AN5958" i="1"/>
  <c r="AO5958" i="1"/>
  <c r="AP5958" i="1"/>
  <c r="AL5959" i="1"/>
  <c r="AM5959" i="1"/>
  <c r="AN5959" i="1"/>
  <c r="AO5959" i="1"/>
  <c r="AP5959" i="1"/>
  <c r="AL5960" i="1"/>
  <c r="AM5960" i="1"/>
  <c r="AN5960" i="1"/>
  <c r="AO5960" i="1"/>
  <c r="AP5960" i="1"/>
  <c r="AL5961" i="1"/>
  <c r="AM5961" i="1"/>
  <c r="AN5961" i="1"/>
  <c r="AO5961" i="1"/>
  <c r="AP5961" i="1"/>
  <c r="AL5962" i="1"/>
  <c r="AM5962" i="1"/>
  <c r="AN5962" i="1"/>
  <c r="AO5962" i="1"/>
  <c r="AP5962" i="1"/>
  <c r="AL5963" i="1"/>
  <c r="AM5963" i="1"/>
  <c r="AN5963" i="1"/>
  <c r="AO5963" i="1"/>
  <c r="AP5963" i="1"/>
  <c r="AL5964" i="1"/>
  <c r="AM5964" i="1"/>
  <c r="AN5964" i="1"/>
  <c r="AO5964" i="1"/>
  <c r="AP5964" i="1"/>
  <c r="AL5965" i="1"/>
  <c r="AM5965" i="1"/>
  <c r="AN5965" i="1"/>
  <c r="AO5965" i="1"/>
  <c r="AP5965" i="1"/>
  <c r="AL5966" i="1"/>
  <c r="AM5966" i="1"/>
  <c r="AN5966" i="1"/>
  <c r="AO5966" i="1"/>
  <c r="AP5966" i="1"/>
  <c r="AL5967" i="1"/>
  <c r="AM5967" i="1"/>
  <c r="AN5967" i="1"/>
  <c r="AO5967" i="1"/>
  <c r="AP5967" i="1"/>
  <c r="AL5968" i="1"/>
  <c r="AM5968" i="1"/>
  <c r="AN5968" i="1"/>
  <c r="AO5968" i="1"/>
  <c r="AP5968" i="1"/>
  <c r="AL5969" i="1"/>
  <c r="AM5969" i="1"/>
  <c r="AN5969" i="1"/>
  <c r="AO5969" i="1"/>
  <c r="AP5969" i="1"/>
  <c r="AL5970" i="1"/>
  <c r="AM5970" i="1"/>
  <c r="AN5970" i="1"/>
  <c r="AO5970" i="1"/>
  <c r="AP5970" i="1"/>
  <c r="AL5971" i="1"/>
  <c r="AM5971" i="1"/>
  <c r="AN5971" i="1"/>
  <c r="AO5971" i="1"/>
  <c r="AP5971" i="1"/>
  <c r="AL5972" i="1"/>
  <c r="AM5972" i="1"/>
  <c r="AN5972" i="1"/>
  <c r="AO5972" i="1"/>
  <c r="AP5972" i="1"/>
  <c r="AL5973" i="1"/>
  <c r="AM5973" i="1"/>
  <c r="AN5973" i="1"/>
  <c r="AO5973" i="1"/>
  <c r="AP5973" i="1"/>
  <c r="AL5974" i="1"/>
  <c r="AM5974" i="1"/>
  <c r="AN5974" i="1"/>
  <c r="AO5974" i="1"/>
  <c r="AP5974" i="1"/>
  <c r="AL5975" i="1"/>
  <c r="AM5975" i="1"/>
  <c r="AN5975" i="1"/>
  <c r="AO5975" i="1"/>
  <c r="AP5975" i="1"/>
  <c r="AL5976" i="1"/>
  <c r="AM5976" i="1"/>
  <c r="AN5976" i="1"/>
  <c r="AO5976" i="1"/>
  <c r="AP5976" i="1"/>
  <c r="AL5977" i="1"/>
  <c r="AM5977" i="1"/>
  <c r="AN5977" i="1"/>
  <c r="AO5977" i="1"/>
  <c r="AP5977" i="1"/>
  <c r="AL5978" i="1"/>
  <c r="AM5978" i="1"/>
  <c r="AN5978" i="1"/>
  <c r="AO5978" i="1"/>
  <c r="AP5978" i="1"/>
  <c r="AL5979" i="1"/>
  <c r="AM5979" i="1"/>
  <c r="AN5979" i="1"/>
  <c r="AO5979" i="1"/>
  <c r="AP5979" i="1"/>
  <c r="AL5980" i="1"/>
  <c r="AM5980" i="1"/>
  <c r="AN5980" i="1"/>
  <c r="AO5980" i="1"/>
  <c r="AP5980" i="1"/>
  <c r="AL5981" i="1"/>
  <c r="AM5981" i="1"/>
  <c r="AN5981" i="1"/>
  <c r="AO5981" i="1"/>
  <c r="AP5981" i="1"/>
  <c r="AL5982" i="1"/>
  <c r="AM5982" i="1"/>
  <c r="AN5982" i="1"/>
  <c r="AO5982" i="1"/>
  <c r="AP5982" i="1"/>
  <c r="AL5983" i="1"/>
  <c r="AM5983" i="1"/>
  <c r="AN5983" i="1"/>
  <c r="AO5983" i="1"/>
  <c r="AP5983" i="1"/>
  <c r="AL5984" i="1"/>
  <c r="AM5984" i="1"/>
  <c r="AN5984" i="1"/>
  <c r="AO5984" i="1"/>
  <c r="AP5984" i="1"/>
  <c r="AL5985" i="1"/>
  <c r="AM5985" i="1"/>
  <c r="AN5985" i="1"/>
  <c r="AO5985" i="1"/>
  <c r="AP5985" i="1"/>
  <c r="AL5986" i="1"/>
  <c r="AM5986" i="1"/>
  <c r="AN5986" i="1"/>
  <c r="AO5986" i="1"/>
  <c r="AP5986" i="1"/>
  <c r="AL5987" i="1"/>
  <c r="AM5987" i="1"/>
  <c r="AN5987" i="1"/>
  <c r="AO5987" i="1"/>
  <c r="AP5987" i="1"/>
  <c r="AL5988" i="1"/>
  <c r="AM5988" i="1"/>
  <c r="AN5988" i="1"/>
  <c r="AO5988" i="1"/>
  <c r="AP5988" i="1"/>
  <c r="AL5989" i="1"/>
  <c r="AM5989" i="1"/>
  <c r="AN5989" i="1"/>
  <c r="AO5989" i="1"/>
  <c r="AP5989" i="1"/>
  <c r="AL5990" i="1"/>
  <c r="AM5990" i="1"/>
  <c r="AN5990" i="1"/>
  <c r="AO5990" i="1"/>
  <c r="AP5990" i="1"/>
  <c r="AL5991" i="1"/>
  <c r="AM5991" i="1"/>
  <c r="AN5991" i="1"/>
  <c r="AO5991" i="1"/>
  <c r="AP5991" i="1"/>
  <c r="AL5992" i="1"/>
  <c r="AM5992" i="1"/>
  <c r="AN5992" i="1"/>
  <c r="AO5992" i="1"/>
  <c r="AP5992" i="1"/>
  <c r="AL5993" i="1"/>
  <c r="AM5993" i="1"/>
  <c r="AN5993" i="1"/>
  <c r="AO5993" i="1"/>
  <c r="AP5993" i="1"/>
  <c r="AL5994" i="1"/>
  <c r="AM5994" i="1"/>
  <c r="AN5994" i="1"/>
  <c r="AO5994" i="1"/>
  <c r="AP5994" i="1"/>
  <c r="AL5995" i="1"/>
  <c r="AM5995" i="1"/>
  <c r="AN5995" i="1"/>
  <c r="AO5995" i="1"/>
  <c r="AP5995" i="1"/>
  <c r="AL5996" i="1"/>
  <c r="AM5996" i="1"/>
  <c r="AN5996" i="1"/>
  <c r="AO5996" i="1"/>
  <c r="AP5996" i="1"/>
  <c r="AL5997" i="1"/>
  <c r="AM5997" i="1"/>
  <c r="AN5997" i="1"/>
  <c r="AO5997" i="1"/>
  <c r="AP5997" i="1"/>
  <c r="AL5998" i="1"/>
  <c r="AM5998" i="1"/>
  <c r="AN5998" i="1"/>
  <c r="AO5998" i="1"/>
  <c r="AP5998" i="1"/>
  <c r="AL5999" i="1"/>
  <c r="AM5999" i="1"/>
  <c r="AN5999" i="1"/>
  <c r="AO5999" i="1"/>
  <c r="AP5999" i="1"/>
  <c r="AL6000" i="1"/>
  <c r="AM6000" i="1"/>
  <c r="AN6000" i="1"/>
  <c r="AO6000" i="1"/>
  <c r="AP6000" i="1"/>
  <c r="AL6001" i="1"/>
  <c r="AM6001" i="1"/>
  <c r="AN6001" i="1"/>
  <c r="AO6001" i="1"/>
  <c r="AP6001" i="1"/>
  <c r="AL6002" i="1"/>
  <c r="AM6002" i="1"/>
  <c r="AN6002" i="1"/>
  <c r="AO6002" i="1"/>
  <c r="AP6002" i="1"/>
  <c r="AL6003" i="1"/>
  <c r="AM6003" i="1"/>
  <c r="AN6003" i="1"/>
  <c r="AO6003" i="1"/>
  <c r="AP6003" i="1"/>
  <c r="AL6004" i="1"/>
  <c r="AM6004" i="1"/>
  <c r="AN6004" i="1"/>
  <c r="AO6004" i="1"/>
  <c r="AP6004" i="1"/>
  <c r="AL6005" i="1"/>
  <c r="AM6005" i="1"/>
  <c r="AN6005" i="1"/>
  <c r="AO6005" i="1"/>
  <c r="AP6005" i="1"/>
  <c r="AL6006" i="1"/>
  <c r="AM6006" i="1"/>
  <c r="AN6006" i="1"/>
  <c r="AO6006" i="1"/>
  <c r="AP6006" i="1"/>
  <c r="AL6007" i="1"/>
  <c r="AM6007" i="1"/>
  <c r="AN6007" i="1"/>
  <c r="AO6007" i="1"/>
  <c r="AP6007" i="1"/>
  <c r="AL6008" i="1"/>
  <c r="AM6008" i="1"/>
  <c r="AN6008" i="1"/>
  <c r="AO6008" i="1"/>
  <c r="AP6008" i="1"/>
  <c r="AL6009" i="1"/>
  <c r="AM6009" i="1"/>
  <c r="AN6009" i="1"/>
  <c r="AO6009" i="1"/>
  <c r="AP6009" i="1"/>
  <c r="AL6010" i="1"/>
  <c r="AM6010" i="1"/>
  <c r="AN6010" i="1"/>
  <c r="AO6010" i="1"/>
  <c r="AP6010" i="1"/>
  <c r="AL6011" i="1"/>
  <c r="AM6011" i="1"/>
  <c r="AN6011" i="1"/>
  <c r="AO6011" i="1"/>
  <c r="AP6011" i="1"/>
  <c r="AL6012" i="1"/>
  <c r="AM6012" i="1"/>
  <c r="AN6012" i="1"/>
  <c r="AO6012" i="1"/>
  <c r="AP6012" i="1"/>
  <c r="AL6013" i="1"/>
  <c r="AM6013" i="1"/>
  <c r="AN6013" i="1"/>
  <c r="AO6013" i="1"/>
  <c r="AP6013" i="1"/>
  <c r="AL6014" i="1"/>
  <c r="AM6014" i="1"/>
  <c r="AN6014" i="1"/>
  <c r="AO6014" i="1"/>
  <c r="AP6014" i="1"/>
  <c r="AL6015" i="1"/>
  <c r="AM6015" i="1"/>
  <c r="AN6015" i="1"/>
  <c r="AO6015" i="1"/>
  <c r="AP6015" i="1"/>
  <c r="AL6016" i="1"/>
  <c r="AM6016" i="1"/>
  <c r="AN6016" i="1"/>
  <c r="AO6016" i="1"/>
  <c r="AP6016" i="1"/>
  <c r="AL6017" i="1"/>
  <c r="AM6017" i="1"/>
  <c r="AN6017" i="1"/>
  <c r="AO6017" i="1"/>
  <c r="AP6017" i="1"/>
  <c r="AL6018" i="1"/>
  <c r="AM6018" i="1"/>
  <c r="AN6018" i="1"/>
  <c r="AO6018" i="1"/>
  <c r="AP6018" i="1"/>
  <c r="AL6019" i="1"/>
  <c r="AM6019" i="1"/>
  <c r="AN6019" i="1"/>
  <c r="AO6019" i="1"/>
  <c r="AP6019" i="1"/>
  <c r="AL6020" i="1"/>
  <c r="AM6020" i="1"/>
  <c r="AN6020" i="1"/>
  <c r="AO6020" i="1"/>
  <c r="AP6020" i="1"/>
  <c r="AL6021" i="1"/>
  <c r="AM6021" i="1"/>
  <c r="AN6021" i="1"/>
  <c r="AO6021" i="1"/>
  <c r="AP6021" i="1"/>
  <c r="AL6022" i="1"/>
  <c r="AM6022" i="1"/>
  <c r="AN6022" i="1"/>
  <c r="AO6022" i="1"/>
  <c r="AP6022" i="1"/>
  <c r="AL6023" i="1"/>
  <c r="AM6023" i="1"/>
  <c r="AN6023" i="1"/>
  <c r="AO6023" i="1"/>
  <c r="AP6023" i="1"/>
  <c r="AL6024" i="1"/>
  <c r="AM6024" i="1"/>
  <c r="AN6024" i="1"/>
  <c r="AO6024" i="1"/>
  <c r="AP6024" i="1"/>
  <c r="AL6025" i="1"/>
  <c r="AM6025" i="1"/>
  <c r="AN6025" i="1"/>
  <c r="AO6025" i="1"/>
  <c r="AP6025" i="1"/>
  <c r="AL6026" i="1"/>
  <c r="AM6026" i="1"/>
  <c r="AN6026" i="1"/>
  <c r="AO6026" i="1"/>
  <c r="AP6026" i="1"/>
  <c r="AL6027" i="1"/>
  <c r="AM6027" i="1"/>
  <c r="AN6027" i="1"/>
  <c r="AO6027" i="1"/>
  <c r="AP6027" i="1"/>
  <c r="AL6028" i="1"/>
  <c r="AM6028" i="1"/>
  <c r="AN6028" i="1"/>
  <c r="AO6028" i="1"/>
  <c r="AP6028" i="1"/>
  <c r="AL6029" i="1"/>
  <c r="AM6029" i="1"/>
  <c r="AN6029" i="1"/>
  <c r="AO6029" i="1"/>
  <c r="AP6029" i="1"/>
  <c r="AL6030" i="1"/>
  <c r="AM6030" i="1"/>
  <c r="AN6030" i="1"/>
  <c r="AO6030" i="1"/>
  <c r="AP6030" i="1"/>
  <c r="AL6031" i="1"/>
  <c r="AM6031" i="1"/>
  <c r="AN6031" i="1"/>
  <c r="AO6031" i="1"/>
  <c r="AP6031" i="1"/>
  <c r="AL6032" i="1"/>
  <c r="AM6032" i="1"/>
  <c r="AN6032" i="1"/>
  <c r="AO6032" i="1"/>
  <c r="AP6032" i="1"/>
  <c r="AL6033" i="1"/>
  <c r="AM6033" i="1"/>
  <c r="AN6033" i="1"/>
  <c r="AO6033" i="1"/>
  <c r="AP6033" i="1"/>
  <c r="AL6034" i="1"/>
  <c r="AM6034" i="1"/>
  <c r="AN6034" i="1"/>
  <c r="AO6034" i="1"/>
  <c r="AP6034" i="1"/>
  <c r="AL6035" i="1"/>
  <c r="AM6035" i="1"/>
  <c r="AN6035" i="1"/>
  <c r="AO6035" i="1"/>
  <c r="AP6035" i="1"/>
  <c r="AL6036" i="1"/>
  <c r="AM6036" i="1"/>
  <c r="AN6036" i="1"/>
  <c r="AO6036" i="1"/>
  <c r="AP6036" i="1"/>
  <c r="AL6037" i="1"/>
  <c r="AM6037" i="1"/>
  <c r="AN6037" i="1"/>
  <c r="AO6037" i="1"/>
  <c r="AP6037" i="1"/>
  <c r="AL6038" i="1"/>
  <c r="AM6038" i="1"/>
  <c r="AN6038" i="1"/>
  <c r="AO6038" i="1"/>
  <c r="AP6038" i="1"/>
  <c r="AL6039" i="1"/>
  <c r="AM6039" i="1"/>
  <c r="AN6039" i="1"/>
  <c r="AO6039" i="1"/>
  <c r="AP6039" i="1"/>
  <c r="AL6040" i="1"/>
  <c r="AM6040" i="1"/>
  <c r="AN6040" i="1"/>
  <c r="AO6040" i="1"/>
  <c r="AP6040" i="1"/>
  <c r="AL6041" i="1"/>
  <c r="AM6041" i="1"/>
  <c r="AN6041" i="1"/>
  <c r="AO6041" i="1"/>
  <c r="AP6041" i="1"/>
  <c r="AL6042" i="1"/>
  <c r="AM6042" i="1"/>
  <c r="AN6042" i="1"/>
  <c r="AO6042" i="1"/>
  <c r="AP6042" i="1"/>
  <c r="AL6043" i="1"/>
  <c r="AM6043" i="1"/>
  <c r="AN6043" i="1"/>
  <c r="AO6043" i="1"/>
  <c r="AP6043" i="1"/>
  <c r="AL6044" i="1"/>
  <c r="AM6044" i="1"/>
  <c r="AN6044" i="1"/>
  <c r="AO6044" i="1"/>
  <c r="AP6044" i="1"/>
  <c r="AL6045" i="1"/>
  <c r="AM6045" i="1"/>
  <c r="AN6045" i="1"/>
  <c r="AO6045" i="1"/>
  <c r="AP6045" i="1"/>
  <c r="AL6046" i="1"/>
  <c r="AM6046" i="1"/>
  <c r="AN6046" i="1"/>
  <c r="AO6046" i="1"/>
  <c r="AP6046" i="1"/>
  <c r="AL6047" i="1"/>
  <c r="AM6047" i="1"/>
  <c r="AN6047" i="1"/>
  <c r="AO6047" i="1"/>
  <c r="AP6047" i="1"/>
  <c r="AL6048" i="1"/>
  <c r="AM6048" i="1"/>
  <c r="AN6048" i="1"/>
  <c r="AO6048" i="1"/>
  <c r="AP6048" i="1"/>
  <c r="AL6049" i="1"/>
  <c r="AM6049" i="1"/>
  <c r="AN6049" i="1"/>
  <c r="AO6049" i="1"/>
  <c r="AP6049" i="1"/>
  <c r="AL6050" i="1"/>
  <c r="AM6050" i="1"/>
  <c r="AN6050" i="1"/>
  <c r="AO6050" i="1"/>
  <c r="AP6050" i="1"/>
  <c r="AL6051" i="1"/>
  <c r="AM6051" i="1"/>
  <c r="AN6051" i="1"/>
  <c r="AO6051" i="1"/>
  <c r="AP6051" i="1"/>
  <c r="AL6052" i="1"/>
  <c r="AM6052" i="1"/>
  <c r="AN6052" i="1"/>
  <c r="AO6052" i="1"/>
  <c r="AP6052" i="1"/>
  <c r="AL6053" i="1"/>
  <c r="AM6053" i="1"/>
  <c r="AN6053" i="1"/>
  <c r="AO6053" i="1"/>
  <c r="AP6053" i="1"/>
  <c r="AL6054" i="1"/>
  <c r="AM6054" i="1"/>
  <c r="AN6054" i="1"/>
  <c r="AO6054" i="1"/>
  <c r="AP6054" i="1"/>
  <c r="AL6055" i="1"/>
  <c r="AM6055" i="1"/>
  <c r="AN6055" i="1"/>
  <c r="AO6055" i="1"/>
  <c r="AP6055" i="1"/>
  <c r="AL6056" i="1"/>
  <c r="AM6056" i="1"/>
  <c r="AN6056" i="1"/>
  <c r="AO6056" i="1"/>
  <c r="AP6056" i="1"/>
  <c r="AL6057" i="1"/>
  <c r="AM6057" i="1"/>
  <c r="AN6057" i="1"/>
  <c r="AO6057" i="1"/>
  <c r="AP6057" i="1"/>
  <c r="AL6058" i="1"/>
  <c r="AM6058" i="1"/>
  <c r="AN6058" i="1"/>
  <c r="AO6058" i="1"/>
  <c r="AP6058" i="1"/>
  <c r="AL6059" i="1"/>
  <c r="AM6059" i="1"/>
  <c r="AN6059" i="1"/>
  <c r="AO6059" i="1"/>
  <c r="AP6059" i="1"/>
  <c r="AL6060" i="1"/>
  <c r="AM6060" i="1"/>
  <c r="AN6060" i="1"/>
  <c r="AO6060" i="1"/>
  <c r="AP6060" i="1"/>
  <c r="AL6061" i="1"/>
  <c r="AM6061" i="1"/>
  <c r="AN6061" i="1"/>
  <c r="AO6061" i="1"/>
  <c r="AP6061" i="1"/>
  <c r="AL6062" i="1"/>
  <c r="AM6062" i="1"/>
  <c r="AN6062" i="1"/>
  <c r="AO6062" i="1"/>
  <c r="AP6062" i="1"/>
  <c r="AL6063" i="1"/>
  <c r="AM6063" i="1"/>
  <c r="AN6063" i="1"/>
  <c r="AO6063" i="1"/>
  <c r="AP6063" i="1"/>
  <c r="AL6064" i="1"/>
  <c r="AM6064" i="1"/>
  <c r="AN6064" i="1"/>
  <c r="AO6064" i="1"/>
  <c r="AP6064" i="1"/>
  <c r="AL6065" i="1"/>
  <c r="AM6065" i="1"/>
  <c r="AN6065" i="1"/>
  <c r="AO6065" i="1"/>
  <c r="AP6065" i="1"/>
  <c r="AL6066" i="1"/>
  <c r="AM6066" i="1"/>
  <c r="AN6066" i="1"/>
  <c r="AO6066" i="1"/>
  <c r="AP6066" i="1"/>
  <c r="AL6067" i="1"/>
  <c r="AM6067" i="1"/>
  <c r="AN6067" i="1"/>
  <c r="AO6067" i="1"/>
  <c r="AP6067" i="1"/>
  <c r="AL6068" i="1"/>
  <c r="AM6068" i="1"/>
  <c r="AN6068" i="1"/>
  <c r="AO6068" i="1"/>
  <c r="AP6068" i="1"/>
  <c r="AL6069" i="1"/>
  <c r="AM6069" i="1"/>
  <c r="AN6069" i="1"/>
  <c r="AO6069" i="1"/>
  <c r="AP6069" i="1"/>
  <c r="AL6070" i="1"/>
  <c r="AM6070" i="1"/>
  <c r="AN6070" i="1"/>
  <c r="AO6070" i="1"/>
  <c r="AP6070" i="1"/>
  <c r="AL6071" i="1"/>
  <c r="AM6071" i="1"/>
  <c r="AN6071" i="1"/>
  <c r="AO6071" i="1"/>
  <c r="AP6071" i="1"/>
  <c r="AL6072" i="1"/>
  <c r="AM6072" i="1"/>
  <c r="AN6072" i="1"/>
  <c r="AO6072" i="1"/>
  <c r="AP6072" i="1"/>
  <c r="AL6073" i="1"/>
  <c r="AM6073" i="1"/>
  <c r="AN6073" i="1"/>
  <c r="AO6073" i="1"/>
  <c r="AP6073" i="1"/>
  <c r="AL6074" i="1"/>
  <c r="AM6074" i="1"/>
  <c r="AN6074" i="1"/>
  <c r="AO6074" i="1"/>
  <c r="AP6074" i="1"/>
  <c r="AL6075" i="1"/>
  <c r="AM6075" i="1"/>
  <c r="AN6075" i="1"/>
  <c r="AO6075" i="1"/>
  <c r="AP6075" i="1"/>
  <c r="AL6076" i="1"/>
  <c r="AM6076" i="1"/>
  <c r="AN6076" i="1"/>
  <c r="AO6076" i="1"/>
  <c r="AP6076" i="1"/>
  <c r="AL6077" i="1"/>
  <c r="AM6077" i="1"/>
  <c r="AN6077" i="1"/>
  <c r="AO6077" i="1"/>
  <c r="AP6077" i="1"/>
  <c r="AL6078" i="1"/>
  <c r="AM6078" i="1"/>
  <c r="AN6078" i="1"/>
  <c r="AO6078" i="1"/>
  <c r="AP6078" i="1"/>
  <c r="AL6079" i="1"/>
  <c r="AM6079" i="1"/>
  <c r="AN6079" i="1"/>
  <c r="AO6079" i="1"/>
  <c r="AP6079" i="1"/>
  <c r="AL6080" i="1"/>
  <c r="AM6080" i="1"/>
  <c r="AN6080" i="1"/>
  <c r="AO6080" i="1"/>
  <c r="AP6080" i="1"/>
  <c r="AL6081" i="1"/>
  <c r="AM6081" i="1"/>
  <c r="AN6081" i="1"/>
  <c r="AO6081" i="1"/>
  <c r="AP6081" i="1"/>
  <c r="AL6082" i="1"/>
  <c r="AM6082" i="1"/>
  <c r="AN6082" i="1"/>
  <c r="AO6082" i="1"/>
  <c r="AP6082" i="1"/>
  <c r="AL6083" i="1"/>
  <c r="AM6083" i="1"/>
  <c r="AN6083" i="1"/>
  <c r="AO6083" i="1"/>
  <c r="AP6083" i="1"/>
  <c r="AL6084" i="1"/>
  <c r="AM6084" i="1"/>
  <c r="AN6084" i="1"/>
  <c r="AO6084" i="1"/>
  <c r="AP6084" i="1"/>
  <c r="AL6085" i="1"/>
  <c r="AM6085" i="1"/>
  <c r="AN6085" i="1"/>
  <c r="AO6085" i="1"/>
  <c r="AP6085" i="1"/>
  <c r="AL6086" i="1"/>
  <c r="AM6086" i="1"/>
  <c r="AN6086" i="1"/>
  <c r="AO6086" i="1"/>
  <c r="AP6086" i="1"/>
  <c r="AL6087" i="1"/>
  <c r="AM6087" i="1"/>
  <c r="AN6087" i="1"/>
  <c r="AO6087" i="1"/>
  <c r="AP6087" i="1"/>
  <c r="AL6088" i="1"/>
  <c r="AM6088" i="1"/>
  <c r="AN6088" i="1"/>
  <c r="AO6088" i="1"/>
  <c r="AP6088" i="1"/>
  <c r="AL6089" i="1"/>
  <c r="AM6089" i="1"/>
  <c r="AN6089" i="1"/>
  <c r="AO6089" i="1"/>
  <c r="AP6089" i="1"/>
  <c r="AL6090" i="1"/>
  <c r="AM6090" i="1"/>
  <c r="AN6090" i="1"/>
  <c r="AO6090" i="1"/>
  <c r="AP6090" i="1"/>
  <c r="AL6091" i="1"/>
  <c r="AM6091" i="1"/>
  <c r="AN6091" i="1"/>
  <c r="AO6091" i="1"/>
  <c r="AP6091" i="1"/>
  <c r="AL6092" i="1"/>
  <c r="AM6092" i="1"/>
  <c r="AN6092" i="1"/>
  <c r="AO6092" i="1"/>
  <c r="AP6092" i="1"/>
  <c r="AL6093" i="1"/>
  <c r="AM6093" i="1"/>
  <c r="AN6093" i="1"/>
  <c r="AO6093" i="1"/>
  <c r="AP6093" i="1"/>
  <c r="AL6094" i="1"/>
  <c r="AM6094" i="1"/>
  <c r="AN6094" i="1"/>
  <c r="AO6094" i="1"/>
  <c r="AP6094" i="1"/>
  <c r="AL6095" i="1"/>
  <c r="AM6095" i="1"/>
  <c r="AN6095" i="1"/>
  <c r="AO6095" i="1"/>
  <c r="AP6095" i="1"/>
  <c r="AL6096" i="1"/>
  <c r="AM6096" i="1"/>
  <c r="AN6096" i="1"/>
  <c r="AO6096" i="1"/>
  <c r="AP6096" i="1"/>
  <c r="AL6097" i="1"/>
  <c r="AM6097" i="1"/>
  <c r="AN6097" i="1"/>
  <c r="AO6097" i="1"/>
  <c r="AP6097" i="1"/>
  <c r="AL6098" i="1"/>
  <c r="AM6098" i="1"/>
  <c r="AN6098" i="1"/>
  <c r="AO6098" i="1"/>
  <c r="AP6098" i="1"/>
  <c r="AL6099" i="1"/>
  <c r="AM6099" i="1"/>
  <c r="AN6099" i="1"/>
  <c r="AO6099" i="1"/>
  <c r="AP6099" i="1"/>
  <c r="AL6100" i="1"/>
  <c r="AM6100" i="1"/>
  <c r="AN6100" i="1"/>
  <c r="AO6100" i="1"/>
  <c r="AP6100" i="1"/>
  <c r="AL6101" i="1"/>
  <c r="AM6101" i="1"/>
  <c r="AN6101" i="1"/>
  <c r="AO6101" i="1"/>
  <c r="AP6101" i="1"/>
  <c r="AL6102" i="1"/>
  <c r="AM6102" i="1"/>
  <c r="AN6102" i="1"/>
  <c r="AO6102" i="1"/>
  <c r="AP6102" i="1"/>
  <c r="AL6103" i="1"/>
  <c r="AM6103" i="1"/>
  <c r="AN6103" i="1"/>
  <c r="AO6103" i="1"/>
  <c r="AP6103" i="1"/>
  <c r="AL6104" i="1"/>
  <c r="AM6104" i="1"/>
  <c r="AN6104" i="1"/>
  <c r="AO6104" i="1"/>
  <c r="AP6104" i="1"/>
  <c r="AL6105" i="1"/>
  <c r="AM6105" i="1"/>
  <c r="AN6105" i="1"/>
  <c r="AO6105" i="1"/>
  <c r="AP6105" i="1"/>
  <c r="AL6106" i="1"/>
  <c r="AM6106" i="1"/>
  <c r="AN6106" i="1"/>
  <c r="AO6106" i="1"/>
  <c r="AP6106" i="1"/>
  <c r="AL6107" i="1"/>
  <c r="AM6107" i="1"/>
  <c r="AN6107" i="1"/>
  <c r="AO6107" i="1"/>
  <c r="AP6107" i="1"/>
  <c r="AL6108" i="1"/>
  <c r="AM6108" i="1"/>
  <c r="AN6108" i="1"/>
  <c r="AO6108" i="1"/>
  <c r="AP6108" i="1"/>
  <c r="AL6109" i="1"/>
  <c r="AM6109" i="1"/>
  <c r="AN6109" i="1"/>
  <c r="AO6109" i="1"/>
  <c r="AP6109" i="1"/>
  <c r="AL6110" i="1"/>
  <c r="AM6110" i="1"/>
  <c r="AN6110" i="1"/>
  <c r="AO6110" i="1"/>
  <c r="AP6110" i="1"/>
  <c r="AL6111" i="1"/>
  <c r="AM6111" i="1"/>
  <c r="AN6111" i="1"/>
  <c r="AO6111" i="1"/>
  <c r="AP6111" i="1"/>
  <c r="AL6112" i="1"/>
  <c r="AM6112" i="1"/>
  <c r="AN6112" i="1"/>
  <c r="AO6112" i="1"/>
  <c r="AP6112" i="1"/>
  <c r="AL6113" i="1"/>
  <c r="AM6113" i="1"/>
  <c r="AN6113" i="1"/>
  <c r="AO6113" i="1"/>
  <c r="AP6113" i="1"/>
  <c r="AL6114" i="1"/>
  <c r="AM6114" i="1"/>
  <c r="AN6114" i="1"/>
  <c r="AO6114" i="1"/>
  <c r="AP6114" i="1"/>
  <c r="AL6115" i="1"/>
  <c r="AM6115" i="1"/>
  <c r="AN6115" i="1"/>
  <c r="AO6115" i="1"/>
  <c r="AP6115" i="1"/>
  <c r="AL6116" i="1"/>
  <c r="AM6116" i="1"/>
  <c r="AN6116" i="1"/>
  <c r="AO6116" i="1"/>
  <c r="AP6116" i="1"/>
  <c r="AL6117" i="1"/>
  <c r="AM6117" i="1"/>
  <c r="AN6117" i="1"/>
  <c r="AO6117" i="1"/>
  <c r="AP6117" i="1"/>
  <c r="AL6118" i="1"/>
  <c r="AM6118" i="1"/>
  <c r="AN6118" i="1"/>
  <c r="AO6118" i="1"/>
  <c r="AP6118" i="1"/>
  <c r="AL6119" i="1"/>
  <c r="AM6119" i="1"/>
  <c r="AN6119" i="1"/>
  <c r="AO6119" i="1"/>
  <c r="AP6119" i="1"/>
  <c r="AL6120" i="1"/>
  <c r="AM6120" i="1"/>
  <c r="AN6120" i="1"/>
  <c r="AO6120" i="1"/>
  <c r="AP6120" i="1"/>
  <c r="AL6121" i="1"/>
  <c r="AM6121" i="1"/>
  <c r="AN6121" i="1"/>
  <c r="AO6121" i="1"/>
  <c r="AP6121" i="1"/>
  <c r="AL6122" i="1"/>
  <c r="AM6122" i="1"/>
  <c r="AN6122" i="1"/>
  <c r="AO6122" i="1"/>
  <c r="AP6122" i="1"/>
  <c r="AL6123" i="1"/>
  <c r="AM6123" i="1"/>
  <c r="AN6123" i="1"/>
  <c r="AO6123" i="1"/>
  <c r="AP6123" i="1"/>
  <c r="AL6124" i="1"/>
  <c r="AM6124" i="1"/>
  <c r="AN6124" i="1"/>
  <c r="AO6124" i="1"/>
  <c r="AP6124" i="1"/>
  <c r="AL6125" i="1"/>
  <c r="AM6125" i="1"/>
  <c r="AN6125" i="1"/>
  <c r="AO6125" i="1"/>
  <c r="AP6125" i="1"/>
  <c r="AL6126" i="1"/>
  <c r="AM6126" i="1"/>
  <c r="AN6126" i="1"/>
  <c r="AO6126" i="1"/>
  <c r="AP6126" i="1"/>
  <c r="AL6127" i="1"/>
  <c r="AM6127" i="1"/>
  <c r="AN6127" i="1"/>
  <c r="AO6127" i="1"/>
  <c r="AP6127" i="1"/>
  <c r="AL6128" i="1"/>
  <c r="AM6128" i="1"/>
  <c r="AN6128" i="1"/>
  <c r="AO6128" i="1"/>
  <c r="AP6128" i="1"/>
  <c r="AL6129" i="1"/>
  <c r="AM6129" i="1"/>
  <c r="AN6129" i="1"/>
  <c r="AO6129" i="1"/>
  <c r="AP6129" i="1"/>
  <c r="AL6130" i="1"/>
  <c r="AM6130" i="1"/>
  <c r="AN6130" i="1"/>
  <c r="AO6130" i="1"/>
  <c r="AP6130" i="1"/>
  <c r="AL6131" i="1"/>
  <c r="AM6131" i="1"/>
  <c r="AN6131" i="1"/>
  <c r="AO6131" i="1"/>
  <c r="AP6131" i="1"/>
  <c r="AL6132" i="1"/>
  <c r="AM6132" i="1"/>
  <c r="AN6132" i="1"/>
  <c r="AO6132" i="1"/>
  <c r="AP6132" i="1"/>
  <c r="AL6133" i="1"/>
  <c r="AM6133" i="1"/>
  <c r="AN6133" i="1"/>
  <c r="AO6133" i="1"/>
  <c r="AP6133" i="1"/>
  <c r="AL6134" i="1"/>
  <c r="AM6134" i="1"/>
  <c r="AN6134" i="1"/>
  <c r="AO6134" i="1"/>
  <c r="AP6134" i="1"/>
  <c r="AL6135" i="1"/>
  <c r="AM6135" i="1"/>
  <c r="AN6135" i="1"/>
  <c r="AO6135" i="1"/>
  <c r="AP6135" i="1"/>
  <c r="AL6136" i="1"/>
  <c r="AM6136" i="1"/>
  <c r="AN6136" i="1"/>
  <c r="AO6136" i="1"/>
  <c r="AP6136" i="1"/>
  <c r="AL6137" i="1"/>
  <c r="AM6137" i="1"/>
  <c r="AN6137" i="1"/>
  <c r="AO6137" i="1"/>
  <c r="AP6137" i="1"/>
  <c r="AL6138" i="1"/>
  <c r="AM6138" i="1"/>
  <c r="AN6138" i="1"/>
  <c r="AO6138" i="1"/>
  <c r="AP6138" i="1"/>
  <c r="AL6139" i="1"/>
  <c r="AM6139" i="1"/>
  <c r="AN6139" i="1"/>
  <c r="AO6139" i="1"/>
  <c r="AP6139" i="1"/>
  <c r="AL6140" i="1"/>
  <c r="AM6140" i="1"/>
  <c r="AN6140" i="1"/>
  <c r="AO6140" i="1"/>
  <c r="AP6140" i="1"/>
  <c r="AL6141" i="1"/>
  <c r="AM6141" i="1"/>
  <c r="AN6141" i="1"/>
  <c r="AO6141" i="1"/>
  <c r="AP6141" i="1"/>
  <c r="AL6142" i="1"/>
  <c r="AM6142" i="1"/>
  <c r="AN6142" i="1"/>
  <c r="AO6142" i="1"/>
  <c r="AP6142" i="1"/>
  <c r="AL6143" i="1"/>
  <c r="AM6143" i="1"/>
  <c r="AN6143" i="1"/>
  <c r="AO6143" i="1"/>
  <c r="AP6143" i="1"/>
  <c r="AL6144" i="1"/>
  <c r="AM6144" i="1"/>
  <c r="AN6144" i="1"/>
  <c r="AO6144" i="1"/>
  <c r="AP6144" i="1"/>
  <c r="AL6145" i="1"/>
  <c r="AM6145" i="1"/>
  <c r="AN6145" i="1"/>
  <c r="AO6145" i="1"/>
  <c r="AP6145" i="1"/>
  <c r="AL6146" i="1"/>
  <c r="AM6146" i="1"/>
  <c r="AN6146" i="1"/>
  <c r="AO6146" i="1"/>
  <c r="AP6146" i="1"/>
  <c r="AL6147" i="1"/>
  <c r="AM6147" i="1"/>
  <c r="AN6147" i="1"/>
  <c r="AO6147" i="1"/>
  <c r="AP6147" i="1"/>
  <c r="AL6148" i="1"/>
  <c r="AM6148" i="1"/>
  <c r="AN6148" i="1"/>
  <c r="AO6148" i="1"/>
  <c r="AP6148" i="1"/>
  <c r="AL6149" i="1"/>
  <c r="AM6149" i="1"/>
  <c r="AN6149" i="1"/>
  <c r="AO6149" i="1"/>
  <c r="AP6149" i="1"/>
  <c r="AL6150" i="1"/>
  <c r="AM6150" i="1"/>
  <c r="AN6150" i="1"/>
  <c r="AO6150" i="1"/>
  <c r="AP6150" i="1"/>
  <c r="AL6151" i="1"/>
  <c r="AM6151" i="1"/>
  <c r="AN6151" i="1"/>
  <c r="AO6151" i="1"/>
  <c r="AP6151" i="1"/>
  <c r="AL6152" i="1"/>
  <c r="AM6152" i="1"/>
  <c r="AN6152" i="1"/>
  <c r="AO6152" i="1"/>
  <c r="AP6152" i="1"/>
  <c r="AL6153" i="1"/>
  <c r="AM6153" i="1"/>
  <c r="AN6153" i="1"/>
  <c r="AO6153" i="1"/>
  <c r="AP6153" i="1"/>
  <c r="AL6154" i="1"/>
  <c r="AM6154" i="1"/>
  <c r="AN6154" i="1"/>
  <c r="AO6154" i="1"/>
  <c r="AP6154" i="1"/>
  <c r="AL6155" i="1"/>
  <c r="AM6155" i="1"/>
  <c r="AN6155" i="1"/>
  <c r="AO6155" i="1"/>
  <c r="AP6155" i="1"/>
  <c r="AL6156" i="1"/>
  <c r="AM6156" i="1"/>
  <c r="AN6156" i="1"/>
  <c r="AO6156" i="1"/>
  <c r="AP6156" i="1"/>
  <c r="AL6157" i="1"/>
  <c r="AM6157" i="1"/>
  <c r="AN6157" i="1"/>
  <c r="AO6157" i="1"/>
  <c r="AP6157" i="1"/>
  <c r="AL6158" i="1"/>
  <c r="AM6158" i="1"/>
  <c r="AN6158" i="1"/>
  <c r="AO6158" i="1"/>
  <c r="AP6158" i="1"/>
  <c r="AL6159" i="1"/>
  <c r="AM6159" i="1"/>
  <c r="AN6159" i="1"/>
  <c r="AO6159" i="1"/>
  <c r="AP6159" i="1"/>
  <c r="AL6160" i="1"/>
  <c r="AM6160" i="1"/>
  <c r="AN6160" i="1"/>
  <c r="AO6160" i="1"/>
  <c r="AP6160" i="1"/>
  <c r="AL6161" i="1"/>
  <c r="AM6161" i="1"/>
  <c r="AN6161" i="1"/>
  <c r="AO6161" i="1"/>
  <c r="AP6161" i="1"/>
  <c r="AL6162" i="1"/>
  <c r="AM6162" i="1"/>
  <c r="AN6162" i="1"/>
  <c r="AO6162" i="1"/>
  <c r="AP6162" i="1"/>
  <c r="AL6163" i="1"/>
  <c r="AM6163" i="1"/>
  <c r="AN6163" i="1"/>
  <c r="AO6163" i="1"/>
  <c r="AP6163" i="1"/>
  <c r="AL6164" i="1"/>
  <c r="AM6164" i="1"/>
  <c r="AN6164" i="1"/>
  <c r="AO6164" i="1"/>
  <c r="AP6164" i="1"/>
  <c r="AL6165" i="1"/>
  <c r="AM6165" i="1"/>
  <c r="AN6165" i="1"/>
  <c r="AO6165" i="1"/>
  <c r="AP6165" i="1"/>
  <c r="AL6166" i="1"/>
  <c r="AM6166" i="1"/>
  <c r="AN6166" i="1"/>
  <c r="AO6166" i="1"/>
  <c r="AP6166" i="1"/>
  <c r="AL6167" i="1"/>
  <c r="AM6167" i="1"/>
  <c r="AN6167" i="1"/>
  <c r="AO6167" i="1"/>
  <c r="AP6167" i="1"/>
  <c r="AL6168" i="1"/>
  <c r="AM6168" i="1"/>
  <c r="AN6168" i="1"/>
  <c r="AO6168" i="1"/>
  <c r="AP6168" i="1"/>
  <c r="AL6169" i="1"/>
  <c r="AM6169" i="1"/>
  <c r="AN6169" i="1"/>
  <c r="AO6169" i="1"/>
  <c r="AP6169" i="1"/>
  <c r="AL6170" i="1"/>
  <c r="AM6170" i="1"/>
  <c r="AN6170" i="1"/>
  <c r="AO6170" i="1"/>
  <c r="AP6170" i="1"/>
  <c r="AL6171" i="1"/>
  <c r="AM6171" i="1"/>
  <c r="AN6171" i="1"/>
  <c r="AO6171" i="1"/>
  <c r="AP6171" i="1"/>
  <c r="AL6172" i="1"/>
  <c r="AM6172" i="1"/>
  <c r="AN6172" i="1"/>
  <c r="AO6172" i="1"/>
  <c r="AP6172" i="1"/>
  <c r="AL6173" i="1"/>
  <c r="AM6173" i="1"/>
  <c r="AN6173" i="1"/>
  <c r="AO6173" i="1"/>
  <c r="AP6173" i="1"/>
  <c r="AL6174" i="1"/>
  <c r="AM6174" i="1"/>
  <c r="AN6174" i="1"/>
  <c r="AO6174" i="1"/>
  <c r="AP6174" i="1"/>
  <c r="AL6175" i="1"/>
  <c r="AM6175" i="1"/>
  <c r="AN6175" i="1"/>
  <c r="AO6175" i="1"/>
  <c r="AP6175" i="1"/>
  <c r="AL6176" i="1"/>
  <c r="AM6176" i="1"/>
  <c r="AN6176" i="1"/>
  <c r="AO6176" i="1"/>
  <c r="AP6176" i="1"/>
  <c r="AL6177" i="1"/>
  <c r="AM6177" i="1"/>
  <c r="AN6177" i="1"/>
  <c r="AO6177" i="1"/>
  <c r="AP6177" i="1"/>
  <c r="AL6178" i="1"/>
  <c r="AM6178" i="1"/>
  <c r="AN6178" i="1"/>
  <c r="AO6178" i="1"/>
  <c r="AP6178" i="1"/>
  <c r="AL6179" i="1"/>
  <c r="AM6179" i="1"/>
  <c r="AN6179" i="1"/>
  <c r="AO6179" i="1"/>
  <c r="AP6179" i="1"/>
  <c r="AL6180" i="1"/>
  <c r="AM6180" i="1"/>
  <c r="AN6180" i="1"/>
  <c r="AO6180" i="1"/>
  <c r="AP6180" i="1"/>
  <c r="AL6181" i="1"/>
  <c r="AM6181" i="1"/>
  <c r="AN6181" i="1"/>
  <c r="AO6181" i="1"/>
  <c r="AP6181" i="1"/>
  <c r="AL6182" i="1"/>
  <c r="AM6182" i="1"/>
  <c r="AN6182" i="1"/>
  <c r="AO6182" i="1"/>
  <c r="AP6182" i="1"/>
  <c r="AL6183" i="1"/>
  <c r="AM6183" i="1"/>
  <c r="AN6183" i="1"/>
  <c r="AO6183" i="1"/>
  <c r="AP6183" i="1"/>
  <c r="AL6184" i="1"/>
  <c r="AM6184" i="1"/>
  <c r="AN6184" i="1"/>
  <c r="AO6184" i="1"/>
  <c r="AP6184" i="1"/>
  <c r="AL6185" i="1"/>
  <c r="AM6185" i="1"/>
  <c r="AN6185" i="1"/>
  <c r="AO6185" i="1"/>
  <c r="AP6185" i="1"/>
  <c r="AL6186" i="1"/>
  <c r="AM6186" i="1"/>
  <c r="AN6186" i="1"/>
  <c r="AO6186" i="1"/>
  <c r="AP6186" i="1"/>
  <c r="AL6187" i="1"/>
  <c r="AM6187" i="1"/>
  <c r="AN6187" i="1"/>
  <c r="AO6187" i="1"/>
  <c r="AP6187" i="1"/>
  <c r="AL6188" i="1"/>
  <c r="AM6188" i="1"/>
  <c r="AN6188" i="1"/>
  <c r="AO6188" i="1"/>
  <c r="AP6188" i="1"/>
  <c r="AL6189" i="1"/>
  <c r="AM6189" i="1"/>
  <c r="AN6189" i="1"/>
  <c r="AO6189" i="1"/>
  <c r="AP6189" i="1"/>
  <c r="AL6190" i="1"/>
  <c r="AM6190" i="1"/>
  <c r="AN6190" i="1"/>
  <c r="AO6190" i="1"/>
  <c r="AP6190" i="1"/>
  <c r="AL6191" i="1"/>
  <c r="AM6191" i="1"/>
  <c r="AN6191" i="1"/>
  <c r="AO6191" i="1"/>
  <c r="AP6191" i="1"/>
  <c r="AL6192" i="1"/>
  <c r="AM6192" i="1"/>
  <c r="AN6192" i="1"/>
  <c r="AO6192" i="1"/>
  <c r="AP6192" i="1"/>
  <c r="AL6193" i="1"/>
  <c r="AM6193" i="1"/>
  <c r="AN6193" i="1"/>
  <c r="AO6193" i="1"/>
  <c r="AP6193" i="1"/>
  <c r="AL6194" i="1"/>
  <c r="AM6194" i="1"/>
  <c r="AN6194" i="1"/>
  <c r="AO6194" i="1"/>
  <c r="AP6194" i="1"/>
  <c r="AL6195" i="1"/>
  <c r="AM6195" i="1"/>
  <c r="AN6195" i="1"/>
  <c r="AO6195" i="1"/>
  <c r="AP6195" i="1"/>
  <c r="AL6196" i="1"/>
  <c r="AM6196" i="1"/>
  <c r="AN6196" i="1"/>
  <c r="AO6196" i="1"/>
  <c r="AP6196" i="1"/>
  <c r="AL6197" i="1"/>
  <c r="AM6197" i="1"/>
  <c r="AN6197" i="1"/>
  <c r="AO6197" i="1"/>
  <c r="AP6197" i="1"/>
  <c r="AL6198" i="1"/>
  <c r="AM6198" i="1"/>
  <c r="AN6198" i="1"/>
  <c r="AO6198" i="1"/>
  <c r="AP6198" i="1"/>
  <c r="AL6199" i="1"/>
  <c r="AM6199" i="1"/>
  <c r="AN6199" i="1"/>
  <c r="AO6199" i="1"/>
  <c r="AP6199" i="1"/>
  <c r="AL6200" i="1"/>
  <c r="AM6200" i="1"/>
  <c r="AN6200" i="1"/>
  <c r="AO6200" i="1"/>
  <c r="AP6200" i="1"/>
  <c r="AL6201" i="1"/>
  <c r="AM6201" i="1"/>
  <c r="AN6201" i="1"/>
  <c r="AO6201" i="1"/>
  <c r="AP6201" i="1"/>
  <c r="AL6202" i="1"/>
  <c r="AM6202" i="1"/>
  <c r="AN6202" i="1"/>
  <c r="AO6202" i="1"/>
  <c r="AP6202" i="1"/>
  <c r="AL6203" i="1"/>
  <c r="AM6203" i="1"/>
  <c r="AN6203" i="1"/>
  <c r="AO6203" i="1"/>
  <c r="AP6203" i="1"/>
  <c r="AL6204" i="1"/>
  <c r="AM6204" i="1"/>
  <c r="AN6204" i="1"/>
  <c r="AO6204" i="1"/>
  <c r="AP6204" i="1"/>
  <c r="AL6205" i="1"/>
  <c r="AM6205" i="1"/>
  <c r="AN6205" i="1"/>
  <c r="AO6205" i="1"/>
  <c r="AP6205" i="1"/>
  <c r="AL6206" i="1"/>
  <c r="AM6206" i="1"/>
  <c r="AN6206" i="1"/>
  <c r="AO6206" i="1"/>
  <c r="AP6206" i="1"/>
  <c r="AL6207" i="1"/>
  <c r="AM6207" i="1"/>
  <c r="AN6207" i="1"/>
  <c r="AO6207" i="1"/>
  <c r="AP6207" i="1"/>
  <c r="AL6208" i="1"/>
  <c r="AM6208" i="1"/>
  <c r="AN6208" i="1"/>
  <c r="AO6208" i="1"/>
  <c r="AP6208" i="1"/>
  <c r="AL6209" i="1"/>
  <c r="AM6209" i="1"/>
  <c r="AN6209" i="1"/>
  <c r="AO6209" i="1"/>
  <c r="AP6209" i="1"/>
  <c r="AL6210" i="1"/>
  <c r="AM6210" i="1"/>
  <c r="AN6210" i="1"/>
  <c r="AO6210" i="1"/>
  <c r="AP6210" i="1"/>
  <c r="AL6211" i="1"/>
  <c r="AM6211" i="1"/>
  <c r="AN6211" i="1"/>
  <c r="AO6211" i="1"/>
  <c r="AP6211" i="1"/>
  <c r="AL6212" i="1"/>
  <c r="AM6212" i="1"/>
  <c r="AN6212" i="1"/>
  <c r="AO6212" i="1"/>
  <c r="AP6212" i="1"/>
  <c r="AL6213" i="1"/>
  <c r="AM6213" i="1"/>
  <c r="AN6213" i="1"/>
  <c r="AO6213" i="1"/>
  <c r="AP6213" i="1"/>
  <c r="AL6214" i="1"/>
  <c r="AM6214" i="1"/>
  <c r="AN6214" i="1"/>
  <c r="AO6214" i="1"/>
  <c r="AP6214" i="1"/>
  <c r="AL6215" i="1"/>
  <c r="AM6215" i="1"/>
  <c r="AN6215" i="1"/>
  <c r="AO6215" i="1"/>
  <c r="AP6215" i="1"/>
  <c r="AL6216" i="1"/>
  <c r="AM6216" i="1"/>
  <c r="AN6216" i="1"/>
  <c r="AO6216" i="1"/>
  <c r="AP6216" i="1"/>
  <c r="AL6217" i="1"/>
  <c r="AM6217" i="1"/>
  <c r="AN6217" i="1"/>
  <c r="AO6217" i="1"/>
  <c r="AP6217" i="1"/>
  <c r="AL6218" i="1"/>
  <c r="AM6218" i="1"/>
  <c r="AN6218" i="1"/>
  <c r="AO6218" i="1"/>
  <c r="AP6218" i="1"/>
  <c r="AL6219" i="1"/>
  <c r="AM6219" i="1"/>
  <c r="AN6219" i="1"/>
  <c r="AO6219" i="1"/>
  <c r="AP6219" i="1"/>
  <c r="AL6220" i="1"/>
  <c r="AM6220" i="1"/>
  <c r="AN6220" i="1"/>
  <c r="AO6220" i="1"/>
  <c r="AP6220" i="1"/>
  <c r="AL6221" i="1"/>
  <c r="AM6221" i="1"/>
  <c r="AN6221" i="1"/>
  <c r="AO6221" i="1"/>
  <c r="AP6221" i="1"/>
  <c r="AL6222" i="1"/>
  <c r="AM6222" i="1"/>
  <c r="AN6222" i="1"/>
  <c r="AO6222" i="1"/>
  <c r="AP6222" i="1"/>
  <c r="AL6223" i="1"/>
  <c r="AM6223" i="1"/>
  <c r="AN6223" i="1"/>
  <c r="AO6223" i="1"/>
  <c r="AP6223" i="1"/>
  <c r="AL6224" i="1"/>
  <c r="AM6224" i="1"/>
  <c r="AN6224" i="1"/>
  <c r="AO6224" i="1"/>
  <c r="AP6224" i="1"/>
  <c r="AL6225" i="1"/>
  <c r="AM6225" i="1"/>
  <c r="AN6225" i="1"/>
  <c r="AO6225" i="1"/>
  <c r="AP6225" i="1"/>
  <c r="AL6226" i="1"/>
  <c r="AM6226" i="1"/>
  <c r="AN6226" i="1"/>
  <c r="AO6226" i="1"/>
  <c r="AP6226" i="1"/>
  <c r="AL6227" i="1"/>
  <c r="AM6227" i="1"/>
  <c r="AN6227" i="1"/>
  <c r="AO6227" i="1"/>
  <c r="AP6227" i="1"/>
  <c r="AL6228" i="1"/>
  <c r="AM6228" i="1"/>
  <c r="AN6228" i="1"/>
  <c r="AO6228" i="1"/>
  <c r="AP6228" i="1"/>
  <c r="AL6229" i="1"/>
  <c r="AM6229" i="1"/>
  <c r="AN6229" i="1"/>
  <c r="AO6229" i="1"/>
  <c r="AP6229" i="1"/>
  <c r="AL6230" i="1"/>
  <c r="AM6230" i="1"/>
  <c r="AN6230" i="1"/>
  <c r="AO6230" i="1"/>
  <c r="AP6230" i="1"/>
  <c r="AL6231" i="1"/>
  <c r="AM6231" i="1"/>
  <c r="AN6231" i="1"/>
  <c r="AO6231" i="1"/>
  <c r="AP6231" i="1"/>
  <c r="AL6232" i="1"/>
  <c r="AM6232" i="1"/>
  <c r="AN6232" i="1"/>
  <c r="AO6232" i="1"/>
  <c r="AP6232" i="1"/>
  <c r="AL6233" i="1"/>
  <c r="AM6233" i="1"/>
  <c r="AN6233" i="1"/>
  <c r="AO6233" i="1"/>
  <c r="AP6233" i="1"/>
  <c r="AL6234" i="1"/>
  <c r="AM6234" i="1"/>
  <c r="AN6234" i="1"/>
  <c r="AO6234" i="1"/>
  <c r="AP6234" i="1"/>
  <c r="AL6235" i="1"/>
  <c r="AM6235" i="1"/>
  <c r="AN6235" i="1"/>
  <c r="AO6235" i="1"/>
  <c r="AP6235" i="1"/>
  <c r="AL6236" i="1"/>
  <c r="AM6236" i="1"/>
  <c r="AN6236" i="1"/>
  <c r="AO6236" i="1"/>
  <c r="AP6236" i="1"/>
  <c r="AL6237" i="1"/>
  <c r="AM6237" i="1"/>
  <c r="AN6237" i="1"/>
  <c r="AO6237" i="1"/>
  <c r="AP6237" i="1"/>
  <c r="AL6238" i="1"/>
  <c r="AM6238" i="1"/>
  <c r="AN6238" i="1"/>
  <c r="AO6238" i="1"/>
  <c r="AP6238" i="1"/>
  <c r="AL6239" i="1"/>
  <c r="AM6239" i="1"/>
  <c r="AN6239" i="1"/>
  <c r="AO6239" i="1"/>
  <c r="AP6239" i="1"/>
  <c r="AL6240" i="1"/>
  <c r="AM6240" i="1"/>
  <c r="AN6240" i="1"/>
  <c r="AO6240" i="1"/>
  <c r="AP6240" i="1"/>
  <c r="AL6241" i="1"/>
  <c r="AM6241" i="1"/>
  <c r="AN6241" i="1"/>
  <c r="AO6241" i="1"/>
  <c r="AP6241" i="1"/>
  <c r="AL6242" i="1"/>
  <c r="AM6242" i="1"/>
  <c r="AN6242" i="1"/>
  <c r="AO6242" i="1"/>
  <c r="AP6242" i="1"/>
  <c r="AL6243" i="1"/>
  <c r="AM6243" i="1"/>
  <c r="AN6243" i="1"/>
  <c r="AO6243" i="1"/>
  <c r="AP6243" i="1"/>
  <c r="AL6244" i="1"/>
  <c r="AM6244" i="1"/>
  <c r="AN6244" i="1"/>
  <c r="AO6244" i="1"/>
  <c r="AP6244" i="1"/>
  <c r="AL6245" i="1"/>
  <c r="AM6245" i="1"/>
  <c r="AN6245" i="1"/>
  <c r="AO6245" i="1"/>
  <c r="AP6245" i="1"/>
  <c r="AL6246" i="1"/>
  <c r="AM6246" i="1"/>
  <c r="AN6246" i="1"/>
  <c r="AO6246" i="1"/>
  <c r="AP6246" i="1"/>
  <c r="AL6247" i="1"/>
  <c r="AM6247" i="1"/>
  <c r="AN6247" i="1"/>
  <c r="AO6247" i="1"/>
  <c r="AP6247" i="1"/>
  <c r="AL6248" i="1"/>
  <c r="AM6248" i="1"/>
  <c r="AN6248" i="1"/>
  <c r="AO6248" i="1"/>
  <c r="AP6248" i="1"/>
  <c r="AL6249" i="1"/>
  <c r="AM6249" i="1"/>
  <c r="AN6249" i="1"/>
  <c r="AO6249" i="1"/>
  <c r="AP6249" i="1"/>
  <c r="AL6250" i="1"/>
  <c r="AM6250" i="1"/>
  <c r="AN6250" i="1"/>
  <c r="AO6250" i="1"/>
  <c r="AP6250" i="1"/>
  <c r="AL6251" i="1"/>
  <c r="AM6251" i="1"/>
  <c r="AN6251" i="1"/>
  <c r="AO6251" i="1"/>
  <c r="AP6251" i="1"/>
  <c r="AL6252" i="1"/>
  <c r="AM6252" i="1"/>
  <c r="AN6252" i="1"/>
  <c r="AO6252" i="1"/>
  <c r="AP6252" i="1"/>
  <c r="AL6253" i="1"/>
  <c r="AM6253" i="1"/>
  <c r="AN6253" i="1"/>
  <c r="AO6253" i="1"/>
  <c r="AP6253" i="1"/>
  <c r="AL6254" i="1"/>
  <c r="AM6254" i="1"/>
  <c r="AN6254" i="1"/>
  <c r="AO6254" i="1"/>
  <c r="AP6254" i="1"/>
  <c r="AL6255" i="1"/>
  <c r="AM6255" i="1"/>
  <c r="AN6255" i="1"/>
  <c r="AO6255" i="1"/>
  <c r="AP6255" i="1"/>
  <c r="AL6256" i="1"/>
  <c r="AM6256" i="1"/>
  <c r="AN6256" i="1"/>
  <c r="AO6256" i="1"/>
  <c r="AP6256" i="1"/>
  <c r="AL6257" i="1"/>
  <c r="AM6257" i="1"/>
  <c r="AN6257" i="1"/>
  <c r="AO6257" i="1"/>
  <c r="AP6257" i="1"/>
  <c r="AL6258" i="1"/>
  <c r="AM6258" i="1"/>
  <c r="AN6258" i="1"/>
  <c r="AO6258" i="1"/>
  <c r="AP6258" i="1"/>
  <c r="AL6259" i="1"/>
  <c r="AM6259" i="1"/>
  <c r="AN6259" i="1"/>
  <c r="AO6259" i="1"/>
  <c r="AP6259" i="1"/>
  <c r="AL6260" i="1"/>
  <c r="AM6260" i="1"/>
  <c r="AN6260" i="1"/>
  <c r="AO6260" i="1"/>
  <c r="AP6260" i="1"/>
  <c r="AL6261" i="1"/>
  <c r="AM6261" i="1"/>
  <c r="AN6261" i="1"/>
  <c r="AO6261" i="1"/>
  <c r="AP6261" i="1"/>
  <c r="AL6262" i="1"/>
  <c r="AM6262" i="1"/>
  <c r="AN6262" i="1"/>
  <c r="AO6262" i="1"/>
  <c r="AP6262" i="1"/>
  <c r="AL6263" i="1"/>
  <c r="AM6263" i="1"/>
  <c r="AN6263" i="1"/>
  <c r="AO6263" i="1"/>
  <c r="AP6263" i="1"/>
  <c r="AL6264" i="1"/>
  <c r="AM6264" i="1"/>
  <c r="AN6264" i="1"/>
  <c r="AO6264" i="1"/>
  <c r="AP6264" i="1"/>
  <c r="AL6265" i="1"/>
  <c r="AM6265" i="1"/>
  <c r="AN6265" i="1"/>
  <c r="AO6265" i="1"/>
  <c r="AP6265" i="1"/>
  <c r="AL6266" i="1"/>
  <c r="AM6266" i="1"/>
  <c r="AN6266" i="1"/>
  <c r="AO6266" i="1"/>
  <c r="AP6266" i="1"/>
  <c r="AL6267" i="1"/>
  <c r="AM6267" i="1"/>
  <c r="AN6267" i="1"/>
  <c r="AO6267" i="1"/>
  <c r="AP6267" i="1"/>
  <c r="AL6268" i="1"/>
  <c r="AM6268" i="1"/>
  <c r="AN6268" i="1"/>
  <c r="AO6268" i="1"/>
  <c r="AP6268" i="1"/>
  <c r="AL6269" i="1"/>
  <c r="AM6269" i="1"/>
  <c r="AN6269" i="1"/>
  <c r="AO6269" i="1"/>
  <c r="AP6269" i="1"/>
  <c r="AL6270" i="1"/>
  <c r="AM6270" i="1"/>
  <c r="AN6270" i="1"/>
  <c r="AO6270" i="1"/>
  <c r="AP6270" i="1"/>
  <c r="AL6271" i="1"/>
  <c r="AM6271" i="1"/>
  <c r="AN6271" i="1"/>
  <c r="AO6271" i="1"/>
  <c r="AP6271" i="1"/>
  <c r="AL6272" i="1"/>
  <c r="AM6272" i="1"/>
  <c r="AN6272" i="1"/>
  <c r="AO6272" i="1"/>
  <c r="AP6272" i="1"/>
  <c r="AL6273" i="1"/>
  <c r="AM6273" i="1"/>
  <c r="AN6273" i="1"/>
  <c r="AO6273" i="1"/>
  <c r="AP6273" i="1"/>
  <c r="AL6274" i="1"/>
  <c r="AM6274" i="1"/>
  <c r="AN6274" i="1"/>
  <c r="AO6274" i="1"/>
  <c r="AP6274" i="1"/>
  <c r="AL6275" i="1"/>
  <c r="AM6275" i="1"/>
  <c r="AN6275" i="1"/>
  <c r="AO6275" i="1"/>
  <c r="AP6275" i="1"/>
  <c r="AL6276" i="1"/>
  <c r="AM6276" i="1"/>
  <c r="AN6276" i="1"/>
  <c r="AO6276" i="1"/>
  <c r="AP6276" i="1"/>
  <c r="AL6277" i="1"/>
  <c r="AM6277" i="1"/>
  <c r="AN6277" i="1"/>
  <c r="AO6277" i="1"/>
  <c r="AP6277" i="1"/>
  <c r="AL6278" i="1"/>
  <c r="AM6278" i="1"/>
  <c r="AN6278" i="1"/>
  <c r="AO6278" i="1"/>
  <c r="AP6278" i="1"/>
  <c r="AL6279" i="1"/>
  <c r="AM6279" i="1"/>
  <c r="AN6279" i="1"/>
  <c r="AO6279" i="1"/>
  <c r="AP6279" i="1"/>
  <c r="AL6280" i="1"/>
  <c r="AM6280" i="1"/>
  <c r="AN6280" i="1"/>
  <c r="AO6280" i="1"/>
  <c r="AP6280" i="1"/>
  <c r="AL6281" i="1"/>
  <c r="AM6281" i="1"/>
  <c r="AN6281" i="1"/>
  <c r="AO6281" i="1"/>
  <c r="AP6281" i="1"/>
  <c r="AL6282" i="1"/>
  <c r="AM6282" i="1"/>
  <c r="AN6282" i="1"/>
  <c r="AO6282" i="1"/>
  <c r="AP6282" i="1"/>
  <c r="AL6283" i="1"/>
  <c r="AM6283" i="1"/>
  <c r="AN6283" i="1"/>
  <c r="AO6283" i="1"/>
  <c r="AP6283" i="1"/>
  <c r="AL6284" i="1"/>
  <c r="AM6284" i="1"/>
  <c r="AN6284" i="1"/>
  <c r="AO6284" i="1"/>
  <c r="AP6284" i="1"/>
  <c r="AL6285" i="1"/>
  <c r="AM6285" i="1"/>
  <c r="AN6285" i="1"/>
  <c r="AO6285" i="1"/>
  <c r="AP6285" i="1"/>
  <c r="AL6286" i="1"/>
  <c r="AM6286" i="1"/>
  <c r="AN6286" i="1"/>
  <c r="AO6286" i="1"/>
  <c r="AP6286" i="1"/>
  <c r="AL6287" i="1"/>
  <c r="AM6287" i="1"/>
  <c r="AN6287" i="1"/>
  <c r="AO6287" i="1"/>
  <c r="AP6287" i="1"/>
  <c r="AL6288" i="1"/>
  <c r="AM6288" i="1"/>
  <c r="AN6288" i="1"/>
  <c r="AO6288" i="1"/>
  <c r="AP6288" i="1"/>
  <c r="AL6289" i="1"/>
  <c r="AM6289" i="1"/>
  <c r="AN6289" i="1"/>
  <c r="AO6289" i="1"/>
  <c r="AP6289" i="1"/>
  <c r="AL6290" i="1"/>
  <c r="AM6290" i="1"/>
  <c r="AN6290" i="1"/>
  <c r="AO6290" i="1"/>
  <c r="AP6290" i="1"/>
  <c r="AL6291" i="1"/>
  <c r="AM6291" i="1"/>
  <c r="AN6291" i="1"/>
  <c r="AO6291" i="1"/>
  <c r="AP6291" i="1"/>
  <c r="AL6292" i="1"/>
  <c r="AM6292" i="1"/>
  <c r="AN6292" i="1"/>
  <c r="AO6292" i="1"/>
  <c r="AP6292" i="1"/>
  <c r="AL6293" i="1"/>
  <c r="AM6293" i="1"/>
  <c r="AN6293" i="1"/>
  <c r="AO6293" i="1"/>
  <c r="AP6293" i="1"/>
  <c r="AL6294" i="1"/>
  <c r="AM6294" i="1"/>
  <c r="AN6294" i="1"/>
  <c r="AO6294" i="1"/>
  <c r="AP6294" i="1"/>
  <c r="AL6295" i="1"/>
  <c r="AM6295" i="1"/>
  <c r="AN6295" i="1"/>
  <c r="AO6295" i="1"/>
  <c r="AP6295" i="1"/>
  <c r="AL6296" i="1"/>
  <c r="AM6296" i="1"/>
  <c r="AN6296" i="1"/>
  <c r="AO6296" i="1"/>
  <c r="AP6296" i="1"/>
  <c r="AL6297" i="1"/>
  <c r="AM6297" i="1"/>
  <c r="AN6297" i="1"/>
  <c r="AO6297" i="1"/>
  <c r="AP6297" i="1"/>
  <c r="AL6298" i="1"/>
  <c r="AM6298" i="1"/>
  <c r="AN6298" i="1"/>
  <c r="AO6298" i="1"/>
  <c r="AP6298" i="1"/>
  <c r="AL6299" i="1"/>
  <c r="AM6299" i="1"/>
  <c r="AN6299" i="1"/>
  <c r="AO6299" i="1"/>
  <c r="AP6299" i="1"/>
  <c r="AL6300" i="1"/>
  <c r="AM6300" i="1"/>
  <c r="AN6300" i="1"/>
  <c r="AO6300" i="1"/>
  <c r="AP6300" i="1"/>
  <c r="AL6301" i="1"/>
  <c r="AM6301" i="1"/>
  <c r="AN6301" i="1"/>
  <c r="AO6301" i="1"/>
  <c r="AP6301" i="1"/>
  <c r="AL6302" i="1"/>
  <c r="AM6302" i="1"/>
  <c r="AN6302" i="1"/>
  <c r="AO6302" i="1"/>
  <c r="AP6302" i="1"/>
  <c r="AL6303" i="1"/>
  <c r="AM6303" i="1"/>
  <c r="AN6303" i="1"/>
  <c r="AO6303" i="1"/>
  <c r="AP6303" i="1"/>
  <c r="AL6304" i="1"/>
  <c r="AM6304" i="1"/>
  <c r="AN6304" i="1"/>
  <c r="AO6304" i="1"/>
  <c r="AP6304" i="1"/>
  <c r="AL6305" i="1"/>
  <c r="AM6305" i="1"/>
  <c r="AN6305" i="1"/>
  <c r="AO6305" i="1"/>
  <c r="AP6305" i="1"/>
  <c r="AL6306" i="1"/>
  <c r="AM6306" i="1"/>
  <c r="AN6306" i="1"/>
  <c r="AO6306" i="1"/>
  <c r="AP6306" i="1"/>
  <c r="AL6307" i="1"/>
  <c r="AM6307" i="1"/>
  <c r="AN6307" i="1"/>
  <c r="AO6307" i="1"/>
  <c r="AP6307" i="1"/>
  <c r="AL6308" i="1"/>
  <c r="AM6308" i="1"/>
  <c r="AN6308" i="1"/>
  <c r="AO6308" i="1"/>
  <c r="AP6308" i="1"/>
  <c r="AL6309" i="1"/>
  <c r="AM6309" i="1"/>
  <c r="AN6309" i="1"/>
  <c r="AO6309" i="1"/>
  <c r="AP6309" i="1"/>
  <c r="AL6310" i="1"/>
  <c r="AM6310" i="1"/>
  <c r="AN6310" i="1"/>
  <c r="AO6310" i="1"/>
  <c r="AP6310" i="1"/>
  <c r="AL6311" i="1"/>
  <c r="AM6311" i="1"/>
  <c r="AN6311" i="1"/>
  <c r="AO6311" i="1"/>
  <c r="AP6311" i="1"/>
  <c r="AL6312" i="1"/>
  <c r="AM6312" i="1"/>
  <c r="AN6312" i="1"/>
  <c r="AO6312" i="1"/>
  <c r="AP6312" i="1"/>
  <c r="AL6313" i="1"/>
  <c r="AM6313" i="1"/>
  <c r="AN6313" i="1"/>
  <c r="AO6313" i="1"/>
  <c r="AP6313" i="1"/>
  <c r="AL6314" i="1"/>
  <c r="AM6314" i="1"/>
  <c r="AN6314" i="1"/>
  <c r="AO6314" i="1"/>
  <c r="AP6314" i="1"/>
  <c r="AL6315" i="1"/>
  <c r="AM6315" i="1"/>
  <c r="AN6315" i="1"/>
  <c r="AO6315" i="1"/>
  <c r="AP6315" i="1"/>
  <c r="AL6316" i="1"/>
  <c r="AM6316" i="1"/>
  <c r="AN6316" i="1"/>
  <c r="AO6316" i="1"/>
  <c r="AP6316" i="1"/>
  <c r="AL6317" i="1"/>
  <c r="AM6317" i="1"/>
  <c r="AN6317" i="1"/>
  <c r="AO6317" i="1"/>
  <c r="AP6317" i="1"/>
  <c r="AL6318" i="1"/>
  <c r="AM6318" i="1"/>
  <c r="AN6318" i="1"/>
  <c r="AO6318" i="1"/>
  <c r="AP6318" i="1"/>
  <c r="AL6319" i="1"/>
  <c r="AM6319" i="1"/>
  <c r="AN6319" i="1"/>
  <c r="AO6319" i="1"/>
  <c r="AP6319" i="1"/>
  <c r="AL6320" i="1"/>
  <c r="AM6320" i="1"/>
  <c r="AN6320" i="1"/>
  <c r="AO6320" i="1"/>
  <c r="AP6320" i="1"/>
  <c r="AL6321" i="1"/>
  <c r="AM6321" i="1"/>
  <c r="AN6321" i="1"/>
  <c r="AO6321" i="1"/>
  <c r="AP6321" i="1"/>
  <c r="AL6322" i="1"/>
  <c r="AM6322" i="1"/>
  <c r="AN6322" i="1"/>
  <c r="AO6322" i="1"/>
  <c r="AP6322" i="1"/>
  <c r="AL6323" i="1"/>
  <c r="AM6323" i="1"/>
  <c r="AN6323" i="1"/>
  <c r="AO6323" i="1"/>
  <c r="AP6323" i="1"/>
  <c r="AL6324" i="1"/>
  <c r="AM6324" i="1"/>
  <c r="AN6324" i="1"/>
  <c r="AO6324" i="1"/>
  <c r="AP6324" i="1"/>
  <c r="AL6325" i="1"/>
  <c r="AM6325" i="1"/>
  <c r="AN6325" i="1"/>
  <c r="AO6325" i="1"/>
  <c r="AP6325" i="1"/>
  <c r="AL6326" i="1"/>
  <c r="AM6326" i="1"/>
  <c r="AN6326" i="1"/>
  <c r="AO6326" i="1"/>
  <c r="AP6326" i="1"/>
  <c r="AL6327" i="1"/>
  <c r="AM6327" i="1"/>
  <c r="AN6327" i="1"/>
  <c r="AO6327" i="1"/>
  <c r="AP6327" i="1"/>
  <c r="AL6328" i="1"/>
  <c r="AM6328" i="1"/>
  <c r="AN6328" i="1"/>
  <c r="AO6328" i="1"/>
  <c r="AP6328" i="1"/>
  <c r="AL6329" i="1"/>
  <c r="AM6329" i="1"/>
  <c r="AN6329" i="1"/>
  <c r="AO6329" i="1"/>
  <c r="AP6329" i="1"/>
  <c r="AL6330" i="1"/>
  <c r="AM6330" i="1"/>
  <c r="AN6330" i="1"/>
  <c r="AO6330" i="1"/>
  <c r="AP6330" i="1"/>
  <c r="AL6331" i="1"/>
  <c r="AM6331" i="1"/>
  <c r="AN6331" i="1"/>
  <c r="AO6331" i="1"/>
  <c r="AP6331" i="1"/>
  <c r="AL6332" i="1"/>
  <c r="AM6332" i="1"/>
  <c r="AN6332" i="1"/>
  <c r="AO6332" i="1"/>
  <c r="AP6332" i="1"/>
  <c r="AL6333" i="1"/>
  <c r="AM6333" i="1"/>
  <c r="AN6333" i="1"/>
  <c r="AO6333" i="1"/>
  <c r="AP6333" i="1"/>
  <c r="AL6334" i="1"/>
  <c r="AM6334" i="1"/>
  <c r="AN6334" i="1"/>
  <c r="AO6334" i="1"/>
  <c r="AP6334" i="1"/>
  <c r="AL6335" i="1"/>
  <c r="AM6335" i="1"/>
  <c r="AN6335" i="1"/>
  <c r="AO6335" i="1"/>
  <c r="AP6335" i="1"/>
  <c r="AL6336" i="1"/>
  <c r="AM6336" i="1"/>
  <c r="AN6336" i="1"/>
  <c r="AO6336" i="1"/>
  <c r="AP6336" i="1"/>
  <c r="AL6337" i="1"/>
  <c r="AM6337" i="1"/>
  <c r="AN6337" i="1"/>
  <c r="AO6337" i="1"/>
  <c r="AP6337" i="1"/>
  <c r="AL6338" i="1"/>
  <c r="AM6338" i="1"/>
  <c r="AN6338" i="1"/>
  <c r="AO6338" i="1"/>
  <c r="AP6338" i="1"/>
  <c r="AL6339" i="1"/>
  <c r="AM6339" i="1"/>
  <c r="AN6339" i="1"/>
  <c r="AO6339" i="1"/>
  <c r="AP6339" i="1"/>
  <c r="AL6340" i="1"/>
  <c r="AM6340" i="1"/>
  <c r="AN6340" i="1"/>
  <c r="AO6340" i="1"/>
  <c r="AP6340" i="1"/>
  <c r="AL6341" i="1"/>
  <c r="AM6341" i="1"/>
  <c r="AN6341" i="1"/>
  <c r="AO6341" i="1"/>
  <c r="AP6341" i="1"/>
  <c r="AL6342" i="1"/>
  <c r="AM6342" i="1"/>
  <c r="AN6342" i="1"/>
  <c r="AO6342" i="1"/>
  <c r="AP6342" i="1"/>
  <c r="AL6343" i="1"/>
  <c r="AM6343" i="1"/>
  <c r="AN6343" i="1"/>
  <c r="AO6343" i="1"/>
  <c r="AP6343" i="1"/>
  <c r="AL6344" i="1"/>
  <c r="AM6344" i="1"/>
  <c r="AN6344" i="1"/>
  <c r="AO6344" i="1"/>
  <c r="AP6344" i="1"/>
  <c r="AL6345" i="1"/>
  <c r="AM6345" i="1"/>
  <c r="AN6345" i="1"/>
  <c r="AO6345" i="1"/>
  <c r="AP6345" i="1"/>
  <c r="AL6346" i="1"/>
  <c r="AM6346" i="1"/>
  <c r="AN6346" i="1"/>
  <c r="AO6346" i="1"/>
  <c r="AP6346" i="1"/>
  <c r="AL6347" i="1"/>
  <c r="AM6347" i="1"/>
  <c r="AN6347" i="1"/>
  <c r="AO6347" i="1"/>
  <c r="AP6347" i="1"/>
  <c r="AL6348" i="1"/>
  <c r="AM6348" i="1"/>
  <c r="AN6348" i="1"/>
  <c r="AO6348" i="1"/>
  <c r="AP6348" i="1"/>
  <c r="AL6349" i="1"/>
  <c r="AM6349" i="1"/>
  <c r="AN6349" i="1"/>
  <c r="AO6349" i="1"/>
  <c r="AP6349" i="1"/>
  <c r="AL6350" i="1"/>
  <c r="AM6350" i="1"/>
  <c r="AN6350" i="1"/>
  <c r="AO6350" i="1"/>
  <c r="AP6350" i="1"/>
  <c r="AL6351" i="1"/>
  <c r="AM6351" i="1"/>
  <c r="AN6351" i="1"/>
  <c r="AO6351" i="1"/>
  <c r="AP6351" i="1"/>
  <c r="AL6352" i="1"/>
  <c r="AM6352" i="1"/>
  <c r="AN6352" i="1"/>
  <c r="AO6352" i="1"/>
  <c r="AP6352" i="1"/>
  <c r="AL6353" i="1"/>
  <c r="AM6353" i="1"/>
  <c r="AN6353" i="1"/>
  <c r="AO6353" i="1"/>
  <c r="AP6353" i="1"/>
  <c r="AL6354" i="1"/>
  <c r="AM6354" i="1"/>
  <c r="AN6354" i="1"/>
  <c r="AO6354" i="1"/>
  <c r="AP6354" i="1"/>
  <c r="AL6355" i="1"/>
  <c r="AM6355" i="1"/>
  <c r="AN6355" i="1"/>
  <c r="AO6355" i="1"/>
  <c r="AP6355" i="1"/>
  <c r="AL6356" i="1"/>
  <c r="AM6356" i="1"/>
  <c r="AN6356" i="1"/>
  <c r="AO6356" i="1"/>
  <c r="AP6356" i="1"/>
  <c r="AL6357" i="1"/>
  <c r="AM6357" i="1"/>
  <c r="AN6357" i="1"/>
  <c r="AO6357" i="1"/>
  <c r="AP6357" i="1"/>
  <c r="AL6358" i="1"/>
  <c r="AM6358" i="1"/>
  <c r="AN6358" i="1"/>
  <c r="AO6358" i="1"/>
  <c r="AP6358" i="1"/>
  <c r="AL6359" i="1"/>
  <c r="AM6359" i="1"/>
  <c r="AN6359" i="1"/>
  <c r="AO6359" i="1"/>
  <c r="AP6359" i="1"/>
  <c r="AL6360" i="1"/>
  <c r="AM6360" i="1"/>
  <c r="AN6360" i="1"/>
  <c r="AO6360" i="1"/>
  <c r="AP6360" i="1"/>
  <c r="AL6361" i="1"/>
  <c r="AM6361" i="1"/>
  <c r="AN6361" i="1"/>
  <c r="AO6361" i="1"/>
  <c r="AP6361" i="1"/>
  <c r="AL6362" i="1"/>
  <c r="AM6362" i="1"/>
  <c r="AN6362" i="1"/>
  <c r="AO6362" i="1"/>
  <c r="AP6362" i="1"/>
  <c r="AL6363" i="1"/>
  <c r="AM6363" i="1"/>
  <c r="AN6363" i="1"/>
  <c r="AO6363" i="1"/>
  <c r="AP6363" i="1"/>
  <c r="AL6364" i="1"/>
  <c r="AM6364" i="1"/>
  <c r="AN6364" i="1"/>
  <c r="AO6364" i="1"/>
  <c r="AP6364" i="1"/>
  <c r="AL6365" i="1"/>
  <c r="AM6365" i="1"/>
  <c r="AN6365" i="1"/>
  <c r="AO6365" i="1"/>
  <c r="AP6365" i="1"/>
  <c r="AL6366" i="1"/>
  <c r="AM6366" i="1"/>
  <c r="AN6366" i="1"/>
  <c r="AO6366" i="1"/>
  <c r="AP6366" i="1"/>
  <c r="AL6367" i="1"/>
  <c r="AM6367" i="1"/>
  <c r="AN6367" i="1"/>
  <c r="AO6367" i="1"/>
  <c r="AP6367" i="1"/>
  <c r="AL6368" i="1"/>
  <c r="AM6368" i="1"/>
  <c r="AN6368" i="1"/>
  <c r="AO6368" i="1"/>
  <c r="AP6368" i="1"/>
  <c r="AL6369" i="1"/>
  <c r="AM6369" i="1"/>
  <c r="AN6369" i="1"/>
  <c r="AO6369" i="1"/>
  <c r="AP6369" i="1"/>
  <c r="AL6370" i="1"/>
  <c r="AM6370" i="1"/>
  <c r="AN6370" i="1"/>
  <c r="AO6370" i="1"/>
  <c r="AP6370" i="1"/>
  <c r="AL6371" i="1"/>
  <c r="AM6371" i="1"/>
  <c r="AN6371" i="1"/>
  <c r="AO6371" i="1"/>
  <c r="AP6371" i="1"/>
  <c r="AL6372" i="1"/>
  <c r="AM6372" i="1"/>
  <c r="AN6372" i="1"/>
  <c r="AO6372" i="1"/>
  <c r="AP6372" i="1"/>
  <c r="AL6373" i="1"/>
  <c r="AM6373" i="1"/>
  <c r="AN6373" i="1"/>
  <c r="AO6373" i="1"/>
  <c r="AP6373" i="1"/>
  <c r="AL6374" i="1"/>
  <c r="AM6374" i="1"/>
  <c r="AN6374" i="1"/>
  <c r="AO6374" i="1"/>
  <c r="AP6374" i="1"/>
  <c r="AL6375" i="1"/>
  <c r="AM6375" i="1"/>
  <c r="AN6375" i="1"/>
  <c r="AO6375" i="1"/>
  <c r="AP6375" i="1"/>
  <c r="AL6376" i="1"/>
  <c r="AM6376" i="1"/>
  <c r="AN6376" i="1"/>
  <c r="AO6376" i="1"/>
  <c r="AP6376" i="1"/>
  <c r="AL6377" i="1"/>
  <c r="AM6377" i="1"/>
  <c r="AN6377" i="1"/>
  <c r="AO6377" i="1"/>
  <c r="AP6377" i="1"/>
  <c r="AL6378" i="1"/>
  <c r="AM6378" i="1"/>
  <c r="AN6378" i="1"/>
  <c r="AO6378" i="1"/>
  <c r="AP6378" i="1"/>
  <c r="AL6379" i="1"/>
  <c r="AM6379" i="1"/>
  <c r="AN6379" i="1"/>
  <c r="AO6379" i="1"/>
  <c r="AP6379" i="1"/>
  <c r="AL6380" i="1"/>
  <c r="AM6380" i="1"/>
  <c r="AN6380" i="1"/>
  <c r="AO6380" i="1"/>
  <c r="AP6380" i="1"/>
  <c r="AL6381" i="1"/>
  <c r="AM6381" i="1"/>
  <c r="AN6381" i="1"/>
  <c r="AO6381" i="1"/>
  <c r="AP6381" i="1"/>
  <c r="AL6382" i="1"/>
  <c r="AM6382" i="1"/>
  <c r="AN6382" i="1"/>
  <c r="AO6382" i="1"/>
  <c r="AP6382" i="1"/>
  <c r="AL6383" i="1"/>
  <c r="AM6383" i="1"/>
  <c r="AN6383" i="1"/>
  <c r="AO6383" i="1"/>
  <c r="AP6383" i="1"/>
  <c r="AL6384" i="1"/>
  <c r="AM6384" i="1"/>
  <c r="AN6384" i="1"/>
  <c r="AO6384" i="1"/>
  <c r="AP6384" i="1"/>
  <c r="AL6385" i="1"/>
  <c r="AM6385" i="1"/>
  <c r="AN6385" i="1"/>
  <c r="AO6385" i="1"/>
  <c r="AP6385" i="1"/>
  <c r="AL6386" i="1"/>
  <c r="AM6386" i="1"/>
  <c r="AN6386" i="1"/>
  <c r="AO6386" i="1"/>
  <c r="AP6386" i="1"/>
  <c r="AL6387" i="1"/>
  <c r="AM6387" i="1"/>
  <c r="AN6387" i="1"/>
  <c r="AO6387" i="1"/>
  <c r="AP6387" i="1"/>
  <c r="AL6388" i="1"/>
  <c r="AM6388" i="1"/>
  <c r="AN6388" i="1"/>
  <c r="AO6388" i="1"/>
  <c r="AP6388" i="1"/>
  <c r="AL6389" i="1"/>
  <c r="AM6389" i="1"/>
  <c r="AN6389" i="1"/>
  <c r="AO6389" i="1"/>
  <c r="AP6389" i="1"/>
  <c r="AL6390" i="1"/>
  <c r="AM6390" i="1"/>
  <c r="AN6390" i="1"/>
  <c r="AO6390" i="1"/>
  <c r="AP6390" i="1"/>
  <c r="AL6391" i="1"/>
  <c r="AM6391" i="1"/>
  <c r="AN6391" i="1"/>
  <c r="AO6391" i="1"/>
  <c r="AP6391" i="1"/>
  <c r="AL6392" i="1"/>
  <c r="AM6392" i="1"/>
  <c r="AN6392" i="1"/>
  <c r="AO6392" i="1"/>
  <c r="AP6392" i="1"/>
  <c r="AL6393" i="1"/>
  <c r="AM6393" i="1"/>
  <c r="AN6393" i="1"/>
  <c r="AO6393" i="1"/>
  <c r="AP6393" i="1"/>
  <c r="AL6394" i="1"/>
  <c r="AM6394" i="1"/>
  <c r="AN6394" i="1"/>
  <c r="AO6394" i="1"/>
  <c r="AP6394" i="1"/>
  <c r="AL6395" i="1"/>
  <c r="AM6395" i="1"/>
  <c r="AN6395" i="1"/>
  <c r="AO6395" i="1"/>
  <c r="AP6395" i="1"/>
  <c r="AL6396" i="1"/>
  <c r="AM6396" i="1"/>
  <c r="AN6396" i="1"/>
  <c r="AO6396" i="1"/>
  <c r="AP6396" i="1"/>
  <c r="AL6397" i="1"/>
  <c r="AM6397" i="1"/>
  <c r="AN6397" i="1"/>
  <c r="AO6397" i="1"/>
  <c r="AP6397" i="1"/>
  <c r="AL6398" i="1"/>
  <c r="AM6398" i="1"/>
  <c r="AN6398" i="1"/>
  <c r="AO6398" i="1"/>
  <c r="AP6398" i="1"/>
  <c r="AL6399" i="1"/>
  <c r="AM6399" i="1"/>
  <c r="AN6399" i="1"/>
  <c r="AO6399" i="1"/>
  <c r="AP6399" i="1"/>
  <c r="AL6400" i="1"/>
  <c r="AM6400" i="1"/>
  <c r="AN6400" i="1"/>
  <c r="AO6400" i="1"/>
  <c r="AP6400" i="1"/>
  <c r="AL6401" i="1"/>
  <c r="AM6401" i="1"/>
  <c r="AN6401" i="1"/>
  <c r="AO6401" i="1"/>
  <c r="AP6401" i="1"/>
  <c r="AL6402" i="1"/>
  <c r="AM6402" i="1"/>
  <c r="AN6402" i="1"/>
  <c r="AO6402" i="1"/>
  <c r="AP6402" i="1"/>
  <c r="AL6403" i="1"/>
  <c r="AM6403" i="1"/>
  <c r="AN6403" i="1"/>
  <c r="AO6403" i="1"/>
  <c r="AP6403" i="1"/>
  <c r="AL6404" i="1"/>
  <c r="AM6404" i="1"/>
  <c r="AN6404" i="1"/>
  <c r="AO6404" i="1"/>
  <c r="AP6404" i="1"/>
  <c r="AL6405" i="1"/>
  <c r="AM6405" i="1"/>
  <c r="AN6405" i="1"/>
  <c r="AO6405" i="1"/>
  <c r="AP6405" i="1"/>
  <c r="AL6406" i="1"/>
  <c r="AM6406" i="1"/>
  <c r="AN6406" i="1"/>
  <c r="AO6406" i="1"/>
  <c r="AP6406" i="1"/>
  <c r="AL6407" i="1"/>
  <c r="AM6407" i="1"/>
  <c r="AN6407" i="1"/>
  <c r="AO6407" i="1"/>
  <c r="AP6407" i="1"/>
  <c r="AL6408" i="1"/>
  <c r="AM6408" i="1"/>
  <c r="AN6408" i="1"/>
  <c r="AO6408" i="1"/>
  <c r="AP6408" i="1"/>
  <c r="AL6409" i="1"/>
  <c r="AM6409" i="1"/>
  <c r="AN6409" i="1"/>
  <c r="AO6409" i="1"/>
  <c r="AP6409" i="1"/>
  <c r="AL6410" i="1"/>
  <c r="AM6410" i="1"/>
  <c r="AN6410" i="1"/>
  <c r="AO6410" i="1"/>
  <c r="AP6410" i="1"/>
  <c r="AL6411" i="1"/>
  <c r="AM6411" i="1"/>
  <c r="AN6411" i="1"/>
  <c r="AO6411" i="1"/>
  <c r="AP6411" i="1"/>
  <c r="AL6412" i="1"/>
  <c r="AM6412" i="1"/>
  <c r="AN6412" i="1"/>
  <c r="AO6412" i="1"/>
  <c r="AP6412" i="1"/>
  <c r="AL6413" i="1"/>
  <c r="AM6413" i="1"/>
  <c r="AN6413" i="1"/>
  <c r="AO6413" i="1"/>
  <c r="AP6413" i="1"/>
  <c r="AL6414" i="1"/>
  <c r="AM6414" i="1"/>
  <c r="AN6414" i="1"/>
  <c r="AO6414" i="1"/>
  <c r="AP6414" i="1"/>
  <c r="AL6415" i="1"/>
  <c r="AM6415" i="1"/>
  <c r="AN6415" i="1"/>
  <c r="AO6415" i="1"/>
  <c r="AP6415" i="1"/>
  <c r="AL6416" i="1"/>
  <c r="AM6416" i="1"/>
  <c r="AN6416" i="1"/>
  <c r="AO6416" i="1"/>
  <c r="AP6416" i="1"/>
  <c r="AL6417" i="1"/>
  <c r="AM6417" i="1"/>
  <c r="AN6417" i="1"/>
  <c r="AO6417" i="1"/>
  <c r="AP6417" i="1"/>
  <c r="AL6418" i="1"/>
  <c r="AM6418" i="1"/>
  <c r="AN6418" i="1"/>
  <c r="AO6418" i="1"/>
  <c r="AP6418" i="1"/>
  <c r="AL6419" i="1"/>
  <c r="AM6419" i="1"/>
  <c r="AN6419" i="1"/>
  <c r="AO6419" i="1"/>
  <c r="AP6419" i="1"/>
  <c r="AL6420" i="1"/>
  <c r="AM6420" i="1"/>
  <c r="AN6420" i="1"/>
  <c r="AO6420" i="1"/>
  <c r="AP6420" i="1"/>
  <c r="AL6421" i="1"/>
  <c r="AM6421" i="1"/>
  <c r="AN6421" i="1"/>
  <c r="AO6421" i="1"/>
  <c r="AP6421" i="1"/>
  <c r="AL6422" i="1"/>
  <c r="AM6422" i="1"/>
  <c r="AN6422" i="1"/>
  <c r="AO6422" i="1"/>
  <c r="AP6422" i="1"/>
  <c r="AL6423" i="1"/>
  <c r="AM6423" i="1"/>
  <c r="AN6423" i="1"/>
  <c r="AO6423" i="1"/>
  <c r="AP6423" i="1"/>
  <c r="AL6424" i="1"/>
  <c r="AM6424" i="1"/>
  <c r="AN6424" i="1"/>
  <c r="AO6424" i="1"/>
  <c r="AP6424" i="1"/>
  <c r="AL6425" i="1"/>
  <c r="AM6425" i="1"/>
  <c r="AN6425" i="1"/>
  <c r="AO6425" i="1"/>
  <c r="AP6425" i="1"/>
  <c r="AL6426" i="1"/>
  <c r="AM6426" i="1"/>
  <c r="AN6426" i="1"/>
  <c r="AO6426" i="1"/>
  <c r="AP6426" i="1"/>
  <c r="AL6427" i="1"/>
  <c r="AM6427" i="1"/>
  <c r="AN6427" i="1"/>
  <c r="AO6427" i="1"/>
  <c r="AP6427" i="1"/>
  <c r="AL6428" i="1"/>
  <c r="AM6428" i="1"/>
  <c r="AN6428" i="1"/>
  <c r="AO6428" i="1"/>
  <c r="AP6428" i="1"/>
  <c r="AL6429" i="1"/>
  <c r="AM6429" i="1"/>
  <c r="AN6429" i="1"/>
  <c r="AO6429" i="1"/>
  <c r="AP6429" i="1"/>
  <c r="AL6430" i="1"/>
  <c r="AM6430" i="1"/>
  <c r="AN6430" i="1"/>
  <c r="AO6430" i="1"/>
  <c r="AP6430" i="1"/>
  <c r="AL6431" i="1"/>
  <c r="AM6431" i="1"/>
  <c r="AN6431" i="1"/>
  <c r="AO6431" i="1"/>
  <c r="AP6431" i="1"/>
  <c r="AL6432" i="1"/>
  <c r="AM6432" i="1"/>
  <c r="AN6432" i="1"/>
  <c r="AO6432" i="1"/>
  <c r="AP6432" i="1"/>
  <c r="AL6433" i="1"/>
  <c r="AM6433" i="1"/>
  <c r="AN6433" i="1"/>
  <c r="AO6433" i="1"/>
  <c r="AP6433" i="1"/>
  <c r="AL6434" i="1"/>
  <c r="AM6434" i="1"/>
  <c r="AN6434" i="1"/>
  <c r="AO6434" i="1"/>
  <c r="AP6434" i="1"/>
  <c r="AL6435" i="1"/>
  <c r="AM6435" i="1"/>
  <c r="AN6435" i="1"/>
  <c r="AO6435" i="1"/>
  <c r="AP6435" i="1"/>
  <c r="AL6436" i="1"/>
  <c r="AM6436" i="1"/>
  <c r="AN6436" i="1"/>
  <c r="AO6436" i="1"/>
  <c r="AP6436" i="1"/>
  <c r="AL6437" i="1"/>
  <c r="AM6437" i="1"/>
  <c r="AN6437" i="1"/>
  <c r="AO6437" i="1"/>
  <c r="AP6437" i="1"/>
  <c r="AL6438" i="1"/>
  <c r="AM6438" i="1"/>
  <c r="AN6438" i="1"/>
  <c r="AO6438" i="1"/>
  <c r="AP6438" i="1"/>
  <c r="AL6439" i="1"/>
  <c r="AM6439" i="1"/>
  <c r="AN6439" i="1"/>
  <c r="AO6439" i="1"/>
  <c r="AP6439" i="1"/>
  <c r="AL6440" i="1"/>
  <c r="AM6440" i="1"/>
  <c r="AN6440" i="1"/>
  <c r="AO6440" i="1"/>
  <c r="AP6440" i="1"/>
  <c r="AL6441" i="1"/>
  <c r="AM6441" i="1"/>
  <c r="AN6441" i="1"/>
  <c r="AO6441" i="1"/>
  <c r="AP6441" i="1"/>
  <c r="AL6442" i="1"/>
  <c r="AM6442" i="1"/>
  <c r="AN6442" i="1"/>
  <c r="AO6442" i="1"/>
  <c r="AP6442" i="1"/>
  <c r="AL6443" i="1"/>
  <c r="AM6443" i="1"/>
  <c r="AN6443" i="1"/>
  <c r="AO6443" i="1"/>
  <c r="AP6443" i="1"/>
  <c r="AL6444" i="1"/>
  <c r="AM6444" i="1"/>
  <c r="AN6444" i="1"/>
  <c r="AO6444" i="1"/>
  <c r="AP6444" i="1"/>
  <c r="AL6445" i="1"/>
  <c r="AM6445" i="1"/>
  <c r="AN6445" i="1"/>
  <c r="AO6445" i="1"/>
  <c r="AP6445" i="1"/>
  <c r="AL6446" i="1"/>
  <c r="AM6446" i="1"/>
  <c r="AN6446" i="1"/>
  <c r="AO6446" i="1"/>
  <c r="AP6446" i="1"/>
  <c r="AL6447" i="1"/>
  <c r="AM6447" i="1"/>
  <c r="AN6447" i="1"/>
  <c r="AO6447" i="1"/>
  <c r="AP6447" i="1"/>
  <c r="AL6448" i="1"/>
  <c r="AM6448" i="1"/>
  <c r="AN6448" i="1"/>
  <c r="AO6448" i="1"/>
  <c r="AP6448" i="1"/>
  <c r="AL6449" i="1"/>
  <c r="AM6449" i="1"/>
  <c r="AN6449" i="1"/>
  <c r="AO6449" i="1"/>
  <c r="AP6449" i="1"/>
  <c r="AL6450" i="1"/>
  <c r="AM6450" i="1"/>
  <c r="AN6450" i="1"/>
  <c r="AO6450" i="1"/>
  <c r="AP6450" i="1"/>
  <c r="AL6451" i="1"/>
  <c r="AM6451" i="1"/>
  <c r="AN6451" i="1"/>
  <c r="AO6451" i="1"/>
  <c r="AP6451" i="1"/>
  <c r="AL6452" i="1"/>
  <c r="AM6452" i="1"/>
  <c r="AN6452" i="1"/>
  <c r="AO6452" i="1"/>
  <c r="AP6452" i="1"/>
  <c r="AL6453" i="1"/>
  <c r="AM6453" i="1"/>
  <c r="AN6453" i="1"/>
  <c r="AO6453" i="1"/>
  <c r="AP6453" i="1"/>
  <c r="AL6454" i="1"/>
  <c r="AM6454" i="1"/>
  <c r="AN6454" i="1"/>
  <c r="AO6454" i="1"/>
  <c r="AP6454" i="1"/>
  <c r="AL6455" i="1"/>
  <c r="AM6455" i="1"/>
  <c r="AN6455" i="1"/>
  <c r="AO6455" i="1"/>
  <c r="AP6455" i="1"/>
  <c r="AL6456" i="1"/>
  <c r="AM6456" i="1"/>
  <c r="AN6456" i="1"/>
  <c r="AO6456" i="1"/>
  <c r="AP6456" i="1"/>
  <c r="AL6457" i="1"/>
  <c r="AM6457" i="1"/>
  <c r="AN6457" i="1"/>
  <c r="AO6457" i="1"/>
  <c r="AP6457" i="1"/>
  <c r="AL6458" i="1"/>
  <c r="AM6458" i="1"/>
  <c r="AN6458" i="1"/>
  <c r="AO6458" i="1"/>
  <c r="AP6458" i="1"/>
  <c r="AL6459" i="1"/>
  <c r="AM6459" i="1"/>
  <c r="AN6459" i="1"/>
  <c r="AO6459" i="1"/>
  <c r="AP6459" i="1"/>
  <c r="AL6460" i="1"/>
  <c r="AM6460" i="1"/>
  <c r="AN6460" i="1"/>
  <c r="AO6460" i="1"/>
  <c r="AP6460" i="1"/>
  <c r="AL6461" i="1"/>
  <c r="AM6461" i="1"/>
  <c r="AN6461" i="1"/>
  <c r="AO6461" i="1"/>
  <c r="AP6461" i="1"/>
  <c r="AL6462" i="1"/>
  <c r="AM6462" i="1"/>
  <c r="AN6462" i="1"/>
  <c r="AO6462" i="1"/>
  <c r="AP6462" i="1"/>
  <c r="AL6463" i="1"/>
  <c r="AM6463" i="1"/>
  <c r="AN6463" i="1"/>
  <c r="AO6463" i="1"/>
  <c r="AP6463" i="1"/>
  <c r="AL6464" i="1"/>
  <c r="AM6464" i="1"/>
  <c r="AN6464" i="1"/>
  <c r="AO6464" i="1"/>
  <c r="AP6464" i="1"/>
  <c r="AL6465" i="1"/>
  <c r="AM6465" i="1"/>
  <c r="AN6465" i="1"/>
  <c r="AO6465" i="1"/>
  <c r="AP6465" i="1"/>
  <c r="AL6466" i="1"/>
  <c r="AM6466" i="1"/>
  <c r="AN6466" i="1"/>
  <c r="AO6466" i="1"/>
  <c r="AP6466" i="1"/>
  <c r="AL6467" i="1"/>
  <c r="AM6467" i="1"/>
  <c r="AN6467" i="1"/>
  <c r="AO6467" i="1"/>
  <c r="AP6467" i="1"/>
  <c r="AL6468" i="1"/>
  <c r="AM6468" i="1"/>
  <c r="AN6468" i="1"/>
  <c r="AO6468" i="1"/>
  <c r="AP6468" i="1"/>
  <c r="AL6469" i="1"/>
  <c r="AM6469" i="1"/>
  <c r="AN6469" i="1"/>
  <c r="AO6469" i="1"/>
  <c r="AP6469" i="1"/>
  <c r="AL6470" i="1"/>
  <c r="AM6470" i="1"/>
  <c r="AN6470" i="1"/>
  <c r="AO6470" i="1"/>
  <c r="AP6470" i="1"/>
  <c r="AL6471" i="1"/>
  <c r="AM6471" i="1"/>
  <c r="AN6471" i="1"/>
  <c r="AO6471" i="1"/>
  <c r="AP6471" i="1"/>
  <c r="AL6472" i="1"/>
  <c r="AM6472" i="1"/>
  <c r="AN6472" i="1"/>
  <c r="AO6472" i="1"/>
  <c r="AP6472" i="1"/>
  <c r="AL6473" i="1"/>
  <c r="AM6473" i="1"/>
  <c r="AN6473" i="1"/>
  <c r="AO6473" i="1"/>
  <c r="AP6473" i="1"/>
  <c r="AL6474" i="1"/>
  <c r="AM6474" i="1"/>
  <c r="AN6474" i="1"/>
  <c r="AO6474" i="1"/>
  <c r="AP6474" i="1"/>
  <c r="AL6475" i="1"/>
  <c r="AM6475" i="1"/>
  <c r="AN6475" i="1"/>
  <c r="AO6475" i="1"/>
  <c r="AP6475" i="1"/>
  <c r="AL6476" i="1"/>
  <c r="AM6476" i="1"/>
  <c r="AN6476" i="1"/>
  <c r="AO6476" i="1"/>
  <c r="AP6476" i="1"/>
  <c r="AL6477" i="1"/>
  <c r="AM6477" i="1"/>
  <c r="AN6477" i="1"/>
  <c r="AO6477" i="1"/>
  <c r="AP6477" i="1"/>
  <c r="AL6478" i="1"/>
  <c r="AM6478" i="1"/>
  <c r="AN6478" i="1"/>
  <c r="AO6478" i="1"/>
  <c r="AP6478" i="1"/>
  <c r="AL6479" i="1"/>
  <c r="AM6479" i="1"/>
  <c r="AN6479" i="1"/>
  <c r="AO6479" i="1"/>
  <c r="AP6479" i="1"/>
  <c r="AL6480" i="1"/>
  <c r="AM6480" i="1"/>
  <c r="AN6480" i="1"/>
  <c r="AO6480" i="1"/>
  <c r="AP6480" i="1"/>
  <c r="AL6481" i="1"/>
  <c r="AM6481" i="1"/>
  <c r="AN6481" i="1"/>
  <c r="AO6481" i="1"/>
  <c r="AP6481" i="1"/>
  <c r="AL6482" i="1"/>
  <c r="AM6482" i="1"/>
  <c r="AN6482" i="1"/>
  <c r="AO6482" i="1"/>
  <c r="AP6482" i="1"/>
  <c r="AL6483" i="1"/>
  <c r="AM6483" i="1"/>
  <c r="AN6483" i="1"/>
  <c r="AO6483" i="1"/>
  <c r="AP6483" i="1"/>
  <c r="AL6484" i="1"/>
  <c r="AM6484" i="1"/>
  <c r="AN6484" i="1"/>
  <c r="AO6484" i="1"/>
  <c r="AP6484" i="1"/>
  <c r="AL6485" i="1"/>
  <c r="AM6485" i="1"/>
  <c r="AN6485" i="1"/>
  <c r="AO6485" i="1"/>
  <c r="AP6485" i="1"/>
  <c r="AL6486" i="1"/>
  <c r="AM6486" i="1"/>
  <c r="AN6486" i="1"/>
  <c r="AO6486" i="1"/>
  <c r="AP6486" i="1"/>
  <c r="AL6487" i="1"/>
  <c r="AM6487" i="1"/>
  <c r="AN6487" i="1"/>
  <c r="AO6487" i="1"/>
  <c r="AP6487" i="1"/>
  <c r="AL6488" i="1"/>
  <c r="AM6488" i="1"/>
  <c r="AN6488" i="1"/>
  <c r="AO6488" i="1"/>
  <c r="AP6488" i="1"/>
  <c r="AL6489" i="1"/>
  <c r="AM6489" i="1"/>
  <c r="AN6489" i="1"/>
  <c r="AO6489" i="1"/>
  <c r="AP6489" i="1"/>
  <c r="AL6490" i="1"/>
  <c r="AM6490" i="1"/>
  <c r="AN6490" i="1"/>
  <c r="AO6490" i="1"/>
  <c r="AP6490" i="1"/>
  <c r="AL6491" i="1"/>
  <c r="AM6491" i="1"/>
  <c r="AN6491" i="1"/>
  <c r="AO6491" i="1"/>
  <c r="AP6491" i="1"/>
  <c r="AL6492" i="1"/>
  <c r="AM6492" i="1"/>
  <c r="AN6492" i="1"/>
  <c r="AO6492" i="1"/>
  <c r="AP6492" i="1"/>
  <c r="AL6493" i="1"/>
  <c r="AM6493" i="1"/>
  <c r="AN6493" i="1"/>
  <c r="AO6493" i="1"/>
  <c r="AP6493" i="1"/>
  <c r="AL6494" i="1"/>
  <c r="AM6494" i="1"/>
  <c r="AN6494" i="1"/>
  <c r="AO6494" i="1"/>
  <c r="AP6494" i="1"/>
  <c r="AL6495" i="1"/>
  <c r="AM6495" i="1"/>
  <c r="AN6495" i="1"/>
  <c r="AO6495" i="1"/>
  <c r="AP6495" i="1"/>
  <c r="AL6496" i="1"/>
  <c r="AM6496" i="1"/>
  <c r="AN6496" i="1"/>
  <c r="AO6496" i="1"/>
  <c r="AP6496" i="1"/>
  <c r="AL6497" i="1"/>
  <c r="AM6497" i="1"/>
  <c r="AN6497" i="1"/>
  <c r="AO6497" i="1"/>
  <c r="AP6497" i="1"/>
  <c r="AL6498" i="1"/>
  <c r="AM6498" i="1"/>
  <c r="AN6498" i="1"/>
  <c r="AO6498" i="1"/>
  <c r="AP6498" i="1"/>
  <c r="AL6499" i="1"/>
  <c r="AM6499" i="1"/>
  <c r="AN6499" i="1"/>
  <c r="AO6499" i="1"/>
  <c r="AP6499" i="1"/>
  <c r="AL6500" i="1"/>
  <c r="AM6500" i="1"/>
  <c r="AN6500" i="1"/>
  <c r="AO6500" i="1"/>
  <c r="AP6500" i="1"/>
  <c r="AL6501" i="1"/>
  <c r="AM6501" i="1"/>
  <c r="AN6501" i="1"/>
  <c r="AO6501" i="1"/>
  <c r="AP6501" i="1"/>
  <c r="AL6502" i="1"/>
  <c r="AM6502" i="1"/>
  <c r="AN6502" i="1"/>
  <c r="AO6502" i="1"/>
  <c r="AP6502" i="1"/>
  <c r="AL6503" i="1"/>
  <c r="AM6503" i="1"/>
  <c r="AN6503" i="1"/>
  <c r="AO6503" i="1"/>
  <c r="AP6503" i="1"/>
  <c r="AL6504" i="1"/>
  <c r="AM6504" i="1"/>
  <c r="AN6504" i="1"/>
  <c r="AO6504" i="1"/>
  <c r="AP6504" i="1"/>
  <c r="AL6505" i="1"/>
  <c r="AM6505" i="1"/>
  <c r="AN6505" i="1"/>
  <c r="AO6505" i="1"/>
  <c r="AP6505" i="1"/>
  <c r="AL6506" i="1"/>
  <c r="AM6506" i="1"/>
  <c r="AN6506" i="1"/>
  <c r="AO6506" i="1"/>
  <c r="AP6506" i="1"/>
  <c r="AL6507" i="1"/>
  <c r="AM6507" i="1"/>
  <c r="AN6507" i="1"/>
  <c r="AO6507" i="1"/>
  <c r="AP6507" i="1"/>
  <c r="AL6508" i="1"/>
  <c r="AM6508" i="1"/>
  <c r="AN6508" i="1"/>
  <c r="AO6508" i="1"/>
  <c r="AP6508" i="1"/>
  <c r="AL6509" i="1"/>
  <c r="AM6509" i="1"/>
  <c r="AN6509" i="1"/>
  <c r="AO6509" i="1"/>
  <c r="AP6509" i="1"/>
  <c r="AL6510" i="1"/>
  <c r="AM6510" i="1"/>
  <c r="AN6510" i="1"/>
  <c r="AO6510" i="1"/>
  <c r="AP6510" i="1"/>
  <c r="AL6511" i="1"/>
  <c r="AM6511" i="1"/>
  <c r="AN6511" i="1"/>
  <c r="AO6511" i="1"/>
  <c r="AP6511" i="1"/>
  <c r="AL6512" i="1"/>
  <c r="AM6512" i="1"/>
  <c r="AN6512" i="1"/>
  <c r="AO6512" i="1"/>
  <c r="AP6512" i="1"/>
  <c r="AL6513" i="1"/>
  <c r="AM6513" i="1"/>
  <c r="AN6513" i="1"/>
  <c r="AO6513" i="1"/>
  <c r="AP6513" i="1"/>
  <c r="AL6514" i="1"/>
  <c r="AM6514" i="1"/>
  <c r="AN6514" i="1"/>
  <c r="AO6514" i="1"/>
  <c r="AP6514" i="1"/>
  <c r="AL6515" i="1"/>
  <c r="AM6515" i="1"/>
  <c r="AN6515" i="1"/>
  <c r="AO6515" i="1"/>
  <c r="AP6515" i="1"/>
  <c r="AL6516" i="1"/>
  <c r="AM6516" i="1"/>
  <c r="AN6516" i="1"/>
  <c r="AO6516" i="1"/>
  <c r="AP6516" i="1"/>
  <c r="AL6517" i="1"/>
  <c r="AM6517" i="1"/>
  <c r="AN6517" i="1"/>
  <c r="AO6517" i="1"/>
  <c r="AP6517" i="1"/>
  <c r="AL6518" i="1"/>
  <c r="AM6518" i="1"/>
  <c r="AN6518" i="1"/>
  <c r="AO6518" i="1"/>
  <c r="AP6518" i="1"/>
  <c r="AL6519" i="1"/>
  <c r="AM6519" i="1"/>
  <c r="AN6519" i="1"/>
  <c r="AO6519" i="1"/>
  <c r="AP6519" i="1"/>
  <c r="AL6520" i="1"/>
  <c r="AM6520" i="1"/>
  <c r="AN6520" i="1"/>
  <c r="AO6520" i="1"/>
  <c r="AP6520" i="1"/>
  <c r="AL6521" i="1"/>
  <c r="AM6521" i="1"/>
  <c r="AN6521" i="1"/>
  <c r="AO6521" i="1"/>
  <c r="AP6521" i="1"/>
  <c r="AL6522" i="1"/>
  <c r="AM6522" i="1"/>
  <c r="AN6522" i="1"/>
  <c r="AO6522" i="1"/>
  <c r="AP6522" i="1"/>
  <c r="AL6523" i="1"/>
  <c r="AM6523" i="1"/>
  <c r="AN6523" i="1"/>
  <c r="AO6523" i="1"/>
  <c r="AP6523" i="1"/>
  <c r="AL6524" i="1"/>
  <c r="AM6524" i="1"/>
  <c r="AN6524" i="1"/>
  <c r="AO6524" i="1"/>
  <c r="AP6524" i="1"/>
  <c r="AL6525" i="1"/>
  <c r="AM6525" i="1"/>
  <c r="AN6525" i="1"/>
  <c r="AO6525" i="1"/>
  <c r="AP6525" i="1"/>
  <c r="AL6526" i="1"/>
  <c r="AM6526" i="1"/>
  <c r="AN6526" i="1"/>
  <c r="AO6526" i="1"/>
  <c r="AP6526" i="1"/>
  <c r="AL6527" i="1"/>
  <c r="AM6527" i="1"/>
  <c r="AN6527" i="1"/>
  <c r="AO6527" i="1"/>
  <c r="AP6527" i="1"/>
  <c r="AL6528" i="1"/>
  <c r="AM6528" i="1"/>
  <c r="AN6528" i="1"/>
  <c r="AO6528" i="1"/>
  <c r="AP6528" i="1"/>
  <c r="AL6529" i="1"/>
  <c r="AM6529" i="1"/>
  <c r="AN6529" i="1"/>
  <c r="AO6529" i="1"/>
  <c r="AP6529" i="1"/>
  <c r="AL6530" i="1"/>
  <c r="AM6530" i="1"/>
  <c r="AN6530" i="1"/>
  <c r="AO6530" i="1"/>
  <c r="AP6530" i="1"/>
  <c r="AL6531" i="1"/>
  <c r="AM6531" i="1"/>
  <c r="AN6531" i="1"/>
  <c r="AO6531" i="1"/>
  <c r="AP6531" i="1"/>
  <c r="AL6532" i="1"/>
  <c r="AM6532" i="1"/>
  <c r="AN6532" i="1"/>
  <c r="AO6532" i="1"/>
  <c r="AP6532" i="1"/>
  <c r="AL6533" i="1"/>
  <c r="AM6533" i="1"/>
  <c r="AN6533" i="1"/>
  <c r="AO6533" i="1"/>
  <c r="AP6533" i="1"/>
  <c r="AL6534" i="1"/>
  <c r="AM6534" i="1"/>
  <c r="AN6534" i="1"/>
  <c r="AO6534" i="1"/>
  <c r="AP6534" i="1"/>
  <c r="AL6535" i="1"/>
  <c r="AM6535" i="1"/>
  <c r="AN6535" i="1"/>
  <c r="AO6535" i="1"/>
  <c r="AP6535" i="1"/>
  <c r="AL6536" i="1"/>
  <c r="AM6536" i="1"/>
  <c r="AN6536" i="1"/>
  <c r="AO6536" i="1"/>
  <c r="AP6536" i="1"/>
  <c r="AL6537" i="1"/>
  <c r="AM6537" i="1"/>
  <c r="AN6537" i="1"/>
  <c r="AO6537" i="1"/>
  <c r="AP6537" i="1"/>
  <c r="AL6538" i="1"/>
  <c r="AM6538" i="1"/>
  <c r="AN6538" i="1"/>
  <c r="AO6538" i="1"/>
  <c r="AP6538" i="1"/>
  <c r="AL6539" i="1"/>
  <c r="AM6539" i="1"/>
  <c r="AN6539" i="1"/>
  <c r="AO6539" i="1"/>
  <c r="AP6539" i="1"/>
  <c r="AL6540" i="1"/>
  <c r="AM6540" i="1"/>
  <c r="AN6540" i="1"/>
  <c r="AO6540" i="1"/>
  <c r="AP6540" i="1"/>
  <c r="AL6541" i="1"/>
  <c r="AM6541" i="1"/>
  <c r="AN6541" i="1"/>
  <c r="AO6541" i="1"/>
  <c r="AP6541" i="1"/>
  <c r="AL6542" i="1"/>
  <c r="AM6542" i="1"/>
  <c r="AN6542" i="1"/>
  <c r="AO6542" i="1"/>
  <c r="AP6542" i="1"/>
  <c r="AL6543" i="1"/>
  <c r="AM6543" i="1"/>
  <c r="AN6543" i="1"/>
  <c r="AO6543" i="1"/>
  <c r="AP6543" i="1"/>
  <c r="AL6544" i="1"/>
  <c r="AM6544" i="1"/>
  <c r="AN6544" i="1"/>
  <c r="AO6544" i="1"/>
  <c r="AP6544" i="1"/>
  <c r="AL6545" i="1"/>
  <c r="AM6545" i="1"/>
  <c r="AN6545" i="1"/>
  <c r="AO6545" i="1"/>
  <c r="AP6545" i="1"/>
  <c r="AL6546" i="1"/>
  <c r="AM6546" i="1"/>
  <c r="AN6546" i="1"/>
  <c r="AO6546" i="1"/>
  <c r="AP6546" i="1"/>
  <c r="AL6547" i="1"/>
  <c r="AM6547" i="1"/>
  <c r="AN6547" i="1"/>
  <c r="AO6547" i="1"/>
  <c r="AP6547" i="1"/>
  <c r="AL6548" i="1"/>
  <c r="AM6548" i="1"/>
  <c r="AN6548" i="1"/>
  <c r="AO6548" i="1"/>
  <c r="AP6548" i="1"/>
  <c r="AL6549" i="1"/>
  <c r="AM6549" i="1"/>
  <c r="AN6549" i="1"/>
  <c r="AO6549" i="1"/>
  <c r="AP6549" i="1"/>
  <c r="AL6550" i="1"/>
  <c r="AM6550" i="1"/>
  <c r="AN6550" i="1"/>
  <c r="AO6550" i="1"/>
  <c r="AP6550" i="1"/>
  <c r="AL6551" i="1"/>
  <c r="AM6551" i="1"/>
  <c r="AN6551" i="1"/>
  <c r="AO6551" i="1"/>
  <c r="AP6551" i="1"/>
  <c r="AL6552" i="1"/>
  <c r="AM6552" i="1"/>
  <c r="AN6552" i="1"/>
  <c r="AO6552" i="1"/>
  <c r="AP6552" i="1"/>
  <c r="AL6553" i="1"/>
  <c r="AM6553" i="1"/>
  <c r="AN6553" i="1"/>
  <c r="AO6553" i="1"/>
  <c r="AP6553" i="1"/>
  <c r="AL6554" i="1"/>
  <c r="AM6554" i="1"/>
  <c r="AN6554" i="1"/>
  <c r="AO6554" i="1"/>
  <c r="AP6554" i="1"/>
  <c r="AL6555" i="1"/>
  <c r="AM6555" i="1"/>
  <c r="AN6555" i="1"/>
  <c r="AO6555" i="1"/>
  <c r="AP6555" i="1"/>
  <c r="AL6556" i="1"/>
  <c r="AM6556" i="1"/>
  <c r="AN6556" i="1"/>
  <c r="AO6556" i="1"/>
  <c r="AP6556" i="1"/>
  <c r="AL6557" i="1"/>
  <c r="AM6557" i="1"/>
  <c r="AN6557" i="1"/>
  <c r="AO6557" i="1"/>
  <c r="AP6557" i="1"/>
  <c r="AL6558" i="1"/>
  <c r="AM6558" i="1"/>
  <c r="AN6558" i="1"/>
  <c r="AO6558" i="1"/>
  <c r="AP6558" i="1"/>
  <c r="AL6559" i="1"/>
  <c r="AM6559" i="1"/>
  <c r="AN6559" i="1"/>
  <c r="AO6559" i="1"/>
  <c r="AP6559" i="1"/>
  <c r="AL6560" i="1"/>
  <c r="AM6560" i="1"/>
  <c r="AN6560" i="1"/>
  <c r="AO6560" i="1"/>
  <c r="AP6560" i="1"/>
  <c r="AL6561" i="1"/>
  <c r="AM6561" i="1"/>
  <c r="AN6561" i="1"/>
  <c r="AO6561" i="1"/>
  <c r="AP6561" i="1"/>
  <c r="AL6562" i="1"/>
  <c r="AM6562" i="1"/>
  <c r="AN6562" i="1"/>
  <c r="AO6562" i="1"/>
  <c r="AP6562" i="1"/>
  <c r="AL6563" i="1"/>
  <c r="AM6563" i="1"/>
  <c r="AN6563" i="1"/>
  <c r="AO6563" i="1"/>
  <c r="AP6563" i="1"/>
  <c r="AL6564" i="1"/>
  <c r="AM6564" i="1"/>
  <c r="AN6564" i="1"/>
  <c r="AO6564" i="1"/>
  <c r="AP6564" i="1"/>
  <c r="AL6565" i="1"/>
  <c r="AM6565" i="1"/>
  <c r="AN6565" i="1"/>
  <c r="AO6565" i="1"/>
  <c r="AP6565" i="1"/>
  <c r="AL6566" i="1"/>
  <c r="AM6566" i="1"/>
  <c r="AN6566" i="1"/>
  <c r="AO6566" i="1"/>
  <c r="AP6566" i="1"/>
  <c r="AL6567" i="1"/>
  <c r="AM6567" i="1"/>
  <c r="AN6567" i="1"/>
  <c r="AO6567" i="1"/>
  <c r="AP6567" i="1"/>
  <c r="AL6568" i="1"/>
  <c r="AM6568" i="1"/>
  <c r="AN6568" i="1"/>
  <c r="AO6568" i="1"/>
  <c r="AP6568" i="1"/>
  <c r="AL6569" i="1"/>
  <c r="AM6569" i="1"/>
  <c r="AN6569" i="1"/>
  <c r="AO6569" i="1"/>
  <c r="AP6569" i="1"/>
  <c r="AL6570" i="1"/>
  <c r="AM6570" i="1"/>
  <c r="AN6570" i="1"/>
  <c r="AO6570" i="1"/>
  <c r="AP6570" i="1"/>
  <c r="AL6571" i="1"/>
  <c r="AM6571" i="1"/>
  <c r="AN6571" i="1"/>
  <c r="AO6571" i="1"/>
  <c r="AP6571" i="1"/>
  <c r="AL6572" i="1"/>
  <c r="AM6572" i="1"/>
  <c r="AN6572" i="1"/>
  <c r="AO6572" i="1"/>
  <c r="AP6572" i="1"/>
  <c r="AL6573" i="1"/>
  <c r="AM6573" i="1"/>
  <c r="AN6573" i="1"/>
  <c r="AO6573" i="1"/>
  <c r="AP6573" i="1"/>
  <c r="AL6574" i="1"/>
  <c r="AM6574" i="1"/>
  <c r="AN6574" i="1"/>
  <c r="AO6574" i="1"/>
  <c r="AP6574" i="1"/>
  <c r="AL6575" i="1"/>
  <c r="AM6575" i="1"/>
  <c r="AN6575" i="1"/>
  <c r="AO6575" i="1"/>
  <c r="AP6575" i="1"/>
  <c r="AL6576" i="1"/>
  <c r="AM6576" i="1"/>
  <c r="AN6576" i="1"/>
  <c r="AO6576" i="1"/>
  <c r="AP6576" i="1"/>
  <c r="AL6577" i="1"/>
  <c r="AM6577" i="1"/>
  <c r="AN6577" i="1"/>
  <c r="AO6577" i="1"/>
  <c r="AP6577" i="1"/>
  <c r="AL6578" i="1"/>
  <c r="AM6578" i="1"/>
  <c r="AN6578" i="1"/>
  <c r="AO6578" i="1"/>
  <c r="AP6578" i="1"/>
  <c r="AL6579" i="1"/>
  <c r="AM6579" i="1"/>
  <c r="AN6579" i="1"/>
  <c r="AO6579" i="1"/>
  <c r="AP6579" i="1"/>
  <c r="AL6580" i="1"/>
  <c r="AM6580" i="1"/>
  <c r="AN6580" i="1"/>
  <c r="AO6580" i="1"/>
  <c r="AP6580" i="1"/>
  <c r="AL6581" i="1"/>
  <c r="AM6581" i="1"/>
  <c r="AN6581" i="1"/>
  <c r="AO6581" i="1"/>
  <c r="AP6581" i="1"/>
  <c r="AL6582" i="1"/>
  <c r="AM6582" i="1"/>
  <c r="AN6582" i="1"/>
  <c r="AO6582" i="1"/>
  <c r="AP6582" i="1"/>
  <c r="AL6583" i="1"/>
  <c r="AM6583" i="1"/>
  <c r="AN6583" i="1"/>
  <c r="AO6583" i="1"/>
  <c r="AP6583" i="1"/>
  <c r="AL6584" i="1"/>
  <c r="AM6584" i="1"/>
  <c r="AN6584" i="1"/>
  <c r="AO6584" i="1"/>
  <c r="AP6584" i="1"/>
  <c r="AL6585" i="1"/>
  <c r="AM6585" i="1"/>
  <c r="AN6585" i="1"/>
  <c r="AO6585" i="1"/>
  <c r="AP6585" i="1"/>
  <c r="AL6586" i="1"/>
  <c r="AM6586" i="1"/>
  <c r="AN6586" i="1"/>
  <c r="AO6586" i="1"/>
  <c r="AP6586" i="1"/>
  <c r="AL6587" i="1"/>
  <c r="AM6587" i="1"/>
  <c r="AN6587" i="1"/>
  <c r="AO6587" i="1"/>
  <c r="AP6587" i="1"/>
  <c r="AL6588" i="1"/>
  <c r="AM6588" i="1"/>
  <c r="AN6588" i="1"/>
  <c r="AO6588" i="1"/>
  <c r="AP6588" i="1"/>
  <c r="AL6589" i="1"/>
  <c r="AM6589" i="1"/>
  <c r="AN6589" i="1"/>
  <c r="AO6589" i="1"/>
  <c r="AP6589" i="1"/>
  <c r="AL6590" i="1"/>
  <c r="AM6590" i="1"/>
  <c r="AN6590" i="1"/>
  <c r="AO6590" i="1"/>
  <c r="AP6590" i="1"/>
  <c r="AL6591" i="1"/>
  <c r="AM6591" i="1"/>
  <c r="AN6591" i="1"/>
  <c r="AO6591" i="1"/>
  <c r="AP6591" i="1"/>
  <c r="AL6592" i="1"/>
  <c r="AM6592" i="1"/>
  <c r="AN6592" i="1"/>
  <c r="AO6592" i="1"/>
  <c r="AP6592" i="1"/>
  <c r="AL6593" i="1"/>
  <c r="AM6593" i="1"/>
  <c r="AN6593" i="1"/>
  <c r="AO6593" i="1"/>
  <c r="AP6593" i="1"/>
  <c r="AL6594" i="1"/>
  <c r="AM6594" i="1"/>
  <c r="AN6594" i="1"/>
  <c r="AO6594" i="1"/>
  <c r="AP6594" i="1"/>
  <c r="AL6595" i="1"/>
  <c r="AM6595" i="1"/>
  <c r="AN6595" i="1"/>
  <c r="AO6595" i="1"/>
  <c r="AP6595" i="1"/>
  <c r="AL6596" i="1"/>
  <c r="AM6596" i="1"/>
  <c r="AN6596" i="1"/>
  <c r="AO6596" i="1"/>
  <c r="AP6596" i="1"/>
  <c r="AL6597" i="1"/>
  <c r="AM6597" i="1"/>
  <c r="AN6597" i="1"/>
  <c r="AO6597" i="1"/>
  <c r="AP6597" i="1"/>
  <c r="AL6598" i="1"/>
  <c r="AM6598" i="1"/>
  <c r="AN6598" i="1"/>
  <c r="AO6598" i="1"/>
  <c r="AP6598" i="1"/>
  <c r="AL6599" i="1"/>
  <c r="AM6599" i="1"/>
  <c r="AN6599" i="1"/>
  <c r="AO6599" i="1"/>
  <c r="AP6599" i="1"/>
  <c r="AL6600" i="1"/>
  <c r="AM6600" i="1"/>
  <c r="AN6600" i="1"/>
  <c r="AO6600" i="1"/>
  <c r="AP6600" i="1"/>
  <c r="AL6601" i="1"/>
  <c r="AM6601" i="1"/>
  <c r="AN6601" i="1"/>
  <c r="AO6601" i="1"/>
  <c r="AP6601" i="1"/>
  <c r="AL6602" i="1"/>
  <c r="AM6602" i="1"/>
  <c r="AN6602" i="1"/>
  <c r="AO6602" i="1"/>
  <c r="AP6602" i="1"/>
  <c r="AL6603" i="1"/>
  <c r="AM6603" i="1"/>
  <c r="AN6603" i="1"/>
  <c r="AO6603" i="1"/>
  <c r="AP6603" i="1"/>
  <c r="AL6604" i="1"/>
  <c r="AM6604" i="1"/>
  <c r="AN6604" i="1"/>
  <c r="AO6604" i="1"/>
  <c r="AP6604" i="1"/>
  <c r="AL6605" i="1"/>
  <c r="AM6605" i="1"/>
  <c r="AN6605" i="1"/>
  <c r="AO6605" i="1"/>
  <c r="AP6605" i="1"/>
  <c r="AL6606" i="1"/>
  <c r="AM6606" i="1"/>
  <c r="AN6606" i="1"/>
  <c r="AO6606" i="1"/>
  <c r="AP6606" i="1"/>
  <c r="AL6607" i="1"/>
  <c r="AM6607" i="1"/>
  <c r="AN6607" i="1"/>
  <c r="AO6607" i="1"/>
  <c r="AP6607" i="1"/>
  <c r="AL6608" i="1"/>
  <c r="AM6608" i="1"/>
  <c r="AN6608" i="1"/>
  <c r="AO6608" i="1"/>
  <c r="AP6608" i="1"/>
  <c r="AL6609" i="1"/>
  <c r="AM6609" i="1"/>
  <c r="AN6609" i="1"/>
  <c r="AO6609" i="1"/>
  <c r="AP6609" i="1"/>
  <c r="AL6610" i="1"/>
  <c r="AM6610" i="1"/>
  <c r="AN6610" i="1"/>
  <c r="AO6610" i="1"/>
  <c r="AP6610" i="1"/>
  <c r="AL6611" i="1"/>
  <c r="AM6611" i="1"/>
  <c r="AN6611" i="1"/>
  <c r="AO6611" i="1"/>
  <c r="AP6611" i="1"/>
  <c r="AL6612" i="1"/>
  <c r="AM6612" i="1"/>
  <c r="AN6612" i="1"/>
  <c r="AO6612" i="1"/>
  <c r="AP6612" i="1"/>
  <c r="AL6613" i="1"/>
  <c r="AM6613" i="1"/>
  <c r="AN6613" i="1"/>
  <c r="AO6613" i="1"/>
  <c r="AP6613" i="1"/>
  <c r="AL6614" i="1"/>
  <c r="AM6614" i="1"/>
  <c r="AN6614" i="1"/>
  <c r="AO6614" i="1"/>
  <c r="AP6614" i="1"/>
  <c r="AL6615" i="1"/>
  <c r="AM6615" i="1"/>
  <c r="AN6615" i="1"/>
  <c r="AO6615" i="1"/>
  <c r="AP6615" i="1"/>
  <c r="AL6616" i="1"/>
  <c r="AM6616" i="1"/>
  <c r="AN6616" i="1"/>
  <c r="AO6616" i="1"/>
  <c r="AP6616" i="1"/>
  <c r="AL6617" i="1"/>
  <c r="AM6617" i="1"/>
  <c r="AN6617" i="1"/>
  <c r="AO6617" i="1"/>
  <c r="AP6617" i="1"/>
  <c r="AL6618" i="1"/>
  <c r="AM6618" i="1"/>
  <c r="AN6618" i="1"/>
  <c r="AO6618" i="1"/>
  <c r="AP6618" i="1"/>
  <c r="AL6619" i="1"/>
  <c r="AM6619" i="1"/>
  <c r="AN6619" i="1"/>
  <c r="AO6619" i="1"/>
  <c r="AP6619" i="1"/>
  <c r="AL6620" i="1"/>
  <c r="AM6620" i="1"/>
  <c r="AN6620" i="1"/>
  <c r="AO6620" i="1"/>
  <c r="AP6620" i="1"/>
  <c r="AL6621" i="1"/>
  <c r="AM6621" i="1"/>
  <c r="AN6621" i="1"/>
  <c r="AO6621" i="1"/>
  <c r="AP6621" i="1"/>
  <c r="AL6622" i="1"/>
  <c r="AM6622" i="1"/>
  <c r="AN6622" i="1"/>
  <c r="AO6622" i="1"/>
  <c r="AP6622" i="1"/>
  <c r="AL6623" i="1"/>
  <c r="AM6623" i="1"/>
  <c r="AN6623" i="1"/>
  <c r="AO6623" i="1"/>
  <c r="AP6623" i="1"/>
  <c r="AL6624" i="1"/>
  <c r="AM6624" i="1"/>
  <c r="AN6624" i="1"/>
  <c r="AO6624" i="1"/>
  <c r="AP6624" i="1"/>
  <c r="AL6625" i="1"/>
  <c r="AM6625" i="1"/>
  <c r="AN6625" i="1"/>
  <c r="AO6625" i="1"/>
  <c r="AP6625" i="1"/>
  <c r="AL6626" i="1"/>
  <c r="AM6626" i="1"/>
  <c r="AN6626" i="1"/>
  <c r="AO6626" i="1"/>
  <c r="AP6626" i="1"/>
  <c r="AL6627" i="1"/>
  <c r="AM6627" i="1"/>
  <c r="AN6627" i="1"/>
  <c r="AO6627" i="1"/>
  <c r="AP6627" i="1"/>
  <c r="AL6628" i="1"/>
  <c r="AM6628" i="1"/>
  <c r="AN6628" i="1"/>
  <c r="AO6628" i="1"/>
  <c r="AP6628" i="1"/>
  <c r="AL6629" i="1"/>
  <c r="AM6629" i="1"/>
  <c r="AN6629" i="1"/>
  <c r="AO6629" i="1"/>
  <c r="AP6629" i="1"/>
  <c r="AL6630" i="1"/>
  <c r="AM6630" i="1"/>
  <c r="AN6630" i="1"/>
  <c r="AO6630" i="1"/>
  <c r="AP6630" i="1"/>
  <c r="AL6631" i="1"/>
  <c r="AM6631" i="1"/>
  <c r="AN6631" i="1"/>
  <c r="AO6631" i="1"/>
  <c r="AP6631" i="1"/>
  <c r="AL6632" i="1"/>
  <c r="AM6632" i="1"/>
  <c r="AN6632" i="1"/>
  <c r="AO6632" i="1"/>
  <c r="AP6632" i="1"/>
  <c r="AL6633" i="1"/>
  <c r="AM6633" i="1"/>
  <c r="AN6633" i="1"/>
  <c r="AO6633" i="1"/>
  <c r="AP6633" i="1"/>
  <c r="AL6634" i="1"/>
  <c r="AM6634" i="1"/>
  <c r="AN6634" i="1"/>
  <c r="AO6634" i="1"/>
  <c r="AP6634" i="1"/>
  <c r="AL6635" i="1"/>
  <c r="AM6635" i="1"/>
  <c r="AN6635" i="1"/>
  <c r="AO6635" i="1"/>
  <c r="AP6635" i="1"/>
  <c r="AL6636" i="1"/>
  <c r="AM6636" i="1"/>
  <c r="AN6636" i="1"/>
  <c r="AO6636" i="1"/>
  <c r="AP6636" i="1"/>
  <c r="AL6637" i="1"/>
  <c r="AM6637" i="1"/>
  <c r="AN6637" i="1"/>
  <c r="AO6637" i="1"/>
  <c r="AP6637" i="1"/>
  <c r="AL6638" i="1"/>
  <c r="AM6638" i="1"/>
  <c r="AN6638" i="1"/>
  <c r="AO6638" i="1"/>
  <c r="AP6638" i="1"/>
  <c r="AL6639" i="1"/>
  <c r="AM6639" i="1"/>
  <c r="AN6639" i="1"/>
  <c r="AO6639" i="1"/>
  <c r="AP6639" i="1"/>
  <c r="AL6640" i="1"/>
  <c r="AM6640" i="1"/>
  <c r="AN6640" i="1"/>
  <c r="AO6640" i="1"/>
  <c r="AP6640" i="1"/>
  <c r="AL6641" i="1"/>
  <c r="AM6641" i="1"/>
  <c r="AN6641" i="1"/>
  <c r="AO6641" i="1"/>
  <c r="AP6641" i="1"/>
  <c r="AL6642" i="1"/>
  <c r="AM6642" i="1"/>
  <c r="AN6642" i="1"/>
  <c r="AO6642" i="1"/>
  <c r="AP6642" i="1"/>
  <c r="AL6643" i="1"/>
  <c r="AM6643" i="1"/>
  <c r="AN6643" i="1"/>
  <c r="AO6643" i="1"/>
  <c r="AP6643" i="1"/>
  <c r="AL6644" i="1"/>
  <c r="AM6644" i="1"/>
  <c r="AN6644" i="1"/>
  <c r="AO6644" i="1"/>
  <c r="AP6644" i="1"/>
  <c r="AL6645" i="1"/>
  <c r="AM6645" i="1"/>
  <c r="AN6645" i="1"/>
  <c r="AO6645" i="1"/>
  <c r="AP6645" i="1"/>
  <c r="AL6646" i="1"/>
  <c r="AM6646" i="1"/>
  <c r="AN6646" i="1"/>
  <c r="AO6646" i="1"/>
  <c r="AP6646" i="1"/>
  <c r="AL6647" i="1"/>
  <c r="AM6647" i="1"/>
  <c r="AN6647" i="1"/>
  <c r="AO6647" i="1"/>
  <c r="AP6647" i="1"/>
  <c r="AL6648" i="1"/>
  <c r="AM6648" i="1"/>
  <c r="AN6648" i="1"/>
  <c r="AO6648" i="1"/>
  <c r="AP6648" i="1"/>
  <c r="AL6649" i="1"/>
  <c r="AM6649" i="1"/>
  <c r="AN6649" i="1"/>
  <c r="AO6649" i="1"/>
  <c r="AP6649" i="1"/>
  <c r="AL6650" i="1"/>
  <c r="AM6650" i="1"/>
  <c r="AN6650" i="1"/>
  <c r="AO6650" i="1"/>
  <c r="AP6650" i="1"/>
  <c r="AL6651" i="1"/>
  <c r="AM6651" i="1"/>
  <c r="AN6651" i="1"/>
  <c r="AO6651" i="1"/>
  <c r="AP6651" i="1"/>
  <c r="AL6652" i="1"/>
  <c r="AM6652" i="1"/>
  <c r="AN6652" i="1"/>
  <c r="AO6652" i="1"/>
  <c r="AP6652" i="1"/>
  <c r="AL6653" i="1"/>
  <c r="AM6653" i="1"/>
  <c r="AN6653" i="1"/>
  <c r="AO6653" i="1"/>
  <c r="AP6653" i="1"/>
  <c r="AL6654" i="1"/>
  <c r="AM6654" i="1"/>
  <c r="AN6654" i="1"/>
  <c r="AO6654" i="1"/>
  <c r="AP6654" i="1"/>
  <c r="AL6655" i="1"/>
  <c r="AM6655" i="1"/>
  <c r="AN6655" i="1"/>
  <c r="AO6655" i="1"/>
  <c r="AP6655" i="1"/>
  <c r="AL6656" i="1"/>
  <c r="AM6656" i="1"/>
  <c r="AN6656" i="1"/>
  <c r="AO6656" i="1"/>
  <c r="AP6656" i="1"/>
  <c r="AL6657" i="1"/>
  <c r="AM6657" i="1"/>
  <c r="AN6657" i="1"/>
  <c r="AO6657" i="1"/>
  <c r="AP6657" i="1"/>
  <c r="AL6658" i="1"/>
  <c r="AM6658" i="1"/>
  <c r="AN6658" i="1"/>
  <c r="AO6658" i="1"/>
  <c r="AP6658" i="1"/>
  <c r="AL6659" i="1"/>
  <c r="AM6659" i="1"/>
  <c r="AN6659" i="1"/>
  <c r="AO6659" i="1"/>
  <c r="AP6659" i="1"/>
  <c r="AL6660" i="1"/>
  <c r="AM6660" i="1"/>
  <c r="AN6660" i="1"/>
  <c r="AO6660" i="1"/>
  <c r="AP6660" i="1"/>
  <c r="AL6661" i="1"/>
  <c r="AM6661" i="1"/>
  <c r="AN6661" i="1"/>
  <c r="AO6661" i="1"/>
  <c r="AP6661" i="1"/>
  <c r="AL6662" i="1"/>
  <c r="AM6662" i="1"/>
  <c r="AN6662" i="1"/>
  <c r="AO6662" i="1"/>
  <c r="AP6662" i="1"/>
  <c r="AL6663" i="1"/>
  <c r="AM6663" i="1"/>
  <c r="AN6663" i="1"/>
  <c r="AO6663" i="1"/>
  <c r="AP6663" i="1"/>
  <c r="AL6664" i="1"/>
  <c r="AM6664" i="1"/>
  <c r="AN6664" i="1"/>
  <c r="AO6664" i="1"/>
  <c r="AP6664" i="1"/>
  <c r="AL6665" i="1"/>
  <c r="AM6665" i="1"/>
  <c r="AN6665" i="1"/>
  <c r="AO6665" i="1"/>
  <c r="AP6665" i="1"/>
  <c r="AL6666" i="1"/>
  <c r="AM6666" i="1"/>
  <c r="AN6666" i="1"/>
  <c r="AO6666" i="1"/>
  <c r="AP6666" i="1"/>
  <c r="AL6667" i="1"/>
  <c r="AM6667" i="1"/>
  <c r="AN6667" i="1"/>
  <c r="AO6667" i="1"/>
  <c r="AP6667" i="1"/>
  <c r="AL6668" i="1"/>
  <c r="AM6668" i="1"/>
  <c r="AN6668" i="1"/>
  <c r="AO6668" i="1"/>
  <c r="AP6668" i="1"/>
  <c r="AL6669" i="1"/>
  <c r="AM6669" i="1"/>
  <c r="AN6669" i="1"/>
  <c r="AO6669" i="1"/>
  <c r="AP6669" i="1"/>
  <c r="AL6670" i="1"/>
  <c r="AM6670" i="1"/>
  <c r="AN6670" i="1"/>
  <c r="AO6670" i="1"/>
  <c r="AP6670" i="1"/>
  <c r="AL6671" i="1"/>
  <c r="AM6671" i="1"/>
  <c r="AN6671" i="1"/>
  <c r="AO6671" i="1"/>
  <c r="AP6671" i="1"/>
  <c r="AL6672" i="1"/>
  <c r="AM6672" i="1"/>
  <c r="AN6672" i="1"/>
  <c r="AO6672" i="1"/>
  <c r="AP6672" i="1"/>
  <c r="AL6673" i="1"/>
  <c r="AM6673" i="1"/>
  <c r="AN6673" i="1"/>
  <c r="AO6673" i="1"/>
  <c r="AP6673" i="1"/>
  <c r="AL6674" i="1"/>
  <c r="AM6674" i="1"/>
  <c r="AN6674" i="1"/>
  <c r="AO6674" i="1"/>
  <c r="AP6674" i="1"/>
  <c r="AL6675" i="1"/>
  <c r="AM6675" i="1"/>
  <c r="AN6675" i="1"/>
  <c r="AO6675" i="1"/>
  <c r="AP6675" i="1"/>
  <c r="AL6676" i="1"/>
  <c r="AM6676" i="1"/>
  <c r="AN6676" i="1"/>
  <c r="AO6676" i="1"/>
  <c r="AP6676" i="1"/>
  <c r="AL6677" i="1"/>
  <c r="AM6677" i="1"/>
  <c r="AN6677" i="1"/>
  <c r="AO6677" i="1"/>
  <c r="AP6677" i="1"/>
  <c r="AL6678" i="1"/>
  <c r="AM6678" i="1"/>
  <c r="AN6678" i="1"/>
  <c r="AO6678" i="1"/>
  <c r="AP6678" i="1"/>
  <c r="AL6679" i="1"/>
  <c r="AM6679" i="1"/>
  <c r="AN6679" i="1"/>
  <c r="AO6679" i="1"/>
  <c r="AP6679" i="1"/>
  <c r="AL6680" i="1"/>
  <c r="AM6680" i="1"/>
  <c r="AN6680" i="1"/>
  <c r="AO6680" i="1"/>
  <c r="AP6680" i="1"/>
  <c r="AL6681" i="1"/>
  <c r="AM6681" i="1"/>
  <c r="AN6681" i="1"/>
  <c r="AO6681" i="1"/>
  <c r="AP6681" i="1"/>
  <c r="AL6682" i="1"/>
  <c r="AM6682" i="1"/>
  <c r="AN6682" i="1"/>
  <c r="AO6682" i="1"/>
  <c r="AP6682" i="1"/>
  <c r="AL6683" i="1"/>
  <c r="AM6683" i="1"/>
  <c r="AN6683" i="1"/>
  <c r="AO6683" i="1"/>
  <c r="AP6683" i="1"/>
  <c r="AL6684" i="1"/>
  <c r="AM6684" i="1"/>
  <c r="AN6684" i="1"/>
  <c r="AO6684" i="1"/>
  <c r="AP6684" i="1"/>
  <c r="AL6685" i="1"/>
  <c r="AM6685" i="1"/>
  <c r="AN6685" i="1"/>
  <c r="AO6685" i="1"/>
  <c r="AP6685" i="1"/>
  <c r="AL6686" i="1"/>
  <c r="AM6686" i="1"/>
  <c r="AN6686" i="1"/>
  <c r="AO6686" i="1"/>
  <c r="AP6686" i="1"/>
  <c r="AL6687" i="1"/>
  <c r="AM6687" i="1"/>
  <c r="AN6687" i="1"/>
  <c r="AO6687" i="1"/>
  <c r="AP6687" i="1"/>
  <c r="AL6688" i="1"/>
  <c r="AM6688" i="1"/>
  <c r="AN6688" i="1"/>
  <c r="AO6688" i="1"/>
  <c r="AP6688" i="1"/>
  <c r="AL6689" i="1"/>
  <c r="AM6689" i="1"/>
  <c r="AN6689" i="1"/>
  <c r="AO6689" i="1"/>
  <c r="AP6689" i="1"/>
  <c r="AL6690" i="1"/>
  <c r="AM6690" i="1"/>
  <c r="AN6690" i="1"/>
  <c r="AO6690" i="1"/>
  <c r="AP6690" i="1"/>
  <c r="AL6691" i="1"/>
  <c r="AM6691" i="1"/>
  <c r="AN6691" i="1"/>
  <c r="AO6691" i="1"/>
  <c r="AP6691" i="1"/>
  <c r="AL6692" i="1"/>
  <c r="AM6692" i="1"/>
  <c r="AN6692" i="1"/>
  <c r="AO6692" i="1"/>
  <c r="AP6692" i="1"/>
  <c r="AL6693" i="1"/>
  <c r="AM6693" i="1"/>
  <c r="AN6693" i="1"/>
  <c r="AO6693" i="1"/>
  <c r="AP6693" i="1"/>
  <c r="AL6694" i="1"/>
  <c r="AM6694" i="1"/>
  <c r="AN6694" i="1"/>
  <c r="AO6694" i="1"/>
  <c r="AP6694" i="1"/>
  <c r="AL6695" i="1"/>
  <c r="AM6695" i="1"/>
  <c r="AN6695" i="1"/>
  <c r="AO6695" i="1"/>
  <c r="AP6695" i="1"/>
  <c r="AL6696" i="1"/>
  <c r="AM6696" i="1"/>
  <c r="AN6696" i="1"/>
  <c r="AO6696" i="1"/>
  <c r="AP6696" i="1"/>
  <c r="AL6697" i="1"/>
  <c r="AM6697" i="1"/>
  <c r="AN6697" i="1"/>
  <c r="AO6697" i="1"/>
  <c r="AP6697" i="1"/>
  <c r="AL6698" i="1"/>
  <c r="AM6698" i="1"/>
  <c r="AN6698" i="1"/>
  <c r="AO6698" i="1"/>
  <c r="AP6698" i="1"/>
  <c r="AL6699" i="1"/>
  <c r="AM6699" i="1"/>
  <c r="AN6699" i="1"/>
  <c r="AO6699" i="1"/>
  <c r="AP6699" i="1"/>
  <c r="AL6700" i="1"/>
  <c r="AM6700" i="1"/>
  <c r="AN6700" i="1"/>
  <c r="AO6700" i="1"/>
  <c r="AP6700" i="1"/>
  <c r="AL6701" i="1"/>
  <c r="AM6701" i="1"/>
  <c r="AN6701" i="1"/>
  <c r="AO6701" i="1"/>
  <c r="AP6701" i="1"/>
  <c r="AL6702" i="1"/>
  <c r="AM6702" i="1"/>
  <c r="AN6702" i="1"/>
  <c r="AO6702" i="1"/>
  <c r="AP6702" i="1"/>
  <c r="AL6703" i="1"/>
  <c r="AM6703" i="1"/>
  <c r="AN6703" i="1"/>
  <c r="AO6703" i="1"/>
  <c r="AP6703" i="1"/>
  <c r="AL6704" i="1"/>
  <c r="AM6704" i="1"/>
  <c r="AN6704" i="1"/>
  <c r="AO6704" i="1"/>
  <c r="AP6704" i="1"/>
  <c r="AL6705" i="1"/>
  <c r="AM6705" i="1"/>
  <c r="AN6705" i="1"/>
  <c r="AO6705" i="1"/>
  <c r="AP6705" i="1"/>
  <c r="AL6706" i="1"/>
  <c r="AM6706" i="1"/>
  <c r="AN6706" i="1"/>
  <c r="AO6706" i="1"/>
  <c r="AP6706" i="1"/>
  <c r="AL6707" i="1"/>
  <c r="AM6707" i="1"/>
  <c r="AN6707" i="1"/>
  <c r="AO6707" i="1"/>
  <c r="AP6707" i="1"/>
  <c r="AL6708" i="1"/>
  <c r="AM6708" i="1"/>
  <c r="AN6708" i="1"/>
  <c r="AO6708" i="1"/>
  <c r="AP6708" i="1"/>
  <c r="AL6709" i="1"/>
  <c r="AM6709" i="1"/>
  <c r="AN6709" i="1"/>
  <c r="AO6709" i="1"/>
  <c r="AP6709" i="1"/>
  <c r="AL6710" i="1"/>
  <c r="AM6710" i="1"/>
  <c r="AN6710" i="1"/>
  <c r="AO6710" i="1"/>
  <c r="AP6710" i="1"/>
  <c r="AL6711" i="1"/>
  <c r="AM6711" i="1"/>
  <c r="AN6711" i="1"/>
  <c r="AO6711" i="1"/>
  <c r="AP6711" i="1"/>
  <c r="AL6712" i="1"/>
  <c r="AM6712" i="1"/>
  <c r="AN6712" i="1"/>
  <c r="AO6712" i="1"/>
  <c r="AP6712" i="1"/>
  <c r="AL6713" i="1"/>
  <c r="AM6713" i="1"/>
  <c r="AN6713" i="1"/>
  <c r="AO6713" i="1"/>
  <c r="AP6713" i="1"/>
  <c r="AL6714" i="1"/>
  <c r="AM6714" i="1"/>
  <c r="AN6714" i="1"/>
  <c r="AO6714" i="1"/>
  <c r="AP6714" i="1"/>
  <c r="AL6715" i="1"/>
  <c r="AM6715" i="1"/>
  <c r="AN6715" i="1"/>
  <c r="AO6715" i="1"/>
  <c r="AP6715" i="1"/>
  <c r="AL6716" i="1"/>
  <c r="AM6716" i="1"/>
  <c r="AN6716" i="1"/>
  <c r="AO6716" i="1"/>
  <c r="AP6716" i="1"/>
  <c r="AL6717" i="1"/>
  <c r="AM6717" i="1"/>
  <c r="AN6717" i="1"/>
  <c r="AO6717" i="1"/>
  <c r="AP6717" i="1"/>
  <c r="AL6718" i="1"/>
  <c r="AM6718" i="1"/>
  <c r="AN6718" i="1"/>
  <c r="AO6718" i="1"/>
  <c r="AP6718" i="1"/>
  <c r="AL6719" i="1"/>
  <c r="AM6719" i="1"/>
  <c r="AN6719" i="1"/>
  <c r="AO6719" i="1"/>
  <c r="AP6719" i="1"/>
  <c r="AL6720" i="1"/>
  <c r="AM6720" i="1"/>
  <c r="AN6720" i="1"/>
  <c r="AO6720" i="1"/>
  <c r="AP6720" i="1"/>
  <c r="AL6721" i="1"/>
  <c r="AM6721" i="1"/>
  <c r="AN6721" i="1"/>
  <c r="AO6721" i="1"/>
  <c r="AP6721" i="1"/>
  <c r="AL6722" i="1"/>
  <c r="AM6722" i="1"/>
  <c r="AN6722" i="1"/>
  <c r="AO6722" i="1"/>
  <c r="AP6722" i="1"/>
  <c r="AL6723" i="1"/>
  <c r="AM6723" i="1"/>
  <c r="AN6723" i="1"/>
  <c r="AO6723" i="1"/>
  <c r="AP6723" i="1"/>
  <c r="AL6724" i="1"/>
  <c r="AM6724" i="1"/>
  <c r="AN6724" i="1"/>
  <c r="AO6724" i="1"/>
  <c r="AP6724" i="1"/>
  <c r="AL6725" i="1"/>
  <c r="AM6725" i="1"/>
  <c r="AN6725" i="1"/>
  <c r="AO6725" i="1"/>
  <c r="AP6725" i="1"/>
  <c r="AL6726" i="1"/>
  <c r="AM6726" i="1"/>
  <c r="AN6726" i="1"/>
  <c r="AO6726" i="1"/>
  <c r="AP6726" i="1"/>
  <c r="AL6727" i="1"/>
  <c r="AM6727" i="1"/>
  <c r="AN6727" i="1"/>
  <c r="AO6727" i="1"/>
  <c r="AP6727" i="1"/>
  <c r="AL6728" i="1"/>
  <c r="AM6728" i="1"/>
  <c r="AN6728" i="1"/>
  <c r="AO6728" i="1"/>
  <c r="AP6728" i="1"/>
  <c r="AL6729" i="1"/>
  <c r="AM6729" i="1"/>
  <c r="AN6729" i="1"/>
  <c r="AO6729" i="1"/>
  <c r="AP6729" i="1"/>
  <c r="AL6730" i="1"/>
  <c r="AM6730" i="1"/>
  <c r="AN6730" i="1"/>
  <c r="AO6730" i="1"/>
  <c r="AP6730" i="1"/>
  <c r="AL6731" i="1"/>
  <c r="AM6731" i="1"/>
  <c r="AN6731" i="1"/>
  <c r="AO6731" i="1"/>
  <c r="AP6731" i="1"/>
  <c r="AL6732" i="1"/>
  <c r="AM6732" i="1"/>
  <c r="AN6732" i="1"/>
  <c r="AO6732" i="1"/>
  <c r="AP6732" i="1"/>
  <c r="AL6733" i="1"/>
  <c r="AM6733" i="1"/>
  <c r="AN6733" i="1"/>
  <c r="AO6733" i="1"/>
  <c r="AP6733" i="1"/>
  <c r="AL6734" i="1"/>
  <c r="AM6734" i="1"/>
  <c r="AN6734" i="1"/>
  <c r="AO6734" i="1"/>
  <c r="AP6734" i="1"/>
  <c r="AL6735" i="1"/>
  <c r="AM6735" i="1"/>
  <c r="AN6735" i="1"/>
  <c r="AO6735" i="1"/>
  <c r="AP6735" i="1"/>
  <c r="AL6736" i="1"/>
  <c r="AM6736" i="1"/>
  <c r="AN6736" i="1"/>
  <c r="AO6736" i="1"/>
  <c r="AP6736" i="1"/>
  <c r="AL6737" i="1"/>
  <c r="AM6737" i="1"/>
  <c r="AN6737" i="1"/>
  <c r="AO6737" i="1"/>
  <c r="AP6737" i="1"/>
  <c r="AL6738" i="1"/>
  <c r="AM6738" i="1"/>
  <c r="AN6738" i="1"/>
  <c r="AO6738" i="1"/>
  <c r="AP6738" i="1"/>
  <c r="AL6739" i="1"/>
  <c r="AM6739" i="1"/>
  <c r="AN6739" i="1"/>
  <c r="AO6739" i="1"/>
  <c r="AP6739" i="1"/>
  <c r="AL6740" i="1"/>
  <c r="AM6740" i="1"/>
  <c r="AN6740" i="1"/>
  <c r="AO6740" i="1"/>
  <c r="AP6740" i="1"/>
  <c r="AL6741" i="1"/>
  <c r="AM6741" i="1"/>
  <c r="AN6741" i="1"/>
  <c r="AO6741" i="1"/>
  <c r="AP6741" i="1"/>
  <c r="AL6742" i="1"/>
  <c r="AM6742" i="1"/>
  <c r="AN6742" i="1"/>
  <c r="AO6742" i="1"/>
  <c r="AP6742" i="1"/>
  <c r="AL6743" i="1"/>
  <c r="AM6743" i="1"/>
  <c r="AN6743" i="1"/>
  <c r="AO6743" i="1"/>
  <c r="AP6743" i="1"/>
  <c r="AL6744" i="1"/>
  <c r="AM6744" i="1"/>
  <c r="AN6744" i="1"/>
  <c r="AO6744" i="1"/>
  <c r="AP6744" i="1"/>
  <c r="AL6745" i="1"/>
  <c r="AM6745" i="1"/>
  <c r="AN6745" i="1"/>
  <c r="AO6745" i="1"/>
  <c r="AP6745" i="1"/>
  <c r="AL6746" i="1"/>
  <c r="AM6746" i="1"/>
  <c r="AN6746" i="1"/>
  <c r="AO6746" i="1"/>
  <c r="AP6746" i="1"/>
  <c r="AL6747" i="1"/>
  <c r="AM6747" i="1"/>
  <c r="AN6747" i="1"/>
  <c r="AO6747" i="1"/>
  <c r="AP6747" i="1"/>
  <c r="AL6748" i="1"/>
  <c r="AM6748" i="1"/>
  <c r="AN6748" i="1"/>
  <c r="AO6748" i="1"/>
  <c r="AP6748" i="1"/>
  <c r="AL6749" i="1"/>
  <c r="AM6749" i="1"/>
  <c r="AN6749" i="1"/>
  <c r="AO6749" i="1"/>
  <c r="AP6749" i="1"/>
  <c r="AL6750" i="1"/>
  <c r="AM6750" i="1"/>
  <c r="AN6750" i="1"/>
  <c r="AO6750" i="1"/>
  <c r="AP6750" i="1"/>
  <c r="AL6751" i="1"/>
  <c r="AM6751" i="1"/>
  <c r="AN6751" i="1"/>
  <c r="AO6751" i="1"/>
  <c r="AP6751" i="1"/>
  <c r="AL6752" i="1"/>
  <c r="AM6752" i="1"/>
  <c r="AN6752" i="1"/>
  <c r="AO6752" i="1"/>
  <c r="AP6752" i="1"/>
  <c r="AL6753" i="1"/>
  <c r="AM6753" i="1"/>
  <c r="AN6753" i="1"/>
  <c r="AO6753" i="1"/>
  <c r="AP6753" i="1"/>
  <c r="AL6754" i="1"/>
  <c r="AM6754" i="1"/>
  <c r="AN6754" i="1"/>
  <c r="AO6754" i="1"/>
  <c r="AP6754" i="1"/>
  <c r="AL6755" i="1"/>
  <c r="AM6755" i="1"/>
  <c r="AN6755" i="1"/>
  <c r="AO6755" i="1"/>
  <c r="AP6755" i="1"/>
  <c r="AL6756" i="1"/>
  <c r="AM6756" i="1"/>
  <c r="AN6756" i="1"/>
  <c r="AO6756" i="1"/>
  <c r="AP6756" i="1"/>
  <c r="AL6757" i="1"/>
  <c r="AM6757" i="1"/>
  <c r="AN6757" i="1"/>
  <c r="AO6757" i="1"/>
  <c r="AP6757" i="1"/>
  <c r="AL6758" i="1"/>
  <c r="AM6758" i="1"/>
  <c r="AN6758" i="1"/>
  <c r="AO6758" i="1"/>
  <c r="AP6758" i="1"/>
  <c r="AL6759" i="1"/>
  <c r="AM6759" i="1"/>
  <c r="AN6759" i="1"/>
  <c r="AO6759" i="1"/>
  <c r="AP6759" i="1"/>
  <c r="AL6760" i="1"/>
  <c r="AM6760" i="1"/>
  <c r="AN6760" i="1"/>
  <c r="AO6760" i="1"/>
  <c r="AP6760" i="1"/>
  <c r="AL6761" i="1"/>
  <c r="AM6761" i="1"/>
  <c r="AN6761" i="1"/>
  <c r="AO6761" i="1"/>
  <c r="AP6761" i="1"/>
  <c r="AL6762" i="1"/>
  <c r="AM6762" i="1"/>
  <c r="AN6762" i="1"/>
  <c r="AO6762" i="1"/>
  <c r="AP6762" i="1"/>
  <c r="AL6763" i="1"/>
  <c r="AM6763" i="1"/>
  <c r="AN6763" i="1"/>
  <c r="AO6763" i="1"/>
  <c r="AP6763" i="1"/>
  <c r="AL6764" i="1"/>
  <c r="AM6764" i="1"/>
  <c r="AN6764" i="1"/>
  <c r="AO6764" i="1"/>
  <c r="AP6764" i="1"/>
  <c r="AL6765" i="1"/>
  <c r="AM6765" i="1"/>
  <c r="AN6765" i="1"/>
  <c r="AO6765" i="1"/>
  <c r="AP6765" i="1"/>
  <c r="AL6766" i="1"/>
  <c r="AM6766" i="1"/>
  <c r="AN6766" i="1"/>
  <c r="AO6766" i="1"/>
  <c r="AP6766" i="1"/>
  <c r="AL6767" i="1"/>
  <c r="AM6767" i="1"/>
  <c r="AN6767" i="1"/>
  <c r="AO6767" i="1"/>
  <c r="AP6767" i="1"/>
  <c r="AL6768" i="1"/>
  <c r="AM6768" i="1"/>
  <c r="AN6768" i="1"/>
  <c r="AO6768" i="1"/>
  <c r="AP6768" i="1"/>
  <c r="AL6769" i="1"/>
  <c r="AM6769" i="1"/>
  <c r="AN6769" i="1"/>
  <c r="AO6769" i="1"/>
  <c r="AP6769" i="1"/>
  <c r="AL6770" i="1"/>
  <c r="AM6770" i="1"/>
  <c r="AN6770" i="1"/>
  <c r="AO6770" i="1"/>
  <c r="AP6770" i="1"/>
  <c r="AL6771" i="1"/>
  <c r="AM6771" i="1"/>
  <c r="AN6771" i="1"/>
  <c r="AO6771" i="1"/>
  <c r="AP6771" i="1"/>
  <c r="AL6772" i="1"/>
  <c r="AM6772" i="1"/>
  <c r="AN6772" i="1"/>
  <c r="AO6772" i="1"/>
  <c r="AP6772" i="1"/>
  <c r="AL6773" i="1"/>
  <c r="AM6773" i="1"/>
  <c r="AN6773" i="1"/>
  <c r="AO6773" i="1"/>
  <c r="AP6773" i="1"/>
  <c r="AL6774" i="1"/>
  <c r="AM6774" i="1"/>
  <c r="AN6774" i="1"/>
  <c r="AO6774" i="1"/>
  <c r="AP6774" i="1"/>
  <c r="AL6775" i="1"/>
  <c r="AM6775" i="1"/>
  <c r="AN6775" i="1"/>
  <c r="AO6775" i="1"/>
  <c r="AP6775" i="1"/>
  <c r="AL6776" i="1"/>
  <c r="AM6776" i="1"/>
  <c r="AN6776" i="1"/>
  <c r="AO6776" i="1"/>
  <c r="AP6776" i="1"/>
  <c r="AL6777" i="1"/>
  <c r="AM6777" i="1"/>
  <c r="AN6777" i="1"/>
  <c r="AO6777" i="1"/>
  <c r="AP6777" i="1"/>
  <c r="AL6778" i="1"/>
  <c r="AM6778" i="1"/>
  <c r="AN6778" i="1"/>
  <c r="AO6778" i="1"/>
  <c r="AP6778" i="1"/>
  <c r="AL6779" i="1"/>
  <c r="AM6779" i="1"/>
  <c r="AN6779" i="1"/>
  <c r="AO6779" i="1"/>
  <c r="AP6779" i="1"/>
  <c r="AL6780" i="1"/>
  <c r="AM6780" i="1"/>
  <c r="AN6780" i="1"/>
  <c r="AO6780" i="1"/>
  <c r="AP6780" i="1"/>
  <c r="AL6781" i="1"/>
  <c r="AM6781" i="1"/>
  <c r="AN6781" i="1"/>
  <c r="AO6781" i="1"/>
  <c r="AP6781" i="1"/>
  <c r="AL6782" i="1"/>
  <c r="AM6782" i="1"/>
  <c r="AN6782" i="1"/>
  <c r="AO6782" i="1"/>
  <c r="AP6782" i="1"/>
  <c r="AL6783" i="1"/>
  <c r="AM6783" i="1"/>
  <c r="AN6783" i="1"/>
  <c r="AO6783" i="1"/>
  <c r="AP6783" i="1"/>
  <c r="AL6784" i="1"/>
  <c r="AM6784" i="1"/>
  <c r="AN6784" i="1"/>
  <c r="AO6784" i="1"/>
  <c r="AP6784" i="1"/>
  <c r="AL6785" i="1"/>
  <c r="AM6785" i="1"/>
  <c r="AN6785" i="1"/>
  <c r="AO6785" i="1"/>
  <c r="AP6785" i="1"/>
  <c r="AL6786" i="1"/>
  <c r="AM6786" i="1"/>
  <c r="AN6786" i="1"/>
  <c r="AO6786" i="1"/>
  <c r="AP6786" i="1"/>
  <c r="AL6787" i="1"/>
  <c r="AM6787" i="1"/>
  <c r="AN6787" i="1"/>
  <c r="AO6787" i="1"/>
  <c r="AP6787" i="1"/>
  <c r="AL6788" i="1"/>
  <c r="AM6788" i="1"/>
  <c r="AN6788" i="1"/>
  <c r="AO6788" i="1"/>
  <c r="AP6788" i="1"/>
  <c r="AL6789" i="1"/>
  <c r="AM6789" i="1"/>
  <c r="AN6789" i="1"/>
  <c r="AO6789" i="1"/>
  <c r="AP6789" i="1"/>
  <c r="AL6790" i="1"/>
  <c r="AM6790" i="1"/>
  <c r="AN6790" i="1"/>
  <c r="AO6790" i="1"/>
  <c r="AP6790" i="1"/>
  <c r="AL6791" i="1"/>
  <c r="AM6791" i="1"/>
  <c r="AN6791" i="1"/>
  <c r="AO6791" i="1"/>
  <c r="AP6791" i="1"/>
  <c r="AL6792" i="1"/>
  <c r="AM6792" i="1"/>
  <c r="AN6792" i="1"/>
  <c r="AO6792" i="1"/>
  <c r="AP6792" i="1"/>
  <c r="AL6793" i="1"/>
  <c r="AM6793" i="1"/>
  <c r="AN6793" i="1"/>
  <c r="AO6793" i="1"/>
  <c r="AP6793" i="1"/>
  <c r="AL6794" i="1"/>
  <c r="AM6794" i="1"/>
  <c r="AN6794" i="1"/>
  <c r="AO6794" i="1"/>
  <c r="AP6794" i="1"/>
  <c r="AL6795" i="1"/>
  <c r="AM6795" i="1"/>
  <c r="AN6795" i="1"/>
  <c r="AO6795" i="1"/>
  <c r="AP6795" i="1"/>
  <c r="AL6796" i="1"/>
  <c r="AM6796" i="1"/>
  <c r="AN6796" i="1"/>
  <c r="AO6796" i="1"/>
  <c r="AP6796" i="1"/>
  <c r="AL6797" i="1"/>
  <c r="AM6797" i="1"/>
  <c r="AN6797" i="1"/>
  <c r="AO6797" i="1"/>
  <c r="AP6797" i="1"/>
  <c r="AL6798" i="1"/>
  <c r="AM6798" i="1"/>
  <c r="AN6798" i="1"/>
  <c r="AO6798" i="1"/>
  <c r="AP6798" i="1"/>
  <c r="AL6799" i="1"/>
  <c r="AM6799" i="1"/>
  <c r="AN6799" i="1"/>
  <c r="AO6799" i="1"/>
  <c r="AP6799" i="1"/>
  <c r="AL6800" i="1"/>
  <c r="AM6800" i="1"/>
  <c r="AN6800" i="1"/>
  <c r="AO6800" i="1"/>
  <c r="AP6800" i="1"/>
  <c r="AL6801" i="1"/>
  <c r="AM6801" i="1"/>
  <c r="AN6801" i="1"/>
  <c r="AO6801" i="1"/>
  <c r="AP6801" i="1"/>
  <c r="AL6802" i="1"/>
  <c r="AM6802" i="1"/>
  <c r="AN6802" i="1"/>
  <c r="AO6802" i="1"/>
  <c r="AP6802" i="1"/>
  <c r="AL6803" i="1"/>
  <c r="AM6803" i="1"/>
  <c r="AN6803" i="1"/>
  <c r="AO6803" i="1"/>
  <c r="AP6803" i="1"/>
  <c r="AL6804" i="1"/>
  <c r="AM6804" i="1"/>
  <c r="AN6804" i="1"/>
  <c r="AO6804" i="1"/>
  <c r="AP6804" i="1"/>
  <c r="AL6805" i="1"/>
  <c r="AM6805" i="1"/>
  <c r="AN6805" i="1"/>
  <c r="AO6805" i="1"/>
  <c r="AP6805" i="1"/>
  <c r="AL6806" i="1"/>
  <c r="AM6806" i="1"/>
  <c r="AN6806" i="1"/>
  <c r="AO6806" i="1"/>
  <c r="AP6806" i="1"/>
  <c r="AL6807" i="1"/>
  <c r="AM6807" i="1"/>
  <c r="AN6807" i="1"/>
  <c r="AO6807" i="1"/>
  <c r="AP6807" i="1"/>
  <c r="AL6808" i="1"/>
  <c r="AM6808" i="1"/>
  <c r="AN6808" i="1"/>
  <c r="AO6808" i="1"/>
  <c r="AP6808" i="1"/>
  <c r="AL6809" i="1"/>
  <c r="AM6809" i="1"/>
  <c r="AN6809" i="1"/>
  <c r="AO6809" i="1"/>
  <c r="AP6809" i="1"/>
  <c r="AL6810" i="1"/>
  <c r="AM6810" i="1"/>
  <c r="AN6810" i="1"/>
  <c r="AO6810" i="1"/>
  <c r="AP6810" i="1"/>
  <c r="AL6811" i="1"/>
  <c r="AM6811" i="1"/>
  <c r="AN6811" i="1"/>
  <c r="AO6811" i="1"/>
  <c r="AP6811" i="1"/>
  <c r="AL6812" i="1"/>
  <c r="AM6812" i="1"/>
  <c r="AN6812" i="1"/>
  <c r="AO6812" i="1"/>
  <c r="AP6812" i="1"/>
  <c r="AL6813" i="1"/>
  <c r="AM6813" i="1"/>
  <c r="AN6813" i="1"/>
  <c r="AO6813" i="1"/>
  <c r="AP6813" i="1"/>
  <c r="AL6814" i="1"/>
  <c r="AM6814" i="1"/>
  <c r="AN6814" i="1"/>
  <c r="AO6814" i="1"/>
  <c r="AP6814" i="1"/>
  <c r="AL6815" i="1"/>
  <c r="AM6815" i="1"/>
  <c r="AN6815" i="1"/>
  <c r="AO6815" i="1"/>
  <c r="AP6815" i="1"/>
  <c r="AL6816" i="1"/>
  <c r="AM6816" i="1"/>
  <c r="AN6816" i="1"/>
  <c r="AO6816" i="1"/>
  <c r="AP6816" i="1"/>
  <c r="AL6817" i="1"/>
  <c r="AM6817" i="1"/>
  <c r="AN6817" i="1"/>
  <c r="AO6817" i="1"/>
  <c r="AP6817" i="1"/>
  <c r="AL6818" i="1"/>
  <c r="AM6818" i="1"/>
  <c r="AN6818" i="1"/>
  <c r="AO6818" i="1"/>
  <c r="AP6818" i="1"/>
  <c r="AL6819" i="1"/>
  <c r="AM6819" i="1"/>
  <c r="AN6819" i="1"/>
  <c r="AO6819" i="1"/>
  <c r="AP6819" i="1"/>
  <c r="AL6820" i="1"/>
  <c r="AM6820" i="1"/>
  <c r="AN6820" i="1"/>
  <c r="AO6820" i="1"/>
  <c r="AP6820" i="1"/>
  <c r="AL6821" i="1"/>
  <c r="AM6821" i="1"/>
  <c r="AN6821" i="1"/>
  <c r="AO6821" i="1"/>
  <c r="AP6821" i="1"/>
  <c r="AL6822" i="1"/>
  <c r="AM6822" i="1"/>
  <c r="AN6822" i="1"/>
  <c r="AO6822" i="1"/>
  <c r="AP6822" i="1"/>
  <c r="AL6823" i="1"/>
  <c r="AM6823" i="1"/>
  <c r="AN6823" i="1"/>
  <c r="AO6823" i="1"/>
  <c r="AP6823" i="1"/>
  <c r="AL6824" i="1"/>
  <c r="AM6824" i="1"/>
  <c r="AN6824" i="1"/>
  <c r="AO6824" i="1"/>
  <c r="AP6824" i="1"/>
  <c r="AL6825" i="1"/>
  <c r="AM6825" i="1"/>
  <c r="AN6825" i="1"/>
  <c r="AO6825" i="1"/>
  <c r="AP6825" i="1"/>
  <c r="AL6826" i="1"/>
  <c r="AM6826" i="1"/>
  <c r="AN6826" i="1"/>
  <c r="AO6826" i="1"/>
  <c r="AP6826" i="1"/>
  <c r="AL6827" i="1"/>
  <c r="AM6827" i="1"/>
  <c r="AN6827" i="1"/>
  <c r="AO6827" i="1"/>
  <c r="AP6827" i="1"/>
  <c r="AL6828" i="1"/>
  <c r="AM6828" i="1"/>
  <c r="AN6828" i="1"/>
  <c r="AO6828" i="1"/>
  <c r="AP6828" i="1"/>
  <c r="AL6829" i="1"/>
  <c r="AM6829" i="1"/>
  <c r="AN6829" i="1"/>
  <c r="AO6829" i="1"/>
  <c r="AP6829" i="1"/>
  <c r="AL6830" i="1"/>
  <c r="AM6830" i="1"/>
  <c r="AN6830" i="1"/>
  <c r="AO6830" i="1"/>
  <c r="AP6830" i="1"/>
  <c r="AL6831" i="1"/>
  <c r="AM6831" i="1"/>
  <c r="AN6831" i="1"/>
  <c r="AO6831" i="1"/>
  <c r="AP6831" i="1"/>
  <c r="AL6832" i="1"/>
  <c r="AM6832" i="1"/>
  <c r="AN6832" i="1"/>
  <c r="AO6832" i="1"/>
  <c r="AP6832" i="1"/>
  <c r="AL6833" i="1"/>
  <c r="AM6833" i="1"/>
  <c r="AN6833" i="1"/>
  <c r="AO6833" i="1"/>
  <c r="AP6833" i="1"/>
  <c r="AL6834" i="1"/>
  <c r="AM6834" i="1"/>
  <c r="AN6834" i="1"/>
  <c r="AO6834" i="1"/>
  <c r="AP6834" i="1"/>
  <c r="AL6835" i="1"/>
  <c r="AM6835" i="1"/>
  <c r="AN6835" i="1"/>
  <c r="AO6835" i="1"/>
  <c r="AP6835" i="1"/>
  <c r="AL6836" i="1"/>
  <c r="AM6836" i="1"/>
  <c r="AN6836" i="1"/>
  <c r="AO6836" i="1"/>
  <c r="AP6836" i="1"/>
  <c r="AL6837" i="1"/>
  <c r="AM6837" i="1"/>
  <c r="AN6837" i="1"/>
  <c r="AO6837" i="1"/>
  <c r="AP6837" i="1"/>
  <c r="AL6838" i="1"/>
  <c r="AM6838" i="1"/>
  <c r="AN6838" i="1"/>
  <c r="AO6838" i="1"/>
  <c r="AP6838" i="1"/>
  <c r="AL6839" i="1"/>
  <c r="AM6839" i="1"/>
  <c r="AN6839" i="1"/>
  <c r="AO6839" i="1"/>
  <c r="AP6839" i="1"/>
  <c r="AL6840" i="1"/>
  <c r="AM6840" i="1"/>
  <c r="AN6840" i="1"/>
  <c r="AO6840" i="1"/>
  <c r="AP6840" i="1"/>
  <c r="AL6841" i="1"/>
  <c r="AM6841" i="1"/>
  <c r="AN6841" i="1"/>
  <c r="AO6841" i="1"/>
  <c r="AP6841" i="1"/>
  <c r="AL6842" i="1"/>
  <c r="AM6842" i="1"/>
  <c r="AN6842" i="1"/>
  <c r="AO6842" i="1"/>
  <c r="AP6842" i="1"/>
  <c r="AL6843" i="1"/>
  <c r="AM6843" i="1"/>
  <c r="AN6843" i="1"/>
  <c r="AO6843" i="1"/>
  <c r="AP6843" i="1"/>
  <c r="AL6844" i="1"/>
  <c r="AM6844" i="1"/>
  <c r="AN6844" i="1"/>
  <c r="AO6844" i="1"/>
  <c r="AP6844" i="1"/>
  <c r="AL6845" i="1"/>
  <c r="AM6845" i="1"/>
  <c r="AN6845" i="1"/>
  <c r="AO6845" i="1"/>
  <c r="AP6845" i="1"/>
  <c r="AL6846" i="1"/>
  <c r="AM6846" i="1"/>
  <c r="AN6846" i="1"/>
  <c r="AO6846" i="1"/>
  <c r="AP6846" i="1"/>
  <c r="AL6847" i="1"/>
  <c r="AM6847" i="1"/>
  <c r="AN6847" i="1"/>
  <c r="AO6847" i="1"/>
  <c r="AP6847" i="1"/>
  <c r="AL6848" i="1"/>
  <c r="AM6848" i="1"/>
  <c r="AN6848" i="1"/>
  <c r="AO6848" i="1"/>
  <c r="AP6848" i="1"/>
  <c r="AL6849" i="1"/>
  <c r="AM6849" i="1"/>
  <c r="AN6849" i="1"/>
  <c r="AO6849" i="1"/>
  <c r="AP6849" i="1"/>
  <c r="AL6850" i="1"/>
  <c r="AM6850" i="1"/>
  <c r="AN6850" i="1"/>
  <c r="AO6850" i="1"/>
  <c r="AP6850" i="1"/>
  <c r="AL6851" i="1"/>
  <c r="AM6851" i="1"/>
  <c r="AN6851" i="1"/>
  <c r="AO6851" i="1"/>
  <c r="AP6851" i="1"/>
  <c r="AL6852" i="1"/>
  <c r="AM6852" i="1"/>
  <c r="AN6852" i="1"/>
  <c r="AO6852" i="1"/>
  <c r="AP6852" i="1"/>
  <c r="AL6853" i="1"/>
  <c r="AM6853" i="1"/>
  <c r="AN6853" i="1"/>
  <c r="AO6853" i="1"/>
  <c r="AP6853" i="1"/>
  <c r="AL6854" i="1"/>
  <c r="AM6854" i="1"/>
  <c r="AN6854" i="1"/>
  <c r="AO6854" i="1"/>
  <c r="AP6854" i="1"/>
  <c r="AL6855" i="1"/>
  <c r="AM6855" i="1"/>
  <c r="AN6855" i="1"/>
  <c r="AO6855" i="1"/>
  <c r="AP6855" i="1"/>
  <c r="AL6856" i="1"/>
  <c r="AM6856" i="1"/>
  <c r="AN6856" i="1"/>
  <c r="AO6856" i="1"/>
  <c r="AP6856" i="1"/>
  <c r="AL6857" i="1"/>
  <c r="AM6857" i="1"/>
  <c r="AN6857" i="1"/>
  <c r="AO6857" i="1"/>
  <c r="AP6857" i="1"/>
  <c r="AL6858" i="1"/>
  <c r="AM6858" i="1"/>
  <c r="AN6858" i="1"/>
  <c r="AO6858" i="1"/>
  <c r="AP6858" i="1"/>
  <c r="AL6859" i="1"/>
  <c r="AM6859" i="1"/>
  <c r="AN6859" i="1"/>
  <c r="AO6859" i="1"/>
  <c r="AP6859" i="1"/>
  <c r="AL6860" i="1"/>
  <c r="AM6860" i="1"/>
  <c r="AN6860" i="1"/>
  <c r="AO6860" i="1"/>
  <c r="AP6860" i="1"/>
  <c r="AL6861" i="1"/>
  <c r="AM6861" i="1"/>
  <c r="AN6861" i="1"/>
  <c r="AO6861" i="1"/>
  <c r="AP6861" i="1"/>
  <c r="AL6862" i="1"/>
  <c r="AM6862" i="1"/>
  <c r="AN6862" i="1"/>
  <c r="AO6862" i="1"/>
  <c r="AP6862" i="1"/>
  <c r="AL6863" i="1"/>
  <c r="AM6863" i="1"/>
  <c r="AN6863" i="1"/>
  <c r="AO6863" i="1"/>
  <c r="AP6863" i="1"/>
  <c r="AL6864" i="1"/>
  <c r="AM6864" i="1"/>
  <c r="AN6864" i="1"/>
  <c r="AO6864" i="1"/>
  <c r="AP6864" i="1"/>
  <c r="AL6865" i="1"/>
  <c r="AM6865" i="1"/>
  <c r="AN6865" i="1"/>
  <c r="AO6865" i="1"/>
  <c r="AP6865" i="1"/>
  <c r="AL6866" i="1"/>
  <c r="AM6866" i="1"/>
  <c r="AN6866" i="1"/>
  <c r="AO6866" i="1"/>
  <c r="AP6866" i="1"/>
  <c r="AL6867" i="1"/>
  <c r="AM6867" i="1"/>
  <c r="AN6867" i="1"/>
  <c r="AO6867" i="1"/>
  <c r="AP6867" i="1"/>
  <c r="AL6868" i="1"/>
  <c r="AM6868" i="1"/>
  <c r="AN6868" i="1"/>
  <c r="AO6868" i="1"/>
  <c r="AP6868" i="1"/>
  <c r="AL6869" i="1"/>
  <c r="AM6869" i="1"/>
  <c r="AN6869" i="1"/>
  <c r="AO6869" i="1"/>
  <c r="AP6869" i="1"/>
  <c r="AL6870" i="1"/>
  <c r="AM6870" i="1"/>
  <c r="AN6870" i="1"/>
  <c r="AO6870" i="1"/>
  <c r="AP6870" i="1"/>
  <c r="AL6871" i="1"/>
  <c r="AM6871" i="1"/>
  <c r="AN6871" i="1"/>
  <c r="AO6871" i="1"/>
  <c r="AP6871" i="1"/>
  <c r="AL6872" i="1"/>
  <c r="AM6872" i="1"/>
  <c r="AN6872" i="1"/>
  <c r="AO6872" i="1"/>
  <c r="AP6872" i="1"/>
  <c r="AL6873" i="1"/>
  <c r="AM6873" i="1"/>
  <c r="AN6873" i="1"/>
  <c r="AO6873" i="1"/>
  <c r="AP6873" i="1"/>
  <c r="AL6874" i="1"/>
  <c r="AM6874" i="1"/>
  <c r="AN6874" i="1"/>
  <c r="AO6874" i="1"/>
  <c r="AP6874" i="1"/>
  <c r="AL6875" i="1"/>
  <c r="AM6875" i="1"/>
  <c r="AN6875" i="1"/>
  <c r="AO6875" i="1"/>
  <c r="AP6875" i="1"/>
  <c r="AL6876" i="1"/>
  <c r="AM6876" i="1"/>
  <c r="AN6876" i="1"/>
  <c r="AO6876" i="1"/>
  <c r="AP6876" i="1"/>
  <c r="AL6877" i="1"/>
  <c r="AM6877" i="1"/>
  <c r="AN6877" i="1"/>
  <c r="AO6877" i="1"/>
  <c r="AP6877" i="1"/>
  <c r="AL6878" i="1"/>
  <c r="AM6878" i="1"/>
  <c r="AN6878" i="1"/>
  <c r="AO6878" i="1"/>
  <c r="AP6878" i="1"/>
  <c r="AL6879" i="1"/>
  <c r="AM6879" i="1"/>
  <c r="AN6879" i="1"/>
  <c r="AO6879" i="1"/>
  <c r="AP6879" i="1"/>
  <c r="AL6880" i="1"/>
  <c r="AM6880" i="1"/>
  <c r="AN6880" i="1"/>
  <c r="AO6880" i="1"/>
  <c r="AP6880" i="1"/>
  <c r="AL6881" i="1"/>
  <c r="AM6881" i="1"/>
  <c r="AN6881" i="1"/>
  <c r="AO6881" i="1"/>
  <c r="AP6881" i="1"/>
  <c r="AL6882" i="1"/>
  <c r="AM6882" i="1"/>
  <c r="AN6882" i="1"/>
  <c r="AO6882" i="1"/>
  <c r="AP6882" i="1"/>
  <c r="AL6883" i="1"/>
  <c r="AM6883" i="1"/>
  <c r="AN6883" i="1"/>
  <c r="AO6883" i="1"/>
  <c r="AP6883" i="1"/>
  <c r="AL6884" i="1"/>
  <c r="AM6884" i="1"/>
  <c r="AN6884" i="1"/>
  <c r="AO6884" i="1"/>
  <c r="AP6884" i="1"/>
  <c r="AL6885" i="1"/>
  <c r="AM6885" i="1"/>
  <c r="AN6885" i="1"/>
  <c r="AO6885" i="1"/>
  <c r="AP6885" i="1"/>
  <c r="AL6886" i="1"/>
  <c r="AM6886" i="1"/>
  <c r="AN6886" i="1"/>
  <c r="AO6886" i="1"/>
  <c r="AP6886" i="1"/>
  <c r="AL6887" i="1"/>
  <c r="AM6887" i="1"/>
  <c r="AN6887" i="1"/>
  <c r="AO6887" i="1"/>
  <c r="AP6887" i="1"/>
  <c r="AL6888" i="1"/>
  <c r="AM6888" i="1"/>
  <c r="AN6888" i="1"/>
  <c r="AO6888" i="1"/>
  <c r="AP6888" i="1"/>
  <c r="AL6889" i="1"/>
  <c r="AM6889" i="1"/>
  <c r="AN6889" i="1"/>
  <c r="AO6889" i="1"/>
  <c r="AP6889" i="1"/>
  <c r="AL6890" i="1"/>
  <c r="AM6890" i="1"/>
  <c r="AN6890" i="1"/>
  <c r="AO6890" i="1"/>
  <c r="AP6890" i="1"/>
  <c r="AL6891" i="1"/>
  <c r="AM6891" i="1"/>
  <c r="AN6891" i="1"/>
  <c r="AO6891" i="1"/>
  <c r="AP6891" i="1"/>
  <c r="AL6892" i="1"/>
  <c r="AM6892" i="1"/>
  <c r="AN6892" i="1"/>
  <c r="AO6892" i="1"/>
  <c r="AP6892" i="1"/>
  <c r="AL6893" i="1"/>
  <c r="AM6893" i="1"/>
  <c r="AN6893" i="1"/>
  <c r="AO6893" i="1"/>
  <c r="AP6893" i="1"/>
  <c r="AL6894" i="1"/>
  <c r="AM6894" i="1"/>
  <c r="AN6894" i="1"/>
  <c r="AO6894" i="1"/>
  <c r="AP6894" i="1"/>
  <c r="AL6895" i="1"/>
  <c r="AM6895" i="1"/>
  <c r="AN6895" i="1"/>
  <c r="AO6895" i="1"/>
  <c r="AP6895" i="1"/>
  <c r="AL6896" i="1"/>
  <c r="AM6896" i="1"/>
  <c r="AN6896" i="1"/>
  <c r="AO6896" i="1"/>
  <c r="AP6896" i="1"/>
  <c r="AL6897" i="1"/>
  <c r="AM6897" i="1"/>
  <c r="AN6897" i="1"/>
  <c r="AO6897" i="1"/>
  <c r="AP6897" i="1"/>
  <c r="AL6898" i="1"/>
  <c r="AM6898" i="1"/>
  <c r="AN6898" i="1"/>
  <c r="AO6898" i="1"/>
  <c r="AP6898" i="1"/>
  <c r="AL6899" i="1"/>
  <c r="AM6899" i="1"/>
  <c r="AN6899" i="1"/>
  <c r="AO6899" i="1"/>
  <c r="AP6899" i="1"/>
  <c r="AL6900" i="1"/>
  <c r="AM6900" i="1"/>
  <c r="AN6900" i="1"/>
  <c r="AO6900" i="1"/>
  <c r="AP6900" i="1"/>
  <c r="AL6901" i="1"/>
  <c r="AM6901" i="1"/>
  <c r="AN6901" i="1"/>
  <c r="AO6901" i="1"/>
  <c r="AP6901" i="1"/>
  <c r="AL6902" i="1"/>
  <c r="AM6902" i="1"/>
  <c r="AN6902" i="1"/>
  <c r="AO6902" i="1"/>
  <c r="AP6902" i="1"/>
  <c r="AL6903" i="1"/>
  <c r="AM6903" i="1"/>
  <c r="AN6903" i="1"/>
  <c r="AO6903" i="1"/>
  <c r="AP6903" i="1"/>
  <c r="AL6904" i="1"/>
  <c r="AM6904" i="1"/>
  <c r="AN6904" i="1"/>
  <c r="AO6904" i="1"/>
  <c r="AP6904" i="1"/>
  <c r="AL6905" i="1"/>
  <c r="AM6905" i="1"/>
  <c r="AN6905" i="1"/>
  <c r="AO6905" i="1"/>
  <c r="AP6905" i="1"/>
  <c r="AL6906" i="1"/>
  <c r="AM6906" i="1"/>
  <c r="AN6906" i="1"/>
  <c r="AO6906" i="1"/>
  <c r="AP6906" i="1"/>
  <c r="AL6907" i="1"/>
  <c r="AM6907" i="1"/>
  <c r="AN6907" i="1"/>
  <c r="AO6907" i="1"/>
  <c r="AP6907" i="1"/>
  <c r="AL6908" i="1"/>
  <c r="AM6908" i="1"/>
  <c r="AN6908" i="1"/>
  <c r="AO6908" i="1"/>
  <c r="AP6908" i="1"/>
  <c r="AL6909" i="1"/>
  <c r="AM6909" i="1"/>
  <c r="AN6909" i="1"/>
  <c r="AO6909" i="1"/>
  <c r="AP6909" i="1"/>
  <c r="AL6910" i="1"/>
  <c r="AM6910" i="1"/>
  <c r="AN6910" i="1"/>
  <c r="AO6910" i="1"/>
  <c r="AP6910" i="1"/>
  <c r="AL6911" i="1"/>
  <c r="AM6911" i="1"/>
  <c r="AN6911" i="1"/>
  <c r="AO6911" i="1"/>
  <c r="AP6911" i="1"/>
  <c r="AL6912" i="1"/>
  <c r="AM6912" i="1"/>
  <c r="AN6912" i="1"/>
  <c r="AO6912" i="1"/>
  <c r="AP6912" i="1"/>
  <c r="AL6913" i="1"/>
  <c r="AM6913" i="1"/>
  <c r="AN6913" i="1"/>
  <c r="AO6913" i="1"/>
  <c r="AP6913" i="1"/>
  <c r="AL6914" i="1"/>
  <c r="AM6914" i="1"/>
  <c r="AN6914" i="1"/>
  <c r="AO6914" i="1"/>
  <c r="AP6914" i="1"/>
  <c r="AL6915" i="1"/>
  <c r="AM6915" i="1"/>
  <c r="AN6915" i="1"/>
  <c r="AO6915" i="1"/>
  <c r="AP6915" i="1"/>
  <c r="AL6916" i="1"/>
  <c r="AM6916" i="1"/>
  <c r="AN6916" i="1"/>
  <c r="AO6916" i="1"/>
  <c r="AP6916" i="1"/>
  <c r="AL6917" i="1"/>
  <c r="AM6917" i="1"/>
  <c r="AN6917" i="1"/>
  <c r="AO6917" i="1"/>
  <c r="AP6917" i="1"/>
  <c r="AL6918" i="1"/>
  <c r="AM6918" i="1"/>
  <c r="AN6918" i="1"/>
  <c r="AO6918" i="1"/>
  <c r="AP6918" i="1"/>
  <c r="AL6919" i="1"/>
  <c r="AM6919" i="1"/>
  <c r="AN6919" i="1"/>
  <c r="AO6919" i="1"/>
  <c r="AP6919" i="1"/>
  <c r="AL6920" i="1"/>
  <c r="AM6920" i="1"/>
  <c r="AN6920" i="1"/>
  <c r="AO6920" i="1"/>
  <c r="AP6920" i="1"/>
  <c r="AL6921" i="1"/>
  <c r="AM6921" i="1"/>
  <c r="AN6921" i="1"/>
  <c r="AO6921" i="1"/>
  <c r="AP6921" i="1"/>
  <c r="AL6922" i="1"/>
  <c r="AM6922" i="1"/>
  <c r="AN6922" i="1"/>
  <c r="AO6922" i="1"/>
  <c r="AP6922" i="1"/>
  <c r="AL6923" i="1"/>
  <c r="AM6923" i="1"/>
  <c r="AN6923" i="1"/>
  <c r="AO6923" i="1"/>
  <c r="AP6923" i="1"/>
  <c r="AL6924" i="1"/>
  <c r="AM6924" i="1"/>
  <c r="AN6924" i="1"/>
  <c r="AO6924" i="1"/>
  <c r="AP6924" i="1"/>
  <c r="AL6925" i="1"/>
  <c r="AM6925" i="1"/>
  <c r="AN6925" i="1"/>
  <c r="AO6925" i="1"/>
  <c r="AP6925" i="1"/>
  <c r="AL6926" i="1"/>
  <c r="AM6926" i="1"/>
  <c r="AN6926" i="1"/>
  <c r="AO6926" i="1"/>
  <c r="AP6926" i="1"/>
  <c r="AL6927" i="1"/>
  <c r="AM6927" i="1"/>
  <c r="AN6927" i="1"/>
  <c r="AO6927" i="1"/>
  <c r="AP6927" i="1"/>
  <c r="AL6928" i="1"/>
  <c r="AM6928" i="1"/>
  <c r="AN6928" i="1"/>
  <c r="AO6928" i="1"/>
  <c r="AP6928" i="1"/>
  <c r="AL6929" i="1"/>
  <c r="AM6929" i="1"/>
  <c r="AN6929" i="1"/>
  <c r="AO6929" i="1"/>
  <c r="AP6929" i="1"/>
  <c r="AL6930" i="1"/>
  <c r="AM6930" i="1"/>
  <c r="AN6930" i="1"/>
  <c r="AO6930" i="1"/>
  <c r="AP6930" i="1"/>
  <c r="AL6931" i="1"/>
  <c r="AM6931" i="1"/>
  <c r="AN6931" i="1"/>
  <c r="AO6931" i="1"/>
  <c r="AP6931" i="1"/>
  <c r="AL6932" i="1"/>
  <c r="AM6932" i="1"/>
  <c r="AN6932" i="1"/>
  <c r="AO6932" i="1"/>
  <c r="AP6932" i="1"/>
  <c r="AL6933" i="1"/>
  <c r="AM6933" i="1"/>
  <c r="AN6933" i="1"/>
  <c r="AO6933" i="1"/>
  <c r="AP6933" i="1"/>
  <c r="AL6934" i="1"/>
  <c r="AM6934" i="1"/>
  <c r="AN6934" i="1"/>
  <c r="AO6934" i="1"/>
  <c r="AP6934" i="1"/>
  <c r="AL6935" i="1"/>
  <c r="AM6935" i="1"/>
  <c r="AN6935" i="1"/>
  <c r="AO6935" i="1"/>
  <c r="AP6935" i="1"/>
  <c r="AL6936" i="1"/>
  <c r="AM6936" i="1"/>
  <c r="AN6936" i="1"/>
  <c r="AO6936" i="1"/>
  <c r="AP6936" i="1"/>
  <c r="AL6937" i="1"/>
  <c r="AM6937" i="1"/>
  <c r="AN6937" i="1"/>
  <c r="AO6937" i="1"/>
  <c r="AP6937" i="1"/>
  <c r="AL6938" i="1"/>
  <c r="AM6938" i="1"/>
  <c r="AN6938" i="1"/>
  <c r="AO6938" i="1"/>
  <c r="AP6938" i="1"/>
  <c r="AL6939" i="1"/>
  <c r="AM6939" i="1"/>
  <c r="AN6939" i="1"/>
  <c r="AO6939" i="1"/>
  <c r="AP6939" i="1"/>
  <c r="AL6940" i="1"/>
  <c r="AM6940" i="1"/>
  <c r="AN6940" i="1"/>
  <c r="AO6940" i="1"/>
  <c r="AP6940" i="1"/>
  <c r="AL6941" i="1"/>
  <c r="AM6941" i="1"/>
  <c r="AN6941" i="1"/>
  <c r="AO6941" i="1"/>
  <c r="AP6941" i="1"/>
  <c r="AL6942" i="1"/>
  <c r="AM6942" i="1"/>
  <c r="AN6942" i="1"/>
  <c r="AO6942" i="1"/>
  <c r="AP6942" i="1"/>
  <c r="AL6943" i="1"/>
  <c r="AM6943" i="1"/>
  <c r="AN6943" i="1"/>
  <c r="AO6943" i="1"/>
  <c r="AP6943" i="1"/>
  <c r="AL6944" i="1"/>
  <c r="AM6944" i="1"/>
  <c r="AN6944" i="1"/>
  <c r="AO6944" i="1"/>
  <c r="AP6944" i="1"/>
  <c r="AL6945" i="1"/>
  <c r="AM6945" i="1"/>
  <c r="AN6945" i="1"/>
  <c r="AO6945" i="1"/>
  <c r="AP6945" i="1"/>
  <c r="AL6946" i="1"/>
  <c r="AM6946" i="1"/>
  <c r="AN6946" i="1"/>
  <c r="AO6946" i="1"/>
  <c r="AP6946" i="1"/>
  <c r="AL6947" i="1"/>
  <c r="AM6947" i="1"/>
  <c r="AN6947" i="1"/>
  <c r="AO6947" i="1"/>
  <c r="AP6947" i="1"/>
  <c r="AL6948" i="1"/>
  <c r="AM6948" i="1"/>
  <c r="AN6948" i="1"/>
  <c r="AO6948" i="1"/>
  <c r="AP6948" i="1"/>
  <c r="AL6949" i="1"/>
  <c r="AM6949" i="1"/>
  <c r="AN6949" i="1"/>
  <c r="AO6949" i="1"/>
  <c r="AP6949" i="1"/>
  <c r="AL6950" i="1"/>
  <c r="AM6950" i="1"/>
  <c r="AN6950" i="1"/>
  <c r="AO6950" i="1"/>
  <c r="AP6950" i="1"/>
  <c r="AL6951" i="1"/>
  <c r="AM6951" i="1"/>
  <c r="AN6951" i="1"/>
  <c r="AO6951" i="1"/>
  <c r="AP6951" i="1"/>
  <c r="AL6952" i="1"/>
  <c r="AM6952" i="1"/>
  <c r="AN6952" i="1"/>
  <c r="AO6952" i="1"/>
  <c r="AP6952" i="1"/>
  <c r="AL6953" i="1"/>
  <c r="AM6953" i="1"/>
  <c r="AN6953" i="1"/>
  <c r="AO6953" i="1"/>
  <c r="AP6953" i="1"/>
  <c r="AL6954" i="1"/>
  <c r="AM6954" i="1"/>
  <c r="AN6954" i="1"/>
  <c r="AO6954" i="1"/>
  <c r="AP6954" i="1"/>
  <c r="AL6955" i="1"/>
  <c r="AM6955" i="1"/>
  <c r="AN6955" i="1"/>
  <c r="AO6955" i="1"/>
  <c r="AP6955" i="1"/>
  <c r="AL6956" i="1"/>
  <c r="AM6956" i="1"/>
  <c r="AN6956" i="1"/>
  <c r="AO6956" i="1"/>
  <c r="AP6956" i="1"/>
  <c r="AL6957" i="1"/>
  <c r="AM6957" i="1"/>
  <c r="AN6957" i="1"/>
  <c r="AO6957" i="1"/>
  <c r="AP6957" i="1"/>
  <c r="AL6958" i="1"/>
  <c r="AM6958" i="1"/>
  <c r="AN6958" i="1"/>
  <c r="AO6958" i="1"/>
  <c r="AP6958" i="1"/>
  <c r="AL6959" i="1"/>
  <c r="AM6959" i="1"/>
  <c r="AN6959" i="1"/>
  <c r="AO6959" i="1"/>
  <c r="AP6959" i="1"/>
  <c r="AL6960" i="1"/>
  <c r="AM6960" i="1"/>
  <c r="AN6960" i="1"/>
  <c r="AO6960" i="1"/>
  <c r="AP6960" i="1"/>
  <c r="AL6961" i="1"/>
  <c r="AM6961" i="1"/>
  <c r="AN6961" i="1"/>
  <c r="AO6961" i="1"/>
  <c r="AP6961" i="1"/>
  <c r="AL6962" i="1"/>
  <c r="AM6962" i="1"/>
  <c r="AN6962" i="1"/>
  <c r="AO6962" i="1"/>
  <c r="AP6962" i="1"/>
  <c r="AL6963" i="1"/>
  <c r="AM6963" i="1"/>
  <c r="AN6963" i="1"/>
  <c r="AO6963" i="1"/>
  <c r="AP6963" i="1"/>
  <c r="AL6964" i="1"/>
  <c r="AM6964" i="1"/>
  <c r="AN6964" i="1"/>
  <c r="AO6964" i="1"/>
  <c r="AP6964" i="1"/>
  <c r="AL6965" i="1"/>
  <c r="AM6965" i="1"/>
  <c r="AN6965" i="1"/>
  <c r="AO6965" i="1"/>
  <c r="AP6965" i="1"/>
  <c r="AL6966" i="1"/>
  <c r="AM6966" i="1"/>
  <c r="AN6966" i="1"/>
  <c r="AO6966" i="1"/>
  <c r="AP6966" i="1"/>
  <c r="AL6967" i="1"/>
  <c r="AM6967" i="1"/>
  <c r="AN6967" i="1"/>
  <c r="AO6967" i="1"/>
  <c r="AP6967" i="1"/>
  <c r="AL6968" i="1"/>
  <c r="AM6968" i="1"/>
  <c r="AN6968" i="1"/>
  <c r="AO6968" i="1"/>
  <c r="AP6968" i="1"/>
  <c r="AL6969" i="1"/>
  <c r="AM6969" i="1"/>
  <c r="AN6969" i="1"/>
  <c r="AO6969" i="1"/>
  <c r="AP6969" i="1"/>
  <c r="AL6970" i="1"/>
  <c r="AM6970" i="1"/>
  <c r="AN6970" i="1"/>
  <c r="AO6970" i="1"/>
  <c r="AP6970" i="1"/>
  <c r="AL6971" i="1"/>
  <c r="AM6971" i="1"/>
  <c r="AN6971" i="1"/>
  <c r="AO6971" i="1"/>
  <c r="AP6971" i="1"/>
  <c r="AL6972" i="1"/>
  <c r="AM6972" i="1"/>
  <c r="AN6972" i="1"/>
  <c r="AO6972" i="1"/>
  <c r="AP6972" i="1"/>
  <c r="AL6973" i="1"/>
  <c r="AM6973" i="1"/>
  <c r="AN6973" i="1"/>
  <c r="AO6973" i="1"/>
  <c r="AP6973" i="1"/>
  <c r="AL6974" i="1"/>
  <c r="AM6974" i="1"/>
  <c r="AN6974" i="1"/>
  <c r="AO6974" i="1"/>
  <c r="AP6974" i="1"/>
  <c r="AL6975" i="1"/>
  <c r="AM6975" i="1"/>
  <c r="AN6975" i="1"/>
  <c r="AO6975" i="1"/>
  <c r="AP6975" i="1"/>
  <c r="AL6976" i="1"/>
  <c r="AM6976" i="1"/>
  <c r="AN6976" i="1"/>
  <c r="AO6976" i="1"/>
  <c r="AP6976" i="1"/>
  <c r="AL6977" i="1"/>
  <c r="AM6977" i="1"/>
  <c r="AN6977" i="1"/>
  <c r="AO6977" i="1"/>
  <c r="AP6977" i="1"/>
  <c r="AL6978" i="1"/>
  <c r="AM6978" i="1"/>
  <c r="AN6978" i="1"/>
  <c r="AO6978" i="1"/>
  <c r="AP6978" i="1"/>
  <c r="AL6979" i="1"/>
  <c r="AM6979" i="1"/>
  <c r="AN6979" i="1"/>
  <c r="AO6979" i="1"/>
  <c r="AP6979" i="1"/>
  <c r="AL6980" i="1"/>
  <c r="AM6980" i="1"/>
  <c r="AN6980" i="1"/>
  <c r="AO6980" i="1"/>
  <c r="AP6980" i="1"/>
  <c r="AL6981" i="1"/>
  <c r="AM6981" i="1"/>
  <c r="AN6981" i="1"/>
  <c r="AO6981" i="1"/>
  <c r="AP6981" i="1"/>
  <c r="AL6982" i="1"/>
  <c r="AM6982" i="1"/>
  <c r="AN6982" i="1"/>
  <c r="AO6982" i="1"/>
  <c r="AP6982" i="1"/>
  <c r="AL6983" i="1"/>
  <c r="AM6983" i="1"/>
  <c r="AN6983" i="1"/>
  <c r="AO6983" i="1"/>
  <c r="AP6983" i="1"/>
  <c r="AL6984" i="1"/>
  <c r="AM6984" i="1"/>
  <c r="AN6984" i="1"/>
  <c r="AO6984" i="1"/>
  <c r="AP6984" i="1"/>
  <c r="AL6985" i="1"/>
  <c r="AM6985" i="1"/>
  <c r="AN6985" i="1"/>
  <c r="AO6985" i="1"/>
  <c r="AP6985" i="1"/>
  <c r="AL6986" i="1"/>
  <c r="AM6986" i="1"/>
  <c r="AN6986" i="1"/>
  <c r="AO6986" i="1"/>
  <c r="AP6986" i="1"/>
  <c r="AL6987" i="1"/>
  <c r="AM6987" i="1"/>
  <c r="AN6987" i="1"/>
  <c r="AO6987" i="1"/>
  <c r="AP6987" i="1"/>
  <c r="AL6988" i="1"/>
  <c r="AM6988" i="1"/>
  <c r="AN6988" i="1"/>
  <c r="AO6988" i="1"/>
  <c r="AP6988" i="1"/>
  <c r="AL6989" i="1"/>
  <c r="AM6989" i="1"/>
  <c r="AN6989" i="1"/>
  <c r="AO6989" i="1"/>
  <c r="AP6989" i="1"/>
  <c r="AL6990" i="1"/>
  <c r="AM6990" i="1"/>
  <c r="AN6990" i="1"/>
  <c r="AO6990" i="1"/>
  <c r="AP6990" i="1"/>
  <c r="AL6991" i="1"/>
  <c r="AM6991" i="1"/>
  <c r="AN6991" i="1"/>
  <c r="AO6991" i="1"/>
  <c r="AP6991" i="1"/>
  <c r="AL6992" i="1"/>
  <c r="AM6992" i="1"/>
  <c r="AN6992" i="1"/>
  <c r="AO6992" i="1"/>
  <c r="AP6992" i="1"/>
  <c r="AL6993" i="1"/>
  <c r="AM6993" i="1"/>
  <c r="AN6993" i="1"/>
  <c r="AO6993" i="1"/>
  <c r="AP6993" i="1"/>
  <c r="AL6994" i="1"/>
  <c r="AM6994" i="1"/>
  <c r="AN6994" i="1"/>
  <c r="AO6994" i="1"/>
  <c r="AP6994" i="1"/>
  <c r="AL6995" i="1"/>
  <c r="AM6995" i="1"/>
  <c r="AN6995" i="1"/>
  <c r="AO6995" i="1"/>
  <c r="AP6995" i="1"/>
  <c r="AL6996" i="1"/>
  <c r="AM6996" i="1"/>
  <c r="AN6996" i="1"/>
  <c r="AO6996" i="1"/>
  <c r="AP6996" i="1"/>
  <c r="AL6997" i="1"/>
  <c r="AM6997" i="1"/>
  <c r="AN6997" i="1"/>
  <c r="AO6997" i="1"/>
  <c r="AP6997" i="1"/>
  <c r="AL6998" i="1"/>
  <c r="AM6998" i="1"/>
  <c r="AN6998" i="1"/>
  <c r="AO6998" i="1"/>
  <c r="AP6998" i="1"/>
  <c r="AL6999" i="1"/>
  <c r="AM6999" i="1"/>
  <c r="AN6999" i="1"/>
  <c r="AO6999" i="1"/>
  <c r="AP6999" i="1"/>
  <c r="AL7000" i="1"/>
  <c r="AM7000" i="1"/>
  <c r="AN7000" i="1"/>
  <c r="AO7000" i="1"/>
  <c r="AP7000" i="1"/>
  <c r="AL7001" i="1"/>
  <c r="AM7001" i="1"/>
  <c r="AN7001" i="1"/>
  <c r="AO7001" i="1"/>
  <c r="AP7001" i="1"/>
  <c r="AL7002" i="1"/>
  <c r="AM7002" i="1"/>
  <c r="AN7002" i="1"/>
  <c r="AO7002" i="1"/>
  <c r="AP7002" i="1"/>
  <c r="AL7003" i="1"/>
  <c r="AM7003" i="1"/>
  <c r="AN7003" i="1"/>
  <c r="AO7003" i="1"/>
  <c r="AP7003" i="1"/>
  <c r="AL7004" i="1"/>
  <c r="AM7004" i="1"/>
  <c r="AN7004" i="1"/>
  <c r="AO7004" i="1"/>
  <c r="AP7004" i="1"/>
  <c r="AL7005" i="1"/>
  <c r="AM7005" i="1"/>
  <c r="AN7005" i="1"/>
  <c r="AO7005" i="1"/>
  <c r="AP7005" i="1"/>
  <c r="AL7006" i="1"/>
  <c r="AM7006" i="1"/>
  <c r="AN7006" i="1"/>
  <c r="AO7006" i="1"/>
  <c r="AP7006" i="1"/>
  <c r="AL7007" i="1"/>
  <c r="AM7007" i="1"/>
  <c r="AN7007" i="1"/>
  <c r="AO7007" i="1"/>
  <c r="AP7007" i="1"/>
  <c r="AL7008" i="1"/>
  <c r="AM7008" i="1"/>
  <c r="AN7008" i="1"/>
  <c r="AO7008" i="1"/>
  <c r="AP7008" i="1"/>
  <c r="AL7009" i="1"/>
  <c r="AM7009" i="1"/>
  <c r="AN7009" i="1"/>
  <c r="AO7009" i="1"/>
  <c r="AP7009" i="1"/>
  <c r="AL7010" i="1"/>
  <c r="AM7010" i="1"/>
  <c r="AN7010" i="1"/>
  <c r="AO7010" i="1"/>
  <c r="AP7010" i="1"/>
  <c r="AL7011" i="1"/>
  <c r="AM7011" i="1"/>
  <c r="AN7011" i="1"/>
  <c r="AO7011" i="1"/>
  <c r="AP7011" i="1"/>
  <c r="AL7012" i="1"/>
  <c r="AM7012" i="1"/>
  <c r="AN7012" i="1"/>
  <c r="AO7012" i="1"/>
  <c r="AP7012" i="1"/>
  <c r="AL7013" i="1"/>
  <c r="AM7013" i="1"/>
  <c r="AN7013" i="1"/>
  <c r="AO7013" i="1"/>
  <c r="AP7013" i="1"/>
  <c r="AL7014" i="1"/>
  <c r="AM7014" i="1"/>
  <c r="AN7014" i="1"/>
  <c r="AO7014" i="1"/>
  <c r="AP7014" i="1"/>
  <c r="AL7015" i="1"/>
  <c r="AM7015" i="1"/>
  <c r="AN7015" i="1"/>
  <c r="AO7015" i="1"/>
  <c r="AP7015" i="1"/>
  <c r="AL7016" i="1"/>
  <c r="AM7016" i="1"/>
  <c r="AN7016" i="1"/>
  <c r="AO7016" i="1"/>
  <c r="AP7016" i="1"/>
  <c r="AL7017" i="1"/>
  <c r="AM7017" i="1"/>
  <c r="AN7017" i="1"/>
  <c r="AO7017" i="1"/>
  <c r="AP7017" i="1"/>
  <c r="AL7018" i="1"/>
  <c r="AM7018" i="1"/>
  <c r="AN7018" i="1"/>
  <c r="AO7018" i="1"/>
  <c r="AP7018" i="1"/>
  <c r="AL7019" i="1"/>
  <c r="AM7019" i="1"/>
  <c r="AN7019" i="1"/>
  <c r="AO7019" i="1"/>
  <c r="AP7019" i="1"/>
  <c r="AL7020" i="1"/>
  <c r="AM7020" i="1"/>
  <c r="AN7020" i="1"/>
  <c r="AO7020" i="1"/>
  <c r="AP7020" i="1"/>
  <c r="AL7021" i="1"/>
  <c r="AM7021" i="1"/>
  <c r="AN7021" i="1"/>
  <c r="AO7021" i="1"/>
  <c r="AP7021" i="1"/>
  <c r="AL7022" i="1"/>
  <c r="AM7022" i="1"/>
  <c r="AN7022" i="1"/>
  <c r="AO7022" i="1"/>
  <c r="AP7022" i="1"/>
  <c r="AL7023" i="1"/>
  <c r="AM7023" i="1"/>
  <c r="AN7023" i="1"/>
  <c r="AO7023" i="1"/>
  <c r="AP7023" i="1"/>
  <c r="AL7024" i="1"/>
  <c r="AM7024" i="1"/>
  <c r="AN7024" i="1"/>
  <c r="AO7024" i="1"/>
  <c r="AP7024" i="1"/>
  <c r="AL7025" i="1"/>
  <c r="AM7025" i="1"/>
  <c r="AN7025" i="1"/>
  <c r="AO7025" i="1"/>
  <c r="AP7025" i="1"/>
  <c r="AL7026" i="1"/>
  <c r="AM7026" i="1"/>
  <c r="AN7026" i="1"/>
  <c r="AO7026" i="1"/>
  <c r="AP7026" i="1"/>
  <c r="AL7027" i="1"/>
  <c r="AM7027" i="1"/>
  <c r="AN7027" i="1"/>
  <c r="AO7027" i="1"/>
  <c r="AP7027" i="1"/>
  <c r="AL7028" i="1"/>
  <c r="AM7028" i="1"/>
  <c r="AN7028" i="1"/>
  <c r="AO7028" i="1"/>
  <c r="AP7028" i="1"/>
  <c r="AL7029" i="1"/>
  <c r="AM7029" i="1"/>
  <c r="AN7029" i="1"/>
  <c r="AO7029" i="1"/>
  <c r="AP7029" i="1"/>
  <c r="AL7030" i="1"/>
  <c r="AM7030" i="1"/>
  <c r="AN7030" i="1"/>
  <c r="AO7030" i="1"/>
  <c r="AP7030" i="1"/>
  <c r="AL7031" i="1"/>
  <c r="AM7031" i="1"/>
  <c r="AN7031" i="1"/>
  <c r="AO7031" i="1"/>
  <c r="AP7031" i="1"/>
  <c r="AL7032" i="1"/>
  <c r="AM7032" i="1"/>
  <c r="AN7032" i="1"/>
  <c r="AO7032" i="1"/>
  <c r="AP7032" i="1"/>
  <c r="AL7033" i="1"/>
  <c r="AM7033" i="1"/>
  <c r="AN7033" i="1"/>
  <c r="AO7033" i="1"/>
  <c r="AP7033" i="1"/>
  <c r="AL7034" i="1"/>
  <c r="AM7034" i="1"/>
  <c r="AN7034" i="1"/>
  <c r="AO7034" i="1"/>
  <c r="AP7034" i="1"/>
  <c r="AL7035" i="1"/>
  <c r="AM7035" i="1"/>
  <c r="AN7035" i="1"/>
  <c r="AO7035" i="1"/>
  <c r="AP7035" i="1"/>
  <c r="AL7036" i="1"/>
  <c r="AM7036" i="1"/>
  <c r="AN7036" i="1"/>
  <c r="AO7036" i="1"/>
  <c r="AP7036" i="1"/>
  <c r="AL7037" i="1"/>
  <c r="AM7037" i="1"/>
  <c r="AN7037" i="1"/>
  <c r="AO7037" i="1"/>
  <c r="AP7037" i="1"/>
  <c r="AL7038" i="1"/>
  <c r="AM7038" i="1"/>
  <c r="AN7038" i="1"/>
  <c r="AO7038" i="1"/>
  <c r="AP7038" i="1"/>
  <c r="AL7039" i="1"/>
  <c r="AM7039" i="1"/>
  <c r="AN7039" i="1"/>
  <c r="AO7039" i="1"/>
  <c r="AP7039" i="1"/>
  <c r="AL7040" i="1"/>
  <c r="AM7040" i="1"/>
  <c r="AN7040" i="1"/>
  <c r="AO7040" i="1"/>
  <c r="AP7040" i="1"/>
  <c r="AL7041" i="1"/>
  <c r="AM7041" i="1"/>
  <c r="AN7041" i="1"/>
  <c r="AO7041" i="1"/>
  <c r="AP7041" i="1"/>
  <c r="AL7042" i="1"/>
  <c r="AM7042" i="1"/>
  <c r="AN7042" i="1"/>
  <c r="AO7042" i="1"/>
  <c r="AP7042" i="1"/>
  <c r="AL7043" i="1"/>
  <c r="AM7043" i="1"/>
  <c r="AN7043" i="1"/>
  <c r="AO7043" i="1"/>
  <c r="AP7043" i="1"/>
  <c r="AL7044" i="1"/>
  <c r="AM7044" i="1"/>
  <c r="AN7044" i="1"/>
  <c r="AO7044" i="1"/>
  <c r="AP7044" i="1"/>
  <c r="AL7045" i="1"/>
  <c r="AM7045" i="1"/>
  <c r="AN7045" i="1"/>
  <c r="AO7045" i="1"/>
  <c r="AP7045" i="1"/>
  <c r="AL7046" i="1"/>
  <c r="AM7046" i="1"/>
  <c r="AN7046" i="1"/>
  <c r="AO7046" i="1"/>
  <c r="AP7046" i="1"/>
  <c r="AL7047" i="1"/>
  <c r="AM7047" i="1"/>
  <c r="AN7047" i="1"/>
  <c r="AO7047" i="1"/>
  <c r="AP7047" i="1"/>
  <c r="AL7048" i="1"/>
  <c r="AM7048" i="1"/>
  <c r="AN7048" i="1"/>
  <c r="AO7048" i="1"/>
  <c r="AP7048" i="1"/>
  <c r="AL7049" i="1"/>
  <c r="AM7049" i="1"/>
  <c r="AN7049" i="1"/>
  <c r="AO7049" i="1"/>
  <c r="AP7049" i="1"/>
  <c r="AL7050" i="1"/>
  <c r="AM7050" i="1"/>
  <c r="AN7050" i="1"/>
  <c r="AO7050" i="1"/>
  <c r="AP7050" i="1"/>
  <c r="AL7051" i="1"/>
  <c r="AM7051" i="1"/>
  <c r="AN7051" i="1"/>
  <c r="AO7051" i="1"/>
  <c r="AP7051" i="1"/>
  <c r="AL7052" i="1"/>
  <c r="AM7052" i="1"/>
  <c r="AN7052" i="1"/>
  <c r="AO7052" i="1"/>
  <c r="AP7052" i="1"/>
  <c r="AL7053" i="1"/>
  <c r="AM7053" i="1"/>
  <c r="AN7053" i="1"/>
  <c r="AO7053" i="1"/>
  <c r="AP7053" i="1"/>
  <c r="AL7054" i="1"/>
  <c r="AM7054" i="1"/>
  <c r="AN7054" i="1"/>
  <c r="AO7054" i="1"/>
  <c r="AP7054" i="1"/>
  <c r="AL7055" i="1"/>
  <c r="AM7055" i="1"/>
  <c r="AN7055" i="1"/>
  <c r="AO7055" i="1"/>
  <c r="AP7055" i="1"/>
  <c r="AL7056" i="1"/>
  <c r="AM7056" i="1"/>
  <c r="AN7056" i="1"/>
  <c r="AO7056" i="1"/>
  <c r="AP7056" i="1"/>
  <c r="AL7057" i="1"/>
  <c r="AM7057" i="1"/>
  <c r="AN7057" i="1"/>
  <c r="AO7057" i="1"/>
  <c r="AP7057" i="1"/>
  <c r="AL7058" i="1"/>
  <c r="AM7058" i="1"/>
  <c r="AN7058" i="1"/>
  <c r="AO7058" i="1"/>
  <c r="AP7058" i="1"/>
  <c r="AL7059" i="1"/>
  <c r="AM7059" i="1"/>
  <c r="AN7059" i="1"/>
  <c r="AO7059" i="1"/>
  <c r="AP7059" i="1"/>
  <c r="AL7060" i="1"/>
  <c r="AM7060" i="1"/>
  <c r="AN7060" i="1"/>
  <c r="AO7060" i="1"/>
  <c r="AP7060" i="1"/>
  <c r="AL7061" i="1"/>
  <c r="AM7061" i="1"/>
  <c r="AN7061" i="1"/>
  <c r="AO7061" i="1"/>
  <c r="AP7061" i="1"/>
  <c r="AL7062" i="1"/>
  <c r="AM7062" i="1"/>
  <c r="AN7062" i="1"/>
  <c r="AO7062" i="1"/>
  <c r="AP7062" i="1"/>
  <c r="AL7063" i="1"/>
  <c r="AM7063" i="1"/>
  <c r="AN7063" i="1"/>
  <c r="AO7063" i="1"/>
  <c r="AP7063" i="1"/>
  <c r="AL7064" i="1"/>
  <c r="AM7064" i="1"/>
  <c r="AN7064" i="1"/>
  <c r="AO7064" i="1"/>
  <c r="AP7064" i="1"/>
  <c r="AL7065" i="1"/>
  <c r="AM7065" i="1"/>
  <c r="AN7065" i="1"/>
  <c r="AO7065" i="1"/>
  <c r="AP7065" i="1"/>
  <c r="AL7066" i="1"/>
  <c r="AM7066" i="1"/>
  <c r="AN7066" i="1"/>
  <c r="AO7066" i="1"/>
  <c r="AP7066" i="1"/>
  <c r="AL7067" i="1"/>
  <c r="AM7067" i="1"/>
  <c r="AN7067" i="1"/>
  <c r="AO7067" i="1"/>
  <c r="AP7067" i="1"/>
  <c r="AL7068" i="1"/>
  <c r="AM7068" i="1"/>
  <c r="AN7068" i="1"/>
  <c r="AO7068" i="1"/>
  <c r="AP7068" i="1"/>
  <c r="AL7069" i="1"/>
  <c r="AM7069" i="1"/>
  <c r="AN7069" i="1"/>
  <c r="AO7069" i="1"/>
  <c r="AP7069" i="1"/>
  <c r="AL7070" i="1"/>
  <c r="AM7070" i="1"/>
  <c r="AN7070" i="1"/>
  <c r="AO7070" i="1"/>
  <c r="AP7070" i="1"/>
  <c r="AL7071" i="1"/>
  <c r="AM7071" i="1"/>
  <c r="AN7071" i="1"/>
  <c r="AO7071" i="1"/>
  <c r="AP7071" i="1"/>
  <c r="AL7072" i="1"/>
  <c r="AM7072" i="1"/>
  <c r="AN7072" i="1"/>
  <c r="AO7072" i="1"/>
  <c r="AP7072" i="1"/>
  <c r="AL7073" i="1"/>
  <c r="AM7073" i="1"/>
  <c r="AN7073" i="1"/>
  <c r="AO7073" i="1"/>
  <c r="AP7073" i="1"/>
  <c r="AL7074" i="1"/>
  <c r="AM7074" i="1"/>
  <c r="AN7074" i="1"/>
  <c r="AO7074" i="1"/>
  <c r="AP7074" i="1"/>
  <c r="AL7075" i="1"/>
  <c r="AM7075" i="1"/>
  <c r="AN7075" i="1"/>
  <c r="AO7075" i="1"/>
  <c r="AP7075" i="1"/>
  <c r="AL7076" i="1"/>
  <c r="AM7076" i="1"/>
  <c r="AN7076" i="1"/>
  <c r="AO7076" i="1"/>
  <c r="AP7076" i="1"/>
  <c r="AL7077" i="1"/>
  <c r="AM7077" i="1"/>
  <c r="AN7077" i="1"/>
  <c r="AO7077" i="1"/>
  <c r="AP7077" i="1"/>
  <c r="AL7078" i="1"/>
  <c r="AM7078" i="1"/>
  <c r="AN7078" i="1"/>
  <c r="AO7078" i="1"/>
  <c r="AP7078" i="1"/>
  <c r="AL7079" i="1"/>
  <c r="AM7079" i="1"/>
  <c r="AN7079" i="1"/>
  <c r="AO7079" i="1"/>
  <c r="AP7079" i="1"/>
  <c r="AL7080" i="1"/>
  <c r="AM7080" i="1"/>
  <c r="AN7080" i="1"/>
  <c r="AO7080" i="1"/>
  <c r="AP7080" i="1"/>
  <c r="AL7081" i="1"/>
  <c r="AM7081" i="1"/>
  <c r="AN7081" i="1"/>
  <c r="AO7081" i="1"/>
  <c r="AP7081" i="1"/>
  <c r="AL7082" i="1"/>
  <c r="AM7082" i="1"/>
  <c r="AN7082" i="1"/>
  <c r="AO7082" i="1"/>
  <c r="AP7082" i="1"/>
  <c r="AL7083" i="1"/>
  <c r="AM7083" i="1"/>
  <c r="AN7083" i="1"/>
  <c r="AO7083" i="1"/>
  <c r="AP7083" i="1"/>
  <c r="AL7084" i="1"/>
  <c r="AM7084" i="1"/>
  <c r="AN7084" i="1"/>
  <c r="AO7084" i="1"/>
  <c r="AP7084" i="1"/>
  <c r="AL7085" i="1"/>
  <c r="AM7085" i="1"/>
  <c r="AN7085" i="1"/>
  <c r="AO7085" i="1"/>
  <c r="AP7085" i="1"/>
  <c r="AL7086" i="1"/>
  <c r="AM7086" i="1"/>
  <c r="AN7086" i="1"/>
  <c r="AO7086" i="1"/>
  <c r="AP7086" i="1"/>
  <c r="AL7087" i="1"/>
  <c r="AM7087" i="1"/>
  <c r="AN7087" i="1"/>
  <c r="AO7087" i="1"/>
  <c r="AP7087" i="1"/>
  <c r="AL7088" i="1"/>
  <c r="AM7088" i="1"/>
  <c r="AN7088" i="1"/>
  <c r="AO7088" i="1"/>
  <c r="AP7088" i="1"/>
  <c r="AL7089" i="1"/>
  <c r="AM7089" i="1"/>
  <c r="AN7089" i="1"/>
  <c r="AO7089" i="1"/>
  <c r="AP7089" i="1"/>
  <c r="AL7090" i="1"/>
  <c r="AM7090" i="1"/>
  <c r="AN7090" i="1"/>
  <c r="AO7090" i="1"/>
  <c r="AP7090" i="1"/>
  <c r="AL7091" i="1"/>
  <c r="AM7091" i="1"/>
  <c r="AN7091" i="1"/>
  <c r="AO7091" i="1"/>
  <c r="AP7091" i="1"/>
  <c r="AL7092" i="1"/>
  <c r="AM7092" i="1"/>
  <c r="AN7092" i="1"/>
  <c r="AO7092" i="1"/>
  <c r="AP7092" i="1"/>
  <c r="AL7093" i="1"/>
  <c r="AM7093" i="1"/>
  <c r="AN7093" i="1"/>
  <c r="AO7093" i="1"/>
  <c r="AP7093" i="1"/>
  <c r="AL7094" i="1"/>
  <c r="AM7094" i="1"/>
  <c r="AN7094" i="1"/>
  <c r="AO7094" i="1"/>
  <c r="AP7094" i="1"/>
  <c r="AL7095" i="1"/>
  <c r="AM7095" i="1"/>
  <c r="AN7095" i="1"/>
  <c r="AO7095" i="1"/>
  <c r="AP7095" i="1"/>
  <c r="AL7096" i="1"/>
  <c r="AM7096" i="1"/>
  <c r="AN7096" i="1"/>
  <c r="AO7096" i="1"/>
  <c r="AP7096" i="1"/>
  <c r="AL7097" i="1"/>
  <c r="AM7097" i="1"/>
  <c r="AN7097" i="1"/>
  <c r="AO7097" i="1"/>
  <c r="AP7097" i="1"/>
  <c r="AL7098" i="1"/>
  <c r="AM7098" i="1"/>
  <c r="AN7098" i="1"/>
  <c r="AO7098" i="1"/>
  <c r="AP7098" i="1"/>
  <c r="AL7099" i="1"/>
  <c r="AM7099" i="1"/>
  <c r="AN7099" i="1"/>
  <c r="AO7099" i="1"/>
  <c r="AP7099" i="1"/>
  <c r="AL7100" i="1"/>
  <c r="AM7100" i="1"/>
  <c r="AN7100" i="1"/>
  <c r="AO7100" i="1"/>
  <c r="AP7100" i="1"/>
  <c r="AL7101" i="1"/>
  <c r="AM7101" i="1"/>
  <c r="AN7101" i="1"/>
  <c r="AO7101" i="1"/>
  <c r="AP7101" i="1"/>
  <c r="AL7102" i="1"/>
  <c r="AM7102" i="1"/>
  <c r="AN7102" i="1"/>
  <c r="AO7102" i="1"/>
  <c r="AP7102" i="1"/>
  <c r="AL7103" i="1"/>
  <c r="AM7103" i="1"/>
  <c r="AN7103" i="1"/>
  <c r="AO7103" i="1"/>
  <c r="AP7103" i="1"/>
  <c r="AL7104" i="1"/>
  <c r="AM7104" i="1"/>
  <c r="AN7104" i="1"/>
  <c r="AO7104" i="1"/>
  <c r="AP7104" i="1"/>
  <c r="AL7105" i="1"/>
  <c r="AM7105" i="1"/>
  <c r="AN7105" i="1"/>
  <c r="AO7105" i="1"/>
  <c r="AP7105" i="1"/>
  <c r="AL7106" i="1"/>
  <c r="AM7106" i="1"/>
  <c r="AN7106" i="1"/>
  <c r="AO7106" i="1"/>
  <c r="AP7106" i="1"/>
  <c r="AL7107" i="1"/>
  <c r="AM7107" i="1"/>
  <c r="AN7107" i="1"/>
  <c r="AO7107" i="1"/>
  <c r="AP7107" i="1"/>
  <c r="AL7108" i="1"/>
  <c r="AM7108" i="1"/>
  <c r="AN7108" i="1"/>
  <c r="AO7108" i="1"/>
  <c r="AP7108" i="1"/>
  <c r="AL7109" i="1"/>
  <c r="AM7109" i="1"/>
  <c r="AN7109" i="1"/>
  <c r="AO7109" i="1"/>
  <c r="AP7109" i="1"/>
  <c r="AL7110" i="1"/>
  <c r="AM7110" i="1"/>
  <c r="AN7110" i="1"/>
  <c r="AO7110" i="1"/>
  <c r="AP7110" i="1"/>
  <c r="AL7111" i="1"/>
  <c r="AM7111" i="1"/>
  <c r="AN7111" i="1"/>
  <c r="AO7111" i="1"/>
  <c r="AP7111" i="1"/>
  <c r="AL7112" i="1"/>
  <c r="AM7112" i="1"/>
  <c r="AN7112" i="1"/>
  <c r="AO7112" i="1"/>
  <c r="AP7112" i="1"/>
  <c r="AL7113" i="1"/>
  <c r="AM7113" i="1"/>
  <c r="AN7113" i="1"/>
  <c r="AO7113" i="1"/>
  <c r="AP7113" i="1"/>
  <c r="AL7114" i="1"/>
  <c r="AM7114" i="1"/>
  <c r="AN7114" i="1"/>
  <c r="AO7114" i="1"/>
  <c r="AP7114" i="1"/>
  <c r="AL7115" i="1"/>
  <c r="AM7115" i="1"/>
  <c r="AN7115" i="1"/>
  <c r="AO7115" i="1"/>
  <c r="AP7115" i="1"/>
  <c r="AL7116" i="1"/>
  <c r="AM7116" i="1"/>
  <c r="AN7116" i="1"/>
  <c r="AO7116" i="1"/>
  <c r="AP7116" i="1"/>
  <c r="AL7117" i="1"/>
  <c r="AM7117" i="1"/>
  <c r="AN7117" i="1"/>
  <c r="AO7117" i="1"/>
  <c r="AP7117" i="1"/>
  <c r="AL7118" i="1"/>
  <c r="AM7118" i="1"/>
  <c r="AN7118" i="1"/>
  <c r="AO7118" i="1"/>
  <c r="AP7118" i="1"/>
  <c r="AL7119" i="1"/>
  <c r="AM7119" i="1"/>
  <c r="AN7119" i="1"/>
  <c r="AO7119" i="1"/>
  <c r="AP7119" i="1"/>
  <c r="AL7120" i="1"/>
  <c r="AM7120" i="1"/>
  <c r="AN7120" i="1"/>
  <c r="AO7120" i="1"/>
  <c r="AP7120" i="1"/>
  <c r="AL7121" i="1"/>
  <c r="AM7121" i="1"/>
  <c r="AN7121" i="1"/>
  <c r="AO7121" i="1"/>
  <c r="AP7121" i="1"/>
  <c r="AL7122" i="1"/>
  <c r="AM7122" i="1"/>
  <c r="AN7122" i="1"/>
  <c r="AO7122" i="1"/>
  <c r="AP7122" i="1"/>
  <c r="AL7123" i="1"/>
  <c r="AM7123" i="1"/>
  <c r="AN7123" i="1"/>
  <c r="AO7123" i="1"/>
  <c r="AP7123" i="1"/>
  <c r="AL7124" i="1"/>
  <c r="AM7124" i="1"/>
  <c r="AN7124" i="1"/>
  <c r="AO7124" i="1"/>
  <c r="AP7124" i="1"/>
  <c r="AL7125" i="1"/>
  <c r="AM7125" i="1"/>
  <c r="AN7125" i="1"/>
  <c r="AO7125" i="1"/>
  <c r="AP7125" i="1"/>
  <c r="AL7126" i="1"/>
  <c r="AM7126" i="1"/>
  <c r="AN7126" i="1"/>
  <c r="AO7126" i="1"/>
  <c r="AP7126" i="1"/>
  <c r="AL7127" i="1"/>
  <c r="AM7127" i="1"/>
  <c r="AN7127" i="1"/>
  <c r="AO7127" i="1"/>
  <c r="AP7127" i="1"/>
  <c r="AL7128" i="1"/>
  <c r="AM7128" i="1"/>
  <c r="AN7128" i="1"/>
  <c r="AO7128" i="1"/>
  <c r="AP7128" i="1"/>
  <c r="AL7129" i="1"/>
  <c r="AM7129" i="1"/>
  <c r="AN7129" i="1"/>
  <c r="AO7129" i="1"/>
  <c r="AP7129" i="1"/>
  <c r="AL7130" i="1"/>
  <c r="AM7130" i="1"/>
  <c r="AN7130" i="1"/>
  <c r="AO7130" i="1"/>
  <c r="AP7130" i="1"/>
  <c r="AL7131" i="1"/>
  <c r="AM7131" i="1"/>
  <c r="AN7131" i="1"/>
  <c r="AO7131" i="1"/>
  <c r="AP7131" i="1"/>
  <c r="AL7132" i="1"/>
  <c r="AM7132" i="1"/>
  <c r="AN7132" i="1"/>
  <c r="AO7132" i="1"/>
  <c r="AP7132" i="1"/>
  <c r="AL7133" i="1"/>
  <c r="AM7133" i="1"/>
  <c r="AN7133" i="1"/>
  <c r="AO7133" i="1"/>
  <c r="AP7133" i="1"/>
  <c r="AL7134" i="1"/>
  <c r="AM7134" i="1"/>
  <c r="AN7134" i="1"/>
  <c r="AO7134" i="1"/>
  <c r="AP7134" i="1"/>
  <c r="AL7135" i="1"/>
  <c r="AM7135" i="1"/>
  <c r="AN7135" i="1"/>
  <c r="AO7135" i="1"/>
  <c r="AP7135" i="1"/>
  <c r="AL7136" i="1"/>
  <c r="AM7136" i="1"/>
  <c r="AN7136" i="1"/>
  <c r="AO7136" i="1"/>
  <c r="AP7136" i="1"/>
  <c r="AL7137" i="1"/>
  <c r="AM7137" i="1"/>
  <c r="AN7137" i="1"/>
  <c r="AO7137" i="1"/>
  <c r="AP7137" i="1"/>
  <c r="AL7138" i="1"/>
  <c r="AM7138" i="1"/>
  <c r="AN7138" i="1"/>
  <c r="AO7138" i="1"/>
  <c r="AP7138" i="1"/>
  <c r="AL7139" i="1"/>
  <c r="AM7139" i="1"/>
  <c r="AN7139" i="1"/>
  <c r="AO7139" i="1"/>
  <c r="AP7139" i="1"/>
  <c r="AL7140" i="1"/>
  <c r="AM7140" i="1"/>
  <c r="AN7140" i="1"/>
  <c r="AO7140" i="1"/>
  <c r="AP7140" i="1"/>
  <c r="AL7141" i="1"/>
  <c r="AM7141" i="1"/>
  <c r="AN7141" i="1"/>
  <c r="AO7141" i="1"/>
  <c r="AP7141" i="1"/>
  <c r="AL7142" i="1"/>
  <c r="AM7142" i="1"/>
  <c r="AN7142" i="1"/>
  <c r="AO7142" i="1"/>
  <c r="AP7142" i="1"/>
  <c r="AL7143" i="1"/>
  <c r="AM7143" i="1"/>
  <c r="AN7143" i="1"/>
  <c r="AO7143" i="1"/>
  <c r="AP7143" i="1"/>
  <c r="AL7144" i="1"/>
  <c r="AM7144" i="1"/>
  <c r="AN7144" i="1"/>
  <c r="AO7144" i="1"/>
  <c r="AP7144" i="1"/>
  <c r="AL7145" i="1"/>
  <c r="AM7145" i="1"/>
  <c r="AN7145" i="1"/>
  <c r="AO7145" i="1"/>
  <c r="AP7145" i="1"/>
  <c r="AL7146" i="1"/>
  <c r="AM7146" i="1"/>
  <c r="AN7146" i="1"/>
  <c r="AO7146" i="1"/>
  <c r="AP7146" i="1"/>
  <c r="AL7147" i="1"/>
  <c r="AM7147" i="1"/>
  <c r="AN7147" i="1"/>
  <c r="AO7147" i="1"/>
  <c r="AP7147" i="1"/>
  <c r="AL7148" i="1"/>
  <c r="AM7148" i="1"/>
  <c r="AN7148" i="1"/>
  <c r="AO7148" i="1"/>
  <c r="AP7148" i="1"/>
  <c r="AL7149" i="1"/>
  <c r="AM7149" i="1"/>
  <c r="AN7149" i="1"/>
  <c r="AO7149" i="1"/>
  <c r="AP7149" i="1"/>
  <c r="AL7150" i="1"/>
  <c r="AM7150" i="1"/>
  <c r="AN7150" i="1"/>
  <c r="AO7150" i="1"/>
  <c r="AP7150" i="1"/>
  <c r="AL7151" i="1"/>
  <c r="AM7151" i="1"/>
  <c r="AN7151" i="1"/>
  <c r="AO7151" i="1"/>
  <c r="AP7151" i="1"/>
  <c r="AL7152" i="1"/>
  <c r="AM7152" i="1"/>
  <c r="AN7152" i="1"/>
  <c r="AO7152" i="1"/>
  <c r="AP7152" i="1"/>
  <c r="AL7153" i="1"/>
  <c r="AM7153" i="1"/>
  <c r="AN7153" i="1"/>
  <c r="AO7153" i="1"/>
  <c r="AP7153" i="1"/>
  <c r="AL7154" i="1"/>
  <c r="AM7154" i="1"/>
  <c r="AN7154" i="1"/>
  <c r="AO7154" i="1"/>
  <c r="AP7154" i="1"/>
  <c r="AL7155" i="1"/>
  <c r="AM7155" i="1"/>
  <c r="AN7155" i="1"/>
  <c r="AO7155" i="1"/>
  <c r="AP7155" i="1"/>
  <c r="AL7156" i="1"/>
  <c r="AM7156" i="1"/>
  <c r="AN7156" i="1"/>
  <c r="AO7156" i="1"/>
  <c r="AP7156" i="1"/>
  <c r="AL7157" i="1"/>
  <c r="AM7157" i="1"/>
  <c r="AN7157" i="1"/>
  <c r="AO7157" i="1"/>
  <c r="AP7157" i="1"/>
  <c r="AL7158" i="1"/>
  <c r="AM7158" i="1"/>
  <c r="AN7158" i="1"/>
  <c r="AO7158" i="1"/>
  <c r="AP7158" i="1"/>
  <c r="AL7159" i="1"/>
  <c r="AM7159" i="1"/>
  <c r="AN7159" i="1"/>
  <c r="AO7159" i="1"/>
  <c r="AP7159" i="1"/>
  <c r="AL7160" i="1"/>
  <c r="AM7160" i="1"/>
  <c r="AN7160" i="1"/>
  <c r="AO7160" i="1"/>
  <c r="AP7160" i="1"/>
  <c r="AL7161" i="1"/>
  <c r="AM7161" i="1"/>
  <c r="AN7161" i="1"/>
  <c r="AO7161" i="1"/>
  <c r="AP7161" i="1"/>
  <c r="AL7162" i="1"/>
  <c r="AM7162" i="1"/>
  <c r="AN7162" i="1"/>
  <c r="AO7162" i="1"/>
  <c r="AP7162" i="1"/>
  <c r="AL7163" i="1"/>
  <c r="AM7163" i="1"/>
  <c r="AN7163" i="1"/>
  <c r="AO7163" i="1"/>
  <c r="AP7163" i="1"/>
  <c r="AL7164" i="1"/>
  <c r="AM7164" i="1"/>
  <c r="AN7164" i="1"/>
  <c r="AO7164" i="1"/>
  <c r="AP7164" i="1"/>
  <c r="AL7165" i="1"/>
  <c r="AM7165" i="1"/>
  <c r="AN7165" i="1"/>
  <c r="AO7165" i="1"/>
  <c r="AP7165" i="1"/>
  <c r="AL7166" i="1"/>
  <c r="AM7166" i="1"/>
  <c r="AN7166" i="1"/>
  <c r="AO7166" i="1"/>
  <c r="AP7166" i="1"/>
  <c r="AL7167" i="1"/>
  <c r="AM7167" i="1"/>
  <c r="AN7167" i="1"/>
  <c r="AO7167" i="1"/>
  <c r="AP7167" i="1"/>
  <c r="AL7168" i="1"/>
  <c r="AM7168" i="1"/>
  <c r="AN7168" i="1"/>
  <c r="AO7168" i="1"/>
  <c r="AP7168" i="1"/>
  <c r="AL7169" i="1"/>
  <c r="AM7169" i="1"/>
  <c r="AN7169" i="1"/>
  <c r="AO7169" i="1"/>
  <c r="AP7169" i="1"/>
  <c r="AL7170" i="1"/>
  <c r="AM7170" i="1"/>
  <c r="AN7170" i="1"/>
  <c r="AO7170" i="1"/>
  <c r="AP7170" i="1"/>
  <c r="AL7171" i="1"/>
  <c r="AM7171" i="1"/>
  <c r="AN7171" i="1"/>
  <c r="AO7171" i="1"/>
  <c r="AP7171" i="1"/>
  <c r="AL7172" i="1"/>
  <c r="AM7172" i="1"/>
  <c r="AN7172" i="1"/>
  <c r="AO7172" i="1"/>
  <c r="AP7172" i="1"/>
  <c r="AL7173" i="1"/>
  <c r="AM7173" i="1"/>
  <c r="AN7173" i="1"/>
  <c r="AO7173" i="1"/>
  <c r="AP7173" i="1"/>
  <c r="AL7174" i="1"/>
  <c r="AM7174" i="1"/>
  <c r="AN7174" i="1"/>
  <c r="AO7174" i="1"/>
  <c r="AP7174" i="1"/>
  <c r="AL7175" i="1"/>
  <c r="AM7175" i="1"/>
  <c r="AN7175" i="1"/>
  <c r="AO7175" i="1"/>
  <c r="AP7175" i="1"/>
  <c r="AL7176" i="1"/>
  <c r="AM7176" i="1"/>
  <c r="AN7176" i="1"/>
  <c r="AO7176" i="1"/>
  <c r="AP7176" i="1"/>
  <c r="AL7177" i="1"/>
  <c r="AM7177" i="1"/>
  <c r="AN7177" i="1"/>
  <c r="AO7177" i="1"/>
  <c r="AP7177" i="1"/>
  <c r="AL7178" i="1"/>
  <c r="AM7178" i="1"/>
  <c r="AN7178" i="1"/>
  <c r="AO7178" i="1"/>
  <c r="AP7178" i="1"/>
  <c r="AL7179" i="1"/>
  <c r="AM7179" i="1"/>
  <c r="AN7179" i="1"/>
  <c r="AO7179" i="1"/>
  <c r="AP7179" i="1"/>
  <c r="AL7180" i="1"/>
  <c r="AM7180" i="1"/>
  <c r="AN7180" i="1"/>
  <c r="AO7180" i="1"/>
  <c r="AP7180" i="1"/>
  <c r="AL7181" i="1"/>
  <c r="AM7181" i="1"/>
  <c r="AN7181" i="1"/>
  <c r="AO7181" i="1"/>
  <c r="AP7181" i="1"/>
  <c r="AL7182" i="1"/>
  <c r="AM7182" i="1"/>
  <c r="AN7182" i="1"/>
  <c r="AO7182" i="1"/>
  <c r="AP7182" i="1"/>
  <c r="AL7183" i="1"/>
  <c r="AM7183" i="1"/>
  <c r="AN7183" i="1"/>
  <c r="AO7183" i="1"/>
  <c r="AP7183" i="1"/>
  <c r="AL7184" i="1"/>
  <c r="AM7184" i="1"/>
  <c r="AN7184" i="1"/>
  <c r="AO7184" i="1"/>
  <c r="AP7184" i="1"/>
  <c r="AL7185" i="1"/>
  <c r="AM7185" i="1"/>
  <c r="AN7185" i="1"/>
  <c r="AO7185" i="1"/>
  <c r="AP7185" i="1"/>
  <c r="AL7186" i="1"/>
  <c r="AM7186" i="1"/>
  <c r="AN7186" i="1"/>
  <c r="AO7186" i="1"/>
  <c r="AP7186" i="1"/>
  <c r="AL7187" i="1"/>
  <c r="AM7187" i="1"/>
  <c r="AN7187" i="1"/>
  <c r="AO7187" i="1"/>
  <c r="AP7187" i="1"/>
  <c r="AL7188" i="1"/>
  <c r="AM7188" i="1"/>
  <c r="AN7188" i="1"/>
  <c r="AO7188" i="1"/>
  <c r="AP7188" i="1"/>
  <c r="AL7189" i="1"/>
  <c r="AM7189" i="1"/>
  <c r="AN7189" i="1"/>
  <c r="AO7189" i="1"/>
  <c r="AP7189" i="1"/>
  <c r="AL7190" i="1"/>
  <c r="AM7190" i="1"/>
  <c r="AN7190" i="1"/>
  <c r="AO7190" i="1"/>
  <c r="AP7190" i="1"/>
  <c r="AL7191" i="1"/>
  <c r="AM7191" i="1"/>
  <c r="AN7191" i="1"/>
  <c r="AO7191" i="1"/>
  <c r="AP7191" i="1"/>
  <c r="AL7192" i="1"/>
  <c r="AM7192" i="1"/>
  <c r="AN7192" i="1"/>
  <c r="AO7192" i="1"/>
  <c r="AP7192" i="1"/>
  <c r="AL7193" i="1"/>
  <c r="AM7193" i="1"/>
  <c r="AN7193" i="1"/>
  <c r="AO7193" i="1"/>
  <c r="AP7193" i="1"/>
  <c r="AL7194" i="1"/>
  <c r="AM7194" i="1"/>
  <c r="AN7194" i="1"/>
  <c r="AO7194" i="1"/>
  <c r="AP7194" i="1"/>
  <c r="AL7195" i="1"/>
  <c r="AM7195" i="1"/>
  <c r="AN7195" i="1"/>
  <c r="AO7195" i="1"/>
  <c r="AP7195" i="1"/>
  <c r="AL7196" i="1"/>
  <c r="AM7196" i="1"/>
  <c r="AN7196" i="1"/>
  <c r="AO7196" i="1"/>
  <c r="AP7196" i="1"/>
  <c r="AL7197" i="1"/>
  <c r="AM7197" i="1"/>
  <c r="AN7197" i="1"/>
  <c r="AO7197" i="1"/>
  <c r="AP7197" i="1"/>
  <c r="AL7198" i="1"/>
  <c r="AM7198" i="1"/>
  <c r="AN7198" i="1"/>
  <c r="AO7198" i="1"/>
  <c r="AP7198" i="1"/>
  <c r="AL7199" i="1"/>
  <c r="AM7199" i="1"/>
  <c r="AN7199" i="1"/>
  <c r="AO7199" i="1"/>
  <c r="AP7199" i="1"/>
  <c r="AL7200" i="1"/>
  <c r="AM7200" i="1"/>
  <c r="AN7200" i="1"/>
  <c r="AO7200" i="1"/>
  <c r="AP7200" i="1"/>
  <c r="AL7201" i="1"/>
  <c r="AM7201" i="1"/>
  <c r="AN7201" i="1"/>
  <c r="AO7201" i="1"/>
  <c r="AP7201" i="1"/>
  <c r="AL7202" i="1"/>
  <c r="AM7202" i="1"/>
  <c r="AN7202" i="1"/>
  <c r="AO7202" i="1"/>
  <c r="AP7202" i="1"/>
  <c r="AL7203" i="1"/>
  <c r="AM7203" i="1"/>
  <c r="AN7203" i="1"/>
  <c r="AO7203" i="1"/>
  <c r="AP7203" i="1"/>
  <c r="AL7204" i="1"/>
  <c r="AM7204" i="1"/>
  <c r="AN7204" i="1"/>
  <c r="AO7204" i="1"/>
  <c r="AP7204" i="1"/>
  <c r="AL7205" i="1"/>
  <c r="AM7205" i="1"/>
  <c r="AN7205" i="1"/>
  <c r="AO7205" i="1"/>
  <c r="AP7205" i="1"/>
  <c r="AL7206" i="1"/>
  <c r="AM7206" i="1"/>
  <c r="AN7206" i="1"/>
  <c r="AO7206" i="1"/>
  <c r="AP7206" i="1"/>
  <c r="AL7207" i="1"/>
  <c r="AM7207" i="1"/>
  <c r="AN7207" i="1"/>
  <c r="AO7207" i="1"/>
  <c r="AP7207" i="1"/>
  <c r="AL7208" i="1"/>
  <c r="AM7208" i="1"/>
  <c r="AN7208" i="1"/>
  <c r="AO7208" i="1"/>
  <c r="AP7208" i="1"/>
  <c r="AL7209" i="1"/>
  <c r="AM7209" i="1"/>
  <c r="AN7209" i="1"/>
  <c r="AO7209" i="1"/>
  <c r="AP7209" i="1"/>
  <c r="AL7210" i="1"/>
  <c r="AM7210" i="1"/>
  <c r="AN7210" i="1"/>
  <c r="AO7210" i="1"/>
  <c r="AP7210" i="1"/>
  <c r="AL7211" i="1"/>
  <c r="AM7211" i="1"/>
  <c r="AN7211" i="1"/>
  <c r="AO7211" i="1"/>
  <c r="AP7211" i="1"/>
  <c r="AL7212" i="1"/>
  <c r="AM7212" i="1"/>
  <c r="AN7212" i="1"/>
  <c r="AO7212" i="1"/>
  <c r="AP7212" i="1"/>
  <c r="AL7213" i="1"/>
  <c r="AM7213" i="1"/>
  <c r="AN7213" i="1"/>
  <c r="AO7213" i="1"/>
  <c r="AP7213" i="1"/>
  <c r="AL7214" i="1"/>
  <c r="AM7214" i="1"/>
  <c r="AN7214" i="1"/>
  <c r="AO7214" i="1"/>
  <c r="AP7214" i="1"/>
  <c r="AL7215" i="1"/>
  <c r="AM7215" i="1"/>
  <c r="AN7215" i="1"/>
  <c r="AO7215" i="1"/>
  <c r="AP7215" i="1"/>
  <c r="AL7216" i="1"/>
  <c r="AM7216" i="1"/>
  <c r="AN7216" i="1"/>
  <c r="AO7216" i="1"/>
  <c r="AP7216" i="1"/>
  <c r="AL7217" i="1"/>
  <c r="AM7217" i="1"/>
  <c r="AN7217" i="1"/>
  <c r="AO7217" i="1"/>
  <c r="AP7217" i="1"/>
  <c r="AL7218" i="1"/>
  <c r="AM7218" i="1"/>
  <c r="AN7218" i="1"/>
  <c r="AO7218" i="1"/>
  <c r="AP7218" i="1"/>
  <c r="AL7219" i="1"/>
  <c r="AM7219" i="1"/>
  <c r="AN7219" i="1"/>
  <c r="AO7219" i="1"/>
  <c r="AP7219" i="1"/>
  <c r="AL7220" i="1"/>
  <c r="AM7220" i="1"/>
  <c r="AN7220" i="1"/>
  <c r="AO7220" i="1"/>
  <c r="AP7220" i="1"/>
  <c r="AL7221" i="1"/>
  <c r="AM7221" i="1"/>
  <c r="AN7221" i="1"/>
  <c r="AO7221" i="1"/>
  <c r="AP7221" i="1"/>
  <c r="AL7222" i="1"/>
  <c r="AM7222" i="1"/>
  <c r="AN7222" i="1"/>
  <c r="AO7222" i="1"/>
  <c r="AP7222" i="1"/>
  <c r="AL7223" i="1"/>
  <c r="AM7223" i="1"/>
  <c r="AN7223" i="1"/>
  <c r="AO7223" i="1"/>
  <c r="AP7223" i="1"/>
  <c r="AL7224" i="1"/>
  <c r="AM7224" i="1"/>
  <c r="AN7224" i="1"/>
  <c r="AO7224" i="1"/>
  <c r="AP7224" i="1"/>
  <c r="AL7225" i="1"/>
  <c r="AM7225" i="1"/>
  <c r="AN7225" i="1"/>
  <c r="AO7225" i="1"/>
  <c r="AP7225" i="1"/>
  <c r="AL7226" i="1"/>
  <c r="AM7226" i="1"/>
  <c r="AN7226" i="1"/>
  <c r="AO7226" i="1"/>
  <c r="AP7226" i="1"/>
  <c r="AL7227" i="1"/>
  <c r="AM7227" i="1"/>
  <c r="AN7227" i="1"/>
  <c r="AO7227" i="1"/>
  <c r="AP7227" i="1"/>
  <c r="AL7228" i="1"/>
  <c r="AM7228" i="1"/>
  <c r="AN7228" i="1"/>
  <c r="AO7228" i="1"/>
  <c r="AP7228" i="1"/>
  <c r="AL7229" i="1"/>
  <c r="AM7229" i="1"/>
  <c r="AN7229" i="1"/>
  <c r="AO7229" i="1"/>
  <c r="AP7229" i="1"/>
  <c r="AL7230" i="1"/>
  <c r="AM7230" i="1"/>
  <c r="AN7230" i="1"/>
  <c r="AO7230" i="1"/>
  <c r="AP7230" i="1"/>
  <c r="AL7231" i="1"/>
  <c r="AM7231" i="1"/>
  <c r="AN7231" i="1"/>
  <c r="AO7231" i="1"/>
  <c r="AP7231" i="1"/>
  <c r="AL7232" i="1"/>
  <c r="AM7232" i="1"/>
  <c r="AN7232" i="1"/>
  <c r="AO7232" i="1"/>
  <c r="AP7232" i="1"/>
  <c r="AL7233" i="1"/>
  <c r="AM7233" i="1"/>
  <c r="AN7233" i="1"/>
  <c r="AO7233" i="1"/>
  <c r="AP7233" i="1"/>
  <c r="AL7234" i="1"/>
  <c r="AM7234" i="1"/>
  <c r="AN7234" i="1"/>
  <c r="AO7234" i="1"/>
  <c r="AP7234" i="1"/>
  <c r="AL7235" i="1"/>
  <c r="AM7235" i="1"/>
  <c r="AN7235" i="1"/>
  <c r="AO7235" i="1"/>
  <c r="AP7235" i="1"/>
  <c r="AL7236" i="1"/>
  <c r="AM7236" i="1"/>
  <c r="AN7236" i="1"/>
  <c r="AO7236" i="1"/>
  <c r="AP7236" i="1"/>
  <c r="AL7237" i="1"/>
  <c r="AM7237" i="1"/>
  <c r="AN7237" i="1"/>
  <c r="AO7237" i="1"/>
  <c r="AP7237" i="1"/>
  <c r="AL7238" i="1"/>
  <c r="AM7238" i="1"/>
  <c r="AN7238" i="1"/>
  <c r="AO7238" i="1"/>
  <c r="AP7238" i="1"/>
  <c r="AL7239" i="1"/>
  <c r="AM7239" i="1"/>
  <c r="AN7239" i="1"/>
  <c r="AO7239" i="1"/>
  <c r="AP7239" i="1"/>
  <c r="AL7240" i="1"/>
  <c r="AM7240" i="1"/>
  <c r="AN7240" i="1"/>
  <c r="AO7240" i="1"/>
  <c r="AP7240" i="1"/>
  <c r="AL7241" i="1"/>
  <c r="AM7241" i="1"/>
  <c r="AN7241" i="1"/>
  <c r="AO7241" i="1"/>
  <c r="AP7241" i="1"/>
  <c r="AL7242" i="1"/>
  <c r="AM7242" i="1"/>
  <c r="AN7242" i="1"/>
  <c r="AO7242" i="1"/>
  <c r="AP7242" i="1"/>
  <c r="AL7243" i="1"/>
  <c r="AM7243" i="1"/>
  <c r="AN7243" i="1"/>
  <c r="AO7243" i="1"/>
  <c r="AP7243" i="1"/>
  <c r="AL7244" i="1"/>
  <c r="AM7244" i="1"/>
  <c r="AN7244" i="1"/>
  <c r="AO7244" i="1"/>
  <c r="AP7244" i="1"/>
  <c r="AL7245" i="1"/>
  <c r="AM7245" i="1"/>
  <c r="AN7245" i="1"/>
  <c r="AO7245" i="1"/>
  <c r="AP7245" i="1"/>
  <c r="AL7246" i="1"/>
  <c r="AM7246" i="1"/>
  <c r="AN7246" i="1"/>
  <c r="AO7246" i="1"/>
  <c r="AP7246" i="1"/>
  <c r="AL7247" i="1"/>
  <c r="AM7247" i="1"/>
  <c r="AN7247" i="1"/>
  <c r="AO7247" i="1"/>
  <c r="AP7247" i="1"/>
  <c r="AL7248" i="1"/>
  <c r="AM7248" i="1"/>
  <c r="AN7248" i="1"/>
  <c r="AO7248" i="1"/>
  <c r="AP7248" i="1"/>
  <c r="AL7249" i="1"/>
  <c r="AM7249" i="1"/>
  <c r="AN7249" i="1"/>
  <c r="AO7249" i="1"/>
  <c r="AP7249" i="1"/>
  <c r="AL7250" i="1"/>
  <c r="AM7250" i="1"/>
  <c r="AN7250" i="1"/>
  <c r="AO7250" i="1"/>
  <c r="AP7250" i="1"/>
  <c r="AL7251" i="1"/>
  <c r="AM7251" i="1"/>
  <c r="AN7251" i="1"/>
  <c r="AO7251" i="1"/>
  <c r="AP7251" i="1"/>
  <c r="AL7252" i="1"/>
  <c r="AM7252" i="1"/>
  <c r="AN7252" i="1"/>
  <c r="AO7252" i="1"/>
  <c r="AP7252" i="1"/>
  <c r="AL7253" i="1"/>
  <c r="AM7253" i="1"/>
  <c r="AN7253" i="1"/>
  <c r="AO7253" i="1"/>
  <c r="AP7253" i="1"/>
  <c r="AL7254" i="1"/>
  <c r="AM7254" i="1"/>
  <c r="AN7254" i="1"/>
  <c r="AO7254" i="1"/>
  <c r="AP7254" i="1"/>
  <c r="AL7255" i="1"/>
  <c r="AM7255" i="1"/>
  <c r="AN7255" i="1"/>
  <c r="AO7255" i="1"/>
  <c r="AP7255" i="1"/>
  <c r="AL7256" i="1"/>
  <c r="AM7256" i="1"/>
  <c r="AN7256" i="1"/>
  <c r="AO7256" i="1"/>
  <c r="AP7256" i="1"/>
  <c r="AL7257" i="1"/>
  <c r="AM7257" i="1"/>
  <c r="AN7257" i="1"/>
  <c r="AO7257" i="1"/>
  <c r="AP7257" i="1"/>
  <c r="AL7258" i="1"/>
  <c r="AM7258" i="1"/>
  <c r="AN7258" i="1"/>
  <c r="AO7258" i="1"/>
  <c r="AP7258" i="1"/>
  <c r="AL7259" i="1"/>
  <c r="AM7259" i="1"/>
  <c r="AN7259" i="1"/>
  <c r="AO7259" i="1"/>
  <c r="AP7259" i="1"/>
  <c r="AL7260" i="1"/>
  <c r="AM7260" i="1"/>
  <c r="AN7260" i="1"/>
  <c r="AO7260" i="1"/>
  <c r="AP7260" i="1"/>
  <c r="AL7261" i="1"/>
  <c r="AM7261" i="1"/>
  <c r="AN7261" i="1"/>
  <c r="AO7261" i="1"/>
  <c r="AP7261" i="1"/>
  <c r="AL7262" i="1"/>
  <c r="AM7262" i="1"/>
  <c r="AN7262" i="1"/>
  <c r="AO7262" i="1"/>
  <c r="AP7262" i="1"/>
  <c r="AL7263" i="1"/>
  <c r="AM7263" i="1"/>
  <c r="AN7263" i="1"/>
  <c r="AO7263" i="1"/>
  <c r="AP7263" i="1"/>
  <c r="AL7264" i="1"/>
  <c r="AM7264" i="1"/>
  <c r="AN7264" i="1"/>
  <c r="AO7264" i="1"/>
  <c r="AP7264" i="1"/>
  <c r="AL7265" i="1"/>
  <c r="AM7265" i="1"/>
  <c r="AN7265" i="1"/>
  <c r="AO7265" i="1"/>
  <c r="AP7265" i="1"/>
  <c r="AL7266" i="1"/>
  <c r="AM7266" i="1"/>
  <c r="AN7266" i="1"/>
  <c r="AO7266" i="1"/>
  <c r="AP7266" i="1"/>
  <c r="AL7267" i="1"/>
  <c r="AM7267" i="1"/>
  <c r="AN7267" i="1"/>
  <c r="AO7267" i="1"/>
  <c r="AP7267" i="1"/>
  <c r="AL7268" i="1"/>
  <c r="AM7268" i="1"/>
  <c r="AN7268" i="1"/>
  <c r="AO7268" i="1"/>
  <c r="AP7268" i="1"/>
  <c r="AL7269" i="1"/>
  <c r="AM7269" i="1"/>
  <c r="AN7269" i="1"/>
  <c r="AO7269" i="1"/>
  <c r="AP7269" i="1"/>
  <c r="AL7270" i="1"/>
  <c r="AM7270" i="1"/>
  <c r="AN7270" i="1"/>
  <c r="AO7270" i="1"/>
  <c r="AP7270" i="1"/>
  <c r="AL7271" i="1"/>
  <c r="AM7271" i="1"/>
  <c r="AN7271" i="1"/>
  <c r="AO7271" i="1"/>
  <c r="AP7271" i="1"/>
  <c r="AL7272" i="1"/>
  <c r="AM7272" i="1"/>
  <c r="AN7272" i="1"/>
  <c r="AO7272" i="1"/>
  <c r="AP7272" i="1"/>
  <c r="AL7273" i="1"/>
  <c r="AM7273" i="1"/>
  <c r="AN7273" i="1"/>
  <c r="AO7273" i="1"/>
  <c r="AP7273" i="1"/>
  <c r="AL7274" i="1"/>
  <c r="AM7274" i="1"/>
  <c r="AN7274" i="1"/>
  <c r="AO7274" i="1"/>
  <c r="AP7274" i="1"/>
  <c r="AL7275" i="1"/>
  <c r="AM7275" i="1"/>
  <c r="AN7275" i="1"/>
  <c r="AO7275" i="1"/>
  <c r="AP7275" i="1"/>
  <c r="AL7276" i="1"/>
  <c r="AM7276" i="1"/>
  <c r="AN7276" i="1"/>
  <c r="AO7276" i="1"/>
  <c r="AP7276" i="1"/>
  <c r="AL7277" i="1"/>
  <c r="AM7277" i="1"/>
  <c r="AN7277" i="1"/>
  <c r="AO7277" i="1"/>
  <c r="AP7277" i="1"/>
  <c r="AL7278" i="1"/>
  <c r="AM7278" i="1"/>
  <c r="AN7278" i="1"/>
  <c r="AO7278" i="1"/>
  <c r="AP7278" i="1"/>
  <c r="AL7279" i="1"/>
  <c r="AM7279" i="1"/>
  <c r="AN7279" i="1"/>
  <c r="AO7279" i="1"/>
  <c r="AP7279" i="1"/>
  <c r="AL7280" i="1"/>
  <c r="AM7280" i="1"/>
  <c r="AN7280" i="1"/>
  <c r="AO7280" i="1"/>
  <c r="AP7280" i="1"/>
  <c r="AL7281" i="1"/>
  <c r="AM7281" i="1"/>
  <c r="AN7281" i="1"/>
  <c r="AO7281" i="1"/>
  <c r="AP7281" i="1"/>
  <c r="AL7282" i="1"/>
  <c r="AM7282" i="1"/>
  <c r="AN7282" i="1"/>
  <c r="AO7282" i="1"/>
  <c r="AP7282" i="1"/>
  <c r="AL7283" i="1"/>
  <c r="AM7283" i="1"/>
  <c r="AN7283" i="1"/>
  <c r="AO7283" i="1"/>
  <c r="AP7283" i="1"/>
  <c r="AL7284" i="1"/>
  <c r="AM7284" i="1"/>
  <c r="AN7284" i="1"/>
  <c r="AO7284" i="1"/>
  <c r="AP7284" i="1"/>
  <c r="AL7285" i="1"/>
  <c r="AM7285" i="1"/>
  <c r="AN7285" i="1"/>
  <c r="AO7285" i="1"/>
  <c r="AP7285" i="1"/>
  <c r="AL7286" i="1"/>
  <c r="AM7286" i="1"/>
  <c r="AN7286" i="1"/>
  <c r="AO7286" i="1"/>
  <c r="AP7286" i="1"/>
  <c r="AL7287" i="1"/>
  <c r="AM7287" i="1"/>
  <c r="AN7287" i="1"/>
  <c r="AO7287" i="1"/>
  <c r="AP7287" i="1"/>
  <c r="AL7288" i="1"/>
  <c r="AM7288" i="1"/>
  <c r="AN7288" i="1"/>
  <c r="AO7288" i="1"/>
  <c r="AP7288" i="1"/>
  <c r="AL7289" i="1"/>
  <c r="AM7289" i="1"/>
  <c r="AN7289" i="1"/>
  <c r="AO7289" i="1"/>
  <c r="AP7289" i="1"/>
  <c r="AL7290" i="1"/>
  <c r="AM7290" i="1"/>
  <c r="AN7290" i="1"/>
  <c r="AO7290" i="1"/>
  <c r="AP7290" i="1"/>
  <c r="AL7291" i="1"/>
  <c r="AM7291" i="1"/>
  <c r="AN7291" i="1"/>
  <c r="AO7291" i="1"/>
  <c r="AP7291" i="1"/>
  <c r="AL7292" i="1"/>
  <c r="AM7292" i="1"/>
  <c r="AN7292" i="1"/>
  <c r="AO7292" i="1"/>
  <c r="AP7292" i="1"/>
  <c r="AL7293" i="1"/>
  <c r="AM7293" i="1"/>
  <c r="AN7293" i="1"/>
  <c r="AO7293" i="1"/>
  <c r="AP7293" i="1"/>
  <c r="AL7294" i="1"/>
  <c r="AM7294" i="1"/>
  <c r="AN7294" i="1"/>
  <c r="AO7294" i="1"/>
  <c r="AP7294" i="1"/>
  <c r="AL7295" i="1"/>
  <c r="AM7295" i="1"/>
  <c r="AN7295" i="1"/>
  <c r="AO7295" i="1"/>
  <c r="AP7295" i="1"/>
  <c r="AL7296" i="1"/>
  <c r="AM7296" i="1"/>
  <c r="AN7296" i="1"/>
  <c r="AO7296" i="1"/>
  <c r="AP7296" i="1"/>
  <c r="AL7297" i="1"/>
  <c r="AM7297" i="1"/>
  <c r="AN7297" i="1"/>
  <c r="AO7297" i="1"/>
  <c r="AP7297" i="1"/>
  <c r="AL7298" i="1"/>
  <c r="AM7298" i="1"/>
  <c r="AN7298" i="1"/>
  <c r="AO7298" i="1"/>
  <c r="AP7298" i="1"/>
  <c r="AL7299" i="1"/>
  <c r="AM7299" i="1"/>
  <c r="AN7299" i="1"/>
  <c r="AO7299" i="1"/>
  <c r="AP7299" i="1"/>
  <c r="AL7300" i="1"/>
  <c r="AM7300" i="1"/>
  <c r="AN7300" i="1"/>
  <c r="AO7300" i="1"/>
  <c r="AP7300" i="1"/>
  <c r="AL7301" i="1"/>
  <c r="AM7301" i="1"/>
  <c r="AN7301" i="1"/>
  <c r="AO7301" i="1"/>
  <c r="AP7301" i="1"/>
  <c r="AL7302" i="1"/>
  <c r="AM7302" i="1"/>
  <c r="AN7302" i="1"/>
  <c r="AO7302" i="1"/>
  <c r="AP7302" i="1"/>
  <c r="AL7303" i="1"/>
  <c r="AM7303" i="1"/>
  <c r="AN7303" i="1"/>
  <c r="AO7303" i="1"/>
  <c r="AP7303" i="1"/>
  <c r="AL7304" i="1"/>
  <c r="AM7304" i="1"/>
  <c r="AN7304" i="1"/>
  <c r="AO7304" i="1"/>
  <c r="AP7304" i="1"/>
  <c r="AL7305" i="1"/>
  <c r="AM7305" i="1"/>
  <c r="AN7305" i="1"/>
  <c r="AO7305" i="1"/>
  <c r="AP7305" i="1"/>
  <c r="AL7306" i="1"/>
  <c r="AM7306" i="1"/>
  <c r="AN7306" i="1"/>
  <c r="AO7306" i="1"/>
  <c r="AP7306" i="1"/>
  <c r="AL7307" i="1"/>
  <c r="AM7307" i="1"/>
  <c r="AN7307" i="1"/>
  <c r="AO7307" i="1"/>
  <c r="AP7307" i="1"/>
  <c r="AL7308" i="1"/>
  <c r="AM7308" i="1"/>
  <c r="AN7308" i="1"/>
  <c r="AO7308" i="1"/>
  <c r="AP7308" i="1"/>
  <c r="AL7309" i="1"/>
  <c r="AM7309" i="1"/>
  <c r="AN7309" i="1"/>
  <c r="AO7309" i="1"/>
  <c r="AP7309" i="1"/>
  <c r="AL7310" i="1"/>
  <c r="AM7310" i="1"/>
  <c r="AN7310" i="1"/>
  <c r="AO7310" i="1"/>
  <c r="AP7310" i="1"/>
  <c r="AL7311" i="1"/>
  <c r="AM7311" i="1"/>
  <c r="AN7311" i="1"/>
  <c r="AO7311" i="1"/>
  <c r="AP7311" i="1"/>
  <c r="AL7312" i="1"/>
  <c r="AM7312" i="1"/>
  <c r="AN7312" i="1"/>
  <c r="AO7312" i="1"/>
  <c r="AP7312" i="1"/>
  <c r="AL7313" i="1"/>
  <c r="AM7313" i="1"/>
  <c r="AN7313" i="1"/>
  <c r="AO7313" i="1"/>
  <c r="AP7313" i="1"/>
  <c r="AL7314" i="1"/>
  <c r="AM7314" i="1"/>
  <c r="AN7314" i="1"/>
  <c r="AO7314" i="1"/>
  <c r="AP7314" i="1"/>
  <c r="AL7315" i="1"/>
  <c r="AM7315" i="1"/>
  <c r="AN7315" i="1"/>
  <c r="AO7315" i="1"/>
  <c r="AP7315" i="1"/>
  <c r="AL7316" i="1"/>
  <c r="AM7316" i="1"/>
  <c r="AN7316" i="1"/>
  <c r="AO7316" i="1"/>
  <c r="AP7316" i="1"/>
  <c r="AL7317" i="1"/>
  <c r="AM7317" i="1"/>
  <c r="AN7317" i="1"/>
  <c r="AO7317" i="1"/>
  <c r="AP7317" i="1"/>
  <c r="AL7318" i="1"/>
  <c r="AM7318" i="1"/>
  <c r="AN7318" i="1"/>
  <c r="AO7318" i="1"/>
  <c r="AP7318" i="1"/>
  <c r="AL7319" i="1"/>
  <c r="AM7319" i="1"/>
  <c r="AN7319" i="1"/>
  <c r="AO7319" i="1"/>
  <c r="AP7319" i="1"/>
  <c r="AL7320" i="1"/>
  <c r="AM7320" i="1"/>
  <c r="AN7320" i="1"/>
  <c r="AO7320" i="1"/>
  <c r="AP7320" i="1"/>
  <c r="AL7321" i="1"/>
  <c r="AM7321" i="1"/>
  <c r="AN7321" i="1"/>
  <c r="AO7321" i="1"/>
  <c r="AP7321" i="1"/>
  <c r="AL7322" i="1"/>
  <c r="AM7322" i="1"/>
  <c r="AN7322" i="1"/>
  <c r="AO7322" i="1"/>
  <c r="AP7322" i="1"/>
  <c r="AL7323" i="1"/>
  <c r="AM7323" i="1"/>
  <c r="AN7323" i="1"/>
  <c r="AO7323" i="1"/>
  <c r="AP7323" i="1"/>
  <c r="AL7324" i="1"/>
  <c r="AM7324" i="1"/>
  <c r="AN7324" i="1"/>
  <c r="AO7324" i="1"/>
  <c r="AP7324" i="1"/>
  <c r="AL7325" i="1"/>
  <c r="AM7325" i="1"/>
  <c r="AN7325" i="1"/>
  <c r="AO7325" i="1"/>
  <c r="AP7325" i="1"/>
  <c r="AL7326" i="1"/>
  <c r="AM7326" i="1"/>
  <c r="AN7326" i="1"/>
  <c r="AO7326" i="1"/>
  <c r="AP7326" i="1"/>
  <c r="AL7327" i="1"/>
  <c r="AM7327" i="1"/>
  <c r="AN7327" i="1"/>
  <c r="AO7327" i="1"/>
  <c r="AP7327" i="1"/>
  <c r="AL7328" i="1"/>
  <c r="AM7328" i="1"/>
  <c r="AN7328" i="1"/>
  <c r="AO7328" i="1"/>
  <c r="AP7328" i="1"/>
  <c r="AL7329" i="1"/>
  <c r="AM7329" i="1"/>
  <c r="AN7329" i="1"/>
  <c r="AO7329" i="1"/>
  <c r="AP7329" i="1"/>
  <c r="AL7330" i="1"/>
  <c r="AM7330" i="1"/>
  <c r="AN7330" i="1"/>
  <c r="AO7330" i="1"/>
  <c r="AP7330" i="1"/>
  <c r="AL7331" i="1"/>
  <c r="AM7331" i="1"/>
  <c r="AN7331" i="1"/>
  <c r="AO7331" i="1"/>
  <c r="AP7331" i="1"/>
  <c r="AL7332" i="1"/>
  <c r="AM7332" i="1"/>
  <c r="AN7332" i="1"/>
  <c r="AO7332" i="1"/>
  <c r="AP7332" i="1"/>
  <c r="AL7333" i="1"/>
  <c r="AM7333" i="1"/>
  <c r="AN7333" i="1"/>
  <c r="AO7333" i="1"/>
  <c r="AP7333" i="1"/>
  <c r="AL7334" i="1"/>
  <c r="AM7334" i="1"/>
  <c r="AN7334" i="1"/>
  <c r="AO7334" i="1"/>
  <c r="AP7334" i="1"/>
  <c r="AL7335" i="1"/>
  <c r="AM7335" i="1"/>
  <c r="AN7335" i="1"/>
  <c r="AO7335" i="1"/>
  <c r="AP7335" i="1"/>
  <c r="AL7336" i="1"/>
  <c r="AM7336" i="1"/>
  <c r="AN7336" i="1"/>
  <c r="AO7336" i="1"/>
  <c r="AP7336" i="1"/>
  <c r="AL7337" i="1"/>
  <c r="AM7337" i="1"/>
  <c r="AN7337" i="1"/>
  <c r="AO7337" i="1"/>
  <c r="AP7337" i="1"/>
  <c r="AL7338" i="1"/>
  <c r="AM7338" i="1"/>
  <c r="AN7338" i="1"/>
  <c r="AO7338" i="1"/>
  <c r="AP7338" i="1"/>
  <c r="AL7339" i="1"/>
  <c r="AM7339" i="1"/>
  <c r="AN7339" i="1"/>
  <c r="AO7339" i="1"/>
  <c r="AP7339" i="1"/>
  <c r="AL7340" i="1"/>
  <c r="AM7340" i="1"/>
  <c r="AN7340" i="1"/>
  <c r="AO7340" i="1"/>
  <c r="AP7340" i="1"/>
  <c r="AL7341" i="1"/>
  <c r="AM7341" i="1"/>
  <c r="AN7341" i="1"/>
  <c r="AO7341" i="1"/>
  <c r="AP7341" i="1"/>
  <c r="AL7342" i="1"/>
  <c r="AM7342" i="1"/>
  <c r="AN7342" i="1"/>
  <c r="AO7342" i="1"/>
  <c r="AP7342" i="1"/>
  <c r="AL7343" i="1"/>
  <c r="AM7343" i="1"/>
  <c r="AN7343" i="1"/>
  <c r="AO7343" i="1"/>
  <c r="AP7343" i="1"/>
  <c r="AL7344" i="1"/>
  <c r="AM7344" i="1"/>
  <c r="AN7344" i="1"/>
  <c r="AO7344" i="1"/>
  <c r="AP7344" i="1"/>
  <c r="AL7345" i="1"/>
  <c r="AM7345" i="1"/>
  <c r="AN7345" i="1"/>
  <c r="AO7345" i="1"/>
  <c r="AP7345" i="1"/>
  <c r="AL7346" i="1"/>
  <c r="AM7346" i="1"/>
  <c r="AN7346" i="1"/>
  <c r="AO7346" i="1"/>
  <c r="AP7346" i="1"/>
  <c r="AL7347" i="1"/>
  <c r="AM7347" i="1"/>
  <c r="AN7347" i="1"/>
  <c r="AO7347" i="1"/>
  <c r="AP7347" i="1"/>
  <c r="AL7348" i="1"/>
  <c r="AM7348" i="1"/>
  <c r="AN7348" i="1"/>
  <c r="AO7348" i="1"/>
  <c r="AP7348" i="1"/>
  <c r="AL7349" i="1"/>
  <c r="AM7349" i="1"/>
  <c r="AN7349" i="1"/>
  <c r="AO7349" i="1"/>
  <c r="AP7349" i="1"/>
  <c r="AL7350" i="1"/>
  <c r="AM7350" i="1"/>
  <c r="AN7350" i="1"/>
  <c r="AO7350" i="1"/>
  <c r="AP7350" i="1"/>
  <c r="AL7351" i="1"/>
  <c r="AM7351" i="1"/>
  <c r="AN7351" i="1"/>
  <c r="AO7351" i="1"/>
  <c r="AP7351" i="1"/>
  <c r="AL7352" i="1"/>
  <c r="AM7352" i="1"/>
  <c r="AN7352" i="1"/>
  <c r="AO7352" i="1"/>
  <c r="AP7352" i="1"/>
  <c r="AL7353" i="1"/>
  <c r="AM7353" i="1"/>
  <c r="AN7353" i="1"/>
  <c r="AO7353" i="1"/>
  <c r="AP7353" i="1"/>
  <c r="AL7354" i="1"/>
  <c r="AM7354" i="1"/>
  <c r="AN7354" i="1"/>
  <c r="AO7354" i="1"/>
  <c r="AP7354" i="1"/>
  <c r="AL7355" i="1"/>
  <c r="AM7355" i="1"/>
  <c r="AN7355" i="1"/>
  <c r="AO7355" i="1"/>
  <c r="AP7355" i="1"/>
  <c r="AL7356" i="1"/>
  <c r="AM7356" i="1"/>
  <c r="AN7356" i="1"/>
  <c r="AO7356" i="1"/>
  <c r="AP7356" i="1"/>
  <c r="AL7357" i="1"/>
  <c r="AM7357" i="1"/>
  <c r="AN7357" i="1"/>
  <c r="AO7357" i="1"/>
  <c r="AP7357" i="1"/>
  <c r="AL7358" i="1"/>
  <c r="AM7358" i="1"/>
  <c r="AN7358" i="1"/>
  <c r="AO7358" i="1"/>
  <c r="AP7358" i="1"/>
  <c r="AL7359" i="1"/>
  <c r="AM7359" i="1"/>
  <c r="AN7359" i="1"/>
  <c r="AO7359" i="1"/>
  <c r="AP7359" i="1"/>
  <c r="AL7360" i="1"/>
  <c r="AM7360" i="1"/>
  <c r="AN7360" i="1"/>
  <c r="AO7360" i="1"/>
  <c r="AP7360" i="1"/>
  <c r="AL7361" i="1"/>
  <c r="AM7361" i="1"/>
  <c r="AN7361" i="1"/>
  <c r="AO7361" i="1"/>
  <c r="AP7361" i="1"/>
  <c r="AL7362" i="1"/>
  <c r="AM7362" i="1"/>
  <c r="AN7362" i="1"/>
  <c r="AO7362" i="1"/>
  <c r="AP7362" i="1"/>
  <c r="AL7363" i="1"/>
  <c r="AM7363" i="1"/>
  <c r="AN7363" i="1"/>
  <c r="AO7363" i="1"/>
  <c r="AP7363" i="1"/>
  <c r="AL7364" i="1"/>
  <c r="AM7364" i="1"/>
  <c r="AN7364" i="1"/>
  <c r="AO7364" i="1"/>
  <c r="AP7364" i="1"/>
  <c r="AL7365" i="1"/>
  <c r="AM7365" i="1"/>
  <c r="AN7365" i="1"/>
  <c r="AO7365" i="1"/>
  <c r="AP7365" i="1"/>
  <c r="AL7366" i="1"/>
  <c r="AM7366" i="1"/>
  <c r="AN7366" i="1"/>
  <c r="AO7366" i="1"/>
  <c r="AP7366" i="1"/>
  <c r="AL7367" i="1"/>
  <c r="AM7367" i="1"/>
  <c r="AN7367" i="1"/>
  <c r="AO7367" i="1"/>
  <c r="AP7367" i="1"/>
  <c r="AL7368" i="1"/>
  <c r="AM7368" i="1"/>
  <c r="AN7368" i="1"/>
  <c r="AO7368" i="1"/>
  <c r="AP7368" i="1"/>
  <c r="AL7369" i="1"/>
  <c r="AM7369" i="1"/>
  <c r="AN7369" i="1"/>
  <c r="AO7369" i="1"/>
  <c r="AP7369" i="1"/>
  <c r="AL7370" i="1"/>
  <c r="AM7370" i="1"/>
  <c r="AN7370" i="1"/>
  <c r="AO7370" i="1"/>
  <c r="AP7370" i="1"/>
  <c r="AL7371" i="1"/>
  <c r="AM7371" i="1"/>
  <c r="AN7371" i="1"/>
  <c r="AO7371" i="1"/>
  <c r="AP7371" i="1"/>
  <c r="AL7372" i="1"/>
  <c r="AM7372" i="1"/>
  <c r="AN7372" i="1"/>
  <c r="AO7372" i="1"/>
  <c r="AP7372" i="1"/>
  <c r="AL7373" i="1"/>
  <c r="AM7373" i="1"/>
  <c r="AN7373" i="1"/>
  <c r="AO7373" i="1"/>
  <c r="AP7373" i="1"/>
  <c r="AL7374" i="1"/>
  <c r="AM7374" i="1"/>
  <c r="AN7374" i="1"/>
  <c r="AO7374" i="1"/>
  <c r="AP7374" i="1"/>
  <c r="AL7375" i="1"/>
  <c r="AM7375" i="1"/>
  <c r="AN7375" i="1"/>
  <c r="AO7375" i="1"/>
  <c r="AP7375" i="1"/>
  <c r="AL7376" i="1"/>
  <c r="AM7376" i="1"/>
  <c r="AN7376" i="1"/>
  <c r="AO7376" i="1"/>
  <c r="AP7376" i="1"/>
  <c r="AL7377" i="1"/>
  <c r="AM7377" i="1"/>
  <c r="AN7377" i="1"/>
  <c r="AO7377" i="1"/>
  <c r="AP7377" i="1"/>
  <c r="AL7378" i="1"/>
  <c r="AM7378" i="1"/>
  <c r="AN7378" i="1"/>
  <c r="AO7378" i="1"/>
  <c r="AP7378" i="1"/>
  <c r="AL7379" i="1"/>
  <c r="AM7379" i="1"/>
  <c r="AN7379" i="1"/>
  <c r="AO7379" i="1"/>
  <c r="AP7379" i="1"/>
  <c r="AL7380" i="1"/>
  <c r="AM7380" i="1"/>
  <c r="AN7380" i="1"/>
  <c r="AO7380" i="1"/>
  <c r="AP7380" i="1"/>
  <c r="AL7381" i="1"/>
  <c r="AM7381" i="1"/>
  <c r="AN7381" i="1"/>
  <c r="AO7381" i="1"/>
  <c r="AP7381" i="1"/>
  <c r="AL7382" i="1"/>
  <c r="AM7382" i="1"/>
  <c r="AN7382" i="1"/>
  <c r="AO7382" i="1"/>
  <c r="AP7382" i="1"/>
  <c r="AL7383" i="1"/>
  <c r="AM7383" i="1"/>
  <c r="AN7383" i="1"/>
  <c r="AO7383" i="1"/>
  <c r="AP7383" i="1"/>
  <c r="AL7384" i="1"/>
  <c r="AM7384" i="1"/>
  <c r="AN7384" i="1"/>
  <c r="AO7384" i="1"/>
  <c r="AP7384" i="1"/>
  <c r="AL7385" i="1"/>
  <c r="AM7385" i="1"/>
  <c r="AN7385" i="1"/>
  <c r="AO7385" i="1"/>
  <c r="AP7385" i="1"/>
  <c r="AL7386" i="1"/>
  <c r="AM7386" i="1"/>
  <c r="AN7386" i="1"/>
  <c r="AO7386" i="1"/>
  <c r="AP7386" i="1"/>
  <c r="AL7387" i="1"/>
  <c r="AM7387" i="1"/>
  <c r="AN7387" i="1"/>
  <c r="AO7387" i="1"/>
  <c r="AP7387" i="1"/>
  <c r="AL7388" i="1"/>
  <c r="AM7388" i="1"/>
  <c r="AN7388" i="1"/>
  <c r="AO7388" i="1"/>
  <c r="AP7388" i="1"/>
  <c r="AL7389" i="1"/>
  <c r="AM7389" i="1"/>
  <c r="AN7389" i="1"/>
  <c r="AO7389" i="1"/>
  <c r="AP7389" i="1"/>
  <c r="AL7390" i="1"/>
  <c r="AM7390" i="1"/>
  <c r="AN7390" i="1"/>
  <c r="AO7390" i="1"/>
  <c r="AP7390" i="1"/>
  <c r="AL7391" i="1"/>
  <c r="AM7391" i="1"/>
  <c r="AN7391" i="1"/>
  <c r="AO7391" i="1"/>
  <c r="AP7391" i="1"/>
  <c r="AL7392" i="1"/>
  <c r="AM7392" i="1"/>
  <c r="AN7392" i="1"/>
  <c r="AO7392" i="1"/>
  <c r="AP7392" i="1"/>
  <c r="AL7393" i="1"/>
  <c r="AM7393" i="1"/>
  <c r="AN7393" i="1"/>
  <c r="AO7393" i="1"/>
  <c r="AP7393" i="1"/>
  <c r="AL7394" i="1"/>
  <c r="AM7394" i="1"/>
  <c r="AN7394" i="1"/>
  <c r="AO7394" i="1"/>
  <c r="AP7394" i="1"/>
  <c r="AL7395" i="1"/>
  <c r="AM7395" i="1"/>
  <c r="AN7395" i="1"/>
  <c r="AO7395" i="1"/>
  <c r="AP7395" i="1"/>
  <c r="AL7396" i="1"/>
  <c r="AM7396" i="1"/>
  <c r="AN7396" i="1"/>
  <c r="AO7396" i="1"/>
  <c r="AP7396" i="1"/>
  <c r="AL7397" i="1"/>
  <c r="AM7397" i="1"/>
  <c r="AN7397" i="1"/>
  <c r="AO7397" i="1"/>
  <c r="AP7397" i="1"/>
  <c r="AL7398" i="1"/>
  <c r="AM7398" i="1"/>
  <c r="AN7398" i="1"/>
  <c r="AO7398" i="1"/>
  <c r="AP7398" i="1"/>
  <c r="AL7399" i="1"/>
  <c r="AM7399" i="1"/>
  <c r="AN7399" i="1"/>
  <c r="AO7399" i="1"/>
  <c r="AP7399" i="1"/>
  <c r="AL7400" i="1"/>
  <c r="AM7400" i="1"/>
  <c r="AN7400" i="1"/>
  <c r="AO7400" i="1"/>
  <c r="AP7400" i="1"/>
  <c r="AL7401" i="1"/>
  <c r="AM7401" i="1"/>
  <c r="AN7401" i="1"/>
  <c r="AO7401" i="1"/>
  <c r="AP7401" i="1"/>
  <c r="AL7402" i="1"/>
  <c r="AM7402" i="1"/>
  <c r="AN7402" i="1"/>
  <c r="AO7402" i="1"/>
  <c r="AP7402" i="1"/>
  <c r="AL7403" i="1"/>
  <c r="AM7403" i="1"/>
  <c r="AN7403" i="1"/>
  <c r="AO7403" i="1"/>
  <c r="AP7403" i="1"/>
  <c r="AL7404" i="1"/>
  <c r="AM7404" i="1"/>
  <c r="AN7404" i="1"/>
  <c r="AO7404" i="1"/>
  <c r="AP7404" i="1"/>
  <c r="AL7405" i="1"/>
  <c r="AM7405" i="1"/>
  <c r="AN7405" i="1"/>
  <c r="AO7405" i="1"/>
  <c r="AP7405" i="1"/>
  <c r="AL7406" i="1"/>
  <c r="AM7406" i="1"/>
  <c r="AN7406" i="1"/>
  <c r="AO7406" i="1"/>
  <c r="AP7406" i="1"/>
  <c r="AL7407" i="1"/>
  <c r="AM7407" i="1"/>
  <c r="AN7407" i="1"/>
  <c r="AO7407" i="1"/>
  <c r="AP7407" i="1"/>
  <c r="AL7408" i="1"/>
  <c r="AM7408" i="1"/>
  <c r="AN7408" i="1"/>
  <c r="AO7408" i="1"/>
  <c r="AP7408" i="1"/>
  <c r="AL7409" i="1"/>
  <c r="AM7409" i="1"/>
  <c r="AN7409" i="1"/>
  <c r="AO7409" i="1"/>
  <c r="AP7409" i="1"/>
  <c r="AL7410" i="1"/>
  <c r="AM7410" i="1"/>
  <c r="AN7410" i="1"/>
  <c r="AO7410" i="1"/>
  <c r="AP7410" i="1"/>
  <c r="AL7411" i="1"/>
  <c r="AM7411" i="1"/>
  <c r="AN7411" i="1"/>
  <c r="AO7411" i="1"/>
  <c r="AP7411" i="1"/>
  <c r="AL7412" i="1"/>
  <c r="AM7412" i="1"/>
  <c r="AN7412" i="1"/>
  <c r="AO7412" i="1"/>
  <c r="AP7412" i="1"/>
  <c r="AL7413" i="1"/>
  <c r="AM7413" i="1"/>
  <c r="AN7413" i="1"/>
  <c r="AO7413" i="1"/>
  <c r="AP7413" i="1"/>
  <c r="AL7414" i="1"/>
  <c r="AM7414" i="1"/>
  <c r="AN7414" i="1"/>
  <c r="AO7414" i="1"/>
  <c r="AP7414" i="1"/>
  <c r="AL7415" i="1"/>
  <c r="AM7415" i="1"/>
  <c r="AN7415" i="1"/>
  <c r="AO7415" i="1"/>
  <c r="AP7415" i="1"/>
  <c r="AL7416" i="1"/>
  <c r="AM7416" i="1"/>
  <c r="AN7416" i="1"/>
  <c r="AO7416" i="1"/>
  <c r="AP7416" i="1"/>
  <c r="AL7417" i="1"/>
  <c r="AM7417" i="1"/>
  <c r="AN7417" i="1"/>
  <c r="AO7417" i="1"/>
  <c r="AP7417" i="1"/>
  <c r="AL7418" i="1"/>
  <c r="AM7418" i="1"/>
  <c r="AN7418" i="1"/>
  <c r="AO7418" i="1"/>
  <c r="AP7418" i="1"/>
  <c r="AL7419" i="1"/>
  <c r="AM7419" i="1"/>
  <c r="AN7419" i="1"/>
  <c r="AO7419" i="1"/>
  <c r="AP7419" i="1"/>
  <c r="AL7420" i="1"/>
  <c r="AM7420" i="1"/>
  <c r="AN7420" i="1"/>
  <c r="AO7420" i="1"/>
  <c r="AP7420" i="1"/>
  <c r="AL7421" i="1"/>
  <c r="AM7421" i="1"/>
  <c r="AN7421" i="1"/>
  <c r="AO7421" i="1"/>
  <c r="AP7421" i="1"/>
  <c r="AL7422" i="1"/>
  <c r="AM7422" i="1"/>
  <c r="AN7422" i="1"/>
  <c r="AO7422" i="1"/>
  <c r="AP7422" i="1"/>
  <c r="AL7423" i="1"/>
  <c r="AM7423" i="1"/>
  <c r="AN7423" i="1"/>
  <c r="AO7423" i="1"/>
  <c r="AP7423" i="1"/>
  <c r="AL7424" i="1"/>
  <c r="AM7424" i="1"/>
  <c r="AN7424" i="1"/>
  <c r="AO7424" i="1"/>
  <c r="AP7424" i="1"/>
  <c r="AL7425" i="1"/>
  <c r="AM7425" i="1"/>
  <c r="AN7425" i="1"/>
  <c r="AO7425" i="1"/>
  <c r="AP7425" i="1"/>
  <c r="AL7426" i="1"/>
  <c r="AM7426" i="1"/>
  <c r="AN7426" i="1"/>
  <c r="AO7426" i="1"/>
  <c r="AP7426" i="1"/>
  <c r="AL7427" i="1"/>
  <c r="AM7427" i="1"/>
  <c r="AN7427" i="1"/>
  <c r="AO7427" i="1"/>
  <c r="AP7427" i="1"/>
  <c r="AL7428" i="1"/>
  <c r="AM7428" i="1"/>
  <c r="AN7428" i="1"/>
  <c r="AO7428" i="1"/>
  <c r="AP7428" i="1"/>
  <c r="AL7429" i="1"/>
  <c r="AM7429" i="1"/>
  <c r="AN7429" i="1"/>
  <c r="AO7429" i="1"/>
  <c r="AP7429" i="1"/>
  <c r="AL7430" i="1"/>
  <c r="AM7430" i="1"/>
  <c r="AN7430" i="1"/>
  <c r="AO7430" i="1"/>
  <c r="AP7430" i="1"/>
  <c r="AL7431" i="1"/>
  <c r="AM7431" i="1"/>
  <c r="AN7431" i="1"/>
  <c r="AO7431" i="1"/>
  <c r="AP7431" i="1"/>
  <c r="AL7432" i="1"/>
  <c r="AM7432" i="1"/>
  <c r="AN7432" i="1"/>
  <c r="AO7432" i="1"/>
  <c r="AP7432" i="1"/>
  <c r="AL7433" i="1"/>
  <c r="AM7433" i="1"/>
  <c r="AN7433" i="1"/>
  <c r="AO7433" i="1"/>
  <c r="AP7433" i="1"/>
  <c r="AL7434" i="1"/>
  <c r="AM7434" i="1"/>
  <c r="AN7434" i="1"/>
  <c r="AO7434" i="1"/>
  <c r="AP7434" i="1"/>
  <c r="AL7435" i="1"/>
  <c r="AM7435" i="1"/>
  <c r="AN7435" i="1"/>
  <c r="AO7435" i="1"/>
  <c r="AP7435" i="1"/>
  <c r="AL7436" i="1"/>
  <c r="AM7436" i="1"/>
  <c r="AN7436" i="1"/>
  <c r="AO7436" i="1"/>
  <c r="AP7436" i="1"/>
  <c r="AL7437" i="1"/>
  <c r="AM7437" i="1"/>
  <c r="AN7437" i="1"/>
  <c r="AO7437" i="1"/>
  <c r="AP7437" i="1"/>
  <c r="AL7438" i="1"/>
  <c r="AM7438" i="1"/>
  <c r="AN7438" i="1"/>
  <c r="AO7438" i="1"/>
  <c r="AP7438" i="1"/>
  <c r="AL7439" i="1"/>
  <c r="AM7439" i="1"/>
  <c r="AN7439" i="1"/>
  <c r="AO7439" i="1"/>
  <c r="AP7439" i="1"/>
  <c r="AL7440" i="1"/>
  <c r="AM7440" i="1"/>
  <c r="AN7440" i="1"/>
  <c r="AO7440" i="1"/>
  <c r="AP7440" i="1"/>
  <c r="AL7441" i="1"/>
  <c r="AM7441" i="1"/>
  <c r="AN7441" i="1"/>
  <c r="AO7441" i="1"/>
  <c r="AP7441" i="1"/>
  <c r="AL7442" i="1"/>
  <c r="AM7442" i="1"/>
  <c r="AN7442" i="1"/>
  <c r="AO7442" i="1"/>
  <c r="AP7442" i="1"/>
  <c r="AL7443" i="1"/>
  <c r="AM7443" i="1"/>
  <c r="AN7443" i="1"/>
  <c r="AO7443" i="1"/>
  <c r="AP7443" i="1"/>
  <c r="AL7444" i="1"/>
  <c r="AM7444" i="1"/>
  <c r="AN7444" i="1"/>
  <c r="AO7444" i="1"/>
  <c r="AP7444" i="1"/>
  <c r="AL7445" i="1"/>
  <c r="AM7445" i="1"/>
  <c r="AN7445" i="1"/>
  <c r="AO7445" i="1"/>
  <c r="AP7445" i="1"/>
  <c r="AL7446" i="1"/>
  <c r="AM7446" i="1"/>
  <c r="AN7446" i="1"/>
  <c r="AO7446" i="1"/>
  <c r="AP7446" i="1"/>
  <c r="AL7447" i="1"/>
  <c r="AM7447" i="1"/>
  <c r="AN7447" i="1"/>
  <c r="AO7447" i="1"/>
  <c r="AP7447" i="1"/>
  <c r="AL7448" i="1"/>
  <c r="AM7448" i="1"/>
  <c r="AN7448" i="1"/>
  <c r="AO7448" i="1"/>
  <c r="AP7448" i="1"/>
  <c r="AL7449" i="1"/>
  <c r="AM7449" i="1"/>
  <c r="AN7449" i="1"/>
  <c r="AO7449" i="1"/>
  <c r="AP7449" i="1"/>
  <c r="AL7450" i="1"/>
  <c r="AM7450" i="1"/>
  <c r="AN7450" i="1"/>
  <c r="AO7450" i="1"/>
  <c r="AP7450" i="1"/>
  <c r="AL7451" i="1"/>
  <c r="AM7451" i="1"/>
  <c r="AN7451" i="1"/>
  <c r="AO7451" i="1"/>
  <c r="AP7451" i="1"/>
  <c r="AL7452" i="1"/>
  <c r="AM7452" i="1"/>
  <c r="AN7452" i="1"/>
  <c r="AO7452" i="1"/>
  <c r="AP7452" i="1"/>
  <c r="AL7453" i="1"/>
  <c r="AM7453" i="1"/>
  <c r="AN7453" i="1"/>
  <c r="AO7453" i="1"/>
  <c r="AP7453" i="1"/>
  <c r="AL7454" i="1"/>
  <c r="AM7454" i="1"/>
  <c r="AN7454" i="1"/>
  <c r="AO7454" i="1"/>
  <c r="AP7454" i="1"/>
  <c r="AL7455" i="1"/>
  <c r="AM7455" i="1"/>
  <c r="AN7455" i="1"/>
  <c r="AO7455" i="1"/>
  <c r="AP7455" i="1"/>
  <c r="AL7456" i="1"/>
  <c r="AM7456" i="1"/>
  <c r="AN7456" i="1"/>
  <c r="AO7456" i="1"/>
  <c r="AP7456" i="1"/>
  <c r="AL7457" i="1"/>
  <c r="AM7457" i="1"/>
  <c r="AN7457" i="1"/>
  <c r="AO7457" i="1"/>
  <c r="AP7457" i="1"/>
  <c r="AL7458" i="1"/>
  <c r="AM7458" i="1"/>
  <c r="AN7458" i="1"/>
  <c r="AO7458" i="1"/>
  <c r="AP7458" i="1"/>
  <c r="AL7459" i="1"/>
  <c r="AM7459" i="1"/>
  <c r="AN7459" i="1"/>
  <c r="AO7459" i="1"/>
  <c r="AP7459" i="1"/>
  <c r="AL7460" i="1"/>
  <c r="AM7460" i="1"/>
  <c r="AN7460" i="1"/>
  <c r="AO7460" i="1"/>
  <c r="AP7460" i="1"/>
  <c r="AL7461" i="1"/>
  <c r="AM7461" i="1"/>
  <c r="AN7461" i="1"/>
  <c r="AO7461" i="1"/>
  <c r="AP7461" i="1"/>
  <c r="AL7462" i="1"/>
  <c r="AM7462" i="1"/>
  <c r="AN7462" i="1"/>
  <c r="AO7462" i="1"/>
  <c r="AP7462" i="1"/>
  <c r="AL7463" i="1"/>
  <c r="AM7463" i="1"/>
  <c r="AN7463" i="1"/>
  <c r="AO7463" i="1"/>
  <c r="AP7463" i="1"/>
  <c r="AL7464" i="1"/>
  <c r="AM7464" i="1"/>
  <c r="AN7464" i="1"/>
  <c r="AO7464" i="1"/>
  <c r="AP7464" i="1"/>
  <c r="AL7465" i="1"/>
  <c r="AM7465" i="1"/>
  <c r="AN7465" i="1"/>
  <c r="AO7465" i="1"/>
  <c r="AP7465" i="1"/>
  <c r="AL7466" i="1"/>
  <c r="AM7466" i="1"/>
  <c r="AN7466" i="1"/>
  <c r="AO7466" i="1"/>
  <c r="AP7466" i="1"/>
  <c r="AL7467" i="1"/>
  <c r="AM7467" i="1"/>
  <c r="AN7467" i="1"/>
  <c r="AO7467" i="1"/>
  <c r="AP7467" i="1"/>
  <c r="AL7468" i="1"/>
  <c r="AM7468" i="1"/>
  <c r="AN7468" i="1"/>
  <c r="AO7468" i="1"/>
  <c r="AP7468" i="1"/>
  <c r="AL7469" i="1"/>
  <c r="AM7469" i="1"/>
  <c r="AN7469" i="1"/>
  <c r="AO7469" i="1"/>
  <c r="AP7469" i="1"/>
  <c r="AL7470" i="1"/>
  <c r="AM7470" i="1"/>
  <c r="AN7470" i="1"/>
  <c r="AO7470" i="1"/>
  <c r="AP7470" i="1"/>
  <c r="AL7471" i="1"/>
  <c r="AM7471" i="1"/>
  <c r="AN7471" i="1"/>
  <c r="AO7471" i="1"/>
  <c r="AP7471" i="1"/>
  <c r="AL7472" i="1"/>
  <c r="AM7472" i="1"/>
  <c r="AN7472" i="1"/>
  <c r="AO7472" i="1"/>
  <c r="AP7472" i="1"/>
  <c r="AL7473" i="1"/>
  <c r="AM7473" i="1"/>
  <c r="AN7473" i="1"/>
  <c r="AO7473" i="1"/>
  <c r="AP7473" i="1"/>
  <c r="AL7474" i="1"/>
  <c r="AM7474" i="1"/>
  <c r="AN7474" i="1"/>
  <c r="AO7474" i="1"/>
  <c r="AP7474" i="1"/>
  <c r="AL7475" i="1"/>
  <c r="AM7475" i="1"/>
  <c r="AN7475" i="1"/>
  <c r="AO7475" i="1"/>
  <c r="AP7475" i="1"/>
  <c r="AL7476" i="1"/>
  <c r="AM7476" i="1"/>
  <c r="AN7476" i="1"/>
  <c r="AO7476" i="1"/>
  <c r="AP7476" i="1"/>
  <c r="AL7477" i="1"/>
  <c r="AM7477" i="1"/>
  <c r="AN7477" i="1"/>
  <c r="AO7477" i="1"/>
  <c r="AP7477" i="1"/>
  <c r="AL7478" i="1"/>
  <c r="AM7478" i="1"/>
  <c r="AN7478" i="1"/>
  <c r="AO7478" i="1"/>
  <c r="AP7478" i="1"/>
  <c r="AL7479" i="1"/>
  <c r="AM7479" i="1"/>
  <c r="AN7479" i="1"/>
  <c r="AO7479" i="1"/>
  <c r="AP7479" i="1"/>
  <c r="AL7480" i="1"/>
  <c r="AM7480" i="1"/>
  <c r="AN7480" i="1"/>
  <c r="AO7480" i="1"/>
  <c r="AP7480" i="1"/>
  <c r="AL7481" i="1"/>
  <c r="AM7481" i="1"/>
  <c r="AN7481" i="1"/>
  <c r="AO7481" i="1"/>
  <c r="AP7481" i="1"/>
  <c r="AL7482" i="1"/>
  <c r="AM7482" i="1"/>
  <c r="AN7482" i="1"/>
  <c r="AO7482" i="1"/>
  <c r="AP7482" i="1"/>
  <c r="AL7483" i="1"/>
  <c r="AM7483" i="1"/>
  <c r="AN7483" i="1"/>
  <c r="AO7483" i="1"/>
  <c r="AP7483" i="1"/>
  <c r="AL7484" i="1"/>
  <c r="AM7484" i="1"/>
  <c r="AN7484" i="1"/>
  <c r="AO7484" i="1"/>
  <c r="AP7484" i="1"/>
  <c r="AL7485" i="1"/>
  <c r="AM7485" i="1"/>
  <c r="AN7485" i="1"/>
  <c r="AO7485" i="1"/>
  <c r="AP7485" i="1"/>
  <c r="AL7486" i="1"/>
  <c r="AM7486" i="1"/>
  <c r="AN7486" i="1"/>
  <c r="AO7486" i="1"/>
  <c r="AP7486" i="1"/>
  <c r="AL7487" i="1"/>
  <c r="AM7487" i="1"/>
  <c r="AN7487" i="1"/>
  <c r="AO7487" i="1"/>
  <c r="AP7487" i="1"/>
  <c r="AL7488" i="1"/>
  <c r="AM7488" i="1"/>
  <c r="AN7488" i="1"/>
  <c r="AO7488" i="1"/>
  <c r="AP7488" i="1"/>
  <c r="AL7489" i="1"/>
  <c r="AM7489" i="1"/>
  <c r="AN7489" i="1"/>
  <c r="AO7489" i="1"/>
  <c r="AP7489" i="1"/>
  <c r="AL7490" i="1"/>
  <c r="AM7490" i="1"/>
  <c r="AN7490" i="1"/>
  <c r="AO7490" i="1"/>
  <c r="AP7490" i="1"/>
  <c r="AL7491" i="1"/>
  <c r="AM7491" i="1"/>
  <c r="AN7491" i="1"/>
  <c r="AO7491" i="1"/>
  <c r="AP7491" i="1"/>
  <c r="AL7492" i="1"/>
  <c r="AM7492" i="1"/>
  <c r="AN7492" i="1"/>
  <c r="AO7492" i="1"/>
  <c r="AP7492" i="1"/>
  <c r="AL7493" i="1"/>
  <c r="AM7493" i="1"/>
  <c r="AN7493" i="1"/>
  <c r="AO7493" i="1"/>
  <c r="AP7493" i="1"/>
  <c r="AL7494" i="1"/>
  <c r="AM7494" i="1"/>
  <c r="AN7494" i="1"/>
  <c r="AO7494" i="1"/>
  <c r="AP7494" i="1"/>
  <c r="AL7495" i="1"/>
  <c r="AM7495" i="1"/>
  <c r="AN7495" i="1"/>
  <c r="AO7495" i="1"/>
  <c r="AP7495" i="1"/>
  <c r="AL7496" i="1"/>
  <c r="AM7496" i="1"/>
  <c r="AN7496" i="1"/>
  <c r="AO7496" i="1"/>
  <c r="AP7496" i="1"/>
  <c r="AL7497" i="1"/>
  <c r="AM7497" i="1"/>
  <c r="AN7497" i="1"/>
  <c r="AO7497" i="1"/>
  <c r="AP7497" i="1"/>
  <c r="AL7498" i="1"/>
  <c r="AM7498" i="1"/>
  <c r="AN7498" i="1"/>
  <c r="AO7498" i="1"/>
  <c r="AP7498" i="1"/>
  <c r="AL7499" i="1"/>
  <c r="AM7499" i="1"/>
  <c r="AN7499" i="1"/>
  <c r="AO7499" i="1"/>
  <c r="AP7499" i="1"/>
  <c r="AL7500" i="1"/>
  <c r="AM7500" i="1"/>
  <c r="AN7500" i="1"/>
  <c r="AO7500" i="1"/>
  <c r="AP7500" i="1"/>
  <c r="AL7501" i="1"/>
  <c r="AM7501" i="1"/>
  <c r="AN7501" i="1"/>
  <c r="AO7501" i="1"/>
  <c r="AP7501" i="1"/>
  <c r="AL7502" i="1"/>
  <c r="AM7502" i="1"/>
  <c r="AN7502" i="1"/>
  <c r="AO7502" i="1"/>
  <c r="AP7502" i="1"/>
  <c r="AL7503" i="1"/>
  <c r="AM7503" i="1"/>
  <c r="AN7503" i="1"/>
  <c r="AO7503" i="1"/>
  <c r="AP7503" i="1"/>
  <c r="AL7504" i="1"/>
  <c r="AM7504" i="1"/>
  <c r="AN7504" i="1"/>
  <c r="AO7504" i="1"/>
  <c r="AP7504" i="1"/>
  <c r="AL7505" i="1"/>
  <c r="AM7505" i="1"/>
  <c r="AN7505" i="1"/>
  <c r="AO7505" i="1"/>
  <c r="AP7505" i="1"/>
  <c r="AL7506" i="1"/>
  <c r="AM7506" i="1"/>
  <c r="AN7506" i="1"/>
  <c r="AO7506" i="1"/>
  <c r="AP7506" i="1"/>
  <c r="AL7507" i="1"/>
  <c r="AM7507" i="1"/>
  <c r="AN7507" i="1"/>
  <c r="AO7507" i="1"/>
  <c r="AP7507" i="1"/>
  <c r="AL7508" i="1"/>
  <c r="AM7508" i="1"/>
  <c r="AN7508" i="1"/>
  <c r="AO7508" i="1"/>
  <c r="AP7508" i="1"/>
  <c r="AL7509" i="1"/>
  <c r="AM7509" i="1"/>
  <c r="AN7509" i="1"/>
  <c r="AO7509" i="1"/>
  <c r="AP7509" i="1"/>
  <c r="AL7510" i="1"/>
  <c r="AM7510" i="1"/>
  <c r="AN7510" i="1"/>
  <c r="AO7510" i="1"/>
  <c r="AP7510" i="1"/>
  <c r="AL7511" i="1"/>
  <c r="AM7511" i="1"/>
  <c r="AN7511" i="1"/>
  <c r="AO7511" i="1"/>
  <c r="AP7511" i="1"/>
  <c r="AL7512" i="1"/>
  <c r="AM7512" i="1"/>
  <c r="AN7512" i="1"/>
  <c r="AO7512" i="1"/>
  <c r="AP7512" i="1"/>
  <c r="AL7513" i="1"/>
  <c r="AM7513" i="1"/>
  <c r="AN7513" i="1"/>
  <c r="AO7513" i="1"/>
  <c r="AP7513" i="1"/>
  <c r="AL7514" i="1"/>
  <c r="AM7514" i="1"/>
  <c r="AN7514" i="1"/>
  <c r="AO7514" i="1"/>
  <c r="AP7514" i="1"/>
  <c r="AL7515" i="1"/>
  <c r="AM7515" i="1"/>
  <c r="AN7515" i="1"/>
  <c r="AO7515" i="1"/>
  <c r="AP7515" i="1"/>
  <c r="AL7516" i="1"/>
  <c r="AM7516" i="1"/>
  <c r="AN7516" i="1"/>
  <c r="AO7516" i="1"/>
  <c r="AP7516" i="1"/>
  <c r="AL7517" i="1"/>
  <c r="AM7517" i="1"/>
  <c r="AN7517" i="1"/>
  <c r="AO7517" i="1"/>
  <c r="AP7517" i="1"/>
  <c r="AL7518" i="1"/>
  <c r="AM7518" i="1"/>
  <c r="AN7518" i="1"/>
  <c r="AO7518" i="1"/>
  <c r="AP7518" i="1"/>
  <c r="AL7519" i="1"/>
  <c r="AM7519" i="1"/>
  <c r="AN7519" i="1"/>
  <c r="AO7519" i="1"/>
  <c r="AP7519" i="1"/>
  <c r="AL7520" i="1"/>
  <c r="AM7520" i="1"/>
  <c r="AN7520" i="1"/>
  <c r="AO7520" i="1"/>
  <c r="AP7520" i="1"/>
  <c r="AL7521" i="1"/>
  <c r="AM7521" i="1"/>
  <c r="AN7521" i="1"/>
  <c r="AO7521" i="1"/>
  <c r="AP7521" i="1"/>
  <c r="AL7522" i="1"/>
  <c r="AM7522" i="1"/>
  <c r="AN7522" i="1"/>
  <c r="AO7522" i="1"/>
  <c r="AP7522" i="1"/>
  <c r="AL7523" i="1"/>
  <c r="AM7523" i="1"/>
  <c r="AN7523" i="1"/>
  <c r="AO7523" i="1"/>
  <c r="AP7523" i="1"/>
  <c r="AL7524" i="1"/>
  <c r="AM7524" i="1"/>
  <c r="AN7524" i="1"/>
  <c r="AO7524" i="1"/>
  <c r="AP7524" i="1"/>
  <c r="AL7525" i="1"/>
  <c r="AM7525" i="1"/>
  <c r="AN7525" i="1"/>
  <c r="AO7525" i="1"/>
  <c r="AP7525" i="1"/>
  <c r="AL7526" i="1"/>
  <c r="AM7526" i="1"/>
  <c r="AN7526" i="1"/>
  <c r="AO7526" i="1"/>
  <c r="AP7526" i="1"/>
  <c r="AL7527" i="1"/>
  <c r="AM7527" i="1"/>
  <c r="AN7527" i="1"/>
  <c r="AO7527" i="1"/>
  <c r="AP7527" i="1"/>
  <c r="AL7528" i="1"/>
  <c r="AM7528" i="1"/>
  <c r="AN7528" i="1"/>
  <c r="AO7528" i="1"/>
  <c r="AP7528" i="1"/>
  <c r="AL7529" i="1"/>
  <c r="AM7529" i="1"/>
  <c r="AN7529" i="1"/>
  <c r="AO7529" i="1"/>
  <c r="AP7529" i="1"/>
  <c r="AL7530" i="1"/>
  <c r="AM7530" i="1"/>
  <c r="AN7530" i="1"/>
  <c r="AO7530" i="1"/>
  <c r="AP7530" i="1"/>
  <c r="AL7531" i="1"/>
  <c r="AM7531" i="1"/>
  <c r="AN7531" i="1"/>
  <c r="AO7531" i="1"/>
  <c r="AP7531" i="1"/>
  <c r="AL7532" i="1"/>
  <c r="AM7532" i="1"/>
  <c r="AN7532" i="1"/>
  <c r="AO7532" i="1"/>
  <c r="AP7532" i="1"/>
  <c r="AL7533" i="1"/>
  <c r="AM7533" i="1"/>
  <c r="AN7533" i="1"/>
  <c r="AO7533" i="1"/>
  <c r="AP7533" i="1"/>
  <c r="AL7534" i="1"/>
  <c r="AM7534" i="1"/>
  <c r="AN7534" i="1"/>
  <c r="AO7534" i="1"/>
  <c r="AP7534" i="1"/>
  <c r="AL7535" i="1"/>
  <c r="AM7535" i="1"/>
  <c r="AN7535" i="1"/>
  <c r="AO7535" i="1"/>
  <c r="AP7535" i="1"/>
  <c r="AL7536" i="1"/>
  <c r="AM7536" i="1"/>
  <c r="AN7536" i="1"/>
  <c r="AO7536" i="1"/>
  <c r="AP7536" i="1"/>
  <c r="AL7537" i="1"/>
  <c r="AM7537" i="1"/>
  <c r="AN7537" i="1"/>
  <c r="AO7537" i="1"/>
  <c r="AP7537" i="1"/>
  <c r="AL7538" i="1"/>
  <c r="AM7538" i="1"/>
  <c r="AN7538" i="1"/>
  <c r="AO7538" i="1"/>
  <c r="AP7538" i="1"/>
  <c r="AL7539" i="1"/>
  <c r="AM7539" i="1"/>
  <c r="AN7539" i="1"/>
  <c r="AO7539" i="1"/>
  <c r="AP7539" i="1"/>
  <c r="AL7540" i="1"/>
  <c r="AM7540" i="1"/>
  <c r="AN7540" i="1"/>
  <c r="AO7540" i="1"/>
  <c r="AP7540" i="1"/>
  <c r="AL7541" i="1"/>
  <c r="AM7541" i="1"/>
  <c r="AN7541" i="1"/>
  <c r="AO7541" i="1"/>
  <c r="AP7541" i="1"/>
  <c r="AL7542" i="1"/>
  <c r="AM7542" i="1"/>
  <c r="AN7542" i="1"/>
  <c r="AO7542" i="1"/>
  <c r="AP7542" i="1"/>
  <c r="AL7543" i="1"/>
  <c r="AM7543" i="1"/>
  <c r="AN7543" i="1"/>
  <c r="AO7543" i="1"/>
  <c r="AP7543" i="1"/>
  <c r="AL7544" i="1"/>
  <c r="AM7544" i="1"/>
  <c r="AN7544" i="1"/>
  <c r="AO7544" i="1"/>
  <c r="AP7544" i="1"/>
  <c r="AL7545" i="1"/>
  <c r="AM7545" i="1"/>
  <c r="AN7545" i="1"/>
  <c r="AO7545" i="1"/>
  <c r="AP7545" i="1"/>
  <c r="AL7546" i="1"/>
  <c r="AM7546" i="1"/>
  <c r="AN7546" i="1"/>
  <c r="AO7546" i="1"/>
  <c r="AP7546" i="1"/>
  <c r="AL7547" i="1"/>
  <c r="AM7547" i="1"/>
  <c r="AN7547" i="1"/>
  <c r="AO7547" i="1"/>
  <c r="AP7547" i="1"/>
  <c r="AL7548" i="1"/>
  <c r="AM7548" i="1"/>
  <c r="AN7548" i="1"/>
  <c r="AO7548" i="1"/>
  <c r="AP7548" i="1"/>
  <c r="AL7549" i="1"/>
  <c r="AM7549" i="1"/>
  <c r="AN7549" i="1"/>
  <c r="AO7549" i="1"/>
  <c r="AP7549" i="1"/>
  <c r="AL7550" i="1"/>
  <c r="AM7550" i="1"/>
  <c r="AN7550" i="1"/>
  <c r="AO7550" i="1"/>
  <c r="AP7550" i="1"/>
  <c r="AL7551" i="1"/>
  <c r="AM7551" i="1"/>
  <c r="AN7551" i="1"/>
  <c r="AO7551" i="1"/>
  <c r="AP7551" i="1"/>
  <c r="AL7552" i="1"/>
  <c r="AM7552" i="1"/>
  <c r="AN7552" i="1"/>
  <c r="AO7552" i="1"/>
  <c r="AP7552" i="1"/>
  <c r="AL7553" i="1"/>
  <c r="AM7553" i="1"/>
  <c r="AN7553" i="1"/>
  <c r="AO7553" i="1"/>
  <c r="AP7553" i="1"/>
  <c r="AL7554" i="1"/>
  <c r="AM7554" i="1"/>
  <c r="AN7554" i="1"/>
  <c r="AO7554" i="1"/>
  <c r="AP7554" i="1"/>
  <c r="AL7555" i="1"/>
  <c r="AM7555" i="1"/>
  <c r="AN7555" i="1"/>
  <c r="AO7555" i="1"/>
  <c r="AP7555" i="1"/>
  <c r="AL7556" i="1"/>
  <c r="AM7556" i="1"/>
  <c r="AN7556" i="1"/>
  <c r="AO7556" i="1"/>
  <c r="AP7556" i="1"/>
  <c r="AL7557" i="1"/>
  <c r="AM7557" i="1"/>
  <c r="AN7557" i="1"/>
  <c r="AO7557" i="1"/>
  <c r="AP7557" i="1"/>
  <c r="AL7558" i="1"/>
  <c r="AM7558" i="1"/>
  <c r="AN7558" i="1"/>
  <c r="AO7558" i="1"/>
  <c r="AP7558" i="1"/>
  <c r="AL7559" i="1"/>
  <c r="AM7559" i="1"/>
  <c r="AN7559" i="1"/>
  <c r="AO7559" i="1"/>
  <c r="AP7559" i="1"/>
  <c r="AL7560" i="1"/>
  <c r="AM7560" i="1"/>
  <c r="AN7560" i="1"/>
  <c r="AO7560" i="1"/>
  <c r="AP7560" i="1"/>
  <c r="AL7561" i="1"/>
  <c r="AM7561" i="1"/>
  <c r="AN7561" i="1"/>
  <c r="AO7561" i="1"/>
  <c r="AP7561" i="1"/>
  <c r="AL7562" i="1"/>
  <c r="AM7562" i="1"/>
  <c r="AN7562" i="1"/>
  <c r="AO7562" i="1"/>
  <c r="AP7562" i="1"/>
  <c r="AL7563" i="1"/>
  <c r="AM7563" i="1"/>
  <c r="AN7563" i="1"/>
  <c r="AO7563" i="1"/>
  <c r="AP7563" i="1"/>
  <c r="AL7564" i="1"/>
  <c r="AM7564" i="1"/>
  <c r="AN7564" i="1"/>
  <c r="AO7564" i="1"/>
  <c r="AP7564" i="1"/>
  <c r="AL7565" i="1"/>
  <c r="AM7565" i="1"/>
  <c r="AN7565" i="1"/>
  <c r="AO7565" i="1"/>
  <c r="AP7565" i="1"/>
  <c r="AL7566" i="1"/>
  <c r="AM7566" i="1"/>
  <c r="AN7566" i="1"/>
  <c r="AO7566" i="1"/>
  <c r="AP7566" i="1"/>
  <c r="AL7567" i="1"/>
  <c r="AM7567" i="1"/>
  <c r="AN7567" i="1"/>
  <c r="AO7567" i="1"/>
  <c r="AP7567" i="1"/>
  <c r="AL7568" i="1"/>
  <c r="AM7568" i="1"/>
  <c r="AN7568" i="1"/>
  <c r="AO7568" i="1"/>
  <c r="AP7568" i="1"/>
  <c r="AL7569" i="1"/>
  <c r="AM7569" i="1"/>
  <c r="AN7569" i="1"/>
  <c r="AO7569" i="1"/>
  <c r="AP7569" i="1"/>
  <c r="AL7570" i="1"/>
  <c r="AM7570" i="1"/>
  <c r="AN7570" i="1"/>
  <c r="AO7570" i="1"/>
  <c r="AP7570" i="1"/>
  <c r="AL7571" i="1"/>
  <c r="AM7571" i="1"/>
  <c r="AN7571" i="1"/>
  <c r="AO7571" i="1"/>
  <c r="AP7571" i="1"/>
  <c r="AL7572" i="1"/>
  <c r="AM7572" i="1"/>
  <c r="AN7572" i="1"/>
  <c r="AO7572" i="1"/>
  <c r="AP7572" i="1"/>
  <c r="AL7573" i="1"/>
  <c r="AM7573" i="1"/>
  <c r="AN7573" i="1"/>
  <c r="AO7573" i="1"/>
  <c r="AP7573" i="1"/>
  <c r="AL7574" i="1"/>
  <c r="AM7574" i="1"/>
  <c r="AN7574" i="1"/>
  <c r="AO7574" i="1"/>
  <c r="AP7574" i="1"/>
  <c r="AL7575" i="1"/>
  <c r="AM7575" i="1"/>
  <c r="AN7575" i="1"/>
  <c r="AO7575" i="1"/>
  <c r="AP7575" i="1"/>
  <c r="AL7576" i="1"/>
  <c r="AM7576" i="1"/>
  <c r="AN7576" i="1"/>
  <c r="AO7576" i="1"/>
  <c r="AP7576" i="1"/>
  <c r="AL7577" i="1"/>
  <c r="AM7577" i="1"/>
  <c r="AN7577" i="1"/>
  <c r="AO7577" i="1"/>
  <c r="AP7577" i="1"/>
  <c r="AL7578" i="1"/>
  <c r="AM7578" i="1"/>
  <c r="AN7578" i="1"/>
  <c r="AO7578" i="1"/>
  <c r="AP7578" i="1"/>
  <c r="AL7579" i="1"/>
  <c r="AM7579" i="1"/>
  <c r="AN7579" i="1"/>
  <c r="AO7579" i="1"/>
  <c r="AP7579" i="1"/>
  <c r="AL7580" i="1"/>
  <c r="AM7580" i="1"/>
  <c r="AN7580" i="1"/>
  <c r="AO7580" i="1"/>
  <c r="AP7580" i="1"/>
  <c r="AL7581" i="1"/>
  <c r="AM7581" i="1"/>
  <c r="AN7581" i="1"/>
  <c r="AO7581" i="1"/>
  <c r="AP7581" i="1"/>
  <c r="AL7582" i="1"/>
  <c r="AM7582" i="1"/>
  <c r="AN7582" i="1"/>
  <c r="AO7582" i="1"/>
  <c r="AP7582" i="1"/>
  <c r="AL7583" i="1"/>
  <c r="AM7583" i="1"/>
  <c r="AN7583" i="1"/>
  <c r="AO7583" i="1"/>
  <c r="AP7583" i="1"/>
  <c r="AL7584" i="1"/>
  <c r="AM7584" i="1"/>
  <c r="AN7584" i="1"/>
  <c r="AO7584" i="1"/>
  <c r="AP7584" i="1"/>
  <c r="AL7585" i="1"/>
  <c r="AM7585" i="1"/>
  <c r="AN7585" i="1"/>
  <c r="AO7585" i="1"/>
  <c r="AP7585" i="1"/>
  <c r="AL7586" i="1"/>
  <c r="AM7586" i="1"/>
  <c r="AN7586" i="1"/>
  <c r="AO7586" i="1"/>
  <c r="AP7586" i="1"/>
  <c r="AL7587" i="1"/>
  <c r="AM7587" i="1"/>
  <c r="AN7587" i="1"/>
  <c r="AO7587" i="1"/>
  <c r="AP7587" i="1"/>
  <c r="AL7588" i="1"/>
  <c r="AM7588" i="1"/>
  <c r="AN7588" i="1"/>
  <c r="AO7588" i="1"/>
  <c r="AP7588" i="1"/>
  <c r="AL7589" i="1"/>
  <c r="AM7589" i="1"/>
  <c r="AN7589" i="1"/>
  <c r="AO7589" i="1"/>
  <c r="AP7589" i="1"/>
  <c r="AL7590" i="1"/>
  <c r="AM7590" i="1"/>
  <c r="AN7590" i="1"/>
  <c r="AO7590" i="1"/>
  <c r="AP7590" i="1"/>
  <c r="AL7591" i="1"/>
  <c r="AM7591" i="1"/>
  <c r="AN7591" i="1"/>
  <c r="AO7591" i="1"/>
  <c r="AP7591" i="1"/>
  <c r="AL7592" i="1"/>
  <c r="AM7592" i="1"/>
  <c r="AN7592" i="1"/>
  <c r="AO7592" i="1"/>
  <c r="AP7592" i="1"/>
  <c r="AL7593" i="1"/>
  <c r="AM7593" i="1"/>
  <c r="AN7593" i="1"/>
  <c r="AO7593" i="1"/>
  <c r="AP7593" i="1"/>
  <c r="AL7594" i="1"/>
  <c r="AM7594" i="1"/>
  <c r="AN7594" i="1"/>
  <c r="AO7594" i="1"/>
  <c r="AP7594" i="1"/>
  <c r="AL7595" i="1"/>
  <c r="AM7595" i="1"/>
  <c r="AN7595" i="1"/>
  <c r="AO7595" i="1"/>
  <c r="AP7595" i="1"/>
  <c r="AL7596" i="1"/>
  <c r="AM7596" i="1"/>
  <c r="AN7596" i="1"/>
  <c r="AO7596" i="1"/>
  <c r="AP7596" i="1"/>
  <c r="AL7597" i="1"/>
  <c r="AM7597" i="1"/>
  <c r="AN7597" i="1"/>
  <c r="AO7597" i="1"/>
  <c r="AP7597" i="1"/>
  <c r="AL7598" i="1"/>
  <c r="AM7598" i="1"/>
  <c r="AN7598" i="1"/>
  <c r="AO7598" i="1"/>
  <c r="AP7598" i="1"/>
  <c r="AL7599" i="1"/>
  <c r="AM7599" i="1"/>
  <c r="AN7599" i="1"/>
  <c r="AO7599" i="1"/>
  <c r="AP7599" i="1"/>
  <c r="AL7600" i="1"/>
  <c r="AM7600" i="1"/>
  <c r="AN7600" i="1"/>
  <c r="AO7600" i="1"/>
  <c r="AP7600" i="1"/>
  <c r="AL7601" i="1"/>
  <c r="AM7601" i="1"/>
  <c r="AN7601" i="1"/>
  <c r="AO7601" i="1"/>
  <c r="AP7601" i="1"/>
  <c r="AL7602" i="1"/>
  <c r="AM7602" i="1"/>
  <c r="AN7602" i="1"/>
  <c r="AO7602" i="1"/>
  <c r="AP7602" i="1"/>
  <c r="AL7603" i="1"/>
  <c r="AM7603" i="1"/>
  <c r="AN7603" i="1"/>
  <c r="AO7603" i="1"/>
  <c r="AP7603" i="1"/>
  <c r="AL7604" i="1"/>
  <c r="AM7604" i="1"/>
  <c r="AN7604" i="1"/>
  <c r="AO7604" i="1"/>
  <c r="AP7604" i="1"/>
  <c r="AL7605" i="1"/>
  <c r="AM7605" i="1"/>
  <c r="AN7605" i="1"/>
  <c r="AO7605" i="1"/>
  <c r="AP7605" i="1"/>
  <c r="AL7606" i="1"/>
  <c r="AM7606" i="1"/>
  <c r="AN7606" i="1"/>
  <c r="AO7606" i="1"/>
  <c r="AP7606" i="1"/>
  <c r="AL7607" i="1"/>
  <c r="AM7607" i="1"/>
  <c r="AN7607" i="1"/>
  <c r="AO7607" i="1"/>
  <c r="AP7607" i="1"/>
  <c r="AL7608" i="1"/>
  <c r="AM7608" i="1"/>
  <c r="AN7608" i="1"/>
  <c r="AO7608" i="1"/>
  <c r="AP7608" i="1"/>
  <c r="AL7609" i="1"/>
  <c r="AM7609" i="1"/>
  <c r="AN7609" i="1"/>
  <c r="AO7609" i="1"/>
  <c r="AP7609" i="1"/>
  <c r="AL7610" i="1"/>
  <c r="AM7610" i="1"/>
  <c r="AN7610" i="1"/>
  <c r="AO7610" i="1"/>
  <c r="AP7610" i="1"/>
  <c r="AL7611" i="1"/>
  <c r="AM7611" i="1"/>
  <c r="AN7611" i="1"/>
  <c r="AO7611" i="1"/>
  <c r="AP7611" i="1"/>
  <c r="AL7612" i="1"/>
  <c r="AM7612" i="1"/>
  <c r="AN7612" i="1"/>
  <c r="AO7612" i="1"/>
  <c r="AP7612" i="1"/>
  <c r="AL7613" i="1"/>
  <c r="AM7613" i="1"/>
  <c r="AN7613" i="1"/>
  <c r="AO7613" i="1"/>
  <c r="AP7613" i="1"/>
  <c r="AL7614" i="1"/>
  <c r="AM7614" i="1"/>
  <c r="AN7614" i="1"/>
  <c r="AO7614" i="1"/>
  <c r="AP7614" i="1"/>
  <c r="AL7615" i="1"/>
  <c r="AM7615" i="1"/>
  <c r="AN7615" i="1"/>
  <c r="AO7615" i="1"/>
  <c r="AP7615" i="1"/>
  <c r="AL7616" i="1"/>
  <c r="AM7616" i="1"/>
  <c r="AN7616" i="1"/>
  <c r="AO7616" i="1"/>
  <c r="AP7616" i="1"/>
  <c r="AL7617" i="1"/>
  <c r="AM7617" i="1"/>
  <c r="AN7617" i="1"/>
  <c r="AO7617" i="1"/>
  <c r="AP7617" i="1"/>
  <c r="AL7618" i="1"/>
  <c r="AM7618" i="1"/>
  <c r="AN7618" i="1"/>
  <c r="AO7618" i="1"/>
  <c r="AP7618" i="1"/>
  <c r="AL7619" i="1"/>
  <c r="AM7619" i="1"/>
  <c r="AN7619" i="1"/>
  <c r="AO7619" i="1"/>
  <c r="AP7619" i="1"/>
  <c r="AL7620" i="1"/>
  <c r="AM7620" i="1"/>
  <c r="AN7620" i="1"/>
  <c r="AO7620" i="1"/>
  <c r="AP7620" i="1"/>
  <c r="AL7621" i="1"/>
  <c r="AM7621" i="1"/>
  <c r="AN7621" i="1"/>
  <c r="AO7621" i="1"/>
  <c r="AP7621" i="1"/>
  <c r="AL7622" i="1"/>
  <c r="AM7622" i="1"/>
  <c r="AN7622" i="1"/>
  <c r="AO7622" i="1"/>
  <c r="AP7622" i="1"/>
  <c r="AL7623" i="1"/>
  <c r="AM7623" i="1"/>
  <c r="AN7623" i="1"/>
  <c r="AO7623" i="1"/>
  <c r="AP7623" i="1"/>
  <c r="AL7624" i="1"/>
  <c r="AM7624" i="1"/>
  <c r="AN7624" i="1"/>
  <c r="AO7624" i="1"/>
  <c r="AP7624" i="1"/>
  <c r="AL7625" i="1"/>
  <c r="AM7625" i="1"/>
  <c r="AN7625" i="1"/>
  <c r="AO7625" i="1"/>
  <c r="AP7625" i="1"/>
  <c r="AL7626" i="1"/>
  <c r="AM7626" i="1"/>
  <c r="AN7626" i="1"/>
  <c r="AO7626" i="1"/>
  <c r="AP7626" i="1"/>
  <c r="AL7627" i="1"/>
  <c r="AM7627" i="1"/>
  <c r="AN7627" i="1"/>
  <c r="AO7627" i="1"/>
  <c r="AP7627" i="1"/>
  <c r="AL7628" i="1"/>
  <c r="AM7628" i="1"/>
  <c r="AN7628" i="1"/>
  <c r="AO7628" i="1"/>
  <c r="AP7628" i="1"/>
  <c r="AL7629" i="1"/>
  <c r="AM7629" i="1"/>
  <c r="AN7629" i="1"/>
  <c r="AO7629" i="1"/>
  <c r="AP7629" i="1"/>
  <c r="AL7630" i="1"/>
  <c r="AM7630" i="1"/>
  <c r="AN7630" i="1"/>
  <c r="AO7630" i="1"/>
  <c r="AP7630" i="1"/>
  <c r="AL7631" i="1"/>
  <c r="AM7631" i="1"/>
  <c r="AN7631" i="1"/>
  <c r="AO7631" i="1"/>
  <c r="AP7631" i="1"/>
  <c r="AL7632" i="1"/>
  <c r="AM7632" i="1"/>
  <c r="AN7632" i="1"/>
  <c r="AO7632" i="1"/>
  <c r="AP7632" i="1"/>
  <c r="AL7633" i="1"/>
  <c r="AM7633" i="1"/>
  <c r="AN7633" i="1"/>
  <c r="AO7633" i="1"/>
  <c r="AP7633" i="1"/>
  <c r="AL7634" i="1"/>
  <c r="AM7634" i="1"/>
  <c r="AN7634" i="1"/>
  <c r="AO7634" i="1"/>
  <c r="AP7634" i="1"/>
  <c r="AL7635" i="1"/>
  <c r="AM7635" i="1"/>
  <c r="AN7635" i="1"/>
  <c r="AO7635" i="1"/>
  <c r="AP7635" i="1"/>
  <c r="AL7636" i="1"/>
  <c r="AM7636" i="1"/>
  <c r="AN7636" i="1"/>
  <c r="AO7636" i="1"/>
  <c r="AP7636" i="1"/>
  <c r="AL7637" i="1"/>
  <c r="AM7637" i="1"/>
  <c r="AN7637" i="1"/>
  <c r="AO7637" i="1"/>
  <c r="AP7637" i="1"/>
  <c r="AL7638" i="1"/>
  <c r="AM7638" i="1"/>
  <c r="AN7638" i="1"/>
  <c r="AO7638" i="1"/>
  <c r="AP7638" i="1"/>
  <c r="AL7639" i="1"/>
  <c r="AM7639" i="1"/>
  <c r="AN7639" i="1"/>
  <c r="AO7639" i="1"/>
  <c r="AP7639" i="1"/>
  <c r="AL7640" i="1"/>
  <c r="AM7640" i="1"/>
  <c r="AN7640" i="1"/>
  <c r="AO7640" i="1"/>
  <c r="AP7640" i="1"/>
  <c r="AL7641" i="1"/>
  <c r="AM7641" i="1"/>
  <c r="AN7641" i="1"/>
  <c r="AO7641" i="1"/>
  <c r="AP7641" i="1"/>
  <c r="AL7642" i="1"/>
  <c r="AM7642" i="1"/>
  <c r="AN7642" i="1"/>
  <c r="AO7642" i="1"/>
  <c r="AP7642" i="1"/>
  <c r="AL7643" i="1"/>
  <c r="AM7643" i="1"/>
  <c r="AN7643" i="1"/>
  <c r="AO7643" i="1"/>
  <c r="AP7643" i="1"/>
  <c r="AL7644" i="1"/>
  <c r="AM7644" i="1"/>
  <c r="AN7644" i="1"/>
  <c r="AO7644" i="1"/>
  <c r="AP7644" i="1"/>
  <c r="AL7645" i="1"/>
  <c r="AM7645" i="1"/>
  <c r="AN7645" i="1"/>
  <c r="AO7645" i="1"/>
  <c r="AP7645" i="1"/>
  <c r="AL7646" i="1"/>
  <c r="AM7646" i="1"/>
  <c r="AN7646" i="1"/>
  <c r="AO7646" i="1"/>
  <c r="AP7646" i="1"/>
  <c r="AL7647" i="1"/>
  <c r="AM7647" i="1"/>
  <c r="AN7647" i="1"/>
  <c r="AO7647" i="1"/>
  <c r="AP7647" i="1"/>
  <c r="AL7648" i="1"/>
  <c r="AM7648" i="1"/>
  <c r="AN7648" i="1"/>
  <c r="AO7648" i="1"/>
  <c r="AP7648" i="1"/>
  <c r="AL7649" i="1"/>
  <c r="AM7649" i="1"/>
  <c r="AN7649" i="1"/>
  <c r="AO7649" i="1"/>
  <c r="AP7649" i="1"/>
  <c r="AL7650" i="1"/>
  <c r="AM7650" i="1"/>
  <c r="AN7650" i="1"/>
  <c r="AO7650" i="1"/>
  <c r="AP7650" i="1"/>
  <c r="AL7651" i="1"/>
  <c r="AM7651" i="1"/>
  <c r="AN7651" i="1"/>
  <c r="AO7651" i="1"/>
  <c r="AP7651" i="1"/>
  <c r="AL7652" i="1"/>
  <c r="AM7652" i="1"/>
  <c r="AN7652" i="1"/>
  <c r="AO7652" i="1"/>
  <c r="AP7652" i="1"/>
  <c r="AL7653" i="1"/>
  <c r="AM7653" i="1"/>
  <c r="AN7653" i="1"/>
  <c r="AO7653" i="1"/>
  <c r="AP7653" i="1"/>
  <c r="AL7654" i="1"/>
  <c r="AM7654" i="1"/>
  <c r="AN7654" i="1"/>
  <c r="AO7654" i="1"/>
  <c r="AP7654" i="1"/>
  <c r="AL7655" i="1"/>
  <c r="AM7655" i="1"/>
  <c r="AN7655" i="1"/>
  <c r="AO7655" i="1"/>
  <c r="AP7655" i="1"/>
  <c r="AL7656" i="1"/>
  <c r="AM7656" i="1"/>
  <c r="AN7656" i="1"/>
  <c r="AO7656" i="1"/>
  <c r="AP7656" i="1"/>
  <c r="AL7657" i="1"/>
  <c r="AM7657" i="1"/>
  <c r="AN7657" i="1"/>
  <c r="AO7657" i="1"/>
  <c r="AP7657" i="1"/>
  <c r="AL7658" i="1"/>
  <c r="AM7658" i="1"/>
  <c r="AN7658" i="1"/>
  <c r="AO7658" i="1"/>
  <c r="AP7658" i="1"/>
  <c r="AL7659" i="1"/>
  <c r="AM7659" i="1"/>
  <c r="AN7659" i="1"/>
  <c r="AO7659" i="1"/>
  <c r="AP7659" i="1"/>
  <c r="AL7660" i="1"/>
  <c r="AM7660" i="1"/>
  <c r="AN7660" i="1"/>
  <c r="AO7660" i="1"/>
  <c r="AP7660" i="1"/>
  <c r="AL7661" i="1"/>
  <c r="AM7661" i="1"/>
  <c r="AN7661" i="1"/>
  <c r="AO7661" i="1"/>
  <c r="AP7661" i="1"/>
  <c r="AL7662" i="1"/>
  <c r="AM7662" i="1"/>
  <c r="AN7662" i="1"/>
  <c r="AO7662" i="1"/>
  <c r="AP7662" i="1"/>
  <c r="AL7663" i="1"/>
  <c r="AM7663" i="1"/>
  <c r="AN7663" i="1"/>
  <c r="AO7663" i="1"/>
  <c r="AP7663" i="1"/>
  <c r="AL7664" i="1"/>
  <c r="AM7664" i="1"/>
  <c r="AN7664" i="1"/>
  <c r="AO7664" i="1"/>
  <c r="AP7664" i="1"/>
  <c r="AL7665" i="1"/>
  <c r="AM7665" i="1"/>
  <c r="AN7665" i="1"/>
  <c r="AO7665" i="1"/>
  <c r="AP7665" i="1"/>
  <c r="AL7666" i="1"/>
  <c r="AM7666" i="1"/>
  <c r="AN7666" i="1"/>
  <c r="AO7666" i="1"/>
  <c r="AP7666" i="1"/>
  <c r="AL7667" i="1"/>
  <c r="AM7667" i="1"/>
  <c r="AN7667" i="1"/>
  <c r="AO7667" i="1"/>
  <c r="AP7667" i="1"/>
  <c r="AL7668" i="1"/>
  <c r="AM7668" i="1"/>
  <c r="AN7668" i="1"/>
  <c r="AO7668" i="1"/>
  <c r="AP7668" i="1"/>
  <c r="AL7669" i="1"/>
  <c r="AM7669" i="1"/>
  <c r="AN7669" i="1"/>
  <c r="AO7669" i="1"/>
  <c r="AP7669" i="1"/>
  <c r="AL7670" i="1"/>
  <c r="AM7670" i="1"/>
  <c r="AN7670" i="1"/>
  <c r="AO7670" i="1"/>
  <c r="AP7670" i="1"/>
  <c r="AL7671" i="1"/>
  <c r="AM7671" i="1"/>
  <c r="AN7671" i="1"/>
  <c r="AO7671" i="1"/>
  <c r="AP7671" i="1"/>
  <c r="AL7672" i="1"/>
  <c r="AM7672" i="1"/>
  <c r="AN7672" i="1"/>
  <c r="AO7672" i="1"/>
  <c r="AP7672" i="1"/>
  <c r="AL7673" i="1"/>
  <c r="AM7673" i="1"/>
  <c r="AN7673" i="1"/>
  <c r="AO7673" i="1"/>
  <c r="AP7673" i="1"/>
  <c r="AL7674" i="1"/>
  <c r="AM7674" i="1"/>
  <c r="AN7674" i="1"/>
  <c r="AO7674" i="1"/>
  <c r="AP7674" i="1"/>
  <c r="AL7675" i="1"/>
  <c r="AM7675" i="1"/>
  <c r="AN7675" i="1"/>
  <c r="AO7675" i="1"/>
  <c r="AP7675" i="1"/>
  <c r="AL7676" i="1"/>
  <c r="AM7676" i="1"/>
  <c r="AN7676" i="1"/>
  <c r="AO7676" i="1"/>
  <c r="AP7676" i="1"/>
  <c r="AL7677" i="1"/>
  <c r="AM7677" i="1"/>
  <c r="AN7677" i="1"/>
  <c r="AO7677" i="1"/>
  <c r="AP7677" i="1"/>
  <c r="AL7678" i="1"/>
  <c r="AM7678" i="1"/>
  <c r="AN7678" i="1"/>
  <c r="AO7678" i="1"/>
  <c r="AP7678" i="1"/>
  <c r="AL7679" i="1"/>
  <c r="AM7679" i="1"/>
  <c r="AN7679" i="1"/>
  <c r="AO7679" i="1"/>
  <c r="AP7679" i="1"/>
  <c r="AL7680" i="1"/>
  <c r="AM7680" i="1"/>
  <c r="AN7680" i="1"/>
  <c r="AO7680" i="1"/>
  <c r="AP7680" i="1"/>
  <c r="AL7681" i="1"/>
  <c r="AM7681" i="1"/>
  <c r="AN7681" i="1"/>
  <c r="AO7681" i="1"/>
  <c r="AP7681" i="1"/>
  <c r="AL7682" i="1"/>
  <c r="AM7682" i="1"/>
  <c r="AN7682" i="1"/>
  <c r="AO7682" i="1"/>
  <c r="AP7682" i="1"/>
  <c r="AL7683" i="1"/>
  <c r="AM7683" i="1"/>
  <c r="AN7683" i="1"/>
  <c r="AO7683" i="1"/>
  <c r="AP7683" i="1"/>
  <c r="AL7684" i="1"/>
  <c r="AM7684" i="1"/>
  <c r="AN7684" i="1"/>
  <c r="AO7684" i="1"/>
  <c r="AP7684" i="1"/>
  <c r="AL7685" i="1"/>
  <c r="AM7685" i="1"/>
  <c r="AN7685" i="1"/>
  <c r="AO7685" i="1"/>
  <c r="AP7685" i="1"/>
  <c r="AL7686" i="1"/>
  <c r="AM7686" i="1"/>
  <c r="AN7686" i="1"/>
  <c r="AO7686" i="1"/>
  <c r="AP7686" i="1"/>
  <c r="AL7687" i="1"/>
  <c r="AM7687" i="1"/>
  <c r="AN7687" i="1"/>
  <c r="AO7687" i="1"/>
  <c r="AP7687" i="1"/>
  <c r="AL7688" i="1"/>
  <c r="AM7688" i="1"/>
  <c r="AN7688" i="1"/>
  <c r="AO7688" i="1"/>
  <c r="AP7688" i="1"/>
  <c r="AL7689" i="1"/>
  <c r="AM7689" i="1"/>
  <c r="AN7689" i="1"/>
  <c r="AO7689" i="1"/>
  <c r="AP7689" i="1"/>
  <c r="AL7690" i="1"/>
  <c r="AM7690" i="1"/>
  <c r="AN7690" i="1"/>
  <c r="AO7690" i="1"/>
  <c r="AP7690" i="1"/>
  <c r="AL7691" i="1"/>
  <c r="AM7691" i="1"/>
  <c r="AN7691" i="1"/>
  <c r="AO7691" i="1"/>
  <c r="AP7691" i="1"/>
  <c r="AL7692" i="1"/>
  <c r="AM7692" i="1"/>
  <c r="AN7692" i="1"/>
  <c r="AO7692" i="1"/>
  <c r="AP7692" i="1"/>
  <c r="AL7693" i="1"/>
  <c r="AM7693" i="1"/>
  <c r="AN7693" i="1"/>
  <c r="AO7693" i="1"/>
  <c r="AP7693" i="1"/>
  <c r="AL7694" i="1"/>
  <c r="AM7694" i="1"/>
  <c r="AN7694" i="1"/>
  <c r="AO7694" i="1"/>
  <c r="AP7694" i="1"/>
  <c r="AL7695" i="1"/>
  <c r="AM7695" i="1"/>
  <c r="AN7695" i="1"/>
  <c r="AO7695" i="1"/>
  <c r="AP7695" i="1"/>
  <c r="AL7696" i="1"/>
  <c r="AM7696" i="1"/>
  <c r="AN7696" i="1"/>
  <c r="AO7696" i="1"/>
  <c r="AP7696" i="1"/>
  <c r="AL7697" i="1"/>
  <c r="AM7697" i="1"/>
  <c r="AN7697" i="1"/>
  <c r="AO7697" i="1"/>
  <c r="AP7697" i="1"/>
  <c r="AL7698" i="1"/>
  <c r="AM7698" i="1"/>
  <c r="AN7698" i="1"/>
  <c r="AO7698" i="1"/>
  <c r="AP7698" i="1"/>
  <c r="AL7699" i="1"/>
  <c r="AM7699" i="1"/>
  <c r="AN7699" i="1"/>
  <c r="AO7699" i="1"/>
  <c r="AP7699" i="1"/>
  <c r="AL7700" i="1"/>
  <c r="AM7700" i="1"/>
  <c r="AN7700" i="1"/>
  <c r="AO7700" i="1"/>
  <c r="AP7700" i="1"/>
  <c r="AL7701" i="1"/>
  <c r="AM7701" i="1"/>
  <c r="AN7701" i="1"/>
  <c r="AO7701" i="1"/>
  <c r="AP7701" i="1"/>
  <c r="AL7702" i="1"/>
  <c r="AM7702" i="1"/>
  <c r="AN7702" i="1"/>
  <c r="AO7702" i="1"/>
  <c r="AP7702" i="1"/>
  <c r="AL7703" i="1"/>
  <c r="AM7703" i="1"/>
  <c r="AN7703" i="1"/>
  <c r="AO7703" i="1"/>
  <c r="AP7703" i="1"/>
  <c r="AL7704" i="1"/>
  <c r="AM7704" i="1"/>
  <c r="AN7704" i="1"/>
  <c r="AO7704" i="1"/>
  <c r="AP7704" i="1"/>
  <c r="AL7705" i="1"/>
  <c r="AM7705" i="1"/>
  <c r="AN7705" i="1"/>
  <c r="AO7705" i="1"/>
  <c r="AP7705" i="1"/>
  <c r="AL7706" i="1"/>
  <c r="AM7706" i="1"/>
  <c r="AN7706" i="1"/>
  <c r="AO7706" i="1"/>
  <c r="AP7706" i="1"/>
  <c r="AL7707" i="1"/>
  <c r="AM7707" i="1"/>
  <c r="AN7707" i="1"/>
  <c r="AO7707" i="1"/>
  <c r="AP7707" i="1"/>
  <c r="AL7708" i="1"/>
  <c r="AM7708" i="1"/>
  <c r="AN7708" i="1"/>
  <c r="AO7708" i="1"/>
  <c r="AP7708" i="1"/>
  <c r="AL7709" i="1"/>
  <c r="AM7709" i="1"/>
  <c r="AN7709" i="1"/>
  <c r="AO7709" i="1"/>
  <c r="AP7709" i="1"/>
  <c r="AL7710" i="1"/>
  <c r="AM7710" i="1"/>
  <c r="AN7710" i="1"/>
  <c r="AO7710" i="1"/>
  <c r="AP7710" i="1"/>
  <c r="AL7711" i="1"/>
  <c r="AM7711" i="1"/>
  <c r="AN7711" i="1"/>
  <c r="AO7711" i="1"/>
  <c r="AP7711" i="1"/>
  <c r="AL7712" i="1"/>
  <c r="AM7712" i="1"/>
  <c r="AN7712" i="1"/>
  <c r="AO7712" i="1"/>
  <c r="AP7712" i="1"/>
  <c r="AL7713" i="1"/>
  <c r="AM7713" i="1"/>
  <c r="AN7713" i="1"/>
  <c r="AO7713" i="1"/>
  <c r="AP7713" i="1"/>
  <c r="AL7714" i="1"/>
  <c r="AM7714" i="1"/>
  <c r="AN7714" i="1"/>
  <c r="AO7714" i="1"/>
  <c r="AP7714" i="1"/>
  <c r="AL7715" i="1"/>
  <c r="AM7715" i="1"/>
  <c r="AN7715" i="1"/>
  <c r="AO7715" i="1"/>
  <c r="AP7715" i="1"/>
  <c r="AL7716" i="1"/>
  <c r="AM7716" i="1"/>
  <c r="AN7716" i="1"/>
  <c r="AO7716" i="1"/>
  <c r="AP7716" i="1"/>
  <c r="AL7717" i="1"/>
  <c r="AM7717" i="1"/>
  <c r="AN7717" i="1"/>
  <c r="AO7717" i="1"/>
  <c r="AP7717" i="1"/>
  <c r="AL7718" i="1"/>
  <c r="AM7718" i="1"/>
  <c r="AN7718" i="1"/>
  <c r="AO7718" i="1"/>
  <c r="AP7718" i="1"/>
  <c r="AL7719" i="1"/>
  <c r="AM7719" i="1"/>
  <c r="AN7719" i="1"/>
  <c r="AO7719" i="1"/>
  <c r="AP7719" i="1"/>
  <c r="AL7720" i="1"/>
  <c r="AM7720" i="1"/>
  <c r="AN7720" i="1"/>
  <c r="AO7720" i="1"/>
  <c r="AP7720" i="1"/>
  <c r="AL7721" i="1"/>
  <c r="AM7721" i="1"/>
  <c r="AN7721" i="1"/>
  <c r="AO7721" i="1"/>
  <c r="AP7721" i="1"/>
  <c r="AL7722" i="1"/>
  <c r="AM7722" i="1"/>
  <c r="AN7722" i="1"/>
  <c r="AO7722" i="1"/>
  <c r="AP7722" i="1"/>
  <c r="AL7723" i="1"/>
  <c r="AM7723" i="1"/>
  <c r="AN7723" i="1"/>
  <c r="AO7723" i="1"/>
  <c r="AP7723" i="1"/>
  <c r="AL7724" i="1"/>
  <c r="AM7724" i="1"/>
  <c r="AN7724" i="1"/>
  <c r="AO7724" i="1"/>
  <c r="AP7724" i="1"/>
  <c r="AL7725" i="1"/>
  <c r="AM7725" i="1"/>
  <c r="AN7725" i="1"/>
  <c r="AO7725" i="1"/>
  <c r="AP7725" i="1"/>
  <c r="AL7726" i="1"/>
  <c r="AM7726" i="1"/>
  <c r="AN7726" i="1"/>
  <c r="AO7726" i="1"/>
  <c r="AP7726" i="1"/>
  <c r="AL7727" i="1"/>
  <c r="AM7727" i="1"/>
  <c r="AN7727" i="1"/>
  <c r="AO7727" i="1"/>
  <c r="AP7727" i="1"/>
  <c r="AL7728" i="1"/>
  <c r="AM7728" i="1"/>
  <c r="AN7728" i="1"/>
  <c r="AO7728" i="1"/>
  <c r="AP7728" i="1"/>
  <c r="AL7729" i="1"/>
  <c r="AM7729" i="1"/>
  <c r="AN7729" i="1"/>
  <c r="AO7729" i="1"/>
  <c r="AP7729" i="1"/>
  <c r="AL7730" i="1"/>
  <c r="AM7730" i="1"/>
  <c r="AN7730" i="1"/>
  <c r="AO7730" i="1"/>
  <c r="AP7730" i="1"/>
  <c r="AL7731" i="1"/>
  <c r="AM7731" i="1"/>
  <c r="AN7731" i="1"/>
  <c r="AO7731" i="1"/>
  <c r="AP7731" i="1"/>
  <c r="AL7732" i="1"/>
  <c r="AM7732" i="1"/>
  <c r="AN7732" i="1"/>
  <c r="AO7732" i="1"/>
  <c r="AP7732" i="1"/>
  <c r="AL7733" i="1"/>
  <c r="AM7733" i="1"/>
  <c r="AN7733" i="1"/>
  <c r="AO7733" i="1"/>
  <c r="AP7733" i="1"/>
  <c r="AL7734" i="1"/>
  <c r="AM7734" i="1"/>
  <c r="AN7734" i="1"/>
  <c r="AO7734" i="1"/>
  <c r="AP7734" i="1"/>
  <c r="AL7735" i="1"/>
  <c r="AM7735" i="1"/>
  <c r="AN7735" i="1"/>
  <c r="AO7735" i="1"/>
  <c r="AP7735" i="1"/>
  <c r="AL7736" i="1"/>
  <c r="AM7736" i="1"/>
  <c r="AN7736" i="1"/>
  <c r="AO7736" i="1"/>
  <c r="AP7736" i="1"/>
  <c r="AL7737" i="1"/>
  <c r="AM7737" i="1"/>
  <c r="AN7737" i="1"/>
  <c r="AO7737" i="1"/>
  <c r="AP7737" i="1"/>
</calcChain>
</file>

<file path=xl/sharedStrings.xml><?xml version="1.0" encoding="utf-8"?>
<sst xmlns="http://schemas.openxmlformats.org/spreadsheetml/2006/main" count="165260" uniqueCount="4471">
  <si>
    <t xml:space="preserve"> </t>
  </si>
  <si>
    <t>0008_20120426_MOBZ_ASEPARACAO</t>
  </si>
  <si>
    <t>HD</t>
  </si>
  <si>
    <t>USD</t>
  </si>
  <si>
    <t>BR</t>
  </si>
  <si>
    <t>S</t>
  </si>
  <si>
    <t>88015-130</t>
  </si>
  <si>
    <t>D</t>
  </si>
  <si>
    <t>Asghar Farhadi</t>
  </si>
  <si>
    <t>A SeparaÃ§Ã£o</t>
  </si>
  <si>
    <t>Shahab Hosseini,Sarina Farhadi,Sareh Bayat,Peyman Moadi,Leila Hatami</t>
  </si>
  <si>
    <t>US</t>
  </si>
  <si>
    <t>APPLE</t>
  </si>
  <si>
    <t>04513-030</t>
  </si>
  <si>
    <t>86015-810</t>
  </si>
  <si>
    <t>SD</t>
  </si>
  <si>
    <t>CO</t>
  </si>
  <si>
    <t>no hay</t>
  </si>
  <si>
    <t>03267-090</t>
  </si>
  <si>
    <t>EC</t>
  </si>
  <si>
    <t>EC170341</t>
  </si>
  <si>
    <t>49040-020</t>
  </si>
  <si>
    <t>CR</t>
  </si>
  <si>
    <t>M</t>
  </si>
  <si>
    <t>09010-130</t>
  </si>
  <si>
    <t>49020-070</t>
  </si>
  <si>
    <t>22641-310</t>
  </si>
  <si>
    <t>40155-250</t>
  </si>
  <si>
    <t>PA</t>
  </si>
  <si>
    <t>$</t>
  </si>
  <si>
    <t>N/A</t>
  </si>
  <si>
    <t>12302-202</t>
  </si>
  <si>
    <t>DO</t>
  </si>
  <si>
    <t>01532-010</t>
  </si>
  <si>
    <t>05447-170</t>
  </si>
  <si>
    <t>40080-002</t>
  </si>
  <si>
    <t>90690-200</t>
  </si>
  <si>
    <t>13172-455</t>
  </si>
  <si>
    <t>71741-502</t>
  </si>
  <si>
    <t>06454-040</t>
  </si>
  <si>
    <t>EC090115</t>
  </si>
  <si>
    <t>70757-100</t>
  </si>
  <si>
    <t>01421-001</t>
  </si>
  <si>
    <t>GT</t>
  </si>
  <si>
    <t>51011-000</t>
  </si>
  <si>
    <t>20241-400</t>
  </si>
  <si>
    <t>22410-000</t>
  </si>
  <si>
    <t>69057-084</t>
  </si>
  <si>
    <t>80730-400</t>
  </si>
  <si>
    <t>36033-590</t>
  </si>
  <si>
    <t>22430-220</t>
  </si>
  <si>
    <t>01332-000</t>
  </si>
  <si>
    <t>70345-100</t>
  </si>
  <si>
    <t>54420-004</t>
  </si>
  <si>
    <t>HN</t>
  </si>
  <si>
    <t>CM1102</t>
  </si>
  <si>
    <t>30350-690</t>
  </si>
  <si>
    <t>16010-310</t>
  </si>
  <si>
    <t>01329-000</t>
  </si>
  <si>
    <t>95020-180</t>
  </si>
  <si>
    <t>69057-002</t>
  </si>
  <si>
    <t>06543-055</t>
  </si>
  <si>
    <t>05466-020</t>
  </si>
  <si>
    <t>13025-000</t>
  </si>
  <si>
    <t>05459-010</t>
  </si>
  <si>
    <t>04260-000</t>
  </si>
  <si>
    <t>08120-000</t>
  </si>
  <si>
    <t>01239-011</t>
  </si>
  <si>
    <t>49037-000</t>
  </si>
  <si>
    <t>01319-001</t>
  </si>
  <si>
    <t>95080-000</t>
  </si>
  <si>
    <t>22461-100</t>
  </si>
  <si>
    <t>70742-060</t>
  </si>
  <si>
    <t>06765-001</t>
  </si>
  <si>
    <t>04517-050</t>
  </si>
  <si>
    <t>40150-055</t>
  </si>
  <si>
    <t>40295-030</t>
  </si>
  <si>
    <t>12240-171</t>
  </si>
  <si>
    <t>22260-000</t>
  </si>
  <si>
    <t>22451-030</t>
  </si>
  <si>
    <t>05446-050</t>
  </si>
  <si>
    <t>04537-040</t>
  </si>
  <si>
    <t>97050-241</t>
  </si>
  <si>
    <t>22631-051</t>
  </si>
  <si>
    <t>01422-000</t>
  </si>
  <si>
    <t>01027-020</t>
  </si>
  <si>
    <t>30170-911</t>
  </si>
  <si>
    <t>04560 001</t>
  </si>
  <si>
    <t>49032-010</t>
  </si>
  <si>
    <t>15061-726</t>
  </si>
  <si>
    <t>05763-470</t>
  </si>
  <si>
    <t>05024-030</t>
  </si>
  <si>
    <t>04509-020</t>
  </si>
  <si>
    <t>14025-310</t>
  </si>
  <si>
    <t>70673-437</t>
  </si>
  <si>
    <t>40290-270</t>
  </si>
  <si>
    <t>25030-190</t>
  </si>
  <si>
    <t>01241-001</t>
  </si>
  <si>
    <t>05440-000</t>
  </si>
  <si>
    <t>22451-041</t>
  </si>
  <si>
    <t>22790-684</t>
  </si>
  <si>
    <t>R</t>
  </si>
  <si>
    <t>70772-080</t>
  </si>
  <si>
    <t>86055-240</t>
  </si>
  <si>
    <t>05033 080</t>
  </si>
  <si>
    <t>91760-490</t>
  </si>
  <si>
    <t>04551-010</t>
  </si>
  <si>
    <t>01235-000</t>
  </si>
  <si>
    <t>89203-074</t>
  </si>
  <si>
    <t>01244-030</t>
  </si>
  <si>
    <t>04116-160</t>
  </si>
  <si>
    <t>22431-030</t>
  </si>
  <si>
    <t>30210-090</t>
  </si>
  <si>
    <t>30210-210</t>
  </si>
  <si>
    <t>01316-010</t>
  </si>
  <si>
    <t>22621-060</t>
  </si>
  <si>
    <t>60192-070</t>
  </si>
  <si>
    <t>20541-000</t>
  </si>
  <si>
    <t>20511-190</t>
  </si>
  <si>
    <t>04632-011</t>
  </si>
  <si>
    <t>01240-010</t>
  </si>
  <si>
    <t>24240-183</t>
  </si>
  <si>
    <t>01420-000</t>
  </si>
  <si>
    <t>65065-420</t>
  </si>
  <si>
    <t>13092-483</t>
  </si>
  <si>
    <t>40296-200</t>
  </si>
  <si>
    <t>70384-080</t>
  </si>
  <si>
    <t>22420-042</t>
  </si>
  <si>
    <t>22641-734</t>
  </si>
  <si>
    <t>08150-470</t>
  </si>
  <si>
    <t>70253-050</t>
  </si>
  <si>
    <t>04048-050</t>
  </si>
  <si>
    <t>41810-315</t>
  </si>
  <si>
    <t>51340-090</t>
  </si>
  <si>
    <t>82930-040</t>
  </si>
  <si>
    <t>22462-000</t>
  </si>
  <si>
    <t>05717-230</t>
  </si>
  <si>
    <t>13032-385</t>
  </si>
  <si>
    <t>04437-902</t>
  </si>
  <si>
    <t>52071-000</t>
  </si>
  <si>
    <t>66055-090</t>
  </si>
  <si>
    <t>75094-420</t>
  </si>
  <si>
    <t>52020-010</t>
  </si>
  <si>
    <t>04211-001</t>
  </si>
  <si>
    <t>05009 000</t>
  </si>
  <si>
    <t>01230-000</t>
  </si>
  <si>
    <t>30575 800</t>
  </si>
  <si>
    <t>70673-506</t>
  </si>
  <si>
    <t>59012-270</t>
  </si>
  <si>
    <t>06539-055</t>
  </si>
  <si>
    <t>60175-395</t>
  </si>
  <si>
    <t>09080-300</t>
  </si>
  <si>
    <t>74674-150</t>
  </si>
  <si>
    <t>01258-020</t>
  </si>
  <si>
    <t>66053-260</t>
  </si>
  <si>
    <t>06542-080</t>
  </si>
  <si>
    <t>30240-180</t>
  </si>
  <si>
    <t>22430-060</t>
  </si>
  <si>
    <t>60125-150</t>
  </si>
  <si>
    <t>01307-000</t>
  </si>
  <si>
    <t>82820-470</t>
  </si>
  <si>
    <t>63010-227</t>
  </si>
  <si>
    <t>22640-105</t>
  </si>
  <si>
    <t>45658-335</t>
  </si>
  <si>
    <t>90540-140</t>
  </si>
  <si>
    <t>08780-700</t>
  </si>
  <si>
    <t>09020-230</t>
  </si>
  <si>
    <t>20040-009</t>
  </si>
  <si>
    <t>05471-000</t>
  </si>
  <si>
    <t>36307-064</t>
  </si>
  <si>
    <t>90540 001</t>
  </si>
  <si>
    <t>22231-080</t>
  </si>
  <si>
    <t>01423-010</t>
  </si>
  <si>
    <t>71615-570</t>
  </si>
  <si>
    <t>22461-151</t>
  </si>
  <si>
    <t>22745-200</t>
  </si>
  <si>
    <t>04622-000</t>
  </si>
  <si>
    <t>22411-030</t>
  </si>
  <si>
    <t>89812-140</t>
  </si>
  <si>
    <t>05484-010</t>
  </si>
  <si>
    <t>01333-021</t>
  </si>
  <si>
    <t>51030-820</t>
  </si>
  <si>
    <t>05425-060</t>
  </si>
  <si>
    <t>22210-080</t>
  </si>
  <si>
    <t>51020-250</t>
  </si>
  <si>
    <t>PE</t>
  </si>
  <si>
    <t>38408-514</t>
  </si>
  <si>
    <t>11065-400</t>
  </si>
  <si>
    <t>01420-001</t>
  </si>
  <si>
    <t>04511-010</t>
  </si>
  <si>
    <t>04757-050</t>
  </si>
  <si>
    <t>09041-000</t>
  </si>
  <si>
    <t>01403-002</t>
  </si>
  <si>
    <t>01219-010</t>
  </si>
  <si>
    <t>22450-140</t>
  </si>
  <si>
    <t>59075-000</t>
  </si>
  <si>
    <t>04358-040</t>
  </si>
  <si>
    <t>05416-002</t>
  </si>
  <si>
    <t>05361-030</t>
  </si>
  <si>
    <t>60135 180</t>
  </si>
  <si>
    <t>04548-003</t>
  </si>
  <si>
    <t>06351-040</t>
  </si>
  <si>
    <t>01232-000</t>
  </si>
  <si>
    <t>70350-762</t>
  </si>
  <si>
    <t>40000-000</t>
  </si>
  <si>
    <t>24370-035</t>
  </si>
  <si>
    <t>49020-400</t>
  </si>
  <si>
    <t>04531 011</t>
  </si>
  <si>
    <t>29055-090</t>
  </si>
  <si>
    <t>79021-210</t>
  </si>
  <si>
    <t>17016-240</t>
  </si>
  <si>
    <t>22460-290</t>
  </si>
  <si>
    <t>13092-526</t>
  </si>
  <si>
    <t>31160-440</t>
  </si>
  <si>
    <t>70854-020</t>
  </si>
  <si>
    <t>01322-000</t>
  </si>
  <si>
    <t>42700-000</t>
  </si>
  <si>
    <t>04523-000</t>
  </si>
  <si>
    <t>04532-081</t>
  </si>
  <si>
    <t>05018-001</t>
  </si>
  <si>
    <t>49027-000</t>
  </si>
  <si>
    <t>04510-040</t>
  </si>
  <si>
    <t>98801-590</t>
  </si>
  <si>
    <t>13092-583</t>
  </si>
  <si>
    <t>01547-030</t>
  </si>
  <si>
    <t>14400-020</t>
  </si>
  <si>
    <t>22240-006</t>
  </si>
  <si>
    <t>05053-060</t>
  </si>
  <si>
    <t>74884-614</t>
  </si>
  <si>
    <t>30190-000</t>
  </si>
  <si>
    <t>01415-002</t>
  </si>
  <si>
    <t>22420-041</t>
  </si>
  <si>
    <t>04080-002</t>
  </si>
  <si>
    <t>01259-000</t>
  </si>
  <si>
    <t>04722-060</t>
  </si>
  <si>
    <t>22471-003</t>
  </si>
  <si>
    <t>01455-010</t>
  </si>
  <si>
    <t>52060-150</t>
  </si>
  <si>
    <t>05467-010</t>
  </si>
  <si>
    <t>24370-025</t>
  </si>
  <si>
    <t>20520-052</t>
  </si>
  <si>
    <t>04815-050</t>
  </si>
  <si>
    <t>74093-180</t>
  </si>
  <si>
    <t>01244-001</t>
  </si>
  <si>
    <t>01452-909</t>
  </si>
  <si>
    <t>05016-010</t>
  </si>
  <si>
    <t>70670-403</t>
  </si>
  <si>
    <t>70800-400</t>
  </si>
  <si>
    <t>34000-000</t>
  </si>
  <si>
    <t>04001-001</t>
  </si>
  <si>
    <t>04521-004</t>
  </si>
  <si>
    <t>22795-445</t>
  </si>
  <si>
    <t>06470-040</t>
  </si>
  <si>
    <t>A Separa√ß√£o</t>
  </si>
  <si>
    <t>01417-010</t>
  </si>
  <si>
    <t>20510-180</t>
  </si>
  <si>
    <t>05462-030</t>
  </si>
  <si>
    <t>05044 000</t>
  </si>
  <si>
    <t>04645-040</t>
  </si>
  <si>
    <t>22440-035</t>
  </si>
  <si>
    <t>41830-380</t>
  </si>
  <si>
    <t>05679 080</t>
  </si>
  <si>
    <t>80035-030</t>
  </si>
  <si>
    <t>17500-140</t>
  </si>
  <si>
    <t>04532-080</t>
  </si>
  <si>
    <t>60125-070</t>
  </si>
  <si>
    <t>EC170150</t>
  </si>
  <si>
    <t>49037-120</t>
  </si>
  <si>
    <t>04120-021</t>
  </si>
  <si>
    <t>cm1102</t>
  </si>
  <si>
    <t>91760-240</t>
  </si>
  <si>
    <t>9A</t>
  </si>
  <si>
    <t>01509-010</t>
  </si>
  <si>
    <t>82820-190</t>
  </si>
  <si>
    <t>NI</t>
  </si>
  <si>
    <t>30310-580</t>
  </si>
  <si>
    <t>03589-000</t>
  </si>
  <si>
    <t>70235-010</t>
  </si>
  <si>
    <t>04142-020</t>
  </si>
  <si>
    <t>07120-020</t>
  </si>
  <si>
    <t>050-008-4</t>
  </si>
  <si>
    <t>29055-310</t>
  </si>
  <si>
    <t>EC170104</t>
  </si>
  <si>
    <t>20930-380</t>
  </si>
  <si>
    <t>EC173423</t>
  </si>
  <si>
    <t>EC140255</t>
  </si>
  <si>
    <t>EC090150</t>
  </si>
  <si>
    <t>38400-228</t>
  </si>
  <si>
    <t>Ec593221</t>
  </si>
  <si>
    <t>60025-001</t>
  </si>
  <si>
    <t>24220-111</t>
  </si>
  <si>
    <t>40080-004</t>
  </si>
  <si>
    <t>EC170133</t>
  </si>
  <si>
    <t>01238-001</t>
  </si>
  <si>
    <t>EC127123</t>
  </si>
  <si>
    <t>HN0000</t>
  </si>
  <si>
    <t>85851-030</t>
  </si>
  <si>
    <t>74140-035</t>
  </si>
  <si>
    <t>78015 245</t>
  </si>
  <si>
    <t>51020-220</t>
  </si>
  <si>
    <t>22245-040</t>
  </si>
  <si>
    <t>Ec170133</t>
  </si>
  <si>
    <t>88015-140</t>
  </si>
  <si>
    <t>38408-044</t>
  </si>
  <si>
    <t>60040-360</t>
  </si>
  <si>
    <t>05586-060</t>
  </si>
  <si>
    <t>04560-021</t>
  </si>
  <si>
    <t>04726-220</t>
  </si>
  <si>
    <t>04008-030</t>
  </si>
  <si>
    <t>36038-360</t>
  </si>
  <si>
    <t>72120-250</t>
  </si>
  <si>
    <t>A Separa_ß_£o</t>
  </si>
  <si>
    <t>59082-100</t>
  </si>
  <si>
    <t>12246-250</t>
  </si>
  <si>
    <t>20020-050</t>
  </si>
  <si>
    <t>60175-000</t>
  </si>
  <si>
    <t>11045-100</t>
  </si>
  <si>
    <t>70675-428</t>
  </si>
  <si>
    <t>22270-050</t>
  </si>
  <si>
    <t>05410-020</t>
  </si>
  <si>
    <t>27930-530</t>
  </si>
  <si>
    <t>91330-280</t>
  </si>
  <si>
    <t>22451-080</t>
  </si>
  <si>
    <t>91360-470</t>
  </si>
  <si>
    <t>01444-030</t>
  </si>
  <si>
    <t>13201-080</t>
  </si>
  <si>
    <t>69082-653</t>
  </si>
  <si>
    <t>30140-080</t>
  </si>
  <si>
    <t>22450-020</t>
  </si>
  <si>
    <t>04534-040</t>
  </si>
  <si>
    <t>13025-150</t>
  </si>
  <si>
    <t>05018-010</t>
  </si>
  <si>
    <t>05083-060</t>
  </si>
  <si>
    <t>04567-010</t>
  </si>
  <si>
    <t>01408-001</t>
  </si>
  <si>
    <t>20510 060</t>
  </si>
  <si>
    <t>22280-020</t>
  </si>
  <si>
    <t>04437-000</t>
  </si>
  <si>
    <t>22775-057</t>
  </si>
  <si>
    <t>13564-335</t>
  </si>
  <si>
    <t>59077-000</t>
  </si>
  <si>
    <t>A SeparaÌ¤Ì£o</t>
  </si>
  <si>
    <t>24360-005</t>
  </si>
  <si>
    <t>20511-120</t>
  </si>
  <si>
    <t>05303-000</t>
  </si>
  <si>
    <t>06542-089</t>
  </si>
  <si>
    <t>30310 600</t>
  </si>
  <si>
    <t>01526-000</t>
  </si>
  <si>
    <t>05413-001</t>
  </si>
  <si>
    <t>04735-001</t>
  </si>
  <si>
    <t>64049-410</t>
  </si>
  <si>
    <t>71805-411</t>
  </si>
  <si>
    <t>01446-010</t>
  </si>
  <si>
    <t>54783-010</t>
  </si>
  <si>
    <t>59062-570</t>
  </si>
  <si>
    <t>06542-125</t>
  </si>
  <si>
    <t>06470-210</t>
  </si>
  <si>
    <t>05409-010</t>
  </si>
  <si>
    <t>70673-434</t>
  </si>
  <si>
    <t>04606-000</t>
  </si>
  <si>
    <t>05351-000</t>
  </si>
  <si>
    <t>13473-080</t>
  </si>
  <si>
    <t>98280-000</t>
  </si>
  <si>
    <t>05453-030</t>
  </si>
  <si>
    <t>40081-300</t>
  </si>
  <si>
    <t>05628-000</t>
  </si>
  <si>
    <t>29057-545</t>
  </si>
  <si>
    <t>38025-020</t>
  </si>
  <si>
    <t>22451-040</t>
  </si>
  <si>
    <t>04520-013</t>
  </si>
  <si>
    <t>90620-110</t>
  </si>
  <si>
    <t>02632-020</t>
  </si>
  <si>
    <t>05016-080</t>
  </si>
  <si>
    <t>13092-509</t>
  </si>
  <si>
    <t>96745-000</t>
  </si>
  <si>
    <t>05685-090</t>
  </si>
  <si>
    <t>04302-000</t>
  </si>
  <si>
    <t>60160-110</t>
  </si>
  <si>
    <t>13148-913</t>
  </si>
  <si>
    <t>13097-170</t>
  </si>
  <si>
    <t>21230-710</t>
  </si>
  <si>
    <t>70675-302</t>
  </si>
  <si>
    <t>05058-020</t>
  </si>
  <si>
    <t>04926-160</t>
  </si>
  <si>
    <t>90020-008</t>
  </si>
  <si>
    <t>40295-050</t>
  </si>
  <si>
    <t>13015-082</t>
  </si>
  <si>
    <t>01453-010</t>
  </si>
  <si>
    <t>03116-000</t>
  </si>
  <si>
    <t>91410-080</t>
  </si>
  <si>
    <t>01416-900</t>
  </si>
  <si>
    <t>01452-001</t>
  </si>
  <si>
    <t>85851-130</t>
  </si>
  <si>
    <t>81050-150</t>
  </si>
  <si>
    <t>01317-910</t>
  </si>
  <si>
    <t>05083-120</t>
  </si>
  <si>
    <t>04533-010</t>
  </si>
  <si>
    <t>81830-040</t>
  </si>
  <si>
    <t>22280-010</t>
  </si>
  <si>
    <t>79003-103</t>
  </si>
  <si>
    <t>22641-010</t>
  </si>
  <si>
    <t>11370-900</t>
  </si>
  <si>
    <t>74230-120</t>
  </si>
  <si>
    <t>30492-025</t>
  </si>
  <si>
    <t>04739-040</t>
  </si>
  <si>
    <t>65071-380</t>
  </si>
  <si>
    <t>04211 001</t>
  </si>
  <si>
    <t>22610-001</t>
  </si>
  <si>
    <t>20720-295</t>
  </si>
  <si>
    <t>04514-050</t>
  </si>
  <si>
    <t>91530-360</t>
  </si>
  <si>
    <t>78045-400</t>
  </si>
  <si>
    <t>40130-001</t>
  </si>
  <si>
    <t>07745-085</t>
  </si>
  <si>
    <t>05724-005</t>
  </si>
  <si>
    <t>18048-040</t>
  </si>
  <si>
    <t>25770-320</t>
  </si>
  <si>
    <t>22470-040</t>
  </si>
  <si>
    <t>66640-590</t>
  </si>
  <si>
    <t>13218-755</t>
  </si>
  <si>
    <t>02461-000</t>
  </si>
  <si>
    <t>22460-010</t>
  </si>
  <si>
    <t>11035-191</t>
  </si>
  <si>
    <t>22451-000</t>
  </si>
  <si>
    <t>05021 010</t>
  </si>
  <si>
    <t>05469-000</t>
  </si>
  <si>
    <t>21051-240</t>
  </si>
  <si>
    <t>13020-180</t>
  </si>
  <si>
    <t>22793-081</t>
  </si>
  <si>
    <t>89053-530</t>
  </si>
  <si>
    <t>22450-130</t>
  </si>
  <si>
    <t>29055-280</t>
  </si>
  <si>
    <t>06708-901</t>
  </si>
  <si>
    <t>22793-084</t>
  </si>
  <si>
    <t>22793-060</t>
  </si>
  <si>
    <t>05382-010</t>
  </si>
  <si>
    <t>50710-310</t>
  </si>
  <si>
    <t>22271-020</t>
  </si>
  <si>
    <t>59063-350</t>
  </si>
  <si>
    <t>54080-032</t>
  </si>
  <si>
    <t>35920-000</t>
  </si>
  <si>
    <t>06414-000</t>
  </si>
  <si>
    <t>04143-010</t>
  </si>
  <si>
    <t>01535-000</t>
  </si>
  <si>
    <t>99070-220</t>
  </si>
  <si>
    <t>59151-907</t>
  </si>
  <si>
    <t>22471-004</t>
  </si>
  <si>
    <t>13807-015</t>
  </si>
  <si>
    <t>01418-000</t>
  </si>
  <si>
    <t>20510-130</t>
  </si>
  <si>
    <t>38300-082</t>
  </si>
  <si>
    <t>22051-002</t>
  </si>
  <si>
    <t>89201-400</t>
  </si>
  <si>
    <t>70316-000</t>
  </si>
  <si>
    <t>38400-000</t>
  </si>
  <si>
    <t>60175-020</t>
  </si>
  <si>
    <t>71655-090</t>
  </si>
  <si>
    <t>22231-090</t>
  </si>
  <si>
    <t>22210-065</t>
  </si>
  <si>
    <t>69040-000</t>
  </si>
  <si>
    <t>04569-000</t>
  </si>
  <si>
    <t>01244-000</t>
  </si>
  <si>
    <t>01229-010</t>
  </si>
  <si>
    <t>05705-270</t>
  </si>
  <si>
    <t>21940-350</t>
  </si>
  <si>
    <t>69083-040</t>
  </si>
  <si>
    <t>69057-001</t>
  </si>
  <si>
    <t>22221-011</t>
  </si>
  <si>
    <t>01425-000</t>
  </si>
  <si>
    <t>22210-030</t>
  </si>
  <si>
    <t>30330-390</t>
  </si>
  <si>
    <t>05641-110</t>
  </si>
  <si>
    <t>04026-001</t>
  </si>
  <si>
    <t>70834 020</t>
  </si>
  <si>
    <t>29102-010</t>
  </si>
  <si>
    <t>88330-024</t>
  </si>
  <si>
    <t>01455-060</t>
  </si>
  <si>
    <t>22441-090</t>
  </si>
  <si>
    <t>60822-570</t>
  </si>
  <si>
    <t>06026-090</t>
  </si>
  <si>
    <t>70675-622</t>
  </si>
  <si>
    <t>70753-120</t>
  </si>
  <si>
    <t>22430-110</t>
  </si>
  <si>
    <t>09540-800</t>
  </si>
  <si>
    <t>06543-315</t>
  </si>
  <si>
    <t>01424-001</t>
  </si>
  <si>
    <t>04966-100</t>
  </si>
  <si>
    <t>04567-003</t>
  </si>
  <si>
    <t>22270-010</t>
  </si>
  <si>
    <t>09040-250</t>
  </si>
  <si>
    <t>05537-110</t>
  </si>
  <si>
    <t>22261-001</t>
  </si>
  <si>
    <t>51021-000</t>
  </si>
  <si>
    <t>04511-040</t>
  </si>
  <si>
    <t>69309-010</t>
  </si>
  <si>
    <t>70673-438</t>
  </si>
  <si>
    <t>29055-570</t>
  </si>
  <si>
    <t>96450-000</t>
  </si>
  <si>
    <t>05706-290</t>
  </si>
  <si>
    <t>20021-120</t>
  </si>
  <si>
    <t>22080-030</t>
  </si>
  <si>
    <t>14026-220</t>
  </si>
  <si>
    <t>04533-012</t>
  </si>
  <si>
    <t>01306-020</t>
  </si>
  <si>
    <t>70670-110</t>
  </si>
  <si>
    <t>52070-080</t>
  </si>
  <si>
    <t>01425-011</t>
  </si>
  <si>
    <t>13083-520</t>
  </si>
  <si>
    <t>13026-063</t>
  </si>
  <si>
    <t>36880 000</t>
  </si>
  <si>
    <t>04543-070</t>
  </si>
  <si>
    <t>13330-260</t>
  </si>
  <si>
    <t>05433-001</t>
  </si>
  <si>
    <t>11030-301</t>
  </si>
  <si>
    <t>49026-150</t>
  </si>
  <si>
    <t>31140-450</t>
  </si>
  <si>
    <t>04610-003</t>
  </si>
  <si>
    <t>04514-001</t>
  </si>
  <si>
    <t>80240-010</t>
  </si>
  <si>
    <t>22775-046</t>
  </si>
  <si>
    <t>01422-001</t>
  </si>
  <si>
    <t>05083-110</t>
  </si>
  <si>
    <t>04564-001</t>
  </si>
  <si>
    <t>22051-030</t>
  </si>
  <si>
    <t>04001-120</t>
  </si>
  <si>
    <t>04063-004</t>
  </si>
  <si>
    <t>04531-004</t>
  </si>
  <si>
    <t>22793-310</t>
  </si>
  <si>
    <t>12030-212</t>
  </si>
  <si>
    <t>15910-000</t>
  </si>
  <si>
    <t>51111-000</t>
  </si>
  <si>
    <t>80050-380</t>
  </si>
  <si>
    <t>20550-090</t>
  </si>
  <si>
    <t>04542-001</t>
  </si>
  <si>
    <t>22431-040</t>
  </si>
  <si>
    <t>05445-010</t>
  </si>
  <si>
    <t>05174-000</t>
  </si>
  <si>
    <t>A Separação</t>
  </si>
  <si>
    <t>24320-150</t>
  </si>
  <si>
    <t>17800-000</t>
  </si>
  <si>
    <t>22060-002</t>
  </si>
  <si>
    <t>04634-040</t>
  </si>
  <si>
    <t>19015-150</t>
  </si>
  <si>
    <t>05847-000</t>
  </si>
  <si>
    <t>50710-430</t>
  </si>
  <si>
    <t>04561-000</t>
  </si>
  <si>
    <t>93800 000</t>
  </si>
  <si>
    <t>74870-350</t>
  </si>
  <si>
    <t>91920-800</t>
  </si>
  <si>
    <t>22776-000</t>
  </si>
  <si>
    <t>20251-060</t>
  </si>
  <si>
    <t>22630-011</t>
  </si>
  <si>
    <t>06540-000</t>
  </si>
  <si>
    <t>22271-080</t>
  </si>
  <si>
    <t>80420-060</t>
  </si>
  <si>
    <t>69053 040</t>
  </si>
  <si>
    <t>51011-570</t>
  </si>
  <si>
    <t>20090-003</t>
  </si>
  <si>
    <t>14023-000</t>
  </si>
  <si>
    <t>04542-030</t>
  </si>
  <si>
    <t>22271-044</t>
  </si>
  <si>
    <t>04565-001</t>
  </si>
  <si>
    <t>59012-340</t>
  </si>
  <si>
    <t>64045-100</t>
  </si>
  <si>
    <t>90430-001</t>
  </si>
  <si>
    <t>74673-520</t>
  </si>
  <si>
    <t>05464-010</t>
  </si>
  <si>
    <t>04535 014</t>
  </si>
  <si>
    <t>04602-004</t>
  </si>
  <si>
    <t>03236 020</t>
  </si>
  <si>
    <t>13075-460</t>
  </si>
  <si>
    <t>05415-050</t>
  </si>
  <si>
    <t>79032-340</t>
  </si>
  <si>
    <t>05725-030</t>
  </si>
  <si>
    <t>52060-590</t>
  </si>
  <si>
    <t>04530-080</t>
  </si>
  <si>
    <t>74120-000</t>
  </si>
  <si>
    <t>52060-100</t>
  </si>
  <si>
    <t>60120-020</t>
  </si>
  <si>
    <t>22250-020</t>
  </si>
  <si>
    <t>01444-000</t>
  </si>
  <si>
    <t>41810-825</t>
  </si>
  <si>
    <t>93110-320</t>
  </si>
  <si>
    <t>04012-060</t>
  </si>
  <si>
    <t>70770-100</t>
  </si>
  <si>
    <t>01408-000</t>
  </si>
  <si>
    <t>04131-000</t>
  </si>
  <si>
    <t>05410-000</t>
  </si>
  <si>
    <t>05016-000</t>
  </si>
  <si>
    <t>66093-550</t>
  </si>
  <si>
    <t>22450-150</t>
  </si>
  <si>
    <t>22071-030</t>
  </si>
  <si>
    <t>22450-200</t>
  </si>
  <si>
    <t>88036-001</t>
  </si>
  <si>
    <t>22420-040</t>
  </si>
  <si>
    <t>66055-030</t>
  </si>
  <si>
    <t>90450-071</t>
  </si>
  <si>
    <t>02471-160</t>
  </si>
  <si>
    <t>54410 020</t>
  </si>
  <si>
    <t>41940-220</t>
  </si>
  <si>
    <t>68447-000</t>
  </si>
  <si>
    <t>22241-020</t>
  </si>
  <si>
    <t>22621-000</t>
  </si>
  <si>
    <t>04531-000</t>
  </si>
  <si>
    <t>05505-040</t>
  </si>
  <si>
    <t>01255-000</t>
  </si>
  <si>
    <t>22411-071</t>
  </si>
  <si>
    <t>51020-041</t>
  </si>
  <si>
    <t>13024-410</t>
  </si>
  <si>
    <t>30730-200</t>
  </si>
  <si>
    <t>01531-001</t>
  </si>
  <si>
    <t>57035-330</t>
  </si>
  <si>
    <t>04617-007</t>
  </si>
  <si>
    <t>51350-120</t>
  </si>
  <si>
    <t>71525-015</t>
  </si>
  <si>
    <t>05017-000</t>
  </si>
  <si>
    <t>12246-870</t>
  </si>
  <si>
    <t>88061-300</t>
  </si>
  <si>
    <t>04734-001</t>
  </si>
  <si>
    <t>24900-000</t>
  </si>
  <si>
    <t>05311-000</t>
  </si>
  <si>
    <t>22250-060</t>
  </si>
  <si>
    <t>61760-905</t>
  </si>
  <si>
    <t>22041-012</t>
  </si>
  <si>
    <t>01401-000</t>
  </si>
  <si>
    <t>04738-010</t>
  </si>
  <si>
    <t>01242-001</t>
  </si>
  <si>
    <t>91900-420</t>
  </si>
  <si>
    <t>04662-002</t>
  </si>
  <si>
    <t>30350-180</t>
  </si>
  <si>
    <t>05617-020</t>
  </si>
  <si>
    <t>13087-780</t>
  </si>
  <si>
    <t>04107-001</t>
  </si>
  <si>
    <t>30130-160</t>
  </si>
  <si>
    <t>22631-455</t>
  </si>
  <si>
    <t>51021 360</t>
  </si>
  <si>
    <t>05408-000</t>
  </si>
  <si>
    <t>01307-010</t>
  </si>
  <si>
    <t>05542-130</t>
  </si>
  <si>
    <t>88015-530</t>
  </si>
  <si>
    <t>15015-110</t>
  </si>
  <si>
    <t>95020-472</t>
  </si>
  <si>
    <t>90450-100</t>
  </si>
  <si>
    <t>30480-210</t>
  </si>
  <si>
    <t>90430-150</t>
  </si>
  <si>
    <t>01234-020</t>
  </si>
  <si>
    <t>22630-010</t>
  </si>
  <si>
    <t>04302-021</t>
  </si>
  <si>
    <t>40296-720</t>
  </si>
  <si>
    <t>30140-081</t>
  </si>
  <si>
    <t>70383-030</t>
  </si>
  <si>
    <t>05406-000</t>
  </si>
  <si>
    <t>01414-000</t>
  </si>
  <si>
    <t>04045-000</t>
  </si>
  <si>
    <t>70295-060</t>
  </si>
  <si>
    <t>22451-130</t>
  </si>
  <si>
    <t>22410-003</t>
  </si>
  <si>
    <t>88075-190</t>
  </si>
  <si>
    <t>03177-010</t>
  </si>
  <si>
    <t>59082-010</t>
  </si>
  <si>
    <t>22640-102</t>
  </si>
  <si>
    <t>22441-144</t>
  </si>
  <si>
    <t>83221-200</t>
  </si>
  <si>
    <t>01403-000</t>
  </si>
  <si>
    <t>05616-072</t>
  </si>
  <si>
    <t>01454-010</t>
  </si>
  <si>
    <t>55602-370</t>
  </si>
  <si>
    <t>13874-200</t>
  </si>
  <si>
    <t>45652-510</t>
  </si>
  <si>
    <t>40130-030</t>
  </si>
  <si>
    <t>22411-070</t>
  </si>
  <si>
    <t>01322-030</t>
  </si>
  <si>
    <t>04550-003</t>
  </si>
  <si>
    <t>96015-710</t>
  </si>
  <si>
    <t>95040-190</t>
  </si>
  <si>
    <t>18040-433</t>
  </si>
  <si>
    <t>82010-250</t>
  </si>
  <si>
    <t>22460-030</t>
  </si>
  <si>
    <t>31310-520</t>
  </si>
  <si>
    <t>05406-040</t>
  </si>
  <si>
    <t>04088 001</t>
  </si>
  <si>
    <t>05417-030</t>
  </si>
  <si>
    <t>66040-170</t>
  </si>
  <si>
    <t>03344-040</t>
  </si>
  <si>
    <t>04624-050</t>
  </si>
  <si>
    <t>04087-002</t>
  </si>
  <si>
    <t>22281-080</t>
  </si>
  <si>
    <t>03080-000</t>
  </si>
  <si>
    <t>05085-000</t>
  </si>
  <si>
    <t>22621-090</t>
  </si>
  <si>
    <t>22271-110</t>
  </si>
  <si>
    <t>04524-003</t>
  </si>
  <si>
    <t>30160-907</t>
  </si>
  <si>
    <t>66055-902</t>
  </si>
  <si>
    <t>30315-050</t>
  </si>
  <si>
    <t>90610-010</t>
  </si>
  <si>
    <t>05624-001</t>
  </si>
  <si>
    <t>74884-652</t>
  </si>
  <si>
    <t>40130 000</t>
  </si>
  <si>
    <t>09371-180</t>
  </si>
  <si>
    <t>14110-000</t>
  </si>
  <si>
    <t>05021-000</t>
  </si>
  <si>
    <t>78050-322</t>
  </si>
  <si>
    <t>52050-100</t>
  </si>
  <si>
    <t>11075-671</t>
  </si>
  <si>
    <t>05717-170</t>
  </si>
  <si>
    <t>0163_20130110_MOBZ_CESARDEVEMORRER</t>
  </si>
  <si>
    <t>15130-000</t>
  </si>
  <si>
    <t>Kaos Cinematografica</t>
  </si>
  <si>
    <t>CÃ©sar deve Morrer</t>
  </si>
  <si>
    <t>Salvatore Striano,Giovanni Arcuri,Cosimo Rega</t>
  </si>
  <si>
    <t>05021-010</t>
  </si>
  <si>
    <t>01409-000</t>
  </si>
  <si>
    <t>22440-032</t>
  </si>
  <si>
    <t>22291-170</t>
  </si>
  <si>
    <t>06713-100</t>
  </si>
  <si>
    <t>24220-021</t>
  </si>
  <si>
    <t>90510-003</t>
  </si>
  <si>
    <t>22220-010</t>
  </si>
  <si>
    <t>05618-030</t>
  </si>
  <si>
    <t>29108-500</t>
  </si>
  <si>
    <t>29050-780</t>
  </si>
  <si>
    <t>22081-020</t>
  </si>
  <si>
    <t>83606-520</t>
  </si>
  <si>
    <t>50030-000</t>
  </si>
  <si>
    <t>90420-001</t>
  </si>
  <si>
    <t>22011-030</t>
  </si>
  <si>
    <t>02307-050</t>
  </si>
  <si>
    <t>22081-010</t>
  </si>
  <si>
    <t>04118-080</t>
  </si>
  <si>
    <t>50720-050</t>
  </si>
  <si>
    <t>78710-790</t>
  </si>
  <si>
    <t>29101-105</t>
  </si>
  <si>
    <t>22030-040</t>
  </si>
  <si>
    <t>87013-250</t>
  </si>
  <si>
    <t>05685-030</t>
  </si>
  <si>
    <t>41830-270</t>
  </si>
  <si>
    <t>12308-530</t>
  </si>
  <si>
    <t>85010-220</t>
  </si>
  <si>
    <t>06030-140</t>
  </si>
  <si>
    <t>09040-001</t>
  </si>
  <si>
    <t>60135-420</t>
  </si>
  <si>
    <t>89010-070</t>
  </si>
  <si>
    <t>05014-000</t>
  </si>
  <si>
    <t>66063-060</t>
  </si>
  <si>
    <t>04533-080</t>
  </si>
  <si>
    <t>04024-000</t>
  </si>
  <si>
    <t>80040-110</t>
  </si>
  <si>
    <t>27255-005</t>
  </si>
  <si>
    <t>13565-814</t>
  </si>
  <si>
    <t>01228 200</t>
  </si>
  <si>
    <t>06474-270</t>
  </si>
  <si>
    <t>51021-070</t>
  </si>
  <si>
    <t>49025-510</t>
  </si>
  <si>
    <t>18087-003</t>
  </si>
  <si>
    <t>04618 035</t>
  </si>
  <si>
    <t>05005-001</t>
  </si>
  <si>
    <t>05687-001</t>
  </si>
  <si>
    <t>06030-016</t>
  </si>
  <si>
    <t>34800-000</t>
  </si>
  <si>
    <t>22620-062</t>
  </si>
  <si>
    <t>04650-000</t>
  </si>
  <si>
    <t>04605-003</t>
  </si>
  <si>
    <t>01239-020</t>
  </si>
  <si>
    <t>22011-001</t>
  </si>
  <si>
    <t>22260-090</t>
  </si>
  <si>
    <t>24230-252</t>
  </si>
  <si>
    <t>22431-000</t>
  </si>
  <si>
    <t>01308-050</t>
  </si>
  <si>
    <t>31270-760</t>
  </si>
  <si>
    <t>01535-020</t>
  </si>
  <si>
    <t>01428-000</t>
  </si>
  <si>
    <t>26250-110</t>
  </si>
  <si>
    <t>78000-000</t>
  </si>
  <si>
    <t>04006-003</t>
  </si>
  <si>
    <t>78061-312</t>
  </si>
  <si>
    <t>05412-003</t>
  </si>
  <si>
    <t>CR-RW</t>
  </si>
  <si>
    <t>22441-130</t>
  </si>
  <si>
    <t>C√©sar deve Morrer</t>
  </si>
  <si>
    <t>07115-030</t>
  </si>
  <si>
    <t>05435-030</t>
  </si>
  <si>
    <t>22440-060</t>
  </si>
  <si>
    <t>04015-070</t>
  </si>
  <si>
    <t>04018-010</t>
  </si>
  <si>
    <t>05409-001</t>
  </si>
  <si>
    <t>05435-040</t>
  </si>
  <si>
    <t>52020-220</t>
  </si>
  <si>
    <t>04696-000</t>
  </si>
  <si>
    <t>92025-840</t>
  </si>
  <si>
    <t>01423-040</t>
  </si>
  <si>
    <t>88037-001</t>
  </si>
  <si>
    <t>70835-010</t>
  </si>
  <si>
    <t>93030-230</t>
  </si>
  <si>
    <t>95880-000</t>
  </si>
  <si>
    <t>88015-440</t>
  </si>
  <si>
    <t>01503-000</t>
  </si>
  <si>
    <t>90035-141</t>
  </si>
  <si>
    <t>38031-120</t>
  </si>
  <si>
    <t>24240-225</t>
  </si>
  <si>
    <t>05611 070</t>
  </si>
  <si>
    <t>02338-010</t>
  </si>
  <si>
    <t>04507-060</t>
  </si>
  <si>
    <t>04080-005</t>
  </si>
  <si>
    <t>18047-700</t>
  </si>
  <si>
    <t>04052-120</t>
  </si>
  <si>
    <t>24220-005</t>
  </si>
  <si>
    <t>20011-000</t>
  </si>
  <si>
    <t>90570-150</t>
  </si>
  <si>
    <t>22460-100</t>
  </si>
  <si>
    <t>05679-065</t>
  </si>
  <si>
    <t>01028-000</t>
  </si>
  <si>
    <t>74120-030</t>
  </si>
  <si>
    <t>70377-010</t>
  </si>
  <si>
    <t>70746-040</t>
  </si>
  <si>
    <t>02928-000</t>
  </si>
  <si>
    <t>04509-010</t>
  </si>
  <si>
    <t>15015-820</t>
  </si>
  <si>
    <t>05468-000</t>
  </si>
  <si>
    <t>77600-000</t>
  </si>
  <si>
    <t>29056-030</t>
  </si>
  <si>
    <t>74674-080</t>
  </si>
  <si>
    <t>29057-070</t>
  </si>
  <si>
    <t>50070-200</t>
  </si>
  <si>
    <t>04717-003</t>
  </si>
  <si>
    <t>95900-000</t>
  </si>
  <si>
    <t>03325-010</t>
  </si>
  <si>
    <t>70767-010</t>
  </si>
  <si>
    <t>70680-250</t>
  </si>
  <si>
    <t>22471-180</t>
  </si>
  <si>
    <t>22040-001</t>
  </si>
  <si>
    <t>22420-000</t>
  </si>
  <si>
    <t>03120-010</t>
  </si>
  <si>
    <t>69000-000</t>
  </si>
  <si>
    <t>01419-002</t>
  </si>
  <si>
    <t>C_©sar deve Morrer</t>
  </si>
  <si>
    <t>88801-330</t>
  </si>
  <si>
    <t>05409-002</t>
  </si>
  <si>
    <t>78045-350</t>
  </si>
  <si>
    <t>29090-350</t>
  </si>
  <si>
    <t>90440-180</t>
  </si>
  <si>
    <t>24230-323</t>
  </si>
  <si>
    <t>91751-030</t>
  </si>
  <si>
    <t>88030-030</t>
  </si>
  <si>
    <t>51030-000</t>
  </si>
  <si>
    <t>52061-540</t>
  </si>
  <si>
    <t>22460-110</t>
  </si>
  <si>
    <t>22461-120</t>
  </si>
  <si>
    <t>30310-150</t>
  </si>
  <si>
    <t>20740-580</t>
  </si>
  <si>
    <t>90440-001</t>
  </si>
  <si>
    <t>01429-020</t>
  </si>
  <si>
    <t>04708-010</t>
  </si>
  <si>
    <t>29090-210</t>
  </si>
  <si>
    <t>04552-050</t>
  </si>
  <si>
    <t>12243-060</t>
  </si>
  <si>
    <t>48020-130</t>
  </si>
  <si>
    <t>90410-002</t>
  </si>
  <si>
    <t>49090-550</t>
  </si>
  <si>
    <t>35450-000</t>
  </si>
  <si>
    <t>01302-010</t>
  </si>
  <si>
    <t>05713-460</t>
  </si>
  <si>
    <t>22060-020</t>
  </si>
  <si>
    <t>20510-160</t>
  </si>
  <si>
    <t>11065 002</t>
  </si>
  <si>
    <t>30450-290</t>
  </si>
  <si>
    <t>04533-003</t>
  </si>
  <si>
    <t>89031-300</t>
  </si>
  <si>
    <t>13208-080</t>
  </si>
  <si>
    <t>22440-030</t>
  </si>
  <si>
    <t>22220-000</t>
  </si>
  <si>
    <t>71640-015</t>
  </si>
  <si>
    <t>22441-012</t>
  </si>
  <si>
    <t>90450-090</t>
  </si>
  <si>
    <t>69057-080</t>
  </si>
  <si>
    <t>22411-010</t>
  </si>
  <si>
    <t>11035-001</t>
  </si>
  <si>
    <t>50610-100</t>
  </si>
  <si>
    <t>88080-085</t>
  </si>
  <si>
    <t>05319 000</t>
  </si>
  <si>
    <t>22793-620</t>
  </si>
  <si>
    <t>30320-330</t>
  </si>
  <si>
    <t>41740-090</t>
  </si>
  <si>
    <t>05716-090</t>
  </si>
  <si>
    <t>20030-902</t>
  </si>
  <si>
    <t>04524-020</t>
  </si>
  <si>
    <t>41810-600</t>
  </si>
  <si>
    <t>22743-790</t>
  </si>
  <si>
    <t>90420-041</t>
  </si>
  <si>
    <t>54420-020</t>
  </si>
  <si>
    <t>40150-122</t>
  </si>
  <si>
    <t>04105-001</t>
  </si>
  <si>
    <t>05025-010</t>
  </si>
  <si>
    <t>12243-830</t>
  </si>
  <si>
    <t>31310-590</t>
  </si>
  <si>
    <t>41815-230</t>
  </si>
  <si>
    <t>09820-480</t>
  </si>
  <si>
    <t>22260-240</t>
  </si>
  <si>
    <t>99020-160</t>
  </si>
  <si>
    <t>89204-643</t>
  </si>
  <si>
    <t>60347-700</t>
  </si>
  <si>
    <t>01452-000</t>
  </si>
  <si>
    <t>04551-000</t>
  </si>
  <si>
    <t>20560-110</t>
  </si>
  <si>
    <t>22440-040</t>
  </si>
  <si>
    <t>22290-240</t>
  </si>
  <si>
    <t>70673-421</t>
  </si>
  <si>
    <t>52011-260</t>
  </si>
  <si>
    <t>01533-000</t>
  </si>
  <si>
    <t>01307-001</t>
  </si>
  <si>
    <t>79500-000</t>
  </si>
  <si>
    <t>29050-335</t>
  </si>
  <si>
    <t>22260 090</t>
  </si>
  <si>
    <t>80240-020</t>
  </si>
  <si>
    <t>22250-120</t>
  </si>
  <si>
    <t>96020-700</t>
  </si>
  <si>
    <t>01323-001</t>
  </si>
  <si>
    <t>20240-013</t>
  </si>
  <si>
    <t>22421-030</t>
  </si>
  <si>
    <t>60125-000</t>
  </si>
  <si>
    <t>22450-000</t>
  </si>
  <si>
    <t>20550-010</t>
  </si>
  <si>
    <t>66035-400</t>
  </si>
  <si>
    <t>26610-002</t>
  </si>
  <si>
    <t>71070-080</t>
  </si>
  <si>
    <t>38411-106</t>
  </si>
  <si>
    <t>64048-320</t>
  </si>
  <si>
    <t>22410-080</t>
  </si>
  <si>
    <t>78640-000</t>
  </si>
  <si>
    <t>06630-000</t>
  </si>
  <si>
    <t>71741-508</t>
  </si>
  <si>
    <t>20710-270</t>
  </si>
  <si>
    <t>05405-050</t>
  </si>
  <si>
    <t>01536-000</t>
  </si>
  <si>
    <t>06474-125</t>
  </si>
  <si>
    <t>09030-050</t>
  </si>
  <si>
    <t>01415-000</t>
  </si>
  <si>
    <t>06843-220</t>
  </si>
  <si>
    <t>60165-121</t>
  </si>
  <si>
    <t>04002-001</t>
  </si>
  <si>
    <t>82200-180</t>
  </si>
  <si>
    <t>22271-040</t>
  </si>
  <si>
    <t>69020-210</t>
  </si>
  <si>
    <t>22790-671</t>
  </si>
  <si>
    <t>22793-261</t>
  </si>
  <si>
    <t>41750-166</t>
  </si>
  <si>
    <t>22621-100</t>
  </si>
  <si>
    <t>22793-295</t>
  </si>
  <si>
    <t>04105-063</t>
  </si>
  <si>
    <t>02011-500</t>
  </si>
  <si>
    <t>05014-002</t>
  </si>
  <si>
    <t>71910-920</t>
  </si>
  <si>
    <t>93525-350</t>
  </si>
  <si>
    <t>24011-011</t>
  </si>
  <si>
    <t>29050-911</t>
  </si>
  <si>
    <t>96077-680</t>
  </si>
  <si>
    <t>14093-210</t>
  </si>
  <si>
    <t>41940-060</t>
  </si>
  <si>
    <t>51020-020</t>
  </si>
  <si>
    <t>60060-440</t>
  </si>
  <si>
    <t>28020-155</t>
  </si>
  <si>
    <t>13092-135</t>
  </si>
  <si>
    <t>11055-100</t>
  </si>
  <si>
    <t>20510-412</t>
  </si>
  <si>
    <t>90450-120</t>
  </si>
  <si>
    <t>22790-587</t>
  </si>
  <si>
    <t>05415-001</t>
  </si>
  <si>
    <t>20230-014</t>
  </si>
  <si>
    <t>05525-080</t>
  </si>
  <si>
    <t>80530-230</t>
  </si>
  <si>
    <t>13101-664</t>
  </si>
  <si>
    <t>22281-036</t>
  </si>
  <si>
    <t>22410-090</t>
  </si>
  <si>
    <t>22785-085</t>
  </si>
  <si>
    <t>31710-530</t>
  </si>
  <si>
    <t>88062-201</t>
  </si>
  <si>
    <t>04509-001</t>
  </si>
  <si>
    <t>13403-856</t>
  </si>
  <si>
    <t>88015-360</t>
  </si>
  <si>
    <t>38401-608</t>
  </si>
  <si>
    <t>52011-230</t>
  </si>
  <si>
    <t>85807-320</t>
  </si>
  <si>
    <t>06544-072</t>
  </si>
  <si>
    <t>04696-120</t>
  </si>
  <si>
    <t>05004-010</t>
  </si>
  <si>
    <t>04004-020</t>
  </si>
  <si>
    <t>22020-001</t>
  </si>
  <si>
    <t>04530 080</t>
  </si>
  <si>
    <t>14024-100</t>
  </si>
  <si>
    <t>22461-040</t>
  </si>
  <si>
    <t>05858-000</t>
  </si>
  <si>
    <t>22783-200</t>
  </si>
  <si>
    <t>52020-040</t>
  </si>
  <si>
    <t>30190-120</t>
  </si>
  <si>
    <t>65067-480</t>
  </si>
  <si>
    <t>09732-550</t>
  </si>
  <si>
    <t>03138-000</t>
  </si>
  <si>
    <t>89802-520</t>
  </si>
  <si>
    <t>30480-190</t>
  </si>
  <si>
    <t>0183_20130110_MOBZ_OAMANTEDARAINHA</t>
  </si>
  <si>
    <t>29055-430</t>
  </si>
  <si>
    <t>2012 Zentropa Entertainments</t>
  </si>
  <si>
    <t>O Amante da Rainha</t>
  </si>
  <si>
    <t>Trine Dyrholm,Mikkel Boe FÃ¸lsgaard,Mads Mikkelsen,David Dencik,Alicia Vikander</t>
  </si>
  <si>
    <t>24230-320</t>
  </si>
  <si>
    <t>77400-000</t>
  </si>
  <si>
    <t>MXN</t>
  </si>
  <si>
    <t>MX</t>
  </si>
  <si>
    <t>79003-060</t>
  </si>
  <si>
    <t>01440-030</t>
  </si>
  <si>
    <t>92412-216</t>
  </si>
  <si>
    <t>22461-030</t>
  </si>
  <si>
    <t>29057-150</t>
  </si>
  <si>
    <t>50050-180</t>
  </si>
  <si>
    <t>13025-152</t>
  </si>
  <si>
    <t>EP2100</t>
  </si>
  <si>
    <t>69060-000</t>
  </si>
  <si>
    <t>41600-210</t>
  </si>
  <si>
    <t>60191-005</t>
  </si>
  <si>
    <t>21911-020</t>
  </si>
  <si>
    <t>Ec140222</t>
  </si>
  <si>
    <t>01407-200</t>
  </si>
  <si>
    <t>04530-050</t>
  </si>
  <si>
    <t>05704-150</t>
  </si>
  <si>
    <t>05630-070</t>
  </si>
  <si>
    <t>13092-511</t>
  </si>
  <si>
    <t>79041-290</t>
  </si>
  <si>
    <t>22260-220</t>
  </si>
  <si>
    <t>17516-680</t>
  </si>
  <si>
    <t>04738-000</t>
  </si>
  <si>
    <t>51030-010</t>
  </si>
  <si>
    <t>60810-140</t>
  </si>
  <si>
    <t>05468-090</t>
  </si>
  <si>
    <t>22211-100</t>
  </si>
  <si>
    <t>66050-110</t>
  </si>
  <si>
    <t>13400-300</t>
  </si>
  <si>
    <t>22790-230</t>
  </si>
  <si>
    <t>04559-000</t>
  </si>
  <si>
    <t>74223-210</t>
  </si>
  <si>
    <t>06539-205</t>
  </si>
  <si>
    <t>06455-000</t>
  </si>
  <si>
    <t>90540-030</t>
  </si>
  <si>
    <t>05415-030</t>
  </si>
  <si>
    <t>38400-648</t>
  </si>
  <si>
    <t>22290-210</t>
  </si>
  <si>
    <t>01415-001</t>
  </si>
  <si>
    <t>31275-070</t>
  </si>
  <si>
    <t>22631-280</t>
  </si>
  <si>
    <t>74110-060</t>
  </si>
  <si>
    <t>04084-001</t>
  </si>
  <si>
    <t>45600-006</t>
  </si>
  <si>
    <t>01227-100</t>
  </si>
  <si>
    <t>01011-100</t>
  </si>
  <si>
    <t>60170-310</t>
  </si>
  <si>
    <t>60192-120</t>
  </si>
  <si>
    <t>84300-000</t>
  </si>
  <si>
    <t>69057-070</t>
  </si>
  <si>
    <t>60135-430</t>
  </si>
  <si>
    <t>80610-000</t>
  </si>
  <si>
    <t>04119-060</t>
  </si>
  <si>
    <t>60170-320</t>
  </si>
  <si>
    <t>01151-000</t>
  </si>
  <si>
    <t>30580-180</t>
  </si>
  <si>
    <t>05683-000</t>
  </si>
  <si>
    <t>01228-200</t>
  </si>
  <si>
    <t>14096-250</t>
  </si>
  <si>
    <t>01251-010</t>
  </si>
  <si>
    <t>22441-030</t>
  </si>
  <si>
    <t>03322-001</t>
  </si>
  <si>
    <t>40296-320</t>
  </si>
  <si>
    <t>40295-120</t>
  </si>
  <si>
    <t>22071-110</t>
  </si>
  <si>
    <t>74680-160</t>
  </si>
  <si>
    <t>01416-001</t>
  </si>
  <si>
    <t>13087-000</t>
  </si>
  <si>
    <t>04617-012</t>
  </si>
  <si>
    <t>05687-000</t>
  </si>
  <si>
    <t>66635-110</t>
  </si>
  <si>
    <t>30150 341</t>
  </si>
  <si>
    <t>89700-000</t>
  </si>
  <si>
    <t>90520-540</t>
  </si>
  <si>
    <t>29375-000</t>
  </si>
  <si>
    <t>69040-420</t>
  </si>
  <si>
    <t>32370-160</t>
  </si>
  <si>
    <t>88750-000</t>
  </si>
  <si>
    <t>21940-400</t>
  </si>
  <si>
    <t>31270-300</t>
  </si>
  <si>
    <t>90450-180</t>
  </si>
  <si>
    <t>03066-065</t>
  </si>
  <si>
    <t>80060-010</t>
  </si>
  <si>
    <t>60160-140</t>
  </si>
  <si>
    <t>60040-430</t>
  </si>
  <si>
    <t>05435-000</t>
  </si>
  <si>
    <t>74680-280</t>
  </si>
  <si>
    <t>81200-220</t>
  </si>
  <si>
    <t>05688-000</t>
  </si>
  <si>
    <t>04608-001</t>
  </si>
  <si>
    <t>30320-570</t>
  </si>
  <si>
    <t>22461-070</t>
  </si>
  <si>
    <t>05315-030</t>
  </si>
  <si>
    <t>60160-060</t>
  </si>
  <si>
    <t>70673-056</t>
  </si>
  <si>
    <t>91910-030</t>
  </si>
  <si>
    <t>64058-820</t>
  </si>
  <si>
    <t>60160-120</t>
  </si>
  <si>
    <t>74140-080</t>
  </si>
  <si>
    <t>84040-160</t>
  </si>
  <si>
    <t>04006-002</t>
  </si>
  <si>
    <t>04537-082</t>
  </si>
  <si>
    <t>60411-180</t>
  </si>
  <si>
    <t>40296-710</t>
  </si>
  <si>
    <t>40130-000</t>
  </si>
  <si>
    <t>01232-001</t>
  </si>
  <si>
    <t>60182-450</t>
  </si>
  <si>
    <t>04623-130</t>
  </si>
  <si>
    <t>09726-100</t>
  </si>
  <si>
    <t>91700-120</t>
  </si>
  <si>
    <t>20560-215</t>
  </si>
  <si>
    <t>80020-000</t>
  </si>
  <si>
    <t>22250-040</t>
  </si>
  <si>
    <t>04671-090</t>
  </si>
  <si>
    <t>52020-030</t>
  </si>
  <si>
    <t>23815-310</t>
  </si>
  <si>
    <t>01330-000</t>
  </si>
  <si>
    <t>30150-902</t>
  </si>
  <si>
    <t>80030-000</t>
  </si>
  <si>
    <t>74820-260</t>
  </si>
  <si>
    <t>21941-180</t>
  </si>
  <si>
    <t>87020-200</t>
  </si>
  <si>
    <t>01316-000</t>
  </si>
  <si>
    <t>59022-190</t>
  </si>
  <si>
    <t>04112-012</t>
  </si>
  <si>
    <t>04545-050</t>
  </si>
  <si>
    <t>22451-270</t>
  </si>
  <si>
    <t>86015-490</t>
  </si>
  <si>
    <t>60740-570</t>
  </si>
  <si>
    <t>05350-000</t>
  </si>
  <si>
    <t>60115-222</t>
  </si>
  <si>
    <t>79010-020</t>
  </si>
  <si>
    <t>13100-311</t>
  </si>
  <si>
    <t>22620-904</t>
  </si>
  <si>
    <t>57080-900</t>
  </si>
  <si>
    <t>68928-133</t>
  </si>
  <si>
    <t>04066-001</t>
  </si>
  <si>
    <t>31370 500</t>
  </si>
  <si>
    <t>70292 070</t>
  </si>
  <si>
    <t>71020-176</t>
  </si>
  <si>
    <t>80040-340</t>
  </si>
  <si>
    <t>01307-002</t>
  </si>
  <si>
    <t>51020-000</t>
  </si>
  <si>
    <t>04548-004</t>
  </si>
  <si>
    <t>05658-030</t>
  </si>
  <si>
    <t>09541-250</t>
  </si>
  <si>
    <t>18205-340</t>
  </si>
  <si>
    <t>60170-020</t>
  </si>
  <si>
    <t>13087-460</t>
  </si>
  <si>
    <t>31140-070</t>
  </si>
  <si>
    <t>88025-201</t>
  </si>
  <si>
    <t>04080-011</t>
  </si>
  <si>
    <t>05465-050</t>
  </si>
  <si>
    <t>69909-590</t>
  </si>
  <si>
    <t>20040-004</t>
  </si>
  <si>
    <t>13092-801</t>
  </si>
  <si>
    <t>50721-320</t>
  </si>
  <si>
    <t>22030-010</t>
  </si>
  <si>
    <t>16200-700</t>
  </si>
  <si>
    <t>12244-820</t>
  </si>
  <si>
    <t>88802-250</t>
  </si>
  <si>
    <t>SV</t>
  </si>
  <si>
    <t>15091-450</t>
  </si>
  <si>
    <t>89010-300</t>
  </si>
  <si>
    <t>71917-720</t>
  </si>
  <si>
    <t>52070-010</t>
  </si>
  <si>
    <t>51020-010</t>
  </si>
  <si>
    <t>25730-070</t>
  </si>
  <si>
    <t>70000-000</t>
  </si>
  <si>
    <t>30170-070</t>
  </si>
  <si>
    <t>27522-030</t>
  </si>
  <si>
    <t>96270-000</t>
  </si>
  <si>
    <t>04182-010</t>
  </si>
  <si>
    <t>38408-092</t>
  </si>
  <si>
    <t>04117-120</t>
  </si>
  <si>
    <t>58038-182</t>
  </si>
  <si>
    <t>22270-000</t>
  </si>
  <si>
    <t>79003-104</t>
  </si>
  <si>
    <t>22430-210</t>
  </si>
  <si>
    <t>04537-081</t>
  </si>
  <si>
    <t>22080-040</t>
  </si>
  <si>
    <t>22793-274</t>
  </si>
  <si>
    <t>22251-050</t>
  </si>
  <si>
    <t>41620-340</t>
  </si>
  <si>
    <t>80030-001</t>
  </si>
  <si>
    <t>01228-000</t>
  </si>
  <si>
    <t>69010-140</t>
  </si>
  <si>
    <t>74015-120</t>
  </si>
  <si>
    <t>06470-130</t>
  </si>
  <si>
    <t>22631-370</t>
  </si>
  <si>
    <t>04704 080</t>
  </si>
  <si>
    <t>31310-080</t>
  </si>
  <si>
    <t>65077-310</t>
  </si>
  <si>
    <t>78005-000</t>
  </si>
  <si>
    <t>Cundinamarca</t>
  </si>
  <si>
    <t>31230-250</t>
  </si>
  <si>
    <t>60165-070</t>
  </si>
  <si>
    <t>05011-001</t>
  </si>
  <si>
    <t>80530-901</t>
  </si>
  <si>
    <t>20050-094</t>
  </si>
  <si>
    <t>22776-070</t>
  </si>
  <si>
    <t>28990-000</t>
  </si>
  <si>
    <t>70376-050</t>
  </si>
  <si>
    <t>38411-162</t>
  </si>
  <si>
    <t>60125-071</t>
  </si>
  <si>
    <t>22240-100</t>
  </si>
  <si>
    <t>76820-332</t>
  </si>
  <si>
    <t>11055-001</t>
  </si>
  <si>
    <t>87050-100</t>
  </si>
  <si>
    <t>22420-004</t>
  </si>
  <si>
    <t>80430-000</t>
  </si>
  <si>
    <t>22461-010</t>
  </si>
  <si>
    <t>none</t>
  </si>
  <si>
    <t>72110-400</t>
  </si>
  <si>
    <t>70365-040</t>
  </si>
  <si>
    <t>90560-002</t>
  </si>
  <si>
    <t>50610-070</t>
  </si>
  <si>
    <t>74085-380</t>
  </si>
  <si>
    <t>22620-311</t>
  </si>
  <si>
    <t>85884-000</t>
  </si>
  <si>
    <t>22461-090</t>
  </si>
  <si>
    <t>30320-060</t>
  </si>
  <si>
    <t>04304-010</t>
  </si>
  <si>
    <t>22410-901</t>
  </si>
  <si>
    <t>22641-170</t>
  </si>
  <si>
    <t>29055 350</t>
  </si>
  <si>
    <t>03324-002</t>
  </si>
  <si>
    <t>01333-000</t>
  </si>
  <si>
    <t>22630-012</t>
  </si>
  <si>
    <t>04542-012</t>
  </si>
  <si>
    <t>35010-090</t>
  </si>
  <si>
    <t>69060-068</t>
  </si>
  <si>
    <t>03147-000</t>
  </si>
  <si>
    <t>90460-000</t>
  </si>
  <si>
    <t>84500-000</t>
  </si>
  <si>
    <t>60165-120</t>
  </si>
  <si>
    <t>36880-000</t>
  </si>
  <si>
    <t>85504-026</t>
  </si>
  <si>
    <t>06543-235</t>
  </si>
  <si>
    <t>95082-380</t>
  </si>
  <si>
    <t>19010-080</t>
  </si>
  <si>
    <t>01432-040</t>
  </si>
  <si>
    <t>93410-650</t>
  </si>
  <si>
    <t>81670-200</t>
  </si>
  <si>
    <t>90570-080</t>
  </si>
  <si>
    <t>31010-330</t>
  </si>
  <si>
    <t>40295-020</t>
  </si>
  <si>
    <t>22793-285</t>
  </si>
  <si>
    <t>88053-301</t>
  </si>
  <si>
    <t>30180-140</t>
  </si>
  <si>
    <t>06543-001</t>
  </si>
  <si>
    <t>05414-025</t>
  </si>
  <si>
    <t>04686-000</t>
  </si>
  <si>
    <t>15035-480</t>
  </si>
  <si>
    <t>21211-740</t>
  </si>
  <si>
    <t>GP</t>
  </si>
  <si>
    <t>90150-100</t>
  </si>
  <si>
    <t>80820-410</t>
  </si>
  <si>
    <t>13422-902</t>
  </si>
  <si>
    <t>25651-000</t>
  </si>
  <si>
    <t>88104-013</t>
  </si>
  <si>
    <t>58043-360</t>
  </si>
  <si>
    <t>71665-165</t>
  </si>
  <si>
    <t>90050-130</t>
  </si>
  <si>
    <t>80240-120</t>
  </si>
  <si>
    <t>93548-000</t>
  </si>
  <si>
    <t>51020-210</t>
  </si>
  <si>
    <t>21931-576</t>
  </si>
  <si>
    <t>05610-070</t>
  </si>
  <si>
    <t>05014-001</t>
  </si>
  <si>
    <t>05411-000</t>
  </si>
  <si>
    <t>30210-510</t>
  </si>
  <si>
    <t>01414-001</t>
  </si>
  <si>
    <t>30315-015</t>
  </si>
  <si>
    <t>22241-090</t>
  </si>
  <si>
    <t>22470-170</t>
  </si>
  <si>
    <t>05011-040</t>
  </si>
  <si>
    <t>02121-020</t>
  </si>
  <si>
    <t>52021-050</t>
  </si>
  <si>
    <t>71680-290</t>
  </si>
  <si>
    <t>23946-015</t>
  </si>
  <si>
    <t>70762-030</t>
  </si>
  <si>
    <t>95041 540</t>
  </si>
  <si>
    <t>35930-478</t>
  </si>
  <si>
    <t>45028-524</t>
  </si>
  <si>
    <t>89202-180</t>
  </si>
  <si>
    <t>14025-230</t>
  </si>
  <si>
    <t>22440-000</t>
  </si>
  <si>
    <t>22411-020</t>
  </si>
  <si>
    <t>04729-080</t>
  </si>
  <si>
    <t>71670-230</t>
  </si>
  <si>
    <t>09618-000</t>
  </si>
  <si>
    <t>06542-100</t>
  </si>
  <si>
    <t>04676-011</t>
  </si>
  <si>
    <t>22795-077</t>
  </si>
  <si>
    <t>05613-010</t>
  </si>
  <si>
    <t>82010-000</t>
  </si>
  <si>
    <t>76801-468</t>
  </si>
  <si>
    <t>05425-070</t>
  </si>
  <si>
    <t>86042-140</t>
  </si>
  <si>
    <t>04511-011</t>
  </si>
  <si>
    <t>52050-250</t>
  </si>
  <si>
    <t>52050-010</t>
  </si>
  <si>
    <t>11440-533</t>
  </si>
  <si>
    <t>31330-090</t>
  </si>
  <si>
    <t>06519-370</t>
  </si>
  <si>
    <t>22245-070</t>
  </si>
  <si>
    <t>22420 006</t>
  </si>
  <si>
    <t>02516-000</t>
  </si>
  <si>
    <t>74180-040</t>
  </si>
  <si>
    <t>04088-002</t>
  </si>
  <si>
    <t>04602-006</t>
  </si>
  <si>
    <t>01233-020</t>
  </si>
  <si>
    <t>84035-310</t>
  </si>
  <si>
    <t>60822-060</t>
  </si>
  <si>
    <t>01432-050</t>
  </si>
  <si>
    <t>60165-082</t>
  </si>
  <si>
    <t>17900-000</t>
  </si>
  <si>
    <t>90440 011</t>
  </si>
  <si>
    <t>71918-000</t>
  </si>
  <si>
    <t>22245-100</t>
  </si>
  <si>
    <t>70670-305</t>
  </si>
  <si>
    <t>74115-060</t>
  </si>
  <si>
    <t>05466-040</t>
  </si>
  <si>
    <t>24350-370</t>
  </si>
  <si>
    <t>80320-250</t>
  </si>
  <si>
    <t>71515-740</t>
  </si>
  <si>
    <t>01410-002</t>
  </si>
  <si>
    <t>40231-305</t>
  </si>
  <si>
    <t>30180-150</t>
  </si>
  <si>
    <t>30140-082</t>
  </si>
  <si>
    <t>05015-000</t>
  </si>
  <si>
    <t>06543-385</t>
  </si>
  <si>
    <t>05614-040</t>
  </si>
  <si>
    <t>05641-070</t>
  </si>
  <si>
    <t>59020-300</t>
  </si>
  <si>
    <t>88330-000</t>
  </si>
  <si>
    <t>90520-080</t>
  </si>
  <si>
    <t>05607-000</t>
  </si>
  <si>
    <t>24320-570</t>
  </si>
  <si>
    <t>06355-150</t>
  </si>
  <si>
    <t>24220-300</t>
  </si>
  <si>
    <t>88350-230</t>
  </si>
  <si>
    <t>04113-001</t>
  </si>
  <si>
    <t>66040-320</t>
  </si>
  <si>
    <t>04005-000</t>
  </si>
  <si>
    <t>05054-060</t>
  </si>
  <si>
    <t>04530-070</t>
  </si>
  <si>
    <t>69905 064</t>
  </si>
  <si>
    <t>41720-100</t>
  </si>
  <si>
    <t>13025-085</t>
  </si>
  <si>
    <t>60140-160</t>
  </si>
  <si>
    <t>80240-130</t>
  </si>
  <si>
    <t>11030-381</t>
  </si>
  <si>
    <t>20270-004</t>
  </si>
  <si>
    <t>71510-220</t>
  </si>
  <si>
    <t>70744-010</t>
  </si>
  <si>
    <t>05747-050</t>
  </si>
  <si>
    <t>22050-060</t>
  </si>
  <si>
    <t>Ant</t>
  </si>
  <si>
    <t>60115-190</t>
  </si>
  <si>
    <t>05688-021</t>
  </si>
  <si>
    <t>13070-185</t>
  </si>
  <si>
    <t>89500-000</t>
  </si>
  <si>
    <t>30330-240</t>
  </si>
  <si>
    <t>92320-080</t>
  </si>
  <si>
    <t>79380-000</t>
  </si>
  <si>
    <t>15090-500</t>
  </si>
  <si>
    <t>22461-060</t>
  </si>
  <si>
    <t>51020-360</t>
  </si>
  <si>
    <t>08766-900</t>
  </si>
  <si>
    <t>60060-360</t>
  </si>
  <si>
    <t>65550-000</t>
  </si>
  <si>
    <t>01230-010</t>
  </si>
  <si>
    <t>89201-700</t>
  </si>
  <si>
    <t>22451-120</t>
  </si>
  <si>
    <t>38411 112</t>
  </si>
  <si>
    <t>22260-400</t>
  </si>
  <si>
    <t>13450-519</t>
  </si>
  <si>
    <t>71630-265</t>
  </si>
  <si>
    <t>05321-010</t>
  </si>
  <si>
    <t>60125-120</t>
  </si>
  <si>
    <t>352-456</t>
  </si>
  <si>
    <t>30330-150</t>
  </si>
  <si>
    <t>44300-000</t>
  </si>
  <si>
    <t>31010-290</t>
  </si>
  <si>
    <t>22783-119</t>
  </si>
  <si>
    <t>11060-450</t>
  </si>
  <si>
    <t>04076-002</t>
  </si>
  <si>
    <t>60115-220</t>
  </si>
  <si>
    <t>49025-420</t>
  </si>
  <si>
    <t>13218 460</t>
  </si>
  <si>
    <t>71635-010</t>
  </si>
  <si>
    <t>22793-321</t>
  </si>
  <si>
    <t>05396-120</t>
  </si>
  <si>
    <t>22411-072</t>
  </si>
  <si>
    <t>87013-260</t>
  </si>
  <si>
    <t>90630-180</t>
  </si>
  <si>
    <t>15091-540</t>
  </si>
  <si>
    <t>22723-080</t>
  </si>
  <si>
    <t>30015-150</t>
  </si>
  <si>
    <t>06543-901</t>
  </si>
  <si>
    <t>69304-500</t>
  </si>
  <si>
    <t>30330-360</t>
  </si>
  <si>
    <t>22470-050</t>
  </si>
  <si>
    <t>04004-002</t>
  </si>
  <si>
    <t>22290-030</t>
  </si>
  <si>
    <t>05612-000</t>
  </si>
  <si>
    <t>80730-180</t>
  </si>
  <si>
    <t>95960-000</t>
  </si>
  <si>
    <t>22740-210</t>
  </si>
  <si>
    <t>60120-021</t>
  </si>
  <si>
    <t>03109-001</t>
  </si>
  <si>
    <t>09811-370</t>
  </si>
  <si>
    <t>15093-020</t>
  </si>
  <si>
    <t>04006-052</t>
  </si>
  <si>
    <t>04107-030</t>
  </si>
  <si>
    <t>70387-050</t>
  </si>
  <si>
    <t>59056-210</t>
  </si>
  <si>
    <t>05469-030</t>
  </si>
  <si>
    <t>22410-001</t>
  </si>
  <si>
    <t>22610-095</t>
  </si>
  <si>
    <t>14801-310</t>
  </si>
  <si>
    <t>80010-050</t>
  </si>
  <si>
    <t>04726-160</t>
  </si>
  <si>
    <t>90150-090</t>
  </si>
  <si>
    <t>40290-040</t>
  </si>
  <si>
    <t>05713-570</t>
  </si>
  <si>
    <t>11045-500</t>
  </si>
  <si>
    <t>79550-000</t>
  </si>
  <si>
    <t>05010-040</t>
  </si>
  <si>
    <t>01223-010</t>
  </si>
  <si>
    <t>72125-190</t>
  </si>
  <si>
    <t>06474-180</t>
  </si>
  <si>
    <t>11060-480</t>
  </si>
  <si>
    <t>01321-000</t>
  </si>
  <si>
    <t>70874-050</t>
  </si>
  <si>
    <t>22793-918</t>
  </si>
  <si>
    <t>24348-250</t>
  </si>
  <si>
    <t>22245-120</t>
  </si>
  <si>
    <t>60130-050</t>
  </si>
  <si>
    <t>16020-030</t>
  </si>
  <si>
    <t>91410-000</t>
  </si>
  <si>
    <t>89370-000</t>
  </si>
  <si>
    <t>77817-480</t>
  </si>
  <si>
    <t>04533-005</t>
  </si>
  <si>
    <t>03063-000</t>
  </si>
  <si>
    <t>xxxxx</t>
  </si>
  <si>
    <t>90470-120</t>
  </si>
  <si>
    <t>22250-090</t>
  </si>
  <si>
    <t>07020-280</t>
  </si>
  <si>
    <t>07094-020</t>
  </si>
  <si>
    <t>29101-800</t>
  </si>
  <si>
    <t>04081-010</t>
  </si>
  <si>
    <t>01444-020</t>
  </si>
  <si>
    <t>79103-151</t>
  </si>
  <si>
    <t>91340-480</t>
  </si>
  <si>
    <t>12916-428</t>
  </si>
  <si>
    <t>30310-640</t>
  </si>
  <si>
    <t>01453-090</t>
  </si>
  <si>
    <t>12243-800</t>
  </si>
  <si>
    <t>24360-420</t>
  </si>
  <si>
    <t>13630-095</t>
  </si>
  <si>
    <t>03113-010</t>
  </si>
  <si>
    <t>79050-132</t>
  </si>
  <si>
    <t>66060-060</t>
  </si>
  <si>
    <t>78005-100</t>
  </si>
  <si>
    <t>91920-150</t>
  </si>
  <si>
    <t>04514-030</t>
  </si>
  <si>
    <t>89207-077</t>
  </si>
  <si>
    <t>57(1)</t>
  </si>
  <si>
    <t>04611-000</t>
  </si>
  <si>
    <t>22010-010</t>
  </si>
  <si>
    <t>83430-000</t>
  </si>
  <si>
    <t>69057-021</t>
  </si>
  <si>
    <t>05466-010</t>
  </si>
  <si>
    <t>None</t>
  </si>
  <si>
    <t>59092-100</t>
  </si>
  <si>
    <t>13405-086</t>
  </si>
  <si>
    <t>29701-640</t>
  </si>
  <si>
    <t>22461-220</t>
  </si>
  <si>
    <t>13253-221</t>
  </si>
  <si>
    <t>05471-030</t>
  </si>
  <si>
    <t>13280-000</t>
  </si>
  <si>
    <t>70670-017</t>
  </si>
  <si>
    <t>22420-043</t>
  </si>
  <si>
    <t>050-118-9</t>
  </si>
  <si>
    <t>80620-000</t>
  </si>
  <si>
    <t>04516-000</t>
  </si>
  <si>
    <t>06710-610</t>
  </si>
  <si>
    <t>69037-000</t>
  </si>
  <si>
    <t>18047-595</t>
  </si>
  <si>
    <t>60125-058</t>
  </si>
  <si>
    <t>22793-323</t>
  </si>
  <si>
    <t>69053-530</t>
  </si>
  <si>
    <t>74823-440</t>
  </si>
  <si>
    <t>70735-100</t>
  </si>
  <si>
    <t>91410-030</t>
  </si>
  <si>
    <t>38400-214</t>
  </si>
  <si>
    <t>59078-280</t>
  </si>
  <si>
    <t>40301-110</t>
  </si>
  <si>
    <t>06846 570</t>
  </si>
  <si>
    <t>40296-700</t>
  </si>
  <si>
    <t>30350-210</t>
  </si>
  <si>
    <t>04624-000</t>
  </si>
  <si>
    <t>66055-190</t>
  </si>
  <si>
    <t>71655-290</t>
  </si>
  <si>
    <t>96180-000</t>
  </si>
  <si>
    <t>22631-350</t>
  </si>
  <si>
    <t>88801-140</t>
  </si>
  <si>
    <t>04608-904</t>
  </si>
  <si>
    <t>01128-020</t>
  </si>
  <si>
    <t>01435-040</t>
  </si>
  <si>
    <t>91540-220</t>
  </si>
  <si>
    <t>01232-010</t>
  </si>
  <si>
    <t>29055-460</t>
  </si>
  <si>
    <t>04559-001</t>
  </si>
  <si>
    <t>05679-020</t>
  </si>
  <si>
    <t>71510-290</t>
  </si>
  <si>
    <t>29055-010</t>
  </si>
  <si>
    <t>04086-003</t>
  </si>
  <si>
    <t>22460-320</t>
  </si>
  <si>
    <t>60125-001</t>
  </si>
  <si>
    <t>22420-006</t>
  </si>
  <si>
    <t>22021-040</t>
  </si>
  <si>
    <t>04523-001</t>
  </si>
  <si>
    <t>59082-160</t>
  </si>
  <si>
    <t>13571 272</t>
  </si>
  <si>
    <t>22620-400</t>
  </si>
  <si>
    <t>01411-000</t>
  </si>
  <si>
    <t>60140-200</t>
  </si>
  <si>
    <t>24230-541</t>
  </si>
  <si>
    <t>74673-060</t>
  </si>
  <si>
    <t>41680-100</t>
  </si>
  <si>
    <t>22440-034</t>
  </si>
  <si>
    <t>04603-004</t>
  </si>
  <si>
    <t>12421-550</t>
  </si>
  <si>
    <t>70673-205</t>
  </si>
  <si>
    <t>39401-519</t>
  </si>
  <si>
    <t>08430-240</t>
  </si>
  <si>
    <t>45570-000</t>
  </si>
  <si>
    <t>74884-670</t>
  </si>
  <si>
    <t>14020-270</t>
  </si>
  <si>
    <t>13331-351</t>
  </si>
  <si>
    <t>04538-080</t>
  </si>
  <si>
    <t>13091-611</t>
  </si>
  <si>
    <t>20270-320</t>
  </si>
  <si>
    <t>71660-220</t>
  </si>
  <si>
    <t>60192-320</t>
  </si>
  <si>
    <t>80240-140</t>
  </si>
  <si>
    <t>30310-800</t>
  </si>
  <si>
    <t>04118-130</t>
  </si>
  <si>
    <t>65000-000</t>
  </si>
  <si>
    <t>74210-050</t>
  </si>
  <si>
    <t>Na</t>
  </si>
  <si>
    <t>91340-110</t>
  </si>
  <si>
    <t>30720-400</t>
  </si>
  <si>
    <t>04546-080</t>
  </si>
  <si>
    <t>95180-000</t>
  </si>
  <si>
    <t>04128-000</t>
  </si>
  <si>
    <t>88701-200</t>
  </si>
  <si>
    <t>90040-310</t>
  </si>
  <si>
    <t>50610-220</t>
  </si>
  <si>
    <t>60811-590</t>
  </si>
  <si>
    <t>21940-370</t>
  </si>
  <si>
    <t>78455-000</t>
  </si>
  <si>
    <t>04508-011</t>
  </si>
  <si>
    <t>52060-060</t>
  </si>
  <si>
    <t>01250-040</t>
  </si>
  <si>
    <t>05705-901</t>
  </si>
  <si>
    <t>83420-000</t>
  </si>
  <si>
    <t>60182-360</t>
  </si>
  <si>
    <t>26551-080</t>
  </si>
  <si>
    <t>04301-001</t>
  </si>
  <si>
    <t>12242-111</t>
  </si>
  <si>
    <t>20511-000</t>
  </si>
  <si>
    <t>30180-120</t>
  </si>
  <si>
    <t>04002-010</t>
  </si>
  <si>
    <t>04602-005</t>
  </si>
  <si>
    <t>30320-190</t>
  </si>
  <si>
    <t>22621-180</t>
  </si>
  <si>
    <t>79002-075</t>
  </si>
  <si>
    <t>22621-231</t>
  </si>
  <si>
    <t>22450-001</t>
  </si>
  <si>
    <t>13085-135</t>
  </si>
  <si>
    <t>90440-051</t>
  </si>
  <si>
    <t>70853-030</t>
  </si>
  <si>
    <t>22640-004</t>
  </si>
  <si>
    <t>30140-092</t>
  </si>
  <si>
    <t>22440-050</t>
  </si>
  <si>
    <t>37550-000</t>
  </si>
  <si>
    <t>05433-002</t>
  </si>
  <si>
    <t>90460-040</t>
  </si>
  <si>
    <t>41820-020</t>
  </si>
  <si>
    <t>22620-370</t>
  </si>
  <si>
    <t>01409 001</t>
  </si>
  <si>
    <t>13800-210</t>
  </si>
  <si>
    <t>04551-060</t>
  </si>
  <si>
    <t>29056-255</t>
  </si>
  <si>
    <t>80540-280</t>
  </si>
  <si>
    <t>05021-001</t>
  </si>
  <si>
    <t>90459-000</t>
  </si>
  <si>
    <t>20031-144</t>
  </si>
  <si>
    <t>01548-020</t>
  </si>
  <si>
    <t>78030-445</t>
  </si>
  <si>
    <t>09663-080</t>
  </si>
  <si>
    <t>69020-000</t>
  </si>
  <si>
    <t>04536-020</t>
  </si>
  <si>
    <t>22793-680</t>
  </si>
  <si>
    <t>74935-184</t>
  </si>
  <si>
    <t>22620-172</t>
  </si>
  <si>
    <t>04566-000</t>
  </si>
  <si>
    <t>05602-000</t>
  </si>
  <si>
    <t>04510-010</t>
  </si>
  <si>
    <t>06470-000</t>
  </si>
  <si>
    <t>03274-030</t>
  </si>
  <si>
    <t>04536 010</t>
  </si>
  <si>
    <t>22470-002</t>
  </si>
  <si>
    <t>06542-090</t>
  </si>
  <si>
    <t>11055-360</t>
  </si>
  <si>
    <t>88034-495</t>
  </si>
  <si>
    <t>14780-050</t>
  </si>
  <si>
    <t>60192-105</t>
  </si>
  <si>
    <t>01309-020</t>
  </si>
  <si>
    <t>41820-310</t>
  </si>
  <si>
    <t>24240-182</t>
  </si>
  <si>
    <t>05351-015</t>
  </si>
  <si>
    <t>18705-000</t>
  </si>
  <si>
    <t>05615-130</t>
  </si>
  <si>
    <t>14020 350</t>
  </si>
  <si>
    <t>22631-390</t>
  </si>
  <si>
    <t>74120-100</t>
  </si>
  <si>
    <t>22451-263</t>
  </si>
  <si>
    <t>22441-120</t>
  </si>
  <si>
    <t>59014-590</t>
  </si>
  <si>
    <t>70376-030</t>
  </si>
  <si>
    <t>91751-530</t>
  </si>
  <si>
    <t>29060-500</t>
  </si>
  <si>
    <t>40150-480</t>
  </si>
  <si>
    <t>13890-000</t>
  </si>
  <si>
    <t>01423-000</t>
  </si>
  <si>
    <t>01451-001</t>
  </si>
  <si>
    <t>70853-040</t>
  </si>
  <si>
    <t>04531-002</t>
  </si>
  <si>
    <t>90470-300</t>
  </si>
  <si>
    <t>EC090112</t>
  </si>
  <si>
    <t>52010-190</t>
  </si>
  <si>
    <t>05462-010</t>
  </si>
  <si>
    <t>20250-310</t>
  </si>
  <si>
    <t>30180-100</t>
  </si>
  <si>
    <t>36016-300</t>
  </si>
  <si>
    <t>20520-040</t>
  </si>
  <si>
    <t>80540-065</t>
  </si>
  <si>
    <t>13100-064</t>
  </si>
  <si>
    <t>22610-142</t>
  </si>
  <si>
    <t>60190-750</t>
  </si>
  <si>
    <t>24355-040</t>
  </si>
  <si>
    <t>01509-001</t>
  </si>
  <si>
    <t>60165-080</t>
  </si>
  <si>
    <t>05005-000</t>
  </si>
  <si>
    <t>09572-200</t>
  </si>
  <si>
    <t>05027-000</t>
  </si>
  <si>
    <t>15091-610</t>
  </si>
  <si>
    <t>01445-000</t>
  </si>
  <si>
    <t>74110-140</t>
  </si>
  <si>
    <t>15900-000</t>
  </si>
  <si>
    <t>90420-000</t>
  </si>
  <si>
    <t>13085-000</t>
  </si>
  <si>
    <t>01238-010</t>
  </si>
  <si>
    <t>04571-903</t>
  </si>
  <si>
    <t>22411-003</t>
  </si>
  <si>
    <t>80030-440</t>
  </si>
  <si>
    <t>51170-300</t>
  </si>
  <si>
    <t>04530-090</t>
  </si>
  <si>
    <t>20520-410</t>
  </si>
  <si>
    <t>05619-000</t>
  </si>
  <si>
    <t>05466-000</t>
  </si>
  <si>
    <t>79004-441</t>
  </si>
  <si>
    <t>29055-420</t>
  </si>
  <si>
    <t>60860-800</t>
  </si>
  <si>
    <t>90220-000</t>
  </si>
  <si>
    <t>04302-040</t>
  </si>
  <si>
    <t>70673-410</t>
  </si>
  <si>
    <t>20735-080</t>
  </si>
  <si>
    <t>96020-000</t>
  </si>
  <si>
    <t>30570-030</t>
  </si>
  <si>
    <t>85853-755</t>
  </si>
  <si>
    <t>21231-160</t>
  </si>
  <si>
    <t>02372-010</t>
  </si>
  <si>
    <t>05688 090</t>
  </si>
  <si>
    <t>04512-030</t>
  </si>
  <si>
    <t>41770-235</t>
  </si>
  <si>
    <t>95084-440</t>
  </si>
  <si>
    <t>66063-390</t>
  </si>
  <si>
    <t>22271-100</t>
  </si>
  <si>
    <t>22750-013</t>
  </si>
  <si>
    <t>05715-010</t>
  </si>
  <si>
    <t>EC000000</t>
  </si>
  <si>
    <t>52060-420</t>
  </si>
  <si>
    <t>49025-040</t>
  </si>
  <si>
    <t>22260-171</t>
  </si>
  <si>
    <t>70364-060</t>
  </si>
  <si>
    <t>05443-000</t>
  </si>
  <si>
    <t>22041-011</t>
  </si>
  <si>
    <t>58038-382</t>
  </si>
  <si>
    <t>89010-100</t>
  </si>
  <si>
    <t>02357-040</t>
  </si>
  <si>
    <t>06539-050</t>
  </si>
  <si>
    <t>01424-000</t>
  </si>
  <si>
    <t>12244-860</t>
  </si>
  <si>
    <t>30120-020</t>
  </si>
  <si>
    <t>05459-030</t>
  </si>
  <si>
    <t>70734-110</t>
  </si>
  <si>
    <t>06470-010</t>
  </si>
  <si>
    <t>41701-030</t>
  </si>
  <si>
    <t>06711-190</t>
  </si>
  <si>
    <t>22230-001</t>
  </si>
  <si>
    <t>04536-010</t>
  </si>
  <si>
    <t>22420-020</t>
  </si>
  <si>
    <t>05713-420</t>
  </si>
  <si>
    <t>22795-455</t>
  </si>
  <si>
    <t>59056-100</t>
  </si>
  <si>
    <t>66060-230</t>
  </si>
  <si>
    <t>01239 020</t>
  </si>
  <si>
    <t>36010 041</t>
  </si>
  <si>
    <t>74840-250</t>
  </si>
  <si>
    <t>97501-648</t>
  </si>
  <si>
    <t>71615-340</t>
  </si>
  <si>
    <t>04803-170</t>
  </si>
  <si>
    <t>05454-030</t>
  </si>
  <si>
    <t>04084-006</t>
  </si>
  <si>
    <t>70352-020</t>
  </si>
  <si>
    <t>90150-051</t>
  </si>
  <si>
    <t>01228-100</t>
  </si>
  <si>
    <t>66110-040</t>
  </si>
  <si>
    <t>02415-001</t>
  </si>
  <si>
    <t>11030-470</t>
  </si>
  <si>
    <t>04565-000</t>
  </si>
  <si>
    <t>66095-105</t>
  </si>
  <si>
    <t>31310-490</t>
  </si>
  <si>
    <t>22793-298</t>
  </si>
  <si>
    <t>93700-000</t>
  </si>
  <si>
    <t>11055-080</t>
  </si>
  <si>
    <t>80540-230</t>
  </si>
  <si>
    <t>59132-330</t>
  </si>
  <si>
    <t>31560-260</t>
  </si>
  <si>
    <t>03127-030</t>
  </si>
  <si>
    <t>18618-970</t>
  </si>
  <si>
    <t>66055-200</t>
  </si>
  <si>
    <t>22040-010</t>
  </si>
  <si>
    <t>VE</t>
  </si>
  <si>
    <t>51020-001</t>
  </si>
  <si>
    <t>71630-225</t>
  </si>
  <si>
    <t>70254-110</t>
  </si>
  <si>
    <t>05642-020</t>
  </si>
  <si>
    <t>90670-020</t>
  </si>
  <si>
    <t>06519-465</t>
  </si>
  <si>
    <t>65067-460</t>
  </si>
  <si>
    <t>04580-000</t>
  </si>
  <si>
    <t>20010-120</t>
  </si>
  <si>
    <t>05434-020</t>
  </si>
  <si>
    <t>90630-150</t>
  </si>
  <si>
    <t>01216-001</t>
  </si>
  <si>
    <t>13025-080</t>
  </si>
  <si>
    <t>30140-062</t>
  </si>
  <si>
    <t>31170-240</t>
  </si>
  <si>
    <t>05608-010</t>
  </si>
  <si>
    <t>13416-005</t>
  </si>
  <si>
    <t>13025-140</t>
  </si>
  <si>
    <t>20241-220</t>
  </si>
  <si>
    <t>30320-710</t>
  </si>
  <si>
    <t>20091-020</t>
  </si>
  <si>
    <t>70872-070</t>
  </si>
  <si>
    <t>70377-090</t>
  </si>
  <si>
    <t>12712-630</t>
  </si>
  <si>
    <t>05477-000</t>
  </si>
  <si>
    <t>78700-090</t>
  </si>
  <si>
    <t>05615-001</t>
  </si>
  <si>
    <t>22641-530</t>
  </si>
  <si>
    <t>22750-290</t>
  </si>
  <si>
    <t>01239-010</t>
  </si>
  <si>
    <t>40170-180</t>
  </si>
  <si>
    <t>22450-120</t>
  </si>
  <si>
    <t>05433 011</t>
  </si>
  <si>
    <t>22251-040</t>
  </si>
  <si>
    <t>51000-000</t>
  </si>
  <si>
    <t>05605-000</t>
  </si>
  <si>
    <t>69060-094</t>
  </si>
  <si>
    <t>05716-110</t>
  </si>
  <si>
    <t>16018-080</t>
  </si>
  <si>
    <t>04612-100</t>
  </si>
  <si>
    <t>12242-460</t>
  </si>
  <si>
    <t>13101-665</t>
  </si>
  <si>
    <t>31110-360</t>
  </si>
  <si>
    <t>FM1674</t>
  </si>
  <si>
    <t>02404-001</t>
  </si>
  <si>
    <t>70680-500</t>
  </si>
  <si>
    <t>74280-070</t>
  </si>
  <si>
    <t>05006-000</t>
  </si>
  <si>
    <t>71630-335</t>
  </si>
  <si>
    <t>70673-464</t>
  </si>
  <si>
    <t>71680-614</t>
  </si>
  <si>
    <t>13506 725</t>
  </si>
  <si>
    <t>22450-221</t>
  </si>
  <si>
    <t>01240-000</t>
  </si>
  <si>
    <t>04522-010</t>
  </si>
  <si>
    <t>70846-040</t>
  </si>
  <si>
    <t>22470-010</t>
  </si>
  <si>
    <t>60160-250</t>
  </si>
  <si>
    <t>05435-050</t>
  </si>
  <si>
    <t>05676-900</t>
  </si>
  <si>
    <t>80440-050</t>
  </si>
  <si>
    <t>41820-370</t>
  </si>
  <si>
    <t>22451-100</t>
  </si>
  <si>
    <t>04008-100</t>
  </si>
  <si>
    <t>05472-000</t>
  </si>
  <si>
    <t>25645-045</t>
  </si>
  <si>
    <t>40243-047</t>
  </si>
  <si>
    <t>30315-340</t>
  </si>
  <si>
    <t>05641-000</t>
  </si>
  <si>
    <t>50710-510</t>
  </si>
  <si>
    <t>60180-000</t>
  </si>
  <si>
    <t>80240-000</t>
  </si>
  <si>
    <t>Xxxx</t>
  </si>
  <si>
    <t>19940-000</t>
  </si>
  <si>
    <t>50750-400</t>
  </si>
  <si>
    <t>Trine Dyrholm,Mikkel Boe F√∏lsgaard,Mads Mikkelsen,David Dencik,Alicia Vikander</t>
  </si>
  <si>
    <t>36016-230</t>
  </si>
  <si>
    <t>71670-250</t>
  </si>
  <si>
    <t>0819-11603</t>
  </si>
  <si>
    <t>05502-001</t>
  </si>
  <si>
    <t>30130-171</t>
  </si>
  <si>
    <t>04748-020</t>
  </si>
  <si>
    <t>14020-750</t>
  </si>
  <si>
    <t>13104-102</t>
  </si>
  <si>
    <t>04510-001</t>
  </si>
  <si>
    <t>91780-070</t>
  </si>
  <si>
    <t>22450-190</t>
  </si>
  <si>
    <t>28906-000</t>
  </si>
  <si>
    <t>05679-040</t>
  </si>
  <si>
    <t>22410-040</t>
  </si>
  <si>
    <t>04018-031</t>
  </si>
  <si>
    <t>60415-050</t>
  </si>
  <si>
    <t>40210-750</t>
  </si>
  <si>
    <t>71670-280</t>
  </si>
  <si>
    <t>59022-390</t>
  </si>
  <si>
    <t>03972-040</t>
  </si>
  <si>
    <t>24220-331</t>
  </si>
  <si>
    <t>80035-010</t>
  </si>
  <si>
    <t>05603-030</t>
  </si>
  <si>
    <t>05441-050</t>
  </si>
  <si>
    <t>05679-010</t>
  </si>
  <si>
    <t>65065-280</t>
  </si>
  <si>
    <t>90470-340</t>
  </si>
  <si>
    <t>22451-070</t>
  </si>
  <si>
    <t>20550-012</t>
  </si>
  <si>
    <t>71605-250</t>
  </si>
  <si>
    <t>22220-060</t>
  </si>
  <si>
    <t>04736 002</t>
  </si>
  <si>
    <t>EC162454</t>
  </si>
  <si>
    <t>01227-000</t>
  </si>
  <si>
    <t>01230-001</t>
  </si>
  <si>
    <t>01311-300</t>
  </si>
  <si>
    <t>06355-480</t>
  </si>
  <si>
    <t>20511-001</t>
  </si>
  <si>
    <t>80430-100</t>
  </si>
  <si>
    <t>18530-000</t>
  </si>
  <si>
    <t>13403-058</t>
  </si>
  <si>
    <t>66035-220</t>
  </si>
  <si>
    <t>01225-010</t>
  </si>
  <si>
    <t>89253-140</t>
  </si>
  <si>
    <t>25660-007</t>
  </si>
  <si>
    <t>05427-000</t>
  </si>
  <si>
    <t>29055-270</t>
  </si>
  <si>
    <t>20230-010</t>
  </si>
  <si>
    <t>06355-310</t>
  </si>
  <si>
    <t>22071-100</t>
  </si>
  <si>
    <t>15025-900</t>
  </si>
  <si>
    <t>24220 021</t>
  </si>
  <si>
    <t>06710-700</t>
  </si>
  <si>
    <t>60160-080</t>
  </si>
  <si>
    <t>31565-000</t>
  </si>
  <si>
    <t>04533-050</t>
  </si>
  <si>
    <t>22061-040</t>
  </si>
  <si>
    <t>22240-110</t>
  </si>
  <si>
    <t>22241 070</t>
  </si>
  <si>
    <t>01403-020</t>
  </si>
  <si>
    <t>13403-824</t>
  </si>
  <si>
    <t>04576-080</t>
  </si>
  <si>
    <t>49065-720</t>
  </si>
  <si>
    <t>38700-001</t>
  </si>
  <si>
    <t>80510-000</t>
  </si>
  <si>
    <t>71020-131</t>
  </si>
  <si>
    <t>04736-001</t>
  </si>
  <si>
    <t>80250-100</t>
  </si>
  <si>
    <t>13251-184</t>
  </si>
  <si>
    <t>04546-004</t>
  </si>
  <si>
    <t>24210-510</t>
  </si>
  <si>
    <t>05441-040</t>
  </si>
  <si>
    <t>89010-545</t>
  </si>
  <si>
    <t>66035-145</t>
  </si>
  <si>
    <t>14020-550</t>
  </si>
  <si>
    <t>52060 160</t>
  </si>
  <si>
    <t>02241-050</t>
  </si>
  <si>
    <t>40150-080</t>
  </si>
  <si>
    <t>90035-170</t>
  </si>
  <si>
    <t>01454 011</t>
  </si>
  <si>
    <t>14403-149</t>
  </si>
  <si>
    <t>41810-660</t>
  </si>
  <si>
    <t>29065-250</t>
  </si>
  <si>
    <t>22630-210</t>
  </si>
  <si>
    <t>89012-001</t>
  </si>
  <si>
    <t>04382-160</t>
  </si>
  <si>
    <t>EC170515</t>
  </si>
  <si>
    <t>60830-105</t>
  </si>
  <si>
    <t>04066-004</t>
  </si>
  <si>
    <t>12516-230</t>
  </si>
  <si>
    <t>14401-355</t>
  </si>
  <si>
    <t>60175-070</t>
  </si>
  <si>
    <t>Fizebad</t>
  </si>
  <si>
    <t>05467-050</t>
  </si>
  <si>
    <t>06542-260</t>
  </si>
  <si>
    <t>14085-010</t>
  </si>
  <si>
    <t>04016-003</t>
  </si>
  <si>
    <t>41810-780</t>
  </si>
  <si>
    <t>Cm1130</t>
  </si>
  <si>
    <t>41502-455</t>
  </si>
  <si>
    <t>70705-000</t>
  </si>
  <si>
    <t>82020-450</t>
  </si>
  <si>
    <t>05012-000</t>
  </si>
  <si>
    <t>03070-000</t>
  </si>
  <si>
    <t>86020-380</t>
  </si>
  <si>
    <t>86050-490</t>
  </si>
  <si>
    <t>24315-375</t>
  </si>
  <si>
    <t>11075-000</t>
  </si>
  <si>
    <t>78061-306</t>
  </si>
  <si>
    <t>52060-160</t>
  </si>
  <si>
    <t>25610-320</t>
  </si>
  <si>
    <t>22441-100</t>
  </si>
  <si>
    <t>05542-000</t>
  </si>
  <si>
    <t>01450-000</t>
  </si>
  <si>
    <t>NA</t>
  </si>
  <si>
    <t>22461-240</t>
  </si>
  <si>
    <t>22231-200</t>
  </si>
  <si>
    <t>04303-001</t>
  </si>
  <si>
    <t>20270-280</t>
  </si>
  <si>
    <t>95020-450</t>
  </si>
  <si>
    <t>30260-150</t>
  </si>
  <si>
    <t>01421-000</t>
  </si>
  <si>
    <t>71650-145</t>
  </si>
  <si>
    <t>75707-140</t>
  </si>
  <si>
    <t>01250-000</t>
  </si>
  <si>
    <t>05657-070</t>
  </si>
  <si>
    <t>05018-011</t>
  </si>
  <si>
    <t>01426-001</t>
  </si>
  <si>
    <t>001-505-1</t>
  </si>
  <si>
    <t>05685-010</t>
  </si>
  <si>
    <t>05429-100</t>
  </si>
  <si>
    <t>80810-100</t>
  </si>
  <si>
    <t>Panama</t>
  </si>
  <si>
    <t>80710-000</t>
  </si>
  <si>
    <t>03334-060</t>
  </si>
  <si>
    <t>71745-401</t>
  </si>
  <si>
    <t>60150-190</t>
  </si>
  <si>
    <t>22421-000</t>
  </si>
  <si>
    <t>Z4</t>
  </si>
  <si>
    <t>75080-690</t>
  </si>
  <si>
    <t>25960-270</t>
  </si>
  <si>
    <t>11065-000</t>
  </si>
  <si>
    <t>0819-07543</t>
  </si>
  <si>
    <t>-</t>
  </si>
  <si>
    <t>22231-100</t>
  </si>
  <si>
    <t>01311-921</t>
  </si>
  <si>
    <t>No</t>
  </si>
  <si>
    <t>24230-009</t>
  </si>
  <si>
    <t>noa</t>
  </si>
  <si>
    <t>04509-021</t>
  </si>
  <si>
    <t>06539-300</t>
  </si>
  <si>
    <t>44572-060</t>
  </si>
  <si>
    <t>01257-050</t>
  </si>
  <si>
    <t>30493-145</t>
  </si>
  <si>
    <t>CM1103</t>
  </si>
  <si>
    <t>70754-050</t>
  </si>
  <si>
    <t>000-000-0</t>
  </si>
  <si>
    <t>El dorado</t>
  </si>
  <si>
    <t>05593-020</t>
  </si>
  <si>
    <t>13092-200</t>
  </si>
  <si>
    <t>71070-900</t>
  </si>
  <si>
    <t>78908-330</t>
  </si>
  <si>
    <t>13990-000</t>
  </si>
  <si>
    <t>13085-097</t>
  </si>
  <si>
    <t>EC142055</t>
  </si>
  <si>
    <t>97050-140</t>
  </si>
  <si>
    <t>94910-170</t>
  </si>
  <si>
    <t>0833 00324</t>
  </si>
  <si>
    <t>30320-660</t>
  </si>
  <si>
    <t>70680-150</t>
  </si>
  <si>
    <t>11410-190</t>
  </si>
  <si>
    <t>13026-370</t>
  </si>
  <si>
    <t>95270-000</t>
  </si>
  <si>
    <t>04531-080</t>
  </si>
  <si>
    <t>30160-042</t>
  </si>
  <si>
    <t>EC170135</t>
  </si>
  <si>
    <t>65075-650</t>
  </si>
  <si>
    <t>na</t>
  </si>
  <si>
    <t>30110-932</t>
  </si>
  <si>
    <t>52050-180</t>
  </si>
  <si>
    <t>30441-127</t>
  </si>
  <si>
    <t>65065-380</t>
  </si>
  <si>
    <t>78043-263</t>
  </si>
  <si>
    <t>051-009-7</t>
  </si>
  <si>
    <t>84010-160</t>
  </si>
  <si>
    <t>EC170000</t>
  </si>
  <si>
    <t>30380-380</t>
  </si>
  <si>
    <t>01456-040</t>
  </si>
  <si>
    <t>22745-055</t>
  </si>
  <si>
    <t>05019-000</t>
  </si>
  <si>
    <t>22431-070</t>
  </si>
  <si>
    <t>06708-715</t>
  </si>
  <si>
    <t>31330-480</t>
  </si>
  <si>
    <t>48902-330</t>
  </si>
  <si>
    <t>81200-200</t>
  </si>
  <si>
    <t>09015-200</t>
  </si>
  <si>
    <t>01532-901</t>
  </si>
  <si>
    <t>04080-000</t>
  </si>
  <si>
    <t>71909-720</t>
  </si>
  <si>
    <t>85810-010</t>
  </si>
  <si>
    <t>30210-340</t>
  </si>
  <si>
    <t>22461-020</t>
  </si>
  <si>
    <t>30210-530</t>
  </si>
  <si>
    <t>Ec396500</t>
  </si>
  <si>
    <t>50800-180</t>
  </si>
  <si>
    <t>22610-070</t>
  </si>
  <si>
    <t>69050-110</t>
  </si>
  <si>
    <t>30180-061</t>
  </si>
  <si>
    <t>04608-002</t>
  </si>
  <si>
    <t>78043-395</t>
  </si>
  <si>
    <t>24210-520</t>
  </si>
  <si>
    <t>01258-011</t>
  </si>
  <si>
    <t>52050-210</t>
  </si>
  <si>
    <t>22793-012</t>
  </si>
  <si>
    <t>05401-450</t>
  </si>
  <si>
    <t>CO1101000</t>
  </si>
  <si>
    <t>74884-599</t>
  </si>
  <si>
    <t>22250-110</t>
  </si>
  <si>
    <t>22040-002</t>
  </si>
  <si>
    <t>22620-270</t>
  </si>
  <si>
    <t>NO</t>
  </si>
  <si>
    <t>49045-250</t>
  </si>
  <si>
    <t>22060-030</t>
  </si>
  <si>
    <t>EC111111</t>
  </si>
  <si>
    <t>59054-620</t>
  </si>
  <si>
    <t>Bogota</t>
  </si>
  <si>
    <t>050-000-0</t>
  </si>
  <si>
    <t>33166-6503</t>
  </si>
  <si>
    <t>04545-004</t>
  </si>
  <si>
    <t>22793-520</t>
  </si>
  <si>
    <t>80730-420</t>
  </si>
  <si>
    <t>DC</t>
  </si>
  <si>
    <t>29090-060</t>
  </si>
  <si>
    <t>Ec123456</t>
  </si>
  <si>
    <t>52020-090</t>
  </si>
  <si>
    <t>01409-002</t>
  </si>
  <si>
    <t>24210-405</t>
  </si>
  <si>
    <t>Xx</t>
  </si>
  <si>
    <t>89160-000</t>
  </si>
  <si>
    <t>05454-020</t>
  </si>
  <si>
    <t>51111-100</t>
  </si>
  <si>
    <t>89035-100</t>
  </si>
  <si>
    <t>88025-300</t>
  </si>
  <si>
    <t>04015-013</t>
  </si>
  <si>
    <t>Ec140255</t>
  </si>
  <si>
    <t>ND</t>
  </si>
  <si>
    <t>04032-120</t>
  </si>
  <si>
    <t>05687-002</t>
  </si>
  <si>
    <t>22793-020</t>
  </si>
  <si>
    <t>EC010114</t>
  </si>
  <si>
    <t>71503-510</t>
  </si>
  <si>
    <t>01419-000</t>
  </si>
  <si>
    <t>60125-161</t>
  </si>
  <si>
    <t>Bella Vista</t>
  </si>
  <si>
    <t>17012-433</t>
  </si>
  <si>
    <t>06454-010</t>
  </si>
  <si>
    <t>36010-040</t>
  </si>
  <si>
    <t>41815-340</t>
  </si>
  <si>
    <t>14010-180</t>
  </si>
  <si>
    <t>61760-000</t>
  </si>
  <si>
    <t>30150-311</t>
  </si>
  <si>
    <t>88034-550</t>
  </si>
  <si>
    <t>22420-142</t>
  </si>
  <si>
    <t>51111-110</t>
  </si>
  <si>
    <t>68140-000</t>
  </si>
  <si>
    <t>05030-020</t>
  </si>
  <si>
    <t>41770-045</t>
  </si>
  <si>
    <t>22260-210</t>
  </si>
  <si>
    <t>22261-050</t>
  </si>
  <si>
    <t>40150-360</t>
  </si>
  <si>
    <t>51011-180</t>
  </si>
  <si>
    <t>04618-035</t>
  </si>
  <si>
    <t>04640-230</t>
  </si>
  <si>
    <t>07082-590</t>
  </si>
  <si>
    <t>EC170107</t>
  </si>
  <si>
    <t>70762 540</t>
  </si>
  <si>
    <t>79010-200</t>
  </si>
  <si>
    <t>52050-020</t>
  </si>
  <si>
    <t>03185-010</t>
  </si>
  <si>
    <t>86020-060</t>
  </si>
  <si>
    <t>06906-020</t>
  </si>
  <si>
    <t>23950-020</t>
  </si>
  <si>
    <t>79021-260</t>
  </si>
  <si>
    <t>16052-160</t>
  </si>
  <si>
    <t>04521-003</t>
  </si>
  <si>
    <t>04019-000</t>
  </si>
  <si>
    <t>70670-404</t>
  </si>
  <si>
    <t>40150-060</t>
  </si>
  <si>
    <t>14025-650</t>
  </si>
  <si>
    <t>05415-010</t>
  </si>
  <si>
    <t>04515-030</t>
  </si>
  <si>
    <t>82025-140</t>
  </si>
  <si>
    <t>05469-040</t>
  </si>
  <si>
    <t>90460 010</t>
  </si>
  <si>
    <t>22793-250</t>
  </si>
  <si>
    <t>05434-000</t>
  </si>
  <si>
    <t>31365-450</t>
  </si>
  <si>
    <t>22795-712</t>
  </si>
  <si>
    <t>22031-002</t>
  </si>
  <si>
    <t>22793-800</t>
  </si>
  <si>
    <t>30120-092</t>
  </si>
  <si>
    <t>22061-010</t>
  </si>
  <si>
    <t>71675-050</t>
  </si>
  <si>
    <t>29101-010</t>
  </si>
  <si>
    <t>70377-080</t>
  </si>
  <si>
    <t>80510-220</t>
  </si>
  <si>
    <t>04562-030</t>
  </si>
  <si>
    <t>70762-090</t>
  </si>
  <si>
    <t>22640-100</t>
  </si>
  <si>
    <t>29101-280</t>
  </si>
  <si>
    <t>13015-192</t>
  </si>
  <si>
    <t>04513-080</t>
  </si>
  <si>
    <t>60813-730</t>
  </si>
  <si>
    <t>05411-001</t>
  </si>
  <si>
    <t>20040-001</t>
  </si>
  <si>
    <t>89031-220</t>
  </si>
  <si>
    <t>47850-000</t>
  </si>
  <si>
    <t>02517-010</t>
  </si>
  <si>
    <t>71907-000</t>
  </si>
  <si>
    <t>22641-005</t>
  </si>
  <si>
    <t>91340-300</t>
  </si>
  <si>
    <t>74670-800</t>
  </si>
  <si>
    <t>05726-130</t>
  </si>
  <si>
    <t>29102-015</t>
  </si>
  <si>
    <t>06519-400</t>
  </si>
  <si>
    <t>89010-570</t>
  </si>
  <si>
    <t>71864-010</t>
  </si>
  <si>
    <t>24358-340</t>
  </si>
  <si>
    <t>60175-175</t>
  </si>
  <si>
    <t>60170-021</t>
  </si>
  <si>
    <t>86055-480</t>
  </si>
  <si>
    <t>38060-340</t>
  </si>
  <si>
    <t>38400-696</t>
  </si>
  <si>
    <t>05305-030</t>
  </si>
  <si>
    <t>01525-010</t>
  </si>
  <si>
    <t>09540-080</t>
  </si>
  <si>
    <t>13466-300</t>
  </si>
  <si>
    <t>52060-320</t>
  </si>
  <si>
    <t>29056-310</t>
  </si>
  <si>
    <t>74366-041</t>
  </si>
  <si>
    <t>04608-011</t>
  </si>
  <si>
    <t>04514-103</t>
  </si>
  <si>
    <t>14015-080</t>
  </si>
  <si>
    <t>09751-290</t>
  </si>
  <si>
    <t>54450-020</t>
  </si>
  <si>
    <t>30492-020</t>
  </si>
  <si>
    <t>65075-460</t>
  </si>
  <si>
    <t>73251-010</t>
  </si>
  <si>
    <t>01436-020</t>
  </si>
  <si>
    <t>05652-040</t>
  </si>
  <si>
    <t>30330-120</t>
  </si>
  <si>
    <t>66050-350</t>
  </si>
  <si>
    <t>71655-030</t>
  </si>
  <si>
    <t>04532-010</t>
  </si>
  <si>
    <t>70384-030</t>
  </si>
  <si>
    <t>80730-000</t>
  </si>
  <si>
    <t>52060-000</t>
  </si>
  <si>
    <t>01530-070</t>
  </si>
  <si>
    <t>49025-100</t>
  </si>
  <si>
    <t>05602-120</t>
  </si>
  <si>
    <t>38050 170</t>
  </si>
  <si>
    <t>01456-010</t>
  </si>
  <si>
    <t>01416-000</t>
  </si>
  <si>
    <t>05717-270</t>
  </si>
  <si>
    <t>02524-000</t>
  </si>
  <si>
    <t>04533-060</t>
  </si>
  <si>
    <t>88010-120</t>
  </si>
  <si>
    <t>05641-090</t>
  </si>
  <si>
    <t>02403-011</t>
  </si>
  <si>
    <t>01415-005</t>
  </si>
  <si>
    <t>59020-280</t>
  </si>
  <si>
    <t>24220-260</t>
  </si>
  <si>
    <t>31080-150</t>
  </si>
  <si>
    <t>71665-295</t>
  </si>
  <si>
    <t>05687-010</t>
  </si>
  <si>
    <t>05641-010</t>
  </si>
  <si>
    <t>24210-390</t>
  </si>
  <si>
    <t>89201-440</t>
  </si>
  <si>
    <t>71505 035</t>
  </si>
  <si>
    <t>12244-290</t>
  </si>
  <si>
    <t>04006-001</t>
  </si>
  <si>
    <t>74115-040</t>
  </si>
  <si>
    <t>90470-260</t>
  </si>
  <si>
    <t>17012-110</t>
  </si>
  <si>
    <t>51020-011</t>
  </si>
  <si>
    <t>05516-090</t>
  </si>
  <si>
    <t>88030-150</t>
  </si>
  <si>
    <t>71600-810</t>
  </si>
  <si>
    <t>40140-230</t>
  </si>
  <si>
    <t>71515-090</t>
  </si>
  <si>
    <t>88050-005</t>
  </si>
  <si>
    <t>50710-190</t>
  </si>
  <si>
    <t>01245-000</t>
  </si>
  <si>
    <t>05688-090</t>
  </si>
  <si>
    <t>96205-140</t>
  </si>
  <si>
    <t>49025-170</t>
  </si>
  <si>
    <t>30310-560</t>
  </si>
  <si>
    <t>40110-050</t>
  </si>
  <si>
    <t>14022-000</t>
  </si>
  <si>
    <t>31140-190</t>
  </si>
  <si>
    <t>04533-040</t>
  </si>
  <si>
    <t>20775-000</t>
  </si>
  <si>
    <t>22450-002</t>
  </si>
  <si>
    <t>05593-000</t>
  </si>
  <si>
    <t>13500-170</t>
  </si>
  <si>
    <t>59054-310</t>
  </si>
  <si>
    <t>90570-060</t>
  </si>
  <si>
    <t>16010-330</t>
  </si>
  <si>
    <t>89035-030</t>
  </si>
  <si>
    <t>54400-160</t>
  </si>
  <si>
    <t>05727-230</t>
  </si>
  <si>
    <t>13416-380</t>
  </si>
  <si>
    <t>76821-436</t>
  </si>
  <si>
    <t>19160-000</t>
  </si>
  <si>
    <t>12305-620</t>
  </si>
  <si>
    <t>40290-166</t>
  </si>
  <si>
    <t>79332-060</t>
  </si>
  <si>
    <t>13478-570</t>
  </si>
  <si>
    <t>40140-490</t>
  </si>
  <si>
    <t>24110-310</t>
  </si>
  <si>
    <t>09725-690</t>
  </si>
  <si>
    <t>57020-470</t>
  </si>
  <si>
    <t>52061-080</t>
  </si>
  <si>
    <t>80040-035</t>
  </si>
  <si>
    <t>01410-000</t>
  </si>
  <si>
    <t>04037-005</t>
  </si>
  <si>
    <t>74884-608</t>
  </si>
  <si>
    <t>04120-080</t>
  </si>
  <si>
    <t>84071-190</t>
  </si>
  <si>
    <t>Zentropa Entertainments</t>
  </si>
  <si>
    <t>78043-142</t>
  </si>
  <si>
    <t>89806-150</t>
  </si>
  <si>
    <t>22410-022</t>
  </si>
  <si>
    <t>30380-400</t>
  </si>
  <si>
    <t>17017-323</t>
  </si>
  <si>
    <t>01229-001</t>
  </si>
  <si>
    <t>70160-900</t>
  </si>
  <si>
    <t>60181-005</t>
  </si>
  <si>
    <t>22071-050</t>
  </si>
  <si>
    <t>41810-815</t>
  </si>
  <si>
    <t>60150-120</t>
  </si>
  <si>
    <t>59082-080</t>
  </si>
  <si>
    <t>90430-010</t>
  </si>
  <si>
    <t>05452-001</t>
  </si>
  <si>
    <t>22620-260</t>
  </si>
  <si>
    <t>59056-330</t>
  </si>
  <si>
    <t>13101-775</t>
  </si>
  <si>
    <t>91330-050</t>
  </si>
  <si>
    <t>41815-120</t>
  </si>
  <si>
    <t>75828-000</t>
  </si>
  <si>
    <t>18060-035</t>
  </si>
  <si>
    <t>57035-160</t>
  </si>
  <si>
    <t>06470-200</t>
  </si>
  <si>
    <t>29057-010</t>
  </si>
  <si>
    <t>71505-790</t>
  </si>
  <si>
    <t>04515-011</t>
  </si>
  <si>
    <t>51020-050</t>
  </si>
  <si>
    <t>60165-011</t>
  </si>
  <si>
    <t>09812-220</t>
  </si>
  <si>
    <t>22621-040</t>
  </si>
  <si>
    <t>91440-330</t>
  </si>
  <si>
    <t>01232-030</t>
  </si>
  <si>
    <t>93900-000</t>
  </si>
  <si>
    <t>41815-140</t>
  </si>
  <si>
    <t>40140-480</t>
  </si>
  <si>
    <t>14169-170</t>
  </si>
  <si>
    <t>75020-090</t>
  </si>
  <si>
    <t>05415-020</t>
  </si>
  <si>
    <t>52061-420</t>
  </si>
  <si>
    <t>22770-200</t>
  </si>
  <si>
    <t>71070-640</t>
  </si>
  <si>
    <t>13820-000</t>
  </si>
  <si>
    <t>57035-180</t>
  </si>
  <si>
    <t>86020-111</t>
  </si>
  <si>
    <t>30431-086</t>
  </si>
  <si>
    <t>66033-590</t>
  </si>
  <si>
    <t>60411-160</t>
  </si>
  <si>
    <t>52061-310</t>
  </si>
  <si>
    <t>01425-001</t>
  </si>
  <si>
    <t>60175-100</t>
  </si>
  <si>
    <t>30315-570</t>
  </si>
  <si>
    <t>13010-041</t>
  </si>
  <si>
    <t>60181-510</t>
  </si>
  <si>
    <t>74093-030</t>
  </si>
  <si>
    <t>24220-121</t>
  </si>
  <si>
    <t>22471-002</t>
  </si>
  <si>
    <t>13211-420</t>
  </si>
  <si>
    <t>11045-201</t>
  </si>
  <si>
    <t>29057-040</t>
  </si>
  <si>
    <t>23027-015</t>
  </si>
  <si>
    <t>71660-740</t>
  </si>
  <si>
    <t>81230-210</t>
  </si>
  <si>
    <t>22291-210</t>
  </si>
  <si>
    <t>22610-150</t>
  </si>
  <si>
    <t>51130-000</t>
  </si>
  <si>
    <t>38411-002</t>
  </si>
  <si>
    <t>41620-620</t>
  </si>
  <si>
    <t>Trine Dyrholm,Mikkel Boe F__lsgaard,Mads Mikkelsen,David Dencik,Alicia Vikander</t>
  </si>
  <si>
    <t>70362-070</t>
  </si>
  <si>
    <t>58310-000</t>
  </si>
  <si>
    <t>05432-070</t>
  </si>
  <si>
    <t>22471-210</t>
  </si>
  <si>
    <t>18603-560</t>
  </si>
  <si>
    <t>05717-250</t>
  </si>
  <si>
    <t>11630-000</t>
  </si>
  <si>
    <t>70325-060</t>
  </si>
  <si>
    <t>01455-100</t>
  </si>
  <si>
    <t>81210-370</t>
  </si>
  <si>
    <t>04644-000</t>
  </si>
  <si>
    <t>80330-110</t>
  </si>
  <si>
    <t>28300-000</t>
  </si>
  <si>
    <t>05617-000</t>
  </si>
  <si>
    <t>22631-052</t>
  </si>
  <si>
    <t>04578-000</t>
  </si>
  <si>
    <t>06465-070</t>
  </si>
  <si>
    <t>30730-230</t>
  </si>
  <si>
    <t>29065-490</t>
  </si>
  <si>
    <t>82030-590</t>
  </si>
  <si>
    <t>04538-110</t>
  </si>
  <si>
    <t>04079-000</t>
  </si>
  <si>
    <t>78049-430</t>
  </si>
  <si>
    <t>91740-460</t>
  </si>
  <si>
    <t>13278-352</t>
  </si>
  <si>
    <t>60824-010</t>
  </si>
  <si>
    <t>13310-440</t>
  </si>
  <si>
    <t>89107-000</t>
  </si>
  <si>
    <t>20531-080</t>
  </si>
  <si>
    <t>36046-050</t>
  </si>
  <si>
    <t>04116-260</t>
  </si>
  <si>
    <t>70752-110</t>
  </si>
  <si>
    <t>05654-010</t>
  </si>
  <si>
    <t>24220-008</t>
  </si>
  <si>
    <t>04742-001</t>
  </si>
  <si>
    <t>71680-357</t>
  </si>
  <si>
    <t>69044-580</t>
  </si>
  <si>
    <t>22021-001</t>
  </si>
  <si>
    <t>69042-560</t>
  </si>
  <si>
    <t>69053-120</t>
  </si>
  <si>
    <t>93320-060</t>
  </si>
  <si>
    <t>78020-400</t>
  </si>
  <si>
    <t>22750-470</t>
  </si>
  <si>
    <t>01404-000</t>
  </si>
  <si>
    <t>04739-060</t>
  </si>
  <si>
    <t>13306-370</t>
  </si>
  <si>
    <t>20521-050</t>
  </si>
  <si>
    <t>06706-063</t>
  </si>
  <si>
    <t>11055-240</t>
  </si>
  <si>
    <t>95010-003</t>
  </si>
  <si>
    <t>30110-032</t>
  </si>
  <si>
    <t>26582-020</t>
  </si>
  <si>
    <t>01404-002</t>
  </si>
  <si>
    <t>30140-111</t>
  </si>
  <si>
    <t>75900-000</t>
  </si>
  <si>
    <t>69060-020</t>
  </si>
  <si>
    <t>40110-010</t>
  </si>
  <si>
    <t>88032-001</t>
  </si>
  <si>
    <t>01240-030</t>
  </si>
  <si>
    <t>71741-001</t>
  </si>
  <si>
    <t>52050-140</t>
  </si>
  <si>
    <t>41701-010</t>
  </si>
  <si>
    <t>18700-470</t>
  </si>
  <si>
    <t>37653-000</t>
  </si>
  <si>
    <t>22755-200</t>
  </si>
  <si>
    <t>65075-440</t>
  </si>
  <si>
    <t>01311-000</t>
  </si>
  <si>
    <t>30240-000</t>
  </si>
  <si>
    <t>30720-320</t>
  </si>
  <si>
    <t>04508-000</t>
  </si>
  <si>
    <t>22241-010</t>
  </si>
  <si>
    <t>72225-000</t>
  </si>
  <si>
    <t>71655 290</t>
  </si>
  <si>
    <t>05467-000</t>
  </si>
  <si>
    <t>60115-000</t>
  </si>
  <si>
    <t>02022-021</t>
  </si>
  <si>
    <t>62030-220</t>
  </si>
  <si>
    <t>04741-170</t>
  </si>
  <si>
    <t>50070-460</t>
  </si>
  <si>
    <t>04011-030</t>
  </si>
  <si>
    <t>05707-001</t>
  </si>
  <si>
    <t>05435-020</t>
  </si>
  <si>
    <t>22221-080</t>
  </si>
  <si>
    <t>01451-010</t>
  </si>
  <si>
    <t>51021-220</t>
  </si>
  <si>
    <t>87010-380</t>
  </si>
  <si>
    <t>11055-000</t>
  </si>
  <si>
    <t>70670-101</t>
  </si>
  <si>
    <t>14620-000</t>
  </si>
  <si>
    <t>54440-300</t>
  </si>
  <si>
    <t>19013-710</t>
  </si>
  <si>
    <t>49082-110</t>
  </si>
  <si>
    <t>04018-050</t>
  </si>
  <si>
    <t>29060-810</t>
  </si>
  <si>
    <t>73010-702</t>
  </si>
  <si>
    <t>13101-644</t>
  </si>
  <si>
    <t>11065-405</t>
  </si>
  <si>
    <t>89030-400</t>
  </si>
  <si>
    <t>05433-000</t>
  </si>
  <si>
    <t>71901-010</t>
  </si>
  <si>
    <t>81200-110</t>
  </si>
  <si>
    <t>01224-010</t>
  </si>
  <si>
    <t>13305-502</t>
  </si>
  <si>
    <t>01240-001</t>
  </si>
  <si>
    <t>12246-190</t>
  </si>
  <si>
    <t>70363-040</t>
  </si>
  <si>
    <t>22793-810</t>
  </si>
  <si>
    <t>04636-000</t>
  </si>
  <si>
    <t>81570-150</t>
  </si>
  <si>
    <t>95050-240</t>
  </si>
  <si>
    <t>60165-050</t>
  </si>
  <si>
    <t>91340-440</t>
  </si>
  <si>
    <t>52050-370</t>
  </si>
  <si>
    <t>01453-030</t>
  </si>
  <si>
    <t>05006-020</t>
  </si>
  <si>
    <t>54440-310</t>
  </si>
  <si>
    <t>11060-001</t>
  </si>
  <si>
    <t>88036-600</t>
  </si>
  <si>
    <t>41760-200</t>
  </si>
  <si>
    <t>88058-740</t>
  </si>
  <si>
    <t>75907-310</t>
  </si>
  <si>
    <t>80060-120</t>
  </si>
  <si>
    <t>70383-100</t>
  </si>
  <si>
    <t>90470-110</t>
  </si>
  <si>
    <t>27123-170</t>
  </si>
  <si>
    <t>64048-380</t>
  </si>
  <si>
    <t>03169-030</t>
  </si>
  <si>
    <t>13024-200</t>
  </si>
  <si>
    <t>13211-546</t>
  </si>
  <si>
    <t>74735-080</t>
  </si>
  <si>
    <t>06715-510</t>
  </si>
  <si>
    <t>17014-510</t>
  </si>
  <si>
    <t>70757-040</t>
  </si>
  <si>
    <t>13211-534</t>
  </si>
  <si>
    <t>11380-380</t>
  </si>
  <si>
    <t>29055-340</t>
  </si>
  <si>
    <t>05351-035</t>
  </si>
  <si>
    <t>22280-030</t>
  </si>
  <si>
    <t>31015-260</t>
  </si>
  <si>
    <t>22790-050</t>
  </si>
  <si>
    <t>80730-440</t>
  </si>
  <si>
    <t>17500-020</t>
  </si>
  <si>
    <t>20541-330</t>
  </si>
  <si>
    <t>20270-040</t>
  </si>
  <si>
    <t>01256-030</t>
  </si>
  <si>
    <t>52060-110</t>
  </si>
  <si>
    <t>20560-180</t>
  </si>
  <si>
    <t>30550-008</t>
  </si>
  <si>
    <t>04116-250</t>
  </si>
  <si>
    <t>88301-080</t>
  </si>
  <si>
    <t>79032-210</t>
  </si>
  <si>
    <t>88015 700</t>
  </si>
  <si>
    <t>06470 000</t>
  </si>
  <si>
    <t>88050-155</t>
  </si>
  <si>
    <t>05614-120</t>
  </si>
  <si>
    <t>01425-020</t>
  </si>
  <si>
    <t>06474-220</t>
  </si>
  <si>
    <t>01310-904</t>
  </si>
  <si>
    <t>52060-290</t>
  </si>
  <si>
    <t>83300-000</t>
  </si>
  <si>
    <t>38060-360</t>
  </si>
  <si>
    <t>90690-130</t>
  </si>
  <si>
    <t>17018-600</t>
  </si>
  <si>
    <t>22440-901</t>
  </si>
  <si>
    <t>22610-300</t>
  </si>
  <si>
    <t>11440 002</t>
  </si>
  <si>
    <t>05083-140</t>
  </si>
  <si>
    <t>11704-160</t>
  </si>
  <si>
    <t>02206-000</t>
  </si>
  <si>
    <t>40295 130</t>
  </si>
  <si>
    <t>15090-420</t>
  </si>
  <si>
    <t>30130-003</t>
  </si>
  <si>
    <t>02346-000</t>
  </si>
  <si>
    <t>30320-780</t>
  </si>
  <si>
    <t>40130-150</t>
  </si>
  <si>
    <t>51030-500</t>
  </si>
  <si>
    <t>75110-330</t>
  </si>
  <si>
    <t>45620-140</t>
  </si>
  <si>
    <t>05611-060</t>
  </si>
  <si>
    <t>13302-215</t>
  </si>
  <si>
    <t>06454-050</t>
  </si>
  <si>
    <t>38400-618</t>
  </si>
  <si>
    <t>06706-235</t>
  </si>
  <si>
    <t>51020-190</t>
  </si>
  <si>
    <t>04067-041</t>
  </si>
  <si>
    <t>52060-460</t>
  </si>
  <si>
    <t>51020-110</t>
  </si>
  <si>
    <t>90470-280</t>
  </si>
  <si>
    <t>13201-013</t>
  </si>
  <si>
    <t>59022-110</t>
  </si>
  <si>
    <t>22790-702</t>
  </si>
  <si>
    <t>86050-430</t>
  </si>
  <si>
    <t>05087-000</t>
  </si>
  <si>
    <t>04151-060</t>
  </si>
  <si>
    <t>40150-120</t>
  </si>
  <si>
    <t>22470-070</t>
  </si>
  <si>
    <t>04004-000</t>
  </si>
  <si>
    <t>13341-210</t>
  </si>
  <si>
    <t>04302-005</t>
  </si>
  <si>
    <t>04003-041</t>
  </si>
  <si>
    <t>01433-010</t>
  </si>
  <si>
    <t>04508-030</t>
  </si>
  <si>
    <t>90470-150</t>
  </si>
  <si>
    <t>71929-000</t>
  </si>
  <si>
    <t>30150-320</t>
  </si>
  <si>
    <t>70658-197</t>
  </si>
  <si>
    <t>20271-061</t>
  </si>
  <si>
    <t>70775-080</t>
  </si>
  <si>
    <t>30680 630</t>
  </si>
  <si>
    <t>41950-310</t>
  </si>
  <si>
    <t>22450-090</t>
  </si>
  <si>
    <t>27937-060</t>
  </si>
  <si>
    <t>60810-005</t>
  </si>
  <si>
    <t>59064-470</t>
  </si>
  <si>
    <t>22745-271</t>
  </si>
  <si>
    <t>81200-620</t>
  </si>
  <si>
    <t>82320-000</t>
  </si>
  <si>
    <t>30150-340</t>
  </si>
  <si>
    <t>30360-670</t>
  </si>
  <si>
    <t>88108-440</t>
  </si>
  <si>
    <t>04562-000</t>
  </si>
  <si>
    <t>05020-000</t>
  </si>
  <si>
    <t>01046-000</t>
  </si>
  <si>
    <t>01429-030</t>
  </si>
  <si>
    <t>38408-140</t>
  </si>
  <si>
    <t>20511-330</t>
  </si>
  <si>
    <t>17015-970</t>
  </si>
  <si>
    <t>22620-380</t>
  </si>
  <si>
    <t>35164-098</t>
  </si>
  <si>
    <t>05622-001</t>
  </si>
  <si>
    <t>51170-390</t>
  </si>
  <si>
    <t>04704-000</t>
  </si>
  <si>
    <t>40295-140</t>
  </si>
  <si>
    <t>22793-570</t>
  </si>
  <si>
    <t>03127-070</t>
  </si>
  <si>
    <t>70322-915</t>
  </si>
  <si>
    <t>12246-006</t>
  </si>
  <si>
    <t>22040-020</t>
  </si>
  <si>
    <t>66025-160</t>
  </si>
  <si>
    <t>76801-230</t>
  </si>
  <si>
    <t>30130-130</t>
  </si>
  <si>
    <t>66055-170</t>
  </si>
  <si>
    <t>65060-290</t>
  </si>
  <si>
    <t>05447-020</t>
  </si>
  <si>
    <t>04537-002</t>
  </si>
  <si>
    <t>70673-032</t>
  </si>
  <si>
    <t>89240-000</t>
  </si>
  <si>
    <t>36015-400</t>
  </si>
  <si>
    <t>71925-000</t>
  </si>
  <si>
    <t>08790-020</t>
  </si>
  <si>
    <t>22631-005</t>
  </si>
  <si>
    <t>18048-170</t>
  </si>
  <si>
    <t>74680-213</t>
  </si>
  <si>
    <t>06144-290</t>
  </si>
  <si>
    <t>89050-020</t>
  </si>
  <si>
    <t>54410-010</t>
  </si>
  <si>
    <t>86050 464</t>
  </si>
  <si>
    <t>92310-030</t>
  </si>
  <si>
    <t>04048-000</t>
  </si>
  <si>
    <t>36200-028</t>
  </si>
  <si>
    <t>04006-051</t>
  </si>
  <si>
    <t>04531-010</t>
  </si>
  <si>
    <t>80810-000</t>
  </si>
  <si>
    <t>88330-584</t>
  </si>
  <si>
    <t>22280-005</t>
  </si>
  <si>
    <t>70296-180</t>
  </si>
  <si>
    <t>89204-020</t>
  </si>
  <si>
    <t>90470 280</t>
  </si>
  <si>
    <t>51020 190</t>
  </si>
  <si>
    <t>05363-101</t>
  </si>
  <si>
    <t>74665-834</t>
  </si>
  <si>
    <t>22271-042</t>
  </si>
  <si>
    <t>15014-040</t>
  </si>
  <si>
    <t>22221-019</t>
  </si>
  <si>
    <t>49020-120</t>
  </si>
  <si>
    <t>05078-000</t>
  </si>
  <si>
    <t>04503-070</t>
  </si>
  <si>
    <t>04087-005</t>
  </si>
  <si>
    <t>01226-001</t>
  </si>
  <si>
    <t>88015-200</t>
  </si>
  <si>
    <t>22631-004</t>
  </si>
  <si>
    <t>31310-000</t>
  </si>
  <si>
    <t>13474-260</t>
  </si>
  <si>
    <t>01457-020</t>
  </si>
  <si>
    <t>60125-100</t>
  </si>
  <si>
    <t>22640-000</t>
  </si>
  <si>
    <t>86055-500</t>
  </si>
  <si>
    <t>20511-310</t>
  </si>
  <si>
    <t>01433-020</t>
  </si>
  <si>
    <t>71503-501</t>
  </si>
  <si>
    <t>04061-003</t>
  </si>
  <si>
    <t>01529-020</t>
  </si>
  <si>
    <t>13460-000</t>
  </si>
  <si>
    <t>13271-751</t>
  </si>
  <si>
    <t>86030-640</t>
  </si>
  <si>
    <t>22230-090</t>
  </si>
  <si>
    <t>06542-010</t>
  </si>
  <si>
    <t>88034-450</t>
  </si>
  <si>
    <t>90640-160</t>
  </si>
  <si>
    <t>05657-230</t>
  </si>
  <si>
    <t>59066-170</t>
  </si>
  <si>
    <t>05685-040</t>
  </si>
  <si>
    <t>01303-050</t>
  </si>
  <si>
    <t>30320-290</t>
  </si>
  <si>
    <t>20560-090</t>
  </si>
  <si>
    <t>22415-221</t>
  </si>
  <si>
    <t>04624-080</t>
  </si>
  <si>
    <t>29101-220</t>
  </si>
  <si>
    <t>01431-010</t>
  </si>
  <si>
    <t>04530-001</t>
  </si>
  <si>
    <t>12513-280</t>
  </si>
  <si>
    <t>04538-082</t>
  </si>
  <si>
    <t>57036-450</t>
  </si>
  <si>
    <t>90610-000</t>
  </si>
  <si>
    <t>74884-534</t>
  </si>
  <si>
    <t>20725-240</t>
  </si>
  <si>
    <t>14300-000</t>
  </si>
  <si>
    <t>14024 250</t>
  </si>
  <si>
    <t>30210-440</t>
  </si>
  <si>
    <t>29101-120</t>
  </si>
  <si>
    <t>71660-040</t>
  </si>
  <si>
    <t>57035-220</t>
  </si>
  <si>
    <t>05820-120</t>
  </si>
  <si>
    <t>14026-578</t>
  </si>
  <si>
    <t>05471-010</t>
  </si>
  <si>
    <t>12235-180</t>
  </si>
  <si>
    <t>13400-380</t>
  </si>
  <si>
    <t>90050-170</t>
  </si>
  <si>
    <t>80820-380</t>
  </si>
  <si>
    <t>37500-200</t>
  </si>
  <si>
    <t>78043-460</t>
  </si>
  <si>
    <t>20260-280</t>
  </si>
  <si>
    <t>05640-020</t>
  </si>
  <si>
    <t>29102-195</t>
  </si>
  <si>
    <t>71680-250</t>
  </si>
  <si>
    <t>01231-000</t>
  </si>
  <si>
    <t>70873-040</t>
  </si>
  <si>
    <t>04531-020</t>
  </si>
  <si>
    <t>05711-160</t>
  </si>
  <si>
    <t>22261-005</t>
  </si>
  <si>
    <t>38081-793</t>
  </si>
  <si>
    <t>71540-122</t>
  </si>
  <si>
    <t>90510-010</t>
  </si>
  <si>
    <t>01226-000</t>
  </si>
  <si>
    <t>09691-300</t>
  </si>
  <si>
    <t>41820-680</t>
  </si>
  <si>
    <t>14090-460</t>
  </si>
  <si>
    <t>90540-131</t>
  </si>
  <si>
    <t>57035-020</t>
  </si>
  <si>
    <t>70304-900</t>
  </si>
  <si>
    <t>30110-042</t>
  </si>
  <si>
    <t>22620-110</t>
  </si>
  <si>
    <t>74280-130</t>
  </si>
  <si>
    <t>82015-610</t>
  </si>
  <si>
    <t>13040-015</t>
  </si>
  <si>
    <t>41830-260</t>
  </si>
  <si>
    <t>60110-370</t>
  </si>
  <si>
    <t>82015-156</t>
  </si>
  <si>
    <t>93315-200</t>
  </si>
  <si>
    <t>04661-100</t>
  </si>
  <si>
    <t>91910-280</t>
  </si>
  <si>
    <t>05004-020</t>
  </si>
  <si>
    <t>05007-002</t>
  </si>
  <si>
    <t>12914-481</t>
  </si>
  <si>
    <t>70675-801</t>
  </si>
  <si>
    <t>88502-120</t>
  </si>
  <si>
    <t>81210-000</t>
  </si>
  <si>
    <t>16072-190</t>
  </si>
  <si>
    <t>05459-000</t>
  </si>
  <si>
    <t>01153-040</t>
  </si>
  <si>
    <t>04560-012</t>
  </si>
  <si>
    <t>86055-708</t>
  </si>
  <si>
    <t>20510-150</t>
  </si>
  <si>
    <t>04089-000</t>
  </si>
  <si>
    <t>52050-160</t>
  </si>
  <si>
    <t>95700-000</t>
  </si>
  <si>
    <t>22641-900</t>
  </si>
  <si>
    <t>95720-000</t>
  </si>
  <si>
    <t>13471-630</t>
  </si>
  <si>
    <t>24220-030</t>
  </si>
  <si>
    <t>35500-021</t>
  </si>
  <si>
    <t>04569-002</t>
  </si>
  <si>
    <t>70756-120</t>
  </si>
  <si>
    <t>13106-168</t>
  </si>
  <si>
    <t>52061-170</t>
  </si>
  <si>
    <t>96075-030</t>
  </si>
  <si>
    <t>70170-900</t>
  </si>
  <si>
    <t>80820-000</t>
  </si>
  <si>
    <t>86055-545</t>
  </si>
  <si>
    <t>05077-000</t>
  </si>
  <si>
    <t>08790-090</t>
  </si>
  <si>
    <t>29055-245</t>
  </si>
  <si>
    <t>22081-030</t>
  </si>
  <si>
    <t>30310-130</t>
  </si>
  <si>
    <t>07115-230</t>
  </si>
  <si>
    <t>27253-250</t>
  </si>
  <si>
    <t>05692-100</t>
  </si>
  <si>
    <t>09230-180</t>
  </si>
  <si>
    <t>91920-520</t>
  </si>
  <si>
    <t>04020-070</t>
  </si>
  <si>
    <t>30170-001</t>
  </si>
  <si>
    <t>04086-002</t>
  </si>
  <si>
    <t>96077-530</t>
  </si>
  <si>
    <t>30550-030</t>
  </si>
  <si>
    <t>76803-686</t>
  </si>
  <si>
    <t>01414-002</t>
  </si>
  <si>
    <t>06706-225</t>
  </si>
  <si>
    <t>05440-001</t>
  </si>
  <si>
    <t>31275-000</t>
  </si>
  <si>
    <t>04080-013</t>
  </si>
  <si>
    <t>30310-320</t>
  </si>
  <si>
    <t>05505-030</t>
  </si>
  <si>
    <t>07400-000</t>
  </si>
  <si>
    <t>30380-010</t>
  </si>
  <si>
    <t>06540-420</t>
  </si>
  <si>
    <t>70402-900</t>
  </si>
  <si>
    <t>99760-000</t>
  </si>
  <si>
    <t>60830-035</t>
  </si>
  <si>
    <t>05616 011</t>
  </si>
  <si>
    <t>04030-090</t>
  </si>
  <si>
    <t>70658-634</t>
  </si>
  <si>
    <t>29055-250</t>
  </si>
  <si>
    <t>91900-121</t>
  </si>
  <si>
    <t>18040-650</t>
  </si>
  <si>
    <t>30130-060</t>
  </si>
  <si>
    <t>22793-275</t>
  </si>
  <si>
    <t>57055-210</t>
  </si>
  <si>
    <t>91030-030</t>
  </si>
  <si>
    <t>04518-060</t>
  </si>
  <si>
    <t>29900-030</t>
  </si>
  <si>
    <t>38280-000</t>
  </si>
  <si>
    <t>04901 000</t>
  </si>
  <si>
    <t>41750-100</t>
  </si>
  <si>
    <t>04363-040</t>
  </si>
  <si>
    <t>71655-240</t>
  </si>
  <si>
    <t>68925-000</t>
  </si>
  <si>
    <t>20261-130</t>
  </si>
  <si>
    <t>01546-060</t>
  </si>
  <si>
    <t>05623-010</t>
  </si>
  <si>
    <t>17012-632</t>
  </si>
  <si>
    <t>40296-210</t>
  </si>
  <si>
    <t>57000-020</t>
  </si>
  <si>
    <t>04640-190</t>
  </si>
  <si>
    <t>91040-320</t>
  </si>
  <si>
    <t>24230-062</t>
  </si>
  <si>
    <t>01322-050</t>
  </si>
  <si>
    <t>04022-001</t>
  </si>
  <si>
    <t>80440-220</t>
  </si>
  <si>
    <t>36400-000</t>
  </si>
  <si>
    <t>50020-360</t>
  </si>
  <si>
    <t>18111-100</t>
  </si>
  <si>
    <t>30315-540</t>
  </si>
  <si>
    <t>36035-130</t>
  </si>
  <si>
    <t>01411-001</t>
  </si>
  <si>
    <t>22411-000</t>
  </si>
  <si>
    <t>78040-540</t>
  </si>
  <si>
    <t>74280-110</t>
  </si>
  <si>
    <t>32372-190</t>
  </si>
  <si>
    <t>14640-000</t>
  </si>
  <si>
    <t>12020-290</t>
  </si>
  <si>
    <t>06474-050</t>
  </si>
  <si>
    <t>22421-020</t>
  </si>
  <si>
    <t>88054-001</t>
  </si>
  <si>
    <t>04110-060</t>
  </si>
  <si>
    <t>57035-200</t>
  </si>
  <si>
    <t>22081-000</t>
  </si>
  <si>
    <t>00056-098</t>
  </si>
  <si>
    <t>05010-000</t>
  </si>
  <si>
    <t>74280 380</t>
  </si>
  <si>
    <t>76801-267</t>
  </si>
  <si>
    <t>04721-050</t>
  </si>
  <si>
    <t>13561-233</t>
  </si>
  <si>
    <t>04004-011</t>
  </si>
  <si>
    <t>41820-390</t>
  </si>
  <si>
    <t>90540-041</t>
  </si>
  <si>
    <t>51011-010</t>
  </si>
  <si>
    <t>24348-070</t>
  </si>
  <si>
    <t>13211-580</t>
  </si>
  <si>
    <t>04079-001</t>
  </si>
  <si>
    <t>14020-670</t>
  </si>
  <si>
    <t>14701-410</t>
  </si>
  <si>
    <t>58038-451</t>
  </si>
  <si>
    <t>04530-051</t>
  </si>
  <si>
    <t>74884-613</t>
  </si>
  <si>
    <t>58046-600</t>
  </si>
  <si>
    <t>04725-000</t>
  </si>
  <si>
    <t>29101-110</t>
  </si>
  <si>
    <t>41296-200</t>
  </si>
  <si>
    <t>05083-130</t>
  </si>
  <si>
    <t>13478-220</t>
  </si>
  <si>
    <t>04148-000</t>
  </si>
  <si>
    <t>52051-060</t>
  </si>
  <si>
    <t>04614-000</t>
  </si>
  <si>
    <t>05429-040</t>
  </si>
  <si>
    <t>35500-002</t>
  </si>
  <si>
    <t>06474-200</t>
  </si>
  <si>
    <t>50870-260</t>
  </si>
  <si>
    <t>90460-190</t>
  </si>
  <si>
    <t>01427-010</t>
  </si>
  <si>
    <t>26255-220</t>
  </si>
  <si>
    <t>05417-001</t>
  </si>
  <si>
    <t>88801-400</t>
  </si>
  <si>
    <t>22620-390</t>
  </si>
  <si>
    <t>04514-041</t>
  </si>
  <si>
    <t>13087-441</t>
  </si>
  <si>
    <t>86050-190</t>
  </si>
  <si>
    <t>20531-420</t>
  </si>
  <si>
    <t>60115-160</t>
  </si>
  <si>
    <t>22783-325</t>
  </si>
  <si>
    <t>52071-321</t>
  </si>
  <si>
    <t>05017-040</t>
  </si>
  <si>
    <t>65075-810</t>
  </si>
  <si>
    <t>73025-060</t>
  </si>
  <si>
    <t>74230-030</t>
  </si>
  <si>
    <t>41820-360</t>
  </si>
  <si>
    <t>50020-320</t>
  </si>
  <si>
    <t>01313 020</t>
  </si>
  <si>
    <t>71503-502</t>
  </si>
  <si>
    <t>16020-220</t>
  </si>
  <si>
    <t>60170-040</t>
  </si>
  <si>
    <t>60190-760</t>
  </si>
  <si>
    <t>50010-290</t>
  </si>
  <si>
    <t>15400-000</t>
  </si>
  <si>
    <t>30210-180</t>
  </si>
  <si>
    <t>14020-250</t>
  </si>
  <si>
    <t>04508-001</t>
  </si>
  <si>
    <t>20540-134</t>
  </si>
  <si>
    <t>29052 123</t>
  </si>
  <si>
    <t>60346-372</t>
  </si>
  <si>
    <t>35500-024</t>
  </si>
  <si>
    <t>12231-675</t>
  </si>
  <si>
    <t>17054-633</t>
  </si>
  <si>
    <t>24358-675</t>
  </si>
  <si>
    <t>60160-230</t>
  </si>
  <si>
    <t>30320-630</t>
  </si>
  <si>
    <t>30480-440</t>
  </si>
  <si>
    <t>22743-010</t>
  </si>
  <si>
    <t>01442-001</t>
  </si>
  <si>
    <t>24220-031</t>
  </si>
  <si>
    <t>04512-051</t>
  </si>
  <si>
    <t>18602-091</t>
  </si>
  <si>
    <t>13000-000</t>
  </si>
  <si>
    <t>97500-330</t>
  </si>
  <si>
    <t>05459-002</t>
  </si>
  <si>
    <t>01306-000</t>
  </si>
  <si>
    <t>22793-320</t>
  </si>
  <si>
    <t>04571-932</t>
  </si>
  <si>
    <t>89252-020</t>
  </si>
  <si>
    <t>04131-020</t>
  </si>
  <si>
    <t>69037-473</t>
  </si>
  <si>
    <t>01425-080</t>
  </si>
  <si>
    <t>90460-150</t>
  </si>
  <si>
    <t>30320-280</t>
  </si>
  <si>
    <t>12243-260</t>
  </si>
  <si>
    <t>22793-305</t>
  </si>
  <si>
    <t>09210-300</t>
  </si>
  <si>
    <t>01327-002</t>
  </si>
  <si>
    <t>05684-011</t>
  </si>
  <si>
    <t>01423-001</t>
  </si>
  <si>
    <t>85863-720</t>
  </si>
  <si>
    <t>70854-090</t>
  </si>
  <si>
    <t>22361-902</t>
  </si>
  <si>
    <t>90460-230</t>
  </si>
  <si>
    <t>04705-080</t>
  </si>
  <si>
    <t>29052-123</t>
  </si>
  <si>
    <t>04067-002</t>
  </si>
  <si>
    <t>09080-371</t>
  </si>
  <si>
    <t>80035-020</t>
  </si>
  <si>
    <t>38411-178</t>
  </si>
  <si>
    <t>79040-010</t>
  </si>
  <si>
    <t>49025-330</t>
  </si>
  <si>
    <t>22471-340</t>
  </si>
  <si>
    <t>04015-002</t>
  </si>
  <si>
    <t>20020-100</t>
  </si>
  <si>
    <t>11080-315</t>
  </si>
  <si>
    <t>89041-240</t>
  </si>
  <si>
    <t>09710-320</t>
  </si>
  <si>
    <t>74934-658</t>
  </si>
  <si>
    <t>05724-003</t>
  </si>
  <si>
    <t>70673-405</t>
  </si>
  <si>
    <t>04531-090</t>
  </si>
  <si>
    <t>57035-230</t>
  </si>
  <si>
    <t>30112-021</t>
  </si>
  <si>
    <t>78904-360</t>
  </si>
  <si>
    <t>60165-122</t>
  </si>
  <si>
    <t>29055-180</t>
  </si>
  <si>
    <t>89201-020</t>
  </si>
  <si>
    <t>05685-000</t>
  </si>
  <si>
    <t>04520-010</t>
  </si>
  <si>
    <t>04122-030</t>
  </si>
  <si>
    <t>20231-015</t>
  </si>
  <si>
    <t>88025-200</t>
  </si>
  <si>
    <t>41620-430</t>
  </si>
  <si>
    <t>04705-010</t>
  </si>
  <si>
    <t>01530-090</t>
  </si>
  <si>
    <t>85812-035</t>
  </si>
  <si>
    <t>49032-300</t>
  </si>
  <si>
    <t>79004-650</t>
  </si>
  <si>
    <t>82410-530</t>
  </si>
  <si>
    <t>06474-120</t>
  </si>
  <si>
    <t>99010-034</t>
  </si>
  <si>
    <t>06114-060</t>
  </si>
  <si>
    <t>99050-160</t>
  </si>
  <si>
    <t>70660-026</t>
  </si>
  <si>
    <t>70675-504</t>
  </si>
  <si>
    <t>06706-145</t>
  </si>
  <si>
    <t>60135-480</t>
  </si>
  <si>
    <t>04126-000</t>
  </si>
  <si>
    <t>07063-073</t>
  </si>
  <si>
    <t>81200-360</t>
  </si>
  <si>
    <t>04545 090</t>
  </si>
  <si>
    <t>09180-020</t>
  </si>
  <si>
    <t>41810-620</t>
  </si>
  <si>
    <t>01238-000</t>
  </si>
  <si>
    <t>01443-000</t>
  </si>
  <si>
    <t>08780-280</t>
  </si>
  <si>
    <t>70239-110</t>
  </si>
  <si>
    <t>05053-000</t>
  </si>
  <si>
    <t>30330-250</t>
  </si>
  <si>
    <t>80610-010</t>
  </si>
  <si>
    <t>22471-240</t>
  </si>
  <si>
    <t>30112-000</t>
  </si>
  <si>
    <t>52070-370</t>
  </si>
  <si>
    <t>91780-010</t>
  </si>
  <si>
    <t>05658-010</t>
  </si>
  <si>
    <t>22461-260</t>
  </si>
  <si>
    <t>22460-050</t>
  </si>
  <si>
    <t>04041-002</t>
  </si>
  <si>
    <t>71741-203</t>
  </si>
  <si>
    <t>22290-160</t>
  </si>
  <si>
    <t>27937-400</t>
  </si>
  <si>
    <t>13015-130</t>
  </si>
  <si>
    <t>22790-160</t>
  </si>
  <si>
    <t>13960-000</t>
  </si>
  <si>
    <t>09030-340</t>
  </si>
  <si>
    <t>04552-000</t>
  </si>
  <si>
    <t>01432-000</t>
  </si>
  <si>
    <t>30320-020</t>
  </si>
  <si>
    <t>11310-071</t>
  </si>
  <si>
    <t>03550-030</t>
  </si>
  <si>
    <t>88015 440</t>
  </si>
  <si>
    <t>69057-250</t>
  </si>
  <si>
    <t>05673-040</t>
  </si>
  <si>
    <t>59090-000</t>
  </si>
  <si>
    <t>01223-000</t>
  </si>
  <si>
    <t>04559-010</t>
  </si>
  <si>
    <t>30441-134</t>
  </si>
  <si>
    <t>22280-090</t>
  </si>
  <si>
    <t>05676-000</t>
  </si>
  <si>
    <t>70673-431</t>
  </si>
  <si>
    <t>06473-076</t>
  </si>
  <si>
    <t>38405-385</t>
  </si>
  <si>
    <t>04546-003</t>
  </si>
  <si>
    <t>22251-030</t>
  </si>
  <si>
    <t>41810-480</t>
  </si>
  <si>
    <t>18607-190</t>
  </si>
  <si>
    <t>04645-020</t>
  </si>
  <si>
    <t>01424-002</t>
  </si>
  <si>
    <t>64049-270</t>
  </si>
  <si>
    <t>30170-040</t>
  </si>
  <si>
    <t>06543-502</t>
  </si>
  <si>
    <t>36072-140</t>
  </si>
  <si>
    <t>17014-440</t>
  </si>
  <si>
    <t>89050 020</t>
  </si>
  <si>
    <t>71515-030</t>
  </si>
  <si>
    <t>25665-062</t>
  </si>
  <si>
    <t>24348-000</t>
  </si>
  <si>
    <t>71070-674</t>
  </si>
  <si>
    <t>70772-050</t>
  </si>
  <si>
    <t>22070-000</t>
  </si>
  <si>
    <t>04644-120</t>
  </si>
  <si>
    <t>13207-612</t>
  </si>
  <si>
    <t>04614-015</t>
  </si>
  <si>
    <t>04116-020</t>
  </si>
  <si>
    <t>70670-041</t>
  </si>
  <si>
    <t>03127-000</t>
  </si>
  <si>
    <t>86050-160</t>
  </si>
  <si>
    <t>69057-000</t>
  </si>
  <si>
    <t>70323-060</t>
  </si>
  <si>
    <t>83005-180</t>
  </si>
  <si>
    <t>05641-030</t>
  </si>
  <si>
    <t>31010-070</t>
  </si>
  <si>
    <t>09531-000</t>
  </si>
  <si>
    <t>28910-310</t>
  </si>
  <si>
    <t>89203-000</t>
  </si>
  <si>
    <t>04078-000</t>
  </si>
  <si>
    <t>71610-225</t>
  </si>
  <si>
    <t>89239-080</t>
  </si>
  <si>
    <t>30140-130</t>
  </si>
  <si>
    <t>38405-184</t>
  </si>
  <si>
    <t>22260-020</t>
  </si>
  <si>
    <t>01548-000</t>
  </si>
  <si>
    <t>35020-360</t>
  </si>
  <si>
    <t>30320-300</t>
  </si>
  <si>
    <t>05128-000</t>
  </si>
  <si>
    <t>41600-205</t>
  </si>
  <si>
    <t>22471-140</t>
  </si>
  <si>
    <t>20511-380</t>
  </si>
  <si>
    <t>22421-027</t>
  </si>
  <si>
    <t>25685-311</t>
  </si>
  <si>
    <t>30150-321</t>
  </si>
  <si>
    <t>22471-150</t>
  </si>
  <si>
    <t>04021-000</t>
  </si>
  <si>
    <t>60135-270</t>
  </si>
  <si>
    <t>74823-330</t>
  </si>
  <si>
    <t>78655-000</t>
  </si>
  <si>
    <t>50070-540</t>
  </si>
  <si>
    <t>60811-160</t>
  </si>
  <si>
    <t>37200-000</t>
  </si>
  <si>
    <t>87053-320</t>
  </si>
  <si>
    <t>30112-020</t>
  </si>
  <si>
    <t>18060-105</t>
  </si>
  <si>
    <t>15061-731</t>
  </si>
  <si>
    <t>69037-002</t>
  </si>
  <si>
    <t>60822-165</t>
  </si>
  <si>
    <t>70830-010</t>
  </si>
  <si>
    <t>13206-030</t>
  </si>
  <si>
    <t>30411-278</t>
  </si>
  <si>
    <t>85801-020</t>
  </si>
  <si>
    <t>22621-310</t>
  </si>
  <si>
    <t>01457-000</t>
  </si>
  <si>
    <t>38050-000</t>
  </si>
  <si>
    <t>69067-360</t>
  </si>
  <si>
    <t>01409-001</t>
  </si>
  <si>
    <t>05727-190</t>
  </si>
  <si>
    <t>60811-130</t>
  </si>
  <si>
    <t>36015-420</t>
  </si>
  <si>
    <t>41810 425</t>
  </si>
  <si>
    <t>03275-000</t>
  </si>
  <si>
    <t>04545-041</t>
  </si>
  <si>
    <t>29057-050</t>
  </si>
  <si>
    <t>05601-001</t>
  </si>
  <si>
    <t>60811-655</t>
  </si>
  <si>
    <t>09020-140</t>
  </si>
  <si>
    <t>22795-090</t>
  </si>
  <si>
    <t>01455-000</t>
  </si>
  <si>
    <t>74936-560</t>
  </si>
  <si>
    <t>22210-050</t>
  </si>
  <si>
    <t>71680 380</t>
  </si>
  <si>
    <t>01433-000</t>
  </si>
  <si>
    <t>22030-002</t>
  </si>
  <si>
    <t>06411-210</t>
  </si>
  <si>
    <t>19970-000</t>
  </si>
  <si>
    <t>70803-120</t>
  </si>
  <si>
    <t>70660-025</t>
  </si>
  <si>
    <t>24210-325</t>
  </si>
  <si>
    <t>18145-342</t>
  </si>
  <si>
    <t>05724-002</t>
  </si>
  <si>
    <t>24230-006</t>
  </si>
  <si>
    <t>60120-000</t>
  </si>
  <si>
    <t>22290-140</t>
  </si>
  <si>
    <t>04003-000</t>
  </si>
  <si>
    <t>01009-000</t>
  </si>
  <si>
    <t>22795-385</t>
  </si>
  <si>
    <t>20090-001</t>
  </si>
  <si>
    <t>82015-152</t>
  </si>
  <si>
    <t>05463-000</t>
  </si>
  <si>
    <t>01232-011</t>
  </si>
  <si>
    <t>74823-170</t>
  </si>
  <si>
    <t>22291-000</t>
  </si>
  <si>
    <t>90570-010</t>
  </si>
  <si>
    <t>01411-011</t>
  </si>
  <si>
    <t>33200-000</t>
  </si>
  <si>
    <t>56280-000</t>
  </si>
  <si>
    <t>01456-000</t>
  </si>
  <si>
    <t>78050 000</t>
  </si>
  <si>
    <t>07600-000</t>
  </si>
  <si>
    <t>63500-000</t>
  </si>
  <si>
    <t>41770-120</t>
  </si>
  <si>
    <t>04104-064</t>
  </si>
  <si>
    <t>51020-270</t>
  </si>
  <si>
    <t>89204-390</t>
  </si>
  <si>
    <t>01440-020</t>
  </si>
  <si>
    <t>40100-001</t>
  </si>
  <si>
    <t>04716-110</t>
  </si>
  <si>
    <t>30360-530</t>
  </si>
  <si>
    <t>59062-540</t>
  </si>
  <si>
    <t>89010-202</t>
  </si>
  <si>
    <t>69057-040</t>
  </si>
  <si>
    <t>61753-000</t>
  </si>
  <si>
    <t>30170-132</t>
  </si>
  <si>
    <t>30210-540</t>
  </si>
  <si>
    <t>35057-540</t>
  </si>
  <si>
    <t>22441-140</t>
  </si>
  <si>
    <t>30575-315</t>
  </si>
  <si>
    <t>04610-002</t>
  </si>
  <si>
    <t>30210-570</t>
  </si>
  <si>
    <t>60160-070</t>
  </si>
  <si>
    <t>04544-000</t>
  </si>
  <si>
    <t>13015-140</t>
  </si>
  <si>
    <t>71620-115</t>
  </si>
  <si>
    <t>71630-025</t>
  </si>
  <si>
    <t>53120-090</t>
  </si>
  <si>
    <t>01417-020</t>
  </si>
  <si>
    <t>65075-090</t>
  </si>
  <si>
    <t>22280-050</t>
  </si>
  <si>
    <t>74674-230</t>
  </si>
  <si>
    <t>41810-640</t>
  </si>
  <si>
    <t>04086-001</t>
  </si>
  <si>
    <t>13403-853</t>
  </si>
  <si>
    <t>50740-070</t>
  </si>
  <si>
    <t>69048-000</t>
  </si>
  <si>
    <t>11065-410</t>
  </si>
  <si>
    <t>90480-200</t>
  </si>
  <si>
    <t>04516-001</t>
  </si>
  <si>
    <t>60192-024</t>
  </si>
  <si>
    <t>24220-020</t>
  </si>
  <si>
    <t>04064-003</t>
  </si>
  <si>
    <t>31550-210</t>
  </si>
  <si>
    <t>09210-000</t>
  </si>
  <si>
    <t>04117-130</t>
  </si>
  <si>
    <t>22775-033</t>
  </si>
  <si>
    <t>01241-000</t>
  </si>
  <si>
    <t>54400-600</t>
  </si>
  <si>
    <t>29050-912</t>
  </si>
  <si>
    <t>02043-061</t>
  </si>
  <si>
    <t>04535-100</t>
  </si>
  <si>
    <t>13301-310</t>
  </si>
  <si>
    <t>04719-002</t>
  </si>
  <si>
    <t>44001-280</t>
  </si>
  <si>
    <t>04003-042</t>
  </si>
  <si>
    <t>89216-275</t>
  </si>
  <si>
    <t>06540-060</t>
  </si>
  <si>
    <t>60120-125</t>
  </si>
  <si>
    <t>80040-180</t>
  </si>
  <si>
    <t>64001-260</t>
  </si>
  <si>
    <t>05311-030</t>
  </si>
  <si>
    <t>04102-001</t>
  </si>
  <si>
    <t>22420-002</t>
  </si>
  <si>
    <t>05657-040</t>
  </si>
  <si>
    <t>60170-001</t>
  </si>
  <si>
    <t>04514-100</t>
  </si>
  <si>
    <t>90830-420</t>
  </si>
  <si>
    <t>71915-750</t>
  </si>
  <si>
    <t>33160-042</t>
  </si>
  <si>
    <t>38400-142</t>
  </si>
  <si>
    <t>14020-380</t>
  </si>
  <si>
    <t>24425-340</t>
  </si>
  <si>
    <t>38170-050</t>
  </si>
  <si>
    <t>38010-000</t>
  </si>
  <si>
    <t>05026-001</t>
  </si>
  <si>
    <t>41820-590</t>
  </si>
  <si>
    <t>71600-570</t>
  </si>
  <si>
    <t>16206-012</t>
  </si>
  <si>
    <t>59014-100</t>
  </si>
  <si>
    <t>96015-420</t>
  </si>
  <si>
    <t>40140-440</t>
  </si>
  <si>
    <t>01244-010</t>
  </si>
  <si>
    <t>05618-001</t>
  </si>
  <si>
    <t>06540-055</t>
  </si>
  <si>
    <t>85805-000</t>
  </si>
  <si>
    <t>70844-050</t>
  </si>
  <si>
    <t>53040-000</t>
  </si>
  <si>
    <t>89121-000</t>
  </si>
  <si>
    <t>29050-660</t>
  </si>
  <si>
    <t>01404-001</t>
  </si>
  <si>
    <t>05444-060</t>
  </si>
  <si>
    <t>30310-410</t>
  </si>
  <si>
    <t>09541-300</t>
  </si>
  <si>
    <t>64001-920</t>
  </si>
  <si>
    <t>88301-020</t>
  </si>
  <si>
    <t>74110-100</t>
  </si>
  <si>
    <t>05469 000</t>
  </si>
  <si>
    <t>04509-000</t>
  </si>
  <si>
    <t>85950-000</t>
  </si>
  <si>
    <t>04510-020</t>
  </si>
  <si>
    <t>79470-000</t>
  </si>
  <si>
    <t>80510-160</t>
  </si>
  <si>
    <t>41815-190</t>
  </si>
  <si>
    <t>54400-000</t>
  </si>
  <si>
    <t>82315-000</t>
  </si>
  <si>
    <t>74885-573</t>
  </si>
  <si>
    <t>87540-000</t>
  </si>
  <si>
    <t>29060-160</t>
  </si>
  <si>
    <t>05410-001</t>
  </si>
  <si>
    <t>22795-065</t>
  </si>
  <si>
    <t>13560-648</t>
  </si>
  <si>
    <t>79021-420</t>
  </si>
  <si>
    <t>68908-153</t>
  </si>
  <si>
    <t>88015-510</t>
  </si>
  <si>
    <t>30441-025</t>
  </si>
  <si>
    <t>02215-010</t>
  </si>
  <si>
    <t>70753-510</t>
  </si>
  <si>
    <t>04547-006</t>
  </si>
  <si>
    <t>24220-002</t>
  </si>
  <si>
    <t>52050-150</t>
  </si>
  <si>
    <t>17830-000</t>
  </si>
  <si>
    <t>92310-150</t>
  </si>
  <si>
    <t>22470-230</t>
  </si>
  <si>
    <t>01423 000</t>
  </si>
  <si>
    <t>74810 210</t>
  </si>
  <si>
    <t>90470-230</t>
  </si>
  <si>
    <t>05009-060</t>
  </si>
  <si>
    <t>41810-215</t>
  </si>
  <si>
    <t>01201-010</t>
  </si>
  <si>
    <t>02919-000</t>
  </si>
  <si>
    <t>30180 160</t>
  </si>
  <si>
    <t>71615-370</t>
  </si>
  <si>
    <t>05017-014</t>
  </si>
  <si>
    <t>90460-080</t>
  </si>
  <si>
    <t>51030-020</t>
  </si>
  <si>
    <t>71741-707</t>
  </si>
  <si>
    <t>06345-110</t>
  </si>
  <si>
    <t>71670-080</t>
  </si>
  <si>
    <t>04311-000</t>
  </si>
  <si>
    <t>73100-030</t>
  </si>
  <si>
    <t>98803-380</t>
  </si>
  <si>
    <t>38400-192</t>
  </si>
  <si>
    <t>88050-501</t>
  </si>
  <si>
    <t>13419-000</t>
  </si>
  <si>
    <t>90440-130</t>
  </si>
  <si>
    <t>89245-000</t>
  </si>
  <si>
    <t>59086-647</t>
  </si>
  <si>
    <t>50100-010</t>
  </si>
  <si>
    <t>71670-020</t>
  </si>
  <si>
    <t>74120-020</t>
  </si>
  <si>
    <t>01532-030</t>
  </si>
  <si>
    <t>70275-100</t>
  </si>
  <si>
    <t>06472-001</t>
  </si>
  <si>
    <t>26280-563</t>
  </si>
  <si>
    <t>70753-070</t>
  </si>
  <si>
    <t>01311-931</t>
  </si>
  <si>
    <t>06474-020</t>
  </si>
  <si>
    <t>04601-000</t>
  </si>
  <si>
    <t>05470-000</t>
  </si>
  <si>
    <t>22030-030</t>
  </si>
  <si>
    <t>24230-093</t>
  </si>
  <si>
    <t>04602-000</t>
  </si>
  <si>
    <t>64001-923</t>
  </si>
  <si>
    <t>13091-624</t>
  </si>
  <si>
    <t>05750-130</t>
  </si>
  <si>
    <t>98300-000</t>
  </si>
  <si>
    <t>91410-150</t>
  </si>
  <si>
    <t>30180-121</t>
  </si>
  <si>
    <t>78040-000</t>
  </si>
  <si>
    <t>41810-001</t>
  </si>
  <si>
    <t>04207-000</t>
  </si>
  <si>
    <t>71640-210</t>
  </si>
  <si>
    <t>80240-240</t>
  </si>
  <si>
    <t>22793-326</t>
  </si>
  <si>
    <t>04735-003</t>
  </si>
  <si>
    <t>04544-080</t>
  </si>
  <si>
    <t>71645-040</t>
  </si>
  <si>
    <t>17012-020</t>
  </si>
  <si>
    <t>66093-380</t>
  </si>
  <si>
    <t>84050-120</t>
  </si>
  <si>
    <t>04042-005</t>
  </si>
  <si>
    <t>13092-310</t>
  </si>
  <si>
    <t>90440-170</t>
  </si>
  <si>
    <t>30140-100</t>
  </si>
  <si>
    <t>13024 000</t>
  </si>
  <si>
    <t>60813-670</t>
  </si>
  <si>
    <t>66035-340</t>
  </si>
  <si>
    <t>80520-290</t>
  </si>
  <si>
    <t>54325-650</t>
  </si>
  <si>
    <t>86020-000</t>
  </si>
  <si>
    <t>24210-270</t>
  </si>
  <si>
    <t>22743-580</t>
  </si>
  <si>
    <t>59022-120</t>
  </si>
  <si>
    <t>05579-000</t>
  </si>
  <si>
    <t>70670-311</t>
  </si>
  <si>
    <t>05688-040</t>
  </si>
  <si>
    <t>22793-095</t>
  </si>
  <si>
    <t>83320-350</t>
  </si>
  <si>
    <t>05622-010</t>
  </si>
  <si>
    <t>51021-370</t>
  </si>
  <si>
    <t>14708-206</t>
  </si>
  <si>
    <t>69037-005</t>
  </si>
  <si>
    <t>40285-885</t>
  </si>
  <si>
    <t>29066-430</t>
  </si>
  <si>
    <t>24020-082</t>
  </si>
  <si>
    <t>60192-060</t>
  </si>
  <si>
    <t>74210-200</t>
  </si>
  <si>
    <t>13040-702</t>
  </si>
  <si>
    <t>04722-120</t>
  </si>
  <si>
    <t>89012-170</t>
  </si>
  <si>
    <t>41815-215</t>
  </si>
  <si>
    <t>05466-030</t>
  </si>
  <si>
    <t>03674-000</t>
  </si>
  <si>
    <t>24322-330</t>
  </si>
  <si>
    <t>59078-350</t>
  </si>
  <si>
    <t>71060-270</t>
  </si>
  <si>
    <t>29101-735</t>
  </si>
  <si>
    <t>54410-000</t>
  </si>
  <si>
    <t>74230-010</t>
  </si>
  <si>
    <t>90440-110</t>
  </si>
  <si>
    <t>93310-003</t>
  </si>
  <si>
    <t>05445-050</t>
  </si>
  <si>
    <t>91530-008</t>
  </si>
  <si>
    <t>65602-000</t>
  </si>
  <si>
    <t>71675 350</t>
  </si>
  <si>
    <t>40140-460</t>
  </si>
  <si>
    <t>59022-500</t>
  </si>
  <si>
    <t>70364-020</t>
  </si>
  <si>
    <t>87485-000</t>
  </si>
  <si>
    <t>04016-070</t>
  </si>
  <si>
    <t>13100-117</t>
  </si>
  <si>
    <t>09820-525</t>
  </si>
  <si>
    <t>22793-329</t>
  </si>
  <si>
    <t>22790-420</t>
  </si>
  <si>
    <t>22451-090</t>
  </si>
  <si>
    <t>22261-070</t>
  </si>
  <si>
    <t>11700-780</t>
  </si>
  <si>
    <t>90540 041</t>
  </si>
  <si>
    <t>60165-100</t>
  </si>
  <si>
    <t>88790-000</t>
  </si>
  <si>
    <t>02336-000</t>
  </si>
  <si>
    <t>02332-020</t>
  </si>
  <si>
    <t>35500-037</t>
  </si>
  <si>
    <t>25650-110</t>
  </si>
  <si>
    <t>38400-216</t>
  </si>
  <si>
    <t>12914-970</t>
  </si>
  <si>
    <t>05429-010</t>
  </si>
  <si>
    <t>59619-120</t>
  </si>
  <si>
    <t>31015-172</t>
  </si>
  <si>
    <t>04510-000</t>
  </si>
  <si>
    <t>59082-090</t>
  </si>
  <si>
    <t>05447-140</t>
  </si>
  <si>
    <t>30455-800</t>
  </si>
  <si>
    <t>30310-750</t>
  </si>
  <si>
    <t>05688-080</t>
  </si>
  <si>
    <t>88501-400</t>
  </si>
  <si>
    <t>15600-000</t>
  </si>
  <si>
    <t>50710-390</t>
  </si>
  <si>
    <t>87030-000</t>
  </si>
  <si>
    <t>82010-610</t>
  </si>
  <si>
    <t>37590-000</t>
  </si>
  <si>
    <t>05506-030</t>
  </si>
  <si>
    <t>20511-260</t>
  </si>
  <si>
    <t>05713-500</t>
  </si>
  <si>
    <t>60426-055</t>
  </si>
  <si>
    <t>31710-510</t>
  </si>
  <si>
    <t>89202-138</t>
  </si>
  <si>
    <t>01544-001</t>
  </si>
  <si>
    <t>02522-000</t>
  </si>
  <si>
    <t>09860-060</t>
  </si>
  <si>
    <t>70762-020</t>
  </si>
  <si>
    <t>52050-270</t>
  </si>
  <si>
    <t>05017-020</t>
  </si>
  <si>
    <t>80420-011</t>
  </si>
  <si>
    <t>82200-290</t>
  </si>
  <si>
    <t>68390 000</t>
  </si>
  <si>
    <t>87013 230</t>
  </si>
  <si>
    <t>40170-050</t>
  </si>
  <si>
    <t>60175-005</t>
  </si>
  <si>
    <t>90450-030</t>
  </si>
  <si>
    <t>49032-360</t>
  </si>
  <si>
    <t>69010-160</t>
  </si>
  <si>
    <t>05422-080</t>
  </si>
  <si>
    <t>30330-090</t>
  </si>
  <si>
    <t>54735-760</t>
  </si>
  <si>
    <t>89204-001</t>
  </si>
  <si>
    <t>04515-001</t>
  </si>
  <si>
    <t>90470-040</t>
  </si>
  <si>
    <t>22793-262</t>
  </si>
  <si>
    <t>06454-080</t>
  </si>
  <si>
    <t>59064-390</t>
  </si>
  <si>
    <t>68900-030</t>
  </si>
  <si>
    <t>88508-200</t>
  </si>
  <si>
    <t>40170-110</t>
  </si>
  <si>
    <t>41830-161</t>
  </si>
  <si>
    <t>71917-180</t>
  </si>
  <si>
    <t>22793-331</t>
  </si>
  <si>
    <t>86050-460</t>
  </si>
  <si>
    <t>05505 020</t>
  </si>
  <si>
    <t>60851-285</t>
  </si>
  <si>
    <t>54410-500</t>
  </si>
  <si>
    <t>05640-003</t>
  </si>
  <si>
    <t>59056-000</t>
  </si>
  <si>
    <t>30140-070</t>
  </si>
  <si>
    <t>24342-100</t>
  </si>
  <si>
    <t>05408-002</t>
  </si>
  <si>
    <t>24030-040</t>
  </si>
  <si>
    <t>90220-220</t>
  </si>
  <si>
    <t>38408-046</t>
  </si>
  <si>
    <t>13092-133</t>
  </si>
  <si>
    <t>90550-141</t>
  </si>
  <si>
    <t>22291-090</t>
  </si>
  <si>
    <t>41810-670</t>
  </si>
  <si>
    <t>02335-020</t>
  </si>
  <si>
    <t>05658-000</t>
  </si>
  <si>
    <t>87014-180</t>
  </si>
  <si>
    <t>13216-776</t>
  </si>
  <si>
    <t>85935-000</t>
  </si>
  <si>
    <t>41750-170</t>
  </si>
  <si>
    <t>04078-010</t>
  </si>
  <si>
    <t>27521-420</t>
  </si>
  <si>
    <t>05051-000</t>
  </si>
  <si>
    <t>41825-050</t>
  </si>
  <si>
    <t>18607-640</t>
  </si>
  <si>
    <t>38183 200</t>
  </si>
  <si>
    <t>02019-000</t>
  </si>
  <si>
    <t>80420-120</t>
  </si>
  <si>
    <t>18035-640</t>
  </si>
  <si>
    <t>30430-120</t>
  </si>
  <si>
    <t>13272-570</t>
  </si>
  <si>
    <t>09121-420</t>
  </si>
  <si>
    <t>24360-440</t>
  </si>
  <si>
    <t>70673-311</t>
  </si>
  <si>
    <t>05049-010</t>
  </si>
  <si>
    <t>22793-230</t>
  </si>
  <si>
    <t>31370-220</t>
  </si>
  <si>
    <t>79010-480</t>
  </si>
  <si>
    <t>41600-320</t>
  </si>
  <si>
    <t>36570-000</t>
  </si>
  <si>
    <t>65075-441</t>
  </si>
  <si>
    <t>28010-400</t>
  </si>
  <si>
    <t>88053-338</t>
  </si>
  <si>
    <t>25071-181</t>
  </si>
  <si>
    <t>71540-130</t>
  </si>
  <si>
    <t>30220-150</t>
  </si>
  <si>
    <t>02421-070</t>
  </si>
  <si>
    <t>58046-115</t>
  </si>
  <si>
    <t>22430-190</t>
  </si>
  <si>
    <t>01452-002</t>
  </si>
  <si>
    <t>52060-190</t>
  </si>
  <si>
    <t>40080-001</t>
  </si>
  <si>
    <t>05652-110</t>
  </si>
  <si>
    <t>80030-270</t>
  </si>
  <si>
    <t>11060-002</t>
  </si>
  <si>
    <t>41915-090</t>
  </si>
  <si>
    <t>05420-010</t>
  </si>
  <si>
    <t>93032-450</t>
  </si>
  <si>
    <t>60060-370</t>
  </si>
  <si>
    <t>50050-290</t>
  </si>
  <si>
    <t>78740-018</t>
  </si>
  <si>
    <t>05658-040</t>
  </si>
  <si>
    <t>69057-010</t>
  </si>
  <si>
    <t>41750-190</t>
  </si>
  <si>
    <t>57082-610</t>
  </si>
  <si>
    <t>90440-100</t>
  </si>
  <si>
    <t>04330-020</t>
  </si>
  <si>
    <t>30315-500</t>
  </si>
  <si>
    <t>01243-010</t>
  </si>
  <si>
    <t>05445-000</t>
  </si>
  <si>
    <t>04524-000</t>
  </si>
  <si>
    <t>03520-020</t>
  </si>
  <si>
    <t>13211 505</t>
  </si>
  <si>
    <t>65010-310</t>
  </si>
  <si>
    <t>69980-000</t>
  </si>
  <si>
    <t>22461-200</t>
  </si>
  <si>
    <t>06768-100</t>
  </si>
  <si>
    <t>04512-001</t>
  </si>
  <si>
    <t>66055-280</t>
  </si>
  <si>
    <t>78045-900</t>
  </si>
  <si>
    <t>57052-565</t>
  </si>
  <si>
    <t>04005-030</t>
  </si>
  <si>
    <t>41810-971</t>
  </si>
  <si>
    <t>05657-020</t>
  </si>
  <si>
    <t>02348-000</t>
  </si>
  <si>
    <t>78061-322</t>
  </si>
  <si>
    <t>41830-300</t>
  </si>
  <si>
    <t>04575-000</t>
  </si>
  <si>
    <t>03319-000</t>
  </si>
  <si>
    <t>60140-120</t>
  </si>
  <si>
    <t>74810-080</t>
  </si>
  <si>
    <t>37701-004</t>
  </si>
  <si>
    <t>19907-575</t>
  </si>
  <si>
    <t>28470-000</t>
  </si>
  <si>
    <t>06805-190</t>
  </si>
  <si>
    <t>35300-127</t>
  </si>
  <si>
    <t>22410 030</t>
  </si>
  <si>
    <t>14096-090</t>
  </si>
  <si>
    <t>78710-760</t>
  </si>
  <si>
    <t>05767-490</t>
  </si>
  <si>
    <t>22631-330</t>
  </si>
  <si>
    <t>69028-000</t>
  </si>
  <si>
    <t>90030-120</t>
  </si>
  <si>
    <t>25750-226</t>
  </si>
  <si>
    <t>88330-006</t>
  </si>
  <si>
    <t>12246-024</t>
  </si>
  <si>
    <t>76801-198</t>
  </si>
  <si>
    <t>89010-330</t>
  </si>
  <si>
    <t>70292-040</t>
  </si>
  <si>
    <t>05470 000</t>
  </si>
  <si>
    <t>07115-040</t>
  </si>
  <si>
    <t>70670-310</t>
  </si>
  <si>
    <t>40010-020</t>
  </si>
  <si>
    <t>59064-550</t>
  </si>
  <si>
    <t>13090-145</t>
  </si>
  <si>
    <t>04738-001</t>
  </si>
  <si>
    <t>04544 080</t>
  </si>
  <si>
    <t>20775-160</t>
  </si>
  <si>
    <t>80230-131</t>
  </si>
  <si>
    <t>85812-290</t>
  </si>
  <si>
    <t>66035-000</t>
  </si>
  <si>
    <t>24474-005</t>
  </si>
  <si>
    <t>58043-260</t>
  </si>
  <si>
    <t>15015-760</t>
  </si>
  <si>
    <t>13150-000</t>
  </si>
  <si>
    <t>33400-000</t>
  </si>
  <si>
    <t>76963-890</t>
  </si>
  <si>
    <t>13330-090</t>
  </si>
  <si>
    <t>27323-360</t>
  </si>
  <si>
    <t>01429-011</t>
  </si>
  <si>
    <t>03349-020</t>
  </si>
  <si>
    <t>01243-001</t>
  </si>
  <si>
    <t>58043-250</t>
  </si>
  <si>
    <t>80220-070</t>
  </si>
  <si>
    <t>22641-030</t>
  </si>
  <si>
    <t>13601-220</t>
  </si>
  <si>
    <t>91350-110</t>
  </si>
  <si>
    <t>05661-030</t>
  </si>
  <si>
    <t>49037-240</t>
  </si>
  <si>
    <t>22470-001</t>
  </si>
  <si>
    <t>49400-000</t>
  </si>
  <si>
    <t>14160-620</t>
  </si>
  <si>
    <t>71926-250</t>
  </si>
  <si>
    <t>71745-602</t>
  </si>
  <si>
    <t>54420-221</t>
  </si>
  <si>
    <t>01435-001</t>
  </si>
  <si>
    <t>04532-082</t>
  </si>
  <si>
    <t>71625-200</t>
  </si>
  <si>
    <t>74015-100</t>
  </si>
  <si>
    <t>70673-435</t>
  </si>
  <si>
    <t>60135-180</t>
  </si>
  <si>
    <t>04030-000</t>
  </si>
  <si>
    <t>74935-182</t>
  </si>
  <si>
    <t>22291-180</t>
  </si>
  <si>
    <t>64000-000</t>
  </si>
  <si>
    <t>06542-085</t>
  </si>
  <si>
    <t>70846-020</t>
  </si>
  <si>
    <t>91920-130</t>
  </si>
  <si>
    <t>52051-100</t>
  </si>
  <si>
    <t>70670-429</t>
  </si>
  <si>
    <t>05782-440</t>
  </si>
  <si>
    <t>79900 000</t>
  </si>
  <si>
    <t>66230-011</t>
  </si>
  <si>
    <t>09310-350</t>
  </si>
  <si>
    <t>05616-011</t>
  </si>
  <si>
    <t>71615-090</t>
  </si>
  <si>
    <t>85811-350</t>
  </si>
  <si>
    <t>09550-051</t>
  </si>
  <si>
    <t>05404-003</t>
  </si>
  <si>
    <t>30411-293</t>
  </si>
  <si>
    <t>01243-020</t>
  </si>
  <si>
    <t>78250-000</t>
  </si>
  <si>
    <t>66083-060</t>
  </si>
  <si>
    <t>50070-130</t>
  </si>
  <si>
    <t>07600 000</t>
  </si>
  <si>
    <t>13100-218</t>
  </si>
  <si>
    <t>04001-002</t>
  </si>
  <si>
    <t>05029-000</t>
  </si>
  <si>
    <t>96810-198</t>
  </si>
  <si>
    <t>65075 830</t>
  </si>
  <si>
    <t>22290-031</t>
  </si>
  <si>
    <t>88020-540</t>
  </si>
  <si>
    <t>27511-640</t>
  </si>
  <si>
    <t>60000-000</t>
  </si>
  <si>
    <t>52060-210</t>
  </si>
  <si>
    <t>15170-000</t>
  </si>
  <si>
    <t>06458-020</t>
  </si>
  <si>
    <t>59012-420</t>
  </si>
  <si>
    <t>80730-080</t>
  </si>
  <si>
    <t>05033-080</t>
  </si>
  <si>
    <t>06474-105</t>
  </si>
  <si>
    <t>01416 000</t>
  </si>
  <si>
    <t>04538-133</t>
  </si>
  <si>
    <t>20271-021</t>
  </si>
  <si>
    <t>82320-390</t>
  </si>
  <si>
    <t>06460-010</t>
  </si>
  <si>
    <t>41940-100</t>
  </si>
  <si>
    <t>05685-060</t>
  </si>
  <si>
    <t>89010-310</t>
  </si>
  <si>
    <t>41760-120</t>
  </si>
  <si>
    <t>84200-000</t>
  </si>
  <si>
    <t>16300-000</t>
  </si>
  <si>
    <t>90460-001</t>
  </si>
  <si>
    <t>13101-503</t>
  </si>
  <si>
    <t>95098-752</t>
  </si>
  <si>
    <t>01409-010</t>
  </si>
  <si>
    <t>08790-550</t>
  </si>
  <si>
    <t>49032-000</t>
  </si>
  <si>
    <t>64049-790</t>
  </si>
  <si>
    <t>95084-100</t>
  </si>
  <si>
    <t>14096-030</t>
  </si>
  <si>
    <t>88030-355</t>
  </si>
  <si>
    <t>22280-110</t>
  </si>
  <si>
    <t>91330-430</t>
  </si>
  <si>
    <t>11680-000</t>
  </si>
  <si>
    <t>69053-550</t>
  </si>
  <si>
    <t>02402-400</t>
  </si>
  <si>
    <t>52011-210</t>
  </si>
  <si>
    <t>50050-070</t>
  </si>
  <si>
    <t>22291-050</t>
  </si>
  <si>
    <t>14096-100</t>
  </si>
  <si>
    <t>70070-934</t>
  </si>
  <si>
    <t>86062-540</t>
  </si>
  <si>
    <t>65075-775</t>
  </si>
  <si>
    <t>22210-070</t>
  </si>
  <si>
    <t>52050-040</t>
  </si>
  <si>
    <t>89035-360</t>
  </si>
  <si>
    <t>84043-450</t>
  </si>
  <si>
    <t>21350-110</t>
  </si>
  <si>
    <t>60410-700</t>
  </si>
  <si>
    <t>05615-080</t>
  </si>
  <si>
    <t>30575-140</t>
  </si>
  <si>
    <t>03605-040</t>
  </si>
  <si>
    <t>74884-545</t>
  </si>
  <si>
    <t>41940-240</t>
  </si>
  <si>
    <t>57244-000</t>
  </si>
  <si>
    <t>01309-010</t>
  </si>
  <si>
    <t>11055-260</t>
  </si>
  <si>
    <t>04037-001</t>
  </si>
  <si>
    <t>01254-020</t>
  </si>
  <si>
    <t>05455-040</t>
  </si>
  <si>
    <t>15085-480</t>
  </si>
  <si>
    <t>70673-309</t>
  </si>
  <si>
    <t>66055-490</t>
  </si>
  <si>
    <t>74110-120</t>
  </si>
  <si>
    <t>01253-030</t>
  </si>
  <si>
    <t>22410-060</t>
  </si>
  <si>
    <t>22772-490</t>
  </si>
  <si>
    <t>70734-090</t>
  </si>
  <si>
    <t>81550-360</t>
  </si>
  <si>
    <t>06278-010</t>
  </si>
  <si>
    <t>59020-080</t>
  </si>
  <si>
    <t>22793-140</t>
  </si>
  <si>
    <t>58033-100</t>
  </si>
  <si>
    <t>51021-040</t>
  </si>
  <si>
    <t>05716-120</t>
  </si>
  <si>
    <t>13101-680</t>
  </si>
  <si>
    <t>88085-260</t>
  </si>
  <si>
    <t>22080-000</t>
  </si>
  <si>
    <t>71670-720</t>
  </si>
  <si>
    <t>64049-620</t>
  </si>
  <si>
    <t>58400-133</t>
  </si>
  <si>
    <t>22290-280</t>
  </si>
  <si>
    <t>74280-150</t>
  </si>
  <si>
    <t>59082-000</t>
  </si>
  <si>
    <t>22793-074</t>
  </si>
  <si>
    <t>72125-290</t>
  </si>
  <si>
    <t>05447-010</t>
  </si>
  <si>
    <t>70872-110</t>
  </si>
  <si>
    <t>30315-000</t>
  </si>
  <si>
    <t>38400-328</t>
  </si>
  <si>
    <t>71535-220</t>
  </si>
  <si>
    <t>04150-040</t>
  </si>
  <si>
    <t>90110-903</t>
  </si>
  <si>
    <t>76804-128</t>
  </si>
  <si>
    <t>27515-010</t>
  </si>
  <si>
    <t>16052-800</t>
  </si>
  <si>
    <t>78115-805</t>
  </si>
  <si>
    <t>81200-520</t>
  </si>
  <si>
    <t>17516-660</t>
  </si>
  <si>
    <t>69040-612</t>
  </si>
  <si>
    <t>05676-030</t>
  </si>
  <si>
    <t>91920-000</t>
  </si>
  <si>
    <t>40110-040</t>
  </si>
  <si>
    <t>80430-040</t>
  </si>
  <si>
    <t>90480-201</t>
  </si>
  <si>
    <t>40296-360</t>
  </si>
  <si>
    <t>71675-320</t>
  </si>
  <si>
    <t>04508-060</t>
  </si>
  <si>
    <t>18053-380</t>
  </si>
  <si>
    <t>97650-000</t>
  </si>
  <si>
    <t>05352-020</t>
  </si>
  <si>
    <t>05463-020</t>
  </si>
  <si>
    <t>82510-020</t>
  </si>
  <si>
    <t>24230-540</t>
  </si>
  <si>
    <t>88070-605</t>
  </si>
  <si>
    <t>70872-040</t>
  </si>
  <si>
    <t>96506-330</t>
  </si>
  <si>
    <t>80610-150</t>
  </si>
  <si>
    <t>25225-210</t>
  </si>
  <si>
    <t>52061-275</t>
  </si>
  <si>
    <t>02339-060</t>
  </si>
  <si>
    <t>51030-270</t>
  </si>
  <si>
    <t>40140-320</t>
  </si>
  <si>
    <t>60115-280</t>
  </si>
  <si>
    <t>20550-040</t>
  </si>
  <si>
    <t>22451-170</t>
  </si>
  <si>
    <t>65076-640</t>
  </si>
  <si>
    <t>22221-140</t>
  </si>
  <si>
    <t>03355-000</t>
  </si>
  <si>
    <t>05684-001</t>
  </si>
  <si>
    <t>71630-065</t>
  </si>
  <si>
    <t>05674-010</t>
  </si>
  <si>
    <t>03084-000</t>
  </si>
  <si>
    <t>90570-000</t>
  </si>
  <si>
    <t>91330-145</t>
  </si>
  <si>
    <t>05396-360</t>
  </si>
  <si>
    <t>80410-110</t>
  </si>
  <si>
    <t>27943-450</t>
  </si>
  <si>
    <t>89252-490</t>
  </si>
  <si>
    <t>05426-200</t>
  </si>
  <si>
    <t>86061-240</t>
  </si>
  <si>
    <t>22793-395</t>
  </si>
  <si>
    <t>22790-550</t>
  </si>
  <si>
    <t>17201-360</t>
  </si>
  <si>
    <t>29060-490</t>
  </si>
  <si>
    <t>30380-300</t>
  </si>
  <si>
    <t>71907-360</t>
  </si>
  <si>
    <t>05705-170</t>
  </si>
  <si>
    <t>52011-180</t>
  </si>
  <si>
    <t>02303-060</t>
  </si>
  <si>
    <t>13501-060</t>
  </si>
  <si>
    <t>30350-260</t>
  </si>
  <si>
    <t>29042-350</t>
  </si>
  <si>
    <t>06630-130</t>
  </si>
  <si>
    <t>45653-970</t>
  </si>
  <si>
    <t>74343-110</t>
  </si>
  <si>
    <t>71610-045</t>
  </si>
  <si>
    <t>70353-110</t>
  </si>
  <si>
    <t>66035-170</t>
  </si>
  <si>
    <t>89010-400</t>
  </si>
  <si>
    <t>04535-110</t>
  </si>
  <si>
    <t>01220-024</t>
  </si>
  <si>
    <t>71680-366</t>
  </si>
  <si>
    <t>04537-080</t>
  </si>
  <si>
    <t>81200-525</t>
  </si>
  <si>
    <t>30330-060</t>
  </si>
  <si>
    <t>70765-070</t>
  </si>
  <si>
    <t>03118-040</t>
  </si>
  <si>
    <t>90035-002</t>
  </si>
  <si>
    <t>27251-215</t>
  </si>
  <si>
    <t>60811-170</t>
  </si>
  <si>
    <t>56306-385</t>
  </si>
  <si>
    <t>70673-511</t>
  </si>
  <si>
    <t>88900-000</t>
  </si>
  <si>
    <t>11446-003</t>
  </si>
  <si>
    <t>85812-030</t>
  </si>
  <si>
    <t>89012-190</t>
  </si>
  <si>
    <t>52060-510</t>
  </si>
  <si>
    <t>05006-030</t>
  </si>
  <si>
    <t>04544-050</t>
  </si>
  <si>
    <t>59015-350</t>
  </si>
  <si>
    <t>51111-040</t>
  </si>
  <si>
    <t>05684-000</t>
  </si>
  <si>
    <t>98804-120</t>
  </si>
  <si>
    <t>90050-050</t>
  </si>
  <si>
    <t>71670-301</t>
  </si>
  <si>
    <t>70800-110</t>
  </si>
  <si>
    <t>51111-080</t>
  </si>
  <si>
    <t>74255-390</t>
  </si>
  <si>
    <t>30350-060</t>
  </si>
  <si>
    <t>74180 010</t>
  </si>
  <si>
    <t>71918-360</t>
  </si>
  <si>
    <t>80320-000</t>
  </si>
  <si>
    <t>89010-650</t>
  </si>
  <si>
    <t>05686-002</t>
  </si>
  <si>
    <t>89050-040</t>
  </si>
  <si>
    <t>41031-045</t>
  </si>
  <si>
    <t>17053-340</t>
  </si>
  <si>
    <t>74050-100</t>
  </si>
  <si>
    <t>66020-180</t>
  </si>
  <si>
    <t>64049-200</t>
  </si>
  <si>
    <t>63010-220</t>
  </si>
  <si>
    <t>13480-749</t>
  </si>
  <si>
    <t>60810-400</t>
  </si>
  <si>
    <t>41701-015</t>
  </si>
  <si>
    <t>86050-110</t>
  </si>
  <si>
    <t>04543-120</t>
  </si>
  <si>
    <t>04675-085</t>
  </si>
  <si>
    <t>05451-050</t>
  </si>
  <si>
    <t>11030-330</t>
  </si>
  <si>
    <t>74210-245</t>
  </si>
  <si>
    <t>22270-070</t>
  </si>
  <si>
    <t>09726-120</t>
  </si>
  <si>
    <t>45020-700</t>
  </si>
  <si>
    <t>91340-219</t>
  </si>
  <si>
    <t>22441-015</t>
  </si>
  <si>
    <t>13690-000</t>
  </si>
  <si>
    <t>02339-020</t>
  </si>
  <si>
    <t>02402-100</t>
  </si>
  <si>
    <t>04504-030</t>
  </si>
  <si>
    <t>24220-215</t>
  </si>
  <si>
    <t>89036-418</t>
  </si>
  <si>
    <t>22461-000</t>
  </si>
  <si>
    <t>70800-200</t>
  </si>
  <si>
    <t>21940-380</t>
  </si>
  <si>
    <t>22030-001</t>
  </si>
  <si>
    <t>89520-000</t>
  </si>
  <si>
    <t>02035-022</t>
  </si>
  <si>
    <t>71625-040</t>
  </si>
  <si>
    <t>05684-030</t>
  </si>
  <si>
    <t>13100-200</t>
  </si>
  <si>
    <t>80530-290</t>
  </si>
  <si>
    <t>29101-785</t>
  </si>
  <si>
    <t>04143-030</t>
  </si>
  <si>
    <t>05030-010</t>
  </si>
  <si>
    <t>24210 130</t>
  </si>
  <si>
    <t>22071-020</t>
  </si>
  <si>
    <t>37970-000</t>
  </si>
  <si>
    <t>93800-000</t>
  </si>
  <si>
    <t>74680-320</t>
  </si>
  <si>
    <t>04735-020</t>
  </si>
  <si>
    <t>64049-250</t>
  </si>
  <si>
    <t>05411-002</t>
  </si>
  <si>
    <t>40110-150</t>
  </si>
  <si>
    <t>90660-200</t>
  </si>
  <si>
    <t>91380-070</t>
  </si>
  <si>
    <t>06540-285</t>
  </si>
  <si>
    <t>71650-305</t>
  </si>
  <si>
    <t>04705-070</t>
  </si>
  <si>
    <t>70299-060</t>
  </si>
  <si>
    <t>60181-235</t>
  </si>
  <si>
    <t>74210-190</t>
  </si>
  <si>
    <t>13339-245</t>
  </si>
  <si>
    <t>04777-001</t>
  </si>
  <si>
    <t>12327-350</t>
  </si>
  <si>
    <t>96300-000</t>
  </si>
  <si>
    <t>04747-030</t>
  </si>
  <si>
    <t>38700-150</t>
  </si>
  <si>
    <t>75907-580</t>
  </si>
  <si>
    <t>04543-000</t>
  </si>
  <si>
    <t>71503-511</t>
  </si>
  <si>
    <t>05638-030</t>
  </si>
  <si>
    <t>04507-080</t>
  </si>
  <si>
    <t>22261-160</t>
  </si>
  <si>
    <t>30310-480</t>
  </si>
  <si>
    <t>20031-010</t>
  </si>
  <si>
    <t>27257-050</t>
  </si>
  <si>
    <t>30130-100</t>
  </si>
  <si>
    <t>90540-130</t>
  </si>
  <si>
    <t>88332-160</t>
  </si>
  <si>
    <t>80740-340</t>
  </si>
  <si>
    <t>20520-160</t>
  </si>
  <si>
    <t>90440-011</t>
  </si>
  <si>
    <t>40296-707</t>
  </si>
  <si>
    <t>18540-000</t>
  </si>
  <si>
    <t>01310-100</t>
  </si>
  <si>
    <t>78050-040</t>
  </si>
  <si>
    <t>41720-420</t>
  </si>
  <si>
    <t>37500-027</t>
  </si>
  <si>
    <t>02410-010</t>
  </si>
  <si>
    <t>86050-000</t>
  </si>
  <si>
    <t>69040-611</t>
  </si>
  <si>
    <t>24240-680</t>
  </si>
  <si>
    <t>05679-160</t>
  </si>
  <si>
    <t>90450-050</t>
  </si>
  <si>
    <t>69055-021</t>
  </si>
  <si>
    <t>06030-013</t>
  </si>
  <si>
    <t>58030-902</t>
  </si>
  <si>
    <t>22620-031</t>
  </si>
  <si>
    <t>96508-071</t>
  </si>
  <si>
    <t>85801-011</t>
  </si>
  <si>
    <t>22470-220</t>
  </si>
  <si>
    <t>12243-700</t>
  </si>
  <si>
    <t>74140-130</t>
  </si>
  <si>
    <t>06540-205</t>
  </si>
  <si>
    <t>05513-300</t>
  </si>
  <si>
    <t>13480-180</t>
  </si>
  <si>
    <t>01403-010</t>
  </si>
  <si>
    <t>05005-010</t>
  </si>
  <si>
    <t>90450-130</t>
  </si>
  <si>
    <t>88132-148</t>
  </si>
  <si>
    <t>05672-000</t>
  </si>
  <si>
    <t>80030-230</t>
  </si>
  <si>
    <t>01440-040</t>
  </si>
  <si>
    <t>07124-000</t>
  </si>
  <si>
    <t>30320-670</t>
  </si>
  <si>
    <t>06343-260</t>
  </si>
  <si>
    <t>14025 010</t>
  </si>
  <si>
    <t>18035-500</t>
  </si>
  <si>
    <t>90430-080</t>
  </si>
  <si>
    <t>59062-460</t>
  </si>
  <si>
    <t>04618-031</t>
  </si>
  <si>
    <t>11065-201</t>
  </si>
  <si>
    <t>30330-160</t>
  </si>
  <si>
    <t>29060-050</t>
  </si>
  <si>
    <t>13020-110</t>
  </si>
  <si>
    <t>24340-250</t>
  </si>
  <si>
    <t>60130-000</t>
  </si>
  <si>
    <t>30350-000</t>
  </si>
  <si>
    <t>30130-170</t>
  </si>
  <si>
    <t>81200-100</t>
  </si>
  <si>
    <t>71065-162</t>
  </si>
  <si>
    <t>70350-754</t>
  </si>
  <si>
    <t>75804-067</t>
  </si>
  <si>
    <t>14940-000</t>
  </si>
  <si>
    <t>72594-237</t>
  </si>
  <si>
    <t>05451-060</t>
  </si>
  <si>
    <t>18706-240</t>
  </si>
  <si>
    <t>04038-032</t>
  </si>
  <si>
    <t>69010-170</t>
  </si>
  <si>
    <t>97015-631</t>
  </si>
  <si>
    <t>14020-700</t>
  </si>
  <si>
    <t>60425-350</t>
  </si>
  <si>
    <t>30421-223</t>
  </si>
  <si>
    <t>13400-770</t>
  </si>
  <si>
    <t>04619-031</t>
  </si>
  <si>
    <t>70756-060</t>
  </si>
  <si>
    <t>30160-011</t>
  </si>
  <si>
    <t>04726-230</t>
  </si>
  <si>
    <t>05033-070</t>
  </si>
  <si>
    <t>05027-020</t>
  </si>
  <si>
    <t>13400-066</t>
  </si>
  <si>
    <t>07084-410</t>
  </si>
  <si>
    <t>58038-080</t>
  </si>
  <si>
    <t>91760-020</t>
  </si>
  <si>
    <t>66613-710</t>
  </si>
  <si>
    <t>14085-570</t>
  </si>
  <si>
    <t>78050-000</t>
  </si>
  <si>
    <t>14025-010</t>
  </si>
  <si>
    <t>30320-580</t>
  </si>
  <si>
    <t>90560-005</t>
  </si>
  <si>
    <t>60115-170</t>
  </si>
  <si>
    <t>70715-900</t>
  </si>
  <si>
    <t>30320-550</t>
  </si>
  <si>
    <t>88053-325</t>
  </si>
  <si>
    <t>80430-120</t>
  </si>
  <si>
    <t>22260-050</t>
  </si>
  <si>
    <t>05078-020</t>
  </si>
  <si>
    <t>13736-150</t>
  </si>
  <si>
    <t>74085-350</t>
  </si>
  <si>
    <t>90010-282</t>
  </si>
  <si>
    <t>04664-000</t>
  </si>
  <si>
    <t>05691-030</t>
  </si>
  <si>
    <t>49025-370</t>
  </si>
  <si>
    <t>20040-040</t>
  </si>
  <si>
    <t>70275-030</t>
  </si>
  <si>
    <t>22220-080</t>
  </si>
  <si>
    <t>59015-410</t>
  </si>
  <si>
    <t>04019-120</t>
  </si>
  <si>
    <t>08780-510</t>
  </si>
  <si>
    <t>30150-341</t>
  </si>
  <si>
    <t>22621 160</t>
  </si>
  <si>
    <t>79021 200</t>
  </si>
  <si>
    <t>83030-500</t>
  </si>
  <si>
    <t>04614-013</t>
  </si>
  <si>
    <t>71625-125</t>
  </si>
  <si>
    <t>36016-010</t>
  </si>
  <si>
    <t>22430-200</t>
  </si>
  <si>
    <t>04011 060</t>
  </si>
  <si>
    <t>05468-010</t>
  </si>
  <si>
    <t>05434-030</t>
  </si>
  <si>
    <t>74935-440</t>
  </si>
  <si>
    <t>70853-060</t>
  </si>
  <si>
    <t>57000-000</t>
  </si>
  <si>
    <t>04753-080</t>
  </si>
  <si>
    <t>22421-010</t>
  </si>
  <si>
    <t>05026-000</t>
  </si>
  <si>
    <t>06455-020</t>
  </si>
  <si>
    <t>13400-760</t>
  </si>
  <si>
    <t>69309-210</t>
  </si>
  <si>
    <t>09690-040</t>
  </si>
  <si>
    <t>71200-055</t>
  </si>
  <si>
    <t>04210-000</t>
  </si>
  <si>
    <t>22280 090</t>
  </si>
  <si>
    <t>22470-240</t>
  </si>
  <si>
    <t>49020-010</t>
  </si>
  <si>
    <t>16010-380</t>
  </si>
  <si>
    <t>51021 000</t>
  </si>
  <si>
    <t>91751-830</t>
  </si>
  <si>
    <t>79950-000</t>
  </si>
  <si>
    <t>22031-071</t>
  </si>
  <si>
    <t>04606-002</t>
  </si>
  <si>
    <t>31615-430</t>
  </si>
  <si>
    <t>70670-104</t>
  </si>
  <si>
    <t>13870-529</t>
  </si>
  <si>
    <t>02137-010</t>
  </si>
  <si>
    <t>70773-110</t>
  </si>
  <si>
    <t>14022-001</t>
  </si>
  <si>
    <t>22210-060</t>
  </si>
  <si>
    <t>69037-281</t>
  </si>
  <si>
    <t>74230-035</t>
  </si>
  <si>
    <t>22271-091</t>
  </si>
  <si>
    <t>04077-023</t>
  </si>
  <si>
    <t>90420-180</t>
  </si>
  <si>
    <t>04363-060</t>
  </si>
  <si>
    <t>89030-440</t>
  </si>
  <si>
    <t>40130-160</t>
  </si>
  <si>
    <t>22795-006</t>
  </si>
  <si>
    <t>44900-000</t>
  </si>
  <si>
    <t>50710-330</t>
  </si>
  <si>
    <t>81670-000</t>
  </si>
  <si>
    <t>81320-390</t>
  </si>
  <si>
    <t>24230-200</t>
  </si>
  <si>
    <t>11701-630</t>
  </si>
  <si>
    <t>60175-080</t>
  </si>
  <si>
    <t>04007-010</t>
  </si>
  <si>
    <t>70730-761</t>
  </si>
  <si>
    <t>22441-000</t>
  </si>
  <si>
    <t>01435-030</t>
  </si>
  <si>
    <t>30112-970</t>
  </si>
  <si>
    <t>05009-000</t>
  </si>
  <si>
    <t>01535-001</t>
  </si>
  <si>
    <t>31550-000</t>
  </si>
  <si>
    <t>60177-050</t>
  </si>
  <si>
    <t>69970-000</t>
  </si>
  <si>
    <t>93270-000</t>
  </si>
  <si>
    <t>22451 170</t>
  </si>
  <si>
    <t>52020-070</t>
  </si>
  <si>
    <t>04015-050</t>
  </si>
  <si>
    <t>52060-090</t>
  </si>
  <si>
    <t>15091-440</t>
  </si>
  <si>
    <t>21330-680</t>
  </si>
  <si>
    <t>20020-010</t>
  </si>
  <si>
    <t>01421-010</t>
  </si>
  <si>
    <t>09210-760</t>
  </si>
  <si>
    <t>58038-241</t>
  </si>
  <si>
    <t>05051-030</t>
  </si>
  <si>
    <t>21351-110</t>
  </si>
  <si>
    <t>06351-170</t>
  </si>
  <si>
    <t>04018-000</t>
  </si>
  <si>
    <t>02435-090</t>
  </si>
  <si>
    <t>30315-510</t>
  </si>
  <si>
    <t>52041-000</t>
  </si>
  <si>
    <t>08780-290</t>
  </si>
  <si>
    <t>30180-112</t>
  </si>
  <si>
    <t>88063-430</t>
  </si>
  <si>
    <t>29057-240</t>
  </si>
  <si>
    <t>48900 000</t>
  </si>
  <si>
    <t>04739-000</t>
  </si>
  <si>
    <t>70730-763</t>
  </si>
  <si>
    <t>25725 580</t>
  </si>
  <si>
    <t>66670-030</t>
  </si>
  <si>
    <t>01332 020</t>
  </si>
  <si>
    <t>09581-420</t>
  </si>
  <si>
    <t>04571-090</t>
  </si>
  <si>
    <t>38400-072</t>
  </si>
  <si>
    <t>57035-030</t>
  </si>
  <si>
    <t>22431 050</t>
  </si>
  <si>
    <t>60325-640</t>
  </si>
  <si>
    <t>57046-770</t>
  </si>
  <si>
    <t>41810-130</t>
  </si>
  <si>
    <t>22070-012</t>
  </si>
  <si>
    <t>80060-230</t>
  </si>
  <si>
    <t>01451-000</t>
  </si>
  <si>
    <t>78050-253</t>
  </si>
  <si>
    <t>22280-040</t>
  </si>
  <si>
    <t>01455-900</t>
  </si>
  <si>
    <t>58036-685</t>
  </si>
  <si>
    <t>90460-110</t>
  </si>
  <si>
    <t>22240-070</t>
  </si>
  <si>
    <t>60170-000</t>
  </si>
  <si>
    <t>70879-160</t>
  </si>
  <si>
    <t>90810-120</t>
  </si>
  <si>
    <t>71931-180</t>
  </si>
  <si>
    <t>24348-050</t>
  </si>
  <si>
    <t>78055-799</t>
  </si>
  <si>
    <t>65072-005</t>
  </si>
  <si>
    <t>16015-100</t>
  </si>
  <si>
    <t>20725-232</t>
  </si>
  <si>
    <t>70362-040</t>
  </si>
  <si>
    <t>60415-110</t>
  </si>
  <si>
    <t>70295-090</t>
  </si>
  <si>
    <t>13025-002</t>
  </si>
  <si>
    <t>04632 030</t>
  </si>
  <si>
    <t>91340-360</t>
  </si>
  <si>
    <t>03125-100</t>
  </si>
  <si>
    <t>80410-030</t>
  </si>
  <si>
    <t>69055-691</t>
  </si>
  <si>
    <t>01443-001</t>
  </si>
  <si>
    <t>18119-372</t>
  </si>
  <si>
    <t>41820-770</t>
  </si>
  <si>
    <t>59520-055</t>
  </si>
  <si>
    <t>25745-080</t>
  </si>
  <si>
    <t>01329-010</t>
  </si>
  <si>
    <t>24756-660</t>
  </si>
  <si>
    <t>02551-000</t>
  </si>
  <si>
    <t>59056-220</t>
  </si>
  <si>
    <t>06707-100</t>
  </si>
  <si>
    <t>25725-905</t>
  </si>
  <si>
    <t>07700-000</t>
  </si>
  <si>
    <t>69083-260</t>
  </si>
  <si>
    <t>05056-000</t>
  </si>
  <si>
    <t>22631-030</t>
  </si>
  <si>
    <t>88070-750</t>
  </si>
  <si>
    <t>09710-193</t>
  </si>
  <si>
    <t>02675-250</t>
  </si>
  <si>
    <t>93010-010</t>
  </si>
  <si>
    <t>85070-020</t>
  </si>
  <si>
    <t>30170-081</t>
  </si>
  <si>
    <t>13465-770</t>
  </si>
  <si>
    <t>13500-337</t>
  </si>
  <si>
    <t>89204-002</t>
  </si>
  <si>
    <t>06539-170</t>
  </si>
  <si>
    <t>88037-000</t>
  </si>
  <si>
    <t>84015-050</t>
  </si>
  <si>
    <t>03606-010</t>
  </si>
  <si>
    <t>36660-000</t>
  </si>
  <si>
    <t>04638-110</t>
  </si>
  <si>
    <t>79020-331</t>
  </si>
  <si>
    <t>64045-230</t>
  </si>
  <si>
    <t>22763-090</t>
  </si>
  <si>
    <t>39440-000</t>
  </si>
  <si>
    <t>59148-590</t>
  </si>
  <si>
    <t>82540-110</t>
  </si>
  <si>
    <t>04022-020</t>
  </si>
  <si>
    <t>60150-150</t>
  </si>
  <si>
    <t>05432 070</t>
  </si>
  <si>
    <t>88330-248</t>
  </si>
  <si>
    <t>05622-050</t>
  </si>
  <si>
    <t>77828-100</t>
  </si>
  <si>
    <t>88060-000</t>
  </si>
  <si>
    <t>22051-010</t>
  </si>
  <si>
    <t>06803-000</t>
  </si>
  <si>
    <t>12240-540</t>
  </si>
  <si>
    <t>72130-410</t>
  </si>
  <si>
    <t>30350-582</t>
  </si>
  <si>
    <t>15090-275</t>
  </si>
  <si>
    <t>88801-440</t>
  </si>
  <si>
    <t>90810-070</t>
  </si>
  <si>
    <t>04563-000</t>
  </si>
  <si>
    <t>32670-174</t>
  </si>
  <si>
    <t>05462-001</t>
  </si>
  <si>
    <t>70918-360</t>
  </si>
  <si>
    <t>41750 166</t>
  </si>
  <si>
    <t>22641 120</t>
  </si>
  <si>
    <t>01252-010</t>
  </si>
  <si>
    <t>70673-422</t>
  </si>
  <si>
    <t>89021-135</t>
  </si>
  <si>
    <t>15010-100</t>
  </si>
  <si>
    <t>22241-080</t>
  </si>
  <si>
    <t>78008-110</t>
  </si>
  <si>
    <t>60170-240</t>
  </si>
  <si>
    <t>14870-370</t>
  </si>
  <si>
    <t>50640-040</t>
  </si>
  <si>
    <t>87060-000</t>
  </si>
  <si>
    <t>13495-000</t>
  </si>
  <si>
    <t>05412-002</t>
  </si>
  <si>
    <t>03077-000</t>
  </si>
  <si>
    <t>72015-605</t>
  </si>
  <si>
    <t>30150-270</t>
  </si>
  <si>
    <t>04620-000</t>
  </si>
  <si>
    <t>71665-045</t>
  </si>
  <si>
    <t>70740-741</t>
  </si>
  <si>
    <t>80000-000</t>
  </si>
  <si>
    <t>09629-010</t>
  </si>
  <si>
    <t>79031-350</t>
  </si>
  <si>
    <t>04545-010</t>
  </si>
  <si>
    <t>40414-120</t>
  </si>
  <si>
    <t>04028-000</t>
  </si>
  <si>
    <t>49010-660</t>
  </si>
  <si>
    <t>66017-090</t>
  </si>
  <si>
    <t>22631-420</t>
  </si>
  <si>
    <t>05707-400</t>
  </si>
  <si>
    <t>11030 490</t>
  </si>
  <si>
    <t>70254-050</t>
  </si>
  <si>
    <t>11065-001</t>
  </si>
  <si>
    <t>22790-834</t>
  </si>
  <si>
    <t>90035-190</t>
  </si>
  <si>
    <t>30455-840</t>
  </si>
  <si>
    <t>01509-000</t>
  </si>
  <si>
    <t>24230-061</t>
  </si>
  <si>
    <t>20541-280</t>
  </si>
  <si>
    <t>13482-243</t>
  </si>
  <si>
    <t>74140-040</t>
  </si>
  <si>
    <t>80250-200</t>
  </si>
  <si>
    <t>30150-280</t>
  </si>
  <si>
    <t>58033-010</t>
  </si>
  <si>
    <t>30320-200</t>
  </si>
  <si>
    <t>64001 280</t>
  </si>
  <si>
    <t>75907-390</t>
  </si>
  <si>
    <t>70735-030</t>
  </si>
  <si>
    <t>41830-180</t>
  </si>
  <si>
    <t>58037-110</t>
  </si>
  <si>
    <t>88502 120</t>
  </si>
  <si>
    <t>05352-070</t>
  </si>
  <si>
    <t>91340-240</t>
  </si>
  <si>
    <t>05630-040</t>
  </si>
  <si>
    <t>04018-030</t>
  </si>
  <si>
    <t>87060-020</t>
  </si>
  <si>
    <t>04008-060</t>
  </si>
  <si>
    <t>05641-020</t>
  </si>
  <si>
    <t>41680-050</t>
  </si>
  <si>
    <t>28030-035</t>
  </si>
  <si>
    <t>01224-040</t>
  </si>
  <si>
    <t>04618-000</t>
  </si>
  <si>
    <t>73105-901</t>
  </si>
  <si>
    <t>12970-000</t>
  </si>
  <si>
    <t>20540-040</t>
  </si>
  <si>
    <t>70834-070</t>
  </si>
  <si>
    <t>60125-160</t>
  </si>
  <si>
    <t>78005-610</t>
  </si>
  <si>
    <t>59152-623</t>
  </si>
  <si>
    <t>14900-000</t>
  </si>
  <si>
    <t>51120-010</t>
  </si>
  <si>
    <t>05642-010</t>
  </si>
  <si>
    <t>82520-620</t>
  </si>
  <si>
    <t>15800-010</t>
  </si>
  <si>
    <t>79003-150</t>
  </si>
  <si>
    <t>29055-190</t>
  </si>
  <si>
    <t>13803-360</t>
  </si>
  <si>
    <t>04038-033</t>
  </si>
  <si>
    <t>13104-106</t>
  </si>
  <si>
    <t>82960-200</t>
  </si>
  <si>
    <t>24210-455</t>
  </si>
  <si>
    <t>52071-382</t>
  </si>
  <si>
    <t>82015-010</t>
  </si>
  <si>
    <t>74015-080</t>
  </si>
  <si>
    <t>30380-610</t>
  </si>
  <si>
    <t>29055-410</t>
  </si>
  <si>
    <t>13329-234</t>
  </si>
  <si>
    <t>91760-470</t>
  </si>
  <si>
    <t>11700-800</t>
  </si>
  <si>
    <t>04739-001</t>
  </si>
  <si>
    <t>08771-920</t>
  </si>
  <si>
    <t>71538-100</t>
  </si>
  <si>
    <t>08042-340</t>
  </si>
  <si>
    <t>95020-380</t>
  </si>
  <si>
    <t>89203-072</t>
  </si>
  <si>
    <t>21941 007</t>
  </si>
  <si>
    <t>22641-003</t>
  </si>
  <si>
    <t>04018-002</t>
  </si>
  <si>
    <t>01321-001</t>
  </si>
  <si>
    <t>86020-080</t>
  </si>
  <si>
    <t>71680-349</t>
  </si>
  <si>
    <t>52061-070</t>
  </si>
  <si>
    <t>01046-010</t>
  </si>
  <si>
    <t>53130-540</t>
  </si>
  <si>
    <t>90110-300</t>
  </si>
  <si>
    <t>28026-280</t>
  </si>
  <si>
    <t>13561-180</t>
  </si>
  <si>
    <t>22260-070</t>
  </si>
  <si>
    <t>06539-130</t>
  </si>
  <si>
    <t>04671-070</t>
  </si>
  <si>
    <t>01242-000</t>
  </si>
  <si>
    <t>41810-680</t>
  </si>
  <si>
    <t>38400-170</t>
  </si>
  <si>
    <t>90440-050</t>
  </si>
  <si>
    <t>69055-720</t>
  </si>
  <si>
    <t>06110-230</t>
  </si>
  <si>
    <t>30575-080</t>
  </si>
  <si>
    <t>70673-426</t>
  </si>
  <si>
    <t>05591-100</t>
  </si>
  <si>
    <t>04512 001</t>
  </si>
  <si>
    <t>41620-020</t>
  </si>
  <si>
    <t>22795-200</t>
  </si>
  <si>
    <t>04516-012</t>
  </si>
  <si>
    <t>70293-020</t>
  </si>
  <si>
    <t>07111-320</t>
  </si>
  <si>
    <t>06018-160</t>
  </si>
  <si>
    <t>59064-520</t>
  </si>
  <si>
    <t>29101-580</t>
  </si>
  <si>
    <t>64049-522</t>
  </si>
  <si>
    <t>20510-260</t>
  </si>
  <si>
    <t>38400-198</t>
  </si>
  <si>
    <t>41950-495</t>
  </si>
  <si>
    <t>45990-774</t>
  </si>
  <si>
    <t>74810-150</t>
  </si>
  <si>
    <t>70273-060</t>
  </si>
  <si>
    <t>05396-050</t>
  </si>
  <si>
    <t>29101-210</t>
  </si>
  <si>
    <t>30492-040</t>
  </si>
  <si>
    <t>03640-010</t>
  </si>
  <si>
    <t>22241-000</t>
  </si>
  <si>
    <t>51021-110</t>
  </si>
  <si>
    <t>36021-660</t>
  </si>
  <si>
    <t>25720-062</t>
  </si>
  <si>
    <t>88705-720</t>
  </si>
  <si>
    <t>04532-917</t>
  </si>
  <si>
    <t>04561-004</t>
  </si>
  <si>
    <t>71906-500</t>
  </si>
  <si>
    <t>50050-470</t>
  </si>
  <si>
    <t>20520-055</t>
  </si>
  <si>
    <t>06717-352</t>
  </si>
  <si>
    <t>04005-020</t>
  </si>
  <si>
    <t>71625-120</t>
  </si>
  <si>
    <t>41815-000</t>
  </si>
  <si>
    <t>95084-390</t>
  </si>
  <si>
    <t>14805-285</t>
  </si>
  <si>
    <t>58045-010</t>
  </si>
  <si>
    <t>40150-000</t>
  </si>
  <si>
    <t>29101-284</t>
  </si>
  <si>
    <t>40301-120</t>
  </si>
  <si>
    <t>01241-020</t>
  </si>
  <si>
    <t>89252-090</t>
  </si>
  <si>
    <t>18278-440</t>
  </si>
  <si>
    <t>13560-510</t>
  </si>
  <si>
    <t>05416-011</t>
  </si>
  <si>
    <t>24130-025</t>
  </si>
  <si>
    <t>06093-060</t>
  </si>
  <si>
    <t>91220-390</t>
  </si>
  <si>
    <t>69058-030</t>
  </si>
  <si>
    <t>22631-000</t>
  </si>
  <si>
    <t>01441 000</t>
  </si>
  <si>
    <t>15093-096</t>
  </si>
  <si>
    <t>83260-000</t>
  </si>
  <si>
    <t>89460-000</t>
  </si>
  <si>
    <t>04515-010</t>
  </si>
  <si>
    <t>89010-600</t>
  </si>
  <si>
    <t>20251-140</t>
  </si>
  <si>
    <t>06708-700</t>
  </si>
  <si>
    <t>91360-394</t>
  </si>
  <si>
    <t>69053-050</t>
  </si>
  <si>
    <t>38030-035</t>
  </si>
  <si>
    <t>06543-003</t>
  </si>
  <si>
    <t>05044-050</t>
  </si>
  <si>
    <t>05303-090</t>
  </si>
  <si>
    <t>41830-498</t>
  </si>
  <si>
    <t>70343-050</t>
  </si>
  <si>
    <t>13208-021</t>
  </si>
  <si>
    <t>30360-410</t>
  </si>
  <si>
    <t>22640-908</t>
  </si>
  <si>
    <t>04635-041</t>
  </si>
  <si>
    <t>05642-000</t>
  </si>
  <si>
    <t>04076-010</t>
  </si>
  <si>
    <t>05603-040</t>
  </si>
  <si>
    <t>89052-418</t>
  </si>
  <si>
    <t>04144-070</t>
  </si>
  <si>
    <t>97050-100</t>
  </si>
  <si>
    <t>04532-901</t>
  </si>
  <si>
    <t>04149-130</t>
  </si>
  <si>
    <t>40210-630</t>
  </si>
  <si>
    <t>70070-600</t>
  </si>
  <si>
    <t>05319-000</t>
  </si>
  <si>
    <t>02513-020</t>
  </si>
  <si>
    <t>68508-040</t>
  </si>
  <si>
    <t>12210-140</t>
  </si>
  <si>
    <t>04012-040</t>
  </si>
  <si>
    <t>29050-290</t>
  </si>
  <si>
    <t>52010-000</t>
  </si>
  <si>
    <t>74653-200</t>
  </si>
  <si>
    <t>13098-330</t>
  </si>
  <si>
    <t>05023-001</t>
  </si>
  <si>
    <t>05435-001</t>
  </si>
  <si>
    <t>71920-540</t>
  </si>
  <si>
    <t>04569-010</t>
  </si>
  <si>
    <t>05717-260</t>
  </si>
  <si>
    <t>01202-002</t>
  </si>
  <si>
    <t>22610-210</t>
  </si>
  <si>
    <t>84015-590</t>
  </si>
  <si>
    <t>64001-670</t>
  </si>
  <si>
    <t>17607-512</t>
  </si>
  <si>
    <t>22790-703</t>
  </si>
  <si>
    <t>05413-000</t>
  </si>
  <si>
    <t>80240-230</t>
  </si>
  <si>
    <t>70755-150</t>
  </si>
  <si>
    <t>23020-470</t>
  </si>
  <si>
    <t>22631-010</t>
  </si>
  <si>
    <t>22420-090</t>
  </si>
  <si>
    <t>66050-000</t>
  </si>
  <si>
    <t>80730-370</t>
  </si>
  <si>
    <t>90450-171</t>
  </si>
  <si>
    <t>35900-244</t>
  </si>
  <si>
    <t>05449-040</t>
  </si>
  <si>
    <t>88015-640</t>
  </si>
  <si>
    <t>04601-040</t>
  </si>
  <si>
    <t>59054-580</t>
  </si>
  <si>
    <t>04618-032</t>
  </si>
  <si>
    <t>55813-190</t>
  </si>
  <si>
    <t>09041-300</t>
  </si>
  <si>
    <t>22775-905</t>
  </si>
  <si>
    <t>87013-280</t>
  </si>
  <si>
    <t>59076-400</t>
  </si>
  <si>
    <t>52050-480</t>
  </si>
  <si>
    <t>12237-874</t>
  </si>
  <si>
    <t>30320-720</t>
  </si>
  <si>
    <t>06345-090</t>
  </si>
  <si>
    <t>03546-000</t>
  </si>
  <si>
    <t>05079-200</t>
  </si>
  <si>
    <t>05687-032</t>
  </si>
  <si>
    <t>95020-100</t>
  </si>
  <si>
    <t>06036-030</t>
  </si>
  <si>
    <t>71655-140</t>
  </si>
  <si>
    <t>18048-110</t>
  </si>
  <si>
    <t>98900-000</t>
  </si>
  <si>
    <t>22763-154</t>
  </si>
  <si>
    <t>40140-080</t>
  </si>
  <si>
    <t>70746-020</t>
  </si>
  <si>
    <t>05674-000</t>
  </si>
  <si>
    <t>52011-080</t>
  </si>
  <si>
    <t>13214-481</t>
  </si>
  <si>
    <t>71680-370</t>
  </si>
  <si>
    <t>37800-000</t>
  </si>
  <si>
    <t>01530-030</t>
  </si>
  <si>
    <t>20510-100</t>
  </si>
  <si>
    <t>05353-030</t>
  </si>
  <si>
    <t>05013-001</t>
  </si>
  <si>
    <t>80060-020</t>
  </si>
  <si>
    <t>65066-320</t>
  </si>
  <si>
    <t>95020-370</t>
  </si>
  <si>
    <t>74300-150</t>
  </si>
  <si>
    <t>04536-070</t>
  </si>
  <si>
    <t>57035-190</t>
  </si>
  <si>
    <t>90520-250</t>
  </si>
  <si>
    <t>67020-100</t>
  </si>
  <si>
    <t>88075-500</t>
  </si>
  <si>
    <t>90010-310</t>
  </si>
  <si>
    <t>30510-000</t>
  </si>
  <si>
    <t>24230-322</t>
  </si>
  <si>
    <t>05501-010</t>
  </si>
  <si>
    <t>36033-240</t>
  </si>
  <si>
    <t>22010-000</t>
  </si>
  <si>
    <t>22793-907</t>
  </si>
  <si>
    <t>31920-150</t>
  </si>
  <si>
    <t>70862-010</t>
  </si>
  <si>
    <t>22776-050</t>
  </si>
  <si>
    <t>19815-150</t>
  </si>
  <si>
    <t>04636-001</t>
  </si>
  <si>
    <t>90540-000</t>
  </si>
  <si>
    <t>22261-030</t>
  </si>
  <si>
    <t>38400-064</t>
  </si>
  <si>
    <t>01410-001</t>
  </si>
  <si>
    <t>02341-002</t>
  </si>
  <si>
    <t>11040-001</t>
  </si>
  <si>
    <t>91330-000</t>
  </si>
  <si>
    <t>22631-410</t>
  </si>
  <si>
    <t>58037-520</t>
  </si>
  <si>
    <t>90450-020</t>
  </si>
  <si>
    <t>12900-161</t>
  </si>
  <si>
    <t>04522-001</t>
  </si>
  <si>
    <t>13211-520</t>
  </si>
  <si>
    <t>01408-040</t>
  </si>
  <si>
    <t>04101-300</t>
  </si>
  <si>
    <t>Royalty</t>
  </si>
  <si>
    <t>After Taxes</t>
  </si>
  <si>
    <t>Tax Rate</t>
  </si>
  <si>
    <t>Comission Rate</t>
  </si>
  <si>
    <t>value</t>
  </si>
  <si>
    <t>exchange</t>
  </si>
  <si>
    <t>month</t>
  </si>
  <si>
    <t>CHECK CUSTOMER</t>
  </si>
  <si>
    <t>CHECK ROYALTY</t>
  </si>
  <si>
    <t>CHECK DATE</t>
  </si>
  <si>
    <t>Parent Type Id</t>
  </si>
  <si>
    <t>Parent Identifier</t>
  </si>
  <si>
    <t>Promo Code</t>
  </si>
  <si>
    <t>Grid</t>
  </si>
  <si>
    <t>Vendor Offer Code</t>
  </si>
  <si>
    <t>Asset/Content Flavor</t>
  </si>
  <si>
    <t>CMA</t>
  </si>
  <si>
    <t>Apple Identifier</t>
  </si>
  <si>
    <t>Customer Price</t>
  </si>
  <si>
    <t>ISAN</t>
  </si>
  <si>
    <t>PreOrder</t>
  </si>
  <si>
    <t>Royalty Currency</t>
  </si>
  <si>
    <t>Country Code</t>
  </si>
  <si>
    <t>Customer Currency</t>
  </si>
  <si>
    <t>Sale/Return</t>
  </si>
  <si>
    <t>Report Date (Local)</t>
  </si>
  <si>
    <t>Customer Identifier</t>
  </si>
  <si>
    <t>Postal Code</t>
  </si>
  <si>
    <t>Order Id</t>
  </si>
  <si>
    <t>Download Date (PST)</t>
  </si>
  <si>
    <t>Royalty Price</t>
  </si>
  <si>
    <t>Units</t>
  </si>
  <si>
    <t>Product Type Identifier</t>
  </si>
  <si>
    <t>Label/Studio/Network</t>
  </si>
  <si>
    <t>Title</t>
  </si>
  <si>
    <t>Artist / Show</t>
  </si>
  <si>
    <t>ISRC</t>
  </si>
  <si>
    <t>UPC</t>
  </si>
  <si>
    <t>Vendor Identifier</t>
  </si>
  <si>
    <t>Provider Country</t>
  </si>
  <si>
    <t>Provider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</si>
</sst>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2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2" fillId="0" borderId="0"/>
  </cellStyleXfs>
  <cellXfs count="5">
    <xf numFmtId="0" fontId="0" fillId="0" borderId="0" xfId="0"/>
    <xf numFmtId="0" fontId="0" fillId="2" borderId="0" xfId="0" applyFill="1"/>
    <xf numFmtId="14" fontId="0" fillId="0" borderId="0" xfId="0" applyNumberFormat="1"/>
    <xf numFmtId="11" fontId="0" fillId="0" borderId="0" xfId="0" applyNumberFormat="1"/>
    <xf numFmtId="44" fontId="0" fillId="2" borderId="0" xfId="1" applyFont="1" applyFill="1"/>
  </cellXfs>
  <cellStyles count="3">
    <cellStyle name="Currency" xfId="1" builtinId="4"/>
    <cellStyle name="Normal" xfId="0" builtinId="0"/>
    <cellStyle name="Normal 2" xfId="2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put.orig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ncoding"/>
      <sheetName val="Currency"/>
      <sheetName val="Region"/>
    </sheetNames>
    <sheetDataSet>
      <sheetData sheetId="0">
        <row r="1">
          <cell r="A1" t="str">
            <v>Vendor Identifier</v>
          </cell>
          <cell r="B1" t="str">
            <v>Region</v>
          </cell>
          <cell r="D1" t="str">
            <v>Comissão</v>
          </cell>
          <cell r="Q1" t="str">
            <v>Tax Witholding</v>
          </cell>
        </row>
        <row r="2">
          <cell r="A2" t="str">
            <v>0001_20120403_MOBZ_MEUPAIS</v>
          </cell>
          <cell r="B2" t="str">
            <v>Brazil</v>
          </cell>
          <cell r="D2">
            <v>0.2</v>
          </cell>
          <cell r="Q2">
            <v>4.8000000000000001E-2</v>
          </cell>
        </row>
        <row r="3">
          <cell r="A3" t="str">
            <v>0002_20120403_MOBZ_DZICROQUETTES</v>
          </cell>
          <cell r="B3" t="str">
            <v>Brazil</v>
          </cell>
          <cell r="D3">
            <v>0.2</v>
          </cell>
          <cell r="Q3">
            <v>4.8000000000000001E-2</v>
          </cell>
        </row>
        <row r="4">
          <cell r="A4" t="str">
            <v>0003_20120403_MOBZ_MEDIANERAS</v>
          </cell>
          <cell r="B4" t="str">
            <v>Brazil</v>
          </cell>
          <cell r="D4">
            <v>0.2</v>
          </cell>
          <cell r="Q4">
            <v>4.8000000000000001E-2</v>
          </cell>
        </row>
        <row r="5">
          <cell r="A5" t="str">
            <v>0004_20120403_MOBZ_2012</v>
          </cell>
          <cell r="B5" t="str">
            <v>Brazil</v>
          </cell>
          <cell r="D5">
            <v>0.2</v>
          </cell>
          <cell r="Q5">
            <v>4.8000000000000001E-2</v>
          </cell>
        </row>
        <row r="6">
          <cell r="A6" t="str">
            <v>0006_20120426_MOBZ_VIPS</v>
          </cell>
          <cell r="B6" t="str">
            <v>Brazil</v>
          </cell>
          <cell r="D6">
            <v>0.2</v>
          </cell>
          <cell r="Q6">
            <v>4.8000000000000001E-2</v>
          </cell>
        </row>
        <row r="7">
          <cell r="A7" t="str">
            <v>0007_20120426_MOBZ_GODARD</v>
          </cell>
          <cell r="B7" t="str">
            <v>Brazil</v>
          </cell>
          <cell r="D7">
            <v>0.2</v>
          </cell>
          <cell r="Q7">
            <v>4.8000000000000001E-2</v>
          </cell>
        </row>
        <row r="8">
          <cell r="A8" t="str">
            <v>0008_20120426_MOBZ_ASEPARACAO</v>
          </cell>
          <cell r="B8" t="str">
            <v>Brazil</v>
          </cell>
          <cell r="D8">
            <v>0.2</v>
          </cell>
          <cell r="Q8">
            <v>4.8000000000000001E-2</v>
          </cell>
        </row>
        <row r="9">
          <cell r="A9" t="str">
            <v>0009_20120426_MOBZ_SONHOSEMMOVIMENTOS</v>
          </cell>
          <cell r="B9" t="str">
            <v>Brazil</v>
          </cell>
          <cell r="D9">
            <v>0.2</v>
          </cell>
          <cell r="Q9">
            <v>4.8000000000000001E-2</v>
          </cell>
        </row>
        <row r="10">
          <cell r="A10" t="str">
            <v>0010_20120509_MOBZ_ENTREOSMUROS</v>
          </cell>
          <cell r="B10" t="str">
            <v>Brazil</v>
          </cell>
          <cell r="D10">
            <v>0.2</v>
          </cell>
          <cell r="Q10">
            <v>4.8000000000000001E-2</v>
          </cell>
        </row>
        <row r="11">
          <cell r="A11" t="str">
            <v>0011_20120509_MOBZ_AFITABRANCA</v>
          </cell>
          <cell r="B11" t="str">
            <v>Brazil</v>
          </cell>
          <cell r="D11">
            <v>0.2</v>
          </cell>
          <cell r="Q11">
            <v>4.8000000000000001E-2</v>
          </cell>
        </row>
        <row r="12">
          <cell r="A12" t="str">
            <v>0020_20120510_MOBZ_THEFIRSTGRADER</v>
          </cell>
          <cell r="B12" t="str">
            <v>Brazil</v>
          </cell>
          <cell r="D12">
            <v>0.2</v>
          </cell>
          <cell r="Q12">
            <v>0</v>
          </cell>
        </row>
        <row r="13">
          <cell r="A13" t="str">
            <v>0021_20120510_MOBZ_ACHRISTMASWEDDINGTAIL</v>
          </cell>
          <cell r="B13" t="str">
            <v>Brazil</v>
          </cell>
          <cell r="D13">
            <v>0.2</v>
          </cell>
          <cell r="Q13">
            <v>0</v>
          </cell>
        </row>
        <row r="14">
          <cell r="A14" t="str">
            <v>0022_20120510_MOBZ_THEDOGWHOSAVEDHALLOWEEN</v>
          </cell>
          <cell r="B14" t="str">
            <v>Brazil</v>
          </cell>
          <cell r="D14">
            <v>0.2</v>
          </cell>
          <cell r="Q14">
            <v>0</v>
          </cell>
        </row>
        <row r="15">
          <cell r="A15" t="str">
            <v>0023_20120510_MOBZ_DAYDREAMNATION</v>
          </cell>
          <cell r="B15" t="str">
            <v>Brazil</v>
          </cell>
          <cell r="D15">
            <v>0.2</v>
          </cell>
          <cell r="Q15">
            <v>0</v>
          </cell>
        </row>
        <row r="16">
          <cell r="A16" t="str">
            <v>0024_20120510_MOBZ_5DIASDEGUERRA</v>
          </cell>
          <cell r="B16" t="str">
            <v>Brazil</v>
          </cell>
          <cell r="D16">
            <v>0.2</v>
          </cell>
          <cell r="Q16">
            <v>0</v>
          </cell>
        </row>
        <row r="17">
          <cell r="A17" t="str">
            <v>0025_20120510_MOBZ_EMNOMEDOREI2</v>
          </cell>
          <cell r="B17" t="str">
            <v>Brazil</v>
          </cell>
          <cell r="D17">
            <v>0.2</v>
          </cell>
          <cell r="Q17">
            <v>0</v>
          </cell>
        </row>
        <row r="18">
          <cell r="A18" t="str">
            <v>0026_20120510_MOBZ_ACHAVEDESARAH</v>
          </cell>
          <cell r="B18" t="str">
            <v>Brazil</v>
          </cell>
          <cell r="D18">
            <v>0.2</v>
          </cell>
          <cell r="Q18">
            <v>0</v>
          </cell>
        </row>
        <row r="19">
          <cell r="A19" t="str">
            <v>0027_20120510_MOBZ_ASEVIDENCIASDEUMCRIME</v>
          </cell>
          <cell r="B19" t="str">
            <v>Brazil</v>
          </cell>
          <cell r="D19">
            <v>0.2</v>
          </cell>
          <cell r="Q19">
            <v>0</v>
          </cell>
        </row>
        <row r="20">
          <cell r="A20" t="str">
            <v>0028_20120510_MOBZ_GUERRASA</v>
          </cell>
          <cell r="B20" t="str">
            <v>Brazil</v>
          </cell>
          <cell r="D20">
            <v>0.2</v>
          </cell>
          <cell r="Q20">
            <v>0</v>
          </cell>
        </row>
        <row r="21">
          <cell r="A21" t="str">
            <v>0029_20120510_MOBZ_OHOMEMAOLADO</v>
          </cell>
          <cell r="B21" t="str">
            <v>Brazil</v>
          </cell>
          <cell r="D21">
            <v>0.2</v>
          </cell>
          <cell r="Q21">
            <v>4.8000000000000001E-2</v>
          </cell>
        </row>
        <row r="22">
          <cell r="A22" t="str">
            <v>0031_20120523_MOBZ_COCORICO</v>
          </cell>
          <cell r="B22" t="str">
            <v>Brazil</v>
          </cell>
          <cell r="D22">
            <v>0.25</v>
          </cell>
          <cell r="Q22">
            <v>4.8000000000000001E-2</v>
          </cell>
        </row>
        <row r="23">
          <cell r="A23" t="str">
            <v>0032_20120611_MOBZ_QUEMSEIMPORTA</v>
          </cell>
          <cell r="B23" t="str">
            <v>Brazil</v>
          </cell>
          <cell r="D23">
            <v>0.2</v>
          </cell>
          <cell r="Q23">
            <v>4.8000000000000001E-2</v>
          </cell>
        </row>
        <row r="24">
          <cell r="A24" t="str">
            <v>0035_20120612_MOBZ_ERVASDANINHAS</v>
          </cell>
          <cell r="B24" t="str">
            <v>Brazil</v>
          </cell>
          <cell r="D24">
            <v>0.2</v>
          </cell>
          <cell r="Q24">
            <v>4.8000000000000001E-2</v>
          </cell>
        </row>
        <row r="25">
          <cell r="A25" t="str">
            <v>0036_20120621_MOBZ_PARAISOSARTIFICIAIS</v>
          </cell>
          <cell r="B25" t="str">
            <v>Brazil</v>
          </cell>
          <cell r="D25">
            <v>0.2</v>
          </cell>
          <cell r="Q25">
            <v>4.8000000000000001E-2</v>
          </cell>
        </row>
        <row r="26">
          <cell r="A26" t="str">
            <v>0039_20120630_MOBZ_DOUTORESDAALEGRIA</v>
          </cell>
          <cell r="B26" t="str">
            <v>Brazil</v>
          </cell>
          <cell r="D26">
            <v>0.2</v>
          </cell>
          <cell r="Q26">
            <v>4.8000000000000001E-2</v>
          </cell>
        </row>
        <row r="27">
          <cell r="A27" t="str">
            <v>0040_20120630_MOBZ_GAROTODEBICICLETA</v>
          </cell>
          <cell r="B27" t="str">
            <v>Brazil</v>
          </cell>
          <cell r="D27">
            <v>0.2</v>
          </cell>
          <cell r="Q27">
            <v>4.8000000000000001E-2</v>
          </cell>
        </row>
        <row r="28">
          <cell r="A28" t="str">
            <v>0043_20120702_MOBZ_PINA</v>
          </cell>
          <cell r="B28" t="str">
            <v>Brazil</v>
          </cell>
          <cell r="D28">
            <v>0.2</v>
          </cell>
          <cell r="Q28">
            <v>4.8000000000000001E-2</v>
          </cell>
        </row>
        <row r="29">
          <cell r="A29" t="str">
            <v>0044_20120702_MOBZ_AMOREDOR</v>
          </cell>
          <cell r="B29" t="str">
            <v>Brazil</v>
          </cell>
          <cell r="D29">
            <v>0.2</v>
          </cell>
          <cell r="Q29">
            <v>4.8000000000000001E-2</v>
          </cell>
        </row>
        <row r="30">
          <cell r="A30" t="str">
            <v>0045_20120702_MOBZ_OQUEEUMAISDESEJO</v>
          </cell>
          <cell r="B30" t="str">
            <v>Brazil</v>
          </cell>
          <cell r="D30">
            <v>0.25</v>
          </cell>
          <cell r="Q30">
            <v>4.8000000000000001E-2</v>
          </cell>
        </row>
        <row r="31">
          <cell r="A31" t="str">
            <v>0047_20120702_MOBZ_FAUSTO</v>
          </cell>
          <cell r="B31" t="str">
            <v>Brazil</v>
          </cell>
          <cell r="D31">
            <v>0.2</v>
          </cell>
          <cell r="Q31">
            <v>4.8000000000000001E-2</v>
          </cell>
        </row>
        <row r="32">
          <cell r="A32" t="str">
            <v>0053_20120702_MOBZ_GAINSBOURG</v>
          </cell>
          <cell r="B32" t="str">
            <v>Brazil</v>
          </cell>
          <cell r="D32">
            <v>0.2</v>
          </cell>
          <cell r="Q32">
            <v>4.8000000000000001E-2</v>
          </cell>
        </row>
        <row r="33">
          <cell r="A33" t="str">
            <v>0055_20120702_MOBZ_INCENDIOS</v>
          </cell>
          <cell r="B33" t="str">
            <v>Brazil</v>
          </cell>
          <cell r="D33">
            <v>0.2</v>
          </cell>
          <cell r="Q33">
            <v>4.8000000000000001E-2</v>
          </cell>
        </row>
        <row r="34">
          <cell r="A34" t="str">
            <v>0096_20120827_MOBZ_DESEJOEPODER</v>
          </cell>
          <cell r="B34" t="str">
            <v>Brazil</v>
          </cell>
          <cell r="D34">
            <v>0.2</v>
          </cell>
          <cell r="Q34">
            <v>4.8000000000000001E-2</v>
          </cell>
        </row>
        <row r="35">
          <cell r="A35" t="str">
            <v>0097_20120827_MOBZ_DORIANGRAY</v>
          </cell>
          <cell r="B35" t="str">
            <v>Brazil</v>
          </cell>
          <cell r="D35">
            <v>0.2</v>
          </cell>
          <cell r="Q35">
            <v>4.8000000000000001E-2</v>
          </cell>
        </row>
        <row r="36">
          <cell r="A36" t="str">
            <v>0099_20120827_MOBZ_AONDA</v>
          </cell>
          <cell r="B36" t="str">
            <v>Brazil</v>
          </cell>
          <cell r="D36">
            <v>0.2</v>
          </cell>
          <cell r="Q36">
            <v>4.8000000000000001E-2</v>
          </cell>
        </row>
        <row r="37">
          <cell r="A37" t="str">
            <v>0100_20120910_MOBZ_ACASADEALICE</v>
          </cell>
          <cell r="B37" t="str">
            <v>Brazil</v>
          </cell>
          <cell r="D37">
            <v>0.2</v>
          </cell>
          <cell r="Q37">
            <v>4.8000000000000001E-2</v>
          </cell>
        </row>
        <row r="38">
          <cell r="A38" t="str">
            <v>0101_20120913_MOBZ_533FILHOS</v>
          </cell>
          <cell r="B38" t="str">
            <v>Brazil</v>
          </cell>
          <cell r="D38">
            <v>0.2</v>
          </cell>
          <cell r="Q38">
            <v>4.8000000000000001E-2</v>
          </cell>
        </row>
        <row r="39">
          <cell r="A39" t="str">
            <v>0101_20121024_MOBZ_GALINHA1</v>
          </cell>
          <cell r="B39" t="str">
            <v>Brazil</v>
          </cell>
          <cell r="D39">
            <v>0.2</v>
          </cell>
          <cell r="Q39">
            <v>4.8000000000000001E-2</v>
          </cell>
        </row>
        <row r="40">
          <cell r="A40" t="str">
            <v>0102_20121024_MOBZ_BARATINHA</v>
          </cell>
          <cell r="B40" t="str">
            <v>Brazil</v>
          </cell>
          <cell r="D40">
            <v>0.2</v>
          </cell>
          <cell r="Q40">
            <v>4.8000000000000001E-2</v>
          </cell>
        </row>
        <row r="41">
          <cell r="A41" t="str">
            <v>0103_20120928_MOBZ_COCORICO_DITADENEVE</v>
          </cell>
          <cell r="B41" t="str">
            <v>Brazil</v>
          </cell>
          <cell r="D41">
            <v>0.25</v>
          </cell>
          <cell r="Q41">
            <v>4.8000000000000001E-2</v>
          </cell>
        </row>
        <row r="42">
          <cell r="A42" t="str">
            <v>0103_20121024_MOBZ_INDIOZINHO</v>
          </cell>
          <cell r="B42" t="str">
            <v>Brazil</v>
          </cell>
          <cell r="D42">
            <v>0.2</v>
          </cell>
          <cell r="Q42">
            <v>4.8000000000000001E-2</v>
          </cell>
        </row>
        <row r="43">
          <cell r="A43" t="str">
            <v>0104_20120928_MOBZ_COCORICO_JOAOEMARIBA</v>
          </cell>
          <cell r="B43" t="str">
            <v>Brazil</v>
          </cell>
          <cell r="D43">
            <v>0.25</v>
          </cell>
          <cell r="Q43">
            <v>4.8000000000000001E-2</v>
          </cell>
        </row>
        <row r="44">
          <cell r="A44" t="str">
            <v>0104_20121024_MOBZ_MARCHASOLDADO</v>
          </cell>
          <cell r="B44" t="str">
            <v>Brazil</v>
          </cell>
          <cell r="D44">
            <v>0.2</v>
          </cell>
          <cell r="Q44">
            <v>4.8000000000000001E-2</v>
          </cell>
        </row>
        <row r="45">
          <cell r="A45" t="str">
            <v>0105_20121024_MOBZ_MARIANA</v>
          </cell>
          <cell r="B45" t="str">
            <v>Brazil</v>
          </cell>
          <cell r="D45">
            <v>0.2</v>
          </cell>
          <cell r="Q45">
            <v>4.8000000000000001E-2</v>
          </cell>
        </row>
        <row r="46">
          <cell r="A46" t="str">
            <v>0106_20121024_MOBZ_SAPONAOLAVAOPE</v>
          </cell>
          <cell r="B46" t="str">
            <v>Brazil</v>
          </cell>
          <cell r="D46">
            <v>0.2</v>
          </cell>
          <cell r="Q46">
            <v>4.8000000000000001E-2</v>
          </cell>
        </row>
        <row r="47">
          <cell r="A47" t="str">
            <v>0107_20121024_MOBZ_PINTINHO</v>
          </cell>
          <cell r="B47" t="str">
            <v>Brazil</v>
          </cell>
          <cell r="D47">
            <v>0.2</v>
          </cell>
          <cell r="Q47">
            <v>4.8000000000000001E-2</v>
          </cell>
        </row>
        <row r="48">
          <cell r="A48" t="str">
            <v>0108_20121024_MOBZ_TORORO</v>
          </cell>
          <cell r="B48" t="str">
            <v>Brazil</v>
          </cell>
          <cell r="D48">
            <v>0.2</v>
          </cell>
          <cell r="Q48">
            <v>4.8000000000000001E-2</v>
          </cell>
        </row>
        <row r="49">
          <cell r="A49" t="str">
            <v>0109_20121024_MOBZ_ABC</v>
          </cell>
          <cell r="B49" t="str">
            <v>Brazil</v>
          </cell>
          <cell r="D49">
            <v>0.2</v>
          </cell>
          <cell r="Q49">
            <v>4.8000000000000001E-2</v>
          </cell>
        </row>
        <row r="50">
          <cell r="A50" t="str">
            <v>0110_20121024_MOBZ_COELHINHO</v>
          </cell>
          <cell r="B50" t="str">
            <v>Brazil</v>
          </cell>
          <cell r="D50">
            <v>0.2</v>
          </cell>
          <cell r="Q50">
            <v>4.8000000000000001E-2</v>
          </cell>
        </row>
        <row r="51">
          <cell r="A51" t="str">
            <v>0111_20121024_MOBZ_FLIFLAIFLU</v>
          </cell>
          <cell r="B51" t="str">
            <v>Brazil</v>
          </cell>
          <cell r="D51">
            <v>0.2</v>
          </cell>
          <cell r="Q51">
            <v>4.8000000000000001E-2</v>
          </cell>
        </row>
        <row r="52">
          <cell r="A52" t="str">
            <v>0112_20121024_MOBZ_ESCRAVOSDEJO</v>
          </cell>
          <cell r="B52" t="str">
            <v>Brazil</v>
          </cell>
          <cell r="D52">
            <v>0.2</v>
          </cell>
          <cell r="Q52">
            <v>4.8000000000000001E-2</v>
          </cell>
        </row>
        <row r="53">
          <cell r="A53" t="str">
            <v>0113_20121024_MOBZ_QUEMESTAFELIZ</v>
          </cell>
          <cell r="B53" t="str">
            <v>Brazil</v>
          </cell>
          <cell r="D53">
            <v>0.2</v>
          </cell>
          <cell r="Q53">
            <v>4.8000000000000001E-2</v>
          </cell>
        </row>
        <row r="54">
          <cell r="A54" t="str">
            <v>0114_20121024_MOBZ_GALINHA2</v>
          </cell>
          <cell r="B54" t="str">
            <v>Brazil</v>
          </cell>
          <cell r="D54">
            <v>0.2</v>
          </cell>
          <cell r="Q54">
            <v>4.8000000000000001E-2</v>
          </cell>
        </row>
        <row r="55">
          <cell r="A55" t="str">
            <v>0115_20121024_MOBZ_MEULANCHINHO</v>
          </cell>
          <cell r="B55" t="str">
            <v>Brazil</v>
          </cell>
          <cell r="D55">
            <v>0.2</v>
          </cell>
          <cell r="Q55">
            <v>4.8000000000000001E-2</v>
          </cell>
        </row>
        <row r="56">
          <cell r="A56" t="str">
            <v>0116_20121024_MOBZ_FORMIGUINHA</v>
          </cell>
          <cell r="B56" t="str">
            <v>Brazil</v>
          </cell>
          <cell r="D56">
            <v>0.2</v>
          </cell>
          <cell r="Q56">
            <v>4.8000000000000001E-2</v>
          </cell>
        </row>
        <row r="57">
          <cell r="A57" t="str">
            <v>0117_20121024_MOBZ_GATO</v>
          </cell>
          <cell r="B57" t="str">
            <v>Brazil</v>
          </cell>
          <cell r="D57">
            <v>0.2</v>
          </cell>
          <cell r="Q57">
            <v>4.8000000000000001E-2</v>
          </cell>
        </row>
        <row r="58">
          <cell r="A58" t="str">
            <v>0118_20121024_MOBZ_ELEFANTE</v>
          </cell>
          <cell r="B58" t="str">
            <v>Brazil</v>
          </cell>
          <cell r="D58">
            <v>0.2</v>
          </cell>
          <cell r="Q58">
            <v>4.8000000000000001E-2</v>
          </cell>
        </row>
        <row r="59">
          <cell r="A59" t="str">
            <v>0119_20121024_MOBZ_CAOAMIGO</v>
          </cell>
          <cell r="B59" t="str">
            <v>Brazil</v>
          </cell>
          <cell r="D59">
            <v>0.2</v>
          </cell>
          <cell r="Q59">
            <v>4.8000000000000001E-2</v>
          </cell>
        </row>
        <row r="60">
          <cell r="A60" t="str">
            <v>0120_20121024_MOBZ_GIRAFA</v>
          </cell>
          <cell r="B60" t="str">
            <v>Brazil</v>
          </cell>
          <cell r="D60">
            <v>0.2</v>
          </cell>
          <cell r="Q60">
            <v>4.8000000000000001E-2</v>
          </cell>
        </row>
        <row r="61">
          <cell r="A61" t="str">
            <v>0121_20121024_MOBZ_MESTREANDRE</v>
          </cell>
          <cell r="B61" t="str">
            <v>Brazil</v>
          </cell>
          <cell r="D61">
            <v>0.2</v>
          </cell>
          <cell r="Q61">
            <v>4.8000000000000001E-2</v>
          </cell>
        </row>
        <row r="62">
          <cell r="A62" t="str">
            <v>0122_20121024_MOBZ_BORBOLETINHA</v>
          </cell>
          <cell r="B62" t="str">
            <v>Brazil</v>
          </cell>
          <cell r="D62">
            <v>0.2</v>
          </cell>
          <cell r="Q62">
            <v>4.8000000000000001E-2</v>
          </cell>
        </row>
        <row r="63">
          <cell r="A63" t="str">
            <v>0123_20121024_MOBZ_SAPOCURURU</v>
          </cell>
          <cell r="B63" t="str">
            <v>Brazil</v>
          </cell>
          <cell r="D63">
            <v>0.2</v>
          </cell>
          <cell r="Q63">
            <v>4.8000000000000001E-2</v>
          </cell>
        </row>
        <row r="64">
          <cell r="A64" t="str">
            <v>0124_20121024_MOBZ_CANOAVIROU</v>
          </cell>
          <cell r="B64" t="str">
            <v>Brazil</v>
          </cell>
          <cell r="D64">
            <v>0.2</v>
          </cell>
          <cell r="Q64">
            <v>4.8000000000000001E-2</v>
          </cell>
        </row>
        <row r="65">
          <cell r="A65" t="str">
            <v>0125_20121024_MOBZ_POMBINHA</v>
          </cell>
          <cell r="B65" t="str">
            <v>Brazil</v>
          </cell>
          <cell r="D65">
            <v>0.2</v>
          </cell>
          <cell r="Q65">
            <v>4.8000000000000001E-2</v>
          </cell>
        </row>
        <row r="66">
          <cell r="A66" t="str">
            <v>0126_20121024_MOBZ_MEUGALINHO</v>
          </cell>
          <cell r="B66" t="str">
            <v>Brazil</v>
          </cell>
          <cell r="D66">
            <v>0.2</v>
          </cell>
          <cell r="Q66">
            <v>4.8000000000000001E-2</v>
          </cell>
        </row>
        <row r="67">
          <cell r="A67" t="str">
            <v>0127_20121024_MOBZ_SEESSARUA</v>
          </cell>
          <cell r="B67" t="str">
            <v>Brazil</v>
          </cell>
          <cell r="D67">
            <v>0.2</v>
          </cell>
          <cell r="Q67">
            <v>4.8000000000000001E-2</v>
          </cell>
        </row>
        <row r="68">
          <cell r="A68" t="str">
            <v>0128_20121024_MOBZ_ALECRIM</v>
          </cell>
          <cell r="B68" t="str">
            <v>Brazil</v>
          </cell>
          <cell r="D68">
            <v>0.2</v>
          </cell>
          <cell r="Q68">
            <v>4.8000000000000001E-2</v>
          </cell>
        </row>
        <row r="69">
          <cell r="A69" t="str">
            <v>0129_20121024_MOBZ_GALINHA3</v>
          </cell>
          <cell r="B69" t="str">
            <v>Brazil</v>
          </cell>
          <cell r="D69">
            <v>0.2</v>
          </cell>
          <cell r="Q69">
            <v>4.8000000000000001E-2</v>
          </cell>
        </row>
        <row r="70">
          <cell r="A70" t="str">
            <v>0130_20121024_MOBZ_ARANHA</v>
          </cell>
          <cell r="B70" t="str">
            <v>Brazil</v>
          </cell>
          <cell r="D70">
            <v>0.2</v>
          </cell>
          <cell r="Q70">
            <v>4.8000000000000001E-2</v>
          </cell>
        </row>
        <row r="71">
          <cell r="A71" t="str">
            <v>0131_20121024_MOBZ_CASINHA</v>
          </cell>
          <cell r="B71" t="str">
            <v>Brazil</v>
          </cell>
          <cell r="D71">
            <v>0.2</v>
          </cell>
          <cell r="Q71">
            <v>4.8000000000000001E-2</v>
          </cell>
        </row>
        <row r="72">
          <cell r="A72" t="str">
            <v>0132_20121024_MOBZ_RODARODA</v>
          </cell>
          <cell r="B72" t="str">
            <v>Brazil</v>
          </cell>
          <cell r="D72">
            <v>0.2</v>
          </cell>
          <cell r="Q72">
            <v>4.8000000000000001E-2</v>
          </cell>
        </row>
        <row r="73">
          <cell r="A73" t="str">
            <v>0133_20121024_MOBZ_MAMAMA</v>
          </cell>
          <cell r="B73" t="str">
            <v>Brazil</v>
          </cell>
          <cell r="D73">
            <v>0.2</v>
          </cell>
          <cell r="Q73">
            <v>4.8000000000000001E-2</v>
          </cell>
        </row>
        <row r="74">
          <cell r="A74" t="str">
            <v>0134_20121024_MOBZ_DOREMIFA</v>
          </cell>
          <cell r="B74" t="str">
            <v>Brazil</v>
          </cell>
          <cell r="D74">
            <v>0.2</v>
          </cell>
          <cell r="Q74">
            <v>4.8000000000000001E-2</v>
          </cell>
        </row>
        <row r="75">
          <cell r="A75" t="str">
            <v>0135_20121024_MOBZ_PIRULITO</v>
          </cell>
          <cell r="B75" t="str">
            <v>Brazil</v>
          </cell>
          <cell r="D75">
            <v>0.2</v>
          </cell>
          <cell r="Q75">
            <v>4.8000000000000001E-2</v>
          </cell>
        </row>
        <row r="76">
          <cell r="A76" t="str">
            <v>0136_20121024_MOBZ_LAVAMAO</v>
          </cell>
          <cell r="B76" t="str">
            <v>Brazil</v>
          </cell>
          <cell r="D76">
            <v>0.2</v>
          </cell>
          <cell r="Q76">
            <v>4.8000000000000001E-2</v>
          </cell>
        </row>
        <row r="77">
          <cell r="A77" t="str">
            <v>0137_20121024_MOBZ_CIRANDA</v>
          </cell>
          <cell r="B77" t="str">
            <v>Brazil</v>
          </cell>
          <cell r="D77">
            <v>0.2</v>
          </cell>
          <cell r="Q77">
            <v>4.8000000000000001E-2</v>
          </cell>
        </row>
        <row r="78">
          <cell r="A78" t="str">
            <v>0138_20121024_MOBZ_PAIFRANCISCO</v>
          </cell>
          <cell r="B78" t="str">
            <v>Brazil</v>
          </cell>
          <cell r="D78">
            <v>0.2</v>
          </cell>
          <cell r="Q78">
            <v>4.8000000000000001E-2</v>
          </cell>
        </row>
        <row r="79">
          <cell r="A79" t="str">
            <v>0139_01201024_MOBZ_COELHOPASCOA</v>
          </cell>
          <cell r="B79" t="str">
            <v>Brazil</v>
          </cell>
          <cell r="D79">
            <v>0.2</v>
          </cell>
          <cell r="Q79">
            <v>4.8000000000000001E-2</v>
          </cell>
        </row>
        <row r="80">
          <cell r="A80" t="str">
            <v>0140_20121024_MOBZ_LIMAO</v>
          </cell>
          <cell r="B80" t="str">
            <v>Brazil</v>
          </cell>
          <cell r="D80">
            <v>0.2</v>
          </cell>
          <cell r="Q80">
            <v>4.8000000000000001E-2</v>
          </cell>
        </row>
        <row r="81">
          <cell r="A81" t="str">
            <v>0141_20121024_MOBZ_CRAVOROSA</v>
          </cell>
          <cell r="B81" t="str">
            <v>Brazil</v>
          </cell>
          <cell r="D81">
            <v>0.2</v>
          </cell>
          <cell r="Q81">
            <v>4.8000000000000001E-2</v>
          </cell>
        </row>
        <row r="82">
          <cell r="A82" t="str">
            <v>0142_20121024_MOBZ_BORBOLETAPEQUENINA</v>
          </cell>
          <cell r="B82" t="str">
            <v>Brazil</v>
          </cell>
          <cell r="D82">
            <v>0.2</v>
          </cell>
          <cell r="Q82">
            <v>4.8000000000000001E-2</v>
          </cell>
        </row>
        <row r="83">
          <cell r="A83" t="str">
            <v>0143_20121108_MOBZ_COCORICO_AVENTURAS</v>
          </cell>
          <cell r="B83" t="str">
            <v>Brazil</v>
          </cell>
          <cell r="D83">
            <v>0.25</v>
          </cell>
          <cell r="Q83">
            <v>4.8000000000000001E-2</v>
          </cell>
        </row>
        <row r="84">
          <cell r="A84" t="str">
            <v>0144_20121109_MOBZ_HEADHUNTERS</v>
          </cell>
          <cell r="B84" t="str">
            <v>Brazil</v>
          </cell>
          <cell r="D84">
            <v>0.2</v>
          </cell>
          <cell r="Q84">
            <v>4.8000000000000001E-2</v>
          </cell>
        </row>
        <row r="85">
          <cell r="A85" t="str">
            <v>0145_20121109_MOBZ_HABEMUSPAPAM</v>
          </cell>
          <cell r="B85" t="str">
            <v>Brazil</v>
          </cell>
          <cell r="D85">
            <v>0.2</v>
          </cell>
          <cell r="Q85">
            <v>4.8000000000000001E-2</v>
          </cell>
        </row>
        <row r="86">
          <cell r="A86" t="str">
            <v>0146_20121114_MOBZ_QUALQUEIJOVOCEQUER</v>
          </cell>
          <cell r="B86" t="str">
            <v>Brazil</v>
          </cell>
          <cell r="D86">
            <v>0.2</v>
          </cell>
          <cell r="Q86">
            <v>4.8000000000000001E-2</v>
          </cell>
        </row>
        <row r="87">
          <cell r="A87" t="str">
            <v>0147_20121130_MOBZ_BELEZAADORMECIDA</v>
          </cell>
          <cell r="B87" t="str">
            <v>Brazil</v>
          </cell>
          <cell r="D87">
            <v>0.2</v>
          </cell>
          <cell r="Q87">
            <v>4.8000000000000001E-2</v>
          </cell>
        </row>
        <row r="88">
          <cell r="A88" t="str">
            <v>0148_20121205_MOBZ_OSOMAOREDOR</v>
          </cell>
          <cell r="B88" t="str">
            <v>Brazil</v>
          </cell>
          <cell r="D88">
            <v>0.2</v>
          </cell>
          <cell r="Q88">
            <v>4.8000000000000001E-2</v>
          </cell>
        </row>
        <row r="89">
          <cell r="A89" t="str">
            <v>0150_20121218_MOBZ_BOCA</v>
          </cell>
          <cell r="B89" t="str">
            <v>Brazil</v>
          </cell>
          <cell r="D89">
            <v>0.2</v>
          </cell>
          <cell r="Q89">
            <v>4.8000000000000001E-2</v>
          </cell>
        </row>
        <row r="90">
          <cell r="A90" t="str">
            <v>0152_20120109_MOBZ_BRUTAAVENTURAEMVERSOS</v>
          </cell>
          <cell r="B90" t="str">
            <v>Brazil</v>
          </cell>
          <cell r="D90">
            <v>0.2</v>
          </cell>
          <cell r="Q90">
            <v>4.8000000000000001E-2</v>
          </cell>
        </row>
        <row r="91">
          <cell r="A91" t="str">
            <v>0153_20130110_MOBZ_AMOUR</v>
          </cell>
          <cell r="B91" t="str">
            <v>Brazil</v>
          </cell>
          <cell r="D91">
            <v>0.2</v>
          </cell>
          <cell r="Q91">
            <v>4.8000000000000001E-2</v>
          </cell>
        </row>
        <row r="92">
          <cell r="A92" t="str">
            <v>0163_20130110_MOBZ_CESARDEVEMORRER</v>
          </cell>
          <cell r="B92" t="str">
            <v>Brazil</v>
          </cell>
          <cell r="D92">
            <v>0.2</v>
          </cell>
          <cell r="Q92">
            <v>4.8000000000000001E-2</v>
          </cell>
        </row>
        <row r="93">
          <cell r="A93" t="str">
            <v>0164_20130705_SOFA_ADEUSBERTHEOENTERRODAVOVO</v>
          </cell>
          <cell r="B93" t="str">
            <v>Brazil</v>
          </cell>
          <cell r="D93">
            <v>0.2</v>
          </cell>
          <cell r="Q93">
            <v>4.8000000000000001E-2</v>
          </cell>
        </row>
        <row r="94">
          <cell r="A94" t="str">
            <v>0165_20130110_MOBZ_PARISMANHATTAN</v>
          </cell>
          <cell r="B94" t="str">
            <v>Brazil</v>
          </cell>
          <cell r="D94">
            <v>0.2</v>
          </cell>
          <cell r="Q94">
            <v>4.8000000000000001E-2</v>
          </cell>
        </row>
        <row r="95">
          <cell r="A95" t="str">
            <v>0171_20130110_MOBZ_NO</v>
          </cell>
          <cell r="B95" t="str">
            <v>Brazil</v>
          </cell>
          <cell r="D95">
            <v>0.2</v>
          </cell>
          <cell r="Q95">
            <v>4.8000000000000001E-2</v>
          </cell>
        </row>
        <row r="96">
          <cell r="A96" t="str">
            <v>0177_20130110_MOBZ_MEUPEDELARANJALIMA</v>
          </cell>
          <cell r="B96" t="str">
            <v>Brazil</v>
          </cell>
          <cell r="D96">
            <v>0.2</v>
          </cell>
          <cell r="Q96">
            <v>4.8000000000000001E-2</v>
          </cell>
        </row>
        <row r="97">
          <cell r="A97" t="str">
            <v>0178_20130110_MOBZ_JANGO</v>
          </cell>
          <cell r="B97" t="str">
            <v>Brazil</v>
          </cell>
          <cell r="D97">
            <v>0.2</v>
          </cell>
          <cell r="Q97">
            <v>4.8000000000000001E-2</v>
          </cell>
        </row>
        <row r="98">
          <cell r="A98" t="str">
            <v>0181_20130110_MOBZ_JORGEMAUTNER</v>
          </cell>
          <cell r="B98" t="str">
            <v>Brazil</v>
          </cell>
          <cell r="D98">
            <v>0.2</v>
          </cell>
          <cell r="Q98">
            <v>4.8000000000000001E-2</v>
          </cell>
        </row>
        <row r="99">
          <cell r="A99" t="str">
            <v>0183_20130110_MOBZ_OAMANTEDARAINHA</v>
          </cell>
          <cell r="B99" t="str">
            <v>Brazil</v>
          </cell>
          <cell r="D99">
            <v>0.2</v>
          </cell>
          <cell r="Q99">
            <v>4.8000000000000001E-2</v>
          </cell>
        </row>
        <row r="100">
          <cell r="A100" t="str">
            <v>0188_20130130_MOBZ_JUANDELOSMUERTOS</v>
          </cell>
          <cell r="B100" t="str">
            <v>Brazil</v>
          </cell>
          <cell r="D100">
            <v>0.2</v>
          </cell>
          <cell r="Q100">
            <v>4.8000000000000001E-2</v>
          </cell>
        </row>
        <row r="101">
          <cell r="A101" t="str">
            <v>0189_20130705_SOFA_APARTEDOSANJOS</v>
          </cell>
          <cell r="B101" t="str">
            <v>Brazil</v>
          </cell>
          <cell r="D101">
            <v>0.2</v>
          </cell>
          <cell r="Q101">
            <v>4.8000000000000001E-2</v>
          </cell>
        </row>
        <row r="102">
          <cell r="A102" t="str">
            <v>0190_20130705_SOFA_ELENA</v>
          </cell>
          <cell r="B102" t="str">
            <v>Brazil</v>
          </cell>
          <cell r="D102">
            <v>0.2</v>
          </cell>
          <cell r="Q102">
            <v>4.8000000000000001E-2</v>
          </cell>
        </row>
        <row r="103">
          <cell r="A103" t="str">
            <v>0192_20130705_SOFA_UMALGUEMAPAIXONADO</v>
          </cell>
          <cell r="B103" t="str">
            <v>Brazil</v>
          </cell>
          <cell r="D103">
            <v>0.2</v>
          </cell>
          <cell r="Q103">
            <v>4.8000000000000001E-2</v>
          </cell>
        </row>
        <row r="104">
          <cell r="A104" t="str">
            <v>0193_20130705_SOFA_DOMESTICA</v>
          </cell>
          <cell r="B104" t="str">
            <v>Brazil</v>
          </cell>
          <cell r="D104">
            <v>0.2</v>
          </cell>
          <cell r="Q104">
            <v>4.8000000000000001E-2</v>
          </cell>
        </row>
        <row r="105">
          <cell r="A105" t="str">
            <v>0195_20130705_SOFA_HOJE</v>
          </cell>
          <cell r="B105" t="str">
            <v>Brazil</v>
          </cell>
          <cell r="D105">
            <v>0.2</v>
          </cell>
          <cell r="Q105">
            <v>4.8000000000000001E-2</v>
          </cell>
        </row>
        <row r="106">
          <cell r="A106" t="str">
            <v>0196_20130705_SOFA_ASHIPERMULHERES</v>
          </cell>
          <cell r="B106" t="str">
            <v>Brazil</v>
          </cell>
          <cell r="D106">
            <v>0.2</v>
          </cell>
          <cell r="Q106">
            <v>4.8000000000000001E-2</v>
          </cell>
        </row>
        <row r="107">
          <cell r="A107" t="str">
            <v>0197_20130705_SOFA_LOUCOSPORDINHEIRO</v>
          </cell>
          <cell r="B107" t="str">
            <v>Brazil</v>
          </cell>
          <cell r="D107">
            <v>0.2</v>
          </cell>
          <cell r="Q107">
            <v>4.8000000000000001E-2</v>
          </cell>
        </row>
        <row r="108">
          <cell r="A108" t="str">
            <v>0198_20130705_SOFA_REALITY</v>
          </cell>
          <cell r="B108" t="str">
            <v>Brazil</v>
          </cell>
          <cell r="D108">
            <v>0.2</v>
          </cell>
          <cell r="Q108">
            <v>4.8000000000000001E-2</v>
          </cell>
        </row>
        <row r="109">
          <cell r="A109" t="str">
            <v>0201_20130705_SOFA_MARTELODOSDEUSES</v>
          </cell>
          <cell r="B109" t="str">
            <v>Brazil</v>
          </cell>
          <cell r="D109">
            <v>0.2</v>
          </cell>
          <cell r="Q109">
            <v>4.8000000000000001E-2</v>
          </cell>
        </row>
        <row r="110">
          <cell r="A110" t="str">
            <v>0202_20130705_SOFA_OSSABORESDOPALACIO</v>
          </cell>
          <cell r="B110" t="str">
            <v>Brazil</v>
          </cell>
          <cell r="D110">
            <v>0.2</v>
          </cell>
          <cell r="Q110">
            <v>4.8000000000000001E-2</v>
          </cell>
        </row>
        <row r="111">
          <cell r="A111" t="str">
            <v>0204_20130705_SOFA_DEPOISDEMAIO</v>
          </cell>
          <cell r="B111" t="str">
            <v>Brazil</v>
          </cell>
          <cell r="D111">
            <v>0.2</v>
          </cell>
          <cell r="Q111">
            <v>4.8000000000000001E-2</v>
          </cell>
        </row>
        <row r="112">
          <cell r="A112" t="str">
            <v>0205_20130705_SOFA_HITMAN</v>
          </cell>
          <cell r="B112" t="str">
            <v>Brazil</v>
          </cell>
          <cell r="D112">
            <v>0.2</v>
          </cell>
          <cell r="Q112">
            <v>4.8000000000000001E-2</v>
          </cell>
        </row>
        <row r="113">
          <cell r="A113" t="str">
            <v>0206_20130705_SOFA_ORETORNODODRAGAO</v>
          </cell>
          <cell r="B113" t="str">
            <v>Brazil</v>
          </cell>
          <cell r="D113">
            <v>0.2</v>
          </cell>
          <cell r="Q113">
            <v>4.8000000000000001E-2</v>
          </cell>
        </row>
        <row r="114">
          <cell r="A114" t="str">
            <v>0209_20130717_SOFA_AMORETUDOQUEVOCEPRECISA</v>
          </cell>
          <cell r="B114" t="str">
            <v>Brazil</v>
          </cell>
          <cell r="D114">
            <v>0.2</v>
          </cell>
          <cell r="Q114">
            <v>4.8000000000000001E-2</v>
          </cell>
        </row>
        <row r="115">
          <cell r="A115" t="str">
            <v>0210_20130718_SOFA_UMAGARRAFANOMARDEGAZA</v>
          </cell>
          <cell r="B115" t="str">
            <v>Brazil</v>
          </cell>
          <cell r="D115">
            <v>0.2</v>
          </cell>
          <cell r="Q115">
            <v>4.8000000000000001E-2</v>
          </cell>
        </row>
        <row r="116">
          <cell r="A116" t="str">
            <v>0211_20132108_SOFA_ALEMDAESTRADA</v>
          </cell>
          <cell r="B116" t="str">
            <v>Brazil</v>
          </cell>
          <cell r="D116">
            <v>0.2</v>
          </cell>
          <cell r="Q116">
            <v>4.8000000000000001E-2</v>
          </cell>
        </row>
        <row r="117">
          <cell r="A117" t="str">
            <v>0212_20132108_SOFA_FOXFIRE</v>
          </cell>
          <cell r="B117" t="str">
            <v>Brazil</v>
          </cell>
          <cell r="D117">
            <v>0.2</v>
          </cell>
          <cell r="Q117">
            <v>4.8000000000000001E-2</v>
          </cell>
        </row>
        <row r="118">
          <cell r="A118" t="str">
            <v>0213_20132108_SOFA_HANNAHRENDT</v>
          </cell>
          <cell r="B118" t="str">
            <v>Brazil</v>
          </cell>
          <cell r="D118">
            <v>0.2</v>
          </cell>
          <cell r="Q118">
            <v>4.8000000000000001E-2</v>
          </cell>
        </row>
        <row r="119">
          <cell r="A119" t="str">
            <v>0214_20132108_SOFA_BRANCADENEVE</v>
          </cell>
          <cell r="B119" t="str">
            <v>Brazil</v>
          </cell>
          <cell r="D119">
            <v>0.2</v>
          </cell>
          <cell r="Q119">
            <v>4.8000000000000001E-2</v>
          </cell>
        </row>
        <row r="120">
          <cell r="A120" t="str">
            <v>0215_20132108_SOFA_ADEUSMINHARAINHA</v>
          </cell>
          <cell r="B120" t="str">
            <v>Brazil</v>
          </cell>
          <cell r="D120">
            <v>0.2</v>
          </cell>
          <cell r="Q120">
            <v>4.8000000000000001E-2</v>
          </cell>
        </row>
        <row r="121">
          <cell r="A121" t="str">
            <v>0216_20132108_SOFA_OPEQUENONICOLAU</v>
          </cell>
          <cell r="B121" t="str">
            <v>Brazil</v>
          </cell>
          <cell r="D121">
            <v>0.2</v>
          </cell>
          <cell r="Q121">
            <v>4.8000000000000001E-2</v>
          </cell>
        </row>
        <row r="122">
          <cell r="A122" t="str">
            <v>0217_20132108_SOFA_DISPAROS</v>
          </cell>
          <cell r="B122" t="str">
            <v>Brazil</v>
          </cell>
          <cell r="D122">
            <v>0.2</v>
          </cell>
          <cell r="Q122">
            <v>4.8000000000000001E-2</v>
          </cell>
        </row>
        <row r="123">
          <cell r="A123" t="str">
            <v>0218_20132108_SOFA_WRONG</v>
          </cell>
          <cell r="B123" t="str">
            <v>Brazil</v>
          </cell>
          <cell r="D123">
            <v>0.2</v>
          </cell>
          <cell r="Q123">
            <v>4.8000000000000001E-2</v>
          </cell>
        </row>
        <row r="124">
          <cell r="A124" t="str">
            <v>0219_20130805_SOFA_UMADAMAEMPARIS</v>
          </cell>
          <cell r="B124" t="str">
            <v>Brazil</v>
          </cell>
          <cell r="D124">
            <v>0.2</v>
          </cell>
          <cell r="Q124">
            <v>4.8000000000000001E-2</v>
          </cell>
        </row>
        <row r="125">
          <cell r="A125" t="str">
            <v>0221_20132108_SOFA_ASORTEEMSUASMAOS</v>
          </cell>
          <cell r="B125" t="str">
            <v>Brazil</v>
          </cell>
          <cell r="D125">
            <v>0.2</v>
          </cell>
          <cell r="Q125">
            <v>4.8000000000000001E-2</v>
          </cell>
        </row>
        <row r="126">
          <cell r="A126" t="str">
            <v>0222_20132108_SOFA_EUANNA</v>
          </cell>
          <cell r="B126" t="str">
            <v>Brazil</v>
          </cell>
          <cell r="D126">
            <v>0.2</v>
          </cell>
          <cell r="Q126">
            <v>4.8000000000000001E-2</v>
          </cell>
        </row>
        <row r="127">
          <cell r="A127" t="str">
            <v>0223_20132108_SOFA_AUGUSTINE</v>
          </cell>
          <cell r="B127" t="str">
            <v>Brazil</v>
          </cell>
          <cell r="D127">
            <v>0.2</v>
          </cell>
          <cell r="Q127">
            <v>4.8000000000000001E-2</v>
          </cell>
        </row>
        <row r="128">
          <cell r="A128" t="str">
            <v>0224_20132108_SOFA_SIMPLESMENTEUMAMULHER</v>
          </cell>
          <cell r="B128" t="str">
            <v>Brazil</v>
          </cell>
          <cell r="D128">
            <v>0.2</v>
          </cell>
          <cell r="Q128">
            <v>4.8000000000000001E-2</v>
          </cell>
        </row>
        <row r="129">
          <cell r="A129" t="str">
            <v>0225_20132108_SOFA_MAISQUEMEL</v>
          </cell>
          <cell r="B129" t="str">
            <v>Brazil</v>
          </cell>
          <cell r="D129">
            <v>0.2</v>
          </cell>
          <cell r="Q129">
            <v>4.8000000000000001E-2</v>
          </cell>
        </row>
        <row r="130">
          <cell r="A130" t="str">
            <v>0227_20132108_SOFA_ERAUMAVEZEUVERONICA</v>
          </cell>
          <cell r="B130" t="str">
            <v>Brazil</v>
          </cell>
          <cell r="D130">
            <v>0.2</v>
          </cell>
          <cell r="Q130">
            <v>4.8000000000000001E-2</v>
          </cell>
        </row>
        <row r="131">
          <cell r="A131" t="str">
            <v>0229_20132208_SOFA_ERADOSCAMPEOES</v>
          </cell>
          <cell r="B131" t="str">
            <v>Brazil</v>
          </cell>
          <cell r="D131">
            <v>0.25</v>
          </cell>
          <cell r="Q131">
            <v>4.8000000000000001E-2</v>
          </cell>
        </row>
        <row r="132">
          <cell r="A132" t="str">
            <v>0230_20132608_SOFA_RENOIR</v>
          </cell>
          <cell r="B132" t="str">
            <v>Brazil</v>
          </cell>
          <cell r="D132">
            <v>0.2</v>
          </cell>
          <cell r="Q132">
            <v>4.8000000000000001E-2</v>
          </cell>
        </row>
        <row r="133">
          <cell r="A133" t="str">
            <v>0231_20132608_SOFA_PODERDEALGUNS</v>
          </cell>
          <cell r="B133" t="str">
            <v>Brazil</v>
          </cell>
          <cell r="D133">
            <v>0.2</v>
          </cell>
          <cell r="Q133">
            <v>4.8000000000000001E-2</v>
          </cell>
        </row>
        <row r="134">
          <cell r="A134" t="str">
            <v>0232_20130903_SOFA_EUNAOFACOAMENORIDEIA</v>
          </cell>
          <cell r="B134" t="str">
            <v>Brazil</v>
          </cell>
          <cell r="D134">
            <v>0.2</v>
          </cell>
          <cell r="Q134">
            <v>4.8000000000000001E-2</v>
          </cell>
        </row>
        <row r="135">
          <cell r="A135" t="str">
            <v>0234_20130903_SOFA_MUITOBARULHOPORNADA</v>
          </cell>
          <cell r="B135" t="str">
            <v>Brazil</v>
          </cell>
          <cell r="D135">
            <v>0.2</v>
          </cell>
          <cell r="Q135">
            <v>4.8000000000000001E-2</v>
          </cell>
        </row>
        <row r="136">
          <cell r="A136" t="str">
            <v>0236_20130930_SOFA_NOAPTOPARANINOS</v>
          </cell>
          <cell r="B136" t="str">
            <v>Brazil</v>
          </cell>
          <cell r="D136">
            <v>0.2</v>
          </cell>
          <cell r="Q136">
            <v>0</v>
          </cell>
        </row>
        <row r="137">
          <cell r="A137" t="str">
            <v>0237_20130930_SOFA_LASACACIAS</v>
          </cell>
          <cell r="B137" t="str">
            <v>Brazil</v>
          </cell>
          <cell r="D137">
            <v>0.2</v>
          </cell>
          <cell r="Q137">
            <v>4.8000000000000001E-2</v>
          </cell>
        </row>
        <row r="138">
          <cell r="A138" t="str">
            <v>0238_20131021_SOFA_NOVECRONICAS</v>
          </cell>
          <cell r="B138" t="str">
            <v>Brazil</v>
          </cell>
          <cell r="D138">
            <v>0.2</v>
          </cell>
          <cell r="Q138">
            <v>4.8000000000000001E-2</v>
          </cell>
        </row>
        <row r="139">
          <cell r="A139" t="str">
            <v>0239_20131021_SOFA_TERRENOPROIBIDO</v>
          </cell>
          <cell r="B139" t="str">
            <v>Brazil</v>
          </cell>
          <cell r="D139">
            <v>0.2</v>
          </cell>
          <cell r="Q139">
            <v>4.8000000000000001E-2</v>
          </cell>
        </row>
        <row r="140">
          <cell r="A140" t="str">
            <v>0240_20131021_SOFA_ANOSINCRIVEIS</v>
          </cell>
          <cell r="B140" t="str">
            <v>Brazil</v>
          </cell>
          <cell r="D140">
            <v>0.2</v>
          </cell>
          <cell r="Q140">
            <v>4.8000000000000001E-2</v>
          </cell>
        </row>
        <row r="141">
          <cell r="A141" t="str">
            <v>0241_20131021_SOFA_ASSASSINATOEMQUATROATOS</v>
          </cell>
          <cell r="B141" t="str">
            <v>Brazil</v>
          </cell>
          <cell r="D141">
            <v>0.2</v>
          </cell>
          <cell r="Q141">
            <v>4.8000000000000001E-2</v>
          </cell>
        </row>
        <row r="142">
          <cell r="A142" t="str">
            <v>0242_20131021_SOFA_LORE</v>
          </cell>
          <cell r="B142" t="str">
            <v>Brazil</v>
          </cell>
          <cell r="D142">
            <v>0.2</v>
          </cell>
          <cell r="Q142">
            <v>4.8000000000000001E-2</v>
          </cell>
        </row>
        <row r="143">
          <cell r="A143" t="str">
            <v>0243_20131021_SOFA_JOVEMEBELA</v>
          </cell>
          <cell r="B143" t="str">
            <v>Brazil</v>
          </cell>
          <cell r="D143">
            <v>0.2</v>
          </cell>
          <cell r="Q143">
            <v>4.8000000000000001E-2</v>
          </cell>
        </row>
        <row r="144">
          <cell r="A144" t="str">
            <v>0244_20131021_SOFA_PIONEER</v>
          </cell>
          <cell r="B144" t="str">
            <v>Brazil</v>
          </cell>
          <cell r="D144">
            <v>0.2</v>
          </cell>
          <cell r="Q144">
            <v>4.8000000000000001E-2</v>
          </cell>
        </row>
        <row r="145">
          <cell r="A145" t="str">
            <v>0245_20131021_SOFA_AGRANDEBELEZA</v>
          </cell>
          <cell r="B145" t="str">
            <v>Brazil</v>
          </cell>
          <cell r="D145">
            <v>0.2</v>
          </cell>
          <cell r="Q145">
            <v>4.8000000000000001E-2</v>
          </cell>
        </row>
        <row r="146">
          <cell r="A146" t="str">
            <v>0246_20131021_SOFA_AGAIOLADOURADA</v>
          </cell>
          <cell r="B146" t="str">
            <v>Brazil</v>
          </cell>
          <cell r="D146">
            <v>0.2</v>
          </cell>
          <cell r="Q146">
            <v>4.8000000000000001E-2</v>
          </cell>
        </row>
        <row r="147">
          <cell r="A147" t="str">
            <v>0248_20131022_SOFA_DOCEAMIANTO</v>
          </cell>
          <cell r="B147" t="str">
            <v>Brazil</v>
          </cell>
          <cell r="D147">
            <v>0.2</v>
          </cell>
          <cell r="Q147">
            <v>4.8000000000000001E-2</v>
          </cell>
        </row>
        <row r="148">
          <cell r="A148" t="str">
            <v>0249_20131023_SOFA_SERRAPELADA</v>
          </cell>
          <cell r="B148" t="str">
            <v>Brazil</v>
          </cell>
          <cell r="D148">
            <v>0.25</v>
          </cell>
          <cell r="Q148">
            <v>4.8000000000000001E-2</v>
          </cell>
        </row>
        <row r="149">
          <cell r="A149" t="str">
            <v>0251_20131024_SOFA_SISTER</v>
          </cell>
          <cell r="B149" t="str">
            <v>Brazil</v>
          </cell>
          <cell r="D149">
            <v>0.2</v>
          </cell>
          <cell r="Q149">
            <v>4.8000000000000001E-2</v>
          </cell>
        </row>
        <row r="150">
          <cell r="A150" t="str">
            <v>0252_20131024_SOFA_OHOMEMQUERI</v>
          </cell>
          <cell r="B150" t="str">
            <v>Brazil</v>
          </cell>
          <cell r="D150">
            <v>0.2</v>
          </cell>
          <cell r="Q150">
            <v>0</v>
          </cell>
        </row>
        <row r="151">
          <cell r="A151" t="str">
            <v>0253_20131028_SOFA_SOMOSOQUESOMOS</v>
          </cell>
          <cell r="B151" t="str">
            <v>Brazil</v>
          </cell>
          <cell r="D151">
            <v>0.2</v>
          </cell>
          <cell r="Q151">
            <v>4.8000000000000001E-2</v>
          </cell>
        </row>
        <row r="152">
          <cell r="A152" t="str">
            <v>0254_20131108_SOFA_RIODEFE</v>
          </cell>
          <cell r="B152" t="str">
            <v>Brazil</v>
          </cell>
          <cell r="D152">
            <v>0.2</v>
          </cell>
          <cell r="Q152">
            <v>4.8000000000000001E-2</v>
          </cell>
        </row>
        <row r="153">
          <cell r="A153" t="str">
            <v>0255_20131114_SOFA_SILENCIOENELPARAISO</v>
          </cell>
          <cell r="B153" t="str">
            <v>Brazil</v>
          </cell>
          <cell r="D153">
            <v>0.2</v>
          </cell>
          <cell r="Q153">
            <v>0</v>
          </cell>
        </row>
        <row r="154">
          <cell r="A154" t="str">
            <v>0259_20131121_SOFA_HULKVERSUSTHOREWOLVERINE</v>
          </cell>
          <cell r="B154" t="str">
            <v>Brazil</v>
          </cell>
          <cell r="D154">
            <v>0.2</v>
          </cell>
          <cell r="Q154">
            <v>4.8000000000000001E-2</v>
          </cell>
        </row>
        <row r="155">
          <cell r="A155" t="str">
            <v>0260_20131108_AZULEACORMAISQUENTE</v>
          </cell>
          <cell r="B155" t="str">
            <v>Brazil</v>
          </cell>
          <cell r="D155">
            <v>0.2</v>
          </cell>
          <cell r="Q155">
            <v>4.8000000000000001E-2</v>
          </cell>
        </row>
        <row r="156">
          <cell r="A156" t="str">
            <v>0261_20131121_SOFA_PLANETAHULK</v>
          </cell>
          <cell r="B156" t="str">
            <v>Brazil</v>
          </cell>
          <cell r="D156">
            <v>0.2</v>
          </cell>
          <cell r="Q156">
            <v>4.8000000000000001E-2</v>
          </cell>
        </row>
        <row r="157">
          <cell r="A157" t="str">
            <v>0262_20131121_SOFA_OSNOVOSVINGADORES</v>
          </cell>
          <cell r="B157" t="str">
            <v>Brazil</v>
          </cell>
          <cell r="D157">
            <v>0.2</v>
          </cell>
          <cell r="Q157">
            <v>4.8000000000000001E-2</v>
          </cell>
        </row>
        <row r="158">
          <cell r="A158" t="str">
            <v>0263_20131121_SOFA_THOROFILHODEASGARD</v>
          </cell>
          <cell r="B158" t="str">
            <v>Brazil</v>
          </cell>
          <cell r="D158">
            <v>0.2</v>
          </cell>
          <cell r="Q158">
            <v>4.8000000000000001E-2</v>
          </cell>
        </row>
        <row r="159">
          <cell r="A159" t="str">
            <v>0265_20140113_SOFA_PREENCHENDOOVAZIO</v>
          </cell>
          <cell r="B159" t="str">
            <v>Brazil</v>
          </cell>
          <cell r="D159">
            <v>0.2</v>
          </cell>
          <cell r="Q159">
            <v>4.8000000000000001E-2</v>
          </cell>
        </row>
        <row r="160">
          <cell r="A160" t="str">
            <v>0266_20140113_SOFA_LAJAULADEORO</v>
          </cell>
          <cell r="B160" t="str">
            <v>Brazil</v>
          </cell>
          <cell r="D160">
            <v>0.2</v>
          </cell>
          <cell r="Q160">
            <v>4.8000000000000001E-2</v>
          </cell>
        </row>
        <row r="161">
          <cell r="A161" t="str">
            <v>0267_20140114_SOFA_ZAMBEZIA</v>
          </cell>
          <cell r="B161" t="str">
            <v>Brazil</v>
          </cell>
          <cell r="D161">
            <v>0.2</v>
          </cell>
          <cell r="Q161">
            <v>0</v>
          </cell>
        </row>
        <row r="162">
          <cell r="A162" t="str">
            <v>0268_20140114_SOFA_ENGLISHTEACHER</v>
          </cell>
          <cell r="B162" t="str">
            <v>Brazil</v>
          </cell>
          <cell r="D162">
            <v>0.2</v>
          </cell>
          <cell r="Q162">
            <v>0</v>
          </cell>
        </row>
        <row r="163">
          <cell r="A163" t="str">
            <v>0269_20140114_SOFA_ERASED</v>
          </cell>
          <cell r="B163" t="str">
            <v>Brazil</v>
          </cell>
          <cell r="D163">
            <v>0.2</v>
          </cell>
          <cell r="Q163">
            <v>0</v>
          </cell>
        </row>
        <row r="164">
          <cell r="A164" t="str">
            <v>0270_20140114_SOFA_INESCAPABLE</v>
          </cell>
          <cell r="B164" t="str">
            <v>Brazil</v>
          </cell>
          <cell r="D164">
            <v>0.2</v>
          </cell>
          <cell r="Q164">
            <v>0</v>
          </cell>
        </row>
        <row r="165">
          <cell r="A165" t="str">
            <v>0271_20140114_SOFA_CHINESEZODIAC</v>
          </cell>
          <cell r="B165" t="str">
            <v>Brazil</v>
          </cell>
          <cell r="D165">
            <v>0.2</v>
          </cell>
          <cell r="Q165">
            <v>0</v>
          </cell>
        </row>
        <row r="166">
          <cell r="A166" t="str">
            <v>0272_20140114_SOFA_THECOLONY</v>
          </cell>
          <cell r="B166" t="str">
            <v>Brazil</v>
          </cell>
          <cell r="D166">
            <v>0.2</v>
          </cell>
          <cell r="Q166">
            <v>0</v>
          </cell>
        </row>
        <row r="167">
          <cell r="A167" t="str">
            <v>0273_20140114_SOFA_ASSAULTONWALLSTREET</v>
          </cell>
          <cell r="B167" t="str">
            <v>Brazil</v>
          </cell>
          <cell r="D167">
            <v>0.2</v>
          </cell>
          <cell r="Q167">
            <v>0</v>
          </cell>
        </row>
        <row r="168">
          <cell r="A168" t="str">
            <v>0274_20140114_SOFA_INTHEBLOOD</v>
          </cell>
          <cell r="B168" t="str">
            <v>Brazil</v>
          </cell>
          <cell r="D168">
            <v>0.2</v>
          </cell>
          <cell r="Q168">
            <v>0</v>
          </cell>
        </row>
        <row r="169">
          <cell r="A169" t="str">
            <v>0276_20140114_SOFA_ADULTWORLD</v>
          </cell>
          <cell r="B169" t="str">
            <v>Brazil</v>
          </cell>
          <cell r="D169">
            <v>0.2</v>
          </cell>
          <cell r="Q169">
            <v>0</v>
          </cell>
        </row>
        <row r="170">
          <cell r="A170" t="str">
            <v>0277_20140114_SOFA_DARKHORSE</v>
          </cell>
          <cell r="B170" t="str">
            <v>Brazil</v>
          </cell>
          <cell r="D170">
            <v>0.2</v>
          </cell>
          <cell r="Q170">
            <v>0</v>
          </cell>
        </row>
        <row r="171">
          <cell r="A171" t="str">
            <v>0278_20140114_SOFA_RELUCTANTFUNDAMENTALIST</v>
          </cell>
          <cell r="B171" t="str">
            <v>Brazil</v>
          </cell>
          <cell r="D171">
            <v>0.2</v>
          </cell>
          <cell r="Q171">
            <v>0</v>
          </cell>
        </row>
        <row r="172">
          <cell r="A172" t="str">
            <v>0279_20140114_SOFA_BLINDSIDE</v>
          </cell>
          <cell r="B172" t="str">
            <v>Brazil</v>
          </cell>
          <cell r="D172">
            <v>0.2</v>
          </cell>
          <cell r="Q172">
            <v>0</v>
          </cell>
        </row>
        <row r="173">
          <cell r="A173" t="str">
            <v>0285_20140114_SOFA_AFEWBESTMEN</v>
          </cell>
          <cell r="B173" t="str">
            <v>Brazil</v>
          </cell>
          <cell r="D173">
            <v>0.2</v>
          </cell>
          <cell r="Q173">
            <v>0</v>
          </cell>
        </row>
        <row r="174">
          <cell r="A174" t="str">
            <v>0290_20140114_SOFA_THEFAMILY</v>
          </cell>
          <cell r="B174" t="str">
            <v>Brazil</v>
          </cell>
          <cell r="D174">
            <v>0.2</v>
          </cell>
          <cell r="Q174">
            <v>0</v>
          </cell>
        </row>
        <row r="175">
          <cell r="A175" t="str">
            <v>0298_20140129_SOFA_ALABAMAMONROE</v>
          </cell>
          <cell r="B175" t="str">
            <v>Brazil</v>
          </cell>
          <cell r="D175">
            <v>0.2</v>
          </cell>
          <cell r="Q175">
            <v>4.8000000000000001E-2</v>
          </cell>
        </row>
        <row r="176">
          <cell r="A176" t="str">
            <v>0299_20140130_SOFA_UMCASTELONAITALIA</v>
          </cell>
          <cell r="B176" t="str">
            <v>Brazil</v>
          </cell>
          <cell r="D176">
            <v>0.2</v>
          </cell>
          <cell r="Q176">
            <v>4.8000000000000001E-2</v>
          </cell>
        </row>
        <row r="177">
          <cell r="A177" t="str">
            <v>0300_20140130_SOFA_OSBELOSDIAS</v>
          </cell>
          <cell r="B177" t="str">
            <v>Brazil</v>
          </cell>
          <cell r="D177">
            <v>0.2</v>
          </cell>
          <cell r="Q177">
            <v>4.8000000000000001E-2</v>
          </cell>
        </row>
        <row r="178">
          <cell r="A178" t="str">
            <v>0301_20140130_SOFA_TATUAGEM</v>
          </cell>
          <cell r="B178" t="str">
            <v>Brazil</v>
          </cell>
          <cell r="D178">
            <v>0.2</v>
          </cell>
          <cell r="Q178">
            <v>4.8000000000000001E-2</v>
          </cell>
        </row>
        <row r="179">
          <cell r="A179" t="str">
            <v>0302_20140130_SOFA_UMESTRANHONOLAGO</v>
          </cell>
          <cell r="B179" t="str">
            <v>Brazil</v>
          </cell>
          <cell r="D179">
            <v>0.2</v>
          </cell>
          <cell r="Q179">
            <v>4.8000000000000001E-2</v>
          </cell>
        </row>
        <row r="180">
          <cell r="A180" t="str">
            <v>0303_20140130_SOFA_GLORIA</v>
          </cell>
          <cell r="B180" t="str">
            <v>Brazil</v>
          </cell>
          <cell r="D180">
            <v>0.2</v>
          </cell>
          <cell r="Q180">
            <v>4.8000000000000001E-2</v>
          </cell>
        </row>
        <row r="181">
          <cell r="A181" t="str">
            <v>0306_20140206_SOFA_TABU</v>
          </cell>
          <cell r="B181" t="str">
            <v>Brazil</v>
          </cell>
          <cell r="D181">
            <v>0.2</v>
          </cell>
          <cell r="Q181">
            <v>4.8000000000000001E-2</v>
          </cell>
        </row>
        <row r="182">
          <cell r="A182" t="str">
            <v>0310_20140218_SOFA_MAMONAS</v>
          </cell>
          <cell r="B182" t="str">
            <v>Brazil</v>
          </cell>
          <cell r="D182">
            <v>0.2</v>
          </cell>
          <cell r="Q182">
            <v>4.8000000000000001E-2</v>
          </cell>
        </row>
        <row r="183">
          <cell r="A183" t="str">
            <v>0312_20140218_SOFA_RODENCIAEODENTEDAPRINCESA</v>
          </cell>
          <cell r="B183" t="str">
            <v>Brazil</v>
          </cell>
          <cell r="D183">
            <v>0.2</v>
          </cell>
          <cell r="Q183">
            <v>4.8000000000000001E-2</v>
          </cell>
        </row>
        <row r="184">
          <cell r="A184" t="str">
            <v>0313_20140224_SOFA_RAGNAROK</v>
          </cell>
          <cell r="B184" t="str">
            <v>Brazil</v>
          </cell>
          <cell r="D184">
            <v>0.2</v>
          </cell>
          <cell r="Q184">
            <v>4.8000000000000001E-2</v>
          </cell>
        </row>
        <row r="185">
          <cell r="A185" t="str">
            <v>0314_20140224_SOFA_QUEDAMORTAL</v>
          </cell>
          <cell r="B185" t="str">
            <v>Brazil</v>
          </cell>
          <cell r="D185">
            <v>0.2</v>
          </cell>
          <cell r="Q185">
            <v>4.8000000000000001E-2</v>
          </cell>
        </row>
        <row r="186">
          <cell r="A186" t="str">
            <v>0315_20140227_SOFA_MERCEDESSOSA</v>
          </cell>
          <cell r="B186" t="str">
            <v>Brazil</v>
          </cell>
          <cell r="D186">
            <v>0.25</v>
          </cell>
          <cell r="Q186">
            <v>0.06</v>
          </cell>
        </row>
        <row r="187">
          <cell r="A187" t="str">
            <v>0316_20140228_SOFA_STREETALLSTAR</v>
          </cell>
          <cell r="B187" t="str">
            <v>Brazil</v>
          </cell>
          <cell r="D187">
            <v>0.2</v>
          </cell>
          <cell r="Q187">
            <v>0</v>
          </cell>
        </row>
        <row r="188">
          <cell r="A188" t="str">
            <v>0317_20140312_SOFA_HOJEEUQUEROVOLTARSOZINHO</v>
          </cell>
          <cell r="B188" t="str">
            <v>Brazil</v>
          </cell>
          <cell r="D188">
            <v>0.2</v>
          </cell>
          <cell r="Q188">
            <v>4.8000000000000001E-2</v>
          </cell>
        </row>
        <row r="189">
          <cell r="A189" t="str">
            <v>0318_20140401_SOFA_ESPUMADOSDIAS</v>
          </cell>
          <cell r="B189" t="str">
            <v>Brazil</v>
          </cell>
          <cell r="D189">
            <v>0.2</v>
          </cell>
          <cell r="Q189">
            <v>4.8000000000000001E-2</v>
          </cell>
        </row>
        <row r="190">
          <cell r="A190" t="str">
            <v>0319_20140404_SOFA_AIMAGEMQUEFALTA</v>
          </cell>
          <cell r="B190" t="str">
            <v>Brazil</v>
          </cell>
          <cell r="D190">
            <v>0.2</v>
          </cell>
          <cell r="Q190">
            <v>4.8000000000000001E-2</v>
          </cell>
        </row>
        <row r="191">
          <cell r="A191" t="str">
            <v>0320_20140422_SOFA_JOGOSDOAPOCALIPSE</v>
          </cell>
          <cell r="B191" t="str">
            <v>Brazil</v>
          </cell>
          <cell r="D191">
            <v>0.2</v>
          </cell>
          <cell r="Q191">
            <v>4.8000000000000001E-2</v>
          </cell>
        </row>
        <row r="192">
          <cell r="A192" t="str">
            <v>0321_20140422_SOFA_CODIGODAMAFIA</v>
          </cell>
          <cell r="B192" t="str">
            <v>Brazil</v>
          </cell>
          <cell r="D192">
            <v>0.2</v>
          </cell>
          <cell r="Q192">
            <v>4.8000000000000001E-2</v>
          </cell>
        </row>
        <row r="193">
          <cell r="A193" t="str">
            <v>0322_20140422_SOFA_UMPLANOPERFEITO</v>
          </cell>
          <cell r="B193" t="str">
            <v>Brazil</v>
          </cell>
          <cell r="D193">
            <v>0.2</v>
          </cell>
          <cell r="Q193">
            <v>4.8000000000000001E-2</v>
          </cell>
        </row>
        <row r="194">
          <cell r="A194" t="str">
            <v>0323_20140422_SOFA_AGRANDEVOLTA</v>
          </cell>
          <cell r="B194" t="str">
            <v>Brazil</v>
          </cell>
          <cell r="D194">
            <v>0.2</v>
          </cell>
          <cell r="Q194">
            <v>4.8000000000000001E-2</v>
          </cell>
        </row>
        <row r="195">
          <cell r="A195" t="str">
            <v>0324_20140422_SOFA_EUMAMAEEOSMENINOS</v>
          </cell>
          <cell r="B195" t="str">
            <v>Brazil</v>
          </cell>
          <cell r="D195">
            <v>0.2</v>
          </cell>
          <cell r="Q195">
            <v>4.8000000000000001E-2</v>
          </cell>
        </row>
        <row r="196">
          <cell r="A196" t="str">
            <v>0325_20140422_SOFA_GRANDESGAROTOS</v>
          </cell>
          <cell r="B196" t="str">
            <v>Brazil</v>
          </cell>
          <cell r="D196">
            <v>0.2</v>
          </cell>
          <cell r="Q196">
            <v>4.8000000000000001E-2</v>
          </cell>
        </row>
        <row r="197">
          <cell r="A197" t="str">
            <v>0326_20140423_SOFA_LUNCHBOX</v>
          </cell>
          <cell r="B197" t="str">
            <v>Brazil</v>
          </cell>
          <cell r="D197">
            <v>0.2</v>
          </cell>
          <cell r="Q197">
            <v>4.8000000000000001E-2</v>
          </cell>
        </row>
        <row r="198">
          <cell r="A198" t="str">
            <v>0327_20140423_SOFA_OPALACIOFRANCES</v>
          </cell>
          <cell r="B198" t="str">
            <v>Brazil</v>
          </cell>
          <cell r="D198">
            <v>0.2</v>
          </cell>
          <cell r="Q198">
            <v>4.8000000000000001E-2</v>
          </cell>
        </row>
        <row r="199">
          <cell r="A199" t="str">
            <v>0329_20140423_SOFA_AGRANDENOITE</v>
          </cell>
          <cell r="B199" t="str">
            <v>Brazil</v>
          </cell>
          <cell r="D199">
            <v>0.2</v>
          </cell>
          <cell r="Q199">
            <v>4.8000000000000001E-2</v>
          </cell>
        </row>
        <row r="200">
          <cell r="A200" t="str">
            <v>0330_20140423_SOFA_PAISEFILHOS</v>
          </cell>
          <cell r="B200" t="str">
            <v>Brazil</v>
          </cell>
          <cell r="D200">
            <v>0.2</v>
          </cell>
          <cell r="Q200">
            <v>4.8000000000000001E-2</v>
          </cell>
        </row>
        <row r="201">
          <cell r="A201" t="str">
            <v>0332_20140424_SOFA_HISTORIADORIONEGRO</v>
          </cell>
          <cell r="B201" t="str">
            <v>Brazil</v>
          </cell>
          <cell r="D201">
            <v>0.2</v>
          </cell>
          <cell r="Q201">
            <v>4.8000000000000001E-2</v>
          </cell>
        </row>
        <row r="202">
          <cell r="A202" t="str">
            <v>0336_20140428_SOFA_TELECODONARANHA</v>
          </cell>
          <cell r="B202" t="str">
            <v>Brazil</v>
          </cell>
          <cell r="D202">
            <v>0.2</v>
          </cell>
          <cell r="Q202">
            <v>4.8000000000000001E-2</v>
          </cell>
        </row>
        <row r="203">
          <cell r="A203" t="str">
            <v>0337_20140428_SOFA_TELECOINDIOZINHO</v>
          </cell>
          <cell r="B203" t="str">
            <v>Brazil</v>
          </cell>
          <cell r="D203">
            <v>0.2</v>
          </cell>
          <cell r="Q203">
            <v>4.8000000000000001E-2</v>
          </cell>
        </row>
        <row r="204">
          <cell r="A204" t="str">
            <v>0338_20140428_SOFA_TELECOABARATADIZQUETEM</v>
          </cell>
          <cell r="B204" t="str">
            <v>Brazil</v>
          </cell>
          <cell r="D204">
            <v>0.2</v>
          </cell>
          <cell r="Q204">
            <v>4.8000000000000001E-2</v>
          </cell>
        </row>
        <row r="205">
          <cell r="A205" t="str">
            <v>0339_20140428_SOFA_TELECOOSDEDINHOS</v>
          </cell>
          <cell r="B205" t="str">
            <v>Brazil</v>
          </cell>
          <cell r="D205">
            <v>0.2</v>
          </cell>
          <cell r="Q205">
            <v>4.8000000000000001E-2</v>
          </cell>
        </row>
        <row r="206">
          <cell r="A206" t="str">
            <v>0340_20140428_SOFA_TELECOOSAPONAOLAVAOPE</v>
          </cell>
          <cell r="B206" t="str">
            <v>Brazil</v>
          </cell>
          <cell r="D206">
            <v>0.2</v>
          </cell>
          <cell r="Q206">
            <v>4.8000000000000001E-2</v>
          </cell>
        </row>
        <row r="207">
          <cell r="A207" t="str">
            <v>0341_20140428_SOFA_TELECOATIREIOPAUNOGATO</v>
          </cell>
          <cell r="B207" t="str">
            <v>Brazil</v>
          </cell>
          <cell r="D207">
            <v>0.2</v>
          </cell>
          <cell r="Q207">
            <v>4.8000000000000001E-2</v>
          </cell>
        </row>
        <row r="208">
          <cell r="A208" t="str">
            <v>0342_20140428_SOFA_TELECOMEUPINTINHOMARELINHO</v>
          </cell>
          <cell r="B208" t="str">
            <v>Brazil</v>
          </cell>
          <cell r="D208">
            <v>0.2</v>
          </cell>
          <cell r="Q208">
            <v>4.8000000000000001E-2</v>
          </cell>
        </row>
        <row r="209">
          <cell r="A209" t="str">
            <v>0343_20140428_SOFA_TELECOHINONACIONAL</v>
          </cell>
          <cell r="B209" t="str">
            <v>Brazil</v>
          </cell>
          <cell r="D209">
            <v>0.2</v>
          </cell>
          <cell r="Q209">
            <v>4.8000000000000001E-2</v>
          </cell>
        </row>
        <row r="210">
          <cell r="A210" t="str">
            <v>0344_20140428_SOFA_TELECOFAZENDADOSEULOBATO</v>
          </cell>
          <cell r="B210" t="str">
            <v>Brazil</v>
          </cell>
          <cell r="D210">
            <v>0.2</v>
          </cell>
          <cell r="Q210">
            <v>4.8000000000000001E-2</v>
          </cell>
        </row>
        <row r="211">
          <cell r="A211" t="str">
            <v>0345_20140428_SOFA_TELECOESCRAVOSDEJO</v>
          </cell>
          <cell r="B211" t="str">
            <v>Brazil</v>
          </cell>
          <cell r="D211">
            <v>0.2</v>
          </cell>
          <cell r="Q211">
            <v>4.8000000000000001E-2</v>
          </cell>
        </row>
        <row r="212">
          <cell r="A212" t="str">
            <v>0346_20140428_SOFA_TELECOCONTENTE</v>
          </cell>
          <cell r="B212" t="str">
            <v>Brazil</v>
          </cell>
          <cell r="D212">
            <v>0.2</v>
          </cell>
          <cell r="Q212">
            <v>4.8000000000000001E-2</v>
          </cell>
        </row>
        <row r="213">
          <cell r="A213" t="str">
            <v>0347_20140428_SOFA_TELECOCASINHA</v>
          </cell>
          <cell r="B213" t="str">
            <v>Brazil</v>
          </cell>
          <cell r="D213">
            <v>0.2</v>
          </cell>
          <cell r="Q213">
            <v>4.8000000000000001E-2</v>
          </cell>
        </row>
        <row r="214">
          <cell r="A214" t="str">
            <v>0352_SOFA_RALLYDOSSERTOES2012</v>
          </cell>
          <cell r="B214" t="str">
            <v>Brazil</v>
          </cell>
          <cell r="D214">
            <v>0.2</v>
          </cell>
          <cell r="Q214">
            <v>4.8000000000000001E-2</v>
          </cell>
        </row>
        <row r="215">
          <cell r="A215" t="str">
            <v>0353_SOFA_RALLYDOSSERTOES2013</v>
          </cell>
          <cell r="B215" t="str">
            <v>Brazil</v>
          </cell>
          <cell r="D215">
            <v>0.2</v>
          </cell>
          <cell r="Q215">
            <v>4.8000000000000001E-2</v>
          </cell>
        </row>
        <row r="216">
          <cell r="A216" t="str">
            <v>0355_SOFA_JACKIE</v>
          </cell>
          <cell r="B216" t="str">
            <v>Brazil</v>
          </cell>
          <cell r="D216">
            <v>0.2</v>
          </cell>
          <cell r="Q216">
            <v>4.8000000000000001E-2</v>
          </cell>
        </row>
        <row r="217">
          <cell r="A217" t="str">
            <v>0370_SOFA_QUANDOEUERAVIVO</v>
          </cell>
          <cell r="B217" t="str">
            <v>Brazil</v>
          </cell>
          <cell r="D217">
            <v>0.2</v>
          </cell>
          <cell r="Q217">
            <v>4.8000000000000001E-2</v>
          </cell>
        </row>
        <row r="218">
          <cell r="A218" t="str">
            <v>0420_SOFA_PELOMALO</v>
          </cell>
          <cell r="B218" t="str">
            <v>Brazil</v>
          </cell>
          <cell r="D218">
            <v>0.2</v>
          </cell>
          <cell r="Q218">
            <v>4.8000000000000001E-2</v>
          </cell>
        </row>
        <row r="219">
          <cell r="A219" t="str">
            <v>0008_20120426_MOBZ_ASEPARACAO</v>
          </cell>
          <cell r="B219" t="str">
            <v>Latam</v>
          </cell>
          <cell r="D219">
            <v>0.2</v>
          </cell>
          <cell r="Q219">
            <v>0</v>
          </cell>
        </row>
        <row r="220">
          <cell r="A220" t="str">
            <v>0020_20120510_MOBZ_THEFIRSTGRADER</v>
          </cell>
          <cell r="B220" t="str">
            <v>Latam</v>
          </cell>
          <cell r="D220">
            <v>0.2</v>
          </cell>
          <cell r="Q220">
            <v>0</v>
          </cell>
        </row>
        <row r="221">
          <cell r="A221" t="str">
            <v>0021_20120510_MOBZ_ACHRISTMASWEDDINGTAIL</v>
          </cell>
          <cell r="B221" t="str">
            <v>Latam</v>
          </cell>
          <cell r="D221">
            <v>0.2</v>
          </cell>
          <cell r="Q221">
            <v>0</v>
          </cell>
        </row>
        <row r="222">
          <cell r="A222" t="str">
            <v>0022_20120510_MOBZ_THEDOGWHOSAVEDHALLOWEEN</v>
          </cell>
          <cell r="B222" t="str">
            <v>Latam</v>
          </cell>
          <cell r="D222">
            <v>0.2</v>
          </cell>
          <cell r="Q222">
            <v>0</v>
          </cell>
        </row>
        <row r="223">
          <cell r="A223" t="str">
            <v>0023_20120510_MOBZ_DAYDREAMNATION</v>
          </cell>
          <cell r="B223" t="str">
            <v>Latam</v>
          </cell>
          <cell r="D223">
            <v>0.2</v>
          </cell>
          <cell r="Q223">
            <v>0</v>
          </cell>
        </row>
        <row r="224">
          <cell r="A224" t="str">
            <v>0024_20120510_MOBZ_5DIASDEGUERRA</v>
          </cell>
          <cell r="B224" t="str">
            <v>Latam</v>
          </cell>
          <cell r="D224">
            <v>0.2</v>
          </cell>
          <cell r="Q224">
            <v>0</v>
          </cell>
        </row>
        <row r="225">
          <cell r="A225" t="str">
            <v>0025_20120510_MOBZ_EMNOMEDOREI2</v>
          </cell>
          <cell r="B225" t="str">
            <v>Latam</v>
          </cell>
          <cell r="D225">
            <v>0.2</v>
          </cell>
          <cell r="Q225">
            <v>0</v>
          </cell>
        </row>
        <row r="226">
          <cell r="A226" t="str">
            <v>0026_20120510_MOBZ_ACHAVEDESARAH</v>
          </cell>
          <cell r="B226" t="str">
            <v>Latam</v>
          </cell>
          <cell r="D226">
            <v>0.2</v>
          </cell>
          <cell r="Q226">
            <v>0</v>
          </cell>
        </row>
        <row r="227">
          <cell r="A227" t="str">
            <v>0027_20120510_MOBZ_ASEVIDENCIASDEUMCRIME</v>
          </cell>
          <cell r="B227" t="str">
            <v>Latam</v>
          </cell>
          <cell r="D227">
            <v>0.2</v>
          </cell>
          <cell r="Q227">
            <v>0</v>
          </cell>
        </row>
        <row r="228">
          <cell r="A228" t="str">
            <v>0028_20120510_MOBZ_GUERRASA</v>
          </cell>
          <cell r="B228" t="str">
            <v>Latam</v>
          </cell>
          <cell r="D228">
            <v>0.2</v>
          </cell>
          <cell r="Q228">
            <v>0</v>
          </cell>
        </row>
        <row r="229">
          <cell r="A229" t="str">
            <v>0144_20121109_MOBZ_HEADHUNTERS</v>
          </cell>
          <cell r="B229" t="str">
            <v>Latam</v>
          </cell>
          <cell r="D229">
            <v>0.2</v>
          </cell>
          <cell r="Q229">
            <v>0</v>
          </cell>
        </row>
        <row r="230">
          <cell r="A230" t="str">
            <v>0148_20121205_MOBZ_OSOMAOREDOR</v>
          </cell>
          <cell r="B230" t="str">
            <v>Latam</v>
          </cell>
          <cell r="D230">
            <v>0.2</v>
          </cell>
          <cell r="Q230">
            <v>4.8000000000000001E-2</v>
          </cell>
        </row>
        <row r="231">
          <cell r="A231" t="str">
            <v>0163_20130110_MOBZ_CESARDEVEMORRER</v>
          </cell>
          <cell r="B231" t="str">
            <v>Latam</v>
          </cell>
          <cell r="D231">
            <v>0.2</v>
          </cell>
          <cell r="Q231">
            <v>0</v>
          </cell>
        </row>
        <row r="232">
          <cell r="A232" t="str">
            <v>0183_20130110_MOBZ_OAMANTEDARAINHA</v>
          </cell>
          <cell r="B232" t="str">
            <v>Latam</v>
          </cell>
          <cell r="D232">
            <v>0.2</v>
          </cell>
          <cell r="Q232">
            <v>0</v>
          </cell>
        </row>
        <row r="233">
          <cell r="A233" t="str">
            <v>0188_20130130_MOBZ_JUANDELOSMUERTOS</v>
          </cell>
          <cell r="B233" t="str">
            <v>Latam</v>
          </cell>
          <cell r="D233">
            <v>0.2</v>
          </cell>
          <cell r="Q233">
            <v>0</v>
          </cell>
        </row>
        <row r="234">
          <cell r="A234" t="str">
            <v>0195_20130705_SOFA_HOJE</v>
          </cell>
          <cell r="B234" t="str">
            <v>Latam</v>
          </cell>
          <cell r="D234">
            <v>0.2</v>
          </cell>
          <cell r="Q234">
            <v>4.8000000000000001E-2</v>
          </cell>
        </row>
        <row r="235">
          <cell r="A235" t="str">
            <v>0207_20130717_SOFA_ROLLINGPORCOLOMBIA</v>
          </cell>
          <cell r="B235" t="str">
            <v>Latam</v>
          </cell>
          <cell r="D235">
            <v>0.2</v>
          </cell>
          <cell r="Q235">
            <v>0</v>
          </cell>
        </row>
        <row r="236">
          <cell r="A236" t="str">
            <v>0211_20132108_SOFA_ALEMDAESTRADA</v>
          </cell>
          <cell r="B236" t="str">
            <v>Latam</v>
          </cell>
          <cell r="D236">
            <v>0.2</v>
          </cell>
          <cell r="Q236">
            <v>4.8000000000000001E-2</v>
          </cell>
        </row>
        <row r="237">
          <cell r="A237" t="str">
            <v>0213_20132108_SOFA_HANNAHRENDT</v>
          </cell>
          <cell r="B237" t="str">
            <v>Latam</v>
          </cell>
          <cell r="D237">
            <v>0.2</v>
          </cell>
          <cell r="Q237">
            <v>0</v>
          </cell>
        </row>
        <row r="238">
          <cell r="A238" t="str">
            <v>0217_20132108_SOFA_DISPAROS</v>
          </cell>
          <cell r="B238" t="str">
            <v>Latam</v>
          </cell>
          <cell r="D238">
            <v>0.2</v>
          </cell>
          <cell r="Q238">
            <v>4.8000000000000001E-2</v>
          </cell>
        </row>
        <row r="239">
          <cell r="A239" t="str">
            <v>0226_20132108_SOFA_GORDOCALVOYBAJITO</v>
          </cell>
          <cell r="B239" t="str">
            <v>Latam</v>
          </cell>
          <cell r="D239">
            <v>0.2</v>
          </cell>
          <cell r="Q239">
            <v>0</v>
          </cell>
        </row>
        <row r="240">
          <cell r="A240" t="str">
            <v>0229_20132208_SOFA_ERADOSCAMPEOES</v>
          </cell>
          <cell r="B240" t="str">
            <v>Latam</v>
          </cell>
          <cell r="D240">
            <v>0.25</v>
          </cell>
          <cell r="Q240">
            <v>4.8000000000000001E-2</v>
          </cell>
        </row>
        <row r="241">
          <cell r="A241" t="str">
            <v>0236_20130930_SOFA_NOAPTOPARANINOS</v>
          </cell>
          <cell r="B241" t="str">
            <v>Latam</v>
          </cell>
          <cell r="D241">
            <v>0.2</v>
          </cell>
          <cell r="Q241">
            <v>0</v>
          </cell>
        </row>
        <row r="242">
          <cell r="A242" t="str">
            <v>0237_20130930_SOFA_LASACACIAS</v>
          </cell>
          <cell r="B242" t="str">
            <v>Latam</v>
          </cell>
          <cell r="D242">
            <v>0.2</v>
          </cell>
          <cell r="Q242">
            <v>4.8000000000000001E-2</v>
          </cell>
        </row>
        <row r="243">
          <cell r="A243" t="str">
            <v>0238_20131021_SOFA_NOVECRONICAS</v>
          </cell>
          <cell r="B243" t="str">
            <v>Latam</v>
          </cell>
          <cell r="D243">
            <v>0.2</v>
          </cell>
          <cell r="Q243">
            <v>4.8000000000000001E-2</v>
          </cell>
        </row>
        <row r="244">
          <cell r="A244" t="str">
            <v>0252_20131024_SOFA_OHOMEMQUERI</v>
          </cell>
          <cell r="B244" t="str">
            <v>Latam</v>
          </cell>
          <cell r="D244">
            <v>0.2</v>
          </cell>
          <cell r="Q244">
            <v>0</v>
          </cell>
        </row>
        <row r="245">
          <cell r="A245" t="str">
            <v>0254_20131108_SOFA_RIODEFE</v>
          </cell>
          <cell r="B245" t="str">
            <v>Latam</v>
          </cell>
          <cell r="D245">
            <v>0.2</v>
          </cell>
          <cell r="Q245">
            <v>4.8000000000000001E-2</v>
          </cell>
        </row>
        <row r="246">
          <cell r="A246" t="str">
            <v>0255_20131114_SOFA_SILENCIOENELPARAISO</v>
          </cell>
          <cell r="B246" t="str">
            <v>Latam</v>
          </cell>
          <cell r="D246">
            <v>0.2</v>
          </cell>
          <cell r="Q246">
            <v>0</v>
          </cell>
        </row>
        <row r="247">
          <cell r="A247" t="str">
            <v>0257_20131115_SOFA_ELPASEO</v>
          </cell>
          <cell r="B247" t="str">
            <v>Latam</v>
          </cell>
          <cell r="D247">
            <v>0.2</v>
          </cell>
          <cell r="Q247">
            <v>0</v>
          </cell>
        </row>
        <row r="248">
          <cell r="A248" t="str">
            <v>0258_20131115_SOFA_ELPASEO2</v>
          </cell>
          <cell r="B248" t="str">
            <v>Latam</v>
          </cell>
          <cell r="D248">
            <v>0.2</v>
          </cell>
          <cell r="Q248">
            <v>0</v>
          </cell>
        </row>
        <row r="249">
          <cell r="A249" t="str">
            <v>0266_20140113_SOFA_LAJAULADEORO</v>
          </cell>
          <cell r="B249" t="str">
            <v>Latam</v>
          </cell>
          <cell r="D249">
            <v>0.2</v>
          </cell>
          <cell r="Q249">
            <v>0</v>
          </cell>
        </row>
        <row r="250">
          <cell r="A250" t="str">
            <v>0267_20140114_SOFA_ZAMBEZIA</v>
          </cell>
          <cell r="B250" t="str">
            <v>Latam</v>
          </cell>
          <cell r="D250">
            <v>0.2</v>
          </cell>
          <cell r="Q250">
            <v>0</v>
          </cell>
        </row>
        <row r="251">
          <cell r="A251" t="str">
            <v>0268_20140114_SOFA_ENGLISHTEACHER</v>
          </cell>
          <cell r="B251" t="str">
            <v>Latam</v>
          </cell>
          <cell r="D251">
            <v>0.2</v>
          </cell>
          <cell r="Q251">
            <v>0</v>
          </cell>
        </row>
        <row r="252">
          <cell r="A252" t="str">
            <v>0269_20140114_SOFA_ERASED</v>
          </cell>
          <cell r="B252" t="str">
            <v>Latam</v>
          </cell>
          <cell r="D252">
            <v>0.2</v>
          </cell>
          <cell r="Q252">
            <v>0</v>
          </cell>
        </row>
        <row r="253">
          <cell r="A253" t="str">
            <v>0270_20140114_SOFA_INESCAPABLE</v>
          </cell>
          <cell r="B253" t="str">
            <v>Latam</v>
          </cell>
          <cell r="D253">
            <v>0.2</v>
          </cell>
          <cell r="Q253">
            <v>0</v>
          </cell>
        </row>
        <row r="254">
          <cell r="A254" t="str">
            <v>0271_20140114_SOFA_CHINESEZODIAC</v>
          </cell>
          <cell r="B254" t="str">
            <v>Latam</v>
          </cell>
          <cell r="D254">
            <v>0.2</v>
          </cell>
          <cell r="Q254">
            <v>0</v>
          </cell>
        </row>
        <row r="255">
          <cell r="A255" t="str">
            <v>0272_20140114_SOFA_THECOLONY</v>
          </cell>
          <cell r="B255" t="str">
            <v>Latam</v>
          </cell>
          <cell r="D255">
            <v>0.2</v>
          </cell>
          <cell r="Q255">
            <v>0</v>
          </cell>
        </row>
        <row r="256">
          <cell r="A256" t="str">
            <v>0273_20140114_SOFA_ASSAULTONWALLSTREET</v>
          </cell>
          <cell r="B256" t="str">
            <v>Latam</v>
          </cell>
          <cell r="D256">
            <v>0.2</v>
          </cell>
          <cell r="Q256">
            <v>0</v>
          </cell>
        </row>
        <row r="257">
          <cell r="A257" t="str">
            <v>0274_20140114_SOFA_INTHEBLOOD</v>
          </cell>
          <cell r="B257" t="str">
            <v>Latam</v>
          </cell>
          <cell r="D257">
            <v>0.2</v>
          </cell>
          <cell r="Q257">
            <v>0</v>
          </cell>
        </row>
        <row r="258">
          <cell r="A258" t="str">
            <v>0275_20140114_SOFA_ROBTHEMOB</v>
          </cell>
          <cell r="B258" t="str">
            <v>Latam</v>
          </cell>
          <cell r="D258">
            <v>0.2</v>
          </cell>
          <cell r="Q258">
            <v>0</v>
          </cell>
        </row>
        <row r="259">
          <cell r="A259" t="str">
            <v>0276_20140114_SOFA_ADULTWORLD</v>
          </cell>
          <cell r="B259" t="str">
            <v>Latam</v>
          </cell>
          <cell r="D259">
            <v>0.2</v>
          </cell>
          <cell r="Q259">
            <v>0</v>
          </cell>
        </row>
        <row r="260">
          <cell r="A260" t="str">
            <v>0277_20140114_SOFA_DARKHORSE</v>
          </cell>
          <cell r="B260" t="str">
            <v>Latam</v>
          </cell>
          <cell r="D260">
            <v>0.2</v>
          </cell>
          <cell r="Q260">
            <v>0</v>
          </cell>
        </row>
        <row r="261">
          <cell r="A261" t="str">
            <v>0278_20140114_SOFA_RELUCTANTFUNDAMENTALIST</v>
          </cell>
          <cell r="B261" t="str">
            <v>Latam</v>
          </cell>
          <cell r="D261">
            <v>0.2</v>
          </cell>
          <cell r="Q261">
            <v>0</v>
          </cell>
        </row>
        <row r="262">
          <cell r="A262" t="str">
            <v>0279_20140114_SOFA_BLINDSIDE</v>
          </cell>
          <cell r="B262" t="str">
            <v>Latam</v>
          </cell>
          <cell r="D262">
            <v>0.2</v>
          </cell>
          <cell r="Q262">
            <v>0</v>
          </cell>
        </row>
        <row r="263">
          <cell r="A263" t="str">
            <v>0285_20140114_SOFA_AFEWBESTMEN</v>
          </cell>
          <cell r="B263" t="str">
            <v>Latam</v>
          </cell>
          <cell r="D263">
            <v>0.2</v>
          </cell>
          <cell r="Q263">
            <v>0</v>
          </cell>
        </row>
        <row r="264">
          <cell r="A264" t="str">
            <v>0298_20140129_SOFA_ALABAMAMONROE</v>
          </cell>
          <cell r="B264" t="str">
            <v>Latam</v>
          </cell>
          <cell r="D264">
            <v>0.2</v>
          </cell>
          <cell r="Q264">
            <v>0</v>
          </cell>
        </row>
        <row r="265">
          <cell r="A265" t="str">
            <v>0305_20140206_SOFA_ELPASEO3</v>
          </cell>
          <cell r="B265" t="str">
            <v>Latam</v>
          </cell>
          <cell r="D265">
            <v>0.2</v>
          </cell>
          <cell r="Q265">
            <v>0</v>
          </cell>
        </row>
        <row r="266">
          <cell r="A266" t="str">
            <v>0315_20140227_SOFA_MERCEDESSOSA</v>
          </cell>
          <cell r="B266" t="str">
            <v>Latam</v>
          </cell>
          <cell r="D266">
            <v>0.25</v>
          </cell>
          <cell r="Q266">
            <v>0.06</v>
          </cell>
        </row>
        <row r="267">
          <cell r="A267" t="str">
            <v>0316_20140228_SOFA_STREETALLSTAR</v>
          </cell>
          <cell r="B267" t="str">
            <v>Latam</v>
          </cell>
          <cell r="D267">
            <v>0.2</v>
          </cell>
          <cell r="Q267">
            <v>0</v>
          </cell>
        </row>
        <row r="268">
          <cell r="A268" t="str">
            <v>0328_20140423_SOFA_DEROLLING2</v>
          </cell>
          <cell r="B268" t="str">
            <v>Latam</v>
          </cell>
          <cell r="D268">
            <v>0.2</v>
          </cell>
          <cell r="Q268">
            <v>0</v>
          </cell>
        </row>
        <row r="269">
          <cell r="A269" t="str">
            <v>0008_20120426_MOBZ_ASEPARACAO</v>
          </cell>
          <cell r="B269" t="str">
            <v>Mexico</v>
          </cell>
          <cell r="D269">
            <v>0.2</v>
          </cell>
          <cell r="Q269">
            <v>0</v>
          </cell>
        </row>
        <row r="270">
          <cell r="A270" t="str">
            <v>0163_20130110_MOBZ_CESARDEVEMORRER</v>
          </cell>
          <cell r="B270" t="str">
            <v>Mexico</v>
          </cell>
          <cell r="D270">
            <v>0.2</v>
          </cell>
          <cell r="Q270">
            <v>0</v>
          </cell>
        </row>
        <row r="271">
          <cell r="A271" t="str">
            <v>0022_20120510_MOBZ_THEDOGWHOSAVEDHALLOWEEN</v>
          </cell>
          <cell r="B271" t="str">
            <v>Mexico</v>
          </cell>
          <cell r="D271">
            <v>0.2</v>
          </cell>
          <cell r="Q271">
            <v>0</v>
          </cell>
        </row>
        <row r="272">
          <cell r="A272" t="str">
            <v>0023_20120510_MOBZ_DAYDREAMNATION</v>
          </cell>
          <cell r="B272" t="str">
            <v>Mexico</v>
          </cell>
          <cell r="D272">
            <v>0.2</v>
          </cell>
          <cell r="Q272">
            <v>0</v>
          </cell>
        </row>
        <row r="273">
          <cell r="A273" t="str">
            <v>0024_20120510_MOBZ_5DIASDEGUERRA</v>
          </cell>
          <cell r="B273" t="str">
            <v>Mexico</v>
          </cell>
          <cell r="D273">
            <v>0.2</v>
          </cell>
          <cell r="Q273">
            <v>0</v>
          </cell>
        </row>
        <row r="274">
          <cell r="A274" t="str">
            <v>0025_20120510_MOBZ_EMNOMEDOREI2</v>
          </cell>
          <cell r="B274" t="str">
            <v>Mexico</v>
          </cell>
          <cell r="D274">
            <v>0.2</v>
          </cell>
          <cell r="Q274">
            <v>0</v>
          </cell>
        </row>
        <row r="275">
          <cell r="A275" t="str">
            <v>0026_20120510_MOBZ_ACHAVEDESARAH</v>
          </cell>
          <cell r="B275" t="str">
            <v>Mexico</v>
          </cell>
          <cell r="D275">
            <v>0.2</v>
          </cell>
          <cell r="Q275">
            <v>0</v>
          </cell>
        </row>
        <row r="276">
          <cell r="A276" t="str">
            <v>0027_20120510_MOBZ_ASEVIDENCIASDEUMCRIME</v>
          </cell>
          <cell r="B276" t="str">
            <v>Mexico</v>
          </cell>
          <cell r="D276">
            <v>0.2</v>
          </cell>
          <cell r="Q276">
            <v>0</v>
          </cell>
        </row>
        <row r="277">
          <cell r="A277" t="str">
            <v>0028_20120510_MOBZ_GUERRASA</v>
          </cell>
          <cell r="B277" t="str">
            <v>Mexico</v>
          </cell>
          <cell r="D277">
            <v>0.2</v>
          </cell>
          <cell r="Q277">
            <v>0</v>
          </cell>
        </row>
        <row r="278">
          <cell r="A278" t="str">
            <v>0144_20121109_MOBZ_HEADHUNTERS</v>
          </cell>
          <cell r="B278" t="str">
            <v>Mexico</v>
          </cell>
          <cell r="D278">
            <v>0.2</v>
          </cell>
          <cell r="Q278">
            <v>0</v>
          </cell>
        </row>
        <row r="279">
          <cell r="A279" t="str">
            <v>0145_20121109_MOBZ_HABEMUSPAPAM</v>
          </cell>
          <cell r="B279" t="str">
            <v>Mexico</v>
          </cell>
          <cell r="D279">
            <v>0.2</v>
          </cell>
          <cell r="Q279">
            <v>4.8000000000000001E-2</v>
          </cell>
        </row>
        <row r="280">
          <cell r="A280" t="str">
            <v>0183_20130110_MOBZ_OAMANTEDARAINHA</v>
          </cell>
          <cell r="B280" t="str">
            <v>Mexico</v>
          </cell>
          <cell r="D280">
            <v>0.2</v>
          </cell>
          <cell r="Q280">
            <v>4.8000000000000001E-2</v>
          </cell>
        </row>
        <row r="281">
          <cell r="A281" t="str">
            <v>0188_20130130_MOBZ_JUANDELOSMUERTOS</v>
          </cell>
          <cell r="B281" t="str">
            <v>Mexico</v>
          </cell>
          <cell r="D281">
            <v>0.2</v>
          </cell>
          <cell r="Q281">
            <v>4.8000000000000001E-2</v>
          </cell>
        </row>
        <row r="282">
          <cell r="A282" t="str">
            <v>0195_20130705_SOFA_HOJE</v>
          </cell>
          <cell r="B282" t="str">
            <v>Mexico</v>
          </cell>
          <cell r="D282">
            <v>0.2</v>
          </cell>
          <cell r="Q282">
            <v>4.8000000000000001E-2</v>
          </cell>
        </row>
        <row r="283">
          <cell r="A283" t="str">
            <v>0207_20130717_SOFA_ROLLINGPORCOLOMBIA</v>
          </cell>
          <cell r="B283" t="str">
            <v>Mexico</v>
          </cell>
          <cell r="D283">
            <v>0.2</v>
          </cell>
          <cell r="Q283">
            <v>0</v>
          </cell>
        </row>
        <row r="284">
          <cell r="A284" t="str">
            <v>0211_20132108_SOFA_ALEMDAESTRADA</v>
          </cell>
          <cell r="B284" t="str">
            <v>Mexico</v>
          </cell>
          <cell r="D284">
            <v>0.2</v>
          </cell>
          <cell r="Q284">
            <v>4.8000000000000001E-2</v>
          </cell>
        </row>
        <row r="285">
          <cell r="A285" t="str">
            <v>0213_20132108_SOFA_HANNAHRENDT</v>
          </cell>
          <cell r="B285" t="str">
            <v>Mexico</v>
          </cell>
          <cell r="D285">
            <v>0.2</v>
          </cell>
          <cell r="Q285">
            <v>0</v>
          </cell>
        </row>
        <row r="286">
          <cell r="A286" t="str">
            <v>0217_20132108_SOFA_DISPAROS</v>
          </cell>
          <cell r="B286" t="str">
            <v>Mexico</v>
          </cell>
          <cell r="D286">
            <v>0.2</v>
          </cell>
          <cell r="Q286">
            <v>4.8000000000000001E-2</v>
          </cell>
        </row>
        <row r="287">
          <cell r="A287" t="str">
            <v>0226_20132108_SOFA_GORDOCALVOYBAJITO</v>
          </cell>
          <cell r="B287" t="str">
            <v>Mexico</v>
          </cell>
          <cell r="D287">
            <v>0.2</v>
          </cell>
          <cell r="Q287">
            <v>0</v>
          </cell>
        </row>
        <row r="288">
          <cell r="A288" t="str">
            <v>0229_20132208_SOFA_ERADOSCAMPEOES</v>
          </cell>
          <cell r="B288" t="str">
            <v>Mexico</v>
          </cell>
          <cell r="D288">
            <v>0.25</v>
          </cell>
          <cell r="Q288">
            <v>4.8000000000000001E-2</v>
          </cell>
        </row>
        <row r="289">
          <cell r="A289" t="str">
            <v>0236_20130930_SOFA_NOAPTOPARANINOS</v>
          </cell>
          <cell r="B289" t="str">
            <v>Mexico</v>
          </cell>
          <cell r="D289">
            <v>0.2</v>
          </cell>
          <cell r="Q289">
            <v>0</v>
          </cell>
        </row>
        <row r="290">
          <cell r="A290" t="str">
            <v>0237_20130930_SOFA_LASACACIAS</v>
          </cell>
          <cell r="B290" t="str">
            <v>Mexico</v>
          </cell>
          <cell r="D290">
            <v>0.2</v>
          </cell>
          <cell r="Q290">
            <v>4.8000000000000001E-2</v>
          </cell>
        </row>
        <row r="291">
          <cell r="A291" t="str">
            <v>0238_20131021_SOFA_NOVECRONICAS</v>
          </cell>
          <cell r="B291" t="str">
            <v>Mexico</v>
          </cell>
          <cell r="D291">
            <v>0.2</v>
          </cell>
          <cell r="Q291">
            <v>4.8000000000000001E-2</v>
          </cell>
        </row>
        <row r="292">
          <cell r="A292" t="str">
            <v>0252_20131024_SOFA_OHOMEMQUERI</v>
          </cell>
          <cell r="B292" t="str">
            <v>Mexico</v>
          </cell>
          <cell r="D292">
            <v>0.2</v>
          </cell>
          <cell r="Q292">
            <v>0</v>
          </cell>
        </row>
        <row r="293">
          <cell r="A293" t="str">
            <v>0254_20131108_SOFA_RIODEFE</v>
          </cell>
          <cell r="B293" t="str">
            <v>Mexico</v>
          </cell>
          <cell r="D293">
            <v>0.2</v>
          </cell>
          <cell r="Q293">
            <v>4.8000000000000001E-2</v>
          </cell>
        </row>
        <row r="294">
          <cell r="A294" t="str">
            <v>0255_20131114_SOFA_SILENCIOENELPARAISO</v>
          </cell>
          <cell r="B294" t="str">
            <v>Mexico</v>
          </cell>
          <cell r="D294">
            <v>0.2</v>
          </cell>
          <cell r="Q294">
            <v>0</v>
          </cell>
        </row>
        <row r="295">
          <cell r="A295" t="str">
            <v>0257_20131115_SOFA_ELPASEO</v>
          </cell>
          <cell r="B295" t="str">
            <v>Mexico</v>
          </cell>
          <cell r="D295">
            <v>0.2</v>
          </cell>
          <cell r="Q295">
            <v>0</v>
          </cell>
        </row>
        <row r="296">
          <cell r="A296" t="str">
            <v>0258_20131115_SOFA_ELPASEO2</v>
          </cell>
          <cell r="B296" t="str">
            <v>Mexico</v>
          </cell>
          <cell r="D296">
            <v>0.2</v>
          </cell>
          <cell r="Q296">
            <v>0</v>
          </cell>
        </row>
        <row r="297">
          <cell r="A297" t="str">
            <v>0265_20140113_SOFA_PREENCHENDOOVAZIO</v>
          </cell>
          <cell r="B297" t="str">
            <v>Mexico</v>
          </cell>
          <cell r="D297">
            <v>0.2</v>
          </cell>
          <cell r="Q297">
            <v>0</v>
          </cell>
        </row>
        <row r="298">
          <cell r="A298" t="str">
            <v>0267_20140114_SOFA_ZAMBEZIA</v>
          </cell>
          <cell r="B298" t="str">
            <v>Mexico</v>
          </cell>
          <cell r="D298">
            <v>0.2</v>
          </cell>
          <cell r="Q298">
            <v>0</v>
          </cell>
        </row>
        <row r="299">
          <cell r="A299" t="str">
            <v>0268_20140114_SOFA_ENGLISHTEACHER</v>
          </cell>
          <cell r="B299" t="str">
            <v>Mexico</v>
          </cell>
          <cell r="D299">
            <v>0.2</v>
          </cell>
          <cell r="Q299">
            <v>0</v>
          </cell>
        </row>
        <row r="300">
          <cell r="A300" t="str">
            <v>0269_20140114_SOFA_ERASED</v>
          </cell>
          <cell r="B300" t="str">
            <v>Mexico</v>
          </cell>
          <cell r="D300">
            <v>0.2</v>
          </cell>
          <cell r="Q300">
            <v>0</v>
          </cell>
        </row>
        <row r="301">
          <cell r="A301" t="str">
            <v>0270_20140114_SOFA_INESCAPABLE</v>
          </cell>
          <cell r="B301" t="str">
            <v>Mexico</v>
          </cell>
          <cell r="D301">
            <v>0.2</v>
          </cell>
          <cell r="Q301">
            <v>0</v>
          </cell>
        </row>
        <row r="302">
          <cell r="A302" t="str">
            <v>0271_20140114_SOFA_CHINESEZODIAC</v>
          </cell>
          <cell r="B302" t="str">
            <v>Mexico</v>
          </cell>
          <cell r="D302">
            <v>0.2</v>
          </cell>
          <cell r="Q302">
            <v>0</v>
          </cell>
        </row>
        <row r="303">
          <cell r="A303" t="str">
            <v>0272_20140114_SOFA_THECOLONY</v>
          </cell>
          <cell r="B303" t="str">
            <v>Mexico</v>
          </cell>
          <cell r="D303">
            <v>0.2</v>
          </cell>
          <cell r="Q303">
            <v>0</v>
          </cell>
        </row>
        <row r="304">
          <cell r="A304" t="str">
            <v>0273_20140114_SOFA_ASSAULTONWALLSTREET</v>
          </cell>
          <cell r="B304" t="str">
            <v>Mexico</v>
          </cell>
          <cell r="D304">
            <v>0.2</v>
          </cell>
          <cell r="Q304">
            <v>0</v>
          </cell>
        </row>
        <row r="305">
          <cell r="A305" t="str">
            <v>0274_20140114_SOFA_INTHEBLOOD</v>
          </cell>
          <cell r="B305" t="str">
            <v>Mexico</v>
          </cell>
          <cell r="D305">
            <v>0.2</v>
          </cell>
          <cell r="Q305">
            <v>0</v>
          </cell>
        </row>
        <row r="306">
          <cell r="A306" t="str">
            <v>0275_20140114_SOFA_ROBTHEMOB</v>
          </cell>
          <cell r="B306" t="str">
            <v>Mexico</v>
          </cell>
          <cell r="D306">
            <v>0.2</v>
          </cell>
          <cell r="Q306">
            <v>0</v>
          </cell>
        </row>
        <row r="307">
          <cell r="A307" t="str">
            <v>0276_20140114_SOFA_ADULTWORLD</v>
          </cell>
          <cell r="B307" t="str">
            <v>Mexico</v>
          </cell>
          <cell r="D307">
            <v>0.2</v>
          </cell>
          <cell r="Q307">
            <v>0</v>
          </cell>
        </row>
        <row r="308">
          <cell r="A308" t="str">
            <v>0277_20140114_SOFA_DARKHORSE</v>
          </cell>
          <cell r="B308" t="str">
            <v>Mexico</v>
          </cell>
          <cell r="D308">
            <v>0.2</v>
          </cell>
          <cell r="Q308">
            <v>0</v>
          </cell>
        </row>
        <row r="309">
          <cell r="A309" t="str">
            <v>0278_20140114_SOFA_RELUCTANTFUNDAMENTALIST</v>
          </cell>
          <cell r="B309" t="str">
            <v>Mexico</v>
          </cell>
          <cell r="D309">
            <v>0.2</v>
          </cell>
          <cell r="Q309">
            <v>0</v>
          </cell>
        </row>
        <row r="310">
          <cell r="A310" t="str">
            <v>0279_20140114_SOFA_BLINDSIDE</v>
          </cell>
          <cell r="B310" t="str">
            <v>Mexico</v>
          </cell>
          <cell r="D310">
            <v>0.2</v>
          </cell>
          <cell r="Q310">
            <v>0</v>
          </cell>
        </row>
        <row r="311">
          <cell r="A311" t="str">
            <v>0285_20140114_SOFA_AFEWBESTMEN</v>
          </cell>
          <cell r="B311" t="str">
            <v>Mexico</v>
          </cell>
          <cell r="D311">
            <v>0.2</v>
          </cell>
          <cell r="Q311">
            <v>0</v>
          </cell>
        </row>
        <row r="312">
          <cell r="A312" t="str">
            <v>0290_20140114_SOFA_THEFAMILY</v>
          </cell>
          <cell r="B312" t="str">
            <v>Mexico</v>
          </cell>
          <cell r="D312">
            <v>0.2</v>
          </cell>
          <cell r="Q312">
            <v>0</v>
          </cell>
        </row>
        <row r="313">
          <cell r="A313" t="str">
            <v>0305_20140206_SOFA_ELPASEO3</v>
          </cell>
          <cell r="B313" t="str">
            <v>Mexico</v>
          </cell>
          <cell r="D313">
            <v>0.2</v>
          </cell>
          <cell r="Q313">
            <v>0</v>
          </cell>
        </row>
        <row r="314">
          <cell r="A314" t="str">
            <v>0315_20140227_SOFA_MERCEDESSOSA</v>
          </cell>
          <cell r="B314" t="str">
            <v>Mexico</v>
          </cell>
          <cell r="D314">
            <v>0.25</v>
          </cell>
          <cell r="Q314">
            <v>0.06</v>
          </cell>
        </row>
        <row r="315">
          <cell r="A315" t="str">
            <v>0316_20140228_SOFA_STREETALLSTAR</v>
          </cell>
          <cell r="B315" t="str">
            <v>Mexico</v>
          </cell>
          <cell r="D315">
            <v>0.2</v>
          </cell>
          <cell r="Q315">
            <v>0</v>
          </cell>
        </row>
        <row r="316">
          <cell r="A316" t="str">
            <v>0328_20140423_SOFA_DEROLLING2</v>
          </cell>
          <cell r="B316" t="str">
            <v>Mexico</v>
          </cell>
          <cell r="D316">
            <v>0.2</v>
          </cell>
          <cell r="Q316">
            <v>0</v>
          </cell>
        </row>
        <row r="317">
          <cell r="A317" t="str">
            <v>0334_20140425_SOFA_FRANKENSTEIN</v>
          </cell>
          <cell r="B317" t="str">
            <v>Mexico</v>
          </cell>
          <cell r="D317">
            <v>0.2</v>
          </cell>
          <cell r="Q317">
            <v>4.8000000000000001E-2</v>
          </cell>
        </row>
        <row r="318">
          <cell r="A318" t="str">
            <v>0163_20130110_MOBZ_CESARDEVEMORRER</v>
          </cell>
          <cell r="B318" t="str">
            <v>World</v>
          </cell>
          <cell r="D318">
            <v>0.2</v>
          </cell>
          <cell r="Q318">
            <v>4.8000000000000001E-2</v>
          </cell>
        </row>
        <row r="319">
          <cell r="A319" t="str">
            <v>0207_20130717_SOFA_ROLLINGPORCOLOMBIA</v>
          </cell>
          <cell r="B319" t="str">
            <v>World</v>
          </cell>
          <cell r="D319">
            <v>0.2</v>
          </cell>
          <cell r="Q319">
            <v>0</v>
          </cell>
        </row>
        <row r="320">
          <cell r="A320" t="str">
            <v>0226_20132108_SOFA_GORDOCALVOYBAJITO</v>
          </cell>
          <cell r="B320" t="str">
            <v>World</v>
          </cell>
          <cell r="D320">
            <v>0.2</v>
          </cell>
          <cell r="Q320">
            <v>0</v>
          </cell>
        </row>
        <row r="321">
          <cell r="A321" t="str">
            <v>0229_20132208_SOFA_ERADOSCAMPEOES</v>
          </cell>
          <cell r="B321" t="str">
            <v>World</v>
          </cell>
          <cell r="D321">
            <v>0.25</v>
          </cell>
          <cell r="Q321">
            <v>4.8000000000000001E-2</v>
          </cell>
        </row>
        <row r="322">
          <cell r="A322" t="str">
            <v>0238_20131021_SOFA_NOVECRONICAS</v>
          </cell>
          <cell r="B322" t="str">
            <v>World</v>
          </cell>
          <cell r="D322">
            <v>0.2</v>
          </cell>
          <cell r="Q322">
            <v>4.8000000000000001E-2</v>
          </cell>
        </row>
        <row r="323">
          <cell r="A323" t="str">
            <v>0254_20131108_SOFA_RIODEFE</v>
          </cell>
          <cell r="B323" t="str">
            <v>World</v>
          </cell>
          <cell r="D323">
            <v>0.2</v>
          </cell>
          <cell r="Q323">
            <v>4.8000000000000001E-2</v>
          </cell>
        </row>
        <row r="324">
          <cell r="A324" t="str">
            <v>0255_20131114_SOFA_SILENCIOENELPARAISO</v>
          </cell>
          <cell r="B324" t="str">
            <v>World</v>
          </cell>
          <cell r="D324">
            <v>0.2</v>
          </cell>
          <cell r="Q324">
            <v>0</v>
          </cell>
        </row>
        <row r="325">
          <cell r="A325" t="str">
            <v>0257_20131115_SOFA_ELPASEO</v>
          </cell>
          <cell r="B325" t="str">
            <v>World</v>
          </cell>
          <cell r="D325">
            <v>0.2</v>
          </cell>
          <cell r="Q325">
            <v>0</v>
          </cell>
        </row>
        <row r="326">
          <cell r="A326" t="str">
            <v>0258_20131115_SOFA_ELPASEO2</v>
          </cell>
          <cell r="B326" t="str">
            <v>World</v>
          </cell>
          <cell r="D326">
            <v>0.2</v>
          </cell>
          <cell r="Q326">
            <v>0</v>
          </cell>
        </row>
        <row r="327">
          <cell r="A327" t="str">
            <v>0305_20140206_SOFA_ELPASEO3</v>
          </cell>
          <cell r="B327" t="str">
            <v>World</v>
          </cell>
          <cell r="D327">
            <v>0.2</v>
          </cell>
          <cell r="Q327">
            <v>0</v>
          </cell>
        </row>
        <row r="328">
          <cell r="A328" t="str">
            <v>0315_20140227_SOFA_MERCEDESSOSA</v>
          </cell>
          <cell r="B328" t="str">
            <v>World</v>
          </cell>
          <cell r="D328">
            <v>0.25</v>
          </cell>
          <cell r="Q328">
            <v>0.06</v>
          </cell>
        </row>
        <row r="329">
          <cell r="A329" t="str">
            <v>0328_20140423_SOFA_DEROLLING2</v>
          </cell>
          <cell r="B329" t="str">
            <v>World</v>
          </cell>
          <cell r="D329">
            <v>0.2</v>
          </cell>
          <cell r="Q329">
            <v>0</v>
          </cell>
        </row>
      </sheetData>
      <sheetData sheetId="1">
        <row r="1">
          <cell r="A1" t="str">
            <v>Exchange Rate</v>
          </cell>
          <cell r="B1" t="str">
            <v>Month</v>
          </cell>
          <cell r="C1" t="str">
            <v>Customer Currency</v>
          </cell>
        </row>
        <row r="2">
          <cell r="A2">
            <v>7.0000000000000007E-2</v>
          </cell>
          <cell r="B2">
            <v>41275</v>
          </cell>
          <cell r="C2" t="str">
            <v>MXN</v>
          </cell>
        </row>
        <row r="3">
          <cell r="A3">
            <v>7.0000000000000007E-2</v>
          </cell>
          <cell r="B3">
            <v>41306</v>
          </cell>
          <cell r="C3" t="str">
            <v>MXN</v>
          </cell>
        </row>
        <row r="4">
          <cell r="A4">
            <v>7.0000000000000007E-2</v>
          </cell>
          <cell r="B4">
            <v>41334</v>
          </cell>
          <cell r="C4" t="str">
            <v>MXN</v>
          </cell>
        </row>
        <row r="5">
          <cell r="A5">
            <v>7.0000000000000007E-2</v>
          </cell>
          <cell r="B5">
            <v>41365</v>
          </cell>
          <cell r="C5" t="str">
            <v>MXN</v>
          </cell>
        </row>
        <row r="6">
          <cell r="A6">
            <v>7.0000000000000007E-2</v>
          </cell>
          <cell r="B6">
            <v>41395</v>
          </cell>
          <cell r="C6" t="str">
            <v>MXN</v>
          </cell>
        </row>
        <row r="7">
          <cell r="A7">
            <v>7.0000000000000007E-2</v>
          </cell>
          <cell r="B7">
            <v>41426</v>
          </cell>
          <cell r="C7" t="str">
            <v>MXN</v>
          </cell>
        </row>
        <row r="8">
          <cell r="A8">
            <v>7.0000000000000007E-2</v>
          </cell>
          <cell r="B8">
            <v>41456</v>
          </cell>
          <cell r="C8" t="str">
            <v>MXN</v>
          </cell>
        </row>
        <row r="9">
          <cell r="A9">
            <v>7.0000000000000007E-2</v>
          </cell>
          <cell r="B9">
            <v>41487</v>
          </cell>
          <cell r="C9" t="str">
            <v>MXN</v>
          </cell>
        </row>
        <row r="10">
          <cell r="A10">
            <v>7.0000000000000007E-2</v>
          </cell>
          <cell r="B10">
            <v>41518</v>
          </cell>
          <cell r="C10" t="str">
            <v>MXN</v>
          </cell>
        </row>
        <row r="11">
          <cell r="A11">
            <v>7.0000000000000007E-2</v>
          </cell>
          <cell r="B11">
            <v>41548</v>
          </cell>
          <cell r="C11" t="str">
            <v>MXN</v>
          </cell>
        </row>
        <row r="12">
          <cell r="A12">
            <v>7.0000000000000007E-2</v>
          </cell>
          <cell r="B12">
            <v>41579</v>
          </cell>
          <cell r="C12" t="str">
            <v>MXN</v>
          </cell>
        </row>
        <row r="13">
          <cell r="A13">
            <v>7.0000000000000007E-2</v>
          </cell>
          <cell r="B13">
            <v>41609</v>
          </cell>
          <cell r="C13" t="str">
            <v>MXN</v>
          </cell>
        </row>
        <row r="14">
          <cell r="A14">
            <v>7.0000000000000007E-2</v>
          </cell>
          <cell r="B14">
            <v>41640</v>
          </cell>
          <cell r="C14" t="str">
            <v>MXN</v>
          </cell>
        </row>
        <row r="15">
          <cell r="A15">
            <v>7.0000000000000007E-2</v>
          </cell>
          <cell r="B15">
            <v>41671</v>
          </cell>
          <cell r="C15" t="str">
            <v>MXN</v>
          </cell>
        </row>
        <row r="16">
          <cell r="A16">
            <v>7.0000000000000007E-2</v>
          </cell>
          <cell r="B16">
            <v>41699</v>
          </cell>
          <cell r="C16" t="str">
            <v>MXN</v>
          </cell>
        </row>
        <row r="17">
          <cell r="A17">
            <v>7.0000000000000007E-2</v>
          </cell>
          <cell r="B17">
            <v>41730</v>
          </cell>
          <cell r="C17" t="str">
            <v>MXN</v>
          </cell>
        </row>
        <row r="18">
          <cell r="A18">
            <v>7.0000000000000007E-2</v>
          </cell>
          <cell r="B18">
            <v>41760</v>
          </cell>
          <cell r="C18" t="str">
            <v>MXN</v>
          </cell>
        </row>
        <row r="19">
          <cell r="A19">
            <v>7.0000000000000007E-2</v>
          </cell>
          <cell r="B19">
            <v>41791</v>
          </cell>
          <cell r="C19" t="str">
            <v>MXN</v>
          </cell>
        </row>
        <row r="20">
          <cell r="A20">
            <v>7.5999999999999998E-2</v>
          </cell>
          <cell r="B20">
            <v>41821</v>
          </cell>
          <cell r="C20" t="str">
            <v>MXN</v>
          </cell>
        </row>
        <row r="21">
          <cell r="A21">
            <v>7.5999999999999998E-2</v>
          </cell>
          <cell r="B21">
            <v>41852</v>
          </cell>
          <cell r="C21" t="str">
            <v>MXN</v>
          </cell>
        </row>
        <row r="22">
          <cell r="A22">
            <v>1.05</v>
          </cell>
          <cell r="B22">
            <v>41275</v>
          </cell>
          <cell r="C22" t="str">
            <v>AUD</v>
          </cell>
        </row>
        <row r="23">
          <cell r="A23">
            <v>1.03</v>
          </cell>
          <cell r="B23">
            <v>41306</v>
          </cell>
          <cell r="C23" t="str">
            <v>AUD</v>
          </cell>
        </row>
        <row r="24">
          <cell r="A24">
            <v>1.02</v>
          </cell>
          <cell r="B24">
            <v>41334</v>
          </cell>
          <cell r="C24" t="str">
            <v>AUD</v>
          </cell>
        </row>
        <row r="25">
          <cell r="A25">
            <v>1.04</v>
          </cell>
          <cell r="B25">
            <v>41365</v>
          </cell>
          <cell r="C25" t="str">
            <v>AUD</v>
          </cell>
        </row>
        <row r="26">
          <cell r="A26">
            <v>1</v>
          </cell>
          <cell r="B26">
            <v>41395</v>
          </cell>
          <cell r="C26" t="str">
            <v>AUD</v>
          </cell>
        </row>
        <row r="27">
          <cell r="A27">
            <v>0.94</v>
          </cell>
          <cell r="B27">
            <v>41426</v>
          </cell>
          <cell r="C27" t="str">
            <v>AUD</v>
          </cell>
        </row>
        <row r="28">
          <cell r="A28">
            <v>0.91</v>
          </cell>
          <cell r="B28">
            <v>41456</v>
          </cell>
          <cell r="C28" t="str">
            <v>AUD</v>
          </cell>
        </row>
        <row r="29">
          <cell r="A29">
            <v>0.91</v>
          </cell>
          <cell r="B29">
            <v>41487</v>
          </cell>
          <cell r="C29" t="str">
            <v>AUD</v>
          </cell>
        </row>
        <row r="30">
          <cell r="A30">
            <v>0.92</v>
          </cell>
          <cell r="B30">
            <v>41518</v>
          </cell>
          <cell r="C30" t="str">
            <v>AUD</v>
          </cell>
        </row>
        <row r="31">
          <cell r="A31">
            <v>0.94</v>
          </cell>
          <cell r="B31">
            <v>41548</v>
          </cell>
          <cell r="C31" t="str">
            <v>AUD</v>
          </cell>
        </row>
        <row r="32">
          <cell r="A32">
            <v>0.93</v>
          </cell>
          <cell r="B32">
            <v>41579</v>
          </cell>
          <cell r="C32" t="str">
            <v>AUD</v>
          </cell>
        </row>
        <row r="33">
          <cell r="A33">
            <v>0.9</v>
          </cell>
          <cell r="B33">
            <v>41609</v>
          </cell>
          <cell r="C33" t="str">
            <v>AUD</v>
          </cell>
        </row>
        <row r="34">
          <cell r="A34">
            <v>0.88</v>
          </cell>
          <cell r="B34">
            <v>41640</v>
          </cell>
          <cell r="C34" t="str">
            <v>AUD</v>
          </cell>
        </row>
        <row r="35">
          <cell r="A35">
            <v>0.89</v>
          </cell>
          <cell r="B35">
            <v>41671</v>
          </cell>
          <cell r="C35" t="str">
            <v>AUD</v>
          </cell>
        </row>
        <row r="36">
          <cell r="A36">
            <v>0.9</v>
          </cell>
          <cell r="B36">
            <v>41699</v>
          </cell>
          <cell r="C36" t="str">
            <v>AUD</v>
          </cell>
        </row>
        <row r="37">
          <cell r="A37">
            <v>0.93700000000000006</v>
          </cell>
          <cell r="B37">
            <v>41730</v>
          </cell>
          <cell r="C37" t="str">
            <v>AUD</v>
          </cell>
        </row>
        <row r="38">
          <cell r="A38">
            <v>0.93600000000000005</v>
          </cell>
          <cell r="B38">
            <v>41760</v>
          </cell>
          <cell r="C38" t="str">
            <v>AUD</v>
          </cell>
        </row>
        <row r="39">
          <cell r="A39">
            <v>0.93</v>
          </cell>
          <cell r="B39">
            <v>41791</v>
          </cell>
          <cell r="C39" t="str">
            <v>AUD</v>
          </cell>
        </row>
        <row r="40">
          <cell r="A40">
            <v>0.93700000000000006</v>
          </cell>
          <cell r="B40">
            <v>41821</v>
          </cell>
          <cell r="C40" t="str">
            <v>AUD</v>
          </cell>
        </row>
        <row r="41">
          <cell r="A41">
            <v>0.93100000000000005</v>
          </cell>
          <cell r="B41">
            <v>41852</v>
          </cell>
          <cell r="C41" t="str">
            <v>AUD</v>
          </cell>
        </row>
        <row r="42">
          <cell r="A42">
            <v>1.01</v>
          </cell>
          <cell r="B42">
            <v>41275</v>
          </cell>
          <cell r="C42" t="str">
            <v>CAD</v>
          </cell>
        </row>
        <row r="43">
          <cell r="A43">
            <v>0.99</v>
          </cell>
          <cell r="B43">
            <v>41306</v>
          </cell>
          <cell r="C43" t="str">
            <v>CAD</v>
          </cell>
        </row>
        <row r="44">
          <cell r="A44">
            <v>0.97</v>
          </cell>
          <cell r="B44">
            <v>41334</v>
          </cell>
          <cell r="C44" t="str">
            <v>CAD</v>
          </cell>
        </row>
        <row r="45">
          <cell r="A45">
            <v>0.98</v>
          </cell>
          <cell r="B45">
            <v>41365</v>
          </cell>
          <cell r="C45" t="str">
            <v>CAD</v>
          </cell>
        </row>
        <row r="46">
          <cell r="A46">
            <v>0.99</v>
          </cell>
          <cell r="B46">
            <v>41395</v>
          </cell>
          <cell r="C46" t="str">
            <v>CAD</v>
          </cell>
        </row>
        <row r="47">
          <cell r="A47">
            <v>0.98</v>
          </cell>
          <cell r="B47">
            <v>41426</v>
          </cell>
          <cell r="C47" t="str">
            <v>CAD</v>
          </cell>
        </row>
        <row r="48">
          <cell r="A48">
            <v>0.94</v>
          </cell>
          <cell r="B48">
            <v>41456</v>
          </cell>
          <cell r="C48" t="str">
            <v>CAD</v>
          </cell>
        </row>
        <row r="49">
          <cell r="A49">
            <v>0.97</v>
          </cell>
          <cell r="B49">
            <v>41487</v>
          </cell>
          <cell r="C49" t="str">
            <v>CAD</v>
          </cell>
        </row>
        <row r="50">
          <cell r="A50">
            <v>0.96</v>
          </cell>
          <cell r="B50">
            <v>41518</v>
          </cell>
          <cell r="C50" t="str">
            <v>CAD</v>
          </cell>
        </row>
        <row r="51">
          <cell r="A51">
            <v>0.96</v>
          </cell>
          <cell r="B51">
            <v>41548</v>
          </cell>
          <cell r="C51" t="str">
            <v>CAD</v>
          </cell>
        </row>
        <row r="52">
          <cell r="A52">
            <v>0.95</v>
          </cell>
          <cell r="B52">
            <v>41579</v>
          </cell>
          <cell r="C52" t="str">
            <v>CAD</v>
          </cell>
        </row>
        <row r="53">
          <cell r="A53">
            <v>0.94</v>
          </cell>
          <cell r="B53">
            <v>41609</v>
          </cell>
          <cell r="C53" t="str">
            <v>CAD</v>
          </cell>
        </row>
        <row r="54">
          <cell r="A54">
            <v>0.92</v>
          </cell>
          <cell r="B54">
            <v>41640</v>
          </cell>
          <cell r="C54" t="str">
            <v>CAD</v>
          </cell>
        </row>
        <row r="55">
          <cell r="A55">
            <v>0.9</v>
          </cell>
          <cell r="B55">
            <v>41671</v>
          </cell>
          <cell r="C55" t="str">
            <v>CAD</v>
          </cell>
        </row>
        <row r="56">
          <cell r="A56">
            <v>0.9</v>
          </cell>
          <cell r="B56">
            <v>41699</v>
          </cell>
          <cell r="C56" t="str">
            <v>CAD</v>
          </cell>
        </row>
        <row r="57">
          <cell r="A57">
            <v>0.91900000000000004</v>
          </cell>
          <cell r="B57">
            <v>41730</v>
          </cell>
          <cell r="C57" t="str">
            <v>CAD</v>
          </cell>
        </row>
        <row r="58">
          <cell r="A58">
            <v>0.91800000000000004</v>
          </cell>
          <cell r="B58">
            <v>41760</v>
          </cell>
          <cell r="C58" t="str">
            <v>CAD</v>
          </cell>
        </row>
        <row r="59">
          <cell r="A59">
            <v>0.92200000000000004</v>
          </cell>
          <cell r="B59">
            <v>41791</v>
          </cell>
          <cell r="C59" t="str">
            <v>CAD</v>
          </cell>
        </row>
        <row r="60">
          <cell r="A60">
            <v>0.93600000000000005</v>
          </cell>
          <cell r="B60">
            <v>41821</v>
          </cell>
          <cell r="C60" t="str">
            <v>CAD</v>
          </cell>
        </row>
        <row r="61">
          <cell r="A61">
            <v>0.91600000000000004</v>
          </cell>
          <cell r="B61">
            <v>41852</v>
          </cell>
          <cell r="C61" t="str">
            <v>CAD</v>
          </cell>
        </row>
        <row r="62">
          <cell r="A62">
            <v>0.17499999999999999</v>
          </cell>
          <cell r="B62">
            <v>41275</v>
          </cell>
          <cell r="C62" t="str">
            <v>DKK</v>
          </cell>
        </row>
        <row r="63">
          <cell r="A63">
            <v>0.17899999999999999</v>
          </cell>
          <cell r="B63">
            <v>41306</v>
          </cell>
          <cell r="C63" t="str">
            <v>DKK</v>
          </cell>
        </row>
        <row r="64">
          <cell r="A64">
            <v>0.17399999999999999</v>
          </cell>
          <cell r="B64">
            <v>41334</v>
          </cell>
          <cell r="C64" t="str">
            <v>DKK</v>
          </cell>
        </row>
        <row r="65">
          <cell r="A65">
            <v>0.17499999999999999</v>
          </cell>
          <cell r="B65">
            <v>41365</v>
          </cell>
          <cell r="C65" t="str">
            <v>DKK</v>
          </cell>
        </row>
        <row r="66">
          <cell r="A66">
            <v>0.17399999999999999</v>
          </cell>
          <cell r="B66">
            <v>41395</v>
          </cell>
          <cell r="C66" t="str">
            <v>DKK</v>
          </cell>
        </row>
        <row r="67">
          <cell r="A67">
            <v>0.17699999999999999</v>
          </cell>
          <cell r="B67">
            <v>41426</v>
          </cell>
          <cell r="C67" t="str">
            <v>DKK</v>
          </cell>
        </row>
        <row r="68">
          <cell r="A68">
            <v>0.17100000000000001</v>
          </cell>
          <cell r="B68">
            <v>41456</v>
          </cell>
          <cell r="C68" t="str">
            <v>DKK</v>
          </cell>
        </row>
        <row r="69">
          <cell r="A69">
            <v>0.17799999999999999</v>
          </cell>
          <cell r="B69">
            <v>41487</v>
          </cell>
          <cell r="C69" t="str">
            <v>DKK</v>
          </cell>
        </row>
        <row r="70">
          <cell r="A70">
            <v>0.17699999999999999</v>
          </cell>
          <cell r="B70">
            <v>41518</v>
          </cell>
          <cell r="C70" t="str">
            <v>DKK</v>
          </cell>
        </row>
        <row r="71">
          <cell r="A71">
            <v>0.18099999999999999</v>
          </cell>
          <cell r="B71">
            <v>41548</v>
          </cell>
          <cell r="C71" t="str">
            <v>DKK</v>
          </cell>
        </row>
        <row r="72">
          <cell r="A72">
            <v>0.17899999999999999</v>
          </cell>
          <cell r="B72">
            <v>41579</v>
          </cell>
          <cell r="C72" t="str">
            <v>DKK</v>
          </cell>
        </row>
        <row r="73">
          <cell r="A73">
            <v>0.184</v>
          </cell>
          <cell r="B73">
            <v>41609</v>
          </cell>
          <cell r="C73" t="str">
            <v>DKK</v>
          </cell>
        </row>
        <row r="74">
          <cell r="A74">
            <v>0.182</v>
          </cell>
          <cell r="B74">
            <v>41640</v>
          </cell>
          <cell r="C74" t="str">
            <v>DKK</v>
          </cell>
        </row>
        <row r="75">
          <cell r="A75">
            <v>0.182</v>
          </cell>
          <cell r="B75">
            <v>41671</v>
          </cell>
          <cell r="C75" t="str">
            <v>DKK</v>
          </cell>
        </row>
        <row r="76">
          <cell r="A76">
            <v>0.186</v>
          </cell>
          <cell r="B76">
            <v>41699</v>
          </cell>
          <cell r="C76" t="str">
            <v>DKK</v>
          </cell>
        </row>
        <row r="77">
          <cell r="A77">
            <v>0.185</v>
          </cell>
          <cell r="B77">
            <v>41730</v>
          </cell>
          <cell r="C77" t="str">
            <v>DKK</v>
          </cell>
        </row>
        <row r="78">
          <cell r="A78">
            <v>0.184</v>
          </cell>
          <cell r="B78">
            <v>41760</v>
          </cell>
          <cell r="C78" t="str">
            <v>DKK</v>
          </cell>
        </row>
        <row r="79">
          <cell r="A79">
            <v>0.182</v>
          </cell>
          <cell r="B79">
            <v>41791</v>
          </cell>
          <cell r="C79" t="str">
            <v>DKK</v>
          </cell>
        </row>
        <row r="80">
          <cell r="A80">
            <v>0.183</v>
          </cell>
          <cell r="B80">
            <v>41821</v>
          </cell>
          <cell r="C80" t="str">
            <v>DKK</v>
          </cell>
        </row>
        <row r="81">
          <cell r="A81">
            <v>0.18</v>
          </cell>
          <cell r="B81">
            <v>41852</v>
          </cell>
          <cell r="C81" t="str">
            <v>DKK</v>
          </cell>
        </row>
        <row r="82">
          <cell r="A82">
            <v>1.3</v>
          </cell>
          <cell r="B82">
            <v>41275</v>
          </cell>
          <cell r="C82" t="str">
            <v>EUR</v>
          </cell>
        </row>
        <row r="83">
          <cell r="A83">
            <v>1.33</v>
          </cell>
          <cell r="B83">
            <v>41306</v>
          </cell>
          <cell r="C83" t="str">
            <v>EUR</v>
          </cell>
        </row>
        <row r="84">
          <cell r="A84">
            <v>1.29</v>
          </cell>
          <cell r="B84">
            <v>41334</v>
          </cell>
          <cell r="C84" t="str">
            <v>EUR</v>
          </cell>
        </row>
        <row r="85">
          <cell r="A85">
            <v>1.3</v>
          </cell>
          <cell r="B85">
            <v>41365</v>
          </cell>
          <cell r="C85" t="str">
            <v>EUR</v>
          </cell>
        </row>
        <row r="86">
          <cell r="A86">
            <v>1.3</v>
          </cell>
          <cell r="B86">
            <v>41395</v>
          </cell>
          <cell r="C86" t="str">
            <v>EUR</v>
          </cell>
        </row>
        <row r="87">
          <cell r="A87">
            <v>1.32</v>
          </cell>
          <cell r="B87">
            <v>41426</v>
          </cell>
          <cell r="C87" t="str">
            <v>EUR</v>
          </cell>
        </row>
        <row r="88">
          <cell r="A88">
            <v>1.27</v>
          </cell>
          <cell r="B88">
            <v>41456</v>
          </cell>
          <cell r="C88" t="str">
            <v>EUR</v>
          </cell>
        </row>
        <row r="89">
          <cell r="A89">
            <v>1.33</v>
          </cell>
          <cell r="B89">
            <v>41487</v>
          </cell>
          <cell r="C89" t="str">
            <v>EUR</v>
          </cell>
        </row>
        <row r="90">
          <cell r="A90">
            <v>1.32</v>
          </cell>
          <cell r="B90">
            <v>41518</v>
          </cell>
          <cell r="C90" t="str">
            <v>EUR</v>
          </cell>
        </row>
        <row r="91">
          <cell r="A91">
            <v>1.35</v>
          </cell>
          <cell r="B91">
            <v>41548</v>
          </cell>
          <cell r="C91" t="str">
            <v>EUR</v>
          </cell>
        </row>
        <row r="92">
          <cell r="A92">
            <v>1.33</v>
          </cell>
          <cell r="B92">
            <v>41579</v>
          </cell>
          <cell r="C92" t="str">
            <v>EUR</v>
          </cell>
        </row>
        <row r="93">
          <cell r="A93">
            <v>1.37</v>
          </cell>
          <cell r="B93">
            <v>41609</v>
          </cell>
          <cell r="C93" t="str">
            <v>EUR</v>
          </cell>
        </row>
        <row r="94">
          <cell r="A94">
            <v>1.36</v>
          </cell>
          <cell r="B94">
            <v>41640</v>
          </cell>
          <cell r="C94" t="str">
            <v>EUR</v>
          </cell>
        </row>
        <row r="95">
          <cell r="A95">
            <v>1.36</v>
          </cell>
          <cell r="B95">
            <v>41671</v>
          </cell>
          <cell r="C95" t="str">
            <v>EUR</v>
          </cell>
        </row>
        <row r="96">
          <cell r="A96">
            <v>1.38</v>
          </cell>
          <cell r="B96">
            <v>41699</v>
          </cell>
          <cell r="C96" t="str">
            <v>EUR</v>
          </cell>
        </row>
        <row r="97">
          <cell r="A97">
            <v>1.385</v>
          </cell>
          <cell r="B97">
            <v>41730</v>
          </cell>
          <cell r="C97" t="str">
            <v>EUR</v>
          </cell>
        </row>
        <row r="98">
          <cell r="A98">
            <v>1.375</v>
          </cell>
          <cell r="B98">
            <v>41760</v>
          </cell>
          <cell r="C98" t="str">
            <v>EUR</v>
          </cell>
        </row>
        <row r="99">
          <cell r="A99">
            <v>1.3620000000000001</v>
          </cell>
          <cell r="B99">
            <v>41791</v>
          </cell>
          <cell r="C99" t="str">
            <v>EUR</v>
          </cell>
        </row>
        <row r="100">
          <cell r="A100">
            <v>1.361</v>
          </cell>
          <cell r="B100">
            <v>41821</v>
          </cell>
          <cell r="C100" t="str">
            <v>EUR</v>
          </cell>
        </row>
        <row r="101">
          <cell r="A101">
            <v>1.343</v>
          </cell>
          <cell r="B101">
            <v>41852</v>
          </cell>
          <cell r="C101" t="str">
            <v>EUR</v>
          </cell>
        </row>
        <row r="102">
          <cell r="A102">
            <v>0.129</v>
          </cell>
          <cell r="B102">
            <v>41275</v>
          </cell>
          <cell r="C102" t="str">
            <v>HKD</v>
          </cell>
        </row>
        <row r="103">
          <cell r="A103">
            <v>0.128</v>
          </cell>
          <cell r="B103">
            <v>41306</v>
          </cell>
          <cell r="C103" t="str">
            <v>HKD</v>
          </cell>
        </row>
        <row r="104">
          <cell r="A104">
            <v>0.128</v>
          </cell>
          <cell r="B104">
            <v>41334</v>
          </cell>
          <cell r="C104" t="str">
            <v>HKD</v>
          </cell>
        </row>
        <row r="105">
          <cell r="A105">
            <v>0.128</v>
          </cell>
          <cell r="B105">
            <v>41365</v>
          </cell>
          <cell r="C105" t="str">
            <v>HKD</v>
          </cell>
        </row>
        <row r="106">
          <cell r="A106">
            <v>0.128</v>
          </cell>
          <cell r="B106">
            <v>41395</v>
          </cell>
          <cell r="C106" t="str">
            <v>HKD</v>
          </cell>
        </row>
        <row r="107">
          <cell r="A107">
            <v>0.128</v>
          </cell>
          <cell r="B107">
            <v>41426</v>
          </cell>
          <cell r="C107" t="str">
            <v>HKD</v>
          </cell>
        </row>
        <row r="108">
          <cell r="A108">
            <v>0.128</v>
          </cell>
          <cell r="B108">
            <v>41456</v>
          </cell>
          <cell r="C108" t="str">
            <v>HKD</v>
          </cell>
        </row>
        <row r="109">
          <cell r="A109">
            <v>0.128</v>
          </cell>
          <cell r="B109">
            <v>41487</v>
          </cell>
          <cell r="C109" t="str">
            <v>HKD</v>
          </cell>
        </row>
        <row r="110">
          <cell r="A110">
            <v>0.129</v>
          </cell>
          <cell r="B110">
            <v>41518</v>
          </cell>
          <cell r="C110" t="str">
            <v>HKD</v>
          </cell>
        </row>
        <row r="111">
          <cell r="A111">
            <v>0.129</v>
          </cell>
          <cell r="B111">
            <v>41548</v>
          </cell>
          <cell r="C111" t="str">
            <v>HKD</v>
          </cell>
        </row>
        <row r="112">
          <cell r="A112">
            <v>0.129</v>
          </cell>
          <cell r="B112">
            <v>41579</v>
          </cell>
          <cell r="C112" t="str">
            <v>HKD</v>
          </cell>
        </row>
        <row r="113">
          <cell r="A113">
            <v>0.129</v>
          </cell>
          <cell r="B113">
            <v>41609</v>
          </cell>
          <cell r="C113" t="str">
            <v>HKD</v>
          </cell>
        </row>
        <row r="114">
          <cell r="A114">
            <v>0.129</v>
          </cell>
          <cell r="B114">
            <v>41640</v>
          </cell>
          <cell r="C114" t="str">
            <v>HKD</v>
          </cell>
        </row>
        <row r="115">
          <cell r="A115">
            <v>0.128</v>
          </cell>
          <cell r="B115">
            <v>41671</v>
          </cell>
          <cell r="C115" t="str">
            <v>HKD</v>
          </cell>
        </row>
        <row r="116">
          <cell r="A116">
            <v>0.128</v>
          </cell>
          <cell r="B116">
            <v>41699</v>
          </cell>
          <cell r="C116" t="str">
            <v>HKD</v>
          </cell>
        </row>
        <row r="117">
          <cell r="A117">
            <v>0.129</v>
          </cell>
          <cell r="B117">
            <v>41730</v>
          </cell>
          <cell r="C117" t="str">
            <v>HKD</v>
          </cell>
        </row>
        <row r="118">
          <cell r="A118">
            <v>0.129</v>
          </cell>
          <cell r="B118">
            <v>41760</v>
          </cell>
          <cell r="C118" t="str">
            <v>HKD</v>
          </cell>
        </row>
        <row r="119">
          <cell r="A119">
            <v>0.129</v>
          </cell>
          <cell r="B119">
            <v>41791</v>
          </cell>
          <cell r="C119" t="str">
            <v>HKD</v>
          </cell>
        </row>
        <row r="120">
          <cell r="A120">
            <v>0.129</v>
          </cell>
          <cell r="B120">
            <v>41821</v>
          </cell>
          <cell r="C120" t="str">
            <v>HKD</v>
          </cell>
        </row>
        <row r="121">
          <cell r="A121">
            <v>0.129</v>
          </cell>
          <cell r="B121">
            <v>41852</v>
          </cell>
          <cell r="C121" t="str">
            <v>HKD</v>
          </cell>
        </row>
        <row r="122">
          <cell r="A122">
            <v>1.0999999999999999E-2</v>
          </cell>
          <cell r="B122">
            <v>41275</v>
          </cell>
          <cell r="C122" t="str">
            <v>JPY</v>
          </cell>
        </row>
        <row r="123">
          <cell r="A123">
            <v>0.01</v>
          </cell>
          <cell r="B123">
            <v>41306</v>
          </cell>
          <cell r="C123" t="str">
            <v>JPY</v>
          </cell>
        </row>
        <row r="124">
          <cell r="A124">
            <v>0.01</v>
          </cell>
          <cell r="B124">
            <v>41334</v>
          </cell>
          <cell r="C124" t="str">
            <v>JPY</v>
          </cell>
        </row>
        <row r="125">
          <cell r="A125">
            <v>0.01</v>
          </cell>
          <cell r="B125">
            <v>41365</v>
          </cell>
          <cell r="C125" t="str">
            <v>JPY</v>
          </cell>
        </row>
        <row r="126">
          <cell r="A126">
            <v>8.9999999999999993E-3</v>
          </cell>
          <cell r="B126">
            <v>41395</v>
          </cell>
          <cell r="C126" t="str">
            <v>JPY</v>
          </cell>
        </row>
        <row r="127">
          <cell r="A127">
            <v>0.01</v>
          </cell>
          <cell r="B127">
            <v>41426</v>
          </cell>
          <cell r="C127" t="str">
            <v>JPY</v>
          </cell>
        </row>
        <row r="128">
          <cell r="A128">
            <v>8.9999999999999993E-3</v>
          </cell>
          <cell r="B128">
            <v>41456</v>
          </cell>
          <cell r="C128" t="str">
            <v>JPY</v>
          </cell>
        </row>
        <row r="129">
          <cell r="A129">
            <v>0.01</v>
          </cell>
          <cell r="B129">
            <v>41487</v>
          </cell>
          <cell r="C129" t="str">
            <v>JPY</v>
          </cell>
        </row>
        <row r="130">
          <cell r="A130">
            <v>0.01</v>
          </cell>
          <cell r="B130">
            <v>41518</v>
          </cell>
          <cell r="C130" t="str">
            <v>JPY</v>
          </cell>
        </row>
        <row r="131">
          <cell r="A131">
            <v>0.01</v>
          </cell>
          <cell r="B131">
            <v>41548</v>
          </cell>
          <cell r="C131" t="str">
            <v>JPY</v>
          </cell>
        </row>
        <row r="132">
          <cell r="A132">
            <v>0.01</v>
          </cell>
          <cell r="B132">
            <v>41579</v>
          </cell>
          <cell r="C132" t="str">
            <v>JPY</v>
          </cell>
        </row>
        <row r="133">
          <cell r="A133">
            <v>8.9999999999999993E-3</v>
          </cell>
          <cell r="B133">
            <v>41609</v>
          </cell>
          <cell r="C133" t="str">
            <v>JPY</v>
          </cell>
        </row>
        <row r="134">
          <cell r="A134">
            <v>8.9999999999999993E-3</v>
          </cell>
          <cell r="B134">
            <v>41640</v>
          </cell>
          <cell r="C134" t="str">
            <v>JPY</v>
          </cell>
        </row>
        <row r="135">
          <cell r="A135">
            <v>8.9999999999999993E-3</v>
          </cell>
          <cell r="B135">
            <v>41671</v>
          </cell>
          <cell r="C135" t="str">
            <v>JPY</v>
          </cell>
        </row>
        <row r="136">
          <cell r="A136">
            <v>8.9999999999999993E-3</v>
          </cell>
          <cell r="B136">
            <v>41699</v>
          </cell>
          <cell r="C136" t="str">
            <v>JPY</v>
          </cell>
        </row>
        <row r="137">
          <cell r="A137">
            <v>0.01</v>
          </cell>
          <cell r="B137">
            <v>41730</v>
          </cell>
          <cell r="C137" t="str">
            <v>JPY</v>
          </cell>
        </row>
        <row r="138">
          <cell r="A138">
            <v>0.01</v>
          </cell>
          <cell r="B138">
            <v>41760</v>
          </cell>
          <cell r="C138" t="str">
            <v>JPY</v>
          </cell>
        </row>
        <row r="139">
          <cell r="A139">
            <v>0.01</v>
          </cell>
          <cell r="B139">
            <v>41791</v>
          </cell>
          <cell r="C139" t="str">
            <v>JPY</v>
          </cell>
        </row>
        <row r="140">
          <cell r="A140">
            <v>0.01</v>
          </cell>
          <cell r="B140">
            <v>41821</v>
          </cell>
          <cell r="C140" t="str">
            <v>JPY</v>
          </cell>
        </row>
        <row r="141">
          <cell r="A141">
            <v>0.01</v>
          </cell>
          <cell r="B141">
            <v>41852</v>
          </cell>
          <cell r="C141" t="str">
            <v>JPY</v>
          </cell>
        </row>
        <row r="142">
          <cell r="A142">
            <v>0.17799999999999999</v>
          </cell>
          <cell r="B142">
            <v>41275</v>
          </cell>
          <cell r="C142" t="str">
            <v>NOK</v>
          </cell>
        </row>
        <row r="143">
          <cell r="A143">
            <v>0.18</v>
          </cell>
          <cell r="B143">
            <v>41306</v>
          </cell>
          <cell r="C143" t="str">
            <v>NOK</v>
          </cell>
        </row>
        <row r="144">
          <cell r="A144">
            <v>0.17399999999999999</v>
          </cell>
          <cell r="B144">
            <v>41334</v>
          </cell>
          <cell r="C144" t="str">
            <v>NOK</v>
          </cell>
        </row>
        <row r="145">
          <cell r="A145">
            <v>0.17499999999999999</v>
          </cell>
          <cell r="B145">
            <v>41365</v>
          </cell>
          <cell r="C145" t="str">
            <v>NOK</v>
          </cell>
        </row>
        <row r="146">
          <cell r="A146">
            <v>0.17199999999999999</v>
          </cell>
          <cell r="B146">
            <v>41395</v>
          </cell>
          <cell r="C146" t="str">
            <v>NOK</v>
          </cell>
        </row>
        <row r="147">
          <cell r="A147">
            <v>0.17299999999999999</v>
          </cell>
          <cell r="B147">
            <v>41426</v>
          </cell>
          <cell r="C147" t="str">
            <v>NOK</v>
          </cell>
        </row>
        <row r="148">
          <cell r="A148">
            <v>0.161</v>
          </cell>
          <cell r="B148">
            <v>41456</v>
          </cell>
          <cell r="C148" t="str">
            <v>NOK</v>
          </cell>
        </row>
        <row r="149">
          <cell r="A149">
            <v>0.17</v>
          </cell>
          <cell r="B149">
            <v>41487</v>
          </cell>
          <cell r="C149" t="str">
            <v>NOK</v>
          </cell>
        </row>
        <row r="150">
          <cell r="A150">
            <v>0.16600000000000001</v>
          </cell>
          <cell r="B150">
            <v>41518</v>
          </cell>
          <cell r="C150" t="str">
            <v>NOK</v>
          </cell>
        </row>
        <row r="151">
          <cell r="A151">
            <v>0.16600000000000001</v>
          </cell>
          <cell r="B151">
            <v>41548</v>
          </cell>
          <cell r="C151" t="str">
            <v>NOK</v>
          </cell>
        </row>
        <row r="152">
          <cell r="A152">
            <v>0.16200000000000001</v>
          </cell>
          <cell r="B152">
            <v>41579</v>
          </cell>
          <cell r="C152" t="str">
            <v>NOK</v>
          </cell>
        </row>
        <row r="153">
          <cell r="A153">
            <v>0.16300000000000001</v>
          </cell>
          <cell r="B153">
            <v>41609</v>
          </cell>
          <cell r="C153" t="str">
            <v>NOK</v>
          </cell>
        </row>
        <row r="154">
          <cell r="A154">
            <v>0.161</v>
          </cell>
          <cell r="B154">
            <v>41640</v>
          </cell>
          <cell r="C154" t="str">
            <v>NOK</v>
          </cell>
        </row>
        <row r="155">
          <cell r="A155">
            <v>0.161</v>
          </cell>
          <cell r="B155">
            <v>41671</v>
          </cell>
          <cell r="C155" t="str">
            <v>NOK</v>
          </cell>
        </row>
        <row r="156">
          <cell r="A156">
            <v>0.16700000000000001</v>
          </cell>
          <cell r="B156">
            <v>41699</v>
          </cell>
          <cell r="C156" t="str">
            <v>NOK</v>
          </cell>
        </row>
        <row r="157">
          <cell r="A157">
            <v>0.16900000000000001</v>
          </cell>
          <cell r="B157">
            <v>41730</v>
          </cell>
          <cell r="C157" t="str">
            <v>NOK</v>
          </cell>
        </row>
        <row r="158">
          <cell r="A158">
            <v>0.16900000000000001</v>
          </cell>
          <cell r="B158">
            <v>41760</v>
          </cell>
          <cell r="C158" t="str">
            <v>NOK</v>
          </cell>
        </row>
        <row r="159">
          <cell r="A159">
            <v>0.16700000000000001</v>
          </cell>
          <cell r="B159">
            <v>41791</v>
          </cell>
          <cell r="C159" t="str">
            <v>NOK</v>
          </cell>
        </row>
        <row r="160">
          <cell r="A160">
            <v>0.16200000000000001</v>
          </cell>
          <cell r="B160">
            <v>41821</v>
          </cell>
          <cell r="C160" t="str">
            <v>NOK</v>
          </cell>
        </row>
        <row r="161">
          <cell r="A161">
            <v>0.16</v>
          </cell>
          <cell r="B161">
            <v>41852</v>
          </cell>
          <cell r="C161" t="str">
            <v>NOK</v>
          </cell>
        </row>
        <row r="162">
          <cell r="A162">
            <v>3.2000000000000001E-2</v>
          </cell>
          <cell r="B162">
            <v>41275</v>
          </cell>
          <cell r="C162" t="str">
            <v>RUB</v>
          </cell>
        </row>
        <row r="163">
          <cell r="A163">
            <v>3.3000000000000002E-2</v>
          </cell>
          <cell r="B163">
            <v>41306</v>
          </cell>
          <cell r="C163" t="str">
            <v>RUB</v>
          </cell>
        </row>
        <row r="164">
          <cell r="A164">
            <v>3.2000000000000001E-2</v>
          </cell>
          <cell r="B164">
            <v>41334</v>
          </cell>
          <cell r="C164" t="str">
            <v>RUB</v>
          </cell>
        </row>
        <row r="165">
          <cell r="A165">
            <v>3.2000000000000001E-2</v>
          </cell>
          <cell r="B165">
            <v>41365</v>
          </cell>
          <cell r="C165" t="str">
            <v>RUB</v>
          </cell>
        </row>
        <row r="166">
          <cell r="A166">
            <v>3.2000000000000001E-2</v>
          </cell>
          <cell r="B166">
            <v>41395</v>
          </cell>
          <cell r="C166" t="str">
            <v>RUB</v>
          </cell>
        </row>
        <row r="167">
          <cell r="A167">
            <v>3.1E-2</v>
          </cell>
          <cell r="B167">
            <v>41426</v>
          </cell>
          <cell r="C167" t="str">
            <v>RUB</v>
          </cell>
        </row>
        <row r="168">
          <cell r="A168">
            <v>0.03</v>
          </cell>
          <cell r="B168">
            <v>41456</v>
          </cell>
          <cell r="C168" t="str">
            <v>RUB</v>
          </cell>
        </row>
        <row r="169">
          <cell r="A169">
            <v>0.03</v>
          </cell>
          <cell r="B169">
            <v>41487</v>
          </cell>
          <cell r="C169" t="str">
            <v>RUB</v>
          </cell>
        </row>
        <row r="170">
          <cell r="A170">
            <v>0.03</v>
          </cell>
          <cell r="B170">
            <v>41518</v>
          </cell>
          <cell r="C170" t="str">
            <v>RUB</v>
          </cell>
        </row>
        <row r="171">
          <cell r="A171">
            <v>0.03</v>
          </cell>
          <cell r="B171">
            <v>41548</v>
          </cell>
          <cell r="C171" t="str">
            <v>RUB</v>
          </cell>
        </row>
        <row r="172">
          <cell r="A172">
            <v>0.03</v>
          </cell>
          <cell r="B172">
            <v>41579</v>
          </cell>
          <cell r="C172" t="str">
            <v>RUB</v>
          </cell>
        </row>
        <row r="173">
          <cell r="A173">
            <v>0.03</v>
          </cell>
          <cell r="B173">
            <v>41609</v>
          </cell>
          <cell r="C173" t="str">
            <v>RUB</v>
          </cell>
        </row>
        <row r="174">
          <cell r="A174">
            <v>0.03</v>
          </cell>
          <cell r="B174">
            <v>41640</v>
          </cell>
          <cell r="C174" t="str">
            <v>RUB</v>
          </cell>
        </row>
        <row r="175">
          <cell r="A175">
            <v>2.8000000000000001E-2</v>
          </cell>
          <cell r="B175">
            <v>41671</v>
          </cell>
          <cell r="C175" t="str">
            <v>RUB</v>
          </cell>
        </row>
        <row r="176">
          <cell r="A176">
            <v>2.7E-2</v>
          </cell>
          <cell r="B176">
            <v>41699</v>
          </cell>
          <cell r="C176" t="str">
            <v>RUB</v>
          </cell>
        </row>
        <row r="177">
          <cell r="A177">
            <v>2.8000000000000001E-2</v>
          </cell>
          <cell r="B177">
            <v>41730</v>
          </cell>
          <cell r="C177" t="str">
            <v>RUB</v>
          </cell>
        </row>
        <row r="178">
          <cell r="A178">
            <v>2.8000000000000001E-2</v>
          </cell>
          <cell r="B178">
            <v>41760</v>
          </cell>
          <cell r="C178" t="str">
            <v>RUB</v>
          </cell>
        </row>
        <row r="179">
          <cell r="A179">
            <v>2.9000000000000001E-2</v>
          </cell>
          <cell r="B179">
            <v>41791</v>
          </cell>
          <cell r="C179" t="str">
            <v>RUB</v>
          </cell>
        </row>
        <row r="180">
          <cell r="A180">
            <v>2.9000000000000001E-2</v>
          </cell>
          <cell r="B180">
            <v>41821</v>
          </cell>
          <cell r="C180" t="str">
            <v>RUB</v>
          </cell>
        </row>
        <row r="181">
          <cell r="A181">
            <v>2.8000000000000001E-2</v>
          </cell>
          <cell r="B181">
            <v>41852</v>
          </cell>
          <cell r="C181" t="str">
            <v>RUB</v>
          </cell>
        </row>
        <row r="182">
          <cell r="A182">
            <v>0.11</v>
          </cell>
          <cell r="B182">
            <v>41275</v>
          </cell>
          <cell r="C182" t="str">
            <v>ZAR</v>
          </cell>
        </row>
        <row r="183">
          <cell r="A183">
            <v>0.11</v>
          </cell>
          <cell r="B183">
            <v>41306</v>
          </cell>
          <cell r="C183" t="str">
            <v>ZAR</v>
          </cell>
        </row>
        <row r="184">
          <cell r="A184">
            <v>0.11</v>
          </cell>
          <cell r="B184">
            <v>41334</v>
          </cell>
          <cell r="C184" t="str">
            <v>ZAR</v>
          </cell>
        </row>
        <row r="185">
          <cell r="A185">
            <v>0.11</v>
          </cell>
          <cell r="B185">
            <v>41365</v>
          </cell>
          <cell r="C185" t="str">
            <v>ZAR</v>
          </cell>
        </row>
        <row r="186">
          <cell r="A186">
            <v>0.11</v>
          </cell>
          <cell r="B186">
            <v>41395</v>
          </cell>
          <cell r="C186" t="str">
            <v>ZAR</v>
          </cell>
        </row>
        <row r="187">
          <cell r="A187">
            <v>0.09</v>
          </cell>
          <cell r="B187">
            <v>41426</v>
          </cell>
          <cell r="C187" t="str">
            <v>ZAR</v>
          </cell>
        </row>
        <row r="188">
          <cell r="A188">
            <v>0.09</v>
          </cell>
          <cell r="B188">
            <v>41456</v>
          </cell>
          <cell r="C188" t="str">
            <v>ZAR</v>
          </cell>
        </row>
        <row r="189">
          <cell r="A189">
            <v>0.1</v>
          </cell>
          <cell r="B189">
            <v>41487</v>
          </cell>
          <cell r="C189" t="str">
            <v>ZAR</v>
          </cell>
        </row>
        <row r="190">
          <cell r="A190">
            <v>0.1</v>
          </cell>
          <cell r="B190">
            <v>41518</v>
          </cell>
          <cell r="C190" t="str">
            <v>ZAR</v>
          </cell>
        </row>
        <row r="191">
          <cell r="A191">
            <v>0.1</v>
          </cell>
          <cell r="B191">
            <v>41548</v>
          </cell>
          <cell r="C191" t="str">
            <v>ZAR</v>
          </cell>
        </row>
        <row r="192">
          <cell r="A192">
            <v>0.09</v>
          </cell>
          <cell r="B192">
            <v>41579</v>
          </cell>
          <cell r="C192" t="str">
            <v>ZAR</v>
          </cell>
        </row>
        <row r="193">
          <cell r="A193">
            <v>0.09</v>
          </cell>
          <cell r="B193">
            <v>41609</v>
          </cell>
          <cell r="C193" t="str">
            <v>ZAR</v>
          </cell>
        </row>
        <row r="194">
          <cell r="A194">
            <v>0.09</v>
          </cell>
          <cell r="B194">
            <v>41640</v>
          </cell>
          <cell r="C194" t="str">
            <v>ZAR</v>
          </cell>
        </row>
        <row r="195">
          <cell r="A195">
            <v>0.09</v>
          </cell>
          <cell r="B195">
            <v>41671</v>
          </cell>
          <cell r="C195" t="str">
            <v>ZAR</v>
          </cell>
        </row>
        <row r="196">
          <cell r="A196">
            <v>0.09</v>
          </cell>
          <cell r="B196">
            <v>41699</v>
          </cell>
          <cell r="C196" t="str">
            <v>ZAR</v>
          </cell>
        </row>
        <row r="197">
          <cell r="A197">
            <v>9.6000000000000002E-2</v>
          </cell>
          <cell r="B197">
            <v>41730</v>
          </cell>
          <cell r="C197" t="str">
            <v>ZAR</v>
          </cell>
        </row>
        <row r="198">
          <cell r="A198">
            <v>9.7000000000000003E-2</v>
          </cell>
          <cell r="B198">
            <v>41760</v>
          </cell>
          <cell r="C198" t="str">
            <v>ZAR</v>
          </cell>
        </row>
        <row r="199">
          <cell r="A199">
            <v>9.5000000000000001E-2</v>
          </cell>
          <cell r="B199">
            <v>41791</v>
          </cell>
          <cell r="C199" t="str">
            <v>ZAR</v>
          </cell>
        </row>
        <row r="200">
          <cell r="A200">
            <v>9.2999999999999999E-2</v>
          </cell>
          <cell r="B200">
            <v>41821</v>
          </cell>
          <cell r="C200" t="str">
            <v>ZAR</v>
          </cell>
        </row>
        <row r="201">
          <cell r="A201">
            <v>9.4E-2</v>
          </cell>
          <cell r="B201">
            <v>41852</v>
          </cell>
          <cell r="C201" t="str">
            <v>ZAR</v>
          </cell>
        </row>
        <row r="202">
          <cell r="A202">
            <v>0.15</v>
          </cell>
          <cell r="B202">
            <v>41275</v>
          </cell>
          <cell r="C202" t="str">
            <v>SEK</v>
          </cell>
        </row>
        <row r="203">
          <cell r="A203">
            <v>0.15</v>
          </cell>
          <cell r="B203">
            <v>41306</v>
          </cell>
          <cell r="C203" t="str">
            <v>SEK</v>
          </cell>
        </row>
        <row r="204">
          <cell r="A204">
            <v>0.15</v>
          </cell>
          <cell r="B204">
            <v>41334</v>
          </cell>
          <cell r="C204" t="str">
            <v>SEK</v>
          </cell>
        </row>
        <row r="205">
          <cell r="A205">
            <v>0.15</v>
          </cell>
          <cell r="B205">
            <v>41365</v>
          </cell>
          <cell r="C205" t="str">
            <v>SEK</v>
          </cell>
        </row>
        <row r="206">
          <cell r="A206">
            <v>0.15</v>
          </cell>
          <cell r="B206">
            <v>41395</v>
          </cell>
          <cell r="C206" t="str">
            <v>SEK</v>
          </cell>
        </row>
        <row r="207">
          <cell r="A207">
            <v>0.15</v>
          </cell>
          <cell r="B207">
            <v>41426</v>
          </cell>
          <cell r="C207" t="str">
            <v>SEK</v>
          </cell>
        </row>
        <row r="208">
          <cell r="A208">
            <v>0.14000000000000001</v>
          </cell>
          <cell r="B208">
            <v>41456</v>
          </cell>
          <cell r="C208" t="str">
            <v>SEK</v>
          </cell>
        </row>
        <row r="209">
          <cell r="A209">
            <v>0.15</v>
          </cell>
          <cell r="B209">
            <v>41487</v>
          </cell>
          <cell r="C209" t="str">
            <v>SEK</v>
          </cell>
        </row>
        <row r="210">
          <cell r="A210">
            <v>0.15</v>
          </cell>
          <cell r="B210">
            <v>41518</v>
          </cell>
          <cell r="C210" t="str">
            <v>SEK</v>
          </cell>
        </row>
        <row r="211">
          <cell r="A211">
            <v>0.15</v>
          </cell>
          <cell r="B211">
            <v>41548</v>
          </cell>
          <cell r="C211" t="str">
            <v>SEK</v>
          </cell>
        </row>
        <row r="212">
          <cell r="A212">
            <v>0.15</v>
          </cell>
          <cell r="B212">
            <v>41579</v>
          </cell>
          <cell r="C212" t="str">
            <v>SEK</v>
          </cell>
        </row>
        <row r="213">
          <cell r="A213">
            <v>0.15</v>
          </cell>
          <cell r="B213">
            <v>41609</v>
          </cell>
          <cell r="C213" t="str">
            <v>SEK</v>
          </cell>
        </row>
        <row r="214">
          <cell r="A214">
            <v>0.15</v>
          </cell>
          <cell r="B214">
            <v>41640</v>
          </cell>
          <cell r="C214" t="str">
            <v>SEK</v>
          </cell>
        </row>
        <row r="215">
          <cell r="A215">
            <v>0.154</v>
          </cell>
          <cell r="B215">
            <v>41671</v>
          </cell>
          <cell r="C215" t="str">
            <v>SEK</v>
          </cell>
        </row>
        <row r="216">
          <cell r="A216">
            <v>0.157</v>
          </cell>
          <cell r="B216">
            <v>41699</v>
          </cell>
          <cell r="C216" t="str">
            <v>SEK</v>
          </cell>
        </row>
        <row r="217">
          <cell r="A217">
            <v>0.154</v>
          </cell>
          <cell r="B217">
            <v>41730</v>
          </cell>
          <cell r="C217" t="str">
            <v>SEK</v>
          </cell>
        </row>
        <row r="218">
          <cell r="A218">
            <v>0.152</v>
          </cell>
          <cell r="B218">
            <v>41760</v>
          </cell>
          <cell r="C218" t="str">
            <v>SEK</v>
          </cell>
        </row>
        <row r="219">
          <cell r="A219">
            <v>0.15</v>
          </cell>
          <cell r="B219">
            <v>41791</v>
          </cell>
          <cell r="C219" t="str">
            <v>SEK</v>
          </cell>
        </row>
        <row r="220">
          <cell r="A220">
            <v>0.14599999999999999</v>
          </cell>
          <cell r="B220">
            <v>41821</v>
          </cell>
          <cell r="C220" t="str">
            <v>SEK</v>
          </cell>
        </row>
        <row r="221">
          <cell r="A221">
            <v>0.14599999999999999</v>
          </cell>
          <cell r="B221">
            <v>41852</v>
          </cell>
          <cell r="C221" t="str">
            <v>SEK</v>
          </cell>
        </row>
        <row r="222">
          <cell r="A222">
            <v>1.08</v>
          </cell>
          <cell r="B222">
            <v>41275</v>
          </cell>
          <cell r="C222" t="str">
            <v>CHF</v>
          </cell>
        </row>
        <row r="223">
          <cell r="A223">
            <v>1.08</v>
          </cell>
          <cell r="B223">
            <v>41306</v>
          </cell>
          <cell r="C223" t="str">
            <v>CHF</v>
          </cell>
        </row>
        <row r="224">
          <cell r="A224">
            <v>1.05</v>
          </cell>
          <cell r="B224">
            <v>41334</v>
          </cell>
          <cell r="C224" t="str">
            <v>CHF</v>
          </cell>
        </row>
        <row r="225">
          <cell r="A225">
            <v>1.07</v>
          </cell>
          <cell r="B225">
            <v>41365</v>
          </cell>
          <cell r="C225" t="str">
            <v>CHF</v>
          </cell>
        </row>
        <row r="226">
          <cell r="A226">
            <v>1.05</v>
          </cell>
          <cell r="B226">
            <v>41395</v>
          </cell>
          <cell r="C226" t="str">
            <v>CHF</v>
          </cell>
        </row>
        <row r="227">
          <cell r="A227">
            <v>1.06</v>
          </cell>
          <cell r="B227">
            <v>41426</v>
          </cell>
          <cell r="C227" t="str">
            <v>CHF</v>
          </cell>
        </row>
        <row r="228">
          <cell r="A228">
            <v>1.02</v>
          </cell>
          <cell r="B228">
            <v>41456</v>
          </cell>
          <cell r="C228" t="str">
            <v>CHF</v>
          </cell>
        </row>
        <row r="229">
          <cell r="A229">
            <v>1.08</v>
          </cell>
          <cell r="B229">
            <v>41487</v>
          </cell>
          <cell r="C229" t="str">
            <v>CHF</v>
          </cell>
        </row>
        <row r="230">
          <cell r="A230">
            <v>1.07</v>
          </cell>
          <cell r="B230">
            <v>41518</v>
          </cell>
          <cell r="C230" t="str">
            <v>CHF</v>
          </cell>
        </row>
        <row r="231">
          <cell r="A231">
            <v>1.0900000000000001</v>
          </cell>
          <cell r="B231">
            <v>41548</v>
          </cell>
          <cell r="C231" t="str">
            <v>CHF</v>
          </cell>
        </row>
        <row r="232">
          <cell r="A232">
            <v>1.08</v>
          </cell>
          <cell r="B232">
            <v>41579</v>
          </cell>
          <cell r="C232" t="str">
            <v>CHF</v>
          </cell>
        </row>
        <row r="233">
          <cell r="A233">
            <v>1.1200000000000001</v>
          </cell>
          <cell r="B233">
            <v>41609</v>
          </cell>
          <cell r="C233" t="str">
            <v>CHF</v>
          </cell>
        </row>
        <row r="234">
          <cell r="A234">
            <v>1.1000000000000001</v>
          </cell>
          <cell r="B234">
            <v>41640</v>
          </cell>
          <cell r="C234" t="str">
            <v>CHF</v>
          </cell>
        </row>
        <row r="235">
          <cell r="A235">
            <v>1.1100000000000001</v>
          </cell>
          <cell r="B235">
            <v>41671</v>
          </cell>
          <cell r="C235" t="str">
            <v>CHF</v>
          </cell>
        </row>
        <row r="236">
          <cell r="A236">
            <v>1.139</v>
          </cell>
          <cell r="B236">
            <v>41699</v>
          </cell>
          <cell r="C236" t="str">
            <v>CHF</v>
          </cell>
        </row>
        <row r="237">
          <cell r="A237">
            <v>1.1359999999999999</v>
          </cell>
          <cell r="B237">
            <v>41730</v>
          </cell>
          <cell r="C237" t="str">
            <v>CHF</v>
          </cell>
        </row>
        <row r="238">
          <cell r="A238">
            <v>1.1279999999999999</v>
          </cell>
          <cell r="B238">
            <v>41760</v>
          </cell>
          <cell r="C238" t="str">
            <v>CHF</v>
          </cell>
        </row>
        <row r="239">
          <cell r="A239">
            <v>1.117</v>
          </cell>
          <cell r="B239">
            <v>41791</v>
          </cell>
          <cell r="C239" t="str">
            <v>CHF</v>
          </cell>
        </row>
        <row r="240">
          <cell r="A240">
            <v>1.1200000000000001</v>
          </cell>
          <cell r="B240">
            <v>41821</v>
          </cell>
          <cell r="C240" t="str">
            <v>CHF</v>
          </cell>
        </row>
        <row r="241">
          <cell r="A241">
            <v>1.1040000000000001</v>
          </cell>
          <cell r="B241">
            <v>41852</v>
          </cell>
          <cell r="C241" t="str">
            <v>CHF</v>
          </cell>
        </row>
        <row r="242">
          <cell r="A242">
            <v>0.03</v>
          </cell>
          <cell r="B242">
            <v>41275</v>
          </cell>
          <cell r="C242" t="str">
            <v>TWD</v>
          </cell>
        </row>
        <row r="243">
          <cell r="A243">
            <v>0.03</v>
          </cell>
          <cell r="B243">
            <v>41306</v>
          </cell>
          <cell r="C243" t="str">
            <v>TWD</v>
          </cell>
        </row>
        <row r="244">
          <cell r="A244">
            <v>0.03</v>
          </cell>
          <cell r="B244">
            <v>41334</v>
          </cell>
          <cell r="C244" t="str">
            <v>TWD</v>
          </cell>
        </row>
        <row r="245">
          <cell r="A245">
            <v>0.03</v>
          </cell>
          <cell r="B245">
            <v>41365</v>
          </cell>
          <cell r="C245" t="str">
            <v>TWD</v>
          </cell>
        </row>
        <row r="246">
          <cell r="A246">
            <v>0.03</v>
          </cell>
          <cell r="B246">
            <v>41395</v>
          </cell>
          <cell r="C246" t="str">
            <v>TWD</v>
          </cell>
        </row>
        <row r="247">
          <cell r="A247">
            <v>0.03</v>
          </cell>
          <cell r="B247">
            <v>41426</v>
          </cell>
          <cell r="C247" t="str">
            <v>TWD</v>
          </cell>
        </row>
        <row r="248">
          <cell r="A248">
            <v>0.03</v>
          </cell>
          <cell r="B248">
            <v>41456</v>
          </cell>
          <cell r="C248" t="str">
            <v>TWD</v>
          </cell>
        </row>
        <row r="249">
          <cell r="A249">
            <v>0.03</v>
          </cell>
          <cell r="B249">
            <v>41487</v>
          </cell>
          <cell r="C249" t="str">
            <v>TWD</v>
          </cell>
        </row>
        <row r="250">
          <cell r="A250">
            <v>0.03</v>
          </cell>
          <cell r="B250">
            <v>41518</v>
          </cell>
          <cell r="C250" t="str">
            <v>TWD</v>
          </cell>
        </row>
        <row r="251">
          <cell r="A251">
            <v>0.03</v>
          </cell>
          <cell r="B251">
            <v>41548</v>
          </cell>
          <cell r="C251" t="str">
            <v>TWD</v>
          </cell>
        </row>
        <row r="252">
          <cell r="A252">
            <v>0.03</v>
          </cell>
          <cell r="B252">
            <v>41579</v>
          </cell>
          <cell r="C252" t="str">
            <v>TWD</v>
          </cell>
        </row>
        <row r="253">
          <cell r="A253">
            <v>0.03</v>
          </cell>
          <cell r="B253">
            <v>41609</v>
          </cell>
          <cell r="C253" t="str">
            <v>TWD</v>
          </cell>
        </row>
        <row r="254">
          <cell r="A254">
            <v>0.03</v>
          </cell>
          <cell r="B254">
            <v>41640</v>
          </cell>
          <cell r="C254" t="str">
            <v>TWD</v>
          </cell>
        </row>
        <row r="255">
          <cell r="A255">
            <v>0.03</v>
          </cell>
          <cell r="B255">
            <v>41671</v>
          </cell>
          <cell r="C255" t="str">
            <v>TWD</v>
          </cell>
        </row>
        <row r="256">
          <cell r="A256">
            <v>0.03</v>
          </cell>
          <cell r="B256">
            <v>41699</v>
          </cell>
          <cell r="C256" t="str">
            <v>TWD</v>
          </cell>
        </row>
        <row r="257">
          <cell r="A257">
            <v>3.3000000000000002E-2</v>
          </cell>
          <cell r="B257">
            <v>41730</v>
          </cell>
          <cell r="C257" t="str">
            <v>TWD</v>
          </cell>
        </row>
        <row r="258">
          <cell r="A258">
            <v>3.3000000000000002E-2</v>
          </cell>
          <cell r="B258">
            <v>41760</v>
          </cell>
          <cell r="C258" t="str">
            <v>TWD</v>
          </cell>
        </row>
        <row r="259">
          <cell r="A259">
            <v>3.3000000000000002E-2</v>
          </cell>
          <cell r="B259">
            <v>41791</v>
          </cell>
          <cell r="C259" t="str">
            <v>TWD</v>
          </cell>
        </row>
        <row r="260">
          <cell r="A260">
            <v>3.3000000000000002E-2</v>
          </cell>
          <cell r="B260">
            <v>41821</v>
          </cell>
          <cell r="C260" t="str">
            <v>TWD</v>
          </cell>
        </row>
        <row r="261">
          <cell r="A261">
            <v>3.3000000000000002E-2</v>
          </cell>
          <cell r="B261">
            <v>41852</v>
          </cell>
          <cell r="C261" t="str">
            <v>TWD</v>
          </cell>
        </row>
        <row r="262">
          <cell r="A262">
            <v>1.6</v>
          </cell>
          <cell r="B262">
            <v>41275</v>
          </cell>
          <cell r="C262" t="str">
            <v>GBP</v>
          </cell>
        </row>
        <row r="263">
          <cell r="A263">
            <v>1.58</v>
          </cell>
          <cell r="B263">
            <v>41306</v>
          </cell>
          <cell r="C263" t="str">
            <v>GBP</v>
          </cell>
        </row>
        <row r="264">
          <cell r="A264">
            <v>1.49</v>
          </cell>
          <cell r="B264">
            <v>41334</v>
          </cell>
          <cell r="C264" t="str">
            <v>GBP</v>
          </cell>
        </row>
        <row r="265">
          <cell r="A265">
            <v>1.53</v>
          </cell>
          <cell r="B265">
            <v>41365</v>
          </cell>
          <cell r="C265" t="str">
            <v>GBP</v>
          </cell>
        </row>
        <row r="266">
          <cell r="A266">
            <v>1.54</v>
          </cell>
          <cell r="B266">
            <v>41395</v>
          </cell>
          <cell r="C266" t="str">
            <v>GBP</v>
          </cell>
        </row>
        <row r="267">
          <cell r="A267">
            <v>1.55</v>
          </cell>
          <cell r="B267">
            <v>41426</v>
          </cell>
          <cell r="C267" t="str">
            <v>GBP</v>
          </cell>
        </row>
        <row r="268">
          <cell r="A268">
            <v>1.48</v>
          </cell>
          <cell r="B268">
            <v>41456</v>
          </cell>
          <cell r="C268" t="str">
            <v>GBP</v>
          </cell>
        </row>
        <row r="269">
          <cell r="A269">
            <v>1.55</v>
          </cell>
          <cell r="B269">
            <v>41487</v>
          </cell>
          <cell r="C269" t="str">
            <v>GBP</v>
          </cell>
        </row>
        <row r="270">
          <cell r="A270">
            <v>1.56</v>
          </cell>
          <cell r="B270">
            <v>41518</v>
          </cell>
          <cell r="C270" t="str">
            <v>GBP</v>
          </cell>
        </row>
        <row r="271">
          <cell r="A271">
            <v>1.59</v>
          </cell>
          <cell r="B271">
            <v>41548</v>
          </cell>
          <cell r="C271" t="str">
            <v>GBP</v>
          </cell>
        </row>
        <row r="272">
          <cell r="A272">
            <v>1.6</v>
          </cell>
          <cell r="B272">
            <v>41579</v>
          </cell>
          <cell r="C272" t="str">
            <v>GBP</v>
          </cell>
        </row>
        <row r="273">
          <cell r="A273">
            <v>1.64</v>
          </cell>
          <cell r="B273">
            <v>41609</v>
          </cell>
          <cell r="C273" t="str">
            <v>GBP</v>
          </cell>
        </row>
        <row r="274">
          <cell r="A274">
            <v>1.64</v>
          </cell>
          <cell r="B274">
            <v>41640</v>
          </cell>
          <cell r="C274" t="str">
            <v>GBP</v>
          </cell>
        </row>
        <row r="275">
          <cell r="A275">
            <v>1.64</v>
          </cell>
          <cell r="B275">
            <v>41671</v>
          </cell>
          <cell r="C275" t="str">
            <v>GBP</v>
          </cell>
        </row>
        <row r="276">
          <cell r="A276">
            <v>1.67</v>
          </cell>
          <cell r="B276">
            <v>41699</v>
          </cell>
          <cell r="C276" t="str">
            <v>GBP</v>
          </cell>
        </row>
        <row r="277">
          <cell r="A277">
            <v>1.68</v>
          </cell>
          <cell r="B277">
            <v>41730</v>
          </cell>
          <cell r="C277" t="str">
            <v>GBP</v>
          </cell>
        </row>
        <row r="278">
          <cell r="A278">
            <v>1.6850000000000001</v>
          </cell>
          <cell r="B278">
            <v>41760</v>
          </cell>
          <cell r="C278" t="str">
            <v>GBP</v>
          </cell>
        </row>
        <row r="279">
          <cell r="A279">
            <v>1.675</v>
          </cell>
          <cell r="B279">
            <v>41791</v>
          </cell>
          <cell r="C279" t="str">
            <v>GBP</v>
          </cell>
        </row>
        <row r="280">
          <cell r="A280">
            <v>1.7130000000000001</v>
          </cell>
          <cell r="B280">
            <v>41821</v>
          </cell>
          <cell r="C280" t="str">
            <v>GBP</v>
          </cell>
        </row>
        <row r="281">
          <cell r="A281">
            <v>1.6830000000000001</v>
          </cell>
          <cell r="B281">
            <v>41852</v>
          </cell>
          <cell r="C281" t="str">
            <v>GBP</v>
          </cell>
        </row>
        <row r="282">
          <cell r="A282">
            <v>0.83799999999999997</v>
          </cell>
          <cell r="B282">
            <v>41275</v>
          </cell>
          <cell r="C282" t="str">
            <v>NZD</v>
          </cell>
        </row>
        <row r="283">
          <cell r="A283">
            <v>0.83599999999999997</v>
          </cell>
          <cell r="B283">
            <v>41306</v>
          </cell>
          <cell r="C283" t="str">
            <v>NZD</v>
          </cell>
        </row>
        <row r="284">
          <cell r="A284">
            <v>0.82099999999999995</v>
          </cell>
          <cell r="B284">
            <v>41334</v>
          </cell>
          <cell r="C284" t="str">
            <v>NZD</v>
          </cell>
        </row>
        <row r="285">
          <cell r="A285">
            <v>0.85199999999999998</v>
          </cell>
          <cell r="B285">
            <v>41365</v>
          </cell>
          <cell r="C285" t="str">
            <v>NZD</v>
          </cell>
        </row>
        <row r="286">
          <cell r="A286">
            <v>0.84</v>
          </cell>
          <cell r="B286">
            <v>41395</v>
          </cell>
          <cell r="C286" t="str">
            <v>NZD</v>
          </cell>
        </row>
        <row r="287">
          <cell r="A287">
            <v>0.78700000000000003</v>
          </cell>
          <cell r="B287">
            <v>41426</v>
          </cell>
          <cell r="C287" t="str">
            <v>NZD</v>
          </cell>
        </row>
        <row r="288">
          <cell r="A288">
            <v>0.78300000000000003</v>
          </cell>
          <cell r="B288">
            <v>41456</v>
          </cell>
          <cell r="C288" t="str">
            <v>NZD</v>
          </cell>
        </row>
        <row r="289">
          <cell r="A289">
            <v>0.80200000000000005</v>
          </cell>
          <cell r="B289">
            <v>41487</v>
          </cell>
          <cell r="C289" t="str">
            <v>NZD</v>
          </cell>
        </row>
        <row r="290">
          <cell r="A290">
            <v>0.80200000000000005</v>
          </cell>
          <cell r="B290">
            <v>41518</v>
          </cell>
          <cell r="C290" t="str">
            <v>NZD</v>
          </cell>
        </row>
        <row r="291">
          <cell r="A291">
            <v>0.83</v>
          </cell>
          <cell r="B291">
            <v>41548</v>
          </cell>
          <cell r="C291" t="str">
            <v>NZD</v>
          </cell>
        </row>
        <row r="292">
          <cell r="A292">
            <v>0.82499999999999996</v>
          </cell>
          <cell r="B292">
            <v>41579</v>
          </cell>
          <cell r="C292" t="str">
            <v>NZD</v>
          </cell>
        </row>
        <row r="293">
          <cell r="A293">
            <v>0.82799999999999996</v>
          </cell>
          <cell r="B293">
            <v>41609</v>
          </cell>
          <cell r="C293" t="str">
            <v>NZD</v>
          </cell>
        </row>
        <row r="294">
          <cell r="A294">
            <v>0.82499999999999996</v>
          </cell>
          <cell r="B294">
            <v>41640</v>
          </cell>
          <cell r="C294" t="str">
            <v>NZD</v>
          </cell>
        </row>
        <row r="295">
          <cell r="A295">
            <v>0.82799999999999996</v>
          </cell>
          <cell r="B295">
            <v>41671</v>
          </cell>
          <cell r="C295" t="str">
            <v>NZD</v>
          </cell>
        </row>
        <row r="296">
          <cell r="A296">
            <v>0.84699999999999998</v>
          </cell>
          <cell r="B296">
            <v>41699</v>
          </cell>
          <cell r="C296" t="str">
            <v>NZD</v>
          </cell>
        </row>
        <row r="297">
          <cell r="A297">
            <v>0.872</v>
          </cell>
          <cell r="B297">
            <v>41730</v>
          </cell>
          <cell r="C297" t="str">
            <v>NZD</v>
          </cell>
        </row>
        <row r="298">
          <cell r="A298">
            <v>0.86199999999999999</v>
          </cell>
          <cell r="B298">
            <v>41760</v>
          </cell>
          <cell r="C298" t="str">
            <v>NZD</v>
          </cell>
        </row>
        <row r="299">
          <cell r="A299">
            <v>0.84899999999999998</v>
          </cell>
          <cell r="B299">
            <v>41791</v>
          </cell>
          <cell r="C299" t="str">
            <v>NZD</v>
          </cell>
        </row>
        <row r="300">
          <cell r="A300">
            <v>0.875</v>
          </cell>
          <cell r="B300">
            <v>41821</v>
          </cell>
          <cell r="C300" t="str">
            <v>NZD</v>
          </cell>
        </row>
        <row r="301">
          <cell r="A301">
            <v>0.85099999999999998</v>
          </cell>
          <cell r="B301">
            <v>41852</v>
          </cell>
          <cell r="C301" t="str">
            <v>NZD</v>
          </cell>
        </row>
        <row r="302">
          <cell r="A302">
            <v>1</v>
          </cell>
          <cell r="B302">
            <v>41275</v>
          </cell>
          <cell r="C302" t="str">
            <v>USD</v>
          </cell>
        </row>
        <row r="303">
          <cell r="A303">
            <v>1</v>
          </cell>
          <cell r="B303">
            <v>41306</v>
          </cell>
          <cell r="C303" t="str">
            <v>USD</v>
          </cell>
        </row>
        <row r="304">
          <cell r="A304">
            <v>1</v>
          </cell>
          <cell r="B304">
            <v>41334</v>
          </cell>
          <cell r="C304" t="str">
            <v>USD</v>
          </cell>
        </row>
        <row r="305">
          <cell r="A305">
            <v>1</v>
          </cell>
          <cell r="B305">
            <v>41365</v>
          </cell>
          <cell r="C305" t="str">
            <v>USD</v>
          </cell>
        </row>
        <row r="306">
          <cell r="A306">
            <v>1</v>
          </cell>
          <cell r="B306">
            <v>41395</v>
          </cell>
          <cell r="C306" t="str">
            <v>USD</v>
          </cell>
        </row>
        <row r="307">
          <cell r="A307">
            <v>1</v>
          </cell>
          <cell r="B307">
            <v>41426</v>
          </cell>
          <cell r="C307" t="str">
            <v>USD</v>
          </cell>
        </row>
        <row r="308">
          <cell r="A308">
            <v>1</v>
          </cell>
          <cell r="B308">
            <v>41456</v>
          </cell>
          <cell r="C308" t="str">
            <v>USD</v>
          </cell>
        </row>
        <row r="309">
          <cell r="A309">
            <v>1</v>
          </cell>
          <cell r="B309">
            <v>41487</v>
          </cell>
          <cell r="C309" t="str">
            <v>USD</v>
          </cell>
        </row>
        <row r="310">
          <cell r="A310">
            <v>1</v>
          </cell>
          <cell r="B310">
            <v>41518</v>
          </cell>
          <cell r="C310" t="str">
            <v>USD</v>
          </cell>
        </row>
        <row r="311">
          <cell r="A311">
            <v>1</v>
          </cell>
          <cell r="B311">
            <v>41548</v>
          </cell>
          <cell r="C311" t="str">
            <v>USD</v>
          </cell>
        </row>
        <row r="312">
          <cell r="A312">
            <v>1</v>
          </cell>
          <cell r="B312">
            <v>41579</v>
          </cell>
          <cell r="C312" t="str">
            <v>USD</v>
          </cell>
        </row>
        <row r="313">
          <cell r="A313">
            <v>1</v>
          </cell>
          <cell r="B313">
            <v>41609</v>
          </cell>
          <cell r="C313" t="str">
            <v>USD</v>
          </cell>
        </row>
        <row r="314">
          <cell r="A314">
            <v>1</v>
          </cell>
          <cell r="B314">
            <v>41640</v>
          </cell>
          <cell r="C314" t="str">
            <v>USD</v>
          </cell>
        </row>
        <row r="315">
          <cell r="A315">
            <v>1</v>
          </cell>
          <cell r="B315">
            <v>41671</v>
          </cell>
          <cell r="C315" t="str">
            <v>USD</v>
          </cell>
        </row>
        <row r="316">
          <cell r="A316">
            <v>1</v>
          </cell>
          <cell r="B316">
            <v>41699</v>
          </cell>
          <cell r="C316" t="str">
            <v>USD</v>
          </cell>
        </row>
        <row r="317">
          <cell r="A317">
            <v>1</v>
          </cell>
          <cell r="B317">
            <v>41730</v>
          </cell>
          <cell r="C317" t="str">
            <v>USD</v>
          </cell>
        </row>
        <row r="318">
          <cell r="A318">
            <v>1</v>
          </cell>
          <cell r="B318">
            <v>41760</v>
          </cell>
          <cell r="C318" t="str">
            <v>USD</v>
          </cell>
        </row>
        <row r="319">
          <cell r="A319">
            <v>1</v>
          </cell>
          <cell r="B319">
            <v>41791</v>
          </cell>
          <cell r="C319" t="str">
            <v>USD</v>
          </cell>
        </row>
        <row r="320">
          <cell r="A320">
            <v>1</v>
          </cell>
          <cell r="B320">
            <v>41821</v>
          </cell>
          <cell r="C320" t="str">
            <v>USD</v>
          </cell>
        </row>
        <row r="321">
          <cell r="A321">
            <v>1</v>
          </cell>
          <cell r="B321">
            <v>41852</v>
          </cell>
          <cell r="C321" t="str">
            <v>USD</v>
          </cell>
        </row>
        <row r="322">
          <cell r="A322">
            <v>0.42699999999999999</v>
          </cell>
          <cell r="B322">
            <v>41699</v>
          </cell>
          <cell r="C322" t="str">
            <v>BRL</v>
          </cell>
        </row>
        <row r="323">
          <cell r="A323">
            <v>0.45400000000000001</v>
          </cell>
          <cell r="B323">
            <v>41730</v>
          </cell>
          <cell r="C323" t="str">
            <v>BRL</v>
          </cell>
        </row>
        <row r="324">
          <cell r="A324">
            <v>0.45100000000000001</v>
          </cell>
          <cell r="B324">
            <v>41760</v>
          </cell>
          <cell r="C324" t="str">
            <v>BRL</v>
          </cell>
        </row>
        <row r="325">
          <cell r="A325">
            <v>0.46300000000000002</v>
          </cell>
          <cell r="B325">
            <v>41791</v>
          </cell>
          <cell r="C325" t="str">
            <v>BRL</v>
          </cell>
        </row>
        <row r="326">
          <cell r="A326">
            <v>0.46300000000000002</v>
          </cell>
          <cell r="B326">
            <v>41821</v>
          </cell>
          <cell r="C326" t="str">
            <v>BRL</v>
          </cell>
        </row>
        <row r="327">
          <cell r="A327">
            <v>0.46300000000000002</v>
          </cell>
          <cell r="B327">
            <v>41852</v>
          </cell>
          <cell r="C327" t="str">
            <v>BRL</v>
          </cell>
        </row>
      </sheetData>
      <sheetData sheetId="2">
        <row r="1">
          <cell r="A1" t="str">
            <v>Country Code</v>
          </cell>
          <cell r="B1" t="str">
            <v>Region</v>
          </cell>
        </row>
        <row r="2">
          <cell r="A2" t="str">
            <v>BR</v>
          </cell>
          <cell r="B2" t="str">
            <v>Brazil</v>
          </cell>
        </row>
        <row r="3">
          <cell r="A3" t="str">
            <v>AR</v>
          </cell>
          <cell r="B3" t="str">
            <v>Latam</v>
          </cell>
        </row>
        <row r="4">
          <cell r="A4" t="str">
            <v>BO</v>
          </cell>
          <cell r="B4" t="str">
            <v>Latam</v>
          </cell>
        </row>
        <row r="5">
          <cell r="A5" t="str">
            <v>CL</v>
          </cell>
          <cell r="B5" t="str">
            <v>Latam</v>
          </cell>
        </row>
        <row r="6">
          <cell r="A6" t="str">
            <v>CO</v>
          </cell>
          <cell r="B6" t="str">
            <v>Latam</v>
          </cell>
        </row>
        <row r="7">
          <cell r="A7" t="str">
            <v>CR</v>
          </cell>
          <cell r="B7" t="str">
            <v>Latam</v>
          </cell>
        </row>
        <row r="8">
          <cell r="A8" t="str">
            <v>DO</v>
          </cell>
          <cell r="B8" t="str">
            <v>Latam</v>
          </cell>
        </row>
        <row r="9">
          <cell r="A9" t="str">
            <v>EC</v>
          </cell>
          <cell r="B9" t="str">
            <v>Latam</v>
          </cell>
        </row>
        <row r="10">
          <cell r="A10" t="str">
            <v>GT</v>
          </cell>
          <cell r="B10" t="str">
            <v>Latam</v>
          </cell>
        </row>
        <row r="11">
          <cell r="A11" t="str">
            <v>HN</v>
          </cell>
          <cell r="B11" t="str">
            <v>Latam</v>
          </cell>
        </row>
        <row r="12">
          <cell r="A12" t="str">
            <v>NI</v>
          </cell>
          <cell r="B12" t="str">
            <v>Latam</v>
          </cell>
        </row>
        <row r="13">
          <cell r="A13" t="str">
            <v>PA</v>
          </cell>
          <cell r="B13" t="str">
            <v>Latam</v>
          </cell>
        </row>
        <row r="14">
          <cell r="A14" t="str">
            <v>PE</v>
          </cell>
          <cell r="B14" t="str">
            <v>Latam</v>
          </cell>
        </row>
        <row r="15">
          <cell r="A15" t="str">
            <v>PY</v>
          </cell>
          <cell r="B15" t="str">
            <v>Latam</v>
          </cell>
        </row>
        <row r="16">
          <cell r="A16" t="str">
            <v>SV</v>
          </cell>
          <cell r="B16" t="str">
            <v>Latam</v>
          </cell>
        </row>
        <row r="17">
          <cell r="A17" t="str">
            <v>VE</v>
          </cell>
          <cell r="B17" t="str">
            <v>Latam</v>
          </cell>
        </row>
        <row r="18">
          <cell r="A18" t="str">
            <v>MX</v>
          </cell>
          <cell r="B18" t="str">
            <v>Mexico</v>
          </cell>
        </row>
        <row r="19">
          <cell r="A19" t="str">
            <v>AM</v>
          </cell>
          <cell r="B19" t="str">
            <v>World</v>
          </cell>
        </row>
        <row r="20">
          <cell r="A20" t="str">
            <v>AT</v>
          </cell>
          <cell r="B20" t="str">
            <v>World</v>
          </cell>
        </row>
        <row r="21">
          <cell r="A21" t="str">
            <v>AU</v>
          </cell>
          <cell r="B21" t="str">
            <v>World</v>
          </cell>
        </row>
        <row r="22">
          <cell r="A22" t="str">
            <v>AZ</v>
          </cell>
          <cell r="B22" t="str">
            <v>World</v>
          </cell>
        </row>
        <row r="23">
          <cell r="A23" t="str">
            <v>BE</v>
          </cell>
          <cell r="B23" t="str">
            <v>World</v>
          </cell>
        </row>
        <row r="24">
          <cell r="A24" t="str">
            <v>BG</v>
          </cell>
          <cell r="B24" t="str">
            <v>World</v>
          </cell>
        </row>
        <row r="25">
          <cell r="A25" t="str">
            <v>BN</v>
          </cell>
          <cell r="B25" t="str">
            <v>World</v>
          </cell>
        </row>
        <row r="26">
          <cell r="A26" t="str">
            <v>BW</v>
          </cell>
          <cell r="B26" t="str">
            <v>World</v>
          </cell>
        </row>
        <row r="27">
          <cell r="A27" t="str">
            <v>BY</v>
          </cell>
          <cell r="B27" t="str">
            <v>World</v>
          </cell>
        </row>
        <row r="28">
          <cell r="A28" t="str">
            <v>CA</v>
          </cell>
          <cell r="B28" t="str">
            <v>World</v>
          </cell>
        </row>
        <row r="29">
          <cell r="A29" t="str">
            <v>CH</v>
          </cell>
          <cell r="B29" t="str">
            <v>World</v>
          </cell>
        </row>
        <row r="30">
          <cell r="A30" t="str">
            <v>CY</v>
          </cell>
          <cell r="B30" t="str">
            <v>World</v>
          </cell>
        </row>
        <row r="31">
          <cell r="A31" t="str">
            <v>CV</v>
          </cell>
          <cell r="B31" t="str">
            <v>World</v>
          </cell>
        </row>
        <row r="32">
          <cell r="A32" t="str">
            <v>CZ</v>
          </cell>
          <cell r="B32" t="str">
            <v>World</v>
          </cell>
        </row>
        <row r="33">
          <cell r="A33" t="str">
            <v>DE</v>
          </cell>
          <cell r="B33" t="str">
            <v>World</v>
          </cell>
        </row>
        <row r="34">
          <cell r="A34" t="str">
            <v>DK</v>
          </cell>
          <cell r="B34" t="str">
            <v>World</v>
          </cell>
        </row>
        <row r="35">
          <cell r="A35" t="str">
            <v>EE</v>
          </cell>
          <cell r="B35" t="str">
            <v>World</v>
          </cell>
        </row>
        <row r="36">
          <cell r="A36" t="str">
            <v>ES</v>
          </cell>
          <cell r="B36" t="str">
            <v>World</v>
          </cell>
        </row>
        <row r="37">
          <cell r="A37" t="str">
            <v>FJ</v>
          </cell>
          <cell r="B37" t="str">
            <v>World</v>
          </cell>
        </row>
        <row r="38">
          <cell r="A38" t="str">
            <v>FI</v>
          </cell>
          <cell r="B38" t="str">
            <v>World</v>
          </cell>
        </row>
        <row r="39">
          <cell r="A39" t="str">
            <v>FM</v>
          </cell>
          <cell r="B39" t="str">
            <v>World</v>
          </cell>
        </row>
        <row r="40">
          <cell r="A40" t="str">
            <v>FR</v>
          </cell>
          <cell r="B40" t="str">
            <v>World</v>
          </cell>
        </row>
        <row r="41">
          <cell r="A41" t="str">
            <v>GB</v>
          </cell>
          <cell r="B41" t="str">
            <v>World</v>
          </cell>
        </row>
        <row r="42">
          <cell r="A42" t="str">
            <v>GM</v>
          </cell>
          <cell r="B42" t="str">
            <v>World</v>
          </cell>
        </row>
        <row r="43">
          <cell r="A43" t="str">
            <v>GR</v>
          </cell>
          <cell r="B43" t="str">
            <v>World</v>
          </cell>
        </row>
        <row r="44">
          <cell r="A44" t="str">
            <v>GW</v>
          </cell>
          <cell r="B44" t="str">
            <v>World</v>
          </cell>
        </row>
        <row r="45">
          <cell r="A45" t="str">
            <v>HK</v>
          </cell>
          <cell r="B45" t="str">
            <v>World</v>
          </cell>
        </row>
        <row r="46">
          <cell r="A46" t="str">
            <v>HU</v>
          </cell>
          <cell r="B46" t="str">
            <v>World</v>
          </cell>
        </row>
        <row r="47">
          <cell r="A47" t="str">
            <v>IE</v>
          </cell>
          <cell r="B47" t="str">
            <v>World</v>
          </cell>
        </row>
        <row r="48">
          <cell r="A48" t="str">
            <v>IL</v>
          </cell>
          <cell r="B48" t="str">
            <v>World</v>
          </cell>
        </row>
        <row r="49">
          <cell r="A49" t="str">
            <v>IT</v>
          </cell>
          <cell r="B49" t="str">
            <v>World</v>
          </cell>
        </row>
        <row r="50">
          <cell r="A50" t="str">
            <v>JP</v>
          </cell>
          <cell r="B50" t="str">
            <v>World</v>
          </cell>
        </row>
        <row r="51">
          <cell r="A51" t="str">
            <v>KH</v>
          </cell>
          <cell r="B51" t="str">
            <v>World</v>
          </cell>
        </row>
        <row r="52">
          <cell r="A52" t="str">
            <v>LA</v>
          </cell>
          <cell r="B52" t="str">
            <v>World</v>
          </cell>
        </row>
        <row r="53">
          <cell r="A53" t="str">
            <v>LK</v>
          </cell>
          <cell r="B53" t="str">
            <v>World</v>
          </cell>
        </row>
        <row r="54">
          <cell r="A54" t="str">
            <v>LT</v>
          </cell>
          <cell r="B54" t="str">
            <v>World</v>
          </cell>
        </row>
        <row r="55">
          <cell r="A55" t="str">
            <v>LU</v>
          </cell>
          <cell r="B55" t="str">
            <v>World</v>
          </cell>
        </row>
        <row r="56">
          <cell r="A56" t="str">
            <v>LV</v>
          </cell>
          <cell r="B56" t="str">
            <v>World</v>
          </cell>
        </row>
        <row r="57">
          <cell r="A57" t="str">
            <v>MD</v>
          </cell>
          <cell r="B57" t="str">
            <v>World</v>
          </cell>
        </row>
        <row r="58">
          <cell r="A58" t="str">
            <v>MN</v>
          </cell>
          <cell r="B58" t="str">
            <v>World</v>
          </cell>
        </row>
        <row r="59">
          <cell r="A59" t="str">
            <v>MO</v>
          </cell>
          <cell r="B59" t="str">
            <v>World</v>
          </cell>
        </row>
        <row r="60">
          <cell r="A60" t="str">
            <v>MT</v>
          </cell>
          <cell r="B60" t="str">
            <v>World</v>
          </cell>
        </row>
        <row r="61">
          <cell r="A61" t="str">
            <v>MU</v>
          </cell>
          <cell r="B61" t="str">
            <v>World</v>
          </cell>
        </row>
        <row r="62">
          <cell r="A62" t="str">
            <v>MZ</v>
          </cell>
          <cell r="B62" t="str">
            <v>World</v>
          </cell>
        </row>
        <row r="63">
          <cell r="A63" t="str">
            <v>NA</v>
          </cell>
          <cell r="B63" t="str">
            <v>World</v>
          </cell>
        </row>
        <row r="64">
          <cell r="A64" t="str">
            <v>NE</v>
          </cell>
          <cell r="B64" t="str">
            <v>World</v>
          </cell>
        </row>
        <row r="65">
          <cell r="A65" t="str">
            <v>NL</v>
          </cell>
          <cell r="B65" t="str">
            <v>World</v>
          </cell>
        </row>
        <row r="66">
          <cell r="A66" t="str">
            <v>NO</v>
          </cell>
          <cell r="B66" t="str">
            <v>World</v>
          </cell>
        </row>
        <row r="67">
          <cell r="A67" t="str">
            <v>NV</v>
          </cell>
          <cell r="B67" t="str">
            <v>World</v>
          </cell>
        </row>
        <row r="68">
          <cell r="A68" t="str">
            <v>NZ</v>
          </cell>
          <cell r="B68" t="str">
            <v>World</v>
          </cell>
        </row>
        <row r="69">
          <cell r="A69" t="str">
            <v>PH</v>
          </cell>
          <cell r="B69" t="str">
            <v>World</v>
          </cell>
        </row>
        <row r="70">
          <cell r="A70" t="str">
            <v>PL</v>
          </cell>
          <cell r="B70" t="str">
            <v>World</v>
          </cell>
        </row>
        <row r="71">
          <cell r="A71" t="str">
            <v>PT</v>
          </cell>
          <cell r="B71" t="str">
            <v>World</v>
          </cell>
        </row>
        <row r="72">
          <cell r="A72" t="str">
            <v>RU</v>
          </cell>
          <cell r="B72" t="str">
            <v>World</v>
          </cell>
        </row>
        <row r="73">
          <cell r="A73" t="str">
            <v>SE</v>
          </cell>
          <cell r="B73" t="str">
            <v>World</v>
          </cell>
        </row>
        <row r="74">
          <cell r="A74" t="str">
            <v>SK</v>
          </cell>
          <cell r="B74" t="str">
            <v>World</v>
          </cell>
        </row>
        <row r="75">
          <cell r="A75" t="str">
            <v>SL</v>
          </cell>
          <cell r="B75" t="str">
            <v>World</v>
          </cell>
        </row>
        <row r="76">
          <cell r="A76" t="str">
            <v>SZ</v>
          </cell>
          <cell r="B76" t="str">
            <v>World</v>
          </cell>
        </row>
        <row r="77">
          <cell r="A77" t="str">
            <v>TH</v>
          </cell>
          <cell r="B77" t="str">
            <v>World</v>
          </cell>
        </row>
        <row r="78">
          <cell r="A78" t="str">
            <v>TJ</v>
          </cell>
          <cell r="B78" t="str">
            <v>World</v>
          </cell>
        </row>
        <row r="79">
          <cell r="A79" t="str">
            <v>TM</v>
          </cell>
          <cell r="B79" t="str">
            <v>World</v>
          </cell>
        </row>
        <row r="80">
          <cell r="A80" t="str">
            <v>TW</v>
          </cell>
          <cell r="B80" t="str">
            <v>World</v>
          </cell>
        </row>
        <row r="81">
          <cell r="A81" t="str">
            <v>UG</v>
          </cell>
          <cell r="B81" t="str">
            <v>World</v>
          </cell>
        </row>
        <row r="82">
          <cell r="A82" t="str">
            <v>US</v>
          </cell>
          <cell r="B82" t="str">
            <v>World</v>
          </cell>
        </row>
        <row r="83">
          <cell r="A83" t="str">
            <v>ZA</v>
          </cell>
          <cell r="B83" t="str">
            <v>World</v>
          </cell>
        </row>
        <row r="84">
          <cell r="A84" t="str">
            <v>ZW</v>
          </cell>
          <cell r="B84" t="str">
            <v>World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737"/>
  <sheetViews>
    <sheetView tabSelected="1" topLeftCell="AF1" workbookViewId="0">
      <selection activeCell="AI4" sqref="AI4"/>
    </sheetView>
  </sheetViews>
  <sheetFormatPr baseColWidth="10" defaultRowHeight="16" x14ac:dyDescent="0"/>
  <cols>
    <col min="3" max="3" width="35.125" bestFit="1" customWidth="1"/>
    <col min="12" max="12" width="10.625" style="2"/>
    <col min="16" max="16" width="10.625" style="2"/>
    <col min="35" max="37" width="10.625" style="1"/>
    <col min="38" max="38" width="11.125" style="1" bestFit="1" customWidth="1"/>
    <col min="39" max="42" width="10.625" style="1"/>
  </cols>
  <sheetData>
    <row r="1" spans="1:42">
      <c r="A1" t="s">
        <v>4470</v>
      </c>
      <c r="B1" t="s">
        <v>4469</v>
      </c>
      <c r="C1" t="s">
        <v>4468</v>
      </c>
      <c r="D1" t="s">
        <v>4467</v>
      </c>
      <c r="E1" t="s">
        <v>4466</v>
      </c>
      <c r="F1" t="s">
        <v>4465</v>
      </c>
      <c r="G1" t="s">
        <v>4464</v>
      </c>
      <c r="H1" t="s">
        <v>4463</v>
      </c>
      <c r="I1" t="s">
        <v>4462</v>
      </c>
      <c r="J1" t="s">
        <v>4461</v>
      </c>
      <c r="K1" t="s">
        <v>4460</v>
      </c>
      <c r="L1" t="s">
        <v>4459</v>
      </c>
      <c r="M1" t="s">
        <v>4458</v>
      </c>
      <c r="N1" t="s">
        <v>4457</v>
      </c>
      <c r="O1" t="s">
        <v>4456</v>
      </c>
      <c r="P1" t="s">
        <v>4455</v>
      </c>
      <c r="Q1" t="s">
        <v>4454</v>
      </c>
      <c r="R1" t="s">
        <v>4453</v>
      </c>
      <c r="S1" t="s">
        <v>4452</v>
      </c>
      <c r="T1" t="s">
        <v>4451</v>
      </c>
      <c r="U1" t="s">
        <v>4450</v>
      </c>
      <c r="V1" t="s">
        <v>4449</v>
      </c>
      <c r="W1" t="s">
        <v>4448</v>
      </c>
      <c r="X1" t="s">
        <v>4447</v>
      </c>
      <c r="Y1" t="s">
        <v>4446</v>
      </c>
      <c r="Z1" t="s">
        <v>4445</v>
      </c>
      <c r="AA1" t="s">
        <v>4444</v>
      </c>
      <c r="AB1" t="s">
        <v>4443</v>
      </c>
      <c r="AC1" t="s">
        <v>4442</v>
      </c>
      <c r="AD1" t="s">
        <v>4441</v>
      </c>
      <c r="AE1" t="s">
        <v>4440</v>
      </c>
      <c r="AF1" t="s">
        <v>4439</v>
      </c>
      <c r="AG1" t="s">
        <v>4438</v>
      </c>
      <c r="AH1" t="s">
        <v>4437</v>
      </c>
      <c r="AI1" s="1" t="s">
        <v>4436</v>
      </c>
      <c r="AJ1" s="1" t="s">
        <v>4435</v>
      </c>
      <c r="AK1" s="1" t="s">
        <v>4434</v>
      </c>
      <c r="AL1" s="4">
        <f>SUM(AK:AK)</f>
        <v>24386.623000000112</v>
      </c>
      <c r="AM1" s="1" t="s">
        <v>4433</v>
      </c>
      <c r="AN1" s="1" t="s">
        <v>4432</v>
      </c>
      <c r="AO1" s="1" t="s">
        <v>4431</v>
      </c>
      <c r="AP1" s="1" t="s">
        <v>4430</v>
      </c>
    </row>
    <row r="2" spans="1:42">
      <c r="A2" t="s">
        <v>12</v>
      </c>
      <c r="B2" t="s">
        <v>11</v>
      </c>
      <c r="C2" t="s">
        <v>999</v>
      </c>
      <c r="D2" t="s">
        <v>0</v>
      </c>
      <c r="E2" t="s">
        <v>0</v>
      </c>
      <c r="F2" t="s">
        <v>2331</v>
      </c>
      <c r="G2" t="s">
        <v>1002</v>
      </c>
      <c r="H2" t="s">
        <v>2263</v>
      </c>
      <c r="I2" t="s">
        <v>7</v>
      </c>
      <c r="J2">
        <v>1</v>
      </c>
      <c r="K2">
        <v>2.99</v>
      </c>
      <c r="L2" s="2">
        <v>41474</v>
      </c>
      <c r="M2">
        <v>38000000000000</v>
      </c>
      <c r="N2" t="s">
        <v>4429</v>
      </c>
      <c r="O2">
        <v>1379241239</v>
      </c>
      <c r="P2" s="2">
        <v>41474</v>
      </c>
      <c r="Q2" t="s">
        <v>5</v>
      </c>
      <c r="R2" t="s">
        <v>3</v>
      </c>
      <c r="S2" t="s">
        <v>4</v>
      </c>
      <c r="T2" t="s">
        <v>3</v>
      </c>
      <c r="U2" t="s">
        <v>0</v>
      </c>
      <c r="V2" t="s">
        <v>0</v>
      </c>
      <c r="W2">
        <v>4.99</v>
      </c>
      <c r="X2">
        <v>673532180</v>
      </c>
      <c r="Y2" t="s">
        <v>0</v>
      </c>
      <c r="Z2" t="s">
        <v>2</v>
      </c>
      <c r="AA2" t="s">
        <v>999</v>
      </c>
      <c r="AB2" t="s">
        <v>0</v>
      </c>
      <c r="AC2" t="s">
        <v>0</v>
      </c>
      <c r="AD2" t="s">
        <v>0</v>
      </c>
      <c r="AI2" s="1" t="str">
        <f>CONCATENATE(MONTH(L2),"/",1,"/",YEAR(L2))</f>
        <v>7/1/2013</v>
      </c>
      <c r="AJ2" s="1">
        <f>SUMIFS([1]Currency!A:A,[1]Currency!B:B,Sales!AI2,[1]Currency!C:C,Sales!R2)</f>
        <v>1</v>
      </c>
      <c r="AK2" s="1">
        <f>AJ2*J2*K2</f>
        <v>2.99</v>
      </c>
      <c r="AL2" s="1" t="str">
        <f>VLOOKUP(S2,[1]Region!A:B,2,FALSE)</f>
        <v>Brazil</v>
      </c>
      <c r="AM2" s="1">
        <f>SUMIFS([1]Encoding!D:D,[1]Encoding!B:B,Sales!AL2,[1]Encoding!A:A,Sales!C2)</f>
        <v>0.2</v>
      </c>
      <c r="AN2" s="1">
        <f>SUMIFS([1]Encoding!Q:Q,[1]Encoding!B:B,Sales!AL2,[1]Encoding!A:A,Sales!C2)</f>
        <v>4.8000000000000001E-2</v>
      </c>
      <c r="AO2" s="1">
        <f>AK2*(1-AN2)</f>
        <v>2.8464800000000001</v>
      </c>
      <c r="AP2" s="1">
        <f>AO2*(1-AM2)</f>
        <v>2.2771840000000001</v>
      </c>
    </row>
    <row r="3" spans="1:42">
      <c r="A3" t="s">
        <v>12</v>
      </c>
      <c r="B3" t="s">
        <v>11</v>
      </c>
      <c r="C3" t="s">
        <v>999</v>
      </c>
      <c r="D3" t="s">
        <v>0</v>
      </c>
      <c r="E3" t="s">
        <v>0</v>
      </c>
      <c r="F3" t="s">
        <v>2331</v>
      </c>
      <c r="G3" t="s">
        <v>1002</v>
      </c>
      <c r="H3" t="s">
        <v>2263</v>
      </c>
      <c r="I3" t="s">
        <v>7</v>
      </c>
      <c r="J3">
        <v>1</v>
      </c>
      <c r="K3">
        <v>2.99</v>
      </c>
      <c r="L3" s="2">
        <v>41474</v>
      </c>
      <c r="M3">
        <v>88000000000000</v>
      </c>
      <c r="N3" t="s">
        <v>4428</v>
      </c>
      <c r="O3">
        <v>1391079809</v>
      </c>
      <c r="P3" s="2">
        <v>41474</v>
      </c>
      <c r="Q3" t="s">
        <v>5</v>
      </c>
      <c r="R3" t="s">
        <v>3</v>
      </c>
      <c r="S3" t="s">
        <v>4</v>
      </c>
      <c r="T3" t="s">
        <v>3</v>
      </c>
      <c r="U3" t="s">
        <v>0</v>
      </c>
      <c r="V3" t="s">
        <v>0</v>
      </c>
      <c r="W3">
        <v>4.99</v>
      </c>
      <c r="X3">
        <v>673532180</v>
      </c>
      <c r="Y3" t="s">
        <v>0</v>
      </c>
      <c r="Z3" t="s">
        <v>2</v>
      </c>
      <c r="AA3" t="s">
        <v>999</v>
      </c>
      <c r="AB3" t="s">
        <v>0</v>
      </c>
      <c r="AC3" t="s">
        <v>0</v>
      </c>
      <c r="AD3" t="s">
        <v>0</v>
      </c>
      <c r="AI3" s="1" t="str">
        <f>CONCATENATE(MONTH(L3),"/",1,"/",YEAR(L3))</f>
        <v>7/1/2013</v>
      </c>
      <c r="AJ3" s="1">
        <f>SUMIFS([1]Currency!A:A,[1]Currency!B:B,Sales!AI3,[1]Currency!C:C,Sales!R3)</f>
        <v>1</v>
      </c>
      <c r="AK3" s="1">
        <f>AJ3*J3*K3</f>
        <v>2.99</v>
      </c>
      <c r="AL3" s="1" t="str">
        <f>VLOOKUP(S3,[1]Region!A:B,2,FALSE)</f>
        <v>Brazil</v>
      </c>
      <c r="AM3" s="1">
        <f>SUMIFS([1]Encoding!D:D,[1]Encoding!B:B,Sales!AL3,[1]Encoding!A:A,Sales!C3)</f>
        <v>0.2</v>
      </c>
      <c r="AN3" s="1">
        <f>SUMIFS([1]Encoding!Q:Q,[1]Encoding!B:B,Sales!AL3,[1]Encoding!A:A,Sales!C3)</f>
        <v>4.8000000000000001E-2</v>
      </c>
      <c r="AO3" s="1">
        <f>AK3*(1-AN3)</f>
        <v>2.8464800000000001</v>
      </c>
      <c r="AP3" s="1">
        <f>AO3*(1-AM3)</f>
        <v>2.2771840000000001</v>
      </c>
    </row>
    <row r="4" spans="1:42">
      <c r="A4" t="s">
        <v>12</v>
      </c>
      <c r="B4" t="s">
        <v>11</v>
      </c>
      <c r="C4" t="s">
        <v>999</v>
      </c>
      <c r="D4" t="s">
        <v>0</v>
      </c>
      <c r="E4" t="s">
        <v>0</v>
      </c>
      <c r="F4" t="s">
        <v>2331</v>
      </c>
      <c r="G4" t="s">
        <v>1002</v>
      </c>
      <c r="H4" t="s">
        <v>2263</v>
      </c>
      <c r="I4" t="s">
        <v>7</v>
      </c>
      <c r="J4">
        <v>1</v>
      </c>
      <c r="K4">
        <v>2.39</v>
      </c>
      <c r="L4" s="2">
        <v>41475</v>
      </c>
      <c r="M4">
        <v>69000000000000</v>
      </c>
      <c r="N4" t="s">
        <v>4427</v>
      </c>
      <c r="O4">
        <v>5930568319</v>
      </c>
      <c r="P4" s="2">
        <v>41475</v>
      </c>
      <c r="Q4" t="s">
        <v>5</v>
      </c>
      <c r="R4" t="s">
        <v>3</v>
      </c>
      <c r="S4" t="s">
        <v>4</v>
      </c>
      <c r="T4" t="s">
        <v>3</v>
      </c>
      <c r="U4" t="s">
        <v>0</v>
      </c>
      <c r="V4" t="s">
        <v>0</v>
      </c>
      <c r="W4">
        <v>3.99</v>
      </c>
      <c r="X4">
        <v>673532180</v>
      </c>
      <c r="Y4" t="s">
        <v>0</v>
      </c>
      <c r="Z4" t="s">
        <v>15</v>
      </c>
      <c r="AA4" t="s">
        <v>999</v>
      </c>
      <c r="AB4" t="s">
        <v>0</v>
      </c>
      <c r="AC4" t="s">
        <v>0</v>
      </c>
      <c r="AD4" t="s">
        <v>0</v>
      </c>
      <c r="AI4" s="1" t="str">
        <f>CONCATENATE(MONTH(L4),"/",1,"/",YEAR(L4))</f>
        <v>7/1/2013</v>
      </c>
      <c r="AJ4" s="1">
        <f>SUMIFS([1]Currency!A:A,[1]Currency!B:B,Sales!AI4,[1]Currency!C:C,Sales!R4)</f>
        <v>1</v>
      </c>
      <c r="AK4" s="1">
        <f>AJ4*J4*K4</f>
        <v>2.39</v>
      </c>
      <c r="AL4" s="1" t="str">
        <f>VLOOKUP(S4,[1]Region!A:B,2,FALSE)</f>
        <v>Brazil</v>
      </c>
      <c r="AM4" s="1">
        <f>SUMIFS([1]Encoding!D:D,[1]Encoding!B:B,Sales!AL4,[1]Encoding!A:A,Sales!C4)</f>
        <v>0.2</v>
      </c>
      <c r="AN4" s="1">
        <f>SUMIFS([1]Encoding!Q:Q,[1]Encoding!B:B,Sales!AL4,[1]Encoding!A:A,Sales!C4)</f>
        <v>4.8000000000000001E-2</v>
      </c>
      <c r="AO4" s="1">
        <f>AK4*(1-AN4)</f>
        <v>2.27528</v>
      </c>
      <c r="AP4" s="1">
        <f>AO4*(1-AM4)</f>
        <v>1.8202240000000001</v>
      </c>
    </row>
    <row r="5" spans="1:42">
      <c r="A5" t="s">
        <v>12</v>
      </c>
      <c r="B5" t="s">
        <v>11</v>
      </c>
      <c r="C5" t="s">
        <v>999</v>
      </c>
      <c r="D5" t="s">
        <v>0</v>
      </c>
      <c r="E5" t="s">
        <v>0</v>
      </c>
      <c r="F5" t="s">
        <v>2331</v>
      </c>
      <c r="G5" t="s">
        <v>1002</v>
      </c>
      <c r="H5" t="s">
        <v>2263</v>
      </c>
      <c r="I5" t="s">
        <v>7</v>
      </c>
      <c r="J5">
        <v>1</v>
      </c>
      <c r="K5">
        <v>2.99</v>
      </c>
      <c r="L5" s="2">
        <v>41475</v>
      </c>
      <c r="M5">
        <v>34000000000000</v>
      </c>
      <c r="N5" t="s">
        <v>1468</v>
      </c>
      <c r="O5">
        <v>2764703099</v>
      </c>
      <c r="P5" s="2">
        <v>41475</v>
      </c>
      <c r="Q5" t="s">
        <v>5</v>
      </c>
      <c r="R5" t="s">
        <v>3</v>
      </c>
      <c r="S5" t="s">
        <v>4</v>
      </c>
      <c r="T5" t="s">
        <v>3</v>
      </c>
      <c r="U5" t="s">
        <v>0</v>
      </c>
      <c r="V5" t="s">
        <v>0</v>
      </c>
      <c r="W5">
        <v>4.99</v>
      </c>
      <c r="X5">
        <v>673532180</v>
      </c>
      <c r="Y5" t="s">
        <v>0</v>
      </c>
      <c r="Z5" t="s">
        <v>2</v>
      </c>
      <c r="AA5" t="s">
        <v>999</v>
      </c>
      <c r="AB5" t="s">
        <v>0</v>
      </c>
      <c r="AC5" t="s">
        <v>0</v>
      </c>
      <c r="AD5" t="s">
        <v>0</v>
      </c>
      <c r="AI5" s="1" t="str">
        <f>CONCATENATE(MONTH(L5),"/",1,"/",YEAR(L5))</f>
        <v>7/1/2013</v>
      </c>
      <c r="AJ5" s="1">
        <f>SUMIFS([1]Currency!A:A,[1]Currency!B:B,Sales!AI5,[1]Currency!C:C,Sales!R5)</f>
        <v>1</v>
      </c>
      <c r="AK5" s="1">
        <f>AJ5*J5*K5</f>
        <v>2.99</v>
      </c>
      <c r="AL5" s="1" t="str">
        <f>VLOOKUP(S5,[1]Region!A:B,2,FALSE)</f>
        <v>Brazil</v>
      </c>
      <c r="AM5" s="1">
        <f>SUMIFS([1]Encoding!D:D,[1]Encoding!B:B,Sales!AL5,[1]Encoding!A:A,Sales!C5)</f>
        <v>0.2</v>
      </c>
      <c r="AN5" s="1">
        <f>SUMIFS([1]Encoding!Q:Q,[1]Encoding!B:B,Sales!AL5,[1]Encoding!A:A,Sales!C5)</f>
        <v>4.8000000000000001E-2</v>
      </c>
      <c r="AO5" s="1">
        <f>AK5*(1-AN5)</f>
        <v>2.8464800000000001</v>
      </c>
      <c r="AP5" s="1">
        <f>AO5*(1-AM5)</f>
        <v>2.2771840000000001</v>
      </c>
    </row>
    <row r="6" spans="1:42">
      <c r="A6" t="s">
        <v>12</v>
      </c>
      <c r="B6" t="s">
        <v>11</v>
      </c>
      <c r="C6" t="s">
        <v>999</v>
      </c>
      <c r="D6" t="s">
        <v>0</v>
      </c>
      <c r="E6" t="s">
        <v>0</v>
      </c>
      <c r="F6" t="s">
        <v>2331</v>
      </c>
      <c r="G6" t="s">
        <v>1002</v>
      </c>
      <c r="H6" t="s">
        <v>2263</v>
      </c>
      <c r="I6" t="s">
        <v>7</v>
      </c>
      <c r="J6">
        <v>1</v>
      </c>
      <c r="K6">
        <v>2.99</v>
      </c>
      <c r="L6" s="2">
        <v>41475</v>
      </c>
      <c r="M6">
        <v>29000000000000</v>
      </c>
      <c r="N6" t="s">
        <v>1141</v>
      </c>
      <c r="O6">
        <v>5078958564</v>
      </c>
      <c r="P6" s="2">
        <v>41475</v>
      </c>
      <c r="Q6" t="s">
        <v>5</v>
      </c>
      <c r="R6" t="s">
        <v>3</v>
      </c>
      <c r="S6" t="s">
        <v>4</v>
      </c>
      <c r="T6" t="s">
        <v>3</v>
      </c>
      <c r="U6" t="s">
        <v>0</v>
      </c>
      <c r="V6" t="s">
        <v>0</v>
      </c>
      <c r="W6">
        <v>4.99</v>
      </c>
      <c r="X6">
        <v>673532180</v>
      </c>
      <c r="Y6" t="s">
        <v>0</v>
      </c>
      <c r="Z6" t="s">
        <v>2</v>
      </c>
      <c r="AA6" t="s">
        <v>999</v>
      </c>
      <c r="AB6" t="s">
        <v>0</v>
      </c>
      <c r="AC6" t="s">
        <v>0</v>
      </c>
      <c r="AD6" t="s">
        <v>0</v>
      </c>
      <c r="AI6" s="1" t="str">
        <f>CONCATENATE(MONTH(L6),"/",1,"/",YEAR(L6))</f>
        <v>7/1/2013</v>
      </c>
      <c r="AJ6" s="1">
        <f>SUMIFS([1]Currency!A:A,[1]Currency!B:B,Sales!AI6,[1]Currency!C:C,Sales!R6)</f>
        <v>1</v>
      </c>
      <c r="AK6" s="1">
        <f>AJ6*J6*K6</f>
        <v>2.99</v>
      </c>
      <c r="AL6" s="1" t="str">
        <f>VLOOKUP(S6,[1]Region!A:B,2,FALSE)</f>
        <v>Brazil</v>
      </c>
      <c r="AM6" s="1">
        <f>SUMIFS([1]Encoding!D:D,[1]Encoding!B:B,Sales!AL6,[1]Encoding!A:A,Sales!C6)</f>
        <v>0.2</v>
      </c>
      <c r="AN6" s="1">
        <f>SUMIFS([1]Encoding!Q:Q,[1]Encoding!B:B,Sales!AL6,[1]Encoding!A:A,Sales!C6)</f>
        <v>4.8000000000000001E-2</v>
      </c>
      <c r="AO6" s="1">
        <f>AK6*(1-AN6)</f>
        <v>2.8464800000000001</v>
      </c>
      <c r="AP6" s="1">
        <f>AO6*(1-AM6)</f>
        <v>2.2771840000000001</v>
      </c>
    </row>
    <row r="7" spans="1:42">
      <c r="A7" t="s">
        <v>12</v>
      </c>
      <c r="B7" t="s">
        <v>11</v>
      </c>
      <c r="C7" t="s">
        <v>999</v>
      </c>
      <c r="D7" t="s">
        <v>0</v>
      </c>
      <c r="E7" t="s">
        <v>0</v>
      </c>
      <c r="F7" t="s">
        <v>2331</v>
      </c>
      <c r="G7" t="s">
        <v>1002</v>
      </c>
      <c r="H7" t="s">
        <v>2263</v>
      </c>
      <c r="I7" t="s">
        <v>7</v>
      </c>
      <c r="J7">
        <v>1</v>
      </c>
      <c r="K7">
        <v>2.99</v>
      </c>
      <c r="L7" s="2">
        <v>41475</v>
      </c>
      <c r="M7">
        <v>31000000000000</v>
      </c>
      <c r="N7" t="s">
        <v>4426</v>
      </c>
      <c r="O7">
        <v>2048858429</v>
      </c>
      <c r="P7" s="2">
        <v>41475</v>
      </c>
      <c r="Q7" t="s">
        <v>5</v>
      </c>
      <c r="R7" t="s">
        <v>3</v>
      </c>
      <c r="S7" t="s">
        <v>4</v>
      </c>
      <c r="T7" t="s">
        <v>3</v>
      </c>
      <c r="U7" t="s">
        <v>0</v>
      </c>
      <c r="V7" t="s">
        <v>0</v>
      </c>
      <c r="W7">
        <v>4.99</v>
      </c>
      <c r="X7">
        <v>673532180</v>
      </c>
      <c r="Y7" t="s">
        <v>0</v>
      </c>
      <c r="Z7" t="s">
        <v>2</v>
      </c>
      <c r="AA7" t="s">
        <v>999</v>
      </c>
      <c r="AB7" t="s">
        <v>0</v>
      </c>
      <c r="AC7" t="s">
        <v>0</v>
      </c>
      <c r="AD7" t="s">
        <v>0</v>
      </c>
      <c r="AI7" s="1" t="str">
        <f>CONCATENATE(MONTH(L7),"/",1,"/",YEAR(L7))</f>
        <v>7/1/2013</v>
      </c>
      <c r="AJ7" s="1">
        <f>SUMIFS([1]Currency!A:A,[1]Currency!B:B,Sales!AI7,[1]Currency!C:C,Sales!R7)</f>
        <v>1</v>
      </c>
      <c r="AK7" s="1">
        <f>AJ7*J7*K7</f>
        <v>2.99</v>
      </c>
      <c r="AL7" s="1" t="str">
        <f>VLOOKUP(S7,[1]Region!A:B,2,FALSE)</f>
        <v>Brazil</v>
      </c>
      <c r="AM7" s="1">
        <f>SUMIFS([1]Encoding!D:D,[1]Encoding!B:B,Sales!AL7,[1]Encoding!A:A,Sales!C7)</f>
        <v>0.2</v>
      </c>
      <c r="AN7" s="1">
        <f>SUMIFS([1]Encoding!Q:Q,[1]Encoding!B:B,Sales!AL7,[1]Encoding!A:A,Sales!C7)</f>
        <v>4.8000000000000001E-2</v>
      </c>
      <c r="AO7" s="1">
        <f>AK7*(1-AN7)</f>
        <v>2.8464800000000001</v>
      </c>
      <c r="AP7" s="1">
        <f>AO7*(1-AM7)</f>
        <v>2.2771840000000001</v>
      </c>
    </row>
    <row r="8" spans="1:42">
      <c r="A8" t="s">
        <v>12</v>
      </c>
      <c r="B8" t="s">
        <v>11</v>
      </c>
      <c r="C8" t="s">
        <v>999</v>
      </c>
      <c r="D8" t="s">
        <v>0</v>
      </c>
      <c r="E8" t="s">
        <v>0</v>
      </c>
      <c r="F8" t="s">
        <v>2331</v>
      </c>
      <c r="G8" t="s">
        <v>1002</v>
      </c>
      <c r="H8" t="s">
        <v>2263</v>
      </c>
      <c r="I8" t="s">
        <v>7</v>
      </c>
      <c r="J8">
        <v>1</v>
      </c>
      <c r="K8">
        <v>2.39</v>
      </c>
      <c r="L8" s="2">
        <v>41475</v>
      </c>
      <c r="M8">
        <v>30000000000000</v>
      </c>
      <c r="N8" t="s">
        <v>669</v>
      </c>
      <c r="O8">
        <v>6724538354</v>
      </c>
      <c r="P8" s="2">
        <v>41475</v>
      </c>
      <c r="Q8" t="s">
        <v>5</v>
      </c>
      <c r="R8" t="s">
        <v>3</v>
      </c>
      <c r="S8" t="s">
        <v>4</v>
      </c>
      <c r="T8" t="s">
        <v>3</v>
      </c>
      <c r="U8" t="s">
        <v>0</v>
      </c>
      <c r="V8" t="s">
        <v>0</v>
      </c>
      <c r="W8">
        <v>3.99</v>
      </c>
      <c r="X8">
        <v>673532180</v>
      </c>
      <c r="Y8" t="s">
        <v>0</v>
      </c>
      <c r="Z8" t="s">
        <v>15</v>
      </c>
      <c r="AA8" t="s">
        <v>999</v>
      </c>
      <c r="AB8" t="s">
        <v>0</v>
      </c>
      <c r="AC8" t="s">
        <v>0</v>
      </c>
      <c r="AD8" t="s">
        <v>0</v>
      </c>
      <c r="AI8" s="1" t="str">
        <f>CONCATENATE(MONTH(L8),"/",1,"/",YEAR(L8))</f>
        <v>7/1/2013</v>
      </c>
      <c r="AJ8" s="1">
        <f>SUMIFS([1]Currency!A:A,[1]Currency!B:B,Sales!AI8,[1]Currency!C:C,Sales!R8)</f>
        <v>1</v>
      </c>
      <c r="AK8" s="1">
        <f>AJ8*J8*K8</f>
        <v>2.39</v>
      </c>
      <c r="AL8" s="1" t="str">
        <f>VLOOKUP(S8,[1]Region!A:B,2,FALSE)</f>
        <v>Brazil</v>
      </c>
      <c r="AM8" s="1">
        <f>SUMIFS([1]Encoding!D:D,[1]Encoding!B:B,Sales!AL8,[1]Encoding!A:A,Sales!C8)</f>
        <v>0.2</v>
      </c>
      <c r="AN8" s="1">
        <f>SUMIFS([1]Encoding!Q:Q,[1]Encoding!B:B,Sales!AL8,[1]Encoding!A:A,Sales!C8)</f>
        <v>4.8000000000000001E-2</v>
      </c>
      <c r="AO8" s="1">
        <f>AK8*(1-AN8)</f>
        <v>2.27528</v>
      </c>
      <c r="AP8" s="1">
        <f>AO8*(1-AM8)</f>
        <v>1.8202240000000001</v>
      </c>
    </row>
    <row r="9" spans="1:42">
      <c r="A9" t="s">
        <v>12</v>
      </c>
      <c r="B9" t="s">
        <v>11</v>
      </c>
      <c r="C9" t="s">
        <v>999</v>
      </c>
      <c r="D9" t="s">
        <v>0</v>
      </c>
      <c r="E9" t="s">
        <v>0</v>
      </c>
      <c r="F9" t="s">
        <v>2331</v>
      </c>
      <c r="G9" t="s">
        <v>1002</v>
      </c>
      <c r="H9" t="s">
        <v>2263</v>
      </c>
      <c r="I9" t="s">
        <v>7</v>
      </c>
      <c r="J9">
        <v>1</v>
      </c>
      <c r="K9">
        <v>2.99</v>
      </c>
      <c r="L9" s="2">
        <v>41475</v>
      </c>
      <c r="M9">
        <v>82000000000000</v>
      </c>
      <c r="N9" t="s">
        <v>572</v>
      </c>
      <c r="O9">
        <v>2036784384</v>
      </c>
      <c r="P9" s="2">
        <v>41475</v>
      </c>
      <c r="Q9" t="s">
        <v>5</v>
      </c>
      <c r="R9" t="s">
        <v>3</v>
      </c>
      <c r="S9" t="s">
        <v>4</v>
      </c>
      <c r="T9" t="s">
        <v>3</v>
      </c>
      <c r="U9" t="s">
        <v>0</v>
      </c>
      <c r="V9" t="s">
        <v>0</v>
      </c>
      <c r="W9">
        <v>4.99</v>
      </c>
      <c r="X9">
        <v>673532180</v>
      </c>
      <c r="Y9" t="s">
        <v>0</v>
      </c>
      <c r="Z9" t="s">
        <v>2</v>
      </c>
      <c r="AA9" t="s">
        <v>999</v>
      </c>
      <c r="AB9" t="s">
        <v>0</v>
      </c>
      <c r="AC9" t="s">
        <v>0</v>
      </c>
      <c r="AD9" t="s">
        <v>0</v>
      </c>
      <c r="AI9" s="1" t="str">
        <f>CONCATENATE(MONTH(L9),"/",1,"/",YEAR(L9))</f>
        <v>7/1/2013</v>
      </c>
      <c r="AJ9" s="1">
        <f>SUMIFS([1]Currency!A:A,[1]Currency!B:B,Sales!AI9,[1]Currency!C:C,Sales!R9)</f>
        <v>1</v>
      </c>
      <c r="AK9" s="1">
        <f>AJ9*J9*K9</f>
        <v>2.99</v>
      </c>
      <c r="AL9" s="1" t="str">
        <f>VLOOKUP(S9,[1]Region!A:B,2,FALSE)</f>
        <v>Brazil</v>
      </c>
      <c r="AM9" s="1">
        <f>SUMIFS([1]Encoding!D:D,[1]Encoding!B:B,Sales!AL9,[1]Encoding!A:A,Sales!C9)</f>
        <v>0.2</v>
      </c>
      <c r="AN9" s="1">
        <f>SUMIFS([1]Encoding!Q:Q,[1]Encoding!B:B,Sales!AL9,[1]Encoding!A:A,Sales!C9)</f>
        <v>4.8000000000000001E-2</v>
      </c>
      <c r="AO9" s="1">
        <f>AK9*(1-AN9)</f>
        <v>2.8464800000000001</v>
      </c>
      <c r="AP9" s="1">
        <f>AO9*(1-AM9)</f>
        <v>2.2771840000000001</v>
      </c>
    </row>
    <row r="10" spans="1:42">
      <c r="A10" t="s">
        <v>12</v>
      </c>
      <c r="B10" t="s">
        <v>11</v>
      </c>
      <c r="C10" t="s">
        <v>999</v>
      </c>
      <c r="D10" t="s">
        <v>0</v>
      </c>
      <c r="E10" t="s">
        <v>0</v>
      </c>
      <c r="F10" t="s">
        <v>2331</v>
      </c>
      <c r="G10" t="s">
        <v>1002</v>
      </c>
      <c r="H10" t="s">
        <v>2263</v>
      </c>
      <c r="I10" t="s">
        <v>7</v>
      </c>
      <c r="J10">
        <v>1</v>
      </c>
      <c r="K10">
        <v>2.99</v>
      </c>
      <c r="L10" s="2">
        <v>41475</v>
      </c>
      <c r="M10">
        <v>34000000000000</v>
      </c>
      <c r="N10" t="s">
        <v>4425</v>
      </c>
      <c r="O10">
        <v>1424766004</v>
      </c>
      <c r="P10" s="2">
        <v>41475</v>
      </c>
      <c r="Q10" t="s">
        <v>5</v>
      </c>
      <c r="R10" t="s">
        <v>3</v>
      </c>
      <c r="S10" t="s">
        <v>4</v>
      </c>
      <c r="T10" t="s">
        <v>3</v>
      </c>
      <c r="U10" t="s">
        <v>0</v>
      </c>
      <c r="V10" t="s">
        <v>0</v>
      </c>
      <c r="W10">
        <v>4.99</v>
      </c>
      <c r="X10">
        <v>673532180</v>
      </c>
      <c r="Y10" t="s">
        <v>0</v>
      </c>
      <c r="Z10" t="s">
        <v>2</v>
      </c>
      <c r="AA10" t="s">
        <v>999</v>
      </c>
      <c r="AB10" t="s">
        <v>0</v>
      </c>
      <c r="AC10" t="s">
        <v>0</v>
      </c>
      <c r="AD10" t="s">
        <v>0</v>
      </c>
      <c r="AI10" s="1" t="str">
        <f>CONCATENATE(MONTH(L10),"/",1,"/",YEAR(L10))</f>
        <v>7/1/2013</v>
      </c>
      <c r="AJ10" s="1">
        <f>SUMIFS([1]Currency!A:A,[1]Currency!B:B,Sales!AI10,[1]Currency!C:C,Sales!R10)</f>
        <v>1</v>
      </c>
      <c r="AK10" s="1">
        <f>AJ10*J10*K10</f>
        <v>2.99</v>
      </c>
      <c r="AL10" s="1" t="str">
        <f>VLOOKUP(S10,[1]Region!A:B,2,FALSE)</f>
        <v>Brazil</v>
      </c>
      <c r="AM10" s="1">
        <f>SUMIFS([1]Encoding!D:D,[1]Encoding!B:B,Sales!AL10,[1]Encoding!A:A,Sales!C10)</f>
        <v>0.2</v>
      </c>
      <c r="AN10" s="1">
        <f>SUMIFS([1]Encoding!Q:Q,[1]Encoding!B:B,Sales!AL10,[1]Encoding!A:A,Sales!C10)</f>
        <v>4.8000000000000001E-2</v>
      </c>
      <c r="AO10" s="1">
        <f>AK10*(1-AN10)</f>
        <v>2.8464800000000001</v>
      </c>
      <c r="AP10" s="1">
        <f>AO10*(1-AM10)</f>
        <v>2.2771840000000001</v>
      </c>
    </row>
    <row r="11" spans="1:42">
      <c r="A11" t="s">
        <v>12</v>
      </c>
      <c r="B11" t="s">
        <v>11</v>
      </c>
      <c r="C11" t="s">
        <v>999</v>
      </c>
      <c r="D11" t="s">
        <v>0</v>
      </c>
      <c r="E11" t="s">
        <v>0</v>
      </c>
      <c r="F11" t="s">
        <v>2331</v>
      </c>
      <c r="G11" t="s">
        <v>1002</v>
      </c>
      <c r="H11" t="s">
        <v>2263</v>
      </c>
      <c r="I11" t="s">
        <v>7</v>
      </c>
      <c r="J11">
        <v>1</v>
      </c>
      <c r="K11">
        <v>2.99</v>
      </c>
      <c r="L11" s="2">
        <v>41475</v>
      </c>
      <c r="M11">
        <v>89000000000000</v>
      </c>
      <c r="N11" t="s">
        <v>4424</v>
      </c>
      <c r="O11">
        <v>3068469664</v>
      </c>
      <c r="P11" s="2">
        <v>41475</v>
      </c>
      <c r="Q11" t="s">
        <v>5</v>
      </c>
      <c r="R11" t="s">
        <v>3</v>
      </c>
      <c r="S11" t="s">
        <v>4</v>
      </c>
      <c r="T11" t="s">
        <v>3</v>
      </c>
      <c r="U11" t="s">
        <v>0</v>
      </c>
      <c r="V11" t="s">
        <v>0</v>
      </c>
      <c r="W11">
        <v>4.99</v>
      </c>
      <c r="X11">
        <v>673532180</v>
      </c>
      <c r="Y11" t="s">
        <v>0</v>
      </c>
      <c r="Z11" t="s">
        <v>2</v>
      </c>
      <c r="AA11" t="s">
        <v>999</v>
      </c>
      <c r="AB11" t="s">
        <v>0</v>
      </c>
      <c r="AC11" t="s">
        <v>0</v>
      </c>
      <c r="AD11" t="s">
        <v>0</v>
      </c>
      <c r="AI11" s="1" t="str">
        <f>CONCATENATE(MONTH(L11),"/",1,"/",YEAR(L11))</f>
        <v>7/1/2013</v>
      </c>
      <c r="AJ11" s="1">
        <f>SUMIFS([1]Currency!A:A,[1]Currency!B:B,Sales!AI11,[1]Currency!C:C,Sales!R11)</f>
        <v>1</v>
      </c>
      <c r="AK11" s="1">
        <f>AJ11*J11*K11</f>
        <v>2.99</v>
      </c>
      <c r="AL11" s="1" t="str">
        <f>VLOOKUP(S11,[1]Region!A:B,2,FALSE)</f>
        <v>Brazil</v>
      </c>
      <c r="AM11" s="1">
        <f>SUMIFS([1]Encoding!D:D,[1]Encoding!B:B,Sales!AL11,[1]Encoding!A:A,Sales!C11)</f>
        <v>0.2</v>
      </c>
      <c r="AN11" s="1">
        <f>SUMIFS([1]Encoding!Q:Q,[1]Encoding!B:B,Sales!AL11,[1]Encoding!A:A,Sales!C11)</f>
        <v>4.8000000000000001E-2</v>
      </c>
      <c r="AO11" s="1">
        <f>AK11*(1-AN11)</f>
        <v>2.8464800000000001</v>
      </c>
      <c r="AP11" s="1">
        <f>AO11*(1-AM11)</f>
        <v>2.2771840000000001</v>
      </c>
    </row>
    <row r="12" spans="1:42">
      <c r="A12" t="s">
        <v>12</v>
      </c>
      <c r="B12" t="s">
        <v>11</v>
      </c>
      <c r="C12" t="s">
        <v>999</v>
      </c>
      <c r="D12" t="s">
        <v>0</v>
      </c>
      <c r="E12" t="s">
        <v>0</v>
      </c>
      <c r="F12" t="s">
        <v>2331</v>
      </c>
      <c r="G12" t="s">
        <v>1002</v>
      </c>
      <c r="H12" t="s">
        <v>2263</v>
      </c>
      <c r="I12" t="s">
        <v>7</v>
      </c>
      <c r="J12">
        <v>1</v>
      </c>
      <c r="K12">
        <v>2.99</v>
      </c>
      <c r="L12" s="2">
        <v>41476</v>
      </c>
      <c r="M12">
        <v>34000000000000</v>
      </c>
      <c r="N12" t="s">
        <v>4423</v>
      </c>
      <c r="O12">
        <v>2005278544</v>
      </c>
      <c r="P12" s="2">
        <v>41476</v>
      </c>
      <c r="Q12" t="s">
        <v>5</v>
      </c>
      <c r="R12" t="s">
        <v>3</v>
      </c>
      <c r="S12" t="s">
        <v>4</v>
      </c>
      <c r="T12" t="s">
        <v>3</v>
      </c>
      <c r="U12" t="s">
        <v>0</v>
      </c>
      <c r="V12" t="s">
        <v>0</v>
      </c>
      <c r="W12">
        <v>4.99</v>
      </c>
      <c r="X12">
        <v>673532180</v>
      </c>
      <c r="Y12" t="s">
        <v>0</v>
      </c>
      <c r="Z12" t="s">
        <v>2</v>
      </c>
      <c r="AA12" t="s">
        <v>999</v>
      </c>
      <c r="AB12" t="s">
        <v>0</v>
      </c>
      <c r="AC12" t="s">
        <v>0</v>
      </c>
      <c r="AD12" t="s">
        <v>0</v>
      </c>
      <c r="AI12" s="1" t="str">
        <f>CONCATENATE(MONTH(L12),"/",1,"/",YEAR(L12))</f>
        <v>7/1/2013</v>
      </c>
      <c r="AJ12" s="1">
        <f>SUMIFS([1]Currency!A:A,[1]Currency!B:B,Sales!AI12,[1]Currency!C:C,Sales!R12)</f>
        <v>1</v>
      </c>
      <c r="AK12" s="1">
        <f>AJ12*J12*K12</f>
        <v>2.99</v>
      </c>
      <c r="AL12" s="1" t="str">
        <f>VLOOKUP(S12,[1]Region!A:B,2,FALSE)</f>
        <v>Brazil</v>
      </c>
      <c r="AM12" s="1">
        <f>SUMIFS([1]Encoding!D:D,[1]Encoding!B:B,Sales!AL12,[1]Encoding!A:A,Sales!C12)</f>
        <v>0.2</v>
      </c>
      <c r="AN12" s="1">
        <f>SUMIFS([1]Encoding!Q:Q,[1]Encoding!B:B,Sales!AL12,[1]Encoding!A:A,Sales!C12)</f>
        <v>4.8000000000000001E-2</v>
      </c>
      <c r="AO12" s="1">
        <f>AK12*(1-AN12)</f>
        <v>2.8464800000000001</v>
      </c>
      <c r="AP12" s="1">
        <f>AO12*(1-AM12)</f>
        <v>2.2771840000000001</v>
      </c>
    </row>
    <row r="13" spans="1:42">
      <c r="A13" t="s">
        <v>12</v>
      </c>
      <c r="B13" t="s">
        <v>11</v>
      </c>
      <c r="C13" t="s">
        <v>999</v>
      </c>
      <c r="D13" t="s">
        <v>0</v>
      </c>
      <c r="E13" t="s">
        <v>0</v>
      </c>
      <c r="F13" t="s">
        <v>2331</v>
      </c>
      <c r="G13" t="s">
        <v>1002</v>
      </c>
      <c r="H13" t="s">
        <v>2263</v>
      </c>
      <c r="I13" t="s">
        <v>7</v>
      </c>
      <c r="J13">
        <v>1</v>
      </c>
      <c r="K13">
        <v>2.99</v>
      </c>
      <c r="L13" s="2">
        <v>41476</v>
      </c>
      <c r="M13">
        <v>71000000000000</v>
      </c>
      <c r="N13" t="s">
        <v>3316</v>
      </c>
      <c r="O13">
        <v>6416014509</v>
      </c>
      <c r="P13" s="2">
        <v>41476</v>
      </c>
      <c r="Q13" t="s">
        <v>5</v>
      </c>
      <c r="R13" t="s">
        <v>3</v>
      </c>
      <c r="S13" t="s">
        <v>4</v>
      </c>
      <c r="T13" t="s">
        <v>3</v>
      </c>
      <c r="U13" t="s">
        <v>0</v>
      </c>
      <c r="V13" t="s">
        <v>0</v>
      </c>
      <c r="W13">
        <v>4.99</v>
      </c>
      <c r="X13">
        <v>673532180</v>
      </c>
      <c r="Y13" t="s">
        <v>0</v>
      </c>
      <c r="Z13" t="s">
        <v>2</v>
      </c>
      <c r="AA13" t="s">
        <v>999</v>
      </c>
      <c r="AB13" t="s">
        <v>0</v>
      </c>
      <c r="AC13" t="s">
        <v>0</v>
      </c>
      <c r="AD13" t="s">
        <v>0</v>
      </c>
      <c r="AI13" s="1" t="str">
        <f>CONCATENATE(MONTH(L13),"/",1,"/",YEAR(L13))</f>
        <v>7/1/2013</v>
      </c>
      <c r="AJ13" s="1">
        <f>SUMIFS([1]Currency!A:A,[1]Currency!B:B,Sales!AI13,[1]Currency!C:C,Sales!R13)</f>
        <v>1</v>
      </c>
      <c r="AK13" s="1">
        <f>AJ13*J13*K13</f>
        <v>2.99</v>
      </c>
      <c r="AL13" s="1" t="str">
        <f>VLOOKUP(S13,[1]Region!A:B,2,FALSE)</f>
        <v>Brazil</v>
      </c>
      <c r="AM13" s="1">
        <f>SUMIFS([1]Encoding!D:D,[1]Encoding!B:B,Sales!AL13,[1]Encoding!A:A,Sales!C13)</f>
        <v>0.2</v>
      </c>
      <c r="AN13" s="1">
        <f>SUMIFS([1]Encoding!Q:Q,[1]Encoding!B:B,Sales!AL13,[1]Encoding!A:A,Sales!C13)</f>
        <v>4.8000000000000001E-2</v>
      </c>
      <c r="AO13" s="1">
        <f>AK13*(1-AN13)</f>
        <v>2.8464800000000001</v>
      </c>
      <c r="AP13" s="1">
        <f>AO13*(1-AM13)</f>
        <v>2.2771840000000001</v>
      </c>
    </row>
    <row r="14" spans="1:42">
      <c r="A14" t="s">
        <v>12</v>
      </c>
      <c r="B14" t="s">
        <v>11</v>
      </c>
      <c r="C14" t="s">
        <v>999</v>
      </c>
      <c r="D14" t="s">
        <v>0</v>
      </c>
      <c r="E14" t="s">
        <v>0</v>
      </c>
      <c r="F14" t="s">
        <v>2331</v>
      </c>
      <c r="G14" t="s">
        <v>1002</v>
      </c>
      <c r="H14" t="s">
        <v>2263</v>
      </c>
      <c r="I14" t="s">
        <v>7</v>
      </c>
      <c r="J14">
        <v>1</v>
      </c>
      <c r="K14">
        <v>2.99</v>
      </c>
      <c r="L14" s="2">
        <v>41476</v>
      </c>
      <c r="M14">
        <v>65000000000000</v>
      </c>
      <c r="N14" t="s">
        <v>958</v>
      </c>
      <c r="O14">
        <v>6395459719</v>
      </c>
      <c r="P14" s="2">
        <v>41476</v>
      </c>
      <c r="Q14" t="s">
        <v>5</v>
      </c>
      <c r="R14" t="s">
        <v>3</v>
      </c>
      <c r="S14" t="s">
        <v>4</v>
      </c>
      <c r="T14" t="s">
        <v>3</v>
      </c>
      <c r="U14" t="s">
        <v>0</v>
      </c>
      <c r="V14" t="s">
        <v>0</v>
      </c>
      <c r="W14">
        <v>4.99</v>
      </c>
      <c r="X14">
        <v>673532180</v>
      </c>
      <c r="Y14" t="s">
        <v>0</v>
      </c>
      <c r="Z14" t="s">
        <v>2</v>
      </c>
      <c r="AA14" t="s">
        <v>999</v>
      </c>
      <c r="AB14" t="s">
        <v>0</v>
      </c>
      <c r="AC14" t="s">
        <v>0</v>
      </c>
      <c r="AD14" t="s">
        <v>0</v>
      </c>
      <c r="AI14" s="1" t="str">
        <f>CONCATENATE(MONTH(L14),"/",1,"/",YEAR(L14))</f>
        <v>7/1/2013</v>
      </c>
      <c r="AJ14" s="1">
        <f>SUMIFS([1]Currency!A:A,[1]Currency!B:B,Sales!AI14,[1]Currency!C:C,Sales!R14)</f>
        <v>1</v>
      </c>
      <c r="AK14" s="1">
        <f>AJ14*J14*K14</f>
        <v>2.99</v>
      </c>
      <c r="AL14" s="1" t="str">
        <f>VLOOKUP(S14,[1]Region!A:B,2,FALSE)</f>
        <v>Brazil</v>
      </c>
      <c r="AM14" s="1">
        <f>SUMIFS([1]Encoding!D:D,[1]Encoding!B:B,Sales!AL14,[1]Encoding!A:A,Sales!C14)</f>
        <v>0.2</v>
      </c>
      <c r="AN14" s="1">
        <f>SUMIFS([1]Encoding!Q:Q,[1]Encoding!B:B,Sales!AL14,[1]Encoding!A:A,Sales!C14)</f>
        <v>4.8000000000000001E-2</v>
      </c>
      <c r="AO14" s="1">
        <f>AK14*(1-AN14)</f>
        <v>2.8464800000000001</v>
      </c>
      <c r="AP14" s="1">
        <f>AO14*(1-AM14)</f>
        <v>2.2771840000000001</v>
      </c>
    </row>
    <row r="15" spans="1:42">
      <c r="A15" t="s">
        <v>12</v>
      </c>
      <c r="B15" t="s">
        <v>11</v>
      </c>
      <c r="C15" t="s">
        <v>999</v>
      </c>
      <c r="D15" t="s">
        <v>0</v>
      </c>
      <c r="E15" t="s">
        <v>0</v>
      </c>
      <c r="F15" t="s">
        <v>2331</v>
      </c>
      <c r="G15" t="s">
        <v>1002</v>
      </c>
      <c r="H15" t="s">
        <v>2263</v>
      </c>
      <c r="I15" t="s">
        <v>7</v>
      </c>
      <c r="J15">
        <v>1</v>
      </c>
      <c r="K15">
        <v>2.99</v>
      </c>
      <c r="L15" s="2">
        <v>41476</v>
      </c>
      <c r="M15">
        <v>66000000000000</v>
      </c>
      <c r="N15" t="s">
        <v>4422</v>
      </c>
      <c r="O15">
        <v>7297753769</v>
      </c>
      <c r="P15" s="2">
        <v>41476</v>
      </c>
      <c r="Q15" t="s">
        <v>5</v>
      </c>
      <c r="R15" t="s">
        <v>3</v>
      </c>
      <c r="S15" t="s">
        <v>4</v>
      </c>
      <c r="T15" t="s">
        <v>3</v>
      </c>
      <c r="U15" t="s">
        <v>0</v>
      </c>
      <c r="V15" t="s">
        <v>0</v>
      </c>
      <c r="W15">
        <v>4.99</v>
      </c>
      <c r="X15">
        <v>673532180</v>
      </c>
      <c r="Y15" t="s">
        <v>0</v>
      </c>
      <c r="Z15" t="s">
        <v>2</v>
      </c>
      <c r="AA15" t="s">
        <v>999</v>
      </c>
      <c r="AB15" t="s">
        <v>0</v>
      </c>
      <c r="AC15" t="s">
        <v>0</v>
      </c>
      <c r="AD15" t="s">
        <v>0</v>
      </c>
      <c r="AI15" s="1" t="str">
        <f>CONCATENATE(MONTH(L15),"/",1,"/",YEAR(L15))</f>
        <v>7/1/2013</v>
      </c>
      <c r="AJ15" s="1">
        <f>SUMIFS([1]Currency!A:A,[1]Currency!B:B,Sales!AI15,[1]Currency!C:C,Sales!R15)</f>
        <v>1</v>
      </c>
      <c r="AK15" s="1">
        <f>AJ15*J15*K15</f>
        <v>2.99</v>
      </c>
      <c r="AL15" s="1" t="str">
        <f>VLOOKUP(S15,[1]Region!A:B,2,FALSE)</f>
        <v>Brazil</v>
      </c>
      <c r="AM15" s="1">
        <f>SUMIFS([1]Encoding!D:D,[1]Encoding!B:B,Sales!AL15,[1]Encoding!A:A,Sales!C15)</f>
        <v>0.2</v>
      </c>
      <c r="AN15" s="1">
        <f>SUMIFS([1]Encoding!Q:Q,[1]Encoding!B:B,Sales!AL15,[1]Encoding!A:A,Sales!C15)</f>
        <v>4.8000000000000001E-2</v>
      </c>
      <c r="AO15" s="1">
        <f>AK15*(1-AN15)</f>
        <v>2.8464800000000001</v>
      </c>
      <c r="AP15" s="1">
        <f>AO15*(1-AM15)</f>
        <v>2.2771840000000001</v>
      </c>
    </row>
    <row r="16" spans="1:42">
      <c r="A16" t="s">
        <v>12</v>
      </c>
      <c r="B16" t="s">
        <v>11</v>
      </c>
      <c r="C16" t="s">
        <v>999</v>
      </c>
      <c r="D16" t="s">
        <v>0</v>
      </c>
      <c r="E16" t="s">
        <v>0</v>
      </c>
      <c r="F16" t="s">
        <v>2331</v>
      </c>
      <c r="G16" t="s">
        <v>1002</v>
      </c>
      <c r="H16" t="s">
        <v>2263</v>
      </c>
      <c r="I16" t="s">
        <v>7</v>
      </c>
      <c r="J16">
        <v>1</v>
      </c>
      <c r="K16">
        <v>2.99</v>
      </c>
      <c r="L16" s="2">
        <v>41476</v>
      </c>
      <c r="M16">
        <v>28000000000000</v>
      </c>
      <c r="N16" t="s">
        <v>4421</v>
      </c>
      <c r="O16">
        <v>2115373909</v>
      </c>
      <c r="P16" s="2">
        <v>41476</v>
      </c>
      <c r="Q16" t="s">
        <v>5</v>
      </c>
      <c r="R16" t="s">
        <v>3</v>
      </c>
      <c r="S16" t="s">
        <v>4</v>
      </c>
      <c r="T16" t="s">
        <v>3</v>
      </c>
      <c r="U16" t="s">
        <v>0</v>
      </c>
      <c r="V16" t="s">
        <v>0</v>
      </c>
      <c r="W16">
        <v>4.99</v>
      </c>
      <c r="X16">
        <v>673532180</v>
      </c>
      <c r="Y16" t="s">
        <v>0</v>
      </c>
      <c r="Z16" t="s">
        <v>2</v>
      </c>
      <c r="AA16" t="s">
        <v>999</v>
      </c>
      <c r="AB16" t="s">
        <v>0</v>
      </c>
      <c r="AC16" t="s">
        <v>0</v>
      </c>
      <c r="AD16" t="s">
        <v>0</v>
      </c>
      <c r="AI16" s="1" t="str">
        <f>CONCATENATE(MONTH(L16),"/",1,"/",YEAR(L16))</f>
        <v>7/1/2013</v>
      </c>
      <c r="AJ16" s="1">
        <f>SUMIFS([1]Currency!A:A,[1]Currency!B:B,Sales!AI16,[1]Currency!C:C,Sales!R16)</f>
        <v>1</v>
      </c>
      <c r="AK16" s="1">
        <f>AJ16*J16*K16</f>
        <v>2.99</v>
      </c>
      <c r="AL16" s="1" t="str">
        <f>VLOOKUP(S16,[1]Region!A:B,2,FALSE)</f>
        <v>Brazil</v>
      </c>
      <c r="AM16" s="1">
        <f>SUMIFS([1]Encoding!D:D,[1]Encoding!B:B,Sales!AL16,[1]Encoding!A:A,Sales!C16)</f>
        <v>0.2</v>
      </c>
      <c r="AN16" s="1">
        <f>SUMIFS([1]Encoding!Q:Q,[1]Encoding!B:B,Sales!AL16,[1]Encoding!A:A,Sales!C16)</f>
        <v>4.8000000000000001E-2</v>
      </c>
      <c r="AO16" s="1">
        <f>AK16*(1-AN16)</f>
        <v>2.8464800000000001</v>
      </c>
      <c r="AP16" s="1">
        <f>AO16*(1-AM16)</f>
        <v>2.2771840000000001</v>
      </c>
    </row>
    <row r="17" spans="1:42">
      <c r="A17" t="s">
        <v>12</v>
      </c>
      <c r="B17" t="s">
        <v>11</v>
      </c>
      <c r="C17" t="s">
        <v>999</v>
      </c>
      <c r="D17" t="s">
        <v>0</v>
      </c>
      <c r="E17" t="s">
        <v>0</v>
      </c>
      <c r="F17" t="s">
        <v>2331</v>
      </c>
      <c r="G17" t="s">
        <v>1002</v>
      </c>
      <c r="H17" t="s">
        <v>2263</v>
      </c>
      <c r="I17" t="s">
        <v>7</v>
      </c>
      <c r="J17">
        <v>1</v>
      </c>
      <c r="K17">
        <v>2.39</v>
      </c>
      <c r="L17" s="2">
        <v>41476</v>
      </c>
      <c r="M17">
        <v>70000000000000</v>
      </c>
      <c r="N17" t="s">
        <v>387</v>
      </c>
      <c r="O17">
        <v>6164471239</v>
      </c>
      <c r="P17" s="2">
        <v>41476</v>
      </c>
      <c r="Q17" t="s">
        <v>5</v>
      </c>
      <c r="R17" t="s">
        <v>3</v>
      </c>
      <c r="S17" t="s">
        <v>4</v>
      </c>
      <c r="T17" t="s">
        <v>3</v>
      </c>
      <c r="U17" t="s">
        <v>0</v>
      </c>
      <c r="V17" t="s">
        <v>0</v>
      </c>
      <c r="W17">
        <v>3.99</v>
      </c>
      <c r="X17">
        <v>673532180</v>
      </c>
      <c r="Y17" t="s">
        <v>0</v>
      </c>
      <c r="Z17" t="s">
        <v>15</v>
      </c>
      <c r="AA17" t="s">
        <v>999</v>
      </c>
      <c r="AB17" t="s">
        <v>0</v>
      </c>
      <c r="AC17" t="s">
        <v>0</v>
      </c>
      <c r="AD17" t="s">
        <v>0</v>
      </c>
      <c r="AI17" s="1" t="str">
        <f>CONCATENATE(MONTH(L17),"/",1,"/",YEAR(L17))</f>
        <v>7/1/2013</v>
      </c>
      <c r="AJ17" s="1">
        <f>SUMIFS([1]Currency!A:A,[1]Currency!B:B,Sales!AI17,[1]Currency!C:C,Sales!R17)</f>
        <v>1</v>
      </c>
      <c r="AK17" s="1">
        <f>AJ17*J17*K17</f>
        <v>2.39</v>
      </c>
      <c r="AL17" s="1" t="str">
        <f>VLOOKUP(S17,[1]Region!A:B,2,FALSE)</f>
        <v>Brazil</v>
      </c>
      <c r="AM17" s="1">
        <f>SUMIFS([1]Encoding!D:D,[1]Encoding!B:B,Sales!AL17,[1]Encoding!A:A,Sales!C17)</f>
        <v>0.2</v>
      </c>
      <c r="AN17" s="1">
        <f>SUMIFS([1]Encoding!Q:Q,[1]Encoding!B:B,Sales!AL17,[1]Encoding!A:A,Sales!C17)</f>
        <v>4.8000000000000001E-2</v>
      </c>
      <c r="AO17" s="1">
        <f>AK17*(1-AN17)</f>
        <v>2.27528</v>
      </c>
      <c r="AP17" s="1">
        <f>AO17*(1-AM17)</f>
        <v>1.8202240000000001</v>
      </c>
    </row>
    <row r="18" spans="1:42">
      <c r="A18" t="s">
        <v>12</v>
      </c>
      <c r="B18" t="s">
        <v>11</v>
      </c>
      <c r="C18" t="s">
        <v>999</v>
      </c>
      <c r="D18" t="s">
        <v>0</v>
      </c>
      <c r="E18" t="s">
        <v>0</v>
      </c>
      <c r="F18" t="s">
        <v>2331</v>
      </c>
      <c r="G18" t="s">
        <v>1002</v>
      </c>
      <c r="H18" t="s">
        <v>2263</v>
      </c>
      <c r="I18" t="s">
        <v>7</v>
      </c>
      <c r="J18">
        <v>1</v>
      </c>
      <c r="K18">
        <v>2.99</v>
      </c>
      <c r="L18" s="2">
        <v>41476</v>
      </c>
      <c r="M18">
        <v>38000000000000</v>
      </c>
      <c r="N18" t="s">
        <v>4420</v>
      </c>
      <c r="O18">
        <v>5146426034</v>
      </c>
      <c r="P18" s="2">
        <v>41476</v>
      </c>
      <c r="Q18" t="s">
        <v>5</v>
      </c>
      <c r="R18" t="s">
        <v>3</v>
      </c>
      <c r="S18" t="s">
        <v>4</v>
      </c>
      <c r="T18" t="s">
        <v>3</v>
      </c>
      <c r="U18" t="s">
        <v>0</v>
      </c>
      <c r="V18" t="s">
        <v>0</v>
      </c>
      <c r="W18">
        <v>4.99</v>
      </c>
      <c r="X18">
        <v>673532180</v>
      </c>
      <c r="Y18" t="s">
        <v>0</v>
      </c>
      <c r="Z18" t="s">
        <v>2</v>
      </c>
      <c r="AA18" t="s">
        <v>999</v>
      </c>
      <c r="AB18" t="s">
        <v>0</v>
      </c>
      <c r="AC18" t="s">
        <v>0</v>
      </c>
      <c r="AD18" t="s">
        <v>0</v>
      </c>
      <c r="AI18" s="1" t="str">
        <f>CONCATENATE(MONTH(L18),"/",1,"/",YEAR(L18))</f>
        <v>7/1/2013</v>
      </c>
      <c r="AJ18" s="1">
        <f>SUMIFS([1]Currency!A:A,[1]Currency!B:B,Sales!AI18,[1]Currency!C:C,Sales!R18)</f>
        <v>1</v>
      </c>
      <c r="AK18" s="1">
        <f>AJ18*J18*K18</f>
        <v>2.99</v>
      </c>
      <c r="AL18" s="1" t="str">
        <f>VLOOKUP(S18,[1]Region!A:B,2,FALSE)</f>
        <v>Brazil</v>
      </c>
      <c r="AM18" s="1">
        <f>SUMIFS([1]Encoding!D:D,[1]Encoding!B:B,Sales!AL18,[1]Encoding!A:A,Sales!C18)</f>
        <v>0.2</v>
      </c>
      <c r="AN18" s="1">
        <f>SUMIFS([1]Encoding!Q:Q,[1]Encoding!B:B,Sales!AL18,[1]Encoding!A:A,Sales!C18)</f>
        <v>4.8000000000000001E-2</v>
      </c>
      <c r="AO18" s="1">
        <f>AK18*(1-AN18)</f>
        <v>2.8464800000000001</v>
      </c>
      <c r="AP18" s="1">
        <f>AO18*(1-AM18)</f>
        <v>2.2771840000000001</v>
      </c>
    </row>
    <row r="19" spans="1:42">
      <c r="A19" t="s">
        <v>12</v>
      </c>
      <c r="B19" t="s">
        <v>11</v>
      </c>
      <c r="C19" t="s">
        <v>999</v>
      </c>
      <c r="D19" t="s">
        <v>0</v>
      </c>
      <c r="E19" t="s">
        <v>0</v>
      </c>
      <c r="F19" t="s">
        <v>2331</v>
      </c>
      <c r="G19" t="s">
        <v>1002</v>
      </c>
      <c r="H19" t="s">
        <v>2263</v>
      </c>
      <c r="I19" t="s">
        <v>7</v>
      </c>
      <c r="J19">
        <v>1</v>
      </c>
      <c r="K19">
        <v>2.99</v>
      </c>
      <c r="L19" s="2">
        <v>41476</v>
      </c>
      <c r="M19">
        <v>26000000000000</v>
      </c>
      <c r="N19" t="s">
        <v>4419</v>
      </c>
      <c r="O19">
        <v>5531238334</v>
      </c>
      <c r="P19" s="2">
        <v>41476</v>
      </c>
      <c r="Q19" t="s">
        <v>5</v>
      </c>
      <c r="R19" t="s">
        <v>3</v>
      </c>
      <c r="S19" t="s">
        <v>4</v>
      </c>
      <c r="T19" t="s">
        <v>3</v>
      </c>
      <c r="U19" t="s">
        <v>0</v>
      </c>
      <c r="V19" t="s">
        <v>0</v>
      </c>
      <c r="W19">
        <v>4.99</v>
      </c>
      <c r="X19">
        <v>673532180</v>
      </c>
      <c r="Y19" t="s">
        <v>0</v>
      </c>
      <c r="Z19" t="s">
        <v>2</v>
      </c>
      <c r="AA19" t="s">
        <v>999</v>
      </c>
      <c r="AB19" t="s">
        <v>0</v>
      </c>
      <c r="AC19" t="s">
        <v>0</v>
      </c>
      <c r="AD19" t="s">
        <v>0</v>
      </c>
      <c r="AI19" s="1" t="str">
        <f>CONCATENATE(MONTH(L19),"/",1,"/",YEAR(L19))</f>
        <v>7/1/2013</v>
      </c>
      <c r="AJ19" s="1">
        <f>SUMIFS([1]Currency!A:A,[1]Currency!B:B,Sales!AI19,[1]Currency!C:C,Sales!R19)</f>
        <v>1</v>
      </c>
      <c r="AK19" s="1">
        <f>AJ19*J19*K19</f>
        <v>2.99</v>
      </c>
      <c r="AL19" s="1" t="str">
        <f>VLOOKUP(S19,[1]Region!A:B,2,FALSE)</f>
        <v>Brazil</v>
      </c>
      <c r="AM19" s="1">
        <f>SUMIFS([1]Encoding!D:D,[1]Encoding!B:B,Sales!AL19,[1]Encoding!A:A,Sales!C19)</f>
        <v>0.2</v>
      </c>
      <c r="AN19" s="1">
        <f>SUMIFS([1]Encoding!Q:Q,[1]Encoding!B:B,Sales!AL19,[1]Encoding!A:A,Sales!C19)</f>
        <v>4.8000000000000001E-2</v>
      </c>
      <c r="AO19" s="1">
        <f>AK19*(1-AN19)</f>
        <v>2.8464800000000001</v>
      </c>
      <c r="AP19" s="1">
        <f>AO19*(1-AM19)</f>
        <v>2.2771840000000001</v>
      </c>
    </row>
    <row r="20" spans="1:42">
      <c r="A20" t="s">
        <v>12</v>
      </c>
      <c r="B20" t="s">
        <v>11</v>
      </c>
      <c r="C20" t="s">
        <v>999</v>
      </c>
      <c r="D20" t="s">
        <v>0</v>
      </c>
      <c r="E20" t="s">
        <v>0</v>
      </c>
      <c r="F20" t="s">
        <v>2331</v>
      </c>
      <c r="G20" t="s">
        <v>1002</v>
      </c>
      <c r="H20" t="s">
        <v>2263</v>
      </c>
      <c r="I20" t="s">
        <v>7</v>
      </c>
      <c r="J20">
        <v>1</v>
      </c>
      <c r="K20">
        <v>2.99</v>
      </c>
      <c r="L20" s="2">
        <v>41476</v>
      </c>
      <c r="M20">
        <v>78000000000000</v>
      </c>
      <c r="N20" t="s">
        <v>97</v>
      </c>
      <c r="O20">
        <v>6506656549</v>
      </c>
      <c r="P20" s="2">
        <v>41476</v>
      </c>
      <c r="Q20" t="s">
        <v>5</v>
      </c>
      <c r="R20" t="s">
        <v>3</v>
      </c>
      <c r="S20" t="s">
        <v>4</v>
      </c>
      <c r="T20" t="s">
        <v>3</v>
      </c>
      <c r="U20" t="s">
        <v>0</v>
      </c>
      <c r="V20" t="s">
        <v>0</v>
      </c>
      <c r="W20">
        <v>4.99</v>
      </c>
      <c r="X20">
        <v>673532180</v>
      </c>
      <c r="Y20" t="s">
        <v>0</v>
      </c>
      <c r="Z20" t="s">
        <v>2</v>
      </c>
      <c r="AA20" t="s">
        <v>999</v>
      </c>
      <c r="AB20" t="s">
        <v>0</v>
      </c>
      <c r="AC20" t="s">
        <v>0</v>
      </c>
      <c r="AD20" t="s">
        <v>0</v>
      </c>
      <c r="AI20" s="1" t="str">
        <f>CONCATENATE(MONTH(L20),"/",1,"/",YEAR(L20))</f>
        <v>7/1/2013</v>
      </c>
      <c r="AJ20" s="1">
        <f>SUMIFS([1]Currency!A:A,[1]Currency!B:B,Sales!AI20,[1]Currency!C:C,Sales!R20)</f>
        <v>1</v>
      </c>
      <c r="AK20" s="1">
        <f>AJ20*J20*K20</f>
        <v>2.99</v>
      </c>
      <c r="AL20" s="1" t="str">
        <f>VLOOKUP(S20,[1]Region!A:B,2,FALSE)</f>
        <v>Brazil</v>
      </c>
      <c r="AM20" s="1">
        <f>SUMIFS([1]Encoding!D:D,[1]Encoding!B:B,Sales!AL20,[1]Encoding!A:A,Sales!C20)</f>
        <v>0.2</v>
      </c>
      <c r="AN20" s="1">
        <f>SUMIFS([1]Encoding!Q:Q,[1]Encoding!B:B,Sales!AL20,[1]Encoding!A:A,Sales!C20)</f>
        <v>4.8000000000000001E-2</v>
      </c>
      <c r="AO20" s="1">
        <f>AK20*(1-AN20)</f>
        <v>2.8464800000000001</v>
      </c>
      <c r="AP20" s="1">
        <f>AO20*(1-AM20)</f>
        <v>2.2771840000000001</v>
      </c>
    </row>
    <row r="21" spans="1:42">
      <c r="A21" t="s">
        <v>12</v>
      </c>
      <c r="B21" t="s">
        <v>11</v>
      </c>
      <c r="C21" t="s">
        <v>999</v>
      </c>
      <c r="D21" t="s">
        <v>0</v>
      </c>
      <c r="E21" t="s">
        <v>0</v>
      </c>
      <c r="F21" t="s">
        <v>2331</v>
      </c>
      <c r="G21" t="s">
        <v>1002</v>
      </c>
      <c r="H21" t="s">
        <v>2263</v>
      </c>
      <c r="I21" t="s">
        <v>7</v>
      </c>
      <c r="J21">
        <v>1</v>
      </c>
      <c r="K21">
        <v>2.99</v>
      </c>
      <c r="L21" s="2">
        <v>41476</v>
      </c>
      <c r="M21">
        <v>70000000000000</v>
      </c>
      <c r="N21" t="s">
        <v>2587</v>
      </c>
      <c r="O21">
        <v>6328981019</v>
      </c>
      <c r="P21" s="2">
        <v>41476</v>
      </c>
      <c r="Q21" t="s">
        <v>5</v>
      </c>
      <c r="R21" t="s">
        <v>3</v>
      </c>
      <c r="S21" t="s">
        <v>4</v>
      </c>
      <c r="T21" t="s">
        <v>3</v>
      </c>
      <c r="U21" t="s">
        <v>0</v>
      </c>
      <c r="V21" t="s">
        <v>0</v>
      </c>
      <c r="W21">
        <v>4.99</v>
      </c>
      <c r="X21">
        <v>673532180</v>
      </c>
      <c r="Y21" t="s">
        <v>0</v>
      </c>
      <c r="Z21" t="s">
        <v>2</v>
      </c>
      <c r="AA21" t="s">
        <v>999</v>
      </c>
      <c r="AB21" t="s">
        <v>0</v>
      </c>
      <c r="AC21" t="s">
        <v>0</v>
      </c>
      <c r="AD21" t="s">
        <v>0</v>
      </c>
      <c r="AI21" s="1" t="str">
        <f>CONCATENATE(MONTH(L21),"/",1,"/",YEAR(L21))</f>
        <v>7/1/2013</v>
      </c>
      <c r="AJ21" s="1">
        <f>SUMIFS([1]Currency!A:A,[1]Currency!B:B,Sales!AI21,[1]Currency!C:C,Sales!R21)</f>
        <v>1</v>
      </c>
      <c r="AK21" s="1">
        <f>AJ21*J21*K21</f>
        <v>2.99</v>
      </c>
      <c r="AL21" s="1" t="str">
        <f>VLOOKUP(S21,[1]Region!A:B,2,FALSE)</f>
        <v>Brazil</v>
      </c>
      <c r="AM21" s="1">
        <f>SUMIFS([1]Encoding!D:D,[1]Encoding!B:B,Sales!AL21,[1]Encoding!A:A,Sales!C21)</f>
        <v>0.2</v>
      </c>
      <c r="AN21" s="1">
        <f>SUMIFS([1]Encoding!Q:Q,[1]Encoding!B:B,Sales!AL21,[1]Encoding!A:A,Sales!C21)</f>
        <v>4.8000000000000001E-2</v>
      </c>
      <c r="AO21" s="1">
        <f>AK21*(1-AN21)</f>
        <v>2.8464800000000001</v>
      </c>
      <c r="AP21" s="1">
        <f>AO21*(1-AM21)</f>
        <v>2.2771840000000001</v>
      </c>
    </row>
    <row r="22" spans="1:42">
      <c r="A22" t="s">
        <v>12</v>
      </c>
      <c r="B22" t="s">
        <v>11</v>
      </c>
      <c r="C22" t="s">
        <v>999</v>
      </c>
      <c r="D22" t="s">
        <v>0</v>
      </c>
      <c r="E22" t="s">
        <v>0</v>
      </c>
      <c r="F22" t="s">
        <v>2331</v>
      </c>
      <c r="G22" t="s">
        <v>1002</v>
      </c>
      <c r="H22" t="s">
        <v>2263</v>
      </c>
      <c r="I22" t="s">
        <v>7</v>
      </c>
      <c r="J22">
        <v>1</v>
      </c>
      <c r="K22">
        <v>2.99</v>
      </c>
      <c r="L22" s="2">
        <v>41476</v>
      </c>
      <c r="M22">
        <v>64000000000000</v>
      </c>
      <c r="N22" t="s">
        <v>2572</v>
      </c>
      <c r="O22">
        <v>5911229634</v>
      </c>
      <c r="P22" s="2">
        <v>41476</v>
      </c>
      <c r="Q22" t="s">
        <v>5</v>
      </c>
      <c r="R22" t="s">
        <v>3</v>
      </c>
      <c r="S22" t="s">
        <v>4</v>
      </c>
      <c r="T22" t="s">
        <v>3</v>
      </c>
      <c r="U22" t="s">
        <v>0</v>
      </c>
      <c r="V22" t="s">
        <v>0</v>
      </c>
      <c r="W22">
        <v>4.99</v>
      </c>
      <c r="X22">
        <v>673532180</v>
      </c>
      <c r="Y22" t="s">
        <v>0</v>
      </c>
      <c r="Z22" t="s">
        <v>2</v>
      </c>
      <c r="AA22" t="s">
        <v>999</v>
      </c>
      <c r="AB22" t="s">
        <v>0</v>
      </c>
      <c r="AC22" t="s">
        <v>0</v>
      </c>
      <c r="AD22" t="s">
        <v>0</v>
      </c>
      <c r="AI22" s="1" t="str">
        <f>CONCATENATE(MONTH(L22),"/",1,"/",YEAR(L22))</f>
        <v>7/1/2013</v>
      </c>
      <c r="AJ22" s="1">
        <f>SUMIFS([1]Currency!A:A,[1]Currency!B:B,Sales!AI22,[1]Currency!C:C,Sales!R22)</f>
        <v>1</v>
      </c>
      <c r="AK22" s="1">
        <f>AJ22*J22*K22</f>
        <v>2.99</v>
      </c>
      <c r="AL22" s="1" t="str">
        <f>VLOOKUP(S22,[1]Region!A:B,2,FALSE)</f>
        <v>Brazil</v>
      </c>
      <c r="AM22" s="1">
        <f>SUMIFS([1]Encoding!D:D,[1]Encoding!B:B,Sales!AL22,[1]Encoding!A:A,Sales!C22)</f>
        <v>0.2</v>
      </c>
      <c r="AN22" s="1">
        <f>SUMIFS([1]Encoding!Q:Q,[1]Encoding!B:B,Sales!AL22,[1]Encoding!A:A,Sales!C22)</f>
        <v>4.8000000000000001E-2</v>
      </c>
      <c r="AO22" s="1">
        <f>AK22*(1-AN22)</f>
        <v>2.8464800000000001</v>
      </c>
      <c r="AP22" s="1">
        <f>AO22*(1-AM22)</f>
        <v>2.2771840000000001</v>
      </c>
    </row>
    <row r="23" spans="1:42">
      <c r="A23" t="s">
        <v>12</v>
      </c>
      <c r="B23" t="s">
        <v>11</v>
      </c>
      <c r="C23" t="s">
        <v>999</v>
      </c>
      <c r="D23" t="s">
        <v>0</v>
      </c>
      <c r="E23" t="s">
        <v>0</v>
      </c>
      <c r="F23" t="s">
        <v>2331</v>
      </c>
      <c r="G23" t="s">
        <v>1002</v>
      </c>
      <c r="H23" t="s">
        <v>2263</v>
      </c>
      <c r="I23" t="s">
        <v>7</v>
      </c>
      <c r="J23">
        <v>1</v>
      </c>
      <c r="K23">
        <v>2.99</v>
      </c>
      <c r="L23" s="2">
        <v>41476</v>
      </c>
      <c r="M23">
        <v>27000000000000</v>
      </c>
      <c r="N23" t="s">
        <v>4418</v>
      </c>
      <c r="O23">
        <v>5555481069</v>
      </c>
      <c r="P23" s="2">
        <v>41476</v>
      </c>
      <c r="Q23" t="s">
        <v>5</v>
      </c>
      <c r="R23" t="s">
        <v>3</v>
      </c>
      <c r="S23" t="s">
        <v>4</v>
      </c>
      <c r="T23" t="s">
        <v>3</v>
      </c>
      <c r="U23" t="s">
        <v>0</v>
      </c>
      <c r="V23" t="s">
        <v>0</v>
      </c>
      <c r="W23">
        <v>4.99</v>
      </c>
      <c r="X23">
        <v>673532180</v>
      </c>
      <c r="Y23" t="s">
        <v>0</v>
      </c>
      <c r="Z23" t="s">
        <v>2</v>
      </c>
      <c r="AA23" t="s">
        <v>999</v>
      </c>
      <c r="AB23" t="s">
        <v>0</v>
      </c>
      <c r="AC23" t="s">
        <v>0</v>
      </c>
      <c r="AD23" t="s">
        <v>0</v>
      </c>
      <c r="AI23" s="1" t="str">
        <f>CONCATENATE(MONTH(L23),"/",1,"/",YEAR(L23))</f>
        <v>7/1/2013</v>
      </c>
      <c r="AJ23" s="1">
        <f>SUMIFS([1]Currency!A:A,[1]Currency!B:B,Sales!AI23,[1]Currency!C:C,Sales!R23)</f>
        <v>1</v>
      </c>
      <c r="AK23" s="1">
        <f>AJ23*J23*K23</f>
        <v>2.99</v>
      </c>
      <c r="AL23" s="1" t="str">
        <f>VLOOKUP(S23,[1]Region!A:B,2,FALSE)</f>
        <v>Brazil</v>
      </c>
      <c r="AM23" s="1">
        <f>SUMIFS([1]Encoding!D:D,[1]Encoding!B:B,Sales!AL23,[1]Encoding!A:A,Sales!C23)</f>
        <v>0.2</v>
      </c>
      <c r="AN23" s="1">
        <f>SUMIFS([1]Encoding!Q:Q,[1]Encoding!B:B,Sales!AL23,[1]Encoding!A:A,Sales!C23)</f>
        <v>4.8000000000000001E-2</v>
      </c>
      <c r="AO23" s="1">
        <f>AK23*(1-AN23)</f>
        <v>2.8464800000000001</v>
      </c>
      <c r="AP23" s="1">
        <f>AO23*(1-AM23)</f>
        <v>2.2771840000000001</v>
      </c>
    </row>
    <row r="24" spans="1:42">
      <c r="A24" t="s">
        <v>12</v>
      </c>
      <c r="B24" t="s">
        <v>11</v>
      </c>
      <c r="C24" t="s">
        <v>999</v>
      </c>
      <c r="D24" t="s">
        <v>0</v>
      </c>
      <c r="E24" t="s">
        <v>0</v>
      </c>
      <c r="F24" t="s">
        <v>2331</v>
      </c>
      <c r="G24" t="s">
        <v>1002</v>
      </c>
      <c r="H24" t="s">
        <v>2263</v>
      </c>
      <c r="I24" t="s">
        <v>7</v>
      </c>
      <c r="J24">
        <v>1</v>
      </c>
      <c r="K24">
        <v>2.99</v>
      </c>
      <c r="L24" s="2">
        <v>41478</v>
      </c>
      <c r="M24">
        <v>31000000000000</v>
      </c>
      <c r="N24" t="s">
        <v>4417</v>
      </c>
      <c r="O24">
        <v>2065264944</v>
      </c>
      <c r="P24" s="2">
        <v>41478</v>
      </c>
      <c r="Q24" t="s">
        <v>5</v>
      </c>
      <c r="R24" t="s">
        <v>3</v>
      </c>
      <c r="S24" t="s">
        <v>4</v>
      </c>
      <c r="T24" t="s">
        <v>3</v>
      </c>
      <c r="U24" t="s">
        <v>0</v>
      </c>
      <c r="V24" t="s">
        <v>0</v>
      </c>
      <c r="W24">
        <v>4.99</v>
      </c>
      <c r="X24">
        <v>673532180</v>
      </c>
      <c r="Y24" t="s">
        <v>0</v>
      </c>
      <c r="Z24" t="s">
        <v>2</v>
      </c>
      <c r="AA24" t="s">
        <v>999</v>
      </c>
      <c r="AB24" t="s">
        <v>0</v>
      </c>
      <c r="AC24" t="s">
        <v>0</v>
      </c>
      <c r="AD24" t="s">
        <v>0</v>
      </c>
      <c r="AI24" s="1" t="str">
        <f>CONCATENATE(MONTH(L24),"/",1,"/",YEAR(L24))</f>
        <v>7/1/2013</v>
      </c>
      <c r="AJ24" s="1">
        <f>SUMIFS([1]Currency!A:A,[1]Currency!B:B,Sales!AI24,[1]Currency!C:C,Sales!R24)</f>
        <v>1</v>
      </c>
      <c r="AK24" s="1">
        <f>AJ24*J24*K24</f>
        <v>2.99</v>
      </c>
      <c r="AL24" s="1" t="str">
        <f>VLOOKUP(S24,[1]Region!A:B,2,FALSE)</f>
        <v>Brazil</v>
      </c>
      <c r="AM24" s="1">
        <f>SUMIFS([1]Encoding!D:D,[1]Encoding!B:B,Sales!AL24,[1]Encoding!A:A,Sales!C24)</f>
        <v>0.2</v>
      </c>
      <c r="AN24" s="1">
        <f>SUMIFS([1]Encoding!Q:Q,[1]Encoding!B:B,Sales!AL24,[1]Encoding!A:A,Sales!C24)</f>
        <v>4.8000000000000001E-2</v>
      </c>
      <c r="AO24" s="1">
        <f>AK24*(1-AN24)</f>
        <v>2.8464800000000001</v>
      </c>
      <c r="AP24" s="1">
        <f>AO24*(1-AM24)</f>
        <v>2.2771840000000001</v>
      </c>
    </row>
    <row r="25" spans="1:42">
      <c r="A25" t="s">
        <v>12</v>
      </c>
      <c r="B25" t="s">
        <v>11</v>
      </c>
      <c r="C25" t="s">
        <v>999</v>
      </c>
      <c r="D25" t="s">
        <v>0</v>
      </c>
      <c r="E25" t="s">
        <v>0</v>
      </c>
      <c r="F25" t="s">
        <v>2331</v>
      </c>
      <c r="G25" t="s">
        <v>1002</v>
      </c>
      <c r="H25" t="s">
        <v>2263</v>
      </c>
      <c r="I25" t="s">
        <v>7</v>
      </c>
      <c r="J25">
        <v>1</v>
      </c>
      <c r="K25">
        <v>2.39</v>
      </c>
      <c r="L25" s="2">
        <v>41478</v>
      </c>
      <c r="M25">
        <v>96000000000000</v>
      </c>
      <c r="N25" t="s">
        <v>4416</v>
      </c>
      <c r="O25">
        <v>7410699514</v>
      </c>
      <c r="P25" s="2">
        <v>41478</v>
      </c>
      <c r="Q25" t="s">
        <v>5</v>
      </c>
      <c r="R25" t="s">
        <v>3</v>
      </c>
      <c r="S25" t="s">
        <v>4</v>
      </c>
      <c r="T25" t="s">
        <v>3</v>
      </c>
      <c r="U25" t="s">
        <v>0</v>
      </c>
      <c r="V25" t="s">
        <v>0</v>
      </c>
      <c r="W25">
        <v>3.99</v>
      </c>
      <c r="X25">
        <v>673532180</v>
      </c>
      <c r="Y25" t="s">
        <v>0</v>
      </c>
      <c r="Z25" t="s">
        <v>15</v>
      </c>
      <c r="AA25" t="s">
        <v>999</v>
      </c>
      <c r="AB25" t="s">
        <v>0</v>
      </c>
      <c r="AC25" t="s">
        <v>0</v>
      </c>
      <c r="AD25" t="s">
        <v>0</v>
      </c>
      <c r="AI25" s="1" t="str">
        <f>CONCATENATE(MONTH(L25),"/",1,"/",YEAR(L25))</f>
        <v>7/1/2013</v>
      </c>
      <c r="AJ25" s="1">
        <f>SUMIFS([1]Currency!A:A,[1]Currency!B:B,Sales!AI25,[1]Currency!C:C,Sales!R25)</f>
        <v>1</v>
      </c>
      <c r="AK25" s="1">
        <f>AJ25*J25*K25</f>
        <v>2.39</v>
      </c>
      <c r="AL25" s="1" t="str">
        <f>VLOOKUP(S25,[1]Region!A:B,2,FALSE)</f>
        <v>Brazil</v>
      </c>
      <c r="AM25" s="1">
        <f>SUMIFS([1]Encoding!D:D,[1]Encoding!B:B,Sales!AL25,[1]Encoding!A:A,Sales!C25)</f>
        <v>0.2</v>
      </c>
      <c r="AN25" s="1">
        <f>SUMIFS([1]Encoding!Q:Q,[1]Encoding!B:B,Sales!AL25,[1]Encoding!A:A,Sales!C25)</f>
        <v>4.8000000000000001E-2</v>
      </c>
      <c r="AO25" s="1">
        <f>AK25*(1-AN25)</f>
        <v>2.27528</v>
      </c>
      <c r="AP25" s="1">
        <f>AO25*(1-AM25)</f>
        <v>1.8202240000000001</v>
      </c>
    </row>
    <row r="26" spans="1:42">
      <c r="A26" t="s">
        <v>12</v>
      </c>
      <c r="B26" t="s">
        <v>11</v>
      </c>
      <c r="C26" t="s">
        <v>999</v>
      </c>
      <c r="D26" t="s">
        <v>0</v>
      </c>
      <c r="E26" t="s">
        <v>0</v>
      </c>
      <c r="F26" t="s">
        <v>2331</v>
      </c>
      <c r="G26" t="s">
        <v>1002</v>
      </c>
      <c r="H26" t="s">
        <v>2263</v>
      </c>
      <c r="I26" t="s">
        <v>7</v>
      </c>
      <c r="J26">
        <v>1</v>
      </c>
      <c r="K26">
        <v>2.39</v>
      </c>
      <c r="L26" s="2">
        <v>41478</v>
      </c>
      <c r="M26">
        <v>35000000000000</v>
      </c>
      <c r="N26" t="s">
        <v>407</v>
      </c>
      <c r="O26">
        <v>5048554799</v>
      </c>
      <c r="P26" s="2">
        <v>41478</v>
      </c>
      <c r="Q26" t="s">
        <v>5</v>
      </c>
      <c r="R26" t="s">
        <v>3</v>
      </c>
      <c r="S26" t="s">
        <v>4</v>
      </c>
      <c r="T26" t="s">
        <v>3</v>
      </c>
      <c r="U26" t="s">
        <v>0</v>
      </c>
      <c r="V26" t="s">
        <v>0</v>
      </c>
      <c r="W26">
        <v>3.99</v>
      </c>
      <c r="X26">
        <v>673532180</v>
      </c>
      <c r="Y26" t="s">
        <v>0</v>
      </c>
      <c r="Z26" t="s">
        <v>15</v>
      </c>
      <c r="AA26" t="s">
        <v>999</v>
      </c>
      <c r="AB26" t="s">
        <v>0</v>
      </c>
      <c r="AC26" t="s">
        <v>0</v>
      </c>
      <c r="AD26" t="s">
        <v>0</v>
      </c>
      <c r="AI26" s="1" t="str">
        <f>CONCATENATE(MONTH(L26),"/",1,"/",YEAR(L26))</f>
        <v>7/1/2013</v>
      </c>
      <c r="AJ26" s="1">
        <f>SUMIFS([1]Currency!A:A,[1]Currency!B:B,Sales!AI26,[1]Currency!C:C,Sales!R26)</f>
        <v>1</v>
      </c>
      <c r="AK26" s="1">
        <f>AJ26*J26*K26</f>
        <v>2.39</v>
      </c>
      <c r="AL26" s="1" t="str">
        <f>VLOOKUP(S26,[1]Region!A:B,2,FALSE)</f>
        <v>Brazil</v>
      </c>
      <c r="AM26" s="1">
        <f>SUMIFS([1]Encoding!D:D,[1]Encoding!B:B,Sales!AL26,[1]Encoding!A:A,Sales!C26)</f>
        <v>0.2</v>
      </c>
      <c r="AN26" s="1">
        <f>SUMIFS([1]Encoding!Q:Q,[1]Encoding!B:B,Sales!AL26,[1]Encoding!A:A,Sales!C26)</f>
        <v>4.8000000000000001E-2</v>
      </c>
      <c r="AO26" s="1">
        <f>AK26*(1-AN26)</f>
        <v>2.27528</v>
      </c>
      <c r="AP26" s="1">
        <f>AO26*(1-AM26)</f>
        <v>1.8202240000000001</v>
      </c>
    </row>
    <row r="27" spans="1:42">
      <c r="A27" t="s">
        <v>12</v>
      </c>
      <c r="B27" t="s">
        <v>11</v>
      </c>
      <c r="C27" t="s">
        <v>999</v>
      </c>
      <c r="D27" t="s">
        <v>0</v>
      </c>
      <c r="E27" t="s">
        <v>0</v>
      </c>
      <c r="F27" t="s">
        <v>2331</v>
      </c>
      <c r="G27" t="s">
        <v>1002</v>
      </c>
      <c r="H27" t="s">
        <v>2263</v>
      </c>
      <c r="I27" t="s">
        <v>7</v>
      </c>
      <c r="J27">
        <v>1</v>
      </c>
      <c r="K27">
        <v>2.39</v>
      </c>
      <c r="L27" s="2">
        <v>41479</v>
      </c>
      <c r="M27">
        <v>67000000000000</v>
      </c>
      <c r="N27" t="s">
        <v>930</v>
      </c>
      <c r="O27">
        <v>6836594854</v>
      </c>
      <c r="P27" s="2">
        <v>41479</v>
      </c>
      <c r="Q27" t="s">
        <v>5</v>
      </c>
      <c r="R27" t="s">
        <v>3</v>
      </c>
      <c r="S27" t="s">
        <v>4</v>
      </c>
      <c r="T27" t="s">
        <v>3</v>
      </c>
      <c r="U27" t="s">
        <v>0</v>
      </c>
      <c r="V27" t="s">
        <v>0</v>
      </c>
      <c r="W27">
        <v>3.99</v>
      </c>
      <c r="X27">
        <v>673532180</v>
      </c>
      <c r="Y27" t="s">
        <v>0</v>
      </c>
      <c r="Z27" t="s">
        <v>15</v>
      </c>
      <c r="AA27" t="s">
        <v>999</v>
      </c>
      <c r="AB27" t="s">
        <v>0</v>
      </c>
      <c r="AC27" t="s">
        <v>0</v>
      </c>
      <c r="AD27" t="s">
        <v>0</v>
      </c>
      <c r="AI27" s="1" t="str">
        <f>CONCATENATE(MONTH(L27),"/",1,"/",YEAR(L27))</f>
        <v>7/1/2013</v>
      </c>
      <c r="AJ27" s="1">
        <f>SUMIFS([1]Currency!A:A,[1]Currency!B:B,Sales!AI27,[1]Currency!C:C,Sales!R27)</f>
        <v>1</v>
      </c>
      <c r="AK27" s="1">
        <f>AJ27*J27*K27</f>
        <v>2.39</v>
      </c>
      <c r="AL27" s="1" t="str">
        <f>VLOOKUP(S27,[1]Region!A:B,2,FALSE)</f>
        <v>Brazil</v>
      </c>
      <c r="AM27" s="1">
        <f>SUMIFS([1]Encoding!D:D,[1]Encoding!B:B,Sales!AL27,[1]Encoding!A:A,Sales!C27)</f>
        <v>0.2</v>
      </c>
      <c r="AN27" s="1">
        <f>SUMIFS([1]Encoding!Q:Q,[1]Encoding!B:B,Sales!AL27,[1]Encoding!A:A,Sales!C27)</f>
        <v>4.8000000000000001E-2</v>
      </c>
      <c r="AO27" s="1">
        <f>AK27*(1-AN27)</f>
        <v>2.27528</v>
      </c>
      <c r="AP27" s="1">
        <f>AO27*(1-AM27)</f>
        <v>1.8202240000000001</v>
      </c>
    </row>
    <row r="28" spans="1:42">
      <c r="A28" t="s">
        <v>12</v>
      </c>
      <c r="B28" t="s">
        <v>11</v>
      </c>
      <c r="C28" t="s">
        <v>999</v>
      </c>
      <c r="D28" t="s">
        <v>0</v>
      </c>
      <c r="E28" t="s">
        <v>0</v>
      </c>
      <c r="F28" t="s">
        <v>2331</v>
      </c>
      <c r="G28" t="s">
        <v>1002</v>
      </c>
      <c r="H28" t="s">
        <v>2263</v>
      </c>
      <c r="I28" t="s">
        <v>7</v>
      </c>
      <c r="J28">
        <v>1</v>
      </c>
      <c r="K28">
        <v>2.39</v>
      </c>
      <c r="L28" s="2">
        <v>41479</v>
      </c>
      <c r="M28">
        <v>34000000000000</v>
      </c>
      <c r="N28" t="s">
        <v>593</v>
      </c>
      <c r="O28">
        <v>6736716054</v>
      </c>
      <c r="P28" s="2">
        <v>41479</v>
      </c>
      <c r="Q28" t="s">
        <v>5</v>
      </c>
      <c r="R28" t="s">
        <v>3</v>
      </c>
      <c r="S28" t="s">
        <v>4</v>
      </c>
      <c r="T28" t="s">
        <v>3</v>
      </c>
      <c r="U28" t="s">
        <v>0</v>
      </c>
      <c r="V28" t="s">
        <v>0</v>
      </c>
      <c r="W28">
        <v>3.99</v>
      </c>
      <c r="X28">
        <v>673532180</v>
      </c>
      <c r="Y28" t="s">
        <v>0</v>
      </c>
      <c r="Z28" t="s">
        <v>15</v>
      </c>
      <c r="AA28" t="s">
        <v>999</v>
      </c>
      <c r="AB28" t="s">
        <v>0</v>
      </c>
      <c r="AC28" t="s">
        <v>0</v>
      </c>
      <c r="AD28" t="s">
        <v>0</v>
      </c>
      <c r="AI28" s="1" t="str">
        <f>CONCATENATE(MONTH(L28),"/",1,"/",YEAR(L28))</f>
        <v>7/1/2013</v>
      </c>
      <c r="AJ28" s="1">
        <f>SUMIFS([1]Currency!A:A,[1]Currency!B:B,Sales!AI28,[1]Currency!C:C,Sales!R28)</f>
        <v>1</v>
      </c>
      <c r="AK28" s="1">
        <f>AJ28*J28*K28</f>
        <v>2.39</v>
      </c>
      <c r="AL28" s="1" t="str">
        <f>VLOOKUP(S28,[1]Region!A:B,2,FALSE)</f>
        <v>Brazil</v>
      </c>
      <c r="AM28" s="1">
        <f>SUMIFS([1]Encoding!D:D,[1]Encoding!B:B,Sales!AL28,[1]Encoding!A:A,Sales!C28)</f>
        <v>0.2</v>
      </c>
      <c r="AN28" s="1">
        <f>SUMIFS([1]Encoding!Q:Q,[1]Encoding!B:B,Sales!AL28,[1]Encoding!A:A,Sales!C28)</f>
        <v>4.8000000000000001E-2</v>
      </c>
      <c r="AO28" s="1">
        <f>AK28*(1-AN28)</f>
        <v>2.27528</v>
      </c>
      <c r="AP28" s="1">
        <f>AO28*(1-AM28)</f>
        <v>1.8202240000000001</v>
      </c>
    </row>
    <row r="29" spans="1:42">
      <c r="A29" t="s">
        <v>12</v>
      </c>
      <c r="B29" t="s">
        <v>11</v>
      </c>
      <c r="C29" t="s">
        <v>999</v>
      </c>
      <c r="D29" t="s">
        <v>0</v>
      </c>
      <c r="E29" t="s">
        <v>0</v>
      </c>
      <c r="F29" t="s">
        <v>2331</v>
      </c>
      <c r="G29" t="s">
        <v>1002</v>
      </c>
      <c r="H29" t="s">
        <v>2263</v>
      </c>
      <c r="I29" t="s">
        <v>7</v>
      </c>
      <c r="J29">
        <v>1</v>
      </c>
      <c r="K29">
        <v>2.99</v>
      </c>
      <c r="L29" s="2">
        <v>41479</v>
      </c>
      <c r="M29">
        <v>29000000000000</v>
      </c>
      <c r="N29" t="s">
        <v>2346</v>
      </c>
      <c r="O29">
        <v>2766807194</v>
      </c>
      <c r="P29" s="2">
        <v>41479</v>
      </c>
      <c r="Q29" t="s">
        <v>5</v>
      </c>
      <c r="R29" t="s">
        <v>3</v>
      </c>
      <c r="S29" t="s">
        <v>4</v>
      </c>
      <c r="T29" t="s">
        <v>3</v>
      </c>
      <c r="U29" t="s">
        <v>0</v>
      </c>
      <c r="V29" t="s">
        <v>0</v>
      </c>
      <c r="W29">
        <v>4.99</v>
      </c>
      <c r="X29">
        <v>673532180</v>
      </c>
      <c r="Y29" t="s">
        <v>0</v>
      </c>
      <c r="Z29" t="s">
        <v>2</v>
      </c>
      <c r="AA29" t="s">
        <v>999</v>
      </c>
      <c r="AB29" t="s">
        <v>0</v>
      </c>
      <c r="AC29" t="s">
        <v>0</v>
      </c>
      <c r="AD29" t="s">
        <v>0</v>
      </c>
      <c r="AI29" s="1" t="str">
        <f>CONCATENATE(MONTH(L29),"/",1,"/",YEAR(L29))</f>
        <v>7/1/2013</v>
      </c>
      <c r="AJ29" s="1">
        <f>SUMIFS([1]Currency!A:A,[1]Currency!B:B,Sales!AI29,[1]Currency!C:C,Sales!R29)</f>
        <v>1</v>
      </c>
      <c r="AK29" s="1">
        <f>AJ29*J29*K29</f>
        <v>2.99</v>
      </c>
      <c r="AL29" s="1" t="str">
        <f>VLOOKUP(S29,[1]Region!A:B,2,FALSE)</f>
        <v>Brazil</v>
      </c>
      <c r="AM29" s="1">
        <f>SUMIFS([1]Encoding!D:D,[1]Encoding!B:B,Sales!AL29,[1]Encoding!A:A,Sales!C29)</f>
        <v>0.2</v>
      </c>
      <c r="AN29" s="1">
        <f>SUMIFS([1]Encoding!Q:Q,[1]Encoding!B:B,Sales!AL29,[1]Encoding!A:A,Sales!C29)</f>
        <v>4.8000000000000001E-2</v>
      </c>
      <c r="AO29" s="1">
        <f>AK29*(1-AN29)</f>
        <v>2.8464800000000001</v>
      </c>
      <c r="AP29" s="1">
        <f>AO29*(1-AM29)</f>
        <v>2.2771840000000001</v>
      </c>
    </row>
    <row r="30" spans="1:42">
      <c r="A30" t="s">
        <v>12</v>
      </c>
      <c r="B30" t="s">
        <v>11</v>
      </c>
      <c r="C30" t="s">
        <v>999</v>
      </c>
      <c r="D30" t="s">
        <v>0</v>
      </c>
      <c r="E30" t="s">
        <v>0</v>
      </c>
      <c r="F30" t="s">
        <v>2331</v>
      </c>
      <c r="G30" t="s">
        <v>1002</v>
      </c>
      <c r="H30" t="s">
        <v>2263</v>
      </c>
      <c r="I30" t="s">
        <v>7</v>
      </c>
      <c r="J30">
        <v>1</v>
      </c>
      <c r="K30">
        <v>2.99</v>
      </c>
      <c r="L30" s="2">
        <v>41480</v>
      </c>
      <c r="M30">
        <v>86000000000000</v>
      </c>
      <c r="N30" t="s">
        <v>1207</v>
      </c>
      <c r="O30">
        <v>5440651464</v>
      </c>
      <c r="P30" s="2">
        <v>41480</v>
      </c>
      <c r="Q30" t="s">
        <v>5</v>
      </c>
      <c r="R30" t="s">
        <v>3</v>
      </c>
      <c r="S30" t="s">
        <v>4</v>
      </c>
      <c r="T30" t="s">
        <v>3</v>
      </c>
      <c r="U30" t="s">
        <v>0</v>
      </c>
      <c r="V30" t="s">
        <v>0</v>
      </c>
      <c r="W30">
        <v>4.99</v>
      </c>
      <c r="X30">
        <v>673532180</v>
      </c>
      <c r="Y30" t="s">
        <v>0</v>
      </c>
      <c r="Z30" t="s">
        <v>2</v>
      </c>
      <c r="AA30" t="s">
        <v>999</v>
      </c>
      <c r="AB30" t="s">
        <v>0</v>
      </c>
      <c r="AC30" t="s">
        <v>0</v>
      </c>
      <c r="AD30" t="s">
        <v>0</v>
      </c>
      <c r="AI30" s="1" t="str">
        <f>CONCATENATE(MONTH(L30),"/",1,"/",YEAR(L30))</f>
        <v>7/1/2013</v>
      </c>
      <c r="AJ30" s="1">
        <f>SUMIFS([1]Currency!A:A,[1]Currency!B:B,Sales!AI30,[1]Currency!C:C,Sales!R30)</f>
        <v>1</v>
      </c>
      <c r="AK30" s="1">
        <f>AJ30*J30*K30</f>
        <v>2.99</v>
      </c>
      <c r="AL30" s="1" t="str">
        <f>VLOOKUP(S30,[1]Region!A:B,2,FALSE)</f>
        <v>Brazil</v>
      </c>
      <c r="AM30" s="1">
        <f>SUMIFS([1]Encoding!D:D,[1]Encoding!B:B,Sales!AL30,[1]Encoding!A:A,Sales!C30)</f>
        <v>0.2</v>
      </c>
      <c r="AN30" s="1">
        <f>SUMIFS([1]Encoding!Q:Q,[1]Encoding!B:B,Sales!AL30,[1]Encoding!A:A,Sales!C30)</f>
        <v>4.8000000000000001E-2</v>
      </c>
      <c r="AO30" s="1">
        <f>AK30*(1-AN30)</f>
        <v>2.8464800000000001</v>
      </c>
      <c r="AP30" s="1">
        <f>AO30*(1-AM30)</f>
        <v>2.2771840000000001</v>
      </c>
    </row>
    <row r="31" spans="1:42">
      <c r="A31" t="s">
        <v>12</v>
      </c>
      <c r="B31" t="s">
        <v>11</v>
      </c>
      <c r="C31" t="s">
        <v>999</v>
      </c>
      <c r="D31" t="s">
        <v>0</v>
      </c>
      <c r="E31" t="s">
        <v>0</v>
      </c>
      <c r="F31" t="s">
        <v>2331</v>
      </c>
      <c r="G31" t="s">
        <v>1002</v>
      </c>
      <c r="H31" t="s">
        <v>2263</v>
      </c>
      <c r="I31" t="s">
        <v>7</v>
      </c>
      <c r="J31">
        <v>1</v>
      </c>
      <c r="K31">
        <v>2.99</v>
      </c>
      <c r="L31" s="2">
        <v>41480</v>
      </c>
      <c r="M31">
        <v>22000000000000</v>
      </c>
      <c r="N31" t="s">
        <v>2196</v>
      </c>
      <c r="O31">
        <v>5273554714</v>
      </c>
      <c r="P31" s="2">
        <v>41480</v>
      </c>
      <c r="Q31" t="s">
        <v>5</v>
      </c>
      <c r="R31" t="s">
        <v>3</v>
      </c>
      <c r="S31" t="s">
        <v>4</v>
      </c>
      <c r="T31" t="s">
        <v>3</v>
      </c>
      <c r="U31" t="s">
        <v>0</v>
      </c>
      <c r="V31" t="s">
        <v>0</v>
      </c>
      <c r="W31">
        <v>4.99</v>
      </c>
      <c r="X31">
        <v>673532180</v>
      </c>
      <c r="Y31" t="s">
        <v>0</v>
      </c>
      <c r="Z31" t="s">
        <v>2</v>
      </c>
      <c r="AA31" t="s">
        <v>999</v>
      </c>
      <c r="AB31" t="s">
        <v>0</v>
      </c>
      <c r="AC31" t="s">
        <v>0</v>
      </c>
      <c r="AD31" t="s">
        <v>0</v>
      </c>
      <c r="AI31" s="1" t="str">
        <f>CONCATENATE(MONTH(L31),"/",1,"/",YEAR(L31))</f>
        <v>7/1/2013</v>
      </c>
      <c r="AJ31" s="1">
        <f>SUMIFS([1]Currency!A:A,[1]Currency!B:B,Sales!AI31,[1]Currency!C:C,Sales!R31)</f>
        <v>1</v>
      </c>
      <c r="AK31" s="1">
        <f>AJ31*J31*K31</f>
        <v>2.99</v>
      </c>
      <c r="AL31" s="1" t="str">
        <f>VLOOKUP(S31,[1]Region!A:B,2,FALSE)</f>
        <v>Brazil</v>
      </c>
      <c r="AM31" s="1">
        <f>SUMIFS([1]Encoding!D:D,[1]Encoding!B:B,Sales!AL31,[1]Encoding!A:A,Sales!C31)</f>
        <v>0.2</v>
      </c>
      <c r="AN31" s="1">
        <f>SUMIFS([1]Encoding!Q:Q,[1]Encoding!B:B,Sales!AL31,[1]Encoding!A:A,Sales!C31)</f>
        <v>4.8000000000000001E-2</v>
      </c>
      <c r="AO31" s="1">
        <f>AK31*(1-AN31)</f>
        <v>2.8464800000000001</v>
      </c>
      <c r="AP31" s="1">
        <f>AO31*(1-AM31)</f>
        <v>2.2771840000000001</v>
      </c>
    </row>
    <row r="32" spans="1:42">
      <c r="A32" t="s">
        <v>12</v>
      </c>
      <c r="B32" t="s">
        <v>11</v>
      </c>
      <c r="C32" t="s">
        <v>999</v>
      </c>
      <c r="D32" t="s">
        <v>0</v>
      </c>
      <c r="E32" t="s">
        <v>0</v>
      </c>
      <c r="F32" t="s">
        <v>2331</v>
      </c>
      <c r="G32" t="s">
        <v>1002</v>
      </c>
      <c r="H32" t="s">
        <v>2263</v>
      </c>
      <c r="I32" t="s">
        <v>7</v>
      </c>
      <c r="J32">
        <v>1</v>
      </c>
      <c r="K32">
        <v>2.99</v>
      </c>
      <c r="L32" s="2">
        <v>41480</v>
      </c>
      <c r="M32">
        <v>32000000000000</v>
      </c>
      <c r="N32" t="s">
        <v>4415</v>
      </c>
      <c r="O32">
        <v>2793653049</v>
      </c>
      <c r="P32" s="2">
        <v>41480</v>
      </c>
      <c r="Q32" t="s">
        <v>5</v>
      </c>
      <c r="R32" t="s">
        <v>3</v>
      </c>
      <c r="S32" t="s">
        <v>4</v>
      </c>
      <c r="T32" t="s">
        <v>3</v>
      </c>
      <c r="U32" t="s">
        <v>0</v>
      </c>
      <c r="V32" t="s">
        <v>0</v>
      </c>
      <c r="W32">
        <v>4.99</v>
      </c>
      <c r="X32">
        <v>673532180</v>
      </c>
      <c r="Y32" t="s">
        <v>0</v>
      </c>
      <c r="Z32" t="s">
        <v>2</v>
      </c>
      <c r="AA32" t="s">
        <v>999</v>
      </c>
      <c r="AB32" t="s">
        <v>0</v>
      </c>
      <c r="AC32" t="s">
        <v>0</v>
      </c>
      <c r="AD32" t="s">
        <v>0</v>
      </c>
      <c r="AI32" s="1" t="str">
        <f>CONCATENATE(MONTH(L32),"/",1,"/",YEAR(L32))</f>
        <v>7/1/2013</v>
      </c>
      <c r="AJ32" s="1">
        <f>SUMIFS([1]Currency!A:A,[1]Currency!B:B,Sales!AI32,[1]Currency!C:C,Sales!R32)</f>
        <v>1</v>
      </c>
      <c r="AK32" s="1">
        <f>AJ32*J32*K32</f>
        <v>2.99</v>
      </c>
      <c r="AL32" s="1" t="str">
        <f>VLOOKUP(S32,[1]Region!A:B,2,FALSE)</f>
        <v>Brazil</v>
      </c>
      <c r="AM32" s="1">
        <f>SUMIFS([1]Encoding!D:D,[1]Encoding!B:B,Sales!AL32,[1]Encoding!A:A,Sales!C32)</f>
        <v>0.2</v>
      </c>
      <c r="AN32" s="1">
        <f>SUMIFS([1]Encoding!Q:Q,[1]Encoding!B:B,Sales!AL32,[1]Encoding!A:A,Sales!C32)</f>
        <v>4.8000000000000001E-2</v>
      </c>
      <c r="AO32" s="1">
        <f>AK32*(1-AN32)</f>
        <v>2.8464800000000001</v>
      </c>
      <c r="AP32" s="1">
        <f>AO32*(1-AM32)</f>
        <v>2.2771840000000001</v>
      </c>
    </row>
    <row r="33" spans="1:42">
      <c r="A33" t="s">
        <v>12</v>
      </c>
      <c r="B33" t="s">
        <v>11</v>
      </c>
      <c r="C33" t="s">
        <v>999</v>
      </c>
      <c r="D33" t="s">
        <v>0</v>
      </c>
      <c r="E33" t="s">
        <v>0</v>
      </c>
      <c r="F33" t="s">
        <v>2331</v>
      </c>
      <c r="G33" t="s">
        <v>1002</v>
      </c>
      <c r="H33" t="s">
        <v>2263</v>
      </c>
      <c r="I33" t="s">
        <v>7</v>
      </c>
      <c r="J33">
        <v>1</v>
      </c>
      <c r="K33">
        <v>2.99</v>
      </c>
      <c r="L33" s="2">
        <v>41480</v>
      </c>
      <c r="M33">
        <v>65000000000000</v>
      </c>
      <c r="N33" t="s">
        <v>4414</v>
      </c>
      <c r="O33">
        <v>5777080129</v>
      </c>
      <c r="P33" s="2">
        <v>41480</v>
      </c>
      <c r="Q33" t="s">
        <v>5</v>
      </c>
      <c r="R33" t="s">
        <v>3</v>
      </c>
      <c r="S33" t="s">
        <v>4</v>
      </c>
      <c r="T33" t="s">
        <v>3</v>
      </c>
      <c r="U33" t="s">
        <v>0</v>
      </c>
      <c r="V33" t="s">
        <v>0</v>
      </c>
      <c r="W33">
        <v>4.99</v>
      </c>
      <c r="X33">
        <v>673532180</v>
      </c>
      <c r="Y33" t="s">
        <v>0</v>
      </c>
      <c r="Z33" t="s">
        <v>2</v>
      </c>
      <c r="AA33" t="s">
        <v>999</v>
      </c>
      <c r="AB33" t="s">
        <v>0</v>
      </c>
      <c r="AC33" t="s">
        <v>0</v>
      </c>
      <c r="AD33" t="s">
        <v>0</v>
      </c>
      <c r="AI33" s="1" t="str">
        <f>CONCATENATE(MONTH(L33),"/",1,"/",YEAR(L33))</f>
        <v>7/1/2013</v>
      </c>
      <c r="AJ33" s="1">
        <f>SUMIFS([1]Currency!A:A,[1]Currency!B:B,Sales!AI33,[1]Currency!C:C,Sales!R33)</f>
        <v>1</v>
      </c>
      <c r="AK33" s="1">
        <f>AJ33*J33*K33</f>
        <v>2.99</v>
      </c>
      <c r="AL33" s="1" t="str">
        <f>VLOOKUP(S33,[1]Region!A:B,2,FALSE)</f>
        <v>Brazil</v>
      </c>
      <c r="AM33" s="1">
        <f>SUMIFS([1]Encoding!D:D,[1]Encoding!B:B,Sales!AL33,[1]Encoding!A:A,Sales!C33)</f>
        <v>0.2</v>
      </c>
      <c r="AN33" s="1">
        <f>SUMIFS([1]Encoding!Q:Q,[1]Encoding!B:B,Sales!AL33,[1]Encoding!A:A,Sales!C33)</f>
        <v>4.8000000000000001E-2</v>
      </c>
      <c r="AO33" s="1">
        <f>AK33*(1-AN33)</f>
        <v>2.8464800000000001</v>
      </c>
      <c r="AP33" s="1">
        <f>AO33*(1-AM33)</f>
        <v>2.2771840000000001</v>
      </c>
    </row>
    <row r="34" spans="1:42">
      <c r="A34" t="s">
        <v>12</v>
      </c>
      <c r="B34" t="s">
        <v>11</v>
      </c>
      <c r="C34" t="s">
        <v>999</v>
      </c>
      <c r="D34" t="s">
        <v>0</v>
      </c>
      <c r="E34" t="s">
        <v>0</v>
      </c>
      <c r="F34" t="s">
        <v>2331</v>
      </c>
      <c r="G34" t="s">
        <v>1002</v>
      </c>
      <c r="H34" t="s">
        <v>2263</v>
      </c>
      <c r="I34" t="s">
        <v>7</v>
      </c>
      <c r="J34">
        <v>1</v>
      </c>
      <c r="K34">
        <v>2.99</v>
      </c>
      <c r="L34" s="2">
        <v>41480</v>
      </c>
      <c r="M34">
        <v>112000000000000</v>
      </c>
      <c r="N34" t="s">
        <v>660</v>
      </c>
      <c r="O34">
        <v>10145850789</v>
      </c>
      <c r="P34" s="2">
        <v>41480</v>
      </c>
      <c r="Q34" t="s">
        <v>5</v>
      </c>
      <c r="R34" t="s">
        <v>3</v>
      </c>
      <c r="S34" t="s">
        <v>4</v>
      </c>
      <c r="T34" t="s">
        <v>3</v>
      </c>
      <c r="U34" t="s">
        <v>0</v>
      </c>
      <c r="V34" t="s">
        <v>0</v>
      </c>
      <c r="W34">
        <v>4.99</v>
      </c>
      <c r="X34">
        <v>673532180</v>
      </c>
      <c r="Y34" t="s">
        <v>0</v>
      </c>
      <c r="Z34" t="s">
        <v>2</v>
      </c>
      <c r="AA34" t="s">
        <v>999</v>
      </c>
      <c r="AB34" t="s">
        <v>0</v>
      </c>
      <c r="AC34" t="s">
        <v>0</v>
      </c>
      <c r="AD34" t="s">
        <v>0</v>
      </c>
      <c r="AI34" s="1" t="str">
        <f>CONCATENATE(MONTH(L34),"/",1,"/",YEAR(L34))</f>
        <v>7/1/2013</v>
      </c>
      <c r="AJ34" s="1">
        <f>SUMIFS([1]Currency!A:A,[1]Currency!B:B,Sales!AI34,[1]Currency!C:C,Sales!R34)</f>
        <v>1</v>
      </c>
      <c r="AK34" s="1">
        <f>AJ34*J34*K34</f>
        <v>2.99</v>
      </c>
      <c r="AL34" s="1" t="str">
        <f>VLOOKUP(S34,[1]Region!A:B,2,FALSE)</f>
        <v>Brazil</v>
      </c>
      <c r="AM34" s="1">
        <f>SUMIFS([1]Encoding!D:D,[1]Encoding!B:B,Sales!AL34,[1]Encoding!A:A,Sales!C34)</f>
        <v>0.2</v>
      </c>
      <c r="AN34" s="1">
        <f>SUMIFS([1]Encoding!Q:Q,[1]Encoding!B:B,Sales!AL34,[1]Encoding!A:A,Sales!C34)</f>
        <v>4.8000000000000001E-2</v>
      </c>
      <c r="AO34" s="1">
        <f>AK34*(1-AN34)</f>
        <v>2.8464800000000001</v>
      </c>
      <c r="AP34" s="1">
        <f>AO34*(1-AM34)</f>
        <v>2.2771840000000001</v>
      </c>
    </row>
    <row r="35" spans="1:42">
      <c r="A35" t="s">
        <v>12</v>
      </c>
      <c r="B35" t="s">
        <v>11</v>
      </c>
      <c r="C35" t="s">
        <v>999</v>
      </c>
      <c r="D35" t="s">
        <v>0</v>
      </c>
      <c r="E35" t="s">
        <v>0</v>
      </c>
      <c r="F35" t="s">
        <v>2331</v>
      </c>
      <c r="G35" t="s">
        <v>1002</v>
      </c>
      <c r="H35" t="s">
        <v>2263</v>
      </c>
      <c r="I35" t="s">
        <v>7</v>
      </c>
      <c r="J35">
        <v>1</v>
      </c>
      <c r="K35">
        <v>2.99</v>
      </c>
      <c r="L35" s="2">
        <v>41480</v>
      </c>
      <c r="M35">
        <v>38000000000000</v>
      </c>
      <c r="N35" t="s">
        <v>226</v>
      </c>
      <c r="O35">
        <v>6601334364</v>
      </c>
      <c r="P35" s="2">
        <v>41480</v>
      </c>
      <c r="Q35" t="s">
        <v>5</v>
      </c>
      <c r="R35" t="s">
        <v>3</v>
      </c>
      <c r="S35" t="s">
        <v>4</v>
      </c>
      <c r="T35" t="s">
        <v>3</v>
      </c>
      <c r="U35" t="s">
        <v>0</v>
      </c>
      <c r="V35" t="s">
        <v>0</v>
      </c>
      <c r="W35">
        <v>4.99</v>
      </c>
      <c r="X35">
        <v>673532180</v>
      </c>
      <c r="Y35" t="s">
        <v>0</v>
      </c>
      <c r="Z35" t="s">
        <v>2</v>
      </c>
      <c r="AA35" t="s">
        <v>999</v>
      </c>
      <c r="AB35" t="s">
        <v>0</v>
      </c>
      <c r="AC35" t="s">
        <v>0</v>
      </c>
      <c r="AD35" t="s">
        <v>0</v>
      </c>
      <c r="AI35" s="1" t="str">
        <f>CONCATENATE(MONTH(L35),"/",1,"/",YEAR(L35))</f>
        <v>7/1/2013</v>
      </c>
      <c r="AJ35" s="1">
        <f>SUMIFS([1]Currency!A:A,[1]Currency!B:B,Sales!AI35,[1]Currency!C:C,Sales!R35)</f>
        <v>1</v>
      </c>
      <c r="AK35" s="1">
        <f>AJ35*J35*K35</f>
        <v>2.99</v>
      </c>
      <c r="AL35" s="1" t="str">
        <f>VLOOKUP(S35,[1]Region!A:B,2,FALSE)</f>
        <v>Brazil</v>
      </c>
      <c r="AM35" s="1">
        <f>SUMIFS([1]Encoding!D:D,[1]Encoding!B:B,Sales!AL35,[1]Encoding!A:A,Sales!C35)</f>
        <v>0.2</v>
      </c>
      <c r="AN35" s="1">
        <f>SUMIFS([1]Encoding!Q:Q,[1]Encoding!B:B,Sales!AL35,[1]Encoding!A:A,Sales!C35)</f>
        <v>4.8000000000000001E-2</v>
      </c>
      <c r="AO35" s="1">
        <f>AK35*(1-AN35)</f>
        <v>2.8464800000000001</v>
      </c>
      <c r="AP35" s="1">
        <f>AO35*(1-AM35)</f>
        <v>2.2771840000000001</v>
      </c>
    </row>
    <row r="36" spans="1:42">
      <c r="A36" t="s">
        <v>12</v>
      </c>
      <c r="B36" t="s">
        <v>11</v>
      </c>
      <c r="C36" t="s">
        <v>999</v>
      </c>
      <c r="D36" t="s">
        <v>0</v>
      </c>
      <c r="E36" t="s">
        <v>0</v>
      </c>
      <c r="F36" t="s">
        <v>2331</v>
      </c>
      <c r="G36" t="s">
        <v>1002</v>
      </c>
      <c r="H36" t="s">
        <v>2263</v>
      </c>
      <c r="I36" t="s">
        <v>7</v>
      </c>
      <c r="J36">
        <v>1</v>
      </c>
      <c r="K36">
        <v>2.99</v>
      </c>
      <c r="L36" s="2">
        <v>41480</v>
      </c>
      <c r="M36">
        <v>80000000000000</v>
      </c>
      <c r="N36" t="s">
        <v>1911</v>
      </c>
      <c r="O36">
        <v>1471797804</v>
      </c>
      <c r="P36" s="2">
        <v>41480</v>
      </c>
      <c r="Q36" t="s">
        <v>5</v>
      </c>
      <c r="R36" t="s">
        <v>3</v>
      </c>
      <c r="S36" t="s">
        <v>4</v>
      </c>
      <c r="T36" t="s">
        <v>3</v>
      </c>
      <c r="U36" t="s">
        <v>0</v>
      </c>
      <c r="V36" t="s">
        <v>0</v>
      </c>
      <c r="W36">
        <v>4.99</v>
      </c>
      <c r="X36">
        <v>673532180</v>
      </c>
      <c r="Y36" t="s">
        <v>0</v>
      </c>
      <c r="Z36" t="s">
        <v>2</v>
      </c>
      <c r="AA36" t="s">
        <v>999</v>
      </c>
      <c r="AB36" t="s">
        <v>0</v>
      </c>
      <c r="AC36" t="s">
        <v>0</v>
      </c>
      <c r="AD36" t="s">
        <v>0</v>
      </c>
      <c r="AI36" s="1" t="str">
        <f>CONCATENATE(MONTH(L36),"/",1,"/",YEAR(L36))</f>
        <v>7/1/2013</v>
      </c>
      <c r="AJ36" s="1">
        <f>SUMIFS([1]Currency!A:A,[1]Currency!B:B,Sales!AI36,[1]Currency!C:C,Sales!R36)</f>
        <v>1</v>
      </c>
      <c r="AK36" s="1">
        <f>AJ36*J36*K36</f>
        <v>2.99</v>
      </c>
      <c r="AL36" s="1" t="str">
        <f>VLOOKUP(S36,[1]Region!A:B,2,FALSE)</f>
        <v>Brazil</v>
      </c>
      <c r="AM36" s="1">
        <f>SUMIFS([1]Encoding!D:D,[1]Encoding!B:B,Sales!AL36,[1]Encoding!A:A,Sales!C36)</f>
        <v>0.2</v>
      </c>
      <c r="AN36" s="1">
        <f>SUMIFS([1]Encoding!Q:Q,[1]Encoding!B:B,Sales!AL36,[1]Encoding!A:A,Sales!C36)</f>
        <v>4.8000000000000001E-2</v>
      </c>
      <c r="AO36" s="1">
        <f>AK36*(1-AN36)</f>
        <v>2.8464800000000001</v>
      </c>
      <c r="AP36" s="1">
        <f>AO36*(1-AM36)</f>
        <v>2.2771840000000001</v>
      </c>
    </row>
    <row r="37" spans="1:42">
      <c r="A37" t="s">
        <v>12</v>
      </c>
      <c r="B37" t="s">
        <v>11</v>
      </c>
      <c r="C37" t="s">
        <v>999</v>
      </c>
      <c r="D37" t="s">
        <v>0</v>
      </c>
      <c r="E37" t="s">
        <v>0</v>
      </c>
      <c r="F37" t="s">
        <v>2331</v>
      </c>
      <c r="G37" t="s">
        <v>1002</v>
      </c>
      <c r="H37" t="s">
        <v>2263</v>
      </c>
      <c r="I37" t="s">
        <v>7</v>
      </c>
      <c r="J37">
        <v>1</v>
      </c>
      <c r="K37">
        <v>2.99</v>
      </c>
      <c r="L37" s="2">
        <v>41480</v>
      </c>
      <c r="M37">
        <v>32000000000000</v>
      </c>
      <c r="N37" t="s">
        <v>127</v>
      </c>
      <c r="O37">
        <v>2761109919</v>
      </c>
      <c r="P37" s="2">
        <v>41480</v>
      </c>
      <c r="Q37" t="s">
        <v>5</v>
      </c>
      <c r="R37" t="s">
        <v>3</v>
      </c>
      <c r="S37" t="s">
        <v>4</v>
      </c>
      <c r="T37" t="s">
        <v>3</v>
      </c>
      <c r="U37" t="s">
        <v>0</v>
      </c>
      <c r="V37" t="s">
        <v>0</v>
      </c>
      <c r="W37">
        <v>4.99</v>
      </c>
      <c r="X37">
        <v>673532180</v>
      </c>
      <c r="Y37" t="s">
        <v>0</v>
      </c>
      <c r="Z37" t="s">
        <v>2</v>
      </c>
      <c r="AA37" t="s">
        <v>999</v>
      </c>
      <c r="AB37" t="s">
        <v>0</v>
      </c>
      <c r="AC37" t="s">
        <v>0</v>
      </c>
      <c r="AD37" t="s">
        <v>0</v>
      </c>
      <c r="AI37" s="1" t="str">
        <f>CONCATENATE(MONTH(L37),"/",1,"/",YEAR(L37))</f>
        <v>7/1/2013</v>
      </c>
      <c r="AJ37" s="1">
        <f>SUMIFS([1]Currency!A:A,[1]Currency!B:B,Sales!AI37,[1]Currency!C:C,Sales!R37)</f>
        <v>1</v>
      </c>
      <c r="AK37" s="1">
        <f>AJ37*J37*K37</f>
        <v>2.99</v>
      </c>
      <c r="AL37" s="1" t="str">
        <f>VLOOKUP(S37,[1]Region!A:B,2,FALSE)</f>
        <v>Brazil</v>
      </c>
      <c r="AM37" s="1">
        <f>SUMIFS([1]Encoding!D:D,[1]Encoding!B:B,Sales!AL37,[1]Encoding!A:A,Sales!C37)</f>
        <v>0.2</v>
      </c>
      <c r="AN37" s="1">
        <f>SUMIFS([1]Encoding!Q:Q,[1]Encoding!B:B,Sales!AL37,[1]Encoding!A:A,Sales!C37)</f>
        <v>4.8000000000000001E-2</v>
      </c>
      <c r="AO37" s="1">
        <f>AK37*(1-AN37)</f>
        <v>2.8464800000000001</v>
      </c>
      <c r="AP37" s="1">
        <f>AO37*(1-AM37)</f>
        <v>2.2771840000000001</v>
      </c>
    </row>
    <row r="38" spans="1:42">
      <c r="A38" t="s">
        <v>12</v>
      </c>
      <c r="B38" t="s">
        <v>11</v>
      </c>
      <c r="C38" t="s">
        <v>999</v>
      </c>
      <c r="D38" t="s">
        <v>0</v>
      </c>
      <c r="E38" t="s">
        <v>0</v>
      </c>
      <c r="F38" t="s">
        <v>2331</v>
      </c>
      <c r="G38" t="s">
        <v>1002</v>
      </c>
      <c r="H38" t="s">
        <v>2263</v>
      </c>
      <c r="I38" t="s">
        <v>7</v>
      </c>
      <c r="J38">
        <v>1</v>
      </c>
      <c r="K38">
        <v>2.99</v>
      </c>
      <c r="L38" s="2">
        <v>41480</v>
      </c>
      <c r="M38">
        <v>87000000000000</v>
      </c>
      <c r="N38" t="s">
        <v>4413</v>
      </c>
      <c r="O38">
        <v>7200846929</v>
      </c>
      <c r="P38" s="2">
        <v>41480</v>
      </c>
      <c r="Q38" t="s">
        <v>5</v>
      </c>
      <c r="R38" t="s">
        <v>3</v>
      </c>
      <c r="S38" t="s">
        <v>4</v>
      </c>
      <c r="T38" t="s">
        <v>3</v>
      </c>
      <c r="U38" t="s">
        <v>0</v>
      </c>
      <c r="V38" t="s">
        <v>0</v>
      </c>
      <c r="W38">
        <v>4.99</v>
      </c>
      <c r="X38">
        <v>673532180</v>
      </c>
      <c r="Y38" t="s">
        <v>0</v>
      </c>
      <c r="Z38" t="s">
        <v>2</v>
      </c>
      <c r="AA38" t="s">
        <v>999</v>
      </c>
      <c r="AB38" t="s">
        <v>0</v>
      </c>
      <c r="AC38" t="s">
        <v>0</v>
      </c>
      <c r="AD38" t="s">
        <v>0</v>
      </c>
      <c r="AI38" s="1" t="str">
        <f>CONCATENATE(MONTH(L38),"/",1,"/",YEAR(L38))</f>
        <v>7/1/2013</v>
      </c>
      <c r="AJ38" s="1">
        <f>SUMIFS([1]Currency!A:A,[1]Currency!B:B,Sales!AI38,[1]Currency!C:C,Sales!R38)</f>
        <v>1</v>
      </c>
      <c r="AK38" s="1">
        <f>AJ38*J38*K38</f>
        <v>2.99</v>
      </c>
      <c r="AL38" s="1" t="str">
        <f>VLOOKUP(S38,[1]Region!A:B,2,FALSE)</f>
        <v>Brazil</v>
      </c>
      <c r="AM38" s="1">
        <f>SUMIFS([1]Encoding!D:D,[1]Encoding!B:B,Sales!AL38,[1]Encoding!A:A,Sales!C38)</f>
        <v>0.2</v>
      </c>
      <c r="AN38" s="1">
        <f>SUMIFS([1]Encoding!Q:Q,[1]Encoding!B:B,Sales!AL38,[1]Encoding!A:A,Sales!C38)</f>
        <v>4.8000000000000001E-2</v>
      </c>
      <c r="AO38" s="1">
        <f>AK38*(1-AN38)</f>
        <v>2.8464800000000001</v>
      </c>
      <c r="AP38" s="1">
        <f>AO38*(1-AM38)</f>
        <v>2.2771840000000001</v>
      </c>
    </row>
    <row r="39" spans="1:42">
      <c r="A39" t="s">
        <v>12</v>
      </c>
      <c r="B39" t="s">
        <v>11</v>
      </c>
      <c r="C39" t="s">
        <v>999</v>
      </c>
      <c r="D39" t="s">
        <v>0</v>
      </c>
      <c r="E39" t="s">
        <v>0</v>
      </c>
      <c r="F39" t="s">
        <v>2331</v>
      </c>
      <c r="G39" t="s">
        <v>1002</v>
      </c>
      <c r="H39" t="s">
        <v>2263</v>
      </c>
      <c r="I39" t="s">
        <v>7</v>
      </c>
      <c r="J39">
        <v>1</v>
      </c>
      <c r="K39">
        <v>2.99</v>
      </c>
      <c r="L39" s="2">
        <v>41480</v>
      </c>
      <c r="M39">
        <v>35000000000000</v>
      </c>
      <c r="N39" t="s">
        <v>4412</v>
      </c>
      <c r="O39">
        <v>5080281639</v>
      </c>
      <c r="P39" s="2">
        <v>41480</v>
      </c>
      <c r="Q39" t="s">
        <v>5</v>
      </c>
      <c r="R39" t="s">
        <v>3</v>
      </c>
      <c r="S39" t="s">
        <v>4</v>
      </c>
      <c r="T39" t="s">
        <v>3</v>
      </c>
      <c r="U39" t="s">
        <v>0</v>
      </c>
      <c r="V39" t="s">
        <v>0</v>
      </c>
      <c r="W39">
        <v>4.99</v>
      </c>
      <c r="X39">
        <v>673532180</v>
      </c>
      <c r="Y39" t="s">
        <v>0</v>
      </c>
      <c r="Z39" t="s">
        <v>2</v>
      </c>
      <c r="AA39" t="s">
        <v>999</v>
      </c>
      <c r="AB39" t="s">
        <v>0</v>
      </c>
      <c r="AC39" t="s">
        <v>0</v>
      </c>
      <c r="AD39" t="s">
        <v>0</v>
      </c>
      <c r="AI39" s="1" t="str">
        <f>CONCATENATE(MONTH(L39),"/",1,"/",YEAR(L39))</f>
        <v>7/1/2013</v>
      </c>
      <c r="AJ39" s="1">
        <f>SUMIFS([1]Currency!A:A,[1]Currency!B:B,Sales!AI39,[1]Currency!C:C,Sales!R39)</f>
        <v>1</v>
      </c>
      <c r="AK39" s="1">
        <f>AJ39*J39*K39</f>
        <v>2.99</v>
      </c>
      <c r="AL39" s="1" t="str">
        <f>VLOOKUP(S39,[1]Region!A:B,2,FALSE)</f>
        <v>Brazil</v>
      </c>
      <c r="AM39" s="1">
        <f>SUMIFS([1]Encoding!D:D,[1]Encoding!B:B,Sales!AL39,[1]Encoding!A:A,Sales!C39)</f>
        <v>0.2</v>
      </c>
      <c r="AN39" s="1">
        <f>SUMIFS([1]Encoding!Q:Q,[1]Encoding!B:B,Sales!AL39,[1]Encoding!A:A,Sales!C39)</f>
        <v>4.8000000000000001E-2</v>
      </c>
      <c r="AO39" s="1">
        <f>AK39*(1-AN39)</f>
        <v>2.8464800000000001</v>
      </c>
      <c r="AP39" s="1">
        <f>AO39*(1-AM39)</f>
        <v>2.2771840000000001</v>
      </c>
    </row>
    <row r="40" spans="1:42">
      <c r="A40" t="s">
        <v>12</v>
      </c>
      <c r="B40" t="s">
        <v>11</v>
      </c>
      <c r="C40" t="s">
        <v>999</v>
      </c>
      <c r="D40" t="s">
        <v>0</v>
      </c>
      <c r="E40" t="s">
        <v>0</v>
      </c>
      <c r="F40" t="s">
        <v>2331</v>
      </c>
      <c r="G40" t="s">
        <v>1002</v>
      </c>
      <c r="H40" t="s">
        <v>2263</v>
      </c>
      <c r="I40" t="s">
        <v>7</v>
      </c>
      <c r="J40">
        <v>1</v>
      </c>
      <c r="K40">
        <v>2.99</v>
      </c>
      <c r="L40" s="2">
        <v>41480</v>
      </c>
      <c r="M40">
        <v>63000000000000</v>
      </c>
      <c r="N40" t="s">
        <v>1507</v>
      </c>
      <c r="O40">
        <v>5751091324</v>
      </c>
      <c r="P40" s="2">
        <v>41480</v>
      </c>
      <c r="Q40" t="s">
        <v>5</v>
      </c>
      <c r="R40" t="s">
        <v>3</v>
      </c>
      <c r="S40" t="s">
        <v>4</v>
      </c>
      <c r="T40" t="s">
        <v>3</v>
      </c>
      <c r="U40" t="s">
        <v>0</v>
      </c>
      <c r="V40" t="s">
        <v>0</v>
      </c>
      <c r="W40">
        <v>4.99</v>
      </c>
      <c r="X40">
        <v>673532180</v>
      </c>
      <c r="Y40" t="s">
        <v>0</v>
      </c>
      <c r="Z40" t="s">
        <v>2</v>
      </c>
      <c r="AA40" t="s">
        <v>999</v>
      </c>
      <c r="AB40" t="s">
        <v>0</v>
      </c>
      <c r="AC40" t="s">
        <v>0</v>
      </c>
      <c r="AD40" t="s">
        <v>0</v>
      </c>
      <c r="AI40" s="1" t="str">
        <f>CONCATENATE(MONTH(L40),"/",1,"/",YEAR(L40))</f>
        <v>7/1/2013</v>
      </c>
      <c r="AJ40" s="1">
        <f>SUMIFS([1]Currency!A:A,[1]Currency!B:B,Sales!AI40,[1]Currency!C:C,Sales!R40)</f>
        <v>1</v>
      </c>
      <c r="AK40" s="1">
        <f>AJ40*J40*K40</f>
        <v>2.99</v>
      </c>
      <c r="AL40" s="1" t="str">
        <f>VLOOKUP(S40,[1]Region!A:B,2,FALSE)</f>
        <v>Brazil</v>
      </c>
      <c r="AM40" s="1">
        <f>SUMIFS([1]Encoding!D:D,[1]Encoding!B:B,Sales!AL40,[1]Encoding!A:A,Sales!C40)</f>
        <v>0.2</v>
      </c>
      <c r="AN40" s="1">
        <f>SUMIFS([1]Encoding!Q:Q,[1]Encoding!B:B,Sales!AL40,[1]Encoding!A:A,Sales!C40)</f>
        <v>4.8000000000000001E-2</v>
      </c>
      <c r="AO40" s="1">
        <f>AK40*(1-AN40)</f>
        <v>2.8464800000000001</v>
      </c>
      <c r="AP40" s="1">
        <f>AO40*(1-AM40)</f>
        <v>2.2771840000000001</v>
      </c>
    </row>
    <row r="41" spans="1:42">
      <c r="A41" t="s">
        <v>12</v>
      </c>
      <c r="B41" t="s">
        <v>11</v>
      </c>
      <c r="C41" t="s">
        <v>999</v>
      </c>
      <c r="D41" t="s">
        <v>0</v>
      </c>
      <c r="E41" t="s">
        <v>0</v>
      </c>
      <c r="F41" t="s">
        <v>2331</v>
      </c>
      <c r="G41" t="s">
        <v>1002</v>
      </c>
      <c r="H41" t="s">
        <v>2263</v>
      </c>
      <c r="I41" t="s">
        <v>7</v>
      </c>
      <c r="J41">
        <v>1</v>
      </c>
      <c r="K41">
        <v>2.39</v>
      </c>
      <c r="L41" s="2">
        <v>41480</v>
      </c>
      <c r="M41">
        <v>34000000000000</v>
      </c>
      <c r="N41" t="s">
        <v>884</v>
      </c>
      <c r="O41">
        <v>2778855909</v>
      </c>
      <c r="P41" s="2">
        <v>41480</v>
      </c>
      <c r="Q41" t="s">
        <v>5</v>
      </c>
      <c r="R41" t="s">
        <v>3</v>
      </c>
      <c r="S41" t="s">
        <v>4</v>
      </c>
      <c r="T41" t="s">
        <v>3</v>
      </c>
      <c r="U41" t="s">
        <v>0</v>
      </c>
      <c r="V41" t="s">
        <v>0</v>
      </c>
      <c r="W41">
        <v>3.99</v>
      </c>
      <c r="X41">
        <v>673532180</v>
      </c>
      <c r="Y41" t="s">
        <v>0</v>
      </c>
      <c r="Z41" t="s">
        <v>15</v>
      </c>
      <c r="AA41" t="s">
        <v>999</v>
      </c>
      <c r="AB41" t="s">
        <v>0</v>
      </c>
      <c r="AC41" t="s">
        <v>0</v>
      </c>
      <c r="AD41" t="s">
        <v>0</v>
      </c>
      <c r="AI41" s="1" t="str">
        <f>CONCATENATE(MONTH(L41),"/",1,"/",YEAR(L41))</f>
        <v>7/1/2013</v>
      </c>
      <c r="AJ41" s="1">
        <f>SUMIFS([1]Currency!A:A,[1]Currency!B:B,Sales!AI41,[1]Currency!C:C,Sales!R41)</f>
        <v>1</v>
      </c>
      <c r="AK41" s="1">
        <f>AJ41*J41*K41</f>
        <v>2.39</v>
      </c>
      <c r="AL41" s="1" t="str">
        <f>VLOOKUP(S41,[1]Region!A:B,2,FALSE)</f>
        <v>Brazil</v>
      </c>
      <c r="AM41" s="1">
        <f>SUMIFS([1]Encoding!D:D,[1]Encoding!B:B,Sales!AL41,[1]Encoding!A:A,Sales!C41)</f>
        <v>0.2</v>
      </c>
      <c r="AN41" s="1">
        <f>SUMIFS([1]Encoding!Q:Q,[1]Encoding!B:B,Sales!AL41,[1]Encoding!A:A,Sales!C41)</f>
        <v>4.8000000000000001E-2</v>
      </c>
      <c r="AO41" s="1">
        <f>AK41*(1-AN41)</f>
        <v>2.27528</v>
      </c>
      <c r="AP41" s="1">
        <f>AO41*(1-AM41)</f>
        <v>1.8202240000000001</v>
      </c>
    </row>
    <row r="42" spans="1:42">
      <c r="A42" t="s">
        <v>12</v>
      </c>
      <c r="B42" t="s">
        <v>11</v>
      </c>
      <c r="C42" t="s">
        <v>999</v>
      </c>
      <c r="D42" t="s">
        <v>0</v>
      </c>
      <c r="E42" t="s">
        <v>0</v>
      </c>
      <c r="F42" t="s">
        <v>2331</v>
      </c>
      <c r="G42" t="s">
        <v>1002</v>
      </c>
      <c r="H42" t="s">
        <v>2263</v>
      </c>
      <c r="I42" t="s">
        <v>7</v>
      </c>
      <c r="J42">
        <v>1</v>
      </c>
      <c r="K42">
        <v>2.99</v>
      </c>
      <c r="L42" s="2">
        <v>41480</v>
      </c>
      <c r="M42">
        <v>79000000000000</v>
      </c>
      <c r="N42" t="s">
        <v>4411</v>
      </c>
      <c r="O42">
        <v>6523289054</v>
      </c>
      <c r="P42" s="2">
        <v>41480</v>
      </c>
      <c r="Q42" t="s">
        <v>5</v>
      </c>
      <c r="R42" t="s">
        <v>3</v>
      </c>
      <c r="S42" t="s">
        <v>4</v>
      </c>
      <c r="T42" t="s">
        <v>3</v>
      </c>
      <c r="U42" t="s">
        <v>0</v>
      </c>
      <c r="V42" t="s">
        <v>0</v>
      </c>
      <c r="W42">
        <v>4.99</v>
      </c>
      <c r="X42">
        <v>673532180</v>
      </c>
      <c r="Y42" t="s">
        <v>0</v>
      </c>
      <c r="Z42" t="s">
        <v>2</v>
      </c>
      <c r="AA42" t="s">
        <v>999</v>
      </c>
      <c r="AB42" t="s">
        <v>0</v>
      </c>
      <c r="AC42" t="s">
        <v>0</v>
      </c>
      <c r="AD42" t="s">
        <v>0</v>
      </c>
      <c r="AI42" s="1" t="str">
        <f>CONCATENATE(MONTH(L42),"/",1,"/",YEAR(L42))</f>
        <v>7/1/2013</v>
      </c>
      <c r="AJ42" s="1">
        <f>SUMIFS([1]Currency!A:A,[1]Currency!B:B,Sales!AI42,[1]Currency!C:C,Sales!R42)</f>
        <v>1</v>
      </c>
      <c r="AK42" s="1">
        <f>AJ42*J42*K42</f>
        <v>2.99</v>
      </c>
      <c r="AL42" s="1" t="str">
        <f>VLOOKUP(S42,[1]Region!A:B,2,FALSE)</f>
        <v>Brazil</v>
      </c>
      <c r="AM42" s="1">
        <f>SUMIFS([1]Encoding!D:D,[1]Encoding!B:B,Sales!AL42,[1]Encoding!A:A,Sales!C42)</f>
        <v>0.2</v>
      </c>
      <c r="AN42" s="1">
        <f>SUMIFS([1]Encoding!Q:Q,[1]Encoding!B:B,Sales!AL42,[1]Encoding!A:A,Sales!C42)</f>
        <v>4.8000000000000001E-2</v>
      </c>
      <c r="AO42" s="1">
        <f>AK42*(1-AN42)</f>
        <v>2.8464800000000001</v>
      </c>
      <c r="AP42" s="1">
        <f>AO42*(1-AM42)</f>
        <v>2.2771840000000001</v>
      </c>
    </row>
    <row r="43" spans="1:42">
      <c r="A43" t="s">
        <v>12</v>
      </c>
      <c r="B43" t="s">
        <v>11</v>
      </c>
      <c r="C43" t="s">
        <v>999</v>
      </c>
      <c r="D43" t="s">
        <v>0</v>
      </c>
      <c r="E43" t="s">
        <v>0</v>
      </c>
      <c r="F43" t="s">
        <v>2331</v>
      </c>
      <c r="G43" t="s">
        <v>1002</v>
      </c>
      <c r="H43" t="s">
        <v>2263</v>
      </c>
      <c r="I43" t="s">
        <v>7</v>
      </c>
      <c r="J43">
        <v>1</v>
      </c>
      <c r="K43">
        <v>2.99</v>
      </c>
      <c r="L43" s="2">
        <v>41480</v>
      </c>
      <c r="M43">
        <v>85000000000000</v>
      </c>
      <c r="N43" t="s">
        <v>3841</v>
      </c>
      <c r="O43">
        <v>2116501794</v>
      </c>
      <c r="P43" s="2">
        <v>41480</v>
      </c>
      <c r="Q43" t="s">
        <v>5</v>
      </c>
      <c r="R43" t="s">
        <v>3</v>
      </c>
      <c r="S43" t="s">
        <v>4</v>
      </c>
      <c r="T43" t="s">
        <v>3</v>
      </c>
      <c r="U43" t="s">
        <v>0</v>
      </c>
      <c r="V43" t="s">
        <v>0</v>
      </c>
      <c r="W43">
        <v>4.99</v>
      </c>
      <c r="X43">
        <v>673532180</v>
      </c>
      <c r="Y43" t="s">
        <v>0</v>
      </c>
      <c r="Z43" t="s">
        <v>2</v>
      </c>
      <c r="AA43" t="s">
        <v>999</v>
      </c>
      <c r="AB43" t="s">
        <v>0</v>
      </c>
      <c r="AC43" t="s">
        <v>0</v>
      </c>
      <c r="AD43" t="s">
        <v>0</v>
      </c>
      <c r="AI43" s="1" t="str">
        <f>CONCATENATE(MONTH(L43),"/",1,"/",YEAR(L43))</f>
        <v>7/1/2013</v>
      </c>
      <c r="AJ43" s="1">
        <f>SUMIFS([1]Currency!A:A,[1]Currency!B:B,Sales!AI43,[1]Currency!C:C,Sales!R43)</f>
        <v>1</v>
      </c>
      <c r="AK43" s="1">
        <f>AJ43*J43*K43</f>
        <v>2.99</v>
      </c>
      <c r="AL43" s="1" t="str">
        <f>VLOOKUP(S43,[1]Region!A:B,2,FALSE)</f>
        <v>Brazil</v>
      </c>
      <c r="AM43" s="1">
        <f>SUMIFS([1]Encoding!D:D,[1]Encoding!B:B,Sales!AL43,[1]Encoding!A:A,Sales!C43)</f>
        <v>0.2</v>
      </c>
      <c r="AN43" s="1">
        <f>SUMIFS([1]Encoding!Q:Q,[1]Encoding!B:B,Sales!AL43,[1]Encoding!A:A,Sales!C43)</f>
        <v>4.8000000000000001E-2</v>
      </c>
      <c r="AO43" s="1">
        <f>AK43*(1-AN43)</f>
        <v>2.8464800000000001</v>
      </c>
      <c r="AP43" s="1">
        <f>AO43*(1-AM43)</f>
        <v>2.2771840000000001</v>
      </c>
    </row>
    <row r="44" spans="1:42">
      <c r="A44" t="s">
        <v>12</v>
      </c>
      <c r="B44" t="s">
        <v>11</v>
      </c>
      <c r="C44" t="s">
        <v>999</v>
      </c>
      <c r="D44" t="s">
        <v>0</v>
      </c>
      <c r="E44" t="s">
        <v>0</v>
      </c>
      <c r="F44" t="s">
        <v>2331</v>
      </c>
      <c r="G44" t="s">
        <v>1002</v>
      </c>
      <c r="H44" t="s">
        <v>2263</v>
      </c>
      <c r="I44" t="s">
        <v>23</v>
      </c>
      <c r="J44">
        <v>1</v>
      </c>
      <c r="K44">
        <v>10.5</v>
      </c>
      <c r="L44" s="2">
        <v>41480</v>
      </c>
      <c r="M44">
        <v>67000000000000</v>
      </c>
      <c r="N44" t="s">
        <v>628</v>
      </c>
      <c r="O44">
        <v>5027081674</v>
      </c>
      <c r="P44" s="2">
        <v>41480</v>
      </c>
      <c r="Q44" t="s">
        <v>5</v>
      </c>
      <c r="R44" t="s">
        <v>3</v>
      </c>
      <c r="S44" t="s">
        <v>4</v>
      </c>
      <c r="T44" t="s">
        <v>3</v>
      </c>
      <c r="U44" t="s">
        <v>0</v>
      </c>
      <c r="V44" t="s">
        <v>0</v>
      </c>
      <c r="W44">
        <v>14.99</v>
      </c>
      <c r="X44">
        <v>673532180</v>
      </c>
      <c r="Y44" t="s">
        <v>0</v>
      </c>
      <c r="Z44" t="s">
        <v>15</v>
      </c>
      <c r="AA44" t="s">
        <v>999</v>
      </c>
      <c r="AB44" t="s">
        <v>0</v>
      </c>
      <c r="AC44" t="s">
        <v>0</v>
      </c>
      <c r="AD44" t="s">
        <v>0</v>
      </c>
      <c r="AI44" s="1" t="str">
        <f>CONCATENATE(MONTH(L44),"/",1,"/",YEAR(L44))</f>
        <v>7/1/2013</v>
      </c>
      <c r="AJ44" s="1">
        <f>SUMIFS([1]Currency!A:A,[1]Currency!B:B,Sales!AI44,[1]Currency!C:C,Sales!R44)</f>
        <v>1</v>
      </c>
      <c r="AK44" s="1">
        <f>AJ44*J44*K44</f>
        <v>10.5</v>
      </c>
      <c r="AL44" s="1" t="str">
        <f>VLOOKUP(S44,[1]Region!A:B,2,FALSE)</f>
        <v>Brazil</v>
      </c>
      <c r="AM44" s="1">
        <f>SUMIFS([1]Encoding!D:D,[1]Encoding!B:B,Sales!AL44,[1]Encoding!A:A,Sales!C44)</f>
        <v>0.2</v>
      </c>
      <c r="AN44" s="1">
        <f>SUMIFS([1]Encoding!Q:Q,[1]Encoding!B:B,Sales!AL44,[1]Encoding!A:A,Sales!C44)</f>
        <v>4.8000000000000001E-2</v>
      </c>
      <c r="AO44" s="1">
        <f>AK44*(1-AN44)</f>
        <v>9.9959999999999987</v>
      </c>
      <c r="AP44" s="1">
        <f>AO44*(1-AM44)</f>
        <v>7.9967999999999995</v>
      </c>
    </row>
    <row r="45" spans="1:42">
      <c r="A45" t="s">
        <v>12</v>
      </c>
      <c r="B45" t="s">
        <v>11</v>
      </c>
      <c r="C45" t="s">
        <v>999</v>
      </c>
      <c r="D45" t="s">
        <v>0</v>
      </c>
      <c r="E45" t="s">
        <v>0</v>
      </c>
      <c r="F45" t="s">
        <v>2331</v>
      </c>
      <c r="G45" t="s">
        <v>1002</v>
      </c>
      <c r="H45" t="s">
        <v>2263</v>
      </c>
      <c r="I45" t="s">
        <v>7</v>
      </c>
      <c r="J45">
        <v>1</v>
      </c>
      <c r="K45">
        <v>2.39</v>
      </c>
      <c r="L45" s="2">
        <v>41480</v>
      </c>
      <c r="M45">
        <v>72000000000000</v>
      </c>
      <c r="N45" t="s">
        <v>4410</v>
      </c>
      <c r="O45">
        <v>5126541109</v>
      </c>
      <c r="P45" s="2">
        <v>41480</v>
      </c>
      <c r="Q45" t="s">
        <v>5</v>
      </c>
      <c r="R45" t="s">
        <v>3</v>
      </c>
      <c r="S45" t="s">
        <v>4</v>
      </c>
      <c r="T45" t="s">
        <v>3</v>
      </c>
      <c r="U45" t="s">
        <v>0</v>
      </c>
      <c r="V45" t="s">
        <v>0</v>
      </c>
      <c r="W45">
        <v>3.99</v>
      </c>
      <c r="X45">
        <v>673532180</v>
      </c>
      <c r="Y45" t="s">
        <v>0</v>
      </c>
      <c r="Z45" t="s">
        <v>15</v>
      </c>
      <c r="AA45" t="s">
        <v>999</v>
      </c>
      <c r="AB45" t="s">
        <v>0</v>
      </c>
      <c r="AC45" t="s">
        <v>0</v>
      </c>
      <c r="AD45" t="s">
        <v>0</v>
      </c>
      <c r="AI45" s="1" t="str">
        <f>CONCATENATE(MONTH(L45),"/",1,"/",YEAR(L45))</f>
        <v>7/1/2013</v>
      </c>
      <c r="AJ45" s="1">
        <f>SUMIFS([1]Currency!A:A,[1]Currency!B:B,Sales!AI45,[1]Currency!C:C,Sales!R45)</f>
        <v>1</v>
      </c>
      <c r="AK45" s="1">
        <f>AJ45*J45*K45</f>
        <v>2.39</v>
      </c>
      <c r="AL45" s="1" t="str">
        <f>VLOOKUP(S45,[1]Region!A:B,2,FALSE)</f>
        <v>Brazil</v>
      </c>
      <c r="AM45" s="1">
        <f>SUMIFS([1]Encoding!D:D,[1]Encoding!B:B,Sales!AL45,[1]Encoding!A:A,Sales!C45)</f>
        <v>0.2</v>
      </c>
      <c r="AN45" s="1">
        <f>SUMIFS([1]Encoding!Q:Q,[1]Encoding!B:B,Sales!AL45,[1]Encoding!A:A,Sales!C45)</f>
        <v>4.8000000000000001E-2</v>
      </c>
      <c r="AO45" s="1">
        <f>AK45*(1-AN45)</f>
        <v>2.27528</v>
      </c>
      <c r="AP45" s="1">
        <f>AO45*(1-AM45)</f>
        <v>1.8202240000000001</v>
      </c>
    </row>
    <row r="46" spans="1:42">
      <c r="A46" t="s">
        <v>12</v>
      </c>
      <c r="B46" t="s">
        <v>11</v>
      </c>
      <c r="C46" t="s">
        <v>999</v>
      </c>
      <c r="D46" t="s">
        <v>0</v>
      </c>
      <c r="E46" t="s">
        <v>0</v>
      </c>
      <c r="F46" t="s">
        <v>2331</v>
      </c>
      <c r="G46" t="s">
        <v>1002</v>
      </c>
      <c r="H46" t="s">
        <v>2263</v>
      </c>
      <c r="I46" t="s">
        <v>7</v>
      </c>
      <c r="J46">
        <v>1</v>
      </c>
      <c r="K46">
        <v>2.99</v>
      </c>
      <c r="L46" s="2">
        <v>41480</v>
      </c>
      <c r="M46">
        <v>67000000000000</v>
      </c>
      <c r="N46" t="s">
        <v>4409</v>
      </c>
      <c r="O46">
        <v>6826661209</v>
      </c>
      <c r="P46" s="2">
        <v>41480</v>
      </c>
      <c r="Q46" t="s">
        <v>5</v>
      </c>
      <c r="R46" t="s">
        <v>3</v>
      </c>
      <c r="S46" t="s">
        <v>4</v>
      </c>
      <c r="T46" t="s">
        <v>3</v>
      </c>
      <c r="U46" t="s">
        <v>0</v>
      </c>
      <c r="V46" t="s">
        <v>0</v>
      </c>
      <c r="W46">
        <v>4.99</v>
      </c>
      <c r="X46">
        <v>673532180</v>
      </c>
      <c r="Y46" t="s">
        <v>0</v>
      </c>
      <c r="Z46" t="s">
        <v>2</v>
      </c>
      <c r="AA46" t="s">
        <v>999</v>
      </c>
      <c r="AB46" t="s">
        <v>0</v>
      </c>
      <c r="AC46" t="s">
        <v>0</v>
      </c>
      <c r="AD46" t="s">
        <v>0</v>
      </c>
      <c r="AI46" s="1" t="str">
        <f>CONCATENATE(MONTH(L46),"/",1,"/",YEAR(L46))</f>
        <v>7/1/2013</v>
      </c>
      <c r="AJ46" s="1">
        <f>SUMIFS([1]Currency!A:A,[1]Currency!B:B,Sales!AI46,[1]Currency!C:C,Sales!R46)</f>
        <v>1</v>
      </c>
      <c r="AK46" s="1">
        <f>AJ46*J46*K46</f>
        <v>2.99</v>
      </c>
      <c r="AL46" s="1" t="str">
        <f>VLOOKUP(S46,[1]Region!A:B,2,FALSE)</f>
        <v>Brazil</v>
      </c>
      <c r="AM46" s="1">
        <f>SUMIFS([1]Encoding!D:D,[1]Encoding!B:B,Sales!AL46,[1]Encoding!A:A,Sales!C46)</f>
        <v>0.2</v>
      </c>
      <c r="AN46" s="1">
        <f>SUMIFS([1]Encoding!Q:Q,[1]Encoding!B:B,Sales!AL46,[1]Encoding!A:A,Sales!C46)</f>
        <v>4.8000000000000001E-2</v>
      </c>
      <c r="AO46" s="1">
        <f>AK46*(1-AN46)</f>
        <v>2.8464800000000001</v>
      </c>
      <c r="AP46" s="1">
        <f>AO46*(1-AM46)</f>
        <v>2.2771840000000001</v>
      </c>
    </row>
    <row r="47" spans="1:42">
      <c r="A47" t="s">
        <v>12</v>
      </c>
      <c r="B47" t="s">
        <v>11</v>
      </c>
      <c r="C47" t="s">
        <v>999</v>
      </c>
      <c r="D47" t="s">
        <v>0</v>
      </c>
      <c r="E47" t="s">
        <v>0</v>
      </c>
      <c r="F47" t="s">
        <v>2331</v>
      </c>
      <c r="G47" t="s">
        <v>1002</v>
      </c>
      <c r="H47" t="s">
        <v>2263</v>
      </c>
      <c r="I47" t="s">
        <v>7</v>
      </c>
      <c r="J47">
        <v>1</v>
      </c>
      <c r="K47">
        <v>2.99</v>
      </c>
      <c r="L47" s="2">
        <v>41480</v>
      </c>
      <c r="M47">
        <v>75000000000000</v>
      </c>
      <c r="N47" t="s">
        <v>3580</v>
      </c>
      <c r="O47">
        <v>5093408329</v>
      </c>
      <c r="P47" s="2">
        <v>41480</v>
      </c>
      <c r="Q47" t="s">
        <v>5</v>
      </c>
      <c r="R47" t="s">
        <v>3</v>
      </c>
      <c r="S47" t="s">
        <v>4</v>
      </c>
      <c r="T47" t="s">
        <v>3</v>
      </c>
      <c r="U47" t="s">
        <v>0</v>
      </c>
      <c r="V47" t="s">
        <v>0</v>
      </c>
      <c r="W47">
        <v>4.99</v>
      </c>
      <c r="X47">
        <v>673532180</v>
      </c>
      <c r="Y47" t="s">
        <v>0</v>
      </c>
      <c r="Z47" t="s">
        <v>2</v>
      </c>
      <c r="AA47" t="s">
        <v>999</v>
      </c>
      <c r="AB47" t="s">
        <v>0</v>
      </c>
      <c r="AC47" t="s">
        <v>0</v>
      </c>
      <c r="AD47" t="s">
        <v>0</v>
      </c>
      <c r="AI47" s="1" t="str">
        <f>CONCATENATE(MONTH(L47),"/",1,"/",YEAR(L47))</f>
        <v>7/1/2013</v>
      </c>
      <c r="AJ47" s="1">
        <f>SUMIFS([1]Currency!A:A,[1]Currency!B:B,Sales!AI47,[1]Currency!C:C,Sales!R47)</f>
        <v>1</v>
      </c>
      <c r="AK47" s="1">
        <f>AJ47*J47*K47</f>
        <v>2.99</v>
      </c>
      <c r="AL47" s="1" t="str">
        <f>VLOOKUP(S47,[1]Region!A:B,2,FALSE)</f>
        <v>Brazil</v>
      </c>
      <c r="AM47" s="1">
        <f>SUMIFS([1]Encoding!D:D,[1]Encoding!B:B,Sales!AL47,[1]Encoding!A:A,Sales!C47)</f>
        <v>0.2</v>
      </c>
      <c r="AN47" s="1">
        <f>SUMIFS([1]Encoding!Q:Q,[1]Encoding!B:B,Sales!AL47,[1]Encoding!A:A,Sales!C47)</f>
        <v>4.8000000000000001E-2</v>
      </c>
      <c r="AO47" s="1">
        <f>AK47*(1-AN47)</f>
        <v>2.8464800000000001</v>
      </c>
      <c r="AP47" s="1">
        <f>AO47*(1-AM47)</f>
        <v>2.2771840000000001</v>
      </c>
    </row>
    <row r="48" spans="1:42">
      <c r="A48" t="s">
        <v>12</v>
      </c>
      <c r="B48" t="s">
        <v>11</v>
      </c>
      <c r="C48" t="s">
        <v>999</v>
      </c>
      <c r="D48" t="s">
        <v>0</v>
      </c>
      <c r="E48" t="s">
        <v>0</v>
      </c>
      <c r="F48" t="s">
        <v>2331</v>
      </c>
      <c r="G48" t="s">
        <v>1002</v>
      </c>
      <c r="H48" t="s">
        <v>2263</v>
      </c>
      <c r="I48" t="s">
        <v>7</v>
      </c>
      <c r="J48">
        <v>1</v>
      </c>
      <c r="K48">
        <v>2.39</v>
      </c>
      <c r="L48" s="2">
        <v>41480</v>
      </c>
      <c r="M48">
        <v>69000000000000</v>
      </c>
      <c r="N48" t="s">
        <v>2359</v>
      </c>
      <c r="O48">
        <v>9588476044</v>
      </c>
      <c r="P48" s="2">
        <v>41480</v>
      </c>
      <c r="Q48" t="s">
        <v>5</v>
      </c>
      <c r="R48" t="s">
        <v>3</v>
      </c>
      <c r="S48" t="s">
        <v>4</v>
      </c>
      <c r="T48" t="s">
        <v>3</v>
      </c>
      <c r="U48" t="s">
        <v>0</v>
      </c>
      <c r="V48" t="s">
        <v>0</v>
      </c>
      <c r="W48">
        <v>3.99</v>
      </c>
      <c r="X48">
        <v>673532180</v>
      </c>
      <c r="Y48" t="s">
        <v>0</v>
      </c>
      <c r="Z48" t="s">
        <v>15</v>
      </c>
      <c r="AA48" t="s">
        <v>999</v>
      </c>
      <c r="AB48" t="s">
        <v>0</v>
      </c>
      <c r="AC48" t="s">
        <v>0</v>
      </c>
      <c r="AD48" t="s">
        <v>0</v>
      </c>
      <c r="AI48" s="1" t="str">
        <f>CONCATENATE(MONTH(L48),"/",1,"/",YEAR(L48))</f>
        <v>7/1/2013</v>
      </c>
      <c r="AJ48" s="1">
        <f>SUMIFS([1]Currency!A:A,[1]Currency!B:B,Sales!AI48,[1]Currency!C:C,Sales!R48)</f>
        <v>1</v>
      </c>
      <c r="AK48" s="1">
        <f>AJ48*J48*K48</f>
        <v>2.39</v>
      </c>
      <c r="AL48" s="1" t="str">
        <f>VLOOKUP(S48,[1]Region!A:B,2,FALSE)</f>
        <v>Brazil</v>
      </c>
      <c r="AM48" s="1">
        <f>SUMIFS([1]Encoding!D:D,[1]Encoding!B:B,Sales!AL48,[1]Encoding!A:A,Sales!C48)</f>
        <v>0.2</v>
      </c>
      <c r="AN48" s="1">
        <f>SUMIFS([1]Encoding!Q:Q,[1]Encoding!B:B,Sales!AL48,[1]Encoding!A:A,Sales!C48)</f>
        <v>4.8000000000000001E-2</v>
      </c>
      <c r="AO48" s="1">
        <f>AK48*(1-AN48)</f>
        <v>2.27528</v>
      </c>
      <c r="AP48" s="1">
        <f>AO48*(1-AM48)</f>
        <v>1.8202240000000001</v>
      </c>
    </row>
    <row r="49" spans="1:42">
      <c r="A49" t="s">
        <v>12</v>
      </c>
      <c r="B49" t="s">
        <v>11</v>
      </c>
      <c r="C49" t="s">
        <v>999</v>
      </c>
      <c r="D49" t="s">
        <v>0</v>
      </c>
      <c r="E49" t="s">
        <v>0</v>
      </c>
      <c r="F49" t="s">
        <v>2331</v>
      </c>
      <c r="G49" t="s">
        <v>1002</v>
      </c>
      <c r="H49" t="s">
        <v>2263</v>
      </c>
      <c r="I49" t="s">
        <v>7</v>
      </c>
      <c r="J49">
        <v>1</v>
      </c>
      <c r="K49">
        <v>2.99</v>
      </c>
      <c r="L49" s="2">
        <v>41480</v>
      </c>
      <c r="M49">
        <v>76000000000000</v>
      </c>
      <c r="N49" t="s">
        <v>831</v>
      </c>
      <c r="O49">
        <v>5010635814</v>
      </c>
      <c r="P49" s="2">
        <v>41480</v>
      </c>
      <c r="Q49" t="s">
        <v>5</v>
      </c>
      <c r="R49" t="s">
        <v>3</v>
      </c>
      <c r="S49" t="s">
        <v>4</v>
      </c>
      <c r="T49" t="s">
        <v>3</v>
      </c>
      <c r="U49" t="s">
        <v>0</v>
      </c>
      <c r="V49" t="s">
        <v>0</v>
      </c>
      <c r="W49">
        <v>4.99</v>
      </c>
      <c r="X49">
        <v>673532180</v>
      </c>
      <c r="Y49" t="s">
        <v>0</v>
      </c>
      <c r="Z49" t="s">
        <v>2</v>
      </c>
      <c r="AA49" t="s">
        <v>999</v>
      </c>
      <c r="AB49" t="s">
        <v>0</v>
      </c>
      <c r="AC49" t="s">
        <v>0</v>
      </c>
      <c r="AD49" t="s">
        <v>0</v>
      </c>
      <c r="AI49" s="1" t="str">
        <f>CONCATENATE(MONTH(L49),"/",1,"/",YEAR(L49))</f>
        <v>7/1/2013</v>
      </c>
      <c r="AJ49" s="1">
        <f>SUMIFS([1]Currency!A:A,[1]Currency!B:B,Sales!AI49,[1]Currency!C:C,Sales!R49)</f>
        <v>1</v>
      </c>
      <c r="AK49" s="1">
        <f>AJ49*J49*K49</f>
        <v>2.99</v>
      </c>
      <c r="AL49" s="1" t="str">
        <f>VLOOKUP(S49,[1]Region!A:B,2,FALSE)</f>
        <v>Brazil</v>
      </c>
      <c r="AM49" s="1">
        <f>SUMIFS([1]Encoding!D:D,[1]Encoding!B:B,Sales!AL49,[1]Encoding!A:A,Sales!C49)</f>
        <v>0.2</v>
      </c>
      <c r="AN49" s="1">
        <f>SUMIFS([1]Encoding!Q:Q,[1]Encoding!B:B,Sales!AL49,[1]Encoding!A:A,Sales!C49)</f>
        <v>4.8000000000000001E-2</v>
      </c>
      <c r="AO49" s="1">
        <f>AK49*(1-AN49)</f>
        <v>2.8464800000000001</v>
      </c>
      <c r="AP49" s="1">
        <f>AO49*(1-AM49)</f>
        <v>2.2771840000000001</v>
      </c>
    </row>
    <row r="50" spans="1:42">
      <c r="A50" t="s">
        <v>12</v>
      </c>
      <c r="B50" t="s">
        <v>11</v>
      </c>
      <c r="C50" t="s">
        <v>999</v>
      </c>
      <c r="D50" t="s">
        <v>0</v>
      </c>
      <c r="E50" t="s">
        <v>0</v>
      </c>
      <c r="F50" t="s">
        <v>2331</v>
      </c>
      <c r="G50" t="s">
        <v>1002</v>
      </c>
      <c r="H50" t="s">
        <v>2263</v>
      </c>
      <c r="I50" t="s">
        <v>7</v>
      </c>
      <c r="J50">
        <v>1</v>
      </c>
      <c r="K50">
        <v>2.99</v>
      </c>
      <c r="L50" s="2">
        <v>41481</v>
      </c>
      <c r="M50">
        <v>84000000000000</v>
      </c>
      <c r="N50" t="s">
        <v>3035</v>
      </c>
      <c r="O50">
        <v>2058071569</v>
      </c>
      <c r="P50" s="2">
        <v>41481</v>
      </c>
      <c r="Q50" t="s">
        <v>5</v>
      </c>
      <c r="R50" t="s">
        <v>3</v>
      </c>
      <c r="S50" t="s">
        <v>4</v>
      </c>
      <c r="T50" t="s">
        <v>3</v>
      </c>
      <c r="U50" t="s">
        <v>0</v>
      </c>
      <c r="V50" t="s">
        <v>0</v>
      </c>
      <c r="W50">
        <v>4.99</v>
      </c>
      <c r="X50">
        <v>673532180</v>
      </c>
      <c r="Y50" t="s">
        <v>0</v>
      </c>
      <c r="Z50" t="s">
        <v>2</v>
      </c>
      <c r="AA50" t="s">
        <v>999</v>
      </c>
      <c r="AB50" t="s">
        <v>0</v>
      </c>
      <c r="AC50" t="s">
        <v>0</v>
      </c>
      <c r="AD50" t="s">
        <v>0</v>
      </c>
      <c r="AI50" s="1" t="str">
        <f>CONCATENATE(MONTH(L50),"/",1,"/",YEAR(L50))</f>
        <v>7/1/2013</v>
      </c>
      <c r="AJ50" s="1">
        <f>SUMIFS([1]Currency!A:A,[1]Currency!B:B,Sales!AI50,[1]Currency!C:C,Sales!R50)</f>
        <v>1</v>
      </c>
      <c r="AK50" s="1">
        <f>AJ50*J50*K50</f>
        <v>2.99</v>
      </c>
      <c r="AL50" s="1" t="str">
        <f>VLOOKUP(S50,[1]Region!A:B,2,FALSE)</f>
        <v>Brazil</v>
      </c>
      <c r="AM50" s="1">
        <f>SUMIFS([1]Encoding!D:D,[1]Encoding!B:B,Sales!AL50,[1]Encoding!A:A,Sales!C50)</f>
        <v>0.2</v>
      </c>
      <c r="AN50" s="1">
        <f>SUMIFS([1]Encoding!Q:Q,[1]Encoding!B:B,Sales!AL50,[1]Encoding!A:A,Sales!C50)</f>
        <v>4.8000000000000001E-2</v>
      </c>
      <c r="AO50" s="1">
        <f>AK50*(1-AN50)</f>
        <v>2.8464800000000001</v>
      </c>
      <c r="AP50" s="1">
        <f>AO50*(1-AM50)</f>
        <v>2.2771840000000001</v>
      </c>
    </row>
    <row r="51" spans="1:42">
      <c r="A51" t="s">
        <v>12</v>
      </c>
      <c r="B51" t="s">
        <v>11</v>
      </c>
      <c r="C51" t="s">
        <v>999</v>
      </c>
      <c r="D51" t="s">
        <v>0</v>
      </c>
      <c r="E51" t="s">
        <v>0</v>
      </c>
      <c r="F51" t="s">
        <v>2331</v>
      </c>
      <c r="G51" t="s">
        <v>1002</v>
      </c>
      <c r="H51" t="s">
        <v>2263</v>
      </c>
      <c r="I51" t="s">
        <v>7</v>
      </c>
      <c r="J51">
        <v>1</v>
      </c>
      <c r="K51">
        <v>2.99</v>
      </c>
      <c r="L51" s="2">
        <v>41481</v>
      </c>
      <c r="M51">
        <v>85000000000000</v>
      </c>
      <c r="N51" t="s">
        <v>4408</v>
      </c>
      <c r="O51">
        <v>3007502694</v>
      </c>
      <c r="P51" s="2">
        <v>41481</v>
      </c>
      <c r="Q51" t="s">
        <v>5</v>
      </c>
      <c r="R51" t="s">
        <v>3</v>
      </c>
      <c r="S51" t="s">
        <v>4</v>
      </c>
      <c r="T51" t="s">
        <v>3</v>
      </c>
      <c r="U51" t="s">
        <v>0</v>
      </c>
      <c r="V51" t="s">
        <v>0</v>
      </c>
      <c r="W51">
        <v>4.99</v>
      </c>
      <c r="X51">
        <v>673532180</v>
      </c>
      <c r="Y51" t="s">
        <v>0</v>
      </c>
      <c r="Z51" t="s">
        <v>2</v>
      </c>
      <c r="AA51" t="s">
        <v>999</v>
      </c>
      <c r="AB51" t="s">
        <v>0</v>
      </c>
      <c r="AC51" t="s">
        <v>0</v>
      </c>
      <c r="AD51" t="s">
        <v>0</v>
      </c>
      <c r="AI51" s="1" t="str">
        <f>CONCATENATE(MONTH(L51),"/",1,"/",YEAR(L51))</f>
        <v>7/1/2013</v>
      </c>
      <c r="AJ51" s="1">
        <f>SUMIFS([1]Currency!A:A,[1]Currency!B:B,Sales!AI51,[1]Currency!C:C,Sales!R51)</f>
        <v>1</v>
      </c>
      <c r="AK51" s="1">
        <f>AJ51*J51*K51</f>
        <v>2.99</v>
      </c>
      <c r="AL51" s="1" t="str">
        <f>VLOOKUP(S51,[1]Region!A:B,2,FALSE)</f>
        <v>Brazil</v>
      </c>
      <c r="AM51" s="1">
        <f>SUMIFS([1]Encoding!D:D,[1]Encoding!B:B,Sales!AL51,[1]Encoding!A:A,Sales!C51)</f>
        <v>0.2</v>
      </c>
      <c r="AN51" s="1">
        <f>SUMIFS([1]Encoding!Q:Q,[1]Encoding!B:B,Sales!AL51,[1]Encoding!A:A,Sales!C51)</f>
        <v>4.8000000000000001E-2</v>
      </c>
      <c r="AO51" s="1">
        <f>AK51*(1-AN51)</f>
        <v>2.8464800000000001</v>
      </c>
      <c r="AP51" s="1">
        <f>AO51*(1-AM51)</f>
        <v>2.2771840000000001</v>
      </c>
    </row>
    <row r="52" spans="1:42">
      <c r="A52" t="s">
        <v>12</v>
      </c>
      <c r="B52" t="s">
        <v>11</v>
      </c>
      <c r="C52" t="s">
        <v>999</v>
      </c>
      <c r="D52" t="s">
        <v>0</v>
      </c>
      <c r="E52" t="s">
        <v>0</v>
      </c>
      <c r="F52" t="s">
        <v>2331</v>
      </c>
      <c r="G52" t="s">
        <v>1002</v>
      </c>
      <c r="H52" t="s">
        <v>2263</v>
      </c>
      <c r="I52" t="s">
        <v>7</v>
      </c>
      <c r="J52">
        <v>1</v>
      </c>
      <c r="K52">
        <v>2.99</v>
      </c>
      <c r="L52" s="2">
        <v>41481</v>
      </c>
      <c r="M52">
        <v>34000000000000</v>
      </c>
      <c r="N52" t="s">
        <v>4407</v>
      </c>
      <c r="O52">
        <v>2753769889</v>
      </c>
      <c r="P52" s="2">
        <v>41481</v>
      </c>
      <c r="Q52" t="s">
        <v>5</v>
      </c>
      <c r="R52" t="s">
        <v>3</v>
      </c>
      <c r="S52" t="s">
        <v>4</v>
      </c>
      <c r="T52" t="s">
        <v>3</v>
      </c>
      <c r="U52" t="s">
        <v>0</v>
      </c>
      <c r="V52" t="s">
        <v>0</v>
      </c>
      <c r="W52">
        <v>4.99</v>
      </c>
      <c r="X52">
        <v>673532180</v>
      </c>
      <c r="Y52" t="s">
        <v>0</v>
      </c>
      <c r="Z52" t="s">
        <v>2</v>
      </c>
      <c r="AA52" t="s">
        <v>999</v>
      </c>
      <c r="AB52" t="s">
        <v>0</v>
      </c>
      <c r="AC52" t="s">
        <v>0</v>
      </c>
      <c r="AD52" t="s">
        <v>0</v>
      </c>
      <c r="AI52" s="1" t="str">
        <f>CONCATENATE(MONTH(L52),"/",1,"/",YEAR(L52))</f>
        <v>7/1/2013</v>
      </c>
      <c r="AJ52" s="1">
        <f>SUMIFS([1]Currency!A:A,[1]Currency!B:B,Sales!AI52,[1]Currency!C:C,Sales!R52)</f>
        <v>1</v>
      </c>
      <c r="AK52" s="1">
        <f>AJ52*J52*K52</f>
        <v>2.99</v>
      </c>
      <c r="AL52" s="1" t="str">
        <f>VLOOKUP(S52,[1]Region!A:B,2,FALSE)</f>
        <v>Brazil</v>
      </c>
      <c r="AM52" s="1">
        <f>SUMIFS([1]Encoding!D:D,[1]Encoding!B:B,Sales!AL52,[1]Encoding!A:A,Sales!C52)</f>
        <v>0.2</v>
      </c>
      <c r="AN52" s="1">
        <f>SUMIFS([1]Encoding!Q:Q,[1]Encoding!B:B,Sales!AL52,[1]Encoding!A:A,Sales!C52)</f>
        <v>4.8000000000000001E-2</v>
      </c>
      <c r="AO52" s="1">
        <f>AK52*(1-AN52)</f>
        <v>2.8464800000000001</v>
      </c>
      <c r="AP52" s="1">
        <f>AO52*(1-AM52)</f>
        <v>2.2771840000000001</v>
      </c>
    </row>
    <row r="53" spans="1:42">
      <c r="A53" t="s">
        <v>12</v>
      </c>
      <c r="B53" t="s">
        <v>11</v>
      </c>
      <c r="C53" t="s">
        <v>999</v>
      </c>
      <c r="D53" t="s">
        <v>0</v>
      </c>
      <c r="E53" t="s">
        <v>0</v>
      </c>
      <c r="F53" t="s">
        <v>2331</v>
      </c>
      <c r="G53" t="s">
        <v>1002</v>
      </c>
      <c r="H53" t="s">
        <v>2263</v>
      </c>
      <c r="I53" t="s">
        <v>7</v>
      </c>
      <c r="J53">
        <v>1</v>
      </c>
      <c r="K53">
        <v>2.39</v>
      </c>
      <c r="L53" s="2">
        <v>41481</v>
      </c>
      <c r="M53">
        <v>39000000000000</v>
      </c>
      <c r="N53" t="s">
        <v>4406</v>
      </c>
      <c r="O53">
        <v>6874347169</v>
      </c>
      <c r="P53" s="2">
        <v>41481</v>
      </c>
      <c r="Q53" t="s">
        <v>5</v>
      </c>
      <c r="R53" t="s">
        <v>3</v>
      </c>
      <c r="S53" t="s">
        <v>4</v>
      </c>
      <c r="T53" t="s">
        <v>3</v>
      </c>
      <c r="U53" t="s">
        <v>0</v>
      </c>
      <c r="V53" t="s">
        <v>0</v>
      </c>
      <c r="W53">
        <v>3.99</v>
      </c>
      <c r="X53">
        <v>673532180</v>
      </c>
      <c r="Y53" t="s">
        <v>0</v>
      </c>
      <c r="Z53" t="s">
        <v>15</v>
      </c>
      <c r="AA53" t="s">
        <v>999</v>
      </c>
      <c r="AB53" t="s">
        <v>0</v>
      </c>
      <c r="AC53" t="s">
        <v>0</v>
      </c>
      <c r="AD53" t="s">
        <v>0</v>
      </c>
      <c r="AI53" s="1" t="str">
        <f>CONCATENATE(MONTH(L53),"/",1,"/",YEAR(L53))</f>
        <v>7/1/2013</v>
      </c>
      <c r="AJ53" s="1">
        <f>SUMIFS([1]Currency!A:A,[1]Currency!B:B,Sales!AI53,[1]Currency!C:C,Sales!R53)</f>
        <v>1</v>
      </c>
      <c r="AK53" s="1">
        <f>AJ53*J53*K53</f>
        <v>2.39</v>
      </c>
      <c r="AL53" s="1" t="str">
        <f>VLOOKUP(S53,[1]Region!A:B,2,FALSE)</f>
        <v>Brazil</v>
      </c>
      <c r="AM53" s="1">
        <f>SUMIFS([1]Encoding!D:D,[1]Encoding!B:B,Sales!AL53,[1]Encoding!A:A,Sales!C53)</f>
        <v>0.2</v>
      </c>
      <c r="AN53" s="1">
        <f>SUMIFS([1]Encoding!Q:Q,[1]Encoding!B:B,Sales!AL53,[1]Encoding!A:A,Sales!C53)</f>
        <v>4.8000000000000001E-2</v>
      </c>
      <c r="AO53" s="1">
        <f>AK53*(1-AN53)</f>
        <v>2.27528</v>
      </c>
      <c r="AP53" s="1">
        <f>AO53*(1-AM53)</f>
        <v>1.8202240000000001</v>
      </c>
    </row>
    <row r="54" spans="1:42">
      <c r="A54" t="s">
        <v>12</v>
      </c>
      <c r="B54" t="s">
        <v>11</v>
      </c>
      <c r="C54" t="s">
        <v>999</v>
      </c>
      <c r="D54" t="s">
        <v>0</v>
      </c>
      <c r="E54" t="s">
        <v>0</v>
      </c>
      <c r="F54" t="s">
        <v>2331</v>
      </c>
      <c r="G54" t="s">
        <v>1002</v>
      </c>
      <c r="H54" t="s">
        <v>2263</v>
      </c>
      <c r="I54" t="s">
        <v>7</v>
      </c>
      <c r="J54">
        <v>1</v>
      </c>
      <c r="K54">
        <v>2.99</v>
      </c>
      <c r="L54" s="2">
        <v>41481</v>
      </c>
      <c r="M54">
        <v>29000000000000</v>
      </c>
      <c r="N54" t="s">
        <v>4405</v>
      </c>
      <c r="O54">
        <v>7060310024</v>
      </c>
      <c r="P54" s="2">
        <v>41481</v>
      </c>
      <c r="Q54" t="s">
        <v>5</v>
      </c>
      <c r="R54" t="s">
        <v>3</v>
      </c>
      <c r="S54" t="s">
        <v>4</v>
      </c>
      <c r="T54" t="s">
        <v>3</v>
      </c>
      <c r="U54" t="s">
        <v>0</v>
      </c>
      <c r="V54" t="s">
        <v>0</v>
      </c>
      <c r="W54">
        <v>4.99</v>
      </c>
      <c r="X54">
        <v>673532180</v>
      </c>
      <c r="Y54" t="s">
        <v>0</v>
      </c>
      <c r="Z54" t="s">
        <v>2</v>
      </c>
      <c r="AA54" t="s">
        <v>999</v>
      </c>
      <c r="AB54" t="s">
        <v>0</v>
      </c>
      <c r="AC54" t="s">
        <v>0</v>
      </c>
      <c r="AD54" t="s">
        <v>0</v>
      </c>
      <c r="AI54" s="1" t="str">
        <f>CONCATENATE(MONTH(L54),"/",1,"/",YEAR(L54))</f>
        <v>7/1/2013</v>
      </c>
      <c r="AJ54" s="1">
        <f>SUMIFS([1]Currency!A:A,[1]Currency!B:B,Sales!AI54,[1]Currency!C:C,Sales!R54)</f>
        <v>1</v>
      </c>
      <c r="AK54" s="1">
        <f>AJ54*J54*K54</f>
        <v>2.99</v>
      </c>
      <c r="AL54" s="1" t="str">
        <f>VLOOKUP(S54,[1]Region!A:B,2,FALSE)</f>
        <v>Brazil</v>
      </c>
      <c r="AM54" s="1">
        <f>SUMIFS([1]Encoding!D:D,[1]Encoding!B:B,Sales!AL54,[1]Encoding!A:A,Sales!C54)</f>
        <v>0.2</v>
      </c>
      <c r="AN54" s="1">
        <f>SUMIFS([1]Encoding!Q:Q,[1]Encoding!B:B,Sales!AL54,[1]Encoding!A:A,Sales!C54)</f>
        <v>4.8000000000000001E-2</v>
      </c>
      <c r="AO54" s="1">
        <f>AK54*(1-AN54)</f>
        <v>2.8464800000000001</v>
      </c>
      <c r="AP54" s="1">
        <f>AO54*(1-AM54)</f>
        <v>2.2771840000000001</v>
      </c>
    </row>
    <row r="55" spans="1:42">
      <c r="A55" t="s">
        <v>12</v>
      </c>
      <c r="B55" t="s">
        <v>11</v>
      </c>
      <c r="C55" t="s">
        <v>999</v>
      </c>
      <c r="D55" t="s">
        <v>0</v>
      </c>
      <c r="E55" t="s">
        <v>0</v>
      </c>
      <c r="F55" t="s">
        <v>2331</v>
      </c>
      <c r="G55" t="s">
        <v>1002</v>
      </c>
      <c r="H55" t="s">
        <v>2263</v>
      </c>
      <c r="I55" t="s">
        <v>7</v>
      </c>
      <c r="J55">
        <v>1</v>
      </c>
      <c r="K55">
        <v>2.39</v>
      </c>
      <c r="L55" s="2">
        <v>41481</v>
      </c>
      <c r="M55">
        <v>29000000000000</v>
      </c>
      <c r="N55" t="s">
        <v>4404</v>
      </c>
      <c r="O55">
        <v>5397399264</v>
      </c>
      <c r="P55" s="2">
        <v>41481</v>
      </c>
      <c r="Q55" t="s">
        <v>5</v>
      </c>
      <c r="R55" t="s">
        <v>3</v>
      </c>
      <c r="S55" t="s">
        <v>4</v>
      </c>
      <c r="T55" t="s">
        <v>3</v>
      </c>
      <c r="U55" t="s">
        <v>0</v>
      </c>
      <c r="V55" t="s">
        <v>0</v>
      </c>
      <c r="W55">
        <v>3.99</v>
      </c>
      <c r="X55">
        <v>673532180</v>
      </c>
      <c r="Y55" t="s">
        <v>0</v>
      </c>
      <c r="Z55" t="s">
        <v>15</v>
      </c>
      <c r="AA55" t="s">
        <v>999</v>
      </c>
      <c r="AB55" t="s">
        <v>0</v>
      </c>
      <c r="AC55" t="s">
        <v>0</v>
      </c>
      <c r="AD55" t="s">
        <v>0</v>
      </c>
      <c r="AI55" s="1" t="str">
        <f>CONCATENATE(MONTH(L55),"/",1,"/",YEAR(L55))</f>
        <v>7/1/2013</v>
      </c>
      <c r="AJ55" s="1">
        <f>SUMIFS([1]Currency!A:A,[1]Currency!B:B,Sales!AI55,[1]Currency!C:C,Sales!R55)</f>
        <v>1</v>
      </c>
      <c r="AK55" s="1">
        <f>AJ55*J55*K55</f>
        <v>2.39</v>
      </c>
      <c r="AL55" s="1" t="str">
        <f>VLOOKUP(S55,[1]Region!A:B,2,FALSE)</f>
        <v>Brazil</v>
      </c>
      <c r="AM55" s="1">
        <f>SUMIFS([1]Encoding!D:D,[1]Encoding!B:B,Sales!AL55,[1]Encoding!A:A,Sales!C55)</f>
        <v>0.2</v>
      </c>
      <c r="AN55" s="1">
        <f>SUMIFS([1]Encoding!Q:Q,[1]Encoding!B:B,Sales!AL55,[1]Encoding!A:A,Sales!C55)</f>
        <v>4.8000000000000001E-2</v>
      </c>
      <c r="AO55" s="1">
        <f>AK55*(1-AN55)</f>
        <v>2.27528</v>
      </c>
      <c r="AP55" s="1">
        <f>AO55*(1-AM55)</f>
        <v>1.8202240000000001</v>
      </c>
    </row>
    <row r="56" spans="1:42">
      <c r="A56" t="s">
        <v>12</v>
      </c>
      <c r="B56" t="s">
        <v>11</v>
      </c>
      <c r="C56" t="s">
        <v>999</v>
      </c>
      <c r="D56" t="s">
        <v>0</v>
      </c>
      <c r="E56" t="s">
        <v>0</v>
      </c>
      <c r="F56" t="s">
        <v>2331</v>
      </c>
      <c r="G56" t="s">
        <v>1002</v>
      </c>
      <c r="H56" t="s">
        <v>2263</v>
      </c>
      <c r="I56" t="s">
        <v>7</v>
      </c>
      <c r="J56">
        <v>1</v>
      </c>
      <c r="K56">
        <v>2.99</v>
      </c>
      <c r="L56" s="2">
        <v>41481</v>
      </c>
      <c r="M56">
        <v>27000000000000</v>
      </c>
      <c r="N56" t="s">
        <v>4403</v>
      </c>
      <c r="O56">
        <v>5552850814</v>
      </c>
      <c r="P56" s="2">
        <v>41481</v>
      </c>
      <c r="Q56" t="s">
        <v>5</v>
      </c>
      <c r="R56" t="s">
        <v>3</v>
      </c>
      <c r="S56" t="s">
        <v>4</v>
      </c>
      <c r="T56" t="s">
        <v>3</v>
      </c>
      <c r="U56" t="s">
        <v>0</v>
      </c>
      <c r="V56" t="s">
        <v>0</v>
      </c>
      <c r="W56">
        <v>4.99</v>
      </c>
      <c r="X56">
        <v>673532180</v>
      </c>
      <c r="Y56" t="s">
        <v>0</v>
      </c>
      <c r="Z56" t="s">
        <v>2</v>
      </c>
      <c r="AA56" t="s">
        <v>999</v>
      </c>
      <c r="AB56" t="s">
        <v>0</v>
      </c>
      <c r="AC56" t="s">
        <v>0</v>
      </c>
      <c r="AD56" t="s">
        <v>0</v>
      </c>
      <c r="AI56" s="1" t="str">
        <f>CONCATENATE(MONTH(L56),"/",1,"/",YEAR(L56))</f>
        <v>7/1/2013</v>
      </c>
      <c r="AJ56" s="1">
        <f>SUMIFS([1]Currency!A:A,[1]Currency!B:B,Sales!AI56,[1]Currency!C:C,Sales!R56)</f>
        <v>1</v>
      </c>
      <c r="AK56" s="1">
        <f>AJ56*J56*K56</f>
        <v>2.99</v>
      </c>
      <c r="AL56" s="1" t="str">
        <f>VLOOKUP(S56,[1]Region!A:B,2,FALSE)</f>
        <v>Brazil</v>
      </c>
      <c r="AM56" s="1">
        <f>SUMIFS([1]Encoding!D:D,[1]Encoding!B:B,Sales!AL56,[1]Encoding!A:A,Sales!C56)</f>
        <v>0.2</v>
      </c>
      <c r="AN56" s="1">
        <f>SUMIFS([1]Encoding!Q:Q,[1]Encoding!B:B,Sales!AL56,[1]Encoding!A:A,Sales!C56)</f>
        <v>4.8000000000000001E-2</v>
      </c>
      <c r="AO56" s="1">
        <f>AK56*(1-AN56)</f>
        <v>2.8464800000000001</v>
      </c>
      <c r="AP56" s="1">
        <f>AO56*(1-AM56)</f>
        <v>2.2771840000000001</v>
      </c>
    </row>
    <row r="57" spans="1:42">
      <c r="A57" t="s">
        <v>12</v>
      </c>
      <c r="B57" t="s">
        <v>11</v>
      </c>
      <c r="C57" t="s">
        <v>999</v>
      </c>
      <c r="D57" t="s">
        <v>0</v>
      </c>
      <c r="E57" t="s">
        <v>0</v>
      </c>
      <c r="F57" t="s">
        <v>2331</v>
      </c>
      <c r="G57" t="s">
        <v>1002</v>
      </c>
      <c r="H57" t="s">
        <v>2263</v>
      </c>
      <c r="I57" t="s">
        <v>7</v>
      </c>
      <c r="J57">
        <v>1</v>
      </c>
      <c r="K57">
        <v>2.99</v>
      </c>
      <c r="L57" s="2">
        <v>41481</v>
      </c>
      <c r="M57">
        <v>71000000000000</v>
      </c>
      <c r="N57" t="s">
        <v>4402</v>
      </c>
      <c r="O57">
        <v>5938988129</v>
      </c>
      <c r="P57" s="2">
        <v>41481</v>
      </c>
      <c r="Q57" t="s">
        <v>5</v>
      </c>
      <c r="R57" t="s">
        <v>3</v>
      </c>
      <c r="S57" t="s">
        <v>4</v>
      </c>
      <c r="T57" t="s">
        <v>3</v>
      </c>
      <c r="U57" t="s">
        <v>0</v>
      </c>
      <c r="V57" t="s">
        <v>0</v>
      </c>
      <c r="W57">
        <v>4.99</v>
      </c>
      <c r="X57">
        <v>673532180</v>
      </c>
      <c r="Y57" t="s">
        <v>0</v>
      </c>
      <c r="Z57" t="s">
        <v>2</v>
      </c>
      <c r="AA57" t="s">
        <v>999</v>
      </c>
      <c r="AB57" t="s">
        <v>0</v>
      </c>
      <c r="AC57" t="s">
        <v>0</v>
      </c>
      <c r="AD57" t="s">
        <v>0</v>
      </c>
      <c r="AI57" s="1" t="str">
        <f>CONCATENATE(MONTH(L57),"/",1,"/",YEAR(L57))</f>
        <v>7/1/2013</v>
      </c>
      <c r="AJ57" s="1">
        <f>SUMIFS([1]Currency!A:A,[1]Currency!B:B,Sales!AI57,[1]Currency!C:C,Sales!R57)</f>
        <v>1</v>
      </c>
      <c r="AK57" s="1">
        <f>AJ57*J57*K57</f>
        <v>2.99</v>
      </c>
      <c r="AL57" s="1" t="str">
        <f>VLOOKUP(S57,[1]Region!A:B,2,FALSE)</f>
        <v>Brazil</v>
      </c>
      <c r="AM57" s="1">
        <f>SUMIFS([1]Encoding!D:D,[1]Encoding!B:B,Sales!AL57,[1]Encoding!A:A,Sales!C57)</f>
        <v>0.2</v>
      </c>
      <c r="AN57" s="1">
        <f>SUMIFS([1]Encoding!Q:Q,[1]Encoding!B:B,Sales!AL57,[1]Encoding!A:A,Sales!C57)</f>
        <v>4.8000000000000001E-2</v>
      </c>
      <c r="AO57" s="1">
        <f>AK57*(1-AN57)</f>
        <v>2.8464800000000001</v>
      </c>
      <c r="AP57" s="1">
        <f>AO57*(1-AM57)</f>
        <v>2.2771840000000001</v>
      </c>
    </row>
    <row r="58" spans="1:42">
      <c r="A58" t="s">
        <v>12</v>
      </c>
      <c r="B58" t="s">
        <v>11</v>
      </c>
      <c r="C58" t="s">
        <v>999</v>
      </c>
      <c r="D58" t="s">
        <v>0</v>
      </c>
      <c r="E58" t="s">
        <v>0</v>
      </c>
      <c r="F58" t="s">
        <v>2331</v>
      </c>
      <c r="G58" t="s">
        <v>1002</v>
      </c>
      <c r="H58" t="s">
        <v>2263</v>
      </c>
      <c r="I58" t="s">
        <v>7</v>
      </c>
      <c r="J58">
        <v>1</v>
      </c>
      <c r="K58">
        <v>2.39</v>
      </c>
      <c r="L58" s="2">
        <v>41481</v>
      </c>
      <c r="M58">
        <v>32000000000000</v>
      </c>
      <c r="N58" t="s">
        <v>4401</v>
      </c>
      <c r="O58">
        <v>2820649764</v>
      </c>
      <c r="P58" s="2">
        <v>41481</v>
      </c>
      <c r="Q58" t="s">
        <v>5</v>
      </c>
      <c r="R58" t="s">
        <v>3</v>
      </c>
      <c r="S58" t="s">
        <v>4</v>
      </c>
      <c r="T58" t="s">
        <v>3</v>
      </c>
      <c r="U58" t="s">
        <v>0</v>
      </c>
      <c r="V58" t="s">
        <v>0</v>
      </c>
      <c r="W58">
        <v>3.99</v>
      </c>
      <c r="X58">
        <v>673532180</v>
      </c>
      <c r="Y58" t="s">
        <v>0</v>
      </c>
      <c r="Z58" t="s">
        <v>15</v>
      </c>
      <c r="AA58" t="s">
        <v>999</v>
      </c>
      <c r="AB58" t="s">
        <v>0</v>
      </c>
      <c r="AC58" t="s">
        <v>0</v>
      </c>
      <c r="AD58" t="s">
        <v>0</v>
      </c>
      <c r="AI58" s="1" t="str">
        <f>CONCATENATE(MONTH(L58),"/",1,"/",YEAR(L58))</f>
        <v>7/1/2013</v>
      </c>
      <c r="AJ58" s="1">
        <f>SUMIFS([1]Currency!A:A,[1]Currency!B:B,Sales!AI58,[1]Currency!C:C,Sales!R58)</f>
        <v>1</v>
      </c>
      <c r="AK58" s="1">
        <f>AJ58*J58*K58</f>
        <v>2.39</v>
      </c>
      <c r="AL58" s="1" t="str">
        <f>VLOOKUP(S58,[1]Region!A:B,2,FALSE)</f>
        <v>Brazil</v>
      </c>
      <c r="AM58" s="1">
        <f>SUMIFS([1]Encoding!D:D,[1]Encoding!B:B,Sales!AL58,[1]Encoding!A:A,Sales!C58)</f>
        <v>0.2</v>
      </c>
      <c r="AN58" s="1">
        <f>SUMIFS([1]Encoding!Q:Q,[1]Encoding!B:B,Sales!AL58,[1]Encoding!A:A,Sales!C58)</f>
        <v>4.8000000000000001E-2</v>
      </c>
      <c r="AO58" s="1">
        <f>AK58*(1-AN58)</f>
        <v>2.27528</v>
      </c>
      <c r="AP58" s="1">
        <f>AO58*(1-AM58)</f>
        <v>1.8202240000000001</v>
      </c>
    </row>
    <row r="59" spans="1:42">
      <c r="A59" t="s">
        <v>12</v>
      </c>
      <c r="B59" t="s">
        <v>11</v>
      </c>
      <c r="C59" t="s">
        <v>999</v>
      </c>
      <c r="D59" t="s">
        <v>0</v>
      </c>
      <c r="E59" t="s">
        <v>0</v>
      </c>
      <c r="F59" t="s">
        <v>2331</v>
      </c>
      <c r="G59" t="s">
        <v>1002</v>
      </c>
      <c r="H59" t="s">
        <v>2263</v>
      </c>
      <c r="I59" t="s">
        <v>7</v>
      </c>
      <c r="J59">
        <v>1</v>
      </c>
      <c r="K59">
        <v>2.99</v>
      </c>
      <c r="L59" s="2">
        <v>41481</v>
      </c>
      <c r="M59">
        <v>83000000000000</v>
      </c>
      <c r="N59" t="s">
        <v>4400</v>
      </c>
      <c r="O59">
        <v>2171680409</v>
      </c>
      <c r="P59" s="2">
        <v>41481</v>
      </c>
      <c r="Q59" t="s">
        <v>5</v>
      </c>
      <c r="R59" t="s">
        <v>3</v>
      </c>
      <c r="S59" t="s">
        <v>4</v>
      </c>
      <c r="T59" t="s">
        <v>3</v>
      </c>
      <c r="U59" t="s">
        <v>0</v>
      </c>
      <c r="V59" t="s">
        <v>0</v>
      </c>
      <c r="W59">
        <v>4.99</v>
      </c>
      <c r="X59">
        <v>673532180</v>
      </c>
      <c r="Y59" t="s">
        <v>0</v>
      </c>
      <c r="Z59" t="s">
        <v>2</v>
      </c>
      <c r="AA59" t="s">
        <v>999</v>
      </c>
      <c r="AB59" t="s">
        <v>0</v>
      </c>
      <c r="AC59" t="s">
        <v>0</v>
      </c>
      <c r="AD59" t="s">
        <v>0</v>
      </c>
      <c r="AI59" s="1" t="str">
        <f>CONCATENATE(MONTH(L59),"/",1,"/",YEAR(L59))</f>
        <v>7/1/2013</v>
      </c>
      <c r="AJ59" s="1">
        <f>SUMIFS([1]Currency!A:A,[1]Currency!B:B,Sales!AI59,[1]Currency!C:C,Sales!R59)</f>
        <v>1</v>
      </c>
      <c r="AK59" s="1">
        <f>AJ59*J59*K59</f>
        <v>2.99</v>
      </c>
      <c r="AL59" s="1" t="str">
        <f>VLOOKUP(S59,[1]Region!A:B,2,FALSE)</f>
        <v>Brazil</v>
      </c>
      <c r="AM59" s="1">
        <f>SUMIFS([1]Encoding!D:D,[1]Encoding!B:B,Sales!AL59,[1]Encoding!A:A,Sales!C59)</f>
        <v>0.2</v>
      </c>
      <c r="AN59" s="1">
        <f>SUMIFS([1]Encoding!Q:Q,[1]Encoding!B:B,Sales!AL59,[1]Encoding!A:A,Sales!C59)</f>
        <v>4.8000000000000001E-2</v>
      </c>
      <c r="AO59" s="1">
        <f>AK59*(1-AN59)</f>
        <v>2.8464800000000001</v>
      </c>
      <c r="AP59" s="1">
        <f>AO59*(1-AM59)</f>
        <v>2.2771840000000001</v>
      </c>
    </row>
    <row r="60" spans="1:42">
      <c r="A60" t="s">
        <v>12</v>
      </c>
      <c r="B60" t="s">
        <v>11</v>
      </c>
      <c r="C60" t="s">
        <v>999</v>
      </c>
      <c r="D60" t="s">
        <v>0</v>
      </c>
      <c r="E60" t="s">
        <v>0</v>
      </c>
      <c r="F60" t="s">
        <v>2331</v>
      </c>
      <c r="G60" t="s">
        <v>1002</v>
      </c>
      <c r="H60" t="s">
        <v>2263</v>
      </c>
      <c r="I60" t="s">
        <v>7</v>
      </c>
      <c r="J60">
        <v>1</v>
      </c>
      <c r="K60">
        <v>2.99</v>
      </c>
      <c r="L60" s="2">
        <v>41481</v>
      </c>
      <c r="M60">
        <v>72000000000000</v>
      </c>
      <c r="N60" t="s">
        <v>4399</v>
      </c>
      <c r="O60">
        <v>1450223664</v>
      </c>
      <c r="P60" s="2">
        <v>41481</v>
      </c>
      <c r="Q60" t="s">
        <v>5</v>
      </c>
      <c r="R60" t="s">
        <v>3</v>
      </c>
      <c r="S60" t="s">
        <v>4</v>
      </c>
      <c r="T60" t="s">
        <v>3</v>
      </c>
      <c r="U60" t="s">
        <v>0</v>
      </c>
      <c r="V60" t="s">
        <v>0</v>
      </c>
      <c r="W60">
        <v>4.99</v>
      </c>
      <c r="X60">
        <v>673532180</v>
      </c>
      <c r="Y60" t="s">
        <v>0</v>
      </c>
      <c r="Z60" t="s">
        <v>2</v>
      </c>
      <c r="AA60" t="s">
        <v>999</v>
      </c>
      <c r="AB60" t="s">
        <v>0</v>
      </c>
      <c r="AC60" t="s">
        <v>0</v>
      </c>
      <c r="AD60" t="s">
        <v>0</v>
      </c>
      <c r="AI60" s="1" t="str">
        <f>CONCATENATE(MONTH(L60),"/",1,"/",YEAR(L60))</f>
        <v>7/1/2013</v>
      </c>
      <c r="AJ60" s="1">
        <f>SUMIFS([1]Currency!A:A,[1]Currency!B:B,Sales!AI60,[1]Currency!C:C,Sales!R60)</f>
        <v>1</v>
      </c>
      <c r="AK60" s="1">
        <f>AJ60*J60*K60</f>
        <v>2.99</v>
      </c>
      <c r="AL60" s="1" t="str">
        <f>VLOOKUP(S60,[1]Region!A:B,2,FALSE)</f>
        <v>Brazil</v>
      </c>
      <c r="AM60" s="1">
        <f>SUMIFS([1]Encoding!D:D,[1]Encoding!B:B,Sales!AL60,[1]Encoding!A:A,Sales!C60)</f>
        <v>0.2</v>
      </c>
      <c r="AN60" s="1">
        <f>SUMIFS([1]Encoding!Q:Q,[1]Encoding!B:B,Sales!AL60,[1]Encoding!A:A,Sales!C60)</f>
        <v>4.8000000000000001E-2</v>
      </c>
      <c r="AO60" s="1">
        <f>AK60*(1-AN60)</f>
        <v>2.8464800000000001</v>
      </c>
      <c r="AP60" s="1">
        <f>AO60*(1-AM60)</f>
        <v>2.2771840000000001</v>
      </c>
    </row>
    <row r="61" spans="1:42">
      <c r="A61" t="s">
        <v>12</v>
      </c>
      <c r="B61" t="s">
        <v>11</v>
      </c>
      <c r="C61" t="s">
        <v>999</v>
      </c>
      <c r="D61" t="s">
        <v>0</v>
      </c>
      <c r="E61" t="s">
        <v>0</v>
      </c>
      <c r="F61" t="s">
        <v>2331</v>
      </c>
      <c r="G61" t="s">
        <v>1002</v>
      </c>
      <c r="H61" t="s">
        <v>2263</v>
      </c>
      <c r="I61" t="s">
        <v>7</v>
      </c>
      <c r="J61">
        <v>1</v>
      </c>
      <c r="K61">
        <v>2.39</v>
      </c>
      <c r="L61" s="2">
        <v>41481</v>
      </c>
      <c r="M61">
        <v>69000000000000</v>
      </c>
      <c r="N61" t="s">
        <v>4398</v>
      </c>
      <c r="O61">
        <v>6374095489</v>
      </c>
      <c r="P61" s="2">
        <v>41481</v>
      </c>
      <c r="Q61" t="s">
        <v>5</v>
      </c>
      <c r="R61" t="s">
        <v>3</v>
      </c>
      <c r="S61" t="s">
        <v>4</v>
      </c>
      <c r="T61" t="s">
        <v>3</v>
      </c>
      <c r="U61" t="s">
        <v>0</v>
      </c>
      <c r="V61" t="s">
        <v>0</v>
      </c>
      <c r="W61">
        <v>3.99</v>
      </c>
      <c r="X61">
        <v>673532180</v>
      </c>
      <c r="Y61" t="s">
        <v>0</v>
      </c>
      <c r="Z61" t="s">
        <v>15</v>
      </c>
      <c r="AA61" t="s">
        <v>999</v>
      </c>
      <c r="AB61" t="s">
        <v>0</v>
      </c>
      <c r="AC61" t="s">
        <v>0</v>
      </c>
      <c r="AD61" t="s">
        <v>0</v>
      </c>
      <c r="AI61" s="1" t="str">
        <f>CONCATENATE(MONTH(L61),"/",1,"/",YEAR(L61))</f>
        <v>7/1/2013</v>
      </c>
      <c r="AJ61" s="1">
        <f>SUMIFS([1]Currency!A:A,[1]Currency!B:B,Sales!AI61,[1]Currency!C:C,Sales!R61)</f>
        <v>1</v>
      </c>
      <c r="AK61" s="1">
        <f>AJ61*J61*K61</f>
        <v>2.39</v>
      </c>
      <c r="AL61" s="1" t="str">
        <f>VLOOKUP(S61,[1]Region!A:B,2,FALSE)</f>
        <v>Brazil</v>
      </c>
      <c r="AM61" s="1">
        <f>SUMIFS([1]Encoding!D:D,[1]Encoding!B:B,Sales!AL61,[1]Encoding!A:A,Sales!C61)</f>
        <v>0.2</v>
      </c>
      <c r="AN61" s="1">
        <f>SUMIFS([1]Encoding!Q:Q,[1]Encoding!B:B,Sales!AL61,[1]Encoding!A:A,Sales!C61)</f>
        <v>4.8000000000000001E-2</v>
      </c>
      <c r="AO61" s="1">
        <f>AK61*(1-AN61)</f>
        <v>2.27528</v>
      </c>
      <c r="AP61" s="1">
        <f>AO61*(1-AM61)</f>
        <v>1.8202240000000001</v>
      </c>
    </row>
    <row r="62" spans="1:42">
      <c r="A62" t="s">
        <v>12</v>
      </c>
      <c r="B62" t="s">
        <v>11</v>
      </c>
      <c r="C62" t="s">
        <v>999</v>
      </c>
      <c r="D62" t="s">
        <v>0</v>
      </c>
      <c r="E62" t="s">
        <v>0</v>
      </c>
      <c r="F62" t="s">
        <v>2331</v>
      </c>
      <c r="G62" t="s">
        <v>1002</v>
      </c>
      <c r="H62" t="s">
        <v>2263</v>
      </c>
      <c r="I62" t="s">
        <v>7</v>
      </c>
      <c r="J62">
        <v>1</v>
      </c>
      <c r="K62">
        <v>2.99</v>
      </c>
      <c r="L62" s="2">
        <v>41481</v>
      </c>
      <c r="M62">
        <v>65000000000000</v>
      </c>
      <c r="N62" t="s">
        <v>1843</v>
      </c>
      <c r="O62">
        <v>5781802129</v>
      </c>
      <c r="P62" s="2">
        <v>41481</v>
      </c>
      <c r="Q62" t="s">
        <v>5</v>
      </c>
      <c r="R62" t="s">
        <v>3</v>
      </c>
      <c r="S62" t="s">
        <v>4</v>
      </c>
      <c r="T62" t="s">
        <v>3</v>
      </c>
      <c r="U62" t="s">
        <v>0</v>
      </c>
      <c r="V62" t="s">
        <v>0</v>
      </c>
      <c r="W62">
        <v>4.99</v>
      </c>
      <c r="X62">
        <v>673532180</v>
      </c>
      <c r="Y62" t="s">
        <v>0</v>
      </c>
      <c r="Z62" t="s">
        <v>2</v>
      </c>
      <c r="AA62" t="s">
        <v>999</v>
      </c>
      <c r="AB62" t="s">
        <v>0</v>
      </c>
      <c r="AC62" t="s">
        <v>0</v>
      </c>
      <c r="AD62" t="s">
        <v>0</v>
      </c>
      <c r="AI62" s="1" t="str">
        <f>CONCATENATE(MONTH(L62),"/",1,"/",YEAR(L62))</f>
        <v>7/1/2013</v>
      </c>
      <c r="AJ62" s="1">
        <f>SUMIFS([1]Currency!A:A,[1]Currency!B:B,Sales!AI62,[1]Currency!C:C,Sales!R62)</f>
        <v>1</v>
      </c>
      <c r="AK62" s="1">
        <f>AJ62*J62*K62</f>
        <v>2.99</v>
      </c>
      <c r="AL62" s="1" t="str">
        <f>VLOOKUP(S62,[1]Region!A:B,2,FALSE)</f>
        <v>Brazil</v>
      </c>
      <c r="AM62" s="1">
        <f>SUMIFS([1]Encoding!D:D,[1]Encoding!B:B,Sales!AL62,[1]Encoding!A:A,Sales!C62)</f>
        <v>0.2</v>
      </c>
      <c r="AN62" s="1">
        <f>SUMIFS([1]Encoding!Q:Q,[1]Encoding!B:B,Sales!AL62,[1]Encoding!A:A,Sales!C62)</f>
        <v>4.8000000000000001E-2</v>
      </c>
      <c r="AO62" s="1">
        <f>AK62*(1-AN62)</f>
        <v>2.8464800000000001</v>
      </c>
      <c r="AP62" s="1">
        <f>AO62*(1-AM62)</f>
        <v>2.2771840000000001</v>
      </c>
    </row>
    <row r="63" spans="1:42">
      <c r="A63" t="s">
        <v>12</v>
      </c>
      <c r="B63" t="s">
        <v>11</v>
      </c>
      <c r="C63" t="s">
        <v>999</v>
      </c>
      <c r="D63" t="s">
        <v>0</v>
      </c>
      <c r="E63" t="s">
        <v>0</v>
      </c>
      <c r="F63" t="s">
        <v>2331</v>
      </c>
      <c r="G63" t="s">
        <v>1002</v>
      </c>
      <c r="H63" t="s">
        <v>2263</v>
      </c>
      <c r="I63" t="s">
        <v>7</v>
      </c>
      <c r="J63">
        <v>1</v>
      </c>
      <c r="K63">
        <v>2.39</v>
      </c>
      <c r="L63" s="2">
        <v>41481</v>
      </c>
      <c r="M63">
        <v>81000000000000</v>
      </c>
      <c r="N63" t="s">
        <v>4397</v>
      </c>
      <c r="O63">
        <v>80164304</v>
      </c>
      <c r="P63" s="2">
        <v>41481</v>
      </c>
      <c r="Q63" t="s">
        <v>5</v>
      </c>
      <c r="R63" t="s">
        <v>3</v>
      </c>
      <c r="S63" t="s">
        <v>4</v>
      </c>
      <c r="T63" t="s">
        <v>3</v>
      </c>
      <c r="U63" t="s">
        <v>0</v>
      </c>
      <c r="V63" t="s">
        <v>0</v>
      </c>
      <c r="W63">
        <v>3.99</v>
      </c>
      <c r="X63">
        <v>673532180</v>
      </c>
      <c r="Y63" t="s">
        <v>0</v>
      </c>
      <c r="Z63" t="s">
        <v>15</v>
      </c>
      <c r="AA63" t="s">
        <v>999</v>
      </c>
      <c r="AB63" t="s">
        <v>0</v>
      </c>
      <c r="AC63" t="s">
        <v>0</v>
      </c>
      <c r="AD63" t="s">
        <v>0</v>
      </c>
      <c r="AI63" s="1" t="str">
        <f>CONCATENATE(MONTH(L63),"/",1,"/",YEAR(L63))</f>
        <v>7/1/2013</v>
      </c>
      <c r="AJ63" s="1">
        <f>SUMIFS([1]Currency!A:A,[1]Currency!B:B,Sales!AI63,[1]Currency!C:C,Sales!R63)</f>
        <v>1</v>
      </c>
      <c r="AK63" s="1">
        <f>AJ63*J63*K63</f>
        <v>2.39</v>
      </c>
      <c r="AL63" s="1" t="str">
        <f>VLOOKUP(S63,[1]Region!A:B,2,FALSE)</f>
        <v>Brazil</v>
      </c>
      <c r="AM63" s="1">
        <f>SUMIFS([1]Encoding!D:D,[1]Encoding!B:B,Sales!AL63,[1]Encoding!A:A,Sales!C63)</f>
        <v>0.2</v>
      </c>
      <c r="AN63" s="1">
        <f>SUMIFS([1]Encoding!Q:Q,[1]Encoding!B:B,Sales!AL63,[1]Encoding!A:A,Sales!C63)</f>
        <v>4.8000000000000001E-2</v>
      </c>
      <c r="AO63" s="1">
        <f>AK63*(1-AN63)</f>
        <v>2.27528</v>
      </c>
      <c r="AP63" s="1">
        <f>AO63*(1-AM63)</f>
        <v>1.8202240000000001</v>
      </c>
    </row>
    <row r="64" spans="1:42">
      <c r="A64" t="s">
        <v>12</v>
      </c>
      <c r="B64" t="s">
        <v>11</v>
      </c>
      <c r="C64" t="s">
        <v>999</v>
      </c>
      <c r="D64" t="s">
        <v>0</v>
      </c>
      <c r="E64" t="s">
        <v>0</v>
      </c>
      <c r="F64" t="s">
        <v>2331</v>
      </c>
      <c r="G64" t="s">
        <v>1002</v>
      </c>
      <c r="H64" t="s">
        <v>2263</v>
      </c>
      <c r="I64" t="s">
        <v>7</v>
      </c>
      <c r="J64">
        <v>1</v>
      </c>
      <c r="K64">
        <v>2.99</v>
      </c>
      <c r="L64" s="2">
        <v>41481</v>
      </c>
      <c r="M64">
        <v>80000000000000</v>
      </c>
      <c r="N64" t="s">
        <v>4396</v>
      </c>
      <c r="O64">
        <v>2146409259</v>
      </c>
      <c r="P64" s="2">
        <v>41481</v>
      </c>
      <c r="Q64" t="s">
        <v>5</v>
      </c>
      <c r="R64" t="s">
        <v>3</v>
      </c>
      <c r="S64" t="s">
        <v>4</v>
      </c>
      <c r="T64" t="s">
        <v>3</v>
      </c>
      <c r="U64" t="s">
        <v>0</v>
      </c>
      <c r="V64" t="s">
        <v>0</v>
      </c>
      <c r="W64">
        <v>4.99</v>
      </c>
      <c r="X64">
        <v>673532180</v>
      </c>
      <c r="Y64" t="s">
        <v>0</v>
      </c>
      <c r="Z64" t="s">
        <v>2</v>
      </c>
      <c r="AA64" t="s">
        <v>999</v>
      </c>
      <c r="AB64" t="s">
        <v>0</v>
      </c>
      <c r="AC64" t="s">
        <v>0</v>
      </c>
      <c r="AD64" t="s">
        <v>0</v>
      </c>
      <c r="AI64" s="1" t="str">
        <f>CONCATENATE(MONTH(L64),"/",1,"/",YEAR(L64))</f>
        <v>7/1/2013</v>
      </c>
      <c r="AJ64" s="1">
        <f>SUMIFS([1]Currency!A:A,[1]Currency!B:B,Sales!AI64,[1]Currency!C:C,Sales!R64)</f>
        <v>1</v>
      </c>
      <c r="AK64" s="1">
        <f>AJ64*J64*K64</f>
        <v>2.99</v>
      </c>
      <c r="AL64" s="1" t="str">
        <f>VLOOKUP(S64,[1]Region!A:B,2,FALSE)</f>
        <v>Brazil</v>
      </c>
      <c r="AM64" s="1">
        <f>SUMIFS([1]Encoding!D:D,[1]Encoding!B:B,Sales!AL64,[1]Encoding!A:A,Sales!C64)</f>
        <v>0.2</v>
      </c>
      <c r="AN64" s="1">
        <f>SUMIFS([1]Encoding!Q:Q,[1]Encoding!B:B,Sales!AL64,[1]Encoding!A:A,Sales!C64)</f>
        <v>4.8000000000000001E-2</v>
      </c>
      <c r="AO64" s="1">
        <f>AK64*(1-AN64)</f>
        <v>2.8464800000000001</v>
      </c>
      <c r="AP64" s="1">
        <f>AO64*(1-AM64)</f>
        <v>2.2771840000000001</v>
      </c>
    </row>
    <row r="65" spans="1:42">
      <c r="A65" t="s">
        <v>12</v>
      </c>
      <c r="B65" t="s">
        <v>11</v>
      </c>
      <c r="C65" t="s">
        <v>999</v>
      </c>
      <c r="D65" t="s">
        <v>0</v>
      </c>
      <c r="E65" t="s">
        <v>0</v>
      </c>
      <c r="F65" t="s">
        <v>2331</v>
      </c>
      <c r="G65" t="s">
        <v>1002</v>
      </c>
      <c r="H65" t="s">
        <v>2263</v>
      </c>
      <c r="I65" t="s">
        <v>7</v>
      </c>
      <c r="J65">
        <v>1</v>
      </c>
      <c r="K65">
        <v>2.39</v>
      </c>
      <c r="L65" s="2">
        <v>41481</v>
      </c>
      <c r="M65">
        <v>35000000000000</v>
      </c>
      <c r="N65" t="s">
        <v>4395</v>
      </c>
      <c r="O65">
        <v>6645747219</v>
      </c>
      <c r="P65" s="2">
        <v>41481</v>
      </c>
      <c r="Q65" t="s">
        <v>5</v>
      </c>
      <c r="R65" t="s">
        <v>3</v>
      </c>
      <c r="S65" t="s">
        <v>4</v>
      </c>
      <c r="T65" t="s">
        <v>3</v>
      </c>
      <c r="U65" t="s">
        <v>0</v>
      </c>
      <c r="V65" t="s">
        <v>0</v>
      </c>
      <c r="W65">
        <v>3.99</v>
      </c>
      <c r="X65">
        <v>673532180</v>
      </c>
      <c r="Y65" t="s">
        <v>0</v>
      </c>
      <c r="Z65" t="s">
        <v>15</v>
      </c>
      <c r="AA65" t="s">
        <v>999</v>
      </c>
      <c r="AB65" t="s">
        <v>0</v>
      </c>
      <c r="AC65" t="s">
        <v>0</v>
      </c>
      <c r="AD65" t="s">
        <v>0</v>
      </c>
      <c r="AI65" s="1" t="str">
        <f>CONCATENATE(MONTH(L65),"/",1,"/",YEAR(L65))</f>
        <v>7/1/2013</v>
      </c>
      <c r="AJ65" s="1">
        <f>SUMIFS([1]Currency!A:A,[1]Currency!B:B,Sales!AI65,[1]Currency!C:C,Sales!R65)</f>
        <v>1</v>
      </c>
      <c r="AK65" s="1">
        <f>AJ65*J65*K65</f>
        <v>2.39</v>
      </c>
      <c r="AL65" s="1" t="str">
        <f>VLOOKUP(S65,[1]Region!A:B,2,FALSE)</f>
        <v>Brazil</v>
      </c>
      <c r="AM65" s="1">
        <f>SUMIFS([1]Encoding!D:D,[1]Encoding!B:B,Sales!AL65,[1]Encoding!A:A,Sales!C65)</f>
        <v>0.2</v>
      </c>
      <c r="AN65" s="1">
        <f>SUMIFS([1]Encoding!Q:Q,[1]Encoding!B:B,Sales!AL65,[1]Encoding!A:A,Sales!C65)</f>
        <v>4.8000000000000001E-2</v>
      </c>
      <c r="AO65" s="1">
        <f>AK65*(1-AN65)</f>
        <v>2.27528</v>
      </c>
      <c r="AP65" s="1">
        <f>AO65*(1-AM65)</f>
        <v>1.8202240000000001</v>
      </c>
    </row>
    <row r="66" spans="1:42">
      <c r="A66" t="s">
        <v>12</v>
      </c>
      <c r="B66" t="s">
        <v>11</v>
      </c>
      <c r="C66" t="s">
        <v>999</v>
      </c>
      <c r="D66" t="s">
        <v>0</v>
      </c>
      <c r="E66" t="s">
        <v>0</v>
      </c>
      <c r="F66" t="s">
        <v>2331</v>
      </c>
      <c r="G66" t="s">
        <v>1002</v>
      </c>
      <c r="H66" t="s">
        <v>2263</v>
      </c>
      <c r="I66" t="s">
        <v>7</v>
      </c>
      <c r="J66">
        <v>1</v>
      </c>
      <c r="K66">
        <v>2.99</v>
      </c>
      <c r="L66" s="2">
        <v>41481</v>
      </c>
      <c r="M66">
        <v>92000000000000</v>
      </c>
      <c r="N66" t="s">
        <v>4394</v>
      </c>
      <c r="O66">
        <v>8640666034</v>
      </c>
      <c r="P66" s="2">
        <v>41481</v>
      </c>
      <c r="Q66" t="s">
        <v>5</v>
      </c>
      <c r="R66" t="s">
        <v>3</v>
      </c>
      <c r="S66" t="s">
        <v>4</v>
      </c>
      <c r="T66" t="s">
        <v>3</v>
      </c>
      <c r="U66" t="s">
        <v>0</v>
      </c>
      <c r="V66" t="s">
        <v>0</v>
      </c>
      <c r="W66">
        <v>4.99</v>
      </c>
      <c r="X66">
        <v>673532180</v>
      </c>
      <c r="Y66" t="s">
        <v>0</v>
      </c>
      <c r="Z66" t="s">
        <v>2</v>
      </c>
      <c r="AA66" t="s">
        <v>999</v>
      </c>
      <c r="AB66" t="s">
        <v>0</v>
      </c>
      <c r="AC66" t="s">
        <v>0</v>
      </c>
      <c r="AD66" t="s">
        <v>0</v>
      </c>
      <c r="AI66" s="1" t="str">
        <f>CONCATENATE(MONTH(L66),"/",1,"/",YEAR(L66))</f>
        <v>7/1/2013</v>
      </c>
      <c r="AJ66" s="1">
        <f>SUMIFS([1]Currency!A:A,[1]Currency!B:B,Sales!AI66,[1]Currency!C:C,Sales!R66)</f>
        <v>1</v>
      </c>
      <c r="AK66" s="1">
        <f>AJ66*J66*K66</f>
        <v>2.99</v>
      </c>
      <c r="AL66" s="1" t="str">
        <f>VLOOKUP(S66,[1]Region!A:B,2,FALSE)</f>
        <v>Brazil</v>
      </c>
      <c r="AM66" s="1">
        <f>SUMIFS([1]Encoding!D:D,[1]Encoding!B:B,Sales!AL66,[1]Encoding!A:A,Sales!C66)</f>
        <v>0.2</v>
      </c>
      <c r="AN66" s="1">
        <f>SUMIFS([1]Encoding!Q:Q,[1]Encoding!B:B,Sales!AL66,[1]Encoding!A:A,Sales!C66)</f>
        <v>4.8000000000000001E-2</v>
      </c>
      <c r="AO66" s="1">
        <f>AK66*(1-AN66)</f>
        <v>2.8464800000000001</v>
      </c>
      <c r="AP66" s="1">
        <f>AO66*(1-AM66)</f>
        <v>2.2771840000000001</v>
      </c>
    </row>
    <row r="67" spans="1:42">
      <c r="A67" t="s">
        <v>12</v>
      </c>
      <c r="B67" t="s">
        <v>11</v>
      </c>
      <c r="C67" t="s">
        <v>999</v>
      </c>
      <c r="D67" t="s">
        <v>0</v>
      </c>
      <c r="E67" t="s">
        <v>0</v>
      </c>
      <c r="F67" t="s">
        <v>2331</v>
      </c>
      <c r="G67" t="s">
        <v>1002</v>
      </c>
      <c r="H67" t="s">
        <v>2263</v>
      </c>
      <c r="I67" t="s">
        <v>7</v>
      </c>
      <c r="J67">
        <v>1</v>
      </c>
      <c r="K67">
        <v>2.99</v>
      </c>
      <c r="L67" s="2">
        <v>41481</v>
      </c>
      <c r="M67">
        <v>64000000000000</v>
      </c>
      <c r="N67" t="s">
        <v>4393</v>
      </c>
      <c r="O67">
        <v>7209765034</v>
      </c>
      <c r="P67" s="2">
        <v>41481</v>
      </c>
      <c r="Q67" t="s">
        <v>5</v>
      </c>
      <c r="R67" t="s">
        <v>3</v>
      </c>
      <c r="S67" t="s">
        <v>4</v>
      </c>
      <c r="T67" t="s">
        <v>3</v>
      </c>
      <c r="U67" t="s">
        <v>0</v>
      </c>
      <c r="V67" t="s">
        <v>0</v>
      </c>
      <c r="W67">
        <v>4.99</v>
      </c>
      <c r="X67">
        <v>673532180</v>
      </c>
      <c r="Y67" t="s">
        <v>0</v>
      </c>
      <c r="Z67" t="s">
        <v>2</v>
      </c>
      <c r="AA67" t="s">
        <v>999</v>
      </c>
      <c r="AB67" t="s">
        <v>0</v>
      </c>
      <c r="AC67" t="s">
        <v>0</v>
      </c>
      <c r="AD67" t="s">
        <v>0</v>
      </c>
      <c r="AI67" s="1" t="str">
        <f>CONCATENATE(MONTH(L67),"/",1,"/",YEAR(L67))</f>
        <v>7/1/2013</v>
      </c>
      <c r="AJ67" s="1">
        <f>SUMIFS([1]Currency!A:A,[1]Currency!B:B,Sales!AI67,[1]Currency!C:C,Sales!R67)</f>
        <v>1</v>
      </c>
      <c r="AK67" s="1">
        <f>AJ67*J67*K67</f>
        <v>2.99</v>
      </c>
      <c r="AL67" s="1" t="str">
        <f>VLOOKUP(S67,[1]Region!A:B,2,FALSE)</f>
        <v>Brazil</v>
      </c>
      <c r="AM67" s="1">
        <f>SUMIFS([1]Encoding!D:D,[1]Encoding!B:B,Sales!AL67,[1]Encoding!A:A,Sales!C67)</f>
        <v>0.2</v>
      </c>
      <c r="AN67" s="1">
        <f>SUMIFS([1]Encoding!Q:Q,[1]Encoding!B:B,Sales!AL67,[1]Encoding!A:A,Sales!C67)</f>
        <v>4.8000000000000001E-2</v>
      </c>
      <c r="AO67" s="1">
        <f>AK67*(1-AN67)</f>
        <v>2.8464800000000001</v>
      </c>
      <c r="AP67" s="1">
        <f>AO67*(1-AM67)</f>
        <v>2.2771840000000001</v>
      </c>
    </row>
    <row r="68" spans="1:42">
      <c r="A68" t="s">
        <v>12</v>
      </c>
      <c r="B68" t="s">
        <v>11</v>
      </c>
      <c r="C68" t="s">
        <v>999</v>
      </c>
      <c r="D68" t="s">
        <v>0</v>
      </c>
      <c r="E68" t="s">
        <v>0</v>
      </c>
      <c r="F68" t="s">
        <v>2331</v>
      </c>
      <c r="G68" t="s">
        <v>1002</v>
      </c>
      <c r="H68" t="s">
        <v>2263</v>
      </c>
      <c r="I68" t="s">
        <v>7</v>
      </c>
      <c r="J68">
        <v>1</v>
      </c>
      <c r="K68">
        <v>2.39</v>
      </c>
      <c r="L68" s="2">
        <v>41481</v>
      </c>
      <c r="M68">
        <v>89000000000000</v>
      </c>
      <c r="N68" t="s">
        <v>4392</v>
      </c>
      <c r="O68">
        <v>3120479574</v>
      </c>
      <c r="P68" s="2">
        <v>41481</v>
      </c>
      <c r="Q68" t="s">
        <v>5</v>
      </c>
      <c r="R68" t="s">
        <v>3</v>
      </c>
      <c r="S68" t="s">
        <v>4</v>
      </c>
      <c r="T68" t="s">
        <v>3</v>
      </c>
      <c r="U68" t="s">
        <v>0</v>
      </c>
      <c r="V68" t="s">
        <v>0</v>
      </c>
      <c r="W68">
        <v>3.99</v>
      </c>
      <c r="X68">
        <v>673532180</v>
      </c>
      <c r="Y68" t="s">
        <v>0</v>
      </c>
      <c r="Z68" t="s">
        <v>15</v>
      </c>
      <c r="AA68" t="s">
        <v>999</v>
      </c>
      <c r="AB68" t="s">
        <v>0</v>
      </c>
      <c r="AC68" t="s">
        <v>0</v>
      </c>
      <c r="AD68" t="s">
        <v>0</v>
      </c>
      <c r="AI68" s="1" t="str">
        <f>CONCATENATE(MONTH(L68),"/",1,"/",YEAR(L68))</f>
        <v>7/1/2013</v>
      </c>
      <c r="AJ68" s="1">
        <f>SUMIFS([1]Currency!A:A,[1]Currency!B:B,Sales!AI68,[1]Currency!C:C,Sales!R68)</f>
        <v>1</v>
      </c>
      <c r="AK68" s="1">
        <f>AJ68*J68*K68</f>
        <v>2.39</v>
      </c>
      <c r="AL68" s="1" t="str">
        <f>VLOOKUP(S68,[1]Region!A:B,2,FALSE)</f>
        <v>Brazil</v>
      </c>
      <c r="AM68" s="1">
        <f>SUMIFS([1]Encoding!D:D,[1]Encoding!B:B,Sales!AL68,[1]Encoding!A:A,Sales!C68)</f>
        <v>0.2</v>
      </c>
      <c r="AN68" s="1">
        <f>SUMIFS([1]Encoding!Q:Q,[1]Encoding!B:B,Sales!AL68,[1]Encoding!A:A,Sales!C68)</f>
        <v>4.8000000000000001E-2</v>
      </c>
      <c r="AO68" s="1">
        <f>AK68*(1-AN68)</f>
        <v>2.27528</v>
      </c>
      <c r="AP68" s="1">
        <f>AO68*(1-AM68)</f>
        <v>1.8202240000000001</v>
      </c>
    </row>
    <row r="69" spans="1:42">
      <c r="A69" t="s">
        <v>12</v>
      </c>
      <c r="B69" t="s">
        <v>11</v>
      </c>
      <c r="C69" t="s">
        <v>999</v>
      </c>
      <c r="D69" t="s">
        <v>0</v>
      </c>
      <c r="E69" t="s">
        <v>0</v>
      </c>
      <c r="F69" t="s">
        <v>2331</v>
      </c>
      <c r="G69" t="s">
        <v>1002</v>
      </c>
      <c r="H69" t="s">
        <v>2263</v>
      </c>
      <c r="I69" t="s">
        <v>7</v>
      </c>
      <c r="J69">
        <v>1</v>
      </c>
      <c r="K69">
        <v>2.99</v>
      </c>
      <c r="L69" s="2">
        <v>41481</v>
      </c>
      <c r="M69">
        <v>91000000000000</v>
      </c>
      <c r="N69" t="s">
        <v>2270</v>
      </c>
      <c r="O69">
        <v>8611127129</v>
      </c>
      <c r="P69" s="2">
        <v>41481</v>
      </c>
      <c r="Q69" t="s">
        <v>5</v>
      </c>
      <c r="R69" t="s">
        <v>3</v>
      </c>
      <c r="S69" t="s">
        <v>4</v>
      </c>
      <c r="T69" t="s">
        <v>3</v>
      </c>
      <c r="U69" t="s">
        <v>0</v>
      </c>
      <c r="V69" t="s">
        <v>0</v>
      </c>
      <c r="W69">
        <v>4.99</v>
      </c>
      <c r="X69">
        <v>673532180</v>
      </c>
      <c r="Y69" t="s">
        <v>0</v>
      </c>
      <c r="Z69" t="s">
        <v>2</v>
      </c>
      <c r="AA69" t="s">
        <v>999</v>
      </c>
      <c r="AB69" t="s">
        <v>0</v>
      </c>
      <c r="AC69" t="s">
        <v>0</v>
      </c>
      <c r="AD69" t="s">
        <v>0</v>
      </c>
      <c r="AI69" s="1" t="str">
        <f>CONCATENATE(MONTH(L69),"/",1,"/",YEAR(L69))</f>
        <v>7/1/2013</v>
      </c>
      <c r="AJ69" s="1">
        <f>SUMIFS([1]Currency!A:A,[1]Currency!B:B,Sales!AI69,[1]Currency!C:C,Sales!R69)</f>
        <v>1</v>
      </c>
      <c r="AK69" s="1">
        <f>AJ69*J69*K69</f>
        <v>2.99</v>
      </c>
      <c r="AL69" s="1" t="str">
        <f>VLOOKUP(S69,[1]Region!A:B,2,FALSE)</f>
        <v>Brazil</v>
      </c>
      <c r="AM69" s="1">
        <f>SUMIFS([1]Encoding!D:D,[1]Encoding!B:B,Sales!AL69,[1]Encoding!A:A,Sales!C69)</f>
        <v>0.2</v>
      </c>
      <c r="AN69" s="1">
        <f>SUMIFS([1]Encoding!Q:Q,[1]Encoding!B:B,Sales!AL69,[1]Encoding!A:A,Sales!C69)</f>
        <v>4.8000000000000001E-2</v>
      </c>
      <c r="AO69" s="1">
        <f>AK69*(1-AN69)</f>
        <v>2.8464800000000001</v>
      </c>
      <c r="AP69" s="1">
        <f>AO69*(1-AM69)</f>
        <v>2.2771840000000001</v>
      </c>
    </row>
    <row r="70" spans="1:42">
      <c r="A70" t="s">
        <v>12</v>
      </c>
      <c r="B70" t="s">
        <v>11</v>
      </c>
      <c r="C70" t="s">
        <v>999</v>
      </c>
      <c r="D70" t="s">
        <v>0</v>
      </c>
      <c r="E70" t="s">
        <v>0</v>
      </c>
      <c r="F70" t="s">
        <v>2331</v>
      </c>
      <c r="G70" t="s">
        <v>1002</v>
      </c>
      <c r="H70" t="s">
        <v>2263</v>
      </c>
      <c r="I70" t="s">
        <v>7</v>
      </c>
      <c r="J70">
        <v>1</v>
      </c>
      <c r="K70">
        <v>2.99</v>
      </c>
      <c r="L70" s="2">
        <v>41481</v>
      </c>
      <c r="M70">
        <v>96000000000000</v>
      </c>
      <c r="N70" t="s">
        <v>4391</v>
      </c>
      <c r="O70">
        <v>9590206074</v>
      </c>
      <c r="P70" s="2">
        <v>41481</v>
      </c>
      <c r="Q70" t="s">
        <v>5</v>
      </c>
      <c r="R70" t="s">
        <v>3</v>
      </c>
      <c r="S70" t="s">
        <v>4</v>
      </c>
      <c r="T70" t="s">
        <v>3</v>
      </c>
      <c r="U70" t="s">
        <v>0</v>
      </c>
      <c r="V70" t="s">
        <v>0</v>
      </c>
      <c r="W70">
        <v>4.99</v>
      </c>
      <c r="X70">
        <v>673532180</v>
      </c>
      <c r="Y70" t="s">
        <v>0</v>
      </c>
      <c r="Z70" t="s">
        <v>2</v>
      </c>
      <c r="AA70" t="s">
        <v>999</v>
      </c>
      <c r="AB70" t="s">
        <v>0</v>
      </c>
      <c r="AC70" t="s">
        <v>0</v>
      </c>
      <c r="AD70" t="s">
        <v>0</v>
      </c>
      <c r="AI70" s="1" t="str">
        <f>CONCATENATE(MONTH(L70),"/",1,"/",YEAR(L70))</f>
        <v>7/1/2013</v>
      </c>
      <c r="AJ70" s="1">
        <f>SUMIFS([1]Currency!A:A,[1]Currency!B:B,Sales!AI70,[1]Currency!C:C,Sales!R70)</f>
        <v>1</v>
      </c>
      <c r="AK70" s="1">
        <f>AJ70*J70*K70</f>
        <v>2.99</v>
      </c>
      <c r="AL70" s="1" t="str">
        <f>VLOOKUP(S70,[1]Region!A:B,2,FALSE)</f>
        <v>Brazil</v>
      </c>
      <c r="AM70" s="1">
        <f>SUMIFS([1]Encoding!D:D,[1]Encoding!B:B,Sales!AL70,[1]Encoding!A:A,Sales!C70)</f>
        <v>0.2</v>
      </c>
      <c r="AN70" s="1">
        <f>SUMIFS([1]Encoding!Q:Q,[1]Encoding!B:B,Sales!AL70,[1]Encoding!A:A,Sales!C70)</f>
        <v>4.8000000000000001E-2</v>
      </c>
      <c r="AO70" s="1">
        <f>AK70*(1-AN70)</f>
        <v>2.8464800000000001</v>
      </c>
      <c r="AP70" s="1">
        <f>AO70*(1-AM70)</f>
        <v>2.2771840000000001</v>
      </c>
    </row>
    <row r="71" spans="1:42">
      <c r="A71" t="s">
        <v>12</v>
      </c>
      <c r="B71" t="s">
        <v>11</v>
      </c>
      <c r="C71" t="s">
        <v>999</v>
      </c>
      <c r="D71" t="s">
        <v>0</v>
      </c>
      <c r="E71" t="s">
        <v>0</v>
      </c>
      <c r="F71" t="s">
        <v>2331</v>
      </c>
      <c r="G71" t="s">
        <v>1002</v>
      </c>
      <c r="H71" t="s">
        <v>2263</v>
      </c>
      <c r="I71" t="s">
        <v>23</v>
      </c>
      <c r="J71">
        <v>1</v>
      </c>
      <c r="K71">
        <v>14</v>
      </c>
      <c r="L71" s="2">
        <v>41481</v>
      </c>
      <c r="M71">
        <v>84000000000000</v>
      </c>
      <c r="N71" t="s">
        <v>4390</v>
      </c>
      <c r="O71">
        <v>1442039214</v>
      </c>
      <c r="P71" s="2">
        <v>41481</v>
      </c>
      <c r="Q71" t="s">
        <v>5</v>
      </c>
      <c r="R71" t="s">
        <v>3</v>
      </c>
      <c r="S71" t="s">
        <v>4</v>
      </c>
      <c r="T71" t="s">
        <v>3</v>
      </c>
      <c r="U71" t="s">
        <v>0</v>
      </c>
      <c r="V71" t="s">
        <v>0</v>
      </c>
      <c r="W71">
        <v>19.989999999999998</v>
      </c>
      <c r="X71">
        <v>673532180</v>
      </c>
      <c r="Y71" t="s">
        <v>0</v>
      </c>
      <c r="Z71" t="s">
        <v>2</v>
      </c>
      <c r="AA71" t="s">
        <v>999</v>
      </c>
      <c r="AB71" t="s">
        <v>0</v>
      </c>
      <c r="AC71" t="s">
        <v>0</v>
      </c>
      <c r="AD71" t="s">
        <v>0</v>
      </c>
      <c r="AI71" s="1" t="str">
        <f>CONCATENATE(MONTH(L71),"/",1,"/",YEAR(L71))</f>
        <v>7/1/2013</v>
      </c>
      <c r="AJ71" s="1">
        <f>SUMIFS([1]Currency!A:A,[1]Currency!B:B,Sales!AI71,[1]Currency!C:C,Sales!R71)</f>
        <v>1</v>
      </c>
      <c r="AK71" s="1">
        <f>AJ71*J71*K71</f>
        <v>14</v>
      </c>
      <c r="AL71" s="1" t="str">
        <f>VLOOKUP(S71,[1]Region!A:B,2,FALSE)</f>
        <v>Brazil</v>
      </c>
      <c r="AM71" s="1">
        <f>SUMIFS([1]Encoding!D:D,[1]Encoding!B:B,Sales!AL71,[1]Encoding!A:A,Sales!C71)</f>
        <v>0.2</v>
      </c>
      <c r="AN71" s="1">
        <f>SUMIFS([1]Encoding!Q:Q,[1]Encoding!B:B,Sales!AL71,[1]Encoding!A:A,Sales!C71)</f>
        <v>4.8000000000000001E-2</v>
      </c>
      <c r="AO71" s="1">
        <f>AK71*(1-AN71)</f>
        <v>13.327999999999999</v>
      </c>
      <c r="AP71" s="1">
        <f>AO71*(1-AM71)</f>
        <v>10.6624</v>
      </c>
    </row>
    <row r="72" spans="1:42">
      <c r="A72" t="s">
        <v>12</v>
      </c>
      <c r="B72" t="s">
        <v>11</v>
      </c>
      <c r="C72" t="s">
        <v>999</v>
      </c>
      <c r="D72" t="s">
        <v>0</v>
      </c>
      <c r="E72" t="s">
        <v>0</v>
      </c>
      <c r="F72" t="s">
        <v>2331</v>
      </c>
      <c r="G72" t="s">
        <v>1002</v>
      </c>
      <c r="H72" t="s">
        <v>2263</v>
      </c>
      <c r="I72" t="s">
        <v>7</v>
      </c>
      <c r="J72">
        <v>1</v>
      </c>
      <c r="K72">
        <v>2.99</v>
      </c>
      <c r="L72" s="2">
        <v>41481</v>
      </c>
      <c r="M72">
        <v>71000000000000</v>
      </c>
      <c r="N72" t="s">
        <v>4389</v>
      </c>
      <c r="O72">
        <v>6311542744</v>
      </c>
      <c r="P72" s="2">
        <v>41481</v>
      </c>
      <c r="Q72" t="s">
        <v>5</v>
      </c>
      <c r="R72" t="s">
        <v>3</v>
      </c>
      <c r="S72" t="s">
        <v>4</v>
      </c>
      <c r="T72" t="s">
        <v>3</v>
      </c>
      <c r="U72" t="s">
        <v>0</v>
      </c>
      <c r="V72" t="s">
        <v>0</v>
      </c>
      <c r="W72">
        <v>4.99</v>
      </c>
      <c r="X72">
        <v>673532180</v>
      </c>
      <c r="Y72" t="s">
        <v>0</v>
      </c>
      <c r="Z72" t="s">
        <v>2</v>
      </c>
      <c r="AA72" t="s">
        <v>999</v>
      </c>
      <c r="AB72" t="s">
        <v>0</v>
      </c>
      <c r="AC72" t="s">
        <v>0</v>
      </c>
      <c r="AD72" t="s">
        <v>0</v>
      </c>
      <c r="AI72" s="1" t="str">
        <f>CONCATENATE(MONTH(L72),"/",1,"/",YEAR(L72))</f>
        <v>7/1/2013</v>
      </c>
      <c r="AJ72" s="1">
        <f>SUMIFS([1]Currency!A:A,[1]Currency!B:B,Sales!AI72,[1]Currency!C:C,Sales!R72)</f>
        <v>1</v>
      </c>
      <c r="AK72" s="1">
        <f>AJ72*J72*K72</f>
        <v>2.99</v>
      </c>
      <c r="AL72" s="1" t="str">
        <f>VLOOKUP(S72,[1]Region!A:B,2,FALSE)</f>
        <v>Brazil</v>
      </c>
      <c r="AM72" s="1">
        <f>SUMIFS([1]Encoding!D:D,[1]Encoding!B:B,Sales!AL72,[1]Encoding!A:A,Sales!C72)</f>
        <v>0.2</v>
      </c>
      <c r="AN72" s="1">
        <f>SUMIFS([1]Encoding!Q:Q,[1]Encoding!B:B,Sales!AL72,[1]Encoding!A:A,Sales!C72)</f>
        <v>4.8000000000000001E-2</v>
      </c>
      <c r="AO72" s="1">
        <f>AK72*(1-AN72)</f>
        <v>2.8464800000000001</v>
      </c>
      <c r="AP72" s="1">
        <f>AO72*(1-AM72)</f>
        <v>2.2771840000000001</v>
      </c>
    </row>
    <row r="73" spans="1:42">
      <c r="A73" t="s">
        <v>12</v>
      </c>
      <c r="B73" t="s">
        <v>11</v>
      </c>
      <c r="C73" t="s">
        <v>999</v>
      </c>
      <c r="D73" t="s">
        <v>0</v>
      </c>
      <c r="E73" t="s">
        <v>0</v>
      </c>
      <c r="F73" t="s">
        <v>2331</v>
      </c>
      <c r="G73" t="s">
        <v>1002</v>
      </c>
      <c r="H73" t="s">
        <v>2263</v>
      </c>
      <c r="I73" t="s">
        <v>7</v>
      </c>
      <c r="J73">
        <v>1</v>
      </c>
      <c r="K73">
        <v>2.99</v>
      </c>
      <c r="L73" s="2">
        <v>41481</v>
      </c>
      <c r="M73">
        <v>89000000000000</v>
      </c>
      <c r="N73" t="s">
        <v>4388</v>
      </c>
      <c r="O73">
        <v>6264065509</v>
      </c>
      <c r="P73" s="2">
        <v>41481</v>
      </c>
      <c r="Q73" t="s">
        <v>5</v>
      </c>
      <c r="R73" t="s">
        <v>3</v>
      </c>
      <c r="S73" t="s">
        <v>4</v>
      </c>
      <c r="T73" t="s">
        <v>3</v>
      </c>
      <c r="U73" t="s">
        <v>0</v>
      </c>
      <c r="V73" t="s">
        <v>0</v>
      </c>
      <c r="W73">
        <v>4.99</v>
      </c>
      <c r="X73">
        <v>673532180</v>
      </c>
      <c r="Y73" t="s">
        <v>0</v>
      </c>
      <c r="Z73" t="s">
        <v>2</v>
      </c>
      <c r="AA73" t="s">
        <v>999</v>
      </c>
      <c r="AB73" t="s">
        <v>0</v>
      </c>
      <c r="AC73" t="s">
        <v>0</v>
      </c>
      <c r="AD73" t="s">
        <v>0</v>
      </c>
      <c r="AI73" s="1" t="str">
        <f>CONCATENATE(MONTH(L73),"/",1,"/",YEAR(L73))</f>
        <v>7/1/2013</v>
      </c>
      <c r="AJ73" s="1">
        <f>SUMIFS([1]Currency!A:A,[1]Currency!B:B,Sales!AI73,[1]Currency!C:C,Sales!R73)</f>
        <v>1</v>
      </c>
      <c r="AK73" s="1">
        <f>AJ73*J73*K73</f>
        <v>2.99</v>
      </c>
      <c r="AL73" s="1" t="str">
        <f>VLOOKUP(S73,[1]Region!A:B,2,FALSE)</f>
        <v>Brazil</v>
      </c>
      <c r="AM73" s="1">
        <f>SUMIFS([1]Encoding!D:D,[1]Encoding!B:B,Sales!AL73,[1]Encoding!A:A,Sales!C73)</f>
        <v>0.2</v>
      </c>
      <c r="AN73" s="1">
        <f>SUMIFS([1]Encoding!Q:Q,[1]Encoding!B:B,Sales!AL73,[1]Encoding!A:A,Sales!C73)</f>
        <v>4.8000000000000001E-2</v>
      </c>
      <c r="AO73" s="1">
        <f>AK73*(1-AN73)</f>
        <v>2.8464800000000001</v>
      </c>
      <c r="AP73" s="1">
        <f>AO73*(1-AM73)</f>
        <v>2.2771840000000001</v>
      </c>
    </row>
    <row r="74" spans="1:42">
      <c r="A74" t="s">
        <v>12</v>
      </c>
      <c r="B74" t="s">
        <v>11</v>
      </c>
      <c r="C74" t="s">
        <v>999</v>
      </c>
      <c r="D74" t="s">
        <v>0</v>
      </c>
      <c r="E74" t="s">
        <v>0</v>
      </c>
      <c r="F74" t="s">
        <v>2331</v>
      </c>
      <c r="G74" t="s">
        <v>1002</v>
      </c>
      <c r="H74" t="s">
        <v>2263</v>
      </c>
      <c r="I74" t="s">
        <v>7</v>
      </c>
      <c r="J74">
        <v>1</v>
      </c>
      <c r="K74">
        <v>2.99</v>
      </c>
      <c r="L74" s="2">
        <v>41481</v>
      </c>
      <c r="M74">
        <v>63000000000000</v>
      </c>
      <c r="N74" t="s">
        <v>4304</v>
      </c>
      <c r="O74">
        <v>5717367994</v>
      </c>
      <c r="P74" s="2">
        <v>41481</v>
      </c>
      <c r="Q74" t="s">
        <v>5</v>
      </c>
      <c r="R74" t="s">
        <v>3</v>
      </c>
      <c r="S74" t="s">
        <v>4</v>
      </c>
      <c r="T74" t="s">
        <v>3</v>
      </c>
      <c r="U74" t="s">
        <v>0</v>
      </c>
      <c r="V74" t="s">
        <v>0</v>
      </c>
      <c r="W74">
        <v>4.99</v>
      </c>
      <c r="X74">
        <v>673532180</v>
      </c>
      <c r="Y74" t="s">
        <v>0</v>
      </c>
      <c r="Z74" t="s">
        <v>2</v>
      </c>
      <c r="AA74" t="s">
        <v>999</v>
      </c>
      <c r="AB74" t="s">
        <v>0</v>
      </c>
      <c r="AC74" t="s">
        <v>0</v>
      </c>
      <c r="AD74" t="s">
        <v>0</v>
      </c>
      <c r="AI74" s="1" t="str">
        <f>CONCATENATE(MONTH(L74),"/",1,"/",YEAR(L74))</f>
        <v>7/1/2013</v>
      </c>
      <c r="AJ74" s="1">
        <f>SUMIFS([1]Currency!A:A,[1]Currency!B:B,Sales!AI74,[1]Currency!C:C,Sales!R74)</f>
        <v>1</v>
      </c>
      <c r="AK74" s="1">
        <f>AJ74*J74*K74</f>
        <v>2.99</v>
      </c>
      <c r="AL74" s="1" t="str">
        <f>VLOOKUP(S74,[1]Region!A:B,2,FALSE)</f>
        <v>Brazil</v>
      </c>
      <c r="AM74" s="1">
        <f>SUMIFS([1]Encoding!D:D,[1]Encoding!B:B,Sales!AL74,[1]Encoding!A:A,Sales!C74)</f>
        <v>0.2</v>
      </c>
      <c r="AN74" s="1">
        <f>SUMIFS([1]Encoding!Q:Q,[1]Encoding!B:B,Sales!AL74,[1]Encoding!A:A,Sales!C74)</f>
        <v>4.8000000000000001E-2</v>
      </c>
      <c r="AO74" s="1">
        <f>AK74*(1-AN74)</f>
        <v>2.8464800000000001</v>
      </c>
      <c r="AP74" s="1">
        <f>AO74*(1-AM74)</f>
        <v>2.2771840000000001</v>
      </c>
    </row>
    <row r="75" spans="1:42">
      <c r="A75" t="s">
        <v>12</v>
      </c>
      <c r="B75" t="s">
        <v>11</v>
      </c>
      <c r="C75" t="s">
        <v>999</v>
      </c>
      <c r="D75" t="s">
        <v>0</v>
      </c>
      <c r="E75" t="s">
        <v>0</v>
      </c>
      <c r="F75" t="s">
        <v>2331</v>
      </c>
      <c r="G75" t="s">
        <v>1002</v>
      </c>
      <c r="H75" t="s">
        <v>2263</v>
      </c>
      <c r="I75" t="s">
        <v>7</v>
      </c>
      <c r="J75">
        <v>1</v>
      </c>
      <c r="K75">
        <v>2.99</v>
      </c>
      <c r="L75" s="2">
        <v>41481</v>
      </c>
      <c r="M75">
        <v>38000000000000</v>
      </c>
      <c r="N75" t="s">
        <v>4387</v>
      </c>
      <c r="O75">
        <v>6031366449</v>
      </c>
      <c r="P75" s="2">
        <v>41481</v>
      </c>
      <c r="Q75" t="s">
        <v>5</v>
      </c>
      <c r="R75" t="s">
        <v>3</v>
      </c>
      <c r="S75" t="s">
        <v>4</v>
      </c>
      <c r="T75" t="s">
        <v>3</v>
      </c>
      <c r="U75" t="s">
        <v>0</v>
      </c>
      <c r="V75" t="s">
        <v>0</v>
      </c>
      <c r="W75">
        <v>4.99</v>
      </c>
      <c r="X75">
        <v>673532180</v>
      </c>
      <c r="Y75" t="s">
        <v>0</v>
      </c>
      <c r="Z75" t="s">
        <v>2</v>
      </c>
      <c r="AA75" t="s">
        <v>999</v>
      </c>
      <c r="AB75" t="s">
        <v>0</v>
      </c>
      <c r="AC75" t="s">
        <v>0</v>
      </c>
      <c r="AD75" t="s">
        <v>0</v>
      </c>
      <c r="AI75" s="1" t="str">
        <f>CONCATENATE(MONTH(L75),"/",1,"/",YEAR(L75))</f>
        <v>7/1/2013</v>
      </c>
      <c r="AJ75" s="1">
        <f>SUMIFS([1]Currency!A:A,[1]Currency!B:B,Sales!AI75,[1]Currency!C:C,Sales!R75)</f>
        <v>1</v>
      </c>
      <c r="AK75" s="1">
        <f>AJ75*J75*K75</f>
        <v>2.99</v>
      </c>
      <c r="AL75" s="1" t="str">
        <f>VLOOKUP(S75,[1]Region!A:B,2,FALSE)</f>
        <v>Brazil</v>
      </c>
      <c r="AM75" s="1">
        <f>SUMIFS([1]Encoding!D:D,[1]Encoding!B:B,Sales!AL75,[1]Encoding!A:A,Sales!C75)</f>
        <v>0.2</v>
      </c>
      <c r="AN75" s="1">
        <f>SUMIFS([1]Encoding!Q:Q,[1]Encoding!B:B,Sales!AL75,[1]Encoding!A:A,Sales!C75)</f>
        <v>4.8000000000000001E-2</v>
      </c>
      <c r="AO75" s="1">
        <f>AK75*(1-AN75)</f>
        <v>2.8464800000000001</v>
      </c>
      <c r="AP75" s="1">
        <f>AO75*(1-AM75)</f>
        <v>2.2771840000000001</v>
      </c>
    </row>
    <row r="76" spans="1:42">
      <c r="A76" t="s">
        <v>12</v>
      </c>
      <c r="B76" t="s">
        <v>11</v>
      </c>
      <c r="C76" t="s">
        <v>999</v>
      </c>
      <c r="D76" t="s">
        <v>0</v>
      </c>
      <c r="E76" t="s">
        <v>0</v>
      </c>
      <c r="F76" t="s">
        <v>2331</v>
      </c>
      <c r="G76" t="s">
        <v>1002</v>
      </c>
      <c r="H76" t="s">
        <v>2263</v>
      </c>
      <c r="I76" t="s">
        <v>7</v>
      </c>
      <c r="J76">
        <v>1</v>
      </c>
      <c r="K76">
        <v>2.99</v>
      </c>
      <c r="L76" s="2">
        <v>41481</v>
      </c>
      <c r="M76">
        <v>80000000000000</v>
      </c>
      <c r="N76" t="s">
        <v>2445</v>
      </c>
      <c r="O76">
        <v>2023853469</v>
      </c>
      <c r="P76" s="2">
        <v>41481</v>
      </c>
      <c r="Q76" t="s">
        <v>5</v>
      </c>
      <c r="R76" t="s">
        <v>3</v>
      </c>
      <c r="S76" t="s">
        <v>4</v>
      </c>
      <c r="T76" t="s">
        <v>3</v>
      </c>
      <c r="U76" t="s">
        <v>0</v>
      </c>
      <c r="V76" t="s">
        <v>0</v>
      </c>
      <c r="W76">
        <v>4.99</v>
      </c>
      <c r="X76">
        <v>673532180</v>
      </c>
      <c r="Y76" t="s">
        <v>0</v>
      </c>
      <c r="Z76" t="s">
        <v>2</v>
      </c>
      <c r="AA76" t="s">
        <v>999</v>
      </c>
      <c r="AB76" t="s">
        <v>0</v>
      </c>
      <c r="AC76" t="s">
        <v>0</v>
      </c>
      <c r="AD76" t="s">
        <v>0</v>
      </c>
      <c r="AI76" s="1" t="str">
        <f>CONCATENATE(MONTH(L76),"/",1,"/",YEAR(L76))</f>
        <v>7/1/2013</v>
      </c>
      <c r="AJ76" s="1">
        <f>SUMIFS([1]Currency!A:A,[1]Currency!B:B,Sales!AI76,[1]Currency!C:C,Sales!R76)</f>
        <v>1</v>
      </c>
      <c r="AK76" s="1">
        <f>AJ76*J76*K76</f>
        <v>2.99</v>
      </c>
      <c r="AL76" s="1" t="str">
        <f>VLOOKUP(S76,[1]Region!A:B,2,FALSE)</f>
        <v>Brazil</v>
      </c>
      <c r="AM76" s="1">
        <f>SUMIFS([1]Encoding!D:D,[1]Encoding!B:B,Sales!AL76,[1]Encoding!A:A,Sales!C76)</f>
        <v>0.2</v>
      </c>
      <c r="AN76" s="1">
        <f>SUMIFS([1]Encoding!Q:Q,[1]Encoding!B:B,Sales!AL76,[1]Encoding!A:A,Sales!C76)</f>
        <v>4.8000000000000001E-2</v>
      </c>
      <c r="AO76" s="1">
        <f>AK76*(1-AN76)</f>
        <v>2.8464800000000001</v>
      </c>
      <c r="AP76" s="1">
        <f>AO76*(1-AM76)</f>
        <v>2.2771840000000001</v>
      </c>
    </row>
    <row r="77" spans="1:42">
      <c r="A77" t="s">
        <v>12</v>
      </c>
      <c r="B77" t="s">
        <v>11</v>
      </c>
      <c r="C77" t="s">
        <v>999</v>
      </c>
      <c r="D77" t="s">
        <v>0</v>
      </c>
      <c r="E77" t="s">
        <v>0</v>
      </c>
      <c r="F77" t="s">
        <v>2331</v>
      </c>
      <c r="G77" t="s">
        <v>1002</v>
      </c>
      <c r="H77" t="s">
        <v>2263</v>
      </c>
      <c r="I77" t="s">
        <v>7</v>
      </c>
      <c r="J77">
        <v>1</v>
      </c>
      <c r="K77">
        <v>2.99</v>
      </c>
      <c r="L77" s="2">
        <v>41481</v>
      </c>
      <c r="M77">
        <v>28000000000000</v>
      </c>
      <c r="N77" t="s">
        <v>334</v>
      </c>
      <c r="O77">
        <v>2798616349</v>
      </c>
      <c r="P77" s="2">
        <v>41481</v>
      </c>
      <c r="Q77" t="s">
        <v>5</v>
      </c>
      <c r="R77" t="s">
        <v>3</v>
      </c>
      <c r="S77" t="s">
        <v>4</v>
      </c>
      <c r="T77" t="s">
        <v>3</v>
      </c>
      <c r="U77" t="s">
        <v>0</v>
      </c>
      <c r="V77" t="s">
        <v>0</v>
      </c>
      <c r="W77">
        <v>4.99</v>
      </c>
      <c r="X77">
        <v>673532180</v>
      </c>
      <c r="Y77" t="s">
        <v>0</v>
      </c>
      <c r="Z77" t="s">
        <v>2</v>
      </c>
      <c r="AA77" t="s">
        <v>999</v>
      </c>
      <c r="AB77" t="s">
        <v>0</v>
      </c>
      <c r="AC77" t="s">
        <v>0</v>
      </c>
      <c r="AD77" t="s">
        <v>0</v>
      </c>
      <c r="AI77" s="1" t="str">
        <f>CONCATENATE(MONTH(L77),"/",1,"/",YEAR(L77))</f>
        <v>7/1/2013</v>
      </c>
      <c r="AJ77" s="1">
        <f>SUMIFS([1]Currency!A:A,[1]Currency!B:B,Sales!AI77,[1]Currency!C:C,Sales!R77)</f>
        <v>1</v>
      </c>
      <c r="AK77" s="1">
        <f>AJ77*J77*K77</f>
        <v>2.99</v>
      </c>
      <c r="AL77" s="1" t="str">
        <f>VLOOKUP(S77,[1]Region!A:B,2,FALSE)</f>
        <v>Brazil</v>
      </c>
      <c r="AM77" s="1">
        <f>SUMIFS([1]Encoding!D:D,[1]Encoding!B:B,Sales!AL77,[1]Encoding!A:A,Sales!C77)</f>
        <v>0.2</v>
      </c>
      <c r="AN77" s="1">
        <f>SUMIFS([1]Encoding!Q:Q,[1]Encoding!B:B,Sales!AL77,[1]Encoding!A:A,Sales!C77)</f>
        <v>4.8000000000000001E-2</v>
      </c>
      <c r="AO77" s="1">
        <f>AK77*(1-AN77)</f>
        <v>2.8464800000000001</v>
      </c>
      <c r="AP77" s="1">
        <f>AO77*(1-AM77)</f>
        <v>2.2771840000000001</v>
      </c>
    </row>
    <row r="78" spans="1:42">
      <c r="A78" t="s">
        <v>12</v>
      </c>
      <c r="B78" t="s">
        <v>11</v>
      </c>
      <c r="C78" t="s">
        <v>999</v>
      </c>
      <c r="D78" t="s">
        <v>0</v>
      </c>
      <c r="E78" t="s">
        <v>0</v>
      </c>
      <c r="F78" t="s">
        <v>2331</v>
      </c>
      <c r="G78" t="s">
        <v>1002</v>
      </c>
      <c r="H78" t="s">
        <v>2263</v>
      </c>
      <c r="I78" t="s">
        <v>7</v>
      </c>
      <c r="J78">
        <v>1</v>
      </c>
      <c r="K78">
        <v>2.99</v>
      </c>
      <c r="L78" s="2">
        <v>41481</v>
      </c>
      <c r="M78">
        <v>66000000000000</v>
      </c>
      <c r="N78" t="s">
        <v>1583</v>
      </c>
      <c r="O78">
        <v>5442644779</v>
      </c>
      <c r="P78" s="2">
        <v>41481</v>
      </c>
      <c r="Q78" t="s">
        <v>5</v>
      </c>
      <c r="R78" t="s">
        <v>3</v>
      </c>
      <c r="S78" t="s">
        <v>4</v>
      </c>
      <c r="T78" t="s">
        <v>3</v>
      </c>
      <c r="U78" t="s">
        <v>0</v>
      </c>
      <c r="V78" t="s">
        <v>0</v>
      </c>
      <c r="W78">
        <v>4.99</v>
      </c>
      <c r="X78">
        <v>673532180</v>
      </c>
      <c r="Y78" t="s">
        <v>0</v>
      </c>
      <c r="Z78" t="s">
        <v>2</v>
      </c>
      <c r="AA78" t="s">
        <v>999</v>
      </c>
      <c r="AB78" t="s">
        <v>0</v>
      </c>
      <c r="AC78" t="s">
        <v>0</v>
      </c>
      <c r="AD78" t="s">
        <v>0</v>
      </c>
      <c r="AI78" s="1" t="str">
        <f>CONCATENATE(MONTH(L78),"/",1,"/",YEAR(L78))</f>
        <v>7/1/2013</v>
      </c>
      <c r="AJ78" s="1">
        <f>SUMIFS([1]Currency!A:A,[1]Currency!B:B,Sales!AI78,[1]Currency!C:C,Sales!R78)</f>
        <v>1</v>
      </c>
      <c r="AK78" s="1">
        <f>AJ78*J78*K78</f>
        <v>2.99</v>
      </c>
      <c r="AL78" s="1" t="str">
        <f>VLOOKUP(S78,[1]Region!A:B,2,FALSE)</f>
        <v>Brazil</v>
      </c>
      <c r="AM78" s="1">
        <f>SUMIFS([1]Encoding!D:D,[1]Encoding!B:B,Sales!AL78,[1]Encoding!A:A,Sales!C78)</f>
        <v>0.2</v>
      </c>
      <c r="AN78" s="1">
        <f>SUMIFS([1]Encoding!Q:Q,[1]Encoding!B:B,Sales!AL78,[1]Encoding!A:A,Sales!C78)</f>
        <v>4.8000000000000001E-2</v>
      </c>
      <c r="AO78" s="1">
        <f>AK78*(1-AN78)</f>
        <v>2.8464800000000001</v>
      </c>
      <c r="AP78" s="1">
        <f>AO78*(1-AM78)</f>
        <v>2.2771840000000001</v>
      </c>
    </row>
    <row r="79" spans="1:42">
      <c r="A79" t="s">
        <v>12</v>
      </c>
      <c r="B79" t="s">
        <v>11</v>
      </c>
      <c r="C79" t="s">
        <v>999</v>
      </c>
      <c r="D79" t="s">
        <v>0</v>
      </c>
      <c r="E79" t="s">
        <v>0</v>
      </c>
      <c r="F79" t="s">
        <v>2331</v>
      </c>
      <c r="G79" t="s">
        <v>1002</v>
      </c>
      <c r="H79" t="s">
        <v>2263</v>
      </c>
      <c r="I79" t="s">
        <v>7</v>
      </c>
      <c r="J79">
        <v>1</v>
      </c>
      <c r="K79">
        <v>2.99</v>
      </c>
      <c r="L79" s="2">
        <v>41481</v>
      </c>
      <c r="M79">
        <v>95000000000000</v>
      </c>
      <c r="N79" t="s">
        <v>4386</v>
      </c>
      <c r="O79">
        <v>2002484319</v>
      </c>
      <c r="P79" s="2">
        <v>41481</v>
      </c>
      <c r="Q79" t="s">
        <v>5</v>
      </c>
      <c r="R79" t="s">
        <v>3</v>
      </c>
      <c r="S79" t="s">
        <v>4</v>
      </c>
      <c r="T79" t="s">
        <v>3</v>
      </c>
      <c r="U79" t="s">
        <v>0</v>
      </c>
      <c r="V79" t="s">
        <v>0</v>
      </c>
      <c r="W79">
        <v>4.99</v>
      </c>
      <c r="X79">
        <v>673532180</v>
      </c>
      <c r="Y79" t="s">
        <v>0</v>
      </c>
      <c r="Z79" t="s">
        <v>2</v>
      </c>
      <c r="AA79" t="s">
        <v>999</v>
      </c>
      <c r="AB79" t="s">
        <v>0</v>
      </c>
      <c r="AC79" t="s">
        <v>0</v>
      </c>
      <c r="AD79" t="s">
        <v>0</v>
      </c>
      <c r="AI79" s="1" t="str">
        <f>CONCATENATE(MONTH(L79),"/",1,"/",YEAR(L79))</f>
        <v>7/1/2013</v>
      </c>
      <c r="AJ79" s="1">
        <f>SUMIFS([1]Currency!A:A,[1]Currency!B:B,Sales!AI79,[1]Currency!C:C,Sales!R79)</f>
        <v>1</v>
      </c>
      <c r="AK79" s="1">
        <f>AJ79*J79*K79</f>
        <v>2.99</v>
      </c>
      <c r="AL79" s="1" t="str">
        <f>VLOOKUP(S79,[1]Region!A:B,2,FALSE)</f>
        <v>Brazil</v>
      </c>
      <c r="AM79" s="1">
        <f>SUMIFS([1]Encoding!D:D,[1]Encoding!B:B,Sales!AL79,[1]Encoding!A:A,Sales!C79)</f>
        <v>0.2</v>
      </c>
      <c r="AN79" s="1">
        <f>SUMIFS([1]Encoding!Q:Q,[1]Encoding!B:B,Sales!AL79,[1]Encoding!A:A,Sales!C79)</f>
        <v>4.8000000000000001E-2</v>
      </c>
      <c r="AO79" s="1">
        <f>AK79*(1-AN79)</f>
        <v>2.8464800000000001</v>
      </c>
      <c r="AP79" s="1">
        <f>AO79*(1-AM79)</f>
        <v>2.2771840000000001</v>
      </c>
    </row>
    <row r="80" spans="1:42">
      <c r="A80" t="s">
        <v>12</v>
      </c>
      <c r="B80" t="s">
        <v>11</v>
      </c>
      <c r="C80" t="s">
        <v>999</v>
      </c>
      <c r="D80" t="s">
        <v>0</v>
      </c>
      <c r="E80" t="s">
        <v>0</v>
      </c>
      <c r="F80" t="s">
        <v>2331</v>
      </c>
      <c r="G80" t="s">
        <v>1002</v>
      </c>
      <c r="H80" t="s">
        <v>2263</v>
      </c>
      <c r="I80" t="s">
        <v>7</v>
      </c>
      <c r="J80">
        <v>1</v>
      </c>
      <c r="K80">
        <v>2.99</v>
      </c>
      <c r="L80" s="2">
        <v>41481</v>
      </c>
      <c r="M80">
        <v>99000000000000</v>
      </c>
      <c r="N80" t="s">
        <v>29</v>
      </c>
      <c r="O80">
        <v>8353611889</v>
      </c>
      <c r="P80" s="2">
        <v>41481</v>
      </c>
      <c r="Q80" t="s">
        <v>5</v>
      </c>
      <c r="R80" t="s">
        <v>3</v>
      </c>
      <c r="S80" t="s">
        <v>4</v>
      </c>
      <c r="T80" t="s">
        <v>3</v>
      </c>
      <c r="U80" t="s">
        <v>0</v>
      </c>
      <c r="V80" t="s">
        <v>0</v>
      </c>
      <c r="W80">
        <v>4.99</v>
      </c>
      <c r="X80">
        <v>673532180</v>
      </c>
      <c r="Y80" t="s">
        <v>0</v>
      </c>
      <c r="Z80" t="s">
        <v>2</v>
      </c>
      <c r="AA80" t="s">
        <v>999</v>
      </c>
      <c r="AB80" t="s">
        <v>0</v>
      </c>
      <c r="AC80" t="s">
        <v>0</v>
      </c>
      <c r="AD80" t="s">
        <v>0</v>
      </c>
      <c r="AI80" s="1" t="str">
        <f>CONCATENATE(MONTH(L80),"/",1,"/",YEAR(L80))</f>
        <v>7/1/2013</v>
      </c>
      <c r="AJ80" s="1">
        <f>SUMIFS([1]Currency!A:A,[1]Currency!B:B,Sales!AI80,[1]Currency!C:C,Sales!R80)</f>
        <v>1</v>
      </c>
      <c r="AK80" s="1">
        <f>AJ80*J80*K80</f>
        <v>2.99</v>
      </c>
      <c r="AL80" s="1" t="str">
        <f>VLOOKUP(S80,[1]Region!A:B,2,FALSE)</f>
        <v>Brazil</v>
      </c>
      <c r="AM80" s="1">
        <f>SUMIFS([1]Encoding!D:D,[1]Encoding!B:B,Sales!AL80,[1]Encoding!A:A,Sales!C80)</f>
        <v>0.2</v>
      </c>
      <c r="AN80" s="1">
        <f>SUMIFS([1]Encoding!Q:Q,[1]Encoding!B:B,Sales!AL80,[1]Encoding!A:A,Sales!C80)</f>
        <v>4.8000000000000001E-2</v>
      </c>
      <c r="AO80" s="1">
        <f>AK80*(1-AN80)</f>
        <v>2.8464800000000001</v>
      </c>
      <c r="AP80" s="1">
        <f>AO80*(1-AM80)</f>
        <v>2.2771840000000001</v>
      </c>
    </row>
    <row r="81" spans="1:42">
      <c r="A81" t="s">
        <v>12</v>
      </c>
      <c r="B81" t="s">
        <v>11</v>
      </c>
      <c r="C81" t="s">
        <v>999</v>
      </c>
      <c r="D81" t="s">
        <v>0</v>
      </c>
      <c r="E81" t="s">
        <v>0</v>
      </c>
      <c r="F81" t="s">
        <v>2331</v>
      </c>
      <c r="G81" t="s">
        <v>1002</v>
      </c>
      <c r="H81" t="s">
        <v>2263</v>
      </c>
      <c r="I81" t="s">
        <v>7</v>
      </c>
      <c r="J81">
        <v>1</v>
      </c>
      <c r="K81">
        <v>2.99</v>
      </c>
      <c r="L81" s="2">
        <v>41481</v>
      </c>
      <c r="M81">
        <v>86000000000000</v>
      </c>
      <c r="N81" t="s">
        <v>4385</v>
      </c>
      <c r="O81">
        <v>7234372189</v>
      </c>
      <c r="P81" s="2">
        <v>41481</v>
      </c>
      <c r="Q81" t="s">
        <v>5</v>
      </c>
      <c r="R81" t="s">
        <v>3</v>
      </c>
      <c r="S81" t="s">
        <v>4</v>
      </c>
      <c r="T81" t="s">
        <v>3</v>
      </c>
      <c r="U81" t="s">
        <v>0</v>
      </c>
      <c r="V81" t="s">
        <v>0</v>
      </c>
      <c r="W81">
        <v>4.99</v>
      </c>
      <c r="X81">
        <v>673532180</v>
      </c>
      <c r="Y81" t="s">
        <v>0</v>
      </c>
      <c r="Z81" t="s">
        <v>2</v>
      </c>
      <c r="AA81" t="s">
        <v>999</v>
      </c>
      <c r="AB81" t="s">
        <v>0</v>
      </c>
      <c r="AC81" t="s">
        <v>0</v>
      </c>
      <c r="AD81" t="s">
        <v>0</v>
      </c>
      <c r="AI81" s="1" t="str">
        <f>CONCATENATE(MONTH(L81),"/",1,"/",YEAR(L81))</f>
        <v>7/1/2013</v>
      </c>
      <c r="AJ81" s="1">
        <f>SUMIFS([1]Currency!A:A,[1]Currency!B:B,Sales!AI81,[1]Currency!C:C,Sales!R81)</f>
        <v>1</v>
      </c>
      <c r="AK81" s="1">
        <f>AJ81*J81*K81</f>
        <v>2.99</v>
      </c>
      <c r="AL81" s="1" t="str">
        <f>VLOOKUP(S81,[1]Region!A:B,2,FALSE)</f>
        <v>Brazil</v>
      </c>
      <c r="AM81" s="1">
        <f>SUMIFS([1]Encoding!D:D,[1]Encoding!B:B,Sales!AL81,[1]Encoding!A:A,Sales!C81)</f>
        <v>0.2</v>
      </c>
      <c r="AN81" s="1">
        <f>SUMIFS([1]Encoding!Q:Q,[1]Encoding!B:B,Sales!AL81,[1]Encoding!A:A,Sales!C81)</f>
        <v>4.8000000000000001E-2</v>
      </c>
      <c r="AO81" s="1">
        <f>AK81*(1-AN81)</f>
        <v>2.8464800000000001</v>
      </c>
      <c r="AP81" s="1">
        <f>AO81*(1-AM81)</f>
        <v>2.2771840000000001</v>
      </c>
    </row>
    <row r="82" spans="1:42">
      <c r="A82" t="s">
        <v>12</v>
      </c>
      <c r="B82" t="s">
        <v>11</v>
      </c>
      <c r="C82" t="s">
        <v>999</v>
      </c>
      <c r="D82" t="s">
        <v>0</v>
      </c>
      <c r="E82" t="s">
        <v>0</v>
      </c>
      <c r="F82" t="s">
        <v>2331</v>
      </c>
      <c r="G82" t="s">
        <v>1002</v>
      </c>
      <c r="H82" t="s">
        <v>2263</v>
      </c>
      <c r="I82" t="s">
        <v>7</v>
      </c>
      <c r="J82">
        <v>1</v>
      </c>
      <c r="K82">
        <v>2.39</v>
      </c>
      <c r="L82" s="2">
        <v>41481</v>
      </c>
      <c r="M82">
        <v>64000000000000</v>
      </c>
      <c r="N82" t="s">
        <v>4384</v>
      </c>
      <c r="O82">
        <v>1432961844</v>
      </c>
      <c r="P82" s="2">
        <v>41481</v>
      </c>
      <c r="Q82" t="s">
        <v>5</v>
      </c>
      <c r="R82" t="s">
        <v>3</v>
      </c>
      <c r="S82" t="s">
        <v>4</v>
      </c>
      <c r="T82" t="s">
        <v>3</v>
      </c>
      <c r="U82" t="s">
        <v>0</v>
      </c>
      <c r="V82" t="s">
        <v>0</v>
      </c>
      <c r="W82">
        <v>3.99</v>
      </c>
      <c r="X82">
        <v>673532180</v>
      </c>
      <c r="Y82" t="s">
        <v>0</v>
      </c>
      <c r="Z82" t="s">
        <v>15</v>
      </c>
      <c r="AA82" t="s">
        <v>999</v>
      </c>
      <c r="AB82" t="s">
        <v>0</v>
      </c>
      <c r="AC82" t="s">
        <v>0</v>
      </c>
      <c r="AD82" t="s">
        <v>0</v>
      </c>
      <c r="AI82" s="1" t="str">
        <f>CONCATENATE(MONTH(L82),"/",1,"/",YEAR(L82))</f>
        <v>7/1/2013</v>
      </c>
      <c r="AJ82" s="1">
        <f>SUMIFS([1]Currency!A:A,[1]Currency!B:B,Sales!AI82,[1]Currency!C:C,Sales!R82)</f>
        <v>1</v>
      </c>
      <c r="AK82" s="1">
        <f>AJ82*J82*K82</f>
        <v>2.39</v>
      </c>
      <c r="AL82" s="1" t="str">
        <f>VLOOKUP(S82,[1]Region!A:B,2,FALSE)</f>
        <v>Brazil</v>
      </c>
      <c r="AM82" s="1">
        <f>SUMIFS([1]Encoding!D:D,[1]Encoding!B:B,Sales!AL82,[1]Encoding!A:A,Sales!C82)</f>
        <v>0.2</v>
      </c>
      <c r="AN82" s="1">
        <f>SUMIFS([1]Encoding!Q:Q,[1]Encoding!B:B,Sales!AL82,[1]Encoding!A:A,Sales!C82)</f>
        <v>4.8000000000000001E-2</v>
      </c>
      <c r="AO82" s="1">
        <f>AK82*(1-AN82)</f>
        <v>2.27528</v>
      </c>
      <c r="AP82" s="1">
        <f>AO82*(1-AM82)</f>
        <v>1.8202240000000001</v>
      </c>
    </row>
    <row r="83" spans="1:42">
      <c r="A83" t="s">
        <v>12</v>
      </c>
      <c r="B83" t="s">
        <v>11</v>
      </c>
      <c r="C83" t="s">
        <v>999</v>
      </c>
      <c r="D83" t="s">
        <v>0</v>
      </c>
      <c r="E83" t="s">
        <v>0</v>
      </c>
      <c r="F83" t="s">
        <v>2331</v>
      </c>
      <c r="G83" t="s">
        <v>1002</v>
      </c>
      <c r="H83" t="s">
        <v>2263</v>
      </c>
      <c r="I83" t="s">
        <v>7</v>
      </c>
      <c r="J83">
        <v>1</v>
      </c>
      <c r="K83">
        <v>2.99</v>
      </c>
      <c r="L83" s="2">
        <v>41481</v>
      </c>
      <c r="M83">
        <v>69000000000000</v>
      </c>
      <c r="N83" t="s">
        <v>4383</v>
      </c>
      <c r="O83">
        <v>5925772909</v>
      </c>
      <c r="P83" s="2">
        <v>41481</v>
      </c>
      <c r="Q83" t="s">
        <v>5</v>
      </c>
      <c r="R83" t="s">
        <v>3</v>
      </c>
      <c r="S83" t="s">
        <v>4</v>
      </c>
      <c r="T83" t="s">
        <v>3</v>
      </c>
      <c r="U83" t="s">
        <v>0</v>
      </c>
      <c r="V83" t="s">
        <v>0</v>
      </c>
      <c r="W83">
        <v>4.99</v>
      </c>
      <c r="X83">
        <v>673532180</v>
      </c>
      <c r="Y83" t="s">
        <v>0</v>
      </c>
      <c r="Z83" t="s">
        <v>2</v>
      </c>
      <c r="AA83" t="s">
        <v>999</v>
      </c>
      <c r="AB83" t="s">
        <v>0</v>
      </c>
      <c r="AC83" t="s">
        <v>0</v>
      </c>
      <c r="AD83" t="s">
        <v>0</v>
      </c>
      <c r="AI83" s="1" t="str">
        <f>CONCATENATE(MONTH(L83),"/",1,"/",YEAR(L83))</f>
        <v>7/1/2013</v>
      </c>
      <c r="AJ83" s="1">
        <f>SUMIFS([1]Currency!A:A,[1]Currency!B:B,Sales!AI83,[1]Currency!C:C,Sales!R83)</f>
        <v>1</v>
      </c>
      <c r="AK83" s="1">
        <f>AJ83*J83*K83</f>
        <v>2.99</v>
      </c>
      <c r="AL83" s="1" t="str">
        <f>VLOOKUP(S83,[1]Region!A:B,2,FALSE)</f>
        <v>Brazil</v>
      </c>
      <c r="AM83" s="1">
        <f>SUMIFS([1]Encoding!D:D,[1]Encoding!B:B,Sales!AL83,[1]Encoding!A:A,Sales!C83)</f>
        <v>0.2</v>
      </c>
      <c r="AN83" s="1">
        <f>SUMIFS([1]Encoding!Q:Q,[1]Encoding!B:B,Sales!AL83,[1]Encoding!A:A,Sales!C83)</f>
        <v>4.8000000000000001E-2</v>
      </c>
      <c r="AO83" s="1">
        <f>AK83*(1-AN83)</f>
        <v>2.8464800000000001</v>
      </c>
      <c r="AP83" s="1">
        <f>AO83*(1-AM83)</f>
        <v>2.2771840000000001</v>
      </c>
    </row>
    <row r="84" spans="1:42">
      <c r="A84" t="s">
        <v>12</v>
      </c>
      <c r="B84" t="s">
        <v>11</v>
      </c>
      <c r="C84" t="s">
        <v>999</v>
      </c>
      <c r="D84" t="s">
        <v>0</v>
      </c>
      <c r="E84" t="s">
        <v>0</v>
      </c>
      <c r="F84" t="s">
        <v>2331</v>
      </c>
      <c r="G84" t="s">
        <v>1002</v>
      </c>
      <c r="H84" t="s">
        <v>2263</v>
      </c>
      <c r="I84" t="s">
        <v>7</v>
      </c>
      <c r="J84">
        <v>1</v>
      </c>
      <c r="K84">
        <v>2.39</v>
      </c>
      <c r="L84" s="2">
        <v>41481</v>
      </c>
      <c r="M84">
        <v>73000000000000</v>
      </c>
      <c r="N84" t="s">
        <v>401</v>
      </c>
      <c r="O84">
        <v>6041210884</v>
      </c>
      <c r="P84" s="2">
        <v>41481</v>
      </c>
      <c r="Q84" t="s">
        <v>5</v>
      </c>
      <c r="R84" t="s">
        <v>3</v>
      </c>
      <c r="S84" t="s">
        <v>4</v>
      </c>
      <c r="T84" t="s">
        <v>3</v>
      </c>
      <c r="U84" t="s">
        <v>0</v>
      </c>
      <c r="V84" t="s">
        <v>0</v>
      </c>
      <c r="W84">
        <v>3.99</v>
      </c>
      <c r="X84">
        <v>673532180</v>
      </c>
      <c r="Y84" t="s">
        <v>0</v>
      </c>
      <c r="Z84" t="s">
        <v>15</v>
      </c>
      <c r="AA84" t="s">
        <v>999</v>
      </c>
      <c r="AB84" t="s">
        <v>0</v>
      </c>
      <c r="AC84" t="s">
        <v>0</v>
      </c>
      <c r="AD84" t="s">
        <v>0</v>
      </c>
      <c r="AI84" s="1" t="str">
        <f>CONCATENATE(MONTH(L84),"/",1,"/",YEAR(L84))</f>
        <v>7/1/2013</v>
      </c>
      <c r="AJ84" s="1">
        <f>SUMIFS([1]Currency!A:A,[1]Currency!B:B,Sales!AI84,[1]Currency!C:C,Sales!R84)</f>
        <v>1</v>
      </c>
      <c r="AK84" s="1">
        <f>AJ84*J84*K84</f>
        <v>2.39</v>
      </c>
      <c r="AL84" s="1" t="str">
        <f>VLOOKUP(S84,[1]Region!A:B,2,FALSE)</f>
        <v>Brazil</v>
      </c>
      <c r="AM84" s="1">
        <f>SUMIFS([1]Encoding!D:D,[1]Encoding!B:B,Sales!AL84,[1]Encoding!A:A,Sales!C84)</f>
        <v>0.2</v>
      </c>
      <c r="AN84" s="1">
        <f>SUMIFS([1]Encoding!Q:Q,[1]Encoding!B:B,Sales!AL84,[1]Encoding!A:A,Sales!C84)</f>
        <v>4.8000000000000001E-2</v>
      </c>
      <c r="AO84" s="1">
        <f>AK84*(1-AN84)</f>
        <v>2.27528</v>
      </c>
      <c r="AP84" s="1">
        <f>AO84*(1-AM84)</f>
        <v>1.8202240000000001</v>
      </c>
    </row>
    <row r="85" spans="1:42">
      <c r="A85" t="s">
        <v>12</v>
      </c>
      <c r="B85" t="s">
        <v>11</v>
      </c>
      <c r="C85" t="s">
        <v>999</v>
      </c>
      <c r="D85" t="s">
        <v>0</v>
      </c>
      <c r="E85" t="s">
        <v>0</v>
      </c>
      <c r="F85" t="s">
        <v>2331</v>
      </c>
      <c r="G85" t="s">
        <v>1002</v>
      </c>
      <c r="H85" t="s">
        <v>2263</v>
      </c>
      <c r="I85" t="s">
        <v>7</v>
      </c>
      <c r="J85">
        <v>1</v>
      </c>
      <c r="K85">
        <v>2.99</v>
      </c>
      <c r="L85" s="2">
        <v>41481</v>
      </c>
      <c r="M85">
        <v>95000000000000</v>
      </c>
      <c r="N85" t="s">
        <v>4294</v>
      </c>
      <c r="O85">
        <v>2198994714</v>
      </c>
      <c r="P85" s="2">
        <v>41481</v>
      </c>
      <c r="Q85" t="s">
        <v>5</v>
      </c>
      <c r="R85" t="s">
        <v>3</v>
      </c>
      <c r="S85" t="s">
        <v>4</v>
      </c>
      <c r="T85" t="s">
        <v>3</v>
      </c>
      <c r="U85" t="s">
        <v>0</v>
      </c>
      <c r="V85" t="s">
        <v>0</v>
      </c>
      <c r="W85">
        <v>4.99</v>
      </c>
      <c r="X85">
        <v>673532180</v>
      </c>
      <c r="Y85" t="s">
        <v>0</v>
      </c>
      <c r="Z85" t="s">
        <v>2</v>
      </c>
      <c r="AA85" t="s">
        <v>999</v>
      </c>
      <c r="AB85" t="s">
        <v>0</v>
      </c>
      <c r="AC85" t="s">
        <v>0</v>
      </c>
      <c r="AD85" t="s">
        <v>0</v>
      </c>
      <c r="AI85" s="1" t="str">
        <f>CONCATENATE(MONTH(L85),"/",1,"/",YEAR(L85))</f>
        <v>7/1/2013</v>
      </c>
      <c r="AJ85" s="1">
        <f>SUMIFS([1]Currency!A:A,[1]Currency!B:B,Sales!AI85,[1]Currency!C:C,Sales!R85)</f>
        <v>1</v>
      </c>
      <c r="AK85" s="1">
        <f>AJ85*J85*K85</f>
        <v>2.99</v>
      </c>
      <c r="AL85" s="1" t="str">
        <f>VLOOKUP(S85,[1]Region!A:B,2,FALSE)</f>
        <v>Brazil</v>
      </c>
      <c r="AM85" s="1">
        <f>SUMIFS([1]Encoding!D:D,[1]Encoding!B:B,Sales!AL85,[1]Encoding!A:A,Sales!C85)</f>
        <v>0.2</v>
      </c>
      <c r="AN85" s="1">
        <f>SUMIFS([1]Encoding!Q:Q,[1]Encoding!B:B,Sales!AL85,[1]Encoding!A:A,Sales!C85)</f>
        <v>4.8000000000000001E-2</v>
      </c>
      <c r="AO85" s="1">
        <f>AK85*(1-AN85)</f>
        <v>2.8464800000000001</v>
      </c>
      <c r="AP85" s="1">
        <f>AO85*(1-AM85)</f>
        <v>2.2771840000000001</v>
      </c>
    </row>
    <row r="86" spans="1:42">
      <c r="A86" t="s">
        <v>12</v>
      </c>
      <c r="B86" t="s">
        <v>11</v>
      </c>
      <c r="C86" t="s">
        <v>999</v>
      </c>
      <c r="D86" t="s">
        <v>0</v>
      </c>
      <c r="E86" t="s">
        <v>0</v>
      </c>
      <c r="F86" t="s">
        <v>2331</v>
      </c>
      <c r="G86" t="s">
        <v>1002</v>
      </c>
      <c r="H86" t="s">
        <v>2263</v>
      </c>
      <c r="I86" t="s">
        <v>7</v>
      </c>
      <c r="J86">
        <v>1</v>
      </c>
      <c r="K86">
        <v>2.99</v>
      </c>
      <c r="L86" s="2">
        <v>41481</v>
      </c>
      <c r="M86">
        <v>61000000000000</v>
      </c>
      <c r="N86" t="s">
        <v>142</v>
      </c>
      <c r="O86">
        <v>5339333874</v>
      </c>
      <c r="P86" s="2">
        <v>41481</v>
      </c>
      <c r="Q86" t="s">
        <v>5</v>
      </c>
      <c r="R86" t="s">
        <v>3</v>
      </c>
      <c r="S86" t="s">
        <v>4</v>
      </c>
      <c r="T86" t="s">
        <v>3</v>
      </c>
      <c r="U86" t="s">
        <v>0</v>
      </c>
      <c r="V86" t="s">
        <v>0</v>
      </c>
      <c r="W86">
        <v>4.99</v>
      </c>
      <c r="X86">
        <v>673532180</v>
      </c>
      <c r="Y86" t="s">
        <v>0</v>
      </c>
      <c r="Z86" t="s">
        <v>2</v>
      </c>
      <c r="AA86" t="s">
        <v>999</v>
      </c>
      <c r="AB86" t="s">
        <v>0</v>
      </c>
      <c r="AC86" t="s">
        <v>0</v>
      </c>
      <c r="AD86" t="s">
        <v>0</v>
      </c>
      <c r="AI86" s="1" t="str">
        <f>CONCATENATE(MONTH(L86),"/",1,"/",YEAR(L86))</f>
        <v>7/1/2013</v>
      </c>
      <c r="AJ86" s="1">
        <f>SUMIFS([1]Currency!A:A,[1]Currency!B:B,Sales!AI86,[1]Currency!C:C,Sales!R86)</f>
        <v>1</v>
      </c>
      <c r="AK86" s="1">
        <f>AJ86*J86*K86</f>
        <v>2.99</v>
      </c>
      <c r="AL86" s="1" t="str">
        <f>VLOOKUP(S86,[1]Region!A:B,2,FALSE)</f>
        <v>Brazil</v>
      </c>
      <c r="AM86" s="1">
        <f>SUMIFS([1]Encoding!D:D,[1]Encoding!B:B,Sales!AL86,[1]Encoding!A:A,Sales!C86)</f>
        <v>0.2</v>
      </c>
      <c r="AN86" s="1">
        <f>SUMIFS([1]Encoding!Q:Q,[1]Encoding!B:B,Sales!AL86,[1]Encoding!A:A,Sales!C86)</f>
        <v>4.8000000000000001E-2</v>
      </c>
      <c r="AO86" s="1">
        <f>AK86*(1-AN86)</f>
        <v>2.8464800000000001</v>
      </c>
      <c r="AP86" s="1">
        <f>AO86*(1-AM86)</f>
        <v>2.2771840000000001</v>
      </c>
    </row>
    <row r="87" spans="1:42">
      <c r="A87" t="s">
        <v>12</v>
      </c>
      <c r="B87" t="s">
        <v>11</v>
      </c>
      <c r="C87" t="s">
        <v>999</v>
      </c>
      <c r="D87" t="s">
        <v>0</v>
      </c>
      <c r="E87" t="s">
        <v>0</v>
      </c>
      <c r="F87" t="s">
        <v>2331</v>
      </c>
      <c r="G87" t="s">
        <v>1002</v>
      </c>
      <c r="H87" t="s">
        <v>2263</v>
      </c>
      <c r="I87" t="s">
        <v>7</v>
      </c>
      <c r="J87">
        <v>1</v>
      </c>
      <c r="K87">
        <v>2.99</v>
      </c>
      <c r="L87" s="2">
        <v>41481</v>
      </c>
      <c r="M87">
        <v>83000000000000</v>
      </c>
      <c r="N87" t="s">
        <v>2569</v>
      </c>
      <c r="O87">
        <v>2892008134</v>
      </c>
      <c r="P87" s="2">
        <v>41481</v>
      </c>
      <c r="Q87" t="s">
        <v>5</v>
      </c>
      <c r="R87" t="s">
        <v>3</v>
      </c>
      <c r="S87" t="s">
        <v>4</v>
      </c>
      <c r="T87" t="s">
        <v>3</v>
      </c>
      <c r="U87" t="s">
        <v>0</v>
      </c>
      <c r="V87" t="s">
        <v>0</v>
      </c>
      <c r="W87">
        <v>4.99</v>
      </c>
      <c r="X87">
        <v>673532180</v>
      </c>
      <c r="Y87" t="s">
        <v>0</v>
      </c>
      <c r="Z87" t="s">
        <v>2</v>
      </c>
      <c r="AA87" t="s">
        <v>999</v>
      </c>
      <c r="AB87" t="s">
        <v>0</v>
      </c>
      <c r="AC87" t="s">
        <v>0</v>
      </c>
      <c r="AD87" t="s">
        <v>0</v>
      </c>
      <c r="AI87" s="1" t="str">
        <f>CONCATENATE(MONTH(L87),"/",1,"/",YEAR(L87))</f>
        <v>7/1/2013</v>
      </c>
      <c r="AJ87" s="1">
        <f>SUMIFS([1]Currency!A:A,[1]Currency!B:B,Sales!AI87,[1]Currency!C:C,Sales!R87)</f>
        <v>1</v>
      </c>
      <c r="AK87" s="1">
        <f>AJ87*J87*K87</f>
        <v>2.99</v>
      </c>
      <c r="AL87" s="1" t="str">
        <f>VLOOKUP(S87,[1]Region!A:B,2,FALSE)</f>
        <v>Brazil</v>
      </c>
      <c r="AM87" s="1">
        <f>SUMIFS([1]Encoding!D:D,[1]Encoding!B:B,Sales!AL87,[1]Encoding!A:A,Sales!C87)</f>
        <v>0.2</v>
      </c>
      <c r="AN87" s="1">
        <f>SUMIFS([1]Encoding!Q:Q,[1]Encoding!B:B,Sales!AL87,[1]Encoding!A:A,Sales!C87)</f>
        <v>4.8000000000000001E-2</v>
      </c>
      <c r="AO87" s="1">
        <f>AK87*(1-AN87)</f>
        <v>2.8464800000000001</v>
      </c>
      <c r="AP87" s="1">
        <f>AO87*(1-AM87)</f>
        <v>2.2771840000000001</v>
      </c>
    </row>
    <row r="88" spans="1:42">
      <c r="A88" t="s">
        <v>12</v>
      </c>
      <c r="B88" t="s">
        <v>11</v>
      </c>
      <c r="C88" t="s">
        <v>999</v>
      </c>
      <c r="D88" t="s">
        <v>0</v>
      </c>
      <c r="E88" t="s">
        <v>0</v>
      </c>
      <c r="F88" t="s">
        <v>2331</v>
      </c>
      <c r="G88" t="s">
        <v>1002</v>
      </c>
      <c r="H88" t="s">
        <v>2263</v>
      </c>
      <c r="I88" t="s">
        <v>7</v>
      </c>
      <c r="J88">
        <v>1</v>
      </c>
      <c r="K88">
        <v>2.39</v>
      </c>
      <c r="L88" s="2">
        <v>41481</v>
      </c>
      <c r="M88">
        <v>22000000000000</v>
      </c>
      <c r="N88" t="s">
        <v>942</v>
      </c>
      <c r="O88">
        <v>854664614</v>
      </c>
      <c r="P88" s="2">
        <v>41481</v>
      </c>
      <c r="Q88" t="s">
        <v>5</v>
      </c>
      <c r="R88" t="s">
        <v>3</v>
      </c>
      <c r="S88" t="s">
        <v>4</v>
      </c>
      <c r="T88" t="s">
        <v>3</v>
      </c>
      <c r="U88" t="s">
        <v>0</v>
      </c>
      <c r="V88" t="s">
        <v>0</v>
      </c>
      <c r="W88">
        <v>3.99</v>
      </c>
      <c r="X88">
        <v>673532180</v>
      </c>
      <c r="Y88" t="s">
        <v>0</v>
      </c>
      <c r="Z88" t="s">
        <v>15</v>
      </c>
      <c r="AA88" t="s">
        <v>999</v>
      </c>
      <c r="AB88" t="s">
        <v>0</v>
      </c>
      <c r="AC88" t="s">
        <v>0</v>
      </c>
      <c r="AD88" t="s">
        <v>0</v>
      </c>
      <c r="AI88" s="1" t="str">
        <f>CONCATENATE(MONTH(L88),"/",1,"/",YEAR(L88))</f>
        <v>7/1/2013</v>
      </c>
      <c r="AJ88" s="1">
        <f>SUMIFS([1]Currency!A:A,[1]Currency!B:B,Sales!AI88,[1]Currency!C:C,Sales!R88)</f>
        <v>1</v>
      </c>
      <c r="AK88" s="1">
        <f>AJ88*J88*K88</f>
        <v>2.39</v>
      </c>
      <c r="AL88" s="1" t="str">
        <f>VLOOKUP(S88,[1]Region!A:B,2,FALSE)</f>
        <v>Brazil</v>
      </c>
      <c r="AM88" s="1">
        <f>SUMIFS([1]Encoding!D:D,[1]Encoding!B:B,Sales!AL88,[1]Encoding!A:A,Sales!C88)</f>
        <v>0.2</v>
      </c>
      <c r="AN88" s="1">
        <f>SUMIFS([1]Encoding!Q:Q,[1]Encoding!B:B,Sales!AL88,[1]Encoding!A:A,Sales!C88)</f>
        <v>4.8000000000000001E-2</v>
      </c>
      <c r="AO88" s="1">
        <f>AK88*(1-AN88)</f>
        <v>2.27528</v>
      </c>
      <c r="AP88" s="1">
        <f>AO88*(1-AM88)</f>
        <v>1.8202240000000001</v>
      </c>
    </row>
    <row r="89" spans="1:42">
      <c r="A89" t="s">
        <v>12</v>
      </c>
      <c r="B89" t="s">
        <v>11</v>
      </c>
      <c r="C89" t="s">
        <v>999</v>
      </c>
      <c r="D89" t="s">
        <v>0</v>
      </c>
      <c r="E89" t="s">
        <v>0</v>
      </c>
      <c r="F89" t="s">
        <v>2331</v>
      </c>
      <c r="G89" t="s">
        <v>1002</v>
      </c>
      <c r="H89" t="s">
        <v>2263</v>
      </c>
      <c r="I89" t="s">
        <v>7</v>
      </c>
      <c r="J89">
        <v>1</v>
      </c>
      <c r="K89">
        <v>2.99</v>
      </c>
      <c r="L89" s="2">
        <v>41481</v>
      </c>
      <c r="M89">
        <v>110000000000000</v>
      </c>
      <c r="N89" t="s">
        <v>4382</v>
      </c>
      <c r="O89">
        <v>6717028359</v>
      </c>
      <c r="P89" s="2">
        <v>41481</v>
      </c>
      <c r="Q89" t="s">
        <v>5</v>
      </c>
      <c r="R89" t="s">
        <v>3</v>
      </c>
      <c r="S89" t="s">
        <v>4</v>
      </c>
      <c r="T89" t="s">
        <v>3</v>
      </c>
      <c r="U89" t="s">
        <v>0</v>
      </c>
      <c r="V89" t="s">
        <v>0</v>
      </c>
      <c r="W89">
        <v>4.99</v>
      </c>
      <c r="X89">
        <v>673532180</v>
      </c>
      <c r="Y89" t="s">
        <v>0</v>
      </c>
      <c r="Z89" t="s">
        <v>2</v>
      </c>
      <c r="AA89" t="s">
        <v>999</v>
      </c>
      <c r="AB89" t="s">
        <v>0</v>
      </c>
      <c r="AC89" t="s">
        <v>0</v>
      </c>
      <c r="AD89" t="s">
        <v>0</v>
      </c>
      <c r="AI89" s="1" t="str">
        <f>CONCATENATE(MONTH(L89),"/",1,"/",YEAR(L89))</f>
        <v>7/1/2013</v>
      </c>
      <c r="AJ89" s="1">
        <f>SUMIFS([1]Currency!A:A,[1]Currency!B:B,Sales!AI89,[1]Currency!C:C,Sales!R89)</f>
        <v>1</v>
      </c>
      <c r="AK89" s="1">
        <f>AJ89*J89*K89</f>
        <v>2.99</v>
      </c>
      <c r="AL89" s="1" t="str">
        <f>VLOOKUP(S89,[1]Region!A:B,2,FALSE)</f>
        <v>Brazil</v>
      </c>
      <c r="AM89" s="1">
        <f>SUMIFS([1]Encoding!D:D,[1]Encoding!B:B,Sales!AL89,[1]Encoding!A:A,Sales!C89)</f>
        <v>0.2</v>
      </c>
      <c r="AN89" s="1">
        <f>SUMIFS([1]Encoding!Q:Q,[1]Encoding!B:B,Sales!AL89,[1]Encoding!A:A,Sales!C89)</f>
        <v>4.8000000000000001E-2</v>
      </c>
      <c r="AO89" s="1">
        <f>AK89*(1-AN89)</f>
        <v>2.8464800000000001</v>
      </c>
      <c r="AP89" s="1">
        <f>AO89*(1-AM89)</f>
        <v>2.2771840000000001</v>
      </c>
    </row>
    <row r="90" spans="1:42">
      <c r="A90" t="s">
        <v>12</v>
      </c>
      <c r="B90" t="s">
        <v>11</v>
      </c>
      <c r="C90" t="s">
        <v>999</v>
      </c>
      <c r="D90" t="s">
        <v>0</v>
      </c>
      <c r="E90" t="s">
        <v>0</v>
      </c>
      <c r="F90" t="s">
        <v>2331</v>
      </c>
      <c r="G90" t="s">
        <v>1002</v>
      </c>
      <c r="H90" t="s">
        <v>2263</v>
      </c>
      <c r="I90" t="s">
        <v>7</v>
      </c>
      <c r="J90">
        <v>1</v>
      </c>
      <c r="K90">
        <v>2.99</v>
      </c>
      <c r="L90" s="2">
        <v>41481</v>
      </c>
      <c r="M90">
        <v>96000000000000</v>
      </c>
      <c r="N90" t="s">
        <v>627</v>
      </c>
      <c r="O90">
        <v>7264187039</v>
      </c>
      <c r="P90" s="2">
        <v>41481</v>
      </c>
      <c r="Q90" t="s">
        <v>5</v>
      </c>
      <c r="R90" t="s">
        <v>3</v>
      </c>
      <c r="S90" t="s">
        <v>4</v>
      </c>
      <c r="T90" t="s">
        <v>3</v>
      </c>
      <c r="U90" t="s">
        <v>0</v>
      </c>
      <c r="V90" t="s">
        <v>0</v>
      </c>
      <c r="W90">
        <v>4.99</v>
      </c>
      <c r="X90">
        <v>673532180</v>
      </c>
      <c r="Y90" t="s">
        <v>0</v>
      </c>
      <c r="Z90" t="s">
        <v>2</v>
      </c>
      <c r="AA90" t="s">
        <v>999</v>
      </c>
      <c r="AB90" t="s">
        <v>0</v>
      </c>
      <c r="AC90" t="s">
        <v>0</v>
      </c>
      <c r="AD90" t="s">
        <v>0</v>
      </c>
      <c r="AI90" s="1" t="str">
        <f>CONCATENATE(MONTH(L90),"/",1,"/",YEAR(L90))</f>
        <v>7/1/2013</v>
      </c>
      <c r="AJ90" s="1">
        <f>SUMIFS([1]Currency!A:A,[1]Currency!B:B,Sales!AI90,[1]Currency!C:C,Sales!R90)</f>
        <v>1</v>
      </c>
      <c r="AK90" s="1">
        <f>AJ90*J90*K90</f>
        <v>2.99</v>
      </c>
      <c r="AL90" s="1" t="str">
        <f>VLOOKUP(S90,[1]Region!A:B,2,FALSE)</f>
        <v>Brazil</v>
      </c>
      <c r="AM90" s="1">
        <f>SUMIFS([1]Encoding!D:D,[1]Encoding!B:B,Sales!AL90,[1]Encoding!A:A,Sales!C90)</f>
        <v>0.2</v>
      </c>
      <c r="AN90" s="1">
        <f>SUMIFS([1]Encoding!Q:Q,[1]Encoding!B:B,Sales!AL90,[1]Encoding!A:A,Sales!C90)</f>
        <v>4.8000000000000001E-2</v>
      </c>
      <c r="AO90" s="1">
        <f>AK90*(1-AN90)</f>
        <v>2.8464800000000001</v>
      </c>
      <c r="AP90" s="1">
        <f>AO90*(1-AM90)</f>
        <v>2.2771840000000001</v>
      </c>
    </row>
    <row r="91" spans="1:42">
      <c r="A91" t="s">
        <v>12</v>
      </c>
      <c r="B91" t="s">
        <v>11</v>
      </c>
      <c r="C91" t="s">
        <v>999</v>
      </c>
      <c r="D91" t="s">
        <v>0</v>
      </c>
      <c r="E91" t="s">
        <v>0</v>
      </c>
      <c r="F91" t="s">
        <v>2331</v>
      </c>
      <c r="G91" t="s">
        <v>1002</v>
      </c>
      <c r="H91" t="s">
        <v>2263</v>
      </c>
      <c r="I91" t="s">
        <v>7</v>
      </c>
      <c r="J91">
        <v>1</v>
      </c>
      <c r="K91">
        <v>2.99</v>
      </c>
      <c r="L91" s="2">
        <v>41481</v>
      </c>
      <c r="M91">
        <v>111000000000000</v>
      </c>
      <c r="N91" t="s">
        <v>4381</v>
      </c>
      <c r="O91">
        <v>6578768194</v>
      </c>
      <c r="P91" s="2">
        <v>41481</v>
      </c>
      <c r="Q91" t="s">
        <v>5</v>
      </c>
      <c r="R91" t="s">
        <v>3</v>
      </c>
      <c r="S91" t="s">
        <v>4</v>
      </c>
      <c r="T91" t="s">
        <v>3</v>
      </c>
      <c r="U91" t="s">
        <v>0</v>
      </c>
      <c r="V91" t="s">
        <v>0</v>
      </c>
      <c r="W91">
        <v>4.99</v>
      </c>
      <c r="X91">
        <v>673532180</v>
      </c>
      <c r="Y91" t="s">
        <v>0</v>
      </c>
      <c r="Z91" t="s">
        <v>2</v>
      </c>
      <c r="AA91" t="s">
        <v>999</v>
      </c>
      <c r="AB91" t="s">
        <v>0</v>
      </c>
      <c r="AC91" t="s">
        <v>0</v>
      </c>
      <c r="AD91" t="s">
        <v>0</v>
      </c>
      <c r="AI91" s="1" t="str">
        <f>CONCATENATE(MONTH(L91),"/",1,"/",YEAR(L91))</f>
        <v>7/1/2013</v>
      </c>
      <c r="AJ91" s="1">
        <f>SUMIFS([1]Currency!A:A,[1]Currency!B:B,Sales!AI91,[1]Currency!C:C,Sales!R91)</f>
        <v>1</v>
      </c>
      <c r="AK91" s="1">
        <f>AJ91*J91*K91</f>
        <v>2.99</v>
      </c>
      <c r="AL91" s="1" t="str">
        <f>VLOOKUP(S91,[1]Region!A:B,2,FALSE)</f>
        <v>Brazil</v>
      </c>
      <c r="AM91" s="1">
        <f>SUMIFS([1]Encoding!D:D,[1]Encoding!B:B,Sales!AL91,[1]Encoding!A:A,Sales!C91)</f>
        <v>0.2</v>
      </c>
      <c r="AN91" s="1">
        <f>SUMIFS([1]Encoding!Q:Q,[1]Encoding!B:B,Sales!AL91,[1]Encoding!A:A,Sales!C91)</f>
        <v>4.8000000000000001E-2</v>
      </c>
      <c r="AO91" s="1">
        <f>AK91*(1-AN91)</f>
        <v>2.8464800000000001</v>
      </c>
      <c r="AP91" s="1">
        <f>AO91*(1-AM91)</f>
        <v>2.2771840000000001</v>
      </c>
    </row>
    <row r="92" spans="1:42">
      <c r="A92" t="s">
        <v>12</v>
      </c>
      <c r="B92" t="s">
        <v>11</v>
      </c>
      <c r="C92" t="s">
        <v>999</v>
      </c>
      <c r="D92" t="s">
        <v>0</v>
      </c>
      <c r="E92" t="s">
        <v>0</v>
      </c>
      <c r="F92" t="s">
        <v>2331</v>
      </c>
      <c r="G92" t="s">
        <v>1002</v>
      </c>
      <c r="H92" t="s">
        <v>2263</v>
      </c>
      <c r="I92" t="s">
        <v>7</v>
      </c>
      <c r="J92">
        <v>1</v>
      </c>
      <c r="K92">
        <v>2.39</v>
      </c>
      <c r="L92" s="2">
        <v>41481</v>
      </c>
      <c r="M92">
        <v>82000000000000</v>
      </c>
      <c r="N92" t="s">
        <v>491</v>
      </c>
      <c r="O92">
        <v>6549771889</v>
      </c>
      <c r="P92" s="2">
        <v>41481</v>
      </c>
      <c r="Q92" t="s">
        <v>5</v>
      </c>
      <c r="R92" t="s">
        <v>3</v>
      </c>
      <c r="S92" t="s">
        <v>4</v>
      </c>
      <c r="T92" t="s">
        <v>3</v>
      </c>
      <c r="U92" t="s">
        <v>0</v>
      </c>
      <c r="V92" t="s">
        <v>0</v>
      </c>
      <c r="W92">
        <v>3.99</v>
      </c>
      <c r="X92">
        <v>673532180</v>
      </c>
      <c r="Y92" t="s">
        <v>0</v>
      </c>
      <c r="Z92" t="s">
        <v>15</v>
      </c>
      <c r="AA92" t="s">
        <v>999</v>
      </c>
      <c r="AB92" t="s">
        <v>0</v>
      </c>
      <c r="AC92" t="s">
        <v>0</v>
      </c>
      <c r="AD92" t="s">
        <v>0</v>
      </c>
      <c r="AI92" s="1" t="str">
        <f>CONCATENATE(MONTH(L92),"/",1,"/",YEAR(L92))</f>
        <v>7/1/2013</v>
      </c>
      <c r="AJ92" s="1">
        <f>SUMIFS([1]Currency!A:A,[1]Currency!B:B,Sales!AI92,[1]Currency!C:C,Sales!R92)</f>
        <v>1</v>
      </c>
      <c r="AK92" s="1">
        <f>AJ92*J92*K92</f>
        <v>2.39</v>
      </c>
      <c r="AL92" s="1" t="str">
        <f>VLOOKUP(S92,[1]Region!A:B,2,FALSE)</f>
        <v>Brazil</v>
      </c>
      <c r="AM92" s="1">
        <f>SUMIFS([1]Encoding!D:D,[1]Encoding!B:B,Sales!AL92,[1]Encoding!A:A,Sales!C92)</f>
        <v>0.2</v>
      </c>
      <c r="AN92" s="1">
        <f>SUMIFS([1]Encoding!Q:Q,[1]Encoding!B:B,Sales!AL92,[1]Encoding!A:A,Sales!C92)</f>
        <v>4.8000000000000001E-2</v>
      </c>
      <c r="AO92" s="1">
        <f>AK92*(1-AN92)</f>
        <v>2.27528</v>
      </c>
      <c r="AP92" s="1">
        <f>AO92*(1-AM92)</f>
        <v>1.8202240000000001</v>
      </c>
    </row>
    <row r="93" spans="1:42">
      <c r="A93" t="s">
        <v>12</v>
      </c>
      <c r="B93" t="s">
        <v>11</v>
      </c>
      <c r="C93" t="s">
        <v>999</v>
      </c>
      <c r="D93" t="s">
        <v>0</v>
      </c>
      <c r="E93" t="s">
        <v>0</v>
      </c>
      <c r="F93" t="s">
        <v>2331</v>
      </c>
      <c r="G93" t="s">
        <v>1002</v>
      </c>
      <c r="H93" t="s">
        <v>2263</v>
      </c>
      <c r="I93" t="s">
        <v>7</v>
      </c>
      <c r="J93">
        <v>1</v>
      </c>
      <c r="K93">
        <v>2.99</v>
      </c>
      <c r="L93" s="2">
        <v>41481</v>
      </c>
      <c r="M93">
        <v>31000000000000</v>
      </c>
      <c r="N93" t="s">
        <v>44</v>
      </c>
      <c r="O93">
        <v>2761898064</v>
      </c>
      <c r="P93" s="2">
        <v>41481</v>
      </c>
      <c r="Q93" t="s">
        <v>5</v>
      </c>
      <c r="R93" t="s">
        <v>3</v>
      </c>
      <c r="S93" t="s">
        <v>4</v>
      </c>
      <c r="T93" t="s">
        <v>3</v>
      </c>
      <c r="U93" t="s">
        <v>0</v>
      </c>
      <c r="V93" t="s">
        <v>0</v>
      </c>
      <c r="W93">
        <v>4.99</v>
      </c>
      <c r="X93">
        <v>673532180</v>
      </c>
      <c r="Y93" t="s">
        <v>0</v>
      </c>
      <c r="Z93" t="s">
        <v>2</v>
      </c>
      <c r="AA93" t="s">
        <v>999</v>
      </c>
      <c r="AB93" t="s">
        <v>0</v>
      </c>
      <c r="AC93" t="s">
        <v>0</v>
      </c>
      <c r="AD93" t="s">
        <v>0</v>
      </c>
      <c r="AI93" s="1" t="str">
        <f>CONCATENATE(MONTH(L93),"/",1,"/",YEAR(L93))</f>
        <v>7/1/2013</v>
      </c>
      <c r="AJ93" s="1">
        <f>SUMIFS([1]Currency!A:A,[1]Currency!B:B,Sales!AI93,[1]Currency!C:C,Sales!R93)</f>
        <v>1</v>
      </c>
      <c r="AK93" s="1">
        <f>AJ93*J93*K93</f>
        <v>2.99</v>
      </c>
      <c r="AL93" s="1" t="str">
        <f>VLOOKUP(S93,[1]Region!A:B,2,FALSE)</f>
        <v>Brazil</v>
      </c>
      <c r="AM93" s="1">
        <f>SUMIFS([1]Encoding!D:D,[1]Encoding!B:B,Sales!AL93,[1]Encoding!A:A,Sales!C93)</f>
        <v>0.2</v>
      </c>
      <c r="AN93" s="1">
        <f>SUMIFS([1]Encoding!Q:Q,[1]Encoding!B:B,Sales!AL93,[1]Encoding!A:A,Sales!C93)</f>
        <v>4.8000000000000001E-2</v>
      </c>
      <c r="AO93" s="1">
        <f>AK93*(1-AN93)</f>
        <v>2.8464800000000001</v>
      </c>
      <c r="AP93" s="1">
        <f>AO93*(1-AM93)</f>
        <v>2.2771840000000001</v>
      </c>
    </row>
    <row r="94" spans="1:42">
      <c r="A94" t="s">
        <v>12</v>
      </c>
      <c r="B94" t="s">
        <v>11</v>
      </c>
      <c r="C94" t="s">
        <v>999</v>
      </c>
      <c r="D94" t="s">
        <v>0</v>
      </c>
      <c r="E94" t="s">
        <v>0</v>
      </c>
      <c r="F94" t="s">
        <v>2331</v>
      </c>
      <c r="G94" t="s">
        <v>1002</v>
      </c>
      <c r="H94" t="s">
        <v>2263</v>
      </c>
      <c r="I94" t="s">
        <v>7</v>
      </c>
      <c r="J94">
        <v>1</v>
      </c>
      <c r="K94">
        <v>2.99</v>
      </c>
      <c r="L94" s="2">
        <v>41481</v>
      </c>
      <c r="M94">
        <v>83000000000000</v>
      </c>
      <c r="N94" t="s">
        <v>4380</v>
      </c>
      <c r="O94">
        <v>9697013684</v>
      </c>
      <c r="P94" s="2">
        <v>41481</v>
      </c>
      <c r="Q94" t="s">
        <v>5</v>
      </c>
      <c r="R94" t="s">
        <v>3</v>
      </c>
      <c r="S94" t="s">
        <v>4</v>
      </c>
      <c r="T94" t="s">
        <v>3</v>
      </c>
      <c r="U94" t="s">
        <v>0</v>
      </c>
      <c r="V94" t="s">
        <v>0</v>
      </c>
      <c r="W94">
        <v>4.99</v>
      </c>
      <c r="X94">
        <v>673532180</v>
      </c>
      <c r="Y94" t="s">
        <v>0</v>
      </c>
      <c r="Z94" t="s">
        <v>2</v>
      </c>
      <c r="AA94" t="s">
        <v>999</v>
      </c>
      <c r="AB94" t="s">
        <v>0</v>
      </c>
      <c r="AC94" t="s">
        <v>0</v>
      </c>
      <c r="AD94" t="s">
        <v>0</v>
      </c>
      <c r="AI94" s="1" t="str">
        <f>CONCATENATE(MONTH(L94),"/",1,"/",YEAR(L94))</f>
        <v>7/1/2013</v>
      </c>
      <c r="AJ94" s="1">
        <f>SUMIFS([1]Currency!A:A,[1]Currency!B:B,Sales!AI94,[1]Currency!C:C,Sales!R94)</f>
        <v>1</v>
      </c>
      <c r="AK94" s="1">
        <f>AJ94*J94*K94</f>
        <v>2.99</v>
      </c>
      <c r="AL94" s="1" t="str">
        <f>VLOOKUP(S94,[1]Region!A:B,2,FALSE)</f>
        <v>Brazil</v>
      </c>
      <c r="AM94" s="1">
        <f>SUMIFS([1]Encoding!D:D,[1]Encoding!B:B,Sales!AL94,[1]Encoding!A:A,Sales!C94)</f>
        <v>0.2</v>
      </c>
      <c r="AN94" s="1">
        <f>SUMIFS([1]Encoding!Q:Q,[1]Encoding!B:B,Sales!AL94,[1]Encoding!A:A,Sales!C94)</f>
        <v>4.8000000000000001E-2</v>
      </c>
      <c r="AO94" s="1">
        <f>AK94*(1-AN94)</f>
        <v>2.8464800000000001</v>
      </c>
      <c r="AP94" s="1">
        <f>AO94*(1-AM94)</f>
        <v>2.2771840000000001</v>
      </c>
    </row>
    <row r="95" spans="1:42">
      <c r="A95" t="s">
        <v>12</v>
      </c>
      <c r="B95" t="s">
        <v>11</v>
      </c>
      <c r="C95" t="s">
        <v>999</v>
      </c>
      <c r="D95" t="s">
        <v>0</v>
      </c>
      <c r="E95" t="s">
        <v>0</v>
      </c>
      <c r="F95" t="s">
        <v>2331</v>
      </c>
      <c r="G95" t="s">
        <v>1002</v>
      </c>
      <c r="H95" t="s">
        <v>2263</v>
      </c>
      <c r="I95" t="s">
        <v>7</v>
      </c>
      <c r="J95">
        <v>1</v>
      </c>
      <c r="K95">
        <v>2.99</v>
      </c>
      <c r="L95" s="2">
        <v>41481</v>
      </c>
      <c r="M95">
        <v>95000000000000</v>
      </c>
      <c r="N95" t="s">
        <v>312</v>
      </c>
      <c r="O95">
        <v>8452731954</v>
      </c>
      <c r="P95" s="2">
        <v>41481</v>
      </c>
      <c r="Q95" t="s">
        <v>5</v>
      </c>
      <c r="R95" t="s">
        <v>3</v>
      </c>
      <c r="S95" t="s">
        <v>4</v>
      </c>
      <c r="T95" t="s">
        <v>3</v>
      </c>
      <c r="U95" t="s">
        <v>0</v>
      </c>
      <c r="V95" t="s">
        <v>0</v>
      </c>
      <c r="W95">
        <v>4.99</v>
      </c>
      <c r="X95">
        <v>673532180</v>
      </c>
      <c r="Y95" t="s">
        <v>0</v>
      </c>
      <c r="Z95" t="s">
        <v>2</v>
      </c>
      <c r="AA95" t="s">
        <v>999</v>
      </c>
      <c r="AB95" t="s">
        <v>0</v>
      </c>
      <c r="AC95" t="s">
        <v>0</v>
      </c>
      <c r="AD95" t="s">
        <v>0</v>
      </c>
      <c r="AI95" s="1" t="str">
        <f>CONCATENATE(MONTH(L95),"/",1,"/",YEAR(L95))</f>
        <v>7/1/2013</v>
      </c>
      <c r="AJ95" s="1">
        <f>SUMIFS([1]Currency!A:A,[1]Currency!B:B,Sales!AI95,[1]Currency!C:C,Sales!R95)</f>
        <v>1</v>
      </c>
      <c r="AK95" s="1">
        <f>AJ95*J95*K95</f>
        <v>2.99</v>
      </c>
      <c r="AL95" s="1" t="str">
        <f>VLOOKUP(S95,[1]Region!A:B,2,FALSE)</f>
        <v>Brazil</v>
      </c>
      <c r="AM95" s="1">
        <f>SUMIFS([1]Encoding!D:D,[1]Encoding!B:B,Sales!AL95,[1]Encoding!A:A,Sales!C95)</f>
        <v>0.2</v>
      </c>
      <c r="AN95" s="1">
        <f>SUMIFS([1]Encoding!Q:Q,[1]Encoding!B:B,Sales!AL95,[1]Encoding!A:A,Sales!C95)</f>
        <v>4.8000000000000001E-2</v>
      </c>
      <c r="AO95" s="1">
        <f>AK95*(1-AN95)</f>
        <v>2.8464800000000001</v>
      </c>
      <c r="AP95" s="1">
        <f>AO95*(1-AM95)</f>
        <v>2.2771840000000001</v>
      </c>
    </row>
    <row r="96" spans="1:42">
      <c r="A96" t="s">
        <v>12</v>
      </c>
      <c r="B96" t="s">
        <v>11</v>
      </c>
      <c r="C96" t="s">
        <v>999</v>
      </c>
      <c r="D96" t="s">
        <v>0</v>
      </c>
      <c r="E96" t="s">
        <v>0</v>
      </c>
      <c r="F96" t="s">
        <v>2331</v>
      </c>
      <c r="G96" t="s">
        <v>1002</v>
      </c>
      <c r="H96" t="s">
        <v>2263</v>
      </c>
      <c r="I96" t="s">
        <v>7</v>
      </c>
      <c r="J96">
        <v>1</v>
      </c>
      <c r="K96">
        <v>2.99</v>
      </c>
      <c r="L96" s="2">
        <v>41481</v>
      </c>
      <c r="M96">
        <v>27000000000000</v>
      </c>
      <c r="N96" t="s">
        <v>4345</v>
      </c>
      <c r="O96">
        <v>1396806064</v>
      </c>
      <c r="P96" s="2">
        <v>41481</v>
      </c>
      <c r="Q96" t="s">
        <v>5</v>
      </c>
      <c r="R96" t="s">
        <v>3</v>
      </c>
      <c r="S96" t="s">
        <v>4</v>
      </c>
      <c r="T96" t="s">
        <v>3</v>
      </c>
      <c r="U96" t="s">
        <v>0</v>
      </c>
      <c r="V96" t="s">
        <v>0</v>
      </c>
      <c r="W96">
        <v>4.99</v>
      </c>
      <c r="X96">
        <v>673532180</v>
      </c>
      <c r="Y96" t="s">
        <v>0</v>
      </c>
      <c r="Z96" t="s">
        <v>2</v>
      </c>
      <c r="AA96" t="s">
        <v>999</v>
      </c>
      <c r="AB96" t="s">
        <v>0</v>
      </c>
      <c r="AC96" t="s">
        <v>0</v>
      </c>
      <c r="AD96" t="s">
        <v>0</v>
      </c>
      <c r="AI96" s="1" t="str">
        <f>CONCATENATE(MONTH(L96),"/",1,"/",YEAR(L96))</f>
        <v>7/1/2013</v>
      </c>
      <c r="AJ96" s="1">
        <f>SUMIFS([1]Currency!A:A,[1]Currency!B:B,Sales!AI96,[1]Currency!C:C,Sales!R96)</f>
        <v>1</v>
      </c>
      <c r="AK96" s="1">
        <f>AJ96*J96*K96</f>
        <v>2.99</v>
      </c>
      <c r="AL96" s="1" t="str">
        <f>VLOOKUP(S96,[1]Region!A:B,2,FALSE)</f>
        <v>Brazil</v>
      </c>
      <c r="AM96" s="1">
        <f>SUMIFS([1]Encoding!D:D,[1]Encoding!B:B,Sales!AL96,[1]Encoding!A:A,Sales!C96)</f>
        <v>0.2</v>
      </c>
      <c r="AN96" s="1">
        <f>SUMIFS([1]Encoding!Q:Q,[1]Encoding!B:B,Sales!AL96,[1]Encoding!A:A,Sales!C96)</f>
        <v>4.8000000000000001E-2</v>
      </c>
      <c r="AO96" s="1">
        <f>AK96*(1-AN96)</f>
        <v>2.8464800000000001</v>
      </c>
      <c r="AP96" s="1">
        <f>AO96*(1-AM96)</f>
        <v>2.2771840000000001</v>
      </c>
    </row>
    <row r="97" spans="1:42">
      <c r="A97" t="s">
        <v>12</v>
      </c>
      <c r="B97" t="s">
        <v>11</v>
      </c>
      <c r="C97" t="s">
        <v>999</v>
      </c>
      <c r="D97" t="s">
        <v>0</v>
      </c>
      <c r="E97" t="s">
        <v>0</v>
      </c>
      <c r="F97" t="s">
        <v>2331</v>
      </c>
      <c r="G97" t="s">
        <v>1002</v>
      </c>
      <c r="H97" t="s">
        <v>2263</v>
      </c>
      <c r="I97" t="s">
        <v>7</v>
      </c>
      <c r="J97">
        <v>1</v>
      </c>
      <c r="K97">
        <v>2.99</v>
      </c>
      <c r="L97" s="2">
        <v>41481</v>
      </c>
      <c r="M97">
        <v>81000000000000</v>
      </c>
      <c r="N97" t="s">
        <v>132</v>
      </c>
      <c r="O97">
        <v>7365919734</v>
      </c>
      <c r="P97" s="2">
        <v>41481</v>
      </c>
      <c r="Q97" t="s">
        <v>5</v>
      </c>
      <c r="R97" t="s">
        <v>3</v>
      </c>
      <c r="S97" t="s">
        <v>4</v>
      </c>
      <c r="T97" t="s">
        <v>3</v>
      </c>
      <c r="U97" t="s">
        <v>0</v>
      </c>
      <c r="V97" t="s">
        <v>0</v>
      </c>
      <c r="W97">
        <v>4.99</v>
      </c>
      <c r="X97">
        <v>673532180</v>
      </c>
      <c r="Y97" t="s">
        <v>0</v>
      </c>
      <c r="Z97" t="s">
        <v>2</v>
      </c>
      <c r="AA97" t="s">
        <v>999</v>
      </c>
      <c r="AB97" t="s">
        <v>0</v>
      </c>
      <c r="AC97" t="s">
        <v>0</v>
      </c>
      <c r="AD97" t="s">
        <v>0</v>
      </c>
      <c r="AI97" s="1" t="str">
        <f>CONCATENATE(MONTH(L97),"/",1,"/",YEAR(L97))</f>
        <v>7/1/2013</v>
      </c>
      <c r="AJ97" s="1">
        <f>SUMIFS([1]Currency!A:A,[1]Currency!B:B,Sales!AI97,[1]Currency!C:C,Sales!R97)</f>
        <v>1</v>
      </c>
      <c r="AK97" s="1">
        <f>AJ97*J97*K97</f>
        <v>2.99</v>
      </c>
      <c r="AL97" s="1" t="str">
        <f>VLOOKUP(S97,[1]Region!A:B,2,FALSE)</f>
        <v>Brazil</v>
      </c>
      <c r="AM97" s="1">
        <f>SUMIFS([1]Encoding!D:D,[1]Encoding!B:B,Sales!AL97,[1]Encoding!A:A,Sales!C97)</f>
        <v>0.2</v>
      </c>
      <c r="AN97" s="1">
        <f>SUMIFS([1]Encoding!Q:Q,[1]Encoding!B:B,Sales!AL97,[1]Encoding!A:A,Sales!C97)</f>
        <v>4.8000000000000001E-2</v>
      </c>
      <c r="AO97" s="1">
        <f>AK97*(1-AN97)</f>
        <v>2.8464800000000001</v>
      </c>
      <c r="AP97" s="1">
        <f>AO97*(1-AM97)</f>
        <v>2.2771840000000001</v>
      </c>
    </row>
    <row r="98" spans="1:42">
      <c r="A98" t="s">
        <v>12</v>
      </c>
      <c r="B98" t="s">
        <v>11</v>
      </c>
      <c r="C98" t="s">
        <v>999</v>
      </c>
      <c r="D98" t="s">
        <v>0</v>
      </c>
      <c r="E98" t="s">
        <v>0</v>
      </c>
      <c r="F98" t="s">
        <v>2331</v>
      </c>
      <c r="G98" t="s">
        <v>1002</v>
      </c>
      <c r="H98" t="s">
        <v>2263</v>
      </c>
      <c r="I98" t="s">
        <v>7</v>
      </c>
      <c r="J98">
        <v>1</v>
      </c>
      <c r="K98">
        <v>2.99</v>
      </c>
      <c r="L98" s="2">
        <v>41481</v>
      </c>
      <c r="M98">
        <v>37000000000000</v>
      </c>
      <c r="N98" t="s">
        <v>1276</v>
      </c>
      <c r="O98">
        <v>407264469</v>
      </c>
      <c r="P98" s="2">
        <v>41481</v>
      </c>
      <c r="Q98" t="s">
        <v>5</v>
      </c>
      <c r="R98" t="s">
        <v>3</v>
      </c>
      <c r="S98" t="s">
        <v>4</v>
      </c>
      <c r="T98" t="s">
        <v>3</v>
      </c>
      <c r="U98" t="s">
        <v>0</v>
      </c>
      <c r="V98" t="s">
        <v>0</v>
      </c>
      <c r="W98">
        <v>4.99</v>
      </c>
      <c r="X98">
        <v>673532180</v>
      </c>
      <c r="Y98" t="s">
        <v>0</v>
      </c>
      <c r="Z98" t="s">
        <v>2</v>
      </c>
      <c r="AA98" t="s">
        <v>999</v>
      </c>
      <c r="AB98" t="s">
        <v>0</v>
      </c>
      <c r="AC98" t="s">
        <v>0</v>
      </c>
      <c r="AD98" t="s">
        <v>0</v>
      </c>
      <c r="AI98" s="1" t="str">
        <f>CONCATENATE(MONTH(L98),"/",1,"/",YEAR(L98))</f>
        <v>7/1/2013</v>
      </c>
      <c r="AJ98" s="1">
        <f>SUMIFS([1]Currency!A:A,[1]Currency!B:B,Sales!AI98,[1]Currency!C:C,Sales!R98)</f>
        <v>1</v>
      </c>
      <c r="AK98" s="1">
        <f>AJ98*J98*K98</f>
        <v>2.99</v>
      </c>
      <c r="AL98" s="1" t="str">
        <f>VLOOKUP(S98,[1]Region!A:B,2,FALSE)</f>
        <v>Brazil</v>
      </c>
      <c r="AM98" s="1">
        <f>SUMIFS([1]Encoding!D:D,[1]Encoding!B:B,Sales!AL98,[1]Encoding!A:A,Sales!C98)</f>
        <v>0.2</v>
      </c>
      <c r="AN98" s="1">
        <f>SUMIFS([1]Encoding!Q:Q,[1]Encoding!B:B,Sales!AL98,[1]Encoding!A:A,Sales!C98)</f>
        <v>4.8000000000000001E-2</v>
      </c>
      <c r="AO98" s="1">
        <f>AK98*(1-AN98)</f>
        <v>2.8464800000000001</v>
      </c>
      <c r="AP98" s="1">
        <f>AO98*(1-AM98)</f>
        <v>2.2771840000000001</v>
      </c>
    </row>
    <row r="99" spans="1:42">
      <c r="A99" t="s">
        <v>12</v>
      </c>
      <c r="B99" t="s">
        <v>11</v>
      </c>
      <c r="C99" t="s">
        <v>999</v>
      </c>
      <c r="D99" t="s">
        <v>0</v>
      </c>
      <c r="E99" t="s">
        <v>0</v>
      </c>
      <c r="F99" t="s">
        <v>2331</v>
      </c>
      <c r="G99" t="s">
        <v>1002</v>
      </c>
      <c r="H99" t="s">
        <v>2263</v>
      </c>
      <c r="I99" t="s">
        <v>7</v>
      </c>
      <c r="J99">
        <v>1</v>
      </c>
      <c r="K99">
        <v>2.99</v>
      </c>
      <c r="L99" s="2">
        <v>41481</v>
      </c>
      <c r="M99">
        <v>70000000000000</v>
      </c>
      <c r="N99" t="s">
        <v>4379</v>
      </c>
      <c r="O99">
        <v>3358083474</v>
      </c>
      <c r="P99" s="2">
        <v>41481</v>
      </c>
      <c r="Q99" t="s">
        <v>5</v>
      </c>
      <c r="R99" t="s">
        <v>3</v>
      </c>
      <c r="S99" t="s">
        <v>4</v>
      </c>
      <c r="T99" t="s">
        <v>3</v>
      </c>
      <c r="U99" t="s">
        <v>0</v>
      </c>
      <c r="V99" t="s">
        <v>0</v>
      </c>
      <c r="W99">
        <v>4.99</v>
      </c>
      <c r="X99">
        <v>673532180</v>
      </c>
      <c r="Y99" t="s">
        <v>0</v>
      </c>
      <c r="Z99" t="s">
        <v>2</v>
      </c>
      <c r="AA99" t="s">
        <v>999</v>
      </c>
      <c r="AB99" t="s">
        <v>0</v>
      </c>
      <c r="AC99" t="s">
        <v>0</v>
      </c>
      <c r="AD99" t="s">
        <v>0</v>
      </c>
      <c r="AI99" s="1" t="str">
        <f>CONCATENATE(MONTH(L99),"/",1,"/",YEAR(L99))</f>
        <v>7/1/2013</v>
      </c>
      <c r="AJ99" s="1">
        <f>SUMIFS([1]Currency!A:A,[1]Currency!B:B,Sales!AI99,[1]Currency!C:C,Sales!R99)</f>
        <v>1</v>
      </c>
      <c r="AK99" s="1">
        <f>AJ99*J99*K99</f>
        <v>2.99</v>
      </c>
      <c r="AL99" s="1" t="str">
        <f>VLOOKUP(S99,[1]Region!A:B,2,FALSE)</f>
        <v>Brazil</v>
      </c>
      <c r="AM99" s="1">
        <f>SUMIFS([1]Encoding!D:D,[1]Encoding!B:B,Sales!AL99,[1]Encoding!A:A,Sales!C99)</f>
        <v>0.2</v>
      </c>
      <c r="AN99" s="1">
        <f>SUMIFS([1]Encoding!Q:Q,[1]Encoding!B:B,Sales!AL99,[1]Encoding!A:A,Sales!C99)</f>
        <v>4.8000000000000001E-2</v>
      </c>
      <c r="AO99" s="1">
        <f>AK99*(1-AN99)</f>
        <v>2.8464800000000001</v>
      </c>
      <c r="AP99" s="1">
        <f>AO99*(1-AM99)</f>
        <v>2.2771840000000001</v>
      </c>
    </row>
    <row r="100" spans="1:42">
      <c r="A100" t="s">
        <v>12</v>
      </c>
      <c r="B100" t="s">
        <v>11</v>
      </c>
      <c r="C100" t="s">
        <v>999</v>
      </c>
      <c r="D100" t="s">
        <v>0</v>
      </c>
      <c r="E100" t="s">
        <v>0</v>
      </c>
      <c r="F100" t="s">
        <v>2331</v>
      </c>
      <c r="G100" t="s">
        <v>1002</v>
      </c>
      <c r="H100" t="s">
        <v>2263</v>
      </c>
      <c r="I100" t="s">
        <v>7</v>
      </c>
      <c r="J100">
        <v>1</v>
      </c>
      <c r="K100">
        <v>2.99</v>
      </c>
      <c r="L100" s="2">
        <v>41481</v>
      </c>
      <c r="M100">
        <v>96000000000000</v>
      </c>
      <c r="N100" t="s">
        <v>4378</v>
      </c>
      <c r="O100">
        <v>1345538249</v>
      </c>
      <c r="P100" s="2">
        <v>41481</v>
      </c>
      <c r="Q100" t="s">
        <v>5</v>
      </c>
      <c r="R100" t="s">
        <v>3</v>
      </c>
      <c r="S100" t="s">
        <v>4</v>
      </c>
      <c r="T100" t="s">
        <v>3</v>
      </c>
      <c r="U100" t="s">
        <v>0</v>
      </c>
      <c r="V100" t="s">
        <v>0</v>
      </c>
      <c r="W100">
        <v>4.99</v>
      </c>
      <c r="X100">
        <v>673532180</v>
      </c>
      <c r="Y100" t="s">
        <v>0</v>
      </c>
      <c r="Z100" t="s">
        <v>2</v>
      </c>
      <c r="AA100" t="s">
        <v>999</v>
      </c>
      <c r="AB100" t="s">
        <v>0</v>
      </c>
      <c r="AC100" t="s">
        <v>0</v>
      </c>
      <c r="AD100" t="s">
        <v>0</v>
      </c>
      <c r="AI100" s="1" t="str">
        <f>CONCATENATE(MONTH(L100),"/",1,"/",YEAR(L100))</f>
        <v>7/1/2013</v>
      </c>
      <c r="AJ100" s="1">
        <f>SUMIFS([1]Currency!A:A,[1]Currency!B:B,Sales!AI100,[1]Currency!C:C,Sales!R100)</f>
        <v>1</v>
      </c>
      <c r="AK100" s="1">
        <f>AJ100*J100*K100</f>
        <v>2.99</v>
      </c>
      <c r="AL100" s="1" t="str">
        <f>VLOOKUP(S100,[1]Region!A:B,2,FALSE)</f>
        <v>Brazil</v>
      </c>
      <c r="AM100" s="1">
        <f>SUMIFS([1]Encoding!D:D,[1]Encoding!B:B,Sales!AL100,[1]Encoding!A:A,Sales!C100)</f>
        <v>0.2</v>
      </c>
      <c r="AN100" s="1">
        <f>SUMIFS([1]Encoding!Q:Q,[1]Encoding!B:B,Sales!AL100,[1]Encoding!A:A,Sales!C100)</f>
        <v>4.8000000000000001E-2</v>
      </c>
      <c r="AO100" s="1">
        <f>AK100*(1-AN100)</f>
        <v>2.8464800000000001</v>
      </c>
      <c r="AP100" s="1">
        <f>AO100*(1-AM100)</f>
        <v>2.2771840000000001</v>
      </c>
    </row>
    <row r="101" spans="1:42">
      <c r="A101" t="s">
        <v>12</v>
      </c>
      <c r="B101" t="s">
        <v>11</v>
      </c>
      <c r="C101" t="s">
        <v>999</v>
      </c>
      <c r="D101" t="s">
        <v>0</v>
      </c>
      <c r="E101" t="s">
        <v>0</v>
      </c>
      <c r="F101" t="s">
        <v>2331</v>
      </c>
      <c r="G101" t="s">
        <v>1002</v>
      </c>
      <c r="H101" t="s">
        <v>2263</v>
      </c>
      <c r="I101" t="s">
        <v>7</v>
      </c>
      <c r="J101">
        <v>1</v>
      </c>
      <c r="K101">
        <v>2.99</v>
      </c>
      <c r="L101" s="2">
        <v>41481</v>
      </c>
      <c r="M101">
        <v>22000000000000</v>
      </c>
      <c r="N101" t="s">
        <v>4326</v>
      </c>
      <c r="O101">
        <v>5158653334</v>
      </c>
      <c r="P101" s="2">
        <v>41481</v>
      </c>
      <c r="Q101" t="s">
        <v>5</v>
      </c>
      <c r="R101" t="s">
        <v>3</v>
      </c>
      <c r="S101" t="s">
        <v>4</v>
      </c>
      <c r="T101" t="s">
        <v>3</v>
      </c>
      <c r="U101" t="s">
        <v>0</v>
      </c>
      <c r="V101" t="s">
        <v>0</v>
      </c>
      <c r="W101">
        <v>4.99</v>
      </c>
      <c r="X101">
        <v>673532180</v>
      </c>
      <c r="Y101" t="s">
        <v>0</v>
      </c>
      <c r="Z101" t="s">
        <v>2</v>
      </c>
      <c r="AA101" t="s">
        <v>999</v>
      </c>
      <c r="AB101" t="s">
        <v>0</v>
      </c>
      <c r="AC101" t="s">
        <v>0</v>
      </c>
      <c r="AD101" t="s">
        <v>0</v>
      </c>
      <c r="AI101" s="1" t="str">
        <f>CONCATENATE(MONTH(L101),"/",1,"/",YEAR(L101))</f>
        <v>7/1/2013</v>
      </c>
      <c r="AJ101" s="1">
        <f>SUMIFS([1]Currency!A:A,[1]Currency!B:B,Sales!AI101,[1]Currency!C:C,Sales!R101)</f>
        <v>1</v>
      </c>
      <c r="AK101" s="1">
        <f>AJ101*J101*K101</f>
        <v>2.99</v>
      </c>
      <c r="AL101" s="1" t="str">
        <f>VLOOKUP(S101,[1]Region!A:B,2,FALSE)</f>
        <v>Brazil</v>
      </c>
      <c r="AM101" s="1">
        <f>SUMIFS([1]Encoding!D:D,[1]Encoding!B:B,Sales!AL101,[1]Encoding!A:A,Sales!C101)</f>
        <v>0.2</v>
      </c>
      <c r="AN101" s="1">
        <f>SUMIFS([1]Encoding!Q:Q,[1]Encoding!B:B,Sales!AL101,[1]Encoding!A:A,Sales!C101)</f>
        <v>4.8000000000000001E-2</v>
      </c>
      <c r="AO101" s="1">
        <f>AK101*(1-AN101)</f>
        <v>2.8464800000000001</v>
      </c>
      <c r="AP101" s="1">
        <f>AO101*(1-AM101)</f>
        <v>2.2771840000000001</v>
      </c>
    </row>
    <row r="102" spans="1:42">
      <c r="A102" t="s">
        <v>12</v>
      </c>
      <c r="B102" t="s">
        <v>11</v>
      </c>
      <c r="C102" t="s">
        <v>999</v>
      </c>
      <c r="D102" t="s">
        <v>0</v>
      </c>
      <c r="E102" t="s">
        <v>0</v>
      </c>
      <c r="F102" t="s">
        <v>2331</v>
      </c>
      <c r="G102" t="s">
        <v>1002</v>
      </c>
      <c r="H102" t="s">
        <v>2263</v>
      </c>
      <c r="I102" t="s">
        <v>7</v>
      </c>
      <c r="J102">
        <v>1</v>
      </c>
      <c r="K102">
        <v>2.99</v>
      </c>
      <c r="L102" s="2">
        <v>41481</v>
      </c>
      <c r="M102">
        <v>39000000000000</v>
      </c>
      <c r="N102" t="s">
        <v>1073</v>
      </c>
      <c r="O102">
        <v>5324531049</v>
      </c>
      <c r="P102" s="2">
        <v>41481</v>
      </c>
      <c r="Q102" t="s">
        <v>5</v>
      </c>
      <c r="R102" t="s">
        <v>3</v>
      </c>
      <c r="S102" t="s">
        <v>4</v>
      </c>
      <c r="T102" t="s">
        <v>3</v>
      </c>
      <c r="U102" t="s">
        <v>0</v>
      </c>
      <c r="V102" t="s">
        <v>0</v>
      </c>
      <c r="W102">
        <v>4.99</v>
      </c>
      <c r="X102">
        <v>673532180</v>
      </c>
      <c r="Y102" t="s">
        <v>0</v>
      </c>
      <c r="Z102" t="s">
        <v>2</v>
      </c>
      <c r="AA102" t="s">
        <v>999</v>
      </c>
      <c r="AB102" t="s">
        <v>0</v>
      </c>
      <c r="AC102" t="s">
        <v>0</v>
      </c>
      <c r="AD102" t="s">
        <v>0</v>
      </c>
      <c r="AI102" s="1" t="str">
        <f>CONCATENATE(MONTH(L102),"/",1,"/",YEAR(L102))</f>
        <v>7/1/2013</v>
      </c>
      <c r="AJ102" s="1">
        <f>SUMIFS([1]Currency!A:A,[1]Currency!B:B,Sales!AI102,[1]Currency!C:C,Sales!R102)</f>
        <v>1</v>
      </c>
      <c r="AK102" s="1">
        <f>AJ102*J102*K102</f>
        <v>2.99</v>
      </c>
      <c r="AL102" s="1" t="str">
        <f>VLOOKUP(S102,[1]Region!A:B,2,FALSE)</f>
        <v>Brazil</v>
      </c>
      <c r="AM102" s="1">
        <f>SUMIFS([1]Encoding!D:D,[1]Encoding!B:B,Sales!AL102,[1]Encoding!A:A,Sales!C102)</f>
        <v>0.2</v>
      </c>
      <c r="AN102" s="1">
        <f>SUMIFS([1]Encoding!Q:Q,[1]Encoding!B:B,Sales!AL102,[1]Encoding!A:A,Sales!C102)</f>
        <v>4.8000000000000001E-2</v>
      </c>
      <c r="AO102" s="1">
        <f>AK102*(1-AN102)</f>
        <v>2.8464800000000001</v>
      </c>
      <c r="AP102" s="1">
        <f>AO102*(1-AM102)</f>
        <v>2.2771840000000001</v>
      </c>
    </row>
    <row r="103" spans="1:42">
      <c r="A103" t="s">
        <v>12</v>
      </c>
      <c r="B103" t="s">
        <v>11</v>
      </c>
      <c r="C103" t="s">
        <v>999</v>
      </c>
      <c r="D103" t="s">
        <v>0</v>
      </c>
      <c r="E103" t="s">
        <v>0</v>
      </c>
      <c r="F103" t="s">
        <v>2331</v>
      </c>
      <c r="G103" t="s">
        <v>1002</v>
      </c>
      <c r="H103" t="s">
        <v>2263</v>
      </c>
      <c r="I103" t="s">
        <v>7</v>
      </c>
      <c r="J103">
        <v>1</v>
      </c>
      <c r="K103">
        <v>2.99</v>
      </c>
      <c r="L103" s="2">
        <v>41481</v>
      </c>
      <c r="M103">
        <v>35000000000000</v>
      </c>
      <c r="N103" t="s">
        <v>549</v>
      </c>
      <c r="O103">
        <v>1455445764</v>
      </c>
      <c r="P103" s="2">
        <v>41481</v>
      </c>
      <c r="Q103" t="s">
        <v>5</v>
      </c>
      <c r="R103" t="s">
        <v>3</v>
      </c>
      <c r="S103" t="s">
        <v>4</v>
      </c>
      <c r="T103" t="s">
        <v>3</v>
      </c>
      <c r="U103" t="s">
        <v>0</v>
      </c>
      <c r="V103" t="s">
        <v>0</v>
      </c>
      <c r="W103">
        <v>4.99</v>
      </c>
      <c r="X103">
        <v>673532180</v>
      </c>
      <c r="Y103" t="s">
        <v>0</v>
      </c>
      <c r="Z103" t="s">
        <v>2</v>
      </c>
      <c r="AA103" t="s">
        <v>999</v>
      </c>
      <c r="AB103" t="s">
        <v>0</v>
      </c>
      <c r="AC103" t="s">
        <v>0</v>
      </c>
      <c r="AD103" t="s">
        <v>0</v>
      </c>
      <c r="AI103" s="1" t="str">
        <f>CONCATENATE(MONTH(L103),"/",1,"/",YEAR(L103))</f>
        <v>7/1/2013</v>
      </c>
      <c r="AJ103" s="1">
        <f>SUMIFS([1]Currency!A:A,[1]Currency!B:B,Sales!AI103,[1]Currency!C:C,Sales!R103)</f>
        <v>1</v>
      </c>
      <c r="AK103" s="1">
        <f>AJ103*J103*K103</f>
        <v>2.99</v>
      </c>
      <c r="AL103" s="1" t="str">
        <f>VLOOKUP(S103,[1]Region!A:B,2,FALSE)</f>
        <v>Brazil</v>
      </c>
      <c r="AM103" s="1">
        <f>SUMIFS([1]Encoding!D:D,[1]Encoding!B:B,Sales!AL103,[1]Encoding!A:A,Sales!C103)</f>
        <v>0.2</v>
      </c>
      <c r="AN103" s="1">
        <f>SUMIFS([1]Encoding!Q:Q,[1]Encoding!B:B,Sales!AL103,[1]Encoding!A:A,Sales!C103)</f>
        <v>4.8000000000000001E-2</v>
      </c>
      <c r="AO103" s="1">
        <f>AK103*(1-AN103)</f>
        <v>2.8464800000000001</v>
      </c>
      <c r="AP103" s="1">
        <f>AO103*(1-AM103)</f>
        <v>2.2771840000000001</v>
      </c>
    </row>
    <row r="104" spans="1:42">
      <c r="A104" t="s">
        <v>12</v>
      </c>
      <c r="B104" t="s">
        <v>11</v>
      </c>
      <c r="C104" t="s">
        <v>999</v>
      </c>
      <c r="D104" t="s">
        <v>0</v>
      </c>
      <c r="E104" t="s">
        <v>0</v>
      </c>
      <c r="F104" t="s">
        <v>2331</v>
      </c>
      <c r="G104" t="s">
        <v>1002</v>
      </c>
      <c r="H104" t="s">
        <v>2263</v>
      </c>
      <c r="I104" t="s">
        <v>7</v>
      </c>
      <c r="J104">
        <v>1</v>
      </c>
      <c r="K104">
        <v>2.39</v>
      </c>
      <c r="L104" s="2">
        <v>41481</v>
      </c>
      <c r="M104">
        <v>62000000000000</v>
      </c>
      <c r="N104" t="s">
        <v>29</v>
      </c>
      <c r="O104">
        <v>5095841454</v>
      </c>
      <c r="P104" s="2">
        <v>41481</v>
      </c>
      <c r="Q104" t="s">
        <v>5</v>
      </c>
      <c r="R104" t="s">
        <v>3</v>
      </c>
      <c r="S104" t="s">
        <v>4</v>
      </c>
      <c r="T104" t="s">
        <v>3</v>
      </c>
      <c r="U104" t="s">
        <v>0</v>
      </c>
      <c r="V104" t="s">
        <v>0</v>
      </c>
      <c r="W104">
        <v>3.99</v>
      </c>
      <c r="X104">
        <v>673532180</v>
      </c>
      <c r="Y104" t="s">
        <v>0</v>
      </c>
      <c r="Z104" t="s">
        <v>15</v>
      </c>
      <c r="AA104" t="s">
        <v>999</v>
      </c>
      <c r="AB104" t="s">
        <v>0</v>
      </c>
      <c r="AC104" t="s">
        <v>0</v>
      </c>
      <c r="AD104" t="s">
        <v>0</v>
      </c>
      <c r="AI104" s="1" t="str">
        <f>CONCATENATE(MONTH(L104),"/",1,"/",YEAR(L104))</f>
        <v>7/1/2013</v>
      </c>
      <c r="AJ104" s="1">
        <f>SUMIFS([1]Currency!A:A,[1]Currency!B:B,Sales!AI104,[1]Currency!C:C,Sales!R104)</f>
        <v>1</v>
      </c>
      <c r="AK104" s="1">
        <f>AJ104*J104*K104</f>
        <v>2.39</v>
      </c>
      <c r="AL104" s="1" t="str">
        <f>VLOOKUP(S104,[1]Region!A:B,2,FALSE)</f>
        <v>Brazil</v>
      </c>
      <c r="AM104" s="1">
        <f>SUMIFS([1]Encoding!D:D,[1]Encoding!B:B,Sales!AL104,[1]Encoding!A:A,Sales!C104)</f>
        <v>0.2</v>
      </c>
      <c r="AN104" s="1">
        <f>SUMIFS([1]Encoding!Q:Q,[1]Encoding!B:B,Sales!AL104,[1]Encoding!A:A,Sales!C104)</f>
        <v>4.8000000000000001E-2</v>
      </c>
      <c r="AO104" s="1">
        <f>AK104*(1-AN104)</f>
        <v>2.27528</v>
      </c>
      <c r="AP104" s="1">
        <f>AO104*(1-AM104)</f>
        <v>1.8202240000000001</v>
      </c>
    </row>
    <row r="105" spans="1:42">
      <c r="A105" t="s">
        <v>12</v>
      </c>
      <c r="B105" t="s">
        <v>11</v>
      </c>
      <c r="C105" t="s">
        <v>999</v>
      </c>
      <c r="D105" t="s">
        <v>0</v>
      </c>
      <c r="E105" t="s">
        <v>0</v>
      </c>
      <c r="F105" t="s">
        <v>2331</v>
      </c>
      <c r="G105" t="s">
        <v>1002</v>
      </c>
      <c r="H105" t="s">
        <v>2263</v>
      </c>
      <c r="I105" t="s">
        <v>7</v>
      </c>
      <c r="J105">
        <v>1</v>
      </c>
      <c r="K105">
        <v>2.99</v>
      </c>
      <c r="L105" s="2">
        <v>41481</v>
      </c>
      <c r="M105">
        <v>91000000000000</v>
      </c>
      <c r="N105" t="s">
        <v>4377</v>
      </c>
      <c r="O105">
        <v>9901685989</v>
      </c>
      <c r="P105" s="2">
        <v>41481</v>
      </c>
      <c r="Q105" t="s">
        <v>5</v>
      </c>
      <c r="R105" t="s">
        <v>3</v>
      </c>
      <c r="S105" t="s">
        <v>4</v>
      </c>
      <c r="T105" t="s">
        <v>3</v>
      </c>
      <c r="U105" t="s">
        <v>0</v>
      </c>
      <c r="V105" t="s">
        <v>0</v>
      </c>
      <c r="W105">
        <v>4.99</v>
      </c>
      <c r="X105">
        <v>673532180</v>
      </c>
      <c r="Y105" t="s">
        <v>0</v>
      </c>
      <c r="Z105" t="s">
        <v>2</v>
      </c>
      <c r="AA105" t="s">
        <v>999</v>
      </c>
      <c r="AB105" t="s">
        <v>0</v>
      </c>
      <c r="AC105" t="s">
        <v>0</v>
      </c>
      <c r="AD105" t="s">
        <v>0</v>
      </c>
      <c r="AI105" s="1" t="str">
        <f>CONCATENATE(MONTH(L105),"/",1,"/",YEAR(L105))</f>
        <v>7/1/2013</v>
      </c>
      <c r="AJ105" s="1">
        <f>SUMIFS([1]Currency!A:A,[1]Currency!B:B,Sales!AI105,[1]Currency!C:C,Sales!R105)</f>
        <v>1</v>
      </c>
      <c r="AK105" s="1">
        <f>AJ105*J105*K105</f>
        <v>2.99</v>
      </c>
      <c r="AL105" s="1" t="str">
        <f>VLOOKUP(S105,[1]Region!A:B,2,FALSE)</f>
        <v>Brazil</v>
      </c>
      <c r="AM105" s="1">
        <f>SUMIFS([1]Encoding!D:D,[1]Encoding!B:B,Sales!AL105,[1]Encoding!A:A,Sales!C105)</f>
        <v>0.2</v>
      </c>
      <c r="AN105" s="1">
        <f>SUMIFS([1]Encoding!Q:Q,[1]Encoding!B:B,Sales!AL105,[1]Encoding!A:A,Sales!C105)</f>
        <v>4.8000000000000001E-2</v>
      </c>
      <c r="AO105" s="1">
        <f>AK105*(1-AN105)</f>
        <v>2.8464800000000001</v>
      </c>
      <c r="AP105" s="1">
        <f>AO105*(1-AM105)</f>
        <v>2.2771840000000001</v>
      </c>
    </row>
    <row r="106" spans="1:42">
      <c r="A106" t="s">
        <v>12</v>
      </c>
      <c r="B106" t="s">
        <v>11</v>
      </c>
      <c r="C106" t="s">
        <v>999</v>
      </c>
      <c r="D106" t="s">
        <v>0</v>
      </c>
      <c r="E106" t="s">
        <v>0</v>
      </c>
      <c r="F106" t="s">
        <v>2331</v>
      </c>
      <c r="G106" t="s">
        <v>1002</v>
      </c>
      <c r="H106" t="s">
        <v>2263</v>
      </c>
      <c r="I106" t="s">
        <v>7</v>
      </c>
      <c r="J106">
        <v>1</v>
      </c>
      <c r="K106">
        <v>2.99</v>
      </c>
      <c r="L106" s="2">
        <v>41481</v>
      </c>
      <c r="M106">
        <v>28000000000000</v>
      </c>
      <c r="N106" t="s">
        <v>991</v>
      </c>
      <c r="O106">
        <v>6816209614</v>
      </c>
      <c r="P106" s="2">
        <v>41481</v>
      </c>
      <c r="Q106" t="s">
        <v>5</v>
      </c>
      <c r="R106" t="s">
        <v>3</v>
      </c>
      <c r="S106" t="s">
        <v>4</v>
      </c>
      <c r="T106" t="s">
        <v>3</v>
      </c>
      <c r="U106" t="s">
        <v>0</v>
      </c>
      <c r="V106" t="s">
        <v>0</v>
      </c>
      <c r="W106">
        <v>4.99</v>
      </c>
      <c r="X106">
        <v>673532180</v>
      </c>
      <c r="Y106" t="s">
        <v>0</v>
      </c>
      <c r="Z106" t="s">
        <v>2</v>
      </c>
      <c r="AA106" t="s">
        <v>999</v>
      </c>
      <c r="AB106" t="s">
        <v>0</v>
      </c>
      <c r="AC106" t="s">
        <v>0</v>
      </c>
      <c r="AD106" t="s">
        <v>0</v>
      </c>
      <c r="AI106" s="1" t="str">
        <f>CONCATENATE(MONTH(L106),"/",1,"/",YEAR(L106))</f>
        <v>7/1/2013</v>
      </c>
      <c r="AJ106" s="1">
        <f>SUMIFS([1]Currency!A:A,[1]Currency!B:B,Sales!AI106,[1]Currency!C:C,Sales!R106)</f>
        <v>1</v>
      </c>
      <c r="AK106" s="1">
        <f>AJ106*J106*K106</f>
        <v>2.99</v>
      </c>
      <c r="AL106" s="1" t="str">
        <f>VLOOKUP(S106,[1]Region!A:B,2,FALSE)</f>
        <v>Brazil</v>
      </c>
      <c r="AM106" s="1">
        <f>SUMIFS([1]Encoding!D:D,[1]Encoding!B:B,Sales!AL106,[1]Encoding!A:A,Sales!C106)</f>
        <v>0.2</v>
      </c>
      <c r="AN106" s="1">
        <f>SUMIFS([1]Encoding!Q:Q,[1]Encoding!B:B,Sales!AL106,[1]Encoding!A:A,Sales!C106)</f>
        <v>4.8000000000000001E-2</v>
      </c>
      <c r="AO106" s="1">
        <f>AK106*(1-AN106)</f>
        <v>2.8464800000000001</v>
      </c>
      <c r="AP106" s="1">
        <f>AO106*(1-AM106)</f>
        <v>2.2771840000000001</v>
      </c>
    </row>
    <row r="107" spans="1:42">
      <c r="A107" t="s">
        <v>12</v>
      </c>
      <c r="B107" t="s">
        <v>11</v>
      </c>
      <c r="C107" t="s">
        <v>999</v>
      </c>
      <c r="D107" t="s">
        <v>0</v>
      </c>
      <c r="E107" t="s">
        <v>0</v>
      </c>
      <c r="F107" t="s">
        <v>2331</v>
      </c>
      <c r="G107" t="s">
        <v>1002</v>
      </c>
      <c r="H107" t="s">
        <v>2263</v>
      </c>
      <c r="I107" t="s">
        <v>7</v>
      </c>
      <c r="J107">
        <v>1</v>
      </c>
      <c r="K107">
        <v>2.99</v>
      </c>
      <c r="L107" s="2">
        <v>41481</v>
      </c>
      <c r="M107">
        <v>93000000000000</v>
      </c>
      <c r="N107" t="s">
        <v>4376</v>
      </c>
      <c r="O107">
        <v>10045440669</v>
      </c>
      <c r="P107" s="2">
        <v>41481</v>
      </c>
      <c r="Q107" t="s">
        <v>5</v>
      </c>
      <c r="R107" t="s">
        <v>3</v>
      </c>
      <c r="S107" t="s">
        <v>4</v>
      </c>
      <c r="T107" t="s">
        <v>3</v>
      </c>
      <c r="U107" t="s">
        <v>0</v>
      </c>
      <c r="V107" t="s">
        <v>0</v>
      </c>
      <c r="W107">
        <v>4.99</v>
      </c>
      <c r="X107">
        <v>673532180</v>
      </c>
      <c r="Y107" t="s">
        <v>0</v>
      </c>
      <c r="Z107" t="s">
        <v>2</v>
      </c>
      <c r="AA107" t="s">
        <v>999</v>
      </c>
      <c r="AB107" t="s">
        <v>0</v>
      </c>
      <c r="AC107" t="s">
        <v>0</v>
      </c>
      <c r="AD107" t="s">
        <v>0</v>
      </c>
      <c r="AI107" s="1" t="str">
        <f>CONCATENATE(MONTH(L107),"/",1,"/",YEAR(L107))</f>
        <v>7/1/2013</v>
      </c>
      <c r="AJ107" s="1">
        <f>SUMIFS([1]Currency!A:A,[1]Currency!B:B,Sales!AI107,[1]Currency!C:C,Sales!R107)</f>
        <v>1</v>
      </c>
      <c r="AK107" s="1">
        <f>AJ107*J107*K107</f>
        <v>2.99</v>
      </c>
      <c r="AL107" s="1" t="str">
        <f>VLOOKUP(S107,[1]Region!A:B,2,FALSE)</f>
        <v>Brazil</v>
      </c>
      <c r="AM107" s="1">
        <f>SUMIFS([1]Encoding!D:D,[1]Encoding!B:B,Sales!AL107,[1]Encoding!A:A,Sales!C107)</f>
        <v>0.2</v>
      </c>
      <c r="AN107" s="1">
        <f>SUMIFS([1]Encoding!Q:Q,[1]Encoding!B:B,Sales!AL107,[1]Encoding!A:A,Sales!C107)</f>
        <v>4.8000000000000001E-2</v>
      </c>
      <c r="AO107" s="1">
        <f>AK107*(1-AN107)</f>
        <v>2.8464800000000001</v>
      </c>
      <c r="AP107" s="1">
        <f>AO107*(1-AM107)</f>
        <v>2.2771840000000001</v>
      </c>
    </row>
    <row r="108" spans="1:42">
      <c r="A108" t="s">
        <v>12</v>
      </c>
      <c r="B108" t="s">
        <v>11</v>
      </c>
      <c r="C108" t="s">
        <v>999</v>
      </c>
      <c r="D108" t="s">
        <v>0</v>
      </c>
      <c r="E108" t="s">
        <v>0</v>
      </c>
      <c r="F108" t="s">
        <v>2331</v>
      </c>
      <c r="G108" t="s">
        <v>1002</v>
      </c>
      <c r="H108" t="s">
        <v>2263</v>
      </c>
      <c r="I108" t="s">
        <v>7</v>
      </c>
      <c r="J108">
        <v>1</v>
      </c>
      <c r="K108">
        <v>2.99</v>
      </c>
      <c r="L108" s="2">
        <v>41481</v>
      </c>
      <c r="M108">
        <v>62000000000000</v>
      </c>
      <c r="N108" t="s">
        <v>4375</v>
      </c>
      <c r="O108">
        <v>726470939</v>
      </c>
      <c r="P108" s="2">
        <v>41481</v>
      </c>
      <c r="Q108" t="s">
        <v>5</v>
      </c>
      <c r="R108" t="s">
        <v>3</v>
      </c>
      <c r="S108" t="s">
        <v>4</v>
      </c>
      <c r="T108" t="s">
        <v>3</v>
      </c>
      <c r="U108" t="s">
        <v>0</v>
      </c>
      <c r="V108" t="s">
        <v>0</v>
      </c>
      <c r="W108">
        <v>4.99</v>
      </c>
      <c r="X108">
        <v>673532180</v>
      </c>
      <c r="Y108" t="s">
        <v>0</v>
      </c>
      <c r="Z108" t="s">
        <v>2</v>
      </c>
      <c r="AA108" t="s">
        <v>999</v>
      </c>
      <c r="AB108" t="s">
        <v>0</v>
      </c>
      <c r="AC108" t="s">
        <v>0</v>
      </c>
      <c r="AD108" t="s">
        <v>0</v>
      </c>
      <c r="AI108" s="1" t="str">
        <f>CONCATENATE(MONTH(L108),"/",1,"/",YEAR(L108))</f>
        <v>7/1/2013</v>
      </c>
      <c r="AJ108" s="1">
        <f>SUMIFS([1]Currency!A:A,[1]Currency!B:B,Sales!AI108,[1]Currency!C:C,Sales!R108)</f>
        <v>1</v>
      </c>
      <c r="AK108" s="1">
        <f>AJ108*J108*K108</f>
        <v>2.99</v>
      </c>
      <c r="AL108" s="1" t="str">
        <f>VLOOKUP(S108,[1]Region!A:B,2,FALSE)</f>
        <v>Brazil</v>
      </c>
      <c r="AM108" s="1">
        <f>SUMIFS([1]Encoding!D:D,[1]Encoding!B:B,Sales!AL108,[1]Encoding!A:A,Sales!C108)</f>
        <v>0.2</v>
      </c>
      <c r="AN108" s="1">
        <f>SUMIFS([1]Encoding!Q:Q,[1]Encoding!B:B,Sales!AL108,[1]Encoding!A:A,Sales!C108)</f>
        <v>4.8000000000000001E-2</v>
      </c>
      <c r="AO108" s="1">
        <f>AK108*(1-AN108)</f>
        <v>2.8464800000000001</v>
      </c>
      <c r="AP108" s="1">
        <f>AO108*(1-AM108)</f>
        <v>2.2771840000000001</v>
      </c>
    </row>
    <row r="109" spans="1:42">
      <c r="A109" t="s">
        <v>12</v>
      </c>
      <c r="B109" t="s">
        <v>11</v>
      </c>
      <c r="C109" t="s">
        <v>999</v>
      </c>
      <c r="D109" t="s">
        <v>0</v>
      </c>
      <c r="E109" t="s">
        <v>0</v>
      </c>
      <c r="F109" t="s">
        <v>2331</v>
      </c>
      <c r="G109" t="s">
        <v>1002</v>
      </c>
      <c r="H109" t="s">
        <v>2263</v>
      </c>
      <c r="I109" t="s">
        <v>7</v>
      </c>
      <c r="J109">
        <v>1</v>
      </c>
      <c r="K109">
        <v>2.99</v>
      </c>
      <c r="L109" s="2">
        <v>41481</v>
      </c>
      <c r="M109">
        <v>65000000000000</v>
      </c>
      <c r="N109" t="s">
        <v>221</v>
      </c>
      <c r="O109">
        <v>5812113739</v>
      </c>
      <c r="P109" s="2">
        <v>41481</v>
      </c>
      <c r="Q109" t="s">
        <v>5</v>
      </c>
      <c r="R109" t="s">
        <v>3</v>
      </c>
      <c r="S109" t="s">
        <v>4</v>
      </c>
      <c r="T109" t="s">
        <v>3</v>
      </c>
      <c r="U109" t="s">
        <v>0</v>
      </c>
      <c r="V109" t="s">
        <v>0</v>
      </c>
      <c r="W109">
        <v>4.99</v>
      </c>
      <c r="X109">
        <v>673532180</v>
      </c>
      <c r="Y109" t="s">
        <v>0</v>
      </c>
      <c r="Z109" t="s">
        <v>2</v>
      </c>
      <c r="AA109" t="s">
        <v>999</v>
      </c>
      <c r="AB109" t="s">
        <v>0</v>
      </c>
      <c r="AC109" t="s">
        <v>0</v>
      </c>
      <c r="AD109" t="s">
        <v>0</v>
      </c>
      <c r="AI109" s="1" t="str">
        <f>CONCATENATE(MONTH(L109),"/",1,"/",YEAR(L109))</f>
        <v>7/1/2013</v>
      </c>
      <c r="AJ109" s="1">
        <f>SUMIFS([1]Currency!A:A,[1]Currency!B:B,Sales!AI109,[1]Currency!C:C,Sales!R109)</f>
        <v>1</v>
      </c>
      <c r="AK109" s="1">
        <f>AJ109*J109*K109</f>
        <v>2.99</v>
      </c>
      <c r="AL109" s="1" t="str">
        <f>VLOOKUP(S109,[1]Region!A:B,2,FALSE)</f>
        <v>Brazil</v>
      </c>
      <c r="AM109" s="1">
        <f>SUMIFS([1]Encoding!D:D,[1]Encoding!B:B,Sales!AL109,[1]Encoding!A:A,Sales!C109)</f>
        <v>0.2</v>
      </c>
      <c r="AN109" s="1">
        <f>SUMIFS([1]Encoding!Q:Q,[1]Encoding!B:B,Sales!AL109,[1]Encoding!A:A,Sales!C109)</f>
        <v>4.8000000000000001E-2</v>
      </c>
      <c r="AO109" s="1">
        <f>AK109*(1-AN109)</f>
        <v>2.8464800000000001</v>
      </c>
      <c r="AP109" s="1">
        <f>AO109*(1-AM109)</f>
        <v>2.2771840000000001</v>
      </c>
    </row>
    <row r="110" spans="1:42">
      <c r="A110" t="s">
        <v>12</v>
      </c>
      <c r="B110" t="s">
        <v>11</v>
      </c>
      <c r="C110" t="s">
        <v>999</v>
      </c>
      <c r="D110" t="s">
        <v>0</v>
      </c>
      <c r="E110" t="s">
        <v>0</v>
      </c>
      <c r="F110" t="s">
        <v>2331</v>
      </c>
      <c r="G110" t="s">
        <v>1002</v>
      </c>
      <c r="H110" t="s">
        <v>2263</v>
      </c>
      <c r="I110" t="s">
        <v>7</v>
      </c>
      <c r="J110">
        <v>1</v>
      </c>
      <c r="K110">
        <v>2.39</v>
      </c>
      <c r="L110" s="2">
        <v>41481</v>
      </c>
      <c r="M110">
        <v>86000000000000</v>
      </c>
      <c r="N110" t="s">
        <v>828</v>
      </c>
      <c r="O110">
        <v>2922671324</v>
      </c>
      <c r="P110" s="2">
        <v>41481</v>
      </c>
      <c r="Q110" t="s">
        <v>5</v>
      </c>
      <c r="R110" t="s">
        <v>3</v>
      </c>
      <c r="S110" t="s">
        <v>4</v>
      </c>
      <c r="T110" t="s">
        <v>3</v>
      </c>
      <c r="U110" t="s">
        <v>0</v>
      </c>
      <c r="V110" t="s">
        <v>0</v>
      </c>
      <c r="W110">
        <v>3.99</v>
      </c>
      <c r="X110">
        <v>673532180</v>
      </c>
      <c r="Y110" t="s">
        <v>0</v>
      </c>
      <c r="Z110" t="s">
        <v>15</v>
      </c>
      <c r="AA110" t="s">
        <v>999</v>
      </c>
      <c r="AB110" t="s">
        <v>0</v>
      </c>
      <c r="AC110" t="s">
        <v>0</v>
      </c>
      <c r="AD110" t="s">
        <v>0</v>
      </c>
      <c r="AI110" s="1" t="str">
        <f>CONCATENATE(MONTH(L110),"/",1,"/",YEAR(L110))</f>
        <v>7/1/2013</v>
      </c>
      <c r="AJ110" s="1">
        <f>SUMIFS([1]Currency!A:A,[1]Currency!B:B,Sales!AI110,[1]Currency!C:C,Sales!R110)</f>
        <v>1</v>
      </c>
      <c r="AK110" s="1">
        <f>AJ110*J110*K110</f>
        <v>2.39</v>
      </c>
      <c r="AL110" s="1" t="str">
        <f>VLOOKUP(S110,[1]Region!A:B,2,FALSE)</f>
        <v>Brazil</v>
      </c>
      <c r="AM110" s="1">
        <f>SUMIFS([1]Encoding!D:D,[1]Encoding!B:B,Sales!AL110,[1]Encoding!A:A,Sales!C110)</f>
        <v>0.2</v>
      </c>
      <c r="AN110" s="1">
        <f>SUMIFS([1]Encoding!Q:Q,[1]Encoding!B:B,Sales!AL110,[1]Encoding!A:A,Sales!C110)</f>
        <v>4.8000000000000001E-2</v>
      </c>
      <c r="AO110" s="1">
        <f>AK110*(1-AN110)</f>
        <v>2.27528</v>
      </c>
      <c r="AP110" s="1">
        <f>AO110*(1-AM110)</f>
        <v>1.8202240000000001</v>
      </c>
    </row>
    <row r="111" spans="1:42">
      <c r="A111" t="s">
        <v>12</v>
      </c>
      <c r="B111" t="s">
        <v>11</v>
      </c>
      <c r="C111" t="s">
        <v>999</v>
      </c>
      <c r="D111" t="s">
        <v>0</v>
      </c>
      <c r="E111" t="s">
        <v>0</v>
      </c>
      <c r="F111" t="s">
        <v>2331</v>
      </c>
      <c r="G111" t="s">
        <v>1002</v>
      </c>
      <c r="H111" t="s">
        <v>2263</v>
      </c>
      <c r="I111" t="s">
        <v>7</v>
      </c>
      <c r="J111">
        <v>1</v>
      </c>
      <c r="K111">
        <v>2.99</v>
      </c>
      <c r="L111" s="2">
        <v>41481</v>
      </c>
      <c r="M111">
        <v>28000000000000</v>
      </c>
      <c r="N111" t="s">
        <v>1490</v>
      </c>
      <c r="O111">
        <v>2063576434</v>
      </c>
      <c r="P111" s="2">
        <v>41481</v>
      </c>
      <c r="Q111" t="s">
        <v>5</v>
      </c>
      <c r="R111" t="s">
        <v>3</v>
      </c>
      <c r="S111" t="s">
        <v>4</v>
      </c>
      <c r="T111" t="s">
        <v>3</v>
      </c>
      <c r="U111" t="s">
        <v>0</v>
      </c>
      <c r="V111" t="s">
        <v>0</v>
      </c>
      <c r="W111">
        <v>4.99</v>
      </c>
      <c r="X111">
        <v>673532180</v>
      </c>
      <c r="Y111" t="s">
        <v>0</v>
      </c>
      <c r="Z111" t="s">
        <v>2</v>
      </c>
      <c r="AA111" t="s">
        <v>999</v>
      </c>
      <c r="AB111" t="s">
        <v>0</v>
      </c>
      <c r="AC111" t="s">
        <v>0</v>
      </c>
      <c r="AD111" t="s">
        <v>0</v>
      </c>
      <c r="AI111" s="1" t="str">
        <f>CONCATENATE(MONTH(L111),"/",1,"/",YEAR(L111))</f>
        <v>7/1/2013</v>
      </c>
      <c r="AJ111" s="1">
        <f>SUMIFS([1]Currency!A:A,[1]Currency!B:B,Sales!AI111,[1]Currency!C:C,Sales!R111)</f>
        <v>1</v>
      </c>
      <c r="AK111" s="1">
        <f>AJ111*J111*K111</f>
        <v>2.99</v>
      </c>
      <c r="AL111" s="1" t="str">
        <f>VLOOKUP(S111,[1]Region!A:B,2,FALSE)</f>
        <v>Brazil</v>
      </c>
      <c r="AM111" s="1">
        <f>SUMIFS([1]Encoding!D:D,[1]Encoding!B:B,Sales!AL111,[1]Encoding!A:A,Sales!C111)</f>
        <v>0.2</v>
      </c>
      <c r="AN111" s="1">
        <f>SUMIFS([1]Encoding!Q:Q,[1]Encoding!B:B,Sales!AL111,[1]Encoding!A:A,Sales!C111)</f>
        <v>4.8000000000000001E-2</v>
      </c>
      <c r="AO111" s="1">
        <f>AK111*(1-AN111)</f>
        <v>2.8464800000000001</v>
      </c>
      <c r="AP111" s="1">
        <f>AO111*(1-AM111)</f>
        <v>2.2771840000000001</v>
      </c>
    </row>
    <row r="112" spans="1:42">
      <c r="A112" t="s">
        <v>12</v>
      </c>
      <c r="B112" t="s">
        <v>11</v>
      </c>
      <c r="C112" t="s">
        <v>999</v>
      </c>
      <c r="D112" t="s">
        <v>0</v>
      </c>
      <c r="E112" t="s">
        <v>0</v>
      </c>
      <c r="F112" t="s">
        <v>2331</v>
      </c>
      <c r="G112" t="s">
        <v>1002</v>
      </c>
      <c r="H112" t="s">
        <v>2263</v>
      </c>
      <c r="I112" t="s">
        <v>7</v>
      </c>
      <c r="J112">
        <v>1</v>
      </c>
      <c r="K112">
        <v>2.39</v>
      </c>
      <c r="L112" s="2">
        <v>41481</v>
      </c>
      <c r="M112">
        <v>82000000000000</v>
      </c>
      <c r="N112" t="s">
        <v>4374</v>
      </c>
      <c r="O112">
        <v>2799719494</v>
      </c>
      <c r="P112" s="2">
        <v>41481</v>
      </c>
      <c r="Q112" t="s">
        <v>5</v>
      </c>
      <c r="R112" t="s">
        <v>3</v>
      </c>
      <c r="S112" t="s">
        <v>4</v>
      </c>
      <c r="T112" t="s">
        <v>3</v>
      </c>
      <c r="U112" t="s">
        <v>0</v>
      </c>
      <c r="V112" t="s">
        <v>0</v>
      </c>
      <c r="W112">
        <v>3.99</v>
      </c>
      <c r="X112">
        <v>673532180</v>
      </c>
      <c r="Y112" t="s">
        <v>0</v>
      </c>
      <c r="Z112" t="s">
        <v>15</v>
      </c>
      <c r="AA112" t="s">
        <v>999</v>
      </c>
      <c r="AB112" t="s">
        <v>0</v>
      </c>
      <c r="AC112" t="s">
        <v>0</v>
      </c>
      <c r="AD112" t="s">
        <v>0</v>
      </c>
      <c r="AI112" s="1" t="str">
        <f>CONCATENATE(MONTH(L112),"/",1,"/",YEAR(L112))</f>
        <v>7/1/2013</v>
      </c>
      <c r="AJ112" s="1">
        <f>SUMIFS([1]Currency!A:A,[1]Currency!B:B,Sales!AI112,[1]Currency!C:C,Sales!R112)</f>
        <v>1</v>
      </c>
      <c r="AK112" s="1">
        <f>AJ112*J112*K112</f>
        <v>2.39</v>
      </c>
      <c r="AL112" s="1" t="str">
        <f>VLOOKUP(S112,[1]Region!A:B,2,FALSE)</f>
        <v>Brazil</v>
      </c>
      <c r="AM112" s="1">
        <f>SUMIFS([1]Encoding!D:D,[1]Encoding!B:B,Sales!AL112,[1]Encoding!A:A,Sales!C112)</f>
        <v>0.2</v>
      </c>
      <c r="AN112" s="1">
        <f>SUMIFS([1]Encoding!Q:Q,[1]Encoding!B:B,Sales!AL112,[1]Encoding!A:A,Sales!C112)</f>
        <v>4.8000000000000001E-2</v>
      </c>
      <c r="AO112" s="1">
        <f>AK112*(1-AN112)</f>
        <v>2.27528</v>
      </c>
      <c r="AP112" s="1">
        <f>AO112*(1-AM112)</f>
        <v>1.8202240000000001</v>
      </c>
    </row>
    <row r="113" spans="1:42">
      <c r="A113" t="s">
        <v>12</v>
      </c>
      <c r="B113" t="s">
        <v>11</v>
      </c>
      <c r="C113" t="s">
        <v>999</v>
      </c>
      <c r="D113" t="s">
        <v>0</v>
      </c>
      <c r="E113" t="s">
        <v>0</v>
      </c>
      <c r="F113" t="s">
        <v>2331</v>
      </c>
      <c r="G113" t="s">
        <v>1002</v>
      </c>
      <c r="H113" t="s">
        <v>2263</v>
      </c>
      <c r="I113" t="s">
        <v>7</v>
      </c>
      <c r="J113">
        <v>1</v>
      </c>
      <c r="K113">
        <v>2.99</v>
      </c>
      <c r="L113" s="2">
        <v>41481</v>
      </c>
      <c r="M113">
        <v>65000000000000</v>
      </c>
      <c r="N113" t="s">
        <v>213</v>
      </c>
      <c r="O113">
        <v>7227771404</v>
      </c>
      <c r="P113" s="2">
        <v>41481</v>
      </c>
      <c r="Q113" t="s">
        <v>5</v>
      </c>
      <c r="R113" t="s">
        <v>3</v>
      </c>
      <c r="S113" t="s">
        <v>4</v>
      </c>
      <c r="T113" t="s">
        <v>3</v>
      </c>
      <c r="U113" t="s">
        <v>0</v>
      </c>
      <c r="V113" t="s">
        <v>0</v>
      </c>
      <c r="W113">
        <v>4.99</v>
      </c>
      <c r="X113">
        <v>673532180</v>
      </c>
      <c r="Y113" t="s">
        <v>0</v>
      </c>
      <c r="Z113" t="s">
        <v>2</v>
      </c>
      <c r="AA113" t="s">
        <v>999</v>
      </c>
      <c r="AB113" t="s">
        <v>0</v>
      </c>
      <c r="AC113" t="s">
        <v>0</v>
      </c>
      <c r="AD113" t="s">
        <v>0</v>
      </c>
      <c r="AI113" s="1" t="str">
        <f>CONCATENATE(MONTH(L113),"/",1,"/",YEAR(L113))</f>
        <v>7/1/2013</v>
      </c>
      <c r="AJ113" s="1">
        <f>SUMIFS([1]Currency!A:A,[1]Currency!B:B,Sales!AI113,[1]Currency!C:C,Sales!R113)</f>
        <v>1</v>
      </c>
      <c r="AK113" s="1">
        <f>AJ113*J113*K113</f>
        <v>2.99</v>
      </c>
      <c r="AL113" s="1" t="str">
        <f>VLOOKUP(S113,[1]Region!A:B,2,FALSE)</f>
        <v>Brazil</v>
      </c>
      <c r="AM113" s="1">
        <f>SUMIFS([1]Encoding!D:D,[1]Encoding!B:B,Sales!AL113,[1]Encoding!A:A,Sales!C113)</f>
        <v>0.2</v>
      </c>
      <c r="AN113" s="1">
        <f>SUMIFS([1]Encoding!Q:Q,[1]Encoding!B:B,Sales!AL113,[1]Encoding!A:A,Sales!C113)</f>
        <v>4.8000000000000001E-2</v>
      </c>
      <c r="AO113" s="1">
        <f>AK113*(1-AN113)</f>
        <v>2.8464800000000001</v>
      </c>
      <c r="AP113" s="1">
        <f>AO113*(1-AM113)</f>
        <v>2.2771840000000001</v>
      </c>
    </row>
    <row r="114" spans="1:42">
      <c r="A114" t="s">
        <v>12</v>
      </c>
      <c r="B114" t="s">
        <v>11</v>
      </c>
      <c r="C114" t="s">
        <v>999</v>
      </c>
      <c r="D114" t="s">
        <v>0</v>
      </c>
      <c r="E114" t="s">
        <v>0</v>
      </c>
      <c r="F114" t="s">
        <v>2331</v>
      </c>
      <c r="G114" t="s">
        <v>1002</v>
      </c>
      <c r="H114" t="s">
        <v>2263</v>
      </c>
      <c r="I114" t="s">
        <v>7</v>
      </c>
      <c r="J114">
        <v>1</v>
      </c>
      <c r="K114">
        <v>2.39</v>
      </c>
      <c r="L114" s="2">
        <v>41481</v>
      </c>
      <c r="M114">
        <v>83000000000000</v>
      </c>
      <c r="N114" t="s">
        <v>4373</v>
      </c>
      <c r="O114">
        <v>3004450454</v>
      </c>
      <c r="P114" s="2">
        <v>41481</v>
      </c>
      <c r="Q114" t="s">
        <v>5</v>
      </c>
      <c r="R114" t="s">
        <v>3</v>
      </c>
      <c r="S114" t="s">
        <v>4</v>
      </c>
      <c r="T114" t="s">
        <v>3</v>
      </c>
      <c r="U114" t="s">
        <v>0</v>
      </c>
      <c r="V114" t="s">
        <v>0</v>
      </c>
      <c r="W114">
        <v>3.99</v>
      </c>
      <c r="X114">
        <v>673532180</v>
      </c>
      <c r="Y114" t="s">
        <v>0</v>
      </c>
      <c r="Z114" t="s">
        <v>15</v>
      </c>
      <c r="AA114" t="s">
        <v>999</v>
      </c>
      <c r="AB114" t="s">
        <v>0</v>
      </c>
      <c r="AC114" t="s">
        <v>0</v>
      </c>
      <c r="AD114" t="s">
        <v>0</v>
      </c>
      <c r="AI114" s="1" t="str">
        <f>CONCATENATE(MONTH(L114),"/",1,"/",YEAR(L114))</f>
        <v>7/1/2013</v>
      </c>
      <c r="AJ114" s="1">
        <f>SUMIFS([1]Currency!A:A,[1]Currency!B:B,Sales!AI114,[1]Currency!C:C,Sales!R114)</f>
        <v>1</v>
      </c>
      <c r="AK114" s="1">
        <f>AJ114*J114*K114</f>
        <v>2.39</v>
      </c>
      <c r="AL114" s="1" t="str">
        <f>VLOOKUP(S114,[1]Region!A:B,2,FALSE)</f>
        <v>Brazil</v>
      </c>
      <c r="AM114" s="1">
        <f>SUMIFS([1]Encoding!D:D,[1]Encoding!B:B,Sales!AL114,[1]Encoding!A:A,Sales!C114)</f>
        <v>0.2</v>
      </c>
      <c r="AN114" s="1">
        <f>SUMIFS([1]Encoding!Q:Q,[1]Encoding!B:B,Sales!AL114,[1]Encoding!A:A,Sales!C114)</f>
        <v>4.8000000000000001E-2</v>
      </c>
      <c r="AO114" s="1">
        <f>AK114*(1-AN114)</f>
        <v>2.27528</v>
      </c>
      <c r="AP114" s="1">
        <f>AO114*(1-AM114)</f>
        <v>1.8202240000000001</v>
      </c>
    </row>
    <row r="115" spans="1:42">
      <c r="A115" t="s">
        <v>12</v>
      </c>
      <c r="B115" t="s">
        <v>11</v>
      </c>
      <c r="C115" t="s">
        <v>999</v>
      </c>
      <c r="D115" t="s">
        <v>0</v>
      </c>
      <c r="E115" t="s">
        <v>0</v>
      </c>
      <c r="F115" t="s">
        <v>2331</v>
      </c>
      <c r="G115" t="s">
        <v>1002</v>
      </c>
      <c r="H115" t="s">
        <v>2263</v>
      </c>
      <c r="I115" t="s">
        <v>7</v>
      </c>
      <c r="J115">
        <v>1</v>
      </c>
      <c r="K115">
        <v>2.39</v>
      </c>
      <c r="L115" s="2">
        <v>41481</v>
      </c>
      <c r="M115">
        <v>76000000000000</v>
      </c>
      <c r="N115" t="s">
        <v>4372</v>
      </c>
      <c r="O115">
        <v>1467794789</v>
      </c>
      <c r="P115" s="2">
        <v>41481</v>
      </c>
      <c r="Q115" t="s">
        <v>5</v>
      </c>
      <c r="R115" t="s">
        <v>3</v>
      </c>
      <c r="S115" t="s">
        <v>4</v>
      </c>
      <c r="T115" t="s">
        <v>3</v>
      </c>
      <c r="U115" t="s">
        <v>0</v>
      </c>
      <c r="V115" t="s">
        <v>0</v>
      </c>
      <c r="W115">
        <v>3.99</v>
      </c>
      <c r="X115">
        <v>673532180</v>
      </c>
      <c r="Y115" t="s">
        <v>0</v>
      </c>
      <c r="Z115" t="s">
        <v>15</v>
      </c>
      <c r="AA115" t="s">
        <v>999</v>
      </c>
      <c r="AB115" t="s">
        <v>0</v>
      </c>
      <c r="AC115" t="s">
        <v>0</v>
      </c>
      <c r="AD115" t="s">
        <v>0</v>
      </c>
      <c r="AI115" s="1" t="str">
        <f>CONCATENATE(MONTH(L115),"/",1,"/",YEAR(L115))</f>
        <v>7/1/2013</v>
      </c>
      <c r="AJ115" s="1">
        <f>SUMIFS([1]Currency!A:A,[1]Currency!B:B,Sales!AI115,[1]Currency!C:C,Sales!R115)</f>
        <v>1</v>
      </c>
      <c r="AK115" s="1">
        <f>AJ115*J115*K115</f>
        <v>2.39</v>
      </c>
      <c r="AL115" s="1" t="str">
        <f>VLOOKUP(S115,[1]Region!A:B,2,FALSE)</f>
        <v>Brazil</v>
      </c>
      <c r="AM115" s="1">
        <f>SUMIFS([1]Encoding!D:D,[1]Encoding!B:B,Sales!AL115,[1]Encoding!A:A,Sales!C115)</f>
        <v>0.2</v>
      </c>
      <c r="AN115" s="1">
        <f>SUMIFS([1]Encoding!Q:Q,[1]Encoding!B:B,Sales!AL115,[1]Encoding!A:A,Sales!C115)</f>
        <v>4.8000000000000001E-2</v>
      </c>
      <c r="AO115" s="1">
        <f>AK115*(1-AN115)</f>
        <v>2.27528</v>
      </c>
      <c r="AP115" s="1">
        <f>AO115*(1-AM115)</f>
        <v>1.8202240000000001</v>
      </c>
    </row>
    <row r="116" spans="1:42">
      <c r="A116" t="s">
        <v>12</v>
      </c>
      <c r="B116" t="s">
        <v>11</v>
      </c>
      <c r="C116" t="s">
        <v>999</v>
      </c>
      <c r="D116" t="s">
        <v>0</v>
      </c>
      <c r="E116" t="s">
        <v>0</v>
      </c>
      <c r="F116" t="s">
        <v>2331</v>
      </c>
      <c r="G116" t="s">
        <v>1002</v>
      </c>
      <c r="H116" t="s">
        <v>2263</v>
      </c>
      <c r="I116" t="s">
        <v>7</v>
      </c>
      <c r="J116">
        <v>1</v>
      </c>
      <c r="K116">
        <v>2.99</v>
      </c>
      <c r="L116" s="2">
        <v>41481</v>
      </c>
      <c r="M116">
        <v>64000000000000</v>
      </c>
      <c r="N116" t="s">
        <v>4371</v>
      </c>
      <c r="O116">
        <v>6539500904</v>
      </c>
      <c r="P116" s="2">
        <v>41481</v>
      </c>
      <c r="Q116" t="s">
        <v>5</v>
      </c>
      <c r="R116" t="s">
        <v>3</v>
      </c>
      <c r="S116" t="s">
        <v>4</v>
      </c>
      <c r="T116" t="s">
        <v>3</v>
      </c>
      <c r="U116" t="s">
        <v>0</v>
      </c>
      <c r="V116" t="s">
        <v>0</v>
      </c>
      <c r="W116">
        <v>4.99</v>
      </c>
      <c r="X116">
        <v>673532180</v>
      </c>
      <c r="Y116" t="s">
        <v>0</v>
      </c>
      <c r="Z116" t="s">
        <v>2</v>
      </c>
      <c r="AA116" t="s">
        <v>999</v>
      </c>
      <c r="AB116" t="s">
        <v>0</v>
      </c>
      <c r="AC116" t="s">
        <v>0</v>
      </c>
      <c r="AD116" t="s">
        <v>0</v>
      </c>
      <c r="AI116" s="1" t="str">
        <f>CONCATENATE(MONTH(L116),"/",1,"/",YEAR(L116))</f>
        <v>7/1/2013</v>
      </c>
      <c r="AJ116" s="1">
        <f>SUMIFS([1]Currency!A:A,[1]Currency!B:B,Sales!AI116,[1]Currency!C:C,Sales!R116)</f>
        <v>1</v>
      </c>
      <c r="AK116" s="1">
        <f>AJ116*J116*K116</f>
        <v>2.99</v>
      </c>
      <c r="AL116" s="1" t="str">
        <f>VLOOKUP(S116,[1]Region!A:B,2,FALSE)</f>
        <v>Brazil</v>
      </c>
      <c r="AM116" s="1">
        <f>SUMIFS([1]Encoding!D:D,[1]Encoding!B:B,Sales!AL116,[1]Encoding!A:A,Sales!C116)</f>
        <v>0.2</v>
      </c>
      <c r="AN116" s="1">
        <f>SUMIFS([1]Encoding!Q:Q,[1]Encoding!B:B,Sales!AL116,[1]Encoding!A:A,Sales!C116)</f>
        <v>4.8000000000000001E-2</v>
      </c>
      <c r="AO116" s="1">
        <f>AK116*(1-AN116)</f>
        <v>2.8464800000000001</v>
      </c>
      <c r="AP116" s="1">
        <f>AO116*(1-AM116)</f>
        <v>2.2771840000000001</v>
      </c>
    </row>
    <row r="117" spans="1:42">
      <c r="A117" t="s">
        <v>12</v>
      </c>
      <c r="B117" t="s">
        <v>11</v>
      </c>
      <c r="C117" t="s">
        <v>999</v>
      </c>
      <c r="D117" t="s">
        <v>0</v>
      </c>
      <c r="E117" t="s">
        <v>0</v>
      </c>
      <c r="F117" t="s">
        <v>2331</v>
      </c>
      <c r="G117" t="s">
        <v>1002</v>
      </c>
      <c r="H117" t="s">
        <v>2263</v>
      </c>
      <c r="I117" t="s">
        <v>7</v>
      </c>
      <c r="J117">
        <v>1</v>
      </c>
      <c r="K117">
        <v>2.39</v>
      </c>
      <c r="L117" s="2">
        <v>41481</v>
      </c>
      <c r="M117">
        <v>89000000000000</v>
      </c>
      <c r="N117" t="s">
        <v>4370</v>
      </c>
      <c r="O117">
        <v>5934488969</v>
      </c>
      <c r="P117" s="2">
        <v>41481</v>
      </c>
      <c r="Q117" t="s">
        <v>5</v>
      </c>
      <c r="R117" t="s">
        <v>3</v>
      </c>
      <c r="S117" t="s">
        <v>4</v>
      </c>
      <c r="T117" t="s">
        <v>3</v>
      </c>
      <c r="U117" t="s">
        <v>0</v>
      </c>
      <c r="V117" t="s">
        <v>0</v>
      </c>
      <c r="W117">
        <v>3.99</v>
      </c>
      <c r="X117">
        <v>673532180</v>
      </c>
      <c r="Y117" t="s">
        <v>0</v>
      </c>
      <c r="Z117" t="s">
        <v>15</v>
      </c>
      <c r="AA117" t="s">
        <v>999</v>
      </c>
      <c r="AB117" t="s">
        <v>0</v>
      </c>
      <c r="AC117" t="s">
        <v>0</v>
      </c>
      <c r="AD117" t="s">
        <v>0</v>
      </c>
      <c r="AI117" s="1" t="str">
        <f>CONCATENATE(MONTH(L117),"/",1,"/",YEAR(L117))</f>
        <v>7/1/2013</v>
      </c>
      <c r="AJ117" s="1">
        <f>SUMIFS([1]Currency!A:A,[1]Currency!B:B,Sales!AI117,[1]Currency!C:C,Sales!R117)</f>
        <v>1</v>
      </c>
      <c r="AK117" s="1">
        <f>AJ117*J117*K117</f>
        <v>2.39</v>
      </c>
      <c r="AL117" s="1" t="str">
        <f>VLOOKUP(S117,[1]Region!A:B,2,FALSE)</f>
        <v>Brazil</v>
      </c>
      <c r="AM117" s="1">
        <f>SUMIFS([1]Encoding!D:D,[1]Encoding!B:B,Sales!AL117,[1]Encoding!A:A,Sales!C117)</f>
        <v>0.2</v>
      </c>
      <c r="AN117" s="1">
        <f>SUMIFS([1]Encoding!Q:Q,[1]Encoding!B:B,Sales!AL117,[1]Encoding!A:A,Sales!C117)</f>
        <v>4.8000000000000001E-2</v>
      </c>
      <c r="AO117" s="1">
        <f>AK117*(1-AN117)</f>
        <v>2.27528</v>
      </c>
      <c r="AP117" s="1">
        <f>AO117*(1-AM117)</f>
        <v>1.8202240000000001</v>
      </c>
    </row>
    <row r="118" spans="1:42">
      <c r="A118" t="s">
        <v>12</v>
      </c>
      <c r="B118" t="s">
        <v>11</v>
      </c>
      <c r="C118" t="s">
        <v>999</v>
      </c>
      <c r="D118" t="s">
        <v>0</v>
      </c>
      <c r="E118" t="s">
        <v>0</v>
      </c>
      <c r="F118" t="s">
        <v>2331</v>
      </c>
      <c r="G118" t="s">
        <v>1002</v>
      </c>
      <c r="H118" t="s">
        <v>2263</v>
      </c>
      <c r="I118" t="s">
        <v>23</v>
      </c>
      <c r="J118">
        <v>1</v>
      </c>
      <c r="K118">
        <v>14</v>
      </c>
      <c r="L118" s="2">
        <v>41481</v>
      </c>
      <c r="M118">
        <v>64000000000000</v>
      </c>
      <c r="N118" t="s">
        <v>4369</v>
      </c>
      <c r="O118">
        <v>6641415169</v>
      </c>
      <c r="P118" s="2">
        <v>41481</v>
      </c>
      <c r="Q118" t="s">
        <v>5</v>
      </c>
      <c r="R118" t="s">
        <v>3</v>
      </c>
      <c r="S118" t="s">
        <v>4</v>
      </c>
      <c r="T118" t="s">
        <v>3</v>
      </c>
      <c r="U118" t="s">
        <v>0</v>
      </c>
      <c r="V118" t="s">
        <v>0</v>
      </c>
      <c r="W118">
        <v>19.989999999999998</v>
      </c>
      <c r="X118">
        <v>673532180</v>
      </c>
      <c r="Y118" t="s">
        <v>0</v>
      </c>
      <c r="Z118" t="s">
        <v>2</v>
      </c>
      <c r="AA118" t="s">
        <v>999</v>
      </c>
      <c r="AB118" t="s">
        <v>0</v>
      </c>
      <c r="AC118" t="s">
        <v>0</v>
      </c>
      <c r="AD118" t="s">
        <v>0</v>
      </c>
      <c r="AI118" s="1" t="str">
        <f>CONCATENATE(MONTH(L118),"/",1,"/",YEAR(L118))</f>
        <v>7/1/2013</v>
      </c>
      <c r="AJ118" s="1">
        <f>SUMIFS([1]Currency!A:A,[1]Currency!B:B,Sales!AI118,[1]Currency!C:C,Sales!R118)</f>
        <v>1</v>
      </c>
      <c r="AK118" s="1">
        <f>AJ118*J118*K118</f>
        <v>14</v>
      </c>
      <c r="AL118" s="1" t="str">
        <f>VLOOKUP(S118,[1]Region!A:B,2,FALSE)</f>
        <v>Brazil</v>
      </c>
      <c r="AM118" s="1">
        <f>SUMIFS([1]Encoding!D:D,[1]Encoding!B:B,Sales!AL118,[1]Encoding!A:A,Sales!C118)</f>
        <v>0.2</v>
      </c>
      <c r="AN118" s="1">
        <f>SUMIFS([1]Encoding!Q:Q,[1]Encoding!B:B,Sales!AL118,[1]Encoding!A:A,Sales!C118)</f>
        <v>4.8000000000000001E-2</v>
      </c>
      <c r="AO118" s="1">
        <f>AK118*(1-AN118)</f>
        <v>13.327999999999999</v>
      </c>
      <c r="AP118" s="1">
        <f>AO118*(1-AM118)</f>
        <v>10.6624</v>
      </c>
    </row>
    <row r="119" spans="1:42">
      <c r="A119" t="s">
        <v>12</v>
      </c>
      <c r="B119" t="s">
        <v>11</v>
      </c>
      <c r="C119" t="s">
        <v>999</v>
      </c>
      <c r="D119" t="s">
        <v>0</v>
      </c>
      <c r="E119" t="s">
        <v>0</v>
      </c>
      <c r="F119" t="s">
        <v>2331</v>
      </c>
      <c r="G119" t="s">
        <v>1002</v>
      </c>
      <c r="H119" t="s">
        <v>2263</v>
      </c>
      <c r="I119" t="s">
        <v>7</v>
      </c>
      <c r="J119">
        <v>1</v>
      </c>
      <c r="K119">
        <v>2.99</v>
      </c>
      <c r="L119" s="2">
        <v>41481</v>
      </c>
      <c r="M119">
        <v>27000000000000</v>
      </c>
      <c r="N119" t="s">
        <v>3437</v>
      </c>
      <c r="O119">
        <v>7002660874</v>
      </c>
      <c r="P119" s="2">
        <v>41481</v>
      </c>
      <c r="Q119" t="s">
        <v>5</v>
      </c>
      <c r="R119" t="s">
        <v>3</v>
      </c>
      <c r="S119" t="s">
        <v>4</v>
      </c>
      <c r="T119" t="s">
        <v>3</v>
      </c>
      <c r="U119" t="s">
        <v>0</v>
      </c>
      <c r="V119" t="s">
        <v>0</v>
      </c>
      <c r="W119">
        <v>4.99</v>
      </c>
      <c r="X119">
        <v>673532180</v>
      </c>
      <c r="Y119" t="s">
        <v>0</v>
      </c>
      <c r="Z119" t="s">
        <v>2</v>
      </c>
      <c r="AA119" t="s">
        <v>999</v>
      </c>
      <c r="AB119" t="s">
        <v>0</v>
      </c>
      <c r="AC119" t="s">
        <v>0</v>
      </c>
      <c r="AD119" t="s">
        <v>0</v>
      </c>
      <c r="AI119" s="1" t="str">
        <f>CONCATENATE(MONTH(L119),"/",1,"/",YEAR(L119))</f>
        <v>7/1/2013</v>
      </c>
      <c r="AJ119" s="1">
        <f>SUMIFS([1]Currency!A:A,[1]Currency!B:B,Sales!AI119,[1]Currency!C:C,Sales!R119)</f>
        <v>1</v>
      </c>
      <c r="AK119" s="1">
        <f>AJ119*J119*K119</f>
        <v>2.99</v>
      </c>
      <c r="AL119" s="1" t="str">
        <f>VLOOKUP(S119,[1]Region!A:B,2,FALSE)</f>
        <v>Brazil</v>
      </c>
      <c r="AM119" s="1">
        <f>SUMIFS([1]Encoding!D:D,[1]Encoding!B:B,Sales!AL119,[1]Encoding!A:A,Sales!C119)</f>
        <v>0.2</v>
      </c>
      <c r="AN119" s="1">
        <f>SUMIFS([1]Encoding!Q:Q,[1]Encoding!B:B,Sales!AL119,[1]Encoding!A:A,Sales!C119)</f>
        <v>4.8000000000000001E-2</v>
      </c>
      <c r="AO119" s="1">
        <f>AK119*(1-AN119)</f>
        <v>2.8464800000000001</v>
      </c>
      <c r="AP119" s="1">
        <f>AO119*(1-AM119)</f>
        <v>2.2771840000000001</v>
      </c>
    </row>
    <row r="120" spans="1:42">
      <c r="A120" t="s">
        <v>12</v>
      </c>
      <c r="B120" t="s">
        <v>11</v>
      </c>
      <c r="C120" t="s">
        <v>999</v>
      </c>
      <c r="D120" t="s">
        <v>0</v>
      </c>
      <c r="E120" t="s">
        <v>0</v>
      </c>
      <c r="F120" t="s">
        <v>2331</v>
      </c>
      <c r="G120" t="s">
        <v>1002</v>
      </c>
      <c r="H120" t="s">
        <v>2263</v>
      </c>
      <c r="I120" t="s">
        <v>7</v>
      </c>
      <c r="J120">
        <v>1</v>
      </c>
      <c r="K120">
        <v>2.99</v>
      </c>
      <c r="L120" s="2">
        <v>41481</v>
      </c>
      <c r="M120">
        <v>22000000000000</v>
      </c>
      <c r="N120" t="s">
        <v>1925</v>
      </c>
      <c r="O120">
        <v>6761075924</v>
      </c>
      <c r="P120" s="2">
        <v>41481</v>
      </c>
      <c r="Q120" t="s">
        <v>5</v>
      </c>
      <c r="R120" t="s">
        <v>3</v>
      </c>
      <c r="S120" t="s">
        <v>4</v>
      </c>
      <c r="T120" t="s">
        <v>3</v>
      </c>
      <c r="U120" t="s">
        <v>0</v>
      </c>
      <c r="V120" t="s">
        <v>0</v>
      </c>
      <c r="W120">
        <v>4.99</v>
      </c>
      <c r="X120">
        <v>673532180</v>
      </c>
      <c r="Y120" t="s">
        <v>0</v>
      </c>
      <c r="Z120" t="s">
        <v>2</v>
      </c>
      <c r="AA120" t="s">
        <v>999</v>
      </c>
      <c r="AB120" t="s">
        <v>0</v>
      </c>
      <c r="AC120" t="s">
        <v>0</v>
      </c>
      <c r="AD120" t="s">
        <v>0</v>
      </c>
      <c r="AI120" s="1" t="str">
        <f>CONCATENATE(MONTH(L120),"/",1,"/",YEAR(L120))</f>
        <v>7/1/2013</v>
      </c>
      <c r="AJ120" s="1">
        <f>SUMIFS([1]Currency!A:A,[1]Currency!B:B,Sales!AI120,[1]Currency!C:C,Sales!R120)</f>
        <v>1</v>
      </c>
      <c r="AK120" s="1">
        <f>AJ120*J120*K120</f>
        <v>2.99</v>
      </c>
      <c r="AL120" s="1" t="str">
        <f>VLOOKUP(S120,[1]Region!A:B,2,FALSE)</f>
        <v>Brazil</v>
      </c>
      <c r="AM120" s="1">
        <f>SUMIFS([1]Encoding!D:D,[1]Encoding!B:B,Sales!AL120,[1]Encoding!A:A,Sales!C120)</f>
        <v>0.2</v>
      </c>
      <c r="AN120" s="1">
        <f>SUMIFS([1]Encoding!Q:Q,[1]Encoding!B:B,Sales!AL120,[1]Encoding!A:A,Sales!C120)</f>
        <v>4.8000000000000001E-2</v>
      </c>
      <c r="AO120" s="1">
        <f>AK120*(1-AN120)</f>
        <v>2.8464800000000001</v>
      </c>
      <c r="AP120" s="1">
        <f>AO120*(1-AM120)</f>
        <v>2.2771840000000001</v>
      </c>
    </row>
    <row r="121" spans="1:42">
      <c r="A121" t="s">
        <v>12</v>
      </c>
      <c r="B121" t="s">
        <v>11</v>
      </c>
      <c r="C121" t="s">
        <v>999</v>
      </c>
      <c r="D121" t="s">
        <v>0</v>
      </c>
      <c r="E121" t="s">
        <v>0</v>
      </c>
      <c r="F121" t="s">
        <v>2331</v>
      </c>
      <c r="G121" t="s">
        <v>1002</v>
      </c>
      <c r="H121" t="s">
        <v>2263</v>
      </c>
      <c r="I121" t="s">
        <v>7</v>
      </c>
      <c r="J121">
        <v>1</v>
      </c>
      <c r="K121">
        <v>2.99</v>
      </c>
      <c r="L121" s="2">
        <v>41481</v>
      </c>
      <c r="M121">
        <v>70000000000000</v>
      </c>
      <c r="N121" t="s">
        <v>29</v>
      </c>
      <c r="O121">
        <v>7291058739</v>
      </c>
      <c r="P121" s="2">
        <v>41481</v>
      </c>
      <c r="Q121" t="s">
        <v>5</v>
      </c>
      <c r="R121" t="s">
        <v>3</v>
      </c>
      <c r="S121" t="s">
        <v>4</v>
      </c>
      <c r="T121" t="s">
        <v>3</v>
      </c>
      <c r="U121" t="s">
        <v>0</v>
      </c>
      <c r="V121" t="s">
        <v>0</v>
      </c>
      <c r="W121">
        <v>4.99</v>
      </c>
      <c r="X121">
        <v>673532180</v>
      </c>
      <c r="Y121" t="s">
        <v>0</v>
      </c>
      <c r="Z121" t="s">
        <v>2</v>
      </c>
      <c r="AA121" t="s">
        <v>999</v>
      </c>
      <c r="AB121" t="s">
        <v>0</v>
      </c>
      <c r="AC121" t="s">
        <v>0</v>
      </c>
      <c r="AD121" t="s">
        <v>0</v>
      </c>
      <c r="AI121" s="1" t="str">
        <f>CONCATENATE(MONTH(L121),"/",1,"/",YEAR(L121))</f>
        <v>7/1/2013</v>
      </c>
      <c r="AJ121" s="1">
        <f>SUMIFS([1]Currency!A:A,[1]Currency!B:B,Sales!AI121,[1]Currency!C:C,Sales!R121)</f>
        <v>1</v>
      </c>
      <c r="AK121" s="1">
        <f>AJ121*J121*K121</f>
        <v>2.99</v>
      </c>
      <c r="AL121" s="1" t="str">
        <f>VLOOKUP(S121,[1]Region!A:B,2,FALSE)</f>
        <v>Brazil</v>
      </c>
      <c r="AM121" s="1">
        <f>SUMIFS([1]Encoding!D:D,[1]Encoding!B:B,Sales!AL121,[1]Encoding!A:A,Sales!C121)</f>
        <v>0.2</v>
      </c>
      <c r="AN121" s="1">
        <f>SUMIFS([1]Encoding!Q:Q,[1]Encoding!B:B,Sales!AL121,[1]Encoding!A:A,Sales!C121)</f>
        <v>4.8000000000000001E-2</v>
      </c>
      <c r="AO121" s="1">
        <f>AK121*(1-AN121)</f>
        <v>2.8464800000000001</v>
      </c>
      <c r="AP121" s="1">
        <f>AO121*(1-AM121)</f>
        <v>2.2771840000000001</v>
      </c>
    </row>
    <row r="122" spans="1:42">
      <c r="A122" t="s">
        <v>12</v>
      </c>
      <c r="B122" t="s">
        <v>11</v>
      </c>
      <c r="C122" t="s">
        <v>999</v>
      </c>
      <c r="D122" t="s">
        <v>0</v>
      </c>
      <c r="E122" t="s">
        <v>0</v>
      </c>
      <c r="F122" t="s">
        <v>2331</v>
      </c>
      <c r="G122" t="s">
        <v>1002</v>
      </c>
      <c r="H122" t="s">
        <v>2263</v>
      </c>
      <c r="I122" t="s">
        <v>7</v>
      </c>
      <c r="J122">
        <v>1</v>
      </c>
      <c r="K122">
        <v>2.99</v>
      </c>
      <c r="L122" s="2">
        <v>41481</v>
      </c>
      <c r="M122">
        <v>32000000000000</v>
      </c>
      <c r="N122" t="s">
        <v>4368</v>
      </c>
      <c r="O122">
        <v>2066275489</v>
      </c>
      <c r="P122" s="2">
        <v>41481</v>
      </c>
      <c r="Q122" t="s">
        <v>5</v>
      </c>
      <c r="R122" t="s">
        <v>3</v>
      </c>
      <c r="S122" t="s">
        <v>4</v>
      </c>
      <c r="T122" t="s">
        <v>3</v>
      </c>
      <c r="U122" t="s">
        <v>0</v>
      </c>
      <c r="V122" t="s">
        <v>0</v>
      </c>
      <c r="W122">
        <v>4.99</v>
      </c>
      <c r="X122">
        <v>673532180</v>
      </c>
      <c r="Y122" t="s">
        <v>0</v>
      </c>
      <c r="Z122" t="s">
        <v>2</v>
      </c>
      <c r="AA122" t="s">
        <v>999</v>
      </c>
      <c r="AB122" t="s">
        <v>0</v>
      </c>
      <c r="AC122" t="s">
        <v>0</v>
      </c>
      <c r="AD122" t="s">
        <v>0</v>
      </c>
      <c r="AI122" s="1" t="str">
        <f>CONCATENATE(MONTH(L122),"/",1,"/",YEAR(L122))</f>
        <v>7/1/2013</v>
      </c>
      <c r="AJ122" s="1">
        <f>SUMIFS([1]Currency!A:A,[1]Currency!B:B,Sales!AI122,[1]Currency!C:C,Sales!R122)</f>
        <v>1</v>
      </c>
      <c r="AK122" s="1">
        <f>AJ122*J122*K122</f>
        <v>2.99</v>
      </c>
      <c r="AL122" s="1" t="str">
        <f>VLOOKUP(S122,[1]Region!A:B,2,FALSE)</f>
        <v>Brazil</v>
      </c>
      <c r="AM122" s="1">
        <f>SUMIFS([1]Encoding!D:D,[1]Encoding!B:B,Sales!AL122,[1]Encoding!A:A,Sales!C122)</f>
        <v>0.2</v>
      </c>
      <c r="AN122" s="1">
        <f>SUMIFS([1]Encoding!Q:Q,[1]Encoding!B:B,Sales!AL122,[1]Encoding!A:A,Sales!C122)</f>
        <v>4.8000000000000001E-2</v>
      </c>
      <c r="AO122" s="1">
        <f>AK122*(1-AN122)</f>
        <v>2.8464800000000001</v>
      </c>
      <c r="AP122" s="1">
        <f>AO122*(1-AM122)</f>
        <v>2.2771840000000001</v>
      </c>
    </row>
    <row r="123" spans="1:42">
      <c r="A123" t="s">
        <v>12</v>
      </c>
      <c r="B123" t="s">
        <v>11</v>
      </c>
      <c r="C123" t="s">
        <v>999</v>
      </c>
      <c r="D123" t="s">
        <v>0</v>
      </c>
      <c r="E123" t="s">
        <v>0</v>
      </c>
      <c r="F123" t="s">
        <v>2331</v>
      </c>
      <c r="G123" t="s">
        <v>1002</v>
      </c>
      <c r="H123" t="s">
        <v>2263</v>
      </c>
      <c r="I123" t="s">
        <v>23</v>
      </c>
      <c r="J123">
        <v>1</v>
      </c>
      <c r="K123">
        <v>14</v>
      </c>
      <c r="L123" s="2">
        <v>41481</v>
      </c>
      <c r="M123">
        <v>35000000000000</v>
      </c>
      <c r="N123" t="s">
        <v>4367</v>
      </c>
      <c r="O123">
        <v>6963613974</v>
      </c>
      <c r="P123" s="2">
        <v>41481</v>
      </c>
      <c r="Q123" t="s">
        <v>5</v>
      </c>
      <c r="R123" t="s">
        <v>3</v>
      </c>
      <c r="S123" t="s">
        <v>4</v>
      </c>
      <c r="T123" t="s">
        <v>3</v>
      </c>
      <c r="U123" t="s">
        <v>0</v>
      </c>
      <c r="V123" t="s">
        <v>0</v>
      </c>
      <c r="W123">
        <v>19.989999999999998</v>
      </c>
      <c r="X123">
        <v>673532180</v>
      </c>
      <c r="Y123" t="s">
        <v>0</v>
      </c>
      <c r="Z123" t="s">
        <v>2</v>
      </c>
      <c r="AA123" t="s">
        <v>999</v>
      </c>
      <c r="AB123" t="s">
        <v>0</v>
      </c>
      <c r="AC123" t="s">
        <v>0</v>
      </c>
      <c r="AD123" t="s">
        <v>0</v>
      </c>
      <c r="AI123" s="1" t="str">
        <f>CONCATENATE(MONTH(L123),"/",1,"/",YEAR(L123))</f>
        <v>7/1/2013</v>
      </c>
      <c r="AJ123" s="1">
        <f>SUMIFS([1]Currency!A:A,[1]Currency!B:B,Sales!AI123,[1]Currency!C:C,Sales!R123)</f>
        <v>1</v>
      </c>
      <c r="AK123" s="1">
        <f>AJ123*J123*K123</f>
        <v>14</v>
      </c>
      <c r="AL123" s="1" t="str">
        <f>VLOOKUP(S123,[1]Region!A:B,2,FALSE)</f>
        <v>Brazil</v>
      </c>
      <c r="AM123" s="1">
        <f>SUMIFS([1]Encoding!D:D,[1]Encoding!B:B,Sales!AL123,[1]Encoding!A:A,Sales!C123)</f>
        <v>0.2</v>
      </c>
      <c r="AN123" s="1">
        <f>SUMIFS([1]Encoding!Q:Q,[1]Encoding!B:B,Sales!AL123,[1]Encoding!A:A,Sales!C123)</f>
        <v>4.8000000000000001E-2</v>
      </c>
      <c r="AO123" s="1">
        <f>AK123*(1-AN123)</f>
        <v>13.327999999999999</v>
      </c>
      <c r="AP123" s="1">
        <f>AO123*(1-AM123)</f>
        <v>10.6624</v>
      </c>
    </row>
    <row r="124" spans="1:42">
      <c r="A124" t="s">
        <v>12</v>
      </c>
      <c r="B124" t="s">
        <v>11</v>
      </c>
      <c r="C124" t="s">
        <v>999</v>
      </c>
      <c r="D124" t="s">
        <v>0</v>
      </c>
      <c r="E124" t="s">
        <v>0</v>
      </c>
      <c r="F124" t="s">
        <v>2331</v>
      </c>
      <c r="G124" t="s">
        <v>1002</v>
      </c>
      <c r="H124" t="s">
        <v>2263</v>
      </c>
      <c r="I124" t="s">
        <v>7</v>
      </c>
      <c r="J124">
        <v>1</v>
      </c>
      <c r="K124">
        <v>2.99</v>
      </c>
      <c r="L124" s="2">
        <v>41481</v>
      </c>
      <c r="M124">
        <v>100000000000000</v>
      </c>
      <c r="N124" t="s">
        <v>789</v>
      </c>
      <c r="O124">
        <v>2990355174</v>
      </c>
      <c r="P124" s="2">
        <v>41481</v>
      </c>
      <c r="Q124" t="s">
        <v>5</v>
      </c>
      <c r="R124" t="s">
        <v>3</v>
      </c>
      <c r="S124" t="s">
        <v>4</v>
      </c>
      <c r="T124" t="s">
        <v>3</v>
      </c>
      <c r="U124" t="s">
        <v>0</v>
      </c>
      <c r="V124" t="s">
        <v>0</v>
      </c>
      <c r="W124">
        <v>4.99</v>
      </c>
      <c r="X124">
        <v>673532180</v>
      </c>
      <c r="Y124" t="s">
        <v>0</v>
      </c>
      <c r="Z124" t="s">
        <v>2</v>
      </c>
      <c r="AA124" t="s">
        <v>999</v>
      </c>
      <c r="AB124" t="s">
        <v>0</v>
      </c>
      <c r="AC124" t="s">
        <v>0</v>
      </c>
      <c r="AD124" t="s">
        <v>0</v>
      </c>
      <c r="AI124" s="1" t="str">
        <f>CONCATENATE(MONTH(L124),"/",1,"/",YEAR(L124))</f>
        <v>7/1/2013</v>
      </c>
      <c r="AJ124" s="1">
        <f>SUMIFS([1]Currency!A:A,[1]Currency!B:B,Sales!AI124,[1]Currency!C:C,Sales!R124)</f>
        <v>1</v>
      </c>
      <c r="AK124" s="1">
        <f>AJ124*J124*K124</f>
        <v>2.99</v>
      </c>
      <c r="AL124" s="1" t="str">
        <f>VLOOKUP(S124,[1]Region!A:B,2,FALSE)</f>
        <v>Brazil</v>
      </c>
      <c r="AM124" s="1">
        <f>SUMIFS([1]Encoding!D:D,[1]Encoding!B:B,Sales!AL124,[1]Encoding!A:A,Sales!C124)</f>
        <v>0.2</v>
      </c>
      <c r="AN124" s="1">
        <f>SUMIFS([1]Encoding!Q:Q,[1]Encoding!B:B,Sales!AL124,[1]Encoding!A:A,Sales!C124)</f>
        <v>4.8000000000000001E-2</v>
      </c>
      <c r="AO124" s="1">
        <f>AK124*(1-AN124)</f>
        <v>2.8464800000000001</v>
      </c>
      <c r="AP124" s="1">
        <f>AO124*(1-AM124)</f>
        <v>2.2771840000000001</v>
      </c>
    </row>
    <row r="125" spans="1:42">
      <c r="A125" t="s">
        <v>12</v>
      </c>
      <c r="B125" t="s">
        <v>11</v>
      </c>
      <c r="C125" t="s">
        <v>999</v>
      </c>
      <c r="D125" t="s">
        <v>0</v>
      </c>
      <c r="E125" t="s">
        <v>0</v>
      </c>
      <c r="F125" t="s">
        <v>2331</v>
      </c>
      <c r="G125" t="s">
        <v>1002</v>
      </c>
      <c r="H125" t="s">
        <v>2263</v>
      </c>
      <c r="I125" t="s">
        <v>7</v>
      </c>
      <c r="J125">
        <v>1</v>
      </c>
      <c r="K125">
        <v>2.99</v>
      </c>
      <c r="L125" s="2">
        <v>41481</v>
      </c>
      <c r="M125">
        <v>38000000000000</v>
      </c>
      <c r="N125" t="s">
        <v>4366</v>
      </c>
      <c r="O125">
        <v>1414982204</v>
      </c>
      <c r="P125" s="2">
        <v>41481</v>
      </c>
      <c r="Q125" t="s">
        <v>5</v>
      </c>
      <c r="R125" t="s">
        <v>3</v>
      </c>
      <c r="S125" t="s">
        <v>4</v>
      </c>
      <c r="T125" t="s">
        <v>3</v>
      </c>
      <c r="U125" t="s">
        <v>0</v>
      </c>
      <c r="V125" t="s">
        <v>0</v>
      </c>
      <c r="W125">
        <v>4.99</v>
      </c>
      <c r="X125">
        <v>673532180</v>
      </c>
      <c r="Y125" t="s">
        <v>0</v>
      </c>
      <c r="Z125" t="s">
        <v>2</v>
      </c>
      <c r="AA125" t="s">
        <v>999</v>
      </c>
      <c r="AB125" t="s">
        <v>0</v>
      </c>
      <c r="AC125" t="s">
        <v>0</v>
      </c>
      <c r="AD125" t="s">
        <v>0</v>
      </c>
      <c r="AI125" s="1" t="str">
        <f>CONCATENATE(MONTH(L125),"/",1,"/",YEAR(L125))</f>
        <v>7/1/2013</v>
      </c>
      <c r="AJ125" s="1">
        <f>SUMIFS([1]Currency!A:A,[1]Currency!B:B,Sales!AI125,[1]Currency!C:C,Sales!R125)</f>
        <v>1</v>
      </c>
      <c r="AK125" s="1">
        <f>AJ125*J125*K125</f>
        <v>2.99</v>
      </c>
      <c r="AL125" s="1" t="str">
        <f>VLOOKUP(S125,[1]Region!A:B,2,FALSE)</f>
        <v>Brazil</v>
      </c>
      <c r="AM125" s="1">
        <f>SUMIFS([1]Encoding!D:D,[1]Encoding!B:B,Sales!AL125,[1]Encoding!A:A,Sales!C125)</f>
        <v>0.2</v>
      </c>
      <c r="AN125" s="1">
        <f>SUMIFS([1]Encoding!Q:Q,[1]Encoding!B:B,Sales!AL125,[1]Encoding!A:A,Sales!C125)</f>
        <v>4.8000000000000001E-2</v>
      </c>
      <c r="AO125" s="1">
        <f>AK125*(1-AN125)</f>
        <v>2.8464800000000001</v>
      </c>
      <c r="AP125" s="1">
        <f>AO125*(1-AM125)</f>
        <v>2.2771840000000001</v>
      </c>
    </row>
    <row r="126" spans="1:42">
      <c r="A126" t="s">
        <v>12</v>
      </c>
      <c r="B126" t="s">
        <v>11</v>
      </c>
      <c r="C126" t="s">
        <v>999</v>
      </c>
      <c r="D126" t="s">
        <v>0</v>
      </c>
      <c r="E126" t="s">
        <v>0</v>
      </c>
      <c r="F126" t="s">
        <v>2331</v>
      </c>
      <c r="G126" t="s">
        <v>1002</v>
      </c>
      <c r="H126" t="s">
        <v>2263</v>
      </c>
      <c r="I126" t="s">
        <v>7</v>
      </c>
      <c r="J126">
        <v>1</v>
      </c>
      <c r="K126">
        <v>2.39</v>
      </c>
      <c r="L126" s="2">
        <v>41481</v>
      </c>
      <c r="M126">
        <v>61000000000000</v>
      </c>
      <c r="N126" t="s">
        <v>665</v>
      </c>
      <c r="O126">
        <v>6755564974</v>
      </c>
      <c r="P126" s="2">
        <v>41481</v>
      </c>
      <c r="Q126" t="s">
        <v>5</v>
      </c>
      <c r="R126" t="s">
        <v>3</v>
      </c>
      <c r="S126" t="s">
        <v>4</v>
      </c>
      <c r="T126" t="s">
        <v>3</v>
      </c>
      <c r="U126" t="s">
        <v>0</v>
      </c>
      <c r="V126" t="s">
        <v>0</v>
      </c>
      <c r="W126">
        <v>3.99</v>
      </c>
      <c r="X126">
        <v>673532180</v>
      </c>
      <c r="Y126" t="s">
        <v>0</v>
      </c>
      <c r="Z126" t="s">
        <v>15</v>
      </c>
      <c r="AA126" t="s">
        <v>999</v>
      </c>
      <c r="AB126" t="s">
        <v>0</v>
      </c>
      <c r="AC126" t="s">
        <v>0</v>
      </c>
      <c r="AD126" t="s">
        <v>0</v>
      </c>
      <c r="AI126" s="1" t="str">
        <f>CONCATENATE(MONTH(L126),"/",1,"/",YEAR(L126))</f>
        <v>7/1/2013</v>
      </c>
      <c r="AJ126" s="1">
        <f>SUMIFS([1]Currency!A:A,[1]Currency!B:B,Sales!AI126,[1]Currency!C:C,Sales!R126)</f>
        <v>1</v>
      </c>
      <c r="AK126" s="1">
        <f>AJ126*J126*K126</f>
        <v>2.39</v>
      </c>
      <c r="AL126" s="1" t="str">
        <f>VLOOKUP(S126,[1]Region!A:B,2,FALSE)</f>
        <v>Brazil</v>
      </c>
      <c r="AM126" s="1">
        <f>SUMIFS([1]Encoding!D:D,[1]Encoding!B:B,Sales!AL126,[1]Encoding!A:A,Sales!C126)</f>
        <v>0.2</v>
      </c>
      <c r="AN126" s="1">
        <f>SUMIFS([1]Encoding!Q:Q,[1]Encoding!B:B,Sales!AL126,[1]Encoding!A:A,Sales!C126)</f>
        <v>4.8000000000000001E-2</v>
      </c>
      <c r="AO126" s="1">
        <f>AK126*(1-AN126)</f>
        <v>2.27528</v>
      </c>
      <c r="AP126" s="1">
        <f>AO126*(1-AM126)</f>
        <v>1.8202240000000001</v>
      </c>
    </row>
    <row r="127" spans="1:42">
      <c r="A127" t="s">
        <v>12</v>
      </c>
      <c r="B127" t="s">
        <v>11</v>
      </c>
      <c r="C127" t="s">
        <v>999</v>
      </c>
      <c r="D127" t="s">
        <v>0</v>
      </c>
      <c r="E127" t="s">
        <v>0</v>
      </c>
      <c r="F127" t="s">
        <v>2331</v>
      </c>
      <c r="G127" t="s">
        <v>1002</v>
      </c>
      <c r="H127" t="s">
        <v>2263</v>
      </c>
      <c r="I127" t="s">
        <v>7</v>
      </c>
      <c r="J127">
        <v>1</v>
      </c>
      <c r="K127">
        <v>2.39</v>
      </c>
      <c r="L127" s="2">
        <v>41481</v>
      </c>
      <c r="M127">
        <v>66000000000000</v>
      </c>
      <c r="N127" t="s">
        <v>2420</v>
      </c>
      <c r="O127">
        <v>6638926674</v>
      </c>
      <c r="P127" s="2">
        <v>41481</v>
      </c>
      <c r="Q127" t="s">
        <v>5</v>
      </c>
      <c r="R127" t="s">
        <v>3</v>
      </c>
      <c r="S127" t="s">
        <v>4</v>
      </c>
      <c r="T127" t="s">
        <v>3</v>
      </c>
      <c r="U127" t="s">
        <v>0</v>
      </c>
      <c r="V127" t="s">
        <v>0</v>
      </c>
      <c r="W127">
        <v>3.99</v>
      </c>
      <c r="X127">
        <v>673532180</v>
      </c>
      <c r="Y127" t="s">
        <v>0</v>
      </c>
      <c r="Z127" t="s">
        <v>15</v>
      </c>
      <c r="AA127" t="s">
        <v>999</v>
      </c>
      <c r="AB127" t="s">
        <v>0</v>
      </c>
      <c r="AC127" t="s">
        <v>0</v>
      </c>
      <c r="AD127" t="s">
        <v>0</v>
      </c>
      <c r="AI127" s="1" t="str">
        <f>CONCATENATE(MONTH(L127),"/",1,"/",YEAR(L127))</f>
        <v>7/1/2013</v>
      </c>
      <c r="AJ127" s="1">
        <f>SUMIFS([1]Currency!A:A,[1]Currency!B:B,Sales!AI127,[1]Currency!C:C,Sales!R127)</f>
        <v>1</v>
      </c>
      <c r="AK127" s="1">
        <f>AJ127*J127*K127</f>
        <v>2.39</v>
      </c>
      <c r="AL127" s="1" t="str">
        <f>VLOOKUP(S127,[1]Region!A:B,2,FALSE)</f>
        <v>Brazil</v>
      </c>
      <c r="AM127" s="1">
        <f>SUMIFS([1]Encoding!D:D,[1]Encoding!B:B,Sales!AL127,[1]Encoding!A:A,Sales!C127)</f>
        <v>0.2</v>
      </c>
      <c r="AN127" s="1">
        <f>SUMIFS([1]Encoding!Q:Q,[1]Encoding!B:B,Sales!AL127,[1]Encoding!A:A,Sales!C127)</f>
        <v>4.8000000000000001E-2</v>
      </c>
      <c r="AO127" s="1">
        <f>AK127*(1-AN127)</f>
        <v>2.27528</v>
      </c>
      <c r="AP127" s="1">
        <f>AO127*(1-AM127)</f>
        <v>1.8202240000000001</v>
      </c>
    </row>
    <row r="128" spans="1:42">
      <c r="A128" t="s">
        <v>12</v>
      </c>
      <c r="B128" t="s">
        <v>11</v>
      </c>
      <c r="C128" t="s">
        <v>999</v>
      </c>
      <c r="D128" t="s">
        <v>0</v>
      </c>
      <c r="E128" t="s">
        <v>0</v>
      </c>
      <c r="F128" t="s">
        <v>2331</v>
      </c>
      <c r="G128" t="s">
        <v>1002</v>
      </c>
      <c r="H128" t="s">
        <v>2263</v>
      </c>
      <c r="I128" t="s">
        <v>7</v>
      </c>
      <c r="J128">
        <v>1</v>
      </c>
      <c r="K128">
        <v>2.99</v>
      </c>
      <c r="L128" s="2">
        <v>41481</v>
      </c>
      <c r="M128">
        <v>75000000000000</v>
      </c>
      <c r="N128" t="s">
        <v>4365</v>
      </c>
      <c r="O128">
        <v>8703094909</v>
      </c>
      <c r="P128" s="2">
        <v>41481</v>
      </c>
      <c r="Q128" t="s">
        <v>5</v>
      </c>
      <c r="R128" t="s">
        <v>3</v>
      </c>
      <c r="S128" t="s">
        <v>4</v>
      </c>
      <c r="T128" t="s">
        <v>3</v>
      </c>
      <c r="U128" t="s">
        <v>0</v>
      </c>
      <c r="V128" t="s">
        <v>0</v>
      </c>
      <c r="W128">
        <v>4.99</v>
      </c>
      <c r="X128">
        <v>673532180</v>
      </c>
      <c r="Y128" t="s">
        <v>0</v>
      </c>
      <c r="Z128" t="s">
        <v>2</v>
      </c>
      <c r="AA128" t="s">
        <v>999</v>
      </c>
      <c r="AB128" t="s">
        <v>0</v>
      </c>
      <c r="AC128" t="s">
        <v>0</v>
      </c>
      <c r="AD128" t="s">
        <v>0</v>
      </c>
      <c r="AI128" s="1" t="str">
        <f>CONCATENATE(MONTH(L128),"/",1,"/",YEAR(L128))</f>
        <v>7/1/2013</v>
      </c>
      <c r="AJ128" s="1">
        <f>SUMIFS([1]Currency!A:A,[1]Currency!B:B,Sales!AI128,[1]Currency!C:C,Sales!R128)</f>
        <v>1</v>
      </c>
      <c r="AK128" s="1">
        <f>AJ128*J128*K128</f>
        <v>2.99</v>
      </c>
      <c r="AL128" s="1" t="str">
        <f>VLOOKUP(S128,[1]Region!A:B,2,FALSE)</f>
        <v>Brazil</v>
      </c>
      <c r="AM128" s="1">
        <f>SUMIFS([1]Encoding!D:D,[1]Encoding!B:B,Sales!AL128,[1]Encoding!A:A,Sales!C128)</f>
        <v>0.2</v>
      </c>
      <c r="AN128" s="1">
        <f>SUMIFS([1]Encoding!Q:Q,[1]Encoding!B:B,Sales!AL128,[1]Encoding!A:A,Sales!C128)</f>
        <v>4.8000000000000001E-2</v>
      </c>
      <c r="AO128" s="1">
        <f>AK128*(1-AN128)</f>
        <v>2.8464800000000001</v>
      </c>
      <c r="AP128" s="1">
        <f>AO128*(1-AM128)</f>
        <v>2.2771840000000001</v>
      </c>
    </row>
    <row r="129" spans="1:42">
      <c r="A129" t="s">
        <v>12</v>
      </c>
      <c r="B129" t="s">
        <v>11</v>
      </c>
      <c r="C129" t="s">
        <v>999</v>
      </c>
      <c r="D129" t="s">
        <v>0</v>
      </c>
      <c r="E129" t="s">
        <v>0</v>
      </c>
      <c r="F129" t="s">
        <v>2331</v>
      </c>
      <c r="G129" t="s">
        <v>1002</v>
      </c>
      <c r="H129" t="s">
        <v>2263</v>
      </c>
      <c r="I129" t="s">
        <v>7</v>
      </c>
      <c r="J129">
        <v>1</v>
      </c>
      <c r="K129">
        <v>2.99</v>
      </c>
      <c r="L129" s="2">
        <v>41481</v>
      </c>
      <c r="M129">
        <v>80000000000000</v>
      </c>
      <c r="N129" t="s">
        <v>4364</v>
      </c>
      <c r="O129">
        <v>1469561019</v>
      </c>
      <c r="P129" s="2">
        <v>41481</v>
      </c>
      <c r="Q129" t="s">
        <v>5</v>
      </c>
      <c r="R129" t="s">
        <v>3</v>
      </c>
      <c r="S129" t="s">
        <v>4</v>
      </c>
      <c r="T129" t="s">
        <v>3</v>
      </c>
      <c r="U129" t="s">
        <v>0</v>
      </c>
      <c r="V129" t="s">
        <v>0</v>
      </c>
      <c r="W129">
        <v>4.99</v>
      </c>
      <c r="X129">
        <v>673532180</v>
      </c>
      <c r="Y129" t="s">
        <v>0</v>
      </c>
      <c r="Z129" t="s">
        <v>2</v>
      </c>
      <c r="AA129" t="s">
        <v>999</v>
      </c>
      <c r="AB129" t="s">
        <v>0</v>
      </c>
      <c r="AC129" t="s">
        <v>0</v>
      </c>
      <c r="AD129" t="s">
        <v>0</v>
      </c>
      <c r="AI129" s="1" t="str">
        <f>CONCATENATE(MONTH(L129),"/",1,"/",YEAR(L129))</f>
        <v>7/1/2013</v>
      </c>
      <c r="AJ129" s="1">
        <f>SUMIFS([1]Currency!A:A,[1]Currency!B:B,Sales!AI129,[1]Currency!C:C,Sales!R129)</f>
        <v>1</v>
      </c>
      <c r="AK129" s="1">
        <f>AJ129*J129*K129</f>
        <v>2.99</v>
      </c>
      <c r="AL129" s="1" t="str">
        <f>VLOOKUP(S129,[1]Region!A:B,2,FALSE)</f>
        <v>Brazil</v>
      </c>
      <c r="AM129" s="1">
        <f>SUMIFS([1]Encoding!D:D,[1]Encoding!B:B,Sales!AL129,[1]Encoding!A:A,Sales!C129)</f>
        <v>0.2</v>
      </c>
      <c r="AN129" s="1">
        <f>SUMIFS([1]Encoding!Q:Q,[1]Encoding!B:B,Sales!AL129,[1]Encoding!A:A,Sales!C129)</f>
        <v>4.8000000000000001E-2</v>
      </c>
      <c r="AO129" s="1">
        <f>AK129*(1-AN129)</f>
        <v>2.8464800000000001</v>
      </c>
      <c r="AP129" s="1">
        <f>AO129*(1-AM129)</f>
        <v>2.2771840000000001</v>
      </c>
    </row>
    <row r="130" spans="1:42">
      <c r="A130" t="s">
        <v>12</v>
      </c>
      <c r="B130" t="s">
        <v>11</v>
      </c>
      <c r="C130" t="s">
        <v>999</v>
      </c>
      <c r="D130" t="s">
        <v>0</v>
      </c>
      <c r="E130" t="s">
        <v>0</v>
      </c>
      <c r="F130" t="s">
        <v>2331</v>
      </c>
      <c r="G130" t="s">
        <v>1002</v>
      </c>
      <c r="H130" t="s">
        <v>2263</v>
      </c>
      <c r="I130" t="s">
        <v>7</v>
      </c>
      <c r="J130">
        <v>1</v>
      </c>
      <c r="K130">
        <v>2.39</v>
      </c>
      <c r="L130" s="2">
        <v>41481</v>
      </c>
      <c r="M130">
        <v>60000000000000</v>
      </c>
      <c r="N130" t="s">
        <v>492</v>
      </c>
      <c r="O130">
        <v>7122771139</v>
      </c>
      <c r="P130" s="2">
        <v>41481</v>
      </c>
      <c r="Q130" t="s">
        <v>5</v>
      </c>
      <c r="R130" t="s">
        <v>3</v>
      </c>
      <c r="S130" t="s">
        <v>4</v>
      </c>
      <c r="T130" t="s">
        <v>3</v>
      </c>
      <c r="U130" t="s">
        <v>0</v>
      </c>
      <c r="V130" t="s">
        <v>0</v>
      </c>
      <c r="W130">
        <v>3.99</v>
      </c>
      <c r="X130">
        <v>673532180</v>
      </c>
      <c r="Y130" t="s">
        <v>0</v>
      </c>
      <c r="Z130" t="s">
        <v>15</v>
      </c>
      <c r="AA130" t="s">
        <v>999</v>
      </c>
      <c r="AB130" t="s">
        <v>0</v>
      </c>
      <c r="AC130" t="s">
        <v>0</v>
      </c>
      <c r="AD130" t="s">
        <v>0</v>
      </c>
      <c r="AI130" s="1" t="str">
        <f>CONCATENATE(MONTH(L130),"/",1,"/",YEAR(L130))</f>
        <v>7/1/2013</v>
      </c>
      <c r="AJ130" s="1">
        <f>SUMIFS([1]Currency!A:A,[1]Currency!B:B,Sales!AI130,[1]Currency!C:C,Sales!R130)</f>
        <v>1</v>
      </c>
      <c r="AK130" s="1">
        <f>AJ130*J130*K130</f>
        <v>2.39</v>
      </c>
      <c r="AL130" s="1" t="str">
        <f>VLOOKUP(S130,[1]Region!A:B,2,FALSE)</f>
        <v>Brazil</v>
      </c>
      <c r="AM130" s="1">
        <f>SUMIFS([1]Encoding!D:D,[1]Encoding!B:B,Sales!AL130,[1]Encoding!A:A,Sales!C130)</f>
        <v>0.2</v>
      </c>
      <c r="AN130" s="1">
        <f>SUMIFS([1]Encoding!Q:Q,[1]Encoding!B:B,Sales!AL130,[1]Encoding!A:A,Sales!C130)</f>
        <v>4.8000000000000001E-2</v>
      </c>
      <c r="AO130" s="1">
        <f>AK130*(1-AN130)</f>
        <v>2.27528</v>
      </c>
      <c r="AP130" s="1">
        <f>AO130*(1-AM130)</f>
        <v>1.8202240000000001</v>
      </c>
    </row>
    <row r="131" spans="1:42">
      <c r="A131" t="s">
        <v>12</v>
      </c>
      <c r="B131" t="s">
        <v>11</v>
      </c>
      <c r="C131" t="s">
        <v>999</v>
      </c>
      <c r="D131" t="s">
        <v>0</v>
      </c>
      <c r="E131" t="s">
        <v>0</v>
      </c>
      <c r="F131" t="s">
        <v>2331</v>
      </c>
      <c r="G131" t="s">
        <v>1002</v>
      </c>
      <c r="H131" t="s">
        <v>2263</v>
      </c>
      <c r="I131" t="s">
        <v>7</v>
      </c>
      <c r="J131">
        <v>1</v>
      </c>
      <c r="K131">
        <v>2.99</v>
      </c>
      <c r="L131" s="2">
        <v>41481</v>
      </c>
      <c r="M131">
        <v>100000000000000</v>
      </c>
      <c r="N131" t="s">
        <v>4363</v>
      </c>
      <c r="O131">
        <v>5933504939</v>
      </c>
      <c r="P131" s="2">
        <v>41481</v>
      </c>
      <c r="Q131" t="s">
        <v>5</v>
      </c>
      <c r="R131" t="s">
        <v>3</v>
      </c>
      <c r="S131" t="s">
        <v>4</v>
      </c>
      <c r="T131" t="s">
        <v>3</v>
      </c>
      <c r="U131" t="s">
        <v>0</v>
      </c>
      <c r="V131" t="s">
        <v>0</v>
      </c>
      <c r="W131">
        <v>4.99</v>
      </c>
      <c r="X131">
        <v>673532180</v>
      </c>
      <c r="Y131" t="s">
        <v>0</v>
      </c>
      <c r="Z131" t="s">
        <v>2</v>
      </c>
      <c r="AA131" t="s">
        <v>999</v>
      </c>
      <c r="AB131" t="s">
        <v>0</v>
      </c>
      <c r="AC131" t="s">
        <v>0</v>
      </c>
      <c r="AD131" t="s">
        <v>0</v>
      </c>
      <c r="AI131" s="1" t="str">
        <f>CONCATENATE(MONTH(L131),"/",1,"/",YEAR(L131))</f>
        <v>7/1/2013</v>
      </c>
      <c r="AJ131" s="1">
        <f>SUMIFS([1]Currency!A:A,[1]Currency!B:B,Sales!AI131,[1]Currency!C:C,Sales!R131)</f>
        <v>1</v>
      </c>
      <c r="AK131" s="1">
        <f>AJ131*J131*K131</f>
        <v>2.99</v>
      </c>
      <c r="AL131" s="1" t="str">
        <f>VLOOKUP(S131,[1]Region!A:B,2,FALSE)</f>
        <v>Brazil</v>
      </c>
      <c r="AM131" s="1">
        <f>SUMIFS([1]Encoding!D:D,[1]Encoding!B:B,Sales!AL131,[1]Encoding!A:A,Sales!C131)</f>
        <v>0.2</v>
      </c>
      <c r="AN131" s="1">
        <f>SUMIFS([1]Encoding!Q:Q,[1]Encoding!B:B,Sales!AL131,[1]Encoding!A:A,Sales!C131)</f>
        <v>4.8000000000000001E-2</v>
      </c>
      <c r="AO131" s="1">
        <f>AK131*(1-AN131)</f>
        <v>2.8464800000000001</v>
      </c>
      <c r="AP131" s="1">
        <f>AO131*(1-AM131)</f>
        <v>2.2771840000000001</v>
      </c>
    </row>
    <row r="132" spans="1:42">
      <c r="A132" t="s">
        <v>12</v>
      </c>
      <c r="B132" t="s">
        <v>11</v>
      </c>
      <c r="C132" t="s">
        <v>999</v>
      </c>
      <c r="D132" t="s">
        <v>0</v>
      </c>
      <c r="E132" t="s">
        <v>0</v>
      </c>
      <c r="F132" t="s">
        <v>2331</v>
      </c>
      <c r="G132" t="s">
        <v>1002</v>
      </c>
      <c r="H132" t="s">
        <v>2263</v>
      </c>
      <c r="I132" t="s">
        <v>7</v>
      </c>
      <c r="J132">
        <v>1</v>
      </c>
      <c r="K132">
        <v>2.99</v>
      </c>
      <c r="L132" s="2">
        <v>41481</v>
      </c>
      <c r="M132">
        <v>89000000000000</v>
      </c>
      <c r="N132" t="s">
        <v>4362</v>
      </c>
      <c r="O132">
        <v>5952234889</v>
      </c>
      <c r="P132" s="2">
        <v>41481</v>
      </c>
      <c r="Q132" t="s">
        <v>5</v>
      </c>
      <c r="R132" t="s">
        <v>3</v>
      </c>
      <c r="S132" t="s">
        <v>4</v>
      </c>
      <c r="T132" t="s">
        <v>3</v>
      </c>
      <c r="U132" t="s">
        <v>0</v>
      </c>
      <c r="V132" t="s">
        <v>0</v>
      </c>
      <c r="W132">
        <v>4.99</v>
      </c>
      <c r="X132">
        <v>673532180</v>
      </c>
      <c r="Y132" t="s">
        <v>0</v>
      </c>
      <c r="Z132" t="s">
        <v>2</v>
      </c>
      <c r="AA132" t="s">
        <v>999</v>
      </c>
      <c r="AB132" t="s">
        <v>0</v>
      </c>
      <c r="AC132" t="s">
        <v>0</v>
      </c>
      <c r="AD132" t="s">
        <v>0</v>
      </c>
      <c r="AI132" s="1" t="str">
        <f>CONCATENATE(MONTH(L132),"/",1,"/",YEAR(L132))</f>
        <v>7/1/2013</v>
      </c>
      <c r="AJ132" s="1">
        <f>SUMIFS([1]Currency!A:A,[1]Currency!B:B,Sales!AI132,[1]Currency!C:C,Sales!R132)</f>
        <v>1</v>
      </c>
      <c r="AK132" s="1">
        <f>AJ132*J132*K132</f>
        <v>2.99</v>
      </c>
      <c r="AL132" s="1" t="str">
        <f>VLOOKUP(S132,[1]Region!A:B,2,FALSE)</f>
        <v>Brazil</v>
      </c>
      <c r="AM132" s="1">
        <f>SUMIFS([1]Encoding!D:D,[1]Encoding!B:B,Sales!AL132,[1]Encoding!A:A,Sales!C132)</f>
        <v>0.2</v>
      </c>
      <c r="AN132" s="1">
        <f>SUMIFS([1]Encoding!Q:Q,[1]Encoding!B:B,Sales!AL132,[1]Encoding!A:A,Sales!C132)</f>
        <v>4.8000000000000001E-2</v>
      </c>
      <c r="AO132" s="1">
        <f>AK132*(1-AN132)</f>
        <v>2.8464800000000001</v>
      </c>
      <c r="AP132" s="1">
        <f>AO132*(1-AM132)</f>
        <v>2.2771840000000001</v>
      </c>
    </row>
    <row r="133" spans="1:42">
      <c r="A133" t="s">
        <v>12</v>
      </c>
      <c r="B133" t="s">
        <v>11</v>
      </c>
      <c r="C133" t="s">
        <v>999</v>
      </c>
      <c r="D133" t="s">
        <v>0</v>
      </c>
      <c r="E133" t="s">
        <v>0</v>
      </c>
      <c r="F133" t="s">
        <v>2331</v>
      </c>
      <c r="G133" t="s">
        <v>1002</v>
      </c>
      <c r="H133" t="s">
        <v>2263</v>
      </c>
      <c r="I133" t="s">
        <v>7</v>
      </c>
      <c r="J133">
        <v>1</v>
      </c>
      <c r="K133">
        <v>2.99</v>
      </c>
      <c r="L133" s="2">
        <v>41481</v>
      </c>
      <c r="M133">
        <v>64000000000000</v>
      </c>
      <c r="N133" t="s">
        <v>235</v>
      </c>
      <c r="O133">
        <v>1354946099</v>
      </c>
      <c r="P133" s="2">
        <v>41481</v>
      </c>
      <c r="Q133" t="s">
        <v>5</v>
      </c>
      <c r="R133" t="s">
        <v>3</v>
      </c>
      <c r="S133" t="s">
        <v>4</v>
      </c>
      <c r="T133" t="s">
        <v>3</v>
      </c>
      <c r="U133" t="s">
        <v>0</v>
      </c>
      <c r="V133" t="s">
        <v>0</v>
      </c>
      <c r="W133">
        <v>4.99</v>
      </c>
      <c r="X133">
        <v>673532180</v>
      </c>
      <c r="Y133" t="s">
        <v>0</v>
      </c>
      <c r="Z133" t="s">
        <v>2</v>
      </c>
      <c r="AA133" t="s">
        <v>999</v>
      </c>
      <c r="AB133" t="s">
        <v>0</v>
      </c>
      <c r="AC133" t="s">
        <v>0</v>
      </c>
      <c r="AD133" t="s">
        <v>0</v>
      </c>
      <c r="AI133" s="1" t="str">
        <f>CONCATENATE(MONTH(L133),"/",1,"/",YEAR(L133))</f>
        <v>7/1/2013</v>
      </c>
      <c r="AJ133" s="1">
        <f>SUMIFS([1]Currency!A:A,[1]Currency!B:B,Sales!AI133,[1]Currency!C:C,Sales!R133)</f>
        <v>1</v>
      </c>
      <c r="AK133" s="1">
        <f>AJ133*J133*K133</f>
        <v>2.99</v>
      </c>
      <c r="AL133" s="1" t="str">
        <f>VLOOKUP(S133,[1]Region!A:B,2,FALSE)</f>
        <v>Brazil</v>
      </c>
      <c r="AM133" s="1">
        <f>SUMIFS([1]Encoding!D:D,[1]Encoding!B:B,Sales!AL133,[1]Encoding!A:A,Sales!C133)</f>
        <v>0.2</v>
      </c>
      <c r="AN133" s="1">
        <f>SUMIFS([1]Encoding!Q:Q,[1]Encoding!B:B,Sales!AL133,[1]Encoding!A:A,Sales!C133)</f>
        <v>4.8000000000000001E-2</v>
      </c>
      <c r="AO133" s="1">
        <f>AK133*(1-AN133)</f>
        <v>2.8464800000000001</v>
      </c>
      <c r="AP133" s="1">
        <f>AO133*(1-AM133)</f>
        <v>2.2771840000000001</v>
      </c>
    </row>
    <row r="134" spans="1:42">
      <c r="A134" t="s">
        <v>12</v>
      </c>
      <c r="B134" t="s">
        <v>11</v>
      </c>
      <c r="C134" t="s">
        <v>999</v>
      </c>
      <c r="D134" t="s">
        <v>0</v>
      </c>
      <c r="E134" t="s">
        <v>0</v>
      </c>
      <c r="F134" t="s">
        <v>2331</v>
      </c>
      <c r="G134" t="s">
        <v>1002</v>
      </c>
      <c r="H134" t="s">
        <v>2263</v>
      </c>
      <c r="I134" t="s">
        <v>7</v>
      </c>
      <c r="J134">
        <v>1</v>
      </c>
      <c r="K134">
        <v>2.39</v>
      </c>
      <c r="L134" s="2">
        <v>41481</v>
      </c>
      <c r="M134">
        <v>28000000000000</v>
      </c>
      <c r="N134" t="s">
        <v>4361</v>
      </c>
      <c r="O134">
        <v>6787742504</v>
      </c>
      <c r="P134" s="2">
        <v>41481</v>
      </c>
      <c r="Q134" t="s">
        <v>5</v>
      </c>
      <c r="R134" t="s">
        <v>3</v>
      </c>
      <c r="S134" t="s">
        <v>4</v>
      </c>
      <c r="T134" t="s">
        <v>3</v>
      </c>
      <c r="U134" t="s">
        <v>0</v>
      </c>
      <c r="V134" t="s">
        <v>0</v>
      </c>
      <c r="W134">
        <v>3.99</v>
      </c>
      <c r="X134">
        <v>673532180</v>
      </c>
      <c r="Y134" t="s">
        <v>0</v>
      </c>
      <c r="Z134" t="s">
        <v>15</v>
      </c>
      <c r="AA134" t="s">
        <v>999</v>
      </c>
      <c r="AB134" t="s">
        <v>0</v>
      </c>
      <c r="AC134" t="s">
        <v>0</v>
      </c>
      <c r="AD134" t="s">
        <v>0</v>
      </c>
      <c r="AI134" s="1" t="str">
        <f>CONCATENATE(MONTH(L134),"/",1,"/",YEAR(L134))</f>
        <v>7/1/2013</v>
      </c>
      <c r="AJ134" s="1">
        <f>SUMIFS([1]Currency!A:A,[1]Currency!B:B,Sales!AI134,[1]Currency!C:C,Sales!R134)</f>
        <v>1</v>
      </c>
      <c r="AK134" s="1">
        <f>AJ134*J134*K134</f>
        <v>2.39</v>
      </c>
      <c r="AL134" s="1" t="str">
        <f>VLOOKUP(S134,[1]Region!A:B,2,FALSE)</f>
        <v>Brazil</v>
      </c>
      <c r="AM134" s="1">
        <f>SUMIFS([1]Encoding!D:D,[1]Encoding!B:B,Sales!AL134,[1]Encoding!A:A,Sales!C134)</f>
        <v>0.2</v>
      </c>
      <c r="AN134" s="1">
        <f>SUMIFS([1]Encoding!Q:Q,[1]Encoding!B:B,Sales!AL134,[1]Encoding!A:A,Sales!C134)</f>
        <v>4.8000000000000001E-2</v>
      </c>
      <c r="AO134" s="1">
        <f>AK134*(1-AN134)</f>
        <v>2.27528</v>
      </c>
      <c r="AP134" s="1">
        <f>AO134*(1-AM134)</f>
        <v>1.8202240000000001</v>
      </c>
    </row>
    <row r="135" spans="1:42">
      <c r="A135" t="s">
        <v>12</v>
      </c>
      <c r="B135" t="s">
        <v>11</v>
      </c>
      <c r="C135" t="s">
        <v>999</v>
      </c>
      <c r="D135" t="s">
        <v>0</v>
      </c>
      <c r="E135" t="s">
        <v>0</v>
      </c>
      <c r="F135" t="s">
        <v>2331</v>
      </c>
      <c r="G135" t="s">
        <v>1002</v>
      </c>
      <c r="H135" t="s">
        <v>2263</v>
      </c>
      <c r="I135" t="s">
        <v>7</v>
      </c>
      <c r="J135">
        <v>1</v>
      </c>
      <c r="K135">
        <v>2.99</v>
      </c>
      <c r="L135" s="2">
        <v>41481</v>
      </c>
      <c r="M135">
        <v>26000000000000</v>
      </c>
      <c r="N135" t="s">
        <v>4360</v>
      </c>
      <c r="O135">
        <v>6952283014</v>
      </c>
      <c r="P135" s="2">
        <v>41481</v>
      </c>
      <c r="Q135" t="s">
        <v>5</v>
      </c>
      <c r="R135" t="s">
        <v>3</v>
      </c>
      <c r="S135" t="s">
        <v>4</v>
      </c>
      <c r="T135" t="s">
        <v>3</v>
      </c>
      <c r="U135" t="s">
        <v>0</v>
      </c>
      <c r="V135" t="s">
        <v>0</v>
      </c>
      <c r="W135">
        <v>4.99</v>
      </c>
      <c r="X135">
        <v>673532180</v>
      </c>
      <c r="Y135" t="s">
        <v>0</v>
      </c>
      <c r="Z135" t="s">
        <v>2</v>
      </c>
      <c r="AA135" t="s">
        <v>999</v>
      </c>
      <c r="AB135" t="s">
        <v>0</v>
      </c>
      <c r="AC135" t="s">
        <v>0</v>
      </c>
      <c r="AD135" t="s">
        <v>0</v>
      </c>
      <c r="AI135" s="1" t="str">
        <f>CONCATENATE(MONTH(L135),"/",1,"/",YEAR(L135))</f>
        <v>7/1/2013</v>
      </c>
      <c r="AJ135" s="1">
        <f>SUMIFS([1]Currency!A:A,[1]Currency!B:B,Sales!AI135,[1]Currency!C:C,Sales!R135)</f>
        <v>1</v>
      </c>
      <c r="AK135" s="1">
        <f>AJ135*J135*K135</f>
        <v>2.99</v>
      </c>
      <c r="AL135" s="1" t="str">
        <f>VLOOKUP(S135,[1]Region!A:B,2,FALSE)</f>
        <v>Brazil</v>
      </c>
      <c r="AM135" s="1">
        <f>SUMIFS([1]Encoding!D:D,[1]Encoding!B:B,Sales!AL135,[1]Encoding!A:A,Sales!C135)</f>
        <v>0.2</v>
      </c>
      <c r="AN135" s="1">
        <f>SUMIFS([1]Encoding!Q:Q,[1]Encoding!B:B,Sales!AL135,[1]Encoding!A:A,Sales!C135)</f>
        <v>4.8000000000000001E-2</v>
      </c>
      <c r="AO135" s="1">
        <f>AK135*(1-AN135)</f>
        <v>2.8464800000000001</v>
      </c>
      <c r="AP135" s="1">
        <f>AO135*(1-AM135)</f>
        <v>2.2771840000000001</v>
      </c>
    </row>
    <row r="136" spans="1:42">
      <c r="A136" t="s">
        <v>12</v>
      </c>
      <c r="B136" t="s">
        <v>11</v>
      </c>
      <c r="C136" t="s">
        <v>999</v>
      </c>
      <c r="D136" t="s">
        <v>0</v>
      </c>
      <c r="E136" t="s">
        <v>0</v>
      </c>
      <c r="F136" t="s">
        <v>2331</v>
      </c>
      <c r="G136" t="s">
        <v>1002</v>
      </c>
      <c r="H136" t="s">
        <v>2263</v>
      </c>
      <c r="I136" t="s">
        <v>7</v>
      </c>
      <c r="J136">
        <v>1</v>
      </c>
      <c r="K136">
        <v>2.99</v>
      </c>
      <c r="L136" s="2">
        <v>41481</v>
      </c>
      <c r="M136">
        <v>27000000000000</v>
      </c>
      <c r="N136" t="s">
        <v>4345</v>
      </c>
      <c r="O136">
        <v>1396806064</v>
      </c>
      <c r="P136" s="2">
        <v>41481</v>
      </c>
      <c r="Q136" t="s">
        <v>5</v>
      </c>
      <c r="R136" t="s">
        <v>3</v>
      </c>
      <c r="S136" t="s">
        <v>4</v>
      </c>
      <c r="T136" t="s">
        <v>3</v>
      </c>
      <c r="U136" t="s">
        <v>0</v>
      </c>
      <c r="V136" t="s">
        <v>0</v>
      </c>
      <c r="W136">
        <v>4.99</v>
      </c>
      <c r="X136">
        <v>673532180</v>
      </c>
      <c r="Y136" t="s">
        <v>0</v>
      </c>
      <c r="Z136" t="s">
        <v>2</v>
      </c>
      <c r="AA136" t="s">
        <v>999</v>
      </c>
      <c r="AB136" t="s">
        <v>0</v>
      </c>
      <c r="AC136" t="s">
        <v>0</v>
      </c>
      <c r="AD136" t="s">
        <v>0</v>
      </c>
      <c r="AI136" s="1" t="str">
        <f>CONCATENATE(MONTH(L136),"/",1,"/",YEAR(L136))</f>
        <v>7/1/2013</v>
      </c>
      <c r="AJ136" s="1">
        <f>SUMIFS([1]Currency!A:A,[1]Currency!B:B,Sales!AI136,[1]Currency!C:C,Sales!R136)</f>
        <v>1</v>
      </c>
      <c r="AK136" s="1">
        <f>AJ136*J136*K136</f>
        <v>2.99</v>
      </c>
      <c r="AL136" s="1" t="str">
        <f>VLOOKUP(S136,[1]Region!A:B,2,FALSE)</f>
        <v>Brazil</v>
      </c>
      <c r="AM136" s="1">
        <f>SUMIFS([1]Encoding!D:D,[1]Encoding!B:B,Sales!AL136,[1]Encoding!A:A,Sales!C136)</f>
        <v>0.2</v>
      </c>
      <c r="AN136" s="1">
        <f>SUMIFS([1]Encoding!Q:Q,[1]Encoding!B:B,Sales!AL136,[1]Encoding!A:A,Sales!C136)</f>
        <v>4.8000000000000001E-2</v>
      </c>
      <c r="AO136" s="1">
        <f>AK136*(1-AN136)</f>
        <v>2.8464800000000001</v>
      </c>
      <c r="AP136" s="1">
        <f>AO136*(1-AM136)</f>
        <v>2.2771840000000001</v>
      </c>
    </row>
    <row r="137" spans="1:42">
      <c r="A137" t="s">
        <v>12</v>
      </c>
      <c r="B137" t="s">
        <v>11</v>
      </c>
      <c r="C137" t="s">
        <v>999</v>
      </c>
      <c r="D137" t="s">
        <v>0</v>
      </c>
      <c r="E137" t="s">
        <v>0</v>
      </c>
      <c r="F137" t="s">
        <v>2331</v>
      </c>
      <c r="G137" t="s">
        <v>1002</v>
      </c>
      <c r="H137" t="s">
        <v>2263</v>
      </c>
      <c r="I137" t="s">
        <v>7</v>
      </c>
      <c r="J137">
        <v>1</v>
      </c>
      <c r="K137">
        <v>2.99</v>
      </c>
      <c r="L137" s="2">
        <v>41481</v>
      </c>
      <c r="M137">
        <v>81000000000000</v>
      </c>
      <c r="N137" t="s">
        <v>4359</v>
      </c>
      <c r="O137">
        <v>2968013774</v>
      </c>
      <c r="P137" s="2">
        <v>41481</v>
      </c>
      <c r="Q137" t="s">
        <v>5</v>
      </c>
      <c r="R137" t="s">
        <v>3</v>
      </c>
      <c r="S137" t="s">
        <v>4</v>
      </c>
      <c r="T137" t="s">
        <v>3</v>
      </c>
      <c r="U137" t="s">
        <v>0</v>
      </c>
      <c r="V137" t="s">
        <v>0</v>
      </c>
      <c r="W137">
        <v>4.99</v>
      </c>
      <c r="X137">
        <v>673532180</v>
      </c>
      <c r="Y137" t="s">
        <v>0</v>
      </c>
      <c r="Z137" t="s">
        <v>2</v>
      </c>
      <c r="AA137" t="s">
        <v>999</v>
      </c>
      <c r="AB137" t="s">
        <v>0</v>
      </c>
      <c r="AC137" t="s">
        <v>0</v>
      </c>
      <c r="AD137" t="s">
        <v>0</v>
      </c>
      <c r="AI137" s="1" t="str">
        <f>CONCATENATE(MONTH(L137),"/",1,"/",YEAR(L137))</f>
        <v>7/1/2013</v>
      </c>
      <c r="AJ137" s="1">
        <f>SUMIFS([1]Currency!A:A,[1]Currency!B:B,Sales!AI137,[1]Currency!C:C,Sales!R137)</f>
        <v>1</v>
      </c>
      <c r="AK137" s="1">
        <f>AJ137*J137*K137</f>
        <v>2.99</v>
      </c>
      <c r="AL137" s="1" t="str">
        <f>VLOOKUP(S137,[1]Region!A:B,2,FALSE)</f>
        <v>Brazil</v>
      </c>
      <c r="AM137" s="1">
        <f>SUMIFS([1]Encoding!D:D,[1]Encoding!B:B,Sales!AL137,[1]Encoding!A:A,Sales!C137)</f>
        <v>0.2</v>
      </c>
      <c r="AN137" s="1">
        <f>SUMIFS([1]Encoding!Q:Q,[1]Encoding!B:B,Sales!AL137,[1]Encoding!A:A,Sales!C137)</f>
        <v>4.8000000000000001E-2</v>
      </c>
      <c r="AO137" s="1">
        <f>AK137*(1-AN137)</f>
        <v>2.8464800000000001</v>
      </c>
      <c r="AP137" s="1">
        <f>AO137*(1-AM137)</f>
        <v>2.2771840000000001</v>
      </c>
    </row>
    <row r="138" spans="1:42">
      <c r="A138" t="s">
        <v>12</v>
      </c>
      <c r="B138" t="s">
        <v>11</v>
      </c>
      <c r="C138" t="s">
        <v>999</v>
      </c>
      <c r="D138" t="s">
        <v>0</v>
      </c>
      <c r="E138" t="s">
        <v>0</v>
      </c>
      <c r="F138" t="s">
        <v>2331</v>
      </c>
      <c r="G138" t="s">
        <v>1002</v>
      </c>
      <c r="H138" t="s">
        <v>2263</v>
      </c>
      <c r="I138" t="s">
        <v>7</v>
      </c>
      <c r="J138">
        <v>1</v>
      </c>
      <c r="K138">
        <v>2.99</v>
      </c>
      <c r="L138" s="2">
        <v>41481</v>
      </c>
      <c r="M138">
        <v>68000000000000</v>
      </c>
      <c r="N138" t="s">
        <v>1555</v>
      </c>
      <c r="O138">
        <v>6080199379</v>
      </c>
      <c r="P138" s="2">
        <v>41481</v>
      </c>
      <c r="Q138" t="s">
        <v>5</v>
      </c>
      <c r="R138" t="s">
        <v>3</v>
      </c>
      <c r="S138" t="s">
        <v>4</v>
      </c>
      <c r="T138" t="s">
        <v>3</v>
      </c>
      <c r="U138" t="s">
        <v>0</v>
      </c>
      <c r="V138" t="s">
        <v>0</v>
      </c>
      <c r="W138">
        <v>4.99</v>
      </c>
      <c r="X138">
        <v>673532180</v>
      </c>
      <c r="Y138" t="s">
        <v>0</v>
      </c>
      <c r="Z138" t="s">
        <v>2</v>
      </c>
      <c r="AA138" t="s">
        <v>999</v>
      </c>
      <c r="AB138" t="s">
        <v>0</v>
      </c>
      <c r="AC138" t="s">
        <v>0</v>
      </c>
      <c r="AD138" t="s">
        <v>0</v>
      </c>
      <c r="AI138" s="1" t="str">
        <f>CONCATENATE(MONTH(L138),"/",1,"/",YEAR(L138))</f>
        <v>7/1/2013</v>
      </c>
      <c r="AJ138" s="1">
        <f>SUMIFS([1]Currency!A:A,[1]Currency!B:B,Sales!AI138,[1]Currency!C:C,Sales!R138)</f>
        <v>1</v>
      </c>
      <c r="AK138" s="1">
        <f>AJ138*J138*K138</f>
        <v>2.99</v>
      </c>
      <c r="AL138" s="1" t="str">
        <f>VLOOKUP(S138,[1]Region!A:B,2,FALSE)</f>
        <v>Brazil</v>
      </c>
      <c r="AM138" s="1">
        <f>SUMIFS([1]Encoding!D:D,[1]Encoding!B:B,Sales!AL138,[1]Encoding!A:A,Sales!C138)</f>
        <v>0.2</v>
      </c>
      <c r="AN138" s="1">
        <f>SUMIFS([1]Encoding!Q:Q,[1]Encoding!B:B,Sales!AL138,[1]Encoding!A:A,Sales!C138)</f>
        <v>4.8000000000000001E-2</v>
      </c>
      <c r="AO138" s="1">
        <f>AK138*(1-AN138)</f>
        <v>2.8464800000000001</v>
      </c>
      <c r="AP138" s="1">
        <f>AO138*(1-AM138)</f>
        <v>2.2771840000000001</v>
      </c>
    </row>
    <row r="139" spans="1:42">
      <c r="A139" t="s">
        <v>12</v>
      </c>
      <c r="B139" t="s">
        <v>11</v>
      </c>
      <c r="C139" t="s">
        <v>999</v>
      </c>
      <c r="D139" t="s">
        <v>0</v>
      </c>
      <c r="E139" t="s">
        <v>0</v>
      </c>
      <c r="F139" t="s">
        <v>2331</v>
      </c>
      <c r="G139" t="s">
        <v>1002</v>
      </c>
      <c r="H139" t="s">
        <v>2263</v>
      </c>
      <c r="I139" t="s">
        <v>7</v>
      </c>
      <c r="J139">
        <v>1</v>
      </c>
      <c r="K139">
        <v>2.99</v>
      </c>
      <c r="L139" s="2">
        <v>41481</v>
      </c>
      <c r="M139">
        <v>27000000000000</v>
      </c>
      <c r="N139" t="s">
        <v>639</v>
      </c>
      <c r="O139">
        <v>7059051704</v>
      </c>
      <c r="P139" s="2">
        <v>41481</v>
      </c>
      <c r="Q139" t="s">
        <v>5</v>
      </c>
      <c r="R139" t="s">
        <v>3</v>
      </c>
      <c r="S139" t="s">
        <v>4</v>
      </c>
      <c r="T139" t="s">
        <v>3</v>
      </c>
      <c r="U139" t="s">
        <v>0</v>
      </c>
      <c r="V139" t="s">
        <v>0</v>
      </c>
      <c r="W139">
        <v>4.99</v>
      </c>
      <c r="X139">
        <v>673532180</v>
      </c>
      <c r="Y139" t="s">
        <v>0</v>
      </c>
      <c r="Z139" t="s">
        <v>2</v>
      </c>
      <c r="AA139" t="s">
        <v>999</v>
      </c>
      <c r="AB139" t="s">
        <v>0</v>
      </c>
      <c r="AC139" t="s">
        <v>0</v>
      </c>
      <c r="AD139" t="s">
        <v>0</v>
      </c>
      <c r="AI139" s="1" t="str">
        <f>CONCATENATE(MONTH(L139),"/",1,"/",YEAR(L139))</f>
        <v>7/1/2013</v>
      </c>
      <c r="AJ139" s="1">
        <f>SUMIFS([1]Currency!A:A,[1]Currency!B:B,Sales!AI139,[1]Currency!C:C,Sales!R139)</f>
        <v>1</v>
      </c>
      <c r="AK139" s="1">
        <f>AJ139*J139*K139</f>
        <v>2.99</v>
      </c>
      <c r="AL139" s="1" t="str">
        <f>VLOOKUP(S139,[1]Region!A:B,2,FALSE)</f>
        <v>Brazil</v>
      </c>
      <c r="AM139" s="1">
        <f>SUMIFS([1]Encoding!D:D,[1]Encoding!B:B,Sales!AL139,[1]Encoding!A:A,Sales!C139)</f>
        <v>0.2</v>
      </c>
      <c r="AN139" s="1">
        <f>SUMIFS([1]Encoding!Q:Q,[1]Encoding!B:B,Sales!AL139,[1]Encoding!A:A,Sales!C139)</f>
        <v>4.8000000000000001E-2</v>
      </c>
      <c r="AO139" s="1">
        <f>AK139*(1-AN139)</f>
        <v>2.8464800000000001</v>
      </c>
      <c r="AP139" s="1">
        <f>AO139*(1-AM139)</f>
        <v>2.2771840000000001</v>
      </c>
    </row>
    <row r="140" spans="1:42">
      <c r="A140" t="s">
        <v>12</v>
      </c>
      <c r="B140" t="s">
        <v>11</v>
      </c>
      <c r="C140" t="s">
        <v>999</v>
      </c>
      <c r="D140" t="s">
        <v>0</v>
      </c>
      <c r="E140" t="s">
        <v>0</v>
      </c>
      <c r="F140" t="s">
        <v>2331</v>
      </c>
      <c r="G140" t="s">
        <v>1002</v>
      </c>
      <c r="H140" t="s">
        <v>2263</v>
      </c>
      <c r="I140" t="s">
        <v>7</v>
      </c>
      <c r="J140">
        <v>1</v>
      </c>
      <c r="K140">
        <v>2.99</v>
      </c>
      <c r="L140" s="2">
        <v>41481</v>
      </c>
      <c r="M140">
        <v>80000000000000</v>
      </c>
      <c r="N140" t="s">
        <v>4358</v>
      </c>
      <c r="O140">
        <v>2049920359</v>
      </c>
      <c r="P140" s="2">
        <v>41481</v>
      </c>
      <c r="Q140" t="s">
        <v>5</v>
      </c>
      <c r="R140" t="s">
        <v>3</v>
      </c>
      <c r="S140" t="s">
        <v>4</v>
      </c>
      <c r="T140" t="s">
        <v>3</v>
      </c>
      <c r="U140" t="s">
        <v>0</v>
      </c>
      <c r="V140" t="s">
        <v>0</v>
      </c>
      <c r="W140">
        <v>4.99</v>
      </c>
      <c r="X140">
        <v>673532180</v>
      </c>
      <c r="Y140" t="s">
        <v>0</v>
      </c>
      <c r="Z140" t="s">
        <v>2</v>
      </c>
      <c r="AA140" t="s">
        <v>999</v>
      </c>
      <c r="AB140" t="s">
        <v>0</v>
      </c>
      <c r="AC140" t="s">
        <v>0</v>
      </c>
      <c r="AD140" t="s">
        <v>0</v>
      </c>
      <c r="AI140" s="1" t="str">
        <f>CONCATENATE(MONTH(L140),"/",1,"/",YEAR(L140))</f>
        <v>7/1/2013</v>
      </c>
      <c r="AJ140" s="1">
        <f>SUMIFS([1]Currency!A:A,[1]Currency!B:B,Sales!AI140,[1]Currency!C:C,Sales!R140)</f>
        <v>1</v>
      </c>
      <c r="AK140" s="1">
        <f>AJ140*J140*K140</f>
        <v>2.99</v>
      </c>
      <c r="AL140" s="1" t="str">
        <f>VLOOKUP(S140,[1]Region!A:B,2,FALSE)</f>
        <v>Brazil</v>
      </c>
      <c r="AM140" s="1">
        <f>SUMIFS([1]Encoding!D:D,[1]Encoding!B:B,Sales!AL140,[1]Encoding!A:A,Sales!C140)</f>
        <v>0.2</v>
      </c>
      <c r="AN140" s="1">
        <f>SUMIFS([1]Encoding!Q:Q,[1]Encoding!B:B,Sales!AL140,[1]Encoding!A:A,Sales!C140)</f>
        <v>4.8000000000000001E-2</v>
      </c>
      <c r="AO140" s="1">
        <f>AK140*(1-AN140)</f>
        <v>2.8464800000000001</v>
      </c>
      <c r="AP140" s="1">
        <f>AO140*(1-AM140)</f>
        <v>2.2771840000000001</v>
      </c>
    </row>
    <row r="141" spans="1:42">
      <c r="A141" t="s">
        <v>12</v>
      </c>
      <c r="B141" t="s">
        <v>11</v>
      </c>
      <c r="C141" t="s">
        <v>999</v>
      </c>
      <c r="D141" t="s">
        <v>0</v>
      </c>
      <c r="E141" t="s">
        <v>0</v>
      </c>
      <c r="F141" t="s">
        <v>2331</v>
      </c>
      <c r="G141" t="s">
        <v>1002</v>
      </c>
      <c r="H141" t="s">
        <v>2263</v>
      </c>
      <c r="I141" t="s">
        <v>7</v>
      </c>
      <c r="J141">
        <v>1</v>
      </c>
      <c r="K141">
        <v>2.99</v>
      </c>
      <c r="L141" s="2">
        <v>41481</v>
      </c>
      <c r="M141">
        <v>32000000000000</v>
      </c>
      <c r="N141" t="s">
        <v>2785</v>
      </c>
      <c r="O141">
        <v>6738505474</v>
      </c>
      <c r="P141" s="2">
        <v>41481</v>
      </c>
      <c r="Q141" t="s">
        <v>5</v>
      </c>
      <c r="R141" t="s">
        <v>3</v>
      </c>
      <c r="S141" t="s">
        <v>4</v>
      </c>
      <c r="T141" t="s">
        <v>3</v>
      </c>
      <c r="U141" t="s">
        <v>0</v>
      </c>
      <c r="V141" t="s">
        <v>0</v>
      </c>
      <c r="W141">
        <v>4.99</v>
      </c>
      <c r="X141">
        <v>673532180</v>
      </c>
      <c r="Y141" t="s">
        <v>0</v>
      </c>
      <c r="Z141" t="s">
        <v>2</v>
      </c>
      <c r="AA141" t="s">
        <v>999</v>
      </c>
      <c r="AB141" t="s">
        <v>0</v>
      </c>
      <c r="AC141" t="s">
        <v>0</v>
      </c>
      <c r="AD141" t="s">
        <v>0</v>
      </c>
      <c r="AI141" s="1" t="str">
        <f>CONCATENATE(MONTH(L141),"/",1,"/",YEAR(L141))</f>
        <v>7/1/2013</v>
      </c>
      <c r="AJ141" s="1">
        <f>SUMIFS([1]Currency!A:A,[1]Currency!B:B,Sales!AI141,[1]Currency!C:C,Sales!R141)</f>
        <v>1</v>
      </c>
      <c r="AK141" s="1">
        <f>AJ141*J141*K141</f>
        <v>2.99</v>
      </c>
      <c r="AL141" s="1" t="str">
        <f>VLOOKUP(S141,[1]Region!A:B,2,FALSE)</f>
        <v>Brazil</v>
      </c>
      <c r="AM141" s="1">
        <f>SUMIFS([1]Encoding!D:D,[1]Encoding!B:B,Sales!AL141,[1]Encoding!A:A,Sales!C141)</f>
        <v>0.2</v>
      </c>
      <c r="AN141" s="1">
        <f>SUMIFS([1]Encoding!Q:Q,[1]Encoding!B:B,Sales!AL141,[1]Encoding!A:A,Sales!C141)</f>
        <v>4.8000000000000001E-2</v>
      </c>
      <c r="AO141" s="1">
        <f>AK141*(1-AN141)</f>
        <v>2.8464800000000001</v>
      </c>
      <c r="AP141" s="1">
        <f>AO141*(1-AM141)</f>
        <v>2.2771840000000001</v>
      </c>
    </row>
    <row r="142" spans="1:42">
      <c r="A142" t="s">
        <v>12</v>
      </c>
      <c r="B142" t="s">
        <v>11</v>
      </c>
      <c r="C142" t="s">
        <v>999</v>
      </c>
      <c r="D142" t="s">
        <v>0</v>
      </c>
      <c r="E142" t="s">
        <v>0</v>
      </c>
      <c r="F142" t="s">
        <v>2331</v>
      </c>
      <c r="G142" t="s">
        <v>1002</v>
      </c>
      <c r="H142" t="s">
        <v>2263</v>
      </c>
      <c r="I142" t="s">
        <v>7</v>
      </c>
      <c r="J142">
        <v>1</v>
      </c>
      <c r="K142">
        <v>2.99</v>
      </c>
      <c r="L142" s="2">
        <v>41481</v>
      </c>
      <c r="M142">
        <v>82000000000000</v>
      </c>
      <c r="N142" t="s">
        <v>2535</v>
      </c>
      <c r="O142">
        <v>5617722869</v>
      </c>
      <c r="P142" s="2">
        <v>41481</v>
      </c>
      <c r="Q142" t="s">
        <v>5</v>
      </c>
      <c r="R142" t="s">
        <v>3</v>
      </c>
      <c r="S142" t="s">
        <v>4</v>
      </c>
      <c r="T142" t="s">
        <v>3</v>
      </c>
      <c r="U142" t="s">
        <v>0</v>
      </c>
      <c r="V142" t="s">
        <v>0</v>
      </c>
      <c r="W142">
        <v>4.99</v>
      </c>
      <c r="X142">
        <v>673532180</v>
      </c>
      <c r="Y142" t="s">
        <v>0</v>
      </c>
      <c r="Z142" t="s">
        <v>2</v>
      </c>
      <c r="AA142" t="s">
        <v>999</v>
      </c>
      <c r="AB142" t="s">
        <v>0</v>
      </c>
      <c r="AC142" t="s">
        <v>0</v>
      </c>
      <c r="AD142" t="s">
        <v>0</v>
      </c>
      <c r="AI142" s="1" t="str">
        <f>CONCATENATE(MONTH(L142),"/",1,"/",YEAR(L142))</f>
        <v>7/1/2013</v>
      </c>
      <c r="AJ142" s="1">
        <f>SUMIFS([1]Currency!A:A,[1]Currency!B:B,Sales!AI142,[1]Currency!C:C,Sales!R142)</f>
        <v>1</v>
      </c>
      <c r="AK142" s="1">
        <f>AJ142*J142*K142</f>
        <v>2.99</v>
      </c>
      <c r="AL142" s="1" t="str">
        <f>VLOOKUP(S142,[1]Region!A:B,2,FALSE)</f>
        <v>Brazil</v>
      </c>
      <c r="AM142" s="1">
        <f>SUMIFS([1]Encoding!D:D,[1]Encoding!B:B,Sales!AL142,[1]Encoding!A:A,Sales!C142)</f>
        <v>0.2</v>
      </c>
      <c r="AN142" s="1">
        <f>SUMIFS([1]Encoding!Q:Q,[1]Encoding!B:B,Sales!AL142,[1]Encoding!A:A,Sales!C142)</f>
        <v>4.8000000000000001E-2</v>
      </c>
      <c r="AO142" s="1">
        <f>AK142*(1-AN142)</f>
        <v>2.8464800000000001</v>
      </c>
      <c r="AP142" s="1">
        <f>AO142*(1-AM142)</f>
        <v>2.2771840000000001</v>
      </c>
    </row>
    <row r="143" spans="1:42">
      <c r="A143" t="s">
        <v>12</v>
      </c>
      <c r="B143" t="s">
        <v>11</v>
      </c>
      <c r="C143" t="s">
        <v>999</v>
      </c>
      <c r="D143" t="s">
        <v>0</v>
      </c>
      <c r="E143" t="s">
        <v>0</v>
      </c>
      <c r="F143" t="s">
        <v>2331</v>
      </c>
      <c r="G143" t="s">
        <v>1002</v>
      </c>
      <c r="H143" t="s">
        <v>2263</v>
      </c>
      <c r="I143" t="s">
        <v>7</v>
      </c>
      <c r="J143">
        <v>1</v>
      </c>
      <c r="K143">
        <v>2.99</v>
      </c>
      <c r="L143" s="2">
        <v>41481</v>
      </c>
      <c r="M143">
        <v>38000000000000</v>
      </c>
      <c r="N143" t="s">
        <v>4024</v>
      </c>
      <c r="O143">
        <v>1440892049</v>
      </c>
      <c r="P143" s="2">
        <v>41481</v>
      </c>
      <c r="Q143" t="s">
        <v>5</v>
      </c>
      <c r="R143" t="s">
        <v>3</v>
      </c>
      <c r="S143" t="s">
        <v>4</v>
      </c>
      <c r="T143" t="s">
        <v>3</v>
      </c>
      <c r="U143" t="s">
        <v>0</v>
      </c>
      <c r="V143" t="s">
        <v>0</v>
      </c>
      <c r="W143">
        <v>4.99</v>
      </c>
      <c r="X143">
        <v>673532180</v>
      </c>
      <c r="Y143" t="s">
        <v>0</v>
      </c>
      <c r="Z143" t="s">
        <v>2</v>
      </c>
      <c r="AA143" t="s">
        <v>999</v>
      </c>
      <c r="AB143" t="s">
        <v>0</v>
      </c>
      <c r="AC143" t="s">
        <v>0</v>
      </c>
      <c r="AD143" t="s">
        <v>0</v>
      </c>
      <c r="AI143" s="1" t="str">
        <f>CONCATENATE(MONTH(L143),"/",1,"/",YEAR(L143))</f>
        <v>7/1/2013</v>
      </c>
      <c r="AJ143" s="1">
        <f>SUMIFS([1]Currency!A:A,[1]Currency!B:B,Sales!AI143,[1]Currency!C:C,Sales!R143)</f>
        <v>1</v>
      </c>
      <c r="AK143" s="1">
        <f>AJ143*J143*K143</f>
        <v>2.99</v>
      </c>
      <c r="AL143" s="1" t="str">
        <f>VLOOKUP(S143,[1]Region!A:B,2,FALSE)</f>
        <v>Brazil</v>
      </c>
      <c r="AM143" s="1">
        <f>SUMIFS([1]Encoding!D:D,[1]Encoding!B:B,Sales!AL143,[1]Encoding!A:A,Sales!C143)</f>
        <v>0.2</v>
      </c>
      <c r="AN143" s="1">
        <f>SUMIFS([1]Encoding!Q:Q,[1]Encoding!B:B,Sales!AL143,[1]Encoding!A:A,Sales!C143)</f>
        <v>4.8000000000000001E-2</v>
      </c>
      <c r="AO143" s="1">
        <f>AK143*(1-AN143)</f>
        <v>2.8464800000000001</v>
      </c>
      <c r="AP143" s="1">
        <f>AO143*(1-AM143)</f>
        <v>2.2771840000000001</v>
      </c>
    </row>
    <row r="144" spans="1:42">
      <c r="A144" t="s">
        <v>12</v>
      </c>
      <c r="B144" t="s">
        <v>11</v>
      </c>
      <c r="C144" t="s">
        <v>999</v>
      </c>
      <c r="D144" t="s">
        <v>0</v>
      </c>
      <c r="E144" t="s">
        <v>0</v>
      </c>
      <c r="F144" t="s">
        <v>2331</v>
      </c>
      <c r="G144" t="s">
        <v>1002</v>
      </c>
      <c r="H144" t="s">
        <v>2263</v>
      </c>
      <c r="I144" t="s">
        <v>7</v>
      </c>
      <c r="J144">
        <v>1</v>
      </c>
      <c r="K144">
        <v>2.39</v>
      </c>
      <c r="L144" s="2">
        <v>41481</v>
      </c>
      <c r="M144">
        <v>29000000000000</v>
      </c>
      <c r="N144" t="s">
        <v>4357</v>
      </c>
      <c r="O144">
        <v>6811720634</v>
      </c>
      <c r="P144" s="2">
        <v>41481</v>
      </c>
      <c r="Q144" t="s">
        <v>5</v>
      </c>
      <c r="R144" t="s">
        <v>3</v>
      </c>
      <c r="S144" t="s">
        <v>4</v>
      </c>
      <c r="T144" t="s">
        <v>3</v>
      </c>
      <c r="U144" t="s">
        <v>0</v>
      </c>
      <c r="V144" t="s">
        <v>0</v>
      </c>
      <c r="W144">
        <v>3.99</v>
      </c>
      <c r="X144">
        <v>673532180</v>
      </c>
      <c r="Y144" t="s">
        <v>0</v>
      </c>
      <c r="Z144" t="s">
        <v>15</v>
      </c>
      <c r="AA144" t="s">
        <v>999</v>
      </c>
      <c r="AB144" t="s">
        <v>0</v>
      </c>
      <c r="AC144" t="s">
        <v>0</v>
      </c>
      <c r="AD144" t="s">
        <v>0</v>
      </c>
      <c r="AI144" s="1" t="str">
        <f>CONCATENATE(MONTH(L144),"/",1,"/",YEAR(L144))</f>
        <v>7/1/2013</v>
      </c>
      <c r="AJ144" s="1">
        <f>SUMIFS([1]Currency!A:A,[1]Currency!B:B,Sales!AI144,[1]Currency!C:C,Sales!R144)</f>
        <v>1</v>
      </c>
      <c r="AK144" s="1">
        <f>AJ144*J144*K144</f>
        <v>2.39</v>
      </c>
      <c r="AL144" s="1" t="str">
        <f>VLOOKUP(S144,[1]Region!A:B,2,FALSE)</f>
        <v>Brazil</v>
      </c>
      <c r="AM144" s="1">
        <f>SUMIFS([1]Encoding!D:D,[1]Encoding!B:B,Sales!AL144,[1]Encoding!A:A,Sales!C144)</f>
        <v>0.2</v>
      </c>
      <c r="AN144" s="1">
        <f>SUMIFS([1]Encoding!Q:Q,[1]Encoding!B:B,Sales!AL144,[1]Encoding!A:A,Sales!C144)</f>
        <v>4.8000000000000001E-2</v>
      </c>
      <c r="AO144" s="1">
        <f>AK144*(1-AN144)</f>
        <v>2.27528</v>
      </c>
      <c r="AP144" s="1">
        <f>AO144*(1-AM144)</f>
        <v>1.8202240000000001</v>
      </c>
    </row>
    <row r="145" spans="1:42">
      <c r="A145" t="s">
        <v>12</v>
      </c>
      <c r="B145" t="s">
        <v>11</v>
      </c>
      <c r="C145" t="s">
        <v>999</v>
      </c>
      <c r="D145" t="s">
        <v>0</v>
      </c>
      <c r="E145" t="s">
        <v>0</v>
      </c>
      <c r="F145" t="s">
        <v>2331</v>
      </c>
      <c r="G145" t="s">
        <v>1002</v>
      </c>
      <c r="H145" t="s">
        <v>2263</v>
      </c>
      <c r="I145" t="s">
        <v>7</v>
      </c>
      <c r="J145">
        <v>1</v>
      </c>
      <c r="K145">
        <v>2.99</v>
      </c>
      <c r="L145" s="2">
        <v>41481</v>
      </c>
      <c r="M145">
        <v>80000000000000</v>
      </c>
      <c r="N145" t="s">
        <v>204</v>
      </c>
      <c r="O145">
        <v>5889841914</v>
      </c>
      <c r="P145" s="2">
        <v>41481</v>
      </c>
      <c r="Q145" t="s">
        <v>5</v>
      </c>
      <c r="R145" t="s">
        <v>3</v>
      </c>
      <c r="S145" t="s">
        <v>4</v>
      </c>
      <c r="T145" t="s">
        <v>3</v>
      </c>
      <c r="U145" t="s">
        <v>0</v>
      </c>
      <c r="V145" t="s">
        <v>0</v>
      </c>
      <c r="W145">
        <v>4.99</v>
      </c>
      <c r="X145">
        <v>673532180</v>
      </c>
      <c r="Y145" t="s">
        <v>0</v>
      </c>
      <c r="Z145" t="s">
        <v>2</v>
      </c>
      <c r="AA145" t="s">
        <v>999</v>
      </c>
      <c r="AB145" t="s">
        <v>0</v>
      </c>
      <c r="AC145" t="s">
        <v>0</v>
      </c>
      <c r="AD145" t="s">
        <v>0</v>
      </c>
      <c r="AI145" s="1" t="str">
        <f>CONCATENATE(MONTH(L145),"/",1,"/",YEAR(L145))</f>
        <v>7/1/2013</v>
      </c>
      <c r="AJ145" s="1">
        <f>SUMIFS([1]Currency!A:A,[1]Currency!B:B,Sales!AI145,[1]Currency!C:C,Sales!R145)</f>
        <v>1</v>
      </c>
      <c r="AK145" s="1">
        <f>AJ145*J145*K145</f>
        <v>2.99</v>
      </c>
      <c r="AL145" s="1" t="str">
        <f>VLOOKUP(S145,[1]Region!A:B,2,FALSE)</f>
        <v>Brazil</v>
      </c>
      <c r="AM145" s="1">
        <f>SUMIFS([1]Encoding!D:D,[1]Encoding!B:B,Sales!AL145,[1]Encoding!A:A,Sales!C145)</f>
        <v>0.2</v>
      </c>
      <c r="AN145" s="1">
        <f>SUMIFS([1]Encoding!Q:Q,[1]Encoding!B:B,Sales!AL145,[1]Encoding!A:A,Sales!C145)</f>
        <v>4.8000000000000001E-2</v>
      </c>
      <c r="AO145" s="1">
        <f>AK145*(1-AN145)</f>
        <v>2.8464800000000001</v>
      </c>
      <c r="AP145" s="1">
        <f>AO145*(1-AM145)</f>
        <v>2.2771840000000001</v>
      </c>
    </row>
    <row r="146" spans="1:42">
      <c r="A146" t="s">
        <v>12</v>
      </c>
      <c r="B146" t="s">
        <v>11</v>
      </c>
      <c r="C146" t="s">
        <v>999</v>
      </c>
      <c r="D146" t="s">
        <v>0</v>
      </c>
      <c r="E146" t="s">
        <v>0</v>
      </c>
      <c r="F146" t="s">
        <v>2331</v>
      </c>
      <c r="G146" t="s">
        <v>1002</v>
      </c>
      <c r="H146" t="s">
        <v>2263</v>
      </c>
      <c r="I146" t="s">
        <v>7</v>
      </c>
      <c r="J146">
        <v>1</v>
      </c>
      <c r="K146">
        <v>2.99</v>
      </c>
      <c r="L146" s="2">
        <v>41481</v>
      </c>
      <c r="M146">
        <v>83000000000000</v>
      </c>
      <c r="N146" t="s">
        <v>4356</v>
      </c>
      <c r="O146">
        <v>2009458474</v>
      </c>
      <c r="P146" s="2">
        <v>41481</v>
      </c>
      <c r="Q146" t="s">
        <v>5</v>
      </c>
      <c r="R146" t="s">
        <v>3</v>
      </c>
      <c r="S146" t="s">
        <v>4</v>
      </c>
      <c r="T146" t="s">
        <v>3</v>
      </c>
      <c r="U146" t="s">
        <v>0</v>
      </c>
      <c r="V146" t="s">
        <v>0</v>
      </c>
      <c r="W146">
        <v>4.99</v>
      </c>
      <c r="X146">
        <v>673532180</v>
      </c>
      <c r="Y146" t="s">
        <v>0</v>
      </c>
      <c r="Z146" t="s">
        <v>2</v>
      </c>
      <c r="AA146" t="s">
        <v>999</v>
      </c>
      <c r="AB146" t="s">
        <v>0</v>
      </c>
      <c r="AC146" t="s">
        <v>0</v>
      </c>
      <c r="AD146" t="s">
        <v>0</v>
      </c>
      <c r="AI146" s="1" t="str">
        <f>CONCATENATE(MONTH(L146),"/",1,"/",YEAR(L146))</f>
        <v>7/1/2013</v>
      </c>
      <c r="AJ146" s="1">
        <f>SUMIFS([1]Currency!A:A,[1]Currency!B:B,Sales!AI146,[1]Currency!C:C,Sales!R146)</f>
        <v>1</v>
      </c>
      <c r="AK146" s="1">
        <f>AJ146*J146*K146</f>
        <v>2.99</v>
      </c>
      <c r="AL146" s="1" t="str">
        <f>VLOOKUP(S146,[1]Region!A:B,2,FALSE)</f>
        <v>Brazil</v>
      </c>
      <c r="AM146" s="1">
        <f>SUMIFS([1]Encoding!D:D,[1]Encoding!B:B,Sales!AL146,[1]Encoding!A:A,Sales!C146)</f>
        <v>0.2</v>
      </c>
      <c r="AN146" s="1">
        <f>SUMIFS([1]Encoding!Q:Q,[1]Encoding!B:B,Sales!AL146,[1]Encoding!A:A,Sales!C146)</f>
        <v>4.8000000000000001E-2</v>
      </c>
      <c r="AO146" s="1">
        <f>AK146*(1-AN146)</f>
        <v>2.8464800000000001</v>
      </c>
      <c r="AP146" s="1">
        <f>AO146*(1-AM146)</f>
        <v>2.2771840000000001</v>
      </c>
    </row>
    <row r="147" spans="1:42">
      <c r="A147" t="s">
        <v>12</v>
      </c>
      <c r="B147" t="s">
        <v>11</v>
      </c>
      <c r="C147" t="s">
        <v>999</v>
      </c>
      <c r="D147" t="s">
        <v>0</v>
      </c>
      <c r="E147" t="s">
        <v>0</v>
      </c>
      <c r="F147" t="s">
        <v>2331</v>
      </c>
      <c r="G147" t="s">
        <v>1002</v>
      </c>
      <c r="H147" t="s">
        <v>2263</v>
      </c>
      <c r="I147" t="s">
        <v>7</v>
      </c>
      <c r="J147">
        <v>1</v>
      </c>
      <c r="K147">
        <v>2.39</v>
      </c>
      <c r="L147" s="2">
        <v>41481</v>
      </c>
      <c r="M147">
        <v>71000000000000</v>
      </c>
      <c r="N147" t="s">
        <v>4355</v>
      </c>
      <c r="O147">
        <v>6080606974</v>
      </c>
      <c r="P147" s="2">
        <v>41481</v>
      </c>
      <c r="Q147" t="s">
        <v>5</v>
      </c>
      <c r="R147" t="s">
        <v>3</v>
      </c>
      <c r="S147" t="s">
        <v>4</v>
      </c>
      <c r="T147" t="s">
        <v>3</v>
      </c>
      <c r="U147" t="s">
        <v>0</v>
      </c>
      <c r="V147" t="s">
        <v>0</v>
      </c>
      <c r="W147">
        <v>3.99</v>
      </c>
      <c r="X147">
        <v>673532180</v>
      </c>
      <c r="Y147" t="s">
        <v>0</v>
      </c>
      <c r="Z147" t="s">
        <v>15</v>
      </c>
      <c r="AA147" t="s">
        <v>999</v>
      </c>
      <c r="AB147" t="s">
        <v>0</v>
      </c>
      <c r="AC147" t="s">
        <v>0</v>
      </c>
      <c r="AD147" t="s">
        <v>0</v>
      </c>
      <c r="AI147" s="1" t="str">
        <f>CONCATENATE(MONTH(L147),"/",1,"/",YEAR(L147))</f>
        <v>7/1/2013</v>
      </c>
      <c r="AJ147" s="1">
        <f>SUMIFS([1]Currency!A:A,[1]Currency!B:B,Sales!AI147,[1]Currency!C:C,Sales!R147)</f>
        <v>1</v>
      </c>
      <c r="AK147" s="1">
        <f>AJ147*J147*K147</f>
        <v>2.39</v>
      </c>
      <c r="AL147" s="1" t="str">
        <f>VLOOKUP(S147,[1]Region!A:B,2,FALSE)</f>
        <v>Brazil</v>
      </c>
      <c r="AM147" s="1">
        <f>SUMIFS([1]Encoding!D:D,[1]Encoding!B:B,Sales!AL147,[1]Encoding!A:A,Sales!C147)</f>
        <v>0.2</v>
      </c>
      <c r="AN147" s="1">
        <f>SUMIFS([1]Encoding!Q:Q,[1]Encoding!B:B,Sales!AL147,[1]Encoding!A:A,Sales!C147)</f>
        <v>4.8000000000000001E-2</v>
      </c>
      <c r="AO147" s="1">
        <f>AK147*(1-AN147)</f>
        <v>2.27528</v>
      </c>
      <c r="AP147" s="1">
        <f>AO147*(1-AM147)</f>
        <v>1.8202240000000001</v>
      </c>
    </row>
    <row r="148" spans="1:42">
      <c r="A148" t="s">
        <v>12</v>
      </c>
      <c r="B148" t="s">
        <v>11</v>
      </c>
      <c r="C148" t="s">
        <v>999</v>
      </c>
      <c r="D148" t="s">
        <v>0</v>
      </c>
      <c r="E148" t="s">
        <v>0</v>
      </c>
      <c r="F148" t="s">
        <v>2331</v>
      </c>
      <c r="G148" t="s">
        <v>1002</v>
      </c>
      <c r="H148" t="s">
        <v>2263</v>
      </c>
      <c r="I148" t="s">
        <v>7</v>
      </c>
      <c r="J148">
        <v>1</v>
      </c>
      <c r="K148">
        <v>2.99</v>
      </c>
      <c r="L148" s="2">
        <v>41481</v>
      </c>
      <c r="M148">
        <v>94000000000000</v>
      </c>
      <c r="N148" t="s">
        <v>4354</v>
      </c>
      <c r="O148">
        <v>2233933809</v>
      </c>
      <c r="P148" s="2">
        <v>41481</v>
      </c>
      <c r="Q148" t="s">
        <v>5</v>
      </c>
      <c r="R148" t="s">
        <v>3</v>
      </c>
      <c r="S148" t="s">
        <v>4</v>
      </c>
      <c r="T148" t="s">
        <v>3</v>
      </c>
      <c r="U148" t="s">
        <v>0</v>
      </c>
      <c r="V148" t="s">
        <v>0</v>
      </c>
      <c r="W148">
        <v>4.99</v>
      </c>
      <c r="X148">
        <v>673532180</v>
      </c>
      <c r="Y148" t="s">
        <v>0</v>
      </c>
      <c r="Z148" t="s">
        <v>2</v>
      </c>
      <c r="AA148" t="s">
        <v>999</v>
      </c>
      <c r="AB148" t="s">
        <v>0</v>
      </c>
      <c r="AC148" t="s">
        <v>0</v>
      </c>
      <c r="AD148" t="s">
        <v>0</v>
      </c>
      <c r="AI148" s="1" t="str">
        <f>CONCATENATE(MONTH(L148),"/",1,"/",YEAR(L148))</f>
        <v>7/1/2013</v>
      </c>
      <c r="AJ148" s="1">
        <f>SUMIFS([1]Currency!A:A,[1]Currency!B:B,Sales!AI148,[1]Currency!C:C,Sales!R148)</f>
        <v>1</v>
      </c>
      <c r="AK148" s="1">
        <f>AJ148*J148*K148</f>
        <v>2.99</v>
      </c>
      <c r="AL148" s="1" t="str">
        <f>VLOOKUP(S148,[1]Region!A:B,2,FALSE)</f>
        <v>Brazil</v>
      </c>
      <c r="AM148" s="1">
        <f>SUMIFS([1]Encoding!D:D,[1]Encoding!B:B,Sales!AL148,[1]Encoding!A:A,Sales!C148)</f>
        <v>0.2</v>
      </c>
      <c r="AN148" s="1">
        <f>SUMIFS([1]Encoding!Q:Q,[1]Encoding!B:B,Sales!AL148,[1]Encoding!A:A,Sales!C148)</f>
        <v>4.8000000000000001E-2</v>
      </c>
      <c r="AO148" s="1">
        <f>AK148*(1-AN148)</f>
        <v>2.8464800000000001</v>
      </c>
      <c r="AP148" s="1">
        <f>AO148*(1-AM148)</f>
        <v>2.2771840000000001</v>
      </c>
    </row>
    <row r="149" spans="1:42">
      <c r="A149" t="s">
        <v>12</v>
      </c>
      <c r="B149" t="s">
        <v>11</v>
      </c>
      <c r="C149" t="s">
        <v>999</v>
      </c>
      <c r="D149" t="s">
        <v>0</v>
      </c>
      <c r="E149" t="s">
        <v>0</v>
      </c>
      <c r="F149" t="s">
        <v>2331</v>
      </c>
      <c r="G149" t="s">
        <v>1002</v>
      </c>
      <c r="H149" t="s">
        <v>2263</v>
      </c>
      <c r="I149" t="s">
        <v>7</v>
      </c>
      <c r="J149">
        <v>1</v>
      </c>
      <c r="K149">
        <v>2.99</v>
      </c>
      <c r="L149" s="2">
        <v>41481</v>
      </c>
      <c r="M149">
        <v>36000000000000</v>
      </c>
      <c r="N149" t="s">
        <v>4353</v>
      </c>
      <c r="O149">
        <v>5201656339</v>
      </c>
      <c r="P149" s="2">
        <v>41481</v>
      </c>
      <c r="Q149" t="s">
        <v>5</v>
      </c>
      <c r="R149" t="s">
        <v>3</v>
      </c>
      <c r="S149" t="s">
        <v>4</v>
      </c>
      <c r="T149" t="s">
        <v>3</v>
      </c>
      <c r="U149" t="s">
        <v>0</v>
      </c>
      <c r="V149" t="s">
        <v>0</v>
      </c>
      <c r="W149">
        <v>4.99</v>
      </c>
      <c r="X149">
        <v>673532180</v>
      </c>
      <c r="Y149" t="s">
        <v>0</v>
      </c>
      <c r="Z149" t="s">
        <v>2</v>
      </c>
      <c r="AA149" t="s">
        <v>999</v>
      </c>
      <c r="AB149" t="s">
        <v>0</v>
      </c>
      <c r="AC149" t="s">
        <v>0</v>
      </c>
      <c r="AD149" t="s">
        <v>0</v>
      </c>
      <c r="AI149" s="1" t="str">
        <f>CONCATENATE(MONTH(L149),"/",1,"/",YEAR(L149))</f>
        <v>7/1/2013</v>
      </c>
      <c r="AJ149" s="1">
        <f>SUMIFS([1]Currency!A:A,[1]Currency!B:B,Sales!AI149,[1]Currency!C:C,Sales!R149)</f>
        <v>1</v>
      </c>
      <c r="AK149" s="1">
        <f>AJ149*J149*K149</f>
        <v>2.99</v>
      </c>
      <c r="AL149" s="1" t="str">
        <f>VLOOKUP(S149,[1]Region!A:B,2,FALSE)</f>
        <v>Brazil</v>
      </c>
      <c r="AM149" s="1">
        <f>SUMIFS([1]Encoding!D:D,[1]Encoding!B:B,Sales!AL149,[1]Encoding!A:A,Sales!C149)</f>
        <v>0.2</v>
      </c>
      <c r="AN149" s="1">
        <f>SUMIFS([1]Encoding!Q:Q,[1]Encoding!B:B,Sales!AL149,[1]Encoding!A:A,Sales!C149)</f>
        <v>4.8000000000000001E-2</v>
      </c>
      <c r="AO149" s="1">
        <f>AK149*(1-AN149)</f>
        <v>2.8464800000000001</v>
      </c>
      <c r="AP149" s="1">
        <f>AO149*(1-AM149)</f>
        <v>2.2771840000000001</v>
      </c>
    </row>
    <row r="150" spans="1:42">
      <c r="A150" t="s">
        <v>12</v>
      </c>
      <c r="B150" t="s">
        <v>11</v>
      </c>
      <c r="C150" t="s">
        <v>999</v>
      </c>
      <c r="D150" t="s">
        <v>0</v>
      </c>
      <c r="E150" t="s">
        <v>0</v>
      </c>
      <c r="F150" t="s">
        <v>2331</v>
      </c>
      <c r="G150" t="s">
        <v>1002</v>
      </c>
      <c r="H150" t="s">
        <v>2263</v>
      </c>
      <c r="I150" t="s">
        <v>7</v>
      </c>
      <c r="J150">
        <v>1</v>
      </c>
      <c r="K150">
        <v>2.39</v>
      </c>
      <c r="L150" s="2">
        <v>41481</v>
      </c>
      <c r="M150">
        <v>22000000000000</v>
      </c>
      <c r="N150" t="s">
        <v>4352</v>
      </c>
      <c r="O150">
        <v>6952159769</v>
      </c>
      <c r="P150" s="2">
        <v>41481</v>
      </c>
      <c r="Q150" t="s">
        <v>5</v>
      </c>
      <c r="R150" t="s">
        <v>3</v>
      </c>
      <c r="S150" t="s">
        <v>4</v>
      </c>
      <c r="T150" t="s">
        <v>3</v>
      </c>
      <c r="U150" t="s">
        <v>0</v>
      </c>
      <c r="V150" t="s">
        <v>0</v>
      </c>
      <c r="W150">
        <v>3.99</v>
      </c>
      <c r="X150">
        <v>673532180</v>
      </c>
      <c r="Y150" t="s">
        <v>0</v>
      </c>
      <c r="Z150" t="s">
        <v>15</v>
      </c>
      <c r="AA150" t="s">
        <v>999</v>
      </c>
      <c r="AB150" t="s">
        <v>0</v>
      </c>
      <c r="AC150" t="s">
        <v>0</v>
      </c>
      <c r="AD150" t="s">
        <v>0</v>
      </c>
      <c r="AI150" s="1" t="str">
        <f>CONCATENATE(MONTH(L150),"/",1,"/",YEAR(L150))</f>
        <v>7/1/2013</v>
      </c>
      <c r="AJ150" s="1">
        <f>SUMIFS([1]Currency!A:A,[1]Currency!B:B,Sales!AI150,[1]Currency!C:C,Sales!R150)</f>
        <v>1</v>
      </c>
      <c r="AK150" s="1">
        <f>AJ150*J150*K150</f>
        <v>2.39</v>
      </c>
      <c r="AL150" s="1" t="str">
        <f>VLOOKUP(S150,[1]Region!A:B,2,FALSE)</f>
        <v>Brazil</v>
      </c>
      <c r="AM150" s="1">
        <f>SUMIFS([1]Encoding!D:D,[1]Encoding!B:B,Sales!AL150,[1]Encoding!A:A,Sales!C150)</f>
        <v>0.2</v>
      </c>
      <c r="AN150" s="1">
        <f>SUMIFS([1]Encoding!Q:Q,[1]Encoding!B:B,Sales!AL150,[1]Encoding!A:A,Sales!C150)</f>
        <v>4.8000000000000001E-2</v>
      </c>
      <c r="AO150" s="1">
        <f>AK150*(1-AN150)</f>
        <v>2.27528</v>
      </c>
      <c r="AP150" s="1">
        <f>AO150*(1-AM150)</f>
        <v>1.8202240000000001</v>
      </c>
    </row>
    <row r="151" spans="1:42">
      <c r="A151" t="s">
        <v>12</v>
      </c>
      <c r="B151" t="s">
        <v>11</v>
      </c>
      <c r="C151" t="s">
        <v>999</v>
      </c>
      <c r="D151" t="s">
        <v>0</v>
      </c>
      <c r="E151" t="s">
        <v>0</v>
      </c>
      <c r="F151" t="s">
        <v>2331</v>
      </c>
      <c r="G151" t="s">
        <v>1002</v>
      </c>
      <c r="H151" t="s">
        <v>2263</v>
      </c>
      <c r="I151" t="s">
        <v>7</v>
      </c>
      <c r="J151">
        <v>1</v>
      </c>
      <c r="K151">
        <v>2.99</v>
      </c>
      <c r="L151" s="2">
        <v>41481</v>
      </c>
      <c r="M151">
        <v>110000000000000</v>
      </c>
      <c r="N151" t="s">
        <v>4351</v>
      </c>
      <c r="O151">
        <v>5420889704</v>
      </c>
      <c r="P151" s="2">
        <v>41481</v>
      </c>
      <c r="Q151" t="s">
        <v>5</v>
      </c>
      <c r="R151" t="s">
        <v>3</v>
      </c>
      <c r="S151" t="s">
        <v>4</v>
      </c>
      <c r="T151" t="s">
        <v>3</v>
      </c>
      <c r="U151" t="s">
        <v>0</v>
      </c>
      <c r="V151" t="s">
        <v>0</v>
      </c>
      <c r="W151">
        <v>4.99</v>
      </c>
      <c r="X151">
        <v>673532180</v>
      </c>
      <c r="Y151" t="s">
        <v>0</v>
      </c>
      <c r="Z151" t="s">
        <v>2</v>
      </c>
      <c r="AA151" t="s">
        <v>999</v>
      </c>
      <c r="AB151" t="s">
        <v>0</v>
      </c>
      <c r="AC151" t="s">
        <v>0</v>
      </c>
      <c r="AD151" t="s">
        <v>0</v>
      </c>
      <c r="AI151" s="1" t="str">
        <f>CONCATENATE(MONTH(L151),"/",1,"/",YEAR(L151))</f>
        <v>7/1/2013</v>
      </c>
      <c r="AJ151" s="1">
        <f>SUMIFS([1]Currency!A:A,[1]Currency!B:B,Sales!AI151,[1]Currency!C:C,Sales!R151)</f>
        <v>1</v>
      </c>
      <c r="AK151" s="1">
        <f>AJ151*J151*K151</f>
        <v>2.99</v>
      </c>
      <c r="AL151" s="1" t="str">
        <f>VLOOKUP(S151,[1]Region!A:B,2,FALSE)</f>
        <v>Brazil</v>
      </c>
      <c r="AM151" s="1">
        <f>SUMIFS([1]Encoding!D:D,[1]Encoding!B:B,Sales!AL151,[1]Encoding!A:A,Sales!C151)</f>
        <v>0.2</v>
      </c>
      <c r="AN151" s="1">
        <f>SUMIFS([1]Encoding!Q:Q,[1]Encoding!B:B,Sales!AL151,[1]Encoding!A:A,Sales!C151)</f>
        <v>4.8000000000000001E-2</v>
      </c>
      <c r="AO151" s="1">
        <f>AK151*(1-AN151)</f>
        <v>2.8464800000000001</v>
      </c>
      <c r="AP151" s="1">
        <f>AO151*(1-AM151)</f>
        <v>2.2771840000000001</v>
      </c>
    </row>
    <row r="152" spans="1:42">
      <c r="A152" t="s">
        <v>12</v>
      </c>
      <c r="B152" t="s">
        <v>11</v>
      </c>
      <c r="C152" t="s">
        <v>999</v>
      </c>
      <c r="D152" t="s">
        <v>0</v>
      </c>
      <c r="E152" t="s">
        <v>0</v>
      </c>
      <c r="F152" t="s">
        <v>2331</v>
      </c>
      <c r="G152" t="s">
        <v>1002</v>
      </c>
      <c r="H152" t="s">
        <v>2263</v>
      </c>
      <c r="I152" t="s">
        <v>7</v>
      </c>
      <c r="J152">
        <v>1</v>
      </c>
      <c r="K152">
        <v>2.99</v>
      </c>
      <c r="L152" s="2">
        <v>41481</v>
      </c>
      <c r="M152">
        <v>64000000000000</v>
      </c>
      <c r="N152" t="s">
        <v>4350</v>
      </c>
      <c r="O152">
        <v>5040592684</v>
      </c>
      <c r="P152" s="2">
        <v>41481</v>
      </c>
      <c r="Q152" t="s">
        <v>5</v>
      </c>
      <c r="R152" t="s">
        <v>3</v>
      </c>
      <c r="S152" t="s">
        <v>4</v>
      </c>
      <c r="T152" t="s">
        <v>3</v>
      </c>
      <c r="U152" t="s">
        <v>0</v>
      </c>
      <c r="V152" t="s">
        <v>0</v>
      </c>
      <c r="W152">
        <v>4.99</v>
      </c>
      <c r="X152">
        <v>673532180</v>
      </c>
      <c r="Y152" t="s">
        <v>0</v>
      </c>
      <c r="Z152" t="s">
        <v>2</v>
      </c>
      <c r="AA152" t="s">
        <v>999</v>
      </c>
      <c r="AB152" t="s">
        <v>0</v>
      </c>
      <c r="AC152" t="s">
        <v>0</v>
      </c>
      <c r="AD152" t="s">
        <v>0</v>
      </c>
      <c r="AI152" s="1" t="str">
        <f>CONCATENATE(MONTH(L152),"/",1,"/",YEAR(L152))</f>
        <v>7/1/2013</v>
      </c>
      <c r="AJ152" s="1">
        <f>SUMIFS([1]Currency!A:A,[1]Currency!B:B,Sales!AI152,[1]Currency!C:C,Sales!R152)</f>
        <v>1</v>
      </c>
      <c r="AK152" s="1">
        <f>AJ152*J152*K152</f>
        <v>2.99</v>
      </c>
      <c r="AL152" s="1" t="str">
        <f>VLOOKUP(S152,[1]Region!A:B,2,FALSE)</f>
        <v>Brazil</v>
      </c>
      <c r="AM152" s="1">
        <f>SUMIFS([1]Encoding!D:D,[1]Encoding!B:B,Sales!AL152,[1]Encoding!A:A,Sales!C152)</f>
        <v>0.2</v>
      </c>
      <c r="AN152" s="1">
        <f>SUMIFS([1]Encoding!Q:Q,[1]Encoding!B:B,Sales!AL152,[1]Encoding!A:A,Sales!C152)</f>
        <v>4.8000000000000001E-2</v>
      </c>
      <c r="AO152" s="1">
        <f>AK152*(1-AN152)</f>
        <v>2.8464800000000001</v>
      </c>
      <c r="AP152" s="1">
        <f>AO152*(1-AM152)</f>
        <v>2.2771840000000001</v>
      </c>
    </row>
    <row r="153" spans="1:42">
      <c r="A153" t="s">
        <v>12</v>
      </c>
      <c r="B153" t="s">
        <v>11</v>
      </c>
      <c r="C153" t="s">
        <v>999</v>
      </c>
      <c r="D153" t="s">
        <v>0</v>
      </c>
      <c r="E153" t="s">
        <v>0</v>
      </c>
      <c r="F153" t="s">
        <v>2331</v>
      </c>
      <c r="G153" t="s">
        <v>1002</v>
      </c>
      <c r="H153" t="s">
        <v>2263</v>
      </c>
      <c r="I153" t="s">
        <v>7</v>
      </c>
      <c r="J153">
        <v>1</v>
      </c>
      <c r="K153">
        <v>2.99</v>
      </c>
      <c r="L153" s="2">
        <v>41481</v>
      </c>
      <c r="M153">
        <v>86000000000000</v>
      </c>
      <c r="N153" t="s">
        <v>1482</v>
      </c>
      <c r="O153">
        <v>6922228374</v>
      </c>
      <c r="P153" s="2">
        <v>41481</v>
      </c>
      <c r="Q153" t="s">
        <v>5</v>
      </c>
      <c r="R153" t="s">
        <v>3</v>
      </c>
      <c r="S153" t="s">
        <v>4</v>
      </c>
      <c r="T153" t="s">
        <v>3</v>
      </c>
      <c r="U153" t="s">
        <v>0</v>
      </c>
      <c r="V153" t="s">
        <v>0</v>
      </c>
      <c r="W153">
        <v>4.99</v>
      </c>
      <c r="X153">
        <v>673532180</v>
      </c>
      <c r="Y153" t="s">
        <v>0</v>
      </c>
      <c r="Z153" t="s">
        <v>2</v>
      </c>
      <c r="AA153" t="s">
        <v>999</v>
      </c>
      <c r="AB153" t="s">
        <v>0</v>
      </c>
      <c r="AC153" t="s">
        <v>0</v>
      </c>
      <c r="AD153" t="s">
        <v>0</v>
      </c>
      <c r="AI153" s="1" t="str">
        <f>CONCATENATE(MONTH(L153),"/",1,"/",YEAR(L153))</f>
        <v>7/1/2013</v>
      </c>
      <c r="AJ153" s="1">
        <f>SUMIFS([1]Currency!A:A,[1]Currency!B:B,Sales!AI153,[1]Currency!C:C,Sales!R153)</f>
        <v>1</v>
      </c>
      <c r="AK153" s="1">
        <f>AJ153*J153*K153</f>
        <v>2.99</v>
      </c>
      <c r="AL153" s="1" t="str">
        <f>VLOOKUP(S153,[1]Region!A:B,2,FALSE)</f>
        <v>Brazil</v>
      </c>
      <c r="AM153" s="1">
        <f>SUMIFS([1]Encoding!D:D,[1]Encoding!B:B,Sales!AL153,[1]Encoding!A:A,Sales!C153)</f>
        <v>0.2</v>
      </c>
      <c r="AN153" s="1">
        <f>SUMIFS([1]Encoding!Q:Q,[1]Encoding!B:B,Sales!AL153,[1]Encoding!A:A,Sales!C153)</f>
        <v>4.8000000000000001E-2</v>
      </c>
      <c r="AO153" s="1">
        <f>AK153*(1-AN153)</f>
        <v>2.8464800000000001</v>
      </c>
      <c r="AP153" s="1">
        <f>AO153*(1-AM153)</f>
        <v>2.2771840000000001</v>
      </c>
    </row>
    <row r="154" spans="1:42">
      <c r="A154" t="s">
        <v>12</v>
      </c>
      <c r="B154" t="s">
        <v>11</v>
      </c>
      <c r="C154" t="s">
        <v>999</v>
      </c>
      <c r="D154" t="s">
        <v>0</v>
      </c>
      <c r="E154" t="s">
        <v>0</v>
      </c>
      <c r="F154" t="s">
        <v>2331</v>
      </c>
      <c r="G154" t="s">
        <v>1002</v>
      </c>
      <c r="H154" t="s">
        <v>2263</v>
      </c>
      <c r="I154" t="s">
        <v>7</v>
      </c>
      <c r="J154">
        <v>1</v>
      </c>
      <c r="K154">
        <v>2.99</v>
      </c>
      <c r="L154" s="2">
        <v>41481</v>
      </c>
      <c r="M154">
        <v>80000000000000</v>
      </c>
      <c r="N154" t="s">
        <v>4349</v>
      </c>
      <c r="O154">
        <v>1463393514</v>
      </c>
      <c r="P154" s="2">
        <v>41481</v>
      </c>
      <c r="Q154" t="s">
        <v>5</v>
      </c>
      <c r="R154" t="s">
        <v>3</v>
      </c>
      <c r="S154" t="s">
        <v>4</v>
      </c>
      <c r="T154" t="s">
        <v>3</v>
      </c>
      <c r="U154" t="s">
        <v>0</v>
      </c>
      <c r="V154" t="s">
        <v>0</v>
      </c>
      <c r="W154">
        <v>4.99</v>
      </c>
      <c r="X154">
        <v>673532180</v>
      </c>
      <c r="Y154" t="s">
        <v>0</v>
      </c>
      <c r="Z154" t="s">
        <v>2</v>
      </c>
      <c r="AA154" t="s">
        <v>999</v>
      </c>
      <c r="AB154" t="s">
        <v>0</v>
      </c>
      <c r="AC154" t="s">
        <v>0</v>
      </c>
      <c r="AD154" t="s">
        <v>0</v>
      </c>
      <c r="AI154" s="1" t="str">
        <f>CONCATENATE(MONTH(L154),"/",1,"/",YEAR(L154))</f>
        <v>7/1/2013</v>
      </c>
      <c r="AJ154" s="1">
        <f>SUMIFS([1]Currency!A:A,[1]Currency!B:B,Sales!AI154,[1]Currency!C:C,Sales!R154)</f>
        <v>1</v>
      </c>
      <c r="AK154" s="1">
        <f>AJ154*J154*K154</f>
        <v>2.99</v>
      </c>
      <c r="AL154" s="1" t="str">
        <f>VLOOKUP(S154,[1]Region!A:B,2,FALSE)</f>
        <v>Brazil</v>
      </c>
      <c r="AM154" s="1">
        <f>SUMIFS([1]Encoding!D:D,[1]Encoding!B:B,Sales!AL154,[1]Encoding!A:A,Sales!C154)</f>
        <v>0.2</v>
      </c>
      <c r="AN154" s="1">
        <f>SUMIFS([1]Encoding!Q:Q,[1]Encoding!B:B,Sales!AL154,[1]Encoding!A:A,Sales!C154)</f>
        <v>4.8000000000000001E-2</v>
      </c>
      <c r="AO154" s="1">
        <f>AK154*(1-AN154)</f>
        <v>2.8464800000000001</v>
      </c>
      <c r="AP154" s="1">
        <f>AO154*(1-AM154)</f>
        <v>2.2771840000000001</v>
      </c>
    </row>
    <row r="155" spans="1:42">
      <c r="A155" t="s">
        <v>12</v>
      </c>
      <c r="B155" t="s">
        <v>11</v>
      </c>
      <c r="C155" t="s">
        <v>999</v>
      </c>
      <c r="D155" t="s">
        <v>0</v>
      </c>
      <c r="E155" t="s">
        <v>0</v>
      </c>
      <c r="F155" t="s">
        <v>2331</v>
      </c>
      <c r="G155" t="s">
        <v>1002</v>
      </c>
      <c r="H155" t="s">
        <v>2263</v>
      </c>
      <c r="I155" t="s">
        <v>7</v>
      </c>
      <c r="J155">
        <v>1</v>
      </c>
      <c r="K155">
        <v>2.99</v>
      </c>
      <c r="L155" s="2">
        <v>41481</v>
      </c>
      <c r="M155">
        <v>66000000000000</v>
      </c>
      <c r="N155" t="s">
        <v>979</v>
      </c>
      <c r="O155">
        <v>1082868059</v>
      </c>
      <c r="P155" s="2">
        <v>41481</v>
      </c>
      <c r="Q155" t="s">
        <v>5</v>
      </c>
      <c r="R155" t="s">
        <v>3</v>
      </c>
      <c r="S155" t="s">
        <v>4</v>
      </c>
      <c r="T155" t="s">
        <v>3</v>
      </c>
      <c r="U155" t="s">
        <v>0</v>
      </c>
      <c r="V155" t="s">
        <v>0</v>
      </c>
      <c r="W155">
        <v>4.99</v>
      </c>
      <c r="X155">
        <v>673532180</v>
      </c>
      <c r="Y155" t="s">
        <v>0</v>
      </c>
      <c r="Z155" t="s">
        <v>2</v>
      </c>
      <c r="AA155" t="s">
        <v>999</v>
      </c>
      <c r="AB155" t="s">
        <v>0</v>
      </c>
      <c r="AC155" t="s">
        <v>0</v>
      </c>
      <c r="AD155" t="s">
        <v>0</v>
      </c>
      <c r="AI155" s="1" t="str">
        <f>CONCATENATE(MONTH(L155),"/",1,"/",YEAR(L155))</f>
        <v>7/1/2013</v>
      </c>
      <c r="AJ155" s="1">
        <f>SUMIFS([1]Currency!A:A,[1]Currency!B:B,Sales!AI155,[1]Currency!C:C,Sales!R155)</f>
        <v>1</v>
      </c>
      <c r="AK155" s="1">
        <f>AJ155*J155*K155</f>
        <v>2.99</v>
      </c>
      <c r="AL155" s="1" t="str">
        <f>VLOOKUP(S155,[1]Region!A:B,2,FALSE)</f>
        <v>Brazil</v>
      </c>
      <c r="AM155" s="1">
        <f>SUMIFS([1]Encoding!D:D,[1]Encoding!B:B,Sales!AL155,[1]Encoding!A:A,Sales!C155)</f>
        <v>0.2</v>
      </c>
      <c r="AN155" s="1">
        <f>SUMIFS([1]Encoding!Q:Q,[1]Encoding!B:B,Sales!AL155,[1]Encoding!A:A,Sales!C155)</f>
        <v>4.8000000000000001E-2</v>
      </c>
      <c r="AO155" s="1">
        <f>AK155*(1-AN155)</f>
        <v>2.8464800000000001</v>
      </c>
      <c r="AP155" s="1">
        <f>AO155*(1-AM155)</f>
        <v>2.2771840000000001</v>
      </c>
    </row>
    <row r="156" spans="1:42">
      <c r="A156" t="s">
        <v>12</v>
      </c>
      <c r="B156" t="s">
        <v>11</v>
      </c>
      <c r="C156" t="s">
        <v>999</v>
      </c>
      <c r="D156" t="s">
        <v>0</v>
      </c>
      <c r="E156" t="s">
        <v>0</v>
      </c>
      <c r="F156" t="s">
        <v>2331</v>
      </c>
      <c r="G156" t="s">
        <v>1002</v>
      </c>
      <c r="H156" t="s">
        <v>2263</v>
      </c>
      <c r="I156" t="s">
        <v>7</v>
      </c>
      <c r="J156">
        <v>1</v>
      </c>
      <c r="K156">
        <v>2.99</v>
      </c>
      <c r="L156" s="2">
        <v>41481</v>
      </c>
      <c r="M156">
        <v>28000000000000</v>
      </c>
      <c r="N156" t="s">
        <v>4348</v>
      </c>
      <c r="O156">
        <v>2759646644</v>
      </c>
      <c r="P156" s="2">
        <v>41481</v>
      </c>
      <c r="Q156" t="s">
        <v>5</v>
      </c>
      <c r="R156" t="s">
        <v>3</v>
      </c>
      <c r="S156" t="s">
        <v>4</v>
      </c>
      <c r="T156" t="s">
        <v>3</v>
      </c>
      <c r="U156" t="s">
        <v>0</v>
      </c>
      <c r="V156" t="s">
        <v>0</v>
      </c>
      <c r="W156">
        <v>4.99</v>
      </c>
      <c r="X156">
        <v>673532180</v>
      </c>
      <c r="Y156" t="s">
        <v>0</v>
      </c>
      <c r="Z156" t="s">
        <v>2</v>
      </c>
      <c r="AA156" t="s">
        <v>999</v>
      </c>
      <c r="AB156" t="s">
        <v>0</v>
      </c>
      <c r="AC156" t="s">
        <v>0</v>
      </c>
      <c r="AD156" t="s">
        <v>0</v>
      </c>
      <c r="AI156" s="1" t="str">
        <f>CONCATENATE(MONTH(L156),"/",1,"/",YEAR(L156))</f>
        <v>7/1/2013</v>
      </c>
      <c r="AJ156" s="1">
        <f>SUMIFS([1]Currency!A:A,[1]Currency!B:B,Sales!AI156,[1]Currency!C:C,Sales!R156)</f>
        <v>1</v>
      </c>
      <c r="AK156" s="1">
        <f>AJ156*J156*K156</f>
        <v>2.99</v>
      </c>
      <c r="AL156" s="1" t="str">
        <f>VLOOKUP(S156,[1]Region!A:B,2,FALSE)</f>
        <v>Brazil</v>
      </c>
      <c r="AM156" s="1">
        <f>SUMIFS([1]Encoding!D:D,[1]Encoding!B:B,Sales!AL156,[1]Encoding!A:A,Sales!C156)</f>
        <v>0.2</v>
      </c>
      <c r="AN156" s="1">
        <f>SUMIFS([1]Encoding!Q:Q,[1]Encoding!B:B,Sales!AL156,[1]Encoding!A:A,Sales!C156)</f>
        <v>4.8000000000000001E-2</v>
      </c>
      <c r="AO156" s="1">
        <f>AK156*(1-AN156)</f>
        <v>2.8464800000000001</v>
      </c>
      <c r="AP156" s="1">
        <f>AO156*(1-AM156)</f>
        <v>2.2771840000000001</v>
      </c>
    </row>
    <row r="157" spans="1:42">
      <c r="A157" t="s">
        <v>12</v>
      </c>
      <c r="B157" t="s">
        <v>11</v>
      </c>
      <c r="C157" t="s">
        <v>999</v>
      </c>
      <c r="D157" t="s">
        <v>0</v>
      </c>
      <c r="E157" t="s">
        <v>0</v>
      </c>
      <c r="F157" t="s">
        <v>2331</v>
      </c>
      <c r="G157" t="s">
        <v>1002</v>
      </c>
      <c r="H157" t="s">
        <v>2263</v>
      </c>
      <c r="I157" t="s">
        <v>7</v>
      </c>
      <c r="J157">
        <v>1</v>
      </c>
      <c r="K157">
        <v>2.39</v>
      </c>
      <c r="L157" s="2">
        <v>41481</v>
      </c>
      <c r="M157">
        <v>67000000000000</v>
      </c>
      <c r="N157" t="s">
        <v>4347</v>
      </c>
      <c r="O157">
        <v>1448673229</v>
      </c>
      <c r="P157" s="2">
        <v>41481</v>
      </c>
      <c r="Q157" t="s">
        <v>5</v>
      </c>
      <c r="R157" t="s">
        <v>3</v>
      </c>
      <c r="S157" t="s">
        <v>4</v>
      </c>
      <c r="T157" t="s">
        <v>3</v>
      </c>
      <c r="U157" t="s">
        <v>0</v>
      </c>
      <c r="V157" t="s">
        <v>0</v>
      </c>
      <c r="W157">
        <v>3.99</v>
      </c>
      <c r="X157">
        <v>673532180</v>
      </c>
      <c r="Y157" t="s">
        <v>0</v>
      </c>
      <c r="Z157" t="s">
        <v>15</v>
      </c>
      <c r="AA157" t="s">
        <v>999</v>
      </c>
      <c r="AB157" t="s">
        <v>0</v>
      </c>
      <c r="AC157" t="s">
        <v>0</v>
      </c>
      <c r="AD157" t="s">
        <v>0</v>
      </c>
      <c r="AI157" s="1" t="str">
        <f>CONCATENATE(MONTH(L157),"/",1,"/",YEAR(L157))</f>
        <v>7/1/2013</v>
      </c>
      <c r="AJ157" s="1">
        <f>SUMIFS([1]Currency!A:A,[1]Currency!B:B,Sales!AI157,[1]Currency!C:C,Sales!R157)</f>
        <v>1</v>
      </c>
      <c r="AK157" s="1">
        <f>AJ157*J157*K157</f>
        <v>2.39</v>
      </c>
      <c r="AL157" s="1" t="str">
        <f>VLOOKUP(S157,[1]Region!A:B,2,FALSE)</f>
        <v>Brazil</v>
      </c>
      <c r="AM157" s="1">
        <f>SUMIFS([1]Encoding!D:D,[1]Encoding!B:B,Sales!AL157,[1]Encoding!A:A,Sales!C157)</f>
        <v>0.2</v>
      </c>
      <c r="AN157" s="1">
        <f>SUMIFS([1]Encoding!Q:Q,[1]Encoding!B:B,Sales!AL157,[1]Encoding!A:A,Sales!C157)</f>
        <v>4.8000000000000001E-2</v>
      </c>
      <c r="AO157" s="1">
        <f>AK157*(1-AN157)</f>
        <v>2.27528</v>
      </c>
      <c r="AP157" s="1">
        <f>AO157*(1-AM157)</f>
        <v>1.8202240000000001</v>
      </c>
    </row>
    <row r="158" spans="1:42">
      <c r="A158" t="s">
        <v>12</v>
      </c>
      <c r="B158" t="s">
        <v>11</v>
      </c>
      <c r="C158" t="s">
        <v>999</v>
      </c>
      <c r="D158" t="s">
        <v>0</v>
      </c>
      <c r="E158" t="s">
        <v>0</v>
      </c>
      <c r="F158" t="s">
        <v>2331</v>
      </c>
      <c r="G158" t="s">
        <v>1002</v>
      </c>
      <c r="H158" t="s">
        <v>2263</v>
      </c>
      <c r="I158" t="s">
        <v>7</v>
      </c>
      <c r="J158">
        <v>1</v>
      </c>
      <c r="K158">
        <v>2.99</v>
      </c>
      <c r="L158" s="2">
        <v>41481</v>
      </c>
      <c r="M158">
        <v>66000000000000</v>
      </c>
      <c r="N158" t="s">
        <v>4346</v>
      </c>
      <c r="O158">
        <v>5487277254</v>
      </c>
      <c r="P158" s="2">
        <v>41481</v>
      </c>
      <c r="Q158" t="s">
        <v>5</v>
      </c>
      <c r="R158" t="s">
        <v>3</v>
      </c>
      <c r="S158" t="s">
        <v>4</v>
      </c>
      <c r="T158" t="s">
        <v>3</v>
      </c>
      <c r="U158" t="s">
        <v>0</v>
      </c>
      <c r="V158" t="s">
        <v>0</v>
      </c>
      <c r="W158">
        <v>4.99</v>
      </c>
      <c r="X158">
        <v>673532180</v>
      </c>
      <c r="Y158" t="s">
        <v>0</v>
      </c>
      <c r="Z158" t="s">
        <v>2</v>
      </c>
      <c r="AA158" t="s">
        <v>999</v>
      </c>
      <c r="AB158" t="s">
        <v>0</v>
      </c>
      <c r="AC158" t="s">
        <v>0</v>
      </c>
      <c r="AD158" t="s">
        <v>0</v>
      </c>
      <c r="AI158" s="1" t="str">
        <f>CONCATENATE(MONTH(L158),"/",1,"/",YEAR(L158))</f>
        <v>7/1/2013</v>
      </c>
      <c r="AJ158" s="1">
        <f>SUMIFS([1]Currency!A:A,[1]Currency!B:B,Sales!AI158,[1]Currency!C:C,Sales!R158)</f>
        <v>1</v>
      </c>
      <c r="AK158" s="1">
        <f>AJ158*J158*K158</f>
        <v>2.99</v>
      </c>
      <c r="AL158" s="1" t="str">
        <f>VLOOKUP(S158,[1]Region!A:B,2,FALSE)</f>
        <v>Brazil</v>
      </c>
      <c r="AM158" s="1">
        <f>SUMIFS([1]Encoding!D:D,[1]Encoding!B:B,Sales!AL158,[1]Encoding!A:A,Sales!C158)</f>
        <v>0.2</v>
      </c>
      <c r="AN158" s="1">
        <f>SUMIFS([1]Encoding!Q:Q,[1]Encoding!B:B,Sales!AL158,[1]Encoding!A:A,Sales!C158)</f>
        <v>4.8000000000000001E-2</v>
      </c>
      <c r="AO158" s="1">
        <f>AK158*(1-AN158)</f>
        <v>2.8464800000000001</v>
      </c>
      <c r="AP158" s="1">
        <f>AO158*(1-AM158)</f>
        <v>2.2771840000000001</v>
      </c>
    </row>
    <row r="159" spans="1:42">
      <c r="A159" t="s">
        <v>12</v>
      </c>
      <c r="B159" t="s">
        <v>11</v>
      </c>
      <c r="C159" t="s">
        <v>999</v>
      </c>
      <c r="D159" t="s">
        <v>0</v>
      </c>
      <c r="E159" t="s">
        <v>0</v>
      </c>
      <c r="F159" t="s">
        <v>2331</v>
      </c>
      <c r="G159" t="s">
        <v>1002</v>
      </c>
      <c r="H159" t="s">
        <v>2263</v>
      </c>
      <c r="I159" t="s">
        <v>7</v>
      </c>
      <c r="J159">
        <v>1</v>
      </c>
      <c r="K159">
        <v>2.99</v>
      </c>
      <c r="L159" s="2">
        <v>41481</v>
      </c>
      <c r="M159">
        <v>63000000000000</v>
      </c>
      <c r="N159" t="s">
        <v>2066</v>
      </c>
      <c r="O159">
        <v>5715860614</v>
      </c>
      <c r="P159" s="2">
        <v>41481</v>
      </c>
      <c r="Q159" t="s">
        <v>5</v>
      </c>
      <c r="R159" t="s">
        <v>3</v>
      </c>
      <c r="S159" t="s">
        <v>4</v>
      </c>
      <c r="T159" t="s">
        <v>3</v>
      </c>
      <c r="U159" t="s">
        <v>0</v>
      </c>
      <c r="V159" t="s">
        <v>0</v>
      </c>
      <c r="W159">
        <v>4.99</v>
      </c>
      <c r="X159">
        <v>673532180</v>
      </c>
      <c r="Y159" t="s">
        <v>0</v>
      </c>
      <c r="Z159" t="s">
        <v>2</v>
      </c>
      <c r="AA159" t="s">
        <v>999</v>
      </c>
      <c r="AB159" t="s">
        <v>0</v>
      </c>
      <c r="AC159" t="s">
        <v>0</v>
      </c>
      <c r="AD159" t="s">
        <v>0</v>
      </c>
      <c r="AI159" s="1" t="str">
        <f>CONCATENATE(MONTH(L159),"/",1,"/",YEAR(L159))</f>
        <v>7/1/2013</v>
      </c>
      <c r="AJ159" s="1">
        <f>SUMIFS([1]Currency!A:A,[1]Currency!B:B,Sales!AI159,[1]Currency!C:C,Sales!R159)</f>
        <v>1</v>
      </c>
      <c r="AK159" s="1">
        <f>AJ159*J159*K159</f>
        <v>2.99</v>
      </c>
      <c r="AL159" s="1" t="str">
        <f>VLOOKUP(S159,[1]Region!A:B,2,FALSE)</f>
        <v>Brazil</v>
      </c>
      <c r="AM159" s="1">
        <f>SUMIFS([1]Encoding!D:D,[1]Encoding!B:B,Sales!AL159,[1]Encoding!A:A,Sales!C159)</f>
        <v>0.2</v>
      </c>
      <c r="AN159" s="1">
        <f>SUMIFS([1]Encoding!Q:Q,[1]Encoding!B:B,Sales!AL159,[1]Encoding!A:A,Sales!C159)</f>
        <v>4.8000000000000001E-2</v>
      </c>
      <c r="AO159" s="1">
        <f>AK159*(1-AN159)</f>
        <v>2.8464800000000001</v>
      </c>
      <c r="AP159" s="1">
        <f>AO159*(1-AM159)</f>
        <v>2.2771840000000001</v>
      </c>
    </row>
    <row r="160" spans="1:42">
      <c r="A160" t="s">
        <v>12</v>
      </c>
      <c r="B160" t="s">
        <v>11</v>
      </c>
      <c r="C160" t="s">
        <v>999</v>
      </c>
      <c r="D160" t="s">
        <v>0</v>
      </c>
      <c r="E160" t="s">
        <v>0</v>
      </c>
      <c r="F160" t="s">
        <v>2331</v>
      </c>
      <c r="G160" t="s">
        <v>1002</v>
      </c>
      <c r="H160" t="s">
        <v>2263</v>
      </c>
      <c r="I160" t="s">
        <v>7</v>
      </c>
      <c r="J160">
        <v>1</v>
      </c>
      <c r="K160">
        <v>2.39</v>
      </c>
      <c r="L160" s="2">
        <v>41481</v>
      </c>
      <c r="M160">
        <v>85000000000000</v>
      </c>
      <c r="N160" t="s">
        <v>2430</v>
      </c>
      <c r="O160">
        <v>6766434609</v>
      </c>
      <c r="P160" s="2">
        <v>41481</v>
      </c>
      <c r="Q160" t="s">
        <v>5</v>
      </c>
      <c r="R160" t="s">
        <v>3</v>
      </c>
      <c r="S160" t="s">
        <v>4</v>
      </c>
      <c r="T160" t="s">
        <v>3</v>
      </c>
      <c r="U160" t="s">
        <v>0</v>
      </c>
      <c r="V160" t="s">
        <v>0</v>
      </c>
      <c r="W160">
        <v>3.99</v>
      </c>
      <c r="X160">
        <v>673532180</v>
      </c>
      <c r="Y160" t="s">
        <v>0</v>
      </c>
      <c r="Z160" t="s">
        <v>15</v>
      </c>
      <c r="AA160" t="s">
        <v>999</v>
      </c>
      <c r="AB160" t="s">
        <v>0</v>
      </c>
      <c r="AC160" t="s">
        <v>0</v>
      </c>
      <c r="AD160" t="s">
        <v>0</v>
      </c>
      <c r="AI160" s="1" t="str">
        <f>CONCATENATE(MONTH(L160),"/",1,"/",YEAR(L160))</f>
        <v>7/1/2013</v>
      </c>
      <c r="AJ160" s="1">
        <f>SUMIFS([1]Currency!A:A,[1]Currency!B:B,Sales!AI160,[1]Currency!C:C,Sales!R160)</f>
        <v>1</v>
      </c>
      <c r="AK160" s="1">
        <f>AJ160*J160*K160</f>
        <v>2.39</v>
      </c>
      <c r="AL160" s="1" t="str">
        <f>VLOOKUP(S160,[1]Region!A:B,2,FALSE)</f>
        <v>Brazil</v>
      </c>
      <c r="AM160" s="1">
        <f>SUMIFS([1]Encoding!D:D,[1]Encoding!B:B,Sales!AL160,[1]Encoding!A:A,Sales!C160)</f>
        <v>0.2</v>
      </c>
      <c r="AN160" s="1">
        <f>SUMIFS([1]Encoding!Q:Q,[1]Encoding!B:B,Sales!AL160,[1]Encoding!A:A,Sales!C160)</f>
        <v>4.8000000000000001E-2</v>
      </c>
      <c r="AO160" s="1">
        <f>AK160*(1-AN160)</f>
        <v>2.27528</v>
      </c>
      <c r="AP160" s="1">
        <f>AO160*(1-AM160)</f>
        <v>1.8202240000000001</v>
      </c>
    </row>
    <row r="161" spans="1:42">
      <c r="A161" t="s">
        <v>12</v>
      </c>
      <c r="B161" t="s">
        <v>11</v>
      </c>
      <c r="C161" t="s">
        <v>999</v>
      </c>
      <c r="D161" t="s">
        <v>0</v>
      </c>
      <c r="E161" t="s">
        <v>0</v>
      </c>
      <c r="F161" t="s">
        <v>2331</v>
      </c>
      <c r="G161" t="s">
        <v>1002</v>
      </c>
      <c r="H161" t="s">
        <v>2263</v>
      </c>
      <c r="I161" t="s">
        <v>7</v>
      </c>
      <c r="J161">
        <v>1</v>
      </c>
      <c r="K161">
        <v>2.99</v>
      </c>
      <c r="L161" s="2">
        <v>41481</v>
      </c>
      <c r="M161">
        <v>85000000000000</v>
      </c>
      <c r="N161" t="s">
        <v>29</v>
      </c>
      <c r="O161">
        <v>6386136934</v>
      </c>
      <c r="P161" s="2">
        <v>41481</v>
      </c>
      <c r="Q161" t="s">
        <v>5</v>
      </c>
      <c r="R161" t="s">
        <v>3</v>
      </c>
      <c r="S161" t="s">
        <v>4</v>
      </c>
      <c r="T161" t="s">
        <v>3</v>
      </c>
      <c r="U161" t="s">
        <v>0</v>
      </c>
      <c r="V161" t="s">
        <v>0</v>
      </c>
      <c r="W161">
        <v>4.99</v>
      </c>
      <c r="X161">
        <v>673532180</v>
      </c>
      <c r="Y161" t="s">
        <v>0</v>
      </c>
      <c r="Z161" t="s">
        <v>2</v>
      </c>
      <c r="AA161" t="s">
        <v>999</v>
      </c>
      <c r="AB161" t="s">
        <v>0</v>
      </c>
      <c r="AC161" t="s">
        <v>0</v>
      </c>
      <c r="AD161" t="s">
        <v>0</v>
      </c>
      <c r="AI161" s="1" t="str">
        <f>CONCATENATE(MONTH(L161),"/",1,"/",YEAR(L161))</f>
        <v>7/1/2013</v>
      </c>
      <c r="AJ161" s="1">
        <f>SUMIFS([1]Currency!A:A,[1]Currency!B:B,Sales!AI161,[1]Currency!C:C,Sales!R161)</f>
        <v>1</v>
      </c>
      <c r="AK161" s="1">
        <f>AJ161*J161*K161</f>
        <v>2.99</v>
      </c>
      <c r="AL161" s="1" t="str">
        <f>VLOOKUP(S161,[1]Region!A:B,2,FALSE)</f>
        <v>Brazil</v>
      </c>
      <c r="AM161" s="1">
        <f>SUMIFS([1]Encoding!D:D,[1]Encoding!B:B,Sales!AL161,[1]Encoding!A:A,Sales!C161)</f>
        <v>0.2</v>
      </c>
      <c r="AN161" s="1">
        <f>SUMIFS([1]Encoding!Q:Q,[1]Encoding!B:B,Sales!AL161,[1]Encoding!A:A,Sales!C161)</f>
        <v>4.8000000000000001E-2</v>
      </c>
      <c r="AO161" s="1">
        <f>AK161*(1-AN161)</f>
        <v>2.8464800000000001</v>
      </c>
      <c r="AP161" s="1">
        <f>AO161*(1-AM161)</f>
        <v>2.2771840000000001</v>
      </c>
    </row>
    <row r="162" spans="1:42">
      <c r="A162" t="s">
        <v>12</v>
      </c>
      <c r="B162" t="s">
        <v>11</v>
      </c>
      <c r="C162" t="s">
        <v>999</v>
      </c>
      <c r="D162" t="s">
        <v>0</v>
      </c>
      <c r="E162" t="s">
        <v>0</v>
      </c>
      <c r="F162" t="s">
        <v>2331</v>
      </c>
      <c r="G162" t="s">
        <v>1002</v>
      </c>
      <c r="H162" t="s">
        <v>2263</v>
      </c>
      <c r="I162" t="s">
        <v>7</v>
      </c>
      <c r="J162">
        <v>1</v>
      </c>
      <c r="K162">
        <v>2.39</v>
      </c>
      <c r="L162" s="2">
        <v>41481</v>
      </c>
      <c r="M162">
        <v>85000000000000</v>
      </c>
      <c r="N162" t="s">
        <v>3561</v>
      </c>
      <c r="O162">
        <v>5536223419</v>
      </c>
      <c r="P162" s="2">
        <v>41481</v>
      </c>
      <c r="Q162" t="s">
        <v>5</v>
      </c>
      <c r="R162" t="s">
        <v>3</v>
      </c>
      <c r="S162" t="s">
        <v>4</v>
      </c>
      <c r="T162" t="s">
        <v>3</v>
      </c>
      <c r="U162" t="s">
        <v>0</v>
      </c>
      <c r="V162" t="s">
        <v>0</v>
      </c>
      <c r="W162">
        <v>3.99</v>
      </c>
      <c r="X162">
        <v>673532180</v>
      </c>
      <c r="Y162" t="s">
        <v>0</v>
      </c>
      <c r="Z162" t="s">
        <v>15</v>
      </c>
      <c r="AA162" t="s">
        <v>999</v>
      </c>
      <c r="AB162" t="s">
        <v>0</v>
      </c>
      <c r="AC162" t="s">
        <v>0</v>
      </c>
      <c r="AD162" t="s">
        <v>0</v>
      </c>
      <c r="AI162" s="1" t="str">
        <f>CONCATENATE(MONTH(L162),"/",1,"/",YEAR(L162))</f>
        <v>7/1/2013</v>
      </c>
      <c r="AJ162" s="1">
        <f>SUMIFS([1]Currency!A:A,[1]Currency!B:B,Sales!AI162,[1]Currency!C:C,Sales!R162)</f>
        <v>1</v>
      </c>
      <c r="AK162" s="1">
        <f>AJ162*J162*K162</f>
        <v>2.39</v>
      </c>
      <c r="AL162" s="1" t="str">
        <f>VLOOKUP(S162,[1]Region!A:B,2,FALSE)</f>
        <v>Brazil</v>
      </c>
      <c r="AM162" s="1">
        <f>SUMIFS([1]Encoding!D:D,[1]Encoding!B:B,Sales!AL162,[1]Encoding!A:A,Sales!C162)</f>
        <v>0.2</v>
      </c>
      <c r="AN162" s="1">
        <f>SUMIFS([1]Encoding!Q:Q,[1]Encoding!B:B,Sales!AL162,[1]Encoding!A:A,Sales!C162)</f>
        <v>4.8000000000000001E-2</v>
      </c>
      <c r="AO162" s="1">
        <f>AK162*(1-AN162)</f>
        <v>2.27528</v>
      </c>
      <c r="AP162" s="1">
        <f>AO162*(1-AM162)</f>
        <v>1.8202240000000001</v>
      </c>
    </row>
    <row r="163" spans="1:42">
      <c r="A163" t="s">
        <v>12</v>
      </c>
      <c r="B163" t="s">
        <v>11</v>
      </c>
      <c r="C163" t="s">
        <v>999</v>
      </c>
      <c r="D163" t="s">
        <v>0</v>
      </c>
      <c r="E163" t="s">
        <v>0</v>
      </c>
      <c r="F163" t="s">
        <v>2331</v>
      </c>
      <c r="G163" t="s">
        <v>1002</v>
      </c>
      <c r="H163" t="s">
        <v>2263</v>
      </c>
      <c r="I163" t="s">
        <v>7</v>
      </c>
      <c r="J163">
        <v>1</v>
      </c>
      <c r="K163">
        <v>2.39</v>
      </c>
      <c r="L163" s="2">
        <v>41481</v>
      </c>
      <c r="M163">
        <v>74000000000000</v>
      </c>
      <c r="N163" t="s">
        <v>29</v>
      </c>
      <c r="O163">
        <v>9822723199</v>
      </c>
      <c r="P163" s="2">
        <v>41481</v>
      </c>
      <c r="Q163" t="s">
        <v>5</v>
      </c>
      <c r="R163" t="s">
        <v>3</v>
      </c>
      <c r="S163" t="s">
        <v>4</v>
      </c>
      <c r="T163" t="s">
        <v>3</v>
      </c>
      <c r="U163" t="s">
        <v>0</v>
      </c>
      <c r="V163" t="s">
        <v>0</v>
      </c>
      <c r="W163">
        <v>3.99</v>
      </c>
      <c r="X163">
        <v>673532180</v>
      </c>
      <c r="Y163" t="s">
        <v>0</v>
      </c>
      <c r="Z163" t="s">
        <v>15</v>
      </c>
      <c r="AA163" t="s">
        <v>999</v>
      </c>
      <c r="AB163" t="s">
        <v>0</v>
      </c>
      <c r="AC163" t="s">
        <v>0</v>
      </c>
      <c r="AD163" t="s">
        <v>0</v>
      </c>
      <c r="AI163" s="1" t="str">
        <f>CONCATENATE(MONTH(L163),"/",1,"/",YEAR(L163))</f>
        <v>7/1/2013</v>
      </c>
      <c r="AJ163" s="1">
        <f>SUMIFS([1]Currency!A:A,[1]Currency!B:B,Sales!AI163,[1]Currency!C:C,Sales!R163)</f>
        <v>1</v>
      </c>
      <c r="AK163" s="1">
        <f>AJ163*J163*K163</f>
        <v>2.39</v>
      </c>
      <c r="AL163" s="1" t="str">
        <f>VLOOKUP(S163,[1]Region!A:B,2,FALSE)</f>
        <v>Brazil</v>
      </c>
      <c r="AM163" s="1">
        <f>SUMIFS([1]Encoding!D:D,[1]Encoding!B:B,Sales!AL163,[1]Encoding!A:A,Sales!C163)</f>
        <v>0.2</v>
      </c>
      <c r="AN163" s="1">
        <f>SUMIFS([1]Encoding!Q:Q,[1]Encoding!B:B,Sales!AL163,[1]Encoding!A:A,Sales!C163)</f>
        <v>4.8000000000000001E-2</v>
      </c>
      <c r="AO163" s="1">
        <f>AK163*(1-AN163)</f>
        <v>2.27528</v>
      </c>
      <c r="AP163" s="1">
        <f>AO163*(1-AM163)</f>
        <v>1.8202240000000001</v>
      </c>
    </row>
    <row r="164" spans="1:42">
      <c r="A164" t="s">
        <v>12</v>
      </c>
      <c r="B164" t="s">
        <v>11</v>
      </c>
      <c r="C164" t="s">
        <v>999</v>
      </c>
      <c r="D164" t="s">
        <v>0</v>
      </c>
      <c r="E164" t="s">
        <v>0</v>
      </c>
      <c r="F164" t="s">
        <v>1003</v>
      </c>
      <c r="G164" t="s">
        <v>1002</v>
      </c>
      <c r="H164" t="s">
        <v>2263</v>
      </c>
      <c r="I164" t="s">
        <v>7</v>
      </c>
      <c r="J164">
        <v>1</v>
      </c>
      <c r="K164">
        <v>2.99</v>
      </c>
      <c r="L164" s="2">
        <v>41481</v>
      </c>
      <c r="M164">
        <v>27000000000000</v>
      </c>
      <c r="N164" t="s">
        <v>4345</v>
      </c>
      <c r="O164">
        <v>1396806064</v>
      </c>
      <c r="P164" s="2">
        <v>41487</v>
      </c>
      <c r="Q164" t="s">
        <v>101</v>
      </c>
      <c r="R164" t="s">
        <v>3</v>
      </c>
      <c r="S164" t="s">
        <v>4</v>
      </c>
      <c r="T164" t="s">
        <v>3</v>
      </c>
      <c r="U164" t="s">
        <v>0</v>
      </c>
      <c r="V164" t="s">
        <v>0</v>
      </c>
      <c r="W164">
        <v>-4.99</v>
      </c>
      <c r="X164">
        <v>673532180</v>
      </c>
      <c r="Y164" t="s">
        <v>0</v>
      </c>
      <c r="Z164" t="s">
        <v>2</v>
      </c>
      <c r="AA164" t="s">
        <v>999</v>
      </c>
      <c r="AB164" t="s">
        <v>0</v>
      </c>
      <c r="AC164" t="s">
        <v>0</v>
      </c>
      <c r="AD164" t="s">
        <v>0</v>
      </c>
      <c r="AI164" s="1" t="str">
        <f>CONCATENATE(MONTH(L164),"/",1,"/",YEAR(L164))</f>
        <v>7/1/2013</v>
      </c>
      <c r="AJ164" s="1">
        <f>SUMIFS([1]Currency!A:A,[1]Currency!B:B,Sales!AI164,[1]Currency!C:C,Sales!R164)</f>
        <v>1</v>
      </c>
      <c r="AK164" s="1">
        <f>AJ164*J164*K164</f>
        <v>2.99</v>
      </c>
      <c r="AL164" s="1" t="str">
        <f>VLOOKUP(S164,[1]Region!A:B,2,FALSE)</f>
        <v>Brazil</v>
      </c>
      <c r="AM164" s="1">
        <f>SUMIFS([1]Encoding!D:D,[1]Encoding!B:B,Sales!AL164,[1]Encoding!A:A,Sales!C164)</f>
        <v>0.2</v>
      </c>
      <c r="AN164" s="1">
        <f>SUMIFS([1]Encoding!Q:Q,[1]Encoding!B:B,Sales!AL164,[1]Encoding!A:A,Sales!C164)</f>
        <v>4.8000000000000001E-2</v>
      </c>
      <c r="AO164" s="1">
        <f>AK164*(1-AN164)</f>
        <v>2.8464800000000001</v>
      </c>
      <c r="AP164" s="1">
        <f>AO164*(1-AM164)</f>
        <v>2.2771840000000001</v>
      </c>
    </row>
    <row r="165" spans="1:42">
      <c r="A165" t="s">
        <v>12</v>
      </c>
      <c r="B165" t="s">
        <v>11</v>
      </c>
      <c r="C165" t="s">
        <v>999</v>
      </c>
      <c r="D165" t="s">
        <v>0</v>
      </c>
      <c r="E165" t="s">
        <v>0</v>
      </c>
      <c r="F165" t="s">
        <v>2331</v>
      </c>
      <c r="G165" t="s">
        <v>1002</v>
      </c>
      <c r="H165" t="s">
        <v>2263</v>
      </c>
      <c r="I165" t="s">
        <v>7</v>
      </c>
      <c r="J165">
        <v>1</v>
      </c>
      <c r="K165">
        <v>2.99</v>
      </c>
      <c r="L165" s="2">
        <v>41482</v>
      </c>
      <c r="M165">
        <v>67000000000000</v>
      </c>
      <c r="N165" t="s">
        <v>4344</v>
      </c>
      <c r="O165">
        <v>5139996369</v>
      </c>
      <c r="P165" s="2">
        <v>41482</v>
      </c>
      <c r="Q165" t="s">
        <v>5</v>
      </c>
      <c r="R165" t="s">
        <v>3</v>
      </c>
      <c r="S165" t="s">
        <v>4</v>
      </c>
      <c r="T165" t="s">
        <v>3</v>
      </c>
      <c r="U165" t="s">
        <v>0</v>
      </c>
      <c r="V165" t="s">
        <v>0</v>
      </c>
      <c r="W165">
        <v>4.99</v>
      </c>
      <c r="X165">
        <v>673532180</v>
      </c>
      <c r="Y165" t="s">
        <v>0</v>
      </c>
      <c r="Z165" t="s">
        <v>2</v>
      </c>
      <c r="AA165" t="s">
        <v>999</v>
      </c>
      <c r="AB165" t="s">
        <v>0</v>
      </c>
      <c r="AC165" t="s">
        <v>0</v>
      </c>
      <c r="AD165" t="s">
        <v>0</v>
      </c>
      <c r="AI165" s="1" t="str">
        <f>CONCATENATE(MONTH(L165),"/",1,"/",YEAR(L165))</f>
        <v>7/1/2013</v>
      </c>
      <c r="AJ165" s="1">
        <f>SUMIFS([1]Currency!A:A,[1]Currency!B:B,Sales!AI165,[1]Currency!C:C,Sales!R165)</f>
        <v>1</v>
      </c>
      <c r="AK165" s="1">
        <f>AJ165*J165*K165</f>
        <v>2.99</v>
      </c>
      <c r="AL165" s="1" t="str">
        <f>VLOOKUP(S165,[1]Region!A:B,2,FALSE)</f>
        <v>Brazil</v>
      </c>
      <c r="AM165" s="1">
        <f>SUMIFS([1]Encoding!D:D,[1]Encoding!B:B,Sales!AL165,[1]Encoding!A:A,Sales!C165)</f>
        <v>0.2</v>
      </c>
      <c r="AN165" s="1">
        <f>SUMIFS([1]Encoding!Q:Q,[1]Encoding!B:B,Sales!AL165,[1]Encoding!A:A,Sales!C165)</f>
        <v>4.8000000000000001E-2</v>
      </c>
      <c r="AO165" s="1">
        <f>AK165*(1-AN165)</f>
        <v>2.8464800000000001</v>
      </c>
      <c r="AP165" s="1">
        <f>AO165*(1-AM165)</f>
        <v>2.2771840000000001</v>
      </c>
    </row>
    <row r="166" spans="1:42">
      <c r="A166" t="s">
        <v>12</v>
      </c>
      <c r="B166" t="s">
        <v>11</v>
      </c>
      <c r="C166" t="s">
        <v>999</v>
      </c>
      <c r="D166" t="s">
        <v>0</v>
      </c>
      <c r="E166" t="s">
        <v>0</v>
      </c>
      <c r="F166" t="s">
        <v>2331</v>
      </c>
      <c r="G166" t="s">
        <v>1002</v>
      </c>
      <c r="H166" t="s">
        <v>2263</v>
      </c>
      <c r="I166" t="s">
        <v>7</v>
      </c>
      <c r="J166">
        <v>1</v>
      </c>
      <c r="K166">
        <v>2.39</v>
      </c>
      <c r="L166" s="2">
        <v>41482</v>
      </c>
      <c r="M166">
        <v>81000000000000</v>
      </c>
      <c r="N166" t="s">
        <v>4343</v>
      </c>
      <c r="O166">
        <v>2921827154</v>
      </c>
      <c r="P166" s="2">
        <v>41482</v>
      </c>
      <c r="Q166" t="s">
        <v>5</v>
      </c>
      <c r="R166" t="s">
        <v>3</v>
      </c>
      <c r="S166" t="s">
        <v>4</v>
      </c>
      <c r="T166" t="s">
        <v>3</v>
      </c>
      <c r="U166" t="s">
        <v>0</v>
      </c>
      <c r="V166" t="s">
        <v>0</v>
      </c>
      <c r="W166">
        <v>3.99</v>
      </c>
      <c r="X166">
        <v>673532180</v>
      </c>
      <c r="Y166" t="s">
        <v>0</v>
      </c>
      <c r="Z166" t="s">
        <v>15</v>
      </c>
      <c r="AA166" t="s">
        <v>999</v>
      </c>
      <c r="AB166" t="s">
        <v>0</v>
      </c>
      <c r="AC166" t="s">
        <v>0</v>
      </c>
      <c r="AD166" t="s">
        <v>0</v>
      </c>
      <c r="AI166" s="1" t="str">
        <f>CONCATENATE(MONTH(L166),"/",1,"/",YEAR(L166))</f>
        <v>7/1/2013</v>
      </c>
      <c r="AJ166" s="1">
        <f>SUMIFS([1]Currency!A:A,[1]Currency!B:B,Sales!AI166,[1]Currency!C:C,Sales!R166)</f>
        <v>1</v>
      </c>
      <c r="AK166" s="1">
        <f>AJ166*J166*K166</f>
        <v>2.39</v>
      </c>
      <c r="AL166" s="1" t="str">
        <f>VLOOKUP(S166,[1]Region!A:B,2,FALSE)</f>
        <v>Brazil</v>
      </c>
      <c r="AM166" s="1">
        <f>SUMIFS([1]Encoding!D:D,[1]Encoding!B:B,Sales!AL166,[1]Encoding!A:A,Sales!C166)</f>
        <v>0.2</v>
      </c>
      <c r="AN166" s="1">
        <f>SUMIFS([1]Encoding!Q:Q,[1]Encoding!B:B,Sales!AL166,[1]Encoding!A:A,Sales!C166)</f>
        <v>4.8000000000000001E-2</v>
      </c>
      <c r="AO166" s="1">
        <f>AK166*(1-AN166)</f>
        <v>2.27528</v>
      </c>
      <c r="AP166" s="1">
        <f>AO166*(1-AM166)</f>
        <v>1.8202240000000001</v>
      </c>
    </row>
    <row r="167" spans="1:42">
      <c r="A167" t="s">
        <v>12</v>
      </c>
      <c r="B167" t="s">
        <v>11</v>
      </c>
      <c r="C167" t="s">
        <v>999</v>
      </c>
      <c r="D167" t="s">
        <v>0</v>
      </c>
      <c r="E167" t="s">
        <v>0</v>
      </c>
      <c r="F167" t="s">
        <v>2331</v>
      </c>
      <c r="G167" t="s">
        <v>1002</v>
      </c>
      <c r="H167" t="s">
        <v>2263</v>
      </c>
      <c r="I167" t="s">
        <v>7</v>
      </c>
      <c r="J167">
        <v>1</v>
      </c>
      <c r="K167">
        <v>2.99</v>
      </c>
      <c r="L167" s="2">
        <v>41482</v>
      </c>
      <c r="M167">
        <v>70000000000000</v>
      </c>
      <c r="N167" t="s">
        <v>4018</v>
      </c>
      <c r="O167">
        <v>6404220749</v>
      </c>
      <c r="P167" s="2">
        <v>41482</v>
      </c>
      <c r="Q167" t="s">
        <v>5</v>
      </c>
      <c r="R167" t="s">
        <v>3</v>
      </c>
      <c r="S167" t="s">
        <v>4</v>
      </c>
      <c r="T167" t="s">
        <v>3</v>
      </c>
      <c r="U167" t="s">
        <v>0</v>
      </c>
      <c r="V167" t="s">
        <v>0</v>
      </c>
      <c r="W167">
        <v>4.99</v>
      </c>
      <c r="X167">
        <v>673532180</v>
      </c>
      <c r="Y167" t="s">
        <v>0</v>
      </c>
      <c r="Z167" t="s">
        <v>2</v>
      </c>
      <c r="AA167" t="s">
        <v>999</v>
      </c>
      <c r="AB167" t="s">
        <v>0</v>
      </c>
      <c r="AC167" t="s">
        <v>0</v>
      </c>
      <c r="AD167" t="s">
        <v>0</v>
      </c>
      <c r="AI167" s="1" t="str">
        <f>CONCATENATE(MONTH(L167),"/",1,"/",YEAR(L167))</f>
        <v>7/1/2013</v>
      </c>
      <c r="AJ167" s="1">
        <f>SUMIFS([1]Currency!A:A,[1]Currency!B:B,Sales!AI167,[1]Currency!C:C,Sales!R167)</f>
        <v>1</v>
      </c>
      <c r="AK167" s="1">
        <f>AJ167*J167*K167</f>
        <v>2.99</v>
      </c>
      <c r="AL167" s="1" t="str">
        <f>VLOOKUP(S167,[1]Region!A:B,2,FALSE)</f>
        <v>Brazil</v>
      </c>
      <c r="AM167" s="1">
        <f>SUMIFS([1]Encoding!D:D,[1]Encoding!B:B,Sales!AL167,[1]Encoding!A:A,Sales!C167)</f>
        <v>0.2</v>
      </c>
      <c r="AN167" s="1">
        <f>SUMIFS([1]Encoding!Q:Q,[1]Encoding!B:B,Sales!AL167,[1]Encoding!A:A,Sales!C167)</f>
        <v>4.8000000000000001E-2</v>
      </c>
      <c r="AO167" s="1">
        <f>AK167*(1-AN167)</f>
        <v>2.8464800000000001</v>
      </c>
      <c r="AP167" s="1">
        <f>AO167*(1-AM167)</f>
        <v>2.2771840000000001</v>
      </c>
    </row>
    <row r="168" spans="1:42">
      <c r="A168" t="s">
        <v>12</v>
      </c>
      <c r="B168" t="s">
        <v>11</v>
      </c>
      <c r="C168" t="s">
        <v>999</v>
      </c>
      <c r="D168" t="s">
        <v>0</v>
      </c>
      <c r="E168" t="s">
        <v>0</v>
      </c>
      <c r="F168" t="s">
        <v>2331</v>
      </c>
      <c r="G168" t="s">
        <v>1002</v>
      </c>
      <c r="H168" t="s">
        <v>2263</v>
      </c>
      <c r="I168" t="s">
        <v>7</v>
      </c>
      <c r="J168">
        <v>1</v>
      </c>
      <c r="K168">
        <v>2.39</v>
      </c>
      <c r="L168" s="2">
        <v>41482</v>
      </c>
      <c r="M168">
        <v>26000000000000</v>
      </c>
      <c r="N168" t="s">
        <v>3793</v>
      </c>
      <c r="O168">
        <v>6502250419</v>
      </c>
      <c r="P168" s="2">
        <v>41482</v>
      </c>
      <c r="Q168" t="s">
        <v>5</v>
      </c>
      <c r="R168" t="s">
        <v>3</v>
      </c>
      <c r="S168" t="s">
        <v>4</v>
      </c>
      <c r="T168" t="s">
        <v>3</v>
      </c>
      <c r="U168" t="s">
        <v>0</v>
      </c>
      <c r="V168" t="s">
        <v>0</v>
      </c>
      <c r="W168">
        <v>3.99</v>
      </c>
      <c r="X168">
        <v>673532180</v>
      </c>
      <c r="Y168" t="s">
        <v>0</v>
      </c>
      <c r="Z168" t="s">
        <v>15</v>
      </c>
      <c r="AA168" t="s">
        <v>999</v>
      </c>
      <c r="AB168" t="s">
        <v>0</v>
      </c>
      <c r="AC168" t="s">
        <v>0</v>
      </c>
      <c r="AD168" t="s">
        <v>0</v>
      </c>
      <c r="AI168" s="1" t="str">
        <f>CONCATENATE(MONTH(L168),"/",1,"/",YEAR(L168))</f>
        <v>7/1/2013</v>
      </c>
      <c r="AJ168" s="1">
        <f>SUMIFS([1]Currency!A:A,[1]Currency!B:B,Sales!AI168,[1]Currency!C:C,Sales!R168)</f>
        <v>1</v>
      </c>
      <c r="AK168" s="1">
        <f>AJ168*J168*K168</f>
        <v>2.39</v>
      </c>
      <c r="AL168" s="1" t="str">
        <f>VLOOKUP(S168,[1]Region!A:B,2,FALSE)</f>
        <v>Brazil</v>
      </c>
      <c r="AM168" s="1">
        <f>SUMIFS([1]Encoding!D:D,[1]Encoding!B:B,Sales!AL168,[1]Encoding!A:A,Sales!C168)</f>
        <v>0.2</v>
      </c>
      <c r="AN168" s="1">
        <f>SUMIFS([1]Encoding!Q:Q,[1]Encoding!B:B,Sales!AL168,[1]Encoding!A:A,Sales!C168)</f>
        <v>4.8000000000000001E-2</v>
      </c>
      <c r="AO168" s="1">
        <f>AK168*(1-AN168)</f>
        <v>2.27528</v>
      </c>
      <c r="AP168" s="1">
        <f>AO168*(1-AM168)</f>
        <v>1.8202240000000001</v>
      </c>
    </row>
    <row r="169" spans="1:42">
      <c r="A169" t="s">
        <v>12</v>
      </c>
      <c r="B169" t="s">
        <v>11</v>
      </c>
      <c r="C169" t="s">
        <v>999</v>
      </c>
      <c r="D169" t="s">
        <v>0</v>
      </c>
      <c r="E169" t="s">
        <v>0</v>
      </c>
      <c r="F169" t="s">
        <v>2331</v>
      </c>
      <c r="G169" t="s">
        <v>1002</v>
      </c>
      <c r="H169" t="s">
        <v>2263</v>
      </c>
      <c r="I169" t="s">
        <v>7</v>
      </c>
      <c r="J169">
        <v>1</v>
      </c>
      <c r="K169">
        <v>2.99</v>
      </c>
      <c r="L169" s="2">
        <v>41482</v>
      </c>
      <c r="M169">
        <v>23000000000000</v>
      </c>
      <c r="N169" t="s">
        <v>4100</v>
      </c>
      <c r="O169">
        <v>5184356104</v>
      </c>
      <c r="P169" s="2">
        <v>41482</v>
      </c>
      <c r="Q169" t="s">
        <v>5</v>
      </c>
      <c r="R169" t="s">
        <v>3</v>
      </c>
      <c r="S169" t="s">
        <v>4</v>
      </c>
      <c r="T169" t="s">
        <v>3</v>
      </c>
      <c r="U169" t="s">
        <v>0</v>
      </c>
      <c r="V169" t="s">
        <v>0</v>
      </c>
      <c r="W169">
        <v>4.99</v>
      </c>
      <c r="X169">
        <v>673532180</v>
      </c>
      <c r="Y169" t="s">
        <v>0</v>
      </c>
      <c r="Z169" t="s">
        <v>2</v>
      </c>
      <c r="AA169" t="s">
        <v>999</v>
      </c>
      <c r="AB169" t="s">
        <v>0</v>
      </c>
      <c r="AC169" t="s">
        <v>0</v>
      </c>
      <c r="AD169" t="s">
        <v>0</v>
      </c>
      <c r="AI169" s="1" t="str">
        <f>CONCATENATE(MONTH(L169),"/",1,"/",YEAR(L169))</f>
        <v>7/1/2013</v>
      </c>
      <c r="AJ169" s="1">
        <f>SUMIFS([1]Currency!A:A,[1]Currency!B:B,Sales!AI169,[1]Currency!C:C,Sales!R169)</f>
        <v>1</v>
      </c>
      <c r="AK169" s="1">
        <f>AJ169*J169*K169</f>
        <v>2.99</v>
      </c>
      <c r="AL169" s="1" t="str">
        <f>VLOOKUP(S169,[1]Region!A:B,2,FALSE)</f>
        <v>Brazil</v>
      </c>
      <c r="AM169" s="1">
        <f>SUMIFS([1]Encoding!D:D,[1]Encoding!B:B,Sales!AL169,[1]Encoding!A:A,Sales!C169)</f>
        <v>0.2</v>
      </c>
      <c r="AN169" s="1">
        <f>SUMIFS([1]Encoding!Q:Q,[1]Encoding!B:B,Sales!AL169,[1]Encoding!A:A,Sales!C169)</f>
        <v>4.8000000000000001E-2</v>
      </c>
      <c r="AO169" s="1">
        <f>AK169*(1-AN169)</f>
        <v>2.8464800000000001</v>
      </c>
      <c r="AP169" s="1">
        <f>AO169*(1-AM169)</f>
        <v>2.2771840000000001</v>
      </c>
    </row>
    <row r="170" spans="1:42">
      <c r="A170" t="s">
        <v>12</v>
      </c>
      <c r="B170" t="s">
        <v>11</v>
      </c>
      <c r="C170" t="s">
        <v>999</v>
      </c>
      <c r="D170" t="s">
        <v>0</v>
      </c>
      <c r="E170" t="s">
        <v>0</v>
      </c>
      <c r="F170" t="s">
        <v>2331</v>
      </c>
      <c r="G170" t="s">
        <v>1002</v>
      </c>
      <c r="H170" t="s">
        <v>2263</v>
      </c>
      <c r="I170" t="s">
        <v>7</v>
      </c>
      <c r="J170">
        <v>1</v>
      </c>
      <c r="K170">
        <v>2.39</v>
      </c>
      <c r="L170" s="2">
        <v>41482</v>
      </c>
      <c r="M170">
        <v>27000000000000</v>
      </c>
      <c r="N170" t="s">
        <v>4342</v>
      </c>
      <c r="O170">
        <v>5426897279</v>
      </c>
      <c r="P170" s="2">
        <v>41482</v>
      </c>
      <c r="Q170" t="s">
        <v>5</v>
      </c>
      <c r="R170" t="s">
        <v>3</v>
      </c>
      <c r="S170" t="s">
        <v>4</v>
      </c>
      <c r="T170" t="s">
        <v>3</v>
      </c>
      <c r="U170" t="s">
        <v>0</v>
      </c>
      <c r="V170" t="s">
        <v>0</v>
      </c>
      <c r="W170">
        <v>3.99</v>
      </c>
      <c r="X170">
        <v>673532180</v>
      </c>
      <c r="Y170" t="s">
        <v>0</v>
      </c>
      <c r="Z170" t="s">
        <v>15</v>
      </c>
      <c r="AA170" t="s">
        <v>999</v>
      </c>
      <c r="AB170" t="s">
        <v>0</v>
      </c>
      <c r="AC170" t="s">
        <v>0</v>
      </c>
      <c r="AD170" t="s">
        <v>0</v>
      </c>
      <c r="AI170" s="1" t="str">
        <f>CONCATENATE(MONTH(L170),"/",1,"/",YEAR(L170))</f>
        <v>7/1/2013</v>
      </c>
      <c r="AJ170" s="1">
        <f>SUMIFS([1]Currency!A:A,[1]Currency!B:B,Sales!AI170,[1]Currency!C:C,Sales!R170)</f>
        <v>1</v>
      </c>
      <c r="AK170" s="1">
        <f>AJ170*J170*K170</f>
        <v>2.39</v>
      </c>
      <c r="AL170" s="1" t="str">
        <f>VLOOKUP(S170,[1]Region!A:B,2,FALSE)</f>
        <v>Brazil</v>
      </c>
      <c r="AM170" s="1">
        <f>SUMIFS([1]Encoding!D:D,[1]Encoding!B:B,Sales!AL170,[1]Encoding!A:A,Sales!C170)</f>
        <v>0.2</v>
      </c>
      <c r="AN170" s="1">
        <f>SUMIFS([1]Encoding!Q:Q,[1]Encoding!B:B,Sales!AL170,[1]Encoding!A:A,Sales!C170)</f>
        <v>4.8000000000000001E-2</v>
      </c>
      <c r="AO170" s="1">
        <f>AK170*(1-AN170)</f>
        <v>2.27528</v>
      </c>
      <c r="AP170" s="1">
        <f>AO170*(1-AM170)</f>
        <v>1.8202240000000001</v>
      </c>
    </row>
    <row r="171" spans="1:42">
      <c r="A171" t="s">
        <v>12</v>
      </c>
      <c r="B171" t="s">
        <v>11</v>
      </c>
      <c r="C171" t="s">
        <v>999</v>
      </c>
      <c r="D171" t="s">
        <v>0</v>
      </c>
      <c r="E171" t="s">
        <v>0</v>
      </c>
      <c r="F171" t="s">
        <v>2331</v>
      </c>
      <c r="G171" t="s">
        <v>1002</v>
      </c>
      <c r="H171" t="s">
        <v>2263</v>
      </c>
      <c r="I171" t="s">
        <v>7</v>
      </c>
      <c r="J171">
        <v>1</v>
      </c>
      <c r="K171">
        <v>2.39</v>
      </c>
      <c r="L171" s="2">
        <v>41482</v>
      </c>
      <c r="M171">
        <v>61000000000000</v>
      </c>
      <c r="N171" t="s">
        <v>4341</v>
      </c>
      <c r="O171">
        <v>6676923084</v>
      </c>
      <c r="P171" s="2">
        <v>41482</v>
      </c>
      <c r="Q171" t="s">
        <v>5</v>
      </c>
      <c r="R171" t="s">
        <v>3</v>
      </c>
      <c r="S171" t="s">
        <v>4</v>
      </c>
      <c r="T171" t="s">
        <v>3</v>
      </c>
      <c r="U171" t="s">
        <v>0</v>
      </c>
      <c r="V171" t="s">
        <v>0</v>
      </c>
      <c r="W171">
        <v>3.99</v>
      </c>
      <c r="X171">
        <v>673532180</v>
      </c>
      <c r="Y171" t="s">
        <v>0</v>
      </c>
      <c r="Z171" t="s">
        <v>15</v>
      </c>
      <c r="AA171" t="s">
        <v>999</v>
      </c>
      <c r="AB171" t="s">
        <v>0</v>
      </c>
      <c r="AC171" t="s">
        <v>0</v>
      </c>
      <c r="AD171" t="s">
        <v>0</v>
      </c>
      <c r="AI171" s="1" t="str">
        <f>CONCATENATE(MONTH(L171),"/",1,"/",YEAR(L171))</f>
        <v>7/1/2013</v>
      </c>
      <c r="AJ171" s="1">
        <f>SUMIFS([1]Currency!A:A,[1]Currency!B:B,Sales!AI171,[1]Currency!C:C,Sales!R171)</f>
        <v>1</v>
      </c>
      <c r="AK171" s="1">
        <f>AJ171*J171*K171</f>
        <v>2.39</v>
      </c>
      <c r="AL171" s="1" t="str">
        <f>VLOOKUP(S171,[1]Region!A:B,2,FALSE)</f>
        <v>Brazil</v>
      </c>
      <c r="AM171" s="1">
        <f>SUMIFS([1]Encoding!D:D,[1]Encoding!B:B,Sales!AL171,[1]Encoding!A:A,Sales!C171)</f>
        <v>0.2</v>
      </c>
      <c r="AN171" s="1">
        <f>SUMIFS([1]Encoding!Q:Q,[1]Encoding!B:B,Sales!AL171,[1]Encoding!A:A,Sales!C171)</f>
        <v>4.8000000000000001E-2</v>
      </c>
      <c r="AO171" s="1">
        <f>AK171*(1-AN171)</f>
        <v>2.27528</v>
      </c>
      <c r="AP171" s="1">
        <f>AO171*(1-AM171)</f>
        <v>1.8202240000000001</v>
      </c>
    </row>
    <row r="172" spans="1:42">
      <c r="A172" t="s">
        <v>12</v>
      </c>
      <c r="B172" t="s">
        <v>11</v>
      </c>
      <c r="C172" t="s">
        <v>999</v>
      </c>
      <c r="D172" t="s">
        <v>0</v>
      </c>
      <c r="E172" t="s">
        <v>0</v>
      </c>
      <c r="F172" t="s">
        <v>2331</v>
      </c>
      <c r="G172" t="s">
        <v>1002</v>
      </c>
      <c r="H172" t="s">
        <v>2263</v>
      </c>
      <c r="I172" t="s">
        <v>7</v>
      </c>
      <c r="J172">
        <v>1</v>
      </c>
      <c r="K172">
        <v>2.99</v>
      </c>
      <c r="L172" s="2">
        <v>41482</v>
      </c>
      <c r="M172">
        <v>99000000000000</v>
      </c>
      <c r="N172" t="s">
        <v>4340</v>
      </c>
      <c r="O172">
        <v>8059086409</v>
      </c>
      <c r="P172" s="2">
        <v>41482</v>
      </c>
      <c r="Q172" t="s">
        <v>5</v>
      </c>
      <c r="R172" t="s">
        <v>3</v>
      </c>
      <c r="S172" t="s">
        <v>4</v>
      </c>
      <c r="T172" t="s">
        <v>3</v>
      </c>
      <c r="U172" t="s">
        <v>0</v>
      </c>
      <c r="V172" t="s">
        <v>0</v>
      </c>
      <c r="W172">
        <v>4.99</v>
      </c>
      <c r="X172">
        <v>673532180</v>
      </c>
      <c r="Y172" t="s">
        <v>0</v>
      </c>
      <c r="Z172" t="s">
        <v>2</v>
      </c>
      <c r="AA172" t="s">
        <v>999</v>
      </c>
      <c r="AB172" t="s">
        <v>0</v>
      </c>
      <c r="AC172" t="s">
        <v>0</v>
      </c>
      <c r="AD172" t="s">
        <v>0</v>
      </c>
      <c r="AI172" s="1" t="str">
        <f>CONCATENATE(MONTH(L172),"/",1,"/",YEAR(L172))</f>
        <v>7/1/2013</v>
      </c>
      <c r="AJ172" s="1">
        <f>SUMIFS([1]Currency!A:A,[1]Currency!B:B,Sales!AI172,[1]Currency!C:C,Sales!R172)</f>
        <v>1</v>
      </c>
      <c r="AK172" s="1">
        <f>AJ172*J172*K172</f>
        <v>2.99</v>
      </c>
      <c r="AL172" s="1" t="str">
        <f>VLOOKUP(S172,[1]Region!A:B,2,FALSE)</f>
        <v>Brazil</v>
      </c>
      <c r="AM172" s="1">
        <f>SUMIFS([1]Encoding!D:D,[1]Encoding!B:B,Sales!AL172,[1]Encoding!A:A,Sales!C172)</f>
        <v>0.2</v>
      </c>
      <c r="AN172" s="1">
        <f>SUMIFS([1]Encoding!Q:Q,[1]Encoding!B:B,Sales!AL172,[1]Encoding!A:A,Sales!C172)</f>
        <v>4.8000000000000001E-2</v>
      </c>
      <c r="AO172" s="1">
        <f>AK172*(1-AN172)</f>
        <v>2.8464800000000001</v>
      </c>
      <c r="AP172" s="1">
        <f>AO172*(1-AM172)</f>
        <v>2.2771840000000001</v>
      </c>
    </row>
    <row r="173" spans="1:42">
      <c r="A173" t="s">
        <v>12</v>
      </c>
      <c r="B173" t="s">
        <v>11</v>
      </c>
      <c r="C173" t="s">
        <v>999</v>
      </c>
      <c r="D173" t="s">
        <v>0</v>
      </c>
      <c r="E173" t="s">
        <v>0</v>
      </c>
      <c r="F173" t="s">
        <v>2331</v>
      </c>
      <c r="G173" t="s">
        <v>1002</v>
      </c>
      <c r="H173" t="s">
        <v>2263</v>
      </c>
      <c r="I173" t="s">
        <v>7</v>
      </c>
      <c r="J173">
        <v>1</v>
      </c>
      <c r="K173">
        <v>2.99</v>
      </c>
      <c r="L173" s="2">
        <v>41482</v>
      </c>
      <c r="M173">
        <v>27000000000000</v>
      </c>
      <c r="N173" t="s">
        <v>4190</v>
      </c>
      <c r="O173">
        <v>7196938924</v>
      </c>
      <c r="P173" s="2">
        <v>41482</v>
      </c>
      <c r="Q173" t="s">
        <v>5</v>
      </c>
      <c r="R173" t="s">
        <v>3</v>
      </c>
      <c r="S173" t="s">
        <v>4</v>
      </c>
      <c r="T173" t="s">
        <v>3</v>
      </c>
      <c r="U173" t="s">
        <v>0</v>
      </c>
      <c r="V173" t="s">
        <v>0</v>
      </c>
      <c r="W173">
        <v>4.99</v>
      </c>
      <c r="X173">
        <v>673532180</v>
      </c>
      <c r="Y173" t="s">
        <v>0</v>
      </c>
      <c r="Z173" t="s">
        <v>2</v>
      </c>
      <c r="AA173" t="s">
        <v>999</v>
      </c>
      <c r="AB173" t="s">
        <v>0</v>
      </c>
      <c r="AC173" t="s">
        <v>0</v>
      </c>
      <c r="AD173" t="s">
        <v>0</v>
      </c>
      <c r="AI173" s="1" t="str">
        <f>CONCATENATE(MONTH(L173),"/",1,"/",YEAR(L173))</f>
        <v>7/1/2013</v>
      </c>
      <c r="AJ173" s="1">
        <f>SUMIFS([1]Currency!A:A,[1]Currency!B:B,Sales!AI173,[1]Currency!C:C,Sales!R173)</f>
        <v>1</v>
      </c>
      <c r="AK173" s="1">
        <f>AJ173*J173*K173</f>
        <v>2.99</v>
      </c>
      <c r="AL173" s="1" t="str">
        <f>VLOOKUP(S173,[1]Region!A:B,2,FALSE)</f>
        <v>Brazil</v>
      </c>
      <c r="AM173" s="1">
        <f>SUMIFS([1]Encoding!D:D,[1]Encoding!B:B,Sales!AL173,[1]Encoding!A:A,Sales!C173)</f>
        <v>0.2</v>
      </c>
      <c r="AN173" s="1">
        <f>SUMIFS([1]Encoding!Q:Q,[1]Encoding!B:B,Sales!AL173,[1]Encoding!A:A,Sales!C173)</f>
        <v>4.8000000000000001E-2</v>
      </c>
      <c r="AO173" s="1">
        <f>AK173*(1-AN173)</f>
        <v>2.8464800000000001</v>
      </c>
      <c r="AP173" s="1">
        <f>AO173*(1-AM173)</f>
        <v>2.2771840000000001</v>
      </c>
    </row>
    <row r="174" spans="1:42">
      <c r="A174" t="s">
        <v>12</v>
      </c>
      <c r="B174" t="s">
        <v>11</v>
      </c>
      <c r="C174" t="s">
        <v>999</v>
      </c>
      <c r="D174" t="s">
        <v>0</v>
      </c>
      <c r="E174" t="s">
        <v>0</v>
      </c>
      <c r="F174" t="s">
        <v>2331</v>
      </c>
      <c r="G174" t="s">
        <v>1002</v>
      </c>
      <c r="H174" t="s">
        <v>2263</v>
      </c>
      <c r="I174" t="s">
        <v>7</v>
      </c>
      <c r="J174">
        <v>1</v>
      </c>
      <c r="K174">
        <v>2.39</v>
      </c>
      <c r="L174" s="2">
        <v>41482</v>
      </c>
      <c r="M174">
        <v>62000000000000</v>
      </c>
      <c r="N174" t="s">
        <v>4339</v>
      </c>
      <c r="O174">
        <v>5230523169</v>
      </c>
      <c r="P174" s="2">
        <v>41482</v>
      </c>
      <c r="Q174" t="s">
        <v>5</v>
      </c>
      <c r="R174" t="s">
        <v>3</v>
      </c>
      <c r="S174" t="s">
        <v>4</v>
      </c>
      <c r="T174" t="s">
        <v>3</v>
      </c>
      <c r="U174" t="s">
        <v>0</v>
      </c>
      <c r="V174" t="s">
        <v>0</v>
      </c>
      <c r="W174">
        <v>3.99</v>
      </c>
      <c r="X174">
        <v>673532180</v>
      </c>
      <c r="Y174" t="s">
        <v>0</v>
      </c>
      <c r="Z174" t="s">
        <v>15</v>
      </c>
      <c r="AA174" t="s">
        <v>999</v>
      </c>
      <c r="AB174" t="s">
        <v>0</v>
      </c>
      <c r="AC174" t="s">
        <v>0</v>
      </c>
      <c r="AD174" t="s">
        <v>0</v>
      </c>
      <c r="AI174" s="1" t="str">
        <f>CONCATENATE(MONTH(L174),"/",1,"/",YEAR(L174))</f>
        <v>7/1/2013</v>
      </c>
      <c r="AJ174" s="1">
        <f>SUMIFS([1]Currency!A:A,[1]Currency!B:B,Sales!AI174,[1]Currency!C:C,Sales!R174)</f>
        <v>1</v>
      </c>
      <c r="AK174" s="1">
        <f>AJ174*J174*K174</f>
        <v>2.39</v>
      </c>
      <c r="AL174" s="1" t="str">
        <f>VLOOKUP(S174,[1]Region!A:B,2,FALSE)</f>
        <v>Brazil</v>
      </c>
      <c r="AM174" s="1">
        <f>SUMIFS([1]Encoding!D:D,[1]Encoding!B:B,Sales!AL174,[1]Encoding!A:A,Sales!C174)</f>
        <v>0.2</v>
      </c>
      <c r="AN174" s="1">
        <f>SUMIFS([1]Encoding!Q:Q,[1]Encoding!B:B,Sales!AL174,[1]Encoding!A:A,Sales!C174)</f>
        <v>4.8000000000000001E-2</v>
      </c>
      <c r="AO174" s="1">
        <f>AK174*(1-AN174)</f>
        <v>2.27528</v>
      </c>
      <c r="AP174" s="1">
        <f>AO174*(1-AM174)</f>
        <v>1.8202240000000001</v>
      </c>
    </row>
    <row r="175" spans="1:42">
      <c r="A175" t="s">
        <v>12</v>
      </c>
      <c r="B175" t="s">
        <v>11</v>
      </c>
      <c r="C175" t="s">
        <v>999</v>
      </c>
      <c r="D175" t="s">
        <v>0</v>
      </c>
      <c r="E175" t="s">
        <v>0</v>
      </c>
      <c r="F175" t="s">
        <v>2331</v>
      </c>
      <c r="G175" t="s">
        <v>1002</v>
      </c>
      <c r="H175" t="s">
        <v>2263</v>
      </c>
      <c r="I175" t="s">
        <v>7</v>
      </c>
      <c r="J175">
        <v>1</v>
      </c>
      <c r="K175">
        <v>2.99</v>
      </c>
      <c r="L175" s="2">
        <v>41482</v>
      </c>
      <c r="M175">
        <v>36000000000000</v>
      </c>
      <c r="N175" t="s">
        <v>1815</v>
      </c>
      <c r="O175">
        <v>1383993109</v>
      </c>
      <c r="P175" s="2">
        <v>41482</v>
      </c>
      <c r="Q175" t="s">
        <v>5</v>
      </c>
      <c r="R175" t="s">
        <v>3</v>
      </c>
      <c r="S175" t="s">
        <v>4</v>
      </c>
      <c r="T175" t="s">
        <v>3</v>
      </c>
      <c r="U175" t="s">
        <v>0</v>
      </c>
      <c r="V175" t="s">
        <v>0</v>
      </c>
      <c r="W175">
        <v>4.99</v>
      </c>
      <c r="X175">
        <v>673532180</v>
      </c>
      <c r="Y175" t="s">
        <v>0</v>
      </c>
      <c r="Z175" t="s">
        <v>2</v>
      </c>
      <c r="AA175" t="s">
        <v>999</v>
      </c>
      <c r="AB175" t="s">
        <v>0</v>
      </c>
      <c r="AC175" t="s">
        <v>0</v>
      </c>
      <c r="AD175" t="s">
        <v>0</v>
      </c>
      <c r="AI175" s="1" t="str">
        <f>CONCATENATE(MONTH(L175),"/",1,"/",YEAR(L175))</f>
        <v>7/1/2013</v>
      </c>
      <c r="AJ175" s="1">
        <f>SUMIFS([1]Currency!A:A,[1]Currency!B:B,Sales!AI175,[1]Currency!C:C,Sales!R175)</f>
        <v>1</v>
      </c>
      <c r="AK175" s="1">
        <f>AJ175*J175*K175</f>
        <v>2.99</v>
      </c>
      <c r="AL175" s="1" t="str">
        <f>VLOOKUP(S175,[1]Region!A:B,2,FALSE)</f>
        <v>Brazil</v>
      </c>
      <c r="AM175" s="1">
        <f>SUMIFS([1]Encoding!D:D,[1]Encoding!B:B,Sales!AL175,[1]Encoding!A:A,Sales!C175)</f>
        <v>0.2</v>
      </c>
      <c r="AN175" s="1">
        <f>SUMIFS([1]Encoding!Q:Q,[1]Encoding!B:B,Sales!AL175,[1]Encoding!A:A,Sales!C175)</f>
        <v>4.8000000000000001E-2</v>
      </c>
      <c r="AO175" s="1">
        <f>AK175*(1-AN175)</f>
        <v>2.8464800000000001</v>
      </c>
      <c r="AP175" s="1">
        <f>AO175*(1-AM175)</f>
        <v>2.2771840000000001</v>
      </c>
    </row>
    <row r="176" spans="1:42">
      <c r="A176" t="s">
        <v>12</v>
      </c>
      <c r="B176" t="s">
        <v>11</v>
      </c>
      <c r="C176" t="s">
        <v>999</v>
      </c>
      <c r="D176" t="s">
        <v>0</v>
      </c>
      <c r="E176" t="s">
        <v>0</v>
      </c>
      <c r="F176" t="s">
        <v>2331</v>
      </c>
      <c r="G176" t="s">
        <v>1002</v>
      </c>
      <c r="H176" t="s">
        <v>2263</v>
      </c>
      <c r="I176" t="s">
        <v>7</v>
      </c>
      <c r="J176">
        <v>1</v>
      </c>
      <c r="K176">
        <v>2.99</v>
      </c>
      <c r="L176" s="2">
        <v>41482</v>
      </c>
      <c r="M176">
        <v>22000000000000</v>
      </c>
      <c r="N176" t="s">
        <v>4338</v>
      </c>
      <c r="O176">
        <v>6769246704</v>
      </c>
      <c r="P176" s="2">
        <v>41482</v>
      </c>
      <c r="Q176" t="s">
        <v>5</v>
      </c>
      <c r="R176" t="s">
        <v>3</v>
      </c>
      <c r="S176" t="s">
        <v>4</v>
      </c>
      <c r="T176" t="s">
        <v>3</v>
      </c>
      <c r="U176" t="s">
        <v>0</v>
      </c>
      <c r="V176" t="s">
        <v>0</v>
      </c>
      <c r="W176">
        <v>4.99</v>
      </c>
      <c r="X176">
        <v>673532180</v>
      </c>
      <c r="Y176" t="s">
        <v>0</v>
      </c>
      <c r="Z176" t="s">
        <v>2</v>
      </c>
      <c r="AA176" t="s">
        <v>999</v>
      </c>
      <c r="AB176" t="s">
        <v>0</v>
      </c>
      <c r="AC176" t="s">
        <v>0</v>
      </c>
      <c r="AD176" t="s">
        <v>0</v>
      </c>
      <c r="AI176" s="1" t="str">
        <f>CONCATENATE(MONTH(L176),"/",1,"/",YEAR(L176))</f>
        <v>7/1/2013</v>
      </c>
      <c r="AJ176" s="1">
        <f>SUMIFS([1]Currency!A:A,[1]Currency!B:B,Sales!AI176,[1]Currency!C:C,Sales!R176)</f>
        <v>1</v>
      </c>
      <c r="AK176" s="1">
        <f>AJ176*J176*K176</f>
        <v>2.99</v>
      </c>
      <c r="AL176" s="1" t="str">
        <f>VLOOKUP(S176,[1]Region!A:B,2,FALSE)</f>
        <v>Brazil</v>
      </c>
      <c r="AM176" s="1">
        <f>SUMIFS([1]Encoding!D:D,[1]Encoding!B:B,Sales!AL176,[1]Encoding!A:A,Sales!C176)</f>
        <v>0.2</v>
      </c>
      <c r="AN176" s="1">
        <f>SUMIFS([1]Encoding!Q:Q,[1]Encoding!B:B,Sales!AL176,[1]Encoding!A:A,Sales!C176)</f>
        <v>4.8000000000000001E-2</v>
      </c>
      <c r="AO176" s="1">
        <f>AK176*(1-AN176)</f>
        <v>2.8464800000000001</v>
      </c>
      <c r="AP176" s="1">
        <f>AO176*(1-AM176)</f>
        <v>2.2771840000000001</v>
      </c>
    </row>
    <row r="177" spans="1:42">
      <c r="A177" t="s">
        <v>12</v>
      </c>
      <c r="B177" t="s">
        <v>11</v>
      </c>
      <c r="C177" t="s">
        <v>999</v>
      </c>
      <c r="D177" t="s">
        <v>0</v>
      </c>
      <c r="E177" t="s">
        <v>0</v>
      </c>
      <c r="F177" t="s">
        <v>2331</v>
      </c>
      <c r="G177" t="s">
        <v>1002</v>
      </c>
      <c r="H177" t="s">
        <v>2263</v>
      </c>
      <c r="I177" t="s">
        <v>7</v>
      </c>
      <c r="J177">
        <v>1</v>
      </c>
      <c r="K177">
        <v>2.99</v>
      </c>
      <c r="L177" s="2">
        <v>41482</v>
      </c>
      <c r="M177">
        <v>83000000000000</v>
      </c>
      <c r="N177" t="s">
        <v>4337</v>
      </c>
      <c r="O177">
        <v>7247823439</v>
      </c>
      <c r="P177" s="2">
        <v>41482</v>
      </c>
      <c r="Q177" t="s">
        <v>5</v>
      </c>
      <c r="R177" t="s">
        <v>3</v>
      </c>
      <c r="S177" t="s">
        <v>4</v>
      </c>
      <c r="T177" t="s">
        <v>3</v>
      </c>
      <c r="U177" t="s">
        <v>0</v>
      </c>
      <c r="V177" t="s">
        <v>0</v>
      </c>
      <c r="W177">
        <v>4.99</v>
      </c>
      <c r="X177">
        <v>673532180</v>
      </c>
      <c r="Y177" t="s">
        <v>0</v>
      </c>
      <c r="Z177" t="s">
        <v>2</v>
      </c>
      <c r="AA177" t="s">
        <v>999</v>
      </c>
      <c r="AB177" t="s">
        <v>0</v>
      </c>
      <c r="AC177" t="s">
        <v>0</v>
      </c>
      <c r="AD177" t="s">
        <v>0</v>
      </c>
      <c r="AI177" s="1" t="str">
        <f>CONCATENATE(MONTH(L177),"/",1,"/",YEAR(L177))</f>
        <v>7/1/2013</v>
      </c>
      <c r="AJ177" s="1">
        <f>SUMIFS([1]Currency!A:A,[1]Currency!B:B,Sales!AI177,[1]Currency!C:C,Sales!R177)</f>
        <v>1</v>
      </c>
      <c r="AK177" s="1">
        <f>AJ177*J177*K177</f>
        <v>2.99</v>
      </c>
      <c r="AL177" s="1" t="str">
        <f>VLOOKUP(S177,[1]Region!A:B,2,FALSE)</f>
        <v>Brazil</v>
      </c>
      <c r="AM177" s="1">
        <f>SUMIFS([1]Encoding!D:D,[1]Encoding!B:B,Sales!AL177,[1]Encoding!A:A,Sales!C177)</f>
        <v>0.2</v>
      </c>
      <c r="AN177" s="1">
        <f>SUMIFS([1]Encoding!Q:Q,[1]Encoding!B:B,Sales!AL177,[1]Encoding!A:A,Sales!C177)</f>
        <v>4.8000000000000001E-2</v>
      </c>
      <c r="AO177" s="1">
        <f>AK177*(1-AN177)</f>
        <v>2.8464800000000001</v>
      </c>
      <c r="AP177" s="1">
        <f>AO177*(1-AM177)</f>
        <v>2.2771840000000001</v>
      </c>
    </row>
    <row r="178" spans="1:42">
      <c r="A178" t="s">
        <v>12</v>
      </c>
      <c r="B178" t="s">
        <v>11</v>
      </c>
      <c r="C178" t="s">
        <v>999</v>
      </c>
      <c r="D178" t="s">
        <v>0</v>
      </c>
      <c r="E178" t="s">
        <v>0</v>
      </c>
      <c r="F178" t="s">
        <v>2331</v>
      </c>
      <c r="G178" t="s">
        <v>1002</v>
      </c>
      <c r="H178" t="s">
        <v>2263</v>
      </c>
      <c r="I178" t="s">
        <v>7</v>
      </c>
      <c r="J178">
        <v>1</v>
      </c>
      <c r="K178">
        <v>2.39</v>
      </c>
      <c r="L178" s="2">
        <v>41482</v>
      </c>
      <c r="M178">
        <v>34000000000000</v>
      </c>
      <c r="N178" t="s">
        <v>875</v>
      </c>
      <c r="O178">
        <v>6765732099</v>
      </c>
      <c r="P178" s="2">
        <v>41482</v>
      </c>
      <c r="Q178" t="s">
        <v>5</v>
      </c>
      <c r="R178" t="s">
        <v>3</v>
      </c>
      <c r="S178" t="s">
        <v>4</v>
      </c>
      <c r="T178" t="s">
        <v>3</v>
      </c>
      <c r="U178" t="s">
        <v>0</v>
      </c>
      <c r="V178" t="s">
        <v>0</v>
      </c>
      <c r="W178">
        <v>3.99</v>
      </c>
      <c r="X178">
        <v>673532180</v>
      </c>
      <c r="Y178" t="s">
        <v>0</v>
      </c>
      <c r="Z178" t="s">
        <v>15</v>
      </c>
      <c r="AA178" t="s">
        <v>999</v>
      </c>
      <c r="AB178" t="s">
        <v>0</v>
      </c>
      <c r="AC178" t="s">
        <v>0</v>
      </c>
      <c r="AD178" t="s">
        <v>0</v>
      </c>
      <c r="AI178" s="1" t="str">
        <f>CONCATENATE(MONTH(L178),"/",1,"/",YEAR(L178))</f>
        <v>7/1/2013</v>
      </c>
      <c r="AJ178" s="1">
        <f>SUMIFS([1]Currency!A:A,[1]Currency!B:B,Sales!AI178,[1]Currency!C:C,Sales!R178)</f>
        <v>1</v>
      </c>
      <c r="AK178" s="1">
        <f>AJ178*J178*K178</f>
        <v>2.39</v>
      </c>
      <c r="AL178" s="1" t="str">
        <f>VLOOKUP(S178,[1]Region!A:B,2,FALSE)</f>
        <v>Brazil</v>
      </c>
      <c r="AM178" s="1">
        <f>SUMIFS([1]Encoding!D:D,[1]Encoding!B:B,Sales!AL178,[1]Encoding!A:A,Sales!C178)</f>
        <v>0.2</v>
      </c>
      <c r="AN178" s="1">
        <f>SUMIFS([1]Encoding!Q:Q,[1]Encoding!B:B,Sales!AL178,[1]Encoding!A:A,Sales!C178)</f>
        <v>4.8000000000000001E-2</v>
      </c>
      <c r="AO178" s="1">
        <f>AK178*(1-AN178)</f>
        <v>2.27528</v>
      </c>
      <c r="AP178" s="1">
        <f>AO178*(1-AM178)</f>
        <v>1.8202240000000001</v>
      </c>
    </row>
    <row r="179" spans="1:42">
      <c r="A179" t="s">
        <v>12</v>
      </c>
      <c r="B179" t="s">
        <v>11</v>
      </c>
      <c r="C179" t="s">
        <v>999</v>
      </c>
      <c r="D179" t="s">
        <v>0</v>
      </c>
      <c r="E179" t="s">
        <v>0</v>
      </c>
      <c r="F179" t="s">
        <v>2331</v>
      </c>
      <c r="G179" t="s">
        <v>1002</v>
      </c>
      <c r="H179" t="s">
        <v>2263</v>
      </c>
      <c r="I179" t="s">
        <v>7</v>
      </c>
      <c r="J179">
        <v>1</v>
      </c>
      <c r="K179">
        <v>2.99</v>
      </c>
      <c r="L179" s="2">
        <v>41482</v>
      </c>
      <c r="M179">
        <v>78000000000000</v>
      </c>
      <c r="N179" t="s">
        <v>344</v>
      </c>
      <c r="O179">
        <v>6502552454</v>
      </c>
      <c r="P179" s="2">
        <v>41482</v>
      </c>
      <c r="Q179" t="s">
        <v>5</v>
      </c>
      <c r="R179" t="s">
        <v>3</v>
      </c>
      <c r="S179" t="s">
        <v>4</v>
      </c>
      <c r="T179" t="s">
        <v>3</v>
      </c>
      <c r="U179" t="s">
        <v>0</v>
      </c>
      <c r="V179" t="s">
        <v>0</v>
      </c>
      <c r="W179">
        <v>4.99</v>
      </c>
      <c r="X179">
        <v>673532180</v>
      </c>
      <c r="Y179" t="s">
        <v>0</v>
      </c>
      <c r="Z179" t="s">
        <v>2</v>
      </c>
      <c r="AA179" t="s">
        <v>999</v>
      </c>
      <c r="AB179" t="s">
        <v>0</v>
      </c>
      <c r="AC179" t="s">
        <v>0</v>
      </c>
      <c r="AD179" t="s">
        <v>0</v>
      </c>
      <c r="AI179" s="1" t="str">
        <f>CONCATENATE(MONTH(L179),"/",1,"/",YEAR(L179))</f>
        <v>7/1/2013</v>
      </c>
      <c r="AJ179" s="1">
        <f>SUMIFS([1]Currency!A:A,[1]Currency!B:B,Sales!AI179,[1]Currency!C:C,Sales!R179)</f>
        <v>1</v>
      </c>
      <c r="AK179" s="1">
        <f>AJ179*J179*K179</f>
        <v>2.99</v>
      </c>
      <c r="AL179" s="1" t="str">
        <f>VLOOKUP(S179,[1]Region!A:B,2,FALSE)</f>
        <v>Brazil</v>
      </c>
      <c r="AM179" s="1">
        <f>SUMIFS([1]Encoding!D:D,[1]Encoding!B:B,Sales!AL179,[1]Encoding!A:A,Sales!C179)</f>
        <v>0.2</v>
      </c>
      <c r="AN179" s="1">
        <f>SUMIFS([1]Encoding!Q:Q,[1]Encoding!B:B,Sales!AL179,[1]Encoding!A:A,Sales!C179)</f>
        <v>4.8000000000000001E-2</v>
      </c>
      <c r="AO179" s="1">
        <f>AK179*(1-AN179)</f>
        <v>2.8464800000000001</v>
      </c>
      <c r="AP179" s="1">
        <f>AO179*(1-AM179)</f>
        <v>2.2771840000000001</v>
      </c>
    </row>
    <row r="180" spans="1:42">
      <c r="A180" t="s">
        <v>12</v>
      </c>
      <c r="B180" t="s">
        <v>11</v>
      </c>
      <c r="C180" t="s">
        <v>999</v>
      </c>
      <c r="D180" t="s">
        <v>0</v>
      </c>
      <c r="E180" t="s">
        <v>0</v>
      </c>
      <c r="F180" t="s">
        <v>2331</v>
      </c>
      <c r="G180" t="s">
        <v>1002</v>
      </c>
      <c r="H180" t="s">
        <v>2263</v>
      </c>
      <c r="I180" t="s">
        <v>7</v>
      </c>
      <c r="J180">
        <v>1</v>
      </c>
      <c r="K180">
        <v>2.99</v>
      </c>
      <c r="L180" s="2">
        <v>41482</v>
      </c>
      <c r="M180">
        <v>32000000000000</v>
      </c>
      <c r="N180" t="s">
        <v>4336</v>
      </c>
      <c r="O180">
        <v>2780365689</v>
      </c>
      <c r="P180" s="2">
        <v>41482</v>
      </c>
      <c r="Q180" t="s">
        <v>5</v>
      </c>
      <c r="R180" t="s">
        <v>3</v>
      </c>
      <c r="S180" t="s">
        <v>4</v>
      </c>
      <c r="T180" t="s">
        <v>3</v>
      </c>
      <c r="U180" t="s">
        <v>0</v>
      </c>
      <c r="V180" t="s">
        <v>0</v>
      </c>
      <c r="W180">
        <v>4.99</v>
      </c>
      <c r="X180">
        <v>673532180</v>
      </c>
      <c r="Y180" t="s">
        <v>0</v>
      </c>
      <c r="Z180" t="s">
        <v>2</v>
      </c>
      <c r="AA180" t="s">
        <v>999</v>
      </c>
      <c r="AB180" t="s">
        <v>0</v>
      </c>
      <c r="AC180" t="s">
        <v>0</v>
      </c>
      <c r="AD180" t="s">
        <v>0</v>
      </c>
      <c r="AI180" s="1" t="str">
        <f>CONCATENATE(MONTH(L180),"/",1,"/",YEAR(L180))</f>
        <v>7/1/2013</v>
      </c>
      <c r="AJ180" s="1">
        <f>SUMIFS([1]Currency!A:A,[1]Currency!B:B,Sales!AI180,[1]Currency!C:C,Sales!R180)</f>
        <v>1</v>
      </c>
      <c r="AK180" s="1">
        <f>AJ180*J180*K180</f>
        <v>2.99</v>
      </c>
      <c r="AL180" s="1" t="str">
        <f>VLOOKUP(S180,[1]Region!A:B,2,FALSE)</f>
        <v>Brazil</v>
      </c>
      <c r="AM180" s="1">
        <f>SUMIFS([1]Encoding!D:D,[1]Encoding!B:B,Sales!AL180,[1]Encoding!A:A,Sales!C180)</f>
        <v>0.2</v>
      </c>
      <c r="AN180" s="1">
        <f>SUMIFS([1]Encoding!Q:Q,[1]Encoding!B:B,Sales!AL180,[1]Encoding!A:A,Sales!C180)</f>
        <v>4.8000000000000001E-2</v>
      </c>
      <c r="AO180" s="1">
        <f>AK180*(1-AN180)</f>
        <v>2.8464800000000001</v>
      </c>
      <c r="AP180" s="1">
        <f>AO180*(1-AM180)</f>
        <v>2.2771840000000001</v>
      </c>
    </row>
    <row r="181" spans="1:42">
      <c r="A181" t="s">
        <v>12</v>
      </c>
      <c r="B181" t="s">
        <v>11</v>
      </c>
      <c r="C181" t="s">
        <v>999</v>
      </c>
      <c r="D181" t="s">
        <v>0</v>
      </c>
      <c r="E181" t="s">
        <v>0</v>
      </c>
      <c r="F181" t="s">
        <v>2331</v>
      </c>
      <c r="G181" t="s">
        <v>1002</v>
      </c>
      <c r="H181" t="s">
        <v>2263</v>
      </c>
      <c r="I181" t="s">
        <v>7</v>
      </c>
      <c r="J181">
        <v>1</v>
      </c>
      <c r="K181">
        <v>2.99</v>
      </c>
      <c r="L181" s="2">
        <v>41482</v>
      </c>
      <c r="M181">
        <v>82000000000000</v>
      </c>
      <c r="N181" t="s">
        <v>3610</v>
      </c>
      <c r="O181">
        <v>2768296079</v>
      </c>
      <c r="P181" s="2">
        <v>41482</v>
      </c>
      <c r="Q181" t="s">
        <v>5</v>
      </c>
      <c r="R181" t="s">
        <v>3</v>
      </c>
      <c r="S181" t="s">
        <v>4</v>
      </c>
      <c r="T181" t="s">
        <v>3</v>
      </c>
      <c r="U181" t="s">
        <v>0</v>
      </c>
      <c r="V181" t="s">
        <v>0</v>
      </c>
      <c r="W181">
        <v>4.99</v>
      </c>
      <c r="X181">
        <v>673532180</v>
      </c>
      <c r="Y181" t="s">
        <v>0</v>
      </c>
      <c r="Z181" t="s">
        <v>2</v>
      </c>
      <c r="AA181" t="s">
        <v>999</v>
      </c>
      <c r="AB181" t="s">
        <v>0</v>
      </c>
      <c r="AC181" t="s">
        <v>0</v>
      </c>
      <c r="AD181" t="s">
        <v>0</v>
      </c>
      <c r="AI181" s="1" t="str">
        <f>CONCATENATE(MONTH(L181),"/",1,"/",YEAR(L181))</f>
        <v>7/1/2013</v>
      </c>
      <c r="AJ181" s="1">
        <f>SUMIFS([1]Currency!A:A,[1]Currency!B:B,Sales!AI181,[1]Currency!C:C,Sales!R181)</f>
        <v>1</v>
      </c>
      <c r="AK181" s="1">
        <f>AJ181*J181*K181</f>
        <v>2.99</v>
      </c>
      <c r="AL181" s="1" t="str">
        <f>VLOOKUP(S181,[1]Region!A:B,2,FALSE)</f>
        <v>Brazil</v>
      </c>
      <c r="AM181" s="1">
        <f>SUMIFS([1]Encoding!D:D,[1]Encoding!B:B,Sales!AL181,[1]Encoding!A:A,Sales!C181)</f>
        <v>0.2</v>
      </c>
      <c r="AN181" s="1">
        <f>SUMIFS([1]Encoding!Q:Q,[1]Encoding!B:B,Sales!AL181,[1]Encoding!A:A,Sales!C181)</f>
        <v>4.8000000000000001E-2</v>
      </c>
      <c r="AO181" s="1">
        <f>AK181*(1-AN181)</f>
        <v>2.8464800000000001</v>
      </c>
      <c r="AP181" s="1">
        <f>AO181*(1-AM181)</f>
        <v>2.2771840000000001</v>
      </c>
    </row>
    <row r="182" spans="1:42">
      <c r="A182" t="s">
        <v>12</v>
      </c>
      <c r="B182" t="s">
        <v>11</v>
      </c>
      <c r="C182" t="s">
        <v>999</v>
      </c>
      <c r="D182" t="s">
        <v>0</v>
      </c>
      <c r="E182" t="s">
        <v>0</v>
      </c>
      <c r="F182" t="s">
        <v>2331</v>
      </c>
      <c r="G182" t="s">
        <v>1002</v>
      </c>
      <c r="H182" t="s">
        <v>2263</v>
      </c>
      <c r="I182" t="s">
        <v>7</v>
      </c>
      <c r="J182">
        <v>1</v>
      </c>
      <c r="K182">
        <v>2.39</v>
      </c>
      <c r="L182" s="2">
        <v>41482</v>
      </c>
      <c r="M182">
        <v>22000000000000</v>
      </c>
      <c r="N182" t="s">
        <v>1185</v>
      </c>
      <c r="O182">
        <v>6881398179</v>
      </c>
      <c r="P182" s="2">
        <v>41482</v>
      </c>
      <c r="Q182" t="s">
        <v>5</v>
      </c>
      <c r="R182" t="s">
        <v>3</v>
      </c>
      <c r="S182" t="s">
        <v>4</v>
      </c>
      <c r="T182" t="s">
        <v>3</v>
      </c>
      <c r="U182" t="s">
        <v>0</v>
      </c>
      <c r="V182" t="s">
        <v>0</v>
      </c>
      <c r="W182">
        <v>3.99</v>
      </c>
      <c r="X182">
        <v>673532180</v>
      </c>
      <c r="Y182" t="s">
        <v>0</v>
      </c>
      <c r="Z182" t="s">
        <v>15</v>
      </c>
      <c r="AA182" t="s">
        <v>999</v>
      </c>
      <c r="AB182" t="s">
        <v>0</v>
      </c>
      <c r="AC182" t="s">
        <v>0</v>
      </c>
      <c r="AD182" t="s">
        <v>0</v>
      </c>
      <c r="AI182" s="1" t="str">
        <f>CONCATENATE(MONTH(L182),"/",1,"/",YEAR(L182))</f>
        <v>7/1/2013</v>
      </c>
      <c r="AJ182" s="1">
        <f>SUMIFS([1]Currency!A:A,[1]Currency!B:B,Sales!AI182,[1]Currency!C:C,Sales!R182)</f>
        <v>1</v>
      </c>
      <c r="AK182" s="1">
        <f>AJ182*J182*K182</f>
        <v>2.39</v>
      </c>
      <c r="AL182" s="1" t="str">
        <f>VLOOKUP(S182,[1]Region!A:B,2,FALSE)</f>
        <v>Brazil</v>
      </c>
      <c r="AM182" s="1">
        <f>SUMIFS([1]Encoding!D:D,[1]Encoding!B:B,Sales!AL182,[1]Encoding!A:A,Sales!C182)</f>
        <v>0.2</v>
      </c>
      <c r="AN182" s="1">
        <f>SUMIFS([1]Encoding!Q:Q,[1]Encoding!B:B,Sales!AL182,[1]Encoding!A:A,Sales!C182)</f>
        <v>4.8000000000000001E-2</v>
      </c>
      <c r="AO182" s="1">
        <f>AK182*(1-AN182)</f>
        <v>2.27528</v>
      </c>
      <c r="AP182" s="1">
        <f>AO182*(1-AM182)</f>
        <v>1.8202240000000001</v>
      </c>
    </row>
    <row r="183" spans="1:42">
      <c r="A183" t="s">
        <v>12</v>
      </c>
      <c r="B183" t="s">
        <v>11</v>
      </c>
      <c r="C183" t="s">
        <v>999</v>
      </c>
      <c r="D183" t="s">
        <v>0</v>
      </c>
      <c r="E183" t="s">
        <v>0</v>
      </c>
      <c r="F183" t="s">
        <v>2331</v>
      </c>
      <c r="G183" t="s">
        <v>1002</v>
      </c>
      <c r="H183" t="s">
        <v>2263</v>
      </c>
      <c r="I183" t="s">
        <v>7</v>
      </c>
      <c r="J183">
        <v>1</v>
      </c>
      <c r="K183">
        <v>2.99</v>
      </c>
      <c r="L183" s="2">
        <v>41482</v>
      </c>
      <c r="M183">
        <v>26000000000000</v>
      </c>
      <c r="N183" t="s">
        <v>140</v>
      </c>
      <c r="O183">
        <v>5069518824</v>
      </c>
      <c r="P183" s="2">
        <v>41482</v>
      </c>
      <c r="Q183" t="s">
        <v>5</v>
      </c>
      <c r="R183" t="s">
        <v>3</v>
      </c>
      <c r="S183" t="s">
        <v>4</v>
      </c>
      <c r="T183" t="s">
        <v>3</v>
      </c>
      <c r="U183" t="s">
        <v>0</v>
      </c>
      <c r="V183" t="s">
        <v>0</v>
      </c>
      <c r="W183">
        <v>4.99</v>
      </c>
      <c r="X183">
        <v>673532180</v>
      </c>
      <c r="Y183" t="s">
        <v>0</v>
      </c>
      <c r="Z183" t="s">
        <v>2</v>
      </c>
      <c r="AA183" t="s">
        <v>999</v>
      </c>
      <c r="AB183" t="s">
        <v>0</v>
      </c>
      <c r="AC183" t="s">
        <v>0</v>
      </c>
      <c r="AD183" t="s">
        <v>0</v>
      </c>
      <c r="AI183" s="1" t="str">
        <f>CONCATENATE(MONTH(L183),"/",1,"/",YEAR(L183))</f>
        <v>7/1/2013</v>
      </c>
      <c r="AJ183" s="1">
        <f>SUMIFS([1]Currency!A:A,[1]Currency!B:B,Sales!AI183,[1]Currency!C:C,Sales!R183)</f>
        <v>1</v>
      </c>
      <c r="AK183" s="1">
        <f>AJ183*J183*K183</f>
        <v>2.99</v>
      </c>
      <c r="AL183" s="1" t="str">
        <f>VLOOKUP(S183,[1]Region!A:B,2,FALSE)</f>
        <v>Brazil</v>
      </c>
      <c r="AM183" s="1">
        <f>SUMIFS([1]Encoding!D:D,[1]Encoding!B:B,Sales!AL183,[1]Encoding!A:A,Sales!C183)</f>
        <v>0.2</v>
      </c>
      <c r="AN183" s="1">
        <f>SUMIFS([1]Encoding!Q:Q,[1]Encoding!B:B,Sales!AL183,[1]Encoding!A:A,Sales!C183)</f>
        <v>4.8000000000000001E-2</v>
      </c>
      <c r="AO183" s="1">
        <f>AK183*(1-AN183)</f>
        <v>2.8464800000000001</v>
      </c>
      <c r="AP183" s="1">
        <f>AO183*(1-AM183)</f>
        <v>2.2771840000000001</v>
      </c>
    </row>
    <row r="184" spans="1:42">
      <c r="A184" t="s">
        <v>12</v>
      </c>
      <c r="B184" t="s">
        <v>11</v>
      </c>
      <c r="C184" t="s">
        <v>999</v>
      </c>
      <c r="D184" t="s">
        <v>0</v>
      </c>
      <c r="E184" t="s">
        <v>0</v>
      </c>
      <c r="F184" t="s">
        <v>2331</v>
      </c>
      <c r="G184" t="s">
        <v>1002</v>
      </c>
      <c r="H184" t="s">
        <v>2263</v>
      </c>
      <c r="I184" t="s">
        <v>7</v>
      </c>
      <c r="J184">
        <v>1</v>
      </c>
      <c r="K184">
        <v>2.39</v>
      </c>
      <c r="L184" s="2">
        <v>41482</v>
      </c>
      <c r="M184">
        <v>66000000000000</v>
      </c>
      <c r="N184" t="s">
        <v>29</v>
      </c>
      <c r="O184">
        <v>3161371094</v>
      </c>
      <c r="P184" s="2">
        <v>41482</v>
      </c>
      <c r="Q184" t="s">
        <v>5</v>
      </c>
      <c r="R184" t="s">
        <v>3</v>
      </c>
      <c r="S184" t="s">
        <v>4</v>
      </c>
      <c r="T184" t="s">
        <v>3</v>
      </c>
      <c r="U184" t="s">
        <v>0</v>
      </c>
      <c r="V184" t="s">
        <v>0</v>
      </c>
      <c r="W184">
        <v>3.99</v>
      </c>
      <c r="X184">
        <v>673532180</v>
      </c>
      <c r="Y184" t="s">
        <v>0</v>
      </c>
      <c r="Z184" t="s">
        <v>15</v>
      </c>
      <c r="AA184" t="s">
        <v>999</v>
      </c>
      <c r="AB184" t="s">
        <v>0</v>
      </c>
      <c r="AC184" t="s">
        <v>0</v>
      </c>
      <c r="AD184" t="s">
        <v>0</v>
      </c>
      <c r="AI184" s="1" t="str">
        <f>CONCATENATE(MONTH(L184),"/",1,"/",YEAR(L184))</f>
        <v>7/1/2013</v>
      </c>
      <c r="AJ184" s="1">
        <f>SUMIFS([1]Currency!A:A,[1]Currency!B:B,Sales!AI184,[1]Currency!C:C,Sales!R184)</f>
        <v>1</v>
      </c>
      <c r="AK184" s="1">
        <f>AJ184*J184*K184</f>
        <v>2.39</v>
      </c>
      <c r="AL184" s="1" t="str">
        <f>VLOOKUP(S184,[1]Region!A:B,2,FALSE)</f>
        <v>Brazil</v>
      </c>
      <c r="AM184" s="1">
        <f>SUMIFS([1]Encoding!D:D,[1]Encoding!B:B,Sales!AL184,[1]Encoding!A:A,Sales!C184)</f>
        <v>0.2</v>
      </c>
      <c r="AN184" s="1">
        <f>SUMIFS([1]Encoding!Q:Q,[1]Encoding!B:B,Sales!AL184,[1]Encoding!A:A,Sales!C184)</f>
        <v>4.8000000000000001E-2</v>
      </c>
      <c r="AO184" s="1">
        <f>AK184*(1-AN184)</f>
        <v>2.27528</v>
      </c>
      <c r="AP184" s="1">
        <f>AO184*(1-AM184)</f>
        <v>1.8202240000000001</v>
      </c>
    </row>
    <row r="185" spans="1:42">
      <c r="A185" t="s">
        <v>12</v>
      </c>
      <c r="B185" t="s">
        <v>11</v>
      </c>
      <c r="C185" t="s">
        <v>999</v>
      </c>
      <c r="D185" t="s">
        <v>0</v>
      </c>
      <c r="E185" t="s">
        <v>0</v>
      </c>
      <c r="F185" t="s">
        <v>2331</v>
      </c>
      <c r="G185" t="s">
        <v>1002</v>
      </c>
      <c r="H185" t="s">
        <v>2263</v>
      </c>
      <c r="I185" t="s">
        <v>7</v>
      </c>
      <c r="J185">
        <v>1</v>
      </c>
      <c r="K185">
        <v>2.99</v>
      </c>
      <c r="L185" s="2">
        <v>41482</v>
      </c>
      <c r="M185">
        <v>38000000000000</v>
      </c>
      <c r="N185" t="s">
        <v>4335</v>
      </c>
      <c r="O185">
        <v>1036214049</v>
      </c>
      <c r="P185" s="2">
        <v>41482</v>
      </c>
      <c r="Q185" t="s">
        <v>5</v>
      </c>
      <c r="R185" t="s">
        <v>3</v>
      </c>
      <c r="S185" t="s">
        <v>4</v>
      </c>
      <c r="T185" t="s">
        <v>3</v>
      </c>
      <c r="U185" t="s">
        <v>0</v>
      </c>
      <c r="V185" t="s">
        <v>0</v>
      </c>
      <c r="W185">
        <v>4.99</v>
      </c>
      <c r="X185">
        <v>673532180</v>
      </c>
      <c r="Y185" t="s">
        <v>0</v>
      </c>
      <c r="Z185" t="s">
        <v>2</v>
      </c>
      <c r="AA185" t="s">
        <v>999</v>
      </c>
      <c r="AB185" t="s">
        <v>0</v>
      </c>
      <c r="AC185" t="s">
        <v>0</v>
      </c>
      <c r="AD185" t="s">
        <v>0</v>
      </c>
      <c r="AI185" s="1" t="str">
        <f>CONCATENATE(MONTH(L185),"/",1,"/",YEAR(L185))</f>
        <v>7/1/2013</v>
      </c>
      <c r="AJ185" s="1">
        <f>SUMIFS([1]Currency!A:A,[1]Currency!B:B,Sales!AI185,[1]Currency!C:C,Sales!R185)</f>
        <v>1</v>
      </c>
      <c r="AK185" s="1">
        <f>AJ185*J185*K185</f>
        <v>2.99</v>
      </c>
      <c r="AL185" s="1" t="str">
        <f>VLOOKUP(S185,[1]Region!A:B,2,FALSE)</f>
        <v>Brazil</v>
      </c>
      <c r="AM185" s="1">
        <f>SUMIFS([1]Encoding!D:D,[1]Encoding!B:B,Sales!AL185,[1]Encoding!A:A,Sales!C185)</f>
        <v>0.2</v>
      </c>
      <c r="AN185" s="1">
        <f>SUMIFS([1]Encoding!Q:Q,[1]Encoding!B:B,Sales!AL185,[1]Encoding!A:A,Sales!C185)</f>
        <v>4.8000000000000001E-2</v>
      </c>
      <c r="AO185" s="1">
        <f>AK185*(1-AN185)</f>
        <v>2.8464800000000001</v>
      </c>
      <c r="AP185" s="1">
        <f>AO185*(1-AM185)</f>
        <v>2.2771840000000001</v>
      </c>
    </row>
    <row r="186" spans="1:42">
      <c r="A186" t="s">
        <v>12</v>
      </c>
      <c r="B186" t="s">
        <v>11</v>
      </c>
      <c r="C186" t="s">
        <v>999</v>
      </c>
      <c r="D186" t="s">
        <v>0</v>
      </c>
      <c r="E186" t="s">
        <v>0</v>
      </c>
      <c r="F186" t="s">
        <v>2331</v>
      </c>
      <c r="G186" t="s">
        <v>1002</v>
      </c>
      <c r="H186" t="s">
        <v>2263</v>
      </c>
      <c r="I186" t="s">
        <v>7</v>
      </c>
      <c r="J186">
        <v>1</v>
      </c>
      <c r="K186">
        <v>2.99</v>
      </c>
      <c r="L186" s="2">
        <v>41482</v>
      </c>
      <c r="M186">
        <v>77000000000000</v>
      </c>
      <c r="N186" t="s">
        <v>344</v>
      </c>
      <c r="O186">
        <v>8822967674</v>
      </c>
      <c r="P186" s="2">
        <v>41482</v>
      </c>
      <c r="Q186" t="s">
        <v>5</v>
      </c>
      <c r="R186" t="s">
        <v>3</v>
      </c>
      <c r="S186" t="s">
        <v>4</v>
      </c>
      <c r="T186" t="s">
        <v>3</v>
      </c>
      <c r="U186" t="s">
        <v>0</v>
      </c>
      <c r="V186" t="s">
        <v>0</v>
      </c>
      <c r="W186">
        <v>4.99</v>
      </c>
      <c r="X186">
        <v>673532180</v>
      </c>
      <c r="Y186" t="s">
        <v>0</v>
      </c>
      <c r="Z186" t="s">
        <v>2</v>
      </c>
      <c r="AA186" t="s">
        <v>999</v>
      </c>
      <c r="AB186" t="s">
        <v>0</v>
      </c>
      <c r="AC186" t="s">
        <v>0</v>
      </c>
      <c r="AD186" t="s">
        <v>0</v>
      </c>
      <c r="AI186" s="1" t="str">
        <f>CONCATENATE(MONTH(L186),"/",1,"/",YEAR(L186))</f>
        <v>7/1/2013</v>
      </c>
      <c r="AJ186" s="1">
        <f>SUMIFS([1]Currency!A:A,[1]Currency!B:B,Sales!AI186,[1]Currency!C:C,Sales!R186)</f>
        <v>1</v>
      </c>
      <c r="AK186" s="1">
        <f>AJ186*J186*K186</f>
        <v>2.99</v>
      </c>
      <c r="AL186" s="1" t="str">
        <f>VLOOKUP(S186,[1]Region!A:B,2,FALSE)</f>
        <v>Brazil</v>
      </c>
      <c r="AM186" s="1">
        <f>SUMIFS([1]Encoding!D:D,[1]Encoding!B:B,Sales!AL186,[1]Encoding!A:A,Sales!C186)</f>
        <v>0.2</v>
      </c>
      <c r="AN186" s="1">
        <f>SUMIFS([1]Encoding!Q:Q,[1]Encoding!B:B,Sales!AL186,[1]Encoding!A:A,Sales!C186)</f>
        <v>4.8000000000000001E-2</v>
      </c>
      <c r="AO186" s="1">
        <f>AK186*(1-AN186)</f>
        <v>2.8464800000000001</v>
      </c>
      <c r="AP186" s="1">
        <f>AO186*(1-AM186)</f>
        <v>2.2771840000000001</v>
      </c>
    </row>
    <row r="187" spans="1:42">
      <c r="A187" t="s">
        <v>12</v>
      </c>
      <c r="B187" t="s">
        <v>11</v>
      </c>
      <c r="C187" t="s">
        <v>999</v>
      </c>
      <c r="D187" t="s">
        <v>0</v>
      </c>
      <c r="E187" t="s">
        <v>0</v>
      </c>
      <c r="F187" t="s">
        <v>2331</v>
      </c>
      <c r="G187" t="s">
        <v>1002</v>
      </c>
      <c r="H187" t="s">
        <v>2263</v>
      </c>
      <c r="I187" t="s">
        <v>7</v>
      </c>
      <c r="J187">
        <v>1</v>
      </c>
      <c r="K187">
        <v>2.99</v>
      </c>
      <c r="L187" s="2">
        <v>41482</v>
      </c>
      <c r="M187">
        <v>26000000000000</v>
      </c>
      <c r="N187" t="s">
        <v>4334</v>
      </c>
      <c r="O187">
        <v>1462089399</v>
      </c>
      <c r="P187" s="2">
        <v>41482</v>
      </c>
      <c r="Q187" t="s">
        <v>5</v>
      </c>
      <c r="R187" t="s">
        <v>3</v>
      </c>
      <c r="S187" t="s">
        <v>4</v>
      </c>
      <c r="T187" t="s">
        <v>3</v>
      </c>
      <c r="U187" t="s">
        <v>0</v>
      </c>
      <c r="V187" t="s">
        <v>0</v>
      </c>
      <c r="W187">
        <v>4.99</v>
      </c>
      <c r="X187">
        <v>673532180</v>
      </c>
      <c r="Y187" t="s">
        <v>0</v>
      </c>
      <c r="Z187" t="s">
        <v>2</v>
      </c>
      <c r="AA187" t="s">
        <v>999</v>
      </c>
      <c r="AB187" t="s">
        <v>0</v>
      </c>
      <c r="AC187" t="s">
        <v>0</v>
      </c>
      <c r="AD187" t="s">
        <v>0</v>
      </c>
      <c r="AI187" s="1" t="str">
        <f>CONCATENATE(MONTH(L187),"/",1,"/",YEAR(L187))</f>
        <v>7/1/2013</v>
      </c>
      <c r="AJ187" s="1">
        <f>SUMIFS([1]Currency!A:A,[1]Currency!B:B,Sales!AI187,[1]Currency!C:C,Sales!R187)</f>
        <v>1</v>
      </c>
      <c r="AK187" s="1">
        <f>AJ187*J187*K187</f>
        <v>2.99</v>
      </c>
      <c r="AL187" s="1" t="str">
        <f>VLOOKUP(S187,[1]Region!A:B,2,FALSE)</f>
        <v>Brazil</v>
      </c>
      <c r="AM187" s="1">
        <f>SUMIFS([1]Encoding!D:D,[1]Encoding!B:B,Sales!AL187,[1]Encoding!A:A,Sales!C187)</f>
        <v>0.2</v>
      </c>
      <c r="AN187" s="1">
        <f>SUMIFS([1]Encoding!Q:Q,[1]Encoding!B:B,Sales!AL187,[1]Encoding!A:A,Sales!C187)</f>
        <v>4.8000000000000001E-2</v>
      </c>
      <c r="AO187" s="1">
        <f>AK187*(1-AN187)</f>
        <v>2.8464800000000001</v>
      </c>
      <c r="AP187" s="1">
        <f>AO187*(1-AM187)</f>
        <v>2.2771840000000001</v>
      </c>
    </row>
    <row r="188" spans="1:42">
      <c r="A188" t="s">
        <v>12</v>
      </c>
      <c r="B188" t="s">
        <v>11</v>
      </c>
      <c r="C188" t="s">
        <v>999</v>
      </c>
      <c r="D188" t="s">
        <v>0</v>
      </c>
      <c r="E188" t="s">
        <v>0</v>
      </c>
      <c r="F188" t="s">
        <v>2331</v>
      </c>
      <c r="G188" t="s">
        <v>1002</v>
      </c>
      <c r="H188" t="s">
        <v>2263</v>
      </c>
      <c r="I188" t="s">
        <v>7</v>
      </c>
      <c r="J188">
        <v>1</v>
      </c>
      <c r="K188">
        <v>2.39</v>
      </c>
      <c r="L188" s="2">
        <v>41482</v>
      </c>
      <c r="M188">
        <v>73000000000000</v>
      </c>
      <c r="N188" t="s">
        <v>4333</v>
      </c>
      <c r="O188">
        <v>6127797799</v>
      </c>
      <c r="P188" s="2">
        <v>41482</v>
      </c>
      <c r="Q188" t="s">
        <v>5</v>
      </c>
      <c r="R188" t="s">
        <v>3</v>
      </c>
      <c r="S188" t="s">
        <v>4</v>
      </c>
      <c r="T188" t="s">
        <v>3</v>
      </c>
      <c r="U188" t="s">
        <v>0</v>
      </c>
      <c r="V188" t="s">
        <v>0</v>
      </c>
      <c r="W188">
        <v>3.99</v>
      </c>
      <c r="X188">
        <v>673532180</v>
      </c>
      <c r="Y188" t="s">
        <v>0</v>
      </c>
      <c r="Z188" t="s">
        <v>15</v>
      </c>
      <c r="AA188" t="s">
        <v>999</v>
      </c>
      <c r="AB188" t="s">
        <v>0</v>
      </c>
      <c r="AC188" t="s">
        <v>0</v>
      </c>
      <c r="AD188" t="s">
        <v>0</v>
      </c>
      <c r="AI188" s="1" t="str">
        <f>CONCATENATE(MONTH(L188),"/",1,"/",YEAR(L188))</f>
        <v>7/1/2013</v>
      </c>
      <c r="AJ188" s="1">
        <f>SUMIFS([1]Currency!A:A,[1]Currency!B:B,Sales!AI188,[1]Currency!C:C,Sales!R188)</f>
        <v>1</v>
      </c>
      <c r="AK188" s="1">
        <f>AJ188*J188*K188</f>
        <v>2.39</v>
      </c>
      <c r="AL188" s="1" t="str">
        <f>VLOOKUP(S188,[1]Region!A:B,2,FALSE)</f>
        <v>Brazil</v>
      </c>
      <c r="AM188" s="1">
        <f>SUMIFS([1]Encoding!D:D,[1]Encoding!B:B,Sales!AL188,[1]Encoding!A:A,Sales!C188)</f>
        <v>0.2</v>
      </c>
      <c r="AN188" s="1">
        <f>SUMIFS([1]Encoding!Q:Q,[1]Encoding!B:B,Sales!AL188,[1]Encoding!A:A,Sales!C188)</f>
        <v>4.8000000000000001E-2</v>
      </c>
      <c r="AO188" s="1">
        <f>AK188*(1-AN188)</f>
        <v>2.27528</v>
      </c>
      <c r="AP188" s="1">
        <f>AO188*(1-AM188)</f>
        <v>1.8202240000000001</v>
      </c>
    </row>
    <row r="189" spans="1:42">
      <c r="A189" t="s">
        <v>12</v>
      </c>
      <c r="B189" t="s">
        <v>11</v>
      </c>
      <c r="C189" t="s">
        <v>999</v>
      </c>
      <c r="D189" t="s">
        <v>0</v>
      </c>
      <c r="E189" t="s">
        <v>0</v>
      </c>
      <c r="F189" t="s">
        <v>2331</v>
      </c>
      <c r="G189" t="s">
        <v>1002</v>
      </c>
      <c r="H189" t="s">
        <v>2263</v>
      </c>
      <c r="I189" t="s">
        <v>7</v>
      </c>
      <c r="J189">
        <v>1</v>
      </c>
      <c r="K189">
        <v>2.39</v>
      </c>
      <c r="L189" s="2">
        <v>41482</v>
      </c>
      <c r="M189">
        <v>88000000000000</v>
      </c>
      <c r="N189" t="s">
        <v>169</v>
      </c>
      <c r="O189">
        <v>5627021089</v>
      </c>
      <c r="P189" s="2">
        <v>41482</v>
      </c>
      <c r="Q189" t="s">
        <v>5</v>
      </c>
      <c r="R189" t="s">
        <v>3</v>
      </c>
      <c r="S189" t="s">
        <v>4</v>
      </c>
      <c r="T189" t="s">
        <v>3</v>
      </c>
      <c r="U189" t="s">
        <v>0</v>
      </c>
      <c r="V189" t="s">
        <v>0</v>
      </c>
      <c r="W189">
        <v>3.99</v>
      </c>
      <c r="X189">
        <v>673532180</v>
      </c>
      <c r="Y189" t="s">
        <v>0</v>
      </c>
      <c r="Z189" t="s">
        <v>15</v>
      </c>
      <c r="AA189" t="s">
        <v>999</v>
      </c>
      <c r="AB189" t="s">
        <v>0</v>
      </c>
      <c r="AC189" t="s">
        <v>0</v>
      </c>
      <c r="AD189" t="s">
        <v>0</v>
      </c>
      <c r="AI189" s="1" t="str">
        <f>CONCATENATE(MONTH(L189),"/",1,"/",YEAR(L189))</f>
        <v>7/1/2013</v>
      </c>
      <c r="AJ189" s="1">
        <f>SUMIFS([1]Currency!A:A,[1]Currency!B:B,Sales!AI189,[1]Currency!C:C,Sales!R189)</f>
        <v>1</v>
      </c>
      <c r="AK189" s="1">
        <f>AJ189*J189*K189</f>
        <v>2.39</v>
      </c>
      <c r="AL189" s="1" t="str">
        <f>VLOOKUP(S189,[1]Region!A:B,2,FALSE)</f>
        <v>Brazil</v>
      </c>
      <c r="AM189" s="1">
        <f>SUMIFS([1]Encoding!D:D,[1]Encoding!B:B,Sales!AL189,[1]Encoding!A:A,Sales!C189)</f>
        <v>0.2</v>
      </c>
      <c r="AN189" s="1">
        <f>SUMIFS([1]Encoding!Q:Q,[1]Encoding!B:B,Sales!AL189,[1]Encoding!A:A,Sales!C189)</f>
        <v>4.8000000000000001E-2</v>
      </c>
      <c r="AO189" s="1">
        <f>AK189*(1-AN189)</f>
        <v>2.27528</v>
      </c>
      <c r="AP189" s="1">
        <f>AO189*(1-AM189)</f>
        <v>1.8202240000000001</v>
      </c>
    </row>
    <row r="190" spans="1:42">
      <c r="A190" t="s">
        <v>12</v>
      </c>
      <c r="B190" t="s">
        <v>11</v>
      </c>
      <c r="C190" t="s">
        <v>999</v>
      </c>
      <c r="D190" t="s">
        <v>0</v>
      </c>
      <c r="E190" t="s">
        <v>0</v>
      </c>
      <c r="F190" t="s">
        <v>2331</v>
      </c>
      <c r="G190" t="s">
        <v>1002</v>
      </c>
      <c r="H190" t="s">
        <v>2263</v>
      </c>
      <c r="I190" t="s">
        <v>7</v>
      </c>
      <c r="J190">
        <v>1</v>
      </c>
      <c r="K190">
        <v>2.39</v>
      </c>
      <c r="L190" s="2">
        <v>41482</v>
      </c>
      <c r="M190">
        <v>22000000000000</v>
      </c>
      <c r="N190" t="s">
        <v>4332</v>
      </c>
      <c r="O190">
        <v>5503247924</v>
      </c>
      <c r="P190" s="2">
        <v>41482</v>
      </c>
      <c r="Q190" t="s">
        <v>5</v>
      </c>
      <c r="R190" t="s">
        <v>3</v>
      </c>
      <c r="S190" t="s">
        <v>4</v>
      </c>
      <c r="T190" t="s">
        <v>3</v>
      </c>
      <c r="U190" t="s">
        <v>0</v>
      </c>
      <c r="V190" t="s">
        <v>0</v>
      </c>
      <c r="W190">
        <v>3.99</v>
      </c>
      <c r="X190">
        <v>673532180</v>
      </c>
      <c r="Y190" t="s">
        <v>0</v>
      </c>
      <c r="Z190" t="s">
        <v>15</v>
      </c>
      <c r="AA190" t="s">
        <v>999</v>
      </c>
      <c r="AB190" t="s">
        <v>0</v>
      </c>
      <c r="AC190" t="s">
        <v>0</v>
      </c>
      <c r="AD190" t="s">
        <v>0</v>
      </c>
      <c r="AI190" s="1" t="str">
        <f>CONCATENATE(MONTH(L190),"/",1,"/",YEAR(L190))</f>
        <v>7/1/2013</v>
      </c>
      <c r="AJ190" s="1">
        <f>SUMIFS([1]Currency!A:A,[1]Currency!B:B,Sales!AI190,[1]Currency!C:C,Sales!R190)</f>
        <v>1</v>
      </c>
      <c r="AK190" s="1">
        <f>AJ190*J190*K190</f>
        <v>2.39</v>
      </c>
      <c r="AL190" s="1" t="str">
        <f>VLOOKUP(S190,[1]Region!A:B,2,FALSE)</f>
        <v>Brazil</v>
      </c>
      <c r="AM190" s="1">
        <f>SUMIFS([1]Encoding!D:D,[1]Encoding!B:B,Sales!AL190,[1]Encoding!A:A,Sales!C190)</f>
        <v>0.2</v>
      </c>
      <c r="AN190" s="1">
        <f>SUMIFS([1]Encoding!Q:Q,[1]Encoding!B:B,Sales!AL190,[1]Encoding!A:A,Sales!C190)</f>
        <v>4.8000000000000001E-2</v>
      </c>
      <c r="AO190" s="1">
        <f>AK190*(1-AN190)</f>
        <v>2.27528</v>
      </c>
      <c r="AP190" s="1">
        <f>AO190*(1-AM190)</f>
        <v>1.8202240000000001</v>
      </c>
    </row>
    <row r="191" spans="1:42">
      <c r="A191" t="s">
        <v>12</v>
      </c>
      <c r="B191" t="s">
        <v>11</v>
      </c>
      <c r="C191" t="s">
        <v>999</v>
      </c>
      <c r="D191" t="s">
        <v>0</v>
      </c>
      <c r="E191" t="s">
        <v>0</v>
      </c>
      <c r="F191" t="s">
        <v>2331</v>
      </c>
      <c r="G191" t="s">
        <v>1002</v>
      </c>
      <c r="H191" t="s">
        <v>2263</v>
      </c>
      <c r="I191" t="s">
        <v>7</v>
      </c>
      <c r="J191">
        <v>1</v>
      </c>
      <c r="K191">
        <v>2.39</v>
      </c>
      <c r="L191" s="2">
        <v>41482</v>
      </c>
      <c r="M191">
        <v>68000000000000</v>
      </c>
      <c r="N191" t="s">
        <v>4331</v>
      </c>
      <c r="O191">
        <v>3414248199</v>
      </c>
      <c r="P191" s="2">
        <v>41482</v>
      </c>
      <c r="Q191" t="s">
        <v>5</v>
      </c>
      <c r="R191" t="s">
        <v>3</v>
      </c>
      <c r="S191" t="s">
        <v>4</v>
      </c>
      <c r="T191" t="s">
        <v>3</v>
      </c>
      <c r="U191" t="s">
        <v>0</v>
      </c>
      <c r="V191" t="s">
        <v>0</v>
      </c>
      <c r="W191">
        <v>3.99</v>
      </c>
      <c r="X191">
        <v>673532180</v>
      </c>
      <c r="Y191" t="s">
        <v>0</v>
      </c>
      <c r="Z191" t="s">
        <v>15</v>
      </c>
      <c r="AA191" t="s">
        <v>999</v>
      </c>
      <c r="AB191" t="s">
        <v>0</v>
      </c>
      <c r="AC191" t="s">
        <v>0</v>
      </c>
      <c r="AD191" t="s">
        <v>0</v>
      </c>
      <c r="AI191" s="1" t="str">
        <f>CONCATENATE(MONTH(L191),"/",1,"/",YEAR(L191))</f>
        <v>7/1/2013</v>
      </c>
      <c r="AJ191" s="1">
        <f>SUMIFS([1]Currency!A:A,[1]Currency!B:B,Sales!AI191,[1]Currency!C:C,Sales!R191)</f>
        <v>1</v>
      </c>
      <c r="AK191" s="1">
        <f>AJ191*J191*K191</f>
        <v>2.39</v>
      </c>
      <c r="AL191" s="1" t="str">
        <f>VLOOKUP(S191,[1]Region!A:B,2,FALSE)</f>
        <v>Brazil</v>
      </c>
      <c r="AM191" s="1">
        <f>SUMIFS([1]Encoding!D:D,[1]Encoding!B:B,Sales!AL191,[1]Encoding!A:A,Sales!C191)</f>
        <v>0.2</v>
      </c>
      <c r="AN191" s="1">
        <f>SUMIFS([1]Encoding!Q:Q,[1]Encoding!B:B,Sales!AL191,[1]Encoding!A:A,Sales!C191)</f>
        <v>4.8000000000000001E-2</v>
      </c>
      <c r="AO191" s="1">
        <f>AK191*(1-AN191)</f>
        <v>2.27528</v>
      </c>
      <c r="AP191" s="1">
        <f>AO191*(1-AM191)</f>
        <v>1.8202240000000001</v>
      </c>
    </row>
    <row r="192" spans="1:42">
      <c r="A192" t="s">
        <v>12</v>
      </c>
      <c r="B192" t="s">
        <v>11</v>
      </c>
      <c r="C192" t="s">
        <v>999</v>
      </c>
      <c r="D192" t="s">
        <v>0</v>
      </c>
      <c r="E192" t="s">
        <v>0</v>
      </c>
      <c r="F192" t="s">
        <v>2331</v>
      </c>
      <c r="G192" t="s">
        <v>1002</v>
      </c>
      <c r="H192" t="s">
        <v>2263</v>
      </c>
      <c r="I192" t="s">
        <v>7</v>
      </c>
      <c r="J192">
        <v>1</v>
      </c>
      <c r="K192">
        <v>2.99</v>
      </c>
      <c r="L192" s="2">
        <v>41482</v>
      </c>
      <c r="M192">
        <v>32000000000000</v>
      </c>
      <c r="N192" t="s">
        <v>4330</v>
      </c>
      <c r="O192">
        <v>2793671984</v>
      </c>
      <c r="P192" s="2">
        <v>41482</v>
      </c>
      <c r="Q192" t="s">
        <v>5</v>
      </c>
      <c r="R192" t="s">
        <v>3</v>
      </c>
      <c r="S192" t="s">
        <v>4</v>
      </c>
      <c r="T192" t="s">
        <v>3</v>
      </c>
      <c r="U192" t="s">
        <v>0</v>
      </c>
      <c r="V192" t="s">
        <v>0</v>
      </c>
      <c r="W192">
        <v>4.99</v>
      </c>
      <c r="X192">
        <v>673532180</v>
      </c>
      <c r="Y192" t="s">
        <v>0</v>
      </c>
      <c r="Z192" t="s">
        <v>2</v>
      </c>
      <c r="AA192" t="s">
        <v>999</v>
      </c>
      <c r="AB192" t="s">
        <v>0</v>
      </c>
      <c r="AC192" t="s">
        <v>0</v>
      </c>
      <c r="AD192" t="s">
        <v>0</v>
      </c>
      <c r="AI192" s="1" t="str">
        <f>CONCATENATE(MONTH(L192),"/",1,"/",YEAR(L192))</f>
        <v>7/1/2013</v>
      </c>
      <c r="AJ192" s="1">
        <f>SUMIFS([1]Currency!A:A,[1]Currency!B:B,Sales!AI192,[1]Currency!C:C,Sales!R192)</f>
        <v>1</v>
      </c>
      <c r="AK192" s="1">
        <f>AJ192*J192*K192</f>
        <v>2.99</v>
      </c>
      <c r="AL192" s="1" t="str">
        <f>VLOOKUP(S192,[1]Region!A:B,2,FALSE)</f>
        <v>Brazil</v>
      </c>
      <c r="AM192" s="1">
        <f>SUMIFS([1]Encoding!D:D,[1]Encoding!B:B,Sales!AL192,[1]Encoding!A:A,Sales!C192)</f>
        <v>0.2</v>
      </c>
      <c r="AN192" s="1">
        <f>SUMIFS([1]Encoding!Q:Q,[1]Encoding!B:B,Sales!AL192,[1]Encoding!A:A,Sales!C192)</f>
        <v>4.8000000000000001E-2</v>
      </c>
      <c r="AO192" s="1">
        <f>AK192*(1-AN192)</f>
        <v>2.8464800000000001</v>
      </c>
      <c r="AP192" s="1">
        <f>AO192*(1-AM192)</f>
        <v>2.2771840000000001</v>
      </c>
    </row>
    <row r="193" spans="1:42">
      <c r="A193" t="s">
        <v>12</v>
      </c>
      <c r="B193" t="s">
        <v>11</v>
      </c>
      <c r="C193" t="s">
        <v>999</v>
      </c>
      <c r="D193" t="s">
        <v>0</v>
      </c>
      <c r="E193" t="s">
        <v>0</v>
      </c>
      <c r="F193" t="s">
        <v>2331</v>
      </c>
      <c r="G193" t="s">
        <v>1002</v>
      </c>
      <c r="H193" t="s">
        <v>2263</v>
      </c>
      <c r="I193" t="s">
        <v>7</v>
      </c>
      <c r="J193">
        <v>1</v>
      </c>
      <c r="K193">
        <v>2.99</v>
      </c>
      <c r="L193" s="2">
        <v>41482</v>
      </c>
      <c r="M193">
        <v>34000000000000</v>
      </c>
      <c r="N193" t="s">
        <v>4329</v>
      </c>
      <c r="O193">
        <v>2776599459</v>
      </c>
      <c r="P193" s="2">
        <v>41482</v>
      </c>
      <c r="Q193" t="s">
        <v>5</v>
      </c>
      <c r="R193" t="s">
        <v>3</v>
      </c>
      <c r="S193" t="s">
        <v>4</v>
      </c>
      <c r="T193" t="s">
        <v>3</v>
      </c>
      <c r="U193" t="s">
        <v>0</v>
      </c>
      <c r="V193" t="s">
        <v>0</v>
      </c>
      <c r="W193">
        <v>4.99</v>
      </c>
      <c r="X193">
        <v>673532180</v>
      </c>
      <c r="Y193" t="s">
        <v>0</v>
      </c>
      <c r="Z193" t="s">
        <v>2</v>
      </c>
      <c r="AA193" t="s">
        <v>999</v>
      </c>
      <c r="AB193" t="s">
        <v>0</v>
      </c>
      <c r="AC193" t="s">
        <v>0</v>
      </c>
      <c r="AD193" t="s">
        <v>0</v>
      </c>
      <c r="AI193" s="1" t="str">
        <f>CONCATENATE(MONTH(L193),"/",1,"/",YEAR(L193))</f>
        <v>7/1/2013</v>
      </c>
      <c r="AJ193" s="1">
        <f>SUMIFS([1]Currency!A:A,[1]Currency!B:B,Sales!AI193,[1]Currency!C:C,Sales!R193)</f>
        <v>1</v>
      </c>
      <c r="AK193" s="1">
        <f>AJ193*J193*K193</f>
        <v>2.99</v>
      </c>
      <c r="AL193" s="1" t="str">
        <f>VLOOKUP(S193,[1]Region!A:B,2,FALSE)</f>
        <v>Brazil</v>
      </c>
      <c r="AM193" s="1">
        <f>SUMIFS([1]Encoding!D:D,[1]Encoding!B:B,Sales!AL193,[1]Encoding!A:A,Sales!C193)</f>
        <v>0.2</v>
      </c>
      <c r="AN193" s="1">
        <f>SUMIFS([1]Encoding!Q:Q,[1]Encoding!B:B,Sales!AL193,[1]Encoding!A:A,Sales!C193)</f>
        <v>4.8000000000000001E-2</v>
      </c>
      <c r="AO193" s="1">
        <f>AK193*(1-AN193)</f>
        <v>2.8464800000000001</v>
      </c>
      <c r="AP193" s="1">
        <f>AO193*(1-AM193)</f>
        <v>2.2771840000000001</v>
      </c>
    </row>
    <row r="194" spans="1:42">
      <c r="A194" t="s">
        <v>12</v>
      </c>
      <c r="B194" t="s">
        <v>11</v>
      </c>
      <c r="C194" t="s">
        <v>999</v>
      </c>
      <c r="D194" t="s">
        <v>0</v>
      </c>
      <c r="E194" t="s">
        <v>0</v>
      </c>
      <c r="F194" t="s">
        <v>2331</v>
      </c>
      <c r="G194" t="s">
        <v>1002</v>
      </c>
      <c r="H194" t="s">
        <v>2263</v>
      </c>
      <c r="I194" t="s">
        <v>7</v>
      </c>
      <c r="J194">
        <v>1</v>
      </c>
      <c r="K194">
        <v>2.99</v>
      </c>
      <c r="L194" s="2">
        <v>41482</v>
      </c>
      <c r="M194">
        <v>74000000000000</v>
      </c>
      <c r="N194" t="s">
        <v>4328</v>
      </c>
      <c r="O194">
        <v>9956355479</v>
      </c>
      <c r="P194" s="2">
        <v>41482</v>
      </c>
      <c r="Q194" t="s">
        <v>5</v>
      </c>
      <c r="R194" t="s">
        <v>3</v>
      </c>
      <c r="S194" t="s">
        <v>4</v>
      </c>
      <c r="T194" t="s">
        <v>3</v>
      </c>
      <c r="U194" t="s">
        <v>0</v>
      </c>
      <c r="V194" t="s">
        <v>0</v>
      </c>
      <c r="W194">
        <v>4.99</v>
      </c>
      <c r="X194">
        <v>673532180</v>
      </c>
      <c r="Y194" t="s">
        <v>0</v>
      </c>
      <c r="Z194" t="s">
        <v>2</v>
      </c>
      <c r="AA194" t="s">
        <v>999</v>
      </c>
      <c r="AB194" t="s">
        <v>0</v>
      </c>
      <c r="AC194" t="s">
        <v>0</v>
      </c>
      <c r="AD194" t="s">
        <v>0</v>
      </c>
      <c r="AI194" s="1" t="str">
        <f>CONCATENATE(MONTH(L194),"/",1,"/",YEAR(L194))</f>
        <v>7/1/2013</v>
      </c>
      <c r="AJ194" s="1">
        <f>SUMIFS([1]Currency!A:A,[1]Currency!B:B,Sales!AI194,[1]Currency!C:C,Sales!R194)</f>
        <v>1</v>
      </c>
      <c r="AK194" s="1">
        <f>AJ194*J194*K194</f>
        <v>2.99</v>
      </c>
      <c r="AL194" s="1" t="str">
        <f>VLOOKUP(S194,[1]Region!A:B,2,FALSE)</f>
        <v>Brazil</v>
      </c>
      <c r="AM194" s="1">
        <f>SUMIFS([1]Encoding!D:D,[1]Encoding!B:B,Sales!AL194,[1]Encoding!A:A,Sales!C194)</f>
        <v>0.2</v>
      </c>
      <c r="AN194" s="1">
        <f>SUMIFS([1]Encoding!Q:Q,[1]Encoding!B:B,Sales!AL194,[1]Encoding!A:A,Sales!C194)</f>
        <v>4.8000000000000001E-2</v>
      </c>
      <c r="AO194" s="1">
        <f>AK194*(1-AN194)</f>
        <v>2.8464800000000001</v>
      </c>
      <c r="AP194" s="1">
        <f>AO194*(1-AM194)</f>
        <v>2.2771840000000001</v>
      </c>
    </row>
    <row r="195" spans="1:42">
      <c r="A195" t="s">
        <v>12</v>
      </c>
      <c r="B195" t="s">
        <v>11</v>
      </c>
      <c r="C195" t="s">
        <v>999</v>
      </c>
      <c r="D195" t="s">
        <v>0</v>
      </c>
      <c r="E195" t="s">
        <v>0</v>
      </c>
      <c r="F195" t="s">
        <v>2331</v>
      </c>
      <c r="G195" t="s">
        <v>1002</v>
      </c>
      <c r="H195" t="s">
        <v>2263</v>
      </c>
      <c r="I195" t="s">
        <v>7</v>
      </c>
      <c r="J195">
        <v>1</v>
      </c>
      <c r="K195">
        <v>2.39</v>
      </c>
      <c r="L195" s="2">
        <v>41482</v>
      </c>
      <c r="M195">
        <v>38000000000000</v>
      </c>
      <c r="N195" t="s">
        <v>4327</v>
      </c>
      <c r="O195">
        <v>1417728154</v>
      </c>
      <c r="P195" s="2">
        <v>41482</v>
      </c>
      <c r="Q195" t="s">
        <v>5</v>
      </c>
      <c r="R195" t="s">
        <v>3</v>
      </c>
      <c r="S195" t="s">
        <v>4</v>
      </c>
      <c r="T195" t="s">
        <v>3</v>
      </c>
      <c r="U195" t="s">
        <v>0</v>
      </c>
      <c r="V195" t="s">
        <v>0</v>
      </c>
      <c r="W195">
        <v>3.99</v>
      </c>
      <c r="X195">
        <v>673532180</v>
      </c>
      <c r="Y195" t="s">
        <v>0</v>
      </c>
      <c r="Z195" t="s">
        <v>15</v>
      </c>
      <c r="AA195" t="s">
        <v>999</v>
      </c>
      <c r="AB195" t="s">
        <v>0</v>
      </c>
      <c r="AC195" t="s">
        <v>0</v>
      </c>
      <c r="AD195" t="s">
        <v>0</v>
      </c>
      <c r="AI195" s="1" t="str">
        <f>CONCATENATE(MONTH(L195),"/",1,"/",YEAR(L195))</f>
        <v>7/1/2013</v>
      </c>
      <c r="AJ195" s="1">
        <f>SUMIFS([1]Currency!A:A,[1]Currency!B:B,Sales!AI195,[1]Currency!C:C,Sales!R195)</f>
        <v>1</v>
      </c>
      <c r="AK195" s="1">
        <f>AJ195*J195*K195</f>
        <v>2.39</v>
      </c>
      <c r="AL195" s="1" t="str">
        <f>VLOOKUP(S195,[1]Region!A:B,2,FALSE)</f>
        <v>Brazil</v>
      </c>
      <c r="AM195" s="1">
        <f>SUMIFS([1]Encoding!D:D,[1]Encoding!B:B,Sales!AL195,[1]Encoding!A:A,Sales!C195)</f>
        <v>0.2</v>
      </c>
      <c r="AN195" s="1">
        <f>SUMIFS([1]Encoding!Q:Q,[1]Encoding!B:B,Sales!AL195,[1]Encoding!A:A,Sales!C195)</f>
        <v>4.8000000000000001E-2</v>
      </c>
      <c r="AO195" s="1">
        <f>AK195*(1-AN195)</f>
        <v>2.27528</v>
      </c>
      <c r="AP195" s="1">
        <f>AO195*(1-AM195)</f>
        <v>1.8202240000000001</v>
      </c>
    </row>
    <row r="196" spans="1:42">
      <c r="A196" t="s">
        <v>12</v>
      </c>
      <c r="B196" t="s">
        <v>11</v>
      </c>
      <c r="C196" t="s">
        <v>999</v>
      </c>
      <c r="D196" t="s">
        <v>0</v>
      </c>
      <c r="E196" t="s">
        <v>0</v>
      </c>
      <c r="F196" t="s">
        <v>2331</v>
      </c>
      <c r="G196" t="s">
        <v>1002</v>
      </c>
      <c r="H196" t="s">
        <v>2263</v>
      </c>
      <c r="I196" t="s">
        <v>7</v>
      </c>
      <c r="J196">
        <v>1</v>
      </c>
      <c r="K196">
        <v>2.99</v>
      </c>
      <c r="L196" s="2">
        <v>41482</v>
      </c>
      <c r="M196">
        <v>22000000000000</v>
      </c>
      <c r="N196" t="s">
        <v>4326</v>
      </c>
      <c r="O196">
        <v>5158653334</v>
      </c>
      <c r="P196" s="2">
        <v>41482</v>
      </c>
      <c r="Q196" t="s">
        <v>5</v>
      </c>
      <c r="R196" t="s">
        <v>3</v>
      </c>
      <c r="S196" t="s">
        <v>4</v>
      </c>
      <c r="T196" t="s">
        <v>3</v>
      </c>
      <c r="U196" t="s">
        <v>0</v>
      </c>
      <c r="V196" t="s">
        <v>0</v>
      </c>
      <c r="W196">
        <v>4.99</v>
      </c>
      <c r="X196">
        <v>673532180</v>
      </c>
      <c r="Y196" t="s">
        <v>0</v>
      </c>
      <c r="Z196" t="s">
        <v>2</v>
      </c>
      <c r="AA196" t="s">
        <v>999</v>
      </c>
      <c r="AB196" t="s">
        <v>0</v>
      </c>
      <c r="AC196" t="s">
        <v>0</v>
      </c>
      <c r="AD196" t="s">
        <v>0</v>
      </c>
      <c r="AI196" s="1" t="str">
        <f>CONCATENATE(MONTH(L196),"/",1,"/",YEAR(L196))</f>
        <v>7/1/2013</v>
      </c>
      <c r="AJ196" s="1">
        <f>SUMIFS([1]Currency!A:A,[1]Currency!B:B,Sales!AI196,[1]Currency!C:C,Sales!R196)</f>
        <v>1</v>
      </c>
      <c r="AK196" s="1">
        <f>AJ196*J196*K196</f>
        <v>2.99</v>
      </c>
      <c r="AL196" s="1" t="str">
        <f>VLOOKUP(S196,[1]Region!A:B,2,FALSE)</f>
        <v>Brazil</v>
      </c>
      <c r="AM196" s="1">
        <f>SUMIFS([1]Encoding!D:D,[1]Encoding!B:B,Sales!AL196,[1]Encoding!A:A,Sales!C196)</f>
        <v>0.2</v>
      </c>
      <c r="AN196" s="1">
        <f>SUMIFS([1]Encoding!Q:Q,[1]Encoding!B:B,Sales!AL196,[1]Encoding!A:A,Sales!C196)</f>
        <v>4.8000000000000001E-2</v>
      </c>
      <c r="AO196" s="1">
        <f>AK196*(1-AN196)</f>
        <v>2.8464800000000001</v>
      </c>
      <c r="AP196" s="1">
        <f>AO196*(1-AM196)</f>
        <v>2.2771840000000001</v>
      </c>
    </row>
    <row r="197" spans="1:42">
      <c r="A197" t="s">
        <v>12</v>
      </c>
      <c r="B197" t="s">
        <v>11</v>
      </c>
      <c r="C197" t="s">
        <v>999</v>
      </c>
      <c r="D197" t="s">
        <v>0</v>
      </c>
      <c r="E197" t="s">
        <v>0</v>
      </c>
      <c r="F197" t="s">
        <v>2331</v>
      </c>
      <c r="G197" t="s">
        <v>1002</v>
      </c>
      <c r="H197" t="s">
        <v>2263</v>
      </c>
      <c r="I197" t="s">
        <v>7</v>
      </c>
      <c r="J197">
        <v>1</v>
      </c>
      <c r="K197">
        <v>2.99</v>
      </c>
      <c r="L197" s="2">
        <v>41482</v>
      </c>
      <c r="M197">
        <v>75000000000000</v>
      </c>
      <c r="N197" t="s">
        <v>4325</v>
      </c>
      <c r="O197">
        <v>5112855069</v>
      </c>
      <c r="P197" s="2">
        <v>41482</v>
      </c>
      <c r="Q197" t="s">
        <v>5</v>
      </c>
      <c r="R197" t="s">
        <v>3</v>
      </c>
      <c r="S197" t="s">
        <v>4</v>
      </c>
      <c r="T197" t="s">
        <v>3</v>
      </c>
      <c r="U197" t="s">
        <v>0</v>
      </c>
      <c r="V197" t="s">
        <v>0</v>
      </c>
      <c r="W197">
        <v>4.99</v>
      </c>
      <c r="X197">
        <v>673532180</v>
      </c>
      <c r="Y197" t="s">
        <v>0</v>
      </c>
      <c r="Z197" t="s">
        <v>2</v>
      </c>
      <c r="AA197" t="s">
        <v>999</v>
      </c>
      <c r="AB197" t="s">
        <v>0</v>
      </c>
      <c r="AC197" t="s">
        <v>0</v>
      </c>
      <c r="AD197" t="s">
        <v>0</v>
      </c>
      <c r="AI197" s="1" t="str">
        <f>CONCATENATE(MONTH(L197),"/",1,"/",YEAR(L197))</f>
        <v>7/1/2013</v>
      </c>
      <c r="AJ197" s="1">
        <f>SUMIFS([1]Currency!A:A,[1]Currency!B:B,Sales!AI197,[1]Currency!C:C,Sales!R197)</f>
        <v>1</v>
      </c>
      <c r="AK197" s="1">
        <f>AJ197*J197*K197</f>
        <v>2.99</v>
      </c>
      <c r="AL197" s="1" t="str">
        <f>VLOOKUP(S197,[1]Region!A:B,2,FALSE)</f>
        <v>Brazil</v>
      </c>
      <c r="AM197" s="1">
        <f>SUMIFS([1]Encoding!D:D,[1]Encoding!B:B,Sales!AL197,[1]Encoding!A:A,Sales!C197)</f>
        <v>0.2</v>
      </c>
      <c r="AN197" s="1">
        <f>SUMIFS([1]Encoding!Q:Q,[1]Encoding!B:B,Sales!AL197,[1]Encoding!A:A,Sales!C197)</f>
        <v>4.8000000000000001E-2</v>
      </c>
      <c r="AO197" s="1">
        <f>AK197*(1-AN197)</f>
        <v>2.8464800000000001</v>
      </c>
      <c r="AP197" s="1">
        <f>AO197*(1-AM197)</f>
        <v>2.2771840000000001</v>
      </c>
    </row>
    <row r="198" spans="1:42">
      <c r="A198" t="s">
        <v>12</v>
      </c>
      <c r="B198" t="s">
        <v>11</v>
      </c>
      <c r="C198" t="s">
        <v>999</v>
      </c>
      <c r="D198" t="s">
        <v>0</v>
      </c>
      <c r="E198" t="s">
        <v>0</v>
      </c>
      <c r="F198" t="s">
        <v>2331</v>
      </c>
      <c r="G198" t="s">
        <v>1002</v>
      </c>
      <c r="H198" t="s">
        <v>2263</v>
      </c>
      <c r="I198" t="s">
        <v>7</v>
      </c>
      <c r="J198">
        <v>1</v>
      </c>
      <c r="K198">
        <v>2.39</v>
      </c>
      <c r="L198" s="2">
        <v>41482</v>
      </c>
      <c r="M198">
        <v>72000000000000</v>
      </c>
      <c r="N198" t="s">
        <v>711</v>
      </c>
      <c r="O198">
        <v>6172232029</v>
      </c>
      <c r="P198" s="2">
        <v>41482</v>
      </c>
      <c r="Q198" t="s">
        <v>5</v>
      </c>
      <c r="R198" t="s">
        <v>3</v>
      </c>
      <c r="S198" t="s">
        <v>4</v>
      </c>
      <c r="T198" t="s">
        <v>3</v>
      </c>
      <c r="U198" t="s">
        <v>0</v>
      </c>
      <c r="V198" t="s">
        <v>0</v>
      </c>
      <c r="W198">
        <v>3.99</v>
      </c>
      <c r="X198">
        <v>673532180</v>
      </c>
      <c r="Y198" t="s">
        <v>0</v>
      </c>
      <c r="Z198" t="s">
        <v>15</v>
      </c>
      <c r="AA198" t="s">
        <v>999</v>
      </c>
      <c r="AB198" t="s">
        <v>0</v>
      </c>
      <c r="AC198" t="s">
        <v>0</v>
      </c>
      <c r="AD198" t="s">
        <v>0</v>
      </c>
      <c r="AI198" s="1" t="str">
        <f>CONCATENATE(MONTH(L198),"/",1,"/",YEAR(L198))</f>
        <v>7/1/2013</v>
      </c>
      <c r="AJ198" s="1">
        <f>SUMIFS([1]Currency!A:A,[1]Currency!B:B,Sales!AI198,[1]Currency!C:C,Sales!R198)</f>
        <v>1</v>
      </c>
      <c r="AK198" s="1">
        <f>AJ198*J198*K198</f>
        <v>2.39</v>
      </c>
      <c r="AL198" s="1" t="str">
        <f>VLOOKUP(S198,[1]Region!A:B,2,FALSE)</f>
        <v>Brazil</v>
      </c>
      <c r="AM198" s="1">
        <f>SUMIFS([1]Encoding!D:D,[1]Encoding!B:B,Sales!AL198,[1]Encoding!A:A,Sales!C198)</f>
        <v>0.2</v>
      </c>
      <c r="AN198" s="1">
        <f>SUMIFS([1]Encoding!Q:Q,[1]Encoding!B:B,Sales!AL198,[1]Encoding!A:A,Sales!C198)</f>
        <v>4.8000000000000001E-2</v>
      </c>
      <c r="AO198" s="1">
        <f>AK198*(1-AN198)</f>
        <v>2.27528</v>
      </c>
      <c r="AP198" s="1">
        <f>AO198*(1-AM198)</f>
        <v>1.8202240000000001</v>
      </c>
    </row>
    <row r="199" spans="1:42">
      <c r="A199" t="s">
        <v>12</v>
      </c>
      <c r="B199" t="s">
        <v>11</v>
      </c>
      <c r="C199" t="s">
        <v>999</v>
      </c>
      <c r="D199" t="s">
        <v>0</v>
      </c>
      <c r="E199" t="s">
        <v>0</v>
      </c>
      <c r="F199" t="s">
        <v>2331</v>
      </c>
      <c r="G199" t="s">
        <v>1002</v>
      </c>
      <c r="H199" t="s">
        <v>2263</v>
      </c>
      <c r="I199" t="s">
        <v>7</v>
      </c>
      <c r="J199">
        <v>1</v>
      </c>
      <c r="K199">
        <v>2.99</v>
      </c>
      <c r="L199" s="2">
        <v>41482</v>
      </c>
      <c r="M199">
        <v>26000000000000</v>
      </c>
      <c r="N199" t="s">
        <v>194</v>
      </c>
      <c r="O199">
        <v>6943992844</v>
      </c>
      <c r="P199" s="2">
        <v>41482</v>
      </c>
      <c r="Q199" t="s">
        <v>5</v>
      </c>
      <c r="R199" t="s">
        <v>3</v>
      </c>
      <c r="S199" t="s">
        <v>4</v>
      </c>
      <c r="T199" t="s">
        <v>3</v>
      </c>
      <c r="U199" t="s">
        <v>0</v>
      </c>
      <c r="V199" t="s">
        <v>0</v>
      </c>
      <c r="W199">
        <v>4.99</v>
      </c>
      <c r="X199">
        <v>673532180</v>
      </c>
      <c r="Y199" t="s">
        <v>0</v>
      </c>
      <c r="Z199" t="s">
        <v>2</v>
      </c>
      <c r="AA199" t="s">
        <v>999</v>
      </c>
      <c r="AB199" t="s">
        <v>0</v>
      </c>
      <c r="AC199" t="s">
        <v>0</v>
      </c>
      <c r="AD199" t="s">
        <v>0</v>
      </c>
      <c r="AI199" s="1" t="str">
        <f>CONCATENATE(MONTH(L199),"/",1,"/",YEAR(L199))</f>
        <v>7/1/2013</v>
      </c>
      <c r="AJ199" s="1">
        <f>SUMIFS([1]Currency!A:A,[1]Currency!B:B,Sales!AI199,[1]Currency!C:C,Sales!R199)</f>
        <v>1</v>
      </c>
      <c r="AK199" s="1">
        <f>AJ199*J199*K199</f>
        <v>2.99</v>
      </c>
      <c r="AL199" s="1" t="str">
        <f>VLOOKUP(S199,[1]Region!A:B,2,FALSE)</f>
        <v>Brazil</v>
      </c>
      <c r="AM199" s="1">
        <f>SUMIFS([1]Encoding!D:D,[1]Encoding!B:B,Sales!AL199,[1]Encoding!A:A,Sales!C199)</f>
        <v>0.2</v>
      </c>
      <c r="AN199" s="1">
        <f>SUMIFS([1]Encoding!Q:Q,[1]Encoding!B:B,Sales!AL199,[1]Encoding!A:A,Sales!C199)</f>
        <v>4.8000000000000001E-2</v>
      </c>
      <c r="AO199" s="1">
        <f>AK199*(1-AN199)</f>
        <v>2.8464800000000001</v>
      </c>
      <c r="AP199" s="1">
        <f>AO199*(1-AM199)</f>
        <v>2.2771840000000001</v>
      </c>
    </row>
    <row r="200" spans="1:42">
      <c r="A200" t="s">
        <v>12</v>
      </c>
      <c r="B200" t="s">
        <v>11</v>
      </c>
      <c r="C200" t="s">
        <v>999</v>
      </c>
      <c r="D200" t="s">
        <v>0</v>
      </c>
      <c r="E200" t="s">
        <v>0</v>
      </c>
      <c r="F200" t="s">
        <v>2331</v>
      </c>
      <c r="G200" t="s">
        <v>1002</v>
      </c>
      <c r="H200" t="s">
        <v>2263</v>
      </c>
      <c r="I200" t="s">
        <v>7</v>
      </c>
      <c r="J200">
        <v>1</v>
      </c>
      <c r="K200">
        <v>2.99</v>
      </c>
      <c r="L200" s="2">
        <v>41482</v>
      </c>
      <c r="M200">
        <v>82000000000000</v>
      </c>
      <c r="N200" t="s">
        <v>463</v>
      </c>
      <c r="O200">
        <v>5844987504</v>
      </c>
      <c r="P200" s="2">
        <v>41482</v>
      </c>
      <c r="Q200" t="s">
        <v>5</v>
      </c>
      <c r="R200" t="s">
        <v>3</v>
      </c>
      <c r="S200" t="s">
        <v>4</v>
      </c>
      <c r="T200" t="s">
        <v>3</v>
      </c>
      <c r="U200" t="s">
        <v>0</v>
      </c>
      <c r="V200" t="s">
        <v>0</v>
      </c>
      <c r="W200">
        <v>4.99</v>
      </c>
      <c r="X200">
        <v>673532180</v>
      </c>
      <c r="Y200" t="s">
        <v>0</v>
      </c>
      <c r="Z200" t="s">
        <v>2</v>
      </c>
      <c r="AA200" t="s">
        <v>999</v>
      </c>
      <c r="AB200" t="s">
        <v>0</v>
      </c>
      <c r="AC200" t="s">
        <v>0</v>
      </c>
      <c r="AD200" t="s">
        <v>0</v>
      </c>
      <c r="AI200" s="1" t="str">
        <f>CONCATENATE(MONTH(L200),"/",1,"/",YEAR(L200))</f>
        <v>7/1/2013</v>
      </c>
      <c r="AJ200" s="1">
        <f>SUMIFS([1]Currency!A:A,[1]Currency!B:B,Sales!AI200,[1]Currency!C:C,Sales!R200)</f>
        <v>1</v>
      </c>
      <c r="AK200" s="1">
        <f>AJ200*J200*K200</f>
        <v>2.99</v>
      </c>
      <c r="AL200" s="1" t="str">
        <f>VLOOKUP(S200,[1]Region!A:B,2,FALSE)</f>
        <v>Brazil</v>
      </c>
      <c r="AM200" s="1">
        <f>SUMIFS([1]Encoding!D:D,[1]Encoding!B:B,Sales!AL200,[1]Encoding!A:A,Sales!C200)</f>
        <v>0.2</v>
      </c>
      <c r="AN200" s="1">
        <f>SUMIFS([1]Encoding!Q:Q,[1]Encoding!B:B,Sales!AL200,[1]Encoding!A:A,Sales!C200)</f>
        <v>4.8000000000000001E-2</v>
      </c>
      <c r="AO200" s="1">
        <f>AK200*(1-AN200)</f>
        <v>2.8464800000000001</v>
      </c>
      <c r="AP200" s="1">
        <f>AO200*(1-AM200)</f>
        <v>2.2771840000000001</v>
      </c>
    </row>
    <row r="201" spans="1:42">
      <c r="A201" t="s">
        <v>12</v>
      </c>
      <c r="B201" t="s">
        <v>11</v>
      </c>
      <c r="C201" t="s">
        <v>999</v>
      </c>
      <c r="D201" t="s">
        <v>0</v>
      </c>
      <c r="E201" t="s">
        <v>0</v>
      </c>
      <c r="F201" t="s">
        <v>2331</v>
      </c>
      <c r="G201" t="s">
        <v>1002</v>
      </c>
      <c r="H201" t="s">
        <v>2263</v>
      </c>
      <c r="I201" t="s">
        <v>7</v>
      </c>
      <c r="J201">
        <v>1</v>
      </c>
      <c r="K201">
        <v>2.39</v>
      </c>
      <c r="L201" s="2">
        <v>41482</v>
      </c>
      <c r="M201">
        <v>80000000000000</v>
      </c>
      <c r="N201" t="s">
        <v>938</v>
      </c>
      <c r="O201">
        <v>5207948594</v>
      </c>
      <c r="P201" s="2">
        <v>41482</v>
      </c>
      <c r="Q201" t="s">
        <v>5</v>
      </c>
      <c r="R201" t="s">
        <v>3</v>
      </c>
      <c r="S201" t="s">
        <v>4</v>
      </c>
      <c r="T201" t="s">
        <v>3</v>
      </c>
      <c r="U201" t="s">
        <v>0</v>
      </c>
      <c r="V201" t="s">
        <v>0</v>
      </c>
      <c r="W201">
        <v>3.99</v>
      </c>
      <c r="X201">
        <v>673532180</v>
      </c>
      <c r="Y201" t="s">
        <v>0</v>
      </c>
      <c r="Z201" t="s">
        <v>15</v>
      </c>
      <c r="AA201" t="s">
        <v>999</v>
      </c>
      <c r="AB201" t="s">
        <v>0</v>
      </c>
      <c r="AC201" t="s">
        <v>0</v>
      </c>
      <c r="AD201" t="s">
        <v>0</v>
      </c>
      <c r="AI201" s="1" t="str">
        <f>CONCATENATE(MONTH(L201),"/",1,"/",YEAR(L201))</f>
        <v>7/1/2013</v>
      </c>
      <c r="AJ201" s="1">
        <f>SUMIFS([1]Currency!A:A,[1]Currency!B:B,Sales!AI201,[1]Currency!C:C,Sales!R201)</f>
        <v>1</v>
      </c>
      <c r="AK201" s="1">
        <f>AJ201*J201*K201</f>
        <v>2.39</v>
      </c>
      <c r="AL201" s="1" t="str">
        <f>VLOOKUP(S201,[1]Region!A:B,2,FALSE)</f>
        <v>Brazil</v>
      </c>
      <c r="AM201" s="1">
        <f>SUMIFS([1]Encoding!D:D,[1]Encoding!B:B,Sales!AL201,[1]Encoding!A:A,Sales!C201)</f>
        <v>0.2</v>
      </c>
      <c r="AN201" s="1">
        <f>SUMIFS([1]Encoding!Q:Q,[1]Encoding!B:B,Sales!AL201,[1]Encoding!A:A,Sales!C201)</f>
        <v>4.8000000000000001E-2</v>
      </c>
      <c r="AO201" s="1">
        <f>AK201*(1-AN201)</f>
        <v>2.27528</v>
      </c>
      <c r="AP201" s="1">
        <f>AO201*(1-AM201)</f>
        <v>1.8202240000000001</v>
      </c>
    </row>
    <row r="202" spans="1:42">
      <c r="A202" t="s">
        <v>12</v>
      </c>
      <c r="B202" t="s">
        <v>11</v>
      </c>
      <c r="C202" t="s">
        <v>999</v>
      </c>
      <c r="D202" t="s">
        <v>0</v>
      </c>
      <c r="E202" t="s">
        <v>0</v>
      </c>
      <c r="F202" t="s">
        <v>2331</v>
      </c>
      <c r="G202" t="s">
        <v>1002</v>
      </c>
      <c r="H202" t="s">
        <v>2263</v>
      </c>
      <c r="I202" t="s">
        <v>7</v>
      </c>
      <c r="J202">
        <v>1</v>
      </c>
      <c r="K202">
        <v>2.39</v>
      </c>
      <c r="L202" s="2">
        <v>41482</v>
      </c>
      <c r="M202">
        <v>84000000000000</v>
      </c>
      <c r="N202" t="s">
        <v>857</v>
      </c>
      <c r="O202">
        <v>6957686574</v>
      </c>
      <c r="P202" s="2">
        <v>41482</v>
      </c>
      <c r="Q202" t="s">
        <v>5</v>
      </c>
      <c r="R202" t="s">
        <v>3</v>
      </c>
      <c r="S202" t="s">
        <v>4</v>
      </c>
      <c r="T202" t="s">
        <v>3</v>
      </c>
      <c r="U202" t="s">
        <v>0</v>
      </c>
      <c r="V202" t="s">
        <v>0</v>
      </c>
      <c r="W202">
        <v>3.99</v>
      </c>
      <c r="X202">
        <v>673532180</v>
      </c>
      <c r="Y202" t="s">
        <v>0</v>
      </c>
      <c r="Z202" t="s">
        <v>15</v>
      </c>
      <c r="AA202" t="s">
        <v>999</v>
      </c>
      <c r="AB202" t="s">
        <v>0</v>
      </c>
      <c r="AC202" t="s">
        <v>0</v>
      </c>
      <c r="AD202" t="s">
        <v>0</v>
      </c>
      <c r="AI202" s="1" t="str">
        <f>CONCATENATE(MONTH(L202),"/",1,"/",YEAR(L202))</f>
        <v>7/1/2013</v>
      </c>
      <c r="AJ202" s="1">
        <f>SUMIFS([1]Currency!A:A,[1]Currency!B:B,Sales!AI202,[1]Currency!C:C,Sales!R202)</f>
        <v>1</v>
      </c>
      <c r="AK202" s="1">
        <f>AJ202*J202*K202</f>
        <v>2.39</v>
      </c>
      <c r="AL202" s="1" t="str">
        <f>VLOOKUP(S202,[1]Region!A:B,2,FALSE)</f>
        <v>Brazil</v>
      </c>
      <c r="AM202" s="1">
        <f>SUMIFS([1]Encoding!D:D,[1]Encoding!B:B,Sales!AL202,[1]Encoding!A:A,Sales!C202)</f>
        <v>0.2</v>
      </c>
      <c r="AN202" s="1">
        <f>SUMIFS([1]Encoding!Q:Q,[1]Encoding!B:B,Sales!AL202,[1]Encoding!A:A,Sales!C202)</f>
        <v>4.8000000000000001E-2</v>
      </c>
      <c r="AO202" s="1">
        <f>AK202*(1-AN202)</f>
        <v>2.27528</v>
      </c>
      <c r="AP202" s="1">
        <f>AO202*(1-AM202)</f>
        <v>1.8202240000000001</v>
      </c>
    </row>
    <row r="203" spans="1:42">
      <c r="A203" t="s">
        <v>12</v>
      </c>
      <c r="B203" t="s">
        <v>11</v>
      </c>
      <c r="C203" t="s">
        <v>999</v>
      </c>
      <c r="D203" t="s">
        <v>0</v>
      </c>
      <c r="E203" t="s">
        <v>0</v>
      </c>
      <c r="F203" t="s">
        <v>2331</v>
      </c>
      <c r="G203" t="s">
        <v>1002</v>
      </c>
      <c r="H203" t="s">
        <v>2263</v>
      </c>
      <c r="I203" t="s">
        <v>7</v>
      </c>
      <c r="J203">
        <v>1</v>
      </c>
      <c r="K203">
        <v>2.99</v>
      </c>
      <c r="L203" s="2">
        <v>41482</v>
      </c>
      <c r="M203">
        <v>61000000000000</v>
      </c>
      <c r="N203" t="s">
        <v>4324</v>
      </c>
      <c r="O203">
        <v>6568621629</v>
      </c>
      <c r="P203" s="2">
        <v>41482</v>
      </c>
      <c r="Q203" t="s">
        <v>5</v>
      </c>
      <c r="R203" t="s">
        <v>3</v>
      </c>
      <c r="S203" t="s">
        <v>4</v>
      </c>
      <c r="T203" t="s">
        <v>3</v>
      </c>
      <c r="U203" t="s">
        <v>0</v>
      </c>
      <c r="V203" t="s">
        <v>0</v>
      </c>
      <c r="W203">
        <v>4.99</v>
      </c>
      <c r="X203">
        <v>673532180</v>
      </c>
      <c r="Y203" t="s">
        <v>0</v>
      </c>
      <c r="Z203" t="s">
        <v>2</v>
      </c>
      <c r="AA203" t="s">
        <v>999</v>
      </c>
      <c r="AB203" t="s">
        <v>0</v>
      </c>
      <c r="AC203" t="s">
        <v>0</v>
      </c>
      <c r="AD203" t="s">
        <v>0</v>
      </c>
      <c r="AI203" s="1" t="str">
        <f>CONCATENATE(MONTH(L203),"/",1,"/",YEAR(L203))</f>
        <v>7/1/2013</v>
      </c>
      <c r="AJ203" s="1">
        <f>SUMIFS([1]Currency!A:A,[1]Currency!B:B,Sales!AI203,[1]Currency!C:C,Sales!R203)</f>
        <v>1</v>
      </c>
      <c r="AK203" s="1">
        <f>AJ203*J203*K203</f>
        <v>2.99</v>
      </c>
      <c r="AL203" s="1" t="str">
        <f>VLOOKUP(S203,[1]Region!A:B,2,FALSE)</f>
        <v>Brazil</v>
      </c>
      <c r="AM203" s="1">
        <f>SUMIFS([1]Encoding!D:D,[1]Encoding!B:B,Sales!AL203,[1]Encoding!A:A,Sales!C203)</f>
        <v>0.2</v>
      </c>
      <c r="AN203" s="1">
        <f>SUMIFS([1]Encoding!Q:Q,[1]Encoding!B:B,Sales!AL203,[1]Encoding!A:A,Sales!C203)</f>
        <v>4.8000000000000001E-2</v>
      </c>
      <c r="AO203" s="1">
        <f>AK203*(1-AN203)</f>
        <v>2.8464800000000001</v>
      </c>
      <c r="AP203" s="1">
        <f>AO203*(1-AM203)</f>
        <v>2.2771840000000001</v>
      </c>
    </row>
    <row r="204" spans="1:42">
      <c r="A204" t="s">
        <v>12</v>
      </c>
      <c r="B204" t="s">
        <v>11</v>
      </c>
      <c r="C204" t="s">
        <v>999</v>
      </c>
      <c r="D204" t="s">
        <v>0</v>
      </c>
      <c r="E204" t="s">
        <v>0</v>
      </c>
      <c r="F204" t="s">
        <v>2331</v>
      </c>
      <c r="G204" t="s">
        <v>1002</v>
      </c>
      <c r="H204" t="s">
        <v>2263</v>
      </c>
      <c r="I204" t="s">
        <v>7</v>
      </c>
      <c r="J204">
        <v>1</v>
      </c>
      <c r="K204">
        <v>2.99</v>
      </c>
      <c r="L204" s="2">
        <v>41482</v>
      </c>
      <c r="M204">
        <v>27000000000000</v>
      </c>
      <c r="N204" t="s">
        <v>4323</v>
      </c>
      <c r="O204">
        <v>5552592494</v>
      </c>
      <c r="P204" s="2">
        <v>41482</v>
      </c>
      <c r="Q204" t="s">
        <v>5</v>
      </c>
      <c r="R204" t="s">
        <v>3</v>
      </c>
      <c r="S204" t="s">
        <v>4</v>
      </c>
      <c r="T204" t="s">
        <v>3</v>
      </c>
      <c r="U204" t="s">
        <v>0</v>
      </c>
      <c r="V204" t="s">
        <v>0</v>
      </c>
      <c r="W204">
        <v>4.99</v>
      </c>
      <c r="X204">
        <v>673532180</v>
      </c>
      <c r="Y204" t="s">
        <v>0</v>
      </c>
      <c r="Z204" t="s">
        <v>2</v>
      </c>
      <c r="AA204" t="s">
        <v>999</v>
      </c>
      <c r="AB204" t="s">
        <v>0</v>
      </c>
      <c r="AC204" t="s">
        <v>0</v>
      </c>
      <c r="AD204" t="s">
        <v>0</v>
      </c>
      <c r="AI204" s="1" t="str">
        <f>CONCATENATE(MONTH(L204),"/",1,"/",YEAR(L204))</f>
        <v>7/1/2013</v>
      </c>
      <c r="AJ204" s="1">
        <f>SUMIFS([1]Currency!A:A,[1]Currency!B:B,Sales!AI204,[1]Currency!C:C,Sales!R204)</f>
        <v>1</v>
      </c>
      <c r="AK204" s="1">
        <f>AJ204*J204*K204</f>
        <v>2.99</v>
      </c>
      <c r="AL204" s="1" t="str">
        <f>VLOOKUP(S204,[1]Region!A:B,2,FALSE)</f>
        <v>Brazil</v>
      </c>
      <c r="AM204" s="1">
        <f>SUMIFS([1]Encoding!D:D,[1]Encoding!B:B,Sales!AL204,[1]Encoding!A:A,Sales!C204)</f>
        <v>0.2</v>
      </c>
      <c r="AN204" s="1">
        <f>SUMIFS([1]Encoding!Q:Q,[1]Encoding!B:B,Sales!AL204,[1]Encoding!A:A,Sales!C204)</f>
        <v>4.8000000000000001E-2</v>
      </c>
      <c r="AO204" s="1">
        <f>AK204*(1-AN204)</f>
        <v>2.8464800000000001</v>
      </c>
      <c r="AP204" s="1">
        <f>AO204*(1-AM204)</f>
        <v>2.2771840000000001</v>
      </c>
    </row>
    <row r="205" spans="1:42">
      <c r="A205" t="s">
        <v>12</v>
      </c>
      <c r="B205" t="s">
        <v>11</v>
      </c>
      <c r="C205" t="s">
        <v>999</v>
      </c>
      <c r="D205" t="s">
        <v>0</v>
      </c>
      <c r="E205" t="s">
        <v>0</v>
      </c>
      <c r="F205" t="s">
        <v>2331</v>
      </c>
      <c r="G205" t="s">
        <v>1002</v>
      </c>
      <c r="H205" t="s">
        <v>2263</v>
      </c>
      <c r="I205" t="s">
        <v>7</v>
      </c>
      <c r="J205">
        <v>1</v>
      </c>
      <c r="K205">
        <v>2.99</v>
      </c>
      <c r="L205" s="2">
        <v>41482</v>
      </c>
      <c r="M205">
        <v>66000000000000</v>
      </c>
      <c r="N205" t="s">
        <v>2430</v>
      </c>
      <c r="O205">
        <v>6142707014</v>
      </c>
      <c r="P205" s="2">
        <v>41482</v>
      </c>
      <c r="Q205" t="s">
        <v>5</v>
      </c>
      <c r="R205" t="s">
        <v>3</v>
      </c>
      <c r="S205" t="s">
        <v>4</v>
      </c>
      <c r="T205" t="s">
        <v>3</v>
      </c>
      <c r="U205" t="s">
        <v>0</v>
      </c>
      <c r="V205" t="s">
        <v>0</v>
      </c>
      <c r="W205">
        <v>4.99</v>
      </c>
      <c r="X205">
        <v>673532180</v>
      </c>
      <c r="Y205" t="s">
        <v>0</v>
      </c>
      <c r="Z205" t="s">
        <v>2</v>
      </c>
      <c r="AA205" t="s">
        <v>999</v>
      </c>
      <c r="AB205" t="s">
        <v>0</v>
      </c>
      <c r="AC205" t="s">
        <v>0</v>
      </c>
      <c r="AD205" t="s">
        <v>0</v>
      </c>
      <c r="AI205" s="1" t="str">
        <f>CONCATENATE(MONTH(L205),"/",1,"/",YEAR(L205))</f>
        <v>7/1/2013</v>
      </c>
      <c r="AJ205" s="1">
        <f>SUMIFS([1]Currency!A:A,[1]Currency!B:B,Sales!AI205,[1]Currency!C:C,Sales!R205)</f>
        <v>1</v>
      </c>
      <c r="AK205" s="1">
        <f>AJ205*J205*K205</f>
        <v>2.99</v>
      </c>
      <c r="AL205" s="1" t="str">
        <f>VLOOKUP(S205,[1]Region!A:B,2,FALSE)</f>
        <v>Brazil</v>
      </c>
      <c r="AM205" s="1">
        <f>SUMIFS([1]Encoding!D:D,[1]Encoding!B:B,Sales!AL205,[1]Encoding!A:A,Sales!C205)</f>
        <v>0.2</v>
      </c>
      <c r="AN205" s="1">
        <f>SUMIFS([1]Encoding!Q:Q,[1]Encoding!B:B,Sales!AL205,[1]Encoding!A:A,Sales!C205)</f>
        <v>4.8000000000000001E-2</v>
      </c>
      <c r="AO205" s="1">
        <f>AK205*(1-AN205)</f>
        <v>2.8464800000000001</v>
      </c>
      <c r="AP205" s="1">
        <f>AO205*(1-AM205)</f>
        <v>2.2771840000000001</v>
      </c>
    </row>
    <row r="206" spans="1:42">
      <c r="A206" t="s">
        <v>12</v>
      </c>
      <c r="B206" t="s">
        <v>11</v>
      </c>
      <c r="C206" t="s">
        <v>999</v>
      </c>
      <c r="D206" t="s">
        <v>0</v>
      </c>
      <c r="E206" t="s">
        <v>0</v>
      </c>
      <c r="F206" t="s">
        <v>2331</v>
      </c>
      <c r="G206" t="s">
        <v>1002</v>
      </c>
      <c r="H206" t="s">
        <v>2263</v>
      </c>
      <c r="I206" t="s">
        <v>7</v>
      </c>
      <c r="J206">
        <v>1</v>
      </c>
      <c r="K206">
        <v>2.99</v>
      </c>
      <c r="L206" s="2">
        <v>41482</v>
      </c>
      <c r="M206">
        <v>37000000000000</v>
      </c>
      <c r="N206" t="s">
        <v>431</v>
      </c>
      <c r="O206">
        <v>6565461719</v>
      </c>
      <c r="P206" s="2">
        <v>41482</v>
      </c>
      <c r="Q206" t="s">
        <v>5</v>
      </c>
      <c r="R206" t="s">
        <v>3</v>
      </c>
      <c r="S206" t="s">
        <v>4</v>
      </c>
      <c r="T206" t="s">
        <v>3</v>
      </c>
      <c r="U206" t="s">
        <v>0</v>
      </c>
      <c r="V206" t="s">
        <v>0</v>
      </c>
      <c r="W206">
        <v>4.99</v>
      </c>
      <c r="X206">
        <v>673532180</v>
      </c>
      <c r="Y206" t="s">
        <v>0</v>
      </c>
      <c r="Z206" t="s">
        <v>2</v>
      </c>
      <c r="AA206" t="s">
        <v>999</v>
      </c>
      <c r="AB206" t="s">
        <v>0</v>
      </c>
      <c r="AC206" t="s">
        <v>0</v>
      </c>
      <c r="AD206" t="s">
        <v>0</v>
      </c>
      <c r="AI206" s="1" t="str">
        <f>CONCATENATE(MONTH(L206),"/",1,"/",YEAR(L206))</f>
        <v>7/1/2013</v>
      </c>
      <c r="AJ206" s="1">
        <f>SUMIFS([1]Currency!A:A,[1]Currency!B:B,Sales!AI206,[1]Currency!C:C,Sales!R206)</f>
        <v>1</v>
      </c>
      <c r="AK206" s="1">
        <f>AJ206*J206*K206</f>
        <v>2.99</v>
      </c>
      <c r="AL206" s="1" t="str">
        <f>VLOOKUP(S206,[1]Region!A:B,2,FALSE)</f>
        <v>Brazil</v>
      </c>
      <c r="AM206" s="1">
        <f>SUMIFS([1]Encoding!D:D,[1]Encoding!B:B,Sales!AL206,[1]Encoding!A:A,Sales!C206)</f>
        <v>0.2</v>
      </c>
      <c r="AN206" s="1">
        <f>SUMIFS([1]Encoding!Q:Q,[1]Encoding!B:B,Sales!AL206,[1]Encoding!A:A,Sales!C206)</f>
        <v>4.8000000000000001E-2</v>
      </c>
      <c r="AO206" s="1">
        <f>AK206*(1-AN206)</f>
        <v>2.8464800000000001</v>
      </c>
      <c r="AP206" s="1">
        <f>AO206*(1-AM206)</f>
        <v>2.2771840000000001</v>
      </c>
    </row>
    <row r="207" spans="1:42">
      <c r="A207" t="s">
        <v>12</v>
      </c>
      <c r="B207" t="s">
        <v>11</v>
      </c>
      <c r="C207" t="s">
        <v>999</v>
      </c>
      <c r="D207" t="s">
        <v>0</v>
      </c>
      <c r="E207" t="s">
        <v>0</v>
      </c>
      <c r="F207" t="s">
        <v>2331</v>
      </c>
      <c r="G207" t="s">
        <v>1002</v>
      </c>
      <c r="H207" t="s">
        <v>2263</v>
      </c>
      <c r="I207" t="s">
        <v>7</v>
      </c>
      <c r="J207">
        <v>1</v>
      </c>
      <c r="K207">
        <v>2.99</v>
      </c>
      <c r="L207" s="2">
        <v>41482</v>
      </c>
      <c r="M207">
        <v>35000000000000</v>
      </c>
      <c r="N207" t="s">
        <v>4322</v>
      </c>
      <c r="O207">
        <v>1414011599</v>
      </c>
      <c r="P207" s="2">
        <v>41482</v>
      </c>
      <c r="Q207" t="s">
        <v>5</v>
      </c>
      <c r="R207" t="s">
        <v>3</v>
      </c>
      <c r="S207" t="s">
        <v>4</v>
      </c>
      <c r="T207" t="s">
        <v>3</v>
      </c>
      <c r="U207" t="s">
        <v>0</v>
      </c>
      <c r="V207" t="s">
        <v>0</v>
      </c>
      <c r="W207">
        <v>4.99</v>
      </c>
      <c r="X207">
        <v>673532180</v>
      </c>
      <c r="Y207" t="s">
        <v>0</v>
      </c>
      <c r="Z207" t="s">
        <v>2</v>
      </c>
      <c r="AA207" t="s">
        <v>999</v>
      </c>
      <c r="AB207" t="s">
        <v>0</v>
      </c>
      <c r="AC207" t="s">
        <v>0</v>
      </c>
      <c r="AD207" t="s">
        <v>0</v>
      </c>
      <c r="AI207" s="1" t="str">
        <f>CONCATENATE(MONTH(L207),"/",1,"/",YEAR(L207))</f>
        <v>7/1/2013</v>
      </c>
      <c r="AJ207" s="1">
        <f>SUMIFS([1]Currency!A:A,[1]Currency!B:B,Sales!AI207,[1]Currency!C:C,Sales!R207)</f>
        <v>1</v>
      </c>
      <c r="AK207" s="1">
        <f>AJ207*J207*K207</f>
        <v>2.99</v>
      </c>
      <c r="AL207" s="1" t="str">
        <f>VLOOKUP(S207,[1]Region!A:B,2,FALSE)</f>
        <v>Brazil</v>
      </c>
      <c r="AM207" s="1">
        <f>SUMIFS([1]Encoding!D:D,[1]Encoding!B:B,Sales!AL207,[1]Encoding!A:A,Sales!C207)</f>
        <v>0.2</v>
      </c>
      <c r="AN207" s="1">
        <f>SUMIFS([1]Encoding!Q:Q,[1]Encoding!B:B,Sales!AL207,[1]Encoding!A:A,Sales!C207)</f>
        <v>4.8000000000000001E-2</v>
      </c>
      <c r="AO207" s="1">
        <f>AK207*(1-AN207)</f>
        <v>2.8464800000000001</v>
      </c>
      <c r="AP207" s="1">
        <f>AO207*(1-AM207)</f>
        <v>2.2771840000000001</v>
      </c>
    </row>
    <row r="208" spans="1:42">
      <c r="A208" t="s">
        <v>12</v>
      </c>
      <c r="B208" t="s">
        <v>11</v>
      </c>
      <c r="C208" t="s">
        <v>999</v>
      </c>
      <c r="D208" t="s">
        <v>0</v>
      </c>
      <c r="E208" t="s">
        <v>0</v>
      </c>
      <c r="F208" t="s">
        <v>2331</v>
      </c>
      <c r="G208" t="s">
        <v>1002</v>
      </c>
      <c r="H208" t="s">
        <v>2263</v>
      </c>
      <c r="I208" t="s">
        <v>7</v>
      </c>
      <c r="J208">
        <v>1</v>
      </c>
      <c r="K208">
        <v>2.99</v>
      </c>
      <c r="L208" s="2">
        <v>41482</v>
      </c>
      <c r="M208">
        <v>26000000000000</v>
      </c>
      <c r="N208" t="s">
        <v>4321</v>
      </c>
      <c r="O208">
        <v>5400638164</v>
      </c>
      <c r="P208" s="2">
        <v>41482</v>
      </c>
      <c r="Q208" t="s">
        <v>5</v>
      </c>
      <c r="R208" t="s">
        <v>3</v>
      </c>
      <c r="S208" t="s">
        <v>4</v>
      </c>
      <c r="T208" t="s">
        <v>3</v>
      </c>
      <c r="U208" t="s">
        <v>0</v>
      </c>
      <c r="V208" t="s">
        <v>0</v>
      </c>
      <c r="W208">
        <v>4.99</v>
      </c>
      <c r="X208">
        <v>673532180</v>
      </c>
      <c r="Y208" t="s">
        <v>0</v>
      </c>
      <c r="Z208" t="s">
        <v>2</v>
      </c>
      <c r="AA208" t="s">
        <v>999</v>
      </c>
      <c r="AB208" t="s">
        <v>0</v>
      </c>
      <c r="AC208" t="s">
        <v>0</v>
      </c>
      <c r="AD208" t="s">
        <v>0</v>
      </c>
      <c r="AI208" s="1" t="str">
        <f>CONCATENATE(MONTH(L208),"/",1,"/",YEAR(L208))</f>
        <v>7/1/2013</v>
      </c>
      <c r="AJ208" s="1">
        <f>SUMIFS([1]Currency!A:A,[1]Currency!B:B,Sales!AI208,[1]Currency!C:C,Sales!R208)</f>
        <v>1</v>
      </c>
      <c r="AK208" s="1">
        <f>AJ208*J208*K208</f>
        <v>2.99</v>
      </c>
      <c r="AL208" s="1" t="str">
        <f>VLOOKUP(S208,[1]Region!A:B,2,FALSE)</f>
        <v>Brazil</v>
      </c>
      <c r="AM208" s="1">
        <f>SUMIFS([1]Encoding!D:D,[1]Encoding!B:B,Sales!AL208,[1]Encoding!A:A,Sales!C208)</f>
        <v>0.2</v>
      </c>
      <c r="AN208" s="1">
        <f>SUMIFS([1]Encoding!Q:Q,[1]Encoding!B:B,Sales!AL208,[1]Encoding!A:A,Sales!C208)</f>
        <v>4.8000000000000001E-2</v>
      </c>
      <c r="AO208" s="1">
        <f>AK208*(1-AN208)</f>
        <v>2.8464800000000001</v>
      </c>
      <c r="AP208" s="1">
        <f>AO208*(1-AM208)</f>
        <v>2.2771840000000001</v>
      </c>
    </row>
    <row r="209" spans="1:42">
      <c r="A209" t="s">
        <v>12</v>
      </c>
      <c r="B209" t="s">
        <v>11</v>
      </c>
      <c r="C209" t="s">
        <v>999</v>
      </c>
      <c r="D209" t="s">
        <v>0</v>
      </c>
      <c r="E209" t="s">
        <v>0</v>
      </c>
      <c r="F209" t="s">
        <v>2331</v>
      </c>
      <c r="G209" t="s">
        <v>1002</v>
      </c>
      <c r="H209" t="s">
        <v>2263</v>
      </c>
      <c r="I209" t="s">
        <v>7</v>
      </c>
      <c r="J209">
        <v>1</v>
      </c>
      <c r="K209">
        <v>2.99</v>
      </c>
      <c r="L209" s="2">
        <v>41482</v>
      </c>
      <c r="M209">
        <v>97000000000000</v>
      </c>
      <c r="N209" t="s">
        <v>4320</v>
      </c>
      <c r="O209">
        <v>1453965319</v>
      </c>
      <c r="P209" s="2">
        <v>41482</v>
      </c>
      <c r="Q209" t="s">
        <v>5</v>
      </c>
      <c r="R209" t="s">
        <v>3</v>
      </c>
      <c r="S209" t="s">
        <v>4</v>
      </c>
      <c r="T209" t="s">
        <v>3</v>
      </c>
      <c r="U209" t="s">
        <v>0</v>
      </c>
      <c r="V209" t="s">
        <v>0</v>
      </c>
      <c r="W209">
        <v>4.99</v>
      </c>
      <c r="X209">
        <v>673532180</v>
      </c>
      <c r="Y209" t="s">
        <v>0</v>
      </c>
      <c r="Z209" t="s">
        <v>2</v>
      </c>
      <c r="AA209" t="s">
        <v>999</v>
      </c>
      <c r="AB209" t="s">
        <v>0</v>
      </c>
      <c r="AC209" t="s">
        <v>0</v>
      </c>
      <c r="AD209" t="s">
        <v>0</v>
      </c>
      <c r="AI209" s="1" t="str">
        <f>CONCATENATE(MONTH(L209),"/",1,"/",YEAR(L209))</f>
        <v>7/1/2013</v>
      </c>
      <c r="AJ209" s="1">
        <f>SUMIFS([1]Currency!A:A,[1]Currency!B:B,Sales!AI209,[1]Currency!C:C,Sales!R209)</f>
        <v>1</v>
      </c>
      <c r="AK209" s="1">
        <f>AJ209*J209*K209</f>
        <v>2.99</v>
      </c>
      <c r="AL209" s="1" t="str">
        <f>VLOOKUP(S209,[1]Region!A:B,2,FALSE)</f>
        <v>Brazil</v>
      </c>
      <c r="AM209" s="1">
        <f>SUMIFS([1]Encoding!D:D,[1]Encoding!B:B,Sales!AL209,[1]Encoding!A:A,Sales!C209)</f>
        <v>0.2</v>
      </c>
      <c r="AN209" s="1">
        <f>SUMIFS([1]Encoding!Q:Q,[1]Encoding!B:B,Sales!AL209,[1]Encoding!A:A,Sales!C209)</f>
        <v>4.8000000000000001E-2</v>
      </c>
      <c r="AO209" s="1">
        <f>AK209*(1-AN209)</f>
        <v>2.8464800000000001</v>
      </c>
      <c r="AP209" s="1">
        <f>AO209*(1-AM209)</f>
        <v>2.2771840000000001</v>
      </c>
    </row>
    <row r="210" spans="1:42">
      <c r="A210" t="s">
        <v>12</v>
      </c>
      <c r="B210" t="s">
        <v>11</v>
      </c>
      <c r="C210" t="s">
        <v>999</v>
      </c>
      <c r="D210" t="s">
        <v>0</v>
      </c>
      <c r="E210" t="s">
        <v>0</v>
      </c>
      <c r="F210" t="s">
        <v>2331</v>
      </c>
      <c r="G210" t="s">
        <v>1002</v>
      </c>
      <c r="H210" t="s">
        <v>2263</v>
      </c>
      <c r="I210" t="s">
        <v>7</v>
      </c>
      <c r="J210">
        <v>1</v>
      </c>
      <c r="K210">
        <v>2.99</v>
      </c>
      <c r="L210" s="2">
        <v>41482</v>
      </c>
      <c r="M210">
        <v>28000000000000</v>
      </c>
      <c r="N210" t="s">
        <v>523</v>
      </c>
      <c r="O210">
        <v>5253366724</v>
      </c>
      <c r="P210" s="2">
        <v>41482</v>
      </c>
      <c r="Q210" t="s">
        <v>5</v>
      </c>
      <c r="R210" t="s">
        <v>3</v>
      </c>
      <c r="S210" t="s">
        <v>4</v>
      </c>
      <c r="T210" t="s">
        <v>3</v>
      </c>
      <c r="U210" t="s">
        <v>0</v>
      </c>
      <c r="V210" t="s">
        <v>0</v>
      </c>
      <c r="W210">
        <v>4.99</v>
      </c>
      <c r="X210">
        <v>673532180</v>
      </c>
      <c r="Y210" t="s">
        <v>0</v>
      </c>
      <c r="Z210" t="s">
        <v>2</v>
      </c>
      <c r="AA210" t="s">
        <v>999</v>
      </c>
      <c r="AB210" t="s">
        <v>0</v>
      </c>
      <c r="AC210" t="s">
        <v>0</v>
      </c>
      <c r="AD210" t="s">
        <v>0</v>
      </c>
      <c r="AI210" s="1" t="str">
        <f>CONCATENATE(MONTH(L210),"/",1,"/",YEAR(L210))</f>
        <v>7/1/2013</v>
      </c>
      <c r="AJ210" s="1">
        <f>SUMIFS([1]Currency!A:A,[1]Currency!B:B,Sales!AI210,[1]Currency!C:C,Sales!R210)</f>
        <v>1</v>
      </c>
      <c r="AK210" s="1">
        <f>AJ210*J210*K210</f>
        <v>2.99</v>
      </c>
      <c r="AL210" s="1" t="str">
        <f>VLOOKUP(S210,[1]Region!A:B,2,FALSE)</f>
        <v>Brazil</v>
      </c>
      <c r="AM210" s="1">
        <f>SUMIFS([1]Encoding!D:D,[1]Encoding!B:B,Sales!AL210,[1]Encoding!A:A,Sales!C210)</f>
        <v>0.2</v>
      </c>
      <c r="AN210" s="1">
        <f>SUMIFS([1]Encoding!Q:Q,[1]Encoding!B:B,Sales!AL210,[1]Encoding!A:A,Sales!C210)</f>
        <v>4.8000000000000001E-2</v>
      </c>
      <c r="AO210" s="1">
        <f>AK210*(1-AN210)</f>
        <v>2.8464800000000001</v>
      </c>
      <c r="AP210" s="1">
        <f>AO210*(1-AM210)</f>
        <v>2.2771840000000001</v>
      </c>
    </row>
    <row r="211" spans="1:42">
      <c r="A211" t="s">
        <v>12</v>
      </c>
      <c r="B211" t="s">
        <v>11</v>
      </c>
      <c r="C211" t="s">
        <v>999</v>
      </c>
      <c r="D211" t="s">
        <v>0</v>
      </c>
      <c r="E211" t="s">
        <v>0</v>
      </c>
      <c r="F211" t="s">
        <v>2331</v>
      </c>
      <c r="G211" t="s">
        <v>1002</v>
      </c>
      <c r="H211" t="s">
        <v>2263</v>
      </c>
      <c r="I211" t="s">
        <v>7</v>
      </c>
      <c r="J211">
        <v>1</v>
      </c>
      <c r="K211">
        <v>2.99</v>
      </c>
      <c r="L211" s="2">
        <v>41482</v>
      </c>
      <c r="M211">
        <v>69000000000000</v>
      </c>
      <c r="N211" t="s">
        <v>4319</v>
      </c>
      <c r="O211">
        <v>2237316584</v>
      </c>
      <c r="P211" s="2">
        <v>41482</v>
      </c>
      <c r="Q211" t="s">
        <v>5</v>
      </c>
      <c r="R211" t="s">
        <v>3</v>
      </c>
      <c r="S211" t="s">
        <v>4</v>
      </c>
      <c r="T211" t="s">
        <v>3</v>
      </c>
      <c r="U211" t="s">
        <v>0</v>
      </c>
      <c r="V211" t="s">
        <v>0</v>
      </c>
      <c r="W211">
        <v>4.99</v>
      </c>
      <c r="X211">
        <v>673532180</v>
      </c>
      <c r="Y211" t="s">
        <v>0</v>
      </c>
      <c r="Z211" t="s">
        <v>2</v>
      </c>
      <c r="AA211" t="s">
        <v>999</v>
      </c>
      <c r="AB211" t="s">
        <v>0</v>
      </c>
      <c r="AC211" t="s">
        <v>0</v>
      </c>
      <c r="AD211" t="s">
        <v>0</v>
      </c>
      <c r="AI211" s="1" t="str">
        <f>CONCATENATE(MONTH(L211),"/",1,"/",YEAR(L211))</f>
        <v>7/1/2013</v>
      </c>
      <c r="AJ211" s="1">
        <f>SUMIFS([1]Currency!A:A,[1]Currency!B:B,Sales!AI211,[1]Currency!C:C,Sales!R211)</f>
        <v>1</v>
      </c>
      <c r="AK211" s="1">
        <f>AJ211*J211*K211</f>
        <v>2.99</v>
      </c>
      <c r="AL211" s="1" t="str">
        <f>VLOOKUP(S211,[1]Region!A:B,2,FALSE)</f>
        <v>Brazil</v>
      </c>
      <c r="AM211" s="1">
        <f>SUMIFS([1]Encoding!D:D,[1]Encoding!B:B,Sales!AL211,[1]Encoding!A:A,Sales!C211)</f>
        <v>0.2</v>
      </c>
      <c r="AN211" s="1">
        <f>SUMIFS([1]Encoding!Q:Q,[1]Encoding!B:B,Sales!AL211,[1]Encoding!A:A,Sales!C211)</f>
        <v>4.8000000000000001E-2</v>
      </c>
      <c r="AO211" s="1">
        <f>AK211*(1-AN211)</f>
        <v>2.8464800000000001</v>
      </c>
      <c r="AP211" s="1">
        <f>AO211*(1-AM211)</f>
        <v>2.2771840000000001</v>
      </c>
    </row>
    <row r="212" spans="1:42">
      <c r="A212" t="s">
        <v>12</v>
      </c>
      <c r="B212" t="s">
        <v>11</v>
      </c>
      <c r="C212" t="s">
        <v>999</v>
      </c>
      <c r="D212" t="s">
        <v>0</v>
      </c>
      <c r="E212" t="s">
        <v>0</v>
      </c>
      <c r="F212" t="s">
        <v>2331</v>
      </c>
      <c r="G212" t="s">
        <v>1002</v>
      </c>
      <c r="H212" t="s">
        <v>2263</v>
      </c>
      <c r="I212" t="s">
        <v>7</v>
      </c>
      <c r="J212">
        <v>1</v>
      </c>
      <c r="K212">
        <v>2.39</v>
      </c>
      <c r="L212" s="2">
        <v>41482</v>
      </c>
      <c r="M212">
        <v>83000000000000</v>
      </c>
      <c r="N212" t="s">
        <v>4318</v>
      </c>
      <c r="O212">
        <v>2755870709</v>
      </c>
      <c r="P212" s="2">
        <v>41482</v>
      </c>
      <c r="Q212" t="s">
        <v>5</v>
      </c>
      <c r="R212" t="s">
        <v>3</v>
      </c>
      <c r="S212" t="s">
        <v>4</v>
      </c>
      <c r="T212" t="s">
        <v>3</v>
      </c>
      <c r="U212" t="s">
        <v>0</v>
      </c>
      <c r="V212" t="s">
        <v>0</v>
      </c>
      <c r="W212">
        <v>3.99</v>
      </c>
      <c r="X212">
        <v>673532180</v>
      </c>
      <c r="Y212" t="s">
        <v>0</v>
      </c>
      <c r="Z212" t="s">
        <v>15</v>
      </c>
      <c r="AA212" t="s">
        <v>999</v>
      </c>
      <c r="AB212" t="s">
        <v>0</v>
      </c>
      <c r="AC212" t="s">
        <v>0</v>
      </c>
      <c r="AD212" t="s">
        <v>0</v>
      </c>
      <c r="AI212" s="1" t="str">
        <f>CONCATENATE(MONTH(L212),"/",1,"/",YEAR(L212))</f>
        <v>7/1/2013</v>
      </c>
      <c r="AJ212" s="1">
        <f>SUMIFS([1]Currency!A:A,[1]Currency!B:B,Sales!AI212,[1]Currency!C:C,Sales!R212)</f>
        <v>1</v>
      </c>
      <c r="AK212" s="1">
        <f>AJ212*J212*K212</f>
        <v>2.39</v>
      </c>
      <c r="AL212" s="1" t="str">
        <f>VLOOKUP(S212,[1]Region!A:B,2,FALSE)</f>
        <v>Brazil</v>
      </c>
      <c r="AM212" s="1">
        <f>SUMIFS([1]Encoding!D:D,[1]Encoding!B:B,Sales!AL212,[1]Encoding!A:A,Sales!C212)</f>
        <v>0.2</v>
      </c>
      <c r="AN212" s="1">
        <f>SUMIFS([1]Encoding!Q:Q,[1]Encoding!B:B,Sales!AL212,[1]Encoding!A:A,Sales!C212)</f>
        <v>4.8000000000000001E-2</v>
      </c>
      <c r="AO212" s="1">
        <f>AK212*(1-AN212)</f>
        <v>2.27528</v>
      </c>
      <c r="AP212" s="1">
        <f>AO212*(1-AM212)</f>
        <v>1.8202240000000001</v>
      </c>
    </row>
    <row r="213" spans="1:42">
      <c r="A213" t="s">
        <v>12</v>
      </c>
      <c r="B213" t="s">
        <v>11</v>
      </c>
      <c r="C213" t="s">
        <v>999</v>
      </c>
      <c r="D213" t="s">
        <v>0</v>
      </c>
      <c r="E213" t="s">
        <v>0</v>
      </c>
      <c r="F213" t="s">
        <v>2331</v>
      </c>
      <c r="G213" t="s">
        <v>1002</v>
      </c>
      <c r="H213" t="s">
        <v>2263</v>
      </c>
      <c r="I213" t="s">
        <v>7</v>
      </c>
      <c r="J213">
        <v>1</v>
      </c>
      <c r="K213">
        <v>2.99</v>
      </c>
      <c r="L213" s="2">
        <v>41482</v>
      </c>
      <c r="M213">
        <v>27000000000000</v>
      </c>
      <c r="N213" t="s">
        <v>4317</v>
      </c>
      <c r="O213">
        <v>5427135779</v>
      </c>
      <c r="P213" s="2">
        <v>41482</v>
      </c>
      <c r="Q213" t="s">
        <v>5</v>
      </c>
      <c r="R213" t="s">
        <v>3</v>
      </c>
      <c r="S213" t="s">
        <v>4</v>
      </c>
      <c r="T213" t="s">
        <v>3</v>
      </c>
      <c r="U213" t="s">
        <v>0</v>
      </c>
      <c r="V213" t="s">
        <v>0</v>
      </c>
      <c r="W213">
        <v>4.99</v>
      </c>
      <c r="X213">
        <v>673532180</v>
      </c>
      <c r="Y213" t="s">
        <v>0</v>
      </c>
      <c r="Z213" t="s">
        <v>2</v>
      </c>
      <c r="AA213" t="s">
        <v>999</v>
      </c>
      <c r="AB213" t="s">
        <v>0</v>
      </c>
      <c r="AC213" t="s">
        <v>0</v>
      </c>
      <c r="AD213" t="s">
        <v>0</v>
      </c>
      <c r="AI213" s="1" t="str">
        <f>CONCATENATE(MONTH(L213),"/",1,"/",YEAR(L213))</f>
        <v>7/1/2013</v>
      </c>
      <c r="AJ213" s="1">
        <f>SUMIFS([1]Currency!A:A,[1]Currency!B:B,Sales!AI213,[1]Currency!C:C,Sales!R213)</f>
        <v>1</v>
      </c>
      <c r="AK213" s="1">
        <f>AJ213*J213*K213</f>
        <v>2.99</v>
      </c>
      <c r="AL213" s="1" t="str">
        <f>VLOOKUP(S213,[1]Region!A:B,2,FALSE)</f>
        <v>Brazil</v>
      </c>
      <c r="AM213" s="1">
        <f>SUMIFS([1]Encoding!D:D,[1]Encoding!B:B,Sales!AL213,[1]Encoding!A:A,Sales!C213)</f>
        <v>0.2</v>
      </c>
      <c r="AN213" s="1">
        <f>SUMIFS([1]Encoding!Q:Q,[1]Encoding!B:B,Sales!AL213,[1]Encoding!A:A,Sales!C213)</f>
        <v>4.8000000000000001E-2</v>
      </c>
      <c r="AO213" s="1">
        <f>AK213*(1-AN213)</f>
        <v>2.8464800000000001</v>
      </c>
      <c r="AP213" s="1">
        <f>AO213*(1-AM213)</f>
        <v>2.2771840000000001</v>
      </c>
    </row>
    <row r="214" spans="1:42">
      <c r="A214" t="s">
        <v>12</v>
      </c>
      <c r="B214" t="s">
        <v>11</v>
      </c>
      <c r="C214" t="s">
        <v>999</v>
      </c>
      <c r="D214" t="s">
        <v>0</v>
      </c>
      <c r="E214" t="s">
        <v>0</v>
      </c>
      <c r="F214" t="s">
        <v>2331</v>
      </c>
      <c r="G214" t="s">
        <v>1002</v>
      </c>
      <c r="H214" t="s">
        <v>2263</v>
      </c>
      <c r="I214" t="s">
        <v>7</v>
      </c>
      <c r="J214">
        <v>1</v>
      </c>
      <c r="K214">
        <v>2.39</v>
      </c>
      <c r="L214" s="2">
        <v>41482</v>
      </c>
      <c r="M214">
        <v>81000000000000</v>
      </c>
      <c r="N214" t="s">
        <v>428</v>
      </c>
      <c r="O214">
        <v>2147852189</v>
      </c>
      <c r="P214" s="2">
        <v>41482</v>
      </c>
      <c r="Q214" t="s">
        <v>5</v>
      </c>
      <c r="R214" t="s">
        <v>3</v>
      </c>
      <c r="S214" t="s">
        <v>4</v>
      </c>
      <c r="T214" t="s">
        <v>3</v>
      </c>
      <c r="U214" t="s">
        <v>0</v>
      </c>
      <c r="V214" t="s">
        <v>0</v>
      </c>
      <c r="W214">
        <v>3.99</v>
      </c>
      <c r="X214">
        <v>673532180</v>
      </c>
      <c r="Y214" t="s">
        <v>0</v>
      </c>
      <c r="Z214" t="s">
        <v>15</v>
      </c>
      <c r="AA214" t="s">
        <v>999</v>
      </c>
      <c r="AB214" t="s">
        <v>0</v>
      </c>
      <c r="AC214" t="s">
        <v>0</v>
      </c>
      <c r="AD214" t="s">
        <v>0</v>
      </c>
      <c r="AI214" s="1" t="str">
        <f>CONCATENATE(MONTH(L214),"/",1,"/",YEAR(L214))</f>
        <v>7/1/2013</v>
      </c>
      <c r="AJ214" s="1">
        <f>SUMIFS([1]Currency!A:A,[1]Currency!B:B,Sales!AI214,[1]Currency!C:C,Sales!R214)</f>
        <v>1</v>
      </c>
      <c r="AK214" s="1">
        <f>AJ214*J214*K214</f>
        <v>2.39</v>
      </c>
      <c r="AL214" s="1" t="str">
        <f>VLOOKUP(S214,[1]Region!A:B,2,FALSE)</f>
        <v>Brazil</v>
      </c>
      <c r="AM214" s="1">
        <f>SUMIFS([1]Encoding!D:D,[1]Encoding!B:B,Sales!AL214,[1]Encoding!A:A,Sales!C214)</f>
        <v>0.2</v>
      </c>
      <c r="AN214" s="1">
        <f>SUMIFS([1]Encoding!Q:Q,[1]Encoding!B:B,Sales!AL214,[1]Encoding!A:A,Sales!C214)</f>
        <v>4.8000000000000001E-2</v>
      </c>
      <c r="AO214" s="1">
        <f>AK214*(1-AN214)</f>
        <v>2.27528</v>
      </c>
      <c r="AP214" s="1">
        <f>AO214*(1-AM214)</f>
        <v>1.8202240000000001</v>
      </c>
    </row>
    <row r="215" spans="1:42">
      <c r="A215" t="s">
        <v>12</v>
      </c>
      <c r="B215" t="s">
        <v>11</v>
      </c>
      <c r="C215" t="s">
        <v>999</v>
      </c>
      <c r="D215" t="s">
        <v>0</v>
      </c>
      <c r="E215" t="s">
        <v>0</v>
      </c>
      <c r="F215" t="s">
        <v>2331</v>
      </c>
      <c r="G215" t="s">
        <v>1002</v>
      </c>
      <c r="H215" t="s">
        <v>2263</v>
      </c>
      <c r="I215" t="s">
        <v>7</v>
      </c>
      <c r="J215">
        <v>1</v>
      </c>
      <c r="K215">
        <v>2.99</v>
      </c>
      <c r="L215" s="2">
        <v>41482</v>
      </c>
      <c r="M215">
        <v>71000000000000</v>
      </c>
      <c r="N215" t="s">
        <v>4316</v>
      </c>
      <c r="O215">
        <v>6102582024</v>
      </c>
      <c r="P215" s="2">
        <v>41482</v>
      </c>
      <c r="Q215" t="s">
        <v>5</v>
      </c>
      <c r="R215" t="s">
        <v>3</v>
      </c>
      <c r="S215" t="s">
        <v>4</v>
      </c>
      <c r="T215" t="s">
        <v>3</v>
      </c>
      <c r="U215" t="s">
        <v>0</v>
      </c>
      <c r="V215" t="s">
        <v>0</v>
      </c>
      <c r="W215">
        <v>4.99</v>
      </c>
      <c r="X215">
        <v>673532180</v>
      </c>
      <c r="Y215" t="s">
        <v>0</v>
      </c>
      <c r="Z215" t="s">
        <v>2</v>
      </c>
      <c r="AA215" t="s">
        <v>999</v>
      </c>
      <c r="AB215" t="s">
        <v>0</v>
      </c>
      <c r="AC215" t="s">
        <v>0</v>
      </c>
      <c r="AD215" t="s">
        <v>0</v>
      </c>
      <c r="AI215" s="1" t="str">
        <f>CONCATENATE(MONTH(L215),"/",1,"/",YEAR(L215))</f>
        <v>7/1/2013</v>
      </c>
      <c r="AJ215" s="1">
        <f>SUMIFS([1]Currency!A:A,[1]Currency!B:B,Sales!AI215,[1]Currency!C:C,Sales!R215)</f>
        <v>1</v>
      </c>
      <c r="AK215" s="1">
        <f>AJ215*J215*K215</f>
        <v>2.99</v>
      </c>
      <c r="AL215" s="1" t="str">
        <f>VLOOKUP(S215,[1]Region!A:B,2,FALSE)</f>
        <v>Brazil</v>
      </c>
      <c r="AM215" s="1">
        <f>SUMIFS([1]Encoding!D:D,[1]Encoding!B:B,Sales!AL215,[1]Encoding!A:A,Sales!C215)</f>
        <v>0.2</v>
      </c>
      <c r="AN215" s="1">
        <f>SUMIFS([1]Encoding!Q:Q,[1]Encoding!B:B,Sales!AL215,[1]Encoding!A:A,Sales!C215)</f>
        <v>4.8000000000000001E-2</v>
      </c>
      <c r="AO215" s="1">
        <f>AK215*(1-AN215)</f>
        <v>2.8464800000000001</v>
      </c>
      <c r="AP215" s="1">
        <f>AO215*(1-AM215)</f>
        <v>2.2771840000000001</v>
      </c>
    </row>
    <row r="216" spans="1:42">
      <c r="A216" t="s">
        <v>12</v>
      </c>
      <c r="B216" t="s">
        <v>11</v>
      </c>
      <c r="C216" t="s">
        <v>999</v>
      </c>
      <c r="D216" t="s">
        <v>0</v>
      </c>
      <c r="E216" t="s">
        <v>0</v>
      </c>
      <c r="F216" t="s">
        <v>2331</v>
      </c>
      <c r="G216" t="s">
        <v>1002</v>
      </c>
      <c r="H216" t="s">
        <v>2263</v>
      </c>
      <c r="I216" t="s">
        <v>7</v>
      </c>
      <c r="J216">
        <v>1</v>
      </c>
      <c r="K216">
        <v>2.39</v>
      </c>
      <c r="L216" s="2">
        <v>41482</v>
      </c>
      <c r="M216">
        <v>38000000000000</v>
      </c>
      <c r="N216" t="s">
        <v>4315</v>
      </c>
      <c r="O216">
        <v>6541178684</v>
      </c>
      <c r="P216" s="2">
        <v>41482</v>
      </c>
      <c r="Q216" t="s">
        <v>5</v>
      </c>
      <c r="R216" t="s">
        <v>3</v>
      </c>
      <c r="S216" t="s">
        <v>4</v>
      </c>
      <c r="T216" t="s">
        <v>3</v>
      </c>
      <c r="U216" t="s">
        <v>0</v>
      </c>
      <c r="V216" t="s">
        <v>0</v>
      </c>
      <c r="W216">
        <v>3.99</v>
      </c>
      <c r="X216">
        <v>673532180</v>
      </c>
      <c r="Y216" t="s">
        <v>0</v>
      </c>
      <c r="Z216" t="s">
        <v>15</v>
      </c>
      <c r="AA216" t="s">
        <v>999</v>
      </c>
      <c r="AB216" t="s">
        <v>0</v>
      </c>
      <c r="AC216" t="s">
        <v>0</v>
      </c>
      <c r="AD216" t="s">
        <v>0</v>
      </c>
      <c r="AI216" s="1" t="str">
        <f>CONCATENATE(MONTH(L216),"/",1,"/",YEAR(L216))</f>
        <v>7/1/2013</v>
      </c>
      <c r="AJ216" s="1">
        <f>SUMIFS([1]Currency!A:A,[1]Currency!B:B,Sales!AI216,[1]Currency!C:C,Sales!R216)</f>
        <v>1</v>
      </c>
      <c r="AK216" s="1">
        <f>AJ216*J216*K216</f>
        <v>2.39</v>
      </c>
      <c r="AL216" s="1" t="str">
        <f>VLOOKUP(S216,[1]Region!A:B,2,FALSE)</f>
        <v>Brazil</v>
      </c>
      <c r="AM216" s="1">
        <f>SUMIFS([1]Encoding!D:D,[1]Encoding!B:B,Sales!AL216,[1]Encoding!A:A,Sales!C216)</f>
        <v>0.2</v>
      </c>
      <c r="AN216" s="1">
        <f>SUMIFS([1]Encoding!Q:Q,[1]Encoding!B:B,Sales!AL216,[1]Encoding!A:A,Sales!C216)</f>
        <v>4.8000000000000001E-2</v>
      </c>
      <c r="AO216" s="1">
        <f>AK216*(1-AN216)</f>
        <v>2.27528</v>
      </c>
      <c r="AP216" s="1">
        <f>AO216*(1-AM216)</f>
        <v>1.8202240000000001</v>
      </c>
    </row>
    <row r="217" spans="1:42">
      <c r="A217" t="s">
        <v>12</v>
      </c>
      <c r="B217" t="s">
        <v>11</v>
      </c>
      <c r="C217" t="s">
        <v>999</v>
      </c>
      <c r="D217" t="s">
        <v>0</v>
      </c>
      <c r="E217" t="s">
        <v>0</v>
      </c>
      <c r="F217" t="s">
        <v>2331</v>
      </c>
      <c r="G217" t="s">
        <v>1002</v>
      </c>
      <c r="H217" t="s">
        <v>2263</v>
      </c>
      <c r="I217" t="s">
        <v>7</v>
      </c>
      <c r="J217">
        <v>1</v>
      </c>
      <c r="K217">
        <v>2.99</v>
      </c>
      <c r="L217" s="2">
        <v>41482</v>
      </c>
      <c r="M217">
        <v>28000000000000</v>
      </c>
      <c r="N217" t="s">
        <v>4314</v>
      </c>
      <c r="O217">
        <v>2096062269</v>
      </c>
      <c r="P217" s="2">
        <v>41482</v>
      </c>
      <c r="Q217" t="s">
        <v>5</v>
      </c>
      <c r="R217" t="s">
        <v>3</v>
      </c>
      <c r="S217" t="s">
        <v>4</v>
      </c>
      <c r="T217" t="s">
        <v>3</v>
      </c>
      <c r="U217" t="s">
        <v>0</v>
      </c>
      <c r="V217" t="s">
        <v>0</v>
      </c>
      <c r="W217">
        <v>4.99</v>
      </c>
      <c r="X217">
        <v>673532180</v>
      </c>
      <c r="Y217" t="s">
        <v>0</v>
      </c>
      <c r="Z217" t="s">
        <v>2</v>
      </c>
      <c r="AA217" t="s">
        <v>999</v>
      </c>
      <c r="AB217" t="s">
        <v>0</v>
      </c>
      <c r="AC217" t="s">
        <v>0</v>
      </c>
      <c r="AD217" t="s">
        <v>0</v>
      </c>
      <c r="AI217" s="1" t="str">
        <f>CONCATENATE(MONTH(L217),"/",1,"/",YEAR(L217))</f>
        <v>7/1/2013</v>
      </c>
      <c r="AJ217" s="1">
        <f>SUMIFS([1]Currency!A:A,[1]Currency!B:B,Sales!AI217,[1]Currency!C:C,Sales!R217)</f>
        <v>1</v>
      </c>
      <c r="AK217" s="1">
        <f>AJ217*J217*K217</f>
        <v>2.99</v>
      </c>
      <c r="AL217" s="1" t="str">
        <f>VLOOKUP(S217,[1]Region!A:B,2,FALSE)</f>
        <v>Brazil</v>
      </c>
      <c r="AM217" s="1">
        <f>SUMIFS([1]Encoding!D:D,[1]Encoding!B:B,Sales!AL217,[1]Encoding!A:A,Sales!C217)</f>
        <v>0.2</v>
      </c>
      <c r="AN217" s="1">
        <f>SUMIFS([1]Encoding!Q:Q,[1]Encoding!B:B,Sales!AL217,[1]Encoding!A:A,Sales!C217)</f>
        <v>4.8000000000000001E-2</v>
      </c>
      <c r="AO217" s="1">
        <f>AK217*(1-AN217)</f>
        <v>2.8464800000000001</v>
      </c>
      <c r="AP217" s="1">
        <f>AO217*(1-AM217)</f>
        <v>2.2771840000000001</v>
      </c>
    </row>
    <row r="218" spans="1:42">
      <c r="A218" t="s">
        <v>12</v>
      </c>
      <c r="B218" t="s">
        <v>11</v>
      </c>
      <c r="C218" t="s">
        <v>999</v>
      </c>
      <c r="D218" t="s">
        <v>0</v>
      </c>
      <c r="E218" t="s">
        <v>0</v>
      </c>
      <c r="F218" t="s">
        <v>2331</v>
      </c>
      <c r="G218" t="s">
        <v>1002</v>
      </c>
      <c r="H218" t="s">
        <v>2263</v>
      </c>
      <c r="I218" t="s">
        <v>7</v>
      </c>
      <c r="J218">
        <v>1</v>
      </c>
      <c r="K218">
        <v>2.99</v>
      </c>
      <c r="L218" s="2">
        <v>41482</v>
      </c>
      <c r="M218">
        <v>84000000000000</v>
      </c>
      <c r="N218" t="s">
        <v>1668</v>
      </c>
      <c r="O218">
        <v>2068406339</v>
      </c>
      <c r="P218" s="2">
        <v>41482</v>
      </c>
      <c r="Q218" t="s">
        <v>5</v>
      </c>
      <c r="R218" t="s">
        <v>3</v>
      </c>
      <c r="S218" t="s">
        <v>4</v>
      </c>
      <c r="T218" t="s">
        <v>3</v>
      </c>
      <c r="U218" t="s">
        <v>0</v>
      </c>
      <c r="V218" t="s">
        <v>0</v>
      </c>
      <c r="W218">
        <v>4.99</v>
      </c>
      <c r="X218">
        <v>673532180</v>
      </c>
      <c r="Y218" t="s">
        <v>0</v>
      </c>
      <c r="Z218" t="s">
        <v>2</v>
      </c>
      <c r="AA218" t="s">
        <v>999</v>
      </c>
      <c r="AB218" t="s">
        <v>0</v>
      </c>
      <c r="AC218" t="s">
        <v>0</v>
      </c>
      <c r="AD218" t="s">
        <v>0</v>
      </c>
      <c r="AI218" s="1" t="str">
        <f>CONCATENATE(MONTH(L218),"/",1,"/",YEAR(L218))</f>
        <v>7/1/2013</v>
      </c>
      <c r="AJ218" s="1">
        <f>SUMIFS([1]Currency!A:A,[1]Currency!B:B,Sales!AI218,[1]Currency!C:C,Sales!R218)</f>
        <v>1</v>
      </c>
      <c r="AK218" s="1">
        <f>AJ218*J218*K218</f>
        <v>2.99</v>
      </c>
      <c r="AL218" s="1" t="str">
        <f>VLOOKUP(S218,[1]Region!A:B,2,FALSE)</f>
        <v>Brazil</v>
      </c>
      <c r="AM218" s="1">
        <f>SUMIFS([1]Encoding!D:D,[1]Encoding!B:B,Sales!AL218,[1]Encoding!A:A,Sales!C218)</f>
        <v>0.2</v>
      </c>
      <c r="AN218" s="1">
        <f>SUMIFS([1]Encoding!Q:Q,[1]Encoding!B:B,Sales!AL218,[1]Encoding!A:A,Sales!C218)</f>
        <v>4.8000000000000001E-2</v>
      </c>
      <c r="AO218" s="1">
        <f>AK218*(1-AN218)</f>
        <v>2.8464800000000001</v>
      </c>
      <c r="AP218" s="1">
        <f>AO218*(1-AM218)</f>
        <v>2.2771840000000001</v>
      </c>
    </row>
    <row r="219" spans="1:42">
      <c r="A219" t="s">
        <v>12</v>
      </c>
      <c r="B219" t="s">
        <v>11</v>
      </c>
      <c r="C219" t="s">
        <v>999</v>
      </c>
      <c r="D219" t="s">
        <v>0</v>
      </c>
      <c r="E219" t="s">
        <v>0</v>
      </c>
      <c r="F219" t="s">
        <v>2331</v>
      </c>
      <c r="G219" t="s">
        <v>1002</v>
      </c>
      <c r="H219" t="s">
        <v>2263</v>
      </c>
      <c r="I219" t="s">
        <v>7</v>
      </c>
      <c r="J219">
        <v>1</v>
      </c>
      <c r="K219">
        <v>2.99</v>
      </c>
      <c r="L219" s="2">
        <v>41482</v>
      </c>
      <c r="M219">
        <v>72000000000000</v>
      </c>
      <c r="N219" t="s">
        <v>4311</v>
      </c>
      <c r="O219">
        <v>5102181274</v>
      </c>
      <c r="P219" s="2">
        <v>41482</v>
      </c>
      <c r="Q219" t="s">
        <v>5</v>
      </c>
      <c r="R219" t="s">
        <v>3</v>
      </c>
      <c r="S219" t="s">
        <v>4</v>
      </c>
      <c r="T219" t="s">
        <v>3</v>
      </c>
      <c r="U219" t="s">
        <v>0</v>
      </c>
      <c r="V219" t="s">
        <v>0</v>
      </c>
      <c r="W219">
        <v>4.99</v>
      </c>
      <c r="X219">
        <v>673532180</v>
      </c>
      <c r="Y219" t="s">
        <v>0</v>
      </c>
      <c r="Z219" t="s">
        <v>2</v>
      </c>
      <c r="AA219" t="s">
        <v>999</v>
      </c>
      <c r="AB219" t="s">
        <v>0</v>
      </c>
      <c r="AC219" t="s">
        <v>0</v>
      </c>
      <c r="AD219" t="s">
        <v>0</v>
      </c>
      <c r="AI219" s="1" t="str">
        <f>CONCATENATE(MONTH(L219),"/",1,"/",YEAR(L219))</f>
        <v>7/1/2013</v>
      </c>
      <c r="AJ219" s="1">
        <f>SUMIFS([1]Currency!A:A,[1]Currency!B:B,Sales!AI219,[1]Currency!C:C,Sales!R219)</f>
        <v>1</v>
      </c>
      <c r="AK219" s="1">
        <f>AJ219*J219*K219</f>
        <v>2.99</v>
      </c>
      <c r="AL219" s="1" t="str">
        <f>VLOOKUP(S219,[1]Region!A:B,2,FALSE)</f>
        <v>Brazil</v>
      </c>
      <c r="AM219" s="1">
        <f>SUMIFS([1]Encoding!D:D,[1]Encoding!B:B,Sales!AL219,[1]Encoding!A:A,Sales!C219)</f>
        <v>0.2</v>
      </c>
      <c r="AN219" s="1">
        <f>SUMIFS([1]Encoding!Q:Q,[1]Encoding!B:B,Sales!AL219,[1]Encoding!A:A,Sales!C219)</f>
        <v>4.8000000000000001E-2</v>
      </c>
      <c r="AO219" s="1">
        <f>AK219*(1-AN219)</f>
        <v>2.8464800000000001</v>
      </c>
      <c r="AP219" s="1">
        <f>AO219*(1-AM219)</f>
        <v>2.2771840000000001</v>
      </c>
    </row>
    <row r="220" spans="1:42">
      <c r="A220" t="s">
        <v>12</v>
      </c>
      <c r="B220" t="s">
        <v>11</v>
      </c>
      <c r="C220" t="s">
        <v>999</v>
      </c>
      <c r="D220" t="s">
        <v>0</v>
      </c>
      <c r="E220" t="s">
        <v>0</v>
      </c>
      <c r="F220" t="s">
        <v>2331</v>
      </c>
      <c r="G220" t="s">
        <v>1002</v>
      </c>
      <c r="H220" t="s">
        <v>2263</v>
      </c>
      <c r="I220" t="s">
        <v>7</v>
      </c>
      <c r="J220">
        <v>1</v>
      </c>
      <c r="K220">
        <v>2.39</v>
      </c>
      <c r="L220" s="2">
        <v>41482</v>
      </c>
      <c r="M220">
        <v>31000000000000</v>
      </c>
      <c r="N220" t="s">
        <v>2841</v>
      </c>
      <c r="O220">
        <v>6785797544</v>
      </c>
      <c r="P220" s="2">
        <v>41482</v>
      </c>
      <c r="Q220" t="s">
        <v>5</v>
      </c>
      <c r="R220" t="s">
        <v>3</v>
      </c>
      <c r="S220" t="s">
        <v>4</v>
      </c>
      <c r="T220" t="s">
        <v>3</v>
      </c>
      <c r="U220" t="s">
        <v>0</v>
      </c>
      <c r="V220" t="s">
        <v>0</v>
      </c>
      <c r="W220">
        <v>3.99</v>
      </c>
      <c r="X220">
        <v>673532180</v>
      </c>
      <c r="Y220" t="s">
        <v>0</v>
      </c>
      <c r="Z220" t="s">
        <v>15</v>
      </c>
      <c r="AA220" t="s">
        <v>999</v>
      </c>
      <c r="AB220" t="s">
        <v>0</v>
      </c>
      <c r="AC220" t="s">
        <v>0</v>
      </c>
      <c r="AD220" t="s">
        <v>0</v>
      </c>
      <c r="AI220" s="1" t="str">
        <f>CONCATENATE(MONTH(L220),"/",1,"/",YEAR(L220))</f>
        <v>7/1/2013</v>
      </c>
      <c r="AJ220" s="1">
        <f>SUMIFS([1]Currency!A:A,[1]Currency!B:B,Sales!AI220,[1]Currency!C:C,Sales!R220)</f>
        <v>1</v>
      </c>
      <c r="AK220" s="1">
        <f>AJ220*J220*K220</f>
        <v>2.39</v>
      </c>
      <c r="AL220" s="1" t="str">
        <f>VLOOKUP(S220,[1]Region!A:B,2,FALSE)</f>
        <v>Brazil</v>
      </c>
      <c r="AM220" s="1">
        <f>SUMIFS([1]Encoding!D:D,[1]Encoding!B:B,Sales!AL220,[1]Encoding!A:A,Sales!C220)</f>
        <v>0.2</v>
      </c>
      <c r="AN220" s="1">
        <f>SUMIFS([1]Encoding!Q:Q,[1]Encoding!B:B,Sales!AL220,[1]Encoding!A:A,Sales!C220)</f>
        <v>4.8000000000000001E-2</v>
      </c>
      <c r="AO220" s="1">
        <f>AK220*(1-AN220)</f>
        <v>2.27528</v>
      </c>
      <c r="AP220" s="1">
        <f>AO220*(1-AM220)</f>
        <v>1.8202240000000001</v>
      </c>
    </row>
    <row r="221" spans="1:42">
      <c r="A221" t="s">
        <v>12</v>
      </c>
      <c r="B221" t="s">
        <v>11</v>
      </c>
      <c r="C221" t="s">
        <v>999</v>
      </c>
      <c r="D221" t="s">
        <v>0</v>
      </c>
      <c r="E221" t="s">
        <v>0</v>
      </c>
      <c r="F221" t="s">
        <v>2331</v>
      </c>
      <c r="G221" t="s">
        <v>1002</v>
      </c>
      <c r="H221" t="s">
        <v>2263</v>
      </c>
      <c r="I221" t="s">
        <v>7</v>
      </c>
      <c r="J221">
        <v>1</v>
      </c>
      <c r="K221">
        <v>2.99</v>
      </c>
      <c r="L221" s="2">
        <v>41482</v>
      </c>
      <c r="M221">
        <v>26000000000000</v>
      </c>
      <c r="N221" t="s">
        <v>4313</v>
      </c>
      <c r="O221">
        <v>5536886664</v>
      </c>
      <c r="P221" s="2">
        <v>41482</v>
      </c>
      <c r="Q221" t="s">
        <v>5</v>
      </c>
      <c r="R221" t="s">
        <v>3</v>
      </c>
      <c r="S221" t="s">
        <v>4</v>
      </c>
      <c r="T221" t="s">
        <v>3</v>
      </c>
      <c r="U221" t="s">
        <v>0</v>
      </c>
      <c r="V221" t="s">
        <v>0</v>
      </c>
      <c r="W221">
        <v>4.99</v>
      </c>
      <c r="X221">
        <v>673532180</v>
      </c>
      <c r="Y221" t="s">
        <v>0</v>
      </c>
      <c r="Z221" t="s">
        <v>2</v>
      </c>
      <c r="AA221" t="s">
        <v>999</v>
      </c>
      <c r="AB221" t="s">
        <v>0</v>
      </c>
      <c r="AC221" t="s">
        <v>0</v>
      </c>
      <c r="AD221" t="s">
        <v>0</v>
      </c>
      <c r="AI221" s="1" t="str">
        <f>CONCATENATE(MONTH(L221),"/",1,"/",YEAR(L221))</f>
        <v>7/1/2013</v>
      </c>
      <c r="AJ221" s="1">
        <f>SUMIFS([1]Currency!A:A,[1]Currency!B:B,Sales!AI221,[1]Currency!C:C,Sales!R221)</f>
        <v>1</v>
      </c>
      <c r="AK221" s="1">
        <f>AJ221*J221*K221</f>
        <v>2.99</v>
      </c>
      <c r="AL221" s="1" t="str">
        <f>VLOOKUP(S221,[1]Region!A:B,2,FALSE)</f>
        <v>Brazil</v>
      </c>
      <c r="AM221" s="1">
        <f>SUMIFS([1]Encoding!D:D,[1]Encoding!B:B,Sales!AL221,[1]Encoding!A:A,Sales!C221)</f>
        <v>0.2</v>
      </c>
      <c r="AN221" s="1">
        <f>SUMIFS([1]Encoding!Q:Q,[1]Encoding!B:B,Sales!AL221,[1]Encoding!A:A,Sales!C221)</f>
        <v>4.8000000000000001E-2</v>
      </c>
      <c r="AO221" s="1">
        <f>AK221*(1-AN221)</f>
        <v>2.8464800000000001</v>
      </c>
      <c r="AP221" s="1">
        <f>AO221*(1-AM221)</f>
        <v>2.2771840000000001</v>
      </c>
    </row>
    <row r="222" spans="1:42">
      <c r="A222" t="s">
        <v>12</v>
      </c>
      <c r="B222" t="s">
        <v>11</v>
      </c>
      <c r="C222" t="s">
        <v>999</v>
      </c>
      <c r="D222" t="s">
        <v>0</v>
      </c>
      <c r="E222" t="s">
        <v>0</v>
      </c>
      <c r="F222" t="s">
        <v>2331</v>
      </c>
      <c r="G222" t="s">
        <v>1002</v>
      </c>
      <c r="H222" t="s">
        <v>2263</v>
      </c>
      <c r="I222" t="s">
        <v>7</v>
      </c>
      <c r="J222">
        <v>1</v>
      </c>
      <c r="K222">
        <v>2.99</v>
      </c>
      <c r="L222" s="2">
        <v>41482</v>
      </c>
      <c r="M222">
        <v>85000000000000</v>
      </c>
      <c r="N222" t="s">
        <v>206</v>
      </c>
      <c r="O222">
        <v>5286371524</v>
      </c>
      <c r="P222" s="2">
        <v>41482</v>
      </c>
      <c r="Q222" t="s">
        <v>5</v>
      </c>
      <c r="R222" t="s">
        <v>3</v>
      </c>
      <c r="S222" t="s">
        <v>4</v>
      </c>
      <c r="T222" t="s">
        <v>3</v>
      </c>
      <c r="U222" t="s">
        <v>0</v>
      </c>
      <c r="V222" t="s">
        <v>0</v>
      </c>
      <c r="W222">
        <v>4.99</v>
      </c>
      <c r="X222">
        <v>673532180</v>
      </c>
      <c r="Y222" t="s">
        <v>0</v>
      </c>
      <c r="Z222" t="s">
        <v>2</v>
      </c>
      <c r="AA222" t="s">
        <v>999</v>
      </c>
      <c r="AB222" t="s">
        <v>0</v>
      </c>
      <c r="AC222" t="s">
        <v>0</v>
      </c>
      <c r="AD222" t="s">
        <v>0</v>
      </c>
      <c r="AI222" s="1" t="str">
        <f>CONCATENATE(MONTH(L222),"/",1,"/",YEAR(L222))</f>
        <v>7/1/2013</v>
      </c>
      <c r="AJ222" s="1">
        <f>SUMIFS([1]Currency!A:A,[1]Currency!B:B,Sales!AI222,[1]Currency!C:C,Sales!R222)</f>
        <v>1</v>
      </c>
      <c r="AK222" s="1">
        <f>AJ222*J222*K222</f>
        <v>2.99</v>
      </c>
      <c r="AL222" s="1" t="str">
        <f>VLOOKUP(S222,[1]Region!A:B,2,FALSE)</f>
        <v>Brazil</v>
      </c>
      <c r="AM222" s="1">
        <f>SUMIFS([1]Encoding!D:D,[1]Encoding!B:B,Sales!AL222,[1]Encoding!A:A,Sales!C222)</f>
        <v>0.2</v>
      </c>
      <c r="AN222" s="1">
        <f>SUMIFS([1]Encoding!Q:Q,[1]Encoding!B:B,Sales!AL222,[1]Encoding!A:A,Sales!C222)</f>
        <v>4.8000000000000001E-2</v>
      </c>
      <c r="AO222" s="1">
        <f>AK222*(1-AN222)</f>
        <v>2.8464800000000001</v>
      </c>
      <c r="AP222" s="1">
        <f>AO222*(1-AM222)</f>
        <v>2.2771840000000001</v>
      </c>
    </row>
    <row r="223" spans="1:42">
      <c r="A223" t="s">
        <v>12</v>
      </c>
      <c r="B223" t="s">
        <v>11</v>
      </c>
      <c r="C223" t="s">
        <v>999</v>
      </c>
      <c r="D223" t="s">
        <v>0</v>
      </c>
      <c r="E223" t="s">
        <v>0</v>
      </c>
      <c r="F223" t="s">
        <v>2331</v>
      </c>
      <c r="G223" t="s">
        <v>1002</v>
      </c>
      <c r="H223" t="s">
        <v>2263</v>
      </c>
      <c r="I223" t="s">
        <v>7</v>
      </c>
      <c r="J223">
        <v>1</v>
      </c>
      <c r="K223">
        <v>2.99</v>
      </c>
      <c r="L223" s="2">
        <v>41482</v>
      </c>
      <c r="M223">
        <v>38000000000000</v>
      </c>
      <c r="N223" t="s">
        <v>248</v>
      </c>
      <c r="O223">
        <v>1427211959</v>
      </c>
      <c r="P223" s="2">
        <v>41482</v>
      </c>
      <c r="Q223" t="s">
        <v>5</v>
      </c>
      <c r="R223" t="s">
        <v>3</v>
      </c>
      <c r="S223" t="s">
        <v>4</v>
      </c>
      <c r="T223" t="s">
        <v>3</v>
      </c>
      <c r="U223" t="s">
        <v>0</v>
      </c>
      <c r="V223" t="s">
        <v>0</v>
      </c>
      <c r="W223">
        <v>4.99</v>
      </c>
      <c r="X223">
        <v>673532180</v>
      </c>
      <c r="Y223" t="s">
        <v>0</v>
      </c>
      <c r="Z223" t="s">
        <v>2</v>
      </c>
      <c r="AA223" t="s">
        <v>999</v>
      </c>
      <c r="AB223" t="s">
        <v>0</v>
      </c>
      <c r="AC223" t="s">
        <v>0</v>
      </c>
      <c r="AD223" t="s">
        <v>0</v>
      </c>
      <c r="AI223" s="1" t="str">
        <f>CONCATENATE(MONTH(L223),"/",1,"/",YEAR(L223))</f>
        <v>7/1/2013</v>
      </c>
      <c r="AJ223" s="1">
        <f>SUMIFS([1]Currency!A:A,[1]Currency!B:B,Sales!AI223,[1]Currency!C:C,Sales!R223)</f>
        <v>1</v>
      </c>
      <c r="AK223" s="1">
        <f>AJ223*J223*K223</f>
        <v>2.99</v>
      </c>
      <c r="AL223" s="1" t="str">
        <f>VLOOKUP(S223,[1]Region!A:B,2,FALSE)</f>
        <v>Brazil</v>
      </c>
      <c r="AM223" s="1">
        <f>SUMIFS([1]Encoding!D:D,[1]Encoding!B:B,Sales!AL223,[1]Encoding!A:A,Sales!C223)</f>
        <v>0.2</v>
      </c>
      <c r="AN223" s="1">
        <f>SUMIFS([1]Encoding!Q:Q,[1]Encoding!B:B,Sales!AL223,[1]Encoding!A:A,Sales!C223)</f>
        <v>4.8000000000000001E-2</v>
      </c>
      <c r="AO223" s="1">
        <f>AK223*(1-AN223)</f>
        <v>2.8464800000000001</v>
      </c>
      <c r="AP223" s="1">
        <f>AO223*(1-AM223)</f>
        <v>2.2771840000000001</v>
      </c>
    </row>
    <row r="224" spans="1:42">
      <c r="A224" t="s">
        <v>12</v>
      </c>
      <c r="B224" t="s">
        <v>11</v>
      </c>
      <c r="C224" t="s">
        <v>999</v>
      </c>
      <c r="D224" t="s">
        <v>0</v>
      </c>
      <c r="E224" t="s">
        <v>0</v>
      </c>
      <c r="F224" t="s">
        <v>2331</v>
      </c>
      <c r="G224" t="s">
        <v>1002</v>
      </c>
      <c r="H224" t="s">
        <v>2263</v>
      </c>
      <c r="I224" t="s">
        <v>7</v>
      </c>
      <c r="J224">
        <v>1</v>
      </c>
      <c r="K224">
        <v>2.99</v>
      </c>
      <c r="L224" s="2">
        <v>41482</v>
      </c>
      <c r="M224">
        <v>36000000000000</v>
      </c>
      <c r="N224" t="s">
        <v>4312</v>
      </c>
      <c r="O224">
        <v>1411294379</v>
      </c>
      <c r="P224" s="2">
        <v>41482</v>
      </c>
      <c r="Q224" t="s">
        <v>5</v>
      </c>
      <c r="R224" t="s">
        <v>3</v>
      </c>
      <c r="S224" t="s">
        <v>4</v>
      </c>
      <c r="T224" t="s">
        <v>3</v>
      </c>
      <c r="U224" t="s">
        <v>0</v>
      </c>
      <c r="V224" t="s">
        <v>0</v>
      </c>
      <c r="W224">
        <v>4.99</v>
      </c>
      <c r="X224">
        <v>673532180</v>
      </c>
      <c r="Y224" t="s">
        <v>0</v>
      </c>
      <c r="Z224" t="s">
        <v>2</v>
      </c>
      <c r="AA224" t="s">
        <v>999</v>
      </c>
      <c r="AB224" t="s">
        <v>0</v>
      </c>
      <c r="AC224" t="s">
        <v>0</v>
      </c>
      <c r="AD224" t="s">
        <v>0</v>
      </c>
      <c r="AI224" s="1" t="str">
        <f>CONCATENATE(MONTH(L224),"/",1,"/",YEAR(L224))</f>
        <v>7/1/2013</v>
      </c>
      <c r="AJ224" s="1">
        <f>SUMIFS([1]Currency!A:A,[1]Currency!B:B,Sales!AI224,[1]Currency!C:C,Sales!R224)</f>
        <v>1</v>
      </c>
      <c r="AK224" s="1">
        <f>AJ224*J224*K224</f>
        <v>2.99</v>
      </c>
      <c r="AL224" s="1" t="str">
        <f>VLOOKUP(S224,[1]Region!A:B,2,FALSE)</f>
        <v>Brazil</v>
      </c>
      <c r="AM224" s="1">
        <f>SUMIFS([1]Encoding!D:D,[1]Encoding!B:B,Sales!AL224,[1]Encoding!A:A,Sales!C224)</f>
        <v>0.2</v>
      </c>
      <c r="AN224" s="1">
        <f>SUMIFS([1]Encoding!Q:Q,[1]Encoding!B:B,Sales!AL224,[1]Encoding!A:A,Sales!C224)</f>
        <v>4.8000000000000001E-2</v>
      </c>
      <c r="AO224" s="1">
        <f>AK224*(1-AN224)</f>
        <v>2.8464800000000001</v>
      </c>
      <c r="AP224" s="1">
        <f>AO224*(1-AM224)</f>
        <v>2.2771840000000001</v>
      </c>
    </row>
    <row r="225" spans="1:42">
      <c r="A225" t="s">
        <v>12</v>
      </c>
      <c r="B225" t="s">
        <v>11</v>
      </c>
      <c r="C225" t="s">
        <v>999</v>
      </c>
      <c r="D225" t="s">
        <v>0</v>
      </c>
      <c r="E225" t="s">
        <v>0</v>
      </c>
      <c r="F225" t="s">
        <v>2331</v>
      </c>
      <c r="G225" t="s">
        <v>1002</v>
      </c>
      <c r="H225" t="s">
        <v>2263</v>
      </c>
      <c r="I225" t="s">
        <v>23</v>
      </c>
      <c r="J225">
        <v>1</v>
      </c>
      <c r="K225">
        <v>14</v>
      </c>
      <c r="L225" s="2">
        <v>41482</v>
      </c>
      <c r="M225">
        <v>86000000000000</v>
      </c>
      <c r="N225" t="s">
        <v>4311</v>
      </c>
      <c r="O225">
        <v>5790587484</v>
      </c>
      <c r="P225" s="2">
        <v>41482</v>
      </c>
      <c r="Q225" t="s">
        <v>5</v>
      </c>
      <c r="R225" t="s">
        <v>3</v>
      </c>
      <c r="S225" t="s">
        <v>4</v>
      </c>
      <c r="T225" t="s">
        <v>3</v>
      </c>
      <c r="U225" t="s">
        <v>0</v>
      </c>
      <c r="V225" t="s">
        <v>0</v>
      </c>
      <c r="W225">
        <v>19.989999999999998</v>
      </c>
      <c r="X225">
        <v>673532180</v>
      </c>
      <c r="Y225" t="s">
        <v>0</v>
      </c>
      <c r="Z225" t="s">
        <v>2</v>
      </c>
      <c r="AA225" t="s">
        <v>999</v>
      </c>
      <c r="AB225" t="s">
        <v>0</v>
      </c>
      <c r="AC225" t="s">
        <v>0</v>
      </c>
      <c r="AD225" t="s">
        <v>0</v>
      </c>
      <c r="AI225" s="1" t="str">
        <f>CONCATENATE(MONTH(L225),"/",1,"/",YEAR(L225))</f>
        <v>7/1/2013</v>
      </c>
      <c r="AJ225" s="1">
        <f>SUMIFS([1]Currency!A:A,[1]Currency!B:B,Sales!AI225,[1]Currency!C:C,Sales!R225)</f>
        <v>1</v>
      </c>
      <c r="AK225" s="1">
        <f>AJ225*J225*K225</f>
        <v>14</v>
      </c>
      <c r="AL225" s="1" t="str">
        <f>VLOOKUP(S225,[1]Region!A:B,2,FALSE)</f>
        <v>Brazil</v>
      </c>
      <c r="AM225" s="1">
        <f>SUMIFS([1]Encoding!D:D,[1]Encoding!B:B,Sales!AL225,[1]Encoding!A:A,Sales!C225)</f>
        <v>0.2</v>
      </c>
      <c r="AN225" s="1">
        <f>SUMIFS([1]Encoding!Q:Q,[1]Encoding!B:B,Sales!AL225,[1]Encoding!A:A,Sales!C225)</f>
        <v>4.8000000000000001E-2</v>
      </c>
      <c r="AO225" s="1">
        <f>AK225*(1-AN225)</f>
        <v>13.327999999999999</v>
      </c>
      <c r="AP225" s="1">
        <f>AO225*(1-AM225)</f>
        <v>10.6624</v>
      </c>
    </row>
    <row r="226" spans="1:42">
      <c r="A226" t="s">
        <v>12</v>
      </c>
      <c r="B226" t="s">
        <v>11</v>
      </c>
      <c r="C226" t="s">
        <v>999</v>
      </c>
      <c r="D226" t="s">
        <v>0</v>
      </c>
      <c r="E226" t="s">
        <v>0</v>
      </c>
      <c r="F226" t="s">
        <v>2331</v>
      </c>
      <c r="G226" t="s">
        <v>1002</v>
      </c>
      <c r="H226" t="s">
        <v>2263</v>
      </c>
      <c r="I226" t="s">
        <v>7</v>
      </c>
      <c r="J226">
        <v>1</v>
      </c>
      <c r="K226">
        <v>2.99</v>
      </c>
      <c r="L226" s="2">
        <v>41482</v>
      </c>
      <c r="M226">
        <v>81000000000000</v>
      </c>
      <c r="N226" t="s">
        <v>342</v>
      </c>
      <c r="O226">
        <v>2137375774</v>
      </c>
      <c r="P226" s="2">
        <v>41482</v>
      </c>
      <c r="Q226" t="s">
        <v>5</v>
      </c>
      <c r="R226" t="s">
        <v>3</v>
      </c>
      <c r="S226" t="s">
        <v>4</v>
      </c>
      <c r="T226" t="s">
        <v>3</v>
      </c>
      <c r="U226" t="s">
        <v>0</v>
      </c>
      <c r="V226" t="s">
        <v>0</v>
      </c>
      <c r="W226">
        <v>4.99</v>
      </c>
      <c r="X226">
        <v>673532180</v>
      </c>
      <c r="Y226" t="s">
        <v>0</v>
      </c>
      <c r="Z226" t="s">
        <v>2</v>
      </c>
      <c r="AA226" t="s">
        <v>999</v>
      </c>
      <c r="AB226" t="s">
        <v>0</v>
      </c>
      <c r="AC226" t="s">
        <v>0</v>
      </c>
      <c r="AD226" t="s">
        <v>0</v>
      </c>
      <c r="AI226" s="1" t="str">
        <f>CONCATENATE(MONTH(L226),"/",1,"/",YEAR(L226))</f>
        <v>7/1/2013</v>
      </c>
      <c r="AJ226" s="1">
        <f>SUMIFS([1]Currency!A:A,[1]Currency!B:B,Sales!AI226,[1]Currency!C:C,Sales!R226)</f>
        <v>1</v>
      </c>
      <c r="AK226" s="1">
        <f>AJ226*J226*K226</f>
        <v>2.99</v>
      </c>
      <c r="AL226" s="1" t="str">
        <f>VLOOKUP(S226,[1]Region!A:B,2,FALSE)</f>
        <v>Brazil</v>
      </c>
      <c r="AM226" s="1">
        <f>SUMIFS([1]Encoding!D:D,[1]Encoding!B:B,Sales!AL226,[1]Encoding!A:A,Sales!C226)</f>
        <v>0.2</v>
      </c>
      <c r="AN226" s="1">
        <f>SUMIFS([1]Encoding!Q:Q,[1]Encoding!B:B,Sales!AL226,[1]Encoding!A:A,Sales!C226)</f>
        <v>4.8000000000000001E-2</v>
      </c>
      <c r="AO226" s="1">
        <f>AK226*(1-AN226)</f>
        <v>2.8464800000000001</v>
      </c>
      <c r="AP226" s="1">
        <f>AO226*(1-AM226)</f>
        <v>2.2771840000000001</v>
      </c>
    </row>
    <row r="227" spans="1:42">
      <c r="A227" t="s">
        <v>12</v>
      </c>
      <c r="B227" t="s">
        <v>11</v>
      </c>
      <c r="C227" t="s">
        <v>999</v>
      </c>
      <c r="D227" t="s">
        <v>0</v>
      </c>
      <c r="E227" t="s">
        <v>0</v>
      </c>
      <c r="F227" t="s">
        <v>2331</v>
      </c>
      <c r="G227" t="s">
        <v>1002</v>
      </c>
      <c r="H227" t="s">
        <v>2263</v>
      </c>
      <c r="I227" t="s">
        <v>7</v>
      </c>
      <c r="J227">
        <v>1</v>
      </c>
      <c r="K227">
        <v>2.99</v>
      </c>
      <c r="L227" s="2">
        <v>41482</v>
      </c>
      <c r="M227">
        <v>31000000000000</v>
      </c>
      <c r="N227" t="s">
        <v>3018</v>
      </c>
      <c r="O227">
        <v>5240549179</v>
      </c>
      <c r="P227" s="2">
        <v>41482</v>
      </c>
      <c r="Q227" t="s">
        <v>5</v>
      </c>
      <c r="R227" t="s">
        <v>3</v>
      </c>
      <c r="S227" t="s">
        <v>4</v>
      </c>
      <c r="T227" t="s">
        <v>3</v>
      </c>
      <c r="U227" t="s">
        <v>0</v>
      </c>
      <c r="V227" t="s">
        <v>0</v>
      </c>
      <c r="W227">
        <v>4.99</v>
      </c>
      <c r="X227">
        <v>673532180</v>
      </c>
      <c r="Y227" t="s">
        <v>0</v>
      </c>
      <c r="Z227" t="s">
        <v>2</v>
      </c>
      <c r="AA227" t="s">
        <v>999</v>
      </c>
      <c r="AB227" t="s">
        <v>0</v>
      </c>
      <c r="AC227" t="s">
        <v>0</v>
      </c>
      <c r="AD227" t="s">
        <v>0</v>
      </c>
      <c r="AI227" s="1" t="str">
        <f>CONCATENATE(MONTH(L227),"/",1,"/",YEAR(L227))</f>
        <v>7/1/2013</v>
      </c>
      <c r="AJ227" s="1">
        <f>SUMIFS([1]Currency!A:A,[1]Currency!B:B,Sales!AI227,[1]Currency!C:C,Sales!R227)</f>
        <v>1</v>
      </c>
      <c r="AK227" s="1">
        <f>AJ227*J227*K227</f>
        <v>2.99</v>
      </c>
      <c r="AL227" s="1" t="str">
        <f>VLOOKUP(S227,[1]Region!A:B,2,FALSE)</f>
        <v>Brazil</v>
      </c>
      <c r="AM227" s="1">
        <f>SUMIFS([1]Encoding!D:D,[1]Encoding!B:B,Sales!AL227,[1]Encoding!A:A,Sales!C227)</f>
        <v>0.2</v>
      </c>
      <c r="AN227" s="1">
        <f>SUMIFS([1]Encoding!Q:Q,[1]Encoding!B:B,Sales!AL227,[1]Encoding!A:A,Sales!C227)</f>
        <v>4.8000000000000001E-2</v>
      </c>
      <c r="AO227" s="1">
        <f>AK227*(1-AN227)</f>
        <v>2.8464800000000001</v>
      </c>
      <c r="AP227" s="1">
        <f>AO227*(1-AM227)</f>
        <v>2.2771840000000001</v>
      </c>
    </row>
    <row r="228" spans="1:42">
      <c r="A228" t="s">
        <v>12</v>
      </c>
      <c r="B228" t="s">
        <v>11</v>
      </c>
      <c r="C228" t="s">
        <v>999</v>
      </c>
      <c r="D228" t="s">
        <v>0</v>
      </c>
      <c r="E228" t="s">
        <v>0</v>
      </c>
      <c r="F228" t="s">
        <v>2331</v>
      </c>
      <c r="G228" t="s">
        <v>1002</v>
      </c>
      <c r="H228" t="s">
        <v>2263</v>
      </c>
      <c r="I228" t="s">
        <v>7</v>
      </c>
      <c r="J228">
        <v>1</v>
      </c>
      <c r="K228">
        <v>2.39</v>
      </c>
      <c r="L228" s="2">
        <v>41482</v>
      </c>
      <c r="M228">
        <v>29000000000000</v>
      </c>
      <c r="N228" t="s">
        <v>4310</v>
      </c>
      <c r="O228">
        <v>9697025829</v>
      </c>
      <c r="P228" s="2">
        <v>41482</v>
      </c>
      <c r="Q228" t="s">
        <v>5</v>
      </c>
      <c r="R228" t="s">
        <v>3</v>
      </c>
      <c r="S228" t="s">
        <v>4</v>
      </c>
      <c r="T228" t="s">
        <v>3</v>
      </c>
      <c r="U228" t="s">
        <v>0</v>
      </c>
      <c r="V228" t="s">
        <v>0</v>
      </c>
      <c r="W228">
        <v>3.99</v>
      </c>
      <c r="X228">
        <v>673532180</v>
      </c>
      <c r="Y228" t="s">
        <v>0</v>
      </c>
      <c r="Z228" t="s">
        <v>15</v>
      </c>
      <c r="AA228" t="s">
        <v>999</v>
      </c>
      <c r="AB228" t="s">
        <v>0</v>
      </c>
      <c r="AC228" t="s">
        <v>0</v>
      </c>
      <c r="AD228" t="s">
        <v>0</v>
      </c>
      <c r="AI228" s="1" t="str">
        <f>CONCATENATE(MONTH(L228),"/",1,"/",YEAR(L228))</f>
        <v>7/1/2013</v>
      </c>
      <c r="AJ228" s="1">
        <f>SUMIFS([1]Currency!A:A,[1]Currency!B:B,Sales!AI228,[1]Currency!C:C,Sales!R228)</f>
        <v>1</v>
      </c>
      <c r="AK228" s="1">
        <f>AJ228*J228*K228</f>
        <v>2.39</v>
      </c>
      <c r="AL228" s="1" t="str">
        <f>VLOOKUP(S228,[1]Region!A:B,2,FALSE)</f>
        <v>Brazil</v>
      </c>
      <c r="AM228" s="1">
        <f>SUMIFS([1]Encoding!D:D,[1]Encoding!B:B,Sales!AL228,[1]Encoding!A:A,Sales!C228)</f>
        <v>0.2</v>
      </c>
      <c r="AN228" s="1">
        <f>SUMIFS([1]Encoding!Q:Q,[1]Encoding!B:B,Sales!AL228,[1]Encoding!A:A,Sales!C228)</f>
        <v>4.8000000000000001E-2</v>
      </c>
      <c r="AO228" s="1">
        <f>AK228*(1-AN228)</f>
        <v>2.27528</v>
      </c>
      <c r="AP228" s="1">
        <f>AO228*(1-AM228)</f>
        <v>1.8202240000000001</v>
      </c>
    </row>
    <row r="229" spans="1:42">
      <c r="A229" t="s">
        <v>12</v>
      </c>
      <c r="B229" t="s">
        <v>11</v>
      </c>
      <c r="C229" t="s">
        <v>999</v>
      </c>
      <c r="D229" t="s">
        <v>0</v>
      </c>
      <c r="E229" t="s">
        <v>0</v>
      </c>
      <c r="F229" t="s">
        <v>2331</v>
      </c>
      <c r="G229" t="s">
        <v>1002</v>
      </c>
      <c r="H229" t="s">
        <v>2263</v>
      </c>
      <c r="I229" t="s">
        <v>7</v>
      </c>
      <c r="J229">
        <v>1</v>
      </c>
      <c r="K229">
        <v>2.39</v>
      </c>
      <c r="L229" s="2">
        <v>41482</v>
      </c>
      <c r="M229">
        <v>80000000000000</v>
      </c>
      <c r="N229" t="s">
        <v>2318</v>
      </c>
      <c r="O229">
        <v>2085353219</v>
      </c>
      <c r="P229" s="2">
        <v>41482</v>
      </c>
      <c r="Q229" t="s">
        <v>5</v>
      </c>
      <c r="R229" t="s">
        <v>3</v>
      </c>
      <c r="S229" t="s">
        <v>4</v>
      </c>
      <c r="T229" t="s">
        <v>3</v>
      </c>
      <c r="U229" t="s">
        <v>0</v>
      </c>
      <c r="V229" t="s">
        <v>0</v>
      </c>
      <c r="W229">
        <v>3.99</v>
      </c>
      <c r="X229">
        <v>673532180</v>
      </c>
      <c r="Y229" t="s">
        <v>0</v>
      </c>
      <c r="Z229" t="s">
        <v>15</v>
      </c>
      <c r="AA229" t="s">
        <v>999</v>
      </c>
      <c r="AB229" t="s">
        <v>0</v>
      </c>
      <c r="AC229" t="s">
        <v>0</v>
      </c>
      <c r="AD229" t="s">
        <v>0</v>
      </c>
      <c r="AI229" s="1" t="str">
        <f>CONCATENATE(MONTH(L229),"/",1,"/",YEAR(L229))</f>
        <v>7/1/2013</v>
      </c>
      <c r="AJ229" s="1">
        <f>SUMIFS([1]Currency!A:A,[1]Currency!B:B,Sales!AI229,[1]Currency!C:C,Sales!R229)</f>
        <v>1</v>
      </c>
      <c r="AK229" s="1">
        <f>AJ229*J229*K229</f>
        <v>2.39</v>
      </c>
      <c r="AL229" s="1" t="str">
        <f>VLOOKUP(S229,[1]Region!A:B,2,FALSE)</f>
        <v>Brazil</v>
      </c>
      <c r="AM229" s="1">
        <f>SUMIFS([1]Encoding!D:D,[1]Encoding!B:B,Sales!AL229,[1]Encoding!A:A,Sales!C229)</f>
        <v>0.2</v>
      </c>
      <c r="AN229" s="1">
        <f>SUMIFS([1]Encoding!Q:Q,[1]Encoding!B:B,Sales!AL229,[1]Encoding!A:A,Sales!C229)</f>
        <v>4.8000000000000001E-2</v>
      </c>
      <c r="AO229" s="1">
        <f>AK229*(1-AN229)</f>
        <v>2.27528</v>
      </c>
      <c r="AP229" s="1">
        <f>AO229*(1-AM229)</f>
        <v>1.8202240000000001</v>
      </c>
    </row>
    <row r="230" spans="1:42">
      <c r="A230" t="s">
        <v>12</v>
      </c>
      <c r="B230" t="s">
        <v>11</v>
      </c>
      <c r="C230" t="s">
        <v>999</v>
      </c>
      <c r="D230" t="s">
        <v>0</v>
      </c>
      <c r="E230" t="s">
        <v>0</v>
      </c>
      <c r="F230" t="s">
        <v>2331</v>
      </c>
      <c r="G230" t="s">
        <v>1002</v>
      </c>
      <c r="H230" t="s">
        <v>2263</v>
      </c>
      <c r="I230" t="s">
        <v>7</v>
      </c>
      <c r="J230">
        <v>1</v>
      </c>
      <c r="K230">
        <v>2.99</v>
      </c>
      <c r="L230" s="2">
        <v>41482</v>
      </c>
      <c r="M230">
        <v>28000000000000</v>
      </c>
      <c r="N230" t="s">
        <v>2659</v>
      </c>
      <c r="O230">
        <v>2825377364</v>
      </c>
      <c r="P230" s="2">
        <v>41482</v>
      </c>
      <c r="Q230" t="s">
        <v>5</v>
      </c>
      <c r="R230" t="s">
        <v>3</v>
      </c>
      <c r="S230" t="s">
        <v>4</v>
      </c>
      <c r="T230" t="s">
        <v>3</v>
      </c>
      <c r="U230" t="s">
        <v>0</v>
      </c>
      <c r="V230" t="s">
        <v>0</v>
      </c>
      <c r="W230">
        <v>4.99</v>
      </c>
      <c r="X230">
        <v>673532180</v>
      </c>
      <c r="Y230" t="s">
        <v>0</v>
      </c>
      <c r="Z230" t="s">
        <v>2</v>
      </c>
      <c r="AA230" t="s">
        <v>999</v>
      </c>
      <c r="AB230" t="s">
        <v>0</v>
      </c>
      <c r="AC230" t="s">
        <v>0</v>
      </c>
      <c r="AD230" t="s">
        <v>0</v>
      </c>
      <c r="AI230" s="1" t="str">
        <f>CONCATENATE(MONTH(L230),"/",1,"/",YEAR(L230))</f>
        <v>7/1/2013</v>
      </c>
      <c r="AJ230" s="1">
        <f>SUMIFS([1]Currency!A:A,[1]Currency!B:B,Sales!AI230,[1]Currency!C:C,Sales!R230)</f>
        <v>1</v>
      </c>
      <c r="AK230" s="1">
        <f>AJ230*J230*K230</f>
        <v>2.99</v>
      </c>
      <c r="AL230" s="1" t="str">
        <f>VLOOKUP(S230,[1]Region!A:B,2,FALSE)</f>
        <v>Brazil</v>
      </c>
      <c r="AM230" s="1">
        <f>SUMIFS([1]Encoding!D:D,[1]Encoding!B:B,Sales!AL230,[1]Encoding!A:A,Sales!C230)</f>
        <v>0.2</v>
      </c>
      <c r="AN230" s="1">
        <f>SUMIFS([1]Encoding!Q:Q,[1]Encoding!B:B,Sales!AL230,[1]Encoding!A:A,Sales!C230)</f>
        <v>4.8000000000000001E-2</v>
      </c>
      <c r="AO230" s="1">
        <f>AK230*(1-AN230)</f>
        <v>2.8464800000000001</v>
      </c>
      <c r="AP230" s="1">
        <f>AO230*(1-AM230)</f>
        <v>2.2771840000000001</v>
      </c>
    </row>
    <row r="231" spans="1:42">
      <c r="A231" t="s">
        <v>12</v>
      </c>
      <c r="B231" t="s">
        <v>11</v>
      </c>
      <c r="C231" t="s">
        <v>999</v>
      </c>
      <c r="D231" t="s">
        <v>0</v>
      </c>
      <c r="E231" t="s">
        <v>0</v>
      </c>
      <c r="F231" t="s">
        <v>2331</v>
      </c>
      <c r="G231" t="s">
        <v>1002</v>
      </c>
      <c r="H231" t="s">
        <v>2263</v>
      </c>
      <c r="I231" t="s">
        <v>7</v>
      </c>
      <c r="J231">
        <v>1</v>
      </c>
      <c r="K231">
        <v>2.99</v>
      </c>
      <c r="L231" s="2">
        <v>41482</v>
      </c>
      <c r="M231">
        <v>82000000000000</v>
      </c>
      <c r="N231" t="s">
        <v>2216</v>
      </c>
      <c r="O231">
        <v>5435799239</v>
      </c>
      <c r="P231" s="2">
        <v>41482</v>
      </c>
      <c r="Q231" t="s">
        <v>5</v>
      </c>
      <c r="R231" t="s">
        <v>3</v>
      </c>
      <c r="S231" t="s">
        <v>4</v>
      </c>
      <c r="T231" t="s">
        <v>3</v>
      </c>
      <c r="U231" t="s">
        <v>0</v>
      </c>
      <c r="V231" t="s">
        <v>0</v>
      </c>
      <c r="W231">
        <v>4.99</v>
      </c>
      <c r="X231">
        <v>673532180</v>
      </c>
      <c r="Y231" t="s">
        <v>0</v>
      </c>
      <c r="Z231" t="s">
        <v>2</v>
      </c>
      <c r="AA231" t="s">
        <v>999</v>
      </c>
      <c r="AB231" t="s">
        <v>0</v>
      </c>
      <c r="AC231" t="s">
        <v>0</v>
      </c>
      <c r="AD231" t="s">
        <v>0</v>
      </c>
      <c r="AI231" s="1" t="str">
        <f>CONCATENATE(MONTH(L231),"/",1,"/",YEAR(L231))</f>
        <v>7/1/2013</v>
      </c>
      <c r="AJ231" s="1">
        <f>SUMIFS([1]Currency!A:A,[1]Currency!B:B,Sales!AI231,[1]Currency!C:C,Sales!R231)</f>
        <v>1</v>
      </c>
      <c r="AK231" s="1">
        <f>AJ231*J231*K231</f>
        <v>2.99</v>
      </c>
      <c r="AL231" s="1" t="str">
        <f>VLOOKUP(S231,[1]Region!A:B,2,FALSE)</f>
        <v>Brazil</v>
      </c>
      <c r="AM231" s="1">
        <f>SUMIFS([1]Encoding!D:D,[1]Encoding!B:B,Sales!AL231,[1]Encoding!A:A,Sales!C231)</f>
        <v>0.2</v>
      </c>
      <c r="AN231" s="1">
        <f>SUMIFS([1]Encoding!Q:Q,[1]Encoding!B:B,Sales!AL231,[1]Encoding!A:A,Sales!C231)</f>
        <v>4.8000000000000001E-2</v>
      </c>
      <c r="AO231" s="1">
        <f>AK231*(1-AN231)</f>
        <v>2.8464800000000001</v>
      </c>
      <c r="AP231" s="1">
        <f>AO231*(1-AM231)</f>
        <v>2.2771840000000001</v>
      </c>
    </row>
    <row r="232" spans="1:42">
      <c r="A232" t="s">
        <v>12</v>
      </c>
      <c r="B232" t="s">
        <v>11</v>
      </c>
      <c r="C232" t="s">
        <v>999</v>
      </c>
      <c r="D232" t="s">
        <v>0</v>
      </c>
      <c r="E232" t="s">
        <v>0</v>
      </c>
      <c r="F232" t="s">
        <v>2331</v>
      </c>
      <c r="G232" t="s">
        <v>1002</v>
      </c>
      <c r="H232" t="s">
        <v>2263</v>
      </c>
      <c r="I232" t="s">
        <v>7</v>
      </c>
      <c r="J232">
        <v>1</v>
      </c>
      <c r="K232">
        <v>2.39</v>
      </c>
      <c r="L232" s="2">
        <v>41482</v>
      </c>
      <c r="M232">
        <v>97000000000000</v>
      </c>
      <c r="N232" t="s">
        <v>4309</v>
      </c>
      <c r="O232">
        <v>6883496699</v>
      </c>
      <c r="P232" s="2">
        <v>41482</v>
      </c>
      <c r="Q232" t="s">
        <v>5</v>
      </c>
      <c r="R232" t="s">
        <v>3</v>
      </c>
      <c r="S232" t="s">
        <v>4</v>
      </c>
      <c r="T232" t="s">
        <v>3</v>
      </c>
      <c r="U232" t="s">
        <v>0</v>
      </c>
      <c r="V232" t="s">
        <v>0</v>
      </c>
      <c r="W232">
        <v>3.99</v>
      </c>
      <c r="X232">
        <v>673532180</v>
      </c>
      <c r="Y232" t="s">
        <v>0</v>
      </c>
      <c r="Z232" t="s">
        <v>15</v>
      </c>
      <c r="AA232" t="s">
        <v>999</v>
      </c>
      <c r="AB232" t="s">
        <v>0</v>
      </c>
      <c r="AC232" t="s">
        <v>0</v>
      </c>
      <c r="AD232" t="s">
        <v>0</v>
      </c>
      <c r="AI232" s="1" t="str">
        <f>CONCATENATE(MONTH(L232),"/",1,"/",YEAR(L232))</f>
        <v>7/1/2013</v>
      </c>
      <c r="AJ232" s="1">
        <f>SUMIFS([1]Currency!A:A,[1]Currency!B:B,Sales!AI232,[1]Currency!C:C,Sales!R232)</f>
        <v>1</v>
      </c>
      <c r="AK232" s="1">
        <f>AJ232*J232*K232</f>
        <v>2.39</v>
      </c>
      <c r="AL232" s="1" t="str">
        <f>VLOOKUP(S232,[1]Region!A:B,2,FALSE)</f>
        <v>Brazil</v>
      </c>
      <c r="AM232" s="1">
        <f>SUMIFS([1]Encoding!D:D,[1]Encoding!B:B,Sales!AL232,[1]Encoding!A:A,Sales!C232)</f>
        <v>0.2</v>
      </c>
      <c r="AN232" s="1">
        <f>SUMIFS([1]Encoding!Q:Q,[1]Encoding!B:B,Sales!AL232,[1]Encoding!A:A,Sales!C232)</f>
        <v>4.8000000000000001E-2</v>
      </c>
      <c r="AO232" s="1">
        <f>AK232*(1-AN232)</f>
        <v>2.27528</v>
      </c>
      <c r="AP232" s="1">
        <f>AO232*(1-AM232)</f>
        <v>1.8202240000000001</v>
      </c>
    </row>
    <row r="233" spans="1:42">
      <c r="A233" t="s">
        <v>12</v>
      </c>
      <c r="B233" t="s">
        <v>11</v>
      </c>
      <c r="C233" t="s">
        <v>999</v>
      </c>
      <c r="D233" t="s">
        <v>0</v>
      </c>
      <c r="E233" t="s">
        <v>0</v>
      </c>
      <c r="F233" t="s">
        <v>2331</v>
      </c>
      <c r="G233" t="s">
        <v>1002</v>
      </c>
      <c r="H233" t="s">
        <v>2263</v>
      </c>
      <c r="I233" t="s">
        <v>7</v>
      </c>
      <c r="J233">
        <v>1</v>
      </c>
      <c r="K233">
        <v>2.39</v>
      </c>
      <c r="L233" s="2">
        <v>41482</v>
      </c>
      <c r="M233">
        <v>30000000000000</v>
      </c>
      <c r="N233" t="s">
        <v>947</v>
      </c>
      <c r="O233">
        <v>6632533894</v>
      </c>
      <c r="P233" s="2">
        <v>41482</v>
      </c>
      <c r="Q233" t="s">
        <v>5</v>
      </c>
      <c r="R233" t="s">
        <v>3</v>
      </c>
      <c r="S233" t="s">
        <v>4</v>
      </c>
      <c r="T233" t="s">
        <v>3</v>
      </c>
      <c r="U233" t="s">
        <v>0</v>
      </c>
      <c r="V233" t="s">
        <v>0</v>
      </c>
      <c r="W233">
        <v>3.99</v>
      </c>
      <c r="X233">
        <v>673532180</v>
      </c>
      <c r="Y233" t="s">
        <v>0</v>
      </c>
      <c r="Z233" t="s">
        <v>15</v>
      </c>
      <c r="AA233" t="s">
        <v>999</v>
      </c>
      <c r="AB233" t="s">
        <v>0</v>
      </c>
      <c r="AC233" t="s">
        <v>0</v>
      </c>
      <c r="AD233" t="s">
        <v>0</v>
      </c>
      <c r="AI233" s="1" t="str">
        <f>CONCATENATE(MONTH(L233),"/",1,"/",YEAR(L233))</f>
        <v>7/1/2013</v>
      </c>
      <c r="AJ233" s="1">
        <f>SUMIFS([1]Currency!A:A,[1]Currency!B:B,Sales!AI233,[1]Currency!C:C,Sales!R233)</f>
        <v>1</v>
      </c>
      <c r="AK233" s="1">
        <f>AJ233*J233*K233</f>
        <v>2.39</v>
      </c>
      <c r="AL233" s="1" t="str">
        <f>VLOOKUP(S233,[1]Region!A:B,2,FALSE)</f>
        <v>Brazil</v>
      </c>
      <c r="AM233" s="1">
        <f>SUMIFS([1]Encoding!D:D,[1]Encoding!B:B,Sales!AL233,[1]Encoding!A:A,Sales!C233)</f>
        <v>0.2</v>
      </c>
      <c r="AN233" s="1">
        <f>SUMIFS([1]Encoding!Q:Q,[1]Encoding!B:B,Sales!AL233,[1]Encoding!A:A,Sales!C233)</f>
        <v>4.8000000000000001E-2</v>
      </c>
      <c r="AO233" s="1">
        <f>AK233*(1-AN233)</f>
        <v>2.27528</v>
      </c>
      <c r="AP233" s="1">
        <f>AO233*(1-AM233)</f>
        <v>1.8202240000000001</v>
      </c>
    </row>
    <row r="234" spans="1:42">
      <c r="A234" t="s">
        <v>12</v>
      </c>
      <c r="B234" t="s">
        <v>11</v>
      </c>
      <c r="C234" t="s">
        <v>999</v>
      </c>
      <c r="D234" t="s">
        <v>0</v>
      </c>
      <c r="E234" t="s">
        <v>0</v>
      </c>
      <c r="F234" t="s">
        <v>2331</v>
      </c>
      <c r="G234" t="s">
        <v>1002</v>
      </c>
      <c r="H234" t="s">
        <v>2263</v>
      </c>
      <c r="I234" t="s">
        <v>7</v>
      </c>
      <c r="J234">
        <v>1</v>
      </c>
      <c r="K234">
        <v>2.39</v>
      </c>
      <c r="L234" s="2">
        <v>41482</v>
      </c>
      <c r="M234">
        <v>30000000000000</v>
      </c>
      <c r="N234" t="s">
        <v>1048</v>
      </c>
      <c r="O234">
        <v>6762478624</v>
      </c>
      <c r="P234" s="2">
        <v>41482</v>
      </c>
      <c r="Q234" t="s">
        <v>5</v>
      </c>
      <c r="R234" t="s">
        <v>3</v>
      </c>
      <c r="S234" t="s">
        <v>4</v>
      </c>
      <c r="T234" t="s">
        <v>3</v>
      </c>
      <c r="U234" t="s">
        <v>0</v>
      </c>
      <c r="V234" t="s">
        <v>0</v>
      </c>
      <c r="W234">
        <v>3.99</v>
      </c>
      <c r="X234">
        <v>673532180</v>
      </c>
      <c r="Y234" t="s">
        <v>0</v>
      </c>
      <c r="Z234" t="s">
        <v>15</v>
      </c>
      <c r="AA234" t="s">
        <v>999</v>
      </c>
      <c r="AB234" t="s">
        <v>0</v>
      </c>
      <c r="AC234" t="s">
        <v>0</v>
      </c>
      <c r="AD234" t="s">
        <v>0</v>
      </c>
      <c r="AI234" s="1" t="str">
        <f>CONCATENATE(MONTH(L234),"/",1,"/",YEAR(L234))</f>
        <v>7/1/2013</v>
      </c>
      <c r="AJ234" s="1">
        <f>SUMIFS([1]Currency!A:A,[1]Currency!B:B,Sales!AI234,[1]Currency!C:C,Sales!R234)</f>
        <v>1</v>
      </c>
      <c r="AK234" s="1">
        <f>AJ234*J234*K234</f>
        <v>2.39</v>
      </c>
      <c r="AL234" s="1" t="str">
        <f>VLOOKUP(S234,[1]Region!A:B,2,FALSE)</f>
        <v>Brazil</v>
      </c>
      <c r="AM234" s="1">
        <f>SUMIFS([1]Encoding!D:D,[1]Encoding!B:B,Sales!AL234,[1]Encoding!A:A,Sales!C234)</f>
        <v>0.2</v>
      </c>
      <c r="AN234" s="1">
        <f>SUMIFS([1]Encoding!Q:Q,[1]Encoding!B:B,Sales!AL234,[1]Encoding!A:A,Sales!C234)</f>
        <v>4.8000000000000001E-2</v>
      </c>
      <c r="AO234" s="1">
        <f>AK234*(1-AN234)</f>
        <v>2.27528</v>
      </c>
      <c r="AP234" s="1">
        <f>AO234*(1-AM234)</f>
        <v>1.8202240000000001</v>
      </c>
    </row>
    <row r="235" spans="1:42">
      <c r="A235" t="s">
        <v>12</v>
      </c>
      <c r="B235" t="s">
        <v>11</v>
      </c>
      <c r="C235" t="s">
        <v>999</v>
      </c>
      <c r="D235" t="s">
        <v>0</v>
      </c>
      <c r="E235" t="s">
        <v>0</v>
      </c>
      <c r="F235" t="s">
        <v>2331</v>
      </c>
      <c r="G235" t="s">
        <v>1002</v>
      </c>
      <c r="H235" t="s">
        <v>2263</v>
      </c>
      <c r="I235" t="s">
        <v>7</v>
      </c>
      <c r="J235">
        <v>1</v>
      </c>
      <c r="K235">
        <v>2.99</v>
      </c>
      <c r="L235" s="2">
        <v>41482</v>
      </c>
      <c r="M235">
        <v>112000000000000</v>
      </c>
      <c r="N235" t="s">
        <v>873</v>
      </c>
      <c r="O235">
        <v>5038286869</v>
      </c>
      <c r="P235" s="2">
        <v>41482</v>
      </c>
      <c r="Q235" t="s">
        <v>5</v>
      </c>
      <c r="R235" t="s">
        <v>3</v>
      </c>
      <c r="S235" t="s">
        <v>4</v>
      </c>
      <c r="T235" t="s">
        <v>3</v>
      </c>
      <c r="U235" t="s">
        <v>0</v>
      </c>
      <c r="V235" t="s">
        <v>0</v>
      </c>
      <c r="W235">
        <v>4.99</v>
      </c>
      <c r="X235">
        <v>673532180</v>
      </c>
      <c r="Y235" t="s">
        <v>0</v>
      </c>
      <c r="Z235" t="s">
        <v>2</v>
      </c>
      <c r="AA235" t="s">
        <v>999</v>
      </c>
      <c r="AB235" t="s">
        <v>0</v>
      </c>
      <c r="AC235" t="s">
        <v>0</v>
      </c>
      <c r="AD235" t="s">
        <v>0</v>
      </c>
      <c r="AI235" s="1" t="str">
        <f>CONCATENATE(MONTH(L235),"/",1,"/",YEAR(L235))</f>
        <v>7/1/2013</v>
      </c>
      <c r="AJ235" s="1">
        <f>SUMIFS([1]Currency!A:A,[1]Currency!B:B,Sales!AI235,[1]Currency!C:C,Sales!R235)</f>
        <v>1</v>
      </c>
      <c r="AK235" s="1">
        <f>AJ235*J235*K235</f>
        <v>2.99</v>
      </c>
      <c r="AL235" s="1" t="str">
        <f>VLOOKUP(S235,[1]Region!A:B,2,FALSE)</f>
        <v>Brazil</v>
      </c>
      <c r="AM235" s="1">
        <f>SUMIFS([1]Encoding!D:D,[1]Encoding!B:B,Sales!AL235,[1]Encoding!A:A,Sales!C235)</f>
        <v>0.2</v>
      </c>
      <c r="AN235" s="1">
        <f>SUMIFS([1]Encoding!Q:Q,[1]Encoding!B:B,Sales!AL235,[1]Encoding!A:A,Sales!C235)</f>
        <v>4.8000000000000001E-2</v>
      </c>
      <c r="AO235" s="1">
        <f>AK235*(1-AN235)</f>
        <v>2.8464800000000001</v>
      </c>
      <c r="AP235" s="1">
        <f>AO235*(1-AM235)</f>
        <v>2.2771840000000001</v>
      </c>
    </row>
    <row r="236" spans="1:42">
      <c r="A236" t="s">
        <v>12</v>
      </c>
      <c r="B236" t="s">
        <v>11</v>
      </c>
      <c r="C236" t="s">
        <v>999</v>
      </c>
      <c r="D236" t="s">
        <v>0</v>
      </c>
      <c r="E236" t="s">
        <v>0</v>
      </c>
      <c r="F236" t="s">
        <v>2331</v>
      </c>
      <c r="G236" t="s">
        <v>1002</v>
      </c>
      <c r="H236" t="s">
        <v>2263</v>
      </c>
      <c r="I236" t="s">
        <v>7</v>
      </c>
      <c r="J236">
        <v>1</v>
      </c>
      <c r="K236">
        <v>2.99</v>
      </c>
      <c r="L236" s="2">
        <v>41482</v>
      </c>
      <c r="M236">
        <v>26000000000000</v>
      </c>
      <c r="N236" t="s">
        <v>1847</v>
      </c>
      <c r="O236">
        <v>5054374124</v>
      </c>
      <c r="P236" s="2">
        <v>41482</v>
      </c>
      <c r="Q236" t="s">
        <v>5</v>
      </c>
      <c r="R236" t="s">
        <v>3</v>
      </c>
      <c r="S236" t="s">
        <v>4</v>
      </c>
      <c r="T236" t="s">
        <v>3</v>
      </c>
      <c r="U236" t="s">
        <v>0</v>
      </c>
      <c r="V236" t="s">
        <v>0</v>
      </c>
      <c r="W236">
        <v>4.99</v>
      </c>
      <c r="X236">
        <v>673532180</v>
      </c>
      <c r="Y236" t="s">
        <v>0</v>
      </c>
      <c r="Z236" t="s">
        <v>2</v>
      </c>
      <c r="AA236" t="s">
        <v>999</v>
      </c>
      <c r="AB236" t="s">
        <v>0</v>
      </c>
      <c r="AC236" t="s">
        <v>0</v>
      </c>
      <c r="AD236" t="s">
        <v>0</v>
      </c>
      <c r="AI236" s="1" t="str">
        <f>CONCATENATE(MONTH(L236),"/",1,"/",YEAR(L236))</f>
        <v>7/1/2013</v>
      </c>
      <c r="AJ236" s="1">
        <f>SUMIFS([1]Currency!A:A,[1]Currency!B:B,Sales!AI236,[1]Currency!C:C,Sales!R236)</f>
        <v>1</v>
      </c>
      <c r="AK236" s="1">
        <f>AJ236*J236*K236</f>
        <v>2.99</v>
      </c>
      <c r="AL236" s="1" t="str">
        <f>VLOOKUP(S236,[1]Region!A:B,2,FALSE)</f>
        <v>Brazil</v>
      </c>
      <c r="AM236" s="1">
        <f>SUMIFS([1]Encoding!D:D,[1]Encoding!B:B,Sales!AL236,[1]Encoding!A:A,Sales!C236)</f>
        <v>0.2</v>
      </c>
      <c r="AN236" s="1">
        <f>SUMIFS([1]Encoding!Q:Q,[1]Encoding!B:B,Sales!AL236,[1]Encoding!A:A,Sales!C236)</f>
        <v>4.8000000000000001E-2</v>
      </c>
      <c r="AO236" s="1">
        <f>AK236*(1-AN236)</f>
        <v>2.8464800000000001</v>
      </c>
      <c r="AP236" s="1">
        <f>AO236*(1-AM236)</f>
        <v>2.2771840000000001</v>
      </c>
    </row>
    <row r="237" spans="1:42">
      <c r="A237" t="s">
        <v>12</v>
      </c>
      <c r="B237" t="s">
        <v>11</v>
      </c>
      <c r="C237" t="s">
        <v>999</v>
      </c>
      <c r="D237" t="s">
        <v>0</v>
      </c>
      <c r="E237" t="s">
        <v>0</v>
      </c>
      <c r="F237" t="s">
        <v>2331</v>
      </c>
      <c r="G237" t="s">
        <v>1002</v>
      </c>
      <c r="H237" t="s">
        <v>2263</v>
      </c>
      <c r="I237" t="s">
        <v>7</v>
      </c>
      <c r="J237">
        <v>1</v>
      </c>
      <c r="K237">
        <v>2.39</v>
      </c>
      <c r="L237" s="2">
        <v>41482</v>
      </c>
      <c r="M237">
        <v>27000000000000</v>
      </c>
      <c r="N237" t="s">
        <v>4308</v>
      </c>
      <c r="O237">
        <v>8006927949</v>
      </c>
      <c r="P237" s="2">
        <v>41482</v>
      </c>
      <c r="Q237" t="s">
        <v>5</v>
      </c>
      <c r="R237" t="s">
        <v>3</v>
      </c>
      <c r="S237" t="s">
        <v>4</v>
      </c>
      <c r="T237" t="s">
        <v>3</v>
      </c>
      <c r="U237" t="s">
        <v>0</v>
      </c>
      <c r="V237" t="s">
        <v>0</v>
      </c>
      <c r="W237">
        <v>3.99</v>
      </c>
      <c r="X237">
        <v>673532180</v>
      </c>
      <c r="Y237" t="s">
        <v>0</v>
      </c>
      <c r="Z237" t="s">
        <v>15</v>
      </c>
      <c r="AA237" t="s">
        <v>999</v>
      </c>
      <c r="AB237" t="s">
        <v>0</v>
      </c>
      <c r="AC237" t="s">
        <v>0</v>
      </c>
      <c r="AD237" t="s">
        <v>0</v>
      </c>
      <c r="AI237" s="1" t="str">
        <f>CONCATENATE(MONTH(L237),"/",1,"/",YEAR(L237))</f>
        <v>7/1/2013</v>
      </c>
      <c r="AJ237" s="1">
        <f>SUMIFS([1]Currency!A:A,[1]Currency!B:B,Sales!AI237,[1]Currency!C:C,Sales!R237)</f>
        <v>1</v>
      </c>
      <c r="AK237" s="1">
        <f>AJ237*J237*K237</f>
        <v>2.39</v>
      </c>
      <c r="AL237" s="1" t="str">
        <f>VLOOKUP(S237,[1]Region!A:B,2,FALSE)</f>
        <v>Brazil</v>
      </c>
      <c r="AM237" s="1">
        <f>SUMIFS([1]Encoding!D:D,[1]Encoding!B:B,Sales!AL237,[1]Encoding!A:A,Sales!C237)</f>
        <v>0.2</v>
      </c>
      <c r="AN237" s="1">
        <f>SUMIFS([1]Encoding!Q:Q,[1]Encoding!B:B,Sales!AL237,[1]Encoding!A:A,Sales!C237)</f>
        <v>4.8000000000000001E-2</v>
      </c>
      <c r="AO237" s="1">
        <f>AK237*(1-AN237)</f>
        <v>2.27528</v>
      </c>
      <c r="AP237" s="1">
        <f>AO237*(1-AM237)</f>
        <v>1.8202240000000001</v>
      </c>
    </row>
    <row r="238" spans="1:42">
      <c r="A238" t="s">
        <v>12</v>
      </c>
      <c r="B238" t="s">
        <v>11</v>
      </c>
      <c r="C238" t="s">
        <v>999</v>
      </c>
      <c r="D238" t="s">
        <v>0</v>
      </c>
      <c r="E238" t="s">
        <v>0</v>
      </c>
      <c r="F238" t="s">
        <v>2331</v>
      </c>
      <c r="G238" t="s">
        <v>1002</v>
      </c>
      <c r="H238" t="s">
        <v>2263</v>
      </c>
      <c r="I238" t="s">
        <v>7</v>
      </c>
      <c r="J238">
        <v>1</v>
      </c>
      <c r="K238">
        <v>2.99</v>
      </c>
      <c r="L238" s="2">
        <v>41482</v>
      </c>
      <c r="M238">
        <v>81000000000000</v>
      </c>
      <c r="N238" t="s">
        <v>4307</v>
      </c>
      <c r="O238">
        <v>5309543839</v>
      </c>
      <c r="P238" s="2">
        <v>41482</v>
      </c>
      <c r="Q238" t="s">
        <v>5</v>
      </c>
      <c r="R238" t="s">
        <v>3</v>
      </c>
      <c r="S238" t="s">
        <v>4</v>
      </c>
      <c r="T238" t="s">
        <v>3</v>
      </c>
      <c r="U238" t="s">
        <v>0</v>
      </c>
      <c r="V238" t="s">
        <v>0</v>
      </c>
      <c r="W238">
        <v>4.99</v>
      </c>
      <c r="X238">
        <v>673532180</v>
      </c>
      <c r="Y238" t="s">
        <v>0</v>
      </c>
      <c r="Z238" t="s">
        <v>2</v>
      </c>
      <c r="AA238" t="s">
        <v>999</v>
      </c>
      <c r="AB238" t="s">
        <v>0</v>
      </c>
      <c r="AC238" t="s">
        <v>0</v>
      </c>
      <c r="AD238" t="s">
        <v>0</v>
      </c>
      <c r="AI238" s="1" t="str">
        <f>CONCATENATE(MONTH(L238),"/",1,"/",YEAR(L238))</f>
        <v>7/1/2013</v>
      </c>
      <c r="AJ238" s="1">
        <f>SUMIFS([1]Currency!A:A,[1]Currency!B:B,Sales!AI238,[1]Currency!C:C,Sales!R238)</f>
        <v>1</v>
      </c>
      <c r="AK238" s="1">
        <f>AJ238*J238*K238</f>
        <v>2.99</v>
      </c>
      <c r="AL238" s="1" t="str">
        <f>VLOOKUP(S238,[1]Region!A:B,2,FALSE)</f>
        <v>Brazil</v>
      </c>
      <c r="AM238" s="1">
        <f>SUMIFS([1]Encoding!D:D,[1]Encoding!B:B,Sales!AL238,[1]Encoding!A:A,Sales!C238)</f>
        <v>0.2</v>
      </c>
      <c r="AN238" s="1">
        <f>SUMIFS([1]Encoding!Q:Q,[1]Encoding!B:B,Sales!AL238,[1]Encoding!A:A,Sales!C238)</f>
        <v>4.8000000000000001E-2</v>
      </c>
      <c r="AO238" s="1">
        <f>AK238*(1-AN238)</f>
        <v>2.8464800000000001</v>
      </c>
      <c r="AP238" s="1">
        <f>AO238*(1-AM238)</f>
        <v>2.2771840000000001</v>
      </c>
    </row>
    <row r="239" spans="1:42">
      <c r="A239" t="s">
        <v>12</v>
      </c>
      <c r="B239" t="s">
        <v>11</v>
      </c>
      <c r="C239" t="s">
        <v>999</v>
      </c>
      <c r="D239" t="s">
        <v>0</v>
      </c>
      <c r="E239" t="s">
        <v>0</v>
      </c>
      <c r="F239" t="s">
        <v>2331</v>
      </c>
      <c r="G239" t="s">
        <v>1002</v>
      </c>
      <c r="H239" t="s">
        <v>2263</v>
      </c>
      <c r="I239" t="s">
        <v>7</v>
      </c>
      <c r="J239">
        <v>1</v>
      </c>
      <c r="K239">
        <v>2.99</v>
      </c>
      <c r="L239" s="2">
        <v>41482</v>
      </c>
      <c r="M239">
        <v>99000000000000</v>
      </c>
      <c r="N239" t="s">
        <v>4306</v>
      </c>
      <c r="O239">
        <v>6732079969</v>
      </c>
      <c r="P239" s="2">
        <v>41482</v>
      </c>
      <c r="Q239" t="s">
        <v>5</v>
      </c>
      <c r="R239" t="s">
        <v>3</v>
      </c>
      <c r="S239" t="s">
        <v>4</v>
      </c>
      <c r="T239" t="s">
        <v>3</v>
      </c>
      <c r="U239" t="s">
        <v>0</v>
      </c>
      <c r="V239" t="s">
        <v>0</v>
      </c>
      <c r="W239">
        <v>4.99</v>
      </c>
      <c r="X239">
        <v>673532180</v>
      </c>
      <c r="Y239" t="s">
        <v>0</v>
      </c>
      <c r="Z239" t="s">
        <v>2</v>
      </c>
      <c r="AA239" t="s">
        <v>999</v>
      </c>
      <c r="AB239" t="s">
        <v>0</v>
      </c>
      <c r="AC239" t="s">
        <v>0</v>
      </c>
      <c r="AD239" t="s">
        <v>0</v>
      </c>
      <c r="AI239" s="1" t="str">
        <f>CONCATENATE(MONTH(L239),"/",1,"/",YEAR(L239))</f>
        <v>7/1/2013</v>
      </c>
      <c r="AJ239" s="1">
        <f>SUMIFS([1]Currency!A:A,[1]Currency!B:B,Sales!AI239,[1]Currency!C:C,Sales!R239)</f>
        <v>1</v>
      </c>
      <c r="AK239" s="1">
        <f>AJ239*J239*K239</f>
        <v>2.99</v>
      </c>
      <c r="AL239" s="1" t="str">
        <f>VLOOKUP(S239,[1]Region!A:B,2,FALSE)</f>
        <v>Brazil</v>
      </c>
      <c r="AM239" s="1">
        <f>SUMIFS([1]Encoding!D:D,[1]Encoding!B:B,Sales!AL239,[1]Encoding!A:A,Sales!C239)</f>
        <v>0.2</v>
      </c>
      <c r="AN239" s="1">
        <f>SUMIFS([1]Encoding!Q:Q,[1]Encoding!B:B,Sales!AL239,[1]Encoding!A:A,Sales!C239)</f>
        <v>4.8000000000000001E-2</v>
      </c>
      <c r="AO239" s="1">
        <f>AK239*(1-AN239)</f>
        <v>2.8464800000000001</v>
      </c>
      <c r="AP239" s="1">
        <f>AO239*(1-AM239)</f>
        <v>2.2771840000000001</v>
      </c>
    </row>
    <row r="240" spans="1:42">
      <c r="A240" t="s">
        <v>12</v>
      </c>
      <c r="B240" t="s">
        <v>11</v>
      </c>
      <c r="C240" t="s">
        <v>999</v>
      </c>
      <c r="D240" t="s">
        <v>0</v>
      </c>
      <c r="E240" t="s">
        <v>0</v>
      </c>
      <c r="F240" t="s">
        <v>2331</v>
      </c>
      <c r="G240" t="s">
        <v>1002</v>
      </c>
      <c r="H240" t="s">
        <v>2263</v>
      </c>
      <c r="I240" t="s">
        <v>7</v>
      </c>
      <c r="J240">
        <v>1</v>
      </c>
      <c r="K240">
        <v>2.99</v>
      </c>
      <c r="L240" s="2">
        <v>41482</v>
      </c>
      <c r="M240">
        <v>31000000000000</v>
      </c>
      <c r="N240" t="s">
        <v>1527</v>
      </c>
      <c r="O240">
        <v>5154520514</v>
      </c>
      <c r="P240" s="2">
        <v>41482</v>
      </c>
      <c r="Q240" t="s">
        <v>5</v>
      </c>
      <c r="R240" t="s">
        <v>3</v>
      </c>
      <c r="S240" t="s">
        <v>4</v>
      </c>
      <c r="T240" t="s">
        <v>3</v>
      </c>
      <c r="U240" t="s">
        <v>0</v>
      </c>
      <c r="V240" t="s">
        <v>0</v>
      </c>
      <c r="W240">
        <v>4.99</v>
      </c>
      <c r="X240">
        <v>673532180</v>
      </c>
      <c r="Y240" t="s">
        <v>0</v>
      </c>
      <c r="Z240" t="s">
        <v>2</v>
      </c>
      <c r="AA240" t="s">
        <v>999</v>
      </c>
      <c r="AB240" t="s">
        <v>0</v>
      </c>
      <c r="AC240" t="s">
        <v>0</v>
      </c>
      <c r="AD240" t="s">
        <v>0</v>
      </c>
      <c r="AI240" s="1" t="str">
        <f>CONCATENATE(MONTH(L240),"/",1,"/",YEAR(L240))</f>
        <v>7/1/2013</v>
      </c>
      <c r="AJ240" s="1">
        <f>SUMIFS([1]Currency!A:A,[1]Currency!B:B,Sales!AI240,[1]Currency!C:C,Sales!R240)</f>
        <v>1</v>
      </c>
      <c r="AK240" s="1">
        <f>AJ240*J240*K240</f>
        <v>2.99</v>
      </c>
      <c r="AL240" s="1" t="str">
        <f>VLOOKUP(S240,[1]Region!A:B,2,FALSE)</f>
        <v>Brazil</v>
      </c>
      <c r="AM240" s="1">
        <f>SUMIFS([1]Encoding!D:D,[1]Encoding!B:B,Sales!AL240,[1]Encoding!A:A,Sales!C240)</f>
        <v>0.2</v>
      </c>
      <c r="AN240" s="1">
        <f>SUMIFS([1]Encoding!Q:Q,[1]Encoding!B:B,Sales!AL240,[1]Encoding!A:A,Sales!C240)</f>
        <v>4.8000000000000001E-2</v>
      </c>
      <c r="AO240" s="1">
        <f>AK240*(1-AN240)</f>
        <v>2.8464800000000001</v>
      </c>
      <c r="AP240" s="1">
        <f>AO240*(1-AM240)</f>
        <v>2.2771840000000001</v>
      </c>
    </row>
    <row r="241" spans="1:42">
      <c r="A241" t="s">
        <v>12</v>
      </c>
      <c r="B241" t="s">
        <v>11</v>
      </c>
      <c r="C241" t="s">
        <v>999</v>
      </c>
      <c r="D241" t="s">
        <v>0</v>
      </c>
      <c r="E241" t="s">
        <v>0</v>
      </c>
      <c r="F241" t="s">
        <v>2331</v>
      </c>
      <c r="G241" t="s">
        <v>1002</v>
      </c>
      <c r="H241" t="s">
        <v>2263</v>
      </c>
      <c r="I241" t="s">
        <v>7</v>
      </c>
      <c r="J241">
        <v>1</v>
      </c>
      <c r="K241">
        <v>2.99</v>
      </c>
      <c r="L241" s="2">
        <v>41482</v>
      </c>
      <c r="M241">
        <v>27000000000000</v>
      </c>
      <c r="N241" t="s">
        <v>4305</v>
      </c>
      <c r="O241">
        <v>5413986464</v>
      </c>
      <c r="P241" s="2">
        <v>41482</v>
      </c>
      <c r="Q241" t="s">
        <v>5</v>
      </c>
      <c r="R241" t="s">
        <v>3</v>
      </c>
      <c r="S241" t="s">
        <v>4</v>
      </c>
      <c r="T241" t="s">
        <v>3</v>
      </c>
      <c r="U241" t="s">
        <v>0</v>
      </c>
      <c r="V241" t="s">
        <v>0</v>
      </c>
      <c r="W241">
        <v>4.99</v>
      </c>
      <c r="X241">
        <v>673532180</v>
      </c>
      <c r="Y241" t="s">
        <v>0</v>
      </c>
      <c r="Z241" t="s">
        <v>2</v>
      </c>
      <c r="AA241" t="s">
        <v>999</v>
      </c>
      <c r="AB241" t="s">
        <v>0</v>
      </c>
      <c r="AC241" t="s">
        <v>0</v>
      </c>
      <c r="AD241" t="s">
        <v>0</v>
      </c>
      <c r="AI241" s="1" t="str">
        <f>CONCATENATE(MONTH(L241),"/",1,"/",YEAR(L241))</f>
        <v>7/1/2013</v>
      </c>
      <c r="AJ241" s="1">
        <f>SUMIFS([1]Currency!A:A,[1]Currency!B:B,Sales!AI241,[1]Currency!C:C,Sales!R241)</f>
        <v>1</v>
      </c>
      <c r="AK241" s="1">
        <f>AJ241*J241*K241</f>
        <v>2.99</v>
      </c>
      <c r="AL241" s="1" t="str">
        <f>VLOOKUP(S241,[1]Region!A:B,2,FALSE)</f>
        <v>Brazil</v>
      </c>
      <c r="AM241" s="1">
        <f>SUMIFS([1]Encoding!D:D,[1]Encoding!B:B,Sales!AL241,[1]Encoding!A:A,Sales!C241)</f>
        <v>0.2</v>
      </c>
      <c r="AN241" s="1">
        <f>SUMIFS([1]Encoding!Q:Q,[1]Encoding!B:B,Sales!AL241,[1]Encoding!A:A,Sales!C241)</f>
        <v>4.8000000000000001E-2</v>
      </c>
      <c r="AO241" s="1">
        <f>AK241*(1-AN241)</f>
        <v>2.8464800000000001</v>
      </c>
      <c r="AP241" s="1">
        <f>AO241*(1-AM241)</f>
        <v>2.2771840000000001</v>
      </c>
    </row>
    <row r="242" spans="1:42">
      <c r="A242" t="s">
        <v>12</v>
      </c>
      <c r="B242" t="s">
        <v>11</v>
      </c>
      <c r="C242" t="s">
        <v>999</v>
      </c>
      <c r="D242" t="s">
        <v>0</v>
      </c>
      <c r="E242" t="s">
        <v>0</v>
      </c>
      <c r="F242" t="s">
        <v>2331</v>
      </c>
      <c r="G242" t="s">
        <v>1002</v>
      </c>
      <c r="H242" t="s">
        <v>2263</v>
      </c>
      <c r="I242" t="s">
        <v>7</v>
      </c>
      <c r="J242">
        <v>1</v>
      </c>
      <c r="K242">
        <v>2.99</v>
      </c>
      <c r="L242" s="2">
        <v>41482</v>
      </c>
      <c r="M242">
        <v>63000000000000</v>
      </c>
      <c r="N242" t="s">
        <v>4304</v>
      </c>
      <c r="O242">
        <v>5717367994</v>
      </c>
      <c r="P242" s="2">
        <v>41482</v>
      </c>
      <c r="Q242" t="s">
        <v>5</v>
      </c>
      <c r="R242" t="s">
        <v>3</v>
      </c>
      <c r="S242" t="s">
        <v>4</v>
      </c>
      <c r="T242" t="s">
        <v>3</v>
      </c>
      <c r="U242" t="s">
        <v>0</v>
      </c>
      <c r="V242" t="s">
        <v>0</v>
      </c>
      <c r="W242">
        <v>4.99</v>
      </c>
      <c r="X242">
        <v>673532180</v>
      </c>
      <c r="Y242" t="s">
        <v>0</v>
      </c>
      <c r="Z242" t="s">
        <v>2</v>
      </c>
      <c r="AA242" t="s">
        <v>999</v>
      </c>
      <c r="AB242" t="s">
        <v>0</v>
      </c>
      <c r="AC242" t="s">
        <v>0</v>
      </c>
      <c r="AD242" t="s">
        <v>0</v>
      </c>
      <c r="AI242" s="1" t="str">
        <f>CONCATENATE(MONTH(L242),"/",1,"/",YEAR(L242))</f>
        <v>7/1/2013</v>
      </c>
      <c r="AJ242" s="1">
        <f>SUMIFS([1]Currency!A:A,[1]Currency!B:B,Sales!AI242,[1]Currency!C:C,Sales!R242)</f>
        <v>1</v>
      </c>
      <c r="AK242" s="1">
        <f>AJ242*J242*K242</f>
        <v>2.99</v>
      </c>
      <c r="AL242" s="1" t="str">
        <f>VLOOKUP(S242,[1]Region!A:B,2,FALSE)</f>
        <v>Brazil</v>
      </c>
      <c r="AM242" s="1">
        <f>SUMIFS([1]Encoding!D:D,[1]Encoding!B:B,Sales!AL242,[1]Encoding!A:A,Sales!C242)</f>
        <v>0.2</v>
      </c>
      <c r="AN242" s="1">
        <f>SUMIFS([1]Encoding!Q:Q,[1]Encoding!B:B,Sales!AL242,[1]Encoding!A:A,Sales!C242)</f>
        <v>4.8000000000000001E-2</v>
      </c>
      <c r="AO242" s="1">
        <f>AK242*(1-AN242)</f>
        <v>2.8464800000000001</v>
      </c>
      <c r="AP242" s="1">
        <f>AO242*(1-AM242)</f>
        <v>2.2771840000000001</v>
      </c>
    </row>
    <row r="243" spans="1:42">
      <c r="A243" t="s">
        <v>12</v>
      </c>
      <c r="B243" t="s">
        <v>11</v>
      </c>
      <c r="C243" t="s">
        <v>999</v>
      </c>
      <c r="D243" t="s">
        <v>0</v>
      </c>
      <c r="E243" t="s">
        <v>0</v>
      </c>
      <c r="F243" t="s">
        <v>2331</v>
      </c>
      <c r="G243" t="s">
        <v>1002</v>
      </c>
      <c r="H243" t="s">
        <v>2263</v>
      </c>
      <c r="I243" t="s">
        <v>7</v>
      </c>
      <c r="J243">
        <v>1</v>
      </c>
      <c r="K243">
        <v>2.99</v>
      </c>
      <c r="L243" s="2">
        <v>41482</v>
      </c>
      <c r="M243">
        <v>83000000000000</v>
      </c>
      <c r="N243" t="s">
        <v>4303</v>
      </c>
      <c r="O243">
        <v>2751187244</v>
      </c>
      <c r="P243" s="2">
        <v>41482</v>
      </c>
      <c r="Q243" t="s">
        <v>5</v>
      </c>
      <c r="R243" t="s">
        <v>3</v>
      </c>
      <c r="S243" t="s">
        <v>4</v>
      </c>
      <c r="T243" t="s">
        <v>3</v>
      </c>
      <c r="U243" t="s">
        <v>0</v>
      </c>
      <c r="V243" t="s">
        <v>0</v>
      </c>
      <c r="W243">
        <v>4.99</v>
      </c>
      <c r="X243">
        <v>673532180</v>
      </c>
      <c r="Y243" t="s">
        <v>0</v>
      </c>
      <c r="Z243" t="s">
        <v>2</v>
      </c>
      <c r="AA243" t="s">
        <v>999</v>
      </c>
      <c r="AB243" t="s">
        <v>0</v>
      </c>
      <c r="AC243" t="s">
        <v>0</v>
      </c>
      <c r="AD243" t="s">
        <v>0</v>
      </c>
      <c r="AI243" s="1" t="str">
        <f>CONCATENATE(MONTH(L243),"/",1,"/",YEAR(L243))</f>
        <v>7/1/2013</v>
      </c>
      <c r="AJ243" s="1">
        <f>SUMIFS([1]Currency!A:A,[1]Currency!B:B,Sales!AI243,[1]Currency!C:C,Sales!R243)</f>
        <v>1</v>
      </c>
      <c r="AK243" s="1">
        <f>AJ243*J243*K243</f>
        <v>2.99</v>
      </c>
      <c r="AL243" s="1" t="str">
        <f>VLOOKUP(S243,[1]Region!A:B,2,FALSE)</f>
        <v>Brazil</v>
      </c>
      <c r="AM243" s="1">
        <f>SUMIFS([1]Encoding!D:D,[1]Encoding!B:B,Sales!AL243,[1]Encoding!A:A,Sales!C243)</f>
        <v>0.2</v>
      </c>
      <c r="AN243" s="1">
        <f>SUMIFS([1]Encoding!Q:Q,[1]Encoding!B:B,Sales!AL243,[1]Encoding!A:A,Sales!C243)</f>
        <v>4.8000000000000001E-2</v>
      </c>
      <c r="AO243" s="1">
        <f>AK243*(1-AN243)</f>
        <v>2.8464800000000001</v>
      </c>
      <c r="AP243" s="1">
        <f>AO243*(1-AM243)</f>
        <v>2.2771840000000001</v>
      </c>
    </row>
    <row r="244" spans="1:42">
      <c r="A244" t="s">
        <v>12</v>
      </c>
      <c r="B244" t="s">
        <v>11</v>
      </c>
      <c r="C244" t="s">
        <v>999</v>
      </c>
      <c r="D244" t="s">
        <v>0</v>
      </c>
      <c r="E244" t="s">
        <v>0</v>
      </c>
      <c r="F244" t="s">
        <v>2331</v>
      </c>
      <c r="G244" t="s">
        <v>1002</v>
      </c>
      <c r="H244" t="s">
        <v>2263</v>
      </c>
      <c r="I244" t="s">
        <v>7</v>
      </c>
      <c r="J244">
        <v>1</v>
      </c>
      <c r="K244">
        <v>2.39</v>
      </c>
      <c r="L244" s="2">
        <v>41482</v>
      </c>
      <c r="M244">
        <v>65000000000000</v>
      </c>
      <c r="N244" t="s">
        <v>3680</v>
      </c>
      <c r="O244">
        <v>6347656019</v>
      </c>
      <c r="P244" s="2">
        <v>41482</v>
      </c>
      <c r="Q244" t="s">
        <v>5</v>
      </c>
      <c r="R244" t="s">
        <v>3</v>
      </c>
      <c r="S244" t="s">
        <v>4</v>
      </c>
      <c r="T244" t="s">
        <v>3</v>
      </c>
      <c r="U244" t="s">
        <v>0</v>
      </c>
      <c r="V244" t="s">
        <v>0</v>
      </c>
      <c r="W244">
        <v>3.99</v>
      </c>
      <c r="X244">
        <v>673532180</v>
      </c>
      <c r="Y244" t="s">
        <v>0</v>
      </c>
      <c r="Z244" t="s">
        <v>15</v>
      </c>
      <c r="AA244" t="s">
        <v>999</v>
      </c>
      <c r="AB244" t="s">
        <v>0</v>
      </c>
      <c r="AC244" t="s">
        <v>0</v>
      </c>
      <c r="AD244" t="s">
        <v>0</v>
      </c>
      <c r="AI244" s="1" t="str">
        <f>CONCATENATE(MONTH(L244),"/",1,"/",YEAR(L244))</f>
        <v>7/1/2013</v>
      </c>
      <c r="AJ244" s="1">
        <f>SUMIFS([1]Currency!A:A,[1]Currency!B:B,Sales!AI244,[1]Currency!C:C,Sales!R244)</f>
        <v>1</v>
      </c>
      <c r="AK244" s="1">
        <f>AJ244*J244*K244</f>
        <v>2.39</v>
      </c>
      <c r="AL244" s="1" t="str">
        <f>VLOOKUP(S244,[1]Region!A:B,2,FALSE)</f>
        <v>Brazil</v>
      </c>
      <c r="AM244" s="1">
        <f>SUMIFS([1]Encoding!D:D,[1]Encoding!B:B,Sales!AL244,[1]Encoding!A:A,Sales!C244)</f>
        <v>0.2</v>
      </c>
      <c r="AN244" s="1">
        <f>SUMIFS([1]Encoding!Q:Q,[1]Encoding!B:B,Sales!AL244,[1]Encoding!A:A,Sales!C244)</f>
        <v>4.8000000000000001E-2</v>
      </c>
      <c r="AO244" s="1">
        <f>AK244*(1-AN244)</f>
        <v>2.27528</v>
      </c>
      <c r="AP244" s="1">
        <f>AO244*(1-AM244)</f>
        <v>1.8202240000000001</v>
      </c>
    </row>
    <row r="245" spans="1:42">
      <c r="A245" t="s">
        <v>12</v>
      </c>
      <c r="B245" t="s">
        <v>11</v>
      </c>
      <c r="C245" t="s">
        <v>999</v>
      </c>
      <c r="D245" t="s">
        <v>0</v>
      </c>
      <c r="E245" t="s">
        <v>0</v>
      </c>
      <c r="F245" t="s">
        <v>2331</v>
      </c>
      <c r="G245" t="s">
        <v>1002</v>
      </c>
      <c r="H245" t="s">
        <v>2263</v>
      </c>
      <c r="I245" t="s">
        <v>7</v>
      </c>
      <c r="J245">
        <v>1</v>
      </c>
      <c r="K245">
        <v>2.99</v>
      </c>
      <c r="L245" s="2">
        <v>41482</v>
      </c>
      <c r="M245">
        <v>61000000000000</v>
      </c>
      <c r="N245" t="s">
        <v>589</v>
      </c>
      <c r="O245">
        <v>6568585079</v>
      </c>
      <c r="P245" s="2">
        <v>41482</v>
      </c>
      <c r="Q245" t="s">
        <v>5</v>
      </c>
      <c r="R245" t="s">
        <v>3</v>
      </c>
      <c r="S245" t="s">
        <v>4</v>
      </c>
      <c r="T245" t="s">
        <v>3</v>
      </c>
      <c r="U245" t="s">
        <v>0</v>
      </c>
      <c r="V245" t="s">
        <v>0</v>
      </c>
      <c r="W245">
        <v>4.99</v>
      </c>
      <c r="X245">
        <v>673532180</v>
      </c>
      <c r="Y245" t="s">
        <v>0</v>
      </c>
      <c r="Z245" t="s">
        <v>2</v>
      </c>
      <c r="AA245" t="s">
        <v>999</v>
      </c>
      <c r="AB245" t="s">
        <v>0</v>
      </c>
      <c r="AC245" t="s">
        <v>0</v>
      </c>
      <c r="AD245" t="s">
        <v>0</v>
      </c>
      <c r="AI245" s="1" t="str">
        <f>CONCATENATE(MONTH(L245),"/",1,"/",YEAR(L245))</f>
        <v>7/1/2013</v>
      </c>
      <c r="AJ245" s="1">
        <f>SUMIFS([1]Currency!A:A,[1]Currency!B:B,Sales!AI245,[1]Currency!C:C,Sales!R245)</f>
        <v>1</v>
      </c>
      <c r="AK245" s="1">
        <f>AJ245*J245*K245</f>
        <v>2.99</v>
      </c>
      <c r="AL245" s="1" t="str">
        <f>VLOOKUP(S245,[1]Region!A:B,2,FALSE)</f>
        <v>Brazil</v>
      </c>
      <c r="AM245" s="1">
        <f>SUMIFS([1]Encoding!D:D,[1]Encoding!B:B,Sales!AL245,[1]Encoding!A:A,Sales!C245)</f>
        <v>0.2</v>
      </c>
      <c r="AN245" s="1">
        <f>SUMIFS([1]Encoding!Q:Q,[1]Encoding!B:B,Sales!AL245,[1]Encoding!A:A,Sales!C245)</f>
        <v>4.8000000000000001E-2</v>
      </c>
      <c r="AO245" s="1">
        <f>AK245*(1-AN245)</f>
        <v>2.8464800000000001</v>
      </c>
      <c r="AP245" s="1">
        <f>AO245*(1-AM245)</f>
        <v>2.2771840000000001</v>
      </c>
    </row>
    <row r="246" spans="1:42">
      <c r="A246" t="s">
        <v>12</v>
      </c>
      <c r="B246" t="s">
        <v>11</v>
      </c>
      <c r="C246" t="s">
        <v>999</v>
      </c>
      <c r="D246" t="s">
        <v>0</v>
      </c>
      <c r="E246" t="s">
        <v>0</v>
      </c>
      <c r="F246" t="s">
        <v>2331</v>
      </c>
      <c r="G246" t="s">
        <v>1002</v>
      </c>
      <c r="H246" t="s">
        <v>2263</v>
      </c>
      <c r="I246" t="s">
        <v>7</v>
      </c>
      <c r="J246">
        <v>1</v>
      </c>
      <c r="K246">
        <v>2.99</v>
      </c>
      <c r="L246" s="2">
        <v>41482</v>
      </c>
      <c r="M246">
        <v>34000000000000</v>
      </c>
      <c r="N246" t="s">
        <v>1685</v>
      </c>
      <c r="O246">
        <v>2796859254</v>
      </c>
      <c r="P246" s="2">
        <v>41482</v>
      </c>
      <c r="Q246" t="s">
        <v>5</v>
      </c>
      <c r="R246" t="s">
        <v>3</v>
      </c>
      <c r="S246" t="s">
        <v>4</v>
      </c>
      <c r="T246" t="s">
        <v>3</v>
      </c>
      <c r="U246" t="s">
        <v>0</v>
      </c>
      <c r="V246" t="s">
        <v>0</v>
      </c>
      <c r="W246">
        <v>4.99</v>
      </c>
      <c r="X246">
        <v>673532180</v>
      </c>
      <c r="Y246" t="s">
        <v>0</v>
      </c>
      <c r="Z246" t="s">
        <v>2</v>
      </c>
      <c r="AA246" t="s">
        <v>999</v>
      </c>
      <c r="AB246" t="s">
        <v>0</v>
      </c>
      <c r="AC246" t="s">
        <v>0</v>
      </c>
      <c r="AD246" t="s">
        <v>0</v>
      </c>
      <c r="AI246" s="1" t="str">
        <f>CONCATENATE(MONTH(L246),"/",1,"/",YEAR(L246))</f>
        <v>7/1/2013</v>
      </c>
      <c r="AJ246" s="1">
        <f>SUMIFS([1]Currency!A:A,[1]Currency!B:B,Sales!AI246,[1]Currency!C:C,Sales!R246)</f>
        <v>1</v>
      </c>
      <c r="AK246" s="1">
        <f>AJ246*J246*K246</f>
        <v>2.99</v>
      </c>
      <c r="AL246" s="1" t="str">
        <f>VLOOKUP(S246,[1]Region!A:B,2,FALSE)</f>
        <v>Brazil</v>
      </c>
      <c r="AM246" s="1">
        <f>SUMIFS([1]Encoding!D:D,[1]Encoding!B:B,Sales!AL246,[1]Encoding!A:A,Sales!C246)</f>
        <v>0.2</v>
      </c>
      <c r="AN246" s="1">
        <f>SUMIFS([1]Encoding!Q:Q,[1]Encoding!B:B,Sales!AL246,[1]Encoding!A:A,Sales!C246)</f>
        <v>4.8000000000000001E-2</v>
      </c>
      <c r="AO246" s="1">
        <f>AK246*(1-AN246)</f>
        <v>2.8464800000000001</v>
      </c>
      <c r="AP246" s="1">
        <f>AO246*(1-AM246)</f>
        <v>2.2771840000000001</v>
      </c>
    </row>
    <row r="247" spans="1:42">
      <c r="A247" t="s">
        <v>12</v>
      </c>
      <c r="B247" t="s">
        <v>11</v>
      </c>
      <c r="C247" t="s">
        <v>999</v>
      </c>
      <c r="D247" t="s">
        <v>0</v>
      </c>
      <c r="E247" t="s">
        <v>0</v>
      </c>
      <c r="F247" t="s">
        <v>2331</v>
      </c>
      <c r="G247" t="s">
        <v>1002</v>
      </c>
      <c r="H247" t="s">
        <v>2263</v>
      </c>
      <c r="I247" t="s">
        <v>7</v>
      </c>
      <c r="J247">
        <v>1</v>
      </c>
      <c r="K247">
        <v>2.99</v>
      </c>
      <c r="L247" s="2">
        <v>41482</v>
      </c>
      <c r="M247">
        <v>36000000000000</v>
      </c>
      <c r="N247" t="s">
        <v>938</v>
      </c>
      <c r="O247">
        <v>565665029</v>
      </c>
      <c r="P247" s="2">
        <v>41482</v>
      </c>
      <c r="Q247" t="s">
        <v>5</v>
      </c>
      <c r="R247" t="s">
        <v>3</v>
      </c>
      <c r="S247" t="s">
        <v>4</v>
      </c>
      <c r="T247" t="s">
        <v>3</v>
      </c>
      <c r="U247" t="s">
        <v>0</v>
      </c>
      <c r="V247" t="s">
        <v>0</v>
      </c>
      <c r="W247">
        <v>4.99</v>
      </c>
      <c r="X247">
        <v>673532180</v>
      </c>
      <c r="Y247" t="s">
        <v>0</v>
      </c>
      <c r="Z247" t="s">
        <v>2</v>
      </c>
      <c r="AA247" t="s">
        <v>999</v>
      </c>
      <c r="AB247" t="s">
        <v>0</v>
      </c>
      <c r="AC247" t="s">
        <v>0</v>
      </c>
      <c r="AD247" t="s">
        <v>0</v>
      </c>
      <c r="AI247" s="1" t="str">
        <f>CONCATENATE(MONTH(L247),"/",1,"/",YEAR(L247))</f>
        <v>7/1/2013</v>
      </c>
      <c r="AJ247" s="1">
        <f>SUMIFS([1]Currency!A:A,[1]Currency!B:B,Sales!AI247,[1]Currency!C:C,Sales!R247)</f>
        <v>1</v>
      </c>
      <c r="AK247" s="1">
        <f>AJ247*J247*K247</f>
        <v>2.99</v>
      </c>
      <c r="AL247" s="1" t="str">
        <f>VLOOKUP(S247,[1]Region!A:B,2,FALSE)</f>
        <v>Brazil</v>
      </c>
      <c r="AM247" s="1">
        <f>SUMIFS([1]Encoding!D:D,[1]Encoding!B:B,Sales!AL247,[1]Encoding!A:A,Sales!C247)</f>
        <v>0.2</v>
      </c>
      <c r="AN247" s="1">
        <f>SUMIFS([1]Encoding!Q:Q,[1]Encoding!B:B,Sales!AL247,[1]Encoding!A:A,Sales!C247)</f>
        <v>4.8000000000000001E-2</v>
      </c>
      <c r="AO247" s="1">
        <f>AK247*(1-AN247)</f>
        <v>2.8464800000000001</v>
      </c>
      <c r="AP247" s="1">
        <f>AO247*(1-AM247)</f>
        <v>2.2771840000000001</v>
      </c>
    </row>
    <row r="248" spans="1:42">
      <c r="A248" t="s">
        <v>12</v>
      </c>
      <c r="B248" t="s">
        <v>11</v>
      </c>
      <c r="C248" t="s">
        <v>999</v>
      </c>
      <c r="D248" t="s">
        <v>0</v>
      </c>
      <c r="E248" t="s">
        <v>0</v>
      </c>
      <c r="F248" t="s">
        <v>2331</v>
      </c>
      <c r="G248" t="s">
        <v>1002</v>
      </c>
      <c r="H248" t="s">
        <v>2263</v>
      </c>
      <c r="I248" t="s">
        <v>7</v>
      </c>
      <c r="J248">
        <v>1</v>
      </c>
      <c r="K248">
        <v>2.99</v>
      </c>
      <c r="L248" s="2">
        <v>41482</v>
      </c>
      <c r="M248">
        <v>66000000000000</v>
      </c>
      <c r="N248" t="s">
        <v>1175</v>
      </c>
      <c r="O248">
        <v>5083421664</v>
      </c>
      <c r="P248" s="2">
        <v>41482</v>
      </c>
      <c r="Q248" t="s">
        <v>5</v>
      </c>
      <c r="R248" t="s">
        <v>3</v>
      </c>
      <c r="S248" t="s">
        <v>4</v>
      </c>
      <c r="T248" t="s">
        <v>3</v>
      </c>
      <c r="U248" t="s">
        <v>0</v>
      </c>
      <c r="V248" t="s">
        <v>0</v>
      </c>
      <c r="W248">
        <v>4.99</v>
      </c>
      <c r="X248">
        <v>673532180</v>
      </c>
      <c r="Y248" t="s">
        <v>0</v>
      </c>
      <c r="Z248" t="s">
        <v>2</v>
      </c>
      <c r="AA248" t="s">
        <v>999</v>
      </c>
      <c r="AB248" t="s">
        <v>0</v>
      </c>
      <c r="AC248" t="s">
        <v>0</v>
      </c>
      <c r="AD248" t="s">
        <v>0</v>
      </c>
      <c r="AI248" s="1" t="str">
        <f>CONCATENATE(MONTH(L248),"/",1,"/",YEAR(L248))</f>
        <v>7/1/2013</v>
      </c>
      <c r="AJ248" s="1">
        <f>SUMIFS([1]Currency!A:A,[1]Currency!B:B,Sales!AI248,[1]Currency!C:C,Sales!R248)</f>
        <v>1</v>
      </c>
      <c r="AK248" s="1">
        <f>AJ248*J248*K248</f>
        <v>2.99</v>
      </c>
      <c r="AL248" s="1" t="str">
        <f>VLOOKUP(S248,[1]Region!A:B,2,FALSE)</f>
        <v>Brazil</v>
      </c>
      <c r="AM248" s="1">
        <f>SUMIFS([1]Encoding!D:D,[1]Encoding!B:B,Sales!AL248,[1]Encoding!A:A,Sales!C248)</f>
        <v>0.2</v>
      </c>
      <c r="AN248" s="1">
        <f>SUMIFS([1]Encoding!Q:Q,[1]Encoding!B:B,Sales!AL248,[1]Encoding!A:A,Sales!C248)</f>
        <v>4.8000000000000001E-2</v>
      </c>
      <c r="AO248" s="1">
        <f>AK248*(1-AN248)</f>
        <v>2.8464800000000001</v>
      </c>
      <c r="AP248" s="1">
        <f>AO248*(1-AM248)</f>
        <v>2.2771840000000001</v>
      </c>
    </row>
    <row r="249" spans="1:42">
      <c r="A249" t="s">
        <v>12</v>
      </c>
      <c r="B249" t="s">
        <v>11</v>
      </c>
      <c r="C249" t="s">
        <v>999</v>
      </c>
      <c r="D249" t="s">
        <v>0</v>
      </c>
      <c r="E249" t="s">
        <v>0</v>
      </c>
      <c r="F249" t="s">
        <v>2331</v>
      </c>
      <c r="G249" t="s">
        <v>1002</v>
      </c>
      <c r="H249" t="s">
        <v>2263</v>
      </c>
      <c r="I249" t="s">
        <v>7</v>
      </c>
      <c r="J249">
        <v>1</v>
      </c>
      <c r="K249">
        <v>2.99</v>
      </c>
      <c r="L249" s="2">
        <v>41482</v>
      </c>
      <c r="M249">
        <v>66000000000000</v>
      </c>
      <c r="N249" t="s">
        <v>4302</v>
      </c>
      <c r="O249">
        <v>5872586349</v>
      </c>
      <c r="P249" s="2">
        <v>41482</v>
      </c>
      <c r="Q249" t="s">
        <v>5</v>
      </c>
      <c r="R249" t="s">
        <v>3</v>
      </c>
      <c r="S249" t="s">
        <v>4</v>
      </c>
      <c r="T249" t="s">
        <v>3</v>
      </c>
      <c r="U249" t="s">
        <v>0</v>
      </c>
      <c r="V249" t="s">
        <v>0</v>
      </c>
      <c r="W249">
        <v>4.99</v>
      </c>
      <c r="X249">
        <v>673532180</v>
      </c>
      <c r="Y249" t="s">
        <v>0</v>
      </c>
      <c r="Z249" t="s">
        <v>2</v>
      </c>
      <c r="AA249" t="s">
        <v>999</v>
      </c>
      <c r="AB249" t="s">
        <v>0</v>
      </c>
      <c r="AC249" t="s">
        <v>0</v>
      </c>
      <c r="AD249" t="s">
        <v>0</v>
      </c>
      <c r="AI249" s="1" t="str">
        <f>CONCATENATE(MONTH(L249),"/",1,"/",YEAR(L249))</f>
        <v>7/1/2013</v>
      </c>
      <c r="AJ249" s="1">
        <f>SUMIFS([1]Currency!A:A,[1]Currency!B:B,Sales!AI249,[1]Currency!C:C,Sales!R249)</f>
        <v>1</v>
      </c>
      <c r="AK249" s="1">
        <f>AJ249*J249*K249</f>
        <v>2.99</v>
      </c>
      <c r="AL249" s="1" t="str">
        <f>VLOOKUP(S249,[1]Region!A:B,2,FALSE)</f>
        <v>Brazil</v>
      </c>
      <c r="AM249" s="1">
        <f>SUMIFS([1]Encoding!D:D,[1]Encoding!B:B,Sales!AL249,[1]Encoding!A:A,Sales!C249)</f>
        <v>0.2</v>
      </c>
      <c r="AN249" s="1">
        <f>SUMIFS([1]Encoding!Q:Q,[1]Encoding!B:B,Sales!AL249,[1]Encoding!A:A,Sales!C249)</f>
        <v>4.8000000000000001E-2</v>
      </c>
      <c r="AO249" s="1">
        <f>AK249*(1-AN249)</f>
        <v>2.8464800000000001</v>
      </c>
      <c r="AP249" s="1">
        <f>AO249*(1-AM249)</f>
        <v>2.2771840000000001</v>
      </c>
    </row>
    <row r="250" spans="1:42">
      <c r="A250" t="s">
        <v>12</v>
      </c>
      <c r="B250" t="s">
        <v>11</v>
      </c>
      <c r="C250" t="s">
        <v>999</v>
      </c>
      <c r="D250" t="s">
        <v>0</v>
      </c>
      <c r="E250" t="s">
        <v>0</v>
      </c>
      <c r="F250" t="s">
        <v>2331</v>
      </c>
      <c r="G250" t="s">
        <v>1002</v>
      </c>
      <c r="H250" t="s">
        <v>2263</v>
      </c>
      <c r="I250" t="s">
        <v>7</v>
      </c>
      <c r="J250">
        <v>1</v>
      </c>
      <c r="K250">
        <v>2.39</v>
      </c>
      <c r="L250" s="2">
        <v>41482</v>
      </c>
      <c r="M250">
        <v>111000000000000</v>
      </c>
      <c r="N250" t="s">
        <v>4301</v>
      </c>
      <c r="O250">
        <v>10033892554</v>
      </c>
      <c r="P250" s="2">
        <v>41482</v>
      </c>
      <c r="Q250" t="s">
        <v>5</v>
      </c>
      <c r="R250" t="s">
        <v>3</v>
      </c>
      <c r="S250" t="s">
        <v>4</v>
      </c>
      <c r="T250" t="s">
        <v>3</v>
      </c>
      <c r="U250" t="s">
        <v>0</v>
      </c>
      <c r="V250" t="s">
        <v>0</v>
      </c>
      <c r="W250">
        <v>3.99</v>
      </c>
      <c r="X250">
        <v>673532180</v>
      </c>
      <c r="Y250" t="s">
        <v>0</v>
      </c>
      <c r="Z250" t="s">
        <v>15</v>
      </c>
      <c r="AA250" t="s">
        <v>999</v>
      </c>
      <c r="AB250" t="s">
        <v>0</v>
      </c>
      <c r="AC250" t="s">
        <v>0</v>
      </c>
      <c r="AD250" t="s">
        <v>0</v>
      </c>
      <c r="AI250" s="1" t="str">
        <f>CONCATENATE(MONTH(L250),"/",1,"/",YEAR(L250))</f>
        <v>7/1/2013</v>
      </c>
      <c r="AJ250" s="1">
        <f>SUMIFS([1]Currency!A:A,[1]Currency!B:B,Sales!AI250,[1]Currency!C:C,Sales!R250)</f>
        <v>1</v>
      </c>
      <c r="AK250" s="1">
        <f>AJ250*J250*K250</f>
        <v>2.39</v>
      </c>
      <c r="AL250" s="1" t="str">
        <f>VLOOKUP(S250,[1]Region!A:B,2,FALSE)</f>
        <v>Brazil</v>
      </c>
      <c r="AM250" s="1">
        <f>SUMIFS([1]Encoding!D:D,[1]Encoding!B:B,Sales!AL250,[1]Encoding!A:A,Sales!C250)</f>
        <v>0.2</v>
      </c>
      <c r="AN250" s="1">
        <f>SUMIFS([1]Encoding!Q:Q,[1]Encoding!B:B,Sales!AL250,[1]Encoding!A:A,Sales!C250)</f>
        <v>4.8000000000000001E-2</v>
      </c>
      <c r="AO250" s="1">
        <f>AK250*(1-AN250)</f>
        <v>2.27528</v>
      </c>
      <c r="AP250" s="1">
        <f>AO250*(1-AM250)</f>
        <v>1.8202240000000001</v>
      </c>
    </row>
    <row r="251" spans="1:42">
      <c r="A251" t="s">
        <v>12</v>
      </c>
      <c r="B251" t="s">
        <v>11</v>
      </c>
      <c r="C251" t="s">
        <v>999</v>
      </c>
      <c r="D251" t="s">
        <v>0</v>
      </c>
      <c r="E251" t="s">
        <v>0</v>
      </c>
      <c r="F251" t="s">
        <v>2331</v>
      </c>
      <c r="G251" t="s">
        <v>1002</v>
      </c>
      <c r="H251" t="s">
        <v>2263</v>
      </c>
      <c r="I251" t="s">
        <v>7</v>
      </c>
      <c r="J251">
        <v>1</v>
      </c>
      <c r="K251">
        <v>2.39</v>
      </c>
      <c r="L251" s="2">
        <v>41482</v>
      </c>
      <c r="M251">
        <v>22000000000000</v>
      </c>
      <c r="N251" t="s">
        <v>749</v>
      </c>
      <c r="O251">
        <v>975734594</v>
      </c>
      <c r="P251" s="2">
        <v>41482</v>
      </c>
      <c r="Q251" t="s">
        <v>5</v>
      </c>
      <c r="R251" t="s">
        <v>3</v>
      </c>
      <c r="S251" t="s">
        <v>4</v>
      </c>
      <c r="T251" t="s">
        <v>3</v>
      </c>
      <c r="U251" t="s">
        <v>0</v>
      </c>
      <c r="V251" t="s">
        <v>0</v>
      </c>
      <c r="W251">
        <v>3.99</v>
      </c>
      <c r="X251">
        <v>673532180</v>
      </c>
      <c r="Y251" t="s">
        <v>0</v>
      </c>
      <c r="Z251" t="s">
        <v>15</v>
      </c>
      <c r="AA251" t="s">
        <v>999</v>
      </c>
      <c r="AB251" t="s">
        <v>0</v>
      </c>
      <c r="AC251" t="s">
        <v>0</v>
      </c>
      <c r="AD251" t="s">
        <v>0</v>
      </c>
      <c r="AI251" s="1" t="str">
        <f>CONCATENATE(MONTH(L251),"/",1,"/",YEAR(L251))</f>
        <v>7/1/2013</v>
      </c>
      <c r="AJ251" s="1">
        <f>SUMIFS([1]Currency!A:A,[1]Currency!B:B,Sales!AI251,[1]Currency!C:C,Sales!R251)</f>
        <v>1</v>
      </c>
      <c r="AK251" s="1">
        <f>AJ251*J251*K251</f>
        <v>2.39</v>
      </c>
      <c r="AL251" s="1" t="str">
        <f>VLOOKUP(S251,[1]Region!A:B,2,FALSE)</f>
        <v>Brazil</v>
      </c>
      <c r="AM251" s="1">
        <f>SUMIFS([1]Encoding!D:D,[1]Encoding!B:B,Sales!AL251,[1]Encoding!A:A,Sales!C251)</f>
        <v>0.2</v>
      </c>
      <c r="AN251" s="1">
        <f>SUMIFS([1]Encoding!Q:Q,[1]Encoding!B:B,Sales!AL251,[1]Encoding!A:A,Sales!C251)</f>
        <v>4.8000000000000001E-2</v>
      </c>
      <c r="AO251" s="1">
        <f>AK251*(1-AN251)</f>
        <v>2.27528</v>
      </c>
      <c r="AP251" s="1">
        <f>AO251*(1-AM251)</f>
        <v>1.8202240000000001</v>
      </c>
    </row>
    <row r="252" spans="1:42">
      <c r="A252" t="s">
        <v>12</v>
      </c>
      <c r="B252" t="s">
        <v>11</v>
      </c>
      <c r="C252" t="s">
        <v>999</v>
      </c>
      <c r="D252" t="s">
        <v>0</v>
      </c>
      <c r="E252" t="s">
        <v>0</v>
      </c>
      <c r="F252" t="s">
        <v>2331</v>
      </c>
      <c r="G252" t="s">
        <v>1002</v>
      </c>
      <c r="H252" t="s">
        <v>2263</v>
      </c>
      <c r="I252" t="s">
        <v>7</v>
      </c>
      <c r="J252">
        <v>1</v>
      </c>
      <c r="K252">
        <v>2.99</v>
      </c>
      <c r="L252" s="2">
        <v>41482</v>
      </c>
      <c r="M252">
        <v>60000000000000</v>
      </c>
      <c r="N252" t="s">
        <v>4300</v>
      </c>
      <c r="O252">
        <v>5225317509</v>
      </c>
      <c r="P252" s="2">
        <v>41482</v>
      </c>
      <c r="Q252" t="s">
        <v>5</v>
      </c>
      <c r="R252" t="s">
        <v>3</v>
      </c>
      <c r="S252" t="s">
        <v>4</v>
      </c>
      <c r="T252" t="s">
        <v>3</v>
      </c>
      <c r="U252" t="s">
        <v>0</v>
      </c>
      <c r="V252" t="s">
        <v>0</v>
      </c>
      <c r="W252">
        <v>4.99</v>
      </c>
      <c r="X252">
        <v>673532180</v>
      </c>
      <c r="Y252" t="s">
        <v>0</v>
      </c>
      <c r="Z252" t="s">
        <v>2</v>
      </c>
      <c r="AA252" t="s">
        <v>999</v>
      </c>
      <c r="AB252" t="s">
        <v>0</v>
      </c>
      <c r="AC252" t="s">
        <v>0</v>
      </c>
      <c r="AD252" t="s">
        <v>0</v>
      </c>
      <c r="AI252" s="1" t="str">
        <f>CONCATENATE(MONTH(L252),"/",1,"/",YEAR(L252))</f>
        <v>7/1/2013</v>
      </c>
      <c r="AJ252" s="1">
        <f>SUMIFS([1]Currency!A:A,[1]Currency!B:B,Sales!AI252,[1]Currency!C:C,Sales!R252)</f>
        <v>1</v>
      </c>
      <c r="AK252" s="1">
        <f>AJ252*J252*K252</f>
        <v>2.99</v>
      </c>
      <c r="AL252" s="1" t="str">
        <f>VLOOKUP(S252,[1]Region!A:B,2,FALSE)</f>
        <v>Brazil</v>
      </c>
      <c r="AM252" s="1">
        <f>SUMIFS([1]Encoding!D:D,[1]Encoding!B:B,Sales!AL252,[1]Encoding!A:A,Sales!C252)</f>
        <v>0.2</v>
      </c>
      <c r="AN252" s="1">
        <f>SUMIFS([1]Encoding!Q:Q,[1]Encoding!B:B,Sales!AL252,[1]Encoding!A:A,Sales!C252)</f>
        <v>4.8000000000000001E-2</v>
      </c>
      <c r="AO252" s="1">
        <f>AK252*(1-AN252)</f>
        <v>2.8464800000000001</v>
      </c>
      <c r="AP252" s="1">
        <f>AO252*(1-AM252)</f>
        <v>2.2771840000000001</v>
      </c>
    </row>
    <row r="253" spans="1:42">
      <c r="A253" t="s">
        <v>12</v>
      </c>
      <c r="B253" t="s">
        <v>11</v>
      </c>
      <c r="C253" t="s">
        <v>999</v>
      </c>
      <c r="D253" t="s">
        <v>0</v>
      </c>
      <c r="E253" t="s">
        <v>0</v>
      </c>
      <c r="F253" t="s">
        <v>2331</v>
      </c>
      <c r="G253" t="s">
        <v>1002</v>
      </c>
      <c r="H253" t="s">
        <v>2263</v>
      </c>
      <c r="I253" t="s">
        <v>7</v>
      </c>
      <c r="J253">
        <v>1</v>
      </c>
      <c r="K253">
        <v>2.39</v>
      </c>
      <c r="L253" s="2">
        <v>41482</v>
      </c>
      <c r="M253">
        <v>61000000000000</v>
      </c>
      <c r="N253" t="s">
        <v>918</v>
      </c>
      <c r="O253">
        <v>5338629364</v>
      </c>
      <c r="P253" s="2">
        <v>41482</v>
      </c>
      <c r="Q253" t="s">
        <v>5</v>
      </c>
      <c r="R253" t="s">
        <v>3</v>
      </c>
      <c r="S253" t="s">
        <v>4</v>
      </c>
      <c r="T253" t="s">
        <v>3</v>
      </c>
      <c r="U253" t="s">
        <v>0</v>
      </c>
      <c r="V253" t="s">
        <v>0</v>
      </c>
      <c r="W253">
        <v>3.99</v>
      </c>
      <c r="X253">
        <v>673532180</v>
      </c>
      <c r="Y253" t="s">
        <v>0</v>
      </c>
      <c r="Z253" t="s">
        <v>15</v>
      </c>
      <c r="AA253" t="s">
        <v>999</v>
      </c>
      <c r="AB253" t="s">
        <v>0</v>
      </c>
      <c r="AC253" t="s">
        <v>0</v>
      </c>
      <c r="AD253" t="s">
        <v>0</v>
      </c>
      <c r="AI253" s="1" t="str">
        <f>CONCATENATE(MONTH(L253),"/",1,"/",YEAR(L253))</f>
        <v>7/1/2013</v>
      </c>
      <c r="AJ253" s="1">
        <f>SUMIFS([1]Currency!A:A,[1]Currency!B:B,Sales!AI253,[1]Currency!C:C,Sales!R253)</f>
        <v>1</v>
      </c>
      <c r="AK253" s="1">
        <f>AJ253*J253*K253</f>
        <v>2.39</v>
      </c>
      <c r="AL253" s="1" t="str">
        <f>VLOOKUP(S253,[1]Region!A:B,2,FALSE)</f>
        <v>Brazil</v>
      </c>
      <c r="AM253" s="1">
        <f>SUMIFS([1]Encoding!D:D,[1]Encoding!B:B,Sales!AL253,[1]Encoding!A:A,Sales!C253)</f>
        <v>0.2</v>
      </c>
      <c r="AN253" s="1">
        <f>SUMIFS([1]Encoding!Q:Q,[1]Encoding!B:B,Sales!AL253,[1]Encoding!A:A,Sales!C253)</f>
        <v>4.8000000000000001E-2</v>
      </c>
      <c r="AO253" s="1">
        <f>AK253*(1-AN253)</f>
        <v>2.27528</v>
      </c>
      <c r="AP253" s="1">
        <f>AO253*(1-AM253)</f>
        <v>1.8202240000000001</v>
      </c>
    </row>
    <row r="254" spans="1:42">
      <c r="A254" t="s">
        <v>12</v>
      </c>
      <c r="B254" t="s">
        <v>11</v>
      </c>
      <c r="C254" t="s">
        <v>999</v>
      </c>
      <c r="D254" t="s">
        <v>0</v>
      </c>
      <c r="E254" t="s">
        <v>0</v>
      </c>
      <c r="F254" t="s">
        <v>2331</v>
      </c>
      <c r="G254" t="s">
        <v>1002</v>
      </c>
      <c r="H254" t="s">
        <v>2263</v>
      </c>
      <c r="I254" t="s">
        <v>7</v>
      </c>
      <c r="J254">
        <v>1</v>
      </c>
      <c r="K254">
        <v>2.99</v>
      </c>
      <c r="L254" s="2">
        <v>41482</v>
      </c>
      <c r="M254">
        <v>69000000000000</v>
      </c>
      <c r="N254" t="s">
        <v>29</v>
      </c>
      <c r="O254">
        <v>6112658079</v>
      </c>
      <c r="P254" s="2">
        <v>41482</v>
      </c>
      <c r="Q254" t="s">
        <v>5</v>
      </c>
      <c r="R254" t="s">
        <v>3</v>
      </c>
      <c r="S254" t="s">
        <v>4</v>
      </c>
      <c r="T254" t="s">
        <v>3</v>
      </c>
      <c r="U254" t="s">
        <v>0</v>
      </c>
      <c r="V254" t="s">
        <v>0</v>
      </c>
      <c r="W254">
        <v>4.99</v>
      </c>
      <c r="X254">
        <v>673532180</v>
      </c>
      <c r="Y254" t="s">
        <v>0</v>
      </c>
      <c r="Z254" t="s">
        <v>2</v>
      </c>
      <c r="AA254" t="s">
        <v>999</v>
      </c>
      <c r="AB254" t="s">
        <v>0</v>
      </c>
      <c r="AC254" t="s">
        <v>0</v>
      </c>
      <c r="AD254" t="s">
        <v>0</v>
      </c>
      <c r="AI254" s="1" t="str">
        <f>CONCATENATE(MONTH(L254),"/",1,"/",YEAR(L254))</f>
        <v>7/1/2013</v>
      </c>
      <c r="AJ254" s="1">
        <f>SUMIFS([1]Currency!A:A,[1]Currency!B:B,Sales!AI254,[1]Currency!C:C,Sales!R254)</f>
        <v>1</v>
      </c>
      <c r="AK254" s="1">
        <f>AJ254*J254*K254</f>
        <v>2.99</v>
      </c>
      <c r="AL254" s="1" t="str">
        <f>VLOOKUP(S254,[1]Region!A:B,2,FALSE)</f>
        <v>Brazil</v>
      </c>
      <c r="AM254" s="1">
        <f>SUMIFS([1]Encoding!D:D,[1]Encoding!B:B,Sales!AL254,[1]Encoding!A:A,Sales!C254)</f>
        <v>0.2</v>
      </c>
      <c r="AN254" s="1">
        <f>SUMIFS([1]Encoding!Q:Q,[1]Encoding!B:B,Sales!AL254,[1]Encoding!A:A,Sales!C254)</f>
        <v>4.8000000000000001E-2</v>
      </c>
      <c r="AO254" s="1">
        <f>AK254*(1-AN254)</f>
        <v>2.8464800000000001</v>
      </c>
      <c r="AP254" s="1">
        <f>AO254*(1-AM254)</f>
        <v>2.2771840000000001</v>
      </c>
    </row>
    <row r="255" spans="1:42">
      <c r="A255" t="s">
        <v>12</v>
      </c>
      <c r="B255" t="s">
        <v>11</v>
      </c>
      <c r="C255" t="s">
        <v>999</v>
      </c>
      <c r="D255" t="s">
        <v>0</v>
      </c>
      <c r="E255" t="s">
        <v>0</v>
      </c>
      <c r="F255" t="s">
        <v>2331</v>
      </c>
      <c r="G255" t="s">
        <v>1002</v>
      </c>
      <c r="H255" t="s">
        <v>2263</v>
      </c>
      <c r="I255" t="s">
        <v>7</v>
      </c>
      <c r="J255">
        <v>1</v>
      </c>
      <c r="K255">
        <v>2.99</v>
      </c>
      <c r="L255" s="2">
        <v>41482</v>
      </c>
      <c r="M255">
        <v>63000000000000</v>
      </c>
      <c r="N255" t="s">
        <v>4299</v>
      </c>
      <c r="O255">
        <v>5835537999</v>
      </c>
      <c r="P255" s="2">
        <v>41482</v>
      </c>
      <c r="Q255" t="s">
        <v>5</v>
      </c>
      <c r="R255" t="s">
        <v>3</v>
      </c>
      <c r="S255" t="s">
        <v>4</v>
      </c>
      <c r="T255" t="s">
        <v>3</v>
      </c>
      <c r="U255" t="s">
        <v>0</v>
      </c>
      <c r="V255" t="s">
        <v>0</v>
      </c>
      <c r="W255">
        <v>4.99</v>
      </c>
      <c r="X255">
        <v>673532180</v>
      </c>
      <c r="Y255" t="s">
        <v>0</v>
      </c>
      <c r="Z255" t="s">
        <v>2</v>
      </c>
      <c r="AA255" t="s">
        <v>999</v>
      </c>
      <c r="AB255" t="s">
        <v>0</v>
      </c>
      <c r="AC255" t="s">
        <v>0</v>
      </c>
      <c r="AD255" t="s">
        <v>0</v>
      </c>
      <c r="AI255" s="1" t="str">
        <f>CONCATENATE(MONTH(L255),"/",1,"/",YEAR(L255))</f>
        <v>7/1/2013</v>
      </c>
      <c r="AJ255" s="1">
        <f>SUMIFS([1]Currency!A:A,[1]Currency!B:B,Sales!AI255,[1]Currency!C:C,Sales!R255)</f>
        <v>1</v>
      </c>
      <c r="AK255" s="1">
        <f>AJ255*J255*K255</f>
        <v>2.99</v>
      </c>
      <c r="AL255" s="1" t="str">
        <f>VLOOKUP(S255,[1]Region!A:B,2,FALSE)</f>
        <v>Brazil</v>
      </c>
      <c r="AM255" s="1">
        <f>SUMIFS([1]Encoding!D:D,[1]Encoding!B:B,Sales!AL255,[1]Encoding!A:A,Sales!C255)</f>
        <v>0.2</v>
      </c>
      <c r="AN255" s="1">
        <f>SUMIFS([1]Encoding!Q:Q,[1]Encoding!B:B,Sales!AL255,[1]Encoding!A:A,Sales!C255)</f>
        <v>4.8000000000000001E-2</v>
      </c>
      <c r="AO255" s="1">
        <f>AK255*(1-AN255)</f>
        <v>2.8464800000000001</v>
      </c>
      <c r="AP255" s="1">
        <f>AO255*(1-AM255)</f>
        <v>2.2771840000000001</v>
      </c>
    </row>
    <row r="256" spans="1:42">
      <c r="A256" t="s">
        <v>12</v>
      </c>
      <c r="B256" t="s">
        <v>11</v>
      </c>
      <c r="C256" t="s">
        <v>999</v>
      </c>
      <c r="D256" t="s">
        <v>0</v>
      </c>
      <c r="E256" t="s">
        <v>0</v>
      </c>
      <c r="F256" t="s">
        <v>2331</v>
      </c>
      <c r="G256" t="s">
        <v>1002</v>
      </c>
      <c r="H256" t="s">
        <v>2263</v>
      </c>
      <c r="I256" t="s">
        <v>7</v>
      </c>
      <c r="J256">
        <v>1</v>
      </c>
      <c r="K256">
        <v>2.99</v>
      </c>
      <c r="L256" s="2">
        <v>41482</v>
      </c>
      <c r="M256">
        <v>32000000000000</v>
      </c>
      <c r="N256" t="s">
        <v>4298</v>
      </c>
      <c r="O256">
        <v>5213192079</v>
      </c>
      <c r="P256" s="2">
        <v>41482</v>
      </c>
      <c r="Q256" t="s">
        <v>5</v>
      </c>
      <c r="R256" t="s">
        <v>3</v>
      </c>
      <c r="S256" t="s">
        <v>4</v>
      </c>
      <c r="T256" t="s">
        <v>3</v>
      </c>
      <c r="U256" t="s">
        <v>0</v>
      </c>
      <c r="V256" t="s">
        <v>0</v>
      </c>
      <c r="W256">
        <v>4.99</v>
      </c>
      <c r="X256">
        <v>673532180</v>
      </c>
      <c r="Y256" t="s">
        <v>0</v>
      </c>
      <c r="Z256" t="s">
        <v>2</v>
      </c>
      <c r="AA256" t="s">
        <v>999</v>
      </c>
      <c r="AB256" t="s">
        <v>0</v>
      </c>
      <c r="AC256" t="s">
        <v>0</v>
      </c>
      <c r="AD256" t="s">
        <v>0</v>
      </c>
      <c r="AI256" s="1" t="str">
        <f>CONCATENATE(MONTH(L256),"/",1,"/",YEAR(L256))</f>
        <v>7/1/2013</v>
      </c>
      <c r="AJ256" s="1">
        <f>SUMIFS([1]Currency!A:A,[1]Currency!B:B,Sales!AI256,[1]Currency!C:C,Sales!R256)</f>
        <v>1</v>
      </c>
      <c r="AK256" s="1">
        <f>AJ256*J256*K256</f>
        <v>2.99</v>
      </c>
      <c r="AL256" s="1" t="str">
        <f>VLOOKUP(S256,[1]Region!A:B,2,FALSE)</f>
        <v>Brazil</v>
      </c>
      <c r="AM256" s="1">
        <f>SUMIFS([1]Encoding!D:D,[1]Encoding!B:B,Sales!AL256,[1]Encoding!A:A,Sales!C256)</f>
        <v>0.2</v>
      </c>
      <c r="AN256" s="1">
        <f>SUMIFS([1]Encoding!Q:Q,[1]Encoding!B:B,Sales!AL256,[1]Encoding!A:A,Sales!C256)</f>
        <v>4.8000000000000001E-2</v>
      </c>
      <c r="AO256" s="1">
        <f>AK256*(1-AN256)</f>
        <v>2.8464800000000001</v>
      </c>
      <c r="AP256" s="1">
        <f>AO256*(1-AM256)</f>
        <v>2.2771840000000001</v>
      </c>
    </row>
    <row r="257" spans="1:42">
      <c r="A257" t="s">
        <v>12</v>
      </c>
      <c r="B257" t="s">
        <v>11</v>
      </c>
      <c r="C257" t="s">
        <v>999</v>
      </c>
      <c r="D257" t="s">
        <v>0</v>
      </c>
      <c r="E257" t="s">
        <v>0</v>
      </c>
      <c r="F257" t="s">
        <v>2331</v>
      </c>
      <c r="G257" t="s">
        <v>1002</v>
      </c>
      <c r="H257" t="s">
        <v>2263</v>
      </c>
      <c r="I257" t="s">
        <v>7</v>
      </c>
      <c r="J257">
        <v>1</v>
      </c>
      <c r="K257">
        <v>2.99</v>
      </c>
      <c r="L257" s="2">
        <v>41482</v>
      </c>
      <c r="M257">
        <v>82000000000000</v>
      </c>
      <c r="N257" t="s">
        <v>4297</v>
      </c>
      <c r="O257">
        <v>2155567354</v>
      </c>
      <c r="P257" s="2">
        <v>41482</v>
      </c>
      <c r="Q257" t="s">
        <v>5</v>
      </c>
      <c r="R257" t="s">
        <v>3</v>
      </c>
      <c r="S257" t="s">
        <v>4</v>
      </c>
      <c r="T257" t="s">
        <v>3</v>
      </c>
      <c r="U257" t="s">
        <v>0</v>
      </c>
      <c r="V257" t="s">
        <v>0</v>
      </c>
      <c r="W257">
        <v>4.99</v>
      </c>
      <c r="X257">
        <v>673532180</v>
      </c>
      <c r="Y257" t="s">
        <v>0</v>
      </c>
      <c r="Z257" t="s">
        <v>2</v>
      </c>
      <c r="AA257" t="s">
        <v>999</v>
      </c>
      <c r="AB257" t="s">
        <v>0</v>
      </c>
      <c r="AC257" t="s">
        <v>0</v>
      </c>
      <c r="AD257" t="s">
        <v>0</v>
      </c>
      <c r="AI257" s="1" t="str">
        <f>CONCATENATE(MONTH(L257),"/",1,"/",YEAR(L257))</f>
        <v>7/1/2013</v>
      </c>
      <c r="AJ257" s="1">
        <f>SUMIFS([1]Currency!A:A,[1]Currency!B:B,Sales!AI257,[1]Currency!C:C,Sales!R257)</f>
        <v>1</v>
      </c>
      <c r="AK257" s="1">
        <f>AJ257*J257*K257</f>
        <v>2.99</v>
      </c>
      <c r="AL257" s="1" t="str">
        <f>VLOOKUP(S257,[1]Region!A:B,2,FALSE)</f>
        <v>Brazil</v>
      </c>
      <c r="AM257" s="1">
        <f>SUMIFS([1]Encoding!D:D,[1]Encoding!B:B,Sales!AL257,[1]Encoding!A:A,Sales!C257)</f>
        <v>0.2</v>
      </c>
      <c r="AN257" s="1">
        <f>SUMIFS([1]Encoding!Q:Q,[1]Encoding!B:B,Sales!AL257,[1]Encoding!A:A,Sales!C257)</f>
        <v>4.8000000000000001E-2</v>
      </c>
      <c r="AO257" s="1">
        <f>AK257*(1-AN257)</f>
        <v>2.8464800000000001</v>
      </c>
      <c r="AP257" s="1">
        <f>AO257*(1-AM257)</f>
        <v>2.2771840000000001</v>
      </c>
    </row>
    <row r="258" spans="1:42">
      <c r="A258" t="s">
        <v>12</v>
      </c>
      <c r="B258" t="s">
        <v>11</v>
      </c>
      <c r="C258" t="s">
        <v>999</v>
      </c>
      <c r="D258" t="s">
        <v>0</v>
      </c>
      <c r="E258" t="s">
        <v>0</v>
      </c>
      <c r="F258" t="s">
        <v>2331</v>
      </c>
      <c r="G258" t="s">
        <v>1002</v>
      </c>
      <c r="H258" t="s">
        <v>2263</v>
      </c>
      <c r="I258" t="s">
        <v>7</v>
      </c>
      <c r="J258">
        <v>1</v>
      </c>
      <c r="K258">
        <v>2.99</v>
      </c>
      <c r="L258" s="2">
        <v>41482</v>
      </c>
      <c r="M258">
        <v>87000000000000</v>
      </c>
      <c r="N258" t="s">
        <v>4296</v>
      </c>
      <c r="O258">
        <v>2252747764</v>
      </c>
      <c r="P258" s="2">
        <v>41482</v>
      </c>
      <c r="Q258" t="s">
        <v>5</v>
      </c>
      <c r="R258" t="s">
        <v>3</v>
      </c>
      <c r="S258" t="s">
        <v>4</v>
      </c>
      <c r="T258" t="s">
        <v>3</v>
      </c>
      <c r="U258" t="s">
        <v>0</v>
      </c>
      <c r="V258" t="s">
        <v>0</v>
      </c>
      <c r="W258">
        <v>4.99</v>
      </c>
      <c r="X258">
        <v>673532180</v>
      </c>
      <c r="Y258" t="s">
        <v>0</v>
      </c>
      <c r="Z258" t="s">
        <v>2</v>
      </c>
      <c r="AA258" t="s">
        <v>999</v>
      </c>
      <c r="AB258" t="s">
        <v>0</v>
      </c>
      <c r="AC258" t="s">
        <v>0</v>
      </c>
      <c r="AD258" t="s">
        <v>0</v>
      </c>
      <c r="AI258" s="1" t="str">
        <f>CONCATENATE(MONTH(L258),"/",1,"/",YEAR(L258))</f>
        <v>7/1/2013</v>
      </c>
      <c r="AJ258" s="1">
        <f>SUMIFS([1]Currency!A:A,[1]Currency!B:B,Sales!AI258,[1]Currency!C:C,Sales!R258)</f>
        <v>1</v>
      </c>
      <c r="AK258" s="1">
        <f>AJ258*J258*K258</f>
        <v>2.99</v>
      </c>
      <c r="AL258" s="1" t="str">
        <f>VLOOKUP(S258,[1]Region!A:B,2,FALSE)</f>
        <v>Brazil</v>
      </c>
      <c r="AM258" s="1">
        <f>SUMIFS([1]Encoding!D:D,[1]Encoding!B:B,Sales!AL258,[1]Encoding!A:A,Sales!C258)</f>
        <v>0.2</v>
      </c>
      <c r="AN258" s="1">
        <f>SUMIFS([1]Encoding!Q:Q,[1]Encoding!B:B,Sales!AL258,[1]Encoding!A:A,Sales!C258)</f>
        <v>4.8000000000000001E-2</v>
      </c>
      <c r="AO258" s="1">
        <f>AK258*(1-AN258)</f>
        <v>2.8464800000000001</v>
      </c>
      <c r="AP258" s="1">
        <f>AO258*(1-AM258)</f>
        <v>2.2771840000000001</v>
      </c>
    </row>
    <row r="259" spans="1:42">
      <c r="A259" t="s">
        <v>12</v>
      </c>
      <c r="B259" t="s">
        <v>11</v>
      </c>
      <c r="C259" t="s">
        <v>999</v>
      </c>
      <c r="D259" t="s">
        <v>0</v>
      </c>
      <c r="E259" t="s">
        <v>0</v>
      </c>
      <c r="F259" t="s">
        <v>2331</v>
      </c>
      <c r="G259" t="s">
        <v>1002</v>
      </c>
      <c r="H259" t="s">
        <v>2263</v>
      </c>
      <c r="I259" t="s">
        <v>7</v>
      </c>
      <c r="J259">
        <v>1</v>
      </c>
      <c r="K259">
        <v>2.99</v>
      </c>
      <c r="L259" s="2">
        <v>41482</v>
      </c>
      <c r="M259">
        <v>37000000000000</v>
      </c>
      <c r="N259" t="s">
        <v>4295</v>
      </c>
      <c r="O259">
        <v>6646379679</v>
      </c>
      <c r="P259" s="2">
        <v>41482</v>
      </c>
      <c r="Q259" t="s">
        <v>5</v>
      </c>
      <c r="R259" t="s">
        <v>3</v>
      </c>
      <c r="S259" t="s">
        <v>4</v>
      </c>
      <c r="T259" t="s">
        <v>3</v>
      </c>
      <c r="U259" t="s">
        <v>0</v>
      </c>
      <c r="V259" t="s">
        <v>0</v>
      </c>
      <c r="W259">
        <v>4.99</v>
      </c>
      <c r="X259">
        <v>673532180</v>
      </c>
      <c r="Y259" t="s">
        <v>0</v>
      </c>
      <c r="Z259" t="s">
        <v>2</v>
      </c>
      <c r="AA259" t="s">
        <v>999</v>
      </c>
      <c r="AB259" t="s">
        <v>0</v>
      </c>
      <c r="AC259" t="s">
        <v>0</v>
      </c>
      <c r="AD259" t="s">
        <v>0</v>
      </c>
      <c r="AI259" s="1" t="str">
        <f>CONCATENATE(MONTH(L259),"/",1,"/",YEAR(L259))</f>
        <v>7/1/2013</v>
      </c>
      <c r="AJ259" s="1">
        <f>SUMIFS([1]Currency!A:A,[1]Currency!B:B,Sales!AI259,[1]Currency!C:C,Sales!R259)</f>
        <v>1</v>
      </c>
      <c r="AK259" s="1">
        <f>AJ259*J259*K259</f>
        <v>2.99</v>
      </c>
      <c r="AL259" s="1" t="str">
        <f>VLOOKUP(S259,[1]Region!A:B,2,FALSE)</f>
        <v>Brazil</v>
      </c>
      <c r="AM259" s="1">
        <f>SUMIFS([1]Encoding!D:D,[1]Encoding!B:B,Sales!AL259,[1]Encoding!A:A,Sales!C259)</f>
        <v>0.2</v>
      </c>
      <c r="AN259" s="1">
        <f>SUMIFS([1]Encoding!Q:Q,[1]Encoding!B:B,Sales!AL259,[1]Encoding!A:A,Sales!C259)</f>
        <v>4.8000000000000001E-2</v>
      </c>
      <c r="AO259" s="1">
        <f>AK259*(1-AN259)</f>
        <v>2.8464800000000001</v>
      </c>
      <c r="AP259" s="1">
        <f>AO259*(1-AM259)</f>
        <v>2.2771840000000001</v>
      </c>
    </row>
    <row r="260" spans="1:42">
      <c r="A260" t="s">
        <v>12</v>
      </c>
      <c r="B260" t="s">
        <v>11</v>
      </c>
      <c r="C260" t="s">
        <v>999</v>
      </c>
      <c r="D260" t="s">
        <v>0</v>
      </c>
      <c r="E260" t="s">
        <v>0</v>
      </c>
      <c r="F260" t="s">
        <v>2331</v>
      </c>
      <c r="G260" t="s">
        <v>1002</v>
      </c>
      <c r="H260" t="s">
        <v>2263</v>
      </c>
      <c r="I260" t="s">
        <v>7</v>
      </c>
      <c r="J260">
        <v>1</v>
      </c>
      <c r="K260">
        <v>2.99</v>
      </c>
      <c r="L260" s="2">
        <v>41482</v>
      </c>
      <c r="M260">
        <v>26000000000000</v>
      </c>
      <c r="N260" t="s">
        <v>4294</v>
      </c>
      <c r="O260">
        <v>5438153934</v>
      </c>
      <c r="P260" s="2">
        <v>41482</v>
      </c>
      <c r="Q260" t="s">
        <v>5</v>
      </c>
      <c r="R260" t="s">
        <v>3</v>
      </c>
      <c r="S260" t="s">
        <v>4</v>
      </c>
      <c r="T260" t="s">
        <v>3</v>
      </c>
      <c r="U260" t="s">
        <v>0</v>
      </c>
      <c r="V260" t="s">
        <v>0</v>
      </c>
      <c r="W260">
        <v>4.99</v>
      </c>
      <c r="X260">
        <v>673532180</v>
      </c>
      <c r="Y260" t="s">
        <v>0</v>
      </c>
      <c r="Z260" t="s">
        <v>2</v>
      </c>
      <c r="AA260" t="s">
        <v>999</v>
      </c>
      <c r="AB260" t="s">
        <v>0</v>
      </c>
      <c r="AC260" t="s">
        <v>0</v>
      </c>
      <c r="AD260" t="s">
        <v>0</v>
      </c>
      <c r="AI260" s="1" t="str">
        <f>CONCATENATE(MONTH(L260),"/",1,"/",YEAR(L260))</f>
        <v>7/1/2013</v>
      </c>
      <c r="AJ260" s="1">
        <f>SUMIFS([1]Currency!A:A,[1]Currency!B:B,Sales!AI260,[1]Currency!C:C,Sales!R260)</f>
        <v>1</v>
      </c>
      <c r="AK260" s="1">
        <f>AJ260*J260*K260</f>
        <v>2.99</v>
      </c>
      <c r="AL260" s="1" t="str">
        <f>VLOOKUP(S260,[1]Region!A:B,2,FALSE)</f>
        <v>Brazil</v>
      </c>
      <c r="AM260" s="1">
        <f>SUMIFS([1]Encoding!D:D,[1]Encoding!B:B,Sales!AL260,[1]Encoding!A:A,Sales!C260)</f>
        <v>0.2</v>
      </c>
      <c r="AN260" s="1">
        <f>SUMIFS([1]Encoding!Q:Q,[1]Encoding!B:B,Sales!AL260,[1]Encoding!A:A,Sales!C260)</f>
        <v>4.8000000000000001E-2</v>
      </c>
      <c r="AO260" s="1">
        <f>AK260*(1-AN260)</f>
        <v>2.8464800000000001</v>
      </c>
      <c r="AP260" s="1">
        <f>AO260*(1-AM260)</f>
        <v>2.2771840000000001</v>
      </c>
    </row>
    <row r="261" spans="1:42">
      <c r="A261" t="s">
        <v>12</v>
      </c>
      <c r="B261" t="s">
        <v>11</v>
      </c>
      <c r="C261" t="s">
        <v>999</v>
      </c>
      <c r="D261" t="s">
        <v>0</v>
      </c>
      <c r="E261" t="s">
        <v>0</v>
      </c>
      <c r="F261" t="s">
        <v>2331</v>
      </c>
      <c r="G261" t="s">
        <v>1002</v>
      </c>
      <c r="H261" t="s">
        <v>2263</v>
      </c>
      <c r="I261" t="s">
        <v>7</v>
      </c>
      <c r="J261">
        <v>1</v>
      </c>
      <c r="K261">
        <v>2.99</v>
      </c>
      <c r="L261" s="2">
        <v>41482</v>
      </c>
      <c r="M261">
        <v>67000000000000</v>
      </c>
      <c r="N261" t="s">
        <v>4293</v>
      </c>
      <c r="O261">
        <v>5287960654</v>
      </c>
      <c r="P261" s="2">
        <v>41482</v>
      </c>
      <c r="Q261" t="s">
        <v>5</v>
      </c>
      <c r="R261" t="s">
        <v>3</v>
      </c>
      <c r="S261" t="s">
        <v>4</v>
      </c>
      <c r="T261" t="s">
        <v>3</v>
      </c>
      <c r="U261" t="s">
        <v>0</v>
      </c>
      <c r="V261" t="s">
        <v>0</v>
      </c>
      <c r="W261">
        <v>4.99</v>
      </c>
      <c r="X261">
        <v>673532180</v>
      </c>
      <c r="Y261" t="s">
        <v>0</v>
      </c>
      <c r="Z261" t="s">
        <v>2</v>
      </c>
      <c r="AA261" t="s">
        <v>999</v>
      </c>
      <c r="AB261" t="s">
        <v>0</v>
      </c>
      <c r="AC261" t="s">
        <v>0</v>
      </c>
      <c r="AD261" t="s">
        <v>0</v>
      </c>
      <c r="AI261" s="1" t="str">
        <f>CONCATENATE(MONTH(L261),"/",1,"/",YEAR(L261))</f>
        <v>7/1/2013</v>
      </c>
      <c r="AJ261" s="1">
        <f>SUMIFS([1]Currency!A:A,[1]Currency!B:B,Sales!AI261,[1]Currency!C:C,Sales!R261)</f>
        <v>1</v>
      </c>
      <c r="AK261" s="1">
        <f>AJ261*J261*K261</f>
        <v>2.99</v>
      </c>
      <c r="AL261" s="1" t="str">
        <f>VLOOKUP(S261,[1]Region!A:B,2,FALSE)</f>
        <v>Brazil</v>
      </c>
      <c r="AM261" s="1">
        <f>SUMIFS([1]Encoding!D:D,[1]Encoding!B:B,Sales!AL261,[1]Encoding!A:A,Sales!C261)</f>
        <v>0.2</v>
      </c>
      <c r="AN261" s="1">
        <f>SUMIFS([1]Encoding!Q:Q,[1]Encoding!B:B,Sales!AL261,[1]Encoding!A:A,Sales!C261)</f>
        <v>4.8000000000000001E-2</v>
      </c>
      <c r="AO261" s="1">
        <f>AK261*(1-AN261)</f>
        <v>2.8464800000000001</v>
      </c>
      <c r="AP261" s="1">
        <f>AO261*(1-AM261)</f>
        <v>2.2771840000000001</v>
      </c>
    </row>
    <row r="262" spans="1:42">
      <c r="A262" t="s">
        <v>12</v>
      </c>
      <c r="B262" t="s">
        <v>11</v>
      </c>
      <c r="C262" t="s">
        <v>999</v>
      </c>
      <c r="D262" t="s">
        <v>0</v>
      </c>
      <c r="E262" t="s">
        <v>0</v>
      </c>
      <c r="F262" t="s">
        <v>2331</v>
      </c>
      <c r="G262" t="s">
        <v>1002</v>
      </c>
      <c r="H262" t="s">
        <v>2263</v>
      </c>
      <c r="I262" t="s">
        <v>7</v>
      </c>
      <c r="J262">
        <v>1</v>
      </c>
      <c r="K262">
        <v>2.99</v>
      </c>
      <c r="L262" s="2">
        <v>41482</v>
      </c>
      <c r="M262">
        <v>68000000000000</v>
      </c>
      <c r="N262" t="s">
        <v>44</v>
      </c>
      <c r="O262">
        <v>6245800029</v>
      </c>
      <c r="P262" s="2">
        <v>41482</v>
      </c>
      <c r="Q262" t="s">
        <v>5</v>
      </c>
      <c r="R262" t="s">
        <v>3</v>
      </c>
      <c r="S262" t="s">
        <v>4</v>
      </c>
      <c r="T262" t="s">
        <v>3</v>
      </c>
      <c r="U262" t="s">
        <v>0</v>
      </c>
      <c r="V262" t="s">
        <v>0</v>
      </c>
      <c r="W262">
        <v>4.99</v>
      </c>
      <c r="X262">
        <v>673532180</v>
      </c>
      <c r="Y262" t="s">
        <v>0</v>
      </c>
      <c r="Z262" t="s">
        <v>2</v>
      </c>
      <c r="AA262" t="s">
        <v>999</v>
      </c>
      <c r="AB262" t="s">
        <v>0</v>
      </c>
      <c r="AC262" t="s">
        <v>0</v>
      </c>
      <c r="AD262" t="s">
        <v>0</v>
      </c>
      <c r="AI262" s="1" t="str">
        <f>CONCATENATE(MONTH(L262),"/",1,"/",YEAR(L262))</f>
        <v>7/1/2013</v>
      </c>
      <c r="AJ262" s="1">
        <f>SUMIFS([1]Currency!A:A,[1]Currency!B:B,Sales!AI262,[1]Currency!C:C,Sales!R262)</f>
        <v>1</v>
      </c>
      <c r="AK262" s="1">
        <f>AJ262*J262*K262</f>
        <v>2.99</v>
      </c>
      <c r="AL262" s="1" t="str">
        <f>VLOOKUP(S262,[1]Region!A:B,2,FALSE)</f>
        <v>Brazil</v>
      </c>
      <c r="AM262" s="1">
        <f>SUMIFS([1]Encoding!D:D,[1]Encoding!B:B,Sales!AL262,[1]Encoding!A:A,Sales!C262)</f>
        <v>0.2</v>
      </c>
      <c r="AN262" s="1">
        <f>SUMIFS([1]Encoding!Q:Q,[1]Encoding!B:B,Sales!AL262,[1]Encoding!A:A,Sales!C262)</f>
        <v>4.8000000000000001E-2</v>
      </c>
      <c r="AO262" s="1">
        <f>AK262*(1-AN262)</f>
        <v>2.8464800000000001</v>
      </c>
      <c r="AP262" s="1">
        <f>AO262*(1-AM262)</f>
        <v>2.2771840000000001</v>
      </c>
    </row>
    <row r="263" spans="1:42">
      <c r="A263" t="s">
        <v>12</v>
      </c>
      <c r="B263" t="s">
        <v>11</v>
      </c>
      <c r="C263" t="s">
        <v>999</v>
      </c>
      <c r="D263" t="s">
        <v>0</v>
      </c>
      <c r="E263" t="s">
        <v>0</v>
      </c>
      <c r="F263" t="s">
        <v>2331</v>
      </c>
      <c r="G263" t="s">
        <v>1002</v>
      </c>
      <c r="H263" t="s">
        <v>2263</v>
      </c>
      <c r="I263" t="s">
        <v>7</v>
      </c>
      <c r="J263">
        <v>1</v>
      </c>
      <c r="K263">
        <v>2.39</v>
      </c>
      <c r="L263" s="2">
        <v>41482</v>
      </c>
      <c r="M263">
        <v>80000000000000</v>
      </c>
      <c r="N263" t="s">
        <v>326</v>
      </c>
      <c r="O263">
        <v>6739547224</v>
      </c>
      <c r="P263" s="2">
        <v>41482</v>
      </c>
      <c r="Q263" t="s">
        <v>5</v>
      </c>
      <c r="R263" t="s">
        <v>3</v>
      </c>
      <c r="S263" t="s">
        <v>4</v>
      </c>
      <c r="T263" t="s">
        <v>3</v>
      </c>
      <c r="U263" t="s">
        <v>0</v>
      </c>
      <c r="V263" t="s">
        <v>0</v>
      </c>
      <c r="W263">
        <v>3.99</v>
      </c>
      <c r="X263">
        <v>673532180</v>
      </c>
      <c r="Y263" t="s">
        <v>0</v>
      </c>
      <c r="Z263" t="s">
        <v>15</v>
      </c>
      <c r="AA263" t="s">
        <v>999</v>
      </c>
      <c r="AB263" t="s">
        <v>0</v>
      </c>
      <c r="AC263" t="s">
        <v>0</v>
      </c>
      <c r="AD263" t="s">
        <v>0</v>
      </c>
      <c r="AI263" s="1" t="str">
        <f>CONCATENATE(MONTH(L263),"/",1,"/",YEAR(L263))</f>
        <v>7/1/2013</v>
      </c>
      <c r="AJ263" s="1">
        <f>SUMIFS([1]Currency!A:A,[1]Currency!B:B,Sales!AI263,[1]Currency!C:C,Sales!R263)</f>
        <v>1</v>
      </c>
      <c r="AK263" s="1">
        <f>AJ263*J263*K263</f>
        <v>2.39</v>
      </c>
      <c r="AL263" s="1" t="str">
        <f>VLOOKUP(S263,[1]Region!A:B,2,FALSE)</f>
        <v>Brazil</v>
      </c>
      <c r="AM263" s="1">
        <f>SUMIFS([1]Encoding!D:D,[1]Encoding!B:B,Sales!AL263,[1]Encoding!A:A,Sales!C263)</f>
        <v>0.2</v>
      </c>
      <c r="AN263" s="1">
        <f>SUMIFS([1]Encoding!Q:Q,[1]Encoding!B:B,Sales!AL263,[1]Encoding!A:A,Sales!C263)</f>
        <v>4.8000000000000001E-2</v>
      </c>
      <c r="AO263" s="1">
        <f>AK263*(1-AN263)</f>
        <v>2.27528</v>
      </c>
      <c r="AP263" s="1">
        <f>AO263*(1-AM263)</f>
        <v>1.8202240000000001</v>
      </c>
    </row>
    <row r="264" spans="1:42">
      <c r="A264" t="s">
        <v>12</v>
      </c>
      <c r="B264" t="s">
        <v>11</v>
      </c>
      <c r="C264" t="s">
        <v>999</v>
      </c>
      <c r="D264" t="s">
        <v>0</v>
      </c>
      <c r="E264" t="s">
        <v>0</v>
      </c>
      <c r="F264" t="s">
        <v>2331</v>
      </c>
      <c r="G264" t="s">
        <v>1002</v>
      </c>
      <c r="H264" t="s">
        <v>2263</v>
      </c>
      <c r="I264" t="s">
        <v>7</v>
      </c>
      <c r="J264">
        <v>1</v>
      </c>
      <c r="K264">
        <v>2.99</v>
      </c>
      <c r="L264" s="2">
        <v>41482</v>
      </c>
      <c r="M264">
        <v>112000000000000</v>
      </c>
      <c r="N264" t="s">
        <v>4292</v>
      </c>
      <c r="O264">
        <v>2295221924</v>
      </c>
      <c r="P264" s="2">
        <v>41482</v>
      </c>
      <c r="Q264" t="s">
        <v>5</v>
      </c>
      <c r="R264" t="s">
        <v>3</v>
      </c>
      <c r="S264" t="s">
        <v>4</v>
      </c>
      <c r="T264" t="s">
        <v>3</v>
      </c>
      <c r="U264" t="s">
        <v>0</v>
      </c>
      <c r="V264" t="s">
        <v>0</v>
      </c>
      <c r="W264">
        <v>4.99</v>
      </c>
      <c r="X264">
        <v>673532180</v>
      </c>
      <c r="Y264" t="s">
        <v>0</v>
      </c>
      <c r="Z264" t="s">
        <v>2</v>
      </c>
      <c r="AA264" t="s">
        <v>999</v>
      </c>
      <c r="AB264" t="s">
        <v>0</v>
      </c>
      <c r="AC264" t="s">
        <v>0</v>
      </c>
      <c r="AD264" t="s">
        <v>0</v>
      </c>
      <c r="AI264" s="1" t="str">
        <f>CONCATENATE(MONTH(L264),"/",1,"/",YEAR(L264))</f>
        <v>7/1/2013</v>
      </c>
      <c r="AJ264" s="1">
        <f>SUMIFS([1]Currency!A:A,[1]Currency!B:B,Sales!AI264,[1]Currency!C:C,Sales!R264)</f>
        <v>1</v>
      </c>
      <c r="AK264" s="1">
        <f>AJ264*J264*K264</f>
        <v>2.99</v>
      </c>
      <c r="AL264" s="1" t="str">
        <f>VLOOKUP(S264,[1]Region!A:B,2,FALSE)</f>
        <v>Brazil</v>
      </c>
      <c r="AM264" s="1">
        <f>SUMIFS([1]Encoding!D:D,[1]Encoding!B:B,Sales!AL264,[1]Encoding!A:A,Sales!C264)</f>
        <v>0.2</v>
      </c>
      <c r="AN264" s="1">
        <f>SUMIFS([1]Encoding!Q:Q,[1]Encoding!B:B,Sales!AL264,[1]Encoding!A:A,Sales!C264)</f>
        <v>4.8000000000000001E-2</v>
      </c>
      <c r="AO264" s="1">
        <f>AK264*(1-AN264)</f>
        <v>2.8464800000000001</v>
      </c>
      <c r="AP264" s="1">
        <f>AO264*(1-AM264)</f>
        <v>2.2771840000000001</v>
      </c>
    </row>
    <row r="265" spans="1:42">
      <c r="A265" t="s">
        <v>12</v>
      </c>
      <c r="B265" t="s">
        <v>11</v>
      </c>
      <c r="C265" t="s">
        <v>999</v>
      </c>
      <c r="D265" t="s">
        <v>0</v>
      </c>
      <c r="E265" t="s">
        <v>0</v>
      </c>
      <c r="F265" t="s">
        <v>2331</v>
      </c>
      <c r="G265" t="s">
        <v>1002</v>
      </c>
      <c r="H265" t="s">
        <v>2263</v>
      </c>
      <c r="I265" t="s">
        <v>7</v>
      </c>
      <c r="J265">
        <v>1</v>
      </c>
      <c r="K265">
        <v>2.99</v>
      </c>
      <c r="L265" s="2">
        <v>41482</v>
      </c>
      <c r="M265">
        <v>100000000000000</v>
      </c>
      <c r="N265" t="s">
        <v>78</v>
      </c>
      <c r="O265">
        <v>9722786179</v>
      </c>
      <c r="P265" s="2">
        <v>41482</v>
      </c>
      <c r="Q265" t="s">
        <v>5</v>
      </c>
      <c r="R265" t="s">
        <v>3</v>
      </c>
      <c r="S265" t="s">
        <v>4</v>
      </c>
      <c r="T265" t="s">
        <v>3</v>
      </c>
      <c r="U265" t="s">
        <v>0</v>
      </c>
      <c r="V265" t="s">
        <v>0</v>
      </c>
      <c r="W265">
        <v>4.99</v>
      </c>
      <c r="X265">
        <v>673532180</v>
      </c>
      <c r="Y265" t="s">
        <v>0</v>
      </c>
      <c r="Z265" t="s">
        <v>2</v>
      </c>
      <c r="AA265" t="s">
        <v>999</v>
      </c>
      <c r="AB265" t="s">
        <v>0</v>
      </c>
      <c r="AC265" t="s">
        <v>0</v>
      </c>
      <c r="AD265" t="s">
        <v>0</v>
      </c>
      <c r="AI265" s="1" t="str">
        <f>CONCATENATE(MONTH(L265),"/",1,"/",YEAR(L265))</f>
        <v>7/1/2013</v>
      </c>
      <c r="AJ265" s="1">
        <f>SUMIFS([1]Currency!A:A,[1]Currency!B:B,Sales!AI265,[1]Currency!C:C,Sales!R265)</f>
        <v>1</v>
      </c>
      <c r="AK265" s="1">
        <f>AJ265*J265*K265</f>
        <v>2.99</v>
      </c>
      <c r="AL265" s="1" t="str">
        <f>VLOOKUP(S265,[1]Region!A:B,2,FALSE)</f>
        <v>Brazil</v>
      </c>
      <c r="AM265" s="1">
        <f>SUMIFS([1]Encoding!D:D,[1]Encoding!B:B,Sales!AL265,[1]Encoding!A:A,Sales!C265)</f>
        <v>0.2</v>
      </c>
      <c r="AN265" s="1">
        <f>SUMIFS([1]Encoding!Q:Q,[1]Encoding!B:B,Sales!AL265,[1]Encoding!A:A,Sales!C265)</f>
        <v>4.8000000000000001E-2</v>
      </c>
      <c r="AO265" s="1">
        <f>AK265*(1-AN265)</f>
        <v>2.8464800000000001</v>
      </c>
      <c r="AP265" s="1">
        <f>AO265*(1-AM265)</f>
        <v>2.2771840000000001</v>
      </c>
    </row>
    <row r="266" spans="1:42">
      <c r="A266" t="s">
        <v>12</v>
      </c>
      <c r="B266" t="s">
        <v>11</v>
      </c>
      <c r="C266" t="s">
        <v>999</v>
      </c>
      <c r="D266" t="s">
        <v>0</v>
      </c>
      <c r="E266" t="s">
        <v>0</v>
      </c>
      <c r="F266" t="s">
        <v>2331</v>
      </c>
      <c r="G266" t="s">
        <v>1002</v>
      </c>
      <c r="H266" t="s">
        <v>2263</v>
      </c>
      <c r="I266" t="s">
        <v>7</v>
      </c>
      <c r="J266">
        <v>1</v>
      </c>
      <c r="K266">
        <v>2.99</v>
      </c>
      <c r="L266" s="2">
        <v>41482</v>
      </c>
      <c r="M266">
        <v>22000000000000</v>
      </c>
      <c r="N266" t="s">
        <v>4291</v>
      </c>
      <c r="O266">
        <v>2108920149</v>
      </c>
      <c r="P266" s="2">
        <v>41482</v>
      </c>
      <c r="Q266" t="s">
        <v>5</v>
      </c>
      <c r="R266" t="s">
        <v>3</v>
      </c>
      <c r="S266" t="s">
        <v>4</v>
      </c>
      <c r="T266" t="s">
        <v>3</v>
      </c>
      <c r="U266" t="s">
        <v>0</v>
      </c>
      <c r="V266" t="s">
        <v>0</v>
      </c>
      <c r="W266">
        <v>4.99</v>
      </c>
      <c r="X266">
        <v>673532180</v>
      </c>
      <c r="Y266" t="s">
        <v>0</v>
      </c>
      <c r="Z266" t="s">
        <v>2</v>
      </c>
      <c r="AA266" t="s">
        <v>999</v>
      </c>
      <c r="AB266" t="s">
        <v>0</v>
      </c>
      <c r="AC266" t="s">
        <v>0</v>
      </c>
      <c r="AD266" t="s">
        <v>0</v>
      </c>
      <c r="AI266" s="1" t="str">
        <f>CONCATENATE(MONTH(L266),"/",1,"/",YEAR(L266))</f>
        <v>7/1/2013</v>
      </c>
      <c r="AJ266" s="1">
        <f>SUMIFS([1]Currency!A:A,[1]Currency!B:B,Sales!AI266,[1]Currency!C:C,Sales!R266)</f>
        <v>1</v>
      </c>
      <c r="AK266" s="1">
        <f>AJ266*J266*K266</f>
        <v>2.99</v>
      </c>
      <c r="AL266" s="1" t="str">
        <f>VLOOKUP(S266,[1]Region!A:B,2,FALSE)</f>
        <v>Brazil</v>
      </c>
      <c r="AM266" s="1">
        <f>SUMIFS([1]Encoding!D:D,[1]Encoding!B:B,Sales!AL266,[1]Encoding!A:A,Sales!C266)</f>
        <v>0.2</v>
      </c>
      <c r="AN266" s="1">
        <f>SUMIFS([1]Encoding!Q:Q,[1]Encoding!B:B,Sales!AL266,[1]Encoding!A:A,Sales!C266)</f>
        <v>4.8000000000000001E-2</v>
      </c>
      <c r="AO266" s="1">
        <f>AK266*(1-AN266)</f>
        <v>2.8464800000000001</v>
      </c>
      <c r="AP266" s="1">
        <f>AO266*(1-AM266)</f>
        <v>2.2771840000000001</v>
      </c>
    </row>
    <row r="267" spans="1:42">
      <c r="A267" t="s">
        <v>12</v>
      </c>
      <c r="B267" t="s">
        <v>11</v>
      </c>
      <c r="C267" t="s">
        <v>999</v>
      </c>
      <c r="D267" t="s">
        <v>0</v>
      </c>
      <c r="E267" t="s">
        <v>0</v>
      </c>
      <c r="F267" t="s">
        <v>2331</v>
      </c>
      <c r="G267" t="s">
        <v>1002</v>
      </c>
      <c r="H267" t="s">
        <v>2263</v>
      </c>
      <c r="I267" t="s">
        <v>7</v>
      </c>
      <c r="J267">
        <v>1</v>
      </c>
      <c r="K267">
        <v>2.99</v>
      </c>
      <c r="L267" s="2">
        <v>41482</v>
      </c>
      <c r="M267">
        <v>22000000000000</v>
      </c>
      <c r="N267" t="s">
        <v>992</v>
      </c>
      <c r="O267">
        <v>5284260574</v>
      </c>
      <c r="P267" s="2">
        <v>41482</v>
      </c>
      <c r="Q267" t="s">
        <v>5</v>
      </c>
      <c r="R267" t="s">
        <v>3</v>
      </c>
      <c r="S267" t="s">
        <v>4</v>
      </c>
      <c r="T267" t="s">
        <v>3</v>
      </c>
      <c r="U267" t="s">
        <v>0</v>
      </c>
      <c r="V267" t="s">
        <v>0</v>
      </c>
      <c r="W267">
        <v>4.99</v>
      </c>
      <c r="X267">
        <v>673532180</v>
      </c>
      <c r="Y267" t="s">
        <v>0</v>
      </c>
      <c r="Z267" t="s">
        <v>2</v>
      </c>
      <c r="AA267" t="s">
        <v>999</v>
      </c>
      <c r="AB267" t="s">
        <v>0</v>
      </c>
      <c r="AC267" t="s">
        <v>0</v>
      </c>
      <c r="AD267" t="s">
        <v>0</v>
      </c>
      <c r="AI267" s="1" t="str">
        <f>CONCATENATE(MONTH(L267),"/",1,"/",YEAR(L267))</f>
        <v>7/1/2013</v>
      </c>
      <c r="AJ267" s="1">
        <f>SUMIFS([1]Currency!A:A,[1]Currency!B:B,Sales!AI267,[1]Currency!C:C,Sales!R267)</f>
        <v>1</v>
      </c>
      <c r="AK267" s="1">
        <f>AJ267*J267*K267</f>
        <v>2.99</v>
      </c>
      <c r="AL267" s="1" t="str">
        <f>VLOOKUP(S267,[1]Region!A:B,2,FALSE)</f>
        <v>Brazil</v>
      </c>
      <c r="AM267" s="1">
        <f>SUMIFS([1]Encoding!D:D,[1]Encoding!B:B,Sales!AL267,[1]Encoding!A:A,Sales!C267)</f>
        <v>0.2</v>
      </c>
      <c r="AN267" s="1">
        <f>SUMIFS([1]Encoding!Q:Q,[1]Encoding!B:B,Sales!AL267,[1]Encoding!A:A,Sales!C267)</f>
        <v>4.8000000000000001E-2</v>
      </c>
      <c r="AO267" s="1">
        <f>AK267*(1-AN267)</f>
        <v>2.8464800000000001</v>
      </c>
      <c r="AP267" s="1">
        <f>AO267*(1-AM267)</f>
        <v>2.2771840000000001</v>
      </c>
    </row>
    <row r="268" spans="1:42">
      <c r="A268" t="s">
        <v>12</v>
      </c>
      <c r="B268" t="s">
        <v>11</v>
      </c>
      <c r="C268" t="s">
        <v>999</v>
      </c>
      <c r="D268" t="s">
        <v>0</v>
      </c>
      <c r="E268" t="s">
        <v>0</v>
      </c>
      <c r="F268" t="s">
        <v>2331</v>
      </c>
      <c r="G268" t="s">
        <v>1002</v>
      </c>
      <c r="H268" t="s">
        <v>2263</v>
      </c>
      <c r="I268" t="s">
        <v>7</v>
      </c>
      <c r="J268">
        <v>1</v>
      </c>
      <c r="K268">
        <v>2.99</v>
      </c>
      <c r="L268" s="2">
        <v>41482</v>
      </c>
      <c r="M268">
        <v>84000000000000</v>
      </c>
      <c r="N268" t="s">
        <v>492</v>
      </c>
      <c r="O268">
        <v>10077574154</v>
      </c>
      <c r="P268" s="2">
        <v>41482</v>
      </c>
      <c r="Q268" t="s">
        <v>5</v>
      </c>
      <c r="R268" t="s">
        <v>3</v>
      </c>
      <c r="S268" t="s">
        <v>4</v>
      </c>
      <c r="T268" t="s">
        <v>3</v>
      </c>
      <c r="U268" t="s">
        <v>0</v>
      </c>
      <c r="V268" t="s">
        <v>0</v>
      </c>
      <c r="W268">
        <v>4.99</v>
      </c>
      <c r="X268">
        <v>673532180</v>
      </c>
      <c r="Y268" t="s">
        <v>0</v>
      </c>
      <c r="Z268" t="s">
        <v>2</v>
      </c>
      <c r="AA268" t="s">
        <v>999</v>
      </c>
      <c r="AB268" t="s">
        <v>0</v>
      </c>
      <c r="AC268" t="s">
        <v>0</v>
      </c>
      <c r="AD268" t="s">
        <v>0</v>
      </c>
      <c r="AI268" s="1" t="str">
        <f>CONCATENATE(MONTH(L268),"/",1,"/",YEAR(L268))</f>
        <v>7/1/2013</v>
      </c>
      <c r="AJ268" s="1">
        <f>SUMIFS([1]Currency!A:A,[1]Currency!B:B,Sales!AI268,[1]Currency!C:C,Sales!R268)</f>
        <v>1</v>
      </c>
      <c r="AK268" s="1">
        <f>AJ268*J268*K268</f>
        <v>2.99</v>
      </c>
      <c r="AL268" s="1" t="str">
        <f>VLOOKUP(S268,[1]Region!A:B,2,FALSE)</f>
        <v>Brazil</v>
      </c>
      <c r="AM268" s="1">
        <f>SUMIFS([1]Encoding!D:D,[1]Encoding!B:B,Sales!AL268,[1]Encoding!A:A,Sales!C268)</f>
        <v>0.2</v>
      </c>
      <c r="AN268" s="1">
        <f>SUMIFS([1]Encoding!Q:Q,[1]Encoding!B:B,Sales!AL268,[1]Encoding!A:A,Sales!C268)</f>
        <v>4.8000000000000001E-2</v>
      </c>
      <c r="AO268" s="1">
        <f>AK268*(1-AN268)</f>
        <v>2.8464800000000001</v>
      </c>
      <c r="AP268" s="1">
        <f>AO268*(1-AM268)</f>
        <v>2.2771840000000001</v>
      </c>
    </row>
    <row r="269" spans="1:42">
      <c r="A269" t="s">
        <v>12</v>
      </c>
      <c r="B269" t="s">
        <v>11</v>
      </c>
      <c r="C269" t="s">
        <v>999</v>
      </c>
      <c r="D269" t="s">
        <v>0</v>
      </c>
      <c r="E269" t="s">
        <v>0</v>
      </c>
      <c r="F269" t="s">
        <v>2331</v>
      </c>
      <c r="G269" t="s">
        <v>1002</v>
      </c>
      <c r="H269" t="s">
        <v>2263</v>
      </c>
      <c r="I269" t="s">
        <v>7</v>
      </c>
      <c r="J269">
        <v>1</v>
      </c>
      <c r="K269">
        <v>2.99</v>
      </c>
      <c r="L269" s="2">
        <v>41482</v>
      </c>
      <c r="M269">
        <v>65000000000000</v>
      </c>
      <c r="N269" t="s">
        <v>225</v>
      </c>
      <c r="O269">
        <v>7218596444</v>
      </c>
      <c r="P269" s="2">
        <v>41482</v>
      </c>
      <c r="Q269" t="s">
        <v>5</v>
      </c>
      <c r="R269" t="s">
        <v>3</v>
      </c>
      <c r="S269" t="s">
        <v>4</v>
      </c>
      <c r="T269" t="s">
        <v>3</v>
      </c>
      <c r="U269" t="s">
        <v>0</v>
      </c>
      <c r="V269" t="s">
        <v>0</v>
      </c>
      <c r="W269">
        <v>4.99</v>
      </c>
      <c r="X269">
        <v>673532180</v>
      </c>
      <c r="Y269" t="s">
        <v>0</v>
      </c>
      <c r="Z269" t="s">
        <v>2</v>
      </c>
      <c r="AA269" t="s">
        <v>999</v>
      </c>
      <c r="AB269" t="s">
        <v>0</v>
      </c>
      <c r="AC269" t="s">
        <v>0</v>
      </c>
      <c r="AD269" t="s">
        <v>0</v>
      </c>
      <c r="AI269" s="1" t="str">
        <f>CONCATENATE(MONTH(L269),"/",1,"/",YEAR(L269))</f>
        <v>7/1/2013</v>
      </c>
      <c r="AJ269" s="1">
        <f>SUMIFS([1]Currency!A:A,[1]Currency!B:B,Sales!AI269,[1]Currency!C:C,Sales!R269)</f>
        <v>1</v>
      </c>
      <c r="AK269" s="1">
        <f>AJ269*J269*K269</f>
        <v>2.99</v>
      </c>
      <c r="AL269" s="1" t="str">
        <f>VLOOKUP(S269,[1]Region!A:B,2,FALSE)</f>
        <v>Brazil</v>
      </c>
      <c r="AM269" s="1">
        <f>SUMIFS([1]Encoding!D:D,[1]Encoding!B:B,Sales!AL269,[1]Encoding!A:A,Sales!C269)</f>
        <v>0.2</v>
      </c>
      <c r="AN269" s="1">
        <f>SUMIFS([1]Encoding!Q:Q,[1]Encoding!B:B,Sales!AL269,[1]Encoding!A:A,Sales!C269)</f>
        <v>4.8000000000000001E-2</v>
      </c>
      <c r="AO269" s="1">
        <f>AK269*(1-AN269)</f>
        <v>2.8464800000000001</v>
      </c>
      <c r="AP269" s="1">
        <f>AO269*(1-AM269)</f>
        <v>2.2771840000000001</v>
      </c>
    </row>
    <row r="270" spans="1:42">
      <c r="A270" t="s">
        <v>12</v>
      </c>
      <c r="B270" t="s">
        <v>11</v>
      </c>
      <c r="C270" t="s">
        <v>999</v>
      </c>
      <c r="D270" t="s">
        <v>0</v>
      </c>
      <c r="E270" t="s">
        <v>0</v>
      </c>
      <c r="F270" t="s">
        <v>2331</v>
      </c>
      <c r="G270" t="s">
        <v>1002</v>
      </c>
      <c r="H270" t="s">
        <v>2263</v>
      </c>
      <c r="I270" t="s">
        <v>7</v>
      </c>
      <c r="J270">
        <v>1</v>
      </c>
      <c r="K270">
        <v>2.99</v>
      </c>
      <c r="L270" s="2">
        <v>41482</v>
      </c>
      <c r="M270">
        <v>87000000000000</v>
      </c>
      <c r="N270" t="s">
        <v>4290</v>
      </c>
      <c r="O270">
        <v>9811329964</v>
      </c>
      <c r="P270" s="2">
        <v>41482</v>
      </c>
      <c r="Q270" t="s">
        <v>5</v>
      </c>
      <c r="R270" t="s">
        <v>3</v>
      </c>
      <c r="S270" t="s">
        <v>4</v>
      </c>
      <c r="T270" t="s">
        <v>3</v>
      </c>
      <c r="U270" t="s">
        <v>0</v>
      </c>
      <c r="V270" t="s">
        <v>0</v>
      </c>
      <c r="W270">
        <v>4.99</v>
      </c>
      <c r="X270">
        <v>673532180</v>
      </c>
      <c r="Y270" t="s">
        <v>0</v>
      </c>
      <c r="Z270" t="s">
        <v>2</v>
      </c>
      <c r="AA270" t="s">
        <v>999</v>
      </c>
      <c r="AB270" t="s">
        <v>0</v>
      </c>
      <c r="AC270" t="s">
        <v>0</v>
      </c>
      <c r="AD270" t="s">
        <v>0</v>
      </c>
      <c r="AI270" s="1" t="str">
        <f>CONCATENATE(MONTH(L270),"/",1,"/",YEAR(L270))</f>
        <v>7/1/2013</v>
      </c>
      <c r="AJ270" s="1">
        <f>SUMIFS([1]Currency!A:A,[1]Currency!B:B,Sales!AI270,[1]Currency!C:C,Sales!R270)</f>
        <v>1</v>
      </c>
      <c r="AK270" s="1">
        <f>AJ270*J270*K270</f>
        <v>2.99</v>
      </c>
      <c r="AL270" s="1" t="str">
        <f>VLOOKUP(S270,[1]Region!A:B,2,FALSE)</f>
        <v>Brazil</v>
      </c>
      <c r="AM270" s="1">
        <f>SUMIFS([1]Encoding!D:D,[1]Encoding!B:B,Sales!AL270,[1]Encoding!A:A,Sales!C270)</f>
        <v>0.2</v>
      </c>
      <c r="AN270" s="1">
        <f>SUMIFS([1]Encoding!Q:Q,[1]Encoding!B:B,Sales!AL270,[1]Encoding!A:A,Sales!C270)</f>
        <v>4.8000000000000001E-2</v>
      </c>
      <c r="AO270" s="1">
        <f>AK270*(1-AN270)</f>
        <v>2.8464800000000001</v>
      </c>
      <c r="AP270" s="1">
        <f>AO270*(1-AM270)</f>
        <v>2.2771840000000001</v>
      </c>
    </row>
    <row r="271" spans="1:42">
      <c r="A271" t="s">
        <v>12</v>
      </c>
      <c r="B271" t="s">
        <v>11</v>
      </c>
      <c r="C271" t="s">
        <v>999</v>
      </c>
      <c r="D271" t="s">
        <v>0</v>
      </c>
      <c r="E271" t="s">
        <v>0</v>
      </c>
      <c r="F271" t="s">
        <v>2331</v>
      </c>
      <c r="G271" t="s">
        <v>1002</v>
      </c>
      <c r="H271" t="s">
        <v>2263</v>
      </c>
      <c r="I271" t="s">
        <v>23</v>
      </c>
      <c r="J271">
        <v>1</v>
      </c>
      <c r="K271">
        <v>14</v>
      </c>
      <c r="L271" s="2">
        <v>41482</v>
      </c>
      <c r="M271">
        <v>78000000000000</v>
      </c>
      <c r="N271" t="s">
        <v>3009</v>
      </c>
      <c r="O271">
        <v>8547460214</v>
      </c>
      <c r="P271" s="2">
        <v>41482</v>
      </c>
      <c r="Q271" t="s">
        <v>5</v>
      </c>
      <c r="R271" t="s">
        <v>3</v>
      </c>
      <c r="S271" t="s">
        <v>4</v>
      </c>
      <c r="T271" t="s">
        <v>3</v>
      </c>
      <c r="U271" t="s">
        <v>0</v>
      </c>
      <c r="V271" t="s">
        <v>0</v>
      </c>
      <c r="W271">
        <v>19.989999999999998</v>
      </c>
      <c r="X271">
        <v>673532180</v>
      </c>
      <c r="Y271" t="s">
        <v>0</v>
      </c>
      <c r="Z271" t="s">
        <v>2</v>
      </c>
      <c r="AA271" t="s">
        <v>999</v>
      </c>
      <c r="AB271" t="s">
        <v>0</v>
      </c>
      <c r="AC271" t="s">
        <v>0</v>
      </c>
      <c r="AD271" t="s">
        <v>0</v>
      </c>
      <c r="AI271" s="1" t="str">
        <f>CONCATENATE(MONTH(L271),"/",1,"/",YEAR(L271))</f>
        <v>7/1/2013</v>
      </c>
      <c r="AJ271" s="1">
        <f>SUMIFS([1]Currency!A:A,[1]Currency!B:B,Sales!AI271,[1]Currency!C:C,Sales!R271)</f>
        <v>1</v>
      </c>
      <c r="AK271" s="1">
        <f>AJ271*J271*K271</f>
        <v>14</v>
      </c>
      <c r="AL271" s="1" t="str">
        <f>VLOOKUP(S271,[1]Region!A:B,2,FALSE)</f>
        <v>Brazil</v>
      </c>
      <c r="AM271" s="1">
        <f>SUMIFS([1]Encoding!D:D,[1]Encoding!B:B,Sales!AL271,[1]Encoding!A:A,Sales!C271)</f>
        <v>0.2</v>
      </c>
      <c r="AN271" s="1">
        <f>SUMIFS([1]Encoding!Q:Q,[1]Encoding!B:B,Sales!AL271,[1]Encoding!A:A,Sales!C271)</f>
        <v>4.8000000000000001E-2</v>
      </c>
      <c r="AO271" s="1">
        <f>AK271*(1-AN271)</f>
        <v>13.327999999999999</v>
      </c>
      <c r="AP271" s="1">
        <f>AO271*(1-AM271)</f>
        <v>10.6624</v>
      </c>
    </row>
    <row r="272" spans="1:42">
      <c r="A272" t="s">
        <v>12</v>
      </c>
      <c r="B272" t="s">
        <v>11</v>
      </c>
      <c r="C272" t="s">
        <v>999</v>
      </c>
      <c r="D272" t="s">
        <v>0</v>
      </c>
      <c r="E272" t="s">
        <v>0</v>
      </c>
      <c r="F272" t="s">
        <v>2331</v>
      </c>
      <c r="G272" t="s">
        <v>1002</v>
      </c>
      <c r="H272" t="s">
        <v>2263</v>
      </c>
      <c r="I272" t="s">
        <v>7</v>
      </c>
      <c r="J272">
        <v>1</v>
      </c>
      <c r="K272">
        <v>2.99</v>
      </c>
      <c r="L272" s="2">
        <v>41482</v>
      </c>
      <c r="M272">
        <v>29000000000000</v>
      </c>
      <c r="N272" t="s">
        <v>760</v>
      </c>
      <c r="O272">
        <v>2806396349</v>
      </c>
      <c r="P272" s="2">
        <v>41482</v>
      </c>
      <c r="Q272" t="s">
        <v>5</v>
      </c>
      <c r="R272" t="s">
        <v>3</v>
      </c>
      <c r="S272" t="s">
        <v>4</v>
      </c>
      <c r="T272" t="s">
        <v>3</v>
      </c>
      <c r="U272" t="s">
        <v>0</v>
      </c>
      <c r="V272" t="s">
        <v>0</v>
      </c>
      <c r="W272">
        <v>4.99</v>
      </c>
      <c r="X272">
        <v>673532180</v>
      </c>
      <c r="Y272" t="s">
        <v>0</v>
      </c>
      <c r="Z272" t="s">
        <v>2</v>
      </c>
      <c r="AA272" t="s">
        <v>999</v>
      </c>
      <c r="AB272" t="s">
        <v>0</v>
      </c>
      <c r="AC272" t="s">
        <v>0</v>
      </c>
      <c r="AD272" t="s">
        <v>0</v>
      </c>
      <c r="AI272" s="1" t="str">
        <f>CONCATENATE(MONTH(L272),"/",1,"/",YEAR(L272))</f>
        <v>7/1/2013</v>
      </c>
      <c r="AJ272" s="1">
        <f>SUMIFS([1]Currency!A:A,[1]Currency!B:B,Sales!AI272,[1]Currency!C:C,Sales!R272)</f>
        <v>1</v>
      </c>
      <c r="AK272" s="1">
        <f>AJ272*J272*K272</f>
        <v>2.99</v>
      </c>
      <c r="AL272" s="1" t="str">
        <f>VLOOKUP(S272,[1]Region!A:B,2,FALSE)</f>
        <v>Brazil</v>
      </c>
      <c r="AM272" s="1">
        <f>SUMIFS([1]Encoding!D:D,[1]Encoding!B:B,Sales!AL272,[1]Encoding!A:A,Sales!C272)</f>
        <v>0.2</v>
      </c>
      <c r="AN272" s="1">
        <f>SUMIFS([1]Encoding!Q:Q,[1]Encoding!B:B,Sales!AL272,[1]Encoding!A:A,Sales!C272)</f>
        <v>4.8000000000000001E-2</v>
      </c>
      <c r="AO272" s="1">
        <f>AK272*(1-AN272)</f>
        <v>2.8464800000000001</v>
      </c>
      <c r="AP272" s="1">
        <f>AO272*(1-AM272)</f>
        <v>2.2771840000000001</v>
      </c>
    </row>
    <row r="273" spans="1:42">
      <c r="A273" t="s">
        <v>12</v>
      </c>
      <c r="B273" t="s">
        <v>11</v>
      </c>
      <c r="C273" t="s">
        <v>999</v>
      </c>
      <c r="D273" t="s">
        <v>0</v>
      </c>
      <c r="E273" t="s">
        <v>0</v>
      </c>
      <c r="F273" t="s">
        <v>2331</v>
      </c>
      <c r="G273" t="s">
        <v>1002</v>
      </c>
      <c r="H273" t="s">
        <v>2263</v>
      </c>
      <c r="I273" t="s">
        <v>23</v>
      </c>
      <c r="J273">
        <v>1</v>
      </c>
      <c r="K273">
        <v>14</v>
      </c>
      <c r="L273" s="2">
        <v>41482</v>
      </c>
      <c r="M273">
        <v>80000000000000</v>
      </c>
      <c r="N273" t="s">
        <v>4289</v>
      </c>
      <c r="O273">
        <v>2894132579</v>
      </c>
      <c r="P273" s="2">
        <v>41482</v>
      </c>
      <c r="Q273" t="s">
        <v>5</v>
      </c>
      <c r="R273" t="s">
        <v>3</v>
      </c>
      <c r="S273" t="s">
        <v>4</v>
      </c>
      <c r="T273" t="s">
        <v>3</v>
      </c>
      <c r="U273" t="s">
        <v>0</v>
      </c>
      <c r="V273" t="s">
        <v>0</v>
      </c>
      <c r="W273">
        <v>19.989999999999998</v>
      </c>
      <c r="X273">
        <v>673532180</v>
      </c>
      <c r="Y273" t="s">
        <v>0</v>
      </c>
      <c r="Z273" t="s">
        <v>2</v>
      </c>
      <c r="AA273" t="s">
        <v>999</v>
      </c>
      <c r="AB273" t="s">
        <v>0</v>
      </c>
      <c r="AC273" t="s">
        <v>0</v>
      </c>
      <c r="AD273" t="s">
        <v>0</v>
      </c>
      <c r="AI273" s="1" t="str">
        <f>CONCATENATE(MONTH(L273),"/",1,"/",YEAR(L273))</f>
        <v>7/1/2013</v>
      </c>
      <c r="AJ273" s="1">
        <f>SUMIFS([1]Currency!A:A,[1]Currency!B:B,Sales!AI273,[1]Currency!C:C,Sales!R273)</f>
        <v>1</v>
      </c>
      <c r="AK273" s="1">
        <f>AJ273*J273*K273</f>
        <v>14</v>
      </c>
      <c r="AL273" s="1" t="str">
        <f>VLOOKUP(S273,[1]Region!A:B,2,FALSE)</f>
        <v>Brazil</v>
      </c>
      <c r="AM273" s="1">
        <f>SUMIFS([1]Encoding!D:D,[1]Encoding!B:B,Sales!AL273,[1]Encoding!A:A,Sales!C273)</f>
        <v>0.2</v>
      </c>
      <c r="AN273" s="1">
        <f>SUMIFS([1]Encoding!Q:Q,[1]Encoding!B:B,Sales!AL273,[1]Encoding!A:A,Sales!C273)</f>
        <v>4.8000000000000001E-2</v>
      </c>
      <c r="AO273" s="1">
        <f>AK273*(1-AN273)</f>
        <v>13.327999999999999</v>
      </c>
      <c r="AP273" s="1">
        <f>AO273*(1-AM273)</f>
        <v>10.6624</v>
      </c>
    </row>
    <row r="274" spans="1:42">
      <c r="A274" t="s">
        <v>12</v>
      </c>
      <c r="B274" t="s">
        <v>11</v>
      </c>
      <c r="C274" t="s">
        <v>999</v>
      </c>
      <c r="D274" t="s">
        <v>0</v>
      </c>
      <c r="E274" t="s">
        <v>0</v>
      </c>
      <c r="F274" t="s">
        <v>2331</v>
      </c>
      <c r="G274" t="s">
        <v>1002</v>
      </c>
      <c r="H274" t="s">
        <v>2263</v>
      </c>
      <c r="I274" t="s">
        <v>7</v>
      </c>
      <c r="J274">
        <v>1</v>
      </c>
      <c r="K274">
        <v>2.99</v>
      </c>
      <c r="L274" s="2">
        <v>41482</v>
      </c>
      <c r="M274">
        <v>30000000000000</v>
      </c>
      <c r="N274" t="s">
        <v>1203</v>
      </c>
      <c r="O274">
        <v>2023708069</v>
      </c>
      <c r="P274" s="2">
        <v>41482</v>
      </c>
      <c r="Q274" t="s">
        <v>5</v>
      </c>
      <c r="R274" t="s">
        <v>3</v>
      </c>
      <c r="S274" t="s">
        <v>4</v>
      </c>
      <c r="T274" t="s">
        <v>3</v>
      </c>
      <c r="U274" t="s">
        <v>0</v>
      </c>
      <c r="V274" t="s">
        <v>0</v>
      </c>
      <c r="W274">
        <v>4.99</v>
      </c>
      <c r="X274">
        <v>673532180</v>
      </c>
      <c r="Y274" t="s">
        <v>0</v>
      </c>
      <c r="Z274" t="s">
        <v>2</v>
      </c>
      <c r="AA274" t="s">
        <v>999</v>
      </c>
      <c r="AB274" t="s">
        <v>0</v>
      </c>
      <c r="AC274" t="s">
        <v>0</v>
      </c>
      <c r="AD274" t="s">
        <v>0</v>
      </c>
      <c r="AI274" s="1" t="str">
        <f>CONCATENATE(MONTH(L274),"/",1,"/",YEAR(L274))</f>
        <v>7/1/2013</v>
      </c>
      <c r="AJ274" s="1">
        <f>SUMIFS([1]Currency!A:A,[1]Currency!B:B,Sales!AI274,[1]Currency!C:C,Sales!R274)</f>
        <v>1</v>
      </c>
      <c r="AK274" s="1">
        <f>AJ274*J274*K274</f>
        <v>2.99</v>
      </c>
      <c r="AL274" s="1" t="str">
        <f>VLOOKUP(S274,[1]Region!A:B,2,FALSE)</f>
        <v>Brazil</v>
      </c>
      <c r="AM274" s="1">
        <f>SUMIFS([1]Encoding!D:D,[1]Encoding!B:B,Sales!AL274,[1]Encoding!A:A,Sales!C274)</f>
        <v>0.2</v>
      </c>
      <c r="AN274" s="1">
        <f>SUMIFS([1]Encoding!Q:Q,[1]Encoding!B:B,Sales!AL274,[1]Encoding!A:A,Sales!C274)</f>
        <v>4.8000000000000001E-2</v>
      </c>
      <c r="AO274" s="1">
        <f>AK274*(1-AN274)</f>
        <v>2.8464800000000001</v>
      </c>
      <c r="AP274" s="1">
        <f>AO274*(1-AM274)</f>
        <v>2.2771840000000001</v>
      </c>
    </row>
    <row r="275" spans="1:42">
      <c r="A275" t="s">
        <v>12</v>
      </c>
      <c r="B275" t="s">
        <v>11</v>
      </c>
      <c r="C275" t="s">
        <v>999</v>
      </c>
      <c r="D275" t="s">
        <v>0</v>
      </c>
      <c r="E275" t="s">
        <v>0</v>
      </c>
      <c r="F275" t="s">
        <v>2331</v>
      </c>
      <c r="G275" t="s">
        <v>1002</v>
      </c>
      <c r="H275" t="s">
        <v>2263</v>
      </c>
      <c r="I275" t="s">
        <v>7</v>
      </c>
      <c r="J275">
        <v>1</v>
      </c>
      <c r="K275">
        <v>2.99</v>
      </c>
      <c r="L275" s="2">
        <v>41482</v>
      </c>
      <c r="M275">
        <v>64000000000000</v>
      </c>
      <c r="N275" t="s">
        <v>4288</v>
      </c>
      <c r="O275">
        <v>5741890659</v>
      </c>
      <c r="P275" s="2">
        <v>41482</v>
      </c>
      <c r="Q275" t="s">
        <v>5</v>
      </c>
      <c r="R275" t="s">
        <v>3</v>
      </c>
      <c r="S275" t="s">
        <v>4</v>
      </c>
      <c r="T275" t="s">
        <v>3</v>
      </c>
      <c r="U275" t="s">
        <v>0</v>
      </c>
      <c r="V275" t="s">
        <v>0</v>
      </c>
      <c r="W275">
        <v>4.99</v>
      </c>
      <c r="X275">
        <v>673532180</v>
      </c>
      <c r="Y275" t="s">
        <v>0</v>
      </c>
      <c r="Z275" t="s">
        <v>2</v>
      </c>
      <c r="AA275" t="s">
        <v>999</v>
      </c>
      <c r="AB275" t="s">
        <v>0</v>
      </c>
      <c r="AC275" t="s">
        <v>0</v>
      </c>
      <c r="AD275" t="s">
        <v>0</v>
      </c>
      <c r="AI275" s="1" t="str">
        <f>CONCATENATE(MONTH(L275),"/",1,"/",YEAR(L275))</f>
        <v>7/1/2013</v>
      </c>
      <c r="AJ275" s="1">
        <f>SUMIFS([1]Currency!A:A,[1]Currency!B:B,Sales!AI275,[1]Currency!C:C,Sales!R275)</f>
        <v>1</v>
      </c>
      <c r="AK275" s="1">
        <f>AJ275*J275*K275</f>
        <v>2.99</v>
      </c>
      <c r="AL275" s="1" t="str">
        <f>VLOOKUP(S275,[1]Region!A:B,2,FALSE)</f>
        <v>Brazil</v>
      </c>
      <c r="AM275" s="1">
        <f>SUMIFS([1]Encoding!D:D,[1]Encoding!B:B,Sales!AL275,[1]Encoding!A:A,Sales!C275)</f>
        <v>0.2</v>
      </c>
      <c r="AN275" s="1">
        <f>SUMIFS([1]Encoding!Q:Q,[1]Encoding!B:B,Sales!AL275,[1]Encoding!A:A,Sales!C275)</f>
        <v>4.8000000000000001E-2</v>
      </c>
      <c r="AO275" s="1">
        <f>AK275*(1-AN275)</f>
        <v>2.8464800000000001</v>
      </c>
      <c r="AP275" s="1">
        <f>AO275*(1-AM275)</f>
        <v>2.2771840000000001</v>
      </c>
    </row>
    <row r="276" spans="1:42">
      <c r="A276" t="s">
        <v>12</v>
      </c>
      <c r="B276" t="s">
        <v>11</v>
      </c>
      <c r="C276" t="s">
        <v>999</v>
      </c>
      <c r="D276" t="s">
        <v>0</v>
      </c>
      <c r="E276" t="s">
        <v>0</v>
      </c>
      <c r="F276" t="s">
        <v>2331</v>
      </c>
      <c r="G276" t="s">
        <v>1002</v>
      </c>
      <c r="H276" t="s">
        <v>2263</v>
      </c>
      <c r="I276" t="s">
        <v>7</v>
      </c>
      <c r="J276">
        <v>1</v>
      </c>
      <c r="K276">
        <v>2.99</v>
      </c>
      <c r="L276" s="2">
        <v>41482</v>
      </c>
      <c r="M276">
        <v>60000000000000</v>
      </c>
      <c r="N276" t="s">
        <v>4287</v>
      </c>
      <c r="O276">
        <v>1478915284</v>
      </c>
      <c r="P276" s="2">
        <v>41482</v>
      </c>
      <c r="Q276" t="s">
        <v>5</v>
      </c>
      <c r="R276" t="s">
        <v>3</v>
      </c>
      <c r="S276" t="s">
        <v>4</v>
      </c>
      <c r="T276" t="s">
        <v>3</v>
      </c>
      <c r="U276" t="s">
        <v>0</v>
      </c>
      <c r="V276" t="s">
        <v>0</v>
      </c>
      <c r="W276">
        <v>4.99</v>
      </c>
      <c r="X276">
        <v>673532180</v>
      </c>
      <c r="Y276" t="s">
        <v>0</v>
      </c>
      <c r="Z276" t="s">
        <v>2</v>
      </c>
      <c r="AA276" t="s">
        <v>999</v>
      </c>
      <c r="AB276" t="s">
        <v>0</v>
      </c>
      <c r="AC276" t="s">
        <v>0</v>
      </c>
      <c r="AD276" t="s">
        <v>0</v>
      </c>
      <c r="AI276" s="1" t="str">
        <f>CONCATENATE(MONTH(L276),"/",1,"/",YEAR(L276))</f>
        <v>7/1/2013</v>
      </c>
      <c r="AJ276" s="1">
        <f>SUMIFS([1]Currency!A:A,[1]Currency!B:B,Sales!AI276,[1]Currency!C:C,Sales!R276)</f>
        <v>1</v>
      </c>
      <c r="AK276" s="1">
        <f>AJ276*J276*K276</f>
        <v>2.99</v>
      </c>
      <c r="AL276" s="1" t="str">
        <f>VLOOKUP(S276,[1]Region!A:B,2,FALSE)</f>
        <v>Brazil</v>
      </c>
      <c r="AM276" s="1">
        <f>SUMIFS([1]Encoding!D:D,[1]Encoding!B:B,Sales!AL276,[1]Encoding!A:A,Sales!C276)</f>
        <v>0.2</v>
      </c>
      <c r="AN276" s="1">
        <f>SUMIFS([1]Encoding!Q:Q,[1]Encoding!B:B,Sales!AL276,[1]Encoding!A:A,Sales!C276)</f>
        <v>4.8000000000000001E-2</v>
      </c>
      <c r="AO276" s="1">
        <f>AK276*(1-AN276)</f>
        <v>2.8464800000000001</v>
      </c>
      <c r="AP276" s="1">
        <f>AO276*(1-AM276)</f>
        <v>2.2771840000000001</v>
      </c>
    </row>
    <row r="277" spans="1:42">
      <c r="A277" t="s">
        <v>12</v>
      </c>
      <c r="B277" t="s">
        <v>11</v>
      </c>
      <c r="C277" t="s">
        <v>999</v>
      </c>
      <c r="D277" t="s">
        <v>0</v>
      </c>
      <c r="E277" t="s">
        <v>0</v>
      </c>
      <c r="F277" t="s">
        <v>2331</v>
      </c>
      <c r="G277" t="s">
        <v>1002</v>
      </c>
      <c r="H277" t="s">
        <v>2263</v>
      </c>
      <c r="I277" t="s">
        <v>7</v>
      </c>
      <c r="J277">
        <v>1</v>
      </c>
      <c r="K277">
        <v>2.99</v>
      </c>
      <c r="L277" s="2">
        <v>41482</v>
      </c>
      <c r="M277">
        <v>80000000000000</v>
      </c>
      <c r="N277" t="s">
        <v>4286</v>
      </c>
      <c r="O277">
        <v>2026416399</v>
      </c>
      <c r="P277" s="2">
        <v>41482</v>
      </c>
      <c r="Q277" t="s">
        <v>5</v>
      </c>
      <c r="R277" t="s">
        <v>3</v>
      </c>
      <c r="S277" t="s">
        <v>4</v>
      </c>
      <c r="T277" t="s">
        <v>3</v>
      </c>
      <c r="U277" t="s">
        <v>0</v>
      </c>
      <c r="V277" t="s">
        <v>0</v>
      </c>
      <c r="W277">
        <v>4.99</v>
      </c>
      <c r="X277">
        <v>673532180</v>
      </c>
      <c r="Y277" t="s">
        <v>0</v>
      </c>
      <c r="Z277" t="s">
        <v>2</v>
      </c>
      <c r="AA277" t="s">
        <v>999</v>
      </c>
      <c r="AB277" t="s">
        <v>0</v>
      </c>
      <c r="AC277" t="s">
        <v>0</v>
      </c>
      <c r="AD277" t="s">
        <v>0</v>
      </c>
      <c r="AI277" s="1" t="str">
        <f>CONCATENATE(MONTH(L277),"/",1,"/",YEAR(L277))</f>
        <v>7/1/2013</v>
      </c>
      <c r="AJ277" s="1">
        <f>SUMIFS([1]Currency!A:A,[1]Currency!B:B,Sales!AI277,[1]Currency!C:C,Sales!R277)</f>
        <v>1</v>
      </c>
      <c r="AK277" s="1">
        <f>AJ277*J277*K277</f>
        <v>2.99</v>
      </c>
      <c r="AL277" s="1" t="str">
        <f>VLOOKUP(S277,[1]Region!A:B,2,FALSE)</f>
        <v>Brazil</v>
      </c>
      <c r="AM277" s="1">
        <f>SUMIFS([1]Encoding!D:D,[1]Encoding!B:B,Sales!AL277,[1]Encoding!A:A,Sales!C277)</f>
        <v>0.2</v>
      </c>
      <c r="AN277" s="1">
        <f>SUMIFS([1]Encoding!Q:Q,[1]Encoding!B:B,Sales!AL277,[1]Encoding!A:A,Sales!C277)</f>
        <v>4.8000000000000001E-2</v>
      </c>
      <c r="AO277" s="1">
        <f>AK277*(1-AN277)</f>
        <v>2.8464800000000001</v>
      </c>
      <c r="AP277" s="1">
        <f>AO277*(1-AM277)</f>
        <v>2.2771840000000001</v>
      </c>
    </row>
    <row r="278" spans="1:42">
      <c r="A278" t="s">
        <v>12</v>
      </c>
      <c r="B278" t="s">
        <v>11</v>
      </c>
      <c r="C278" t="s">
        <v>999</v>
      </c>
      <c r="D278" t="s">
        <v>0</v>
      </c>
      <c r="E278" t="s">
        <v>0</v>
      </c>
      <c r="F278" t="s">
        <v>2331</v>
      </c>
      <c r="G278" t="s">
        <v>1002</v>
      </c>
      <c r="H278" t="s">
        <v>2263</v>
      </c>
      <c r="I278" t="s">
        <v>7</v>
      </c>
      <c r="J278">
        <v>1</v>
      </c>
      <c r="K278">
        <v>2.39</v>
      </c>
      <c r="L278" s="2">
        <v>41482</v>
      </c>
      <c r="M278">
        <v>66000000000000</v>
      </c>
      <c r="N278" t="s">
        <v>4285</v>
      </c>
      <c r="O278">
        <v>5635954544</v>
      </c>
      <c r="P278" s="2">
        <v>41482</v>
      </c>
      <c r="Q278" t="s">
        <v>5</v>
      </c>
      <c r="R278" t="s">
        <v>3</v>
      </c>
      <c r="S278" t="s">
        <v>4</v>
      </c>
      <c r="T278" t="s">
        <v>3</v>
      </c>
      <c r="U278" t="s">
        <v>0</v>
      </c>
      <c r="V278" t="s">
        <v>0</v>
      </c>
      <c r="W278">
        <v>3.99</v>
      </c>
      <c r="X278">
        <v>673532180</v>
      </c>
      <c r="Y278" t="s">
        <v>0</v>
      </c>
      <c r="Z278" t="s">
        <v>15</v>
      </c>
      <c r="AA278" t="s">
        <v>999</v>
      </c>
      <c r="AB278" t="s">
        <v>0</v>
      </c>
      <c r="AC278" t="s">
        <v>0</v>
      </c>
      <c r="AD278" t="s">
        <v>0</v>
      </c>
      <c r="AI278" s="1" t="str">
        <f>CONCATENATE(MONTH(L278),"/",1,"/",YEAR(L278))</f>
        <v>7/1/2013</v>
      </c>
      <c r="AJ278" s="1">
        <f>SUMIFS([1]Currency!A:A,[1]Currency!B:B,Sales!AI278,[1]Currency!C:C,Sales!R278)</f>
        <v>1</v>
      </c>
      <c r="AK278" s="1">
        <f>AJ278*J278*K278</f>
        <v>2.39</v>
      </c>
      <c r="AL278" s="1" t="str">
        <f>VLOOKUP(S278,[1]Region!A:B,2,FALSE)</f>
        <v>Brazil</v>
      </c>
      <c r="AM278" s="1">
        <f>SUMIFS([1]Encoding!D:D,[1]Encoding!B:B,Sales!AL278,[1]Encoding!A:A,Sales!C278)</f>
        <v>0.2</v>
      </c>
      <c r="AN278" s="1">
        <f>SUMIFS([1]Encoding!Q:Q,[1]Encoding!B:B,Sales!AL278,[1]Encoding!A:A,Sales!C278)</f>
        <v>4.8000000000000001E-2</v>
      </c>
      <c r="AO278" s="1">
        <f>AK278*(1-AN278)</f>
        <v>2.27528</v>
      </c>
      <c r="AP278" s="1">
        <f>AO278*(1-AM278)</f>
        <v>1.8202240000000001</v>
      </c>
    </row>
    <row r="279" spans="1:42">
      <c r="A279" t="s">
        <v>12</v>
      </c>
      <c r="B279" t="s">
        <v>11</v>
      </c>
      <c r="C279" t="s">
        <v>999</v>
      </c>
      <c r="D279" t="s">
        <v>0</v>
      </c>
      <c r="E279" t="s">
        <v>0</v>
      </c>
      <c r="F279" t="s">
        <v>2331</v>
      </c>
      <c r="G279" t="s">
        <v>1002</v>
      </c>
      <c r="H279" t="s">
        <v>2263</v>
      </c>
      <c r="I279" t="s">
        <v>7</v>
      </c>
      <c r="J279">
        <v>1</v>
      </c>
      <c r="K279">
        <v>2.99</v>
      </c>
      <c r="L279" s="2">
        <v>41482</v>
      </c>
      <c r="M279">
        <v>88000000000000</v>
      </c>
      <c r="N279" t="s">
        <v>4284</v>
      </c>
      <c r="O279">
        <v>3251745679</v>
      </c>
      <c r="P279" s="2">
        <v>41482</v>
      </c>
      <c r="Q279" t="s">
        <v>5</v>
      </c>
      <c r="R279" t="s">
        <v>3</v>
      </c>
      <c r="S279" t="s">
        <v>4</v>
      </c>
      <c r="T279" t="s">
        <v>3</v>
      </c>
      <c r="U279" t="s">
        <v>0</v>
      </c>
      <c r="V279" t="s">
        <v>0</v>
      </c>
      <c r="W279">
        <v>4.99</v>
      </c>
      <c r="X279">
        <v>673532180</v>
      </c>
      <c r="Y279" t="s">
        <v>0</v>
      </c>
      <c r="Z279" t="s">
        <v>2</v>
      </c>
      <c r="AA279" t="s">
        <v>999</v>
      </c>
      <c r="AB279" t="s">
        <v>0</v>
      </c>
      <c r="AC279" t="s">
        <v>0</v>
      </c>
      <c r="AD279" t="s">
        <v>0</v>
      </c>
      <c r="AI279" s="1" t="str">
        <f>CONCATENATE(MONTH(L279),"/",1,"/",YEAR(L279))</f>
        <v>7/1/2013</v>
      </c>
      <c r="AJ279" s="1">
        <f>SUMIFS([1]Currency!A:A,[1]Currency!B:B,Sales!AI279,[1]Currency!C:C,Sales!R279)</f>
        <v>1</v>
      </c>
      <c r="AK279" s="1">
        <f>AJ279*J279*K279</f>
        <v>2.99</v>
      </c>
      <c r="AL279" s="1" t="str">
        <f>VLOOKUP(S279,[1]Region!A:B,2,FALSE)</f>
        <v>Brazil</v>
      </c>
      <c r="AM279" s="1">
        <f>SUMIFS([1]Encoding!D:D,[1]Encoding!B:B,Sales!AL279,[1]Encoding!A:A,Sales!C279)</f>
        <v>0.2</v>
      </c>
      <c r="AN279" s="1">
        <f>SUMIFS([1]Encoding!Q:Q,[1]Encoding!B:B,Sales!AL279,[1]Encoding!A:A,Sales!C279)</f>
        <v>4.8000000000000001E-2</v>
      </c>
      <c r="AO279" s="1">
        <f>AK279*(1-AN279)</f>
        <v>2.8464800000000001</v>
      </c>
      <c r="AP279" s="1">
        <f>AO279*(1-AM279)</f>
        <v>2.2771840000000001</v>
      </c>
    </row>
    <row r="280" spans="1:42">
      <c r="A280" t="s">
        <v>12</v>
      </c>
      <c r="B280" t="s">
        <v>11</v>
      </c>
      <c r="C280" t="s">
        <v>999</v>
      </c>
      <c r="D280" t="s">
        <v>0</v>
      </c>
      <c r="E280" t="s">
        <v>0</v>
      </c>
      <c r="F280" t="s">
        <v>2331</v>
      </c>
      <c r="G280" t="s">
        <v>1002</v>
      </c>
      <c r="H280" t="s">
        <v>2263</v>
      </c>
      <c r="I280" t="s">
        <v>7</v>
      </c>
      <c r="J280">
        <v>1</v>
      </c>
      <c r="K280">
        <v>2.39</v>
      </c>
      <c r="L280" s="2">
        <v>41482</v>
      </c>
      <c r="M280">
        <v>77000000000000</v>
      </c>
      <c r="N280" t="s">
        <v>4283</v>
      </c>
      <c r="O280">
        <v>5046394064</v>
      </c>
      <c r="P280" s="2">
        <v>41482</v>
      </c>
      <c r="Q280" t="s">
        <v>5</v>
      </c>
      <c r="R280" t="s">
        <v>3</v>
      </c>
      <c r="S280" t="s">
        <v>4</v>
      </c>
      <c r="T280" t="s">
        <v>3</v>
      </c>
      <c r="U280" t="s">
        <v>0</v>
      </c>
      <c r="V280" t="s">
        <v>0</v>
      </c>
      <c r="W280">
        <v>3.99</v>
      </c>
      <c r="X280">
        <v>673532180</v>
      </c>
      <c r="Y280" t="s">
        <v>0</v>
      </c>
      <c r="Z280" t="s">
        <v>15</v>
      </c>
      <c r="AA280" t="s">
        <v>999</v>
      </c>
      <c r="AB280" t="s">
        <v>0</v>
      </c>
      <c r="AC280" t="s">
        <v>0</v>
      </c>
      <c r="AD280" t="s">
        <v>0</v>
      </c>
      <c r="AI280" s="1" t="str">
        <f>CONCATENATE(MONTH(L280),"/",1,"/",YEAR(L280))</f>
        <v>7/1/2013</v>
      </c>
      <c r="AJ280" s="1">
        <f>SUMIFS([1]Currency!A:A,[1]Currency!B:B,Sales!AI280,[1]Currency!C:C,Sales!R280)</f>
        <v>1</v>
      </c>
      <c r="AK280" s="1">
        <f>AJ280*J280*K280</f>
        <v>2.39</v>
      </c>
      <c r="AL280" s="1" t="str">
        <f>VLOOKUP(S280,[1]Region!A:B,2,FALSE)</f>
        <v>Brazil</v>
      </c>
      <c r="AM280" s="1">
        <f>SUMIFS([1]Encoding!D:D,[1]Encoding!B:B,Sales!AL280,[1]Encoding!A:A,Sales!C280)</f>
        <v>0.2</v>
      </c>
      <c r="AN280" s="1">
        <f>SUMIFS([1]Encoding!Q:Q,[1]Encoding!B:B,Sales!AL280,[1]Encoding!A:A,Sales!C280)</f>
        <v>4.8000000000000001E-2</v>
      </c>
      <c r="AO280" s="1">
        <f>AK280*(1-AN280)</f>
        <v>2.27528</v>
      </c>
      <c r="AP280" s="1">
        <f>AO280*(1-AM280)</f>
        <v>1.8202240000000001</v>
      </c>
    </row>
    <row r="281" spans="1:42">
      <c r="A281" t="s">
        <v>12</v>
      </c>
      <c r="B281" t="s">
        <v>11</v>
      </c>
      <c r="C281" t="s">
        <v>999</v>
      </c>
      <c r="D281" t="s">
        <v>0</v>
      </c>
      <c r="E281" t="s">
        <v>0</v>
      </c>
      <c r="F281" t="s">
        <v>2331</v>
      </c>
      <c r="G281" t="s">
        <v>1002</v>
      </c>
      <c r="H281" t="s">
        <v>2263</v>
      </c>
      <c r="I281" t="s">
        <v>7</v>
      </c>
      <c r="J281">
        <v>1</v>
      </c>
      <c r="K281">
        <v>2.39</v>
      </c>
      <c r="L281" s="2">
        <v>41482</v>
      </c>
      <c r="M281">
        <v>63000000000000</v>
      </c>
      <c r="N281" t="s">
        <v>4282</v>
      </c>
      <c r="O281">
        <v>6549750809</v>
      </c>
      <c r="P281" s="2">
        <v>41482</v>
      </c>
      <c r="Q281" t="s">
        <v>5</v>
      </c>
      <c r="R281" t="s">
        <v>3</v>
      </c>
      <c r="S281" t="s">
        <v>4</v>
      </c>
      <c r="T281" t="s">
        <v>3</v>
      </c>
      <c r="U281" t="s">
        <v>0</v>
      </c>
      <c r="V281" t="s">
        <v>0</v>
      </c>
      <c r="W281">
        <v>3.99</v>
      </c>
      <c r="X281">
        <v>673532180</v>
      </c>
      <c r="Y281" t="s">
        <v>0</v>
      </c>
      <c r="Z281" t="s">
        <v>15</v>
      </c>
      <c r="AA281" t="s">
        <v>999</v>
      </c>
      <c r="AB281" t="s">
        <v>0</v>
      </c>
      <c r="AC281" t="s">
        <v>0</v>
      </c>
      <c r="AD281" t="s">
        <v>0</v>
      </c>
      <c r="AI281" s="1" t="str">
        <f>CONCATENATE(MONTH(L281),"/",1,"/",YEAR(L281))</f>
        <v>7/1/2013</v>
      </c>
      <c r="AJ281" s="1">
        <f>SUMIFS([1]Currency!A:A,[1]Currency!B:B,Sales!AI281,[1]Currency!C:C,Sales!R281)</f>
        <v>1</v>
      </c>
      <c r="AK281" s="1">
        <f>AJ281*J281*K281</f>
        <v>2.39</v>
      </c>
      <c r="AL281" s="1" t="str">
        <f>VLOOKUP(S281,[1]Region!A:B,2,FALSE)</f>
        <v>Brazil</v>
      </c>
      <c r="AM281" s="1">
        <f>SUMIFS([1]Encoding!D:D,[1]Encoding!B:B,Sales!AL281,[1]Encoding!A:A,Sales!C281)</f>
        <v>0.2</v>
      </c>
      <c r="AN281" s="1">
        <f>SUMIFS([1]Encoding!Q:Q,[1]Encoding!B:B,Sales!AL281,[1]Encoding!A:A,Sales!C281)</f>
        <v>4.8000000000000001E-2</v>
      </c>
      <c r="AO281" s="1">
        <f>AK281*(1-AN281)</f>
        <v>2.27528</v>
      </c>
      <c r="AP281" s="1">
        <f>AO281*(1-AM281)</f>
        <v>1.8202240000000001</v>
      </c>
    </row>
    <row r="282" spans="1:42">
      <c r="A282" t="s">
        <v>12</v>
      </c>
      <c r="B282" t="s">
        <v>11</v>
      </c>
      <c r="C282" t="s">
        <v>999</v>
      </c>
      <c r="D282" t="s">
        <v>0</v>
      </c>
      <c r="E282" t="s">
        <v>0</v>
      </c>
      <c r="F282" t="s">
        <v>2331</v>
      </c>
      <c r="G282" t="s">
        <v>1002</v>
      </c>
      <c r="H282" t="s">
        <v>2263</v>
      </c>
      <c r="I282" t="s">
        <v>7</v>
      </c>
      <c r="J282">
        <v>1</v>
      </c>
      <c r="K282">
        <v>2.99</v>
      </c>
      <c r="L282" s="2">
        <v>41482</v>
      </c>
      <c r="M282">
        <v>28000000000000</v>
      </c>
      <c r="N282" t="s">
        <v>2820</v>
      </c>
      <c r="O282">
        <v>2111225159</v>
      </c>
      <c r="P282" s="2">
        <v>41482</v>
      </c>
      <c r="Q282" t="s">
        <v>5</v>
      </c>
      <c r="R282" t="s">
        <v>3</v>
      </c>
      <c r="S282" t="s">
        <v>4</v>
      </c>
      <c r="T282" t="s">
        <v>3</v>
      </c>
      <c r="U282" t="s">
        <v>0</v>
      </c>
      <c r="V282" t="s">
        <v>0</v>
      </c>
      <c r="W282">
        <v>4.99</v>
      </c>
      <c r="X282">
        <v>673532180</v>
      </c>
      <c r="Y282" t="s">
        <v>0</v>
      </c>
      <c r="Z282" t="s">
        <v>2</v>
      </c>
      <c r="AA282" t="s">
        <v>999</v>
      </c>
      <c r="AB282" t="s">
        <v>0</v>
      </c>
      <c r="AC282" t="s">
        <v>0</v>
      </c>
      <c r="AD282" t="s">
        <v>0</v>
      </c>
      <c r="AI282" s="1" t="str">
        <f>CONCATENATE(MONTH(L282),"/",1,"/",YEAR(L282))</f>
        <v>7/1/2013</v>
      </c>
      <c r="AJ282" s="1">
        <f>SUMIFS([1]Currency!A:A,[1]Currency!B:B,Sales!AI282,[1]Currency!C:C,Sales!R282)</f>
        <v>1</v>
      </c>
      <c r="AK282" s="1">
        <f>AJ282*J282*K282</f>
        <v>2.99</v>
      </c>
      <c r="AL282" s="1" t="str">
        <f>VLOOKUP(S282,[1]Region!A:B,2,FALSE)</f>
        <v>Brazil</v>
      </c>
      <c r="AM282" s="1">
        <f>SUMIFS([1]Encoding!D:D,[1]Encoding!B:B,Sales!AL282,[1]Encoding!A:A,Sales!C282)</f>
        <v>0.2</v>
      </c>
      <c r="AN282" s="1">
        <f>SUMIFS([1]Encoding!Q:Q,[1]Encoding!B:B,Sales!AL282,[1]Encoding!A:A,Sales!C282)</f>
        <v>4.8000000000000001E-2</v>
      </c>
      <c r="AO282" s="1">
        <f>AK282*(1-AN282)</f>
        <v>2.8464800000000001</v>
      </c>
      <c r="AP282" s="1">
        <f>AO282*(1-AM282)</f>
        <v>2.2771840000000001</v>
      </c>
    </row>
    <row r="283" spans="1:42">
      <c r="A283" t="s">
        <v>12</v>
      </c>
      <c r="B283" t="s">
        <v>11</v>
      </c>
      <c r="C283" t="s">
        <v>999</v>
      </c>
      <c r="D283" t="s">
        <v>0</v>
      </c>
      <c r="E283" t="s">
        <v>0</v>
      </c>
      <c r="F283" t="s">
        <v>2331</v>
      </c>
      <c r="G283" t="s">
        <v>1002</v>
      </c>
      <c r="H283" t="s">
        <v>2263</v>
      </c>
      <c r="I283" t="s">
        <v>7</v>
      </c>
      <c r="J283">
        <v>1</v>
      </c>
      <c r="K283">
        <v>2.99</v>
      </c>
      <c r="L283" s="2">
        <v>41482</v>
      </c>
      <c r="M283">
        <v>81000000000000</v>
      </c>
      <c r="N283" t="s">
        <v>4281</v>
      </c>
      <c r="O283">
        <v>2859631844</v>
      </c>
      <c r="P283" s="2">
        <v>41482</v>
      </c>
      <c r="Q283" t="s">
        <v>5</v>
      </c>
      <c r="R283" t="s">
        <v>3</v>
      </c>
      <c r="S283" t="s">
        <v>4</v>
      </c>
      <c r="T283" t="s">
        <v>3</v>
      </c>
      <c r="U283" t="s">
        <v>0</v>
      </c>
      <c r="V283" t="s">
        <v>0</v>
      </c>
      <c r="W283">
        <v>4.99</v>
      </c>
      <c r="X283">
        <v>673532180</v>
      </c>
      <c r="Y283" t="s">
        <v>0</v>
      </c>
      <c r="Z283" t="s">
        <v>2</v>
      </c>
      <c r="AA283" t="s">
        <v>999</v>
      </c>
      <c r="AB283" t="s">
        <v>0</v>
      </c>
      <c r="AC283" t="s">
        <v>0</v>
      </c>
      <c r="AD283" t="s">
        <v>0</v>
      </c>
      <c r="AI283" s="1" t="str">
        <f>CONCATENATE(MONTH(L283),"/",1,"/",YEAR(L283))</f>
        <v>7/1/2013</v>
      </c>
      <c r="AJ283" s="1">
        <f>SUMIFS([1]Currency!A:A,[1]Currency!B:B,Sales!AI283,[1]Currency!C:C,Sales!R283)</f>
        <v>1</v>
      </c>
      <c r="AK283" s="1">
        <f>AJ283*J283*K283</f>
        <v>2.99</v>
      </c>
      <c r="AL283" s="1" t="str">
        <f>VLOOKUP(S283,[1]Region!A:B,2,FALSE)</f>
        <v>Brazil</v>
      </c>
      <c r="AM283" s="1">
        <f>SUMIFS([1]Encoding!D:D,[1]Encoding!B:B,Sales!AL283,[1]Encoding!A:A,Sales!C283)</f>
        <v>0.2</v>
      </c>
      <c r="AN283" s="1">
        <f>SUMIFS([1]Encoding!Q:Q,[1]Encoding!B:B,Sales!AL283,[1]Encoding!A:A,Sales!C283)</f>
        <v>4.8000000000000001E-2</v>
      </c>
      <c r="AO283" s="1">
        <f>AK283*(1-AN283)</f>
        <v>2.8464800000000001</v>
      </c>
      <c r="AP283" s="1">
        <f>AO283*(1-AM283)</f>
        <v>2.2771840000000001</v>
      </c>
    </row>
    <row r="284" spans="1:42">
      <c r="A284" t="s">
        <v>12</v>
      </c>
      <c r="B284" t="s">
        <v>11</v>
      </c>
      <c r="C284" t="s">
        <v>999</v>
      </c>
      <c r="D284" t="s">
        <v>0</v>
      </c>
      <c r="E284" t="s">
        <v>0</v>
      </c>
      <c r="F284" t="s">
        <v>2331</v>
      </c>
      <c r="G284" t="s">
        <v>1002</v>
      </c>
      <c r="H284" t="s">
        <v>2263</v>
      </c>
      <c r="I284" t="s">
        <v>7</v>
      </c>
      <c r="J284">
        <v>1</v>
      </c>
      <c r="K284">
        <v>2.99</v>
      </c>
      <c r="L284" s="2">
        <v>41482</v>
      </c>
      <c r="M284">
        <v>66000000000000</v>
      </c>
      <c r="N284" t="s">
        <v>4280</v>
      </c>
      <c r="O284">
        <v>5007533604</v>
      </c>
      <c r="P284" s="2">
        <v>41482</v>
      </c>
      <c r="Q284" t="s">
        <v>5</v>
      </c>
      <c r="R284" t="s">
        <v>3</v>
      </c>
      <c r="S284" t="s">
        <v>4</v>
      </c>
      <c r="T284" t="s">
        <v>3</v>
      </c>
      <c r="U284" t="s">
        <v>0</v>
      </c>
      <c r="V284" t="s">
        <v>0</v>
      </c>
      <c r="W284">
        <v>4.99</v>
      </c>
      <c r="X284">
        <v>673532180</v>
      </c>
      <c r="Y284" t="s">
        <v>0</v>
      </c>
      <c r="Z284" t="s">
        <v>2</v>
      </c>
      <c r="AA284" t="s">
        <v>999</v>
      </c>
      <c r="AB284" t="s">
        <v>0</v>
      </c>
      <c r="AC284" t="s">
        <v>0</v>
      </c>
      <c r="AD284" t="s">
        <v>0</v>
      </c>
      <c r="AI284" s="1" t="str">
        <f>CONCATENATE(MONTH(L284),"/",1,"/",YEAR(L284))</f>
        <v>7/1/2013</v>
      </c>
      <c r="AJ284" s="1">
        <f>SUMIFS([1]Currency!A:A,[1]Currency!B:B,Sales!AI284,[1]Currency!C:C,Sales!R284)</f>
        <v>1</v>
      </c>
      <c r="AK284" s="1">
        <f>AJ284*J284*K284</f>
        <v>2.99</v>
      </c>
      <c r="AL284" s="1" t="str">
        <f>VLOOKUP(S284,[1]Region!A:B,2,FALSE)</f>
        <v>Brazil</v>
      </c>
      <c r="AM284" s="1">
        <f>SUMIFS([1]Encoding!D:D,[1]Encoding!B:B,Sales!AL284,[1]Encoding!A:A,Sales!C284)</f>
        <v>0.2</v>
      </c>
      <c r="AN284" s="1">
        <f>SUMIFS([1]Encoding!Q:Q,[1]Encoding!B:B,Sales!AL284,[1]Encoding!A:A,Sales!C284)</f>
        <v>4.8000000000000001E-2</v>
      </c>
      <c r="AO284" s="1">
        <f>AK284*(1-AN284)</f>
        <v>2.8464800000000001</v>
      </c>
      <c r="AP284" s="1">
        <f>AO284*(1-AM284)</f>
        <v>2.2771840000000001</v>
      </c>
    </row>
    <row r="285" spans="1:42">
      <c r="A285" t="s">
        <v>12</v>
      </c>
      <c r="B285" t="s">
        <v>11</v>
      </c>
      <c r="C285" t="s">
        <v>999</v>
      </c>
      <c r="D285" t="s">
        <v>0</v>
      </c>
      <c r="E285" t="s">
        <v>0</v>
      </c>
      <c r="F285" t="s">
        <v>2331</v>
      </c>
      <c r="G285" t="s">
        <v>1002</v>
      </c>
      <c r="H285" t="s">
        <v>2263</v>
      </c>
      <c r="I285" t="s">
        <v>7</v>
      </c>
      <c r="J285">
        <v>1</v>
      </c>
      <c r="K285">
        <v>2.99</v>
      </c>
      <c r="L285" s="2">
        <v>41482</v>
      </c>
      <c r="M285">
        <v>64000000000000</v>
      </c>
      <c r="N285" t="s">
        <v>4279</v>
      </c>
      <c r="O285">
        <v>5736927774</v>
      </c>
      <c r="P285" s="2">
        <v>41482</v>
      </c>
      <c r="Q285" t="s">
        <v>5</v>
      </c>
      <c r="R285" t="s">
        <v>3</v>
      </c>
      <c r="S285" t="s">
        <v>4</v>
      </c>
      <c r="T285" t="s">
        <v>3</v>
      </c>
      <c r="U285" t="s">
        <v>0</v>
      </c>
      <c r="V285" t="s">
        <v>0</v>
      </c>
      <c r="W285">
        <v>4.99</v>
      </c>
      <c r="X285">
        <v>673532180</v>
      </c>
      <c r="Y285" t="s">
        <v>0</v>
      </c>
      <c r="Z285" t="s">
        <v>2</v>
      </c>
      <c r="AA285" t="s">
        <v>999</v>
      </c>
      <c r="AB285" t="s">
        <v>0</v>
      </c>
      <c r="AC285" t="s">
        <v>0</v>
      </c>
      <c r="AD285" t="s">
        <v>0</v>
      </c>
      <c r="AI285" s="1" t="str">
        <f>CONCATENATE(MONTH(L285),"/",1,"/",YEAR(L285))</f>
        <v>7/1/2013</v>
      </c>
      <c r="AJ285" s="1">
        <f>SUMIFS([1]Currency!A:A,[1]Currency!B:B,Sales!AI285,[1]Currency!C:C,Sales!R285)</f>
        <v>1</v>
      </c>
      <c r="AK285" s="1">
        <f>AJ285*J285*K285</f>
        <v>2.99</v>
      </c>
      <c r="AL285" s="1" t="str">
        <f>VLOOKUP(S285,[1]Region!A:B,2,FALSE)</f>
        <v>Brazil</v>
      </c>
      <c r="AM285" s="1">
        <f>SUMIFS([1]Encoding!D:D,[1]Encoding!B:B,Sales!AL285,[1]Encoding!A:A,Sales!C285)</f>
        <v>0.2</v>
      </c>
      <c r="AN285" s="1">
        <f>SUMIFS([1]Encoding!Q:Q,[1]Encoding!B:B,Sales!AL285,[1]Encoding!A:A,Sales!C285)</f>
        <v>4.8000000000000001E-2</v>
      </c>
      <c r="AO285" s="1">
        <f>AK285*(1-AN285)</f>
        <v>2.8464800000000001</v>
      </c>
      <c r="AP285" s="1">
        <f>AO285*(1-AM285)</f>
        <v>2.2771840000000001</v>
      </c>
    </row>
    <row r="286" spans="1:42">
      <c r="A286" t="s">
        <v>12</v>
      </c>
      <c r="B286" t="s">
        <v>11</v>
      </c>
      <c r="C286" t="s">
        <v>999</v>
      </c>
      <c r="D286" t="s">
        <v>0</v>
      </c>
      <c r="E286" t="s">
        <v>0</v>
      </c>
      <c r="F286" t="s">
        <v>2331</v>
      </c>
      <c r="G286" t="s">
        <v>1002</v>
      </c>
      <c r="H286" t="s">
        <v>2263</v>
      </c>
      <c r="I286" t="s">
        <v>7</v>
      </c>
      <c r="J286">
        <v>1</v>
      </c>
      <c r="K286">
        <v>2.99</v>
      </c>
      <c r="L286" s="2">
        <v>41482</v>
      </c>
      <c r="M286">
        <v>74000000000000</v>
      </c>
      <c r="N286" t="s">
        <v>4278</v>
      </c>
      <c r="O286">
        <v>9846635724</v>
      </c>
      <c r="P286" s="2">
        <v>41482</v>
      </c>
      <c r="Q286" t="s">
        <v>5</v>
      </c>
      <c r="R286" t="s">
        <v>3</v>
      </c>
      <c r="S286" t="s">
        <v>4</v>
      </c>
      <c r="T286" t="s">
        <v>3</v>
      </c>
      <c r="U286" t="s">
        <v>0</v>
      </c>
      <c r="V286" t="s">
        <v>0</v>
      </c>
      <c r="W286">
        <v>4.99</v>
      </c>
      <c r="X286">
        <v>673532180</v>
      </c>
      <c r="Y286" t="s">
        <v>0</v>
      </c>
      <c r="Z286" t="s">
        <v>2</v>
      </c>
      <c r="AA286" t="s">
        <v>999</v>
      </c>
      <c r="AB286" t="s">
        <v>0</v>
      </c>
      <c r="AC286" t="s">
        <v>0</v>
      </c>
      <c r="AD286" t="s">
        <v>0</v>
      </c>
      <c r="AI286" s="1" t="str">
        <f>CONCATENATE(MONTH(L286),"/",1,"/",YEAR(L286))</f>
        <v>7/1/2013</v>
      </c>
      <c r="AJ286" s="1">
        <f>SUMIFS([1]Currency!A:A,[1]Currency!B:B,Sales!AI286,[1]Currency!C:C,Sales!R286)</f>
        <v>1</v>
      </c>
      <c r="AK286" s="1">
        <f>AJ286*J286*K286</f>
        <v>2.99</v>
      </c>
      <c r="AL286" s="1" t="str">
        <f>VLOOKUP(S286,[1]Region!A:B,2,FALSE)</f>
        <v>Brazil</v>
      </c>
      <c r="AM286" s="1">
        <f>SUMIFS([1]Encoding!D:D,[1]Encoding!B:B,Sales!AL286,[1]Encoding!A:A,Sales!C286)</f>
        <v>0.2</v>
      </c>
      <c r="AN286" s="1">
        <f>SUMIFS([1]Encoding!Q:Q,[1]Encoding!B:B,Sales!AL286,[1]Encoding!A:A,Sales!C286)</f>
        <v>4.8000000000000001E-2</v>
      </c>
      <c r="AO286" s="1">
        <f>AK286*(1-AN286)</f>
        <v>2.8464800000000001</v>
      </c>
      <c r="AP286" s="1">
        <f>AO286*(1-AM286)</f>
        <v>2.2771840000000001</v>
      </c>
    </row>
    <row r="287" spans="1:42">
      <c r="A287" t="s">
        <v>12</v>
      </c>
      <c r="B287" t="s">
        <v>11</v>
      </c>
      <c r="C287" t="s">
        <v>999</v>
      </c>
      <c r="D287" t="s">
        <v>0</v>
      </c>
      <c r="E287" t="s">
        <v>0</v>
      </c>
      <c r="F287" t="s">
        <v>2331</v>
      </c>
      <c r="G287" t="s">
        <v>1002</v>
      </c>
      <c r="H287" t="s">
        <v>2263</v>
      </c>
      <c r="I287" t="s">
        <v>7</v>
      </c>
      <c r="J287">
        <v>1</v>
      </c>
      <c r="K287">
        <v>2.39</v>
      </c>
      <c r="L287" s="2">
        <v>41482</v>
      </c>
      <c r="M287">
        <v>39000000000000</v>
      </c>
      <c r="N287" t="s">
        <v>794</v>
      </c>
      <c r="O287">
        <v>6697491804</v>
      </c>
      <c r="P287" s="2">
        <v>41482</v>
      </c>
      <c r="Q287" t="s">
        <v>5</v>
      </c>
      <c r="R287" t="s">
        <v>3</v>
      </c>
      <c r="S287" t="s">
        <v>4</v>
      </c>
      <c r="T287" t="s">
        <v>3</v>
      </c>
      <c r="U287" t="s">
        <v>0</v>
      </c>
      <c r="V287" t="s">
        <v>0</v>
      </c>
      <c r="W287">
        <v>3.99</v>
      </c>
      <c r="X287">
        <v>673532180</v>
      </c>
      <c r="Y287" t="s">
        <v>0</v>
      </c>
      <c r="Z287" t="s">
        <v>15</v>
      </c>
      <c r="AA287" t="s">
        <v>999</v>
      </c>
      <c r="AB287" t="s">
        <v>0</v>
      </c>
      <c r="AC287" t="s">
        <v>0</v>
      </c>
      <c r="AD287" t="s">
        <v>0</v>
      </c>
      <c r="AI287" s="1" t="str">
        <f>CONCATENATE(MONTH(L287),"/",1,"/",YEAR(L287))</f>
        <v>7/1/2013</v>
      </c>
      <c r="AJ287" s="1">
        <f>SUMIFS([1]Currency!A:A,[1]Currency!B:B,Sales!AI287,[1]Currency!C:C,Sales!R287)</f>
        <v>1</v>
      </c>
      <c r="AK287" s="1">
        <f>AJ287*J287*K287</f>
        <v>2.39</v>
      </c>
      <c r="AL287" s="1" t="str">
        <f>VLOOKUP(S287,[1]Region!A:B,2,FALSE)</f>
        <v>Brazil</v>
      </c>
      <c r="AM287" s="1">
        <f>SUMIFS([1]Encoding!D:D,[1]Encoding!B:B,Sales!AL287,[1]Encoding!A:A,Sales!C287)</f>
        <v>0.2</v>
      </c>
      <c r="AN287" s="1">
        <f>SUMIFS([1]Encoding!Q:Q,[1]Encoding!B:B,Sales!AL287,[1]Encoding!A:A,Sales!C287)</f>
        <v>4.8000000000000001E-2</v>
      </c>
      <c r="AO287" s="1">
        <f>AK287*(1-AN287)</f>
        <v>2.27528</v>
      </c>
      <c r="AP287" s="1">
        <f>AO287*(1-AM287)</f>
        <v>1.8202240000000001</v>
      </c>
    </row>
    <row r="288" spans="1:42">
      <c r="A288" t="s">
        <v>12</v>
      </c>
      <c r="B288" t="s">
        <v>11</v>
      </c>
      <c r="C288" t="s">
        <v>999</v>
      </c>
      <c r="D288" t="s">
        <v>0</v>
      </c>
      <c r="E288" t="s">
        <v>0</v>
      </c>
      <c r="F288" t="s">
        <v>2331</v>
      </c>
      <c r="G288" t="s">
        <v>1002</v>
      </c>
      <c r="H288" t="s">
        <v>2263</v>
      </c>
      <c r="I288" t="s">
        <v>7</v>
      </c>
      <c r="J288">
        <v>1</v>
      </c>
      <c r="K288">
        <v>2.39</v>
      </c>
      <c r="L288" s="2">
        <v>41482</v>
      </c>
      <c r="M288">
        <v>39000000000000</v>
      </c>
      <c r="N288" t="s">
        <v>4277</v>
      </c>
      <c r="O288">
        <v>7100215454</v>
      </c>
      <c r="P288" s="2">
        <v>41482</v>
      </c>
      <c r="Q288" t="s">
        <v>5</v>
      </c>
      <c r="R288" t="s">
        <v>3</v>
      </c>
      <c r="S288" t="s">
        <v>4</v>
      </c>
      <c r="T288" t="s">
        <v>3</v>
      </c>
      <c r="U288" t="s">
        <v>0</v>
      </c>
      <c r="V288" t="s">
        <v>0</v>
      </c>
      <c r="W288">
        <v>3.99</v>
      </c>
      <c r="X288">
        <v>673532180</v>
      </c>
      <c r="Y288" t="s">
        <v>0</v>
      </c>
      <c r="Z288" t="s">
        <v>15</v>
      </c>
      <c r="AA288" t="s">
        <v>999</v>
      </c>
      <c r="AB288" t="s">
        <v>0</v>
      </c>
      <c r="AC288" t="s">
        <v>0</v>
      </c>
      <c r="AD288" t="s">
        <v>0</v>
      </c>
      <c r="AI288" s="1" t="str">
        <f>CONCATENATE(MONTH(L288),"/",1,"/",YEAR(L288))</f>
        <v>7/1/2013</v>
      </c>
      <c r="AJ288" s="1">
        <f>SUMIFS([1]Currency!A:A,[1]Currency!B:B,Sales!AI288,[1]Currency!C:C,Sales!R288)</f>
        <v>1</v>
      </c>
      <c r="AK288" s="1">
        <f>AJ288*J288*K288</f>
        <v>2.39</v>
      </c>
      <c r="AL288" s="1" t="str">
        <f>VLOOKUP(S288,[1]Region!A:B,2,FALSE)</f>
        <v>Brazil</v>
      </c>
      <c r="AM288" s="1">
        <f>SUMIFS([1]Encoding!D:D,[1]Encoding!B:B,Sales!AL288,[1]Encoding!A:A,Sales!C288)</f>
        <v>0.2</v>
      </c>
      <c r="AN288" s="1">
        <f>SUMIFS([1]Encoding!Q:Q,[1]Encoding!B:B,Sales!AL288,[1]Encoding!A:A,Sales!C288)</f>
        <v>4.8000000000000001E-2</v>
      </c>
      <c r="AO288" s="1">
        <f>AK288*(1-AN288)</f>
        <v>2.27528</v>
      </c>
      <c r="AP288" s="1">
        <f>AO288*(1-AM288)</f>
        <v>1.8202240000000001</v>
      </c>
    </row>
    <row r="289" spans="1:42">
      <c r="A289" t="s">
        <v>12</v>
      </c>
      <c r="B289" t="s">
        <v>11</v>
      </c>
      <c r="C289" t="s">
        <v>999</v>
      </c>
      <c r="D289" t="s">
        <v>0</v>
      </c>
      <c r="E289" t="s">
        <v>0</v>
      </c>
      <c r="F289" t="s">
        <v>2331</v>
      </c>
      <c r="G289" t="s">
        <v>1002</v>
      </c>
      <c r="H289" t="s">
        <v>2263</v>
      </c>
      <c r="I289" t="s">
        <v>7</v>
      </c>
      <c r="J289">
        <v>1</v>
      </c>
      <c r="K289">
        <v>2.99</v>
      </c>
      <c r="L289" s="2">
        <v>41482</v>
      </c>
      <c r="M289">
        <v>27000000000000</v>
      </c>
      <c r="N289" t="s">
        <v>1576</v>
      </c>
      <c r="O289">
        <v>5559592184</v>
      </c>
      <c r="P289" s="2">
        <v>41482</v>
      </c>
      <c r="Q289" t="s">
        <v>5</v>
      </c>
      <c r="R289" t="s">
        <v>3</v>
      </c>
      <c r="S289" t="s">
        <v>4</v>
      </c>
      <c r="T289" t="s">
        <v>3</v>
      </c>
      <c r="U289" t="s">
        <v>0</v>
      </c>
      <c r="V289" t="s">
        <v>0</v>
      </c>
      <c r="W289">
        <v>4.99</v>
      </c>
      <c r="X289">
        <v>673532180</v>
      </c>
      <c r="Y289" t="s">
        <v>0</v>
      </c>
      <c r="Z289" t="s">
        <v>2</v>
      </c>
      <c r="AA289" t="s">
        <v>999</v>
      </c>
      <c r="AB289" t="s">
        <v>0</v>
      </c>
      <c r="AC289" t="s">
        <v>0</v>
      </c>
      <c r="AD289" t="s">
        <v>0</v>
      </c>
      <c r="AI289" s="1" t="str">
        <f>CONCATENATE(MONTH(L289),"/",1,"/",YEAR(L289))</f>
        <v>7/1/2013</v>
      </c>
      <c r="AJ289" s="1">
        <f>SUMIFS([1]Currency!A:A,[1]Currency!B:B,Sales!AI289,[1]Currency!C:C,Sales!R289)</f>
        <v>1</v>
      </c>
      <c r="AK289" s="1">
        <f>AJ289*J289*K289</f>
        <v>2.99</v>
      </c>
      <c r="AL289" s="1" t="str">
        <f>VLOOKUP(S289,[1]Region!A:B,2,FALSE)</f>
        <v>Brazil</v>
      </c>
      <c r="AM289" s="1">
        <f>SUMIFS([1]Encoding!D:D,[1]Encoding!B:B,Sales!AL289,[1]Encoding!A:A,Sales!C289)</f>
        <v>0.2</v>
      </c>
      <c r="AN289" s="1">
        <f>SUMIFS([1]Encoding!Q:Q,[1]Encoding!B:B,Sales!AL289,[1]Encoding!A:A,Sales!C289)</f>
        <v>4.8000000000000001E-2</v>
      </c>
      <c r="AO289" s="1">
        <f>AK289*(1-AN289)</f>
        <v>2.8464800000000001</v>
      </c>
      <c r="AP289" s="1">
        <f>AO289*(1-AM289)</f>
        <v>2.2771840000000001</v>
      </c>
    </row>
    <row r="290" spans="1:42">
      <c r="A290" t="s">
        <v>12</v>
      </c>
      <c r="B290" t="s">
        <v>11</v>
      </c>
      <c r="C290" t="s">
        <v>999</v>
      </c>
      <c r="D290" t="s">
        <v>0</v>
      </c>
      <c r="E290" t="s">
        <v>0</v>
      </c>
      <c r="F290" t="s">
        <v>2331</v>
      </c>
      <c r="G290" t="s">
        <v>1002</v>
      </c>
      <c r="H290" t="s">
        <v>2263</v>
      </c>
      <c r="I290" t="s">
        <v>7</v>
      </c>
      <c r="J290">
        <v>1</v>
      </c>
      <c r="K290">
        <v>2.99</v>
      </c>
      <c r="L290" s="2">
        <v>41482</v>
      </c>
      <c r="M290">
        <v>87000000000000</v>
      </c>
      <c r="N290" t="s">
        <v>4276</v>
      </c>
      <c r="O290">
        <v>5994374459</v>
      </c>
      <c r="P290" s="2">
        <v>41482</v>
      </c>
      <c r="Q290" t="s">
        <v>5</v>
      </c>
      <c r="R290" t="s">
        <v>3</v>
      </c>
      <c r="S290" t="s">
        <v>4</v>
      </c>
      <c r="T290" t="s">
        <v>3</v>
      </c>
      <c r="U290" t="s">
        <v>0</v>
      </c>
      <c r="V290" t="s">
        <v>0</v>
      </c>
      <c r="W290">
        <v>4.99</v>
      </c>
      <c r="X290">
        <v>673532180</v>
      </c>
      <c r="Y290" t="s">
        <v>0</v>
      </c>
      <c r="Z290" t="s">
        <v>2</v>
      </c>
      <c r="AA290" t="s">
        <v>999</v>
      </c>
      <c r="AB290" t="s">
        <v>0</v>
      </c>
      <c r="AC290" t="s">
        <v>0</v>
      </c>
      <c r="AD290" t="s">
        <v>0</v>
      </c>
      <c r="AI290" s="1" t="str">
        <f>CONCATENATE(MONTH(L290),"/",1,"/",YEAR(L290))</f>
        <v>7/1/2013</v>
      </c>
      <c r="AJ290" s="1">
        <f>SUMIFS([1]Currency!A:A,[1]Currency!B:B,Sales!AI290,[1]Currency!C:C,Sales!R290)</f>
        <v>1</v>
      </c>
      <c r="AK290" s="1">
        <f>AJ290*J290*K290</f>
        <v>2.99</v>
      </c>
      <c r="AL290" s="1" t="str">
        <f>VLOOKUP(S290,[1]Region!A:B,2,FALSE)</f>
        <v>Brazil</v>
      </c>
      <c r="AM290" s="1">
        <f>SUMIFS([1]Encoding!D:D,[1]Encoding!B:B,Sales!AL290,[1]Encoding!A:A,Sales!C290)</f>
        <v>0.2</v>
      </c>
      <c r="AN290" s="1">
        <f>SUMIFS([1]Encoding!Q:Q,[1]Encoding!B:B,Sales!AL290,[1]Encoding!A:A,Sales!C290)</f>
        <v>4.8000000000000001E-2</v>
      </c>
      <c r="AO290" s="1">
        <f>AK290*(1-AN290)</f>
        <v>2.8464800000000001</v>
      </c>
      <c r="AP290" s="1">
        <f>AO290*(1-AM290)</f>
        <v>2.2771840000000001</v>
      </c>
    </row>
    <row r="291" spans="1:42">
      <c r="A291" t="s">
        <v>12</v>
      </c>
      <c r="B291" t="s">
        <v>11</v>
      </c>
      <c r="C291" t="s">
        <v>999</v>
      </c>
      <c r="D291" t="s">
        <v>0</v>
      </c>
      <c r="E291" t="s">
        <v>0</v>
      </c>
      <c r="F291" t="s">
        <v>2331</v>
      </c>
      <c r="G291" t="s">
        <v>1002</v>
      </c>
      <c r="H291" t="s">
        <v>2263</v>
      </c>
      <c r="I291" t="s">
        <v>7</v>
      </c>
      <c r="J291">
        <v>1</v>
      </c>
      <c r="K291">
        <v>2.99</v>
      </c>
      <c r="L291" s="2">
        <v>41482</v>
      </c>
      <c r="M291">
        <v>97000000000000</v>
      </c>
      <c r="N291" t="s">
        <v>4275</v>
      </c>
      <c r="O291">
        <v>7712464244</v>
      </c>
      <c r="P291" s="2">
        <v>41482</v>
      </c>
      <c r="Q291" t="s">
        <v>5</v>
      </c>
      <c r="R291" t="s">
        <v>3</v>
      </c>
      <c r="S291" t="s">
        <v>4</v>
      </c>
      <c r="T291" t="s">
        <v>3</v>
      </c>
      <c r="U291" t="s">
        <v>0</v>
      </c>
      <c r="V291" t="s">
        <v>0</v>
      </c>
      <c r="W291">
        <v>4.99</v>
      </c>
      <c r="X291">
        <v>673532180</v>
      </c>
      <c r="Y291" t="s">
        <v>0</v>
      </c>
      <c r="Z291" t="s">
        <v>2</v>
      </c>
      <c r="AA291" t="s">
        <v>999</v>
      </c>
      <c r="AB291" t="s">
        <v>0</v>
      </c>
      <c r="AC291" t="s">
        <v>0</v>
      </c>
      <c r="AD291" t="s">
        <v>0</v>
      </c>
      <c r="AI291" s="1" t="str">
        <f>CONCATENATE(MONTH(L291),"/",1,"/",YEAR(L291))</f>
        <v>7/1/2013</v>
      </c>
      <c r="AJ291" s="1">
        <f>SUMIFS([1]Currency!A:A,[1]Currency!B:B,Sales!AI291,[1]Currency!C:C,Sales!R291)</f>
        <v>1</v>
      </c>
      <c r="AK291" s="1">
        <f>AJ291*J291*K291</f>
        <v>2.99</v>
      </c>
      <c r="AL291" s="1" t="str">
        <f>VLOOKUP(S291,[1]Region!A:B,2,FALSE)</f>
        <v>Brazil</v>
      </c>
      <c r="AM291" s="1">
        <f>SUMIFS([1]Encoding!D:D,[1]Encoding!B:B,Sales!AL291,[1]Encoding!A:A,Sales!C291)</f>
        <v>0.2</v>
      </c>
      <c r="AN291" s="1">
        <f>SUMIFS([1]Encoding!Q:Q,[1]Encoding!B:B,Sales!AL291,[1]Encoding!A:A,Sales!C291)</f>
        <v>4.8000000000000001E-2</v>
      </c>
      <c r="AO291" s="1">
        <f>AK291*(1-AN291)</f>
        <v>2.8464800000000001</v>
      </c>
      <c r="AP291" s="1">
        <f>AO291*(1-AM291)</f>
        <v>2.2771840000000001</v>
      </c>
    </row>
    <row r="292" spans="1:42">
      <c r="A292" t="s">
        <v>12</v>
      </c>
      <c r="B292" t="s">
        <v>11</v>
      </c>
      <c r="C292" t="s">
        <v>999</v>
      </c>
      <c r="D292" t="s">
        <v>0</v>
      </c>
      <c r="E292" t="s">
        <v>0</v>
      </c>
      <c r="F292" t="s">
        <v>2331</v>
      </c>
      <c r="G292" t="s">
        <v>1002</v>
      </c>
      <c r="H292" t="s">
        <v>2263</v>
      </c>
      <c r="I292" t="s">
        <v>7</v>
      </c>
      <c r="J292">
        <v>1</v>
      </c>
      <c r="K292">
        <v>2.99</v>
      </c>
      <c r="L292" s="2">
        <v>41482</v>
      </c>
      <c r="M292">
        <v>61000000000000</v>
      </c>
      <c r="N292" t="s">
        <v>4274</v>
      </c>
      <c r="O292">
        <v>5534771209</v>
      </c>
      <c r="P292" s="2">
        <v>41482</v>
      </c>
      <c r="Q292" t="s">
        <v>5</v>
      </c>
      <c r="R292" t="s">
        <v>3</v>
      </c>
      <c r="S292" t="s">
        <v>4</v>
      </c>
      <c r="T292" t="s">
        <v>3</v>
      </c>
      <c r="U292" t="s">
        <v>0</v>
      </c>
      <c r="V292" t="s">
        <v>0</v>
      </c>
      <c r="W292">
        <v>4.99</v>
      </c>
      <c r="X292">
        <v>673532180</v>
      </c>
      <c r="Y292" t="s">
        <v>0</v>
      </c>
      <c r="Z292" t="s">
        <v>2</v>
      </c>
      <c r="AA292" t="s">
        <v>999</v>
      </c>
      <c r="AB292" t="s">
        <v>0</v>
      </c>
      <c r="AC292" t="s">
        <v>0</v>
      </c>
      <c r="AD292" t="s">
        <v>0</v>
      </c>
      <c r="AI292" s="1" t="str">
        <f>CONCATENATE(MONTH(L292),"/",1,"/",YEAR(L292))</f>
        <v>7/1/2013</v>
      </c>
      <c r="AJ292" s="1">
        <f>SUMIFS([1]Currency!A:A,[1]Currency!B:B,Sales!AI292,[1]Currency!C:C,Sales!R292)</f>
        <v>1</v>
      </c>
      <c r="AK292" s="1">
        <f>AJ292*J292*K292</f>
        <v>2.99</v>
      </c>
      <c r="AL292" s="1" t="str">
        <f>VLOOKUP(S292,[1]Region!A:B,2,FALSE)</f>
        <v>Brazil</v>
      </c>
      <c r="AM292" s="1">
        <f>SUMIFS([1]Encoding!D:D,[1]Encoding!B:B,Sales!AL292,[1]Encoding!A:A,Sales!C292)</f>
        <v>0.2</v>
      </c>
      <c r="AN292" s="1">
        <f>SUMIFS([1]Encoding!Q:Q,[1]Encoding!B:B,Sales!AL292,[1]Encoding!A:A,Sales!C292)</f>
        <v>4.8000000000000001E-2</v>
      </c>
      <c r="AO292" s="1">
        <f>AK292*(1-AN292)</f>
        <v>2.8464800000000001</v>
      </c>
      <c r="AP292" s="1">
        <f>AO292*(1-AM292)</f>
        <v>2.2771840000000001</v>
      </c>
    </row>
    <row r="293" spans="1:42">
      <c r="A293" t="s">
        <v>12</v>
      </c>
      <c r="B293" t="s">
        <v>11</v>
      </c>
      <c r="C293" t="s">
        <v>999</v>
      </c>
      <c r="D293" t="s">
        <v>0</v>
      </c>
      <c r="E293" t="s">
        <v>0</v>
      </c>
      <c r="F293" t="s">
        <v>2331</v>
      </c>
      <c r="G293" t="s">
        <v>1002</v>
      </c>
      <c r="H293" t="s">
        <v>2263</v>
      </c>
      <c r="I293" t="s">
        <v>7</v>
      </c>
      <c r="J293">
        <v>1</v>
      </c>
      <c r="K293">
        <v>2.99</v>
      </c>
      <c r="L293" s="2">
        <v>41482</v>
      </c>
      <c r="M293">
        <v>61000000000000</v>
      </c>
      <c r="N293" t="s">
        <v>1868</v>
      </c>
      <c r="O293">
        <v>1440203679</v>
      </c>
      <c r="P293" s="2">
        <v>41482</v>
      </c>
      <c r="Q293" t="s">
        <v>5</v>
      </c>
      <c r="R293" t="s">
        <v>3</v>
      </c>
      <c r="S293" t="s">
        <v>4</v>
      </c>
      <c r="T293" t="s">
        <v>3</v>
      </c>
      <c r="U293" t="s">
        <v>0</v>
      </c>
      <c r="V293" t="s">
        <v>0</v>
      </c>
      <c r="W293">
        <v>4.99</v>
      </c>
      <c r="X293">
        <v>673532180</v>
      </c>
      <c r="Y293" t="s">
        <v>0</v>
      </c>
      <c r="Z293" t="s">
        <v>2</v>
      </c>
      <c r="AA293" t="s">
        <v>999</v>
      </c>
      <c r="AB293" t="s">
        <v>0</v>
      </c>
      <c r="AC293" t="s">
        <v>0</v>
      </c>
      <c r="AD293" t="s">
        <v>0</v>
      </c>
      <c r="AI293" s="1" t="str">
        <f>CONCATENATE(MONTH(L293),"/",1,"/",YEAR(L293))</f>
        <v>7/1/2013</v>
      </c>
      <c r="AJ293" s="1">
        <f>SUMIFS([1]Currency!A:A,[1]Currency!B:B,Sales!AI293,[1]Currency!C:C,Sales!R293)</f>
        <v>1</v>
      </c>
      <c r="AK293" s="1">
        <f>AJ293*J293*K293</f>
        <v>2.99</v>
      </c>
      <c r="AL293" s="1" t="str">
        <f>VLOOKUP(S293,[1]Region!A:B,2,FALSE)</f>
        <v>Brazil</v>
      </c>
      <c r="AM293" s="1">
        <f>SUMIFS([1]Encoding!D:D,[1]Encoding!B:B,Sales!AL293,[1]Encoding!A:A,Sales!C293)</f>
        <v>0.2</v>
      </c>
      <c r="AN293" s="1">
        <f>SUMIFS([1]Encoding!Q:Q,[1]Encoding!B:B,Sales!AL293,[1]Encoding!A:A,Sales!C293)</f>
        <v>4.8000000000000001E-2</v>
      </c>
      <c r="AO293" s="1">
        <f>AK293*(1-AN293)</f>
        <v>2.8464800000000001</v>
      </c>
      <c r="AP293" s="1">
        <f>AO293*(1-AM293)</f>
        <v>2.2771840000000001</v>
      </c>
    </row>
    <row r="294" spans="1:42">
      <c r="A294" t="s">
        <v>12</v>
      </c>
      <c r="B294" t="s">
        <v>11</v>
      </c>
      <c r="C294" t="s">
        <v>999</v>
      </c>
      <c r="D294" t="s">
        <v>0</v>
      </c>
      <c r="E294" t="s">
        <v>0</v>
      </c>
      <c r="F294" t="s">
        <v>2331</v>
      </c>
      <c r="G294" t="s">
        <v>1002</v>
      </c>
      <c r="H294" t="s">
        <v>2263</v>
      </c>
      <c r="I294" t="s">
        <v>7</v>
      </c>
      <c r="J294">
        <v>1</v>
      </c>
      <c r="K294">
        <v>2.99</v>
      </c>
      <c r="L294" s="2">
        <v>41482</v>
      </c>
      <c r="M294">
        <v>84000000000000</v>
      </c>
      <c r="N294" t="s">
        <v>2341</v>
      </c>
      <c r="O294">
        <v>5152274129</v>
      </c>
      <c r="P294" s="2">
        <v>41482</v>
      </c>
      <c r="Q294" t="s">
        <v>5</v>
      </c>
      <c r="R294" t="s">
        <v>3</v>
      </c>
      <c r="S294" t="s">
        <v>4</v>
      </c>
      <c r="T294" t="s">
        <v>3</v>
      </c>
      <c r="U294" t="s">
        <v>0</v>
      </c>
      <c r="V294" t="s">
        <v>0</v>
      </c>
      <c r="W294">
        <v>4.99</v>
      </c>
      <c r="X294">
        <v>673532180</v>
      </c>
      <c r="Y294" t="s">
        <v>0</v>
      </c>
      <c r="Z294" t="s">
        <v>2</v>
      </c>
      <c r="AA294" t="s">
        <v>999</v>
      </c>
      <c r="AB294" t="s">
        <v>0</v>
      </c>
      <c r="AC294" t="s">
        <v>0</v>
      </c>
      <c r="AD294" t="s">
        <v>0</v>
      </c>
      <c r="AI294" s="1" t="str">
        <f>CONCATENATE(MONTH(L294),"/",1,"/",YEAR(L294))</f>
        <v>7/1/2013</v>
      </c>
      <c r="AJ294" s="1">
        <f>SUMIFS([1]Currency!A:A,[1]Currency!B:B,Sales!AI294,[1]Currency!C:C,Sales!R294)</f>
        <v>1</v>
      </c>
      <c r="AK294" s="1">
        <f>AJ294*J294*K294</f>
        <v>2.99</v>
      </c>
      <c r="AL294" s="1" t="str">
        <f>VLOOKUP(S294,[1]Region!A:B,2,FALSE)</f>
        <v>Brazil</v>
      </c>
      <c r="AM294" s="1">
        <f>SUMIFS([1]Encoding!D:D,[1]Encoding!B:B,Sales!AL294,[1]Encoding!A:A,Sales!C294)</f>
        <v>0.2</v>
      </c>
      <c r="AN294" s="1">
        <f>SUMIFS([1]Encoding!Q:Q,[1]Encoding!B:B,Sales!AL294,[1]Encoding!A:A,Sales!C294)</f>
        <v>4.8000000000000001E-2</v>
      </c>
      <c r="AO294" s="1">
        <f>AK294*(1-AN294)</f>
        <v>2.8464800000000001</v>
      </c>
      <c r="AP294" s="1">
        <f>AO294*(1-AM294)</f>
        <v>2.2771840000000001</v>
      </c>
    </row>
    <row r="295" spans="1:42">
      <c r="A295" t="s">
        <v>12</v>
      </c>
      <c r="B295" t="s">
        <v>11</v>
      </c>
      <c r="C295" t="s">
        <v>999</v>
      </c>
      <c r="D295" t="s">
        <v>0</v>
      </c>
      <c r="E295" t="s">
        <v>0</v>
      </c>
      <c r="F295" t="s">
        <v>2331</v>
      </c>
      <c r="G295" t="s">
        <v>1002</v>
      </c>
      <c r="H295" t="s">
        <v>2263</v>
      </c>
      <c r="I295" t="s">
        <v>7</v>
      </c>
      <c r="J295">
        <v>1</v>
      </c>
      <c r="K295">
        <v>2.99</v>
      </c>
      <c r="L295" s="2">
        <v>41482</v>
      </c>
      <c r="M295">
        <v>36000000000000</v>
      </c>
      <c r="N295" t="s">
        <v>3583</v>
      </c>
      <c r="O295">
        <v>6546073139</v>
      </c>
      <c r="P295" s="2">
        <v>41482</v>
      </c>
      <c r="Q295" t="s">
        <v>5</v>
      </c>
      <c r="R295" t="s">
        <v>3</v>
      </c>
      <c r="S295" t="s">
        <v>4</v>
      </c>
      <c r="T295" t="s">
        <v>3</v>
      </c>
      <c r="U295" t="s">
        <v>0</v>
      </c>
      <c r="V295" t="s">
        <v>0</v>
      </c>
      <c r="W295">
        <v>4.99</v>
      </c>
      <c r="X295">
        <v>673532180</v>
      </c>
      <c r="Y295" t="s">
        <v>0</v>
      </c>
      <c r="Z295" t="s">
        <v>2</v>
      </c>
      <c r="AA295" t="s">
        <v>999</v>
      </c>
      <c r="AB295" t="s">
        <v>0</v>
      </c>
      <c r="AC295" t="s">
        <v>0</v>
      </c>
      <c r="AD295" t="s">
        <v>0</v>
      </c>
      <c r="AI295" s="1" t="str">
        <f>CONCATENATE(MONTH(L295),"/",1,"/",YEAR(L295))</f>
        <v>7/1/2013</v>
      </c>
      <c r="AJ295" s="1">
        <f>SUMIFS([1]Currency!A:A,[1]Currency!B:B,Sales!AI295,[1]Currency!C:C,Sales!R295)</f>
        <v>1</v>
      </c>
      <c r="AK295" s="1">
        <f>AJ295*J295*K295</f>
        <v>2.99</v>
      </c>
      <c r="AL295" s="1" t="str">
        <f>VLOOKUP(S295,[1]Region!A:B,2,FALSE)</f>
        <v>Brazil</v>
      </c>
      <c r="AM295" s="1">
        <f>SUMIFS([1]Encoding!D:D,[1]Encoding!B:B,Sales!AL295,[1]Encoding!A:A,Sales!C295)</f>
        <v>0.2</v>
      </c>
      <c r="AN295" s="1">
        <f>SUMIFS([1]Encoding!Q:Q,[1]Encoding!B:B,Sales!AL295,[1]Encoding!A:A,Sales!C295)</f>
        <v>4.8000000000000001E-2</v>
      </c>
      <c r="AO295" s="1">
        <f>AK295*(1-AN295)</f>
        <v>2.8464800000000001</v>
      </c>
      <c r="AP295" s="1">
        <f>AO295*(1-AM295)</f>
        <v>2.2771840000000001</v>
      </c>
    </row>
    <row r="296" spans="1:42">
      <c r="A296" t="s">
        <v>12</v>
      </c>
      <c r="B296" t="s">
        <v>11</v>
      </c>
      <c r="C296" t="s">
        <v>999</v>
      </c>
      <c r="D296" t="s">
        <v>0</v>
      </c>
      <c r="E296" t="s">
        <v>0</v>
      </c>
      <c r="F296" t="s">
        <v>2331</v>
      </c>
      <c r="G296" t="s">
        <v>1002</v>
      </c>
      <c r="H296" t="s">
        <v>2263</v>
      </c>
      <c r="I296" t="s">
        <v>7</v>
      </c>
      <c r="J296">
        <v>1</v>
      </c>
      <c r="K296">
        <v>2.99</v>
      </c>
      <c r="L296" s="2">
        <v>41482</v>
      </c>
      <c r="M296">
        <v>39000000000000</v>
      </c>
      <c r="N296" t="s">
        <v>2240</v>
      </c>
      <c r="O296">
        <v>6623085559</v>
      </c>
      <c r="P296" s="2">
        <v>41482</v>
      </c>
      <c r="Q296" t="s">
        <v>5</v>
      </c>
      <c r="R296" t="s">
        <v>3</v>
      </c>
      <c r="S296" t="s">
        <v>4</v>
      </c>
      <c r="T296" t="s">
        <v>3</v>
      </c>
      <c r="U296" t="s">
        <v>0</v>
      </c>
      <c r="V296" t="s">
        <v>0</v>
      </c>
      <c r="W296">
        <v>4.99</v>
      </c>
      <c r="X296">
        <v>673532180</v>
      </c>
      <c r="Y296" t="s">
        <v>0</v>
      </c>
      <c r="Z296" t="s">
        <v>2</v>
      </c>
      <c r="AA296" t="s">
        <v>999</v>
      </c>
      <c r="AB296" t="s">
        <v>0</v>
      </c>
      <c r="AC296" t="s">
        <v>0</v>
      </c>
      <c r="AD296" t="s">
        <v>0</v>
      </c>
      <c r="AI296" s="1" t="str">
        <f>CONCATENATE(MONTH(L296),"/",1,"/",YEAR(L296))</f>
        <v>7/1/2013</v>
      </c>
      <c r="AJ296" s="1">
        <f>SUMIFS([1]Currency!A:A,[1]Currency!B:B,Sales!AI296,[1]Currency!C:C,Sales!R296)</f>
        <v>1</v>
      </c>
      <c r="AK296" s="1">
        <f>AJ296*J296*K296</f>
        <v>2.99</v>
      </c>
      <c r="AL296" s="1" t="str">
        <f>VLOOKUP(S296,[1]Region!A:B,2,FALSE)</f>
        <v>Brazil</v>
      </c>
      <c r="AM296" s="1">
        <f>SUMIFS([1]Encoding!D:D,[1]Encoding!B:B,Sales!AL296,[1]Encoding!A:A,Sales!C296)</f>
        <v>0.2</v>
      </c>
      <c r="AN296" s="1">
        <f>SUMIFS([1]Encoding!Q:Q,[1]Encoding!B:B,Sales!AL296,[1]Encoding!A:A,Sales!C296)</f>
        <v>4.8000000000000001E-2</v>
      </c>
      <c r="AO296" s="1">
        <f>AK296*(1-AN296)</f>
        <v>2.8464800000000001</v>
      </c>
      <c r="AP296" s="1">
        <f>AO296*(1-AM296)</f>
        <v>2.2771840000000001</v>
      </c>
    </row>
    <row r="297" spans="1:42">
      <c r="A297" t="s">
        <v>12</v>
      </c>
      <c r="B297" t="s">
        <v>11</v>
      </c>
      <c r="C297" t="s">
        <v>999</v>
      </c>
      <c r="D297" t="s">
        <v>0</v>
      </c>
      <c r="E297" t="s">
        <v>0</v>
      </c>
      <c r="F297" t="s">
        <v>2331</v>
      </c>
      <c r="G297" t="s">
        <v>1002</v>
      </c>
      <c r="H297" t="s">
        <v>2263</v>
      </c>
      <c r="I297" t="s">
        <v>7</v>
      </c>
      <c r="J297">
        <v>1</v>
      </c>
      <c r="K297">
        <v>2.99</v>
      </c>
      <c r="L297" s="2">
        <v>41482</v>
      </c>
      <c r="M297">
        <v>79000000000000</v>
      </c>
      <c r="N297" t="s">
        <v>4273</v>
      </c>
      <c r="O297">
        <v>5197444594</v>
      </c>
      <c r="P297" s="2">
        <v>41482</v>
      </c>
      <c r="Q297" t="s">
        <v>5</v>
      </c>
      <c r="R297" t="s">
        <v>3</v>
      </c>
      <c r="S297" t="s">
        <v>4</v>
      </c>
      <c r="T297" t="s">
        <v>3</v>
      </c>
      <c r="U297" t="s">
        <v>0</v>
      </c>
      <c r="V297" t="s">
        <v>0</v>
      </c>
      <c r="W297">
        <v>4.99</v>
      </c>
      <c r="X297">
        <v>673532180</v>
      </c>
      <c r="Y297" t="s">
        <v>0</v>
      </c>
      <c r="Z297" t="s">
        <v>2</v>
      </c>
      <c r="AA297" t="s">
        <v>999</v>
      </c>
      <c r="AB297" t="s">
        <v>0</v>
      </c>
      <c r="AC297" t="s">
        <v>0</v>
      </c>
      <c r="AD297" t="s">
        <v>0</v>
      </c>
      <c r="AI297" s="1" t="str">
        <f>CONCATENATE(MONTH(L297),"/",1,"/",YEAR(L297))</f>
        <v>7/1/2013</v>
      </c>
      <c r="AJ297" s="1">
        <f>SUMIFS([1]Currency!A:A,[1]Currency!B:B,Sales!AI297,[1]Currency!C:C,Sales!R297)</f>
        <v>1</v>
      </c>
      <c r="AK297" s="1">
        <f>AJ297*J297*K297</f>
        <v>2.99</v>
      </c>
      <c r="AL297" s="1" t="str">
        <f>VLOOKUP(S297,[1]Region!A:B,2,FALSE)</f>
        <v>Brazil</v>
      </c>
      <c r="AM297" s="1">
        <f>SUMIFS([1]Encoding!D:D,[1]Encoding!B:B,Sales!AL297,[1]Encoding!A:A,Sales!C297)</f>
        <v>0.2</v>
      </c>
      <c r="AN297" s="1">
        <f>SUMIFS([1]Encoding!Q:Q,[1]Encoding!B:B,Sales!AL297,[1]Encoding!A:A,Sales!C297)</f>
        <v>4.8000000000000001E-2</v>
      </c>
      <c r="AO297" s="1">
        <f>AK297*(1-AN297)</f>
        <v>2.8464800000000001</v>
      </c>
      <c r="AP297" s="1">
        <f>AO297*(1-AM297)</f>
        <v>2.2771840000000001</v>
      </c>
    </row>
    <row r="298" spans="1:42">
      <c r="A298" t="s">
        <v>12</v>
      </c>
      <c r="B298" t="s">
        <v>11</v>
      </c>
      <c r="C298" t="s">
        <v>999</v>
      </c>
      <c r="D298" t="s">
        <v>0</v>
      </c>
      <c r="E298" t="s">
        <v>0</v>
      </c>
      <c r="F298" t="s">
        <v>2331</v>
      </c>
      <c r="G298" t="s">
        <v>1002</v>
      </c>
      <c r="H298" t="s">
        <v>2263</v>
      </c>
      <c r="I298" t="s">
        <v>7</v>
      </c>
      <c r="J298">
        <v>1</v>
      </c>
      <c r="K298">
        <v>2.99</v>
      </c>
      <c r="L298" s="2">
        <v>41482</v>
      </c>
      <c r="M298">
        <v>86000000000000</v>
      </c>
      <c r="N298" t="s">
        <v>4272</v>
      </c>
      <c r="O298">
        <v>5262804714</v>
      </c>
      <c r="P298" s="2">
        <v>41482</v>
      </c>
      <c r="Q298" t="s">
        <v>5</v>
      </c>
      <c r="R298" t="s">
        <v>3</v>
      </c>
      <c r="S298" t="s">
        <v>4</v>
      </c>
      <c r="T298" t="s">
        <v>3</v>
      </c>
      <c r="U298" t="s">
        <v>0</v>
      </c>
      <c r="V298" t="s">
        <v>0</v>
      </c>
      <c r="W298">
        <v>4.99</v>
      </c>
      <c r="X298">
        <v>673532180</v>
      </c>
      <c r="Y298" t="s">
        <v>0</v>
      </c>
      <c r="Z298" t="s">
        <v>2</v>
      </c>
      <c r="AA298" t="s">
        <v>999</v>
      </c>
      <c r="AB298" t="s">
        <v>0</v>
      </c>
      <c r="AC298" t="s">
        <v>0</v>
      </c>
      <c r="AD298" t="s">
        <v>0</v>
      </c>
      <c r="AI298" s="1" t="str">
        <f>CONCATENATE(MONTH(L298),"/",1,"/",YEAR(L298))</f>
        <v>7/1/2013</v>
      </c>
      <c r="AJ298" s="1">
        <f>SUMIFS([1]Currency!A:A,[1]Currency!B:B,Sales!AI298,[1]Currency!C:C,Sales!R298)</f>
        <v>1</v>
      </c>
      <c r="AK298" s="1">
        <f>AJ298*J298*K298</f>
        <v>2.99</v>
      </c>
      <c r="AL298" s="1" t="str">
        <f>VLOOKUP(S298,[1]Region!A:B,2,FALSE)</f>
        <v>Brazil</v>
      </c>
      <c r="AM298" s="1">
        <f>SUMIFS([1]Encoding!D:D,[1]Encoding!B:B,Sales!AL298,[1]Encoding!A:A,Sales!C298)</f>
        <v>0.2</v>
      </c>
      <c r="AN298" s="1">
        <f>SUMIFS([1]Encoding!Q:Q,[1]Encoding!B:B,Sales!AL298,[1]Encoding!A:A,Sales!C298)</f>
        <v>4.8000000000000001E-2</v>
      </c>
      <c r="AO298" s="1">
        <f>AK298*(1-AN298)</f>
        <v>2.8464800000000001</v>
      </c>
      <c r="AP298" s="1">
        <f>AO298*(1-AM298)</f>
        <v>2.2771840000000001</v>
      </c>
    </row>
    <row r="299" spans="1:42">
      <c r="A299" t="s">
        <v>12</v>
      </c>
      <c r="B299" t="s">
        <v>11</v>
      </c>
      <c r="C299" t="s">
        <v>999</v>
      </c>
      <c r="D299" t="s">
        <v>0</v>
      </c>
      <c r="E299" t="s">
        <v>0</v>
      </c>
      <c r="F299" t="s">
        <v>2331</v>
      </c>
      <c r="G299" t="s">
        <v>1002</v>
      </c>
      <c r="H299" t="s">
        <v>2263</v>
      </c>
      <c r="I299" t="s">
        <v>7</v>
      </c>
      <c r="J299">
        <v>1</v>
      </c>
      <c r="K299">
        <v>2.99</v>
      </c>
      <c r="L299" s="2">
        <v>41482</v>
      </c>
      <c r="M299">
        <v>89000000000000</v>
      </c>
      <c r="N299" t="s">
        <v>4271</v>
      </c>
      <c r="O299">
        <v>5945083564</v>
      </c>
      <c r="P299" s="2">
        <v>41482</v>
      </c>
      <c r="Q299" t="s">
        <v>5</v>
      </c>
      <c r="R299" t="s">
        <v>3</v>
      </c>
      <c r="S299" t="s">
        <v>4</v>
      </c>
      <c r="T299" t="s">
        <v>3</v>
      </c>
      <c r="U299" t="s">
        <v>0</v>
      </c>
      <c r="V299" t="s">
        <v>0</v>
      </c>
      <c r="W299">
        <v>4.99</v>
      </c>
      <c r="X299">
        <v>673532180</v>
      </c>
      <c r="Y299" t="s">
        <v>0</v>
      </c>
      <c r="Z299" t="s">
        <v>2</v>
      </c>
      <c r="AA299" t="s">
        <v>999</v>
      </c>
      <c r="AB299" t="s">
        <v>0</v>
      </c>
      <c r="AC299" t="s">
        <v>0</v>
      </c>
      <c r="AD299" t="s">
        <v>0</v>
      </c>
      <c r="AI299" s="1" t="str">
        <f>CONCATENATE(MONTH(L299),"/",1,"/",YEAR(L299))</f>
        <v>7/1/2013</v>
      </c>
      <c r="AJ299" s="1">
        <f>SUMIFS([1]Currency!A:A,[1]Currency!B:B,Sales!AI299,[1]Currency!C:C,Sales!R299)</f>
        <v>1</v>
      </c>
      <c r="AK299" s="1">
        <f>AJ299*J299*K299</f>
        <v>2.99</v>
      </c>
      <c r="AL299" s="1" t="str">
        <f>VLOOKUP(S299,[1]Region!A:B,2,FALSE)</f>
        <v>Brazil</v>
      </c>
      <c r="AM299" s="1">
        <f>SUMIFS([1]Encoding!D:D,[1]Encoding!B:B,Sales!AL299,[1]Encoding!A:A,Sales!C299)</f>
        <v>0.2</v>
      </c>
      <c r="AN299" s="1">
        <f>SUMIFS([1]Encoding!Q:Q,[1]Encoding!B:B,Sales!AL299,[1]Encoding!A:A,Sales!C299)</f>
        <v>4.8000000000000001E-2</v>
      </c>
      <c r="AO299" s="1">
        <f>AK299*(1-AN299)</f>
        <v>2.8464800000000001</v>
      </c>
      <c r="AP299" s="1">
        <f>AO299*(1-AM299)</f>
        <v>2.2771840000000001</v>
      </c>
    </row>
    <row r="300" spans="1:42">
      <c r="A300" t="s">
        <v>12</v>
      </c>
      <c r="B300" t="s">
        <v>11</v>
      </c>
      <c r="C300" t="s">
        <v>999</v>
      </c>
      <c r="D300" t="s">
        <v>0</v>
      </c>
      <c r="E300" t="s">
        <v>0</v>
      </c>
      <c r="F300" t="s">
        <v>2331</v>
      </c>
      <c r="G300" t="s">
        <v>1002</v>
      </c>
      <c r="H300" t="s">
        <v>2263</v>
      </c>
      <c r="I300" t="s">
        <v>7</v>
      </c>
      <c r="J300">
        <v>1</v>
      </c>
      <c r="K300">
        <v>2.99</v>
      </c>
      <c r="L300" s="2">
        <v>41482</v>
      </c>
      <c r="M300">
        <v>80000000000000</v>
      </c>
      <c r="N300" t="s">
        <v>4270</v>
      </c>
      <c r="O300">
        <v>2856986214</v>
      </c>
      <c r="P300" s="2">
        <v>41482</v>
      </c>
      <c r="Q300" t="s">
        <v>5</v>
      </c>
      <c r="R300" t="s">
        <v>3</v>
      </c>
      <c r="S300" t="s">
        <v>4</v>
      </c>
      <c r="T300" t="s">
        <v>3</v>
      </c>
      <c r="U300" t="s">
        <v>0</v>
      </c>
      <c r="V300" t="s">
        <v>0</v>
      </c>
      <c r="W300">
        <v>4.99</v>
      </c>
      <c r="X300">
        <v>673532180</v>
      </c>
      <c r="Y300" t="s">
        <v>0</v>
      </c>
      <c r="Z300" t="s">
        <v>2</v>
      </c>
      <c r="AA300" t="s">
        <v>999</v>
      </c>
      <c r="AB300" t="s">
        <v>0</v>
      </c>
      <c r="AC300" t="s">
        <v>0</v>
      </c>
      <c r="AD300" t="s">
        <v>0</v>
      </c>
      <c r="AI300" s="1" t="str">
        <f>CONCATENATE(MONTH(L300),"/",1,"/",YEAR(L300))</f>
        <v>7/1/2013</v>
      </c>
      <c r="AJ300" s="1">
        <f>SUMIFS([1]Currency!A:A,[1]Currency!B:B,Sales!AI300,[1]Currency!C:C,Sales!R300)</f>
        <v>1</v>
      </c>
      <c r="AK300" s="1">
        <f>AJ300*J300*K300</f>
        <v>2.99</v>
      </c>
      <c r="AL300" s="1" t="str">
        <f>VLOOKUP(S300,[1]Region!A:B,2,FALSE)</f>
        <v>Brazil</v>
      </c>
      <c r="AM300" s="1">
        <f>SUMIFS([1]Encoding!D:D,[1]Encoding!B:B,Sales!AL300,[1]Encoding!A:A,Sales!C300)</f>
        <v>0.2</v>
      </c>
      <c r="AN300" s="1">
        <f>SUMIFS([1]Encoding!Q:Q,[1]Encoding!B:B,Sales!AL300,[1]Encoding!A:A,Sales!C300)</f>
        <v>4.8000000000000001E-2</v>
      </c>
      <c r="AO300" s="1">
        <f>AK300*(1-AN300)</f>
        <v>2.8464800000000001</v>
      </c>
      <c r="AP300" s="1">
        <f>AO300*(1-AM300)</f>
        <v>2.2771840000000001</v>
      </c>
    </row>
    <row r="301" spans="1:42">
      <c r="A301" t="s">
        <v>12</v>
      </c>
      <c r="B301" t="s">
        <v>11</v>
      </c>
      <c r="C301" t="s">
        <v>999</v>
      </c>
      <c r="D301" t="s">
        <v>0</v>
      </c>
      <c r="E301" t="s">
        <v>0</v>
      </c>
      <c r="F301" t="s">
        <v>2331</v>
      </c>
      <c r="G301" t="s">
        <v>1002</v>
      </c>
      <c r="H301" t="s">
        <v>2263</v>
      </c>
      <c r="I301" t="s">
        <v>7</v>
      </c>
      <c r="J301">
        <v>1</v>
      </c>
      <c r="K301">
        <v>2.39</v>
      </c>
      <c r="L301" s="2">
        <v>41482</v>
      </c>
      <c r="M301">
        <v>73000000000000</v>
      </c>
      <c r="N301" t="s">
        <v>4269</v>
      </c>
      <c r="O301">
        <v>9606805314</v>
      </c>
      <c r="P301" s="2">
        <v>41482</v>
      </c>
      <c r="Q301" t="s">
        <v>5</v>
      </c>
      <c r="R301" t="s">
        <v>3</v>
      </c>
      <c r="S301" t="s">
        <v>4</v>
      </c>
      <c r="T301" t="s">
        <v>3</v>
      </c>
      <c r="U301" t="s">
        <v>0</v>
      </c>
      <c r="V301" t="s">
        <v>0</v>
      </c>
      <c r="W301">
        <v>3.99</v>
      </c>
      <c r="X301">
        <v>673532180</v>
      </c>
      <c r="Y301" t="s">
        <v>0</v>
      </c>
      <c r="Z301" t="s">
        <v>15</v>
      </c>
      <c r="AA301" t="s">
        <v>999</v>
      </c>
      <c r="AB301" t="s">
        <v>0</v>
      </c>
      <c r="AC301" t="s">
        <v>0</v>
      </c>
      <c r="AD301" t="s">
        <v>0</v>
      </c>
      <c r="AI301" s="1" t="str">
        <f>CONCATENATE(MONTH(L301),"/",1,"/",YEAR(L301))</f>
        <v>7/1/2013</v>
      </c>
      <c r="AJ301" s="1">
        <f>SUMIFS([1]Currency!A:A,[1]Currency!B:B,Sales!AI301,[1]Currency!C:C,Sales!R301)</f>
        <v>1</v>
      </c>
      <c r="AK301" s="1">
        <f>AJ301*J301*K301</f>
        <v>2.39</v>
      </c>
      <c r="AL301" s="1" t="str">
        <f>VLOOKUP(S301,[1]Region!A:B,2,FALSE)</f>
        <v>Brazil</v>
      </c>
      <c r="AM301" s="1">
        <f>SUMIFS([1]Encoding!D:D,[1]Encoding!B:B,Sales!AL301,[1]Encoding!A:A,Sales!C301)</f>
        <v>0.2</v>
      </c>
      <c r="AN301" s="1">
        <f>SUMIFS([1]Encoding!Q:Q,[1]Encoding!B:B,Sales!AL301,[1]Encoding!A:A,Sales!C301)</f>
        <v>4.8000000000000001E-2</v>
      </c>
      <c r="AO301" s="1">
        <f>AK301*(1-AN301)</f>
        <v>2.27528</v>
      </c>
      <c r="AP301" s="1">
        <f>AO301*(1-AM301)</f>
        <v>1.8202240000000001</v>
      </c>
    </row>
    <row r="302" spans="1:42">
      <c r="A302" t="s">
        <v>12</v>
      </c>
      <c r="B302" t="s">
        <v>11</v>
      </c>
      <c r="C302" t="s">
        <v>999</v>
      </c>
      <c r="D302" t="s">
        <v>0</v>
      </c>
      <c r="E302" t="s">
        <v>0</v>
      </c>
      <c r="F302" t="s">
        <v>2331</v>
      </c>
      <c r="G302" t="s">
        <v>1002</v>
      </c>
      <c r="H302" t="s">
        <v>2263</v>
      </c>
      <c r="I302" t="s">
        <v>7</v>
      </c>
      <c r="J302">
        <v>1</v>
      </c>
      <c r="K302">
        <v>2.99</v>
      </c>
      <c r="L302" s="2">
        <v>41482</v>
      </c>
      <c r="M302">
        <v>69000000000000</v>
      </c>
      <c r="N302" t="s">
        <v>3280</v>
      </c>
      <c r="O302">
        <v>9684914464</v>
      </c>
      <c r="P302" s="2">
        <v>41482</v>
      </c>
      <c r="Q302" t="s">
        <v>5</v>
      </c>
      <c r="R302" t="s">
        <v>3</v>
      </c>
      <c r="S302" t="s">
        <v>4</v>
      </c>
      <c r="T302" t="s">
        <v>3</v>
      </c>
      <c r="U302" t="s">
        <v>0</v>
      </c>
      <c r="V302" t="s">
        <v>0</v>
      </c>
      <c r="W302">
        <v>4.99</v>
      </c>
      <c r="X302">
        <v>673532180</v>
      </c>
      <c r="Y302" t="s">
        <v>0</v>
      </c>
      <c r="Z302" t="s">
        <v>2</v>
      </c>
      <c r="AA302" t="s">
        <v>999</v>
      </c>
      <c r="AB302" t="s">
        <v>0</v>
      </c>
      <c r="AC302" t="s">
        <v>0</v>
      </c>
      <c r="AD302" t="s">
        <v>0</v>
      </c>
      <c r="AI302" s="1" t="str">
        <f>CONCATENATE(MONTH(L302),"/",1,"/",YEAR(L302))</f>
        <v>7/1/2013</v>
      </c>
      <c r="AJ302" s="1">
        <f>SUMIFS([1]Currency!A:A,[1]Currency!B:B,Sales!AI302,[1]Currency!C:C,Sales!R302)</f>
        <v>1</v>
      </c>
      <c r="AK302" s="1">
        <f>AJ302*J302*K302</f>
        <v>2.99</v>
      </c>
      <c r="AL302" s="1" t="str">
        <f>VLOOKUP(S302,[1]Region!A:B,2,FALSE)</f>
        <v>Brazil</v>
      </c>
      <c r="AM302" s="1">
        <f>SUMIFS([1]Encoding!D:D,[1]Encoding!B:B,Sales!AL302,[1]Encoding!A:A,Sales!C302)</f>
        <v>0.2</v>
      </c>
      <c r="AN302" s="1">
        <f>SUMIFS([1]Encoding!Q:Q,[1]Encoding!B:B,Sales!AL302,[1]Encoding!A:A,Sales!C302)</f>
        <v>4.8000000000000001E-2</v>
      </c>
      <c r="AO302" s="1">
        <f>AK302*(1-AN302)</f>
        <v>2.8464800000000001</v>
      </c>
      <c r="AP302" s="1">
        <f>AO302*(1-AM302)</f>
        <v>2.2771840000000001</v>
      </c>
    </row>
    <row r="303" spans="1:42">
      <c r="A303" t="s">
        <v>12</v>
      </c>
      <c r="B303" t="s">
        <v>11</v>
      </c>
      <c r="C303" t="s">
        <v>999</v>
      </c>
      <c r="D303" t="s">
        <v>0</v>
      </c>
      <c r="E303" t="s">
        <v>0</v>
      </c>
      <c r="F303" t="s">
        <v>2331</v>
      </c>
      <c r="G303" t="s">
        <v>1002</v>
      </c>
      <c r="H303" t="s">
        <v>2263</v>
      </c>
      <c r="I303" t="s">
        <v>7</v>
      </c>
      <c r="J303">
        <v>1</v>
      </c>
      <c r="K303">
        <v>2.99</v>
      </c>
      <c r="L303" s="2">
        <v>41482</v>
      </c>
      <c r="M303">
        <v>39000000000000</v>
      </c>
      <c r="N303" t="s">
        <v>4268</v>
      </c>
      <c r="O303">
        <v>5321663284</v>
      </c>
      <c r="P303" s="2">
        <v>41482</v>
      </c>
      <c r="Q303" t="s">
        <v>5</v>
      </c>
      <c r="R303" t="s">
        <v>3</v>
      </c>
      <c r="S303" t="s">
        <v>4</v>
      </c>
      <c r="T303" t="s">
        <v>3</v>
      </c>
      <c r="U303" t="s">
        <v>0</v>
      </c>
      <c r="V303" t="s">
        <v>0</v>
      </c>
      <c r="W303">
        <v>4.99</v>
      </c>
      <c r="X303">
        <v>673532180</v>
      </c>
      <c r="Y303" t="s">
        <v>0</v>
      </c>
      <c r="Z303" t="s">
        <v>2</v>
      </c>
      <c r="AA303" t="s">
        <v>999</v>
      </c>
      <c r="AB303" t="s">
        <v>0</v>
      </c>
      <c r="AC303" t="s">
        <v>0</v>
      </c>
      <c r="AD303" t="s">
        <v>0</v>
      </c>
      <c r="AI303" s="1" t="str">
        <f>CONCATENATE(MONTH(L303),"/",1,"/",YEAR(L303))</f>
        <v>7/1/2013</v>
      </c>
      <c r="AJ303" s="1">
        <f>SUMIFS([1]Currency!A:A,[1]Currency!B:B,Sales!AI303,[1]Currency!C:C,Sales!R303)</f>
        <v>1</v>
      </c>
      <c r="AK303" s="1">
        <f>AJ303*J303*K303</f>
        <v>2.99</v>
      </c>
      <c r="AL303" s="1" t="str">
        <f>VLOOKUP(S303,[1]Region!A:B,2,FALSE)</f>
        <v>Brazil</v>
      </c>
      <c r="AM303" s="1">
        <f>SUMIFS([1]Encoding!D:D,[1]Encoding!B:B,Sales!AL303,[1]Encoding!A:A,Sales!C303)</f>
        <v>0.2</v>
      </c>
      <c r="AN303" s="1">
        <f>SUMIFS([1]Encoding!Q:Q,[1]Encoding!B:B,Sales!AL303,[1]Encoding!A:A,Sales!C303)</f>
        <v>4.8000000000000001E-2</v>
      </c>
      <c r="AO303" s="1">
        <f>AK303*(1-AN303)</f>
        <v>2.8464800000000001</v>
      </c>
      <c r="AP303" s="1">
        <f>AO303*(1-AM303)</f>
        <v>2.2771840000000001</v>
      </c>
    </row>
    <row r="304" spans="1:42">
      <c r="A304" t="s">
        <v>12</v>
      </c>
      <c r="B304" t="s">
        <v>11</v>
      </c>
      <c r="C304" t="s">
        <v>999</v>
      </c>
      <c r="D304" t="s">
        <v>0</v>
      </c>
      <c r="E304" t="s">
        <v>0</v>
      </c>
      <c r="F304" t="s">
        <v>2331</v>
      </c>
      <c r="G304" t="s">
        <v>1002</v>
      </c>
      <c r="H304" t="s">
        <v>2263</v>
      </c>
      <c r="I304" t="s">
        <v>7</v>
      </c>
      <c r="J304">
        <v>1</v>
      </c>
      <c r="K304">
        <v>2.99</v>
      </c>
      <c r="L304" s="2">
        <v>41482</v>
      </c>
      <c r="M304">
        <v>113000000000000</v>
      </c>
      <c r="N304" t="s">
        <v>4267</v>
      </c>
      <c r="O304">
        <v>7225053789</v>
      </c>
      <c r="P304" s="2">
        <v>41482</v>
      </c>
      <c r="Q304" t="s">
        <v>5</v>
      </c>
      <c r="R304" t="s">
        <v>3</v>
      </c>
      <c r="S304" t="s">
        <v>4</v>
      </c>
      <c r="T304" t="s">
        <v>3</v>
      </c>
      <c r="U304" t="s">
        <v>0</v>
      </c>
      <c r="V304" t="s">
        <v>0</v>
      </c>
      <c r="W304">
        <v>4.99</v>
      </c>
      <c r="X304">
        <v>673532180</v>
      </c>
      <c r="Y304" t="s">
        <v>0</v>
      </c>
      <c r="Z304" t="s">
        <v>2</v>
      </c>
      <c r="AA304" t="s">
        <v>999</v>
      </c>
      <c r="AB304" t="s">
        <v>0</v>
      </c>
      <c r="AC304" t="s">
        <v>0</v>
      </c>
      <c r="AD304" t="s">
        <v>0</v>
      </c>
      <c r="AI304" s="1" t="str">
        <f>CONCATENATE(MONTH(L304),"/",1,"/",YEAR(L304))</f>
        <v>7/1/2013</v>
      </c>
      <c r="AJ304" s="1">
        <f>SUMIFS([1]Currency!A:A,[1]Currency!B:B,Sales!AI304,[1]Currency!C:C,Sales!R304)</f>
        <v>1</v>
      </c>
      <c r="AK304" s="1">
        <f>AJ304*J304*K304</f>
        <v>2.99</v>
      </c>
      <c r="AL304" s="1" t="str">
        <f>VLOOKUP(S304,[1]Region!A:B,2,FALSE)</f>
        <v>Brazil</v>
      </c>
      <c r="AM304" s="1">
        <f>SUMIFS([1]Encoding!D:D,[1]Encoding!B:B,Sales!AL304,[1]Encoding!A:A,Sales!C304)</f>
        <v>0.2</v>
      </c>
      <c r="AN304" s="1">
        <f>SUMIFS([1]Encoding!Q:Q,[1]Encoding!B:B,Sales!AL304,[1]Encoding!A:A,Sales!C304)</f>
        <v>4.8000000000000001E-2</v>
      </c>
      <c r="AO304" s="1">
        <f>AK304*(1-AN304)</f>
        <v>2.8464800000000001</v>
      </c>
      <c r="AP304" s="1">
        <f>AO304*(1-AM304)</f>
        <v>2.2771840000000001</v>
      </c>
    </row>
    <row r="305" spans="1:42">
      <c r="A305" t="s">
        <v>12</v>
      </c>
      <c r="B305" t="s">
        <v>11</v>
      </c>
      <c r="C305" t="s">
        <v>999</v>
      </c>
      <c r="D305" t="s">
        <v>0</v>
      </c>
      <c r="E305" t="s">
        <v>0</v>
      </c>
      <c r="F305" t="s">
        <v>2331</v>
      </c>
      <c r="G305" t="s">
        <v>1002</v>
      </c>
      <c r="H305" t="s">
        <v>2263</v>
      </c>
      <c r="I305" t="s">
        <v>7</v>
      </c>
      <c r="J305">
        <v>1</v>
      </c>
      <c r="K305">
        <v>2.99</v>
      </c>
      <c r="L305" s="2">
        <v>41482</v>
      </c>
      <c r="M305">
        <v>63000000000000</v>
      </c>
      <c r="N305" t="s">
        <v>1352</v>
      </c>
      <c r="O305">
        <v>5017979969</v>
      </c>
      <c r="P305" s="2">
        <v>41482</v>
      </c>
      <c r="Q305" t="s">
        <v>5</v>
      </c>
      <c r="R305" t="s">
        <v>3</v>
      </c>
      <c r="S305" t="s">
        <v>4</v>
      </c>
      <c r="T305" t="s">
        <v>3</v>
      </c>
      <c r="U305" t="s">
        <v>0</v>
      </c>
      <c r="V305" t="s">
        <v>0</v>
      </c>
      <c r="W305">
        <v>4.99</v>
      </c>
      <c r="X305">
        <v>673532180</v>
      </c>
      <c r="Y305" t="s">
        <v>0</v>
      </c>
      <c r="Z305" t="s">
        <v>2</v>
      </c>
      <c r="AA305" t="s">
        <v>999</v>
      </c>
      <c r="AB305" t="s">
        <v>0</v>
      </c>
      <c r="AC305" t="s">
        <v>0</v>
      </c>
      <c r="AD305" t="s">
        <v>0</v>
      </c>
      <c r="AI305" s="1" t="str">
        <f>CONCATENATE(MONTH(L305),"/",1,"/",YEAR(L305))</f>
        <v>7/1/2013</v>
      </c>
      <c r="AJ305" s="1">
        <f>SUMIFS([1]Currency!A:A,[1]Currency!B:B,Sales!AI305,[1]Currency!C:C,Sales!R305)</f>
        <v>1</v>
      </c>
      <c r="AK305" s="1">
        <f>AJ305*J305*K305</f>
        <v>2.99</v>
      </c>
      <c r="AL305" s="1" t="str">
        <f>VLOOKUP(S305,[1]Region!A:B,2,FALSE)</f>
        <v>Brazil</v>
      </c>
      <c r="AM305" s="1">
        <f>SUMIFS([1]Encoding!D:D,[1]Encoding!B:B,Sales!AL305,[1]Encoding!A:A,Sales!C305)</f>
        <v>0.2</v>
      </c>
      <c r="AN305" s="1">
        <f>SUMIFS([1]Encoding!Q:Q,[1]Encoding!B:B,Sales!AL305,[1]Encoding!A:A,Sales!C305)</f>
        <v>4.8000000000000001E-2</v>
      </c>
      <c r="AO305" s="1">
        <f>AK305*(1-AN305)</f>
        <v>2.8464800000000001</v>
      </c>
      <c r="AP305" s="1">
        <f>AO305*(1-AM305)</f>
        <v>2.2771840000000001</v>
      </c>
    </row>
    <row r="306" spans="1:42">
      <c r="A306" t="s">
        <v>12</v>
      </c>
      <c r="B306" t="s">
        <v>11</v>
      </c>
      <c r="C306" t="s">
        <v>999</v>
      </c>
      <c r="D306" t="s">
        <v>0</v>
      </c>
      <c r="E306" t="s">
        <v>0</v>
      </c>
      <c r="F306" t="s">
        <v>2331</v>
      </c>
      <c r="G306" t="s">
        <v>1002</v>
      </c>
      <c r="H306" t="s">
        <v>2263</v>
      </c>
      <c r="I306" t="s">
        <v>7</v>
      </c>
      <c r="J306">
        <v>1</v>
      </c>
      <c r="K306">
        <v>2.39</v>
      </c>
      <c r="L306" s="2">
        <v>41482</v>
      </c>
      <c r="M306">
        <v>35000000000000</v>
      </c>
      <c r="N306" t="s">
        <v>4266</v>
      </c>
      <c r="O306">
        <v>1412375489</v>
      </c>
      <c r="P306" s="2">
        <v>41482</v>
      </c>
      <c r="Q306" t="s">
        <v>5</v>
      </c>
      <c r="R306" t="s">
        <v>3</v>
      </c>
      <c r="S306" t="s">
        <v>4</v>
      </c>
      <c r="T306" t="s">
        <v>3</v>
      </c>
      <c r="U306" t="s">
        <v>0</v>
      </c>
      <c r="V306" t="s">
        <v>0</v>
      </c>
      <c r="W306">
        <v>3.99</v>
      </c>
      <c r="X306">
        <v>673532180</v>
      </c>
      <c r="Y306" t="s">
        <v>0</v>
      </c>
      <c r="Z306" t="s">
        <v>15</v>
      </c>
      <c r="AA306" t="s">
        <v>999</v>
      </c>
      <c r="AB306" t="s">
        <v>0</v>
      </c>
      <c r="AC306" t="s">
        <v>0</v>
      </c>
      <c r="AD306" t="s">
        <v>0</v>
      </c>
      <c r="AI306" s="1" t="str">
        <f>CONCATENATE(MONTH(L306),"/",1,"/",YEAR(L306))</f>
        <v>7/1/2013</v>
      </c>
      <c r="AJ306" s="1">
        <f>SUMIFS([1]Currency!A:A,[1]Currency!B:B,Sales!AI306,[1]Currency!C:C,Sales!R306)</f>
        <v>1</v>
      </c>
      <c r="AK306" s="1">
        <f>AJ306*J306*K306</f>
        <v>2.39</v>
      </c>
      <c r="AL306" s="1" t="str">
        <f>VLOOKUP(S306,[1]Region!A:B,2,FALSE)</f>
        <v>Brazil</v>
      </c>
      <c r="AM306" s="1">
        <f>SUMIFS([1]Encoding!D:D,[1]Encoding!B:B,Sales!AL306,[1]Encoding!A:A,Sales!C306)</f>
        <v>0.2</v>
      </c>
      <c r="AN306" s="1">
        <f>SUMIFS([1]Encoding!Q:Q,[1]Encoding!B:B,Sales!AL306,[1]Encoding!A:A,Sales!C306)</f>
        <v>4.8000000000000001E-2</v>
      </c>
      <c r="AO306" s="1">
        <f>AK306*(1-AN306)</f>
        <v>2.27528</v>
      </c>
      <c r="AP306" s="1">
        <f>AO306*(1-AM306)</f>
        <v>1.8202240000000001</v>
      </c>
    </row>
    <row r="307" spans="1:42">
      <c r="A307" t="s">
        <v>12</v>
      </c>
      <c r="B307" t="s">
        <v>11</v>
      </c>
      <c r="C307" t="s">
        <v>999</v>
      </c>
      <c r="D307" t="s">
        <v>0</v>
      </c>
      <c r="E307" t="s">
        <v>0</v>
      </c>
      <c r="F307" t="s">
        <v>2331</v>
      </c>
      <c r="G307" t="s">
        <v>1002</v>
      </c>
      <c r="H307" t="s">
        <v>2263</v>
      </c>
      <c r="I307" t="s">
        <v>7</v>
      </c>
      <c r="J307">
        <v>1</v>
      </c>
      <c r="K307">
        <v>2.99</v>
      </c>
      <c r="L307" s="2">
        <v>41482</v>
      </c>
      <c r="M307">
        <v>69000000000000</v>
      </c>
      <c r="N307" t="s">
        <v>1479</v>
      </c>
      <c r="O307">
        <v>6374633244</v>
      </c>
      <c r="P307" s="2">
        <v>41482</v>
      </c>
      <c r="Q307" t="s">
        <v>5</v>
      </c>
      <c r="R307" t="s">
        <v>3</v>
      </c>
      <c r="S307" t="s">
        <v>4</v>
      </c>
      <c r="T307" t="s">
        <v>3</v>
      </c>
      <c r="U307" t="s">
        <v>0</v>
      </c>
      <c r="V307" t="s">
        <v>0</v>
      </c>
      <c r="W307">
        <v>4.99</v>
      </c>
      <c r="X307">
        <v>673532180</v>
      </c>
      <c r="Y307" t="s">
        <v>0</v>
      </c>
      <c r="Z307" t="s">
        <v>2</v>
      </c>
      <c r="AA307" t="s">
        <v>999</v>
      </c>
      <c r="AB307" t="s">
        <v>0</v>
      </c>
      <c r="AC307" t="s">
        <v>0</v>
      </c>
      <c r="AD307" t="s">
        <v>0</v>
      </c>
      <c r="AI307" s="1" t="str">
        <f>CONCATENATE(MONTH(L307),"/",1,"/",YEAR(L307))</f>
        <v>7/1/2013</v>
      </c>
      <c r="AJ307" s="1">
        <f>SUMIFS([1]Currency!A:A,[1]Currency!B:B,Sales!AI307,[1]Currency!C:C,Sales!R307)</f>
        <v>1</v>
      </c>
      <c r="AK307" s="1">
        <f>AJ307*J307*K307</f>
        <v>2.99</v>
      </c>
      <c r="AL307" s="1" t="str">
        <f>VLOOKUP(S307,[1]Region!A:B,2,FALSE)</f>
        <v>Brazil</v>
      </c>
      <c r="AM307" s="1">
        <f>SUMIFS([1]Encoding!D:D,[1]Encoding!B:B,Sales!AL307,[1]Encoding!A:A,Sales!C307)</f>
        <v>0.2</v>
      </c>
      <c r="AN307" s="1">
        <f>SUMIFS([1]Encoding!Q:Q,[1]Encoding!B:B,Sales!AL307,[1]Encoding!A:A,Sales!C307)</f>
        <v>4.8000000000000001E-2</v>
      </c>
      <c r="AO307" s="1">
        <f>AK307*(1-AN307)</f>
        <v>2.8464800000000001</v>
      </c>
      <c r="AP307" s="1">
        <f>AO307*(1-AM307)</f>
        <v>2.2771840000000001</v>
      </c>
    </row>
    <row r="308" spans="1:42">
      <c r="A308" t="s">
        <v>12</v>
      </c>
      <c r="B308" t="s">
        <v>11</v>
      </c>
      <c r="C308" t="s">
        <v>999</v>
      </c>
      <c r="D308" t="s">
        <v>0</v>
      </c>
      <c r="E308" t="s">
        <v>0</v>
      </c>
      <c r="F308" t="s">
        <v>2331</v>
      </c>
      <c r="G308" t="s">
        <v>1002</v>
      </c>
      <c r="H308" t="s">
        <v>2263</v>
      </c>
      <c r="I308" t="s">
        <v>7</v>
      </c>
      <c r="J308">
        <v>1</v>
      </c>
      <c r="K308">
        <v>2.39</v>
      </c>
      <c r="L308" s="2">
        <v>41482</v>
      </c>
      <c r="M308">
        <v>73000000000000</v>
      </c>
      <c r="N308" t="s">
        <v>4265</v>
      </c>
      <c r="O308">
        <v>3167573084</v>
      </c>
      <c r="P308" s="2">
        <v>41482</v>
      </c>
      <c r="Q308" t="s">
        <v>5</v>
      </c>
      <c r="R308" t="s">
        <v>3</v>
      </c>
      <c r="S308" t="s">
        <v>4</v>
      </c>
      <c r="T308" t="s">
        <v>3</v>
      </c>
      <c r="U308" t="s">
        <v>0</v>
      </c>
      <c r="V308" t="s">
        <v>0</v>
      </c>
      <c r="W308">
        <v>3.99</v>
      </c>
      <c r="X308">
        <v>673532180</v>
      </c>
      <c r="Y308" t="s">
        <v>0</v>
      </c>
      <c r="Z308" t="s">
        <v>15</v>
      </c>
      <c r="AA308" t="s">
        <v>999</v>
      </c>
      <c r="AB308" t="s">
        <v>0</v>
      </c>
      <c r="AC308" t="s">
        <v>0</v>
      </c>
      <c r="AD308" t="s">
        <v>0</v>
      </c>
      <c r="AI308" s="1" t="str">
        <f>CONCATENATE(MONTH(L308),"/",1,"/",YEAR(L308))</f>
        <v>7/1/2013</v>
      </c>
      <c r="AJ308" s="1">
        <f>SUMIFS([1]Currency!A:A,[1]Currency!B:B,Sales!AI308,[1]Currency!C:C,Sales!R308)</f>
        <v>1</v>
      </c>
      <c r="AK308" s="1">
        <f>AJ308*J308*K308</f>
        <v>2.39</v>
      </c>
      <c r="AL308" s="1" t="str">
        <f>VLOOKUP(S308,[1]Region!A:B,2,FALSE)</f>
        <v>Brazil</v>
      </c>
      <c r="AM308" s="1">
        <f>SUMIFS([1]Encoding!D:D,[1]Encoding!B:B,Sales!AL308,[1]Encoding!A:A,Sales!C308)</f>
        <v>0.2</v>
      </c>
      <c r="AN308" s="1">
        <f>SUMIFS([1]Encoding!Q:Q,[1]Encoding!B:B,Sales!AL308,[1]Encoding!A:A,Sales!C308)</f>
        <v>4.8000000000000001E-2</v>
      </c>
      <c r="AO308" s="1">
        <f>AK308*(1-AN308)</f>
        <v>2.27528</v>
      </c>
      <c r="AP308" s="1">
        <f>AO308*(1-AM308)</f>
        <v>1.8202240000000001</v>
      </c>
    </row>
    <row r="309" spans="1:42">
      <c r="A309" t="s">
        <v>12</v>
      </c>
      <c r="B309" t="s">
        <v>11</v>
      </c>
      <c r="C309" t="s">
        <v>999</v>
      </c>
      <c r="D309" t="s">
        <v>0</v>
      </c>
      <c r="E309" t="s">
        <v>0</v>
      </c>
      <c r="F309" t="s">
        <v>2331</v>
      </c>
      <c r="G309" t="s">
        <v>1002</v>
      </c>
      <c r="H309" t="s">
        <v>2263</v>
      </c>
      <c r="I309" t="s">
        <v>7</v>
      </c>
      <c r="J309">
        <v>1</v>
      </c>
      <c r="K309">
        <v>2.39</v>
      </c>
      <c r="L309" s="2">
        <v>41482</v>
      </c>
      <c r="M309">
        <v>85000000000000</v>
      </c>
      <c r="N309" t="s">
        <v>3125</v>
      </c>
      <c r="O309">
        <v>6794362759</v>
      </c>
      <c r="P309" s="2">
        <v>41482</v>
      </c>
      <c r="Q309" t="s">
        <v>5</v>
      </c>
      <c r="R309" t="s">
        <v>3</v>
      </c>
      <c r="S309" t="s">
        <v>4</v>
      </c>
      <c r="T309" t="s">
        <v>3</v>
      </c>
      <c r="U309" t="s">
        <v>0</v>
      </c>
      <c r="V309" t="s">
        <v>0</v>
      </c>
      <c r="W309">
        <v>3.99</v>
      </c>
      <c r="X309">
        <v>673532180</v>
      </c>
      <c r="Y309" t="s">
        <v>0</v>
      </c>
      <c r="Z309" t="s">
        <v>15</v>
      </c>
      <c r="AA309" t="s">
        <v>999</v>
      </c>
      <c r="AB309" t="s">
        <v>0</v>
      </c>
      <c r="AC309" t="s">
        <v>0</v>
      </c>
      <c r="AD309" t="s">
        <v>0</v>
      </c>
      <c r="AI309" s="1" t="str">
        <f>CONCATENATE(MONTH(L309),"/",1,"/",YEAR(L309))</f>
        <v>7/1/2013</v>
      </c>
      <c r="AJ309" s="1">
        <f>SUMIFS([1]Currency!A:A,[1]Currency!B:B,Sales!AI309,[1]Currency!C:C,Sales!R309)</f>
        <v>1</v>
      </c>
      <c r="AK309" s="1">
        <f>AJ309*J309*K309</f>
        <v>2.39</v>
      </c>
      <c r="AL309" s="1" t="str">
        <f>VLOOKUP(S309,[1]Region!A:B,2,FALSE)</f>
        <v>Brazil</v>
      </c>
      <c r="AM309" s="1">
        <f>SUMIFS([1]Encoding!D:D,[1]Encoding!B:B,Sales!AL309,[1]Encoding!A:A,Sales!C309)</f>
        <v>0.2</v>
      </c>
      <c r="AN309" s="1">
        <f>SUMIFS([1]Encoding!Q:Q,[1]Encoding!B:B,Sales!AL309,[1]Encoding!A:A,Sales!C309)</f>
        <v>4.8000000000000001E-2</v>
      </c>
      <c r="AO309" s="1">
        <f>AK309*(1-AN309)</f>
        <v>2.27528</v>
      </c>
      <c r="AP309" s="1">
        <f>AO309*(1-AM309)</f>
        <v>1.8202240000000001</v>
      </c>
    </row>
    <row r="310" spans="1:42">
      <c r="A310" t="s">
        <v>12</v>
      </c>
      <c r="B310" t="s">
        <v>11</v>
      </c>
      <c r="C310" t="s">
        <v>999</v>
      </c>
      <c r="D310" t="s">
        <v>0</v>
      </c>
      <c r="E310" t="s">
        <v>0</v>
      </c>
      <c r="F310" t="s">
        <v>2331</v>
      </c>
      <c r="G310" t="s">
        <v>1002</v>
      </c>
      <c r="H310" t="s">
        <v>2263</v>
      </c>
      <c r="I310" t="s">
        <v>7</v>
      </c>
      <c r="J310">
        <v>1</v>
      </c>
      <c r="K310">
        <v>2.99</v>
      </c>
      <c r="L310" s="2">
        <v>41482</v>
      </c>
      <c r="M310">
        <v>81000000000000</v>
      </c>
      <c r="N310" t="s">
        <v>790</v>
      </c>
      <c r="O310">
        <v>6635034034</v>
      </c>
      <c r="P310" s="2">
        <v>41482</v>
      </c>
      <c r="Q310" t="s">
        <v>5</v>
      </c>
      <c r="R310" t="s">
        <v>3</v>
      </c>
      <c r="S310" t="s">
        <v>4</v>
      </c>
      <c r="T310" t="s">
        <v>3</v>
      </c>
      <c r="U310" t="s">
        <v>0</v>
      </c>
      <c r="V310" t="s">
        <v>0</v>
      </c>
      <c r="W310">
        <v>4.99</v>
      </c>
      <c r="X310">
        <v>673532180</v>
      </c>
      <c r="Y310" t="s">
        <v>0</v>
      </c>
      <c r="Z310" t="s">
        <v>2</v>
      </c>
      <c r="AA310" t="s">
        <v>999</v>
      </c>
      <c r="AB310" t="s">
        <v>0</v>
      </c>
      <c r="AC310" t="s">
        <v>0</v>
      </c>
      <c r="AD310" t="s">
        <v>0</v>
      </c>
      <c r="AI310" s="1" t="str">
        <f>CONCATENATE(MONTH(L310),"/",1,"/",YEAR(L310))</f>
        <v>7/1/2013</v>
      </c>
      <c r="AJ310" s="1">
        <f>SUMIFS([1]Currency!A:A,[1]Currency!B:B,Sales!AI310,[1]Currency!C:C,Sales!R310)</f>
        <v>1</v>
      </c>
      <c r="AK310" s="1">
        <f>AJ310*J310*K310</f>
        <v>2.99</v>
      </c>
      <c r="AL310" s="1" t="str">
        <f>VLOOKUP(S310,[1]Region!A:B,2,FALSE)</f>
        <v>Brazil</v>
      </c>
      <c r="AM310" s="1">
        <f>SUMIFS([1]Encoding!D:D,[1]Encoding!B:B,Sales!AL310,[1]Encoding!A:A,Sales!C310)</f>
        <v>0.2</v>
      </c>
      <c r="AN310" s="1">
        <f>SUMIFS([1]Encoding!Q:Q,[1]Encoding!B:B,Sales!AL310,[1]Encoding!A:A,Sales!C310)</f>
        <v>4.8000000000000001E-2</v>
      </c>
      <c r="AO310" s="1">
        <f>AK310*(1-AN310)</f>
        <v>2.8464800000000001</v>
      </c>
      <c r="AP310" s="1">
        <f>AO310*(1-AM310)</f>
        <v>2.2771840000000001</v>
      </c>
    </row>
    <row r="311" spans="1:42">
      <c r="A311" t="s">
        <v>12</v>
      </c>
      <c r="B311" t="s">
        <v>11</v>
      </c>
      <c r="C311" t="s">
        <v>999</v>
      </c>
      <c r="D311" t="s">
        <v>0</v>
      </c>
      <c r="E311" t="s">
        <v>0</v>
      </c>
      <c r="F311" t="s">
        <v>2331</v>
      </c>
      <c r="G311" t="s">
        <v>1002</v>
      </c>
      <c r="H311" t="s">
        <v>2263</v>
      </c>
      <c r="I311" t="s">
        <v>7</v>
      </c>
      <c r="J311">
        <v>1</v>
      </c>
      <c r="K311">
        <v>2.99</v>
      </c>
      <c r="L311" s="2">
        <v>41482</v>
      </c>
      <c r="M311">
        <v>66000000000000</v>
      </c>
      <c r="N311" t="s">
        <v>688</v>
      </c>
      <c r="O311">
        <v>495114504</v>
      </c>
      <c r="P311" s="2">
        <v>41482</v>
      </c>
      <c r="Q311" t="s">
        <v>5</v>
      </c>
      <c r="R311" t="s">
        <v>3</v>
      </c>
      <c r="S311" t="s">
        <v>4</v>
      </c>
      <c r="T311" t="s">
        <v>3</v>
      </c>
      <c r="U311" t="s">
        <v>0</v>
      </c>
      <c r="V311" t="s">
        <v>0</v>
      </c>
      <c r="W311">
        <v>4.99</v>
      </c>
      <c r="X311">
        <v>673532180</v>
      </c>
      <c r="Y311" t="s">
        <v>0</v>
      </c>
      <c r="Z311" t="s">
        <v>2</v>
      </c>
      <c r="AA311" t="s">
        <v>999</v>
      </c>
      <c r="AB311" t="s">
        <v>0</v>
      </c>
      <c r="AC311" t="s">
        <v>0</v>
      </c>
      <c r="AD311" t="s">
        <v>0</v>
      </c>
      <c r="AI311" s="1" t="str">
        <f>CONCATENATE(MONTH(L311),"/",1,"/",YEAR(L311))</f>
        <v>7/1/2013</v>
      </c>
      <c r="AJ311" s="1">
        <f>SUMIFS([1]Currency!A:A,[1]Currency!B:B,Sales!AI311,[1]Currency!C:C,Sales!R311)</f>
        <v>1</v>
      </c>
      <c r="AK311" s="1">
        <f>AJ311*J311*K311</f>
        <v>2.99</v>
      </c>
      <c r="AL311" s="1" t="str">
        <f>VLOOKUP(S311,[1]Region!A:B,2,FALSE)</f>
        <v>Brazil</v>
      </c>
      <c r="AM311" s="1">
        <f>SUMIFS([1]Encoding!D:D,[1]Encoding!B:B,Sales!AL311,[1]Encoding!A:A,Sales!C311)</f>
        <v>0.2</v>
      </c>
      <c r="AN311" s="1">
        <f>SUMIFS([1]Encoding!Q:Q,[1]Encoding!B:B,Sales!AL311,[1]Encoding!A:A,Sales!C311)</f>
        <v>4.8000000000000001E-2</v>
      </c>
      <c r="AO311" s="1">
        <f>AK311*(1-AN311)</f>
        <v>2.8464800000000001</v>
      </c>
      <c r="AP311" s="1">
        <f>AO311*(1-AM311)</f>
        <v>2.2771840000000001</v>
      </c>
    </row>
    <row r="312" spans="1:42">
      <c r="A312" t="s">
        <v>12</v>
      </c>
      <c r="B312" t="s">
        <v>11</v>
      </c>
      <c r="C312" t="s">
        <v>999</v>
      </c>
      <c r="D312" t="s">
        <v>0</v>
      </c>
      <c r="E312" t="s">
        <v>0</v>
      </c>
      <c r="F312" t="s">
        <v>2331</v>
      </c>
      <c r="G312" t="s">
        <v>1002</v>
      </c>
      <c r="H312" t="s">
        <v>2263</v>
      </c>
      <c r="I312" t="s">
        <v>7</v>
      </c>
      <c r="J312">
        <v>1</v>
      </c>
      <c r="K312">
        <v>2.39</v>
      </c>
      <c r="L312" s="2">
        <v>41482</v>
      </c>
      <c r="M312">
        <v>71000000000000</v>
      </c>
      <c r="N312" t="s">
        <v>4264</v>
      </c>
      <c r="O312">
        <v>6055389599</v>
      </c>
      <c r="P312" s="2">
        <v>41482</v>
      </c>
      <c r="Q312" t="s">
        <v>5</v>
      </c>
      <c r="R312" t="s">
        <v>3</v>
      </c>
      <c r="S312" t="s">
        <v>4</v>
      </c>
      <c r="T312" t="s">
        <v>3</v>
      </c>
      <c r="U312" t="s">
        <v>0</v>
      </c>
      <c r="V312" t="s">
        <v>0</v>
      </c>
      <c r="W312">
        <v>3.99</v>
      </c>
      <c r="X312">
        <v>673532180</v>
      </c>
      <c r="Y312" t="s">
        <v>0</v>
      </c>
      <c r="Z312" t="s">
        <v>15</v>
      </c>
      <c r="AA312" t="s">
        <v>999</v>
      </c>
      <c r="AB312" t="s">
        <v>0</v>
      </c>
      <c r="AC312" t="s">
        <v>0</v>
      </c>
      <c r="AD312" t="s">
        <v>0</v>
      </c>
      <c r="AI312" s="1" t="str">
        <f>CONCATENATE(MONTH(L312),"/",1,"/",YEAR(L312))</f>
        <v>7/1/2013</v>
      </c>
      <c r="AJ312" s="1">
        <f>SUMIFS([1]Currency!A:A,[1]Currency!B:B,Sales!AI312,[1]Currency!C:C,Sales!R312)</f>
        <v>1</v>
      </c>
      <c r="AK312" s="1">
        <f>AJ312*J312*K312</f>
        <v>2.39</v>
      </c>
      <c r="AL312" s="1" t="str">
        <f>VLOOKUP(S312,[1]Region!A:B,2,FALSE)</f>
        <v>Brazil</v>
      </c>
      <c r="AM312" s="1">
        <f>SUMIFS([1]Encoding!D:D,[1]Encoding!B:B,Sales!AL312,[1]Encoding!A:A,Sales!C312)</f>
        <v>0.2</v>
      </c>
      <c r="AN312" s="1">
        <f>SUMIFS([1]Encoding!Q:Q,[1]Encoding!B:B,Sales!AL312,[1]Encoding!A:A,Sales!C312)</f>
        <v>4.8000000000000001E-2</v>
      </c>
      <c r="AO312" s="1">
        <f>AK312*(1-AN312)</f>
        <v>2.27528</v>
      </c>
      <c r="AP312" s="1">
        <f>AO312*(1-AM312)</f>
        <v>1.8202240000000001</v>
      </c>
    </row>
    <row r="313" spans="1:42">
      <c r="A313" t="s">
        <v>12</v>
      </c>
      <c r="B313" t="s">
        <v>11</v>
      </c>
      <c r="C313" t="s">
        <v>999</v>
      </c>
      <c r="D313" t="s">
        <v>0</v>
      </c>
      <c r="E313" t="s">
        <v>0</v>
      </c>
      <c r="F313" t="s">
        <v>2331</v>
      </c>
      <c r="G313" t="s">
        <v>1002</v>
      </c>
      <c r="H313" t="s">
        <v>2263</v>
      </c>
      <c r="I313" t="s">
        <v>7</v>
      </c>
      <c r="J313">
        <v>1</v>
      </c>
      <c r="K313">
        <v>2.39</v>
      </c>
      <c r="L313" s="2">
        <v>41482</v>
      </c>
      <c r="M313">
        <v>62000000000000</v>
      </c>
      <c r="N313" t="s">
        <v>4263</v>
      </c>
      <c r="O313">
        <v>1440442234</v>
      </c>
      <c r="P313" s="2">
        <v>41482</v>
      </c>
      <c r="Q313" t="s">
        <v>5</v>
      </c>
      <c r="R313" t="s">
        <v>3</v>
      </c>
      <c r="S313" t="s">
        <v>4</v>
      </c>
      <c r="T313" t="s">
        <v>3</v>
      </c>
      <c r="U313" t="s">
        <v>0</v>
      </c>
      <c r="V313" t="s">
        <v>0</v>
      </c>
      <c r="W313">
        <v>3.99</v>
      </c>
      <c r="X313">
        <v>673532180</v>
      </c>
      <c r="Y313" t="s">
        <v>0</v>
      </c>
      <c r="Z313" t="s">
        <v>15</v>
      </c>
      <c r="AA313" t="s">
        <v>999</v>
      </c>
      <c r="AB313" t="s">
        <v>0</v>
      </c>
      <c r="AC313" t="s">
        <v>0</v>
      </c>
      <c r="AD313" t="s">
        <v>0</v>
      </c>
      <c r="AI313" s="1" t="str">
        <f>CONCATENATE(MONTH(L313),"/",1,"/",YEAR(L313))</f>
        <v>7/1/2013</v>
      </c>
      <c r="AJ313" s="1">
        <f>SUMIFS([1]Currency!A:A,[1]Currency!B:B,Sales!AI313,[1]Currency!C:C,Sales!R313)</f>
        <v>1</v>
      </c>
      <c r="AK313" s="1">
        <f>AJ313*J313*K313</f>
        <v>2.39</v>
      </c>
      <c r="AL313" s="1" t="str">
        <f>VLOOKUP(S313,[1]Region!A:B,2,FALSE)</f>
        <v>Brazil</v>
      </c>
      <c r="AM313" s="1">
        <f>SUMIFS([1]Encoding!D:D,[1]Encoding!B:B,Sales!AL313,[1]Encoding!A:A,Sales!C313)</f>
        <v>0.2</v>
      </c>
      <c r="AN313" s="1">
        <f>SUMIFS([1]Encoding!Q:Q,[1]Encoding!B:B,Sales!AL313,[1]Encoding!A:A,Sales!C313)</f>
        <v>4.8000000000000001E-2</v>
      </c>
      <c r="AO313" s="1">
        <f>AK313*(1-AN313)</f>
        <v>2.27528</v>
      </c>
      <c r="AP313" s="1">
        <f>AO313*(1-AM313)</f>
        <v>1.8202240000000001</v>
      </c>
    </row>
    <row r="314" spans="1:42">
      <c r="A314" t="s">
        <v>12</v>
      </c>
      <c r="B314" t="s">
        <v>11</v>
      </c>
      <c r="C314" t="s">
        <v>999</v>
      </c>
      <c r="D314" t="s">
        <v>0</v>
      </c>
      <c r="E314" t="s">
        <v>0</v>
      </c>
      <c r="F314" t="s">
        <v>2331</v>
      </c>
      <c r="G314" t="s">
        <v>1002</v>
      </c>
      <c r="H314" t="s">
        <v>2263</v>
      </c>
      <c r="I314" t="s">
        <v>7</v>
      </c>
      <c r="J314">
        <v>1</v>
      </c>
      <c r="K314">
        <v>2.39</v>
      </c>
      <c r="L314" s="2">
        <v>41482</v>
      </c>
      <c r="M314">
        <v>29000000000000</v>
      </c>
      <c r="N314" t="s">
        <v>4154</v>
      </c>
      <c r="O314">
        <v>9576611484</v>
      </c>
      <c r="P314" s="2">
        <v>41482</v>
      </c>
      <c r="Q314" t="s">
        <v>5</v>
      </c>
      <c r="R314" t="s">
        <v>3</v>
      </c>
      <c r="S314" t="s">
        <v>4</v>
      </c>
      <c r="T314" t="s">
        <v>3</v>
      </c>
      <c r="U314" t="s">
        <v>0</v>
      </c>
      <c r="V314" t="s">
        <v>0</v>
      </c>
      <c r="W314">
        <v>3.99</v>
      </c>
      <c r="X314">
        <v>673532180</v>
      </c>
      <c r="Y314" t="s">
        <v>0</v>
      </c>
      <c r="Z314" t="s">
        <v>15</v>
      </c>
      <c r="AA314" t="s">
        <v>999</v>
      </c>
      <c r="AB314" t="s">
        <v>0</v>
      </c>
      <c r="AC314" t="s">
        <v>0</v>
      </c>
      <c r="AD314" t="s">
        <v>0</v>
      </c>
      <c r="AI314" s="1" t="str">
        <f>CONCATENATE(MONTH(L314),"/",1,"/",YEAR(L314))</f>
        <v>7/1/2013</v>
      </c>
      <c r="AJ314" s="1">
        <f>SUMIFS([1]Currency!A:A,[1]Currency!B:B,Sales!AI314,[1]Currency!C:C,Sales!R314)</f>
        <v>1</v>
      </c>
      <c r="AK314" s="1">
        <f>AJ314*J314*K314</f>
        <v>2.39</v>
      </c>
      <c r="AL314" s="1" t="str">
        <f>VLOOKUP(S314,[1]Region!A:B,2,FALSE)</f>
        <v>Brazil</v>
      </c>
      <c r="AM314" s="1">
        <f>SUMIFS([1]Encoding!D:D,[1]Encoding!B:B,Sales!AL314,[1]Encoding!A:A,Sales!C314)</f>
        <v>0.2</v>
      </c>
      <c r="AN314" s="1">
        <f>SUMIFS([1]Encoding!Q:Q,[1]Encoding!B:B,Sales!AL314,[1]Encoding!A:A,Sales!C314)</f>
        <v>4.8000000000000001E-2</v>
      </c>
      <c r="AO314" s="1">
        <f>AK314*(1-AN314)</f>
        <v>2.27528</v>
      </c>
      <c r="AP314" s="1">
        <f>AO314*(1-AM314)</f>
        <v>1.8202240000000001</v>
      </c>
    </row>
    <row r="315" spans="1:42">
      <c r="A315" t="s">
        <v>12</v>
      </c>
      <c r="B315" t="s">
        <v>11</v>
      </c>
      <c r="C315" t="s">
        <v>999</v>
      </c>
      <c r="D315" t="s">
        <v>0</v>
      </c>
      <c r="E315" t="s">
        <v>0</v>
      </c>
      <c r="F315" t="s">
        <v>2331</v>
      </c>
      <c r="G315" t="s">
        <v>1002</v>
      </c>
      <c r="H315" t="s">
        <v>2263</v>
      </c>
      <c r="I315" t="s">
        <v>7</v>
      </c>
      <c r="J315">
        <v>1</v>
      </c>
      <c r="K315">
        <v>2.39</v>
      </c>
      <c r="L315" s="2">
        <v>41482</v>
      </c>
      <c r="M315">
        <v>62000000000000</v>
      </c>
      <c r="N315" t="s">
        <v>4262</v>
      </c>
      <c r="O315">
        <v>6691606259</v>
      </c>
      <c r="P315" s="2">
        <v>41482</v>
      </c>
      <c r="Q315" t="s">
        <v>5</v>
      </c>
      <c r="R315" t="s">
        <v>3</v>
      </c>
      <c r="S315" t="s">
        <v>4</v>
      </c>
      <c r="T315" t="s">
        <v>3</v>
      </c>
      <c r="U315" t="s">
        <v>0</v>
      </c>
      <c r="V315" t="s">
        <v>0</v>
      </c>
      <c r="W315">
        <v>3.99</v>
      </c>
      <c r="X315">
        <v>673532180</v>
      </c>
      <c r="Y315" t="s">
        <v>0</v>
      </c>
      <c r="Z315" t="s">
        <v>15</v>
      </c>
      <c r="AA315" t="s">
        <v>999</v>
      </c>
      <c r="AB315" t="s">
        <v>0</v>
      </c>
      <c r="AC315" t="s">
        <v>0</v>
      </c>
      <c r="AD315" t="s">
        <v>0</v>
      </c>
      <c r="AI315" s="1" t="str">
        <f>CONCATENATE(MONTH(L315),"/",1,"/",YEAR(L315))</f>
        <v>7/1/2013</v>
      </c>
      <c r="AJ315" s="1">
        <f>SUMIFS([1]Currency!A:A,[1]Currency!B:B,Sales!AI315,[1]Currency!C:C,Sales!R315)</f>
        <v>1</v>
      </c>
      <c r="AK315" s="1">
        <f>AJ315*J315*K315</f>
        <v>2.39</v>
      </c>
      <c r="AL315" s="1" t="str">
        <f>VLOOKUP(S315,[1]Region!A:B,2,FALSE)</f>
        <v>Brazil</v>
      </c>
      <c r="AM315" s="1">
        <f>SUMIFS([1]Encoding!D:D,[1]Encoding!B:B,Sales!AL315,[1]Encoding!A:A,Sales!C315)</f>
        <v>0.2</v>
      </c>
      <c r="AN315" s="1">
        <f>SUMIFS([1]Encoding!Q:Q,[1]Encoding!B:B,Sales!AL315,[1]Encoding!A:A,Sales!C315)</f>
        <v>4.8000000000000001E-2</v>
      </c>
      <c r="AO315" s="1">
        <f>AK315*(1-AN315)</f>
        <v>2.27528</v>
      </c>
      <c r="AP315" s="1">
        <f>AO315*(1-AM315)</f>
        <v>1.8202240000000001</v>
      </c>
    </row>
    <row r="316" spans="1:42">
      <c r="A316" t="s">
        <v>12</v>
      </c>
      <c r="B316" t="s">
        <v>11</v>
      </c>
      <c r="C316" t="s">
        <v>999</v>
      </c>
      <c r="D316" t="s">
        <v>0</v>
      </c>
      <c r="E316" t="s">
        <v>0</v>
      </c>
      <c r="F316" t="s">
        <v>2331</v>
      </c>
      <c r="G316" t="s">
        <v>1002</v>
      </c>
      <c r="H316" t="s">
        <v>2263</v>
      </c>
      <c r="I316" t="s">
        <v>7</v>
      </c>
      <c r="J316">
        <v>1</v>
      </c>
      <c r="K316">
        <v>2.39</v>
      </c>
      <c r="L316" s="2">
        <v>41482</v>
      </c>
      <c r="M316">
        <v>94000000000000</v>
      </c>
      <c r="N316" t="s">
        <v>4261</v>
      </c>
      <c r="O316">
        <v>8670496709</v>
      </c>
      <c r="P316" s="2">
        <v>41482</v>
      </c>
      <c r="Q316" t="s">
        <v>5</v>
      </c>
      <c r="R316" t="s">
        <v>3</v>
      </c>
      <c r="S316" t="s">
        <v>4</v>
      </c>
      <c r="T316" t="s">
        <v>3</v>
      </c>
      <c r="U316" t="s">
        <v>0</v>
      </c>
      <c r="V316" t="s">
        <v>0</v>
      </c>
      <c r="W316">
        <v>3.99</v>
      </c>
      <c r="X316">
        <v>673532180</v>
      </c>
      <c r="Y316" t="s">
        <v>0</v>
      </c>
      <c r="Z316" t="s">
        <v>15</v>
      </c>
      <c r="AA316" t="s">
        <v>999</v>
      </c>
      <c r="AB316" t="s">
        <v>0</v>
      </c>
      <c r="AC316" t="s">
        <v>0</v>
      </c>
      <c r="AD316" t="s">
        <v>0</v>
      </c>
      <c r="AI316" s="1" t="str">
        <f>CONCATENATE(MONTH(L316),"/",1,"/",YEAR(L316))</f>
        <v>7/1/2013</v>
      </c>
      <c r="AJ316" s="1">
        <f>SUMIFS([1]Currency!A:A,[1]Currency!B:B,Sales!AI316,[1]Currency!C:C,Sales!R316)</f>
        <v>1</v>
      </c>
      <c r="AK316" s="1">
        <f>AJ316*J316*K316</f>
        <v>2.39</v>
      </c>
      <c r="AL316" s="1" t="str">
        <f>VLOOKUP(S316,[1]Region!A:B,2,FALSE)</f>
        <v>Brazil</v>
      </c>
      <c r="AM316" s="1">
        <f>SUMIFS([1]Encoding!D:D,[1]Encoding!B:B,Sales!AL316,[1]Encoding!A:A,Sales!C316)</f>
        <v>0.2</v>
      </c>
      <c r="AN316" s="1">
        <f>SUMIFS([1]Encoding!Q:Q,[1]Encoding!B:B,Sales!AL316,[1]Encoding!A:A,Sales!C316)</f>
        <v>4.8000000000000001E-2</v>
      </c>
      <c r="AO316" s="1">
        <f>AK316*(1-AN316)</f>
        <v>2.27528</v>
      </c>
      <c r="AP316" s="1">
        <f>AO316*(1-AM316)</f>
        <v>1.8202240000000001</v>
      </c>
    </row>
    <row r="317" spans="1:42">
      <c r="A317" t="s">
        <v>12</v>
      </c>
      <c r="B317" t="s">
        <v>11</v>
      </c>
      <c r="C317" t="s">
        <v>999</v>
      </c>
      <c r="D317" t="s">
        <v>0</v>
      </c>
      <c r="E317" t="s">
        <v>0</v>
      </c>
      <c r="F317" t="s">
        <v>2331</v>
      </c>
      <c r="G317" t="s">
        <v>1002</v>
      </c>
      <c r="H317" t="s">
        <v>2263</v>
      </c>
      <c r="I317" t="s">
        <v>7</v>
      </c>
      <c r="J317">
        <v>1</v>
      </c>
      <c r="K317">
        <v>2.99</v>
      </c>
      <c r="L317" s="2">
        <v>41482</v>
      </c>
      <c r="M317">
        <v>63000000000000</v>
      </c>
      <c r="N317" t="s">
        <v>2866</v>
      </c>
      <c r="O317">
        <v>1465798429</v>
      </c>
      <c r="P317" s="2">
        <v>41482</v>
      </c>
      <c r="Q317" t="s">
        <v>5</v>
      </c>
      <c r="R317" t="s">
        <v>3</v>
      </c>
      <c r="S317" t="s">
        <v>4</v>
      </c>
      <c r="T317" t="s">
        <v>3</v>
      </c>
      <c r="U317" t="s">
        <v>0</v>
      </c>
      <c r="V317" t="s">
        <v>0</v>
      </c>
      <c r="W317">
        <v>4.99</v>
      </c>
      <c r="X317">
        <v>673532180</v>
      </c>
      <c r="Y317" t="s">
        <v>0</v>
      </c>
      <c r="Z317" t="s">
        <v>2</v>
      </c>
      <c r="AA317" t="s">
        <v>999</v>
      </c>
      <c r="AB317" t="s">
        <v>0</v>
      </c>
      <c r="AC317" t="s">
        <v>0</v>
      </c>
      <c r="AD317" t="s">
        <v>0</v>
      </c>
      <c r="AI317" s="1" t="str">
        <f>CONCATENATE(MONTH(L317),"/",1,"/",YEAR(L317))</f>
        <v>7/1/2013</v>
      </c>
      <c r="AJ317" s="1">
        <f>SUMIFS([1]Currency!A:A,[1]Currency!B:B,Sales!AI317,[1]Currency!C:C,Sales!R317)</f>
        <v>1</v>
      </c>
      <c r="AK317" s="1">
        <f>AJ317*J317*K317</f>
        <v>2.99</v>
      </c>
      <c r="AL317" s="1" t="str">
        <f>VLOOKUP(S317,[1]Region!A:B,2,FALSE)</f>
        <v>Brazil</v>
      </c>
      <c r="AM317" s="1">
        <f>SUMIFS([1]Encoding!D:D,[1]Encoding!B:B,Sales!AL317,[1]Encoding!A:A,Sales!C317)</f>
        <v>0.2</v>
      </c>
      <c r="AN317" s="1">
        <f>SUMIFS([1]Encoding!Q:Q,[1]Encoding!B:B,Sales!AL317,[1]Encoding!A:A,Sales!C317)</f>
        <v>4.8000000000000001E-2</v>
      </c>
      <c r="AO317" s="1">
        <f>AK317*(1-AN317)</f>
        <v>2.8464800000000001</v>
      </c>
      <c r="AP317" s="1">
        <f>AO317*(1-AM317)</f>
        <v>2.2771840000000001</v>
      </c>
    </row>
    <row r="318" spans="1:42">
      <c r="A318" t="s">
        <v>12</v>
      </c>
      <c r="B318" t="s">
        <v>11</v>
      </c>
      <c r="C318" t="s">
        <v>999</v>
      </c>
      <c r="D318" t="s">
        <v>0</v>
      </c>
      <c r="E318" t="s">
        <v>0</v>
      </c>
      <c r="F318" t="s">
        <v>2331</v>
      </c>
      <c r="G318" t="s">
        <v>1002</v>
      </c>
      <c r="H318" t="s">
        <v>2263</v>
      </c>
      <c r="I318" t="s">
        <v>7</v>
      </c>
      <c r="J318">
        <v>1</v>
      </c>
      <c r="K318">
        <v>2.99</v>
      </c>
      <c r="L318" s="2">
        <v>41482</v>
      </c>
      <c r="M318">
        <v>61000000000000</v>
      </c>
      <c r="N318" t="s">
        <v>4260</v>
      </c>
      <c r="O318">
        <v>5005417029</v>
      </c>
      <c r="P318" s="2">
        <v>41482</v>
      </c>
      <c r="Q318" t="s">
        <v>5</v>
      </c>
      <c r="R318" t="s">
        <v>3</v>
      </c>
      <c r="S318" t="s">
        <v>4</v>
      </c>
      <c r="T318" t="s">
        <v>3</v>
      </c>
      <c r="U318" t="s">
        <v>0</v>
      </c>
      <c r="V318" t="s">
        <v>0</v>
      </c>
      <c r="W318">
        <v>4.99</v>
      </c>
      <c r="X318">
        <v>673532180</v>
      </c>
      <c r="Y318" t="s">
        <v>0</v>
      </c>
      <c r="Z318" t="s">
        <v>2</v>
      </c>
      <c r="AA318" t="s">
        <v>999</v>
      </c>
      <c r="AB318" t="s">
        <v>0</v>
      </c>
      <c r="AC318" t="s">
        <v>0</v>
      </c>
      <c r="AD318" t="s">
        <v>0</v>
      </c>
      <c r="AI318" s="1" t="str">
        <f>CONCATENATE(MONTH(L318),"/",1,"/",YEAR(L318))</f>
        <v>7/1/2013</v>
      </c>
      <c r="AJ318" s="1">
        <f>SUMIFS([1]Currency!A:A,[1]Currency!B:B,Sales!AI318,[1]Currency!C:C,Sales!R318)</f>
        <v>1</v>
      </c>
      <c r="AK318" s="1">
        <f>AJ318*J318*K318</f>
        <v>2.99</v>
      </c>
      <c r="AL318" s="1" t="str">
        <f>VLOOKUP(S318,[1]Region!A:B,2,FALSE)</f>
        <v>Brazil</v>
      </c>
      <c r="AM318" s="1">
        <f>SUMIFS([1]Encoding!D:D,[1]Encoding!B:B,Sales!AL318,[1]Encoding!A:A,Sales!C318)</f>
        <v>0.2</v>
      </c>
      <c r="AN318" s="1">
        <f>SUMIFS([1]Encoding!Q:Q,[1]Encoding!B:B,Sales!AL318,[1]Encoding!A:A,Sales!C318)</f>
        <v>4.8000000000000001E-2</v>
      </c>
      <c r="AO318" s="1">
        <f>AK318*(1-AN318)</f>
        <v>2.8464800000000001</v>
      </c>
      <c r="AP318" s="1">
        <f>AO318*(1-AM318)</f>
        <v>2.2771840000000001</v>
      </c>
    </row>
    <row r="319" spans="1:42">
      <c r="A319" t="s">
        <v>12</v>
      </c>
      <c r="B319" t="s">
        <v>11</v>
      </c>
      <c r="C319" t="s">
        <v>999</v>
      </c>
      <c r="D319" t="s">
        <v>0</v>
      </c>
      <c r="E319" t="s">
        <v>0</v>
      </c>
      <c r="F319" t="s">
        <v>2331</v>
      </c>
      <c r="G319" t="s">
        <v>1002</v>
      </c>
      <c r="H319" t="s">
        <v>2263</v>
      </c>
      <c r="I319" t="s">
        <v>7</v>
      </c>
      <c r="J319">
        <v>1</v>
      </c>
      <c r="K319">
        <v>2.39</v>
      </c>
      <c r="L319" s="2">
        <v>41482</v>
      </c>
      <c r="M319">
        <v>62000000000000</v>
      </c>
      <c r="N319" t="s">
        <v>3117</v>
      </c>
      <c r="O319">
        <v>5112830749</v>
      </c>
      <c r="P319" s="2">
        <v>41482</v>
      </c>
      <c r="Q319" t="s">
        <v>5</v>
      </c>
      <c r="R319" t="s">
        <v>3</v>
      </c>
      <c r="S319" t="s">
        <v>4</v>
      </c>
      <c r="T319" t="s">
        <v>3</v>
      </c>
      <c r="U319" t="s">
        <v>0</v>
      </c>
      <c r="V319" t="s">
        <v>0</v>
      </c>
      <c r="W319">
        <v>3.99</v>
      </c>
      <c r="X319">
        <v>673532180</v>
      </c>
      <c r="Y319" t="s">
        <v>0</v>
      </c>
      <c r="Z319" t="s">
        <v>15</v>
      </c>
      <c r="AA319" t="s">
        <v>999</v>
      </c>
      <c r="AB319" t="s">
        <v>0</v>
      </c>
      <c r="AC319" t="s">
        <v>0</v>
      </c>
      <c r="AD319" t="s">
        <v>0</v>
      </c>
      <c r="AI319" s="1" t="str">
        <f>CONCATENATE(MONTH(L319),"/",1,"/",YEAR(L319))</f>
        <v>7/1/2013</v>
      </c>
      <c r="AJ319" s="1">
        <f>SUMIFS([1]Currency!A:A,[1]Currency!B:B,Sales!AI319,[1]Currency!C:C,Sales!R319)</f>
        <v>1</v>
      </c>
      <c r="AK319" s="1">
        <f>AJ319*J319*K319</f>
        <v>2.39</v>
      </c>
      <c r="AL319" s="1" t="str">
        <f>VLOOKUP(S319,[1]Region!A:B,2,FALSE)</f>
        <v>Brazil</v>
      </c>
      <c r="AM319" s="1">
        <f>SUMIFS([1]Encoding!D:D,[1]Encoding!B:B,Sales!AL319,[1]Encoding!A:A,Sales!C319)</f>
        <v>0.2</v>
      </c>
      <c r="AN319" s="1">
        <f>SUMIFS([1]Encoding!Q:Q,[1]Encoding!B:B,Sales!AL319,[1]Encoding!A:A,Sales!C319)</f>
        <v>4.8000000000000001E-2</v>
      </c>
      <c r="AO319" s="1">
        <f>AK319*(1-AN319)</f>
        <v>2.27528</v>
      </c>
      <c r="AP319" s="1">
        <f>AO319*(1-AM319)</f>
        <v>1.8202240000000001</v>
      </c>
    </row>
    <row r="320" spans="1:42">
      <c r="A320" t="s">
        <v>12</v>
      </c>
      <c r="B320" t="s">
        <v>11</v>
      </c>
      <c r="C320" t="s">
        <v>999</v>
      </c>
      <c r="D320" t="s">
        <v>0</v>
      </c>
      <c r="E320" t="s">
        <v>0</v>
      </c>
      <c r="F320" t="s">
        <v>2331</v>
      </c>
      <c r="G320" t="s">
        <v>1002</v>
      </c>
      <c r="H320" t="s">
        <v>2263</v>
      </c>
      <c r="I320" t="s">
        <v>23</v>
      </c>
      <c r="J320">
        <v>1</v>
      </c>
      <c r="K320">
        <v>14</v>
      </c>
      <c r="L320" s="2">
        <v>41482</v>
      </c>
      <c r="M320">
        <v>28000000000000</v>
      </c>
      <c r="N320" t="s">
        <v>700</v>
      </c>
      <c r="O320">
        <v>2013114004</v>
      </c>
      <c r="P320" s="2">
        <v>41482</v>
      </c>
      <c r="Q320" t="s">
        <v>5</v>
      </c>
      <c r="R320" t="s">
        <v>3</v>
      </c>
      <c r="S320" t="s">
        <v>4</v>
      </c>
      <c r="T320" t="s">
        <v>3</v>
      </c>
      <c r="U320" t="s">
        <v>0</v>
      </c>
      <c r="V320" t="s">
        <v>0</v>
      </c>
      <c r="W320">
        <v>19.989999999999998</v>
      </c>
      <c r="X320">
        <v>673532180</v>
      </c>
      <c r="Y320" t="s">
        <v>0</v>
      </c>
      <c r="Z320" t="s">
        <v>2</v>
      </c>
      <c r="AA320" t="s">
        <v>999</v>
      </c>
      <c r="AB320" t="s">
        <v>0</v>
      </c>
      <c r="AC320" t="s">
        <v>0</v>
      </c>
      <c r="AD320" t="s">
        <v>0</v>
      </c>
      <c r="AI320" s="1" t="str">
        <f>CONCATENATE(MONTH(L320),"/",1,"/",YEAR(L320))</f>
        <v>7/1/2013</v>
      </c>
      <c r="AJ320" s="1">
        <f>SUMIFS([1]Currency!A:A,[1]Currency!B:B,Sales!AI320,[1]Currency!C:C,Sales!R320)</f>
        <v>1</v>
      </c>
      <c r="AK320" s="1">
        <f>AJ320*J320*K320</f>
        <v>14</v>
      </c>
      <c r="AL320" s="1" t="str">
        <f>VLOOKUP(S320,[1]Region!A:B,2,FALSE)</f>
        <v>Brazil</v>
      </c>
      <c r="AM320" s="1">
        <f>SUMIFS([1]Encoding!D:D,[1]Encoding!B:B,Sales!AL320,[1]Encoding!A:A,Sales!C320)</f>
        <v>0.2</v>
      </c>
      <c r="AN320" s="1">
        <f>SUMIFS([1]Encoding!Q:Q,[1]Encoding!B:B,Sales!AL320,[1]Encoding!A:A,Sales!C320)</f>
        <v>4.8000000000000001E-2</v>
      </c>
      <c r="AO320" s="1">
        <f>AK320*(1-AN320)</f>
        <v>13.327999999999999</v>
      </c>
      <c r="AP320" s="1">
        <f>AO320*(1-AM320)</f>
        <v>10.6624</v>
      </c>
    </row>
    <row r="321" spans="1:42">
      <c r="A321" t="s">
        <v>12</v>
      </c>
      <c r="B321" t="s">
        <v>11</v>
      </c>
      <c r="C321" t="s">
        <v>999</v>
      </c>
      <c r="D321" t="s">
        <v>0</v>
      </c>
      <c r="E321" t="s">
        <v>0</v>
      </c>
      <c r="F321" t="s">
        <v>2331</v>
      </c>
      <c r="G321" t="s">
        <v>1002</v>
      </c>
      <c r="H321" t="s">
        <v>2263</v>
      </c>
      <c r="I321" t="s">
        <v>7</v>
      </c>
      <c r="J321">
        <v>1</v>
      </c>
      <c r="K321">
        <v>2.99</v>
      </c>
      <c r="L321" s="2">
        <v>41482</v>
      </c>
      <c r="M321">
        <v>72000000000000</v>
      </c>
      <c r="N321" t="s">
        <v>1138</v>
      </c>
      <c r="O321">
        <v>7346015214</v>
      </c>
      <c r="P321" s="2">
        <v>41482</v>
      </c>
      <c r="Q321" t="s">
        <v>5</v>
      </c>
      <c r="R321" t="s">
        <v>3</v>
      </c>
      <c r="S321" t="s">
        <v>4</v>
      </c>
      <c r="T321" t="s">
        <v>3</v>
      </c>
      <c r="U321" t="s">
        <v>0</v>
      </c>
      <c r="V321" t="s">
        <v>0</v>
      </c>
      <c r="W321">
        <v>4.99</v>
      </c>
      <c r="X321">
        <v>673532180</v>
      </c>
      <c r="Y321" t="s">
        <v>0</v>
      </c>
      <c r="Z321" t="s">
        <v>2</v>
      </c>
      <c r="AA321" t="s">
        <v>999</v>
      </c>
      <c r="AB321" t="s">
        <v>0</v>
      </c>
      <c r="AC321" t="s">
        <v>0</v>
      </c>
      <c r="AD321" t="s">
        <v>0</v>
      </c>
      <c r="AI321" s="1" t="str">
        <f>CONCATENATE(MONTH(L321),"/",1,"/",YEAR(L321))</f>
        <v>7/1/2013</v>
      </c>
      <c r="AJ321" s="1">
        <f>SUMIFS([1]Currency!A:A,[1]Currency!B:B,Sales!AI321,[1]Currency!C:C,Sales!R321)</f>
        <v>1</v>
      </c>
      <c r="AK321" s="1">
        <f>AJ321*J321*K321</f>
        <v>2.99</v>
      </c>
      <c r="AL321" s="1" t="str">
        <f>VLOOKUP(S321,[1]Region!A:B,2,FALSE)</f>
        <v>Brazil</v>
      </c>
      <c r="AM321" s="1">
        <f>SUMIFS([1]Encoding!D:D,[1]Encoding!B:B,Sales!AL321,[1]Encoding!A:A,Sales!C321)</f>
        <v>0.2</v>
      </c>
      <c r="AN321" s="1">
        <f>SUMIFS([1]Encoding!Q:Q,[1]Encoding!B:B,Sales!AL321,[1]Encoding!A:A,Sales!C321)</f>
        <v>4.8000000000000001E-2</v>
      </c>
      <c r="AO321" s="1">
        <f>AK321*(1-AN321)</f>
        <v>2.8464800000000001</v>
      </c>
      <c r="AP321" s="1">
        <f>AO321*(1-AM321)</f>
        <v>2.2771840000000001</v>
      </c>
    </row>
    <row r="322" spans="1:42">
      <c r="A322" t="s">
        <v>12</v>
      </c>
      <c r="B322" t="s">
        <v>11</v>
      </c>
      <c r="C322" t="s">
        <v>999</v>
      </c>
      <c r="D322" t="s">
        <v>0</v>
      </c>
      <c r="E322" t="s">
        <v>0</v>
      </c>
      <c r="F322" t="s">
        <v>2331</v>
      </c>
      <c r="G322" t="s">
        <v>1002</v>
      </c>
      <c r="H322" t="s">
        <v>2263</v>
      </c>
      <c r="I322" t="s">
        <v>7</v>
      </c>
      <c r="J322">
        <v>1</v>
      </c>
      <c r="K322">
        <v>2.99</v>
      </c>
      <c r="L322" s="2">
        <v>41482</v>
      </c>
      <c r="M322">
        <v>83000000000000</v>
      </c>
      <c r="N322" t="s">
        <v>4259</v>
      </c>
      <c r="O322">
        <v>1446358339</v>
      </c>
      <c r="P322" s="2">
        <v>41482</v>
      </c>
      <c r="Q322" t="s">
        <v>5</v>
      </c>
      <c r="R322" t="s">
        <v>3</v>
      </c>
      <c r="S322" t="s">
        <v>4</v>
      </c>
      <c r="T322" t="s">
        <v>3</v>
      </c>
      <c r="U322" t="s">
        <v>0</v>
      </c>
      <c r="V322" t="s">
        <v>0</v>
      </c>
      <c r="W322">
        <v>4.99</v>
      </c>
      <c r="X322">
        <v>673532180</v>
      </c>
      <c r="Y322" t="s">
        <v>0</v>
      </c>
      <c r="Z322" t="s">
        <v>2</v>
      </c>
      <c r="AA322" t="s">
        <v>999</v>
      </c>
      <c r="AB322" t="s">
        <v>0</v>
      </c>
      <c r="AC322" t="s">
        <v>0</v>
      </c>
      <c r="AD322" t="s">
        <v>0</v>
      </c>
      <c r="AI322" s="1" t="str">
        <f>CONCATENATE(MONTH(L322),"/",1,"/",YEAR(L322))</f>
        <v>7/1/2013</v>
      </c>
      <c r="AJ322" s="1">
        <f>SUMIFS([1]Currency!A:A,[1]Currency!B:B,Sales!AI322,[1]Currency!C:C,Sales!R322)</f>
        <v>1</v>
      </c>
      <c r="AK322" s="1">
        <f>AJ322*J322*K322</f>
        <v>2.99</v>
      </c>
      <c r="AL322" s="1" t="str">
        <f>VLOOKUP(S322,[1]Region!A:B,2,FALSE)</f>
        <v>Brazil</v>
      </c>
      <c r="AM322" s="1">
        <f>SUMIFS([1]Encoding!D:D,[1]Encoding!B:B,Sales!AL322,[1]Encoding!A:A,Sales!C322)</f>
        <v>0.2</v>
      </c>
      <c r="AN322" s="1">
        <f>SUMIFS([1]Encoding!Q:Q,[1]Encoding!B:B,Sales!AL322,[1]Encoding!A:A,Sales!C322)</f>
        <v>4.8000000000000001E-2</v>
      </c>
      <c r="AO322" s="1">
        <f>AK322*(1-AN322)</f>
        <v>2.8464800000000001</v>
      </c>
      <c r="AP322" s="1">
        <f>AO322*(1-AM322)</f>
        <v>2.2771840000000001</v>
      </c>
    </row>
    <row r="323" spans="1:42">
      <c r="A323" t="s">
        <v>12</v>
      </c>
      <c r="B323" t="s">
        <v>11</v>
      </c>
      <c r="C323" t="s">
        <v>999</v>
      </c>
      <c r="D323" t="s">
        <v>0</v>
      </c>
      <c r="E323" t="s">
        <v>0</v>
      </c>
      <c r="F323" t="s">
        <v>2331</v>
      </c>
      <c r="G323" t="s">
        <v>1002</v>
      </c>
      <c r="H323" t="s">
        <v>2263</v>
      </c>
      <c r="I323" t="s">
        <v>7</v>
      </c>
      <c r="J323">
        <v>1</v>
      </c>
      <c r="K323">
        <v>2.99</v>
      </c>
      <c r="L323" s="2">
        <v>41482</v>
      </c>
      <c r="M323">
        <v>66000000000000</v>
      </c>
      <c r="N323" t="s">
        <v>4258</v>
      </c>
      <c r="O323">
        <v>5441135234</v>
      </c>
      <c r="P323" s="2">
        <v>41482</v>
      </c>
      <c r="Q323" t="s">
        <v>5</v>
      </c>
      <c r="R323" t="s">
        <v>3</v>
      </c>
      <c r="S323" t="s">
        <v>4</v>
      </c>
      <c r="T323" t="s">
        <v>3</v>
      </c>
      <c r="U323" t="s">
        <v>0</v>
      </c>
      <c r="V323" t="s">
        <v>0</v>
      </c>
      <c r="W323">
        <v>4.99</v>
      </c>
      <c r="X323">
        <v>673532180</v>
      </c>
      <c r="Y323" t="s">
        <v>0</v>
      </c>
      <c r="Z323" t="s">
        <v>2</v>
      </c>
      <c r="AA323" t="s">
        <v>999</v>
      </c>
      <c r="AB323" t="s">
        <v>0</v>
      </c>
      <c r="AC323" t="s">
        <v>0</v>
      </c>
      <c r="AD323" t="s">
        <v>0</v>
      </c>
      <c r="AI323" s="1" t="str">
        <f>CONCATENATE(MONTH(L323),"/",1,"/",YEAR(L323))</f>
        <v>7/1/2013</v>
      </c>
      <c r="AJ323" s="1">
        <f>SUMIFS([1]Currency!A:A,[1]Currency!B:B,Sales!AI323,[1]Currency!C:C,Sales!R323)</f>
        <v>1</v>
      </c>
      <c r="AK323" s="1">
        <f>AJ323*J323*K323</f>
        <v>2.99</v>
      </c>
      <c r="AL323" s="1" t="str">
        <f>VLOOKUP(S323,[1]Region!A:B,2,FALSE)</f>
        <v>Brazil</v>
      </c>
      <c r="AM323" s="1">
        <f>SUMIFS([1]Encoding!D:D,[1]Encoding!B:B,Sales!AL323,[1]Encoding!A:A,Sales!C323)</f>
        <v>0.2</v>
      </c>
      <c r="AN323" s="1">
        <f>SUMIFS([1]Encoding!Q:Q,[1]Encoding!B:B,Sales!AL323,[1]Encoding!A:A,Sales!C323)</f>
        <v>4.8000000000000001E-2</v>
      </c>
      <c r="AO323" s="1">
        <f>AK323*(1-AN323)</f>
        <v>2.8464800000000001</v>
      </c>
      <c r="AP323" s="1">
        <f>AO323*(1-AM323)</f>
        <v>2.2771840000000001</v>
      </c>
    </row>
    <row r="324" spans="1:42">
      <c r="A324" t="s">
        <v>12</v>
      </c>
      <c r="B324" t="s">
        <v>11</v>
      </c>
      <c r="C324" t="s">
        <v>999</v>
      </c>
      <c r="D324" t="s">
        <v>0</v>
      </c>
      <c r="E324" t="s">
        <v>0</v>
      </c>
      <c r="F324" t="s">
        <v>2331</v>
      </c>
      <c r="G324" t="s">
        <v>1002</v>
      </c>
      <c r="H324" t="s">
        <v>2263</v>
      </c>
      <c r="I324" t="s">
        <v>7</v>
      </c>
      <c r="J324">
        <v>1</v>
      </c>
      <c r="K324">
        <v>2.39</v>
      </c>
      <c r="L324" s="2">
        <v>41482</v>
      </c>
      <c r="M324">
        <v>82000000000000</v>
      </c>
      <c r="N324" t="s">
        <v>4257</v>
      </c>
      <c r="O324">
        <v>7234993074</v>
      </c>
      <c r="P324" s="2">
        <v>41482</v>
      </c>
      <c r="Q324" t="s">
        <v>5</v>
      </c>
      <c r="R324" t="s">
        <v>3</v>
      </c>
      <c r="S324" t="s">
        <v>4</v>
      </c>
      <c r="T324" t="s">
        <v>3</v>
      </c>
      <c r="U324" t="s">
        <v>0</v>
      </c>
      <c r="V324" t="s">
        <v>0</v>
      </c>
      <c r="W324">
        <v>3.99</v>
      </c>
      <c r="X324">
        <v>673532180</v>
      </c>
      <c r="Y324" t="s">
        <v>0</v>
      </c>
      <c r="Z324" t="s">
        <v>15</v>
      </c>
      <c r="AA324" t="s">
        <v>999</v>
      </c>
      <c r="AB324" t="s">
        <v>0</v>
      </c>
      <c r="AC324" t="s">
        <v>0</v>
      </c>
      <c r="AD324" t="s">
        <v>0</v>
      </c>
      <c r="AI324" s="1" t="str">
        <f>CONCATENATE(MONTH(L324),"/",1,"/",YEAR(L324))</f>
        <v>7/1/2013</v>
      </c>
      <c r="AJ324" s="1">
        <f>SUMIFS([1]Currency!A:A,[1]Currency!B:B,Sales!AI324,[1]Currency!C:C,Sales!R324)</f>
        <v>1</v>
      </c>
      <c r="AK324" s="1">
        <f>AJ324*J324*K324</f>
        <v>2.39</v>
      </c>
      <c r="AL324" s="1" t="str">
        <f>VLOOKUP(S324,[1]Region!A:B,2,FALSE)</f>
        <v>Brazil</v>
      </c>
      <c r="AM324" s="1">
        <f>SUMIFS([1]Encoding!D:D,[1]Encoding!B:B,Sales!AL324,[1]Encoding!A:A,Sales!C324)</f>
        <v>0.2</v>
      </c>
      <c r="AN324" s="1">
        <f>SUMIFS([1]Encoding!Q:Q,[1]Encoding!B:B,Sales!AL324,[1]Encoding!A:A,Sales!C324)</f>
        <v>4.8000000000000001E-2</v>
      </c>
      <c r="AO324" s="1">
        <f>AK324*(1-AN324)</f>
        <v>2.27528</v>
      </c>
      <c r="AP324" s="1">
        <f>AO324*(1-AM324)</f>
        <v>1.8202240000000001</v>
      </c>
    </row>
    <row r="325" spans="1:42">
      <c r="A325" t="s">
        <v>12</v>
      </c>
      <c r="B325" t="s">
        <v>11</v>
      </c>
      <c r="C325" t="s">
        <v>999</v>
      </c>
      <c r="D325" t="s">
        <v>0</v>
      </c>
      <c r="E325" t="s">
        <v>0</v>
      </c>
      <c r="F325" t="s">
        <v>2331</v>
      </c>
      <c r="G325" t="s">
        <v>1002</v>
      </c>
      <c r="H325" t="s">
        <v>2263</v>
      </c>
      <c r="I325" t="s">
        <v>7</v>
      </c>
      <c r="J325">
        <v>1</v>
      </c>
      <c r="K325">
        <v>2.99</v>
      </c>
      <c r="L325" s="2">
        <v>41482</v>
      </c>
      <c r="M325">
        <v>83000000000000</v>
      </c>
      <c r="N325" t="s">
        <v>4256</v>
      </c>
      <c r="O325">
        <v>5516111309</v>
      </c>
      <c r="P325" s="2">
        <v>41482</v>
      </c>
      <c r="Q325" t="s">
        <v>5</v>
      </c>
      <c r="R325" t="s">
        <v>3</v>
      </c>
      <c r="S325" t="s">
        <v>4</v>
      </c>
      <c r="T325" t="s">
        <v>3</v>
      </c>
      <c r="U325" t="s">
        <v>0</v>
      </c>
      <c r="V325" t="s">
        <v>0</v>
      </c>
      <c r="W325">
        <v>4.99</v>
      </c>
      <c r="X325">
        <v>673532180</v>
      </c>
      <c r="Y325" t="s">
        <v>0</v>
      </c>
      <c r="Z325" t="s">
        <v>2</v>
      </c>
      <c r="AA325" t="s">
        <v>999</v>
      </c>
      <c r="AB325" t="s">
        <v>0</v>
      </c>
      <c r="AC325" t="s">
        <v>0</v>
      </c>
      <c r="AD325" t="s">
        <v>0</v>
      </c>
      <c r="AI325" s="1" t="str">
        <f>CONCATENATE(MONTH(L325),"/",1,"/",YEAR(L325))</f>
        <v>7/1/2013</v>
      </c>
      <c r="AJ325" s="1">
        <f>SUMIFS([1]Currency!A:A,[1]Currency!B:B,Sales!AI325,[1]Currency!C:C,Sales!R325)</f>
        <v>1</v>
      </c>
      <c r="AK325" s="1">
        <f>AJ325*J325*K325</f>
        <v>2.99</v>
      </c>
      <c r="AL325" s="1" t="str">
        <f>VLOOKUP(S325,[1]Region!A:B,2,FALSE)</f>
        <v>Brazil</v>
      </c>
      <c r="AM325" s="1">
        <f>SUMIFS([1]Encoding!D:D,[1]Encoding!B:B,Sales!AL325,[1]Encoding!A:A,Sales!C325)</f>
        <v>0.2</v>
      </c>
      <c r="AN325" s="1">
        <f>SUMIFS([1]Encoding!Q:Q,[1]Encoding!B:B,Sales!AL325,[1]Encoding!A:A,Sales!C325)</f>
        <v>4.8000000000000001E-2</v>
      </c>
      <c r="AO325" s="1">
        <f>AK325*(1-AN325)</f>
        <v>2.8464800000000001</v>
      </c>
      <c r="AP325" s="1">
        <f>AO325*(1-AM325)</f>
        <v>2.2771840000000001</v>
      </c>
    </row>
    <row r="326" spans="1:42">
      <c r="A326" t="s">
        <v>12</v>
      </c>
      <c r="B326" t="s">
        <v>11</v>
      </c>
      <c r="C326" t="s">
        <v>999</v>
      </c>
      <c r="D326" t="s">
        <v>0</v>
      </c>
      <c r="E326" t="s">
        <v>0</v>
      </c>
      <c r="F326" t="s">
        <v>2331</v>
      </c>
      <c r="G326" t="s">
        <v>1002</v>
      </c>
      <c r="H326" t="s">
        <v>2263</v>
      </c>
      <c r="I326" t="s">
        <v>7</v>
      </c>
      <c r="J326">
        <v>1</v>
      </c>
      <c r="K326">
        <v>2.39</v>
      </c>
      <c r="L326" s="2">
        <v>41482</v>
      </c>
      <c r="M326">
        <v>34000000000000</v>
      </c>
      <c r="N326" t="s">
        <v>4255</v>
      </c>
      <c r="O326">
        <v>2033825164</v>
      </c>
      <c r="P326" s="2">
        <v>41482</v>
      </c>
      <c r="Q326" t="s">
        <v>5</v>
      </c>
      <c r="R326" t="s">
        <v>3</v>
      </c>
      <c r="S326" t="s">
        <v>4</v>
      </c>
      <c r="T326" t="s">
        <v>3</v>
      </c>
      <c r="U326" t="s">
        <v>0</v>
      </c>
      <c r="V326" t="s">
        <v>0</v>
      </c>
      <c r="W326">
        <v>3.99</v>
      </c>
      <c r="X326">
        <v>673532180</v>
      </c>
      <c r="Y326" t="s">
        <v>0</v>
      </c>
      <c r="Z326" t="s">
        <v>15</v>
      </c>
      <c r="AA326" t="s">
        <v>999</v>
      </c>
      <c r="AB326" t="s">
        <v>0</v>
      </c>
      <c r="AC326" t="s">
        <v>0</v>
      </c>
      <c r="AD326" t="s">
        <v>0</v>
      </c>
      <c r="AI326" s="1" t="str">
        <f>CONCATENATE(MONTH(L326),"/",1,"/",YEAR(L326))</f>
        <v>7/1/2013</v>
      </c>
      <c r="AJ326" s="1">
        <f>SUMIFS([1]Currency!A:A,[1]Currency!B:B,Sales!AI326,[1]Currency!C:C,Sales!R326)</f>
        <v>1</v>
      </c>
      <c r="AK326" s="1">
        <f>AJ326*J326*K326</f>
        <v>2.39</v>
      </c>
      <c r="AL326" s="1" t="str">
        <f>VLOOKUP(S326,[1]Region!A:B,2,FALSE)</f>
        <v>Brazil</v>
      </c>
      <c r="AM326" s="1">
        <f>SUMIFS([1]Encoding!D:D,[1]Encoding!B:B,Sales!AL326,[1]Encoding!A:A,Sales!C326)</f>
        <v>0.2</v>
      </c>
      <c r="AN326" s="1">
        <f>SUMIFS([1]Encoding!Q:Q,[1]Encoding!B:B,Sales!AL326,[1]Encoding!A:A,Sales!C326)</f>
        <v>4.8000000000000001E-2</v>
      </c>
      <c r="AO326" s="1">
        <f>AK326*(1-AN326)</f>
        <v>2.27528</v>
      </c>
      <c r="AP326" s="1">
        <f>AO326*(1-AM326)</f>
        <v>1.8202240000000001</v>
      </c>
    </row>
    <row r="327" spans="1:42">
      <c r="A327" t="s">
        <v>12</v>
      </c>
      <c r="B327" t="s">
        <v>11</v>
      </c>
      <c r="C327" t="s">
        <v>999</v>
      </c>
      <c r="D327" t="s">
        <v>0</v>
      </c>
      <c r="E327" t="s">
        <v>0</v>
      </c>
      <c r="F327" t="s">
        <v>2331</v>
      </c>
      <c r="G327" t="s">
        <v>1002</v>
      </c>
      <c r="H327" t="s">
        <v>2263</v>
      </c>
      <c r="I327" t="s">
        <v>7</v>
      </c>
      <c r="J327">
        <v>1</v>
      </c>
      <c r="K327">
        <v>2.99</v>
      </c>
      <c r="L327" s="2">
        <v>41482</v>
      </c>
      <c r="M327">
        <v>36000000000000</v>
      </c>
      <c r="N327" t="s">
        <v>4254</v>
      </c>
      <c r="O327">
        <v>5559350284</v>
      </c>
      <c r="P327" s="2">
        <v>41482</v>
      </c>
      <c r="Q327" t="s">
        <v>5</v>
      </c>
      <c r="R327" t="s">
        <v>3</v>
      </c>
      <c r="S327" t="s">
        <v>4</v>
      </c>
      <c r="T327" t="s">
        <v>3</v>
      </c>
      <c r="U327" t="s">
        <v>0</v>
      </c>
      <c r="V327" t="s">
        <v>0</v>
      </c>
      <c r="W327">
        <v>4.99</v>
      </c>
      <c r="X327">
        <v>673532180</v>
      </c>
      <c r="Y327" t="s">
        <v>0</v>
      </c>
      <c r="Z327" t="s">
        <v>2</v>
      </c>
      <c r="AA327" t="s">
        <v>999</v>
      </c>
      <c r="AB327" t="s">
        <v>0</v>
      </c>
      <c r="AC327" t="s">
        <v>0</v>
      </c>
      <c r="AD327" t="s">
        <v>0</v>
      </c>
      <c r="AI327" s="1" t="str">
        <f>CONCATENATE(MONTH(L327),"/",1,"/",YEAR(L327))</f>
        <v>7/1/2013</v>
      </c>
      <c r="AJ327" s="1">
        <f>SUMIFS([1]Currency!A:A,[1]Currency!B:B,Sales!AI327,[1]Currency!C:C,Sales!R327)</f>
        <v>1</v>
      </c>
      <c r="AK327" s="1">
        <f>AJ327*J327*K327</f>
        <v>2.99</v>
      </c>
      <c r="AL327" s="1" t="str">
        <f>VLOOKUP(S327,[1]Region!A:B,2,FALSE)</f>
        <v>Brazil</v>
      </c>
      <c r="AM327" s="1">
        <f>SUMIFS([1]Encoding!D:D,[1]Encoding!B:B,Sales!AL327,[1]Encoding!A:A,Sales!C327)</f>
        <v>0.2</v>
      </c>
      <c r="AN327" s="1">
        <f>SUMIFS([1]Encoding!Q:Q,[1]Encoding!B:B,Sales!AL327,[1]Encoding!A:A,Sales!C327)</f>
        <v>4.8000000000000001E-2</v>
      </c>
      <c r="AO327" s="1">
        <f>AK327*(1-AN327)</f>
        <v>2.8464800000000001</v>
      </c>
      <c r="AP327" s="1">
        <f>AO327*(1-AM327)</f>
        <v>2.2771840000000001</v>
      </c>
    </row>
    <row r="328" spans="1:42">
      <c r="A328" t="s">
        <v>12</v>
      </c>
      <c r="B328" t="s">
        <v>11</v>
      </c>
      <c r="C328" t="s">
        <v>999</v>
      </c>
      <c r="D328" t="s">
        <v>0</v>
      </c>
      <c r="E328" t="s">
        <v>0</v>
      </c>
      <c r="F328" t="s">
        <v>2331</v>
      </c>
      <c r="G328" t="s">
        <v>1002</v>
      </c>
      <c r="H328" t="s">
        <v>2263</v>
      </c>
      <c r="I328" t="s">
        <v>7</v>
      </c>
      <c r="J328">
        <v>1</v>
      </c>
      <c r="K328">
        <v>2.99</v>
      </c>
      <c r="L328" s="2">
        <v>41482</v>
      </c>
      <c r="M328">
        <v>110000000000000</v>
      </c>
      <c r="N328" t="s">
        <v>4253</v>
      </c>
      <c r="O328">
        <v>5367629454</v>
      </c>
      <c r="P328" s="2">
        <v>41482</v>
      </c>
      <c r="Q328" t="s">
        <v>5</v>
      </c>
      <c r="R328" t="s">
        <v>3</v>
      </c>
      <c r="S328" t="s">
        <v>4</v>
      </c>
      <c r="T328" t="s">
        <v>3</v>
      </c>
      <c r="U328" t="s">
        <v>0</v>
      </c>
      <c r="V328" t="s">
        <v>0</v>
      </c>
      <c r="W328">
        <v>4.99</v>
      </c>
      <c r="X328">
        <v>673532180</v>
      </c>
      <c r="Y328" t="s">
        <v>0</v>
      </c>
      <c r="Z328" t="s">
        <v>2</v>
      </c>
      <c r="AA328" t="s">
        <v>999</v>
      </c>
      <c r="AB328" t="s">
        <v>0</v>
      </c>
      <c r="AC328" t="s">
        <v>0</v>
      </c>
      <c r="AD328" t="s">
        <v>0</v>
      </c>
      <c r="AI328" s="1" t="str">
        <f>CONCATENATE(MONTH(L328),"/",1,"/",YEAR(L328))</f>
        <v>7/1/2013</v>
      </c>
      <c r="AJ328" s="1">
        <f>SUMIFS([1]Currency!A:A,[1]Currency!B:B,Sales!AI328,[1]Currency!C:C,Sales!R328)</f>
        <v>1</v>
      </c>
      <c r="AK328" s="1">
        <f>AJ328*J328*K328</f>
        <v>2.99</v>
      </c>
      <c r="AL328" s="1" t="str">
        <f>VLOOKUP(S328,[1]Region!A:B,2,FALSE)</f>
        <v>Brazil</v>
      </c>
      <c r="AM328" s="1">
        <f>SUMIFS([1]Encoding!D:D,[1]Encoding!B:B,Sales!AL328,[1]Encoding!A:A,Sales!C328)</f>
        <v>0.2</v>
      </c>
      <c r="AN328" s="1">
        <f>SUMIFS([1]Encoding!Q:Q,[1]Encoding!B:B,Sales!AL328,[1]Encoding!A:A,Sales!C328)</f>
        <v>4.8000000000000001E-2</v>
      </c>
      <c r="AO328" s="1">
        <f>AK328*(1-AN328)</f>
        <v>2.8464800000000001</v>
      </c>
      <c r="AP328" s="1">
        <f>AO328*(1-AM328)</f>
        <v>2.2771840000000001</v>
      </c>
    </row>
    <row r="329" spans="1:42">
      <c r="A329" t="s">
        <v>12</v>
      </c>
      <c r="B329" t="s">
        <v>11</v>
      </c>
      <c r="C329" t="s">
        <v>999</v>
      </c>
      <c r="D329" t="s">
        <v>0</v>
      </c>
      <c r="E329" t="s">
        <v>0</v>
      </c>
      <c r="F329" t="s">
        <v>2331</v>
      </c>
      <c r="G329" t="s">
        <v>1002</v>
      </c>
      <c r="H329" t="s">
        <v>2263</v>
      </c>
      <c r="I329" t="s">
        <v>7</v>
      </c>
      <c r="J329">
        <v>1</v>
      </c>
      <c r="K329">
        <v>2.99</v>
      </c>
      <c r="L329" s="2">
        <v>41482</v>
      </c>
      <c r="M329">
        <v>81000000000000</v>
      </c>
      <c r="N329" t="s">
        <v>4252</v>
      </c>
      <c r="O329">
        <v>2860481784</v>
      </c>
      <c r="P329" s="2">
        <v>41482</v>
      </c>
      <c r="Q329" t="s">
        <v>5</v>
      </c>
      <c r="R329" t="s">
        <v>3</v>
      </c>
      <c r="S329" t="s">
        <v>4</v>
      </c>
      <c r="T329" t="s">
        <v>3</v>
      </c>
      <c r="U329" t="s">
        <v>0</v>
      </c>
      <c r="V329" t="s">
        <v>0</v>
      </c>
      <c r="W329">
        <v>4.99</v>
      </c>
      <c r="X329">
        <v>673532180</v>
      </c>
      <c r="Y329" t="s">
        <v>0</v>
      </c>
      <c r="Z329" t="s">
        <v>2</v>
      </c>
      <c r="AA329" t="s">
        <v>999</v>
      </c>
      <c r="AB329" t="s">
        <v>0</v>
      </c>
      <c r="AC329" t="s">
        <v>0</v>
      </c>
      <c r="AD329" t="s">
        <v>0</v>
      </c>
      <c r="AI329" s="1" t="str">
        <f>CONCATENATE(MONTH(L329),"/",1,"/",YEAR(L329))</f>
        <v>7/1/2013</v>
      </c>
      <c r="AJ329" s="1">
        <f>SUMIFS([1]Currency!A:A,[1]Currency!B:B,Sales!AI329,[1]Currency!C:C,Sales!R329)</f>
        <v>1</v>
      </c>
      <c r="AK329" s="1">
        <f>AJ329*J329*K329</f>
        <v>2.99</v>
      </c>
      <c r="AL329" s="1" t="str">
        <f>VLOOKUP(S329,[1]Region!A:B,2,FALSE)</f>
        <v>Brazil</v>
      </c>
      <c r="AM329" s="1">
        <f>SUMIFS([1]Encoding!D:D,[1]Encoding!B:B,Sales!AL329,[1]Encoding!A:A,Sales!C329)</f>
        <v>0.2</v>
      </c>
      <c r="AN329" s="1">
        <f>SUMIFS([1]Encoding!Q:Q,[1]Encoding!B:B,Sales!AL329,[1]Encoding!A:A,Sales!C329)</f>
        <v>4.8000000000000001E-2</v>
      </c>
      <c r="AO329" s="1">
        <f>AK329*(1-AN329)</f>
        <v>2.8464800000000001</v>
      </c>
      <c r="AP329" s="1">
        <f>AO329*(1-AM329)</f>
        <v>2.2771840000000001</v>
      </c>
    </row>
    <row r="330" spans="1:42">
      <c r="A330" t="s">
        <v>12</v>
      </c>
      <c r="B330" t="s">
        <v>11</v>
      </c>
      <c r="C330" t="s">
        <v>999</v>
      </c>
      <c r="D330" t="s">
        <v>0</v>
      </c>
      <c r="E330" t="s">
        <v>0</v>
      </c>
      <c r="F330" t="s">
        <v>2331</v>
      </c>
      <c r="G330" t="s">
        <v>1002</v>
      </c>
      <c r="H330" t="s">
        <v>2263</v>
      </c>
      <c r="I330" t="s">
        <v>7</v>
      </c>
      <c r="J330">
        <v>1</v>
      </c>
      <c r="K330">
        <v>2.99</v>
      </c>
      <c r="L330" s="2">
        <v>41482</v>
      </c>
      <c r="M330">
        <v>89000000000000</v>
      </c>
      <c r="N330" t="s">
        <v>177</v>
      </c>
      <c r="O330">
        <v>7252585074</v>
      </c>
      <c r="P330" s="2">
        <v>41482</v>
      </c>
      <c r="Q330" t="s">
        <v>5</v>
      </c>
      <c r="R330" t="s">
        <v>3</v>
      </c>
      <c r="S330" t="s">
        <v>4</v>
      </c>
      <c r="T330" t="s">
        <v>3</v>
      </c>
      <c r="U330" t="s">
        <v>0</v>
      </c>
      <c r="V330" t="s">
        <v>0</v>
      </c>
      <c r="W330">
        <v>4.99</v>
      </c>
      <c r="X330">
        <v>673532180</v>
      </c>
      <c r="Y330" t="s">
        <v>0</v>
      </c>
      <c r="Z330" t="s">
        <v>2</v>
      </c>
      <c r="AA330" t="s">
        <v>999</v>
      </c>
      <c r="AB330" t="s">
        <v>0</v>
      </c>
      <c r="AC330" t="s">
        <v>0</v>
      </c>
      <c r="AD330" t="s">
        <v>0</v>
      </c>
      <c r="AI330" s="1" t="str">
        <f>CONCATENATE(MONTH(L330),"/",1,"/",YEAR(L330))</f>
        <v>7/1/2013</v>
      </c>
      <c r="AJ330" s="1">
        <f>SUMIFS([1]Currency!A:A,[1]Currency!B:B,Sales!AI330,[1]Currency!C:C,Sales!R330)</f>
        <v>1</v>
      </c>
      <c r="AK330" s="1">
        <f>AJ330*J330*K330</f>
        <v>2.99</v>
      </c>
      <c r="AL330" s="1" t="str">
        <f>VLOOKUP(S330,[1]Region!A:B,2,FALSE)</f>
        <v>Brazil</v>
      </c>
      <c r="AM330" s="1">
        <f>SUMIFS([1]Encoding!D:D,[1]Encoding!B:B,Sales!AL330,[1]Encoding!A:A,Sales!C330)</f>
        <v>0.2</v>
      </c>
      <c r="AN330" s="1">
        <f>SUMIFS([1]Encoding!Q:Q,[1]Encoding!B:B,Sales!AL330,[1]Encoding!A:A,Sales!C330)</f>
        <v>4.8000000000000001E-2</v>
      </c>
      <c r="AO330" s="1">
        <f>AK330*(1-AN330)</f>
        <v>2.8464800000000001</v>
      </c>
      <c r="AP330" s="1">
        <f>AO330*(1-AM330)</f>
        <v>2.2771840000000001</v>
      </c>
    </row>
    <row r="331" spans="1:42">
      <c r="A331" t="s">
        <v>12</v>
      </c>
      <c r="B331" t="s">
        <v>11</v>
      </c>
      <c r="C331" t="s">
        <v>999</v>
      </c>
      <c r="D331" t="s">
        <v>0</v>
      </c>
      <c r="E331" t="s">
        <v>0</v>
      </c>
      <c r="F331" t="s">
        <v>2331</v>
      </c>
      <c r="G331" t="s">
        <v>1002</v>
      </c>
      <c r="H331" t="s">
        <v>2263</v>
      </c>
      <c r="I331" t="s">
        <v>7</v>
      </c>
      <c r="J331">
        <v>1</v>
      </c>
      <c r="K331">
        <v>2.99</v>
      </c>
      <c r="L331" s="2">
        <v>41482</v>
      </c>
      <c r="M331">
        <v>86000000000000</v>
      </c>
      <c r="N331" t="s">
        <v>4251</v>
      </c>
      <c r="O331">
        <v>2123383709</v>
      </c>
      <c r="P331" s="2">
        <v>41482</v>
      </c>
      <c r="Q331" t="s">
        <v>5</v>
      </c>
      <c r="R331" t="s">
        <v>3</v>
      </c>
      <c r="S331" t="s">
        <v>4</v>
      </c>
      <c r="T331" t="s">
        <v>3</v>
      </c>
      <c r="U331" t="s">
        <v>0</v>
      </c>
      <c r="V331" t="s">
        <v>0</v>
      </c>
      <c r="W331">
        <v>4.99</v>
      </c>
      <c r="X331">
        <v>673532180</v>
      </c>
      <c r="Y331" t="s">
        <v>0</v>
      </c>
      <c r="Z331" t="s">
        <v>2</v>
      </c>
      <c r="AA331" t="s">
        <v>999</v>
      </c>
      <c r="AB331" t="s">
        <v>0</v>
      </c>
      <c r="AC331" t="s">
        <v>0</v>
      </c>
      <c r="AD331" t="s">
        <v>0</v>
      </c>
      <c r="AI331" s="1" t="str">
        <f>CONCATENATE(MONTH(L331),"/",1,"/",YEAR(L331))</f>
        <v>7/1/2013</v>
      </c>
      <c r="AJ331" s="1">
        <f>SUMIFS([1]Currency!A:A,[1]Currency!B:B,Sales!AI331,[1]Currency!C:C,Sales!R331)</f>
        <v>1</v>
      </c>
      <c r="AK331" s="1">
        <f>AJ331*J331*K331</f>
        <v>2.99</v>
      </c>
      <c r="AL331" s="1" t="str">
        <f>VLOOKUP(S331,[1]Region!A:B,2,FALSE)</f>
        <v>Brazil</v>
      </c>
      <c r="AM331" s="1">
        <f>SUMIFS([1]Encoding!D:D,[1]Encoding!B:B,Sales!AL331,[1]Encoding!A:A,Sales!C331)</f>
        <v>0.2</v>
      </c>
      <c r="AN331" s="1">
        <f>SUMIFS([1]Encoding!Q:Q,[1]Encoding!B:B,Sales!AL331,[1]Encoding!A:A,Sales!C331)</f>
        <v>4.8000000000000001E-2</v>
      </c>
      <c r="AO331" s="1">
        <f>AK331*(1-AN331)</f>
        <v>2.8464800000000001</v>
      </c>
      <c r="AP331" s="1">
        <f>AO331*(1-AM331)</f>
        <v>2.2771840000000001</v>
      </c>
    </row>
    <row r="332" spans="1:42">
      <c r="A332" t="s">
        <v>12</v>
      </c>
      <c r="B332" t="s">
        <v>11</v>
      </c>
      <c r="C332" t="s">
        <v>999</v>
      </c>
      <c r="D332" t="s">
        <v>0</v>
      </c>
      <c r="E332" t="s">
        <v>0</v>
      </c>
      <c r="F332" t="s">
        <v>2331</v>
      </c>
      <c r="G332" t="s">
        <v>1002</v>
      </c>
      <c r="H332" t="s">
        <v>2263</v>
      </c>
      <c r="I332" t="s">
        <v>7</v>
      </c>
      <c r="J332">
        <v>1</v>
      </c>
      <c r="K332">
        <v>2.99</v>
      </c>
      <c r="L332" s="2">
        <v>41482</v>
      </c>
      <c r="M332">
        <v>70000000000000</v>
      </c>
      <c r="N332" t="s">
        <v>4250</v>
      </c>
      <c r="O332">
        <v>7293318519</v>
      </c>
      <c r="P332" s="2">
        <v>41482</v>
      </c>
      <c r="Q332" t="s">
        <v>5</v>
      </c>
      <c r="R332" t="s">
        <v>3</v>
      </c>
      <c r="S332" t="s">
        <v>4</v>
      </c>
      <c r="T332" t="s">
        <v>3</v>
      </c>
      <c r="U332" t="s">
        <v>0</v>
      </c>
      <c r="V332" t="s">
        <v>0</v>
      </c>
      <c r="W332">
        <v>4.99</v>
      </c>
      <c r="X332">
        <v>673532180</v>
      </c>
      <c r="Y332" t="s">
        <v>0</v>
      </c>
      <c r="Z332" t="s">
        <v>2</v>
      </c>
      <c r="AA332" t="s">
        <v>999</v>
      </c>
      <c r="AB332" t="s">
        <v>0</v>
      </c>
      <c r="AC332" t="s">
        <v>0</v>
      </c>
      <c r="AD332" t="s">
        <v>0</v>
      </c>
      <c r="AI332" s="1" t="str">
        <f>CONCATENATE(MONTH(L332),"/",1,"/",YEAR(L332))</f>
        <v>7/1/2013</v>
      </c>
      <c r="AJ332" s="1">
        <f>SUMIFS([1]Currency!A:A,[1]Currency!B:B,Sales!AI332,[1]Currency!C:C,Sales!R332)</f>
        <v>1</v>
      </c>
      <c r="AK332" s="1">
        <f>AJ332*J332*K332</f>
        <v>2.99</v>
      </c>
      <c r="AL332" s="1" t="str">
        <f>VLOOKUP(S332,[1]Region!A:B,2,FALSE)</f>
        <v>Brazil</v>
      </c>
      <c r="AM332" s="1">
        <f>SUMIFS([1]Encoding!D:D,[1]Encoding!B:B,Sales!AL332,[1]Encoding!A:A,Sales!C332)</f>
        <v>0.2</v>
      </c>
      <c r="AN332" s="1">
        <f>SUMIFS([1]Encoding!Q:Q,[1]Encoding!B:B,Sales!AL332,[1]Encoding!A:A,Sales!C332)</f>
        <v>4.8000000000000001E-2</v>
      </c>
      <c r="AO332" s="1">
        <f>AK332*(1-AN332)</f>
        <v>2.8464800000000001</v>
      </c>
      <c r="AP332" s="1">
        <f>AO332*(1-AM332)</f>
        <v>2.2771840000000001</v>
      </c>
    </row>
    <row r="333" spans="1:42">
      <c r="A333" t="s">
        <v>12</v>
      </c>
      <c r="B333" t="s">
        <v>11</v>
      </c>
      <c r="C333" t="s">
        <v>999</v>
      </c>
      <c r="D333" t="s">
        <v>0</v>
      </c>
      <c r="E333" t="s">
        <v>0</v>
      </c>
      <c r="F333" t="s">
        <v>2331</v>
      </c>
      <c r="G333" t="s">
        <v>1002</v>
      </c>
      <c r="H333" t="s">
        <v>2263</v>
      </c>
      <c r="I333" t="s">
        <v>7</v>
      </c>
      <c r="J333">
        <v>1</v>
      </c>
      <c r="K333">
        <v>2.39</v>
      </c>
      <c r="L333" s="2">
        <v>41482</v>
      </c>
      <c r="M333">
        <v>31000000000000</v>
      </c>
      <c r="N333" t="s">
        <v>4249</v>
      </c>
      <c r="O333">
        <v>5384056859</v>
      </c>
      <c r="P333" s="2">
        <v>41482</v>
      </c>
      <c r="Q333" t="s">
        <v>5</v>
      </c>
      <c r="R333" t="s">
        <v>3</v>
      </c>
      <c r="S333" t="s">
        <v>4</v>
      </c>
      <c r="T333" t="s">
        <v>3</v>
      </c>
      <c r="U333" t="s">
        <v>0</v>
      </c>
      <c r="V333" t="s">
        <v>0</v>
      </c>
      <c r="W333">
        <v>3.99</v>
      </c>
      <c r="X333">
        <v>673532180</v>
      </c>
      <c r="Y333" t="s">
        <v>0</v>
      </c>
      <c r="Z333" t="s">
        <v>15</v>
      </c>
      <c r="AA333" t="s">
        <v>999</v>
      </c>
      <c r="AB333" t="s">
        <v>0</v>
      </c>
      <c r="AC333" t="s">
        <v>0</v>
      </c>
      <c r="AD333" t="s">
        <v>0</v>
      </c>
      <c r="AI333" s="1" t="str">
        <f>CONCATENATE(MONTH(L333),"/",1,"/",YEAR(L333))</f>
        <v>7/1/2013</v>
      </c>
      <c r="AJ333" s="1">
        <f>SUMIFS([1]Currency!A:A,[1]Currency!B:B,Sales!AI333,[1]Currency!C:C,Sales!R333)</f>
        <v>1</v>
      </c>
      <c r="AK333" s="1">
        <f>AJ333*J333*K333</f>
        <v>2.39</v>
      </c>
      <c r="AL333" s="1" t="str">
        <f>VLOOKUP(S333,[1]Region!A:B,2,FALSE)</f>
        <v>Brazil</v>
      </c>
      <c r="AM333" s="1">
        <f>SUMIFS([1]Encoding!D:D,[1]Encoding!B:B,Sales!AL333,[1]Encoding!A:A,Sales!C333)</f>
        <v>0.2</v>
      </c>
      <c r="AN333" s="1">
        <f>SUMIFS([1]Encoding!Q:Q,[1]Encoding!B:B,Sales!AL333,[1]Encoding!A:A,Sales!C333)</f>
        <v>4.8000000000000001E-2</v>
      </c>
      <c r="AO333" s="1">
        <f>AK333*(1-AN333)</f>
        <v>2.27528</v>
      </c>
      <c r="AP333" s="1">
        <f>AO333*(1-AM333)</f>
        <v>1.8202240000000001</v>
      </c>
    </row>
    <row r="334" spans="1:42">
      <c r="A334" t="s">
        <v>12</v>
      </c>
      <c r="B334" t="s">
        <v>11</v>
      </c>
      <c r="C334" t="s">
        <v>999</v>
      </c>
      <c r="D334" t="s">
        <v>0</v>
      </c>
      <c r="E334" t="s">
        <v>0</v>
      </c>
      <c r="F334" t="s">
        <v>2331</v>
      </c>
      <c r="G334" t="s">
        <v>1002</v>
      </c>
      <c r="H334" t="s">
        <v>2263</v>
      </c>
      <c r="I334" t="s">
        <v>7</v>
      </c>
      <c r="J334">
        <v>1</v>
      </c>
      <c r="K334">
        <v>2.99</v>
      </c>
      <c r="L334" s="2">
        <v>41482</v>
      </c>
      <c r="M334">
        <v>29000000000000</v>
      </c>
      <c r="N334" t="s">
        <v>4248</v>
      </c>
      <c r="O334">
        <v>2101479289</v>
      </c>
      <c r="P334" s="2">
        <v>41482</v>
      </c>
      <c r="Q334" t="s">
        <v>5</v>
      </c>
      <c r="R334" t="s">
        <v>3</v>
      </c>
      <c r="S334" t="s">
        <v>4</v>
      </c>
      <c r="T334" t="s">
        <v>3</v>
      </c>
      <c r="U334" t="s">
        <v>0</v>
      </c>
      <c r="V334" t="s">
        <v>0</v>
      </c>
      <c r="W334">
        <v>4.99</v>
      </c>
      <c r="X334">
        <v>673532180</v>
      </c>
      <c r="Y334" t="s">
        <v>0</v>
      </c>
      <c r="Z334" t="s">
        <v>2</v>
      </c>
      <c r="AA334" t="s">
        <v>999</v>
      </c>
      <c r="AB334" t="s">
        <v>0</v>
      </c>
      <c r="AC334" t="s">
        <v>0</v>
      </c>
      <c r="AD334" t="s">
        <v>0</v>
      </c>
      <c r="AI334" s="1" t="str">
        <f>CONCATENATE(MONTH(L334),"/",1,"/",YEAR(L334))</f>
        <v>7/1/2013</v>
      </c>
      <c r="AJ334" s="1">
        <f>SUMIFS([1]Currency!A:A,[1]Currency!B:B,Sales!AI334,[1]Currency!C:C,Sales!R334)</f>
        <v>1</v>
      </c>
      <c r="AK334" s="1">
        <f>AJ334*J334*K334</f>
        <v>2.99</v>
      </c>
      <c r="AL334" s="1" t="str">
        <f>VLOOKUP(S334,[1]Region!A:B,2,FALSE)</f>
        <v>Brazil</v>
      </c>
      <c r="AM334" s="1">
        <f>SUMIFS([1]Encoding!D:D,[1]Encoding!B:B,Sales!AL334,[1]Encoding!A:A,Sales!C334)</f>
        <v>0.2</v>
      </c>
      <c r="AN334" s="1">
        <f>SUMIFS([1]Encoding!Q:Q,[1]Encoding!B:B,Sales!AL334,[1]Encoding!A:A,Sales!C334)</f>
        <v>4.8000000000000001E-2</v>
      </c>
      <c r="AO334" s="1">
        <f>AK334*(1-AN334)</f>
        <v>2.8464800000000001</v>
      </c>
      <c r="AP334" s="1">
        <f>AO334*(1-AM334)</f>
        <v>2.2771840000000001</v>
      </c>
    </row>
    <row r="335" spans="1:42">
      <c r="A335" t="s">
        <v>12</v>
      </c>
      <c r="B335" t="s">
        <v>11</v>
      </c>
      <c r="C335" t="s">
        <v>999</v>
      </c>
      <c r="D335" t="s">
        <v>0</v>
      </c>
      <c r="E335" t="s">
        <v>0</v>
      </c>
      <c r="F335" t="s">
        <v>2331</v>
      </c>
      <c r="G335" t="s">
        <v>1002</v>
      </c>
      <c r="H335" t="s">
        <v>2263</v>
      </c>
      <c r="I335" t="s">
        <v>7</v>
      </c>
      <c r="J335">
        <v>1</v>
      </c>
      <c r="K335">
        <v>2.99</v>
      </c>
      <c r="L335" s="2">
        <v>41482</v>
      </c>
      <c r="M335">
        <v>80000000000000</v>
      </c>
      <c r="N335" t="s">
        <v>4247</v>
      </c>
      <c r="O335">
        <v>2898420074</v>
      </c>
      <c r="P335" s="2">
        <v>41482</v>
      </c>
      <c r="Q335" t="s">
        <v>5</v>
      </c>
      <c r="R335" t="s">
        <v>3</v>
      </c>
      <c r="S335" t="s">
        <v>4</v>
      </c>
      <c r="T335" t="s">
        <v>3</v>
      </c>
      <c r="U335" t="s">
        <v>0</v>
      </c>
      <c r="V335" t="s">
        <v>0</v>
      </c>
      <c r="W335">
        <v>4.99</v>
      </c>
      <c r="X335">
        <v>673532180</v>
      </c>
      <c r="Y335" t="s">
        <v>0</v>
      </c>
      <c r="Z335" t="s">
        <v>2</v>
      </c>
      <c r="AA335" t="s">
        <v>999</v>
      </c>
      <c r="AB335" t="s">
        <v>0</v>
      </c>
      <c r="AC335" t="s">
        <v>0</v>
      </c>
      <c r="AD335" t="s">
        <v>0</v>
      </c>
      <c r="AI335" s="1" t="str">
        <f>CONCATENATE(MONTH(L335),"/",1,"/",YEAR(L335))</f>
        <v>7/1/2013</v>
      </c>
      <c r="AJ335" s="1">
        <f>SUMIFS([1]Currency!A:A,[1]Currency!B:B,Sales!AI335,[1]Currency!C:C,Sales!R335)</f>
        <v>1</v>
      </c>
      <c r="AK335" s="1">
        <f>AJ335*J335*K335</f>
        <v>2.99</v>
      </c>
      <c r="AL335" s="1" t="str">
        <f>VLOOKUP(S335,[1]Region!A:B,2,FALSE)</f>
        <v>Brazil</v>
      </c>
      <c r="AM335" s="1">
        <f>SUMIFS([1]Encoding!D:D,[1]Encoding!B:B,Sales!AL335,[1]Encoding!A:A,Sales!C335)</f>
        <v>0.2</v>
      </c>
      <c r="AN335" s="1">
        <f>SUMIFS([1]Encoding!Q:Q,[1]Encoding!B:B,Sales!AL335,[1]Encoding!A:A,Sales!C335)</f>
        <v>4.8000000000000001E-2</v>
      </c>
      <c r="AO335" s="1">
        <f>AK335*(1-AN335)</f>
        <v>2.8464800000000001</v>
      </c>
      <c r="AP335" s="1">
        <f>AO335*(1-AM335)</f>
        <v>2.2771840000000001</v>
      </c>
    </row>
    <row r="336" spans="1:42">
      <c r="A336" t="s">
        <v>12</v>
      </c>
      <c r="B336" t="s">
        <v>11</v>
      </c>
      <c r="C336" t="s">
        <v>999</v>
      </c>
      <c r="D336" t="s">
        <v>0</v>
      </c>
      <c r="E336" t="s">
        <v>0</v>
      </c>
      <c r="F336" t="s">
        <v>2331</v>
      </c>
      <c r="G336" t="s">
        <v>1002</v>
      </c>
      <c r="H336" t="s">
        <v>2263</v>
      </c>
      <c r="I336" t="s">
        <v>7</v>
      </c>
      <c r="J336">
        <v>1</v>
      </c>
      <c r="K336">
        <v>2.99</v>
      </c>
      <c r="L336" s="2">
        <v>41482</v>
      </c>
      <c r="M336">
        <v>76000000000000</v>
      </c>
      <c r="N336" t="s">
        <v>4246</v>
      </c>
      <c r="O336">
        <v>8925154749</v>
      </c>
      <c r="P336" s="2">
        <v>41482</v>
      </c>
      <c r="Q336" t="s">
        <v>5</v>
      </c>
      <c r="R336" t="s">
        <v>3</v>
      </c>
      <c r="S336" t="s">
        <v>4</v>
      </c>
      <c r="T336" t="s">
        <v>3</v>
      </c>
      <c r="U336" t="s">
        <v>0</v>
      </c>
      <c r="V336" t="s">
        <v>0</v>
      </c>
      <c r="W336">
        <v>4.99</v>
      </c>
      <c r="X336">
        <v>673532180</v>
      </c>
      <c r="Y336" t="s">
        <v>0</v>
      </c>
      <c r="Z336" t="s">
        <v>2</v>
      </c>
      <c r="AA336" t="s">
        <v>999</v>
      </c>
      <c r="AB336" t="s">
        <v>0</v>
      </c>
      <c r="AC336" t="s">
        <v>0</v>
      </c>
      <c r="AD336" t="s">
        <v>0</v>
      </c>
      <c r="AI336" s="1" t="str">
        <f>CONCATENATE(MONTH(L336),"/",1,"/",YEAR(L336))</f>
        <v>7/1/2013</v>
      </c>
      <c r="AJ336" s="1">
        <f>SUMIFS([1]Currency!A:A,[1]Currency!B:B,Sales!AI336,[1]Currency!C:C,Sales!R336)</f>
        <v>1</v>
      </c>
      <c r="AK336" s="1">
        <f>AJ336*J336*K336</f>
        <v>2.99</v>
      </c>
      <c r="AL336" s="1" t="str">
        <f>VLOOKUP(S336,[1]Region!A:B,2,FALSE)</f>
        <v>Brazil</v>
      </c>
      <c r="AM336" s="1">
        <f>SUMIFS([1]Encoding!D:D,[1]Encoding!B:B,Sales!AL336,[1]Encoding!A:A,Sales!C336)</f>
        <v>0.2</v>
      </c>
      <c r="AN336" s="1">
        <f>SUMIFS([1]Encoding!Q:Q,[1]Encoding!B:B,Sales!AL336,[1]Encoding!A:A,Sales!C336)</f>
        <v>4.8000000000000001E-2</v>
      </c>
      <c r="AO336" s="1">
        <f>AK336*(1-AN336)</f>
        <v>2.8464800000000001</v>
      </c>
      <c r="AP336" s="1">
        <f>AO336*(1-AM336)</f>
        <v>2.2771840000000001</v>
      </c>
    </row>
    <row r="337" spans="1:42">
      <c r="A337" t="s">
        <v>12</v>
      </c>
      <c r="B337" t="s">
        <v>11</v>
      </c>
      <c r="C337" t="s">
        <v>999</v>
      </c>
      <c r="D337" t="s">
        <v>0</v>
      </c>
      <c r="E337" t="s">
        <v>0</v>
      </c>
      <c r="F337" t="s">
        <v>2331</v>
      </c>
      <c r="G337" t="s">
        <v>1002</v>
      </c>
      <c r="H337" t="s">
        <v>2263</v>
      </c>
      <c r="I337" t="s">
        <v>7</v>
      </c>
      <c r="J337">
        <v>1</v>
      </c>
      <c r="K337">
        <v>2.99</v>
      </c>
      <c r="L337" s="2">
        <v>41482</v>
      </c>
      <c r="M337">
        <v>63000000000000</v>
      </c>
      <c r="N337" t="s">
        <v>248</v>
      </c>
      <c r="O337">
        <v>5307917099</v>
      </c>
      <c r="P337" s="2">
        <v>41482</v>
      </c>
      <c r="Q337" t="s">
        <v>5</v>
      </c>
      <c r="R337" t="s">
        <v>3</v>
      </c>
      <c r="S337" t="s">
        <v>4</v>
      </c>
      <c r="T337" t="s">
        <v>3</v>
      </c>
      <c r="U337" t="s">
        <v>0</v>
      </c>
      <c r="V337" t="s">
        <v>0</v>
      </c>
      <c r="W337">
        <v>4.99</v>
      </c>
      <c r="X337">
        <v>673532180</v>
      </c>
      <c r="Y337" t="s">
        <v>0</v>
      </c>
      <c r="Z337" t="s">
        <v>2</v>
      </c>
      <c r="AA337" t="s">
        <v>999</v>
      </c>
      <c r="AB337" t="s">
        <v>0</v>
      </c>
      <c r="AC337" t="s">
        <v>0</v>
      </c>
      <c r="AD337" t="s">
        <v>0</v>
      </c>
      <c r="AI337" s="1" t="str">
        <f>CONCATENATE(MONTH(L337),"/",1,"/",YEAR(L337))</f>
        <v>7/1/2013</v>
      </c>
      <c r="AJ337" s="1">
        <f>SUMIFS([1]Currency!A:A,[1]Currency!B:B,Sales!AI337,[1]Currency!C:C,Sales!R337)</f>
        <v>1</v>
      </c>
      <c r="AK337" s="1">
        <f>AJ337*J337*K337</f>
        <v>2.99</v>
      </c>
      <c r="AL337" s="1" t="str">
        <f>VLOOKUP(S337,[1]Region!A:B,2,FALSE)</f>
        <v>Brazil</v>
      </c>
      <c r="AM337" s="1">
        <f>SUMIFS([1]Encoding!D:D,[1]Encoding!B:B,Sales!AL337,[1]Encoding!A:A,Sales!C337)</f>
        <v>0.2</v>
      </c>
      <c r="AN337" s="1">
        <f>SUMIFS([1]Encoding!Q:Q,[1]Encoding!B:B,Sales!AL337,[1]Encoding!A:A,Sales!C337)</f>
        <v>4.8000000000000001E-2</v>
      </c>
      <c r="AO337" s="1">
        <f>AK337*(1-AN337)</f>
        <v>2.8464800000000001</v>
      </c>
      <c r="AP337" s="1">
        <f>AO337*(1-AM337)</f>
        <v>2.2771840000000001</v>
      </c>
    </row>
    <row r="338" spans="1:42">
      <c r="A338" t="s">
        <v>12</v>
      </c>
      <c r="B338" t="s">
        <v>11</v>
      </c>
      <c r="C338" t="s">
        <v>999</v>
      </c>
      <c r="D338" t="s">
        <v>0</v>
      </c>
      <c r="E338" t="s">
        <v>0</v>
      </c>
      <c r="F338" t="s">
        <v>2331</v>
      </c>
      <c r="G338" t="s">
        <v>1002</v>
      </c>
      <c r="H338" t="s">
        <v>2263</v>
      </c>
      <c r="I338" t="s">
        <v>7</v>
      </c>
      <c r="J338">
        <v>1</v>
      </c>
      <c r="K338">
        <v>2.99</v>
      </c>
      <c r="L338" s="2">
        <v>41482</v>
      </c>
      <c r="M338">
        <v>72000000000000</v>
      </c>
      <c r="N338" t="s">
        <v>4245</v>
      </c>
      <c r="O338">
        <v>6234032404</v>
      </c>
      <c r="P338" s="2">
        <v>41482</v>
      </c>
      <c r="Q338" t="s">
        <v>5</v>
      </c>
      <c r="R338" t="s">
        <v>3</v>
      </c>
      <c r="S338" t="s">
        <v>4</v>
      </c>
      <c r="T338" t="s">
        <v>3</v>
      </c>
      <c r="U338" t="s">
        <v>0</v>
      </c>
      <c r="V338" t="s">
        <v>0</v>
      </c>
      <c r="W338">
        <v>4.99</v>
      </c>
      <c r="X338">
        <v>673532180</v>
      </c>
      <c r="Y338" t="s">
        <v>0</v>
      </c>
      <c r="Z338" t="s">
        <v>2</v>
      </c>
      <c r="AA338" t="s">
        <v>999</v>
      </c>
      <c r="AB338" t="s">
        <v>0</v>
      </c>
      <c r="AC338" t="s">
        <v>0</v>
      </c>
      <c r="AD338" t="s">
        <v>0</v>
      </c>
      <c r="AI338" s="1" t="str">
        <f>CONCATENATE(MONTH(L338),"/",1,"/",YEAR(L338))</f>
        <v>7/1/2013</v>
      </c>
      <c r="AJ338" s="1">
        <f>SUMIFS([1]Currency!A:A,[1]Currency!B:B,Sales!AI338,[1]Currency!C:C,Sales!R338)</f>
        <v>1</v>
      </c>
      <c r="AK338" s="1">
        <f>AJ338*J338*K338</f>
        <v>2.99</v>
      </c>
      <c r="AL338" s="1" t="str">
        <f>VLOOKUP(S338,[1]Region!A:B,2,FALSE)</f>
        <v>Brazil</v>
      </c>
      <c r="AM338" s="1">
        <f>SUMIFS([1]Encoding!D:D,[1]Encoding!B:B,Sales!AL338,[1]Encoding!A:A,Sales!C338)</f>
        <v>0.2</v>
      </c>
      <c r="AN338" s="1">
        <f>SUMIFS([1]Encoding!Q:Q,[1]Encoding!B:B,Sales!AL338,[1]Encoding!A:A,Sales!C338)</f>
        <v>4.8000000000000001E-2</v>
      </c>
      <c r="AO338" s="1">
        <f>AK338*(1-AN338)</f>
        <v>2.8464800000000001</v>
      </c>
      <c r="AP338" s="1">
        <f>AO338*(1-AM338)</f>
        <v>2.2771840000000001</v>
      </c>
    </row>
    <row r="339" spans="1:42">
      <c r="A339" t="s">
        <v>12</v>
      </c>
      <c r="B339" t="s">
        <v>11</v>
      </c>
      <c r="C339" t="s">
        <v>999</v>
      </c>
      <c r="D339" t="s">
        <v>0</v>
      </c>
      <c r="E339" t="s">
        <v>0</v>
      </c>
      <c r="F339" t="s">
        <v>2331</v>
      </c>
      <c r="G339" t="s">
        <v>1002</v>
      </c>
      <c r="H339" t="s">
        <v>2263</v>
      </c>
      <c r="I339" t="s">
        <v>7</v>
      </c>
      <c r="J339">
        <v>1</v>
      </c>
      <c r="K339">
        <v>2.99</v>
      </c>
      <c r="L339" s="2">
        <v>41482</v>
      </c>
      <c r="M339">
        <v>80000000000000</v>
      </c>
      <c r="N339" t="s">
        <v>4244</v>
      </c>
      <c r="O339">
        <v>2790242814</v>
      </c>
      <c r="P339" s="2">
        <v>41482</v>
      </c>
      <c r="Q339" t="s">
        <v>5</v>
      </c>
      <c r="R339" t="s">
        <v>3</v>
      </c>
      <c r="S339" t="s">
        <v>4</v>
      </c>
      <c r="T339" t="s">
        <v>3</v>
      </c>
      <c r="U339" t="s">
        <v>0</v>
      </c>
      <c r="V339" t="s">
        <v>0</v>
      </c>
      <c r="W339">
        <v>4.99</v>
      </c>
      <c r="X339">
        <v>673532180</v>
      </c>
      <c r="Y339" t="s">
        <v>0</v>
      </c>
      <c r="Z339" t="s">
        <v>2</v>
      </c>
      <c r="AA339" t="s">
        <v>999</v>
      </c>
      <c r="AB339" t="s">
        <v>0</v>
      </c>
      <c r="AC339" t="s">
        <v>0</v>
      </c>
      <c r="AD339" t="s">
        <v>0</v>
      </c>
      <c r="AI339" s="1" t="str">
        <f>CONCATENATE(MONTH(L339),"/",1,"/",YEAR(L339))</f>
        <v>7/1/2013</v>
      </c>
      <c r="AJ339" s="1">
        <f>SUMIFS([1]Currency!A:A,[1]Currency!B:B,Sales!AI339,[1]Currency!C:C,Sales!R339)</f>
        <v>1</v>
      </c>
      <c r="AK339" s="1">
        <f>AJ339*J339*K339</f>
        <v>2.99</v>
      </c>
      <c r="AL339" s="1" t="str">
        <f>VLOOKUP(S339,[1]Region!A:B,2,FALSE)</f>
        <v>Brazil</v>
      </c>
      <c r="AM339" s="1">
        <f>SUMIFS([1]Encoding!D:D,[1]Encoding!B:B,Sales!AL339,[1]Encoding!A:A,Sales!C339)</f>
        <v>0.2</v>
      </c>
      <c r="AN339" s="1">
        <f>SUMIFS([1]Encoding!Q:Q,[1]Encoding!B:B,Sales!AL339,[1]Encoding!A:A,Sales!C339)</f>
        <v>4.8000000000000001E-2</v>
      </c>
      <c r="AO339" s="1">
        <f>AK339*(1-AN339)</f>
        <v>2.8464800000000001</v>
      </c>
      <c r="AP339" s="1">
        <f>AO339*(1-AM339)</f>
        <v>2.2771840000000001</v>
      </c>
    </row>
    <row r="340" spans="1:42">
      <c r="A340" t="s">
        <v>12</v>
      </c>
      <c r="B340" t="s">
        <v>11</v>
      </c>
      <c r="C340" t="s">
        <v>999</v>
      </c>
      <c r="D340" t="s">
        <v>0</v>
      </c>
      <c r="E340" t="s">
        <v>0</v>
      </c>
      <c r="F340" t="s">
        <v>2331</v>
      </c>
      <c r="G340" t="s">
        <v>1002</v>
      </c>
      <c r="H340" t="s">
        <v>2263</v>
      </c>
      <c r="I340" t="s">
        <v>7</v>
      </c>
      <c r="J340">
        <v>1</v>
      </c>
      <c r="K340">
        <v>2.99</v>
      </c>
      <c r="L340" s="2">
        <v>41482</v>
      </c>
      <c r="M340">
        <v>86000000000000</v>
      </c>
      <c r="N340" t="s">
        <v>4243</v>
      </c>
      <c r="O340">
        <v>679099719</v>
      </c>
      <c r="P340" s="2">
        <v>41482</v>
      </c>
      <c r="Q340" t="s">
        <v>5</v>
      </c>
      <c r="R340" t="s">
        <v>3</v>
      </c>
      <c r="S340" t="s">
        <v>4</v>
      </c>
      <c r="T340" t="s">
        <v>3</v>
      </c>
      <c r="U340" t="s">
        <v>0</v>
      </c>
      <c r="V340" t="s">
        <v>0</v>
      </c>
      <c r="W340">
        <v>4.99</v>
      </c>
      <c r="X340">
        <v>673532180</v>
      </c>
      <c r="Y340" t="s">
        <v>0</v>
      </c>
      <c r="Z340" t="s">
        <v>2</v>
      </c>
      <c r="AA340" t="s">
        <v>999</v>
      </c>
      <c r="AB340" t="s">
        <v>0</v>
      </c>
      <c r="AC340" t="s">
        <v>0</v>
      </c>
      <c r="AD340" t="s">
        <v>0</v>
      </c>
      <c r="AI340" s="1" t="str">
        <f>CONCATENATE(MONTH(L340),"/",1,"/",YEAR(L340))</f>
        <v>7/1/2013</v>
      </c>
      <c r="AJ340" s="1">
        <f>SUMIFS([1]Currency!A:A,[1]Currency!B:B,Sales!AI340,[1]Currency!C:C,Sales!R340)</f>
        <v>1</v>
      </c>
      <c r="AK340" s="1">
        <f>AJ340*J340*K340</f>
        <v>2.99</v>
      </c>
      <c r="AL340" s="1" t="str">
        <f>VLOOKUP(S340,[1]Region!A:B,2,FALSE)</f>
        <v>Brazil</v>
      </c>
      <c r="AM340" s="1">
        <f>SUMIFS([1]Encoding!D:D,[1]Encoding!B:B,Sales!AL340,[1]Encoding!A:A,Sales!C340)</f>
        <v>0.2</v>
      </c>
      <c r="AN340" s="1">
        <f>SUMIFS([1]Encoding!Q:Q,[1]Encoding!B:B,Sales!AL340,[1]Encoding!A:A,Sales!C340)</f>
        <v>4.8000000000000001E-2</v>
      </c>
      <c r="AO340" s="1">
        <f>AK340*(1-AN340)</f>
        <v>2.8464800000000001</v>
      </c>
      <c r="AP340" s="1">
        <f>AO340*(1-AM340)</f>
        <v>2.2771840000000001</v>
      </c>
    </row>
    <row r="341" spans="1:42">
      <c r="A341" t="s">
        <v>12</v>
      </c>
      <c r="B341" t="s">
        <v>11</v>
      </c>
      <c r="C341" t="s">
        <v>999</v>
      </c>
      <c r="D341" t="s">
        <v>0</v>
      </c>
      <c r="E341" t="s">
        <v>0</v>
      </c>
      <c r="F341" t="s">
        <v>2331</v>
      </c>
      <c r="G341" t="s">
        <v>1002</v>
      </c>
      <c r="H341" t="s">
        <v>2263</v>
      </c>
      <c r="I341" t="s">
        <v>7</v>
      </c>
      <c r="J341">
        <v>1</v>
      </c>
      <c r="K341">
        <v>2.39</v>
      </c>
      <c r="L341" s="2">
        <v>41482</v>
      </c>
      <c r="M341">
        <v>64000000000000</v>
      </c>
      <c r="N341" t="s">
        <v>4242</v>
      </c>
      <c r="O341">
        <v>6684274214</v>
      </c>
      <c r="P341" s="2">
        <v>41482</v>
      </c>
      <c r="Q341" t="s">
        <v>5</v>
      </c>
      <c r="R341" t="s">
        <v>3</v>
      </c>
      <c r="S341" t="s">
        <v>4</v>
      </c>
      <c r="T341" t="s">
        <v>3</v>
      </c>
      <c r="U341" t="s">
        <v>0</v>
      </c>
      <c r="V341" t="s">
        <v>0</v>
      </c>
      <c r="W341">
        <v>3.99</v>
      </c>
      <c r="X341">
        <v>673532180</v>
      </c>
      <c r="Y341" t="s">
        <v>0</v>
      </c>
      <c r="Z341" t="s">
        <v>15</v>
      </c>
      <c r="AA341" t="s">
        <v>999</v>
      </c>
      <c r="AB341" t="s">
        <v>0</v>
      </c>
      <c r="AC341" t="s">
        <v>0</v>
      </c>
      <c r="AD341" t="s">
        <v>0</v>
      </c>
      <c r="AI341" s="1" t="str">
        <f>CONCATENATE(MONTH(L341),"/",1,"/",YEAR(L341))</f>
        <v>7/1/2013</v>
      </c>
      <c r="AJ341" s="1">
        <f>SUMIFS([1]Currency!A:A,[1]Currency!B:B,Sales!AI341,[1]Currency!C:C,Sales!R341)</f>
        <v>1</v>
      </c>
      <c r="AK341" s="1">
        <f>AJ341*J341*K341</f>
        <v>2.39</v>
      </c>
      <c r="AL341" s="1" t="str">
        <f>VLOOKUP(S341,[1]Region!A:B,2,FALSE)</f>
        <v>Brazil</v>
      </c>
      <c r="AM341" s="1">
        <f>SUMIFS([1]Encoding!D:D,[1]Encoding!B:B,Sales!AL341,[1]Encoding!A:A,Sales!C341)</f>
        <v>0.2</v>
      </c>
      <c r="AN341" s="1">
        <f>SUMIFS([1]Encoding!Q:Q,[1]Encoding!B:B,Sales!AL341,[1]Encoding!A:A,Sales!C341)</f>
        <v>4.8000000000000001E-2</v>
      </c>
      <c r="AO341" s="1">
        <f>AK341*(1-AN341)</f>
        <v>2.27528</v>
      </c>
      <c r="AP341" s="1">
        <f>AO341*(1-AM341)</f>
        <v>1.8202240000000001</v>
      </c>
    </row>
    <row r="342" spans="1:42">
      <c r="A342" t="s">
        <v>12</v>
      </c>
      <c r="B342" t="s">
        <v>11</v>
      </c>
      <c r="C342" t="s">
        <v>999</v>
      </c>
      <c r="D342" t="s">
        <v>0</v>
      </c>
      <c r="E342" t="s">
        <v>0</v>
      </c>
      <c r="F342" t="s">
        <v>2331</v>
      </c>
      <c r="G342" t="s">
        <v>1002</v>
      </c>
      <c r="H342" t="s">
        <v>2263</v>
      </c>
      <c r="I342" t="s">
        <v>7</v>
      </c>
      <c r="J342">
        <v>1</v>
      </c>
      <c r="K342">
        <v>2.99</v>
      </c>
      <c r="L342" s="2">
        <v>41482</v>
      </c>
      <c r="M342">
        <v>37000000000000</v>
      </c>
      <c r="N342" t="s">
        <v>3585</v>
      </c>
      <c r="O342">
        <v>1429991429</v>
      </c>
      <c r="P342" s="2">
        <v>41482</v>
      </c>
      <c r="Q342" t="s">
        <v>5</v>
      </c>
      <c r="R342" t="s">
        <v>3</v>
      </c>
      <c r="S342" t="s">
        <v>4</v>
      </c>
      <c r="T342" t="s">
        <v>3</v>
      </c>
      <c r="U342" t="s">
        <v>0</v>
      </c>
      <c r="V342" t="s">
        <v>0</v>
      </c>
      <c r="W342">
        <v>4.99</v>
      </c>
      <c r="X342">
        <v>673532180</v>
      </c>
      <c r="Y342" t="s">
        <v>0</v>
      </c>
      <c r="Z342" t="s">
        <v>2</v>
      </c>
      <c r="AA342" t="s">
        <v>999</v>
      </c>
      <c r="AB342" t="s">
        <v>0</v>
      </c>
      <c r="AC342" t="s">
        <v>0</v>
      </c>
      <c r="AD342" t="s">
        <v>0</v>
      </c>
      <c r="AI342" s="1" t="str">
        <f>CONCATENATE(MONTH(L342),"/",1,"/",YEAR(L342))</f>
        <v>7/1/2013</v>
      </c>
      <c r="AJ342" s="1">
        <f>SUMIFS([1]Currency!A:A,[1]Currency!B:B,Sales!AI342,[1]Currency!C:C,Sales!R342)</f>
        <v>1</v>
      </c>
      <c r="AK342" s="1">
        <f>AJ342*J342*K342</f>
        <v>2.99</v>
      </c>
      <c r="AL342" s="1" t="str">
        <f>VLOOKUP(S342,[1]Region!A:B,2,FALSE)</f>
        <v>Brazil</v>
      </c>
      <c r="AM342" s="1">
        <f>SUMIFS([1]Encoding!D:D,[1]Encoding!B:B,Sales!AL342,[1]Encoding!A:A,Sales!C342)</f>
        <v>0.2</v>
      </c>
      <c r="AN342" s="1">
        <f>SUMIFS([1]Encoding!Q:Q,[1]Encoding!B:B,Sales!AL342,[1]Encoding!A:A,Sales!C342)</f>
        <v>4.8000000000000001E-2</v>
      </c>
      <c r="AO342" s="1">
        <f>AK342*(1-AN342)</f>
        <v>2.8464800000000001</v>
      </c>
      <c r="AP342" s="1">
        <f>AO342*(1-AM342)</f>
        <v>2.2771840000000001</v>
      </c>
    </row>
    <row r="343" spans="1:42">
      <c r="A343" t="s">
        <v>12</v>
      </c>
      <c r="B343" t="s">
        <v>11</v>
      </c>
      <c r="C343" t="s">
        <v>999</v>
      </c>
      <c r="D343" t="s">
        <v>0</v>
      </c>
      <c r="E343" t="s">
        <v>0</v>
      </c>
      <c r="F343" t="s">
        <v>2331</v>
      </c>
      <c r="G343" t="s">
        <v>1002</v>
      </c>
      <c r="H343" t="s">
        <v>2263</v>
      </c>
      <c r="I343" t="s">
        <v>7</v>
      </c>
      <c r="J343">
        <v>1</v>
      </c>
      <c r="K343">
        <v>2.99</v>
      </c>
      <c r="L343" s="2">
        <v>41482</v>
      </c>
      <c r="M343">
        <v>78000000000000</v>
      </c>
      <c r="N343" t="s">
        <v>78</v>
      </c>
      <c r="O343">
        <v>10101822839</v>
      </c>
      <c r="P343" s="2">
        <v>41482</v>
      </c>
      <c r="Q343" t="s">
        <v>5</v>
      </c>
      <c r="R343" t="s">
        <v>3</v>
      </c>
      <c r="S343" t="s">
        <v>4</v>
      </c>
      <c r="T343" t="s">
        <v>3</v>
      </c>
      <c r="U343" t="s">
        <v>0</v>
      </c>
      <c r="V343" t="s">
        <v>0</v>
      </c>
      <c r="W343">
        <v>4.99</v>
      </c>
      <c r="X343">
        <v>673532180</v>
      </c>
      <c r="Y343" t="s">
        <v>0</v>
      </c>
      <c r="Z343" t="s">
        <v>2</v>
      </c>
      <c r="AA343" t="s">
        <v>999</v>
      </c>
      <c r="AB343" t="s">
        <v>0</v>
      </c>
      <c r="AC343" t="s">
        <v>0</v>
      </c>
      <c r="AD343" t="s">
        <v>0</v>
      </c>
      <c r="AI343" s="1" t="str">
        <f>CONCATENATE(MONTH(L343),"/",1,"/",YEAR(L343))</f>
        <v>7/1/2013</v>
      </c>
      <c r="AJ343" s="1">
        <f>SUMIFS([1]Currency!A:A,[1]Currency!B:B,Sales!AI343,[1]Currency!C:C,Sales!R343)</f>
        <v>1</v>
      </c>
      <c r="AK343" s="1">
        <f>AJ343*J343*K343</f>
        <v>2.99</v>
      </c>
      <c r="AL343" s="1" t="str">
        <f>VLOOKUP(S343,[1]Region!A:B,2,FALSE)</f>
        <v>Brazil</v>
      </c>
      <c r="AM343" s="1">
        <f>SUMIFS([1]Encoding!D:D,[1]Encoding!B:B,Sales!AL343,[1]Encoding!A:A,Sales!C343)</f>
        <v>0.2</v>
      </c>
      <c r="AN343" s="1">
        <f>SUMIFS([1]Encoding!Q:Q,[1]Encoding!B:B,Sales!AL343,[1]Encoding!A:A,Sales!C343)</f>
        <v>4.8000000000000001E-2</v>
      </c>
      <c r="AO343" s="1">
        <f>AK343*(1-AN343)</f>
        <v>2.8464800000000001</v>
      </c>
      <c r="AP343" s="1">
        <f>AO343*(1-AM343)</f>
        <v>2.2771840000000001</v>
      </c>
    </row>
    <row r="344" spans="1:42">
      <c r="A344" t="s">
        <v>12</v>
      </c>
      <c r="B344" t="s">
        <v>11</v>
      </c>
      <c r="C344" t="s">
        <v>999</v>
      </c>
      <c r="D344" t="s">
        <v>0</v>
      </c>
      <c r="E344" t="s">
        <v>0</v>
      </c>
      <c r="F344" t="s">
        <v>2331</v>
      </c>
      <c r="G344" t="s">
        <v>1002</v>
      </c>
      <c r="H344" t="s">
        <v>2263</v>
      </c>
      <c r="I344" t="s">
        <v>7</v>
      </c>
      <c r="J344">
        <v>1</v>
      </c>
      <c r="K344">
        <v>2.39</v>
      </c>
      <c r="L344" s="2">
        <v>41482</v>
      </c>
      <c r="M344">
        <v>63000000000000</v>
      </c>
      <c r="N344" t="s">
        <v>4241</v>
      </c>
      <c r="O344">
        <v>6567396379</v>
      </c>
      <c r="P344" s="2">
        <v>41482</v>
      </c>
      <c r="Q344" t="s">
        <v>5</v>
      </c>
      <c r="R344" t="s">
        <v>3</v>
      </c>
      <c r="S344" t="s">
        <v>4</v>
      </c>
      <c r="T344" t="s">
        <v>3</v>
      </c>
      <c r="U344" t="s">
        <v>0</v>
      </c>
      <c r="V344" t="s">
        <v>0</v>
      </c>
      <c r="W344">
        <v>3.99</v>
      </c>
      <c r="X344">
        <v>673532180</v>
      </c>
      <c r="Y344" t="s">
        <v>0</v>
      </c>
      <c r="Z344" t="s">
        <v>15</v>
      </c>
      <c r="AA344" t="s">
        <v>999</v>
      </c>
      <c r="AB344" t="s">
        <v>0</v>
      </c>
      <c r="AC344" t="s">
        <v>0</v>
      </c>
      <c r="AD344" t="s">
        <v>0</v>
      </c>
      <c r="AI344" s="1" t="str">
        <f>CONCATENATE(MONTH(L344),"/",1,"/",YEAR(L344))</f>
        <v>7/1/2013</v>
      </c>
      <c r="AJ344" s="1">
        <f>SUMIFS([1]Currency!A:A,[1]Currency!B:B,Sales!AI344,[1]Currency!C:C,Sales!R344)</f>
        <v>1</v>
      </c>
      <c r="AK344" s="1">
        <f>AJ344*J344*K344</f>
        <v>2.39</v>
      </c>
      <c r="AL344" s="1" t="str">
        <f>VLOOKUP(S344,[1]Region!A:B,2,FALSE)</f>
        <v>Brazil</v>
      </c>
      <c r="AM344" s="1">
        <f>SUMIFS([1]Encoding!D:D,[1]Encoding!B:B,Sales!AL344,[1]Encoding!A:A,Sales!C344)</f>
        <v>0.2</v>
      </c>
      <c r="AN344" s="1">
        <f>SUMIFS([1]Encoding!Q:Q,[1]Encoding!B:B,Sales!AL344,[1]Encoding!A:A,Sales!C344)</f>
        <v>4.8000000000000001E-2</v>
      </c>
      <c r="AO344" s="1">
        <f>AK344*(1-AN344)</f>
        <v>2.27528</v>
      </c>
      <c r="AP344" s="1">
        <f>AO344*(1-AM344)</f>
        <v>1.8202240000000001</v>
      </c>
    </row>
    <row r="345" spans="1:42">
      <c r="A345" t="s">
        <v>12</v>
      </c>
      <c r="B345" t="s">
        <v>11</v>
      </c>
      <c r="C345" t="s">
        <v>999</v>
      </c>
      <c r="D345" t="s">
        <v>0</v>
      </c>
      <c r="E345" t="s">
        <v>0</v>
      </c>
      <c r="F345" t="s">
        <v>2331</v>
      </c>
      <c r="G345" t="s">
        <v>1002</v>
      </c>
      <c r="H345" t="s">
        <v>2263</v>
      </c>
      <c r="I345" t="s">
        <v>7</v>
      </c>
      <c r="J345">
        <v>1</v>
      </c>
      <c r="K345">
        <v>2.99</v>
      </c>
      <c r="L345" s="2">
        <v>41482</v>
      </c>
      <c r="M345">
        <v>35000000000000</v>
      </c>
      <c r="N345" t="s">
        <v>4240</v>
      </c>
      <c r="O345">
        <v>479751769</v>
      </c>
      <c r="P345" s="2">
        <v>41482</v>
      </c>
      <c r="Q345" t="s">
        <v>5</v>
      </c>
      <c r="R345" t="s">
        <v>3</v>
      </c>
      <c r="S345" t="s">
        <v>4</v>
      </c>
      <c r="T345" t="s">
        <v>3</v>
      </c>
      <c r="U345" t="s">
        <v>0</v>
      </c>
      <c r="V345" t="s">
        <v>0</v>
      </c>
      <c r="W345">
        <v>4.99</v>
      </c>
      <c r="X345">
        <v>673532180</v>
      </c>
      <c r="Y345" t="s">
        <v>0</v>
      </c>
      <c r="Z345" t="s">
        <v>2</v>
      </c>
      <c r="AA345" t="s">
        <v>999</v>
      </c>
      <c r="AB345" t="s">
        <v>0</v>
      </c>
      <c r="AC345" t="s">
        <v>0</v>
      </c>
      <c r="AD345" t="s">
        <v>0</v>
      </c>
      <c r="AI345" s="1" t="str">
        <f>CONCATENATE(MONTH(L345),"/",1,"/",YEAR(L345))</f>
        <v>7/1/2013</v>
      </c>
      <c r="AJ345" s="1">
        <f>SUMIFS([1]Currency!A:A,[1]Currency!B:B,Sales!AI345,[1]Currency!C:C,Sales!R345)</f>
        <v>1</v>
      </c>
      <c r="AK345" s="1">
        <f>AJ345*J345*K345</f>
        <v>2.99</v>
      </c>
      <c r="AL345" s="1" t="str">
        <f>VLOOKUP(S345,[1]Region!A:B,2,FALSE)</f>
        <v>Brazil</v>
      </c>
      <c r="AM345" s="1">
        <f>SUMIFS([1]Encoding!D:D,[1]Encoding!B:B,Sales!AL345,[1]Encoding!A:A,Sales!C345)</f>
        <v>0.2</v>
      </c>
      <c r="AN345" s="1">
        <f>SUMIFS([1]Encoding!Q:Q,[1]Encoding!B:B,Sales!AL345,[1]Encoding!A:A,Sales!C345)</f>
        <v>4.8000000000000001E-2</v>
      </c>
      <c r="AO345" s="1">
        <f>AK345*(1-AN345)</f>
        <v>2.8464800000000001</v>
      </c>
      <c r="AP345" s="1">
        <f>AO345*(1-AM345)</f>
        <v>2.2771840000000001</v>
      </c>
    </row>
    <row r="346" spans="1:42">
      <c r="A346" t="s">
        <v>12</v>
      </c>
      <c r="B346" t="s">
        <v>11</v>
      </c>
      <c r="C346" t="s">
        <v>999</v>
      </c>
      <c r="D346" t="s">
        <v>0</v>
      </c>
      <c r="E346" t="s">
        <v>0</v>
      </c>
      <c r="F346" t="s">
        <v>2331</v>
      </c>
      <c r="G346" t="s">
        <v>1002</v>
      </c>
      <c r="H346" t="s">
        <v>2263</v>
      </c>
      <c r="I346" t="s">
        <v>7</v>
      </c>
      <c r="J346">
        <v>1</v>
      </c>
      <c r="K346">
        <v>2.99</v>
      </c>
      <c r="L346" s="2">
        <v>41482</v>
      </c>
      <c r="M346">
        <v>28000000000000</v>
      </c>
      <c r="N346" t="s">
        <v>2820</v>
      </c>
      <c r="O346">
        <v>2111225159</v>
      </c>
      <c r="P346" s="2">
        <v>41482</v>
      </c>
      <c r="Q346" t="s">
        <v>5</v>
      </c>
      <c r="R346" t="s">
        <v>3</v>
      </c>
      <c r="S346" t="s">
        <v>4</v>
      </c>
      <c r="T346" t="s">
        <v>3</v>
      </c>
      <c r="U346" t="s">
        <v>0</v>
      </c>
      <c r="V346" t="s">
        <v>0</v>
      </c>
      <c r="W346">
        <v>4.99</v>
      </c>
      <c r="X346">
        <v>673532180</v>
      </c>
      <c r="Y346" t="s">
        <v>0</v>
      </c>
      <c r="Z346" t="s">
        <v>2</v>
      </c>
      <c r="AA346" t="s">
        <v>999</v>
      </c>
      <c r="AB346" t="s">
        <v>0</v>
      </c>
      <c r="AC346" t="s">
        <v>0</v>
      </c>
      <c r="AD346" t="s">
        <v>0</v>
      </c>
      <c r="AI346" s="1" t="str">
        <f>CONCATENATE(MONTH(L346),"/",1,"/",YEAR(L346))</f>
        <v>7/1/2013</v>
      </c>
      <c r="AJ346" s="1">
        <f>SUMIFS([1]Currency!A:A,[1]Currency!B:B,Sales!AI346,[1]Currency!C:C,Sales!R346)</f>
        <v>1</v>
      </c>
      <c r="AK346" s="1">
        <f>AJ346*J346*K346</f>
        <v>2.99</v>
      </c>
      <c r="AL346" s="1" t="str">
        <f>VLOOKUP(S346,[1]Region!A:B,2,FALSE)</f>
        <v>Brazil</v>
      </c>
      <c r="AM346" s="1">
        <f>SUMIFS([1]Encoding!D:D,[1]Encoding!B:B,Sales!AL346,[1]Encoding!A:A,Sales!C346)</f>
        <v>0.2</v>
      </c>
      <c r="AN346" s="1">
        <f>SUMIFS([1]Encoding!Q:Q,[1]Encoding!B:B,Sales!AL346,[1]Encoding!A:A,Sales!C346)</f>
        <v>4.8000000000000001E-2</v>
      </c>
      <c r="AO346" s="1">
        <f>AK346*(1-AN346)</f>
        <v>2.8464800000000001</v>
      </c>
      <c r="AP346" s="1">
        <f>AO346*(1-AM346)</f>
        <v>2.2771840000000001</v>
      </c>
    </row>
    <row r="347" spans="1:42">
      <c r="A347" t="s">
        <v>12</v>
      </c>
      <c r="B347" t="s">
        <v>11</v>
      </c>
      <c r="C347" t="s">
        <v>999</v>
      </c>
      <c r="D347" t="s">
        <v>0</v>
      </c>
      <c r="E347" t="s">
        <v>0</v>
      </c>
      <c r="F347" t="s">
        <v>2331</v>
      </c>
      <c r="G347" t="s">
        <v>1002</v>
      </c>
      <c r="H347" t="s">
        <v>2263</v>
      </c>
      <c r="I347" t="s">
        <v>7</v>
      </c>
      <c r="J347">
        <v>1</v>
      </c>
      <c r="K347">
        <v>2.39</v>
      </c>
      <c r="L347" s="2">
        <v>41482</v>
      </c>
      <c r="M347">
        <v>29000000000000</v>
      </c>
      <c r="N347" t="s">
        <v>4239</v>
      </c>
      <c r="O347">
        <v>6364081509</v>
      </c>
      <c r="P347" s="2">
        <v>41482</v>
      </c>
      <c r="Q347" t="s">
        <v>5</v>
      </c>
      <c r="R347" t="s">
        <v>3</v>
      </c>
      <c r="S347" t="s">
        <v>4</v>
      </c>
      <c r="T347" t="s">
        <v>3</v>
      </c>
      <c r="U347" t="s">
        <v>0</v>
      </c>
      <c r="V347" t="s">
        <v>0</v>
      </c>
      <c r="W347">
        <v>3.99</v>
      </c>
      <c r="X347">
        <v>673532180</v>
      </c>
      <c r="Y347" t="s">
        <v>0</v>
      </c>
      <c r="Z347" t="s">
        <v>15</v>
      </c>
      <c r="AA347" t="s">
        <v>999</v>
      </c>
      <c r="AB347" t="s">
        <v>0</v>
      </c>
      <c r="AC347" t="s">
        <v>0</v>
      </c>
      <c r="AD347" t="s">
        <v>0</v>
      </c>
      <c r="AI347" s="1" t="str">
        <f>CONCATENATE(MONTH(L347),"/",1,"/",YEAR(L347))</f>
        <v>7/1/2013</v>
      </c>
      <c r="AJ347" s="1">
        <f>SUMIFS([1]Currency!A:A,[1]Currency!B:B,Sales!AI347,[1]Currency!C:C,Sales!R347)</f>
        <v>1</v>
      </c>
      <c r="AK347" s="1">
        <f>AJ347*J347*K347</f>
        <v>2.39</v>
      </c>
      <c r="AL347" s="1" t="str">
        <f>VLOOKUP(S347,[1]Region!A:B,2,FALSE)</f>
        <v>Brazil</v>
      </c>
      <c r="AM347" s="1">
        <f>SUMIFS([1]Encoding!D:D,[1]Encoding!B:B,Sales!AL347,[1]Encoding!A:A,Sales!C347)</f>
        <v>0.2</v>
      </c>
      <c r="AN347" s="1">
        <f>SUMIFS([1]Encoding!Q:Q,[1]Encoding!B:B,Sales!AL347,[1]Encoding!A:A,Sales!C347)</f>
        <v>4.8000000000000001E-2</v>
      </c>
      <c r="AO347" s="1">
        <f>AK347*(1-AN347)</f>
        <v>2.27528</v>
      </c>
      <c r="AP347" s="1">
        <f>AO347*(1-AM347)</f>
        <v>1.8202240000000001</v>
      </c>
    </row>
    <row r="348" spans="1:42">
      <c r="A348" t="s">
        <v>12</v>
      </c>
      <c r="B348" t="s">
        <v>11</v>
      </c>
      <c r="C348" t="s">
        <v>999</v>
      </c>
      <c r="D348" t="s">
        <v>0</v>
      </c>
      <c r="E348" t="s">
        <v>0</v>
      </c>
      <c r="F348" t="s">
        <v>2331</v>
      </c>
      <c r="G348" t="s">
        <v>1002</v>
      </c>
      <c r="H348" t="s">
        <v>2263</v>
      </c>
      <c r="I348" t="s">
        <v>7</v>
      </c>
      <c r="J348">
        <v>1</v>
      </c>
      <c r="K348">
        <v>2.39</v>
      </c>
      <c r="L348" s="2">
        <v>41482</v>
      </c>
      <c r="M348">
        <v>34000000000000</v>
      </c>
      <c r="N348" t="s">
        <v>4238</v>
      </c>
      <c r="O348">
        <v>2753981149</v>
      </c>
      <c r="P348" s="2">
        <v>41482</v>
      </c>
      <c r="Q348" t="s">
        <v>5</v>
      </c>
      <c r="R348" t="s">
        <v>3</v>
      </c>
      <c r="S348" t="s">
        <v>4</v>
      </c>
      <c r="T348" t="s">
        <v>3</v>
      </c>
      <c r="U348" t="s">
        <v>0</v>
      </c>
      <c r="V348" t="s">
        <v>0</v>
      </c>
      <c r="W348">
        <v>3.99</v>
      </c>
      <c r="X348">
        <v>673532180</v>
      </c>
      <c r="Y348" t="s">
        <v>0</v>
      </c>
      <c r="Z348" t="s">
        <v>15</v>
      </c>
      <c r="AA348" t="s">
        <v>999</v>
      </c>
      <c r="AB348" t="s">
        <v>0</v>
      </c>
      <c r="AC348" t="s">
        <v>0</v>
      </c>
      <c r="AD348" t="s">
        <v>0</v>
      </c>
      <c r="AI348" s="1" t="str">
        <f>CONCATENATE(MONTH(L348),"/",1,"/",YEAR(L348))</f>
        <v>7/1/2013</v>
      </c>
      <c r="AJ348" s="1">
        <f>SUMIFS([1]Currency!A:A,[1]Currency!B:B,Sales!AI348,[1]Currency!C:C,Sales!R348)</f>
        <v>1</v>
      </c>
      <c r="AK348" s="1">
        <f>AJ348*J348*K348</f>
        <v>2.39</v>
      </c>
      <c r="AL348" s="1" t="str">
        <f>VLOOKUP(S348,[1]Region!A:B,2,FALSE)</f>
        <v>Brazil</v>
      </c>
      <c r="AM348" s="1">
        <f>SUMIFS([1]Encoding!D:D,[1]Encoding!B:B,Sales!AL348,[1]Encoding!A:A,Sales!C348)</f>
        <v>0.2</v>
      </c>
      <c r="AN348" s="1">
        <f>SUMIFS([1]Encoding!Q:Q,[1]Encoding!B:B,Sales!AL348,[1]Encoding!A:A,Sales!C348)</f>
        <v>4.8000000000000001E-2</v>
      </c>
      <c r="AO348" s="1">
        <f>AK348*(1-AN348)</f>
        <v>2.27528</v>
      </c>
      <c r="AP348" s="1">
        <f>AO348*(1-AM348)</f>
        <v>1.8202240000000001</v>
      </c>
    </row>
    <row r="349" spans="1:42">
      <c r="A349" t="s">
        <v>12</v>
      </c>
      <c r="B349" t="s">
        <v>11</v>
      </c>
      <c r="C349" t="s">
        <v>999</v>
      </c>
      <c r="D349" t="s">
        <v>0</v>
      </c>
      <c r="E349" t="s">
        <v>0</v>
      </c>
      <c r="F349" t="s">
        <v>2331</v>
      </c>
      <c r="G349" t="s">
        <v>1002</v>
      </c>
      <c r="H349" t="s">
        <v>2263</v>
      </c>
      <c r="I349" t="s">
        <v>7</v>
      </c>
      <c r="J349">
        <v>1</v>
      </c>
      <c r="K349">
        <v>2.99</v>
      </c>
      <c r="L349" s="2">
        <v>41482</v>
      </c>
      <c r="M349">
        <v>81000000000000</v>
      </c>
      <c r="N349" t="s">
        <v>3666</v>
      </c>
      <c r="O349">
        <v>7106571514</v>
      </c>
      <c r="P349" s="2">
        <v>41482</v>
      </c>
      <c r="Q349" t="s">
        <v>5</v>
      </c>
      <c r="R349" t="s">
        <v>3</v>
      </c>
      <c r="S349" t="s">
        <v>4</v>
      </c>
      <c r="T349" t="s">
        <v>3</v>
      </c>
      <c r="U349" t="s">
        <v>0</v>
      </c>
      <c r="V349" t="s">
        <v>0</v>
      </c>
      <c r="W349">
        <v>4.99</v>
      </c>
      <c r="X349">
        <v>673532180</v>
      </c>
      <c r="Y349" t="s">
        <v>0</v>
      </c>
      <c r="Z349" t="s">
        <v>2</v>
      </c>
      <c r="AA349" t="s">
        <v>999</v>
      </c>
      <c r="AB349" t="s">
        <v>0</v>
      </c>
      <c r="AC349" t="s">
        <v>0</v>
      </c>
      <c r="AD349" t="s">
        <v>0</v>
      </c>
      <c r="AI349" s="1" t="str">
        <f>CONCATENATE(MONTH(L349),"/",1,"/",YEAR(L349))</f>
        <v>7/1/2013</v>
      </c>
      <c r="AJ349" s="1">
        <f>SUMIFS([1]Currency!A:A,[1]Currency!B:B,Sales!AI349,[1]Currency!C:C,Sales!R349)</f>
        <v>1</v>
      </c>
      <c r="AK349" s="1">
        <f>AJ349*J349*K349</f>
        <v>2.99</v>
      </c>
      <c r="AL349" s="1" t="str">
        <f>VLOOKUP(S349,[1]Region!A:B,2,FALSE)</f>
        <v>Brazil</v>
      </c>
      <c r="AM349" s="1">
        <f>SUMIFS([1]Encoding!D:D,[1]Encoding!B:B,Sales!AL349,[1]Encoding!A:A,Sales!C349)</f>
        <v>0.2</v>
      </c>
      <c r="AN349" s="1">
        <f>SUMIFS([1]Encoding!Q:Q,[1]Encoding!B:B,Sales!AL349,[1]Encoding!A:A,Sales!C349)</f>
        <v>4.8000000000000001E-2</v>
      </c>
      <c r="AO349" s="1">
        <f>AK349*(1-AN349)</f>
        <v>2.8464800000000001</v>
      </c>
      <c r="AP349" s="1">
        <f>AO349*(1-AM349)</f>
        <v>2.2771840000000001</v>
      </c>
    </row>
    <row r="350" spans="1:42">
      <c r="A350" t="s">
        <v>12</v>
      </c>
      <c r="B350" t="s">
        <v>11</v>
      </c>
      <c r="C350" t="s">
        <v>999</v>
      </c>
      <c r="D350" t="s">
        <v>0</v>
      </c>
      <c r="E350" t="s">
        <v>0</v>
      </c>
      <c r="F350" t="s">
        <v>2331</v>
      </c>
      <c r="G350" t="s">
        <v>1002</v>
      </c>
      <c r="H350" t="s">
        <v>2263</v>
      </c>
      <c r="I350" t="s">
        <v>7</v>
      </c>
      <c r="J350">
        <v>1</v>
      </c>
      <c r="K350">
        <v>2.39</v>
      </c>
      <c r="L350" s="2">
        <v>41482</v>
      </c>
      <c r="M350">
        <v>75000000000000</v>
      </c>
      <c r="N350" t="s">
        <v>520</v>
      </c>
      <c r="O350">
        <v>9996779189</v>
      </c>
      <c r="P350" s="2">
        <v>41482</v>
      </c>
      <c r="Q350" t="s">
        <v>5</v>
      </c>
      <c r="R350" t="s">
        <v>3</v>
      </c>
      <c r="S350" t="s">
        <v>4</v>
      </c>
      <c r="T350" t="s">
        <v>3</v>
      </c>
      <c r="U350" t="s">
        <v>0</v>
      </c>
      <c r="V350" t="s">
        <v>0</v>
      </c>
      <c r="W350">
        <v>3.99</v>
      </c>
      <c r="X350">
        <v>673532180</v>
      </c>
      <c r="Y350" t="s">
        <v>0</v>
      </c>
      <c r="Z350" t="s">
        <v>15</v>
      </c>
      <c r="AA350" t="s">
        <v>999</v>
      </c>
      <c r="AB350" t="s">
        <v>0</v>
      </c>
      <c r="AC350" t="s">
        <v>0</v>
      </c>
      <c r="AD350" t="s">
        <v>0</v>
      </c>
      <c r="AI350" s="1" t="str">
        <f>CONCATENATE(MONTH(L350),"/",1,"/",YEAR(L350))</f>
        <v>7/1/2013</v>
      </c>
      <c r="AJ350" s="1">
        <f>SUMIFS([1]Currency!A:A,[1]Currency!B:B,Sales!AI350,[1]Currency!C:C,Sales!R350)</f>
        <v>1</v>
      </c>
      <c r="AK350" s="1">
        <f>AJ350*J350*K350</f>
        <v>2.39</v>
      </c>
      <c r="AL350" s="1" t="str">
        <f>VLOOKUP(S350,[1]Region!A:B,2,FALSE)</f>
        <v>Brazil</v>
      </c>
      <c r="AM350" s="1">
        <f>SUMIFS([1]Encoding!D:D,[1]Encoding!B:B,Sales!AL350,[1]Encoding!A:A,Sales!C350)</f>
        <v>0.2</v>
      </c>
      <c r="AN350" s="1">
        <f>SUMIFS([1]Encoding!Q:Q,[1]Encoding!B:B,Sales!AL350,[1]Encoding!A:A,Sales!C350)</f>
        <v>4.8000000000000001E-2</v>
      </c>
      <c r="AO350" s="1">
        <f>AK350*(1-AN350)</f>
        <v>2.27528</v>
      </c>
      <c r="AP350" s="1">
        <f>AO350*(1-AM350)</f>
        <v>1.8202240000000001</v>
      </c>
    </row>
    <row r="351" spans="1:42">
      <c r="A351" t="s">
        <v>12</v>
      </c>
      <c r="B351" t="s">
        <v>11</v>
      </c>
      <c r="C351" t="s">
        <v>999</v>
      </c>
      <c r="D351" t="s">
        <v>0</v>
      </c>
      <c r="E351" t="s">
        <v>0</v>
      </c>
      <c r="F351" t="s">
        <v>2331</v>
      </c>
      <c r="G351" t="s">
        <v>1002</v>
      </c>
      <c r="H351" t="s">
        <v>2263</v>
      </c>
      <c r="I351" t="s">
        <v>7</v>
      </c>
      <c r="J351">
        <v>1</v>
      </c>
      <c r="K351">
        <v>2.39</v>
      </c>
      <c r="L351" s="2">
        <v>41482</v>
      </c>
      <c r="M351">
        <v>94000000000000</v>
      </c>
      <c r="N351" t="s">
        <v>4237</v>
      </c>
      <c r="O351">
        <v>2983068339</v>
      </c>
      <c r="P351" s="2">
        <v>41482</v>
      </c>
      <c r="Q351" t="s">
        <v>5</v>
      </c>
      <c r="R351" t="s">
        <v>3</v>
      </c>
      <c r="S351" t="s">
        <v>4</v>
      </c>
      <c r="T351" t="s">
        <v>3</v>
      </c>
      <c r="U351" t="s">
        <v>0</v>
      </c>
      <c r="V351" t="s">
        <v>0</v>
      </c>
      <c r="W351">
        <v>3.99</v>
      </c>
      <c r="X351">
        <v>673532180</v>
      </c>
      <c r="Y351" t="s">
        <v>0</v>
      </c>
      <c r="Z351" t="s">
        <v>15</v>
      </c>
      <c r="AA351" t="s">
        <v>999</v>
      </c>
      <c r="AB351" t="s">
        <v>0</v>
      </c>
      <c r="AC351" t="s">
        <v>0</v>
      </c>
      <c r="AD351" t="s">
        <v>0</v>
      </c>
      <c r="AI351" s="1" t="str">
        <f>CONCATENATE(MONTH(L351),"/",1,"/",YEAR(L351))</f>
        <v>7/1/2013</v>
      </c>
      <c r="AJ351" s="1">
        <f>SUMIFS([1]Currency!A:A,[1]Currency!B:B,Sales!AI351,[1]Currency!C:C,Sales!R351)</f>
        <v>1</v>
      </c>
      <c r="AK351" s="1">
        <f>AJ351*J351*K351</f>
        <v>2.39</v>
      </c>
      <c r="AL351" s="1" t="str">
        <f>VLOOKUP(S351,[1]Region!A:B,2,FALSE)</f>
        <v>Brazil</v>
      </c>
      <c r="AM351" s="1">
        <f>SUMIFS([1]Encoding!D:D,[1]Encoding!B:B,Sales!AL351,[1]Encoding!A:A,Sales!C351)</f>
        <v>0.2</v>
      </c>
      <c r="AN351" s="1">
        <f>SUMIFS([1]Encoding!Q:Q,[1]Encoding!B:B,Sales!AL351,[1]Encoding!A:A,Sales!C351)</f>
        <v>4.8000000000000001E-2</v>
      </c>
      <c r="AO351" s="1">
        <f>AK351*(1-AN351)</f>
        <v>2.27528</v>
      </c>
      <c r="AP351" s="1">
        <f>AO351*(1-AM351)</f>
        <v>1.8202240000000001</v>
      </c>
    </row>
    <row r="352" spans="1:42">
      <c r="A352" t="s">
        <v>12</v>
      </c>
      <c r="B352" t="s">
        <v>11</v>
      </c>
      <c r="C352" t="s">
        <v>999</v>
      </c>
      <c r="D352" t="s">
        <v>0</v>
      </c>
      <c r="E352" t="s">
        <v>0</v>
      </c>
      <c r="F352" t="s">
        <v>2331</v>
      </c>
      <c r="G352" t="s">
        <v>1002</v>
      </c>
      <c r="H352" t="s">
        <v>2263</v>
      </c>
      <c r="I352" t="s">
        <v>7</v>
      </c>
      <c r="J352">
        <v>1</v>
      </c>
      <c r="K352">
        <v>2.99</v>
      </c>
      <c r="L352" s="2">
        <v>41482</v>
      </c>
      <c r="M352">
        <v>86000000000000</v>
      </c>
      <c r="N352" t="s">
        <v>385</v>
      </c>
      <c r="O352">
        <v>6764166534</v>
      </c>
      <c r="P352" s="2">
        <v>41482</v>
      </c>
      <c r="Q352" t="s">
        <v>5</v>
      </c>
      <c r="R352" t="s">
        <v>3</v>
      </c>
      <c r="S352" t="s">
        <v>4</v>
      </c>
      <c r="T352" t="s">
        <v>3</v>
      </c>
      <c r="U352" t="s">
        <v>0</v>
      </c>
      <c r="V352" t="s">
        <v>0</v>
      </c>
      <c r="W352">
        <v>4.99</v>
      </c>
      <c r="X352">
        <v>673532180</v>
      </c>
      <c r="Y352" t="s">
        <v>0</v>
      </c>
      <c r="Z352" t="s">
        <v>2</v>
      </c>
      <c r="AA352" t="s">
        <v>999</v>
      </c>
      <c r="AB352" t="s">
        <v>0</v>
      </c>
      <c r="AC352" t="s">
        <v>0</v>
      </c>
      <c r="AD352" t="s">
        <v>0</v>
      </c>
      <c r="AI352" s="1" t="str">
        <f>CONCATENATE(MONTH(L352),"/",1,"/",YEAR(L352))</f>
        <v>7/1/2013</v>
      </c>
      <c r="AJ352" s="1">
        <f>SUMIFS([1]Currency!A:A,[1]Currency!B:B,Sales!AI352,[1]Currency!C:C,Sales!R352)</f>
        <v>1</v>
      </c>
      <c r="AK352" s="1">
        <f>AJ352*J352*K352</f>
        <v>2.99</v>
      </c>
      <c r="AL352" s="1" t="str">
        <f>VLOOKUP(S352,[1]Region!A:B,2,FALSE)</f>
        <v>Brazil</v>
      </c>
      <c r="AM352" s="1">
        <f>SUMIFS([1]Encoding!D:D,[1]Encoding!B:B,Sales!AL352,[1]Encoding!A:A,Sales!C352)</f>
        <v>0.2</v>
      </c>
      <c r="AN352" s="1">
        <f>SUMIFS([1]Encoding!Q:Q,[1]Encoding!B:B,Sales!AL352,[1]Encoding!A:A,Sales!C352)</f>
        <v>4.8000000000000001E-2</v>
      </c>
      <c r="AO352" s="1">
        <f>AK352*(1-AN352)</f>
        <v>2.8464800000000001</v>
      </c>
      <c r="AP352" s="1">
        <f>AO352*(1-AM352)</f>
        <v>2.2771840000000001</v>
      </c>
    </row>
    <row r="353" spans="1:42">
      <c r="A353" t="s">
        <v>12</v>
      </c>
      <c r="B353" t="s">
        <v>11</v>
      </c>
      <c r="C353" t="s">
        <v>999</v>
      </c>
      <c r="D353" t="s">
        <v>0</v>
      </c>
      <c r="E353" t="s">
        <v>0</v>
      </c>
      <c r="F353" t="s">
        <v>2331</v>
      </c>
      <c r="G353" t="s">
        <v>1002</v>
      </c>
      <c r="H353" t="s">
        <v>2263</v>
      </c>
      <c r="I353" t="s">
        <v>7</v>
      </c>
      <c r="J353">
        <v>1</v>
      </c>
      <c r="K353">
        <v>2.99</v>
      </c>
      <c r="L353" s="2">
        <v>41482</v>
      </c>
      <c r="M353">
        <v>34000000000000</v>
      </c>
      <c r="N353" t="s">
        <v>4236</v>
      </c>
      <c r="O353">
        <v>5588156374</v>
      </c>
      <c r="P353" s="2">
        <v>41482</v>
      </c>
      <c r="Q353" t="s">
        <v>5</v>
      </c>
      <c r="R353" t="s">
        <v>3</v>
      </c>
      <c r="S353" t="s">
        <v>4</v>
      </c>
      <c r="T353" t="s">
        <v>3</v>
      </c>
      <c r="U353" t="s">
        <v>0</v>
      </c>
      <c r="V353" t="s">
        <v>0</v>
      </c>
      <c r="W353">
        <v>4.99</v>
      </c>
      <c r="X353">
        <v>673532180</v>
      </c>
      <c r="Y353" t="s">
        <v>0</v>
      </c>
      <c r="Z353" t="s">
        <v>2</v>
      </c>
      <c r="AA353" t="s">
        <v>999</v>
      </c>
      <c r="AB353" t="s">
        <v>0</v>
      </c>
      <c r="AC353" t="s">
        <v>0</v>
      </c>
      <c r="AD353" t="s">
        <v>0</v>
      </c>
      <c r="AI353" s="1" t="str">
        <f>CONCATENATE(MONTH(L353),"/",1,"/",YEAR(L353))</f>
        <v>7/1/2013</v>
      </c>
      <c r="AJ353" s="1">
        <f>SUMIFS([1]Currency!A:A,[1]Currency!B:B,Sales!AI353,[1]Currency!C:C,Sales!R353)</f>
        <v>1</v>
      </c>
      <c r="AK353" s="1">
        <f>AJ353*J353*K353</f>
        <v>2.99</v>
      </c>
      <c r="AL353" s="1" t="str">
        <f>VLOOKUP(S353,[1]Region!A:B,2,FALSE)</f>
        <v>Brazil</v>
      </c>
      <c r="AM353" s="1">
        <f>SUMIFS([1]Encoding!D:D,[1]Encoding!B:B,Sales!AL353,[1]Encoding!A:A,Sales!C353)</f>
        <v>0.2</v>
      </c>
      <c r="AN353" s="1">
        <f>SUMIFS([1]Encoding!Q:Q,[1]Encoding!B:B,Sales!AL353,[1]Encoding!A:A,Sales!C353)</f>
        <v>4.8000000000000001E-2</v>
      </c>
      <c r="AO353" s="1">
        <f>AK353*(1-AN353)</f>
        <v>2.8464800000000001</v>
      </c>
      <c r="AP353" s="1">
        <f>AO353*(1-AM353)</f>
        <v>2.2771840000000001</v>
      </c>
    </row>
    <row r="354" spans="1:42">
      <c r="A354" t="s">
        <v>12</v>
      </c>
      <c r="B354" t="s">
        <v>11</v>
      </c>
      <c r="C354" t="s">
        <v>999</v>
      </c>
      <c r="D354" t="s">
        <v>0</v>
      </c>
      <c r="E354" t="s">
        <v>0</v>
      </c>
      <c r="F354" t="s">
        <v>2331</v>
      </c>
      <c r="G354" t="s">
        <v>1002</v>
      </c>
      <c r="H354" t="s">
        <v>2263</v>
      </c>
      <c r="I354" t="s">
        <v>7</v>
      </c>
      <c r="J354">
        <v>1</v>
      </c>
      <c r="K354">
        <v>2.99</v>
      </c>
      <c r="L354" s="2">
        <v>41482</v>
      </c>
      <c r="M354">
        <v>60000000000000</v>
      </c>
      <c r="N354" t="s">
        <v>334</v>
      </c>
      <c r="O354">
        <v>1335628499</v>
      </c>
      <c r="P354" s="2">
        <v>41482</v>
      </c>
      <c r="Q354" t="s">
        <v>5</v>
      </c>
      <c r="R354" t="s">
        <v>3</v>
      </c>
      <c r="S354" t="s">
        <v>4</v>
      </c>
      <c r="T354" t="s">
        <v>3</v>
      </c>
      <c r="U354" t="s">
        <v>0</v>
      </c>
      <c r="V354" t="s">
        <v>0</v>
      </c>
      <c r="W354">
        <v>4.99</v>
      </c>
      <c r="X354">
        <v>673532180</v>
      </c>
      <c r="Y354" t="s">
        <v>0</v>
      </c>
      <c r="Z354" t="s">
        <v>2</v>
      </c>
      <c r="AA354" t="s">
        <v>999</v>
      </c>
      <c r="AB354" t="s">
        <v>0</v>
      </c>
      <c r="AC354" t="s">
        <v>0</v>
      </c>
      <c r="AD354" t="s">
        <v>0</v>
      </c>
      <c r="AI354" s="1" t="str">
        <f>CONCATENATE(MONTH(L354),"/",1,"/",YEAR(L354))</f>
        <v>7/1/2013</v>
      </c>
      <c r="AJ354" s="1">
        <f>SUMIFS([1]Currency!A:A,[1]Currency!B:B,Sales!AI354,[1]Currency!C:C,Sales!R354)</f>
        <v>1</v>
      </c>
      <c r="AK354" s="1">
        <f>AJ354*J354*K354</f>
        <v>2.99</v>
      </c>
      <c r="AL354" s="1" t="str">
        <f>VLOOKUP(S354,[1]Region!A:B,2,FALSE)</f>
        <v>Brazil</v>
      </c>
      <c r="AM354" s="1">
        <f>SUMIFS([1]Encoding!D:D,[1]Encoding!B:B,Sales!AL354,[1]Encoding!A:A,Sales!C354)</f>
        <v>0.2</v>
      </c>
      <c r="AN354" s="1">
        <f>SUMIFS([1]Encoding!Q:Q,[1]Encoding!B:B,Sales!AL354,[1]Encoding!A:A,Sales!C354)</f>
        <v>4.8000000000000001E-2</v>
      </c>
      <c r="AO354" s="1">
        <f>AK354*(1-AN354)</f>
        <v>2.8464800000000001</v>
      </c>
      <c r="AP354" s="1">
        <f>AO354*(1-AM354)</f>
        <v>2.2771840000000001</v>
      </c>
    </row>
    <row r="355" spans="1:42">
      <c r="A355" t="s">
        <v>12</v>
      </c>
      <c r="B355" t="s">
        <v>11</v>
      </c>
      <c r="C355" t="s">
        <v>999</v>
      </c>
      <c r="D355" t="s">
        <v>0</v>
      </c>
      <c r="E355" t="s">
        <v>0</v>
      </c>
      <c r="F355" t="s">
        <v>2331</v>
      </c>
      <c r="G355" t="s">
        <v>1002</v>
      </c>
      <c r="H355" t="s">
        <v>2263</v>
      </c>
      <c r="I355" t="s">
        <v>7</v>
      </c>
      <c r="J355">
        <v>1</v>
      </c>
      <c r="K355">
        <v>2.39</v>
      </c>
      <c r="L355" s="2">
        <v>41482</v>
      </c>
      <c r="M355">
        <v>39000000000000</v>
      </c>
      <c r="N355" t="s">
        <v>474</v>
      </c>
      <c r="O355">
        <v>6871720074</v>
      </c>
      <c r="P355" s="2">
        <v>41482</v>
      </c>
      <c r="Q355" t="s">
        <v>5</v>
      </c>
      <c r="R355" t="s">
        <v>3</v>
      </c>
      <c r="S355" t="s">
        <v>4</v>
      </c>
      <c r="T355" t="s">
        <v>3</v>
      </c>
      <c r="U355" t="s">
        <v>0</v>
      </c>
      <c r="V355" t="s">
        <v>0</v>
      </c>
      <c r="W355">
        <v>3.99</v>
      </c>
      <c r="X355">
        <v>673532180</v>
      </c>
      <c r="Y355" t="s">
        <v>0</v>
      </c>
      <c r="Z355" t="s">
        <v>15</v>
      </c>
      <c r="AA355" t="s">
        <v>999</v>
      </c>
      <c r="AB355" t="s">
        <v>0</v>
      </c>
      <c r="AC355" t="s">
        <v>0</v>
      </c>
      <c r="AD355" t="s">
        <v>0</v>
      </c>
      <c r="AI355" s="1" t="str">
        <f>CONCATENATE(MONTH(L355),"/",1,"/",YEAR(L355))</f>
        <v>7/1/2013</v>
      </c>
      <c r="AJ355" s="1">
        <f>SUMIFS([1]Currency!A:A,[1]Currency!B:B,Sales!AI355,[1]Currency!C:C,Sales!R355)</f>
        <v>1</v>
      </c>
      <c r="AK355" s="1">
        <f>AJ355*J355*K355</f>
        <v>2.39</v>
      </c>
      <c r="AL355" s="1" t="str">
        <f>VLOOKUP(S355,[1]Region!A:B,2,FALSE)</f>
        <v>Brazil</v>
      </c>
      <c r="AM355" s="1">
        <f>SUMIFS([1]Encoding!D:D,[1]Encoding!B:B,Sales!AL355,[1]Encoding!A:A,Sales!C355)</f>
        <v>0.2</v>
      </c>
      <c r="AN355" s="1">
        <f>SUMIFS([1]Encoding!Q:Q,[1]Encoding!B:B,Sales!AL355,[1]Encoding!A:A,Sales!C355)</f>
        <v>4.8000000000000001E-2</v>
      </c>
      <c r="AO355" s="1">
        <f>AK355*(1-AN355)</f>
        <v>2.27528</v>
      </c>
      <c r="AP355" s="1">
        <f>AO355*(1-AM355)</f>
        <v>1.8202240000000001</v>
      </c>
    </row>
    <row r="356" spans="1:42">
      <c r="A356" t="s">
        <v>12</v>
      </c>
      <c r="B356" t="s">
        <v>11</v>
      </c>
      <c r="C356" t="s">
        <v>999</v>
      </c>
      <c r="D356" t="s">
        <v>0</v>
      </c>
      <c r="E356" t="s">
        <v>0</v>
      </c>
      <c r="F356" t="s">
        <v>2331</v>
      </c>
      <c r="G356" t="s">
        <v>1002</v>
      </c>
      <c r="H356" t="s">
        <v>2263</v>
      </c>
      <c r="I356" t="s">
        <v>7</v>
      </c>
      <c r="J356">
        <v>1</v>
      </c>
      <c r="K356">
        <v>2.99</v>
      </c>
      <c r="L356" s="2">
        <v>41482</v>
      </c>
      <c r="M356">
        <v>85000000000000</v>
      </c>
      <c r="N356" t="s">
        <v>4235</v>
      </c>
      <c r="O356">
        <v>3204375894</v>
      </c>
      <c r="P356" s="2">
        <v>41482</v>
      </c>
      <c r="Q356" t="s">
        <v>5</v>
      </c>
      <c r="R356" t="s">
        <v>3</v>
      </c>
      <c r="S356" t="s">
        <v>4</v>
      </c>
      <c r="T356" t="s">
        <v>3</v>
      </c>
      <c r="U356" t="s">
        <v>0</v>
      </c>
      <c r="V356" t="s">
        <v>0</v>
      </c>
      <c r="W356">
        <v>4.99</v>
      </c>
      <c r="X356">
        <v>673532180</v>
      </c>
      <c r="Y356" t="s">
        <v>0</v>
      </c>
      <c r="Z356" t="s">
        <v>2</v>
      </c>
      <c r="AA356" t="s">
        <v>999</v>
      </c>
      <c r="AB356" t="s">
        <v>0</v>
      </c>
      <c r="AC356" t="s">
        <v>0</v>
      </c>
      <c r="AD356" t="s">
        <v>0</v>
      </c>
      <c r="AI356" s="1" t="str">
        <f>CONCATENATE(MONTH(L356),"/",1,"/",YEAR(L356))</f>
        <v>7/1/2013</v>
      </c>
      <c r="AJ356" s="1">
        <f>SUMIFS([1]Currency!A:A,[1]Currency!B:B,Sales!AI356,[1]Currency!C:C,Sales!R356)</f>
        <v>1</v>
      </c>
      <c r="AK356" s="1">
        <f>AJ356*J356*K356</f>
        <v>2.99</v>
      </c>
      <c r="AL356" s="1" t="str">
        <f>VLOOKUP(S356,[1]Region!A:B,2,FALSE)</f>
        <v>Brazil</v>
      </c>
      <c r="AM356" s="1">
        <f>SUMIFS([1]Encoding!D:D,[1]Encoding!B:B,Sales!AL356,[1]Encoding!A:A,Sales!C356)</f>
        <v>0.2</v>
      </c>
      <c r="AN356" s="1">
        <f>SUMIFS([1]Encoding!Q:Q,[1]Encoding!B:B,Sales!AL356,[1]Encoding!A:A,Sales!C356)</f>
        <v>4.8000000000000001E-2</v>
      </c>
      <c r="AO356" s="1">
        <f>AK356*(1-AN356)</f>
        <v>2.8464800000000001</v>
      </c>
      <c r="AP356" s="1">
        <f>AO356*(1-AM356)</f>
        <v>2.2771840000000001</v>
      </c>
    </row>
    <row r="357" spans="1:42">
      <c r="A357" t="s">
        <v>12</v>
      </c>
      <c r="B357" t="s">
        <v>11</v>
      </c>
      <c r="C357" t="s">
        <v>999</v>
      </c>
      <c r="D357" t="s">
        <v>0</v>
      </c>
      <c r="E357" t="s">
        <v>0</v>
      </c>
      <c r="F357" t="s">
        <v>2331</v>
      </c>
      <c r="G357" t="s">
        <v>1002</v>
      </c>
      <c r="H357" t="s">
        <v>2263</v>
      </c>
      <c r="I357" t="s">
        <v>7</v>
      </c>
      <c r="J357">
        <v>1</v>
      </c>
      <c r="K357">
        <v>2.99</v>
      </c>
      <c r="L357" s="2">
        <v>41482</v>
      </c>
      <c r="M357">
        <v>99000000000000</v>
      </c>
      <c r="N357" t="s">
        <v>29</v>
      </c>
      <c r="O357">
        <v>8328463464</v>
      </c>
      <c r="P357" s="2">
        <v>41482</v>
      </c>
      <c r="Q357" t="s">
        <v>5</v>
      </c>
      <c r="R357" t="s">
        <v>3</v>
      </c>
      <c r="S357" t="s">
        <v>4</v>
      </c>
      <c r="T357" t="s">
        <v>3</v>
      </c>
      <c r="U357" t="s">
        <v>0</v>
      </c>
      <c r="V357" t="s">
        <v>0</v>
      </c>
      <c r="W357">
        <v>4.99</v>
      </c>
      <c r="X357">
        <v>673532180</v>
      </c>
      <c r="Y357" t="s">
        <v>0</v>
      </c>
      <c r="Z357" t="s">
        <v>2</v>
      </c>
      <c r="AA357" t="s">
        <v>999</v>
      </c>
      <c r="AB357" t="s">
        <v>0</v>
      </c>
      <c r="AC357" t="s">
        <v>0</v>
      </c>
      <c r="AD357" t="s">
        <v>0</v>
      </c>
      <c r="AI357" s="1" t="str">
        <f>CONCATENATE(MONTH(L357),"/",1,"/",YEAR(L357))</f>
        <v>7/1/2013</v>
      </c>
      <c r="AJ357" s="1">
        <f>SUMIFS([1]Currency!A:A,[1]Currency!B:B,Sales!AI357,[1]Currency!C:C,Sales!R357)</f>
        <v>1</v>
      </c>
      <c r="AK357" s="1">
        <f>AJ357*J357*K357</f>
        <v>2.99</v>
      </c>
      <c r="AL357" s="1" t="str">
        <f>VLOOKUP(S357,[1]Region!A:B,2,FALSE)</f>
        <v>Brazil</v>
      </c>
      <c r="AM357" s="1">
        <f>SUMIFS([1]Encoding!D:D,[1]Encoding!B:B,Sales!AL357,[1]Encoding!A:A,Sales!C357)</f>
        <v>0.2</v>
      </c>
      <c r="AN357" s="1">
        <f>SUMIFS([1]Encoding!Q:Q,[1]Encoding!B:B,Sales!AL357,[1]Encoding!A:A,Sales!C357)</f>
        <v>4.8000000000000001E-2</v>
      </c>
      <c r="AO357" s="1">
        <f>AK357*(1-AN357)</f>
        <v>2.8464800000000001</v>
      </c>
      <c r="AP357" s="1">
        <f>AO357*(1-AM357)</f>
        <v>2.2771840000000001</v>
      </c>
    </row>
    <row r="358" spans="1:42">
      <c r="A358" t="s">
        <v>12</v>
      </c>
      <c r="B358" t="s">
        <v>11</v>
      </c>
      <c r="C358" t="s">
        <v>999</v>
      </c>
      <c r="D358" t="s">
        <v>0</v>
      </c>
      <c r="E358" t="s">
        <v>0</v>
      </c>
      <c r="F358" t="s">
        <v>2331</v>
      </c>
      <c r="G358" t="s">
        <v>1002</v>
      </c>
      <c r="H358" t="s">
        <v>2263</v>
      </c>
      <c r="I358" t="s">
        <v>7</v>
      </c>
      <c r="J358">
        <v>1</v>
      </c>
      <c r="K358">
        <v>2.99</v>
      </c>
      <c r="L358" s="2">
        <v>41482</v>
      </c>
      <c r="M358">
        <v>92000000000000</v>
      </c>
      <c r="N358" t="s">
        <v>29</v>
      </c>
      <c r="O358">
        <v>5431603144</v>
      </c>
      <c r="P358" s="2">
        <v>41482</v>
      </c>
      <c r="Q358" t="s">
        <v>5</v>
      </c>
      <c r="R358" t="s">
        <v>3</v>
      </c>
      <c r="S358" t="s">
        <v>4</v>
      </c>
      <c r="T358" t="s">
        <v>3</v>
      </c>
      <c r="U358" t="s">
        <v>0</v>
      </c>
      <c r="V358" t="s">
        <v>0</v>
      </c>
      <c r="W358">
        <v>4.99</v>
      </c>
      <c r="X358">
        <v>673532180</v>
      </c>
      <c r="Y358" t="s">
        <v>0</v>
      </c>
      <c r="Z358" t="s">
        <v>2</v>
      </c>
      <c r="AA358" t="s">
        <v>999</v>
      </c>
      <c r="AB358" t="s">
        <v>0</v>
      </c>
      <c r="AC358" t="s">
        <v>0</v>
      </c>
      <c r="AD358" t="s">
        <v>0</v>
      </c>
      <c r="AI358" s="1" t="str">
        <f>CONCATENATE(MONTH(L358),"/",1,"/",YEAR(L358))</f>
        <v>7/1/2013</v>
      </c>
      <c r="AJ358" s="1">
        <f>SUMIFS([1]Currency!A:A,[1]Currency!B:B,Sales!AI358,[1]Currency!C:C,Sales!R358)</f>
        <v>1</v>
      </c>
      <c r="AK358" s="1">
        <f>AJ358*J358*K358</f>
        <v>2.99</v>
      </c>
      <c r="AL358" s="1" t="str">
        <f>VLOOKUP(S358,[1]Region!A:B,2,FALSE)</f>
        <v>Brazil</v>
      </c>
      <c r="AM358" s="1">
        <f>SUMIFS([1]Encoding!D:D,[1]Encoding!B:B,Sales!AL358,[1]Encoding!A:A,Sales!C358)</f>
        <v>0.2</v>
      </c>
      <c r="AN358" s="1">
        <f>SUMIFS([1]Encoding!Q:Q,[1]Encoding!B:B,Sales!AL358,[1]Encoding!A:A,Sales!C358)</f>
        <v>4.8000000000000001E-2</v>
      </c>
      <c r="AO358" s="1">
        <f>AK358*(1-AN358)</f>
        <v>2.8464800000000001</v>
      </c>
      <c r="AP358" s="1">
        <f>AO358*(1-AM358)</f>
        <v>2.2771840000000001</v>
      </c>
    </row>
    <row r="359" spans="1:42">
      <c r="A359" t="s">
        <v>12</v>
      </c>
      <c r="B359" t="s">
        <v>11</v>
      </c>
      <c r="C359" t="s">
        <v>999</v>
      </c>
      <c r="D359" t="s">
        <v>0</v>
      </c>
      <c r="E359" t="s">
        <v>0</v>
      </c>
      <c r="F359" t="s">
        <v>2331</v>
      </c>
      <c r="G359" t="s">
        <v>1002</v>
      </c>
      <c r="H359" t="s">
        <v>2263</v>
      </c>
      <c r="I359" t="s">
        <v>7</v>
      </c>
      <c r="J359">
        <v>1</v>
      </c>
      <c r="K359">
        <v>2.99</v>
      </c>
      <c r="L359" s="2">
        <v>41482</v>
      </c>
      <c r="M359">
        <v>88000000000000</v>
      </c>
      <c r="N359" t="s">
        <v>4234</v>
      </c>
      <c r="O359">
        <v>6762722034</v>
      </c>
      <c r="P359" s="2">
        <v>41482</v>
      </c>
      <c r="Q359" t="s">
        <v>5</v>
      </c>
      <c r="R359" t="s">
        <v>3</v>
      </c>
      <c r="S359" t="s">
        <v>4</v>
      </c>
      <c r="T359" t="s">
        <v>3</v>
      </c>
      <c r="U359" t="s">
        <v>0</v>
      </c>
      <c r="V359" t="s">
        <v>0</v>
      </c>
      <c r="W359">
        <v>4.99</v>
      </c>
      <c r="X359">
        <v>673532180</v>
      </c>
      <c r="Y359" t="s">
        <v>0</v>
      </c>
      <c r="Z359" t="s">
        <v>2</v>
      </c>
      <c r="AA359" t="s">
        <v>999</v>
      </c>
      <c r="AB359" t="s">
        <v>0</v>
      </c>
      <c r="AC359" t="s">
        <v>0</v>
      </c>
      <c r="AD359" t="s">
        <v>0</v>
      </c>
      <c r="AI359" s="1" t="str">
        <f>CONCATENATE(MONTH(L359),"/",1,"/",YEAR(L359))</f>
        <v>7/1/2013</v>
      </c>
      <c r="AJ359" s="1">
        <f>SUMIFS([1]Currency!A:A,[1]Currency!B:B,Sales!AI359,[1]Currency!C:C,Sales!R359)</f>
        <v>1</v>
      </c>
      <c r="AK359" s="1">
        <f>AJ359*J359*K359</f>
        <v>2.99</v>
      </c>
      <c r="AL359" s="1" t="str">
        <f>VLOOKUP(S359,[1]Region!A:B,2,FALSE)</f>
        <v>Brazil</v>
      </c>
      <c r="AM359" s="1">
        <f>SUMIFS([1]Encoding!D:D,[1]Encoding!B:B,Sales!AL359,[1]Encoding!A:A,Sales!C359)</f>
        <v>0.2</v>
      </c>
      <c r="AN359" s="1">
        <f>SUMIFS([1]Encoding!Q:Q,[1]Encoding!B:B,Sales!AL359,[1]Encoding!A:A,Sales!C359)</f>
        <v>4.8000000000000001E-2</v>
      </c>
      <c r="AO359" s="1">
        <f>AK359*(1-AN359)</f>
        <v>2.8464800000000001</v>
      </c>
      <c r="AP359" s="1">
        <f>AO359*(1-AM359)</f>
        <v>2.2771840000000001</v>
      </c>
    </row>
    <row r="360" spans="1:42">
      <c r="A360" t="s">
        <v>12</v>
      </c>
      <c r="B360" t="s">
        <v>11</v>
      </c>
      <c r="C360" t="s">
        <v>999</v>
      </c>
      <c r="D360" t="s">
        <v>0</v>
      </c>
      <c r="E360" t="s">
        <v>0</v>
      </c>
      <c r="F360" t="s">
        <v>2331</v>
      </c>
      <c r="G360" t="s">
        <v>1002</v>
      </c>
      <c r="H360" t="s">
        <v>2263</v>
      </c>
      <c r="I360" t="s">
        <v>7</v>
      </c>
      <c r="J360">
        <v>1</v>
      </c>
      <c r="K360">
        <v>2.99</v>
      </c>
      <c r="L360" s="2">
        <v>41482</v>
      </c>
      <c r="M360">
        <v>77000000000000</v>
      </c>
      <c r="N360" t="s">
        <v>3654</v>
      </c>
      <c r="O360">
        <v>5757647829</v>
      </c>
      <c r="P360" s="2">
        <v>41482</v>
      </c>
      <c r="Q360" t="s">
        <v>5</v>
      </c>
      <c r="R360" t="s">
        <v>3</v>
      </c>
      <c r="S360" t="s">
        <v>4</v>
      </c>
      <c r="T360" t="s">
        <v>3</v>
      </c>
      <c r="U360" t="s">
        <v>0</v>
      </c>
      <c r="V360" t="s">
        <v>0</v>
      </c>
      <c r="W360">
        <v>4.99</v>
      </c>
      <c r="X360">
        <v>673532180</v>
      </c>
      <c r="Y360" t="s">
        <v>0</v>
      </c>
      <c r="Z360" t="s">
        <v>2</v>
      </c>
      <c r="AA360" t="s">
        <v>999</v>
      </c>
      <c r="AB360" t="s">
        <v>0</v>
      </c>
      <c r="AC360" t="s">
        <v>0</v>
      </c>
      <c r="AD360" t="s">
        <v>0</v>
      </c>
      <c r="AI360" s="1" t="str">
        <f>CONCATENATE(MONTH(L360),"/",1,"/",YEAR(L360))</f>
        <v>7/1/2013</v>
      </c>
      <c r="AJ360" s="1">
        <f>SUMIFS([1]Currency!A:A,[1]Currency!B:B,Sales!AI360,[1]Currency!C:C,Sales!R360)</f>
        <v>1</v>
      </c>
      <c r="AK360" s="1">
        <f>AJ360*J360*K360</f>
        <v>2.99</v>
      </c>
      <c r="AL360" s="1" t="str">
        <f>VLOOKUP(S360,[1]Region!A:B,2,FALSE)</f>
        <v>Brazil</v>
      </c>
      <c r="AM360" s="1">
        <f>SUMIFS([1]Encoding!D:D,[1]Encoding!B:B,Sales!AL360,[1]Encoding!A:A,Sales!C360)</f>
        <v>0.2</v>
      </c>
      <c r="AN360" s="1">
        <f>SUMIFS([1]Encoding!Q:Q,[1]Encoding!B:B,Sales!AL360,[1]Encoding!A:A,Sales!C360)</f>
        <v>4.8000000000000001E-2</v>
      </c>
      <c r="AO360" s="1">
        <f>AK360*(1-AN360)</f>
        <v>2.8464800000000001</v>
      </c>
      <c r="AP360" s="1">
        <f>AO360*(1-AM360)</f>
        <v>2.2771840000000001</v>
      </c>
    </row>
    <row r="361" spans="1:42">
      <c r="A361" t="s">
        <v>12</v>
      </c>
      <c r="B361" t="s">
        <v>11</v>
      </c>
      <c r="C361" t="s">
        <v>999</v>
      </c>
      <c r="D361" t="s">
        <v>0</v>
      </c>
      <c r="E361" t="s">
        <v>0</v>
      </c>
      <c r="F361" t="s">
        <v>2331</v>
      </c>
      <c r="G361" t="s">
        <v>1002</v>
      </c>
      <c r="H361" t="s">
        <v>2263</v>
      </c>
      <c r="I361" t="s">
        <v>7</v>
      </c>
      <c r="J361">
        <v>1</v>
      </c>
      <c r="K361">
        <v>2.99</v>
      </c>
      <c r="L361" s="2">
        <v>41482</v>
      </c>
      <c r="M361">
        <v>35000000000000</v>
      </c>
      <c r="N361" t="s">
        <v>4233</v>
      </c>
      <c r="O361">
        <v>5076999854</v>
      </c>
      <c r="P361" s="2">
        <v>41482</v>
      </c>
      <c r="Q361" t="s">
        <v>5</v>
      </c>
      <c r="R361" t="s">
        <v>3</v>
      </c>
      <c r="S361" t="s">
        <v>4</v>
      </c>
      <c r="T361" t="s">
        <v>3</v>
      </c>
      <c r="U361" t="s">
        <v>0</v>
      </c>
      <c r="V361" t="s">
        <v>0</v>
      </c>
      <c r="W361">
        <v>4.99</v>
      </c>
      <c r="X361">
        <v>673532180</v>
      </c>
      <c r="Y361" t="s">
        <v>0</v>
      </c>
      <c r="Z361" t="s">
        <v>2</v>
      </c>
      <c r="AA361" t="s">
        <v>999</v>
      </c>
      <c r="AB361" t="s">
        <v>0</v>
      </c>
      <c r="AC361" t="s">
        <v>0</v>
      </c>
      <c r="AD361" t="s">
        <v>0</v>
      </c>
      <c r="AI361" s="1" t="str">
        <f>CONCATENATE(MONTH(L361),"/",1,"/",YEAR(L361))</f>
        <v>7/1/2013</v>
      </c>
      <c r="AJ361" s="1">
        <f>SUMIFS([1]Currency!A:A,[1]Currency!B:B,Sales!AI361,[1]Currency!C:C,Sales!R361)</f>
        <v>1</v>
      </c>
      <c r="AK361" s="1">
        <f>AJ361*J361*K361</f>
        <v>2.99</v>
      </c>
      <c r="AL361" s="1" t="str">
        <f>VLOOKUP(S361,[1]Region!A:B,2,FALSE)</f>
        <v>Brazil</v>
      </c>
      <c r="AM361" s="1">
        <f>SUMIFS([1]Encoding!D:D,[1]Encoding!B:B,Sales!AL361,[1]Encoding!A:A,Sales!C361)</f>
        <v>0.2</v>
      </c>
      <c r="AN361" s="1">
        <f>SUMIFS([1]Encoding!Q:Q,[1]Encoding!B:B,Sales!AL361,[1]Encoding!A:A,Sales!C361)</f>
        <v>4.8000000000000001E-2</v>
      </c>
      <c r="AO361" s="1">
        <f>AK361*(1-AN361)</f>
        <v>2.8464800000000001</v>
      </c>
      <c r="AP361" s="1">
        <f>AO361*(1-AM361)</f>
        <v>2.2771840000000001</v>
      </c>
    </row>
    <row r="362" spans="1:42">
      <c r="A362" t="s">
        <v>12</v>
      </c>
      <c r="B362" t="s">
        <v>11</v>
      </c>
      <c r="C362" t="s">
        <v>999</v>
      </c>
      <c r="D362" t="s">
        <v>0</v>
      </c>
      <c r="E362" t="s">
        <v>0</v>
      </c>
      <c r="F362" t="s">
        <v>2331</v>
      </c>
      <c r="G362" t="s">
        <v>1002</v>
      </c>
      <c r="H362" t="s">
        <v>2263</v>
      </c>
      <c r="I362" t="s">
        <v>7</v>
      </c>
      <c r="J362">
        <v>1</v>
      </c>
      <c r="K362">
        <v>2.39</v>
      </c>
      <c r="L362" s="2">
        <v>41482</v>
      </c>
      <c r="M362">
        <v>29000000000000</v>
      </c>
      <c r="N362" t="s">
        <v>1011</v>
      </c>
      <c r="O362">
        <v>6963548804</v>
      </c>
      <c r="P362" s="2">
        <v>41482</v>
      </c>
      <c r="Q362" t="s">
        <v>5</v>
      </c>
      <c r="R362" t="s">
        <v>3</v>
      </c>
      <c r="S362" t="s">
        <v>4</v>
      </c>
      <c r="T362" t="s">
        <v>3</v>
      </c>
      <c r="U362" t="s">
        <v>0</v>
      </c>
      <c r="V362" t="s">
        <v>0</v>
      </c>
      <c r="W362">
        <v>3.99</v>
      </c>
      <c r="X362">
        <v>673532180</v>
      </c>
      <c r="Y362" t="s">
        <v>0</v>
      </c>
      <c r="Z362" t="s">
        <v>15</v>
      </c>
      <c r="AA362" t="s">
        <v>999</v>
      </c>
      <c r="AB362" t="s">
        <v>0</v>
      </c>
      <c r="AC362" t="s">
        <v>0</v>
      </c>
      <c r="AD362" t="s">
        <v>0</v>
      </c>
      <c r="AI362" s="1" t="str">
        <f>CONCATENATE(MONTH(L362),"/",1,"/",YEAR(L362))</f>
        <v>7/1/2013</v>
      </c>
      <c r="AJ362" s="1">
        <f>SUMIFS([1]Currency!A:A,[1]Currency!B:B,Sales!AI362,[1]Currency!C:C,Sales!R362)</f>
        <v>1</v>
      </c>
      <c r="AK362" s="1">
        <f>AJ362*J362*K362</f>
        <v>2.39</v>
      </c>
      <c r="AL362" s="1" t="str">
        <f>VLOOKUP(S362,[1]Region!A:B,2,FALSE)</f>
        <v>Brazil</v>
      </c>
      <c r="AM362" s="1">
        <f>SUMIFS([1]Encoding!D:D,[1]Encoding!B:B,Sales!AL362,[1]Encoding!A:A,Sales!C362)</f>
        <v>0.2</v>
      </c>
      <c r="AN362" s="1">
        <f>SUMIFS([1]Encoding!Q:Q,[1]Encoding!B:B,Sales!AL362,[1]Encoding!A:A,Sales!C362)</f>
        <v>4.8000000000000001E-2</v>
      </c>
      <c r="AO362" s="1">
        <f>AK362*(1-AN362)</f>
        <v>2.27528</v>
      </c>
      <c r="AP362" s="1">
        <f>AO362*(1-AM362)</f>
        <v>1.8202240000000001</v>
      </c>
    </row>
    <row r="363" spans="1:42">
      <c r="A363" t="s">
        <v>12</v>
      </c>
      <c r="B363" t="s">
        <v>11</v>
      </c>
      <c r="C363" t="s">
        <v>999</v>
      </c>
      <c r="D363" t="s">
        <v>0</v>
      </c>
      <c r="E363" t="s">
        <v>0</v>
      </c>
      <c r="F363" t="s">
        <v>2331</v>
      </c>
      <c r="G363" t="s">
        <v>1002</v>
      </c>
      <c r="H363" t="s">
        <v>2263</v>
      </c>
      <c r="I363" t="s">
        <v>7</v>
      </c>
      <c r="J363">
        <v>1</v>
      </c>
      <c r="K363">
        <v>2.99</v>
      </c>
      <c r="L363" s="2">
        <v>41482</v>
      </c>
      <c r="M363">
        <v>29000000000000</v>
      </c>
      <c r="N363" t="s">
        <v>4232</v>
      </c>
      <c r="O363">
        <v>2055950224</v>
      </c>
      <c r="P363" s="2">
        <v>41482</v>
      </c>
      <c r="Q363" t="s">
        <v>5</v>
      </c>
      <c r="R363" t="s">
        <v>3</v>
      </c>
      <c r="S363" t="s">
        <v>4</v>
      </c>
      <c r="T363" t="s">
        <v>3</v>
      </c>
      <c r="U363" t="s">
        <v>0</v>
      </c>
      <c r="V363" t="s">
        <v>0</v>
      </c>
      <c r="W363">
        <v>4.99</v>
      </c>
      <c r="X363">
        <v>673532180</v>
      </c>
      <c r="Y363" t="s">
        <v>0</v>
      </c>
      <c r="Z363" t="s">
        <v>2</v>
      </c>
      <c r="AA363" t="s">
        <v>999</v>
      </c>
      <c r="AB363" t="s">
        <v>0</v>
      </c>
      <c r="AC363" t="s">
        <v>0</v>
      </c>
      <c r="AD363" t="s">
        <v>0</v>
      </c>
      <c r="AI363" s="1" t="str">
        <f>CONCATENATE(MONTH(L363),"/",1,"/",YEAR(L363))</f>
        <v>7/1/2013</v>
      </c>
      <c r="AJ363" s="1">
        <f>SUMIFS([1]Currency!A:A,[1]Currency!B:B,Sales!AI363,[1]Currency!C:C,Sales!R363)</f>
        <v>1</v>
      </c>
      <c r="AK363" s="1">
        <f>AJ363*J363*K363</f>
        <v>2.99</v>
      </c>
      <c r="AL363" s="1" t="str">
        <f>VLOOKUP(S363,[1]Region!A:B,2,FALSE)</f>
        <v>Brazil</v>
      </c>
      <c r="AM363" s="1">
        <f>SUMIFS([1]Encoding!D:D,[1]Encoding!B:B,Sales!AL363,[1]Encoding!A:A,Sales!C363)</f>
        <v>0.2</v>
      </c>
      <c r="AN363" s="1">
        <f>SUMIFS([1]Encoding!Q:Q,[1]Encoding!B:B,Sales!AL363,[1]Encoding!A:A,Sales!C363)</f>
        <v>4.8000000000000001E-2</v>
      </c>
      <c r="AO363" s="1">
        <f>AK363*(1-AN363)</f>
        <v>2.8464800000000001</v>
      </c>
      <c r="AP363" s="1">
        <f>AO363*(1-AM363)</f>
        <v>2.2771840000000001</v>
      </c>
    </row>
    <row r="364" spans="1:42">
      <c r="A364" t="s">
        <v>12</v>
      </c>
      <c r="B364" t="s">
        <v>11</v>
      </c>
      <c r="C364" t="s">
        <v>999</v>
      </c>
      <c r="D364" t="s">
        <v>0</v>
      </c>
      <c r="E364" t="s">
        <v>0</v>
      </c>
      <c r="F364" t="s">
        <v>2331</v>
      </c>
      <c r="G364" t="s">
        <v>1002</v>
      </c>
      <c r="H364" t="s">
        <v>2263</v>
      </c>
      <c r="I364" t="s">
        <v>7</v>
      </c>
      <c r="J364">
        <v>1</v>
      </c>
      <c r="K364">
        <v>2.99</v>
      </c>
      <c r="L364" s="2">
        <v>41482</v>
      </c>
      <c r="M364">
        <v>68000000000000</v>
      </c>
      <c r="N364" t="s">
        <v>4023</v>
      </c>
      <c r="O364">
        <v>6380731014</v>
      </c>
      <c r="P364" s="2">
        <v>41482</v>
      </c>
      <c r="Q364" t="s">
        <v>5</v>
      </c>
      <c r="R364" t="s">
        <v>3</v>
      </c>
      <c r="S364" t="s">
        <v>4</v>
      </c>
      <c r="T364" t="s">
        <v>3</v>
      </c>
      <c r="U364" t="s">
        <v>0</v>
      </c>
      <c r="V364" t="s">
        <v>0</v>
      </c>
      <c r="W364">
        <v>4.99</v>
      </c>
      <c r="X364">
        <v>673532180</v>
      </c>
      <c r="Y364" t="s">
        <v>0</v>
      </c>
      <c r="Z364" t="s">
        <v>2</v>
      </c>
      <c r="AA364" t="s">
        <v>999</v>
      </c>
      <c r="AB364" t="s">
        <v>0</v>
      </c>
      <c r="AC364" t="s">
        <v>0</v>
      </c>
      <c r="AD364" t="s">
        <v>0</v>
      </c>
      <c r="AI364" s="1" t="str">
        <f>CONCATENATE(MONTH(L364),"/",1,"/",YEAR(L364))</f>
        <v>7/1/2013</v>
      </c>
      <c r="AJ364" s="1">
        <f>SUMIFS([1]Currency!A:A,[1]Currency!B:B,Sales!AI364,[1]Currency!C:C,Sales!R364)</f>
        <v>1</v>
      </c>
      <c r="AK364" s="1">
        <f>AJ364*J364*K364</f>
        <v>2.99</v>
      </c>
      <c r="AL364" s="1" t="str">
        <f>VLOOKUP(S364,[1]Region!A:B,2,FALSE)</f>
        <v>Brazil</v>
      </c>
      <c r="AM364" s="1">
        <f>SUMIFS([1]Encoding!D:D,[1]Encoding!B:B,Sales!AL364,[1]Encoding!A:A,Sales!C364)</f>
        <v>0.2</v>
      </c>
      <c r="AN364" s="1">
        <f>SUMIFS([1]Encoding!Q:Q,[1]Encoding!B:B,Sales!AL364,[1]Encoding!A:A,Sales!C364)</f>
        <v>4.8000000000000001E-2</v>
      </c>
      <c r="AO364" s="1">
        <f>AK364*(1-AN364)</f>
        <v>2.8464800000000001</v>
      </c>
      <c r="AP364" s="1">
        <f>AO364*(1-AM364)</f>
        <v>2.2771840000000001</v>
      </c>
    </row>
    <row r="365" spans="1:42">
      <c r="A365" t="s">
        <v>12</v>
      </c>
      <c r="B365" t="s">
        <v>11</v>
      </c>
      <c r="C365" t="s">
        <v>999</v>
      </c>
      <c r="D365" t="s">
        <v>0</v>
      </c>
      <c r="E365" t="s">
        <v>0</v>
      </c>
      <c r="F365" t="s">
        <v>2331</v>
      </c>
      <c r="G365" t="s">
        <v>1002</v>
      </c>
      <c r="H365" t="s">
        <v>2263</v>
      </c>
      <c r="I365" t="s">
        <v>7</v>
      </c>
      <c r="J365">
        <v>1</v>
      </c>
      <c r="K365">
        <v>2.39</v>
      </c>
      <c r="L365" s="2">
        <v>41482</v>
      </c>
      <c r="M365">
        <v>35000000000000</v>
      </c>
      <c r="N365" t="s">
        <v>248</v>
      </c>
      <c r="O365">
        <v>5144384479</v>
      </c>
      <c r="P365" s="2">
        <v>41482</v>
      </c>
      <c r="Q365" t="s">
        <v>5</v>
      </c>
      <c r="R365" t="s">
        <v>3</v>
      </c>
      <c r="S365" t="s">
        <v>4</v>
      </c>
      <c r="T365" t="s">
        <v>3</v>
      </c>
      <c r="U365" t="s">
        <v>0</v>
      </c>
      <c r="V365" t="s">
        <v>0</v>
      </c>
      <c r="W365">
        <v>3.99</v>
      </c>
      <c r="X365">
        <v>673532180</v>
      </c>
      <c r="Y365" t="s">
        <v>0</v>
      </c>
      <c r="Z365" t="s">
        <v>15</v>
      </c>
      <c r="AA365" t="s">
        <v>999</v>
      </c>
      <c r="AB365" t="s">
        <v>0</v>
      </c>
      <c r="AC365" t="s">
        <v>0</v>
      </c>
      <c r="AD365" t="s">
        <v>0</v>
      </c>
      <c r="AI365" s="1" t="str">
        <f>CONCATENATE(MONTH(L365),"/",1,"/",YEAR(L365))</f>
        <v>7/1/2013</v>
      </c>
      <c r="AJ365" s="1">
        <f>SUMIFS([1]Currency!A:A,[1]Currency!B:B,Sales!AI365,[1]Currency!C:C,Sales!R365)</f>
        <v>1</v>
      </c>
      <c r="AK365" s="1">
        <f>AJ365*J365*K365</f>
        <v>2.39</v>
      </c>
      <c r="AL365" s="1" t="str">
        <f>VLOOKUP(S365,[1]Region!A:B,2,FALSE)</f>
        <v>Brazil</v>
      </c>
      <c r="AM365" s="1">
        <f>SUMIFS([1]Encoding!D:D,[1]Encoding!B:B,Sales!AL365,[1]Encoding!A:A,Sales!C365)</f>
        <v>0.2</v>
      </c>
      <c r="AN365" s="1">
        <f>SUMIFS([1]Encoding!Q:Q,[1]Encoding!B:B,Sales!AL365,[1]Encoding!A:A,Sales!C365)</f>
        <v>4.8000000000000001E-2</v>
      </c>
      <c r="AO365" s="1">
        <f>AK365*(1-AN365)</f>
        <v>2.27528</v>
      </c>
      <c r="AP365" s="1">
        <f>AO365*(1-AM365)</f>
        <v>1.8202240000000001</v>
      </c>
    </row>
    <row r="366" spans="1:42">
      <c r="A366" t="s">
        <v>12</v>
      </c>
      <c r="B366" t="s">
        <v>11</v>
      </c>
      <c r="C366" t="s">
        <v>999</v>
      </c>
      <c r="D366" t="s">
        <v>0</v>
      </c>
      <c r="E366" t="s">
        <v>0</v>
      </c>
      <c r="F366" t="s">
        <v>2331</v>
      </c>
      <c r="G366" t="s">
        <v>1002</v>
      </c>
      <c r="H366" t="s">
        <v>2263</v>
      </c>
      <c r="I366" t="s">
        <v>7</v>
      </c>
      <c r="J366">
        <v>1</v>
      </c>
      <c r="K366">
        <v>2.39</v>
      </c>
      <c r="L366" s="2">
        <v>41482</v>
      </c>
      <c r="M366">
        <v>90000000000000</v>
      </c>
      <c r="N366" t="s">
        <v>158</v>
      </c>
      <c r="O366">
        <v>2797499884</v>
      </c>
      <c r="P366" s="2">
        <v>41482</v>
      </c>
      <c r="Q366" t="s">
        <v>5</v>
      </c>
      <c r="R366" t="s">
        <v>3</v>
      </c>
      <c r="S366" t="s">
        <v>4</v>
      </c>
      <c r="T366" t="s">
        <v>3</v>
      </c>
      <c r="U366" t="s">
        <v>0</v>
      </c>
      <c r="V366" t="s">
        <v>0</v>
      </c>
      <c r="W366">
        <v>3.99</v>
      </c>
      <c r="X366">
        <v>673532180</v>
      </c>
      <c r="Y366" t="s">
        <v>0</v>
      </c>
      <c r="Z366" t="s">
        <v>15</v>
      </c>
      <c r="AA366" t="s">
        <v>999</v>
      </c>
      <c r="AB366" t="s">
        <v>0</v>
      </c>
      <c r="AC366" t="s">
        <v>0</v>
      </c>
      <c r="AD366" t="s">
        <v>0</v>
      </c>
      <c r="AI366" s="1" t="str">
        <f>CONCATENATE(MONTH(L366),"/",1,"/",YEAR(L366))</f>
        <v>7/1/2013</v>
      </c>
      <c r="AJ366" s="1">
        <f>SUMIFS([1]Currency!A:A,[1]Currency!B:B,Sales!AI366,[1]Currency!C:C,Sales!R366)</f>
        <v>1</v>
      </c>
      <c r="AK366" s="1">
        <f>AJ366*J366*K366</f>
        <v>2.39</v>
      </c>
      <c r="AL366" s="1" t="str">
        <f>VLOOKUP(S366,[1]Region!A:B,2,FALSE)</f>
        <v>Brazil</v>
      </c>
      <c r="AM366" s="1">
        <f>SUMIFS([1]Encoding!D:D,[1]Encoding!B:B,Sales!AL366,[1]Encoding!A:A,Sales!C366)</f>
        <v>0.2</v>
      </c>
      <c r="AN366" s="1">
        <f>SUMIFS([1]Encoding!Q:Q,[1]Encoding!B:B,Sales!AL366,[1]Encoding!A:A,Sales!C366)</f>
        <v>4.8000000000000001E-2</v>
      </c>
      <c r="AO366" s="1">
        <f>AK366*(1-AN366)</f>
        <v>2.27528</v>
      </c>
      <c r="AP366" s="1">
        <f>AO366*(1-AM366)</f>
        <v>1.8202240000000001</v>
      </c>
    </row>
    <row r="367" spans="1:42">
      <c r="A367" t="s">
        <v>12</v>
      </c>
      <c r="B367" t="s">
        <v>11</v>
      </c>
      <c r="C367" t="s">
        <v>999</v>
      </c>
      <c r="D367" t="s">
        <v>0</v>
      </c>
      <c r="E367" t="s">
        <v>0</v>
      </c>
      <c r="F367" t="s">
        <v>2331</v>
      </c>
      <c r="G367" t="s">
        <v>1002</v>
      </c>
      <c r="H367" t="s">
        <v>2263</v>
      </c>
      <c r="I367" t="s">
        <v>7</v>
      </c>
      <c r="J367">
        <v>1</v>
      </c>
      <c r="K367">
        <v>2.99</v>
      </c>
      <c r="L367" s="2">
        <v>41482</v>
      </c>
      <c r="M367">
        <v>32000000000000</v>
      </c>
      <c r="N367" t="s">
        <v>665</v>
      </c>
      <c r="O367">
        <v>2828630454</v>
      </c>
      <c r="P367" s="2">
        <v>41482</v>
      </c>
      <c r="Q367" t="s">
        <v>5</v>
      </c>
      <c r="R367" t="s">
        <v>3</v>
      </c>
      <c r="S367" t="s">
        <v>4</v>
      </c>
      <c r="T367" t="s">
        <v>3</v>
      </c>
      <c r="U367" t="s">
        <v>0</v>
      </c>
      <c r="V367" t="s">
        <v>0</v>
      </c>
      <c r="W367">
        <v>4.99</v>
      </c>
      <c r="X367">
        <v>673532180</v>
      </c>
      <c r="Y367" t="s">
        <v>0</v>
      </c>
      <c r="Z367" t="s">
        <v>2</v>
      </c>
      <c r="AA367" t="s">
        <v>999</v>
      </c>
      <c r="AB367" t="s">
        <v>0</v>
      </c>
      <c r="AC367" t="s">
        <v>0</v>
      </c>
      <c r="AD367" t="s">
        <v>0</v>
      </c>
      <c r="AI367" s="1" t="str">
        <f>CONCATENATE(MONTH(L367),"/",1,"/",YEAR(L367))</f>
        <v>7/1/2013</v>
      </c>
      <c r="AJ367" s="1">
        <f>SUMIFS([1]Currency!A:A,[1]Currency!B:B,Sales!AI367,[1]Currency!C:C,Sales!R367)</f>
        <v>1</v>
      </c>
      <c r="AK367" s="1">
        <f>AJ367*J367*K367</f>
        <v>2.99</v>
      </c>
      <c r="AL367" s="1" t="str">
        <f>VLOOKUP(S367,[1]Region!A:B,2,FALSE)</f>
        <v>Brazil</v>
      </c>
      <c r="AM367" s="1">
        <f>SUMIFS([1]Encoding!D:D,[1]Encoding!B:B,Sales!AL367,[1]Encoding!A:A,Sales!C367)</f>
        <v>0.2</v>
      </c>
      <c r="AN367" s="1">
        <f>SUMIFS([1]Encoding!Q:Q,[1]Encoding!B:B,Sales!AL367,[1]Encoding!A:A,Sales!C367)</f>
        <v>4.8000000000000001E-2</v>
      </c>
      <c r="AO367" s="1">
        <f>AK367*(1-AN367)</f>
        <v>2.8464800000000001</v>
      </c>
      <c r="AP367" s="1">
        <f>AO367*(1-AM367)</f>
        <v>2.2771840000000001</v>
      </c>
    </row>
    <row r="368" spans="1:42">
      <c r="A368" t="s">
        <v>12</v>
      </c>
      <c r="B368" t="s">
        <v>11</v>
      </c>
      <c r="C368" t="s">
        <v>999</v>
      </c>
      <c r="D368" t="s">
        <v>0</v>
      </c>
      <c r="E368" t="s">
        <v>0</v>
      </c>
      <c r="F368" t="s">
        <v>2331</v>
      </c>
      <c r="G368" t="s">
        <v>1002</v>
      </c>
      <c r="H368" t="s">
        <v>2263</v>
      </c>
      <c r="I368" t="s">
        <v>7</v>
      </c>
      <c r="J368">
        <v>1</v>
      </c>
      <c r="K368">
        <v>2.99</v>
      </c>
      <c r="L368" s="2">
        <v>41482</v>
      </c>
      <c r="M368">
        <v>29000000000000</v>
      </c>
      <c r="N368" t="s">
        <v>367</v>
      </c>
      <c r="O368">
        <v>2756532229</v>
      </c>
      <c r="P368" s="2">
        <v>41482</v>
      </c>
      <c r="Q368" t="s">
        <v>5</v>
      </c>
      <c r="R368" t="s">
        <v>3</v>
      </c>
      <c r="S368" t="s">
        <v>4</v>
      </c>
      <c r="T368" t="s">
        <v>3</v>
      </c>
      <c r="U368" t="s">
        <v>0</v>
      </c>
      <c r="V368" t="s">
        <v>0</v>
      </c>
      <c r="W368">
        <v>4.99</v>
      </c>
      <c r="X368">
        <v>673532180</v>
      </c>
      <c r="Y368" t="s">
        <v>0</v>
      </c>
      <c r="Z368" t="s">
        <v>2</v>
      </c>
      <c r="AA368" t="s">
        <v>999</v>
      </c>
      <c r="AB368" t="s">
        <v>0</v>
      </c>
      <c r="AC368" t="s">
        <v>0</v>
      </c>
      <c r="AD368" t="s">
        <v>0</v>
      </c>
      <c r="AI368" s="1" t="str">
        <f>CONCATENATE(MONTH(L368),"/",1,"/",YEAR(L368))</f>
        <v>7/1/2013</v>
      </c>
      <c r="AJ368" s="1">
        <f>SUMIFS([1]Currency!A:A,[1]Currency!B:B,Sales!AI368,[1]Currency!C:C,Sales!R368)</f>
        <v>1</v>
      </c>
      <c r="AK368" s="1">
        <f>AJ368*J368*K368</f>
        <v>2.99</v>
      </c>
      <c r="AL368" s="1" t="str">
        <f>VLOOKUP(S368,[1]Region!A:B,2,FALSE)</f>
        <v>Brazil</v>
      </c>
      <c r="AM368" s="1">
        <f>SUMIFS([1]Encoding!D:D,[1]Encoding!B:B,Sales!AL368,[1]Encoding!A:A,Sales!C368)</f>
        <v>0.2</v>
      </c>
      <c r="AN368" s="1">
        <f>SUMIFS([1]Encoding!Q:Q,[1]Encoding!B:B,Sales!AL368,[1]Encoding!A:A,Sales!C368)</f>
        <v>4.8000000000000001E-2</v>
      </c>
      <c r="AO368" s="1">
        <f>AK368*(1-AN368)</f>
        <v>2.8464800000000001</v>
      </c>
      <c r="AP368" s="1">
        <f>AO368*(1-AM368)</f>
        <v>2.2771840000000001</v>
      </c>
    </row>
    <row r="369" spans="1:42">
      <c r="A369" t="s">
        <v>12</v>
      </c>
      <c r="B369" t="s">
        <v>11</v>
      </c>
      <c r="C369" t="s">
        <v>999</v>
      </c>
      <c r="D369" t="s">
        <v>0</v>
      </c>
      <c r="E369" t="s">
        <v>0</v>
      </c>
      <c r="F369" t="s">
        <v>2331</v>
      </c>
      <c r="G369" t="s">
        <v>1002</v>
      </c>
      <c r="H369" t="s">
        <v>2263</v>
      </c>
      <c r="I369" t="s">
        <v>7</v>
      </c>
      <c r="J369">
        <v>1</v>
      </c>
      <c r="K369">
        <v>2.99</v>
      </c>
      <c r="L369" s="2">
        <v>41482</v>
      </c>
      <c r="M369">
        <v>66000000000000</v>
      </c>
      <c r="N369" t="s">
        <v>3451</v>
      </c>
      <c r="O369">
        <v>6507228299</v>
      </c>
      <c r="P369" s="2">
        <v>41482</v>
      </c>
      <c r="Q369" t="s">
        <v>5</v>
      </c>
      <c r="R369" t="s">
        <v>3</v>
      </c>
      <c r="S369" t="s">
        <v>4</v>
      </c>
      <c r="T369" t="s">
        <v>3</v>
      </c>
      <c r="U369" t="s">
        <v>0</v>
      </c>
      <c r="V369" t="s">
        <v>0</v>
      </c>
      <c r="W369">
        <v>4.99</v>
      </c>
      <c r="X369">
        <v>673532180</v>
      </c>
      <c r="Y369" t="s">
        <v>0</v>
      </c>
      <c r="Z369" t="s">
        <v>2</v>
      </c>
      <c r="AA369" t="s">
        <v>999</v>
      </c>
      <c r="AB369" t="s">
        <v>0</v>
      </c>
      <c r="AC369" t="s">
        <v>0</v>
      </c>
      <c r="AD369" t="s">
        <v>0</v>
      </c>
      <c r="AI369" s="1" t="str">
        <f>CONCATENATE(MONTH(L369),"/",1,"/",YEAR(L369))</f>
        <v>7/1/2013</v>
      </c>
      <c r="AJ369" s="1">
        <f>SUMIFS([1]Currency!A:A,[1]Currency!B:B,Sales!AI369,[1]Currency!C:C,Sales!R369)</f>
        <v>1</v>
      </c>
      <c r="AK369" s="1">
        <f>AJ369*J369*K369</f>
        <v>2.99</v>
      </c>
      <c r="AL369" s="1" t="str">
        <f>VLOOKUP(S369,[1]Region!A:B,2,FALSE)</f>
        <v>Brazil</v>
      </c>
      <c r="AM369" s="1">
        <f>SUMIFS([1]Encoding!D:D,[1]Encoding!B:B,Sales!AL369,[1]Encoding!A:A,Sales!C369)</f>
        <v>0.2</v>
      </c>
      <c r="AN369" s="1">
        <f>SUMIFS([1]Encoding!Q:Q,[1]Encoding!B:B,Sales!AL369,[1]Encoding!A:A,Sales!C369)</f>
        <v>4.8000000000000001E-2</v>
      </c>
      <c r="AO369" s="1">
        <f>AK369*(1-AN369)</f>
        <v>2.8464800000000001</v>
      </c>
      <c r="AP369" s="1">
        <f>AO369*(1-AM369)</f>
        <v>2.2771840000000001</v>
      </c>
    </row>
    <row r="370" spans="1:42">
      <c r="A370" t="s">
        <v>12</v>
      </c>
      <c r="B370" t="s">
        <v>11</v>
      </c>
      <c r="C370" t="s">
        <v>999</v>
      </c>
      <c r="D370" t="s">
        <v>0</v>
      </c>
      <c r="E370" t="s">
        <v>0</v>
      </c>
      <c r="F370" t="s">
        <v>2331</v>
      </c>
      <c r="G370" t="s">
        <v>1002</v>
      </c>
      <c r="H370" t="s">
        <v>2263</v>
      </c>
      <c r="I370" t="s">
        <v>7</v>
      </c>
      <c r="J370">
        <v>1</v>
      </c>
      <c r="K370">
        <v>2.99</v>
      </c>
      <c r="L370" s="2">
        <v>41482</v>
      </c>
      <c r="M370">
        <v>22000000000000</v>
      </c>
      <c r="N370" t="s">
        <v>4231</v>
      </c>
      <c r="O370">
        <v>5508539309</v>
      </c>
      <c r="P370" s="2">
        <v>41482</v>
      </c>
      <c r="Q370" t="s">
        <v>5</v>
      </c>
      <c r="R370" t="s">
        <v>3</v>
      </c>
      <c r="S370" t="s">
        <v>4</v>
      </c>
      <c r="T370" t="s">
        <v>3</v>
      </c>
      <c r="U370" t="s">
        <v>0</v>
      </c>
      <c r="V370" t="s">
        <v>0</v>
      </c>
      <c r="W370">
        <v>4.99</v>
      </c>
      <c r="X370">
        <v>673532180</v>
      </c>
      <c r="Y370" t="s">
        <v>0</v>
      </c>
      <c r="Z370" t="s">
        <v>2</v>
      </c>
      <c r="AA370" t="s">
        <v>999</v>
      </c>
      <c r="AB370" t="s">
        <v>0</v>
      </c>
      <c r="AC370" t="s">
        <v>0</v>
      </c>
      <c r="AD370" t="s">
        <v>0</v>
      </c>
      <c r="AI370" s="1" t="str">
        <f>CONCATENATE(MONTH(L370),"/",1,"/",YEAR(L370))</f>
        <v>7/1/2013</v>
      </c>
      <c r="AJ370" s="1">
        <f>SUMIFS([1]Currency!A:A,[1]Currency!B:B,Sales!AI370,[1]Currency!C:C,Sales!R370)</f>
        <v>1</v>
      </c>
      <c r="AK370" s="1">
        <f>AJ370*J370*K370</f>
        <v>2.99</v>
      </c>
      <c r="AL370" s="1" t="str">
        <f>VLOOKUP(S370,[1]Region!A:B,2,FALSE)</f>
        <v>Brazil</v>
      </c>
      <c r="AM370" s="1">
        <f>SUMIFS([1]Encoding!D:D,[1]Encoding!B:B,Sales!AL370,[1]Encoding!A:A,Sales!C370)</f>
        <v>0.2</v>
      </c>
      <c r="AN370" s="1">
        <f>SUMIFS([1]Encoding!Q:Q,[1]Encoding!B:B,Sales!AL370,[1]Encoding!A:A,Sales!C370)</f>
        <v>4.8000000000000001E-2</v>
      </c>
      <c r="AO370" s="1">
        <f>AK370*(1-AN370)</f>
        <v>2.8464800000000001</v>
      </c>
      <c r="AP370" s="1">
        <f>AO370*(1-AM370)</f>
        <v>2.2771840000000001</v>
      </c>
    </row>
    <row r="371" spans="1:42">
      <c r="A371" t="s">
        <v>12</v>
      </c>
      <c r="B371" t="s">
        <v>11</v>
      </c>
      <c r="C371" t="s">
        <v>999</v>
      </c>
      <c r="D371" t="s">
        <v>0</v>
      </c>
      <c r="E371" t="s">
        <v>0</v>
      </c>
      <c r="F371" t="s">
        <v>2331</v>
      </c>
      <c r="G371" t="s">
        <v>1002</v>
      </c>
      <c r="H371" t="s">
        <v>2263</v>
      </c>
      <c r="I371" t="s">
        <v>7</v>
      </c>
      <c r="J371">
        <v>1</v>
      </c>
      <c r="K371">
        <v>2.39</v>
      </c>
      <c r="L371" s="2">
        <v>41482</v>
      </c>
      <c r="M371">
        <v>28000000000000</v>
      </c>
      <c r="N371" t="s">
        <v>4230</v>
      </c>
      <c r="O371">
        <v>2095648769</v>
      </c>
      <c r="P371" s="2">
        <v>41482</v>
      </c>
      <c r="Q371" t="s">
        <v>5</v>
      </c>
      <c r="R371" t="s">
        <v>3</v>
      </c>
      <c r="S371" t="s">
        <v>4</v>
      </c>
      <c r="T371" t="s">
        <v>3</v>
      </c>
      <c r="U371" t="s">
        <v>0</v>
      </c>
      <c r="V371" t="s">
        <v>0</v>
      </c>
      <c r="W371">
        <v>3.99</v>
      </c>
      <c r="X371">
        <v>673532180</v>
      </c>
      <c r="Y371" t="s">
        <v>0</v>
      </c>
      <c r="Z371" t="s">
        <v>15</v>
      </c>
      <c r="AA371" t="s">
        <v>999</v>
      </c>
      <c r="AB371" t="s">
        <v>0</v>
      </c>
      <c r="AC371" t="s">
        <v>0</v>
      </c>
      <c r="AD371" t="s">
        <v>0</v>
      </c>
      <c r="AI371" s="1" t="str">
        <f>CONCATENATE(MONTH(L371),"/",1,"/",YEAR(L371))</f>
        <v>7/1/2013</v>
      </c>
      <c r="AJ371" s="1">
        <f>SUMIFS([1]Currency!A:A,[1]Currency!B:B,Sales!AI371,[1]Currency!C:C,Sales!R371)</f>
        <v>1</v>
      </c>
      <c r="AK371" s="1">
        <f>AJ371*J371*K371</f>
        <v>2.39</v>
      </c>
      <c r="AL371" s="1" t="str">
        <f>VLOOKUP(S371,[1]Region!A:B,2,FALSE)</f>
        <v>Brazil</v>
      </c>
      <c r="AM371" s="1">
        <f>SUMIFS([1]Encoding!D:D,[1]Encoding!B:B,Sales!AL371,[1]Encoding!A:A,Sales!C371)</f>
        <v>0.2</v>
      </c>
      <c r="AN371" s="1">
        <f>SUMIFS([1]Encoding!Q:Q,[1]Encoding!B:B,Sales!AL371,[1]Encoding!A:A,Sales!C371)</f>
        <v>4.8000000000000001E-2</v>
      </c>
      <c r="AO371" s="1">
        <f>AK371*(1-AN371)</f>
        <v>2.27528</v>
      </c>
      <c r="AP371" s="1">
        <f>AO371*(1-AM371)</f>
        <v>1.8202240000000001</v>
      </c>
    </row>
    <row r="372" spans="1:42">
      <c r="A372" t="s">
        <v>12</v>
      </c>
      <c r="B372" t="s">
        <v>11</v>
      </c>
      <c r="C372" t="s">
        <v>999</v>
      </c>
      <c r="D372" t="s">
        <v>0</v>
      </c>
      <c r="E372" t="s">
        <v>0</v>
      </c>
      <c r="F372" t="s">
        <v>2331</v>
      </c>
      <c r="G372" t="s">
        <v>1002</v>
      </c>
      <c r="H372" t="s">
        <v>2263</v>
      </c>
      <c r="I372" t="s">
        <v>7</v>
      </c>
      <c r="J372">
        <v>1</v>
      </c>
      <c r="K372">
        <v>2.99</v>
      </c>
      <c r="L372" s="2">
        <v>41482</v>
      </c>
      <c r="M372">
        <v>34000000000000</v>
      </c>
      <c r="N372" t="s">
        <v>230</v>
      </c>
      <c r="O372">
        <v>5117061719</v>
      </c>
      <c r="P372" s="2">
        <v>41482</v>
      </c>
      <c r="Q372" t="s">
        <v>5</v>
      </c>
      <c r="R372" t="s">
        <v>3</v>
      </c>
      <c r="S372" t="s">
        <v>4</v>
      </c>
      <c r="T372" t="s">
        <v>3</v>
      </c>
      <c r="U372" t="s">
        <v>0</v>
      </c>
      <c r="V372" t="s">
        <v>0</v>
      </c>
      <c r="W372">
        <v>4.99</v>
      </c>
      <c r="X372">
        <v>673532180</v>
      </c>
      <c r="Y372" t="s">
        <v>0</v>
      </c>
      <c r="Z372" t="s">
        <v>2</v>
      </c>
      <c r="AA372" t="s">
        <v>999</v>
      </c>
      <c r="AB372" t="s">
        <v>0</v>
      </c>
      <c r="AC372" t="s">
        <v>0</v>
      </c>
      <c r="AD372" t="s">
        <v>0</v>
      </c>
      <c r="AI372" s="1" t="str">
        <f>CONCATENATE(MONTH(L372),"/",1,"/",YEAR(L372))</f>
        <v>7/1/2013</v>
      </c>
      <c r="AJ372" s="1">
        <f>SUMIFS([1]Currency!A:A,[1]Currency!B:B,Sales!AI372,[1]Currency!C:C,Sales!R372)</f>
        <v>1</v>
      </c>
      <c r="AK372" s="1">
        <f>AJ372*J372*K372</f>
        <v>2.99</v>
      </c>
      <c r="AL372" s="1" t="str">
        <f>VLOOKUP(S372,[1]Region!A:B,2,FALSE)</f>
        <v>Brazil</v>
      </c>
      <c r="AM372" s="1">
        <f>SUMIFS([1]Encoding!D:D,[1]Encoding!B:B,Sales!AL372,[1]Encoding!A:A,Sales!C372)</f>
        <v>0.2</v>
      </c>
      <c r="AN372" s="1">
        <f>SUMIFS([1]Encoding!Q:Q,[1]Encoding!B:B,Sales!AL372,[1]Encoding!A:A,Sales!C372)</f>
        <v>4.8000000000000001E-2</v>
      </c>
      <c r="AO372" s="1">
        <f>AK372*(1-AN372)</f>
        <v>2.8464800000000001</v>
      </c>
      <c r="AP372" s="1">
        <f>AO372*(1-AM372)</f>
        <v>2.2771840000000001</v>
      </c>
    </row>
    <row r="373" spans="1:42">
      <c r="A373" t="s">
        <v>12</v>
      </c>
      <c r="B373" t="s">
        <v>11</v>
      </c>
      <c r="C373" t="s">
        <v>999</v>
      </c>
      <c r="D373" t="s">
        <v>0</v>
      </c>
      <c r="E373" t="s">
        <v>0</v>
      </c>
      <c r="F373" t="s">
        <v>2331</v>
      </c>
      <c r="G373" t="s">
        <v>1002</v>
      </c>
      <c r="H373" t="s">
        <v>2263</v>
      </c>
      <c r="I373" t="s">
        <v>7</v>
      </c>
      <c r="J373">
        <v>1</v>
      </c>
      <c r="K373">
        <v>2.99</v>
      </c>
      <c r="L373" s="2">
        <v>41482</v>
      </c>
      <c r="M373">
        <v>74000000000000</v>
      </c>
      <c r="N373" t="s">
        <v>1380</v>
      </c>
      <c r="O373">
        <v>9904830369</v>
      </c>
      <c r="P373" s="2">
        <v>41482</v>
      </c>
      <c r="Q373" t="s">
        <v>5</v>
      </c>
      <c r="R373" t="s">
        <v>3</v>
      </c>
      <c r="S373" t="s">
        <v>4</v>
      </c>
      <c r="T373" t="s">
        <v>3</v>
      </c>
      <c r="U373" t="s">
        <v>0</v>
      </c>
      <c r="V373" t="s">
        <v>0</v>
      </c>
      <c r="W373">
        <v>4.99</v>
      </c>
      <c r="X373">
        <v>673532180</v>
      </c>
      <c r="Y373" t="s">
        <v>0</v>
      </c>
      <c r="Z373" t="s">
        <v>2</v>
      </c>
      <c r="AA373" t="s">
        <v>999</v>
      </c>
      <c r="AB373" t="s">
        <v>0</v>
      </c>
      <c r="AC373" t="s">
        <v>0</v>
      </c>
      <c r="AD373" t="s">
        <v>0</v>
      </c>
      <c r="AI373" s="1" t="str">
        <f>CONCATENATE(MONTH(L373),"/",1,"/",YEAR(L373))</f>
        <v>7/1/2013</v>
      </c>
      <c r="AJ373" s="1">
        <f>SUMIFS([1]Currency!A:A,[1]Currency!B:B,Sales!AI373,[1]Currency!C:C,Sales!R373)</f>
        <v>1</v>
      </c>
      <c r="AK373" s="1">
        <f>AJ373*J373*K373</f>
        <v>2.99</v>
      </c>
      <c r="AL373" s="1" t="str">
        <f>VLOOKUP(S373,[1]Region!A:B,2,FALSE)</f>
        <v>Brazil</v>
      </c>
      <c r="AM373" s="1">
        <f>SUMIFS([1]Encoding!D:D,[1]Encoding!B:B,Sales!AL373,[1]Encoding!A:A,Sales!C373)</f>
        <v>0.2</v>
      </c>
      <c r="AN373" s="1">
        <f>SUMIFS([1]Encoding!Q:Q,[1]Encoding!B:B,Sales!AL373,[1]Encoding!A:A,Sales!C373)</f>
        <v>4.8000000000000001E-2</v>
      </c>
      <c r="AO373" s="1">
        <f>AK373*(1-AN373)</f>
        <v>2.8464800000000001</v>
      </c>
      <c r="AP373" s="1">
        <f>AO373*(1-AM373)</f>
        <v>2.2771840000000001</v>
      </c>
    </row>
    <row r="374" spans="1:42">
      <c r="A374" t="s">
        <v>12</v>
      </c>
      <c r="B374" t="s">
        <v>11</v>
      </c>
      <c r="C374" t="s">
        <v>999</v>
      </c>
      <c r="D374" t="s">
        <v>0</v>
      </c>
      <c r="E374" t="s">
        <v>0</v>
      </c>
      <c r="F374" t="s">
        <v>2331</v>
      </c>
      <c r="G374" t="s">
        <v>1002</v>
      </c>
      <c r="H374" t="s">
        <v>2263</v>
      </c>
      <c r="I374" t="s">
        <v>7</v>
      </c>
      <c r="J374">
        <v>1</v>
      </c>
      <c r="K374">
        <v>2.99</v>
      </c>
      <c r="L374" s="2">
        <v>41482</v>
      </c>
      <c r="M374">
        <v>66000000000000</v>
      </c>
      <c r="N374" t="s">
        <v>4229</v>
      </c>
      <c r="O374">
        <v>7105468699</v>
      </c>
      <c r="P374" s="2">
        <v>41482</v>
      </c>
      <c r="Q374" t="s">
        <v>5</v>
      </c>
      <c r="R374" t="s">
        <v>3</v>
      </c>
      <c r="S374" t="s">
        <v>4</v>
      </c>
      <c r="T374" t="s">
        <v>3</v>
      </c>
      <c r="U374" t="s">
        <v>0</v>
      </c>
      <c r="V374" t="s">
        <v>0</v>
      </c>
      <c r="W374">
        <v>4.99</v>
      </c>
      <c r="X374">
        <v>673532180</v>
      </c>
      <c r="Y374" t="s">
        <v>0</v>
      </c>
      <c r="Z374" t="s">
        <v>2</v>
      </c>
      <c r="AA374" t="s">
        <v>999</v>
      </c>
      <c r="AB374" t="s">
        <v>0</v>
      </c>
      <c r="AC374" t="s">
        <v>0</v>
      </c>
      <c r="AD374" t="s">
        <v>0</v>
      </c>
      <c r="AI374" s="1" t="str">
        <f>CONCATENATE(MONTH(L374),"/",1,"/",YEAR(L374))</f>
        <v>7/1/2013</v>
      </c>
      <c r="AJ374" s="1">
        <f>SUMIFS([1]Currency!A:A,[1]Currency!B:B,Sales!AI374,[1]Currency!C:C,Sales!R374)</f>
        <v>1</v>
      </c>
      <c r="AK374" s="1">
        <f>AJ374*J374*K374</f>
        <v>2.99</v>
      </c>
      <c r="AL374" s="1" t="str">
        <f>VLOOKUP(S374,[1]Region!A:B,2,FALSE)</f>
        <v>Brazil</v>
      </c>
      <c r="AM374" s="1">
        <f>SUMIFS([1]Encoding!D:D,[1]Encoding!B:B,Sales!AL374,[1]Encoding!A:A,Sales!C374)</f>
        <v>0.2</v>
      </c>
      <c r="AN374" s="1">
        <f>SUMIFS([1]Encoding!Q:Q,[1]Encoding!B:B,Sales!AL374,[1]Encoding!A:A,Sales!C374)</f>
        <v>4.8000000000000001E-2</v>
      </c>
      <c r="AO374" s="1">
        <f>AK374*(1-AN374)</f>
        <v>2.8464800000000001</v>
      </c>
      <c r="AP374" s="1">
        <f>AO374*(1-AM374)</f>
        <v>2.2771840000000001</v>
      </c>
    </row>
    <row r="375" spans="1:42">
      <c r="A375" t="s">
        <v>12</v>
      </c>
      <c r="B375" t="s">
        <v>11</v>
      </c>
      <c r="C375" t="s">
        <v>999</v>
      </c>
      <c r="D375" t="s">
        <v>0</v>
      </c>
      <c r="E375" t="s">
        <v>0</v>
      </c>
      <c r="F375" t="s">
        <v>2331</v>
      </c>
      <c r="G375" t="s">
        <v>1002</v>
      </c>
      <c r="H375" t="s">
        <v>2263</v>
      </c>
      <c r="I375" t="s">
        <v>23</v>
      </c>
      <c r="J375">
        <v>1</v>
      </c>
      <c r="K375">
        <v>14</v>
      </c>
      <c r="L375" s="2">
        <v>41482</v>
      </c>
      <c r="M375">
        <v>35000000000000</v>
      </c>
      <c r="N375" t="s">
        <v>4228</v>
      </c>
      <c r="O375">
        <v>6506005034</v>
      </c>
      <c r="P375" s="2">
        <v>41482</v>
      </c>
      <c r="Q375" t="s">
        <v>5</v>
      </c>
      <c r="R375" t="s">
        <v>3</v>
      </c>
      <c r="S375" t="s">
        <v>4</v>
      </c>
      <c r="T375" t="s">
        <v>3</v>
      </c>
      <c r="U375" t="s">
        <v>0</v>
      </c>
      <c r="V375" t="s">
        <v>0</v>
      </c>
      <c r="W375">
        <v>19.989999999999998</v>
      </c>
      <c r="X375">
        <v>673532180</v>
      </c>
      <c r="Y375" t="s">
        <v>0</v>
      </c>
      <c r="Z375" t="s">
        <v>2</v>
      </c>
      <c r="AA375" t="s">
        <v>999</v>
      </c>
      <c r="AB375" t="s">
        <v>0</v>
      </c>
      <c r="AC375" t="s">
        <v>0</v>
      </c>
      <c r="AD375" t="s">
        <v>0</v>
      </c>
      <c r="AI375" s="1" t="str">
        <f>CONCATENATE(MONTH(L375),"/",1,"/",YEAR(L375))</f>
        <v>7/1/2013</v>
      </c>
      <c r="AJ375" s="1">
        <f>SUMIFS([1]Currency!A:A,[1]Currency!B:B,Sales!AI375,[1]Currency!C:C,Sales!R375)</f>
        <v>1</v>
      </c>
      <c r="AK375" s="1">
        <f>AJ375*J375*K375</f>
        <v>14</v>
      </c>
      <c r="AL375" s="1" t="str">
        <f>VLOOKUP(S375,[1]Region!A:B,2,FALSE)</f>
        <v>Brazil</v>
      </c>
      <c r="AM375" s="1">
        <f>SUMIFS([1]Encoding!D:D,[1]Encoding!B:B,Sales!AL375,[1]Encoding!A:A,Sales!C375)</f>
        <v>0.2</v>
      </c>
      <c r="AN375" s="1">
        <f>SUMIFS([1]Encoding!Q:Q,[1]Encoding!B:B,Sales!AL375,[1]Encoding!A:A,Sales!C375)</f>
        <v>4.8000000000000001E-2</v>
      </c>
      <c r="AO375" s="1">
        <f>AK375*(1-AN375)</f>
        <v>13.327999999999999</v>
      </c>
      <c r="AP375" s="1">
        <f>AO375*(1-AM375)</f>
        <v>10.6624</v>
      </c>
    </row>
    <row r="376" spans="1:42">
      <c r="A376" t="s">
        <v>12</v>
      </c>
      <c r="B376" t="s">
        <v>11</v>
      </c>
      <c r="C376" t="s">
        <v>999</v>
      </c>
      <c r="D376" t="s">
        <v>0</v>
      </c>
      <c r="E376" t="s">
        <v>0</v>
      </c>
      <c r="F376" t="s">
        <v>2331</v>
      </c>
      <c r="G376" t="s">
        <v>1002</v>
      </c>
      <c r="H376" t="s">
        <v>2263</v>
      </c>
      <c r="I376" t="s">
        <v>7</v>
      </c>
      <c r="J376">
        <v>1</v>
      </c>
      <c r="K376">
        <v>2.99</v>
      </c>
      <c r="L376" s="2">
        <v>41482</v>
      </c>
      <c r="M376">
        <v>27000000000000</v>
      </c>
      <c r="N376" t="s">
        <v>4227</v>
      </c>
      <c r="O376">
        <v>6770501399</v>
      </c>
      <c r="P376" s="2">
        <v>41482</v>
      </c>
      <c r="Q376" t="s">
        <v>5</v>
      </c>
      <c r="R376" t="s">
        <v>3</v>
      </c>
      <c r="S376" t="s">
        <v>4</v>
      </c>
      <c r="T376" t="s">
        <v>3</v>
      </c>
      <c r="U376" t="s">
        <v>0</v>
      </c>
      <c r="V376" t="s">
        <v>0</v>
      </c>
      <c r="W376">
        <v>4.99</v>
      </c>
      <c r="X376">
        <v>673532180</v>
      </c>
      <c r="Y376" t="s">
        <v>0</v>
      </c>
      <c r="Z376" t="s">
        <v>2</v>
      </c>
      <c r="AA376" t="s">
        <v>999</v>
      </c>
      <c r="AB376" t="s">
        <v>0</v>
      </c>
      <c r="AC376" t="s">
        <v>0</v>
      </c>
      <c r="AD376" t="s">
        <v>0</v>
      </c>
      <c r="AI376" s="1" t="str">
        <f>CONCATENATE(MONTH(L376),"/",1,"/",YEAR(L376))</f>
        <v>7/1/2013</v>
      </c>
      <c r="AJ376" s="1">
        <f>SUMIFS([1]Currency!A:A,[1]Currency!B:B,Sales!AI376,[1]Currency!C:C,Sales!R376)</f>
        <v>1</v>
      </c>
      <c r="AK376" s="1">
        <f>AJ376*J376*K376</f>
        <v>2.99</v>
      </c>
      <c r="AL376" s="1" t="str">
        <f>VLOOKUP(S376,[1]Region!A:B,2,FALSE)</f>
        <v>Brazil</v>
      </c>
      <c r="AM376" s="1">
        <f>SUMIFS([1]Encoding!D:D,[1]Encoding!B:B,Sales!AL376,[1]Encoding!A:A,Sales!C376)</f>
        <v>0.2</v>
      </c>
      <c r="AN376" s="1">
        <f>SUMIFS([1]Encoding!Q:Q,[1]Encoding!B:B,Sales!AL376,[1]Encoding!A:A,Sales!C376)</f>
        <v>4.8000000000000001E-2</v>
      </c>
      <c r="AO376" s="1">
        <f>AK376*(1-AN376)</f>
        <v>2.8464800000000001</v>
      </c>
      <c r="AP376" s="1">
        <f>AO376*(1-AM376)</f>
        <v>2.2771840000000001</v>
      </c>
    </row>
    <row r="377" spans="1:42">
      <c r="A377" t="s">
        <v>12</v>
      </c>
      <c r="B377" t="s">
        <v>11</v>
      </c>
      <c r="C377" t="s">
        <v>999</v>
      </c>
      <c r="D377" t="s">
        <v>0</v>
      </c>
      <c r="E377" t="s">
        <v>0</v>
      </c>
      <c r="F377" t="s">
        <v>2331</v>
      </c>
      <c r="G377" t="s">
        <v>1002</v>
      </c>
      <c r="H377" t="s">
        <v>2263</v>
      </c>
      <c r="I377" t="s">
        <v>23</v>
      </c>
      <c r="J377">
        <v>1</v>
      </c>
      <c r="K377">
        <v>10.5</v>
      </c>
      <c r="L377" s="2">
        <v>41482</v>
      </c>
      <c r="M377">
        <v>84000000000000</v>
      </c>
      <c r="N377" t="s">
        <v>4226</v>
      </c>
      <c r="O377">
        <v>5418008664</v>
      </c>
      <c r="P377" s="2">
        <v>41482</v>
      </c>
      <c r="Q377" t="s">
        <v>5</v>
      </c>
      <c r="R377" t="s">
        <v>3</v>
      </c>
      <c r="S377" t="s">
        <v>4</v>
      </c>
      <c r="T377" t="s">
        <v>3</v>
      </c>
      <c r="U377" t="s">
        <v>0</v>
      </c>
      <c r="V377" t="s">
        <v>0</v>
      </c>
      <c r="W377">
        <v>14.99</v>
      </c>
      <c r="X377">
        <v>673532180</v>
      </c>
      <c r="Y377" t="s">
        <v>0</v>
      </c>
      <c r="Z377" t="s">
        <v>15</v>
      </c>
      <c r="AA377" t="s">
        <v>999</v>
      </c>
      <c r="AB377" t="s">
        <v>0</v>
      </c>
      <c r="AC377" t="s">
        <v>0</v>
      </c>
      <c r="AD377" t="s">
        <v>0</v>
      </c>
      <c r="AI377" s="1" t="str">
        <f>CONCATENATE(MONTH(L377),"/",1,"/",YEAR(L377))</f>
        <v>7/1/2013</v>
      </c>
      <c r="AJ377" s="1">
        <f>SUMIFS([1]Currency!A:A,[1]Currency!B:B,Sales!AI377,[1]Currency!C:C,Sales!R377)</f>
        <v>1</v>
      </c>
      <c r="AK377" s="1">
        <f>AJ377*J377*K377</f>
        <v>10.5</v>
      </c>
      <c r="AL377" s="1" t="str">
        <f>VLOOKUP(S377,[1]Region!A:B,2,FALSE)</f>
        <v>Brazil</v>
      </c>
      <c r="AM377" s="1">
        <f>SUMIFS([1]Encoding!D:D,[1]Encoding!B:B,Sales!AL377,[1]Encoding!A:A,Sales!C377)</f>
        <v>0.2</v>
      </c>
      <c r="AN377" s="1">
        <f>SUMIFS([1]Encoding!Q:Q,[1]Encoding!B:B,Sales!AL377,[1]Encoding!A:A,Sales!C377)</f>
        <v>4.8000000000000001E-2</v>
      </c>
      <c r="AO377" s="1">
        <f>AK377*(1-AN377)</f>
        <v>9.9959999999999987</v>
      </c>
      <c r="AP377" s="1">
        <f>AO377*(1-AM377)</f>
        <v>7.9967999999999995</v>
      </c>
    </row>
    <row r="378" spans="1:42">
      <c r="A378" t="s">
        <v>12</v>
      </c>
      <c r="B378" t="s">
        <v>11</v>
      </c>
      <c r="C378" t="s">
        <v>999</v>
      </c>
      <c r="D378" t="s">
        <v>0</v>
      </c>
      <c r="E378" t="s">
        <v>0</v>
      </c>
      <c r="F378" t="s">
        <v>2331</v>
      </c>
      <c r="G378" t="s">
        <v>1002</v>
      </c>
      <c r="H378" t="s">
        <v>2263</v>
      </c>
      <c r="I378" t="s">
        <v>7</v>
      </c>
      <c r="J378">
        <v>1</v>
      </c>
      <c r="K378">
        <v>2.99</v>
      </c>
      <c r="L378" s="2">
        <v>41482</v>
      </c>
      <c r="M378">
        <v>73000000000000</v>
      </c>
      <c r="N378" t="s">
        <v>3475</v>
      </c>
      <c r="O378">
        <v>9610615229</v>
      </c>
      <c r="P378" s="2">
        <v>41482</v>
      </c>
      <c r="Q378" t="s">
        <v>5</v>
      </c>
      <c r="R378" t="s">
        <v>3</v>
      </c>
      <c r="S378" t="s">
        <v>4</v>
      </c>
      <c r="T378" t="s">
        <v>3</v>
      </c>
      <c r="U378" t="s">
        <v>0</v>
      </c>
      <c r="V378" t="s">
        <v>0</v>
      </c>
      <c r="W378">
        <v>4.99</v>
      </c>
      <c r="X378">
        <v>673532180</v>
      </c>
      <c r="Y378" t="s">
        <v>0</v>
      </c>
      <c r="Z378" t="s">
        <v>2</v>
      </c>
      <c r="AA378" t="s">
        <v>999</v>
      </c>
      <c r="AB378" t="s">
        <v>0</v>
      </c>
      <c r="AC378" t="s">
        <v>0</v>
      </c>
      <c r="AD378" t="s">
        <v>0</v>
      </c>
      <c r="AI378" s="1" t="str">
        <f>CONCATENATE(MONTH(L378),"/",1,"/",YEAR(L378))</f>
        <v>7/1/2013</v>
      </c>
      <c r="AJ378" s="1">
        <f>SUMIFS([1]Currency!A:A,[1]Currency!B:B,Sales!AI378,[1]Currency!C:C,Sales!R378)</f>
        <v>1</v>
      </c>
      <c r="AK378" s="1">
        <f>AJ378*J378*K378</f>
        <v>2.99</v>
      </c>
      <c r="AL378" s="1" t="str">
        <f>VLOOKUP(S378,[1]Region!A:B,2,FALSE)</f>
        <v>Brazil</v>
      </c>
      <c r="AM378" s="1">
        <f>SUMIFS([1]Encoding!D:D,[1]Encoding!B:B,Sales!AL378,[1]Encoding!A:A,Sales!C378)</f>
        <v>0.2</v>
      </c>
      <c r="AN378" s="1">
        <f>SUMIFS([1]Encoding!Q:Q,[1]Encoding!B:B,Sales!AL378,[1]Encoding!A:A,Sales!C378)</f>
        <v>4.8000000000000001E-2</v>
      </c>
      <c r="AO378" s="1">
        <f>AK378*(1-AN378)</f>
        <v>2.8464800000000001</v>
      </c>
      <c r="AP378" s="1">
        <f>AO378*(1-AM378)</f>
        <v>2.2771840000000001</v>
      </c>
    </row>
    <row r="379" spans="1:42">
      <c r="A379" t="s">
        <v>12</v>
      </c>
      <c r="B379" t="s">
        <v>11</v>
      </c>
      <c r="C379" t="s">
        <v>999</v>
      </c>
      <c r="D379" t="s">
        <v>0</v>
      </c>
      <c r="E379" t="s">
        <v>0</v>
      </c>
      <c r="F379" t="s">
        <v>2331</v>
      </c>
      <c r="G379" t="s">
        <v>1002</v>
      </c>
      <c r="H379" t="s">
        <v>2263</v>
      </c>
      <c r="I379" t="s">
        <v>7</v>
      </c>
      <c r="J379">
        <v>1</v>
      </c>
      <c r="K379">
        <v>2.99</v>
      </c>
      <c r="L379" s="2">
        <v>41482</v>
      </c>
      <c r="M379">
        <v>73000000000000</v>
      </c>
      <c r="N379" t="s">
        <v>2316</v>
      </c>
      <c r="O379">
        <v>6353208529</v>
      </c>
      <c r="P379" s="2">
        <v>41482</v>
      </c>
      <c r="Q379" t="s">
        <v>5</v>
      </c>
      <c r="R379" t="s">
        <v>3</v>
      </c>
      <c r="S379" t="s">
        <v>4</v>
      </c>
      <c r="T379" t="s">
        <v>3</v>
      </c>
      <c r="U379" t="s">
        <v>0</v>
      </c>
      <c r="V379" t="s">
        <v>0</v>
      </c>
      <c r="W379">
        <v>4.99</v>
      </c>
      <c r="X379">
        <v>673532180</v>
      </c>
      <c r="Y379" t="s">
        <v>0</v>
      </c>
      <c r="Z379" t="s">
        <v>2</v>
      </c>
      <c r="AA379" t="s">
        <v>999</v>
      </c>
      <c r="AB379" t="s">
        <v>0</v>
      </c>
      <c r="AC379" t="s">
        <v>0</v>
      </c>
      <c r="AD379" t="s">
        <v>0</v>
      </c>
      <c r="AI379" s="1" t="str">
        <f>CONCATENATE(MONTH(L379),"/",1,"/",YEAR(L379))</f>
        <v>7/1/2013</v>
      </c>
      <c r="AJ379" s="1">
        <f>SUMIFS([1]Currency!A:A,[1]Currency!B:B,Sales!AI379,[1]Currency!C:C,Sales!R379)</f>
        <v>1</v>
      </c>
      <c r="AK379" s="1">
        <f>AJ379*J379*K379</f>
        <v>2.99</v>
      </c>
      <c r="AL379" s="1" t="str">
        <f>VLOOKUP(S379,[1]Region!A:B,2,FALSE)</f>
        <v>Brazil</v>
      </c>
      <c r="AM379" s="1">
        <f>SUMIFS([1]Encoding!D:D,[1]Encoding!B:B,Sales!AL379,[1]Encoding!A:A,Sales!C379)</f>
        <v>0.2</v>
      </c>
      <c r="AN379" s="1">
        <f>SUMIFS([1]Encoding!Q:Q,[1]Encoding!B:B,Sales!AL379,[1]Encoding!A:A,Sales!C379)</f>
        <v>4.8000000000000001E-2</v>
      </c>
      <c r="AO379" s="1">
        <f>AK379*(1-AN379)</f>
        <v>2.8464800000000001</v>
      </c>
      <c r="AP379" s="1">
        <f>AO379*(1-AM379)</f>
        <v>2.2771840000000001</v>
      </c>
    </row>
    <row r="380" spans="1:42">
      <c r="A380" t="s">
        <v>12</v>
      </c>
      <c r="B380" t="s">
        <v>11</v>
      </c>
      <c r="C380" t="s">
        <v>999</v>
      </c>
      <c r="D380" t="s">
        <v>0</v>
      </c>
      <c r="E380" t="s">
        <v>0</v>
      </c>
      <c r="F380" t="s">
        <v>2331</v>
      </c>
      <c r="G380" t="s">
        <v>1002</v>
      </c>
      <c r="H380" t="s">
        <v>2263</v>
      </c>
      <c r="I380" t="s">
        <v>7</v>
      </c>
      <c r="J380">
        <v>1</v>
      </c>
      <c r="K380">
        <v>2.39</v>
      </c>
      <c r="L380" s="2">
        <v>41482</v>
      </c>
      <c r="M380">
        <v>38000000000000</v>
      </c>
      <c r="N380" t="s">
        <v>4225</v>
      </c>
      <c r="O380">
        <v>5619441014</v>
      </c>
      <c r="P380" s="2">
        <v>41482</v>
      </c>
      <c r="Q380" t="s">
        <v>5</v>
      </c>
      <c r="R380" t="s">
        <v>3</v>
      </c>
      <c r="S380" t="s">
        <v>4</v>
      </c>
      <c r="T380" t="s">
        <v>3</v>
      </c>
      <c r="U380" t="s">
        <v>0</v>
      </c>
      <c r="V380" t="s">
        <v>0</v>
      </c>
      <c r="W380">
        <v>3.99</v>
      </c>
      <c r="X380">
        <v>673532180</v>
      </c>
      <c r="Y380" t="s">
        <v>0</v>
      </c>
      <c r="Z380" t="s">
        <v>15</v>
      </c>
      <c r="AA380" t="s">
        <v>999</v>
      </c>
      <c r="AB380" t="s">
        <v>0</v>
      </c>
      <c r="AC380" t="s">
        <v>0</v>
      </c>
      <c r="AD380" t="s">
        <v>0</v>
      </c>
      <c r="AI380" s="1" t="str">
        <f>CONCATENATE(MONTH(L380),"/",1,"/",YEAR(L380))</f>
        <v>7/1/2013</v>
      </c>
      <c r="AJ380" s="1">
        <f>SUMIFS([1]Currency!A:A,[1]Currency!B:B,Sales!AI380,[1]Currency!C:C,Sales!R380)</f>
        <v>1</v>
      </c>
      <c r="AK380" s="1">
        <f>AJ380*J380*K380</f>
        <v>2.39</v>
      </c>
      <c r="AL380" s="1" t="str">
        <f>VLOOKUP(S380,[1]Region!A:B,2,FALSE)</f>
        <v>Brazil</v>
      </c>
      <c r="AM380" s="1">
        <f>SUMIFS([1]Encoding!D:D,[1]Encoding!B:B,Sales!AL380,[1]Encoding!A:A,Sales!C380)</f>
        <v>0.2</v>
      </c>
      <c r="AN380" s="1">
        <f>SUMIFS([1]Encoding!Q:Q,[1]Encoding!B:B,Sales!AL380,[1]Encoding!A:A,Sales!C380)</f>
        <v>4.8000000000000001E-2</v>
      </c>
      <c r="AO380" s="1">
        <f>AK380*(1-AN380)</f>
        <v>2.27528</v>
      </c>
      <c r="AP380" s="1">
        <f>AO380*(1-AM380)</f>
        <v>1.8202240000000001</v>
      </c>
    </row>
    <row r="381" spans="1:42">
      <c r="A381" t="s">
        <v>12</v>
      </c>
      <c r="B381" t="s">
        <v>11</v>
      </c>
      <c r="C381" t="s">
        <v>999</v>
      </c>
      <c r="D381" t="s">
        <v>0</v>
      </c>
      <c r="E381" t="s">
        <v>0</v>
      </c>
      <c r="F381" t="s">
        <v>2331</v>
      </c>
      <c r="G381" t="s">
        <v>1002</v>
      </c>
      <c r="H381" t="s">
        <v>2263</v>
      </c>
      <c r="I381" t="s">
        <v>7</v>
      </c>
      <c r="J381">
        <v>1</v>
      </c>
      <c r="K381">
        <v>2.99</v>
      </c>
      <c r="L381" s="2">
        <v>41482</v>
      </c>
      <c r="M381">
        <v>63000000000000</v>
      </c>
      <c r="N381" t="s">
        <v>4224</v>
      </c>
      <c r="O381">
        <v>5741844419</v>
      </c>
      <c r="P381" s="2">
        <v>41482</v>
      </c>
      <c r="Q381" t="s">
        <v>5</v>
      </c>
      <c r="R381" t="s">
        <v>3</v>
      </c>
      <c r="S381" t="s">
        <v>4</v>
      </c>
      <c r="T381" t="s">
        <v>3</v>
      </c>
      <c r="U381" t="s">
        <v>0</v>
      </c>
      <c r="V381" t="s">
        <v>0</v>
      </c>
      <c r="W381">
        <v>4.99</v>
      </c>
      <c r="X381">
        <v>673532180</v>
      </c>
      <c r="Y381" t="s">
        <v>0</v>
      </c>
      <c r="Z381" t="s">
        <v>2</v>
      </c>
      <c r="AA381" t="s">
        <v>999</v>
      </c>
      <c r="AB381" t="s">
        <v>0</v>
      </c>
      <c r="AC381" t="s">
        <v>0</v>
      </c>
      <c r="AD381" t="s">
        <v>0</v>
      </c>
      <c r="AI381" s="1" t="str">
        <f>CONCATENATE(MONTH(L381),"/",1,"/",YEAR(L381))</f>
        <v>7/1/2013</v>
      </c>
      <c r="AJ381" s="1">
        <f>SUMIFS([1]Currency!A:A,[1]Currency!B:B,Sales!AI381,[1]Currency!C:C,Sales!R381)</f>
        <v>1</v>
      </c>
      <c r="AK381" s="1">
        <f>AJ381*J381*K381</f>
        <v>2.99</v>
      </c>
      <c r="AL381" s="1" t="str">
        <f>VLOOKUP(S381,[1]Region!A:B,2,FALSE)</f>
        <v>Brazil</v>
      </c>
      <c r="AM381" s="1">
        <f>SUMIFS([1]Encoding!D:D,[1]Encoding!B:B,Sales!AL381,[1]Encoding!A:A,Sales!C381)</f>
        <v>0.2</v>
      </c>
      <c r="AN381" s="1">
        <f>SUMIFS([1]Encoding!Q:Q,[1]Encoding!B:B,Sales!AL381,[1]Encoding!A:A,Sales!C381)</f>
        <v>4.8000000000000001E-2</v>
      </c>
      <c r="AO381" s="1">
        <f>AK381*(1-AN381)</f>
        <v>2.8464800000000001</v>
      </c>
      <c r="AP381" s="1">
        <f>AO381*(1-AM381)</f>
        <v>2.2771840000000001</v>
      </c>
    </row>
    <row r="382" spans="1:42">
      <c r="A382" t="s">
        <v>12</v>
      </c>
      <c r="B382" t="s">
        <v>11</v>
      </c>
      <c r="C382" t="s">
        <v>999</v>
      </c>
      <c r="D382" t="s">
        <v>0</v>
      </c>
      <c r="E382" t="s">
        <v>0</v>
      </c>
      <c r="F382" t="s">
        <v>2331</v>
      </c>
      <c r="G382" t="s">
        <v>1002</v>
      </c>
      <c r="H382" t="s">
        <v>2263</v>
      </c>
      <c r="I382" t="s">
        <v>7</v>
      </c>
      <c r="J382">
        <v>1</v>
      </c>
      <c r="K382">
        <v>2.39</v>
      </c>
      <c r="L382" s="2">
        <v>41482</v>
      </c>
      <c r="M382">
        <v>23000000000000</v>
      </c>
      <c r="N382" t="s">
        <v>4223</v>
      </c>
      <c r="O382">
        <v>5434447054</v>
      </c>
      <c r="P382" s="2">
        <v>41482</v>
      </c>
      <c r="Q382" t="s">
        <v>5</v>
      </c>
      <c r="R382" t="s">
        <v>3</v>
      </c>
      <c r="S382" t="s">
        <v>4</v>
      </c>
      <c r="T382" t="s">
        <v>3</v>
      </c>
      <c r="U382" t="s">
        <v>0</v>
      </c>
      <c r="V382" t="s">
        <v>0</v>
      </c>
      <c r="W382">
        <v>3.99</v>
      </c>
      <c r="X382">
        <v>673532180</v>
      </c>
      <c r="Y382" t="s">
        <v>0</v>
      </c>
      <c r="Z382" t="s">
        <v>15</v>
      </c>
      <c r="AA382" t="s">
        <v>999</v>
      </c>
      <c r="AB382" t="s">
        <v>0</v>
      </c>
      <c r="AC382" t="s">
        <v>0</v>
      </c>
      <c r="AD382" t="s">
        <v>0</v>
      </c>
      <c r="AI382" s="1" t="str">
        <f>CONCATENATE(MONTH(L382),"/",1,"/",YEAR(L382))</f>
        <v>7/1/2013</v>
      </c>
      <c r="AJ382" s="1">
        <f>SUMIFS([1]Currency!A:A,[1]Currency!B:B,Sales!AI382,[1]Currency!C:C,Sales!R382)</f>
        <v>1</v>
      </c>
      <c r="AK382" s="1">
        <f>AJ382*J382*K382</f>
        <v>2.39</v>
      </c>
      <c r="AL382" s="1" t="str">
        <f>VLOOKUP(S382,[1]Region!A:B,2,FALSE)</f>
        <v>Brazil</v>
      </c>
      <c r="AM382" s="1">
        <f>SUMIFS([1]Encoding!D:D,[1]Encoding!B:B,Sales!AL382,[1]Encoding!A:A,Sales!C382)</f>
        <v>0.2</v>
      </c>
      <c r="AN382" s="1">
        <f>SUMIFS([1]Encoding!Q:Q,[1]Encoding!B:B,Sales!AL382,[1]Encoding!A:A,Sales!C382)</f>
        <v>4.8000000000000001E-2</v>
      </c>
      <c r="AO382" s="1">
        <f>AK382*(1-AN382)</f>
        <v>2.27528</v>
      </c>
      <c r="AP382" s="1">
        <f>AO382*(1-AM382)</f>
        <v>1.8202240000000001</v>
      </c>
    </row>
    <row r="383" spans="1:42">
      <c r="A383" t="s">
        <v>12</v>
      </c>
      <c r="B383" t="s">
        <v>11</v>
      </c>
      <c r="C383" t="s">
        <v>999</v>
      </c>
      <c r="D383" t="s">
        <v>0</v>
      </c>
      <c r="E383" t="s">
        <v>0</v>
      </c>
      <c r="F383" t="s">
        <v>2331</v>
      </c>
      <c r="G383" t="s">
        <v>1002</v>
      </c>
      <c r="H383" t="s">
        <v>2263</v>
      </c>
      <c r="I383" t="s">
        <v>7</v>
      </c>
      <c r="J383">
        <v>1</v>
      </c>
      <c r="K383">
        <v>2.99</v>
      </c>
      <c r="L383" s="2">
        <v>41482</v>
      </c>
      <c r="M383">
        <v>61000000000000</v>
      </c>
      <c r="N383" t="s">
        <v>4222</v>
      </c>
      <c r="O383">
        <v>3010475254</v>
      </c>
      <c r="P383" s="2">
        <v>41482</v>
      </c>
      <c r="Q383" t="s">
        <v>5</v>
      </c>
      <c r="R383" t="s">
        <v>3</v>
      </c>
      <c r="S383" t="s">
        <v>4</v>
      </c>
      <c r="T383" t="s">
        <v>3</v>
      </c>
      <c r="U383" t="s">
        <v>0</v>
      </c>
      <c r="V383" t="s">
        <v>0</v>
      </c>
      <c r="W383">
        <v>4.99</v>
      </c>
      <c r="X383">
        <v>673532180</v>
      </c>
      <c r="Y383" t="s">
        <v>0</v>
      </c>
      <c r="Z383" t="s">
        <v>2</v>
      </c>
      <c r="AA383" t="s">
        <v>999</v>
      </c>
      <c r="AB383" t="s">
        <v>0</v>
      </c>
      <c r="AC383" t="s">
        <v>0</v>
      </c>
      <c r="AD383" t="s">
        <v>0</v>
      </c>
      <c r="AI383" s="1" t="str">
        <f>CONCATENATE(MONTH(L383),"/",1,"/",YEAR(L383))</f>
        <v>7/1/2013</v>
      </c>
      <c r="AJ383" s="1">
        <f>SUMIFS([1]Currency!A:A,[1]Currency!B:B,Sales!AI383,[1]Currency!C:C,Sales!R383)</f>
        <v>1</v>
      </c>
      <c r="AK383" s="1">
        <f>AJ383*J383*K383</f>
        <v>2.99</v>
      </c>
      <c r="AL383" s="1" t="str">
        <f>VLOOKUP(S383,[1]Region!A:B,2,FALSE)</f>
        <v>Brazil</v>
      </c>
      <c r="AM383" s="1">
        <f>SUMIFS([1]Encoding!D:D,[1]Encoding!B:B,Sales!AL383,[1]Encoding!A:A,Sales!C383)</f>
        <v>0.2</v>
      </c>
      <c r="AN383" s="1">
        <f>SUMIFS([1]Encoding!Q:Q,[1]Encoding!B:B,Sales!AL383,[1]Encoding!A:A,Sales!C383)</f>
        <v>4.8000000000000001E-2</v>
      </c>
      <c r="AO383" s="1">
        <f>AK383*(1-AN383)</f>
        <v>2.8464800000000001</v>
      </c>
      <c r="AP383" s="1">
        <f>AO383*(1-AM383)</f>
        <v>2.2771840000000001</v>
      </c>
    </row>
    <row r="384" spans="1:42">
      <c r="A384" t="s">
        <v>12</v>
      </c>
      <c r="B384" t="s">
        <v>11</v>
      </c>
      <c r="C384" t="s">
        <v>999</v>
      </c>
      <c r="D384" t="s">
        <v>0</v>
      </c>
      <c r="E384" t="s">
        <v>0</v>
      </c>
      <c r="F384" t="s">
        <v>2331</v>
      </c>
      <c r="G384" t="s">
        <v>1002</v>
      </c>
      <c r="H384" t="s">
        <v>2263</v>
      </c>
      <c r="I384" t="s">
        <v>7</v>
      </c>
      <c r="J384">
        <v>1</v>
      </c>
      <c r="K384">
        <v>2.99</v>
      </c>
      <c r="L384" s="2">
        <v>41482</v>
      </c>
      <c r="M384">
        <v>89000000000000</v>
      </c>
      <c r="N384" t="s">
        <v>194</v>
      </c>
      <c r="O384">
        <v>2013465709</v>
      </c>
      <c r="P384" s="2">
        <v>41482</v>
      </c>
      <c r="Q384" t="s">
        <v>5</v>
      </c>
      <c r="R384" t="s">
        <v>3</v>
      </c>
      <c r="S384" t="s">
        <v>4</v>
      </c>
      <c r="T384" t="s">
        <v>3</v>
      </c>
      <c r="U384" t="s">
        <v>0</v>
      </c>
      <c r="V384" t="s">
        <v>0</v>
      </c>
      <c r="W384">
        <v>4.99</v>
      </c>
      <c r="X384">
        <v>673532180</v>
      </c>
      <c r="Y384" t="s">
        <v>0</v>
      </c>
      <c r="Z384" t="s">
        <v>2</v>
      </c>
      <c r="AA384" t="s">
        <v>999</v>
      </c>
      <c r="AB384" t="s">
        <v>0</v>
      </c>
      <c r="AC384" t="s">
        <v>0</v>
      </c>
      <c r="AD384" t="s">
        <v>0</v>
      </c>
      <c r="AI384" s="1" t="str">
        <f>CONCATENATE(MONTH(L384),"/",1,"/",YEAR(L384))</f>
        <v>7/1/2013</v>
      </c>
      <c r="AJ384" s="1">
        <f>SUMIFS([1]Currency!A:A,[1]Currency!B:B,Sales!AI384,[1]Currency!C:C,Sales!R384)</f>
        <v>1</v>
      </c>
      <c r="AK384" s="1">
        <f>AJ384*J384*K384</f>
        <v>2.99</v>
      </c>
      <c r="AL384" s="1" t="str">
        <f>VLOOKUP(S384,[1]Region!A:B,2,FALSE)</f>
        <v>Brazil</v>
      </c>
      <c r="AM384" s="1">
        <f>SUMIFS([1]Encoding!D:D,[1]Encoding!B:B,Sales!AL384,[1]Encoding!A:A,Sales!C384)</f>
        <v>0.2</v>
      </c>
      <c r="AN384" s="1">
        <f>SUMIFS([1]Encoding!Q:Q,[1]Encoding!B:B,Sales!AL384,[1]Encoding!A:A,Sales!C384)</f>
        <v>4.8000000000000001E-2</v>
      </c>
      <c r="AO384" s="1">
        <f>AK384*(1-AN384)</f>
        <v>2.8464800000000001</v>
      </c>
      <c r="AP384" s="1">
        <f>AO384*(1-AM384)</f>
        <v>2.2771840000000001</v>
      </c>
    </row>
    <row r="385" spans="1:42">
      <c r="A385" t="s">
        <v>12</v>
      </c>
      <c r="B385" t="s">
        <v>11</v>
      </c>
      <c r="C385" t="s">
        <v>999</v>
      </c>
      <c r="D385" t="s">
        <v>0</v>
      </c>
      <c r="E385" t="s">
        <v>0</v>
      </c>
      <c r="F385" t="s">
        <v>2331</v>
      </c>
      <c r="G385" t="s">
        <v>1002</v>
      </c>
      <c r="H385" t="s">
        <v>2263</v>
      </c>
      <c r="I385" t="s">
        <v>7</v>
      </c>
      <c r="J385">
        <v>1</v>
      </c>
      <c r="K385">
        <v>2.39</v>
      </c>
      <c r="L385" s="2">
        <v>41482</v>
      </c>
      <c r="M385">
        <v>85000000000000</v>
      </c>
      <c r="N385" t="s">
        <v>306</v>
      </c>
      <c r="O385">
        <v>6826198314</v>
      </c>
      <c r="P385" s="2">
        <v>41482</v>
      </c>
      <c r="Q385" t="s">
        <v>5</v>
      </c>
      <c r="R385" t="s">
        <v>3</v>
      </c>
      <c r="S385" t="s">
        <v>4</v>
      </c>
      <c r="T385" t="s">
        <v>3</v>
      </c>
      <c r="U385" t="s">
        <v>0</v>
      </c>
      <c r="V385" t="s">
        <v>0</v>
      </c>
      <c r="W385">
        <v>3.99</v>
      </c>
      <c r="X385">
        <v>673532180</v>
      </c>
      <c r="Y385" t="s">
        <v>0</v>
      </c>
      <c r="Z385" t="s">
        <v>15</v>
      </c>
      <c r="AA385" t="s">
        <v>999</v>
      </c>
      <c r="AB385" t="s">
        <v>0</v>
      </c>
      <c r="AC385" t="s">
        <v>0</v>
      </c>
      <c r="AD385" t="s">
        <v>0</v>
      </c>
      <c r="AI385" s="1" t="str">
        <f>CONCATENATE(MONTH(L385),"/",1,"/",YEAR(L385))</f>
        <v>7/1/2013</v>
      </c>
      <c r="AJ385" s="1">
        <f>SUMIFS([1]Currency!A:A,[1]Currency!B:B,Sales!AI385,[1]Currency!C:C,Sales!R385)</f>
        <v>1</v>
      </c>
      <c r="AK385" s="1">
        <f>AJ385*J385*K385</f>
        <v>2.39</v>
      </c>
      <c r="AL385" s="1" t="str">
        <f>VLOOKUP(S385,[1]Region!A:B,2,FALSE)</f>
        <v>Brazil</v>
      </c>
      <c r="AM385" s="1">
        <f>SUMIFS([1]Encoding!D:D,[1]Encoding!B:B,Sales!AL385,[1]Encoding!A:A,Sales!C385)</f>
        <v>0.2</v>
      </c>
      <c r="AN385" s="1">
        <f>SUMIFS([1]Encoding!Q:Q,[1]Encoding!B:B,Sales!AL385,[1]Encoding!A:A,Sales!C385)</f>
        <v>4.8000000000000001E-2</v>
      </c>
      <c r="AO385" s="1">
        <f>AK385*(1-AN385)</f>
        <v>2.27528</v>
      </c>
      <c r="AP385" s="1">
        <f>AO385*(1-AM385)</f>
        <v>1.8202240000000001</v>
      </c>
    </row>
    <row r="386" spans="1:42">
      <c r="A386" t="s">
        <v>12</v>
      </c>
      <c r="B386" t="s">
        <v>11</v>
      </c>
      <c r="C386" t="s">
        <v>999</v>
      </c>
      <c r="D386" t="s">
        <v>0</v>
      </c>
      <c r="E386" t="s">
        <v>0</v>
      </c>
      <c r="F386" t="s">
        <v>2331</v>
      </c>
      <c r="G386" t="s">
        <v>1002</v>
      </c>
      <c r="H386" t="s">
        <v>2263</v>
      </c>
      <c r="I386" t="s">
        <v>7</v>
      </c>
      <c r="J386">
        <v>1</v>
      </c>
      <c r="K386">
        <v>2.39</v>
      </c>
      <c r="L386" s="2">
        <v>41482</v>
      </c>
      <c r="M386">
        <v>90000000000000</v>
      </c>
      <c r="N386" t="s">
        <v>4221</v>
      </c>
      <c r="O386">
        <v>3068197859</v>
      </c>
      <c r="P386" s="2">
        <v>41482</v>
      </c>
      <c r="Q386" t="s">
        <v>5</v>
      </c>
      <c r="R386" t="s">
        <v>3</v>
      </c>
      <c r="S386" t="s">
        <v>4</v>
      </c>
      <c r="T386" t="s">
        <v>3</v>
      </c>
      <c r="U386" t="s">
        <v>0</v>
      </c>
      <c r="V386" t="s">
        <v>0</v>
      </c>
      <c r="W386">
        <v>3.99</v>
      </c>
      <c r="X386">
        <v>673532180</v>
      </c>
      <c r="Y386" t="s">
        <v>0</v>
      </c>
      <c r="Z386" t="s">
        <v>15</v>
      </c>
      <c r="AA386" t="s">
        <v>999</v>
      </c>
      <c r="AB386" t="s">
        <v>0</v>
      </c>
      <c r="AC386" t="s">
        <v>0</v>
      </c>
      <c r="AD386" t="s">
        <v>0</v>
      </c>
      <c r="AI386" s="1" t="str">
        <f>CONCATENATE(MONTH(L386),"/",1,"/",YEAR(L386))</f>
        <v>7/1/2013</v>
      </c>
      <c r="AJ386" s="1">
        <f>SUMIFS([1]Currency!A:A,[1]Currency!B:B,Sales!AI386,[1]Currency!C:C,Sales!R386)</f>
        <v>1</v>
      </c>
      <c r="AK386" s="1">
        <f>AJ386*J386*K386</f>
        <v>2.39</v>
      </c>
      <c r="AL386" s="1" t="str">
        <f>VLOOKUP(S386,[1]Region!A:B,2,FALSE)</f>
        <v>Brazil</v>
      </c>
      <c r="AM386" s="1">
        <f>SUMIFS([1]Encoding!D:D,[1]Encoding!B:B,Sales!AL386,[1]Encoding!A:A,Sales!C386)</f>
        <v>0.2</v>
      </c>
      <c r="AN386" s="1">
        <f>SUMIFS([1]Encoding!Q:Q,[1]Encoding!B:B,Sales!AL386,[1]Encoding!A:A,Sales!C386)</f>
        <v>4.8000000000000001E-2</v>
      </c>
      <c r="AO386" s="1">
        <f>AK386*(1-AN386)</f>
        <v>2.27528</v>
      </c>
      <c r="AP386" s="1">
        <f>AO386*(1-AM386)</f>
        <v>1.8202240000000001</v>
      </c>
    </row>
    <row r="387" spans="1:42">
      <c r="A387" t="s">
        <v>12</v>
      </c>
      <c r="B387" t="s">
        <v>11</v>
      </c>
      <c r="C387" t="s">
        <v>999</v>
      </c>
      <c r="D387" t="s">
        <v>0</v>
      </c>
      <c r="E387" t="s">
        <v>0</v>
      </c>
      <c r="F387" t="s">
        <v>2331</v>
      </c>
      <c r="G387" t="s">
        <v>1002</v>
      </c>
      <c r="H387" t="s">
        <v>2263</v>
      </c>
      <c r="I387" t="s">
        <v>7</v>
      </c>
      <c r="J387">
        <v>1</v>
      </c>
      <c r="K387">
        <v>2.39</v>
      </c>
      <c r="L387" s="2">
        <v>41482</v>
      </c>
      <c r="M387">
        <v>72000000000000</v>
      </c>
      <c r="N387" t="s">
        <v>4220</v>
      </c>
      <c r="O387">
        <v>3319399554</v>
      </c>
      <c r="P387" s="2">
        <v>41482</v>
      </c>
      <c r="Q387" t="s">
        <v>5</v>
      </c>
      <c r="R387" t="s">
        <v>3</v>
      </c>
      <c r="S387" t="s">
        <v>4</v>
      </c>
      <c r="T387" t="s">
        <v>3</v>
      </c>
      <c r="U387" t="s">
        <v>0</v>
      </c>
      <c r="V387" t="s">
        <v>0</v>
      </c>
      <c r="W387">
        <v>3.99</v>
      </c>
      <c r="X387">
        <v>673532180</v>
      </c>
      <c r="Y387" t="s">
        <v>0</v>
      </c>
      <c r="Z387" t="s">
        <v>15</v>
      </c>
      <c r="AA387" t="s">
        <v>999</v>
      </c>
      <c r="AB387" t="s">
        <v>0</v>
      </c>
      <c r="AC387" t="s">
        <v>0</v>
      </c>
      <c r="AD387" t="s">
        <v>0</v>
      </c>
      <c r="AI387" s="1" t="str">
        <f>CONCATENATE(MONTH(L387),"/",1,"/",YEAR(L387))</f>
        <v>7/1/2013</v>
      </c>
      <c r="AJ387" s="1">
        <f>SUMIFS([1]Currency!A:A,[1]Currency!B:B,Sales!AI387,[1]Currency!C:C,Sales!R387)</f>
        <v>1</v>
      </c>
      <c r="AK387" s="1">
        <f>AJ387*J387*K387</f>
        <v>2.39</v>
      </c>
      <c r="AL387" s="1" t="str">
        <f>VLOOKUP(S387,[1]Region!A:B,2,FALSE)</f>
        <v>Brazil</v>
      </c>
      <c r="AM387" s="1">
        <f>SUMIFS([1]Encoding!D:D,[1]Encoding!B:B,Sales!AL387,[1]Encoding!A:A,Sales!C387)</f>
        <v>0.2</v>
      </c>
      <c r="AN387" s="1">
        <f>SUMIFS([1]Encoding!Q:Q,[1]Encoding!B:B,Sales!AL387,[1]Encoding!A:A,Sales!C387)</f>
        <v>4.8000000000000001E-2</v>
      </c>
      <c r="AO387" s="1">
        <f>AK387*(1-AN387)</f>
        <v>2.27528</v>
      </c>
      <c r="AP387" s="1">
        <f>AO387*(1-AM387)</f>
        <v>1.8202240000000001</v>
      </c>
    </row>
    <row r="388" spans="1:42">
      <c r="A388" t="s">
        <v>12</v>
      </c>
      <c r="B388" t="s">
        <v>11</v>
      </c>
      <c r="C388" t="s">
        <v>999</v>
      </c>
      <c r="D388" t="s">
        <v>0</v>
      </c>
      <c r="E388" t="s">
        <v>0</v>
      </c>
      <c r="F388" t="s">
        <v>2331</v>
      </c>
      <c r="G388" t="s">
        <v>1002</v>
      </c>
      <c r="H388" t="s">
        <v>2263</v>
      </c>
      <c r="I388" t="s">
        <v>7</v>
      </c>
      <c r="J388">
        <v>1</v>
      </c>
      <c r="K388">
        <v>2.99</v>
      </c>
      <c r="L388" s="2">
        <v>41482</v>
      </c>
      <c r="M388">
        <v>62000000000000</v>
      </c>
      <c r="N388" t="s">
        <v>4219</v>
      </c>
      <c r="O388">
        <v>5334014804</v>
      </c>
      <c r="P388" s="2">
        <v>41482</v>
      </c>
      <c r="Q388" t="s">
        <v>5</v>
      </c>
      <c r="R388" t="s">
        <v>3</v>
      </c>
      <c r="S388" t="s">
        <v>4</v>
      </c>
      <c r="T388" t="s">
        <v>3</v>
      </c>
      <c r="U388" t="s">
        <v>0</v>
      </c>
      <c r="V388" t="s">
        <v>0</v>
      </c>
      <c r="W388">
        <v>4.99</v>
      </c>
      <c r="X388">
        <v>673532180</v>
      </c>
      <c r="Y388" t="s">
        <v>0</v>
      </c>
      <c r="Z388" t="s">
        <v>2</v>
      </c>
      <c r="AA388" t="s">
        <v>999</v>
      </c>
      <c r="AB388" t="s">
        <v>0</v>
      </c>
      <c r="AC388" t="s">
        <v>0</v>
      </c>
      <c r="AD388" t="s">
        <v>0</v>
      </c>
      <c r="AI388" s="1" t="str">
        <f>CONCATENATE(MONTH(L388),"/",1,"/",YEAR(L388))</f>
        <v>7/1/2013</v>
      </c>
      <c r="AJ388" s="1">
        <f>SUMIFS([1]Currency!A:A,[1]Currency!B:B,Sales!AI388,[1]Currency!C:C,Sales!R388)</f>
        <v>1</v>
      </c>
      <c r="AK388" s="1">
        <f>AJ388*J388*K388</f>
        <v>2.99</v>
      </c>
      <c r="AL388" s="1" t="str">
        <f>VLOOKUP(S388,[1]Region!A:B,2,FALSE)</f>
        <v>Brazil</v>
      </c>
      <c r="AM388" s="1">
        <f>SUMIFS([1]Encoding!D:D,[1]Encoding!B:B,Sales!AL388,[1]Encoding!A:A,Sales!C388)</f>
        <v>0.2</v>
      </c>
      <c r="AN388" s="1">
        <f>SUMIFS([1]Encoding!Q:Q,[1]Encoding!B:B,Sales!AL388,[1]Encoding!A:A,Sales!C388)</f>
        <v>4.8000000000000001E-2</v>
      </c>
      <c r="AO388" s="1">
        <f>AK388*(1-AN388)</f>
        <v>2.8464800000000001</v>
      </c>
      <c r="AP388" s="1">
        <f>AO388*(1-AM388)</f>
        <v>2.2771840000000001</v>
      </c>
    </row>
    <row r="389" spans="1:42">
      <c r="A389" t="s">
        <v>12</v>
      </c>
      <c r="B389" t="s">
        <v>11</v>
      </c>
      <c r="C389" t="s">
        <v>999</v>
      </c>
      <c r="D389" t="s">
        <v>0</v>
      </c>
      <c r="E389" t="s">
        <v>0</v>
      </c>
      <c r="F389" t="s">
        <v>2331</v>
      </c>
      <c r="G389" t="s">
        <v>1002</v>
      </c>
      <c r="H389" t="s">
        <v>2263</v>
      </c>
      <c r="I389" t="s">
        <v>7</v>
      </c>
      <c r="J389">
        <v>1</v>
      </c>
      <c r="K389">
        <v>2.99</v>
      </c>
      <c r="L389" s="2">
        <v>41482</v>
      </c>
      <c r="M389">
        <v>64000000000000</v>
      </c>
      <c r="N389" t="s">
        <v>3012</v>
      </c>
      <c r="O389">
        <v>6585271149</v>
      </c>
      <c r="P389" s="2">
        <v>41482</v>
      </c>
      <c r="Q389" t="s">
        <v>5</v>
      </c>
      <c r="R389" t="s">
        <v>3</v>
      </c>
      <c r="S389" t="s">
        <v>4</v>
      </c>
      <c r="T389" t="s">
        <v>3</v>
      </c>
      <c r="U389" t="s">
        <v>0</v>
      </c>
      <c r="V389" t="s">
        <v>0</v>
      </c>
      <c r="W389">
        <v>4.99</v>
      </c>
      <c r="X389">
        <v>673532180</v>
      </c>
      <c r="Y389" t="s">
        <v>0</v>
      </c>
      <c r="Z389" t="s">
        <v>2</v>
      </c>
      <c r="AA389" t="s">
        <v>999</v>
      </c>
      <c r="AB389" t="s">
        <v>0</v>
      </c>
      <c r="AC389" t="s">
        <v>0</v>
      </c>
      <c r="AD389" t="s">
        <v>0</v>
      </c>
      <c r="AI389" s="1" t="str">
        <f>CONCATENATE(MONTH(L389),"/",1,"/",YEAR(L389))</f>
        <v>7/1/2013</v>
      </c>
      <c r="AJ389" s="1">
        <f>SUMIFS([1]Currency!A:A,[1]Currency!B:B,Sales!AI389,[1]Currency!C:C,Sales!R389)</f>
        <v>1</v>
      </c>
      <c r="AK389" s="1">
        <f>AJ389*J389*K389</f>
        <v>2.99</v>
      </c>
      <c r="AL389" s="1" t="str">
        <f>VLOOKUP(S389,[1]Region!A:B,2,FALSE)</f>
        <v>Brazil</v>
      </c>
      <c r="AM389" s="1">
        <f>SUMIFS([1]Encoding!D:D,[1]Encoding!B:B,Sales!AL389,[1]Encoding!A:A,Sales!C389)</f>
        <v>0.2</v>
      </c>
      <c r="AN389" s="1">
        <f>SUMIFS([1]Encoding!Q:Q,[1]Encoding!B:B,Sales!AL389,[1]Encoding!A:A,Sales!C389)</f>
        <v>4.8000000000000001E-2</v>
      </c>
      <c r="AO389" s="1">
        <f>AK389*(1-AN389)</f>
        <v>2.8464800000000001</v>
      </c>
      <c r="AP389" s="1">
        <f>AO389*(1-AM389)</f>
        <v>2.2771840000000001</v>
      </c>
    </row>
    <row r="390" spans="1:42">
      <c r="A390" t="s">
        <v>12</v>
      </c>
      <c r="B390" t="s">
        <v>11</v>
      </c>
      <c r="C390" t="s">
        <v>999</v>
      </c>
      <c r="D390" t="s">
        <v>0</v>
      </c>
      <c r="E390" t="s">
        <v>0</v>
      </c>
      <c r="F390" t="s">
        <v>2331</v>
      </c>
      <c r="G390" t="s">
        <v>1002</v>
      </c>
      <c r="H390" t="s">
        <v>2263</v>
      </c>
      <c r="I390" t="s">
        <v>7</v>
      </c>
      <c r="J390">
        <v>1</v>
      </c>
      <c r="K390">
        <v>2.99</v>
      </c>
      <c r="L390" s="2">
        <v>41482</v>
      </c>
      <c r="M390">
        <v>75000000000000</v>
      </c>
      <c r="N390" t="s">
        <v>4218</v>
      </c>
      <c r="O390">
        <v>10064402569</v>
      </c>
      <c r="P390" s="2">
        <v>41482</v>
      </c>
      <c r="Q390" t="s">
        <v>5</v>
      </c>
      <c r="R390" t="s">
        <v>3</v>
      </c>
      <c r="S390" t="s">
        <v>4</v>
      </c>
      <c r="T390" t="s">
        <v>3</v>
      </c>
      <c r="U390" t="s">
        <v>0</v>
      </c>
      <c r="V390" t="s">
        <v>0</v>
      </c>
      <c r="W390">
        <v>4.99</v>
      </c>
      <c r="X390">
        <v>673532180</v>
      </c>
      <c r="Y390" t="s">
        <v>0</v>
      </c>
      <c r="Z390" t="s">
        <v>2</v>
      </c>
      <c r="AA390" t="s">
        <v>999</v>
      </c>
      <c r="AB390" t="s">
        <v>0</v>
      </c>
      <c r="AC390" t="s">
        <v>0</v>
      </c>
      <c r="AD390" t="s">
        <v>0</v>
      </c>
      <c r="AI390" s="1" t="str">
        <f>CONCATENATE(MONTH(L390),"/",1,"/",YEAR(L390))</f>
        <v>7/1/2013</v>
      </c>
      <c r="AJ390" s="1">
        <f>SUMIFS([1]Currency!A:A,[1]Currency!B:B,Sales!AI390,[1]Currency!C:C,Sales!R390)</f>
        <v>1</v>
      </c>
      <c r="AK390" s="1">
        <f>AJ390*J390*K390</f>
        <v>2.99</v>
      </c>
      <c r="AL390" s="1" t="str">
        <f>VLOOKUP(S390,[1]Region!A:B,2,FALSE)</f>
        <v>Brazil</v>
      </c>
      <c r="AM390" s="1">
        <f>SUMIFS([1]Encoding!D:D,[1]Encoding!B:B,Sales!AL390,[1]Encoding!A:A,Sales!C390)</f>
        <v>0.2</v>
      </c>
      <c r="AN390" s="1">
        <f>SUMIFS([1]Encoding!Q:Q,[1]Encoding!B:B,Sales!AL390,[1]Encoding!A:A,Sales!C390)</f>
        <v>4.8000000000000001E-2</v>
      </c>
      <c r="AO390" s="1">
        <f>AK390*(1-AN390)</f>
        <v>2.8464800000000001</v>
      </c>
      <c r="AP390" s="1">
        <f>AO390*(1-AM390)</f>
        <v>2.2771840000000001</v>
      </c>
    </row>
    <row r="391" spans="1:42">
      <c r="A391" t="s">
        <v>12</v>
      </c>
      <c r="B391" t="s">
        <v>11</v>
      </c>
      <c r="C391" t="s">
        <v>999</v>
      </c>
      <c r="D391" t="s">
        <v>0</v>
      </c>
      <c r="E391" t="s">
        <v>0</v>
      </c>
      <c r="F391" t="s">
        <v>2331</v>
      </c>
      <c r="G391" t="s">
        <v>1002</v>
      </c>
      <c r="H391" t="s">
        <v>2263</v>
      </c>
      <c r="I391" t="s">
        <v>7</v>
      </c>
      <c r="J391">
        <v>1</v>
      </c>
      <c r="K391">
        <v>2.99</v>
      </c>
      <c r="L391" s="2">
        <v>41482</v>
      </c>
      <c r="M391">
        <v>27000000000000</v>
      </c>
      <c r="N391" t="s">
        <v>4217</v>
      </c>
      <c r="O391">
        <v>1430032634</v>
      </c>
      <c r="P391" s="2">
        <v>41482</v>
      </c>
      <c r="Q391" t="s">
        <v>5</v>
      </c>
      <c r="R391" t="s">
        <v>3</v>
      </c>
      <c r="S391" t="s">
        <v>4</v>
      </c>
      <c r="T391" t="s">
        <v>3</v>
      </c>
      <c r="U391" t="s">
        <v>0</v>
      </c>
      <c r="V391" t="s">
        <v>0</v>
      </c>
      <c r="W391">
        <v>4.99</v>
      </c>
      <c r="X391">
        <v>673532180</v>
      </c>
      <c r="Y391" t="s">
        <v>0</v>
      </c>
      <c r="Z391" t="s">
        <v>2</v>
      </c>
      <c r="AA391" t="s">
        <v>999</v>
      </c>
      <c r="AB391" t="s">
        <v>0</v>
      </c>
      <c r="AC391" t="s">
        <v>0</v>
      </c>
      <c r="AD391" t="s">
        <v>0</v>
      </c>
      <c r="AI391" s="1" t="str">
        <f>CONCATENATE(MONTH(L391),"/",1,"/",YEAR(L391))</f>
        <v>7/1/2013</v>
      </c>
      <c r="AJ391" s="1">
        <f>SUMIFS([1]Currency!A:A,[1]Currency!B:B,Sales!AI391,[1]Currency!C:C,Sales!R391)</f>
        <v>1</v>
      </c>
      <c r="AK391" s="1">
        <f>AJ391*J391*K391</f>
        <v>2.99</v>
      </c>
      <c r="AL391" s="1" t="str">
        <f>VLOOKUP(S391,[1]Region!A:B,2,FALSE)</f>
        <v>Brazil</v>
      </c>
      <c r="AM391" s="1">
        <f>SUMIFS([1]Encoding!D:D,[1]Encoding!B:B,Sales!AL391,[1]Encoding!A:A,Sales!C391)</f>
        <v>0.2</v>
      </c>
      <c r="AN391" s="1">
        <f>SUMIFS([1]Encoding!Q:Q,[1]Encoding!B:B,Sales!AL391,[1]Encoding!A:A,Sales!C391)</f>
        <v>4.8000000000000001E-2</v>
      </c>
      <c r="AO391" s="1">
        <f>AK391*(1-AN391)</f>
        <v>2.8464800000000001</v>
      </c>
      <c r="AP391" s="1">
        <f>AO391*(1-AM391)</f>
        <v>2.2771840000000001</v>
      </c>
    </row>
    <row r="392" spans="1:42">
      <c r="A392" t="s">
        <v>12</v>
      </c>
      <c r="B392" t="s">
        <v>11</v>
      </c>
      <c r="C392" t="s">
        <v>999</v>
      </c>
      <c r="D392" t="s">
        <v>0</v>
      </c>
      <c r="E392" t="s">
        <v>0</v>
      </c>
      <c r="F392" t="s">
        <v>2331</v>
      </c>
      <c r="G392" t="s">
        <v>1002</v>
      </c>
      <c r="H392" t="s">
        <v>2263</v>
      </c>
      <c r="I392" t="s">
        <v>7</v>
      </c>
      <c r="J392">
        <v>1</v>
      </c>
      <c r="K392">
        <v>2.99</v>
      </c>
      <c r="L392" s="2">
        <v>41482</v>
      </c>
      <c r="M392">
        <v>82000000000000</v>
      </c>
      <c r="N392" t="s">
        <v>915</v>
      </c>
      <c r="O392">
        <v>2129910674</v>
      </c>
      <c r="P392" s="2">
        <v>41482</v>
      </c>
      <c r="Q392" t="s">
        <v>5</v>
      </c>
      <c r="R392" t="s">
        <v>3</v>
      </c>
      <c r="S392" t="s">
        <v>4</v>
      </c>
      <c r="T392" t="s">
        <v>3</v>
      </c>
      <c r="U392" t="s">
        <v>0</v>
      </c>
      <c r="V392" t="s">
        <v>0</v>
      </c>
      <c r="W392">
        <v>4.99</v>
      </c>
      <c r="X392">
        <v>673532180</v>
      </c>
      <c r="Y392" t="s">
        <v>0</v>
      </c>
      <c r="Z392" t="s">
        <v>2</v>
      </c>
      <c r="AA392" t="s">
        <v>999</v>
      </c>
      <c r="AB392" t="s">
        <v>0</v>
      </c>
      <c r="AC392" t="s">
        <v>0</v>
      </c>
      <c r="AD392" t="s">
        <v>0</v>
      </c>
      <c r="AI392" s="1" t="str">
        <f>CONCATENATE(MONTH(L392),"/",1,"/",YEAR(L392))</f>
        <v>7/1/2013</v>
      </c>
      <c r="AJ392" s="1">
        <f>SUMIFS([1]Currency!A:A,[1]Currency!B:B,Sales!AI392,[1]Currency!C:C,Sales!R392)</f>
        <v>1</v>
      </c>
      <c r="AK392" s="1">
        <f>AJ392*J392*K392</f>
        <v>2.99</v>
      </c>
      <c r="AL392" s="1" t="str">
        <f>VLOOKUP(S392,[1]Region!A:B,2,FALSE)</f>
        <v>Brazil</v>
      </c>
      <c r="AM392" s="1">
        <f>SUMIFS([1]Encoding!D:D,[1]Encoding!B:B,Sales!AL392,[1]Encoding!A:A,Sales!C392)</f>
        <v>0.2</v>
      </c>
      <c r="AN392" s="1">
        <f>SUMIFS([1]Encoding!Q:Q,[1]Encoding!B:B,Sales!AL392,[1]Encoding!A:A,Sales!C392)</f>
        <v>4.8000000000000001E-2</v>
      </c>
      <c r="AO392" s="1">
        <f>AK392*(1-AN392)</f>
        <v>2.8464800000000001</v>
      </c>
      <c r="AP392" s="1">
        <f>AO392*(1-AM392)</f>
        <v>2.2771840000000001</v>
      </c>
    </row>
    <row r="393" spans="1:42">
      <c r="A393" t="s">
        <v>12</v>
      </c>
      <c r="B393" t="s">
        <v>11</v>
      </c>
      <c r="C393" t="s">
        <v>999</v>
      </c>
      <c r="D393" t="s">
        <v>0</v>
      </c>
      <c r="E393" t="s">
        <v>0</v>
      </c>
      <c r="F393" t="s">
        <v>2331</v>
      </c>
      <c r="G393" t="s">
        <v>1002</v>
      </c>
      <c r="H393" t="s">
        <v>2263</v>
      </c>
      <c r="I393" t="s">
        <v>7</v>
      </c>
      <c r="J393">
        <v>1</v>
      </c>
      <c r="K393">
        <v>2.99</v>
      </c>
      <c r="L393" s="2">
        <v>41482</v>
      </c>
      <c r="M393">
        <v>60000000000000</v>
      </c>
      <c r="N393" t="s">
        <v>4216</v>
      </c>
      <c r="O393">
        <v>5250710169</v>
      </c>
      <c r="P393" s="2">
        <v>41482</v>
      </c>
      <c r="Q393" t="s">
        <v>5</v>
      </c>
      <c r="R393" t="s">
        <v>3</v>
      </c>
      <c r="S393" t="s">
        <v>4</v>
      </c>
      <c r="T393" t="s">
        <v>3</v>
      </c>
      <c r="U393" t="s">
        <v>0</v>
      </c>
      <c r="V393" t="s">
        <v>0</v>
      </c>
      <c r="W393">
        <v>4.99</v>
      </c>
      <c r="X393">
        <v>673532180</v>
      </c>
      <c r="Y393" t="s">
        <v>0</v>
      </c>
      <c r="Z393" t="s">
        <v>2</v>
      </c>
      <c r="AA393" t="s">
        <v>999</v>
      </c>
      <c r="AB393" t="s">
        <v>0</v>
      </c>
      <c r="AC393" t="s">
        <v>0</v>
      </c>
      <c r="AD393" t="s">
        <v>0</v>
      </c>
      <c r="AI393" s="1" t="str">
        <f>CONCATENATE(MONTH(L393),"/",1,"/",YEAR(L393))</f>
        <v>7/1/2013</v>
      </c>
      <c r="AJ393" s="1">
        <f>SUMIFS([1]Currency!A:A,[1]Currency!B:B,Sales!AI393,[1]Currency!C:C,Sales!R393)</f>
        <v>1</v>
      </c>
      <c r="AK393" s="1">
        <f>AJ393*J393*K393</f>
        <v>2.99</v>
      </c>
      <c r="AL393" s="1" t="str">
        <f>VLOOKUP(S393,[1]Region!A:B,2,FALSE)</f>
        <v>Brazil</v>
      </c>
      <c r="AM393" s="1">
        <f>SUMIFS([1]Encoding!D:D,[1]Encoding!B:B,Sales!AL393,[1]Encoding!A:A,Sales!C393)</f>
        <v>0.2</v>
      </c>
      <c r="AN393" s="1">
        <f>SUMIFS([1]Encoding!Q:Q,[1]Encoding!B:B,Sales!AL393,[1]Encoding!A:A,Sales!C393)</f>
        <v>4.8000000000000001E-2</v>
      </c>
      <c r="AO393" s="1">
        <f>AK393*(1-AN393)</f>
        <v>2.8464800000000001</v>
      </c>
      <c r="AP393" s="1">
        <f>AO393*(1-AM393)</f>
        <v>2.2771840000000001</v>
      </c>
    </row>
    <row r="394" spans="1:42">
      <c r="A394" t="s">
        <v>12</v>
      </c>
      <c r="B394" t="s">
        <v>11</v>
      </c>
      <c r="C394" t="s">
        <v>999</v>
      </c>
      <c r="D394" t="s">
        <v>0</v>
      </c>
      <c r="E394" t="s">
        <v>0</v>
      </c>
      <c r="F394" t="s">
        <v>2331</v>
      </c>
      <c r="G394" t="s">
        <v>1002</v>
      </c>
      <c r="H394" t="s">
        <v>2263</v>
      </c>
      <c r="I394" t="s">
        <v>7</v>
      </c>
      <c r="J394">
        <v>1</v>
      </c>
      <c r="K394">
        <v>2.99</v>
      </c>
      <c r="L394" s="2">
        <v>41482</v>
      </c>
      <c r="M394">
        <v>81000000000000</v>
      </c>
      <c r="N394" t="s">
        <v>4215</v>
      </c>
      <c r="O394">
        <v>6851716304</v>
      </c>
      <c r="P394" s="2">
        <v>41482</v>
      </c>
      <c r="Q394" t="s">
        <v>5</v>
      </c>
      <c r="R394" t="s">
        <v>3</v>
      </c>
      <c r="S394" t="s">
        <v>4</v>
      </c>
      <c r="T394" t="s">
        <v>3</v>
      </c>
      <c r="U394" t="s">
        <v>0</v>
      </c>
      <c r="V394" t="s">
        <v>0</v>
      </c>
      <c r="W394">
        <v>4.99</v>
      </c>
      <c r="X394">
        <v>673532180</v>
      </c>
      <c r="Y394" t="s">
        <v>0</v>
      </c>
      <c r="Z394" t="s">
        <v>2</v>
      </c>
      <c r="AA394" t="s">
        <v>999</v>
      </c>
      <c r="AB394" t="s">
        <v>0</v>
      </c>
      <c r="AC394" t="s">
        <v>0</v>
      </c>
      <c r="AD394" t="s">
        <v>0</v>
      </c>
      <c r="AI394" s="1" t="str">
        <f>CONCATENATE(MONTH(L394),"/",1,"/",YEAR(L394))</f>
        <v>7/1/2013</v>
      </c>
      <c r="AJ394" s="1">
        <f>SUMIFS([1]Currency!A:A,[1]Currency!B:B,Sales!AI394,[1]Currency!C:C,Sales!R394)</f>
        <v>1</v>
      </c>
      <c r="AK394" s="1">
        <f>AJ394*J394*K394</f>
        <v>2.99</v>
      </c>
      <c r="AL394" s="1" t="str">
        <f>VLOOKUP(S394,[1]Region!A:B,2,FALSE)</f>
        <v>Brazil</v>
      </c>
      <c r="AM394" s="1">
        <f>SUMIFS([1]Encoding!D:D,[1]Encoding!B:B,Sales!AL394,[1]Encoding!A:A,Sales!C394)</f>
        <v>0.2</v>
      </c>
      <c r="AN394" s="1">
        <f>SUMIFS([1]Encoding!Q:Q,[1]Encoding!B:B,Sales!AL394,[1]Encoding!A:A,Sales!C394)</f>
        <v>4.8000000000000001E-2</v>
      </c>
      <c r="AO394" s="1">
        <f>AK394*(1-AN394)</f>
        <v>2.8464800000000001</v>
      </c>
      <c r="AP394" s="1">
        <f>AO394*(1-AM394)</f>
        <v>2.2771840000000001</v>
      </c>
    </row>
    <row r="395" spans="1:42">
      <c r="A395" t="s">
        <v>12</v>
      </c>
      <c r="B395" t="s">
        <v>11</v>
      </c>
      <c r="C395" t="s">
        <v>999</v>
      </c>
      <c r="D395" t="s">
        <v>0</v>
      </c>
      <c r="E395" t="s">
        <v>0</v>
      </c>
      <c r="F395" t="s">
        <v>2331</v>
      </c>
      <c r="G395" t="s">
        <v>1002</v>
      </c>
      <c r="H395" t="s">
        <v>2263</v>
      </c>
      <c r="I395" t="s">
        <v>7</v>
      </c>
      <c r="J395">
        <v>1</v>
      </c>
      <c r="K395">
        <v>2.99</v>
      </c>
      <c r="L395" s="2">
        <v>41482</v>
      </c>
      <c r="M395">
        <v>34000000000000</v>
      </c>
      <c r="N395" t="s">
        <v>2318</v>
      </c>
      <c r="O395">
        <v>6620663789</v>
      </c>
      <c r="P395" s="2">
        <v>41482</v>
      </c>
      <c r="Q395" t="s">
        <v>5</v>
      </c>
      <c r="R395" t="s">
        <v>3</v>
      </c>
      <c r="S395" t="s">
        <v>4</v>
      </c>
      <c r="T395" t="s">
        <v>3</v>
      </c>
      <c r="U395" t="s">
        <v>0</v>
      </c>
      <c r="V395" t="s">
        <v>0</v>
      </c>
      <c r="W395">
        <v>4.99</v>
      </c>
      <c r="X395">
        <v>673532180</v>
      </c>
      <c r="Y395" t="s">
        <v>0</v>
      </c>
      <c r="Z395" t="s">
        <v>2</v>
      </c>
      <c r="AA395" t="s">
        <v>999</v>
      </c>
      <c r="AB395" t="s">
        <v>0</v>
      </c>
      <c r="AC395" t="s">
        <v>0</v>
      </c>
      <c r="AD395" t="s">
        <v>0</v>
      </c>
      <c r="AI395" s="1" t="str">
        <f>CONCATENATE(MONTH(L395),"/",1,"/",YEAR(L395))</f>
        <v>7/1/2013</v>
      </c>
      <c r="AJ395" s="1">
        <f>SUMIFS([1]Currency!A:A,[1]Currency!B:B,Sales!AI395,[1]Currency!C:C,Sales!R395)</f>
        <v>1</v>
      </c>
      <c r="AK395" s="1">
        <f>AJ395*J395*K395</f>
        <v>2.99</v>
      </c>
      <c r="AL395" s="1" t="str">
        <f>VLOOKUP(S395,[1]Region!A:B,2,FALSE)</f>
        <v>Brazil</v>
      </c>
      <c r="AM395" s="1">
        <f>SUMIFS([1]Encoding!D:D,[1]Encoding!B:B,Sales!AL395,[1]Encoding!A:A,Sales!C395)</f>
        <v>0.2</v>
      </c>
      <c r="AN395" s="1">
        <f>SUMIFS([1]Encoding!Q:Q,[1]Encoding!B:B,Sales!AL395,[1]Encoding!A:A,Sales!C395)</f>
        <v>4.8000000000000001E-2</v>
      </c>
      <c r="AO395" s="1">
        <f>AK395*(1-AN395)</f>
        <v>2.8464800000000001</v>
      </c>
      <c r="AP395" s="1">
        <f>AO395*(1-AM395)</f>
        <v>2.2771840000000001</v>
      </c>
    </row>
    <row r="396" spans="1:42">
      <c r="A396" t="s">
        <v>12</v>
      </c>
      <c r="B396" t="s">
        <v>11</v>
      </c>
      <c r="C396" t="s">
        <v>999</v>
      </c>
      <c r="D396" t="s">
        <v>0</v>
      </c>
      <c r="E396" t="s">
        <v>0</v>
      </c>
      <c r="F396" t="s">
        <v>2331</v>
      </c>
      <c r="G396" t="s">
        <v>1002</v>
      </c>
      <c r="H396" t="s">
        <v>2263</v>
      </c>
      <c r="I396" t="s">
        <v>7</v>
      </c>
      <c r="J396">
        <v>1</v>
      </c>
      <c r="K396">
        <v>2.99</v>
      </c>
      <c r="L396" s="2">
        <v>41482</v>
      </c>
      <c r="M396">
        <v>23000000000000</v>
      </c>
      <c r="N396" t="s">
        <v>4214</v>
      </c>
      <c r="O396">
        <v>2116967524</v>
      </c>
      <c r="P396" s="2">
        <v>41482</v>
      </c>
      <c r="Q396" t="s">
        <v>5</v>
      </c>
      <c r="R396" t="s">
        <v>3</v>
      </c>
      <c r="S396" t="s">
        <v>4</v>
      </c>
      <c r="T396" t="s">
        <v>3</v>
      </c>
      <c r="U396" t="s">
        <v>0</v>
      </c>
      <c r="V396" t="s">
        <v>0</v>
      </c>
      <c r="W396">
        <v>4.99</v>
      </c>
      <c r="X396">
        <v>673532180</v>
      </c>
      <c r="Y396" t="s">
        <v>0</v>
      </c>
      <c r="Z396" t="s">
        <v>2</v>
      </c>
      <c r="AA396" t="s">
        <v>999</v>
      </c>
      <c r="AB396" t="s">
        <v>0</v>
      </c>
      <c r="AC396" t="s">
        <v>0</v>
      </c>
      <c r="AD396" t="s">
        <v>0</v>
      </c>
      <c r="AI396" s="1" t="str">
        <f>CONCATENATE(MONTH(L396),"/",1,"/",YEAR(L396))</f>
        <v>7/1/2013</v>
      </c>
      <c r="AJ396" s="1">
        <f>SUMIFS([1]Currency!A:A,[1]Currency!B:B,Sales!AI396,[1]Currency!C:C,Sales!R396)</f>
        <v>1</v>
      </c>
      <c r="AK396" s="1">
        <f>AJ396*J396*K396</f>
        <v>2.99</v>
      </c>
      <c r="AL396" s="1" t="str">
        <f>VLOOKUP(S396,[1]Region!A:B,2,FALSE)</f>
        <v>Brazil</v>
      </c>
      <c r="AM396" s="1">
        <f>SUMIFS([1]Encoding!D:D,[1]Encoding!B:B,Sales!AL396,[1]Encoding!A:A,Sales!C396)</f>
        <v>0.2</v>
      </c>
      <c r="AN396" s="1">
        <f>SUMIFS([1]Encoding!Q:Q,[1]Encoding!B:B,Sales!AL396,[1]Encoding!A:A,Sales!C396)</f>
        <v>4.8000000000000001E-2</v>
      </c>
      <c r="AO396" s="1">
        <f>AK396*(1-AN396)</f>
        <v>2.8464800000000001</v>
      </c>
      <c r="AP396" s="1">
        <f>AO396*(1-AM396)</f>
        <v>2.2771840000000001</v>
      </c>
    </row>
    <row r="397" spans="1:42">
      <c r="A397" t="s">
        <v>12</v>
      </c>
      <c r="B397" t="s">
        <v>11</v>
      </c>
      <c r="C397" t="s">
        <v>999</v>
      </c>
      <c r="D397" t="s">
        <v>0</v>
      </c>
      <c r="E397" t="s">
        <v>0</v>
      </c>
      <c r="F397" t="s">
        <v>2331</v>
      </c>
      <c r="G397" t="s">
        <v>1002</v>
      </c>
      <c r="H397" t="s">
        <v>2263</v>
      </c>
      <c r="I397" t="s">
        <v>7</v>
      </c>
      <c r="J397">
        <v>1</v>
      </c>
      <c r="K397">
        <v>2.99</v>
      </c>
      <c r="L397" s="2">
        <v>41482</v>
      </c>
      <c r="M397">
        <v>35000000000000</v>
      </c>
      <c r="N397" t="s">
        <v>4213</v>
      </c>
      <c r="O397">
        <v>5205526874</v>
      </c>
      <c r="P397" s="2">
        <v>41482</v>
      </c>
      <c r="Q397" t="s">
        <v>5</v>
      </c>
      <c r="R397" t="s">
        <v>3</v>
      </c>
      <c r="S397" t="s">
        <v>4</v>
      </c>
      <c r="T397" t="s">
        <v>3</v>
      </c>
      <c r="U397" t="s">
        <v>0</v>
      </c>
      <c r="V397" t="s">
        <v>0</v>
      </c>
      <c r="W397">
        <v>4.99</v>
      </c>
      <c r="X397">
        <v>673532180</v>
      </c>
      <c r="Y397" t="s">
        <v>0</v>
      </c>
      <c r="Z397" t="s">
        <v>2</v>
      </c>
      <c r="AA397" t="s">
        <v>999</v>
      </c>
      <c r="AB397" t="s">
        <v>0</v>
      </c>
      <c r="AC397" t="s">
        <v>0</v>
      </c>
      <c r="AD397" t="s">
        <v>0</v>
      </c>
      <c r="AI397" s="1" t="str">
        <f>CONCATENATE(MONTH(L397),"/",1,"/",YEAR(L397))</f>
        <v>7/1/2013</v>
      </c>
      <c r="AJ397" s="1">
        <f>SUMIFS([1]Currency!A:A,[1]Currency!B:B,Sales!AI397,[1]Currency!C:C,Sales!R397)</f>
        <v>1</v>
      </c>
      <c r="AK397" s="1">
        <f>AJ397*J397*K397</f>
        <v>2.99</v>
      </c>
      <c r="AL397" s="1" t="str">
        <f>VLOOKUP(S397,[1]Region!A:B,2,FALSE)</f>
        <v>Brazil</v>
      </c>
      <c r="AM397" s="1">
        <f>SUMIFS([1]Encoding!D:D,[1]Encoding!B:B,Sales!AL397,[1]Encoding!A:A,Sales!C397)</f>
        <v>0.2</v>
      </c>
      <c r="AN397" s="1">
        <f>SUMIFS([1]Encoding!Q:Q,[1]Encoding!B:B,Sales!AL397,[1]Encoding!A:A,Sales!C397)</f>
        <v>4.8000000000000001E-2</v>
      </c>
      <c r="AO397" s="1">
        <f>AK397*(1-AN397)</f>
        <v>2.8464800000000001</v>
      </c>
      <c r="AP397" s="1">
        <f>AO397*(1-AM397)</f>
        <v>2.2771840000000001</v>
      </c>
    </row>
    <row r="398" spans="1:42">
      <c r="A398" t="s">
        <v>12</v>
      </c>
      <c r="B398" t="s">
        <v>11</v>
      </c>
      <c r="C398" t="s">
        <v>999</v>
      </c>
      <c r="D398" t="s">
        <v>0</v>
      </c>
      <c r="E398" t="s">
        <v>0</v>
      </c>
      <c r="F398" t="s">
        <v>2331</v>
      </c>
      <c r="G398" t="s">
        <v>1002</v>
      </c>
      <c r="H398" t="s">
        <v>2263</v>
      </c>
      <c r="I398" t="s">
        <v>7</v>
      </c>
      <c r="J398">
        <v>1</v>
      </c>
      <c r="K398">
        <v>2.99</v>
      </c>
      <c r="L398" s="2">
        <v>41482</v>
      </c>
      <c r="M398">
        <v>83000000000000</v>
      </c>
      <c r="N398" t="s">
        <v>4212</v>
      </c>
      <c r="O398">
        <v>2001693384</v>
      </c>
      <c r="P398" s="2">
        <v>41482</v>
      </c>
      <c r="Q398" t="s">
        <v>5</v>
      </c>
      <c r="R398" t="s">
        <v>3</v>
      </c>
      <c r="S398" t="s">
        <v>4</v>
      </c>
      <c r="T398" t="s">
        <v>3</v>
      </c>
      <c r="U398" t="s">
        <v>0</v>
      </c>
      <c r="V398" t="s">
        <v>0</v>
      </c>
      <c r="W398">
        <v>4.99</v>
      </c>
      <c r="X398">
        <v>673532180</v>
      </c>
      <c r="Y398" t="s">
        <v>0</v>
      </c>
      <c r="Z398" t="s">
        <v>2</v>
      </c>
      <c r="AA398" t="s">
        <v>999</v>
      </c>
      <c r="AB398" t="s">
        <v>0</v>
      </c>
      <c r="AC398" t="s">
        <v>0</v>
      </c>
      <c r="AD398" t="s">
        <v>0</v>
      </c>
      <c r="AI398" s="1" t="str">
        <f>CONCATENATE(MONTH(L398),"/",1,"/",YEAR(L398))</f>
        <v>7/1/2013</v>
      </c>
      <c r="AJ398" s="1">
        <f>SUMIFS([1]Currency!A:A,[1]Currency!B:B,Sales!AI398,[1]Currency!C:C,Sales!R398)</f>
        <v>1</v>
      </c>
      <c r="AK398" s="1">
        <f>AJ398*J398*K398</f>
        <v>2.99</v>
      </c>
      <c r="AL398" s="1" t="str">
        <f>VLOOKUP(S398,[1]Region!A:B,2,FALSE)</f>
        <v>Brazil</v>
      </c>
      <c r="AM398" s="1">
        <f>SUMIFS([1]Encoding!D:D,[1]Encoding!B:B,Sales!AL398,[1]Encoding!A:A,Sales!C398)</f>
        <v>0.2</v>
      </c>
      <c r="AN398" s="1">
        <f>SUMIFS([1]Encoding!Q:Q,[1]Encoding!B:B,Sales!AL398,[1]Encoding!A:A,Sales!C398)</f>
        <v>4.8000000000000001E-2</v>
      </c>
      <c r="AO398" s="1">
        <f>AK398*(1-AN398)</f>
        <v>2.8464800000000001</v>
      </c>
      <c r="AP398" s="1">
        <f>AO398*(1-AM398)</f>
        <v>2.2771840000000001</v>
      </c>
    </row>
    <row r="399" spans="1:42">
      <c r="A399" t="s">
        <v>12</v>
      </c>
      <c r="B399" t="s">
        <v>11</v>
      </c>
      <c r="C399" t="s">
        <v>999</v>
      </c>
      <c r="D399" t="s">
        <v>0</v>
      </c>
      <c r="E399" t="s">
        <v>0</v>
      </c>
      <c r="F399" t="s">
        <v>2331</v>
      </c>
      <c r="G399" t="s">
        <v>1002</v>
      </c>
      <c r="H399" t="s">
        <v>2263</v>
      </c>
      <c r="I399" t="s">
        <v>7</v>
      </c>
      <c r="J399">
        <v>1</v>
      </c>
      <c r="K399">
        <v>2.99</v>
      </c>
      <c r="L399" s="2">
        <v>41482</v>
      </c>
      <c r="M399">
        <v>37000000000000</v>
      </c>
      <c r="N399" t="s">
        <v>4211</v>
      </c>
      <c r="O399">
        <v>1416829454</v>
      </c>
      <c r="P399" s="2">
        <v>41482</v>
      </c>
      <c r="Q399" t="s">
        <v>5</v>
      </c>
      <c r="R399" t="s">
        <v>3</v>
      </c>
      <c r="S399" t="s">
        <v>4</v>
      </c>
      <c r="T399" t="s">
        <v>3</v>
      </c>
      <c r="U399" t="s">
        <v>0</v>
      </c>
      <c r="V399" t="s">
        <v>0</v>
      </c>
      <c r="W399">
        <v>4.99</v>
      </c>
      <c r="X399">
        <v>673532180</v>
      </c>
      <c r="Y399" t="s">
        <v>0</v>
      </c>
      <c r="Z399" t="s">
        <v>2</v>
      </c>
      <c r="AA399" t="s">
        <v>999</v>
      </c>
      <c r="AB399" t="s">
        <v>0</v>
      </c>
      <c r="AC399" t="s">
        <v>0</v>
      </c>
      <c r="AD399" t="s">
        <v>0</v>
      </c>
      <c r="AI399" s="1" t="str">
        <f>CONCATENATE(MONTH(L399),"/",1,"/",YEAR(L399))</f>
        <v>7/1/2013</v>
      </c>
      <c r="AJ399" s="1">
        <f>SUMIFS([1]Currency!A:A,[1]Currency!B:B,Sales!AI399,[1]Currency!C:C,Sales!R399)</f>
        <v>1</v>
      </c>
      <c r="AK399" s="1">
        <f>AJ399*J399*K399</f>
        <v>2.99</v>
      </c>
      <c r="AL399" s="1" t="str">
        <f>VLOOKUP(S399,[1]Region!A:B,2,FALSE)</f>
        <v>Brazil</v>
      </c>
      <c r="AM399" s="1">
        <f>SUMIFS([1]Encoding!D:D,[1]Encoding!B:B,Sales!AL399,[1]Encoding!A:A,Sales!C399)</f>
        <v>0.2</v>
      </c>
      <c r="AN399" s="1">
        <f>SUMIFS([1]Encoding!Q:Q,[1]Encoding!B:B,Sales!AL399,[1]Encoding!A:A,Sales!C399)</f>
        <v>4.8000000000000001E-2</v>
      </c>
      <c r="AO399" s="1">
        <f>AK399*(1-AN399)</f>
        <v>2.8464800000000001</v>
      </c>
      <c r="AP399" s="1">
        <f>AO399*(1-AM399)</f>
        <v>2.2771840000000001</v>
      </c>
    </row>
    <row r="400" spans="1:42">
      <c r="A400" t="s">
        <v>12</v>
      </c>
      <c r="B400" t="s">
        <v>11</v>
      </c>
      <c r="C400" t="s">
        <v>999</v>
      </c>
      <c r="D400" t="s">
        <v>0</v>
      </c>
      <c r="E400" t="s">
        <v>0</v>
      </c>
      <c r="F400" t="s">
        <v>2331</v>
      </c>
      <c r="G400" t="s">
        <v>1002</v>
      </c>
      <c r="H400" t="s">
        <v>2263</v>
      </c>
      <c r="I400" t="s">
        <v>7</v>
      </c>
      <c r="J400">
        <v>1</v>
      </c>
      <c r="K400">
        <v>2.39</v>
      </c>
      <c r="L400" s="2">
        <v>41482</v>
      </c>
      <c r="M400">
        <v>26000000000000</v>
      </c>
      <c r="N400" t="s">
        <v>4210</v>
      </c>
      <c r="O400">
        <v>5257602524</v>
      </c>
      <c r="P400" s="2">
        <v>41482</v>
      </c>
      <c r="Q400" t="s">
        <v>5</v>
      </c>
      <c r="R400" t="s">
        <v>3</v>
      </c>
      <c r="S400" t="s">
        <v>4</v>
      </c>
      <c r="T400" t="s">
        <v>3</v>
      </c>
      <c r="U400" t="s">
        <v>0</v>
      </c>
      <c r="V400" t="s">
        <v>0</v>
      </c>
      <c r="W400">
        <v>3.99</v>
      </c>
      <c r="X400">
        <v>673532180</v>
      </c>
      <c r="Y400" t="s">
        <v>0</v>
      </c>
      <c r="Z400" t="s">
        <v>15</v>
      </c>
      <c r="AA400" t="s">
        <v>999</v>
      </c>
      <c r="AB400" t="s">
        <v>0</v>
      </c>
      <c r="AC400" t="s">
        <v>0</v>
      </c>
      <c r="AD400" t="s">
        <v>0</v>
      </c>
      <c r="AI400" s="1" t="str">
        <f>CONCATENATE(MONTH(L400),"/",1,"/",YEAR(L400))</f>
        <v>7/1/2013</v>
      </c>
      <c r="AJ400" s="1">
        <f>SUMIFS([1]Currency!A:A,[1]Currency!B:B,Sales!AI400,[1]Currency!C:C,Sales!R400)</f>
        <v>1</v>
      </c>
      <c r="AK400" s="1">
        <f>AJ400*J400*K400</f>
        <v>2.39</v>
      </c>
      <c r="AL400" s="1" t="str">
        <f>VLOOKUP(S400,[1]Region!A:B,2,FALSE)</f>
        <v>Brazil</v>
      </c>
      <c r="AM400" s="1">
        <f>SUMIFS([1]Encoding!D:D,[1]Encoding!B:B,Sales!AL400,[1]Encoding!A:A,Sales!C400)</f>
        <v>0.2</v>
      </c>
      <c r="AN400" s="1">
        <f>SUMIFS([1]Encoding!Q:Q,[1]Encoding!B:B,Sales!AL400,[1]Encoding!A:A,Sales!C400)</f>
        <v>4.8000000000000001E-2</v>
      </c>
      <c r="AO400" s="1">
        <f>AK400*(1-AN400)</f>
        <v>2.27528</v>
      </c>
      <c r="AP400" s="1">
        <f>AO400*(1-AM400)</f>
        <v>1.8202240000000001</v>
      </c>
    </row>
    <row r="401" spans="1:42">
      <c r="A401" t="s">
        <v>12</v>
      </c>
      <c r="B401" t="s">
        <v>11</v>
      </c>
      <c r="C401" t="s">
        <v>999</v>
      </c>
      <c r="D401" t="s">
        <v>0</v>
      </c>
      <c r="E401" t="s">
        <v>0</v>
      </c>
      <c r="F401" t="s">
        <v>2331</v>
      </c>
      <c r="G401" t="s">
        <v>1002</v>
      </c>
      <c r="H401" t="s">
        <v>2263</v>
      </c>
      <c r="I401" t="s">
        <v>7</v>
      </c>
      <c r="J401">
        <v>1</v>
      </c>
      <c r="K401">
        <v>2.39</v>
      </c>
      <c r="L401" s="2">
        <v>41482</v>
      </c>
      <c r="M401">
        <v>60000000000000</v>
      </c>
      <c r="N401" t="s">
        <v>877</v>
      </c>
      <c r="O401">
        <v>5343566839</v>
      </c>
      <c r="P401" s="2">
        <v>41482</v>
      </c>
      <c r="Q401" t="s">
        <v>5</v>
      </c>
      <c r="R401" t="s">
        <v>3</v>
      </c>
      <c r="S401" t="s">
        <v>4</v>
      </c>
      <c r="T401" t="s">
        <v>3</v>
      </c>
      <c r="U401" t="s">
        <v>0</v>
      </c>
      <c r="V401" t="s">
        <v>0</v>
      </c>
      <c r="W401">
        <v>3.99</v>
      </c>
      <c r="X401">
        <v>673532180</v>
      </c>
      <c r="Y401" t="s">
        <v>0</v>
      </c>
      <c r="Z401" t="s">
        <v>15</v>
      </c>
      <c r="AA401" t="s">
        <v>999</v>
      </c>
      <c r="AB401" t="s">
        <v>0</v>
      </c>
      <c r="AC401" t="s">
        <v>0</v>
      </c>
      <c r="AD401" t="s">
        <v>0</v>
      </c>
      <c r="AI401" s="1" t="str">
        <f>CONCATENATE(MONTH(L401),"/",1,"/",YEAR(L401))</f>
        <v>7/1/2013</v>
      </c>
      <c r="AJ401" s="1">
        <f>SUMIFS([1]Currency!A:A,[1]Currency!B:B,Sales!AI401,[1]Currency!C:C,Sales!R401)</f>
        <v>1</v>
      </c>
      <c r="AK401" s="1">
        <f>AJ401*J401*K401</f>
        <v>2.39</v>
      </c>
      <c r="AL401" s="1" t="str">
        <f>VLOOKUP(S401,[1]Region!A:B,2,FALSE)</f>
        <v>Brazil</v>
      </c>
      <c r="AM401" s="1">
        <f>SUMIFS([1]Encoding!D:D,[1]Encoding!B:B,Sales!AL401,[1]Encoding!A:A,Sales!C401)</f>
        <v>0.2</v>
      </c>
      <c r="AN401" s="1">
        <f>SUMIFS([1]Encoding!Q:Q,[1]Encoding!B:B,Sales!AL401,[1]Encoding!A:A,Sales!C401)</f>
        <v>4.8000000000000001E-2</v>
      </c>
      <c r="AO401" s="1">
        <f>AK401*(1-AN401)</f>
        <v>2.27528</v>
      </c>
      <c r="AP401" s="1">
        <f>AO401*(1-AM401)</f>
        <v>1.8202240000000001</v>
      </c>
    </row>
    <row r="402" spans="1:42">
      <c r="A402" t="s">
        <v>12</v>
      </c>
      <c r="B402" t="s">
        <v>11</v>
      </c>
      <c r="C402" t="s">
        <v>999</v>
      </c>
      <c r="D402" t="s">
        <v>0</v>
      </c>
      <c r="E402" t="s">
        <v>0</v>
      </c>
      <c r="F402" t="s">
        <v>2331</v>
      </c>
      <c r="G402" t="s">
        <v>1002</v>
      </c>
      <c r="H402" t="s">
        <v>2263</v>
      </c>
      <c r="I402" t="s">
        <v>7</v>
      </c>
      <c r="J402">
        <v>1</v>
      </c>
      <c r="K402">
        <v>2.99</v>
      </c>
      <c r="L402" s="2">
        <v>41482</v>
      </c>
      <c r="M402">
        <v>35000000000000</v>
      </c>
      <c r="N402" t="s">
        <v>4209</v>
      </c>
      <c r="O402">
        <v>1425968409</v>
      </c>
      <c r="P402" s="2">
        <v>41482</v>
      </c>
      <c r="Q402" t="s">
        <v>5</v>
      </c>
      <c r="R402" t="s">
        <v>3</v>
      </c>
      <c r="S402" t="s">
        <v>4</v>
      </c>
      <c r="T402" t="s">
        <v>3</v>
      </c>
      <c r="U402" t="s">
        <v>0</v>
      </c>
      <c r="V402" t="s">
        <v>0</v>
      </c>
      <c r="W402">
        <v>4.99</v>
      </c>
      <c r="X402">
        <v>673532180</v>
      </c>
      <c r="Y402" t="s">
        <v>0</v>
      </c>
      <c r="Z402" t="s">
        <v>2</v>
      </c>
      <c r="AA402" t="s">
        <v>999</v>
      </c>
      <c r="AB402" t="s">
        <v>0</v>
      </c>
      <c r="AC402" t="s">
        <v>0</v>
      </c>
      <c r="AD402" t="s">
        <v>0</v>
      </c>
      <c r="AI402" s="1" t="str">
        <f>CONCATENATE(MONTH(L402),"/",1,"/",YEAR(L402))</f>
        <v>7/1/2013</v>
      </c>
      <c r="AJ402" s="1">
        <f>SUMIFS([1]Currency!A:A,[1]Currency!B:B,Sales!AI402,[1]Currency!C:C,Sales!R402)</f>
        <v>1</v>
      </c>
      <c r="AK402" s="1">
        <f>AJ402*J402*K402</f>
        <v>2.99</v>
      </c>
      <c r="AL402" s="1" t="str">
        <f>VLOOKUP(S402,[1]Region!A:B,2,FALSE)</f>
        <v>Brazil</v>
      </c>
      <c r="AM402" s="1">
        <f>SUMIFS([1]Encoding!D:D,[1]Encoding!B:B,Sales!AL402,[1]Encoding!A:A,Sales!C402)</f>
        <v>0.2</v>
      </c>
      <c r="AN402" s="1">
        <f>SUMIFS([1]Encoding!Q:Q,[1]Encoding!B:B,Sales!AL402,[1]Encoding!A:A,Sales!C402)</f>
        <v>4.8000000000000001E-2</v>
      </c>
      <c r="AO402" s="1">
        <f>AK402*(1-AN402)</f>
        <v>2.8464800000000001</v>
      </c>
      <c r="AP402" s="1">
        <f>AO402*(1-AM402)</f>
        <v>2.2771840000000001</v>
      </c>
    </row>
    <row r="403" spans="1:42">
      <c r="A403" t="s">
        <v>12</v>
      </c>
      <c r="B403" t="s">
        <v>11</v>
      </c>
      <c r="C403" t="s">
        <v>999</v>
      </c>
      <c r="D403" t="s">
        <v>0</v>
      </c>
      <c r="E403" t="s">
        <v>0</v>
      </c>
      <c r="F403" t="s">
        <v>2331</v>
      </c>
      <c r="G403" t="s">
        <v>1002</v>
      </c>
      <c r="H403" t="s">
        <v>2263</v>
      </c>
      <c r="I403" t="s">
        <v>7</v>
      </c>
      <c r="J403">
        <v>1</v>
      </c>
      <c r="K403">
        <v>2.99</v>
      </c>
      <c r="L403" s="2">
        <v>41482</v>
      </c>
      <c r="M403">
        <v>82000000000000</v>
      </c>
      <c r="N403" t="s">
        <v>4208</v>
      </c>
      <c r="O403">
        <v>6822111799</v>
      </c>
      <c r="P403" s="2">
        <v>41482</v>
      </c>
      <c r="Q403" t="s">
        <v>5</v>
      </c>
      <c r="R403" t="s">
        <v>3</v>
      </c>
      <c r="S403" t="s">
        <v>4</v>
      </c>
      <c r="T403" t="s">
        <v>3</v>
      </c>
      <c r="U403" t="s">
        <v>0</v>
      </c>
      <c r="V403" t="s">
        <v>0</v>
      </c>
      <c r="W403">
        <v>4.99</v>
      </c>
      <c r="X403">
        <v>673532180</v>
      </c>
      <c r="Y403" t="s">
        <v>0</v>
      </c>
      <c r="Z403" t="s">
        <v>2</v>
      </c>
      <c r="AA403" t="s">
        <v>999</v>
      </c>
      <c r="AB403" t="s">
        <v>0</v>
      </c>
      <c r="AC403" t="s">
        <v>0</v>
      </c>
      <c r="AD403" t="s">
        <v>0</v>
      </c>
      <c r="AI403" s="1" t="str">
        <f>CONCATENATE(MONTH(L403),"/",1,"/",YEAR(L403))</f>
        <v>7/1/2013</v>
      </c>
      <c r="AJ403" s="1">
        <f>SUMIFS([1]Currency!A:A,[1]Currency!B:B,Sales!AI403,[1]Currency!C:C,Sales!R403)</f>
        <v>1</v>
      </c>
      <c r="AK403" s="1">
        <f>AJ403*J403*K403</f>
        <v>2.99</v>
      </c>
      <c r="AL403" s="1" t="str">
        <f>VLOOKUP(S403,[1]Region!A:B,2,FALSE)</f>
        <v>Brazil</v>
      </c>
      <c r="AM403" s="1">
        <f>SUMIFS([1]Encoding!D:D,[1]Encoding!B:B,Sales!AL403,[1]Encoding!A:A,Sales!C403)</f>
        <v>0.2</v>
      </c>
      <c r="AN403" s="1">
        <f>SUMIFS([1]Encoding!Q:Q,[1]Encoding!B:B,Sales!AL403,[1]Encoding!A:A,Sales!C403)</f>
        <v>4.8000000000000001E-2</v>
      </c>
      <c r="AO403" s="1">
        <f>AK403*(1-AN403)</f>
        <v>2.8464800000000001</v>
      </c>
      <c r="AP403" s="1">
        <f>AO403*(1-AM403)</f>
        <v>2.2771840000000001</v>
      </c>
    </row>
    <row r="404" spans="1:42">
      <c r="A404" t="s">
        <v>12</v>
      </c>
      <c r="B404" t="s">
        <v>11</v>
      </c>
      <c r="C404" t="s">
        <v>999</v>
      </c>
      <c r="D404" t="s">
        <v>0</v>
      </c>
      <c r="E404" t="s">
        <v>0</v>
      </c>
      <c r="F404" t="s">
        <v>2331</v>
      </c>
      <c r="G404" t="s">
        <v>1002</v>
      </c>
      <c r="H404" t="s">
        <v>2263</v>
      </c>
      <c r="I404" t="s">
        <v>7</v>
      </c>
      <c r="J404">
        <v>1</v>
      </c>
      <c r="K404">
        <v>2.39</v>
      </c>
      <c r="L404" s="2">
        <v>41482</v>
      </c>
      <c r="M404">
        <v>61000000000000</v>
      </c>
      <c r="N404" t="s">
        <v>1685</v>
      </c>
      <c r="O404">
        <v>5226776849</v>
      </c>
      <c r="P404" s="2">
        <v>41482</v>
      </c>
      <c r="Q404" t="s">
        <v>5</v>
      </c>
      <c r="R404" t="s">
        <v>3</v>
      </c>
      <c r="S404" t="s">
        <v>4</v>
      </c>
      <c r="T404" t="s">
        <v>3</v>
      </c>
      <c r="U404" t="s">
        <v>0</v>
      </c>
      <c r="V404" t="s">
        <v>0</v>
      </c>
      <c r="W404">
        <v>3.99</v>
      </c>
      <c r="X404">
        <v>673532180</v>
      </c>
      <c r="Y404" t="s">
        <v>0</v>
      </c>
      <c r="Z404" t="s">
        <v>15</v>
      </c>
      <c r="AA404" t="s">
        <v>999</v>
      </c>
      <c r="AB404" t="s">
        <v>0</v>
      </c>
      <c r="AC404" t="s">
        <v>0</v>
      </c>
      <c r="AD404" t="s">
        <v>0</v>
      </c>
      <c r="AI404" s="1" t="str">
        <f>CONCATENATE(MONTH(L404),"/",1,"/",YEAR(L404))</f>
        <v>7/1/2013</v>
      </c>
      <c r="AJ404" s="1">
        <f>SUMIFS([1]Currency!A:A,[1]Currency!B:B,Sales!AI404,[1]Currency!C:C,Sales!R404)</f>
        <v>1</v>
      </c>
      <c r="AK404" s="1">
        <f>AJ404*J404*K404</f>
        <v>2.39</v>
      </c>
      <c r="AL404" s="1" t="str">
        <f>VLOOKUP(S404,[1]Region!A:B,2,FALSE)</f>
        <v>Brazil</v>
      </c>
      <c r="AM404" s="1">
        <f>SUMIFS([1]Encoding!D:D,[1]Encoding!B:B,Sales!AL404,[1]Encoding!A:A,Sales!C404)</f>
        <v>0.2</v>
      </c>
      <c r="AN404" s="1">
        <f>SUMIFS([1]Encoding!Q:Q,[1]Encoding!B:B,Sales!AL404,[1]Encoding!A:A,Sales!C404)</f>
        <v>4.8000000000000001E-2</v>
      </c>
      <c r="AO404" s="1">
        <f>AK404*(1-AN404)</f>
        <v>2.27528</v>
      </c>
      <c r="AP404" s="1">
        <f>AO404*(1-AM404)</f>
        <v>1.8202240000000001</v>
      </c>
    </row>
    <row r="405" spans="1:42">
      <c r="A405" t="s">
        <v>12</v>
      </c>
      <c r="B405" t="s">
        <v>11</v>
      </c>
      <c r="C405" t="s">
        <v>999</v>
      </c>
      <c r="D405" t="s">
        <v>0</v>
      </c>
      <c r="E405" t="s">
        <v>0</v>
      </c>
      <c r="F405" t="s">
        <v>2331</v>
      </c>
      <c r="G405" t="s">
        <v>1002</v>
      </c>
      <c r="H405" t="s">
        <v>2263</v>
      </c>
      <c r="I405" t="s">
        <v>7</v>
      </c>
      <c r="J405">
        <v>1</v>
      </c>
      <c r="K405">
        <v>2.99</v>
      </c>
      <c r="L405" s="2">
        <v>41482</v>
      </c>
      <c r="M405">
        <v>38000000000000</v>
      </c>
      <c r="N405" t="s">
        <v>248</v>
      </c>
      <c r="O405">
        <v>961562404</v>
      </c>
      <c r="P405" s="2">
        <v>41482</v>
      </c>
      <c r="Q405" t="s">
        <v>5</v>
      </c>
      <c r="R405" t="s">
        <v>3</v>
      </c>
      <c r="S405" t="s">
        <v>4</v>
      </c>
      <c r="T405" t="s">
        <v>3</v>
      </c>
      <c r="U405" t="s">
        <v>0</v>
      </c>
      <c r="V405" t="s">
        <v>0</v>
      </c>
      <c r="W405">
        <v>4.99</v>
      </c>
      <c r="X405">
        <v>673532180</v>
      </c>
      <c r="Y405" t="s">
        <v>0</v>
      </c>
      <c r="Z405" t="s">
        <v>2</v>
      </c>
      <c r="AA405" t="s">
        <v>999</v>
      </c>
      <c r="AB405" t="s">
        <v>0</v>
      </c>
      <c r="AC405" t="s">
        <v>0</v>
      </c>
      <c r="AD405" t="s">
        <v>0</v>
      </c>
      <c r="AI405" s="1" t="str">
        <f>CONCATENATE(MONTH(L405),"/",1,"/",YEAR(L405))</f>
        <v>7/1/2013</v>
      </c>
      <c r="AJ405" s="1">
        <f>SUMIFS([1]Currency!A:A,[1]Currency!B:B,Sales!AI405,[1]Currency!C:C,Sales!R405)</f>
        <v>1</v>
      </c>
      <c r="AK405" s="1">
        <f>AJ405*J405*K405</f>
        <v>2.99</v>
      </c>
      <c r="AL405" s="1" t="str">
        <f>VLOOKUP(S405,[1]Region!A:B,2,FALSE)</f>
        <v>Brazil</v>
      </c>
      <c r="AM405" s="1">
        <f>SUMIFS([1]Encoding!D:D,[1]Encoding!B:B,Sales!AL405,[1]Encoding!A:A,Sales!C405)</f>
        <v>0.2</v>
      </c>
      <c r="AN405" s="1">
        <f>SUMIFS([1]Encoding!Q:Q,[1]Encoding!B:B,Sales!AL405,[1]Encoding!A:A,Sales!C405)</f>
        <v>4.8000000000000001E-2</v>
      </c>
      <c r="AO405" s="1">
        <f>AK405*(1-AN405)</f>
        <v>2.8464800000000001</v>
      </c>
      <c r="AP405" s="1">
        <f>AO405*(1-AM405)</f>
        <v>2.2771840000000001</v>
      </c>
    </row>
    <row r="406" spans="1:42">
      <c r="A406" t="s">
        <v>12</v>
      </c>
      <c r="B406" t="s">
        <v>11</v>
      </c>
      <c r="C406" t="s">
        <v>999</v>
      </c>
      <c r="D406" t="s">
        <v>0</v>
      </c>
      <c r="E406" t="s">
        <v>0</v>
      </c>
      <c r="F406" t="s">
        <v>2331</v>
      </c>
      <c r="G406" t="s">
        <v>1002</v>
      </c>
      <c r="H406" t="s">
        <v>2263</v>
      </c>
      <c r="I406" t="s">
        <v>7</v>
      </c>
      <c r="J406">
        <v>1</v>
      </c>
      <c r="K406">
        <v>2.99</v>
      </c>
      <c r="L406" s="2">
        <v>41482</v>
      </c>
      <c r="M406">
        <v>86000000000000</v>
      </c>
      <c r="N406" t="s">
        <v>1111</v>
      </c>
      <c r="O406">
        <v>6801339139</v>
      </c>
      <c r="P406" s="2">
        <v>41482</v>
      </c>
      <c r="Q406" t="s">
        <v>5</v>
      </c>
      <c r="R406" t="s">
        <v>3</v>
      </c>
      <c r="S406" t="s">
        <v>4</v>
      </c>
      <c r="T406" t="s">
        <v>3</v>
      </c>
      <c r="U406" t="s">
        <v>0</v>
      </c>
      <c r="V406" t="s">
        <v>0</v>
      </c>
      <c r="W406">
        <v>4.99</v>
      </c>
      <c r="X406">
        <v>673532180</v>
      </c>
      <c r="Y406" t="s">
        <v>0</v>
      </c>
      <c r="Z406" t="s">
        <v>2</v>
      </c>
      <c r="AA406" t="s">
        <v>999</v>
      </c>
      <c r="AB406" t="s">
        <v>0</v>
      </c>
      <c r="AC406" t="s">
        <v>0</v>
      </c>
      <c r="AD406" t="s">
        <v>0</v>
      </c>
      <c r="AI406" s="1" t="str">
        <f>CONCATENATE(MONTH(L406),"/",1,"/",YEAR(L406))</f>
        <v>7/1/2013</v>
      </c>
      <c r="AJ406" s="1">
        <f>SUMIFS([1]Currency!A:A,[1]Currency!B:B,Sales!AI406,[1]Currency!C:C,Sales!R406)</f>
        <v>1</v>
      </c>
      <c r="AK406" s="1">
        <f>AJ406*J406*K406</f>
        <v>2.99</v>
      </c>
      <c r="AL406" s="1" t="str">
        <f>VLOOKUP(S406,[1]Region!A:B,2,FALSE)</f>
        <v>Brazil</v>
      </c>
      <c r="AM406" s="1">
        <f>SUMIFS([1]Encoding!D:D,[1]Encoding!B:B,Sales!AL406,[1]Encoding!A:A,Sales!C406)</f>
        <v>0.2</v>
      </c>
      <c r="AN406" s="1">
        <f>SUMIFS([1]Encoding!Q:Q,[1]Encoding!B:B,Sales!AL406,[1]Encoding!A:A,Sales!C406)</f>
        <v>4.8000000000000001E-2</v>
      </c>
      <c r="AO406" s="1">
        <f>AK406*(1-AN406)</f>
        <v>2.8464800000000001</v>
      </c>
      <c r="AP406" s="1">
        <f>AO406*(1-AM406)</f>
        <v>2.2771840000000001</v>
      </c>
    </row>
    <row r="407" spans="1:42">
      <c r="A407" t="s">
        <v>12</v>
      </c>
      <c r="B407" t="s">
        <v>11</v>
      </c>
      <c r="C407" t="s">
        <v>999</v>
      </c>
      <c r="D407" t="s">
        <v>0</v>
      </c>
      <c r="E407" t="s">
        <v>0</v>
      </c>
      <c r="F407" t="s">
        <v>2331</v>
      </c>
      <c r="G407" t="s">
        <v>1002</v>
      </c>
      <c r="H407" t="s">
        <v>2263</v>
      </c>
      <c r="I407" t="s">
        <v>7</v>
      </c>
      <c r="J407">
        <v>1</v>
      </c>
      <c r="K407">
        <v>2.99</v>
      </c>
      <c r="L407" s="2">
        <v>41482</v>
      </c>
      <c r="M407">
        <v>90000000000000</v>
      </c>
      <c r="N407" t="s">
        <v>4207</v>
      </c>
      <c r="O407">
        <v>6244442939</v>
      </c>
      <c r="P407" s="2">
        <v>41482</v>
      </c>
      <c r="Q407" t="s">
        <v>5</v>
      </c>
      <c r="R407" t="s">
        <v>3</v>
      </c>
      <c r="S407" t="s">
        <v>4</v>
      </c>
      <c r="T407" t="s">
        <v>3</v>
      </c>
      <c r="U407" t="s">
        <v>0</v>
      </c>
      <c r="V407" t="s">
        <v>0</v>
      </c>
      <c r="W407">
        <v>4.99</v>
      </c>
      <c r="X407">
        <v>673532180</v>
      </c>
      <c r="Y407" t="s">
        <v>0</v>
      </c>
      <c r="Z407" t="s">
        <v>2</v>
      </c>
      <c r="AA407" t="s">
        <v>999</v>
      </c>
      <c r="AB407" t="s">
        <v>0</v>
      </c>
      <c r="AC407" t="s">
        <v>0</v>
      </c>
      <c r="AD407" t="s">
        <v>0</v>
      </c>
      <c r="AI407" s="1" t="str">
        <f>CONCATENATE(MONTH(L407),"/",1,"/",YEAR(L407))</f>
        <v>7/1/2013</v>
      </c>
      <c r="AJ407" s="1">
        <f>SUMIFS([1]Currency!A:A,[1]Currency!B:B,Sales!AI407,[1]Currency!C:C,Sales!R407)</f>
        <v>1</v>
      </c>
      <c r="AK407" s="1">
        <f>AJ407*J407*K407</f>
        <v>2.99</v>
      </c>
      <c r="AL407" s="1" t="str">
        <f>VLOOKUP(S407,[1]Region!A:B,2,FALSE)</f>
        <v>Brazil</v>
      </c>
      <c r="AM407" s="1">
        <f>SUMIFS([1]Encoding!D:D,[1]Encoding!B:B,Sales!AL407,[1]Encoding!A:A,Sales!C407)</f>
        <v>0.2</v>
      </c>
      <c r="AN407" s="1">
        <f>SUMIFS([1]Encoding!Q:Q,[1]Encoding!B:B,Sales!AL407,[1]Encoding!A:A,Sales!C407)</f>
        <v>4.8000000000000001E-2</v>
      </c>
      <c r="AO407" s="1">
        <f>AK407*(1-AN407)</f>
        <v>2.8464800000000001</v>
      </c>
      <c r="AP407" s="1">
        <f>AO407*(1-AM407)</f>
        <v>2.2771840000000001</v>
      </c>
    </row>
    <row r="408" spans="1:42">
      <c r="A408" t="s">
        <v>12</v>
      </c>
      <c r="B408" t="s">
        <v>11</v>
      </c>
      <c r="C408" t="s">
        <v>999</v>
      </c>
      <c r="D408" t="s">
        <v>0</v>
      </c>
      <c r="E408" t="s">
        <v>0</v>
      </c>
      <c r="F408" t="s">
        <v>2331</v>
      </c>
      <c r="G408" t="s">
        <v>1002</v>
      </c>
      <c r="H408" t="s">
        <v>2263</v>
      </c>
      <c r="I408" t="s">
        <v>7</v>
      </c>
      <c r="J408">
        <v>1</v>
      </c>
      <c r="K408">
        <v>2.99</v>
      </c>
      <c r="L408" s="2">
        <v>41482</v>
      </c>
      <c r="M408">
        <v>62000000000000</v>
      </c>
      <c r="N408" t="s">
        <v>4206</v>
      </c>
      <c r="O408">
        <v>5176374329</v>
      </c>
      <c r="P408" s="2">
        <v>41482</v>
      </c>
      <c r="Q408" t="s">
        <v>5</v>
      </c>
      <c r="R408" t="s">
        <v>3</v>
      </c>
      <c r="S408" t="s">
        <v>4</v>
      </c>
      <c r="T408" t="s">
        <v>3</v>
      </c>
      <c r="U408" t="s">
        <v>0</v>
      </c>
      <c r="V408" t="s">
        <v>0</v>
      </c>
      <c r="W408">
        <v>4.99</v>
      </c>
      <c r="X408">
        <v>673532180</v>
      </c>
      <c r="Y408" t="s">
        <v>0</v>
      </c>
      <c r="Z408" t="s">
        <v>2</v>
      </c>
      <c r="AA408" t="s">
        <v>999</v>
      </c>
      <c r="AB408" t="s">
        <v>0</v>
      </c>
      <c r="AC408" t="s">
        <v>0</v>
      </c>
      <c r="AD408" t="s">
        <v>0</v>
      </c>
      <c r="AI408" s="1" t="str">
        <f>CONCATENATE(MONTH(L408),"/",1,"/",YEAR(L408))</f>
        <v>7/1/2013</v>
      </c>
      <c r="AJ408" s="1">
        <f>SUMIFS([1]Currency!A:A,[1]Currency!B:B,Sales!AI408,[1]Currency!C:C,Sales!R408)</f>
        <v>1</v>
      </c>
      <c r="AK408" s="1">
        <f>AJ408*J408*K408</f>
        <v>2.99</v>
      </c>
      <c r="AL408" s="1" t="str">
        <f>VLOOKUP(S408,[1]Region!A:B,2,FALSE)</f>
        <v>Brazil</v>
      </c>
      <c r="AM408" s="1">
        <f>SUMIFS([1]Encoding!D:D,[1]Encoding!B:B,Sales!AL408,[1]Encoding!A:A,Sales!C408)</f>
        <v>0.2</v>
      </c>
      <c r="AN408" s="1">
        <f>SUMIFS([1]Encoding!Q:Q,[1]Encoding!B:B,Sales!AL408,[1]Encoding!A:A,Sales!C408)</f>
        <v>4.8000000000000001E-2</v>
      </c>
      <c r="AO408" s="1">
        <f>AK408*(1-AN408)</f>
        <v>2.8464800000000001</v>
      </c>
      <c r="AP408" s="1">
        <f>AO408*(1-AM408)</f>
        <v>2.2771840000000001</v>
      </c>
    </row>
    <row r="409" spans="1:42">
      <c r="A409" t="s">
        <v>12</v>
      </c>
      <c r="B409" t="s">
        <v>11</v>
      </c>
      <c r="C409" t="s">
        <v>999</v>
      </c>
      <c r="D409" t="s">
        <v>0</v>
      </c>
      <c r="E409" t="s">
        <v>0</v>
      </c>
      <c r="F409" t="s">
        <v>2331</v>
      </c>
      <c r="G409" t="s">
        <v>1002</v>
      </c>
      <c r="H409" t="s">
        <v>2263</v>
      </c>
      <c r="I409" t="s">
        <v>7</v>
      </c>
      <c r="J409">
        <v>1</v>
      </c>
      <c r="K409">
        <v>2.99</v>
      </c>
      <c r="L409" s="2">
        <v>41482</v>
      </c>
      <c r="M409">
        <v>89000000000000</v>
      </c>
      <c r="N409" t="s">
        <v>4205</v>
      </c>
      <c r="O409">
        <v>5430536479</v>
      </c>
      <c r="P409" s="2">
        <v>41482</v>
      </c>
      <c r="Q409" t="s">
        <v>5</v>
      </c>
      <c r="R409" t="s">
        <v>3</v>
      </c>
      <c r="S409" t="s">
        <v>4</v>
      </c>
      <c r="T409" t="s">
        <v>3</v>
      </c>
      <c r="U409" t="s">
        <v>0</v>
      </c>
      <c r="V409" t="s">
        <v>0</v>
      </c>
      <c r="W409">
        <v>4.99</v>
      </c>
      <c r="X409">
        <v>673532180</v>
      </c>
      <c r="Y409" t="s">
        <v>0</v>
      </c>
      <c r="Z409" t="s">
        <v>2</v>
      </c>
      <c r="AA409" t="s">
        <v>999</v>
      </c>
      <c r="AB409" t="s">
        <v>0</v>
      </c>
      <c r="AC409" t="s">
        <v>0</v>
      </c>
      <c r="AD409" t="s">
        <v>0</v>
      </c>
      <c r="AI409" s="1" t="str">
        <f>CONCATENATE(MONTH(L409),"/",1,"/",YEAR(L409))</f>
        <v>7/1/2013</v>
      </c>
      <c r="AJ409" s="1">
        <f>SUMIFS([1]Currency!A:A,[1]Currency!B:B,Sales!AI409,[1]Currency!C:C,Sales!R409)</f>
        <v>1</v>
      </c>
      <c r="AK409" s="1">
        <f>AJ409*J409*K409</f>
        <v>2.99</v>
      </c>
      <c r="AL409" s="1" t="str">
        <f>VLOOKUP(S409,[1]Region!A:B,2,FALSE)</f>
        <v>Brazil</v>
      </c>
      <c r="AM409" s="1">
        <f>SUMIFS([1]Encoding!D:D,[1]Encoding!B:B,Sales!AL409,[1]Encoding!A:A,Sales!C409)</f>
        <v>0.2</v>
      </c>
      <c r="AN409" s="1">
        <f>SUMIFS([1]Encoding!Q:Q,[1]Encoding!B:B,Sales!AL409,[1]Encoding!A:A,Sales!C409)</f>
        <v>4.8000000000000001E-2</v>
      </c>
      <c r="AO409" s="1">
        <f>AK409*(1-AN409)</f>
        <v>2.8464800000000001</v>
      </c>
      <c r="AP409" s="1">
        <f>AO409*(1-AM409)</f>
        <v>2.2771840000000001</v>
      </c>
    </row>
    <row r="410" spans="1:42">
      <c r="A410" t="s">
        <v>12</v>
      </c>
      <c r="B410" t="s">
        <v>11</v>
      </c>
      <c r="C410" t="s">
        <v>999</v>
      </c>
      <c r="D410" t="s">
        <v>0</v>
      </c>
      <c r="E410" t="s">
        <v>0</v>
      </c>
      <c r="F410" t="s">
        <v>2331</v>
      </c>
      <c r="G410" t="s">
        <v>1002</v>
      </c>
      <c r="H410" t="s">
        <v>2263</v>
      </c>
      <c r="I410" t="s">
        <v>7</v>
      </c>
      <c r="J410">
        <v>1</v>
      </c>
      <c r="K410">
        <v>2.99</v>
      </c>
      <c r="L410" s="2">
        <v>41482</v>
      </c>
      <c r="M410">
        <v>96000000000000</v>
      </c>
      <c r="N410" t="s">
        <v>4204</v>
      </c>
      <c r="O410">
        <v>8529042914</v>
      </c>
      <c r="P410" s="2">
        <v>41482</v>
      </c>
      <c r="Q410" t="s">
        <v>5</v>
      </c>
      <c r="R410" t="s">
        <v>3</v>
      </c>
      <c r="S410" t="s">
        <v>4</v>
      </c>
      <c r="T410" t="s">
        <v>3</v>
      </c>
      <c r="U410" t="s">
        <v>0</v>
      </c>
      <c r="V410" t="s">
        <v>0</v>
      </c>
      <c r="W410">
        <v>4.99</v>
      </c>
      <c r="X410">
        <v>673532180</v>
      </c>
      <c r="Y410" t="s">
        <v>0</v>
      </c>
      <c r="Z410" t="s">
        <v>2</v>
      </c>
      <c r="AA410" t="s">
        <v>999</v>
      </c>
      <c r="AB410" t="s">
        <v>0</v>
      </c>
      <c r="AC410" t="s">
        <v>0</v>
      </c>
      <c r="AD410" t="s">
        <v>0</v>
      </c>
      <c r="AI410" s="1" t="str">
        <f>CONCATENATE(MONTH(L410),"/",1,"/",YEAR(L410))</f>
        <v>7/1/2013</v>
      </c>
      <c r="AJ410" s="1">
        <f>SUMIFS([1]Currency!A:A,[1]Currency!B:B,Sales!AI410,[1]Currency!C:C,Sales!R410)</f>
        <v>1</v>
      </c>
      <c r="AK410" s="1">
        <f>AJ410*J410*K410</f>
        <v>2.99</v>
      </c>
      <c r="AL410" s="1" t="str">
        <f>VLOOKUP(S410,[1]Region!A:B,2,FALSE)</f>
        <v>Brazil</v>
      </c>
      <c r="AM410" s="1">
        <f>SUMIFS([1]Encoding!D:D,[1]Encoding!B:B,Sales!AL410,[1]Encoding!A:A,Sales!C410)</f>
        <v>0.2</v>
      </c>
      <c r="AN410" s="1">
        <f>SUMIFS([1]Encoding!Q:Q,[1]Encoding!B:B,Sales!AL410,[1]Encoding!A:A,Sales!C410)</f>
        <v>4.8000000000000001E-2</v>
      </c>
      <c r="AO410" s="1">
        <f>AK410*(1-AN410)</f>
        <v>2.8464800000000001</v>
      </c>
      <c r="AP410" s="1">
        <f>AO410*(1-AM410)</f>
        <v>2.2771840000000001</v>
      </c>
    </row>
    <row r="411" spans="1:42">
      <c r="A411" t="s">
        <v>12</v>
      </c>
      <c r="B411" t="s">
        <v>11</v>
      </c>
      <c r="C411" t="s">
        <v>999</v>
      </c>
      <c r="D411" t="s">
        <v>0</v>
      </c>
      <c r="E411" t="s">
        <v>0</v>
      </c>
      <c r="F411" t="s">
        <v>2331</v>
      </c>
      <c r="G411" t="s">
        <v>1002</v>
      </c>
      <c r="H411" t="s">
        <v>2263</v>
      </c>
      <c r="I411" t="s">
        <v>7</v>
      </c>
      <c r="J411">
        <v>1</v>
      </c>
      <c r="K411">
        <v>2.99</v>
      </c>
      <c r="L411" s="2">
        <v>41482</v>
      </c>
      <c r="M411">
        <v>83000000000000</v>
      </c>
      <c r="N411" t="s">
        <v>4203</v>
      </c>
      <c r="O411">
        <v>2185720979</v>
      </c>
      <c r="P411" s="2">
        <v>41482</v>
      </c>
      <c r="Q411" t="s">
        <v>5</v>
      </c>
      <c r="R411" t="s">
        <v>3</v>
      </c>
      <c r="S411" t="s">
        <v>4</v>
      </c>
      <c r="T411" t="s">
        <v>3</v>
      </c>
      <c r="U411" t="s">
        <v>0</v>
      </c>
      <c r="V411" t="s">
        <v>0</v>
      </c>
      <c r="W411">
        <v>4.99</v>
      </c>
      <c r="X411">
        <v>673532180</v>
      </c>
      <c r="Y411" t="s">
        <v>0</v>
      </c>
      <c r="Z411" t="s">
        <v>2</v>
      </c>
      <c r="AA411" t="s">
        <v>999</v>
      </c>
      <c r="AB411" t="s">
        <v>0</v>
      </c>
      <c r="AC411" t="s">
        <v>0</v>
      </c>
      <c r="AD411" t="s">
        <v>0</v>
      </c>
      <c r="AI411" s="1" t="str">
        <f>CONCATENATE(MONTH(L411),"/",1,"/",YEAR(L411))</f>
        <v>7/1/2013</v>
      </c>
      <c r="AJ411" s="1">
        <f>SUMIFS([1]Currency!A:A,[1]Currency!B:B,Sales!AI411,[1]Currency!C:C,Sales!R411)</f>
        <v>1</v>
      </c>
      <c r="AK411" s="1">
        <f>AJ411*J411*K411</f>
        <v>2.99</v>
      </c>
      <c r="AL411" s="1" t="str">
        <f>VLOOKUP(S411,[1]Region!A:B,2,FALSE)</f>
        <v>Brazil</v>
      </c>
      <c r="AM411" s="1">
        <f>SUMIFS([1]Encoding!D:D,[1]Encoding!B:B,Sales!AL411,[1]Encoding!A:A,Sales!C411)</f>
        <v>0.2</v>
      </c>
      <c r="AN411" s="1">
        <f>SUMIFS([1]Encoding!Q:Q,[1]Encoding!B:B,Sales!AL411,[1]Encoding!A:A,Sales!C411)</f>
        <v>4.8000000000000001E-2</v>
      </c>
      <c r="AO411" s="1">
        <f>AK411*(1-AN411)</f>
        <v>2.8464800000000001</v>
      </c>
      <c r="AP411" s="1">
        <f>AO411*(1-AM411)</f>
        <v>2.2771840000000001</v>
      </c>
    </row>
    <row r="412" spans="1:42">
      <c r="A412" t="s">
        <v>12</v>
      </c>
      <c r="B412" t="s">
        <v>11</v>
      </c>
      <c r="C412" t="s">
        <v>999</v>
      </c>
      <c r="D412" t="s">
        <v>0</v>
      </c>
      <c r="E412" t="s">
        <v>0</v>
      </c>
      <c r="F412" t="s">
        <v>2331</v>
      </c>
      <c r="G412" t="s">
        <v>1002</v>
      </c>
      <c r="H412" t="s">
        <v>2263</v>
      </c>
      <c r="I412" t="s">
        <v>7</v>
      </c>
      <c r="J412">
        <v>1</v>
      </c>
      <c r="K412">
        <v>2.99</v>
      </c>
      <c r="L412" s="2">
        <v>41482</v>
      </c>
      <c r="M412">
        <v>84000000000000</v>
      </c>
      <c r="N412" t="s">
        <v>4202</v>
      </c>
      <c r="O412">
        <v>2804011094</v>
      </c>
      <c r="P412" s="2">
        <v>41482</v>
      </c>
      <c r="Q412" t="s">
        <v>5</v>
      </c>
      <c r="R412" t="s">
        <v>3</v>
      </c>
      <c r="S412" t="s">
        <v>4</v>
      </c>
      <c r="T412" t="s">
        <v>3</v>
      </c>
      <c r="U412" t="s">
        <v>0</v>
      </c>
      <c r="V412" t="s">
        <v>0</v>
      </c>
      <c r="W412">
        <v>4.99</v>
      </c>
      <c r="X412">
        <v>673532180</v>
      </c>
      <c r="Y412" t="s">
        <v>0</v>
      </c>
      <c r="Z412" t="s">
        <v>2</v>
      </c>
      <c r="AA412" t="s">
        <v>999</v>
      </c>
      <c r="AB412" t="s">
        <v>0</v>
      </c>
      <c r="AC412" t="s">
        <v>0</v>
      </c>
      <c r="AD412" t="s">
        <v>0</v>
      </c>
      <c r="AI412" s="1" t="str">
        <f>CONCATENATE(MONTH(L412),"/",1,"/",YEAR(L412))</f>
        <v>7/1/2013</v>
      </c>
      <c r="AJ412" s="1">
        <f>SUMIFS([1]Currency!A:A,[1]Currency!B:B,Sales!AI412,[1]Currency!C:C,Sales!R412)</f>
        <v>1</v>
      </c>
      <c r="AK412" s="1">
        <f>AJ412*J412*K412</f>
        <v>2.99</v>
      </c>
      <c r="AL412" s="1" t="str">
        <f>VLOOKUP(S412,[1]Region!A:B,2,FALSE)</f>
        <v>Brazil</v>
      </c>
      <c r="AM412" s="1">
        <f>SUMIFS([1]Encoding!D:D,[1]Encoding!B:B,Sales!AL412,[1]Encoding!A:A,Sales!C412)</f>
        <v>0.2</v>
      </c>
      <c r="AN412" s="1">
        <f>SUMIFS([1]Encoding!Q:Q,[1]Encoding!B:B,Sales!AL412,[1]Encoding!A:A,Sales!C412)</f>
        <v>4.8000000000000001E-2</v>
      </c>
      <c r="AO412" s="1">
        <f>AK412*(1-AN412)</f>
        <v>2.8464800000000001</v>
      </c>
      <c r="AP412" s="1">
        <f>AO412*(1-AM412)</f>
        <v>2.2771840000000001</v>
      </c>
    </row>
    <row r="413" spans="1:42">
      <c r="A413" t="s">
        <v>12</v>
      </c>
      <c r="B413" t="s">
        <v>11</v>
      </c>
      <c r="C413" t="s">
        <v>999</v>
      </c>
      <c r="D413" t="s">
        <v>0</v>
      </c>
      <c r="E413" t="s">
        <v>0</v>
      </c>
      <c r="F413" t="s">
        <v>2331</v>
      </c>
      <c r="G413" t="s">
        <v>1002</v>
      </c>
      <c r="H413" t="s">
        <v>2263</v>
      </c>
      <c r="I413" t="s">
        <v>7</v>
      </c>
      <c r="J413">
        <v>1</v>
      </c>
      <c r="K413">
        <v>2.39</v>
      </c>
      <c r="L413" s="2">
        <v>41482</v>
      </c>
      <c r="M413">
        <v>23000000000000</v>
      </c>
      <c r="N413" t="s">
        <v>1277</v>
      </c>
      <c r="O413">
        <v>5221894274</v>
      </c>
      <c r="P413" s="2">
        <v>41482</v>
      </c>
      <c r="Q413" t="s">
        <v>5</v>
      </c>
      <c r="R413" t="s">
        <v>3</v>
      </c>
      <c r="S413" t="s">
        <v>4</v>
      </c>
      <c r="T413" t="s">
        <v>3</v>
      </c>
      <c r="U413" t="s">
        <v>0</v>
      </c>
      <c r="V413" t="s">
        <v>0</v>
      </c>
      <c r="W413">
        <v>3.99</v>
      </c>
      <c r="X413">
        <v>673532180</v>
      </c>
      <c r="Y413" t="s">
        <v>0</v>
      </c>
      <c r="Z413" t="s">
        <v>15</v>
      </c>
      <c r="AA413" t="s">
        <v>999</v>
      </c>
      <c r="AB413" t="s">
        <v>0</v>
      </c>
      <c r="AC413" t="s">
        <v>0</v>
      </c>
      <c r="AD413" t="s">
        <v>0</v>
      </c>
      <c r="AI413" s="1" t="str">
        <f>CONCATENATE(MONTH(L413),"/",1,"/",YEAR(L413))</f>
        <v>7/1/2013</v>
      </c>
      <c r="AJ413" s="1">
        <f>SUMIFS([1]Currency!A:A,[1]Currency!B:B,Sales!AI413,[1]Currency!C:C,Sales!R413)</f>
        <v>1</v>
      </c>
      <c r="AK413" s="1">
        <f>AJ413*J413*K413</f>
        <v>2.39</v>
      </c>
      <c r="AL413" s="1" t="str">
        <f>VLOOKUP(S413,[1]Region!A:B,2,FALSE)</f>
        <v>Brazil</v>
      </c>
      <c r="AM413" s="1">
        <f>SUMIFS([1]Encoding!D:D,[1]Encoding!B:B,Sales!AL413,[1]Encoding!A:A,Sales!C413)</f>
        <v>0.2</v>
      </c>
      <c r="AN413" s="1">
        <f>SUMIFS([1]Encoding!Q:Q,[1]Encoding!B:B,Sales!AL413,[1]Encoding!A:A,Sales!C413)</f>
        <v>4.8000000000000001E-2</v>
      </c>
      <c r="AO413" s="1">
        <f>AK413*(1-AN413)</f>
        <v>2.27528</v>
      </c>
      <c r="AP413" s="1">
        <f>AO413*(1-AM413)</f>
        <v>1.8202240000000001</v>
      </c>
    </row>
    <row r="414" spans="1:42">
      <c r="A414" t="s">
        <v>12</v>
      </c>
      <c r="B414" t="s">
        <v>11</v>
      </c>
      <c r="C414" t="s">
        <v>999</v>
      </c>
      <c r="D414" t="s">
        <v>0</v>
      </c>
      <c r="E414" t="s">
        <v>0</v>
      </c>
      <c r="F414" t="s">
        <v>2331</v>
      </c>
      <c r="G414" t="s">
        <v>1002</v>
      </c>
      <c r="H414" t="s">
        <v>2263</v>
      </c>
      <c r="I414" t="s">
        <v>7</v>
      </c>
      <c r="J414">
        <v>1</v>
      </c>
      <c r="K414">
        <v>2.99</v>
      </c>
      <c r="L414" s="2">
        <v>41483</v>
      </c>
      <c r="M414">
        <v>69000000000000</v>
      </c>
      <c r="N414" t="s">
        <v>3485</v>
      </c>
      <c r="O414">
        <v>6148893784</v>
      </c>
      <c r="P414" s="2">
        <v>41483</v>
      </c>
      <c r="Q414" t="s">
        <v>5</v>
      </c>
      <c r="R414" t="s">
        <v>3</v>
      </c>
      <c r="S414" t="s">
        <v>4</v>
      </c>
      <c r="T414" t="s">
        <v>3</v>
      </c>
      <c r="U414" t="s">
        <v>0</v>
      </c>
      <c r="V414" t="s">
        <v>0</v>
      </c>
      <c r="W414">
        <v>4.99</v>
      </c>
      <c r="X414">
        <v>673532180</v>
      </c>
      <c r="Y414" t="s">
        <v>0</v>
      </c>
      <c r="Z414" t="s">
        <v>2</v>
      </c>
      <c r="AA414" t="s">
        <v>999</v>
      </c>
      <c r="AB414" t="s">
        <v>0</v>
      </c>
      <c r="AC414" t="s">
        <v>0</v>
      </c>
      <c r="AD414" t="s">
        <v>0</v>
      </c>
      <c r="AI414" s="1" t="str">
        <f>CONCATENATE(MONTH(L414),"/",1,"/",YEAR(L414))</f>
        <v>7/1/2013</v>
      </c>
      <c r="AJ414" s="1">
        <f>SUMIFS([1]Currency!A:A,[1]Currency!B:B,Sales!AI414,[1]Currency!C:C,Sales!R414)</f>
        <v>1</v>
      </c>
      <c r="AK414" s="1">
        <f>AJ414*J414*K414</f>
        <v>2.99</v>
      </c>
      <c r="AL414" s="1" t="str">
        <f>VLOOKUP(S414,[1]Region!A:B,2,FALSE)</f>
        <v>Brazil</v>
      </c>
      <c r="AM414" s="1">
        <f>SUMIFS([1]Encoding!D:D,[1]Encoding!B:B,Sales!AL414,[1]Encoding!A:A,Sales!C414)</f>
        <v>0.2</v>
      </c>
      <c r="AN414" s="1">
        <f>SUMIFS([1]Encoding!Q:Q,[1]Encoding!B:B,Sales!AL414,[1]Encoding!A:A,Sales!C414)</f>
        <v>4.8000000000000001E-2</v>
      </c>
      <c r="AO414" s="1">
        <f>AK414*(1-AN414)</f>
        <v>2.8464800000000001</v>
      </c>
      <c r="AP414" s="1">
        <f>AO414*(1-AM414)</f>
        <v>2.2771840000000001</v>
      </c>
    </row>
    <row r="415" spans="1:42">
      <c r="A415" t="s">
        <v>12</v>
      </c>
      <c r="B415" t="s">
        <v>11</v>
      </c>
      <c r="C415" t="s">
        <v>999</v>
      </c>
      <c r="D415" t="s">
        <v>0</v>
      </c>
      <c r="E415" t="s">
        <v>0</v>
      </c>
      <c r="F415" t="s">
        <v>2331</v>
      </c>
      <c r="G415" t="s">
        <v>1002</v>
      </c>
      <c r="H415" t="s">
        <v>2263</v>
      </c>
      <c r="I415" t="s">
        <v>7</v>
      </c>
      <c r="J415">
        <v>1</v>
      </c>
      <c r="K415">
        <v>2.99</v>
      </c>
      <c r="L415" s="2">
        <v>41483</v>
      </c>
      <c r="M415">
        <v>80000000000000</v>
      </c>
      <c r="N415" t="s">
        <v>1978</v>
      </c>
      <c r="O415">
        <v>5288309924</v>
      </c>
      <c r="P415" s="2">
        <v>41483</v>
      </c>
      <c r="Q415" t="s">
        <v>5</v>
      </c>
      <c r="R415" t="s">
        <v>3</v>
      </c>
      <c r="S415" t="s">
        <v>4</v>
      </c>
      <c r="T415" t="s">
        <v>3</v>
      </c>
      <c r="U415" t="s">
        <v>0</v>
      </c>
      <c r="V415" t="s">
        <v>0</v>
      </c>
      <c r="W415">
        <v>4.99</v>
      </c>
      <c r="X415">
        <v>673532180</v>
      </c>
      <c r="Y415" t="s">
        <v>0</v>
      </c>
      <c r="Z415" t="s">
        <v>2</v>
      </c>
      <c r="AA415" t="s">
        <v>999</v>
      </c>
      <c r="AB415" t="s">
        <v>0</v>
      </c>
      <c r="AC415" t="s">
        <v>0</v>
      </c>
      <c r="AD415" t="s">
        <v>0</v>
      </c>
      <c r="AI415" s="1" t="str">
        <f>CONCATENATE(MONTH(L415),"/",1,"/",YEAR(L415))</f>
        <v>7/1/2013</v>
      </c>
      <c r="AJ415" s="1">
        <f>SUMIFS([1]Currency!A:A,[1]Currency!B:B,Sales!AI415,[1]Currency!C:C,Sales!R415)</f>
        <v>1</v>
      </c>
      <c r="AK415" s="1">
        <f>AJ415*J415*K415</f>
        <v>2.99</v>
      </c>
      <c r="AL415" s="1" t="str">
        <f>VLOOKUP(S415,[1]Region!A:B,2,FALSE)</f>
        <v>Brazil</v>
      </c>
      <c r="AM415" s="1">
        <f>SUMIFS([1]Encoding!D:D,[1]Encoding!B:B,Sales!AL415,[1]Encoding!A:A,Sales!C415)</f>
        <v>0.2</v>
      </c>
      <c r="AN415" s="1">
        <f>SUMIFS([1]Encoding!Q:Q,[1]Encoding!B:B,Sales!AL415,[1]Encoding!A:A,Sales!C415)</f>
        <v>4.8000000000000001E-2</v>
      </c>
      <c r="AO415" s="1">
        <f>AK415*(1-AN415)</f>
        <v>2.8464800000000001</v>
      </c>
      <c r="AP415" s="1">
        <f>AO415*(1-AM415)</f>
        <v>2.2771840000000001</v>
      </c>
    </row>
    <row r="416" spans="1:42">
      <c r="A416" t="s">
        <v>12</v>
      </c>
      <c r="B416" t="s">
        <v>11</v>
      </c>
      <c r="C416" t="s">
        <v>999</v>
      </c>
      <c r="D416" t="s">
        <v>0</v>
      </c>
      <c r="E416" t="s">
        <v>0</v>
      </c>
      <c r="F416" t="s">
        <v>2331</v>
      </c>
      <c r="G416" t="s">
        <v>1002</v>
      </c>
      <c r="H416" t="s">
        <v>2263</v>
      </c>
      <c r="I416" t="s">
        <v>7</v>
      </c>
      <c r="J416">
        <v>1</v>
      </c>
      <c r="K416">
        <v>2.39</v>
      </c>
      <c r="L416" s="2">
        <v>41483</v>
      </c>
      <c r="M416">
        <v>38000000000000</v>
      </c>
      <c r="N416" t="s">
        <v>4201</v>
      </c>
      <c r="O416">
        <v>1400821459</v>
      </c>
      <c r="P416" s="2">
        <v>41483</v>
      </c>
      <c r="Q416" t="s">
        <v>5</v>
      </c>
      <c r="R416" t="s">
        <v>3</v>
      </c>
      <c r="S416" t="s">
        <v>4</v>
      </c>
      <c r="T416" t="s">
        <v>3</v>
      </c>
      <c r="U416" t="s">
        <v>0</v>
      </c>
      <c r="V416" t="s">
        <v>0</v>
      </c>
      <c r="W416">
        <v>3.99</v>
      </c>
      <c r="X416">
        <v>673532180</v>
      </c>
      <c r="Y416" t="s">
        <v>0</v>
      </c>
      <c r="Z416" t="s">
        <v>15</v>
      </c>
      <c r="AA416" t="s">
        <v>999</v>
      </c>
      <c r="AB416" t="s">
        <v>0</v>
      </c>
      <c r="AC416" t="s">
        <v>0</v>
      </c>
      <c r="AD416" t="s">
        <v>0</v>
      </c>
      <c r="AI416" s="1" t="str">
        <f>CONCATENATE(MONTH(L416),"/",1,"/",YEAR(L416))</f>
        <v>7/1/2013</v>
      </c>
      <c r="AJ416" s="1">
        <f>SUMIFS([1]Currency!A:A,[1]Currency!B:B,Sales!AI416,[1]Currency!C:C,Sales!R416)</f>
        <v>1</v>
      </c>
      <c r="AK416" s="1">
        <f>AJ416*J416*K416</f>
        <v>2.39</v>
      </c>
      <c r="AL416" s="1" t="str">
        <f>VLOOKUP(S416,[1]Region!A:B,2,FALSE)</f>
        <v>Brazil</v>
      </c>
      <c r="AM416" s="1">
        <f>SUMIFS([1]Encoding!D:D,[1]Encoding!B:B,Sales!AL416,[1]Encoding!A:A,Sales!C416)</f>
        <v>0.2</v>
      </c>
      <c r="AN416" s="1">
        <f>SUMIFS([1]Encoding!Q:Q,[1]Encoding!B:B,Sales!AL416,[1]Encoding!A:A,Sales!C416)</f>
        <v>4.8000000000000001E-2</v>
      </c>
      <c r="AO416" s="1">
        <f>AK416*(1-AN416)</f>
        <v>2.27528</v>
      </c>
      <c r="AP416" s="1">
        <f>AO416*(1-AM416)</f>
        <v>1.8202240000000001</v>
      </c>
    </row>
    <row r="417" spans="1:42">
      <c r="A417" t="s">
        <v>12</v>
      </c>
      <c r="B417" t="s">
        <v>11</v>
      </c>
      <c r="C417" t="s">
        <v>999</v>
      </c>
      <c r="D417" t="s">
        <v>0</v>
      </c>
      <c r="E417" t="s">
        <v>0</v>
      </c>
      <c r="F417" t="s">
        <v>2331</v>
      </c>
      <c r="G417" t="s">
        <v>1002</v>
      </c>
      <c r="H417" t="s">
        <v>2263</v>
      </c>
      <c r="I417" t="s">
        <v>7</v>
      </c>
      <c r="J417">
        <v>1</v>
      </c>
      <c r="K417">
        <v>2.99</v>
      </c>
      <c r="L417" s="2">
        <v>41483</v>
      </c>
      <c r="M417">
        <v>63000000000000</v>
      </c>
      <c r="N417" t="s">
        <v>4200</v>
      </c>
      <c r="O417">
        <v>5743117234</v>
      </c>
      <c r="P417" s="2">
        <v>41483</v>
      </c>
      <c r="Q417" t="s">
        <v>5</v>
      </c>
      <c r="R417" t="s">
        <v>3</v>
      </c>
      <c r="S417" t="s">
        <v>4</v>
      </c>
      <c r="T417" t="s">
        <v>3</v>
      </c>
      <c r="U417" t="s">
        <v>0</v>
      </c>
      <c r="V417" t="s">
        <v>0</v>
      </c>
      <c r="W417">
        <v>4.99</v>
      </c>
      <c r="X417">
        <v>673532180</v>
      </c>
      <c r="Y417" t="s">
        <v>0</v>
      </c>
      <c r="Z417" t="s">
        <v>2</v>
      </c>
      <c r="AA417" t="s">
        <v>999</v>
      </c>
      <c r="AB417" t="s">
        <v>0</v>
      </c>
      <c r="AC417" t="s">
        <v>0</v>
      </c>
      <c r="AD417" t="s">
        <v>0</v>
      </c>
      <c r="AI417" s="1" t="str">
        <f>CONCATENATE(MONTH(L417),"/",1,"/",YEAR(L417))</f>
        <v>7/1/2013</v>
      </c>
      <c r="AJ417" s="1">
        <f>SUMIFS([1]Currency!A:A,[1]Currency!B:B,Sales!AI417,[1]Currency!C:C,Sales!R417)</f>
        <v>1</v>
      </c>
      <c r="AK417" s="1">
        <f>AJ417*J417*K417</f>
        <v>2.99</v>
      </c>
      <c r="AL417" s="1" t="str">
        <f>VLOOKUP(S417,[1]Region!A:B,2,FALSE)</f>
        <v>Brazil</v>
      </c>
      <c r="AM417" s="1">
        <f>SUMIFS([1]Encoding!D:D,[1]Encoding!B:B,Sales!AL417,[1]Encoding!A:A,Sales!C417)</f>
        <v>0.2</v>
      </c>
      <c r="AN417" s="1">
        <f>SUMIFS([1]Encoding!Q:Q,[1]Encoding!B:B,Sales!AL417,[1]Encoding!A:A,Sales!C417)</f>
        <v>4.8000000000000001E-2</v>
      </c>
      <c r="AO417" s="1">
        <f>AK417*(1-AN417)</f>
        <v>2.8464800000000001</v>
      </c>
      <c r="AP417" s="1">
        <f>AO417*(1-AM417)</f>
        <v>2.2771840000000001</v>
      </c>
    </row>
    <row r="418" spans="1:42">
      <c r="A418" t="s">
        <v>12</v>
      </c>
      <c r="B418" t="s">
        <v>11</v>
      </c>
      <c r="C418" t="s">
        <v>999</v>
      </c>
      <c r="D418" t="s">
        <v>0</v>
      </c>
      <c r="E418" t="s">
        <v>0</v>
      </c>
      <c r="F418" t="s">
        <v>2331</v>
      </c>
      <c r="G418" t="s">
        <v>1002</v>
      </c>
      <c r="H418" t="s">
        <v>2263</v>
      </c>
      <c r="I418" t="s">
        <v>7</v>
      </c>
      <c r="J418">
        <v>1</v>
      </c>
      <c r="K418">
        <v>2.99</v>
      </c>
      <c r="L418" s="2">
        <v>41483</v>
      </c>
      <c r="M418">
        <v>65000000000000</v>
      </c>
      <c r="N418" t="s">
        <v>4199</v>
      </c>
      <c r="O418">
        <v>6391726784</v>
      </c>
      <c r="P418" s="2">
        <v>41483</v>
      </c>
      <c r="Q418" t="s">
        <v>5</v>
      </c>
      <c r="R418" t="s">
        <v>3</v>
      </c>
      <c r="S418" t="s">
        <v>4</v>
      </c>
      <c r="T418" t="s">
        <v>3</v>
      </c>
      <c r="U418" t="s">
        <v>0</v>
      </c>
      <c r="V418" t="s">
        <v>0</v>
      </c>
      <c r="W418">
        <v>4.99</v>
      </c>
      <c r="X418">
        <v>673532180</v>
      </c>
      <c r="Y418" t="s">
        <v>0</v>
      </c>
      <c r="Z418" t="s">
        <v>2</v>
      </c>
      <c r="AA418" t="s">
        <v>999</v>
      </c>
      <c r="AB418" t="s">
        <v>0</v>
      </c>
      <c r="AC418" t="s">
        <v>0</v>
      </c>
      <c r="AD418" t="s">
        <v>0</v>
      </c>
      <c r="AI418" s="1" t="str">
        <f>CONCATENATE(MONTH(L418),"/",1,"/",YEAR(L418))</f>
        <v>7/1/2013</v>
      </c>
      <c r="AJ418" s="1">
        <f>SUMIFS([1]Currency!A:A,[1]Currency!B:B,Sales!AI418,[1]Currency!C:C,Sales!R418)</f>
        <v>1</v>
      </c>
      <c r="AK418" s="1">
        <f>AJ418*J418*K418</f>
        <v>2.99</v>
      </c>
      <c r="AL418" s="1" t="str">
        <f>VLOOKUP(S418,[1]Region!A:B,2,FALSE)</f>
        <v>Brazil</v>
      </c>
      <c r="AM418" s="1">
        <f>SUMIFS([1]Encoding!D:D,[1]Encoding!B:B,Sales!AL418,[1]Encoding!A:A,Sales!C418)</f>
        <v>0.2</v>
      </c>
      <c r="AN418" s="1">
        <f>SUMIFS([1]Encoding!Q:Q,[1]Encoding!B:B,Sales!AL418,[1]Encoding!A:A,Sales!C418)</f>
        <v>4.8000000000000001E-2</v>
      </c>
      <c r="AO418" s="1">
        <f>AK418*(1-AN418)</f>
        <v>2.8464800000000001</v>
      </c>
      <c r="AP418" s="1">
        <f>AO418*(1-AM418)</f>
        <v>2.2771840000000001</v>
      </c>
    </row>
    <row r="419" spans="1:42">
      <c r="A419" t="s">
        <v>12</v>
      </c>
      <c r="B419" t="s">
        <v>11</v>
      </c>
      <c r="C419" t="s">
        <v>999</v>
      </c>
      <c r="D419" t="s">
        <v>0</v>
      </c>
      <c r="E419" t="s">
        <v>0</v>
      </c>
      <c r="F419" t="s">
        <v>2331</v>
      </c>
      <c r="G419" t="s">
        <v>1002</v>
      </c>
      <c r="H419" t="s">
        <v>2263</v>
      </c>
      <c r="I419" t="s">
        <v>7</v>
      </c>
      <c r="J419">
        <v>1</v>
      </c>
      <c r="K419">
        <v>2.99</v>
      </c>
      <c r="L419" s="2">
        <v>41483</v>
      </c>
      <c r="M419">
        <v>26000000000000</v>
      </c>
      <c r="N419" t="s">
        <v>3890</v>
      </c>
      <c r="O419">
        <v>6719250074</v>
      </c>
      <c r="P419" s="2">
        <v>41483</v>
      </c>
      <c r="Q419" t="s">
        <v>5</v>
      </c>
      <c r="R419" t="s">
        <v>3</v>
      </c>
      <c r="S419" t="s">
        <v>4</v>
      </c>
      <c r="T419" t="s">
        <v>3</v>
      </c>
      <c r="U419" t="s">
        <v>0</v>
      </c>
      <c r="V419" t="s">
        <v>0</v>
      </c>
      <c r="W419">
        <v>4.99</v>
      </c>
      <c r="X419">
        <v>673532180</v>
      </c>
      <c r="Y419" t="s">
        <v>0</v>
      </c>
      <c r="Z419" t="s">
        <v>2</v>
      </c>
      <c r="AA419" t="s">
        <v>999</v>
      </c>
      <c r="AB419" t="s">
        <v>0</v>
      </c>
      <c r="AC419" t="s">
        <v>0</v>
      </c>
      <c r="AD419" t="s">
        <v>0</v>
      </c>
      <c r="AI419" s="1" t="str">
        <f>CONCATENATE(MONTH(L419),"/",1,"/",YEAR(L419))</f>
        <v>7/1/2013</v>
      </c>
      <c r="AJ419" s="1">
        <f>SUMIFS([1]Currency!A:A,[1]Currency!B:B,Sales!AI419,[1]Currency!C:C,Sales!R419)</f>
        <v>1</v>
      </c>
      <c r="AK419" s="1">
        <f>AJ419*J419*K419</f>
        <v>2.99</v>
      </c>
      <c r="AL419" s="1" t="str">
        <f>VLOOKUP(S419,[1]Region!A:B,2,FALSE)</f>
        <v>Brazil</v>
      </c>
      <c r="AM419" s="1">
        <f>SUMIFS([1]Encoding!D:D,[1]Encoding!B:B,Sales!AL419,[1]Encoding!A:A,Sales!C419)</f>
        <v>0.2</v>
      </c>
      <c r="AN419" s="1">
        <f>SUMIFS([1]Encoding!Q:Q,[1]Encoding!B:B,Sales!AL419,[1]Encoding!A:A,Sales!C419)</f>
        <v>4.8000000000000001E-2</v>
      </c>
      <c r="AO419" s="1">
        <f>AK419*(1-AN419)</f>
        <v>2.8464800000000001</v>
      </c>
      <c r="AP419" s="1">
        <f>AO419*(1-AM419)</f>
        <v>2.2771840000000001</v>
      </c>
    </row>
    <row r="420" spans="1:42">
      <c r="A420" t="s">
        <v>12</v>
      </c>
      <c r="B420" t="s">
        <v>11</v>
      </c>
      <c r="C420" t="s">
        <v>999</v>
      </c>
      <c r="D420" t="s">
        <v>0</v>
      </c>
      <c r="E420" t="s">
        <v>0</v>
      </c>
      <c r="F420" t="s">
        <v>2331</v>
      </c>
      <c r="G420" t="s">
        <v>1002</v>
      </c>
      <c r="H420" t="s">
        <v>2263</v>
      </c>
      <c r="I420" t="s">
        <v>7</v>
      </c>
      <c r="J420">
        <v>1</v>
      </c>
      <c r="K420">
        <v>2.99</v>
      </c>
      <c r="L420" s="2">
        <v>41483</v>
      </c>
      <c r="M420">
        <v>78000000000000</v>
      </c>
      <c r="N420" t="s">
        <v>4198</v>
      </c>
      <c r="O420">
        <v>6670945374</v>
      </c>
      <c r="P420" s="2">
        <v>41483</v>
      </c>
      <c r="Q420" t="s">
        <v>5</v>
      </c>
      <c r="R420" t="s">
        <v>3</v>
      </c>
      <c r="S420" t="s">
        <v>4</v>
      </c>
      <c r="T420" t="s">
        <v>3</v>
      </c>
      <c r="U420" t="s">
        <v>0</v>
      </c>
      <c r="V420" t="s">
        <v>0</v>
      </c>
      <c r="W420">
        <v>4.99</v>
      </c>
      <c r="X420">
        <v>673532180</v>
      </c>
      <c r="Y420" t="s">
        <v>0</v>
      </c>
      <c r="Z420" t="s">
        <v>2</v>
      </c>
      <c r="AA420" t="s">
        <v>999</v>
      </c>
      <c r="AB420" t="s">
        <v>0</v>
      </c>
      <c r="AC420" t="s">
        <v>0</v>
      </c>
      <c r="AD420" t="s">
        <v>0</v>
      </c>
      <c r="AI420" s="1" t="str">
        <f>CONCATENATE(MONTH(L420),"/",1,"/",YEAR(L420))</f>
        <v>7/1/2013</v>
      </c>
      <c r="AJ420" s="1">
        <f>SUMIFS([1]Currency!A:A,[1]Currency!B:B,Sales!AI420,[1]Currency!C:C,Sales!R420)</f>
        <v>1</v>
      </c>
      <c r="AK420" s="1">
        <f>AJ420*J420*K420</f>
        <v>2.99</v>
      </c>
      <c r="AL420" s="1" t="str">
        <f>VLOOKUP(S420,[1]Region!A:B,2,FALSE)</f>
        <v>Brazil</v>
      </c>
      <c r="AM420" s="1">
        <f>SUMIFS([1]Encoding!D:D,[1]Encoding!B:B,Sales!AL420,[1]Encoding!A:A,Sales!C420)</f>
        <v>0.2</v>
      </c>
      <c r="AN420" s="1">
        <f>SUMIFS([1]Encoding!Q:Q,[1]Encoding!B:B,Sales!AL420,[1]Encoding!A:A,Sales!C420)</f>
        <v>4.8000000000000001E-2</v>
      </c>
      <c r="AO420" s="1">
        <f>AK420*(1-AN420)</f>
        <v>2.8464800000000001</v>
      </c>
      <c r="AP420" s="1">
        <f>AO420*(1-AM420)</f>
        <v>2.2771840000000001</v>
      </c>
    </row>
    <row r="421" spans="1:42">
      <c r="A421" t="s">
        <v>12</v>
      </c>
      <c r="B421" t="s">
        <v>11</v>
      </c>
      <c r="C421" t="s">
        <v>999</v>
      </c>
      <c r="D421" t="s">
        <v>0</v>
      </c>
      <c r="E421" t="s">
        <v>0</v>
      </c>
      <c r="F421" t="s">
        <v>2331</v>
      </c>
      <c r="G421" t="s">
        <v>1002</v>
      </c>
      <c r="H421" t="s">
        <v>2263</v>
      </c>
      <c r="I421" t="s">
        <v>23</v>
      </c>
      <c r="J421">
        <v>1</v>
      </c>
      <c r="K421">
        <v>14</v>
      </c>
      <c r="L421" s="2">
        <v>41483</v>
      </c>
      <c r="M421">
        <v>72000000000000</v>
      </c>
      <c r="N421" t="s">
        <v>36</v>
      </c>
      <c r="O421">
        <v>9713411909</v>
      </c>
      <c r="P421" s="2">
        <v>41483</v>
      </c>
      <c r="Q421" t="s">
        <v>5</v>
      </c>
      <c r="R421" t="s">
        <v>3</v>
      </c>
      <c r="S421" t="s">
        <v>4</v>
      </c>
      <c r="T421" t="s">
        <v>3</v>
      </c>
      <c r="U421" t="s">
        <v>0</v>
      </c>
      <c r="V421" t="s">
        <v>0</v>
      </c>
      <c r="W421">
        <v>19.989999999999998</v>
      </c>
      <c r="X421">
        <v>673532180</v>
      </c>
      <c r="Y421" t="s">
        <v>0</v>
      </c>
      <c r="Z421" t="s">
        <v>2</v>
      </c>
      <c r="AA421" t="s">
        <v>999</v>
      </c>
      <c r="AB421" t="s">
        <v>0</v>
      </c>
      <c r="AC421" t="s">
        <v>0</v>
      </c>
      <c r="AD421" t="s">
        <v>0</v>
      </c>
      <c r="AI421" s="1" t="str">
        <f>CONCATENATE(MONTH(L421),"/",1,"/",YEAR(L421))</f>
        <v>7/1/2013</v>
      </c>
      <c r="AJ421" s="1">
        <f>SUMIFS([1]Currency!A:A,[1]Currency!B:B,Sales!AI421,[1]Currency!C:C,Sales!R421)</f>
        <v>1</v>
      </c>
      <c r="AK421" s="1">
        <f>AJ421*J421*K421</f>
        <v>14</v>
      </c>
      <c r="AL421" s="1" t="str">
        <f>VLOOKUP(S421,[1]Region!A:B,2,FALSE)</f>
        <v>Brazil</v>
      </c>
      <c r="AM421" s="1">
        <f>SUMIFS([1]Encoding!D:D,[1]Encoding!B:B,Sales!AL421,[1]Encoding!A:A,Sales!C421)</f>
        <v>0.2</v>
      </c>
      <c r="AN421" s="1">
        <f>SUMIFS([1]Encoding!Q:Q,[1]Encoding!B:B,Sales!AL421,[1]Encoding!A:A,Sales!C421)</f>
        <v>4.8000000000000001E-2</v>
      </c>
      <c r="AO421" s="1">
        <f>AK421*(1-AN421)</f>
        <v>13.327999999999999</v>
      </c>
      <c r="AP421" s="1">
        <f>AO421*(1-AM421)</f>
        <v>10.6624</v>
      </c>
    </row>
    <row r="422" spans="1:42">
      <c r="A422" t="s">
        <v>12</v>
      </c>
      <c r="B422" t="s">
        <v>11</v>
      </c>
      <c r="C422" t="s">
        <v>999</v>
      </c>
      <c r="D422" t="s">
        <v>0</v>
      </c>
      <c r="E422" t="s">
        <v>0</v>
      </c>
      <c r="F422" t="s">
        <v>2331</v>
      </c>
      <c r="G422" t="s">
        <v>1002</v>
      </c>
      <c r="H422" t="s">
        <v>2263</v>
      </c>
      <c r="I422" t="s">
        <v>7</v>
      </c>
      <c r="J422">
        <v>1</v>
      </c>
      <c r="K422">
        <v>2.99</v>
      </c>
      <c r="L422" s="2">
        <v>41483</v>
      </c>
      <c r="M422">
        <v>30000000000000</v>
      </c>
      <c r="N422" t="s">
        <v>1231</v>
      </c>
      <c r="O422">
        <v>2789224244</v>
      </c>
      <c r="P422" s="2">
        <v>41483</v>
      </c>
      <c r="Q422" t="s">
        <v>5</v>
      </c>
      <c r="R422" t="s">
        <v>3</v>
      </c>
      <c r="S422" t="s">
        <v>4</v>
      </c>
      <c r="T422" t="s">
        <v>3</v>
      </c>
      <c r="U422" t="s">
        <v>0</v>
      </c>
      <c r="V422" t="s">
        <v>0</v>
      </c>
      <c r="W422">
        <v>4.99</v>
      </c>
      <c r="X422">
        <v>673532180</v>
      </c>
      <c r="Y422" t="s">
        <v>0</v>
      </c>
      <c r="Z422" t="s">
        <v>2</v>
      </c>
      <c r="AA422" t="s">
        <v>999</v>
      </c>
      <c r="AB422" t="s">
        <v>0</v>
      </c>
      <c r="AC422" t="s">
        <v>0</v>
      </c>
      <c r="AD422" t="s">
        <v>0</v>
      </c>
      <c r="AI422" s="1" t="str">
        <f>CONCATENATE(MONTH(L422),"/",1,"/",YEAR(L422))</f>
        <v>7/1/2013</v>
      </c>
      <c r="AJ422" s="1">
        <f>SUMIFS([1]Currency!A:A,[1]Currency!B:B,Sales!AI422,[1]Currency!C:C,Sales!R422)</f>
        <v>1</v>
      </c>
      <c r="AK422" s="1">
        <f>AJ422*J422*K422</f>
        <v>2.99</v>
      </c>
      <c r="AL422" s="1" t="str">
        <f>VLOOKUP(S422,[1]Region!A:B,2,FALSE)</f>
        <v>Brazil</v>
      </c>
      <c r="AM422" s="1">
        <f>SUMIFS([1]Encoding!D:D,[1]Encoding!B:B,Sales!AL422,[1]Encoding!A:A,Sales!C422)</f>
        <v>0.2</v>
      </c>
      <c r="AN422" s="1">
        <f>SUMIFS([1]Encoding!Q:Q,[1]Encoding!B:B,Sales!AL422,[1]Encoding!A:A,Sales!C422)</f>
        <v>4.8000000000000001E-2</v>
      </c>
      <c r="AO422" s="1">
        <f>AK422*(1-AN422)</f>
        <v>2.8464800000000001</v>
      </c>
      <c r="AP422" s="1">
        <f>AO422*(1-AM422)</f>
        <v>2.2771840000000001</v>
      </c>
    </row>
    <row r="423" spans="1:42">
      <c r="A423" t="s">
        <v>12</v>
      </c>
      <c r="B423" t="s">
        <v>11</v>
      </c>
      <c r="C423" t="s">
        <v>999</v>
      </c>
      <c r="D423" t="s">
        <v>0</v>
      </c>
      <c r="E423" t="s">
        <v>0</v>
      </c>
      <c r="F423" t="s">
        <v>2331</v>
      </c>
      <c r="G423" t="s">
        <v>1002</v>
      </c>
      <c r="H423" t="s">
        <v>2263</v>
      </c>
      <c r="I423" t="s">
        <v>7</v>
      </c>
      <c r="J423">
        <v>1</v>
      </c>
      <c r="K423">
        <v>2.99</v>
      </c>
      <c r="L423" s="2">
        <v>41483</v>
      </c>
      <c r="M423">
        <v>23000000000000</v>
      </c>
      <c r="N423" t="s">
        <v>4197</v>
      </c>
      <c r="O423">
        <v>5010089884</v>
      </c>
      <c r="P423" s="2">
        <v>41483</v>
      </c>
      <c r="Q423" t="s">
        <v>5</v>
      </c>
      <c r="R423" t="s">
        <v>3</v>
      </c>
      <c r="S423" t="s">
        <v>4</v>
      </c>
      <c r="T423" t="s">
        <v>3</v>
      </c>
      <c r="U423" t="s">
        <v>0</v>
      </c>
      <c r="V423" t="s">
        <v>0</v>
      </c>
      <c r="W423">
        <v>4.99</v>
      </c>
      <c r="X423">
        <v>673532180</v>
      </c>
      <c r="Y423" t="s">
        <v>0</v>
      </c>
      <c r="Z423" t="s">
        <v>2</v>
      </c>
      <c r="AA423" t="s">
        <v>999</v>
      </c>
      <c r="AB423" t="s">
        <v>0</v>
      </c>
      <c r="AC423" t="s">
        <v>0</v>
      </c>
      <c r="AD423" t="s">
        <v>0</v>
      </c>
      <c r="AI423" s="1" t="str">
        <f>CONCATENATE(MONTH(L423),"/",1,"/",YEAR(L423))</f>
        <v>7/1/2013</v>
      </c>
      <c r="AJ423" s="1">
        <f>SUMIFS([1]Currency!A:A,[1]Currency!B:B,Sales!AI423,[1]Currency!C:C,Sales!R423)</f>
        <v>1</v>
      </c>
      <c r="AK423" s="1">
        <f>AJ423*J423*K423</f>
        <v>2.99</v>
      </c>
      <c r="AL423" s="1" t="str">
        <f>VLOOKUP(S423,[1]Region!A:B,2,FALSE)</f>
        <v>Brazil</v>
      </c>
      <c r="AM423" s="1">
        <f>SUMIFS([1]Encoding!D:D,[1]Encoding!B:B,Sales!AL423,[1]Encoding!A:A,Sales!C423)</f>
        <v>0.2</v>
      </c>
      <c r="AN423" s="1">
        <f>SUMIFS([1]Encoding!Q:Q,[1]Encoding!B:B,Sales!AL423,[1]Encoding!A:A,Sales!C423)</f>
        <v>4.8000000000000001E-2</v>
      </c>
      <c r="AO423" s="1">
        <f>AK423*(1-AN423)</f>
        <v>2.8464800000000001</v>
      </c>
      <c r="AP423" s="1">
        <f>AO423*(1-AM423)</f>
        <v>2.2771840000000001</v>
      </c>
    </row>
    <row r="424" spans="1:42">
      <c r="A424" t="s">
        <v>12</v>
      </c>
      <c r="B424" t="s">
        <v>11</v>
      </c>
      <c r="C424" t="s">
        <v>999</v>
      </c>
      <c r="D424" t="s">
        <v>0</v>
      </c>
      <c r="E424" t="s">
        <v>0</v>
      </c>
      <c r="F424" t="s">
        <v>2331</v>
      </c>
      <c r="G424" t="s">
        <v>1002</v>
      </c>
      <c r="H424" t="s">
        <v>2263</v>
      </c>
      <c r="I424" t="s">
        <v>7</v>
      </c>
      <c r="J424">
        <v>1</v>
      </c>
      <c r="K424">
        <v>2.99</v>
      </c>
      <c r="L424" s="2">
        <v>41483</v>
      </c>
      <c r="M424">
        <v>35000000000000</v>
      </c>
      <c r="N424" t="s">
        <v>1960</v>
      </c>
      <c r="O424">
        <v>5314973514</v>
      </c>
      <c r="P424" s="2">
        <v>41483</v>
      </c>
      <c r="Q424" t="s">
        <v>5</v>
      </c>
      <c r="R424" t="s">
        <v>3</v>
      </c>
      <c r="S424" t="s">
        <v>4</v>
      </c>
      <c r="T424" t="s">
        <v>3</v>
      </c>
      <c r="U424" t="s">
        <v>0</v>
      </c>
      <c r="V424" t="s">
        <v>0</v>
      </c>
      <c r="W424">
        <v>4.99</v>
      </c>
      <c r="X424">
        <v>673532180</v>
      </c>
      <c r="Y424" t="s">
        <v>0</v>
      </c>
      <c r="Z424" t="s">
        <v>2</v>
      </c>
      <c r="AA424" t="s">
        <v>999</v>
      </c>
      <c r="AB424" t="s">
        <v>0</v>
      </c>
      <c r="AC424" t="s">
        <v>0</v>
      </c>
      <c r="AD424" t="s">
        <v>0</v>
      </c>
      <c r="AI424" s="1" t="str">
        <f>CONCATENATE(MONTH(L424),"/",1,"/",YEAR(L424))</f>
        <v>7/1/2013</v>
      </c>
      <c r="AJ424" s="1">
        <f>SUMIFS([1]Currency!A:A,[1]Currency!B:B,Sales!AI424,[1]Currency!C:C,Sales!R424)</f>
        <v>1</v>
      </c>
      <c r="AK424" s="1">
        <f>AJ424*J424*K424</f>
        <v>2.99</v>
      </c>
      <c r="AL424" s="1" t="str">
        <f>VLOOKUP(S424,[1]Region!A:B,2,FALSE)</f>
        <v>Brazil</v>
      </c>
      <c r="AM424" s="1">
        <f>SUMIFS([1]Encoding!D:D,[1]Encoding!B:B,Sales!AL424,[1]Encoding!A:A,Sales!C424)</f>
        <v>0.2</v>
      </c>
      <c r="AN424" s="1">
        <f>SUMIFS([1]Encoding!Q:Q,[1]Encoding!B:B,Sales!AL424,[1]Encoding!A:A,Sales!C424)</f>
        <v>4.8000000000000001E-2</v>
      </c>
      <c r="AO424" s="1">
        <f>AK424*(1-AN424)</f>
        <v>2.8464800000000001</v>
      </c>
      <c r="AP424" s="1">
        <f>AO424*(1-AM424)</f>
        <v>2.2771840000000001</v>
      </c>
    </row>
    <row r="425" spans="1:42">
      <c r="A425" t="s">
        <v>12</v>
      </c>
      <c r="B425" t="s">
        <v>11</v>
      </c>
      <c r="C425" t="s">
        <v>999</v>
      </c>
      <c r="D425" t="s">
        <v>0</v>
      </c>
      <c r="E425" t="s">
        <v>0</v>
      </c>
      <c r="F425" t="s">
        <v>2331</v>
      </c>
      <c r="G425" t="s">
        <v>1002</v>
      </c>
      <c r="H425" t="s">
        <v>2263</v>
      </c>
      <c r="I425" t="s">
        <v>7</v>
      </c>
      <c r="J425">
        <v>1</v>
      </c>
      <c r="K425">
        <v>2.39</v>
      </c>
      <c r="L425" s="2">
        <v>41483</v>
      </c>
      <c r="M425">
        <v>66000000000000</v>
      </c>
      <c r="N425" t="s">
        <v>4196</v>
      </c>
      <c r="O425">
        <v>5093552734</v>
      </c>
      <c r="P425" s="2">
        <v>41483</v>
      </c>
      <c r="Q425" t="s">
        <v>5</v>
      </c>
      <c r="R425" t="s">
        <v>3</v>
      </c>
      <c r="S425" t="s">
        <v>4</v>
      </c>
      <c r="T425" t="s">
        <v>3</v>
      </c>
      <c r="U425" t="s">
        <v>0</v>
      </c>
      <c r="V425" t="s">
        <v>0</v>
      </c>
      <c r="W425">
        <v>3.99</v>
      </c>
      <c r="X425">
        <v>673532180</v>
      </c>
      <c r="Y425" t="s">
        <v>0</v>
      </c>
      <c r="Z425" t="s">
        <v>15</v>
      </c>
      <c r="AA425" t="s">
        <v>999</v>
      </c>
      <c r="AB425" t="s">
        <v>0</v>
      </c>
      <c r="AC425" t="s">
        <v>0</v>
      </c>
      <c r="AD425" t="s">
        <v>0</v>
      </c>
      <c r="AI425" s="1" t="str">
        <f>CONCATENATE(MONTH(L425),"/",1,"/",YEAR(L425))</f>
        <v>7/1/2013</v>
      </c>
      <c r="AJ425" s="1">
        <f>SUMIFS([1]Currency!A:A,[1]Currency!B:B,Sales!AI425,[1]Currency!C:C,Sales!R425)</f>
        <v>1</v>
      </c>
      <c r="AK425" s="1">
        <f>AJ425*J425*K425</f>
        <v>2.39</v>
      </c>
      <c r="AL425" s="1" t="str">
        <f>VLOOKUP(S425,[1]Region!A:B,2,FALSE)</f>
        <v>Brazil</v>
      </c>
      <c r="AM425" s="1">
        <f>SUMIFS([1]Encoding!D:D,[1]Encoding!B:B,Sales!AL425,[1]Encoding!A:A,Sales!C425)</f>
        <v>0.2</v>
      </c>
      <c r="AN425" s="1">
        <f>SUMIFS([1]Encoding!Q:Q,[1]Encoding!B:B,Sales!AL425,[1]Encoding!A:A,Sales!C425)</f>
        <v>4.8000000000000001E-2</v>
      </c>
      <c r="AO425" s="1">
        <f>AK425*(1-AN425)</f>
        <v>2.27528</v>
      </c>
      <c r="AP425" s="1">
        <f>AO425*(1-AM425)</f>
        <v>1.8202240000000001</v>
      </c>
    </row>
    <row r="426" spans="1:42">
      <c r="A426" t="s">
        <v>12</v>
      </c>
      <c r="B426" t="s">
        <v>11</v>
      </c>
      <c r="C426" t="s">
        <v>999</v>
      </c>
      <c r="D426" t="s">
        <v>0</v>
      </c>
      <c r="E426" t="s">
        <v>0</v>
      </c>
      <c r="F426" t="s">
        <v>2331</v>
      </c>
      <c r="G426" t="s">
        <v>1002</v>
      </c>
      <c r="H426" t="s">
        <v>2263</v>
      </c>
      <c r="I426" t="s">
        <v>7</v>
      </c>
      <c r="J426">
        <v>1</v>
      </c>
      <c r="K426">
        <v>2.99</v>
      </c>
      <c r="L426" s="2">
        <v>41483</v>
      </c>
      <c r="M426">
        <v>66000000000000</v>
      </c>
      <c r="N426" t="s">
        <v>4195</v>
      </c>
      <c r="O426">
        <v>7243503779</v>
      </c>
      <c r="P426" s="2">
        <v>41483</v>
      </c>
      <c r="Q426" t="s">
        <v>5</v>
      </c>
      <c r="R426" t="s">
        <v>3</v>
      </c>
      <c r="S426" t="s">
        <v>4</v>
      </c>
      <c r="T426" t="s">
        <v>3</v>
      </c>
      <c r="U426" t="s">
        <v>0</v>
      </c>
      <c r="V426" t="s">
        <v>0</v>
      </c>
      <c r="W426">
        <v>4.99</v>
      </c>
      <c r="X426">
        <v>673532180</v>
      </c>
      <c r="Y426" t="s">
        <v>0</v>
      </c>
      <c r="Z426" t="s">
        <v>2</v>
      </c>
      <c r="AA426" t="s">
        <v>999</v>
      </c>
      <c r="AB426" t="s">
        <v>0</v>
      </c>
      <c r="AC426" t="s">
        <v>0</v>
      </c>
      <c r="AD426" t="s">
        <v>0</v>
      </c>
      <c r="AI426" s="1" t="str">
        <f>CONCATENATE(MONTH(L426),"/",1,"/",YEAR(L426))</f>
        <v>7/1/2013</v>
      </c>
      <c r="AJ426" s="1">
        <f>SUMIFS([1]Currency!A:A,[1]Currency!B:B,Sales!AI426,[1]Currency!C:C,Sales!R426)</f>
        <v>1</v>
      </c>
      <c r="AK426" s="1">
        <f>AJ426*J426*K426</f>
        <v>2.99</v>
      </c>
      <c r="AL426" s="1" t="str">
        <f>VLOOKUP(S426,[1]Region!A:B,2,FALSE)</f>
        <v>Brazil</v>
      </c>
      <c r="AM426" s="1">
        <f>SUMIFS([1]Encoding!D:D,[1]Encoding!B:B,Sales!AL426,[1]Encoding!A:A,Sales!C426)</f>
        <v>0.2</v>
      </c>
      <c r="AN426" s="1">
        <f>SUMIFS([1]Encoding!Q:Q,[1]Encoding!B:B,Sales!AL426,[1]Encoding!A:A,Sales!C426)</f>
        <v>4.8000000000000001E-2</v>
      </c>
      <c r="AO426" s="1">
        <f>AK426*(1-AN426)</f>
        <v>2.8464800000000001</v>
      </c>
      <c r="AP426" s="1">
        <f>AO426*(1-AM426)</f>
        <v>2.2771840000000001</v>
      </c>
    </row>
    <row r="427" spans="1:42">
      <c r="A427" t="s">
        <v>12</v>
      </c>
      <c r="B427" t="s">
        <v>11</v>
      </c>
      <c r="C427" t="s">
        <v>999</v>
      </c>
      <c r="D427" t="s">
        <v>0</v>
      </c>
      <c r="E427" t="s">
        <v>0</v>
      </c>
      <c r="F427" t="s">
        <v>2331</v>
      </c>
      <c r="G427" t="s">
        <v>1002</v>
      </c>
      <c r="H427" t="s">
        <v>2263</v>
      </c>
      <c r="I427" t="s">
        <v>7</v>
      </c>
      <c r="J427">
        <v>1</v>
      </c>
      <c r="K427">
        <v>2.99</v>
      </c>
      <c r="L427" s="2">
        <v>41483</v>
      </c>
      <c r="M427">
        <v>86000000000000</v>
      </c>
      <c r="N427" t="s">
        <v>4194</v>
      </c>
      <c r="O427">
        <v>2900085239</v>
      </c>
      <c r="P427" s="2">
        <v>41483</v>
      </c>
      <c r="Q427" t="s">
        <v>5</v>
      </c>
      <c r="R427" t="s">
        <v>3</v>
      </c>
      <c r="S427" t="s">
        <v>4</v>
      </c>
      <c r="T427" t="s">
        <v>3</v>
      </c>
      <c r="U427" t="s">
        <v>0</v>
      </c>
      <c r="V427" t="s">
        <v>0</v>
      </c>
      <c r="W427">
        <v>4.99</v>
      </c>
      <c r="X427">
        <v>673532180</v>
      </c>
      <c r="Y427" t="s">
        <v>0</v>
      </c>
      <c r="Z427" t="s">
        <v>2</v>
      </c>
      <c r="AA427" t="s">
        <v>999</v>
      </c>
      <c r="AB427" t="s">
        <v>0</v>
      </c>
      <c r="AC427" t="s">
        <v>0</v>
      </c>
      <c r="AD427" t="s">
        <v>0</v>
      </c>
      <c r="AI427" s="1" t="str">
        <f>CONCATENATE(MONTH(L427),"/",1,"/",YEAR(L427))</f>
        <v>7/1/2013</v>
      </c>
      <c r="AJ427" s="1">
        <f>SUMIFS([1]Currency!A:A,[1]Currency!B:B,Sales!AI427,[1]Currency!C:C,Sales!R427)</f>
        <v>1</v>
      </c>
      <c r="AK427" s="1">
        <f>AJ427*J427*K427</f>
        <v>2.99</v>
      </c>
      <c r="AL427" s="1" t="str">
        <f>VLOOKUP(S427,[1]Region!A:B,2,FALSE)</f>
        <v>Brazil</v>
      </c>
      <c r="AM427" s="1">
        <f>SUMIFS([1]Encoding!D:D,[1]Encoding!B:B,Sales!AL427,[1]Encoding!A:A,Sales!C427)</f>
        <v>0.2</v>
      </c>
      <c r="AN427" s="1">
        <f>SUMIFS([1]Encoding!Q:Q,[1]Encoding!B:B,Sales!AL427,[1]Encoding!A:A,Sales!C427)</f>
        <v>4.8000000000000001E-2</v>
      </c>
      <c r="AO427" s="1">
        <f>AK427*(1-AN427)</f>
        <v>2.8464800000000001</v>
      </c>
      <c r="AP427" s="1">
        <f>AO427*(1-AM427)</f>
        <v>2.2771840000000001</v>
      </c>
    </row>
    <row r="428" spans="1:42">
      <c r="A428" t="s">
        <v>12</v>
      </c>
      <c r="B428" t="s">
        <v>11</v>
      </c>
      <c r="C428" t="s">
        <v>999</v>
      </c>
      <c r="D428" t="s">
        <v>0</v>
      </c>
      <c r="E428" t="s">
        <v>0</v>
      </c>
      <c r="F428" t="s">
        <v>2331</v>
      </c>
      <c r="G428" t="s">
        <v>1002</v>
      </c>
      <c r="H428" t="s">
        <v>2263</v>
      </c>
      <c r="I428" t="s">
        <v>7</v>
      </c>
      <c r="J428">
        <v>1</v>
      </c>
      <c r="K428">
        <v>2.99</v>
      </c>
      <c r="L428" s="2">
        <v>41483</v>
      </c>
      <c r="M428">
        <v>22000000000000</v>
      </c>
      <c r="N428" t="s">
        <v>845</v>
      </c>
      <c r="O428">
        <v>6835887444</v>
      </c>
      <c r="P428" s="2">
        <v>41483</v>
      </c>
      <c r="Q428" t="s">
        <v>5</v>
      </c>
      <c r="R428" t="s">
        <v>3</v>
      </c>
      <c r="S428" t="s">
        <v>4</v>
      </c>
      <c r="T428" t="s">
        <v>3</v>
      </c>
      <c r="U428" t="s">
        <v>0</v>
      </c>
      <c r="V428" t="s">
        <v>0</v>
      </c>
      <c r="W428">
        <v>4.99</v>
      </c>
      <c r="X428">
        <v>673532180</v>
      </c>
      <c r="Y428" t="s">
        <v>0</v>
      </c>
      <c r="Z428" t="s">
        <v>2</v>
      </c>
      <c r="AA428" t="s">
        <v>999</v>
      </c>
      <c r="AB428" t="s">
        <v>0</v>
      </c>
      <c r="AC428" t="s">
        <v>0</v>
      </c>
      <c r="AD428" t="s">
        <v>0</v>
      </c>
      <c r="AI428" s="1" t="str">
        <f>CONCATENATE(MONTH(L428),"/",1,"/",YEAR(L428))</f>
        <v>7/1/2013</v>
      </c>
      <c r="AJ428" s="1">
        <f>SUMIFS([1]Currency!A:A,[1]Currency!B:B,Sales!AI428,[1]Currency!C:C,Sales!R428)</f>
        <v>1</v>
      </c>
      <c r="AK428" s="1">
        <f>AJ428*J428*K428</f>
        <v>2.99</v>
      </c>
      <c r="AL428" s="1" t="str">
        <f>VLOOKUP(S428,[1]Region!A:B,2,FALSE)</f>
        <v>Brazil</v>
      </c>
      <c r="AM428" s="1">
        <f>SUMIFS([1]Encoding!D:D,[1]Encoding!B:B,Sales!AL428,[1]Encoding!A:A,Sales!C428)</f>
        <v>0.2</v>
      </c>
      <c r="AN428" s="1">
        <f>SUMIFS([1]Encoding!Q:Q,[1]Encoding!B:B,Sales!AL428,[1]Encoding!A:A,Sales!C428)</f>
        <v>4.8000000000000001E-2</v>
      </c>
      <c r="AO428" s="1">
        <f>AK428*(1-AN428)</f>
        <v>2.8464800000000001</v>
      </c>
      <c r="AP428" s="1">
        <f>AO428*(1-AM428)</f>
        <v>2.2771840000000001</v>
      </c>
    </row>
    <row r="429" spans="1:42">
      <c r="A429" t="s">
        <v>12</v>
      </c>
      <c r="B429" t="s">
        <v>11</v>
      </c>
      <c r="C429" t="s">
        <v>999</v>
      </c>
      <c r="D429" t="s">
        <v>0</v>
      </c>
      <c r="E429" t="s">
        <v>0</v>
      </c>
      <c r="F429" t="s">
        <v>2331</v>
      </c>
      <c r="G429" t="s">
        <v>1002</v>
      </c>
      <c r="H429" t="s">
        <v>2263</v>
      </c>
      <c r="I429" t="s">
        <v>7</v>
      </c>
      <c r="J429">
        <v>1</v>
      </c>
      <c r="K429">
        <v>2.99</v>
      </c>
      <c r="L429" s="2">
        <v>41483</v>
      </c>
      <c r="M429">
        <v>99000000000000</v>
      </c>
      <c r="N429" t="s">
        <v>823</v>
      </c>
      <c r="O429">
        <v>10079817874</v>
      </c>
      <c r="P429" s="2">
        <v>41483</v>
      </c>
      <c r="Q429" t="s">
        <v>5</v>
      </c>
      <c r="R429" t="s">
        <v>3</v>
      </c>
      <c r="S429" t="s">
        <v>4</v>
      </c>
      <c r="T429" t="s">
        <v>3</v>
      </c>
      <c r="U429" t="s">
        <v>0</v>
      </c>
      <c r="V429" t="s">
        <v>0</v>
      </c>
      <c r="W429">
        <v>4.99</v>
      </c>
      <c r="X429">
        <v>673532180</v>
      </c>
      <c r="Y429" t="s">
        <v>0</v>
      </c>
      <c r="Z429" t="s">
        <v>2</v>
      </c>
      <c r="AA429" t="s">
        <v>999</v>
      </c>
      <c r="AB429" t="s">
        <v>0</v>
      </c>
      <c r="AC429" t="s">
        <v>0</v>
      </c>
      <c r="AD429" t="s">
        <v>0</v>
      </c>
      <c r="AI429" s="1" t="str">
        <f>CONCATENATE(MONTH(L429),"/",1,"/",YEAR(L429))</f>
        <v>7/1/2013</v>
      </c>
      <c r="AJ429" s="1">
        <f>SUMIFS([1]Currency!A:A,[1]Currency!B:B,Sales!AI429,[1]Currency!C:C,Sales!R429)</f>
        <v>1</v>
      </c>
      <c r="AK429" s="1">
        <f>AJ429*J429*K429</f>
        <v>2.99</v>
      </c>
      <c r="AL429" s="1" t="str">
        <f>VLOOKUP(S429,[1]Region!A:B,2,FALSE)</f>
        <v>Brazil</v>
      </c>
      <c r="AM429" s="1">
        <f>SUMIFS([1]Encoding!D:D,[1]Encoding!B:B,Sales!AL429,[1]Encoding!A:A,Sales!C429)</f>
        <v>0.2</v>
      </c>
      <c r="AN429" s="1">
        <f>SUMIFS([1]Encoding!Q:Q,[1]Encoding!B:B,Sales!AL429,[1]Encoding!A:A,Sales!C429)</f>
        <v>4.8000000000000001E-2</v>
      </c>
      <c r="AO429" s="1">
        <f>AK429*(1-AN429)</f>
        <v>2.8464800000000001</v>
      </c>
      <c r="AP429" s="1">
        <f>AO429*(1-AM429)</f>
        <v>2.2771840000000001</v>
      </c>
    </row>
    <row r="430" spans="1:42">
      <c r="A430" t="s">
        <v>12</v>
      </c>
      <c r="B430" t="s">
        <v>11</v>
      </c>
      <c r="C430" t="s">
        <v>999</v>
      </c>
      <c r="D430" t="s">
        <v>0</v>
      </c>
      <c r="E430" t="s">
        <v>0</v>
      </c>
      <c r="F430" t="s">
        <v>2331</v>
      </c>
      <c r="G430" t="s">
        <v>1002</v>
      </c>
      <c r="H430" t="s">
        <v>2263</v>
      </c>
      <c r="I430" t="s">
        <v>7</v>
      </c>
      <c r="J430">
        <v>1</v>
      </c>
      <c r="K430">
        <v>2.99</v>
      </c>
      <c r="L430" s="2">
        <v>41483</v>
      </c>
      <c r="M430">
        <v>85000000000000</v>
      </c>
      <c r="N430" t="s">
        <v>29</v>
      </c>
      <c r="O430">
        <v>2247470669</v>
      </c>
      <c r="P430" s="2">
        <v>41483</v>
      </c>
      <c r="Q430" t="s">
        <v>5</v>
      </c>
      <c r="R430" t="s">
        <v>3</v>
      </c>
      <c r="S430" t="s">
        <v>4</v>
      </c>
      <c r="T430" t="s">
        <v>3</v>
      </c>
      <c r="U430" t="s">
        <v>0</v>
      </c>
      <c r="V430" t="s">
        <v>0</v>
      </c>
      <c r="W430">
        <v>4.99</v>
      </c>
      <c r="X430">
        <v>673532180</v>
      </c>
      <c r="Y430" t="s">
        <v>0</v>
      </c>
      <c r="Z430" t="s">
        <v>2</v>
      </c>
      <c r="AA430" t="s">
        <v>999</v>
      </c>
      <c r="AB430" t="s">
        <v>0</v>
      </c>
      <c r="AC430" t="s">
        <v>0</v>
      </c>
      <c r="AD430" t="s">
        <v>0</v>
      </c>
      <c r="AI430" s="1" t="str">
        <f>CONCATENATE(MONTH(L430),"/",1,"/",YEAR(L430))</f>
        <v>7/1/2013</v>
      </c>
      <c r="AJ430" s="1">
        <f>SUMIFS([1]Currency!A:A,[1]Currency!B:B,Sales!AI430,[1]Currency!C:C,Sales!R430)</f>
        <v>1</v>
      </c>
      <c r="AK430" s="1">
        <f>AJ430*J430*K430</f>
        <v>2.99</v>
      </c>
      <c r="AL430" s="1" t="str">
        <f>VLOOKUP(S430,[1]Region!A:B,2,FALSE)</f>
        <v>Brazil</v>
      </c>
      <c r="AM430" s="1">
        <f>SUMIFS([1]Encoding!D:D,[1]Encoding!B:B,Sales!AL430,[1]Encoding!A:A,Sales!C430)</f>
        <v>0.2</v>
      </c>
      <c r="AN430" s="1">
        <f>SUMIFS([1]Encoding!Q:Q,[1]Encoding!B:B,Sales!AL430,[1]Encoding!A:A,Sales!C430)</f>
        <v>4.8000000000000001E-2</v>
      </c>
      <c r="AO430" s="1">
        <f>AK430*(1-AN430)</f>
        <v>2.8464800000000001</v>
      </c>
      <c r="AP430" s="1">
        <f>AO430*(1-AM430)</f>
        <v>2.2771840000000001</v>
      </c>
    </row>
    <row r="431" spans="1:42">
      <c r="A431" t="s">
        <v>12</v>
      </c>
      <c r="B431" t="s">
        <v>11</v>
      </c>
      <c r="C431" t="s">
        <v>999</v>
      </c>
      <c r="D431" t="s">
        <v>0</v>
      </c>
      <c r="E431" t="s">
        <v>0</v>
      </c>
      <c r="F431" t="s">
        <v>2331</v>
      </c>
      <c r="G431" t="s">
        <v>1002</v>
      </c>
      <c r="H431" t="s">
        <v>2263</v>
      </c>
      <c r="I431" t="s">
        <v>7</v>
      </c>
      <c r="J431">
        <v>1</v>
      </c>
      <c r="K431">
        <v>2.99</v>
      </c>
      <c r="L431" s="2">
        <v>41483</v>
      </c>
      <c r="M431">
        <v>31000000000000</v>
      </c>
      <c r="N431" t="s">
        <v>3930</v>
      </c>
      <c r="O431">
        <v>5005518439</v>
      </c>
      <c r="P431" s="2">
        <v>41483</v>
      </c>
      <c r="Q431" t="s">
        <v>5</v>
      </c>
      <c r="R431" t="s">
        <v>3</v>
      </c>
      <c r="S431" t="s">
        <v>4</v>
      </c>
      <c r="T431" t="s">
        <v>3</v>
      </c>
      <c r="U431" t="s">
        <v>0</v>
      </c>
      <c r="V431" t="s">
        <v>0</v>
      </c>
      <c r="W431">
        <v>4.99</v>
      </c>
      <c r="X431">
        <v>673532180</v>
      </c>
      <c r="Y431" t="s">
        <v>0</v>
      </c>
      <c r="Z431" t="s">
        <v>2</v>
      </c>
      <c r="AA431" t="s">
        <v>999</v>
      </c>
      <c r="AB431" t="s">
        <v>0</v>
      </c>
      <c r="AC431" t="s">
        <v>0</v>
      </c>
      <c r="AD431" t="s">
        <v>0</v>
      </c>
      <c r="AI431" s="1" t="str">
        <f>CONCATENATE(MONTH(L431),"/",1,"/",YEAR(L431))</f>
        <v>7/1/2013</v>
      </c>
      <c r="AJ431" s="1">
        <f>SUMIFS([1]Currency!A:A,[1]Currency!B:B,Sales!AI431,[1]Currency!C:C,Sales!R431)</f>
        <v>1</v>
      </c>
      <c r="AK431" s="1">
        <f>AJ431*J431*K431</f>
        <v>2.99</v>
      </c>
      <c r="AL431" s="1" t="str">
        <f>VLOOKUP(S431,[1]Region!A:B,2,FALSE)</f>
        <v>Brazil</v>
      </c>
      <c r="AM431" s="1">
        <f>SUMIFS([1]Encoding!D:D,[1]Encoding!B:B,Sales!AL431,[1]Encoding!A:A,Sales!C431)</f>
        <v>0.2</v>
      </c>
      <c r="AN431" s="1">
        <f>SUMIFS([1]Encoding!Q:Q,[1]Encoding!B:B,Sales!AL431,[1]Encoding!A:A,Sales!C431)</f>
        <v>4.8000000000000001E-2</v>
      </c>
      <c r="AO431" s="1">
        <f>AK431*(1-AN431)</f>
        <v>2.8464800000000001</v>
      </c>
      <c r="AP431" s="1">
        <f>AO431*(1-AM431)</f>
        <v>2.2771840000000001</v>
      </c>
    </row>
    <row r="432" spans="1:42">
      <c r="A432" t="s">
        <v>12</v>
      </c>
      <c r="B432" t="s">
        <v>11</v>
      </c>
      <c r="C432" t="s">
        <v>999</v>
      </c>
      <c r="D432" t="s">
        <v>0</v>
      </c>
      <c r="E432" t="s">
        <v>0</v>
      </c>
      <c r="F432" t="s">
        <v>2331</v>
      </c>
      <c r="G432" t="s">
        <v>1002</v>
      </c>
      <c r="H432" t="s">
        <v>2263</v>
      </c>
      <c r="I432" t="s">
        <v>7</v>
      </c>
      <c r="J432">
        <v>1</v>
      </c>
      <c r="K432">
        <v>2.99</v>
      </c>
      <c r="L432" s="2">
        <v>41483</v>
      </c>
      <c r="M432">
        <v>28000000000000</v>
      </c>
      <c r="N432" t="s">
        <v>4193</v>
      </c>
      <c r="O432">
        <v>6936324099</v>
      </c>
      <c r="P432" s="2">
        <v>41483</v>
      </c>
      <c r="Q432" t="s">
        <v>5</v>
      </c>
      <c r="R432" t="s">
        <v>3</v>
      </c>
      <c r="S432" t="s">
        <v>4</v>
      </c>
      <c r="T432" t="s">
        <v>3</v>
      </c>
      <c r="U432" t="s">
        <v>0</v>
      </c>
      <c r="V432" t="s">
        <v>0</v>
      </c>
      <c r="W432">
        <v>4.99</v>
      </c>
      <c r="X432">
        <v>673532180</v>
      </c>
      <c r="Y432" t="s">
        <v>0</v>
      </c>
      <c r="Z432" t="s">
        <v>2</v>
      </c>
      <c r="AA432" t="s">
        <v>999</v>
      </c>
      <c r="AB432" t="s">
        <v>0</v>
      </c>
      <c r="AC432" t="s">
        <v>0</v>
      </c>
      <c r="AD432" t="s">
        <v>0</v>
      </c>
      <c r="AI432" s="1" t="str">
        <f>CONCATENATE(MONTH(L432),"/",1,"/",YEAR(L432))</f>
        <v>7/1/2013</v>
      </c>
      <c r="AJ432" s="1">
        <f>SUMIFS([1]Currency!A:A,[1]Currency!B:B,Sales!AI432,[1]Currency!C:C,Sales!R432)</f>
        <v>1</v>
      </c>
      <c r="AK432" s="1">
        <f>AJ432*J432*K432</f>
        <v>2.99</v>
      </c>
      <c r="AL432" s="1" t="str">
        <f>VLOOKUP(S432,[1]Region!A:B,2,FALSE)</f>
        <v>Brazil</v>
      </c>
      <c r="AM432" s="1">
        <f>SUMIFS([1]Encoding!D:D,[1]Encoding!B:B,Sales!AL432,[1]Encoding!A:A,Sales!C432)</f>
        <v>0.2</v>
      </c>
      <c r="AN432" s="1">
        <f>SUMIFS([1]Encoding!Q:Q,[1]Encoding!B:B,Sales!AL432,[1]Encoding!A:A,Sales!C432)</f>
        <v>4.8000000000000001E-2</v>
      </c>
      <c r="AO432" s="1">
        <f>AK432*(1-AN432)</f>
        <v>2.8464800000000001</v>
      </c>
      <c r="AP432" s="1">
        <f>AO432*(1-AM432)</f>
        <v>2.2771840000000001</v>
      </c>
    </row>
    <row r="433" spans="1:42">
      <c r="A433" t="s">
        <v>12</v>
      </c>
      <c r="B433" t="s">
        <v>11</v>
      </c>
      <c r="C433" t="s">
        <v>999</v>
      </c>
      <c r="D433" t="s">
        <v>0</v>
      </c>
      <c r="E433" t="s">
        <v>0</v>
      </c>
      <c r="F433" t="s">
        <v>2331</v>
      </c>
      <c r="G433" t="s">
        <v>1002</v>
      </c>
      <c r="H433" t="s">
        <v>2263</v>
      </c>
      <c r="I433" t="s">
        <v>7</v>
      </c>
      <c r="J433">
        <v>1</v>
      </c>
      <c r="K433">
        <v>2.99</v>
      </c>
      <c r="L433" s="2">
        <v>41483</v>
      </c>
      <c r="M433">
        <v>35000000000000</v>
      </c>
      <c r="N433" t="s">
        <v>4192</v>
      </c>
      <c r="O433">
        <v>1409687369</v>
      </c>
      <c r="P433" s="2">
        <v>41483</v>
      </c>
      <c r="Q433" t="s">
        <v>5</v>
      </c>
      <c r="R433" t="s">
        <v>3</v>
      </c>
      <c r="S433" t="s">
        <v>4</v>
      </c>
      <c r="T433" t="s">
        <v>3</v>
      </c>
      <c r="U433" t="s">
        <v>0</v>
      </c>
      <c r="V433" t="s">
        <v>0</v>
      </c>
      <c r="W433">
        <v>4.99</v>
      </c>
      <c r="X433">
        <v>673532180</v>
      </c>
      <c r="Y433" t="s">
        <v>0</v>
      </c>
      <c r="Z433" t="s">
        <v>2</v>
      </c>
      <c r="AA433" t="s">
        <v>999</v>
      </c>
      <c r="AB433" t="s">
        <v>0</v>
      </c>
      <c r="AC433" t="s">
        <v>0</v>
      </c>
      <c r="AD433" t="s">
        <v>0</v>
      </c>
      <c r="AI433" s="1" t="str">
        <f>CONCATENATE(MONTH(L433),"/",1,"/",YEAR(L433))</f>
        <v>7/1/2013</v>
      </c>
      <c r="AJ433" s="1">
        <f>SUMIFS([1]Currency!A:A,[1]Currency!B:B,Sales!AI433,[1]Currency!C:C,Sales!R433)</f>
        <v>1</v>
      </c>
      <c r="AK433" s="1">
        <f>AJ433*J433*K433</f>
        <v>2.99</v>
      </c>
      <c r="AL433" s="1" t="str">
        <f>VLOOKUP(S433,[1]Region!A:B,2,FALSE)</f>
        <v>Brazil</v>
      </c>
      <c r="AM433" s="1">
        <f>SUMIFS([1]Encoding!D:D,[1]Encoding!B:B,Sales!AL433,[1]Encoding!A:A,Sales!C433)</f>
        <v>0.2</v>
      </c>
      <c r="AN433" s="1">
        <f>SUMIFS([1]Encoding!Q:Q,[1]Encoding!B:B,Sales!AL433,[1]Encoding!A:A,Sales!C433)</f>
        <v>4.8000000000000001E-2</v>
      </c>
      <c r="AO433" s="1">
        <f>AK433*(1-AN433)</f>
        <v>2.8464800000000001</v>
      </c>
      <c r="AP433" s="1">
        <f>AO433*(1-AM433)</f>
        <v>2.2771840000000001</v>
      </c>
    </row>
    <row r="434" spans="1:42">
      <c r="A434" t="s">
        <v>12</v>
      </c>
      <c r="B434" t="s">
        <v>11</v>
      </c>
      <c r="C434" t="s">
        <v>999</v>
      </c>
      <c r="D434" t="s">
        <v>0</v>
      </c>
      <c r="E434" t="s">
        <v>0</v>
      </c>
      <c r="F434" t="s">
        <v>2331</v>
      </c>
      <c r="G434" t="s">
        <v>1002</v>
      </c>
      <c r="H434" t="s">
        <v>2263</v>
      </c>
      <c r="I434" t="s">
        <v>7</v>
      </c>
      <c r="J434">
        <v>1</v>
      </c>
      <c r="K434">
        <v>2.39</v>
      </c>
      <c r="L434" s="2">
        <v>41483</v>
      </c>
      <c r="M434">
        <v>30000000000000</v>
      </c>
      <c r="N434" t="s">
        <v>4191</v>
      </c>
      <c r="O434">
        <v>5281534004</v>
      </c>
      <c r="P434" s="2">
        <v>41483</v>
      </c>
      <c r="Q434" t="s">
        <v>5</v>
      </c>
      <c r="R434" t="s">
        <v>3</v>
      </c>
      <c r="S434" t="s">
        <v>4</v>
      </c>
      <c r="T434" t="s">
        <v>3</v>
      </c>
      <c r="U434" t="s">
        <v>0</v>
      </c>
      <c r="V434" t="s">
        <v>0</v>
      </c>
      <c r="W434">
        <v>3.99</v>
      </c>
      <c r="X434">
        <v>673532180</v>
      </c>
      <c r="Y434" t="s">
        <v>0</v>
      </c>
      <c r="Z434" t="s">
        <v>15</v>
      </c>
      <c r="AA434" t="s">
        <v>999</v>
      </c>
      <c r="AB434" t="s">
        <v>0</v>
      </c>
      <c r="AC434" t="s">
        <v>0</v>
      </c>
      <c r="AD434" t="s">
        <v>0</v>
      </c>
      <c r="AI434" s="1" t="str">
        <f>CONCATENATE(MONTH(L434),"/",1,"/",YEAR(L434))</f>
        <v>7/1/2013</v>
      </c>
      <c r="AJ434" s="1">
        <f>SUMIFS([1]Currency!A:A,[1]Currency!B:B,Sales!AI434,[1]Currency!C:C,Sales!R434)</f>
        <v>1</v>
      </c>
      <c r="AK434" s="1">
        <f>AJ434*J434*K434</f>
        <v>2.39</v>
      </c>
      <c r="AL434" s="1" t="str">
        <f>VLOOKUP(S434,[1]Region!A:B,2,FALSE)</f>
        <v>Brazil</v>
      </c>
      <c r="AM434" s="1">
        <f>SUMIFS([1]Encoding!D:D,[1]Encoding!B:B,Sales!AL434,[1]Encoding!A:A,Sales!C434)</f>
        <v>0.2</v>
      </c>
      <c r="AN434" s="1">
        <f>SUMIFS([1]Encoding!Q:Q,[1]Encoding!B:B,Sales!AL434,[1]Encoding!A:A,Sales!C434)</f>
        <v>4.8000000000000001E-2</v>
      </c>
      <c r="AO434" s="1">
        <f>AK434*(1-AN434)</f>
        <v>2.27528</v>
      </c>
      <c r="AP434" s="1">
        <f>AO434*(1-AM434)</f>
        <v>1.8202240000000001</v>
      </c>
    </row>
    <row r="435" spans="1:42">
      <c r="A435" t="s">
        <v>12</v>
      </c>
      <c r="B435" t="s">
        <v>11</v>
      </c>
      <c r="C435" t="s">
        <v>999</v>
      </c>
      <c r="D435" t="s">
        <v>0</v>
      </c>
      <c r="E435" t="s">
        <v>0</v>
      </c>
      <c r="F435" t="s">
        <v>2331</v>
      </c>
      <c r="G435" t="s">
        <v>1002</v>
      </c>
      <c r="H435" t="s">
        <v>2263</v>
      </c>
      <c r="I435" t="s">
        <v>7</v>
      </c>
      <c r="J435">
        <v>1</v>
      </c>
      <c r="K435">
        <v>2.99</v>
      </c>
      <c r="L435" s="2">
        <v>41483</v>
      </c>
      <c r="M435">
        <v>79000000000000</v>
      </c>
      <c r="N435" t="s">
        <v>29</v>
      </c>
      <c r="O435">
        <v>6348591044</v>
      </c>
      <c r="P435" s="2">
        <v>41483</v>
      </c>
      <c r="Q435" t="s">
        <v>5</v>
      </c>
      <c r="R435" t="s">
        <v>3</v>
      </c>
      <c r="S435" t="s">
        <v>4</v>
      </c>
      <c r="T435" t="s">
        <v>3</v>
      </c>
      <c r="U435" t="s">
        <v>0</v>
      </c>
      <c r="V435" t="s">
        <v>0</v>
      </c>
      <c r="W435">
        <v>4.99</v>
      </c>
      <c r="X435">
        <v>673532180</v>
      </c>
      <c r="Y435" t="s">
        <v>0</v>
      </c>
      <c r="Z435" t="s">
        <v>2</v>
      </c>
      <c r="AA435" t="s">
        <v>999</v>
      </c>
      <c r="AB435" t="s">
        <v>0</v>
      </c>
      <c r="AC435" t="s">
        <v>0</v>
      </c>
      <c r="AD435" t="s">
        <v>0</v>
      </c>
      <c r="AI435" s="1" t="str">
        <f>CONCATENATE(MONTH(L435),"/",1,"/",YEAR(L435))</f>
        <v>7/1/2013</v>
      </c>
      <c r="AJ435" s="1">
        <f>SUMIFS([1]Currency!A:A,[1]Currency!B:B,Sales!AI435,[1]Currency!C:C,Sales!R435)</f>
        <v>1</v>
      </c>
      <c r="AK435" s="1">
        <f>AJ435*J435*K435</f>
        <v>2.99</v>
      </c>
      <c r="AL435" s="1" t="str">
        <f>VLOOKUP(S435,[1]Region!A:B,2,FALSE)</f>
        <v>Brazil</v>
      </c>
      <c r="AM435" s="1">
        <f>SUMIFS([1]Encoding!D:D,[1]Encoding!B:B,Sales!AL435,[1]Encoding!A:A,Sales!C435)</f>
        <v>0.2</v>
      </c>
      <c r="AN435" s="1">
        <f>SUMIFS([1]Encoding!Q:Q,[1]Encoding!B:B,Sales!AL435,[1]Encoding!A:A,Sales!C435)</f>
        <v>4.8000000000000001E-2</v>
      </c>
      <c r="AO435" s="1">
        <f>AK435*(1-AN435)</f>
        <v>2.8464800000000001</v>
      </c>
      <c r="AP435" s="1">
        <f>AO435*(1-AM435)</f>
        <v>2.2771840000000001</v>
      </c>
    </row>
    <row r="436" spans="1:42">
      <c r="A436" t="s">
        <v>12</v>
      </c>
      <c r="B436" t="s">
        <v>11</v>
      </c>
      <c r="C436" t="s">
        <v>999</v>
      </c>
      <c r="D436" t="s">
        <v>0</v>
      </c>
      <c r="E436" t="s">
        <v>0</v>
      </c>
      <c r="F436" t="s">
        <v>2331</v>
      </c>
      <c r="G436" t="s">
        <v>1002</v>
      </c>
      <c r="H436" t="s">
        <v>2263</v>
      </c>
      <c r="I436" t="s">
        <v>7</v>
      </c>
      <c r="J436">
        <v>1</v>
      </c>
      <c r="K436">
        <v>2.99</v>
      </c>
      <c r="L436" s="2">
        <v>41483</v>
      </c>
      <c r="M436">
        <v>93000000000000</v>
      </c>
      <c r="N436" t="s">
        <v>1246</v>
      </c>
      <c r="O436">
        <v>10008013799</v>
      </c>
      <c r="P436" s="2">
        <v>41483</v>
      </c>
      <c r="Q436" t="s">
        <v>5</v>
      </c>
      <c r="R436" t="s">
        <v>3</v>
      </c>
      <c r="S436" t="s">
        <v>4</v>
      </c>
      <c r="T436" t="s">
        <v>3</v>
      </c>
      <c r="U436" t="s">
        <v>0</v>
      </c>
      <c r="V436" t="s">
        <v>0</v>
      </c>
      <c r="W436">
        <v>4.99</v>
      </c>
      <c r="X436">
        <v>673532180</v>
      </c>
      <c r="Y436" t="s">
        <v>0</v>
      </c>
      <c r="Z436" t="s">
        <v>2</v>
      </c>
      <c r="AA436" t="s">
        <v>999</v>
      </c>
      <c r="AB436" t="s">
        <v>0</v>
      </c>
      <c r="AC436" t="s">
        <v>0</v>
      </c>
      <c r="AD436" t="s">
        <v>0</v>
      </c>
      <c r="AI436" s="1" t="str">
        <f>CONCATENATE(MONTH(L436),"/",1,"/",YEAR(L436))</f>
        <v>7/1/2013</v>
      </c>
      <c r="AJ436" s="1">
        <f>SUMIFS([1]Currency!A:A,[1]Currency!B:B,Sales!AI436,[1]Currency!C:C,Sales!R436)</f>
        <v>1</v>
      </c>
      <c r="AK436" s="1">
        <f>AJ436*J436*K436</f>
        <v>2.99</v>
      </c>
      <c r="AL436" s="1" t="str">
        <f>VLOOKUP(S436,[1]Region!A:B,2,FALSE)</f>
        <v>Brazil</v>
      </c>
      <c r="AM436" s="1">
        <f>SUMIFS([1]Encoding!D:D,[1]Encoding!B:B,Sales!AL436,[1]Encoding!A:A,Sales!C436)</f>
        <v>0.2</v>
      </c>
      <c r="AN436" s="1">
        <f>SUMIFS([1]Encoding!Q:Q,[1]Encoding!B:B,Sales!AL436,[1]Encoding!A:A,Sales!C436)</f>
        <v>4.8000000000000001E-2</v>
      </c>
      <c r="AO436" s="1">
        <f>AK436*(1-AN436)</f>
        <v>2.8464800000000001</v>
      </c>
      <c r="AP436" s="1">
        <f>AO436*(1-AM436)</f>
        <v>2.2771840000000001</v>
      </c>
    </row>
    <row r="437" spans="1:42">
      <c r="A437" t="s">
        <v>12</v>
      </c>
      <c r="B437" t="s">
        <v>11</v>
      </c>
      <c r="C437" t="s">
        <v>999</v>
      </c>
      <c r="D437" t="s">
        <v>0</v>
      </c>
      <c r="E437" t="s">
        <v>0</v>
      </c>
      <c r="F437" t="s">
        <v>2331</v>
      </c>
      <c r="G437" t="s">
        <v>1002</v>
      </c>
      <c r="H437" t="s">
        <v>2263</v>
      </c>
      <c r="I437" t="s">
        <v>7</v>
      </c>
      <c r="J437">
        <v>1</v>
      </c>
      <c r="K437">
        <v>2.99</v>
      </c>
      <c r="L437" s="2">
        <v>41483</v>
      </c>
      <c r="M437">
        <v>91000000000000</v>
      </c>
      <c r="N437" t="s">
        <v>4190</v>
      </c>
      <c r="O437">
        <v>9846501284</v>
      </c>
      <c r="P437" s="2">
        <v>41483</v>
      </c>
      <c r="Q437" t="s">
        <v>5</v>
      </c>
      <c r="R437" t="s">
        <v>3</v>
      </c>
      <c r="S437" t="s">
        <v>4</v>
      </c>
      <c r="T437" t="s">
        <v>3</v>
      </c>
      <c r="U437" t="s">
        <v>0</v>
      </c>
      <c r="V437" t="s">
        <v>0</v>
      </c>
      <c r="W437">
        <v>4.99</v>
      </c>
      <c r="X437">
        <v>673532180</v>
      </c>
      <c r="Y437" t="s">
        <v>0</v>
      </c>
      <c r="Z437" t="s">
        <v>2</v>
      </c>
      <c r="AA437" t="s">
        <v>999</v>
      </c>
      <c r="AB437" t="s">
        <v>0</v>
      </c>
      <c r="AC437" t="s">
        <v>0</v>
      </c>
      <c r="AD437" t="s">
        <v>0</v>
      </c>
      <c r="AI437" s="1" t="str">
        <f>CONCATENATE(MONTH(L437),"/",1,"/",YEAR(L437))</f>
        <v>7/1/2013</v>
      </c>
      <c r="AJ437" s="1">
        <f>SUMIFS([1]Currency!A:A,[1]Currency!B:B,Sales!AI437,[1]Currency!C:C,Sales!R437)</f>
        <v>1</v>
      </c>
      <c r="AK437" s="1">
        <f>AJ437*J437*K437</f>
        <v>2.99</v>
      </c>
      <c r="AL437" s="1" t="str">
        <f>VLOOKUP(S437,[1]Region!A:B,2,FALSE)</f>
        <v>Brazil</v>
      </c>
      <c r="AM437" s="1">
        <f>SUMIFS([1]Encoding!D:D,[1]Encoding!B:B,Sales!AL437,[1]Encoding!A:A,Sales!C437)</f>
        <v>0.2</v>
      </c>
      <c r="AN437" s="1">
        <f>SUMIFS([1]Encoding!Q:Q,[1]Encoding!B:B,Sales!AL437,[1]Encoding!A:A,Sales!C437)</f>
        <v>4.8000000000000001E-2</v>
      </c>
      <c r="AO437" s="1">
        <f>AK437*(1-AN437)</f>
        <v>2.8464800000000001</v>
      </c>
      <c r="AP437" s="1">
        <f>AO437*(1-AM437)</f>
        <v>2.2771840000000001</v>
      </c>
    </row>
    <row r="438" spans="1:42">
      <c r="A438" t="s">
        <v>12</v>
      </c>
      <c r="B438" t="s">
        <v>11</v>
      </c>
      <c r="C438" t="s">
        <v>999</v>
      </c>
      <c r="D438" t="s">
        <v>0</v>
      </c>
      <c r="E438" t="s">
        <v>0</v>
      </c>
      <c r="F438" t="s">
        <v>2331</v>
      </c>
      <c r="G438" t="s">
        <v>1002</v>
      </c>
      <c r="H438" t="s">
        <v>2263</v>
      </c>
      <c r="I438" t="s">
        <v>7</v>
      </c>
      <c r="J438">
        <v>1</v>
      </c>
      <c r="K438">
        <v>2.99</v>
      </c>
      <c r="L438" s="2">
        <v>41483</v>
      </c>
      <c r="M438">
        <v>67000000000000</v>
      </c>
      <c r="N438" t="s">
        <v>780</v>
      </c>
      <c r="O438">
        <v>6883642584</v>
      </c>
      <c r="P438" s="2">
        <v>41483</v>
      </c>
      <c r="Q438" t="s">
        <v>5</v>
      </c>
      <c r="R438" t="s">
        <v>3</v>
      </c>
      <c r="S438" t="s">
        <v>4</v>
      </c>
      <c r="T438" t="s">
        <v>3</v>
      </c>
      <c r="U438" t="s">
        <v>0</v>
      </c>
      <c r="V438" t="s">
        <v>0</v>
      </c>
      <c r="W438">
        <v>4.99</v>
      </c>
      <c r="X438">
        <v>673532180</v>
      </c>
      <c r="Y438" t="s">
        <v>0</v>
      </c>
      <c r="Z438" t="s">
        <v>2</v>
      </c>
      <c r="AA438" t="s">
        <v>999</v>
      </c>
      <c r="AB438" t="s">
        <v>0</v>
      </c>
      <c r="AC438" t="s">
        <v>0</v>
      </c>
      <c r="AD438" t="s">
        <v>0</v>
      </c>
      <c r="AI438" s="1" t="str">
        <f>CONCATENATE(MONTH(L438),"/",1,"/",YEAR(L438))</f>
        <v>7/1/2013</v>
      </c>
      <c r="AJ438" s="1">
        <f>SUMIFS([1]Currency!A:A,[1]Currency!B:B,Sales!AI438,[1]Currency!C:C,Sales!R438)</f>
        <v>1</v>
      </c>
      <c r="AK438" s="1">
        <f>AJ438*J438*K438</f>
        <v>2.99</v>
      </c>
      <c r="AL438" s="1" t="str">
        <f>VLOOKUP(S438,[1]Region!A:B,2,FALSE)</f>
        <v>Brazil</v>
      </c>
      <c r="AM438" s="1">
        <f>SUMIFS([1]Encoding!D:D,[1]Encoding!B:B,Sales!AL438,[1]Encoding!A:A,Sales!C438)</f>
        <v>0.2</v>
      </c>
      <c r="AN438" s="1">
        <f>SUMIFS([1]Encoding!Q:Q,[1]Encoding!B:B,Sales!AL438,[1]Encoding!A:A,Sales!C438)</f>
        <v>4.8000000000000001E-2</v>
      </c>
      <c r="AO438" s="1">
        <f>AK438*(1-AN438)</f>
        <v>2.8464800000000001</v>
      </c>
      <c r="AP438" s="1">
        <f>AO438*(1-AM438)</f>
        <v>2.2771840000000001</v>
      </c>
    </row>
    <row r="439" spans="1:42">
      <c r="A439" t="s">
        <v>12</v>
      </c>
      <c r="B439" t="s">
        <v>11</v>
      </c>
      <c r="C439" t="s">
        <v>999</v>
      </c>
      <c r="D439" t="s">
        <v>0</v>
      </c>
      <c r="E439" t="s">
        <v>0</v>
      </c>
      <c r="F439" t="s">
        <v>2331</v>
      </c>
      <c r="G439" t="s">
        <v>1002</v>
      </c>
      <c r="H439" t="s">
        <v>2263</v>
      </c>
      <c r="I439" t="s">
        <v>7</v>
      </c>
      <c r="J439">
        <v>1</v>
      </c>
      <c r="K439">
        <v>2.39</v>
      </c>
      <c r="L439" s="2">
        <v>41483</v>
      </c>
      <c r="M439">
        <v>85000000000000</v>
      </c>
      <c r="N439" t="s">
        <v>265</v>
      </c>
      <c r="O439">
        <v>2839680349</v>
      </c>
      <c r="P439" s="2">
        <v>41483</v>
      </c>
      <c r="Q439" t="s">
        <v>5</v>
      </c>
      <c r="R439" t="s">
        <v>3</v>
      </c>
      <c r="S439" t="s">
        <v>4</v>
      </c>
      <c r="T439" t="s">
        <v>3</v>
      </c>
      <c r="U439" t="s">
        <v>0</v>
      </c>
      <c r="V439" t="s">
        <v>0</v>
      </c>
      <c r="W439">
        <v>3.99</v>
      </c>
      <c r="X439">
        <v>673532180</v>
      </c>
      <c r="Y439" t="s">
        <v>0</v>
      </c>
      <c r="Z439" t="s">
        <v>15</v>
      </c>
      <c r="AA439" t="s">
        <v>999</v>
      </c>
      <c r="AB439" t="s">
        <v>0</v>
      </c>
      <c r="AC439" t="s">
        <v>0</v>
      </c>
      <c r="AD439" t="s">
        <v>0</v>
      </c>
      <c r="AI439" s="1" t="str">
        <f>CONCATENATE(MONTH(L439),"/",1,"/",YEAR(L439))</f>
        <v>7/1/2013</v>
      </c>
      <c r="AJ439" s="1">
        <f>SUMIFS([1]Currency!A:A,[1]Currency!B:B,Sales!AI439,[1]Currency!C:C,Sales!R439)</f>
        <v>1</v>
      </c>
      <c r="AK439" s="1">
        <f>AJ439*J439*K439</f>
        <v>2.39</v>
      </c>
      <c r="AL439" s="1" t="str">
        <f>VLOOKUP(S439,[1]Region!A:B,2,FALSE)</f>
        <v>Brazil</v>
      </c>
      <c r="AM439" s="1">
        <f>SUMIFS([1]Encoding!D:D,[1]Encoding!B:B,Sales!AL439,[1]Encoding!A:A,Sales!C439)</f>
        <v>0.2</v>
      </c>
      <c r="AN439" s="1">
        <f>SUMIFS([1]Encoding!Q:Q,[1]Encoding!B:B,Sales!AL439,[1]Encoding!A:A,Sales!C439)</f>
        <v>4.8000000000000001E-2</v>
      </c>
      <c r="AO439" s="1">
        <f>AK439*(1-AN439)</f>
        <v>2.27528</v>
      </c>
      <c r="AP439" s="1">
        <f>AO439*(1-AM439)</f>
        <v>1.8202240000000001</v>
      </c>
    </row>
    <row r="440" spans="1:42">
      <c r="A440" t="s">
        <v>12</v>
      </c>
      <c r="B440" t="s">
        <v>11</v>
      </c>
      <c r="C440" t="s">
        <v>999</v>
      </c>
      <c r="D440" t="s">
        <v>0</v>
      </c>
      <c r="E440" t="s">
        <v>0</v>
      </c>
      <c r="F440" t="s">
        <v>2331</v>
      </c>
      <c r="G440" t="s">
        <v>1002</v>
      </c>
      <c r="H440" t="s">
        <v>2263</v>
      </c>
      <c r="I440" t="s">
        <v>23</v>
      </c>
      <c r="J440">
        <v>1</v>
      </c>
      <c r="K440">
        <v>14</v>
      </c>
      <c r="L440" s="2">
        <v>41483</v>
      </c>
      <c r="M440">
        <v>64000000000000</v>
      </c>
      <c r="N440" t="s">
        <v>874</v>
      </c>
      <c r="O440">
        <v>6689280194</v>
      </c>
      <c r="P440" s="2">
        <v>41483</v>
      </c>
      <c r="Q440" t="s">
        <v>5</v>
      </c>
      <c r="R440" t="s">
        <v>3</v>
      </c>
      <c r="S440" t="s">
        <v>4</v>
      </c>
      <c r="T440" t="s">
        <v>3</v>
      </c>
      <c r="U440" t="s">
        <v>0</v>
      </c>
      <c r="V440" t="s">
        <v>0</v>
      </c>
      <c r="W440">
        <v>19.989999999999998</v>
      </c>
      <c r="X440">
        <v>673532180</v>
      </c>
      <c r="Y440" t="s">
        <v>0</v>
      </c>
      <c r="Z440" t="s">
        <v>2</v>
      </c>
      <c r="AA440" t="s">
        <v>999</v>
      </c>
      <c r="AB440" t="s">
        <v>0</v>
      </c>
      <c r="AC440" t="s">
        <v>0</v>
      </c>
      <c r="AD440" t="s">
        <v>0</v>
      </c>
      <c r="AI440" s="1" t="str">
        <f>CONCATENATE(MONTH(L440),"/",1,"/",YEAR(L440))</f>
        <v>7/1/2013</v>
      </c>
      <c r="AJ440" s="1">
        <f>SUMIFS([1]Currency!A:A,[1]Currency!B:B,Sales!AI440,[1]Currency!C:C,Sales!R440)</f>
        <v>1</v>
      </c>
      <c r="AK440" s="1">
        <f>AJ440*J440*K440</f>
        <v>14</v>
      </c>
      <c r="AL440" s="1" t="str">
        <f>VLOOKUP(S440,[1]Region!A:B,2,FALSE)</f>
        <v>Brazil</v>
      </c>
      <c r="AM440" s="1">
        <f>SUMIFS([1]Encoding!D:D,[1]Encoding!B:B,Sales!AL440,[1]Encoding!A:A,Sales!C440)</f>
        <v>0.2</v>
      </c>
      <c r="AN440" s="1">
        <f>SUMIFS([1]Encoding!Q:Q,[1]Encoding!B:B,Sales!AL440,[1]Encoding!A:A,Sales!C440)</f>
        <v>4.8000000000000001E-2</v>
      </c>
      <c r="AO440" s="1">
        <f>AK440*(1-AN440)</f>
        <v>13.327999999999999</v>
      </c>
      <c r="AP440" s="1">
        <f>AO440*(1-AM440)</f>
        <v>10.6624</v>
      </c>
    </row>
    <row r="441" spans="1:42">
      <c r="A441" t="s">
        <v>12</v>
      </c>
      <c r="B441" t="s">
        <v>11</v>
      </c>
      <c r="C441" t="s">
        <v>999</v>
      </c>
      <c r="D441" t="s">
        <v>0</v>
      </c>
      <c r="E441" t="s">
        <v>0</v>
      </c>
      <c r="F441" t="s">
        <v>2331</v>
      </c>
      <c r="G441" t="s">
        <v>1002</v>
      </c>
      <c r="H441" t="s">
        <v>2263</v>
      </c>
      <c r="I441" t="s">
        <v>7</v>
      </c>
      <c r="J441">
        <v>1</v>
      </c>
      <c r="K441">
        <v>2.99</v>
      </c>
      <c r="L441" s="2">
        <v>41483</v>
      </c>
      <c r="M441">
        <v>82000000000000</v>
      </c>
      <c r="N441" t="s">
        <v>4189</v>
      </c>
      <c r="O441">
        <v>2155411719</v>
      </c>
      <c r="P441" s="2">
        <v>41483</v>
      </c>
      <c r="Q441" t="s">
        <v>5</v>
      </c>
      <c r="R441" t="s">
        <v>3</v>
      </c>
      <c r="S441" t="s">
        <v>4</v>
      </c>
      <c r="T441" t="s">
        <v>3</v>
      </c>
      <c r="U441" t="s">
        <v>0</v>
      </c>
      <c r="V441" t="s">
        <v>0</v>
      </c>
      <c r="W441">
        <v>4.99</v>
      </c>
      <c r="X441">
        <v>673532180</v>
      </c>
      <c r="Y441" t="s">
        <v>0</v>
      </c>
      <c r="Z441" t="s">
        <v>2</v>
      </c>
      <c r="AA441" t="s">
        <v>999</v>
      </c>
      <c r="AB441" t="s">
        <v>0</v>
      </c>
      <c r="AC441" t="s">
        <v>0</v>
      </c>
      <c r="AD441" t="s">
        <v>0</v>
      </c>
      <c r="AI441" s="1" t="str">
        <f>CONCATENATE(MONTH(L441),"/",1,"/",YEAR(L441))</f>
        <v>7/1/2013</v>
      </c>
      <c r="AJ441" s="1">
        <f>SUMIFS([1]Currency!A:A,[1]Currency!B:B,Sales!AI441,[1]Currency!C:C,Sales!R441)</f>
        <v>1</v>
      </c>
      <c r="AK441" s="1">
        <f>AJ441*J441*K441</f>
        <v>2.99</v>
      </c>
      <c r="AL441" s="1" t="str">
        <f>VLOOKUP(S441,[1]Region!A:B,2,FALSE)</f>
        <v>Brazil</v>
      </c>
      <c r="AM441" s="1">
        <f>SUMIFS([1]Encoding!D:D,[1]Encoding!B:B,Sales!AL441,[1]Encoding!A:A,Sales!C441)</f>
        <v>0.2</v>
      </c>
      <c r="AN441" s="1">
        <f>SUMIFS([1]Encoding!Q:Q,[1]Encoding!B:B,Sales!AL441,[1]Encoding!A:A,Sales!C441)</f>
        <v>4.8000000000000001E-2</v>
      </c>
      <c r="AO441" s="1">
        <f>AK441*(1-AN441)</f>
        <v>2.8464800000000001</v>
      </c>
      <c r="AP441" s="1">
        <f>AO441*(1-AM441)</f>
        <v>2.2771840000000001</v>
      </c>
    </row>
    <row r="442" spans="1:42">
      <c r="A442" t="s">
        <v>12</v>
      </c>
      <c r="B442" t="s">
        <v>11</v>
      </c>
      <c r="C442" t="s">
        <v>999</v>
      </c>
      <c r="D442" t="s">
        <v>0</v>
      </c>
      <c r="E442" t="s">
        <v>0</v>
      </c>
      <c r="F442" t="s">
        <v>2331</v>
      </c>
      <c r="G442" t="s">
        <v>1002</v>
      </c>
      <c r="H442" t="s">
        <v>2263</v>
      </c>
      <c r="I442" t="s">
        <v>7</v>
      </c>
      <c r="J442">
        <v>1</v>
      </c>
      <c r="K442">
        <v>2.99</v>
      </c>
      <c r="L442" s="2">
        <v>41483</v>
      </c>
      <c r="M442">
        <v>71000000000000</v>
      </c>
      <c r="N442" t="s">
        <v>4188</v>
      </c>
      <c r="O442">
        <v>6374392979</v>
      </c>
      <c r="P442" s="2">
        <v>41483</v>
      </c>
      <c r="Q442" t="s">
        <v>5</v>
      </c>
      <c r="R442" t="s">
        <v>3</v>
      </c>
      <c r="S442" t="s">
        <v>4</v>
      </c>
      <c r="T442" t="s">
        <v>3</v>
      </c>
      <c r="U442" t="s">
        <v>0</v>
      </c>
      <c r="V442" t="s">
        <v>0</v>
      </c>
      <c r="W442">
        <v>4.99</v>
      </c>
      <c r="X442">
        <v>673532180</v>
      </c>
      <c r="Y442" t="s">
        <v>0</v>
      </c>
      <c r="Z442" t="s">
        <v>2</v>
      </c>
      <c r="AA442" t="s">
        <v>999</v>
      </c>
      <c r="AB442" t="s">
        <v>0</v>
      </c>
      <c r="AC442" t="s">
        <v>0</v>
      </c>
      <c r="AD442" t="s">
        <v>0</v>
      </c>
      <c r="AI442" s="1" t="str">
        <f>CONCATENATE(MONTH(L442),"/",1,"/",YEAR(L442))</f>
        <v>7/1/2013</v>
      </c>
      <c r="AJ442" s="1">
        <f>SUMIFS([1]Currency!A:A,[1]Currency!B:B,Sales!AI442,[1]Currency!C:C,Sales!R442)</f>
        <v>1</v>
      </c>
      <c r="AK442" s="1">
        <f>AJ442*J442*K442</f>
        <v>2.99</v>
      </c>
      <c r="AL442" s="1" t="str">
        <f>VLOOKUP(S442,[1]Region!A:B,2,FALSE)</f>
        <v>Brazil</v>
      </c>
      <c r="AM442" s="1">
        <f>SUMIFS([1]Encoding!D:D,[1]Encoding!B:B,Sales!AL442,[1]Encoding!A:A,Sales!C442)</f>
        <v>0.2</v>
      </c>
      <c r="AN442" s="1">
        <f>SUMIFS([1]Encoding!Q:Q,[1]Encoding!B:B,Sales!AL442,[1]Encoding!A:A,Sales!C442)</f>
        <v>4.8000000000000001E-2</v>
      </c>
      <c r="AO442" s="1">
        <f>AK442*(1-AN442)</f>
        <v>2.8464800000000001</v>
      </c>
      <c r="AP442" s="1">
        <f>AO442*(1-AM442)</f>
        <v>2.2771840000000001</v>
      </c>
    </row>
    <row r="443" spans="1:42">
      <c r="A443" t="s">
        <v>12</v>
      </c>
      <c r="B443" t="s">
        <v>11</v>
      </c>
      <c r="C443" t="s">
        <v>999</v>
      </c>
      <c r="D443" t="s">
        <v>0</v>
      </c>
      <c r="E443" t="s">
        <v>0</v>
      </c>
      <c r="F443" t="s">
        <v>2331</v>
      </c>
      <c r="G443" t="s">
        <v>1002</v>
      </c>
      <c r="H443" t="s">
        <v>2263</v>
      </c>
      <c r="I443" t="s">
        <v>7</v>
      </c>
      <c r="J443">
        <v>1</v>
      </c>
      <c r="K443">
        <v>2.99</v>
      </c>
      <c r="L443" s="2">
        <v>41483</v>
      </c>
      <c r="M443">
        <v>68000000000000</v>
      </c>
      <c r="N443" t="s">
        <v>2524</v>
      </c>
      <c r="O443">
        <v>5992638869</v>
      </c>
      <c r="P443" s="2">
        <v>41483</v>
      </c>
      <c r="Q443" t="s">
        <v>5</v>
      </c>
      <c r="R443" t="s">
        <v>3</v>
      </c>
      <c r="S443" t="s">
        <v>4</v>
      </c>
      <c r="T443" t="s">
        <v>3</v>
      </c>
      <c r="U443" t="s">
        <v>0</v>
      </c>
      <c r="V443" t="s">
        <v>0</v>
      </c>
      <c r="W443">
        <v>4.99</v>
      </c>
      <c r="X443">
        <v>673532180</v>
      </c>
      <c r="Y443" t="s">
        <v>0</v>
      </c>
      <c r="Z443" t="s">
        <v>2</v>
      </c>
      <c r="AA443" t="s">
        <v>999</v>
      </c>
      <c r="AB443" t="s">
        <v>0</v>
      </c>
      <c r="AC443" t="s">
        <v>0</v>
      </c>
      <c r="AD443" t="s">
        <v>0</v>
      </c>
      <c r="AI443" s="1" t="str">
        <f>CONCATENATE(MONTH(L443),"/",1,"/",YEAR(L443))</f>
        <v>7/1/2013</v>
      </c>
      <c r="AJ443" s="1">
        <f>SUMIFS([1]Currency!A:A,[1]Currency!B:B,Sales!AI443,[1]Currency!C:C,Sales!R443)</f>
        <v>1</v>
      </c>
      <c r="AK443" s="1">
        <f>AJ443*J443*K443</f>
        <v>2.99</v>
      </c>
      <c r="AL443" s="1" t="str">
        <f>VLOOKUP(S443,[1]Region!A:B,2,FALSE)</f>
        <v>Brazil</v>
      </c>
      <c r="AM443" s="1">
        <f>SUMIFS([1]Encoding!D:D,[1]Encoding!B:B,Sales!AL443,[1]Encoding!A:A,Sales!C443)</f>
        <v>0.2</v>
      </c>
      <c r="AN443" s="1">
        <f>SUMIFS([1]Encoding!Q:Q,[1]Encoding!B:B,Sales!AL443,[1]Encoding!A:A,Sales!C443)</f>
        <v>4.8000000000000001E-2</v>
      </c>
      <c r="AO443" s="1">
        <f>AK443*(1-AN443)</f>
        <v>2.8464800000000001</v>
      </c>
      <c r="AP443" s="1">
        <f>AO443*(1-AM443)</f>
        <v>2.2771840000000001</v>
      </c>
    </row>
    <row r="444" spans="1:42">
      <c r="A444" t="s">
        <v>12</v>
      </c>
      <c r="B444" t="s">
        <v>11</v>
      </c>
      <c r="C444" t="s">
        <v>999</v>
      </c>
      <c r="D444" t="s">
        <v>0</v>
      </c>
      <c r="E444" t="s">
        <v>0</v>
      </c>
      <c r="F444" t="s">
        <v>2331</v>
      </c>
      <c r="G444" t="s">
        <v>1002</v>
      </c>
      <c r="H444" t="s">
        <v>2263</v>
      </c>
      <c r="I444" t="s">
        <v>7</v>
      </c>
      <c r="J444">
        <v>1</v>
      </c>
      <c r="K444">
        <v>2.99</v>
      </c>
      <c r="L444" s="2">
        <v>41483</v>
      </c>
      <c r="M444">
        <v>64000000000000</v>
      </c>
      <c r="N444" t="s">
        <v>1149</v>
      </c>
      <c r="O444">
        <v>5257559134</v>
      </c>
      <c r="P444" s="2">
        <v>41483</v>
      </c>
      <c r="Q444" t="s">
        <v>5</v>
      </c>
      <c r="R444" t="s">
        <v>3</v>
      </c>
      <c r="S444" t="s">
        <v>4</v>
      </c>
      <c r="T444" t="s">
        <v>3</v>
      </c>
      <c r="U444" t="s">
        <v>0</v>
      </c>
      <c r="V444" t="s">
        <v>0</v>
      </c>
      <c r="W444">
        <v>4.99</v>
      </c>
      <c r="X444">
        <v>673532180</v>
      </c>
      <c r="Y444" t="s">
        <v>0</v>
      </c>
      <c r="Z444" t="s">
        <v>2</v>
      </c>
      <c r="AA444" t="s">
        <v>999</v>
      </c>
      <c r="AB444" t="s">
        <v>0</v>
      </c>
      <c r="AC444" t="s">
        <v>0</v>
      </c>
      <c r="AD444" t="s">
        <v>0</v>
      </c>
      <c r="AI444" s="1" t="str">
        <f>CONCATENATE(MONTH(L444),"/",1,"/",YEAR(L444))</f>
        <v>7/1/2013</v>
      </c>
      <c r="AJ444" s="1">
        <f>SUMIFS([1]Currency!A:A,[1]Currency!B:B,Sales!AI444,[1]Currency!C:C,Sales!R444)</f>
        <v>1</v>
      </c>
      <c r="AK444" s="1">
        <f>AJ444*J444*K444</f>
        <v>2.99</v>
      </c>
      <c r="AL444" s="1" t="str">
        <f>VLOOKUP(S444,[1]Region!A:B,2,FALSE)</f>
        <v>Brazil</v>
      </c>
      <c r="AM444" s="1">
        <f>SUMIFS([1]Encoding!D:D,[1]Encoding!B:B,Sales!AL444,[1]Encoding!A:A,Sales!C444)</f>
        <v>0.2</v>
      </c>
      <c r="AN444" s="1">
        <f>SUMIFS([1]Encoding!Q:Q,[1]Encoding!B:B,Sales!AL444,[1]Encoding!A:A,Sales!C444)</f>
        <v>4.8000000000000001E-2</v>
      </c>
      <c r="AO444" s="1">
        <f>AK444*(1-AN444)</f>
        <v>2.8464800000000001</v>
      </c>
      <c r="AP444" s="1">
        <f>AO444*(1-AM444)</f>
        <v>2.2771840000000001</v>
      </c>
    </row>
    <row r="445" spans="1:42">
      <c r="A445" t="s">
        <v>12</v>
      </c>
      <c r="B445" t="s">
        <v>11</v>
      </c>
      <c r="C445" t="s">
        <v>999</v>
      </c>
      <c r="D445" t="s">
        <v>0</v>
      </c>
      <c r="E445" t="s">
        <v>0</v>
      </c>
      <c r="F445" t="s">
        <v>2331</v>
      </c>
      <c r="G445" t="s">
        <v>1002</v>
      </c>
      <c r="H445" t="s">
        <v>2263</v>
      </c>
      <c r="I445" t="s">
        <v>7</v>
      </c>
      <c r="J445">
        <v>1</v>
      </c>
      <c r="K445">
        <v>2.99</v>
      </c>
      <c r="L445" s="2">
        <v>41483</v>
      </c>
      <c r="M445">
        <v>36000000000000</v>
      </c>
      <c r="N445" t="s">
        <v>336</v>
      </c>
      <c r="O445">
        <v>6700248824</v>
      </c>
      <c r="P445" s="2">
        <v>41483</v>
      </c>
      <c r="Q445" t="s">
        <v>5</v>
      </c>
      <c r="R445" t="s">
        <v>3</v>
      </c>
      <c r="S445" t="s">
        <v>4</v>
      </c>
      <c r="T445" t="s">
        <v>3</v>
      </c>
      <c r="U445" t="s">
        <v>0</v>
      </c>
      <c r="V445" t="s">
        <v>0</v>
      </c>
      <c r="W445">
        <v>4.99</v>
      </c>
      <c r="X445">
        <v>673532180</v>
      </c>
      <c r="Y445" t="s">
        <v>0</v>
      </c>
      <c r="Z445" t="s">
        <v>2</v>
      </c>
      <c r="AA445" t="s">
        <v>999</v>
      </c>
      <c r="AB445" t="s">
        <v>0</v>
      </c>
      <c r="AC445" t="s">
        <v>0</v>
      </c>
      <c r="AD445" t="s">
        <v>0</v>
      </c>
      <c r="AI445" s="1" t="str">
        <f>CONCATENATE(MONTH(L445),"/",1,"/",YEAR(L445))</f>
        <v>7/1/2013</v>
      </c>
      <c r="AJ445" s="1">
        <f>SUMIFS([1]Currency!A:A,[1]Currency!B:B,Sales!AI445,[1]Currency!C:C,Sales!R445)</f>
        <v>1</v>
      </c>
      <c r="AK445" s="1">
        <f>AJ445*J445*K445</f>
        <v>2.99</v>
      </c>
      <c r="AL445" s="1" t="str">
        <f>VLOOKUP(S445,[1]Region!A:B,2,FALSE)</f>
        <v>Brazil</v>
      </c>
      <c r="AM445" s="1">
        <f>SUMIFS([1]Encoding!D:D,[1]Encoding!B:B,Sales!AL445,[1]Encoding!A:A,Sales!C445)</f>
        <v>0.2</v>
      </c>
      <c r="AN445" s="1">
        <f>SUMIFS([1]Encoding!Q:Q,[1]Encoding!B:B,Sales!AL445,[1]Encoding!A:A,Sales!C445)</f>
        <v>4.8000000000000001E-2</v>
      </c>
      <c r="AO445" s="1">
        <f>AK445*(1-AN445)</f>
        <v>2.8464800000000001</v>
      </c>
      <c r="AP445" s="1">
        <f>AO445*(1-AM445)</f>
        <v>2.2771840000000001</v>
      </c>
    </row>
    <row r="446" spans="1:42">
      <c r="A446" t="s">
        <v>12</v>
      </c>
      <c r="B446" t="s">
        <v>11</v>
      </c>
      <c r="C446" t="s">
        <v>999</v>
      </c>
      <c r="D446" t="s">
        <v>0</v>
      </c>
      <c r="E446" t="s">
        <v>0</v>
      </c>
      <c r="F446" t="s">
        <v>2331</v>
      </c>
      <c r="G446" t="s">
        <v>1002</v>
      </c>
      <c r="H446" t="s">
        <v>2263</v>
      </c>
      <c r="I446" t="s">
        <v>7</v>
      </c>
      <c r="J446">
        <v>1</v>
      </c>
      <c r="K446">
        <v>2.99</v>
      </c>
      <c r="L446" s="2">
        <v>41483</v>
      </c>
      <c r="M446">
        <v>65000000000000</v>
      </c>
      <c r="N446" t="s">
        <v>248</v>
      </c>
      <c r="O446">
        <v>5787259479</v>
      </c>
      <c r="P446" s="2">
        <v>41483</v>
      </c>
      <c r="Q446" t="s">
        <v>5</v>
      </c>
      <c r="R446" t="s">
        <v>3</v>
      </c>
      <c r="S446" t="s">
        <v>4</v>
      </c>
      <c r="T446" t="s">
        <v>3</v>
      </c>
      <c r="U446" t="s">
        <v>0</v>
      </c>
      <c r="V446" t="s">
        <v>0</v>
      </c>
      <c r="W446">
        <v>4.99</v>
      </c>
      <c r="X446">
        <v>673532180</v>
      </c>
      <c r="Y446" t="s">
        <v>0</v>
      </c>
      <c r="Z446" t="s">
        <v>2</v>
      </c>
      <c r="AA446" t="s">
        <v>999</v>
      </c>
      <c r="AB446" t="s">
        <v>0</v>
      </c>
      <c r="AC446" t="s">
        <v>0</v>
      </c>
      <c r="AD446" t="s">
        <v>0</v>
      </c>
      <c r="AI446" s="1" t="str">
        <f>CONCATENATE(MONTH(L446),"/",1,"/",YEAR(L446))</f>
        <v>7/1/2013</v>
      </c>
      <c r="AJ446" s="1">
        <f>SUMIFS([1]Currency!A:A,[1]Currency!B:B,Sales!AI446,[1]Currency!C:C,Sales!R446)</f>
        <v>1</v>
      </c>
      <c r="AK446" s="1">
        <f>AJ446*J446*K446</f>
        <v>2.99</v>
      </c>
      <c r="AL446" s="1" t="str">
        <f>VLOOKUP(S446,[1]Region!A:B,2,FALSE)</f>
        <v>Brazil</v>
      </c>
      <c r="AM446" s="1">
        <f>SUMIFS([1]Encoding!D:D,[1]Encoding!B:B,Sales!AL446,[1]Encoding!A:A,Sales!C446)</f>
        <v>0.2</v>
      </c>
      <c r="AN446" s="1">
        <f>SUMIFS([1]Encoding!Q:Q,[1]Encoding!B:B,Sales!AL446,[1]Encoding!A:A,Sales!C446)</f>
        <v>4.8000000000000001E-2</v>
      </c>
      <c r="AO446" s="1">
        <f>AK446*(1-AN446)</f>
        <v>2.8464800000000001</v>
      </c>
      <c r="AP446" s="1">
        <f>AO446*(1-AM446)</f>
        <v>2.2771840000000001</v>
      </c>
    </row>
    <row r="447" spans="1:42">
      <c r="A447" t="s">
        <v>12</v>
      </c>
      <c r="B447" t="s">
        <v>11</v>
      </c>
      <c r="C447" t="s">
        <v>999</v>
      </c>
      <c r="D447" t="s">
        <v>0</v>
      </c>
      <c r="E447" t="s">
        <v>0</v>
      </c>
      <c r="F447" t="s">
        <v>2331</v>
      </c>
      <c r="G447" t="s">
        <v>1002</v>
      </c>
      <c r="H447" t="s">
        <v>2263</v>
      </c>
      <c r="I447" t="s">
        <v>7</v>
      </c>
      <c r="J447">
        <v>1</v>
      </c>
      <c r="K447">
        <v>2.99</v>
      </c>
      <c r="L447" s="2">
        <v>41483</v>
      </c>
      <c r="M447">
        <v>113000000000000</v>
      </c>
      <c r="N447" t="s">
        <v>1970</v>
      </c>
      <c r="O447">
        <v>5811133804</v>
      </c>
      <c r="P447" s="2">
        <v>41483</v>
      </c>
      <c r="Q447" t="s">
        <v>5</v>
      </c>
      <c r="R447" t="s">
        <v>3</v>
      </c>
      <c r="S447" t="s">
        <v>4</v>
      </c>
      <c r="T447" t="s">
        <v>3</v>
      </c>
      <c r="U447" t="s">
        <v>0</v>
      </c>
      <c r="V447" t="s">
        <v>0</v>
      </c>
      <c r="W447">
        <v>4.99</v>
      </c>
      <c r="X447">
        <v>673532180</v>
      </c>
      <c r="Y447" t="s">
        <v>0</v>
      </c>
      <c r="Z447" t="s">
        <v>2</v>
      </c>
      <c r="AA447" t="s">
        <v>999</v>
      </c>
      <c r="AB447" t="s">
        <v>0</v>
      </c>
      <c r="AC447" t="s">
        <v>0</v>
      </c>
      <c r="AD447" t="s">
        <v>0</v>
      </c>
      <c r="AI447" s="1" t="str">
        <f>CONCATENATE(MONTH(L447),"/",1,"/",YEAR(L447))</f>
        <v>7/1/2013</v>
      </c>
      <c r="AJ447" s="1">
        <f>SUMIFS([1]Currency!A:A,[1]Currency!B:B,Sales!AI447,[1]Currency!C:C,Sales!R447)</f>
        <v>1</v>
      </c>
      <c r="AK447" s="1">
        <f>AJ447*J447*K447</f>
        <v>2.99</v>
      </c>
      <c r="AL447" s="1" t="str">
        <f>VLOOKUP(S447,[1]Region!A:B,2,FALSE)</f>
        <v>Brazil</v>
      </c>
      <c r="AM447" s="1">
        <f>SUMIFS([1]Encoding!D:D,[1]Encoding!B:B,Sales!AL447,[1]Encoding!A:A,Sales!C447)</f>
        <v>0.2</v>
      </c>
      <c r="AN447" s="1">
        <f>SUMIFS([1]Encoding!Q:Q,[1]Encoding!B:B,Sales!AL447,[1]Encoding!A:A,Sales!C447)</f>
        <v>4.8000000000000001E-2</v>
      </c>
      <c r="AO447" s="1">
        <f>AK447*(1-AN447)</f>
        <v>2.8464800000000001</v>
      </c>
      <c r="AP447" s="1">
        <f>AO447*(1-AM447)</f>
        <v>2.2771840000000001</v>
      </c>
    </row>
    <row r="448" spans="1:42">
      <c r="A448" t="s">
        <v>12</v>
      </c>
      <c r="B448" t="s">
        <v>11</v>
      </c>
      <c r="C448" t="s">
        <v>999</v>
      </c>
      <c r="D448" t="s">
        <v>0</v>
      </c>
      <c r="E448" t="s">
        <v>0</v>
      </c>
      <c r="F448" t="s">
        <v>2331</v>
      </c>
      <c r="G448" t="s">
        <v>1002</v>
      </c>
      <c r="H448" t="s">
        <v>2263</v>
      </c>
      <c r="I448" t="s">
        <v>7</v>
      </c>
      <c r="J448">
        <v>1</v>
      </c>
      <c r="K448">
        <v>2.39</v>
      </c>
      <c r="L448" s="2">
        <v>41483</v>
      </c>
      <c r="M448">
        <v>67000000000000</v>
      </c>
      <c r="N448" t="s">
        <v>815</v>
      </c>
      <c r="O448">
        <v>5025445779</v>
      </c>
      <c r="P448" s="2">
        <v>41483</v>
      </c>
      <c r="Q448" t="s">
        <v>5</v>
      </c>
      <c r="R448" t="s">
        <v>3</v>
      </c>
      <c r="S448" t="s">
        <v>4</v>
      </c>
      <c r="T448" t="s">
        <v>3</v>
      </c>
      <c r="U448" t="s">
        <v>0</v>
      </c>
      <c r="V448" t="s">
        <v>0</v>
      </c>
      <c r="W448">
        <v>3.99</v>
      </c>
      <c r="X448">
        <v>673532180</v>
      </c>
      <c r="Y448" t="s">
        <v>0</v>
      </c>
      <c r="Z448" t="s">
        <v>15</v>
      </c>
      <c r="AA448" t="s">
        <v>999</v>
      </c>
      <c r="AB448" t="s">
        <v>0</v>
      </c>
      <c r="AC448" t="s">
        <v>0</v>
      </c>
      <c r="AD448" t="s">
        <v>0</v>
      </c>
      <c r="AI448" s="1" t="str">
        <f>CONCATENATE(MONTH(L448),"/",1,"/",YEAR(L448))</f>
        <v>7/1/2013</v>
      </c>
      <c r="AJ448" s="1">
        <f>SUMIFS([1]Currency!A:A,[1]Currency!B:B,Sales!AI448,[1]Currency!C:C,Sales!R448)</f>
        <v>1</v>
      </c>
      <c r="AK448" s="1">
        <f>AJ448*J448*K448</f>
        <v>2.39</v>
      </c>
      <c r="AL448" s="1" t="str">
        <f>VLOOKUP(S448,[1]Region!A:B,2,FALSE)</f>
        <v>Brazil</v>
      </c>
      <c r="AM448" s="1">
        <f>SUMIFS([1]Encoding!D:D,[1]Encoding!B:B,Sales!AL448,[1]Encoding!A:A,Sales!C448)</f>
        <v>0.2</v>
      </c>
      <c r="AN448" s="1">
        <f>SUMIFS([1]Encoding!Q:Q,[1]Encoding!B:B,Sales!AL448,[1]Encoding!A:A,Sales!C448)</f>
        <v>4.8000000000000001E-2</v>
      </c>
      <c r="AO448" s="1">
        <f>AK448*(1-AN448)</f>
        <v>2.27528</v>
      </c>
      <c r="AP448" s="1">
        <f>AO448*(1-AM448)</f>
        <v>1.8202240000000001</v>
      </c>
    </row>
    <row r="449" spans="1:42">
      <c r="A449" t="s">
        <v>12</v>
      </c>
      <c r="B449" t="s">
        <v>11</v>
      </c>
      <c r="C449" t="s">
        <v>999</v>
      </c>
      <c r="D449" t="s">
        <v>0</v>
      </c>
      <c r="E449" t="s">
        <v>0</v>
      </c>
      <c r="F449" t="s">
        <v>2331</v>
      </c>
      <c r="G449" t="s">
        <v>1002</v>
      </c>
      <c r="H449" t="s">
        <v>2263</v>
      </c>
      <c r="I449" t="s">
        <v>7</v>
      </c>
      <c r="J449">
        <v>1</v>
      </c>
      <c r="K449">
        <v>2.99</v>
      </c>
      <c r="L449" s="2">
        <v>41483</v>
      </c>
      <c r="M449">
        <v>110000000000000</v>
      </c>
      <c r="N449" t="s">
        <v>4187</v>
      </c>
      <c r="O449">
        <v>8127350864</v>
      </c>
      <c r="P449" s="2">
        <v>41483</v>
      </c>
      <c r="Q449" t="s">
        <v>5</v>
      </c>
      <c r="R449" t="s">
        <v>3</v>
      </c>
      <c r="S449" t="s">
        <v>4</v>
      </c>
      <c r="T449" t="s">
        <v>3</v>
      </c>
      <c r="U449" t="s">
        <v>0</v>
      </c>
      <c r="V449" t="s">
        <v>0</v>
      </c>
      <c r="W449">
        <v>4.99</v>
      </c>
      <c r="X449">
        <v>673532180</v>
      </c>
      <c r="Y449" t="s">
        <v>0</v>
      </c>
      <c r="Z449" t="s">
        <v>2</v>
      </c>
      <c r="AA449" t="s">
        <v>999</v>
      </c>
      <c r="AB449" t="s">
        <v>0</v>
      </c>
      <c r="AC449" t="s">
        <v>0</v>
      </c>
      <c r="AD449" t="s">
        <v>0</v>
      </c>
      <c r="AI449" s="1" t="str">
        <f>CONCATENATE(MONTH(L449),"/",1,"/",YEAR(L449))</f>
        <v>7/1/2013</v>
      </c>
      <c r="AJ449" s="1">
        <f>SUMIFS([1]Currency!A:A,[1]Currency!B:B,Sales!AI449,[1]Currency!C:C,Sales!R449)</f>
        <v>1</v>
      </c>
      <c r="AK449" s="1">
        <f>AJ449*J449*K449</f>
        <v>2.99</v>
      </c>
      <c r="AL449" s="1" t="str">
        <f>VLOOKUP(S449,[1]Region!A:B,2,FALSE)</f>
        <v>Brazil</v>
      </c>
      <c r="AM449" s="1">
        <f>SUMIFS([1]Encoding!D:D,[1]Encoding!B:B,Sales!AL449,[1]Encoding!A:A,Sales!C449)</f>
        <v>0.2</v>
      </c>
      <c r="AN449" s="1">
        <f>SUMIFS([1]Encoding!Q:Q,[1]Encoding!B:B,Sales!AL449,[1]Encoding!A:A,Sales!C449)</f>
        <v>4.8000000000000001E-2</v>
      </c>
      <c r="AO449" s="1">
        <f>AK449*(1-AN449)</f>
        <v>2.8464800000000001</v>
      </c>
      <c r="AP449" s="1">
        <f>AO449*(1-AM449)</f>
        <v>2.2771840000000001</v>
      </c>
    </row>
    <row r="450" spans="1:42">
      <c r="A450" t="s">
        <v>12</v>
      </c>
      <c r="B450" t="s">
        <v>11</v>
      </c>
      <c r="C450" t="s">
        <v>999</v>
      </c>
      <c r="D450" t="s">
        <v>0</v>
      </c>
      <c r="E450" t="s">
        <v>0</v>
      </c>
      <c r="F450" t="s">
        <v>2331</v>
      </c>
      <c r="G450" t="s">
        <v>1002</v>
      </c>
      <c r="H450" t="s">
        <v>2263</v>
      </c>
      <c r="I450" t="s">
        <v>7</v>
      </c>
      <c r="J450">
        <v>1</v>
      </c>
      <c r="K450">
        <v>2.99</v>
      </c>
      <c r="L450" s="2">
        <v>41483</v>
      </c>
      <c r="M450">
        <v>81000000000000</v>
      </c>
      <c r="N450" t="s">
        <v>4186</v>
      </c>
      <c r="O450">
        <v>7104715384</v>
      </c>
      <c r="P450" s="2">
        <v>41483</v>
      </c>
      <c r="Q450" t="s">
        <v>5</v>
      </c>
      <c r="R450" t="s">
        <v>3</v>
      </c>
      <c r="S450" t="s">
        <v>4</v>
      </c>
      <c r="T450" t="s">
        <v>3</v>
      </c>
      <c r="U450" t="s">
        <v>0</v>
      </c>
      <c r="V450" t="s">
        <v>0</v>
      </c>
      <c r="W450">
        <v>4.99</v>
      </c>
      <c r="X450">
        <v>673532180</v>
      </c>
      <c r="Y450" t="s">
        <v>0</v>
      </c>
      <c r="Z450" t="s">
        <v>2</v>
      </c>
      <c r="AA450" t="s">
        <v>999</v>
      </c>
      <c r="AB450" t="s">
        <v>0</v>
      </c>
      <c r="AC450" t="s">
        <v>0</v>
      </c>
      <c r="AD450" t="s">
        <v>0</v>
      </c>
      <c r="AI450" s="1" t="str">
        <f>CONCATENATE(MONTH(L450),"/",1,"/",YEAR(L450))</f>
        <v>7/1/2013</v>
      </c>
      <c r="AJ450" s="1">
        <f>SUMIFS([1]Currency!A:A,[1]Currency!B:B,Sales!AI450,[1]Currency!C:C,Sales!R450)</f>
        <v>1</v>
      </c>
      <c r="AK450" s="1">
        <f>AJ450*J450*K450</f>
        <v>2.99</v>
      </c>
      <c r="AL450" s="1" t="str">
        <f>VLOOKUP(S450,[1]Region!A:B,2,FALSE)</f>
        <v>Brazil</v>
      </c>
      <c r="AM450" s="1">
        <f>SUMIFS([1]Encoding!D:D,[1]Encoding!B:B,Sales!AL450,[1]Encoding!A:A,Sales!C450)</f>
        <v>0.2</v>
      </c>
      <c r="AN450" s="1">
        <f>SUMIFS([1]Encoding!Q:Q,[1]Encoding!B:B,Sales!AL450,[1]Encoding!A:A,Sales!C450)</f>
        <v>4.8000000000000001E-2</v>
      </c>
      <c r="AO450" s="1">
        <f>AK450*(1-AN450)</f>
        <v>2.8464800000000001</v>
      </c>
      <c r="AP450" s="1">
        <f>AO450*(1-AM450)</f>
        <v>2.2771840000000001</v>
      </c>
    </row>
    <row r="451" spans="1:42">
      <c r="A451" t="s">
        <v>12</v>
      </c>
      <c r="B451" t="s">
        <v>11</v>
      </c>
      <c r="C451" t="s">
        <v>999</v>
      </c>
      <c r="D451" t="s">
        <v>0</v>
      </c>
      <c r="E451" t="s">
        <v>0</v>
      </c>
      <c r="F451" t="s">
        <v>2331</v>
      </c>
      <c r="G451" t="s">
        <v>1002</v>
      </c>
      <c r="H451" t="s">
        <v>2263</v>
      </c>
      <c r="I451" t="s">
        <v>7</v>
      </c>
      <c r="J451">
        <v>1</v>
      </c>
      <c r="K451">
        <v>2.99</v>
      </c>
      <c r="L451" s="2">
        <v>41483</v>
      </c>
      <c r="M451">
        <v>66000000000000</v>
      </c>
      <c r="N451" t="s">
        <v>1331</v>
      </c>
      <c r="O451">
        <v>6555033129</v>
      </c>
      <c r="P451" s="2">
        <v>41483</v>
      </c>
      <c r="Q451" t="s">
        <v>5</v>
      </c>
      <c r="R451" t="s">
        <v>3</v>
      </c>
      <c r="S451" t="s">
        <v>4</v>
      </c>
      <c r="T451" t="s">
        <v>3</v>
      </c>
      <c r="U451" t="s">
        <v>0</v>
      </c>
      <c r="V451" t="s">
        <v>0</v>
      </c>
      <c r="W451">
        <v>4.99</v>
      </c>
      <c r="X451">
        <v>673532180</v>
      </c>
      <c r="Y451" t="s">
        <v>0</v>
      </c>
      <c r="Z451" t="s">
        <v>2</v>
      </c>
      <c r="AA451" t="s">
        <v>999</v>
      </c>
      <c r="AB451" t="s">
        <v>0</v>
      </c>
      <c r="AC451" t="s">
        <v>0</v>
      </c>
      <c r="AD451" t="s">
        <v>0</v>
      </c>
      <c r="AI451" s="1" t="str">
        <f>CONCATENATE(MONTH(L451),"/",1,"/",YEAR(L451))</f>
        <v>7/1/2013</v>
      </c>
      <c r="AJ451" s="1">
        <f>SUMIFS([1]Currency!A:A,[1]Currency!B:B,Sales!AI451,[1]Currency!C:C,Sales!R451)</f>
        <v>1</v>
      </c>
      <c r="AK451" s="1">
        <f>AJ451*J451*K451</f>
        <v>2.99</v>
      </c>
      <c r="AL451" s="1" t="str">
        <f>VLOOKUP(S451,[1]Region!A:B,2,FALSE)</f>
        <v>Brazil</v>
      </c>
      <c r="AM451" s="1">
        <f>SUMIFS([1]Encoding!D:D,[1]Encoding!B:B,Sales!AL451,[1]Encoding!A:A,Sales!C451)</f>
        <v>0.2</v>
      </c>
      <c r="AN451" s="1">
        <f>SUMIFS([1]Encoding!Q:Q,[1]Encoding!B:B,Sales!AL451,[1]Encoding!A:A,Sales!C451)</f>
        <v>4.8000000000000001E-2</v>
      </c>
      <c r="AO451" s="1">
        <f>AK451*(1-AN451)</f>
        <v>2.8464800000000001</v>
      </c>
      <c r="AP451" s="1">
        <f>AO451*(1-AM451)</f>
        <v>2.2771840000000001</v>
      </c>
    </row>
    <row r="452" spans="1:42">
      <c r="A452" t="s">
        <v>12</v>
      </c>
      <c r="B452" t="s">
        <v>11</v>
      </c>
      <c r="C452" t="s">
        <v>999</v>
      </c>
      <c r="D452" t="s">
        <v>0</v>
      </c>
      <c r="E452" t="s">
        <v>0</v>
      </c>
      <c r="F452" t="s">
        <v>2331</v>
      </c>
      <c r="G452" t="s">
        <v>1002</v>
      </c>
      <c r="H452" t="s">
        <v>2263</v>
      </c>
      <c r="I452" t="s">
        <v>7</v>
      </c>
      <c r="J452">
        <v>1</v>
      </c>
      <c r="K452">
        <v>2.99</v>
      </c>
      <c r="L452" s="2">
        <v>41483</v>
      </c>
      <c r="M452">
        <v>98000000000000</v>
      </c>
      <c r="N452" t="s">
        <v>4185</v>
      </c>
      <c r="O452">
        <v>2040278199</v>
      </c>
      <c r="P452" s="2">
        <v>41483</v>
      </c>
      <c r="Q452" t="s">
        <v>5</v>
      </c>
      <c r="R452" t="s">
        <v>3</v>
      </c>
      <c r="S452" t="s">
        <v>4</v>
      </c>
      <c r="T452" t="s">
        <v>3</v>
      </c>
      <c r="U452" t="s">
        <v>0</v>
      </c>
      <c r="V452" t="s">
        <v>0</v>
      </c>
      <c r="W452">
        <v>4.99</v>
      </c>
      <c r="X452">
        <v>673532180</v>
      </c>
      <c r="Y452" t="s">
        <v>0</v>
      </c>
      <c r="Z452" t="s">
        <v>2</v>
      </c>
      <c r="AA452" t="s">
        <v>999</v>
      </c>
      <c r="AB452" t="s">
        <v>0</v>
      </c>
      <c r="AC452" t="s">
        <v>0</v>
      </c>
      <c r="AD452" t="s">
        <v>0</v>
      </c>
      <c r="AI452" s="1" t="str">
        <f>CONCATENATE(MONTH(L452),"/",1,"/",YEAR(L452))</f>
        <v>7/1/2013</v>
      </c>
      <c r="AJ452" s="1">
        <f>SUMIFS([1]Currency!A:A,[1]Currency!B:B,Sales!AI452,[1]Currency!C:C,Sales!R452)</f>
        <v>1</v>
      </c>
      <c r="AK452" s="1">
        <f>AJ452*J452*K452</f>
        <v>2.99</v>
      </c>
      <c r="AL452" s="1" t="str">
        <f>VLOOKUP(S452,[1]Region!A:B,2,FALSE)</f>
        <v>Brazil</v>
      </c>
      <c r="AM452" s="1">
        <f>SUMIFS([1]Encoding!D:D,[1]Encoding!B:B,Sales!AL452,[1]Encoding!A:A,Sales!C452)</f>
        <v>0.2</v>
      </c>
      <c r="AN452" s="1">
        <f>SUMIFS([1]Encoding!Q:Q,[1]Encoding!B:B,Sales!AL452,[1]Encoding!A:A,Sales!C452)</f>
        <v>4.8000000000000001E-2</v>
      </c>
      <c r="AO452" s="1">
        <f>AK452*(1-AN452)</f>
        <v>2.8464800000000001</v>
      </c>
      <c r="AP452" s="1">
        <f>AO452*(1-AM452)</f>
        <v>2.2771840000000001</v>
      </c>
    </row>
    <row r="453" spans="1:42">
      <c r="A453" t="s">
        <v>12</v>
      </c>
      <c r="B453" t="s">
        <v>11</v>
      </c>
      <c r="C453" t="s">
        <v>999</v>
      </c>
      <c r="D453" t="s">
        <v>0</v>
      </c>
      <c r="E453" t="s">
        <v>0</v>
      </c>
      <c r="F453" t="s">
        <v>2331</v>
      </c>
      <c r="G453" t="s">
        <v>1002</v>
      </c>
      <c r="H453" t="s">
        <v>2263</v>
      </c>
      <c r="I453" t="s">
        <v>7</v>
      </c>
      <c r="J453">
        <v>1</v>
      </c>
      <c r="K453">
        <v>2.99</v>
      </c>
      <c r="L453" s="2">
        <v>41483</v>
      </c>
      <c r="M453">
        <v>85000000000000</v>
      </c>
      <c r="N453" t="s">
        <v>4184</v>
      </c>
      <c r="O453">
        <v>6632585664</v>
      </c>
      <c r="P453" s="2">
        <v>41483</v>
      </c>
      <c r="Q453" t="s">
        <v>5</v>
      </c>
      <c r="R453" t="s">
        <v>3</v>
      </c>
      <c r="S453" t="s">
        <v>4</v>
      </c>
      <c r="T453" t="s">
        <v>3</v>
      </c>
      <c r="U453" t="s">
        <v>0</v>
      </c>
      <c r="V453" t="s">
        <v>0</v>
      </c>
      <c r="W453">
        <v>4.99</v>
      </c>
      <c r="X453">
        <v>673532180</v>
      </c>
      <c r="Y453" t="s">
        <v>0</v>
      </c>
      <c r="Z453" t="s">
        <v>2</v>
      </c>
      <c r="AA453" t="s">
        <v>999</v>
      </c>
      <c r="AB453" t="s">
        <v>0</v>
      </c>
      <c r="AC453" t="s">
        <v>0</v>
      </c>
      <c r="AD453" t="s">
        <v>0</v>
      </c>
      <c r="AI453" s="1" t="str">
        <f>CONCATENATE(MONTH(L453),"/",1,"/",YEAR(L453))</f>
        <v>7/1/2013</v>
      </c>
      <c r="AJ453" s="1">
        <f>SUMIFS([1]Currency!A:A,[1]Currency!B:B,Sales!AI453,[1]Currency!C:C,Sales!R453)</f>
        <v>1</v>
      </c>
      <c r="AK453" s="1">
        <f>AJ453*J453*K453</f>
        <v>2.99</v>
      </c>
      <c r="AL453" s="1" t="str">
        <f>VLOOKUP(S453,[1]Region!A:B,2,FALSE)</f>
        <v>Brazil</v>
      </c>
      <c r="AM453" s="1">
        <f>SUMIFS([1]Encoding!D:D,[1]Encoding!B:B,Sales!AL453,[1]Encoding!A:A,Sales!C453)</f>
        <v>0.2</v>
      </c>
      <c r="AN453" s="1">
        <f>SUMIFS([1]Encoding!Q:Q,[1]Encoding!B:B,Sales!AL453,[1]Encoding!A:A,Sales!C453)</f>
        <v>4.8000000000000001E-2</v>
      </c>
      <c r="AO453" s="1">
        <f>AK453*(1-AN453)</f>
        <v>2.8464800000000001</v>
      </c>
      <c r="AP453" s="1">
        <f>AO453*(1-AM453)</f>
        <v>2.2771840000000001</v>
      </c>
    </row>
    <row r="454" spans="1:42">
      <c r="A454" t="s">
        <v>12</v>
      </c>
      <c r="B454" t="s">
        <v>11</v>
      </c>
      <c r="C454" t="s">
        <v>999</v>
      </c>
      <c r="D454" t="s">
        <v>0</v>
      </c>
      <c r="E454" t="s">
        <v>0</v>
      </c>
      <c r="F454" t="s">
        <v>2331</v>
      </c>
      <c r="G454" t="s">
        <v>1002</v>
      </c>
      <c r="H454" t="s">
        <v>2263</v>
      </c>
      <c r="I454" t="s">
        <v>7</v>
      </c>
      <c r="J454">
        <v>1</v>
      </c>
      <c r="K454">
        <v>2.39</v>
      </c>
      <c r="L454" s="2">
        <v>41483</v>
      </c>
      <c r="M454">
        <v>23000000000000</v>
      </c>
      <c r="N454" t="s">
        <v>29</v>
      </c>
      <c r="O454">
        <v>6805819999</v>
      </c>
      <c r="P454" s="2">
        <v>41483</v>
      </c>
      <c r="Q454" t="s">
        <v>5</v>
      </c>
      <c r="R454" t="s">
        <v>3</v>
      </c>
      <c r="S454" t="s">
        <v>4</v>
      </c>
      <c r="T454" t="s">
        <v>3</v>
      </c>
      <c r="U454" t="s">
        <v>0</v>
      </c>
      <c r="V454" t="s">
        <v>0</v>
      </c>
      <c r="W454">
        <v>3.99</v>
      </c>
      <c r="X454">
        <v>673532180</v>
      </c>
      <c r="Y454" t="s">
        <v>0</v>
      </c>
      <c r="Z454" t="s">
        <v>15</v>
      </c>
      <c r="AA454" t="s">
        <v>999</v>
      </c>
      <c r="AB454" t="s">
        <v>0</v>
      </c>
      <c r="AC454" t="s">
        <v>0</v>
      </c>
      <c r="AD454" t="s">
        <v>0</v>
      </c>
      <c r="AI454" s="1" t="str">
        <f>CONCATENATE(MONTH(L454),"/",1,"/",YEAR(L454))</f>
        <v>7/1/2013</v>
      </c>
      <c r="AJ454" s="1">
        <f>SUMIFS([1]Currency!A:A,[1]Currency!B:B,Sales!AI454,[1]Currency!C:C,Sales!R454)</f>
        <v>1</v>
      </c>
      <c r="AK454" s="1">
        <f>AJ454*J454*K454</f>
        <v>2.39</v>
      </c>
      <c r="AL454" s="1" t="str">
        <f>VLOOKUP(S454,[1]Region!A:B,2,FALSE)</f>
        <v>Brazil</v>
      </c>
      <c r="AM454" s="1">
        <f>SUMIFS([1]Encoding!D:D,[1]Encoding!B:B,Sales!AL454,[1]Encoding!A:A,Sales!C454)</f>
        <v>0.2</v>
      </c>
      <c r="AN454" s="1">
        <f>SUMIFS([1]Encoding!Q:Q,[1]Encoding!B:B,Sales!AL454,[1]Encoding!A:A,Sales!C454)</f>
        <v>4.8000000000000001E-2</v>
      </c>
      <c r="AO454" s="1">
        <f>AK454*(1-AN454)</f>
        <v>2.27528</v>
      </c>
      <c r="AP454" s="1">
        <f>AO454*(1-AM454)</f>
        <v>1.8202240000000001</v>
      </c>
    </row>
    <row r="455" spans="1:42">
      <c r="A455" t="s">
        <v>12</v>
      </c>
      <c r="B455" t="s">
        <v>11</v>
      </c>
      <c r="C455" t="s">
        <v>999</v>
      </c>
      <c r="D455" t="s">
        <v>0</v>
      </c>
      <c r="E455" t="s">
        <v>0</v>
      </c>
      <c r="F455" t="s">
        <v>2331</v>
      </c>
      <c r="G455" t="s">
        <v>1002</v>
      </c>
      <c r="H455" t="s">
        <v>2263</v>
      </c>
      <c r="I455" t="s">
        <v>7</v>
      </c>
      <c r="J455">
        <v>1</v>
      </c>
      <c r="K455">
        <v>2.39</v>
      </c>
      <c r="L455" s="2">
        <v>41483</v>
      </c>
      <c r="M455">
        <v>83000000000000</v>
      </c>
      <c r="N455" t="s">
        <v>4183</v>
      </c>
      <c r="O455">
        <v>2035341684</v>
      </c>
      <c r="P455" s="2">
        <v>41483</v>
      </c>
      <c r="Q455" t="s">
        <v>5</v>
      </c>
      <c r="R455" t="s">
        <v>3</v>
      </c>
      <c r="S455" t="s">
        <v>4</v>
      </c>
      <c r="T455" t="s">
        <v>3</v>
      </c>
      <c r="U455" t="s">
        <v>0</v>
      </c>
      <c r="V455" t="s">
        <v>0</v>
      </c>
      <c r="W455">
        <v>3.99</v>
      </c>
      <c r="X455">
        <v>673532180</v>
      </c>
      <c r="Y455" t="s">
        <v>0</v>
      </c>
      <c r="Z455" t="s">
        <v>15</v>
      </c>
      <c r="AA455" t="s">
        <v>999</v>
      </c>
      <c r="AB455" t="s">
        <v>0</v>
      </c>
      <c r="AC455" t="s">
        <v>0</v>
      </c>
      <c r="AD455" t="s">
        <v>0</v>
      </c>
      <c r="AI455" s="1" t="str">
        <f>CONCATENATE(MONTH(L455),"/",1,"/",YEAR(L455))</f>
        <v>7/1/2013</v>
      </c>
      <c r="AJ455" s="1">
        <f>SUMIFS([1]Currency!A:A,[1]Currency!B:B,Sales!AI455,[1]Currency!C:C,Sales!R455)</f>
        <v>1</v>
      </c>
      <c r="AK455" s="1">
        <f>AJ455*J455*K455</f>
        <v>2.39</v>
      </c>
      <c r="AL455" s="1" t="str">
        <f>VLOOKUP(S455,[1]Region!A:B,2,FALSE)</f>
        <v>Brazil</v>
      </c>
      <c r="AM455" s="1">
        <f>SUMIFS([1]Encoding!D:D,[1]Encoding!B:B,Sales!AL455,[1]Encoding!A:A,Sales!C455)</f>
        <v>0.2</v>
      </c>
      <c r="AN455" s="1">
        <f>SUMIFS([1]Encoding!Q:Q,[1]Encoding!B:B,Sales!AL455,[1]Encoding!A:A,Sales!C455)</f>
        <v>4.8000000000000001E-2</v>
      </c>
      <c r="AO455" s="1">
        <f>AK455*(1-AN455)</f>
        <v>2.27528</v>
      </c>
      <c r="AP455" s="1">
        <f>AO455*(1-AM455)</f>
        <v>1.8202240000000001</v>
      </c>
    </row>
    <row r="456" spans="1:42">
      <c r="A456" t="s">
        <v>12</v>
      </c>
      <c r="B456" t="s">
        <v>11</v>
      </c>
      <c r="C456" t="s">
        <v>999</v>
      </c>
      <c r="D456" t="s">
        <v>0</v>
      </c>
      <c r="E456" t="s">
        <v>0</v>
      </c>
      <c r="F456" t="s">
        <v>2331</v>
      </c>
      <c r="G456" t="s">
        <v>1002</v>
      </c>
      <c r="H456" t="s">
        <v>2263</v>
      </c>
      <c r="I456" t="s">
        <v>7</v>
      </c>
      <c r="J456">
        <v>1</v>
      </c>
      <c r="K456">
        <v>2.99</v>
      </c>
      <c r="L456" s="2">
        <v>41483</v>
      </c>
      <c r="M456">
        <v>73000000000000</v>
      </c>
      <c r="N456" t="s">
        <v>4182</v>
      </c>
      <c r="O456">
        <v>5989993169</v>
      </c>
      <c r="P456" s="2">
        <v>41483</v>
      </c>
      <c r="Q456" t="s">
        <v>5</v>
      </c>
      <c r="R456" t="s">
        <v>3</v>
      </c>
      <c r="S456" t="s">
        <v>4</v>
      </c>
      <c r="T456" t="s">
        <v>3</v>
      </c>
      <c r="U456" t="s">
        <v>0</v>
      </c>
      <c r="V456" t="s">
        <v>0</v>
      </c>
      <c r="W456">
        <v>4.99</v>
      </c>
      <c r="X456">
        <v>673532180</v>
      </c>
      <c r="Y456" t="s">
        <v>0</v>
      </c>
      <c r="Z456" t="s">
        <v>2</v>
      </c>
      <c r="AA456" t="s">
        <v>999</v>
      </c>
      <c r="AB456" t="s">
        <v>0</v>
      </c>
      <c r="AC456" t="s">
        <v>0</v>
      </c>
      <c r="AD456" t="s">
        <v>0</v>
      </c>
      <c r="AI456" s="1" t="str">
        <f>CONCATENATE(MONTH(L456),"/",1,"/",YEAR(L456))</f>
        <v>7/1/2013</v>
      </c>
      <c r="AJ456" s="1">
        <f>SUMIFS([1]Currency!A:A,[1]Currency!B:B,Sales!AI456,[1]Currency!C:C,Sales!R456)</f>
        <v>1</v>
      </c>
      <c r="AK456" s="1">
        <f>AJ456*J456*K456</f>
        <v>2.99</v>
      </c>
      <c r="AL456" s="1" t="str">
        <f>VLOOKUP(S456,[1]Region!A:B,2,FALSE)</f>
        <v>Brazil</v>
      </c>
      <c r="AM456" s="1">
        <f>SUMIFS([1]Encoding!D:D,[1]Encoding!B:B,Sales!AL456,[1]Encoding!A:A,Sales!C456)</f>
        <v>0.2</v>
      </c>
      <c r="AN456" s="1">
        <f>SUMIFS([1]Encoding!Q:Q,[1]Encoding!B:B,Sales!AL456,[1]Encoding!A:A,Sales!C456)</f>
        <v>4.8000000000000001E-2</v>
      </c>
      <c r="AO456" s="1">
        <f>AK456*(1-AN456)</f>
        <v>2.8464800000000001</v>
      </c>
      <c r="AP456" s="1">
        <f>AO456*(1-AM456)</f>
        <v>2.2771840000000001</v>
      </c>
    </row>
    <row r="457" spans="1:42">
      <c r="A457" t="s">
        <v>12</v>
      </c>
      <c r="B457" t="s">
        <v>11</v>
      </c>
      <c r="C457" t="s">
        <v>999</v>
      </c>
      <c r="D457" t="s">
        <v>0</v>
      </c>
      <c r="E457" t="s">
        <v>0</v>
      </c>
      <c r="F457" t="s">
        <v>2331</v>
      </c>
      <c r="G457" t="s">
        <v>1002</v>
      </c>
      <c r="H457" t="s">
        <v>2263</v>
      </c>
      <c r="I457" t="s">
        <v>7</v>
      </c>
      <c r="J457">
        <v>1</v>
      </c>
      <c r="K457">
        <v>2.39</v>
      </c>
      <c r="L457" s="2">
        <v>41483</v>
      </c>
      <c r="M457">
        <v>65000000000000</v>
      </c>
      <c r="N457" t="s">
        <v>29</v>
      </c>
      <c r="O457">
        <v>5775228614</v>
      </c>
      <c r="P457" s="2">
        <v>41483</v>
      </c>
      <c r="Q457" t="s">
        <v>5</v>
      </c>
      <c r="R457" t="s">
        <v>3</v>
      </c>
      <c r="S457" t="s">
        <v>4</v>
      </c>
      <c r="T457" t="s">
        <v>3</v>
      </c>
      <c r="U457" t="s">
        <v>0</v>
      </c>
      <c r="V457" t="s">
        <v>0</v>
      </c>
      <c r="W457">
        <v>3.99</v>
      </c>
      <c r="X457">
        <v>673532180</v>
      </c>
      <c r="Y457" t="s">
        <v>0</v>
      </c>
      <c r="Z457" t="s">
        <v>15</v>
      </c>
      <c r="AA457" t="s">
        <v>999</v>
      </c>
      <c r="AB457" t="s">
        <v>0</v>
      </c>
      <c r="AC457" t="s">
        <v>0</v>
      </c>
      <c r="AD457" t="s">
        <v>0</v>
      </c>
      <c r="AI457" s="1" t="str">
        <f>CONCATENATE(MONTH(L457),"/",1,"/",YEAR(L457))</f>
        <v>7/1/2013</v>
      </c>
      <c r="AJ457" s="1">
        <f>SUMIFS([1]Currency!A:A,[1]Currency!B:B,Sales!AI457,[1]Currency!C:C,Sales!R457)</f>
        <v>1</v>
      </c>
      <c r="AK457" s="1">
        <f>AJ457*J457*K457</f>
        <v>2.39</v>
      </c>
      <c r="AL457" s="1" t="str">
        <f>VLOOKUP(S457,[1]Region!A:B,2,FALSE)</f>
        <v>Brazil</v>
      </c>
      <c r="AM457" s="1">
        <f>SUMIFS([1]Encoding!D:D,[1]Encoding!B:B,Sales!AL457,[1]Encoding!A:A,Sales!C457)</f>
        <v>0.2</v>
      </c>
      <c r="AN457" s="1">
        <f>SUMIFS([1]Encoding!Q:Q,[1]Encoding!B:B,Sales!AL457,[1]Encoding!A:A,Sales!C457)</f>
        <v>4.8000000000000001E-2</v>
      </c>
      <c r="AO457" s="1">
        <f>AK457*(1-AN457)</f>
        <v>2.27528</v>
      </c>
      <c r="AP457" s="1">
        <f>AO457*(1-AM457)</f>
        <v>1.8202240000000001</v>
      </c>
    </row>
    <row r="458" spans="1:42">
      <c r="A458" t="s">
        <v>12</v>
      </c>
      <c r="B458" t="s">
        <v>11</v>
      </c>
      <c r="C458" t="s">
        <v>999</v>
      </c>
      <c r="D458" t="s">
        <v>0</v>
      </c>
      <c r="E458" t="s">
        <v>0</v>
      </c>
      <c r="F458" t="s">
        <v>2331</v>
      </c>
      <c r="G458" t="s">
        <v>1002</v>
      </c>
      <c r="H458" t="s">
        <v>2263</v>
      </c>
      <c r="I458" t="s">
        <v>7</v>
      </c>
      <c r="J458">
        <v>1</v>
      </c>
      <c r="K458">
        <v>2.99</v>
      </c>
      <c r="L458" s="2">
        <v>41483</v>
      </c>
      <c r="M458">
        <v>31000000000000</v>
      </c>
      <c r="N458" t="s">
        <v>4181</v>
      </c>
      <c r="O458">
        <v>2066322154</v>
      </c>
      <c r="P458" s="2">
        <v>41483</v>
      </c>
      <c r="Q458" t="s">
        <v>5</v>
      </c>
      <c r="R458" t="s">
        <v>3</v>
      </c>
      <c r="S458" t="s">
        <v>4</v>
      </c>
      <c r="T458" t="s">
        <v>3</v>
      </c>
      <c r="U458" t="s">
        <v>0</v>
      </c>
      <c r="V458" t="s">
        <v>0</v>
      </c>
      <c r="W458">
        <v>4.99</v>
      </c>
      <c r="X458">
        <v>673532180</v>
      </c>
      <c r="Y458" t="s">
        <v>0</v>
      </c>
      <c r="Z458" t="s">
        <v>2</v>
      </c>
      <c r="AA458" t="s">
        <v>999</v>
      </c>
      <c r="AB458" t="s">
        <v>0</v>
      </c>
      <c r="AC458" t="s">
        <v>0</v>
      </c>
      <c r="AD458" t="s">
        <v>0</v>
      </c>
      <c r="AI458" s="1" t="str">
        <f>CONCATENATE(MONTH(L458),"/",1,"/",YEAR(L458))</f>
        <v>7/1/2013</v>
      </c>
      <c r="AJ458" s="1">
        <f>SUMIFS([1]Currency!A:A,[1]Currency!B:B,Sales!AI458,[1]Currency!C:C,Sales!R458)</f>
        <v>1</v>
      </c>
      <c r="AK458" s="1">
        <f>AJ458*J458*K458</f>
        <v>2.99</v>
      </c>
      <c r="AL458" s="1" t="str">
        <f>VLOOKUP(S458,[1]Region!A:B,2,FALSE)</f>
        <v>Brazil</v>
      </c>
      <c r="AM458" s="1">
        <f>SUMIFS([1]Encoding!D:D,[1]Encoding!B:B,Sales!AL458,[1]Encoding!A:A,Sales!C458)</f>
        <v>0.2</v>
      </c>
      <c r="AN458" s="1">
        <f>SUMIFS([1]Encoding!Q:Q,[1]Encoding!B:B,Sales!AL458,[1]Encoding!A:A,Sales!C458)</f>
        <v>4.8000000000000001E-2</v>
      </c>
      <c r="AO458" s="1">
        <f>AK458*(1-AN458)</f>
        <v>2.8464800000000001</v>
      </c>
      <c r="AP458" s="1">
        <f>AO458*(1-AM458)</f>
        <v>2.2771840000000001</v>
      </c>
    </row>
    <row r="459" spans="1:42">
      <c r="A459" t="s">
        <v>12</v>
      </c>
      <c r="B459" t="s">
        <v>11</v>
      </c>
      <c r="C459" t="s">
        <v>999</v>
      </c>
      <c r="D459" t="s">
        <v>0</v>
      </c>
      <c r="E459" t="s">
        <v>0</v>
      </c>
      <c r="F459" t="s">
        <v>2331</v>
      </c>
      <c r="G459" t="s">
        <v>1002</v>
      </c>
      <c r="H459" t="s">
        <v>2263</v>
      </c>
      <c r="I459" t="s">
        <v>7</v>
      </c>
      <c r="J459">
        <v>1</v>
      </c>
      <c r="K459">
        <v>2.99</v>
      </c>
      <c r="L459" s="2">
        <v>41483</v>
      </c>
      <c r="M459">
        <v>64000000000000</v>
      </c>
      <c r="N459" t="s">
        <v>436</v>
      </c>
      <c r="O459">
        <v>5073881119</v>
      </c>
      <c r="P459" s="2">
        <v>41483</v>
      </c>
      <c r="Q459" t="s">
        <v>5</v>
      </c>
      <c r="R459" t="s">
        <v>3</v>
      </c>
      <c r="S459" t="s">
        <v>4</v>
      </c>
      <c r="T459" t="s">
        <v>3</v>
      </c>
      <c r="U459" t="s">
        <v>0</v>
      </c>
      <c r="V459" t="s">
        <v>0</v>
      </c>
      <c r="W459">
        <v>4.99</v>
      </c>
      <c r="X459">
        <v>673532180</v>
      </c>
      <c r="Y459" t="s">
        <v>0</v>
      </c>
      <c r="Z459" t="s">
        <v>2</v>
      </c>
      <c r="AA459" t="s">
        <v>999</v>
      </c>
      <c r="AB459" t="s">
        <v>0</v>
      </c>
      <c r="AC459" t="s">
        <v>0</v>
      </c>
      <c r="AD459" t="s">
        <v>0</v>
      </c>
      <c r="AI459" s="1" t="str">
        <f>CONCATENATE(MONTH(L459),"/",1,"/",YEAR(L459))</f>
        <v>7/1/2013</v>
      </c>
      <c r="AJ459" s="1">
        <f>SUMIFS([1]Currency!A:A,[1]Currency!B:B,Sales!AI459,[1]Currency!C:C,Sales!R459)</f>
        <v>1</v>
      </c>
      <c r="AK459" s="1">
        <f>AJ459*J459*K459</f>
        <v>2.99</v>
      </c>
      <c r="AL459" s="1" t="str">
        <f>VLOOKUP(S459,[1]Region!A:B,2,FALSE)</f>
        <v>Brazil</v>
      </c>
      <c r="AM459" s="1">
        <f>SUMIFS([1]Encoding!D:D,[1]Encoding!B:B,Sales!AL459,[1]Encoding!A:A,Sales!C459)</f>
        <v>0.2</v>
      </c>
      <c r="AN459" s="1">
        <f>SUMIFS([1]Encoding!Q:Q,[1]Encoding!B:B,Sales!AL459,[1]Encoding!A:A,Sales!C459)</f>
        <v>4.8000000000000001E-2</v>
      </c>
      <c r="AO459" s="1">
        <f>AK459*(1-AN459)</f>
        <v>2.8464800000000001</v>
      </c>
      <c r="AP459" s="1">
        <f>AO459*(1-AM459)</f>
        <v>2.2771840000000001</v>
      </c>
    </row>
    <row r="460" spans="1:42">
      <c r="A460" t="s">
        <v>12</v>
      </c>
      <c r="B460" t="s">
        <v>11</v>
      </c>
      <c r="C460" t="s">
        <v>999</v>
      </c>
      <c r="D460" t="s">
        <v>0</v>
      </c>
      <c r="E460" t="s">
        <v>0</v>
      </c>
      <c r="F460" t="s">
        <v>2331</v>
      </c>
      <c r="G460" t="s">
        <v>1002</v>
      </c>
      <c r="H460" t="s">
        <v>2263</v>
      </c>
      <c r="I460" t="s">
        <v>7</v>
      </c>
      <c r="J460">
        <v>1</v>
      </c>
      <c r="K460">
        <v>2.99</v>
      </c>
      <c r="L460" s="2">
        <v>41483</v>
      </c>
      <c r="M460">
        <v>27000000000000</v>
      </c>
      <c r="N460" t="s">
        <v>4180</v>
      </c>
      <c r="O460">
        <v>5426062274</v>
      </c>
      <c r="P460" s="2">
        <v>41483</v>
      </c>
      <c r="Q460" t="s">
        <v>5</v>
      </c>
      <c r="R460" t="s">
        <v>3</v>
      </c>
      <c r="S460" t="s">
        <v>4</v>
      </c>
      <c r="T460" t="s">
        <v>3</v>
      </c>
      <c r="U460" t="s">
        <v>0</v>
      </c>
      <c r="V460" t="s">
        <v>0</v>
      </c>
      <c r="W460">
        <v>4.99</v>
      </c>
      <c r="X460">
        <v>673532180</v>
      </c>
      <c r="Y460" t="s">
        <v>0</v>
      </c>
      <c r="Z460" t="s">
        <v>2</v>
      </c>
      <c r="AA460" t="s">
        <v>999</v>
      </c>
      <c r="AB460" t="s">
        <v>0</v>
      </c>
      <c r="AC460" t="s">
        <v>0</v>
      </c>
      <c r="AD460" t="s">
        <v>0</v>
      </c>
      <c r="AI460" s="1" t="str">
        <f>CONCATENATE(MONTH(L460),"/",1,"/",YEAR(L460))</f>
        <v>7/1/2013</v>
      </c>
      <c r="AJ460" s="1">
        <f>SUMIFS([1]Currency!A:A,[1]Currency!B:B,Sales!AI460,[1]Currency!C:C,Sales!R460)</f>
        <v>1</v>
      </c>
      <c r="AK460" s="1">
        <f>AJ460*J460*K460</f>
        <v>2.99</v>
      </c>
      <c r="AL460" s="1" t="str">
        <f>VLOOKUP(S460,[1]Region!A:B,2,FALSE)</f>
        <v>Brazil</v>
      </c>
      <c r="AM460" s="1">
        <f>SUMIFS([1]Encoding!D:D,[1]Encoding!B:B,Sales!AL460,[1]Encoding!A:A,Sales!C460)</f>
        <v>0.2</v>
      </c>
      <c r="AN460" s="1">
        <f>SUMIFS([1]Encoding!Q:Q,[1]Encoding!B:B,Sales!AL460,[1]Encoding!A:A,Sales!C460)</f>
        <v>4.8000000000000001E-2</v>
      </c>
      <c r="AO460" s="1">
        <f>AK460*(1-AN460)</f>
        <v>2.8464800000000001</v>
      </c>
      <c r="AP460" s="1">
        <f>AO460*(1-AM460)</f>
        <v>2.2771840000000001</v>
      </c>
    </row>
    <row r="461" spans="1:42">
      <c r="A461" t="s">
        <v>12</v>
      </c>
      <c r="B461" t="s">
        <v>11</v>
      </c>
      <c r="C461" t="s">
        <v>999</v>
      </c>
      <c r="D461" t="s">
        <v>0</v>
      </c>
      <c r="E461" t="s">
        <v>0</v>
      </c>
      <c r="F461" t="s">
        <v>2331</v>
      </c>
      <c r="G461" t="s">
        <v>1002</v>
      </c>
      <c r="H461" t="s">
        <v>2263</v>
      </c>
      <c r="I461" t="s">
        <v>7</v>
      </c>
      <c r="J461">
        <v>1</v>
      </c>
      <c r="K461">
        <v>2.39</v>
      </c>
      <c r="L461" s="2">
        <v>41483</v>
      </c>
      <c r="M461">
        <v>77000000000000</v>
      </c>
      <c r="N461" t="s">
        <v>4179</v>
      </c>
      <c r="O461">
        <v>5305552979</v>
      </c>
      <c r="P461" s="2">
        <v>41483</v>
      </c>
      <c r="Q461" t="s">
        <v>5</v>
      </c>
      <c r="R461" t="s">
        <v>3</v>
      </c>
      <c r="S461" t="s">
        <v>4</v>
      </c>
      <c r="T461" t="s">
        <v>3</v>
      </c>
      <c r="U461" t="s">
        <v>0</v>
      </c>
      <c r="V461" t="s">
        <v>0</v>
      </c>
      <c r="W461">
        <v>3.99</v>
      </c>
      <c r="X461">
        <v>673532180</v>
      </c>
      <c r="Y461" t="s">
        <v>0</v>
      </c>
      <c r="Z461" t="s">
        <v>15</v>
      </c>
      <c r="AA461" t="s">
        <v>999</v>
      </c>
      <c r="AB461" t="s">
        <v>0</v>
      </c>
      <c r="AC461" t="s">
        <v>0</v>
      </c>
      <c r="AD461" t="s">
        <v>0</v>
      </c>
      <c r="AI461" s="1" t="str">
        <f>CONCATENATE(MONTH(L461),"/",1,"/",YEAR(L461))</f>
        <v>7/1/2013</v>
      </c>
      <c r="AJ461" s="1">
        <f>SUMIFS([1]Currency!A:A,[1]Currency!B:B,Sales!AI461,[1]Currency!C:C,Sales!R461)</f>
        <v>1</v>
      </c>
      <c r="AK461" s="1">
        <f>AJ461*J461*K461</f>
        <v>2.39</v>
      </c>
      <c r="AL461" s="1" t="str">
        <f>VLOOKUP(S461,[1]Region!A:B,2,FALSE)</f>
        <v>Brazil</v>
      </c>
      <c r="AM461" s="1">
        <f>SUMIFS([1]Encoding!D:D,[1]Encoding!B:B,Sales!AL461,[1]Encoding!A:A,Sales!C461)</f>
        <v>0.2</v>
      </c>
      <c r="AN461" s="1">
        <f>SUMIFS([1]Encoding!Q:Q,[1]Encoding!B:B,Sales!AL461,[1]Encoding!A:A,Sales!C461)</f>
        <v>4.8000000000000001E-2</v>
      </c>
      <c r="AO461" s="1">
        <f>AK461*(1-AN461)</f>
        <v>2.27528</v>
      </c>
      <c r="AP461" s="1">
        <f>AO461*(1-AM461)</f>
        <v>1.8202240000000001</v>
      </c>
    </row>
    <row r="462" spans="1:42">
      <c r="A462" t="s">
        <v>12</v>
      </c>
      <c r="B462" t="s">
        <v>11</v>
      </c>
      <c r="C462" t="s">
        <v>999</v>
      </c>
      <c r="D462" t="s">
        <v>0</v>
      </c>
      <c r="E462" t="s">
        <v>0</v>
      </c>
      <c r="F462" t="s">
        <v>2331</v>
      </c>
      <c r="G462" t="s">
        <v>1002</v>
      </c>
      <c r="H462" t="s">
        <v>2263</v>
      </c>
      <c r="I462" t="s">
        <v>7</v>
      </c>
      <c r="J462">
        <v>1</v>
      </c>
      <c r="K462">
        <v>2.99</v>
      </c>
      <c r="L462" s="2">
        <v>41483</v>
      </c>
      <c r="M462">
        <v>66000000000000</v>
      </c>
      <c r="N462" t="s">
        <v>4178</v>
      </c>
      <c r="O462">
        <v>6501286344</v>
      </c>
      <c r="P462" s="2">
        <v>41483</v>
      </c>
      <c r="Q462" t="s">
        <v>5</v>
      </c>
      <c r="R462" t="s">
        <v>3</v>
      </c>
      <c r="S462" t="s">
        <v>4</v>
      </c>
      <c r="T462" t="s">
        <v>3</v>
      </c>
      <c r="U462" t="s">
        <v>0</v>
      </c>
      <c r="V462" t="s">
        <v>0</v>
      </c>
      <c r="W462">
        <v>4.99</v>
      </c>
      <c r="X462">
        <v>673532180</v>
      </c>
      <c r="Y462" t="s">
        <v>0</v>
      </c>
      <c r="Z462" t="s">
        <v>2</v>
      </c>
      <c r="AA462" t="s">
        <v>999</v>
      </c>
      <c r="AB462" t="s">
        <v>0</v>
      </c>
      <c r="AC462" t="s">
        <v>0</v>
      </c>
      <c r="AD462" t="s">
        <v>0</v>
      </c>
      <c r="AI462" s="1" t="str">
        <f>CONCATENATE(MONTH(L462),"/",1,"/",YEAR(L462))</f>
        <v>7/1/2013</v>
      </c>
      <c r="AJ462" s="1">
        <f>SUMIFS([1]Currency!A:A,[1]Currency!B:B,Sales!AI462,[1]Currency!C:C,Sales!R462)</f>
        <v>1</v>
      </c>
      <c r="AK462" s="1">
        <f>AJ462*J462*K462</f>
        <v>2.99</v>
      </c>
      <c r="AL462" s="1" t="str">
        <f>VLOOKUP(S462,[1]Region!A:B,2,FALSE)</f>
        <v>Brazil</v>
      </c>
      <c r="AM462" s="1">
        <f>SUMIFS([1]Encoding!D:D,[1]Encoding!B:B,Sales!AL462,[1]Encoding!A:A,Sales!C462)</f>
        <v>0.2</v>
      </c>
      <c r="AN462" s="1">
        <f>SUMIFS([1]Encoding!Q:Q,[1]Encoding!B:B,Sales!AL462,[1]Encoding!A:A,Sales!C462)</f>
        <v>4.8000000000000001E-2</v>
      </c>
      <c r="AO462" s="1">
        <f>AK462*(1-AN462)</f>
        <v>2.8464800000000001</v>
      </c>
      <c r="AP462" s="1">
        <f>AO462*(1-AM462)</f>
        <v>2.2771840000000001</v>
      </c>
    </row>
    <row r="463" spans="1:42">
      <c r="A463" t="s">
        <v>12</v>
      </c>
      <c r="B463" t="s">
        <v>11</v>
      </c>
      <c r="C463" t="s">
        <v>999</v>
      </c>
      <c r="D463" t="s">
        <v>0</v>
      </c>
      <c r="E463" t="s">
        <v>0</v>
      </c>
      <c r="F463" t="s">
        <v>2331</v>
      </c>
      <c r="G463" t="s">
        <v>1002</v>
      </c>
      <c r="H463" t="s">
        <v>2263</v>
      </c>
      <c r="I463" t="s">
        <v>7</v>
      </c>
      <c r="J463">
        <v>1</v>
      </c>
      <c r="K463">
        <v>2.39</v>
      </c>
      <c r="L463" s="2">
        <v>41483</v>
      </c>
      <c r="M463">
        <v>80000000000000</v>
      </c>
      <c r="N463" t="s">
        <v>4177</v>
      </c>
      <c r="O463">
        <v>2135600969</v>
      </c>
      <c r="P463" s="2">
        <v>41483</v>
      </c>
      <c r="Q463" t="s">
        <v>5</v>
      </c>
      <c r="R463" t="s">
        <v>3</v>
      </c>
      <c r="S463" t="s">
        <v>4</v>
      </c>
      <c r="T463" t="s">
        <v>3</v>
      </c>
      <c r="U463" t="s">
        <v>0</v>
      </c>
      <c r="V463" t="s">
        <v>0</v>
      </c>
      <c r="W463">
        <v>3.99</v>
      </c>
      <c r="X463">
        <v>673532180</v>
      </c>
      <c r="Y463" t="s">
        <v>0</v>
      </c>
      <c r="Z463" t="s">
        <v>15</v>
      </c>
      <c r="AA463" t="s">
        <v>999</v>
      </c>
      <c r="AB463" t="s">
        <v>0</v>
      </c>
      <c r="AC463" t="s">
        <v>0</v>
      </c>
      <c r="AD463" t="s">
        <v>0</v>
      </c>
      <c r="AI463" s="1" t="str">
        <f>CONCATENATE(MONTH(L463),"/",1,"/",YEAR(L463))</f>
        <v>7/1/2013</v>
      </c>
      <c r="AJ463" s="1">
        <f>SUMIFS([1]Currency!A:A,[1]Currency!B:B,Sales!AI463,[1]Currency!C:C,Sales!R463)</f>
        <v>1</v>
      </c>
      <c r="AK463" s="1">
        <f>AJ463*J463*K463</f>
        <v>2.39</v>
      </c>
      <c r="AL463" s="1" t="str">
        <f>VLOOKUP(S463,[1]Region!A:B,2,FALSE)</f>
        <v>Brazil</v>
      </c>
      <c r="AM463" s="1">
        <f>SUMIFS([1]Encoding!D:D,[1]Encoding!B:B,Sales!AL463,[1]Encoding!A:A,Sales!C463)</f>
        <v>0.2</v>
      </c>
      <c r="AN463" s="1">
        <f>SUMIFS([1]Encoding!Q:Q,[1]Encoding!B:B,Sales!AL463,[1]Encoding!A:A,Sales!C463)</f>
        <v>4.8000000000000001E-2</v>
      </c>
      <c r="AO463" s="1">
        <f>AK463*(1-AN463)</f>
        <v>2.27528</v>
      </c>
      <c r="AP463" s="1">
        <f>AO463*(1-AM463)</f>
        <v>1.8202240000000001</v>
      </c>
    </row>
    <row r="464" spans="1:42">
      <c r="A464" t="s">
        <v>12</v>
      </c>
      <c r="B464" t="s">
        <v>11</v>
      </c>
      <c r="C464" t="s">
        <v>999</v>
      </c>
      <c r="D464" t="s">
        <v>0</v>
      </c>
      <c r="E464" t="s">
        <v>0</v>
      </c>
      <c r="F464" t="s">
        <v>2331</v>
      </c>
      <c r="G464" t="s">
        <v>1002</v>
      </c>
      <c r="H464" t="s">
        <v>2263</v>
      </c>
      <c r="I464" t="s">
        <v>7</v>
      </c>
      <c r="J464">
        <v>1</v>
      </c>
      <c r="K464">
        <v>2.99</v>
      </c>
      <c r="L464" s="2">
        <v>41483</v>
      </c>
      <c r="M464">
        <v>73000000000000</v>
      </c>
      <c r="N464" t="s">
        <v>4176</v>
      </c>
      <c r="O464">
        <v>7291307239</v>
      </c>
      <c r="P464" s="2">
        <v>41483</v>
      </c>
      <c r="Q464" t="s">
        <v>5</v>
      </c>
      <c r="R464" t="s">
        <v>3</v>
      </c>
      <c r="S464" t="s">
        <v>4</v>
      </c>
      <c r="T464" t="s">
        <v>3</v>
      </c>
      <c r="U464" t="s">
        <v>0</v>
      </c>
      <c r="V464" t="s">
        <v>0</v>
      </c>
      <c r="W464">
        <v>4.99</v>
      </c>
      <c r="X464">
        <v>673532180</v>
      </c>
      <c r="Y464" t="s">
        <v>0</v>
      </c>
      <c r="Z464" t="s">
        <v>2</v>
      </c>
      <c r="AA464" t="s">
        <v>999</v>
      </c>
      <c r="AB464" t="s">
        <v>0</v>
      </c>
      <c r="AC464" t="s">
        <v>0</v>
      </c>
      <c r="AD464" t="s">
        <v>0</v>
      </c>
      <c r="AI464" s="1" t="str">
        <f>CONCATENATE(MONTH(L464),"/",1,"/",YEAR(L464))</f>
        <v>7/1/2013</v>
      </c>
      <c r="AJ464" s="1">
        <f>SUMIFS([1]Currency!A:A,[1]Currency!B:B,Sales!AI464,[1]Currency!C:C,Sales!R464)</f>
        <v>1</v>
      </c>
      <c r="AK464" s="1">
        <f>AJ464*J464*K464</f>
        <v>2.99</v>
      </c>
      <c r="AL464" s="1" t="str">
        <f>VLOOKUP(S464,[1]Region!A:B,2,FALSE)</f>
        <v>Brazil</v>
      </c>
      <c r="AM464" s="1">
        <f>SUMIFS([1]Encoding!D:D,[1]Encoding!B:B,Sales!AL464,[1]Encoding!A:A,Sales!C464)</f>
        <v>0.2</v>
      </c>
      <c r="AN464" s="1">
        <f>SUMIFS([1]Encoding!Q:Q,[1]Encoding!B:B,Sales!AL464,[1]Encoding!A:A,Sales!C464)</f>
        <v>4.8000000000000001E-2</v>
      </c>
      <c r="AO464" s="1">
        <f>AK464*(1-AN464)</f>
        <v>2.8464800000000001</v>
      </c>
      <c r="AP464" s="1">
        <f>AO464*(1-AM464)</f>
        <v>2.2771840000000001</v>
      </c>
    </row>
    <row r="465" spans="1:42">
      <c r="A465" t="s">
        <v>12</v>
      </c>
      <c r="B465" t="s">
        <v>11</v>
      </c>
      <c r="C465" t="s">
        <v>999</v>
      </c>
      <c r="D465" t="s">
        <v>0</v>
      </c>
      <c r="E465" t="s">
        <v>0</v>
      </c>
      <c r="F465" t="s">
        <v>2331</v>
      </c>
      <c r="G465" t="s">
        <v>1002</v>
      </c>
      <c r="H465" t="s">
        <v>2263</v>
      </c>
      <c r="I465" t="s">
        <v>7</v>
      </c>
      <c r="J465">
        <v>1</v>
      </c>
      <c r="K465">
        <v>2.99</v>
      </c>
      <c r="L465" s="2">
        <v>41483</v>
      </c>
      <c r="M465">
        <v>85000000000000</v>
      </c>
      <c r="N465" t="s">
        <v>4175</v>
      </c>
      <c r="O465">
        <v>3361580159</v>
      </c>
      <c r="P465" s="2">
        <v>41483</v>
      </c>
      <c r="Q465" t="s">
        <v>5</v>
      </c>
      <c r="R465" t="s">
        <v>3</v>
      </c>
      <c r="S465" t="s">
        <v>4</v>
      </c>
      <c r="T465" t="s">
        <v>3</v>
      </c>
      <c r="U465" t="s">
        <v>0</v>
      </c>
      <c r="V465" t="s">
        <v>0</v>
      </c>
      <c r="W465">
        <v>4.99</v>
      </c>
      <c r="X465">
        <v>673532180</v>
      </c>
      <c r="Y465" t="s">
        <v>0</v>
      </c>
      <c r="Z465" t="s">
        <v>2</v>
      </c>
      <c r="AA465" t="s">
        <v>999</v>
      </c>
      <c r="AB465" t="s">
        <v>0</v>
      </c>
      <c r="AC465" t="s">
        <v>0</v>
      </c>
      <c r="AD465" t="s">
        <v>0</v>
      </c>
      <c r="AI465" s="1" t="str">
        <f>CONCATENATE(MONTH(L465),"/",1,"/",YEAR(L465))</f>
        <v>7/1/2013</v>
      </c>
      <c r="AJ465" s="1">
        <f>SUMIFS([1]Currency!A:A,[1]Currency!B:B,Sales!AI465,[1]Currency!C:C,Sales!R465)</f>
        <v>1</v>
      </c>
      <c r="AK465" s="1">
        <f>AJ465*J465*K465</f>
        <v>2.99</v>
      </c>
      <c r="AL465" s="1" t="str">
        <f>VLOOKUP(S465,[1]Region!A:B,2,FALSE)</f>
        <v>Brazil</v>
      </c>
      <c r="AM465" s="1">
        <f>SUMIFS([1]Encoding!D:D,[1]Encoding!B:B,Sales!AL465,[1]Encoding!A:A,Sales!C465)</f>
        <v>0.2</v>
      </c>
      <c r="AN465" s="1">
        <f>SUMIFS([1]Encoding!Q:Q,[1]Encoding!B:B,Sales!AL465,[1]Encoding!A:A,Sales!C465)</f>
        <v>4.8000000000000001E-2</v>
      </c>
      <c r="AO465" s="1">
        <f>AK465*(1-AN465)</f>
        <v>2.8464800000000001</v>
      </c>
      <c r="AP465" s="1">
        <f>AO465*(1-AM465)</f>
        <v>2.2771840000000001</v>
      </c>
    </row>
    <row r="466" spans="1:42">
      <c r="A466" t="s">
        <v>12</v>
      </c>
      <c r="B466" t="s">
        <v>11</v>
      </c>
      <c r="C466" t="s">
        <v>999</v>
      </c>
      <c r="D466" t="s">
        <v>0</v>
      </c>
      <c r="E466" t="s">
        <v>0</v>
      </c>
      <c r="F466" t="s">
        <v>2331</v>
      </c>
      <c r="G466" t="s">
        <v>1002</v>
      </c>
      <c r="H466" t="s">
        <v>2263</v>
      </c>
      <c r="I466" t="s">
        <v>7</v>
      </c>
      <c r="J466">
        <v>1</v>
      </c>
      <c r="K466">
        <v>2.99</v>
      </c>
      <c r="L466" s="2">
        <v>41483</v>
      </c>
      <c r="M466">
        <v>66000000000000</v>
      </c>
      <c r="N466" t="s">
        <v>4174</v>
      </c>
      <c r="O466">
        <v>3153233199</v>
      </c>
      <c r="P466" s="2">
        <v>41483</v>
      </c>
      <c r="Q466" t="s">
        <v>5</v>
      </c>
      <c r="R466" t="s">
        <v>3</v>
      </c>
      <c r="S466" t="s">
        <v>4</v>
      </c>
      <c r="T466" t="s">
        <v>3</v>
      </c>
      <c r="U466" t="s">
        <v>0</v>
      </c>
      <c r="V466" t="s">
        <v>0</v>
      </c>
      <c r="W466">
        <v>4.99</v>
      </c>
      <c r="X466">
        <v>673532180</v>
      </c>
      <c r="Y466" t="s">
        <v>0</v>
      </c>
      <c r="Z466" t="s">
        <v>2</v>
      </c>
      <c r="AA466" t="s">
        <v>999</v>
      </c>
      <c r="AB466" t="s">
        <v>0</v>
      </c>
      <c r="AC466" t="s">
        <v>0</v>
      </c>
      <c r="AD466" t="s">
        <v>0</v>
      </c>
      <c r="AI466" s="1" t="str">
        <f>CONCATENATE(MONTH(L466),"/",1,"/",YEAR(L466))</f>
        <v>7/1/2013</v>
      </c>
      <c r="AJ466" s="1">
        <f>SUMIFS([1]Currency!A:A,[1]Currency!B:B,Sales!AI466,[1]Currency!C:C,Sales!R466)</f>
        <v>1</v>
      </c>
      <c r="AK466" s="1">
        <f>AJ466*J466*K466</f>
        <v>2.99</v>
      </c>
      <c r="AL466" s="1" t="str">
        <f>VLOOKUP(S466,[1]Region!A:B,2,FALSE)</f>
        <v>Brazil</v>
      </c>
      <c r="AM466" s="1">
        <f>SUMIFS([1]Encoding!D:D,[1]Encoding!B:B,Sales!AL466,[1]Encoding!A:A,Sales!C466)</f>
        <v>0.2</v>
      </c>
      <c r="AN466" s="1">
        <f>SUMIFS([1]Encoding!Q:Q,[1]Encoding!B:B,Sales!AL466,[1]Encoding!A:A,Sales!C466)</f>
        <v>4.8000000000000001E-2</v>
      </c>
      <c r="AO466" s="1">
        <f>AK466*(1-AN466)</f>
        <v>2.8464800000000001</v>
      </c>
      <c r="AP466" s="1">
        <f>AO466*(1-AM466)</f>
        <v>2.2771840000000001</v>
      </c>
    </row>
    <row r="467" spans="1:42">
      <c r="A467" t="s">
        <v>12</v>
      </c>
      <c r="B467" t="s">
        <v>11</v>
      </c>
      <c r="C467" t="s">
        <v>999</v>
      </c>
      <c r="D467" t="s">
        <v>0</v>
      </c>
      <c r="E467" t="s">
        <v>0</v>
      </c>
      <c r="F467" t="s">
        <v>2331</v>
      </c>
      <c r="G467" t="s">
        <v>1002</v>
      </c>
      <c r="H467" t="s">
        <v>2263</v>
      </c>
      <c r="I467" t="s">
        <v>7</v>
      </c>
      <c r="J467">
        <v>1</v>
      </c>
      <c r="K467">
        <v>2.99</v>
      </c>
      <c r="L467" s="2">
        <v>41483</v>
      </c>
      <c r="M467">
        <v>38000000000000</v>
      </c>
      <c r="N467" t="s">
        <v>4173</v>
      </c>
      <c r="O467">
        <v>7079850434</v>
      </c>
      <c r="P467" s="2">
        <v>41483</v>
      </c>
      <c r="Q467" t="s">
        <v>5</v>
      </c>
      <c r="R467" t="s">
        <v>3</v>
      </c>
      <c r="S467" t="s">
        <v>4</v>
      </c>
      <c r="T467" t="s">
        <v>3</v>
      </c>
      <c r="U467" t="s">
        <v>0</v>
      </c>
      <c r="V467" t="s">
        <v>0</v>
      </c>
      <c r="W467">
        <v>4.99</v>
      </c>
      <c r="X467">
        <v>673532180</v>
      </c>
      <c r="Y467" t="s">
        <v>0</v>
      </c>
      <c r="Z467" t="s">
        <v>2</v>
      </c>
      <c r="AA467" t="s">
        <v>999</v>
      </c>
      <c r="AB467" t="s">
        <v>0</v>
      </c>
      <c r="AC467" t="s">
        <v>0</v>
      </c>
      <c r="AD467" t="s">
        <v>0</v>
      </c>
      <c r="AI467" s="1" t="str">
        <f>CONCATENATE(MONTH(L467),"/",1,"/",YEAR(L467))</f>
        <v>7/1/2013</v>
      </c>
      <c r="AJ467" s="1">
        <f>SUMIFS([1]Currency!A:A,[1]Currency!B:B,Sales!AI467,[1]Currency!C:C,Sales!R467)</f>
        <v>1</v>
      </c>
      <c r="AK467" s="1">
        <f>AJ467*J467*K467</f>
        <v>2.99</v>
      </c>
      <c r="AL467" s="1" t="str">
        <f>VLOOKUP(S467,[1]Region!A:B,2,FALSE)</f>
        <v>Brazil</v>
      </c>
      <c r="AM467" s="1">
        <f>SUMIFS([1]Encoding!D:D,[1]Encoding!B:B,Sales!AL467,[1]Encoding!A:A,Sales!C467)</f>
        <v>0.2</v>
      </c>
      <c r="AN467" s="1">
        <f>SUMIFS([1]Encoding!Q:Q,[1]Encoding!B:B,Sales!AL467,[1]Encoding!A:A,Sales!C467)</f>
        <v>4.8000000000000001E-2</v>
      </c>
      <c r="AO467" s="1">
        <f>AK467*(1-AN467)</f>
        <v>2.8464800000000001</v>
      </c>
      <c r="AP467" s="1">
        <f>AO467*(1-AM467)</f>
        <v>2.2771840000000001</v>
      </c>
    </row>
    <row r="468" spans="1:42">
      <c r="A468" t="s">
        <v>12</v>
      </c>
      <c r="B468" t="s">
        <v>11</v>
      </c>
      <c r="C468" t="s">
        <v>999</v>
      </c>
      <c r="D468" t="s">
        <v>0</v>
      </c>
      <c r="E468" t="s">
        <v>0</v>
      </c>
      <c r="F468" t="s">
        <v>2331</v>
      </c>
      <c r="G468" t="s">
        <v>1002</v>
      </c>
      <c r="H468" t="s">
        <v>2263</v>
      </c>
      <c r="I468" t="s">
        <v>7</v>
      </c>
      <c r="J468">
        <v>1</v>
      </c>
      <c r="K468">
        <v>2.99</v>
      </c>
      <c r="L468" s="2">
        <v>41483</v>
      </c>
      <c r="M468">
        <v>70000000000000</v>
      </c>
      <c r="N468" t="s">
        <v>4172</v>
      </c>
      <c r="O468">
        <v>9766903279</v>
      </c>
      <c r="P468" s="2">
        <v>41483</v>
      </c>
      <c r="Q468" t="s">
        <v>5</v>
      </c>
      <c r="R468" t="s">
        <v>3</v>
      </c>
      <c r="S468" t="s">
        <v>4</v>
      </c>
      <c r="T468" t="s">
        <v>3</v>
      </c>
      <c r="U468" t="s">
        <v>0</v>
      </c>
      <c r="V468" t="s">
        <v>0</v>
      </c>
      <c r="W468">
        <v>4.99</v>
      </c>
      <c r="X468">
        <v>673532180</v>
      </c>
      <c r="Y468" t="s">
        <v>0</v>
      </c>
      <c r="Z468" t="s">
        <v>2</v>
      </c>
      <c r="AA468" t="s">
        <v>999</v>
      </c>
      <c r="AB468" t="s">
        <v>0</v>
      </c>
      <c r="AC468" t="s">
        <v>0</v>
      </c>
      <c r="AD468" t="s">
        <v>0</v>
      </c>
      <c r="AI468" s="1" t="str">
        <f>CONCATENATE(MONTH(L468),"/",1,"/",YEAR(L468))</f>
        <v>7/1/2013</v>
      </c>
      <c r="AJ468" s="1">
        <f>SUMIFS([1]Currency!A:A,[1]Currency!B:B,Sales!AI468,[1]Currency!C:C,Sales!R468)</f>
        <v>1</v>
      </c>
      <c r="AK468" s="1">
        <f>AJ468*J468*K468</f>
        <v>2.99</v>
      </c>
      <c r="AL468" s="1" t="str">
        <f>VLOOKUP(S468,[1]Region!A:B,2,FALSE)</f>
        <v>Brazil</v>
      </c>
      <c r="AM468" s="1">
        <f>SUMIFS([1]Encoding!D:D,[1]Encoding!B:B,Sales!AL468,[1]Encoding!A:A,Sales!C468)</f>
        <v>0.2</v>
      </c>
      <c r="AN468" s="1">
        <f>SUMIFS([1]Encoding!Q:Q,[1]Encoding!B:B,Sales!AL468,[1]Encoding!A:A,Sales!C468)</f>
        <v>4.8000000000000001E-2</v>
      </c>
      <c r="AO468" s="1">
        <f>AK468*(1-AN468)</f>
        <v>2.8464800000000001</v>
      </c>
      <c r="AP468" s="1">
        <f>AO468*(1-AM468)</f>
        <v>2.2771840000000001</v>
      </c>
    </row>
    <row r="469" spans="1:42">
      <c r="A469" t="s">
        <v>12</v>
      </c>
      <c r="B469" t="s">
        <v>11</v>
      </c>
      <c r="C469" t="s">
        <v>999</v>
      </c>
      <c r="D469" t="s">
        <v>0</v>
      </c>
      <c r="E469" t="s">
        <v>0</v>
      </c>
      <c r="F469" t="s">
        <v>2331</v>
      </c>
      <c r="G469" t="s">
        <v>1002</v>
      </c>
      <c r="H469" t="s">
        <v>2263</v>
      </c>
      <c r="I469" t="s">
        <v>23</v>
      </c>
      <c r="J469">
        <v>1</v>
      </c>
      <c r="K469">
        <v>14</v>
      </c>
      <c r="L469" s="2">
        <v>41483</v>
      </c>
      <c r="M469">
        <v>36000000000000</v>
      </c>
      <c r="N469" t="s">
        <v>2684</v>
      </c>
      <c r="O469">
        <v>1370893244</v>
      </c>
      <c r="P469" s="2">
        <v>41483</v>
      </c>
      <c r="Q469" t="s">
        <v>5</v>
      </c>
      <c r="R469" t="s">
        <v>3</v>
      </c>
      <c r="S469" t="s">
        <v>4</v>
      </c>
      <c r="T469" t="s">
        <v>3</v>
      </c>
      <c r="U469" t="s">
        <v>0</v>
      </c>
      <c r="V469" t="s">
        <v>0</v>
      </c>
      <c r="W469">
        <v>19.989999999999998</v>
      </c>
      <c r="X469">
        <v>673532180</v>
      </c>
      <c r="Y469" t="s">
        <v>0</v>
      </c>
      <c r="Z469" t="s">
        <v>2</v>
      </c>
      <c r="AA469" t="s">
        <v>999</v>
      </c>
      <c r="AB469" t="s">
        <v>0</v>
      </c>
      <c r="AC469" t="s">
        <v>0</v>
      </c>
      <c r="AD469" t="s">
        <v>0</v>
      </c>
      <c r="AI469" s="1" t="str">
        <f>CONCATENATE(MONTH(L469),"/",1,"/",YEAR(L469))</f>
        <v>7/1/2013</v>
      </c>
      <c r="AJ469" s="1">
        <f>SUMIFS([1]Currency!A:A,[1]Currency!B:B,Sales!AI469,[1]Currency!C:C,Sales!R469)</f>
        <v>1</v>
      </c>
      <c r="AK469" s="1">
        <f>AJ469*J469*K469</f>
        <v>14</v>
      </c>
      <c r="AL469" s="1" t="str">
        <f>VLOOKUP(S469,[1]Region!A:B,2,FALSE)</f>
        <v>Brazil</v>
      </c>
      <c r="AM469" s="1">
        <f>SUMIFS([1]Encoding!D:D,[1]Encoding!B:B,Sales!AL469,[1]Encoding!A:A,Sales!C469)</f>
        <v>0.2</v>
      </c>
      <c r="AN469" s="1">
        <f>SUMIFS([1]Encoding!Q:Q,[1]Encoding!B:B,Sales!AL469,[1]Encoding!A:A,Sales!C469)</f>
        <v>4.8000000000000001E-2</v>
      </c>
      <c r="AO469" s="1">
        <f>AK469*(1-AN469)</f>
        <v>13.327999999999999</v>
      </c>
      <c r="AP469" s="1">
        <f>AO469*(1-AM469)</f>
        <v>10.6624</v>
      </c>
    </row>
    <row r="470" spans="1:42">
      <c r="A470" t="s">
        <v>12</v>
      </c>
      <c r="B470" t="s">
        <v>11</v>
      </c>
      <c r="C470" t="s">
        <v>999</v>
      </c>
      <c r="D470" t="s">
        <v>0</v>
      </c>
      <c r="E470" t="s">
        <v>0</v>
      </c>
      <c r="F470" t="s">
        <v>2331</v>
      </c>
      <c r="G470" t="s">
        <v>1002</v>
      </c>
      <c r="H470" t="s">
        <v>2263</v>
      </c>
      <c r="I470" t="s">
        <v>7</v>
      </c>
      <c r="J470">
        <v>1</v>
      </c>
      <c r="K470">
        <v>2.99</v>
      </c>
      <c r="L470" s="2">
        <v>41483</v>
      </c>
      <c r="M470">
        <v>73000000000000</v>
      </c>
      <c r="N470" t="s">
        <v>560</v>
      </c>
      <c r="O470">
        <v>7275186959</v>
      </c>
      <c r="P470" s="2">
        <v>41483</v>
      </c>
      <c r="Q470" t="s">
        <v>5</v>
      </c>
      <c r="R470" t="s">
        <v>3</v>
      </c>
      <c r="S470" t="s">
        <v>4</v>
      </c>
      <c r="T470" t="s">
        <v>3</v>
      </c>
      <c r="U470" t="s">
        <v>0</v>
      </c>
      <c r="V470" t="s">
        <v>0</v>
      </c>
      <c r="W470">
        <v>4.99</v>
      </c>
      <c r="X470">
        <v>673532180</v>
      </c>
      <c r="Y470" t="s">
        <v>0</v>
      </c>
      <c r="Z470" t="s">
        <v>2</v>
      </c>
      <c r="AA470" t="s">
        <v>999</v>
      </c>
      <c r="AB470" t="s">
        <v>0</v>
      </c>
      <c r="AC470" t="s">
        <v>0</v>
      </c>
      <c r="AD470" t="s">
        <v>0</v>
      </c>
      <c r="AI470" s="1" t="str">
        <f>CONCATENATE(MONTH(L470),"/",1,"/",YEAR(L470))</f>
        <v>7/1/2013</v>
      </c>
      <c r="AJ470" s="1">
        <f>SUMIFS([1]Currency!A:A,[1]Currency!B:B,Sales!AI470,[1]Currency!C:C,Sales!R470)</f>
        <v>1</v>
      </c>
      <c r="AK470" s="1">
        <f>AJ470*J470*K470</f>
        <v>2.99</v>
      </c>
      <c r="AL470" s="1" t="str">
        <f>VLOOKUP(S470,[1]Region!A:B,2,FALSE)</f>
        <v>Brazil</v>
      </c>
      <c r="AM470" s="1">
        <f>SUMIFS([1]Encoding!D:D,[1]Encoding!B:B,Sales!AL470,[1]Encoding!A:A,Sales!C470)</f>
        <v>0.2</v>
      </c>
      <c r="AN470" s="1">
        <f>SUMIFS([1]Encoding!Q:Q,[1]Encoding!B:B,Sales!AL470,[1]Encoding!A:A,Sales!C470)</f>
        <v>4.8000000000000001E-2</v>
      </c>
      <c r="AO470" s="1">
        <f>AK470*(1-AN470)</f>
        <v>2.8464800000000001</v>
      </c>
      <c r="AP470" s="1">
        <f>AO470*(1-AM470)</f>
        <v>2.2771840000000001</v>
      </c>
    </row>
    <row r="471" spans="1:42">
      <c r="A471" t="s">
        <v>12</v>
      </c>
      <c r="B471" t="s">
        <v>11</v>
      </c>
      <c r="C471" t="s">
        <v>999</v>
      </c>
      <c r="D471" t="s">
        <v>0</v>
      </c>
      <c r="E471" t="s">
        <v>0</v>
      </c>
      <c r="F471" t="s">
        <v>2331</v>
      </c>
      <c r="G471" t="s">
        <v>1002</v>
      </c>
      <c r="H471" t="s">
        <v>2263</v>
      </c>
      <c r="I471" t="s">
        <v>7</v>
      </c>
      <c r="J471">
        <v>1</v>
      </c>
      <c r="K471">
        <v>2.39</v>
      </c>
      <c r="L471" s="2">
        <v>41483</v>
      </c>
      <c r="M471">
        <v>72000000000000</v>
      </c>
      <c r="N471" t="s">
        <v>4171</v>
      </c>
      <c r="O471">
        <v>5364573829</v>
      </c>
      <c r="P471" s="2">
        <v>41483</v>
      </c>
      <c r="Q471" t="s">
        <v>5</v>
      </c>
      <c r="R471" t="s">
        <v>3</v>
      </c>
      <c r="S471" t="s">
        <v>4</v>
      </c>
      <c r="T471" t="s">
        <v>3</v>
      </c>
      <c r="U471" t="s">
        <v>0</v>
      </c>
      <c r="V471" t="s">
        <v>0</v>
      </c>
      <c r="W471">
        <v>3.99</v>
      </c>
      <c r="X471">
        <v>673532180</v>
      </c>
      <c r="Y471" t="s">
        <v>0</v>
      </c>
      <c r="Z471" t="s">
        <v>15</v>
      </c>
      <c r="AA471" t="s">
        <v>999</v>
      </c>
      <c r="AB471" t="s">
        <v>0</v>
      </c>
      <c r="AC471" t="s">
        <v>0</v>
      </c>
      <c r="AD471" t="s">
        <v>0</v>
      </c>
      <c r="AI471" s="1" t="str">
        <f>CONCATENATE(MONTH(L471),"/",1,"/",YEAR(L471))</f>
        <v>7/1/2013</v>
      </c>
      <c r="AJ471" s="1">
        <f>SUMIFS([1]Currency!A:A,[1]Currency!B:B,Sales!AI471,[1]Currency!C:C,Sales!R471)</f>
        <v>1</v>
      </c>
      <c r="AK471" s="1">
        <f>AJ471*J471*K471</f>
        <v>2.39</v>
      </c>
      <c r="AL471" s="1" t="str">
        <f>VLOOKUP(S471,[1]Region!A:B,2,FALSE)</f>
        <v>Brazil</v>
      </c>
      <c r="AM471" s="1">
        <f>SUMIFS([1]Encoding!D:D,[1]Encoding!B:B,Sales!AL471,[1]Encoding!A:A,Sales!C471)</f>
        <v>0.2</v>
      </c>
      <c r="AN471" s="1">
        <f>SUMIFS([1]Encoding!Q:Q,[1]Encoding!B:B,Sales!AL471,[1]Encoding!A:A,Sales!C471)</f>
        <v>4.8000000000000001E-2</v>
      </c>
      <c r="AO471" s="1">
        <f>AK471*(1-AN471)</f>
        <v>2.27528</v>
      </c>
      <c r="AP471" s="1">
        <f>AO471*(1-AM471)</f>
        <v>1.8202240000000001</v>
      </c>
    </row>
    <row r="472" spans="1:42">
      <c r="A472" t="s">
        <v>12</v>
      </c>
      <c r="B472" t="s">
        <v>11</v>
      </c>
      <c r="C472" t="s">
        <v>999</v>
      </c>
      <c r="D472" t="s">
        <v>0</v>
      </c>
      <c r="E472" t="s">
        <v>0</v>
      </c>
      <c r="F472" t="s">
        <v>2331</v>
      </c>
      <c r="G472" t="s">
        <v>1002</v>
      </c>
      <c r="H472" t="s">
        <v>2263</v>
      </c>
      <c r="I472" t="s">
        <v>7</v>
      </c>
      <c r="J472">
        <v>1</v>
      </c>
      <c r="K472">
        <v>2.99</v>
      </c>
      <c r="L472" s="2">
        <v>41483</v>
      </c>
      <c r="M472">
        <v>64000000000000</v>
      </c>
      <c r="N472" t="s">
        <v>4170</v>
      </c>
      <c r="O472">
        <v>5713374334</v>
      </c>
      <c r="P472" s="2">
        <v>41483</v>
      </c>
      <c r="Q472" t="s">
        <v>5</v>
      </c>
      <c r="R472" t="s">
        <v>3</v>
      </c>
      <c r="S472" t="s">
        <v>4</v>
      </c>
      <c r="T472" t="s">
        <v>3</v>
      </c>
      <c r="U472" t="s">
        <v>0</v>
      </c>
      <c r="V472" t="s">
        <v>0</v>
      </c>
      <c r="W472">
        <v>4.99</v>
      </c>
      <c r="X472">
        <v>673532180</v>
      </c>
      <c r="Y472" t="s">
        <v>0</v>
      </c>
      <c r="Z472" t="s">
        <v>2</v>
      </c>
      <c r="AA472" t="s">
        <v>999</v>
      </c>
      <c r="AB472" t="s">
        <v>0</v>
      </c>
      <c r="AC472" t="s">
        <v>0</v>
      </c>
      <c r="AD472" t="s">
        <v>0</v>
      </c>
      <c r="AI472" s="1" t="str">
        <f>CONCATENATE(MONTH(L472),"/",1,"/",YEAR(L472))</f>
        <v>7/1/2013</v>
      </c>
      <c r="AJ472" s="1">
        <f>SUMIFS([1]Currency!A:A,[1]Currency!B:B,Sales!AI472,[1]Currency!C:C,Sales!R472)</f>
        <v>1</v>
      </c>
      <c r="AK472" s="1">
        <f>AJ472*J472*K472</f>
        <v>2.99</v>
      </c>
      <c r="AL472" s="1" t="str">
        <f>VLOOKUP(S472,[1]Region!A:B,2,FALSE)</f>
        <v>Brazil</v>
      </c>
      <c r="AM472" s="1">
        <f>SUMIFS([1]Encoding!D:D,[1]Encoding!B:B,Sales!AL472,[1]Encoding!A:A,Sales!C472)</f>
        <v>0.2</v>
      </c>
      <c r="AN472" s="1">
        <f>SUMIFS([1]Encoding!Q:Q,[1]Encoding!B:B,Sales!AL472,[1]Encoding!A:A,Sales!C472)</f>
        <v>4.8000000000000001E-2</v>
      </c>
      <c r="AO472" s="1">
        <f>AK472*(1-AN472)</f>
        <v>2.8464800000000001</v>
      </c>
      <c r="AP472" s="1">
        <f>AO472*(1-AM472)</f>
        <v>2.2771840000000001</v>
      </c>
    </row>
    <row r="473" spans="1:42">
      <c r="A473" t="s">
        <v>12</v>
      </c>
      <c r="B473" t="s">
        <v>11</v>
      </c>
      <c r="C473" t="s">
        <v>999</v>
      </c>
      <c r="D473" t="s">
        <v>0</v>
      </c>
      <c r="E473" t="s">
        <v>0</v>
      </c>
      <c r="F473" t="s">
        <v>2331</v>
      </c>
      <c r="G473" t="s">
        <v>1002</v>
      </c>
      <c r="H473" t="s">
        <v>2263</v>
      </c>
      <c r="I473" t="s">
        <v>7</v>
      </c>
      <c r="J473">
        <v>1</v>
      </c>
      <c r="K473">
        <v>2.99</v>
      </c>
      <c r="L473" s="2">
        <v>41483</v>
      </c>
      <c r="M473">
        <v>82000000000000</v>
      </c>
      <c r="N473" t="s">
        <v>3705</v>
      </c>
      <c r="O473">
        <v>7002276154</v>
      </c>
      <c r="P473" s="2">
        <v>41483</v>
      </c>
      <c r="Q473" t="s">
        <v>5</v>
      </c>
      <c r="R473" t="s">
        <v>3</v>
      </c>
      <c r="S473" t="s">
        <v>4</v>
      </c>
      <c r="T473" t="s">
        <v>3</v>
      </c>
      <c r="U473" t="s">
        <v>0</v>
      </c>
      <c r="V473" t="s">
        <v>0</v>
      </c>
      <c r="W473">
        <v>4.99</v>
      </c>
      <c r="X473">
        <v>673532180</v>
      </c>
      <c r="Y473" t="s">
        <v>0</v>
      </c>
      <c r="Z473" t="s">
        <v>2</v>
      </c>
      <c r="AA473" t="s">
        <v>999</v>
      </c>
      <c r="AB473" t="s">
        <v>0</v>
      </c>
      <c r="AC473" t="s">
        <v>0</v>
      </c>
      <c r="AD473" t="s">
        <v>0</v>
      </c>
      <c r="AI473" s="1" t="str">
        <f>CONCATENATE(MONTH(L473),"/",1,"/",YEAR(L473))</f>
        <v>7/1/2013</v>
      </c>
      <c r="AJ473" s="1">
        <f>SUMIFS([1]Currency!A:A,[1]Currency!B:B,Sales!AI473,[1]Currency!C:C,Sales!R473)</f>
        <v>1</v>
      </c>
      <c r="AK473" s="1">
        <f>AJ473*J473*K473</f>
        <v>2.99</v>
      </c>
      <c r="AL473" s="1" t="str">
        <f>VLOOKUP(S473,[1]Region!A:B,2,FALSE)</f>
        <v>Brazil</v>
      </c>
      <c r="AM473" s="1">
        <f>SUMIFS([1]Encoding!D:D,[1]Encoding!B:B,Sales!AL473,[1]Encoding!A:A,Sales!C473)</f>
        <v>0.2</v>
      </c>
      <c r="AN473" s="1">
        <f>SUMIFS([1]Encoding!Q:Q,[1]Encoding!B:B,Sales!AL473,[1]Encoding!A:A,Sales!C473)</f>
        <v>4.8000000000000001E-2</v>
      </c>
      <c r="AO473" s="1">
        <f>AK473*(1-AN473)</f>
        <v>2.8464800000000001</v>
      </c>
      <c r="AP473" s="1">
        <f>AO473*(1-AM473)</f>
        <v>2.2771840000000001</v>
      </c>
    </row>
    <row r="474" spans="1:42">
      <c r="A474" t="s">
        <v>12</v>
      </c>
      <c r="B474" t="s">
        <v>11</v>
      </c>
      <c r="C474" t="s">
        <v>999</v>
      </c>
      <c r="D474" t="s">
        <v>0</v>
      </c>
      <c r="E474" t="s">
        <v>0</v>
      </c>
      <c r="F474" t="s">
        <v>2331</v>
      </c>
      <c r="G474" t="s">
        <v>1002</v>
      </c>
      <c r="H474" t="s">
        <v>2263</v>
      </c>
      <c r="I474" t="s">
        <v>7</v>
      </c>
      <c r="J474">
        <v>1</v>
      </c>
      <c r="K474">
        <v>2.39</v>
      </c>
      <c r="L474" s="2">
        <v>41483</v>
      </c>
      <c r="M474">
        <v>82000000000000</v>
      </c>
      <c r="N474" t="s">
        <v>4169</v>
      </c>
      <c r="O474">
        <v>5208027729</v>
      </c>
      <c r="P474" s="2">
        <v>41483</v>
      </c>
      <c r="Q474" t="s">
        <v>5</v>
      </c>
      <c r="R474" t="s">
        <v>3</v>
      </c>
      <c r="S474" t="s">
        <v>4</v>
      </c>
      <c r="T474" t="s">
        <v>3</v>
      </c>
      <c r="U474" t="s">
        <v>0</v>
      </c>
      <c r="V474" t="s">
        <v>0</v>
      </c>
      <c r="W474">
        <v>3.99</v>
      </c>
      <c r="X474">
        <v>673532180</v>
      </c>
      <c r="Y474" t="s">
        <v>0</v>
      </c>
      <c r="Z474" t="s">
        <v>15</v>
      </c>
      <c r="AA474" t="s">
        <v>999</v>
      </c>
      <c r="AB474" t="s">
        <v>0</v>
      </c>
      <c r="AC474" t="s">
        <v>0</v>
      </c>
      <c r="AD474" t="s">
        <v>0</v>
      </c>
      <c r="AI474" s="1" t="str">
        <f>CONCATENATE(MONTH(L474),"/",1,"/",YEAR(L474))</f>
        <v>7/1/2013</v>
      </c>
      <c r="AJ474" s="1">
        <f>SUMIFS([1]Currency!A:A,[1]Currency!B:B,Sales!AI474,[1]Currency!C:C,Sales!R474)</f>
        <v>1</v>
      </c>
      <c r="AK474" s="1">
        <f>AJ474*J474*K474</f>
        <v>2.39</v>
      </c>
      <c r="AL474" s="1" t="str">
        <f>VLOOKUP(S474,[1]Region!A:B,2,FALSE)</f>
        <v>Brazil</v>
      </c>
      <c r="AM474" s="1">
        <f>SUMIFS([1]Encoding!D:D,[1]Encoding!B:B,Sales!AL474,[1]Encoding!A:A,Sales!C474)</f>
        <v>0.2</v>
      </c>
      <c r="AN474" s="1">
        <f>SUMIFS([1]Encoding!Q:Q,[1]Encoding!B:B,Sales!AL474,[1]Encoding!A:A,Sales!C474)</f>
        <v>4.8000000000000001E-2</v>
      </c>
      <c r="AO474" s="1">
        <f>AK474*(1-AN474)</f>
        <v>2.27528</v>
      </c>
      <c r="AP474" s="1">
        <f>AO474*(1-AM474)</f>
        <v>1.8202240000000001</v>
      </c>
    </row>
    <row r="475" spans="1:42">
      <c r="A475" t="s">
        <v>12</v>
      </c>
      <c r="B475" t="s">
        <v>11</v>
      </c>
      <c r="C475" t="s">
        <v>999</v>
      </c>
      <c r="D475" t="s">
        <v>0</v>
      </c>
      <c r="E475" t="s">
        <v>0</v>
      </c>
      <c r="F475" t="s">
        <v>2331</v>
      </c>
      <c r="G475" t="s">
        <v>1002</v>
      </c>
      <c r="H475" t="s">
        <v>2263</v>
      </c>
      <c r="I475" t="s">
        <v>7</v>
      </c>
      <c r="J475">
        <v>1</v>
      </c>
      <c r="K475">
        <v>2.39</v>
      </c>
      <c r="L475" s="2">
        <v>41483</v>
      </c>
      <c r="M475">
        <v>63000000000000</v>
      </c>
      <c r="N475" t="s">
        <v>4168</v>
      </c>
      <c r="O475">
        <v>193097559</v>
      </c>
      <c r="P475" s="2">
        <v>41483</v>
      </c>
      <c r="Q475" t="s">
        <v>5</v>
      </c>
      <c r="R475" t="s">
        <v>3</v>
      </c>
      <c r="S475" t="s">
        <v>4</v>
      </c>
      <c r="T475" t="s">
        <v>3</v>
      </c>
      <c r="U475" t="s">
        <v>0</v>
      </c>
      <c r="V475" t="s">
        <v>0</v>
      </c>
      <c r="W475">
        <v>3.99</v>
      </c>
      <c r="X475">
        <v>673532180</v>
      </c>
      <c r="Y475" t="s">
        <v>0</v>
      </c>
      <c r="Z475" t="s">
        <v>15</v>
      </c>
      <c r="AA475" t="s">
        <v>999</v>
      </c>
      <c r="AB475" t="s">
        <v>0</v>
      </c>
      <c r="AC475" t="s">
        <v>0</v>
      </c>
      <c r="AD475" t="s">
        <v>0</v>
      </c>
      <c r="AI475" s="1" t="str">
        <f>CONCATENATE(MONTH(L475),"/",1,"/",YEAR(L475))</f>
        <v>7/1/2013</v>
      </c>
      <c r="AJ475" s="1">
        <f>SUMIFS([1]Currency!A:A,[1]Currency!B:B,Sales!AI475,[1]Currency!C:C,Sales!R475)</f>
        <v>1</v>
      </c>
      <c r="AK475" s="1">
        <f>AJ475*J475*K475</f>
        <v>2.39</v>
      </c>
      <c r="AL475" s="1" t="str">
        <f>VLOOKUP(S475,[1]Region!A:B,2,FALSE)</f>
        <v>Brazil</v>
      </c>
      <c r="AM475" s="1">
        <f>SUMIFS([1]Encoding!D:D,[1]Encoding!B:B,Sales!AL475,[1]Encoding!A:A,Sales!C475)</f>
        <v>0.2</v>
      </c>
      <c r="AN475" s="1">
        <f>SUMIFS([1]Encoding!Q:Q,[1]Encoding!B:B,Sales!AL475,[1]Encoding!A:A,Sales!C475)</f>
        <v>4.8000000000000001E-2</v>
      </c>
      <c r="AO475" s="1">
        <f>AK475*(1-AN475)</f>
        <v>2.27528</v>
      </c>
      <c r="AP475" s="1">
        <f>AO475*(1-AM475)</f>
        <v>1.8202240000000001</v>
      </c>
    </row>
    <row r="476" spans="1:42">
      <c r="A476" t="s">
        <v>12</v>
      </c>
      <c r="B476" t="s">
        <v>11</v>
      </c>
      <c r="C476" t="s">
        <v>999</v>
      </c>
      <c r="D476" t="s">
        <v>0</v>
      </c>
      <c r="E476" t="s">
        <v>0</v>
      </c>
      <c r="F476" t="s">
        <v>2331</v>
      </c>
      <c r="G476" t="s">
        <v>1002</v>
      </c>
      <c r="H476" t="s">
        <v>2263</v>
      </c>
      <c r="I476" t="s">
        <v>7</v>
      </c>
      <c r="J476">
        <v>1</v>
      </c>
      <c r="K476">
        <v>2.99</v>
      </c>
      <c r="L476" s="2">
        <v>41483</v>
      </c>
      <c r="M476">
        <v>23000000000000</v>
      </c>
      <c r="N476" t="s">
        <v>4167</v>
      </c>
      <c r="O476">
        <v>6837958319</v>
      </c>
      <c r="P476" s="2">
        <v>41483</v>
      </c>
      <c r="Q476" t="s">
        <v>5</v>
      </c>
      <c r="R476" t="s">
        <v>3</v>
      </c>
      <c r="S476" t="s">
        <v>4</v>
      </c>
      <c r="T476" t="s">
        <v>3</v>
      </c>
      <c r="U476" t="s">
        <v>0</v>
      </c>
      <c r="V476" t="s">
        <v>0</v>
      </c>
      <c r="W476">
        <v>4.99</v>
      </c>
      <c r="X476">
        <v>673532180</v>
      </c>
      <c r="Y476" t="s">
        <v>0</v>
      </c>
      <c r="Z476" t="s">
        <v>2</v>
      </c>
      <c r="AA476" t="s">
        <v>999</v>
      </c>
      <c r="AB476" t="s">
        <v>0</v>
      </c>
      <c r="AC476" t="s">
        <v>0</v>
      </c>
      <c r="AD476" t="s">
        <v>0</v>
      </c>
      <c r="AI476" s="1" t="str">
        <f>CONCATENATE(MONTH(L476),"/",1,"/",YEAR(L476))</f>
        <v>7/1/2013</v>
      </c>
      <c r="AJ476" s="1">
        <f>SUMIFS([1]Currency!A:A,[1]Currency!B:B,Sales!AI476,[1]Currency!C:C,Sales!R476)</f>
        <v>1</v>
      </c>
      <c r="AK476" s="1">
        <f>AJ476*J476*K476</f>
        <v>2.99</v>
      </c>
      <c r="AL476" s="1" t="str">
        <f>VLOOKUP(S476,[1]Region!A:B,2,FALSE)</f>
        <v>Brazil</v>
      </c>
      <c r="AM476" s="1">
        <f>SUMIFS([1]Encoding!D:D,[1]Encoding!B:B,Sales!AL476,[1]Encoding!A:A,Sales!C476)</f>
        <v>0.2</v>
      </c>
      <c r="AN476" s="1">
        <f>SUMIFS([1]Encoding!Q:Q,[1]Encoding!B:B,Sales!AL476,[1]Encoding!A:A,Sales!C476)</f>
        <v>4.8000000000000001E-2</v>
      </c>
      <c r="AO476" s="1">
        <f>AK476*(1-AN476)</f>
        <v>2.8464800000000001</v>
      </c>
      <c r="AP476" s="1">
        <f>AO476*(1-AM476)</f>
        <v>2.2771840000000001</v>
      </c>
    </row>
    <row r="477" spans="1:42">
      <c r="A477" t="s">
        <v>12</v>
      </c>
      <c r="B477" t="s">
        <v>11</v>
      </c>
      <c r="C477" t="s">
        <v>999</v>
      </c>
      <c r="D477" t="s">
        <v>0</v>
      </c>
      <c r="E477" t="s">
        <v>0</v>
      </c>
      <c r="F477" t="s">
        <v>2331</v>
      </c>
      <c r="G477" t="s">
        <v>1002</v>
      </c>
      <c r="H477" t="s">
        <v>2263</v>
      </c>
      <c r="I477" t="s">
        <v>7</v>
      </c>
      <c r="J477">
        <v>1</v>
      </c>
      <c r="K477">
        <v>2.99</v>
      </c>
      <c r="L477" s="2">
        <v>41483</v>
      </c>
      <c r="M477">
        <v>61000000000000</v>
      </c>
      <c r="N477" t="s">
        <v>248</v>
      </c>
      <c r="O477">
        <v>5080991119</v>
      </c>
      <c r="P477" s="2">
        <v>41483</v>
      </c>
      <c r="Q477" t="s">
        <v>5</v>
      </c>
      <c r="R477" t="s">
        <v>3</v>
      </c>
      <c r="S477" t="s">
        <v>4</v>
      </c>
      <c r="T477" t="s">
        <v>3</v>
      </c>
      <c r="U477" t="s">
        <v>0</v>
      </c>
      <c r="V477" t="s">
        <v>0</v>
      </c>
      <c r="W477">
        <v>4.99</v>
      </c>
      <c r="X477">
        <v>673532180</v>
      </c>
      <c r="Y477" t="s">
        <v>0</v>
      </c>
      <c r="Z477" t="s">
        <v>2</v>
      </c>
      <c r="AA477" t="s">
        <v>999</v>
      </c>
      <c r="AB477" t="s">
        <v>0</v>
      </c>
      <c r="AC477" t="s">
        <v>0</v>
      </c>
      <c r="AD477" t="s">
        <v>0</v>
      </c>
      <c r="AI477" s="1" t="str">
        <f>CONCATENATE(MONTH(L477),"/",1,"/",YEAR(L477))</f>
        <v>7/1/2013</v>
      </c>
      <c r="AJ477" s="1">
        <f>SUMIFS([1]Currency!A:A,[1]Currency!B:B,Sales!AI477,[1]Currency!C:C,Sales!R477)</f>
        <v>1</v>
      </c>
      <c r="AK477" s="1">
        <f>AJ477*J477*K477</f>
        <v>2.99</v>
      </c>
      <c r="AL477" s="1" t="str">
        <f>VLOOKUP(S477,[1]Region!A:B,2,FALSE)</f>
        <v>Brazil</v>
      </c>
      <c r="AM477" s="1">
        <f>SUMIFS([1]Encoding!D:D,[1]Encoding!B:B,Sales!AL477,[1]Encoding!A:A,Sales!C477)</f>
        <v>0.2</v>
      </c>
      <c r="AN477" s="1">
        <f>SUMIFS([1]Encoding!Q:Q,[1]Encoding!B:B,Sales!AL477,[1]Encoding!A:A,Sales!C477)</f>
        <v>4.8000000000000001E-2</v>
      </c>
      <c r="AO477" s="1">
        <f>AK477*(1-AN477)</f>
        <v>2.8464800000000001</v>
      </c>
      <c r="AP477" s="1">
        <f>AO477*(1-AM477)</f>
        <v>2.2771840000000001</v>
      </c>
    </row>
    <row r="478" spans="1:42">
      <c r="A478" t="s">
        <v>12</v>
      </c>
      <c r="B478" t="s">
        <v>11</v>
      </c>
      <c r="C478" t="s">
        <v>999</v>
      </c>
      <c r="D478" t="s">
        <v>0</v>
      </c>
      <c r="E478" t="s">
        <v>0</v>
      </c>
      <c r="F478" t="s">
        <v>2331</v>
      </c>
      <c r="G478" t="s">
        <v>1002</v>
      </c>
      <c r="H478" t="s">
        <v>2263</v>
      </c>
      <c r="I478" t="s">
        <v>7</v>
      </c>
      <c r="J478">
        <v>1</v>
      </c>
      <c r="K478">
        <v>2.99</v>
      </c>
      <c r="L478" s="2">
        <v>41483</v>
      </c>
      <c r="M478">
        <v>92000000000000</v>
      </c>
      <c r="N478" t="s">
        <v>4166</v>
      </c>
      <c r="O478">
        <v>3427233244</v>
      </c>
      <c r="P478" s="2">
        <v>41483</v>
      </c>
      <c r="Q478" t="s">
        <v>5</v>
      </c>
      <c r="R478" t="s">
        <v>3</v>
      </c>
      <c r="S478" t="s">
        <v>4</v>
      </c>
      <c r="T478" t="s">
        <v>3</v>
      </c>
      <c r="U478" t="s">
        <v>0</v>
      </c>
      <c r="V478" t="s">
        <v>0</v>
      </c>
      <c r="W478">
        <v>4.99</v>
      </c>
      <c r="X478">
        <v>673532180</v>
      </c>
      <c r="Y478" t="s">
        <v>0</v>
      </c>
      <c r="Z478" t="s">
        <v>2</v>
      </c>
      <c r="AA478" t="s">
        <v>999</v>
      </c>
      <c r="AB478" t="s">
        <v>0</v>
      </c>
      <c r="AC478" t="s">
        <v>0</v>
      </c>
      <c r="AD478" t="s">
        <v>0</v>
      </c>
      <c r="AI478" s="1" t="str">
        <f>CONCATENATE(MONTH(L478),"/",1,"/",YEAR(L478))</f>
        <v>7/1/2013</v>
      </c>
      <c r="AJ478" s="1">
        <f>SUMIFS([1]Currency!A:A,[1]Currency!B:B,Sales!AI478,[1]Currency!C:C,Sales!R478)</f>
        <v>1</v>
      </c>
      <c r="AK478" s="1">
        <f>AJ478*J478*K478</f>
        <v>2.99</v>
      </c>
      <c r="AL478" s="1" t="str">
        <f>VLOOKUP(S478,[1]Region!A:B,2,FALSE)</f>
        <v>Brazil</v>
      </c>
      <c r="AM478" s="1">
        <f>SUMIFS([1]Encoding!D:D,[1]Encoding!B:B,Sales!AL478,[1]Encoding!A:A,Sales!C478)</f>
        <v>0.2</v>
      </c>
      <c r="AN478" s="1">
        <f>SUMIFS([1]Encoding!Q:Q,[1]Encoding!B:B,Sales!AL478,[1]Encoding!A:A,Sales!C478)</f>
        <v>4.8000000000000001E-2</v>
      </c>
      <c r="AO478" s="1">
        <f>AK478*(1-AN478)</f>
        <v>2.8464800000000001</v>
      </c>
      <c r="AP478" s="1">
        <f>AO478*(1-AM478)</f>
        <v>2.2771840000000001</v>
      </c>
    </row>
    <row r="479" spans="1:42">
      <c r="A479" t="s">
        <v>12</v>
      </c>
      <c r="B479" t="s">
        <v>11</v>
      </c>
      <c r="C479" t="s">
        <v>999</v>
      </c>
      <c r="D479" t="s">
        <v>0</v>
      </c>
      <c r="E479" t="s">
        <v>0</v>
      </c>
      <c r="F479" t="s">
        <v>2331</v>
      </c>
      <c r="G479" t="s">
        <v>1002</v>
      </c>
      <c r="H479" t="s">
        <v>2263</v>
      </c>
      <c r="I479" t="s">
        <v>7</v>
      </c>
      <c r="J479">
        <v>1</v>
      </c>
      <c r="K479">
        <v>2.99</v>
      </c>
      <c r="L479" s="2">
        <v>41483</v>
      </c>
      <c r="M479">
        <v>64000000000000</v>
      </c>
      <c r="N479" t="s">
        <v>4165</v>
      </c>
      <c r="O479">
        <v>5549780514</v>
      </c>
      <c r="P479" s="2">
        <v>41483</v>
      </c>
      <c r="Q479" t="s">
        <v>5</v>
      </c>
      <c r="R479" t="s">
        <v>3</v>
      </c>
      <c r="S479" t="s">
        <v>4</v>
      </c>
      <c r="T479" t="s">
        <v>3</v>
      </c>
      <c r="U479" t="s">
        <v>0</v>
      </c>
      <c r="V479" t="s">
        <v>0</v>
      </c>
      <c r="W479">
        <v>4.99</v>
      </c>
      <c r="X479">
        <v>673532180</v>
      </c>
      <c r="Y479" t="s">
        <v>0</v>
      </c>
      <c r="Z479" t="s">
        <v>2</v>
      </c>
      <c r="AA479" t="s">
        <v>999</v>
      </c>
      <c r="AB479" t="s">
        <v>0</v>
      </c>
      <c r="AC479" t="s">
        <v>0</v>
      </c>
      <c r="AD479" t="s">
        <v>0</v>
      </c>
      <c r="AI479" s="1" t="str">
        <f>CONCATENATE(MONTH(L479),"/",1,"/",YEAR(L479))</f>
        <v>7/1/2013</v>
      </c>
      <c r="AJ479" s="1">
        <f>SUMIFS([1]Currency!A:A,[1]Currency!B:B,Sales!AI479,[1]Currency!C:C,Sales!R479)</f>
        <v>1</v>
      </c>
      <c r="AK479" s="1">
        <f>AJ479*J479*K479</f>
        <v>2.99</v>
      </c>
      <c r="AL479" s="1" t="str">
        <f>VLOOKUP(S479,[1]Region!A:B,2,FALSE)</f>
        <v>Brazil</v>
      </c>
      <c r="AM479" s="1">
        <f>SUMIFS([1]Encoding!D:D,[1]Encoding!B:B,Sales!AL479,[1]Encoding!A:A,Sales!C479)</f>
        <v>0.2</v>
      </c>
      <c r="AN479" s="1">
        <f>SUMIFS([1]Encoding!Q:Q,[1]Encoding!B:B,Sales!AL479,[1]Encoding!A:A,Sales!C479)</f>
        <v>4.8000000000000001E-2</v>
      </c>
      <c r="AO479" s="1">
        <f>AK479*(1-AN479)</f>
        <v>2.8464800000000001</v>
      </c>
      <c r="AP479" s="1">
        <f>AO479*(1-AM479)</f>
        <v>2.2771840000000001</v>
      </c>
    </row>
    <row r="480" spans="1:42">
      <c r="A480" t="s">
        <v>12</v>
      </c>
      <c r="B480" t="s">
        <v>11</v>
      </c>
      <c r="C480" t="s">
        <v>999</v>
      </c>
      <c r="D480" t="s">
        <v>0</v>
      </c>
      <c r="E480" t="s">
        <v>0</v>
      </c>
      <c r="F480" t="s">
        <v>2331</v>
      </c>
      <c r="G480" t="s">
        <v>1002</v>
      </c>
      <c r="H480" t="s">
        <v>2263</v>
      </c>
      <c r="I480" t="s">
        <v>7</v>
      </c>
      <c r="J480">
        <v>1</v>
      </c>
      <c r="K480">
        <v>2.99</v>
      </c>
      <c r="L480" s="2">
        <v>41483</v>
      </c>
      <c r="M480">
        <v>76000000000000</v>
      </c>
      <c r="N480" t="s">
        <v>4164</v>
      </c>
      <c r="O480">
        <v>6700232729</v>
      </c>
      <c r="P480" s="2">
        <v>41483</v>
      </c>
      <c r="Q480" t="s">
        <v>5</v>
      </c>
      <c r="R480" t="s">
        <v>3</v>
      </c>
      <c r="S480" t="s">
        <v>4</v>
      </c>
      <c r="T480" t="s">
        <v>3</v>
      </c>
      <c r="U480" t="s">
        <v>0</v>
      </c>
      <c r="V480" t="s">
        <v>0</v>
      </c>
      <c r="W480">
        <v>4.99</v>
      </c>
      <c r="X480">
        <v>673532180</v>
      </c>
      <c r="Y480" t="s">
        <v>0</v>
      </c>
      <c r="Z480" t="s">
        <v>2</v>
      </c>
      <c r="AA480" t="s">
        <v>999</v>
      </c>
      <c r="AB480" t="s">
        <v>0</v>
      </c>
      <c r="AC480" t="s">
        <v>0</v>
      </c>
      <c r="AD480" t="s">
        <v>0</v>
      </c>
      <c r="AI480" s="1" t="str">
        <f>CONCATENATE(MONTH(L480),"/",1,"/",YEAR(L480))</f>
        <v>7/1/2013</v>
      </c>
      <c r="AJ480" s="1">
        <f>SUMIFS([1]Currency!A:A,[1]Currency!B:B,Sales!AI480,[1]Currency!C:C,Sales!R480)</f>
        <v>1</v>
      </c>
      <c r="AK480" s="1">
        <f>AJ480*J480*K480</f>
        <v>2.99</v>
      </c>
      <c r="AL480" s="1" t="str">
        <f>VLOOKUP(S480,[1]Region!A:B,2,FALSE)</f>
        <v>Brazil</v>
      </c>
      <c r="AM480" s="1">
        <f>SUMIFS([1]Encoding!D:D,[1]Encoding!B:B,Sales!AL480,[1]Encoding!A:A,Sales!C480)</f>
        <v>0.2</v>
      </c>
      <c r="AN480" s="1">
        <f>SUMIFS([1]Encoding!Q:Q,[1]Encoding!B:B,Sales!AL480,[1]Encoding!A:A,Sales!C480)</f>
        <v>4.8000000000000001E-2</v>
      </c>
      <c r="AO480" s="1">
        <f>AK480*(1-AN480)</f>
        <v>2.8464800000000001</v>
      </c>
      <c r="AP480" s="1">
        <f>AO480*(1-AM480)</f>
        <v>2.2771840000000001</v>
      </c>
    </row>
    <row r="481" spans="1:42">
      <c r="A481" t="s">
        <v>12</v>
      </c>
      <c r="B481" t="s">
        <v>11</v>
      </c>
      <c r="C481" t="s">
        <v>999</v>
      </c>
      <c r="D481" t="s">
        <v>0</v>
      </c>
      <c r="E481" t="s">
        <v>0</v>
      </c>
      <c r="F481" t="s">
        <v>2331</v>
      </c>
      <c r="G481" t="s">
        <v>1002</v>
      </c>
      <c r="H481" t="s">
        <v>2263</v>
      </c>
      <c r="I481" t="s">
        <v>7</v>
      </c>
      <c r="J481">
        <v>1</v>
      </c>
      <c r="K481">
        <v>2.99</v>
      </c>
      <c r="L481" s="2">
        <v>41483</v>
      </c>
      <c r="M481">
        <v>28000000000000</v>
      </c>
      <c r="N481" t="s">
        <v>4163</v>
      </c>
      <c r="O481">
        <v>2833472464</v>
      </c>
      <c r="P481" s="2">
        <v>41483</v>
      </c>
      <c r="Q481" t="s">
        <v>5</v>
      </c>
      <c r="R481" t="s">
        <v>3</v>
      </c>
      <c r="S481" t="s">
        <v>4</v>
      </c>
      <c r="T481" t="s">
        <v>3</v>
      </c>
      <c r="U481" t="s">
        <v>0</v>
      </c>
      <c r="V481" t="s">
        <v>0</v>
      </c>
      <c r="W481">
        <v>4.99</v>
      </c>
      <c r="X481">
        <v>673532180</v>
      </c>
      <c r="Y481" t="s">
        <v>0</v>
      </c>
      <c r="Z481" t="s">
        <v>2</v>
      </c>
      <c r="AA481" t="s">
        <v>999</v>
      </c>
      <c r="AB481" t="s">
        <v>0</v>
      </c>
      <c r="AC481" t="s">
        <v>0</v>
      </c>
      <c r="AD481" t="s">
        <v>0</v>
      </c>
      <c r="AI481" s="1" t="str">
        <f>CONCATENATE(MONTH(L481),"/",1,"/",YEAR(L481))</f>
        <v>7/1/2013</v>
      </c>
      <c r="AJ481" s="1">
        <f>SUMIFS([1]Currency!A:A,[1]Currency!B:B,Sales!AI481,[1]Currency!C:C,Sales!R481)</f>
        <v>1</v>
      </c>
      <c r="AK481" s="1">
        <f>AJ481*J481*K481</f>
        <v>2.99</v>
      </c>
      <c r="AL481" s="1" t="str">
        <f>VLOOKUP(S481,[1]Region!A:B,2,FALSE)</f>
        <v>Brazil</v>
      </c>
      <c r="AM481" s="1">
        <f>SUMIFS([1]Encoding!D:D,[1]Encoding!B:B,Sales!AL481,[1]Encoding!A:A,Sales!C481)</f>
        <v>0.2</v>
      </c>
      <c r="AN481" s="1">
        <f>SUMIFS([1]Encoding!Q:Q,[1]Encoding!B:B,Sales!AL481,[1]Encoding!A:A,Sales!C481)</f>
        <v>4.8000000000000001E-2</v>
      </c>
      <c r="AO481" s="1">
        <f>AK481*(1-AN481)</f>
        <v>2.8464800000000001</v>
      </c>
      <c r="AP481" s="1">
        <f>AO481*(1-AM481)</f>
        <v>2.2771840000000001</v>
      </c>
    </row>
    <row r="482" spans="1:42">
      <c r="A482" t="s">
        <v>12</v>
      </c>
      <c r="B482" t="s">
        <v>11</v>
      </c>
      <c r="C482" t="s">
        <v>999</v>
      </c>
      <c r="D482" t="s">
        <v>0</v>
      </c>
      <c r="E482" t="s">
        <v>0</v>
      </c>
      <c r="F482" t="s">
        <v>2331</v>
      </c>
      <c r="G482" t="s">
        <v>1002</v>
      </c>
      <c r="H482" t="s">
        <v>2263</v>
      </c>
      <c r="I482" t="s">
        <v>7</v>
      </c>
      <c r="J482">
        <v>1</v>
      </c>
      <c r="K482">
        <v>2.99</v>
      </c>
      <c r="L482" s="2">
        <v>41483</v>
      </c>
      <c r="M482">
        <v>62000000000000</v>
      </c>
      <c r="N482" t="s">
        <v>2043</v>
      </c>
      <c r="O482">
        <v>6641813264</v>
      </c>
      <c r="P482" s="2">
        <v>41483</v>
      </c>
      <c r="Q482" t="s">
        <v>5</v>
      </c>
      <c r="R482" t="s">
        <v>3</v>
      </c>
      <c r="S482" t="s">
        <v>4</v>
      </c>
      <c r="T482" t="s">
        <v>3</v>
      </c>
      <c r="U482" t="s">
        <v>0</v>
      </c>
      <c r="V482" t="s">
        <v>0</v>
      </c>
      <c r="W482">
        <v>4.99</v>
      </c>
      <c r="X482">
        <v>673532180</v>
      </c>
      <c r="Y482" t="s">
        <v>0</v>
      </c>
      <c r="Z482" t="s">
        <v>2</v>
      </c>
      <c r="AA482" t="s">
        <v>999</v>
      </c>
      <c r="AB482" t="s">
        <v>0</v>
      </c>
      <c r="AC482" t="s">
        <v>0</v>
      </c>
      <c r="AD482" t="s">
        <v>0</v>
      </c>
      <c r="AI482" s="1" t="str">
        <f>CONCATENATE(MONTH(L482),"/",1,"/",YEAR(L482))</f>
        <v>7/1/2013</v>
      </c>
      <c r="AJ482" s="1">
        <f>SUMIFS([1]Currency!A:A,[1]Currency!B:B,Sales!AI482,[1]Currency!C:C,Sales!R482)</f>
        <v>1</v>
      </c>
      <c r="AK482" s="1">
        <f>AJ482*J482*K482</f>
        <v>2.99</v>
      </c>
      <c r="AL482" s="1" t="str">
        <f>VLOOKUP(S482,[1]Region!A:B,2,FALSE)</f>
        <v>Brazil</v>
      </c>
      <c r="AM482" s="1">
        <f>SUMIFS([1]Encoding!D:D,[1]Encoding!B:B,Sales!AL482,[1]Encoding!A:A,Sales!C482)</f>
        <v>0.2</v>
      </c>
      <c r="AN482" s="1">
        <f>SUMIFS([1]Encoding!Q:Q,[1]Encoding!B:B,Sales!AL482,[1]Encoding!A:A,Sales!C482)</f>
        <v>4.8000000000000001E-2</v>
      </c>
      <c r="AO482" s="1">
        <f>AK482*(1-AN482)</f>
        <v>2.8464800000000001</v>
      </c>
      <c r="AP482" s="1">
        <f>AO482*(1-AM482)</f>
        <v>2.2771840000000001</v>
      </c>
    </row>
    <row r="483" spans="1:42">
      <c r="A483" t="s">
        <v>12</v>
      </c>
      <c r="B483" t="s">
        <v>11</v>
      </c>
      <c r="C483" t="s">
        <v>999</v>
      </c>
      <c r="D483" t="s">
        <v>0</v>
      </c>
      <c r="E483" t="s">
        <v>0</v>
      </c>
      <c r="F483" t="s">
        <v>2331</v>
      </c>
      <c r="G483" t="s">
        <v>1002</v>
      </c>
      <c r="H483" t="s">
        <v>2263</v>
      </c>
      <c r="I483" t="s">
        <v>7</v>
      </c>
      <c r="J483">
        <v>1</v>
      </c>
      <c r="K483">
        <v>2.39</v>
      </c>
      <c r="L483" s="2">
        <v>41483</v>
      </c>
      <c r="M483">
        <v>65000000000000</v>
      </c>
      <c r="N483" t="s">
        <v>4162</v>
      </c>
      <c r="O483">
        <v>7051161329</v>
      </c>
      <c r="P483" s="2">
        <v>41483</v>
      </c>
      <c r="Q483" t="s">
        <v>5</v>
      </c>
      <c r="R483" t="s">
        <v>3</v>
      </c>
      <c r="S483" t="s">
        <v>4</v>
      </c>
      <c r="T483" t="s">
        <v>3</v>
      </c>
      <c r="U483" t="s">
        <v>0</v>
      </c>
      <c r="V483" t="s">
        <v>0</v>
      </c>
      <c r="W483">
        <v>3.99</v>
      </c>
      <c r="X483">
        <v>673532180</v>
      </c>
      <c r="Y483" t="s">
        <v>0</v>
      </c>
      <c r="Z483" t="s">
        <v>15</v>
      </c>
      <c r="AA483" t="s">
        <v>999</v>
      </c>
      <c r="AB483" t="s">
        <v>0</v>
      </c>
      <c r="AC483" t="s">
        <v>0</v>
      </c>
      <c r="AD483" t="s">
        <v>0</v>
      </c>
      <c r="AI483" s="1" t="str">
        <f>CONCATENATE(MONTH(L483),"/",1,"/",YEAR(L483))</f>
        <v>7/1/2013</v>
      </c>
      <c r="AJ483" s="1">
        <f>SUMIFS([1]Currency!A:A,[1]Currency!B:B,Sales!AI483,[1]Currency!C:C,Sales!R483)</f>
        <v>1</v>
      </c>
      <c r="AK483" s="1">
        <f>AJ483*J483*K483</f>
        <v>2.39</v>
      </c>
      <c r="AL483" s="1" t="str">
        <f>VLOOKUP(S483,[1]Region!A:B,2,FALSE)</f>
        <v>Brazil</v>
      </c>
      <c r="AM483" s="1">
        <f>SUMIFS([1]Encoding!D:D,[1]Encoding!B:B,Sales!AL483,[1]Encoding!A:A,Sales!C483)</f>
        <v>0.2</v>
      </c>
      <c r="AN483" s="1">
        <f>SUMIFS([1]Encoding!Q:Q,[1]Encoding!B:B,Sales!AL483,[1]Encoding!A:A,Sales!C483)</f>
        <v>4.8000000000000001E-2</v>
      </c>
      <c r="AO483" s="1">
        <f>AK483*(1-AN483)</f>
        <v>2.27528</v>
      </c>
      <c r="AP483" s="1">
        <f>AO483*(1-AM483)</f>
        <v>1.8202240000000001</v>
      </c>
    </row>
    <row r="484" spans="1:42">
      <c r="A484" t="s">
        <v>12</v>
      </c>
      <c r="B484" t="s">
        <v>11</v>
      </c>
      <c r="C484" t="s">
        <v>999</v>
      </c>
      <c r="D484" t="s">
        <v>0</v>
      </c>
      <c r="E484" t="s">
        <v>0</v>
      </c>
      <c r="F484" t="s">
        <v>2331</v>
      </c>
      <c r="G484" t="s">
        <v>1002</v>
      </c>
      <c r="H484" t="s">
        <v>2263</v>
      </c>
      <c r="I484" t="s">
        <v>7</v>
      </c>
      <c r="J484">
        <v>1</v>
      </c>
      <c r="K484">
        <v>2.99</v>
      </c>
      <c r="L484" s="2">
        <v>41483</v>
      </c>
      <c r="M484">
        <v>64000000000000</v>
      </c>
      <c r="N484" t="s">
        <v>4161</v>
      </c>
      <c r="O484">
        <v>5346862559</v>
      </c>
      <c r="P484" s="2">
        <v>41483</v>
      </c>
      <c r="Q484" t="s">
        <v>5</v>
      </c>
      <c r="R484" t="s">
        <v>3</v>
      </c>
      <c r="S484" t="s">
        <v>4</v>
      </c>
      <c r="T484" t="s">
        <v>3</v>
      </c>
      <c r="U484" t="s">
        <v>0</v>
      </c>
      <c r="V484" t="s">
        <v>0</v>
      </c>
      <c r="W484">
        <v>4.99</v>
      </c>
      <c r="X484">
        <v>673532180</v>
      </c>
      <c r="Y484" t="s">
        <v>0</v>
      </c>
      <c r="Z484" t="s">
        <v>2</v>
      </c>
      <c r="AA484" t="s">
        <v>999</v>
      </c>
      <c r="AB484" t="s">
        <v>0</v>
      </c>
      <c r="AC484" t="s">
        <v>0</v>
      </c>
      <c r="AD484" t="s">
        <v>0</v>
      </c>
      <c r="AI484" s="1" t="str">
        <f>CONCATENATE(MONTH(L484),"/",1,"/",YEAR(L484))</f>
        <v>7/1/2013</v>
      </c>
      <c r="AJ484" s="1">
        <f>SUMIFS([1]Currency!A:A,[1]Currency!B:B,Sales!AI484,[1]Currency!C:C,Sales!R484)</f>
        <v>1</v>
      </c>
      <c r="AK484" s="1">
        <f>AJ484*J484*K484</f>
        <v>2.99</v>
      </c>
      <c r="AL484" s="1" t="str">
        <f>VLOOKUP(S484,[1]Region!A:B,2,FALSE)</f>
        <v>Brazil</v>
      </c>
      <c r="AM484" s="1">
        <f>SUMIFS([1]Encoding!D:D,[1]Encoding!B:B,Sales!AL484,[1]Encoding!A:A,Sales!C484)</f>
        <v>0.2</v>
      </c>
      <c r="AN484" s="1">
        <f>SUMIFS([1]Encoding!Q:Q,[1]Encoding!B:B,Sales!AL484,[1]Encoding!A:A,Sales!C484)</f>
        <v>4.8000000000000001E-2</v>
      </c>
      <c r="AO484" s="1">
        <f>AK484*(1-AN484)</f>
        <v>2.8464800000000001</v>
      </c>
      <c r="AP484" s="1">
        <f>AO484*(1-AM484)</f>
        <v>2.2771840000000001</v>
      </c>
    </row>
    <row r="485" spans="1:42">
      <c r="A485" t="s">
        <v>12</v>
      </c>
      <c r="B485" t="s">
        <v>11</v>
      </c>
      <c r="C485" t="s">
        <v>999</v>
      </c>
      <c r="D485" t="s">
        <v>0</v>
      </c>
      <c r="E485" t="s">
        <v>0</v>
      </c>
      <c r="F485" t="s">
        <v>2331</v>
      </c>
      <c r="G485" t="s">
        <v>1002</v>
      </c>
      <c r="H485" t="s">
        <v>2263</v>
      </c>
      <c r="I485" t="s">
        <v>7</v>
      </c>
      <c r="J485">
        <v>1</v>
      </c>
      <c r="K485">
        <v>2.39</v>
      </c>
      <c r="L485" s="2">
        <v>41483</v>
      </c>
      <c r="M485">
        <v>38000000000000</v>
      </c>
      <c r="N485" t="s">
        <v>4160</v>
      </c>
      <c r="O485">
        <v>5268198924</v>
      </c>
      <c r="P485" s="2">
        <v>41483</v>
      </c>
      <c r="Q485" t="s">
        <v>5</v>
      </c>
      <c r="R485" t="s">
        <v>3</v>
      </c>
      <c r="S485" t="s">
        <v>4</v>
      </c>
      <c r="T485" t="s">
        <v>3</v>
      </c>
      <c r="U485" t="s">
        <v>0</v>
      </c>
      <c r="V485" t="s">
        <v>0</v>
      </c>
      <c r="W485">
        <v>3.99</v>
      </c>
      <c r="X485">
        <v>673532180</v>
      </c>
      <c r="Y485" t="s">
        <v>0</v>
      </c>
      <c r="Z485" t="s">
        <v>15</v>
      </c>
      <c r="AA485" t="s">
        <v>999</v>
      </c>
      <c r="AB485" t="s">
        <v>0</v>
      </c>
      <c r="AC485" t="s">
        <v>0</v>
      </c>
      <c r="AD485" t="s">
        <v>0</v>
      </c>
      <c r="AI485" s="1" t="str">
        <f>CONCATENATE(MONTH(L485),"/",1,"/",YEAR(L485))</f>
        <v>7/1/2013</v>
      </c>
      <c r="AJ485" s="1">
        <f>SUMIFS([1]Currency!A:A,[1]Currency!B:B,Sales!AI485,[1]Currency!C:C,Sales!R485)</f>
        <v>1</v>
      </c>
      <c r="AK485" s="1">
        <f>AJ485*J485*K485</f>
        <v>2.39</v>
      </c>
      <c r="AL485" s="1" t="str">
        <f>VLOOKUP(S485,[1]Region!A:B,2,FALSE)</f>
        <v>Brazil</v>
      </c>
      <c r="AM485" s="1">
        <f>SUMIFS([1]Encoding!D:D,[1]Encoding!B:B,Sales!AL485,[1]Encoding!A:A,Sales!C485)</f>
        <v>0.2</v>
      </c>
      <c r="AN485" s="1">
        <f>SUMIFS([1]Encoding!Q:Q,[1]Encoding!B:B,Sales!AL485,[1]Encoding!A:A,Sales!C485)</f>
        <v>4.8000000000000001E-2</v>
      </c>
      <c r="AO485" s="1">
        <f>AK485*(1-AN485)</f>
        <v>2.27528</v>
      </c>
      <c r="AP485" s="1">
        <f>AO485*(1-AM485)</f>
        <v>1.8202240000000001</v>
      </c>
    </row>
    <row r="486" spans="1:42">
      <c r="A486" t="s">
        <v>12</v>
      </c>
      <c r="B486" t="s">
        <v>11</v>
      </c>
      <c r="C486" t="s">
        <v>999</v>
      </c>
      <c r="D486" t="s">
        <v>0</v>
      </c>
      <c r="E486" t="s">
        <v>0</v>
      </c>
      <c r="F486" t="s">
        <v>2331</v>
      </c>
      <c r="G486" t="s">
        <v>1002</v>
      </c>
      <c r="H486" t="s">
        <v>2263</v>
      </c>
      <c r="I486" t="s">
        <v>7</v>
      </c>
      <c r="J486">
        <v>1</v>
      </c>
      <c r="K486">
        <v>2.99</v>
      </c>
      <c r="L486" s="2">
        <v>41483</v>
      </c>
      <c r="M486">
        <v>61000000000000</v>
      </c>
      <c r="N486" t="s">
        <v>4159</v>
      </c>
      <c r="O486">
        <v>6652920334</v>
      </c>
      <c r="P486" s="2">
        <v>41483</v>
      </c>
      <c r="Q486" t="s">
        <v>5</v>
      </c>
      <c r="R486" t="s">
        <v>3</v>
      </c>
      <c r="S486" t="s">
        <v>4</v>
      </c>
      <c r="T486" t="s">
        <v>3</v>
      </c>
      <c r="U486" t="s">
        <v>0</v>
      </c>
      <c r="V486" t="s">
        <v>0</v>
      </c>
      <c r="W486">
        <v>4.99</v>
      </c>
      <c r="X486">
        <v>673532180</v>
      </c>
      <c r="Y486" t="s">
        <v>0</v>
      </c>
      <c r="Z486" t="s">
        <v>2</v>
      </c>
      <c r="AA486" t="s">
        <v>999</v>
      </c>
      <c r="AB486" t="s">
        <v>0</v>
      </c>
      <c r="AC486" t="s">
        <v>0</v>
      </c>
      <c r="AD486" t="s">
        <v>0</v>
      </c>
      <c r="AI486" s="1" t="str">
        <f>CONCATENATE(MONTH(L486),"/",1,"/",YEAR(L486))</f>
        <v>7/1/2013</v>
      </c>
      <c r="AJ486" s="1">
        <f>SUMIFS([1]Currency!A:A,[1]Currency!B:B,Sales!AI486,[1]Currency!C:C,Sales!R486)</f>
        <v>1</v>
      </c>
      <c r="AK486" s="1">
        <f>AJ486*J486*K486</f>
        <v>2.99</v>
      </c>
      <c r="AL486" s="1" t="str">
        <f>VLOOKUP(S486,[1]Region!A:B,2,FALSE)</f>
        <v>Brazil</v>
      </c>
      <c r="AM486" s="1">
        <f>SUMIFS([1]Encoding!D:D,[1]Encoding!B:B,Sales!AL486,[1]Encoding!A:A,Sales!C486)</f>
        <v>0.2</v>
      </c>
      <c r="AN486" s="1">
        <f>SUMIFS([1]Encoding!Q:Q,[1]Encoding!B:B,Sales!AL486,[1]Encoding!A:A,Sales!C486)</f>
        <v>4.8000000000000001E-2</v>
      </c>
      <c r="AO486" s="1">
        <f>AK486*(1-AN486)</f>
        <v>2.8464800000000001</v>
      </c>
      <c r="AP486" s="1">
        <f>AO486*(1-AM486)</f>
        <v>2.2771840000000001</v>
      </c>
    </row>
    <row r="487" spans="1:42">
      <c r="A487" t="s">
        <v>12</v>
      </c>
      <c r="B487" t="s">
        <v>11</v>
      </c>
      <c r="C487" t="s">
        <v>999</v>
      </c>
      <c r="D487" t="s">
        <v>0</v>
      </c>
      <c r="E487" t="s">
        <v>0</v>
      </c>
      <c r="F487" t="s">
        <v>2331</v>
      </c>
      <c r="G487" t="s">
        <v>1002</v>
      </c>
      <c r="H487" t="s">
        <v>2263</v>
      </c>
      <c r="I487" t="s">
        <v>7</v>
      </c>
      <c r="J487">
        <v>1</v>
      </c>
      <c r="K487">
        <v>2.39</v>
      </c>
      <c r="L487" s="2">
        <v>41483</v>
      </c>
      <c r="M487">
        <v>93000000000000</v>
      </c>
      <c r="N487" t="s">
        <v>4158</v>
      </c>
      <c r="O487">
        <v>2092782914</v>
      </c>
      <c r="P487" s="2">
        <v>41483</v>
      </c>
      <c r="Q487" t="s">
        <v>5</v>
      </c>
      <c r="R487" t="s">
        <v>3</v>
      </c>
      <c r="S487" t="s">
        <v>4</v>
      </c>
      <c r="T487" t="s">
        <v>3</v>
      </c>
      <c r="U487" t="s">
        <v>0</v>
      </c>
      <c r="V487" t="s">
        <v>0</v>
      </c>
      <c r="W487">
        <v>3.99</v>
      </c>
      <c r="X487">
        <v>673532180</v>
      </c>
      <c r="Y487" t="s">
        <v>0</v>
      </c>
      <c r="Z487" t="s">
        <v>15</v>
      </c>
      <c r="AA487" t="s">
        <v>999</v>
      </c>
      <c r="AB487" t="s">
        <v>0</v>
      </c>
      <c r="AC487" t="s">
        <v>0</v>
      </c>
      <c r="AD487" t="s">
        <v>0</v>
      </c>
      <c r="AI487" s="1" t="str">
        <f>CONCATENATE(MONTH(L487),"/",1,"/",YEAR(L487))</f>
        <v>7/1/2013</v>
      </c>
      <c r="AJ487" s="1">
        <f>SUMIFS([1]Currency!A:A,[1]Currency!B:B,Sales!AI487,[1]Currency!C:C,Sales!R487)</f>
        <v>1</v>
      </c>
      <c r="AK487" s="1">
        <f>AJ487*J487*K487</f>
        <v>2.39</v>
      </c>
      <c r="AL487" s="1" t="str">
        <f>VLOOKUP(S487,[1]Region!A:B,2,FALSE)</f>
        <v>Brazil</v>
      </c>
      <c r="AM487" s="1">
        <f>SUMIFS([1]Encoding!D:D,[1]Encoding!B:B,Sales!AL487,[1]Encoding!A:A,Sales!C487)</f>
        <v>0.2</v>
      </c>
      <c r="AN487" s="1">
        <f>SUMIFS([1]Encoding!Q:Q,[1]Encoding!B:B,Sales!AL487,[1]Encoding!A:A,Sales!C487)</f>
        <v>4.8000000000000001E-2</v>
      </c>
      <c r="AO487" s="1">
        <f>AK487*(1-AN487)</f>
        <v>2.27528</v>
      </c>
      <c r="AP487" s="1">
        <f>AO487*(1-AM487)</f>
        <v>1.8202240000000001</v>
      </c>
    </row>
    <row r="488" spans="1:42">
      <c r="A488" t="s">
        <v>12</v>
      </c>
      <c r="B488" t="s">
        <v>11</v>
      </c>
      <c r="C488" t="s">
        <v>999</v>
      </c>
      <c r="D488" t="s">
        <v>0</v>
      </c>
      <c r="E488" t="s">
        <v>0</v>
      </c>
      <c r="F488" t="s">
        <v>2331</v>
      </c>
      <c r="G488" t="s">
        <v>1002</v>
      </c>
      <c r="H488" t="s">
        <v>2263</v>
      </c>
      <c r="I488" t="s">
        <v>7</v>
      </c>
      <c r="J488">
        <v>1</v>
      </c>
      <c r="K488">
        <v>2.99</v>
      </c>
      <c r="L488" s="2">
        <v>41483</v>
      </c>
      <c r="M488">
        <v>68000000000000</v>
      </c>
      <c r="N488" t="s">
        <v>4157</v>
      </c>
      <c r="O488">
        <v>7261600234</v>
      </c>
      <c r="P488" s="2">
        <v>41483</v>
      </c>
      <c r="Q488" t="s">
        <v>5</v>
      </c>
      <c r="R488" t="s">
        <v>3</v>
      </c>
      <c r="S488" t="s">
        <v>4</v>
      </c>
      <c r="T488" t="s">
        <v>3</v>
      </c>
      <c r="U488" t="s">
        <v>0</v>
      </c>
      <c r="V488" t="s">
        <v>0</v>
      </c>
      <c r="W488">
        <v>4.99</v>
      </c>
      <c r="X488">
        <v>673532180</v>
      </c>
      <c r="Y488" t="s">
        <v>0</v>
      </c>
      <c r="Z488" t="s">
        <v>2</v>
      </c>
      <c r="AA488" t="s">
        <v>999</v>
      </c>
      <c r="AB488" t="s">
        <v>0</v>
      </c>
      <c r="AC488" t="s">
        <v>0</v>
      </c>
      <c r="AD488" t="s">
        <v>0</v>
      </c>
      <c r="AI488" s="1" t="str">
        <f>CONCATENATE(MONTH(L488),"/",1,"/",YEAR(L488))</f>
        <v>7/1/2013</v>
      </c>
      <c r="AJ488" s="1">
        <f>SUMIFS([1]Currency!A:A,[1]Currency!B:B,Sales!AI488,[1]Currency!C:C,Sales!R488)</f>
        <v>1</v>
      </c>
      <c r="AK488" s="1">
        <f>AJ488*J488*K488</f>
        <v>2.99</v>
      </c>
      <c r="AL488" s="1" t="str">
        <f>VLOOKUP(S488,[1]Region!A:B,2,FALSE)</f>
        <v>Brazil</v>
      </c>
      <c r="AM488" s="1">
        <f>SUMIFS([1]Encoding!D:D,[1]Encoding!B:B,Sales!AL488,[1]Encoding!A:A,Sales!C488)</f>
        <v>0.2</v>
      </c>
      <c r="AN488" s="1">
        <f>SUMIFS([1]Encoding!Q:Q,[1]Encoding!B:B,Sales!AL488,[1]Encoding!A:A,Sales!C488)</f>
        <v>4.8000000000000001E-2</v>
      </c>
      <c r="AO488" s="1">
        <f>AK488*(1-AN488)</f>
        <v>2.8464800000000001</v>
      </c>
      <c r="AP488" s="1">
        <f>AO488*(1-AM488)</f>
        <v>2.2771840000000001</v>
      </c>
    </row>
    <row r="489" spans="1:42">
      <c r="A489" t="s">
        <v>12</v>
      </c>
      <c r="B489" t="s">
        <v>11</v>
      </c>
      <c r="C489" t="s">
        <v>999</v>
      </c>
      <c r="D489" t="s">
        <v>0</v>
      </c>
      <c r="E489" t="s">
        <v>0</v>
      </c>
      <c r="F489" t="s">
        <v>2331</v>
      </c>
      <c r="G489" t="s">
        <v>1002</v>
      </c>
      <c r="H489" t="s">
        <v>2263</v>
      </c>
      <c r="I489" t="s">
        <v>7</v>
      </c>
      <c r="J489">
        <v>1</v>
      </c>
      <c r="K489">
        <v>2.99</v>
      </c>
      <c r="L489" s="2">
        <v>41483</v>
      </c>
      <c r="M489">
        <v>76000000000000</v>
      </c>
      <c r="N489" t="s">
        <v>4156</v>
      </c>
      <c r="O489">
        <v>1467531699</v>
      </c>
      <c r="P489" s="2">
        <v>41483</v>
      </c>
      <c r="Q489" t="s">
        <v>5</v>
      </c>
      <c r="R489" t="s">
        <v>3</v>
      </c>
      <c r="S489" t="s">
        <v>4</v>
      </c>
      <c r="T489" t="s">
        <v>3</v>
      </c>
      <c r="U489" t="s">
        <v>0</v>
      </c>
      <c r="V489" t="s">
        <v>0</v>
      </c>
      <c r="W489">
        <v>4.99</v>
      </c>
      <c r="X489">
        <v>673532180</v>
      </c>
      <c r="Y489" t="s">
        <v>0</v>
      </c>
      <c r="Z489" t="s">
        <v>2</v>
      </c>
      <c r="AA489" t="s">
        <v>999</v>
      </c>
      <c r="AB489" t="s">
        <v>0</v>
      </c>
      <c r="AC489" t="s">
        <v>0</v>
      </c>
      <c r="AD489" t="s">
        <v>0</v>
      </c>
      <c r="AI489" s="1" t="str">
        <f>CONCATENATE(MONTH(L489),"/",1,"/",YEAR(L489))</f>
        <v>7/1/2013</v>
      </c>
      <c r="AJ489" s="1">
        <f>SUMIFS([1]Currency!A:A,[1]Currency!B:B,Sales!AI489,[1]Currency!C:C,Sales!R489)</f>
        <v>1</v>
      </c>
      <c r="AK489" s="1">
        <f>AJ489*J489*K489</f>
        <v>2.99</v>
      </c>
      <c r="AL489" s="1" t="str">
        <f>VLOOKUP(S489,[1]Region!A:B,2,FALSE)</f>
        <v>Brazil</v>
      </c>
      <c r="AM489" s="1">
        <f>SUMIFS([1]Encoding!D:D,[1]Encoding!B:B,Sales!AL489,[1]Encoding!A:A,Sales!C489)</f>
        <v>0.2</v>
      </c>
      <c r="AN489" s="1">
        <f>SUMIFS([1]Encoding!Q:Q,[1]Encoding!B:B,Sales!AL489,[1]Encoding!A:A,Sales!C489)</f>
        <v>4.8000000000000001E-2</v>
      </c>
      <c r="AO489" s="1">
        <f>AK489*(1-AN489)</f>
        <v>2.8464800000000001</v>
      </c>
      <c r="AP489" s="1">
        <f>AO489*(1-AM489)</f>
        <v>2.2771840000000001</v>
      </c>
    </row>
    <row r="490" spans="1:42">
      <c r="A490" t="s">
        <v>12</v>
      </c>
      <c r="B490" t="s">
        <v>11</v>
      </c>
      <c r="C490" t="s">
        <v>999</v>
      </c>
      <c r="D490" t="s">
        <v>0</v>
      </c>
      <c r="E490" t="s">
        <v>0</v>
      </c>
      <c r="F490" t="s">
        <v>2331</v>
      </c>
      <c r="G490" t="s">
        <v>1002</v>
      </c>
      <c r="H490" t="s">
        <v>2263</v>
      </c>
      <c r="I490" t="s">
        <v>7</v>
      </c>
      <c r="J490">
        <v>1</v>
      </c>
      <c r="K490">
        <v>2.99</v>
      </c>
      <c r="L490" s="2">
        <v>41483</v>
      </c>
      <c r="M490">
        <v>85000000000000</v>
      </c>
      <c r="N490" t="s">
        <v>75</v>
      </c>
      <c r="O490">
        <v>5111036644</v>
      </c>
      <c r="P490" s="2">
        <v>41483</v>
      </c>
      <c r="Q490" t="s">
        <v>5</v>
      </c>
      <c r="R490" t="s">
        <v>3</v>
      </c>
      <c r="S490" t="s">
        <v>4</v>
      </c>
      <c r="T490" t="s">
        <v>3</v>
      </c>
      <c r="U490" t="s">
        <v>0</v>
      </c>
      <c r="V490" t="s">
        <v>0</v>
      </c>
      <c r="W490">
        <v>4.99</v>
      </c>
      <c r="X490">
        <v>673532180</v>
      </c>
      <c r="Y490" t="s">
        <v>0</v>
      </c>
      <c r="Z490" t="s">
        <v>2</v>
      </c>
      <c r="AA490" t="s">
        <v>999</v>
      </c>
      <c r="AB490" t="s">
        <v>0</v>
      </c>
      <c r="AC490" t="s">
        <v>0</v>
      </c>
      <c r="AD490" t="s">
        <v>0</v>
      </c>
      <c r="AI490" s="1" t="str">
        <f>CONCATENATE(MONTH(L490),"/",1,"/",YEAR(L490))</f>
        <v>7/1/2013</v>
      </c>
      <c r="AJ490" s="1">
        <f>SUMIFS([1]Currency!A:A,[1]Currency!B:B,Sales!AI490,[1]Currency!C:C,Sales!R490)</f>
        <v>1</v>
      </c>
      <c r="AK490" s="1">
        <f>AJ490*J490*K490</f>
        <v>2.99</v>
      </c>
      <c r="AL490" s="1" t="str">
        <f>VLOOKUP(S490,[1]Region!A:B,2,FALSE)</f>
        <v>Brazil</v>
      </c>
      <c r="AM490" s="1">
        <f>SUMIFS([1]Encoding!D:D,[1]Encoding!B:B,Sales!AL490,[1]Encoding!A:A,Sales!C490)</f>
        <v>0.2</v>
      </c>
      <c r="AN490" s="1">
        <f>SUMIFS([1]Encoding!Q:Q,[1]Encoding!B:B,Sales!AL490,[1]Encoding!A:A,Sales!C490)</f>
        <v>4.8000000000000001E-2</v>
      </c>
      <c r="AO490" s="1">
        <f>AK490*(1-AN490)</f>
        <v>2.8464800000000001</v>
      </c>
      <c r="AP490" s="1">
        <f>AO490*(1-AM490)</f>
        <v>2.2771840000000001</v>
      </c>
    </row>
    <row r="491" spans="1:42">
      <c r="A491" t="s">
        <v>12</v>
      </c>
      <c r="B491" t="s">
        <v>11</v>
      </c>
      <c r="C491" t="s">
        <v>999</v>
      </c>
      <c r="D491" t="s">
        <v>0</v>
      </c>
      <c r="E491" t="s">
        <v>0</v>
      </c>
      <c r="F491" t="s">
        <v>2331</v>
      </c>
      <c r="G491" t="s">
        <v>1002</v>
      </c>
      <c r="H491" t="s">
        <v>2263</v>
      </c>
      <c r="I491" t="s">
        <v>7</v>
      </c>
      <c r="J491">
        <v>1</v>
      </c>
      <c r="K491">
        <v>2.99</v>
      </c>
      <c r="L491" s="2">
        <v>41483</v>
      </c>
      <c r="M491">
        <v>23000000000000</v>
      </c>
      <c r="N491" t="s">
        <v>230</v>
      </c>
      <c r="O491">
        <v>5265832504</v>
      </c>
      <c r="P491" s="2">
        <v>41483</v>
      </c>
      <c r="Q491" t="s">
        <v>5</v>
      </c>
      <c r="R491" t="s">
        <v>3</v>
      </c>
      <c r="S491" t="s">
        <v>4</v>
      </c>
      <c r="T491" t="s">
        <v>3</v>
      </c>
      <c r="U491" t="s">
        <v>0</v>
      </c>
      <c r="V491" t="s">
        <v>0</v>
      </c>
      <c r="W491">
        <v>4.99</v>
      </c>
      <c r="X491">
        <v>673532180</v>
      </c>
      <c r="Y491" t="s">
        <v>0</v>
      </c>
      <c r="Z491" t="s">
        <v>2</v>
      </c>
      <c r="AA491" t="s">
        <v>999</v>
      </c>
      <c r="AB491" t="s">
        <v>0</v>
      </c>
      <c r="AC491" t="s">
        <v>0</v>
      </c>
      <c r="AD491" t="s">
        <v>0</v>
      </c>
      <c r="AI491" s="1" t="str">
        <f>CONCATENATE(MONTH(L491),"/",1,"/",YEAR(L491))</f>
        <v>7/1/2013</v>
      </c>
      <c r="AJ491" s="1">
        <f>SUMIFS([1]Currency!A:A,[1]Currency!B:B,Sales!AI491,[1]Currency!C:C,Sales!R491)</f>
        <v>1</v>
      </c>
      <c r="AK491" s="1">
        <f>AJ491*J491*K491</f>
        <v>2.99</v>
      </c>
      <c r="AL491" s="1" t="str">
        <f>VLOOKUP(S491,[1]Region!A:B,2,FALSE)</f>
        <v>Brazil</v>
      </c>
      <c r="AM491" s="1">
        <f>SUMIFS([1]Encoding!D:D,[1]Encoding!B:B,Sales!AL491,[1]Encoding!A:A,Sales!C491)</f>
        <v>0.2</v>
      </c>
      <c r="AN491" s="1">
        <f>SUMIFS([1]Encoding!Q:Q,[1]Encoding!B:B,Sales!AL491,[1]Encoding!A:A,Sales!C491)</f>
        <v>4.8000000000000001E-2</v>
      </c>
      <c r="AO491" s="1">
        <f>AK491*(1-AN491)</f>
        <v>2.8464800000000001</v>
      </c>
      <c r="AP491" s="1">
        <f>AO491*(1-AM491)</f>
        <v>2.2771840000000001</v>
      </c>
    </row>
    <row r="492" spans="1:42">
      <c r="A492" t="s">
        <v>12</v>
      </c>
      <c r="B492" t="s">
        <v>11</v>
      </c>
      <c r="C492" t="s">
        <v>999</v>
      </c>
      <c r="D492" t="s">
        <v>0</v>
      </c>
      <c r="E492" t="s">
        <v>0</v>
      </c>
      <c r="F492" t="s">
        <v>2331</v>
      </c>
      <c r="G492" t="s">
        <v>1002</v>
      </c>
      <c r="H492" t="s">
        <v>2263</v>
      </c>
      <c r="I492" t="s">
        <v>7</v>
      </c>
      <c r="J492">
        <v>1</v>
      </c>
      <c r="K492">
        <v>2.99</v>
      </c>
      <c r="L492" s="2">
        <v>41483</v>
      </c>
      <c r="M492">
        <v>93000000000000</v>
      </c>
      <c r="N492" t="s">
        <v>4155</v>
      </c>
      <c r="O492">
        <v>9765266029</v>
      </c>
      <c r="P492" s="2">
        <v>41483</v>
      </c>
      <c r="Q492" t="s">
        <v>5</v>
      </c>
      <c r="R492" t="s">
        <v>3</v>
      </c>
      <c r="S492" t="s">
        <v>4</v>
      </c>
      <c r="T492" t="s">
        <v>3</v>
      </c>
      <c r="U492" t="s">
        <v>0</v>
      </c>
      <c r="V492" t="s">
        <v>0</v>
      </c>
      <c r="W492">
        <v>4.99</v>
      </c>
      <c r="X492">
        <v>673532180</v>
      </c>
      <c r="Y492" t="s">
        <v>0</v>
      </c>
      <c r="Z492" t="s">
        <v>2</v>
      </c>
      <c r="AA492" t="s">
        <v>999</v>
      </c>
      <c r="AB492" t="s">
        <v>0</v>
      </c>
      <c r="AC492" t="s">
        <v>0</v>
      </c>
      <c r="AD492" t="s">
        <v>0</v>
      </c>
      <c r="AI492" s="1" t="str">
        <f>CONCATENATE(MONTH(L492),"/",1,"/",YEAR(L492))</f>
        <v>7/1/2013</v>
      </c>
      <c r="AJ492" s="1">
        <f>SUMIFS([1]Currency!A:A,[1]Currency!B:B,Sales!AI492,[1]Currency!C:C,Sales!R492)</f>
        <v>1</v>
      </c>
      <c r="AK492" s="1">
        <f>AJ492*J492*K492</f>
        <v>2.99</v>
      </c>
      <c r="AL492" s="1" t="str">
        <f>VLOOKUP(S492,[1]Region!A:B,2,FALSE)</f>
        <v>Brazil</v>
      </c>
      <c r="AM492" s="1">
        <f>SUMIFS([1]Encoding!D:D,[1]Encoding!B:B,Sales!AL492,[1]Encoding!A:A,Sales!C492)</f>
        <v>0.2</v>
      </c>
      <c r="AN492" s="1">
        <f>SUMIFS([1]Encoding!Q:Q,[1]Encoding!B:B,Sales!AL492,[1]Encoding!A:A,Sales!C492)</f>
        <v>4.8000000000000001E-2</v>
      </c>
      <c r="AO492" s="1">
        <f>AK492*(1-AN492)</f>
        <v>2.8464800000000001</v>
      </c>
      <c r="AP492" s="1">
        <f>AO492*(1-AM492)</f>
        <v>2.2771840000000001</v>
      </c>
    </row>
    <row r="493" spans="1:42">
      <c r="A493" t="s">
        <v>12</v>
      </c>
      <c r="B493" t="s">
        <v>11</v>
      </c>
      <c r="C493" t="s">
        <v>999</v>
      </c>
      <c r="D493" t="s">
        <v>0</v>
      </c>
      <c r="E493" t="s">
        <v>0</v>
      </c>
      <c r="F493" t="s">
        <v>2331</v>
      </c>
      <c r="G493" t="s">
        <v>1002</v>
      </c>
      <c r="H493" t="s">
        <v>2263</v>
      </c>
      <c r="I493" t="s">
        <v>7</v>
      </c>
      <c r="J493">
        <v>1</v>
      </c>
      <c r="K493">
        <v>2.99</v>
      </c>
      <c r="L493" s="2">
        <v>41483</v>
      </c>
      <c r="M493">
        <v>23000000000000</v>
      </c>
      <c r="N493" t="s">
        <v>844</v>
      </c>
      <c r="O493">
        <v>6770593474</v>
      </c>
      <c r="P493" s="2">
        <v>41483</v>
      </c>
      <c r="Q493" t="s">
        <v>5</v>
      </c>
      <c r="R493" t="s">
        <v>3</v>
      </c>
      <c r="S493" t="s">
        <v>4</v>
      </c>
      <c r="T493" t="s">
        <v>3</v>
      </c>
      <c r="U493" t="s">
        <v>0</v>
      </c>
      <c r="V493" t="s">
        <v>0</v>
      </c>
      <c r="W493">
        <v>4.99</v>
      </c>
      <c r="X493">
        <v>673532180</v>
      </c>
      <c r="Y493" t="s">
        <v>0</v>
      </c>
      <c r="Z493" t="s">
        <v>2</v>
      </c>
      <c r="AA493" t="s">
        <v>999</v>
      </c>
      <c r="AB493" t="s">
        <v>0</v>
      </c>
      <c r="AC493" t="s">
        <v>0</v>
      </c>
      <c r="AD493" t="s">
        <v>0</v>
      </c>
      <c r="AI493" s="1" t="str">
        <f>CONCATENATE(MONTH(L493),"/",1,"/",YEAR(L493))</f>
        <v>7/1/2013</v>
      </c>
      <c r="AJ493" s="1">
        <f>SUMIFS([1]Currency!A:A,[1]Currency!B:B,Sales!AI493,[1]Currency!C:C,Sales!R493)</f>
        <v>1</v>
      </c>
      <c r="AK493" s="1">
        <f>AJ493*J493*K493</f>
        <v>2.99</v>
      </c>
      <c r="AL493" s="1" t="str">
        <f>VLOOKUP(S493,[1]Region!A:B,2,FALSE)</f>
        <v>Brazil</v>
      </c>
      <c r="AM493" s="1">
        <f>SUMIFS([1]Encoding!D:D,[1]Encoding!B:B,Sales!AL493,[1]Encoding!A:A,Sales!C493)</f>
        <v>0.2</v>
      </c>
      <c r="AN493" s="1">
        <f>SUMIFS([1]Encoding!Q:Q,[1]Encoding!B:B,Sales!AL493,[1]Encoding!A:A,Sales!C493)</f>
        <v>4.8000000000000001E-2</v>
      </c>
      <c r="AO493" s="1">
        <f>AK493*(1-AN493)</f>
        <v>2.8464800000000001</v>
      </c>
      <c r="AP493" s="1">
        <f>AO493*(1-AM493)</f>
        <v>2.2771840000000001</v>
      </c>
    </row>
    <row r="494" spans="1:42">
      <c r="A494" t="s">
        <v>12</v>
      </c>
      <c r="B494" t="s">
        <v>11</v>
      </c>
      <c r="C494" t="s">
        <v>999</v>
      </c>
      <c r="D494" t="s">
        <v>0</v>
      </c>
      <c r="E494" t="s">
        <v>0</v>
      </c>
      <c r="F494" t="s">
        <v>2331</v>
      </c>
      <c r="G494" t="s">
        <v>1002</v>
      </c>
      <c r="H494" t="s">
        <v>2263</v>
      </c>
      <c r="I494" t="s">
        <v>7</v>
      </c>
      <c r="J494">
        <v>1</v>
      </c>
      <c r="K494">
        <v>2.99</v>
      </c>
      <c r="L494" s="2">
        <v>41483</v>
      </c>
      <c r="M494">
        <v>22000000000000</v>
      </c>
      <c r="N494" t="s">
        <v>1925</v>
      </c>
      <c r="O494">
        <v>2112942234</v>
      </c>
      <c r="P494" s="2">
        <v>41483</v>
      </c>
      <c r="Q494" t="s">
        <v>5</v>
      </c>
      <c r="R494" t="s">
        <v>3</v>
      </c>
      <c r="S494" t="s">
        <v>4</v>
      </c>
      <c r="T494" t="s">
        <v>3</v>
      </c>
      <c r="U494" t="s">
        <v>0</v>
      </c>
      <c r="V494" t="s">
        <v>0</v>
      </c>
      <c r="W494">
        <v>4.99</v>
      </c>
      <c r="X494">
        <v>673532180</v>
      </c>
      <c r="Y494" t="s">
        <v>0</v>
      </c>
      <c r="Z494" t="s">
        <v>2</v>
      </c>
      <c r="AA494" t="s">
        <v>999</v>
      </c>
      <c r="AB494" t="s">
        <v>0</v>
      </c>
      <c r="AC494" t="s">
        <v>0</v>
      </c>
      <c r="AD494" t="s">
        <v>0</v>
      </c>
      <c r="AI494" s="1" t="str">
        <f>CONCATENATE(MONTH(L494),"/",1,"/",YEAR(L494))</f>
        <v>7/1/2013</v>
      </c>
      <c r="AJ494" s="1">
        <f>SUMIFS([1]Currency!A:A,[1]Currency!B:B,Sales!AI494,[1]Currency!C:C,Sales!R494)</f>
        <v>1</v>
      </c>
      <c r="AK494" s="1">
        <f>AJ494*J494*K494</f>
        <v>2.99</v>
      </c>
      <c r="AL494" s="1" t="str">
        <f>VLOOKUP(S494,[1]Region!A:B,2,FALSE)</f>
        <v>Brazil</v>
      </c>
      <c r="AM494" s="1">
        <f>SUMIFS([1]Encoding!D:D,[1]Encoding!B:B,Sales!AL494,[1]Encoding!A:A,Sales!C494)</f>
        <v>0.2</v>
      </c>
      <c r="AN494" s="1">
        <f>SUMIFS([1]Encoding!Q:Q,[1]Encoding!B:B,Sales!AL494,[1]Encoding!A:A,Sales!C494)</f>
        <v>4.8000000000000001E-2</v>
      </c>
      <c r="AO494" s="1">
        <f>AK494*(1-AN494)</f>
        <v>2.8464800000000001</v>
      </c>
      <c r="AP494" s="1">
        <f>AO494*(1-AM494)</f>
        <v>2.2771840000000001</v>
      </c>
    </row>
    <row r="495" spans="1:42">
      <c r="A495" t="s">
        <v>12</v>
      </c>
      <c r="B495" t="s">
        <v>11</v>
      </c>
      <c r="C495" t="s">
        <v>999</v>
      </c>
      <c r="D495" t="s">
        <v>0</v>
      </c>
      <c r="E495" t="s">
        <v>0</v>
      </c>
      <c r="F495" t="s">
        <v>2331</v>
      </c>
      <c r="G495" t="s">
        <v>1002</v>
      </c>
      <c r="H495" t="s">
        <v>2263</v>
      </c>
      <c r="I495" t="s">
        <v>7</v>
      </c>
      <c r="J495">
        <v>1</v>
      </c>
      <c r="K495">
        <v>2.99</v>
      </c>
      <c r="L495" s="2">
        <v>41483</v>
      </c>
      <c r="M495">
        <v>26000000000000</v>
      </c>
      <c r="N495" t="s">
        <v>549</v>
      </c>
      <c r="O495">
        <v>5532200664</v>
      </c>
      <c r="P495" s="2">
        <v>41483</v>
      </c>
      <c r="Q495" t="s">
        <v>5</v>
      </c>
      <c r="R495" t="s">
        <v>3</v>
      </c>
      <c r="S495" t="s">
        <v>4</v>
      </c>
      <c r="T495" t="s">
        <v>3</v>
      </c>
      <c r="U495" t="s">
        <v>0</v>
      </c>
      <c r="V495" t="s">
        <v>0</v>
      </c>
      <c r="W495">
        <v>4.99</v>
      </c>
      <c r="X495">
        <v>673532180</v>
      </c>
      <c r="Y495" t="s">
        <v>0</v>
      </c>
      <c r="Z495" t="s">
        <v>2</v>
      </c>
      <c r="AA495" t="s">
        <v>999</v>
      </c>
      <c r="AB495" t="s">
        <v>0</v>
      </c>
      <c r="AC495" t="s">
        <v>0</v>
      </c>
      <c r="AD495" t="s">
        <v>0</v>
      </c>
      <c r="AI495" s="1" t="str">
        <f>CONCATENATE(MONTH(L495),"/",1,"/",YEAR(L495))</f>
        <v>7/1/2013</v>
      </c>
      <c r="AJ495" s="1">
        <f>SUMIFS([1]Currency!A:A,[1]Currency!B:B,Sales!AI495,[1]Currency!C:C,Sales!R495)</f>
        <v>1</v>
      </c>
      <c r="AK495" s="1">
        <f>AJ495*J495*K495</f>
        <v>2.99</v>
      </c>
      <c r="AL495" s="1" t="str">
        <f>VLOOKUP(S495,[1]Region!A:B,2,FALSE)</f>
        <v>Brazil</v>
      </c>
      <c r="AM495" s="1">
        <f>SUMIFS([1]Encoding!D:D,[1]Encoding!B:B,Sales!AL495,[1]Encoding!A:A,Sales!C495)</f>
        <v>0.2</v>
      </c>
      <c r="AN495" s="1">
        <f>SUMIFS([1]Encoding!Q:Q,[1]Encoding!B:B,Sales!AL495,[1]Encoding!A:A,Sales!C495)</f>
        <v>4.8000000000000001E-2</v>
      </c>
      <c r="AO495" s="1">
        <f>AK495*(1-AN495)</f>
        <v>2.8464800000000001</v>
      </c>
      <c r="AP495" s="1">
        <f>AO495*(1-AM495)</f>
        <v>2.2771840000000001</v>
      </c>
    </row>
    <row r="496" spans="1:42">
      <c r="A496" t="s">
        <v>12</v>
      </c>
      <c r="B496" t="s">
        <v>11</v>
      </c>
      <c r="C496" t="s">
        <v>999</v>
      </c>
      <c r="D496" t="s">
        <v>0</v>
      </c>
      <c r="E496" t="s">
        <v>0</v>
      </c>
      <c r="F496" t="s">
        <v>2331</v>
      </c>
      <c r="G496" t="s">
        <v>1002</v>
      </c>
      <c r="H496" t="s">
        <v>2263</v>
      </c>
      <c r="I496" t="s">
        <v>7</v>
      </c>
      <c r="J496">
        <v>1</v>
      </c>
      <c r="K496">
        <v>2.99</v>
      </c>
      <c r="L496" s="2">
        <v>41483</v>
      </c>
      <c r="M496">
        <v>32000000000000</v>
      </c>
      <c r="N496" t="s">
        <v>2781</v>
      </c>
      <c r="O496">
        <v>2014505839</v>
      </c>
      <c r="P496" s="2">
        <v>41483</v>
      </c>
      <c r="Q496" t="s">
        <v>5</v>
      </c>
      <c r="R496" t="s">
        <v>3</v>
      </c>
      <c r="S496" t="s">
        <v>4</v>
      </c>
      <c r="T496" t="s">
        <v>3</v>
      </c>
      <c r="U496" t="s">
        <v>0</v>
      </c>
      <c r="V496" t="s">
        <v>0</v>
      </c>
      <c r="W496">
        <v>4.99</v>
      </c>
      <c r="X496">
        <v>673532180</v>
      </c>
      <c r="Y496" t="s">
        <v>0</v>
      </c>
      <c r="Z496" t="s">
        <v>2</v>
      </c>
      <c r="AA496" t="s">
        <v>999</v>
      </c>
      <c r="AB496" t="s">
        <v>0</v>
      </c>
      <c r="AC496" t="s">
        <v>0</v>
      </c>
      <c r="AD496" t="s">
        <v>0</v>
      </c>
      <c r="AI496" s="1" t="str">
        <f>CONCATENATE(MONTH(L496),"/",1,"/",YEAR(L496))</f>
        <v>7/1/2013</v>
      </c>
      <c r="AJ496" s="1">
        <f>SUMIFS([1]Currency!A:A,[1]Currency!B:B,Sales!AI496,[1]Currency!C:C,Sales!R496)</f>
        <v>1</v>
      </c>
      <c r="AK496" s="1">
        <f>AJ496*J496*K496</f>
        <v>2.99</v>
      </c>
      <c r="AL496" s="1" t="str">
        <f>VLOOKUP(S496,[1]Region!A:B,2,FALSE)</f>
        <v>Brazil</v>
      </c>
      <c r="AM496" s="1">
        <f>SUMIFS([1]Encoding!D:D,[1]Encoding!B:B,Sales!AL496,[1]Encoding!A:A,Sales!C496)</f>
        <v>0.2</v>
      </c>
      <c r="AN496" s="1">
        <f>SUMIFS([1]Encoding!Q:Q,[1]Encoding!B:B,Sales!AL496,[1]Encoding!A:A,Sales!C496)</f>
        <v>4.8000000000000001E-2</v>
      </c>
      <c r="AO496" s="1">
        <f>AK496*(1-AN496)</f>
        <v>2.8464800000000001</v>
      </c>
      <c r="AP496" s="1">
        <f>AO496*(1-AM496)</f>
        <v>2.2771840000000001</v>
      </c>
    </row>
    <row r="497" spans="1:42">
      <c r="A497" t="s">
        <v>12</v>
      </c>
      <c r="B497" t="s">
        <v>11</v>
      </c>
      <c r="C497" t="s">
        <v>999</v>
      </c>
      <c r="D497" t="s">
        <v>0</v>
      </c>
      <c r="E497" t="s">
        <v>0</v>
      </c>
      <c r="F497" t="s">
        <v>2331</v>
      </c>
      <c r="G497" t="s">
        <v>1002</v>
      </c>
      <c r="H497" t="s">
        <v>2263</v>
      </c>
      <c r="I497" t="s">
        <v>7</v>
      </c>
      <c r="J497">
        <v>1</v>
      </c>
      <c r="K497">
        <v>2.99</v>
      </c>
      <c r="L497" s="2">
        <v>41483</v>
      </c>
      <c r="M497">
        <v>28000000000000</v>
      </c>
      <c r="N497" t="s">
        <v>3965</v>
      </c>
      <c r="O497">
        <v>7000581249</v>
      </c>
      <c r="P497" s="2">
        <v>41483</v>
      </c>
      <c r="Q497" t="s">
        <v>5</v>
      </c>
      <c r="R497" t="s">
        <v>3</v>
      </c>
      <c r="S497" t="s">
        <v>4</v>
      </c>
      <c r="T497" t="s">
        <v>3</v>
      </c>
      <c r="U497" t="s">
        <v>0</v>
      </c>
      <c r="V497" t="s">
        <v>0</v>
      </c>
      <c r="W497">
        <v>4.99</v>
      </c>
      <c r="X497">
        <v>673532180</v>
      </c>
      <c r="Y497" t="s">
        <v>0</v>
      </c>
      <c r="Z497" t="s">
        <v>2</v>
      </c>
      <c r="AA497" t="s">
        <v>999</v>
      </c>
      <c r="AB497" t="s">
        <v>0</v>
      </c>
      <c r="AC497" t="s">
        <v>0</v>
      </c>
      <c r="AD497" t="s">
        <v>0</v>
      </c>
      <c r="AI497" s="1" t="str">
        <f>CONCATENATE(MONTH(L497),"/",1,"/",YEAR(L497))</f>
        <v>7/1/2013</v>
      </c>
      <c r="AJ497" s="1">
        <f>SUMIFS([1]Currency!A:A,[1]Currency!B:B,Sales!AI497,[1]Currency!C:C,Sales!R497)</f>
        <v>1</v>
      </c>
      <c r="AK497" s="1">
        <f>AJ497*J497*K497</f>
        <v>2.99</v>
      </c>
      <c r="AL497" s="1" t="str">
        <f>VLOOKUP(S497,[1]Region!A:B,2,FALSE)</f>
        <v>Brazil</v>
      </c>
      <c r="AM497" s="1">
        <f>SUMIFS([1]Encoding!D:D,[1]Encoding!B:B,Sales!AL497,[1]Encoding!A:A,Sales!C497)</f>
        <v>0.2</v>
      </c>
      <c r="AN497" s="1">
        <f>SUMIFS([1]Encoding!Q:Q,[1]Encoding!B:B,Sales!AL497,[1]Encoding!A:A,Sales!C497)</f>
        <v>4.8000000000000001E-2</v>
      </c>
      <c r="AO497" s="1">
        <f>AK497*(1-AN497)</f>
        <v>2.8464800000000001</v>
      </c>
      <c r="AP497" s="1">
        <f>AO497*(1-AM497)</f>
        <v>2.2771840000000001</v>
      </c>
    </row>
    <row r="498" spans="1:42">
      <c r="A498" t="s">
        <v>12</v>
      </c>
      <c r="B498" t="s">
        <v>11</v>
      </c>
      <c r="C498" t="s">
        <v>999</v>
      </c>
      <c r="D498" t="s">
        <v>0</v>
      </c>
      <c r="E498" t="s">
        <v>0</v>
      </c>
      <c r="F498" t="s">
        <v>2331</v>
      </c>
      <c r="G498" t="s">
        <v>1002</v>
      </c>
      <c r="H498" t="s">
        <v>2263</v>
      </c>
      <c r="I498" t="s">
        <v>7</v>
      </c>
      <c r="J498">
        <v>1</v>
      </c>
      <c r="K498">
        <v>2.99</v>
      </c>
      <c r="L498" s="2">
        <v>41483</v>
      </c>
      <c r="M498">
        <v>79000000000000</v>
      </c>
      <c r="N498" t="s">
        <v>4154</v>
      </c>
      <c r="O498">
        <v>7548061424</v>
      </c>
      <c r="P498" s="2">
        <v>41483</v>
      </c>
      <c r="Q498" t="s">
        <v>5</v>
      </c>
      <c r="R498" t="s">
        <v>3</v>
      </c>
      <c r="S498" t="s">
        <v>4</v>
      </c>
      <c r="T498" t="s">
        <v>3</v>
      </c>
      <c r="U498" t="s">
        <v>0</v>
      </c>
      <c r="V498" t="s">
        <v>0</v>
      </c>
      <c r="W498">
        <v>4.99</v>
      </c>
      <c r="X498">
        <v>673532180</v>
      </c>
      <c r="Y498" t="s">
        <v>0</v>
      </c>
      <c r="Z498" t="s">
        <v>2</v>
      </c>
      <c r="AA498" t="s">
        <v>999</v>
      </c>
      <c r="AB498" t="s">
        <v>0</v>
      </c>
      <c r="AC498" t="s">
        <v>0</v>
      </c>
      <c r="AD498" t="s">
        <v>0</v>
      </c>
      <c r="AI498" s="1" t="str">
        <f>CONCATENATE(MONTH(L498),"/",1,"/",YEAR(L498))</f>
        <v>7/1/2013</v>
      </c>
      <c r="AJ498" s="1">
        <f>SUMIFS([1]Currency!A:A,[1]Currency!B:B,Sales!AI498,[1]Currency!C:C,Sales!R498)</f>
        <v>1</v>
      </c>
      <c r="AK498" s="1">
        <f>AJ498*J498*K498</f>
        <v>2.99</v>
      </c>
      <c r="AL498" s="1" t="str">
        <f>VLOOKUP(S498,[1]Region!A:B,2,FALSE)</f>
        <v>Brazil</v>
      </c>
      <c r="AM498" s="1">
        <f>SUMIFS([1]Encoding!D:D,[1]Encoding!B:B,Sales!AL498,[1]Encoding!A:A,Sales!C498)</f>
        <v>0.2</v>
      </c>
      <c r="AN498" s="1">
        <f>SUMIFS([1]Encoding!Q:Q,[1]Encoding!B:B,Sales!AL498,[1]Encoding!A:A,Sales!C498)</f>
        <v>4.8000000000000001E-2</v>
      </c>
      <c r="AO498" s="1">
        <f>AK498*(1-AN498)</f>
        <v>2.8464800000000001</v>
      </c>
      <c r="AP498" s="1">
        <f>AO498*(1-AM498)</f>
        <v>2.2771840000000001</v>
      </c>
    </row>
    <row r="499" spans="1:42">
      <c r="A499" t="s">
        <v>12</v>
      </c>
      <c r="B499" t="s">
        <v>11</v>
      </c>
      <c r="C499" t="s">
        <v>999</v>
      </c>
      <c r="D499" t="s">
        <v>0</v>
      </c>
      <c r="E499" t="s">
        <v>0</v>
      </c>
      <c r="F499" t="s">
        <v>2331</v>
      </c>
      <c r="G499" t="s">
        <v>1002</v>
      </c>
      <c r="H499" t="s">
        <v>2263</v>
      </c>
      <c r="I499" t="s">
        <v>7</v>
      </c>
      <c r="J499">
        <v>1</v>
      </c>
      <c r="K499">
        <v>2.99</v>
      </c>
      <c r="L499" s="2">
        <v>41483</v>
      </c>
      <c r="M499">
        <v>72000000000000</v>
      </c>
      <c r="N499" t="s">
        <v>854</v>
      </c>
      <c r="O499">
        <v>5941862189</v>
      </c>
      <c r="P499" s="2">
        <v>41483</v>
      </c>
      <c r="Q499" t="s">
        <v>5</v>
      </c>
      <c r="R499" t="s">
        <v>3</v>
      </c>
      <c r="S499" t="s">
        <v>4</v>
      </c>
      <c r="T499" t="s">
        <v>3</v>
      </c>
      <c r="U499" t="s">
        <v>0</v>
      </c>
      <c r="V499" t="s">
        <v>0</v>
      </c>
      <c r="W499">
        <v>4.99</v>
      </c>
      <c r="X499">
        <v>673532180</v>
      </c>
      <c r="Y499" t="s">
        <v>0</v>
      </c>
      <c r="Z499" t="s">
        <v>2</v>
      </c>
      <c r="AA499" t="s">
        <v>999</v>
      </c>
      <c r="AB499" t="s">
        <v>0</v>
      </c>
      <c r="AC499" t="s">
        <v>0</v>
      </c>
      <c r="AD499" t="s">
        <v>0</v>
      </c>
      <c r="AI499" s="1" t="str">
        <f>CONCATENATE(MONTH(L499),"/",1,"/",YEAR(L499))</f>
        <v>7/1/2013</v>
      </c>
      <c r="AJ499" s="1">
        <f>SUMIFS([1]Currency!A:A,[1]Currency!B:B,Sales!AI499,[1]Currency!C:C,Sales!R499)</f>
        <v>1</v>
      </c>
      <c r="AK499" s="1">
        <f>AJ499*J499*K499</f>
        <v>2.99</v>
      </c>
      <c r="AL499" s="1" t="str">
        <f>VLOOKUP(S499,[1]Region!A:B,2,FALSE)</f>
        <v>Brazil</v>
      </c>
      <c r="AM499" s="1">
        <f>SUMIFS([1]Encoding!D:D,[1]Encoding!B:B,Sales!AL499,[1]Encoding!A:A,Sales!C499)</f>
        <v>0.2</v>
      </c>
      <c r="AN499" s="1">
        <f>SUMIFS([1]Encoding!Q:Q,[1]Encoding!B:B,Sales!AL499,[1]Encoding!A:A,Sales!C499)</f>
        <v>4.8000000000000001E-2</v>
      </c>
      <c r="AO499" s="1">
        <f>AK499*(1-AN499)</f>
        <v>2.8464800000000001</v>
      </c>
      <c r="AP499" s="1">
        <f>AO499*(1-AM499)</f>
        <v>2.2771840000000001</v>
      </c>
    </row>
    <row r="500" spans="1:42">
      <c r="A500" t="s">
        <v>12</v>
      </c>
      <c r="B500" t="s">
        <v>11</v>
      </c>
      <c r="C500" t="s">
        <v>999</v>
      </c>
      <c r="D500" t="s">
        <v>0</v>
      </c>
      <c r="E500" t="s">
        <v>0</v>
      </c>
      <c r="F500" t="s">
        <v>2331</v>
      </c>
      <c r="G500" t="s">
        <v>1002</v>
      </c>
      <c r="H500" t="s">
        <v>2263</v>
      </c>
      <c r="I500" t="s">
        <v>7</v>
      </c>
      <c r="J500">
        <v>1</v>
      </c>
      <c r="K500">
        <v>2.99</v>
      </c>
      <c r="L500" s="2">
        <v>41483</v>
      </c>
      <c r="M500">
        <v>95000000000000</v>
      </c>
      <c r="N500" t="s">
        <v>3990</v>
      </c>
      <c r="O500">
        <v>9962173189</v>
      </c>
      <c r="P500" s="2">
        <v>41483</v>
      </c>
      <c r="Q500" t="s">
        <v>5</v>
      </c>
      <c r="R500" t="s">
        <v>3</v>
      </c>
      <c r="S500" t="s">
        <v>4</v>
      </c>
      <c r="T500" t="s">
        <v>3</v>
      </c>
      <c r="U500" t="s">
        <v>0</v>
      </c>
      <c r="V500" t="s">
        <v>0</v>
      </c>
      <c r="W500">
        <v>4.99</v>
      </c>
      <c r="X500">
        <v>673532180</v>
      </c>
      <c r="Y500" t="s">
        <v>0</v>
      </c>
      <c r="Z500" t="s">
        <v>2</v>
      </c>
      <c r="AA500" t="s">
        <v>999</v>
      </c>
      <c r="AB500" t="s">
        <v>0</v>
      </c>
      <c r="AC500" t="s">
        <v>0</v>
      </c>
      <c r="AD500" t="s">
        <v>0</v>
      </c>
      <c r="AI500" s="1" t="str">
        <f>CONCATENATE(MONTH(L500),"/",1,"/",YEAR(L500))</f>
        <v>7/1/2013</v>
      </c>
      <c r="AJ500" s="1">
        <f>SUMIFS([1]Currency!A:A,[1]Currency!B:B,Sales!AI500,[1]Currency!C:C,Sales!R500)</f>
        <v>1</v>
      </c>
      <c r="AK500" s="1">
        <f>AJ500*J500*K500</f>
        <v>2.99</v>
      </c>
      <c r="AL500" s="1" t="str">
        <f>VLOOKUP(S500,[1]Region!A:B,2,FALSE)</f>
        <v>Brazil</v>
      </c>
      <c r="AM500" s="1">
        <f>SUMIFS([1]Encoding!D:D,[1]Encoding!B:B,Sales!AL500,[1]Encoding!A:A,Sales!C500)</f>
        <v>0.2</v>
      </c>
      <c r="AN500" s="1">
        <f>SUMIFS([1]Encoding!Q:Q,[1]Encoding!B:B,Sales!AL500,[1]Encoding!A:A,Sales!C500)</f>
        <v>4.8000000000000001E-2</v>
      </c>
      <c r="AO500" s="1">
        <f>AK500*(1-AN500)</f>
        <v>2.8464800000000001</v>
      </c>
      <c r="AP500" s="1">
        <f>AO500*(1-AM500)</f>
        <v>2.2771840000000001</v>
      </c>
    </row>
    <row r="501" spans="1:42">
      <c r="A501" t="s">
        <v>12</v>
      </c>
      <c r="B501" t="s">
        <v>11</v>
      </c>
      <c r="C501" t="s">
        <v>999</v>
      </c>
      <c r="D501" t="s">
        <v>0</v>
      </c>
      <c r="E501" t="s">
        <v>0</v>
      </c>
      <c r="F501" t="s">
        <v>2331</v>
      </c>
      <c r="G501" t="s">
        <v>1002</v>
      </c>
      <c r="H501" t="s">
        <v>2263</v>
      </c>
      <c r="I501" t="s">
        <v>7</v>
      </c>
      <c r="J501">
        <v>1</v>
      </c>
      <c r="K501">
        <v>2.99</v>
      </c>
      <c r="L501" s="2">
        <v>41483</v>
      </c>
      <c r="M501">
        <v>37000000000000</v>
      </c>
      <c r="N501" t="s">
        <v>4153</v>
      </c>
      <c r="O501">
        <v>5054886454</v>
      </c>
      <c r="P501" s="2">
        <v>41483</v>
      </c>
      <c r="Q501" t="s">
        <v>5</v>
      </c>
      <c r="R501" t="s">
        <v>3</v>
      </c>
      <c r="S501" t="s">
        <v>4</v>
      </c>
      <c r="T501" t="s">
        <v>3</v>
      </c>
      <c r="U501" t="s">
        <v>0</v>
      </c>
      <c r="V501" t="s">
        <v>0</v>
      </c>
      <c r="W501">
        <v>4.99</v>
      </c>
      <c r="X501">
        <v>673532180</v>
      </c>
      <c r="Y501" t="s">
        <v>0</v>
      </c>
      <c r="Z501" t="s">
        <v>2</v>
      </c>
      <c r="AA501" t="s">
        <v>999</v>
      </c>
      <c r="AB501" t="s">
        <v>0</v>
      </c>
      <c r="AC501" t="s">
        <v>0</v>
      </c>
      <c r="AD501" t="s">
        <v>0</v>
      </c>
      <c r="AI501" s="1" t="str">
        <f>CONCATENATE(MONTH(L501),"/",1,"/",YEAR(L501))</f>
        <v>7/1/2013</v>
      </c>
      <c r="AJ501" s="1">
        <f>SUMIFS([1]Currency!A:A,[1]Currency!B:B,Sales!AI501,[1]Currency!C:C,Sales!R501)</f>
        <v>1</v>
      </c>
      <c r="AK501" s="1">
        <f>AJ501*J501*K501</f>
        <v>2.99</v>
      </c>
      <c r="AL501" s="1" t="str">
        <f>VLOOKUP(S501,[1]Region!A:B,2,FALSE)</f>
        <v>Brazil</v>
      </c>
      <c r="AM501" s="1">
        <f>SUMIFS([1]Encoding!D:D,[1]Encoding!B:B,Sales!AL501,[1]Encoding!A:A,Sales!C501)</f>
        <v>0.2</v>
      </c>
      <c r="AN501" s="1">
        <f>SUMIFS([1]Encoding!Q:Q,[1]Encoding!B:B,Sales!AL501,[1]Encoding!A:A,Sales!C501)</f>
        <v>4.8000000000000001E-2</v>
      </c>
      <c r="AO501" s="1">
        <f>AK501*(1-AN501)</f>
        <v>2.8464800000000001</v>
      </c>
      <c r="AP501" s="1">
        <f>AO501*(1-AM501)</f>
        <v>2.2771840000000001</v>
      </c>
    </row>
    <row r="502" spans="1:42">
      <c r="A502" t="s">
        <v>12</v>
      </c>
      <c r="B502" t="s">
        <v>11</v>
      </c>
      <c r="C502" t="s">
        <v>999</v>
      </c>
      <c r="D502" t="s">
        <v>0</v>
      </c>
      <c r="E502" t="s">
        <v>0</v>
      </c>
      <c r="F502" t="s">
        <v>2331</v>
      </c>
      <c r="G502" t="s">
        <v>1002</v>
      </c>
      <c r="H502" t="s">
        <v>2263</v>
      </c>
      <c r="I502" t="s">
        <v>7</v>
      </c>
      <c r="J502">
        <v>1</v>
      </c>
      <c r="K502">
        <v>2.99</v>
      </c>
      <c r="L502" s="2">
        <v>41483</v>
      </c>
      <c r="M502">
        <v>23000000000000</v>
      </c>
      <c r="N502" t="s">
        <v>4152</v>
      </c>
      <c r="O502">
        <v>1485026874</v>
      </c>
      <c r="P502" s="2">
        <v>41483</v>
      </c>
      <c r="Q502" t="s">
        <v>5</v>
      </c>
      <c r="R502" t="s">
        <v>3</v>
      </c>
      <c r="S502" t="s">
        <v>4</v>
      </c>
      <c r="T502" t="s">
        <v>3</v>
      </c>
      <c r="U502" t="s">
        <v>0</v>
      </c>
      <c r="V502" t="s">
        <v>0</v>
      </c>
      <c r="W502">
        <v>4.99</v>
      </c>
      <c r="X502">
        <v>673532180</v>
      </c>
      <c r="Y502" t="s">
        <v>0</v>
      </c>
      <c r="Z502" t="s">
        <v>2</v>
      </c>
      <c r="AA502" t="s">
        <v>999</v>
      </c>
      <c r="AB502" t="s">
        <v>0</v>
      </c>
      <c r="AC502" t="s">
        <v>0</v>
      </c>
      <c r="AD502" t="s">
        <v>0</v>
      </c>
      <c r="AI502" s="1" t="str">
        <f>CONCATENATE(MONTH(L502),"/",1,"/",YEAR(L502))</f>
        <v>7/1/2013</v>
      </c>
      <c r="AJ502" s="1">
        <f>SUMIFS([1]Currency!A:A,[1]Currency!B:B,Sales!AI502,[1]Currency!C:C,Sales!R502)</f>
        <v>1</v>
      </c>
      <c r="AK502" s="1">
        <f>AJ502*J502*K502</f>
        <v>2.99</v>
      </c>
      <c r="AL502" s="1" t="str">
        <f>VLOOKUP(S502,[1]Region!A:B,2,FALSE)</f>
        <v>Brazil</v>
      </c>
      <c r="AM502" s="1">
        <f>SUMIFS([1]Encoding!D:D,[1]Encoding!B:B,Sales!AL502,[1]Encoding!A:A,Sales!C502)</f>
        <v>0.2</v>
      </c>
      <c r="AN502" s="1">
        <f>SUMIFS([1]Encoding!Q:Q,[1]Encoding!B:B,Sales!AL502,[1]Encoding!A:A,Sales!C502)</f>
        <v>4.8000000000000001E-2</v>
      </c>
      <c r="AO502" s="1">
        <f>AK502*(1-AN502)</f>
        <v>2.8464800000000001</v>
      </c>
      <c r="AP502" s="1">
        <f>AO502*(1-AM502)</f>
        <v>2.2771840000000001</v>
      </c>
    </row>
    <row r="503" spans="1:42">
      <c r="A503" t="s">
        <v>12</v>
      </c>
      <c r="B503" t="s">
        <v>11</v>
      </c>
      <c r="C503" t="s">
        <v>999</v>
      </c>
      <c r="D503" t="s">
        <v>0</v>
      </c>
      <c r="E503" t="s">
        <v>0</v>
      </c>
      <c r="F503" t="s">
        <v>2331</v>
      </c>
      <c r="G503" t="s">
        <v>1002</v>
      </c>
      <c r="H503" t="s">
        <v>2263</v>
      </c>
      <c r="I503" t="s">
        <v>7</v>
      </c>
      <c r="J503">
        <v>1</v>
      </c>
      <c r="K503">
        <v>2.39</v>
      </c>
      <c r="L503" s="2">
        <v>41483</v>
      </c>
      <c r="M503">
        <v>31000000000000</v>
      </c>
      <c r="N503" t="s">
        <v>4151</v>
      </c>
      <c r="O503">
        <v>2050624589</v>
      </c>
      <c r="P503" s="2">
        <v>41483</v>
      </c>
      <c r="Q503" t="s">
        <v>5</v>
      </c>
      <c r="R503" t="s">
        <v>3</v>
      </c>
      <c r="S503" t="s">
        <v>4</v>
      </c>
      <c r="T503" t="s">
        <v>3</v>
      </c>
      <c r="U503" t="s">
        <v>0</v>
      </c>
      <c r="V503" t="s">
        <v>0</v>
      </c>
      <c r="W503">
        <v>3.99</v>
      </c>
      <c r="X503">
        <v>673532180</v>
      </c>
      <c r="Y503" t="s">
        <v>0</v>
      </c>
      <c r="Z503" t="s">
        <v>15</v>
      </c>
      <c r="AA503" t="s">
        <v>999</v>
      </c>
      <c r="AB503" t="s">
        <v>0</v>
      </c>
      <c r="AC503" t="s">
        <v>0</v>
      </c>
      <c r="AD503" t="s">
        <v>0</v>
      </c>
      <c r="AI503" s="1" t="str">
        <f>CONCATENATE(MONTH(L503),"/",1,"/",YEAR(L503))</f>
        <v>7/1/2013</v>
      </c>
      <c r="AJ503" s="1">
        <f>SUMIFS([1]Currency!A:A,[1]Currency!B:B,Sales!AI503,[1]Currency!C:C,Sales!R503)</f>
        <v>1</v>
      </c>
      <c r="AK503" s="1">
        <f>AJ503*J503*K503</f>
        <v>2.39</v>
      </c>
      <c r="AL503" s="1" t="str">
        <f>VLOOKUP(S503,[1]Region!A:B,2,FALSE)</f>
        <v>Brazil</v>
      </c>
      <c r="AM503" s="1">
        <f>SUMIFS([1]Encoding!D:D,[1]Encoding!B:B,Sales!AL503,[1]Encoding!A:A,Sales!C503)</f>
        <v>0.2</v>
      </c>
      <c r="AN503" s="1">
        <f>SUMIFS([1]Encoding!Q:Q,[1]Encoding!B:B,Sales!AL503,[1]Encoding!A:A,Sales!C503)</f>
        <v>4.8000000000000001E-2</v>
      </c>
      <c r="AO503" s="1">
        <f>AK503*(1-AN503)</f>
        <v>2.27528</v>
      </c>
      <c r="AP503" s="1">
        <f>AO503*(1-AM503)</f>
        <v>1.8202240000000001</v>
      </c>
    </row>
    <row r="504" spans="1:42">
      <c r="A504" t="s">
        <v>12</v>
      </c>
      <c r="B504" t="s">
        <v>11</v>
      </c>
      <c r="C504" t="s">
        <v>999</v>
      </c>
      <c r="D504" t="s">
        <v>0</v>
      </c>
      <c r="E504" t="s">
        <v>0</v>
      </c>
      <c r="F504" t="s">
        <v>2331</v>
      </c>
      <c r="G504" t="s">
        <v>1002</v>
      </c>
      <c r="H504" t="s">
        <v>2263</v>
      </c>
      <c r="I504" t="s">
        <v>7</v>
      </c>
      <c r="J504">
        <v>1</v>
      </c>
      <c r="K504">
        <v>2.99</v>
      </c>
      <c r="L504" s="2">
        <v>41483</v>
      </c>
      <c r="M504">
        <v>97000000000000</v>
      </c>
      <c r="N504" t="s">
        <v>4150</v>
      </c>
      <c r="O504">
        <v>2065293234</v>
      </c>
      <c r="P504" s="2">
        <v>41483</v>
      </c>
      <c r="Q504" t="s">
        <v>5</v>
      </c>
      <c r="R504" t="s">
        <v>3</v>
      </c>
      <c r="S504" t="s">
        <v>4</v>
      </c>
      <c r="T504" t="s">
        <v>3</v>
      </c>
      <c r="U504" t="s">
        <v>0</v>
      </c>
      <c r="V504" t="s">
        <v>0</v>
      </c>
      <c r="W504">
        <v>4.99</v>
      </c>
      <c r="X504">
        <v>673532180</v>
      </c>
      <c r="Y504" t="s">
        <v>0</v>
      </c>
      <c r="Z504" t="s">
        <v>2</v>
      </c>
      <c r="AA504" t="s">
        <v>999</v>
      </c>
      <c r="AB504" t="s">
        <v>0</v>
      </c>
      <c r="AC504" t="s">
        <v>0</v>
      </c>
      <c r="AD504" t="s">
        <v>0</v>
      </c>
      <c r="AI504" s="1" t="str">
        <f>CONCATENATE(MONTH(L504),"/",1,"/",YEAR(L504))</f>
        <v>7/1/2013</v>
      </c>
      <c r="AJ504" s="1">
        <f>SUMIFS([1]Currency!A:A,[1]Currency!B:B,Sales!AI504,[1]Currency!C:C,Sales!R504)</f>
        <v>1</v>
      </c>
      <c r="AK504" s="1">
        <f>AJ504*J504*K504</f>
        <v>2.99</v>
      </c>
      <c r="AL504" s="1" t="str">
        <f>VLOOKUP(S504,[1]Region!A:B,2,FALSE)</f>
        <v>Brazil</v>
      </c>
      <c r="AM504" s="1">
        <f>SUMIFS([1]Encoding!D:D,[1]Encoding!B:B,Sales!AL504,[1]Encoding!A:A,Sales!C504)</f>
        <v>0.2</v>
      </c>
      <c r="AN504" s="1">
        <f>SUMIFS([1]Encoding!Q:Q,[1]Encoding!B:B,Sales!AL504,[1]Encoding!A:A,Sales!C504)</f>
        <v>4.8000000000000001E-2</v>
      </c>
      <c r="AO504" s="1">
        <f>AK504*(1-AN504)</f>
        <v>2.8464800000000001</v>
      </c>
      <c r="AP504" s="1">
        <f>AO504*(1-AM504)</f>
        <v>2.2771840000000001</v>
      </c>
    </row>
    <row r="505" spans="1:42">
      <c r="A505" t="s">
        <v>12</v>
      </c>
      <c r="B505" t="s">
        <v>11</v>
      </c>
      <c r="C505" t="s">
        <v>999</v>
      </c>
      <c r="D505" t="s">
        <v>0</v>
      </c>
      <c r="E505" t="s">
        <v>0</v>
      </c>
      <c r="F505" t="s">
        <v>2331</v>
      </c>
      <c r="G505" t="s">
        <v>1002</v>
      </c>
      <c r="H505" t="s">
        <v>2263</v>
      </c>
      <c r="I505" t="s">
        <v>7</v>
      </c>
      <c r="J505">
        <v>1</v>
      </c>
      <c r="K505">
        <v>2.39</v>
      </c>
      <c r="L505" s="2">
        <v>41483</v>
      </c>
      <c r="M505">
        <v>60000000000000</v>
      </c>
      <c r="N505" t="s">
        <v>4011</v>
      </c>
      <c r="O505">
        <v>1362671834</v>
      </c>
      <c r="P505" s="2">
        <v>41483</v>
      </c>
      <c r="Q505" t="s">
        <v>5</v>
      </c>
      <c r="R505" t="s">
        <v>3</v>
      </c>
      <c r="S505" t="s">
        <v>4</v>
      </c>
      <c r="T505" t="s">
        <v>3</v>
      </c>
      <c r="U505" t="s">
        <v>0</v>
      </c>
      <c r="V505" t="s">
        <v>0</v>
      </c>
      <c r="W505">
        <v>3.99</v>
      </c>
      <c r="X505">
        <v>673532180</v>
      </c>
      <c r="Y505" t="s">
        <v>0</v>
      </c>
      <c r="Z505" t="s">
        <v>15</v>
      </c>
      <c r="AA505" t="s">
        <v>999</v>
      </c>
      <c r="AB505" t="s">
        <v>0</v>
      </c>
      <c r="AC505" t="s">
        <v>0</v>
      </c>
      <c r="AD505" t="s">
        <v>0</v>
      </c>
      <c r="AI505" s="1" t="str">
        <f>CONCATENATE(MONTH(L505),"/",1,"/",YEAR(L505))</f>
        <v>7/1/2013</v>
      </c>
      <c r="AJ505" s="1">
        <f>SUMIFS([1]Currency!A:A,[1]Currency!B:B,Sales!AI505,[1]Currency!C:C,Sales!R505)</f>
        <v>1</v>
      </c>
      <c r="AK505" s="1">
        <f>AJ505*J505*K505</f>
        <v>2.39</v>
      </c>
      <c r="AL505" s="1" t="str">
        <f>VLOOKUP(S505,[1]Region!A:B,2,FALSE)</f>
        <v>Brazil</v>
      </c>
      <c r="AM505" s="1">
        <f>SUMIFS([1]Encoding!D:D,[1]Encoding!B:B,Sales!AL505,[1]Encoding!A:A,Sales!C505)</f>
        <v>0.2</v>
      </c>
      <c r="AN505" s="1">
        <f>SUMIFS([1]Encoding!Q:Q,[1]Encoding!B:B,Sales!AL505,[1]Encoding!A:A,Sales!C505)</f>
        <v>4.8000000000000001E-2</v>
      </c>
      <c r="AO505" s="1">
        <f>AK505*(1-AN505)</f>
        <v>2.27528</v>
      </c>
      <c r="AP505" s="1">
        <f>AO505*(1-AM505)</f>
        <v>1.8202240000000001</v>
      </c>
    </row>
    <row r="506" spans="1:42">
      <c r="A506" t="s">
        <v>12</v>
      </c>
      <c r="B506" t="s">
        <v>11</v>
      </c>
      <c r="C506" t="s">
        <v>999</v>
      </c>
      <c r="D506" t="s">
        <v>0</v>
      </c>
      <c r="E506" t="s">
        <v>0</v>
      </c>
      <c r="F506" t="s">
        <v>2331</v>
      </c>
      <c r="G506" t="s">
        <v>1002</v>
      </c>
      <c r="H506" t="s">
        <v>2263</v>
      </c>
      <c r="I506" t="s">
        <v>7</v>
      </c>
      <c r="J506">
        <v>1</v>
      </c>
      <c r="K506">
        <v>2.39</v>
      </c>
      <c r="L506" s="2">
        <v>41483</v>
      </c>
      <c r="M506">
        <v>22000000000000</v>
      </c>
      <c r="N506" t="s">
        <v>1412</v>
      </c>
      <c r="O506">
        <v>6832900354</v>
      </c>
      <c r="P506" s="2">
        <v>41483</v>
      </c>
      <c r="Q506" t="s">
        <v>5</v>
      </c>
      <c r="R506" t="s">
        <v>3</v>
      </c>
      <c r="S506" t="s">
        <v>4</v>
      </c>
      <c r="T506" t="s">
        <v>3</v>
      </c>
      <c r="U506" t="s">
        <v>0</v>
      </c>
      <c r="V506" t="s">
        <v>0</v>
      </c>
      <c r="W506">
        <v>3.99</v>
      </c>
      <c r="X506">
        <v>673532180</v>
      </c>
      <c r="Y506" t="s">
        <v>0</v>
      </c>
      <c r="Z506" t="s">
        <v>15</v>
      </c>
      <c r="AA506" t="s">
        <v>999</v>
      </c>
      <c r="AB506" t="s">
        <v>0</v>
      </c>
      <c r="AC506" t="s">
        <v>0</v>
      </c>
      <c r="AD506" t="s">
        <v>0</v>
      </c>
      <c r="AI506" s="1" t="str">
        <f>CONCATENATE(MONTH(L506),"/",1,"/",YEAR(L506))</f>
        <v>7/1/2013</v>
      </c>
      <c r="AJ506" s="1">
        <f>SUMIFS([1]Currency!A:A,[1]Currency!B:B,Sales!AI506,[1]Currency!C:C,Sales!R506)</f>
        <v>1</v>
      </c>
      <c r="AK506" s="1">
        <f>AJ506*J506*K506</f>
        <v>2.39</v>
      </c>
      <c r="AL506" s="1" t="str">
        <f>VLOOKUP(S506,[1]Region!A:B,2,FALSE)</f>
        <v>Brazil</v>
      </c>
      <c r="AM506" s="1">
        <f>SUMIFS([1]Encoding!D:D,[1]Encoding!B:B,Sales!AL506,[1]Encoding!A:A,Sales!C506)</f>
        <v>0.2</v>
      </c>
      <c r="AN506" s="1">
        <f>SUMIFS([1]Encoding!Q:Q,[1]Encoding!B:B,Sales!AL506,[1]Encoding!A:A,Sales!C506)</f>
        <v>4.8000000000000001E-2</v>
      </c>
      <c r="AO506" s="1">
        <f>AK506*(1-AN506)</f>
        <v>2.27528</v>
      </c>
      <c r="AP506" s="1">
        <f>AO506*(1-AM506)</f>
        <v>1.8202240000000001</v>
      </c>
    </row>
    <row r="507" spans="1:42">
      <c r="A507" t="s">
        <v>12</v>
      </c>
      <c r="B507" t="s">
        <v>11</v>
      </c>
      <c r="C507" t="s">
        <v>999</v>
      </c>
      <c r="D507" t="s">
        <v>0</v>
      </c>
      <c r="E507" t="s">
        <v>0</v>
      </c>
      <c r="F507" t="s">
        <v>2331</v>
      </c>
      <c r="G507" t="s">
        <v>1002</v>
      </c>
      <c r="H507" t="s">
        <v>2263</v>
      </c>
      <c r="I507" t="s">
        <v>7</v>
      </c>
      <c r="J507">
        <v>1</v>
      </c>
      <c r="K507">
        <v>2.99</v>
      </c>
      <c r="L507" s="2">
        <v>41483</v>
      </c>
      <c r="M507">
        <v>63000000000000</v>
      </c>
      <c r="N507" t="s">
        <v>4149</v>
      </c>
      <c r="O507">
        <v>5136145644</v>
      </c>
      <c r="P507" s="2">
        <v>41483</v>
      </c>
      <c r="Q507" t="s">
        <v>5</v>
      </c>
      <c r="R507" t="s">
        <v>3</v>
      </c>
      <c r="S507" t="s">
        <v>4</v>
      </c>
      <c r="T507" t="s">
        <v>3</v>
      </c>
      <c r="U507" t="s">
        <v>0</v>
      </c>
      <c r="V507" t="s">
        <v>0</v>
      </c>
      <c r="W507">
        <v>4.99</v>
      </c>
      <c r="X507">
        <v>673532180</v>
      </c>
      <c r="Y507" t="s">
        <v>0</v>
      </c>
      <c r="Z507" t="s">
        <v>2</v>
      </c>
      <c r="AA507" t="s">
        <v>999</v>
      </c>
      <c r="AB507" t="s">
        <v>0</v>
      </c>
      <c r="AC507" t="s">
        <v>0</v>
      </c>
      <c r="AD507" t="s">
        <v>0</v>
      </c>
      <c r="AI507" s="1" t="str">
        <f>CONCATENATE(MONTH(L507),"/",1,"/",YEAR(L507))</f>
        <v>7/1/2013</v>
      </c>
      <c r="AJ507" s="1">
        <f>SUMIFS([1]Currency!A:A,[1]Currency!B:B,Sales!AI507,[1]Currency!C:C,Sales!R507)</f>
        <v>1</v>
      </c>
      <c r="AK507" s="1">
        <f>AJ507*J507*K507</f>
        <v>2.99</v>
      </c>
      <c r="AL507" s="1" t="str">
        <f>VLOOKUP(S507,[1]Region!A:B,2,FALSE)</f>
        <v>Brazil</v>
      </c>
      <c r="AM507" s="1">
        <f>SUMIFS([1]Encoding!D:D,[1]Encoding!B:B,Sales!AL507,[1]Encoding!A:A,Sales!C507)</f>
        <v>0.2</v>
      </c>
      <c r="AN507" s="1">
        <f>SUMIFS([1]Encoding!Q:Q,[1]Encoding!B:B,Sales!AL507,[1]Encoding!A:A,Sales!C507)</f>
        <v>4.8000000000000001E-2</v>
      </c>
      <c r="AO507" s="1">
        <f>AK507*(1-AN507)</f>
        <v>2.8464800000000001</v>
      </c>
      <c r="AP507" s="1">
        <f>AO507*(1-AM507)</f>
        <v>2.2771840000000001</v>
      </c>
    </row>
    <row r="508" spans="1:42">
      <c r="A508" t="s">
        <v>12</v>
      </c>
      <c r="B508" t="s">
        <v>11</v>
      </c>
      <c r="C508" t="s">
        <v>999</v>
      </c>
      <c r="D508" t="s">
        <v>0</v>
      </c>
      <c r="E508" t="s">
        <v>0</v>
      </c>
      <c r="F508" t="s">
        <v>2331</v>
      </c>
      <c r="G508" t="s">
        <v>1002</v>
      </c>
      <c r="H508" t="s">
        <v>2263</v>
      </c>
      <c r="I508" t="s">
        <v>23</v>
      </c>
      <c r="J508">
        <v>1</v>
      </c>
      <c r="K508">
        <v>10.5</v>
      </c>
      <c r="L508" s="2">
        <v>41483</v>
      </c>
      <c r="M508">
        <v>87000000000000</v>
      </c>
      <c r="N508" t="s">
        <v>579</v>
      </c>
      <c r="O508">
        <v>3071378594</v>
      </c>
      <c r="P508" s="2">
        <v>41483</v>
      </c>
      <c r="Q508" t="s">
        <v>5</v>
      </c>
      <c r="R508" t="s">
        <v>3</v>
      </c>
      <c r="S508" t="s">
        <v>4</v>
      </c>
      <c r="T508" t="s">
        <v>3</v>
      </c>
      <c r="U508" t="s">
        <v>0</v>
      </c>
      <c r="V508" t="s">
        <v>0</v>
      </c>
      <c r="W508">
        <v>14.99</v>
      </c>
      <c r="X508">
        <v>673532180</v>
      </c>
      <c r="Y508" t="s">
        <v>0</v>
      </c>
      <c r="Z508" t="s">
        <v>15</v>
      </c>
      <c r="AA508" t="s">
        <v>999</v>
      </c>
      <c r="AB508" t="s">
        <v>0</v>
      </c>
      <c r="AC508" t="s">
        <v>0</v>
      </c>
      <c r="AD508" t="s">
        <v>0</v>
      </c>
      <c r="AI508" s="1" t="str">
        <f>CONCATENATE(MONTH(L508),"/",1,"/",YEAR(L508))</f>
        <v>7/1/2013</v>
      </c>
      <c r="AJ508" s="1">
        <f>SUMIFS([1]Currency!A:A,[1]Currency!B:B,Sales!AI508,[1]Currency!C:C,Sales!R508)</f>
        <v>1</v>
      </c>
      <c r="AK508" s="1">
        <f>AJ508*J508*K508</f>
        <v>10.5</v>
      </c>
      <c r="AL508" s="1" t="str">
        <f>VLOOKUP(S508,[1]Region!A:B,2,FALSE)</f>
        <v>Brazil</v>
      </c>
      <c r="AM508" s="1">
        <f>SUMIFS([1]Encoding!D:D,[1]Encoding!B:B,Sales!AL508,[1]Encoding!A:A,Sales!C508)</f>
        <v>0.2</v>
      </c>
      <c r="AN508" s="1">
        <f>SUMIFS([1]Encoding!Q:Q,[1]Encoding!B:B,Sales!AL508,[1]Encoding!A:A,Sales!C508)</f>
        <v>4.8000000000000001E-2</v>
      </c>
      <c r="AO508" s="1">
        <f>AK508*(1-AN508)</f>
        <v>9.9959999999999987</v>
      </c>
      <c r="AP508" s="1">
        <f>AO508*(1-AM508)</f>
        <v>7.9967999999999995</v>
      </c>
    </row>
    <row r="509" spans="1:42">
      <c r="A509" t="s">
        <v>12</v>
      </c>
      <c r="B509" t="s">
        <v>11</v>
      </c>
      <c r="C509" t="s">
        <v>999</v>
      </c>
      <c r="D509" t="s">
        <v>0</v>
      </c>
      <c r="E509" t="s">
        <v>0</v>
      </c>
      <c r="F509" t="s">
        <v>2331</v>
      </c>
      <c r="G509" t="s">
        <v>1002</v>
      </c>
      <c r="H509" t="s">
        <v>2263</v>
      </c>
      <c r="I509" t="s">
        <v>7</v>
      </c>
      <c r="J509">
        <v>1</v>
      </c>
      <c r="K509">
        <v>2.39</v>
      </c>
      <c r="L509" s="2">
        <v>41483</v>
      </c>
      <c r="M509">
        <v>65000000000000</v>
      </c>
      <c r="N509" t="s">
        <v>1565</v>
      </c>
      <c r="O509">
        <v>9617914494</v>
      </c>
      <c r="P509" s="2">
        <v>41483</v>
      </c>
      <c r="Q509" t="s">
        <v>5</v>
      </c>
      <c r="R509" t="s">
        <v>3</v>
      </c>
      <c r="S509" t="s">
        <v>4</v>
      </c>
      <c r="T509" t="s">
        <v>3</v>
      </c>
      <c r="U509" t="s">
        <v>0</v>
      </c>
      <c r="V509" t="s">
        <v>0</v>
      </c>
      <c r="W509">
        <v>3.99</v>
      </c>
      <c r="X509">
        <v>673532180</v>
      </c>
      <c r="Y509" t="s">
        <v>0</v>
      </c>
      <c r="Z509" t="s">
        <v>15</v>
      </c>
      <c r="AA509" t="s">
        <v>999</v>
      </c>
      <c r="AB509" t="s">
        <v>0</v>
      </c>
      <c r="AC509" t="s">
        <v>0</v>
      </c>
      <c r="AD509" t="s">
        <v>0</v>
      </c>
      <c r="AI509" s="1" t="str">
        <f>CONCATENATE(MONTH(L509),"/",1,"/",YEAR(L509))</f>
        <v>7/1/2013</v>
      </c>
      <c r="AJ509" s="1">
        <f>SUMIFS([1]Currency!A:A,[1]Currency!B:B,Sales!AI509,[1]Currency!C:C,Sales!R509)</f>
        <v>1</v>
      </c>
      <c r="AK509" s="1">
        <f>AJ509*J509*K509</f>
        <v>2.39</v>
      </c>
      <c r="AL509" s="1" t="str">
        <f>VLOOKUP(S509,[1]Region!A:B,2,FALSE)</f>
        <v>Brazil</v>
      </c>
      <c r="AM509" s="1">
        <f>SUMIFS([1]Encoding!D:D,[1]Encoding!B:B,Sales!AL509,[1]Encoding!A:A,Sales!C509)</f>
        <v>0.2</v>
      </c>
      <c r="AN509" s="1">
        <f>SUMIFS([1]Encoding!Q:Q,[1]Encoding!B:B,Sales!AL509,[1]Encoding!A:A,Sales!C509)</f>
        <v>4.8000000000000001E-2</v>
      </c>
      <c r="AO509" s="1">
        <f>AK509*(1-AN509)</f>
        <v>2.27528</v>
      </c>
      <c r="AP509" s="1">
        <f>AO509*(1-AM509)</f>
        <v>1.8202240000000001</v>
      </c>
    </row>
    <row r="510" spans="1:42">
      <c r="A510" t="s">
        <v>12</v>
      </c>
      <c r="B510" t="s">
        <v>11</v>
      </c>
      <c r="C510" t="s">
        <v>999</v>
      </c>
      <c r="D510" t="s">
        <v>0</v>
      </c>
      <c r="E510" t="s">
        <v>0</v>
      </c>
      <c r="F510" t="s">
        <v>2331</v>
      </c>
      <c r="G510" t="s">
        <v>1002</v>
      </c>
      <c r="H510" t="s">
        <v>2263</v>
      </c>
      <c r="I510" t="s">
        <v>7</v>
      </c>
      <c r="J510">
        <v>1</v>
      </c>
      <c r="K510">
        <v>2.99</v>
      </c>
      <c r="L510" s="2">
        <v>41483</v>
      </c>
      <c r="M510">
        <v>82000000000000</v>
      </c>
      <c r="N510" t="s">
        <v>4148</v>
      </c>
      <c r="O510">
        <v>838104274</v>
      </c>
      <c r="P510" s="2">
        <v>41483</v>
      </c>
      <c r="Q510" t="s">
        <v>5</v>
      </c>
      <c r="R510" t="s">
        <v>3</v>
      </c>
      <c r="S510" t="s">
        <v>4</v>
      </c>
      <c r="T510" t="s">
        <v>3</v>
      </c>
      <c r="U510" t="s">
        <v>0</v>
      </c>
      <c r="V510" t="s">
        <v>0</v>
      </c>
      <c r="W510">
        <v>4.99</v>
      </c>
      <c r="X510">
        <v>673532180</v>
      </c>
      <c r="Y510" t="s">
        <v>0</v>
      </c>
      <c r="Z510" t="s">
        <v>2</v>
      </c>
      <c r="AA510" t="s">
        <v>999</v>
      </c>
      <c r="AB510" t="s">
        <v>0</v>
      </c>
      <c r="AC510" t="s">
        <v>0</v>
      </c>
      <c r="AD510" t="s">
        <v>0</v>
      </c>
      <c r="AI510" s="1" t="str">
        <f>CONCATENATE(MONTH(L510),"/",1,"/",YEAR(L510))</f>
        <v>7/1/2013</v>
      </c>
      <c r="AJ510" s="1">
        <f>SUMIFS([1]Currency!A:A,[1]Currency!B:B,Sales!AI510,[1]Currency!C:C,Sales!R510)</f>
        <v>1</v>
      </c>
      <c r="AK510" s="1">
        <f>AJ510*J510*K510</f>
        <v>2.99</v>
      </c>
      <c r="AL510" s="1" t="str">
        <f>VLOOKUP(S510,[1]Region!A:B,2,FALSE)</f>
        <v>Brazil</v>
      </c>
      <c r="AM510" s="1">
        <f>SUMIFS([1]Encoding!D:D,[1]Encoding!B:B,Sales!AL510,[1]Encoding!A:A,Sales!C510)</f>
        <v>0.2</v>
      </c>
      <c r="AN510" s="1">
        <f>SUMIFS([1]Encoding!Q:Q,[1]Encoding!B:B,Sales!AL510,[1]Encoding!A:A,Sales!C510)</f>
        <v>4.8000000000000001E-2</v>
      </c>
      <c r="AO510" s="1">
        <f>AK510*(1-AN510)</f>
        <v>2.8464800000000001</v>
      </c>
      <c r="AP510" s="1">
        <f>AO510*(1-AM510)</f>
        <v>2.2771840000000001</v>
      </c>
    </row>
    <row r="511" spans="1:42">
      <c r="A511" t="s">
        <v>12</v>
      </c>
      <c r="B511" t="s">
        <v>11</v>
      </c>
      <c r="C511" t="s">
        <v>999</v>
      </c>
      <c r="D511" t="s">
        <v>0</v>
      </c>
      <c r="E511" t="s">
        <v>0</v>
      </c>
      <c r="F511" t="s">
        <v>2331</v>
      </c>
      <c r="G511" t="s">
        <v>1002</v>
      </c>
      <c r="H511" t="s">
        <v>2263</v>
      </c>
      <c r="I511" t="s">
        <v>7</v>
      </c>
      <c r="J511">
        <v>1</v>
      </c>
      <c r="K511">
        <v>2.99</v>
      </c>
      <c r="L511" s="2">
        <v>41483</v>
      </c>
      <c r="M511">
        <v>81000000000000</v>
      </c>
      <c r="N511" t="s">
        <v>873</v>
      </c>
      <c r="O511">
        <v>2129768599</v>
      </c>
      <c r="P511" s="2">
        <v>41483</v>
      </c>
      <c r="Q511" t="s">
        <v>5</v>
      </c>
      <c r="R511" t="s">
        <v>3</v>
      </c>
      <c r="S511" t="s">
        <v>4</v>
      </c>
      <c r="T511" t="s">
        <v>3</v>
      </c>
      <c r="U511" t="s">
        <v>0</v>
      </c>
      <c r="V511" t="s">
        <v>0</v>
      </c>
      <c r="W511">
        <v>4.99</v>
      </c>
      <c r="X511">
        <v>673532180</v>
      </c>
      <c r="Y511" t="s">
        <v>0</v>
      </c>
      <c r="Z511" t="s">
        <v>2</v>
      </c>
      <c r="AA511" t="s">
        <v>999</v>
      </c>
      <c r="AB511" t="s">
        <v>0</v>
      </c>
      <c r="AC511" t="s">
        <v>0</v>
      </c>
      <c r="AD511" t="s">
        <v>0</v>
      </c>
      <c r="AI511" s="1" t="str">
        <f>CONCATENATE(MONTH(L511),"/",1,"/",YEAR(L511))</f>
        <v>7/1/2013</v>
      </c>
      <c r="AJ511" s="1">
        <f>SUMIFS([1]Currency!A:A,[1]Currency!B:B,Sales!AI511,[1]Currency!C:C,Sales!R511)</f>
        <v>1</v>
      </c>
      <c r="AK511" s="1">
        <f>AJ511*J511*K511</f>
        <v>2.99</v>
      </c>
      <c r="AL511" s="1" t="str">
        <f>VLOOKUP(S511,[1]Region!A:B,2,FALSE)</f>
        <v>Brazil</v>
      </c>
      <c r="AM511" s="1">
        <f>SUMIFS([1]Encoding!D:D,[1]Encoding!B:B,Sales!AL511,[1]Encoding!A:A,Sales!C511)</f>
        <v>0.2</v>
      </c>
      <c r="AN511" s="1">
        <f>SUMIFS([1]Encoding!Q:Q,[1]Encoding!B:B,Sales!AL511,[1]Encoding!A:A,Sales!C511)</f>
        <v>4.8000000000000001E-2</v>
      </c>
      <c r="AO511" s="1">
        <f>AK511*(1-AN511)</f>
        <v>2.8464800000000001</v>
      </c>
      <c r="AP511" s="1">
        <f>AO511*(1-AM511)</f>
        <v>2.2771840000000001</v>
      </c>
    </row>
    <row r="512" spans="1:42">
      <c r="A512" t="s">
        <v>12</v>
      </c>
      <c r="B512" t="s">
        <v>11</v>
      </c>
      <c r="C512" t="s">
        <v>999</v>
      </c>
      <c r="D512" t="s">
        <v>0</v>
      </c>
      <c r="E512" t="s">
        <v>0</v>
      </c>
      <c r="F512" t="s">
        <v>2331</v>
      </c>
      <c r="G512" t="s">
        <v>1002</v>
      </c>
      <c r="H512" t="s">
        <v>2263</v>
      </c>
      <c r="I512" t="s">
        <v>7</v>
      </c>
      <c r="J512">
        <v>1</v>
      </c>
      <c r="K512">
        <v>2.99</v>
      </c>
      <c r="L512" s="2">
        <v>41483</v>
      </c>
      <c r="M512">
        <v>37000000000000</v>
      </c>
      <c r="N512" t="s">
        <v>4147</v>
      </c>
      <c r="O512">
        <v>5233704679</v>
      </c>
      <c r="P512" s="2">
        <v>41483</v>
      </c>
      <c r="Q512" t="s">
        <v>5</v>
      </c>
      <c r="R512" t="s">
        <v>3</v>
      </c>
      <c r="S512" t="s">
        <v>4</v>
      </c>
      <c r="T512" t="s">
        <v>3</v>
      </c>
      <c r="U512" t="s">
        <v>0</v>
      </c>
      <c r="V512" t="s">
        <v>0</v>
      </c>
      <c r="W512">
        <v>4.99</v>
      </c>
      <c r="X512">
        <v>673532180</v>
      </c>
      <c r="Y512" t="s">
        <v>0</v>
      </c>
      <c r="Z512" t="s">
        <v>2</v>
      </c>
      <c r="AA512" t="s">
        <v>999</v>
      </c>
      <c r="AB512" t="s">
        <v>0</v>
      </c>
      <c r="AC512" t="s">
        <v>0</v>
      </c>
      <c r="AD512" t="s">
        <v>0</v>
      </c>
      <c r="AI512" s="1" t="str">
        <f>CONCATENATE(MONTH(L512),"/",1,"/",YEAR(L512))</f>
        <v>7/1/2013</v>
      </c>
      <c r="AJ512" s="1">
        <f>SUMIFS([1]Currency!A:A,[1]Currency!B:B,Sales!AI512,[1]Currency!C:C,Sales!R512)</f>
        <v>1</v>
      </c>
      <c r="AK512" s="1">
        <f>AJ512*J512*K512</f>
        <v>2.99</v>
      </c>
      <c r="AL512" s="1" t="str">
        <f>VLOOKUP(S512,[1]Region!A:B,2,FALSE)</f>
        <v>Brazil</v>
      </c>
      <c r="AM512" s="1">
        <f>SUMIFS([1]Encoding!D:D,[1]Encoding!B:B,Sales!AL512,[1]Encoding!A:A,Sales!C512)</f>
        <v>0.2</v>
      </c>
      <c r="AN512" s="1">
        <f>SUMIFS([1]Encoding!Q:Q,[1]Encoding!B:B,Sales!AL512,[1]Encoding!A:A,Sales!C512)</f>
        <v>4.8000000000000001E-2</v>
      </c>
      <c r="AO512" s="1">
        <f>AK512*(1-AN512)</f>
        <v>2.8464800000000001</v>
      </c>
      <c r="AP512" s="1">
        <f>AO512*(1-AM512)</f>
        <v>2.2771840000000001</v>
      </c>
    </row>
    <row r="513" spans="1:42">
      <c r="A513" t="s">
        <v>12</v>
      </c>
      <c r="B513" t="s">
        <v>11</v>
      </c>
      <c r="C513" t="s">
        <v>999</v>
      </c>
      <c r="D513" t="s">
        <v>0</v>
      </c>
      <c r="E513" t="s">
        <v>0</v>
      </c>
      <c r="F513" t="s">
        <v>2331</v>
      </c>
      <c r="G513" t="s">
        <v>1002</v>
      </c>
      <c r="H513" t="s">
        <v>2263</v>
      </c>
      <c r="I513" t="s">
        <v>7</v>
      </c>
      <c r="J513">
        <v>1</v>
      </c>
      <c r="K513">
        <v>2.99</v>
      </c>
      <c r="L513" s="2">
        <v>41483</v>
      </c>
      <c r="M513">
        <v>89000000000000</v>
      </c>
      <c r="N513" t="s">
        <v>29</v>
      </c>
      <c r="O513">
        <v>6151439999</v>
      </c>
      <c r="P513" s="2">
        <v>41483</v>
      </c>
      <c r="Q513" t="s">
        <v>5</v>
      </c>
      <c r="R513" t="s">
        <v>3</v>
      </c>
      <c r="S513" t="s">
        <v>4</v>
      </c>
      <c r="T513" t="s">
        <v>3</v>
      </c>
      <c r="U513" t="s">
        <v>0</v>
      </c>
      <c r="V513" t="s">
        <v>0</v>
      </c>
      <c r="W513">
        <v>4.99</v>
      </c>
      <c r="X513">
        <v>673532180</v>
      </c>
      <c r="Y513" t="s">
        <v>0</v>
      </c>
      <c r="Z513" t="s">
        <v>2</v>
      </c>
      <c r="AA513" t="s">
        <v>999</v>
      </c>
      <c r="AB513" t="s">
        <v>0</v>
      </c>
      <c r="AC513" t="s">
        <v>0</v>
      </c>
      <c r="AD513" t="s">
        <v>0</v>
      </c>
      <c r="AI513" s="1" t="str">
        <f>CONCATENATE(MONTH(L513),"/",1,"/",YEAR(L513))</f>
        <v>7/1/2013</v>
      </c>
      <c r="AJ513" s="1">
        <f>SUMIFS([1]Currency!A:A,[1]Currency!B:B,Sales!AI513,[1]Currency!C:C,Sales!R513)</f>
        <v>1</v>
      </c>
      <c r="AK513" s="1">
        <f>AJ513*J513*K513</f>
        <v>2.99</v>
      </c>
      <c r="AL513" s="1" t="str">
        <f>VLOOKUP(S513,[1]Region!A:B,2,FALSE)</f>
        <v>Brazil</v>
      </c>
      <c r="AM513" s="1">
        <f>SUMIFS([1]Encoding!D:D,[1]Encoding!B:B,Sales!AL513,[1]Encoding!A:A,Sales!C513)</f>
        <v>0.2</v>
      </c>
      <c r="AN513" s="1">
        <f>SUMIFS([1]Encoding!Q:Q,[1]Encoding!B:B,Sales!AL513,[1]Encoding!A:A,Sales!C513)</f>
        <v>4.8000000000000001E-2</v>
      </c>
      <c r="AO513" s="1">
        <f>AK513*(1-AN513)</f>
        <v>2.8464800000000001</v>
      </c>
      <c r="AP513" s="1">
        <f>AO513*(1-AM513)</f>
        <v>2.2771840000000001</v>
      </c>
    </row>
    <row r="514" spans="1:42">
      <c r="A514" t="s">
        <v>12</v>
      </c>
      <c r="B514" t="s">
        <v>11</v>
      </c>
      <c r="C514" t="s">
        <v>999</v>
      </c>
      <c r="D514" t="s">
        <v>0</v>
      </c>
      <c r="E514" t="s">
        <v>0</v>
      </c>
      <c r="F514" t="s">
        <v>2331</v>
      </c>
      <c r="G514" t="s">
        <v>1002</v>
      </c>
      <c r="H514" t="s">
        <v>2263</v>
      </c>
      <c r="I514" t="s">
        <v>7</v>
      </c>
      <c r="J514">
        <v>1</v>
      </c>
      <c r="K514">
        <v>2.99</v>
      </c>
      <c r="L514" s="2">
        <v>41483</v>
      </c>
      <c r="M514">
        <v>72000000000000</v>
      </c>
      <c r="N514" t="s">
        <v>4146</v>
      </c>
      <c r="O514">
        <v>3019480034</v>
      </c>
      <c r="P514" s="2">
        <v>41483</v>
      </c>
      <c r="Q514" t="s">
        <v>5</v>
      </c>
      <c r="R514" t="s">
        <v>3</v>
      </c>
      <c r="S514" t="s">
        <v>4</v>
      </c>
      <c r="T514" t="s">
        <v>3</v>
      </c>
      <c r="U514" t="s">
        <v>0</v>
      </c>
      <c r="V514" t="s">
        <v>0</v>
      </c>
      <c r="W514">
        <v>4.99</v>
      </c>
      <c r="X514">
        <v>673532180</v>
      </c>
      <c r="Y514" t="s">
        <v>0</v>
      </c>
      <c r="Z514" t="s">
        <v>2</v>
      </c>
      <c r="AA514" t="s">
        <v>999</v>
      </c>
      <c r="AB514" t="s">
        <v>0</v>
      </c>
      <c r="AC514" t="s">
        <v>0</v>
      </c>
      <c r="AD514" t="s">
        <v>0</v>
      </c>
      <c r="AI514" s="1" t="str">
        <f>CONCATENATE(MONTH(L514),"/",1,"/",YEAR(L514))</f>
        <v>7/1/2013</v>
      </c>
      <c r="AJ514" s="1">
        <f>SUMIFS([1]Currency!A:A,[1]Currency!B:B,Sales!AI514,[1]Currency!C:C,Sales!R514)</f>
        <v>1</v>
      </c>
      <c r="AK514" s="1">
        <f>AJ514*J514*K514</f>
        <v>2.99</v>
      </c>
      <c r="AL514" s="1" t="str">
        <f>VLOOKUP(S514,[1]Region!A:B,2,FALSE)</f>
        <v>Brazil</v>
      </c>
      <c r="AM514" s="1">
        <f>SUMIFS([1]Encoding!D:D,[1]Encoding!B:B,Sales!AL514,[1]Encoding!A:A,Sales!C514)</f>
        <v>0.2</v>
      </c>
      <c r="AN514" s="1">
        <f>SUMIFS([1]Encoding!Q:Q,[1]Encoding!B:B,Sales!AL514,[1]Encoding!A:A,Sales!C514)</f>
        <v>4.8000000000000001E-2</v>
      </c>
      <c r="AO514" s="1">
        <f>AK514*(1-AN514)</f>
        <v>2.8464800000000001</v>
      </c>
      <c r="AP514" s="1">
        <f>AO514*(1-AM514)</f>
        <v>2.2771840000000001</v>
      </c>
    </row>
    <row r="515" spans="1:42">
      <c r="A515" t="s">
        <v>12</v>
      </c>
      <c r="B515" t="s">
        <v>11</v>
      </c>
      <c r="C515" t="s">
        <v>999</v>
      </c>
      <c r="D515" t="s">
        <v>0</v>
      </c>
      <c r="E515" t="s">
        <v>0</v>
      </c>
      <c r="F515" t="s">
        <v>2331</v>
      </c>
      <c r="G515" t="s">
        <v>1002</v>
      </c>
      <c r="H515" t="s">
        <v>2263</v>
      </c>
      <c r="I515" t="s">
        <v>7</v>
      </c>
      <c r="J515">
        <v>1</v>
      </c>
      <c r="K515">
        <v>2.99</v>
      </c>
      <c r="L515" s="2">
        <v>41483</v>
      </c>
      <c r="M515">
        <v>85000000000000</v>
      </c>
      <c r="N515" t="s">
        <v>4145</v>
      </c>
      <c r="O515">
        <v>2986490744</v>
      </c>
      <c r="P515" s="2">
        <v>41483</v>
      </c>
      <c r="Q515" t="s">
        <v>5</v>
      </c>
      <c r="R515" t="s">
        <v>3</v>
      </c>
      <c r="S515" t="s">
        <v>4</v>
      </c>
      <c r="T515" t="s">
        <v>3</v>
      </c>
      <c r="U515" t="s">
        <v>0</v>
      </c>
      <c r="V515" t="s">
        <v>0</v>
      </c>
      <c r="W515">
        <v>4.99</v>
      </c>
      <c r="X515">
        <v>673532180</v>
      </c>
      <c r="Y515" t="s">
        <v>0</v>
      </c>
      <c r="Z515" t="s">
        <v>2</v>
      </c>
      <c r="AA515" t="s">
        <v>999</v>
      </c>
      <c r="AB515" t="s">
        <v>0</v>
      </c>
      <c r="AC515" t="s">
        <v>0</v>
      </c>
      <c r="AD515" t="s">
        <v>0</v>
      </c>
      <c r="AI515" s="1" t="str">
        <f>CONCATENATE(MONTH(L515),"/",1,"/",YEAR(L515))</f>
        <v>7/1/2013</v>
      </c>
      <c r="AJ515" s="1">
        <f>SUMIFS([1]Currency!A:A,[1]Currency!B:B,Sales!AI515,[1]Currency!C:C,Sales!R515)</f>
        <v>1</v>
      </c>
      <c r="AK515" s="1">
        <f>AJ515*J515*K515</f>
        <v>2.99</v>
      </c>
      <c r="AL515" s="1" t="str">
        <f>VLOOKUP(S515,[1]Region!A:B,2,FALSE)</f>
        <v>Brazil</v>
      </c>
      <c r="AM515" s="1">
        <f>SUMIFS([1]Encoding!D:D,[1]Encoding!B:B,Sales!AL515,[1]Encoding!A:A,Sales!C515)</f>
        <v>0.2</v>
      </c>
      <c r="AN515" s="1">
        <f>SUMIFS([1]Encoding!Q:Q,[1]Encoding!B:B,Sales!AL515,[1]Encoding!A:A,Sales!C515)</f>
        <v>4.8000000000000001E-2</v>
      </c>
      <c r="AO515" s="1">
        <f>AK515*(1-AN515)</f>
        <v>2.8464800000000001</v>
      </c>
      <c r="AP515" s="1">
        <f>AO515*(1-AM515)</f>
        <v>2.2771840000000001</v>
      </c>
    </row>
    <row r="516" spans="1:42">
      <c r="A516" t="s">
        <v>12</v>
      </c>
      <c r="B516" t="s">
        <v>11</v>
      </c>
      <c r="C516" t="s">
        <v>999</v>
      </c>
      <c r="D516" t="s">
        <v>0</v>
      </c>
      <c r="E516" t="s">
        <v>0</v>
      </c>
      <c r="F516" t="s">
        <v>2331</v>
      </c>
      <c r="G516" t="s">
        <v>1002</v>
      </c>
      <c r="H516" t="s">
        <v>2263</v>
      </c>
      <c r="I516" t="s">
        <v>7</v>
      </c>
      <c r="J516">
        <v>1</v>
      </c>
      <c r="K516">
        <v>2.99</v>
      </c>
      <c r="L516" s="2">
        <v>41483</v>
      </c>
      <c r="M516">
        <v>63000000000000</v>
      </c>
      <c r="N516" t="s">
        <v>1022</v>
      </c>
      <c r="O516">
        <v>5742837939</v>
      </c>
      <c r="P516" s="2">
        <v>41483</v>
      </c>
      <c r="Q516" t="s">
        <v>5</v>
      </c>
      <c r="R516" t="s">
        <v>3</v>
      </c>
      <c r="S516" t="s">
        <v>4</v>
      </c>
      <c r="T516" t="s">
        <v>3</v>
      </c>
      <c r="U516" t="s">
        <v>0</v>
      </c>
      <c r="V516" t="s">
        <v>0</v>
      </c>
      <c r="W516">
        <v>4.99</v>
      </c>
      <c r="X516">
        <v>673532180</v>
      </c>
      <c r="Y516" t="s">
        <v>0</v>
      </c>
      <c r="Z516" t="s">
        <v>2</v>
      </c>
      <c r="AA516" t="s">
        <v>999</v>
      </c>
      <c r="AB516" t="s">
        <v>0</v>
      </c>
      <c r="AC516" t="s">
        <v>0</v>
      </c>
      <c r="AD516" t="s">
        <v>0</v>
      </c>
      <c r="AI516" s="1" t="str">
        <f>CONCATENATE(MONTH(L516),"/",1,"/",YEAR(L516))</f>
        <v>7/1/2013</v>
      </c>
      <c r="AJ516" s="1">
        <f>SUMIFS([1]Currency!A:A,[1]Currency!B:B,Sales!AI516,[1]Currency!C:C,Sales!R516)</f>
        <v>1</v>
      </c>
      <c r="AK516" s="1">
        <f>AJ516*J516*K516</f>
        <v>2.99</v>
      </c>
      <c r="AL516" s="1" t="str">
        <f>VLOOKUP(S516,[1]Region!A:B,2,FALSE)</f>
        <v>Brazil</v>
      </c>
      <c r="AM516" s="1">
        <f>SUMIFS([1]Encoding!D:D,[1]Encoding!B:B,Sales!AL516,[1]Encoding!A:A,Sales!C516)</f>
        <v>0.2</v>
      </c>
      <c r="AN516" s="1">
        <f>SUMIFS([1]Encoding!Q:Q,[1]Encoding!B:B,Sales!AL516,[1]Encoding!A:A,Sales!C516)</f>
        <v>4.8000000000000001E-2</v>
      </c>
      <c r="AO516" s="1">
        <f>AK516*(1-AN516)</f>
        <v>2.8464800000000001</v>
      </c>
      <c r="AP516" s="1">
        <f>AO516*(1-AM516)</f>
        <v>2.2771840000000001</v>
      </c>
    </row>
    <row r="517" spans="1:42">
      <c r="A517" t="s">
        <v>12</v>
      </c>
      <c r="B517" t="s">
        <v>11</v>
      </c>
      <c r="C517" t="s">
        <v>999</v>
      </c>
      <c r="D517" t="s">
        <v>0</v>
      </c>
      <c r="E517" t="s">
        <v>0</v>
      </c>
      <c r="F517" t="s">
        <v>2331</v>
      </c>
      <c r="G517" t="s">
        <v>1002</v>
      </c>
      <c r="H517" t="s">
        <v>2263</v>
      </c>
      <c r="I517" t="s">
        <v>7</v>
      </c>
      <c r="J517">
        <v>1</v>
      </c>
      <c r="K517">
        <v>2.99</v>
      </c>
      <c r="L517" s="2">
        <v>41483</v>
      </c>
      <c r="M517">
        <v>26000000000000</v>
      </c>
      <c r="N517" t="s">
        <v>4144</v>
      </c>
      <c r="O517">
        <v>6833156704</v>
      </c>
      <c r="P517" s="2">
        <v>41483</v>
      </c>
      <c r="Q517" t="s">
        <v>5</v>
      </c>
      <c r="R517" t="s">
        <v>3</v>
      </c>
      <c r="S517" t="s">
        <v>4</v>
      </c>
      <c r="T517" t="s">
        <v>3</v>
      </c>
      <c r="U517" t="s">
        <v>0</v>
      </c>
      <c r="V517" t="s">
        <v>0</v>
      </c>
      <c r="W517">
        <v>4.99</v>
      </c>
      <c r="X517">
        <v>673532180</v>
      </c>
      <c r="Y517" t="s">
        <v>0</v>
      </c>
      <c r="Z517" t="s">
        <v>2</v>
      </c>
      <c r="AA517" t="s">
        <v>999</v>
      </c>
      <c r="AB517" t="s">
        <v>0</v>
      </c>
      <c r="AC517" t="s">
        <v>0</v>
      </c>
      <c r="AD517" t="s">
        <v>0</v>
      </c>
      <c r="AI517" s="1" t="str">
        <f>CONCATENATE(MONTH(L517),"/",1,"/",YEAR(L517))</f>
        <v>7/1/2013</v>
      </c>
      <c r="AJ517" s="1">
        <f>SUMIFS([1]Currency!A:A,[1]Currency!B:B,Sales!AI517,[1]Currency!C:C,Sales!R517)</f>
        <v>1</v>
      </c>
      <c r="AK517" s="1">
        <f>AJ517*J517*K517</f>
        <v>2.99</v>
      </c>
      <c r="AL517" s="1" t="str">
        <f>VLOOKUP(S517,[1]Region!A:B,2,FALSE)</f>
        <v>Brazil</v>
      </c>
      <c r="AM517" s="1">
        <f>SUMIFS([1]Encoding!D:D,[1]Encoding!B:B,Sales!AL517,[1]Encoding!A:A,Sales!C517)</f>
        <v>0.2</v>
      </c>
      <c r="AN517" s="1">
        <f>SUMIFS([1]Encoding!Q:Q,[1]Encoding!B:B,Sales!AL517,[1]Encoding!A:A,Sales!C517)</f>
        <v>4.8000000000000001E-2</v>
      </c>
      <c r="AO517" s="1">
        <f>AK517*(1-AN517)</f>
        <v>2.8464800000000001</v>
      </c>
      <c r="AP517" s="1">
        <f>AO517*(1-AM517)</f>
        <v>2.2771840000000001</v>
      </c>
    </row>
    <row r="518" spans="1:42">
      <c r="A518" t="s">
        <v>12</v>
      </c>
      <c r="B518" t="s">
        <v>11</v>
      </c>
      <c r="C518" t="s">
        <v>999</v>
      </c>
      <c r="D518" t="s">
        <v>0</v>
      </c>
      <c r="E518" t="s">
        <v>0</v>
      </c>
      <c r="F518" t="s">
        <v>2331</v>
      </c>
      <c r="G518" t="s">
        <v>1002</v>
      </c>
      <c r="H518" t="s">
        <v>2263</v>
      </c>
      <c r="I518" t="s">
        <v>7</v>
      </c>
      <c r="J518">
        <v>1</v>
      </c>
      <c r="K518">
        <v>2.99</v>
      </c>
      <c r="L518" s="2">
        <v>41483</v>
      </c>
      <c r="M518">
        <v>81000000000000</v>
      </c>
      <c r="N518" t="s">
        <v>2218</v>
      </c>
      <c r="O518">
        <v>2921468159</v>
      </c>
      <c r="P518" s="2">
        <v>41483</v>
      </c>
      <c r="Q518" t="s">
        <v>5</v>
      </c>
      <c r="R518" t="s">
        <v>3</v>
      </c>
      <c r="S518" t="s">
        <v>4</v>
      </c>
      <c r="T518" t="s">
        <v>3</v>
      </c>
      <c r="U518" t="s">
        <v>0</v>
      </c>
      <c r="V518" t="s">
        <v>0</v>
      </c>
      <c r="W518">
        <v>4.99</v>
      </c>
      <c r="X518">
        <v>673532180</v>
      </c>
      <c r="Y518" t="s">
        <v>0</v>
      </c>
      <c r="Z518" t="s">
        <v>2</v>
      </c>
      <c r="AA518" t="s">
        <v>999</v>
      </c>
      <c r="AB518" t="s">
        <v>0</v>
      </c>
      <c r="AC518" t="s">
        <v>0</v>
      </c>
      <c r="AD518" t="s">
        <v>0</v>
      </c>
      <c r="AI518" s="1" t="str">
        <f>CONCATENATE(MONTH(L518),"/",1,"/",YEAR(L518))</f>
        <v>7/1/2013</v>
      </c>
      <c r="AJ518" s="1">
        <f>SUMIFS([1]Currency!A:A,[1]Currency!B:B,Sales!AI518,[1]Currency!C:C,Sales!R518)</f>
        <v>1</v>
      </c>
      <c r="AK518" s="1">
        <f>AJ518*J518*K518</f>
        <v>2.99</v>
      </c>
      <c r="AL518" s="1" t="str">
        <f>VLOOKUP(S518,[1]Region!A:B,2,FALSE)</f>
        <v>Brazil</v>
      </c>
      <c r="AM518" s="1">
        <f>SUMIFS([1]Encoding!D:D,[1]Encoding!B:B,Sales!AL518,[1]Encoding!A:A,Sales!C518)</f>
        <v>0.2</v>
      </c>
      <c r="AN518" s="1">
        <f>SUMIFS([1]Encoding!Q:Q,[1]Encoding!B:B,Sales!AL518,[1]Encoding!A:A,Sales!C518)</f>
        <v>4.8000000000000001E-2</v>
      </c>
      <c r="AO518" s="1">
        <f>AK518*(1-AN518)</f>
        <v>2.8464800000000001</v>
      </c>
      <c r="AP518" s="1">
        <f>AO518*(1-AM518)</f>
        <v>2.2771840000000001</v>
      </c>
    </row>
    <row r="519" spans="1:42">
      <c r="A519" t="s">
        <v>12</v>
      </c>
      <c r="B519" t="s">
        <v>11</v>
      </c>
      <c r="C519" t="s">
        <v>999</v>
      </c>
      <c r="D519" t="s">
        <v>0</v>
      </c>
      <c r="E519" t="s">
        <v>0</v>
      </c>
      <c r="F519" t="s">
        <v>2331</v>
      </c>
      <c r="G519" t="s">
        <v>1002</v>
      </c>
      <c r="H519" t="s">
        <v>2263</v>
      </c>
      <c r="I519" t="s">
        <v>7</v>
      </c>
      <c r="J519">
        <v>1</v>
      </c>
      <c r="K519">
        <v>2.39</v>
      </c>
      <c r="L519" s="2">
        <v>41483</v>
      </c>
      <c r="M519">
        <v>89000000000000</v>
      </c>
      <c r="N519" t="s">
        <v>4143</v>
      </c>
      <c r="O519">
        <v>3033759684</v>
      </c>
      <c r="P519" s="2">
        <v>41483</v>
      </c>
      <c r="Q519" t="s">
        <v>5</v>
      </c>
      <c r="R519" t="s">
        <v>3</v>
      </c>
      <c r="S519" t="s">
        <v>4</v>
      </c>
      <c r="T519" t="s">
        <v>3</v>
      </c>
      <c r="U519" t="s">
        <v>0</v>
      </c>
      <c r="V519" t="s">
        <v>0</v>
      </c>
      <c r="W519">
        <v>3.99</v>
      </c>
      <c r="X519">
        <v>673532180</v>
      </c>
      <c r="Y519" t="s">
        <v>0</v>
      </c>
      <c r="Z519" t="s">
        <v>15</v>
      </c>
      <c r="AA519" t="s">
        <v>999</v>
      </c>
      <c r="AB519" t="s">
        <v>0</v>
      </c>
      <c r="AC519" t="s">
        <v>0</v>
      </c>
      <c r="AD519" t="s">
        <v>0</v>
      </c>
      <c r="AI519" s="1" t="str">
        <f>CONCATENATE(MONTH(L519),"/",1,"/",YEAR(L519))</f>
        <v>7/1/2013</v>
      </c>
      <c r="AJ519" s="1">
        <f>SUMIFS([1]Currency!A:A,[1]Currency!B:B,Sales!AI519,[1]Currency!C:C,Sales!R519)</f>
        <v>1</v>
      </c>
      <c r="AK519" s="1">
        <f>AJ519*J519*K519</f>
        <v>2.39</v>
      </c>
      <c r="AL519" s="1" t="str">
        <f>VLOOKUP(S519,[1]Region!A:B,2,FALSE)</f>
        <v>Brazil</v>
      </c>
      <c r="AM519" s="1">
        <f>SUMIFS([1]Encoding!D:D,[1]Encoding!B:B,Sales!AL519,[1]Encoding!A:A,Sales!C519)</f>
        <v>0.2</v>
      </c>
      <c r="AN519" s="1">
        <f>SUMIFS([1]Encoding!Q:Q,[1]Encoding!B:B,Sales!AL519,[1]Encoding!A:A,Sales!C519)</f>
        <v>4.8000000000000001E-2</v>
      </c>
      <c r="AO519" s="1">
        <f>AK519*(1-AN519)</f>
        <v>2.27528</v>
      </c>
      <c r="AP519" s="1">
        <f>AO519*(1-AM519)</f>
        <v>1.8202240000000001</v>
      </c>
    </row>
    <row r="520" spans="1:42">
      <c r="A520" t="s">
        <v>12</v>
      </c>
      <c r="B520" t="s">
        <v>11</v>
      </c>
      <c r="C520" t="s">
        <v>999</v>
      </c>
      <c r="D520" t="s">
        <v>0</v>
      </c>
      <c r="E520" t="s">
        <v>0</v>
      </c>
      <c r="F520" t="s">
        <v>2331</v>
      </c>
      <c r="G520" t="s">
        <v>1002</v>
      </c>
      <c r="H520" t="s">
        <v>2263</v>
      </c>
      <c r="I520" t="s">
        <v>7</v>
      </c>
      <c r="J520">
        <v>1</v>
      </c>
      <c r="K520">
        <v>2.39</v>
      </c>
      <c r="L520" s="2">
        <v>41483</v>
      </c>
      <c r="M520">
        <v>82000000000000</v>
      </c>
      <c r="N520" t="s">
        <v>4142</v>
      </c>
      <c r="O520">
        <v>5034015819</v>
      </c>
      <c r="P520" s="2">
        <v>41483</v>
      </c>
      <c r="Q520" t="s">
        <v>5</v>
      </c>
      <c r="R520" t="s">
        <v>3</v>
      </c>
      <c r="S520" t="s">
        <v>4</v>
      </c>
      <c r="T520" t="s">
        <v>3</v>
      </c>
      <c r="U520" t="s">
        <v>0</v>
      </c>
      <c r="V520" t="s">
        <v>0</v>
      </c>
      <c r="W520">
        <v>3.99</v>
      </c>
      <c r="X520">
        <v>673532180</v>
      </c>
      <c r="Y520" t="s">
        <v>0</v>
      </c>
      <c r="Z520" t="s">
        <v>15</v>
      </c>
      <c r="AA520" t="s">
        <v>999</v>
      </c>
      <c r="AB520" t="s">
        <v>0</v>
      </c>
      <c r="AC520" t="s">
        <v>0</v>
      </c>
      <c r="AD520" t="s">
        <v>0</v>
      </c>
      <c r="AI520" s="1" t="str">
        <f>CONCATENATE(MONTH(L520),"/",1,"/",YEAR(L520))</f>
        <v>7/1/2013</v>
      </c>
      <c r="AJ520" s="1">
        <f>SUMIFS([1]Currency!A:A,[1]Currency!B:B,Sales!AI520,[1]Currency!C:C,Sales!R520)</f>
        <v>1</v>
      </c>
      <c r="AK520" s="1">
        <f>AJ520*J520*K520</f>
        <v>2.39</v>
      </c>
      <c r="AL520" s="1" t="str">
        <f>VLOOKUP(S520,[1]Region!A:B,2,FALSE)</f>
        <v>Brazil</v>
      </c>
      <c r="AM520" s="1">
        <f>SUMIFS([1]Encoding!D:D,[1]Encoding!B:B,Sales!AL520,[1]Encoding!A:A,Sales!C520)</f>
        <v>0.2</v>
      </c>
      <c r="AN520" s="1">
        <f>SUMIFS([1]Encoding!Q:Q,[1]Encoding!B:B,Sales!AL520,[1]Encoding!A:A,Sales!C520)</f>
        <v>4.8000000000000001E-2</v>
      </c>
      <c r="AO520" s="1">
        <f>AK520*(1-AN520)</f>
        <v>2.27528</v>
      </c>
      <c r="AP520" s="1">
        <f>AO520*(1-AM520)</f>
        <v>1.8202240000000001</v>
      </c>
    </row>
    <row r="521" spans="1:42">
      <c r="A521" t="s">
        <v>12</v>
      </c>
      <c r="B521" t="s">
        <v>11</v>
      </c>
      <c r="C521" t="s">
        <v>999</v>
      </c>
      <c r="D521" t="s">
        <v>0</v>
      </c>
      <c r="E521" t="s">
        <v>0</v>
      </c>
      <c r="F521" t="s">
        <v>2331</v>
      </c>
      <c r="G521" t="s">
        <v>1002</v>
      </c>
      <c r="H521" t="s">
        <v>2263</v>
      </c>
      <c r="I521" t="s">
        <v>23</v>
      </c>
      <c r="J521">
        <v>1</v>
      </c>
      <c r="K521">
        <v>14</v>
      </c>
      <c r="L521" s="2">
        <v>41483</v>
      </c>
      <c r="M521">
        <v>73000000000000</v>
      </c>
      <c r="N521" t="s">
        <v>4141</v>
      </c>
      <c r="O521">
        <v>9702065279</v>
      </c>
      <c r="P521" s="2">
        <v>41483</v>
      </c>
      <c r="Q521" t="s">
        <v>5</v>
      </c>
      <c r="R521" t="s">
        <v>3</v>
      </c>
      <c r="S521" t="s">
        <v>4</v>
      </c>
      <c r="T521" t="s">
        <v>3</v>
      </c>
      <c r="U521" t="s">
        <v>0</v>
      </c>
      <c r="V521" t="s">
        <v>0</v>
      </c>
      <c r="W521">
        <v>19.989999999999998</v>
      </c>
      <c r="X521">
        <v>673532180</v>
      </c>
      <c r="Y521" t="s">
        <v>0</v>
      </c>
      <c r="Z521" t="s">
        <v>2</v>
      </c>
      <c r="AA521" t="s">
        <v>999</v>
      </c>
      <c r="AB521" t="s">
        <v>0</v>
      </c>
      <c r="AC521" t="s">
        <v>0</v>
      </c>
      <c r="AD521" t="s">
        <v>0</v>
      </c>
      <c r="AI521" s="1" t="str">
        <f>CONCATENATE(MONTH(L521),"/",1,"/",YEAR(L521))</f>
        <v>7/1/2013</v>
      </c>
      <c r="AJ521" s="1">
        <f>SUMIFS([1]Currency!A:A,[1]Currency!B:B,Sales!AI521,[1]Currency!C:C,Sales!R521)</f>
        <v>1</v>
      </c>
      <c r="AK521" s="1">
        <f>AJ521*J521*K521</f>
        <v>14</v>
      </c>
      <c r="AL521" s="1" t="str">
        <f>VLOOKUP(S521,[1]Region!A:B,2,FALSE)</f>
        <v>Brazil</v>
      </c>
      <c r="AM521" s="1">
        <f>SUMIFS([1]Encoding!D:D,[1]Encoding!B:B,Sales!AL521,[1]Encoding!A:A,Sales!C521)</f>
        <v>0.2</v>
      </c>
      <c r="AN521" s="1">
        <f>SUMIFS([1]Encoding!Q:Q,[1]Encoding!B:B,Sales!AL521,[1]Encoding!A:A,Sales!C521)</f>
        <v>4.8000000000000001E-2</v>
      </c>
      <c r="AO521" s="1">
        <f>AK521*(1-AN521)</f>
        <v>13.327999999999999</v>
      </c>
      <c r="AP521" s="1">
        <f>AO521*(1-AM521)</f>
        <v>10.6624</v>
      </c>
    </row>
    <row r="522" spans="1:42">
      <c r="A522" t="s">
        <v>12</v>
      </c>
      <c r="B522" t="s">
        <v>11</v>
      </c>
      <c r="C522" t="s">
        <v>999</v>
      </c>
      <c r="D522" t="s">
        <v>0</v>
      </c>
      <c r="E522" t="s">
        <v>0</v>
      </c>
      <c r="F522" t="s">
        <v>2331</v>
      </c>
      <c r="G522" t="s">
        <v>1002</v>
      </c>
      <c r="H522" t="s">
        <v>2263</v>
      </c>
      <c r="I522" t="s">
        <v>7</v>
      </c>
      <c r="J522">
        <v>1</v>
      </c>
      <c r="K522">
        <v>2.99</v>
      </c>
      <c r="L522" s="2">
        <v>41483</v>
      </c>
      <c r="M522">
        <v>66000000000000</v>
      </c>
      <c r="N522" t="s">
        <v>3688</v>
      </c>
      <c r="O522">
        <v>6550426259</v>
      </c>
      <c r="P522" s="2">
        <v>41483</v>
      </c>
      <c r="Q522" t="s">
        <v>5</v>
      </c>
      <c r="R522" t="s">
        <v>3</v>
      </c>
      <c r="S522" t="s">
        <v>4</v>
      </c>
      <c r="T522" t="s">
        <v>3</v>
      </c>
      <c r="U522" t="s">
        <v>0</v>
      </c>
      <c r="V522" t="s">
        <v>0</v>
      </c>
      <c r="W522">
        <v>4.99</v>
      </c>
      <c r="X522">
        <v>673532180</v>
      </c>
      <c r="Y522" t="s">
        <v>0</v>
      </c>
      <c r="Z522" t="s">
        <v>2</v>
      </c>
      <c r="AA522" t="s">
        <v>999</v>
      </c>
      <c r="AB522" t="s">
        <v>0</v>
      </c>
      <c r="AC522" t="s">
        <v>0</v>
      </c>
      <c r="AD522" t="s">
        <v>0</v>
      </c>
      <c r="AI522" s="1" t="str">
        <f>CONCATENATE(MONTH(L522),"/",1,"/",YEAR(L522))</f>
        <v>7/1/2013</v>
      </c>
      <c r="AJ522" s="1">
        <f>SUMIFS([1]Currency!A:A,[1]Currency!B:B,Sales!AI522,[1]Currency!C:C,Sales!R522)</f>
        <v>1</v>
      </c>
      <c r="AK522" s="1">
        <f>AJ522*J522*K522</f>
        <v>2.99</v>
      </c>
      <c r="AL522" s="1" t="str">
        <f>VLOOKUP(S522,[1]Region!A:B,2,FALSE)</f>
        <v>Brazil</v>
      </c>
      <c r="AM522" s="1">
        <f>SUMIFS([1]Encoding!D:D,[1]Encoding!B:B,Sales!AL522,[1]Encoding!A:A,Sales!C522)</f>
        <v>0.2</v>
      </c>
      <c r="AN522" s="1">
        <f>SUMIFS([1]Encoding!Q:Q,[1]Encoding!B:B,Sales!AL522,[1]Encoding!A:A,Sales!C522)</f>
        <v>4.8000000000000001E-2</v>
      </c>
      <c r="AO522" s="1">
        <f>AK522*(1-AN522)</f>
        <v>2.8464800000000001</v>
      </c>
      <c r="AP522" s="1">
        <f>AO522*(1-AM522)</f>
        <v>2.2771840000000001</v>
      </c>
    </row>
    <row r="523" spans="1:42">
      <c r="A523" t="s">
        <v>12</v>
      </c>
      <c r="B523" t="s">
        <v>11</v>
      </c>
      <c r="C523" t="s">
        <v>999</v>
      </c>
      <c r="D523" t="s">
        <v>0</v>
      </c>
      <c r="E523" t="s">
        <v>0</v>
      </c>
      <c r="F523" t="s">
        <v>2331</v>
      </c>
      <c r="G523" t="s">
        <v>1002</v>
      </c>
      <c r="H523" t="s">
        <v>2263</v>
      </c>
      <c r="I523" t="s">
        <v>7</v>
      </c>
      <c r="J523">
        <v>1</v>
      </c>
      <c r="K523">
        <v>2.39</v>
      </c>
      <c r="L523" s="2">
        <v>41483</v>
      </c>
      <c r="M523">
        <v>29000000000000</v>
      </c>
      <c r="N523" t="s">
        <v>44</v>
      </c>
      <c r="O523">
        <v>2798441069</v>
      </c>
      <c r="P523" s="2">
        <v>41483</v>
      </c>
      <c r="Q523" t="s">
        <v>5</v>
      </c>
      <c r="R523" t="s">
        <v>3</v>
      </c>
      <c r="S523" t="s">
        <v>4</v>
      </c>
      <c r="T523" t="s">
        <v>3</v>
      </c>
      <c r="U523" t="s">
        <v>0</v>
      </c>
      <c r="V523" t="s">
        <v>0</v>
      </c>
      <c r="W523">
        <v>3.99</v>
      </c>
      <c r="X523">
        <v>673532180</v>
      </c>
      <c r="Y523" t="s">
        <v>0</v>
      </c>
      <c r="Z523" t="s">
        <v>15</v>
      </c>
      <c r="AA523" t="s">
        <v>999</v>
      </c>
      <c r="AB523" t="s">
        <v>0</v>
      </c>
      <c r="AC523" t="s">
        <v>0</v>
      </c>
      <c r="AD523" t="s">
        <v>0</v>
      </c>
      <c r="AI523" s="1" t="str">
        <f>CONCATENATE(MONTH(L523),"/",1,"/",YEAR(L523))</f>
        <v>7/1/2013</v>
      </c>
      <c r="AJ523" s="1">
        <f>SUMIFS([1]Currency!A:A,[1]Currency!B:B,Sales!AI523,[1]Currency!C:C,Sales!R523)</f>
        <v>1</v>
      </c>
      <c r="AK523" s="1">
        <f>AJ523*J523*K523</f>
        <v>2.39</v>
      </c>
      <c r="AL523" s="1" t="str">
        <f>VLOOKUP(S523,[1]Region!A:B,2,FALSE)</f>
        <v>Brazil</v>
      </c>
      <c r="AM523" s="1">
        <f>SUMIFS([1]Encoding!D:D,[1]Encoding!B:B,Sales!AL523,[1]Encoding!A:A,Sales!C523)</f>
        <v>0.2</v>
      </c>
      <c r="AN523" s="1">
        <f>SUMIFS([1]Encoding!Q:Q,[1]Encoding!B:B,Sales!AL523,[1]Encoding!A:A,Sales!C523)</f>
        <v>4.8000000000000001E-2</v>
      </c>
      <c r="AO523" s="1">
        <f>AK523*(1-AN523)</f>
        <v>2.27528</v>
      </c>
      <c r="AP523" s="1">
        <f>AO523*(1-AM523)</f>
        <v>1.8202240000000001</v>
      </c>
    </row>
    <row r="524" spans="1:42">
      <c r="A524" t="s">
        <v>12</v>
      </c>
      <c r="B524" t="s">
        <v>11</v>
      </c>
      <c r="C524" t="s">
        <v>999</v>
      </c>
      <c r="D524" t="s">
        <v>0</v>
      </c>
      <c r="E524" t="s">
        <v>0</v>
      </c>
      <c r="F524" t="s">
        <v>2331</v>
      </c>
      <c r="G524" t="s">
        <v>1002</v>
      </c>
      <c r="H524" t="s">
        <v>2263</v>
      </c>
      <c r="I524" t="s">
        <v>7</v>
      </c>
      <c r="J524">
        <v>1</v>
      </c>
      <c r="K524">
        <v>2.39</v>
      </c>
      <c r="L524" s="2">
        <v>41483</v>
      </c>
      <c r="M524">
        <v>32000000000000</v>
      </c>
      <c r="N524" t="s">
        <v>1882</v>
      </c>
      <c r="O524">
        <v>539196059</v>
      </c>
      <c r="P524" s="2">
        <v>41483</v>
      </c>
      <c r="Q524" t="s">
        <v>5</v>
      </c>
      <c r="R524" t="s">
        <v>3</v>
      </c>
      <c r="S524" t="s">
        <v>4</v>
      </c>
      <c r="T524" t="s">
        <v>3</v>
      </c>
      <c r="U524" t="s">
        <v>0</v>
      </c>
      <c r="V524" t="s">
        <v>0</v>
      </c>
      <c r="W524">
        <v>3.99</v>
      </c>
      <c r="X524">
        <v>673532180</v>
      </c>
      <c r="Y524" t="s">
        <v>0</v>
      </c>
      <c r="Z524" t="s">
        <v>15</v>
      </c>
      <c r="AA524" t="s">
        <v>999</v>
      </c>
      <c r="AB524" t="s">
        <v>0</v>
      </c>
      <c r="AC524" t="s">
        <v>0</v>
      </c>
      <c r="AD524" t="s">
        <v>0</v>
      </c>
      <c r="AI524" s="1" t="str">
        <f>CONCATENATE(MONTH(L524),"/",1,"/",YEAR(L524))</f>
        <v>7/1/2013</v>
      </c>
      <c r="AJ524" s="1">
        <f>SUMIFS([1]Currency!A:A,[1]Currency!B:B,Sales!AI524,[1]Currency!C:C,Sales!R524)</f>
        <v>1</v>
      </c>
      <c r="AK524" s="1">
        <f>AJ524*J524*K524</f>
        <v>2.39</v>
      </c>
      <c r="AL524" s="1" t="str">
        <f>VLOOKUP(S524,[1]Region!A:B,2,FALSE)</f>
        <v>Brazil</v>
      </c>
      <c r="AM524" s="1">
        <f>SUMIFS([1]Encoding!D:D,[1]Encoding!B:B,Sales!AL524,[1]Encoding!A:A,Sales!C524)</f>
        <v>0.2</v>
      </c>
      <c r="AN524" s="1">
        <f>SUMIFS([1]Encoding!Q:Q,[1]Encoding!B:B,Sales!AL524,[1]Encoding!A:A,Sales!C524)</f>
        <v>4.8000000000000001E-2</v>
      </c>
      <c r="AO524" s="1">
        <f>AK524*(1-AN524)</f>
        <v>2.27528</v>
      </c>
      <c r="AP524" s="1">
        <f>AO524*(1-AM524)</f>
        <v>1.8202240000000001</v>
      </c>
    </row>
    <row r="525" spans="1:42">
      <c r="A525" t="s">
        <v>12</v>
      </c>
      <c r="B525" t="s">
        <v>11</v>
      </c>
      <c r="C525" t="s">
        <v>999</v>
      </c>
      <c r="D525" t="s">
        <v>0</v>
      </c>
      <c r="E525" t="s">
        <v>0</v>
      </c>
      <c r="F525" t="s">
        <v>2331</v>
      </c>
      <c r="G525" t="s">
        <v>1002</v>
      </c>
      <c r="H525" t="s">
        <v>2263</v>
      </c>
      <c r="I525" t="s">
        <v>7</v>
      </c>
      <c r="J525">
        <v>1</v>
      </c>
      <c r="K525">
        <v>2.99</v>
      </c>
      <c r="L525" s="2">
        <v>41483</v>
      </c>
      <c r="M525">
        <v>69000000000000</v>
      </c>
      <c r="N525" t="s">
        <v>3945</v>
      </c>
      <c r="O525">
        <v>6203980999</v>
      </c>
      <c r="P525" s="2">
        <v>41483</v>
      </c>
      <c r="Q525" t="s">
        <v>5</v>
      </c>
      <c r="R525" t="s">
        <v>3</v>
      </c>
      <c r="S525" t="s">
        <v>4</v>
      </c>
      <c r="T525" t="s">
        <v>3</v>
      </c>
      <c r="U525" t="s">
        <v>0</v>
      </c>
      <c r="V525" t="s">
        <v>0</v>
      </c>
      <c r="W525">
        <v>4.99</v>
      </c>
      <c r="X525">
        <v>673532180</v>
      </c>
      <c r="Y525" t="s">
        <v>0</v>
      </c>
      <c r="Z525" t="s">
        <v>2</v>
      </c>
      <c r="AA525" t="s">
        <v>999</v>
      </c>
      <c r="AB525" t="s">
        <v>0</v>
      </c>
      <c r="AC525" t="s">
        <v>0</v>
      </c>
      <c r="AD525" t="s">
        <v>0</v>
      </c>
      <c r="AI525" s="1" t="str">
        <f>CONCATENATE(MONTH(L525),"/",1,"/",YEAR(L525))</f>
        <v>7/1/2013</v>
      </c>
      <c r="AJ525" s="1">
        <f>SUMIFS([1]Currency!A:A,[1]Currency!B:B,Sales!AI525,[1]Currency!C:C,Sales!R525)</f>
        <v>1</v>
      </c>
      <c r="AK525" s="1">
        <f>AJ525*J525*K525</f>
        <v>2.99</v>
      </c>
      <c r="AL525" s="1" t="str">
        <f>VLOOKUP(S525,[1]Region!A:B,2,FALSE)</f>
        <v>Brazil</v>
      </c>
      <c r="AM525" s="1">
        <f>SUMIFS([1]Encoding!D:D,[1]Encoding!B:B,Sales!AL525,[1]Encoding!A:A,Sales!C525)</f>
        <v>0.2</v>
      </c>
      <c r="AN525" s="1">
        <f>SUMIFS([1]Encoding!Q:Q,[1]Encoding!B:B,Sales!AL525,[1]Encoding!A:A,Sales!C525)</f>
        <v>4.8000000000000001E-2</v>
      </c>
      <c r="AO525" s="1">
        <f>AK525*(1-AN525)</f>
        <v>2.8464800000000001</v>
      </c>
      <c r="AP525" s="1">
        <f>AO525*(1-AM525)</f>
        <v>2.2771840000000001</v>
      </c>
    </row>
    <row r="526" spans="1:42">
      <c r="A526" t="s">
        <v>12</v>
      </c>
      <c r="B526" t="s">
        <v>11</v>
      </c>
      <c r="C526" t="s">
        <v>999</v>
      </c>
      <c r="D526" t="s">
        <v>0</v>
      </c>
      <c r="E526" t="s">
        <v>0</v>
      </c>
      <c r="F526" t="s">
        <v>2331</v>
      </c>
      <c r="G526" t="s">
        <v>1002</v>
      </c>
      <c r="H526" t="s">
        <v>2263</v>
      </c>
      <c r="I526" t="s">
        <v>7</v>
      </c>
      <c r="J526">
        <v>1</v>
      </c>
      <c r="K526">
        <v>2.99</v>
      </c>
      <c r="L526" s="2">
        <v>41483</v>
      </c>
      <c r="M526">
        <v>81000000000000</v>
      </c>
      <c r="N526" t="s">
        <v>4140</v>
      </c>
      <c r="O526">
        <v>2888093774</v>
      </c>
      <c r="P526" s="2">
        <v>41483</v>
      </c>
      <c r="Q526" t="s">
        <v>5</v>
      </c>
      <c r="R526" t="s">
        <v>3</v>
      </c>
      <c r="S526" t="s">
        <v>4</v>
      </c>
      <c r="T526" t="s">
        <v>3</v>
      </c>
      <c r="U526" t="s">
        <v>0</v>
      </c>
      <c r="V526" t="s">
        <v>0</v>
      </c>
      <c r="W526">
        <v>4.99</v>
      </c>
      <c r="X526">
        <v>673532180</v>
      </c>
      <c r="Y526" t="s">
        <v>0</v>
      </c>
      <c r="Z526" t="s">
        <v>2</v>
      </c>
      <c r="AA526" t="s">
        <v>999</v>
      </c>
      <c r="AB526" t="s">
        <v>0</v>
      </c>
      <c r="AC526" t="s">
        <v>0</v>
      </c>
      <c r="AD526" t="s">
        <v>0</v>
      </c>
      <c r="AI526" s="1" t="str">
        <f>CONCATENATE(MONTH(L526),"/",1,"/",YEAR(L526))</f>
        <v>7/1/2013</v>
      </c>
      <c r="AJ526" s="1">
        <f>SUMIFS([1]Currency!A:A,[1]Currency!B:B,Sales!AI526,[1]Currency!C:C,Sales!R526)</f>
        <v>1</v>
      </c>
      <c r="AK526" s="1">
        <f>AJ526*J526*K526</f>
        <v>2.99</v>
      </c>
      <c r="AL526" s="1" t="str">
        <f>VLOOKUP(S526,[1]Region!A:B,2,FALSE)</f>
        <v>Brazil</v>
      </c>
      <c r="AM526" s="1">
        <f>SUMIFS([1]Encoding!D:D,[1]Encoding!B:B,Sales!AL526,[1]Encoding!A:A,Sales!C526)</f>
        <v>0.2</v>
      </c>
      <c r="AN526" s="1">
        <f>SUMIFS([1]Encoding!Q:Q,[1]Encoding!B:B,Sales!AL526,[1]Encoding!A:A,Sales!C526)</f>
        <v>4.8000000000000001E-2</v>
      </c>
      <c r="AO526" s="1">
        <f>AK526*(1-AN526)</f>
        <v>2.8464800000000001</v>
      </c>
      <c r="AP526" s="1">
        <f>AO526*(1-AM526)</f>
        <v>2.2771840000000001</v>
      </c>
    </row>
    <row r="527" spans="1:42">
      <c r="A527" t="s">
        <v>12</v>
      </c>
      <c r="B527" t="s">
        <v>11</v>
      </c>
      <c r="C527" t="s">
        <v>999</v>
      </c>
      <c r="D527" t="s">
        <v>0</v>
      </c>
      <c r="E527" t="s">
        <v>0</v>
      </c>
      <c r="F527" t="s">
        <v>2331</v>
      </c>
      <c r="G527" t="s">
        <v>1002</v>
      </c>
      <c r="H527" t="s">
        <v>2263</v>
      </c>
      <c r="I527" t="s">
        <v>23</v>
      </c>
      <c r="J527">
        <v>1</v>
      </c>
      <c r="K527">
        <v>14</v>
      </c>
      <c r="L527" s="2">
        <v>41483</v>
      </c>
      <c r="M527">
        <v>66000000000000</v>
      </c>
      <c r="N527" t="s">
        <v>4139</v>
      </c>
      <c r="O527">
        <v>7211890589</v>
      </c>
      <c r="P527" s="2">
        <v>41483</v>
      </c>
      <c r="Q527" t="s">
        <v>5</v>
      </c>
      <c r="R527" t="s">
        <v>3</v>
      </c>
      <c r="S527" t="s">
        <v>4</v>
      </c>
      <c r="T527" t="s">
        <v>3</v>
      </c>
      <c r="U527" t="s">
        <v>0</v>
      </c>
      <c r="V527" t="s">
        <v>0</v>
      </c>
      <c r="W527">
        <v>19.989999999999998</v>
      </c>
      <c r="X527">
        <v>673532180</v>
      </c>
      <c r="Y527" t="s">
        <v>0</v>
      </c>
      <c r="Z527" t="s">
        <v>2</v>
      </c>
      <c r="AA527" t="s">
        <v>999</v>
      </c>
      <c r="AB527" t="s">
        <v>0</v>
      </c>
      <c r="AC527" t="s">
        <v>0</v>
      </c>
      <c r="AD527" t="s">
        <v>0</v>
      </c>
      <c r="AI527" s="1" t="str">
        <f>CONCATENATE(MONTH(L527),"/",1,"/",YEAR(L527))</f>
        <v>7/1/2013</v>
      </c>
      <c r="AJ527" s="1">
        <f>SUMIFS([1]Currency!A:A,[1]Currency!B:B,Sales!AI527,[1]Currency!C:C,Sales!R527)</f>
        <v>1</v>
      </c>
      <c r="AK527" s="1">
        <f>AJ527*J527*K527</f>
        <v>14</v>
      </c>
      <c r="AL527" s="1" t="str">
        <f>VLOOKUP(S527,[1]Region!A:B,2,FALSE)</f>
        <v>Brazil</v>
      </c>
      <c r="AM527" s="1">
        <f>SUMIFS([1]Encoding!D:D,[1]Encoding!B:B,Sales!AL527,[1]Encoding!A:A,Sales!C527)</f>
        <v>0.2</v>
      </c>
      <c r="AN527" s="1">
        <f>SUMIFS([1]Encoding!Q:Q,[1]Encoding!B:B,Sales!AL527,[1]Encoding!A:A,Sales!C527)</f>
        <v>4.8000000000000001E-2</v>
      </c>
      <c r="AO527" s="1">
        <f>AK527*(1-AN527)</f>
        <v>13.327999999999999</v>
      </c>
      <c r="AP527" s="1">
        <f>AO527*(1-AM527)</f>
        <v>10.6624</v>
      </c>
    </row>
    <row r="528" spans="1:42">
      <c r="A528" t="s">
        <v>12</v>
      </c>
      <c r="B528" t="s">
        <v>11</v>
      </c>
      <c r="C528" t="s">
        <v>999</v>
      </c>
      <c r="D528" t="s">
        <v>0</v>
      </c>
      <c r="E528" t="s">
        <v>0</v>
      </c>
      <c r="F528" t="s">
        <v>2331</v>
      </c>
      <c r="G528" t="s">
        <v>1002</v>
      </c>
      <c r="H528" t="s">
        <v>2263</v>
      </c>
      <c r="I528" t="s">
        <v>7</v>
      </c>
      <c r="J528">
        <v>1</v>
      </c>
      <c r="K528">
        <v>2.99</v>
      </c>
      <c r="L528" s="2">
        <v>41483</v>
      </c>
      <c r="M528">
        <v>80000000000000</v>
      </c>
      <c r="N528" t="s">
        <v>4138</v>
      </c>
      <c r="O528">
        <v>5404955739</v>
      </c>
      <c r="P528" s="2">
        <v>41483</v>
      </c>
      <c r="Q528" t="s">
        <v>5</v>
      </c>
      <c r="R528" t="s">
        <v>3</v>
      </c>
      <c r="S528" t="s">
        <v>4</v>
      </c>
      <c r="T528" t="s">
        <v>3</v>
      </c>
      <c r="U528" t="s">
        <v>0</v>
      </c>
      <c r="V528" t="s">
        <v>0</v>
      </c>
      <c r="W528">
        <v>4.99</v>
      </c>
      <c r="X528">
        <v>673532180</v>
      </c>
      <c r="Y528" t="s">
        <v>0</v>
      </c>
      <c r="Z528" t="s">
        <v>2</v>
      </c>
      <c r="AA528" t="s">
        <v>999</v>
      </c>
      <c r="AB528" t="s">
        <v>0</v>
      </c>
      <c r="AC528" t="s">
        <v>0</v>
      </c>
      <c r="AD528" t="s">
        <v>0</v>
      </c>
      <c r="AI528" s="1" t="str">
        <f>CONCATENATE(MONTH(L528),"/",1,"/",YEAR(L528))</f>
        <v>7/1/2013</v>
      </c>
      <c r="AJ528" s="1">
        <f>SUMIFS([1]Currency!A:A,[1]Currency!B:B,Sales!AI528,[1]Currency!C:C,Sales!R528)</f>
        <v>1</v>
      </c>
      <c r="AK528" s="1">
        <f>AJ528*J528*K528</f>
        <v>2.99</v>
      </c>
      <c r="AL528" s="1" t="str">
        <f>VLOOKUP(S528,[1]Region!A:B,2,FALSE)</f>
        <v>Brazil</v>
      </c>
      <c r="AM528" s="1">
        <f>SUMIFS([1]Encoding!D:D,[1]Encoding!B:B,Sales!AL528,[1]Encoding!A:A,Sales!C528)</f>
        <v>0.2</v>
      </c>
      <c r="AN528" s="1">
        <f>SUMIFS([1]Encoding!Q:Q,[1]Encoding!B:B,Sales!AL528,[1]Encoding!A:A,Sales!C528)</f>
        <v>4.8000000000000001E-2</v>
      </c>
      <c r="AO528" s="1">
        <f>AK528*(1-AN528)</f>
        <v>2.8464800000000001</v>
      </c>
      <c r="AP528" s="1">
        <f>AO528*(1-AM528)</f>
        <v>2.2771840000000001</v>
      </c>
    </row>
    <row r="529" spans="1:42">
      <c r="A529" t="s">
        <v>12</v>
      </c>
      <c r="B529" t="s">
        <v>11</v>
      </c>
      <c r="C529" t="s">
        <v>999</v>
      </c>
      <c r="D529" t="s">
        <v>0</v>
      </c>
      <c r="E529" t="s">
        <v>0</v>
      </c>
      <c r="F529" t="s">
        <v>2331</v>
      </c>
      <c r="G529" t="s">
        <v>1002</v>
      </c>
      <c r="H529" t="s">
        <v>2263</v>
      </c>
      <c r="I529" t="s">
        <v>7</v>
      </c>
      <c r="J529">
        <v>1</v>
      </c>
      <c r="K529">
        <v>2.99</v>
      </c>
      <c r="L529" s="2">
        <v>41483</v>
      </c>
      <c r="M529">
        <v>61000000000000</v>
      </c>
      <c r="N529" t="s">
        <v>4137</v>
      </c>
      <c r="O529">
        <v>5333757854</v>
      </c>
      <c r="P529" s="2">
        <v>41483</v>
      </c>
      <c r="Q529" t="s">
        <v>5</v>
      </c>
      <c r="R529" t="s">
        <v>3</v>
      </c>
      <c r="S529" t="s">
        <v>4</v>
      </c>
      <c r="T529" t="s">
        <v>3</v>
      </c>
      <c r="U529" t="s">
        <v>0</v>
      </c>
      <c r="V529" t="s">
        <v>0</v>
      </c>
      <c r="W529">
        <v>4.99</v>
      </c>
      <c r="X529">
        <v>673532180</v>
      </c>
      <c r="Y529" t="s">
        <v>0</v>
      </c>
      <c r="Z529" t="s">
        <v>2</v>
      </c>
      <c r="AA529" t="s">
        <v>999</v>
      </c>
      <c r="AB529" t="s">
        <v>0</v>
      </c>
      <c r="AC529" t="s">
        <v>0</v>
      </c>
      <c r="AD529" t="s">
        <v>0</v>
      </c>
      <c r="AI529" s="1" t="str">
        <f>CONCATENATE(MONTH(L529),"/",1,"/",YEAR(L529))</f>
        <v>7/1/2013</v>
      </c>
      <c r="AJ529" s="1">
        <f>SUMIFS([1]Currency!A:A,[1]Currency!B:B,Sales!AI529,[1]Currency!C:C,Sales!R529)</f>
        <v>1</v>
      </c>
      <c r="AK529" s="1">
        <f>AJ529*J529*K529</f>
        <v>2.99</v>
      </c>
      <c r="AL529" s="1" t="str">
        <f>VLOOKUP(S529,[1]Region!A:B,2,FALSE)</f>
        <v>Brazil</v>
      </c>
      <c r="AM529" s="1">
        <f>SUMIFS([1]Encoding!D:D,[1]Encoding!B:B,Sales!AL529,[1]Encoding!A:A,Sales!C529)</f>
        <v>0.2</v>
      </c>
      <c r="AN529" s="1">
        <f>SUMIFS([1]Encoding!Q:Q,[1]Encoding!B:B,Sales!AL529,[1]Encoding!A:A,Sales!C529)</f>
        <v>4.8000000000000001E-2</v>
      </c>
      <c r="AO529" s="1">
        <f>AK529*(1-AN529)</f>
        <v>2.8464800000000001</v>
      </c>
      <c r="AP529" s="1">
        <f>AO529*(1-AM529)</f>
        <v>2.2771840000000001</v>
      </c>
    </row>
    <row r="530" spans="1:42">
      <c r="A530" t="s">
        <v>12</v>
      </c>
      <c r="B530" t="s">
        <v>11</v>
      </c>
      <c r="C530" t="s">
        <v>999</v>
      </c>
      <c r="D530" t="s">
        <v>0</v>
      </c>
      <c r="E530" t="s">
        <v>0</v>
      </c>
      <c r="F530" t="s">
        <v>2331</v>
      </c>
      <c r="G530" t="s">
        <v>1002</v>
      </c>
      <c r="H530" t="s">
        <v>2263</v>
      </c>
      <c r="I530" t="s">
        <v>7</v>
      </c>
      <c r="J530">
        <v>1</v>
      </c>
      <c r="K530">
        <v>2.99</v>
      </c>
      <c r="L530" s="2">
        <v>41483</v>
      </c>
      <c r="M530">
        <v>80000000000000</v>
      </c>
      <c r="N530" t="s">
        <v>4136</v>
      </c>
      <c r="O530">
        <v>2851267124</v>
      </c>
      <c r="P530" s="2">
        <v>41483</v>
      </c>
      <c r="Q530" t="s">
        <v>5</v>
      </c>
      <c r="R530" t="s">
        <v>3</v>
      </c>
      <c r="S530" t="s">
        <v>4</v>
      </c>
      <c r="T530" t="s">
        <v>3</v>
      </c>
      <c r="U530" t="s">
        <v>0</v>
      </c>
      <c r="V530" t="s">
        <v>0</v>
      </c>
      <c r="W530">
        <v>4.99</v>
      </c>
      <c r="X530">
        <v>673532180</v>
      </c>
      <c r="Y530" t="s">
        <v>0</v>
      </c>
      <c r="Z530" t="s">
        <v>2</v>
      </c>
      <c r="AA530" t="s">
        <v>999</v>
      </c>
      <c r="AB530" t="s">
        <v>0</v>
      </c>
      <c r="AC530" t="s">
        <v>0</v>
      </c>
      <c r="AD530" t="s">
        <v>0</v>
      </c>
      <c r="AI530" s="1" t="str">
        <f>CONCATENATE(MONTH(L530),"/",1,"/",YEAR(L530))</f>
        <v>7/1/2013</v>
      </c>
      <c r="AJ530" s="1">
        <f>SUMIFS([1]Currency!A:A,[1]Currency!B:B,Sales!AI530,[1]Currency!C:C,Sales!R530)</f>
        <v>1</v>
      </c>
      <c r="AK530" s="1">
        <f>AJ530*J530*K530</f>
        <v>2.99</v>
      </c>
      <c r="AL530" s="1" t="str">
        <f>VLOOKUP(S530,[1]Region!A:B,2,FALSE)</f>
        <v>Brazil</v>
      </c>
      <c r="AM530" s="1">
        <f>SUMIFS([1]Encoding!D:D,[1]Encoding!B:B,Sales!AL530,[1]Encoding!A:A,Sales!C530)</f>
        <v>0.2</v>
      </c>
      <c r="AN530" s="1">
        <f>SUMIFS([1]Encoding!Q:Q,[1]Encoding!B:B,Sales!AL530,[1]Encoding!A:A,Sales!C530)</f>
        <v>4.8000000000000001E-2</v>
      </c>
      <c r="AO530" s="1">
        <f>AK530*(1-AN530)</f>
        <v>2.8464800000000001</v>
      </c>
      <c r="AP530" s="1">
        <f>AO530*(1-AM530)</f>
        <v>2.2771840000000001</v>
      </c>
    </row>
    <row r="531" spans="1:42">
      <c r="A531" t="s">
        <v>12</v>
      </c>
      <c r="B531" t="s">
        <v>11</v>
      </c>
      <c r="C531" t="s">
        <v>999</v>
      </c>
      <c r="D531" t="s">
        <v>0</v>
      </c>
      <c r="E531" t="s">
        <v>0</v>
      </c>
      <c r="F531" t="s">
        <v>2331</v>
      </c>
      <c r="G531" t="s">
        <v>1002</v>
      </c>
      <c r="H531" t="s">
        <v>2263</v>
      </c>
      <c r="I531" t="s">
        <v>7</v>
      </c>
      <c r="J531">
        <v>1</v>
      </c>
      <c r="K531">
        <v>2.99</v>
      </c>
      <c r="L531" s="2">
        <v>41483</v>
      </c>
      <c r="M531">
        <v>38000000000000</v>
      </c>
      <c r="N531" t="s">
        <v>4135</v>
      </c>
      <c r="O531">
        <v>5118205719</v>
      </c>
      <c r="P531" s="2">
        <v>41483</v>
      </c>
      <c r="Q531" t="s">
        <v>5</v>
      </c>
      <c r="R531" t="s">
        <v>3</v>
      </c>
      <c r="S531" t="s">
        <v>4</v>
      </c>
      <c r="T531" t="s">
        <v>3</v>
      </c>
      <c r="U531" t="s">
        <v>0</v>
      </c>
      <c r="V531" t="s">
        <v>0</v>
      </c>
      <c r="W531">
        <v>4.99</v>
      </c>
      <c r="X531">
        <v>673532180</v>
      </c>
      <c r="Y531" t="s">
        <v>0</v>
      </c>
      <c r="Z531" t="s">
        <v>2</v>
      </c>
      <c r="AA531" t="s">
        <v>999</v>
      </c>
      <c r="AB531" t="s">
        <v>0</v>
      </c>
      <c r="AC531" t="s">
        <v>0</v>
      </c>
      <c r="AD531" t="s">
        <v>0</v>
      </c>
      <c r="AI531" s="1" t="str">
        <f>CONCATENATE(MONTH(L531),"/",1,"/",YEAR(L531))</f>
        <v>7/1/2013</v>
      </c>
      <c r="AJ531" s="1">
        <f>SUMIFS([1]Currency!A:A,[1]Currency!B:B,Sales!AI531,[1]Currency!C:C,Sales!R531)</f>
        <v>1</v>
      </c>
      <c r="AK531" s="1">
        <f>AJ531*J531*K531</f>
        <v>2.99</v>
      </c>
      <c r="AL531" s="1" t="str">
        <f>VLOOKUP(S531,[1]Region!A:B,2,FALSE)</f>
        <v>Brazil</v>
      </c>
      <c r="AM531" s="1">
        <f>SUMIFS([1]Encoding!D:D,[1]Encoding!B:B,Sales!AL531,[1]Encoding!A:A,Sales!C531)</f>
        <v>0.2</v>
      </c>
      <c r="AN531" s="1">
        <f>SUMIFS([1]Encoding!Q:Q,[1]Encoding!B:B,Sales!AL531,[1]Encoding!A:A,Sales!C531)</f>
        <v>4.8000000000000001E-2</v>
      </c>
      <c r="AO531" s="1">
        <f>AK531*(1-AN531)</f>
        <v>2.8464800000000001</v>
      </c>
      <c r="AP531" s="1">
        <f>AO531*(1-AM531)</f>
        <v>2.2771840000000001</v>
      </c>
    </row>
    <row r="532" spans="1:42">
      <c r="A532" t="s">
        <v>12</v>
      </c>
      <c r="B532" t="s">
        <v>11</v>
      </c>
      <c r="C532" t="s">
        <v>999</v>
      </c>
      <c r="D532" t="s">
        <v>0</v>
      </c>
      <c r="E532" t="s">
        <v>0</v>
      </c>
      <c r="F532" t="s">
        <v>2331</v>
      </c>
      <c r="G532" t="s">
        <v>1002</v>
      </c>
      <c r="H532" t="s">
        <v>2263</v>
      </c>
      <c r="I532" t="s">
        <v>23</v>
      </c>
      <c r="J532">
        <v>1</v>
      </c>
      <c r="K532">
        <v>14</v>
      </c>
      <c r="L532" s="2">
        <v>41483</v>
      </c>
      <c r="M532">
        <v>81000000000000</v>
      </c>
      <c r="N532" t="s">
        <v>4134</v>
      </c>
      <c r="O532">
        <v>2873204104</v>
      </c>
      <c r="P532" s="2">
        <v>41483</v>
      </c>
      <c r="Q532" t="s">
        <v>5</v>
      </c>
      <c r="R532" t="s">
        <v>3</v>
      </c>
      <c r="S532" t="s">
        <v>4</v>
      </c>
      <c r="T532" t="s">
        <v>3</v>
      </c>
      <c r="U532" t="s">
        <v>0</v>
      </c>
      <c r="V532" t="s">
        <v>0</v>
      </c>
      <c r="W532">
        <v>19.989999999999998</v>
      </c>
      <c r="X532">
        <v>673532180</v>
      </c>
      <c r="Y532" t="s">
        <v>0</v>
      </c>
      <c r="Z532" t="s">
        <v>2</v>
      </c>
      <c r="AA532" t="s">
        <v>999</v>
      </c>
      <c r="AB532" t="s">
        <v>0</v>
      </c>
      <c r="AC532" t="s">
        <v>0</v>
      </c>
      <c r="AD532" t="s">
        <v>0</v>
      </c>
      <c r="AI532" s="1" t="str">
        <f>CONCATENATE(MONTH(L532),"/",1,"/",YEAR(L532))</f>
        <v>7/1/2013</v>
      </c>
      <c r="AJ532" s="1">
        <f>SUMIFS([1]Currency!A:A,[1]Currency!B:B,Sales!AI532,[1]Currency!C:C,Sales!R532)</f>
        <v>1</v>
      </c>
      <c r="AK532" s="1">
        <f>AJ532*J532*K532</f>
        <v>14</v>
      </c>
      <c r="AL532" s="1" t="str">
        <f>VLOOKUP(S532,[1]Region!A:B,2,FALSE)</f>
        <v>Brazil</v>
      </c>
      <c r="AM532" s="1">
        <f>SUMIFS([1]Encoding!D:D,[1]Encoding!B:B,Sales!AL532,[1]Encoding!A:A,Sales!C532)</f>
        <v>0.2</v>
      </c>
      <c r="AN532" s="1">
        <f>SUMIFS([1]Encoding!Q:Q,[1]Encoding!B:B,Sales!AL532,[1]Encoding!A:A,Sales!C532)</f>
        <v>4.8000000000000001E-2</v>
      </c>
      <c r="AO532" s="1">
        <f>AK532*(1-AN532)</f>
        <v>13.327999999999999</v>
      </c>
      <c r="AP532" s="1">
        <f>AO532*(1-AM532)</f>
        <v>10.6624</v>
      </c>
    </row>
    <row r="533" spans="1:42">
      <c r="A533" t="s">
        <v>12</v>
      </c>
      <c r="B533" t="s">
        <v>11</v>
      </c>
      <c r="C533" t="s">
        <v>999</v>
      </c>
      <c r="D533" t="s">
        <v>0</v>
      </c>
      <c r="E533" t="s">
        <v>0</v>
      </c>
      <c r="F533" t="s">
        <v>2331</v>
      </c>
      <c r="G533" t="s">
        <v>1002</v>
      </c>
      <c r="H533" t="s">
        <v>2263</v>
      </c>
      <c r="I533" t="s">
        <v>7</v>
      </c>
      <c r="J533">
        <v>1</v>
      </c>
      <c r="K533">
        <v>2.99</v>
      </c>
      <c r="L533" s="2">
        <v>41483</v>
      </c>
      <c r="M533">
        <v>90000000000000</v>
      </c>
      <c r="N533" t="s">
        <v>4133</v>
      </c>
      <c r="O533">
        <v>2032731664</v>
      </c>
      <c r="P533" s="2">
        <v>41483</v>
      </c>
      <c r="Q533" t="s">
        <v>5</v>
      </c>
      <c r="R533" t="s">
        <v>3</v>
      </c>
      <c r="S533" t="s">
        <v>4</v>
      </c>
      <c r="T533" t="s">
        <v>3</v>
      </c>
      <c r="U533" t="s">
        <v>0</v>
      </c>
      <c r="V533" t="s">
        <v>0</v>
      </c>
      <c r="W533">
        <v>4.99</v>
      </c>
      <c r="X533">
        <v>673532180</v>
      </c>
      <c r="Y533" t="s">
        <v>0</v>
      </c>
      <c r="Z533" t="s">
        <v>2</v>
      </c>
      <c r="AA533" t="s">
        <v>999</v>
      </c>
      <c r="AB533" t="s">
        <v>0</v>
      </c>
      <c r="AC533" t="s">
        <v>0</v>
      </c>
      <c r="AD533" t="s">
        <v>0</v>
      </c>
      <c r="AI533" s="1" t="str">
        <f>CONCATENATE(MONTH(L533),"/",1,"/",YEAR(L533))</f>
        <v>7/1/2013</v>
      </c>
      <c r="AJ533" s="1">
        <f>SUMIFS([1]Currency!A:A,[1]Currency!B:B,Sales!AI533,[1]Currency!C:C,Sales!R533)</f>
        <v>1</v>
      </c>
      <c r="AK533" s="1">
        <f>AJ533*J533*K533</f>
        <v>2.99</v>
      </c>
      <c r="AL533" s="1" t="str">
        <f>VLOOKUP(S533,[1]Region!A:B,2,FALSE)</f>
        <v>Brazil</v>
      </c>
      <c r="AM533" s="1">
        <f>SUMIFS([1]Encoding!D:D,[1]Encoding!B:B,Sales!AL533,[1]Encoding!A:A,Sales!C533)</f>
        <v>0.2</v>
      </c>
      <c r="AN533" s="1">
        <f>SUMIFS([1]Encoding!Q:Q,[1]Encoding!B:B,Sales!AL533,[1]Encoding!A:A,Sales!C533)</f>
        <v>4.8000000000000001E-2</v>
      </c>
      <c r="AO533" s="1">
        <f>AK533*(1-AN533)</f>
        <v>2.8464800000000001</v>
      </c>
      <c r="AP533" s="1">
        <f>AO533*(1-AM533)</f>
        <v>2.2771840000000001</v>
      </c>
    </row>
    <row r="534" spans="1:42">
      <c r="A534" t="s">
        <v>12</v>
      </c>
      <c r="B534" t="s">
        <v>11</v>
      </c>
      <c r="C534" t="s">
        <v>999</v>
      </c>
      <c r="D534" t="s">
        <v>0</v>
      </c>
      <c r="E534" t="s">
        <v>0</v>
      </c>
      <c r="F534" t="s">
        <v>2331</v>
      </c>
      <c r="G534" t="s">
        <v>1002</v>
      </c>
      <c r="H534" t="s">
        <v>2263</v>
      </c>
      <c r="I534" t="s">
        <v>7</v>
      </c>
      <c r="J534">
        <v>1</v>
      </c>
      <c r="K534">
        <v>2.39</v>
      </c>
      <c r="L534" s="2">
        <v>41483</v>
      </c>
      <c r="M534">
        <v>30000000000000</v>
      </c>
      <c r="N534" t="s">
        <v>1829</v>
      </c>
      <c r="O534">
        <v>2085280554</v>
      </c>
      <c r="P534" s="2">
        <v>41483</v>
      </c>
      <c r="Q534" t="s">
        <v>5</v>
      </c>
      <c r="R534" t="s">
        <v>3</v>
      </c>
      <c r="S534" t="s">
        <v>4</v>
      </c>
      <c r="T534" t="s">
        <v>3</v>
      </c>
      <c r="U534" t="s">
        <v>0</v>
      </c>
      <c r="V534" t="s">
        <v>0</v>
      </c>
      <c r="W534">
        <v>3.99</v>
      </c>
      <c r="X534">
        <v>673532180</v>
      </c>
      <c r="Y534" t="s">
        <v>0</v>
      </c>
      <c r="Z534" t="s">
        <v>15</v>
      </c>
      <c r="AA534" t="s">
        <v>999</v>
      </c>
      <c r="AB534" t="s">
        <v>0</v>
      </c>
      <c r="AC534" t="s">
        <v>0</v>
      </c>
      <c r="AD534" t="s">
        <v>0</v>
      </c>
      <c r="AI534" s="1" t="str">
        <f>CONCATENATE(MONTH(L534),"/",1,"/",YEAR(L534))</f>
        <v>7/1/2013</v>
      </c>
      <c r="AJ534" s="1">
        <f>SUMIFS([1]Currency!A:A,[1]Currency!B:B,Sales!AI534,[1]Currency!C:C,Sales!R534)</f>
        <v>1</v>
      </c>
      <c r="AK534" s="1">
        <f>AJ534*J534*K534</f>
        <v>2.39</v>
      </c>
      <c r="AL534" s="1" t="str">
        <f>VLOOKUP(S534,[1]Region!A:B,2,FALSE)</f>
        <v>Brazil</v>
      </c>
      <c r="AM534" s="1">
        <f>SUMIFS([1]Encoding!D:D,[1]Encoding!B:B,Sales!AL534,[1]Encoding!A:A,Sales!C534)</f>
        <v>0.2</v>
      </c>
      <c r="AN534" s="1">
        <f>SUMIFS([1]Encoding!Q:Q,[1]Encoding!B:B,Sales!AL534,[1]Encoding!A:A,Sales!C534)</f>
        <v>4.8000000000000001E-2</v>
      </c>
      <c r="AO534" s="1">
        <f>AK534*(1-AN534)</f>
        <v>2.27528</v>
      </c>
      <c r="AP534" s="1">
        <f>AO534*(1-AM534)</f>
        <v>1.8202240000000001</v>
      </c>
    </row>
    <row r="535" spans="1:42">
      <c r="A535" t="s">
        <v>12</v>
      </c>
      <c r="B535" t="s">
        <v>11</v>
      </c>
      <c r="C535" t="s">
        <v>999</v>
      </c>
      <c r="D535" t="s">
        <v>0</v>
      </c>
      <c r="E535" t="s">
        <v>0</v>
      </c>
      <c r="F535" t="s">
        <v>2331</v>
      </c>
      <c r="G535" t="s">
        <v>1002</v>
      </c>
      <c r="H535" t="s">
        <v>2263</v>
      </c>
      <c r="I535" t="s">
        <v>7</v>
      </c>
      <c r="J535">
        <v>1</v>
      </c>
      <c r="K535">
        <v>2.99</v>
      </c>
      <c r="L535" s="2">
        <v>41483</v>
      </c>
      <c r="M535">
        <v>61000000000000</v>
      </c>
      <c r="N535" t="s">
        <v>4132</v>
      </c>
      <c r="O535">
        <v>566738969</v>
      </c>
      <c r="P535" s="2">
        <v>41483</v>
      </c>
      <c r="Q535" t="s">
        <v>5</v>
      </c>
      <c r="R535" t="s">
        <v>3</v>
      </c>
      <c r="S535" t="s">
        <v>4</v>
      </c>
      <c r="T535" t="s">
        <v>3</v>
      </c>
      <c r="U535" t="s">
        <v>0</v>
      </c>
      <c r="V535" t="s">
        <v>0</v>
      </c>
      <c r="W535">
        <v>4.99</v>
      </c>
      <c r="X535">
        <v>673532180</v>
      </c>
      <c r="Y535" t="s">
        <v>0</v>
      </c>
      <c r="Z535" t="s">
        <v>2</v>
      </c>
      <c r="AA535" t="s">
        <v>999</v>
      </c>
      <c r="AB535" t="s">
        <v>0</v>
      </c>
      <c r="AC535" t="s">
        <v>0</v>
      </c>
      <c r="AD535" t="s">
        <v>0</v>
      </c>
      <c r="AI535" s="1" t="str">
        <f>CONCATENATE(MONTH(L535),"/",1,"/",YEAR(L535))</f>
        <v>7/1/2013</v>
      </c>
      <c r="AJ535" s="1">
        <f>SUMIFS([1]Currency!A:A,[1]Currency!B:B,Sales!AI535,[1]Currency!C:C,Sales!R535)</f>
        <v>1</v>
      </c>
      <c r="AK535" s="1">
        <f>AJ535*J535*K535</f>
        <v>2.99</v>
      </c>
      <c r="AL535" s="1" t="str">
        <f>VLOOKUP(S535,[1]Region!A:B,2,FALSE)</f>
        <v>Brazil</v>
      </c>
      <c r="AM535" s="1">
        <f>SUMIFS([1]Encoding!D:D,[1]Encoding!B:B,Sales!AL535,[1]Encoding!A:A,Sales!C535)</f>
        <v>0.2</v>
      </c>
      <c r="AN535" s="1">
        <f>SUMIFS([1]Encoding!Q:Q,[1]Encoding!B:B,Sales!AL535,[1]Encoding!A:A,Sales!C535)</f>
        <v>4.8000000000000001E-2</v>
      </c>
      <c r="AO535" s="1">
        <f>AK535*(1-AN535)</f>
        <v>2.8464800000000001</v>
      </c>
      <c r="AP535" s="1">
        <f>AO535*(1-AM535)</f>
        <v>2.2771840000000001</v>
      </c>
    </row>
    <row r="536" spans="1:42">
      <c r="A536" t="s">
        <v>12</v>
      </c>
      <c r="B536" t="s">
        <v>11</v>
      </c>
      <c r="C536" t="s">
        <v>999</v>
      </c>
      <c r="D536" t="s">
        <v>0</v>
      </c>
      <c r="E536" t="s">
        <v>0</v>
      </c>
      <c r="F536" t="s">
        <v>2331</v>
      </c>
      <c r="G536" t="s">
        <v>1002</v>
      </c>
      <c r="H536" t="s">
        <v>2263</v>
      </c>
      <c r="I536" t="s">
        <v>7</v>
      </c>
      <c r="J536">
        <v>1</v>
      </c>
      <c r="K536">
        <v>2.99</v>
      </c>
      <c r="L536" s="2">
        <v>41483</v>
      </c>
      <c r="M536">
        <v>69000000000000</v>
      </c>
      <c r="N536" t="s">
        <v>4131</v>
      </c>
      <c r="O536">
        <v>7289592904</v>
      </c>
      <c r="P536" s="2">
        <v>41483</v>
      </c>
      <c r="Q536" t="s">
        <v>5</v>
      </c>
      <c r="R536" t="s">
        <v>3</v>
      </c>
      <c r="S536" t="s">
        <v>4</v>
      </c>
      <c r="T536" t="s">
        <v>3</v>
      </c>
      <c r="U536" t="s">
        <v>0</v>
      </c>
      <c r="V536" t="s">
        <v>0</v>
      </c>
      <c r="W536">
        <v>4.99</v>
      </c>
      <c r="X536">
        <v>673532180</v>
      </c>
      <c r="Y536" t="s">
        <v>0</v>
      </c>
      <c r="Z536" t="s">
        <v>2</v>
      </c>
      <c r="AA536" t="s">
        <v>999</v>
      </c>
      <c r="AB536" t="s">
        <v>0</v>
      </c>
      <c r="AC536" t="s">
        <v>0</v>
      </c>
      <c r="AD536" t="s">
        <v>0</v>
      </c>
      <c r="AI536" s="1" t="str">
        <f>CONCATENATE(MONTH(L536),"/",1,"/",YEAR(L536))</f>
        <v>7/1/2013</v>
      </c>
      <c r="AJ536" s="1">
        <f>SUMIFS([1]Currency!A:A,[1]Currency!B:B,Sales!AI536,[1]Currency!C:C,Sales!R536)</f>
        <v>1</v>
      </c>
      <c r="AK536" s="1">
        <f>AJ536*J536*K536</f>
        <v>2.99</v>
      </c>
      <c r="AL536" s="1" t="str">
        <f>VLOOKUP(S536,[1]Region!A:B,2,FALSE)</f>
        <v>Brazil</v>
      </c>
      <c r="AM536" s="1">
        <f>SUMIFS([1]Encoding!D:D,[1]Encoding!B:B,Sales!AL536,[1]Encoding!A:A,Sales!C536)</f>
        <v>0.2</v>
      </c>
      <c r="AN536" s="1">
        <f>SUMIFS([1]Encoding!Q:Q,[1]Encoding!B:B,Sales!AL536,[1]Encoding!A:A,Sales!C536)</f>
        <v>4.8000000000000001E-2</v>
      </c>
      <c r="AO536" s="1">
        <f>AK536*(1-AN536)</f>
        <v>2.8464800000000001</v>
      </c>
      <c r="AP536" s="1">
        <f>AO536*(1-AM536)</f>
        <v>2.2771840000000001</v>
      </c>
    </row>
    <row r="537" spans="1:42">
      <c r="A537" t="s">
        <v>12</v>
      </c>
      <c r="B537" t="s">
        <v>11</v>
      </c>
      <c r="C537" t="s">
        <v>999</v>
      </c>
      <c r="D537" t="s">
        <v>0</v>
      </c>
      <c r="E537" t="s">
        <v>0</v>
      </c>
      <c r="F537" t="s">
        <v>2331</v>
      </c>
      <c r="G537" t="s">
        <v>1002</v>
      </c>
      <c r="H537" t="s">
        <v>2263</v>
      </c>
      <c r="I537" t="s">
        <v>7</v>
      </c>
      <c r="J537">
        <v>1</v>
      </c>
      <c r="K537">
        <v>2.99</v>
      </c>
      <c r="L537" s="2">
        <v>41483</v>
      </c>
      <c r="M537">
        <v>81000000000000</v>
      </c>
      <c r="N537" t="s">
        <v>4130</v>
      </c>
      <c r="O537">
        <v>2764369599</v>
      </c>
      <c r="P537" s="2">
        <v>41483</v>
      </c>
      <c r="Q537" t="s">
        <v>5</v>
      </c>
      <c r="R537" t="s">
        <v>3</v>
      </c>
      <c r="S537" t="s">
        <v>4</v>
      </c>
      <c r="T537" t="s">
        <v>3</v>
      </c>
      <c r="U537" t="s">
        <v>0</v>
      </c>
      <c r="V537" t="s">
        <v>0</v>
      </c>
      <c r="W537">
        <v>4.99</v>
      </c>
      <c r="X537">
        <v>673532180</v>
      </c>
      <c r="Y537" t="s">
        <v>0</v>
      </c>
      <c r="Z537" t="s">
        <v>2</v>
      </c>
      <c r="AA537" t="s">
        <v>999</v>
      </c>
      <c r="AB537" t="s">
        <v>0</v>
      </c>
      <c r="AC537" t="s">
        <v>0</v>
      </c>
      <c r="AD537" t="s">
        <v>0</v>
      </c>
      <c r="AI537" s="1" t="str">
        <f>CONCATENATE(MONTH(L537),"/",1,"/",YEAR(L537))</f>
        <v>7/1/2013</v>
      </c>
      <c r="AJ537" s="1">
        <f>SUMIFS([1]Currency!A:A,[1]Currency!B:B,Sales!AI537,[1]Currency!C:C,Sales!R537)</f>
        <v>1</v>
      </c>
      <c r="AK537" s="1">
        <f>AJ537*J537*K537</f>
        <v>2.99</v>
      </c>
      <c r="AL537" s="1" t="str">
        <f>VLOOKUP(S537,[1]Region!A:B,2,FALSE)</f>
        <v>Brazil</v>
      </c>
      <c r="AM537" s="1">
        <f>SUMIFS([1]Encoding!D:D,[1]Encoding!B:B,Sales!AL537,[1]Encoding!A:A,Sales!C537)</f>
        <v>0.2</v>
      </c>
      <c r="AN537" s="1">
        <f>SUMIFS([1]Encoding!Q:Q,[1]Encoding!B:B,Sales!AL537,[1]Encoding!A:A,Sales!C537)</f>
        <v>4.8000000000000001E-2</v>
      </c>
      <c r="AO537" s="1">
        <f>AK537*(1-AN537)</f>
        <v>2.8464800000000001</v>
      </c>
      <c r="AP537" s="1">
        <f>AO537*(1-AM537)</f>
        <v>2.2771840000000001</v>
      </c>
    </row>
    <row r="538" spans="1:42">
      <c r="A538" t="s">
        <v>12</v>
      </c>
      <c r="B538" t="s">
        <v>11</v>
      </c>
      <c r="C538" t="s">
        <v>999</v>
      </c>
      <c r="D538" t="s">
        <v>0</v>
      </c>
      <c r="E538" t="s">
        <v>0</v>
      </c>
      <c r="F538" t="s">
        <v>2331</v>
      </c>
      <c r="G538" t="s">
        <v>1002</v>
      </c>
      <c r="H538" t="s">
        <v>2263</v>
      </c>
      <c r="I538" t="s">
        <v>7</v>
      </c>
      <c r="J538">
        <v>1</v>
      </c>
      <c r="K538">
        <v>2.99</v>
      </c>
      <c r="L538" s="2">
        <v>41483</v>
      </c>
      <c r="M538">
        <v>66000000000000</v>
      </c>
      <c r="N538" t="s">
        <v>4129</v>
      </c>
      <c r="O538">
        <v>5923363659</v>
      </c>
      <c r="P538" s="2">
        <v>41483</v>
      </c>
      <c r="Q538" t="s">
        <v>5</v>
      </c>
      <c r="R538" t="s">
        <v>3</v>
      </c>
      <c r="S538" t="s">
        <v>4</v>
      </c>
      <c r="T538" t="s">
        <v>3</v>
      </c>
      <c r="U538" t="s">
        <v>0</v>
      </c>
      <c r="V538" t="s">
        <v>0</v>
      </c>
      <c r="W538">
        <v>4.99</v>
      </c>
      <c r="X538">
        <v>673532180</v>
      </c>
      <c r="Y538" t="s">
        <v>0</v>
      </c>
      <c r="Z538" t="s">
        <v>2</v>
      </c>
      <c r="AA538" t="s">
        <v>999</v>
      </c>
      <c r="AB538" t="s">
        <v>0</v>
      </c>
      <c r="AC538" t="s">
        <v>0</v>
      </c>
      <c r="AD538" t="s">
        <v>0</v>
      </c>
      <c r="AI538" s="1" t="str">
        <f>CONCATENATE(MONTH(L538),"/",1,"/",YEAR(L538))</f>
        <v>7/1/2013</v>
      </c>
      <c r="AJ538" s="1">
        <f>SUMIFS([1]Currency!A:A,[1]Currency!B:B,Sales!AI538,[1]Currency!C:C,Sales!R538)</f>
        <v>1</v>
      </c>
      <c r="AK538" s="1">
        <f>AJ538*J538*K538</f>
        <v>2.99</v>
      </c>
      <c r="AL538" s="1" t="str">
        <f>VLOOKUP(S538,[1]Region!A:B,2,FALSE)</f>
        <v>Brazil</v>
      </c>
      <c r="AM538" s="1">
        <f>SUMIFS([1]Encoding!D:D,[1]Encoding!B:B,Sales!AL538,[1]Encoding!A:A,Sales!C538)</f>
        <v>0.2</v>
      </c>
      <c r="AN538" s="1">
        <f>SUMIFS([1]Encoding!Q:Q,[1]Encoding!B:B,Sales!AL538,[1]Encoding!A:A,Sales!C538)</f>
        <v>4.8000000000000001E-2</v>
      </c>
      <c r="AO538" s="1">
        <f>AK538*(1-AN538)</f>
        <v>2.8464800000000001</v>
      </c>
      <c r="AP538" s="1">
        <f>AO538*(1-AM538)</f>
        <v>2.2771840000000001</v>
      </c>
    </row>
    <row r="539" spans="1:42">
      <c r="A539" t="s">
        <v>12</v>
      </c>
      <c r="B539" t="s">
        <v>11</v>
      </c>
      <c r="C539" t="s">
        <v>999</v>
      </c>
      <c r="D539" t="s">
        <v>0</v>
      </c>
      <c r="E539" t="s">
        <v>0</v>
      </c>
      <c r="F539" t="s">
        <v>2331</v>
      </c>
      <c r="G539" t="s">
        <v>1002</v>
      </c>
      <c r="H539" t="s">
        <v>2263</v>
      </c>
      <c r="I539" t="s">
        <v>7</v>
      </c>
      <c r="J539">
        <v>1</v>
      </c>
      <c r="K539">
        <v>2.99</v>
      </c>
      <c r="L539" s="2">
        <v>41483</v>
      </c>
      <c r="M539">
        <v>99000000000000</v>
      </c>
      <c r="N539" t="s">
        <v>4128</v>
      </c>
      <c r="O539">
        <v>6781160209</v>
      </c>
      <c r="P539" s="2">
        <v>41483</v>
      </c>
      <c r="Q539" t="s">
        <v>5</v>
      </c>
      <c r="R539" t="s">
        <v>3</v>
      </c>
      <c r="S539" t="s">
        <v>4</v>
      </c>
      <c r="T539" t="s">
        <v>3</v>
      </c>
      <c r="U539" t="s">
        <v>0</v>
      </c>
      <c r="V539" t="s">
        <v>0</v>
      </c>
      <c r="W539">
        <v>4.99</v>
      </c>
      <c r="X539">
        <v>673532180</v>
      </c>
      <c r="Y539" t="s">
        <v>0</v>
      </c>
      <c r="Z539" t="s">
        <v>2</v>
      </c>
      <c r="AA539" t="s">
        <v>999</v>
      </c>
      <c r="AB539" t="s">
        <v>0</v>
      </c>
      <c r="AC539" t="s">
        <v>0</v>
      </c>
      <c r="AD539" t="s">
        <v>0</v>
      </c>
      <c r="AI539" s="1" t="str">
        <f>CONCATENATE(MONTH(L539),"/",1,"/",YEAR(L539))</f>
        <v>7/1/2013</v>
      </c>
      <c r="AJ539" s="1">
        <f>SUMIFS([1]Currency!A:A,[1]Currency!B:B,Sales!AI539,[1]Currency!C:C,Sales!R539)</f>
        <v>1</v>
      </c>
      <c r="AK539" s="1">
        <f>AJ539*J539*K539</f>
        <v>2.99</v>
      </c>
      <c r="AL539" s="1" t="str">
        <f>VLOOKUP(S539,[1]Region!A:B,2,FALSE)</f>
        <v>Brazil</v>
      </c>
      <c r="AM539" s="1">
        <f>SUMIFS([1]Encoding!D:D,[1]Encoding!B:B,Sales!AL539,[1]Encoding!A:A,Sales!C539)</f>
        <v>0.2</v>
      </c>
      <c r="AN539" s="1">
        <f>SUMIFS([1]Encoding!Q:Q,[1]Encoding!B:B,Sales!AL539,[1]Encoding!A:A,Sales!C539)</f>
        <v>4.8000000000000001E-2</v>
      </c>
      <c r="AO539" s="1">
        <f>AK539*(1-AN539)</f>
        <v>2.8464800000000001</v>
      </c>
      <c r="AP539" s="1">
        <f>AO539*(1-AM539)</f>
        <v>2.2771840000000001</v>
      </c>
    </row>
    <row r="540" spans="1:42">
      <c r="A540" t="s">
        <v>12</v>
      </c>
      <c r="B540" t="s">
        <v>11</v>
      </c>
      <c r="C540" t="s">
        <v>999</v>
      </c>
      <c r="D540" t="s">
        <v>0</v>
      </c>
      <c r="E540" t="s">
        <v>0</v>
      </c>
      <c r="F540" t="s">
        <v>2331</v>
      </c>
      <c r="G540" t="s">
        <v>1002</v>
      </c>
      <c r="H540" t="s">
        <v>2263</v>
      </c>
      <c r="I540" t="s">
        <v>7</v>
      </c>
      <c r="J540">
        <v>1</v>
      </c>
      <c r="K540">
        <v>2.39</v>
      </c>
      <c r="L540" s="2">
        <v>41483</v>
      </c>
      <c r="M540">
        <v>75000000000000</v>
      </c>
      <c r="N540" t="s">
        <v>4127</v>
      </c>
      <c r="O540">
        <v>10107593734</v>
      </c>
      <c r="P540" s="2">
        <v>41483</v>
      </c>
      <c r="Q540" t="s">
        <v>5</v>
      </c>
      <c r="R540" t="s">
        <v>3</v>
      </c>
      <c r="S540" t="s">
        <v>4</v>
      </c>
      <c r="T540" t="s">
        <v>3</v>
      </c>
      <c r="U540" t="s">
        <v>0</v>
      </c>
      <c r="V540" t="s">
        <v>0</v>
      </c>
      <c r="W540">
        <v>3.99</v>
      </c>
      <c r="X540">
        <v>673532180</v>
      </c>
      <c r="Y540" t="s">
        <v>0</v>
      </c>
      <c r="Z540" t="s">
        <v>15</v>
      </c>
      <c r="AA540" t="s">
        <v>999</v>
      </c>
      <c r="AB540" t="s">
        <v>0</v>
      </c>
      <c r="AC540" t="s">
        <v>0</v>
      </c>
      <c r="AD540" t="s">
        <v>0</v>
      </c>
      <c r="AI540" s="1" t="str">
        <f>CONCATENATE(MONTH(L540),"/",1,"/",YEAR(L540))</f>
        <v>7/1/2013</v>
      </c>
      <c r="AJ540" s="1">
        <f>SUMIFS([1]Currency!A:A,[1]Currency!B:B,Sales!AI540,[1]Currency!C:C,Sales!R540)</f>
        <v>1</v>
      </c>
      <c r="AK540" s="1">
        <f>AJ540*J540*K540</f>
        <v>2.39</v>
      </c>
      <c r="AL540" s="1" t="str">
        <f>VLOOKUP(S540,[1]Region!A:B,2,FALSE)</f>
        <v>Brazil</v>
      </c>
      <c r="AM540" s="1">
        <f>SUMIFS([1]Encoding!D:D,[1]Encoding!B:B,Sales!AL540,[1]Encoding!A:A,Sales!C540)</f>
        <v>0.2</v>
      </c>
      <c r="AN540" s="1">
        <f>SUMIFS([1]Encoding!Q:Q,[1]Encoding!B:B,Sales!AL540,[1]Encoding!A:A,Sales!C540)</f>
        <v>4.8000000000000001E-2</v>
      </c>
      <c r="AO540" s="1">
        <f>AK540*(1-AN540)</f>
        <v>2.27528</v>
      </c>
      <c r="AP540" s="1">
        <f>AO540*(1-AM540)</f>
        <v>1.8202240000000001</v>
      </c>
    </row>
    <row r="541" spans="1:42">
      <c r="A541" t="s">
        <v>12</v>
      </c>
      <c r="B541" t="s">
        <v>11</v>
      </c>
      <c r="C541" t="s">
        <v>999</v>
      </c>
      <c r="D541" t="s">
        <v>0</v>
      </c>
      <c r="E541" t="s">
        <v>0</v>
      </c>
      <c r="F541" t="s">
        <v>2331</v>
      </c>
      <c r="G541" t="s">
        <v>1002</v>
      </c>
      <c r="H541" t="s">
        <v>2263</v>
      </c>
      <c r="I541" t="s">
        <v>7</v>
      </c>
      <c r="J541">
        <v>1</v>
      </c>
      <c r="K541">
        <v>2.99</v>
      </c>
      <c r="L541" s="2">
        <v>41483</v>
      </c>
      <c r="M541">
        <v>38000000000000</v>
      </c>
      <c r="N541" t="s">
        <v>248</v>
      </c>
      <c r="O541">
        <v>575056039</v>
      </c>
      <c r="P541" s="2">
        <v>41483</v>
      </c>
      <c r="Q541" t="s">
        <v>5</v>
      </c>
      <c r="R541" t="s">
        <v>3</v>
      </c>
      <c r="S541" t="s">
        <v>4</v>
      </c>
      <c r="T541" t="s">
        <v>3</v>
      </c>
      <c r="U541" t="s">
        <v>0</v>
      </c>
      <c r="V541" t="s">
        <v>0</v>
      </c>
      <c r="W541">
        <v>4.99</v>
      </c>
      <c r="X541">
        <v>673532180</v>
      </c>
      <c r="Y541" t="s">
        <v>0</v>
      </c>
      <c r="Z541" t="s">
        <v>2</v>
      </c>
      <c r="AA541" t="s">
        <v>999</v>
      </c>
      <c r="AB541" t="s">
        <v>0</v>
      </c>
      <c r="AC541" t="s">
        <v>0</v>
      </c>
      <c r="AD541" t="s">
        <v>0</v>
      </c>
      <c r="AI541" s="1" t="str">
        <f>CONCATENATE(MONTH(L541),"/",1,"/",YEAR(L541))</f>
        <v>7/1/2013</v>
      </c>
      <c r="AJ541" s="1">
        <f>SUMIFS([1]Currency!A:A,[1]Currency!B:B,Sales!AI541,[1]Currency!C:C,Sales!R541)</f>
        <v>1</v>
      </c>
      <c r="AK541" s="1">
        <f>AJ541*J541*K541</f>
        <v>2.99</v>
      </c>
      <c r="AL541" s="1" t="str">
        <f>VLOOKUP(S541,[1]Region!A:B,2,FALSE)</f>
        <v>Brazil</v>
      </c>
      <c r="AM541" s="1">
        <f>SUMIFS([1]Encoding!D:D,[1]Encoding!B:B,Sales!AL541,[1]Encoding!A:A,Sales!C541)</f>
        <v>0.2</v>
      </c>
      <c r="AN541" s="1">
        <f>SUMIFS([1]Encoding!Q:Q,[1]Encoding!B:B,Sales!AL541,[1]Encoding!A:A,Sales!C541)</f>
        <v>4.8000000000000001E-2</v>
      </c>
      <c r="AO541" s="1">
        <f>AK541*(1-AN541)</f>
        <v>2.8464800000000001</v>
      </c>
      <c r="AP541" s="1">
        <f>AO541*(1-AM541)</f>
        <v>2.2771840000000001</v>
      </c>
    </row>
    <row r="542" spans="1:42">
      <c r="A542" t="s">
        <v>12</v>
      </c>
      <c r="B542" t="s">
        <v>11</v>
      </c>
      <c r="C542" t="s">
        <v>999</v>
      </c>
      <c r="D542" t="s">
        <v>0</v>
      </c>
      <c r="E542" t="s">
        <v>0</v>
      </c>
      <c r="F542" t="s">
        <v>2331</v>
      </c>
      <c r="G542" t="s">
        <v>1002</v>
      </c>
      <c r="H542" t="s">
        <v>2263</v>
      </c>
      <c r="I542" t="s">
        <v>7</v>
      </c>
      <c r="J542">
        <v>1</v>
      </c>
      <c r="K542">
        <v>2.99</v>
      </c>
      <c r="L542" s="2">
        <v>41483</v>
      </c>
      <c r="M542">
        <v>71000000000000</v>
      </c>
      <c r="N542" t="s">
        <v>2832</v>
      </c>
      <c r="O542">
        <v>7295546974</v>
      </c>
      <c r="P542" s="2">
        <v>41483</v>
      </c>
      <c r="Q542" t="s">
        <v>5</v>
      </c>
      <c r="R542" t="s">
        <v>3</v>
      </c>
      <c r="S542" t="s">
        <v>4</v>
      </c>
      <c r="T542" t="s">
        <v>3</v>
      </c>
      <c r="U542" t="s">
        <v>0</v>
      </c>
      <c r="V542" t="s">
        <v>0</v>
      </c>
      <c r="W542">
        <v>4.99</v>
      </c>
      <c r="X542">
        <v>673532180</v>
      </c>
      <c r="Y542" t="s">
        <v>0</v>
      </c>
      <c r="Z542" t="s">
        <v>2</v>
      </c>
      <c r="AA542" t="s">
        <v>999</v>
      </c>
      <c r="AB542" t="s">
        <v>0</v>
      </c>
      <c r="AC542" t="s">
        <v>0</v>
      </c>
      <c r="AD542" t="s">
        <v>0</v>
      </c>
      <c r="AI542" s="1" t="str">
        <f>CONCATENATE(MONTH(L542),"/",1,"/",YEAR(L542))</f>
        <v>7/1/2013</v>
      </c>
      <c r="AJ542" s="1">
        <f>SUMIFS([1]Currency!A:A,[1]Currency!B:B,Sales!AI542,[1]Currency!C:C,Sales!R542)</f>
        <v>1</v>
      </c>
      <c r="AK542" s="1">
        <f>AJ542*J542*K542</f>
        <v>2.99</v>
      </c>
      <c r="AL542" s="1" t="str">
        <f>VLOOKUP(S542,[1]Region!A:B,2,FALSE)</f>
        <v>Brazil</v>
      </c>
      <c r="AM542" s="1">
        <f>SUMIFS([1]Encoding!D:D,[1]Encoding!B:B,Sales!AL542,[1]Encoding!A:A,Sales!C542)</f>
        <v>0.2</v>
      </c>
      <c r="AN542" s="1">
        <f>SUMIFS([1]Encoding!Q:Q,[1]Encoding!B:B,Sales!AL542,[1]Encoding!A:A,Sales!C542)</f>
        <v>4.8000000000000001E-2</v>
      </c>
      <c r="AO542" s="1">
        <f>AK542*(1-AN542)</f>
        <v>2.8464800000000001</v>
      </c>
      <c r="AP542" s="1">
        <f>AO542*(1-AM542)</f>
        <v>2.2771840000000001</v>
      </c>
    </row>
    <row r="543" spans="1:42">
      <c r="A543" t="s">
        <v>12</v>
      </c>
      <c r="B543" t="s">
        <v>11</v>
      </c>
      <c r="C543" t="s">
        <v>999</v>
      </c>
      <c r="D543" t="s">
        <v>0</v>
      </c>
      <c r="E543" t="s">
        <v>0</v>
      </c>
      <c r="F543" t="s">
        <v>2331</v>
      </c>
      <c r="G543" t="s">
        <v>1002</v>
      </c>
      <c r="H543" t="s">
        <v>2263</v>
      </c>
      <c r="I543" t="s">
        <v>7</v>
      </c>
      <c r="J543">
        <v>1</v>
      </c>
      <c r="K543">
        <v>2.39</v>
      </c>
      <c r="L543" s="2">
        <v>41483</v>
      </c>
      <c r="M543">
        <v>27000000000000</v>
      </c>
      <c r="N543" t="s">
        <v>4126</v>
      </c>
      <c r="O543">
        <v>7006956254</v>
      </c>
      <c r="P543" s="2">
        <v>41483</v>
      </c>
      <c r="Q543" t="s">
        <v>5</v>
      </c>
      <c r="R543" t="s">
        <v>3</v>
      </c>
      <c r="S543" t="s">
        <v>4</v>
      </c>
      <c r="T543" t="s">
        <v>3</v>
      </c>
      <c r="U543" t="s">
        <v>0</v>
      </c>
      <c r="V543" t="s">
        <v>0</v>
      </c>
      <c r="W543">
        <v>3.99</v>
      </c>
      <c r="X543">
        <v>673532180</v>
      </c>
      <c r="Y543" t="s">
        <v>0</v>
      </c>
      <c r="Z543" t="s">
        <v>15</v>
      </c>
      <c r="AA543" t="s">
        <v>999</v>
      </c>
      <c r="AB543" t="s">
        <v>0</v>
      </c>
      <c r="AC543" t="s">
        <v>0</v>
      </c>
      <c r="AD543" t="s">
        <v>0</v>
      </c>
      <c r="AI543" s="1" t="str">
        <f>CONCATENATE(MONTH(L543),"/",1,"/",YEAR(L543))</f>
        <v>7/1/2013</v>
      </c>
      <c r="AJ543" s="1">
        <f>SUMIFS([1]Currency!A:A,[1]Currency!B:B,Sales!AI543,[1]Currency!C:C,Sales!R543)</f>
        <v>1</v>
      </c>
      <c r="AK543" s="1">
        <f>AJ543*J543*K543</f>
        <v>2.39</v>
      </c>
      <c r="AL543" s="1" t="str">
        <f>VLOOKUP(S543,[1]Region!A:B,2,FALSE)</f>
        <v>Brazil</v>
      </c>
      <c r="AM543" s="1">
        <f>SUMIFS([1]Encoding!D:D,[1]Encoding!B:B,Sales!AL543,[1]Encoding!A:A,Sales!C543)</f>
        <v>0.2</v>
      </c>
      <c r="AN543" s="1">
        <f>SUMIFS([1]Encoding!Q:Q,[1]Encoding!B:B,Sales!AL543,[1]Encoding!A:A,Sales!C543)</f>
        <v>4.8000000000000001E-2</v>
      </c>
      <c r="AO543" s="1">
        <f>AK543*(1-AN543)</f>
        <v>2.27528</v>
      </c>
      <c r="AP543" s="1">
        <f>AO543*(1-AM543)</f>
        <v>1.8202240000000001</v>
      </c>
    </row>
    <row r="544" spans="1:42">
      <c r="A544" t="s">
        <v>12</v>
      </c>
      <c r="B544" t="s">
        <v>11</v>
      </c>
      <c r="C544" t="s">
        <v>999</v>
      </c>
      <c r="D544" t="s">
        <v>0</v>
      </c>
      <c r="E544" t="s">
        <v>0</v>
      </c>
      <c r="F544" t="s">
        <v>2331</v>
      </c>
      <c r="G544" t="s">
        <v>1002</v>
      </c>
      <c r="H544" t="s">
        <v>2263</v>
      </c>
      <c r="I544" t="s">
        <v>7</v>
      </c>
      <c r="J544">
        <v>1</v>
      </c>
      <c r="K544">
        <v>2.99</v>
      </c>
      <c r="L544" s="2">
        <v>41483</v>
      </c>
      <c r="M544">
        <v>60000000000000</v>
      </c>
      <c r="N544" t="s">
        <v>753</v>
      </c>
      <c r="O544">
        <v>5357013379</v>
      </c>
      <c r="P544" s="2">
        <v>41483</v>
      </c>
      <c r="Q544" t="s">
        <v>5</v>
      </c>
      <c r="R544" t="s">
        <v>3</v>
      </c>
      <c r="S544" t="s">
        <v>4</v>
      </c>
      <c r="T544" t="s">
        <v>3</v>
      </c>
      <c r="U544" t="s">
        <v>0</v>
      </c>
      <c r="V544" t="s">
        <v>0</v>
      </c>
      <c r="W544">
        <v>4.99</v>
      </c>
      <c r="X544">
        <v>673532180</v>
      </c>
      <c r="Y544" t="s">
        <v>0</v>
      </c>
      <c r="Z544" t="s">
        <v>2</v>
      </c>
      <c r="AA544" t="s">
        <v>999</v>
      </c>
      <c r="AB544" t="s">
        <v>0</v>
      </c>
      <c r="AC544" t="s">
        <v>0</v>
      </c>
      <c r="AD544" t="s">
        <v>0</v>
      </c>
      <c r="AI544" s="1" t="str">
        <f>CONCATENATE(MONTH(L544),"/",1,"/",YEAR(L544))</f>
        <v>7/1/2013</v>
      </c>
      <c r="AJ544" s="1">
        <f>SUMIFS([1]Currency!A:A,[1]Currency!B:B,Sales!AI544,[1]Currency!C:C,Sales!R544)</f>
        <v>1</v>
      </c>
      <c r="AK544" s="1">
        <f>AJ544*J544*K544</f>
        <v>2.99</v>
      </c>
      <c r="AL544" s="1" t="str">
        <f>VLOOKUP(S544,[1]Region!A:B,2,FALSE)</f>
        <v>Brazil</v>
      </c>
      <c r="AM544" s="1">
        <f>SUMIFS([1]Encoding!D:D,[1]Encoding!B:B,Sales!AL544,[1]Encoding!A:A,Sales!C544)</f>
        <v>0.2</v>
      </c>
      <c r="AN544" s="1">
        <f>SUMIFS([1]Encoding!Q:Q,[1]Encoding!B:B,Sales!AL544,[1]Encoding!A:A,Sales!C544)</f>
        <v>4.8000000000000001E-2</v>
      </c>
      <c r="AO544" s="1">
        <f>AK544*(1-AN544)</f>
        <v>2.8464800000000001</v>
      </c>
      <c r="AP544" s="1">
        <f>AO544*(1-AM544)</f>
        <v>2.2771840000000001</v>
      </c>
    </row>
    <row r="545" spans="1:42">
      <c r="A545" t="s">
        <v>12</v>
      </c>
      <c r="B545" t="s">
        <v>11</v>
      </c>
      <c r="C545" t="s">
        <v>999</v>
      </c>
      <c r="D545" t="s">
        <v>0</v>
      </c>
      <c r="E545" t="s">
        <v>0</v>
      </c>
      <c r="F545" t="s">
        <v>2331</v>
      </c>
      <c r="G545" t="s">
        <v>1002</v>
      </c>
      <c r="H545" t="s">
        <v>2263</v>
      </c>
      <c r="I545" t="s">
        <v>7</v>
      </c>
      <c r="J545">
        <v>1</v>
      </c>
      <c r="K545">
        <v>2.99</v>
      </c>
      <c r="L545" s="2">
        <v>41483</v>
      </c>
      <c r="M545">
        <v>35000000000000</v>
      </c>
      <c r="N545" t="s">
        <v>4125</v>
      </c>
      <c r="O545">
        <v>5306478719</v>
      </c>
      <c r="P545" s="2">
        <v>41483</v>
      </c>
      <c r="Q545" t="s">
        <v>5</v>
      </c>
      <c r="R545" t="s">
        <v>3</v>
      </c>
      <c r="S545" t="s">
        <v>4</v>
      </c>
      <c r="T545" t="s">
        <v>3</v>
      </c>
      <c r="U545" t="s">
        <v>0</v>
      </c>
      <c r="V545" t="s">
        <v>0</v>
      </c>
      <c r="W545">
        <v>4.99</v>
      </c>
      <c r="X545">
        <v>673532180</v>
      </c>
      <c r="Y545" t="s">
        <v>0</v>
      </c>
      <c r="Z545" t="s">
        <v>2</v>
      </c>
      <c r="AA545" t="s">
        <v>999</v>
      </c>
      <c r="AB545" t="s">
        <v>0</v>
      </c>
      <c r="AC545" t="s">
        <v>0</v>
      </c>
      <c r="AD545" t="s">
        <v>0</v>
      </c>
      <c r="AI545" s="1" t="str">
        <f>CONCATENATE(MONTH(L545),"/",1,"/",YEAR(L545))</f>
        <v>7/1/2013</v>
      </c>
      <c r="AJ545" s="1">
        <f>SUMIFS([1]Currency!A:A,[1]Currency!B:B,Sales!AI545,[1]Currency!C:C,Sales!R545)</f>
        <v>1</v>
      </c>
      <c r="AK545" s="1">
        <f>AJ545*J545*K545</f>
        <v>2.99</v>
      </c>
      <c r="AL545" s="1" t="str">
        <f>VLOOKUP(S545,[1]Region!A:B,2,FALSE)</f>
        <v>Brazil</v>
      </c>
      <c r="AM545" s="1">
        <f>SUMIFS([1]Encoding!D:D,[1]Encoding!B:B,Sales!AL545,[1]Encoding!A:A,Sales!C545)</f>
        <v>0.2</v>
      </c>
      <c r="AN545" s="1">
        <f>SUMIFS([1]Encoding!Q:Q,[1]Encoding!B:B,Sales!AL545,[1]Encoding!A:A,Sales!C545)</f>
        <v>4.8000000000000001E-2</v>
      </c>
      <c r="AO545" s="1">
        <f>AK545*(1-AN545)</f>
        <v>2.8464800000000001</v>
      </c>
      <c r="AP545" s="1">
        <f>AO545*(1-AM545)</f>
        <v>2.2771840000000001</v>
      </c>
    </row>
    <row r="546" spans="1:42">
      <c r="A546" t="s">
        <v>12</v>
      </c>
      <c r="B546" t="s">
        <v>11</v>
      </c>
      <c r="C546" t="s">
        <v>999</v>
      </c>
      <c r="D546" t="s">
        <v>0</v>
      </c>
      <c r="E546" t="s">
        <v>0</v>
      </c>
      <c r="F546" t="s">
        <v>2331</v>
      </c>
      <c r="G546" t="s">
        <v>1002</v>
      </c>
      <c r="H546" t="s">
        <v>2263</v>
      </c>
      <c r="I546" t="s">
        <v>7</v>
      </c>
      <c r="J546">
        <v>1</v>
      </c>
      <c r="K546">
        <v>2.39</v>
      </c>
      <c r="L546" s="2">
        <v>41483</v>
      </c>
      <c r="M546">
        <v>23000000000000</v>
      </c>
      <c r="N546" t="s">
        <v>4124</v>
      </c>
      <c r="O546">
        <v>5400622824</v>
      </c>
      <c r="P546" s="2">
        <v>41483</v>
      </c>
      <c r="Q546" t="s">
        <v>5</v>
      </c>
      <c r="R546" t="s">
        <v>3</v>
      </c>
      <c r="S546" t="s">
        <v>4</v>
      </c>
      <c r="T546" t="s">
        <v>3</v>
      </c>
      <c r="U546" t="s">
        <v>0</v>
      </c>
      <c r="V546" t="s">
        <v>0</v>
      </c>
      <c r="W546">
        <v>3.99</v>
      </c>
      <c r="X546">
        <v>673532180</v>
      </c>
      <c r="Y546" t="s">
        <v>0</v>
      </c>
      <c r="Z546" t="s">
        <v>15</v>
      </c>
      <c r="AA546" t="s">
        <v>999</v>
      </c>
      <c r="AB546" t="s">
        <v>0</v>
      </c>
      <c r="AC546" t="s">
        <v>0</v>
      </c>
      <c r="AD546" t="s">
        <v>0</v>
      </c>
      <c r="AI546" s="1" t="str">
        <f>CONCATENATE(MONTH(L546),"/",1,"/",YEAR(L546))</f>
        <v>7/1/2013</v>
      </c>
      <c r="AJ546" s="1">
        <f>SUMIFS([1]Currency!A:A,[1]Currency!B:B,Sales!AI546,[1]Currency!C:C,Sales!R546)</f>
        <v>1</v>
      </c>
      <c r="AK546" s="1">
        <f>AJ546*J546*K546</f>
        <v>2.39</v>
      </c>
      <c r="AL546" s="1" t="str">
        <f>VLOOKUP(S546,[1]Region!A:B,2,FALSE)</f>
        <v>Brazil</v>
      </c>
      <c r="AM546" s="1">
        <f>SUMIFS([1]Encoding!D:D,[1]Encoding!B:B,Sales!AL546,[1]Encoding!A:A,Sales!C546)</f>
        <v>0.2</v>
      </c>
      <c r="AN546" s="1">
        <f>SUMIFS([1]Encoding!Q:Q,[1]Encoding!B:B,Sales!AL546,[1]Encoding!A:A,Sales!C546)</f>
        <v>4.8000000000000001E-2</v>
      </c>
      <c r="AO546" s="1">
        <f>AK546*(1-AN546)</f>
        <v>2.27528</v>
      </c>
      <c r="AP546" s="1">
        <f>AO546*(1-AM546)</f>
        <v>1.8202240000000001</v>
      </c>
    </row>
    <row r="547" spans="1:42">
      <c r="A547" t="s">
        <v>12</v>
      </c>
      <c r="B547" t="s">
        <v>11</v>
      </c>
      <c r="C547" t="s">
        <v>999</v>
      </c>
      <c r="D547" t="s">
        <v>0</v>
      </c>
      <c r="E547" t="s">
        <v>0</v>
      </c>
      <c r="F547" t="s">
        <v>2331</v>
      </c>
      <c r="G547" t="s">
        <v>1002</v>
      </c>
      <c r="H547" t="s">
        <v>2263</v>
      </c>
      <c r="I547" t="s">
        <v>7</v>
      </c>
      <c r="J547">
        <v>1</v>
      </c>
      <c r="K547">
        <v>2.39</v>
      </c>
      <c r="L547" s="2">
        <v>41483</v>
      </c>
      <c r="M547">
        <v>73000000000000</v>
      </c>
      <c r="N547" t="s">
        <v>29</v>
      </c>
      <c r="O547">
        <v>6040366989</v>
      </c>
      <c r="P547" s="2">
        <v>41483</v>
      </c>
      <c r="Q547" t="s">
        <v>5</v>
      </c>
      <c r="R547" t="s">
        <v>3</v>
      </c>
      <c r="S547" t="s">
        <v>4</v>
      </c>
      <c r="T547" t="s">
        <v>3</v>
      </c>
      <c r="U547" t="s">
        <v>0</v>
      </c>
      <c r="V547" t="s">
        <v>0</v>
      </c>
      <c r="W547">
        <v>3.99</v>
      </c>
      <c r="X547">
        <v>673532180</v>
      </c>
      <c r="Y547" t="s">
        <v>0</v>
      </c>
      <c r="Z547" t="s">
        <v>15</v>
      </c>
      <c r="AA547" t="s">
        <v>999</v>
      </c>
      <c r="AB547" t="s">
        <v>0</v>
      </c>
      <c r="AC547" t="s">
        <v>0</v>
      </c>
      <c r="AD547" t="s">
        <v>0</v>
      </c>
      <c r="AI547" s="1" t="str">
        <f>CONCATENATE(MONTH(L547),"/",1,"/",YEAR(L547))</f>
        <v>7/1/2013</v>
      </c>
      <c r="AJ547" s="1">
        <f>SUMIFS([1]Currency!A:A,[1]Currency!B:B,Sales!AI547,[1]Currency!C:C,Sales!R547)</f>
        <v>1</v>
      </c>
      <c r="AK547" s="1">
        <f>AJ547*J547*K547</f>
        <v>2.39</v>
      </c>
      <c r="AL547" s="1" t="str">
        <f>VLOOKUP(S547,[1]Region!A:B,2,FALSE)</f>
        <v>Brazil</v>
      </c>
      <c r="AM547" s="1">
        <f>SUMIFS([1]Encoding!D:D,[1]Encoding!B:B,Sales!AL547,[1]Encoding!A:A,Sales!C547)</f>
        <v>0.2</v>
      </c>
      <c r="AN547" s="1">
        <f>SUMIFS([1]Encoding!Q:Q,[1]Encoding!B:B,Sales!AL547,[1]Encoding!A:A,Sales!C547)</f>
        <v>4.8000000000000001E-2</v>
      </c>
      <c r="AO547" s="1">
        <f>AK547*(1-AN547)</f>
        <v>2.27528</v>
      </c>
      <c r="AP547" s="1">
        <f>AO547*(1-AM547)</f>
        <v>1.8202240000000001</v>
      </c>
    </row>
    <row r="548" spans="1:42">
      <c r="A548" t="s">
        <v>12</v>
      </c>
      <c r="B548" t="s">
        <v>11</v>
      </c>
      <c r="C548" t="s">
        <v>999</v>
      </c>
      <c r="D548" t="s">
        <v>0</v>
      </c>
      <c r="E548" t="s">
        <v>0</v>
      </c>
      <c r="F548" t="s">
        <v>2331</v>
      </c>
      <c r="G548" t="s">
        <v>1002</v>
      </c>
      <c r="H548" t="s">
        <v>2263</v>
      </c>
      <c r="I548" t="s">
        <v>7</v>
      </c>
      <c r="J548">
        <v>1</v>
      </c>
      <c r="K548">
        <v>2.39</v>
      </c>
      <c r="L548" s="2">
        <v>41483</v>
      </c>
      <c r="M548">
        <v>68000000000000</v>
      </c>
      <c r="N548" t="s">
        <v>29</v>
      </c>
      <c r="O548">
        <v>9669385049</v>
      </c>
      <c r="P548" s="2">
        <v>41483</v>
      </c>
      <c r="Q548" t="s">
        <v>5</v>
      </c>
      <c r="R548" t="s">
        <v>3</v>
      </c>
      <c r="S548" t="s">
        <v>4</v>
      </c>
      <c r="T548" t="s">
        <v>3</v>
      </c>
      <c r="U548" t="s">
        <v>0</v>
      </c>
      <c r="V548" t="s">
        <v>0</v>
      </c>
      <c r="W548">
        <v>3.99</v>
      </c>
      <c r="X548">
        <v>673532180</v>
      </c>
      <c r="Y548" t="s">
        <v>0</v>
      </c>
      <c r="Z548" t="s">
        <v>15</v>
      </c>
      <c r="AA548" t="s">
        <v>999</v>
      </c>
      <c r="AB548" t="s">
        <v>0</v>
      </c>
      <c r="AC548" t="s">
        <v>0</v>
      </c>
      <c r="AD548" t="s">
        <v>0</v>
      </c>
      <c r="AI548" s="1" t="str">
        <f>CONCATENATE(MONTH(L548),"/",1,"/",YEAR(L548))</f>
        <v>7/1/2013</v>
      </c>
      <c r="AJ548" s="1">
        <f>SUMIFS([1]Currency!A:A,[1]Currency!B:B,Sales!AI548,[1]Currency!C:C,Sales!R548)</f>
        <v>1</v>
      </c>
      <c r="AK548" s="1">
        <f>AJ548*J548*K548</f>
        <v>2.39</v>
      </c>
      <c r="AL548" s="1" t="str">
        <f>VLOOKUP(S548,[1]Region!A:B,2,FALSE)</f>
        <v>Brazil</v>
      </c>
      <c r="AM548" s="1">
        <f>SUMIFS([1]Encoding!D:D,[1]Encoding!B:B,Sales!AL548,[1]Encoding!A:A,Sales!C548)</f>
        <v>0.2</v>
      </c>
      <c r="AN548" s="1">
        <f>SUMIFS([1]Encoding!Q:Q,[1]Encoding!B:B,Sales!AL548,[1]Encoding!A:A,Sales!C548)</f>
        <v>4.8000000000000001E-2</v>
      </c>
      <c r="AO548" s="1">
        <f>AK548*(1-AN548)</f>
        <v>2.27528</v>
      </c>
      <c r="AP548" s="1">
        <f>AO548*(1-AM548)</f>
        <v>1.8202240000000001</v>
      </c>
    </row>
    <row r="549" spans="1:42">
      <c r="A549" t="s">
        <v>12</v>
      </c>
      <c r="B549" t="s">
        <v>11</v>
      </c>
      <c r="C549" t="s">
        <v>999</v>
      </c>
      <c r="D549" t="s">
        <v>0</v>
      </c>
      <c r="E549" t="s">
        <v>0</v>
      </c>
      <c r="F549" t="s">
        <v>2331</v>
      </c>
      <c r="G549" t="s">
        <v>1002</v>
      </c>
      <c r="H549" t="s">
        <v>2263</v>
      </c>
      <c r="I549" t="s">
        <v>7</v>
      </c>
      <c r="J549">
        <v>1</v>
      </c>
      <c r="K549">
        <v>2.99</v>
      </c>
      <c r="L549" s="2">
        <v>41483</v>
      </c>
      <c r="M549">
        <v>83000000000000</v>
      </c>
      <c r="N549" t="s">
        <v>4123</v>
      </c>
      <c r="O549">
        <v>5419298029</v>
      </c>
      <c r="P549" s="2">
        <v>41483</v>
      </c>
      <c r="Q549" t="s">
        <v>5</v>
      </c>
      <c r="R549" t="s">
        <v>3</v>
      </c>
      <c r="S549" t="s">
        <v>4</v>
      </c>
      <c r="T549" t="s">
        <v>3</v>
      </c>
      <c r="U549" t="s">
        <v>0</v>
      </c>
      <c r="V549" t="s">
        <v>0</v>
      </c>
      <c r="W549">
        <v>4.99</v>
      </c>
      <c r="X549">
        <v>673532180</v>
      </c>
      <c r="Y549" t="s">
        <v>0</v>
      </c>
      <c r="Z549" t="s">
        <v>2</v>
      </c>
      <c r="AA549" t="s">
        <v>999</v>
      </c>
      <c r="AB549" t="s">
        <v>0</v>
      </c>
      <c r="AC549" t="s">
        <v>0</v>
      </c>
      <c r="AD549" t="s">
        <v>0</v>
      </c>
      <c r="AI549" s="1" t="str">
        <f>CONCATENATE(MONTH(L549),"/",1,"/",YEAR(L549))</f>
        <v>7/1/2013</v>
      </c>
      <c r="AJ549" s="1">
        <f>SUMIFS([1]Currency!A:A,[1]Currency!B:B,Sales!AI549,[1]Currency!C:C,Sales!R549)</f>
        <v>1</v>
      </c>
      <c r="AK549" s="1">
        <f>AJ549*J549*K549</f>
        <v>2.99</v>
      </c>
      <c r="AL549" s="1" t="str">
        <f>VLOOKUP(S549,[1]Region!A:B,2,FALSE)</f>
        <v>Brazil</v>
      </c>
      <c r="AM549" s="1">
        <f>SUMIFS([1]Encoding!D:D,[1]Encoding!B:B,Sales!AL549,[1]Encoding!A:A,Sales!C549)</f>
        <v>0.2</v>
      </c>
      <c r="AN549" s="1">
        <f>SUMIFS([1]Encoding!Q:Q,[1]Encoding!B:B,Sales!AL549,[1]Encoding!A:A,Sales!C549)</f>
        <v>4.8000000000000001E-2</v>
      </c>
      <c r="AO549" s="1">
        <f>AK549*(1-AN549)</f>
        <v>2.8464800000000001</v>
      </c>
      <c r="AP549" s="1">
        <f>AO549*(1-AM549)</f>
        <v>2.2771840000000001</v>
      </c>
    </row>
    <row r="550" spans="1:42">
      <c r="A550" t="s">
        <v>12</v>
      </c>
      <c r="B550" t="s">
        <v>11</v>
      </c>
      <c r="C550" t="s">
        <v>999</v>
      </c>
      <c r="D550" t="s">
        <v>0</v>
      </c>
      <c r="E550" t="s">
        <v>0</v>
      </c>
      <c r="F550" t="s">
        <v>2331</v>
      </c>
      <c r="G550" t="s">
        <v>1002</v>
      </c>
      <c r="H550" t="s">
        <v>2263</v>
      </c>
      <c r="I550" t="s">
        <v>23</v>
      </c>
      <c r="J550">
        <v>1</v>
      </c>
      <c r="K550">
        <v>14</v>
      </c>
      <c r="L550" s="2">
        <v>41483</v>
      </c>
      <c r="M550">
        <v>67000000000000</v>
      </c>
      <c r="N550" t="s">
        <v>752</v>
      </c>
      <c r="O550">
        <v>7231127844</v>
      </c>
      <c r="P550" s="2">
        <v>41483</v>
      </c>
      <c r="Q550" t="s">
        <v>5</v>
      </c>
      <c r="R550" t="s">
        <v>3</v>
      </c>
      <c r="S550" t="s">
        <v>4</v>
      </c>
      <c r="T550" t="s">
        <v>3</v>
      </c>
      <c r="U550" t="s">
        <v>0</v>
      </c>
      <c r="V550" t="s">
        <v>0</v>
      </c>
      <c r="W550">
        <v>19.989999999999998</v>
      </c>
      <c r="X550">
        <v>673532180</v>
      </c>
      <c r="Y550" t="s">
        <v>0</v>
      </c>
      <c r="Z550" t="s">
        <v>2</v>
      </c>
      <c r="AA550" t="s">
        <v>999</v>
      </c>
      <c r="AB550" t="s">
        <v>0</v>
      </c>
      <c r="AC550" t="s">
        <v>0</v>
      </c>
      <c r="AD550" t="s">
        <v>0</v>
      </c>
      <c r="AI550" s="1" t="str">
        <f>CONCATENATE(MONTH(L550),"/",1,"/",YEAR(L550))</f>
        <v>7/1/2013</v>
      </c>
      <c r="AJ550" s="1">
        <f>SUMIFS([1]Currency!A:A,[1]Currency!B:B,Sales!AI550,[1]Currency!C:C,Sales!R550)</f>
        <v>1</v>
      </c>
      <c r="AK550" s="1">
        <f>AJ550*J550*K550</f>
        <v>14</v>
      </c>
      <c r="AL550" s="1" t="str">
        <f>VLOOKUP(S550,[1]Region!A:B,2,FALSE)</f>
        <v>Brazil</v>
      </c>
      <c r="AM550" s="1">
        <f>SUMIFS([1]Encoding!D:D,[1]Encoding!B:B,Sales!AL550,[1]Encoding!A:A,Sales!C550)</f>
        <v>0.2</v>
      </c>
      <c r="AN550" s="1">
        <f>SUMIFS([1]Encoding!Q:Q,[1]Encoding!B:B,Sales!AL550,[1]Encoding!A:A,Sales!C550)</f>
        <v>4.8000000000000001E-2</v>
      </c>
      <c r="AO550" s="1">
        <f>AK550*(1-AN550)</f>
        <v>13.327999999999999</v>
      </c>
      <c r="AP550" s="1">
        <f>AO550*(1-AM550)</f>
        <v>10.6624</v>
      </c>
    </row>
    <row r="551" spans="1:42">
      <c r="A551" t="s">
        <v>12</v>
      </c>
      <c r="B551" t="s">
        <v>11</v>
      </c>
      <c r="C551" t="s">
        <v>999</v>
      </c>
      <c r="D551" t="s">
        <v>0</v>
      </c>
      <c r="E551" t="s">
        <v>0</v>
      </c>
      <c r="F551" t="s">
        <v>2331</v>
      </c>
      <c r="G551" t="s">
        <v>1002</v>
      </c>
      <c r="H551" t="s">
        <v>2263</v>
      </c>
      <c r="I551" t="s">
        <v>7</v>
      </c>
      <c r="J551">
        <v>1</v>
      </c>
      <c r="K551">
        <v>2.99</v>
      </c>
      <c r="L551" s="2">
        <v>41483</v>
      </c>
      <c r="M551">
        <v>32000000000000</v>
      </c>
      <c r="N551" t="s">
        <v>4122</v>
      </c>
      <c r="O551">
        <v>5447263204</v>
      </c>
      <c r="P551" s="2">
        <v>41483</v>
      </c>
      <c r="Q551" t="s">
        <v>5</v>
      </c>
      <c r="R551" t="s">
        <v>3</v>
      </c>
      <c r="S551" t="s">
        <v>4</v>
      </c>
      <c r="T551" t="s">
        <v>3</v>
      </c>
      <c r="U551" t="s">
        <v>0</v>
      </c>
      <c r="V551" t="s">
        <v>0</v>
      </c>
      <c r="W551">
        <v>4.99</v>
      </c>
      <c r="X551">
        <v>673532180</v>
      </c>
      <c r="Y551" t="s">
        <v>0</v>
      </c>
      <c r="Z551" t="s">
        <v>2</v>
      </c>
      <c r="AA551" t="s">
        <v>999</v>
      </c>
      <c r="AB551" t="s">
        <v>0</v>
      </c>
      <c r="AC551" t="s">
        <v>0</v>
      </c>
      <c r="AD551" t="s">
        <v>0</v>
      </c>
      <c r="AI551" s="1" t="str">
        <f>CONCATENATE(MONTH(L551),"/",1,"/",YEAR(L551))</f>
        <v>7/1/2013</v>
      </c>
      <c r="AJ551" s="1">
        <f>SUMIFS([1]Currency!A:A,[1]Currency!B:B,Sales!AI551,[1]Currency!C:C,Sales!R551)</f>
        <v>1</v>
      </c>
      <c r="AK551" s="1">
        <f>AJ551*J551*K551</f>
        <v>2.99</v>
      </c>
      <c r="AL551" s="1" t="str">
        <f>VLOOKUP(S551,[1]Region!A:B,2,FALSE)</f>
        <v>Brazil</v>
      </c>
      <c r="AM551" s="1">
        <f>SUMIFS([1]Encoding!D:D,[1]Encoding!B:B,Sales!AL551,[1]Encoding!A:A,Sales!C551)</f>
        <v>0.2</v>
      </c>
      <c r="AN551" s="1">
        <f>SUMIFS([1]Encoding!Q:Q,[1]Encoding!B:B,Sales!AL551,[1]Encoding!A:A,Sales!C551)</f>
        <v>4.8000000000000001E-2</v>
      </c>
      <c r="AO551" s="1">
        <f>AK551*(1-AN551)</f>
        <v>2.8464800000000001</v>
      </c>
      <c r="AP551" s="1">
        <f>AO551*(1-AM551)</f>
        <v>2.2771840000000001</v>
      </c>
    </row>
    <row r="552" spans="1:42">
      <c r="A552" t="s">
        <v>12</v>
      </c>
      <c r="B552" t="s">
        <v>11</v>
      </c>
      <c r="C552" t="s">
        <v>999</v>
      </c>
      <c r="D552" t="s">
        <v>0</v>
      </c>
      <c r="E552" t="s">
        <v>0</v>
      </c>
      <c r="F552" t="s">
        <v>2331</v>
      </c>
      <c r="G552" t="s">
        <v>1002</v>
      </c>
      <c r="H552" t="s">
        <v>2263</v>
      </c>
      <c r="I552" t="s">
        <v>7</v>
      </c>
      <c r="J552">
        <v>1</v>
      </c>
      <c r="K552">
        <v>2.99</v>
      </c>
      <c r="L552" s="2">
        <v>41483</v>
      </c>
      <c r="M552">
        <v>29000000000000</v>
      </c>
      <c r="N552" t="s">
        <v>512</v>
      </c>
      <c r="O552">
        <v>7090055199</v>
      </c>
      <c r="P552" s="2">
        <v>41483</v>
      </c>
      <c r="Q552" t="s">
        <v>5</v>
      </c>
      <c r="R552" t="s">
        <v>3</v>
      </c>
      <c r="S552" t="s">
        <v>4</v>
      </c>
      <c r="T552" t="s">
        <v>3</v>
      </c>
      <c r="U552" t="s">
        <v>0</v>
      </c>
      <c r="V552" t="s">
        <v>0</v>
      </c>
      <c r="W552">
        <v>4.99</v>
      </c>
      <c r="X552">
        <v>673532180</v>
      </c>
      <c r="Y552" t="s">
        <v>0</v>
      </c>
      <c r="Z552" t="s">
        <v>2</v>
      </c>
      <c r="AA552" t="s">
        <v>999</v>
      </c>
      <c r="AB552" t="s">
        <v>0</v>
      </c>
      <c r="AC552" t="s">
        <v>0</v>
      </c>
      <c r="AD552" t="s">
        <v>0</v>
      </c>
      <c r="AI552" s="1" t="str">
        <f>CONCATENATE(MONTH(L552),"/",1,"/",YEAR(L552))</f>
        <v>7/1/2013</v>
      </c>
      <c r="AJ552" s="1">
        <f>SUMIFS([1]Currency!A:A,[1]Currency!B:B,Sales!AI552,[1]Currency!C:C,Sales!R552)</f>
        <v>1</v>
      </c>
      <c r="AK552" s="1">
        <f>AJ552*J552*K552</f>
        <v>2.99</v>
      </c>
      <c r="AL552" s="1" t="str">
        <f>VLOOKUP(S552,[1]Region!A:B,2,FALSE)</f>
        <v>Brazil</v>
      </c>
      <c r="AM552" s="1">
        <f>SUMIFS([1]Encoding!D:D,[1]Encoding!B:B,Sales!AL552,[1]Encoding!A:A,Sales!C552)</f>
        <v>0.2</v>
      </c>
      <c r="AN552" s="1">
        <f>SUMIFS([1]Encoding!Q:Q,[1]Encoding!B:B,Sales!AL552,[1]Encoding!A:A,Sales!C552)</f>
        <v>4.8000000000000001E-2</v>
      </c>
      <c r="AO552" s="1">
        <f>AK552*(1-AN552)</f>
        <v>2.8464800000000001</v>
      </c>
      <c r="AP552" s="1">
        <f>AO552*(1-AM552)</f>
        <v>2.2771840000000001</v>
      </c>
    </row>
    <row r="553" spans="1:42">
      <c r="A553" t="s">
        <v>12</v>
      </c>
      <c r="B553" t="s">
        <v>11</v>
      </c>
      <c r="C553" t="s">
        <v>999</v>
      </c>
      <c r="D553" t="s">
        <v>0</v>
      </c>
      <c r="E553" t="s">
        <v>0</v>
      </c>
      <c r="F553" t="s">
        <v>2331</v>
      </c>
      <c r="G553" t="s">
        <v>1002</v>
      </c>
      <c r="H553" t="s">
        <v>2263</v>
      </c>
      <c r="I553" t="s">
        <v>7</v>
      </c>
      <c r="J553">
        <v>1</v>
      </c>
      <c r="K553">
        <v>2.99</v>
      </c>
      <c r="L553" s="2">
        <v>41483</v>
      </c>
      <c r="M553">
        <v>61000000000000</v>
      </c>
      <c r="N553" t="s">
        <v>681</v>
      </c>
      <c r="O553">
        <v>5042147209</v>
      </c>
      <c r="P553" s="2">
        <v>41483</v>
      </c>
      <c r="Q553" t="s">
        <v>5</v>
      </c>
      <c r="R553" t="s">
        <v>3</v>
      </c>
      <c r="S553" t="s">
        <v>4</v>
      </c>
      <c r="T553" t="s">
        <v>3</v>
      </c>
      <c r="U553" t="s">
        <v>0</v>
      </c>
      <c r="V553" t="s">
        <v>0</v>
      </c>
      <c r="W553">
        <v>4.99</v>
      </c>
      <c r="X553">
        <v>673532180</v>
      </c>
      <c r="Y553" t="s">
        <v>0</v>
      </c>
      <c r="Z553" t="s">
        <v>2</v>
      </c>
      <c r="AA553" t="s">
        <v>999</v>
      </c>
      <c r="AB553" t="s">
        <v>0</v>
      </c>
      <c r="AC553" t="s">
        <v>0</v>
      </c>
      <c r="AD553" t="s">
        <v>0</v>
      </c>
      <c r="AI553" s="1" t="str">
        <f>CONCATENATE(MONTH(L553),"/",1,"/",YEAR(L553))</f>
        <v>7/1/2013</v>
      </c>
      <c r="AJ553" s="1">
        <f>SUMIFS([1]Currency!A:A,[1]Currency!B:B,Sales!AI553,[1]Currency!C:C,Sales!R553)</f>
        <v>1</v>
      </c>
      <c r="AK553" s="1">
        <f>AJ553*J553*K553</f>
        <v>2.99</v>
      </c>
      <c r="AL553" s="1" t="str">
        <f>VLOOKUP(S553,[1]Region!A:B,2,FALSE)</f>
        <v>Brazil</v>
      </c>
      <c r="AM553" s="1">
        <f>SUMIFS([1]Encoding!D:D,[1]Encoding!B:B,Sales!AL553,[1]Encoding!A:A,Sales!C553)</f>
        <v>0.2</v>
      </c>
      <c r="AN553" s="1">
        <f>SUMIFS([1]Encoding!Q:Q,[1]Encoding!B:B,Sales!AL553,[1]Encoding!A:A,Sales!C553)</f>
        <v>4.8000000000000001E-2</v>
      </c>
      <c r="AO553" s="1">
        <f>AK553*(1-AN553)</f>
        <v>2.8464800000000001</v>
      </c>
      <c r="AP553" s="1">
        <f>AO553*(1-AM553)</f>
        <v>2.2771840000000001</v>
      </c>
    </row>
    <row r="554" spans="1:42">
      <c r="A554" t="s">
        <v>12</v>
      </c>
      <c r="B554" t="s">
        <v>11</v>
      </c>
      <c r="C554" t="s">
        <v>999</v>
      </c>
      <c r="D554" t="s">
        <v>0</v>
      </c>
      <c r="E554" t="s">
        <v>0</v>
      </c>
      <c r="F554" t="s">
        <v>2331</v>
      </c>
      <c r="G554" t="s">
        <v>1002</v>
      </c>
      <c r="H554" t="s">
        <v>2263</v>
      </c>
      <c r="I554" t="s">
        <v>7</v>
      </c>
      <c r="J554">
        <v>1</v>
      </c>
      <c r="K554">
        <v>2.39</v>
      </c>
      <c r="L554" s="2">
        <v>41483</v>
      </c>
      <c r="M554">
        <v>22000000000000</v>
      </c>
      <c r="N554" t="s">
        <v>4121</v>
      </c>
      <c r="O554">
        <v>1416296934</v>
      </c>
      <c r="P554" s="2">
        <v>41483</v>
      </c>
      <c r="Q554" t="s">
        <v>5</v>
      </c>
      <c r="R554" t="s">
        <v>3</v>
      </c>
      <c r="S554" t="s">
        <v>4</v>
      </c>
      <c r="T554" t="s">
        <v>3</v>
      </c>
      <c r="U554" t="s">
        <v>0</v>
      </c>
      <c r="V554" t="s">
        <v>0</v>
      </c>
      <c r="W554">
        <v>3.99</v>
      </c>
      <c r="X554">
        <v>673532180</v>
      </c>
      <c r="Y554" t="s">
        <v>0</v>
      </c>
      <c r="Z554" t="s">
        <v>15</v>
      </c>
      <c r="AA554" t="s">
        <v>999</v>
      </c>
      <c r="AB554" t="s">
        <v>0</v>
      </c>
      <c r="AC554" t="s">
        <v>0</v>
      </c>
      <c r="AD554" t="s">
        <v>0</v>
      </c>
      <c r="AI554" s="1" t="str">
        <f>CONCATENATE(MONTH(L554),"/",1,"/",YEAR(L554))</f>
        <v>7/1/2013</v>
      </c>
      <c r="AJ554" s="1">
        <f>SUMIFS([1]Currency!A:A,[1]Currency!B:B,Sales!AI554,[1]Currency!C:C,Sales!R554)</f>
        <v>1</v>
      </c>
      <c r="AK554" s="1">
        <f>AJ554*J554*K554</f>
        <v>2.39</v>
      </c>
      <c r="AL554" s="1" t="str">
        <f>VLOOKUP(S554,[1]Region!A:B,2,FALSE)</f>
        <v>Brazil</v>
      </c>
      <c r="AM554" s="1">
        <f>SUMIFS([1]Encoding!D:D,[1]Encoding!B:B,Sales!AL554,[1]Encoding!A:A,Sales!C554)</f>
        <v>0.2</v>
      </c>
      <c r="AN554" s="1">
        <f>SUMIFS([1]Encoding!Q:Q,[1]Encoding!B:B,Sales!AL554,[1]Encoding!A:A,Sales!C554)</f>
        <v>4.8000000000000001E-2</v>
      </c>
      <c r="AO554" s="1">
        <f>AK554*(1-AN554)</f>
        <v>2.27528</v>
      </c>
      <c r="AP554" s="1">
        <f>AO554*(1-AM554)</f>
        <v>1.8202240000000001</v>
      </c>
    </row>
    <row r="555" spans="1:42">
      <c r="A555" t="s">
        <v>12</v>
      </c>
      <c r="B555" t="s">
        <v>11</v>
      </c>
      <c r="C555" t="s">
        <v>999</v>
      </c>
      <c r="D555" t="s">
        <v>0</v>
      </c>
      <c r="E555" t="s">
        <v>0</v>
      </c>
      <c r="F555" t="s">
        <v>2331</v>
      </c>
      <c r="G555" t="s">
        <v>1002</v>
      </c>
      <c r="H555" t="s">
        <v>2263</v>
      </c>
      <c r="I555" t="s">
        <v>7</v>
      </c>
      <c r="J555">
        <v>1</v>
      </c>
      <c r="K555">
        <v>2.99</v>
      </c>
      <c r="L555" s="2">
        <v>41483</v>
      </c>
      <c r="M555">
        <v>61000000000000</v>
      </c>
      <c r="N555" t="s">
        <v>1507</v>
      </c>
      <c r="O555">
        <v>1391704699</v>
      </c>
      <c r="P555" s="2">
        <v>41483</v>
      </c>
      <c r="Q555" t="s">
        <v>5</v>
      </c>
      <c r="R555" t="s">
        <v>3</v>
      </c>
      <c r="S555" t="s">
        <v>4</v>
      </c>
      <c r="T555" t="s">
        <v>3</v>
      </c>
      <c r="U555" t="s">
        <v>0</v>
      </c>
      <c r="V555" t="s">
        <v>0</v>
      </c>
      <c r="W555">
        <v>4.99</v>
      </c>
      <c r="X555">
        <v>673532180</v>
      </c>
      <c r="Y555" t="s">
        <v>0</v>
      </c>
      <c r="Z555" t="s">
        <v>2</v>
      </c>
      <c r="AA555" t="s">
        <v>999</v>
      </c>
      <c r="AB555" t="s">
        <v>0</v>
      </c>
      <c r="AC555" t="s">
        <v>0</v>
      </c>
      <c r="AD555" t="s">
        <v>0</v>
      </c>
      <c r="AI555" s="1" t="str">
        <f>CONCATENATE(MONTH(L555),"/",1,"/",YEAR(L555))</f>
        <v>7/1/2013</v>
      </c>
      <c r="AJ555" s="1">
        <f>SUMIFS([1]Currency!A:A,[1]Currency!B:B,Sales!AI555,[1]Currency!C:C,Sales!R555)</f>
        <v>1</v>
      </c>
      <c r="AK555" s="1">
        <f>AJ555*J555*K555</f>
        <v>2.99</v>
      </c>
      <c r="AL555" s="1" t="str">
        <f>VLOOKUP(S555,[1]Region!A:B,2,FALSE)</f>
        <v>Brazil</v>
      </c>
      <c r="AM555" s="1">
        <f>SUMIFS([1]Encoding!D:D,[1]Encoding!B:B,Sales!AL555,[1]Encoding!A:A,Sales!C555)</f>
        <v>0.2</v>
      </c>
      <c r="AN555" s="1">
        <f>SUMIFS([1]Encoding!Q:Q,[1]Encoding!B:B,Sales!AL555,[1]Encoding!A:A,Sales!C555)</f>
        <v>4.8000000000000001E-2</v>
      </c>
      <c r="AO555" s="1">
        <f>AK555*(1-AN555)</f>
        <v>2.8464800000000001</v>
      </c>
      <c r="AP555" s="1">
        <f>AO555*(1-AM555)</f>
        <v>2.2771840000000001</v>
      </c>
    </row>
    <row r="556" spans="1:42">
      <c r="A556" t="s">
        <v>12</v>
      </c>
      <c r="B556" t="s">
        <v>11</v>
      </c>
      <c r="C556" t="s">
        <v>999</v>
      </c>
      <c r="D556" t="s">
        <v>0</v>
      </c>
      <c r="E556" t="s">
        <v>0</v>
      </c>
      <c r="F556" t="s">
        <v>2331</v>
      </c>
      <c r="G556" t="s">
        <v>1002</v>
      </c>
      <c r="H556" t="s">
        <v>2263</v>
      </c>
      <c r="I556" t="s">
        <v>7</v>
      </c>
      <c r="J556">
        <v>1</v>
      </c>
      <c r="K556">
        <v>2.99</v>
      </c>
      <c r="L556" s="2">
        <v>41483</v>
      </c>
      <c r="M556">
        <v>94000000000000</v>
      </c>
      <c r="N556" t="s">
        <v>4120</v>
      </c>
      <c r="O556">
        <v>8388932084</v>
      </c>
      <c r="P556" s="2">
        <v>41483</v>
      </c>
      <c r="Q556" t="s">
        <v>5</v>
      </c>
      <c r="R556" t="s">
        <v>3</v>
      </c>
      <c r="S556" t="s">
        <v>4</v>
      </c>
      <c r="T556" t="s">
        <v>3</v>
      </c>
      <c r="U556" t="s">
        <v>0</v>
      </c>
      <c r="V556" t="s">
        <v>0</v>
      </c>
      <c r="W556">
        <v>4.99</v>
      </c>
      <c r="X556">
        <v>673532180</v>
      </c>
      <c r="Y556" t="s">
        <v>0</v>
      </c>
      <c r="Z556" t="s">
        <v>2</v>
      </c>
      <c r="AA556" t="s">
        <v>999</v>
      </c>
      <c r="AB556" t="s">
        <v>0</v>
      </c>
      <c r="AC556" t="s">
        <v>0</v>
      </c>
      <c r="AD556" t="s">
        <v>0</v>
      </c>
      <c r="AI556" s="1" t="str">
        <f>CONCATENATE(MONTH(L556),"/",1,"/",YEAR(L556))</f>
        <v>7/1/2013</v>
      </c>
      <c r="AJ556" s="1">
        <f>SUMIFS([1]Currency!A:A,[1]Currency!B:B,Sales!AI556,[1]Currency!C:C,Sales!R556)</f>
        <v>1</v>
      </c>
      <c r="AK556" s="1">
        <f>AJ556*J556*K556</f>
        <v>2.99</v>
      </c>
      <c r="AL556" s="1" t="str">
        <f>VLOOKUP(S556,[1]Region!A:B,2,FALSE)</f>
        <v>Brazil</v>
      </c>
      <c r="AM556" s="1">
        <f>SUMIFS([1]Encoding!D:D,[1]Encoding!B:B,Sales!AL556,[1]Encoding!A:A,Sales!C556)</f>
        <v>0.2</v>
      </c>
      <c r="AN556" s="1">
        <f>SUMIFS([1]Encoding!Q:Q,[1]Encoding!B:B,Sales!AL556,[1]Encoding!A:A,Sales!C556)</f>
        <v>4.8000000000000001E-2</v>
      </c>
      <c r="AO556" s="1">
        <f>AK556*(1-AN556)</f>
        <v>2.8464800000000001</v>
      </c>
      <c r="AP556" s="1">
        <f>AO556*(1-AM556)</f>
        <v>2.2771840000000001</v>
      </c>
    </row>
    <row r="557" spans="1:42">
      <c r="A557" t="s">
        <v>12</v>
      </c>
      <c r="B557" t="s">
        <v>11</v>
      </c>
      <c r="C557" t="s">
        <v>999</v>
      </c>
      <c r="D557" t="s">
        <v>0</v>
      </c>
      <c r="E557" t="s">
        <v>0</v>
      </c>
      <c r="F557" t="s">
        <v>2331</v>
      </c>
      <c r="G557" t="s">
        <v>1002</v>
      </c>
      <c r="H557" t="s">
        <v>2263</v>
      </c>
      <c r="I557" t="s">
        <v>7</v>
      </c>
      <c r="J557">
        <v>1</v>
      </c>
      <c r="K557">
        <v>2.39</v>
      </c>
      <c r="L557" s="2">
        <v>41483</v>
      </c>
      <c r="M557">
        <v>85000000000000</v>
      </c>
      <c r="N557" t="s">
        <v>97</v>
      </c>
      <c r="O557">
        <v>6833190774</v>
      </c>
      <c r="P557" s="2">
        <v>41483</v>
      </c>
      <c r="Q557" t="s">
        <v>5</v>
      </c>
      <c r="R557" t="s">
        <v>3</v>
      </c>
      <c r="S557" t="s">
        <v>4</v>
      </c>
      <c r="T557" t="s">
        <v>3</v>
      </c>
      <c r="U557" t="s">
        <v>0</v>
      </c>
      <c r="V557" t="s">
        <v>0</v>
      </c>
      <c r="W557">
        <v>3.99</v>
      </c>
      <c r="X557">
        <v>673532180</v>
      </c>
      <c r="Y557" t="s">
        <v>0</v>
      </c>
      <c r="Z557" t="s">
        <v>15</v>
      </c>
      <c r="AA557" t="s">
        <v>999</v>
      </c>
      <c r="AB557" t="s">
        <v>0</v>
      </c>
      <c r="AC557" t="s">
        <v>0</v>
      </c>
      <c r="AD557" t="s">
        <v>0</v>
      </c>
      <c r="AI557" s="1" t="str">
        <f>CONCATENATE(MONTH(L557),"/",1,"/",YEAR(L557))</f>
        <v>7/1/2013</v>
      </c>
      <c r="AJ557" s="1">
        <f>SUMIFS([1]Currency!A:A,[1]Currency!B:B,Sales!AI557,[1]Currency!C:C,Sales!R557)</f>
        <v>1</v>
      </c>
      <c r="AK557" s="1">
        <f>AJ557*J557*K557</f>
        <v>2.39</v>
      </c>
      <c r="AL557" s="1" t="str">
        <f>VLOOKUP(S557,[1]Region!A:B,2,FALSE)</f>
        <v>Brazil</v>
      </c>
      <c r="AM557" s="1">
        <f>SUMIFS([1]Encoding!D:D,[1]Encoding!B:B,Sales!AL557,[1]Encoding!A:A,Sales!C557)</f>
        <v>0.2</v>
      </c>
      <c r="AN557" s="1">
        <f>SUMIFS([1]Encoding!Q:Q,[1]Encoding!B:B,Sales!AL557,[1]Encoding!A:A,Sales!C557)</f>
        <v>4.8000000000000001E-2</v>
      </c>
      <c r="AO557" s="1">
        <f>AK557*(1-AN557)</f>
        <v>2.27528</v>
      </c>
      <c r="AP557" s="1">
        <f>AO557*(1-AM557)</f>
        <v>1.8202240000000001</v>
      </c>
    </row>
    <row r="558" spans="1:42">
      <c r="A558" t="s">
        <v>12</v>
      </c>
      <c r="B558" t="s">
        <v>11</v>
      </c>
      <c r="C558" t="s">
        <v>999</v>
      </c>
      <c r="D558" t="s">
        <v>0</v>
      </c>
      <c r="E558" t="s">
        <v>0</v>
      </c>
      <c r="F558" t="s">
        <v>2331</v>
      </c>
      <c r="G558" t="s">
        <v>1002</v>
      </c>
      <c r="H558" t="s">
        <v>2263</v>
      </c>
      <c r="I558" t="s">
        <v>7</v>
      </c>
      <c r="J558">
        <v>1</v>
      </c>
      <c r="K558">
        <v>2.99</v>
      </c>
      <c r="L558" s="2">
        <v>41483</v>
      </c>
      <c r="M558">
        <v>62000000000000</v>
      </c>
      <c r="N558" t="s">
        <v>4119</v>
      </c>
      <c r="O558">
        <v>6645893354</v>
      </c>
      <c r="P558" s="2">
        <v>41483</v>
      </c>
      <c r="Q558" t="s">
        <v>5</v>
      </c>
      <c r="R558" t="s">
        <v>3</v>
      </c>
      <c r="S558" t="s">
        <v>4</v>
      </c>
      <c r="T558" t="s">
        <v>3</v>
      </c>
      <c r="U558" t="s">
        <v>0</v>
      </c>
      <c r="V558" t="s">
        <v>0</v>
      </c>
      <c r="W558">
        <v>4.99</v>
      </c>
      <c r="X558">
        <v>673532180</v>
      </c>
      <c r="Y558" t="s">
        <v>0</v>
      </c>
      <c r="Z558" t="s">
        <v>2</v>
      </c>
      <c r="AA558" t="s">
        <v>999</v>
      </c>
      <c r="AB558" t="s">
        <v>0</v>
      </c>
      <c r="AC558" t="s">
        <v>0</v>
      </c>
      <c r="AD558" t="s">
        <v>0</v>
      </c>
      <c r="AI558" s="1" t="str">
        <f>CONCATENATE(MONTH(L558),"/",1,"/",YEAR(L558))</f>
        <v>7/1/2013</v>
      </c>
      <c r="AJ558" s="1">
        <f>SUMIFS([1]Currency!A:A,[1]Currency!B:B,Sales!AI558,[1]Currency!C:C,Sales!R558)</f>
        <v>1</v>
      </c>
      <c r="AK558" s="1">
        <f>AJ558*J558*K558</f>
        <v>2.99</v>
      </c>
      <c r="AL558" s="1" t="str">
        <f>VLOOKUP(S558,[1]Region!A:B,2,FALSE)</f>
        <v>Brazil</v>
      </c>
      <c r="AM558" s="1">
        <f>SUMIFS([1]Encoding!D:D,[1]Encoding!B:B,Sales!AL558,[1]Encoding!A:A,Sales!C558)</f>
        <v>0.2</v>
      </c>
      <c r="AN558" s="1">
        <f>SUMIFS([1]Encoding!Q:Q,[1]Encoding!B:B,Sales!AL558,[1]Encoding!A:A,Sales!C558)</f>
        <v>4.8000000000000001E-2</v>
      </c>
      <c r="AO558" s="1">
        <f>AK558*(1-AN558)</f>
        <v>2.8464800000000001</v>
      </c>
      <c r="AP558" s="1">
        <f>AO558*(1-AM558)</f>
        <v>2.2771840000000001</v>
      </c>
    </row>
    <row r="559" spans="1:42">
      <c r="A559" t="s">
        <v>12</v>
      </c>
      <c r="B559" t="s">
        <v>11</v>
      </c>
      <c r="C559" t="s">
        <v>999</v>
      </c>
      <c r="D559" t="s">
        <v>0</v>
      </c>
      <c r="E559" t="s">
        <v>0</v>
      </c>
      <c r="F559" t="s">
        <v>2331</v>
      </c>
      <c r="G559" t="s">
        <v>1002</v>
      </c>
      <c r="H559" t="s">
        <v>2263</v>
      </c>
      <c r="I559" t="s">
        <v>7</v>
      </c>
      <c r="J559">
        <v>1</v>
      </c>
      <c r="K559">
        <v>2.39</v>
      </c>
      <c r="L559" s="2">
        <v>41483</v>
      </c>
      <c r="M559">
        <v>62000000000000</v>
      </c>
      <c r="N559" t="s">
        <v>741</v>
      </c>
      <c r="O559">
        <v>5091948369</v>
      </c>
      <c r="P559" s="2">
        <v>41483</v>
      </c>
      <c r="Q559" t="s">
        <v>5</v>
      </c>
      <c r="R559" t="s">
        <v>3</v>
      </c>
      <c r="S559" t="s">
        <v>4</v>
      </c>
      <c r="T559" t="s">
        <v>3</v>
      </c>
      <c r="U559" t="s">
        <v>0</v>
      </c>
      <c r="V559" t="s">
        <v>0</v>
      </c>
      <c r="W559">
        <v>3.99</v>
      </c>
      <c r="X559">
        <v>673532180</v>
      </c>
      <c r="Y559" t="s">
        <v>0</v>
      </c>
      <c r="Z559" t="s">
        <v>15</v>
      </c>
      <c r="AA559" t="s">
        <v>999</v>
      </c>
      <c r="AB559" t="s">
        <v>0</v>
      </c>
      <c r="AC559" t="s">
        <v>0</v>
      </c>
      <c r="AD559" t="s">
        <v>0</v>
      </c>
      <c r="AI559" s="1" t="str">
        <f>CONCATENATE(MONTH(L559),"/",1,"/",YEAR(L559))</f>
        <v>7/1/2013</v>
      </c>
      <c r="AJ559" s="1">
        <f>SUMIFS([1]Currency!A:A,[1]Currency!B:B,Sales!AI559,[1]Currency!C:C,Sales!R559)</f>
        <v>1</v>
      </c>
      <c r="AK559" s="1">
        <f>AJ559*J559*K559</f>
        <v>2.39</v>
      </c>
      <c r="AL559" s="1" t="str">
        <f>VLOOKUP(S559,[1]Region!A:B,2,FALSE)</f>
        <v>Brazil</v>
      </c>
      <c r="AM559" s="1">
        <f>SUMIFS([1]Encoding!D:D,[1]Encoding!B:B,Sales!AL559,[1]Encoding!A:A,Sales!C559)</f>
        <v>0.2</v>
      </c>
      <c r="AN559" s="1">
        <f>SUMIFS([1]Encoding!Q:Q,[1]Encoding!B:B,Sales!AL559,[1]Encoding!A:A,Sales!C559)</f>
        <v>4.8000000000000001E-2</v>
      </c>
      <c r="AO559" s="1">
        <f>AK559*(1-AN559)</f>
        <v>2.27528</v>
      </c>
      <c r="AP559" s="1">
        <f>AO559*(1-AM559)</f>
        <v>1.8202240000000001</v>
      </c>
    </row>
    <row r="560" spans="1:42">
      <c r="A560" t="s">
        <v>12</v>
      </c>
      <c r="B560" t="s">
        <v>11</v>
      </c>
      <c r="C560" t="s">
        <v>999</v>
      </c>
      <c r="D560" t="s">
        <v>0</v>
      </c>
      <c r="E560" t="s">
        <v>0</v>
      </c>
      <c r="F560" t="s">
        <v>2331</v>
      </c>
      <c r="G560" t="s">
        <v>1002</v>
      </c>
      <c r="H560" t="s">
        <v>2263</v>
      </c>
      <c r="I560" t="s">
        <v>7</v>
      </c>
      <c r="J560">
        <v>1</v>
      </c>
      <c r="K560">
        <v>2.99</v>
      </c>
      <c r="L560" s="2">
        <v>41483</v>
      </c>
      <c r="M560">
        <v>62000000000000</v>
      </c>
      <c r="N560" t="s">
        <v>4118</v>
      </c>
      <c r="O560">
        <v>5132522354</v>
      </c>
      <c r="P560" s="2">
        <v>41483</v>
      </c>
      <c r="Q560" t="s">
        <v>5</v>
      </c>
      <c r="R560" t="s">
        <v>3</v>
      </c>
      <c r="S560" t="s">
        <v>4</v>
      </c>
      <c r="T560" t="s">
        <v>3</v>
      </c>
      <c r="U560" t="s">
        <v>0</v>
      </c>
      <c r="V560" t="s">
        <v>0</v>
      </c>
      <c r="W560">
        <v>4.99</v>
      </c>
      <c r="X560">
        <v>673532180</v>
      </c>
      <c r="Y560" t="s">
        <v>0</v>
      </c>
      <c r="Z560" t="s">
        <v>2</v>
      </c>
      <c r="AA560" t="s">
        <v>999</v>
      </c>
      <c r="AB560" t="s">
        <v>0</v>
      </c>
      <c r="AC560" t="s">
        <v>0</v>
      </c>
      <c r="AD560" t="s">
        <v>0</v>
      </c>
      <c r="AI560" s="1" t="str">
        <f>CONCATENATE(MONTH(L560),"/",1,"/",YEAR(L560))</f>
        <v>7/1/2013</v>
      </c>
      <c r="AJ560" s="1">
        <f>SUMIFS([1]Currency!A:A,[1]Currency!B:B,Sales!AI560,[1]Currency!C:C,Sales!R560)</f>
        <v>1</v>
      </c>
      <c r="AK560" s="1">
        <f>AJ560*J560*K560</f>
        <v>2.99</v>
      </c>
      <c r="AL560" s="1" t="str">
        <f>VLOOKUP(S560,[1]Region!A:B,2,FALSE)</f>
        <v>Brazil</v>
      </c>
      <c r="AM560" s="1">
        <f>SUMIFS([1]Encoding!D:D,[1]Encoding!B:B,Sales!AL560,[1]Encoding!A:A,Sales!C560)</f>
        <v>0.2</v>
      </c>
      <c r="AN560" s="1">
        <f>SUMIFS([1]Encoding!Q:Q,[1]Encoding!B:B,Sales!AL560,[1]Encoding!A:A,Sales!C560)</f>
        <v>4.8000000000000001E-2</v>
      </c>
      <c r="AO560" s="1">
        <f>AK560*(1-AN560)</f>
        <v>2.8464800000000001</v>
      </c>
      <c r="AP560" s="1">
        <f>AO560*(1-AM560)</f>
        <v>2.2771840000000001</v>
      </c>
    </row>
    <row r="561" spans="1:42">
      <c r="A561" t="s">
        <v>12</v>
      </c>
      <c r="B561" t="s">
        <v>11</v>
      </c>
      <c r="C561" t="s">
        <v>999</v>
      </c>
      <c r="D561" t="s">
        <v>0</v>
      </c>
      <c r="E561" t="s">
        <v>0</v>
      </c>
      <c r="F561" t="s">
        <v>2331</v>
      </c>
      <c r="G561" t="s">
        <v>1002</v>
      </c>
      <c r="H561" t="s">
        <v>2263</v>
      </c>
      <c r="I561" t="s">
        <v>7</v>
      </c>
      <c r="J561">
        <v>1</v>
      </c>
      <c r="K561">
        <v>2.39</v>
      </c>
      <c r="L561" s="2">
        <v>41483</v>
      </c>
      <c r="M561">
        <v>22000000000000</v>
      </c>
      <c r="N561" t="s">
        <v>4117</v>
      </c>
      <c r="O561">
        <v>2120427659</v>
      </c>
      <c r="P561" s="2">
        <v>41483</v>
      </c>
      <c r="Q561" t="s">
        <v>5</v>
      </c>
      <c r="R561" t="s">
        <v>3</v>
      </c>
      <c r="S561" t="s">
        <v>4</v>
      </c>
      <c r="T561" t="s">
        <v>3</v>
      </c>
      <c r="U561" t="s">
        <v>0</v>
      </c>
      <c r="V561" t="s">
        <v>0</v>
      </c>
      <c r="W561">
        <v>3.99</v>
      </c>
      <c r="X561">
        <v>673532180</v>
      </c>
      <c r="Y561" t="s">
        <v>0</v>
      </c>
      <c r="Z561" t="s">
        <v>15</v>
      </c>
      <c r="AA561" t="s">
        <v>999</v>
      </c>
      <c r="AB561" t="s">
        <v>0</v>
      </c>
      <c r="AC561" t="s">
        <v>0</v>
      </c>
      <c r="AD561" t="s">
        <v>0</v>
      </c>
      <c r="AI561" s="1" t="str">
        <f>CONCATENATE(MONTH(L561),"/",1,"/",YEAR(L561))</f>
        <v>7/1/2013</v>
      </c>
      <c r="AJ561" s="1">
        <f>SUMIFS([1]Currency!A:A,[1]Currency!B:B,Sales!AI561,[1]Currency!C:C,Sales!R561)</f>
        <v>1</v>
      </c>
      <c r="AK561" s="1">
        <f>AJ561*J561*K561</f>
        <v>2.39</v>
      </c>
      <c r="AL561" s="1" t="str">
        <f>VLOOKUP(S561,[1]Region!A:B,2,FALSE)</f>
        <v>Brazil</v>
      </c>
      <c r="AM561" s="1">
        <f>SUMIFS([1]Encoding!D:D,[1]Encoding!B:B,Sales!AL561,[1]Encoding!A:A,Sales!C561)</f>
        <v>0.2</v>
      </c>
      <c r="AN561" s="1">
        <f>SUMIFS([1]Encoding!Q:Q,[1]Encoding!B:B,Sales!AL561,[1]Encoding!A:A,Sales!C561)</f>
        <v>4.8000000000000001E-2</v>
      </c>
      <c r="AO561" s="1">
        <f>AK561*(1-AN561)</f>
        <v>2.27528</v>
      </c>
      <c r="AP561" s="1">
        <f>AO561*(1-AM561)</f>
        <v>1.8202240000000001</v>
      </c>
    </row>
    <row r="562" spans="1:42">
      <c r="A562" t="s">
        <v>12</v>
      </c>
      <c r="B562" t="s">
        <v>11</v>
      </c>
      <c r="C562" t="s">
        <v>999</v>
      </c>
      <c r="D562" t="s">
        <v>0</v>
      </c>
      <c r="E562" t="s">
        <v>0</v>
      </c>
      <c r="F562" t="s">
        <v>2331</v>
      </c>
      <c r="G562" t="s">
        <v>1002</v>
      </c>
      <c r="H562" t="s">
        <v>2263</v>
      </c>
      <c r="I562" t="s">
        <v>7</v>
      </c>
      <c r="J562">
        <v>1</v>
      </c>
      <c r="K562">
        <v>2.99</v>
      </c>
      <c r="L562" s="2">
        <v>41483</v>
      </c>
      <c r="M562">
        <v>63000000000000</v>
      </c>
      <c r="N562" t="s">
        <v>4116</v>
      </c>
      <c r="O562">
        <v>5736177769</v>
      </c>
      <c r="P562" s="2">
        <v>41483</v>
      </c>
      <c r="Q562" t="s">
        <v>5</v>
      </c>
      <c r="R562" t="s">
        <v>3</v>
      </c>
      <c r="S562" t="s">
        <v>4</v>
      </c>
      <c r="T562" t="s">
        <v>3</v>
      </c>
      <c r="U562" t="s">
        <v>0</v>
      </c>
      <c r="V562" t="s">
        <v>0</v>
      </c>
      <c r="W562">
        <v>4.99</v>
      </c>
      <c r="X562">
        <v>673532180</v>
      </c>
      <c r="Y562" t="s">
        <v>0</v>
      </c>
      <c r="Z562" t="s">
        <v>2</v>
      </c>
      <c r="AA562" t="s">
        <v>999</v>
      </c>
      <c r="AB562" t="s">
        <v>0</v>
      </c>
      <c r="AC562" t="s">
        <v>0</v>
      </c>
      <c r="AD562" t="s">
        <v>0</v>
      </c>
      <c r="AI562" s="1" t="str">
        <f>CONCATENATE(MONTH(L562),"/",1,"/",YEAR(L562))</f>
        <v>7/1/2013</v>
      </c>
      <c r="AJ562" s="1">
        <f>SUMIFS([1]Currency!A:A,[1]Currency!B:B,Sales!AI562,[1]Currency!C:C,Sales!R562)</f>
        <v>1</v>
      </c>
      <c r="AK562" s="1">
        <f>AJ562*J562*K562</f>
        <v>2.99</v>
      </c>
      <c r="AL562" s="1" t="str">
        <f>VLOOKUP(S562,[1]Region!A:B,2,FALSE)</f>
        <v>Brazil</v>
      </c>
      <c r="AM562" s="1">
        <f>SUMIFS([1]Encoding!D:D,[1]Encoding!B:B,Sales!AL562,[1]Encoding!A:A,Sales!C562)</f>
        <v>0.2</v>
      </c>
      <c r="AN562" s="1">
        <f>SUMIFS([1]Encoding!Q:Q,[1]Encoding!B:B,Sales!AL562,[1]Encoding!A:A,Sales!C562)</f>
        <v>4.8000000000000001E-2</v>
      </c>
      <c r="AO562" s="1">
        <f>AK562*(1-AN562)</f>
        <v>2.8464800000000001</v>
      </c>
      <c r="AP562" s="1">
        <f>AO562*(1-AM562)</f>
        <v>2.2771840000000001</v>
      </c>
    </row>
    <row r="563" spans="1:42">
      <c r="A563" t="s">
        <v>12</v>
      </c>
      <c r="B563" t="s">
        <v>11</v>
      </c>
      <c r="C563" t="s">
        <v>999</v>
      </c>
      <c r="D563" t="s">
        <v>0</v>
      </c>
      <c r="E563" t="s">
        <v>0</v>
      </c>
      <c r="F563" t="s">
        <v>2331</v>
      </c>
      <c r="G563" t="s">
        <v>1002</v>
      </c>
      <c r="H563" t="s">
        <v>2263</v>
      </c>
      <c r="I563" t="s">
        <v>7</v>
      </c>
      <c r="J563">
        <v>1</v>
      </c>
      <c r="K563">
        <v>2.39</v>
      </c>
      <c r="L563" s="2">
        <v>41483</v>
      </c>
      <c r="M563">
        <v>93000000000000</v>
      </c>
      <c r="N563" t="s">
        <v>4115</v>
      </c>
      <c r="O563">
        <v>2763616304</v>
      </c>
      <c r="P563" s="2">
        <v>41483</v>
      </c>
      <c r="Q563" t="s">
        <v>5</v>
      </c>
      <c r="R563" t="s">
        <v>3</v>
      </c>
      <c r="S563" t="s">
        <v>4</v>
      </c>
      <c r="T563" t="s">
        <v>3</v>
      </c>
      <c r="U563" t="s">
        <v>0</v>
      </c>
      <c r="V563" t="s">
        <v>0</v>
      </c>
      <c r="W563">
        <v>3.99</v>
      </c>
      <c r="X563">
        <v>673532180</v>
      </c>
      <c r="Y563" t="s">
        <v>0</v>
      </c>
      <c r="Z563" t="s">
        <v>15</v>
      </c>
      <c r="AA563" t="s">
        <v>999</v>
      </c>
      <c r="AB563" t="s">
        <v>0</v>
      </c>
      <c r="AC563" t="s">
        <v>0</v>
      </c>
      <c r="AD563" t="s">
        <v>0</v>
      </c>
      <c r="AI563" s="1" t="str">
        <f>CONCATENATE(MONTH(L563),"/",1,"/",YEAR(L563))</f>
        <v>7/1/2013</v>
      </c>
      <c r="AJ563" s="1">
        <f>SUMIFS([1]Currency!A:A,[1]Currency!B:B,Sales!AI563,[1]Currency!C:C,Sales!R563)</f>
        <v>1</v>
      </c>
      <c r="AK563" s="1">
        <f>AJ563*J563*K563</f>
        <v>2.39</v>
      </c>
      <c r="AL563" s="1" t="str">
        <f>VLOOKUP(S563,[1]Region!A:B,2,FALSE)</f>
        <v>Brazil</v>
      </c>
      <c r="AM563" s="1">
        <f>SUMIFS([1]Encoding!D:D,[1]Encoding!B:B,Sales!AL563,[1]Encoding!A:A,Sales!C563)</f>
        <v>0.2</v>
      </c>
      <c r="AN563" s="1">
        <f>SUMIFS([1]Encoding!Q:Q,[1]Encoding!B:B,Sales!AL563,[1]Encoding!A:A,Sales!C563)</f>
        <v>4.8000000000000001E-2</v>
      </c>
      <c r="AO563" s="1">
        <f>AK563*(1-AN563)</f>
        <v>2.27528</v>
      </c>
      <c r="AP563" s="1">
        <f>AO563*(1-AM563)</f>
        <v>1.8202240000000001</v>
      </c>
    </row>
    <row r="564" spans="1:42">
      <c r="A564" t="s">
        <v>12</v>
      </c>
      <c r="B564" t="s">
        <v>11</v>
      </c>
      <c r="C564" t="s">
        <v>999</v>
      </c>
      <c r="D564" t="s">
        <v>0</v>
      </c>
      <c r="E564" t="s">
        <v>0</v>
      </c>
      <c r="F564" t="s">
        <v>2331</v>
      </c>
      <c r="G564" t="s">
        <v>1002</v>
      </c>
      <c r="H564" t="s">
        <v>2263</v>
      </c>
      <c r="I564" t="s">
        <v>7</v>
      </c>
      <c r="J564">
        <v>1</v>
      </c>
      <c r="K564">
        <v>2.99</v>
      </c>
      <c r="L564" s="2">
        <v>41483</v>
      </c>
      <c r="M564">
        <v>88000000000000</v>
      </c>
      <c r="N564" t="s">
        <v>4114</v>
      </c>
      <c r="O564">
        <v>5442373399</v>
      </c>
      <c r="P564" s="2">
        <v>41483</v>
      </c>
      <c r="Q564" t="s">
        <v>5</v>
      </c>
      <c r="R564" t="s">
        <v>3</v>
      </c>
      <c r="S564" t="s">
        <v>4</v>
      </c>
      <c r="T564" t="s">
        <v>3</v>
      </c>
      <c r="U564" t="s">
        <v>0</v>
      </c>
      <c r="V564" t="s">
        <v>0</v>
      </c>
      <c r="W564">
        <v>4.99</v>
      </c>
      <c r="X564">
        <v>673532180</v>
      </c>
      <c r="Y564" t="s">
        <v>0</v>
      </c>
      <c r="Z564" t="s">
        <v>2</v>
      </c>
      <c r="AA564" t="s">
        <v>999</v>
      </c>
      <c r="AB564" t="s">
        <v>0</v>
      </c>
      <c r="AC564" t="s">
        <v>0</v>
      </c>
      <c r="AD564" t="s">
        <v>0</v>
      </c>
      <c r="AI564" s="1" t="str">
        <f>CONCATENATE(MONTH(L564),"/",1,"/",YEAR(L564))</f>
        <v>7/1/2013</v>
      </c>
      <c r="AJ564" s="1">
        <f>SUMIFS([1]Currency!A:A,[1]Currency!B:B,Sales!AI564,[1]Currency!C:C,Sales!R564)</f>
        <v>1</v>
      </c>
      <c r="AK564" s="1">
        <f>AJ564*J564*K564</f>
        <v>2.99</v>
      </c>
      <c r="AL564" s="1" t="str">
        <f>VLOOKUP(S564,[1]Region!A:B,2,FALSE)</f>
        <v>Brazil</v>
      </c>
      <c r="AM564" s="1">
        <f>SUMIFS([1]Encoding!D:D,[1]Encoding!B:B,Sales!AL564,[1]Encoding!A:A,Sales!C564)</f>
        <v>0.2</v>
      </c>
      <c r="AN564" s="1">
        <f>SUMIFS([1]Encoding!Q:Q,[1]Encoding!B:B,Sales!AL564,[1]Encoding!A:A,Sales!C564)</f>
        <v>4.8000000000000001E-2</v>
      </c>
      <c r="AO564" s="1">
        <f>AK564*(1-AN564)</f>
        <v>2.8464800000000001</v>
      </c>
      <c r="AP564" s="1">
        <f>AO564*(1-AM564)</f>
        <v>2.2771840000000001</v>
      </c>
    </row>
    <row r="565" spans="1:42">
      <c r="A565" t="s">
        <v>12</v>
      </c>
      <c r="B565" t="s">
        <v>11</v>
      </c>
      <c r="C565" t="s">
        <v>999</v>
      </c>
      <c r="D565" t="s">
        <v>0</v>
      </c>
      <c r="E565" t="s">
        <v>0</v>
      </c>
      <c r="F565" t="s">
        <v>2331</v>
      </c>
      <c r="G565" t="s">
        <v>1002</v>
      </c>
      <c r="H565" t="s">
        <v>2263</v>
      </c>
      <c r="I565" t="s">
        <v>7</v>
      </c>
      <c r="J565">
        <v>1</v>
      </c>
      <c r="K565">
        <v>2.99</v>
      </c>
      <c r="L565" s="2">
        <v>41483</v>
      </c>
      <c r="M565">
        <v>62000000000000</v>
      </c>
      <c r="N565" t="s">
        <v>3916</v>
      </c>
      <c r="O565">
        <v>6599200444</v>
      </c>
      <c r="P565" s="2">
        <v>41483</v>
      </c>
      <c r="Q565" t="s">
        <v>5</v>
      </c>
      <c r="R565" t="s">
        <v>3</v>
      </c>
      <c r="S565" t="s">
        <v>4</v>
      </c>
      <c r="T565" t="s">
        <v>3</v>
      </c>
      <c r="U565" t="s">
        <v>0</v>
      </c>
      <c r="V565" t="s">
        <v>0</v>
      </c>
      <c r="W565">
        <v>4.99</v>
      </c>
      <c r="X565">
        <v>673532180</v>
      </c>
      <c r="Y565" t="s">
        <v>0</v>
      </c>
      <c r="Z565" t="s">
        <v>2</v>
      </c>
      <c r="AA565" t="s">
        <v>999</v>
      </c>
      <c r="AB565" t="s">
        <v>0</v>
      </c>
      <c r="AC565" t="s">
        <v>0</v>
      </c>
      <c r="AD565" t="s">
        <v>0</v>
      </c>
      <c r="AI565" s="1" t="str">
        <f>CONCATENATE(MONTH(L565),"/",1,"/",YEAR(L565))</f>
        <v>7/1/2013</v>
      </c>
      <c r="AJ565" s="1">
        <f>SUMIFS([1]Currency!A:A,[1]Currency!B:B,Sales!AI565,[1]Currency!C:C,Sales!R565)</f>
        <v>1</v>
      </c>
      <c r="AK565" s="1">
        <f>AJ565*J565*K565</f>
        <v>2.99</v>
      </c>
      <c r="AL565" s="1" t="str">
        <f>VLOOKUP(S565,[1]Region!A:B,2,FALSE)</f>
        <v>Brazil</v>
      </c>
      <c r="AM565" s="1">
        <f>SUMIFS([1]Encoding!D:D,[1]Encoding!B:B,Sales!AL565,[1]Encoding!A:A,Sales!C565)</f>
        <v>0.2</v>
      </c>
      <c r="AN565" s="1">
        <f>SUMIFS([1]Encoding!Q:Q,[1]Encoding!B:B,Sales!AL565,[1]Encoding!A:A,Sales!C565)</f>
        <v>4.8000000000000001E-2</v>
      </c>
      <c r="AO565" s="1">
        <f>AK565*(1-AN565)</f>
        <v>2.8464800000000001</v>
      </c>
      <c r="AP565" s="1">
        <f>AO565*(1-AM565)</f>
        <v>2.2771840000000001</v>
      </c>
    </row>
    <row r="566" spans="1:42">
      <c r="A566" t="s">
        <v>12</v>
      </c>
      <c r="B566" t="s">
        <v>11</v>
      </c>
      <c r="C566" t="s">
        <v>999</v>
      </c>
      <c r="D566" t="s">
        <v>0</v>
      </c>
      <c r="E566" t="s">
        <v>0</v>
      </c>
      <c r="F566" t="s">
        <v>2331</v>
      </c>
      <c r="G566" t="s">
        <v>1002</v>
      </c>
      <c r="H566" t="s">
        <v>2263</v>
      </c>
      <c r="I566" t="s">
        <v>7</v>
      </c>
      <c r="J566">
        <v>1</v>
      </c>
      <c r="K566">
        <v>2.99</v>
      </c>
      <c r="L566" s="2">
        <v>41483</v>
      </c>
      <c r="M566">
        <v>61000000000000</v>
      </c>
      <c r="N566" t="s">
        <v>2387</v>
      </c>
      <c r="O566">
        <v>1393656544</v>
      </c>
      <c r="P566" s="2">
        <v>41483</v>
      </c>
      <c r="Q566" t="s">
        <v>5</v>
      </c>
      <c r="R566" t="s">
        <v>3</v>
      </c>
      <c r="S566" t="s">
        <v>4</v>
      </c>
      <c r="T566" t="s">
        <v>3</v>
      </c>
      <c r="U566" t="s">
        <v>0</v>
      </c>
      <c r="V566" t="s">
        <v>0</v>
      </c>
      <c r="W566">
        <v>4.99</v>
      </c>
      <c r="X566">
        <v>673532180</v>
      </c>
      <c r="Y566" t="s">
        <v>0</v>
      </c>
      <c r="Z566" t="s">
        <v>2</v>
      </c>
      <c r="AA566" t="s">
        <v>999</v>
      </c>
      <c r="AB566" t="s">
        <v>0</v>
      </c>
      <c r="AC566" t="s">
        <v>0</v>
      </c>
      <c r="AD566" t="s">
        <v>0</v>
      </c>
      <c r="AI566" s="1" t="str">
        <f>CONCATENATE(MONTH(L566),"/",1,"/",YEAR(L566))</f>
        <v>7/1/2013</v>
      </c>
      <c r="AJ566" s="1">
        <f>SUMIFS([1]Currency!A:A,[1]Currency!B:B,Sales!AI566,[1]Currency!C:C,Sales!R566)</f>
        <v>1</v>
      </c>
      <c r="AK566" s="1">
        <f>AJ566*J566*K566</f>
        <v>2.99</v>
      </c>
      <c r="AL566" s="1" t="str">
        <f>VLOOKUP(S566,[1]Region!A:B,2,FALSE)</f>
        <v>Brazil</v>
      </c>
      <c r="AM566" s="1">
        <f>SUMIFS([1]Encoding!D:D,[1]Encoding!B:B,Sales!AL566,[1]Encoding!A:A,Sales!C566)</f>
        <v>0.2</v>
      </c>
      <c r="AN566" s="1">
        <f>SUMIFS([1]Encoding!Q:Q,[1]Encoding!B:B,Sales!AL566,[1]Encoding!A:A,Sales!C566)</f>
        <v>4.8000000000000001E-2</v>
      </c>
      <c r="AO566" s="1">
        <f>AK566*(1-AN566)</f>
        <v>2.8464800000000001</v>
      </c>
      <c r="AP566" s="1">
        <f>AO566*(1-AM566)</f>
        <v>2.2771840000000001</v>
      </c>
    </row>
    <row r="567" spans="1:42">
      <c r="A567" t="s">
        <v>12</v>
      </c>
      <c r="B567" t="s">
        <v>11</v>
      </c>
      <c r="C567" t="s">
        <v>999</v>
      </c>
      <c r="D567" t="s">
        <v>0</v>
      </c>
      <c r="E567" t="s">
        <v>0</v>
      </c>
      <c r="F567" t="s">
        <v>2331</v>
      </c>
      <c r="G567" t="s">
        <v>1002</v>
      </c>
      <c r="H567" t="s">
        <v>2263</v>
      </c>
      <c r="I567" t="s">
        <v>7</v>
      </c>
      <c r="J567">
        <v>1</v>
      </c>
      <c r="K567">
        <v>2.39</v>
      </c>
      <c r="L567" s="2">
        <v>41483</v>
      </c>
      <c r="M567">
        <v>38000000000000</v>
      </c>
      <c r="N567" t="s">
        <v>3474</v>
      </c>
      <c r="O567">
        <v>5271809534</v>
      </c>
      <c r="P567" s="2">
        <v>41483</v>
      </c>
      <c r="Q567" t="s">
        <v>5</v>
      </c>
      <c r="R567" t="s">
        <v>3</v>
      </c>
      <c r="S567" t="s">
        <v>4</v>
      </c>
      <c r="T567" t="s">
        <v>3</v>
      </c>
      <c r="U567" t="s">
        <v>0</v>
      </c>
      <c r="V567" t="s">
        <v>0</v>
      </c>
      <c r="W567">
        <v>3.99</v>
      </c>
      <c r="X567">
        <v>673532180</v>
      </c>
      <c r="Y567" t="s">
        <v>0</v>
      </c>
      <c r="Z567" t="s">
        <v>15</v>
      </c>
      <c r="AA567" t="s">
        <v>999</v>
      </c>
      <c r="AB567" t="s">
        <v>0</v>
      </c>
      <c r="AC567" t="s">
        <v>0</v>
      </c>
      <c r="AD567" t="s">
        <v>0</v>
      </c>
      <c r="AI567" s="1" t="str">
        <f>CONCATENATE(MONTH(L567),"/",1,"/",YEAR(L567))</f>
        <v>7/1/2013</v>
      </c>
      <c r="AJ567" s="1">
        <f>SUMIFS([1]Currency!A:A,[1]Currency!B:B,Sales!AI567,[1]Currency!C:C,Sales!R567)</f>
        <v>1</v>
      </c>
      <c r="AK567" s="1">
        <f>AJ567*J567*K567</f>
        <v>2.39</v>
      </c>
      <c r="AL567" s="1" t="str">
        <f>VLOOKUP(S567,[1]Region!A:B,2,FALSE)</f>
        <v>Brazil</v>
      </c>
      <c r="AM567" s="1">
        <f>SUMIFS([1]Encoding!D:D,[1]Encoding!B:B,Sales!AL567,[1]Encoding!A:A,Sales!C567)</f>
        <v>0.2</v>
      </c>
      <c r="AN567" s="1">
        <f>SUMIFS([1]Encoding!Q:Q,[1]Encoding!B:B,Sales!AL567,[1]Encoding!A:A,Sales!C567)</f>
        <v>4.8000000000000001E-2</v>
      </c>
      <c r="AO567" s="1">
        <f>AK567*(1-AN567)</f>
        <v>2.27528</v>
      </c>
      <c r="AP567" s="1">
        <f>AO567*(1-AM567)</f>
        <v>1.8202240000000001</v>
      </c>
    </row>
    <row r="568" spans="1:42">
      <c r="A568" t="s">
        <v>12</v>
      </c>
      <c r="B568" t="s">
        <v>11</v>
      </c>
      <c r="C568" t="s">
        <v>999</v>
      </c>
      <c r="D568" t="s">
        <v>0</v>
      </c>
      <c r="E568" t="s">
        <v>0</v>
      </c>
      <c r="F568" t="s">
        <v>2331</v>
      </c>
      <c r="G568" t="s">
        <v>1002</v>
      </c>
      <c r="H568" t="s">
        <v>2263</v>
      </c>
      <c r="I568" t="s">
        <v>7</v>
      </c>
      <c r="J568">
        <v>1</v>
      </c>
      <c r="K568">
        <v>2.99</v>
      </c>
      <c r="L568" s="2">
        <v>41483</v>
      </c>
      <c r="M568">
        <v>80000000000000</v>
      </c>
      <c r="N568" t="s">
        <v>960</v>
      </c>
      <c r="O568">
        <v>2850614424</v>
      </c>
      <c r="P568" s="2">
        <v>41483</v>
      </c>
      <c r="Q568" t="s">
        <v>5</v>
      </c>
      <c r="R568" t="s">
        <v>3</v>
      </c>
      <c r="S568" t="s">
        <v>4</v>
      </c>
      <c r="T568" t="s">
        <v>3</v>
      </c>
      <c r="U568" t="s">
        <v>0</v>
      </c>
      <c r="V568" t="s">
        <v>0</v>
      </c>
      <c r="W568">
        <v>4.99</v>
      </c>
      <c r="X568">
        <v>673532180</v>
      </c>
      <c r="Y568" t="s">
        <v>0</v>
      </c>
      <c r="Z568" t="s">
        <v>2</v>
      </c>
      <c r="AA568" t="s">
        <v>999</v>
      </c>
      <c r="AB568" t="s">
        <v>0</v>
      </c>
      <c r="AC568" t="s">
        <v>0</v>
      </c>
      <c r="AD568" t="s">
        <v>0</v>
      </c>
      <c r="AI568" s="1" t="str">
        <f>CONCATENATE(MONTH(L568),"/",1,"/",YEAR(L568))</f>
        <v>7/1/2013</v>
      </c>
      <c r="AJ568" s="1">
        <f>SUMIFS([1]Currency!A:A,[1]Currency!B:B,Sales!AI568,[1]Currency!C:C,Sales!R568)</f>
        <v>1</v>
      </c>
      <c r="AK568" s="1">
        <f>AJ568*J568*K568</f>
        <v>2.99</v>
      </c>
      <c r="AL568" s="1" t="str">
        <f>VLOOKUP(S568,[1]Region!A:B,2,FALSE)</f>
        <v>Brazil</v>
      </c>
      <c r="AM568" s="1">
        <f>SUMIFS([1]Encoding!D:D,[1]Encoding!B:B,Sales!AL568,[1]Encoding!A:A,Sales!C568)</f>
        <v>0.2</v>
      </c>
      <c r="AN568" s="1">
        <f>SUMIFS([1]Encoding!Q:Q,[1]Encoding!B:B,Sales!AL568,[1]Encoding!A:A,Sales!C568)</f>
        <v>4.8000000000000001E-2</v>
      </c>
      <c r="AO568" s="1">
        <f>AK568*(1-AN568)</f>
        <v>2.8464800000000001</v>
      </c>
      <c r="AP568" s="1">
        <f>AO568*(1-AM568)</f>
        <v>2.2771840000000001</v>
      </c>
    </row>
    <row r="569" spans="1:42">
      <c r="A569" t="s">
        <v>12</v>
      </c>
      <c r="B569" t="s">
        <v>11</v>
      </c>
      <c r="C569" t="s">
        <v>999</v>
      </c>
      <c r="D569" t="s">
        <v>0</v>
      </c>
      <c r="E569" t="s">
        <v>0</v>
      </c>
      <c r="F569" t="s">
        <v>2331</v>
      </c>
      <c r="G569" t="s">
        <v>1002</v>
      </c>
      <c r="H569" t="s">
        <v>2263</v>
      </c>
      <c r="I569" t="s">
        <v>7</v>
      </c>
      <c r="J569">
        <v>1</v>
      </c>
      <c r="K569">
        <v>2.99</v>
      </c>
      <c r="L569" s="2">
        <v>41483</v>
      </c>
      <c r="M569">
        <v>61000000000000</v>
      </c>
      <c r="N569" t="s">
        <v>2532</v>
      </c>
      <c r="O569">
        <v>332229649</v>
      </c>
      <c r="P569" s="2">
        <v>41483</v>
      </c>
      <c r="Q569" t="s">
        <v>5</v>
      </c>
      <c r="R569" t="s">
        <v>3</v>
      </c>
      <c r="S569" t="s">
        <v>4</v>
      </c>
      <c r="T569" t="s">
        <v>3</v>
      </c>
      <c r="U569" t="s">
        <v>0</v>
      </c>
      <c r="V569" t="s">
        <v>0</v>
      </c>
      <c r="W569">
        <v>4.99</v>
      </c>
      <c r="X569">
        <v>673532180</v>
      </c>
      <c r="Y569" t="s">
        <v>0</v>
      </c>
      <c r="Z569" t="s">
        <v>2</v>
      </c>
      <c r="AA569" t="s">
        <v>999</v>
      </c>
      <c r="AB569" t="s">
        <v>0</v>
      </c>
      <c r="AC569" t="s">
        <v>0</v>
      </c>
      <c r="AD569" t="s">
        <v>0</v>
      </c>
      <c r="AI569" s="1" t="str">
        <f>CONCATENATE(MONTH(L569),"/",1,"/",YEAR(L569))</f>
        <v>7/1/2013</v>
      </c>
      <c r="AJ569" s="1">
        <f>SUMIFS([1]Currency!A:A,[1]Currency!B:B,Sales!AI569,[1]Currency!C:C,Sales!R569)</f>
        <v>1</v>
      </c>
      <c r="AK569" s="1">
        <f>AJ569*J569*K569</f>
        <v>2.99</v>
      </c>
      <c r="AL569" s="1" t="str">
        <f>VLOOKUP(S569,[1]Region!A:B,2,FALSE)</f>
        <v>Brazil</v>
      </c>
      <c r="AM569" s="1">
        <f>SUMIFS([1]Encoding!D:D,[1]Encoding!B:B,Sales!AL569,[1]Encoding!A:A,Sales!C569)</f>
        <v>0.2</v>
      </c>
      <c r="AN569" s="1">
        <f>SUMIFS([1]Encoding!Q:Q,[1]Encoding!B:B,Sales!AL569,[1]Encoding!A:A,Sales!C569)</f>
        <v>4.8000000000000001E-2</v>
      </c>
      <c r="AO569" s="1">
        <f>AK569*(1-AN569)</f>
        <v>2.8464800000000001</v>
      </c>
      <c r="AP569" s="1">
        <f>AO569*(1-AM569)</f>
        <v>2.2771840000000001</v>
      </c>
    </row>
    <row r="570" spans="1:42">
      <c r="A570" t="s">
        <v>12</v>
      </c>
      <c r="B570" t="s">
        <v>11</v>
      </c>
      <c r="C570" t="s">
        <v>999</v>
      </c>
      <c r="D570" t="s">
        <v>0</v>
      </c>
      <c r="E570" t="s">
        <v>0</v>
      </c>
      <c r="F570" t="s">
        <v>2331</v>
      </c>
      <c r="G570" t="s">
        <v>1002</v>
      </c>
      <c r="H570" t="s">
        <v>2263</v>
      </c>
      <c r="I570" t="s">
        <v>7</v>
      </c>
      <c r="J570">
        <v>1</v>
      </c>
      <c r="K570">
        <v>2.39</v>
      </c>
      <c r="L570" s="2">
        <v>41483</v>
      </c>
      <c r="M570">
        <v>35000000000000</v>
      </c>
      <c r="N570" t="s">
        <v>4113</v>
      </c>
      <c r="O570">
        <v>5128501694</v>
      </c>
      <c r="P570" s="2">
        <v>41483</v>
      </c>
      <c r="Q570" t="s">
        <v>5</v>
      </c>
      <c r="R570" t="s">
        <v>3</v>
      </c>
      <c r="S570" t="s">
        <v>4</v>
      </c>
      <c r="T570" t="s">
        <v>3</v>
      </c>
      <c r="U570" t="s">
        <v>0</v>
      </c>
      <c r="V570" t="s">
        <v>0</v>
      </c>
      <c r="W570">
        <v>3.99</v>
      </c>
      <c r="X570">
        <v>673532180</v>
      </c>
      <c r="Y570" t="s">
        <v>0</v>
      </c>
      <c r="Z570" t="s">
        <v>15</v>
      </c>
      <c r="AA570" t="s">
        <v>999</v>
      </c>
      <c r="AB570" t="s">
        <v>0</v>
      </c>
      <c r="AC570" t="s">
        <v>0</v>
      </c>
      <c r="AD570" t="s">
        <v>0</v>
      </c>
      <c r="AI570" s="1" t="str">
        <f>CONCATENATE(MONTH(L570),"/",1,"/",YEAR(L570))</f>
        <v>7/1/2013</v>
      </c>
      <c r="AJ570" s="1">
        <f>SUMIFS([1]Currency!A:A,[1]Currency!B:B,Sales!AI570,[1]Currency!C:C,Sales!R570)</f>
        <v>1</v>
      </c>
      <c r="AK570" s="1">
        <f>AJ570*J570*K570</f>
        <v>2.39</v>
      </c>
      <c r="AL570" s="1" t="str">
        <f>VLOOKUP(S570,[1]Region!A:B,2,FALSE)</f>
        <v>Brazil</v>
      </c>
      <c r="AM570" s="1">
        <f>SUMIFS([1]Encoding!D:D,[1]Encoding!B:B,Sales!AL570,[1]Encoding!A:A,Sales!C570)</f>
        <v>0.2</v>
      </c>
      <c r="AN570" s="1">
        <f>SUMIFS([1]Encoding!Q:Q,[1]Encoding!B:B,Sales!AL570,[1]Encoding!A:A,Sales!C570)</f>
        <v>4.8000000000000001E-2</v>
      </c>
      <c r="AO570" s="1">
        <f>AK570*(1-AN570)</f>
        <v>2.27528</v>
      </c>
      <c r="AP570" s="1">
        <f>AO570*(1-AM570)</f>
        <v>1.8202240000000001</v>
      </c>
    </row>
    <row r="571" spans="1:42">
      <c r="A571" t="s">
        <v>12</v>
      </c>
      <c r="B571" t="s">
        <v>11</v>
      </c>
      <c r="C571" t="s">
        <v>999</v>
      </c>
      <c r="D571" t="s">
        <v>0</v>
      </c>
      <c r="E571" t="s">
        <v>0</v>
      </c>
      <c r="F571" t="s">
        <v>2331</v>
      </c>
      <c r="G571" t="s">
        <v>1002</v>
      </c>
      <c r="H571" t="s">
        <v>2263</v>
      </c>
      <c r="I571" t="s">
        <v>7</v>
      </c>
      <c r="J571">
        <v>1</v>
      </c>
      <c r="K571">
        <v>2.99</v>
      </c>
      <c r="L571" s="2">
        <v>41483</v>
      </c>
      <c r="M571">
        <v>110000000000000</v>
      </c>
      <c r="N571" t="s">
        <v>3543</v>
      </c>
      <c r="O571">
        <v>10104908674</v>
      </c>
      <c r="P571" s="2">
        <v>41483</v>
      </c>
      <c r="Q571" t="s">
        <v>5</v>
      </c>
      <c r="R571" t="s">
        <v>3</v>
      </c>
      <c r="S571" t="s">
        <v>4</v>
      </c>
      <c r="T571" t="s">
        <v>3</v>
      </c>
      <c r="U571" t="s">
        <v>0</v>
      </c>
      <c r="V571" t="s">
        <v>0</v>
      </c>
      <c r="W571">
        <v>4.99</v>
      </c>
      <c r="X571">
        <v>673532180</v>
      </c>
      <c r="Y571" t="s">
        <v>0</v>
      </c>
      <c r="Z571" t="s">
        <v>2</v>
      </c>
      <c r="AA571" t="s">
        <v>999</v>
      </c>
      <c r="AB571" t="s">
        <v>0</v>
      </c>
      <c r="AC571" t="s">
        <v>0</v>
      </c>
      <c r="AD571" t="s">
        <v>0</v>
      </c>
      <c r="AI571" s="1" t="str">
        <f>CONCATENATE(MONTH(L571),"/",1,"/",YEAR(L571))</f>
        <v>7/1/2013</v>
      </c>
      <c r="AJ571" s="1">
        <f>SUMIFS([1]Currency!A:A,[1]Currency!B:B,Sales!AI571,[1]Currency!C:C,Sales!R571)</f>
        <v>1</v>
      </c>
      <c r="AK571" s="1">
        <f>AJ571*J571*K571</f>
        <v>2.99</v>
      </c>
      <c r="AL571" s="1" t="str">
        <f>VLOOKUP(S571,[1]Region!A:B,2,FALSE)</f>
        <v>Brazil</v>
      </c>
      <c r="AM571" s="1">
        <f>SUMIFS([1]Encoding!D:D,[1]Encoding!B:B,Sales!AL571,[1]Encoding!A:A,Sales!C571)</f>
        <v>0.2</v>
      </c>
      <c r="AN571" s="1">
        <f>SUMIFS([1]Encoding!Q:Q,[1]Encoding!B:B,Sales!AL571,[1]Encoding!A:A,Sales!C571)</f>
        <v>4.8000000000000001E-2</v>
      </c>
      <c r="AO571" s="1">
        <f>AK571*(1-AN571)</f>
        <v>2.8464800000000001</v>
      </c>
      <c r="AP571" s="1">
        <f>AO571*(1-AM571)</f>
        <v>2.2771840000000001</v>
      </c>
    </row>
    <row r="572" spans="1:42">
      <c r="A572" t="s">
        <v>12</v>
      </c>
      <c r="B572" t="s">
        <v>11</v>
      </c>
      <c r="C572" t="s">
        <v>999</v>
      </c>
      <c r="D572" t="s">
        <v>0</v>
      </c>
      <c r="E572" t="s">
        <v>0</v>
      </c>
      <c r="F572" t="s">
        <v>2331</v>
      </c>
      <c r="G572" t="s">
        <v>1002</v>
      </c>
      <c r="H572" t="s">
        <v>2263</v>
      </c>
      <c r="I572" t="s">
        <v>7</v>
      </c>
      <c r="J572">
        <v>1</v>
      </c>
      <c r="K572">
        <v>2.99</v>
      </c>
      <c r="L572" s="2">
        <v>41483</v>
      </c>
      <c r="M572">
        <v>22000000000000</v>
      </c>
      <c r="N572" t="s">
        <v>556</v>
      </c>
      <c r="O572">
        <v>963109464</v>
      </c>
      <c r="P572" s="2">
        <v>41483</v>
      </c>
      <c r="Q572" t="s">
        <v>5</v>
      </c>
      <c r="R572" t="s">
        <v>3</v>
      </c>
      <c r="S572" t="s">
        <v>4</v>
      </c>
      <c r="T572" t="s">
        <v>3</v>
      </c>
      <c r="U572" t="s">
        <v>0</v>
      </c>
      <c r="V572" t="s">
        <v>0</v>
      </c>
      <c r="W572">
        <v>4.99</v>
      </c>
      <c r="X572">
        <v>673532180</v>
      </c>
      <c r="Y572" t="s">
        <v>0</v>
      </c>
      <c r="Z572" t="s">
        <v>2</v>
      </c>
      <c r="AA572" t="s">
        <v>999</v>
      </c>
      <c r="AB572" t="s">
        <v>0</v>
      </c>
      <c r="AC572" t="s">
        <v>0</v>
      </c>
      <c r="AD572" t="s">
        <v>0</v>
      </c>
      <c r="AI572" s="1" t="str">
        <f>CONCATENATE(MONTH(L572),"/",1,"/",YEAR(L572))</f>
        <v>7/1/2013</v>
      </c>
      <c r="AJ572" s="1">
        <f>SUMIFS([1]Currency!A:A,[1]Currency!B:B,Sales!AI572,[1]Currency!C:C,Sales!R572)</f>
        <v>1</v>
      </c>
      <c r="AK572" s="1">
        <f>AJ572*J572*K572</f>
        <v>2.99</v>
      </c>
      <c r="AL572" s="1" t="str">
        <f>VLOOKUP(S572,[1]Region!A:B,2,FALSE)</f>
        <v>Brazil</v>
      </c>
      <c r="AM572" s="1">
        <f>SUMIFS([1]Encoding!D:D,[1]Encoding!B:B,Sales!AL572,[1]Encoding!A:A,Sales!C572)</f>
        <v>0.2</v>
      </c>
      <c r="AN572" s="1">
        <f>SUMIFS([1]Encoding!Q:Q,[1]Encoding!B:B,Sales!AL572,[1]Encoding!A:A,Sales!C572)</f>
        <v>4.8000000000000001E-2</v>
      </c>
      <c r="AO572" s="1">
        <f>AK572*(1-AN572)</f>
        <v>2.8464800000000001</v>
      </c>
      <c r="AP572" s="1">
        <f>AO572*(1-AM572)</f>
        <v>2.2771840000000001</v>
      </c>
    </row>
    <row r="573" spans="1:42">
      <c r="A573" t="s">
        <v>12</v>
      </c>
      <c r="B573" t="s">
        <v>11</v>
      </c>
      <c r="C573" t="s">
        <v>999</v>
      </c>
      <c r="D573" t="s">
        <v>0</v>
      </c>
      <c r="E573" t="s">
        <v>0</v>
      </c>
      <c r="F573" t="s">
        <v>2331</v>
      </c>
      <c r="G573" t="s">
        <v>1002</v>
      </c>
      <c r="H573" t="s">
        <v>2263</v>
      </c>
      <c r="I573" t="s">
        <v>7</v>
      </c>
      <c r="J573">
        <v>1</v>
      </c>
      <c r="K573">
        <v>2.39</v>
      </c>
      <c r="L573" s="2">
        <v>41483</v>
      </c>
      <c r="M573">
        <v>89000000000000</v>
      </c>
      <c r="N573" t="s">
        <v>4112</v>
      </c>
      <c r="O573">
        <v>5280140864</v>
      </c>
      <c r="P573" s="2">
        <v>41483</v>
      </c>
      <c r="Q573" t="s">
        <v>5</v>
      </c>
      <c r="R573" t="s">
        <v>3</v>
      </c>
      <c r="S573" t="s">
        <v>4</v>
      </c>
      <c r="T573" t="s">
        <v>3</v>
      </c>
      <c r="U573" t="s">
        <v>0</v>
      </c>
      <c r="V573" t="s">
        <v>0</v>
      </c>
      <c r="W573">
        <v>3.99</v>
      </c>
      <c r="X573">
        <v>673532180</v>
      </c>
      <c r="Y573" t="s">
        <v>0</v>
      </c>
      <c r="Z573" t="s">
        <v>15</v>
      </c>
      <c r="AA573" t="s">
        <v>999</v>
      </c>
      <c r="AB573" t="s">
        <v>0</v>
      </c>
      <c r="AC573" t="s">
        <v>0</v>
      </c>
      <c r="AD573" t="s">
        <v>0</v>
      </c>
      <c r="AI573" s="1" t="str">
        <f>CONCATENATE(MONTH(L573),"/",1,"/",YEAR(L573))</f>
        <v>7/1/2013</v>
      </c>
      <c r="AJ573" s="1">
        <f>SUMIFS([1]Currency!A:A,[1]Currency!B:B,Sales!AI573,[1]Currency!C:C,Sales!R573)</f>
        <v>1</v>
      </c>
      <c r="AK573" s="1">
        <f>AJ573*J573*K573</f>
        <v>2.39</v>
      </c>
      <c r="AL573" s="1" t="str">
        <f>VLOOKUP(S573,[1]Region!A:B,2,FALSE)</f>
        <v>Brazil</v>
      </c>
      <c r="AM573" s="1">
        <f>SUMIFS([1]Encoding!D:D,[1]Encoding!B:B,Sales!AL573,[1]Encoding!A:A,Sales!C573)</f>
        <v>0.2</v>
      </c>
      <c r="AN573" s="1">
        <f>SUMIFS([1]Encoding!Q:Q,[1]Encoding!B:B,Sales!AL573,[1]Encoding!A:A,Sales!C573)</f>
        <v>4.8000000000000001E-2</v>
      </c>
      <c r="AO573" s="1">
        <f>AK573*(1-AN573)</f>
        <v>2.27528</v>
      </c>
      <c r="AP573" s="1">
        <f>AO573*(1-AM573)</f>
        <v>1.8202240000000001</v>
      </c>
    </row>
    <row r="574" spans="1:42">
      <c r="A574" t="s">
        <v>12</v>
      </c>
      <c r="B574" t="s">
        <v>11</v>
      </c>
      <c r="C574" t="s">
        <v>999</v>
      </c>
      <c r="D574" t="s">
        <v>0</v>
      </c>
      <c r="E574" t="s">
        <v>0</v>
      </c>
      <c r="F574" t="s">
        <v>2331</v>
      </c>
      <c r="G574" t="s">
        <v>1002</v>
      </c>
      <c r="H574" t="s">
        <v>2263</v>
      </c>
      <c r="I574" t="s">
        <v>7</v>
      </c>
      <c r="J574">
        <v>1</v>
      </c>
      <c r="K574">
        <v>2.39</v>
      </c>
      <c r="L574" s="2">
        <v>41483</v>
      </c>
      <c r="M574">
        <v>32000000000000</v>
      </c>
      <c r="N574" t="s">
        <v>3573</v>
      </c>
      <c r="O574">
        <v>6416098129</v>
      </c>
      <c r="P574" s="2">
        <v>41483</v>
      </c>
      <c r="Q574" t="s">
        <v>5</v>
      </c>
      <c r="R574" t="s">
        <v>3</v>
      </c>
      <c r="S574" t="s">
        <v>4</v>
      </c>
      <c r="T574" t="s">
        <v>3</v>
      </c>
      <c r="U574" t="s">
        <v>0</v>
      </c>
      <c r="V574" t="s">
        <v>0</v>
      </c>
      <c r="W574">
        <v>3.99</v>
      </c>
      <c r="X574">
        <v>673532180</v>
      </c>
      <c r="Y574" t="s">
        <v>0</v>
      </c>
      <c r="Z574" t="s">
        <v>15</v>
      </c>
      <c r="AA574" t="s">
        <v>999</v>
      </c>
      <c r="AB574" t="s">
        <v>0</v>
      </c>
      <c r="AC574" t="s">
        <v>0</v>
      </c>
      <c r="AD574" t="s">
        <v>0</v>
      </c>
      <c r="AI574" s="1" t="str">
        <f>CONCATENATE(MONTH(L574),"/",1,"/",YEAR(L574))</f>
        <v>7/1/2013</v>
      </c>
      <c r="AJ574" s="1">
        <f>SUMIFS([1]Currency!A:A,[1]Currency!B:B,Sales!AI574,[1]Currency!C:C,Sales!R574)</f>
        <v>1</v>
      </c>
      <c r="AK574" s="1">
        <f>AJ574*J574*K574</f>
        <v>2.39</v>
      </c>
      <c r="AL574" s="1" t="str">
        <f>VLOOKUP(S574,[1]Region!A:B,2,FALSE)</f>
        <v>Brazil</v>
      </c>
      <c r="AM574" s="1">
        <f>SUMIFS([1]Encoding!D:D,[1]Encoding!B:B,Sales!AL574,[1]Encoding!A:A,Sales!C574)</f>
        <v>0.2</v>
      </c>
      <c r="AN574" s="1">
        <f>SUMIFS([1]Encoding!Q:Q,[1]Encoding!B:B,Sales!AL574,[1]Encoding!A:A,Sales!C574)</f>
        <v>4.8000000000000001E-2</v>
      </c>
      <c r="AO574" s="1">
        <f>AK574*(1-AN574)</f>
        <v>2.27528</v>
      </c>
      <c r="AP574" s="1">
        <f>AO574*(1-AM574)</f>
        <v>1.8202240000000001</v>
      </c>
    </row>
    <row r="575" spans="1:42">
      <c r="A575" t="s">
        <v>12</v>
      </c>
      <c r="B575" t="s">
        <v>11</v>
      </c>
      <c r="C575" t="s">
        <v>999</v>
      </c>
      <c r="D575" t="s">
        <v>0</v>
      </c>
      <c r="E575" t="s">
        <v>0</v>
      </c>
      <c r="F575" t="s">
        <v>2331</v>
      </c>
      <c r="G575" t="s">
        <v>1002</v>
      </c>
      <c r="H575" t="s">
        <v>2263</v>
      </c>
      <c r="I575" t="s">
        <v>7</v>
      </c>
      <c r="J575">
        <v>1</v>
      </c>
      <c r="K575">
        <v>2.99</v>
      </c>
      <c r="L575" s="2">
        <v>41483</v>
      </c>
      <c r="M575">
        <v>70000000000000</v>
      </c>
      <c r="N575" t="s">
        <v>3467</v>
      </c>
      <c r="O575">
        <v>6317656774</v>
      </c>
      <c r="P575" s="2">
        <v>41483</v>
      </c>
      <c r="Q575" t="s">
        <v>5</v>
      </c>
      <c r="R575" t="s">
        <v>3</v>
      </c>
      <c r="S575" t="s">
        <v>4</v>
      </c>
      <c r="T575" t="s">
        <v>3</v>
      </c>
      <c r="U575" t="s">
        <v>0</v>
      </c>
      <c r="V575" t="s">
        <v>0</v>
      </c>
      <c r="W575">
        <v>4.99</v>
      </c>
      <c r="X575">
        <v>673532180</v>
      </c>
      <c r="Y575" t="s">
        <v>0</v>
      </c>
      <c r="Z575" t="s">
        <v>2</v>
      </c>
      <c r="AA575" t="s">
        <v>999</v>
      </c>
      <c r="AB575" t="s">
        <v>0</v>
      </c>
      <c r="AC575" t="s">
        <v>0</v>
      </c>
      <c r="AD575" t="s">
        <v>0</v>
      </c>
      <c r="AI575" s="1" t="str">
        <f>CONCATENATE(MONTH(L575),"/",1,"/",YEAR(L575))</f>
        <v>7/1/2013</v>
      </c>
      <c r="AJ575" s="1">
        <f>SUMIFS([1]Currency!A:A,[1]Currency!B:B,Sales!AI575,[1]Currency!C:C,Sales!R575)</f>
        <v>1</v>
      </c>
      <c r="AK575" s="1">
        <f>AJ575*J575*K575</f>
        <v>2.99</v>
      </c>
      <c r="AL575" s="1" t="str">
        <f>VLOOKUP(S575,[1]Region!A:B,2,FALSE)</f>
        <v>Brazil</v>
      </c>
      <c r="AM575" s="1">
        <f>SUMIFS([1]Encoding!D:D,[1]Encoding!B:B,Sales!AL575,[1]Encoding!A:A,Sales!C575)</f>
        <v>0.2</v>
      </c>
      <c r="AN575" s="1">
        <f>SUMIFS([1]Encoding!Q:Q,[1]Encoding!B:B,Sales!AL575,[1]Encoding!A:A,Sales!C575)</f>
        <v>4.8000000000000001E-2</v>
      </c>
      <c r="AO575" s="1">
        <f>AK575*(1-AN575)</f>
        <v>2.8464800000000001</v>
      </c>
      <c r="AP575" s="1">
        <f>AO575*(1-AM575)</f>
        <v>2.2771840000000001</v>
      </c>
    </row>
    <row r="576" spans="1:42">
      <c r="A576" t="s">
        <v>12</v>
      </c>
      <c r="B576" t="s">
        <v>11</v>
      </c>
      <c r="C576" t="s">
        <v>999</v>
      </c>
      <c r="D576" t="s">
        <v>0</v>
      </c>
      <c r="E576" t="s">
        <v>0</v>
      </c>
      <c r="F576" t="s">
        <v>2331</v>
      </c>
      <c r="G576" t="s">
        <v>1002</v>
      </c>
      <c r="H576" t="s">
        <v>2263</v>
      </c>
      <c r="I576" t="s">
        <v>7</v>
      </c>
      <c r="J576">
        <v>1</v>
      </c>
      <c r="K576">
        <v>2.99</v>
      </c>
      <c r="L576" s="2">
        <v>41483</v>
      </c>
      <c r="M576">
        <v>37000000000000</v>
      </c>
      <c r="N576" t="s">
        <v>3973</v>
      </c>
      <c r="O576">
        <v>5318045054</v>
      </c>
      <c r="P576" s="2">
        <v>41483</v>
      </c>
      <c r="Q576" t="s">
        <v>5</v>
      </c>
      <c r="R576" t="s">
        <v>3</v>
      </c>
      <c r="S576" t="s">
        <v>4</v>
      </c>
      <c r="T576" t="s">
        <v>3</v>
      </c>
      <c r="U576" t="s">
        <v>0</v>
      </c>
      <c r="V576" t="s">
        <v>0</v>
      </c>
      <c r="W576">
        <v>4.99</v>
      </c>
      <c r="X576">
        <v>673532180</v>
      </c>
      <c r="Y576" t="s">
        <v>0</v>
      </c>
      <c r="Z576" t="s">
        <v>2</v>
      </c>
      <c r="AA576" t="s">
        <v>999</v>
      </c>
      <c r="AB576" t="s">
        <v>0</v>
      </c>
      <c r="AC576" t="s">
        <v>0</v>
      </c>
      <c r="AD576" t="s">
        <v>0</v>
      </c>
      <c r="AI576" s="1" t="str">
        <f>CONCATENATE(MONTH(L576),"/",1,"/",YEAR(L576))</f>
        <v>7/1/2013</v>
      </c>
      <c r="AJ576" s="1">
        <f>SUMIFS([1]Currency!A:A,[1]Currency!B:B,Sales!AI576,[1]Currency!C:C,Sales!R576)</f>
        <v>1</v>
      </c>
      <c r="AK576" s="1">
        <f>AJ576*J576*K576</f>
        <v>2.99</v>
      </c>
      <c r="AL576" s="1" t="str">
        <f>VLOOKUP(S576,[1]Region!A:B,2,FALSE)</f>
        <v>Brazil</v>
      </c>
      <c r="AM576" s="1">
        <f>SUMIFS([1]Encoding!D:D,[1]Encoding!B:B,Sales!AL576,[1]Encoding!A:A,Sales!C576)</f>
        <v>0.2</v>
      </c>
      <c r="AN576" s="1">
        <f>SUMIFS([1]Encoding!Q:Q,[1]Encoding!B:B,Sales!AL576,[1]Encoding!A:A,Sales!C576)</f>
        <v>4.8000000000000001E-2</v>
      </c>
      <c r="AO576" s="1">
        <f>AK576*(1-AN576)</f>
        <v>2.8464800000000001</v>
      </c>
      <c r="AP576" s="1">
        <f>AO576*(1-AM576)</f>
        <v>2.2771840000000001</v>
      </c>
    </row>
    <row r="577" spans="1:42">
      <c r="A577" t="s">
        <v>12</v>
      </c>
      <c r="B577" t="s">
        <v>11</v>
      </c>
      <c r="C577" t="s">
        <v>999</v>
      </c>
      <c r="D577" t="s">
        <v>0</v>
      </c>
      <c r="E577" t="s">
        <v>0</v>
      </c>
      <c r="F577" t="s">
        <v>2331</v>
      </c>
      <c r="G577" t="s">
        <v>1002</v>
      </c>
      <c r="H577" t="s">
        <v>2263</v>
      </c>
      <c r="I577" t="s">
        <v>7</v>
      </c>
      <c r="J577">
        <v>1</v>
      </c>
      <c r="K577">
        <v>2.99</v>
      </c>
      <c r="L577" s="2">
        <v>41483</v>
      </c>
      <c r="M577">
        <v>29000000000000</v>
      </c>
      <c r="N577" t="s">
        <v>4111</v>
      </c>
      <c r="O577">
        <v>2782185144</v>
      </c>
      <c r="P577" s="2">
        <v>41483</v>
      </c>
      <c r="Q577" t="s">
        <v>5</v>
      </c>
      <c r="R577" t="s">
        <v>3</v>
      </c>
      <c r="S577" t="s">
        <v>4</v>
      </c>
      <c r="T577" t="s">
        <v>3</v>
      </c>
      <c r="U577" t="s">
        <v>0</v>
      </c>
      <c r="V577" t="s">
        <v>0</v>
      </c>
      <c r="W577">
        <v>4.99</v>
      </c>
      <c r="X577">
        <v>673532180</v>
      </c>
      <c r="Y577" t="s">
        <v>0</v>
      </c>
      <c r="Z577" t="s">
        <v>2</v>
      </c>
      <c r="AA577" t="s">
        <v>999</v>
      </c>
      <c r="AB577" t="s">
        <v>0</v>
      </c>
      <c r="AC577" t="s">
        <v>0</v>
      </c>
      <c r="AD577" t="s">
        <v>0</v>
      </c>
      <c r="AI577" s="1" t="str">
        <f>CONCATENATE(MONTH(L577),"/",1,"/",YEAR(L577))</f>
        <v>7/1/2013</v>
      </c>
      <c r="AJ577" s="1">
        <f>SUMIFS([1]Currency!A:A,[1]Currency!B:B,Sales!AI577,[1]Currency!C:C,Sales!R577)</f>
        <v>1</v>
      </c>
      <c r="AK577" s="1">
        <f>AJ577*J577*K577</f>
        <v>2.99</v>
      </c>
      <c r="AL577" s="1" t="str">
        <f>VLOOKUP(S577,[1]Region!A:B,2,FALSE)</f>
        <v>Brazil</v>
      </c>
      <c r="AM577" s="1">
        <f>SUMIFS([1]Encoding!D:D,[1]Encoding!B:B,Sales!AL577,[1]Encoding!A:A,Sales!C577)</f>
        <v>0.2</v>
      </c>
      <c r="AN577" s="1">
        <f>SUMIFS([1]Encoding!Q:Q,[1]Encoding!B:B,Sales!AL577,[1]Encoding!A:A,Sales!C577)</f>
        <v>4.8000000000000001E-2</v>
      </c>
      <c r="AO577" s="1">
        <f>AK577*(1-AN577)</f>
        <v>2.8464800000000001</v>
      </c>
      <c r="AP577" s="1">
        <f>AO577*(1-AM577)</f>
        <v>2.2771840000000001</v>
      </c>
    </row>
    <row r="578" spans="1:42">
      <c r="A578" t="s">
        <v>12</v>
      </c>
      <c r="B578" t="s">
        <v>11</v>
      </c>
      <c r="C578" t="s">
        <v>999</v>
      </c>
      <c r="D578" t="s">
        <v>0</v>
      </c>
      <c r="E578" t="s">
        <v>0</v>
      </c>
      <c r="F578" t="s">
        <v>2331</v>
      </c>
      <c r="G578" t="s">
        <v>1002</v>
      </c>
      <c r="H578" t="s">
        <v>2263</v>
      </c>
      <c r="I578" t="s">
        <v>7</v>
      </c>
      <c r="J578">
        <v>1</v>
      </c>
      <c r="K578">
        <v>2.99</v>
      </c>
      <c r="L578" s="2">
        <v>41483</v>
      </c>
      <c r="M578">
        <v>23000000000000</v>
      </c>
      <c r="N578" t="s">
        <v>4005</v>
      </c>
      <c r="O578">
        <v>5514909644</v>
      </c>
      <c r="P578" s="2">
        <v>41483</v>
      </c>
      <c r="Q578" t="s">
        <v>5</v>
      </c>
      <c r="R578" t="s">
        <v>3</v>
      </c>
      <c r="S578" t="s">
        <v>4</v>
      </c>
      <c r="T578" t="s">
        <v>3</v>
      </c>
      <c r="U578" t="s">
        <v>0</v>
      </c>
      <c r="V578" t="s">
        <v>0</v>
      </c>
      <c r="W578">
        <v>4.99</v>
      </c>
      <c r="X578">
        <v>673532180</v>
      </c>
      <c r="Y578" t="s">
        <v>0</v>
      </c>
      <c r="Z578" t="s">
        <v>2</v>
      </c>
      <c r="AA578" t="s">
        <v>999</v>
      </c>
      <c r="AB578" t="s">
        <v>0</v>
      </c>
      <c r="AC578" t="s">
        <v>0</v>
      </c>
      <c r="AD578" t="s">
        <v>0</v>
      </c>
      <c r="AI578" s="1" t="str">
        <f>CONCATENATE(MONTH(L578),"/",1,"/",YEAR(L578))</f>
        <v>7/1/2013</v>
      </c>
      <c r="AJ578" s="1">
        <f>SUMIFS([1]Currency!A:A,[1]Currency!B:B,Sales!AI578,[1]Currency!C:C,Sales!R578)</f>
        <v>1</v>
      </c>
      <c r="AK578" s="1">
        <f>AJ578*J578*K578</f>
        <v>2.99</v>
      </c>
      <c r="AL578" s="1" t="str">
        <f>VLOOKUP(S578,[1]Region!A:B,2,FALSE)</f>
        <v>Brazil</v>
      </c>
      <c r="AM578" s="1">
        <f>SUMIFS([1]Encoding!D:D,[1]Encoding!B:B,Sales!AL578,[1]Encoding!A:A,Sales!C578)</f>
        <v>0.2</v>
      </c>
      <c r="AN578" s="1">
        <f>SUMIFS([1]Encoding!Q:Q,[1]Encoding!B:B,Sales!AL578,[1]Encoding!A:A,Sales!C578)</f>
        <v>4.8000000000000001E-2</v>
      </c>
      <c r="AO578" s="1">
        <f>AK578*(1-AN578)</f>
        <v>2.8464800000000001</v>
      </c>
      <c r="AP578" s="1">
        <f>AO578*(1-AM578)</f>
        <v>2.2771840000000001</v>
      </c>
    </row>
    <row r="579" spans="1:42">
      <c r="A579" t="s">
        <v>12</v>
      </c>
      <c r="B579" t="s">
        <v>11</v>
      </c>
      <c r="C579" t="s">
        <v>999</v>
      </c>
      <c r="D579" t="s">
        <v>0</v>
      </c>
      <c r="E579" t="s">
        <v>0</v>
      </c>
      <c r="F579" t="s">
        <v>2331</v>
      </c>
      <c r="G579" t="s">
        <v>1002</v>
      </c>
      <c r="H579" t="s">
        <v>2263</v>
      </c>
      <c r="I579" t="s">
        <v>7</v>
      </c>
      <c r="J579">
        <v>1</v>
      </c>
      <c r="K579">
        <v>2.99</v>
      </c>
      <c r="L579" s="2">
        <v>41483</v>
      </c>
      <c r="M579">
        <v>27000000000000</v>
      </c>
      <c r="N579" t="s">
        <v>4110</v>
      </c>
      <c r="O579">
        <v>7125028094</v>
      </c>
      <c r="P579" s="2">
        <v>41483</v>
      </c>
      <c r="Q579" t="s">
        <v>5</v>
      </c>
      <c r="R579" t="s">
        <v>3</v>
      </c>
      <c r="S579" t="s">
        <v>4</v>
      </c>
      <c r="T579" t="s">
        <v>3</v>
      </c>
      <c r="U579" t="s">
        <v>0</v>
      </c>
      <c r="V579" t="s">
        <v>0</v>
      </c>
      <c r="W579">
        <v>4.99</v>
      </c>
      <c r="X579">
        <v>673532180</v>
      </c>
      <c r="Y579" t="s">
        <v>0</v>
      </c>
      <c r="Z579" t="s">
        <v>2</v>
      </c>
      <c r="AA579" t="s">
        <v>999</v>
      </c>
      <c r="AB579" t="s">
        <v>0</v>
      </c>
      <c r="AC579" t="s">
        <v>0</v>
      </c>
      <c r="AD579" t="s">
        <v>0</v>
      </c>
      <c r="AI579" s="1" t="str">
        <f>CONCATENATE(MONTH(L579),"/",1,"/",YEAR(L579))</f>
        <v>7/1/2013</v>
      </c>
      <c r="AJ579" s="1">
        <f>SUMIFS([1]Currency!A:A,[1]Currency!B:B,Sales!AI579,[1]Currency!C:C,Sales!R579)</f>
        <v>1</v>
      </c>
      <c r="AK579" s="1">
        <f>AJ579*J579*K579</f>
        <v>2.99</v>
      </c>
      <c r="AL579" s="1" t="str">
        <f>VLOOKUP(S579,[1]Region!A:B,2,FALSE)</f>
        <v>Brazil</v>
      </c>
      <c r="AM579" s="1">
        <f>SUMIFS([1]Encoding!D:D,[1]Encoding!B:B,Sales!AL579,[1]Encoding!A:A,Sales!C579)</f>
        <v>0.2</v>
      </c>
      <c r="AN579" s="1">
        <f>SUMIFS([1]Encoding!Q:Q,[1]Encoding!B:B,Sales!AL579,[1]Encoding!A:A,Sales!C579)</f>
        <v>4.8000000000000001E-2</v>
      </c>
      <c r="AO579" s="1">
        <f>AK579*(1-AN579)</f>
        <v>2.8464800000000001</v>
      </c>
      <c r="AP579" s="1">
        <f>AO579*(1-AM579)</f>
        <v>2.2771840000000001</v>
      </c>
    </row>
    <row r="580" spans="1:42">
      <c r="A580" t="s">
        <v>12</v>
      </c>
      <c r="B580" t="s">
        <v>11</v>
      </c>
      <c r="C580" t="s">
        <v>999</v>
      </c>
      <c r="D580" t="s">
        <v>0</v>
      </c>
      <c r="E580" t="s">
        <v>0</v>
      </c>
      <c r="F580" t="s">
        <v>2331</v>
      </c>
      <c r="G580" t="s">
        <v>1002</v>
      </c>
      <c r="H580" t="s">
        <v>2263</v>
      </c>
      <c r="I580" t="s">
        <v>7</v>
      </c>
      <c r="J580">
        <v>1</v>
      </c>
      <c r="K580">
        <v>2.99</v>
      </c>
      <c r="L580" s="2">
        <v>41483</v>
      </c>
      <c r="M580">
        <v>30000000000000</v>
      </c>
      <c r="N580" t="s">
        <v>2917</v>
      </c>
      <c r="O580">
        <v>5283222909</v>
      </c>
      <c r="P580" s="2">
        <v>41483</v>
      </c>
      <c r="Q580" t="s">
        <v>5</v>
      </c>
      <c r="R580" t="s">
        <v>3</v>
      </c>
      <c r="S580" t="s">
        <v>4</v>
      </c>
      <c r="T580" t="s">
        <v>3</v>
      </c>
      <c r="U580" t="s">
        <v>0</v>
      </c>
      <c r="V580" t="s">
        <v>0</v>
      </c>
      <c r="W580">
        <v>4.99</v>
      </c>
      <c r="X580">
        <v>673532180</v>
      </c>
      <c r="Y580" t="s">
        <v>0</v>
      </c>
      <c r="Z580" t="s">
        <v>2</v>
      </c>
      <c r="AA580" t="s">
        <v>999</v>
      </c>
      <c r="AB580" t="s">
        <v>0</v>
      </c>
      <c r="AC580" t="s">
        <v>0</v>
      </c>
      <c r="AD580" t="s">
        <v>0</v>
      </c>
      <c r="AI580" s="1" t="str">
        <f>CONCATENATE(MONTH(L580),"/",1,"/",YEAR(L580))</f>
        <v>7/1/2013</v>
      </c>
      <c r="AJ580" s="1">
        <f>SUMIFS([1]Currency!A:A,[1]Currency!B:B,Sales!AI580,[1]Currency!C:C,Sales!R580)</f>
        <v>1</v>
      </c>
      <c r="AK580" s="1">
        <f>AJ580*J580*K580</f>
        <v>2.99</v>
      </c>
      <c r="AL580" s="1" t="str">
        <f>VLOOKUP(S580,[1]Region!A:B,2,FALSE)</f>
        <v>Brazil</v>
      </c>
      <c r="AM580" s="1">
        <f>SUMIFS([1]Encoding!D:D,[1]Encoding!B:B,Sales!AL580,[1]Encoding!A:A,Sales!C580)</f>
        <v>0.2</v>
      </c>
      <c r="AN580" s="1">
        <f>SUMIFS([1]Encoding!Q:Q,[1]Encoding!B:B,Sales!AL580,[1]Encoding!A:A,Sales!C580)</f>
        <v>4.8000000000000001E-2</v>
      </c>
      <c r="AO580" s="1">
        <f>AK580*(1-AN580)</f>
        <v>2.8464800000000001</v>
      </c>
      <c r="AP580" s="1">
        <f>AO580*(1-AM580)</f>
        <v>2.2771840000000001</v>
      </c>
    </row>
    <row r="581" spans="1:42">
      <c r="A581" t="s">
        <v>12</v>
      </c>
      <c r="B581" t="s">
        <v>11</v>
      </c>
      <c r="C581" t="s">
        <v>999</v>
      </c>
      <c r="D581" t="s">
        <v>0</v>
      </c>
      <c r="E581" t="s">
        <v>0</v>
      </c>
      <c r="F581" t="s">
        <v>2331</v>
      </c>
      <c r="G581" t="s">
        <v>1002</v>
      </c>
      <c r="H581" t="s">
        <v>2263</v>
      </c>
      <c r="I581" t="s">
        <v>7</v>
      </c>
      <c r="J581">
        <v>1</v>
      </c>
      <c r="K581">
        <v>2.99</v>
      </c>
      <c r="L581" s="2">
        <v>41483</v>
      </c>
      <c r="M581">
        <v>86000000000000</v>
      </c>
      <c r="N581" t="s">
        <v>4109</v>
      </c>
      <c r="O581">
        <v>2919775714</v>
      </c>
      <c r="P581" s="2">
        <v>41483</v>
      </c>
      <c r="Q581" t="s">
        <v>5</v>
      </c>
      <c r="R581" t="s">
        <v>3</v>
      </c>
      <c r="S581" t="s">
        <v>4</v>
      </c>
      <c r="T581" t="s">
        <v>3</v>
      </c>
      <c r="U581" t="s">
        <v>0</v>
      </c>
      <c r="V581" t="s">
        <v>0</v>
      </c>
      <c r="W581">
        <v>4.99</v>
      </c>
      <c r="X581">
        <v>673532180</v>
      </c>
      <c r="Y581" t="s">
        <v>0</v>
      </c>
      <c r="Z581" t="s">
        <v>2</v>
      </c>
      <c r="AA581" t="s">
        <v>999</v>
      </c>
      <c r="AB581" t="s">
        <v>0</v>
      </c>
      <c r="AC581" t="s">
        <v>0</v>
      </c>
      <c r="AD581" t="s">
        <v>0</v>
      </c>
      <c r="AI581" s="1" t="str">
        <f>CONCATENATE(MONTH(L581),"/",1,"/",YEAR(L581))</f>
        <v>7/1/2013</v>
      </c>
      <c r="AJ581" s="1">
        <f>SUMIFS([1]Currency!A:A,[1]Currency!B:B,Sales!AI581,[1]Currency!C:C,Sales!R581)</f>
        <v>1</v>
      </c>
      <c r="AK581" s="1">
        <f>AJ581*J581*K581</f>
        <v>2.99</v>
      </c>
      <c r="AL581" s="1" t="str">
        <f>VLOOKUP(S581,[1]Region!A:B,2,FALSE)</f>
        <v>Brazil</v>
      </c>
      <c r="AM581" s="1">
        <f>SUMIFS([1]Encoding!D:D,[1]Encoding!B:B,Sales!AL581,[1]Encoding!A:A,Sales!C581)</f>
        <v>0.2</v>
      </c>
      <c r="AN581" s="1">
        <f>SUMIFS([1]Encoding!Q:Q,[1]Encoding!B:B,Sales!AL581,[1]Encoding!A:A,Sales!C581)</f>
        <v>4.8000000000000001E-2</v>
      </c>
      <c r="AO581" s="1">
        <f>AK581*(1-AN581)</f>
        <v>2.8464800000000001</v>
      </c>
      <c r="AP581" s="1">
        <f>AO581*(1-AM581)</f>
        <v>2.2771840000000001</v>
      </c>
    </row>
    <row r="582" spans="1:42">
      <c r="A582" t="s">
        <v>12</v>
      </c>
      <c r="B582" t="s">
        <v>11</v>
      </c>
      <c r="C582" t="s">
        <v>999</v>
      </c>
      <c r="D582" t="s">
        <v>0</v>
      </c>
      <c r="E582" t="s">
        <v>0</v>
      </c>
      <c r="F582" t="s">
        <v>2331</v>
      </c>
      <c r="G582" t="s">
        <v>1002</v>
      </c>
      <c r="H582" t="s">
        <v>2263</v>
      </c>
      <c r="I582" t="s">
        <v>7</v>
      </c>
      <c r="J582">
        <v>1</v>
      </c>
      <c r="K582">
        <v>2.99</v>
      </c>
      <c r="L582" s="2">
        <v>41483</v>
      </c>
      <c r="M582">
        <v>27000000000000</v>
      </c>
      <c r="N582" t="s">
        <v>3616</v>
      </c>
      <c r="O582">
        <v>5375110519</v>
      </c>
      <c r="P582" s="2">
        <v>41483</v>
      </c>
      <c r="Q582" t="s">
        <v>5</v>
      </c>
      <c r="R582" t="s">
        <v>3</v>
      </c>
      <c r="S582" t="s">
        <v>4</v>
      </c>
      <c r="T582" t="s">
        <v>3</v>
      </c>
      <c r="U582" t="s">
        <v>0</v>
      </c>
      <c r="V582" t="s">
        <v>0</v>
      </c>
      <c r="W582">
        <v>4.99</v>
      </c>
      <c r="X582">
        <v>673532180</v>
      </c>
      <c r="Y582" t="s">
        <v>0</v>
      </c>
      <c r="Z582" t="s">
        <v>2</v>
      </c>
      <c r="AA582" t="s">
        <v>999</v>
      </c>
      <c r="AB582" t="s">
        <v>0</v>
      </c>
      <c r="AC582" t="s">
        <v>0</v>
      </c>
      <c r="AD582" t="s">
        <v>0</v>
      </c>
      <c r="AI582" s="1" t="str">
        <f>CONCATENATE(MONTH(L582),"/",1,"/",YEAR(L582))</f>
        <v>7/1/2013</v>
      </c>
      <c r="AJ582" s="1">
        <f>SUMIFS([1]Currency!A:A,[1]Currency!B:B,Sales!AI582,[1]Currency!C:C,Sales!R582)</f>
        <v>1</v>
      </c>
      <c r="AK582" s="1">
        <f>AJ582*J582*K582</f>
        <v>2.99</v>
      </c>
      <c r="AL582" s="1" t="str">
        <f>VLOOKUP(S582,[1]Region!A:B,2,FALSE)</f>
        <v>Brazil</v>
      </c>
      <c r="AM582" s="1">
        <f>SUMIFS([1]Encoding!D:D,[1]Encoding!B:B,Sales!AL582,[1]Encoding!A:A,Sales!C582)</f>
        <v>0.2</v>
      </c>
      <c r="AN582" s="1">
        <f>SUMIFS([1]Encoding!Q:Q,[1]Encoding!B:B,Sales!AL582,[1]Encoding!A:A,Sales!C582)</f>
        <v>4.8000000000000001E-2</v>
      </c>
      <c r="AO582" s="1">
        <f>AK582*(1-AN582)</f>
        <v>2.8464800000000001</v>
      </c>
      <c r="AP582" s="1">
        <f>AO582*(1-AM582)</f>
        <v>2.2771840000000001</v>
      </c>
    </row>
    <row r="583" spans="1:42">
      <c r="A583" t="s">
        <v>12</v>
      </c>
      <c r="B583" t="s">
        <v>11</v>
      </c>
      <c r="C583" t="s">
        <v>999</v>
      </c>
      <c r="D583" t="s">
        <v>0</v>
      </c>
      <c r="E583" t="s">
        <v>0</v>
      </c>
      <c r="F583" t="s">
        <v>2331</v>
      </c>
      <c r="G583" t="s">
        <v>1002</v>
      </c>
      <c r="H583" t="s">
        <v>2263</v>
      </c>
      <c r="I583" t="s">
        <v>7</v>
      </c>
      <c r="J583">
        <v>1</v>
      </c>
      <c r="K583">
        <v>2.99</v>
      </c>
      <c r="L583" s="2">
        <v>41483</v>
      </c>
      <c r="M583">
        <v>72000000000000</v>
      </c>
      <c r="N583" t="s">
        <v>4108</v>
      </c>
      <c r="O583">
        <v>5949411754</v>
      </c>
      <c r="P583" s="2">
        <v>41483</v>
      </c>
      <c r="Q583" t="s">
        <v>5</v>
      </c>
      <c r="R583" t="s">
        <v>3</v>
      </c>
      <c r="S583" t="s">
        <v>4</v>
      </c>
      <c r="T583" t="s">
        <v>3</v>
      </c>
      <c r="U583" t="s">
        <v>0</v>
      </c>
      <c r="V583" t="s">
        <v>0</v>
      </c>
      <c r="W583">
        <v>4.99</v>
      </c>
      <c r="X583">
        <v>673532180</v>
      </c>
      <c r="Y583" t="s">
        <v>0</v>
      </c>
      <c r="Z583" t="s">
        <v>2</v>
      </c>
      <c r="AA583" t="s">
        <v>999</v>
      </c>
      <c r="AB583" t="s">
        <v>0</v>
      </c>
      <c r="AC583" t="s">
        <v>0</v>
      </c>
      <c r="AD583" t="s">
        <v>0</v>
      </c>
      <c r="AI583" s="1" t="str">
        <f>CONCATENATE(MONTH(L583),"/",1,"/",YEAR(L583))</f>
        <v>7/1/2013</v>
      </c>
      <c r="AJ583" s="1">
        <f>SUMIFS([1]Currency!A:A,[1]Currency!B:B,Sales!AI583,[1]Currency!C:C,Sales!R583)</f>
        <v>1</v>
      </c>
      <c r="AK583" s="1">
        <f>AJ583*J583*K583</f>
        <v>2.99</v>
      </c>
      <c r="AL583" s="1" t="str">
        <f>VLOOKUP(S583,[1]Region!A:B,2,FALSE)</f>
        <v>Brazil</v>
      </c>
      <c r="AM583" s="1">
        <f>SUMIFS([1]Encoding!D:D,[1]Encoding!B:B,Sales!AL583,[1]Encoding!A:A,Sales!C583)</f>
        <v>0.2</v>
      </c>
      <c r="AN583" s="1">
        <f>SUMIFS([1]Encoding!Q:Q,[1]Encoding!B:B,Sales!AL583,[1]Encoding!A:A,Sales!C583)</f>
        <v>4.8000000000000001E-2</v>
      </c>
      <c r="AO583" s="1">
        <f>AK583*(1-AN583)</f>
        <v>2.8464800000000001</v>
      </c>
      <c r="AP583" s="1">
        <f>AO583*(1-AM583)</f>
        <v>2.2771840000000001</v>
      </c>
    </row>
    <row r="584" spans="1:42">
      <c r="A584" t="s">
        <v>12</v>
      </c>
      <c r="B584" t="s">
        <v>11</v>
      </c>
      <c r="C584" t="s">
        <v>999</v>
      </c>
      <c r="D584" t="s">
        <v>0</v>
      </c>
      <c r="E584" t="s">
        <v>0</v>
      </c>
      <c r="F584" t="s">
        <v>2331</v>
      </c>
      <c r="G584" t="s">
        <v>1002</v>
      </c>
      <c r="H584" t="s">
        <v>2263</v>
      </c>
      <c r="I584" t="s">
        <v>7</v>
      </c>
      <c r="J584">
        <v>1</v>
      </c>
      <c r="K584">
        <v>2.99</v>
      </c>
      <c r="L584" s="2">
        <v>41483</v>
      </c>
      <c r="M584">
        <v>68000000000000</v>
      </c>
      <c r="N584" t="s">
        <v>968</v>
      </c>
      <c r="O584">
        <v>5876885579</v>
      </c>
      <c r="P584" s="2">
        <v>41483</v>
      </c>
      <c r="Q584" t="s">
        <v>5</v>
      </c>
      <c r="R584" t="s">
        <v>3</v>
      </c>
      <c r="S584" t="s">
        <v>4</v>
      </c>
      <c r="T584" t="s">
        <v>3</v>
      </c>
      <c r="U584" t="s">
        <v>0</v>
      </c>
      <c r="V584" t="s">
        <v>0</v>
      </c>
      <c r="W584">
        <v>4.99</v>
      </c>
      <c r="X584">
        <v>673532180</v>
      </c>
      <c r="Y584" t="s">
        <v>0</v>
      </c>
      <c r="Z584" t="s">
        <v>2</v>
      </c>
      <c r="AA584" t="s">
        <v>999</v>
      </c>
      <c r="AB584" t="s">
        <v>0</v>
      </c>
      <c r="AC584" t="s">
        <v>0</v>
      </c>
      <c r="AD584" t="s">
        <v>0</v>
      </c>
      <c r="AI584" s="1" t="str">
        <f>CONCATENATE(MONTH(L584),"/",1,"/",YEAR(L584))</f>
        <v>7/1/2013</v>
      </c>
      <c r="AJ584" s="1">
        <f>SUMIFS([1]Currency!A:A,[1]Currency!B:B,Sales!AI584,[1]Currency!C:C,Sales!R584)</f>
        <v>1</v>
      </c>
      <c r="AK584" s="1">
        <f>AJ584*J584*K584</f>
        <v>2.99</v>
      </c>
      <c r="AL584" s="1" t="str">
        <f>VLOOKUP(S584,[1]Region!A:B,2,FALSE)</f>
        <v>Brazil</v>
      </c>
      <c r="AM584" s="1">
        <f>SUMIFS([1]Encoding!D:D,[1]Encoding!B:B,Sales!AL584,[1]Encoding!A:A,Sales!C584)</f>
        <v>0.2</v>
      </c>
      <c r="AN584" s="1">
        <f>SUMIFS([1]Encoding!Q:Q,[1]Encoding!B:B,Sales!AL584,[1]Encoding!A:A,Sales!C584)</f>
        <v>4.8000000000000001E-2</v>
      </c>
      <c r="AO584" s="1">
        <f>AK584*(1-AN584)</f>
        <v>2.8464800000000001</v>
      </c>
      <c r="AP584" s="1">
        <f>AO584*(1-AM584)</f>
        <v>2.2771840000000001</v>
      </c>
    </row>
    <row r="585" spans="1:42">
      <c r="A585" t="s">
        <v>12</v>
      </c>
      <c r="B585" t="s">
        <v>11</v>
      </c>
      <c r="C585" t="s">
        <v>999</v>
      </c>
      <c r="D585" t="s">
        <v>0</v>
      </c>
      <c r="E585" t="s">
        <v>0</v>
      </c>
      <c r="F585" t="s">
        <v>2331</v>
      </c>
      <c r="G585" t="s">
        <v>1002</v>
      </c>
      <c r="H585" t="s">
        <v>2263</v>
      </c>
      <c r="I585" t="s">
        <v>7</v>
      </c>
      <c r="J585">
        <v>1</v>
      </c>
      <c r="K585">
        <v>2.99</v>
      </c>
      <c r="L585" s="2">
        <v>41483</v>
      </c>
      <c r="M585">
        <v>72000000000000</v>
      </c>
      <c r="N585" t="s">
        <v>4107</v>
      </c>
      <c r="O585">
        <v>6154088304</v>
      </c>
      <c r="P585" s="2">
        <v>41483</v>
      </c>
      <c r="Q585" t="s">
        <v>5</v>
      </c>
      <c r="R585" t="s">
        <v>3</v>
      </c>
      <c r="S585" t="s">
        <v>4</v>
      </c>
      <c r="T585" t="s">
        <v>3</v>
      </c>
      <c r="U585" t="s">
        <v>0</v>
      </c>
      <c r="V585" t="s">
        <v>0</v>
      </c>
      <c r="W585">
        <v>4.99</v>
      </c>
      <c r="X585">
        <v>673532180</v>
      </c>
      <c r="Y585" t="s">
        <v>0</v>
      </c>
      <c r="Z585" t="s">
        <v>2</v>
      </c>
      <c r="AA585" t="s">
        <v>999</v>
      </c>
      <c r="AB585" t="s">
        <v>0</v>
      </c>
      <c r="AC585" t="s">
        <v>0</v>
      </c>
      <c r="AD585" t="s">
        <v>0</v>
      </c>
      <c r="AI585" s="1" t="str">
        <f>CONCATENATE(MONTH(L585),"/",1,"/",YEAR(L585))</f>
        <v>7/1/2013</v>
      </c>
      <c r="AJ585" s="1">
        <f>SUMIFS([1]Currency!A:A,[1]Currency!B:B,Sales!AI585,[1]Currency!C:C,Sales!R585)</f>
        <v>1</v>
      </c>
      <c r="AK585" s="1">
        <f>AJ585*J585*K585</f>
        <v>2.99</v>
      </c>
      <c r="AL585" s="1" t="str">
        <f>VLOOKUP(S585,[1]Region!A:B,2,FALSE)</f>
        <v>Brazil</v>
      </c>
      <c r="AM585" s="1">
        <f>SUMIFS([1]Encoding!D:D,[1]Encoding!B:B,Sales!AL585,[1]Encoding!A:A,Sales!C585)</f>
        <v>0.2</v>
      </c>
      <c r="AN585" s="1">
        <f>SUMIFS([1]Encoding!Q:Q,[1]Encoding!B:B,Sales!AL585,[1]Encoding!A:A,Sales!C585)</f>
        <v>4.8000000000000001E-2</v>
      </c>
      <c r="AO585" s="1">
        <f>AK585*(1-AN585)</f>
        <v>2.8464800000000001</v>
      </c>
      <c r="AP585" s="1">
        <f>AO585*(1-AM585)</f>
        <v>2.2771840000000001</v>
      </c>
    </row>
    <row r="586" spans="1:42">
      <c r="A586" t="s">
        <v>12</v>
      </c>
      <c r="B586" t="s">
        <v>11</v>
      </c>
      <c r="C586" t="s">
        <v>999</v>
      </c>
      <c r="D586" t="s">
        <v>0</v>
      </c>
      <c r="E586" t="s">
        <v>0</v>
      </c>
      <c r="F586" t="s">
        <v>2331</v>
      </c>
      <c r="G586" t="s">
        <v>1002</v>
      </c>
      <c r="H586" t="s">
        <v>2263</v>
      </c>
      <c r="I586" t="s">
        <v>7</v>
      </c>
      <c r="J586">
        <v>1</v>
      </c>
      <c r="K586">
        <v>2.99</v>
      </c>
      <c r="L586" s="2">
        <v>41483</v>
      </c>
      <c r="M586">
        <v>38000000000000</v>
      </c>
      <c r="N586" t="s">
        <v>4106</v>
      </c>
      <c r="O586">
        <v>5144813609</v>
      </c>
      <c r="P586" s="2">
        <v>41483</v>
      </c>
      <c r="Q586" t="s">
        <v>5</v>
      </c>
      <c r="R586" t="s">
        <v>3</v>
      </c>
      <c r="S586" t="s">
        <v>4</v>
      </c>
      <c r="T586" t="s">
        <v>3</v>
      </c>
      <c r="U586" t="s">
        <v>0</v>
      </c>
      <c r="V586" t="s">
        <v>0</v>
      </c>
      <c r="W586">
        <v>4.99</v>
      </c>
      <c r="X586">
        <v>673532180</v>
      </c>
      <c r="Y586" t="s">
        <v>0</v>
      </c>
      <c r="Z586" t="s">
        <v>2</v>
      </c>
      <c r="AA586" t="s">
        <v>999</v>
      </c>
      <c r="AB586" t="s">
        <v>0</v>
      </c>
      <c r="AC586" t="s">
        <v>0</v>
      </c>
      <c r="AD586" t="s">
        <v>0</v>
      </c>
      <c r="AI586" s="1" t="str">
        <f>CONCATENATE(MONTH(L586),"/",1,"/",YEAR(L586))</f>
        <v>7/1/2013</v>
      </c>
      <c r="AJ586" s="1">
        <f>SUMIFS([1]Currency!A:A,[1]Currency!B:B,Sales!AI586,[1]Currency!C:C,Sales!R586)</f>
        <v>1</v>
      </c>
      <c r="AK586" s="1">
        <f>AJ586*J586*K586</f>
        <v>2.99</v>
      </c>
      <c r="AL586" s="1" t="str">
        <f>VLOOKUP(S586,[1]Region!A:B,2,FALSE)</f>
        <v>Brazil</v>
      </c>
      <c r="AM586" s="1">
        <f>SUMIFS([1]Encoding!D:D,[1]Encoding!B:B,Sales!AL586,[1]Encoding!A:A,Sales!C586)</f>
        <v>0.2</v>
      </c>
      <c r="AN586" s="1">
        <f>SUMIFS([1]Encoding!Q:Q,[1]Encoding!B:B,Sales!AL586,[1]Encoding!A:A,Sales!C586)</f>
        <v>4.8000000000000001E-2</v>
      </c>
      <c r="AO586" s="1">
        <f>AK586*(1-AN586)</f>
        <v>2.8464800000000001</v>
      </c>
      <c r="AP586" s="1">
        <f>AO586*(1-AM586)</f>
        <v>2.2771840000000001</v>
      </c>
    </row>
    <row r="587" spans="1:42">
      <c r="A587" t="s">
        <v>12</v>
      </c>
      <c r="B587" t="s">
        <v>11</v>
      </c>
      <c r="C587" t="s">
        <v>999</v>
      </c>
      <c r="D587" t="s">
        <v>0</v>
      </c>
      <c r="E587" t="s">
        <v>0</v>
      </c>
      <c r="F587" t="s">
        <v>2331</v>
      </c>
      <c r="G587" t="s">
        <v>1002</v>
      </c>
      <c r="H587" t="s">
        <v>2263</v>
      </c>
      <c r="I587" t="s">
        <v>23</v>
      </c>
      <c r="J587">
        <v>1</v>
      </c>
      <c r="K587">
        <v>14</v>
      </c>
      <c r="L587" s="2">
        <v>41483</v>
      </c>
      <c r="M587">
        <v>82000000000000</v>
      </c>
      <c r="N587" t="s">
        <v>4105</v>
      </c>
      <c r="O587">
        <v>2128257899</v>
      </c>
      <c r="P587" s="2">
        <v>41483</v>
      </c>
      <c r="Q587" t="s">
        <v>5</v>
      </c>
      <c r="R587" t="s">
        <v>3</v>
      </c>
      <c r="S587" t="s">
        <v>4</v>
      </c>
      <c r="T587" t="s">
        <v>3</v>
      </c>
      <c r="U587" t="s">
        <v>0</v>
      </c>
      <c r="V587" t="s">
        <v>0</v>
      </c>
      <c r="W587">
        <v>19.989999999999998</v>
      </c>
      <c r="X587">
        <v>673532180</v>
      </c>
      <c r="Y587" t="s">
        <v>0</v>
      </c>
      <c r="Z587" t="s">
        <v>2</v>
      </c>
      <c r="AA587" t="s">
        <v>999</v>
      </c>
      <c r="AB587" t="s">
        <v>0</v>
      </c>
      <c r="AC587" t="s">
        <v>0</v>
      </c>
      <c r="AD587" t="s">
        <v>0</v>
      </c>
      <c r="AI587" s="1" t="str">
        <f>CONCATENATE(MONTH(L587),"/",1,"/",YEAR(L587))</f>
        <v>7/1/2013</v>
      </c>
      <c r="AJ587" s="1">
        <f>SUMIFS([1]Currency!A:A,[1]Currency!B:B,Sales!AI587,[1]Currency!C:C,Sales!R587)</f>
        <v>1</v>
      </c>
      <c r="AK587" s="1">
        <f>AJ587*J587*K587</f>
        <v>14</v>
      </c>
      <c r="AL587" s="1" t="str">
        <f>VLOOKUP(S587,[1]Region!A:B,2,FALSE)</f>
        <v>Brazil</v>
      </c>
      <c r="AM587" s="1">
        <f>SUMIFS([1]Encoding!D:D,[1]Encoding!B:B,Sales!AL587,[1]Encoding!A:A,Sales!C587)</f>
        <v>0.2</v>
      </c>
      <c r="AN587" s="1">
        <f>SUMIFS([1]Encoding!Q:Q,[1]Encoding!B:B,Sales!AL587,[1]Encoding!A:A,Sales!C587)</f>
        <v>4.8000000000000001E-2</v>
      </c>
      <c r="AO587" s="1">
        <f>AK587*(1-AN587)</f>
        <v>13.327999999999999</v>
      </c>
      <c r="AP587" s="1">
        <f>AO587*(1-AM587)</f>
        <v>10.6624</v>
      </c>
    </row>
    <row r="588" spans="1:42">
      <c r="A588" t="s">
        <v>12</v>
      </c>
      <c r="B588" t="s">
        <v>11</v>
      </c>
      <c r="C588" t="s">
        <v>999</v>
      </c>
      <c r="D588" t="s">
        <v>0</v>
      </c>
      <c r="E588" t="s">
        <v>0</v>
      </c>
      <c r="F588" t="s">
        <v>2331</v>
      </c>
      <c r="G588" t="s">
        <v>1002</v>
      </c>
      <c r="H588" t="s">
        <v>2263</v>
      </c>
      <c r="I588" t="s">
        <v>7</v>
      </c>
      <c r="J588">
        <v>1</v>
      </c>
      <c r="K588">
        <v>2.99</v>
      </c>
      <c r="L588" s="2">
        <v>41483</v>
      </c>
      <c r="M588">
        <v>66000000000000</v>
      </c>
      <c r="N588" t="s">
        <v>4104</v>
      </c>
      <c r="O588">
        <v>7183911874</v>
      </c>
      <c r="P588" s="2">
        <v>41483</v>
      </c>
      <c r="Q588" t="s">
        <v>5</v>
      </c>
      <c r="R588" t="s">
        <v>3</v>
      </c>
      <c r="S588" t="s">
        <v>4</v>
      </c>
      <c r="T588" t="s">
        <v>3</v>
      </c>
      <c r="U588" t="s">
        <v>0</v>
      </c>
      <c r="V588" t="s">
        <v>0</v>
      </c>
      <c r="W588">
        <v>4.99</v>
      </c>
      <c r="X588">
        <v>673532180</v>
      </c>
      <c r="Y588" t="s">
        <v>0</v>
      </c>
      <c r="Z588" t="s">
        <v>2</v>
      </c>
      <c r="AA588" t="s">
        <v>999</v>
      </c>
      <c r="AB588" t="s">
        <v>0</v>
      </c>
      <c r="AC588" t="s">
        <v>0</v>
      </c>
      <c r="AD588" t="s">
        <v>0</v>
      </c>
      <c r="AI588" s="1" t="str">
        <f>CONCATENATE(MONTH(L588),"/",1,"/",YEAR(L588))</f>
        <v>7/1/2013</v>
      </c>
      <c r="AJ588" s="1">
        <f>SUMIFS([1]Currency!A:A,[1]Currency!B:B,Sales!AI588,[1]Currency!C:C,Sales!R588)</f>
        <v>1</v>
      </c>
      <c r="AK588" s="1">
        <f>AJ588*J588*K588</f>
        <v>2.99</v>
      </c>
      <c r="AL588" s="1" t="str">
        <f>VLOOKUP(S588,[1]Region!A:B,2,FALSE)</f>
        <v>Brazil</v>
      </c>
      <c r="AM588" s="1">
        <f>SUMIFS([1]Encoding!D:D,[1]Encoding!B:B,Sales!AL588,[1]Encoding!A:A,Sales!C588)</f>
        <v>0.2</v>
      </c>
      <c r="AN588" s="1">
        <f>SUMIFS([1]Encoding!Q:Q,[1]Encoding!B:B,Sales!AL588,[1]Encoding!A:A,Sales!C588)</f>
        <v>4.8000000000000001E-2</v>
      </c>
      <c r="AO588" s="1">
        <f>AK588*(1-AN588)</f>
        <v>2.8464800000000001</v>
      </c>
      <c r="AP588" s="1">
        <f>AO588*(1-AM588)</f>
        <v>2.2771840000000001</v>
      </c>
    </row>
    <row r="589" spans="1:42">
      <c r="A589" t="s">
        <v>12</v>
      </c>
      <c r="B589" t="s">
        <v>11</v>
      </c>
      <c r="C589" t="s">
        <v>999</v>
      </c>
      <c r="D589" t="s">
        <v>0</v>
      </c>
      <c r="E589" t="s">
        <v>0</v>
      </c>
      <c r="F589" t="s">
        <v>2331</v>
      </c>
      <c r="G589" t="s">
        <v>1002</v>
      </c>
      <c r="H589" t="s">
        <v>2263</v>
      </c>
      <c r="I589" t="s">
        <v>7</v>
      </c>
      <c r="J589">
        <v>1</v>
      </c>
      <c r="K589">
        <v>2.99</v>
      </c>
      <c r="L589" s="2">
        <v>41483</v>
      </c>
      <c r="M589">
        <v>30000000000000</v>
      </c>
      <c r="N589" t="s">
        <v>3729</v>
      </c>
      <c r="O589">
        <v>2831215744</v>
      </c>
      <c r="P589" s="2">
        <v>41483</v>
      </c>
      <c r="Q589" t="s">
        <v>5</v>
      </c>
      <c r="R589" t="s">
        <v>3</v>
      </c>
      <c r="S589" t="s">
        <v>4</v>
      </c>
      <c r="T589" t="s">
        <v>3</v>
      </c>
      <c r="U589" t="s">
        <v>0</v>
      </c>
      <c r="V589" t="s">
        <v>0</v>
      </c>
      <c r="W589">
        <v>4.99</v>
      </c>
      <c r="X589">
        <v>673532180</v>
      </c>
      <c r="Y589" t="s">
        <v>0</v>
      </c>
      <c r="Z589" t="s">
        <v>2</v>
      </c>
      <c r="AA589" t="s">
        <v>999</v>
      </c>
      <c r="AB589" t="s">
        <v>0</v>
      </c>
      <c r="AC589" t="s">
        <v>0</v>
      </c>
      <c r="AD589" t="s">
        <v>0</v>
      </c>
      <c r="AI589" s="1" t="str">
        <f>CONCATENATE(MONTH(L589),"/",1,"/",YEAR(L589))</f>
        <v>7/1/2013</v>
      </c>
      <c r="AJ589" s="1">
        <f>SUMIFS([1]Currency!A:A,[1]Currency!B:B,Sales!AI589,[1]Currency!C:C,Sales!R589)</f>
        <v>1</v>
      </c>
      <c r="AK589" s="1">
        <f>AJ589*J589*K589</f>
        <v>2.99</v>
      </c>
      <c r="AL589" s="1" t="str">
        <f>VLOOKUP(S589,[1]Region!A:B,2,FALSE)</f>
        <v>Brazil</v>
      </c>
      <c r="AM589" s="1">
        <f>SUMIFS([1]Encoding!D:D,[1]Encoding!B:B,Sales!AL589,[1]Encoding!A:A,Sales!C589)</f>
        <v>0.2</v>
      </c>
      <c r="AN589" s="1">
        <f>SUMIFS([1]Encoding!Q:Q,[1]Encoding!B:B,Sales!AL589,[1]Encoding!A:A,Sales!C589)</f>
        <v>4.8000000000000001E-2</v>
      </c>
      <c r="AO589" s="1">
        <f>AK589*(1-AN589)</f>
        <v>2.8464800000000001</v>
      </c>
      <c r="AP589" s="1">
        <f>AO589*(1-AM589)</f>
        <v>2.2771840000000001</v>
      </c>
    </row>
    <row r="590" spans="1:42">
      <c r="A590" t="s">
        <v>12</v>
      </c>
      <c r="B590" t="s">
        <v>11</v>
      </c>
      <c r="C590" t="s">
        <v>999</v>
      </c>
      <c r="D590" t="s">
        <v>0</v>
      </c>
      <c r="E590" t="s">
        <v>0</v>
      </c>
      <c r="F590" t="s">
        <v>2331</v>
      </c>
      <c r="G590" t="s">
        <v>1002</v>
      </c>
      <c r="H590" t="s">
        <v>2263</v>
      </c>
      <c r="I590" t="s">
        <v>7</v>
      </c>
      <c r="J590">
        <v>1</v>
      </c>
      <c r="K590">
        <v>2.99</v>
      </c>
      <c r="L590" s="2">
        <v>41483</v>
      </c>
      <c r="M590">
        <v>63000000000000</v>
      </c>
      <c r="N590" t="s">
        <v>391</v>
      </c>
      <c r="O590">
        <v>5712628844</v>
      </c>
      <c r="P590" s="2">
        <v>41483</v>
      </c>
      <c r="Q590" t="s">
        <v>5</v>
      </c>
      <c r="R590" t="s">
        <v>3</v>
      </c>
      <c r="S590" t="s">
        <v>4</v>
      </c>
      <c r="T590" t="s">
        <v>3</v>
      </c>
      <c r="U590" t="s">
        <v>0</v>
      </c>
      <c r="V590" t="s">
        <v>0</v>
      </c>
      <c r="W590">
        <v>4.99</v>
      </c>
      <c r="X590">
        <v>673532180</v>
      </c>
      <c r="Y590" t="s">
        <v>0</v>
      </c>
      <c r="Z590" t="s">
        <v>2</v>
      </c>
      <c r="AA590" t="s">
        <v>999</v>
      </c>
      <c r="AB590" t="s">
        <v>0</v>
      </c>
      <c r="AC590" t="s">
        <v>0</v>
      </c>
      <c r="AD590" t="s">
        <v>0</v>
      </c>
      <c r="AI590" s="1" t="str">
        <f>CONCATENATE(MONTH(L590),"/",1,"/",YEAR(L590))</f>
        <v>7/1/2013</v>
      </c>
      <c r="AJ590" s="1">
        <f>SUMIFS([1]Currency!A:A,[1]Currency!B:B,Sales!AI590,[1]Currency!C:C,Sales!R590)</f>
        <v>1</v>
      </c>
      <c r="AK590" s="1">
        <f>AJ590*J590*K590</f>
        <v>2.99</v>
      </c>
      <c r="AL590" s="1" t="str">
        <f>VLOOKUP(S590,[1]Region!A:B,2,FALSE)</f>
        <v>Brazil</v>
      </c>
      <c r="AM590" s="1">
        <f>SUMIFS([1]Encoding!D:D,[1]Encoding!B:B,Sales!AL590,[1]Encoding!A:A,Sales!C590)</f>
        <v>0.2</v>
      </c>
      <c r="AN590" s="1">
        <f>SUMIFS([1]Encoding!Q:Q,[1]Encoding!B:B,Sales!AL590,[1]Encoding!A:A,Sales!C590)</f>
        <v>4.8000000000000001E-2</v>
      </c>
      <c r="AO590" s="1">
        <f>AK590*(1-AN590)</f>
        <v>2.8464800000000001</v>
      </c>
      <c r="AP590" s="1">
        <f>AO590*(1-AM590)</f>
        <v>2.2771840000000001</v>
      </c>
    </row>
    <row r="591" spans="1:42">
      <c r="A591" t="s">
        <v>12</v>
      </c>
      <c r="B591" t="s">
        <v>11</v>
      </c>
      <c r="C591" t="s">
        <v>999</v>
      </c>
      <c r="D591" t="s">
        <v>0</v>
      </c>
      <c r="E591" t="s">
        <v>0</v>
      </c>
      <c r="F591" t="s">
        <v>2331</v>
      </c>
      <c r="G591" t="s">
        <v>1002</v>
      </c>
      <c r="H591" t="s">
        <v>2263</v>
      </c>
      <c r="I591" t="s">
        <v>7</v>
      </c>
      <c r="J591">
        <v>1</v>
      </c>
      <c r="K591">
        <v>2.99</v>
      </c>
      <c r="L591" s="2">
        <v>41483</v>
      </c>
      <c r="M591">
        <v>28000000000000</v>
      </c>
      <c r="N591" t="s">
        <v>4103</v>
      </c>
      <c r="O591">
        <v>5464052199</v>
      </c>
      <c r="P591" s="2">
        <v>41483</v>
      </c>
      <c r="Q591" t="s">
        <v>5</v>
      </c>
      <c r="R591" t="s">
        <v>3</v>
      </c>
      <c r="S591" t="s">
        <v>4</v>
      </c>
      <c r="T591" t="s">
        <v>3</v>
      </c>
      <c r="U591" t="s">
        <v>0</v>
      </c>
      <c r="V591" t="s">
        <v>0</v>
      </c>
      <c r="W591">
        <v>4.99</v>
      </c>
      <c r="X591">
        <v>673532180</v>
      </c>
      <c r="Y591" t="s">
        <v>0</v>
      </c>
      <c r="Z591" t="s">
        <v>2</v>
      </c>
      <c r="AA591" t="s">
        <v>999</v>
      </c>
      <c r="AB591" t="s">
        <v>0</v>
      </c>
      <c r="AC591" t="s">
        <v>0</v>
      </c>
      <c r="AD591" t="s">
        <v>0</v>
      </c>
      <c r="AI591" s="1" t="str">
        <f>CONCATENATE(MONTH(L591),"/",1,"/",YEAR(L591))</f>
        <v>7/1/2013</v>
      </c>
      <c r="AJ591" s="1">
        <f>SUMIFS([1]Currency!A:A,[1]Currency!B:B,Sales!AI591,[1]Currency!C:C,Sales!R591)</f>
        <v>1</v>
      </c>
      <c r="AK591" s="1">
        <f>AJ591*J591*K591</f>
        <v>2.99</v>
      </c>
      <c r="AL591" s="1" t="str">
        <f>VLOOKUP(S591,[1]Region!A:B,2,FALSE)</f>
        <v>Brazil</v>
      </c>
      <c r="AM591" s="1">
        <f>SUMIFS([1]Encoding!D:D,[1]Encoding!B:B,Sales!AL591,[1]Encoding!A:A,Sales!C591)</f>
        <v>0.2</v>
      </c>
      <c r="AN591" s="1">
        <f>SUMIFS([1]Encoding!Q:Q,[1]Encoding!B:B,Sales!AL591,[1]Encoding!A:A,Sales!C591)</f>
        <v>4.8000000000000001E-2</v>
      </c>
      <c r="AO591" s="1">
        <f>AK591*(1-AN591)</f>
        <v>2.8464800000000001</v>
      </c>
      <c r="AP591" s="1">
        <f>AO591*(1-AM591)</f>
        <v>2.2771840000000001</v>
      </c>
    </row>
    <row r="592" spans="1:42">
      <c r="A592" t="s">
        <v>12</v>
      </c>
      <c r="B592" t="s">
        <v>11</v>
      </c>
      <c r="C592" t="s">
        <v>999</v>
      </c>
      <c r="D592" t="s">
        <v>0</v>
      </c>
      <c r="E592" t="s">
        <v>0</v>
      </c>
      <c r="F592" t="s">
        <v>2331</v>
      </c>
      <c r="G592" t="s">
        <v>1002</v>
      </c>
      <c r="H592" t="s">
        <v>2263</v>
      </c>
      <c r="I592" t="s">
        <v>7</v>
      </c>
      <c r="J592">
        <v>1</v>
      </c>
      <c r="K592">
        <v>2.99</v>
      </c>
      <c r="L592" s="2">
        <v>41483</v>
      </c>
      <c r="M592">
        <v>64000000000000</v>
      </c>
      <c r="N592" t="s">
        <v>4102</v>
      </c>
      <c r="O592">
        <v>5772119424</v>
      </c>
      <c r="P592" s="2">
        <v>41483</v>
      </c>
      <c r="Q592" t="s">
        <v>5</v>
      </c>
      <c r="R592" t="s">
        <v>3</v>
      </c>
      <c r="S592" t="s">
        <v>4</v>
      </c>
      <c r="T592" t="s">
        <v>3</v>
      </c>
      <c r="U592" t="s">
        <v>0</v>
      </c>
      <c r="V592" t="s">
        <v>0</v>
      </c>
      <c r="W592">
        <v>4.99</v>
      </c>
      <c r="X592">
        <v>673532180</v>
      </c>
      <c r="Y592" t="s">
        <v>0</v>
      </c>
      <c r="Z592" t="s">
        <v>2</v>
      </c>
      <c r="AA592" t="s">
        <v>999</v>
      </c>
      <c r="AB592" t="s">
        <v>0</v>
      </c>
      <c r="AC592" t="s">
        <v>0</v>
      </c>
      <c r="AD592" t="s">
        <v>0</v>
      </c>
      <c r="AI592" s="1" t="str">
        <f>CONCATENATE(MONTH(L592),"/",1,"/",YEAR(L592))</f>
        <v>7/1/2013</v>
      </c>
      <c r="AJ592" s="1">
        <f>SUMIFS([1]Currency!A:A,[1]Currency!B:B,Sales!AI592,[1]Currency!C:C,Sales!R592)</f>
        <v>1</v>
      </c>
      <c r="AK592" s="1">
        <f>AJ592*J592*K592</f>
        <v>2.99</v>
      </c>
      <c r="AL592" s="1" t="str">
        <f>VLOOKUP(S592,[1]Region!A:B,2,FALSE)</f>
        <v>Brazil</v>
      </c>
      <c r="AM592" s="1">
        <f>SUMIFS([1]Encoding!D:D,[1]Encoding!B:B,Sales!AL592,[1]Encoding!A:A,Sales!C592)</f>
        <v>0.2</v>
      </c>
      <c r="AN592" s="1">
        <f>SUMIFS([1]Encoding!Q:Q,[1]Encoding!B:B,Sales!AL592,[1]Encoding!A:A,Sales!C592)</f>
        <v>4.8000000000000001E-2</v>
      </c>
      <c r="AO592" s="1">
        <f>AK592*(1-AN592)</f>
        <v>2.8464800000000001</v>
      </c>
      <c r="AP592" s="1">
        <f>AO592*(1-AM592)</f>
        <v>2.2771840000000001</v>
      </c>
    </row>
    <row r="593" spans="1:42">
      <c r="A593" t="s">
        <v>12</v>
      </c>
      <c r="B593" t="s">
        <v>11</v>
      </c>
      <c r="C593" t="s">
        <v>999</v>
      </c>
      <c r="D593" t="s">
        <v>0</v>
      </c>
      <c r="E593" t="s">
        <v>0</v>
      </c>
      <c r="F593" t="s">
        <v>2331</v>
      </c>
      <c r="G593" t="s">
        <v>1002</v>
      </c>
      <c r="H593" t="s">
        <v>2263</v>
      </c>
      <c r="I593" t="s">
        <v>7</v>
      </c>
      <c r="J593">
        <v>1</v>
      </c>
      <c r="K593">
        <v>2.99</v>
      </c>
      <c r="L593" s="2">
        <v>41483</v>
      </c>
      <c r="M593">
        <v>30000000000000</v>
      </c>
      <c r="N593" t="s">
        <v>4101</v>
      </c>
      <c r="O593">
        <v>5235683074</v>
      </c>
      <c r="P593" s="2">
        <v>41483</v>
      </c>
      <c r="Q593" t="s">
        <v>5</v>
      </c>
      <c r="R593" t="s">
        <v>3</v>
      </c>
      <c r="S593" t="s">
        <v>4</v>
      </c>
      <c r="T593" t="s">
        <v>3</v>
      </c>
      <c r="U593" t="s">
        <v>0</v>
      </c>
      <c r="V593" t="s">
        <v>0</v>
      </c>
      <c r="W593">
        <v>4.99</v>
      </c>
      <c r="X593">
        <v>673532180</v>
      </c>
      <c r="Y593" t="s">
        <v>0</v>
      </c>
      <c r="Z593" t="s">
        <v>2</v>
      </c>
      <c r="AA593" t="s">
        <v>999</v>
      </c>
      <c r="AB593" t="s">
        <v>0</v>
      </c>
      <c r="AC593" t="s">
        <v>0</v>
      </c>
      <c r="AD593" t="s">
        <v>0</v>
      </c>
      <c r="AI593" s="1" t="str">
        <f>CONCATENATE(MONTH(L593),"/",1,"/",YEAR(L593))</f>
        <v>7/1/2013</v>
      </c>
      <c r="AJ593" s="1">
        <f>SUMIFS([1]Currency!A:A,[1]Currency!B:B,Sales!AI593,[1]Currency!C:C,Sales!R593)</f>
        <v>1</v>
      </c>
      <c r="AK593" s="1">
        <f>AJ593*J593*K593</f>
        <v>2.99</v>
      </c>
      <c r="AL593" s="1" t="str">
        <f>VLOOKUP(S593,[1]Region!A:B,2,FALSE)</f>
        <v>Brazil</v>
      </c>
      <c r="AM593" s="1">
        <f>SUMIFS([1]Encoding!D:D,[1]Encoding!B:B,Sales!AL593,[1]Encoding!A:A,Sales!C593)</f>
        <v>0.2</v>
      </c>
      <c r="AN593" s="1">
        <f>SUMIFS([1]Encoding!Q:Q,[1]Encoding!B:B,Sales!AL593,[1]Encoding!A:A,Sales!C593)</f>
        <v>4.8000000000000001E-2</v>
      </c>
      <c r="AO593" s="1">
        <f>AK593*(1-AN593)</f>
        <v>2.8464800000000001</v>
      </c>
      <c r="AP593" s="1">
        <f>AO593*(1-AM593)</f>
        <v>2.2771840000000001</v>
      </c>
    </row>
    <row r="594" spans="1:42">
      <c r="A594" t="s">
        <v>12</v>
      </c>
      <c r="B594" t="s">
        <v>11</v>
      </c>
      <c r="C594" t="s">
        <v>999</v>
      </c>
      <c r="D594" t="s">
        <v>0</v>
      </c>
      <c r="E594" t="s">
        <v>0</v>
      </c>
      <c r="F594" t="s">
        <v>2331</v>
      </c>
      <c r="G594" t="s">
        <v>1002</v>
      </c>
      <c r="H594" t="s">
        <v>2263</v>
      </c>
      <c r="I594" t="s">
        <v>7</v>
      </c>
      <c r="J594">
        <v>1</v>
      </c>
      <c r="K594">
        <v>2.99</v>
      </c>
      <c r="L594" s="2">
        <v>41483</v>
      </c>
      <c r="M594">
        <v>96000000000000</v>
      </c>
      <c r="N594" t="s">
        <v>4100</v>
      </c>
      <c r="O594">
        <v>5451619149</v>
      </c>
      <c r="P594" s="2">
        <v>41483</v>
      </c>
      <c r="Q594" t="s">
        <v>5</v>
      </c>
      <c r="R594" t="s">
        <v>3</v>
      </c>
      <c r="S594" t="s">
        <v>4</v>
      </c>
      <c r="T594" t="s">
        <v>3</v>
      </c>
      <c r="U594" t="s">
        <v>0</v>
      </c>
      <c r="V594" t="s">
        <v>0</v>
      </c>
      <c r="W594">
        <v>4.99</v>
      </c>
      <c r="X594">
        <v>673532180</v>
      </c>
      <c r="Y594" t="s">
        <v>0</v>
      </c>
      <c r="Z594" t="s">
        <v>2</v>
      </c>
      <c r="AA594" t="s">
        <v>999</v>
      </c>
      <c r="AB594" t="s">
        <v>0</v>
      </c>
      <c r="AC594" t="s">
        <v>0</v>
      </c>
      <c r="AD594" t="s">
        <v>0</v>
      </c>
      <c r="AI594" s="1" t="str">
        <f>CONCATENATE(MONTH(L594),"/",1,"/",YEAR(L594))</f>
        <v>7/1/2013</v>
      </c>
      <c r="AJ594" s="1">
        <f>SUMIFS([1]Currency!A:A,[1]Currency!B:B,Sales!AI594,[1]Currency!C:C,Sales!R594)</f>
        <v>1</v>
      </c>
      <c r="AK594" s="1">
        <f>AJ594*J594*K594</f>
        <v>2.99</v>
      </c>
      <c r="AL594" s="1" t="str">
        <f>VLOOKUP(S594,[1]Region!A:B,2,FALSE)</f>
        <v>Brazil</v>
      </c>
      <c r="AM594" s="1">
        <f>SUMIFS([1]Encoding!D:D,[1]Encoding!B:B,Sales!AL594,[1]Encoding!A:A,Sales!C594)</f>
        <v>0.2</v>
      </c>
      <c r="AN594" s="1">
        <f>SUMIFS([1]Encoding!Q:Q,[1]Encoding!B:B,Sales!AL594,[1]Encoding!A:A,Sales!C594)</f>
        <v>4.8000000000000001E-2</v>
      </c>
      <c r="AO594" s="1">
        <f>AK594*(1-AN594)</f>
        <v>2.8464800000000001</v>
      </c>
      <c r="AP594" s="1">
        <f>AO594*(1-AM594)</f>
        <v>2.2771840000000001</v>
      </c>
    </row>
    <row r="595" spans="1:42">
      <c r="A595" t="s">
        <v>12</v>
      </c>
      <c r="B595" t="s">
        <v>11</v>
      </c>
      <c r="C595" t="s">
        <v>999</v>
      </c>
      <c r="D595" t="s">
        <v>0</v>
      </c>
      <c r="E595" t="s">
        <v>0</v>
      </c>
      <c r="F595" t="s">
        <v>2331</v>
      </c>
      <c r="G595" t="s">
        <v>1002</v>
      </c>
      <c r="H595" t="s">
        <v>2263</v>
      </c>
      <c r="I595" t="s">
        <v>7</v>
      </c>
      <c r="J595">
        <v>1</v>
      </c>
      <c r="K595">
        <v>2.99</v>
      </c>
      <c r="L595" s="2">
        <v>41483</v>
      </c>
      <c r="M595">
        <v>32000000000000</v>
      </c>
      <c r="N595" t="s">
        <v>4099</v>
      </c>
      <c r="O595">
        <v>2789246509</v>
      </c>
      <c r="P595" s="2">
        <v>41483</v>
      </c>
      <c r="Q595" t="s">
        <v>5</v>
      </c>
      <c r="R595" t="s">
        <v>3</v>
      </c>
      <c r="S595" t="s">
        <v>4</v>
      </c>
      <c r="T595" t="s">
        <v>3</v>
      </c>
      <c r="U595" t="s">
        <v>0</v>
      </c>
      <c r="V595" t="s">
        <v>0</v>
      </c>
      <c r="W595">
        <v>4.99</v>
      </c>
      <c r="X595">
        <v>673532180</v>
      </c>
      <c r="Y595" t="s">
        <v>0</v>
      </c>
      <c r="Z595" t="s">
        <v>2</v>
      </c>
      <c r="AA595" t="s">
        <v>999</v>
      </c>
      <c r="AB595" t="s">
        <v>0</v>
      </c>
      <c r="AC595" t="s">
        <v>0</v>
      </c>
      <c r="AD595" t="s">
        <v>0</v>
      </c>
      <c r="AI595" s="1" t="str">
        <f>CONCATENATE(MONTH(L595),"/",1,"/",YEAR(L595))</f>
        <v>7/1/2013</v>
      </c>
      <c r="AJ595" s="1">
        <f>SUMIFS([1]Currency!A:A,[1]Currency!B:B,Sales!AI595,[1]Currency!C:C,Sales!R595)</f>
        <v>1</v>
      </c>
      <c r="AK595" s="1">
        <f>AJ595*J595*K595</f>
        <v>2.99</v>
      </c>
      <c r="AL595" s="1" t="str">
        <f>VLOOKUP(S595,[1]Region!A:B,2,FALSE)</f>
        <v>Brazil</v>
      </c>
      <c r="AM595" s="1">
        <f>SUMIFS([1]Encoding!D:D,[1]Encoding!B:B,Sales!AL595,[1]Encoding!A:A,Sales!C595)</f>
        <v>0.2</v>
      </c>
      <c r="AN595" s="1">
        <f>SUMIFS([1]Encoding!Q:Q,[1]Encoding!B:B,Sales!AL595,[1]Encoding!A:A,Sales!C595)</f>
        <v>4.8000000000000001E-2</v>
      </c>
      <c r="AO595" s="1">
        <f>AK595*(1-AN595)</f>
        <v>2.8464800000000001</v>
      </c>
      <c r="AP595" s="1">
        <f>AO595*(1-AM595)</f>
        <v>2.2771840000000001</v>
      </c>
    </row>
    <row r="596" spans="1:42">
      <c r="A596" t="s">
        <v>12</v>
      </c>
      <c r="B596" t="s">
        <v>11</v>
      </c>
      <c r="C596" t="s">
        <v>999</v>
      </c>
      <c r="D596" t="s">
        <v>0</v>
      </c>
      <c r="E596" t="s">
        <v>0</v>
      </c>
      <c r="F596" t="s">
        <v>2331</v>
      </c>
      <c r="G596" t="s">
        <v>1002</v>
      </c>
      <c r="H596" t="s">
        <v>2263</v>
      </c>
      <c r="I596" t="s">
        <v>7</v>
      </c>
      <c r="J596">
        <v>1</v>
      </c>
      <c r="K596">
        <v>2.99</v>
      </c>
      <c r="L596" s="2">
        <v>41483</v>
      </c>
      <c r="M596">
        <v>110000000000000</v>
      </c>
      <c r="N596" t="s">
        <v>4098</v>
      </c>
      <c r="O596">
        <v>8274810404</v>
      </c>
      <c r="P596" s="2">
        <v>41483</v>
      </c>
      <c r="Q596" t="s">
        <v>5</v>
      </c>
      <c r="R596" t="s">
        <v>3</v>
      </c>
      <c r="S596" t="s">
        <v>4</v>
      </c>
      <c r="T596" t="s">
        <v>3</v>
      </c>
      <c r="U596" t="s">
        <v>0</v>
      </c>
      <c r="V596" t="s">
        <v>0</v>
      </c>
      <c r="W596">
        <v>4.99</v>
      </c>
      <c r="X596">
        <v>673532180</v>
      </c>
      <c r="Y596" t="s">
        <v>0</v>
      </c>
      <c r="Z596" t="s">
        <v>2</v>
      </c>
      <c r="AA596" t="s">
        <v>999</v>
      </c>
      <c r="AB596" t="s">
        <v>0</v>
      </c>
      <c r="AC596" t="s">
        <v>0</v>
      </c>
      <c r="AD596" t="s">
        <v>0</v>
      </c>
      <c r="AI596" s="1" t="str">
        <f>CONCATENATE(MONTH(L596),"/",1,"/",YEAR(L596))</f>
        <v>7/1/2013</v>
      </c>
      <c r="AJ596" s="1">
        <f>SUMIFS([1]Currency!A:A,[1]Currency!B:B,Sales!AI596,[1]Currency!C:C,Sales!R596)</f>
        <v>1</v>
      </c>
      <c r="AK596" s="1">
        <f>AJ596*J596*K596</f>
        <v>2.99</v>
      </c>
      <c r="AL596" s="1" t="str">
        <f>VLOOKUP(S596,[1]Region!A:B,2,FALSE)</f>
        <v>Brazil</v>
      </c>
      <c r="AM596" s="1">
        <f>SUMIFS([1]Encoding!D:D,[1]Encoding!B:B,Sales!AL596,[1]Encoding!A:A,Sales!C596)</f>
        <v>0.2</v>
      </c>
      <c r="AN596" s="1">
        <f>SUMIFS([1]Encoding!Q:Q,[1]Encoding!B:B,Sales!AL596,[1]Encoding!A:A,Sales!C596)</f>
        <v>4.8000000000000001E-2</v>
      </c>
      <c r="AO596" s="1">
        <f>AK596*(1-AN596)</f>
        <v>2.8464800000000001</v>
      </c>
      <c r="AP596" s="1">
        <f>AO596*(1-AM596)</f>
        <v>2.2771840000000001</v>
      </c>
    </row>
    <row r="597" spans="1:42">
      <c r="A597" t="s">
        <v>12</v>
      </c>
      <c r="B597" t="s">
        <v>11</v>
      </c>
      <c r="C597" t="s">
        <v>999</v>
      </c>
      <c r="D597" t="s">
        <v>0</v>
      </c>
      <c r="E597" t="s">
        <v>0</v>
      </c>
      <c r="F597" t="s">
        <v>2331</v>
      </c>
      <c r="G597" t="s">
        <v>1002</v>
      </c>
      <c r="H597" t="s">
        <v>2263</v>
      </c>
      <c r="I597" t="s">
        <v>7</v>
      </c>
      <c r="J597">
        <v>1</v>
      </c>
      <c r="K597">
        <v>2.99</v>
      </c>
      <c r="L597" s="2">
        <v>41483</v>
      </c>
      <c r="M597">
        <v>95000000000000</v>
      </c>
      <c r="N597" t="s">
        <v>4097</v>
      </c>
      <c r="O597">
        <v>2265224269</v>
      </c>
      <c r="P597" s="2">
        <v>41483</v>
      </c>
      <c r="Q597" t="s">
        <v>5</v>
      </c>
      <c r="R597" t="s">
        <v>3</v>
      </c>
      <c r="S597" t="s">
        <v>4</v>
      </c>
      <c r="T597" t="s">
        <v>3</v>
      </c>
      <c r="U597" t="s">
        <v>0</v>
      </c>
      <c r="V597" t="s">
        <v>0</v>
      </c>
      <c r="W597">
        <v>4.99</v>
      </c>
      <c r="X597">
        <v>673532180</v>
      </c>
      <c r="Y597" t="s">
        <v>0</v>
      </c>
      <c r="Z597" t="s">
        <v>2</v>
      </c>
      <c r="AA597" t="s">
        <v>999</v>
      </c>
      <c r="AB597" t="s">
        <v>0</v>
      </c>
      <c r="AC597" t="s">
        <v>0</v>
      </c>
      <c r="AD597" t="s">
        <v>0</v>
      </c>
      <c r="AI597" s="1" t="str">
        <f>CONCATENATE(MONTH(L597),"/",1,"/",YEAR(L597))</f>
        <v>7/1/2013</v>
      </c>
      <c r="AJ597" s="1">
        <f>SUMIFS([1]Currency!A:A,[1]Currency!B:B,Sales!AI597,[1]Currency!C:C,Sales!R597)</f>
        <v>1</v>
      </c>
      <c r="AK597" s="1">
        <f>AJ597*J597*K597</f>
        <v>2.99</v>
      </c>
      <c r="AL597" s="1" t="str">
        <f>VLOOKUP(S597,[1]Region!A:B,2,FALSE)</f>
        <v>Brazil</v>
      </c>
      <c r="AM597" s="1">
        <f>SUMIFS([1]Encoding!D:D,[1]Encoding!B:B,Sales!AL597,[1]Encoding!A:A,Sales!C597)</f>
        <v>0.2</v>
      </c>
      <c r="AN597" s="1">
        <f>SUMIFS([1]Encoding!Q:Q,[1]Encoding!B:B,Sales!AL597,[1]Encoding!A:A,Sales!C597)</f>
        <v>4.8000000000000001E-2</v>
      </c>
      <c r="AO597" s="1">
        <f>AK597*(1-AN597)</f>
        <v>2.8464800000000001</v>
      </c>
      <c r="AP597" s="1">
        <f>AO597*(1-AM597)</f>
        <v>2.2771840000000001</v>
      </c>
    </row>
    <row r="598" spans="1:42">
      <c r="A598" t="s">
        <v>12</v>
      </c>
      <c r="B598" t="s">
        <v>11</v>
      </c>
      <c r="C598" t="s">
        <v>999</v>
      </c>
      <c r="D598" t="s">
        <v>0</v>
      </c>
      <c r="E598" t="s">
        <v>0</v>
      </c>
      <c r="F598" t="s">
        <v>2331</v>
      </c>
      <c r="G598" t="s">
        <v>1002</v>
      </c>
      <c r="H598" t="s">
        <v>2263</v>
      </c>
      <c r="I598" t="s">
        <v>7</v>
      </c>
      <c r="J598">
        <v>1</v>
      </c>
      <c r="K598">
        <v>2.99</v>
      </c>
      <c r="L598" s="2">
        <v>41483</v>
      </c>
      <c r="M598">
        <v>30000000000000</v>
      </c>
      <c r="N598" t="s">
        <v>861</v>
      </c>
      <c r="O598">
        <v>5626908759</v>
      </c>
      <c r="P598" s="2">
        <v>41483</v>
      </c>
      <c r="Q598" t="s">
        <v>5</v>
      </c>
      <c r="R598" t="s">
        <v>3</v>
      </c>
      <c r="S598" t="s">
        <v>4</v>
      </c>
      <c r="T598" t="s">
        <v>3</v>
      </c>
      <c r="U598" t="s">
        <v>0</v>
      </c>
      <c r="V598" t="s">
        <v>0</v>
      </c>
      <c r="W598">
        <v>4.99</v>
      </c>
      <c r="X598">
        <v>673532180</v>
      </c>
      <c r="Y598" t="s">
        <v>0</v>
      </c>
      <c r="Z598" t="s">
        <v>2</v>
      </c>
      <c r="AA598" t="s">
        <v>999</v>
      </c>
      <c r="AB598" t="s">
        <v>0</v>
      </c>
      <c r="AC598" t="s">
        <v>0</v>
      </c>
      <c r="AD598" t="s">
        <v>0</v>
      </c>
      <c r="AI598" s="1" t="str">
        <f>CONCATENATE(MONTH(L598),"/",1,"/",YEAR(L598))</f>
        <v>7/1/2013</v>
      </c>
      <c r="AJ598" s="1">
        <f>SUMIFS([1]Currency!A:A,[1]Currency!B:B,Sales!AI598,[1]Currency!C:C,Sales!R598)</f>
        <v>1</v>
      </c>
      <c r="AK598" s="1">
        <f>AJ598*J598*K598</f>
        <v>2.99</v>
      </c>
      <c r="AL598" s="1" t="str">
        <f>VLOOKUP(S598,[1]Region!A:B,2,FALSE)</f>
        <v>Brazil</v>
      </c>
      <c r="AM598" s="1">
        <f>SUMIFS([1]Encoding!D:D,[1]Encoding!B:B,Sales!AL598,[1]Encoding!A:A,Sales!C598)</f>
        <v>0.2</v>
      </c>
      <c r="AN598" s="1">
        <f>SUMIFS([1]Encoding!Q:Q,[1]Encoding!B:B,Sales!AL598,[1]Encoding!A:A,Sales!C598)</f>
        <v>4.8000000000000001E-2</v>
      </c>
      <c r="AO598" s="1">
        <f>AK598*(1-AN598)</f>
        <v>2.8464800000000001</v>
      </c>
      <c r="AP598" s="1">
        <f>AO598*(1-AM598)</f>
        <v>2.2771840000000001</v>
      </c>
    </row>
    <row r="599" spans="1:42">
      <c r="A599" t="s">
        <v>12</v>
      </c>
      <c r="B599" t="s">
        <v>11</v>
      </c>
      <c r="C599" t="s">
        <v>999</v>
      </c>
      <c r="D599" t="s">
        <v>0</v>
      </c>
      <c r="E599" t="s">
        <v>0</v>
      </c>
      <c r="F599" t="s">
        <v>2331</v>
      </c>
      <c r="G599" t="s">
        <v>1002</v>
      </c>
      <c r="H599" t="s">
        <v>2263</v>
      </c>
      <c r="I599" t="s">
        <v>7</v>
      </c>
      <c r="J599">
        <v>1</v>
      </c>
      <c r="K599">
        <v>2.99</v>
      </c>
      <c r="L599" s="2">
        <v>41483</v>
      </c>
      <c r="M599">
        <v>80000000000000</v>
      </c>
      <c r="N599" t="s">
        <v>4096</v>
      </c>
      <c r="O599">
        <v>492455109</v>
      </c>
      <c r="P599" s="2">
        <v>41483</v>
      </c>
      <c r="Q599" t="s">
        <v>5</v>
      </c>
      <c r="R599" t="s">
        <v>3</v>
      </c>
      <c r="S599" t="s">
        <v>4</v>
      </c>
      <c r="T599" t="s">
        <v>3</v>
      </c>
      <c r="U599" t="s">
        <v>0</v>
      </c>
      <c r="V599" t="s">
        <v>0</v>
      </c>
      <c r="W599">
        <v>4.99</v>
      </c>
      <c r="X599">
        <v>673532180</v>
      </c>
      <c r="Y599" t="s">
        <v>0</v>
      </c>
      <c r="Z599" t="s">
        <v>2</v>
      </c>
      <c r="AA599" t="s">
        <v>999</v>
      </c>
      <c r="AB599" t="s">
        <v>0</v>
      </c>
      <c r="AC599" t="s">
        <v>0</v>
      </c>
      <c r="AD599" t="s">
        <v>0</v>
      </c>
      <c r="AI599" s="1" t="str">
        <f>CONCATENATE(MONTH(L599),"/",1,"/",YEAR(L599))</f>
        <v>7/1/2013</v>
      </c>
      <c r="AJ599" s="1">
        <f>SUMIFS([1]Currency!A:A,[1]Currency!B:B,Sales!AI599,[1]Currency!C:C,Sales!R599)</f>
        <v>1</v>
      </c>
      <c r="AK599" s="1">
        <f>AJ599*J599*K599</f>
        <v>2.99</v>
      </c>
      <c r="AL599" s="1" t="str">
        <f>VLOOKUP(S599,[1]Region!A:B,2,FALSE)</f>
        <v>Brazil</v>
      </c>
      <c r="AM599" s="1">
        <f>SUMIFS([1]Encoding!D:D,[1]Encoding!B:B,Sales!AL599,[1]Encoding!A:A,Sales!C599)</f>
        <v>0.2</v>
      </c>
      <c r="AN599" s="1">
        <f>SUMIFS([1]Encoding!Q:Q,[1]Encoding!B:B,Sales!AL599,[1]Encoding!A:A,Sales!C599)</f>
        <v>4.8000000000000001E-2</v>
      </c>
      <c r="AO599" s="1">
        <f>AK599*(1-AN599)</f>
        <v>2.8464800000000001</v>
      </c>
      <c r="AP599" s="1">
        <f>AO599*(1-AM599)</f>
        <v>2.2771840000000001</v>
      </c>
    </row>
    <row r="600" spans="1:42">
      <c r="A600" t="s">
        <v>12</v>
      </c>
      <c r="B600" t="s">
        <v>11</v>
      </c>
      <c r="C600" t="s">
        <v>999</v>
      </c>
      <c r="D600" t="s">
        <v>0</v>
      </c>
      <c r="E600" t="s">
        <v>0</v>
      </c>
      <c r="F600" t="s">
        <v>2331</v>
      </c>
      <c r="G600" t="s">
        <v>1002</v>
      </c>
      <c r="H600" t="s">
        <v>2263</v>
      </c>
      <c r="I600" t="s">
        <v>7</v>
      </c>
      <c r="J600">
        <v>1</v>
      </c>
      <c r="K600">
        <v>2.39</v>
      </c>
      <c r="L600" s="2">
        <v>41483</v>
      </c>
      <c r="M600">
        <v>77000000000000</v>
      </c>
      <c r="N600" t="s">
        <v>2961</v>
      </c>
      <c r="O600">
        <v>8031997509</v>
      </c>
      <c r="P600" s="2">
        <v>41483</v>
      </c>
      <c r="Q600" t="s">
        <v>5</v>
      </c>
      <c r="R600" t="s">
        <v>3</v>
      </c>
      <c r="S600" t="s">
        <v>4</v>
      </c>
      <c r="T600" t="s">
        <v>3</v>
      </c>
      <c r="U600" t="s">
        <v>0</v>
      </c>
      <c r="V600" t="s">
        <v>0</v>
      </c>
      <c r="W600">
        <v>3.99</v>
      </c>
      <c r="X600">
        <v>673532180</v>
      </c>
      <c r="Y600" t="s">
        <v>0</v>
      </c>
      <c r="Z600" t="s">
        <v>15</v>
      </c>
      <c r="AA600" t="s">
        <v>999</v>
      </c>
      <c r="AB600" t="s">
        <v>0</v>
      </c>
      <c r="AC600" t="s">
        <v>0</v>
      </c>
      <c r="AD600" t="s">
        <v>0</v>
      </c>
      <c r="AI600" s="1" t="str">
        <f>CONCATENATE(MONTH(L600),"/",1,"/",YEAR(L600))</f>
        <v>7/1/2013</v>
      </c>
      <c r="AJ600" s="1">
        <f>SUMIFS([1]Currency!A:A,[1]Currency!B:B,Sales!AI600,[1]Currency!C:C,Sales!R600)</f>
        <v>1</v>
      </c>
      <c r="AK600" s="1">
        <f>AJ600*J600*K600</f>
        <v>2.39</v>
      </c>
      <c r="AL600" s="1" t="str">
        <f>VLOOKUP(S600,[1]Region!A:B,2,FALSE)</f>
        <v>Brazil</v>
      </c>
      <c r="AM600" s="1">
        <f>SUMIFS([1]Encoding!D:D,[1]Encoding!B:B,Sales!AL600,[1]Encoding!A:A,Sales!C600)</f>
        <v>0.2</v>
      </c>
      <c r="AN600" s="1">
        <f>SUMIFS([1]Encoding!Q:Q,[1]Encoding!B:B,Sales!AL600,[1]Encoding!A:A,Sales!C600)</f>
        <v>4.8000000000000001E-2</v>
      </c>
      <c r="AO600" s="1">
        <f>AK600*(1-AN600)</f>
        <v>2.27528</v>
      </c>
      <c r="AP600" s="1">
        <f>AO600*(1-AM600)</f>
        <v>1.8202240000000001</v>
      </c>
    </row>
    <row r="601" spans="1:42">
      <c r="A601" t="s">
        <v>12</v>
      </c>
      <c r="B601" t="s">
        <v>11</v>
      </c>
      <c r="C601" t="s">
        <v>999</v>
      </c>
      <c r="D601" t="s">
        <v>0</v>
      </c>
      <c r="E601" t="s">
        <v>0</v>
      </c>
      <c r="F601" t="s">
        <v>2331</v>
      </c>
      <c r="G601" t="s">
        <v>1002</v>
      </c>
      <c r="H601" t="s">
        <v>2263</v>
      </c>
      <c r="I601" t="s">
        <v>7</v>
      </c>
      <c r="J601">
        <v>1</v>
      </c>
      <c r="K601">
        <v>2.99</v>
      </c>
      <c r="L601" s="2">
        <v>41483</v>
      </c>
      <c r="M601">
        <v>100000000000000</v>
      </c>
      <c r="N601" t="s">
        <v>4095</v>
      </c>
      <c r="O601">
        <v>2002974509</v>
      </c>
      <c r="P601" s="2">
        <v>41483</v>
      </c>
      <c r="Q601" t="s">
        <v>5</v>
      </c>
      <c r="R601" t="s">
        <v>3</v>
      </c>
      <c r="S601" t="s">
        <v>4</v>
      </c>
      <c r="T601" t="s">
        <v>3</v>
      </c>
      <c r="U601" t="s">
        <v>0</v>
      </c>
      <c r="V601" t="s">
        <v>0</v>
      </c>
      <c r="W601">
        <v>4.99</v>
      </c>
      <c r="X601">
        <v>673532180</v>
      </c>
      <c r="Y601" t="s">
        <v>0</v>
      </c>
      <c r="Z601" t="s">
        <v>2</v>
      </c>
      <c r="AA601" t="s">
        <v>999</v>
      </c>
      <c r="AB601" t="s">
        <v>0</v>
      </c>
      <c r="AC601" t="s">
        <v>0</v>
      </c>
      <c r="AD601" t="s">
        <v>0</v>
      </c>
      <c r="AI601" s="1" t="str">
        <f>CONCATENATE(MONTH(L601),"/",1,"/",YEAR(L601))</f>
        <v>7/1/2013</v>
      </c>
      <c r="AJ601" s="1">
        <f>SUMIFS([1]Currency!A:A,[1]Currency!B:B,Sales!AI601,[1]Currency!C:C,Sales!R601)</f>
        <v>1</v>
      </c>
      <c r="AK601" s="1">
        <f>AJ601*J601*K601</f>
        <v>2.99</v>
      </c>
      <c r="AL601" s="1" t="str">
        <f>VLOOKUP(S601,[1]Region!A:B,2,FALSE)</f>
        <v>Brazil</v>
      </c>
      <c r="AM601" s="1">
        <f>SUMIFS([1]Encoding!D:D,[1]Encoding!B:B,Sales!AL601,[1]Encoding!A:A,Sales!C601)</f>
        <v>0.2</v>
      </c>
      <c r="AN601" s="1">
        <f>SUMIFS([1]Encoding!Q:Q,[1]Encoding!B:B,Sales!AL601,[1]Encoding!A:A,Sales!C601)</f>
        <v>4.8000000000000001E-2</v>
      </c>
      <c r="AO601" s="1">
        <f>AK601*(1-AN601)</f>
        <v>2.8464800000000001</v>
      </c>
      <c r="AP601" s="1">
        <f>AO601*(1-AM601)</f>
        <v>2.2771840000000001</v>
      </c>
    </row>
    <row r="602" spans="1:42">
      <c r="A602" t="s">
        <v>12</v>
      </c>
      <c r="B602" t="s">
        <v>11</v>
      </c>
      <c r="C602" t="s">
        <v>999</v>
      </c>
      <c r="D602" t="s">
        <v>0</v>
      </c>
      <c r="E602" t="s">
        <v>0</v>
      </c>
      <c r="F602" t="s">
        <v>2331</v>
      </c>
      <c r="G602" t="s">
        <v>1002</v>
      </c>
      <c r="H602" t="s">
        <v>2263</v>
      </c>
      <c r="I602" t="s">
        <v>7</v>
      </c>
      <c r="J602">
        <v>1</v>
      </c>
      <c r="K602">
        <v>2.99</v>
      </c>
      <c r="L602" s="2">
        <v>41483</v>
      </c>
      <c r="M602">
        <v>82000000000000</v>
      </c>
      <c r="N602" t="s">
        <v>4094</v>
      </c>
      <c r="O602">
        <v>2757832824</v>
      </c>
      <c r="P602" s="2">
        <v>41483</v>
      </c>
      <c r="Q602" t="s">
        <v>5</v>
      </c>
      <c r="R602" t="s">
        <v>3</v>
      </c>
      <c r="S602" t="s">
        <v>4</v>
      </c>
      <c r="T602" t="s">
        <v>3</v>
      </c>
      <c r="U602" t="s">
        <v>0</v>
      </c>
      <c r="V602" t="s">
        <v>0</v>
      </c>
      <c r="W602">
        <v>4.99</v>
      </c>
      <c r="X602">
        <v>673532180</v>
      </c>
      <c r="Y602" t="s">
        <v>0</v>
      </c>
      <c r="Z602" t="s">
        <v>2</v>
      </c>
      <c r="AA602" t="s">
        <v>999</v>
      </c>
      <c r="AB602" t="s">
        <v>0</v>
      </c>
      <c r="AC602" t="s">
        <v>0</v>
      </c>
      <c r="AD602" t="s">
        <v>0</v>
      </c>
      <c r="AI602" s="1" t="str">
        <f>CONCATENATE(MONTH(L602),"/",1,"/",YEAR(L602))</f>
        <v>7/1/2013</v>
      </c>
      <c r="AJ602" s="1">
        <f>SUMIFS([1]Currency!A:A,[1]Currency!B:B,Sales!AI602,[1]Currency!C:C,Sales!R602)</f>
        <v>1</v>
      </c>
      <c r="AK602" s="1">
        <f>AJ602*J602*K602</f>
        <v>2.99</v>
      </c>
      <c r="AL602" s="1" t="str">
        <f>VLOOKUP(S602,[1]Region!A:B,2,FALSE)</f>
        <v>Brazil</v>
      </c>
      <c r="AM602" s="1">
        <f>SUMIFS([1]Encoding!D:D,[1]Encoding!B:B,Sales!AL602,[1]Encoding!A:A,Sales!C602)</f>
        <v>0.2</v>
      </c>
      <c r="AN602" s="1">
        <f>SUMIFS([1]Encoding!Q:Q,[1]Encoding!B:B,Sales!AL602,[1]Encoding!A:A,Sales!C602)</f>
        <v>4.8000000000000001E-2</v>
      </c>
      <c r="AO602" s="1">
        <f>AK602*(1-AN602)</f>
        <v>2.8464800000000001</v>
      </c>
      <c r="AP602" s="1">
        <f>AO602*(1-AM602)</f>
        <v>2.2771840000000001</v>
      </c>
    </row>
    <row r="603" spans="1:42">
      <c r="A603" t="s">
        <v>12</v>
      </c>
      <c r="B603" t="s">
        <v>11</v>
      </c>
      <c r="C603" t="s">
        <v>999</v>
      </c>
      <c r="D603" t="s">
        <v>0</v>
      </c>
      <c r="E603" t="s">
        <v>0</v>
      </c>
      <c r="F603" t="s">
        <v>2331</v>
      </c>
      <c r="G603" t="s">
        <v>1002</v>
      </c>
      <c r="H603" t="s">
        <v>2263</v>
      </c>
      <c r="I603" t="s">
        <v>7</v>
      </c>
      <c r="J603">
        <v>1</v>
      </c>
      <c r="K603">
        <v>2.99</v>
      </c>
      <c r="L603" s="2">
        <v>41483</v>
      </c>
      <c r="M603">
        <v>30000000000000</v>
      </c>
      <c r="N603" t="s">
        <v>4093</v>
      </c>
      <c r="O603">
        <v>6733215274</v>
      </c>
      <c r="P603" s="2">
        <v>41483</v>
      </c>
      <c r="Q603" t="s">
        <v>5</v>
      </c>
      <c r="R603" t="s">
        <v>3</v>
      </c>
      <c r="S603" t="s">
        <v>4</v>
      </c>
      <c r="T603" t="s">
        <v>3</v>
      </c>
      <c r="U603" t="s">
        <v>0</v>
      </c>
      <c r="V603" t="s">
        <v>0</v>
      </c>
      <c r="W603">
        <v>4.99</v>
      </c>
      <c r="X603">
        <v>673532180</v>
      </c>
      <c r="Y603" t="s">
        <v>0</v>
      </c>
      <c r="Z603" t="s">
        <v>2</v>
      </c>
      <c r="AA603" t="s">
        <v>999</v>
      </c>
      <c r="AB603" t="s">
        <v>0</v>
      </c>
      <c r="AC603" t="s">
        <v>0</v>
      </c>
      <c r="AD603" t="s">
        <v>0</v>
      </c>
      <c r="AI603" s="1" t="str">
        <f>CONCATENATE(MONTH(L603),"/",1,"/",YEAR(L603))</f>
        <v>7/1/2013</v>
      </c>
      <c r="AJ603" s="1">
        <f>SUMIFS([1]Currency!A:A,[1]Currency!B:B,Sales!AI603,[1]Currency!C:C,Sales!R603)</f>
        <v>1</v>
      </c>
      <c r="AK603" s="1">
        <f>AJ603*J603*K603</f>
        <v>2.99</v>
      </c>
      <c r="AL603" s="1" t="str">
        <f>VLOOKUP(S603,[1]Region!A:B,2,FALSE)</f>
        <v>Brazil</v>
      </c>
      <c r="AM603" s="1">
        <f>SUMIFS([1]Encoding!D:D,[1]Encoding!B:B,Sales!AL603,[1]Encoding!A:A,Sales!C603)</f>
        <v>0.2</v>
      </c>
      <c r="AN603" s="1">
        <f>SUMIFS([1]Encoding!Q:Q,[1]Encoding!B:B,Sales!AL603,[1]Encoding!A:A,Sales!C603)</f>
        <v>4.8000000000000001E-2</v>
      </c>
      <c r="AO603" s="1">
        <f>AK603*(1-AN603)</f>
        <v>2.8464800000000001</v>
      </c>
      <c r="AP603" s="1">
        <f>AO603*(1-AM603)</f>
        <v>2.2771840000000001</v>
      </c>
    </row>
    <row r="604" spans="1:42">
      <c r="A604" t="s">
        <v>12</v>
      </c>
      <c r="B604" t="s">
        <v>11</v>
      </c>
      <c r="C604" t="s">
        <v>999</v>
      </c>
      <c r="D604" t="s">
        <v>0</v>
      </c>
      <c r="E604" t="s">
        <v>0</v>
      </c>
      <c r="F604" t="s">
        <v>2331</v>
      </c>
      <c r="G604" t="s">
        <v>1002</v>
      </c>
      <c r="H604" t="s">
        <v>2263</v>
      </c>
      <c r="I604" t="s">
        <v>7</v>
      </c>
      <c r="J604">
        <v>1</v>
      </c>
      <c r="K604">
        <v>2.39</v>
      </c>
      <c r="L604" s="2">
        <v>41483</v>
      </c>
      <c r="M604">
        <v>72000000000000</v>
      </c>
      <c r="N604" t="s">
        <v>530</v>
      </c>
      <c r="O604">
        <v>7246608794</v>
      </c>
      <c r="P604" s="2">
        <v>41483</v>
      </c>
      <c r="Q604" t="s">
        <v>5</v>
      </c>
      <c r="R604" t="s">
        <v>3</v>
      </c>
      <c r="S604" t="s">
        <v>4</v>
      </c>
      <c r="T604" t="s">
        <v>3</v>
      </c>
      <c r="U604" t="s">
        <v>0</v>
      </c>
      <c r="V604" t="s">
        <v>0</v>
      </c>
      <c r="W604">
        <v>3.99</v>
      </c>
      <c r="X604">
        <v>673532180</v>
      </c>
      <c r="Y604" t="s">
        <v>0</v>
      </c>
      <c r="Z604" t="s">
        <v>15</v>
      </c>
      <c r="AA604" t="s">
        <v>999</v>
      </c>
      <c r="AB604" t="s">
        <v>0</v>
      </c>
      <c r="AC604" t="s">
        <v>0</v>
      </c>
      <c r="AD604" t="s">
        <v>0</v>
      </c>
      <c r="AI604" s="1" t="str">
        <f>CONCATENATE(MONTH(L604),"/",1,"/",YEAR(L604))</f>
        <v>7/1/2013</v>
      </c>
      <c r="AJ604" s="1">
        <f>SUMIFS([1]Currency!A:A,[1]Currency!B:B,Sales!AI604,[1]Currency!C:C,Sales!R604)</f>
        <v>1</v>
      </c>
      <c r="AK604" s="1">
        <f>AJ604*J604*K604</f>
        <v>2.39</v>
      </c>
      <c r="AL604" s="1" t="str">
        <f>VLOOKUP(S604,[1]Region!A:B,2,FALSE)</f>
        <v>Brazil</v>
      </c>
      <c r="AM604" s="1">
        <f>SUMIFS([1]Encoding!D:D,[1]Encoding!B:B,Sales!AL604,[1]Encoding!A:A,Sales!C604)</f>
        <v>0.2</v>
      </c>
      <c r="AN604" s="1">
        <f>SUMIFS([1]Encoding!Q:Q,[1]Encoding!B:B,Sales!AL604,[1]Encoding!A:A,Sales!C604)</f>
        <v>4.8000000000000001E-2</v>
      </c>
      <c r="AO604" s="1">
        <f>AK604*(1-AN604)</f>
        <v>2.27528</v>
      </c>
      <c r="AP604" s="1">
        <f>AO604*(1-AM604)</f>
        <v>1.8202240000000001</v>
      </c>
    </row>
    <row r="605" spans="1:42">
      <c r="A605" t="s">
        <v>12</v>
      </c>
      <c r="B605" t="s">
        <v>11</v>
      </c>
      <c r="C605" t="s">
        <v>999</v>
      </c>
      <c r="D605" t="s">
        <v>0</v>
      </c>
      <c r="E605" t="s">
        <v>0</v>
      </c>
      <c r="F605" t="s">
        <v>2331</v>
      </c>
      <c r="G605" t="s">
        <v>1002</v>
      </c>
      <c r="H605" t="s">
        <v>2263</v>
      </c>
      <c r="I605" t="s">
        <v>7</v>
      </c>
      <c r="J605">
        <v>1</v>
      </c>
      <c r="K605">
        <v>2.99</v>
      </c>
      <c r="L605" s="2">
        <v>41483</v>
      </c>
      <c r="M605">
        <v>60000000000000</v>
      </c>
      <c r="N605" t="s">
        <v>3166</v>
      </c>
      <c r="O605">
        <v>5553948999</v>
      </c>
      <c r="P605" s="2">
        <v>41483</v>
      </c>
      <c r="Q605" t="s">
        <v>5</v>
      </c>
      <c r="R605" t="s">
        <v>3</v>
      </c>
      <c r="S605" t="s">
        <v>4</v>
      </c>
      <c r="T605" t="s">
        <v>3</v>
      </c>
      <c r="U605" t="s">
        <v>0</v>
      </c>
      <c r="V605" t="s">
        <v>0</v>
      </c>
      <c r="W605">
        <v>4.99</v>
      </c>
      <c r="X605">
        <v>673532180</v>
      </c>
      <c r="Y605" t="s">
        <v>0</v>
      </c>
      <c r="Z605" t="s">
        <v>2</v>
      </c>
      <c r="AA605" t="s">
        <v>999</v>
      </c>
      <c r="AB605" t="s">
        <v>0</v>
      </c>
      <c r="AC605" t="s">
        <v>0</v>
      </c>
      <c r="AD605" t="s">
        <v>0</v>
      </c>
      <c r="AI605" s="1" t="str">
        <f>CONCATENATE(MONTH(L605),"/",1,"/",YEAR(L605))</f>
        <v>7/1/2013</v>
      </c>
      <c r="AJ605" s="1">
        <f>SUMIFS([1]Currency!A:A,[1]Currency!B:B,Sales!AI605,[1]Currency!C:C,Sales!R605)</f>
        <v>1</v>
      </c>
      <c r="AK605" s="1">
        <f>AJ605*J605*K605</f>
        <v>2.99</v>
      </c>
      <c r="AL605" s="1" t="str">
        <f>VLOOKUP(S605,[1]Region!A:B,2,FALSE)</f>
        <v>Brazil</v>
      </c>
      <c r="AM605" s="1">
        <f>SUMIFS([1]Encoding!D:D,[1]Encoding!B:B,Sales!AL605,[1]Encoding!A:A,Sales!C605)</f>
        <v>0.2</v>
      </c>
      <c r="AN605" s="1">
        <f>SUMIFS([1]Encoding!Q:Q,[1]Encoding!B:B,Sales!AL605,[1]Encoding!A:A,Sales!C605)</f>
        <v>4.8000000000000001E-2</v>
      </c>
      <c r="AO605" s="1">
        <f>AK605*(1-AN605)</f>
        <v>2.8464800000000001</v>
      </c>
      <c r="AP605" s="1">
        <f>AO605*(1-AM605)</f>
        <v>2.2771840000000001</v>
      </c>
    </row>
    <row r="606" spans="1:42">
      <c r="A606" t="s">
        <v>12</v>
      </c>
      <c r="B606" t="s">
        <v>11</v>
      </c>
      <c r="C606" t="s">
        <v>999</v>
      </c>
      <c r="D606" t="s">
        <v>0</v>
      </c>
      <c r="E606" t="s">
        <v>0</v>
      </c>
      <c r="F606" t="s">
        <v>2331</v>
      </c>
      <c r="G606" t="s">
        <v>1002</v>
      </c>
      <c r="H606" t="s">
        <v>2263</v>
      </c>
      <c r="I606" t="s">
        <v>7</v>
      </c>
      <c r="J606">
        <v>1</v>
      </c>
      <c r="K606">
        <v>2.99</v>
      </c>
      <c r="L606" s="2">
        <v>41483</v>
      </c>
      <c r="M606">
        <v>30000000000000</v>
      </c>
      <c r="N606" t="s">
        <v>4092</v>
      </c>
      <c r="O606">
        <v>5369459209</v>
      </c>
      <c r="P606" s="2">
        <v>41483</v>
      </c>
      <c r="Q606" t="s">
        <v>5</v>
      </c>
      <c r="R606" t="s">
        <v>3</v>
      </c>
      <c r="S606" t="s">
        <v>4</v>
      </c>
      <c r="T606" t="s">
        <v>3</v>
      </c>
      <c r="U606" t="s">
        <v>0</v>
      </c>
      <c r="V606" t="s">
        <v>0</v>
      </c>
      <c r="W606">
        <v>4.99</v>
      </c>
      <c r="X606">
        <v>673532180</v>
      </c>
      <c r="Y606" t="s">
        <v>0</v>
      </c>
      <c r="Z606" t="s">
        <v>2</v>
      </c>
      <c r="AA606" t="s">
        <v>999</v>
      </c>
      <c r="AB606" t="s">
        <v>0</v>
      </c>
      <c r="AC606" t="s">
        <v>0</v>
      </c>
      <c r="AD606" t="s">
        <v>0</v>
      </c>
      <c r="AI606" s="1" t="str">
        <f>CONCATENATE(MONTH(L606),"/",1,"/",YEAR(L606))</f>
        <v>7/1/2013</v>
      </c>
      <c r="AJ606" s="1">
        <f>SUMIFS([1]Currency!A:A,[1]Currency!B:B,Sales!AI606,[1]Currency!C:C,Sales!R606)</f>
        <v>1</v>
      </c>
      <c r="AK606" s="1">
        <f>AJ606*J606*K606</f>
        <v>2.99</v>
      </c>
      <c r="AL606" s="1" t="str">
        <f>VLOOKUP(S606,[1]Region!A:B,2,FALSE)</f>
        <v>Brazil</v>
      </c>
      <c r="AM606" s="1">
        <f>SUMIFS([1]Encoding!D:D,[1]Encoding!B:B,Sales!AL606,[1]Encoding!A:A,Sales!C606)</f>
        <v>0.2</v>
      </c>
      <c r="AN606" s="1">
        <f>SUMIFS([1]Encoding!Q:Q,[1]Encoding!B:B,Sales!AL606,[1]Encoding!A:A,Sales!C606)</f>
        <v>4.8000000000000001E-2</v>
      </c>
      <c r="AO606" s="1">
        <f>AK606*(1-AN606)</f>
        <v>2.8464800000000001</v>
      </c>
      <c r="AP606" s="1">
        <f>AO606*(1-AM606)</f>
        <v>2.2771840000000001</v>
      </c>
    </row>
    <row r="607" spans="1:42">
      <c r="A607" t="s">
        <v>12</v>
      </c>
      <c r="B607" t="s">
        <v>11</v>
      </c>
      <c r="C607" t="s">
        <v>999</v>
      </c>
      <c r="D607" t="s">
        <v>0</v>
      </c>
      <c r="E607" t="s">
        <v>0</v>
      </c>
      <c r="F607" t="s">
        <v>2331</v>
      </c>
      <c r="G607" t="s">
        <v>1002</v>
      </c>
      <c r="H607" t="s">
        <v>2263</v>
      </c>
      <c r="I607" t="s">
        <v>7</v>
      </c>
      <c r="J607">
        <v>1</v>
      </c>
      <c r="K607">
        <v>2.99</v>
      </c>
      <c r="L607" s="2">
        <v>41483</v>
      </c>
      <c r="M607">
        <v>39000000000000</v>
      </c>
      <c r="N607" t="s">
        <v>4091</v>
      </c>
      <c r="O607">
        <v>7061131054</v>
      </c>
      <c r="P607" s="2">
        <v>41483</v>
      </c>
      <c r="Q607" t="s">
        <v>5</v>
      </c>
      <c r="R607" t="s">
        <v>3</v>
      </c>
      <c r="S607" t="s">
        <v>4</v>
      </c>
      <c r="T607" t="s">
        <v>3</v>
      </c>
      <c r="U607" t="s">
        <v>0</v>
      </c>
      <c r="V607" t="s">
        <v>0</v>
      </c>
      <c r="W607">
        <v>4.99</v>
      </c>
      <c r="X607">
        <v>673532180</v>
      </c>
      <c r="Y607" t="s">
        <v>0</v>
      </c>
      <c r="Z607" t="s">
        <v>2</v>
      </c>
      <c r="AA607" t="s">
        <v>999</v>
      </c>
      <c r="AB607" t="s">
        <v>0</v>
      </c>
      <c r="AC607" t="s">
        <v>0</v>
      </c>
      <c r="AD607" t="s">
        <v>0</v>
      </c>
      <c r="AI607" s="1" t="str">
        <f>CONCATENATE(MONTH(L607),"/",1,"/",YEAR(L607))</f>
        <v>7/1/2013</v>
      </c>
      <c r="AJ607" s="1">
        <f>SUMIFS([1]Currency!A:A,[1]Currency!B:B,Sales!AI607,[1]Currency!C:C,Sales!R607)</f>
        <v>1</v>
      </c>
      <c r="AK607" s="1">
        <f>AJ607*J607*K607</f>
        <v>2.99</v>
      </c>
      <c r="AL607" s="1" t="str">
        <f>VLOOKUP(S607,[1]Region!A:B,2,FALSE)</f>
        <v>Brazil</v>
      </c>
      <c r="AM607" s="1">
        <f>SUMIFS([1]Encoding!D:D,[1]Encoding!B:B,Sales!AL607,[1]Encoding!A:A,Sales!C607)</f>
        <v>0.2</v>
      </c>
      <c r="AN607" s="1">
        <f>SUMIFS([1]Encoding!Q:Q,[1]Encoding!B:B,Sales!AL607,[1]Encoding!A:A,Sales!C607)</f>
        <v>4.8000000000000001E-2</v>
      </c>
      <c r="AO607" s="1">
        <f>AK607*(1-AN607)</f>
        <v>2.8464800000000001</v>
      </c>
      <c r="AP607" s="1">
        <f>AO607*(1-AM607)</f>
        <v>2.2771840000000001</v>
      </c>
    </row>
    <row r="608" spans="1:42">
      <c r="A608" t="s">
        <v>12</v>
      </c>
      <c r="B608" t="s">
        <v>11</v>
      </c>
      <c r="C608" t="s">
        <v>999</v>
      </c>
      <c r="D608" t="s">
        <v>0</v>
      </c>
      <c r="E608" t="s">
        <v>0</v>
      </c>
      <c r="F608" t="s">
        <v>2331</v>
      </c>
      <c r="G608" t="s">
        <v>1002</v>
      </c>
      <c r="H608" t="s">
        <v>2263</v>
      </c>
      <c r="I608" t="s">
        <v>7</v>
      </c>
      <c r="J608">
        <v>1</v>
      </c>
      <c r="K608">
        <v>2.99</v>
      </c>
      <c r="L608" s="2">
        <v>41483</v>
      </c>
      <c r="M608">
        <v>68000000000000</v>
      </c>
      <c r="N608" t="s">
        <v>29</v>
      </c>
      <c r="O608">
        <v>5942173659</v>
      </c>
      <c r="P608" s="2">
        <v>41483</v>
      </c>
      <c r="Q608" t="s">
        <v>5</v>
      </c>
      <c r="R608" t="s">
        <v>3</v>
      </c>
      <c r="S608" t="s">
        <v>4</v>
      </c>
      <c r="T608" t="s">
        <v>3</v>
      </c>
      <c r="U608" t="s">
        <v>0</v>
      </c>
      <c r="V608" t="s">
        <v>0</v>
      </c>
      <c r="W608">
        <v>4.99</v>
      </c>
      <c r="X608">
        <v>673532180</v>
      </c>
      <c r="Y608" t="s">
        <v>0</v>
      </c>
      <c r="Z608" t="s">
        <v>2</v>
      </c>
      <c r="AA608" t="s">
        <v>999</v>
      </c>
      <c r="AB608" t="s">
        <v>0</v>
      </c>
      <c r="AC608" t="s">
        <v>0</v>
      </c>
      <c r="AD608" t="s">
        <v>0</v>
      </c>
      <c r="AI608" s="1" t="str">
        <f>CONCATENATE(MONTH(L608),"/",1,"/",YEAR(L608))</f>
        <v>7/1/2013</v>
      </c>
      <c r="AJ608" s="1">
        <f>SUMIFS([1]Currency!A:A,[1]Currency!B:B,Sales!AI608,[1]Currency!C:C,Sales!R608)</f>
        <v>1</v>
      </c>
      <c r="AK608" s="1">
        <f>AJ608*J608*K608</f>
        <v>2.99</v>
      </c>
      <c r="AL608" s="1" t="str">
        <f>VLOOKUP(S608,[1]Region!A:B,2,FALSE)</f>
        <v>Brazil</v>
      </c>
      <c r="AM608" s="1">
        <f>SUMIFS([1]Encoding!D:D,[1]Encoding!B:B,Sales!AL608,[1]Encoding!A:A,Sales!C608)</f>
        <v>0.2</v>
      </c>
      <c r="AN608" s="1">
        <f>SUMIFS([1]Encoding!Q:Q,[1]Encoding!B:B,Sales!AL608,[1]Encoding!A:A,Sales!C608)</f>
        <v>4.8000000000000001E-2</v>
      </c>
      <c r="AO608" s="1">
        <f>AK608*(1-AN608)</f>
        <v>2.8464800000000001</v>
      </c>
      <c r="AP608" s="1">
        <f>AO608*(1-AM608)</f>
        <v>2.2771840000000001</v>
      </c>
    </row>
    <row r="609" spans="1:42">
      <c r="A609" t="s">
        <v>12</v>
      </c>
      <c r="B609" t="s">
        <v>11</v>
      </c>
      <c r="C609" t="s">
        <v>999</v>
      </c>
      <c r="D609" t="s">
        <v>0</v>
      </c>
      <c r="E609" t="s">
        <v>0</v>
      </c>
      <c r="F609" t="s">
        <v>2331</v>
      </c>
      <c r="G609" t="s">
        <v>1002</v>
      </c>
      <c r="H609" t="s">
        <v>2263</v>
      </c>
      <c r="I609" t="s">
        <v>7</v>
      </c>
      <c r="J609">
        <v>1</v>
      </c>
      <c r="K609">
        <v>2.99</v>
      </c>
      <c r="L609" s="2">
        <v>41483</v>
      </c>
      <c r="M609">
        <v>38000000000000</v>
      </c>
      <c r="N609" t="s">
        <v>1428</v>
      </c>
      <c r="O609">
        <v>1374697814</v>
      </c>
      <c r="P609" s="2">
        <v>41483</v>
      </c>
      <c r="Q609" t="s">
        <v>5</v>
      </c>
      <c r="R609" t="s">
        <v>3</v>
      </c>
      <c r="S609" t="s">
        <v>4</v>
      </c>
      <c r="T609" t="s">
        <v>3</v>
      </c>
      <c r="U609" t="s">
        <v>0</v>
      </c>
      <c r="V609" t="s">
        <v>0</v>
      </c>
      <c r="W609">
        <v>4.99</v>
      </c>
      <c r="X609">
        <v>673532180</v>
      </c>
      <c r="Y609" t="s">
        <v>0</v>
      </c>
      <c r="Z609" t="s">
        <v>2</v>
      </c>
      <c r="AA609" t="s">
        <v>999</v>
      </c>
      <c r="AB609" t="s">
        <v>0</v>
      </c>
      <c r="AC609" t="s">
        <v>0</v>
      </c>
      <c r="AD609" t="s">
        <v>0</v>
      </c>
      <c r="AI609" s="1" t="str">
        <f>CONCATENATE(MONTH(L609),"/",1,"/",YEAR(L609))</f>
        <v>7/1/2013</v>
      </c>
      <c r="AJ609" s="1">
        <f>SUMIFS([1]Currency!A:A,[1]Currency!B:B,Sales!AI609,[1]Currency!C:C,Sales!R609)</f>
        <v>1</v>
      </c>
      <c r="AK609" s="1">
        <f>AJ609*J609*K609</f>
        <v>2.99</v>
      </c>
      <c r="AL609" s="1" t="str">
        <f>VLOOKUP(S609,[1]Region!A:B,2,FALSE)</f>
        <v>Brazil</v>
      </c>
      <c r="AM609" s="1">
        <f>SUMIFS([1]Encoding!D:D,[1]Encoding!B:B,Sales!AL609,[1]Encoding!A:A,Sales!C609)</f>
        <v>0.2</v>
      </c>
      <c r="AN609" s="1">
        <f>SUMIFS([1]Encoding!Q:Q,[1]Encoding!B:B,Sales!AL609,[1]Encoding!A:A,Sales!C609)</f>
        <v>4.8000000000000001E-2</v>
      </c>
      <c r="AO609" s="1">
        <f>AK609*(1-AN609)</f>
        <v>2.8464800000000001</v>
      </c>
      <c r="AP609" s="1">
        <f>AO609*(1-AM609)</f>
        <v>2.2771840000000001</v>
      </c>
    </row>
    <row r="610" spans="1:42">
      <c r="A610" t="s">
        <v>12</v>
      </c>
      <c r="B610" t="s">
        <v>11</v>
      </c>
      <c r="C610" t="s">
        <v>999</v>
      </c>
      <c r="D610" t="s">
        <v>0</v>
      </c>
      <c r="E610" t="s">
        <v>0</v>
      </c>
      <c r="F610" t="s">
        <v>2331</v>
      </c>
      <c r="G610" t="s">
        <v>1002</v>
      </c>
      <c r="H610" t="s">
        <v>2263</v>
      </c>
      <c r="I610" t="s">
        <v>7</v>
      </c>
      <c r="J610">
        <v>1</v>
      </c>
      <c r="K610">
        <v>2.99</v>
      </c>
      <c r="L610" s="2">
        <v>41483</v>
      </c>
      <c r="M610">
        <v>38000000000000</v>
      </c>
      <c r="N610" t="s">
        <v>4090</v>
      </c>
      <c r="O610">
        <v>6643581969</v>
      </c>
      <c r="P610" s="2">
        <v>41483</v>
      </c>
      <c r="Q610" t="s">
        <v>5</v>
      </c>
      <c r="R610" t="s">
        <v>3</v>
      </c>
      <c r="S610" t="s">
        <v>4</v>
      </c>
      <c r="T610" t="s">
        <v>3</v>
      </c>
      <c r="U610" t="s">
        <v>0</v>
      </c>
      <c r="V610" t="s">
        <v>0</v>
      </c>
      <c r="W610">
        <v>4.99</v>
      </c>
      <c r="X610">
        <v>673532180</v>
      </c>
      <c r="Y610" t="s">
        <v>0</v>
      </c>
      <c r="Z610" t="s">
        <v>2</v>
      </c>
      <c r="AA610" t="s">
        <v>999</v>
      </c>
      <c r="AB610" t="s">
        <v>0</v>
      </c>
      <c r="AC610" t="s">
        <v>0</v>
      </c>
      <c r="AD610" t="s">
        <v>0</v>
      </c>
      <c r="AI610" s="1" t="str">
        <f>CONCATENATE(MONTH(L610),"/",1,"/",YEAR(L610))</f>
        <v>7/1/2013</v>
      </c>
      <c r="AJ610" s="1">
        <f>SUMIFS([1]Currency!A:A,[1]Currency!B:B,Sales!AI610,[1]Currency!C:C,Sales!R610)</f>
        <v>1</v>
      </c>
      <c r="AK610" s="1">
        <f>AJ610*J610*K610</f>
        <v>2.99</v>
      </c>
      <c r="AL610" s="1" t="str">
        <f>VLOOKUP(S610,[1]Region!A:B,2,FALSE)</f>
        <v>Brazil</v>
      </c>
      <c r="AM610" s="1">
        <f>SUMIFS([1]Encoding!D:D,[1]Encoding!B:B,Sales!AL610,[1]Encoding!A:A,Sales!C610)</f>
        <v>0.2</v>
      </c>
      <c r="AN610" s="1">
        <f>SUMIFS([1]Encoding!Q:Q,[1]Encoding!B:B,Sales!AL610,[1]Encoding!A:A,Sales!C610)</f>
        <v>4.8000000000000001E-2</v>
      </c>
      <c r="AO610" s="1">
        <f>AK610*(1-AN610)</f>
        <v>2.8464800000000001</v>
      </c>
      <c r="AP610" s="1">
        <f>AO610*(1-AM610)</f>
        <v>2.2771840000000001</v>
      </c>
    </row>
    <row r="611" spans="1:42">
      <c r="A611" t="s">
        <v>12</v>
      </c>
      <c r="B611" t="s">
        <v>11</v>
      </c>
      <c r="C611" t="s">
        <v>999</v>
      </c>
      <c r="D611" t="s">
        <v>0</v>
      </c>
      <c r="E611" t="s">
        <v>0</v>
      </c>
      <c r="F611" t="s">
        <v>2331</v>
      </c>
      <c r="G611" t="s">
        <v>1002</v>
      </c>
      <c r="H611" t="s">
        <v>2263</v>
      </c>
      <c r="I611" t="s">
        <v>7</v>
      </c>
      <c r="J611">
        <v>1</v>
      </c>
      <c r="K611">
        <v>2.99</v>
      </c>
      <c r="L611" s="2">
        <v>41483</v>
      </c>
      <c r="M611">
        <v>22000000000000</v>
      </c>
      <c r="N611" t="s">
        <v>4089</v>
      </c>
      <c r="O611">
        <v>2114534214</v>
      </c>
      <c r="P611" s="2">
        <v>41483</v>
      </c>
      <c r="Q611" t="s">
        <v>5</v>
      </c>
      <c r="R611" t="s">
        <v>3</v>
      </c>
      <c r="S611" t="s">
        <v>4</v>
      </c>
      <c r="T611" t="s">
        <v>3</v>
      </c>
      <c r="U611" t="s">
        <v>0</v>
      </c>
      <c r="V611" t="s">
        <v>0</v>
      </c>
      <c r="W611">
        <v>4.99</v>
      </c>
      <c r="X611">
        <v>673532180</v>
      </c>
      <c r="Y611" t="s">
        <v>0</v>
      </c>
      <c r="Z611" t="s">
        <v>2</v>
      </c>
      <c r="AA611" t="s">
        <v>999</v>
      </c>
      <c r="AB611" t="s">
        <v>0</v>
      </c>
      <c r="AC611" t="s">
        <v>0</v>
      </c>
      <c r="AD611" t="s">
        <v>0</v>
      </c>
      <c r="AI611" s="1" t="str">
        <f>CONCATENATE(MONTH(L611),"/",1,"/",YEAR(L611))</f>
        <v>7/1/2013</v>
      </c>
      <c r="AJ611" s="1">
        <f>SUMIFS([1]Currency!A:A,[1]Currency!B:B,Sales!AI611,[1]Currency!C:C,Sales!R611)</f>
        <v>1</v>
      </c>
      <c r="AK611" s="1">
        <f>AJ611*J611*K611</f>
        <v>2.99</v>
      </c>
      <c r="AL611" s="1" t="str">
        <f>VLOOKUP(S611,[1]Region!A:B,2,FALSE)</f>
        <v>Brazil</v>
      </c>
      <c r="AM611" s="1">
        <f>SUMIFS([1]Encoding!D:D,[1]Encoding!B:B,Sales!AL611,[1]Encoding!A:A,Sales!C611)</f>
        <v>0.2</v>
      </c>
      <c r="AN611" s="1">
        <f>SUMIFS([1]Encoding!Q:Q,[1]Encoding!B:B,Sales!AL611,[1]Encoding!A:A,Sales!C611)</f>
        <v>4.8000000000000001E-2</v>
      </c>
      <c r="AO611" s="1">
        <f>AK611*(1-AN611)</f>
        <v>2.8464800000000001</v>
      </c>
      <c r="AP611" s="1">
        <f>AO611*(1-AM611)</f>
        <v>2.2771840000000001</v>
      </c>
    </row>
    <row r="612" spans="1:42">
      <c r="A612" t="s">
        <v>12</v>
      </c>
      <c r="B612" t="s">
        <v>11</v>
      </c>
      <c r="C612" t="s">
        <v>999</v>
      </c>
      <c r="D612" t="s">
        <v>0</v>
      </c>
      <c r="E612" t="s">
        <v>0</v>
      </c>
      <c r="F612" t="s">
        <v>2331</v>
      </c>
      <c r="G612" t="s">
        <v>1002</v>
      </c>
      <c r="H612" t="s">
        <v>2263</v>
      </c>
      <c r="I612" t="s">
        <v>7</v>
      </c>
      <c r="J612">
        <v>1</v>
      </c>
      <c r="K612">
        <v>2.99</v>
      </c>
      <c r="L612" s="2">
        <v>41483</v>
      </c>
      <c r="M612">
        <v>23000000000000</v>
      </c>
      <c r="N612" t="s">
        <v>4088</v>
      </c>
      <c r="O612">
        <v>2123097629</v>
      </c>
      <c r="P612" s="2">
        <v>41483</v>
      </c>
      <c r="Q612" t="s">
        <v>5</v>
      </c>
      <c r="R612" t="s">
        <v>3</v>
      </c>
      <c r="S612" t="s">
        <v>4</v>
      </c>
      <c r="T612" t="s">
        <v>3</v>
      </c>
      <c r="U612" t="s">
        <v>0</v>
      </c>
      <c r="V612" t="s">
        <v>0</v>
      </c>
      <c r="W612">
        <v>4.99</v>
      </c>
      <c r="X612">
        <v>673532180</v>
      </c>
      <c r="Y612" t="s">
        <v>0</v>
      </c>
      <c r="Z612" t="s">
        <v>2</v>
      </c>
      <c r="AA612" t="s">
        <v>999</v>
      </c>
      <c r="AB612" t="s">
        <v>0</v>
      </c>
      <c r="AC612" t="s">
        <v>0</v>
      </c>
      <c r="AD612" t="s">
        <v>0</v>
      </c>
      <c r="AI612" s="1" t="str">
        <f>CONCATENATE(MONTH(L612),"/",1,"/",YEAR(L612))</f>
        <v>7/1/2013</v>
      </c>
      <c r="AJ612" s="1">
        <f>SUMIFS([1]Currency!A:A,[1]Currency!B:B,Sales!AI612,[1]Currency!C:C,Sales!R612)</f>
        <v>1</v>
      </c>
      <c r="AK612" s="1">
        <f>AJ612*J612*K612</f>
        <v>2.99</v>
      </c>
      <c r="AL612" s="1" t="str">
        <f>VLOOKUP(S612,[1]Region!A:B,2,FALSE)</f>
        <v>Brazil</v>
      </c>
      <c r="AM612" s="1">
        <f>SUMIFS([1]Encoding!D:D,[1]Encoding!B:B,Sales!AL612,[1]Encoding!A:A,Sales!C612)</f>
        <v>0.2</v>
      </c>
      <c r="AN612" s="1">
        <f>SUMIFS([1]Encoding!Q:Q,[1]Encoding!B:B,Sales!AL612,[1]Encoding!A:A,Sales!C612)</f>
        <v>4.8000000000000001E-2</v>
      </c>
      <c r="AO612" s="1">
        <f>AK612*(1-AN612)</f>
        <v>2.8464800000000001</v>
      </c>
      <c r="AP612" s="1">
        <f>AO612*(1-AM612)</f>
        <v>2.2771840000000001</v>
      </c>
    </row>
    <row r="613" spans="1:42">
      <c r="A613" t="s">
        <v>12</v>
      </c>
      <c r="B613" t="s">
        <v>11</v>
      </c>
      <c r="C613" t="s">
        <v>999</v>
      </c>
      <c r="D613" t="s">
        <v>0</v>
      </c>
      <c r="E613" t="s">
        <v>0</v>
      </c>
      <c r="F613" t="s">
        <v>2331</v>
      </c>
      <c r="G613" t="s">
        <v>1002</v>
      </c>
      <c r="H613" t="s">
        <v>2263</v>
      </c>
      <c r="I613" t="s">
        <v>7</v>
      </c>
      <c r="J613">
        <v>1</v>
      </c>
      <c r="K613">
        <v>2.99</v>
      </c>
      <c r="L613" s="2">
        <v>41483</v>
      </c>
      <c r="M613">
        <v>22000000000000</v>
      </c>
      <c r="N613" t="s">
        <v>4087</v>
      </c>
      <c r="O613">
        <v>6837277854</v>
      </c>
      <c r="P613" s="2">
        <v>41483</v>
      </c>
      <c r="Q613" t="s">
        <v>5</v>
      </c>
      <c r="R613" t="s">
        <v>3</v>
      </c>
      <c r="S613" t="s">
        <v>4</v>
      </c>
      <c r="T613" t="s">
        <v>3</v>
      </c>
      <c r="U613" t="s">
        <v>0</v>
      </c>
      <c r="V613" t="s">
        <v>0</v>
      </c>
      <c r="W613">
        <v>4.99</v>
      </c>
      <c r="X613">
        <v>673532180</v>
      </c>
      <c r="Y613" t="s">
        <v>0</v>
      </c>
      <c r="Z613" t="s">
        <v>2</v>
      </c>
      <c r="AA613" t="s">
        <v>999</v>
      </c>
      <c r="AB613" t="s">
        <v>0</v>
      </c>
      <c r="AC613" t="s">
        <v>0</v>
      </c>
      <c r="AD613" t="s">
        <v>0</v>
      </c>
      <c r="AI613" s="1" t="str">
        <f>CONCATENATE(MONTH(L613),"/",1,"/",YEAR(L613))</f>
        <v>7/1/2013</v>
      </c>
      <c r="AJ613" s="1">
        <f>SUMIFS([1]Currency!A:A,[1]Currency!B:B,Sales!AI613,[1]Currency!C:C,Sales!R613)</f>
        <v>1</v>
      </c>
      <c r="AK613" s="1">
        <f>AJ613*J613*K613</f>
        <v>2.99</v>
      </c>
      <c r="AL613" s="1" t="str">
        <f>VLOOKUP(S613,[1]Region!A:B,2,FALSE)</f>
        <v>Brazil</v>
      </c>
      <c r="AM613" s="1">
        <f>SUMIFS([1]Encoding!D:D,[1]Encoding!B:B,Sales!AL613,[1]Encoding!A:A,Sales!C613)</f>
        <v>0.2</v>
      </c>
      <c r="AN613" s="1">
        <f>SUMIFS([1]Encoding!Q:Q,[1]Encoding!B:B,Sales!AL613,[1]Encoding!A:A,Sales!C613)</f>
        <v>4.8000000000000001E-2</v>
      </c>
      <c r="AO613" s="1">
        <f>AK613*(1-AN613)</f>
        <v>2.8464800000000001</v>
      </c>
      <c r="AP613" s="1">
        <f>AO613*(1-AM613)</f>
        <v>2.2771840000000001</v>
      </c>
    </row>
    <row r="614" spans="1:42">
      <c r="A614" t="s">
        <v>12</v>
      </c>
      <c r="B614" t="s">
        <v>11</v>
      </c>
      <c r="C614" t="s">
        <v>999</v>
      </c>
      <c r="D614" t="s">
        <v>0</v>
      </c>
      <c r="E614" t="s">
        <v>0</v>
      </c>
      <c r="F614" t="s">
        <v>2331</v>
      </c>
      <c r="G614" t="s">
        <v>1002</v>
      </c>
      <c r="H614" t="s">
        <v>2263</v>
      </c>
      <c r="I614" t="s">
        <v>7</v>
      </c>
      <c r="J614">
        <v>1</v>
      </c>
      <c r="K614">
        <v>2.99</v>
      </c>
      <c r="L614" s="2">
        <v>41483</v>
      </c>
      <c r="M614">
        <v>88000000000000</v>
      </c>
      <c r="N614" t="s">
        <v>4086</v>
      </c>
      <c r="O614">
        <v>5976171584</v>
      </c>
      <c r="P614" s="2">
        <v>41483</v>
      </c>
      <c r="Q614" t="s">
        <v>5</v>
      </c>
      <c r="R614" t="s">
        <v>3</v>
      </c>
      <c r="S614" t="s">
        <v>4</v>
      </c>
      <c r="T614" t="s">
        <v>3</v>
      </c>
      <c r="U614" t="s">
        <v>0</v>
      </c>
      <c r="V614" t="s">
        <v>0</v>
      </c>
      <c r="W614">
        <v>4.99</v>
      </c>
      <c r="X614">
        <v>673532180</v>
      </c>
      <c r="Y614" t="s">
        <v>0</v>
      </c>
      <c r="Z614" t="s">
        <v>2</v>
      </c>
      <c r="AA614" t="s">
        <v>999</v>
      </c>
      <c r="AB614" t="s">
        <v>0</v>
      </c>
      <c r="AC614" t="s">
        <v>0</v>
      </c>
      <c r="AD614" t="s">
        <v>0</v>
      </c>
      <c r="AI614" s="1" t="str">
        <f>CONCATENATE(MONTH(L614),"/",1,"/",YEAR(L614))</f>
        <v>7/1/2013</v>
      </c>
      <c r="AJ614" s="1">
        <f>SUMIFS([1]Currency!A:A,[1]Currency!B:B,Sales!AI614,[1]Currency!C:C,Sales!R614)</f>
        <v>1</v>
      </c>
      <c r="AK614" s="1">
        <f>AJ614*J614*K614</f>
        <v>2.99</v>
      </c>
      <c r="AL614" s="1" t="str">
        <f>VLOOKUP(S614,[1]Region!A:B,2,FALSE)</f>
        <v>Brazil</v>
      </c>
      <c r="AM614" s="1">
        <f>SUMIFS([1]Encoding!D:D,[1]Encoding!B:B,Sales!AL614,[1]Encoding!A:A,Sales!C614)</f>
        <v>0.2</v>
      </c>
      <c r="AN614" s="1">
        <f>SUMIFS([1]Encoding!Q:Q,[1]Encoding!B:B,Sales!AL614,[1]Encoding!A:A,Sales!C614)</f>
        <v>4.8000000000000001E-2</v>
      </c>
      <c r="AO614" s="1">
        <f>AK614*(1-AN614)</f>
        <v>2.8464800000000001</v>
      </c>
      <c r="AP614" s="1">
        <f>AO614*(1-AM614)</f>
        <v>2.2771840000000001</v>
      </c>
    </row>
    <row r="615" spans="1:42">
      <c r="A615" t="s">
        <v>12</v>
      </c>
      <c r="B615" t="s">
        <v>11</v>
      </c>
      <c r="C615" t="s">
        <v>999</v>
      </c>
      <c r="D615" t="s">
        <v>0</v>
      </c>
      <c r="E615" t="s">
        <v>0</v>
      </c>
      <c r="F615" t="s">
        <v>2331</v>
      </c>
      <c r="G615" t="s">
        <v>1002</v>
      </c>
      <c r="H615" t="s">
        <v>2263</v>
      </c>
      <c r="I615" t="s">
        <v>7</v>
      </c>
      <c r="J615">
        <v>1</v>
      </c>
      <c r="K615">
        <v>2.99</v>
      </c>
      <c r="L615" s="2">
        <v>41483</v>
      </c>
      <c r="M615">
        <v>34000000000000</v>
      </c>
      <c r="N615" t="s">
        <v>3611</v>
      </c>
      <c r="O615">
        <v>6771170214</v>
      </c>
      <c r="P615" s="2">
        <v>41483</v>
      </c>
      <c r="Q615" t="s">
        <v>5</v>
      </c>
      <c r="R615" t="s">
        <v>3</v>
      </c>
      <c r="S615" t="s">
        <v>4</v>
      </c>
      <c r="T615" t="s">
        <v>3</v>
      </c>
      <c r="U615" t="s">
        <v>0</v>
      </c>
      <c r="V615" t="s">
        <v>0</v>
      </c>
      <c r="W615">
        <v>4.99</v>
      </c>
      <c r="X615">
        <v>673532180</v>
      </c>
      <c r="Y615" t="s">
        <v>0</v>
      </c>
      <c r="Z615" t="s">
        <v>2</v>
      </c>
      <c r="AA615" t="s">
        <v>999</v>
      </c>
      <c r="AB615" t="s">
        <v>0</v>
      </c>
      <c r="AC615" t="s">
        <v>0</v>
      </c>
      <c r="AD615" t="s">
        <v>0</v>
      </c>
      <c r="AI615" s="1" t="str">
        <f>CONCATENATE(MONTH(L615),"/",1,"/",YEAR(L615))</f>
        <v>7/1/2013</v>
      </c>
      <c r="AJ615" s="1">
        <f>SUMIFS([1]Currency!A:A,[1]Currency!B:B,Sales!AI615,[1]Currency!C:C,Sales!R615)</f>
        <v>1</v>
      </c>
      <c r="AK615" s="1">
        <f>AJ615*J615*K615</f>
        <v>2.99</v>
      </c>
      <c r="AL615" s="1" t="str">
        <f>VLOOKUP(S615,[1]Region!A:B,2,FALSE)</f>
        <v>Brazil</v>
      </c>
      <c r="AM615" s="1">
        <f>SUMIFS([1]Encoding!D:D,[1]Encoding!B:B,Sales!AL615,[1]Encoding!A:A,Sales!C615)</f>
        <v>0.2</v>
      </c>
      <c r="AN615" s="1">
        <f>SUMIFS([1]Encoding!Q:Q,[1]Encoding!B:B,Sales!AL615,[1]Encoding!A:A,Sales!C615)</f>
        <v>4.8000000000000001E-2</v>
      </c>
      <c r="AO615" s="1">
        <f>AK615*(1-AN615)</f>
        <v>2.8464800000000001</v>
      </c>
      <c r="AP615" s="1">
        <f>AO615*(1-AM615)</f>
        <v>2.2771840000000001</v>
      </c>
    </row>
    <row r="616" spans="1:42">
      <c r="A616" t="s">
        <v>12</v>
      </c>
      <c r="B616" t="s">
        <v>11</v>
      </c>
      <c r="C616" t="s">
        <v>999</v>
      </c>
      <c r="D616" t="s">
        <v>0</v>
      </c>
      <c r="E616" t="s">
        <v>0</v>
      </c>
      <c r="F616" t="s">
        <v>2331</v>
      </c>
      <c r="G616" t="s">
        <v>1002</v>
      </c>
      <c r="H616" t="s">
        <v>2263</v>
      </c>
      <c r="I616" t="s">
        <v>7</v>
      </c>
      <c r="J616">
        <v>1</v>
      </c>
      <c r="K616">
        <v>2.39</v>
      </c>
      <c r="L616" s="2">
        <v>41483</v>
      </c>
      <c r="M616">
        <v>37000000000000</v>
      </c>
      <c r="N616" t="s">
        <v>4085</v>
      </c>
      <c r="O616">
        <v>954992919</v>
      </c>
      <c r="P616" s="2">
        <v>41483</v>
      </c>
      <c r="Q616" t="s">
        <v>5</v>
      </c>
      <c r="R616" t="s">
        <v>3</v>
      </c>
      <c r="S616" t="s">
        <v>4</v>
      </c>
      <c r="T616" t="s">
        <v>3</v>
      </c>
      <c r="U616" t="s">
        <v>0</v>
      </c>
      <c r="V616" t="s">
        <v>0</v>
      </c>
      <c r="W616">
        <v>3.99</v>
      </c>
      <c r="X616">
        <v>673532180</v>
      </c>
      <c r="Y616" t="s">
        <v>0</v>
      </c>
      <c r="Z616" t="s">
        <v>15</v>
      </c>
      <c r="AA616" t="s">
        <v>999</v>
      </c>
      <c r="AB616" t="s">
        <v>0</v>
      </c>
      <c r="AC616" t="s">
        <v>0</v>
      </c>
      <c r="AD616" t="s">
        <v>0</v>
      </c>
      <c r="AI616" s="1" t="str">
        <f>CONCATENATE(MONTH(L616),"/",1,"/",YEAR(L616))</f>
        <v>7/1/2013</v>
      </c>
      <c r="AJ616" s="1">
        <f>SUMIFS([1]Currency!A:A,[1]Currency!B:B,Sales!AI616,[1]Currency!C:C,Sales!R616)</f>
        <v>1</v>
      </c>
      <c r="AK616" s="1">
        <f>AJ616*J616*K616</f>
        <v>2.39</v>
      </c>
      <c r="AL616" s="1" t="str">
        <f>VLOOKUP(S616,[1]Region!A:B,2,FALSE)</f>
        <v>Brazil</v>
      </c>
      <c r="AM616" s="1">
        <f>SUMIFS([1]Encoding!D:D,[1]Encoding!B:B,Sales!AL616,[1]Encoding!A:A,Sales!C616)</f>
        <v>0.2</v>
      </c>
      <c r="AN616" s="1">
        <f>SUMIFS([1]Encoding!Q:Q,[1]Encoding!B:B,Sales!AL616,[1]Encoding!A:A,Sales!C616)</f>
        <v>4.8000000000000001E-2</v>
      </c>
      <c r="AO616" s="1">
        <f>AK616*(1-AN616)</f>
        <v>2.27528</v>
      </c>
      <c r="AP616" s="1">
        <f>AO616*(1-AM616)</f>
        <v>1.8202240000000001</v>
      </c>
    </row>
    <row r="617" spans="1:42">
      <c r="A617" t="s">
        <v>12</v>
      </c>
      <c r="B617" t="s">
        <v>11</v>
      </c>
      <c r="C617" t="s">
        <v>999</v>
      </c>
      <c r="D617" t="s">
        <v>0</v>
      </c>
      <c r="E617" t="s">
        <v>0</v>
      </c>
      <c r="F617" t="s">
        <v>2331</v>
      </c>
      <c r="G617" t="s">
        <v>1002</v>
      </c>
      <c r="H617" t="s">
        <v>2263</v>
      </c>
      <c r="I617" t="s">
        <v>7</v>
      </c>
      <c r="J617">
        <v>1</v>
      </c>
      <c r="K617">
        <v>2.99</v>
      </c>
      <c r="L617" s="2">
        <v>41483</v>
      </c>
      <c r="M617">
        <v>26000000000000</v>
      </c>
      <c r="N617" t="s">
        <v>4084</v>
      </c>
      <c r="O617">
        <v>5551402304</v>
      </c>
      <c r="P617" s="2">
        <v>41483</v>
      </c>
      <c r="Q617" t="s">
        <v>5</v>
      </c>
      <c r="R617" t="s">
        <v>3</v>
      </c>
      <c r="S617" t="s">
        <v>4</v>
      </c>
      <c r="T617" t="s">
        <v>3</v>
      </c>
      <c r="U617" t="s">
        <v>0</v>
      </c>
      <c r="V617" t="s">
        <v>0</v>
      </c>
      <c r="W617">
        <v>4.99</v>
      </c>
      <c r="X617">
        <v>673532180</v>
      </c>
      <c r="Y617" t="s">
        <v>0</v>
      </c>
      <c r="Z617" t="s">
        <v>2</v>
      </c>
      <c r="AA617" t="s">
        <v>999</v>
      </c>
      <c r="AB617" t="s">
        <v>0</v>
      </c>
      <c r="AC617" t="s">
        <v>0</v>
      </c>
      <c r="AD617" t="s">
        <v>0</v>
      </c>
      <c r="AI617" s="1" t="str">
        <f>CONCATENATE(MONTH(L617),"/",1,"/",YEAR(L617))</f>
        <v>7/1/2013</v>
      </c>
      <c r="AJ617" s="1">
        <f>SUMIFS([1]Currency!A:A,[1]Currency!B:B,Sales!AI617,[1]Currency!C:C,Sales!R617)</f>
        <v>1</v>
      </c>
      <c r="AK617" s="1">
        <f>AJ617*J617*K617</f>
        <v>2.99</v>
      </c>
      <c r="AL617" s="1" t="str">
        <f>VLOOKUP(S617,[1]Region!A:B,2,FALSE)</f>
        <v>Brazil</v>
      </c>
      <c r="AM617" s="1">
        <f>SUMIFS([1]Encoding!D:D,[1]Encoding!B:B,Sales!AL617,[1]Encoding!A:A,Sales!C617)</f>
        <v>0.2</v>
      </c>
      <c r="AN617" s="1">
        <f>SUMIFS([1]Encoding!Q:Q,[1]Encoding!B:B,Sales!AL617,[1]Encoding!A:A,Sales!C617)</f>
        <v>4.8000000000000001E-2</v>
      </c>
      <c r="AO617" s="1">
        <f>AK617*(1-AN617)</f>
        <v>2.8464800000000001</v>
      </c>
      <c r="AP617" s="1">
        <f>AO617*(1-AM617)</f>
        <v>2.2771840000000001</v>
      </c>
    </row>
    <row r="618" spans="1:42">
      <c r="A618" t="s">
        <v>12</v>
      </c>
      <c r="B618" t="s">
        <v>11</v>
      </c>
      <c r="C618" t="s">
        <v>999</v>
      </c>
      <c r="D618" t="s">
        <v>0</v>
      </c>
      <c r="E618" t="s">
        <v>0</v>
      </c>
      <c r="F618" t="s">
        <v>2331</v>
      </c>
      <c r="G618" t="s">
        <v>1002</v>
      </c>
      <c r="H618" t="s">
        <v>2263</v>
      </c>
      <c r="I618" t="s">
        <v>7</v>
      </c>
      <c r="J618">
        <v>1</v>
      </c>
      <c r="K618">
        <v>2.39</v>
      </c>
      <c r="L618" s="2">
        <v>41483</v>
      </c>
      <c r="M618">
        <v>60000000000000</v>
      </c>
      <c r="N618" t="s">
        <v>171</v>
      </c>
      <c r="O618">
        <v>6698331234</v>
      </c>
      <c r="P618" s="2">
        <v>41483</v>
      </c>
      <c r="Q618" t="s">
        <v>5</v>
      </c>
      <c r="R618" t="s">
        <v>3</v>
      </c>
      <c r="S618" t="s">
        <v>4</v>
      </c>
      <c r="T618" t="s">
        <v>3</v>
      </c>
      <c r="U618" t="s">
        <v>0</v>
      </c>
      <c r="V618" t="s">
        <v>0</v>
      </c>
      <c r="W618">
        <v>3.99</v>
      </c>
      <c r="X618">
        <v>673532180</v>
      </c>
      <c r="Y618" t="s">
        <v>0</v>
      </c>
      <c r="Z618" t="s">
        <v>15</v>
      </c>
      <c r="AA618" t="s">
        <v>999</v>
      </c>
      <c r="AB618" t="s">
        <v>0</v>
      </c>
      <c r="AC618" t="s">
        <v>0</v>
      </c>
      <c r="AD618" t="s">
        <v>0</v>
      </c>
      <c r="AI618" s="1" t="str">
        <f>CONCATENATE(MONTH(L618),"/",1,"/",YEAR(L618))</f>
        <v>7/1/2013</v>
      </c>
      <c r="AJ618" s="1">
        <f>SUMIFS([1]Currency!A:A,[1]Currency!B:B,Sales!AI618,[1]Currency!C:C,Sales!R618)</f>
        <v>1</v>
      </c>
      <c r="AK618" s="1">
        <f>AJ618*J618*K618</f>
        <v>2.39</v>
      </c>
      <c r="AL618" s="1" t="str">
        <f>VLOOKUP(S618,[1]Region!A:B,2,FALSE)</f>
        <v>Brazil</v>
      </c>
      <c r="AM618" s="1">
        <f>SUMIFS([1]Encoding!D:D,[1]Encoding!B:B,Sales!AL618,[1]Encoding!A:A,Sales!C618)</f>
        <v>0.2</v>
      </c>
      <c r="AN618" s="1">
        <f>SUMIFS([1]Encoding!Q:Q,[1]Encoding!B:B,Sales!AL618,[1]Encoding!A:A,Sales!C618)</f>
        <v>4.8000000000000001E-2</v>
      </c>
      <c r="AO618" s="1">
        <f>AK618*(1-AN618)</f>
        <v>2.27528</v>
      </c>
      <c r="AP618" s="1">
        <f>AO618*(1-AM618)</f>
        <v>1.8202240000000001</v>
      </c>
    </row>
    <row r="619" spans="1:42">
      <c r="A619" t="s">
        <v>12</v>
      </c>
      <c r="B619" t="s">
        <v>11</v>
      </c>
      <c r="C619" t="s">
        <v>999</v>
      </c>
      <c r="D619" t="s">
        <v>0</v>
      </c>
      <c r="E619" t="s">
        <v>0</v>
      </c>
      <c r="F619" t="s">
        <v>2331</v>
      </c>
      <c r="G619" t="s">
        <v>1002</v>
      </c>
      <c r="H619" t="s">
        <v>2263</v>
      </c>
      <c r="I619" t="s">
        <v>7</v>
      </c>
      <c r="J619">
        <v>1</v>
      </c>
      <c r="K619">
        <v>2.99</v>
      </c>
      <c r="L619" s="2">
        <v>41483</v>
      </c>
      <c r="M619">
        <v>32000000000000</v>
      </c>
      <c r="N619" t="s">
        <v>4083</v>
      </c>
      <c r="O619">
        <v>2821974174</v>
      </c>
      <c r="P619" s="2">
        <v>41483</v>
      </c>
      <c r="Q619" t="s">
        <v>5</v>
      </c>
      <c r="R619" t="s">
        <v>3</v>
      </c>
      <c r="S619" t="s">
        <v>4</v>
      </c>
      <c r="T619" t="s">
        <v>3</v>
      </c>
      <c r="U619" t="s">
        <v>0</v>
      </c>
      <c r="V619" t="s">
        <v>0</v>
      </c>
      <c r="W619">
        <v>4.99</v>
      </c>
      <c r="X619">
        <v>673532180</v>
      </c>
      <c r="Y619" t="s">
        <v>0</v>
      </c>
      <c r="Z619" t="s">
        <v>2</v>
      </c>
      <c r="AA619" t="s">
        <v>999</v>
      </c>
      <c r="AB619" t="s">
        <v>0</v>
      </c>
      <c r="AC619" t="s">
        <v>0</v>
      </c>
      <c r="AD619" t="s">
        <v>0</v>
      </c>
      <c r="AI619" s="1" t="str">
        <f>CONCATENATE(MONTH(L619),"/",1,"/",YEAR(L619))</f>
        <v>7/1/2013</v>
      </c>
      <c r="AJ619" s="1">
        <f>SUMIFS([1]Currency!A:A,[1]Currency!B:B,Sales!AI619,[1]Currency!C:C,Sales!R619)</f>
        <v>1</v>
      </c>
      <c r="AK619" s="1">
        <f>AJ619*J619*K619</f>
        <v>2.99</v>
      </c>
      <c r="AL619" s="1" t="str">
        <f>VLOOKUP(S619,[1]Region!A:B,2,FALSE)</f>
        <v>Brazil</v>
      </c>
      <c r="AM619" s="1">
        <f>SUMIFS([1]Encoding!D:D,[1]Encoding!B:B,Sales!AL619,[1]Encoding!A:A,Sales!C619)</f>
        <v>0.2</v>
      </c>
      <c r="AN619" s="1">
        <f>SUMIFS([1]Encoding!Q:Q,[1]Encoding!B:B,Sales!AL619,[1]Encoding!A:A,Sales!C619)</f>
        <v>4.8000000000000001E-2</v>
      </c>
      <c r="AO619" s="1">
        <f>AK619*(1-AN619)</f>
        <v>2.8464800000000001</v>
      </c>
      <c r="AP619" s="1">
        <f>AO619*(1-AM619)</f>
        <v>2.2771840000000001</v>
      </c>
    </row>
    <row r="620" spans="1:42">
      <c r="A620" t="s">
        <v>12</v>
      </c>
      <c r="B620" t="s">
        <v>11</v>
      </c>
      <c r="C620" t="s">
        <v>999</v>
      </c>
      <c r="D620" t="s">
        <v>0</v>
      </c>
      <c r="E620" t="s">
        <v>0</v>
      </c>
      <c r="F620" t="s">
        <v>2331</v>
      </c>
      <c r="G620" t="s">
        <v>1002</v>
      </c>
      <c r="H620" t="s">
        <v>2263</v>
      </c>
      <c r="I620" t="s">
        <v>7</v>
      </c>
      <c r="J620">
        <v>1</v>
      </c>
      <c r="K620">
        <v>2.99</v>
      </c>
      <c r="L620" s="2">
        <v>41483</v>
      </c>
      <c r="M620">
        <v>73000000000000</v>
      </c>
      <c r="N620" t="s">
        <v>4082</v>
      </c>
      <c r="O620">
        <v>9617799149</v>
      </c>
      <c r="P620" s="2">
        <v>41483</v>
      </c>
      <c r="Q620" t="s">
        <v>5</v>
      </c>
      <c r="R620" t="s">
        <v>3</v>
      </c>
      <c r="S620" t="s">
        <v>4</v>
      </c>
      <c r="T620" t="s">
        <v>3</v>
      </c>
      <c r="U620" t="s">
        <v>0</v>
      </c>
      <c r="V620" t="s">
        <v>0</v>
      </c>
      <c r="W620">
        <v>4.99</v>
      </c>
      <c r="X620">
        <v>673532180</v>
      </c>
      <c r="Y620" t="s">
        <v>0</v>
      </c>
      <c r="Z620" t="s">
        <v>2</v>
      </c>
      <c r="AA620" t="s">
        <v>999</v>
      </c>
      <c r="AB620" t="s">
        <v>0</v>
      </c>
      <c r="AC620" t="s">
        <v>0</v>
      </c>
      <c r="AD620" t="s">
        <v>0</v>
      </c>
      <c r="AI620" s="1" t="str">
        <f>CONCATENATE(MONTH(L620),"/",1,"/",YEAR(L620))</f>
        <v>7/1/2013</v>
      </c>
      <c r="AJ620" s="1">
        <f>SUMIFS([1]Currency!A:A,[1]Currency!B:B,Sales!AI620,[1]Currency!C:C,Sales!R620)</f>
        <v>1</v>
      </c>
      <c r="AK620" s="1">
        <f>AJ620*J620*K620</f>
        <v>2.99</v>
      </c>
      <c r="AL620" s="1" t="str">
        <f>VLOOKUP(S620,[1]Region!A:B,2,FALSE)</f>
        <v>Brazil</v>
      </c>
      <c r="AM620" s="1">
        <f>SUMIFS([1]Encoding!D:D,[1]Encoding!B:B,Sales!AL620,[1]Encoding!A:A,Sales!C620)</f>
        <v>0.2</v>
      </c>
      <c r="AN620" s="1">
        <f>SUMIFS([1]Encoding!Q:Q,[1]Encoding!B:B,Sales!AL620,[1]Encoding!A:A,Sales!C620)</f>
        <v>4.8000000000000001E-2</v>
      </c>
      <c r="AO620" s="1">
        <f>AK620*(1-AN620)</f>
        <v>2.8464800000000001</v>
      </c>
      <c r="AP620" s="1">
        <f>AO620*(1-AM620)</f>
        <v>2.2771840000000001</v>
      </c>
    </row>
    <row r="621" spans="1:42">
      <c r="A621" t="s">
        <v>12</v>
      </c>
      <c r="B621" t="s">
        <v>11</v>
      </c>
      <c r="C621" t="s">
        <v>999</v>
      </c>
      <c r="D621" t="s">
        <v>0</v>
      </c>
      <c r="E621" t="s">
        <v>0</v>
      </c>
      <c r="F621" t="s">
        <v>2331</v>
      </c>
      <c r="G621" t="s">
        <v>1002</v>
      </c>
      <c r="H621" t="s">
        <v>2263</v>
      </c>
      <c r="I621" t="s">
        <v>7</v>
      </c>
      <c r="J621">
        <v>1</v>
      </c>
      <c r="K621">
        <v>2.99</v>
      </c>
      <c r="L621" s="2">
        <v>41483</v>
      </c>
      <c r="M621">
        <v>79000000000000</v>
      </c>
      <c r="N621" t="s">
        <v>4081</v>
      </c>
      <c r="O621">
        <v>6580551314</v>
      </c>
      <c r="P621" s="2">
        <v>41483</v>
      </c>
      <c r="Q621" t="s">
        <v>5</v>
      </c>
      <c r="R621" t="s">
        <v>3</v>
      </c>
      <c r="S621" t="s">
        <v>4</v>
      </c>
      <c r="T621" t="s">
        <v>3</v>
      </c>
      <c r="U621" t="s">
        <v>0</v>
      </c>
      <c r="V621" t="s">
        <v>0</v>
      </c>
      <c r="W621">
        <v>4.99</v>
      </c>
      <c r="X621">
        <v>673532180</v>
      </c>
      <c r="Y621" t="s">
        <v>0</v>
      </c>
      <c r="Z621" t="s">
        <v>2</v>
      </c>
      <c r="AA621" t="s">
        <v>999</v>
      </c>
      <c r="AB621" t="s">
        <v>0</v>
      </c>
      <c r="AC621" t="s">
        <v>0</v>
      </c>
      <c r="AD621" t="s">
        <v>0</v>
      </c>
      <c r="AI621" s="1" t="str">
        <f>CONCATENATE(MONTH(L621),"/",1,"/",YEAR(L621))</f>
        <v>7/1/2013</v>
      </c>
      <c r="AJ621" s="1">
        <f>SUMIFS([1]Currency!A:A,[1]Currency!B:B,Sales!AI621,[1]Currency!C:C,Sales!R621)</f>
        <v>1</v>
      </c>
      <c r="AK621" s="1">
        <f>AJ621*J621*K621</f>
        <v>2.99</v>
      </c>
      <c r="AL621" s="1" t="str">
        <f>VLOOKUP(S621,[1]Region!A:B,2,FALSE)</f>
        <v>Brazil</v>
      </c>
      <c r="AM621" s="1">
        <f>SUMIFS([1]Encoding!D:D,[1]Encoding!B:B,Sales!AL621,[1]Encoding!A:A,Sales!C621)</f>
        <v>0.2</v>
      </c>
      <c r="AN621" s="1">
        <f>SUMIFS([1]Encoding!Q:Q,[1]Encoding!B:B,Sales!AL621,[1]Encoding!A:A,Sales!C621)</f>
        <v>4.8000000000000001E-2</v>
      </c>
      <c r="AO621" s="1">
        <f>AK621*(1-AN621)</f>
        <v>2.8464800000000001</v>
      </c>
      <c r="AP621" s="1">
        <f>AO621*(1-AM621)</f>
        <v>2.2771840000000001</v>
      </c>
    </row>
    <row r="622" spans="1:42">
      <c r="A622" t="s">
        <v>12</v>
      </c>
      <c r="B622" t="s">
        <v>11</v>
      </c>
      <c r="C622" t="s">
        <v>999</v>
      </c>
      <c r="D622" t="s">
        <v>0</v>
      </c>
      <c r="E622" t="s">
        <v>0</v>
      </c>
      <c r="F622" t="s">
        <v>2331</v>
      </c>
      <c r="G622" t="s">
        <v>1002</v>
      </c>
      <c r="H622" t="s">
        <v>2263</v>
      </c>
      <c r="I622" t="s">
        <v>7</v>
      </c>
      <c r="J622">
        <v>1</v>
      </c>
      <c r="K622">
        <v>2.99</v>
      </c>
      <c r="L622" s="2">
        <v>41483</v>
      </c>
      <c r="M622">
        <v>60000000000000</v>
      </c>
      <c r="N622" t="s">
        <v>4080</v>
      </c>
      <c r="O622">
        <v>6644804524</v>
      </c>
      <c r="P622" s="2">
        <v>41483</v>
      </c>
      <c r="Q622" t="s">
        <v>5</v>
      </c>
      <c r="R622" t="s">
        <v>3</v>
      </c>
      <c r="S622" t="s">
        <v>4</v>
      </c>
      <c r="T622" t="s">
        <v>3</v>
      </c>
      <c r="U622" t="s">
        <v>0</v>
      </c>
      <c r="V622" t="s">
        <v>0</v>
      </c>
      <c r="W622">
        <v>4.99</v>
      </c>
      <c r="X622">
        <v>673532180</v>
      </c>
      <c r="Y622" t="s">
        <v>0</v>
      </c>
      <c r="Z622" t="s">
        <v>2</v>
      </c>
      <c r="AA622" t="s">
        <v>999</v>
      </c>
      <c r="AB622" t="s">
        <v>0</v>
      </c>
      <c r="AC622" t="s">
        <v>0</v>
      </c>
      <c r="AD622" t="s">
        <v>0</v>
      </c>
      <c r="AI622" s="1" t="str">
        <f>CONCATENATE(MONTH(L622),"/",1,"/",YEAR(L622))</f>
        <v>7/1/2013</v>
      </c>
      <c r="AJ622" s="1">
        <f>SUMIFS([1]Currency!A:A,[1]Currency!B:B,Sales!AI622,[1]Currency!C:C,Sales!R622)</f>
        <v>1</v>
      </c>
      <c r="AK622" s="1">
        <f>AJ622*J622*K622</f>
        <v>2.99</v>
      </c>
      <c r="AL622" s="1" t="str">
        <f>VLOOKUP(S622,[1]Region!A:B,2,FALSE)</f>
        <v>Brazil</v>
      </c>
      <c r="AM622" s="1">
        <f>SUMIFS([1]Encoding!D:D,[1]Encoding!B:B,Sales!AL622,[1]Encoding!A:A,Sales!C622)</f>
        <v>0.2</v>
      </c>
      <c r="AN622" s="1">
        <f>SUMIFS([1]Encoding!Q:Q,[1]Encoding!B:B,Sales!AL622,[1]Encoding!A:A,Sales!C622)</f>
        <v>4.8000000000000001E-2</v>
      </c>
      <c r="AO622" s="1">
        <f>AK622*(1-AN622)</f>
        <v>2.8464800000000001</v>
      </c>
      <c r="AP622" s="1">
        <f>AO622*(1-AM622)</f>
        <v>2.2771840000000001</v>
      </c>
    </row>
    <row r="623" spans="1:42">
      <c r="A623" t="s">
        <v>12</v>
      </c>
      <c r="B623" t="s">
        <v>11</v>
      </c>
      <c r="C623" t="s">
        <v>999</v>
      </c>
      <c r="D623" t="s">
        <v>0</v>
      </c>
      <c r="E623" t="s">
        <v>0</v>
      </c>
      <c r="F623" t="s">
        <v>2331</v>
      </c>
      <c r="G623" t="s">
        <v>1002</v>
      </c>
      <c r="H623" t="s">
        <v>2263</v>
      </c>
      <c r="I623" t="s">
        <v>7</v>
      </c>
      <c r="J623">
        <v>1</v>
      </c>
      <c r="K623">
        <v>2.99</v>
      </c>
      <c r="L623" s="2">
        <v>41483</v>
      </c>
      <c r="M623">
        <v>63000000000000</v>
      </c>
      <c r="N623" t="s">
        <v>1341</v>
      </c>
      <c r="O623">
        <v>1407268664</v>
      </c>
      <c r="P623" s="2">
        <v>41483</v>
      </c>
      <c r="Q623" t="s">
        <v>5</v>
      </c>
      <c r="R623" t="s">
        <v>3</v>
      </c>
      <c r="S623" t="s">
        <v>4</v>
      </c>
      <c r="T623" t="s">
        <v>3</v>
      </c>
      <c r="U623" t="s">
        <v>0</v>
      </c>
      <c r="V623" t="s">
        <v>0</v>
      </c>
      <c r="W623">
        <v>4.99</v>
      </c>
      <c r="X623">
        <v>673532180</v>
      </c>
      <c r="Y623" t="s">
        <v>0</v>
      </c>
      <c r="Z623" t="s">
        <v>2</v>
      </c>
      <c r="AA623" t="s">
        <v>999</v>
      </c>
      <c r="AB623" t="s">
        <v>0</v>
      </c>
      <c r="AC623" t="s">
        <v>0</v>
      </c>
      <c r="AD623" t="s">
        <v>0</v>
      </c>
      <c r="AI623" s="1" t="str">
        <f>CONCATENATE(MONTH(L623),"/",1,"/",YEAR(L623))</f>
        <v>7/1/2013</v>
      </c>
      <c r="AJ623" s="1">
        <f>SUMIFS([1]Currency!A:A,[1]Currency!B:B,Sales!AI623,[1]Currency!C:C,Sales!R623)</f>
        <v>1</v>
      </c>
      <c r="AK623" s="1">
        <f>AJ623*J623*K623</f>
        <v>2.99</v>
      </c>
      <c r="AL623" s="1" t="str">
        <f>VLOOKUP(S623,[1]Region!A:B,2,FALSE)</f>
        <v>Brazil</v>
      </c>
      <c r="AM623" s="1">
        <f>SUMIFS([1]Encoding!D:D,[1]Encoding!B:B,Sales!AL623,[1]Encoding!A:A,Sales!C623)</f>
        <v>0.2</v>
      </c>
      <c r="AN623" s="1">
        <f>SUMIFS([1]Encoding!Q:Q,[1]Encoding!B:B,Sales!AL623,[1]Encoding!A:A,Sales!C623)</f>
        <v>4.8000000000000001E-2</v>
      </c>
      <c r="AO623" s="1">
        <f>AK623*(1-AN623)</f>
        <v>2.8464800000000001</v>
      </c>
      <c r="AP623" s="1">
        <f>AO623*(1-AM623)</f>
        <v>2.2771840000000001</v>
      </c>
    </row>
    <row r="624" spans="1:42">
      <c r="A624" t="s">
        <v>12</v>
      </c>
      <c r="B624" t="s">
        <v>11</v>
      </c>
      <c r="C624" t="s">
        <v>999</v>
      </c>
      <c r="D624" t="s">
        <v>0</v>
      </c>
      <c r="E624" t="s">
        <v>0</v>
      </c>
      <c r="F624" t="s">
        <v>2331</v>
      </c>
      <c r="G624" t="s">
        <v>1002</v>
      </c>
      <c r="H624" t="s">
        <v>2263</v>
      </c>
      <c r="I624" t="s">
        <v>7</v>
      </c>
      <c r="J624">
        <v>1</v>
      </c>
      <c r="K624">
        <v>2.99</v>
      </c>
      <c r="L624" s="2">
        <v>41483</v>
      </c>
      <c r="M624">
        <v>63000000000000</v>
      </c>
      <c r="N624" t="s">
        <v>1522</v>
      </c>
      <c r="O624">
        <v>5242828929</v>
      </c>
      <c r="P624" s="2">
        <v>41483</v>
      </c>
      <c r="Q624" t="s">
        <v>5</v>
      </c>
      <c r="R624" t="s">
        <v>3</v>
      </c>
      <c r="S624" t="s">
        <v>4</v>
      </c>
      <c r="T624" t="s">
        <v>3</v>
      </c>
      <c r="U624" t="s">
        <v>0</v>
      </c>
      <c r="V624" t="s">
        <v>0</v>
      </c>
      <c r="W624">
        <v>4.99</v>
      </c>
      <c r="X624">
        <v>673532180</v>
      </c>
      <c r="Y624" t="s">
        <v>0</v>
      </c>
      <c r="Z624" t="s">
        <v>2</v>
      </c>
      <c r="AA624" t="s">
        <v>999</v>
      </c>
      <c r="AB624" t="s">
        <v>0</v>
      </c>
      <c r="AC624" t="s">
        <v>0</v>
      </c>
      <c r="AD624" t="s">
        <v>0</v>
      </c>
      <c r="AI624" s="1" t="str">
        <f>CONCATENATE(MONTH(L624),"/",1,"/",YEAR(L624))</f>
        <v>7/1/2013</v>
      </c>
      <c r="AJ624" s="1">
        <f>SUMIFS([1]Currency!A:A,[1]Currency!B:B,Sales!AI624,[1]Currency!C:C,Sales!R624)</f>
        <v>1</v>
      </c>
      <c r="AK624" s="1">
        <f>AJ624*J624*K624</f>
        <v>2.99</v>
      </c>
      <c r="AL624" s="1" t="str">
        <f>VLOOKUP(S624,[1]Region!A:B,2,FALSE)</f>
        <v>Brazil</v>
      </c>
      <c r="AM624" s="1">
        <f>SUMIFS([1]Encoding!D:D,[1]Encoding!B:B,Sales!AL624,[1]Encoding!A:A,Sales!C624)</f>
        <v>0.2</v>
      </c>
      <c r="AN624" s="1">
        <f>SUMIFS([1]Encoding!Q:Q,[1]Encoding!B:B,Sales!AL624,[1]Encoding!A:A,Sales!C624)</f>
        <v>4.8000000000000001E-2</v>
      </c>
      <c r="AO624" s="1">
        <f>AK624*(1-AN624)</f>
        <v>2.8464800000000001</v>
      </c>
      <c r="AP624" s="1">
        <f>AO624*(1-AM624)</f>
        <v>2.2771840000000001</v>
      </c>
    </row>
    <row r="625" spans="1:42">
      <c r="A625" t="s">
        <v>12</v>
      </c>
      <c r="B625" t="s">
        <v>11</v>
      </c>
      <c r="C625" t="s">
        <v>999</v>
      </c>
      <c r="D625" t="s">
        <v>0</v>
      </c>
      <c r="E625" t="s">
        <v>0</v>
      </c>
      <c r="F625" t="s">
        <v>2331</v>
      </c>
      <c r="G625" t="s">
        <v>1002</v>
      </c>
      <c r="H625" t="s">
        <v>2263</v>
      </c>
      <c r="I625" t="s">
        <v>7</v>
      </c>
      <c r="J625">
        <v>1</v>
      </c>
      <c r="K625">
        <v>2.99</v>
      </c>
      <c r="L625" s="2">
        <v>41483</v>
      </c>
      <c r="M625">
        <v>34000000000000</v>
      </c>
      <c r="N625" t="s">
        <v>4079</v>
      </c>
      <c r="O625">
        <v>2062078539</v>
      </c>
      <c r="P625" s="2">
        <v>41483</v>
      </c>
      <c r="Q625" t="s">
        <v>5</v>
      </c>
      <c r="R625" t="s">
        <v>3</v>
      </c>
      <c r="S625" t="s">
        <v>4</v>
      </c>
      <c r="T625" t="s">
        <v>3</v>
      </c>
      <c r="U625" t="s">
        <v>0</v>
      </c>
      <c r="V625" t="s">
        <v>0</v>
      </c>
      <c r="W625">
        <v>4.99</v>
      </c>
      <c r="X625">
        <v>673532180</v>
      </c>
      <c r="Y625" t="s">
        <v>0</v>
      </c>
      <c r="Z625" t="s">
        <v>2</v>
      </c>
      <c r="AA625" t="s">
        <v>999</v>
      </c>
      <c r="AB625" t="s">
        <v>0</v>
      </c>
      <c r="AC625" t="s">
        <v>0</v>
      </c>
      <c r="AD625" t="s">
        <v>0</v>
      </c>
      <c r="AI625" s="1" t="str">
        <f>CONCATENATE(MONTH(L625),"/",1,"/",YEAR(L625))</f>
        <v>7/1/2013</v>
      </c>
      <c r="AJ625" s="1">
        <f>SUMIFS([1]Currency!A:A,[1]Currency!B:B,Sales!AI625,[1]Currency!C:C,Sales!R625)</f>
        <v>1</v>
      </c>
      <c r="AK625" s="1">
        <f>AJ625*J625*K625</f>
        <v>2.99</v>
      </c>
      <c r="AL625" s="1" t="str">
        <f>VLOOKUP(S625,[1]Region!A:B,2,FALSE)</f>
        <v>Brazil</v>
      </c>
      <c r="AM625" s="1">
        <f>SUMIFS([1]Encoding!D:D,[1]Encoding!B:B,Sales!AL625,[1]Encoding!A:A,Sales!C625)</f>
        <v>0.2</v>
      </c>
      <c r="AN625" s="1">
        <f>SUMIFS([1]Encoding!Q:Q,[1]Encoding!B:B,Sales!AL625,[1]Encoding!A:A,Sales!C625)</f>
        <v>4.8000000000000001E-2</v>
      </c>
      <c r="AO625" s="1">
        <f>AK625*(1-AN625)</f>
        <v>2.8464800000000001</v>
      </c>
      <c r="AP625" s="1">
        <f>AO625*(1-AM625)</f>
        <v>2.2771840000000001</v>
      </c>
    </row>
    <row r="626" spans="1:42">
      <c r="A626" t="s">
        <v>12</v>
      </c>
      <c r="B626" t="s">
        <v>11</v>
      </c>
      <c r="C626" t="s">
        <v>999</v>
      </c>
      <c r="D626" t="s">
        <v>0</v>
      </c>
      <c r="E626" t="s">
        <v>0</v>
      </c>
      <c r="F626" t="s">
        <v>2331</v>
      </c>
      <c r="G626" t="s">
        <v>1002</v>
      </c>
      <c r="H626" t="s">
        <v>2263</v>
      </c>
      <c r="I626" t="s">
        <v>7</v>
      </c>
      <c r="J626">
        <v>1</v>
      </c>
      <c r="K626">
        <v>2.39</v>
      </c>
      <c r="L626" s="2">
        <v>41483</v>
      </c>
      <c r="M626">
        <v>22000000000000</v>
      </c>
      <c r="N626" t="s">
        <v>4078</v>
      </c>
      <c r="O626">
        <v>2077832114</v>
      </c>
      <c r="P626" s="2">
        <v>41483</v>
      </c>
      <c r="Q626" t="s">
        <v>5</v>
      </c>
      <c r="R626" t="s">
        <v>3</v>
      </c>
      <c r="S626" t="s">
        <v>4</v>
      </c>
      <c r="T626" t="s">
        <v>3</v>
      </c>
      <c r="U626" t="s">
        <v>0</v>
      </c>
      <c r="V626" t="s">
        <v>0</v>
      </c>
      <c r="W626">
        <v>3.99</v>
      </c>
      <c r="X626">
        <v>673532180</v>
      </c>
      <c r="Y626" t="s">
        <v>0</v>
      </c>
      <c r="Z626" t="s">
        <v>15</v>
      </c>
      <c r="AA626" t="s">
        <v>999</v>
      </c>
      <c r="AB626" t="s">
        <v>0</v>
      </c>
      <c r="AC626" t="s">
        <v>0</v>
      </c>
      <c r="AD626" t="s">
        <v>0</v>
      </c>
      <c r="AI626" s="1" t="str">
        <f>CONCATENATE(MONTH(L626),"/",1,"/",YEAR(L626))</f>
        <v>7/1/2013</v>
      </c>
      <c r="AJ626" s="1">
        <f>SUMIFS([1]Currency!A:A,[1]Currency!B:B,Sales!AI626,[1]Currency!C:C,Sales!R626)</f>
        <v>1</v>
      </c>
      <c r="AK626" s="1">
        <f>AJ626*J626*K626</f>
        <v>2.39</v>
      </c>
      <c r="AL626" s="1" t="str">
        <f>VLOOKUP(S626,[1]Region!A:B,2,FALSE)</f>
        <v>Brazil</v>
      </c>
      <c r="AM626" s="1">
        <f>SUMIFS([1]Encoding!D:D,[1]Encoding!B:B,Sales!AL626,[1]Encoding!A:A,Sales!C626)</f>
        <v>0.2</v>
      </c>
      <c r="AN626" s="1">
        <f>SUMIFS([1]Encoding!Q:Q,[1]Encoding!B:B,Sales!AL626,[1]Encoding!A:A,Sales!C626)</f>
        <v>4.8000000000000001E-2</v>
      </c>
      <c r="AO626" s="1">
        <f>AK626*(1-AN626)</f>
        <v>2.27528</v>
      </c>
      <c r="AP626" s="1">
        <f>AO626*(1-AM626)</f>
        <v>1.8202240000000001</v>
      </c>
    </row>
    <row r="627" spans="1:42">
      <c r="A627" t="s">
        <v>12</v>
      </c>
      <c r="B627" t="s">
        <v>11</v>
      </c>
      <c r="C627" t="s">
        <v>999</v>
      </c>
      <c r="D627" t="s">
        <v>0</v>
      </c>
      <c r="E627" t="s">
        <v>0</v>
      </c>
      <c r="F627" t="s">
        <v>2331</v>
      </c>
      <c r="G627" t="s">
        <v>1002</v>
      </c>
      <c r="H627" t="s">
        <v>2263</v>
      </c>
      <c r="I627" t="s">
        <v>7</v>
      </c>
      <c r="J627">
        <v>1</v>
      </c>
      <c r="K627">
        <v>2.99</v>
      </c>
      <c r="L627" s="2">
        <v>41483</v>
      </c>
      <c r="M627">
        <v>37000000000000</v>
      </c>
      <c r="N627" t="s">
        <v>2865</v>
      </c>
      <c r="O627">
        <v>5070804649</v>
      </c>
      <c r="P627" s="2">
        <v>41483</v>
      </c>
      <c r="Q627" t="s">
        <v>5</v>
      </c>
      <c r="R627" t="s">
        <v>3</v>
      </c>
      <c r="S627" t="s">
        <v>4</v>
      </c>
      <c r="T627" t="s">
        <v>3</v>
      </c>
      <c r="U627" t="s">
        <v>0</v>
      </c>
      <c r="V627" t="s">
        <v>0</v>
      </c>
      <c r="W627">
        <v>4.99</v>
      </c>
      <c r="X627">
        <v>673532180</v>
      </c>
      <c r="Y627" t="s">
        <v>0</v>
      </c>
      <c r="Z627" t="s">
        <v>2</v>
      </c>
      <c r="AA627" t="s">
        <v>999</v>
      </c>
      <c r="AB627" t="s">
        <v>0</v>
      </c>
      <c r="AC627" t="s">
        <v>0</v>
      </c>
      <c r="AD627" t="s">
        <v>0</v>
      </c>
      <c r="AI627" s="1" t="str">
        <f>CONCATENATE(MONTH(L627),"/",1,"/",YEAR(L627))</f>
        <v>7/1/2013</v>
      </c>
      <c r="AJ627" s="1">
        <f>SUMIFS([1]Currency!A:A,[1]Currency!B:B,Sales!AI627,[1]Currency!C:C,Sales!R627)</f>
        <v>1</v>
      </c>
      <c r="AK627" s="1">
        <f>AJ627*J627*K627</f>
        <v>2.99</v>
      </c>
      <c r="AL627" s="1" t="str">
        <f>VLOOKUP(S627,[1]Region!A:B,2,FALSE)</f>
        <v>Brazil</v>
      </c>
      <c r="AM627" s="1">
        <f>SUMIFS([1]Encoding!D:D,[1]Encoding!B:B,Sales!AL627,[1]Encoding!A:A,Sales!C627)</f>
        <v>0.2</v>
      </c>
      <c r="AN627" s="1">
        <f>SUMIFS([1]Encoding!Q:Q,[1]Encoding!B:B,Sales!AL627,[1]Encoding!A:A,Sales!C627)</f>
        <v>4.8000000000000001E-2</v>
      </c>
      <c r="AO627" s="1">
        <f>AK627*(1-AN627)</f>
        <v>2.8464800000000001</v>
      </c>
      <c r="AP627" s="1">
        <f>AO627*(1-AM627)</f>
        <v>2.2771840000000001</v>
      </c>
    </row>
    <row r="628" spans="1:42">
      <c r="A628" t="s">
        <v>12</v>
      </c>
      <c r="B628" t="s">
        <v>11</v>
      </c>
      <c r="C628" t="s">
        <v>999</v>
      </c>
      <c r="D628" t="s">
        <v>0</v>
      </c>
      <c r="E628" t="s">
        <v>0</v>
      </c>
      <c r="F628" t="s">
        <v>2331</v>
      </c>
      <c r="G628" t="s">
        <v>1002</v>
      </c>
      <c r="H628" t="s">
        <v>2263</v>
      </c>
      <c r="I628" t="s">
        <v>7</v>
      </c>
      <c r="J628">
        <v>1</v>
      </c>
      <c r="K628">
        <v>2.99</v>
      </c>
      <c r="L628" s="2">
        <v>41483</v>
      </c>
      <c r="M628">
        <v>87000000000000</v>
      </c>
      <c r="N628" t="s">
        <v>4077</v>
      </c>
      <c r="O628">
        <v>1489977169</v>
      </c>
      <c r="P628" s="2">
        <v>41483</v>
      </c>
      <c r="Q628" t="s">
        <v>5</v>
      </c>
      <c r="R628" t="s">
        <v>3</v>
      </c>
      <c r="S628" t="s">
        <v>4</v>
      </c>
      <c r="T628" t="s">
        <v>3</v>
      </c>
      <c r="U628" t="s">
        <v>0</v>
      </c>
      <c r="V628" t="s">
        <v>0</v>
      </c>
      <c r="W628">
        <v>4.99</v>
      </c>
      <c r="X628">
        <v>673532180</v>
      </c>
      <c r="Y628" t="s">
        <v>0</v>
      </c>
      <c r="Z628" t="s">
        <v>2</v>
      </c>
      <c r="AA628" t="s">
        <v>999</v>
      </c>
      <c r="AB628" t="s">
        <v>0</v>
      </c>
      <c r="AC628" t="s">
        <v>0</v>
      </c>
      <c r="AD628" t="s">
        <v>0</v>
      </c>
      <c r="AI628" s="1" t="str">
        <f>CONCATENATE(MONTH(L628),"/",1,"/",YEAR(L628))</f>
        <v>7/1/2013</v>
      </c>
      <c r="AJ628" s="1">
        <f>SUMIFS([1]Currency!A:A,[1]Currency!B:B,Sales!AI628,[1]Currency!C:C,Sales!R628)</f>
        <v>1</v>
      </c>
      <c r="AK628" s="1">
        <f>AJ628*J628*K628</f>
        <v>2.99</v>
      </c>
      <c r="AL628" s="1" t="str">
        <f>VLOOKUP(S628,[1]Region!A:B,2,FALSE)</f>
        <v>Brazil</v>
      </c>
      <c r="AM628" s="1">
        <f>SUMIFS([1]Encoding!D:D,[1]Encoding!B:B,Sales!AL628,[1]Encoding!A:A,Sales!C628)</f>
        <v>0.2</v>
      </c>
      <c r="AN628" s="1">
        <f>SUMIFS([1]Encoding!Q:Q,[1]Encoding!B:B,Sales!AL628,[1]Encoding!A:A,Sales!C628)</f>
        <v>4.8000000000000001E-2</v>
      </c>
      <c r="AO628" s="1">
        <f>AK628*(1-AN628)</f>
        <v>2.8464800000000001</v>
      </c>
      <c r="AP628" s="1">
        <f>AO628*(1-AM628)</f>
        <v>2.2771840000000001</v>
      </c>
    </row>
    <row r="629" spans="1:42">
      <c r="A629" t="s">
        <v>12</v>
      </c>
      <c r="B629" t="s">
        <v>11</v>
      </c>
      <c r="C629" t="s">
        <v>999</v>
      </c>
      <c r="D629" t="s">
        <v>0</v>
      </c>
      <c r="E629" t="s">
        <v>0</v>
      </c>
      <c r="F629" t="s">
        <v>2331</v>
      </c>
      <c r="G629" t="s">
        <v>1002</v>
      </c>
      <c r="H629" t="s">
        <v>2263</v>
      </c>
      <c r="I629" t="s">
        <v>7</v>
      </c>
      <c r="J629">
        <v>1</v>
      </c>
      <c r="K629">
        <v>2.99</v>
      </c>
      <c r="L629" s="2">
        <v>41483</v>
      </c>
      <c r="M629">
        <v>90000000000000</v>
      </c>
      <c r="N629" t="s">
        <v>4076</v>
      </c>
      <c r="O629">
        <v>6285741739</v>
      </c>
      <c r="P629" s="2">
        <v>41483</v>
      </c>
      <c r="Q629" t="s">
        <v>5</v>
      </c>
      <c r="R629" t="s">
        <v>3</v>
      </c>
      <c r="S629" t="s">
        <v>4</v>
      </c>
      <c r="T629" t="s">
        <v>3</v>
      </c>
      <c r="U629" t="s">
        <v>0</v>
      </c>
      <c r="V629" t="s">
        <v>0</v>
      </c>
      <c r="W629">
        <v>4.99</v>
      </c>
      <c r="X629">
        <v>673532180</v>
      </c>
      <c r="Y629" t="s">
        <v>0</v>
      </c>
      <c r="Z629" t="s">
        <v>2</v>
      </c>
      <c r="AA629" t="s">
        <v>999</v>
      </c>
      <c r="AB629" t="s">
        <v>0</v>
      </c>
      <c r="AC629" t="s">
        <v>0</v>
      </c>
      <c r="AD629" t="s">
        <v>0</v>
      </c>
      <c r="AI629" s="1" t="str">
        <f>CONCATENATE(MONTH(L629),"/",1,"/",YEAR(L629))</f>
        <v>7/1/2013</v>
      </c>
      <c r="AJ629" s="1">
        <f>SUMIFS([1]Currency!A:A,[1]Currency!B:B,Sales!AI629,[1]Currency!C:C,Sales!R629)</f>
        <v>1</v>
      </c>
      <c r="AK629" s="1">
        <f>AJ629*J629*K629</f>
        <v>2.99</v>
      </c>
      <c r="AL629" s="1" t="str">
        <f>VLOOKUP(S629,[1]Region!A:B,2,FALSE)</f>
        <v>Brazil</v>
      </c>
      <c r="AM629" s="1">
        <f>SUMIFS([1]Encoding!D:D,[1]Encoding!B:B,Sales!AL629,[1]Encoding!A:A,Sales!C629)</f>
        <v>0.2</v>
      </c>
      <c r="AN629" s="1">
        <f>SUMIFS([1]Encoding!Q:Q,[1]Encoding!B:B,Sales!AL629,[1]Encoding!A:A,Sales!C629)</f>
        <v>4.8000000000000001E-2</v>
      </c>
      <c r="AO629" s="1">
        <f>AK629*(1-AN629)</f>
        <v>2.8464800000000001</v>
      </c>
      <c r="AP629" s="1">
        <f>AO629*(1-AM629)</f>
        <v>2.2771840000000001</v>
      </c>
    </row>
    <row r="630" spans="1:42">
      <c r="A630" t="s">
        <v>12</v>
      </c>
      <c r="B630" t="s">
        <v>11</v>
      </c>
      <c r="C630" t="s">
        <v>999</v>
      </c>
      <c r="D630" t="s">
        <v>0</v>
      </c>
      <c r="E630" t="s">
        <v>0</v>
      </c>
      <c r="F630" t="s">
        <v>1003</v>
      </c>
      <c r="G630" t="s">
        <v>1002</v>
      </c>
      <c r="H630" t="s">
        <v>2263</v>
      </c>
      <c r="I630" t="s">
        <v>7</v>
      </c>
      <c r="J630">
        <v>1</v>
      </c>
      <c r="K630">
        <v>2.99</v>
      </c>
      <c r="L630" s="2">
        <v>41484</v>
      </c>
      <c r="M630">
        <v>80000000000000</v>
      </c>
      <c r="N630" t="s">
        <v>2445</v>
      </c>
      <c r="O630">
        <v>2023853469</v>
      </c>
      <c r="P630" s="2">
        <v>41484</v>
      </c>
      <c r="Q630" t="s">
        <v>5</v>
      </c>
      <c r="R630" t="s">
        <v>3</v>
      </c>
      <c r="S630" t="s">
        <v>4</v>
      </c>
      <c r="T630" t="s">
        <v>3</v>
      </c>
      <c r="U630" t="s">
        <v>0</v>
      </c>
      <c r="V630" t="s">
        <v>0</v>
      </c>
      <c r="W630">
        <v>4.99</v>
      </c>
      <c r="X630">
        <v>673532180</v>
      </c>
      <c r="Y630" t="s">
        <v>0</v>
      </c>
      <c r="Z630" t="s">
        <v>2</v>
      </c>
      <c r="AA630" t="s">
        <v>999</v>
      </c>
      <c r="AB630" t="s">
        <v>0</v>
      </c>
      <c r="AC630" t="s">
        <v>0</v>
      </c>
      <c r="AD630" t="s">
        <v>0</v>
      </c>
      <c r="AI630" s="1" t="str">
        <f>CONCATENATE(MONTH(L630),"/",1,"/",YEAR(L630))</f>
        <v>7/1/2013</v>
      </c>
      <c r="AJ630" s="1">
        <f>SUMIFS([1]Currency!A:A,[1]Currency!B:B,Sales!AI630,[1]Currency!C:C,Sales!R630)</f>
        <v>1</v>
      </c>
      <c r="AK630" s="1">
        <f>AJ630*J630*K630</f>
        <v>2.99</v>
      </c>
      <c r="AL630" s="1" t="str">
        <f>VLOOKUP(S630,[1]Region!A:B,2,FALSE)</f>
        <v>Brazil</v>
      </c>
      <c r="AM630" s="1">
        <f>SUMIFS([1]Encoding!D:D,[1]Encoding!B:B,Sales!AL630,[1]Encoding!A:A,Sales!C630)</f>
        <v>0.2</v>
      </c>
      <c r="AN630" s="1">
        <f>SUMIFS([1]Encoding!Q:Q,[1]Encoding!B:B,Sales!AL630,[1]Encoding!A:A,Sales!C630)</f>
        <v>4.8000000000000001E-2</v>
      </c>
      <c r="AO630" s="1">
        <f>AK630*(1-AN630)</f>
        <v>2.8464800000000001</v>
      </c>
      <c r="AP630" s="1">
        <f>AO630*(1-AM630)</f>
        <v>2.2771840000000001</v>
      </c>
    </row>
    <row r="631" spans="1:42">
      <c r="A631" t="s">
        <v>12</v>
      </c>
      <c r="B631" t="s">
        <v>11</v>
      </c>
      <c r="C631" t="s">
        <v>999</v>
      </c>
      <c r="D631" t="s">
        <v>0</v>
      </c>
      <c r="E631" t="s">
        <v>0</v>
      </c>
      <c r="F631" t="s">
        <v>1003</v>
      </c>
      <c r="G631" t="s">
        <v>1002</v>
      </c>
      <c r="H631" t="s">
        <v>2263</v>
      </c>
      <c r="I631" t="s">
        <v>7</v>
      </c>
      <c r="J631">
        <v>1</v>
      </c>
      <c r="K631">
        <v>2.99</v>
      </c>
      <c r="L631" s="2">
        <v>41484</v>
      </c>
      <c r="M631">
        <v>64000000000000</v>
      </c>
      <c r="N631" t="s">
        <v>4075</v>
      </c>
      <c r="O631">
        <v>677791789</v>
      </c>
      <c r="P631" s="2">
        <v>41484</v>
      </c>
      <c r="Q631" t="s">
        <v>5</v>
      </c>
      <c r="R631" t="s">
        <v>3</v>
      </c>
      <c r="S631" t="s">
        <v>4</v>
      </c>
      <c r="T631" t="s">
        <v>3</v>
      </c>
      <c r="U631" t="s">
        <v>0</v>
      </c>
      <c r="V631" t="s">
        <v>0</v>
      </c>
      <c r="W631">
        <v>4.99</v>
      </c>
      <c r="X631">
        <v>673532180</v>
      </c>
      <c r="Y631" t="s">
        <v>0</v>
      </c>
      <c r="Z631" t="s">
        <v>2</v>
      </c>
      <c r="AA631" t="s">
        <v>999</v>
      </c>
      <c r="AB631" t="s">
        <v>0</v>
      </c>
      <c r="AC631" t="s">
        <v>0</v>
      </c>
      <c r="AD631" t="s">
        <v>0</v>
      </c>
      <c r="AI631" s="1" t="str">
        <f>CONCATENATE(MONTH(L631),"/",1,"/",YEAR(L631))</f>
        <v>7/1/2013</v>
      </c>
      <c r="AJ631" s="1">
        <f>SUMIFS([1]Currency!A:A,[1]Currency!B:B,Sales!AI631,[1]Currency!C:C,Sales!R631)</f>
        <v>1</v>
      </c>
      <c r="AK631" s="1">
        <f>AJ631*J631*K631</f>
        <v>2.99</v>
      </c>
      <c r="AL631" s="1" t="str">
        <f>VLOOKUP(S631,[1]Region!A:B,2,FALSE)</f>
        <v>Brazil</v>
      </c>
      <c r="AM631" s="1">
        <f>SUMIFS([1]Encoding!D:D,[1]Encoding!B:B,Sales!AL631,[1]Encoding!A:A,Sales!C631)</f>
        <v>0.2</v>
      </c>
      <c r="AN631" s="1">
        <f>SUMIFS([1]Encoding!Q:Q,[1]Encoding!B:B,Sales!AL631,[1]Encoding!A:A,Sales!C631)</f>
        <v>4.8000000000000001E-2</v>
      </c>
      <c r="AO631" s="1">
        <f>AK631*(1-AN631)</f>
        <v>2.8464800000000001</v>
      </c>
      <c r="AP631" s="1">
        <f>AO631*(1-AM631)</f>
        <v>2.2771840000000001</v>
      </c>
    </row>
    <row r="632" spans="1:42">
      <c r="A632" t="s">
        <v>12</v>
      </c>
      <c r="B632" t="s">
        <v>11</v>
      </c>
      <c r="C632" t="s">
        <v>999</v>
      </c>
      <c r="D632" t="s">
        <v>0</v>
      </c>
      <c r="E632" t="s">
        <v>0</v>
      </c>
      <c r="F632" t="s">
        <v>1003</v>
      </c>
      <c r="G632" t="s">
        <v>1002</v>
      </c>
      <c r="H632" t="s">
        <v>2263</v>
      </c>
      <c r="I632" t="s">
        <v>7</v>
      </c>
      <c r="J632">
        <v>1</v>
      </c>
      <c r="K632">
        <v>2.99</v>
      </c>
      <c r="L632" s="2">
        <v>41484</v>
      </c>
      <c r="M632">
        <v>80000000000000</v>
      </c>
      <c r="N632" t="s">
        <v>2913</v>
      </c>
      <c r="O632">
        <v>2045264239</v>
      </c>
      <c r="P632" s="2">
        <v>41484</v>
      </c>
      <c r="Q632" t="s">
        <v>5</v>
      </c>
      <c r="R632" t="s">
        <v>3</v>
      </c>
      <c r="S632" t="s">
        <v>4</v>
      </c>
      <c r="T632" t="s">
        <v>3</v>
      </c>
      <c r="U632" t="s">
        <v>0</v>
      </c>
      <c r="V632" t="s">
        <v>0</v>
      </c>
      <c r="W632">
        <v>4.99</v>
      </c>
      <c r="X632">
        <v>673532180</v>
      </c>
      <c r="Y632" t="s">
        <v>0</v>
      </c>
      <c r="Z632" t="s">
        <v>2</v>
      </c>
      <c r="AA632" t="s">
        <v>999</v>
      </c>
      <c r="AB632" t="s">
        <v>0</v>
      </c>
      <c r="AC632" t="s">
        <v>0</v>
      </c>
      <c r="AD632" t="s">
        <v>0</v>
      </c>
      <c r="AI632" s="1" t="str">
        <f>CONCATENATE(MONTH(L632),"/",1,"/",YEAR(L632))</f>
        <v>7/1/2013</v>
      </c>
      <c r="AJ632" s="1">
        <f>SUMIFS([1]Currency!A:A,[1]Currency!B:B,Sales!AI632,[1]Currency!C:C,Sales!R632)</f>
        <v>1</v>
      </c>
      <c r="AK632" s="1">
        <f>AJ632*J632*K632</f>
        <v>2.99</v>
      </c>
      <c r="AL632" s="1" t="str">
        <f>VLOOKUP(S632,[1]Region!A:B,2,FALSE)</f>
        <v>Brazil</v>
      </c>
      <c r="AM632" s="1">
        <f>SUMIFS([1]Encoding!D:D,[1]Encoding!B:B,Sales!AL632,[1]Encoding!A:A,Sales!C632)</f>
        <v>0.2</v>
      </c>
      <c r="AN632" s="1">
        <f>SUMIFS([1]Encoding!Q:Q,[1]Encoding!B:B,Sales!AL632,[1]Encoding!A:A,Sales!C632)</f>
        <v>4.8000000000000001E-2</v>
      </c>
      <c r="AO632" s="1">
        <f>AK632*(1-AN632)</f>
        <v>2.8464800000000001</v>
      </c>
      <c r="AP632" s="1">
        <f>AO632*(1-AM632)</f>
        <v>2.2771840000000001</v>
      </c>
    </row>
    <row r="633" spans="1:42">
      <c r="A633" t="s">
        <v>12</v>
      </c>
      <c r="B633" t="s">
        <v>11</v>
      </c>
      <c r="C633" t="s">
        <v>999</v>
      </c>
      <c r="D633" t="s">
        <v>0</v>
      </c>
      <c r="E633" t="s">
        <v>0</v>
      </c>
      <c r="F633" t="s">
        <v>1003</v>
      </c>
      <c r="G633" t="s">
        <v>1002</v>
      </c>
      <c r="H633" t="s">
        <v>2263</v>
      </c>
      <c r="I633" t="s">
        <v>7</v>
      </c>
      <c r="J633">
        <v>1</v>
      </c>
      <c r="K633">
        <v>2.39</v>
      </c>
      <c r="L633" s="2">
        <v>41484</v>
      </c>
      <c r="M633">
        <v>65000000000000</v>
      </c>
      <c r="N633" t="s">
        <v>4074</v>
      </c>
      <c r="O633">
        <v>5861129254</v>
      </c>
      <c r="P633" s="2">
        <v>41484</v>
      </c>
      <c r="Q633" t="s">
        <v>5</v>
      </c>
      <c r="R633" t="s">
        <v>3</v>
      </c>
      <c r="S633" t="s">
        <v>4</v>
      </c>
      <c r="T633" t="s">
        <v>3</v>
      </c>
      <c r="U633" t="s">
        <v>0</v>
      </c>
      <c r="V633" t="s">
        <v>0</v>
      </c>
      <c r="W633">
        <v>3.99</v>
      </c>
      <c r="X633">
        <v>673532180</v>
      </c>
      <c r="Y633" t="s">
        <v>0</v>
      </c>
      <c r="Z633" t="s">
        <v>15</v>
      </c>
      <c r="AA633" t="s">
        <v>999</v>
      </c>
      <c r="AB633" t="s">
        <v>0</v>
      </c>
      <c r="AC633" t="s">
        <v>0</v>
      </c>
      <c r="AD633" t="s">
        <v>0</v>
      </c>
      <c r="AI633" s="1" t="str">
        <f>CONCATENATE(MONTH(L633),"/",1,"/",YEAR(L633))</f>
        <v>7/1/2013</v>
      </c>
      <c r="AJ633" s="1">
        <f>SUMIFS([1]Currency!A:A,[1]Currency!B:B,Sales!AI633,[1]Currency!C:C,Sales!R633)</f>
        <v>1</v>
      </c>
      <c r="AK633" s="1">
        <f>AJ633*J633*K633</f>
        <v>2.39</v>
      </c>
      <c r="AL633" s="1" t="str">
        <f>VLOOKUP(S633,[1]Region!A:B,2,FALSE)</f>
        <v>Brazil</v>
      </c>
      <c r="AM633" s="1">
        <f>SUMIFS([1]Encoding!D:D,[1]Encoding!B:B,Sales!AL633,[1]Encoding!A:A,Sales!C633)</f>
        <v>0.2</v>
      </c>
      <c r="AN633" s="1">
        <f>SUMIFS([1]Encoding!Q:Q,[1]Encoding!B:B,Sales!AL633,[1]Encoding!A:A,Sales!C633)</f>
        <v>4.8000000000000001E-2</v>
      </c>
      <c r="AO633" s="1">
        <f>AK633*(1-AN633)</f>
        <v>2.27528</v>
      </c>
      <c r="AP633" s="1">
        <f>AO633*(1-AM633)</f>
        <v>1.8202240000000001</v>
      </c>
    </row>
    <row r="634" spans="1:42">
      <c r="A634" t="s">
        <v>12</v>
      </c>
      <c r="B634" t="s">
        <v>11</v>
      </c>
      <c r="C634" t="s">
        <v>999</v>
      </c>
      <c r="D634" t="s">
        <v>0</v>
      </c>
      <c r="E634" t="s">
        <v>0</v>
      </c>
      <c r="F634" t="s">
        <v>1003</v>
      </c>
      <c r="G634" t="s">
        <v>1002</v>
      </c>
      <c r="H634" t="s">
        <v>2263</v>
      </c>
      <c r="I634" t="s">
        <v>7</v>
      </c>
      <c r="J634">
        <v>1</v>
      </c>
      <c r="K634">
        <v>2.99</v>
      </c>
      <c r="L634" s="2">
        <v>41484</v>
      </c>
      <c r="M634">
        <v>84000000000000</v>
      </c>
      <c r="N634" t="s">
        <v>4073</v>
      </c>
      <c r="O634">
        <v>2030634004</v>
      </c>
      <c r="P634" s="2">
        <v>41484</v>
      </c>
      <c r="Q634" t="s">
        <v>5</v>
      </c>
      <c r="R634" t="s">
        <v>3</v>
      </c>
      <c r="S634" t="s">
        <v>4</v>
      </c>
      <c r="T634" t="s">
        <v>3</v>
      </c>
      <c r="U634" t="s">
        <v>0</v>
      </c>
      <c r="V634" t="s">
        <v>0</v>
      </c>
      <c r="W634">
        <v>4.99</v>
      </c>
      <c r="X634">
        <v>673532180</v>
      </c>
      <c r="Y634" t="s">
        <v>0</v>
      </c>
      <c r="Z634" t="s">
        <v>2</v>
      </c>
      <c r="AA634" t="s">
        <v>999</v>
      </c>
      <c r="AB634" t="s">
        <v>0</v>
      </c>
      <c r="AC634" t="s">
        <v>0</v>
      </c>
      <c r="AD634" t="s">
        <v>0</v>
      </c>
      <c r="AI634" s="1" t="str">
        <f>CONCATENATE(MONTH(L634),"/",1,"/",YEAR(L634))</f>
        <v>7/1/2013</v>
      </c>
      <c r="AJ634" s="1">
        <f>SUMIFS([1]Currency!A:A,[1]Currency!B:B,Sales!AI634,[1]Currency!C:C,Sales!R634)</f>
        <v>1</v>
      </c>
      <c r="AK634" s="1">
        <f>AJ634*J634*K634</f>
        <v>2.99</v>
      </c>
      <c r="AL634" s="1" t="str">
        <f>VLOOKUP(S634,[1]Region!A:B,2,FALSE)</f>
        <v>Brazil</v>
      </c>
      <c r="AM634" s="1">
        <f>SUMIFS([1]Encoding!D:D,[1]Encoding!B:B,Sales!AL634,[1]Encoding!A:A,Sales!C634)</f>
        <v>0.2</v>
      </c>
      <c r="AN634" s="1">
        <f>SUMIFS([1]Encoding!Q:Q,[1]Encoding!B:B,Sales!AL634,[1]Encoding!A:A,Sales!C634)</f>
        <v>4.8000000000000001E-2</v>
      </c>
      <c r="AO634" s="1">
        <f>AK634*(1-AN634)</f>
        <v>2.8464800000000001</v>
      </c>
      <c r="AP634" s="1">
        <f>AO634*(1-AM634)</f>
        <v>2.2771840000000001</v>
      </c>
    </row>
    <row r="635" spans="1:42">
      <c r="A635" t="s">
        <v>12</v>
      </c>
      <c r="B635" t="s">
        <v>11</v>
      </c>
      <c r="C635" t="s">
        <v>999</v>
      </c>
      <c r="D635" t="s">
        <v>0</v>
      </c>
      <c r="E635" t="s">
        <v>0</v>
      </c>
      <c r="F635" t="s">
        <v>1003</v>
      </c>
      <c r="G635" t="s">
        <v>1002</v>
      </c>
      <c r="H635" t="s">
        <v>2263</v>
      </c>
      <c r="I635" t="s">
        <v>7</v>
      </c>
      <c r="J635">
        <v>1</v>
      </c>
      <c r="K635">
        <v>2.99</v>
      </c>
      <c r="L635" s="2">
        <v>41484</v>
      </c>
      <c r="M635">
        <v>81000000000000</v>
      </c>
      <c r="N635" t="s">
        <v>221</v>
      </c>
      <c r="O635">
        <v>6744929394</v>
      </c>
      <c r="P635" s="2">
        <v>41484</v>
      </c>
      <c r="Q635" t="s">
        <v>5</v>
      </c>
      <c r="R635" t="s">
        <v>3</v>
      </c>
      <c r="S635" t="s">
        <v>4</v>
      </c>
      <c r="T635" t="s">
        <v>3</v>
      </c>
      <c r="U635" t="s">
        <v>0</v>
      </c>
      <c r="V635" t="s">
        <v>0</v>
      </c>
      <c r="W635">
        <v>4.99</v>
      </c>
      <c r="X635">
        <v>673532180</v>
      </c>
      <c r="Y635" t="s">
        <v>0</v>
      </c>
      <c r="Z635" t="s">
        <v>2</v>
      </c>
      <c r="AA635" t="s">
        <v>999</v>
      </c>
      <c r="AB635" t="s">
        <v>0</v>
      </c>
      <c r="AC635" t="s">
        <v>0</v>
      </c>
      <c r="AD635" t="s">
        <v>0</v>
      </c>
      <c r="AI635" s="1" t="str">
        <f>CONCATENATE(MONTH(L635),"/",1,"/",YEAR(L635))</f>
        <v>7/1/2013</v>
      </c>
      <c r="AJ635" s="1">
        <f>SUMIFS([1]Currency!A:A,[1]Currency!B:B,Sales!AI635,[1]Currency!C:C,Sales!R635)</f>
        <v>1</v>
      </c>
      <c r="AK635" s="1">
        <f>AJ635*J635*K635</f>
        <v>2.99</v>
      </c>
      <c r="AL635" s="1" t="str">
        <f>VLOOKUP(S635,[1]Region!A:B,2,FALSE)</f>
        <v>Brazil</v>
      </c>
      <c r="AM635" s="1">
        <f>SUMIFS([1]Encoding!D:D,[1]Encoding!B:B,Sales!AL635,[1]Encoding!A:A,Sales!C635)</f>
        <v>0.2</v>
      </c>
      <c r="AN635" s="1">
        <f>SUMIFS([1]Encoding!Q:Q,[1]Encoding!B:B,Sales!AL635,[1]Encoding!A:A,Sales!C635)</f>
        <v>4.8000000000000001E-2</v>
      </c>
      <c r="AO635" s="1">
        <f>AK635*(1-AN635)</f>
        <v>2.8464800000000001</v>
      </c>
      <c r="AP635" s="1">
        <f>AO635*(1-AM635)</f>
        <v>2.2771840000000001</v>
      </c>
    </row>
    <row r="636" spans="1:42">
      <c r="A636" t="s">
        <v>12</v>
      </c>
      <c r="B636" t="s">
        <v>11</v>
      </c>
      <c r="C636" t="s">
        <v>999</v>
      </c>
      <c r="D636" t="s">
        <v>0</v>
      </c>
      <c r="E636" t="s">
        <v>0</v>
      </c>
      <c r="F636" t="s">
        <v>1003</v>
      </c>
      <c r="G636" t="s">
        <v>1002</v>
      </c>
      <c r="H636" t="s">
        <v>2263</v>
      </c>
      <c r="I636" t="s">
        <v>7</v>
      </c>
      <c r="J636">
        <v>1</v>
      </c>
      <c r="K636">
        <v>2.99</v>
      </c>
      <c r="L636" s="2">
        <v>41484</v>
      </c>
      <c r="M636">
        <v>30000000000000</v>
      </c>
      <c r="N636" t="s">
        <v>2885</v>
      </c>
      <c r="O636">
        <v>6767920034</v>
      </c>
      <c r="P636" s="2">
        <v>41484</v>
      </c>
      <c r="Q636" t="s">
        <v>5</v>
      </c>
      <c r="R636" t="s">
        <v>3</v>
      </c>
      <c r="S636" t="s">
        <v>4</v>
      </c>
      <c r="T636" t="s">
        <v>3</v>
      </c>
      <c r="U636" t="s">
        <v>0</v>
      </c>
      <c r="V636" t="s">
        <v>0</v>
      </c>
      <c r="W636">
        <v>4.99</v>
      </c>
      <c r="X636">
        <v>673532180</v>
      </c>
      <c r="Y636" t="s">
        <v>0</v>
      </c>
      <c r="Z636" t="s">
        <v>2</v>
      </c>
      <c r="AA636" t="s">
        <v>999</v>
      </c>
      <c r="AB636" t="s">
        <v>0</v>
      </c>
      <c r="AC636" t="s">
        <v>0</v>
      </c>
      <c r="AD636" t="s">
        <v>0</v>
      </c>
      <c r="AI636" s="1" t="str">
        <f>CONCATENATE(MONTH(L636),"/",1,"/",YEAR(L636))</f>
        <v>7/1/2013</v>
      </c>
      <c r="AJ636" s="1">
        <f>SUMIFS([1]Currency!A:A,[1]Currency!B:B,Sales!AI636,[1]Currency!C:C,Sales!R636)</f>
        <v>1</v>
      </c>
      <c r="AK636" s="1">
        <f>AJ636*J636*K636</f>
        <v>2.99</v>
      </c>
      <c r="AL636" s="1" t="str">
        <f>VLOOKUP(S636,[1]Region!A:B,2,FALSE)</f>
        <v>Brazil</v>
      </c>
      <c r="AM636" s="1">
        <f>SUMIFS([1]Encoding!D:D,[1]Encoding!B:B,Sales!AL636,[1]Encoding!A:A,Sales!C636)</f>
        <v>0.2</v>
      </c>
      <c r="AN636" s="1">
        <f>SUMIFS([1]Encoding!Q:Q,[1]Encoding!B:B,Sales!AL636,[1]Encoding!A:A,Sales!C636)</f>
        <v>4.8000000000000001E-2</v>
      </c>
      <c r="AO636" s="1">
        <f>AK636*(1-AN636)</f>
        <v>2.8464800000000001</v>
      </c>
      <c r="AP636" s="1">
        <f>AO636*(1-AM636)</f>
        <v>2.2771840000000001</v>
      </c>
    </row>
    <row r="637" spans="1:42">
      <c r="A637" t="s">
        <v>12</v>
      </c>
      <c r="B637" t="s">
        <v>11</v>
      </c>
      <c r="C637" t="s">
        <v>999</v>
      </c>
      <c r="D637" t="s">
        <v>0</v>
      </c>
      <c r="E637" t="s">
        <v>0</v>
      </c>
      <c r="F637" t="s">
        <v>1003</v>
      </c>
      <c r="G637" t="s">
        <v>1002</v>
      </c>
      <c r="H637" t="s">
        <v>2263</v>
      </c>
      <c r="I637" t="s">
        <v>7</v>
      </c>
      <c r="J637">
        <v>1</v>
      </c>
      <c r="K637">
        <v>2.99</v>
      </c>
      <c r="L637" s="2">
        <v>41484</v>
      </c>
      <c r="M637">
        <v>32000000000000</v>
      </c>
      <c r="N637" t="s">
        <v>4072</v>
      </c>
      <c r="O637">
        <v>6815802219</v>
      </c>
      <c r="P637" s="2">
        <v>41484</v>
      </c>
      <c r="Q637" t="s">
        <v>5</v>
      </c>
      <c r="R637" t="s">
        <v>3</v>
      </c>
      <c r="S637" t="s">
        <v>4</v>
      </c>
      <c r="T637" t="s">
        <v>3</v>
      </c>
      <c r="U637" t="s">
        <v>0</v>
      </c>
      <c r="V637" t="s">
        <v>0</v>
      </c>
      <c r="W637">
        <v>4.99</v>
      </c>
      <c r="X637">
        <v>673532180</v>
      </c>
      <c r="Y637" t="s">
        <v>0</v>
      </c>
      <c r="Z637" t="s">
        <v>2</v>
      </c>
      <c r="AA637" t="s">
        <v>999</v>
      </c>
      <c r="AB637" t="s">
        <v>0</v>
      </c>
      <c r="AC637" t="s">
        <v>0</v>
      </c>
      <c r="AD637" t="s">
        <v>0</v>
      </c>
      <c r="AI637" s="1" t="str">
        <f>CONCATENATE(MONTH(L637),"/",1,"/",YEAR(L637))</f>
        <v>7/1/2013</v>
      </c>
      <c r="AJ637" s="1">
        <f>SUMIFS([1]Currency!A:A,[1]Currency!B:B,Sales!AI637,[1]Currency!C:C,Sales!R637)</f>
        <v>1</v>
      </c>
      <c r="AK637" s="1">
        <f>AJ637*J637*K637</f>
        <v>2.99</v>
      </c>
      <c r="AL637" s="1" t="str">
        <f>VLOOKUP(S637,[1]Region!A:B,2,FALSE)</f>
        <v>Brazil</v>
      </c>
      <c r="AM637" s="1">
        <f>SUMIFS([1]Encoding!D:D,[1]Encoding!B:B,Sales!AL637,[1]Encoding!A:A,Sales!C637)</f>
        <v>0.2</v>
      </c>
      <c r="AN637" s="1">
        <f>SUMIFS([1]Encoding!Q:Q,[1]Encoding!B:B,Sales!AL637,[1]Encoding!A:A,Sales!C637)</f>
        <v>4.8000000000000001E-2</v>
      </c>
      <c r="AO637" s="1">
        <f>AK637*(1-AN637)</f>
        <v>2.8464800000000001</v>
      </c>
      <c r="AP637" s="1">
        <f>AO637*(1-AM637)</f>
        <v>2.2771840000000001</v>
      </c>
    </row>
    <row r="638" spans="1:42">
      <c r="A638" t="s">
        <v>12</v>
      </c>
      <c r="B638" t="s">
        <v>11</v>
      </c>
      <c r="C638" t="s">
        <v>999</v>
      </c>
      <c r="D638" t="s">
        <v>0</v>
      </c>
      <c r="E638" t="s">
        <v>0</v>
      </c>
      <c r="F638" t="s">
        <v>1003</v>
      </c>
      <c r="G638" t="s">
        <v>1002</v>
      </c>
      <c r="H638" t="s">
        <v>2263</v>
      </c>
      <c r="I638" t="s">
        <v>7</v>
      </c>
      <c r="J638">
        <v>1</v>
      </c>
      <c r="K638">
        <v>2.99</v>
      </c>
      <c r="L638" s="2">
        <v>41484</v>
      </c>
      <c r="M638">
        <v>72000000000000</v>
      </c>
      <c r="N638" t="s">
        <v>4071</v>
      </c>
      <c r="O638">
        <v>6393299664</v>
      </c>
      <c r="P638" s="2">
        <v>41484</v>
      </c>
      <c r="Q638" t="s">
        <v>5</v>
      </c>
      <c r="R638" t="s">
        <v>3</v>
      </c>
      <c r="S638" t="s">
        <v>4</v>
      </c>
      <c r="T638" t="s">
        <v>3</v>
      </c>
      <c r="U638" t="s">
        <v>0</v>
      </c>
      <c r="V638" t="s">
        <v>0</v>
      </c>
      <c r="W638">
        <v>4.99</v>
      </c>
      <c r="X638">
        <v>673532180</v>
      </c>
      <c r="Y638" t="s">
        <v>0</v>
      </c>
      <c r="Z638" t="s">
        <v>2</v>
      </c>
      <c r="AA638" t="s">
        <v>999</v>
      </c>
      <c r="AB638" t="s">
        <v>0</v>
      </c>
      <c r="AC638" t="s">
        <v>0</v>
      </c>
      <c r="AD638" t="s">
        <v>0</v>
      </c>
      <c r="AI638" s="1" t="str">
        <f>CONCATENATE(MONTH(L638),"/",1,"/",YEAR(L638))</f>
        <v>7/1/2013</v>
      </c>
      <c r="AJ638" s="1">
        <f>SUMIFS([1]Currency!A:A,[1]Currency!B:B,Sales!AI638,[1]Currency!C:C,Sales!R638)</f>
        <v>1</v>
      </c>
      <c r="AK638" s="1">
        <f>AJ638*J638*K638</f>
        <v>2.99</v>
      </c>
      <c r="AL638" s="1" t="str">
        <f>VLOOKUP(S638,[1]Region!A:B,2,FALSE)</f>
        <v>Brazil</v>
      </c>
      <c r="AM638" s="1">
        <f>SUMIFS([1]Encoding!D:D,[1]Encoding!B:B,Sales!AL638,[1]Encoding!A:A,Sales!C638)</f>
        <v>0.2</v>
      </c>
      <c r="AN638" s="1">
        <f>SUMIFS([1]Encoding!Q:Q,[1]Encoding!B:B,Sales!AL638,[1]Encoding!A:A,Sales!C638)</f>
        <v>4.8000000000000001E-2</v>
      </c>
      <c r="AO638" s="1">
        <f>AK638*(1-AN638)</f>
        <v>2.8464800000000001</v>
      </c>
      <c r="AP638" s="1">
        <f>AO638*(1-AM638)</f>
        <v>2.2771840000000001</v>
      </c>
    </row>
    <row r="639" spans="1:42">
      <c r="A639" t="s">
        <v>12</v>
      </c>
      <c r="B639" t="s">
        <v>11</v>
      </c>
      <c r="C639" t="s">
        <v>999</v>
      </c>
      <c r="D639" t="s">
        <v>0</v>
      </c>
      <c r="E639" t="s">
        <v>0</v>
      </c>
      <c r="F639" t="s">
        <v>1003</v>
      </c>
      <c r="G639" t="s">
        <v>1002</v>
      </c>
      <c r="H639" t="s">
        <v>2263</v>
      </c>
      <c r="I639" t="s">
        <v>7</v>
      </c>
      <c r="J639">
        <v>1</v>
      </c>
      <c r="K639">
        <v>2.99</v>
      </c>
      <c r="L639" s="2">
        <v>41484</v>
      </c>
      <c r="M639">
        <v>39000000000000</v>
      </c>
      <c r="N639" t="s">
        <v>1009</v>
      </c>
      <c r="O639">
        <v>6850728114</v>
      </c>
      <c r="P639" s="2">
        <v>41484</v>
      </c>
      <c r="Q639" t="s">
        <v>5</v>
      </c>
      <c r="R639" t="s">
        <v>3</v>
      </c>
      <c r="S639" t="s">
        <v>4</v>
      </c>
      <c r="T639" t="s">
        <v>3</v>
      </c>
      <c r="U639" t="s">
        <v>0</v>
      </c>
      <c r="V639" t="s">
        <v>0</v>
      </c>
      <c r="W639">
        <v>4.99</v>
      </c>
      <c r="X639">
        <v>673532180</v>
      </c>
      <c r="Y639" t="s">
        <v>0</v>
      </c>
      <c r="Z639" t="s">
        <v>2</v>
      </c>
      <c r="AA639" t="s">
        <v>999</v>
      </c>
      <c r="AB639" t="s">
        <v>0</v>
      </c>
      <c r="AC639" t="s">
        <v>0</v>
      </c>
      <c r="AD639" t="s">
        <v>0</v>
      </c>
      <c r="AI639" s="1" t="str">
        <f>CONCATENATE(MONTH(L639),"/",1,"/",YEAR(L639))</f>
        <v>7/1/2013</v>
      </c>
      <c r="AJ639" s="1">
        <f>SUMIFS([1]Currency!A:A,[1]Currency!B:B,Sales!AI639,[1]Currency!C:C,Sales!R639)</f>
        <v>1</v>
      </c>
      <c r="AK639" s="1">
        <f>AJ639*J639*K639</f>
        <v>2.99</v>
      </c>
      <c r="AL639" s="1" t="str">
        <f>VLOOKUP(S639,[1]Region!A:B,2,FALSE)</f>
        <v>Brazil</v>
      </c>
      <c r="AM639" s="1">
        <f>SUMIFS([1]Encoding!D:D,[1]Encoding!B:B,Sales!AL639,[1]Encoding!A:A,Sales!C639)</f>
        <v>0.2</v>
      </c>
      <c r="AN639" s="1">
        <f>SUMIFS([1]Encoding!Q:Q,[1]Encoding!B:B,Sales!AL639,[1]Encoding!A:A,Sales!C639)</f>
        <v>4.8000000000000001E-2</v>
      </c>
      <c r="AO639" s="1">
        <f>AK639*(1-AN639)</f>
        <v>2.8464800000000001</v>
      </c>
      <c r="AP639" s="1">
        <f>AO639*(1-AM639)</f>
        <v>2.2771840000000001</v>
      </c>
    </row>
    <row r="640" spans="1:42">
      <c r="A640" t="s">
        <v>12</v>
      </c>
      <c r="B640" t="s">
        <v>11</v>
      </c>
      <c r="C640" t="s">
        <v>999</v>
      </c>
      <c r="D640" t="s">
        <v>0</v>
      </c>
      <c r="E640" t="s">
        <v>0</v>
      </c>
      <c r="F640" t="s">
        <v>1003</v>
      </c>
      <c r="G640" t="s">
        <v>1002</v>
      </c>
      <c r="H640" t="s">
        <v>2263</v>
      </c>
      <c r="I640" t="s">
        <v>7</v>
      </c>
      <c r="J640">
        <v>1</v>
      </c>
      <c r="K640">
        <v>2.99</v>
      </c>
      <c r="L640" s="2">
        <v>41484</v>
      </c>
      <c r="M640">
        <v>65000000000000</v>
      </c>
      <c r="N640" t="s">
        <v>1507</v>
      </c>
      <c r="O640">
        <v>5860931374</v>
      </c>
      <c r="P640" s="2">
        <v>41484</v>
      </c>
      <c r="Q640" t="s">
        <v>5</v>
      </c>
      <c r="R640" t="s">
        <v>3</v>
      </c>
      <c r="S640" t="s">
        <v>4</v>
      </c>
      <c r="T640" t="s">
        <v>3</v>
      </c>
      <c r="U640" t="s">
        <v>0</v>
      </c>
      <c r="V640" t="s">
        <v>0</v>
      </c>
      <c r="W640">
        <v>4.99</v>
      </c>
      <c r="X640">
        <v>673532180</v>
      </c>
      <c r="Y640" t="s">
        <v>0</v>
      </c>
      <c r="Z640" t="s">
        <v>2</v>
      </c>
      <c r="AA640" t="s">
        <v>999</v>
      </c>
      <c r="AB640" t="s">
        <v>0</v>
      </c>
      <c r="AC640" t="s">
        <v>0</v>
      </c>
      <c r="AD640" t="s">
        <v>0</v>
      </c>
      <c r="AI640" s="1" t="str">
        <f>CONCATENATE(MONTH(L640),"/",1,"/",YEAR(L640))</f>
        <v>7/1/2013</v>
      </c>
      <c r="AJ640" s="1">
        <f>SUMIFS([1]Currency!A:A,[1]Currency!B:B,Sales!AI640,[1]Currency!C:C,Sales!R640)</f>
        <v>1</v>
      </c>
      <c r="AK640" s="1">
        <f>AJ640*J640*K640</f>
        <v>2.99</v>
      </c>
      <c r="AL640" s="1" t="str">
        <f>VLOOKUP(S640,[1]Region!A:B,2,FALSE)</f>
        <v>Brazil</v>
      </c>
      <c r="AM640" s="1">
        <f>SUMIFS([1]Encoding!D:D,[1]Encoding!B:B,Sales!AL640,[1]Encoding!A:A,Sales!C640)</f>
        <v>0.2</v>
      </c>
      <c r="AN640" s="1">
        <f>SUMIFS([1]Encoding!Q:Q,[1]Encoding!B:B,Sales!AL640,[1]Encoding!A:A,Sales!C640)</f>
        <v>4.8000000000000001E-2</v>
      </c>
      <c r="AO640" s="1">
        <f>AK640*(1-AN640)</f>
        <v>2.8464800000000001</v>
      </c>
      <c r="AP640" s="1">
        <f>AO640*(1-AM640)</f>
        <v>2.2771840000000001</v>
      </c>
    </row>
    <row r="641" spans="1:42">
      <c r="A641" t="s">
        <v>12</v>
      </c>
      <c r="B641" t="s">
        <v>11</v>
      </c>
      <c r="C641" t="s">
        <v>999</v>
      </c>
      <c r="D641" t="s">
        <v>0</v>
      </c>
      <c r="E641" t="s">
        <v>0</v>
      </c>
      <c r="F641" t="s">
        <v>1003</v>
      </c>
      <c r="G641" t="s">
        <v>1002</v>
      </c>
      <c r="H641" t="s">
        <v>2263</v>
      </c>
      <c r="I641" t="s">
        <v>7</v>
      </c>
      <c r="J641">
        <v>1</v>
      </c>
      <c r="K641">
        <v>2.39</v>
      </c>
      <c r="L641" s="2">
        <v>41484</v>
      </c>
      <c r="M641">
        <v>35000000000000</v>
      </c>
      <c r="N641" t="s">
        <v>4070</v>
      </c>
      <c r="O641">
        <v>6534644604</v>
      </c>
      <c r="P641" s="2">
        <v>41484</v>
      </c>
      <c r="Q641" t="s">
        <v>5</v>
      </c>
      <c r="R641" t="s">
        <v>3</v>
      </c>
      <c r="S641" t="s">
        <v>4</v>
      </c>
      <c r="T641" t="s">
        <v>3</v>
      </c>
      <c r="U641" t="s">
        <v>0</v>
      </c>
      <c r="V641" t="s">
        <v>0</v>
      </c>
      <c r="W641">
        <v>3.99</v>
      </c>
      <c r="X641">
        <v>673532180</v>
      </c>
      <c r="Y641" t="s">
        <v>0</v>
      </c>
      <c r="Z641" t="s">
        <v>15</v>
      </c>
      <c r="AA641" t="s">
        <v>999</v>
      </c>
      <c r="AB641" t="s">
        <v>0</v>
      </c>
      <c r="AC641" t="s">
        <v>0</v>
      </c>
      <c r="AD641" t="s">
        <v>0</v>
      </c>
      <c r="AI641" s="1" t="str">
        <f>CONCATENATE(MONTH(L641),"/",1,"/",YEAR(L641))</f>
        <v>7/1/2013</v>
      </c>
      <c r="AJ641" s="1">
        <f>SUMIFS([1]Currency!A:A,[1]Currency!B:B,Sales!AI641,[1]Currency!C:C,Sales!R641)</f>
        <v>1</v>
      </c>
      <c r="AK641" s="1">
        <f>AJ641*J641*K641</f>
        <v>2.39</v>
      </c>
      <c r="AL641" s="1" t="str">
        <f>VLOOKUP(S641,[1]Region!A:B,2,FALSE)</f>
        <v>Brazil</v>
      </c>
      <c r="AM641" s="1">
        <f>SUMIFS([1]Encoding!D:D,[1]Encoding!B:B,Sales!AL641,[1]Encoding!A:A,Sales!C641)</f>
        <v>0.2</v>
      </c>
      <c r="AN641" s="1">
        <f>SUMIFS([1]Encoding!Q:Q,[1]Encoding!B:B,Sales!AL641,[1]Encoding!A:A,Sales!C641)</f>
        <v>4.8000000000000001E-2</v>
      </c>
      <c r="AO641" s="1">
        <f>AK641*(1-AN641)</f>
        <v>2.27528</v>
      </c>
      <c r="AP641" s="1">
        <f>AO641*(1-AM641)</f>
        <v>1.8202240000000001</v>
      </c>
    </row>
    <row r="642" spans="1:42">
      <c r="A642" t="s">
        <v>12</v>
      </c>
      <c r="B642" t="s">
        <v>11</v>
      </c>
      <c r="C642" t="s">
        <v>999</v>
      </c>
      <c r="D642" t="s">
        <v>0</v>
      </c>
      <c r="E642" t="s">
        <v>0</v>
      </c>
      <c r="F642" t="s">
        <v>1003</v>
      </c>
      <c r="G642" t="s">
        <v>1002</v>
      </c>
      <c r="H642" t="s">
        <v>2263</v>
      </c>
      <c r="I642" t="s">
        <v>7</v>
      </c>
      <c r="J642">
        <v>1</v>
      </c>
      <c r="K642">
        <v>2.99</v>
      </c>
      <c r="L642" s="2">
        <v>41484</v>
      </c>
      <c r="M642">
        <v>72000000000000</v>
      </c>
      <c r="N642" t="s">
        <v>1583</v>
      </c>
      <c r="O642">
        <v>6043977889</v>
      </c>
      <c r="P642" s="2">
        <v>41484</v>
      </c>
      <c r="Q642" t="s">
        <v>5</v>
      </c>
      <c r="R642" t="s">
        <v>3</v>
      </c>
      <c r="S642" t="s">
        <v>4</v>
      </c>
      <c r="T642" t="s">
        <v>3</v>
      </c>
      <c r="U642" t="s">
        <v>0</v>
      </c>
      <c r="V642" t="s">
        <v>0</v>
      </c>
      <c r="W642">
        <v>4.99</v>
      </c>
      <c r="X642">
        <v>673532180</v>
      </c>
      <c r="Y642" t="s">
        <v>0</v>
      </c>
      <c r="Z642" t="s">
        <v>2</v>
      </c>
      <c r="AA642" t="s">
        <v>999</v>
      </c>
      <c r="AB642" t="s">
        <v>0</v>
      </c>
      <c r="AC642" t="s">
        <v>0</v>
      </c>
      <c r="AD642" t="s">
        <v>0</v>
      </c>
      <c r="AI642" s="1" t="str">
        <f>CONCATENATE(MONTH(L642),"/",1,"/",YEAR(L642))</f>
        <v>7/1/2013</v>
      </c>
      <c r="AJ642" s="1">
        <f>SUMIFS([1]Currency!A:A,[1]Currency!B:B,Sales!AI642,[1]Currency!C:C,Sales!R642)</f>
        <v>1</v>
      </c>
      <c r="AK642" s="1">
        <f>AJ642*J642*K642</f>
        <v>2.99</v>
      </c>
      <c r="AL642" s="1" t="str">
        <f>VLOOKUP(S642,[1]Region!A:B,2,FALSE)</f>
        <v>Brazil</v>
      </c>
      <c r="AM642" s="1">
        <f>SUMIFS([1]Encoding!D:D,[1]Encoding!B:B,Sales!AL642,[1]Encoding!A:A,Sales!C642)</f>
        <v>0.2</v>
      </c>
      <c r="AN642" s="1">
        <f>SUMIFS([1]Encoding!Q:Q,[1]Encoding!B:B,Sales!AL642,[1]Encoding!A:A,Sales!C642)</f>
        <v>4.8000000000000001E-2</v>
      </c>
      <c r="AO642" s="1">
        <f>AK642*(1-AN642)</f>
        <v>2.8464800000000001</v>
      </c>
      <c r="AP642" s="1">
        <f>AO642*(1-AM642)</f>
        <v>2.2771840000000001</v>
      </c>
    </row>
    <row r="643" spans="1:42">
      <c r="A643" t="s">
        <v>12</v>
      </c>
      <c r="B643" t="s">
        <v>11</v>
      </c>
      <c r="C643" t="s">
        <v>999</v>
      </c>
      <c r="D643" t="s">
        <v>0</v>
      </c>
      <c r="E643" t="s">
        <v>0</v>
      </c>
      <c r="F643" t="s">
        <v>1003</v>
      </c>
      <c r="G643" t="s">
        <v>1002</v>
      </c>
      <c r="H643" t="s">
        <v>2263</v>
      </c>
      <c r="I643" t="s">
        <v>23</v>
      </c>
      <c r="J643">
        <v>1</v>
      </c>
      <c r="K643">
        <v>14</v>
      </c>
      <c r="L643" s="2">
        <v>41484</v>
      </c>
      <c r="M643">
        <v>80000000000000</v>
      </c>
      <c r="N643" t="s">
        <v>4069</v>
      </c>
      <c r="O643">
        <v>5262943839</v>
      </c>
      <c r="P643" s="2">
        <v>41484</v>
      </c>
      <c r="Q643" t="s">
        <v>5</v>
      </c>
      <c r="R643" t="s">
        <v>3</v>
      </c>
      <c r="S643" t="s">
        <v>4</v>
      </c>
      <c r="T643" t="s">
        <v>3</v>
      </c>
      <c r="U643" t="s">
        <v>0</v>
      </c>
      <c r="V643" t="s">
        <v>0</v>
      </c>
      <c r="W643">
        <v>19.989999999999998</v>
      </c>
      <c r="X643">
        <v>673532180</v>
      </c>
      <c r="Y643" t="s">
        <v>0</v>
      </c>
      <c r="Z643" t="s">
        <v>2</v>
      </c>
      <c r="AA643" t="s">
        <v>999</v>
      </c>
      <c r="AB643" t="s">
        <v>0</v>
      </c>
      <c r="AC643" t="s">
        <v>0</v>
      </c>
      <c r="AD643" t="s">
        <v>0</v>
      </c>
      <c r="AI643" s="1" t="str">
        <f>CONCATENATE(MONTH(L643),"/",1,"/",YEAR(L643))</f>
        <v>7/1/2013</v>
      </c>
      <c r="AJ643" s="1">
        <f>SUMIFS([1]Currency!A:A,[1]Currency!B:B,Sales!AI643,[1]Currency!C:C,Sales!R643)</f>
        <v>1</v>
      </c>
      <c r="AK643" s="1">
        <f>AJ643*J643*K643</f>
        <v>14</v>
      </c>
      <c r="AL643" s="1" t="str">
        <f>VLOOKUP(S643,[1]Region!A:B,2,FALSE)</f>
        <v>Brazil</v>
      </c>
      <c r="AM643" s="1">
        <f>SUMIFS([1]Encoding!D:D,[1]Encoding!B:B,Sales!AL643,[1]Encoding!A:A,Sales!C643)</f>
        <v>0.2</v>
      </c>
      <c r="AN643" s="1">
        <f>SUMIFS([1]Encoding!Q:Q,[1]Encoding!B:B,Sales!AL643,[1]Encoding!A:A,Sales!C643)</f>
        <v>4.8000000000000001E-2</v>
      </c>
      <c r="AO643" s="1">
        <f>AK643*(1-AN643)</f>
        <v>13.327999999999999</v>
      </c>
      <c r="AP643" s="1">
        <f>AO643*(1-AM643)</f>
        <v>10.6624</v>
      </c>
    </row>
    <row r="644" spans="1:42">
      <c r="A644" t="s">
        <v>12</v>
      </c>
      <c r="B644" t="s">
        <v>11</v>
      </c>
      <c r="C644" t="s">
        <v>999</v>
      </c>
      <c r="D644" t="s">
        <v>0</v>
      </c>
      <c r="E644" t="s">
        <v>0</v>
      </c>
      <c r="F644" t="s">
        <v>1003</v>
      </c>
      <c r="G644" t="s">
        <v>1002</v>
      </c>
      <c r="H644" t="s">
        <v>2263</v>
      </c>
      <c r="I644" t="s">
        <v>7</v>
      </c>
      <c r="J644">
        <v>1</v>
      </c>
      <c r="K644">
        <v>2.99</v>
      </c>
      <c r="L644" s="2">
        <v>41484</v>
      </c>
      <c r="M644">
        <v>68000000000000</v>
      </c>
      <c r="N644" t="s">
        <v>1413</v>
      </c>
      <c r="O644">
        <v>5989070649</v>
      </c>
      <c r="P644" s="2">
        <v>41484</v>
      </c>
      <c r="Q644" t="s">
        <v>5</v>
      </c>
      <c r="R644" t="s">
        <v>3</v>
      </c>
      <c r="S644" t="s">
        <v>4</v>
      </c>
      <c r="T644" t="s">
        <v>3</v>
      </c>
      <c r="U644" t="s">
        <v>0</v>
      </c>
      <c r="V644" t="s">
        <v>0</v>
      </c>
      <c r="W644">
        <v>4.99</v>
      </c>
      <c r="X644">
        <v>673532180</v>
      </c>
      <c r="Y644" t="s">
        <v>0</v>
      </c>
      <c r="Z644" t="s">
        <v>2</v>
      </c>
      <c r="AA644" t="s">
        <v>999</v>
      </c>
      <c r="AB644" t="s">
        <v>0</v>
      </c>
      <c r="AC644" t="s">
        <v>0</v>
      </c>
      <c r="AD644" t="s">
        <v>0</v>
      </c>
      <c r="AI644" s="1" t="str">
        <f>CONCATENATE(MONTH(L644),"/",1,"/",YEAR(L644))</f>
        <v>7/1/2013</v>
      </c>
      <c r="AJ644" s="1">
        <f>SUMIFS([1]Currency!A:A,[1]Currency!B:B,Sales!AI644,[1]Currency!C:C,Sales!R644)</f>
        <v>1</v>
      </c>
      <c r="AK644" s="1">
        <f>AJ644*J644*K644</f>
        <v>2.99</v>
      </c>
      <c r="AL644" s="1" t="str">
        <f>VLOOKUP(S644,[1]Region!A:B,2,FALSE)</f>
        <v>Brazil</v>
      </c>
      <c r="AM644" s="1">
        <f>SUMIFS([1]Encoding!D:D,[1]Encoding!B:B,Sales!AL644,[1]Encoding!A:A,Sales!C644)</f>
        <v>0.2</v>
      </c>
      <c r="AN644" s="1">
        <f>SUMIFS([1]Encoding!Q:Q,[1]Encoding!B:B,Sales!AL644,[1]Encoding!A:A,Sales!C644)</f>
        <v>4.8000000000000001E-2</v>
      </c>
      <c r="AO644" s="1">
        <f>AK644*(1-AN644)</f>
        <v>2.8464800000000001</v>
      </c>
      <c r="AP644" s="1">
        <f>AO644*(1-AM644)</f>
        <v>2.2771840000000001</v>
      </c>
    </row>
    <row r="645" spans="1:42">
      <c r="A645" t="s">
        <v>12</v>
      </c>
      <c r="B645" t="s">
        <v>11</v>
      </c>
      <c r="C645" t="s">
        <v>999</v>
      </c>
      <c r="D645" t="s">
        <v>0</v>
      </c>
      <c r="E645" t="s">
        <v>0</v>
      </c>
      <c r="F645" t="s">
        <v>1003</v>
      </c>
      <c r="G645" t="s">
        <v>1002</v>
      </c>
      <c r="H645" t="s">
        <v>2263</v>
      </c>
      <c r="I645" t="s">
        <v>7</v>
      </c>
      <c r="J645">
        <v>1</v>
      </c>
      <c r="K645">
        <v>2.99</v>
      </c>
      <c r="L645" s="2">
        <v>41484</v>
      </c>
      <c r="M645">
        <v>64000000000000</v>
      </c>
      <c r="N645" t="s">
        <v>4068</v>
      </c>
      <c r="O645">
        <v>7013975714</v>
      </c>
      <c r="P645" s="2">
        <v>41484</v>
      </c>
      <c r="Q645" t="s">
        <v>5</v>
      </c>
      <c r="R645" t="s">
        <v>3</v>
      </c>
      <c r="S645" t="s">
        <v>4</v>
      </c>
      <c r="T645" t="s">
        <v>3</v>
      </c>
      <c r="U645" t="s">
        <v>0</v>
      </c>
      <c r="V645" t="s">
        <v>0</v>
      </c>
      <c r="W645">
        <v>4.99</v>
      </c>
      <c r="X645">
        <v>673532180</v>
      </c>
      <c r="Y645" t="s">
        <v>0</v>
      </c>
      <c r="Z645" t="s">
        <v>2</v>
      </c>
      <c r="AA645" t="s">
        <v>999</v>
      </c>
      <c r="AB645" t="s">
        <v>0</v>
      </c>
      <c r="AC645" t="s">
        <v>0</v>
      </c>
      <c r="AD645" t="s">
        <v>0</v>
      </c>
      <c r="AI645" s="1" t="str">
        <f>CONCATENATE(MONTH(L645),"/",1,"/",YEAR(L645))</f>
        <v>7/1/2013</v>
      </c>
      <c r="AJ645" s="1">
        <f>SUMIFS([1]Currency!A:A,[1]Currency!B:B,Sales!AI645,[1]Currency!C:C,Sales!R645)</f>
        <v>1</v>
      </c>
      <c r="AK645" s="1">
        <f>AJ645*J645*K645</f>
        <v>2.99</v>
      </c>
      <c r="AL645" s="1" t="str">
        <f>VLOOKUP(S645,[1]Region!A:B,2,FALSE)</f>
        <v>Brazil</v>
      </c>
      <c r="AM645" s="1">
        <f>SUMIFS([1]Encoding!D:D,[1]Encoding!B:B,Sales!AL645,[1]Encoding!A:A,Sales!C645)</f>
        <v>0.2</v>
      </c>
      <c r="AN645" s="1">
        <f>SUMIFS([1]Encoding!Q:Q,[1]Encoding!B:B,Sales!AL645,[1]Encoding!A:A,Sales!C645)</f>
        <v>4.8000000000000001E-2</v>
      </c>
      <c r="AO645" s="1">
        <f>AK645*(1-AN645)</f>
        <v>2.8464800000000001</v>
      </c>
      <c r="AP645" s="1">
        <f>AO645*(1-AM645)</f>
        <v>2.2771840000000001</v>
      </c>
    </row>
    <row r="646" spans="1:42">
      <c r="A646" t="s">
        <v>12</v>
      </c>
      <c r="B646" t="s">
        <v>11</v>
      </c>
      <c r="C646" t="s">
        <v>999</v>
      </c>
      <c r="D646" t="s">
        <v>0</v>
      </c>
      <c r="E646" t="s">
        <v>0</v>
      </c>
      <c r="F646" t="s">
        <v>1003</v>
      </c>
      <c r="G646" t="s">
        <v>1002</v>
      </c>
      <c r="H646" t="s">
        <v>2263</v>
      </c>
      <c r="I646" t="s">
        <v>7</v>
      </c>
      <c r="J646">
        <v>1</v>
      </c>
      <c r="K646">
        <v>2.99</v>
      </c>
      <c r="L646" s="2">
        <v>41484</v>
      </c>
      <c r="M646">
        <v>76000000000000</v>
      </c>
      <c r="N646" t="s">
        <v>4067</v>
      </c>
      <c r="O646">
        <v>5162518279</v>
      </c>
      <c r="P646" s="2">
        <v>41484</v>
      </c>
      <c r="Q646" t="s">
        <v>5</v>
      </c>
      <c r="R646" t="s">
        <v>3</v>
      </c>
      <c r="S646" t="s">
        <v>4</v>
      </c>
      <c r="T646" t="s">
        <v>3</v>
      </c>
      <c r="U646" t="s">
        <v>0</v>
      </c>
      <c r="V646" t="s">
        <v>0</v>
      </c>
      <c r="W646">
        <v>4.99</v>
      </c>
      <c r="X646">
        <v>673532180</v>
      </c>
      <c r="Y646" t="s">
        <v>0</v>
      </c>
      <c r="Z646" t="s">
        <v>2</v>
      </c>
      <c r="AA646" t="s">
        <v>999</v>
      </c>
      <c r="AB646" t="s">
        <v>0</v>
      </c>
      <c r="AC646" t="s">
        <v>0</v>
      </c>
      <c r="AD646" t="s">
        <v>0</v>
      </c>
      <c r="AI646" s="1" t="str">
        <f>CONCATENATE(MONTH(L646),"/",1,"/",YEAR(L646))</f>
        <v>7/1/2013</v>
      </c>
      <c r="AJ646" s="1">
        <f>SUMIFS([1]Currency!A:A,[1]Currency!B:B,Sales!AI646,[1]Currency!C:C,Sales!R646)</f>
        <v>1</v>
      </c>
      <c r="AK646" s="1">
        <f>AJ646*J646*K646</f>
        <v>2.99</v>
      </c>
      <c r="AL646" s="1" t="str">
        <f>VLOOKUP(S646,[1]Region!A:B,2,FALSE)</f>
        <v>Brazil</v>
      </c>
      <c r="AM646" s="1">
        <f>SUMIFS([1]Encoding!D:D,[1]Encoding!B:B,Sales!AL646,[1]Encoding!A:A,Sales!C646)</f>
        <v>0.2</v>
      </c>
      <c r="AN646" s="1">
        <f>SUMIFS([1]Encoding!Q:Q,[1]Encoding!B:B,Sales!AL646,[1]Encoding!A:A,Sales!C646)</f>
        <v>4.8000000000000001E-2</v>
      </c>
      <c r="AO646" s="1">
        <f>AK646*(1-AN646)</f>
        <v>2.8464800000000001</v>
      </c>
      <c r="AP646" s="1">
        <f>AO646*(1-AM646)</f>
        <v>2.2771840000000001</v>
      </c>
    </row>
    <row r="647" spans="1:42">
      <c r="A647" t="s">
        <v>12</v>
      </c>
      <c r="B647" t="s">
        <v>11</v>
      </c>
      <c r="C647" t="s">
        <v>999</v>
      </c>
      <c r="D647" t="s">
        <v>0</v>
      </c>
      <c r="E647" t="s">
        <v>0</v>
      </c>
      <c r="F647" t="s">
        <v>1003</v>
      </c>
      <c r="G647" t="s">
        <v>1002</v>
      </c>
      <c r="H647" t="s">
        <v>2263</v>
      </c>
      <c r="I647" t="s">
        <v>7</v>
      </c>
      <c r="J647">
        <v>1</v>
      </c>
      <c r="K647">
        <v>2.99</v>
      </c>
      <c r="L647" s="2">
        <v>41484</v>
      </c>
      <c r="M647">
        <v>95000000000000</v>
      </c>
      <c r="N647" t="s">
        <v>4066</v>
      </c>
      <c r="O647">
        <v>5723417959</v>
      </c>
      <c r="P647" s="2">
        <v>41484</v>
      </c>
      <c r="Q647" t="s">
        <v>5</v>
      </c>
      <c r="R647" t="s">
        <v>3</v>
      </c>
      <c r="S647" t="s">
        <v>4</v>
      </c>
      <c r="T647" t="s">
        <v>3</v>
      </c>
      <c r="U647" t="s">
        <v>0</v>
      </c>
      <c r="V647" t="s">
        <v>0</v>
      </c>
      <c r="W647">
        <v>4.99</v>
      </c>
      <c r="X647">
        <v>673532180</v>
      </c>
      <c r="Y647" t="s">
        <v>0</v>
      </c>
      <c r="Z647" t="s">
        <v>2</v>
      </c>
      <c r="AA647" t="s">
        <v>999</v>
      </c>
      <c r="AB647" t="s">
        <v>0</v>
      </c>
      <c r="AC647" t="s">
        <v>0</v>
      </c>
      <c r="AD647" t="s">
        <v>0</v>
      </c>
      <c r="AI647" s="1" t="str">
        <f>CONCATENATE(MONTH(L647),"/",1,"/",YEAR(L647))</f>
        <v>7/1/2013</v>
      </c>
      <c r="AJ647" s="1">
        <f>SUMIFS([1]Currency!A:A,[1]Currency!B:B,Sales!AI647,[1]Currency!C:C,Sales!R647)</f>
        <v>1</v>
      </c>
      <c r="AK647" s="1">
        <f>AJ647*J647*K647</f>
        <v>2.99</v>
      </c>
      <c r="AL647" s="1" t="str">
        <f>VLOOKUP(S647,[1]Region!A:B,2,FALSE)</f>
        <v>Brazil</v>
      </c>
      <c r="AM647" s="1">
        <f>SUMIFS([1]Encoding!D:D,[1]Encoding!B:B,Sales!AL647,[1]Encoding!A:A,Sales!C647)</f>
        <v>0.2</v>
      </c>
      <c r="AN647" s="1">
        <f>SUMIFS([1]Encoding!Q:Q,[1]Encoding!B:B,Sales!AL647,[1]Encoding!A:A,Sales!C647)</f>
        <v>4.8000000000000001E-2</v>
      </c>
      <c r="AO647" s="1">
        <f>AK647*(1-AN647)</f>
        <v>2.8464800000000001</v>
      </c>
      <c r="AP647" s="1">
        <f>AO647*(1-AM647)</f>
        <v>2.2771840000000001</v>
      </c>
    </row>
    <row r="648" spans="1:42">
      <c r="A648" t="s">
        <v>12</v>
      </c>
      <c r="B648" t="s">
        <v>11</v>
      </c>
      <c r="C648" t="s">
        <v>999</v>
      </c>
      <c r="D648" t="s">
        <v>0</v>
      </c>
      <c r="E648" t="s">
        <v>0</v>
      </c>
      <c r="F648" t="s">
        <v>1003</v>
      </c>
      <c r="G648" t="s">
        <v>1002</v>
      </c>
      <c r="H648" t="s">
        <v>2263</v>
      </c>
      <c r="I648" t="s">
        <v>7</v>
      </c>
      <c r="J648">
        <v>1</v>
      </c>
      <c r="K648">
        <v>2.99</v>
      </c>
      <c r="L648" s="2">
        <v>41484</v>
      </c>
      <c r="M648">
        <v>66000000000000</v>
      </c>
      <c r="N648" t="s">
        <v>1666</v>
      </c>
      <c r="O648">
        <v>6617276569</v>
      </c>
      <c r="P648" s="2">
        <v>41484</v>
      </c>
      <c r="Q648" t="s">
        <v>5</v>
      </c>
      <c r="R648" t="s">
        <v>3</v>
      </c>
      <c r="S648" t="s">
        <v>4</v>
      </c>
      <c r="T648" t="s">
        <v>3</v>
      </c>
      <c r="U648" t="s">
        <v>0</v>
      </c>
      <c r="V648" t="s">
        <v>0</v>
      </c>
      <c r="W648">
        <v>4.99</v>
      </c>
      <c r="X648">
        <v>673532180</v>
      </c>
      <c r="Y648" t="s">
        <v>0</v>
      </c>
      <c r="Z648" t="s">
        <v>2</v>
      </c>
      <c r="AA648" t="s">
        <v>999</v>
      </c>
      <c r="AB648" t="s">
        <v>0</v>
      </c>
      <c r="AC648" t="s">
        <v>0</v>
      </c>
      <c r="AD648" t="s">
        <v>0</v>
      </c>
      <c r="AI648" s="1" t="str">
        <f>CONCATENATE(MONTH(L648),"/",1,"/",YEAR(L648))</f>
        <v>7/1/2013</v>
      </c>
      <c r="AJ648" s="1">
        <f>SUMIFS([1]Currency!A:A,[1]Currency!B:B,Sales!AI648,[1]Currency!C:C,Sales!R648)</f>
        <v>1</v>
      </c>
      <c r="AK648" s="1">
        <f>AJ648*J648*K648</f>
        <v>2.99</v>
      </c>
      <c r="AL648" s="1" t="str">
        <f>VLOOKUP(S648,[1]Region!A:B,2,FALSE)</f>
        <v>Brazil</v>
      </c>
      <c r="AM648" s="1">
        <f>SUMIFS([1]Encoding!D:D,[1]Encoding!B:B,Sales!AL648,[1]Encoding!A:A,Sales!C648)</f>
        <v>0.2</v>
      </c>
      <c r="AN648" s="1">
        <f>SUMIFS([1]Encoding!Q:Q,[1]Encoding!B:B,Sales!AL648,[1]Encoding!A:A,Sales!C648)</f>
        <v>4.8000000000000001E-2</v>
      </c>
      <c r="AO648" s="1">
        <f>AK648*(1-AN648)</f>
        <v>2.8464800000000001</v>
      </c>
      <c r="AP648" s="1">
        <f>AO648*(1-AM648)</f>
        <v>2.2771840000000001</v>
      </c>
    </row>
    <row r="649" spans="1:42">
      <c r="A649" t="s">
        <v>12</v>
      </c>
      <c r="B649" t="s">
        <v>11</v>
      </c>
      <c r="C649" t="s">
        <v>999</v>
      </c>
      <c r="D649" t="s">
        <v>0</v>
      </c>
      <c r="E649" t="s">
        <v>0</v>
      </c>
      <c r="F649" t="s">
        <v>1003</v>
      </c>
      <c r="G649" t="s">
        <v>1002</v>
      </c>
      <c r="H649" t="s">
        <v>2263</v>
      </c>
      <c r="I649" t="s">
        <v>7</v>
      </c>
      <c r="J649">
        <v>1</v>
      </c>
      <c r="K649">
        <v>2.99</v>
      </c>
      <c r="L649" s="2">
        <v>41484</v>
      </c>
      <c r="M649">
        <v>72000000000000</v>
      </c>
      <c r="N649" t="s">
        <v>29</v>
      </c>
      <c r="O649">
        <v>7237942984</v>
      </c>
      <c r="P649" s="2">
        <v>41484</v>
      </c>
      <c r="Q649" t="s">
        <v>5</v>
      </c>
      <c r="R649" t="s">
        <v>3</v>
      </c>
      <c r="S649" t="s">
        <v>4</v>
      </c>
      <c r="T649" t="s">
        <v>3</v>
      </c>
      <c r="U649" t="s">
        <v>0</v>
      </c>
      <c r="V649" t="s">
        <v>0</v>
      </c>
      <c r="W649">
        <v>4.99</v>
      </c>
      <c r="X649">
        <v>673532180</v>
      </c>
      <c r="Y649" t="s">
        <v>0</v>
      </c>
      <c r="Z649" t="s">
        <v>2</v>
      </c>
      <c r="AA649" t="s">
        <v>999</v>
      </c>
      <c r="AB649" t="s">
        <v>0</v>
      </c>
      <c r="AC649" t="s">
        <v>0</v>
      </c>
      <c r="AD649" t="s">
        <v>0</v>
      </c>
      <c r="AI649" s="1" t="str">
        <f>CONCATENATE(MONTH(L649),"/",1,"/",YEAR(L649))</f>
        <v>7/1/2013</v>
      </c>
      <c r="AJ649" s="1">
        <f>SUMIFS([1]Currency!A:A,[1]Currency!B:B,Sales!AI649,[1]Currency!C:C,Sales!R649)</f>
        <v>1</v>
      </c>
      <c r="AK649" s="1">
        <f>AJ649*J649*K649</f>
        <v>2.99</v>
      </c>
      <c r="AL649" s="1" t="str">
        <f>VLOOKUP(S649,[1]Region!A:B,2,FALSE)</f>
        <v>Brazil</v>
      </c>
      <c r="AM649" s="1">
        <f>SUMIFS([1]Encoding!D:D,[1]Encoding!B:B,Sales!AL649,[1]Encoding!A:A,Sales!C649)</f>
        <v>0.2</v>
      </c>
      <c r="AN649" s="1">
        <f>SUMIFS([1]Encoding!Q:Q,[1]Encoding!B:B,Sales!AL649,[1]Encoding!A:A,Sales!C649)</f>
        <v>4.8000000000000001E-2</v>
      </c>
      <c r="AO649" s="1">
        <f>AK649*(1-AN649)</f>
        <v>2.8464800000000001</v>
      </c>
      <c r="AP649" s="1">
        <f>AO649*(1-AM649)</f>
        <v>2.2771840000000001</v>
      </c>
    </row>
    <row r="650" spans="1:42">
      <c r="A650" t="s">
        <v>12</v>
      </c>
      <c r="B650" t="s">
        <v>11</v>
      </c>
      <c r="C650" t="s">
        <v>999</v>
      </c>
      <c r="D650" t="s">
        <v>0</v>
      </c>
      <c r="E650" t="s">
        <v>0</v>
      </c>
      <c r="F650" t="s">
        <v>1003</v>
      </c>
      <c r="G650" t="s">
        <v>1002</v>
      </c>
      <c r="H650" t="s">
        <v>2263</v>
      </c>
      <c r="I650" t="s">
        <v>7</v>
      </c>
      <c r="J650">
        <v>1</v>
      </c>
      <c r="K650">
        <v>2.99</v>
      </c>
      <c r="L650" s="2">
        <v>41484</v>
      </c>
      <c r="M650">
        <v>66000000000000</v>
      </c>
      <c r="N650" t="s">
        <v>4065</v>
      </c>
      <c r="O650">
        <v>7090571959</v>
      </c>
      <c r="P650" s="2">
        <v>41484</v>
      </c>
      <c r="Q650" t="s">
        <v>5</v>
      </c>
      <c r="R650" t="s">
        <v>3</v>
      </c>
      <c r="S650" t="s">
        <v>4</v>
      </c>
      <c r="T650" t="s">
        <v>3</v>
      </c>
      <c r="U650" t="s">
        <v>0</v>
      </c>
      <c r="V650" t="s">
        <v>0</v>
      </c>
      <c r="W650">
        <v>4.99</v>
      </c>
      <c r="X650">
        <v>673532180</v>
      </c>
      <c r="Y650" t="s">
        <v>0</v>
      </c>
      <c r="Z650" t="s">
        <v>2</v>
      </c>
      <c r="AA650" t="s">
        <v>999</v>
      </c>
      <c r="AB650" t="s">
        <v>0</v>
      </c>
      <c r="AC650" t="s">
        <v>0</v>
      </c>
      <c r="AD650" t="s">
        <v>0</v>
      </c>
      <c r="AI650" s="1" t="str">
        <f>CONCATENATE(MONTH(L650),"/",1,"/",YEAR(L650))</f>
        <v>7/1/2013</v>
      </c>
      <c r="AJ650" s="1">
        <f>SUMIFS([1]Currency!A:A,[1]Currency!B:B,Sales!AI650,[1]Currency!C:C,Sales!R650)</f>
        <v>1</v>
      </c>
      <c r="AK650" s="1">
        <f>AJ650*J650*K650</f>
        <v>2.99</v>
      </c>
      <c r="AL650" s="1" t="str">
        <f>VLOOKUP(S650,[1]Region!A:B,2,FALSE)</f>
        <v>Brazil</v>
      </c>
      <c r="AM650" s="1">
        <f>SUMIFS([1]Encoding!D:D,[1]Encoding!B:B,Sales!AL650,[1]Encoding!A:A,Sales!C650)</f>
        <v>0.2</v>
      </c>
      <c r="AN650" s="1">
        <f>SUMIFS([1]Encoding!Q:Q,[1]Encoding!B:B,Sales!AL650,[1]Encoding!A:A,Sales!C650)</f>
        <v>4.8000000000000001E-2</v>
      </c>
      <c r="AO650" s="1">
        <f>AK650*(1-AN650)</f>
        <v>2.8464800000000001</v>
      </c>
      <c r="AP650" s="1">
        <f>AO650*(1-AM650)</f>
        <v>2.2771840000000001</v>
      </c>
    </row>
    <row r="651" spans="1:42">
      <c r="A651" t="s">
        <v>12</v>
      </c>
      <c r="B651" t="s">
        <v>11</v>
      </c>
      <c r="C651" t="s">
        <v>999</v>
      </c>
      <c r="D651" t="s">
        <v>0</v>
      </c>
      <c r="E651" t="s">
        <v>0</v>
      </c>
      <c r="F651" t="s">
        <v>1003</v>
      </c>
      <c r="G651" t="s">
        <v>1002</v>
      </c>
      <c r="H651" t="s">
        <v>2263</v>
      </c>
      <c r="I651" t="s">
        <v>7</v>
      </c>
      <c r="J651">
        <v>1</v>
      </c>
      <c r="K651">
        <v>2.39</v>
      </c>
      <c r="L651" s="2">
        <v>41484</v>
      </c>
      <c r="M651">
        <v>99000000000000</v>
      </c>
      <c r="N651" t="s">
        <v>4064</v>
      </c>
      <c r="O651">
        <v>2774257899</v>
      </c>
      <c r="P651" s="2">
        <v>41484</v>
      </c>
      <c r="Q651" t="s">
        <v>5</v>
      </c>
      <c r="R651" t="s">
        <v>3</v>
      </c>
      <c r="S651" t="s">
        <v>4</v>
      </c>
      <c r="T651" t="s">
        <v>3</v>
      </c>
      <c r="U651" t="s">
        <v>0</v>
      </c>
      <c r="V651" t="s">
        <v>0</v>
      </c>
      <c r="W651">
        <v>3.99</v>
      </c>
      <c r="X651">
        <v>673532180</v>
      </c>
      <c r="Y651" t="s">
        <v>0</v>
      </c>
      <c r="Z651" t="s">
        <v>15</v>
      </c>
      <c r="AA651" t="s">
        <v>999</v>
      </c>
      <c r="AB651" t="s">
        <v>0</v>
      </c>
      <c r="AC651" t="s">
        <v>0</v>
      </c>
      <c r="AD651" t="s">
        <v>0</v>
      </c>
      <c r="AI651" s="1" t="str">
        <f>CONCATENATE(MONTH(L651),"/",1,"/",YEAR(L651))</f>
        <v>7/1/2013</v>
      </c>
      <c r="AJ651" s="1">
        <f>SUMIFS([1]Currency!A:A,[1]Currency!B:B,Sales!AI651,[1]Currency!C:C,Sales!R651)</f>
        <v>1</v>
      </c>
      <c r="AK651" s="1">
        <f>AJ651*J651*K651</f>
        <v>2.39</v>
      </c>
      <c r="AL651" s="1" t="str">
        <f>VLOOKUP(S651,[1]Region!A:B,2,FALSE)</f>
        <v>Brazil</v>
      </c>
      <c r="AM651" s="1">
        <f>SUMIFS([1]Encoding!D:D,[1]Encoding!B:B,Sales!AL651,[1]Encoding!A:A,Sales!C651)</f>
        <v>0.2</v>
      </c>
      <c r="AN651" s="1">
        <f>SUMIFS([1]Encoding!Q:Q,[1]Encoding!B:B,Sales!AL651,[1]Encoding!A:A,Sales!C651)</f>
        <v>4.8000000000000001E-2</v>
      </c>
      <c r="AO651" s="1">
        <f>AK651*(1-AN651)</f>
        <v>2.27528</v>
      </c>
      <c r="AP651" s="1">
        <f>AO651*(1-AM651)</f>
        <v>1.8202240000000001</v>
      </c>
    </row>
    <row r="652" spans="1:42">
      <c r="A652" t="s">
        <v>12</v>
      </c>
      <c r="B652" t="s">
        <v>11</v>
      </c>
      <c r="C652" t="s">
        <v>999</v>
      </c>
      <c r="D652" t="s">
        <v>0</v>
      </c>
      <c r="E652" t="s">
        <v>0</v>
      </c>
      <c r="F652" t="s">
        <v>1003</v>
      </c>
      <c r="G652" t="s">
        <v>1002</v>
      </c>
      <c r="H652" t="s">
        <v>2263</v>
      </c>
      <c r="I652" t="s">
        <v>7</v>
      </c>
      <c r="J652">
        <v>1</v>
      </c>
      <c r="K652">
        <v>2.39</v>
      </c>
      <c r="L652" s="2">
        <v>41484</v>
      </c>
      <c r="M652">
        <v>65000000000000</v>
      </c>
      <c r="N652" t="s">
        <v>4063</v>
      </c>
      <c r="O652">
        <v>7326335909</v>
      </c>
      <c r="P652" s="2">
        <v>41484</v>
      </c>
      <c r="Q652" t="s">
        <v>5</v>
      </c>
      <c r="R652" t="s">
        <v>3</v>
      </c>
      <c r="S652" t="s">
        <v>4</v>
      </c>
      <c r="T652" t="s">
        <v>3</v>
      </c>
      <c r="U652" t="s">
        <v>0</v>
      </c>
      <c r="V652" t="s">
        <v>0</v>
      </c>
      <c r="W652">
        <v>3.99</v>
      </c>
      <c r="X652">
        <v>673532180</v>
      </c>
      <c r="Y652" t="s">
        <v>0</v>
      </c>
      <c r="Z652" t="s">
        <v>15</v>
      </c>
      <c r="AA652" t="s">
        <v>999</v>
      </c>
      <c r="AB652" t="s">
        <v>0</v>
      </c>
      <c r="AC652" t="s">
        <v>0</v>
      </c>
      <c r="AD652" t="s">
        <v>0</v>
      </c>
      <c r="AI652" s="1" t="str">
        <f>CONCATENATE(MONTH(L652),"/",1,"/",YEAR(L652))</f>
        <v>7/1/2013</v>
      </c>
      <c r="AJ652" s="1">
        <f>SUMIFS([1]Currency!A:A,[1]Currency!B:B,Sales!AI652,[1]Currency!C:C,Sales!R652)</f>
        <v>1</v>
      </c>
      <c r="AK652" s="1">
        <f>AJ652*J652*K652</f>
        <v>2.39</v>
      </c>
      <c r="AL652" s="1" t="str">
        <f>VLOOKUP(S652,[1]Region!A:B,2,FALSE)</f>
        <v>Brazil</v>
      </c>
      <c r="AM652" s="1">
        <f>SUMIFS([1]Encoding!D:D,[1]Encoding!B:B,Sales!AL652,[1]Encoding!A:A,Sales!C652)</f>
        <v>0.2</v>
      </c>
      <c r="AN652" s="1">
        <f>SUMIFS([1]Encoding!Q:Q,[1]Encoding!B:B,Sales!AL652,[1]Encoding!A:A,Sales!C652)</f>
        <v>4.8000000000000001E-2</v>
      </c>
      <c r="AO652" s="1">
        <f>AK652*(1-AN652)</f>
        <v>2.27528</v>
      </c>
      <c r="AP652" s="1">
        <f>AO652*(1-AM652)</f>
        <v>1.8202240000000001</v>
      </c>
    </row>
    <row r="653" spans="1:42">
      <c r="A653" t="s">
        <v>12</v>
      </c>
      <c r="B653" t="s">
        <v>11</v>
      </c>
      <c r="C653" t="s">
        <v>999</v>
      </c>
      <c r="D653" t="s">
        <v>0</v>
      </c>
      <c r="E653" t="s">
        <v>0</v>
      </c>
      <c r="F653" t="s">
        <v>1003</v>
      </c>
      <c r="G653" t="s">
        <v>1002</v>
      </c>
      <c r="H653" t="s">
        <v>2263</v>
      </c>
      <c r="I653" t="s">
        <v>7</v>
      </c>
      <c r="J653">
        <v>1</v>
      </c>
      <c r="K653">
        <v>2.39</v>
      </c>
      <c r="L653" s="2">
        <v>41484</v>
      </c>
      <c r="M653">
        <v>84000000000000</v>
      </c>
      <c r="N653" t="s">
        <v>4062</v>
      </c>
      <c r="O653">
        <v>2797185869</v>
      </c>
      <c r="P653" s="2">
        <v>41484</v>
      </c>
      <c r="Q653" t="s">
        <v>5</v>
      </c>
      <c r="R653" t="s">
        <v>3</v>
      </c>
      <c r="S653" t="s">
        <v>4</v>
      </c>
      <c r="T653" t="s">
        <v>3</v>
      </c>
      <c r="U653" t="s">
        <v>0</v>
      </c>
      <c r="V653" t="s">
        <v>0</v>
      </c>
      <c r="W653">
        <v>3.99</v>
      </c>
      <c r="X653">
        <v>673532180</v>
      </c>
      <c r="Y653" t="s">
        <v>0</v>
      </c>
      <c r="Z653" t="s">
        <v>15</v>
      </c>
      <c r="AA653" t="s">
        <v>999</v>
      </c>
      <c r="AB653" t="s">
        <v>0</v>
      </c>
      <c r="AC653" t="s">
        <v>0</v>
      </c>
      <c r="AD653" t="s">
        <v>0</v>
      </c>
      <c r="AI653" s="1" t="str">
        <f>CONCATENATE(MONTH(L653),"/",1,"/",YEAR(L653))</f>
        <v>7/1/2013</v>
      </c>
      <c r="AJ653" s="1">
        <f>SUMIFS([1]Currency!A:A,[1]Currency!B:B,Sales!AI653,[1]Currency!C:C,Sales!R653)</f>
        <v>1</v>
      </c>
      <c r="AK653" s="1">
        <f>AJ653*J653*K653</f>
        <v>2.39</v>
      </c>
      <c r="AL653" s="1" t="str">
        <f>VLOOKUP(S653,[1]Region!A:B,2,FALSE)</f>
        <v>Brazil</v>
      </c>
      <c r="AM653" s="1">
        <f>SUMIFS([1]Encoding!D:D,[1]Encoding!B:B,Sales!AL653,[1]Encoding!A:A,Sales!C653)</f>
        <v>0.2</v>
      </c>
      <c r="AN653" s="1">
        <f>SUMIFS([1]Encoding!Q:Q,[1]Encoding!B:B,Sales!AL653,[1]Encoding!A:A,Sales!C653)</f>
        <v>4.8000000000000001E-2</v>
      </c>
      <c r="AO653" s="1">
        <f>AK653*(1-AN653)</f>
        <v>2.27528</v>
      </c>
      <c r="AP653" s="1">
        <f>AO653*(1-AM653)</f>
        <v>1.8202240000000001</v>
      </c>
    </row>
    <row r="654" spans="1:42">
      <c r="A654" t="s">
        <v>12</v>
      </c>
      <c r="B654" t="s">
        <v>11</v>
      </c>
      <c r="C654" t="s">
        <v>999</v>
      </c>
      <c r="D654" t="s">
        <v>0</v>
      </c>
      <c r="E654" t="s">
        <v>0</v>
      </c>
      <c r="F654" t="s">
        <v>1003</v>
      </c>
      <c r="G654" t="s">
        <v>1002</v>
      </c>
      <c r="H654" t="s">
        <v>2263</v>
      </c>
      <c r="I654" t="s">
        <v>7</v>
      </c>
      <c r="J654">
        <v>1</v>
      </c>
      <c r="K654">
        <v>2.99</v>
      </c>
      <c r="L654" s="2">
        <v>41484</v>
      </c>
      <c r="M654">
        <v>72000000000000</v>
      </c>
      <c r="N654" t="s">
        <v>3021</v>
      </c>
      <c r="O654">
        <v>1471889464</v>
      </c>
      <c r="P654" s="2">
        <v>41484</v>
      </c>
      <c r="Q654" t="s">
        <v>5</v>
      </c>
      <c r="R654" t="s">
        <v>3</v>
      </c>
      <c r="S654" t="s">
        <v>4</v>
      </c>
      <c r="T654" t="s">
        <v>3</v>
      </c>
      <c r="U654" t="s">
        <v>0</v>
      </c>
      <c r="V654" t="s">
        <v>0</v>
      </c>
      <c r="W654">
        <v>4.99</v>
      </c>
      <c r="X654">
        <v>673532180</v>
      </c>
      <c r="Y654" t="s">
        <v>0</v>
      </c>
      <c r="Z654" t="s">
        <v>2</v>
      </c>
      <c r="AA654" t="s">
        <v>999</v>
      </c>
      <c r="AB654" t="s">
        <v>0</v>
      </c>
      <c r="AC654" t="s">
        <v>0</v>
      </c>
      <c r="AD654" t="s">
        <v>0</v>
      </c>
      <c r="AI654" s="1" t="str">
        <f>CONCATENATE(MONTH(L654),"/",1,"/",YEAR(L654))</f>
        <v>7/1/2013</v>
      </c>
      <c r="AJ654" s="1">
        <f>SUMIFS([1]Currency!A:A,[1]Currency!B:B,Sales!AI654,[1]Currency!C:C,Sales!R654)</f>
        <v>1</v>
      </c>
      <c r="AK654" s="1">
        <f>AJ654*J654*K654</f>
        <v>2.99</v>
      </c>
      <c r="AL654" s="1" t="str">
        <f>VLOOKUP(S654,[1]Region!A:B,2,FALSE)</f>
        <v>Brazil</v>
      </c>
      <c r="AM654" s="1">
        <f>SUMIFS([1]Encoding!D:D,[1]Encoding!B:B,Sales!AL654,[1]Encoding!A:A,Sales!C654)</f>
        <v>0.2</v>
      </c>
      <c r="AN654" s="1">
        <f>SUMIFS([1]Encoding!Q:Q,[1]Encoding!B:B,Sales!AL654,[1]Encoding!A:A,Sales!C654)</f>
        <v>4.8000000000000001E-2</v>
      </c>
      <c r="AO654" s="1">
        <f>AK654*(1-AN654)</f>
        <v>2.8464800000000001</v>
      </c>
      <c r="AP654" s="1">
        <f>AO654*(1-AM654)</f>
        <v>2.2771840000000001</v>
      </c>
    </row>
    <row r="655" spans="1:42">
      <c r="A655" t="s">
        <v>12</v>
      </c>
      <c r="B655" t="s">
        <v>11</v>
      </c>
      <c r="C655" t="s">
        <v>999</v>
      </c>
      <c r="D655" t="s">
        <v>0</v>
      </c>
      <c r="E655" t="s">
        <v>0</v>
      </c>
      <c r="F655" t="s">
        <v>1003</v>
      </c>
      <c r="G655" t="s">
        <v>1002</v>
      </c>
      <c r="H655" t="s">
        <v>2263</v>
      </c>
      <c r="I655" t="s">
        <v>7</v>
      </c>
      <c r="J655">
        <v>1</v>
      </c>
      <c r="K655">
        <v>2.99</v>
      </c>
      <c r="L655" s="2">
        <v>41484</v>
      </c>
      <c r="M655">
        <v>95000000000000</v>
      </c>
      <c r="N655" t="s">
        <v>29</v>
      </c>
      <c r="O655">
        <v>9981679524</v>
      </c>
      <c r="P655" s="2">
        <v>41484</v>
      </c>
      <c r="Q655" t="s">
        <v>5</v>
      </c>
      <c r="R655" t="s">
        <v>3</v>
      </c>
      <c r="S655" t="s">
        <v>4</v>
      </c>
      <c r="T655" t="s">
        <v>3</v>
      </c>
      <c r="U655" t="s">
        <v>0</v>
      </c>
      <c r="V655" t="s">
        <v>0</v>
      </c>
      <c r="W655">
        <v>4.99</v>
      </c>
      <c r="X655">
        <v>673532180</v>
      </c>
      <c r="Y655" t="s">
        <v>0</v>
      </c>
      <c r="Z655" t="s">
        <v>2</v>
      </c>
      <c r="AA655" t="s">
        <v>999</v>
      </c>
      <c r="AB655" t="s">
        <v>0</v>
      </c>
      <c r="AC655" t="s">
        <v>0</v>
      </c>
      <c r="AD655" t="s">
        <v>0</v>
      </c>
      <c r="AI655" s="1" t="str">
        <f>CONCATENATE(MONTH(L655),"/",1,"/",YEAR(L655))</f>
        <v>7/1/2013</v>
      </c>
      <c r="AJ655" s="1">
        <f>SUMIFS([1]Currency!A:A,[1]Currency!B:B,Sales!AI655,[1]Currency!C:C,Sales!R655)</f>
        <v>1</v>
      </c>
      <c r="AK655" s="1">
        <f>AJ655*J655*K655</f>
        <v>2.99</v>
      </c>
      <c r="AL655" s="1" t="str">
        <f>VLOOKUP(S655,[1]Region!A:B,2,FALSE)</f>
        <v>Brazil</v>
      </c>
      <c r="AM655" s="1">
        <f>SUMIFS([1]Encoding!D:D,[1]Encoding!B:B,Sales!AL655,[1]Encoding!A:A,Sales!C655)</f>
        <v>0.2</v>
      </c>
      <c r="AN655" s="1">
        <f>SUMIFS([1]Encoding!Q:Q,[1]Encoding!B:B,Sales!AL655,[1]Encoding!A:A,Sales!C655)</f>
        <v>4.8000000000000001E-2</v>
      </c>
      <c r="AO655" s="1">
        <f>AK655*(1-AN655)</f>
        <v>2.8464800000000001</v>
      </c>
      <c r="AP655" s="1">
        <f>AO655*(1-AM655)</f>
        <v>2.2771840000000001</v>
      </c>
    </row>
    <row r="656" spans="1:42">
      <c r="A656" t="s">
        <v>12</v>
      </c>
      <c r="B656" t="s">
        <v>11</v>
      </c>
      <c r="C656" t="s">
        <v>999</v>
      </c>
      <c r="D656" t="s">
        <v>0</v>
      </c>
      <c r="E656" t="s">
        <v>0</v>
      </c>
      <c r="F656" t="s">
        <v>1003</v>
      </c>
      <c r="G656" t="s">
        <v>1002</v>
      </c>
      <c r="H656" t="s">
        <v>2263</v>
      </c>
      <c r="I656" t="s">
        <v>7</v>
      </c>
      <c r="J656">
        <v>1</v>
      </c>
      <c r="K656">
        <v>2.39</v>
      </c>
      <c r="L656" s="2">
        <v>41484</v>
      </c>
      <c r="M656">
        <v>93000000000000</v>
      </c>
      <c r="N656" t="s">
        <v>4061</v>
      </c>
      <c r="O656">
        <v>10059931744</v>
      </c>
      <c r="P656" s="2">
        <v>41484</v>
      </c>
      <c r="Q656" t="s">
        <v>5</v>
      </c>
      <c r="R656" t="s">
        <v>3</v>
      </c>
      <c r="S656" t="s">
        <v>4</v>
      </c>
      <c r="T656" t="s">
        <v>3</v>
      </c>
      <c r="U656" t="s">
        <v>0</v>
      </c>
      <c r="V656" t="s">
        <v>0</v>
      </c>
      <c r="W656">
        <v>3.99</v>
      </c>
      <c r="X656">
        <v>673532180</v>
      </c>
      <c r="Y656" t="s">
        <v>0</v>
      </c>
      <c r="Z656" t="s">
        <v>15</v>
      </c>
      <c r="AA656" t="s">
        <v>999</v>
      </c>
      <c r="AB656" t="s">
        <v>0</v>
      </c>
      <c r="AC656" t="s">
        <v>0</v>
      </c>
      <c r="AD656" t="s">
        <v>0</v>
      </c>
      <c r="AI656" s="1" t="str">
        <f>CONCATENATE(MONTH(L656),"/",1,"/",YEAR(L656))</f>
        <v>7/1/2013</v>
      </c>
      <c r="AJ656" s="1">
        <f>SUMIFS([1]Currency!A:A,[1]Currency!B:B,Sales!AI656,[1]Currency!C:C,Sales!R656)</f>
        <v>1</v>
      </c>
      <c r="AK656" s="1">
        <f>AJ656*J656*K656</f>
        <v>2.39</v>
      </c>
      <c r="AL656" s="1" t="str">
        <f>VLOOKUP(S656,[1]Region!A:B,2,FALSE)</f>
        <v>Brazil</v>
      </c>
      <c r="AM656" s="1">
        <f>SUMIFS([1]Encoding!D:D,[1]Encoding!B:B,Sales!AL656,[1]Encoding!A:A,Sales!C656)</f>
        <v>0.2</v>
      </c>
      <c r="AN656" s="1">
        <f>SUMIFS([1]Encoding!Q:Q,[1]Encoding!B:B,Sales!AL656,[1]Encoding!A:A,Sales!C656)</f>
        <v>4.8000000000000001E-2</v>
      </c>
      <c r="AO656" s="1">
        <f>AK656*(1-AN656)</f>
        <v>2.27528</v>
      </c>
      <c r="AP656" s="1">
        <f>AO656*(1-AM656)</f>
        <v>1.8202240000000001</v>
      </c>
    </row>
    <row r="657" spans="1:42">
      <c r="A657" t="s">
        <v>12</v>
      </c>
      <c r="B657" t="s">
        <v>11</v>
      </c>
      <c r="C657" t="s">
        <v>999</v>
      </c>
      <c r="D657" t="s">
        <v>0</v>
      </c>
      <c r="E657" t="s">
        <v>0</v>
      </c>
      <c r="F657" t="s">
        <v>1003</v>
      </c>
      <c r="G657" t="s">
        <v>1002</v>
      </c>
      <c r="H657" t="s">
        <v>2263</v>
      </c>
      <c r="I657" t="s">
        <v>7</v>
      </c>
      <c r="J657">
        <v>1</v>
      </c>
      <c r="K657">
        <v>2.99</v>
      </c>
      <c r="L657" s="2">
        <v>41484</v>
      </c>
      <c r="M657">
        <v>91000000000000</v>
      </c>
      <c r="N657" t="s">
        <v>76</v>
      </c>
      <c r="O657">
        <v>7651266204</v>
      </c>
      <c r="P657" s="2">
        <v>41484</v>
      </c>
      <c r="Q657" t="s">
        <v>5</v>
      </c>
      <c r="R657" t="s">
        <v>3</v>
      </c>
      <c r="S657" t="s">
        <v>4</v>
      </c>
      <c r="T657" t="s">
        <v>3</v>
      </c>
      <c r="U657" t="s">
        <v>0</v>
      </c>
      <c r="V657" t="s">
        <v>0</v>
      </c>
      <c r="W657">
        <v>4.99</v>
      </c>
      <c r="X657">
        <v>673532180</v>
      </c>
      <c r="Y657" t="s">
        <v>0</v>
      </c>
      <c r="Z657" t="s">
        <v>2</v>
      </c>
      <c r="AA657" t="s">
        <v>999</v>
      </c>
      <c r="AB657" t="s">
        <v>0</v>
      </c>
      <c r="AC657" t="s">
        <v>0</v>
      </c>
      <c r="AD657" t="s">
        <v>0</v>
      </c>
      <c r="AI657" s="1" t="str">
        <f>CONCATENATE(MONTH(L657),"/",1,"/",YEAR(L657))</f>
        <v>7/1/2013</v>
      </c>
      <c r="AJ657" s="1">
        <f>SUMIFS([1]Currency!A:A,[1]Currency!B:B,Sales!AI657,[1]Currency!C:C,Sales!R657)</f>
        <v>1</v>
      </c>
      <c r="AK657" s="1">
        <f>AJ657*J657*K657</f>
        <v>2.99</v>
      </c>
      <c r="AL657" s="1" t="str">
        <f>VLOOKUP(S657,[1]Region!A:B,2,FALSE)</f>
        <v>Brazil</v>
      </c>
      <c r="AM657" s="1">
        <f>SUMIFS([1]Encoding!D:D,[1]Encoding!B:B,Sales!AL657,[1]Encoding!A:A,Sales!C657)</f>
        <v>0.2</v>
      </c>
      <c r="AN657" s="1">
        <f>SUMIFS([1]Encoding!Q:Q,[1]Encoding!B:B,Sales!AL657,[1]Encoding!A:A,Sales!C657)</f>
        <v>4.8000000000000001E-2</v>
      </c>
      <c r="AO657" s="1">
        <f>AK657*(1-AN657)</f>
        <v>2.8464800000000001</v>
      </c>
      <c r="AP657" s="1">
        <f>AO657*(1-AM657)</f>
        <v>2.2771840000000001</v>
      </c>
    </row>
    <row r="658" spans="1:42">
      <c r="A658" t="s">
        <v>12</v>
      </c>
      <c r="B658" t="s">
        <v>11</v>
      </c>
      <c r="C658" t="s">
        <v>999</v>
      </c>
      <c r="D658" t="s">
        <v>0</v>
      </c>
      <c r="E658" t="s">
        <v>0</v>
      </c>
      <c r="F658" t="s">
        <v>1003</v>
      </c>
      <c r="G658" t="s">
        <v>1002</v>
      </c>
      <c r="H658" t="s">
        <v>2263</v>
      </c>
      <c r="I658" t="s">
        <v>7</v>
      </c>
      <c r="J658">
        <v>1</v>
      </c>
      <c r="K658">
        <v>2.39</v>
      </c>
      <c r="L658" s="2">
        <v>41484</v>
      </c>
      <c r="M658">
        <v>65000000000000</v>
      </c>
      <c r="N658" t="s">
        <v>4060</v>
      </c>
      <c r="O658">
        <v>5797680014</v>
      </c>
      <c r="P658" s="2">
        <v>41484</v>
      </c>
      <c r="Q658" t="s">
        <v>5</v>
      </c>
      <c r="R658" t="s">
        <v>3</v>
      </c>
      <c r="S658" t="s">
        <v>4</v>
      </c>
      <c r="T658" t="s">
        <v>3</v>
      </c>
      <c r="U658" t="s">
        <v>0</v>
      </c>
      <c r="V658" t="s">
        <v>0</v>
      </c>
      <c r="W658">
        <v>3.99</v>
      </c>
      <c r="X658">
        <v>673532180</v>
      </c>
      <c r="Y658" t="s">
        <v>0</v>
      </c>
      <c r="Z658" t="s">
        <v>15</v>
      </c>
      <c r="AA658" t="s">
        <v>999</v>
      </c>
      <c r="AB658" t="s">
        <v>0</v>
      </c>
      <c r="AC658" t="s">
        <v>0</v>
      </c>
      <c r="AD658" t="s">
        <v>0</v>
      </c>
      <c r="AI658" s="1" t="str">
        <f>CONCATENATE(MONTH(L658),"/",1,"/",YEAR(L658))</f>
        <v>7/1/2013</v>
      </c>
      <c r="AJ658" s="1">
        <f>SUMIFS([1]Currency!A:A,[1]Currency!B:B,Sales!AI658,[1]Currency!C:C,Sales!R658)</f>
        <v>1</v>
      </c>
      <c r="AK658" s="1">
        <f>AJ658*J658*K658</f>
        <v>2.39</v>
      </c>
      <c r="AL658" s="1" t="str">
        <f>VLOOKUP(S658,[1]Region!A:B,2,FALSE)</f>
        <v>Brazil</v>
      </c>
      <c r="AM658" s="1">
        <f>SUMIFS([1]Encoding!D:D,[1]Encoding!B:B,Sales!AL658,[1]Encoding!A:A,Sales!C658)</f>
        <v>0.2</v>
      </c>
      <c r="AN658" s="1">
        <f>SUMIFS([1]Encoding!Q:Q,[1]Encoding!B:B,Sales!AL658,[1]Encoding!A:A,Sales!C658)</f>
        <v>4.8000000000000001E-2</v>
      </c>
      <c r="AO658" s="1">
        <f>AK658*(1-AN658)</f>
        <v>2.27528</v>
      </c>
      <c r="AP658" s="1">
        <f>AO658*(1-AM658)</f>
        <v>1.8202240000000001</v>
      </c>
    </row>
    <row r="659" spans="1:42">
      <c r="A659" t="s">
        <v>12</v>
      </c>
      <c r="B659" t="s">
        <v>11</v>
      </c>
      <c r="C659" t="s">
        <v>999</v>
      </c>
      <c r="D659" t="s">
        <v>0</v>
      </c>
      <c r="E659" t="s">
        <v>0</v>
      </c>
      <c r="F659" t="s">
        <v>1003</v>
      </c>
      <c r="G659" t="s">
        <v>1002</v>
      </c>
      <c r="H659" t="s">
        <v>2263</v>
      </c>
      <c r="I659" t="s">
        <v>7</v>
      </c>
      <c r="J659">
        <v>1</v>
      </c>
      <c r="K659">
        <v>2.99</v>
      </c>
      <c r="L659" s="2">
        <v>41484</v>
      </c>
      <c r="M659">
        <v>87000000000000</v>
      </c>
      <c r="N659" t="s">
        <v>4059</v>
      </c>
      <c r="O659">
        <v>2210475204</v>
      </c>
      <c r="P659" s="2">
        <v>41484</v>
      </c>
      <c r="Q659" t="s">
        <v>5</v>
      </c>
      <c r="R659" t="s">
        <v>3</v>
      </c>
      <c r="S659" t="s">
        <v>4</v>
      </c>
      <c r="T659" t="s">
        <v>3</v>
      </c>
      <c r="U659" t="s">
        <v>0</v>
      </c>
      <c r="V659" t="s">
        <v>0</v>
      </c>
      <c r="W659">
        <v>4.99</v>
      </c>
      <c r="X659">
        <v>673532180</v>
      </c>
      <c r="Y659" t="s">
        <v>0</v>
      </c>
      <c r="Z659" t="s">
        <v>2</v>
      </c>
      <c r="AA659" t="s">
        <v>999</v>
      </c>
      <c r="AB659" t="s">
        <v>0</v>
      </c>
      <c r="AC659" t="s">
        <v>0</v>
      </c>
      <c r="AD659" t="s">
        <v>0</v>
      </c>
      <c r="AI659" s="1" t="str">
        <f>CONCATENATE(MONTH(L659),"/",1,"/",YEAR(L659))</f>
        <v>7/1/2013</v>
      </c>
      <c r="AJ659" s="1">
        <f>SUMIFS([1]Currency!A:A,[1]Currency!B:B,Sales!AI659,[1]Currency!C:C,Sales!R659)</f>
        <v>1</v>
      </c>
      <c r="AK659" s="1">
        <f>AJ659*J659*K659</f>
        <v>2.99</v>
      </c>
      <c r="AL659" s="1" t="str">
        <f>VLOOKUP(S659,[1]Region!A:B,2,FALSE)</f>
        <v>Brazil</v>
      </c>
      <c r="AM659" s="1">
        <f>SUMIFS([1]Encoding!D:D,[1]Encoding!B:B,Sales!AL659,[1]Encoding!A:A,Sales!C659)</f>
        <v>0.2</v>
      </c>
      <c r="AN659" s="1">
        <f>SUMIFS([1]Encoding!Q:Q,[1]Encoding!B:B,Sales!AL659,[1]Encoding!A:A,Sales!C659)</f>
        <v>4.8000000000000001E-2</v>
      </c>
      <c r="AO659" s="1">
        <f>AK659*(1-AN659)</f>
        <v>2.8464800000000001</v>
      </c>
      <c r="AP659" s="1">
        <f>AO659*(1-AM659)</f>
        <v>2.2771840000000001</v>
      </c>
    </row>
    <row r="660" spans="1:42">
      <c r="A660" t="s">
        <v>12</v>
      </c>
      <c r="B660" t="s">
        <v>11</v>
      </c>
      <c r="C660" t="s">
        <v>999</v>
      </c>
      <c r="D660" t="s">
        <v>0</v>
      </c>
      <c r="E660" t="s">
        <v>0</v>
      </c>
      <c r="F660" t="s">
        <v>1003</v>
      </c>
      <c r="G660" t="s">
        <v>1002</v>
      </c>
      <c r="H660" t="s">
        <v>2263</v>
      </c>
      <c r="I660" t="s">
        <v>7</v>
      </c>
      <c r="J660">
        <v>1</v>
      </c>
      <c r="K660">
        <v>2.99</v>
      </c>
      <c r="L660" s="2">
        <v>41484</v>
      </c>
      <c r="M660">
        <v>85000000000000</v>
      </c>
      <c r="N660" t="s">
        <v>4058</v>
      </c>
      <c r="O660">
        <v>5442090324</v>
      </c>
      <c r="P660" s="2">
        <v>41484</v>
      </c>
      <c r="Q660" t="s">
        <v>5</v>
      </c>
      <c r="R660" t="s">
        <v>3</v>
      </c>
      <c r="S660" t="s">
        <v>4</v>
      </c>
      <c r="T660" t="s">
        <v>3</v>
      </c>
      <c r="U660" t="s">
        <v>0</v>
      </c>
      <c r="V660" t="s">
        <v>0</v>
      </c>
      <c r="W660">
        <v>4.99</v>
      </c>
      <c r="X660">
        <v>673532180</v>
      </c>
      <c r="Y660" t="s">
        <v>0</v>
      </c>
      <c r="Z660" t="s">
        <v>2</v>
      </c>
      <c r="AA660" t="s">
        <v>999</v>
      </c>
      <c r="AB660" t="s">
        <v>0</v>
      </c>
      <c r="AC660" t="s">
        <v>0</v>
      </c>
      <c r="AD660" t="s">
        <v>0</v>
      </c>
      <c r="AI660" s="1" t="str">
        <f>CONCATENATE(MONTH(L660),"/",1,"/",YEAR(L660))</f>
        <v>7/1/2013</v>
      </c>
      <c r="AJ660" s="1">
        <f>SUMIFS([1]Currency!A:A,[1]Currency!B:B,Sales!AI660,[1]Currency!C:C,Sales!R660)</f>
        <v>1</v>
      </c>
      <c r="AK660" s="1">
        <f>AJ660*J660*K660</f>
        <v>2.99</v>
      </c>
      <c r="AL660" s="1" t="str">
        <f>VLOOKUP(S660,[1]Region!A:B,2,FALSE)</f>
        <v>Brazil</v>
      </c>
      <c r="AM660" s="1">
        <f>SUMIFS([1]Encoding!D:D,[1]Encoding!B:B,Sales!AL660,[1]Encoding!A:A,Sales!C660)</f>
        <v>0.2</v>
      </c>
      <c r="AN660" s="1">
        <f>SUMIFS([1]Encoding!Q:Q,[1]Encoding!B:B,Sales!AL660,[1]Encoding!A:A,Sales!C660)</f>
        <v>4.8000000000000001E-2</v>
      </c>
      <c r="AO660" s="1">
        <f>AK660*(1-AN660)</f>
        <v>2.8464800000000001</v>
      </c>
      <c r="AP660" s="1">
        <f>AO660*(1-AM660)</f>
        <v>2.2771840000000001</v>
      </c>
    </row>
    <row r="661" spans="1:42">
      <c r="A661" t="s">
        <v>12</v>
      </c>
      <c r="B661" t="s">
        <v>11</v>
      </c>
      <c r="C661" t="s">
        <v>999</v>
      </c>
      <c r="D661" t="s">
        <v>0</v>
      </c>
      <c r="E661" t="s">
        <v>0</v>
      </c>
      <c r="F661" t="s">
        <v>1003</v>
      </c>
      <c r="G661" t="s">
        <v>1002</v>
      </c>
      <c r="H661" t="s">
        <v>2263</v>
      </c>
      <c r="I661" t="s">
        <v>7</v>
      </c>
      <c r="J661">
        <v>1</v>
      </c>
      <c r="K661">
        <v>2.39</v>
      </c>
      <c r="L661" s="2">
        <v>41484</v>
      </c>
      <c r="M661">
        <v>37000000000000</v>
      </c>
      <c r="N661" t="s">
        <v>4057</v>
      </c>
      <c r="O661">
        <v>5040397679</v>
      </c>
      <c r="P661" s="2">
        <v>41484</v>
      </c>
      <c r="Q661" t="s">
        <v>5</v>
      </c>
      <c r="R661" t="s">
        <v>3</v>
      </c>
      <c r="S661" t="s">
        <v>4</v>
      </c>
      <c r="T661" t="s">
        <v>3</v>
      </c>
      <c r="U661" t="s">
        <v>0</v>
      </c>
      <c r="V661" t="s">
        <v>0</v>
      </c>
      <c r="W661">
        <v>3.99</v>
      </c>
      <c r="X661">
        <v>673532180</v>
      </c>
      <c r="Y661" t="s">
        <v>0</v>
      </c>
      <c r="Z661" t="s">
        <v>15</v>
      </c>
      <c r="AA661" t="s">
        <v>999</v>
      </c>
      <c r="AB661" t="s">
        <v>0</v>
      </c>
      <c r="AC661" t="s">
        <v>0</v>
      </c>
      <c r="AD661" t="s">
        <v>0</v>
      </c>
      <c r="AI661" s="1" t="str">
        <f>CONCATENATE(MONTH(L661),"/",1,"/",YEAR(L661))</f>
        <v>7/1/2013</v>
      </c>
      <c r="AJ661" s="1">
        <f>SUMIFS([1]Currency!A:A,[1]Currency!B:B,Sales!AI661,[1]Currency!C:C,Sales!R661)</f>
        <v>1</v>
      </c>
      <c r="AK661" s="1">
        <f>AJ661*J661*K661</f>
        <v>2.39</v>
      </c>
      <c r="AL661" s="1" t="str">
        <f>VLOOKUP(S661,[1]Region!A:B,2,FALSE)</f>
        <v>Brazil</v>
      </c>
      <c r="AM661" s="1">
        <f>SUMIFS([1]Encoding!D:D,[1]Encoding!B:B,Sales!AL661,[1]Encoding!A:A,Sales!C661)</f>
        <v>0.2</v>
      </c>
      <c r="AN661" s="1">
        <f>SUMIFS([1]Encoding!Q:Q,[1]Encoding!B:B,Sales!AL661,[1]Encoding!A:A,Sales!C661)</f>
        <v>4.8000000000000001E-2</v>
      </c>
      <c r="AO661" s="1">
        <f>AK661*(1-AN661)</f>
        <v>2.27528</v>
      </c>
      <c r="AP661" s="1">
        <f>AO661*(1-AM661)</f>
        <v>1.8202240000000001</v>
      </c>
    </row>
    <row r="662" spans="1:42">
      <c r="A662" t="s">
        <v>12</v>
      </c>
      <c r="B662" t="s">
        <v>11</v>
      </c>
      <c r="C662" t="s">
        <v>999</v>
      </c>
      <c r="D662" t="s">
        <v>0</v>
      </c>
      <c r="E662" t="s">
        <v>0</v>
      </c>
      <c r="F662" t="s">
        <v>1003</v>
      </c>
      <c r="G662" t="s">
        <v>1002</v>
      </c>
      <c r="H662" t="s">
        <v>2263</v>
      </c>
      <c r="I662" t="s">
        <v>7</v>
      </c>
      <c r="J662">
        <v>1</v>
      </c>
      <c r="K662">
        <v>2.99</v>
      </c>
      <c r="L662" s="2">
        <v>41484</v>
      </c>
      <c r="M662">
        <v>23000000000000</v>
      </c>
      <c r="N662" t="s">
        <v>1212</v>
      </c>
      <c r="O662">
        <v>5492045099</v>
      </c>
      <c r="P662" s="2">
        <v>41484</v>
      </c>
      <c r="Q662" t="s">
        <v>5</v>
      </c>
      <c r="R662" t="s">
        <v>3</v>
      </c>
      <c r="S662" t="s">
        <v>4</v>
      </c>
      <c r="T662" t="s">
        <v>3</v>
      </c>
      <c r="U662" t="s">
        <v>0</v>
      </c>
      <c r="V662" t="s">
        <v>0</v>
      </c>
      <c r="W662">
        <v>4.99</v>
      </c>
      <c r="X662">
        <v>673532180</v>
      </c>
      <c r="Y662" t="s">
        <v>0</v>
      </c>
      <c r="Z662" t="s">
        <v>2</v>
      </c>
      <c r="AA662" t="s">
        <v>999</v>
      </c>
      <c r="AB662" t="s">
        <v>0</v>
      </c>
      <c r="AC662" t="s">
        <v>0</v>
      </c>
      <c r="AD662" t="s">
        <v>0</v>
      </c>
      <c r="AI662" s="1" t="str">
        <f>CONCATENATE(MONTH(L662),"/",1,"/",YEAR(L662))</f>
        <v>7/1/2013</v>
      </c>
      <c r="AJ662" s="1">
        <f>SUMIFS([1]Currency!A:A,[1]Currency!B:B,Sales!AI662,[1]Currency!C:C,Sales!R662)</f>
        <v>1</v>
      </c>
      <c r="AK662" s="1">
        <f>AJ662*J662*K662</f>
        <v>2.99</v>
      </c>
      <c r="AL662" s="1" t="str">
        <f>VLOOKUP(S662,[1]Region!A:B,2,FALSE)</f>
        <v>Brazil</v>
      </c>
      <c r="AM662" s="1">
        <f>SUMIFS([1]Encoding!D:D,[1]Encoding!B:B,Sales!AL662,[1]Encoding!A:A,Sales!C662)</f>
        <v>0.2</v>
      </c>
      <c r="AN662" s="1">
        <f>SUMIFS([1]Encoding!Q:Q,[1]Encoding!B:B,Sales!AL662,[1]Encoding!A:A,Sales!C662)</f>
        <v>4.8000000000000001E-2</v>
      </c>
      <c r="AO662" s="1">
        <f>AK662*(1-AN662)</f>
        <v>2.8464800000000001</v>
      </c>
      <c r="AP662" s="1">
        <f>AO662*(1-AM662)</f>
        <v>2.2771840000000001</v>
      </c>
    </row>
    <row r="663" spans="1:42">
      <c r="A663" t="s">
        <v>12</v>
      </c>
      <c r="B663" t="s">
        <v>11</v>
      </c>
      <c r="C663" t="s">
        <v>999</v>
      </c>
      <c r="D663" t="s">
        <v>0</v>
      </c>
      <c r="E663" t="s">
        <v>0</v>
      </c>
      <c r="F663" t="s">
        <v>1003</v>
      </c>
      <c r="G663" t="s">
        <v>1002</v>
      </c>
      <c r="H663" t="s">
        <v>2263</v>
      </c>
      <c r="I663" t="s">
        <v>7</v>
      </c>
      <c r="J663">
        <v>1</v>
      </c>
      <c r="K663">
        <v>2.99</v>
      </c>
      <c r="L663" s="2">
        <v>41484</v>
      </c>
      <c r="M663">
        <v>73000000000000</v>
      </c>
      <c r="N663" t="s">
        <v>29</v>
      </c>
      <c r="O663">
        <v>6007491634</v>
      </c>
      <c r="P663" s="2">
        <v>41484</v>
      </c>
      <c r="Q663" t="s">
        <v>5</v>
      </c>
      <c r="R663" t="s">
        <v>3</v>
      </c>
      <c r="S663" t="s">
        <v>4</v>
      </c>
      <c r="T663" t="s">
        <v>3</v>
      </c>
      <c r="U663" t="s">
        <v>0</v>
      </c>
      <c r="V663" t="s">
        <v>0</v>
      </c>
      <c r="W663">
        <v>4.99</v>
      </c>
      <c r="X663">
        <v>673532180</v>
      </c>
      <c r="Y663" t="s">
        <v>0</v>
      </c>
      <c r="Z663" t="s">
        <v>2</v>
      </c>
      <c r="AA663" t="s">
        <v>999</v>
      </c>
      <c r="AB663" t="s">
        <v>0</v>
      </c>
      <c r="AC663" t="s">
        <v>0</v>
      </c>
      <c r="AD663" t="s">
        <v>0</v>
      </c>
      <c r="AI663" s="1" t="str">
        <f>CONCATENATE(MONTH(L663),"/",1,"/",YEAR(L663))</f>
        <v>7/1/2013</v>
      </c>
      <c r="AJ663" s="1">
        <f>SUMIFS([1]Currency!A:A,[1]Currency!B:B,Sales!AI663,[1]Currency!C:C,Sales!R663)</f>
        <v>1</v>
      </c>
      <c r="AK663" s="1">
        <f>AJ663*J663*K663</f>
        <v>2.99</v>
      </c>
      <c r="AL663" s="1" t="str">
        <f>VLOOKUP(S663,[1]Region!A:B,2,FALSE)</f>
        <v>Brazil</v>
      </c>
      <c r="AM663" s="1">
        <f>SUMIFS([1]Encoding!D:D,[1]Encoding!B:B,Sales!AL663,[1]Encoding!A:A,Sales!C663)</f>
        <v>0.2</v>
      </c>
      <c r="AN663" s="1">
        <f>SUMIFS([1]Encoding!Q:Q,[1]Encoding!B:B,Sales!AL663,[1]Encoding!A:A,Sales!C663)</f>
        <v>4.8000000000000001E-2</v>
      </c>
      <c r="AO663" s="1">
        <f>AK663*(1-AN663)</f>
        <v>2.8464800000000001</v>
      </c>
      <c r="AP663" s="1">
        <f>AO663*(1-AM663)</f>
        <v>2.2771840000000001</v>
      </c>
    </row>
    <row r="664" spans="1:42">
      <c r="A664" t="s">
        <v>12</v>
      </c>
      <c r="B664" t="s">
        <v>11</v>
      </c>
      <c r="C664" t="s">
        <v>999</v>
      </c>
      <c r="D664" t="s">
        <v>0</v>
      </c>
      <c r="E664" t="s">
        <v>0</v>
      </c>
      <c r="F664" t="s">
        <v>1003</v>
      </c>
      <c r="G664" t="s">
        <v>1002</v>
      </c>
      <c r="H664" t="s">
        <v>2263</v>
      </c>
      <c r="I664" t="s">
        <v>7</v>
      </c>
      <c r="J664">
        <v>1</v>
      </c>
      <c r="K664">
        <v>2.99</v>
      </c>
      <c r="L664" s="2">
        <v>41484</v>
      </c>
      <c r="M664">
        <v>22000000000000</v>
      </c>
      <c r="N664" t="s">
        <v>437</v>
      </c>
      <c r="O664">
        <v>6886575319</v>
      </c>
      <c r="P664" s="2">
        <v>41484</v>
      </c>
      <c r="Q664" t="s">
        <v>5</v>
      </c>
      <c r="R664" t="s">
        <v>3</v>
      </c>
      <c r="S664" t="s">
        <v>4</v>
      </c>
      <c r="T664" t="s">
        <v>3</v>
      </c>
      <c r="U664" t="s">
        <v>0</v>
      </c>
      <c r="V664" t="s">
        <v>0</v>
      </c>
      <c r="W664">
        <v>4.99</v>
      </c>
      <c r="X664">
        <v>673532180</v>
      </c>
      <c r="Y664" t="s">
        <v>0</v>
      </c>
      <c r="Z664" t="s">
        <v>2</v>
      </c>
      <c r="AA664" t="s">
        <v>999</v>
      </c>
      <c r="AB664" t="s">
        <v>0</v>
      </c>
      <c r="AC664" t="s">
        <v>0</v>
      </c>
      <c r="AD664" t="s">
        <v>0</v>
      </c>
      <c r="AI664" s="1" t="str">
        <f>CONCATENATE(MONTH(L664),"/",1,"/",YEAR(L664))</f>
        <v>7/1/2013</v>
      </c>
      <c r="AJ664" s="1">
        <f>SUMIFS([1]Currency!A:A,[1]Currency!B:B,Sales!AI664,[1]Currency!C:C,Sales!R664)</f>
        <v>1</v>
      </c>
      <c r="AK664" s="1">
        <f>AJ664*J664*K664</f>
        <v>2.99</v>
      </c>
      <c r="AL664" s="1" t="str">
        <f>VLOOKUP(S664,[1]Region!A:B,2,FALSE)</f>
        <v>Brazil</v>
      </c>
      <c r="AM664" s="1">
        <f>SUMIFS([1]Encoding!D:D,[1]Encoding!B:B,Sales!AL664,[1]Encoding!A:A,Sales!C664)</f>
        <v>0.2</v>
      </c>
      <c r="AN664" s="1">
        <f>SUMIFS([1]Encoding!Q:Q,[1]Encoding!B:B,Sales!AL664,[1]Encoding!A:A,Sales!C664)</f>
        <v>4.8000000000000001E-2</v>
      </c>
      <c r="AO664" s="1">
        <f>AK664*(1-AN664)</f>
        <v>2.8464800000000001</v>
      </c>
      <c r="AP664" s="1">
        <f>AO664*(1-AM664)</f>
        <v>2.2771840000000001</v>
      </c>
    </row>
    <row r="665" spans="1:42">
      <c r="A665" t="s">
        <v>12</v>
      </c>
      <c r="B665" t="s">
        <v>11</v>
      </c>
      <c r="C665" t="s">
        <v>999</v>
      </c>
      <c r="D665" t="s">
        <v>0</v>
      </c>
      <c r="E665" t="s">
        <v>0</v>
      </c>
      <c r="F665" t="s">
        <v>1003</v>
      </c>
      <c r="G665" t="s">
        <v>1002</v>
      </c>
      <c r="H665" t="s">
        <v>2263</v>
      </c>
      <c r="I665" t="s">
        <v>7</v>
      </c>
      <c r="J665">
        <v>1</v>
      </c>
      <c r="K665">
        <v>2.39</v>
      </c>
      <c r="L665" s="2">
        <v>41484</v>
      </c>
      <c r="M665">
        <v>28000000000000</v>
      </c>
      <c r="N665" t="s">
        <v>4056</v>
      </c>
      <c r="O665">
        <v>2878585969</v>
      </c>
      <c r="P665" s="2">
        <v>41484</v>
      </c>
      <c r="Q665" t="s">
        <v>5</v>
      </c>
      <c r="R665" t="s">
        <v>3</v>
      </c>
      <c r="S665" t="s">
        <v>4</v>
      </c>
      <c r="T665" t="s">
        <v>3</v>
      </c>
      <c r="U665" t="s">
        <v>0</v>
      </c>
      <c r="V665" t="s">
        <v>0</v>
      </c>
      <c r="W665">
        <v>3.99</v>
      </c>
      <c r="X665">
        <v>673532180</v>
      </c>
      <c r="Y665" t="s">
        <v>0</v>
      </c>
      <c r="Z665" t="s">
        <v>15</v>
      </c>
      <c r="AA665" t="s">
        <v>999</v>
      </c>
      <c r="AB665" t="s">
        <v>0</v>
      </c>
      <c r="AC665" t="s">
        <v>0</v>
      </c>
      <c r="AD665" t="s">
        <v>0</v>
      </c>
      <c r="AI665" s="1" t="str">
        <f>CONCATENATE(MONTH(L665),"/",1,"/",YEAR(L665))</f>
        <v>7/1/2013</v>
      </c>
      <c r="AJ665" s="1">
        <f>SUMIFS([1]Currency!A:A,[1]Currency!B:B,Sales!AI665,[1]Currency!C:C,Sales!R665)</f>
        <v>1</v>
      </c>
      <c r="AK665" s="1">
        <f>AJ665*J665*K665</f>
        <v>2.39</v>
      </c>
      <c r="AL665" s="1" t="str">
        <f>VLOOKUP(S665,[1]Region!A:B,2,FALSE)</f>
        <v>Brazil</v>
      </c>
      <c r="AM665" s="1">
        <f>SUMIFS([1]Encoding!D:D,[1]Encoding!B:B,Sales!AL665,[1]Encoding!A:A,Sales!C665)</f>
        <v>0.2</v>
      </c>
      <c r="AN665" s="1">
        <f>SUMIFS([1]Encoding!Q:Q,[1]Encoding!B:B,Sales!AL665,[1]Encoding!A:A,Sales!C665)</f>
        <v>4.8000000000000001E-2</v>
      </c>
      <c r="AO665" s="1">
        <f>AK665*(1-AN665)</f>
        <v>2.27528</v>
      </c>
      <c r="AP665" s="1">
        <f>AO665*(1-AM665)</f>
        <v>1.8202240000000001</v>
      </c>
    </row>
    <row r="666" spans="1:42">
      <c r="A666" t="s">
        <v>12</v>
      </c>
      <c r="B666" t="s">
        <v>11</v>
      </c>
      <c r="C666" t="s">
        <v>999</v>
      </c>
      <c r="D666" t="s">
        <v>0</v>
      </c>
      <c r="E666" t="s">
        <v>0</v>
      </c>
      <c r="F666" t="s">
        <v>1003</v>
      </c>
      <c r="G666" t="s">
        <v>1002</v>
      </c>
      <c r="H666" t="s">
        <v>2263</v>
      </c>
      <c r="I666" t="s">
        <v>7</v>
      </c>
      <c r="J666">
        <v>1</v>
      </c>
      <c r="K666">
        <v>2.99</v>
      </c>
      <c r="L666" s="2">
        <v>41484</v>
      </c>
      <c r="M666">
        <v>39000000000000</v>
      </c>
      <c r="N666" t="s">
        <v>4055</v>
      </c>
      <c r="O666">
        <v>6643858789</v>
      </c>
      <c r="P666" s="2">
        <v>41484</v>
      </c>
      <c r="Q666" t="s">
        <v>5</v>
      </c>
      <c r="R666" t="s">
        <v>3</v>
      </c>
      <c r="S666" t="s">
        <v>4</v>
      </c>
      <c r="T666" t="s">
        <v>3</v>
      </c>
      <c r="U666" t="s">
        <v>0</v>
      </c>
      <c r="V666" t="s">
        <v>0</v>
      </c>
      <c r="W666">
        <v>4.99</v>
      </c>
      <c r="X666">
        <v>673532180</v>
      </c>
      <c r="Y666" t="s">
        <v>0</v>
      </c>
      <c r="Z666" t="s">
        <v>2</v>
      </c>
      <c r="AA666" t="s">
        <v>999</v>
      </c>
      <c r="AB666" t="s">
        <v>0</v>
      </c>
      <c r="AC666" t="s">
        <v>0</v>
      </c>
      <c r="AD666" t="s">
        <v>0</v>
      </c>
      <c r="AI666" s="1" t="str">
        <f>CONCATENATE(MONTH(L666),"/",1,"/",YEAR(L666))</f>
        <v>7/1/2013</v>
      </c>
      <c r="AJ666" s="1">
        <f>SUMIFS([1]Currency!A:A,[1]Currency!B:B,Sales!AI666,[1]Currency!C:C,Sales!R666)</f>
        <v>1</v>
      </c>
      <c r="AK666" s="1">
        <f>AJ666*J666*K666</f>
        <v>2.99</v>
      </c>
      <c r="AL666" s="1" t="str">
        <f>VLOOKUP(S666,[1]Region!A:B,2,FALSE)</f>
        <v>Brazil</v>
      </c>
      <c r="AM666" s="1">
        <f>SUMIFS([1]Encoding!D:D,[1]Encoding!B:B,Sales!AL666,[1]Encoding!A:A,Sales!C666)</f>
        <v>0.2</v>
      </c>
      <c r="AN666" s="1">
        <f>SUMIFS([1]Encoding!Q:Q,[1]Encoding!B:B,Sales!AL666,[1]Encoding!A:A,Sales!C666)</f>
        <v>4.8000000000000001E-2</v>
      </c>
      <c r="AO666" s="1">
        <f>AK666*(1-AN666)</f>
        <v>2.8464800000000001</v>
      </c>
      <c r="AP666" s="1">
        <f>AO666*(1-AM666)</f>
        <v>2.2771840000000001</v>
      </c>
    </row>
    <row r="667" spans="1:42">
      <c r="A667" t="s">
        <v>12</v>
      </c>
      <c r="B667" t="s">
        <v>11</v>
      </c>
      <c r="C667" t="s">
        <v>999</v>
      </c>
      <c r="D667" t="s">
        <v>0</v>
      </c>
      <c r="E667" t="s">
        <v>0</v>
      </c>
      <c r="F667" t="s">
        <v>1003</v>
      </c>
      <c r="G667" t="s">
        <v>1002</v>
      </c>
      <c r="H667" t="s">
        <v>2263</v>
      </c>
      <c r="I667" t="s">
        <v>7</v>
      </c>
      <c r="J667">
        <v>1</v>
      </c>
      <c r="K667">
        <v>2.99</v>
      </c>
      <c r="L667" s="2">
        <v>41484</v>
      </c>
      <c r="M667">
        <v>86000000000000</v>
      </c>
      <c r="N667" t="s">
        <v>3600</v>
      </c>
      <c r="O667">
        <v>6861234219</v>
      </c>
      <c r="P667" s="2">
        <v>41484</v>
      </c>
      <c r="Q667" t="s">
        <v>5</v>
      </c>
      <c r="R667" t="s">
        <v>3</v>
      </c>
      <c r="S667" t="s">
        <v>4</v>
      </c>
      <c r="T667" t="s">
        <v>3</v>
      </c>
      <c r="U667" t="s">
        <v>0</v>
      </c>
      <c r="V667" t="s">
        <v>0</v>
      </c>
      <c r="W667">
        <v>4.99</v>
      </c>
      <c r="X667">
        <v>673532180</v>
      </c>
      <c r="Y667" t="s">
        <v>0</v>
      </c>
      <c r="Z667" t="s">
        <v>2</v>
      </c>
      <c r="AA667" t="s">
        <v>999</v>
      </c>
      <c r="AB667" t="s">
        <v>0</v>
      </c>
      <c r="AC667" t="s">
        <v>0</v>
      </c>
      <c r="AD667" t="s">
        <v>0</v>
      </c>
      <c r="AI667" s="1" t="str">
        <f>CONCATENATE(MONTH(L667),"/",1,"/",YEAR(L667))</f>
        <v>7/1/2013</v>
      </c>
      <c r="AJ667" s="1">
        <f>SUMIFS([1]Currency!A:A,[1]Currency!B:B,Sales!AI667,[1]Currency!C:C,Sales!R667)</f>
        <v>1</v>
      </c>
      <c r="AK667" s="1">
        <f>AJ667*J667*K667</f>
        <v>2.99</v>
      </c>
      <c r="AL667" s="1" t="str">
        <f>VLOOKUP(S667,[1]Region!A:B,2,FALSE)</f>
        <v>Brazil</v>
      </c>
      <c r="AM667" s="1">
        <f>SUMIFS([1]Encoding!D:D,[1]Encoding!B:B,Sales!AL667,[1]Encoding!A:A,Sales!C667)</f>
        <v>0.2</v>
      </c>
      <c r="AN667" s="1">
        <f>SUMIFS([1]Encoding!Q:Q,[1]Encoding!B:B,Sales!AL667,[1]Encoding!A:A,Sales!C667)</f>
        <v>4.8000000000000001E-2</v>
      </c>
      <c r="AO667" s="1">
        <f>AK667*(1-AN667)</f>
        <v>2.8464800000000001</v>
      </c>
      <c r="AP667" s="1">
        <f>AO667*(1-AM667)</f>
        <v>2.2771840000000001</v>
      </c>
    </row>
    <row r="668" spans="1:42">
      <c r="A668" t="s">
        <v>12</v>
      </c>
      <c r="B668" t="s">
        <v>11</v>
      </c>
      <c r="C668" t="s">
        <v>999</v>
      </c>
      <c r="D668" t="s">
        <v>0</v>
      </c>
      <c r="E668" t="s">
        <v>0</v>
      </c>
      <c r="F668" t="s">
        <v>1003</v>
      </c>
      <c r="G668" t="s">
        <v>1002</v>
      </c>
      <c r="H668" t="s">
        <v>2263</v>
      </c>
      <c r="I668" t="s">
        <v>7</v>
      </c>
      <c r="J668">
        <v>1</v>
      </c>
      <c r="K668">
        <v>2.99</v>
      </c>
      <c r="L668" s="2">
        <v>41484</v>
      </c>
      <c r="M668">
        <v>36000000000000</v>
      </c>
      <c r="N668" t="s">
        <v>4054</v>
      </c>
      <c r="O668">
        <v>5641735329</v>
      </c>
      <c r="P668" s="2">
        <v>41484</v>
      </c>
      <c r="Q668" t="s">
        <v>5</v>
      </c>
      <c r="R668" t="s">
        <v>3</v>
      </c>
      <c r="S668" t="s">
        <v>4</v>
      </c>
      <c r="T668" t="s">
        <v>3</v>
      </c>
      <c r="U668" t="s">
        <v>0</v>
      </c>
      <c r="V668" t="s">
        <v>0</v>
      </c>
      <c r="W668">
        <v>4.99</v>
      </c>
      <c r="X668">
        <v>673532180</v>
      </c>
      <c r="Y668" t="s">
        <v>0</v>
      </c>
      <c r="Z668" t="s">
        <v>2</v>
      </c>
      <c r="AA668" t="s">
        <v>999</v>
      </c>
      <c r="AB668" t="s">
        <v>0</v>
      </c>
      <c r="AC668" t="s">
        <v>0</v>
      </c>
      <c r="AD668" t="s">
        <v>0</v>
      </c>
      <c r="AI668" s="1" t="str">
        <f>CONCATENATE(MONTH(L668),"/",1,"/",YEAR(L668))</f>
        <v>7/1/2013</v>
      </c>
      <c r="AJ668" s="1">
        <f>SUMIFS([1]Currency!A:A,[1]Currency!B:B,Sales!AI668,[1]Currency!C:C,Sales!R668)</f>
        <v>1</v>
      </c>
      <c r="AK668" s="1">
        <f>AJ668*J668*K668</f>
        <v>2.99</v>
      </c>
      <c r="AL668" s="1" t="str">
        <f>VLOOKUP(S668,[1]Region!A:B,2,FALSE)</f>
        <v>Brazil</v>
      </c>
      <c r="AM668" s="1">
        <f>SUMIFS([1]Encoding!D:D,[1]Encoding!B:B,Sales!AL668,[1]Encoding!A:A,Sales!C668)</f>
        <v>0.2</v>
      </c>
      <c r="AN668" s="1">
        <f>SUMIFS([1]Encoding!Q:Q,[1]Encoding!B:B,Sales!AL668,[1]Encoding!A:A,Sales!C668)</f>
        <v>4.8000000000000001E-2</v>
      </c>
      <c r="AO668" s="1">
        <f>AK668*(1-AN668)</f>
        <v>2.8464800000000001</v>
      </c>
      <c r="AP668" s="1">
        <f>AO668*(1-AM668)</f>
        <v>2.2771840000000001</v>
      </c>
    </row>
    <row r="669" spans="1:42">
      <c r="A669" t="s">
        <v>12</v>
      </c>
      <c r="B669" t="s">
        <v>11</v>
      </c>
      <c r="C669" t="s">
        <v>999</v>
      </c>
      <c r="D669" t="s">
        <v>0</v>
      </c>
      <c r="E669" t="s">
        <v>0</v>
      </c>
      <c r="F669" t="s">
        <v>1003</v>
      </c>
      <c r="G669" t="s">
        <v>1002</v>
      </c>
      <c r="H669" t="s">
        <v>2263</v>
      </c>
      <c r="I669" t="s">
        <v>7</v>
      </c>
      <c r="J669">
        <v>1</v>
      </c>
      <c r="K669">
        <v>2.99</v>
      </c>
      <c r="L669" s="2">
        <v>41484</v>
      </c>
      <c r="M669">
        <v>63000000000000</v>
      </c>
      <c r="N669" t="s">
        <v>4053</v>
      </c>
      <c r="O669">
        <v>5287221644</v>
      </c>
      <c r="P669" s="2">
        <v>41484</v>
      </c>
      <c r="Q669" t="s">
        <v>5</v>
      </c>
      <c r="R669" t="s">
        <v>3</v>
      </c>
      <c r="S669" t="s">
        <v>4</v>
      </c>
      <c r="T669" t="s">
        <v>3</v>
      </c>
      <c r="U669" t="s">
        <v>0</v>
      </c>
      <c r="V669" t="s">
        <v>0</v>
      </c>
      <c r="W669">
        <v>4.99</v>
      </c>
      <c r="X669">
        <v>673532180</v>
      </c>
      <c r="Y669" t="s">
        <v>0</v>
      </c>
      <c r="Z669" t="s">
        <v>2</v>
      </c>
      <c r="AA669" t="s">
        <v>999</v>
      </c>
      <c r="AB669" t="s">
        <v>0</v>
      </c>
      <c r="AC669" t="s">
        <v>0</v>
      </c>
      <c r="AD669" t="s">
        <v>0</v>
      </c>
      <c r="AI669" s="1" t="str">
        <f>CONCATENATE(MONTH(L669),"/",1,"/",YEAR(L669))</f>
        <v>7/1/2013</v>
      </c>
      <c r="AJ669" s="1">
        <f>SUMIFS([1]Currency!A:A,[1]Currency!B:B,Sales!AI669,[1]Currency!C:C,Sales!R669)</f>
        <v>1</v>
      </c>
      <c r="AK669" s="1">
        <f>AJ669*J669*K669</f>
        <v>2.99</v>
      </c>
      <c r="AL669" s="1" t="str">
        <f>VLOOKUP(S669,[1]Region!A:B,2,FALSE)</f>
        <v>Brazil</v>
      </c>
      <c r="AM669" s="1">
        <f>SUMIFS([1]Encoding!D:D,[1]Encoding!B:B,Sales!AL669,[1]Encoding!A:A,Sales!C669)</f>
        <v>0.2</v>
      </c>
      <c r="AN669" s="1">
        <f>SUMIFS([1]Encoding!Q:Q,[1]Encoding!B:B,Sales!AL669,[1]Encoding!A:A,Sales!C669)</f>
        <v>4.8000000000000001E-2</v>
      </c>
      <c r="AO669" s="1">
        <f>AK669*(1-AN669)</f>
        <v>2.8464800000000001</v>
      </c>
      <c r="AP669" s="1">
        <f>AO669*(1-AM669)</f>
        <v>2.2771840000000001</v>
      </c>
    </row>
    <row r="670" spans="1:42">
      <c r="A670" t="s">
        <v>12</v>
      </c>
      <c r="B670" t="s">
        <v>11</v>
      </c>
      <c r="C670" t="s">
        <v>999</v>
      </c>
      <c r="D670" t="s">
        <v>0</v>
      </c>
      <c r="E670" t="s">
        <v>0</v>
      </c>
      <c r="F670" t="s">
        <v>1003</v>
      </c>
      <c r="G670" t="s">
        <v>1002</v>
      </c>
      <c r="H670" t="s">
        <v>2263</v>
      </c>
      <c r="I670" t="s">
        <v>7</v>
      </c>
      <c r="J670">
        <v>1</v>
      </c>
      <c r="K670">
        <v>2.39</v>
      </c>
      <c r="L670" s="2">
        <v>41484</v>
      </c>
      <c r="M670">
        <v>29000000000000</v>
      </c>
      <c r="N670" t="s">
        <v>4052</v>
      </c>
      <c r="O670">
        <v>5392128564</v>
      </c>
      <c r="P670" s="2">
        <v>41484</v>
      </c>
      <c r="Q670" t="s">
        <v>5</v>
      </c>
      <c r="R670" t="s">
        <v>3</v>
      </c>
      <c r="S670" t="s">
        <v>4</v>
      </c>
      <c r="T670" t="s">
        <v>3</v>
      </c>
      <c r="U670" t="s">
        <v>0</v>
      </c>
      <c r="V670" t="s">
        <v>0</v>
      </c>
      <c r="W670">
        <v>3.99</v>
      </c>
      <c r="X670">
        <v>673532180</v>
      </c>
      <c r="Y670" t="s">
        <v>0</v>
      </c>
      <c r="Z670" t="s">
        <v>15</v>
      </c>
      <c r="AA670" t="s">
        <v>999</v>
      </c>
      <c r="AB670" t="s">
        <v>0</v>
      </c>
      <c r="AC670" t="s">
        <v>0</v>
      </c>
      <c r="AD670" t="s">
        <v>0</v>
      </c>
      <c r="AI670" s="1" t="str">
        <f>CONCATENATE(MONTH(L670),"/",1,"/",YEAR(L670))</f>
        <v>7/1/2013</v>
      </c>
      <c r="AJ670" s="1">
        <f>SUMIFS([1]Currency!A:A,[1]Currency!B:B,Sales!AI670,[1]Currency!C:C,Sales!R670)</f>
        <v>1</v>
      </c>
      <c r="AK670" s="1">
        <f>AJ670*J670*K670</f>
        <v>2.39</v>
      </c>
      <c r="AL670" s="1" t="str">
        <f>VLOOKUP(S670,[1]Region!A:B,2,FALSE)</f>
        <v>Brazil</v>
      </c>
      <c r="AM670" s="1">
        <f>SUMIFS([1]Encoding!D:D,[1]Encoding!B:B,Sales!AL670,[1]Encoding!A:A,Sales!C670)</f>
        <v>0.2</v>
      </c>
      <c r="AN670" s="1">
        <f>SUMIFS([1]Encoding!Q:Q,[1]Encoding!B:B,Sales!AL670,[1]Encoding!A:A,Sales!C670)</f>
        <v>4.8000000000000001E-2</v>
      </c>
      <c r="AO670" s="1">
        <f>AK670*(1-AN670)</f>
        <v>2.27528</v>
      </c>
      <c r="AP670" s="1">
        <f>AO670*(1-AM670)</f>
        <v>1.8202240000000001</v>
      </c>
    </row>
    <row r="671" spans="1:42">
      <c r="A671" t="s">
        <v>12</v>
      </c>
      <c r="B671" t="s">
        <v>11</v>
      </c>
      <c r="C671" t="s">
        <v>999</v>
      </c>
      <c r="D671" t="s">
        <v>0</v>
      </c>
      <c r="E671" t="s">
        <v>0</v>
      </c>
      <c r="F671" t="s">
        <v>1003</v>
      </c>
      <c r="G671" t="s">
        <v>1002</v>
      </c>
      <c r="H671" t="s">
        <v>2263</v>
      </c>
      <c r="I671" t="s">
        <v>7</v>
      </c>
      <c r="J671">
        <v>1</v>
      </c>
      <c r="K671">
        <v>2.99</v>
      </c>
      <c r="L671" s="2">
        <v>41484</v>
      </c>
      <c r="M671">
        <v>60000000000000</v>
      </c>
      <c r="N671" t="s">
        <v>950</v>
      </c>
      <c r="O671">
        <v>5160819159</v>
      </c>
      <c r="P671" s="2">
        <v>41484</v>
      </c>
      <c r="Q671" t="s">
        <v>5</v>
      </c>
      <c r="R671" t="s">
        <v>3</v>
      </c>
      <c r="S671" t="s">
        <v>4</v>
      </c>
      <c r="T671" t="s">
        <v>3</v>
      </c>
      <c r="U671" t="s">
        <v>0</v>
      </c>
      <c r="V671" t="s">
        <v>0</v>
      </c>
      <c r="W671">
        <v>4.99</v>
      </c>
      <c r="X671">
        <v>673532180</v>
      </c>
      <c r="Y671" t="s">
        <v>0</v>
      </c>
      <c r="Z671" t="s">
        <v>2</v>
      </c>
      <c r="AA671" t="s">
        <v>999</v>
      </c>
      <c r="AB671" t="s">
        <v>0</v>
      </c>
      <c r="AC671" t="s">
        <v>0</v>
      </c>
      <c r="AD671" t="s">
        <v>0</v>
      </c>
      <c r="AI671" s="1" t="str">
        <f>CONCATENATE(MONTH(L671),"/",1,"/",YEAR(L671))</f>
        <v>7/1/2013</v>
      </c>
      <c r="AJ671" s="1">
        <f>SUMIFS([1]Currency!A:A,[1]Currency!B:B,Sales!AI671,[1]Currency!C:C,Sales!R671)</f>
        <v>1</v>
      </c>
      <c r="AK671" s="1">
        <f>AJ671*J671*K671</f>
        <v>2.99</v>
      </c>
      <c r="AL671" s="1" t="str">
        <f>VLOOKUP(S671,[1]Region!A:B,2,FALSE)</f>
        <v>Brazil</v>
      </c>
      <c r="AM671" s="1">
        <f>SUMIFS([1]Encoding!D:D,[1]Encoding!B:B,Sales!AL671,[1]Encoding!A:A,Sales!C671)</f>
        <v>0.2</v>
      </c>
      <c r="AN671" s="1">
        <f>SUMIFS([1]Encoding!Q:Q,[1]Encoding!B:B,Sales!AL671,[1]Encoding!A:A,Sales!C671)</f>
        <v>4.8000000000000001E-2</v>
      </c>
      <c r="AO671" s="1">
        <f>AK671*(1-AN671)</f>
        <v>2.8464800000000001</v>
      </c>
      <c r="AP671" s="1">
        <f>AO671*(1-AM671)</f>
        <v>2.2771840000000001</v>
      </c>
    </row>
    <row r="672" spans="1:42">
      <c r="A672" t="s">
        <v>12</v>
      </c>
      <c r="B672" t="s">
        <v>11</v>
      </c>
      <c r="C672" t="s">
        <v>999</v>
      </c>
      <c r="D672" t="s">
        <v>0</v>
      </c>
      <c r="E672" t="s">
        <v>0</v>
      </c>
      <c r="F672" t="s">
        <v>1003</v>
      </c>
      <c r="G672" t="s">
        <v>1002</v>
      </c>
      <c r="H672" t="s">
        <v>2263</v>
      </c>
      <c r="I672" t="s">
        <v>7</v>
      </c>
      <c r="J672">
        <v>1</v>
      </c>
      <c r="K672">
        <v>2.99</v>
      </c>
      <c r="L672" s="2">
        <v>41484</v>
      </c>
      <c r="M672">
        <v>64000000000000</v>
      </c>
      <c r="N672" t="s">
        <v>4051</v>
      </c>
      <c r="O672">
        <v>5265581639</v>
      </c>
      <c r="P672" s="2">
        <v>41484</v>
      </c>
      <c r="Q672" t="s">
        <v>5</v>
      </c>
      <c r="R672" t="s">
        <v>3</v>
      </c>
      <c r="S672" t="s">
        <v>4</v>
      </c>
      <c r="T672" t="s">
        <v>3</v>
      </c>
      <c r="U672" t="s">
        <v>0</v>
      </c>
      <c r="V672" t="s">
        <v>0</v>
      </c>
      <c r="W672">
        <v>4.99</v>
      </c>
      <c r="X672">
        <v>673532180</v>
      </c>
      <c r="Y672" t="s">
        <v>0</v>
      </c>
      <c r="Z672" t="s">
        <v>2</v>
      </c>
      <c r="AA672" t="s">
        <v>999</v>
      </c>
      <c r="AB672" t="s">
        <v>0</v>
      </c>
      <c r="AC672" t="s">
        <v>0</v>
      </c>
      <c r="AD672" t="s">
        <v>0</v>
      </c>
      <c r="AI672" s="1" t="str">
        <f>CONCATENATE(MONTH(L672),"/",1,"/",YEAR(L672))</f>
        <v>7/1/2013</v>
      </c>
      <c r="AJ672" s="1">
        <f>SUMIFS([1]Currency!A:A,[1]Currency!B:B,Sales!AI672,[1]Currency!C:C,Sales!R672)</f>
        <v>1</v>
      </c>
      <c r="AK672" s="1">
        <f>AJ672*J672*K672</f>
        <v>2.99</v>
      </c>
      <c r="AL672" s="1" t="str">
        <f>VLOOKUP(S672,[1]Region!A:B,2,FALSE)</f>
        <v>Brazil</v>
      </c>
      <c r="AM672" s="1">
        <f>SUMIFS([1]Encoding!D:D,[1]Encoding!B:B,Sales!AL672,[1]Encoding!A:A,Sales!C672)</f>
        <v>0.2</v>
      </c>
      <c r="AN672" s="1">
        <f>SUMIFS([1]Encoding!Q:Q,[1]Encoding!B:B,Sales!AL672,[1]Encoding!A:A,Sales!C672)</f>
        <v>4.8000000000000001E-2</v>
      </c>
      <c r="AO672" s="1">
        <f>AK672*(1-AN672)</f>
        <v>2.8464800000000001</v>
      </c>
      <c r="AP672" s="1">
        <f>AO672*(1-AM672)</f>
        <v>2.2771840000000001</v>
      </c>
    </row>
    <row r="673" spans="1:42">
      <c r="A673" t="s">
        <v>12</v>
      </c>
      <c r="B673" t="s">
        <v>11</v>
      </c>
      <c r="C673" t="s">
        <v>999</v>
      </c>
      <c r="D673" t="s">
        <v>0</v>
      </c>
      <c r="E673" t="s">
        <v>0</v>
      </c>
      <c r="F673" t="s">
        <v>1003</v>
      </c>
      <c r="G673" t="s">
        <v>1002</v>
      </c>
      <c r="H673" t="s">
        <v>2263</v>
      </c>
      <c r="I673" t="s">
        <v>7</v>
      </c>
      <c r="J673">
        <v>1</v>
      </c>
      <c r="K673">
        <v>2.99</v>
      </c>
      <c r="L673" s="2">
        <v>41484</v>
      </c>
      <c r="M673">
        <v>22000000000000</v>
      </c>
      <c r="N673" t="s">
        <v>29</v>
      </c>
      <c r="O673">
        <v>5418827484</v>
      </c>
      <c r="P673" s="2">
        <v>41484</v>
      </c>
      <c r="Q673" t="s">
        <v>5</v>
      </c>
      <c r="R673" t="s">
        <v>3</v>
      </c>
      <c r="S673" t="s">
        <v>4</v>
      </c>
      <c r="T673" t="s">
        <v>3</v>
      </c>
      <c r="U673" t="s">
        <v>0</v>
      </c>
      <c r="V673" t="s">
        <v>0</v>
      </c>
      <c r="W673">
        <v>4.99</v>
      </c>
      <c r="X673">
        <v>673532180</v>
      </c>
      <c r="Y673" t="s">
        <v>0</v>
      </c>
      <c r="Z673" t="s">
        <v>2</v>
      </c>
      <c r="AA673" t="s">
        <v>999</v>
      </c>
      <c r="AB673" t="s">
        <v>0</v>
      </c>
      <c r="AC673" t="s">
        <v>0</v>
      </c>
      <c r="AD673" t="s">
        <v>0</v>
      </c>
      <c r="AI673" s="1" t="str">
        <f>CONCATENATE(MONTH(L673),"/",1,"/",YEAR(L673))</f>
        <v>7/1/2013</v>
      </c>
      <c r="AJ673" s="1">
        <f>SUMIFS([1]Currency!A:A,[1]Currency!B:B,Sales!AI673,[1]Currency!C:C,Sales!R673)</f>
        <v>1</v>
      </c>
      <c r="AK673" s="1">
        <f>AJ673*J673*K673</f>
        <v>2.99</v>
      </c>
      <c r="AL673" s="1" t="str">
        <f>VLOOKUP(S673,[1]Region!A:B,2,FALSE)</f>
        <v>Brazil</v>
      </c>
      <c r="AM673" s="1">
        <f>SUMIFS([1]Encoding!D:D,[1]Encoding!B:B,Sales!AL673,[1]Encoding!A:A,Sales!C673)</f>
        <v>0.2</v>
      </c>
      <c r="AN673" s="1">
        <f>SUMIFS([1]Encoding!Q:Q,[1]Encoding!B:B,Sales!AL673,[1]Encoding!A:A,Sales!C673)</f>
        <v>4.8000000000000001E-2</v>
      </c>
      <c r="AO673" s="1">
        <f>AK673*(1-AN673)</f>
        <v>2.8464800000000001</v>
      </c>
      <c r="AP673" s="1">
        <f>AO673*(1-AM673)</f>
        <v>2.2771840000000001</v>
      </c>
    </row>
    <row r="674" spans="1:42">
      <c r="A674" t="s">
        <v>12</v>
      </c>
      <c r="B674" t="s">
        <v>11</v>
      </c>
      <c r="C674" t="s">
        <v>999</v>
      </c>
      <c r="D674" t="s">
        <v>0</v>
      </c>
      <c r="E674" t="s">
        <v>0</v>
      </c>
      <c r="F674" t="s">
        <v>1003</v>
      </c>
      <c r="G674" t="s">
        <v>1002</v>
      </c>
      <c r="H674" t="s">
        <v>2263</v>
      </c>
      <c r="I674" t="s">
        <v>7</v>
      </c>
      <c r="J674">
        <v>1</v>
      </c>
      <c r="K674">
        <v>2.99</v>
      </c>
      <c r="L674" s="2">
        <v>41484</v>
      </c>
      <c r="M674">
        <v>75000000000000</v>
      </c>
      <c r="N674" t="s">
        <v>4050</v>
      </c>
      <c r="O674">
        <v>6624843639</v>
      </c>
      <c r="P674" s="2">
        <v>41484</v>
      </c>
      <c r="Q674" t="s">
        <v>5</v>
      </c>
      <c r="R674" t="s">
        <v>3</v>
      </c>
      <c r="S674" t="s">
        <v>4</v>
      </c>
      <c r="T674" t="s">
        <v>3</v>
      </c>
      <c r="U674" t="s">
        <v>0</v>
      </c>
      <c r="V674" t="s">
        <v>0</v>
      </c>
      <c r="W674">
        <v>4.99</v>
      </c>
      <c r="X674">
        <v>673532180</v>
      </c>
      <c r="Y674" t="s">
        <v>0</v>
      </c>
      <c r="Z674" t="s">
        <v>2</v>
      </c>
      <c r="AA674" t="s">
        <v>999</v>
      </c>
      <c r="AB674" t="s">
        <v>0</v>
      </c>
      <c r="AC674" t="s">
        <v>0</v>
      </c>
      <c r="AD674" t="s">
        <v>0</v>
      </c>
      <c r="AI674" s="1" t="str">
        <f>CONCATENATE(MONTH(L674),"/",1,"/",YEAR(L674))</f>
        <v>7/1/2013</v>
      </c>
      <c r="AJ674" s="1">
        <f>SUMIFS([1]Currency!A:A,[1]Currency!B:B,Sales!AI674,[1]Currency!C:C,Sales!R674)</f>
        <v>1</v>
      </c>
      <c r="AK674" s="1">
        <f>AJ674*J674*K674</f>
        <v>2.99</v>
      </c>
      <c r="AL674" s="1" t="str">
        <f>VLOOKUP(S674,[1]Region!A:B,2,FALSE)</f>
        <v>Brazil</v>
      </c>
      <c r="AM674" s="1">
        <f>SUMIFS([1]Encoding!D:D,[1]Encoding!B:B,Sales!AL674,[1]Encoding!A:A,Sales!C674)</f>
        <v>0.2</v>
      </c>
      <c r="AN674" s="1">
        <f>SUMIFS([1]Encoding!Q:Q,[1]Encoding!B:B,Sales!AL674,[1]Encoding!A:A,Sales!C674)</f>
        <v>4.8000000000000001E-2</v>
      </c>
      <c r="AO674" s="1">
        <f>AK674*(1-AN674)</f>
        <v>2.8464800000000001</v>
      </c>
      <c r="AP674" s="1">
        <f>AO674*(1-AM674)</f>
        <v>2.2771840000000001</v>
      </c>
    </row>
    <row r="675" spans="1:42">
      <c r="A675" t="s">
        <v>12</v>
      </c>
      <c r="B675" t="s">
        <v>11</v>
      </c>
      <c r="C675" t="s">
        <v>999</v>
      </c>
      <c r="D675" t="s">
        <v>0</v>
      </c>
      <c r="E675" t="s">
        <v>0</v>
      </c>
      <c r="F675" t="s">
        <v>1003</v>
      </c>
      <c r="G675" t="s">
        <v>1002</v>
      </c>
      <c r="H675" t="s">
        <v>2263</v>
      </c>
      <c r="I675" t="s">
        <v>7</v>
      </c>
      <c r="J675">
        <v>1</v>
      </c>
      <c r="K675">
        <v>2.99</v>
      </c>
      <c r="L675" s="2">
        <v>41484</v>
      </c>
      <c r="M675">
        <v>66000000000000</v>
      </c>
      <c r="N675" t="s">
        <v>4049</v>
      </c>
      <c r="O675">
        <v>1399041854</v>
      </c>
      <c r="P675" s="2">
        <v>41484</v>
      </c>
      <c r="Q675" t="s">
        <v>5</v>
      </c>
      <c r="R675" t="s">
        <v>3</v>
      </c>
      <c r="S675" t="s">
        <v>4</v>
      </c>
      <c r="T675" t="s">
        <v>3</v>
      </c>
      <c r="U675" t="s">
        <v>0</v>
      </c>
      <c r="V675" t="s">
        <v>0</v>
      </c>
      <c r="W675">
        <v>4.99</v>
      </c>
      <c r="X675">
        <v>673532180</v>
      </c>
      <c r="Y675" t="s">
        <v>0</v>
      </c>
      <c r="Z675" t="s">
        <v>2</v>
      </c>
      <c r="AA675" t="s">
        <v>999</v>
      </c>
      <c r="AB675" t="s">
        <v>0</v>
      </c>
      <c r="AC675" t="s">
        <v>0</v>
      </c>
      <c r="AD675" t="s">
        <v>0</v>
      </c>
      <c r="AI675" s="1" t="str">
        <f>CONCATENATE(MONTH(L675),"/",1,"/",YEAR(L675))</f>
        <v>7/1/2013</v>
      </c>
      <c r="AJ675" s="1">
        <f>SUMIFS([1]Currency!A:A,[1]Currency!B:B,Sales!AI675,[1]Currency!C:C,Sales!R675)</f>
        <v>1</v>
      </c>
      <c r="AK675" s="1">
        <f>AJ675*J675*K675</f>
        <v>2.99</v>
      </c>
      <c r="AL675" s="1" t="str">
        <f>VLOOKUP(S675,[1]Region!A:B,2,FALSE)</f>
        <v>Brazil</v>
      </c>
      <c r="AM675" s="1">
        <f>SUMIFS([1]Encoding!D:D,[1]Encoding!B:B,Sales!AL675,[1]Encoding!A:A,Sales!C675)</f>
        <v>0.2</v>
      </c>
      <c r="AN675" s="1">
        <f>SUMIFS([1]Encoding!Q:Q,[1]Encoding!B:B,Sales!AL675,[1]Encoding!A:A,Sales!C675)</f>
        <v>4.8000000000000001E-2</v>
      </c>
      <c r="AO675" s="1">
        <f>AK675*(1-AN675)</f>
        <v>2.8464800000000001</v>
      </c>
      <c r="AP675" s="1">
        <f>AO675*(1-AM675)</f>
        <v>2.2771840000000001</v>
      </c>
    </row>
    <row r="676" spans="1:42">
      <c r="A676" t="s">
        <v>12</v>
      </c>
      <c r="B676" t="s">
        <v>11</v>
      </c>
      <c r="C676" t="s">
        <v>999</v>
      </c>
      <c r="D676" t="s">
        <v>0</v>
      </c>
      <c r="E676" t="s">
        <v>0</v>
      </c>
      <c r="F676" t="s">
        <v>1003</v>
      </c>
      <c r="G676" t="s">
        <v>1002</v>
      </c>
      <c r="H676" t="s">
        <v>2263</v>
      </c>
      <c r="I676" t="s">
        <v>7</v>
      </c>
      <c r="J676">
        <v>1</v>
      </c>
      <c r="K676">
        <v>2.99</v>
      </c>
      <c r="L676" s="2">
        <v>41484</v>
      </c>
      <c r="M676">
        <v>86000000000000</v>
      </c>
      <c r="N676" t="s">
        <v>4048</v>
      </c>
      <c r="O676">
        <v>2891905069</v>
      </c>
      <c r="P676" s="2">
        <v>41484</v>
      </c>
      <c r="Q676" t="s">
        <v>5</v>
      </c>
      <c r="R676" t="s">
        <v>3</v>
      </c>
      <c r="S676" t="s">
        <v>4</v>
      </c>
      <c r="T676" t="s">
        <v>3</v>
      </c>
      <c r="U676" t="s">
        <v>0</v>
      </c>
      <c r="V676" t="s">
        <v>0</v>
      </c>
      <c r="W676">
        <v>4.99</v>
      </c>
      <c r="X676">
        <v>673532180</v>
      </c>
      <c r="Y676" t="s">
        <v>0</v>
      </c>
      <c r="Z676" t="s">
        <v>2</v>
      </c>
      <c r="AA676" t="s">
        <v>999</v>
      </c>
      <c r="AB676" t="s">
        <v>0</v>
      </c>
      <c r="AC676" t="s">
        <v>0</v>
      </c>
      <c r="AD676" t="s">
        <v>0</v>
      </c>
      <c r="AI676" s="1" t="str">
        <f>CONCATENATE(MONTH(L676),"/",1,"/",YEAR(L676))</f>
        <v>7/1/2013</v>
      </c>
      <c r="AJ676" s="1">
        <f>SUMIFS([1]Currency!A:A,[1]Currency!B:B,Sales!AI676,[1]Currency!C:C,Sales!R676)</f>
        <v>1</v>
      </c>
      <c r="AK676" s="1">
        <f>AJ676*J676*K676</f>
        <v>2.99</v>
      </c>
      <c r="AL676" s="1" t="str">
        <f>VLOOKUP(S676,[1]Region!A:B,2,FALSE)</f>
        <v>Brazil</v>
      </c>
      <c r="AM676" s="1">
        <f>SUMIFS([1]Encoding!D:D,[1]Encoding!B:B,Sales!AL676,[1]Encoding!A:A,Sales!C676)</f>
        <v>0.2</v>
      </c>
      <c r="AN676" s="1">
        <f>SUMIFS([1]Encoding!Q:Q,[1]Encoding!B:B,Sales!AL676,[1]Encoding!A:A,Sales!C676)</f>
        <v>4.8000000000000001E-2</v>
      </c>
      <c r="AO676" s="1">
        <f>AK676*(1-AN676)</f>
        <v>2.8464800000000001</v>
      </c>
      <c r="AP676" s="1">
        <f>AO676*(1-AM676)</f>
        <v>2.2771840000000001</v>
      </c>
    </row>
    <row r="677" spans="1:42">
      <c r="A677" t="s">
        <v>12</v>
      </c>
      <c r="B677" t="s">
        <v>11</v>
      </c>
      <c r="C677" t="s">
        <v>999</v>
      </c>
      <c r="D677" t="s">
        <v>0</v>
      </c>
      <c r="E677" t="s">
        <v>0</v>
      </c>
      <c r="F677" t="s">
        <v>1003</v>
      </c>
      <c r="G677" t="s">
        <v>1002</v>
      </c>
      <c r="H677" t="s">
        <v>2263</v>
      </c>
      <c r="I677" t="s">
        <v>7</v>
      </c>
      <c r="J677">
        <v>1</v>
      </c>
      <c r="K677">
        <v>2.99</v>
      </c>
      <c r="L677" s="2">
        <v>41484</v>
      </c>
      <c r="M677">
        <v>84000000000000</v>
      </c>
      <c r="N677" t="s">
        <v>1492</v>
      </c>
      <c r="O677">
        <v>2930274454</v>
      </c>
      <c r="P677" s="2">
        <v>41484</v>
      </c>
      <c r="Q677" t="s">
        <v>5</v>
      </c>
      <c r="R677" t="s">
        <v>3</v>
      </c>
      <c r="S677" t="s">
        <v>4</v>
      </c>
      <c r="T677" t="s">
        <v>3</v>
      </c>
      <c r="U677" t="s">
        <v>0</v>
      </c>
      <c r="V677" t="s">
        <v>0</v>
      </c>
      <c r="W677">
        <v>4.99</v>
      </c>
      <c r="X677">
        <v>673532180</v>
      </c>
      <c r="Y677" t="s">
        <v>0</v>
      </c>
      <c r="Z677" t="s">
        <v>2</v>
      </c>
      <c r="AA677" t="s">
        <v>999</v>
      </c>
      <c r="AB677" t="s">
        <v>0</v>
      </c>
      <c r="AC677" t="s">
        <v>0</v>
      </c>
      <c r="AD677" t="s">
        <v>0</v>
      </c>
      <c r="AI677" s="1" t="str">
        <f>CONCATENATE(MONTH(L677),"/",1,"/",YEAR(L677))</f>
        <v>7/1/2013</v>
      </c>
      <c r="AJ677" s="1">
        <f>SUMIFS([1]Currency!A:A,[1]Currency!B:B,Sales!AI677,[1]Currency!C:C,Sales!R677)</f>
        <v>1</v>
      </c>
      <c r="AK677" s="1">
        <f>AJ677*J677*K677</f>
        <v>2.99</v>
      </c>
      <c r="AL677" s="1" t="str">
        <f>VLOOKUP(S677,[1]Region!A:B,2,FALSE)</f>
        <v>Brazil</v>
      </c>
      <c r="AM677" s="1">
        <f>SUMIFS([1]Encoding!D:D,[1]Encoding!B:B,Sales!AL677,[1]Encoding!A:A,Sales!C677)</f>
        <v>0.2</v>
      </c>
      <c r="AN677" s="1">
        <f>SUMIFS([1]Encoding!Q:Q,[1]Encoding!B:B,Sales!AL677,[1]Encoding!A:A,Sales!C677)</f>
        <v>4.8000000000000001E-2</v>
      </c>
      <c r="AO677" s="1">
        <f>AK677*(1-AN677)</f>
        <v>2.8464800000000001</v>
      </c>
      <c r="AP677" s="1">
        <f>AO677*(1-AM677)</f>
        <v>2.2771840000000001</v>
      </c>
    </row>
    <row r="678" spans="1:42">
      <c r="A678" t="s">
        <v>12</v>
      </c>
      <c r="B678" t="s">
        <v>11</v>
      </c>
      <c r="C678" t="s">
        <v>999</v>
      </c>
      <c r="D678" t="s">
        <v>0</v>
      </c>
      <c r="E678" t="s">
        <v>0</v>
      </c>
      <c r="F678" t="s">
        <v>1003</v>
      </c>
      <c r="G678" t="s">
        <v>1002</v>
      </c>
      <c r="H678" t="s">
        <v>2263</v>
      </c>
      <c r="I678" t="s">
        <v>7</v>
      </c>
      <c r="J678">
        <v>1</v>
      </c>
      <c r="K678">
        <v>2.99</v>
      </c>
      <c r="L678" s="2">
        <v>41484</v>
      </c>
      <c r="M678">
        <v>80000000000000</v>
      </c>
      <c r="N678" t="s">
        <v>4047</v>
      </c>
      <c r="O678">
        <v>2801322699</v>
      </c>
      <c r="P678" s="2">
        <v>41484</v>
      </c>
      <c r="Q678" t="s">
        <v>5</v>
      </c>
      <c r="R678" t="s">
        <v>3</v>
      </c>
      <c r="S678" t="s">
        <v>4</v>
      </c>
      <c r="T678" t="s">
        <v>3</v>
      </c>
      <c r="U678" t="s">
        <v>0</v>
      </c>
      <c r="V678" t="s">
        <v>0</v>
      </c>
      <c r="W678">
        <v>4.99</v>
      </c>
      <c r="X678">
        <v>673532180</v>
      </c>
      <c r="Y678" t="s">
        <v>0</v>
      </c>
      <c r="Z678" t="s">
        <v>2</v>
      </c>
      <c r="AA678" t="s">
        <v>999</v>
      </c>
      <c r="AB678" t="s">
        <v>0</v>
      </c>
      <c r="AC678" t="s">
        <v>0</v>
      </c>
      <c r="AD678" t="s">
        <v>0</v>
      </c>
      <c r="AI678" s="1" t="str">
        <f>CONCATENATE(MONTH(L678),"/",1,"/",YEAR(L678))</f>
        <v>7/1/2013</v>
      </c>
      <c r="AJ678" s="1">
        <f>SUMIFS([1]Currency!A:A,[1]Currency!B:B,Sales!AI678,[1]Currency!C:C,Sales!R678)</f>
        <v>1</v>
      </c>
      <c r="AK678" s="1">
        <f>AJ678*J678*K678</f>
        <v>2.99</v>
      </c>
      <c r="AL678" s="1" t="str">
        <f>VLOOKUP(S678,[1]Region!A:B,2,FALSE)</f>
        <v>Brazil</v>
      </c>
      <c r="AM678" s="1">
        <f>SUMIFS([1]Encoding!D:D,[1]Encoding!B:B,Sales!AL678,[1]Encoding!A:A,Sales!C678)</f>
        <v>0.2</v>
      </c>
      <c r="AN678" s="1">
        <f>SUMIFS([1]Encoding!Q:Q,[1]Encoding!B:B,Sales!AL678,[1]Encoding!A:A,Sales!C678)</f>
        <v>4.8000000000000001E-2</v>
      </c>
      <c r="AO678" s="1">
        <f>AK678*(1-AN678)</f>
        <v>2.8464800000000001</v>
      </c>
      <c r="AP678" s="1">
        <f>AO678*(1-AM678)</f>
        <v>2.2771840000000001</v>
      </c>
    </row>
    <row r="679" spans="1:42">
      <c r="A679" t="s">
        <v>12</v>
      </c>
      <c r="B679" t="s">
        <v>11</v>
      </c>
      <c r="C679" t="s">
        <v>999</v>
      </c>
      <c r="D679" t="s">
        <v>0</v>
      </c>
      <c r="E679" t="s">
        <v>0</v>
      </c>
      <c r="F679" t="s">
        <v>1003</v>
      </c>
      <c r="G679" t="s">
        <v>1002</v>
      </c>
      <c r="H679" t="s">
        <v>2263</v>
      </c>
      <c r="I679" t="s">
        <v>7</v>
      </c>
      <c r="J679">
        <v>1</v>
      </c>
      <c r="K679">
        <v>2.39</v>
      </c>
      <c r="L679" s="2">
        <v>41484</v>
      </c>
      <c r="M679">
        <v>95000000000000</v>
      </c>
      <c r="N679" t="s">
        <v>29</v>
      </c>
      <c r="O679">
        <v>10160404564</v>
      </c>
      <c r="P679" s="2">
        <v>41484</v>
      </c>
      <c r="Q679" t="s">
        <v>5</v>
      </c>
      <c r="R679" t="s">
        <v>3</v>
      </c>
      <c r="S679" t="s">
        <v>4</v>
      </c>
      <c r="T679" t="s">
        <v>3</v>
      </c>
      <c r="U679" t="s">
        <v>0</v>
      </c>
      <c r="V679" t="s">
        <v>0</v>
      </c>
      <c r="W679">
        <v>3.99</v>
      </c>
      <c r="X679">
        <v>673532180</v>
      </c>
      <c r="Y679" t="s">
        <v>0</v>
      </c>
      <c r="Z679" t="s">
        <v>15</v>
      </c>
      <c r="AA679" t="s">
        <v>999</v>
      </c>
      <c r="AB679" t="s">
        <v>0</v>
      </c>
      <c r="AC679" t="s">
        <v>0</v>
      </c>
      <c r="AD679" t="s">
        <v>0</v>
      </c>
      <c r="AI679" s="1" t="str">
        <f>CONCATENATE(MONTH(L679),"/",1,"/",YEAR(L679))</f>
        <v>7/1/2013</v>
      </c>
      <c r="AJ679" s="1">
        <f>SUMIFS([1]Currency!A:A,[1]Currency!B:B,Sales!AI679,[1]Currency!C:C,Sales!R679)</f>
        <v>1</v>
      </c>
      <c r="AK679" s="1">
        <f>AJ679*J679*K679</f>
        <v>2.39</v>
      </c>
      <c r="AL679" s="1" t="str">
        <f>VLOOKUP(S679,[1]Region!A:B,2,FALSE)</f>
        <v>Brazil</v>
      </c>
      <c r="AM679" s="1">
        <f>SUMIFS([1]Encoding!D:D,[1]Encoding!B:B,Sales!AL679,[1]Encoding!A:A,Sales!C679)</f>
        <v>0.2</v>
      </c>
      <c r="AN679" s="1">
        <f>SUMIFS([1]Encoding!Q:Q,[1]Encoding!B:B,Sales!AL679,[1]Encoding!A:A,Sales!C679)</f>
        <v>4.8000000000000001E-2</v>
      </c>
      <c r="AO679" s="1">
        <f>AK679*(1-AN679)</f>
        <v>2.27528</v>
      </c>
      <c r="AP679" s="1">
        <f>AO679*(1-AM679)</f>
        <v>1.8202240000000001</v>
      </c>
    </row>
    <row r="680" spans="1:42">
      <c r="A680" t="s">
        <v>12</v>
      </c>
      <c r="B680" t="s">
        <v>11</v>
      </c>
      <c r="C680" t="s">
        <v>999</v>
      </c>
      <c r="D680" t="s">
        <v>0</v>
      </c>
      <c r="E680" t="s">
        <v>0</v>
      </c>
      <c r="F680" t="s">
        <v>1003</v>
      </c>
      <c r="G680" t="s">
        <v>1002</v>
      </c>
      <c r="H680" t="s">
        <v>2263</v>
      </c>
      <c r="I680" t="s">
        <v>7</v>
      </c>
      <c r="J680">
        <v>1</v>
      </c>
      <c r="K680">
        <v>2.99</v>
      </c>
      <c r="L680" s="2">
        <v>41484</v>
      </c>
      <c r="M680">
        <v>62000000000000</v>
      </c>
      <c r="N680" t="s">
        <v>4046</v>
      </c>
      <c r="O680">
        <v>5127060339</v>
      </c>
      <c r="P680" s="2">
        <v>41484</v>
      </c>
      <c r="Q680" t="s">
        <v>5</v>
      </c>
      <c r="R680" t="s">
        <v>3</v>
      </c>
      <c r="S680" t="s">
        <v>4</v>
      </c>
      <c r="T680" t="s">
        <v>3</v>
      </c>
      <c r="U680" t="s">
        <v>0</v>
      </c>
      <c r="V680" t="s">
        <v>0</v>
      </c>
      <c r="W680">
        <v>4.99</v>
      </c>
      <c r="X680">
        <v>673532180</v>
      </c>
      <c r="Y680" t="s">
        <v>0</v>
      </c>
      <c r="Z680" t="s">
        <v>2</v>
      </c>
      <c r="AA680" t="s">
        <v>999</v>
      </c>
      <c r="AB680" t="s">
        <v>0</v>
      </c>
      <c r="AC680" t="s">
        <v>0</v>
      </c>
      <c r="AD680" t="s">
        <v>0</v>
      </c>
      <c r="AI680" s="1" t="str">
        <f>CONCATENATE(MONTH(L680),"/",1,"/",YEAR(L680))</f>
        <v>7/1/2013</v>
      </c>
      <c r="AJ680" s="1">
        <f>SUMIFS([1]Currency!A:A,[1]Currency!B:B,Sales!AI680,[1]Currency!C:C,Sales!R680)</f>
        <v>1</v>
      </c>
      <c r="AK680" s="1">
        <f>AJ680*J680*K680</f>
        <v>2.99</v>
      </c>
      <c r="AL680" s="1" t="str">
        <f>VLOOKUP(S680,[1]Region!A:B,2,FALSE)</f>
        <v>Brazil</v>
      </c>
      <c r="AM680" s="1">
        <f>SUMIFS([1]Encoding!D:D,[1]Encoding!B:B,Sales!AL680,[1]Encoding!A:A,Sales!C680)</f>
        <v>0.2</v>
      </c>
      <c r="AN680" s="1">
        <f>SUMIFS([1]Encoding!Q:Q,[1]Encoding!B:B,Sales!AL680,[1]Encoding!A:A,Sales!C680)</f>
        <v>4.8000000000000001E-2</v>
      </c>
      <c r="AO680" s="1">
        <f>AK680*(1-AN680)</f>
        <v>2.8464800000000001</v>
      </c>
      <c r="AP680" s="1">
        <f>AO680*(1-AM680)</f>
        <v>2.2771840000000001</v>
      </c>
    </row>
    <row r="681" spans="1:42">
      <c r="A681" t="s">
        <v>12</v>
      </c>
      <c r="B681" t="s">
        <v>11</v>
      </c>
      <c r="C681" t="s">
        <v>999</v>
      </c>
      <c r="D681" t="s">
        <v>0</v>
      </c>
      <c r="E681" t="s">
        <v>0</v>
      </c>
      <c r="F681" t="s">
        <v>1003</v>
      </c>
      <c r="G681" t="s">
        <v>1002</v>
      </c>
      <c r="H681" t="s">
        <v>2263</v>
      </c>
      <c r="I681" t="s">
        <v>7</v>
      </c>
      <c r="J681">
        <v>1</v>
      </c>
      <c r="K681">
        <v>2.99</v>
      </c>
      <c r="L681" s="2">
        <v>41484</v>
      </c>
      <c r="M681">
        <v>37000000000000</v>
      </c>
      <c r="N681" t="s">
        <v>1402</v>
      </c>
      <c r="O681">
        <v>5095693359</v>
      </c>
      <c r="P681" s="2">
        <v>41484</v>
      </c>
      <c r="Q681" t="s">
        <v>5</v>
      </c>
      <c r="R681" t="s">
        <v>3</v>
      </c>
      <c r="S681" t="s">
        <v>4</v>
      </c>
      <c r="T681" t="s">
        <v>3</v>
      </c>
      <c r="U681" t="s">
        <v>0</v>
      </c>
      <c r="V681" t="s">
        <v>0</v>
      </c>
      <c r="W681">
        <v>4.99</v>
      </c>
      <c r="X681">
        <v>673532180</v>
      </c>
      <c r="Y681" t="s">
        <v>0</v>
      </c>
      <c r="Z681" t="s">
        <v>2</v>
      </c>
      <c r="AA681" t="s">
        <v>999</v>
      </c>
      <c r="AB681" t="s">
        <v>0</v>
      </c>
      <c r="AC681" t="s">
        <v>0</v>
      </c>
      <c r="AD681" t="s">
        <v>0</v>
      </c>
      <c r="AI681" s="1" t="str">
        <f>CONCATENATE(MONTH(L681),"/",1,"/",YEAR(L681))</f>
        <v>7/1/2013</v>
      </c>
      <c r="AJ681" s="1">
        <f>SUMIFS([1]Currency!A:A,[1]Currency!B:B,Sales!AI681,[1]Currency!C:C,Sales!R681)</f>
        <v>1</v>
      </c>
      <c r="AK681" s="1">
        <f>AJ681*J681*K681</f>
        <v>2.99</v>
      </c>
      <c r="AL681" s="1" t="str">
        <f>VLOOKUP(S681,[1]Region!A:B,2,FALSE)</f>
        <v>Brazil</v>
      </c>
      <c r="AM681" s="1">
        <f>SUMIFS([1]Encoding!D:D,[1]Encoding!B:B,Sales!AL681,[1]Encoding!A:A,Sales!C681)</f>
        <v>0.2</v>
      </c>
      <c r="AN681" s="1">
        <f>SUMIFS([1]Encoding!Q:Q,[1]Encoding!B:B,Sales!AL681,[1]Encoding!A:A,Sales!C681)</f>
        <v>4.8000000000000001E-2</v>
      </c>
      <c r="AO681" s="1">
        <f>AK681*(1-AN681)</f>
        <v>2.8464800000000001</v>
      </c>
      <c r="AP681" s="1">
        <f>AO681*(1-AM681)</f>
        <v>2.2771840000000001</v>
      </c>
    </row>
    <row r="682" spans="1:42">
      <c r="A682" t="s">
        <v>12</v>
      </c>
      <c r="B682" t="s">
        <v>11</v>
      </c>
      <c r="C682" t="s">
        <v>999</v>
      </c>
      <c r="D682" t="s">
        <v>0</v>
      </c>
      <c r="E682" t="s">
        <v>0</v>
      </c>
      <c r="F682" t="s">
        <v>1003</v>
      </c>
      <c r="G682" t="s">
        <v>1002</v>
      </c>
      <c r="H682" t="s">
        <v>2263</v>
      </c>
      <c r="I682" t="s">
        <v>7</v>
      </c>
      <c r="J682">
        <v>1</v>
      </c>
      <c r="K682">
        <v>2.99</v>
      </c>
      <c r="L682" s="2">
        <v>41484</v>
      </c>
      <c r="M682">
        <v>62000000000000</v>
      </c>
      <c r="N682" t="s">
        <v>2889</v>
      </c>
      <c r="O682">
        <v>5166812164</v>
      </c>
      <c r="P682" s="2">
        <v>41484</v>
      </c>
      <c r="Q682" t="s">
        <v>5</v>
      </c>
      <c r="R682" t="s">
        <v>3</v>
      </c>
      <c r="S682" t="s">
        <v>4</v>
      </c>
      <c r="T682" t="s">
        <v>3</v>
      </c>
      <c r="U682" t="s">
        <v>0</v>
      </c>
      <c r="V682" t="s">
        <v>0</v>
      </c>
      <c r="W682">
        <v>4.99</v>
      </c>
      <c r="X682">
        <v>673532180</v>
      </c>
      <c r="Y682" t="s">
        <v>0</v>
      </c>
      <c r="Z682" t="s">
        <v>2</v>
      </c>
      <c r="AA682" t="s">
        <v>999</v>
      </c>
      <c r="AB682" t="s">
        <v>0</v>
      </c>
      <c r="AC682" t="s">
        <v>0</v>
      </c>
      <c r="AD682" t="s">
        <v>0</v>
      </c>
      <c r="AI682" s="1" t="str">
        <f>CONCATENATE(MONTH(L682),"/",1,"/",YEAR(L682))</f>
        <v>7/1/2013</v>
      </c>
      <c r="AJ682" s="1">
        <f>SUMIFS([1]Currency!A:A,[1]Currency!B:B,Sales!AI682,[1]Currency!C:C,Sales!R682)</f>
        <v>1</v>
      </c>
      <c r="AK682" s="1">
        <f>AJ682*J682*K682</f>
        <v>2.99</v>
      </c>
      <c r="AL682" s="1" t="str">
        <f>VLOOKUP(S682,[1]Region!A:B,2,FALSE)</f>
        <v>Brazil</v>
      </c>
      <c r="AM682" s="1">
        <f>SUMIFS([1]Encoding!D:D,[1]Encoding!B:B,Sales!AL682,[1]Encoding!A:A,Sales!C682)</f>
        <v>0.2</v>
      </c>
      <c r="AN682" s="1">
        <f>SUMIFS([1]Encoding!Q:Q,[1]Encoding!B:B,Sales!AL682,[1]Encoding!A:A,Sales!C682)</f>
        <v>4.8000000000000001E-2</v>
      </c>
      <c r="AO682" s="1">
        <f>AK682*(1-AN682)</f>
        <v>2.8464800000000001</v>
      </c>
      <c r="AP682" s="1">
        <f>AO682*(1-AM682)</f>
        <v>2.2771840000000001</v>
      </c>
    </row>
    <row r="683" spans="1:42">
      <c r="A683" t="s">
        <v>12</v>
      </c>
      <c r="B683" t="s">
        <v>11</v>
      </c>
      <c r="C683" t="s">
        <v>999</v>
      </c>
      <c r="D683" t="s">
        <v>0</v>
      </c>
      <c r="E683" t="s">
        <v>0</v>
      </c>
      <c r="F683" t="s">
        <v>1003</v>
      </c>
      <c r="G683" t="s">
        <v>1002</v>
      </c>
      <c r="H683" t="s">
        <v>2263</v>
      </c>
      <c r="I683" t="s">
        <v>7</v>
      </c>
      <c r="J683">
        <v>1</v>
      </c>
      <c r="K683">
        <v>2.39</v>
      </c>
      <c r="L683" s="2">
        <v>41484</v>
      </c>
      <c r="M683">
        <v>27000000000000</v>
      </c>
      <c r="N683" t="s">
        <v>2706</v>
      </c>
      <c r="O683">
        <v>8001551414</v>
      </c>
      <c r="P683" s="2">
        <v>41484</v>
      </c>
      <c r="Q683" t="s">
        <v>5</v>
      </c>
      <c r="R683" t="s">
        <v>3</v>
      </c>
      <c r="S683" t="s">
        <v>4</v>
      </c>
      <c r="T683" t="s">
        <v>3</v>
      </c>
      <c r="U683" t="s">
        <v>0</v>
      </c>
      <c r="V683" t="s">
        <v>0</v>
      </c>
      <c r="W683">
        <v>3.99</v>
      </c>
      <c r="X683">
        <v>673532180</v>
      </c>
      <c r="Y683" t="s">
        <v>0</v>
      </c>
      <c r="Z683" t="s">
        <v>15</v>
      </c>
      <c r="AA683" t="s">
        <v>999</v>
      </c>
      <c r="AB683" t="s">
        <v>0</v>
      </c>
      <c r="AC683" t="s">
        <v>0</v>
      </c>
      <c r="AD683" t="s">
        <v>0</v>
      </c>
      <c r="AI683" s="1" t="str">
        <f>CONCATENATE(MONTH(L683),"/",1,"/",YEAR(L683))</f>
        <v>7/1/2013</v>
      </c>
      <c r="AJ683" s="1">
        <f>SUMIFS([1]Currency!A:A,[1]Currency!B:B,Sales!AI683,[1]Currency!C:C,Sales!R683)</f>
        <v>1</v>
      </c>
      <c r="AK683" s="1">
        <f>AJ683*J683*K683</f>
        <v>2.39</v>
      </c>
      <c r="AL683" s="1" t="str">
        <f>VLOOKUP(S683,[1]Region!A:B,2,FALSE)</f>
        <v>Brazil</v>
      </c>
      <c r="AM683" s="1">
        <f>SUMIFS([1]Encoding!D:D,[1]Encoding!B:B,Sales!AL683,[1]Encoding!A:A,Sales!C683)</f>
        <v>0.2</v>
      </c>
      <c r="AN683" s="1">
        <f>SUMIFS([1]Encoding!Q:Q,[1]Encoding!B:B,Sales!AL683,[1]Encoding!A:A,Sales!C683)</f>
        <v>4.8000000000000001E-2</v>
      </c>
      <c r="AO683" s="1">
        <f>AK683*(1-AN683)</f>
        <v>2.27528</v>
      </c>
      <c r="AP683" s="1">
        <f>AO683*(1-AM683)</f>
        <v>1.8202240000000001</v>
      </c>
    </row>
    <row r="684" spans="1:42">
      <c r="A684" t="s">
        <v>12</v>
      </c>
      <c r="B684" t="s">
        <v>11</v>
      </c>
      <c r="C684" t="s">
        <v>999</v>
      </c>
      <c r="D684" t="s">
        <v>0</v>
      </c>
      <c r="E684" t="s">
        <v>0</v>
      </c>
      <c r="F684" t="s">
        <v>1003</v>
      </c>
      <c r="G684" t="s">
        <v>1002</v>
      </c>
      <c r="H684" t="s">
        <v>2263</v>
      </c>
      <c r="I684" t="s">
        <v>7</v>
      </c>
      <c r="J684">
        <v>1</v>
      </c>
      <c r="K684">
        <v>2.99</v>
      </c>
      <c r="L684" s="2">
        <v>41484</v>
      </c>
      <c r="M684">
        <v>63000000000000</v>
      </c>
      <c r="N684" t="s">
        <v>4045</v>
      </c>
      <c r="O684">
        <v>1428127234</v>
      </c>
      <c r="P684" s="2">
        <v>41484</v>
      </c>
      <c r="Q684" t="s">
        <v>5</v>
      </c>
      <c r="R684" t="s">
        <v>3</v>
      </c>
      <c r="S684" t="s">
        <v>4</v>
      </c>
      <c r="T684" t="s">
        <v>3</v>
      </c>
      <c r="U684" t="s">
        <v>0</v>
      </c>
      <c r="V684" t="s">
        <v>0</v>
      </c>
      <c r="W684">
        <v>4.99</v>
      </c>
      <c r="X684">
        <v>673532180</v>
      </c>
      <c r="Y684" t="s">
        <v>0</v>
      </c>
      <c r="Z684" t="s">
        <v>2</v>
      </c>
      <c r="AA684" t="s">
        <v>999</v>
      </c>
      <c r="AB684" t="s">
        <v>0</v>
      </c>
      <c r="AC684" t="s">
        <v>0</v>
      </c>
      <c r="AD684" t="s">
        <v>0</v>
      </c>
      <c r="AI684" s="1" t="str">
        <f>CONCATENATE(MONTH(L684),"/",1,"/",YEAR(L684))</f>
        <v>7/1/2013</v>
      </c>
      <c r="AJ684" s="1">
        <f>SUMIFS([1]Currency!A:A,[1]Currency!B:B,Sales!AI684,[1]Currency!C:C,Sales!R684)</f>
        <v>1</v>
      </c>
      <c r="AK684" s="1">
        <f>AJ684*J684*K684</f>
        <v>2.99</v>
      </c>
      <c r="AL684" s="1" t="str">
        <f>VLOOKUP(S684,[1]Region!A:B,2,FALSE)</f>
        <v>Brazil</v>
      </c>
      <c r="AM684" s="1">
        <f>SUMIFS([1]Encoding!D:D,[1]Encoding!B:B,Sales!AL684,[1]Encoding!A:A,Sales!C684)</f>
        <v>0.2</v>
      </c>
      <c r="AN684" s="1">
        <f>SUMIFS([1]Encoding!Q:Q,[1]Encoding!B:B,Sales!AL684,[1]Encoding!A:A,Sales!C684)</f>
        <v>4.8000000000000001E-2</v>
      </c>
      <c r="AO684" s="1">
        <f>AK684*(1-AN684)</f>
        <v>2.8464800000000001</v>
      </c>
      <c r="AP684" s="1">
        <f>AO684*(1-AM684)</f>
        <v>2.2771840000000001</v>
      </c>
    </row>
    <row r="685" spans="1:42">
      <c r="A685" t="s">
        <v>12</v>
      </c>
      <c r="B685" t="s">
        <v>11</v>
      </c>
      <c r="C685" t="s">
        <v>999</v>
      </c>
      <c r="D685" t="s">
        <v>0</v>
      </c>
      <c r="E685" t="s">
        <v>0</v>
      </c>
      <c r="F685" t="s">
        <v>1003</v>
      </c>
      <c r="G685" t="s">
        <v>1002</v>
      </c>
      <c r="H685" t="s">
        <v>2263</v>
      </c>
      <c r="I685" t="s">
        <v>7</v>
      </c>
      <c r="J685">
        <v>1</v>
      </c>
      <c r="K685">
        <v>2.99</v>
      </c>
      <c r="L685" s="2">
        <v>41484</v>
      </c>
      <c r="M685">
        <v>26000000000000</v>
      </c>
      <c r="N685" t="s">
        <v>39</v>
      </c>
      <c r="O685">
        <v>5409240509</v>
      </c>
      <c r="P685" s="2">
        <v>41484</v>
      </c>
      <c r="Q685" t="s">
        <v>5</v>
      </c>
      <c r="R685" t="s">
        <v>3</v>
      </c>
      <c r="S685" t="s">
        <v>4</v>
      </c>
      <c r="T685" t="s">
        <v>3</v>
      </c>
      <c r="U685" t="s">
        <v>0</v>
      </c>
      <c r="V685" t="s">
        <v>0</v>
      </c>
      <c r="W685">
        <v>4.99</v>
      </c>
      <c r="X685">
        <v>673532180</v>
      </c>
      <c r="Y685" t="s">
        <v>0</v>
      </c>
      <c r="Z685" t="s">
        <v>2</v>
      </c>
      <c r="AA685" t="s">
        <v>999</v>
      </c>
      <c r="AB685" t="s">
        <v>0</v>
      </c>
      <c r="AC685" t="s">
        <v>0</v>
      </c>
      <c r="AD685" t="s">
        <v>0</v>
      </c>
      <c r="AI685" s="1" t="str">
        <f>CONCATENATE(MONTH(L685),"/",1,"/",YEAR(L685))</f>
        <v>7/1/2013</v>
      </c>
      <c r="AJ685" s="1">
        <f>SUMIFS([1]Currency!A:A,[1]Currency!B:B,Sales!AI685,[1]Currency!C:C,Sales!R685)</f>
        <v>1</v>
      </c>
      <c r="AK685" s="1">
        <f>AJ685*J685*K685</f>
        <v>2.99</v>
      </c>
      <c r="AL685" s="1" t="str">
        <f>VLOOKUP(S685,[1]Region!A:B,2,FALSE)</f>
        <v>Brazil</v>
      </c>
      <c r="AM685" s="1">
        <f>SUMIFS([1]Encoding!D:D,[1]Encoding!B:B,Sales!AL685,[1]Encoding!A:A,Sales!C685)</f>
        <v>0.2</v>
      </c>
      <c r="AN685" s="1">
        <f>SUMIFS([1]Encoding!Q:Q,[1]Encoding!B:B,Sales!AL685,[1]Encoding!A:A,Sales!C685)</f>
        <v>4.8000000000000001E-2</v>
      </c>
      <c r="AO685" s="1">
        <f>AK685*(1-AN685)</f>
        <v>2.8464800000000001</v>
      </c>
      <c r="AP685" s="1">
        <f>AO685*(1-AM685)</f>
        <v>2.2771840000000001</v>
      </c>
    </row>
    <row r="686" spans="1:42">
      <c r="A686" t="s">
        <v>12</v>
      </c>
      <c r="B686" t="s">
        <v>11</v>
      </c>
      <c r="C686" t="s">
        <v>999</v>
      </c>
      <c r="D686" t="s">
        <v>0</v>
      </c>
      <c r="E686" t="s">
        <v>0</v>
      </c>
      <c r="F686" t="s">
        <v>1003</v>
      </c>
      <c r="G686" t="s">
        <v>1002</v>
      </c>
      <c r="H686" t="s">
        <v>2263</v>
      </c>
      <c r="I686" t="s">
        <v>7</v>
      </c>
      <c r="J686">
        <v>1</v>
      </c>
      <c r="K686">
        <v>2.99</v>
      </c>
      <c r="L686" s="2">
        <v>41484</v>
      </c>
      <c r="M686">
        <v>87000000000000</v>
      </c>
      <c r="N686" t="s">
        <v>4044</v>
      </c>
      <c r="O686">
        <v>5976409199</v>
      </c>
      <c r="P686" s="2">
        <v>41484</v>
      </c>
      <c r="Q686" t="s">
        <v>5</v>
      </c>
      <c r="R686" t="s">
        <v>3</v>
      </c>
      <c r="S686" t="s">
        <v>4</v>
      </c>
      <c r="T686" t="s">
        <v>3</v>
      </c>
      <c r="U686" t="s">
        <v>0</v>
      </c>
      <c r="V686" t="s">
        <v>0</v>
      </c>
      <c r="W686">
        <v>4.99</v>
      </c>
      <c r="X686">
        <v>673532180</v>
      </c>
      <c r="Y686" t="s">
        <v>0</v>
      </c>
      <c r="Z686" t="s">
        <v>2</v>
      </c>
      <c r="AA686" t="s">
        <v>999</v>
      </c>
      <c r="AB686" t="s">
        <v>0</v>
      </c>
      <c r="AC686" t="s">
        <v>0</v>
      </c>
      <c r="AD686" t="s">
        <v>0</v>
      </c>
      <c r="AI686" s="1" t="str">
        <f>CONCATENATE(MONTH(L686),"/",1,"/",YEAR(L686))</f>
        <v>7/1/2013</v>
      </c>
      <c r="AJ686" s="1">
        <f>SUMIFS([1]Currency!A:A,[1]Currency!B:B,Sales!AI686,[1]Currency!C:C,Sales!R686)</f>
        <v>1</v>
      </c>
      <c r="AK686" s="1">
        <f>AJ686*J686*K686</f>
        <v>2.99</v>
      </c>
      <c r="AL686" s="1" t="str">
        <f>VLOOKUP(S686,[1]Region!A:B,2,FALSE)</f>
        <v>Brazil</v>
      </c>
      <c r="AM686" s="1">
        <f>SUMIFS([1]Encoding!D:D,[1]Encoding!B:B,Sales!AL686,[1]Encoding!A:A,Sales!C686)</f>
        <v>0.2</v>
      </c>
      <c r="AN686" s="1">
        <f>SUMIFS([1]Encoding!Q:Q,[1]Encoding!B:B,Sales!AL686,[1]Encoding!A:A,Sales!C686)</f>
        <v>4.8000000000000001E-2</v>
      </c>
      <c r="AO686" s="1">
        <f>AK686*(1-AN686)</f>
        <v>2.8464800000000001</v>
      </c>
      <c r="AP686" s="1">
        <f>AO686*(1-AM686)</f>
        <v>2.2771840000000001</v>
      </c>
    </row>
    <row r="687" spans="1:42">
      <c r="A687" t="s">
        <v>12</v>
      </c>
      <c r="B687" t="s">
        <v>11</v>
      </c>
      <c r="C687" t="s">
        <v>999</v>
      </c>
      <c r="D687" t="s">
        <v>0</v>
      </c>
      <c r="E687" t="s">
        <v>0</v>
      </c>
      <c r="F687" t="s">
        <v>1003</v>
      </c>
      <c r="G687" t="s">
        <v>1002</v>
      </c>
      <c r="H687" t="s">
        <v>2263</v>
      </c>
      <c r="I687" t="s">
        <v>7</v>
      </c>
      <c r="J687">
        <v>1</v>
      </c>
      <c r="K687">
        <v>2.39</v>
      </c>
      <c r="L687" s="2">
        <v>41484</v>
      </c>
      <c r="M687">
        <v>26000000000000</v>
      </c>
      <c r="N687" t="s">
        <v>4043</v>
      </c>
      <c r="O687">
        <v>5378073574</v>
      </c>
      <c r="P687" s="2">
        <v>41484</v>
      </c>
      <c r="Q687" t="s">
        <v>5</v>
      </c>
      <c r="R687" t="s">
        <v>3</v>
      </c>
      <c r="S687" t="s">
        <v>4</v>
      </c>
      <c r="T687" t="s">
        <v>3</v>
      </c>
      <c r="U687" t="s">
        <v>0</v>
      </c>
      <c r="V687" t="s">
        <v>0</v>
      </c>
      <c r="W687">
        <v>3.99</v>
      </c>
      <c r="X687">
        <v>673532180</v>
      </c>
      <c r="Y687" t="s">
        <v>0</v>
      </c>
      <c r="Z687" t="s">
        <v>15</v>
      </c>
      <c r="AA687" t="s">
        <v>999</v>
      </c>
      <c r="AB687" t="s">
        <v>0</v>
      </c>
      <c r="AC687" t="s">
        <v>0</v>
      </c>
      <c r="AD687" t="s">
        <v>0</v>
      </c>
      <c r="AI687" s="1" t="str">
        <f>CONCATENATE(MONTH(L687),"/",1,"/",YEAR(L687))</f>
        <v>7/1/2013</v>
      </c>
      <c r="AJ687" s="1">
        <f>SUMIFS([1]Currency!A:A,[1]Currency!B:B,Sales!AI687,[1]Currency!C:C,Sales!R687)</f>
        <v>1</v>
      </c>
      <c r="AK687" s="1">
        <f>AJ687*J687*K687</f>
        <v>2.39</v>
      </c>
      <c r="AL687" s="1" t="str">
        <f>VLOOKUP(S687,[1]Region!A:B,2,FALSE)</f>
        <v>Brazil</v>
      </c>
      <c r="AM687" s="1">
        <f>SUMIFS([1]Encoding!D:D,[1]Encoding!B:B,Sales!AL687,[1]Encoding!A:A,Sales!C687)</f>
        <v>0.2</v>
      </c>
      <c r="AN687" s="1">
        <f>SUMIFS([1]Encoding!Q:Q,[1]Encoding!B:B,Sales!AL687,[1]Encoding!A:A,Sales!C687)</f>
        <v>4.8000000000000001E-2</v>
      </c>
      <c r="AO687" s="1">
        <f>AK687*(1-AN687)</f>
        <v>2.27528</v>
      </c>
      <c r="AP687" s="1">
        <f>AO687*(1-AM687)</f>
        <v>1.8202240000000001</v>
      </c>
    </row>
    <row r="688" spans="1:42">
      <c r="A688" t="s">
        <v>12</v>
      </c>
      <c r="B688" t="s">
        <v>11</v>
      </c>
      <c r="C688" t="s">
        <v>999</v>
      </c>
      <c r="D688" t="s">
        <v>0</v>
      </c>
      <c r="E688" t="s">
        <v>0</v>
      </c>
      <c r="F688" t="s">
        <v>1003</v>
      </c>
      <c r="G688" t="s">
        <v>1002</v>
      </c>
      <c r="H688" t="s">
        <v>2263</v>
      </c>
      <c r="I688" t="s">
        <v>7</v>
      </c>
      <c r="J688">
        <v>1</v>
      </c>
      <c r="K688">
        <v>2.99</v>
      </c>
      <c r="L688" s="2">
        <v>41484</v>
      </c>
      <c r="M688">
        <v>98000000000000</v>
      </c>
      <c r="N688" t="s">
        <v>1294</v>
      </c>
      <c r="O688">
        <v>8503811479</v>
      </c>
      <c r="P688" s="2">
        <v>41484</v>
      </c>
      <c r="Q688" t="s">
        <v>5</v>
      </c>
      <c r="R688" t="s">
        <v>3</v>
      </c>
      <c r="S688" t="s">
        <v>4</v>
      </c>
      <c r="T688" t="s">
        <v>3</v>
      </c>
      <c r="U688" t="s">
        <v>0</v>
      </c>
      <c r="V688" t="s">
        <v>0</v>
      </c>
      <c r="W688">
        <v>4.99</v>
      </c>
      <c r="X688">
        <v>673532180</v>
      </c>
      <c r="Y688" t="s">
        <v>0</v>
      </c>
      <c r="Z688" t="s">
        <v>2</v>
      </c>
      <c r="AA688" t="s">
        <v>999</v>
      </c>
      <c r="AB688" t="s">
        <v>0</v>
      </c>
      <c r="AC688" t="s">
        <v>0</v>
      </c>
      <c r="AD688" t="s">
        <v>0</v>
      </c>
      <c r="AI688" s="1" t="str">
        <f>CONCATENATE(MONTH(L688),"/",1,"/",YEAR(L688))</f>
        <v>7/1/2013</v>
      </c>
      <c r="AJ688" s="1">
        <f>SUMIFS([1]Currency!A:A,[1]Currency!B:B,Sales!AI688,[1]Currency!C:C,Sales!R688)</f>
        <v>1</v>
      </c>
      <c r="AK688" s="1">
        <f>AJ688*J688*K688</f>
        <v>2.99</v>
      </c>
      <c r="AL688" s="1" t="str">
        <f>VLOOKUP(S688,[1]Region!A:B,2,FALSE)</f>
        <v>Brazil</v>
      </c>
      <c r="AM688" s="1">
        <f>SUMIFS([1]Encoding!D:D,[1]Encoding!B:B,Sales!AL688,[1]Encoding!A:A,Sales!C688)</f>
        <v>0.2</v>
      </c>
      <c r="AN688" s="1">
        <f>SUMIFS([1]Encoding!Q:Q,[1]Encoding!B:B,Sales!AL688,[1]Encoding!A:A,Sales!C688)</f>
        <v>4.8000000000000001E-2</v>
      </c>
      <c r="AO688" s="1">
        <f>AK688*(1-AN688)</f>
        <v>2.8464800000000001</v>
      </c>
      <c r="AP688" s="1">
        <f>AO688*(1-AM688)</f>
        <v>2.2771840000000001</v>
      </c>
    </row>
    <row r="689" spans="1:42">
      <c r="A689" t="s">
        <v>12</v>
      </c>
      <c r="B689" t="s">
        <v>11</v>
      </c>
      <c r="C689" t="s">
        <v>999</v>
      </c>
      <c r="D689" t="s">
        <v>0</v>
      </c>
      <c r="E689" t="s">
        <v>0</v>
      </c>
      <c r="F689" t="s">
        <v>1003</v>
      </c>
      <c r="G689" t="s">
        <v>1002</v>
      </c>
      <c r="H689" t="s">
        <v>2263</v>
      </c>
      <c r="I689" t="s">
        <v>7</v>
      </c>
      <c r="J689">
        <v>1</v>
      </c>
      <c r="K689">
        <v>2.99</v>
      </c>
      <c r="L689" s="2">
        <v>41484</v>
      </c>
      <c r="M689">
        <v>39000000000000</v>
      </c>
      <c r="N689" t="s">
        <v>1175</v>
      </c>
      <c r="O689">
        <v>6656124599</v>
      </c>
      <c r="P689" s="2">
        <v>41484</v>
      </c>
      <c r="Q689" t="s">
        <v>5</v>
      </c>
      <c r="R689" t="s">
        <v>3</v>
      </c>
      <c r="S689" t="s">
        <v>4</v>
      </c>
      <c r="T689" t="s">
        <v>3</v>
      </c>
      <c r="U689" t="s">
        <v>0</v>
      </c>
      <c r="V689" t="s">
        <v>0</v>
      </c>
      <c r="W689">
        <v>4.99</v>
      </c>
      <c r="X689">
        <v>673532180</v>
      </c>
      <c r="Y689" t="s">
        <v>0</v>
      </c>
      <c r="Z689" t="s">
        <v>2</v>
      </c>
      <c r="AA689" t="s">
        <v>999</v>
      </c>
      <c r="AB689" t="s">
        <v>0</v>
      </c>
      <c r="AC689" t="s">
        <v>0</v>
      </c>
      <c r="AD689" t="s">
        <v>0</v>
      </c>
      <c r="AI689" s="1" t="str">
        <f>CONCATENATE(MONTH(L689),"/",1,"/",YEAR(L689))</f>
        <v>7/1/2013</v>
      </c>
      <c r="AJ689" s="1">
        <f>SUMIFS([1]Currency!A:A,[1]Currency!B:B,Sales!AI689,[1]Currency!C:C,Sales!R689)</f>
        <v>1</v>
      </c>
      <c r="AK689" s="1">
        <f>AJ689*J689*K689</f>
        <v>2.99</v>
      </c>
      <c r="AL689" s="1" t="str">
        <f>VLOOKUP(S689,[1]Region!A:B,2,FALSE)</f>
        <v>Brazil</v>
      </c>
      <c r="AM689" s="1">
        <f>SUMIFS([1]Encoding!D:D,[1]Encoding!B:B,Sales!AL689,[1]Encoding!A:A,Sales!C689)</f>
        <v>0.2</v>
      </c>
      <c r="AN689" s="1">
        <f>SUMIFS([1]Encoding!Q:Q,[1]Encoding!B:B,Sales!AL689,[1]Encoding!A:A,Sales!C689)</f>
        <v>4.8000000000000001E-2</v>
      </c>
      <c r="AO689" s="1">
        <f>AK689*(1-AN689)</f>
        <v>2.8464800000000001</v>
      </c>
      <c r="AP689" s="1">
        <f>AO689*(1-AM689)</f>
        <v>2.2771840000000001</v>
      </c>
    </row>
    <row r="690" spans="1:42">
      <c r="A690" t="s">
        <v>12</v>
      </c>
      <c r="B690" t="s">
        <v>11</v>
      </c>
      <c r="C690" t="s">
        <v>999</v>
      </c>
      <c r="D690" t="s">
        <v>0</v>
      </c>
      <c r="E690" t="s">
        <v>0</v>
      </c>
      <c r="F690" t="s">
        <v>1003</v>
      </c>
      <c r="G690" t="s">
        <v>1002</v>
      </c>
      <c r="H690" t="s">
        <v>2263</v>
      </c>
      <c r="I690" t="s">
        <v>7</v>
      </c>
      <c r="J690">
        <v>1</v>
      </c>
      <c r="K690">
        <v>2.39</v>
      </c>
      <c r="L690" s="2">
        <v>41484</v>
      </c>
      <c r="M690">
        <v>36000000000000</v>
      </c>
      <c r="N690" t="s">
        <v>4042</v>
      </c>
      <c r="O690">
        <v>1361583609</v>
      </c>
      <c r="P690" s="2">
        <v>41484</v>
      </c>
      <c r="Q690" t="s">
        <v>5</v>
      </c>
      <c r="R690" t="s">
        <v>3</v>
      </c>
      <c r="S690" t="s">
        <v>4</v>
      </c>
      <c r="T690" t="s">
        <v>3</v>
      </c>
      <c r="U690" t="s">
        <v>0</v>
      </c>
      <c r="V690" t="s">
        <v>0</v>
      </c>
      <c r="W690">
        <v>3.99</v>
      </c>
      <c r="X690">
        <v>673532180</v>
      </c>
      <c r="Y690" t="s">
        <v>0</v>
      </c>
      <c r="Z690" t="s">
        <v>15</v>
      </c>
      <c r="AA690" t="s">
        <v>999</v>
      </c>
      <c r="AB690" t="s">
        <v>0</v>
      </c>
      <c r="AC690" t="s">
        <v>0</v>
      </c>
      <c r="AD690" t="s">
        <v>0</v>
      </c>
      <c r="AI690" s="1" t="str">
        <f>CONCATENATE(MONTH(L690),"/",1,"/",YEAR(L690))</f>
        <v>7/1/2013</v>
      </c>
      <c r="AJ690" s="1">
        <f>SUMIFS([1]Currency!A:A,[1]Currency!B:B,Sales!AI690,[1]Currency!C:C,Sales!R690)</f>
        <v>1</v>
      </c>
      <c r="AK690" s="1">
        <f>AJ690*J690*K690</f>
        <v>2.39</v>
      </c>
      <c r="AL690" s="1" t="str">
        <f>VLOOKUP(S690,[1]Region!A:B,2,FALSE)</f>
        <v>Brazil</v>
      </c>
      <c r="AM690" s="1">
        <f>SUMIFS([1]Encoding!D:D,[1]Encoding!B:B,Sales!AL690,[1]Encoding!A:A,Sales!C690)</f>
        <v>0.2</v>
      </c>
      <c r="AN690" s="1">
        <f>SUMIFS([1]Encoding!Q:Q,[1]Encoding!B:B,Sales!AL690,[1]Encoding!A:A,Sales!C690)</f>
        <v>4.8000000000000001E-2</v>
      </c>
      <c r="AO690" s="1">
        <f>AK690*(1-AN690)</f>
        <v>2.27528</v>
      </c>
      <c r="AP690" s="1">
        <f>AO690*(1-AM690)</f>
        <v>1.8202240000000001</v>
      </c>
    </row>
    <row r="691" spans="1:42">
      <c r="A691" t="s">
        <v>12</v>
      </c>
      <c r="B691" t="s">
        <v>11</v>
      </c>
      <c r="C691" t="s">
        <v>999</v>
      </c>
      <c r="D691" t="s">
        <v>0</v>
      </c>
      <c r="E691" t="s">
        <v>0</v>
      </c>
      <c r="F691" t="s">
        <v>1003</v>
      </c>
      <c r="G691" t="s">
        <v>1002</v>
      </c>
      <c r="H691" t="s">
        <v>2263</v>
      </c>
      <c r="I691" t="s">
        <v>7</v>
      </c>
      <c r="J691">
        <v>1</v>
      </c>
      <c r="K691">
        <v>2.99</v>
      </c>
      <c r="L691" s="2">
        <v>41484</v>
      </c>
      <c r="M691">
        <v>90000000000000</v>
      </c>
      <c r="N691" t="s">
        <v>4041</v>
      </c>
      <c r="O691">
        <v>6247497644</v>
      </c>
      <c r="P691" s="2">
        <v>41484</v>
      </c>
      <c r="Q691" t="s">
        <v>5</v>
      </c>
      <c r="R691" t="s">
        <v>3</v>
      </c>
      <c r="S691" t="s">
        <v>4</v>
      </c>
      <c r="T691" t="s">
        <v>3</v>
      </c>
      <c r="U691" t="s">
        <v>0</v>
      </c>
      <c r="V691" t="s">
        <v>0</v>
      </c>
      <c r="W691">
        <v>4.99</v>
      </c>
      <c r="X691">
        <v>673532180</v>
      </c>
      <c r="Y691" t="s">
        <v>0</v>
      </c>
      <c r="Z691" t="s">
        <v>2</v>
      </c>
      <c r="AA691" t="s">
        <v>999</v>
      </c>
      <c r="AB691" t="s">
        <v>0</v>
      </c>
      <c r="AC691" t="s">
        <v>0</v>
      </c>
      <c r="AD691" t="s">
        <v>0</v>
      </c>
      <c r="AI691" s="1" t="str">
        <f>CONCATENATE(MONTH(L691),"/",1,"/",YEAR(L691))</f>
        <v>7/1/2013</v>
      </c>
      <c r="AJ691" s="1">
        <f>SUMIFS([1]Currency!A:A,[1]Currency!B:B,Sales!AI691,[1]Currency!C:C,Sales!R691)</f>
        <v>1</v>
      </c>
      <c r="AK691" s="1">
        <f>AJ691*J691*K691</f>
        <v>2.99</v>
      </c>
      <c r="AL691" s="1" t="str">
        <f>VLOOKUP(S691,[1]Region!A:B,2,FALSE)</f>
        <v>Brazil</v>
      </c>
      <c r="AM691" s="1">
        <f>SUMIFS([1]Encoding!D:D,[1]Encoding!B:B,Sales!AL691,[1]Encoding!A:A,Sales!C691)</f>
        <v>0.2</v>
      </c>
      <c r="AN691" s="1">
        <f>SUMIFS([1]Encoding!Q:Q,[1]Encoding!B:B,Sales!AL691,[1]Encoding!A:A,Sales!C691)</f>
        <v>4.8000000000000001E-2</v>
      </c>
      <c r="AO691" s="1">
        <f>AK691*(1-AN691)</f>
        <v>2.8464800000000001</v>
      </c>
      <c r="AP691" s="1">
        <f>AO691*(1-AM691)</f>
        <v>2.2771840000000001</v>
      </c>
    </row>
    <row r="692" spans="1:42">
      <c r="A692" t="s">
        <v>12</v>
      </c>
      <c r="B692" t="s">
        <v>11</v>
      </c>
      <c r="C692" t="s">
        <v>999</v>
      </c>
      <c r="D692" t="s">
        <v>0</v>
      </c>
      <c r="E692" t="s">
        <v>0</v>
      </c>
      <c r="F692" t="s">
        <v>1003</v>
      </c>
      <c r="G692" t="s">
        <v>1002</v>
      </c>
      <c r="H692" t="s">
        <v>2263</v>
      </c>
      <c r="I692" t="s">
        <v>7</v>
      </c>
      <c r="J692">
        <v>1</v>
      </c>
      <c r="K692">
        <v>2.99</v>
      </c>
      <c r="L692" s="2">
        <v>41484</v>
      </c>
      <c r="M692">
        <v>31000000000000</v>
      </c>
      <c r="N692" t="s">
        <v>4040</v>
      </c>
      <c r="O692">
        <v>2812526104</v>
      </c>
      <c r="P692" s="2">
        <v>41484</v>
      </c>
      <c r="Q692" t="s">
        <v>5</v>
      </c>
      <c r="R692" t="s">
        <v>3</v>
      </c>
      <c r="S692" t="s">
        <v>4</v>
      </c>
      <c r="T692" t="s">
        <v>3</v>
      </c>
      <c r="U692" t="s">
        <v>0</v>
      </c>
      <c r="V692" t="s">
        <v>0</v>
      </c>
      <c r="W692">
        <v>4.99</v>
      </c>
      <c r="X692">
        <v>673532180</v>
      </c>
      <c r="Y692" t="s">
        <v>0</v>
      </c>
      <c r="Z692" t="s">
        <v>2</v>
      </c>
      <c r="AA692" t="s">
        <v>999</v>
      </c>
      <c r="AB692" t="s">
        <v>0</v>
      </c>
      <c r="AC692" t="s">
        <v>0</v>
      </c>
      <c r="AD692" t="s">
        <v>0</v>
      </c>
      <c r="AI692" s="1" t="str">
        <f>CONCATENATE(MONTH(L692),"/",1,"/",YEAR(L692))</f>
        <v>7/1/2013</v>
      </c>
      <c r="AJ692" s="1">
        <f>SUMIFS([1]Currency!A:A,[1]Currency!B:B,Sales!AI692,[1]Currency!C:C,Sales!R692)</f>
        <v>1</v>
      </c>
      <c r="AK692" s="1">
        <f>AJ692*J692*K692</f>
        <v>2.99</v>
      </c>
      <c r="AL692" s="1" t="str">
        <f>VLOOKUP(S692,[1]Region!A:B,2,FALSE)</f>
        <v>Brazil</v>
      </c>
      <c r="AM692" s="1">
        <f>SUMIFS([1]Encoding!D:D,[1]Encoding!B:B,Sales!AL692,[1]Encoding!A:A,Sales!C692)</f>
        <v>0.2</v>
      </c>
      <c r="AN692" s="1">
        <f>SUMIFS([1]Encoding!Q:Q,[1]Encoding!B:B,Sales!AL692,[1]Encoding!A:A,Sales!C692)</f>
        <v>4.8000000000000001E-2</v>
      </c>
      <c r="AO692" s="1">
        <f>AK692*(1-AN692)</f>
        <v>2.8464800000000001</v>
      </c>
      <c r="AP692" s="1">
        <f>AO692*(1-AM692)</f>
        <v>2.2771840000000001</v>
      </c>
    </row>
    <row r="693" spans="1:42">
      <c r="A693" t="s">
        <v>12</v>
      </c>
      <c r="B693" t="s">
        <v>11</v>
      </c>
      <c r="C693" t="s">
        <v>999</v>
      </c>
      <c r="D693" t="s">
        <v>0</v>
      </c>
      <c r="E693" t="s">
        <v>0</v>
      </c>
      <c r="F693" t="s">
        <v>1003</v>
      </c>
      <c r="G693" t="s">
        <v>1002</v>
      </c>
      <c r="H693" t="s">
        <v>2263</v>
      </c>
      <c r="I693" t="s">
        <v>7</v>
      </c>
      <c r="J693">
        <v>1</v>
      </c>
      <c r="K693">
        <v>2.39</v>
      </c>
      <c r="L693" s="2">
        <v>41484</v>
      </c>
      <c r="M693">
        <v>68000000000000</v>
      </c>
      <c r="N693" t="s">
        <v>4039</v>
      </c>
      <c r="O693">
        <v>7314997474</v>
      </c>
      <c r="P693" s="2">
        <v>41484</v>
      </c>
      <c r="Q693" t="s">
        <v>5</v>
      </c>
      <c r="R693" t="s">
        <v>3</v>
      </c>
      <c r="S693" t="s">
        <v>4</v>
      </c>
      <c r="T693" t="s">
        <v>3</v>
      </c>
      <c r="U693" t="s">
        <v>0</v>
      </c>
      <c r="V693" t="s">
        <v>0</v>
      </c>
      <c r="W693">
        <v>3.99</v>
      </c>
      <c r="X693">
        <v>673532180</v>
      </c>
      <c r="Y693" t="s">
        <v>0</v>
      </c>
      <c r="Z693" t="s">
        <v>15</v>
      </c>
      <c r="AA693" t="s">
        <v>999</v>
      </c>
      <c r="AB693" t="s">
        <v>0</v>
      </c>
      <c r="AC693" t="s">
        <v>0</v>
      </c>
      <c r="AD693" t="s">
        <v>0</v>
      </c>
      <c r="AI693" s="1" t="str">
        <f>CONCATENATE(MONTH(L693),"/",1,"/",YEAR(L693))</f>
        <v>7/1/2013</v>
      </c>
      <c r="AJ693" s="1">
        <f>SUMIFS([1]Currency!A:A,[1]Currency!B:B,Sales!AI693,[1]Currency!C:C,Sales!R693)</f>
        <v>1</v>
      </c>
      <c r="AK693" s="1">
        <f>AJ693*J693*K693</f>
        <v>2.39</v>
      </c>
      <c r="AL693" s="1" t="str">
        <f>VLOOKUP(S693,[1]Region!A:B,2,FALSE)</f>
        <v>Brazil</v>
      </c>
      <c r="AM693" s="1">
        <f>SUMIFS([1]Encoding!D:D,[1]Encoding!B:B,Sales!AL693,[1]Encoding!A:A,Sales!C693)</f>
        <v>0.2</v>
      </c>
      <c r="AN693" s="1">
        <f>SUMIFS([1]Encoding!Q:Q,[1]Encoding!B:B,Sales!AL693,[1]Encoding!A:A,Sales!C693)</f>
        <v>4.8000000000000001E-2</v>
      </c>
      <c r="AO693" s="1">
        <f>AK693*(1-AN693)</f>
        <v>2.27528</v>
      </c>
      <c r="AP693" s="1">
        <f>AO693*(1-AM693)</f>
        <v>1.8202240000000001</v>
      </c>
    </row>
    <row r="694" spans="1:42">
      <c r="A694" t="s">
        <v>12</v>
      </c>
      <c r="B694" t="s">
        <v>11</v>
      </c>
      <c r="C694" t="s">
        <v>999</v>
      </c>
      <c r="D694" t="s">
        <v>0</v>
      </c>
      <c r="E694" t="s">
        <v>0</v>
      </c>
      <c r="F694" t="s">
        <v>1003</v>
      </c>
      <c r="G694" t="s">
        <v>1002</v>
      </c>
      <c r="H694" t="s">
        <v>2263</v>
      </c>
      <c r="I694" t="s">
        <v>23</v>
      </c>
      <c r="J694">
        <v>1</v>
      </c>
      <c r="K694">
        <v>14</v>
      </c>
      <c r="L694" s="2">
        <v>41484</v>
      </c>
      <c r="M694">
        <v>35000000000000</v>
      </c>
      <c r="N694" t="s">
        <v>4038</v>
      </c>
      <c r="O694">
        <v>5229399659</v>
      </c>
      <c r="P694" s="2">
        <v>41484</v>
      </c>
      <c r="Q694" t="s">
        <v>5</v>
      </c>
      <c r="R694" t="s">
        <v>3</v>
      </c>
      <c r="S694" t="s">
        <v>4</v>
      </c>
      <c r="T694" t="s">
        <v>3</v>
      </c>
      <c r="U694" t="s">
        <v>0</v>
      </c>
      <c r="V694" t="s">
        <v>0</v>
      </c>
      <c r="W694">
        <v>19.989999999999998</v>
      </c>
      <c r="X694">
        <v>673532180</v>
      </c>
      <c r="Y694" t="s">
        <v>0</v>
      </c>
      <c r="Z694" t="s">
        <v>2</v>
      </c>
      <c r="AA694" t="s">
        <v>999</v>
      </c>
      <c r="AB694" t="s">
        <v>0</v>
      </c>
      <c r="AC694" t="s">
        <v>0</v>
      </c>
      <c r="AD694" t="s">
        <v>0</v>
      </c>
      <c r="AI694" s="1" t="str">
        <f>CONCATENATE(MONTH(L694),"/",1,"/",YEAR(L694))</f>
        <v>7/1/2013</v>
      </c>
      <c r="AJ694" s="1">
        <f>SUMIFS([1]Currency!A:A,[1]Currency!B:B,Sales!AI694,[1]Currency!C:C,Sales!R694)</f>
        <v>1</v>
      </c>
      <c r="AK694" s="1">
        <f>AJ694*J694*K694</f>
        <v>14</v>
      </c>
      <c r="AL694" s="1" t="str">
        <f>VLOOKUP(S694,[1]Region!A:B,2,FALSE)</f>
        <v>Brazil</v>
      </c>
      <c r="AM694" s="1">
        <f>SUMIFS([1]Encoding!D:D,[1]Encoding!B:B,Sales!AL694,[1]Encoding!A:A,Sales!C694)</f>
        <v>0.2</v>
      </c>
      <c r="AN694" s="1">
        <f>SUMIFS([1]Encoding!Q:Q,[1]Encoding!B:B,Sales!AL694,[1]Encoding!A:A,Sales!C694)</f>
        <v>4.8000000000000001E-2</v>
      </c>
      <c r="AO694" s="1">
        <f>AK694*(1-AN694)</f>
        <v>13.327999999999999</v>
      </c>
      <c r="AP694" s="1">
        <f>AO694*(1-AM694)</f>
        <v>10.6624</v>
      </c>
    </row>
    <row r="695" spans="1:42">
      <c r="A695" t="s">
        <v>12</v>
      </c>
      <c r="B695" t="s">
        <v>11</v>
      </c>
      <c r="C695" t="s">
        <v>999</v>
      </c>
      <c r="D695" t="s">
        <v>0</v>
      </c>
      <c r="E695" t="s">
        <v>0</v>
      </c>
      <c r="F695" t="s">
        <v>1003</v>
      </c>
      <c r="G695" t="s">
        <v>1002</v>
      </c>
      <c r="H695" t="s">
        <v>2263</v>
      </c>
      <c r="I695" t="s">
        <v>7</v>
      </c>
      <c r="J695">
        <v>1</v>
      </c>
      <c r="K695">
        <v>2.99</v>
      </c>
      <c r="L695" s="2">
        <v>41484</v>
      </c>
      <c r="M695">
        <v>68000000000000</v>
      </c>
      <c r="N695" t="s">
        <v>2989</v>
      </c>
      <c r="O695">
        <v>5980463479</v>
      </c>
      <c r="P695" s="2">
        <v>41484</v>
      </c>
      <c r="Q695" t="s">
        <v>5</v>
      </c>
      <c r="R695" t="s">
        <v>3</v>
      </c>
      <c r="S695" t="s">
        <v>4</v>
      </c>
      <c r="T695" t="s">
        <v>3</v>
      </c>
      <c r="U695" t="s">
        <v>0</v>
      </c>
      <c r="V695" t="s">
        <v>0</v>
      </c>
      <c r="W695">
        <v>4.99</v>
      </c>
      <c r="X695">
        <v>673532180</v>
      </c>
      <c r="Y695" t="s">
        <v>0</v>
      </c>
      <c r="Z695" t="s">
        <v>2</v>
      </c>
      <c r="AA695" t="s">
        <v>999</v>
      </c>
      <c r="AB695" t="s">
        <v>0</v>
      </c>
      <c r="AC695" t="s">
        <v>0</v>
      </c>
      <c r="AD695" t="s">
        <v>0</v>
      </c>
      <c r="AI695" s="1" t="str">
        <f>CONCATENATE(MONTH(L695),"/",1,"/",YEAR(L695))</f>
        <v>7/1/2013</v>
      </c>
      <c r="AJ695" s="1">
        <f>SUMIFS([1]Currency!A:A,[1]Currency!B:B,Sales!AI695,[1]Currency!C:C,Sales!R695)</f>
        <v>1</v>
      </c>
      <c r="AK695" s="1">
        <f>AJ695*J695*K695</f>
        <v>2.99</v>
      </c>
      <c r="AL695" s="1" t="str">
        <f>VLOOKUP(S695,[1]Region!A:B,2,FALSE)</f>
        <v>Brazil</v>
      </c>
      <c r="AM695" s="1">
        <f>SUMIFS([1]Encoding!D:D,[1]Encoding!B:B,Sales!AL695,[1]Encoding!A:A,Sales!C695)</f>
        <v>0.2</v>
      </c>
      <c r="AN695" s="1">
        <f>SUMIFS([1]Encoding!Q:Q,[1]Encoding!B:B,Sales!AL695,[1]Encoding!A:A,Sales!C695)</f>
        <v>4.8000000000000001E-2</v>
      </c>
      <c r="AO695" s="1">
        <f>AK695*(1-AN695)</f>
        <v>2.8464800000000001</v>
      </c>
      <c r="AP695" s="1">
        <f>AO695*(1-AM695)</f>
        <v>2.2771840000000001</v>
      </c>
    </row>
    <row r="696" spans="1:42">
      <c r="A696" t="s">
        <v>12</v>
      </c>
      <c r="B696" t="s">
        <v>11</v>
      </c>
      <c r="C696" t="s">
        <v>999</v>
      </c>
      <c r="D696" t="s">
        <v>0</v>
      </c>
      <c r="E696" t="s">
        <v>0</v>
      </c>
      <c r="F696" t="s">
        <v>1003</v>
      </c>
      <c r="G696" t="s">
        <v>1002</v>
      </c>
      <c r="H696" t="s">
        <v>2263</v>
      </c>
      <c r="I696" t="s">
        <v>7</v>
      </c>
      <c r="J696">
        <v>1</v>
      </c>
      <c r="K696">
        <v>2.99</v>
      </c>
      <c r="L696" s="2">
        <v>41484</v>
      </c>
      <c r="M696">
        <v>76000000000000</v>
      </c>
      <c r="N696" t="s">
        <v>4037</v>
      </c>
      <c r="O696">
        <v>8828306709</v>
      </c>
      <c r="P696" s="2">
        <v>41484</v>
      </c>
      <c r="Q696" t="s">
        <v>5</v>
      </c>
      <c r="R696" t="s">
        <v>3</v>
      </c>
      <c r="S696" t="s">
        <v>4</v>
      </c>
      <c r="T696" t="s">
        <v>3</v>
      </c>
      <c r="U696" t="s">
        <v>0</v>
      </c>
      <c r="V696" t="s">
        <v>0</v>
      </c>
      <c r="W696">
        <v>4.99</v>
      </c>
      <c r="X696">
        <v>673532180</v>
      </c>
      <c r="Y696" t="s">
        <v>0</v>
      </c>
      <c r="Z696" t="s">
        <v>2</v>
      </c>
      <c r="AA696" t="s">
        <v>999</v>
      </c>
      <c r="AB696" t="s">
        <v>0</v>
      </c>
      <c r="AC696" t="s">
        <v>0</v>
      </c>
      <c r="AD696" t="s">
        <v>0</v>
      </c>
      <c r="AI696" s="1" t="str">
        <f>CONCATENATE(MONTH(L696),"/",1,"/",YEAR(L696))</f>
        <v>7/1/2013</v>
      </c>
      <c r="AJ696" s="1">
        <f>SUMIFS([1]Currency!A:A,[1]Currency!B:B,Sales!AI696,[1]Currency!C:C,Sales!R696)</f>
        <v>1</v>
      </c>
      <c r="AK696" s="1">
        <f>AJ696*J696*K696</f>
        <v>2.99</v>
      </c>
      <c r="AL696" s="1" t="str">
        <f>VLOOKUP(S696,[1]Region!A:B,2,FALSE)</f>
        <v>Brazil</v>
      </c>
      <c r="AM696" s="1">
        <f>SUMIFS([1]Encoding!D:D,[1]Encoding!B:B,Sales!AL696,[1]Encoding!A:A,Sales!C696)</f>
        <v>0.2</v>
      </c>
      <c r="AN696" s="1">
        <f>SUMIFS([1]Encoding!Q:Q,[1]Encoding!B:B,Sales!AL696,[1]Encoding!A:A,Sales!C696)</f>
        <v>4.8000000000000001E-2</v>
      </c>
      <c r="AO696" s="1">
        <f>AK696*(1-AN696)</f>
        <v>2.8464800000000001</v>
      </c>
      <c r="AP696" s="1">
        <f>AO696*(1-AM696)</f>
        <v>2.2771840000000001</v>
      </c>
    </row>
    <row r="697" spans="1:42">
      <c r="A697" t="s">
        <v>12</v>
      </c>
      <c r="B697" t="s">
        <v>11</v>
      </c>
      <c r="C697" t="s">
        <v>999</v>
      </c>
      <c r="D697" t="s">
        <v>0</v>
      </c>
      <c r="E697" t="s">
        <v>0</v>
      </c>
      <c r="F697" t="s">
        <v>1003</v>
      </c>
      <c r="G697" t="s">
        <v>1002</v>
      </c>
      <c r="H697" t="s">
        <v>2263</v>
      </c>
      <c r="I697" t="s">
        <v>23</v>
      </c>
      <c r="J697">
        <v>1</v>
      </c>
      <c r="K697">
        <v>14</v>
      </c>
      <c r="L697" s="2">
        <v>41484</v>
      </c>
      <c r="M697">
        <v>94000000000000</v>
      </c>
      <c r="N697" t="s">
        <v>243</v>
      </c>
      <c r="O697">
        <v>8365526634</v>
      </c>
      <c r="P697" s="2">
        <v>41484</v>
      </c>
      <c r="Q697" t="s">
        <v>5</v>
      </c>
      <c r="R697" t="s">
        <v>3</v>
      </c>
      <c r="S697" t="s">
        <v>4</v>
      </c>
      <c r="T697" t="s">
        <v>3</v>
      </c>
      <c r="U697" t="s">
        <v>0</v>
      </c>
      <c r="V697" t="s">
        <v>0</v>
      </c>
      <c r="W697">
        <v>19.989999999999998</v>
      </c>
      <c r="X697">
        <v>673532180</v>
      </c>
      <c r="Y697" t="s">
        <v>0</v>
      </c>
      <c r="Z697" t="s">
        <v>2</v>
      </c>
      <c r="AA697" t="s">
        <v>999</v>
      </c>
      <c r="AB697" t="s">
        <v>0</v>
      </c>
      <c r="AC697" t="s">
        <v>0</v>
      </c>
      <c r="AD697" t="s">
        <v>0</v>
      </c>
      <c r="AI697" s="1" t="str">
        <f>CONCATENATE(MONTH(L697),"/",1,"/",YEAR(L697))</f>
        <v>7/1/2013</v>
      </c>
      <c r="AJ697" s="1">
        <f>SUMIFS([1]Currency!A:A,[1]Currency!B:B,Sales!AI697,[1]Currency!C:C,Sales!R697)</f>
        <v>1</v>
      </c>
      <c r="AK697" s="1">
        <f>AJ697*J697*K697</f>
        <v>14</v>
      </c>
      <c r="AL697" s="1" t="str">
        <f>VLOOKUP(S697,[1]Region!A:B,2,FALSE)</f>
        <v>Brazil</v>
      </c>
      <c r="AM697" s="1">
        <f>SUMIFS([1]Encoding!D:D,[1]Encoding!B:B,Sales!AL697,[1]Encoding!A:A,Sales!C697)</f>
        <v>0.2</v>
      </c>
      <c r="AN697" s="1">
        <f>SUMIFS([1]Encoding!Q:Q,[1]Encoding!B:B,Sales!AL697,[1]Encoding!A:A,Sales!C697)</f>
        <v>4.8000000000000001E-2</v>
      </c>
      <c r="AO697" s="1">
        <f>AK697*(1-AN697)</f>
        <v>13.327999999999999</v>
      </c>
      <c r="AP697" s="1">
        <f>AO697*(1-AM697)</f>
        <v>10.6624</v>
      </c>
    </row>
    <row r="698" spans="1:42">
      <c r="A698" t="s">
        <v>12</v>
      </c>
      <c r="B698" t="s">
        <v>11</v>
      </c>
      <c r="C698" t="s">
        <v>999</v>
      </c>
      <c r="D698" t="s">
        <v>0</v>
      </c>
      <c r="E698" t="s">
        <v>0</v>
      </c>
      <c r="F698" t="s">
        <v>1003</v>
      </c>
      <c r="G698" t="s">
        <v>1002</v>
      </c>
      <c r="H698" t="s">
        <v>2263</v>
      </c>
      <c r="I698" t="s">
        <v>7</v>
      </c>
      <c r="J698">
        <v>1</v>
      </c>
      <c r="K698">
        <v>2.99</v>
      </c>
      <c r="L698" s="2">
        <v>41484</v>
      </c>
      <c r="M698">
        <v>110000000000000</v>
      </c>
      <c r="N698" t="s">
        <v>4036</v>
      </c>
      <c r="O698">
        <v>7504156479</v>
      </c>
      <c r="P698" s="2">
        <v>41484</v>
      </c>
      <c r="Q698" t="s">
        <v>5</v>
      </c>
      <c r="R698" t="s">
        <v>3</v>
      </c>
      <c r="S698" t="s">
        <v>4</v>
      </c>
      <c r="T698" t="s">
        <v>3</v>
      </c>
      <c r="U698" t="s">
        <v>0</v>
      </c>
      <c r="V698" t="s">
        <v>0</v>
      </c>
      <c r="W698">
        <v>4.99</v>
      </c>
      <c r="X698">
        <v>673532180</v>
      </c>
      <c r="Y698" t="s">
        <v>0</v>
      </c>
      <c r="Z698" t="s">
        <v>2</v>
      </c>
      <c r="AA698" t="s">
        <v>999</v>
      </c>
      <c r="AB698" t="s">
        <v>0</v>
      </c>
      <c r="AC698" t="s">
        <v>0</v>
      </c>
      <c r="AD698" t="s">
        <v>0</v>
      </c>
      <c r="AI698" s="1" t="str">
        <f>CONCATENATE(MONTH(L698),"/",1,"/",YEAR(L698))</f>
        <v>7/1/2013</v>
      </c>
      <c r="AJ698" s="1">
        <f>SUMIFS([1]Currency!A:A,[1]Currency!B:B,Sales!AI698,[1]Currency!C:C,Sales!R698)</f>
        <v>1</v>
      </c>
      <c r="AK698" s="1">
        <f>AJ698*J698*K698</f>
        <v>2.99</v>
      </c>
      <c r="AL698" s="1" t="str">
        <f>VLOOKUP(S698,[1]Region!A:B,2,FALSE)</f>
        <v>Brazil</v>
      </c>
      <c r="AM698" s="1">
        <f>SUMIFS([1]Encoding!D:D,[1]Encoding!B:B,Sales!AL698,[1]Encoding!A:A,Sales!C698)</f>
        <v>0.2</v>
      </c>
      <c r="AN698" s="1">
        <f>SUMIFS([1]Encoding!Q:Q,[1]Encoding!B:B,Sales!AL698,[1]Encoding!A:A,Sales!C698)</f>
        <v>4.8000000000000001E-2</v>
      </c>
      <c r="AO698" s="1">
        <f>AK698*(1-AN698)</f>
        <v>2.8464800000000001</v>
      </c>
      <c r="AP698" s="1">
        <f>AO698*(1-AM698)</f>
        <v>2.2771840000000001</v>
      </c>
    </row>
    <row r="699" spans="1:42">
      <c r="A699" t="s">
        <v>12</v>
      </c>
      <c r="B699" t="s">
        <v>11</v>
      </c>
      <c r="C699" t="s">
        <v>999</v>
      </c>
      <c r="D699" t="s">
        <v>0</v>
      </c>
      <c r="E699" t="s">
        <v>0</v>
      </c>
      <c r="F699" t="s">
        <v>1003</v>
      </c>
      <c r="G699" t="s">
        <v>1002</v>
      </c>
      <c r="H699" t="s">
        <v>2263</v>
      </c>
      <c r="I699" t="s">
        <v>7</v>
      </c>
      <c r="J699">
        <v>1</v>
      </c>
      <c r="K699">
        <v>2.99</v>
      </c>
      <c r="L699" s="2">
        <v>41484</v>
      </c>
      <c r="M699">
        <v>95000000000000</v>
      </c>
      <c r="N699" t="s">
        <v>4035</v>
      </c>
      <c r="O699">
        <v>8854036404</v>
      </c>
      <c r="P699" s="2">
        <v>41484</v>
      </c>
      <c r="Q699" t="s">
        <v>5</v>
      </c>
      <c r="R699" t="s">
        <v>3</v>
      </c>
      <c r="S699" t="s">
        <v>4</v>
      </c>
      <c r="T699" t="s">
        <v>3</v>
      </c>
      <c r="U699" t="s">
        <v>0</v>
      </c>
      <c r="V699" t="s">
        <v>0</v>
      </c>
      <c r="W699">
        <v>4.99</v>
      </c>
      <c r="X699">
        <v>673532180</v>
      </c>
      <c r="Y699" t="s">
        <v>0</v>
      </c>
      <c r="Z699" t="s">
        <v>2</v>
      </c>
      <c r="AA699" t="s">
        <v>999</v>
      </c>
      <c r="AB699" t="s">
        <v>0</v>
      </c>
      <c r="AC699" t="s">
        <v>0</v>
      </c>
      <c r="AD699" t="s">
        <v>0</v>
      </c>
      <c r="AI699" s="1" t="str">
        <f>CONCATENATE(MONTH(L699),"/",1,"/",YEAR(L699))</f>
        <v>7/1/2013</v>
      </c>
      <c r="AJ699" s="1">
        <f>SUMIFS([1]Currency!A:A,[1]Currency!B:B,Sales!AI699,[1]Currency!C:C,Sales!R699)</f>
        <v>1</v>
      </c>
      <c r="AK699" s="1">
        <f>AJ699*J699*K699</f>
        <v>2.99</v>
      </c>
      <c r="AL699" s="1" t="str">
        <f>VLOOKUP(S699,[1]Region!A:B,2,FALSE)</f>
        <v>Brazil</v>
      </c>
      <c r="AM699" s="1">
        <f>SUMIFS([1]Encoding!D:D,[1]Encoding!B:B,Sales!AL699,[1]Encoding!A:A,Sales!C699)</f>
        <v>0.2</v>
      </c>
      <c r="AN699" s="1">
        <f>SUMIFS([1]Encoding!Q:Q,[1]Encoding!B:B,Sales!AL699,[1]Encoding!A:A,Sales!C699)</f>
        <v>4.8000000000000001E-2</v>
      </c>
      <c r="AO699" s="1">
        <f>AK699*(1-AN699)</f>
        <v>2.8464800000000001</v>
      </c>
      <c r="AP699" s="1">
        <f>AO699*(1-AM699)</f>
        <v>2.2771840000000001</v>
      </c>
    </row>
    <row r="700" spans="1:42">
      <c r="A700" t="s">
        <v>12</v>
      </c>
      <c r="B700" t="s">
        <v>11</v>
      </c>
      <c r="C700" t="s">
        <v>999</v>
      </c>
      <c r="D700" t="s">
        <v>0</v>
      </c>
      <c r="E700" t="s">
        <v>0</v>
      </c>
      <c r="F700" t="s">
        <v>1003</v>
      </c>
      <c r="G700" t="s">
        <v>1002</v>
      </c>
      <c r="H700" t="s">
        <v>2263</v>
      </c>
      <c r="I700" t="s">
        <v>7</v>
      </c>
      <c r="J700">
        <v>1</v>
      </c>
      <c r="K700">
        <v>2.99</v>
      </c>
      <c r="L700" s="2">
        <v>41484</v>
      </c>
      <c r="M700">
        <v>38000000000000</v>
      </c>
      <c r="N700" t="s">
        <v>493</v>
      </c>
      <c r="O700">
        <v>5181006749</v>
      </c>
      <c r="P700" s="2">
        <v>41484</v>
      </c>
      <c r="Q700" t="s">
        <v>5</v>
      </c>
      <c r="R700" t="s">
        <v>3</v>
      </c>
      <c r="S700" t="s">
        <v>4</v>
      </c>
      <c r="T700" t="s">
        <v>3</v>
      </c>
      <c r="U700" t="s">
        <v>0</v>
      </c>
      <c r="V700" t="s">
        <v>0</v>
      </c>
      <c r="W700">
        <v>4.99</v>
      </c>
      <c r="X700">
        <v>673532180</v>
      </c>
      <c r="Y700" t="s">
        <v>0</v>
      </c>
      <c r="Z700" t="s">
        <v>2</v>
      </c>
      <c r="AA700" t="s">
        <v>999</v>
      </c>
      <c r="AB700" t="s">
        <v>0</v>
      </c>
      <c r="AC700" t="s">
        <v>0</v>
      </c>
      <c r="AD700" t="s">
        <v>0</v>
      </c>
      <c r="AI700" s="1" t="str">
        <f>CONCATENATE(MONTH(L700),"/",1,"/",YEAR(L700))</f>
        <v>7/1/2013</v>
      </c>
      <c r="AJ700" s="1">
        <f>SUMIFS([1]Currency!A:A,[1]Currency!B:B,Sales!AI700,[1]Currency!C:C,Sales!R700)</f>
        <v>1</v>
      </c>
      <c r="AK700" s="1">
        <f>AJ700*J700*K700</f>
        <v>2.99</v>
      </c>
      <c r="AL700" s="1" t="str">
        <f>VLOOKUP(S700,[1]Region!A:B,2,FALSE)</f>
        <v>Brazil</v>
      </c>
      <c r="AM700" s="1">
        <f>SUMIFS([1]Encoding!D:D,[1]Encoding!B:B,Sales!AL700,[1]Encoding!A:A,Sales!C700)</f>
        <v>0.2</v>
      </c>
      <c r="AN700" s="1">
        <f>SUMIFS([1]Encoding!Q:Q,[1]Encoding!B:B,Sales!AL700,[1]Encoding!A:A,Sales!C700)</f>
        <v>4.8000000000000001E-2</v>
      </c>
      <c r="AO700" s="1">
        <f>AK700*(1-AN700)</f>
        <v>2.8464800000000001</v>
      </c>
      <c r="AP700" s="1">
        <f>AO700*(1-AM700)</f>
        <v>2.2771840000000001</v>
      </c>
    </row>
    <row r="701" spans="1:42">
      <c r="A701" t="s">
        <v>12</v>
      </c>
      <c r="B701" t="s">
        <v>11</v>
      </c>
      <c r="C701" t="s">
        <v>999</v>
      </c>
      <c r="D701" t="s">
        <v>0</v>
      </c>
      <c r="E701" t="s">
        <v>0</v>
      </c>
      <c r="F701" t="s">
        <v>1003</v>
      </c>
      <c r="G701" t="s">
        <v>1002</v>
      </c>
      <c r="H701" t="s">
        <v>2263</v>
      </c>
      <c r="I701" t="s">
        <v>7</v>
      </c>
      <c r="J701">
        <v>1</v>
      </c>
      <c r="K701">
        <v>2.99</v>
      </c>
      <c r="L701" s="2">
        <v>41484</v>
      </c>
      <c r="M701">
        <v>93000000000000</v>
      </c>
      <c r="N701" t="s">
        <v>4034</v>
      </c>
      <c r="O701">
        <v>2865625074</v>
      </c>
      <c r="P701" s="2">
        <v>41484</v>
      </c>
      <c r="Q701" t="s">
        <v>5</v>
      </c>
      <c r="R701" t="s">
        <v>3</v>
      </c>
      <c r="S701" t="s">
        <v>4</v>
      </c>
      <c r="T701" t="s">
        <v>3</v>
      </c>
      <c r="U701" t="s">
        <v>0</v>
      </c>
      <c r="V701" t="s">
        <v>0</v>
      </c>
      <c r="W701">
        <v>4.99</v>
      </c>
      <c r="X701">
        <v>673532180</v>
      </c>
      <c r="Y701" t="s">
        <v>0</v>
      </c>
      <c r="Z701" t="s">
        <v>2</v>
      </c>
      <c r="AA701" t="s">
        <v>999</v>
      </c>
      <c r="AB701" t="s">
        <v>0</v>
      </c>
      <c r="AC701" t="s">
        <v>0</v>
      </c>
      <c r="AD701" t="s">
        <v>0</v>
      </c>
      <c r="AI701" s="1" t="str">
        <f>CONCATENATE(MONTH(L701),"/",1,"/",YEAR(L701))</f>
        <v>7/1/2013</v>
      </c>
      <c r="AJ701" s="1">
        <f>SUMIFS([1]Currency!A:A,[1]Currency!B:B,Sales!AI701,[1]Currency!C:C,Sales!R701)</f>
        <v>1</v>
      </c>
      <c r="AK701" s="1">
        <f>AJ701*J701*K701</f>
        <v>2.99</v>
      </c>
      <c r="AL701" s="1" t="str">
        <f>VLOOKUP(S701,[1]Region!A:B,2,FALSE)</f>
        <v>Brazil</v>
      </c>
      <c r="AM701" s="1">
        <f>SUMIFS([1]Encoding!D:D,[1]Encoding!B:B,Sales!AL701,[1]Encoding!A:A,Sales!C701)</f>
        <v>0.2</v>
      </c>
      <c r="AN701" s="1">
        <f>SUMIFS([1]Encoding!Q:Q,[1]Encoding!B:B,Sales!AL701,[1]Encoding!A:A,Sales!C701)</f>
        <v>4.8000000000000001E-2</v>
      </c>
      <c r="AO701" s="1">
        <f>AK701*(1-AN701)</f>
        <v>2.8464800000000001</v>
      </c>
      <c r="AP701" s="1">
        <f>AO701*(1-AM701)</f>
        <v>2.2771840000000001</v>
      </c>
    </row>
    <row r="702" spans="1:42">
      <c r="A702" t="s">
        <v>12</v>
      </c>
      <c r="B702" t="s">
        <v>11</v>
      </c>
      <c r="C702" t="s">
        <v>999</v>
      </c>
      <c r="D702" t="s">
        <v>0</v>
      </c>
      <c r="E702" t="s">
        <v>0</v>
      </c>
      <c r="F702" t="s">
        <v>1003</v>
      </c>
      <c r="G702" t="s">
        <v>1002</v>
      </c>
      <c r="H702" t="s">
        <v>2263</v>
      </c>
      <c r="I702" t="s">
        <v>7</v>
      </c>
      <c r="J702">
        <v>1</v>
      </c>
      <c r="K702">
        <v>2.99</v>
      </c>
      <c r="L702" s="2">
        <v>41484</v>
      </c>
      <c r="M702">
        <v>30000000000000</v>
      </c>
      <c r="N702" t="s">
        <v>529</v>
      </c>
      <c r="O702">
        <v>2070699704</v>
      </c>
      <c r="P702" s="2">
        <v>41484</v>
      </c>
      <c r="Q702" t="s">
        <v>5</v>
      </c>
      <c r="R702" t="s">
        <v>3</v>
      </c>
      <c r="S702" t="s">
        <v>4</v>
      </c>
      <c r="T702" t="s">
        <v>3</v>
      </c>
      <c r="U702" t="s">
        <v>0</v>
      </c>
      <c r="V702" t="s">
        <v>0</v>
      </c>
      <c r="W702">
        <v>4.99</v>
      </c>
      <c r="X702">
        <v>673532180</v>
      </c>
      <c r="Y702" t="s">
        <v>0</v>
      </c>
      <c r="Z702" t="s">
        <v>2</v>
      </c>
      <c r="AA702" t="s">
        <v>999</v>
      </c>
      <c r="AB702" t="s">
        <v>0</v>
      </c>
      <c r="AC702" t="s">
        <v>0</v>
      </c>
      <c r="AD702" t="s">
        <v>0</v>
      </c>
      <c r="AI702" s="1" t="str">
        <f>CONCATENATE(MONTH(L702),"/",1,"/",YEAR(L702))</f>
        <v>7/1/2013</v>
      </c>
      <c r="AJ702" s="1">
        <f>SUMIFS([1]Currency!A:A,[1]Currency!B:B,Sales!AI702,[1]Currency!C:C,Sales!R702)</f>
        <v>1</v>
      </c>
      <c r="AK702" s="1">
        <f>AJ702*J702*K702</f>
        <v>2.99</v>
      </c>
      <c r="AL702" s="1" t="str">
        <f>VLOOKUP(S702,[1]Region!A:B,2,FALSE)</f>
        <v>Brazil</v>
      </c>
      <c r="AM702" s="1">
        <f>SUMIFS([1]Encoding!D:D,[1]Encoding!B:B,Sales!AL702,[1]Encoding!A:A,Sales!C702)</f>
        <v>0.2</v>
      </c>
      <c r="AN702" s="1">
        <f>SUMIFS([1]Encoding!Q:Q,[1]Encoding!B:B,Sales!AL702,[1]Encoding!A:A,Sales!C702)</f>
        <v>4.8000000000000001E-2</v>
      </c>
      <c r="AO702" s="1">
        <f>AK702*(1-AN702)</f>
        <v>2.8464800000000001</v>
      </c>
      <c r="AP702" s="1">
        <f>AO702*(1-AM702)</f>
        <v>2.2771840000000001</v>
      </c>
    </row>
    <row r="703" spans="1:42">
      <c r="A703" t="s">
        <v>12</v>
      </c>
      <c r="B703" t="s">
        <v>11</v>
      </c>
      <c r="C703" t="s">
        <v>999</v>
      </c>
      <c r="D703" t="s">
        <v>0</v>
      </c>
      <c r="E703" t="s">
        <v>0</v>
      </c>
      <c r="F703" t="s">
        <v>1003</v>
      </c>
      <c r="G703" t="s">
        <v>1002</v>
      </c>
      <c r="H703" t="s">
        <v>2263</v>
      </c>
      <c r="I703" t="s">
        <v>23</v>
      </c>
      <c r="J703">
        <v>1</v>
      </c>
      <c r="K703">
        <v>10.5</v>
      </c>
      <c r="L703" s="2">
        <v>41485</v>
      </c>
      <c r="M703">
        <v>60000000000000</v>
      </c>
      <c r="N703" t="s">
        <v>4033</v>
      </c>
      <c r="O703">
        <v>5194404649</v>
      </c>
      <c r="P703" s="2">
        <v>41485</v>
      </c>
      <c r="Q703" t="s">
        <v>5</v>
      </c>
      <c r="R703" t="s">
        <v>3</v>
      </c>
      <c r="S703" t="s">
        <v>4</v>
      </c>
      <c r="T703" t="s">
        <v>3</v>
      </c>
      <c r="U703" t="s">
        <v>0</v>
      </c>
      <c r="V703" t="s">
        <v>0</v>
      </c>
      <c r="W703">
        <v>14.99</v>
      </c>
      <c r="X703">
        <v>673532180</v>
      </c>
      <c r="Y703" t="s">
        <v>0</v>
      </c>
      <c r="Z703" t="s">
        <v>15</v>
      </c>
      <c r="AA703" t="s">
        <v>999</v>
      </c>
      <c r="AB703" t="s">
        <v>0</v>
      </c>
      <c r="AC703" t="s">
        <v>0</v>
      </c>
      <c r="AD703" t="s">
        <v>0</v>
      </c>
      <c r="AI703" s="1" t="str">
        <f>CONCATENATE(MONTH(L703),"/",1,"/",YEAR(L703))</f>
        <v>7/1/2013</v>
      </c>
      <c r="AJ703" s="1">
        <f>SUMIFS([1]Currency!A:A,[1]Currency!B:B,Sales!AI703,[1]Currency!C:C,Sales!R703)</f>
        <v>1</v>
      </c>
      <c r="AK703" s="1">
        <f>AJ703*J703*K703</f>
        <v>10.5</v>
      </c>
      <c r="AL703" s="1" t="str">
        <f>VLOOKUP(S703,[1]Region!A:B,2,FALSE)</f>
        <v>Brazil</v>
      </c>
      <c r="AM703" s="1">
        <f>SUMIFS([1]Encoding!D:D,[1]Encoding!B:B,Sales!AL703,[1]Encoding!A:A,Sales!C703)</f>
        <v>0.2</v>
      </c>
      <c r="AN703" s="1">
        <f>SUMIFS([1]Encoding!Q:Q,[1]Encoding!B:B,Sales!AL703,[1]Encoding!A:A,Sales!C703)</f>
        <v>4.8000000000000001E-2</v>
      </c>
      <c r="AO703" s="1">
        <f>AK703*(1-AN703)</f>
        <v>9.9959999999999987</v>
      </c>
      <c r="AP703" s="1">
        <f>AO703*(1-AM703)</f>
        <v>7.9967999999999995</v>
      </c>
    </row>
    <row r="704" spans="1:42">
      <c r="A704" t="s">
        <v>12</v>
      </c>
      <c r="B704" t="s">
        <v>11</v>
      </c>
      <c r="C704" t="s">
        <v>999</v>
      </c>
      <c r="D704" t="s">
        <v>0</v>
      </c>
      <c r="E704" t="s">
        <v>0</v>
      </c>
      <c r="F704" t="s">
        <v>1003</v>
      </c>
      <c r="G704" t="s">
        <v>1002</v>
      </c>
      <c r="H704" t="s">
        <v>2263</v>
      </c>
      <c r="I704" t="s">
        <v>7</v>
      </c>
      <c r="J704">
        <v>1</v>
      </c>
      <c r="K704">
        <v>2.39</v>
      </c>
      <c r="L704" s="2">
        <v>41485</v>
      </c>
      <c r="M704">
        <v>36000000000000</v>
      </c>
      <c r="N704" t="s">
        <v>4032</v>
      </c>
      <c r="O704">
        <v>5524354144</v>
      </c>
      <c r="P704" s="2">
        <v>41485</v>
      </c>
      <c r="Q704" t="s">
        <v>5</v>
      </c>
      <c r="R704" t="s">
        <v>3</v>
      </c>
      <c r="S704" t="s">
        <v>4</v>
      </c>
      <c r="T704" t="s">
        <v>3</v>
      </c>
      <c r="U704" t="s">
        <v>0</v>
      </c>
      <c r="V704" t="s">
        <v>0</v>
      </c>
      <c r="W704">
        <v>3.99</v>
      </c>
      <c r="X704">
        <v>673532180</v>
      </c>
      <c r="Y704" t="s">
        <v>0</v>
      </c>
      <c r="Z704" t="s">
        <v>15</v>
      </c>
      <c r="AA704" t="s">
        <v>999</v>
      </c>
      <c r="AB704" t="s">
        <v>0</v>
      </c>
      <c r="AC704" t="s">
        <v>0</v>
      </c>
      <c r="AD704" t="s">
        <v>0</v>
      </c>
      <c r="AI704" s="1" t="str">
        <f>CONCATENATE(MONTH(L704),"/",1,"/",YEAR(L704))</f>
        <v>7/1/2013</v>
      </c>
      <c r="AJ704" s="1">
        <f>SUMIFS([1]Currency!A:A,[1]Currency!B:B,Sales!AI704,[1]Currency!C:C,Sales!R704)</f>
        <v>1</v>
      </c>
      <c r="AK704" s="1">
        <f>AJ704*J704*K704</f>
        <v>2.39</v>
      </c>
      <c r="AL704" s="1" t="str">
        <f>VLOOKUP(S704,[1]Region!A:B,2,FALSE)</f>
        <v>Brazil</v>
      </c>
      <c r="AM704" s="1">
        <f>SUMIFS([1]Encoding!D:D,[1]Encoding!B:B,Sales!AL704,[1]Encoding!A:A,Sales!C704)</f>
        <v>0.2</v>
      </c>
      <c r="AN704" s="1">
        <f>SUMIFS([1]Encoding!Q:Q,[1]Encoding!B:B,Sales!AL704,[1]Encoding!A:A,Sales!C704)</f>
        <v>4.8000000000000001E-2</v>
      </c>
      <c r="AO704" s="1">
        <f>AK704*(1-AN704)</f>
        <v>2.27528</v>
      </c>
      <c r="AP704" s="1">
        <f>AO704*(1-AM704)</f>
        <v>1.8202240000000001</v>
      </c>
    </row>
    <row r="705" spans="1:42">
      <c r="A705" t="s">
        <v>12</v>
      </c>
      <c r="B705" t="s">
        <v>11</v>
      </c>
      <c r="C705" t="s">
        <v>999</v>
      </c>
      <c r="D705" t="s">
        <v>0</v>
      </c>
      <c r="E705" t="s">
        <v>0</v>
      </c>
      <c r="F705" t="s">
        <v>1003</v>
      </c>
      <c r="G705" t="s">
        <v>1002</v>
      </c>
      <c r="H705" t="s">
        <v>2263</v>
      </c>
      <c r="I705" t="s">
        <v>7</v>
      </c>
      <c r="J705">
        <v>1</v>
      </c>
      <c r="K705">
        <v>2.39</v>
      </c>
      <c r="L705" s="2">
        <v>41485</v>
      </c>
      <c r="M705">
        <v>85000000000000</v>
      </c>
      <c r="N705" t="s">
        <v>3739</v>
      </c>
      <c r="O705">
        <v>2893666334</v>
      </c>
      <c r="P705" s="2">
        <v>41485</v>
      </c>
      <c r="Q705" t="s">
        <v>5</v>
      </c>
      <c r="R705" t="s">
        <v>3</v>
      </c>
      <c r="S705" t="s">
        <v>4</v>
      </c>
      <c r="T705" t="s">
        <v>3</v>
      </c>
      <c r="U705" t="s">
        <v>0</v>
      </c>
      <c r="V705" t="s">
        <v>0</v>
      </c>
      <c r="W705">
        <v>3.99</v>
      </c>
      <c r="X705">
        <v>673532180</v>
      </c>
      <c r="Y705" t="s">
        <v>0</v>
      </c>
      <c r="Z705" t="s">
        <v>15</v>
      </c>
      <c r="AA705" t="s">
        <v>999</v>
      </c>
      <c r="AB705" t="s">
        <v>0</v>
      </c>
      <c r="AC705" t="s">
        <v>0</v>
      </c>
      <c r="AD705" t="s">
        <v>0</v>
      </c>
      <c r="AI705" s="1" t="str">
        <f>CONCATENATE(MONTH(L705),"/",1,"/",YEAR(L705))</f>
        <v>7/1/2013</v>
      </c>
      <c r="AJ705" s="1">
        <f>SUMIFS([1]Currency!A:A,[1]Currency!B:B,Sales!AI705,[1]Currency!C:C,Sales!R705)</f>
        <v>1</v>
      </c>
      <c r="AK705" s="1">
        <f>AJ705*J705*K705</f>
        <v>2.39</v>
      </c>
      <c r="AL705" s="1" t="str">
        <f>VLOOKUP(S705,[1]Region!A:B,2,FALSE)</f>
        <v>Brazil</v>
      </c>
      <c r="AM705" s="1">
        <f>SUMIFS([1]Encoding!D:D,[1]Encoding!B:B,Sales!AL705,[1]Encoding!A:A,Sales!C705)</f>
        <v>0.2</v>
      </c>
      <c r="AN705" s="1">
        <f>SUMIFS([1]Encoding!Q:Q,[1]Encoding!B:B,Sales!AL705,[1]Encoding!A:A,Sales!C705)</f>
        <v>4.8000000000000001E-2</v>
      </c>
      <c r="AO705" s="1">
        <f>AK705*(1-AN705)</f>
        <v>2.27528</v>
      </c>
      <c r="AP705" s="1">
        <f>AO705*(1-AM705)</f>
        <v>1.8202240000000001</v>
      </c>
    </row>
    <row r="706" spans="1:42">
      <c r="A706" t="s">
        <v>12</v>
      </c>
      <c r="B706" t="s">
        <v>11</v>
      </c>
      <c r="C706" t="s">
        <v>999</v>
      </c>
      <c r="D706" t="s">
        <v>0</v>
      </c>
      <c r="E706" t="s">
        <v>0</v>
      </c>
      <c r="F706" t="s">
        <v>1003</v>
      </c>
      <c r="G706" t="s">
        <v>1002</v>
      </c>
      <c r="H706" t="s">
        <v>2263</v>
      </c>
      <c r="I706" t="s">
        <v>7</v>
      </c>
      <c r="J706">
        <v>1</v>
      </c>
      <c r="K706">
        <v>2.99</v>
      </c>
      <c r="L706" s="2">
        <v>41485</v>
      </c>
      <c r="M706">
        <v>69000000000000</v>
      </c>
      <c r="N706" t="s">
        <v>4031</v>
      </c>
      <c r="O706">
        <v>5925898249</v>
      </c>
      <c r="P706" s="2">
        <v>41485</v>
      </c>
      <c r="Q706" t="s">
        <v>5</v>
      </c>
      <c r="R706" t="s">
        <v>3</v>
      </c>
      <c r="S706" t="s">
        <v>4</v>
      </c>
      <c r="T706" t="s">
        <v>3</v>
      </c>
      <c r="U706" t="s">
        <v>0</v>
      </c>
      <c r="V706" t="s">
        <v>0</v>
      </c>
      <c r="W706">
        <v>4.99</v>
      </c>
      <c r="X706">
        <v>673532180</v>
      </c>
      <c r="Y706" t="s">
        <v>0</v>
      </c>
      <c r="Z706" t="s">
        <v>2</v>
      </c>
      <c r="AA706" t="s">
        <v>999</v>
      </c>
      <c r="AB706" t="s">
        <v>0</v>
      </c>
      <c r="AC706" t="s">
        <v>0</v>
      </c>
      <c r="AD706" t="s">
        <v>0</v>
      </c>
      <c r="AI706" s="1" t="str">
        <f>CONCATENATE(MONTH(L706),"/",1,"/",YEAR(L706))</f>
        <v>7/1/2013</v>
      </c>
      <c r="AJ706" s="1">
        <f>SUMIFS([1]Currency!A:A,[1]Currency!B:B,Sales!AI706,[1]Currency!C:C,Sales!R706)</f>
        <v>1</v>
      </c>
      <c r="AK706" s="1">
        <f>AJ706*J706*K706</f>
        <v>2.99</v>
      </c>
      <c r="AL706" s="1" t="str">
        <f>VLOOKUP(S706,[1]Region!A:B,2,FALSE)</f>
        <v>Brazil</v>
      </c>
      <c r="AM706" s="1">
        <f>SUMIFS([1]Encoding!D:D,[1]Encoding!B:B,Sales!AL706,[1]Encoding!A:A,Sales!C706)</f>
        <v>0.2</v>
      </c>
      <c r="AN706" s="1">
        <f>SUMIFS([1]Encoding!Q:Q,[1]Encoding!B:B,Sales!AL706,[1]Encoding!A:A,Sales!C706)</f>
        <v>4.8000000000000001E-2</v>
      </c>
      <c r="AO706" s="1">
        <f>AK706*(1-AN706)</f>
        <v>2.8464800000000001</v>
      </c>
      <c r="AP706" s="1">
        <f>AO706*(1-AM706)</f>
        <v>2.2771840000000001</v>
      </c>
    </row>
    <row r="707" spans="1:42">
      <c r="A707" t="s">
        <v>12</v>
      </c>
      <c r="B707" t="s">
        <v>11</v>
      </c>
      <c r="C707" t="s">
        <v>999</v>
      </c>
      <c r="D707" t="s">
        <v>0</v>
      </c>
      <c r="E707" t="s">
        <v>0</v>
      </c>
      <c r="F707" t="s">
        <v>1003</v>
      </c>
      <c r="G707" t="s">
        <v>1002</v>
      </c>
      <c r="H707" t="s">
        <v>2263</v>
      </c>
      <c r="I707" t="s">
        <v>7</v>
      </c>
      <c r="J707">
        <v>1</v>
      </c>
      <c r="K707">
        <v>2.39</v>
      </c>
      <c r="L707" s="2">
        <v>41485</v>
      </c>
      <c r="M707">
        <v>70000000000000</v>
      </c>
      <c r="N707" t="s">
        <v>4030</v>
      </c>
      <c r="O707">
        <v>5985299659</v>
      </c>
      <c r="P707" s="2">
        <v>41485</v>
      </c>
      <c r="Q707" t="s">
        <v>5</v>
      </c>
      <c r="R707" t="s">
        <v>3</v>
      </c>
      <c r="S707" t="s">
        <v>4</v>
      </c>
      <c r="T707" t="s">
        <v>3</v>
      </c>
      <c r="U707" t="s">
        <v>0</v>
      </c>
      <c r="V707" t="s">
        <v>0</v>
      </c>
      <c r="W707">
        <v>3.99</v>
      </c>
      <c r="X707">
        <v>673532180</v>
      </c>
      <c r="Y707" t="s">
        <v>0</v>
      </c>
      <c r="Z707" t="s">
        <v>15</v>
      </c>
      <c r="AA707" t="s">
        <v>999</v>
      </c>
      <c r="AB707" t="s">
        <v>0</v>
      </c>
      <c r="AC707" t="s">
        <v>0</v>
      </c>
      <c r="AD707" t="s">
        <v>0</v>
      </c>
      <c r="AI707" s="1" t="str">
        <f>CONCATENATE(MONTH(L707),"/",1,"/",YEAR(L707))</f>
        <v>7/1/2013</v>
      </c>
      <c r="AJ707" s="1">
        <f>SUMIFS([1]Currency!A:A,[1]Currency!B:B,Sales!AI707,[1]Currency!C:C,Sales!R707)</f>
        <v>1</v>
      </c>
      <c r="AK707" s="1">
        <f>AJ707*J707*K707</f>
        <v>2.39</v>
      </c>
      <c r="AL707" s="1" t="str">
        <f>VLOOKUP(S707,[1]Region!A:B,2,FALSE)</f>
        <v>Brazil</v>
      </c>
      <c r="AM707" s="1">
        <f>SUMIFS([1]Encoding!D:D,[1]Encoding!B:B,Sales!AL707,[1]Encoding!A:A,Sales!C707)</f>
        <v>0.2</v>
      </c>
      <c r="AN707" s="1">
        <f>SUMIFS([1]Encoding!Q:Q,[1]Encoding!B:B,Sales!AL707,[1]Encoding!A:A,Sales!C707)</f>
        <v>4.8000000000000001E-2</v>
      </c>
      <c r="AO707" s="1">
        <f>AK707*(1-AN707)</f>
        <v>2.27528</v>
      </c>
      <c r="AP707" s="1">
        <f>AO707*(1-AM707)</f>
        <v>1.8202240000000001</v>
      </c>
    </row>
    <row r="708" spans="1:42">
      <c r="A708" t="s">
        <v>12</v>
      </c>
      <c r="B708" t="s">
        <v>11</v>
      </c>
      <c r="C708" t="s">
        <v>999</v>
      </c>
      <c r="D708" t="s">
        <v>0</v>
      </c>
      <c r="E708" t="s">
        <v>0</v>
      </c>
      <c r="F708" t="s">
        <v>1003</v>
      </c>
      <c r="G708" t="s">
        <v>1002</v>
      </c>
      <c r="H708" t="s">
        <v>2263</v>
      </c>
      <c r="I708" t="s">
        <v>7</v>
      </c>
      <c r="J708">
        <v>1</v>
      </c>
      <c r="K708">
        <v>2.99</v>
      </c>
      <c r="L708" s="2">
        <v>41485</v>
      </c>
      <c r="M708">
        <v>64000000000000</v>
      </c>
      <c r="N708" t="s">
        <v>4029</v>
      </c>
      <c r="O708">
        <v>5772498024</v>
      </c>
      <c r="P708" s="2">
        <v>41485</v>
      </c>
      <c r="Q708" t="s">
        <v>5</v>
      </c>
      <c r="R708" t="s">
        <v>3</v>
      </c>
      <c r="S708" t="s">
        <v>4</v>
      </c>
      <c r="T708" t="s">
        <v>3</v>
      </c>
      <c r="U708" t="s">
        <v>0</v>
      </c>
      <c r="V708" t="s">
        <v>0</v>
      </c>
      <c r="W708">
        <v>4.99</v>
      </c>
      <c r="X708">
        <v>673532180</v>
      </c>
      <c r="Y708" t="s">
        <v>0</v>
      </c>
      <c r="Z708" t="s">
        <v>2</v>
      </c>
      <c r="AA708" t="s">
        <v>999</v>
      </c>
      <c r="AB708" t="s">
        <v>0</v>
      </c>
      <c r="AC708" t="s">
        <v>0</v>
      </c>
      <c r="AD708" t="s">
        <v>0</v>
      </c>
      <c r="AI708" s="1" t="str">
        <f>CONCATENATE(MONTH(L708),"/",1,"/",YEAR(L708))</f>
        <v>7/1/2013</v>
      </c>
      <c r="AJ708" s="1">
        <f>SUMIFS([1]Currency!A:A,[1]Currency!B:B,Sales!AI708,[1]Currency!C:C,Sales!R708)</f>
        <v>1</v>
      </c>
      <c r="AK708" s="1">
        <f>AJ708*J708*K708</f>
        <v>2.99</v>
      </c>
      <c r="AL708" s="1" t="str">
        <f>VLOOKUP(S708,[1]Region!A:B,2,FALSE)</f>
        <v>Brazil</v>
      </c>
      <c r="AM708" s="1">
        <f>SUMIFS([1]Encoding!D:D,[1]Encoding!B:B,Sales!AL708,[1]Encoding!A:A,Sales!C708)</f>
        <v>0.2</v>
      </c>
      <c r="AN708" s="1">
        <f>SUMIFS([1]Encoding!Q:Q,[1]Encoding!B:B,Sales!AL708,[1]Encoding!A:A,Sales!C708)</f>
        <v>4.8000000000000001E-2</v>
      </c>
      <c r="AO708" s="1">
        <f>AK708*(1-AN708)</f>
        <v>2.8464800000000001</v>
      </c>
      <c r="AP708" s="1">
        <f>AO708*(1-AM708)</f>
        <v>2.2771840000000001</v>
      </c>
    </row>
    <row r="709" spans="1:42">
      <c r="A709" t="s">
        <v>12</v>
      </c>
      <c r="B709" t="s">
        <v>11</v>
      </c>
      <c r="C709" t="s">
        <v>999</v>
      </c>
      <c r="D709" t="s">
        <v>0</v>
      </c>
      <c r="E709" t="s">
        <v>0</v>
      </c>
      <c r="F709" t="s">
        <v>1003</v>
      </c>
      <c r="G709" t="s">
        <v>1002</v>
      </c>
      <c r="H709" t="s">
        <v>2263</v>
      </c>
      <c r="I709" t="s">
        <v>7</v>
      </c>
      <c r="J709">
        <v>1</v>
      </c>
      <c r="K709">
        <v>2.99</v>
      </c>
      <c r="L709" s="2">
        <v>41485</v>
      </c>
      <c r="M709">
        <v>65000000000000</v>
      </c>
      <c r="N709" t="s">
        <v>4028</v>
      </c>
      <c r="O709">
        <v>6169742859</v>
      </c>
      <c r="P709" s="2">
        <v>41485</v>
      </c>
      <c r="Q709" t="s">
        <v>5</v>
      </c>
      <c r="R709" t="s">
        <v>3</v>
      </c>
      <c r="S709" t="s">
        <v>4</v>
      </c>
      <c r="T709" t="s">
        <v>3</v>
      </c>
      <c r="U709" t="s">
        <v>0</v>
      </c>
      <c r="V709" t="s">
        <v>0</v>
      </c>
      <c r="W709">
        <v>4.99</v>
      </c>
      <c r="X709">
        <v>673532180</v>
      </c>
      <c r="Y709" t="s">
        <v>0</v>
      </c>
      <c r="Z709" t="s">
        <v>2</v>
      </c>
      <c r="AA709" t="s">
        <v>999</v>
      </c>
      <c r="AB709" t="s">
        <v>0</v>
      </c>
      <c r="AC709" t="s">
        <v>0</v>
      </c>
      <c r="AD709" t="s">
        <v>0</v>
      </c>
      <c r="AI709" s="1" t="str">
        <f>CONCATENATE(MONTH(L709),"/",1,"/",YEAR(L709))</f>
        <v>7/1/2013</v>
      </c>
      <c r="AJ709" s="1">
        <f>SUMIFS([1]Currency!A:A,[1]Currency!B:B,Sales!AI709,[1]Currency!C:C,Sales!R709)</f>
        <v>1</v>
      </c>
      <c r="AK709" s="1">
        <f>AJ709*J709*K709</f>
        <v>2.99</v>
      </c>
      <c r="AL709" s="1" t="str">
        <f>VLOOKUP(S709,[1]Region!A:B,2,FALSE)</f>
        <v>Brazil</v>
      </c>
      <c r="AM709" s="1">
        <f>SUMIFS([1]Encoding!D:D,[1]Encoding!B:B,Sales!AL709,[1]Encoding!A:A,Sales!C709)</f>
        <v>0.2</v>
      </c>
      <c r="AN709" s="1">
        <f>SUMIFS([1]Encoding!Q:Q,[1]Encoding!B:B,Sales!AL709,[1]Encoding!A:A,Sales!C709)</f>
        <v>4.8000000000000001E-2</v>
      </c>
      <c r="AO709" s="1">
        <f>AK709*(1-AN709)</f>
        <v>2.8464800000000001</v>
      </c>
      <c r="AP709" s="1">
        <f>AO709*(1-AM709)</f>
        <v>2.2771840000000001</v>
      </c>
    </row>
    <row r="710" spans="1:42">
      <c r="A710" t="s">
        <v>12</v>
      </c>
      <c r="B710" t="s">
        <v>11</v>
      </c>
      <c r="C710" t="s">
        <v>999</v>
      </c>
      <c r="D710" t="s">
        <v>0</v>
      </c>
      <c r="E710" t="s">
        <v>0</v>
      </c>
      <c r="F710" t="s">
        <v>1003</v>
      </c>
      <c r="G710" t="s">
        <v>1002</v>
      </c>
      <c r="H710" t="s">
        <v>2263</v>
      </c>
      <c r="I710" t="s">
        <v>23</v>
      </c>
      <c r="J710">
        <v>1</v>
      </c>
      <c r="K710">
        <v>14</v>
      </c>
      <c r="L710" s="2">
        <v>41485</v>
      </c>
      <c r="M710">
        <v>110000000000000</v>
      </c>
      <c r="N710" t="s">
        <v>4027</v>
      </c>
      <c r="O710">
        <v>5157532019</v>
      </c>
      <c r="P710" s="2">
        <v>41485</v>
      </c>
      <c r="Q710" t="s">
        <v>5</v>
      </c>
      <c r="R710" t="s">
        <v>3</v>
      </c>
      <c r="S710" t="s">
        <v>4</v>
      </c>
      <c r="T710" t="s">
        <v>3</v>
      </c>
      <c r="U710" t="s">
        <v>0</v>
      </c>
      <c r="V710" t="s">
        <v>0</v>
      </c>
      <c r="W710">
        <v>19.989999999999998</v>
      </c>
      <c r="X710">
        <v>673532180</v>
      </c>
      <c r="Y710" t="s">
        <v>0</v>
      </c>
      <c r="Z710" t="s">
        <v>2</v>
      </c>
      <c r="AA710" t="s">
        <v>999</v>
      </c>
      <c r="AB710" t="s">
        <v>0</v>
      </c>
      <c r="AC710" t="s">
        <v>0</v>
      </c>
      <c r="AD710" t="s">
        <v>0</v>
      </c>
      <c r="AI710" s="1" t="str">
        <f>CONCATENATE(MONTH(L710),"/",1,"/",YEAR(L710))</f>
        <v>7/1/2013</v>
      </c>
      <c r="AJ710" s="1">
        <f>SUMIFS([1]Currency!A:A,[1]Currency!B:B,Sales!AI710,[1]Currency!C:C,Sales!R710)</f>
        <v>1</v>
      </c>
      <c r="AK710" s="1">
        <f>AJ710*J710*K710</f>
        <v>14</v>
      </c>
      <c r="AL710" s="1" t="str">
        <f>VLOOKUP(S710,[1]Region!A:B,2,FALSE)</f>
        <v>Brazil</v>
      </c>
      <c r="AM710" s="1">
        <f>SUMIFS([1]Encoding!D:D,[1]Encoding!B:B,Sales!AL710,[1]Encoding!A:A,Sales!C710)</f>
        <v>0.2</v>
      </c>
      <c r="AN710" s="1">
        <f>SUMIFS([1]Encoding!Q:Q,[1]Encoding!B:B,Sales!AL710,[1]Encoding!A:A,Sales!C710)</f>
        <v>4.8000000000000001E-2</v>
      </c>
      <c r="AO710" s="1">
        <f>AK710*(1-AN710)</f>
        <v>13.327999999999999</v>
      </c>
      <c r="AP710" s="1">
        <f>AO710*(1-AM710)</f>
        <v>10.6624</v>
      </c>
    </row>
    <row r="711" spans="1:42">
      <c r="A711" t="s">
        <v>12</v>
      </c>
      <c r="B711" t="s">
        <v>11</v>
      </c>
      <c r="C711" t="s">
        <v>999</v>
      </c>
      <c r="D711" t="s">
        <v>0</v>
      </c>
      <c r="E711" t="s">
        <v>0</v>
      </c>
      <c r="F711" t="s">
        <v>1003</v>
      </c>
      <c r="G711" t="s">
        <v>1002</v>
      </c>
      <c r="H711" t="s">
        <v>2263</v>
      </c>
      <c r="I711" t="s">
        <v>7</v>
      </c>
      <c r="J711">
        <v>1</v>
      </c>
      <c r="K711">
        <v>2.99</v>
      </c>
      <c r="L711" s="2">
        <v>41485</v>
      </c>
      <c r="M711">
        <v>39000000000000</v>
      </c>
      <c r="N711" t="s">
        <v>4026</v>
      </c>
      <c r="O711">
        <v>6668216854</v>
      </c>
      <c r="P711" s="2">
        <v>41485</v>
      </c>
      <c r="Q711" t="s">
        <v>5</v>
      </c>
      <c r="R711" t="s">
        <v>3</v>
      </c>
      <c r="S711" t="s">
        <v>4</v>
      </c>
      <c r="T711" t="s">
        <v>3</v>
      </c>
      <c r="U711" t="s">
        <v>0</v>
      </c>
      <c r="V711" t="s">
        <v>0</v>
      </c>
      <c r="W711">
        <v>4.99</v>
      </c>
      <c r="X711">
        <v>673532180</v>
      </c>
      <c r="Y711" t="s">
        <v>0</v>
      </c>
      <c r="Z711" t="s">
        <v>2</v>
      </c>
      <c r="AA711" t="s">
        <v>999</v>
      </c>
      <c r="AB711" t="s">
        <v>0</v>
      </c>
      <c r="AC711" t="s">
        <v>0</v>
      </c>
      <c r="AD711" t="s">
        <v>0</v>
      </c>
      <c r="AI711" s="1" t="str">
        <f>CONCATENATE(MONTH(L711),"/",1,"/",YEAR(L711))</f>
        <v>7/1/2013</v>
      </c>
      <c r="AJ711" s="1">
        <f>SUMIFS([1]Currency!A:A,[1]Currency!B:B,Sales!AI711,[1]Currency!C:C,Sales!R711)</f>
        <v>1</v>
      </c>
      <c r="AK711" s="1">
        <f>AJ711*J711*K711</f>
        <v>2.99</v>
      </c>
      <c r="AL711" s="1" t="str">
        <f>VLOOKUP(S711,[1]Region!A:B,2,FALSE)</f>
        <v>Brazil</v>
      </c>
      <c r="AM711" s="1">
        <f>SUMIFS([1]Encoding!D:D,[1]Encoding!B:B,Sales!AL711,[1]Encoding!A:A,Sales!C711)</f>
        <v>0.2</v>
      </c>
      <c r="AN711" s="1">
        <f>SUMIFS([1]Encoding!Q:Q,[1]Encoding!B:B,Sales!AL711,[1]Encoding!A:A,Sales!C711)</f>
        <v>4.8000000000000001E-2</v>
      </c>
      <c r="AO711" s="1">
        <f>AK711*(1-AN711)</f>
        <v>2.8464800000000001</v>
      </c>
      <c r="AP711" s="1">
        <f>AO711*(1-AM711)</f>
        <v>2.2771840000000001</v>
      </c>
    </row>
    <row r="712" spans="1:42">
      <c r="A712" t="s">
        <v>12</v>
      </c>
      <c r="B712" t="s">
        <v>11</v>
      </c>
      <c r="C712" t="s">
        <v>999</v>
      </c>
      <c r="D712" t="s">
        <v>0</v>
      </c>
      <c r="E712" t="s">
        <v>0</v>
      </c>
      <c r="F712" t="s">
        <v>1003</v>
      </c>
      <c r="G712" t="s">
        <v>1002</v>
      </c>
      <c r="H712" t="s">
        <v>2263</v>
      </c>
      <c r="I712" t="s">
        <v>23</v>
      </c>
      <c r="J712">
        <v>1</v>
      </c>
      <c r="K712">
        <v>14</v>
      </c>
      <c r="L712" s="2">
        <v>41485</v>
      </c>
      <c r="M712">
        <v>70000000000000</v>
      </c>
      <c r="N712" t="s">
        <v>4025</v>
      </c>
      <c r="O712">
        <v>6437937279</v>
      </c>
      <c r="P712" s="2">
        <v>41485</v>
      </c>
      <c r="Q712" t="s">
        <v>5</v>
      </c>
      <c r="R712" t="s">
        <v>3</v>
      </c>
      <c r="S712" t="s">
        <v>4</v>
      </c>
      <c r="T712" t="s">
        <v>3</v>
      </c>
      <c r="U712" t="s">
        <v>0</v>
      </c>
      <c r="V712" t="s">
        <v>0</v>
      </c>
      <c r="W712">
        <v>19.989999999999998</v>
      </c>
      <c r="X712">
        <v>673532180</v>
      </c>
      <c r="Y712" t="s">
        <v>0</v>
      </c>
      <c r="Z712" t="s">
        <v>2</v>
      </c>
      <c r="AA712" t="s">
        <v>999</v>
      </c>
      <c r="AB712" t="s">
        <v>0</v>
      </c>
      <c r="AC712" t="s">
        <v>0</v>
      </c>
      <c r="AD712" t="s">
        <v>0</v>
      </c>
      <c r="AI712" s="1" t="str">
        <f>CONCATENATE(MONTH(L712),"/",1,"/",YEAR(L712))</f>
        <v>7/1/2013</v>
      </c>
      <c r="AJ712" s="1">
        <f>SUMIFS([1]Currency!A:A,[1]Currency!B:B,Sales!AI712,[1]Currency!C:C,Sales!R712)</f>
        <v>1</v>
      </c>
      <c r="AK712" s="1">
        <f>AJ712*J712*K712</f>
        <v>14</v>
      </c>
      <c r="AL712" s="1" t="str">
        <f>VLOOKUP(S712,[1]Region!A:B,2,FALSE)</f>
        <v>Brazil</v>
      </c>
      <c r="AM712" s="1">
        <f>SUMIFS([1]Encoding!D:D,[1]Encoding!B:B,Sales!AL712,[1]Encoding!A:A,Sales!C712)</f>
        <v>0.2</v>
      </c>
      <c r="AN712" s="1">
        <f>SUMIFS([1]Encoding!Q:Q,[1]Encoding!B:B,Sales!AL712,[1]Encoding!A:A,Sales!C712)</f>
        <v>4.8000000000000001E-2</v>
      </c>
      <c r="AO712" s="1">
        <f>AK712*(1-AN712)</f>
        <v>13.327999999999999</v>
      </c>
      <c r="AP712" s="1">
        <f>AO712*(1-AM712)</f>
        <v>10.6624</v>
      </c>
    </row>
    <row r="713" spans="1:42">
      <c r="A713" t="s">
        <v>12</v>
      </c>
      <c r="B713" t="s">
        <v>11</v>
      </c>
      <c r="C713" t="s">
        <v>999</v>
      </c>
      <c r="D713" t="s">
        <v>0</v>
      </c>
      <c r="E713" t="s">
        <v>0</v>
      </c>
      <c r="F713" t="s">
        <v>1003</v>
      </c>
      <c r="G713" t="s">
        <v>1002</v>
      </c>
      <c r="H713" t="s">
        <v>2263</v>
      </c>
      <c r="I713" t="s">
        <v>7</v>
      </c>
      <c r="J713">
        <v>1</v>
      </c>
      <c r="K713">
        <v>2.99</v>
      </c>
      <c r="L713" s="2">
        <v>41485</v>
      </c>
      <c r="M713">
        <v>27000000000000</v>
      </c>
      <c r="N713" t="s">
        <v>4024</v>
      </c>
      <c r="O713">
        <v>7083352614</v>
      </c>
      <c r="P713" s="2">
        <v>41485</v>
      </c>
      <c r="Q713" t="s">
        <v>5</v>
      </c>
      <c r="R713" t="s">
        <v>3</v>
      </c>
      <c r="S713" t="s">
        <v>4</v>
      </c>
      <c r="T713" t="s">
        <v>3</v>
      </c>
      <c r="U713" t="s">
        <v>0</v>
      </c>
      <c r="V713" t="s">
        <v>0</v>
      </c>
      <c r="W713">
        <v>4.99</v>
      </c>
      <c r="X713">
        <v>673532180</v>
      </c>
      <c r="Y713" t="s">
        <v>0</v>
      </c>
      <c r="Z713" t="s">
        <v>2</v>
      </c>
      <c r="AA713" t="s">
        <v>999</v>
      </c>
      <c r="AB713" t="s">
        <v>0</v>
      </c>
      <c r="AC713" t="s">
        <v>0</v>
      </c>
      <c r="AD713" t="s">
        <v>0</v>
      </c>
      <c r="AI713" s="1" t="str">
        <f>CONCATENATE(MONTH(L713),"/",1,"/",YEAR(L713))</f>
        <v>7/1/2013</v>
      </c>
      <c r="AJ713" s="1">
        <f>SUMIFS([1]Currency!A:A,[1]Currency!B:B,Sales!AI713,[1]Currency!C:C,Sales!R713)</f>
        <v>1</v>
      </c>
      <c r="AK713" s="1">
        <f>AJ713*J713*K713</f>
        <v>2.99</v>
      </c>
      <c r="AL713" s="1" t="str">
        <f>VLOOKUP(S713,[1]Region!A:B,2,FALSE)</f>
        <v>Brazil</v>
      </c>
      <c r="AM713" s="1">
        <f>SUMIFS([1]Encoding!D:D,[1]Encoding!B:B,Sales!AL713,[1]Encoding!A:A,Sales!C713)</f>
        <v>0.2</v>
      </c>
      <c r="AN713" s="1">
        <f>SUMIFS([1]Encoding!Q:Q,[1]Encoding!B:B,Sales!AL713,[1]Encoding!A:A,Sales!C713)</f>
        <v>4.8000000000000001E-2</v>
      </c>
      <c r="AO713" s="1">
        <f>AK713*(1-AN713)</f>
        <v>2.8464800000000001</v>
      </c>
      <c r="AP713" s="1">
        <f>AO713*(1-AM713)</f>
        <v>2.2771840000000001</v>
      </c>
    </row>
    <row r="714" spans="1:42">
      <c r="A714" t="s">
        <v>12</v>
      </c>
      <c r="B714" t="s">
        <v>11</v>
      </c>
      <c r="C714" t="s">
        <v>999</v>
      </c>
      <c r="D714" t="s">
        <v>0</v>
      </c>
      <c r="E714" t="s">
        <v>0</v>
      </c>
      <c r="F714" t="s">
        <v>1003</v>
      </c>
      <c r="G714" t="s">
        <v>1002</v>
      </c>
      <c r="H714" t="s">
        <v>2263</v>
      </c>
      <c r="I714" t="s">
        <v>7</v>
      </c>
      <c r="J714">
        <v>1</v>
      </c>
      <c r="K714">
        <v>2.99</v>
      </c>
      <c r="L714" s="2">
        <v>41485</v>
      </c>
      <c r="M714">
        <v>62000000000000</v>
      </c>
      <c r="N714" t="s">
        <v>4023</v>
      </c>
      <c r="O714">
        <v>1449145224</v>
      </c>
      <c r="P714" s="2">
        <v>41485</v>
      </c>
      <c r="Q714" t="s">
        <v>5</v>
      </c>
      <c r="R714" t="s">
        <v>3</v>
      </c>
      <c r="S714" t="s">
        <v>4</v>
      </c>
      <c r="T714" t="s">
        <v>3</v>
      </c>
      <c r="U714" t="s">
        <v>0</v>
      </c>
      <c r="V714" t="s">
        <v>0</v>
      </c>
      <c r="W714">
        <v>4.99</v>
      </c>
      <c r="X714">
        <v>673532180</v>
      </c>
      <c r="Y714" t="s">
        <v>0</v>
      </c>
      <c r="Z714" t="s">
        <v>2</v>
      </c>
      <c r="AA714" t="s">
        <v>999</v>
      </c>
      <c r="AB714" t="s">
        <v>0</v>
      </c>
      <c r="AC714" t="s">
        <v>0</v>
      </c>
      <c r="AD714" t="s">
        <v>0</v>
      </c>
      <c r="AI714" s="1" t="str">
        <f>CONCATENATE(MONTH(L714),"/",1,"/",YEAR(L714))</f>
        <v>7/1/2013</v>
      </c>
      <c r="AJ714" s="1">
        <f>SUMIFS([1]Currency!A:A,[1]Currency!B:B,Sales!AI714,[1]Currency!C:C,Sales!R714)</f>
        <v>1</v>
      </c>
      <c r="AK714" s="1">
        <f>AJ714*J714*K714</f>
        <v>2.99</v>
      </c>
      <c r="AL714" s="1" t="str">
        <f>VLOOKUP(S714,[1]Region!A:B,2,FALSE)</f>
        <v>Brazil</v>
      </c>
      <c r="AM714" s="1">
        <f>SUMIFS([1]Encoding!D:D,[1]Encoding!B:B,Sales!AL714,[1]Encoding!A:A,Sales!C714)</f>
        <v>0.2</v>
      </c>
      <c r="AN714" s="1">
        <f>SUMIFS([1]Encoding!Q:Q,[1]Encoding!B:B,Sales!AL714,[1]Encoding!A:A,Sales!C714)</f>
        <v>4.8000000000000001E-2</v>
      </c>
      <c r="AO714" s="1">
        <f>AK714*(1-AN714)</f>
        <v>2.8464800000000001</v>
      </c>
      <c r="AP714" s="1">
        <f>AO714*(1-AM714)</f>
        <v>2.2771840000000001</v>
      </c>
    </row>
    <row r="715" spans="1:42">
      <c r="A715" t="s">
        <v>12</v>
      </c>
      <c r="B715" t="s">
        <v>11</v>
      </c>
      <c r="C715" t="s">
        <v>999</v>
      </c>
      <c r="D715" t="s">
        <v>0</v>
      </c>
      <c r="E715" t="s">
        <v>0</v>
      </c>
      <c r="F715" t="s">
        <v>1003</v>
      </c>
      <c r="G715" t="s">
        <v>1002</v>
      </c>
      <c r="H715" t="s">
        <v>2263</v>
      </c>
      <c r="I715" t="s">
        <v>7</v>
      </c>
      <c r="J715">
        <v>1</v>
      </c>
      <c r="K715">
        <v>2.39</v>
      </c>
      <c r="L715" s="2">
        <v>41485</v>
      </c>
      <c r="M715">
        <v>27000000000000</v>
      </c>
      <c r="N715" t="s">
        <v>4022</v>
      </c>
      <c r="O715">
        <v>5516194469</v>
      </c>
      <c r="P715" s="2">
        <v>41485</v>
      </c>
      <c r="Q715" t="s">
        <v>5</v>
      </c>
      <c r="R715" t="s">
        <v>3</v>
      </c>
      <c r="S715" t="s">
        <v>4</v>
      </c>
      <c r="T715" t="s">
        <v>3</v>
      </c>
      <c r="U715" t="s">
        <v>0</v>
      </c>
      <c r="V715" t="s">
        <v>0</v>
      </c>
      <c r="W715">
        <v>3.99</v>
      </c>
      <c r="X715">
        <v>673532180</v>
      </c>
      <c r="Y715" t="s">
        <v>0</v>
      </c>
      <c r="Z715" t="s">
        <v>15</v>
      </c>
      <c r="AA715" t="s">
        <v>999</v>
      </c>
      <c r="AB715" t="s">
        <v>0</v>
      </c>
      <c r="AC715" t="s">
        <v>0</v>
      </c>
      <c r="AD715" t="s">
        <v>0</v>
      </c>
      <c r="AI715" s="1" t="str">
        <f>CONCATENATE(MONTH(L715),"/",1,"/",YEAR(L715))</f>
        <v>7/1/2013</v>
      </c>
      <c r="AJ715" s="1">
        <f>SUMIFS([1]Currency!A:A,[1]Currency!B:B,Sales!AI715,[1]Currency!C:C,Sales!R715)</f>
        <v>1</v>
      </c>
      <c r="AK715" s="1">
        <f>AJ715*J715*K715</f>
        <v>2.39</v>
      </c>
      <c r="AL715" s="1" t="str">
        <f>VLOOKUP(S715,[1]Region!A:B,2,FALSE)</f>
        <v>Brazil</v>
      </c>
      <c r="AM715" s="1">
        <f>SUMIFS([1]Encoding!D:D,[1]Encoding!B:B,Sales!AL715,[1]Encoding!A:A,Sales!C715)</f>
        <v>0.2</v>
      </c>
      <c r="AN715" s="1">
        <f>SUMIFS([1]Encoding!Q:Q,[1]Encoding!B:B,Sales!AL715,[1]Encoding!A:A,Sales!C715)</f>
        <v>4.8000000000000001E-2</v>
      </c>
      <c r="AO715" s="1">
        <f>AK715*(1-AN715)</f>
        <v>2.27528</v>
      </c>
      <c r="AP715" s="1">
        <f>AO715*(1-AM715)</f>
        <v>1.8202240000000001</v>
      </c>
    </row>
    <row r="716" spans="1:42">
      <c r="A716" t="s">
        <v>12</v>
      </c>
      <c r="B716" t="s">
        <v>11</v>
      </c>
      <c r="C716" t="s">
        <v>999</v>
      </c>
      <c r="D716" t="s">
        <v>0</v>
      </c>
      <c r="E716" t="s">
        <v>0</v>
      </c>
      <c r="F716" t="s">
        <v>1003</v>
      </c>
      <c r="G716" t="s">
        <v>1002</v>
      </c>
      <c r="H716" t="s">
        <v>2263</v>
      </c>
      <c r="I716" t="s">
        <v>7</v>
      </c>
      <c r="J716">
        <v>1</v>
      </c>
      <c r="K716">
        <v>2.99</v>
      </c>
      <c r="L716" s="2">
        <v>41485</v>
      </c>
      <c r="M716">
        <v>34000000000000</v>
      </c>
      <c r="N716" t="s">
        <v>4021</v>
      </c>
      <c r="O716">
        <v>2756564999</v>
      </c>
      <c r="P716" s="2">
        <v>41485</v>
      </c>
      <c r="Q716" t="s">
        <v>5</v>
      </c>
      <c r="R716" t="s">
        <v>3</v>
      </c>
      <c r="S716" t="s">
        <v>4</v>
      </c>
      <c r="T716" t="s">
        <v>3</v>
      </c>
      <c r="U716" t="s">
        <v>0</v>
      </c>
      <c r="V716" t="s">
        <v>0</v>
      </c>
      <c r="W716">
        <v>4.99</v>
      </c>
      <c r="X716">
        <v>673532180</v>
      </c>
      <c r="Y716" t="s">
        <v>0</v>
      </c>
      <c r="Z716" t="s">
        <v>2</v>
      </c>
      <c r="AA716" t="s">
        <v>999</v>
      </c>
      <c r="AB716" t="s">
        <v>0</v>
      </c>
      <c r="AC716" t="s">
        <v>0</v>
      </c>
      <c r="AD716" t="s">
        <v>0</v>
      </c>
      <c r="AI716" s="1" t="str">
        <f>CONCATENATE(MONTH(L716),"/",1,"/",YEAR(L716))</f>
        <v>7/1/2013</v>
      </c>
      <c r="AJ716" s="1">
        <f>SUMIFS([1]Currency!A:A,[1]Currency!B:B,Sales!AI716,[1]Currency!C:C,Sales!R716)</f>
        <v>1</v>
      </c>
      <c r="AK716" s="1">
        <f>AJ716*J716*K716</f>
        <v>2.99</v>
      </c>
      <c r="AL716" s="1" t="str">
        <f>VLOOKUP(S716,[1]Region!A:B,2,FALSE)</f>
        <v>Brazil</v>
      </c>
      <c r="AM716" s="1">
        <f>SUMIFS([1]Encoding!D:D,[1]Encoding!B:B,Sales!AL716,[1]Encoding!A:A,Sales!C716)</f>
        <v>0.2</v>
      </c>
      <c r="AN716" s="1">
        <f>SUMIFS([1]Encoding!Q:Q,[1]Encoding!B:B,Sales!AL716,[1]Encoding!A:A,Sales!C716)</f>
        <v>4.8000000000000001E-2</v>
      </c>
      <c r="AO716" s="1">
        <f>AK716*(1-AN716)</f>
        <v>2.8464800000000001</v>
      </c>
      <c r="AP716" s="1">
        <f>AO716*(1-AM716)</f>
        <v>2.2771840000000001</v>
      </c>
    </row>
    <row r="717" spans="1:42">
      <c r="A717" t="s">
        <v>12</v>
      </c>
      <c r="B717" t="s">
        <v>11</v>
      </c>
      <c r="C717" t="s">
        <v>999</v>
      </c>
      <c r="D717" t="s">
        <v>0</v>
      </c>
      <c r="E717" t="s">
        <v>0</v>
      </c>
      <c r="F717" t="s">
        <v>1003</v>
      </c>
      <c r="G717" t="s">
        <v>1002</v>
      </c>
      <c r="H717" t="s">
        <v>2263</v>
      </c>
      <c r="I717" t="s">
        <v>7</v>
      </c>
      <c r="J717">
        <v>1</v>
      </c>
      <c r="K717">
        <v>2.39</v>
      </c>
      <c r="L717" s="2">
        <v>41485</v>
      </c>
      <c r="M717">
        <v>63000000000000</v>
      </c>
      <c r="N717" t="s">
        <v>820</v>
      </c>
      <c r="O717">
        <v>6932100519</v>
      </c>
      <c r="P717" s="2">
        <v>41485</v>
      </c>
      <c r="Q717" t="s">
        <v>5</v>
      </c>
      <c r="R717" t="s">
        <v>3</v>
      </c>
      <c r="S717" t="s">
        <v>4</v>
      </c>
      <c r="T717" t="s">
        <v>3</v>
      </c>
      <c r="U717" t="s">
        <v>0</v>
      </c>
      <c r="V717" t="s">
        <v>0</v>
      </c>
      <c r="W717">
        <v>3.99</v>
      </c>
      <c r="X717">
        <v>673532180</v>
      </c>
      <c r="Y717" t="s">
        <v>0</v>
      </c>
      <c r="Z717" t="s">
        <v>15</v>
      </c>
      <c r="AA717" t="s">
        <v>999</v>
      </c>
      <c r="AB717" t="s">
        <v>0</v>
      </c>
      <c r="AC717" t="s">
        <v>0</v>
      </c>
      <c r="AD717" t="s">
        <v>0</v>
      </c>
      <c r="AI717" s="1" t="str">
        <f>CONCATENATE(MONTH(L717),"/",1,"/",YEAR(L717))</f>
        <v>7/1/2013</v>
      </c>
      <c r="AJ717" s="1">
        <f>SUMIFS([1]Currency!A:A,[1]Currency!B:B,Sales!AI717,[1]Currency!C:C,Sales!R717)</f>
        <v>1</v>
      </c>
      <c r="AK717" s="1">
        <f>AJ717*J717*K717</f>
        <v>2.39</v>
      </c>
      <c r="AL717" s="1" t="str">
        <f>VLOOKUP(S717,[1]Region!A:B,2,FALSE)</f>
        <v>Brazil</v>
      </c>
      <c r="AM717" s="1">
        <f>SUMIFS([1]Encoding!D:D,[1]Encoding!B:B,Sales!AL717,[1]Encoding!A:A,Sales!C717)</f>
        <v>0.2</v>
      </c>
      <c r="AN717" s="1">
        <f>SUMIFS([1]Encoding!Q:Q,[1]Encoding!B:B,Sales!AL717,[1]Encoding!A:A,Sales!C717)</f>
        <v>4.8000000000000001E-2</v>
      </c>
      <c r="AO717" s="1">
        <f>AK717*(1-AN717)</f>
        <v>2.27528</v>
      </c>
      <c r="AP717" s="1">
        <f>AO717*(1-AM717)</f>
        <v>1.8202240000000001</v>
      </c>
    </row>
    <row r="718" spans="1:42">
      <c r="A718" t="s">
        <v>12</v>
      </c>
      <c r="B718" t="s">
        <v>11</v>
      </c>
      <c r="C718" t="s">
        <v>999</v>
      </c>
      <c r="D718" t="s">
        <v>0</v>
      </c>
      <c r="E718" t="s">
        <v>0</v>
      </c>
      <c r="F718" t="s">
        <v>1003</v>
      </c>
      <c r="G718" t="s">
        <v>1002</v>
      </c>
      <c r="H718" t="s">
        <v>2263</v>
      </c>
      <c r="I718" t="s">
        <v>7</v>
      </c>
      <c r="J718">
        <v>1</v>
      </c>
      <c r="K718">
        <v>2.39</v>
      </c>
      <c r="L718" s="2">
        <v>41485</v>
      </c>
      <c r="M718">
        <v>85000000000000</v>
      </c>
      <c r="N718" t="s">
        <v>4020</v>
      </c>
      <c r="O718">
        <v>6874303694</v>
      </c>
      <c r="P718" s="2">
        <v>41485</v>
      </c>
      <c r="Q718" t="s">
        <v>5</v>
      </c>
      <c r="R718" t="s">
        <v>3</v>
      </c>
      <c r="S718" t="s">
        <v>4</v>
      </c>
      <c r="T718" t="s">
        <v>3</v>
      </c>
      <c r="U718" t="s">
        <v>0</v>
      </c>
      <c r="V718" t="s">
        <v>0</v>
      </c>
      <c r="W718">
        <v>3.99</v>
      </c>
      <c r="X718">
        <v>673532180</v>
      </c>
      <c r="Y718" t="s">
        <v>0</v>
      </c>
      <c r="Z718" t="s">
        <v>15</v>
      </c>
      <c r="AA718" t="s">
        <v>999</v>
      </c>
      <c r="AB718" t="s">
        <v>0</v>
      </c>
      <c r="AC718" t="s">
        <v>0</v>
      </c>
      <c r="AD718" t="s">
        <v>0</v>
      </c>
      <c r="AI718" s="1" t="str">
        <f>CONCATENATE(MONTH(L718),"/",1,"/",YEAR(L718))</f>
        <v>7/1/2013</v>
      </c>
      <c r="AJ718" s="1">
        <f>SUMIFS([1]Currency!A:A,[1]Currency!B:B,Sales!AI718,[1]Currency!C:C,Sales!R718)</f>
        <v>1</v>
      </c>
      <c r="AK718" s="1">
        <f>AJ718*J718*K718</f>
        <v>2.39</v>
      </c>
      <c r="AL718" s="1" t="str">
        <f>VLOOKUP(S718,[1]Region!A:B,2,FALSE)</f>
        <v>Brazil</v>
      </c>
      <c r="AM718" s="1">
        <f>SUMIFS([1]Encoding!D:D,[1]Encoding!B:B,Sales!AL718,[1]Encoding!A:A,Sales!C718)</f>
        <v>0.2</v>
      </c>
      <c r="AN718" s="1">
        <f>SUMIFS([1]Encoding!Q:Q,[1]Encoding!B:B,Sales!AL718,[1]Encoding!A:A,Sales!C718)</f>
        <v>4.8000000000000001E-2</v>
      </c>
      <c r="AO718" s="1">
        <f>AK718*(1-AN718)</f>
        <v>2.27528</v>
      </c>
      <c r="AP718" s="1">
        <f>AO718*(1-AM718)</f>
        <v>1.8202240000000001</v>
      </c>
    </row>
    <row r="719" spans="1:42">
      <c r="A719" t="s">
        <v>12</v>
      </c>
      <c r="B719" t="s">
        <v>11</v>
      </c>
      <c r="C719" t="s">
        <v>999</v>
      </c>
      <c r="D719" t="s">
        <v>0</v>
      </c>
      <c r="E719" t="s">
        <v>0</v>
      </c>
      <c r="F719" t="s">
        <v>1003</v>
      </c>
      <c r="G719" t="s">
        <v>1002</v>
      </c>
      <c r="H719" t="s">
        <v>2263</v>
      </c>
      <c r="I719" t="s">
        <v>7</v>
      </c>
      <c r="J719">
        <v>1</v>
      </c>
      <c r="K719">
        <v>2.99</v>
      </c>
      <c r="L719" s="2">
        <v>41485</v>
      </c>
      <c r="M719">
        <v>34000000000000</v>
      </c>
      <c r="N719" t="s">
        <v>4019</v>
      </c>
      <c r="O719">
        <v>6734299974</v>
      </c>
      <c r="P719" s="2">
        <v>41485</v>
      </c>
      <c r="Q719" t="s">
        <v>5</v>
      </c>
      <c r="R719" t="s">
        <v>3</v>
      </c>
      <c r="S719" t="s">
        <v>4</v>
      </c>
      <c r="T719" t="s">
        <v>3</v>
      </c>
      <c r="U719" t="s">
        <v>0</v>
      </c>
      <c r="V719" t="s">
        <v>0</v>
      </c>
      <c r="W719">
        <v>4.99</v>
      </c>
      <c r="X719">
        <v>673532180</v>
      </c>
      <c r="Y719" t="s">
        <v>0</v>
      </c>
      <c r="Z719" t="s">
        <v>2</v>
      </c>
      <c r="AA719" t="s">
        <v>999</v>
      </c>
      <c r="AB719" t="s">
        <v>0</v>
      </c>
      <c r="AC719" t="s">
        <v>0</v>
      </c>
      <c r="AD719" t="s">
        <v>0</v>
      </c>
      <c r="AI719" s="1" t="str">
        <f>CONCATENATE(MONTH(L719),"/",1,"/",YEAR(L719))</f>
        <v>7/1/2013</v>
      </c>
      <c r="AJ719" s="1">
        <f>SUMIFS([1]Currency!A:A,[1]Currency!B:B,Sales!AI719,[1]Currency!C:C,Sales!R719)</f>
        <v>1</v>
      </c>
      <c r="AK719" s="1">
        <f>AJ719*J719*K719</f>
        <v>2.99</v>
      </c>
      <c r="AL719" s="1" t="str">
        <f>VLOOKUP(S719,[1]Region!A:B,2,FALSE)</f>
        <v>Brazil</v>
      </c>
      <c r="AM719" s="1">
        <f>SUMIFS([1]Encoding!D:D,[1]Encoding!B:B,Sales!AL719,[1]Encoding!A:A,Sales!C719)</f>
        <v>0.2</v>
      </c>
      <c r="AN719" s="1">
        <f>SUMIFS([1]Encoding!Q:Q,[1]Encoding!B:B,Sales!AL719,[1]Encoding!A:A,Sales!C719)</f>
        <v>4.8000000000000001E-2</v>
      </c>
      <c r="AO719" s="1">
        <f>AK719*(1-AN719)</f>
        <v>2.8464800000000001</v>
      </c>
      <c r="AP719" s="1">
        <f>AO719*(1-AM719)</f>
        <v>2.2771840000000001</v>
      </c>
    </row>
    <row r="720" spans="1:42">
      <c r="A720" t="s">
        <v>12</v>
      </c>
      <c r="B720" t="s">
        <v>11</v>
      </c>
      <c r="C720" t="s">
        <v>999</v>
      </c>
      <c r="D720" t="s">
        <v>0</v>
      </c>
      <c r="E720" t="s">
        <v>0</v>
      </c>
      <c r="F720" t="s">
        <v>1003</v>
      </c>
      <c r="G720" t="s">
        <v>1002</v>
      </c>
      <c r="H720" t="s">
        <v>2263</v>
      </c>
      <c r="I720" t="s">
        <v>7</v>
      </c>
      <c r="J720">
        <v>1</v>
      </c>
      <c r="K720">
        <v>2.39</v>
      </c>
      <c r="L720" s="2">
        <v>41485</v>
      </c>
      <c r="M720">
        <v>84000000000000</v>
      </c>
      <c r="N720" t="s">
        <v>1525</v>
      </c>
      <c r="O720">
        <v>2168020909</v>
      </c>
      <c r="P720" s="2">
        <v>41485</v>
      </c>
      <c r="Q720" t="s">
        <v>5</v>
      </c>
      <c r="R720" t="s">
        <v>3</v>
      </c>
      <c r="S720" t="s">
        <v>4</v>
      </c>
      <c r="T720" t="s">
        <v>3</v>
      </c>
      <c r="U720" t="s">
        <v>0</v>
      </c>
      <c r="V720" t="s">
        <v>0</v>
      </c>
      <c r="W720">
        <v>3.99</v>
      </c>
      <c r="X720">
        <v>673532180</v>
      </c>
      <c r="Y720" t="s">
        <v>0</v>
      </c>
      <c r="Z720" t="s">
        <v>15</v>
      </c>
      <c r="AA720" t="s">
        <v>999</v>
      </c>
      <c r="AB720" t="s">
        <v>0</v>
      </c>
      <c r="AC720" t="s">
        <v>0</v>
      </c>
      <c r="AD720" t="s">
        <v>0</v>
      </c>
      <c r="AI720" s="1" t="str">
        <f>CONCATENATE(MONTH(L720),"/",1,"/",YEAR(L720))</f>
        <v>7/1/2013</v>
      </c>
      <c r="AJ720" s="1">
        <f>SUMIFS([1]Currency!A:A,[1]Currency!B:B,Sales!AI720,[1]Currency!C:C,Sales!R720)</f>
        <v>1</v>
      </c>
      <c r="AK720" s="1">
        <f>AJ720*J720*K720</f>
        <v>2.39</v>
      </c>
      <c r="AL720" s="1" t="str">
        <f>VLOOKUP(S720,[1]Region!A:B,2,FALSE)</f>
        <v>Brazil</v>
      </c>
      <c r="AM720" s="1">
        <f>SUMIFS([1]Encoding!D:D,[1]Encoding!B:B,Sales!AL720,[1]Encoding!A:A,Sales!C720)</f>
        <v>0.2</v>
      </c>
      <c r="AN720" s="1">
        <f>SUMIFS([1]Encoding!Q:Q,[1]Encoding!B:B,Sales!AL720,[1]Encoding!A:A,Sales!C720)</f>
        <v>4.8000000000000001E-2</v>
      </c>
      <c r="AO720" s="1">
        <f>AK720*(1-AN720)</f>
        <v>2.27528</v>
      </c>
      <c r="AP720" s="1">
        <f>AO720*(1-AM720)</f>
        <v>1.8202240000000001</v>
      </c>
    </row>
    <row r="721" spans="1:42">
      <c r="A721" t="s">
        <v>12</v>
      </c>
      <c r="B721" t="s">
        <v>11</v>
      </c>
      <c r="C721" t="s">
        <v>999</v>
      </c>
      <c r="D721" t="s">
        <v>0</v>
      </c>
      <c r="E721" t="s">
        <v>0</v>
      </c>
      <c r="F721" t="s">
        <v>1003</v>
      </c>
      <c r="G721" t="s">
        <v>1002</v>
      </c>
      <c r="H721" t="s">
        <v>2263</v>
      </c>
      <c r="I721" t="s">
        <v>7</v>
      </c>
      <c r="J721">
        <v>1</v>
      </c>
      <c r="K721">
        <v>2.99</v>
      </c>
      <c r="L721" s="2">
        <v>41485</v>
      </c>
      <c r="M721">
        <v>70000000000000</v>
      </c>
      <c r="N721" t="s">
        <v>4018</v>
      </c>
      <c r="O721">
        <v>6404220749</v>
      </c>
      <c r="P721" s="2">
        <v>41485</v>
      </c>
      <c r="Q721" t="s">
        <v>5</v>
      </c>
      <c r="R721" t="s">
        <v>3</v>
      </c>
      <c r="S721" t="s">
        <v>4</v>
      </c>
      <c r="T721" t="s">
        <v>3</v>
      </c>
      <c r="U721" t="s">
        <v>0</v>
      </c>
      <c r="V721" t="s">
        <v>0</v>
      </c>
      <c r="W721">
        <v>4.99</v>
      </c>
      <c r="X721">
        <v>673532180</v>
      </c>
      <c r="Y721" t="s">
        <v>0</v>
      </c>
      <c r="Z721" t="s">
        <v>2</v>
      </c>
      <c r="AA721" t="s">
        <v>999</v>
      </c>
      <c r="AB721" t="s">
        <v>0</v>
      </c>
      <c r="AC721" t="s">
        <v>0</v>
      </c>
      <c r="AD721" t="s">
        <v>0</v>
      </c>
      <c r="AI721" s="1" t="str">
        <f>CONCATENATE(MONTH(L721),"/",1,"/",YEAR(L721))</f>
        <v>7/1/2013</v>
      </c>
      <c r="AJ721" s="1">
        <f>SUMIFS([1]Currency!A:A,[1]Currency!B:B,Sales!AI721,[1]Currency!C:C,Sales!R721)</f>
        <v>1</v>
      </c>
      <c r="AK721" s="1">
        <f>AJ721*J721*K721</f>
        <v>2.99</v>
      </c>
      <c r="AL721" s="1" t="str">
        <f>VLOOKUP(S721,[1]Region!A:B,2,FALSE)</f>
        <v>Brazil</v>
      </c>
      <c r="AM721" s="1">
        <f>SUMIFS([1]Encoding!D:D,[1]Encoding!B:B,Sales!AL721,[1]Encoding!A:A,Sales!C721)</f>
        <v>0.2</v>
      </c>
      <c r="AN721" s="1">
        <f>SUMIFS([1]Encoding!Q:Q,[1]Encoding!B:B,Sales!AL721,[1]Encoding!A:A,Sales!C721)</f>
        <v>4.8000000000000001E-2</v>
      </c>
      <c r="AO721" s="1">
        <f>AK721*(1-AN721)</f>
        <v>2.8464800000000001</v>
      </c>
      <c r="AP721" s="1">
        <f>AO721*(1-AM721)</f>
        <v>2.2771840000000001</v>
      </c>
    </row>
    <row r="722" spans="1:42">
      <c r="A722" t="s">
        <v>12</v>
      </c>
      <c r="B722" t="s">
        <v>11</v>
      </c>
      <c r="C722" t="s">
        <v>999</v>
      </c>
      <c r="D722" t="s">
        <v>0</v>
      </c>
      <c r="E722" t="s">
        <v>0</v>
      </c>
      <c r="F722" t="s">
        <v>1003</v>
      </c>
      <c r="G722" t="s">
        <v>1002</v>
      </c>
      <c r="H722" t="s">
        <v>2263</v>
      </c>
      <c r="I722" t="s">
        <v>7</v>
      </c>
      <c r="J722">
        <v>1</v>
      </c>
      <c r="K722">
        <v>2.99</v>
      </c>
      <c r="L722" s="2">
        <v>41485</v>
      </c>
      <c r="M722">
        <v>64000000000000</v>
      </c>
      <c r="N722" t="s">
        <v>3998</v>
      </c>
      <c r="O722">
        <v>5104573979</v>
      </c>
      <c r="P722" s="2">
        <v>41485</v>
      </c>
      <c r="Q722" t="s">
        <v>5</v>
      </c>
      <c r="R722" t="s">
        <v>3</v>
      </c>
      <c r="S722" t="s">
        <v>4</v>
      </c>
      <c r="T722" t="s">
        <v>3</v>
      </c>
      <c r="U722" t="s">
        <v>0</v>
      </c>
      <c r="V722" t="s">
        <v>0</v>
      </c>
      <c r="W722">
        <v>4.99</v>
      </c>
      <c r="X722">
        <v>673532180</v>
      </c>
      <c r="Y722" t="s">
        <v>0</v>
      </c>
      <c r="Z722" t="s">
        <v>2</v>
      </c>
      <c r="AA722" t="s">
        <v>999</v>
      </c>
      <c r="AB722" t="s">
        <v>0</v>
      </c>
      <c r="AC722" t="s">
        <v>0</v>
      </c>
      <c r="AD722" t="s">
        <v>0</v>
      </c>
      <c r="AI722" s="1" t="str">
        <f>CONCATENATE(MONTH(L722),"/",1,"/",YEAR(L722))</f>
        <v>7/1/2013</v>
      </c>
      <c r="AJ722" s="1">
        <f>SUMIFS([1]Currency!A:A,[1]Currency!B:B,Sales!AI722,[1]Currency!C:C,Sales!R722)</f>
        <v>1</v>
      </c>
      <c r="AK722" s="1">
        <f>AJ722*J722*K722</f>
        <v>2.99</v>
      </c>
      <c r="AL722" s="1" t="str">
        <f>VLOOKUP(S722,[1]Region!A:B,2,FALSE)</f>
        <v>Brazil</v>
      </c>
      <c r="AM722" s="1">
        <f>SUMIFS([1]Encoding!D:D,[1]Encoding!B:B,Sales!AL722,[1]Encoding!A:A,Sales!C722)</f>
        <v>0.2</v>
      </c>
      <c r="AN722" s="1">
        <f>SUMIFS([1]Encoding!Q:Q,[1]Encoding!B:B,Sales!AL722,[1]Encoding!A:A,Sales!C722)</f>
        <v>4.8000000000000001E-2</v>
      </c>
      <c r="AO722" s="1">
        <f>AK722*(1-AN722)</f>
        <v>2.8464800000000001</v>
      </c>
      <c r="AP722" s="1">
        <f>AO722*(1-AM722)</f>
        <v>2.2771840000000001</v>
      </c>
    </row>
    <row r="723" spans="1:42">
      <c r="A723" t="s">
        <v>12</v>
      </c>
      <c r="B723" t="s">
        <v>11</v>
      </c>
      <c r="C723" t="s">
        <v>999</v>
      </c>
      <c r="D723" t="s">
        <v>0</v>
      </c>
      <c r="E723" t="s">
        <v>0</v>
      </c>
      <c r="F723" t="s">
        <v>1003</v>
      </c>
      <c r="G723" t="s">
        <v>1002</v>
      </c>
      <c r="H723" t="s">
        <v>2263</v>
      </c>
      <c r="I723" t="s">
        <v>7</v>
      </c>
      <c r="J723">
        <v>1</v>
      </c>
      <c r="K723">
        <v>2.99</v>
      </c>
      <c r="L723" s="2">
        <v>41485</v>
      </c>
      <c r="M723">
        <v>86000000000000</v>
      </c>
      <c r="N723" t="s">
        <v>4017</v>
      </c>
      <c r="O723">
        <v>5416643544</v>
      </c>
      <c r="P723" s="2">
        <v>41485</v>
      </c>
      <c r="Q723" t="s">
        <v>5</v>
      </c>
      <c r="R723" t="s">
        <v>3</v>
      </c>
      <c r="S723" t="s">
        <v>4</v>
      </c>
      <c r="T723" t="s">
        <v>3</v>
      </c>
      <c r="U723" t="s">
        <v>0</v>
      </c>
      <c r="V723" t="s">
        <v>0</v>
      </c>
      <c r="W723">
        <v>4.99</v>
      </c>
      <c r="X723">
        <v>673532180</v>
      </c>
      <c r="Y723" t="s">
        <v>0</v>
      </c>
      <c r="Z723" t="s">
        <v>2</v>
      </c>
      <c r="AA723" t="s">
        <v>999</v>
      </c>
      <c r="AB723" t="s">
        <v>0</v>
      </c>
      <c r="AC723" t="s">
        <v>0</v>
      </c>
      <c r="AD723" t="s">
        <v>0</v>
      </c>
      <c r="AI723" s="1" t="str">
        <f>CONCATENATE(MONTH(L723),"/",1,"/",YEAR(L723))</f>
        <v>7/1/2013</v>
      </c>
      <c r="AJ723" s="1">
        <f>SUMIFS([1]Currency!A:A,[1]Currency!B:B,Sales!AI723,[1]Currency!C:C,Sales!R723)</f>
        <v>1</v>
      </c>
      <c r="AK723" s="1">
        <f>AJ723*J723*K723</f>
        <v>2.99</v>
      </c>
      <c r="AL723" s="1" t="str">
        <f>VLOOKUP(S723,[1]Region!A:B,2,FALSE)</f>
        <v>Brazil</v>
      </c>
      <c r="AM723" s="1">
        <f>SUMIFS([1]Encoding!D:D,[1]Encoding!B:B,Sales!AL723,[1]Encoding!A:A,Sales!C723)</f>
        <v>0.2</v>
      </c>
      <c r="AN723" s="1">
        <f>SUMIFS([1]Encoding!Q:Q,[1]Encoding!B:B,Sales!AL723,[1]Encoding!A:A,Sales!C723)</f>
        <v>4.8000000000000001E-2</v>
      </c>
      <c r="AO723" s="1">
        <f>AK723*(1-AN723)</f>
        <v>2.8464800000000001</v>
      </c>
      <c r="AP723" s="1">
        <f>AO723*(1-AM723)</f>
        <v>2.2771840000000001</v>
      </c>
    </row>
    <row r="724" spans="1:42">
      <c r="A724" t="s">
        <v>12</v>
      </c>
      <c r="B724" t="s">
        <v>11</v>
      </c>
      <c r="C724" t="s">
        <v>999</v>
      </c>
      <c r="D724" t="s">
        <v>0</v>
      </c>
      <c r="E724" t="s">
        <v>0</v>
      </c>
      <c r="F724" t="s">
        <v>1003</v>
      </c>
      <c r="G724" t="s">
        <v>1002</v>
      </c>
      <c r="H724" t="s">
        <v>2263</v>
      </c>
      <c r="I724" t="s">
        <v>7</v>
      </c>
      <c r="J724">
        <v>1</v>
      </c>
      <c r="K724">
        <v>2.99</v>
      </c>
      <c r="L724" s="2">
        <v>41485</v>
      </c>
      <c r="M724">
        <v>29000000000000</v>
      </c>
      <c r="N724" t="s">
        <v>993</v>
      </c>
      <c r="O724">
        <v>2015218574</v>
      </c>
      <c r="P724" s="2">
        <v>41485</v>
      </c>
      <c r="Q724" t="s">
        <v>5</v>
      </c>
      <c r="R724" t="s">
        <v>3</v>
      </c>
      <c r="S724" t="s">
        <v>4</v>
      </c>
      <c r="T724" t="s">
        <v>3</v>
      </c>
      <c r="U724" t="s">
        <v>0</v>
      </c>
      <c r="V724" t="s">
        <v>0</v>
      </c>
      <c r="W724">
        <v>4.99</v>
      </c>
      <c r="X724">
        <v>673532180</v>
      </c>
      <c r="Y724" t="s">
        <v>0</v>
      </c>
      <c r="Z724" t="s">
        <v>2</v>
      </c>
      <c r="AA724" t="s">
        <v>999</v>
      </c>
      <c r="AB724" t="s">
        <v>0</v>
      </c>
      <c r="AC724" t="s">
        <v>0</v>
      </c>
      <c r="AD724" t="s">
        <v>0</v>
      </c>
      <c r="AI724" s="1" t="str">
        <f>CONCATENATE(MONTH(L724),"/",1,"/",YEAR(L724))</f>
        <v>7/1/2013</v>
      </c>
      <c r="AJ724" s="1">
        <f>SUMIFS([1]Currency!A:A,[1]Currency!B:B,Sales!AI724,[1]Currency!C:C,Sales!R724)</f>
        <v>1</v>
      </c>
      <c r="AK724" s="1">
        <f>AJ724*J724*K724</f>
        <v>2.99</v>
      </c>
      <c r="AL724" s="1" t="str">
        <f>VLOOKUP(S724,[1]Region!A:B,2,FALSE)</f>
        <v>Brazil</v>
      </c>
      <c r="AM724" s="1">
        <f>SUMIFS([1]Encoding!D:D,[1]Encoding!B:B,Sales!AL724,[1]Encoding!A:A,Sales!C724)</f>
        <v>0.2</v>
      </c>
      <c r="AN724" s="1">
        <f>SUMIFS([1]Encoding!Q:Q,[1]Encoding!B:B,Sales!AL724,[1]Encoding!A:A,Sales!C724)</f>
        <v>4.8000000000000001E-2</v>
      </c>
      <c r="AO724" s="1">
        <f>AK724*(1-AN724)</f>
        <v>2.8464800000000001</v>
      </c>
      <c r="AP724" s="1">
        <f>AO724*(1-AM724)</f>
        <v>2.2771840000000001</v>
      </c>
    </row>
    <row r="725" spans="1:42">
      <c r="A725" t="s">
        <v>12</v>
      </c>
      <c r="B725" t="s">
        <v>11</v>
      </c>
      <c r="C725" t="s">
        <v>999</v>
      </c>
      <c r="D725" t="s">
        <v>0</v>
      </c>
      <c r="E725" t="s">
        <v>0</v>
      </c>
      <c r="F725" t="s">
        <v>1003</v>
      </c>
      <c r="G725" t="s">
        <v>1002</v>
      </c>
      <c r="H725" t="s">
        <v>2263</v>
      </c>
      <c r="I725" t="s">
        <v>7</v>
      </c>
      <c r="J725">
        <v>1</v>
      </c>
      <c r="K725">
        <v>2.99</v>
      </c>
      <c r="L725" s="2">
        <v>41485</v>
      </c>
      <c r="M725">
        <v>111000000000000</v>
      </c>
      <c r="N725" t="s">
        <v>4016</v>
      </c>
      <c r="O725">
        <v>7715554044</v>
      </c>
      <c r="P725" s="2">
        <v>41485</v>
      </c>
      <c r="Q725" t="s">
        <v>5</v>
      </c>
      <c r="R725" t="s">
        <v>3</v>
      </c>
      <c r="S725" t="s">
        <v>4</v>
      </c>
      <c r="T725" t="s">
        <v>3</v>
      </c>
      <c r="U725" t="s">
        <v>0</v>
      </c>
      <c r="V725" t="s">
        <v>0</v>
      </c>
      <c r="W725">
        <v>4.99</v>
      </c>
      <c r="X725">
        <v>673532180</v>
      </c>
      <c r="Y725" t="s">
        <v>0</v>
      </c>
      <c r="Z725" t="s">
        <v>2</v>
      </c>
      <c r="AA725" t="s">
        <v>999</v>
      </c>
      <c r="AB725" t="s">
        <v>0</v>
      </c>
      <c r="AC725" t="s">
        <v>0</v>
      </c>
      <c r="AD725" t="s">
        <v>0</v>
      </c>
      <c r="AI725" s="1" t="str">
        <f>CONCATENATE(MONTH(L725),"/",1,"/",YEAR(L725))</f>
        <v>7/1/2013</v>
      </c>
      <c r="AJ725" s="1">
        <f>SUMIFS([1]Currency!A:A,[1]Currency!B:B,Sales!AI725,[1]Currency!C:C,Sales!R725)</f>
        <v>1</v>
      </c>
      <c r="AK725" s="1">
        <f>AJ725*J725*K725</f>
        <v>2.99</v>
      </c>
      <c r="AL725" s="1" t="str">
        <f>VLOOKUP(S725,[1]Region!A:B,2,FALSE)</f>
        <v>Brazil</v>
      </c>
      <c r="AM725" s="1">
        <f>SUMIFS([1]Encoding!D:D,[1]Encoding!B:B,Sales!AL725,[1]Encoding!A:A,Sales!C725)</f>
        <v>0.2</v>
      </c>
      <c r="AN725" s="1">
        <f>SUMIFS([1]Encoding!Q:Q,[1]Encoding!B:B,Sales!AL725,[1]Encoding!A:A,Sales!C725)</f>
        <v>4.8000000000000001E-2</v>
      </c>
      <c r="AO725" s="1">
        <f>AK725*(1-AN725)</f>
        <v>2.8464800000000001</v>
      </c>
      <c r="AP725" s="1">
        <f>AO725*(1-AM725)</f>
        <v>2.2771840000000001</v>
      </c>
    </row>
    <row r="726" spans="1:42">
      <c r="A726" t="s">
        <v>12</v>
      </c>
      <c r="B726" t="s">
        <v>11</v>
      </c>
      <c r="C726" t="s">
        <v>999</v>
      </c>
      <c r="D726" t="s">
        <v>0</v>
      </c>
      <c r="E726" t="s">
        <v>0</v>
      </c>
      <c r="F726" t="s">
        <v>1003</v>
      </c>
      <c r="G726" t="s">
        <v>1002</v>
      </c>
      <c r="H726" t="s">
        <v>2263</v>
      </c>
      <c r="I726" t="s">
        <v>7</v>
      </c>
      <c r="J726">
        <v>1</v>
      </c>
      <c r="K726">
        <v>2.99</v>
      </c>
      <c r="L726" s="2">
        <v>41485</v>
      </c>
      <c r="M726">
        <v>86000000000000</v>
      </c>
      <c r="N726" t="s">
        <v>127</v>
      </c>
      <c r="O726">
        <v>2213930009</v>
      </c>
      <c r="P726" s="2">
        <v>41485</v>
      </c>
      <c r="Q726" t="s">
        <v>5</v>
      </c>
      <c r="R726" t="s">
        <v>3</v>
      </c>
      <c r="S726" t="s">
        <v>4</v>
      </c>
      <c r="T726" t="s">
        <v>3</v>
      </c>
      <c r="U726" t="s">
        <v>0</v>
      </c>
      <c r="V726" t="s">
        <v>0</v>
      </c>
      <c r="W726">
        <v>4.99</v>
      </c>
      <c r="X726">
        <v>673532180</v>
      </c>
      <c r="Y726" t="s">
        <v>0</v>
      </c>
      <c r="Z726" t="s">
        <v>2</v>
      </c>
      <c r="AA726" t="s">
        <v>999</v>
      </c>
      <c r="AB726" t="s">
        <v>0</v>
      </c>
      <c r="AC726" t="s">
        <v>0</v>
      </c>
      <c r="AD726" t="s">
        <v>0</v>
      </c>
      <c r="AI726" s="1" t="str">
        <f>CONCATENATE(MONTH(L726),"/",1,"/",YEAR(L726))</f>
        <v>7/1/2013</v>
      </c>
      <c r="AJ726" s="1">
        <f>SUMIFS([1]Currency!A:A,[1]Currency!B:B,Sales!AI726,[1]Currency!C:C,Sales!R726)</f>
        <v>1</v>
      </c>
      <c r="AK726" s="1">
        <f>AJ726*J726*K726</f>
        <v>2.99</v>
      </c>
      <c r="AL726" s="1" t="str">
        <f>VLOOKUP(S726,[1]Region!A:B,2,FALSE)</f>
        <v>Brazil</v>
      </c>
      <c r="AM726" s="1">
        <f>SUMIFS([1]Encoding!D:D,[1]Encoding!B:B,Sales!AL726,[1]Encoding!A:A,Sales!C726)</f>
        <v>0.2</v>
      </c>
      <c r="AN726" s="1">
        <f>SUMIFS([1]Encoding!Q:Q,[1]Encoding!B:B,Sales!AL726,[1]Encoding!A:A,Sales!C726)</f>
        <v>4.8000000000000001E-2</v>
      </c>
      <c r="AO726" s="1">
        <f>AK726*(1-AN726)</f>
        <v>2.8464800000000001</v>
      </c>
      <c r="AP726" s="1">
        <f>AO726*(1-AM726)</f>
        <v>2.2771840000000001</v>
      </c>
    </row>
    <row r="727" spans="1:42">
      <c r="A727" t="s">
        <v>12</v>
      </c>
      <c r="B727" t="s">
        <v>11</v>
      </c>
      <c r="C727" t="s">
        <v>999</v>
      </c>
      <c r="D727" t="s">
        <v>0</v>
      </c>
      <c r="E727" t="s">
        <v>0</v>
      </c>
      <c r="F727" t="s">
        <v>1003</v>
      </c>
      <c r="G727" t="s">
        <v>1002</v>
      </c>
      <c r="H727" t="s">
        <v>2263</v>
      </c>
      <c r="I727" t="s">
        <v>7</v>
      </c>
      <c r="J727">
        <v>1</v>
      </c>
      <c r="K727">
        <v>2.39</v>
      </c>
      <c r="L727" s="2">
        <v>41485</v>
      </c>
      <c r="M727">
        <v>31000000000000</v>
      </c>
      <c r="N727" t="s">
        <v>4015</v>
      </c>
      <c r="O727">
        <v>7164612509</v>
      </c>
      <c r="P727" s="2">
        <v>41485</v>
      </c>
      <c r="Q727" t="s">
        <v>5</v>
      </c>
      <c r="R727" t="s">
        <v>3</v>
      </c>
      <c r="S727" t="s">
        <v>4</v>
      </c>
      <c r="T727" t="s">
        <v>3</v>
      </c>
      <c r="U727" t="s">
        <v>0</v>
      </c>
      <c r="V727" t="s">
        <v>0</v>
      </c>
      <c r="W727">
        <v>3.99</v>
      </c>
      <c r="X727">
        <v>673532180</v>
      </c>
      <c r="Y727" t="s">
        <v>0</v>
      </c>
      <c r="Z727" t="s">
        <v>15</v>
      </c>
      <c r="AA727" t="s">
        <v>999</v>
      </c>
      <c r="AB727" t="s">
        <v>0</v>
      </c>
      <c r="AC727" t="s">
        <v>0</v>
      </c>
      <c r="AD727" t="s">
        <v>0</v>
      </c>
      <c r="AI727" s="1" t="str">
        <f>CONCATENATE(MONTH(L727),"/",1,"/",YEAR(L727))</f>
        <v>7/1/2013</v>
      </c>
      <c r="AJ727" s="1">
        <f>SUMIFS([1]Currency!A:A,[1]Currency!B:B,Sales!AI727,[1]Currency!C:C,Sales!R727)</f>
        <v>1</v>
      </c>
      <c r="AK727" s="1">
        <f>AJ727*J727*K727</f>
        <v>2.39</v>
      </c>
      <c r="AL727" s="1" t="str">
        <f>VLOOKUP(S727,[1]Region!A:B,2,FALSE)</f>
        <v>Brazil</v>
      </c>
      <c r="AM727" s="1">
        <f>SUMIFS([1]Encoding!D:D,[1]Encoding!B:B,Sales!AL727,[1]Encoding!A:A,Sales!C727)</f>
        <v>0.2</v>
      </c>
      <c r="AN727" s="1">
        <f>SUMIFS([1]Encoding!Q:Q,[1]Encoding!B:B,Sales!AL727,[1]Encoding!A:A,Sales!C727)</f>
        <v>4.8000000000000001E-2</v>
      </c>
      <c r="AO727" s="1">
        <f>AK727*(1-AN727)</f>
        <v>2.27528</v>
      </c>
      <c r="AP727" s="1">
        <f>AO727*(1-AM727)</f>
        <v>1.8202240000000001</v>
      </c>
    </row>
    <row r="728" spans="1:42">
      <c r="A728" t="s">
        <v>12</v>
      </c>
      <c r="B728" t="s">
        <v>11</v>
      </c>
      <c r="C728" t="s">
        <v>999</v>
      </c>
      <c r="D728" t="s">
        <v>0</v>
      </c>
      <c r="E728" t="s">
        <v>0</v>
      </c>
      <c r="F728" t="s">
        <v>1003</v>
      </c>
      <c r="G728" t="s">
        <v>1002</v>
      </c>
      <c r="H728" t="s">
        <v>2263</v>
      </c>
      <c r="I728" t="s">
        <v>23</v>
      </c>
      <c r="J728">
        <v>1</v>
      </c>
      <c r="K728">
        <v>14</v>
      </c>
      <c r="L728" s="2">
        <v>41485</v>
      </c>
      <c r="M728">
        <v>70000000000000</v>
      </c>
      <c r="N728" t="s">
        <v>2551</v>
      </c>
      <c r="O728">
        <v>9611321234</v>
      </c>
      <c r="P728" s="2">
        <v>41485</v>
      </c>
      <c r="Q728" t="s">
        <v>5</v>
      </c>
      <c r="R728" t="s">
        <v>3</v>
      </c>
      <c r="S728" t="s">
        <v>4</v>
      </c>
      <c r="T728" t="s">
        <v>3</v>
      </c>
      <c r="U728" t="s">
        <v>0</v>
      </c>
      <c r="V728" t="s">
        <v>0</v>
      </c>
      <c r="W728">
        <v>19.989999999999998</v>
      </c>
      <c r="X728">
        <v>673532180</v>
      </c>
      <c r="Y728" t="s">
        <v>0</v>
      </c>
      <c r="Z728" t="s">
        <v>2</v>
      </c>
      <c r="AA728" t="s">
        <v>999</v>
      </c>
      <c r="AB728" t="s">
        <v>0</v>
      </c>
      <c r="AC728" t="s">
        <v>0</v>
      </c>
      <c r="AD728" t="s">
        <v>0</v>
      </c>
      <c r="AI728" s="1" t="str">
        <f>CONCATENATE(MONTH(L728),"/",1,"/",YEAR(L728))</f>
        <v>7/1/2013</v>
      </c>
      <c r="AJ728" s="1">
        <f>SUMIFS([1]Currency!A:A,[1]Currency!B:B,Sales!AI728,[1]Currency!C:C,Sales!R728)</f>
        <v>1</v>
      </c>
      <c r="AK728" s="1">
        <f>AJ728*J728*K728</f>
        <v>14</v>
      </c>
      <c r="AL728" s="1" t="str">
        <f>VLOOKUP(S728,[1]Region!A:B,2,FALSE)</f>
        <v>Brazil</v>
      </c>
      <c r="AM728" s="1">
        <f>SUMIFS([1]Encoding!D:D,[1]Encoding!B:B,Sales!AL728,[1]Encoding!A:A,Sales!C728)</f>
        <v>0.2</v>
      </c>
      <c r="AN728" s="1">
        <f>SUMIFS([1]Encoding!Q:Q,[1]Encoding!B:B,Sales!AL728,[1]Encoding!A:A,Sales!C728)</f>
        <v>4.8000000000000001E-2</v>
      </c>
      <c r="AO728" s="1">
        <f>AK728*(1-AN728)</f>
        <v>13.327999999999999</v>
      </c>
      <c r="AP728" s="1">
        <f>AO728*(1-AM728)</f>
        <v>10.6624</v>
      </c>
    </row>
    <row r="729" spans="1:42">
      <c r="A729" t="s">
        <v>12</v>
      </c>
      <c r="B729" t="s">
        <v>11</v>
      </c>
      <c r="C729" t="s">
        <v>999</v>
      </c>
      <c r="D729" t="s">
        <v>0</v>
      </c>
      <c r="E729" t="s">
        <v>0</v>
      </c>
      <c r="F729" t="s">
        <v>1003</v>
      </c>
      <c r="G729" t="s">
        <v>1002</v>
      </c>
      <c r="H729" t="s">
        <v>2263</v>
      </c>
      <c r="I729" t="s">
        <v>7</v>
      </c>
      <c r="J729">
        <v>1</v>
      </c>
      <c r="K729">
        <v>2.99</v>
      </c>
      <c r="L729" s="2">
        <v>41485</v>
      </c>
      <c r="M729">
        <v>30000000000000</v>
      </c>
      <c r="N729" t="s">
        <v>4014</v>
      </c>
      <c r="O729">
        <v>2833922544</v>
      </c>
      <c r="P729" s="2">
        <v>41485</v>
      </c>
      <c r="Q729" t="s">
        <v>5</v>
      </c>
      <c r="R729" t="s">
        <v>3</v>
      </c>
      <c r="S729" t="s">
        <v>4</v>
      </c>
      <c r="T729" t="s">
        <v>3</v>
      </c>
      <c r="U729" t="s">
        <v>0</v>
      </c>
      <c r="V729" t="s">
        <v>0</v>
      </c>
      <c r="W729">
        <v>4.99</v>
      </c>
      <c r="X729">
        <v>673532180</v>
      </c>
      <c r="Y729" t="s">
        <v>0</v>
      </c>
      <c r="Z729" t="s">
        <v>2</v>
      </c>
      <c r="AA729" t="s">
        <v>999</v>
      </c>
      <c r="AB729" t="s">
        <v>0</v>
      </c>
      <c r="AC729" t="s">
        <v>0</v>
      </c>
      <c r="AD729" t="s">
        <v>0</v>
      </c>
      <c r="AI729" s="1" t="str">
        <f>CONCATENATE(MONTH(L729),"/",1,"/",YEAR(L729))</f>
        <v>7/1/2013</v>
      </c>
      <c r="AJ729" s="1">
        <f>SUMIFS([1]Currency!A:A,[1]Currency!B:B,Sales!AI729,[1]Currency!C:C,Sales!R729)</f>
        <v>1</v>
      </c>
      <c r="AK729" s="1">
        <f>AJ729*J729*K729</f>
        <v>2.99</v>
      </c>
      <c r="AL729" s="1" t="str">
        <f>VLOOKUP(S729,[1]Region!A:B,2,FALSE)</f>
        <v>Brazil</v>
      </c>
      <c r="AM729" s="1">
        <f>SUMIFS([1]Encoding!D:D,[1]Encoding!B:B,Sales!AL729,[1]Encoding!A:A,Sales!C729)</f>
        <v>0.2</v>
      </c>
      <c r="AN729" s="1">
        <f>SUMIFS([1]Encoding!Q:Q,[1]Encoding!B:B,Sales!AL729,[1]Encoding!A:A,Sales!C729)</f>
        <v>4.8000000000000001E-2</v>
      </c>
      <c r="AO729" s="1">
        <f>AK729*(1-AN729)</f>
        <v>2.8464800000000001</v>
      </c>
      <c r="AP729" s="1">
        <f>AO729*(1-AM729)</f>
        <v>2.2771840000000001</v>
      </c>
    </row>
    <row r="730" spans="1:42">
      <c r="A730" t="s">
        <v>12</v>
      </c>
      <c r="B730" t="s">
        <v>11</v>
      </c>
      <c r="C730" t="s">
        <v>999</v>
      </c>
      <c r="D730" t="s">
        <v>0</v>
      </c>
      <c r="E730" t="s">
        <v>0</v>
      </c>
      <c r="F730" t="s">
        <v>1003</v>
      </c>
      <c r="G730" t="s">
        <v>1002</v>
      </c>
      <c r="H730" t="s">
        <v>2263</v>
      </c>
      <c r="I730" t="s">
        <v>7</v>
      </c>
      <c r="J730">
        <v>1</v>
      </c>
      <c r="K730">
        <v>2.99</v>
      </c>
      <c r="L730" s="2">
        <v>41485</v>
      </c>
      <c r="M730">
        <v>23000000000000</v>
      </c>
      <c r="N730" t="s">
        <v>4013</v>
      </c>
      <c r="O730">
        <v>5483333064</v>
      </c>
      <c r="P730" s="2">
        <v>41485</v>
      </c>
      <c r="Q730" t="s">
        <v>5</v>
      </c>
      <c r="R730" t="s">
        <v>3</v>
      </c>
      <c r="S730" t="s">
        <v>4</v>
      </c>
      <c r="T730" t="s">
        <v>3</v>
      </c>
      <c r="U730" t="s">
        <v>0</v>
      </c>
      <c r="V730" t="s">
        <v>0</v>
      </c>
      <c r="W730">
        <v>4.99</v>
      </c>
      <c r="X730">
        <v>673532180</v>
      </c>
      <c r="Y730" t="s">
        <v>0</v>
      </c>
      <c r="Z730" t="s">
        <v>2</v>
      </c>
      <c r="AA730" t="s">
        <v>999</v>
      </c>
      <c r="AB730" t="s">
        <v>0</v>
      </c>
      <c r="AC730" t="s">
        <v>0</v>
      </c>
      <c r="AD730" t="s">
        <v>0</v>
      </c>
      <c r="AI730" s="1" t="str">
        <f>CONCATENATE(MONTH(L730),"/",1,"/",YEAR(L730))</f>
        <v>7/1/2013</v>
      </c>
      <c r="AJ730" s="1">
        <f>SUMIFS([1]Currency!A:A,[1]Currency!B:B,Sales!AI730,[1]Currency!C:C,Sales!R730)</f>
        <v>1</v>
      </c>
      <c r="AK730" s="1">
        <f>AJ730*J730*K730</f>
        <v>2.99</v>
      </c>
      <c r="AL730" s="1" t="str">
        <f>VLOOKUP(S730,[1]Region!A:B,2,FALSE)</f>
        <v>Brazil</v>
      </c>
      <c r="AM730" s="1">
        <f>SUMIFS([1]Encoding!D:D,[1]Encoding!B:B,Sales!AL730,[1]Encoding!A:A,Sales!C730)</f>
        <v>0.2</v>
      </c>
      <c r="AN730" s="1">
        <f>SUMIFS([1]Encoding!Q:Q,[1]Encoding!B:B,Sales!AL730,[1]Encoding!A:A,Sales!C730)</f>
        <v>4.8000000000000001E-2</v>
      </c>
      <c r="AO730" s="1">
        <f>AK730*(1-AN730)</f>
        <v>2.8464800000000001</v>
      </c>
      <c r="AP730" s="1">
        <f>AO730*(1-AM730)</f>
        <v>2.2771840000000001</v>
      </c>
    </row>
    <row r="731" spans="1:42">
      <c r="A731" t="s">
        <v>12</v>
      </c>
      <c r="B731" t="s">
        <v>11</v>
      </c>
      <c r="C731" t="s">
        <v>999</v>
      </c>
      <c r="D731" t="s">
        <v>0</v>
      </c>
      <c r="E731" t="s">
        <v>0</v>
      </c>
      <c r="F731" t="s">
        <v>1003</v>
      </c>
      <c r="G731" t="s">
        <v>1002</v>
      </c>
      <c r="H731" t="s">
        <v>2263</v>
      </c>
      <c r="I731" t="s">
        <v>7</v>
      </c>
      <c r="J731">
        <v>1</v>
      </c>
      <c r="K731">
        <v>2.99</v>
      </c>
      <c r="L731" s="2">
        <v>41485</v>
      </c>
      <c r="M731">
        <v>68000000000000</v>
      </c>
      <c r="N731" t="s">
        <v>4012</v>
      </c>
      <c r="O731">
        <v>9652826709</v>
      </c>
      <c r="P731" s="2">
        <v>41485</v>
      </c>
      <c r="Q731" t="s">
        <v>5</v>
      </c>
      <c r="R731" t="s">
        <v>3</v>
      </c>
      <c r="S731" t="s">
        <v>4</v>
      </c>
      <c r="T731" t="s">
        <v>3</v>
      </c>
      <c r="U731" t="s">
        <v>0</v>
      </c>
      <c r="V731" t="s">
        <v>0</v>
      </c>
      <c r="W731">
        <v>4.99</v>
      </c>
      <c r="X731">
        <v>673532180</v>
      </c>
      <c r="Y731" t="s">
        <v>0</v>
      </c>
      <c r="Z731" t="s">
        <v>2</v>
      </c>
      <c r="AA731" t="s">
        <v>999</v>
      </c>
      <c r="AB731" t="s">
        <v>0</v>
      </c>
      <c r="AC731" t="s">
        <v>0</v>
      </c>
      <c r="AD731" t="s">
        <v>0</v>
      </c>
      <c r="AI731" s="1" t="str">
        <f>CONCATENATE(MONTH(L731),"/",1,"/",YEAR(L731))</f>
        <v>7/1/2013</v>
      </c>
      <c r="AJ731" s="1">
        <f>SUMIFS([1]Currency!A:A,[1]Currency!B:B,Sales!AI731,[1]Currency!C:C,Sales!R731)</f>
        <v>1</v>
      </c>
      <c r="AK731" s="1">
        <f>AJ731*J731*K731</f>
        <v>2.99</v>
      </c>
      <c r="AL731" s="1" t="str">
        <f>VLOOKUP(S731,[1]Region!A:B,2,FALSE)</f>
        <v>Brazil</v>
      </c>
      <c r="AM731" s="1">
        <f>SUMIFS([1]Encoding!D:D,[1]Encoding!B:B,Sales!AL731,[1]Encoding!A:A,Sales!C731)</f>
        <v>0.2</v>
      </c>
      <c r="AN731" s="1">
        <f>SUMIFS([1]Encoding!Q:Q,[1]Encoding!B:B,Sales!AL731,[1]Encoding!A:A,Sales!C731)</f>
        <v>4.8000000000000001E-2</v>
      </c>
      <c r="AO731" s="1">
        <f>AK731*(1-AN731)</f>
        <v>2.8464800000000001</v>
      </c>
      <c r="AP731" s="1">
        <f>AO731*(1-AM731)</f>
        <v>2.2771840000000001</v>
      </c>
    </row>
    <row r="732" spans="1:42">
      <c r="A732" t="s">
        <v>12</v>
      </c>
      <c r="B732" t="s">
        <v>11</v>
      </c>
      <c r="C732" t="s">
        <v>999</v>
      </c>
      <c r="D732" t="s">
        <v>0</v>
      </c>
      <c r="E732" t="s">
        <v>0</v>
      </c>
      <c r="F732" t="s">
        <v>1003</v>
      </c>
      <c r="G732" t="s">
        <v>1002</v>
      </c>
      <c r="H732" t="s">
        <v>2263</v>
      </c>
      <c r="I732" t="s">
        <v>7</v>
      </c>
      <c r="J732">
        <v>1</v>
      </c>
      <c r="K732">
        <v>2.99</v>
      </c>
      <c r="L732" s="2">
        <v>41485</v>
      </c>
      <c r="M732">
        <v>112000000000000</v>
      </c>
      <c r="N732" t="s">
        <v>485</v>
      </c>
      <c r="O732">
        <v>5485058954</v>
      </c>
      <c r="P732" s="2">
        <v>41485</v>
      </c>
      <c r="Q732" t="s">
        <v>5</v>
      </c>
      <c r="R732" t="s">
        <v>3</v>
      </c>
      <c r="S732" t="s">
        <v>4</v>
      </c>
      <c r="T732" t="s">
        <v>3</v>
      </c>
      <c r="U732" t="s">
        <v>0</v>
      </c>
      <c r="V732" t="s">
        <v>0</v>
      </c>
      <c r="W732">
        <v>4.99</v>
      </c>
      <c r="X732">
        <v>673532180</v>
      </c>
      <c r="Y732" t="s">
        <v>0</v>
      </c>
      <c r="Z732" t="s">
        <v>2</v>
      </c>
      <c r="AA732" t="s">
        <v>999</v>
      </c>
      <c r="AB732" t="s">
        <v>0</v>
      </c>
      <c r="AC732" t="s">
        <v>0</v>
      </c>
      <c r="AD732" t="s">
        <v>0</v>
      </c>
      <c r="AI732" s="1" t="str">
        <f>CONCATENATE(MONTH(L732),"/",1,"/",YEAR(L732))</f>
        <v>7/1/2013</v>
      </c>
      <c r="AJ732" s="1">
        <f>SUMIFS([1]Currency!A:A,[1]Currency!B:B,Sales!AI732,[1]Currency!C:C,Sales!R732)</f>
        <v>1</v>
      </c>
      <c r="AK732" s="1">
        <f>AJ732*J732*K732</f>
        <v>2.99</v>
      </c>
      <c r="AL732" s="1" t="str">
        <f>VLOOKUP(S732,[1]Region!A:B,2,FALSE)</f>
        <v>Brazil</v>
      </c>
      <c r="AM732" s="1">
        <f>SUMIFS([1]Encoding!D:D,[1]Encoding!B:B,Sales!AL732,[1]Encoding!A:A,Sales!C732)</f>
        <v>0.2</v>
      </c>
      <c r="AN732" s="1">
        <f>SUMIFS([1]Encoding!Q:Q,[1]Encoding!B:B,Sales!AL732,[1]Encoding!A:A,Sales!C732)</f>
        <v>4.8000000000000001E-2</v>
      </c>
      <c r="AO732" s="1">
        <f>AK732*(1-AN732)</f>
        <v>2.8464800000000001</v>
      </c>
      <c r="AP732" s="1">
        <f>AO732*(1-AM732)</f>
        <v>2.2771840000000001</v>
      </c>
    </row>
    <row r="733" spans="1:42">
      <c r="A733" t="s">
        <v>12</v>
      </c>
      <c r="B733" t="s">
        <v>11</v>
      </c>
      <c r="C733" t="s">
        <v>999</v>
      </c>
      <c r="D733" t="s">
        <v>0</v>
      </c>
      <c r="E733" t="s">
        <v>0</v>
      </c>
      <c r="F733" t="s">
        <v>1003</v>
      </c>
      <c r="G733" t="s">
        <v>1002</v>
      </c>
      <c r="H733" t="s">
        <v>2263</v>
      </c>
      <c r="I733" t="s">
        <v>7</v>
      </c>
      <c r="J733">
        <v>1</v>
      </c>
      <c r="K733">
        <v>2.99</v>
      </c>
      <c r="L733" s="2">
        <v>41485</v>
      </c>
      <c r="M733">
        <v>27000000000000</v>
      </c>
      <c r="N733" t="s">
        <v>4011</v>
      </c>
      <c r="O733">
        <v>5559992644</v>
      </c>
      <c r="P733" s="2">
        <v>41485</v>
      </c>
      <c r="Q733" t="s">
        <v>5</v>
      </c>
      <c r="R733" t="s">
        <v>3</v>
      </c>
      <c r="S733" t="s">
        <v>4</v>
      </c>
      <c r="T733" t="s">
        <v>3</v>
      </c>
      <c r="U733" t="s">
        <v>0</v>
      </c>
      <c r="V733" t="s">
        <v>0</v>
      </c>
      <c r="W733">
        <v>4.99</v>
      </c>
      <c r="X733">
        <v>673532180</v>
      </c>
      <c r="Y733" t="s">
        <v>0</v>
      </c>
      <c r="Z733" t="s">
        <v>2</v>
      </c>
      <c r="AA733" t="s">
        <v>999</v>
      </c>
      <c r="AB733" t="s">
        <v>0</v>
      </c>
      <c r="AC733" t="s">
        <v>0</v>
      </c>
      <c r="AD733" t="s">
        <v>0</v>
      </c>
      <c r="AI733" s="1" t="str">
        <f>CONCATENATE(MONTH(L733),"/",1,"/",YEAR(L733))</f>
        <v>7/1/2013</v>
      </c>
      <c r="AJ733" s="1">
        <f>SUMIFS([1]Currency!A:A,[1]Currency!B:B,Sales!AI733,[1]Currency!C:C,Sales!R733)</f>
        <v>1</v>
      </c>
      <c r="AK733" s="1">
        <f>AJ733*J733*K733</f>
        <v>2.99</v>
      </c>
      <c r="AL733" s="1" t="str">
        <f>VLOOKUP(S733,[1]Region!A:B,2,FALSE)</f>
        <v>Brazil</v>
      </c>
      <c r="AM733" s="1">
        <f>SUMIFS([1]Encoding!D:D,[1]Encoding!B:B,Sales!AL733,[1]Encoding!A:A,Sales!C733)</f>
        <v>0.2</v>
      </c>
      <c r="AN733" s="1">
        <f>SUMIFS([1]Encoding!Q:Q,[1]Encoding!B:B,Sales!AL733,[1]Encoding!A:A,Sales!C733)</f>
        <v>4.8000000000000001E-2</v>
      </c>
      <c r="AO733" s="1">
        <f>AK733*(1-AN733)</f>
        <v>2.8464800000000001</v>
      </c>
      <c r="AP733" s="1">
        <f>AO733*(1-AM733)</f>
        <v>2.2771840000000001</v>
      </c>
    </row>
    <row r="734" spans="1:42">
      <c r="A734" t="s">
        <v>12</v>
      </c>
      <c r="B734" t="s">
        <v>11</v>
      </c>
      <c r="C734" t="s">
        <v>999</v>
      </c>
      <c r="D734" t="s">
        <v>0</v>
      </c>
      <c r="E734" t="s">
        <v>0</v>
      </c>
      <c r="F734" t="s">
        <v>1003</v>
      </c>
      <c r="G734" t="s">
        <v>1002</v>
      </c>
      <c r="H734" t="s">
        <v>2263</v>
      </c>
      <c r="I734" t="s">
        <v>7</v>
      </c>
      <c r="J734">
        <v>1</v>
      </c>
      <c r="K734">
        <v>2.99</v>
      </c>
      <c r="L734" s="2">
        <v>41485</v>
      </c>
      <c r="M734">
        <v>88000000000000</v>
      </c>
      <c r="N734" t="s">
        <v>4010</v>
      </c>
      <c r="O734">
        <v>7086723384</v>
      </c>
      <c r="P734" s="2">
        <v>41485</v>
      </c>
      <c r="Q734" t="s">
        <v>5</v>
      </c>
      <c r="R734" t="s">
        <v>3</v>
      </c>
      <c r="S734" t="s">
        <v>4</v>
      </c>
      <c r="T734" t="s">
        <v>3</v>
      </c>
      <c r="U734" t="s">
        <v>0</v>
      </c>
      <c r="V734" t="s">
        <v>0</v>
      </c>
      <c r="W734">
        <v>4.99</v>
      </c>
      <c r="X734">
        <v>673532180</v>
      </c>
      <c r="Y734" t="s">
        <v>0</v>
      </c>
      <c r="Z734" t="s">
        <v>2</v>
      </c>
      <c r="AA734" t="s">
        <v>999</v>
      </c>
      <c r="AB734" t="s">
        <v>0</v>
      </c>
      <c r="AC734" t="s">
        <v>0</v>
      </c>
      <c r="AD734" t="s">
        <v>0</v>
      </c>
      <c r="AI734" s="1" t="str">
        <f>CONCATENATE(MONTH(L734),"/",1,"/",YEAR(L734))</f>
        <v>7/1/2013</v>
      </c>
      <c r="AJ734" s="1">
        <f>SUMIFS([1]Currency!A:A,[1]Currency!B:B,Sales!AI734,[1]Currency!C:C,Sales!R734)</f>
        <v>1</v>
      </c>
      <c r="AK734" s="1">
        <f>AJ734*J734*K734</f>
        <v>2.99</v>
      </c>
      <c r="AL734" s="1" t="str">
        <f>VLOOKUP(S734,[1]Region!A:B,2,FALSE)</f>
        <v>Brazil</v>
      </c>
      <c r="AM734" s="1">
        <f>SUMIFS([1]Encoding!D:D,[1]Encoding!B:B,Sales!AL734,[1]Encoding!A:A,Sales!C734)</f>
        <v>0.2</v>
      </c>
      <c r="AN734" s="1">
        <f>SUMIFS([1]Encoding!Q:Q,[1]Encoding!B:B,Sales!AL734,[1]Encoding!A:A,Sales!C734)</f>
        <v>4.8000000000000001E-2</v>
      </c>
      <c r="AO734" s="1">
        <f>AK734*(1-AN734)</f>
        <v>2.8464800000000001</v>
      </c>
      <c r="AP734" s="1">
        <f>AO734*(1-AM734)</f>
        <v>2.2771840000000001</v>
      </c>
    </row>
    <row r="735" spans="1:42">
      <c r="A735" t="s">
        <v>12</v>
      </c>
      <c r="B735" t="s">
        <v>11</v>
      </c>
      <c r="C735" t="s">
        <v>999</v>
      </c>
      <c r="D735" t="s">
        <v>0</v>
      </c>
      <c r="E735" t="s">
        <v>0</v>
      </c>
      <c r="F735" t="s">
        <v>1003</v>
      </c>
      <c r="G735" t="s">
        <v>1002</v>
      </c>
      <c r="H735" t="s">
        <v>2263</v>
      </c>
      <c r="I735" t="s">
        <v>7</v>
      </c>
      <c r="J735">
        <v>1</v>
      </c>
      <c r="K735">
        <v>2.99</v>
      </c>
      <c r="L735" s="2">
        <v>41485</v>
      </c>
      <c r="M735">
        <v>26000000000000</v>
      </c>
      <c r="N735" t="s">
        <v>183</v>
      </c>
      <c r="O735">
        <v>7060985689</v>
      </c>
      <c r="P735" s="2">
        <v>41485</v>
      </c>
      <c r="Q735" t="s">
        <v>5</v>
      </c>
      <c r="R735" t="s">
        <v>3</v>
      </c>
      <c r="S735" t="s">
        <v>4</v>
      </c>
      <c r="T735" t="s">
        <v>3</v>
      </c>
      <c r="U735" t="s">
        <v>0</v>
      </c>
      <c r="V735" t="s">
        <v>0</v>
      </c>
      <c r="W735">
        <v>4.99</v>
      </c>
      <c r="X735">
        <v>673532180</v>
      </c>
      <c r="Y735" t="s">
        <v>0</v>
      </c>
      <c r="Z735" t="s">
        <v>2</v>
      </c>
      <c r="AA735" t="s">
        <v>999</v>
      </c>
      <c r="AB735" t="s">
        <v>0</v>
      </c>
      <c r="AC735" t="s">
        <v>0</v>
      </c>
      <c r="AD735" t="s">
        <v>0</v>
      </c>
      <c r="AI735" s="1" t="str">
        <f>CONCATENATE(MONTH(L735),"/",1,"/",YEAR(L735))</f>
        <v>7/1/2013</v>
      </c>
      <c r="AJ735" s="1">
        <f>SUMIFS([1]Currency!A:A,[1]Currency!B:B,Sales!AI735,[1]Currency!C:C,Sales!R735)</f>
        <v>1</v>
      </c>
      <c r="AK735" s="1">
        <f>AJ735*J735*K735</f>
        <v>2.99</v>
      </c>
      <c r="AL735" s="1" t="str">
        <f>VLOOKUP(S735,[1]Region!A:B,2,FALSE)</f>
        <v>Brazil</v>
      </c>
      <c r="AM735" s="1">
        <f>SUMIFS([1]Encoding!D:D,[1]Encoding!B:B,Sales!AL735,[1]Encoding!A:A,Sales!C735)</f>
        <v>0.2</v>
      </c>
      <c r="AN735" s="1">
        <f>SUMIFS([1]Encoding!Q:Q,[1]Encoding!B:B,Sales!AL735,[1]Encoding!A:A,Sales!C735)</f>
        <v>4.8000000000000001E-2</v>
      </c>
      <c r="AO735" s="1">
        <f>AK735*(1-AN735)</f>
        <v>2.8464800000000001</v>
      </c>
      <c r="AP735" s="1">
        <f>AO735*(1-AM735)</f>
        <v>2.2771840000000001</v>
      </c>
    </row>
    <row r="736" spans="1:42">
      <c r="A736" t="s">
        <v>12</v>
      </c>
      <c r="B736" t="s">
        <v>11</v>
      </c>
      <c r="C736" t="s">
        <v>999</v>
      </c>
      <c r="D736" t="s">
        <v>0</v>
      </c>
      <c r="E736" t="s">
        <v>0</v>
      </c>
      <c r="F736" t="s">
        <v>1003</v>
      </c>
      <c r="G736" t="s">
        <v>1002</v>
      </c>
      <c r="H736" t="s">
        <v>2263</v>
      </c>
      <c r="I736" t="s">
        <v>7</v>
      </c>
      <c r="J736">
        <v>1</v>
      </c>
      <c r="K736">
        <v>2.99</v>
      </c>
      <c r="L736" s="2">
        <v>41485</v>
      </c>
      <c r="M736">
        <v>88000000000000</v>
      </c>
      <c r="N736" t="s">
        <v>4009</v>
      </c>
      <c r="O736">
        <v>6057436949</v>
      </c>
      <c r="P736" s="2">
        <v>41485</v>
      </c>
      <c r="Q736" t="s">
        <v>5</v>
      </c>
      <c r="R736" t="s">
        <v>3</v>
      </c>
      <c r="S736" t="s">
        <v>4</v>
      </c>
      <c r="T736" t="s">
        <v>3</v>
      </c>
      <c r="U736" t="s">
        <v>0</v>
      </c>
      <c r="V736" t="s">
        <v>0</v>
      </c>
      <c r="W736">
        <v>4.99</v>
      </c>
      <c r="X736">
        <v>673532180</v>
      </c>
      <c r="Y736" t="s">
        <v>0</v>
      </c>
      <c r="Z736" t="s">
        <v>2</v>
      </c>
      <c r="AA736" t="s">
        <v>999</v>
      </c>
      <c r="AB736" t="s">
        <v>0</v>
      </c>
      <c r="AC736" t="s">
        <v>0</v>
      </c>
      <c r="AD736" t="s">
        <v>0</v>
      </c>
      <c r="AI736" s="1" t="str">
        <f>CONCATENATE(MONTH(L736),"/",1,"/",YEAR(L736))</f>
        <v>7/1/2013</v>
      </c>
      <c r="AJ736" s="1">
        <f>SUMIFS([1]Currency!A:A,[1]Currency!B:B,Sales!AI736,[1]Currency!C:C,Sales!R736)</f>
        <v>1</v>
      </c>
      <c r="AK736" s="1">
        <f>AJ736*J736*K736</f>
        <v>2.99</v>
      </c>
      <c r="AL736" s="1" t="str">
        <f>VLOOKUP(S736,[1]Region!A:B,2,FALSE)</f>
        <v>Brazil</v>
      </c>
      <c r="AM736" s="1">
        <f>SUMIFS([1]Encoding!D:D,[1]Encoding!B:B,Sales!AL736,[1]Encoding!A:A,Sales!C736)</f>
        <v>0.2</v>
      </c>
      <c r="AN736" s="1">
        <f>SUMIFS([1]Encoding!Q:Q,[1]Encoding!B:B,Sales!AL736,[1]Encoding!A:A,Sales!C736)</f>
        <v>4.8000000000000001E-2</v>
      </c>
      <c r="AO736" s="1">
        <f>AK736*(1-AN736)</f>
        <v>2.8464800000000001</v>
      </c>
      <c r="AP736" s="1">
        <f>AO736*(1-AM736)</f>
        <v>2.2771840000000001</v>
      </c>
    </row>
    <row r="737" spans="1:42">
      <c r="A737" t="s">
        <v>12</v>
      </c>
      <c r="B737" t="s">
        <v>11</v>
      </c>
      <c r="C737" t="s">
        <v>999</v>
      </c>
      <c r="D737" t="s">
        <v>0</v>
      </c>
      <c r="E737" t="s">
        <v>0</v>
      </c>
      <c r="F737" t="s">
        <v>1003</v>
      </c>
      <c r="G737" t="s">
        <v>1002</v>
      </c>
      <c r="H737" t="s">
        <v>2263</v>
      </c>
      <c r="I737" t="s">
        <v>7</v>
      </c>
      <c r="J737">
        <v>1</v>
      </c>
      <c r="K737">
        <v>2.99</v>
      </c>
      <c r="L737" s="2">
        <v>41485</v>
      </c>
      <c r="M737">
        <v>83000000000000</v>
      </c>
      <c r="N737" t="s">
        <v>1396</v>
      </c>
      <c r="O737">
        <v>2124249364</v>
      </c>
      <c r="P737" s="2">
        <v>41485</v>
      </c>
      <c r="Q737" t="s">
        <v>5</v>
      </c>
      <c r="R737" t="s">
        <v>3</v>
      </c>
      <c r="S737" t="s">
        <v>4</v>
      </c>
      <c r="T737" t="s">
        <v>3</v>
      </c>
      <c r="U737" t="s">
        <v>0</v>
      </c>
      <c r="V737" t="s">
        <v>0</v>
      </c>
      <c r="W737">
        <v>4.99</v>
      </c>
      <c r="X737">
        <v>673532180</v>
      </c>
      <c r="Y737" t="s">
        <v>0</v>
      </c>
      <c r="Z737" t="s">
        <v>2</v>
      </c>
      <c r="AA737" t="s">
        <v>999</v>
      </c>
      <c r="AB737" t="s">
        <v>0</v>
      </c>
      <c r="AC737" t="s">
        <v>0</v>
      </c>
      <c r="AD737" t="s">
        <v>0</v>
      </c>
      <c r="AI737" s="1" t="str">
        <f>CONCATENATE(MONTH(L737),"/",1,"/",YEAR(L737))</f>
        <v>7/1/2013</v>
      </c>
      <c r="AJ737" s="1">
        <f>SUMIFS([1]Currency!A:A,[1]Currency!B:B,Sales!AI737,[1]Currency!C:C,Sales!R737)</f>
        <v>1</v>
      </c>
      <c r="AK737" s="1">
        <f>AJ737*J737*K737</f>
        <v>2.99</v>
      </c>
      <c r="AL737" s="1" t="str">
        <f>VLOOKUP(S737,[1]Region!A:B,2,FALSE)</f>
        <v>Brazil</v>
      </c>
      <c r="AM737" s="1">
        <f>SUMIFS([1]Encoding!D:D,[1]Encoding!B:B,Sales!AL737,[1]Encoding!A:A,Sales!C737)</f>
        <v>0.2</v>
      </c>
      <c r="AN737" s="1">
        <f>SUMIFS([1]Encoding!Q:Q,[1]Encoding!B:B,Sales!AL737,[1]Encoding!A:A,Sales!C737)</f>
        <v>4.8000000000000001E-2</v>
      </c>
      <c r="AO737" s="1">
        <f>AK737*(1-AN737)</f>
        <v>2.8464800000000001</v>
      </c>
      <c r="AP737" s="1">
        <f>AO737*(1-AM737)</f>
        <v>2.2771840000000001</v>
      </c>
    </row>
    <row r="738" spans="1:42">
      <c r="A738" t="s">
        <v>12</v>
      </c>
      <c r="B738" t="s">
        <v>11</v>
      </c>
      <c r="C738" t="s">
        <v>999</v>
      </c>
      <c r="D738" t="s">
        <v>0</v>
      </c>
      <c r="E738" t="s">
        <v>0</v>
      </c>
      <c r="F738" t="s">
        <v>1003</v>
      </c>
      <c r="G738" t="s">
        <v>1002</v>
      </c>
      <c r="H738" t="s">
        <v>2263</v>
      </c>
      <c r="I738" t="s">
        <v>7</v>
      </c>
      <c r="J738">
        <v>1</v>
      </c>
      <c r="K738">
        <v>2.99</v>
      </c>
      <c r="L738" s="2">
        <v>41485</v>
      </c>
      <c r="M738">
        <v>38000000000000</v>
      </c>
      <c r="N738" t="s">
        <v>817</v>
      </c>
      <c r="O738">
        <v>1480464434</v>
      </c>
      <c r="P738" s="2">
        <v>41485</v>
      </c>
      <c r="Q738" t="s">
        <v>5</v>
      </c>
      <c r="R738" t="s">
        <v>3</v>
      </c>
      <c r="S738" t="s">
        <v>4</v>
      </c>
      <c r="T738" t="s">
        <v>3</v>
      </c>
      <c r="U738" t="s">
        <v>0</v>
      </c>
      <c r="V738" t="s">
        <v>0</v>
      </c>
      <c r="W738">
        <v>4.99</v>
      </c>
      <c r="X738">
        <v>673532180</v>
      </c>
      <c r="Y738" t="s">
        <v>0</v>
      </c>
      <c r="Z738" t="s">
        <v>2</v>
      </c>
      <c r="AA738" t="s">
        <v>999</v>
      </c>
      <c r="AB738" t="s">
        <v>0</v>
      </c>
      <c r="AC738" t="s">
        <v>0</v>
      </c>
      <c r="AD738" t="s">
        <v>0</v>
      </c>
      <c r="AI738" s="1" t="str">
        <f>CONCATENATE(MONTH(L738),"/",1,"/",YEAR(L738))</f>
        <v>7/1/2013</v>
      </c>
      <c r="AJ738" s="1">
        <f>SUMIFS([1]Currency!A:A,[1]Currency!B:B,Sales!AI738,[1]Currency!C:C,Sales!R738)</f>
        <v>1</v>
      </c>
      <c r="AK738" s="1">
        <f>AJ738*J738*K738</f>
        <v>2.99</v>
      </c>
      <c r="AL738" s="1" t="str">
        <f>VLOOKUP(S738,[1]Region!A:B,2,FALSE)</f>
        <v>Brazil</v>
      </c>
      <c r="AM738" s="1">
        <f>SUMIFS([1]Encoding!D:D,[1]Encoding!B:B,Sales!AL738,[1]Encoding!A:A,Sales!C738)</f>
        <v>0.2</v>
      </c>
      <c r="AN738" s="1">
        <f>SUMIFS([1]Encoding!Q:Q,[1]Encoding!B:B,Sales!AL738,[1]Encoding!A:A,Sales!C738)</f>
        <v>4.8000000000000001E-2</v>
      </c>
      <c r="AO738" s="1">
        <f>AK738*(1-AN738)</f>
        <v>2.8464800000000001</v>
      </c>
      <c r="AP738" s="1">
        <f>AO738*(1-AM738)</f>
        <v>2.2771840000000001</v>
      </c>
    </row>
    <row r="739" spans="1:42">
      <c r="A739" t="s">
        <v>12</v>
      </c>
      <c r="B739" t="s">
        <v>11</v>
      </c>
      <c r="C739" t="s">
        <v>999</v>
      </c>
      <c r="D739" t="s">
        <v>0</v>
      </c>
      <c r="E739" t="s">
        <v>0</v>
      </c>
      <c r="F739" t="s">
        <v>1003</v>
      </c>
      <c r="G739" t="s">
        <v>1002</v>
      </c>
      <c r="H739" t="s">
        <v>2263</v>
      </c>
      <c r="I739" t="s">
        <v>7</v>
      </c>
      <c r="J739">
        <v>1</v>
      </c>
      <c r="K739">
        <v>2.99</v>
      </c>
      <c r="L739" s="2">
        <v>41485</v>
      </c>
      <c r="M739">
        <v>35000000000000</v>
      </c>
      <c r="N739" t="s">
        <v>4008</v>
      </c>
      <c r="O739">
        <v>5699364004</v>
      </c>
      <c r="P739" s="2">
        <v>41485</v>
      </c>
      <c r="Q739" t="s">
        <v>5</v>
      </c>
      <c r="R739" t="s">
        <v>3</v>
      </c>
      <c r="S739" t="s">
        <v>4</v>
      </c>
      <c r="T739" t="s">
        <v>3</v>
      </c>
      <c r="U739" t="s">
        <v>0</v>
      </c>
      <c r="V739" t="s">
        <v>0</v>
      </c>
      <c r="W739">
        <v>4.99</v>
      </c>
      <c r="X739">
        <v>673532180</v>
      </c>
      <c r="Y739" t="s">
        <v>0</v>
      </c>
      <c r="Z739" t="s">
        <v>2</v>
      </c>
      <c r="AA739" t="s">
        <v>999</v>
      </c>
      <c r="AB739" t="s">
        <v>0</v>
      </c>
      <c r="AC739" t="s">
        <v>0</v>
      </c>
      <c r="AD739" t="s">
        <v>0</v>
      </c>
      <c r="AI739" s="1" t="str">
        <f>CONCATENATE(MONTH(L739),"/",1,"/",YEAR(L739))</f>
        <v>7/1/2013</v>
      </c>
      <c r="AJ739" s="1">
        <f>SUMIFS([1]Currency!A:A,[1]Currency!B:B,Sales!AI739,[1]Currency!C:C,Sales!R739)</f>
        <v>1</v>
      </c>
      <c r="AK739" s="1">
        <f>AJ739*J739*K739</f>
        <v>2.99</v>
      </c>
      <c r="AL739" s="1" t="str">
        <f>VLOOKUP(S739,[1]Region!A:B,2,FALSE)</f>
        <v>Brazil</v>
      </c>
      <c r="AM739" s="1">
        <f>SUMIFS([1]Encoding!D:D,[1]Encoding!B:B,Sales!AL739,[1]Encoding!A:A,Sales!C739)</f>
        <v>0.2</v>
      </c>
      <c r="AN739" s="1">
        <f>SUMIFS([1]Encoding!Q:Q,[1]Encoding!B:B,Sales!AL739,[1]Encoding!A:A,Sales!C739)</f>
        <v>4.8000000000000001E-2</v>
      </c>
      <c r="AO739" s="1">
        <f>AK739*(1-AN739)</f>
        <v>2.8464800000000001</v>
      </c>
      <c r="AP739" s="1">
        <f>AO739*(1-AM739)</f>
        <v>2.2771840000000001</v>
      </c>
    </row>
    <row r="740" spans="1:42">
      <c r="A740" t="s">
        <v>12</v>
      </c>
      <c r="B740" t="s">
        <v>11</v>
      </c>
      <c r="C740" t="s">
        <v>999</v>
      </c>
      <c r="D740" t="s">
        <v>0</v>
      </c>
      <c r="E740" t="s">
        <v>0</v>
      </c>
      <c r="F740" t="s">
        <v>1003</v>
      </c>
      <c r="G740" t="s">
        <v>1002</v>
      </c>
      <c r="H740" t="s">
        <v>2263</v>
      </c>
      <c r="I740" t="s">
        <v>23</v>
      </c>
      <c r="J740">
        <v>1</v>
      </c>
      <c r="K740">
        <v>14</v>
      </c>
      <c r="L740" s="2">
        <v>41485</v>
      </c>
      <c r="M740">
        <v>36000000000000</v>
      </c>
      <c r="N740" t="s">
        <v>4007</v>
      </c>
      <c r="O740">
        <v>5559797234</v>
      </c>
      <c r="P740" s="2">
        <v>41485</v>
      </c>
      <c r="Q740" t="s">
        <v>5</v>
      </c>
      <c r="R740" t="s">
        <v>3</v>
      </c>
      <c r="S740" t="s">
        <v>4</v>
      </c>
      <c r="T740" t="s">
        <v>3</v>
      </c>
      <c r="U740" t="s">
        <v>0</v>
      </c>
      <c r="V740" t="s">
        <v>0</v>
      </c>
      <c r="W740">
        <v>19.989999999999998</v>
      </c>
      <c r="X740">
        <v>673532180</v>
      </c>
      <c r="Y740" t="s">
        <v>0</v>
      </c>
      <c r="Z740" t="s">
        <v>2</v>
      </c>
      <c r="AA740" t="s">
        <v>999</v>
      </c>
      <c r="AB740" t="s">
        <v>0</v>
      </c>
      <c r="AC740" t="s">
        <v>0</v>
      </c>
      <c r="AD740" t="s">
        <v>0</v>
      </c>
      <c r="AI740" s="1" t="str">
        <f>CONCATENATE(MONTH(L740),"/",1,"/",YEAR(L740))</f>
        <v>7/1/2013</v>
      </c>
      <c r="AJ740" s="1">
        <f>SUMIFS([1]Currency!A:A,[1]Currency!B:B,Sales!AI740,[1]Currency!C:C,Sales!R740)</f>
        <v>1</v>
      </c>
      <c r="AK740" s="1">
        <f>AJ740*J740*K740</f>
        <v>14</v>
      </c>
      <c r="AL740" s="1" t="str">
        <f>VLOOKUP(S740,[1]Region!A:B,2,FALSE)</f>
        <v>Brazil</v>
      </c>
      <c r="AM740" s="1">
        <f>SUMIFS([1]Encoding!D:D,[1]Encoding!B:B,Sales!AL740,[1]Encoding!A:A,Sales!C740)</f>
        <v>0.2</v>
      </c>
      <c r="AN740" s="1">
        <f>SUMIFS([1]Encoding!Q:Q,[1]Encoding!B:B,Sales!AL740,[1]Encoding!A:A,Sales!C740)</f>
        <v>4.8000000000000001E-2</v>
      </c>
      <c r="AO740" s="1">
        <f>AK740*(1-AN740)</f>
        <v>13.327999999999999</v>
      </c>
      <c r="AP740" s="1">
        <f>AO740*(1-AM740)</f>
        <v>10.6624</v>
      </c>
    </row>
    <row r="741" spans="1:42">
      <c r="A741" t="s">
        <v>12</v>
      </c>
      <c r="B741" t="s">
        <v>11</v>
      </c>
      <c r="C741" t="s">
        <v>999</v>
      </c>
      <c r="D741" t="s">
        <v>0</v>
      </c>
      <c r="E741" t="s">
        <v>0</v>
      </c>
      <c r="F741" t="s">
        <v>1003</v>
      </c>
      <c r="G741" t="s">
        <v>1002</v>
      </c>
      <c r="H741" t="s">
        <v>2263</v>
      </c>
      <c r="I741" t="s">
        <v>7</v>
      </c>
      <c r="J741">
        <v>1</v>
      </c>
      <c r="K741">
        <v>2.99</v>
      </c>
      <c r="L741" s="2">
        <v>41485</v>
      </c>
      <c r="M741">
        <v>90000000000000</v>
      </c>
      <c r="N741" t="s">
        <v>3665</v>
      </c>
      <c r="O741">
        <v>2084244109</v>
      </c>
      <c r="P741" s="2">
        <v>41485</v>
      </c>
      <c r="Q741" t="s">
        <v>5</v>
      </c>
      <c r="R741" t="s">
        <v>3</v>
      </c>
      <c r="S741" t="s">
        <v>4</v>
      </c>
      <c r="T741" t="s">
        <v>3</v>
      </c>
      <c r="U741" t="s">
        <v>0</v>
      </c>
      <c r="V741" t="s">
        <v>0</v>
      </c>
      <c r="W741">
        <v>4.99</v>
      </c>
      <c r="X741">
        <v>673532180</v>
      </c>
      <c r="Y741" t="s">
        <v>0</v>
      </c>
      <c r="Z741" t="s">
        <v>2</v>
      </c>
      <c r="AA741" t="s">
        <v>999</v>
      </c>
      <c r="AB741" t="s">
        <v>0</v>
      </c>
      <c r="AC741" t="s">
        <v>0</v>
      </c>
      <c r="AD741" t="s">
        <v>0</v>
      </c>
      <c r="AI741" s="1" t="str">
        <f>CONCATENATE(MONTH(L741),"/",1,"/",YEAR(L741))</f>
        <v>7/1/2013</v>
      </c>
      <c r="AJ741" s="1">
        <f>SUMIFS([1]Currency!A:A,[1]Currency!B:B,Sales!AI741,[1]Currency!C:C,Sales!R741)</f>
        <v>1</v>
      </c>
      <c r="AK741" s="1">
        <f>AJ741*J741*K741</f>
        <v>2.99</v>
      </c>
      <c r="AL741" s="1" t="str">
        <f>VLOOKUP(S741,[1]Region!A:B,2,FALSE)</f>
        <v>Brazil</v>
      </c>
      <c r="AM741" s="1">
        <f>SUMIFS([1]Encoding!D:D,[1]Encoding!B:B,Sales!AL741,[1]Encoding!A:A,Sales!C741)</f>
        <v>0.2</v>
      </c>
      <c r="AN741" s="1">
        <f>SUMIFS([1]Encoding!Q:Q,[1]Encoding!B:B,Sales!AL741,[1]Encoding!A:A,Sales!C741)</f>
        <v>4.8000000000000001E-2</v>
      </c>
      <c r="AO741" s="1">
        <f>AK741*(1-AN741)</f>
        <v>2.8464800000000001</v>
      </c>
      <c r="AP741" s="1">
        <f>AO741*(1-AM741)</f>
        <v>2.2771840000000001</v>
      </c>
    </row>
    <row r="742" spans="1:42">
      <c r="A742" t="s">
        <v>12</v>
      </c>
      <c r="B742" t="s">
        <v>11</v>
      </c>
      <c r="C742" t="s">
        <v>999</v>
      </c>
      <c r="D742" t="s">
        <v>0</v>
      </c>
      <c r="E742" t="s">
        <v>0</v>
      </c>
      <c r="F742" t="s">
        <v>1003</v>
      </c>
      <c r="G742" t="s">
        <v>1002</v>
      </c>
      <c r="H742" t="s">
        <v>2263</v>
      </c>
      <c r="I742" t="s">
        <v>7</v>
      </c>
      <c r="J742">
        <v>1</v>
      </c>
      <c r="K742">
        <v>2.99</v>
      </c>
      <c r="L742" s="2">
        <v>41485</v>
      </c>
      <c r="M742">
        <v>65000000000000</v>
      </c>
      <c r="N742" t="s">
        <v>192</v>
      </c>
      <c r="O742">
        <v>5885318069</v>
      </c>
      <c r="P742" s="2">
        <v>41485</v>
      </c>
      <c r="Q742" t="s">
        <v>5</v>
      </c>
      <c r="R742" t="s">
        <v>3</v>
      </c>
      <c r="S742" t="s">
        <v>4</v>
      </c>
      <c r="T742" t="s">
        <v>3</v>
      </c>
      <c r="U742" t="s">
        <v>0</v>
      </c>
      <c r="V742" t="s">
        <v>0</v>
      </c>
      <c r="W742">
        <v>4.99</v>
      </c>
      <c r="X742">
        <v>673532180</v>
      </c>
      <c r="Y742" t="s">
        <v>0</v>
      </c>
      <c r="Z742" t="s">
        <v>2</v>
      </c>
      <c r="AA742" t="s">
        <v>999</v>
      </c>
      <c r="AB742" t="s">
        <v>0</v>
      </c>
      <c r="AC742" t="s">
        <v>0</v>
      </c>
      <c r="AD742" t="s">
        <v>0</v>
      </c>
      <c r="AI742" s="1" t="str">
        <f>CONCATENATE(MONTH(L742),"/",1,"/",YEAR(L742))</f>
        <v>7/1/2013</v>
      </c>
      <c r="AJ742" s="1">
        <f>SUMIFS([1]Currency!A:A,[1]Currency!B:B,Sales!AI742,[1]Currency!C:C,Sales!R742)</f>
        <v>1</v>
      </c>
      <c r="AK742" s="1">
        <f>AJ742*J742*K742</f>
        <v>2.99</v>
      </c>
      <c r="AL742" s="1" t="str">
        <f>VLOOKUP(S742,[1]Region!A:B,2,FALSE)</f>
        <v>Brazil</v>
      </c>
      <c r="AM742" s="1">
        <f>SUMIFS([1]Encoding!D:D,[1]Encoding!B:B,Sales!AL742,[1]Encoding!A:A,Sales!C742)</f>
        <v>0.2</v>
      </c>
      <c r="AN742" s="1">
        <f>SUMIFS([1]Encoding!Q:Q,[1]Encoding!B:B,Sales!AL742,[1]Encoding!A:A,Sales!C742)</f>
        <v>4.8000000000000001E-2</v>
      </c>
      <c r="AO742" s="1">
        <f>AK742*(1-AN742)</f>
        <v>2.8464800000000001</v>
      </c>
      <c r="AP742" s="1">
        <f>AO742*(1-AM742)</f>
        <v>2.2771840000000001</v>
      </c>
    </row>
    <row r="743" spans="1:42">
      <c r="A743" t="s">
        <v>12</v>
      </c>
      <c r="B743" t="s">
        <v>11</v>
      </c>
      <c r="C743" t="s">
        <v>999</v>
      </c>
      <c r="D743" t="s">
        <v>0</v>
      </c>
      <c r="E743" t="s">
        <v>0</v>
      </c>
      <c r="F743" t="s">
        <v>1003</v>
      </c>
      <c r="G743" t="s">
        <v>1002</v>
      </c>
      <c r="H743" t="s">
        <v>2263</v>
      </c>
      <c r="I743" t="s">
        <v>7</v>
      </c>
      <c r="J743">
        <v>1</v>
      </c>
      <c r="K743">
        <v>2.99</v>
      </c>
      <c r="L743" s="2">
        <v>41485</v>
      </c>
      <c r="M743">
        <v>39000000000000</v>
      </c>
      <c r="N743" t="s">
        <v>4006</v>
      </c>
      <c r="O743">
        <v>6824157909</v>
      </c>
      <c r="P743" s="2">
        <v>41485</v>
      </c>
      <c r="Q743" t="s">
        <v>5</v>
      </c>
      <c r="R743" t="s">
        <v>3</v>
      </c>
      <c r="S743" t="s">
        <v>4</v>
      </c>
      <c r="T743" t="s">
        <v>3</v>
      </c>
      <c r="U743" t="s">
        <v>0</v>
      </c>
      <c r="V743" t="s">
        <v>0</v>
      </c>
      <c r="W743">
        <v>4.99</v>
      </c>
      <c r="X743">
        <v>673532180</v>
      </c>
      <c r="Y743" t="s">
        <v>0</v>
      </c>
      <c r="Z743" t="s">
        <v>2</v>
      </c>
      <c r="AA743" t="s">
        <v>999</v>
      </c>
      <c r="AB743" t="s">
        <v>0</v>
      </c>
      <c r="AC743" t="s">
        <v>0</v>
      </c>
      <c r="AD743" t="s">
        <v>0</v>
      </c>
      <c r="AI743" s="1" t="str">
        <f>CONCATENATE(MONTH(L743),"/",1,"/",YEAR(L743))</f>
        <v>7/1/2013</v>
      </c>
      <c r="AJ743" s="1">
        <f>SUMIFS([1]Currency!A:A,[1]Currency!B:B,Sales!AI743,[1]Currency!C:C,Sales!R743)</f>
        <v>1</v>
      </c>
      <c r="AK743" s="1">
        <f>AJ743*J743*K743</f>
        <v>2.99</v>
      </c>
      <c r="AL743" s="1" t="str">
        <f>VLOOKUP(S743,[1]Region!A:B,2,FALSE)</f>
        <v>Brazil</v>
      </c>
      <c r="AM743" s="1">
        <f>SUMIFS([1]Encoding!D:D,[1]Encoding!B:B,Sales!AL743,[1]Encoding!A:A,Sales!C743)</f>
        <v>0.2</v>
      </c>
      <c r="AN743" s="1">
        <f>SUMIFS([1]Encoding!Q:Q,[1]Encoding!B:B,Sales!AL743,[1]Encoding!A:A,Sales!C743)</f>
        <v>4.8000000000000001E-2</v>
      </c>
      <c r="AO743" s="1">
        <f>AK743*(1-AN743)</f>
        <v>2.8464800000000001</v>
      </c>
      <c r="AP743" s="1">
        <f>AO743*(1-AM743)</f>
        <v>2.2771840000000001</v>
      </c>
    </row>
    <row r="744" spans="1:42">
      <c r="A744" t="s">
        <v>12</v>
      </c>
      <c r="B744" t="s">
        <v>11</v>
      </c>
      <c r="C744" t="s">
        <v>999</v>
      </c>
      <c r="D744" t="s">
        <v>0</v>
      </c>
      <c r="E744" t="s">
        <v>0</v>
      </c>
      <c r="F744" t="s">
        <v>1003</v>
      </c>
      <c r="G744" t="s">
        <v>1002</v>
      </c>
      <c r="H744" t="s">
        <v>2263</v>
      </c>
      <c r="I744" t="s">
        <v>7</v>
      </c>
      <c r="J744">
        <v>1</v>
      </c>
      <c r="K744">
        <v>2.99</v>
      </c>
      <c r="L744" s="2">
        <v>41485</v>
      </c>
      <c r="M744">
        <v>82000000000000</v>
      </c>
      <c r="N744" t="s">
        <v>4005</v>
      </c>
      <c r="O744">
        <v>5174997164</v>
      </c>
      <c r="P744" s="2">
        <v>41485</v>
      </c>
      <c r="Q744" t="s">
        <v>5</v>
      </c>
      <c r="R744" t="s">
        <v>3</v>
      </c>
      <c r="S744" t="s">
        <v>4</v>
      </c>
      <c r="T744" t="s">
        <v>3</v>
      </c>
      <c r="U744" t="s">
        <v>0</v>
      </c>
      <c r="V744" t="s">
        <v>0</v>
      </c>
      <c r="W744">
        <v>4.99</v>
      </c>
      <c r="X744">
        <v>673532180</v>
      </c>
      <c r="Y744" t="s">
        <v>0</v>
      </c>
      <c r="Z744" t="s">
        <v>2</v>
      </c>
      <c r="AA744" t="s">
        <v>999</v>
      </c>
      <c r="AB744" t="s">
        <v>0</v>
      </c>
      <c r="AC744" t="s">
        <v>0</v>
      </c>
      <c r="AD744" t="s">
        <v>0</v>
      </c>
      <c r="AI744" s="1" t="str">
        <f>CONCATENATE(MONTH(L744),"/",1,"/",YEAR(L744))</f>
        <v>7/1/2013</v>
      </c>
      <c r="AJ744" s="1">
        <f>SUMIFS([1]Currency!A:A,[1]Currency!B:B,Sales!AI744,[1]Currency!C:C,Sales!R744)</f>
        <v>1</v>
      </c>
      <c r="AK744" s="1">
        <f>AJ744*J744*K744</f>
        <v>2.99</v>
      </c>
      <c r="AL744" s="1" t="str">
        <f>VLOOKUP(S744,[1]Region!A:B,2,FALSE)</f>
        <v>Brazil</v>
      </c>
      <c r="AM744" s="1">
        <f>SUMIFS([1]Encoding!D:D,[1]Encoding!B:B,Sales!AL744,[1]Encoding!A:A,Sales!C744)</f>
        <v>0.2</v>
      </c>
      <c r="AN744" s="1">
        <f>SUMIFS([1]Encoding!Q:Q,[1]Encoding!B:B,Sales!AL744,[1]Encoding!A:A,Sales!C744)</f>
        <v>4.8000000000000001E-2</v>
      </c>
      <c r="AO744" s="1">
        <f>AK744*(1-AN744)</f>
        <v>2.8464800000000001</v>
      </c>
      <c r="AP744" s="1">
        <f>AO744*(1-AM744)</f>
        <v>2.2771840000000001</v>
      </c>
    </row>
    <row r="745" spans="1:42">
      <c r="A745" t="s">
        <v>12</v>
      </c>
      <c r="B745" t="s">
        <v>11</v>
      </c>
      <c r="C745" t="s">
        <v>999</v>
      </c>
      <c r="D745" t="s">
        <v>0</v>
      </c>
      <c r="E745" t="s">
        <v>0</v>
      </c>
      <c r="F745" t="s">
        <v>1003</v>
      </c>
      <c r="G745" t="s">
        <v>1002</v>
      </c>
      <c r="H745" t="s">
        <v>2263</v>
      </c>
      <c r="I745" t="s">
        <v>7</v>
      </c>
      <c r="J745">
        <v>1</v>
      </c>
      <c r="K745">
        <v>2.99</v>
      </c>
      <c r="L745" s="2">
        <v>41485</v>
      </c>
      <c r="M745">
        <v>88000000000000</v>
      </c>
      <c r="N745" t="s">
        <v>914</v>
      </c>
      <c r="O745">
        <v>1400219144</v>
      </c>
      <c r="P745" s="2">
        <v>41485</v>
      </c>
      <c r="Q745" t="s">
        <v>5</v>
      </c>
      <c r="R745" t="s">
        <v>3</v>
      </c>
      <c r="S745" t="s">
        <v>4</v>
      </c>
      <c r="T745" t="s">
        <v>3</v>
      </c>
      <c r="U745" t="s">
        <v>0</v>
      </c>
      <c r="V745" t="s">
        <v>0</v>
      </c>
      <c r="W745">
        <v>4.99</v>
      </c>
      <c r="X745">
        <v>673532180</v>
      </c>
      <c r="Y745" t="s">
        <v>0</v>
      </c>
      <c r="Z745" t="s">
        <v>2</v>
      </c>
      <c r="AA745" t="s">
        <v>999</v>
      </c>
      <c r="AB745" t="s">
        <v>0</v>
      </c>
      <c r="AC745" t="s">
        <v>0</v>
      </c>
      <c r="AD745" t="s">
        <v>0</v>
      </c>
      <c r="AI745" s="1" t="str">
        <f>CONCATENATE(MONTH(L745),"/",1,"/",YEAR(L745))</f>
        <v>7/1/2013</v>
      </c>
      <c r="AJ745" s="1">
        <f>SUMIFS([1]Currency!A:A,[1]Currency!B:B,Sales!AI745,[1]Currency!C:C,Sales!R745)</f>
        <v>1</v>
      </c>
      <c r="AK745" s="1">
        <f>AJ745*J745*K745</f>
        <v>2.99</v>
      </c>
      <c r="AL745" s="1" t="str">
        <f>VLOOKUP(S745,[1]Region!A:B,2,FALSE)</f>
        <v>Brazil</v>
      </c>
      <c r="AM745" s="1">
        <f>SUMIFS([1]Encoding!D:D,[1]Encoding!B:B,Sales!AL745,[1]Encoding!A:A,Sales!C745)</f>
        <v>0.2</v>
      </c>
      <c r="AN745" s="1">
        <f>SUMIFS([1]Encoding!Q:Q,[1]Encoding!B:B,Sales!AL745,[1]Encoding!A:A,Sales!C745)</f>
        <v>4.8000000000000001E-2</v>
      </c>
      <c r="AO745" s="1">
        <f>AK745*(1-AN745)</f>
        <v>2.8464800000000001</v>
      </c>
      <c r="AP745" s="1">
        <f>AO745*(1-AM745)</f>
        <v>2.2771840000000001</v>
      </c>
    </row>
    <row r="746" spans="1:42">
      <c r="A746" t="s">
        <v>12</v>
      </c>
      <c r="B746" t="s">
        <v>11</v>
      </c>
      <c r="C746" t="s">
        <v>999</v>
      </c>
      <c r="D746" t="s">
        <v>0</v>
      </c>
      <c r="E746" t="s">
        <v>0</v>
      </c>
      <c r="F746" t="s">
        <v>1003</v>
      </c>
      <c r="G746" t="s">
        <v>1002</v>
      </c>
      <c r="H746" t="s">
        <v>2263</v>
      </c>
      <c r="I746" t="s">
        <v>7</v>
      </c>
      <c r="J746">
        <v>1</v>
      </c>
      <c r="K746">
        <v>2.99</v>
      </c>
      <c r="L746" s="2">
        <v>41485</v>
      </c>
      <c r="M746">
        <v>65000000000000</v>
      </c>
      <c r="N746" t="s">
        <v>29</v>
      </c>
      <c r="O746">
        <v>6432233204</v>
      </c>
      <c r="P746" s="2">
        <v>41485</v>
      </c>
      <c r="Q746" t="s">
        <v>5</v>
      </c>
      <c r="R746" t="s">
        <v>3</v>
      </c>
      <c r="S746" t="s">
        <v>4</v>
      </c>
      <c r="T746" t="s">
        <v>3</v>
      </c>
      <c r="U746" t="s">
        <v>0</v>
      </c>
      <c r="V746" t="s">
        <v>0</v>
      </c>
      <c r="W746">
        <v>4.99</v>
      </c>
      <c r="X746">
        <v>673532180</v>
      </c>
      <c r="Y746" t="s">
        <v>0</v>
      </c>
      <c r="Z746" t="s">
        <v>2</v>
      </c>
      <c r="AA746" t="s">
        <v>999</v>
      </c>
      <c r="AB746" t="s">
        <v>0</v>
      </c>
      <c r="AC746" t="s">
        <v>0</v>
      </c>
      <c r="AD746" t="s">
        <v>0</v>
      </c>
      <c r="AI746" s="1" t="str">
        <f>CONCATENATE(MONTH(L746),"/",1,"/",YEAR(L746))</f>
        <v>7/1/2013</v>
      </c>
      <c r="AJ746" s="1">
        <f>SUMIFS([1]Currency!A:A,[1]Currency!B:B,Sales!AI746,[1]Currency!C:C,Sales!R746)</f>
        <v>1</v>
      </c>
      <c r="AK746" s="1">
        <f>AJ746*J746*K746</f>
        <v>2.99</v>
      </c>
      <c r="AL746" s="1" t="str">
        <f>VLOOKUP(S746,[1]Region!A:B,2,FALSE)</f>
        <v>Brazil</v>
      </c>
      <c r="AM746" s="1">
        <f>SUMIFS([1]Encoding!D:D,[1]Encoding!B:B,Sales!AL746,[1]Encoding!A:A,Sales!C746)</f>
        <v>0.2</v>
      </c>
      <c r="AN746" s="1">
        <f>SUMIFS([1]Encoding!Q:Q,[1]Encoding!B:B,Sales!AL746,[1]Encoding!A:A,Sales!C746)</f>
        <v>4.8000000000000001E-2</v>
      </c>
      <c r="AO746" s="1">
        <f>AK746*(1-AN746)</f>
        <v>2.8464800000000001</v>
      </c>
      <c r="AP746" s="1">
        <f>AO746*(1-AM746)</f>
        <v>2.2771840000000001</v>
      </c>
    </row>
    <row r="747" spans="1:42">
      <c r="A747" t="s">
        <v>12</v>
      </c>
      <c r="B747" t="s">
        <v>11</v>
      </c>
      <c r="C747" t="s">
        <v>999</v>
      </c>
      <c r="D747" t="s">
        <v>0</v>
      </c>
      <c r="E747" t="s">
        <v>0</v>
      </c>
      <c r="F747" t="s">
        <v>1003</v>
      </c>
      <c r="G747" t="s">
        <v>1002</v>
      </c>
      <c r="H747" t="s">
        <v>2263</v>
      </c>
      <c r="I747" t="s">
        <v>7</v>
      </c>
      <c r="J747">
        <v>1</v>
      </c>
      <c r="K747">
        <v>2.99</v>
      </c>
      <c r="L747" s="2">
        <v>41485</v>
      </c>
      <c r="M747">
        <v>60000000000000</v>
      </c>
      <c r="N747" t="s">
        <v>1943</v>
      </c>
      <c r="O747">
        <v>5155297104</v>
      </c>
      <c r="P747" s="2">
        <v>41485</v>
      </c>
      <c r="Q747" t="s">
        <v>5</v>
      </c>
      <c r="R747" t="s">
        <v>3</v>
      </c>
      <c r="S747" t="s">
        <v>4</v>
      </c>
      <c r="T747" t="s">
        <v>3</v>
      </c>
      <c r="U747" t="s">
        <v>0</v>
      </c>
      <c r="V747" t="s">
        <v>0</v>
      </c>
      <c r="W747">
        <v>4.99</v>
      </c>
      <c r="X747">
        <v>673532180</v>
      </c>
      <c r="Y747" t="s">
        <v>0</v>
      </c>
      <c r="Z747" t="s">
        <v>2</v>
      </c>
      <c r="AA747" t="s">
        <v>999</v>
      </c>
      <c r="AB747" t="s">
        <v>0</v>
      </c>
      <c r="AC747" t="s">
        <v>0</v>
      </c>
      <c r="AD747" t="s">
        <v>0</v>
      </c>
      <c r="AI747" s="1" t="str">
        <f>CONCATENATE(MONTH(L747),"/",1,"/",YEAR(L747))</f>
        <v>7/1/2013</v>
      </c>
      <c r="AJ747" s="1">
        <f>SUMIFS([1]Currency!A:A,[1]Currency!B:B,Sales!AI747,[1]Currency!C:C,Sales!R747)</f>
        <v>1</v>
      </c>
      <c r="AK747" s="1">
        <f>AJ747*J747*K747</f>
        <v>2.99</v>
      </c>
      <c r="AL747" s="1" t="str">
        <f>VLOOKUP(S747,[1]Region!A:B,2,FALSE)</f>
        <v>Brazil</v>
      </c>
      <c r="AM747" s="1">
        <f>SUMIFS([1]Encoding!D:D,[1]Encoding!B:B,Sales!AL747,[1]Encoding!A:A,Sales!C747)</f>
        <v>0.2</v>
      </c>
      <c r="AN747" s="1">
        <f>SUMIFS([1]Encoding!Q:Q,[1]Encoding!B:B,Sales!AL747,[1]Encoding!A:A,Sales!C747)</f>
        <v>4.8000000000000001E-2</v>
      </c>
      <c r="AO747" s="1">
        <f>AK747*(1-AN747)</f>
        <v>2.8464800000000001</v>
      </c>
      <c r="AP747" s="1">
        <f>AO747*(1-AM747)</f>
        <v>2.2771840000000001</v>
      </c>
    </row>
    <row r="748" spans="1:42">
      <c r="A748" t="s">
        <v>12</v>
      </c>
      <c r="B748" t="s">
        <v>11</v>
      </c>
      <c r="C748" t="s">
        <v>999</v>
      </c>
      <c r="D748" t="s">
        <v>0</v>
      </c>
      <c r="E748" t="s">
        <v>0</v>
      </c>
      <c r="F748" t="s">
        <v>1003</v>
      </c>
      <c r="G748" t="s">
        <v>1002</v>
      </c>
      <c r="H748" t="s">
        <v>2263</v>
      </c>
      <c r="I748" t="s">
        <v>7</v>
      </c>
      <c r="J748">
        <v>1</v>
      </c>
      <c r="K748">
        <v>2.99</v>
      </c>
      <c r="L748" s="2">
        <v>41485</v>
      </c>
      <c r="M748">
        <v>111000000000000</v>
      </c>
      <c r="N748" t="s">
        <v>29</v>
      </c>
      <c r="O748">
        <v>8729931149</v>
      </c>
      <c r="P748" s="2">
        <v>41485</v>
      </c>
      <c r="Q748" t="s">
        <v>5</v>
      </c>
      <c r="R748" t="s">
        <v>3</v>
      </c>
      <c r="S748" t="s">
        <v>4</v>
      </c>
      <c r="T748" t="s">
        <v>3</v>
      </c>
      <c r="U748" t="s">
        <v>0</v>
      </c>
      <c r="V748" t="s">
        <v>0</v>
      </c>
      <c r="W748">
        <v>4.99</v>
      </c>
      <c r="X748">
        <v>673532180</v>
      </c>
      <c r="Y748" t="s">
        <v>0</v>
      </c>
      <c r="Z748" t="s">
        <v>2</v>
      </c>
      <c r="AA748" t="s">
        <v>999</v>
      </c>
      <c r="AB748" t="s">
        <v>0</v>
      </c>
      <c r="AC748" t="s">
        <v>0</v>
      </c>
      <c r="AD748" t="s">
        <v>0</v>
      </c>
      <c r="AI748" s="1" t="str">
        <f>CONCATENATE(MONTH(L748),"/",1,"/",YEAR(L748))</f>
        <v>7/1/2013</v>
      </c>
      <c r="AJ748" s="1">
        <f>SUMIFS([1]Currency!A:A,[1]Currency!B:B,Sales!AI748,[1]Currency!C:C,Sales!R748)</f>
        <v>1</v>
      </c>
      <c r="AK748" s="1">
        <f>AJ748*J748*K748</f>
        <v>2.99</v>
      </c>
      <c r="AL748" s="1" t="str">
        <f>VLOOKUP(S748,[1]Region!A:B,2,FALSE)</f>
        <v>Brazil</v>
      </c>
      <c r="AM748" s="1">
        <f>SUMIFS([1]Encoding!D:D,[1]Encoding!B:B,Sales!AL748,[1]Encoding!A:A,Sales!C748)</f>
        <v>0.2</v>
      </c>
      <c r="AN748" s="1">
        <f>SUMIFS([1]Encoding!Q:Q,[1]Encoding!B:B,Sales!AL748,[1]Encoding!A:A,Sales!C748)</f>
        <v>4.8000000000000001E-2</v>
      </c>
      <c r="AO748" s="1">
        <f>AK748*(1-AN748)</f>
        <v>2.8464800000000001</v>
      </c>
      <c r="AP748" s="1">
        <f>AO748*(1-AM748)</f>
        <v>2.2771840000000001</v>
      </c>
    </row>
    <row r="749" spans="1:42">
      <c r="A749" t="s">
        <v>12</v>
      </c>
      <c r="B749" t="s">
        <v>11</v>
      </c>
      <c r="C749" t="s">
        <v>999</v>
      </c>
      <c r="D749" t="s">
        <v>0</v>
      </c>
      <c r="E749" t="s">
        <v>0</v>
      </c>
      <c r="F749" t="s">
        <v>1003</v>
      </c>
      <c r="G749" t="s">
        <v>1002</v>
      </c>
      <c r="H749" t="s">
        <v>2263</v>
      </c>
      <c r="I749" t="s">
        <v>7</v>
      </c>
      <c r="J749">
        <v>1</v>
      </c>
      <c r="K749">
        <v>2.39</v>
      </c>
      <c r="L749" s="2">
        <v>41485</v>
      </c>
      <c r="M749">
        <v>83000000000000</v>
      </c>
      <c r="N749" t="s">
        <v>4004</v>
      </c>
      <c r="O749">
        <v>5451061919</v>
      </c>
      <c r="P749" s="2">
        <v>41485</v>
      </c>
      <c r="Q749" t="s">
        <v>5</v>
      </c>
      <c r="R749" t="s">
        <v>3</v>
      </c>
      <c r="S749" t="s">
        <v>4</v>
      </c>
      <c r="T749" t="s">
        <v>3</v>
      </c>
      <c r="U749" t="s">
        <v>0</v>
      </c>
      <c r="V749" t="s">
        <v>0</v>
      </c>
      <c r="W749">
        <v>3.99</v>
      </c>
      <c r="X749">
        <v>673532180</v>
      </c>
      <c r="Y749" t="s">
        <v>0</v>
      </c>
      <c r="Z749" t="s">
        <v>15</v>
      </c>
      <c r="AA749" t="s">
        <v>999</v>
      </c>
      <c r="AB749" t="s">
        <v>0</v>
      </c>
      <c r="AC749" t="s">
        <v>0</v>
      </c>
      <c r="AD749" t="s">
        <v>0</v>
      </c>
      <c r="AI749" s="1" t="str">
        <f>CONCATENATE(MONTH(L749),"/",1,"/",YEAR(L749))</f>
        <v>7/1/2013</v>
      </c>
      <c r="AJ749" s="1">
        <f>SUMIFS([1]Currency!A:A,[1]Currency!B:B,Sales!AI749,[1]Currency!C:C,Sales!R749)</f>
        <v>1</v>
      </c>
      <c r="AK749" s="1">
        <f>AJ749*J749*K749</f>
        <v>2.39</v>
      </c>
      <c r="AL749" s="1" t="str">
        <f>VLOOKUP(S749,[1]Region!A:B,2,FALSE)</f>
        <v>Brazil</v>
      </c>
      <c r="AM749" s="1">
        <f>SUMIFS([1]Encoding!D:D,[1]Encoding!B:B,Sales!AL749,[1]Encoding!A:A,Sales!C749)</f>
        <v>0.2</v>
      </c>
      <c r="AN749" s="1">
        <f>SUMIFS([1]Encoding!Q:Q,[1]Encoding!B:B,Sales!AL749,[1]Encoding!A:A,Sales!C749)</f>
        <v>4.8000000000000001E-2</v>
      </c>
      <c r="AO749" s="1">
        <f>AK749*(1-AN749)</f>
        <v>2.27528</v>
      </c>
      <c r="AP749" s="1">
        <f>AO749*(1-AM749)</f>
        <v>1.8202240000000001</v>
      </c>
    </row>
    <row r="750" spans="1:42">
      <c r="A750" t="s">
        <v>12</v>
      </c>
      <c r="B750" t="s">
        <v>11</v>
      </c>
      <c r="C750" t="s">
        <v>999</v>
      </c>
      <c r="D750" t="s">
        <v>0</v>
      </c>
      <c r="E750" t="s">
        <v>0</v>
      </c>
      <c r="F750" t="s">
        <v>1003</v>
      </c>
      <c r="G750" t="s">
        <v>1002</v>
      </c>
      <c r="H750" t="s">
        <v>2263</v>
      </c>
      <c r="I750" t="s">
        <v>7</v>
      </c>
      <c r="J750">
        <v>1</v>
      </c>
      <c r="K750">
        <v>2.99</v>
      </c>
      <c r="L750" s="2">
        <v>41485</v>
      </c>
      <c r="M750">
        <v>63000000000000</v>
      </c>
      <c r="N750" t="s">
        <v>4003</v>
      </c>
      <c r="O750">
        <v>5667003789</v>
      </c>
      <c r="P750" s="2">
        <v>41485</v>
      </c>
      <c r="Q750" t="s">
        <v>5</v>
      </c>
      <c r="R750" t="s">
        <v>3</v>
      </c>
      <c r="S750" t="s">
        <v>4</v>
      </c>
      <c r="T750" t="s">
        <v>3</v>
      </c>
      <c r="U750" t="s">
        <v>0</v>
      </c>
      <c r="V750" t="s">
        <v>0</v>
      </c>
      <c r="W750">
        <v>4.99</v>
      </c>
      <c r="X750">
        <v>673532180</v>
      </c>
      <c r="Y750" t="s">
        <v>0</v>
      </c>
      <c r="Z750" t="s">
        <v>2</v>
      </c>
      <c r="AA750" t="s">
        <v>999</v>
      </c>
      <c r="AB750" t="s">
        <v>0</v>
      </c>
      <c r="AC750" t="s">
        <v>0</v>
      </c>
      <c r="AD750" t="s">
        <v>0</v>
      </c>
      <c r="AI750" s="1" t="str">
        <f>CONCATENATE(MONTH(L750),"/",1,"/",YEAR(L750))</f>
        <v>7/1/2013</v>
      </c>
      <c r="AJ750" s="1">
        <f>SUMIFS([1]Currency!A:A,[1]Currency!B:B,Sales!AI750,[1]Currency!C:C,Sales!R750)</f>
        <v>1</v>
      </c>
      <c r="AK750" s="1">
        <f>AJ750*J750*K750</f>
        <v>2.99</v>
      </c>
      <c r="AL750" s="1" t="str">
        <f>VLOOKUP(S750,[1]Region!A:B,2,FALSE)</f>
        <v>Brazil</v>
      </c>
      <c r="AM750" s="1">
        <f>SUMIFS([1]Encoding!D:D,[1]Encoding!B:B,Sales!AL750,[1]Encoding!A:A,Sales!C750)</f>
        <v>0.2</v>
      </c>
      <c r="AN750" s="1">
        <f>SUMIFS([1]Encoding!Q:Q,[1]Encoding!B:B,Sales!AL750,[1]Encoding!A:A,Sales!C750)</f>
        <v>4.8000000000000001E-2</v>
      </c>
      <c r="AO750" s="1">
        <f>AK750*(1-AN750)</f>
        <v>2.8464800000000001</v>
      </c>
      <c r="AP750" s="1">
        <f>AO750*(1-AM750)</f>
        <v>2.2771840000000001</v>
      </c>
    </row>
    <row r="751" spans="1:42">
      <c r="A751" t="s">
        <v>12</v>
      </c>
      <c r="B751" t="s">
        <v>11</v>
      </c>
      <c r="C751" t="s">
        <v>999</v>
      </c>
      <c r="D751" t="s">
        <v>0</v>
      </c>
      <c r="E751" t="s">
        <v>0</v>
      </c>
      <c r="F751" t="s">
        <v>1003</v>
      </c>
      <c r="G751" t="s">
        <v>1002</v>
      </c>
      <c r="H751" t="s">
        <v>2263</v>
      </c>
      <c r="I751" t="s">
        <v>7</v>
      </c>
      <c r="J751">
        <v>1</v>
      </c>
      <c r="K751">
        <v>2.99</v>
      </c>
      <c r="L751" s="2">
        <v>41485</v>
      </c>
      <c r="M751">
        <v>26000000000000</v>
      </c>
      <c r="N751" t="s">
        <v>4002</v>
      </c>
      <c r="O751">
        <v>6711434569</v>
      </c>
      <c r="P751" s="2">
        <v>41485</v>
      </c>
      <c r="Q751" t="s">
        <v>5</v>
      </c>
      <c r="R751" t="s">
        <v>3</v>
      </c>
      <c r="S751" t="s">
        <v>4</v>
      </c>
      <c r="T751" t="s">
        <v>3</v>
      </c>
      <c r="U751" t="s">
        <v>0</v>
      </c>
      <c r="V751" t="s">
        <v>0</v>
      </c>
      <c r="W751">
        <v>4.99</v>
      </c>
      <c r="X751">
        <v>673532180</v>
      </c>
      <c r="Y751" t="s">
        <v>0</v>
      </c>
      <c r="Z751" t="s">
        <v>2</v>
      </c>
      <c r="AA751" t="s">
        <v>999</v>
      </c>
      <c r="AB751" t="s">
        <v>0</v>
      </c>
      <c r="AC751" t="s">
        <v>0</v>
      </c>
      <c r="AD751" t="s">
        <v>0</v>
      </c>
      <c r="AI751" s="1" t="str">
        <f>CONCATENATE(MONTH(L751),"/",1,"/",YEAR(L751))</f>
        <v>7/1/2013</v>
      </c>
      <c r="AJ751" s="1">
        <f>SUMIFS([1]Currency!A:A,[1]Currency!B:B,Sales!AI751,[1]Currency!C:C,Sales!R751)</f>
        <v>1</v>
      </c>
      <c r="AK751" s="1">
        <f>AJ751*J751*K751</f>
        <v>2.99</v>
      </c>
      <c r="AL751" s="1" t="str">
        <f>VLOOKUP(S751,[1]Region!A:B,2,FALSE)</f>
        <v>Brazil</v>
      </c>
      <c r="AM751" s="1">
        <f>SUMIFS([1]Encoding!D:D,[1]Encoding!B:B,Sales!AL751,[1]Encoding!A:A,Sales!C751)</f>
        <v>0.2</v>
      </c>
      <c r="AN751" s="1">
        <f>SUMIFS([1]Encoding!Q:Q,[1]Encoding!B:B,Sales!AL751,[1]Encoding!A:A,Sales!C751)</f>
        <v>4.8000000000000001E-2</v>
      </c>
      <c r="AO751" s="1">
        <f>AK751*(1-AN751)</f>
        <v>2.8464800000000001</v>
      </c>
      <c r="AP751" s="1">
        <f>AO751*(1-AM751)</f>
        <v>2.2771840000000001</v>
      </c>
    </row>
    <row r="752" spans="1:42">
      <c r="A752" t="s">
        <v>12</v>
      </c>
      <c r="B752" t="s">
        <v>11</v>
      </c>
      <c r="C752" t="s">
        <v>999</v>
      </c>
      <c r="D752" t="s">
        <v>0</v>
      </c>
      <c r="E752" t="s">
        <v>0</v>
      </c>
      <c r="F752" t="s">
        <v>1003</v>
      </c>
      <c r="G752" t="s">
        <v>1002</v>
      </c>
      <c r="H752" t="s">
        <v>2263</v>
      </c>
      <c r="I752" t="s">
        <v>7</v>
      </c>
      <c r="J752">
        <v>1</v>
      </c>
      <c r="K752">
        <v>2.99</v>
      </c>
      <c r="L752" s="2">
        <v>41485</v>
      </c>
      <c r="M752">
        <v>22000000000000</v>
      </c>
      <c r="N752" t="s">
        <v>402</v>
      </c>
      <c r="O752">
        <v>6826774669</v>
      </c>
      <c r="P752" s="2">
        <v>41485</v>
      </c>
      <c r="Q752" t="s">
        <v>5</v>
      </c>
      <c r="R752" t="s">
        <v>3</v>
      </c>
      <c r="S752" t="s">
        <v>4</v>
      </c>
      <c r="T752" t="s">
        <v>3</v>
      </c>
      <c r="U752" t="s">
        <v>0</v>
      </c>
      <c r="V752" t="s">
        <v>0</v>
      </c>
      <c r="W752">
        <v>4.99</v>
      </c>
      <c r="X752">
        <v>673532180</v>
      </c>
      <c r="Y752" t="s">
        <v>0</v>
      </c>
      <c r="Z752" t="s">
        <v>2</v>
      </c>
      <c r="AA752" t="s">
        <v>999</v>
      </c>
      <c r="AB752" t="s">
        <v>0</v>
      </c>
      <c r="AC752" t="s">
        <v>0</v>
      </c>
      <c r="AD752" t="s">
        <v>0</v>
      </c>
      <c r="AI752" s="1" t="str">
        <f>CONCATENATE(MONTH(L752),"/",1,"/",YEAR(L752))</f>
        <v>7/1/2013</v>
      </c>
      <c r="AJ752" s="1">
        <f>SUMIFS([1]Currency!A:A,[1]Currency!B:B,Sales!AI752,[1]Currency!C:C,Sales!R752)</f>
        <v>1</v>
      </c>
      <c r="AK752" s="1">
        <f>AJ752*J752*K752</f>
        <v>2.99</v>
      </c>
      <c r="AL752" s="1" t="str">
        <f>VLOOKUP(S752,[1]Region!A:B,2,FALSE)</f>
        <v>Brazil</v>
      </c>
      <c r="AM752" s="1">
        <f>SUMIFS([1]Encoding!D:D,[1]Encoding!B:B,Sales!AL752,[1]Encoding!A:A,Sales!C752)</f>
        <v>0.2</v>
      </c>
      <c r="AN752" s="1">
        <f>SUMIFS([1]Encoding!Q:Q,[1]Encoding!B:B,Sales!AL752,[1]Encoding!A:A,Sales!C752)</f>
        <v>4.8000000000000001E-2</v>
      </c>
      <c r="AO752" s="1">
        <f>AK752*(1-AN752)</f>
        <v>2.8464800000000001</v>
      </c>
      <c r="AP752" s="1">
        <f>AO752*(1-AM752)</f>
        <v>2.2771840000000001</v>
      </c>
    </row>
    <row r="753" spans="1:42">
      <c r="A753" t="s">
        <v>12</v>
      </c>
      <c r="B753" t="s">
        <v>11</v>
      </c>
      <c r="C753" t="s">
        <v>999</v>
      </c>
      <c r="D753" t="s">
        <v>0</v>
      </c>
      <c r="E753" t="s">
        <v>0</v>
      </c>
      <c r="F753" t="s">
        <v>1003</v>
      </c>
      <c r="G753" t="s">
        <v>1002</v>
      </c>
      <c r="H753" t="s">
        <v>2263</v>
      </c>
      <c r="I753" t="s">
        <v>7</v>
      </c>
      <c r="J753">
        <v>1</v>
      </c>
      <c r="K753">
        <v>2.99</v>
      </c>
      <c r="L753" s="2">
        <v>41485</v>
      </c>
      <c r="M753">
        <v>68000000000000</v>
      </c>
      <c r="N753" t="s">
        <v>4001</v>
      </c>
      <c r="O753">
        <v>5917071684</v>
      </c>
      <c r="P753" s="2">
        <v>41485</v>
      </c>
      <c r="Q753" t="s">
        <v>5</v>
      </c>
      <c r="R753" t="s">
        <v>3</v>
      </c>
      <c r="S753" t="s">
        <v>4</v>
      </c>
      <c r="T753" t="s">
        <v>3</v>
      </c>
      <c r="U753" t="s">
        <v>0</v>
      </c>
      <c r="V753" t="s">
        <v>0</v>
      </c>
      <c r="W753">
        <v>4.99</v>
      </c>
      <c r="X753">
        <v>673532180</v>
      </c>
      <c r="Y753" t="s">
        <v>0</v>
      </c>
      <c r="Z753" t="s">
        <v>2</v>
      </c>
      <c r="AA753" t="s">
        <v>999</v>
      </c>
      <c r="AB753" t="s">
        <v>0</v>
      </c>
      <c r="AC753" t="s">
        <v>0</v>
      </c>
      <c r="AD753" t="s">
        <v>0</v>
      </c>
      <c r="AI753" s="1" t="str">
        <f>CONCATENATE(MONTH(L753),"/",1,"/",YEAR(L753))</f>
        <v>7/1/2013</v>
      </c>
      <c r="AJ753" s="1">
        <f>SUMIFS([1]Currency!A:A,[1]Currency!B:B,Sales!AI753,[1]Currency!C:C,Sales!R753)</f>
        <v>1</v>
      </c>
      <c r="AK753" s="1">
        <f>AJ753*J753*K753</f>
        <v>2.99</v>
      </c>
      <c r="AL753" s="1" t="str">
        <f>VLOOKUP(S753,[1]Region!A:B,2,FALSE)</f>
        <v>Brazil</v>
      </c>
      <c r="AM753" s="1">
        <f>SUMIFS([1]Encoding!D:D,[1]Encoding!B:B,Sales!AL753,[1]Encoding!A:A,Sales!C753)</f>
        <v>0.2</v>
      </c>
      <c r="AN753" s="1">
        <f>SUMIFS([1]Encoding!Q:Q,[1]Encoding!B:B,Sales!AL753,[1]Encoding!A:A,Sales!C753)</f>
        <v>4.8000000000000001E-2</v>
      </c>
      <c r="AO753" s="1">
        <f>AK753*(1-AN753)</f>
        <v>2.8464800000000001</v>
      </c>
      <c r="AP753" s="1">
        <f>AO753*(1-AM753)</f>
        <v>2.2771840000000001</v>
      </c>
    </row>
    <row r="754" spans="1:42">
      <c r="A754" t="s">
        <v>12</v>
      </c>
      <c r="B754" t="s">
        <v>11</v>
      </c>
      <c r="C754" t="s">
        <v>999</v>
      </c>
      <c r="D754" t="s">
        <v>0</v>
      </c>
      <c r="E754" t="s">
        <v>0</v>
      </c>
      <c r="F754" t="s">
        <v>1003</v>
      </c>
      <c r="G754" t="s">
        <v>1002</v>
      </c>
      <c r="H754" t="s">
        <v>2263</v>
      </c>
      <c r="I754" t="s">
        <v>7</v>
      </c>
      <c r="J754">
        <v>1</v>
      </c>
      <c r="K754">
        <v>2.99</v>
      </c>
      <c r="L754" s="2">
        <v>41485</v>
      </c>
      <c r="M754">
        <v>67000000000000</v>
      </c>
      <c r="N754" t="s">
        <v>4000</v>
      </c>
      <c r="O754">
        <v>5321316339</v>
      </c>
      <c r="P754" s="2">
        <v>41485</v>
      </c>
      <c r="Q754" t="s">
        <v>5</v>
      </c>
      <c r="R754" t="s">
        <v>3</v>
      </c>
      <c r="S754" t="s">
        <v>4</v>
      </c>
      <c r="T754" t="s">
        <v>3</v>
      </c>
      <c r="U754" t="s">
        <v>0</v>
      </c>
      <c r="V754" t="s">
        <v>0</v>
      </c>
      <c r="W754">
        <v>4.99</v>
      </c>
      <c r="X754">
        <v>673532180</v>
      </c>
      <c r="Y754" t="s">
        <v>0</v>
      </c>
      <c r="Z754" t="s">
        <v>2</v>
      </c>
      <c r="AA754" t="s">
        <v>999</v>
      </c>
      <c r="AB754" t="s">
        <v>0</v>
      </c>
      <c r="AC754" t="s">
        <v>0</v>
      </c>
      <c r="AD754" t="s">
        <v>0</v>
      </c>
      <c r="AI754" s="1" t="str">
        <f>CONCATENATE(MONTH(L754),"/",1,"/",YEAR(L754))</f>
        <v>7/1/2013</v>
      </c>
      <c r="AJ754" s="1">
        <f>SUMIFS([1]Currency!A:A,[1]Currency!B:B,Sales!AI754,[1]Currency!C:C,Sales!R754)</f>
        <v>1</v>
      </c>
      <c r="AK754" s="1">
        <f>AJ754*J754*K754</f>
        <v>2.99</v>
      </c>
      <c r="AL754" s="1" t="str">
        <f>VLOOKUP(S754,[1]Region!A:B,2,FALSE)</f>
        <v>Brazil</v>
      </c>
      <c r="AM754" s="1">
        <f>SUMIFS([1]Encoding!D:D,[1]Encoding!B:B,Sales!AL754,[1]Encoding!A:A,Sales!C754)</f>
        <v>0.2</v>
      </c>
      <c r="AN754" s="1">
        <f>SUMIFS([1]Encoding!Q:Q,[1]Encoding!B:B,Sales!AL754,[1]Encoding!A:A,Sales!C754)</f>
        <v>4.8000000000000001E-2</v>
      </c>
      <c r="AO754" s="1">
        <f>AK754*(1-AN754)</f>
        <v>2.8464800000000001</v>
      </c>
      <c r="AP754" s="1">
        <f>AO754*(1-AM754)</f>
        <v>2.2771840000000001</v>
      </c>
    </row>
    <row r="755" spans="1:42">
      <c r="A755" t="s">
        <v>12</v>
      </c>
      <c r="B755" t="s">
        <v>11</v>
      </c>
      <c r="C755" t="s">
        <v>999</v>
      </c>
      <c r="D755" t="s">
        <v>0</v>
      </c>
      <c r="E755" t="s">
        <v>0</v>
      </c>
      <c r="F755" t="s">
        <v>1003</v>
      </c>
      <c r="G755" t="s">
        <v>1002</v>
      </c>
      <c r="H755" t="s">
        <v>2263</v>
      </c>
      <c r="I755" t="s">
        <v>7</v>
      </c>
      <c r="J755">
        <v>1</v>
      </c>
      <c r="K755">
        <v>2.99</v>
      </c>
      <c r="L755" s="2">
        <v>41485</v>
      </c>
      <c r="M755">
        <v>34000000000000</v>
      </c>
      <c r="N755" t="s">
        <v>248</v>
      </c>
      <c r="O755">
        <v>2063086054</v>
      </c>
      <c r="P755" s="2">
        <v>41485</v>
      </c>
      <c r="Q755" t="s">
        <v>5</v>
      </c>
      <c r="R755" t="s">
        <v>3</v>
      </c>
      <c r="S755" t="s">
        <v>4</v>
      </c>
      <c r="T755" t="s">
        <v>3</v>
      </c>
      <c r="U755" t="s">
        <v>0</v>
      </c>
      <c r="V755" t="s">
        <v>0</v>
      </c>
      <c r="W755">
        <v>4.99</v>
      </c>
      <c r="X755">
        <v>673532180</v>
      </c>
      <c r="Y755" t="s">
        <v>0</v>
      </c>
      <c r="Z755" t="s">
        <v>2</v>
      </c>
      <c r="AA755" t="s">
        <v>999</v>
      </c>
      <c r="AB755" t="s">
        <v>0</v>
      </c>
      <c r="AC755" t="s">
        <v>0</v>
      </c>
      <c r="AD755" t="s">
        <v>0</v>
      </c>
      <c r="AI755" s="1" t="str">
        <f>CONCATENATE(MONTH(L755),"/",1,"/",YEAR(L755))</f>
        <v>7/1/2013</v>
      </c>
      <c r="AJ755" s="1">
        <f>SUMIFS([1]Currency!A:A,[1]Currency!B:B,Sales!AI755,[1]Currency!C:C,Sales!R755)</f>
        <v>1</v>
      </c>
      <c r="AK755" s="1">
        <f>AJ755*J755*K755</f>
        <v>2.99</v>
      </c>
      <c r="AL755" s="1" t="str">
        <f>VLOOKUP(S755,[1]Region!A:B,2,FALSE)</f>
        <v>Brazil</v>
      </c>
      <c r="AM755" s="1">
        <f>SUMIFS([1]Encoding!D:D,[1]Encoding!B:B,Sales!AL755,[1]Encoding!A:A,Sales!C755)</f>
        <v>0.2</v>
      </c>
      <c r="AN755" s="1">
        <f>SUMIFS([1]Encoding!Q:Q,[1]Encoding!B:B,Sales!AL755,[1]Encoding!A:A,Sales!C755)</f>
        <v>4.8000000000000001E-2</v>
      </c>
      <c r="AO755" s="1">
        <f>AK755*(1-AN755)</f>
        <v>2.8464800000000001</v>
      </c>
      <c r="AP755" s="1">
        <f>AO755*(1-AM755)</f>
        <v>2.2771840000000001</v>
      </c>
    </row>
    <row r="756" spans="1:42">
      <c r="A756" t="s">
        <v>12</v>
      </c>
      <c r="B756" t="s">
        <v>11</v>
      </c>
      <c r="C756" t="s">
        <v>999</v>
      </c>
      <c r="D756" t="s">
        <v>0</v>
      </c>
      <c r="E756" t="s">
        <v>0</v>
      </c>
      <c r="F756" t="s">
        <v>1003</v>
      </c>
      <c r="G756" t="s">
        <v>1002</v>
      </c>
      <c r="H756" t="s">
        <v>2263</v>
      </c>
      <c r="I756" t="s">
        <v>7</v>
      </c>
      <c r="J756">
        <v>1</v>
      </c>
      <c r="K756">
        <v>2.99</v>
      </c>
      <c r="L756" s="2">
        <v>41485</v>
      </c>
      <c r="M756">
        <v>90000000000000</v>
      </c>
      <c r="N756" t="s">
        <v>3999</v>
      </c>
      <c r="O756">
        <v>1453703454</v>
      </c>
      <c r="P756" s="2">
        <v>41485</v>
      </c>
      <c r="Q756" t="s">
        <v>5</v>
      </c>
      <c r="R756" t="s">
        <v>3</v>
      </c>
      <c r="S756" t="s">
        <v>4</v>
      </c>
      <c r="T756" t="s">
        <v>3</v>
      </c>
      <c r="U756" t="s">
        <v>0</v>
      </c>
      <c r="V756" t="s">
        <v>0</v>
      </c>
      <c r="W756">
        <v>4.99</v>
      </c>
      <c r="X756">
        <v>673532180</v>
      </c>
      <c r="Y756" t="s">
        <v>0</v>
      </c>
      <c r="Z756" t="s">
        <v>2</v>
      </c>
      <c r="AA756" t="s">
        <v>999</v>
      </c>
      <c r="AB756" t="s">
        <v>0</v>
      </c>
      <c r="AC756" t="s">
        <v>0</v>
      </c>
      <c r="AD756" t="s">
        <v>0</v>
      </c>
      <c r="AI756" s="1" t="str">
        <f>CONCATENATE(MONTH(L756),"/",1,"/",YEAR(L756))</f>
        <v>7/1/2013</v>
      </c>
      <c r="AJ756" s="1">
        <f>SUMIFS([1]Currency!A:A,[1]Currency!B:B,Sales!AI756,[1]Currency!C:C,Sales!R756)</f>
        <v>1</v>
      </c>
      <c r="AK756" s="1">
        <f>AJ756*J756*K756</f>
        <v>2.99</v>
      </c>
      <c r="AL756" s="1" t="str">
        <f>VLOOKUP(S756,[1]Region!A:B,2,FALSE)</f>
        <v>Brazil</v>
      </c>
      <c r="AM756" s="1">
        <f>SUMIFS([1]Encoding!D:D,[1]Encoding!B:B,Sales!AL756,[1]Encoding!A:A,Sales!C756)</f>
        <v>0.2</v>
      </c>
      <c r="AN756" s="1">
        <f>SUMIFS([1]Encoding!Q:Q,[1]Encoding!B:B,Sales!AL756,[1]Encoding!A:A,Sales!C756)</f>
        <v>4.8000000000000001E-2</v>
      </c>
      <c r="AO756" s="1">
        <f>AK756*(1-AN756)</f>
        <v>2.8464800000000001</v>
      </c>
      <c r="AP756" s="1">
        <f>AO756*(1-AM756)</f>
        <v>2.2771840000000001</v>
      </c>
    </row>
    <row r="757" spans="1:42">
      <c r="A757" t="s">
        <v>12</v>
      </c>
      <c r="B757" t="s">
        <v>11</v>
      </c>
      <c r="C757" t="s">
        <v>999</v>
      </c>
      <c r="D757" t="s">
        <v>0</v>
      </c>
      <c r="E757" t="s">
        <v>0</v>
      </c>
      <c r="F757" t="s">
        <v>1003</v>
      </c>
      <c r="G757" t="s">
        <v>1002</v>
      </c>
      <c r="H757" t="s">
        <v>2263</v>
      </c>
      <c r="I757" t="s">
        <v>7</v>
      </c>
      <c r="J757">
        <v>1</v>
      </c>
      <c r="K757">
        <v>2.99</v>
      </c>
      <c r="L757" s="2">
        <v>41485</v>
      </c>
      <c r="M757">
        <v>64000000000000</v>
      </c>
      <c r="N757" t="s">
        <v>3998</v>
      </c>
      <c r="O757">
        <v>5104573979</v>
      </c>
      <c r="P757" s="2">
        <v>41485</v>
      </c>
      <c r="Q757" t="s">
        <v>5</v>
      </c>
      <c r="R757" t="s">
        <v>3</v>
      </c>
      <c r="S757" t="s">
        <v>4</v>
      </c>
      <c r="T757" t="s">
        <v>3</v>
      </c>
      <c r="U757" t="s">
        <v>0</v>
      </c>
      <c r="V757" t="s">
        <v>0</v>
      </c>
      <c r="W757">
        <v>4.99</v>
      </c>
      <c r="X757">
        <v>673532180</v>
      </c>
      <c r="Y757" t="s">
        <v>0</v>
      </c>
      <c r="Z757" t="s">
        <v>2</v>
      </c>
      <c r="AA757" t="s">
        <v>999</v>
      </c>
      <c r="AB757" t="s">
        <v>0</v>
      </c>
      <c r="AC757" t="s">
        <v>0</v>
      </c>
      <c r="AD757" t="s">
        <v>0</v>
      </c>
      <c r="AI757" s="1" t="str">
        <f>CONCATENATE(MONTH(L757),"/",1,"/",YEAR(L757))</f>
        <v>7/1/2013</v>
      </c>
      <c r="AJ757" s="1">
        <f>SUMIFS([1]Currency!A:A,[1]Currency!B:B,Sales!AI757,[1]Currency!C:C,Sales!R757)</f>
        <v>1</v>
      </c>
      <c r="AK757" s="1">
        <f>AJ757*J757*K757</f>
        <v>2.99</v>
      </c>
      <c r="AL757" s="1" t="str">
        <f>VLOOKUP(S757,[1]Region!A:B,2,FALSE)</f>
        <v>Brazil</v>
      </c>
      <c r="AM757" s="1">
        <f>SUMIFS([1]Encoding!D:D,[1]Encoding!B:B,Sales!AL757,[1]Encoding!A:A,Sales!C757)</f>
        <v>0.2</v>
      </c>
      <c r="AN757" s="1">
        <f>SUMIFS([1]Encoding!Q:Q,[1]Encoding!B:B,Sales!AL757,[1]Encoding!A:A,Sales!C757)</f>
        <v>4.8000000000000001E-2</v>
      </c>
      <c r="AO757" s="1">
        <f>AK757*(1-AN757)</f>
        <v>2.8464800000000001</v>
      </c>
      <c r="AP757" s="1">
        <f>AO757*(1-AM757)</f>
        <v>2.2771840000000001</v>
      </c>
    </row>
    <row r="758" spans="1:42">
      <c r="A758" t="s">
        <v>12</v>
      </c>
      <c r="B758" t="s">
        <v>11</v>
      </c>
      <c r="C758" t="s">
        <v>999</v>
      </c>
      <c r="D758" t="s">
        <v>0</v>
      </c>
      <c r="E758" t="s">
        <v>0</v>
      </c>
      <c r="F758" t="s">
        <v>1003</v>
      </c>
      <c r="G758" t="s">
        <v>1002</v>
      </c>
      <c r="H758" t="s">
        <v>2263</v>
      </c>
      <c r="I758" t="s">
        <v>7</v>
      </c>
      <c r="J758">
        <v>1</v>
      </c>
      <c r="K758">
        <v>2.99</v>
      </c>
      <c r="L758" s="2">
        <v>41485</v>
      </c>
      <c r="M758">
        <v>76000000000000</v>
      </c>
      <c r="N758" t="s">
        <v>231</v>
      </c>
      <c r="O758">
        <v>10177926364</v>
      </c>
      <c r="P758" s="2">
        <v>41485</v>
      </c>
      <c r="Q758" t="s">
        <v>5</v>
      </c>
      <c r="R758" t="s">
        <v>3</v>
      </c>
      <c r="S758" t="s">
        <v>4</v>
      </c>
      <c r="T758" t="s">
        <v>3</v>
      </c>
      <c r="U758" t="s">
        <v>0</v>
      </c>
      <c r="V758" t="s">
        <v>0</v>
      </c>
      <c r="W758">
        <v>4.99</v>
      </c>
      <c r="X758">
        <v>673532180</v>
      </c>
      <c r="Y758" t="s">
        <v>0</v>
      </c>
      <c r="Z758" t="s">
        <v>2</v>
      </c>
      <c r="AA758" t="s">
        <v>999</v>
      </c>
      <c r="AB758" t="s">
        <v>0</v>
      </c>
      <c r="AC758" t="s">
        <v>0</v>
      </c>
      <c r="AD758" t="s">
        <v>0</v>
      </c>
      <c r="AI758" s="1" t="str">
        <f>CONCATENATE(MONTH(L758),"/",1,"/",YEAR(L758))</f>
        <v>7/1/2013</v>
      </c>
      <c r="AJ758" s="1">
        <f>SUMIFS([1]Currency!A:A,[1]Currency!B:B,Sales!AI758,[1]Currency!C:C,Sales!R758)</f>
        <v>1</v>
      </c>
      <c r="AK758" s="1">
        <f>AJ758*J758*K758</f>
        <v>2.99</v>
      </c>
      <c r="AL758" s="1" t="str">
        <f>VLOOKUP(S758,[1]Region!A:B,2,FALSE)</f>
        <v>Brazil</v>
      </c>
      <c r="AM758" s="1">
        <f>SUMIFS([1]Encoding!D:D,[1]Encoding!B:B,Sales!AL758,[1]Encoding!A:A,Sales!C758)</f>
        <v>0.2</v>
      </c>
      <c r="AN758" s="1">
        <f>SUMIFS([1]Encoding!Q:Q,[1]Encoding!B:B,Sales!AL758,[1]Encoding!A:A,Sales!C758)</f>
        <v>4.8000000000000001E-2</v>
      </c>
      <c r="AO758" s="1">
        <f>AK758*(1-AN758)</f>
        <v>2.8464800000000001</v>
      </c>
      <c r="AP758" s="1">
        <f>AO758*(1-AM758)</f>
        <v>2.2771840000000001</v>
      </c>
    </row>
    <row r="759" spans="1:42">
      <c r="A759" t="s">
        <v>12</v>
      </c>
      <c r="B759" t="s">
        <v>11</v>
      </c>
      <c r="C759" t="s">
        <v>999</v>
      </c>
      <c r="D759" t="s">
        <v>0</v>
      </c>
      <c r="E759" t="s">
        <v>0</v>
      </c>
      <c r="F759" t="s">
        <v>1003</v>
      </c>
      <c r="G759" t="s">
        <v>1002</v>
      </c>
      <c r="H759" t="s">
        <v>2263</v>
      </c>
      <c r="I759" t="s">
        <v>7</v>
      </c>
      <c r="J759">
        <v>1</v>
      </c>
      <c r="K759">
        <v>2.99</v>
      </c>
      <c r="L759" s="2">
        <v>41485</v>
      </c>
      <c r="M759">
        <v>111000000000000</v>
      </c>
      <c r="N759" t="s">
        <v>51</v>
      </c>
      <c r="O759">
        <v>8797190839</v>
      </c>
      <c r="P759" s="2">
        <v>41485</v>
      </c>
      <c r="Q759" t="s">
        <v>5</v>
      </c>
      <c r="R759" t="s">
        <v>3</v>
      </c>
      <c r="S759" t="s">
        <v>4</v>
      </c>
      <c r="T759" t="s">
        <v>3</v>
      </c>
      <c r="U759" t="s">
        <v>0</v>
      </c>
      <c r="V759" t="s">
        <v>0</v>
      </c>
      <c r="W759">
        <v>4.99</v>
      </c>
      <c r="X759">
        <v>673532180</v>
      </c>
      <c r="Y759" t="s">
        <v>0</v>
      </c>
      <c r="Z759" t="s">
        <v>2</v>
      </c>
      <c r="AA759" t="s">
        <v>999</v>
      </c>
      <c r="AB759" t="s">
        <v>0</v>
      </c>
      <c r="AC759" t="s">
        <v>0</v>
      </c>
      <c r="AD759" t="s">
        <v>0</v>
      </c>
      <c r="AI759" s="1" t="str">
        <f>CONCATENATE(MONTH(L759),"/",1,"/",YEAR(L759))</f>
        <v>7/1/2013</v>
      </c>
      <c r="AJ759" s="1">
        <f>SUMIFS([1]Currency!A:A,[1]Currency!B:B,Sales!AI759,[1]Currency!C:C,Sales!R759)</f>
        <v>1</v>
      </c>
      <c r="AK759" s="1">
        <f>AJ759*J759*K759</f>
        <v>2.99</v>
      </c>
      <c r="AL759" s="1" t="str">
        <f>VLOOKUP(S759,[1]Region!A:B,2,FALSE)</f>
        <v>Brazil</v>
      </c>
      <c r="AM759" s="1">
        <f>SUMIFS([1]Encoding!D:D,[1]Encoding!B:B,Sales!AL759,[1]Encoding!A:A,Sales!C759)</f>
        <v>0.2</v>
      </c>
      <c r="AN759" s="1">
        <f>SUMIFS([1]Encoding!Q:Q,[1]Encoding!B:B,Sales!AL759,[1]Encoding!A:A,Sales!C759)</f>
        <v>4.8000000000000001E-2</v>
      </c>
      <c r="AO759" s="1">
        <f>AK759*(1-AN759)</f>
        <v>2.8464800000000001</v>
      </c>
      <c r="AP759" s="1">
        <f>AO759*(1-AM759)</f>
        <v>2.2771840000000001</v>
      </c>
    </row>
    <row r="760" spans="1:42">
      <c r="A760" t="s">
        <v>12</v>
      </c>
      <c r="B760" t="s">
        <v>11</v>
      </c>
      <c r="C760" t="s">
        <v>999</v>
      </c>
      <c r="D760" t="s">
        <v>0</v>
      </c>
      <c r="E760" t="s">
        <v>0</v>
      </c>
      <c r="F760" t="s">
        <v>1003</v>
      </c>
      <c r="G760" t="s">
        <v>1002</v>
      </c>
      <c r="H760" t="s">
        <v>2263</v>
      </c>
      <c r="I760" t="s">
        <v>7</v>
      </c>
      <c r="J760">
        <v>1</v>
      </c>
      <c r="K760">
        <v>2.39</v>
      </c>
      <c r="L760" s="2">
        <v>41485</v>
      </c>
      <c r="M760">
        <v>66000000000000</v>
      </c>
      <c r="N760" t="s">
        <v>3997</v>
      </c>
      <c r="O760">
        <v>6547431889</v>
      </c>
      <c r="P760" s="2">
        <v>41485</v>
      </c>
      <c r="Q760" t="s">
        <v>5</v>
      </c>
      <c r="R760" t="s">
        <v>3</v>
      </c>
      <c r="S760" t="s">
        <v>4</v>
      </c>
      <c r="T760" t="s">
        <v>3</v>
      </c>
      <c r="U760" t="s">
        <v>0</v>
      </c>
      <c r="V760" t="s">
        <v>0</v>
      </c>
      <c r="W760">
        <v>3.99</v>
      </c>
      <c r="X760">
        <v>673532180</v>
      </c>
      <c r="Y760" t="s">
        <v>0</v>
      </c>
      <c r="Z760" t="s">
        <v>15</v>
      </c>
      <c r="AA760" t="s">
        <v>999</v>
      </c>
      <c r="AB760" t="s">
        <v>0</v>
      </c>
      <c r="AC760" t="s">
        <v>0</v>
      </c>
      <c r="AD760" t="s">
        <v>0</v>
      </c>
      <c r="AI760" s="1" t="str">
        <f>CONCATENATE(MONTH(L760),"/",1,"/",YEAR(L760))</f>
        <v>7/1/2013</v>
      </c>
      <c r="AJ760" s="1">
        <f>SUMIFS([1]Currency!A:A,[1]Currency!B:B,Sales!AI760,[1]Currency!C:C,Sales!R760)</f>
        <v>1</v>
      </c>
      <c r="AK760" s="1">
        <f>AJ760*J760*K760</f>
        <v>2.39</v>
      </c>
      <c r="AL760" s="1" t="str">
        <f>VLOOKUP(S760,[1]Region!A:B,2,FALSE)</f>
        <v>Brazil</v>
      </c>
      <c r="AM760" s="1">
        <f>SUMIFS([1]Encoding!D:D,[1]Encoding!B:B,Sales!AL760,[1]Encoding!A:A,Sales!C760)</f>
        <v>0.2</v>
      </c>
      <c r="AN760" s="1">
        <f>SUMIFS([1]Encoding!Q:Q,[1]Encoding!B:B,Sales!AL760,[1]Encoding!A:A,Sales!C760)</f>
        <v>4.8000000000000001E-2</v>
      </c>
      <c r="AO760" s="1">
        <f>AK760*(1-AN760)</f>
        <v>2.27528</v>
      </c>
      <c r="AP760" s="1">
        <f>AO760*(1-AM760)</f>
        <v>1.8202240000000001</v>
      </c>
    </row>
    <row r="761" spans="1:42">
      <c r="A761" t="s">
        <v>12</v>
      </c>
      <c r="B761" t="s">
        <v>11</v>
      </c>
      <c r="C761" t="s">
        <v>999</v>
      </c>
      <c r="D761" t="s">
        <v>0</v>
      </c>
      <c r="E761" t="s">
        <v>0</v>
      </c>
      <c r="F761" t="s">
        <v>1003</v>
      </c>
      <c r="G761" t="s">
        <v>1002</v>
      </c>
      <c r="H761" t="s">
        <v>2263</v>
      </c>
      <c r="I761" t="s">
        <v>7</v>
      </c>
      <c r="J761">
        <v>1</v>
      </c>
      <c r="K761">
        <v>2.99</v>
      </c>
      <c r="L761" s="2">
        <v>41485</v>
      </c>
      <c r="M761">
        <v>75000000000000</v>
      </c>
      <c r="N761" t="s">
        <v>3996</v>
      </c>
      <c r="O761">
        <v>7658693509</v>
      </c>
      <c r="P761" s="2">
        <v>41485</v>
      </c>
      <c r="Q761" t="s">
        <v>5</v>
      </c>
      <c r="R761" t="s">
        <v>3</v>
      </c>
      <c r="S761" t="s">
        <v>4</v>
      </c>
      <c r="T761" t="s">
        <v>3</v>
      </c>
      <c r="U761" t="s">
        <v>0</v>
      </c>
      <c r="V761" t="s">
        <v>0</v>
      </c>
      <c r="W761">
        <v>4.99</v>
      </c>
      <c r="X761">
        <v>673532180</v>
      </c>
      <c r="Y761" t="s">
        <v>0</v>
      </c>
      <c r="Z761" t="s">
        <v>2</v>
      </c>
      <c r="AA761" t="s">
        <v>999</v>
      </c>
      <c r="AB761" t="s">
        <v>0</v>
      </c>
      <c r="AC761" t="s">
        <v>0</v>
      </c>
      <c r="AD761" t="s">
        <v>0</v>
      </c>
      <c r="AI761" s="1" t="str">
        <f>CONCATENATE(MONTH(L761),"/",1,"/",YEAR(L761))</f>
        <v>7/1/2013</v>
      </c>
      <c r="AJ761" s="1">
        <f>SUMIFS([1]Currency!A:A,[1]Currency!B:B,Sales!AI761,[1]Currency!C:C,Sales!R761)</f>
        <v>1</v>
      </c>
      <c r="AK761" s="1">
        <f>AJ761*J761*K761</f>
        <v>2.99</v>
      </c>
      <c r="AL761" s="1" t="str">
        <f>VLOOKUP(S761,[1]Region!A:B,2,FALSE)</f>
        <v>Brazil</v>
      </c>
      <c r="AM761" s="1">
        <f>SUMIFS([1]Encoding!D:D,[1]Encoding!B:B,Sales!AL761,[1]Encoding!A:A,Sales!C761)</f>
        <v>0.2</v>
      </c>
      <c r="AN761" s="1">
        <f>SUMIFS([1]Encoding!Q:Q,[1]Encoding!B:B,Sales!AL761,[1]Encoding!A:A,Sales!C761)</f>
        <v>4.8000000000000001E-2</v>
      </c>
      <c r="AO761" s="1">
        <f>AK761*(1-AN761)</f>
        <v>2.8464800000000001</v>
      </c>
      <c r="AP761" s="1">
        <f>AO761*(1-AM761)</f>
        <v>2.2771840000000001</v>
      </c>
    </row>
    <row r="762" spans="1:42">
      <c r="A762" t="s">
        <v>12</v>
      </c>
      <c r="B762" t="s">
        <v>11</v>
      </c>
      <c r="C762" t="s">
        <v>999</v>
      </c>
      <c r="D762" t="s">
        <v>0</v>
      </c>
      <c r="E762" t="s">
        <v>0</v>
      </c>
      <c r="F762" t="s">
        <v>1003</v>
      </c>
      <c r="G762" t="s">
        <v>1002</v>
      </c>
      <c r="H762" t="s">
        <v>2263</v>
      </c>
      <c r="I762" t="s">
        <v>7</v>
      </c>
      <c r="J762">
        <v>1</v>
      </c>
      <c r="K762">
        <v>2.99</v>
      </c>
      <c r="L762" s="2">
        <v>41485</v>
      </c>
      <c r="M762">
        <v>85000000000000</v>
      </c>
      <c r="N762" t="s">
        <v>3995</v>
      </c>
      <c r="O762">
        <v>6353216464</v>
      </c>
      <c r="P762" s="2">
        <v>41485</v>
      </c>
      <c r="Q762" t="s">
        <v>5</v>
      </c>
      <c r="R762" t="s">
        <v>3</v>
      </c>
      <c r="S762" t="s">
        <v>4</v>
      </c>
      <c r="T762" t="s">
        <v>3</v>
      </c>
      <c r="U762" t="s">
        <v>0</v>
      </c>
      <c r="V762" t="s">
        <v>0</v>
      </c>
      <c r="W762">
        <v>4.99</v>
      </c>
      <c r="X762">
        <v>673532180</v>
      </c>
      <c r="Y762" t="s">
        <v>0</v>
      </c>
      <c r="Z762" t="s">
        <v>2</v>
      </c>
      <c r="AA762" t="s">
        <v>999</v>
      </c>
      <c r="AB762" t="s">
        <v>0</v>
      </c>
      <c r="AC762" t="s">
        <v>0</v>
      </c>
      <c r="AD762" t="s">
        <v>0</v>
      </c>
      <c r="AI762" s="1" t="str">
        <f>CONCATENATE(MONTH(L762),"/",1,"/",YEAR(L762))</f>
        <v>7/1/2013</v>
      </c>
      <c r="AJ762" s="1">
        <f>SUMIFS([1]Currency!A:A,[1]Currency!B:B,Sales!AI762,[1]Currency!C:C,Sales!R762)</f>
        <v>1</v>
      </c>
      <c r="AK762" s="1">
        <f>AJ762*J762*K762</f>
        <v>2.99</v>
      </c>
      <c r="AL762" s="1" t="str">
        <f>VLOOKUP(S762,[1]Region!A:B,2,FALSE)</f>
        <v>Brazil</v>
      </c>
      <c r="AM762" s="1">
        <f>SUMIFS([1]Encoding!D:D,[1]Encoding!B:B,Sales!AL762,[1]Encoding!A:A,Sales!C762)</f>
        <v>0.2</v>
      </c>
      <c r="AN762" s="1">
        <f>SUMIFS([1]Encoding!Q:Q,[1]Encoding!B:B,Sales!AL762,[1]Encoding!A:A,Sales!C762)</f>
        <v>4.8000000000000001E-2</v>
      </c>
      <c r="AO762" s="1">
        <f>AK762*(1-AN762)</f>
        <v>2.8464800000000001</v>
      </c>
      <c r="AP762" s="1">
        <f>AO762*(1-AM762)</f>
        <v>2.2771840000000001</v>
      </c>
    </row>
    <row r="763" spans="1:42">
      <c r="A763" t="s">
        <v>12</v>
      </c>
      <c r="B763" t="s">
        <v>11</v>
      </c>
      <c r="C763" t="s">
        <v>999</v>
      </c>
      <c r="D763" t="s">
        <v>0</v>
      </c>
      <c r="E763" t="s">
        <v>0</v>
      </c>
      <c r="F763" t="s">
        <v>1003</v>
      </c>
      <c r="G763" t="s">
        <v>1002</v>
      </c>
      <c r="H763" t="s">
        <v>2263</v>
      </c>
      <c r="I763" t="s">
        <v>7</v>
      </c>
      <c r="J763">
        <v>1</v>
      </c>
      <c r="K763">
        <v>2.99</v>
      </c>
      <c r="L763" s="2">
        <v>41485</v>
      </c>
      <c r="M763">
        <v>29000000000000</v>
      </c>
      <c r="N763" t="s">
        <v>3994</v>
      </c>
      <c r="O763">
        <v>2828862529</v>
      </c>
      <c r="P763" s="2">
        <v>41485</v>
      </c>
      <c r="Q763" t="s">
        <v>5</v>
      </c>
      <c r="R763" t="s">
        <v>3</v>
      </c>
      <c r="S763" t="s">
        <v>4</v>
      </c>
      <c r="T763" t="s">
        <v>3</v>
      </c>
      <c r="U763" t="s">
        <v>0</v>
      </c>
      <c r="V763" t="s">
        <v>0</v>
      </c>
      <c r="W763">
        <v>4.99</v>
      </c>
      <c r="X763">
        <v>673532180</v>
      </c>
      <c r="Y763" t="s">
        <v>0</v>
      </c>
      <c r="Z763" t="s">
        <v>2</v>
      </c>
      <c r="AA763" t="s">
        <v>999</v>
      </c>
      <c r="AB763" t="s">
        <v>0</v>
      </c>
      <c r="AC763" t="s">
        <v>0</v>
      </c>
      <c r="AD763" t="s">
        <v>0</v>
      </c>
      <c r="AI763" s="1" t="str">
        <f>CONCATENATE(MONTH(L763),"/",1,"/",YEAR(L763))</f>
        <v>7/1/2013</v>
      </c>
      <c r="AJ763" s="1">
        <f>SUMIFS([1]Currency!A:A,[1]Currency!B:B,Sales!AI763,[1]Currency!C:C,Sales!R763)</f>
        <v>1</v>
      </c>
      <c r="AK763" s="1">
        <f>AJ763*J763*K763</f>
        <v>2.99</v>
      </c>
      <c r="AL763" s="1" t="str">
        <f>VLOOKUP(S763,[1]Region!A:B,2,FALSE)</f>
        <v>Brazil</v>
      </c>
      <c r="AM763" s="1">
        <f>SUMIFS([1]Encoding!D:D,[1]Encoding!B:B,Sales!AL763,[1]Encoding!A:A,Sales!C763)</f>
        <v>0.2</v>
      </c>
      <c r="AN763" s="1">
        <f>SUMIFS([1]Encoding!Q:Q,[1]Encoding!B:B,Sales!AL763,[1]Encoding!A:A,Sales!C763)</f>
        <v>4.8000000000000001E-2</v>
      </c>
      <c r="AO763" s="1">
        <f>AK763*(1-AN763)</f>
        <v>2.8464800000000001</v>
      </c>
      <c r="AP763" s="1">
        <f>AO763*(1-AM763)</f>
        <v>2.2771840000000001</v>
      </c>
    </row>
    <row r="764" spans="1:42">
      <c r="A764" t="s">
        <v>12</v>
      </c>
      <c r="B764" t="s">
        <v>11</v>
      </c>
      <c r="C764" t="s">
        <v>999</v>
      </c>
      <c r="D764" t="s">
        <v>0</v>
      </c>
      <c r="E764" t="s">
        <v>0</v>
      </c>
      <c r="F764" t="s">
        <v>1003</v>
      </c>
      <c r="G764" t="s">
        <v>1002</v>
      </c>
      <c r="H764" t="s">
        <v>2263</v>
      </c>
      <c r="I764" t="s">
        <v>7</v>
      </c>
      <c r="J764">
        <v>1</v>
      </c>
      <c r="K764">
        <v>2.99</v>
      </c>
      <c r="L764" s="2">
        <v>41485</v>
      </c>
      <c r="M764">
        <v>83000000000000</v>
      </c>
      <c r="N764" t="s">
        <v>841</v>
      </c>
      <c r="O764">
        <v>6820709149</v>
      </c>
      <c r="P764" s="2">
        <v>41485</v>
      </c>
      <c r="Q764" t="s">
        <v>5</v>
      </c>
      <c r="R764" t="s">
        <v>3</v>
      </c>
      <c r="S764" t="s">
        <v>4</v>
      </c>
      <c r="T764" t="s">
        <v>3</v>
      </c>
      <c r="U764" t="s">
        <v>0</v>
      </c>
      <c r="V764" t="s">
        <v>0</v>
      </c>
      <c r="W764">
        <v>4.99</v>
      </c>
      <c r="X764">
        <v>673532180</v>
      </c>
      <c r="Y764" t="s">
        <v>0</v>
      </c>
      <c r="Z764" t="s">
        <v>2</v>
      </c>
      <c r="AA764" t="s">
        <v>999</v>
      </c>
      <c r="AB764" t="s">
        <v>0</v>
      </c>
      <c r="AC764" t="s">
        <v>0</v>
      </c>
      <c r="AD764" t="s">
        <v>0</v>
      </c>
      <c r="AI764" s="1" t="str">
        <f>CONCATENATE(MONTH(L764),"/",1,"/",YEAR(L764))</f>
        <v>7/1/2013</v>
      </c>
      <c r="AJ764" s="1">
        <f>SUMIFS([1]Currency!A:A,[1]Currency!B:B,Sales!AI764,[1]Currency!C:C,Sales!R764)</f>
        <v>1</v>
      </c>
      <c r="AK764" s="1">
        <f>AJ764*J764*K764</f>
        <v>2.99</v>
      </c>
      <c r="AL764" s="1" t="str">
        <f>VLOOKUP(S764,[1]Region!A:B,2,FALSE)</f>
        <v>Brazil</v>
      </c>
      <c r="AM764" s="1">
        <f>SUMIFS([1]Encoding!D:D,[1]Encoding!B:B,Sales!AL764,[1]Encoding!A:A,Sales!C764)</f>
        <v>0.2</v>
      </c>
      <c r="AN764" s="1">
        <f>SUMIFS([1]Encoding!Q:Q,[1]Encoding!B:B,Sales!AL764,[1]Encoding!A:A,Sales!C764)</f>
        <v>4.8000000000000001E-2</v>
      </c>
      <c r="AO764" s="1">
        <f>AK764*(1-AN764)</f>
        <v>2.8464800000000001</v>
      </c>
      <c r="AP764" s="1">
        <f>AO764*(1-AM764)</f>
        <v>2.2771840000000001</v>
      </c>
    </row>
    <row r="765" spans="1:42">
      <c r="A765" t="s">
        <v>12</v>
      </c>
      <c r="B765" t="s">
        <v>11</v>
      </c>
      <c r="C765" t="s">
        <v>999</v>
      </c>
      <c r="D765" t="s">
        <v>0</v>
      </c>
      <c r="E765" t="s">
        <v>0</v>
      </c>
      <c r="F765" t="s">
        <v>1003</v>
      </c>
      <c r="G765" t="s">
        <v>1002</v>
      </c>
      <c r="H765" t="s">
        <v>2263</v>
      </c>
      <c r="I765" t="s">
        <v>7</v>
      </c>
      <c r="J765">
        <v>1</v>
      </c>
      <c r="K765">
        <v>2.99</v>
      </c>
      <c r="L765" s="2">
        <v>41485</v>
      </c>
      <c r="M765">
        <v>78000000000000</v>
      </c>
      <c r="N765" t="s">
        <v>29</v>
      </c>
      <c r="O765">
        <v>5134639089</v>
      </c>
      <c r="P765" s="2">
        <v>41485</v>
      </c>
      <c r="Q765" t="s">
        <v>5</v>
      </c>
      <c r="R765" t="s">
        <v>3</v>
      </c>
      <c r="S765" t="s">
        <v>4</v>
      </c>
      <c r="T765" t="s">
        <v>3</v>
      </c>
      <c r="U765" t="s">
        <v>0</v>
      </c>
      <c r="V765" t="s">
        <v>0</v>
      </c>
      <c r="W765">
        <v>4.99</v>
      </c>
      <c r="X765">
        <v>673532180</v>
      </c>
      <c r="Y765" t="s">
        <v>0</v>
      </c>
      <c r="Z765" t="s">
        <v>2</v>
      </c>
      <c r="AA765" t="s">
        <v>999</v>
      </c>
      <c r="AB765" t="s">
        <v>0</v>
      </c>
      <c r="AC765" t="s">
        <v>0</v>
      </c>
      <c r="AD765" t="s">
        <v>0</v>
      </c>
      <c r="AI765" s="1" t="str">
        <f>CONCATENATE(MONTH(L765),"/",1,"/",YEAR(L765))</f>
        <v>7/1/2013</v>
      </c>
      <c r="AJ765" s="1">
        <f>SUMIFS([1]Currency!A:A,[1]Currency!B:B,Sales!AI765,[1]Currency!C:C,Sales!R765)</f>
        <v>1</v>
      </c>
      <c r="AK765" s="1">
        <f>AJ765*J765*K765</f>
        <v>2.99</v>
      </c>
      <c r="AL765" s="1" t="str">
        <f>VLOOKUP(S765,[1]Region!A:B,2,FALSE)</f>
        <v>Brazil</v>
      </c>
      <c r="AM765" s="1">
        <f>SUMIFS([1]Encoding!D:D,[1]Encoding!B:B,Sales!AL765,[1]Encoding!A:A,Sales!C765)</f>
        <v>0.2</v>
      </c>
      <c r="AN765" s="1">
        <f>SUMIFS([1]Encoding!Q:Q,[1]Encoding!B:B,Sales!AL765,[1]Encoding!A:A,Sales!C765)</f>
        <v>4.8000000000000001E-2</v>
      </c>
      <c r="AO765" s="1">
        <f>AK765*(1-AN765)</f>
        <v>2.8464800000000001</v>
      </c>
      <c r="AP765" s="1">
        <f>AO765*(1-AM765)</f>
        <v>2.2771840000000001</v>
      </c>
    </row>
    <row r="766" spans="1:42">
      <c r="A766" t="s">
        <v>12</v>
      </c>
      <c r="B766" t="s">
        <v>11</v>
      </c>
      <c r="C766" t="s">
        <v>999</v>
      </c>
      <c r="D766" t="s">
        <v>0</v>
      </c>
      <c r="E766" t="s">
        <v>0</v>
      </c>
      <c r="F766" t="s">
        <v>1003</v>
      </c>
      <c r="G766" t="s">
        <v>1002</v>
      </c>
      <c r="H766" t="s">
        <v>2263</v>
      </c>
      <c r="I766" t="s">
        <v>7</v>
      </c>
      <c r="J766">
        <v>1</v>
      </c>
      <c r="K766">
        <v>2.99</v>
      </c>
      <c r="L766" s="2">
        <v>41485</v>
      </c>
      <c r="M766">
        <v>94000000000000</v>
      </c>
      <c r="N766" t="s">
        <v>1877</v>
      </c>
      <c r="O766">
        <v>8054857924</v>
      </c>
      <c r="P766" s="2">
        <v>41485</v>
      </c>
      <c r="Q766" t="s">
        <v>5</v>
      </c>
      <c r="R766" t="s">
        <v>3</v>
      </c>
      <c r="S766" t="s">
        <v>4</v>
      </c>
      <c r="T766" t="s">
        <v>3</v>
      </c>
      <c r="U766" t="s">
        <v>0</v>
      </c>
      <c r="V766" t="s">
        <v>0</v>
      </c>
      <c r="W766">
        <v>4.99</v>
      </c>
      <c r="X766">
        <v>673532180</v>
      </c>
      <c r="Y766" t="s">
        <v>0</v>
      </c>
      <c r="Z766" t="s">
        <v>2</v>
      </c>
      <c r="AA766" t="s">
        <v>999</v>
      </c>
      <c r="AB766" t="s">
        <v>0</v>
      </c>
      <c r="AC766" t="s">
        <v>0</v>
      </c>
      <c r="AD766" t="s">
        <v>0</v>
      </c>
      <c r="AI766" s="1" t="str">
        <f>CONCATENATE(MONTH(L766),"/",1,"/",YEAR(L766))</f>
        <v>7/1/2013</v>
      </c>
      <c r="AJ766" s="1">
        <f>SUMIFS([1]Currency!A:A,[1]Currency!B:B,Sales!AI766,[1]Currency!C:C,Sales!R766)</f>
        <v>1</v>
      </c>
      <c r="AK766" s="1">
        <f>AJ766*J766*K766</f>
        <v>2.99</v>
      </c>
      <c r="AL766" s="1" t="str">
        <f>VLOOKUP(S766,[1]Region!A:B,2,FALSE)</f>
        <v>Brazil</v>
      </c>
      <c r="AM766" s="1">
        <f>SUMIFS([1]Encoding!D:D,[1]Encoding!B:B,Sales!AL766,[1]Encoding!A:A,Sales!C766)</f>
        <v>0.2</v>
      </c>
      <c r="AN766" s="1">
        <f>SUMIFS([1]Encoding!Q:Q,[1]Encoding!B:B,Sales!AL766,[1]Encoding!A:A,Sales!C766)</f>
        <v>4.8000000000000001E-2</v>
      </c>
      <c r="AO766" s="1">
        <f>AK766*(1-AN766)</f>
        <v>2.8464800000000001</v>
      </c>
      <c r="AP766" s="1">
        <f>AO766*(1-AM766)</f>
        <v>2.2771840000000001</v>
      </c>
    </row>
    <row r="767" spans="1:42">
      <c r="A767" t="s">
        <v>12</v>
      </c>
      <c r="B767" t="s">
        <v>11</v>
      </c>
      <c r="C767" t="s">
        <v>999</v>
      </c>
      <c r="D767" t="s">
        <v>0</v>
      </c>
      <c r="E767" t="s">
        <v>0</v>
      </c>
      <c r="F767" t="s">
        <v>1003</v>
      </c>
      <c r="G767" t="s">
        <v>1002</v>
      </c>
      <c r="H767" t="s">
        <v>2263</v>
      </c>
      <c r="I767" t="s">
        <v>7</v>
      </c>
      <c r="J767">
        <v>1</v>
      </c>
      <c r="K767">
        <v>2.99</v>
      </c>
      <c r="L767" s="2">
        <v>41485</v>
      </c>
      <c r="M767">
        <v>62000000000000</v>
      </c>
      <c r="N767" t="s">
        <v>574</v>
      </c>
      <c r="O767">
        <v>5168510404</v>
      </c>
      <c r="P767" s="2">
        <v>41485</v>
      </c>
      <c r="Q767" t="s">
        <v>5</v>
      </c>
      <c r="R767" t="s">
        <v>3</v>
      </c>
      <c r="S767" t="s">
        <v>4</v>
      </c>
      <c r="T767" t="s">
        <v>3</v>
      </c>
      <c r="U767" t="s">
        <v>0</v>
      </c>
      <c r="V767" t="s">
        <v>0</v>
      </c>
      <c r="W767">
        <v>4.99</v>
      </c>
      <c r="X767">
        <v>673532180</v>
      </c>
      <c r="Y767" t="s">
        <v>0</v>
      </c>
      <c r="Z767" t="s">
        <v>2</v>
      </c>
      <c r="AA767" t="s">
        <v>999</v>
      </c>
      <c r="AB767" t="s">
        <v>0</v>
      </c>
      <c r="AC767" t="s">
        <v>0</v>
      </c>
      <c r="AD767" t="s">
        <v>0</v>
      </c>
      <c r="AI767" s="1" t="str">
        <f>CONCATENATE(MONTH(L767),"/",1,"/",YEAR(L767))</f>
        <v>7/1/2013</v>
      </c>
      <c r="AJ767" s="1">
        <f>SUMIFS([1]Currency!A:A,[1]Currency!B:B,Sales!AI767,[1]Currency!C:C,Sales!R767)</f>
        <v>1</v>
      </c>
      <c r="AK767" s="1">
        <f>AJ767*J767*K767</f>
        <v>2.99</v>
      </c>
      <c r="AL767" s="1" t="str">
        <f>VLOOKUP(S767,[1]Region!A:B,2,FALSE)</f>
        <v>Brazil</v>
      </c>
      <c r="AM767" s="1">
        <f>SUMIFS([1]Encoding!D:D,[1]Encoding!B:B,Sales!AL767,[1]Encoding!A:A,Sales!C767)</f>
        <v>0.2</v>
      </c>
      <c r="AN767" s="1">
        <f>SUMIFS([1]Encoding!Q:Q,[1]Encoding!B:B,Sales!AL767,[1]Encoding!A:A,Sales!C767)</f>
        <v>4.8000000000000001E-2</v>
      </c>
      <c r="AO767" s="1">
        <f>AK767*(1-AN767)</f>
        <v>2.8464800000000001</v>
      </c>
      <c r="AP767" s="1">
        <f>AO767*(1-AM767)</f>
        <v>2.2771840000000001</v>
      </c>
    </row>
    <row r="768" spans="1:42">
      <c r="A768" t="s">
        <v>12</v>
      </c>
      <c r="B768" t="s">
        <v>11</v>
      </c>
      <c r="C768" t="s">
        <v>999</v>
      </c>
      <c r="D768" t="s">
        <v>0</v>
      </c>
      <c r="E768" t="s">
        <v>0</v>
      </c>
      <c r="F768" t="s">
        <v>1003</v>
      </c>
      <c r="G768" t="s">
        <v>1002</v>
      </c>
      <c r="H768" t="s">
        <v>2263</v>
      </c>
      <c r="I768" t="s">
        <v>7</v>
      </c>
      <c r="J768">
        <v>1</v>
      </c>
      <c r="K768">
        <v>2.99</v>
      </c>
      <c r="L768" s="2">
        <v>41485</v>
      </c>
      <c r="M768">
        <v>71000000000000</v>
      </c>
      <c r="N768" t="s">
        <v>3993</v>
      </c>
      <c r="O768">
        <v>6316769759</v>
      </c>
      <c r="P768" s="2">
        <v>41485</v>
      </c>
      <c r="Q768" t="s">
        <v>5</v>
      </c>
      <c r="R768" t="s">
        <v>3</v>
      </c>
      <c r="S768" t="s">
        <v>4</v>
      </c>
      <c r="T768" t="s">
        <v>3</v>
      </c>
      <c r="U768" t="s">
        <v>0</v>
      </c>
      <c r="V768" t="s">
        <v>0</v>
      </c>
      <c r="W768">
        <v>4.99</v>
      </c>
      <c r="X768">
        <v>673532180</v>
      </c>
      <c r="Y768" t="s">
        <v>0</v>
      </c>
      <c r="Z768" t="s">
        <v>2</v>
      </c>
      <c r="AA768" t="s">
        <v>999</v>
      </c>
      <c r="AB768" t="s">
        <v>0</v>
      </c>
      <c r="AC768" t="s">
        <v>0</v>
      </c>
      <c r="AD768" t="s">
        <v>0</v>
      </c>
      <c r="AI768" s="1" t="str">
        <f>CONCATENATE(MONTH(L768),"/",1,"/",YEAR(L768))</f>
        <v>7/1/2013</v>
      </c>
      <c r="AJ768" s="1">
        <f>SUMIFS([1]Currency!A:A,[1]Currency!B:B,Sales!AI768,[1]Currency!C:C,Sales!R768)</f>
        <v>1</v>
      </c>
      <c r="AK768" s="1">
        <f>AJ768*J768*K768</f>
        <v>2.99</v>
      </c>
      <c r="AL768" s="1" t="str">
        <f>VLOOKUP(S768,[1]Region!A:B,2,FALSE)</f>
        <v>Brazil</v>
      </c>
      <c r="AM768" s="1">
        <f>SUMIFS([1]Encoding!D:D,[1]Encoding!B:B,Sales!AL768,[1]Encoding!A:A,Sales!C768)</f>
        <v>0.2</v>
      </c>
      <c r="AN768" s="1">
        <f>SUMIFS([1]Encoding!Q:Q,[1]Encoding!B:B,Sales!AL768,[1]Encoding!A:A,Sales!C768)</f>
        <v>4.8000000000000001E-2</v>
      </c>
      <c r="AO768" s="1">
        <f>AK768*(1-AN768)</f>
        <v>2.8464800000000001</v>
      </c>
      <c r="AP768" s="1">
        <f>AO768*(1-AM768)</f>
        <v>2.2771840000000001</v>
      </c>
    </row>
    <row r="769" spans="1:42">
      <c r="A769" t="s">
        <v>12</v>
      </c>
      <c r="B769" t="s">
        <v>11</v>
      </c>
      <c r="C769" t="s">
        <v>999</v>
      </c>
      <c r="D769" t="s">
        <v>0</v>
      </c>
      <c r="E769" t="s">
        <v>0</v>
      </c>
      <c r="F769" t="s">
        <v>1003</v>
      </c>
      <c r="G769" t="s">
        <v>1002</v>
      </c>
      <c r="H769" t="s">
        <v>2263</v>
      </c>
      <c r="I769" t="s">
        <v>7</v>
      </c>
      <c r="J769">
        <v>1</v>
      </c>
      <c r="K769">
        <v>2.99</v>
      </c>
      <c r="L769" s="2">
        <v>41485</v>
      </c>
      <c r="M769">
        <v>36000000000000</v>
      </c>
      <c r="N769" t="s">
        <v>3992</v>
      </c>
      <c r="O769">
        <v>1438804219</v>
      </c>
      <c r="P769" s="2">
        <v>41485</v>
      </c>
      <c r="Q769" t="s">
        <v>5</v>
      </c>
      <c r="R769" t="s">
        <v>3</v>
      </c>
      <c r="S769" t="s">
        <v>4</v>
      </c>
      <c r="T769" t="s">
        <v>3</v>
      </c>
      <c r="U769" t="s">
        <v>0</v>
      </c>
      <c r="V769" t="s">
        <v>0</v>
      </c>
      <c r="W769">
        <v>4.99</v>
      </c>
      <c r="X769">
        <v>673532180</v>
      </c>
      <c r="Y769" t="s">
        <v>0</v>
      </c>
      <c r="Z769" t="s">
        <v>2</v>
      </c>
      <c r="AA769" t="s">
        <v>999</v>
      </c>
      <c r="AB769" t="s">
        <v>0</v>
      </c>
      <c r="AC769" t="s">
        <v>0</v>
      </c>
      <c r="AD769" t="s">
        <v>0</v>
      </c>
      <c r="AI769" s="1" t="str">
        <f>CONCATENATE(MONTH(L769),"/",1,"/",YEAR(L769))</f>
        <v>7/1/2013</v>
      </c>
      <c r="AJ769" s="1">
        <f>SUMIFS([1]Currency!A:A,[1]Currency!B:B,Sales!AI769,[1]Currency!C:C,Sales!R769)</f>
        <v>1</v>
      </c>
      <c r="AK769" s="1">
        <f>AJ769*J769*K769</f>
        <v>2.99</v>
      </c>
      <c r="AL769" s="1" t="str">
        <f>VLOOKUP(S769,[1]Region!A:B,2,FALSE)</f>
        <v>Brazil</v>
      </c>
      <c r="AM769" s="1">
        <f>SUMIFS([1]Encoding!D:D,[1]Encoding!B:B,Sales!AL769,[1]Encoding!A:A,Sales!C769)</f>
        <v>0.2</v>
      </c>
      <c r="AN769" s="1">
        <f>SUMIFS([1]Encoding!Q:Q,[1]Encoding!B:B,Sales!AL769,[1]Encoding!A:A,Sales!C769)</f>
        <v>4.8000000000000001E-2</v>
      </c>
      <c r="AO769" s="1">
        <f>AK769*(1-AN769)</f>
        <v>2.8464800000000001</v>
      </c>
      <c r="AP769" s="1">
        <f>AO769*(1-AM769)</f>
        <v>2.2771840000000001</v>
      </c>
    </row>
    <row r="770" spans="1:42">
      <c r="A770" t="s">
        <v>12</v>
      </c>
      <c r="B770" t="s">
        <v>11</v>
      </c>
      <c r="C770" t="s">
        <v>999</v>
      </c>
      <c r="D770" t="s">
        <v>0</v>
      </c>
      <c r="E770" t="s">
        <v>0</v>
      </c>
      <c r="F770" t="s">
        <v>1003</v>
      </c>
      <c r="G770" t="s">
        <v>1002</v>
      </c>
      <c r="H770" t="s">
        <v>2263</v>
      </c>
      <c r="I770" t="s">
        <v>7</v>
      </c>
      <c r="J770">
        <v>1</v>
      </c>
      <c r="K770">
        <v>2.99</v>
      </c>
      <c r="L770" s="2">
        <v>41485</v>
      </c>
      <c r="M770">
        <v>60000000000000</v>
      </c>
      <c r="N770" t="s">
        <v>3991</v>
      </c>
      <c r="O770">
        <v>1404254064</v>
      </c>
      <c r="P770" s="2">
        <v>41485</v>
      </c>
      <c r="Q770" t="s">
        <v>5</v>
      </c>
      <c r="R770" t="s">
        <v>3</v>
      </c>
      <c r="S770" t="s">
        <v>4</v>
      </c>
      <c r="T770" t="s">
        <v>3</v>
      </c>
      <c r="U770" t="s">
        <v>0</v>
      </c>
      <c r="V770" t="s">
        <v>0</v>
      </c>
      <c r="W770">
        <v>4.99</v>
      </c>
      <c r="X770">
        <v>673532180</v>
      </c>
      <c r="Y770" t="s">
        <v>0</v>
      </c>
      <c r="Z770" t="s">
        <v>2</v>
      </c>
      <c r="AA770" t="s">
        <v>999</v>
      </c>
      <c r="AB770" t="s">
        <v>0</v>
      </c>
      <c r="AC770" t="s">
        <v>0</v>
      </c>
      <c r="AD770" t="s">
        <v>0</v>
      </c>
      <c r="AI770" s="1" t="str">
        <f>CONCATENATE(MONTH(L770),"/",1,"/",YEAR(L770))</f>
        <v>7/1/2013</v>
      </c>
      <c r="AJ770" s="1">
        <f>SUMIFS([1]Currency!A:A,[1]Currency!B:B,Sales!AI770,[1]Currency!C:C,Sales!R770)</f>
        <v>1</v>
      </c>
      <c r="AK770" s="1">
        <f>AJ770*J770*K770</f>
        <v>2.99</v>
      </c>
      <c r="AL770" s="1" t="str">
        <f>VLOOKUP(S770,[1]Region!A:B,2,FALSE)</f>
        <v>Brazil</v>
      </c>
      <c r="AM770" s="1">
        <f>SUMIFS([1]Encoding!D:D,[1]Encoding!B:B,Sales!AL770,[1]Encoding!A:A,Sales!C770)</f>
        <v>0.2</v>
      </c>
      <c r="AN770" s="1">
        <f>SUMIFS([1]Encoding!Q:Q,[1]Encoding!B:B,Sales!AL770,[1]Encoding!A:A,Sales!C770)</f>
        <v>4.8000000000000001E-2</v>
      </c>
      <c r="AO770" s="1">
        <f>AK770*(1-AN770)</f>
        <v>2.8464800000000001</v>
      </c>
      <c r="AP770" s="1">
        <f>AO770*(1-AM770)</f>
        <v>2.2771840000000001</v>
      </c>
    </row>
    <row r="771" spans="1:42">
      <c r="A771" t="s">
        <v>12</v>
      </c>
      <c r="B771" t="s">
        <v>11</v>
      </c>
      <c r="C771" t="s">
        <v>999</v>
      </c>
      <c r="D771" t="s">
        <v>0</v>
      </c>
      <c r="E771" t="s">
        <v>0</v>
      </c>
      <c r="F771" t="s">
        <v>1003</v>
      </c>
      <c r="G771" t="s">
        <v>1002</v>
      </c>
      <c r="H771" t="s">
        <v>2263</v>
      </c>
      <c r="I771" t="s">
        <v>7</v>
      </c>
      <c r="J771">
        <v>1</v>
      </c>
      <c r="K771">
        <v>2.99</v>
      </c>
      <c r="L771" s="2">
        <v>41485</v>
      </c>
      <c r="M771">
        <v>95000000000000</v>
      </c>
      <c r="N771" t="s">
        <v>3990</v>
      </c>
      <c r="O771">
        <v>9962173189</v>
      </c>
      <c r="P771" s="2">
        <v>41485</v>
      </c>
      <c r="Q771" t="s">
        <v>5</v>
      </c>
      <c r="R771" t="s">
        <v>3</v>
      </c>
      <c r="S771" t="s">
        <v>4</v>
      </c>
      <c r="T771" t="s">
        <v>3</v>
      </c>
      <c r="U771" t="s">
        <v>0</v>
      </c>
      <c r="V771" t="s">
        <v>0</v>
      </c>
      <c r="W771">
        <v>4.99</v>
      </c>
      <c r="X771">
        <v>673532180</v>
      </c>
      <c r="Y771" t="s">
        <v>0</v>
      </c>
      <c r="Z771" t="s">
        <v>2</v>
      </c>
      <c r="AA771" t="s">
        <v>999</v>
      </c>
      <c r="AB771" t="s">
        <v>0</v>
      </c>
      <c r="AC771" t="s">
        <v>0</v>
      </c>
      <c r="AD771" t="s">
        <v>0</v>
      </c>
      <c r="AI771" s="1" t="str">
        <f>CONCATENATE(MONTH(L771),"/",1,"/",YEAR(L771))</f>
        <v>7/1/2013</v>
      </c>
      <c r="AJ771" s="1">
        <f>SUMIFS([1]Currency!A:A,[1]Currency!B:B,Sales!AI771,[1]Currency!C:C,Sales!R771)</f>
        <v>1</v>
      </c>
      <c r="AK771" s="1">
        <f>AJ771*J771*K771</f>
        <v>2.99</v>
      </c>
      <c r="AL771" s="1" t="str">
        <f>VLOOKUP(S771,[1]Region!A:B,2,FALSE)</f>
        <v>Brazil</v>
      </c>
      <c r="AM771" s="1">
        <f>SUMIFS([1]Encoding!D:D,[1]Encoding!B:B,Sales!AL771,[1]Encoding!A:A,Sales!C771)</f>
        <v>0.2</v>
      </c>
      <c r="AN771" s="1">
        <f>SUMIFS([1]Encoding!Q:Q,[1]Encoding!B:B,Sales!AL771,[1]Encoding!A:A,Sales!C771)</f>
        <v>4.8000000000000001E-2</v>
      </c>
      <c r="AO771" s="1">
        <f>AK771*(1-AN771)</f>
        <v>2.8464800000000001</v>
      </c>
      <c r="AP771" s="1">
        <f>AO771*(1-AM771)</f>
        <v>2.2771840000000001</v>
      </c>
    </row>
    <row r="772" spans="1:42">
      <c r="A772" t="s">
        <v>12</v>
      </c>
      <c r="B772" t="s">
        <v>11</v>
      </c>
      <c r="C772" t="s">
        <v>999</v>
      </c>
      <c r="D772" t="s">
        <v>0</v>
      </c>
      <c r="E772" t="s">
        <v>0</v>
      </c>
      <c r="F772" t="s">
        <v>1003</v>
      </c>
      <c r="G772" t="s">
        <v>1002</v>
      </c>
      <c r="H772" t="s">
        <v>2263</v>
      </c>
      <c r="I772" t="s">
        <v>23</v>
      </c>
      <c r="J772">
        <v>1</v>
      </c>
      <c r="K772">
        <v>14</v>
      </c>
      <c r="L772" s="2">
        <v>41485</v>
      </c>
      <c r="M772">
        <v>75000000000000</v>
      </c>
      <c r="N772" t="s">
        <v>2767</v>
      </c>
      <c r="O772">
        <v>8665995944</v>
      </c>
      <c r="P772" s="2">
        <v>41485</v>
      </c>
      <c r="Q772" t="s">
        <v>5</v>
      </c>
      <c r="R772" t="s">
        <v>3</v>
      </c>
      <c r="S772" t="s">
        <v>4</v>
      </c>
      <c r="T772" t="s">
        <v>3</v>
      </c>
      <c r="U772" t="s">
        <v>0</v>
      </c>
      <c r="V772" t="s">
        <v>0</v>
      </c>
      <c r="W772">
        <v>19.989999999999998</v>
      </c>
      <c r="X772">
        <v>673532180</v>
      </c>
      <c r="Y772" t="s">
        <v>0</v>
      </c>
      <c r="Z772" t="s">
        <v>2</v>
      </c>
      <c r="AA772" t="s">
        <v>999</v>
      </c>
      <c r="AB772" t="s">
        <v>0</v>
      </c>
      <c r="AC772" t="s">
        <v>0</v>
      </c>
      <c r="AD772" t="s">
        <v>0</v>
      </c>
      <c r="AI772" s="1" t="str">
        <f>CONCATENATE(MONTH(L772),"/",1,"/",YEAR(L772))</f>
        <v>7/1/2013</v>
      </c>
      <c r="AJ772" s="1">
        <f>SUMIFS([1]Currency!A:A,[1]Currency!B:B,Sales!AI772,[1]Currency!C:C,Sales!R772)</f>
        <v>1</v>
      </c>
      <c r="AK772" s="1">
        <f>AJ772*J772*K772</f>
        <v>14</v>
      </c>
      <c r="AL772" s="1" t="str">
        <f>VLOOKUP(S772,[1]Region!A:B,2,FALSE)</f>
        <v>Brazil</v>
      </c>
      <c r="AM772" s="1">
        <f>SUMIFS([1]Encoding!D:D,[1]Encoding!B:B,Sales!AL772,[1]Encoding!A:A,Sales!C772)</f>
        <v>0.2</v>
      </c>
      <c r="AN772" s="1">
        <f>SUMIFS([1]Encoding!Q:Q,[1]Encoding!B:B,Sales!AL772,[1]Encoding!A:A,Sales!C772)</f>
        <v>4.8000000000000001E-2</v>
      </c>
      <c r="AO772" s="1">
        <f>AK772*(1-AN772)</f>
        <v>13.327999999999999</v>
      </c>
      <c r="AP772" s="1">
        <f>AO772*(1-AM772)</f>
        <v>10.6624</v>
      </c>
    </row>
    <row r="773" spans="1:42">
      <c r="A773" t="s">
        <v>12</v>
      </c>
      <c r="B773" t="s">
        <v>11</v>
      </c>
      <c r="C773" t="s">
        <v>999</v>
      </c>
      <c r="D773" t="s">
        <v>0</v>
      </c>
      <c r="E773" t="s">
        <v>0</v>
      </c>
      <c r="F773" t="s">
        <v>1003</v>
      </c>
      <c r="G773" t="s">
        <v>1002</v>
      </c>
      <c r="H773" t="s">
        <v>2263</v>
      </c>
      <c r="I773" t="s">
        <v>23</v>
      </c>
      <c r="J773">
        <v>1</v>
      </c>
      <c r="K773">
        <v>14</v>
      </c>
      <c r="L773" s="2">
        <v>41485</v>
      </c>
      <c r="M773">
        <v>34000000000000</v>
      </c>
      <c r="N773" t="s">
        <v>3989</v>
      </c>
      <c r="O773">
        <v>1441194474</v>
      </c>
      <c r="P773" s="2">
        <v>41485</v>
      </c>
      <c r="Q773" t="s">
        <v>5</v>
      </c>
      <c r="R773" t="s">
        <v>3</v>
      </c>
      <c r="S773" t="s">
        <v>4</v>
      </c>
      <c r="T773" t="s">
        <v>3</v>
      </c>
      <c r="U773" t="s">
        <v>0</v>
      </c>
      <c r="V773" t="s">
        <v>0</v>
      </c>
      <c r="W773">
        <v>19.989999999999998</v>
      </c>
      <c r="X773">
        <v>673532180</v>
      </c>
      <c r="Y773" t="s">
        <v>0</v>
      </c>
      <c r="Z773" t="s">
        <v>2</v>
      </c>
      <c r="AA773" t="s">
        <v>999</v>
      </c>
      <c r="AB773" t="s">
        <v>0</v>
      </c>
      <c r="AC773" t="s">
        <v>0</v>
      </c>
      <c r="AD773" t="s">
        <v>0</v>
      </c>
      <c r="AI773" s="1" t="str">
        <f>CONCATENATE(MONTH(L773),"/",1,"/",YEAR(L773))</f>
        <v>7/1/2013</v>
      </c>
      <c r="AJ773" s="1">
        <f>SUMIFS([1]Currency!A:A,[1]Currency!B:B,Sales!AI773,[1]Currency!C:C,Sales!R773)</f>
        <v>1</v>
      </c>
      <c r="AK773" s="1">
        <f>AJ773*J773*K773</f>
        <v>14</v>
      </c>
      <c r="AL773" s="1" t="str">
        <f>VLOOKUP(S773,[1]Region!A:B,2,FALSE)</f>
        <v>Brazil</v>
      </c>
      <c r="AM773" s="1">
        <f>SUMIFS([1]Encoding!D:D,[1]Encoding!B:B,Sales!AL773,[1]Encoding!A:A,Sales!C773)</f>
        <v>0.2</v>
      </c>
      <c r="AN773" s="1">
        <f>SUMIFS([1]Encoding!Q:Q,[1]Encoding!B:B,Sales!AL773,[1]Encoding!A:A,Sales!C773)</f>
        <v>4.8000000000000001E-2</v>
      </c>
      <c r="AO773" s="1">
        <f>AK773*(1-AN773)</f>
        <v>13.327999999999999</v>
      </c>
      <c r="AP773" s="1">
        <f>AO773*(1-AM773)</f>
        <v>10.6624</v>
      </c>
    </row>
    <row r="774" spans="1:42">
      <c r="A774" t="s">
        <v>12</v>
      </c>
      <c r="B774" t="s">
        <v>11</v>
      </c>
      <c r="C774" t="s">
        <v>999</v>
      </c>
      <c r="D774" t="s">
        <v>0</v>
      </c>
      <c r="E774" t="s">
        <v>0</v>
      </c>
      <c r="F774" t="s">
        <v>1003</v>
      </c>
      <c r="G774" t="s">
        <v>1002</v>
      </c>
      <c r="H774" t="s">
        <v>2263</v>
      </c>
      <c r="I774" t="s">
        <v>7</v>
      </c>
      <c r="J774">
        <v>1</v>
      </c>
      <c r="K774">
        <v>2.99</v>
      </c>
      <c r="L774" s="2">
        <v>41485</v>
      </c>
      <c r="M774">
        <v>28000000000000</v>
      </c>
      <c r="N774" t="s">
        <v>3988</v>
      </c>
      <c r="O774">
        <v>2785703089</v>
      </c>
      <c r="P774" s="2">
        <v>41485</v>
      </c>
      <c r="Q774" t="s">
        <v>5</v>
      </c>
      <c r="R774" t="s">
        <v>3</v>
      </c>
      <c r="S774" t="s">
        <v>4</v>
      </c>
      <c r="T774" t="s">
        <v>3</v>
      </c>
      <c r="U774" t="s">
        <v>0</v>
      </c>
      <c r="V774" t="s">
        <v>0</v>
      </c>
      <c r="W774">
        <v>4.99</v>
      </c>
      <c r="X774">
        <v>673532180</v>
      </c>
      <c r="Y774" t="s">
        <v>0</v>
      </c>
      <c r="Z774" t="s">
        <v>2</v>
      </c>
      <c r="AA774" t="s">
        <v>999</v>
      </c>
      <c r="AB774" t="s">
        <v>0</v>
      </c>
      <c r="AC774" t="s">
        <v>0</v>
      </c>
      <c r="AD774" t="s">
        <v>0</v>
      </c>
      <c r="AI774" s="1" t="str">
        <f>CONCATENATE(MONTH(L774),"/",1,"/",YEAR(L774))</f>
        <v>7/1/2013</v>
      </c>
      <c r="AJ774" s="1">
        <f>SUMIFS([1]Currency!A:A,[1]Currency!B:B,Sales!AI774,[1]Currency!C:C,Sales!R774)</f>
        <v>1</v>
      </c>
      <c r="AK774" s="1">
        <f>AJ774*J774*K774</f>
        <v>2.99</v>
      </c>
      <c r="AL774" s="1" t="str">
        <f>VLOOKUP(S774,[1]Region!A:B,2,FALSE)</f>
        <v>Brazil</v>
      </c>
      <c r="AM774" s="1">
        <f>SUMIFS([1]Encoding!D:D,[1]Encoding!B:B,Sales!AL774,[1]Encoding!A:A,Sales!C774)</f>
        <v>0.2</v>
      </c>
      <c r="AN774" s="1">
        <f>SUMIFS([1]Encoding!Q:Q,[1]Encoding!B:B,Sales!AL774,[1]Encoding!A:A,Sales!C774)</f>
        <v>4.8000000000000001E-2</v>
      </c>
      <c r="AO774" s="1">
        <f>AK774*(1-AN774)</f>
        <v>2.8464800000000001</v>
      </c>
      <c r="AP774" s="1">
        <f>AO774*(1-AM774)</f>
        <v>2.2771840000000001</v>
      </c>
    </row>
    <row r="775" spans="1:42">
      <c r="A775" t="s">
        <v>12</v>
      </c>
      <c r="B775" t="s">
        <v>11</v>
      </c>
      <c r="C775" t="s">
        <v>999</v>
      </c>
      <c r="D775" t="s">
        <v>0</v>
      </c>
      <c r="E775" t="s">
        <v>0</v>
      </c>
      <c r="F775" t="s">
        <v>1003</v>
      </c>
      <c r="G775" t="s">
        <v>1002</v>
      </c>
      <c r="H775" t="s">
        <v>2263</v>
      </c>
      <c r="I775" t="s">
        <v>7</v>
      </c>
      <c r="J775">
        <v>1</v>
      </c>
      <c r="K775">
        <v>2.99</v>
      </c>
      <c r="L775" s="2">
        <v>41485</v>
      </c>
      <c r="M775">
        <v>80000000000000</v>
      </c>
      <c r="N775" t="s">
        <v>3156</v>
      </c>
      <c r="O775">
        <v>2843776104</v>
      </c>
      <c r="P775" s="2">
        <v>41485</v>
      </c>
      <c r="Q775" t="s">
        <v>5</v>
      </c>
      <c r="R775" t="s">
        <v>3</v>
      </c>
      <c r="S775" t="s">
        <v>4</v>
      </c>
      <c r="T775" t="s">
        <v>3</v>
      </c>
      <c r="U775" t="s">
        <v>0</v>
      </c>
      <c r="V775" t="s">
        <v>0</v>
      </c>
      <c r="W775">
        <v>4.99</v>
      </c>
      <c r="X775">
        <v>673532180</v>
      </c>
      <c r="Y775" t="s">
        <v>0</v>
      </c>
      <c r="Z775" t="s">
        <v>2</v>
      </c>
      <c r="AA775" t="s">
        <v>999</v>
      </c>
      <c r="AB775" t="s">
        <v>0</v>
      </c>
      <c r="AC775" t="s">
        <v>0</v>
      </c>
      <c r="AD775" t="s">
        <v>0</v>
      </c>
      <c r="AI775" s="1" t="str">
        <f>CONCATENATE(MONTH(L775),"/",1,"/",YEAR(L775))</f>
        <v>7/1/2013</v>
      </c>
      <c r="AJ775" s="1">
        <f>SUMIFS([1]Currency!A:A,[1]Currency!B:B,Sales!AI775,[1]Currency!C:C,Sales!R775)</f>
        <v>1</v>
      </c>
      <c r="AK775" s="1">
        <f>AJ775*J775*K775</f>
        <v>2.99</v>
      </c>
      <c r="AL775" s="1" t="str">
        <f>VLOOKUP(S775,[1]Region!A:B,2,FALSE)</f>
        <v>Brazil</v>
      </c>
      <c r="AM775" s="1">
        <f>SUMIFS([1]Encoding!D:D,[1]Encoding!B:B,Sales!AL775,[1]Encoding!A:A,Sales!C775)</f>
        <v>0.2</v>
      </c>
      <c r="AN775" s="1">
        <f>SUMIFS([1]Encoding!Q:Q,[1]Encoding!B:B,Sales!AL775,[1]Encoding!A:A,Sales!C775)</f>
        <v>4.8000000000000001E-2</v>
      </c>
      <c r="AO775" s="1">
        <f>AK775*(1-AN775)</f>
        <v>2.8464800000000001</v>
      </c>
      <c r="AP775" s="1">
        <f>AO775*(1-AM775)</f>
        <v>2.2771840000000001</v>
      </c>
    </row>
    <row r="776" spans="1:42">
      <c r="A776" t="s">
        <v>12</v>
      </c>
      <c r="B776" t="s">
        <v>11</v>
      </c>
      <c r="C776" t="s">
        <v>999</v>
      </c>
      <c r="D776" t="s">
        <v>0</v>
      </c>
      <c r="E776" t="s">
        <v>0</v>
      </c>
      <c r="F776" t="s">
        <v>1003</v>
      </c>
      <c r="G776" t="s">
        <v>1002</v>
      </c>
      <c r="H776" t="s">
        <v>2263</v>
      </c>
      <c r="I776" t="s">
        <v>7</v>
      </c>
      <c r="J776">
        <v>1</v>
      </c>
      <c r="K776">
        <v>2.99</v>
      </c>
      <c r="L776" s="2">
        <v>41485</v>
      </c>
      <c r="M776">
        <v>29000000000000</v>
      </c>
      <c r="N776" t="s">
        <v>3987</v>
      </c>
      <c r="O776">
        <v>6349977954</v>
      </c>
      <c r="P776" s="2">
        <v>41485</v>
      </c>
      <c r="Q776" t="s">
        <v>5</v>
      </c>
      <c r="R776" t="s">
        <v>3</v>
      </c>
      <c r="S776" t="s">
        <v>4</v>
      </c>
      <c r="T776" t="s">
        <v>3</v>
      </c>
      <c r="U776" t="s">
        <v>0</v>
      </c>
      <c r="V776" t="s">
        <v>0</v>
      </c>
      <c r="W776">
        <v>4.99</v>
      </c>
      <c r="X776">
        <v>673532180</v>
      </c>
      <c r="Y776" t="s">
        <v>0</v>
      </c>
      <c r="Z776" t="s">
        <v>2</v>
      </c>
      <c r="AA776" t="s">
        <v>999</v>
      </c>
      <c r="AB776" t="s">
        <v>0</v>
      </c>
      <c r="AC776" t="s">
        <v>0</v>
      </c>
      <c r="AD776" t="s">
        <v>0</v>
      </c>
      <c r="AI776" s="1" t="str">
        <f>CONCATENATE(MONTH(L776),"/",1,"/",YEAR(L776))</f>
        <v>7/1/2013</v>
      </c>
      <c r="AJ776" s="1">
        <f>SUMIFS([1]Currency!A:A,[1]Currency!B:B,Sales!AI776,[1]Currency!C:C,Sales!R776)</f>
        <v>1</v>
      </c>
      <c r="AK776" s="1">
        <f>AJ776*J776*K776</f>
        <v>2.99</v>
      </c>
      <c r="AL776" s="1" t="str">
        <f>VLOOKUP(S776,[1]Region!A:B,2,FALSE)</f>
        <v>Brazil</v>
      </c>
      <c r="AM776" s="1">
        <f>SUMIFS([1]Encoding!D:D,[1]Encoding!B:B,Sales!AL776,[1]Encoding!A:A,Sales!C776)</f>
        <v>0.2</v>
      </c>
      <c r="AN776" s="1">
        <f>SUMIFS([1]Encoding!Q:Q,[1]Encoding!B:B,Sales!AL776,[1]Encoding!A:A,Sales!C776)</f>
        <v>4.8000000000000001E-2</v>
      </c>
      <c r="AO776" s="1">
        <f>AK776*(1-AN776)</f>
        <v>2.8464800000000001</v>
      </c>
      <c r="AP776" s="1">
        <f>AO776*(1-AM776)</f>
        <v>2.2771840000000001</v>
      </c>
    </row>
    <row r="777" spans="1:42">
      <c r="A777" t="s">
        <v>12</v>
      </c>
      <c r="B777" t="s">
        <v>11</v>
      </c>
      <c r="C777" t="s">
        <v>999</v>
      </c>
      <c r="D777" t="s">
        <v>0</v>
      </c>
      <c r="E777" t="s">
        <v>0</v>
      </c>
      <c r="F777" t="s">
        <v>1003</v>
      </c>
      <c r="G777" t="s">
        <v>1002</v>
      </c>
      <c r="H777" t="s">
        <v>2263</v>
      </c>
      <c r="I777" t="s">
        <v>7</v>
      </c>
      <c r="J777">
        <v>1</v>
      </c>
      <c r="K777">
        <v>2.99</v>
      </c>
      <c r="L777" s="2">
        <v>41485</v>
      </c>
      <c r="M777">
        <v>111000000000000</v>
      </c>
      <c r="N777" t="s">
        <v>3986</v>
      </c>
      <c r="O777">
        <v>3073943629</v>
      </c>
      <c r="P777" s="2">
        <v>41485</v>
      </c>
      <c r="Q777" t="s">
        <v>5</v>
      </c>
      <c r="R777" t="s">
        <v>3</v>
      </c>
      <c r="S777" t="s">
        <v>4</v>
      </c>
      <c r="T777" t="s">
        <v>3</v>
      </c>
      <c r="U777" t="s">
        <v>0</v>
      </c>
      <c r="V777" t="s">
        <v>0</v>
      </c>
      <c r="W777">
        <v>4.99</v>
      </c>
      <c r="X777">
        <v>673532180</v>
      </c>
      <c r="Y777" t="s">
        <v>0</v>
      </c>
      <c r="Z777" t="s">
        <v>2</v>
      </c>
      <c r="AA777" t="s">
        <v>999</v>
      </c>
      <c r="AB777" t="s">
        <v>0</v>
      </c>
      <c r="AC777" t="s">
        <v>0</v>
      </c>
      <c r="AD777" t="s">
        <v>0</v>
      </c>
      <c r="AI777" s="1" t="str">
        <f>CONCATENATE(MONTH(L777),"/",1,"/",YEAR(L777))</f>
        <v>7/1/2013</v>
      </c>
      <c r="AJ777" s="1">
        <f>SUMIFS([1]Currency!A:A,[1]Currency!B:B,Sales!AI777,[1]Currency!C:C,Sales!R777)</f>
        <v>1</v>
      </c>
      <c r="AK777" s="1">
        <f>AJ777*J777*K777</f>
        <v>2.99</v>
      </c>
      <c r="AL777" s="1" t="str">
        <f>VLOOKUP(S777,[1]Region!A:B,2,FALSE)</f>
        <v>Brazil</v>
      </c>
      <c r="AM777" s="1">
        <f>SUMIFS([1]Encoding!D:D,[1]Encoding!B:B,Sales!AL777,[1]Encoding!A:A,Sales!C777)</f>
        <v>0.2</v>
      </c>
      <c r="AN777" s="1">
        <f>SUMIFS([1]Encoding!Q:Q,[1]Encoding!B:B,Sales!AL777,[1]Encoding!A:A,Sales!C777)</f>
        <v>4.8000000000000001E-2</v>
      </c>
      <c r="AO777" s="1">
        <f>AK777*(1-AN777)</f>
        <v>2.8464800000000001</v>
      </c>
      <c r="AP777" s="1">
        <f>AO777*(1-AM777)</f>
        <v>2.2771840000000001</v>
      </c>
    </row>
    <row r="778" spans="1:42">
      <c r="A778" t="s">
        <v>12</v>
      </c>
      <c r="B778" t="s">
        <v>11</v>
      </c>
      <c r="C778" t="s">
        <v>999</v>
      </c>
      <c r="D778" t="s">
        <v>0</v>
      </c>
      <c r="E778" t="s">
        <v>0</v>
      </c>
      <c r="F778" t="s">
        <v>1003</v>
      </c>
      <c r="G778" t="s">
        <v>1002</v>
      </c>
      <c r="H778" t="s">
        <v>2263</v>
      </c>
      <c r="I778" t="s">
        <v>7</v>
      </c>
      <c r="J778">
        <v>1</v>
      </c>
      <c r="K778">
        <v>2.39</v>
      </c>
      <c r="L778" s="2">
        <v>41485</v>
      </c>
      <c r="M778">
        <v>37000000000000</v>
      </c>
      <c r="N778" t="s">
        <v>3985</v>
      </c>
      <c r="O778">
        <v>6501382904</v>
      </c>
      <c r="P778" s="2">
        <v>41485</v>
      </c>
      <c r="Q778" t="s">
        <v>5</v>
      </c>
      <c r="R778" t="s">
        <v>3</v>
      </c>
      <c r="S778" t="s">
        <v>4</v>
      </c>
      <c r="T778" t="s">
        <v>3</v>
      </c>
      <c r="U778" t="s">
        <v>0</v>
      </c>
      <c r="V778" t="s">
        <v>0</v>
      </c>
      <c r="W778">
        <v>3.99</v>
      </c>
      <c r="X778">
        <v>673532180</v>
      </c>
      <c r="Y778" t="s">
        <v>0</v>
      </c>
      <c r="Z778" t="s">
        <v>15</v>
      </c>
      <c r="AA778" t="s">
        <v>999</v>
      </c>
      <c r="AB778" t="s">
        <v>0</v>
      </c>
      <c r="AC778" t="s">
        <v>0</v>
      </c>
      <c r="AD778" t="s">
        <v>0</v>
      </c>
      <c r="AI778" s="1" t="str">
        <f>CONCATENATE(MONTH(L778),"/",1,"/",YEAR(L778))</f>
        <v>7/1/2013</v>
      </c>
      <c r="AJ778" s="1">
        <f>SUMIFS([1]Currency!A:A,[1]Currency!B:B,Sales!AI778,[1]Currency!C:C,Sales!R778)</f>
        <v>1</v>
      </c>
      <c r="AK778" s="1">
        <f>AJ778*J778*K778</f>
        <v>2.39</v>
      </c>
      <c r="AL778" s="1" t="str">
        <f>VLOOKUP(S778,[1]Region!A:B,2,FALSE)</f>
        <v>Brazil</v>
      </c>
      <c r="AM778" s="1">
        <f>SUMIFS([1]Encoding!D:D,[1]Encoding!B:B,Sales!AL778,[1]Encoding!A:A,Sales!C778)</f>
        <v>0.2</v>
      </c>
      <c r="AN778" s="1">
        <f>SUMIFS([1]Encoding!Q:Q,[1]Encoding!B:B,Sales!AL778,[1]Encoding!A:A,Sales!C778)</f>
        <v>4.8000000000000001E-2</v>
      </c>
      <c r="AO778" s="1">
        <f>AK778*(1-AN778)</f>
        <v>2.27528</v>
      </c>
      <c r="AP778" s="1">
        <f>AO778*(1-AM778)</f>
        <v>1.8202240000000001</v>
      </c>
    </row>
    <row r="779" spans="1:42">
      <c r="A779" t="s">
        <v>12</v>
      </c>
      <c r="B779" t="s">
        <v>11</v>
      </c>
      <c r="C779" t="s">
        <v>999</v>
      </c>
      <c r="D779" t="s">
        <v>0</v>
      </c>
      <c r="E779" t="s">
        <v>0</v>
      </c>
      <c r="F779" t="s">
        <v>1003</v>
      </c>
      <c r="G779" t="s">
        <v>1002</v>
      </c>
      <c r="H779" t="s">
        <v>2263</v>
      </c>
      <c r="I779" t="s">
        <v>7</v>
      </c>
      <c r="J779">
        <v>1</v>
      </c>
      <c r="K779">
        <v>2.39</v>
      </c>
      <c r="L779" s="2">
        <v>41486</v>
      </c>
      <c r="M779">
        <v>74000000000000</v>
      </c>
      <c r="N779" t="s">
        <v>3471</v>
      </c>
      <c r="O779">
        <v>8743511639</v>
      </c>
      <c r="P779" s="2">
        <v>41486</v>
      </c>
      <c r="Q779" t="s">
        <v>5</v>
      </c>
      <c r="R779" t="s">
        <v>3</v>
      </c>
      <c r="S779" t="s">
        <v>4</v>
      </c>
      <c r="T779" t="s">
        <v>3</v>
      </c>
      <c r="U779" t="s">
        <v>0</v>
      </c>
      <c r="V779" t="s">
        <v>0</v>
      </c>
      <c r="W779">
        <v>3.99</v>
      </c>
      <c r="X779">
        <v>673532180</v>
      </c>
      <c r="Y779" t="s">
        <v>0</v>
      </c>
      <c r="Z779" t="s">
        <v>15</v>
      </c>
      <c r="AA779" t="s">
        <v>999</v>
      </c>
      <c r="AB779" t="s">
        <v>0</v>
      </c>
      <c r="AC779" t="s">
        <v>0</v>
      </c>
      <c r="AD779" t="s">
        <v>0</v>
      </c>
      <c r="AI779" s="1" t="str">
        <f>CONCATENATE(MONTH(L779),"/",1,"/",YEAR(L779))</f>
        <v>7/1/2013</v>
      </c>
      <c r="AJ779" s="1">
        <f>SUMIFS([1]Currency!A:A,[1]Currency!B:B,Sales!AI779,[1]Currency!C:C,Sales!R779)</f>
        <v>1</v>
      </c>
      <c r="AK779" s="1">
        <f>AJ779*J779*K779</f>
        <v>2.39</v>
      </c>
      <c r="AL779" s="1" t="str">
        <f>VLOOKUP(S779,[1]Region!A:B,2,FALSE)</f>
        <v>Brazil</v>
      </c>
      <c r="AM779" s="1">
        <f>SUMIFS([1]Encoding!D:D,[1]Encoding!B:B,Sales!AL779,[1]Encoding!A:A,Sales!C779)</f>
        <v>0.2</v>
      </c>
      <c r="AN779" s="1">
        <f>SUMIFS([1]Encoding!Q:Q,[1]Encoding!B:B,Sales!AL779,[1]Encoding!A:A,Sales!C779)</f>
        <v>4.8000000000000001E-2</v>
      </c>
      <c r="AO779" s="1">
        <f>AK779*(1-AN779)</f>
        <v>2.27528</v>
      </c>
      <c r="AP779" s="1">
        <f>AO779*(1-AM779)</f>
        <v>1.8202240000000001</v>
      </c>
    </row>
    <row r="780" spans="1:42">
      <c r="A780" t="s">
        <v>12</v>
      </c>
      <c r="B780" t="s">
        <v>11</v>
      </c>
      <c r="C780" t="s">
        <v>999</v>
      </c>
      <c r="D780" t="s">
        <v>0</v>
      </c>
      <c r="E780" t="s">
        <v>0</v>
      </c>
      <c r="F780" t="s">
        <v>1003</v>
      </c>
      <c r="G780" t="s">
        <v>1002</v>
      </c>
      <c r="H780" t="s">
        <v>2263</v>
      </c>
      <c r="I780" t="s">
        <v>7</v>
      </c>
      <c r="J780">
        <v>1</v>
      </c>
      <c r="K780">
        <v>2.99</v>
      </c>
      <c r="L780" s="2">
        <v>41486</v>
      </c>
      <c r="M780">
        <v>80000000000000</v>
      </c>
      <c r="N780" t="s">
        <v>3984</v>
      </c>
      <c r="O780">
        <v>2140384314</v>
      </c>
      <c r="P780" s="2">
        <v>41486</v>
      </c>
      <c r="Q780" t="s">
        <v>5</v>
      </c>
      <c r="R780" t="s">
        <v>3</v>
      </c>
      <c r="S780" t="s">
        <v>4</v>
      </c>
      <c r="T780" t="s">
        <v>3</v>
      </c>
      <c r="U780" t="s">
        <v>0</v>
      </c>
      <c r="V780" t="s">
        <v>0</v>
      </c>
      <c r="W780">
        <v>4.99</v>
      </c>
      <c r="X780">
        <v>673532180</v>
      </c>
      <c r="Y780" t="s">
        <v>0</v>
      </c>
      <c r="Z780" t="s">
        <v>2</v>
      </c>
      <c r="AA780" t="s">
        <v>999</v>
      </c>
      <c r="AB780" t="s">
        <v>0</v>
      </c>
      <c r="AC780" t="s">
        <v>0</v>
      </c>
      <c r="AD780" t="s">
        <v>0</v>
      </c>
      <c r="AI780" s="1" t="str">
        <f>CONCATENATE(MONTH(L780),"/",1,"/",YEAR(L780))</f>
        <v>7/1/2013</v>
      </c>
      <c r="AJ780" s="1">
        <f>SUMIFS([1]Currency!A:A,[1]Currency!B:B,Sales!AI780,[1]Currency!C:C,Sales!R780)</f>
        <v>1</v>
      </c>
      <c r="AK780" s="1">
        <f>AJ780*J780*K780</f>
        <v>2.99</v>
      </c>
      <c r="AL780" s="1" t="str">
        <f>VLOOKUP(S780,[1]Region!A:B,2,FALSE)</f>
        <v>Brazil</v>
      </c>
      <c r="AM780" s="1">
        <f>SUMIFS([1]Encoding!D:D,[1]Encoding!B:B,Sales!AL780,[1]Encoding!A:A,Sales!C780)</f>
        <v>0.2</v>
      </c>
      <c r="AN780" s="1">
        <f>SUMIFS([1]Encoding!Q:Q,[1]Encoding!B:B,Sales!AL780,[1]Encoding!A:A,Sales!C780)</f>
        <v>4.8000000000000001E-2</v>
      </c>
      <c r="AO780" s="1">
        <f>AK780*(1-AN780)</f>
        <v>2.8464800000000001</v>
      </c>
      <c r="AP780" s="1">
        <f>AO780*(1-AM780)</f>
        <v>2.2771840000000001</v>
      </c>
    </row>
    <row r="781" spans="1:42">
      <c r="A781" t="s">
        <v>12</v>
      </c>
      <c r="B781" t="s">
        <v>11</v>
      </c>
      <c r="C781" t="s">
        <v>999</v>
      </c>
      <c r="D781" t="s">
        <v>0</v>
      </c>
      <c r="E781" t="s">
        <v>0</v>
      </c>
      <c r="F781" t="s">
        <v>1003</v>
      </c>
      <c r="G781" t="s">
        <v>1002</v>
      </c>
      <c r="H781" t="s">
        <v>2263</v>
      </c>
      <c r="I781" t="s">
        <v>7</v>
      </c>
      <c r="J781">
        <v>1</v>
      </c>
      <c r="K781">
        <v>2.99</v>
      </c>
      <c r="L781" s="2">
        <v>41486</v>
      </c>
      <c r="M781">
        <v>72000000000000</v>
      </c>
      <c r="N781" t="s">
        <v>3983</v>
      </c>
      <c r="O781">
        <v>5200392319</v>
      </c>
      <c r="P781" s="2">
        <v>41486</v>
      </c>
      <c r="Q781" t="s">
        <v>5</v>
      </c>
      <c r="R781" t="s">
        <v>3</v>
      </c>
      <c r="S781" t="s">
        <v>4</v>
      </c>
      <c r="T781" t="s">
        <v>3</v>
      </c>
      <c r="U781" t="s">
        <v>0</v>
      </c>
      <c r="V781" t="s">
        <v>0</v>
      </c>
      <c r="W781">
        <v>4.99</v>
      </c>
      <c r="X781">
        <v>673532180</v>
      </c>
      <c r="Y781" t="s">
        <v>0</v>
      </c>
      <c r="Z781" t="s">
        <v>2</v>
      </c>
      <c r="AA781" t="s">
        <v>999</v>
      </c>
      <c r="AB781" t="s">
        <v>0</v>
      </c>
      <c r="AC781" t="s">
        <v>0</v>
      </c>
      <c r="AD781" t="s">
        <v>0</v>
      </c>
      <c r="AI781" s="1" t="str">
        <f>CONCATENATE(MONTH(L781),"/",1,"/",YEAR(L781))</f>
        <v>7/1/2013</v>
      </c>
      <c r="AJ781" s="1">
        <f>SUMIFS([1]Currency!A:A,[1]Currency!B:B,Sales!AI781,[1]Currency!C:C,Sales!R781)</f>
        <v>1</v>
      </c>
      <c r="AK781" s="1">
        <f>AJ781*J781*K781</f>
        <v>2.99</v>
      </c>
      <c r="AL781" s="1" t="str">
        <f>VLOOKUP(S781,[1]Region!A:B,2,FALSE)</f>
        <v>Brazil</v>
      </c>
      <c r="AM781" s="1">
        <f>SUMIFS([1]Encoding!D:D,[1]Encoding!B:B,Sales!AL781,[1]Encoding!A:A,Sales!C781)</f>
        <v>0.2</v>
      </c>
      <c r="AN781" s="1">
        <f>SUMIFS([1]Encoding!Q:Q,[1]Encoding!B:B,Sales!AL781,[1]Encoding!A:A,Sales!C781)</f>
        <v>4.8000000000000001E-2</v>
      </c>
      <c r="AO781" s="1">
        <f>AK781*(1-AN781)</f>
        <v>2.8464800000000001</v>
      </c>
      <c r="AP781" s="1">
        <f>AO781*(1-AM781)</f>
        <v>2.2771840000000001</v>
      </c>
    </row>
    <row r="782" spans="1:42">
      <c r="A782" t="s">
        <v>12</v>
      </c>
      <c r="B782" t="s">
        <v>11</v>
      </c>
      <c r="C782" t="s">
        <v>999</v>
      </c>
      <c r="D782" t="s">
        <v>0</v>
      </c>
      <c r="E782" t="s">
        <v>0</v>
      </c>
      <c r="F782" t="s">
        <v>1003</v>
      </c>
      <c r="G782" t="s">
        <v>1002</v>
      </c>
      <c r="H782" t="s">
        <v>2263</v>
      </c>
      <c r="I782" t="s">
        <v>7</v>
      </c>
      <c r="J782">
        <v>1</v>
      </c>
      <c r="K782">
        <v>2.99</v>
      </c>
      <c r="L782" s="2">
        <v>41486</v>
      </c>
      <c r="M782">
        <v>70000000000000</v>
      </c>
      <c r="N782" t="s">
        <v>3982</v>
      </c>
      <c r="O782">
        <v>6406940474</v>
      </c>
      <c r="P782" s="2">
        <v>41486</v>
      </c>
      <c r="Q782" t="s">
        <v>5</v>
      </c>
      <c r="R782" t="s">
        <v>3</v>
      </c>
      <c r="S782" t="s">
        <v>4</v>
      </c>
      <c r="T782" t="s">
        <v>3</v>
      </c>
      <c r="U782" t="s">
        <v>0</v>
      </c>
      <c r="V782" t="s">
        <v>0</v>
      </c>
      <c r="W782">
        <v>4.99</v>
      </c>
      <c r="X782">
        <v>673532180</v>
      </c>
      <c r="Y782" t="s">
        <v>0</v>
      </c>
      <c r="Z782" t="s">
        <v>2</v>
      </c>
      <c r="AA782" t="s">
        <v>999</v>
      </c>
      <c r="AB782" t="s">
        <v>0</v>
      </c>
      <c r="AC782" t="s">
        <v>0</v>
      </c>
      <c r="AD782" t="s">
        <v>0</v>
      </c>
      <c r="AI782" s="1" t="str">
        <f>CONCATENATE(MONTH(L782),"/",1,"/",YEAR(L782))</f>
        <v>7/1/2013</v>
      </c>
      <c r="AJ782" s="1">
        <f>SUMIFS([1]Currency!A:A,[1]Currency!B:B,Sales!AI782,[1]Currency!C:C,Sales!R782)</f>
        <v>1</v>
      </c>
      <c r="AK782" s="1">
        <f>AJ782*J782*K782</f>
        <v>2.99</v>
      </c>
      <c r="AL782" s="1" t="str">
        <f>VLOOKUP(S782,[1]Region!A:B,2,FALSE)</f>
        <v>Brazil</v>
      </c>
      <c r="AM782" s="1">
        <f>SUMIFS([1]Encoding!D:D,[1]Encoding!B:B,Sales!AL782,[1]Encoding!A:A,Sales!C782)</f>
        <v>0.2</v>
      </c>
      <c r="AN782" s="1">
        <f>SUMIFS([1]Encoding!Q:Q,[1]Encoding!B:B,Sales!AL782,[1]Encoding!A:A,Sales!C782)</f>
        <v>4.8000000000000001E-2</v>
      </c>
      <c r="AO782" s="1">
        <f>AK782*(1-AN782)</f>
        <v>2.8464800000000001</v>
      </c>
      <c r="AP782" s="1">
        <f>AO782*(1-AM782)</f>
        <v>2.2771840000000001</v>
      </c>
    </row>
    <row r="783" spans="1:42">
      <c r="A783" t="s">
        <v>12</v>
      </c>
      <c r="B783" t="s">
        <v>11</v>
      </c>
      <c r="C783" t="s">
        <v>999</v>
      </c>
      <c r="D783" t="s">
        <v>0</v>
      </c>
      <c r="E783" t="s">
        <v>0</v>
      </c>
      <c r="F783" t="s">
        <v>1003</v>
      </c>
      <c r="G783" t="s">
        <v>1002</v>
      </c>
      <c r="H783" t="s">
        <v>2263</v>
      </c>
      <c r="I783" t="s">
        <v>7</v>
      </c>
      <c r="J783">
        <v>1</v>
      </c>
      <c r="K783">
        <v>2.99</v>
      </c>
      <c r="L783" s="2">
        <v>41486</v>
      </c>
      <c r="M783">
        <v>78000000000000</v>
      </c>
      <c r="N783" t="s">
        <v>29</v>
      </c>
      <c r="O783">
        <v>8086278264</v>
      </c>
      <c r="P783" s="2">
        <v>41486</v>
      </c>
      <c r="Q783" t="s">
        <v>5</v>
      </c>
      <c r="R783" t="s">
        <v>3</v>
      </c>
      <c r="S783" t="s">
        <v>4</v>
      </c>
      <c r="T783" t="s">
        <v>3</v>
      </c>
      <c r="U783" t="s">
        <v>0</v>
      </c>
      <c r="V783" t="s">
        <v>0</v>
      </c>
      <c r="W783">
        <v>4.99</v>
      </c>
      <c r="X783">
        <v>673532180</v>
      </c>
      <c r="Y783" t="s">
        <v>0</v>
      </c>
      <c r="Z783" t="s">
        <v>2</v>
      </c>
      <c r="AA783" t="s">
        <v>999</v>
      </c>
      <c r="AB783" t="s">
        <v>0</v>
      </c>
      <c r="AC783" t="s">
        <v>0</v>
      </c>
      <c r="AD783" t="s">
        <v>0</v>
      </c>
      <c r="AI783" s="1" t="str">
        <f>CONCATENATE(MONTH(L783),"/",1,"/",YEAR(L783))</f>
        <v>7/1/2013</v>
      </c>
      <c r="AJ783" s="1">
        <f>SUMIFS([1]Currency!A:A,[1]Currency!B:B,Sales!AI783,[1]Currency!C:C,Sales!R783)</f>
        <v>1</v>
      </c>
      <c r="AK783" s="1">
        <f>AJ783*J783*K783</f>
        <v>2.99</v>
      </c>
      <c r="AL783" s="1" t="str">
        <f>VLOOKUP(S783,[1]Region!A:B,2,FALSE)</f>
        <v>Brazil</v>
      </c>
      <c r="AM783" s="1">
        <f>SUMIFS([1]Encoding!D:D,[1]Encoding!B:B,Sales!AL783,[1]Encoding!A:A,Sales!C783)</f>
        <v>0.2</v>
      </c>
      <c r="AN783" s="1">
        <f>SUMIFS([1]Encoding!Q:Q,[1]Encoding!B:B,Sales!AL783,[1]Encoding!A:A,Sales!C783)</f>
        <v>4.8000000000000001E-2</v>
      </c>
      <c r="AO783" s="1">
        <f>AK783*(1-AN783)</f>
        <v>2.8464800000000001</v>
      </c>
      <c r="AP783" s="1">
        <f>AO783*(1-AM783)</f>
        <v>2.2771840000000001</v>
      </c>
    </row>
    <row r="784" spans="1:42">
      <c r="A784" t="s">
        <v>12</v>
      </c>
      <c r="B784" t="s">
        <v>11</v>
      </c>
      <c r="C784" t="s">
        <v>999</v>
      </c>
      <c r="D784" t="s">
        <v>0</v>
      </c>
      <c r="E784" t="s">
        <v>0</v>
      </c>
      <c r="F784" t="s">
        <v>1003</v>
      </c>
      <c r="G784" t="s">
        <v>1002</v>
      </c>
      <c r="H784" t="s">
        <v>2263</v>
      </c>
      <c r="I784" t="s">
        <v>23</v>
      </c>
      <c r="J784">
        <v>1</v>
      </c>
      <c r="K784">
        <v>14</v>
      </c>
      <c r="L784" s="2">
        <v>41486</v>
      </c>
      <c r="M784">
        <v>27000000000000</v>
      </c>
      <c r="N784" t="s">
        <v>3981</v>
      </c>
      <c r="O784">
        <v>6886099714</v>
      </c>
      <c r="P784" s="2">
        <v>41486</v>
      </c>
      <c r="Q784" t="s">
        <v>5</v>
      </c>
      <c r="R784" t="s">
        <v>3</v>
      </c>
      <c r="S784" t="s">
        <v>4</v>
      </c>
      <c r="T784" t="s">
        <v>3</v>
      </c>
      <c r="U784" t="s">
        <v>0</v>
      </c>
      <c r="V784" t="s">
        <v>0</v>
      </c>
      <c r="W784">
        <v>19.989999999999998</v>
      </c>
      <c r="X784">
        <v>673532180</v>
      </c>
      <c r="Y784" t="s">
        <v>0</v>
      </c>
      <c r="Z784" t="s">
        <v>2</v>
      </c>
      <c r="AA784" t="s">
        <v>999</v>
      </c>
      <c r="AB784" t="s">
        <v>0</v>
      </c>
      <c r="AC784" t="s">
        <v>0</v>
      </c>
      <c r="AD784" t="s">
        <v>0</v>
      </c>
      <c r="AI784" s="1" t="str">
        <f>CONCATENATE(MONTH(L784),"/",1,"/",YEAR(L784))</f>
        <v>7/1/2013</v>
      </c>
      <c r="AJ784" s="1">
        <f>SUMIFS([1]Currency!A:A,[1]Currency!B:B,Sales!AI784,[1]Currency!C:C,Sales!R784)</f>
        <v>1</v>
      </c>
      <c r="AK784" s="1">
        <f>AJ784*J784*K784</f>
        <v>14</v>
      </c>
      <c r="AL784" s="1" t="str">
        <f>VLOOKUP(S784,[1]Region!A:B,2,FALSE)</f>
        <v>Brazil</v>
      </c>
      <c r="AM784" s="1">
        <f>SUMIFS([1]Encoding!D:D,[1]Encoding!B:B,Sales!AL784,[1]Encoding!A:A,Sales!C784)</f>
        <v>0.2</v>
      </c>
      <c r="AN784" s="1">
        <f>SUMIFS([1]Encoding!Q:Q,[1]Encoding!B:B,Sales!AL784,[1]Encoding!A:A,Sales!C784)</f>
        <v>4.8000000000000001E-2</v>
      </c>
      <c r="AO784" s="1">
        <f>AK784*(1-AN784)</f>
        <v>13.327999999999999</v>
      </c>
      <c r="AP784" s="1">
        <f>AO784*(1-AM784)</f>
        <v>10.6624</v>
      </c>
    </row>
    <row r="785" spans="1:42">
      <c r="A785" t="s">
        <v>12</v>
      </c>
      <c r="B785" t="s">
        <v>11</v>
      </c>
      <c r="C785" t="s">
        <v>999</v>
      </c>
      <c r="D785" t="s">
        <v>0</v>
      </c>
      <c r="E785" t="s">
        <v>0</v>
      </c>
      <c r="F785" t="s">
        <v>1003</v>
      </c>
      <c r="G785" t="s">
        <v>1002</v>
      </c>
      <c r="H785" t="s">
        <v>2263</v>
      </c>
      <c r="I785" t="s">
        <v>7</v>
      </c>
      <c r="J785">
        <v>1</v>
      </c>
      <c r="K785">
        <v>2.99</v>
      </c>
      <c r="L785" s="2">
        <v>41486</v>
      </c>
      <c r="M785">
        <v>26000000000000</v>
      </c>
      <c r="N785" t="s">
        <v>3980</v>
      </c>
      <c r="O785">
        <v>5286144799</v>
      </c>
      <c r="P785" s="2">
        <v>41486</v>
      </c>
      <c r="Q785" t="s">
        <v>5</v>
      </c>
      <c r="R785" t="s">
        <v>3</v>
      </c>
      <c r="S785" t="s">
        <v>4</v>
      </c>
      <c r="T785" t="s">
        <v>3</v>
      </c>
      <c r="U785" t="s">
        <v>0</v>
      </c>
      <c r="V785" t="s">
        <v>0</v>
      </c>
      <c r="W785">
        <v>4.99</v>
      </c>
      <c r="X785">
        <v>673532180</v>
      </c>
      <c r="Y785" t="s">
        <v>0</v>
      </c>
      <c r="Z785" t="s">
        <v>2</v>
      </c>
      <c r="AA785" t="s">
        <v>999</v>
      </c>
      <c r="AB785" t="s">
        <v>0</v>
      </c>
      <c r="AC785" t="s">
        <v>0</v>
      </c>
      <c r="AD785" t="s">
        <v>0</v>
      </c>
      <c r="AI785" s="1" t="str">
        <f>CONCATENATE(MONTH(L785),"/",1,"/",YEAR(L785))</f>
        <v>7/1/2013</v>
      </c>
      <c r="AJ785" s="1">
        <f>SUMIFS([1]Currency!A:A,[1]Currency!B:B,Sales!AI785,[1]Currency!C:C,Sales!R785)</f>
        <v>1</v>
      </c>
      <c r="AK785" s="1">
        <f>AJ785*J785*K785</f>
        <v>2.99</v>
      </c>
      <c r="AL785" s="1" t="str">
        <f>VLOOKUP(S785,[1]Region!A:B,2,FALSE)</f>
        <v>Brazil</v>
      </c>
      <c r="AM785" s="1">
        <f>SUMIFS([1]Encoding!D:D,[1]Encoding!B:B,Sales!AL785,[1]Encoding!A:A,Sales!C785)</f>
        <v>0.2</v>
      </c>
      <c r="AN785" s="1">
        <f>SUMIFS([1]Encoding!Q:Q,[1]Encoding!B:B,Sales!AL785,[1]Encoding!A:A,Sales!C785)</f>
        <v>4.8000000000000001E-2</v>
      </c>
      <c r="AO785" s="1">
        <f>AK785*(1-AN785)</f>
        <v>2.8464800000000001</v>
      </c>
      <c r="AP785" s="1">
        <f>AO785*(1-AM785)</f>
        <v>2.2771840000000001</v>
      </c>
    </row>
    <row r="786" spans="1:42">
      <c r="A786" t="s">
        <v>12</v>
      </c>
      <c r="B786" t="s">
        <v>11</v>
      </c>
      <c r="C786" t="s">
        <v>999</v>
      </c>
      <c r="D786" t="s">
        <v>0</v>
      </c>
      <c r="E786" t="s">
        <v>0</v>
      </c>
      <c r="F786" t="s">
        <v>1003</v>
      </c>
      <c r="G786" t="s">
        <v>1002</v>
      </c>
      <c r="H786" t="s">
        <v>2263</v>
      </c>
      <c r="I786" t="s">
        <v>7</v>
      </c>
      <c r="J786">
        <v>1</v>
      </c>
      <c r="K786">
        <v>2.99</v>
      </c>
      <c r="L786" s="2">
        <v>41486</v>
      </c>
      <c r="M786">
        <v>28000000000000</v>
      </c>
      <c r="N786" t="s">
        <v>984</v>
      </c>
      <c r="O786">
        <v>1423553969</v>
      </c>
      <c r="P786" s="2">
        <v>41486</v>
      </c>
      <c r="Q786" t="s">
        <v>5</v>
      </c>
      <c r="R786" t="s">
        <v>3</v>
      </c>
      <c r="S786" t="s">
        <v>4</v>
      </c>
      <c r="T786" t="s">
        <v>3</v>
      </c>
      <c r="U786" t="s">
        <v>0</v>
      </c>
      <c r="V786" t="s">
        <v>0</v>
      </c>
      <c r="W786">
        <v>4.99</v>
      </c>
      <c r="X786">
        <v>673532180</v>
      </c>
      <c r="Y786" t="s">
        <v>0</v>
      </c>
      <c r="Z786" t="s">
        <v>2</v>
      </c>
      <c r="AA786" t="s">
        <v>999</v>
      </c>
      <c r="AB786" t="s">
        <v>0</v>
      </c>
      <c r="AC786" t="s">
        <v>0</v>
      </c>
      <c r="AD786" t="s">
        <v>0</v>
      </c>
      <c r="AI786" s="1" t="str">
        <f>CONCATENATE(MONTH(L786),"/",1,"/",YEAR(L786))</f>
        <v>7/1/2013</v>
      </c>
      <c r="AJ786" s="1">
        <f>SUMIFS([1]Currency!A:A,[1]Currency!B:B,Sales!AI786,[1]Currency!C:C,Sales!R786)</f>
        <v>1</v>
      </c>
      <c r="AK786" s="1">
        <f>AJ786*J786*K786</f>
        <v>2.99</v>
      </c>
      <c r="AL786" s="1" t="str">
        <f>VLOOKUP(S786,[1]Region!A:B,2,FALSE)</f>
        <v>Brazil</v>
      </c>
      <c r="AM786" s="1">
        <f>SUMIFS([1]Encoding!D:D,[1]Encoding!B:B,Sales!AL786,[1]Encoding!A:A,Sales!C786)</f>
        <v>0.2</v>
      </c>
      <c r="AN786" s="1">
        <f>SUMIFS([1]Encoding!Q:Q,[1]Encoding!B:B,Sales!AL786,[1]Encoding!A:A,Sales!C786)</f>
        <v>4.8000000000000001E-2</v>
      </c>
      <c r="AO786" s="1">
        <f>AK786*(1-AN786)</f>
        <v>2.8464800000000001</v>
      </c>
      <c r="AP786" s="1">
        <f>AO786*(1-AM786)</f>
        <v>2.2771840000000001</v>
      </c>
    </row>
    <row r="787" spans="1:42">
      <c r="A787" t="s">
        <v>12</v>
      </c>
      <c r="B787" t="s">
        <v>11</v>
      </c>
      <c r="C787" t="s">
        <v>999</v>
      </c>
      <c r="D787" t="s">
        <v>0</v>
      </c>
      <c r="E787" t="s">
        <v>0</v>
      </c>
      <c r="F787" t="s">
        <v>1003</v>
      </c>
      <c r="G787" t="s">
        <v>1002</v>
      </c>
      <c r="H787" t="s">
        <v>2263</v>
      </c>
      <c r="I787" t="s">
        <v>7</v>
      </c>
      <c r="J787">
        <v>1</v>
      </c>
      <c r="K787">
        <v>2.99</v>
      </c>
      <c r="L787" s="2">
        <v>41486</v>
      </c>
      <c r="M787">
        <v>36000000000000</v>
      </c>
      <c r="N787" t="s">
        <v>3979</v>
      </c>
      <c r="O787">
        <v>5241814599</v>
      </c>
      <c r="P787" s="2">
        <v>41486</v>
      </c>
      <c r="Q787" t="s">
        <v>5</v>
      </c>
      <c r="R787" t="s">
        <v>3</v>
      </c>
      <c r="S787" t="s">
        <v>4</v>
      </c>
      <c r="T787" t="s">
        <v>3</v>
      </c>
      <c r="U787" t="s">
        <v>0</v>
      </c>
      <c r="V787" t="s">
        <v>0</v>
      </c>
      <c r="W787">
        <v>4.99</v>
      </c>
      <c r="X787">
        <v>673532180</v>
      </c>
      <c r="Y787" t="s">
        <v>0</v>
      </c>
      <c r="Z787" t="s">
        <v>2</v>
      </c>
      <c r="AA787" t="s">
        <v>999</v>
      </c>
      <c r="AB787" t="s">
        <v>0</v>
      </c>
      <c r="AC787" t="s">
        <v>0</v>
      </c>
      <c r="AD787" t="s">
        <v>0</v>
      </c>
      <c r="AI787" s="1" t="str">
        <f>CONCATENATE(MONTH(L787),"/",1,"/",YEAR(L787))</f>
        <v>7/1/2013</v>
      </c>
      <c r="AJ787" s="1">
        <f>SUMIFS([1]Currency!A:A,[1]Currency!B:B,Sales!AI787,[1]Currency!C:C,Sales!R787)</f>
        <v>1</v>
      </c>
      <c r="AK787" s="1">
        <f>AJ787*J787*K787</f>
        <v>2.99</v>
      </c>
      <c r="AL787" s="1" t="str">
        <f>VLOOKUP(S787,[1]Region!A:B,2,FALSE)</f>
        <v>Brazil</v>
      </c>
      <c r="AM787" s="1">
        <f>SUMIFS([1]Encoding!D:D,[1]Encoding!B:B,Sales!AL787,[1]Encoding!A:A,Sales!C787)</f>
        <v>0.2</v>
      </c>
      <c r="AN787" s="1">
        <f>SUMIFS([1]Encoding!Q:Q,[1]Encoding!B:B,Sales!AL787,[1]Encoding!A:A,Sales!C787)</f>
        <v>4.8000000000000001E-2</v>
      </c>
      <c r="AO787" s="1">
        <f>AK787*(1-AN787)</f>
        <v>2.8464800000000001</v>
      </c>
      <c r="AP787" s="1">
        <f>AO787*(1-AM787)</f>
        <v>2.2771840000000001</v>
      </c>
    </row>
    <row r="788" spans="1:42">
      <c r="A788" t="s">
        <v>12</v>
      </c>
      <c r="B788" t="s">
        <v>11</v>
      </c>
      <c r="C788" t="s">
        <v>999</v>
      </c>
      <c r="D788" t="s">
        <v>0</v>
      </c>
      <c r="E788" t="s">
        <v>0</v>
      </c>
      <c r="F788" t="s">
        <v>1003</v>
      </c>
      <c r="G788" t="s">
        <v>1002</v>
      </c>
      <c r="H788" t="s">
        <v>2263</v>
      </c>
      <c r="I788" t="s">
        <v>23</v>
      </c>
      <c r="J788">
        <v>1</v>
      </c>
      <c r="K788">
        <v>14</v>
      </c>
      <c r="L788" s="2">
        <v>41486</v>
      </c>
      <c r="M788">
        <v>68000000000000</v>
      </c>
      <c r="N788" t="s">
        <v>3978</v>
      </c>
      <c r="O788">
        <v>6052517829</v>
      </c>
      <c r="P788" s="2">
        <v>41486</v>
      </c>
      <c r="Q788" t="s">
        <v>5</v>
      </c>
      <c r="R788" t="s">
        <v>3</v>
      </c>
      <c r="S788" t="s">
        <v>4</v>
      </c>
      <c r="T788" t="s">
        <v>3</v>
      </c>
      <c r="U788" t="s">
        <v>0</v>
      </c>
      <c r="V788" t="s">
        <v>0</v>
      </c>
      <c r="W788">
        <v>19.989999999999998</v>
      </c>
      <c r="X788">
        <v>673532180</v>
      </c>
      <c r="Y788" t="s">
        <v>0</v>
      </c>
      <c r="Z788" t="s">
        <v>2</v>
      </c>
      <c r="AA788" t="s">
        <v>999</v>
      </c>
      <c r="AB788" t="s">
        <v>0</v>
      </c>
      <c r="AC788" t="s">
        <v>0</v>
      </c>
      <c r="AD788" t="s">
        <v>0</v>
      </c>
      <c r="AI788" s="1" t="str">
        <f>CONCATENATE(MONTH(L788),"/",1,"/",YEAR(L788))</f>
        <v>7/1/2013</v>
      </c>
      <c r="AJ788" s="1">
        <f>SUMIFS([1]Currency!A:A,[1]Currency!B:B,Sales!AI788,[1]Currency!C:C,Sales!R788)</f>
        <v>1</v>
      </c>
      <c r="AK788" s="1">
        <f>AJ788*J788*K788</f>
        <v>14</v>
      </c>
      <c r="AL788" s="1" t="str">
        <f>VLOOKUP(S788,[1]Region!A:B,2,FALSE)</f>
        <v>Brazil</v>
      </c>
      <c r="AM788" s="1">
        <f>SUMIFS([1]Encoding!D:D,[1]Encoding!B:B,Sales!AL788,[1]Encoding!A:A,Sales!C788)</f>
        <v>0.2</v>
      </c>
      <c r="AN788" s="1">
        <f>SUMIFS([1]Encoding!Q:Q,[1]Encoding!B:B,Sales!AL788,[1]Encoding!A:A,Sales!C788)</f>
        <v>4.8000000000000001E-2</v>
      </c>
      <c r="AO788" s="1">
        <f>AK788*(1-AN788)</f>
        <v>13.327999999999999</v>
      </c>
      <c r="AP788" s="1">
        <f>AO788*(1-AM788)</f>
        <v>10.6624</v>
      </c>
    </row>
    <row r="789" spans="1:42">
      <c r="A789" t="s">
        <v>12</v>
      </c>
      <c r="B789" t="s">
        <v>11</v>
      </c>
      <c r="C789" t="s">
        <v>999</v>
      </c>
      <c r="D789" t="s">
        <v>0</v>
      </c>
      <c r="E789" t="s">
        <v>0</v>
      </c>
      <c r="F789" t="s">
        <v>1003</v>
      </c>
      <c r="G789" t="s">
        <v>1002</v>
      </c>
      <c r="H789" t="s">
        <v>2263</v>
      </c>
      <c r="I789" t="s">
        <v>7</v>
      </c>
      <c r="J789">
        <v>1</v>
      </c>
      <c r="K789">
        <v>2.39</v>
      </c>
      <c r="L789" s="2">
        <v>41486</v>
      </c>
      <c r="M789">
        <v>26000000000000</v>
      </c>
      <c r="N789" t="s">
        <v>902</v>
      </c>
      <c r="O789">
        <v>5269436524</v>
      </c>
      <c r="P789" s="2">
        <v>41486</v>
      </c>
      <c r="Q789" t="s">
        <v>5</v>
      </c>
      <c r="R789" t="s">
        <v>3</v>
      </c>
      <c r="S789" t="s">
        <v>4</v>
      </c>
      <c r="T789" t="s">
        <v>3</v>
      </c>
      <c r="U789" t="s">
        <v>0</v>
      </c>
      <c r="V789" t="s">
        <v>0</v>
      </c>
      <c r="W789">
        <v>3.99</v>
      </c>
      <c r="X789">
        <v>673532180</v>
      </c>
      <c r="Y789" t="s">
        <v>0</v>
      </c>
      <c r="Z789" t="s">
        <v>15</v>
      </c>
      <c r="AA789" t="s">
        <v>999</v>
      </c>
      <c r="AB789" t="s">
        <v>0</v>
      </c>
      <c r="AC789" t="s">
        <v>0</v>
      </c>
      <c r="AD789" t="s">
        <v>0</v>
      </c>
      <c r="AI789" s="1" t="str">
        <f>CONCATENATE(MONTH(L789),"/",1,"/",YEAR(L789))</f>
        <v>7/1/2013</v>
      </c>
      <c r="AJ789" s="1">
        <f>SUMIFS([1]Currency!A:A,[1]Currency!B:B,Sales!AI789,[1]Currency!C:C,Sales!R789)</f>
        <v>1</v>
      </c>
      <c r="AK789" s="1">
        <f>AJ789*J789*K789</f>
        <v>2.39</v>
      </c>
      <c r="AL789" s="1" t="str">
        <f>VLOOKUP(S789,[1]Region!A:B,2,FALSE)</f>
        <v>Brazil</v>
      </c>
      <c r="AM789" s="1">
        <f>SUMIFS([1]Encoding!D:D,[1]Encoding!B:B,Sales!AL789,[1]Encoding!A:A,Sales!C789)</f>
        <v>0.2</v>
      </c>
      <c r="AN789" s="1">
        <f>SUMIFS([1]Encoding!Q:Q,[1]Encoding!B:B,Sales!AL789,[1]Encoding!A:A,Sales!C789)</f>
        <v>4.8000000000000001E-2</v>
      </c>
      <c r="AO789" s="1">
        <f>AK789*(1-AN789)</f>
        <v>2.27528</v>
      </c>
      <c r="AP789" s="1">
        <f>AO789*(1-AM789)</f>
        <v>1.8202240000000001</v>
      </c>
    </row>
    <row r="790" spans="1:42">
      <c r="A790" t="s">
        <v>12</v>
      </c>
      <c r="B790" t="s">
        <v>11</v>
      </c>
      <c r="C790" t="s">
        <v>999</v>
      </c>
      <c r="D790" t="s">
        <v>0</v>
      </c>
      <c r="E790" t="s">
        <v>0</v>
      </c>
      <c r="F790" t="s">
        <v>1003</v>
      </c>
      <c r="G790" t="s">
        <v>1002</v>
      </c>
      <c r="H790" t="s">
        <v>2263</v>
      </c>
      <c r="I790" t="s">
        <v>7</v>
      </c>
      <c r="J790">
        <v>1</v>
      </c>
      <c r="K790">
        <v>2.99</v>
      </c>
      <c r="L790" s="2">
        <v>41486</v>
      </c>
      <c r="M790">
        <v>27000000000000</v>
      </c>
      <c r="N790" t="s">
        <v>3977</v>
      </c>
      <c r="O790">
        <v>5571072654</v>
      </c>
      <c r="P790" s="2">
        <v>41486</v>
      </c>
      <c r="Q790" t="s">
        <v>5</v>
      </c>
      <c r="R790" t="s">
        <v>3</v>
      </c>
      <c r="S790" t="s">
        <v>4</v>
      </c>
      <c r="T790" t="s">
        <v>3</v>
      </c>
      <c r="U790" t="s">
        <v>0</v>
      </c>
      <c r="V790" t="s">
        <v>0</v>
      </c>
      <c r="W790">
        <v>4.99</v>
      </c>
      <c r="X790">
        <v>673532180</v>
      </c>
      <c r="Y790" t="s">
        <v>0</v>
      </c>
      <c r="Z790" t="s">
        <v>2</v>
      </c>
      <c r="AA790" t="s">
        <v>999</v>
      </c>
      <c r="AB790" t="s">
        <v>0</v>
      </c>
      <c r="AC790" t="s">
        <v>0</v>
      </c>
      <c r="AD790" t="s">
        <v>0</v>
      </c>
      <c r="AI790" s="1" t="str">
        <f>CONCATENATE(MONTH(L790),"/",1,"/",YEAR(L790))</f>
        <v>7/1/2013</v>
      </c>
      <c r="AJ790" s="1">
        <f>SUMIFS([1]Currency!A:A,[1]Currency!B:B,Sales!AI790,[1]Currency!C:C,Sales!R790)</f>
        <v>1</v>
      </c>
      <c r="AK790" s="1">
        <f>AJ790*J790*K790</f>
        <v>2.99</v>
      </c>
      <c r="AL790" s="1" t="str">
        <f>VLOOKUP(S790,[1]Region!A:B,2,FALSE)</f>
        <v>Brazil</v>
      </c>
      <c r="AM790" s="1">
        <f>SUMIFS([1]Encoding!D:D,[1]Encoding!B:B,Sales!AL790,[1]Encoding!A:A,Sales!C790)</f>
        <v>0.2</v>
      </c>
      <c r="AN790" s="1">
        <f>SUMIFS([1]Encoding!Q:Q,[1]Encoding!B:B,Sales!AL790,[1]Encoding!A:A,Sales!C790)</f>
        <v>4.8000000000000001E-2</v>
      </c>
      <c r="AO790" s="1">
        <f>AK790*(1-AN790)</f>
        <v>2.8464800000000001</v>
      </c>
      <c r="AP790" s="1">
        <f>AO790*(1-AM790)</f>
        <v>2.2771840000000001</v>
      </c>
    </row>
    <row r="791" spans="1:42">
      <c r="A791" t="s">
        <v>12</v>
      </c>
      <c r="B791" t="s">
        <v>11</v>
      </c>
      <c r="C791" t="s">
        <v>999</v>
      </c>
      <c r="D791" t="s">
        <v>0</v>
      </c>
      <c r="E791" t="s">
        <v>0</v>
      </c>
      <c r="F791" t="s">
        <v>1003</v>
      </c>
      <c r="G791" t="s">
        <v>1002</v>
      </c>
      <c r="H791" t="s">
        <v>2263</v>
      </c>
      <c r="I791" t="s">
        <v>7</v>
      </c>
      <c r="J791">
        <v>1</v>
      </c>
      <c r="K791">
        <v>2.99</v>
      </c>
      <c r="L791" s="2">
        <v>41486</v>
      </c>
      <c r="M791">
        <v>32000000000000</v>
      </c>
      <c r="N791" t="s">
        <v>379</v>
      </c>
      <c r="O791">
        <v>2033694444</v>
      </c>
      <c r="P791" s="2">
        <v>41486</v>
      </c>
      <c r="Q791" t="s">
        <v>5</v>
      </c>
      <c r="R791" t="s">
        <v>3</v>
      </c>
      <c r="S791" t="s">
        <v>4</v>
      </c>
      <c r="T791" t="s">
        <v>3</v>
      </c>
      <c r="U791" t="s">
        <v>0</v>
      </c>
      <c r="V791" t="s">
        <v>0</v>
      </c>
      <c r="W791">
        <v>4.99</v>
      </c>
      <c r="X791">
        <v>673532180</v>
      </c>
      <c r="Y791" t="s">
        <v>0</v>
      </c>
      <c r="Z791" t="s">
        <v>2</v>
      </c>
      <c r="AA791" t="s">
        <v>999</v>
      </c>
      <c r="AB791" t="s">
        <v>0</v>
      </c>
      <c r="AC791" t="s">
        <v>0</v>
      </c>
      <c r="AD791" t="s">
        <v>0</v>
      </c>
      <c r="AI791" s="1" t="str">
        <f>CONCATENATE(MONTH(L791),"/",1,"/",YEAR(L791))</f>
        <v>7/1/2013</v>
      </c>
      <c r="AJ791" s="1">
        <f>SUMIFS([1]Currency!A:A,[1]Currency!B:B,Sales!AI791,[1]Currency!C:C,Sales!R791)</f>
        <v>1</v>
      </c>
      <c r="AK791" s="1">
        <f>AJ791*J791*K791</f>
        <v>2.99</v>
      </c>
      <c r="AL791" s="1" t="str">
        <f>VLOOKUP(S791,[1]Region!A:B,2,FALSE)</f>
        <v>Brazil</v>
      </c>
      <c r="AM791" s="1">
        <f>SUMIFS([1]Encoding!D:D,[1]Encoding!B:B,Sales!AL791,[1]Encoding!A:A,Sales!C791)</f>
        <v>0.2</v>
      </c>
      <c r="AN791" s="1">
        <f>SUMIFS([1]Encoding!Q:Q,[1]Encoding!B:B,Sales!AL791,[1]Encoding!A:A,Sales!C791)</f>
        <v>4.8000000000000001E-2</v>
      </c>
      <c r="AO791" s="1">
        <f>AK791*(1-AN791)</f>
        <v>2.8464800000000001</v>
      </c>
      <c r="AP791" s="1">
        <f>AO791*(1-AM791)</f>
        <v>2.2771840000000001</v>
      </c>
    </row>
    <row r="792" spans="1:42">
      <c r="A792" t="s">
        <v>12</v>
      </c>
      <c r="B792" t="s">
        <v>11</v>
      </c>
      <c r="C792" t="s">
        <v>999</v>
      </c>
      <c r="D792" t="s">
        <v>0</v>
      </c>
      <c r="E792" t="s">
        <v>0</v>
      </c>
      <c r="F792" t="s">
        <v>1003</v>
      </c>
      <c r="G792" t="s">
        <v>1002</v>
      </c>
      <c r="H792" t="s">
        <v>2263</v>
      </c>
      <c r="I792" t="s">
        <v>7</v>
      </c>
      <c r="J792">
        <v>1</v>
      </c>
      <c r="K792">
        <v>2.39</v>
      </c>
      <c r="L792" s="2">
        <v>41486</v>
      </c>
      <c r="M792">
        <v>64000000000000</v>
      </c>
      <c r="N792" t="s">
        <v>3976</v>
      </c>
      <c r="O792">
        <v>5724050664</v>
      </c>
      <c r="P792" s="2">
        <v>41486</v>
      </c>
      <c r="Q792" t="s">
        <v>5</v>
      </c>
      <c r="R792" t="s">
        <v>3</v>
      </c>
      <c r="S792" t="s">
        <v>4</v>
      </c>
      <c r="T792" t="s">
        <v>3</v>
      </c>
      <c r="U792" t="s">
        <v>0</v>
      </c>
      <c r="V792" t="s">
        <v>0</v>
      </c>
      <c r="W792">
        <v>3.99</v>
      </c>
      <c r="X792">
        <v>673532180</v>
      </c>
      <c r="Y792" t="s">
        <v>0</v>
      </c>
      <c r="Z792" t="s">
        <v>15</v>
      </c>
      <c r="AA792" t="s">
        <v>999</v>
      </c>
      <c r="AB792" t="s">
        <v>0</v>
      </c>
      <c r="AC792" t="s">
        <v>0</v>
      </c>
      <c r="AD792" t="s">
        <v>0</v>
      </c>
      <c r="AI792" s="1" t="str">
        <f>CONCATENATE(MONTH(L792),"/",1,"/",YEAR(L792))</f>
        <v>7/1/2013</v>
      </c>
      <c r="AJ792" s="1">
        <f>SUMIFS([1]Currency!A:A,[1]Currency!B:B,Sales!AI792,[1]Currency!C:C,Sales!R792)</f>
        <v>1</v>
      </c>
      <c r="AK792" s="1">
        <f>AJ792*J792*K792</f>
        <v>2.39</v>
      </c>
      <c r="AL792" s="1" t="str">
        <f>VLOOKUP(S792,[1]Region!A:B,2,FALSE)</f>
        <v>Brazil</v>
      </c>
      <c r="AM792" s="1">
        <f>SUMIFS([1]Encoding!D:D,[1]Encoding!B:B,Sales!AL792,[1]Encoding!A:A,Sales!C792)</f>
        <v>0.2</v>
      </c>
      <c r="AN792" s="1">
        <f>SUMIFS([1]Encoding!Q:Q,[1]Encoding!B:B,Sales!AL792,[1]Encoding!A:A,Sales!C792)</f>
        <v>4.8000000000000001E-2</v>
      </c>
      <c r="AO792" s="1">
        <f>AK792*(1-AN792)</f>
        <v>2.27528</v>
      </c>
      <c r="AP792" s="1">
        <f>AO792*(1-AM792)</f>
        <v>1.8202240000000001</v>
      </c>
    </row>
    <row r="793" spans="1:42">
      <c r="A793" t="s">
        <v>12</v>
      </c>
      <c r="B793" t="s">
        <v>11</v>
      </c>
      <c r="C793" t="s">
        <v>999</v>
      </c>
      <c r="D793" t="s">
        <v>0</v>
      </c>
      <c r="E793" t="s">
        <v>0</v>
      </c>
      <c r="F793" t="s">
        <v>1003</v>
      </c>
      <c r="G793" t="s">
        <v>1002</v>
      </c>
      <c r="H793" t="s">
        <v>2263</v>
      </c>
      <c r="I793" t="s">
        <v>7</v>
      </c>
      <c r="J793">
        <v>1</v>
      </c>
      <c r="K793">
        <v>2.99</v>
      </c>
      <c r="L793" s="2">
        <v>41486</v>
      </c>
      <c r="M793">
        <v>22000000000000</v>
      </c>
      <c r="N793" t="s">
        <v>3975</v>
      </c>
      <c r="O793">
        <v>5534362119</v>
      </c>
      <c r="P793" s="2">
        <v>41486</v>
      </c>
      <c r="Q793" t="s">
        <v>5</v>
      </c>
      <c r="R793" t="s">
        <v>3</v>
      </c>
      <c r="S793" t="s">
        <v>4</v>
      </c>
      <c r="T793" t="s">
        <v>3</v>
      </c>
      <c r="U793" t="s">
        <v>0</v>
      </c>
      <c r="V793" t="s">
        <v>0</v>
      </c>
      <c r="W793">
        <v>4.99</v>
      </c>
      <c r="X793">
        <v>673532180</v>
      </c>
      <c r="Y793" t="s">
        <v>0</v>
      </c>
      <c r="Z793" t="s">
        <v>2</v>
      </c>
      <c r="AA793" t="s">
        <v>999</v>
      </c>
      <c r="AB793" t="s">
        <v>0</v>
      </c>
      <c r="AC793" t="s">
        <v>0</v>
      </c>
      <c r="AD793" t="s">
        <v>0</v>
      </c>
      <c r="AI793" s="1" t="str">
        <f>CONCATENATE(MONTH(L793),"/",1,"/",YEAR(L793))</f>
        <v>7/1/2013</v>
      </c>
      <c r="AJ793" s="1">
        <f>SUMIFS([1]Currency!A:A,[1]Currency!B:B,Sales!AI793,[1]Currency!C:C,Sales!R793)</f>
        <v>1</v>
      </c>
      <c r="AK793" s="1">
        <f>AJ793*J793*K793</f>
        <v>2.99</v>
      </c>
      <c r="AL793" s="1" t="str">
        <f>VLOOKUP(S793,[1]Region!A:B,2,FALSE)</f>
        <v>Brazil</v>
      </c>
      <c r="AM793" s="1">
        <f>SUMIFS([1]Encoding!D:D,[1]Encoding!B:B,Sales!AL793,[1]Encoding!A:A,Sales!C793)</f>
        <v>0.2</v>
      </c>
      <c r="AN793" s="1">
        <f>SUMIFS([1]Encoding!Q:Q,[1]Encoding!B:B,Sales!AL793,[1]Encoding!A:A,Sales!C793)</f>
        <v>4.8000000000000001E-2</v>
      </c>
      <c r="AO793" s="1">
        <f>AK793*(1-AN793)</f>
        <v>2.8464800000000001</v>
      </c>
      <c r="AP793" s="1">
        <f>AO793*(1-AM793)</f>
        <v>2.2771840000000001</v>
      </c>
    </row>
    <row r="794" spans="1:42">
      <c r="A794" t="s">
        <v>12</v>
      </c>
      <c r="B794" t="s">
        <v>11</v>
      </c>
      <c r="C794" t="s">
        <v>999</v>
      </c>
      <c r="D794" t="s">
        <v>0</v>
      </c>
      <c r="E794" t="s">
        <v>0</v>
      </c>
      <c r="F794" t="s">
        <v>1003</v>
      </c>
      <c r="G794" t="s">
        <v>1002</v>
      </c>
      <c r="H794" t="s">
        <v>2263</v>
      </c>
      <c r="I794" t="s">
        <v>7</v>
      </c>
      <c r="J794">
        <v>1</v>
      </c>
      <c r="K794">
        <v>2.99</v>
      </c>
      <c r="L794" s="2">
        <v>41486</v>
      </c>
      <c r="M794">
        <v>31000000000000</v>
      </c>
      <c r="N794" t="s">
        <v>1512</v>
      </c>
      <c r="O794">
        <v>5375048044</v>
      </c>
      <c r="P794" s="2">
        <v>41486</v>
      </c>
      <c r="Q794" t="s">
        <v>5</v>
      </c>
      <c r="R794" t="s">
        <v>3</v>
      </c>
      <c r="S794" t="s">
        <v>4</v>
      </c>
      <c r="T794" t="s">
        <v>3</v>
      </c>
      <c r="U794" t="s">
        <v>0</v>
      </c>
      <c r="V794" t="s">
        <v>0</v>
      </c>
      <c r="W794">
        <v>4.99</v>
      </c>
      <c r="X794">
        <v>673532180</v>
      </c>
      <c r="Y794" t="s">
        <v>0</v>
      </c>
      <c r="Z794" t="s">
        <v>2</v>
      </c>
      <c r="AA794" t="s">
        <v>999</v>
      </c>
      <c r="AB794" t="s">
        <v>0</v>
      </c>
      <c r="AC794" t="s">
        <v>0</v>
      </c>
      <c r="AD794" t="s">
        <v>0</v>
      </c>
      <c r="AI794" s="1" t="str">
        <f>CONCATENATE(MONTH(L794),"/",1,"/",YEAR(L794))</f>
        <v>7/1/2013</v>
      </c>
      <c r="AJ794" s="1">
        <f>SUMIFS([1]Currency!A:A,[1]Currency!B:B,Sales!AI794,[1]Currency!C:C,Sales!R794)</f>
        <v>1</v>
      </c>
      <c r="AK794" s="1">
        <f>AJ794*J794*K794</f>
        <v>2.99</v>
      </c>
      <c r="AL794" s="1" t="str">
        <f>VLOOKUP(S794,[1]Region!A:B,2,FALSE)</f>
        <v>Brazil</v>
      </c>
      <c r="AM794" s="1">
        <f>SUMIFS([1]Encoding!D:D,[1]Encoding!B:B,Sales!AL794,[1]Encoding!A:A,Sales!C794)</f>
        <v>0.2</v>
      </c>
      <c r="AN794" s="1">
        <f>SUMIFS([1]Encoding!Q:Q,[1]Encoding!B:B,Sales!AL794,[1]Encoding!A:A,Sales!C794)</f>
        <v>4.8000000000000001E-2</v>
      </c>
      <c r="AO794" s="1">
        <f>AK794*(1-AN794)</f>
        <v>2.8464800000000001</v>
      </c>
      <c r="AP794" s="1">
        <f>AO794*(1-AM794)</f>
        <v>2.2771840000000001</v>
      </c>
    </row>
    <row r="795" spans="1:42">
      <c r="A795" t="s">
        <v>12</v>
      </c>
      <c r="B795" t="s">
        <v>11</v>
      </c>
      <c r="C795" t="s">
        <v>999</v>
      </c>
      <c r="D795" t="s">
        <v>0</v>
      </c>
      <c r="E795" t="s">
        <v>0</v>
      </c>
      <c r="F795" t="s">
        <v>1003</v>
      </c>
      <c r="G795" t="s">
        <v>1002</v>
      </c>
      <c r="H795" t="s">
        <v>2263</v>
      </c>
      <c r="I795" t="s">
        <v>7</v>
      </c>
      <c r="J795">
        <v>1</v>
      </c>
      <c r="K795">
        <v>2.99</v>
      </c>
      <c r="L795" s="2">
        <v>41486</v>
      </c>
      <c r="M795">
        <v>69000000000000</v>
      </c>
      <c r="N795" t="s">
        <v>29</v>
      </c>
      <c r="O795">
        <v>6353915134</v>
      </c>
      <c r="P795" s="2">
        <v>41486</v>
      </c>
      <c r="Q795" t="s">
        <v>5</v>
      </c>
      <c r="R795" t="s">
        <v>3</v>
      </c>
      <c r="S795" t="s">
        <v>4</v>
      </c>
      <c r="T795" t="s">
        <v>3</v>
      </c>
      <c r="U795" t="s">
        <v>0</v>
      </c>
      <c r="V795" t="s">
        <v>0</v>
      </c>
      <c r="W795">
        <v>4.99</v>
      </c>
      <c r="X795">
        <v>673532180</v>
      </c>
      <c r="Y795" t="s">
        <v>0</v>
      </c>
      <c r="Z795" t="s">
        <v>2</v>
      </c>
      <c r="AA795" t="s">
        <v>999</v>
      </c>
      <c r="AB795" t="s">
        <v>0</v>
      </c>
      <c r="AC795" t="s">
        <v>0</v>
      </c>
      <c r="AD795" t="s">
        <v>0</v>
      </c>
      <c r="AI795" s="1" t="str">
        <f>CONCATENATE(MONTH(L795),"/",1,"/",YEAR(L795))</f>
        <v>7/1/2013</v>
      </c>
      <c r="AJ795" s="1">
        <f>SUMIFS([1]Currency!A:A,[1]Currency!B:B,Sales!AI795,[1]Currency!C:C,Sales!R795)</f>
        <v>1</v>
      </c>
      <c r="AK795" s="1">
        <f>AJ795*J795*K795</f>
        <v>2.99</v>
      </c>
      <c r="AL795" s="1" t="str">
        <f>VLOOKUP(S795,[1]Region!A:B,2,FALSE)</f>
        <v>Brazil</v>
      </c>
      <c r="AM795" s="1">
        <f>SUMIFS([1]Encoding!D:D,[1]Encoding!B:B,Sales!AL795,[1]Encoding!A:A,Sales!C795)</f>
        <v>0.2</v>
      </c>
      <c r="AN795" s="1">
        <f>SUMIFS([1]Encoding!Q:Q,[1]Encoding!B:B,Sales!AL795,[1]Encoding!A:A,Sales!C795)</f>
        <v>4.8000000000000001E-2</v>
      </c>
      <c r="AO795" s="1">
        <f>AK795*(1-AN795)</f>
        <v>2.8464800000000001</v>
      </c>
      <c r="AP795" s="1">
        <f>AO795*(1-AM795)</f>
        <v>2.2771840000000001</v>
      </c>
    </row>
    <row r="796" spans="1:42">
      <c r="A796" t="s">
        <v>12</v>
      </c>
      <c r="B796" t="s">
        <v>11</v>
      </c>
      <c r="C796" t="s">
        <v>999</v>
      </c>
      <c r="D796" t="s">
        <v>0</v>
      </c>
      <c r="E796" t="s">
        <v>0</v>
      </c>
      <c r="F796" t="s">
        <v>1003</v>
      </c>
      <c r="G796" t="s">
        <v>1002</v>
      </c>
      <c r="H796" t="s">
        <v>2263</v>
      </c>
      <c r="I796" t="s">
        <v>7</v>
      </c>
      <c r="J796">
        <v>1</v>
      </c>
      <c r="K796">
        <v>2.99</v>
      </c>
      <c r="L796" s="2">
        <v>41486</v>
      </c>
      <c r="M796">
        <v>22000000000000</v>
      </c>
      <c r="N796" t="s">
        <v>3974</v>
      </c>
      <c r="O796">
        <v>6829914184</v>
      </c>
      <c r="P796" s="2">
        <v>41486</v>
      </c>
      <c r="Q796" t="s">
        <v>5</v>
      </c>
      <c r="R796" t="s">
        <v>3</v>
      </c>
      <c r="S796" t="s">
        <v>4</v>
      </c>
      <c r="T796" t="s">
        <v>3</v>
      </c>
      <c r="U796" t="s">
        <v>0</v>
      </c>
      <c r="V796" t="s">
        <v>0</v>
      </c>
      <c r="W796">
        <v>4.99</v>
      </c>
      <c r="X796">
        <v>673532180</v>
      </c>
      <c r="Y796" t="s">
        <v>0</v>
      </c>
      <c r="Z796" t="s">
        <v>2</v>
      </c>
      <c r="AA796" t="s">
        <v>999</v>
      </c>
      <c r="AB796" t="s">
        <v>0</v>
      </c>
      <c r="AC796" t="s">
        <v>0</v>
      </c>
      <c r="AD796" t="s">
        <v>0</v>
      </c>
      <c r="AI796" s="1" t="str">
        <f>CONCATENATE(MONTH(L796),"/",1,"/",YEAR(L796))</f>
        <v>7/1/2013</v>
      </c>
      <c r="AJ796" s="1">
        <f>SUMIFS([1]Currency!A:A,[1]Currency!B:B,Sales!AI796,[1]Currency!C:C,Sales!R796)</f>
        <v>1</v>
      </c>
      <c r="AK796" s="1">
        <f>AJ796*J796*K796</f>
        <v>2.99</v>
      </c>
      <c r="AL796" s="1" t="str">
        <f>VLOOKUP(S796,[1]Region!A:B,2,FALSE)</f>
        <v>Brazil</v>
      </c>
      <c r="AM796" s="1">
        <f>SUMIFS([1]Encoding!D:D,[1]Encoding!B:B,Sales!AL796,[1]Encoding!A:A,Sales!C796)</f>
        <v>0.2</v>
      </c>
      <c r="AN796" s="1">
        <f>SUMIFS([1]Encoding!Q:Q,[1]Encoding!B:B,Sales!AL796,[1]Encoding!A:A,Sales!C796)</f>
        <v>4.8000000000000001E-2</v>
      </c>
      <c r="AO796" s="1">
        <f>AK796*(1-AN796)</f>
        <v>2.8464800000000001</v>
      </c>
      <c r="AP796" s="1">
        <f>AO796*(1-AM796)</f>
        <v>2.2771840000000001</v>
      </c>
    </row>
    <row r="797" spans="1:42">
      <c r="A797" t="s">
        <v>12</v>
      </c>
      <c r="B797" t="s">
        <v>11</v>
      </c>
      <c r="C797" t="s">
        <v>999</v>
      </c>
      <c r="D797" t="s">
        <v>0</v>
      </c>
      <c r="E797" t="s">
        <v>0</v>
      </c>
      <c r="F797" t="s">
        <v>1003</v>
      </c>
      <c r="G797" t="s">
        <v>1002</v>
      </c>
      <c r="H797" t="s">
        <v>2263</v>
      </c>
      <c r="I797" t="s">
        <v>7</v>
      </c>
      <c r="J797">
        <v>1</v>
      </c>
      <c r="K797">
        <v>2.99</v>
      </c>
      <c r="L797" s="2">
        <v>41486</v>
      </c>
      <c r="M797">
        <v>85000000000000</v>
      </c>
      <c r="N797" t="s">
        <v>291</v>
      </c>
      <c r="O797">
        <v>5900571619</v>
      </c>
      <c r="P797" s="2">
        <v>41486</v>
      </c>
      <c r="Q797" t="s">
        <v>5</v>
      </c>
      <c r="R797" t="s">
        <v>3</v>
      </c>
      <c r="S797" t="s">
        <v>4</v>
      </c>
      <c r="T797" t="s">
        <v>3</v>
      </c>
      <c r="U797" t="s">
        <v>0</v>
      </c>
      <c r="V797" t="s">
        <v>0</v>
      </c>
      <c r="W797">
        <v>4.99</v>
      </c>
      <c r="X797">
        <v>673532180</v>
      </c>
      <c r="Y797" t="s">
        <v>0</v>
      </c>
      <c r="Z797" t="s">
        <v>2</v>
      </c>
      <c r="AA797" t="s">
        <v>999</v>
      </c>
      <c r="AB797" t="s">
        <v>0</v>
      </c>
      <c r="AC797" t="s">
        <v>0</v>
      </c>
      <c r="AD797" t="s">
        <v>0</v>
      </c>
      <c r="AI797" s="1" t="str">
        <f>CONCATENATE(MONTH(L797),"/",1,"/",YEAR(L797))</f>
        <v>7/1/2013</v>
      </c>
      <c r="AJ797" s="1">
        <f>SUMIFS([1]Currency!A:A,[1]Currency!B:B,Sales!AI797,[1]Currency!C:C,Sales!R797)</f>
        <v>1</v>
      </c>
      <c r="AK797" s="1">
        <f>AJ797*J797*K797</f>
        <v>2.99</v>
      </c>
      <c r="AL797" s="1" t="str">
        <f>VLOOKUP(S797,[1]Region!A:B,2,FALSE)</f>
        <v>Brazil</v>
      </c>
      <c r="AM797" s="1">
        <f>SUMIFS([1]Encoding!D:D,[1]Encoding!B:B,Sales!AL797,[1]Encoding!A:A,Sales!C797)</f>
        <v>0.2</v>
      </c>
      <c r="AN797" s="1">
        <f>SUMIFS([1]Encoding!Q:Q,[1]Encoding!B:B,Sales!AL797,[1]Encoding!A:A,Sales!C797)</f>
        <v>4.8000000000000001E-2</v>
      </c>
      <c r="AO797" s="1">
        <f>AK797*(1-AN797)</f>
        <v>2.8464800000000001</v>
      </c>
      <c r="AP797" s="1">
        <f>AO797*(1-AM797)</f>
        <v>2.2771840000000001</v>
      </c>
    </row>
    <row r="798" spans="1:42">
      <c r="A798" t="s">
        <v>12</v>
      </c>
      <c r="B798" t="s">
        <v>11</v>
      </c>
      <c r="C798" t="s">
        <v>999</v>
      </c>
      <c r="D798" t="s">
        <v>0</v>
      </c>
      <c r="E798" t="s">
        <v>0</v>
      </c>
      <c r="F798" t="s">
        <v>1003</v>
      </c>
      <c r="G798" t="s">
        <v>1002</v>
      </c>
      <c r="H798" t="s">
        <v>2263</v>
      </c>
      <c r="I798" t="s">
        <v>7</v>
      </c>
      <c r="J798">
        <v>1</v>
      </c>
      <c r="K798">
        <v>2.99</v>
      </c>
      <c r="L798" s="2">
        <v>41486</v>
      </c>
      <c r="M798">
        <v>86000000000000</v>
      </c>
      <c r="N798" t="s">
        <v>573</v>
      </c>
      <c r="O798">
        <v>5434545734</v>
      </c>
      <c r="P798" s="2">
        <v>41486</v>
      </c>
      <c r="Q798" t="s">
        <v>5</v>
      </c>
      <c r="R798" t="s">
        <v>3</v>
      </c>
      <c r="S798" t="s">
        <v>4</v>
      </c>
      <c r="T798" t="s">
        <v>3</v>
      </c>
      <c r="U798" t="s">
        <v>0</v>
      </c>
      <c r="V798" t="s">
        <v>0</v>
      </c>
      <c r="W798">
        <v>4.99</v>
      </c>
      <c r="X798">
        <v>673532180</v>
      </c>
      <c r="Y798" t="s">
        <v>0</v>
      </c>
      <c r="Z798" t="s">
        <v>2</v>
      </c>
      <c r="AA798" t="s">
        <v>999</v>
      </c>
      <c r="AB798" t="s">
        <v>0</v>
      </c>
      <c r="AC798" t="s">
        <v>0</v>
      </c>
      <c r="AD798" t="s">
        <v>0</v>
      </c>
      <c r="AI798" s="1" t="str">
        <f>CONCATENATE(MONTH(L798),"/",1,"/",YEAR(L798))</f>
        <v>7/1/2013</v>
      </c>
      <c r="AJ798" s="1">
        <f>SUMIFS([1]Currency!A:A,[1]Currency!B:B,Sales!AI798,[1]Currency!C:C,Sales!R798)</f>
        <v>1</v>
      </c>
      <c r="AK798" s="1">
        <f>AJ798*J798*K798</f>
        <v>2.99</v>
      </c>
      <c r="AL798" s="1" t="str">
        <f>VLOOKUP(S798,[1]Region!A:B,2,FALSE)</f>
        <v>Brazil</v>
      </c>
      <c r="AM798" s="1">
        <f>SUMIFS([1]Encoding!D:D,[1]Encoding!B:B,Sales!AL798,[1]Encoding!A:A,Sales!C798)</f>
        <v>0.2</v>
      </c>
      <c r="AN798" s="1">
        <f>SUMIFS([1]Encoding!Q:Q,[1]Encoding!B:B,Sales!AL798,[1]Encoding!A:A,Sales!C798)</f>
        <v>4.8000000000000001E-2</v>
      </c>
      <c r="AO798" s="1">
        <f>AK798*(1-AN798)</f>
        <v>2.8464800000000001</v>
      </c>
      <c r="AP798" s="1">
        <f>AO798*(1-AM798)</f>
        <v>2.2771840000000001</v>
      </c>
    </row>
    <row r="799" spans="1:42">
      <c r="A799" t="s">
        <v>12</v>
      </c>
      <c r="B799" t="s">
        <v>11</v>
      </c>
      <c r="C799" t="s">
        <v>999</v>
      </c>
      <c r="D799" t="s">
        <v>0</v>
      </c>
      <c r="E799" t="s">
        <v>0</v>
      </c>
      <c r="F799" t="s">
        <v>1003</v>
      </c>
      <c r="G799" t="s">
        <v>1002</v>
      </c>
      <c r="H799" t="s">
        <v>2263</v>
      </c>
      <c r="I799" t="s">
        <v>7</v>
      </c>
      <c r="J799">
        <v>1</v>
      </c>
      <c r="K799">
        <v>2.99</v>
      </c>
      <c r="L799" s="2">
        <v>41486</v>
      </c>
      <c r="M799">
        <v>61000000000000</v>
      </c>
      <c r="N799" t="s">
        <v>3973</v>
      </c>
      <c r="O799">
        <v>1446573549</v>
      </c>
      <c r="P799" s="2">
        <v>41486</v>
      </c>
      <c r="Q799" t="s">
        <v>5</v>
      </c>
      <c r="R799" t="s">
        <v>3</v>
      </c>
      <c r="S799" t="s">
        <v>4</v>
      </c>
      <c r="T799" t="s">
        <v>3</v>
      </c>
      <c r="U799" t="s">
        <v>0</v>
      </c>
      <c r="V799" t="s">
        <v>0</v>
      </c>
      <c r="W799">
        <v>4.99</v>
      </c>
      <c r="X799">
        <v>673532180</v>
      </c>
      <c r="Y799" t="s">
        <v>0</v>
      </c>
      <c r="Z799" t="s">
        <v>2</v>
      </c>
      <c r="AA799" t="s">
        <v>999</v>
      </c>
      <c r="AB799" t="s">
        <v>0</v>
      </c>
      <c r="AC799" t="s">
        <v>0</v>
      </c>
      <c r="AD799" t="s">
        <v>0</v>
      </c>
      <c r="AI799" s="1" t="str">
        <f>CONCATENATE(MONTH(L799),"/",1,"/",YEAR(L799))</f>
        <v>7/1/2013</v>
      </c>
      <c r="AJ799" s="1">
        <f>SUMIFS([1]Currency!A:A,[1]Currency!B:B,Sales!AI799,[1]Currency!C:C,Sales!R799)</f>
        <v>1</v>
      </c>
      <c r="AK799" s="1">
        <f>AJ799*J799*K799</f>
        <v>2.99</v>
      </c>
      <c r="AL799" s="1" t="str">
        <f>VLOOKUP(S799,[1]Region!A:B,2,FALSE)</f>
        <v>Brazil</v>
      </c>
      <c r="AM799" s="1">
        <f>SUMIFS([1]Encoding!D:D,[1]Encoding!B:B,Sales!AL799,[1]Encoding!A:A,Sales!C799)</f>
        <v>0.2</v>
      </c>
      <c r="AN799" s="1">
        <f>SUMIFS([1]Encoding!Q:Q,[1]Encoding!B:B,Sales!AL799,[1]Encoding!A:A,Sales!C799)</f>
        <v>4.8000000000000001E-2</v>
      </c>
      <c r="AO799" s="1">
        <f>AK799*(1-AN799)</f>
        <v>2.8464800000000001</v>
      </c>
      <c r="AP799" s="1">
        <f>AO799*(1-AM799)</f>
        <v>2.2771840000000001</v>
      </c>
    </row>
    <row r="800" spans="1:42">
      <c r="A800" t="s">
        <v>12</v>
      </c>
      <c r="B800" t="s">
        <v>11</v>
      </c>
      <c r="C800" t="s">
        <v>999</v>
      </c>
      <c r="D800" t="s">
        <v>0</v>
      </c>
      <c r="E800" t="s">
        <v>0</v>
      </c>
      <c r="F800" t="s">
        <v>1003</v>
      </c>
      <c r="G800" t="s">
        <v>1002</v>
      </c>
      <c r="H800" t="s">
        <v>2263</v>
      </c>
      <c r="I800" t="s">
        <v>7</v>
      </c>
      <c r="J800">
        <v>1</v>
      </c>
      <c r="K800">
        <v>2.99</v>
      </c>
      <c r="L800" s="2">
        <v>41486</v>
      </c>
      <c r="M800">
        <v>36000000000000</v>
      </c>
      <c r="N800" t="s">
        <v>3972</v>
      </c>
      <c r="O800">
        <v>5111434979</v>
      </c>
      <c r="P800" s="2">
        <v>41486</v>
      </c>
      <c r="Q800" t="s">
        <v>5</v>
      </c>
      <c r="R800" t="s">
        <v>3</v>
      </c>
      <c r="S800" t="s">
        <v>4</v>
      </c>
      <c r="T800" t="s">
        <v>3</v>
      </c>
      <c r="U800" t="s">
        <v>0</v>
      </c>
      <c r="V800" t="s">
        <v>0</v>
      </c>
      <c r="W800">
        <v>4.99</v>
      </c>
      <c r="X800">
        <v>673532180</v>
      </c>
      <c r="Y800" t="s">
        <v>0</v>
      </c>
      <c r="Z800" t="s">
        <v>2</v>
      </c>
      <c r="AA800" t="s">
        <v>999</v>
      </c>
      <c r="AB800" t="s">
        <v>0</v>
      </c>
      <c r="AC800" t="s">
        <v>0</v>
      </c>
      <c r="AD800" t="s">
        <v>0</v>
      </c>
      <c r="AI800" s="1" t="str">
        <f>CONCATENATE(MONTH(L800),"/",1,"/",YEAR(L800))</f>
        <v>7/1/2013</v>
      </c>
      <c r="AJ800" s="1">
        <f>SUMIFS([1]Currency!A:A,[1]Currency!B:B,Sales!AI800,[1]Currency!C:C,Sales!R800)</f>
        <v>1</v>
      </c>
      <c r="AK800" s="1">
        <f>AJ800*J800*K800</f>
        <v>2.99</v>
      </c>
      <c r="AL800" s="1" t="str">
        <f>VLOOKUP(S800,[1]Region!A:B,2,FALSE)</f>
        <v>Brazil</v>
      </c>
      <c r="AM800" s="1">
        <f>SUMIFS([1]Encoding!D:D,[1]Encoding!B:B,Sales!AL800,[1]Encoding!A:A,Sales!C800)</f>
        <v>0.2</v>
      </c>
      <c r="AN800" s="1">
        <f>SUMIFS([1]Encoding!Q:Q,[1]Encoding!B:B,Sales!AL800,[1]Encoding!A:A,Sales!C800)</f>
        <v>4.8000000000000001E-2</v>
      </c>
      <c r="AO800" s="1">
        <f>AK800*(1-AN800)</f>
        <v>2.8464800000000001</v>
      </c>
      <c r="AP800" s="1">
        <f>AO800*(1-AM800)</f>
        <v>2.2771840000000001</v>
      </c>
    </row>
    <row r="801" spans="1:42">
      <c r="A801" t="s">
        <v>12</v>
      </c>
      <c r="B801" t="s">
        <v>11</v>
      </c>
      <c r="C801" t="s">
        <v>999</v>
      </c>
      <c r="D801" t="s">
        <v>0</v>
      </c>
      <c r="E801" t="s">
        <v>0</v>
      </c>
      <c r="F801" t="s">
        <v>1003</v>
      </c>
      <c r="G801" t="s">
        <v>1002</v>
      </c>
      <c r="H801" t="s">
        <v>2263</v>
      </c>
      <c r="I801" t="s">
        <v>7</v>
      </c>
      <c r="J801">
        <v>1</v>
      </c>
      <c r="K801">
        <v>2.99</v>
      </c>
      <c r="L801" s="2">
        <v>41486</v>
      </c>
      <c r="M801">
        <v>88000000000000</v>
      </c>
      <c r="N801" t="s">
        <v>836</v>
      </c>
      <c r="O801">
        <v>3037238684</v>
      </c>
      <c r="P801" s="2">
        <v>41486</v>
      </c>
      <c r="Q801" t="s">
        <v>5</v>
      </c>
      <c r="R801" t="s">
        <v>3</v>
      </c>
      <c r="S801" t="s">
        <v>4</v>
      </c>
      <c r="T801" t="s">
        <v>3</v>
      </c>
      <c r="U801" t="s">
        <v>0</v>
      </c>
      <c r="V801" t="s">
        <v>0</v>
      </c>
      <c r="W801">
        <v>4.99</v>
      </c>
      <c r="X801">
        <v>673532180</v>
      </c>
      <c r="Y801" t="s">
        <v>0</v>
      </c>
      <c r="Z801" t="s">
        <v>2</v>
      </c>
      <c r="AA801" t="s">
        <v>999</v>
      </c>
      <c r="AB801" t="s">
        <v>0</v>
      </c>
      <c r="AC801" t="s">
        <v>0</v>
      </c>
      <c r="AD801" t="s">
        <v>0</v>
      </c>
      <c r="AI801" s="1" t="str">
        <f>CONCATENATE(MONTH(L801),"/",1,"/",YEAR(L801))</f>
        <v>7/1/2013</v>
      </c>
      <c r="AJ801" s="1">
        <f>SUMIFS([1]Currency!A:A,[1]Currency!B:B,Sales!AI801,[1]Currency!C:C,Sales!R801)</f>
        <v>1</v>
      </c>
      <c r="AK801" s="1">
        <f>AJ801*J801*K801</f>
        <v>2.99</v>
      </c>
      <c r="AL801" s="1" t="str">
        <f>VLOOKUP(S801,[1]Region!A:B,2,FALSE)</f>
        <v>Brazil</v>
      </c>
      <c r="AM801" s="1">
        <f>SUMIFS([1]Encoding!D:D,[1]Encoding!B:B,Sales!AL801,[1]Encoding!A:A,Sales!C801)</f>
        <v>0.2</v>
      </c>
      <c r="AN801" s="1">
        <f>SUMIFS([1]Encoding!Q:Q,[1]Encoding!B:B,Sales!AL801,[1]Encoding!A:A,Sales!C801)</f>
        <v>4.8000000000000001E-2</v>
      </c>
      <c r="AO801" s="1">
        <f>AK801*(1-AN801)</f>
        <v>2.8464800000000001</v>
      </c>
      <c r="AP801" s="1">
        <f>AO801*(1-AM801)</f>
        <v>2.2771840000000001</v>
      </c>
    </row>
    <row r="802" spans="1:42">
      <c r="A802" t="s">
        <v>12</v>
      </c>
      <c r="B802" t="s">
        <v>11</v>
      </c>
      <c r="C802" t="s">
        <v>999</v>
      </c>
      <c r="D802" t="s">
        <v>0</v>
      </c>
      <c r="E802" t="s">
        <v>0</v>
      </c>
      <c r="F802" t="s">
        <v>1003</v>
      </c>
      <c r="G802" t="s">
        <v>1002</v>
      </c>
      <c r="H802" t="s">
        <v>2263</v>
      </c>
      <c r="I802" t="s">
        <v>7</v>
      </c>
      <c r="J802">
        <v>1</v>
      </c>
      <c r="K802">
        <v>2.99</v>
      </c>
      <c r="L802" s="2">
        <v>41486</v>
      </c>
      <c r="M802">
        <v>26000000000000</v>
      </c>
      <c r="N802" t="s">
        <v>3971</v>
      </c>
      <c r="O802">
        <v>6631014444</v>
      </c>
      <c r="P802" s="2">
        <v>41486</v>
      </c>
      <c r="Q802" t="s">
        <v>5</v>
      </c>
      <c r="R802" t="s">
        <v>3</v>
      </c>
      <c r="S802" t="s">
        <v>4</v>
      </c>
      <c r="T802" t="s">
        <v>3</v>
      </c>
      <c r="U802" t="s">
        <v>0</v>
      </c>
      <c r="V802" t="s">
        <v>0</v>
      </c>
      <c r="W802">
        <v>4.99</v>
      </c>
      <c r="X802">
        <v>673532180</v>
      </c>
      <c r="Y802" t="s">
        <v>0</v>
      </c>
      <c r="Z802" t="s">
        <v>2</v>
      </c>
      <c r="AA802" t="s">
        <v>999</v>
      </c>
      <c r="AB802" t="s">
        <v>0</v>
      </c>
      <c r="AC802" t="s">
        <v>0</v>
      </c>
      <c r="AD802" t="s">
        <v>0</v>
      </c>
      <c r="AI802" s="1" t="str">
        <f>CONCATENATE(MONTH(L802),"/",1,"/",YEAR(L802))</f>
        <v>7/1/2013</v>
      </c>
      <c r="AJ802" s="1">
        <f>SUMIFS([1]Currency!A:A,[1]Currency!B:B,Sales!AI802,[1]Currency!C:C,Sales!R802)</f>
        <v>1</v>
      </c>
      <c r="AK802" s="1">
        <f>AJ802*J802*K802</f>
        <v>2.99</v>
      </c>
      <c r="AL802" s="1" t="str">
        <f>VLOOKUP(S802,[1]Region!A:B,2,FALSE)</f>
        <v>Brazil</v>
      </c>
      <c r="AM802" s="1">
        <f>SUMIFS([1]Encoding!D:D,[1]Encoding!B:B,Sales!AL802,[1]Encoding!A:A,Sales!C802)</f>
        <v>0.2</v>
      </c>
      <c r="AN802" s="1">
        <f>SUMIFS([1]Encoding!Q:Q,[1]Encoding!B:B,Sales!AL802,[1]Encoding!A:A,Sales!C802)</f>
        <v>4.8000000000000001E-2</v>
      </c>
      <c r="AO802" s="1">
        <f>AK802*(1-AN802)</f>
        <v>2.8464800000000001</v>
      </c>
      <c r="AP802" s="1">
        <f>AO802*(1-AM802)</f>
        <v>2.2771840000000001</v>
      </c>
    </row>
    <row r="803" spans="1:42">
      <c r="A803" t="s">
        <v>12</v>
      </c>
      <c r="B803" t="s">
        <v>11</v>
      </c>
      <c r="C803" t="s">
        <v>999</v>
      </c>
      <c r="D803" t="s">
        <v>0</v>
      </c>
      <c r="E803" t="s">
        <v>0</v>
      </c>
      <c r="F803" t="s">
        <v>1003</v>
      </c>
      <c r="G803" t="s">
        <v>1002</v>
      </c>
      <c r="H803" t="s">
        <v>2263</v>
      </c>
      <c r="I803" t="s">
        <v>23</v>
      </c>
      <c r="J803">
        <v>1</v>
      </c>
      <c r="K803">
        <v>14</v>
      </c>
      <c r="L803" s="2">
        <v>41486</v>
      </c>
      <c r="M803">
        <v>36000000000000</v>
      </c>
      <c r="N803" t="s">
        <v>3970</v>
      </c>
      <c r="O803">
        <v>5011313419</v>
      </c>
      <c r="P803" s="2">
        <v>41486</v>
      </c>
      <c r="Q803" t="s">
        <v>5</v>
      </c>
      <c r="R803" t="s">
        <v>3</v>
      </c>
      <c r="S803" t="s">
        <v>4</v>
      </c>
      <c r="T803" t="s">
        <v>3</v>
      </c>
      <c r="U803" t="s">
        <v>0</v>
      </c>
      <c r="V803" t="s">
        <v>0</v>
      </c>
      <c r="W803">
        <v>19.989999999999998</v>
      </c>
      <c r="X803">
        <v>673532180</v>
      </c>
      <c r="Y803" t="s">
        <v>0</v>
      </c>
      <c r="Z803" t="s">
        <v>2</v>
      </c>
      <c r="AA803" t="s">
        <v>999</v>
      </c>
      <c r="AB803" t="s">
        <v>0</v>
      </c>
      <c r="AC803" t="s">
        <v>0</v>
      </c>
      <c r="AD803" t="s">
        <v>0</v>
      </c>
      <c r="AI803" s="1" t="str">
        <f>CONCATENATE(MONTH(L803),"/",1,"/",YEAR(L803))</f>
        <v>7/1/2013</v>
      </c>
      <c r="AJ803" s="1">
        <f>SUMIFS([1]Currency!A:A,[1]Currency!B:B,Sales!AI803,[1]Currency!C:C,Sales!R803)</f>
        <v>1</v>
      </c>
      <c r="AK803" s="1">
        <f>AJ803*J803*K803</f>
        <v>14</v>
      </c>
      <c r="AL803" s="1" t="str">
        <f>VLOOKUP(S803,[1]Region!A:B,2,FALSE)</f>
        <v>Brazil</v>
      </c>
      <c r="AM803" s="1">
        <f>SUMIFS([1]Encoding!D:D,[1]Encoding!B:B,Sales!AL803,[1]Encoding!A:A,Sales!C803)</f>
        <v>0.2</v>
      </c>
      <c r="AN803" s="1">
        <f>SUMIFS([1]Encoding!Q:Q,[1]Encoding!B:B,Sales!AL803,[1]Encoding!A:A,Sales!C803)</f>
        <v>4.8000000000000001E-2</v>
      </c>
      <c r="AO803" s="1">
        <f>AK803*(1-AN803)</f>
        <v>13.327999999999999</v>
      </c>
      <c r="AP803" s="1">
        <f>AO803*(1-AM803)</f>
        <v>10.6624</v>
      </c>
    </row>
    <row r="804" spans="1:42">
      <c r="A804" t="s">
        <v>12</v>
      </c>
      <c r="B804" t="s">
        <v>11</v>
      </c>
      <c r="C804" t="s">
        <v>999</v>
      </c>
      <c r="D804" t="s">
        <v>0</v>
      </c>
      <c r="E804" t="s">
        <v>0</v>
      </c>
      <c r="F804" t="s">
        <v>1003</v>
      </c>
      <c r="G804" t="s">
        <v>1002</v>
      </c>
      <c r="H804" t="s">
        <v>2263</v>
      </c>
      <c r="I804" t="s">
        <v>7</v>
      </c>
      <c r="J804">
        <v>1</v>
      </c>
      <c r="K804">
        <v>2.99</v>
      </c>
      <c r="L804" s="2">
        <v>41486</v>
      </c>
      <c r="M804">
        <v>69000000000000</v>
      </c>
      <c r="N804" t="s">
        <v>533</v>
      </c>
      <c r="O804">
        <v>6086940179</v>
      </c>
      <c r="P804" s="2">
        <v>41486</v>
      </c>
      <c r="Q804" t="s">
        <v>5</v>
      </c>
      <c r="R804" t="s">
        <v>3</v>
      </c>
      <c r="S804" t="s">
        <v>4</v>
      </c>
      <c r="T804" t="s">
        <v>3</v>
      </c>
      <c r="U804" t="s">
        <v>0</v>
      </c>
      <c r="V804" t="s">
        <v>0</v>
      </c>
      <c r="W804">
        <v>4.99</v>
      </c>
      <c r="X804">
        <v>673532180</v>
      </c>
      <c r="Y804" t="s">
        <v>0</v>
      </c>
      <c r="Z804" t="s">
        <v>2</v>
      </c>
      <c r="AA804" t="s">
        <v>999</v>
      </c>
      <c r="AB804" t="s">
        <v>0</v>
      </c>
      <c r="AC804" t="s">
        <v>0</v>
      </c>
      <c r="AD804" t="s">
        <v>0</v>
      </c>
      <c r="AI804" s="1" t="str">
        <f>CONCATENATE(MONTH(L804),"/",1,"/",YEAR(L804))</f>
        <v>7/1/2013</v>
      </c>
      <c r="AJ804" s="1">
        <f>SUMIFS([1]Currency!A:A,[1]Currency!B:B,Sales!AI804,[1]Currency!C:C,Sales!R804)</f>
        <v>1</v>
      </c>
      <c r="AK804" s="1">
        <f>AJ804*J804*K804</f>
        <v>2.99</v>
      </c>
      <c r="AL804" s="1" t="str">
        <f>VLOOKUP(S804,[1]Region!A:B,2,FALSE)</f>
        <v>Brazil</v>
      </c>
      <c r="AM804" s="1">
        <f>SUMIFS([1]Encoding!D:D,[1]Encoding!B:B,Sales!AL804,[1]Encoding!A:A,Sales!C804)</f>
        <v>0.2</v>
      </c>
      <c r="AN804" s="1">
        <f>SUMIFS([1]Encoding!Q:Q,[1]Encoding!B:B,Sales!AL804,[1]Encoding!A:A,Sales!C804)</f>
        <v>4.8000000000000001E-2</v>
      </c>
      <c r="AO804" s="1">
        <f>AK804*(1-AN804)</f>
        <v>2.8464800000000001</v>
      </c>
      <c r="AP804" s="1">
        <f>AO804*(1-AM804)</f>
        <v>2.2771840000000001</v>
      </c>
    </row>
    <row r="805" spans="1:42">
      <c r="A805" t="s">
        <v>12</v>
      </c>
      <c r="B805" t="s">
        <v>11</v>
      </c>
      <c r="C805" t="s">
        <v>999</v>
      </c>
      <c r="D805" t="s">
        <v>0</v>
      </c>
      <c r="E805" t="s">
        <v>0</v>
      </c>
      <c r="F805" t="s">
        <v>1003</v>
      </c>
      <c r="G805" t="s">
        <v>1002</v>
      </c>
      <c r="H805" t="s">
        <v>2263</v>
      </c>
      <c r="I805" t="s">
        <v>7</v>
      </c>
      <c r="J805">
        <v>1</v>
      </c>
      <c r="K805">
        <v>2.39</v>
      </c>
      <c r="L805" s="2">
        <v>41486</v>
      </c>
      <c r="M805">
        <v>80000000000000</v>
      </c>
      <c r="N805" t="s">
        <v>248</v>
      </c>
      <c r="O805">
        <v>5844506024</v>
      </c>
      <c r="P805" s="2">
        <v>41486</v>
      </c>
      <c r="Q805" t="s">
        <v>5</v>
      </c>
      <c r="R805" t="s">
        <v>3</v>
      </c>
      <c r="S805" t="s">
        <v>4</v>
      </c>
      <c r="T805" t="s">
        <v>3</v>
      </c>
      <c r="U805" t="s">
        <v>0</v>
      </c>
      <c r="V805" t="s">
        <v>0</v>
      </c>
      <c r="W805">
        <v>3.99</v>
      </c>
      <c r="X805">
        <v>673532180</v>
      </c>
      <c r="Y805" t="s">
        <v>0</v>
      </c>
      <c r="Z805" t="s">
        <v>15</v>
      </c>
      <c r="AA805" t="s">
        <v>999</v>
      </c>
      <c r="AB805" t="s">
        <v>0</v>
      </c>
      <c r="AC805" t="s">
        <v>0</v>
      </c>
      <c r="AD805" t="s">
        <v>0</v>
      </c>
      <c r="AI805" s="1" t="str">
        <f>CONCATENATE(MONTH(L805),"/",1,"/",YEAR(L805))</f>
        <v>7/1/2013</v>
      </c>
      <c r="AJ805" s="1">
        <f>SUMIFS([1]Currency!A:A,[1]Currency!B:B,Sales!AI805,[1]Currency!C:C,Sales!R805)</f>
        <v>1</v>
      </c>
      <c r="AK805" s="1">
        <f>AJ805*J805*K805</f>
        <v>2.39</v>
      </c>
      <c r="AL805" s="1" t="str">
        <f>VLOOKUP(S805,[1]Region!A:B,2,FALSE)</f>
        <v>Brazil</v>
      </c>
      <c r="AM805" s="1">
        <f>SUMIFS([1]Encoding!D:D,[1]Encoding!B:B,Sales!AL805,[1]Encoding!A:A,Sales!C805)</f>
        <v>0.2</v>
      </c>
      <c r="AN805" s="1">
        <f>SUMIFS([1]Encoding!Q:Q,[1]Encoding!B:B,Sales!AL805,[1]Encoding!A:A,Sales!C805)</f>
        <v>4.8000000000000001E-2</v>
      </c>
      <c r="AO805" s="1">
        <f>AK805*(1-AN805)</f>
        <v>2.27528</v>
      </c>
      <c r="AP805" s="1">
        <f>AO805*(1-AM805)</f>
        <v>1.8202240000000001</v>
      </c>
    </row>
    <row r="806" spans="1:42">
      <c r="A806" t="s">
        <v>12</v>
      </c>
      <c r="B806" t="s">
        <v>11</v>
      </c>
      <c r="C806" t="s">
        <v>999</v>
      </c>
      <c r="D806" t="s">
        <v>0</v>
      </c>
      <c r="E806" t="s">
        <v>0</v>
      </c>
      <c r="F806" t="s">
        <v>1003</v>
      </c>
      <c r="G806" t="s">
        <v>1002</v>
      </c>
      <c r="H806" t="s">
        <v>2263</v>
      </c>
      <c r="I806" t="s">
        <v>7</v>
      </c>
      <c r="J806">
        <v>1</v>
      </c>
      <c r="K806">
        <v>2.99</v>
      </c>
      <c r="L806" s="2">
        <v>41486</v>
      </c>
      <c r="M806">
        <v>38000000000000</v>
      </c>
      <c r="N806" t="s">
        <v>29</v>
      </c>
      <c r="O806">
        <v>5096449724</v>
      </c>
      <c r="P806" s="2">
        <v>41486</v>
      </c>
      <c r="Q806" t="s">
        <v>5</v>
      </c>
      <c r="R806" t="s">
        <v>3</v>
      </c>
      <c r="S806" t="s">
        <v>4</v>
      </c>
      <c r="T806" t="s">
        <v>3</v>
      </c>
      <c r="U806" t="s">
        <v>0</v>
      </c>
      <c r="V806" t="s">
        <v>0</v>
      </c>
      <c r="W806">
        <v>4.99</v>
      </c>
      <c r="X806">
        <v>673532180</v>
      </c>
      <c r="Y806" t="s">
        <v>0</v>
      </c>
      <c r="Z806" t="s">
        <v>2</v>
      </c>
      <c r="AA806" t="s">
        <v>999</v>
      </c>
      <c r="AB806" t="s">
        <v>0</v>
      </c>
      <c r="AC806" t="s">
        <v>0</v>
      </c>
      <c r="AD806" t="s">
        <v>0</v>
      </c>
      <c r="AI806" s="1" t="str">
        <f>CONCATENATE(MONTH(L806),"/",1,"/",YEAR(L806))</f>
        <v>7/1/2013</v>
      </c>
      <c r="AJ806" s="1">
        <f>SUMIFS([1]Currency!A:A,[1]Currency!B:B,Sales!AI806,[1]Currency!C:C,Sales!R806)</f>
        <v>1</v>
      </c>
      <c r="AK806" s="1">
        <f>AJ806*J806*K806</f>
        <v>2.99</v>
      </c>
      <c r="AL806" s="1" t="str">
        <f>VLOOKUP(S806,[1]Region!A:B,2,FALSE)</f>
        <v>Brazil</v>
      </c>
      <c r="AM806" s="1">
        <f>SUMIFS([1]Encoding!D:D,[1]Encoding!B:B,Sales!AL806,[1]Encoding!A:A,Sales!C806)</f>
        <v>0.2</v>
      </c>
      <c r="AN806" s="1">
        <f>SUMIFS([1]Encoding!Q:Q,[1]Encoding!B:B,Sales!AL806,[1]Encoding!A:A,Sales!C806)</f>
        <v>4.8000000000000001E-2</v>
      </c>
      <c r="AO806" s="1">
        <f>AK806*(1-AN806)</f>
        <v>2.8464800000000001</v>
      </c>
      <c r="AP806" s="1">
        <f>AO806*(1-AM806)</f>
        <v>2.2771840000000001</v>
      </c>
    </row>
    <row r="807" spans="1:42">
      <c r="A807" t="s">
        <v>12</v>
      </c>
      <c r="B807" t="s">
        <v>11</v>
      </c>
      <c r="C807" t="s">
        <v>999</v>
      </c>
      <c r="D807" t="s">
        <v>0</v>
      </c>
      <c r="E807" t="s">
        <v>0</v>
      </c>
      <c r="F807" t="s">
        <v>1003</v>
      </c>
      <c r="G807" t="s">
        <v>1002</v>
      </c>
      <c r="H807" t="s">
        <v>2263</v>
      </c>
      <c r="I807" t="s">
        <v>7</v>
      </c>
      <c r="J807">
        <v>1</v>
      </c>
      <c r="K807">
        <v>2.99</v>
      </c>
      <c r="L807" s="2">
        <v>41486</v>
      </c>
      <c r="M807">
        <v>28000000000000</v>
      </c>
      <c r="N807" t="s">
        <v>332</v>
      </c>
      <c r="O807">
        <v>2008567674</v>
      </c>
      <c r="P807" s="2">
        <v>41486</v>
      </c>
      <c r="Q807" t="s">
        <v>5</v>
      </c>
      <c r="R807" t="s">
        <v>3</v>
      </c>
      <c r="S807" t="s">
        <v>4</v>
      </c>
      <c r="T807" t="s">
        <v>3</v>
      </c>
      <c r="U807" t="s">
        <v>0</v>
      </c>
      <c r="V807" t="s">
        <v>0</v>
      </c>
      <c r="W807">
        <v>4.99</v>
      </c>
      <c r="X807">
        <v>673532180</v>
      </c>
      <c r="Y807" t="s">
        <v>0</v>
      </c>
      <c r="Z807" t="s">
        <v>2</v>
      </c>
      <c r="AA807" t="s">
        <v>999</v>
      </c>
      <c r="AB807" t="s">
        <v>0</v>
      </c>
      <c r="AC807" t="s">
        <v>0</v>
      </c>
      <c r="AD807" t="s">
        <v>0</v>
      </c>
      <c r="AI807" s="1" t="str">
        <f>CONCATENATE(MONTH(L807),"/",1,"/",YEAR(L807))</f>
        <v>7/1/2013</v>
      </c>
      <c r="AJ807" s="1">
        <f>SUMIFS([1]Currency!A:A,[1]Currency!B:B,Sales!AI807,[1]Currency!C:C,Sales!R807)</f>
        <v>1</v>
      </c>
      <c r="AK807" s="1">
        <f>AJ807*J807*K807</f>
        <v>2.99</v>
      </c>
      <c r="AL807" s="1" t="str">
        <f>VLOOKUP(S807,[1]Region!A:B,2,FALSE)</f>
        <v>Brazil</v>
      </c>
      <c r="AM807" s="1">
        <f>SUMIFS([1]Encoding!D:D,[1]Encoding!B:B,Sales!AL807,[1]Encoding!A:A,Sales!C807)</f>
        <v>0.2</v>
      </c>
      <c r="AN807" s="1">
        <f>SUMIFS([1]Encoding!Q:Q,[1]Encoding!B:B,Sales!AL807,[1]Encoding!A:A,Sales!C807)</f>
        <v>4.8000000000000001E-2</v>
      </c>
      <c r="AO807" s="1">
        <f>AK807*(1-AN807)</f>
        <v>2.8464800000000001</v>
      </c>
      <c r="AP807" s="1">
        <f>AO807*(1-AM807)</f>
        <v>2.2771840000000001</v>
      </c>
    </row>
    <row r="808" spans="1:42">
      <c r="A808" t="s">
        <v>12</v>
      </c>
      <c r="B808" t="s">
        <v>11</v>
      </c>
      <c r="C808" t="s">
        <v>999</v>
      </c>
      <c r="D808" t="s">
        <v>0</v>
      </c>
      <c r="E808" t="s">
        <v>0</v>
      </c>
      <c r="F808" t="s">
        <v>1003</v>
      </c>
      <c r="G808" t="s">
        <v>1002</v>
      </c>
      <c r="H808" t="s">
        <v>2263</v>
      </c>
      <c r="I808" t="s">
        <v>7</v>
      </c>
      <c r="J808">
        <v>1</v>
      </c>
      <c r="K808">
        <v>2.99</v>
      </c>
      <c r="L808" s="2">
        <v>41486</v>
      </c>
      <c r="M808">
        <v>26000000000000</v>
      </c>
      <c r="N808" t="s">
        <v>3969</v>
      </c>
      <c r="O808">
        <v>6851571264</v>
      </c>
      <c r="P808" s="2">
        <v>41486</v>
      </c>
      <c r="Q808" t="s">
        <v>5</v>
      </c>
      <c r="R808" t="s">
        <v>3</v>
      </c>
      <c r="S808" t="s">
        <v>4</v>
      </c>
      <c r="T808" t="s">
        <v>3</v>
      </c>
      <c r="U808" t="s">
        <v>0</v>
      </c>
      <c r="V808" t="s">
        <v>0</v>
      </c>
      <c r="W808">
        <v>4.99</v>
      </c>
      <c r="X808">
        <v>673532180</v>
      </c>
      <c r="Y808" t="s">
        <v>0</v>
      </c>
      <c r="Z808" t="s">
        <v>2</v>
      </c>
      <c r="AA808" t="s">
        <v>999</v>
      </c>
      <c r="AB808" t="s">
        <v>0</v>
      </c>
      <c r="AC808" t="s">
        <v>0</v>
      </c>
      <c r="AD808" t="s">
        <v>0</v>
      </c>
      <c r="AI808" s="1" t="str">
        <f>CONCATENATE(MONTH(L808),"/",1,"/",YEAR(L808))</f>
        <v>7/1/2013</v>
      </c>
      <c r="AJ808" s="1">
        <f>SUMIFS([1]Currency!A:A,[1]Currency!B:B,Sales!AI808,[1]Currency!C:C,Sales!R808)</f>
        <v>1</v>
      </c>
      <c r="AK808" s="1">
        <f>AJ808*J808*K808</f>
        <v>2.99</v>
      </c>
      <c r="AL808" s="1" t="str">
        <f>VLOOKUP(S808,[1]Region!A:B,2,FALSE)</f>
        <v>Brazil</v>
      </c>
      <c r="AM808" s="1">
        <f>SUMIFS([1]Encoding!D:D,[1]Encoding!B:B,Sales!AL808,[1]Encoding!A:A,Sales!C808)</f>
        <v>0.2</v>
      </c>
      <c r="AN808" s="1">
        <f>SUMIFS([1]Encoding!Q:Q,[1]Encoding!B:B,Sales!AL808,[1]Encoding!A:A,Sales!C808)</f>
        <v>4.8000000000000001E-2</v>
      </c>
      <c r="AO808" s="1">
        <f>AK808*(1-AN808)</f>
        <v>2.8464800000000001</v>
      </c>
      <c r="AP808" s="1">
        <f>AO808*(1-AM808)</f>
        <v>2.2771840000000001</v>
      </c>
    </row>
    <row r="809" spans="1:42">
      <c r="A809" t="s">
        <v>12</v>
      </c>
      <c r="B809" t="s">
        <v>11</v>
      </c>
      <c r="C809" t="s">
        <v>999</v>
      </c>
      <c r="D809" t="s">
        <v>0</v>
      </c>
      <c r="E809" t="s">
        <v>0</v>
      </c>
      <c r="F809" t="s">
        <v>1003</v>
      </c>
      <c r="G809" t="s">
        <v>1002</v>
      </c>
      <c r="H809" t="s">
        <v>2263</v>
      </c>
      <c r="I809" t="s">
        <v>7</v>
      </c>
      <c r="J809">
        <v>1</v>
      </c>
      <c r="K809">
        <v>2.99</v>
      </c>
      <c r="L809" s="2">
        <v>41486</v>
      </c>
      <c r="M809">
        <v>85000000000000</v>
      </c>
      <c r="N809" t="s">
        <v>3968</v>
      </c>
      <c r="O809">
        <v>9758402619</v>
      </c>
      <c r="P809" s="2">
        <v>41486</v>
      </c>
      <c r="Q809" t="s">
        <v>5</v>
      </c>
      <c r="R809" t="s">
        <v>3</v>
      </c>
      <c r="S809" t="s">
        <v>4</v>
      </c>
      <c r="T809" t="s">
        <v>3</v>
      </c>
      <c r="U809" t="s">
        <v>0</v>
      </c>
      <c r="V809" t="s">
        <v>0</v>
      </c>
      <c r="W809">
        <v>4.99</v>
      </c>
      <c r="X809">
        <v>673532180</v>
      </c>
      <c r="Y809" t="s">
        <v>0</v>
      </c>
      <c r="Z809" t="s">
        <v>2</v>
      </c>
      <c r="AA809" t="s">
        <v>999</v>
      </c>
      <c r="AB809" t="s">
        <v>0</v>
      </c>
      <c r="AC809" t="s">
        <v>0</v>
      </c>
      <c r="AD809" t="s">
        <v>0</v>
      </c>
      <c r="AI809" s="1" t="str">
        <f>CONCATENATE(MONTH(L809),"/",1,"/",YEAR(L809))</f>
        <v>7/1/2013</v>
      </c>
      <c r="AJ809" s="1">
        <f>SUMIFS([1]Currency!A:A,[1]Currency!B:B,Sales!AI809,[1]Currency!C:C,Sales!R809)</f>
        <v>1</v>
      </c>
      <c r="AK809" s="1">
        <f>AJ809*J809*K809</f>
        <v>2.99</v>
      </c>
      <c r="AL809" s="1" t="str">
        <f>VLOOKUP(S809,[1]Region!A:B,2,FALSE)</f>
        <v>Brazil</v>
      </c>
      <c r="AM809" s="1">
        <f>SUMIFS([1]Encoding!D:D,[1]Encoding!B:B,Sales!AL809,[1]Encoding!A:A,Sales!C809)</f>
        <v>0.2</v>
      </c>
      <c r="AN809" s="1">
        <f>SUMIFS([1]Encoding!Q:Q,[1]Encoding!B:B,Sales!AL809,[1]Encoding!A:A,Sales!C809)</f>
        <v>4.8000000000000001E-2</v>
      </c>
      <c r="AO809" s="1">
        <f>AK809*(1-AN809)</f>
        <v>2.8464800000000001</v>
      </c>
      <c r="AP809" s="1">
        <f>AO809*(1-AM809)</f>
        <v>2.2771840000000001</v>
      </c>
    </row>
    <row r="810" spans="1:42">
      <c r="A810" t="s">
        <v>12</v>
      </c>
      <c r="B810" t="s">
        <v>11</v>
      </c>
      <c r="C810" t="s">
        <v>999</v>
      </c>
      <c r="D810" t="s">
        <v>0</v>
      </c>
      <c r="E810" t="s">
        <v>0</v>
      </c>
      <c r="F810" t="s">
        <v>1003</v>
      </c>
      <c r="G810" t="s">
        <v>1002</v>
      </c>
      <c r="H810" t="s">
        <v>2263</v>
      </c>
      <c r="I810" t="s">
        <v>23</v>
      </c>
      <c r="J810">
        <v>1</v>
      </c>
      <c r="K810">
        <v>14</v>
      </c>
      <c r="L810" s="2">
        <v>41486</v>
      </c>
      <c r="M810">
        <v>66000000000000</v>
      </c>
      <c r="N810" t="s">
        <v>3967</v>
      </c>
      <c r="O810">
        <v>7090706099</v>
      </c>
      <c r="P810" s="2">
        <v>41486</v>
      </c>
      <c r="Q810" t="s">
        <v>5</v>
      </c>
      <c r="R810" t="s">
        <v>3</v>
      </c>
      <c r="S810" t="s">
        <v>4</v>
      </c>
      <c r="T810" t="s">
        <v>3</v>
      </c>
      <c r="U810" t="s">
        <v>0</v>
      </c>
      <c r="V810" t="s">
        <v>0</v>
      </c>
      <c r="W810">
        <v>19.989999999999998</v>
      </c>
      <c r="X810">
        <v>673532180</v>
      </c>
      <c r="Y810" t="s">
        <v>0</v>
      </c>
      <c r="Z810" t="s">
        <v>2</v>
      </c>
      <c r="AA810" t="s">
        <v>999</v>
      </c>
      <c r="AB810" t="s">
        <v>0</v>
      </c>
      <c r="AC810" t="s">
        <v>0</v>
      </c>
      <c r="AD810" t="s">
        <v>0</v>
      </c>
      <c r="AI810" s="1" t="str">
        <f>CONCATENATE(MONTH(L810),"/",1,"/",YEAR(L810))</f>
        <v>7/1/2013</v>
      </c>
      <c r="AJ810" s="1">
        <f>SUMIFS([1]Currency!A:A,[1]Currency!B:B,Sales!AI810,[1]Currency!C:C,Sales!R810)</f>
        <v>1</v>
      </c>
      <c r="AK810" s="1">
        <f>AJ810*J810*K810</f>
        <v>14</v>
      </c>
      <c r="AL810" s="1" t="str">
        <f>VLOOKUP(S810,[1]Region!A:B,2,FALSE)</f>
        <v>Brazil</v>
      </c>
      <c r="AM810" s="1">
        <f>SUMIFS([1]Encoding!D:D,[1]Encoding!B:B,Sales!AL810,[1]Encoding!A:A,Sales!C810)</f>
        <v>0.2</v>
      </c>
      <c r="AN810" s="1">
        <f>SUMIFS([1]Encoding!Q:Q,[1]Encoding!B:B,Sales!AL810,[1]Encoding!A:A,Sales!C810)</f>
        <v>4.8000000000000001E-2</v>
      </c>
      <c r="AO810" s="1">
        <f>AK810*(1-AN810)</f>
        <v>13.327999999999999</v>
      </c>
      <c r="AP810" s="1">
        <f>AO810*(1-AM810)</f>
        <v>10.6624</v>
      </c>
    </row>
    <row r="811" spans="1:42">
      <c r="A811" t="s">
        <v>12</v>
      </c>
      <c r="B811" t="s">
        <v>11</v>
      </c>
      <c r="C811" t="s">
        <v>999</v>
      </c>
      <c r="D811" t="s">
        <v>0</v>
      </c>
      <c r="E811" t="s">
        <v>0</v>
      </c>
      <c r="F811" t="s">
        <v>1003</v>
      </c>
      <c r="G811" t="s">
        <v>1002</v>
      </c>
      <c r="H811" t="s">
        <v>2263</v>
      </c>
      <c r="I811" t="s">
        <v>7</v>
      </c>
      <c r="J811">
        <v>1</v>
      </c>
      <c r="K811">
        <v>2.39</v>
      </c>
      <c r="L811" s="2">
        <v>41486</v>
      </c>
      <c r="M811">
        <v>97000000000000</v>
      </c>
      <c r="N811" t="s">
        <v>3966</v>
      </c>
      <c r="O811">
        <v>10110678869</v>
      </c>
      <c r="P811" s="2">
        <v>41486</v>
      </c>
      <c r="Q811" t="s">
        <v>5</v>
      </c>
      <c r="R811" t="s">
        <v>3</v>
      </c>
      <c r="S811" t="s">
        <v>4</v>
      </c>
      <c r="T811" t="s">
        <v>3</v>
      </c>
      <c r="U811" t="s">
        <v>0</v>
      </c>
      <c r="V811" t="s">
        <v>0</v>
      </c>
      <c r="W811">
        <v>3.99</v>
      </c>
      <c r="X811">
        <v>673532180</v>
      </c>
      <c r="Y811" t="s">
        <v>0</v>
      </c>
      <c r="Z811" t="s">
        <v>15</v>
      </c>
      <c r="AA811" t="s">
        <v>999</v>
      </c>
      <c r="AB811" t="s">
        <v>0</v>
      </c>
      <c r="AC811" t="s">
        <v>0</v>
      </c>
      <c r="AD811" t="s">
        <v>0</v>
      </c>
      <c r="AI811" s="1" t="str">
        <f>CONCATENATE(MONTH(L811),"/",1,"/",YEAR(L811))</f>
        <v>7/1/2013</v>
      </c>
      <c r="AJ811" s="1">
        <f>SUMIFS([1]Currency!A:A,[1]Currency!B:B,Sales!AI811,[1]Currency!C:C,Sales!R811)</f>
        <v>1</v>
      </c>
      <c r="AK811" s="1">
        <f>AJ811*J811*K811</f>
        <v>2.39</v>
      </c>
      <c r="AL811" s="1" t="str">
        <f>VLOOKUP(S811,[1]Region!A:B,2,FALSE)</f>
        <v>Brazil</v>
      </c>
      <c r="AM811" s="1">
        <f>SUMIFS([1]Encoding!D:D,[1]Encoding!B:B,Sales!AL811,[1]Encoding!A:A,Sales!C811)</f>
        <v>0.2</v>
      </c>
      <c r="AN811" s="1">
        <f>SUMIFS([1]Encoding!Q:Q,[1]Encoding!B:B,Sales!AL811,[1]Encoding!A:A,Sales!C811)</f>
        <v>4.8000000000000001E-2</v>
      </c>
      <c r="AO811" s="1">
        <f>AK811*(1-AN811)</f>
        <v>2.27528</v>
      </c>
      <c r="AP811" s="1">
        <f>AO811*(1-AM811)</f>
        <v>1.8202240000000001</v>
      </c>
    </row>
    <row r="812" spans="1:42">
      <c r="A812" t="s">
        <v>12</v>
      </c>
      <c r="B812" t="s">
        <v>11</v>
      </c>
      <c r="C812" t="s">
        <v>999</v>
      </c>
      <c r="D812" t="s">
        <v>0</v>
      </c>
      <c r="E812" t="s">
        <v>0</v>
      </c>
      <c r="F812" t="s">
        <v>1003</v>
      </c>
      <c r="G812" t="s">
        <v>1002</v>
      </c>
      <c r="H812" t="s">
        <v>2263</v>
      </c>
      <c r="I812" t="s">
        <v>7</v>
      </c>
      <c r="J812">
        <v>1</v>
      </c>
      <c r="K812">
        <v>2.39</v>
      </c>
      <c r="L812" s="2">
        <v>41486</v>
      </c>
      <c r="M812">
        <v>29000000000000</v>
      </c>
      <c r="N812" t="s">
        <v>3759</v>
      </c>
      <c r="O812">
        <v>1469481329</v>
      </c>
      <c r="P812" s="2">
        <v>41486</v>
      </c>
      <c r="Q812" t="s">
        <v>5</v>
      </c>
      <c r="R812" t="s">
        <v>3</v>
      </c>
      <c r="S812" t="s">
        <v>4</v>
      </c>
      <c r="T812" t="s">
        <v>3</v>
      </c>
      <c r="U812" t="s">
        <v>0</v>
      </c>
      <c r="V812" t="s">
        <v>0</v>
      </c>
      <c r="W812">
        <v>3.99</v>
      </c>
      <c r="X812">
        <v>673532180</v>
      </c>
      <c r="Y812" t="s">
        <v>0</v>
      </c>
      <c r="Z812" t="s">
        <v>15</v>
      </c>
      <c r="AA812" t="s">
        <v>999</v>
      </c>
      <c r="AB812" t="s">
        <v>0</v>
      </c>
      <c r="AC812" t="s">
        <v>0</v>
      </c>
      <c r="AD812" t="s">
        <v>0</v>
      </c>
      <c r="AI812" s="1" t="str">
        <f>CONCATENATE(MONTH(L812),"/",1,"/",YEAR(L812))</f>
        <v>7/1/2013</v>
      </c>
      <c r="AJ812" s="1">
        <f>SUMIFS([1]Currency!A:A,[1]Currency!B:B,Sales!AI812,[1]Currency!C:C,Sales!R812)</f>
        <v>1</v>
      </c>
      <c r="AK812" s="1">
        <f>AJ812*J812*K812</f>
        <v>2.39</v>
      </c>
      <c r="AL812" s="1" t="str">
        <f>VLOOKUP(S812,[1]Region!A:B,2,FALSE)</f>
        <v>Brazil</v>
      </c>
      <c r="AM812" s="1">
        <f>SUMIFS([1]Encoding!D:D,[1]Encoding!B:B,Sales!AL812,[1]Encoding!A:A,Sales!C812)</f>
        <v>0.2</v>
      </c>
      <c r="AN812" s="1">
        <f>SUMIFS([1]Encoding!Q:Q,[1]Encoding!B:B,Sales!AL812,[1]Encoding!A:A,Sales!C812)</f>
        <v>4.8000000000000001E-2</v>
      </c>
      <c r="AO812" s="1">
        <f>AK812*(1-AN812)</f>
        <v>2.27528</v>
      </c>
      <c r="AP812" s="1">
        <f>AO812*(1-AM812)</f>
        <v>1.8202240000000001</v>
      </c>
    </row>
    <row r="813" spans="1:42">
      <c r="A813" t="s">
        <v>12</v>
      </c>
      <c r="B813" t="s">
        <v>11</v>
      </c>
      <c r="C813" t="s">
        <v>999</v>
      </c>
      <c r="D813" t="s">
        <v>0</v>
      </c>
      <c r="E813" t="s">
        <v>0</v>
      </c>
      <c r="F813" t="s">
        <v>1003</v>
      </c>
      <c r="G813" t="s">
        <v>1002</v>
      </c>
      <c r="H813" t="s">
        <v>2263</v>
      </c>
      <c r="I813" t="s">
        <v>7</v>
      </c>
      <c r="J813">
        <v>1</v>
      </c>
      <c r="K813">
        <v>2.39</v>
      </c>
      <c r="L813" s="2">
        <v>41486</v>
      </c>
      <c r="M813">
        <v>85000000000000</v>
      </c>
      <c r="N813" t="s">
        <v>3965</v>
      </c>
      <c r="O813">
        <v>6889179129</v>
      </c>
      <c r="P813" s="2">
        <v>41486</v>
      </c>
      <c r="Q813" t="s">
        <v>5</v>
      </c>
      <c r="R813" t="s">
        <v>3</v>
      </c>
      <c r="S813" t="s">
        <v>4</v>
      </c>
      <c r="T813" t="s">
        <v>3</v>
      </c>
      <c r="U813" t="s">
        <v>0</v>
      </c>
      <c r="V813" t="s">
        <v>0</v>
      </c>
      <c r="W813">
        <v>3.99</v>
      </c>
      <c r="X813">
        <v>673532180</v>
      </c>
      <c r="Y813" t="s">
        <v>0</v>
      </c>
      <c r="Z813" t="s">
        <v>15</v>
      </c>
      <c r="AA813" t="s">
        <v>999</v>
      </c>
      <c r="AB813" t="s">
        <v>0</v>
      </c>
      <c r="AC813" t="s">
        <v>0</v>
      </c>
      <c r="AD813" t="s">
        <v>0</v>
      </c>
      <c r="AI813" s="1" t="str">
        <f>CONCATENATE(MONTH(L813),"/",1,"/",YEAR(L813))</f>
        <v>7/1/2013</v>
      </c>
      <c r="AJ813" s="1">
        <f>SUMIFS([1]Currency!A:A,[1]Currency!B:B,Sales!AI813,[1]Currency!C:C,Sales!R813)</f>
        <v>1</v>
      </c>
      <c r="AK813" s="1">
        <f>AJ813*J813*K813</f>
        <v>2.39</v>
      </c>
      <c r="AL813" s="1" t="str">
        <f>VLOOKUP(S813,[1]Region!A:B,2,FALSE)</f>
        <v>Brazil</v>
      </c>
      <c r="AM813" s="1">
        <f>SUMIFS([1]Encoding!D:D,[1]Encoding!B:B,Sales!AL813,[1]Encoding!A:A,Sales!C813)</f>
        <v>0.2</v>
      </c>
      <c r="AN813" s="1">
        <f>SUMIFS([1]Encoding!Q:Q,[1]Encoding!B:B,Sales!AL813,[1]Encoding!A:A,Sales!C813)</f>
        <v>4.8000000000000001E-2</v>
      </c>
      <c r="AO813" s="1">
        <f>AK813*(1-AN813)</f>
        <v>2.27528</v>
      </c>
      <c r="AP813" s="1">
        <f>AO813*(1-AM813)</f>
        <v>1.8202240000000001</v>
      </c>
    </row>
    <row r="814" spans="1:42">
      <c r="A814" t="s">
        <v>12</v>
      </c>
      <c r="B814" t="s">
        <v>11</v>
      </c>
      <c r="C814" t="s">
        <v>999</v>
      </c>
      <c r="D814" t="s">
        <v>0</v>
      </c>
      <c r="E814" t="s">
        <v>0</v>
      </c>
      <c r="F814" t="s">
        <v>1003</v>
      </c>
      <c r="G814" t="s">
        <v>1002</v>
      </c>
      <c r="H814" t="s">
        <v>2263</v>
      </c>
      <c r="I814" t="s">
        <v>7</v>
      </c>
      <c r="J814">
        <v>1</v>
      </c>
      <c r="K814">
        <v>2.99</v>
      </c>
      <c r="L814" s="2">
        <v>41486</v>
      </c>
      <c r="M814">
        <v>100000000000000</v>
      </c>
      <c r="N814" t="s">
        <v>29</v>
      </c>
      <c r="O814">
        <v>8880848694</v>
      </c>
      <c r="P814" s="2">
        <v>41486</v>
      </c>
      <c r="Q814" t="s">
        <v>5</v>
      </c>
      <c r="R814" t="s">
        <v>3</v>
      </c>
      <c r="S814" t="s">
        <v>4</v>
      </c>
      <c r="T814" t="s">
        <v>3</v>
      </c>
      <c r="U814" t="s">
        <v>0</v>
      </c>
      <c r="V814" t="s">
        <v>0</v>
      </c>
      <c r="W814">
        <v>4.99</v>
      </c>
      <c r="X814">
        <v>673532180</v>
      </c>
      <c r="Y814" t="s">
        <v>0</v>
      </c>
      <c r="Z814" t="s">
        <v>2</v>
      </c>
      <c r="AA814" t="s">
        <v>999</v>
      </c>
      <c r="AB814" t="s">
        <v>0</v>
      </c>
      <c r="AC814" t="s">
        <v>0</v>
      </c>
      <c r="AD814" t="s">
        <v>0</v>
      </c>
      <c r="AI814" s="1" t="str">
        <f>CONCATENATE(MONTH(L814),"/",1,"/",YEAR(L814))</f>
        <v>7/1/2013</v>
      </c>
      <c r="AJ814" s="1">
        <f>SUMIFS([1]Currency!A:A,[1]Currency!B:B,Sales!AI814,[1]Currency!C:C,Sales!R814)</f>
        <v>1</v>
      </c>
      <c r="AK814" s="1">
        <f>AJ814*J814*K814</f>
        <v>2.99</v>
      </c>
      <c r="AL814" s="1" t="str">
        <f>VLOOKUP(S814,[1]Region!A:B,2,FALSE)</f>
        <v>Brazil</v>
      </c>
      <c r="AM814" s="1">
        <f>SUMIFS([1]Encoding!D:D,[1]Encoding!B:B,Sales!AL814,[1]Encoding!A:A,Sales!C814)</f>
        <v>0.2</v>
      </c>
      <c r="AN814" s="1">
        <f>SUMIFS([1]Encoding!Q:Q,[1]Encoding!B:B,Sales!AL814,[1]Encoding!A:A,Sales!C814)</f>
        <v>4.8000000000000001E-2</v>
      </c>
      <c r="AO814" s="1">
        <f>AK814*(1-AN814)</f>
        <v>2.8464800000000001</v>
      </c>
      <c r="AP814" s="1">
        <f>AO814*(1-AM814)</f>
        <v>2.2771840000000001</v>
      </c>
    </row>
    <row r="815" spans="1:42">
      <c r="A815" t="s">
        <v>12</v>
      </c>
      <c r="B815" t="s">
        <v>11</v>
      </c>
      <c r="C815" t="s">
        <v>999</v>
      </c>
      <c r="D815" t="s">
        <v>0</v>
      </c>
      <c r="E815" t="s">
        <v>0</v>
      </c>
      <c r="F815" t="s">
        <v>1003</v>
      </c>
      <c r="G815" t="s">
        <v>1002</v>
      </c>
      <c r="H815" t="s">
        <v>2263</v>
      </c>
      <c r="I815" t="s">
        <v>7</v>
      </c>
      <c r="J815">
        <v>1</v>
      </c>
      <c r="K815">
        <v>2.99</v>
      </c>
      <c r="L815" s="2">
        <v>41486</v>
      </c>
      <c r="M815">
        <v>32000000000000</v>
      </c>
      <c r="N815" t="s">
        <v>3964</v>
      </c>
      <c r="O815">
        <v>5608468904</v>
      </c>
      <c r="P815" s="2">
        <v>41486</v>
      </c>
      <c r="Q815" t="s">
        <v>5</v>
      </c>
      <c r="R815" t="s">
        <v>3</v>
      </c>
      <c r="S815" t="s">
        <v>4</v>
      </c>
      <c r="T815" t="s">
        <v>3</v>
      </c>
      <c r="U815" t="s">
        <v>0</v>
      </c>
      <c r="V815" t="s">
        <v>0</v>
      </c>
      <c r="W815">
        <v>4.99</v>
      </c>
      <c r="X815">
        <v>673532180</v>
      </c>
      <c r="Y815" t="s">
        <v>0</v>
      </c>
      <c r="Z815" t="s">
        <v>2</v>
      </c>
      <c r="AA815" t="s">
        <v>999</v>
      </c>
      <c r="AB815" t="s">
        <v>0</v>
      </c>
      <c r="AC815" t="s">
        <v>0</v>
      </c>
      <c r="AD815" t="s">
        <v>0</v>
      </c>
      <c r="AI815" s="1" t="str">
        <f>CONCATENATE(MONTH(L815),"/",1,"/",YEAR(L815))</f>
        <v>7/1/2013</v>
      </c>
      <c r="AJ815" s="1">
        <f>SUMIFS([1]Currency!A:A,[1]Currency!B:B,Sales!AI815,[1]Currency!C:C,Sales!R815)</f>
        <v>1</v>
      </c>
      <c r="AK815" s="1">
        <f>AJ815*J815*K815</f>
        <v>2.99</v>
      </c>
      <c r="AL815" s="1" t="str">
        <f>VLOOKUP(S815,[1]Region!A:B,2,FALSE)</f>
        <v>Brazil</v>
      </c>
      <c r="AM815" s="1">
        <f>SUMIFS([1]Encoding!D:D,[1]Encoding!B:B,Sales!AL815,[1]Encoding!A:A,Sales!C815)</f>
        <v>0.2</v>
      </c>
      <c r="AN815" s="1">
        <f>SUMIFS([1]Encoding!Q:Q,[1]Encoding!B:B,Sales!AL815,[1]Encoding!A:A,Sales!C815)</f>
        <v>4.8000000000000001E-2</v>
      </c>
      <c r="AO815" s="1">
        <f>AK815*(1-AN815)</f>
        <v>2.8464800000000001</v>
      </c>
      <c r="AP815" s="1">
        <f>AO815*(1-AM815)</f>
        <v>2.2771840000000001</v>
      </c>
    </row>
    <row r="816" spans="1:42">
      <c r="A816" t="s">
        <v>12</v>
      </c>
      <c r="B816" t="s">
        <v>11</v>
      </c>
      <c r="C816" t="s">
        <v>999</v>
      </c>
      <c r="D816" t="s">
        <v>0</v>
      </c>
      <c r="E816" t="s">
        <v>0</v>
      </c>
      <c r="F816" t="s">
        <v>1003</v>
      </c>
      <c r="G816" t="s">
        <v>1002</v>
      </c>
      <c r="H816" t="s">
        <v>2263</v>
      </c>
      <c r="I816" t="s">
        <v>7</v>
      </c>
      <c r="J816">
        <v>1</v>
      </c>
      <c r="K816">
        <v>2.39</v>
      </c>
      <c r="L816" s="2">
        <v>41486</v>
      </c>
      <c r="M816">
        <v>84000000000000</v>
      </c>
      <c r="N816" t="s">
        <v>1507</v>
      </c>
      <c r="O816">
        <v>2772086874</v>
      </c>
      <c r="P816" s="2">
        <v>41486</v>
      </c>
      <c r="Q816" t="s">
        <v>5</v>
      </c>
      <c r="R816" t="s">
        <v>3</v>
      </c>
      <c r="S816" t="s">
        <v>4</v>
      </c>
      <c r="T816" t="s">
        <v>3</v>
      </c>
      <c r="U816" t="s">
        <v>0</v>
      </c>
      <c r="V816" t="s">
        <v>0</v>
      </c>
      <c r="W816">
        <v>3.99</v>
      </c>
      <c r="X816">
        <v>673532180</v>
      </c>
      <c r="Y816" t="s">
        <v>0</v>
      </c>
      <c r="Z816" t="s">
        <v>15</v>
      </c>
      <c r="AA816" t="s">
        <v>999</v>
      </c>
      <c r="AB816" t="s">
        <v>0</v>
      </c>
      <c r="AC816" t="s">
        <v>0</v>
      </c>
      <c r="AD816" t="s">
        <v>0</v>
      </c>
      <c r="AI816" s="1" t="str">
        <f>CONCATENATE(MONTH(L816),"/",1,"/",YEAR(L816))</f>
        <v>7/1/2013</v>
      </c>
      <c r="AJ816" s="1">
        <f>SUMIFS([1]Currency!A:A,[1]Currency!B:B,Sales!AI816,[1]Currency!C:C,Sales!R816)</f>
        <v>1</v>
      </c>
      <c r="AK816" s="1">
        <f>AJ816*J816*K816</f>
        <v>2.39</v>
      </c>
      <c r="AL816" s="1" t="str">
        <f>VLOOKUP(S816,[1]Region!A:B,2,FALSE)</f>
        <v>Brazil</v>
      </c>
      <c r="AM816" s="1">
        <f>SUMIFS([1]Encoding!D:D,[1]Encoding!B:B,Sales!AL816,[1]Encoding!A:A,Sales!C816)</f>
        <v>0.2</v>
      </c>
      <c r="AN816" s="1">
        <f>SUMIFS([1]Encoding!Q:Q,[1]Encoding!B:B,Sales!AL816,[1]Encoding!A:A,Sales!C816)</f>
        <v>4.8000000000000001E-2</v>
      </c>
      <c r="AO816" s="1">
        <f>AK816*(1-AN816)</f>
        <v>2.27528</v>
      </c>
      <c r="AP816" s="1">
        <f>AO816*(1-AM816)</f>
        <v>1.8202240000000001</v>
      </c>
    </row>
    <row r="817" spans="1:42">
      <c r="A817" t="s">
        <v>12</v>
      </c>
      <c r="B817" t="s">
        <v>11</v>
      </c>
      <c r="C817" t="s">
        <v>999</v>
      </c>
      <c r="D817" t="s">
        <v>0</v>
      </c>
      <c r="E817" t="s">
        <v>0</v>
      </c>
      <c r="F817" t="s">
        <v>1003</v>
      </c>
      <c r="G817" t="s">
        <v>1002</v>
      </c>
      <c r="H817" t="s">
        <v>2263</v>
      </c>
      <c r="I817" t="s">
        <v>7</v>
      </c>
      <c r="J817">
        <v>1</v>
      </c>
      <c r="K817">
        <v>2.99</v>
      </c>
      <c r="L817" s="2">
        <v>41486</v>
      </c>
      <c r="M817">
        <v>27000000000000</v>
      </c>
      <c r="N817" t="s">
        <v>3963</v>
      </c>
      <c r="O817">
        <v>7179465539</v>
      </c>
      <c r="P817" s="2">
        <v>41486</v>
      </c>
      <c r="Q817" t="s">
        <v>5</v>
      </c>
      <c r="R817" t="s">
        <v>3</v>
      </c>
      <c r="S817" t="s">
        <v>4</v>
      </c>
      <c r="T817" t="s">
        <v>3</v>
      </c>
      <c r="U817" t="s">
        <v>0</v>
      </c>
      <c r="V817" t="s">
        <v>0</v>
      </c>
      <c r="W817">
        <v>4.99</v>
      </c>
      <c r="X817">
        <v>673532180</v>
      </c>
      <c r="Y817" t="s">
        <v>0</v>
      </c>
      <c r="Z817" t="s">
        <v>2</v>
      </c>
      <c r="AA817" t="s">
        <v>999</v>
      </c>
      <c r="AB817" t="s">
        <v>0</v>
      </c>
      <c r="AC817" t="s">
        <v>0</v>
      </c>
      <c r="AD817" t="s">
        <v>0</v>
      </c>
      <c r="AI817" s="1" t="str">
        <f>CONCATENATE(MONTH(L817),"/",1,"/",YEAR(L817))</f>
        <v>7/1/2013</v>
      </c>
      <c r="AJ817" s="1">
        <f>SUMIFS([1]Currency!A:A,[1]Currency!B:B,Sales!AI817,[1]Currency!C:C,Sales!R817)</f>
        <v>1</v>
      </c>
      <c r="AK817" s="1">
        <f>AJ817*J817*K817</f>
        <v>2.99</v>
      </c>
      <c r="AL817" s="1" t="str">
        <f>VLOOKUP(S817,[1]Region!A:B,2,FALSE)</f>
        <v>Brazil</v>
      </c>
      <c r="AM817" s="1">
        <f>SUMIFS([1]Encoding!D:D,[1]Encoding!B:B,Sales!AL817,[1]Encoding!A:A,Sales!C817)</f>
        <v>0.2</v>
      </c>
      <c r="AN817" s="1">
        <f>SUMIFS([1]Encoding!Q:Q,[1]Encoding!B:B,Sales!AL817,[1]Encoding!A:A,Sales!C817)</f>
        <v>4.8000000000000001E-2</v>
      </c>
      <c r="AO817" s="1">
        <f>AK817*(1-AN817)</f>
        <v>2.8464800000000001</v>
      </c>
      <c r="AP817" s="1">
        <f>AO817*(1-AM817)</f>
        <v>2.2771840000000001</v>
      </c>
    </row>
    <row r="818" spans="1:42">
      <c r="A818" t="s">
        <v>12</v>
      </c>
      <c r="B818" t="s">
        <v>11</v>
      </c>
      <c r="C818" t="s">
        <v>999</v>
      </c>
      <c r="D818" t="s">
        <v>0</v>
      </c>
      <c r="E818" t="s">
        <v>0</v>
      </c>
      <c r="F818" t="s">
        <v>1003</v>
      </c>
      <c r="G818" t="s">
        <v>1002</v>
      </c>
      <c r="H818" t="s">
        <v>2263</v>
      </c>
      <c r="I818" t="s">
        <v>7</v>
      </c>
      <c r="J818">
        <v>1</v>
      </c>
      <c r="K818">
        <v>2.99</v>
      </c>
      <c r="L818" s="2">
        <v>41486</v>
      </c>
      <c r="M818">
        <v>99000000000000</v>
      </c>
      <c r="N818" t="s">
        <v>3962</v>
      </c>
      <c r="O818">
        <v>3380101109</v>
      </c>
      <c r="P818" s="2">
        <v>41486</v>
      </c>
      <c r="Q818" t="s">
        <v>5</v>
      </c>
      <c r="R818" t="s">
        <v>3</v>
      </c>
      <c r="S818" t="s">
        <v>4</v>
      </c>
      <c r="T818" t="s">
        <v>3</v>
      </c>
      <c r="U818" t="s">
        <v>0</v>
      </c>
      <c r="V818" t="s">
        <v>0</v>
      </c>
      <c r="W818">
        <v>4.99</v>
      </c>
      <c r="X818">
        <v>673532180</v>
      </c>
      <c r="Y818" t="s">
        <v>0</v>
      </c>
      <c r="Z818" t="s">
        <v>2</v>
      </c>
      <c r="AA818" t="s">
        <v>999</v>
      </c>
      <c r="AB818" t="s">
        <v>0</v>
      </c>
      <c r="AC818" t="s">
        <v>0</v>
      </c>
      <c r="AD818" t="s">
        <v>0</v>
      </c>
      <c r="AI818" s="1" t="str">
        <f>CONCATENATE(MONTH(L818),"/",1,"/",YEAR(L818))</f>
        <v>7/1/2013</v>
      </c>
      <c r="AJ818" s="1">
        <f>SUMIFS([1]Currency!A:A,[1]Currency!B:B,Sales!AI818,[1]Currency!C:C,Sales!R818)</f>
        <v>1</v>
      </c>
      <c r="AK818" s="1">
        <f>AJ818*J818*K818</f>
        <v>2.99</v>
      </c>
      <c r="AL818" s="1" t="str">
        <f>VLOOKUP(S818,[1]Region!A:B,2,FALSE)</f>
        <v>Brazil</v>
      </c>
      <c r="AM818" s="1">
        <f>SUMIFS([1]Encoding!D:D,[1]Encoding!B:B,Sales!AL818,[1]Encoding!A:A,Sales!C818)</f>
        <v>0.2</v>
      </c>
      <c r="AN818" s="1">
        <f>SUMIFS([1]Encoding!Q:Q,[1]Encoding!B:B,Sales!AL818,[1]Encoding!A:A,Sales!C818)</f>
        <v>4.8000000000000001E-2</v>
      </c>
      <c r="AO818" s="1">
        <f>AK818*(1-AN818)</f>
        <v>2.8464800000000001</v>
      </c>
      <c r="AP818" s="1">
        <f>AO818*(1-AM818)</f>
        <v>2.2771840000000001</v>
      </c>
    </row>
    <row r="819" spans="1:42">
      <c r="A819" t="s">
        <v>12</v>
      </c>
      <c r="B819" t="s">
        <v>11</v>
      </c>
      <c r="C819" t="s">
        <v>999</v>
      </c>
      <c r="D819" t="s">
        <v>0</v>
      </c>
      <c r="E819" t="s">
        <v>0</v>
      </c>
      <c r="F819" t="s">
        <v>1003</v>
      </c>
      <c r="G819" t="s">
        <v>1002</v>
      </c>
      <c r="H819" t="s">
        <v>2263</v>
      </c>
      <c r="I819" t="s">
        <v>7</v>
      </c>
      <c r="J819">
        <v>1</v>
      </c>
      <c r="K819">
        <v>2.99</v>
      </c>
      <c r="L819" s="2">
        <v>41486</v>
      </c>
      <c r="M819">
        <v>65000000000000</v>
      </c>
      <c r="N819" t="s">
        <v>3961</v>
      </c>
      <c r="O819">
        <v>5787465324</v>
      </c>
      <c r="P819" s="2">
        <v>41486</v>
      </c>
      <c r="Q819" t="s">
        <v>5</v>
      </c>
      <c r="R819" t="s">
        <v>3</v>
      </c>
      <c r="S819" t="s">
        <v>4</v>
      </c>
      <c r="T819" t="s">
        <v>3</v>
      </c>
      <c r="U819" t="s">
        <v>0</v>
      </c>
      <c r="V819" t="s">
        <v>0</v>
      </c>
      <c r="W819">
        <v>4.99</v>
      </c>
      <c r="X819">
        <v>673532180</v>
      </c>
      <c r="Y819" t="s">
        <v>0</v>
      </c>
      <c r="Z819" t="s">
        <v>2</v>
      </c>
      <c r="AA819" t="s">
        <v>999</v>
      </c>
      <c r="AB819" t="s">
        <v>0</v>
      </c>
      <c r="AC819" t="s">
        <v>0</v>
      </c>
      <c r="AD819" t="s">
        <v>0</v>
      </c>
      <c r="AI819" s="1" t="str">
        <f>CONCATENATE(MONTH(L819),"/",1,"/",YEAR(L819))</f>
        <v>7/1/2013</v>
      </c>
      <c r="AJ819" s="1">
        <f>SUMIFS([1]Currency!A:A,[1]Currency!B:B,Sales!AI819,[1]Currency!C:C,Sales!R819)</f>
        <v>1</v>
      </c>
      <c r="AK819" s="1">
        <f>AJ819*J819*K819</f>
        <v>2.99</v>
      </c>
      <c r="AL819" s="1" t="str">
        <f>VLOOKUP(S819,[1]Region!A:B,2,FALSE)</f>
        <v>Brazil</v>
      </c>
      <c r="AM819" s="1">
        <f>SUMIFS([1]Encoding!D:D,[1]Encoding!B:B,Sales!AL819,[1]Encoding!A:A,Sales!C819)</f>
        <v>0.2</v>
      </c>
      <c r="AN819" s="1">
        <f>SUMIFS([1]Encoding!Q:Q,[1]Encoding!B:B,Sales!AL819,[1]Encoding!A:A,Sales!C819)</f>
        <v>4.8000000000000001E-2</v>
      </c>
      <c r="AO819" s="1">
        <f>AK819*(1-AN819)</f>
        <v>2.8464800000000001</v>
      </c>
      <c r="AP819" s="1">
        <f>AO819*(1-AM819)</f>
        <v>2.2771840000000001</v>
      </c>
    </row>
    <row r="820" spans="1:42">
      <c r="A820" t="s">
        <v>12</v>
      </c>
      <c r="B820" t="s">
        <v>11</v>
      </c>
      <c r="C820" t="s">
        <v>999</v>
      </c>
      <c r="D820" t="s">
        <v>0</v>
      </c>
      <c r="E820" t="s">
        <v>0</v>
      </c>
      <c r="F820" t="s">
        <v>1003</v>
      </c>
      <c r="G820" t="s">
        <v>1002</v>
      </c>
      <c r="H820" t="s">
        <v>2263</v>
      </c>
      <c r="I820" t="s">
        <v>7</v>
      </c>
      <c r="J820">
        <v>1</v>
      </c>
      <c r="K820">
        <v>2.99</v>
      </c>
      <c r="L820" s="2">
        <v>41486</v>
      </c>
      <c r="M820">
        <v>81000000000000</v>
      </c>
      <c r="N820" t="s">
        <v>3960</v>
      </c>
      <c r="O820">
        <v>6768747184</v>
      </c>
      <c r="P820" s="2">
        <v>41486</v>
      </c>
      <c r="Q820" t="s">
        <v>5</v>
      </c>
      <c r="R820" t="s">
        <v>3</v>
      </c>
      <c r="S820" t="s">
        <v>4</v>
      </c>
      <c r="T820" t="s">
        <v>3</v>
      </c>
      <c r="U820" t="s">
        <v>0</v>
      </c>
      <c r="V820" t="s">
        <v>0</v>
      </c>
      <c r="W820">
        <v>4.99</v>
      </c>
      <c r="X820">
        <v>673532180</v>
      </c>
      <c r="Y820" t="s">
        <v>0</v>
      </c>
      <c r="Z820" t="s">
        <v>2</v>
      </c>
      <c r="AA820" t="s">
        <v>999</v>
      </c>
      <c r="AB820" t="s">
        <v>0</v>
      </c>
      <c r="AC820" t="s">
        <v>0</v>
      </c>
      <c r="AD820" t="s">
        <v>0</v>
      </c>
      <c r="AI820" s="1" t="str">
        <f>CONCATENATE(MONTH(L820),"/",1,"/",YEAR(L820))</f>
        <v>7/1/2013</v>
      </c>
      <c r="AJ820" s="1">
        <f>SUMIFS([1]Currency!A:A,[1]Currency!B:B,Sales!AI820,[1]Currency!C:C,Sales!R820)</f>
        <v>1</v>
      </c>
      <c r="AK820" s="1">
        <f>AJ820*J820*K820</f>
        <v>2.99</v>
      </c>
      <c r="AL820" s="1" t="str">
        <f>VLOOKUP(S820,[1]Region!A:B,2,FALSE)</f>
        <v>Brazil</v>
      </c>
      <c r="AM820" s="1">
        <f>SUMIFS([1]Encoding!D:D,[1]Encoding!B:B,Sales!AL820,[1]Encoding!A:A,Sales!C820)</f>
        <v>0.2</v>
      </c>
      <c r="AN820" s="1">
        <f>SUMIFS([1]Encoding!Q:Q,[1]Encoding!B:B,Sales!AL820,[1]Encoding!A:A,Sales!C820)</f>
        <v>4.8000000000000001E-2</v>
      </c>
      <c r="AO820" s="1">
        <f>AK820*(1-AN820)</f>
        <v>2.8464800000000001</v>
      </c>
      <c r="AP820" s="1">
        <f>AO820*(1-AM820)</f>
        <v>2.2771840000000001</v>
      </c>
    </row>
    <row r="821" spans="1:42">
      <c r="A821" t="s">
        <v>12</v>
      </c>
      <c r="B821" t="s">
        <v>11</v>
      </c>
      <c r="C821" t="s">
        <v>999</v>
      </c>
      <c r="D821" t="s">
        <v>0</v>
      </c>
      <c r="E821" t="s">
        <v>0</v>
      </c>
      <c r="F821" t="s">
        <v>1003</v>
      </c>
      <c r="G821" t="s">
        <v>1002</v>
      </c>
      <c r="H821" t="s">
        <v>2263</v>
      </c>
      <c r="I821" t="s">
        <v>7</v>
      </c>
      <c r="J821">
        <v>1</v>
      </c>
      <c r="K821">
        <v>2.39</v>
      </c>
      <c r="L821" s="2">
        <v>41486</v>
      </c>
      <c r="M821">
        <v>29000000000000</v>
      </c>
      <c r="N821" t="s">
        <v>1961</v>
      </c>
      <c r="O821">
        <v>2802780404</v>
      </c>
      <c r="P821" s="2">
        <v>41486</v>
      </c>
      <c r="Q821" t="s">
        <v>5</v>
      </c>
      <c r="R821" t="s">
        <v>3</v>
      </c>
      <c r="S821" t="s">
        <v>4</v>
      </c>
      <c r="T821" t="s">
        <v>3</v>
      </c>
      <c r="U821" t="s">
        <v>0</v>
      </c>
      <c r="V821" t="s">
        <v>0</v>
      </c>
      <c r="W821">
        <v>3.99</v>
      </c>
      <c r="X821">
        <v>673532180</v>
      </c>
      <c r="Y821" t="s">
        <v>0</v>
      </c>
      <c r="Z821" t="s">
        <v>15</v>
      </c>
      <c r="AA821" t="s">
        <v>999</v>
      </c>
      <c r="AB821" t="s">
        <v>0</v>
      </c>
      <c r="AC821" t="s">
        <v>0</v>
      </c>
      <c r="AD821" t="s">
        <v>0</v>
      </c>
      <c r="AI821" s="1" t="str">
        <f>CONCATENATE(MONTH(L821),"/",1,"/",YEAR(L821))</f>
        <v>7/1/2013</v>
      </c>
      <c r="AJ821" s="1">
        <f>SUMIFS([1]Currency!A:A,[1]Currency!B:B,Sales!AI821,[1]Currency!C:C,Sales!R821)</f>
        <v>1</v>
      </c>
      <c r="AK821" s="1">
        <f>AJ821*J821*K821</f>
        <v>2.39</v>
      </c>
      <c r="AL821" s="1" t="str">
        <f>VLOOKUP(S821,[1]Region!A:B,2,FALSE)</f>
        <v>Brazil</v>
      </c>
      <c r="AM821" s="1">
        <f>SUMIFS([1]Encoding!D:D,[1]Encoding!B:B,Sales!AL821,[1]Encoding!A:A,Sales!C821)</f>
        <v>0.2</v>
      </c>
      <c r="AN821" s="1">
        <f>SUMIFS([1]Encoding!Q:Q,[1]Encoding!B:B,Sales!AL821,[1]Encoding!A:A,Sales!C821)</f>
        <v>4.8000000000000001E-2</v>
      </c>
      <c r="AO821" s="1">
        <f>AK821*(1-AN821)</f>
        <v>2.27528</v>
      </c>
      <c r="AP821" s="1">
        <f>AO821*(1-AM821)</f>
        <v>1.8202240000000001</v>
      </c>
    </row>
    <row r="822" spans="1:42">
      <c r="A822" t="s">
        <v>12</v>
      </c>
      <c r="B822" t="s">
        <v>11</v>
      </c>
      <c r="C822" t="s">
        <v>999</v>
      </c>
      <c r="D822" t="s">
        <v>0</v>
      </c>
      <c r="E822" t="s">
        <v>0</v>
      </c>
      <c r="F822" t="s">
        <v>1003</v>
      </c>
      <c r="G822" t="s">
        <v>1002</v>
      </c>
      <c r="H822" t="s">
        <v>2263</v>
      </c>
      <c r="I822" t="s">
        <v>7</v>
      </c>
      <c r="J822">
        <v>1</v>
      </c>
      <c r="K822">
        <v>2.99</v>
      </c>
      <c r="L822" s="2">
        <v>41486</v>
      </c>
      <c r="M822">
        <v>64000000000000</v>
      </c>
      <c r="N822" t="s">
        <v>3959</v>
      </c>
      <c r="O822">
        <v>5083186324</v>
      </c>
      <c r="P822" s="2">
        <v>41486</v>
      </c>
      <c r="Q822" t="s">
        <v>5</v>
      </c>
      <c r="R822" t="s">
        <v>3</v>
      </c>
      <c r="S822" t="s">
        <v>4</v>
      </c>
      <c r="T822" t="s">
        <v>3</v>
      </c>
      <c r="U822" t="s">
        <v>0</v>
      </c>
      <c r="V822" t="s">
        <v>0</v>
      </c>
      <c r="W822">
        <v>4.99</v>
      </c>
      <c r="X822">
        <v>673532180</v>
      </c>
      <c r="Y822" t="s">
        <v>0</v>
      </c>
      <c r="Z822" t="s">
        <v>2</v>
      </c>
      <c r="AA822" t="s">
        <v>999</v>
      </c>
      <c r="AB822" t="s">
        <v>0</v>
      </c>
      <c r="AC822" t="s">
        <v>0</v>
      </c>
      <c r="AD822" t="s">
        <v>0</v>
      </c>
      <c r="AI822" s="1" t="str">
        <f>CONCATENATE(MONTH(L822),"/",1,"/",YEAR(L822))</f>
        <v>7/1/2013</v>
      </c>
      <c r="AJ822" s="1">
        <f>SUMIFS([1]Currency!A:A,[1]Currency!B:B,Sales!AI822,[1]Currency!C:C,Sales!R822)</f>
        <v>1</v>
      </c>
      <c r="AK822" s="1">
        <f>AJ822*J822*K822</f>
        <v>2.99</v>
      </c>
      <c r="AL822" s="1" t="str">
        <f>VLOOKUP(S822,[1]Region!A:B,2,FALSE)</f>
        <v>Brazil</v>
      </c>
      <c r="AM822" s="1">
        <f>SUMIFS([1]Encoding!D:D,[1]Encoding!B:B,Sales!AL822,[1]Encoding!A:A,Sales!C822)</f>
        <v>0.2</v>
      </c>
      <c r="AN822" s="1">
        <f>SUMIFS([1]Encoding!Q:Q,[1]Encoding!B:B,Sales!AL822,[1]Encoding!A:A,Sales!C822)</f>
        <v>4.8000000000000001E-2</v>
      </c>
      <c r="AO822" s="1">
        <f>AK822*(1-AN822)</f>
        <v>2.8464800000000001</v>
      </c>
      <c r="AP822" s="1">
        <f>AO822*(1-AM822)</f>
        <v>2.2771840000000001</v>
      </c>
    </row>
    <row r="823" spans="1:42">
      <c r="A823" t="s">
        <v>12</v>
      </c>
      <c r="B823" t="s">
        <v>11</v>
      </c>
      <c r="C823" t="s">
        <v>999</v>
      </c>
      <c r="D823" t="s">
        <v>0</v>
      </c>
      <c r="E823" t="s">
        <v>0</v>
      </c>
      <c r="F823" t="s">
        <v>1003</v>
      </c>
      <c r="G823" t="s">
        <v>1002</v>
      </c>
      <c r="H823" t="s">
        <v>2263</v>
      </c>
      <c r="I823" t="s">
        <v>7</v>
      </c>
      <c r="J823">
        <v>1</v>
      </c>
      <c r="K823">
        <v>2.99</v>
      </c>
      <c r="L823" s="2">
        <v>41486</v>
      </c>
      <c r="M823">
        <v>32000000000000</v>
      </c>
      <c r="N823" t="s">
        <v>3958</v>
      </c>
      <c r="O823">
        <v>5303293379</v>
      </c>
      <c r="P823" s="2">
        <v>41486</v>
      </c>
      <c r="Q823" t="s">
        <v>5</v>
      </c>
      <c r="R823" t="s">
        <v>3</v>
      </c>
      <c r="S823" t="s">
        <v>4</v>
      </c>
      <c r="T823" t="s">
        <v>3</v>
      </c>
      <c r="U823" t="s">
        <v>0</v>
      </c>
      <c r="V823" t="s">
        <v>0</v>
      </c>
      <c r="W823">
        <v>4.99</v>
      </c>
      <c r="X823">
        <v>673532180</v>
      </c>
      <c r="Y823" t="s">
        <v>0</v>
      </c>
      <c r="Z823" t="s">
        <v>2</v>
      </c>
      <c r="AA823" t="s">
        <v>999</v>
      </c>
      <c r="AB823" t="s">
        <v>0</v>
      </c>
      <c r="AC823" t="s">
        <v>0</v>
      </c>
      <c r="AD823" t="s">
        <v>0</v>
      </c>
      <c r="AI823" s="1" t="str">
        <f>CONCATENATE(MONTH(L823),"/",1,"/",YEAR(L823))</f>
        <v>7/1/2013</v>
      </c>
      <c r="AJ823" s="1">
        <f>SUMIFS([1]Currency!A:A,[1]Currency!B:B,Sales!AI823,[1]Currency!C:C,Sales!R823)</f>
        <v>1</v>
      </c>
      <c r="AK823" s="1">
        <f>AJ823*J823*K823</f>
        <v>2.99</v>
      </c>
      <c r="AL823" s="1" t="str">
        <f>VLOOKUP(S823,[1]Region!A:B,2,FALSE)</f>
        <v>Brazil</v>
      </c>
      <c r="AM823" s="1">
        <f>SUMIFS([1]Encoding!D:D,[1]Encoding!B:B,Sales!AL823,[1]Encoding!A:A,Sales!C823)</f>
        <v>0.2</v>
      </c>
      <c r="AN823" s="1">
        <f>SUMIFS([1]Encoding!Q:Q,[1]Encoding!B:B,Sales!AL823,[1]Encoding!A:A,Sales!C823)</f>
        <v>4.8000000000000001E-2</v>
      </c>
      <c r="AO823" s="1">
        <f>AK823*(1-AN823)</f>
        <v>2.8464800000000001</v>
      </c>
      <c r="AP823" s="1">
        <f>AO823*(1-AM823)</f>
        <v>2.2771840000000001</v>
      </c>
    </row>
    <row r="824" spans="1:42">
      <c r="A824" t="s">
        <v>12</v>
      </c>
      <c r="B824" t="s">
        <v>11</v>
      </c>
      <c r="C824" t="s">
        <v>999</v>
      </c>
      <c r="D824" t="s">
        <v>0</v>
      </c>
      <c r="E824" t="s">
        <v>0</v>
      </c>
      <c r="F824" t="s">
        <v>1003</v>
      </c>
      <c r="G824" t="s">
        <v>1002</v>
      </c>
      <c r="H824" t="s">
        <v>2263</v>
      </c>
      <c r="I824" t="s">
        <v>23</v>
      </c>
      <c r="J824">
        <v>1</v>
      </c>
      <c r="K824">
        <v>10.5</v>
      </c>
      <c r="L824" s="2">
        <v>41486</v>
      </c>
      <c r="M824">
        <v>72000000000000</v>
      </c>
      <c r="N824" t="s">
        <v>3957</v>
      </c>
      <c r="O824">
        <v>1400692194</v>
      </c>
      <c r="P824" s="2">
        <v>41486</v>
      </c>
      <c r="Q824" t="s">
        <v>5</v>
      </c>
      <c r="R824" t="s">
        <v>3</v>
      </c>
      <c r="S824" t="s">
        <v>4</v>
      </c>
      <c r="T824" t="s">
        <v>3</v>
      </c>
      <c r="U824" t="s">
        <v>0</v>
      </c>
      <c r="V824" t="s">
        <v>0</v>
      </c>
      <c r="W824">
        <v>14.99</v>
      </c>
      <c r="X824">
        <v>673532180</v>
      </c>
      <c r="Y824" t="s">
        <v>0</v>
      </c>
      <c r="Z824" t="s">
        <v>15</v>
      </c>
      <c r="AA824" t="s">
        <v>999</v>
      </c>
      <c r="AB824" t="s">
        <v>0</v>
      </c>
      <c r="AC824" t="s">
        <v>0</v>
      </c>
      <c r="AD824" t="s">
        <v>0</v>
      </c>
      <c r="AI824" s="1" t="str">
        <f>CONCATENATE(MONTH(L824),"/",1,"/",YEAR(L824))</f>
        <v>7/1/2013</v>
      </c>
      <c r="AJ824" s="1">
        <f>SUMIFS([1]Currency!A:A,[1]Currency!B:B,Sales!AI824,[1]Currency!C:C,Sales!R824)</f>
        <v>1</v>
      </c>
      <c r="AK824" s="1">
        <f>AJ824*J824*K824</f>
        <v>10.5</v>
      </c>
      <c r="AL824" s="1" t="str">
        <f>VLOOKUP(S824,[1]Region!A:B,2,FALSE)</f>
        <v>Brazil</v>
      </c>
      <c r="AM824" s="1">
        <f>SUMIFS([1]Encoding!D:D,[1]Encoding!B:B,Sales!AL824,[1]Encoding!A:A,Sales!C824)</f>
        <v>0.2</v>
      </c>
      <c r="AN824" s="1">
        <f>SUMIFS([1]Encoding!Q:Q,[1]Encoding!B:B,Sales!AL824,[1]Encoding!A:A,Sales!C824)</f>
        <v>4.8000000000000001E-2</v>
      </c>
      <c r="AO824" s="1">
        <f>AK824*(1-AN824)</f>
        <v>9.9959999999999987</v>
      </c>
      <c r="AP824" s="1">
        <f>AO824*(1-AM824)</f>
        <v>7.9967999999999995</v>
      </c>
    </row>
    <row r="825" spans="1:42">
      <c r="A825" t="s">
        <v>12</v>
      </c>
      <c r="B825" t="s">
        <v>11</v>
      </c>
      <c r="C825" t="s">
        <v>999</v>
      </c>
      <c r="D825" t="s">
        <v>0</v>
      </c>
      <c r="E825" t="s">
        <v>0</v>
      </c>
      <c r="F825" t="s">
        <v>1003</v>
      </c>
      <c r="G825" t="s">
        <v>1002</v>
      </c>
      <c r="H825" t="s">
        <v>2263</v>
      </c>
      <c r="I825" t="s">
        <v>7</v>
      </c>
      <c r="J825">
        <v>1</v>
      </c>
      <c r="K825">
        <v>2.99</v>
      </c>
      <c r="L825" s="2">
        <v>41486</v>
      </c>
      <c r="M825">
        <v>90000000000000</v>
      </c>
      <c r="N825" t="s">
        <v>2068</v>
      </c>
      <c r="O825">
        <v>2236598184</v>
      </c>
      <c r="P825" s="2">
        <v>41486</v>
      </c>
      <c r="Q825" t="s">
        <v>5</v>
      </c>
      <c r="R825" t="s">
        <v>3</v>
      </c>
      <c r="S825" t="s">
        <v>4</v>
      </c>
      <c r="T825" t="s">
        <v>3</v>
      </c>
      <c r="U825" t="s">
        <v>0</v>
      </c>
      <c r="V825" t="s">
        <v>0</v>
      </c>
      <c r="W825">
        <v>4.99</v>
      </c>
      <c r="X825">
        <v>673532180</v>
      </c>
      <c r="Y825" t="s">
        <v>0</v>
      </c>
      <c r="Z825" t="s">
        <v>2</v>
      </c>
      <c r="AA825" t="s">
        <v>999</v>
      </c>
      <c r="AB825" t="s">
        <v>0</v>
      </c>
      <c r="AC825" t="s">
        <v>0</v>
      </c>
      <c r="AD825" t="s">
        <v>0</v>
      </c>
      <c r="AI825" s="1" t="str">
        <f>CONCATENATE(MONTH(L825),"/",1,"/",YEAR(L825))</f>
        <v>7/1/2013</v>
      </c>
      <c r="AJ825" s="1">
        <f>SUMIFS([1]Currency!A:A,[1]Currency!B:B,Sales!AI825,[1]Currency!C:C,Sales!R825)</f>
        <v>1</v>
      </c>
      <c r="AK825" s="1">
        <f>AJ825*J825*K825</f>
        <v>2.99</v>
      </c>
      <c r="AL825" s="1" t="str">
        <f>VLOOKUP(S825,[1]Region!A:B,2,FALSE)</f>
        <v>Brazil</v>
      </c>
      <c r="AM825" s="1">
        <f>SUMIFS([1]Encoding!D:D,[1]Encoding!B:B,Sales!AL825,[1]Encoding!A:A,Sales!C825)</f>
        <v>0.2</v>
      </c>
      <c r="AN825" s="1">
        <f>SUMIFS([1]Encoding!Q:Q,[1]Encoding!B:B,Sales!AL825,[1]Encoding!A:A,Sales!C825)</f>
        <v>4.8000000000000001E-2</v>
      </c>
      <c r="AO825" s="1">
        <f>AK825*(1-AN825)</f>
        <v>2.8464800000000001</v>
      </c>
      <c r="AP825" s="1">
        <f>AO825*(1-AM825)</f>
        <v>2.2771840000000001</v>
      </c>
    </row>
    <row r="826" spans="1:42">
      <c r="A826" t="s">
        <v>12</v>
      </c>
      <c r="B826" t="s">
        <v>11</v>
      </c>
      <c r="C826" t="s">
        <v>999</v>
      </c>
      <c r="D826" t="s">
        <v>0</v>
      </c>
      <c r="E826" t="s">
        <v>0</v>
      </c>
      <c r="F826" t="s">
        <v>1003</v>
      </c>
      <c r="G826" t="s">
        <v>1002</v>
      </c>
      <c r="H826" t="s">
        <v>2263</v>
      </c>
      <c r="I826" t="s">
        <v>7</v>
      </c>
      <c r="J826">
        <v>1</v>
      </c>
      <c r="K826">
        <v>2.99</v>
      </c>
      <c r="L826" s="2">
        <v>41486</v>
      </c>
      <c r="M826">
        <v>85000000000000</v>
      </c>
      <c r="N826" t="s">
        <v>3956</v>
      </c>
      <c r="O826">
        <v>5882837139</v>
      </c>
      <c r="P826" s="2">
        <v>41486</v>
      </c>
      <c r="Q826" t="s">
        <v>5</v>
      </c>
      <c r="R826" t="s">
        <v>3</v>
      </c>
      <c r="S826" t="s">
        <v>4</v>
      </c>
      <c r="T826" t="s">
        <v>3</v>
      </c>
      <c r="U826" t="s">
        <v>0</v>
      </c>
      <c r="V826" t="s">
        <v>0</v>
      </c>
      <c r="W826">
        <v>4.99</v>
      </c>
      <c r="X826">
        <v>673532180</v>
      </c>
      <c r="Y826" t="s">
        <v>0</v>
      </c>
      <c r="Z826" t="s">
        <v>2</v>
      </c>
      <c r="AA826" t="s">
        <v>999</v>
      </c>
      <c r="AB826" t="s">
        <v>0</v>
      </c>
      <c r="AC826" t="s">
        <v>0</v>
      </c>
      <c r="AD826" t="s">
        <v>0</v>
      </c>
      <c r="AI826" s="1" t="str">
        <f>CONCATENATE(MONTH(L826),"/",1,"/",YEAR(L826))</f>
        <v>7/1/2013</v>
      </c>
      <c r="AJ826" s="1">
        <f>SUMIFS([1]Currency!A:A,[1]Currency!B:B,Sales!AI826,[1]Currency!C:C,Sales!R826)</f>
        <v>1</v>
      </c>
      <c r="AK826" s="1">
        <f>AJ826*J826*K826</f>
        <v>2.99</v>
      </c>
      <c r="AL826" s="1" t="str">
        <f>VLOOKUP(S826,[1]Region!A:B,2,FALSE)</f>
        <v>Brazil</v>
      </c>
      <c r="AM826" s="1">
        <f>SUMIFS([1]Encoding!D:D,[1]Encoding!B:B,Sales!AL826,[1]Encoding!A:A,Sales!C826)</f>
        <v>0.2</v>
      </c>
      <c r="AN826" s="1">
        <f>SUMIFS([1]Encoding!Q:Q,[1]Encoding!B:B,Sales!AL826,[1]Encoding!A:A,Sales!C826)</f>
        <v>4.8000000000000001E-2</v>
      </c>
      <c r="AO826" s="1">
        <f>AK826*(1-AN826)</f>
        <v>2.8464800000000001</v>
      </c>
      <c r="AP826" s="1">
        <f>AO826*(1-AM826)</f>
        <v>2.2771840000000001</v>
      </c>
    </row>
    <row r="827" spans="1:42">
      <c r="A827" t="s">
        <v>12</v>
      </c>
      <c r="B827" t="s">
        <v>11</v>
      </c>
      <c r="C827" t="s">
        <v>999</v>
      </c>
      <c r="D827" t="s">
        <v>0</v>
      </c>
      <c r="E827" t="s">
        <v>0</v>
      </c>
      <c r="F827" t="s">
        <v>1003</v>
      </c>
      <c r="G827" t="s">
        <v>1002</v>
      </c>
      <c r="H827" t="s">
        <v>2263</v>
      </c>
      <c r="I827" t="s">
        <v>7</v>
      </c>
      <c r="J827">
        <v>1</v>
      </c>
      <c r="K827">
        <v>2.99</v>
      </c>
      <c r="L827" s="2">
        <v>41486</v>
      </c>
      <c r="M827">
        <v>89000000000000</v>
      </c>
      <c r="N827" t="s">
        <v>3300</v>
      </c>
      <c r="O827">
        <v>5926636634</v>
      </c>
      <c r="P827" s="2">
        <v>41486</v>
      </c>
      <c r="Q827" t="s">
        <v>5</v>
      </c>
      <c r="R827" t="s">
        <v>3</v>
      </c>
      <c r="S827" t="s">
        <v>4</v>
      </c>
      <c r="T827" t="s">
        <v>3</v>
      </c>
      <c r="U827" t="s">
        <v>0</v>
      </c>
      <c r="V827" t="s">
        <v>0</v>
      </c>
      <c r="W827">
        <v>4.99</v>
      </c>
      <c r="X827">
        <v>673532180</v>
      </c>
      <c r="Y827" t="s">
        <v>0</v>
      </c>
      <c r="Z827" t="s">
        <v>2</v>
      </c>
      <c r="AA827" t="s">
        <v>999</v>
      </c>
      <c r="AB827" t="s">
        <v>0</v>
      </c>
      <c r="AC827" t="s">
        <v>0</v>
      </c>
      <c r="AD827" t="s">
        <v>0</v>
      </c>
      <c r="AI827" s="1" t="str">
        <f>CONCATENATE(MONTH(L827),"/",1,"/",YEAR(L827))</f>
        <v>7/1/2013</v>
      </c>
      <c r="AJ827" s="1">
        <f>SUMIFS([1]Currency!A:A,[1]Currency!B:B,Sales!AI827,[1]Currency!C:C,Sales!R827)</f>
        <v>1</v>
      </c>
      <c r="AK827" s="1">
        <f>AJ827*J827*K827</f>
        <v>2.99</v>
      </c>
      <c r="AL827" s="1" t="str">
        <f>VLOOKUP(S827,[1]Region!A:B,2,FALSE)</f>
        <v>Brazil</v>
      </c>
      <c r="AM827" s="1">
        <f>SUMIFS([1]Encoding!D:D,[1]Encoding!B:B,Sales!AL827,[1]Encoding!A:A,Sales!C827)</f>
        <v>0.2</v>
      </c>
      <c r="AN827" s="1">
        <f>SUMIFS([1]Encoding!Q:Q,[1]Encoding!B:B,Sales!AL827,[1]Encoding!A:A,Sales!C827)</f>
        <v>4.8000000000000001E-2</v>
      </c>
      <c r="AO827" s="1">
        <f>AK827*(1-AN827)</f>
        <v>2.8464800000000001</v>
      </c>
      <c r="AP827" s="1">
        <f>AO827*(1-AM827)</f>
        <v>2.2771840000000001</v>
      </c>
    </row>
    <row r="828" spans="1:42">
      <c r="A828" t="s">
        <v>12</v>
      </c>
      <c r="B828" t="s">
        <v>11</v>
      </c>
      <c r="C828" t="s">
        <v>999</v>
      </c>
      <c r="D828" t="s">
        <v>0</v>
      </c>
      <c r="E828" t="s">
        <v>0</v>
      </c>
      <c r="F828" t="s">
        <v>1003</v>
      </c>
      <c r="G828" t="s">
        <v>1002</v>
      </c>
      <c r="H828" t="s">
        <v>2263</v>
      </c>
      <c r="I828" t="s">
        <v>7</v>
      </c>
      <c r="J828">
        <v>1</v>
      </c>
      <c r="K828">
        <v>2.99</v>
      </c>
      <c r="L828" s="2">
        <v>41486</v>
      </c>
      <c r="M828">
        <v>72000000000000</v>
      </c>
      <c r="N828" t="s">
        <v>2442</v>
      </c>
      <c r="O828">
        <v>6425019609</v>
      </c>
      <c r="P828" s="2">
        <v>41486</v>
      </c>
      <c r="Q828" t="s">
        <v>5</v>
      </c>
      <c r="R828" t="s">
        <v>3</v>
      </c>
      <c r="S828" t="s">
        <v>4</v>
      </c>
      <c r="T828" t="s">
        <v>3</v>
      </c>
      <c r="U828" t="s">
        <v>0</v>
      </c>
      <c r="V828" t="s">
        <v>0</v>
      </c>
      <c r="W828">
        <v>4.99</v>
      </c>
      <c r="X828">
        <v>673532180</v>
      </c>
      <c r="Y828" t="s">
        <v>0</v>
      </c>
      <c r="Z828" t="s">
        <v>2</v>
      </c>
      <c r="AA828" t="s">
        <v>999</v>
      </c>
      <c r="AB828" t="s">
        <v>0</v>
      </c>
      <c r="AC828" t="s">
        <v>0</v>
      </c>
      <c r="AD828" t="s">
        <v>0</v>
      </c>
      <c r="AI828" s="1" t="str">
        <f>CONCATENATE(MONTH(L828),"/",1,"/",YEAR(L828))</f>
        <v>7/1/2013</v>
      </c>
      <c r="AJ828" s="1">
        <f>SUMIFS([1]Currency!A:A,[1]Currency!B:B,Sales!AI828,[1]Currency!C:C,Sales!R828)</f>
        <v>1</v>
      </c>
      <c r="AK828" s="1">
        <f>AJ828*J828*K828</f>
        <v>2.99</v>
      </c>
      <c r="AL828" s="1" t="str">
        <f>VLOOKUP(S828,[1]Region!A:B,2,FALSE)</f>
        <v>Brazil</v>
      </c>
      <c r="AM828" s="1">
        <f>SUMIFS([1]Encoding!D:D,[1]Encoding!B:B,Sales!AL828,[1]Encoding!A:A,Sales!C828)</f>
        <v>0.2</v>
      </c>
      <c r="AN828" s="1">
        <f>SUMIFS([1]Encoding!Q:Q,[1]Encoding!B:B,Sales!AL828,[1]Encoding!A:A,Sales!C828)</f>
        <v>4.8000000000000001E-2</v>
      </c>
      <c r="AO828" s="1">
        <f>AK828*(1-AN828)</f>
        <v>2.8464800000000001</v>
      </c>
      <c r="AP828" s="1">
        <f>AO828*(1-AM828)</f>
        <v>2.2771840000000001</v>
      </c>
    </row>
    <row r="829" spans="1:42">
      <c r="A829" t="s">
        <v>12</v>
      </c>
      <c r="B829" t="s">
        <v>11</v>
      </c>
      <c r="C829" t="s">
        <v>999</v>
      </c>
      <c r="D829" t="s">
        <v>0</v>
      </c>
      <c r="E829" t="s">
        <v>0</v>
      </c>
      <c r="F829" t="s">
        <v>1003</v>
      </c>
      <c r="G829" t="s">
        <v>1002</v>
      </c>
      <c r="H829" t="s">
        <v>2263</v>
      </c>
      <c r="I829" t="s">
        <v>7</v>
      </c>
      <c r="J829">
        <v>1</v>
      </c>
      <c r="K829">
        <v>2.39</v>
      </c>
      <c r="L829" s="2">
        <v>41486</v>
      </c>
      <c r="M829">
        <v>70000000000000</v>
      </c>
      <c r="N829" t="s">
        <v>204</v>
      </c>
      <c r="O829">
        <v>6409280749</v>
      </c>
      <c r="P829" s="2">
        <v>41486</v>
      </c>
      <c r="Q829" t="s">
        <v>5</v>
      </c>
      <c r="R829" t="s">
        <v>3</v>
      </c>
      <c r="S829" t="s">
        <v>4</v>
      </c>
      <c r="T829" t="s">
        <v>3</v>
      </c>
      <c r="U829" t="s">
        <v>0</v>
      </c>
      <c r="V829" t="s">
        <v>0</v>
      </c>
      <c r="W829">
        <v>3.99</v>
      </c>
      <c r="X829">
        <v>673532180</v>
      </c>
      <c r="Y829" t="s">
        <v>0</v>
      </c>
      <c r="Z829" t="s">
        <v>15</v>
      </c>
      <c r="AA829" t="s">
        <v>999</v>
      </c>
      <c r="AB829" t="s">
        <v>0</v>
      </c>
      <c r="AC829" t="s">
        <v>0</v>
      </c>
      <c r="AD829" t="s">
        <v>0</v>
      </c>
      <c r="AI829" s="1" t="str">
        <f>CONCATENATE(MONTH(L829),"/",1,"/",YEAR(L829))</f>
        <v>7/1/2013</v>
      </c>
      <c r="AJ829" s="1">
        <f>SUMIFS([1]Currency!A:A,[1]Currency!B:B,Sales!AI829,[1]Currency!C:C,Sales!R829)</f>
        <v>1</v>
      </c>
      <c r="AK829" s="1">
        <f>AJ829*J829*K829</f>
        <v>2.39</v>
      </c>
      <c r="AL829" s="1" t="str">
        <f>VLOOKUP(S829,[1]Region!A:B,2,FALSE)</f>
        <v>Brazil</v>
      </c>
      <c r="AM829" s="1">
        <f>SUMIFS([1]Encoding!D:D,[1]Encoding!B:B,Sales!AL829,[1]Encoding!A:A,Sales!C829)</f>
        <v>0.2</v>
      </c>
      <c r="AN829" s="1">
        <f>SUMIFS([1]Encoding!Q:Q,[1]Encoding!B:B,Sales!AL829,[1]Encoding!A:A,Sales!C829)</f>
        <v>4.8000000000000001E-2</v>
      </c>
      <c r="AO829" s="1">
        <f>AK829*(1-AN829)</f>
        <v>2.27528</v>
      </c>
      <c r="AP829" s="1">
        <f>AO829*(1-AM829)</f>
        <v>1.8202240000000001</v>
      </c>
    </row>
    <row r="830" spans="1:42">
      <c r="A830" t="s">
        <v>12</v>
      </c>
      <c r="B830" t="s">
        <v>11</v>
      </c>
      <c r="C830" t="s">
        <v>999</v>
      </c>
      <c r="D830" t="s">
        <v>0</v>
      </c>
      <c r="E830" t="s">
        <v>0</v>
      </c>
      <c r="F830" t="s">
        <v>1003</v>
      </c>
      <c r="G830" t="s">
        <v>1002</v>
      </c>
      <c r="H830" t="s">
        <v>2263</v>
      </c>
      <c r="I830" t="s">
        <v>7</v>
      </c>
      <c r="J830">
        <v>1</v>
      </c>
      <c r="K830">
        <v>2.99</v>
      </c>
      <c r="L830" s="2">
        <v>41486</v>
      </c>
      <c r="M830">
        <v>88000000000000</v>
      </c>
      <c r="N830" t="s">
        <v>3566</v>
      </c>
      <c r="O830">
        <v>5558651314</v>
      </c>
      <c r="P830" s="2">
        <v>41486</v>
      </c>
      <c r="Q830" t="s">
        <v>5</v>
      </c>
      <c r="R830" t="s">
        <v>3</v>
      </c>
      <c r="S830" t="s">
        <v>4</v>
      </c>
      <c r="T830" t="s">
        <v>3</v>
      </c>
      <c r="U830" t="s">
        <v>0</v>
      </c>
      <c r="V830" t="s">
        <v>0</v>
      </c>
      <c r="W830">
        <v>4.99</v>
      </c>
      <c r="X830">
        <v>673532180</v>
      </c>
      <c r="Y830" t="s">
        <v>0</v>
      </c>
      <c r="Z830" t="s">
        <v>2</v>
      </c>
      <c r="AA830" t="s">
        <v>999</v>
      </c>
      <c r="AB830" t="s">
        <v>0</v>
      </c>
      <c r="AC830" t="s">
        <v>0</v>
      </c>
      <c r="AD830" t="s">
        <v>0</v>
      </c>
      <c r="AI830" s="1" t="str">
        <f>CONCATENATE(MONTH(L830),"/",1,"/",YEAR(L830))</f>
        <v>7/1/2013</v>
      </c>
      <c r="AJ830" s="1">
        <f>SUMIFS([1]Currency!A:A,[1]Currency!B:B,Sales!AI830,[1]Currency!C:C,Sales!R830)</f>
        <v>1</v>
      </c>
      <c r="AK830" s="1">
        <f>AJ830*J830*K830</f>
        <v>2.99</v>
      </c>
      <c r="AL830" s="1" t="str">
        <f>VLOOKUP(S830,[1]Region!A:B,2,FALSE)</f>
        <v>Brazil</v>
      </c>
      <c r="AM830" s="1">
        <f>SUMIFS([1]Encoding!D:D,[1]Encoding!B:B,Sales!AL830,[1]Encoding!A:A,Sales!C830)</f>
        <v>0.2</v>
      </c>
      <c r="AN830" s="1">
        <f>SUMIFS([1]Encoding!Q:Q,[1]Encoding!B:B,Sales!AL830,[1]Encoding!A:A,Sales!C830)</f>
        <v>4.8000000000000001E-2</v>
      </c>
      <c r="AO830" s="1">
        <f>AK830*(1-AN830)</f>
        <v>2.8464800000000001</v>
      </c>
      <c r="AP830" s="1">
        <f>AO830*(1-AM830)</f>
        <v>2.2771840000000001</v>
      </c>
    </row>
    <row r="831" spans="1:42">
      <c r="A831" t="s">
        <v>12</v>
      </c>
      <c r="B831" t="s">
        <v>11</v>
      </c>
      <c r="C831" t="s">
        <v>999</v>
      </c>
      <c r="D831" t="s">
        <v>0</v>
      </c>
      <c r="E831" t="s">
        <v>0</v>
      </c>
      <c r="F831" t="s">
        <v>1003</v>
      </c>
      <c r="G831" t="s">
        <v>1002</v>
      </c>
      <c r="H831" t="s">
        <v>2263</v>
      </c>
      <c r="I831" t="s">
        <v>23</v>
      </c>
      <c r="J831">
        <v>1</v>
      </c>
      <c r="K831">
        <v>14</v>
      </c>
      <c r="L831" s="2">
        <v>41486</v>
      </c>
      <c r="M831">
        <v>63000000000000</v>
      </c>
      <c r="N831" t="s">
        <v>300</v>
      </c>
      <c r="O831">
        <v>2095520329</v>
      </c>
      <c r="P831" s="2">
        <v>41486</v>
      </c>
      <c r="Q831" t="s">
        <v>5</v>
      </c>
      <c r="R831" t="s">
        <v>3</v>
      </c>
      <c r="S831" t="s">
        <v>4</v>
      </c>
      <c r="T831" t="s">
        <v>3</v>
      </c>
      <c r="U831" t="s">
        <v>0</v>
      </c>
      <c r="V831" t="s">
        <v>0</v>
      </c>
      <c r="W831">
        <v>19.989999999999998</v>
      </c>
      <c r="X831">
        <v>673532180</v>
      </c>
      <c r="Y831" t="s">
        <v>0</v>
      </c>
      <c r="Z831" t="s">
        <v>2</v>
      </c>
      <c r="AA831" t="s">
        <v>999</v>
      </c>
      <c r="AB831" t="s">
        <v>0</v>
      </c>
      <c r="AC831" t="s">
        <v>0</v>
      </c>
      <c r="AD831" t="s">
        <v>0</v>
      </c>
      <c r="AI831" s="1" t="str">
        <f>CONCATENATE(MONTH(L831),"/",1,"/",YEAR(L831))</f>
        <v>7/1/2013</v>
      </c>
      <c r="AJ831" s="1">
        <f>SUMIFS([1]Currency!A:A,[1]Currency!B:B,Sales!AI831,[1]Currency!C:C,Sales!R831)</f>
        <v>1</v>
      </c>
      <c r="AK831" s="1">
        <f>AJ831*J831*K831</f>
        <v>14</v>
      </c>
      <c r="AL831" s="1" t="str">
        <f>VLOOKUP(S831,[1]Region!A:B,2,FALSE)</f>
        <v>Brazil</v>
      </c>
      <c r="AM831" s="1">
        <f>SUMIFS([1]Encoding!D:D,[1]Encoding!B:B,Sales!AL831,[1]Encoding!A:A,Sales!C831)</f>
        <v>0.2</v>
      </c>
      <c r="AN831" s="1">
        <f>SUMIFS([1]Encoding!Q:Q,[1]Encoding!B:B,Sales!AL831,[1]Encoding!A:A,Sales!C831)</f>
        <v>4.8000000000000001E-2</v>
      </c>
      <c r="AO831" s="1">
        <f>AK831*(1-AN831)</f>
        <v>13.327999999999999</v>
      </c>
      <c r="AP831" s="1">
        <f>AO831*(1-AM831)</f>
        <v>10.6624</v>
      </c>
    </row>
    <row r="832" spans="1:42">
      <c r="A832" t="s">
        <v>12</v>
      </c>
      <c r="B832" t="s">
        <v>11</v>
      </c>
      <c r="C832" t="s">
        <v>999</v>
      </c>
      <c r="D832" t="s">
        <v>0</v>
      </c>
      <c r="E832" t="s">
        <v>0</v>
      </c>
      <c r="F832" t="s">
        <v>1003</v>
      </c>
      <c r="G832" t="s">
        <v>1002</v>
      </c>
      <c r="H832" t="s">
        <v>2263</v>
      </c>
      <c r="I832" t="s">
        <v>7</v>
      </c>
      <c r="J832">
        <v>1</v>
      </c>
      <c r="K832">
        <v>2.99</v>
      </c>
      <c r="L832" s="2">
        <v>41486</v>
      </c>
      <c r="M832">
        <v>95000000000000</v>
      </c>
      <c r="N832" t="s">
        <v>3955</v>
      </c>
      <c r="O832">
        <v>2133719479</v>
      </c>
      <c r="P832" s="2">
        <v>41486</v>
      </c>
      <c r="Q832" t="s">
        <v>5</v>
      </c>
      <c r="R832" t="s">
        <v>3</v>
      </c>
      <c r="S832" t="s">
        <v>4</v>
      </c>
      <c r="T832" t="s">
        <v>3</v>
      </c>
      <c r="U832" t="s">
        <v>0</v>
      </c>
      <c r="V832" t="s">
        <v>0</v>
      </c>
      <c r="W832">
        <v>4.99</v>
      </c>
      <c r="X832">
        <v>673532180</v>
      </c>
      <c r="Y832" t="s">
        <v>0</v>
      </c>
      <c r="Z832" t="s">
        <v>2</v>
      </c>
      <c r="AA832" t="s">
        <v>999</v>
      </c>
      <c r="AB832" t="s">
        <v>0</v>
      </c>
      <c r="AC832" t="s">
        <v>0</v>
      </c>
      <c r="AD832" t="s">
        <v>0</v>
      </c>
      <c r="AI832" s="1" t="str">
        <f>CONCATENATE(MONTH(L832),"/",1,"/",YEAR(L832))</f>
        <v>7/1/2013</v>
      </c>
      <c r="AJ832" s="1">
        <f>SUMIFS([1]Currency!A:A,[1]Currency!B:B,Sales!AI832,[1]Currency!C:C,Sales!R832)</f>
        <v>1</v>
      </c>
      <c r="AK832" s="1">
        <f>AJ832*J832*K832</f>
        <v>2.99</v>
      </c>
      <c r="AL832" s="1" t="str">
        <f>VLOOKUP(S832,[1]Region!A:B,2,FALSE)</f>
        <v>Brazil</v>
      </c>
      <c r="AM832" s="1">
        <f>SUMIFS([1]Encoding!D:D,[1]Encoding!B:B,Sales!AL832,[1]Encoding!A:A,Sales!C832)</f>
        <v>0.2</v>
      </c>
      <c r="AN832" s="1">
        <f>SUMIFS([1]Encoding!Q:Q,[1]Encoding!B:B,Sales!AL832,[1]Encoding!A:A,Sales!C832)</f>
        <v>4.8000000000000001E-2</v>
      </c>
      <c r="AO832" s="1">
        <f>AK832*(1-AN832)</f>
        <v>2.8464800000000001</v>
      </c>
      <c r="AP832" s="1">
        <f>AO832*(1-AM832)</f>
        <v>2.2771840000000001</v>
      </c>
    </row>
    <row r="833" spans="1:42">
      <c r="A833" t="s">
        <v>12</v>
      </c>
      <c r="B833" t="s">
        <v>11</v>
      </c>
      <c r="C833" t="s">
        <v>999</v>
      </c>
      <c r="D833" t="s">
        <v>0</v>
      </c>
      <c r="E833" t="s">
        <v>0</v>
      </c>
      <c r="F833" t="s">
        <v>1003</v>
      </c>
      <c r="G833" t="s">
        <v>1002</v>
      </c>
      <c r="H833" t="s">
        <v>2263</v>
      </c>
      <c r="I833" t="s">
        <v>7</v>
      </c>
      <c r="J833">
        <v>1</v>
      </c>
      <c r="K833">
        <v>2.39</v>
      </c>
      <c r="L833" s="2">
        <v>41486</v>
      </c>
      <c r="M833">
        <v>34000000000000</v>
      </c>
      <c r="N833" t="s">
        <v>3954</v>
      </c>
      <c r="O833">
        <v>5180714629</v>
      </c>
      <c r="P833" s="2">
        <v>41486</v>
      </c>
      <c r="Q833" t="s">
        <v>5</v>
      </c>
      <c r="R833" t="s">
        <v>3</v>
      </c>
      <c r="S833" t="s">
        <v>4</v>
      </c>
      <c r="T833" t="s">
        <v>3</v>
      </c>
      <c r="U833" t="s">
        <v>0</v>
      </c>
      <c r="V833" t="s">
        <v>0</v>
      </c>
      <c r="W833">
        <v>3.99</v>
      </c>
      <c r="X833">
        <v>673532180</v>
      </c>
      <c r="Y833" t="s">
        <v>0</v>
      </c>
      <c r="Z833" t="s">
        <v>15</v>
      </c>
      <c r="AA833" t="s">
        <v>999</v>
      </c>
      <c r="AB833" t="s">
        <v>0</v>
      </c>
      <c r="AC833" t="s">
        <v>0</v>
      </c>
      <c r="AD833" t="s">
        <v>0</v>
      </c>
      <c r="AI833" s="1" t="str">
        <f>CONCATENATE(MONTH(L833),"/",1,"/",YEAR(L833))</f>
        <v>7/1/2013</v>
      </c>
      <c r="AJ833" s="1">
        <f>SUMIFS([1]Currency!A:A,[1]Currency!B:B,Sales!AI833,[1]Currency!C:C,Sales!R833)</f>
        <v>1</v>
      </c>
      <c r="AK833" s="1">
        <f>AJ833*J833*K833</f>
        <v>2.39</v>
      </c>
      <c r="AL833" s="1" t="str">
        <f>VLOOKUP(S833,[1]Region!A:B,2,FALSE)</f>
        <v>Brazil</v>
      </c>
      <c r="AM833" s="1">
        <f>SUMIFS([1]Encoding!D:D,[1]Encoding!B:B,Sales!AL833,[1]Encoding!A:A,Sales!C833)</f>
        <v>0.2</v>
      </c>
      <c r="AN833" s="1">
        <f>SUMIFS([1]Encoding!Q:Q,[1]Encoding!B:B,Sales!AL833,[1]Encoding!A:A,Sales!C833)</f>
        <v>4.8000000000000001E-2</v>
      </c>
      <c r="AO833" s="1">
        <f>AK833*(1-AN833)</f>
        <v>2.27528</v>
      </c>
      <c r="AP833" s="1">
        <f>AO833*(1-AM833)</f>
        <v>1.8202240000000001</v>
      </c>
    </row>
    <row r="834" spans="1:42">
      <c r="A834" t="s">
        <v>12</v>
      </c>
      <c r="B834" t="s">
        <v>11</v>
      </c>
      <c r="C834" t="s">
        <v>999</v>
      </c>
      <c r="D834" t="s">
        <v>0</v>
      </c>
      <c r="E834" t="s">
        <v>0</v>
      </c>
      <c r="F834" t="s">
        <v>1003</v>
      </c>
      <c r="G834" t="s">
        <v>1002</v>
      </c>
      <c r="H834" t="s">
        <v>2263</v>
      </c>
      <c r="I834" t="s">
        <v>7</v>
      </c>
      <c r="J834">
        <v>1</v>
      </c>
      <c r="K834">
        <v>2.39</v>
      </c>
      <c r="L834" s="2">
        <v>41486</v>
      </c>
      <c r="M834">
        <v>100000000000000</v>
      </c>
      <c r="N834" t="s">
        <v>29</v>
      </c>
      <c r="O834">
        <v>3412788024</v>
      </c>
      <c r="P834" s="2">
        <v>41486</v>
      </c>
      <c r="Q834" t="s">
        <v>5</v>
      </c>
      <c r="R834" t="s">
        <v>3</v>
      </c>
      <c r="S834" t="s">
        <v>4</v>
      </c>
      <c r="T834" t="s">
        <v>3</v>
      </c>
      <c r="U834" t="s">
        <v>0</v>
      </c>
      <c r="V834" t="s">
        <v>0</v>
      </c>
      <c r="W834">
        <v>3.99</v>
      </c>
      <c r="X834">
        <v>673532180</v>
      </c>
      <c r="Y834" t="s">
        <v>0</v>
      </c>
      <c r="Z834" t="s">
        <v>15</v>
      </c>
      <c r="AA834" t="s">
        <v>999</v>
      </c>
      <c r="AB834" t="s">
        <v>0</v>
      </c>
      <c r="AC834" t="s">
        <v>0</v>
      </c>
      <c r="AD834" t="s">
        <v>0</v>
      </c>
      <c r="AI834" s="1" t="str">
        <f>CONCATENATE(MONTH(L834),"/",1,"/",YEAR(L834))</f>
        <v>7/1/2013</v>
      </c>
      <c r="AJ834" s="1">
        <f>SUMIFS([1]Currency!A:A,[1]Currency!B:B,Sales!AI834,[1]Currency!C:C,Sales!R834)</f>
        <v>1</v>
      </c>
      <c r="AK834" s="1">
        <f>AJ834*J834*K834</f>
        <v>2.39</v>
      </c>
      <c r="AL834" s="1" t="str">
        <f>VLOOKUP(S834,[1]Region!A:B,2,FALSE)</f>
        <v>Brazil</v>
      </c>
      <c r="AM834" s="1">
        <f>SUMIFS([1]Encoding!D:D,[1]Encoding!B:B,Sales!AL834,[1]Encoding!A:A,Sales!C834)</f>
        <v>0.2</v>
      </c>
      <c r="AN834" s="1">
        <f>SUMIFS([1]Encoding!Q:Q,[1]Encoding!B:B,Sales!AL834,[1]Encoding!A:A,Sales!C834)</f>
        <v>4.8000000000000001E-2</v>
      </c>
      <c r="AO834" s="1">
        <f>AK834*(1-AN834)</f>
        <v>2.27528</v>
      </c>
      <c r="AP834" s="1">
        <f>AO834*(1-AM834)</f>
        <v>1.8202240000000001</v>
      </c>
    </row>
    <row r="835" spans="1:42">
      <c r="A835" t="s">
        <v>12</v>
      </c>
      <c r="B835" t="s">
        <v>11</v>
      </c>
      <c r="C835" t="s">
        <v>999</v>
      </c>
      <c r="D835" t="s">
        <v>0</v>
      </c>
      <c r="E835" t="s">
        <v>0</v>
      </c>
      <c r="F835" t="s">
        <v>1003</v>
      </c>
      <c r="G835" t="s">
        <v>1002</v>
      </c>
      <c r="H835" t="s">
        <v>2263</v>
      </c>
      <c r="I835" t="s">
        <v>7</v>
      </c>
      <c r="J835">
        <v>1</v>
      </c>
      <c r="K835">
        <v>2.99</v>
      </c>
      <c r="L835" s="2">
        <v>41486</v>
      </c>
      <c r="M835">
        <v>38000000000000</v>
      </c>
      <c r="N835" t="s">
        <v>414</v>
      </c>
      <c r="O835">
        <v>1376120304</v>
      </c>
      <c r="P835" s="2">
        <v>41486</v>
      </c>
      <c r="Q835" t="s">
        <v>5</v>
      </c>
      <c r="R835" t="s">
        <v>3</v>
      </c>
      <c r="S835" t="s">
        <v>4</v>
      </c>
      <c r="T835" t="s">
        <v>3</v>
      </c>
      <c r="U835" t="s">
        <v>0</v>
      </c>
      <c r="V835" t="s">
        <v>0</v>
      </c>
      <c r="W835">
        <v>4.99</v>
      </c>
      <c r="X835">
        <v>673532180</v>
      </c>
      <c r="Y835" t="s">
        <v>0</v>
      </c>
      <c r="Z835" t="s">
        <v>2</v>
      </c>
      <c r="AA835" t="s">
        <v>999</v>
      </c>
      <c r="AB835" t="s">
        <v>0</v>
      </c>
      <c r="AC835" t="s">
        <v>0</v>
      </c>
      <c r="AD835" t="s">
        <v>0</v>
      </c>
      <c r="AI835" s="1" t="str">
        <f>CONCATENATE(MONTH(L835),"/",1,"/",YEAR(L835))</f>
        <v>7/1/2013</v>
      </c>
      <c r="AJ835" s="1">
        <f>SUMIFS([1]Currency!A:A,[1]Currency!B:B,Sales!AI835,[1]Currency!C:C,Sales!R835)</f>
        <v>1</v>
      </c>
      <c r="AK835" s="1">
        <f>AJ835*J835*K835</f>
        <v>2.99</v>
      </c>
      <c r="AL835" s="1" t="str">
        <f>VLOOKUP(S835,[1]Region!A:B,2,FALSE)</f>
        <v>Brazil</v>
      </c>
      <c r="AM835" s="1">
        <f>SUMIFS([1]Encoding!D:D,[1]Encoding!B:B,Sales!AL835,[1]Encoding!A:A,Sales!C835)</f>
        <v>0.2</v>
      </c>
      <c r="AN835" s="1">
        <f>SUMIFS([1]Encoding!Q:Q,[1]Encoding!B:B,Sales!AL835,[1]Encoding!A:A,Sales!C835)</f>
        <v>4.8000000000000001E-2</v>
      </c>
      <c r="AO835" s="1">
        <f>AK835*(1-AN835)</f>
        <v>2.8464800000000001</v>
      </c>
      <c r="AP835" s="1">
        <f>AO835*(1-AM835)</f>
        <v>2.2771840000000001</v>
      </c>
    </row>
    <row r="836" spans="1:42">
      <c r="A836" t="s">
        <v>12</v>
      </c>
      <c r="B836" t="s">
        <v>11</v>
      </c>
      <c r="C836" t="s">
        <v>999</v>
      </c>
      <c r="D836" t="s">
        <v>0</v>
      </c>
      <c r="E836" t="s">
        <v>0</v>
      </c>
      <c r="F836" t="s">
        <v>1003</v>
      </c>
      <c r="G836" t="s">
        <v>1002</v>
      </c>
      <c r="H836" t="s">
        <v>2263</v>
      </c>
      <c r="I836" t="s">
        <v>7</v>
      </c>
      <c r="J836">
        <v>1</v>
      </c>
      <c r="K836">
        <v>2.99</v>
      </c>
      <c r="L836" s="2">
        <v>41486</v>
      </c>
      <c r="M836">
        <v>32000000000000</v>
      </c>
      <c r="N836" t="s">
        <v>3953</v>
      </c>
      <c r="O836">
        <v>1417333734</v>
      </c>
      <c r="P836" s="2">
        <v>41486</v>
      </c>
      <c r="Q836" t="s">
        <v>5</v>
      </c>
      <c r="R836" t="s">
        <v>3</v>
      </c>
      <c r="S836" t="s">
        <v>4</v>
      </c>
      <c r="T836" t="s">
        <v>3</v>
      </c>
      <c r="U836" t="s">
        <v>0</v>
      </c>
      <c r="V836" t="s">
        <v>0</v>
      </c>
      <c r="W836">
        <v>4.99</v>
      </c>
      <c r="X836">
        <v>673532180</v>
      </c>
      <c r="Y836" t="s">
        <v>0</v>
      </c>
      <c r="Z836" t="s">
        <v>2</v>
      </c>
      <c r="AA836" t="s">
        <v>999</v>
      </c>
      <c r="AB836" t="s">
        <v>0</v>
      </c>
      <c r="AC836" t="s">
        <v>0</v>
      </c>
      <c r="AD836" t="s">
        <v>0</v>
      </c>
      <c r="AI836" s="1" t="str">
        <f>CONCATENATE(MONTH(L836),"/",1,"/",YEAR(L836))</f>
        <v>7/1/2013</v>
      </c>
      <c r="AJ836" s="1">
        <f>SUMIFS([1]Currency!A:A,[1]Currency!B:B,Sales!AI836,[1]Currency!C:C,Sales!R836)</f>
        <v>1</v>
      </c>
      <c r="AK836" s="1">
        <f>AJ836*J836*K836</f>
        <v>2.99</v>
      </c>
      <c r="AL836" s="1" t="str">
        <f>VLOOKUP(S836,[1]Region!A:B,2,FALSE)</f>
        <v>Brazil</v>
      </c>
      <c r="AM836" s="1">
        <f>SUMIFS([1]Encoding!D:D,[1]Encoding!B:B,Sales!AL836,[1]Encoding!A:A,Sales!C836)</f>
        <v>0.2</v>
      </c>
      <c r="AN836" s="1">
        <f>SUMIFS([1]Encoding!Q:Q,[1]Encoding!B:B,Sales!AL836,[1]Encoding!A:A,Sales!C836)</f>
        <v>4.8000000000000001E-2</v>
      </c>
      <c r="AO836" s="1">
        <f>AK836*(1-AN836)</f>
        <v>2.8464800000000001</v>
      </c>
      <c r="AP836" s="1">
        <f>AO836*(1-AM836)</f>
        <v>2.2771840000000001</v>
      </c>
    </row>
    <row r="837" spans="1:42">
      <c r="A837" t="s">
        <v>12</v>
      </c>
      <c r="B837" t="s">
        <v>11</v>
      </c>
      <c r="C837" t="s">
        <v>999</v>
      </c>
      <c r="D837" t="s">
        <v>0</v>
      </c>
      <c r="E837" t="s">
        <v>0</v>
      </c>
      <c r="F837" t="s">
        <v>1003</v>
      </c>
      <c r="G837" t="s">
        <v>1002</v>
      </c>
      <c r="H837" t="s">
        <v>2263</v>
      </c>
      <c r="I837" t="s">
        <v>7</v>
      </c>
      <c r="J837">
        <v>1</v>
      </c>
      <c r="K837">
        <v>2.99</v>
      </c>
      <c r="L837" s="2">
        <v>41486</v>
      </c>
      <c r="M837">
        <v>32000000000000</v>
      </c>
      <c r="N837" t="s">
        <v>3952</v>
      </c>
      <c r="O837">
        <v>8009979059</v>
      </c>
      <c r="P837" s="2">
        <v>41486</v>
      </c>
      <c r="Q837" t="s">
        <v>5</v>
      </c>
      <c r="R837" t="s">
        <v>3</v>
      </c>
      <c r="S837" t="s">
        <v>4</v>
      </c>
      <c r="T837" t="s">
        <v>3</v>
      </c>
      <c r="U837" t="s">
        <v>0</v>
      </c>
      <c r="V837" t="s">
        <v>0</v>
      </c>
      <c r="W837">
        <v>4.99</v>
      </c>
      <c r="X837">
        <v>673532180</v>
      </c>
      <c r="Y837" t="s">
        <v>0</v>
      </c>
      <c r="Z837" t="s">
        <v>2</v>
      </c>
      <c r="AA837" t="s">
        <v>999</v>
      </c>
      <c r="AB837" t="s">
        <v>0</v>
      </c>
      <c r="AC837" t="s">
        <v>0</v>
      </c>
      <c r="AD837" t="s">
        <v>0</v>
      </c>
      <c r="AI837" s="1" t="str">
        <f>CONCATENATE(MONTH(L837),"/",1,"/",YEAR(L837))</f>
        <v>7/1/2013</v>
      </c>
      <c r="AJ837" s="1">
        <f>SUMIFS([1]Currency!A:A,[1]Currency!B:B,Sales!AI837,[1]Currency!C:C,Sales!R837)</f>
        <v>1</v>
      </c>
      <c r="AK837" s="1">
        <f>AJ837*J837*K837</f>
        <v>2.99</v>
      </c>
      <c r="AL837" s="1" t="str">
        <f>VLOOKUP(S837,[1]Region!A:B,2,FALSE)</f>
        <v>Brazil</v>
      </c>
      <c r="AM837" s="1">
        <f>SUMIFS([1]Encoding!D:D,[1]Encoding!B:B,Sales!AL837,[1]Encoding!A:A,Sales!C837)</f>
        <v>0.2</v>
      </c>
      <c r="AN837" s="1">
        <f>SUMIFS([1]Encoding!Q:Q,[1]Encoding!B:B,Sales!AL837,[1]Encoding!A:A,Sales!C837)</f>
        <v>4.8000000000000001E-2</v>
      </c>
      <c r="AO837" s="1">
        <f>AK837*(1-AN837)</f>
        <v>2.8464800000000001</v>
      </c>
      <c r="AP837" s="1">
        <f>AO837*(1-AM837)</f>
        <v>2.2771840000000001</v>
      </c>
    </row>
    <row r="838" spans="1:42">
      <c r="A838" t="s">
        <v>12</v>
      </c>
      <c r="B838" t="s">
        <v>11</v>
      </c>
      <c r="C838" t="s">
        <v>999</v>
      </c>
      <c r="D838" t="s">
        <v>0</v>
      </c>
      <c r="E838" t="s">
        <v>0</v>
      </c>
      <c r="F838" t="s">
        <v>1003</v>
      </c>
      <c r="G838" t="s">
        <v>1002</v>
      </c>
      <c r="H838" t="s">
        <v>2263</v>
      </c>
      <c r="I838" t="s">
        <v>7</v>
      </c>
      <c r="J838">
        <v>1</v>
      </c>
      <c r="K838">
        <v>2.99</v>
      </c>
      <c r="L838" s="2">
        <v>41486</v>
      </c>
      <c r="M838">
        <v>87000000000000</v>
      </c>
      <c r="N838" t="s">
        <v>2713</v>
      </c>
      <c r="O838">
        <v>9783205754</v>
      </c>
      <c r="P838" s="2">
        <v>41486</v>
      </c>
      <c r="Q838" t="s">
        <v>5</v>
      </c>
      <c r="R838" t="s">
        <v>3</v>
      </c>
      <c r="S838" t="s">
        <v>4</v>
      </c>
      <c r="T838" t="s">
        <v>3</v>
      </c>
      <c r="U838" t="s">
        <v>0</v>
      </c>
      <c r="V838" t="s">
        <v>0</v>
      </c>
      <c r="W838">
        <v>4.99</v>
      </c>
      <c r="X838">
        <v>673532180</v>
      </c>
      <c r="Y838" t="s">
        <v>0</v>
      </c>
      <c r="Z838" t="s">
        <v>2</v>
      </c>
      <c r="AA838" t="s">
        <v>999</v>
      </c>
      <c r="AB838" t="s">
        <v>0</v>
      </c>
      <c r="AC838" t="s">
        <v>0</v>
      </c>
      <c r="AD838" t="s">
        <v>0</v>
      </c>
      <c r="AI838" s="1" t="str">
        <f>CONCATENATE(MONTH(L838),"/",1,"/",YEAR(L838))</f>
        <v>7/1/2013</v>
      </c>
      <c r="AJ838" s="1">
        <f>SUMIFS([1]Currency!A:A,[1]Currency!B:B,Sales!AI838,[1]Currency!C:C,Sales!R838)</f>
        <v>1</v>
      </c>
      <c r="AK838" s="1">
        <f>AJ838*J838*K838</f>
        <v>2.99</v>
      </c>
      <c r="AL838" s="1" t="str">
        <f>VLOOKUP(S838,[1]Region!A:B,2,FALSE)</f>
        <v>Brazil</v>
      </c>
      <c r="AM838" s="1">
        <f>SUMIFS([1]Encoding!D:D,[1]Encoding!B:B,Sales!AL838,[1]Encoding!A:A,Sales!C838)</f>
        <v>0.2</v>
      </c>
      <c r="AN838" s="1">
        <f>SUMIFS([1]Encoding!Q:Q,[1]Encoding!B:B,Sales!AL838,[1]Encoding!A:A,Sales!C838)</f>
        <v>4.8000000000000001E-2</v>
      </c>
      <c r="AO838" s="1">
        <f>AK838*(1-AN838)</f>
        <v>2.8464800000000001</v>
      </c>
      <c r="AP838" s="1">
        <f>AO838*(1-AM838)</f>
        <v>2.2771840000000001</v>
      </c>
    </row>
    <row r="839" spans="1:42">
      <c r="A839" t="s">
        <v>12</v>
      </c>
      <c r="B839" t="s">
        <v>11</v>
      </c>
      <c r="C839" t="s">
        <v>999</v>
      </c>
      <c r="D839" t="s">
        <v>0</v>
      </c>
      <c r="E839" t="s">
        <v>0</v>
      </c>
      <c r="F839" t="s">
        <v>1003</v>
      </c>
      <c r="G839" t="s">
        <v>1002</v>
      </c>
      <c r="H839" t="s">
        <v>2263</v>
      </c>
      <c r="I839" t="s">
        <v>7</v>
      </c>
      <c r="J839">
        <v>1</v>
      </c>
      <c r="K839">
        <v>2.99</v>
      </c>
      <c r="L839" s="2">
        <v>41486</v>
      </c>
      <c r="M839">
        <v>86000000000000</v>
      </c>
      <c r="N839" t="s">
        <v>2436</v>
      </c>
      <c r="O839">
        <v>2191514654</v>
      </c>
      <c r="P839" s="2">
        <v>41486</v>
      </c>
      <c r="Q839" t="s">
        <v>5</v>
      </c>
      <c r="R839" t="s">
        <v>3</v>
      </c>
      <c r="S839" t="s">
        <v>4</v>
      </c>
      <c r="T839" t="s">
        <v>3</v>
      </c>
      <c r="U839" t="s">
        <v>0</v>
      </c>
      <c r="V839" t="s">
        <v>0</v>
      </c>
      <c r="W839">
        <v>4.99</v>
      </c>
      <c r="X839">
        <v>673532180</v>
      </c>
      <c r="Y839" t="s">
        <v>0</v>
      </c>
      <c r="Z839" t="s">
        <v>2</v>
      </c>
      <c r="AA839" t="s">
        <v>999</v>
      </c>
      <c r="AB839" t="s">
        <v>0</v>
      </c>
      <c r="AC839" t="s">
        <v>0</v>
      </c>
      <c r="AD839" t="s">
        <v>0</v>
      </c>
      <c r="AI839" s="1" t="str">
        <f>CONCATENATE(MONTH(L839),"/",1,"/",YEAR(L839))</f>
        <v>7/1/2013</v>
      </c>
      <c r="AJ839" s="1">
        <f>SUMIFS([1]Currency!A:A,[1]Currency!B:B,Sales!AI839,[1]Currency!C:C,Sales!R839)</f>
        <v>1</v>
      </c>
      <c r="AK839" s="1">
        <f>AJ839*J839*K839</f>
        <v>2.99</v>
      </c>
      <c r="AL839" s="1" t="str">
        <f>VLOOKUP(S839,[1]Region!A:B,2,FALSE)</f>
        <v>Brazil</v>
      </c>
      <c r="AM839" s="1">
        <f>SUMIFS([1]Encoding!D:D,[1]Encoding!B:B,Sales!AL839,[1]Encoding!A:A,Sales!C839)</f>
        <v>0.2</v>
      </c>
      <c r="AN839" s="1">
        <f>SUMIFS([1]Encoding!Q:Q,[1]Encoding!B:B,Sales!AL839,[1]Encoding!A:A,Sales!C839)</f>
        <v>4.8000000000000001E-2</v>
      </c>
      <c r="AO839" s="1">
        <f>AK839*(1-AN839)</f>
        <v>2.8464800000000001</v>
      </c>
      <c r="AP839" s="1">
        <f>AO839*(1-AM839)</f>
        <v>2.2771840000000001</v>
      </c>
    </row>
    <row r="840" spans="1:42">
      <c r="A840" t="s">
        <v>12</v>
      </c>
      <c r="B840" t="s">
        <v>11</v>
      </c>
      <c r="C840" t="s">
        <v>999</v>
      </c>
      <c r="D840" t="s">
        <v>0</v>
      </c>
      <c r="E840" t="s">
        <v>0</v>
      </c>
      <c r="F840" t="s">
        <v>1003</v>
      </c>
      <c r="G840" t="s">
        <v>1002</v>
      </c>
      <c r="H840" t="s">
        <v>2263</v>
      </c>
      <c r="I840" t="s">
        <v>7</v>
      </c>
      <c r="J840">
        <v>1</v>
      </c>
      <c r="K840">
        <v>2.99</v>
      </c>
      <c r="L840" s="2">
        <v>41486</v>
      </c>
      <c r="M840">
        <v>90000000000000</v>
      </c>
      <c r="N840" t="s">
        <v>3951</v>
      </c>
      <c r="O840">
        <v>9787692874</v>
      </c>
      <c r="P840" s="2">
        <v>41486</v>
      </c>
      <c r="Q840" t="s">
        <v>5</v>
      </c>
      <c r="R840" t="s">
        <v>3</v>
      </c>
      <c r="S840" t="s">
        <v>4</v>
      </c>
      <c r="T840" t="s">
        <v>3</v>
      </c>
      <c r="U840" t="s">
        <v>0</v>
      </c>
      <c r="V840" t="s">
        <v>0</v>
      </c>
      <c r="W840">
        <v>4.99</v>
      </c>
      <c r="X840">
        <v>673532180</v>
      </c>
      <c r="Y840" t="s">
        <v>0</v>
      </c>
      <c r="Z840" t="s">
        <v>2</v>
      </c>
      <c r="AA840" t="s">
        <v>999</v>
      </c>
      <c r="AB840" t="s">
        <v>0</v>
      </c>
      <c r="AC840" t="s">
        <v>0</v>
      </c>
      <c r="AD840" t="s">
        <v>0</v>
      </c>
      <c r="AI840" s="1" t="str">
        <f>CONCATENATE(MONTH(L840),"/",1,"/",YEAR(L840))</f>
        <v>7/1/2013</v>
      </c>
      <c r="AJ840" s="1">
        <f>SUMIFS([1]Currency!A:A,[1]Currency!B:B,Sales!AI840,[1]Currency!C:C,Sales!R840)</f>
        <v>1</v>
      </c>
      <c r="AK840" s="1">
        <f>AJ840*J840*K840</f>
        <v>2.99</v>
      </c>
      <c r="AL840" s="1" t="str">
        <f>VLOOKUP(S840,[1]Region!A:B,2,FALSE)</f>
        <v>Brazil</v>
      </c>
      <c r="AM840" s="1">
        <f>SUMIFS([1]Encoding!D:D,[1]Encoding!B:B,Sales!AL840,[1]Encoding!A:A,Sales!C840)</f>
        <v>0.2</v>
      </c>
      <c r="AN840" s="1">
        <f>SUMIFS([1]Encoding!Q:Q,[1]Encoding!B:B,Sales!AL840,[1]Encoding!A:A,Sales!C840)</f>
        <v>4.8000000000000001E-2</v>
      </c>
      <c r="AO840" s="1">
        <f>AK840*(1-AN840)</f>
        <v>2.8464800000000001</v>
      </c>
      <c r="AP840" s="1">
        <f>AO840*(1-AM840)</f>
        <v>2.2771840000000001</v>
      </c>
    </row>
    <row r="841" spans="1:42">
      <c r="A841" t="s">
        <v>12</v>
      </c>
      <c r="B841" t="s">
        <v>11</v>
      </c>
      <c r="C841" t="s">
        <v>999</v>
      </c>
      <c r="D841" t="s">
        <v>0</v>
      </c>
      <c r="E841" t="s">
        <v>0</v>
      </c>
      <c r="F841" t="s">
        <v>1003</v>
      </c>
      <c r="G841" t="s">
        <v>1002</v>
      </c>
      <c r="H841" t="s">
        <v>2263</v>
      </c>
      <c r="I841" t="s">
        <v>7</v>
      </c>
      <c r="J841">
        <v>1</v>
      </c>
      <c r="K841">
        <v>2.99</v>
      </c>
      <c r="L841" s="2">
        <v>41486</v>
      </c>
      <c r="M841">
        <v>28000000000000</v>
      </c>
      <c r="N841" t="s">
        <v>3163</v>
      </c>
      <c r="O841">
        <v>2105490609</v>
      </c>
      <c r="P841" s="2">
        <v>41486</v>
      </c>
      <c r="Q841" t="s">
        <v>5</v>
      </c>
      <c r="R841" t="s">
        <v>3</v>
      </c>
      <c r="S841" t="s">
        <v>4</v>
      </c>
      <c r="T841" t="s">
        <v>3</v>
      </c>
      <c r="U841" t="s">
        <v>0</v>
      </c>
      <c r="V841" t="s">
        <v>0</v>
      </c>
      <c r="W841">
        <v>4.99</v>
      </c>
      <c r="X841">
        <v>673532180</v>
      </c>
      <c r="Y841" t="s">
        <v>0</v>
      </c>
      <c r="Z841" t="s">
        <v>2</v>
      </c>
      <c r="AA841" t="s">
        <v>999</v>
      </c>
      <c r="AB841" t="s">
        <v>0</v>
      </c>
      <c r="AC841" t="s">
        <v>0</v>
      </c>
      <c r="AD841" t="s">
        <v>0</v>
      </c>
      <c r="AI841" s="1" t="str">
        <f>CONCATENATE(MONTH(L841),"/",1,"/",YEAR(L841))</f>
        <v>7/1/2013</v>
      </c>
      <c r="AJ841" s="1">
        <f>SUMIFS([1]Currency!A:A,[1]Currency!B:B,Sales!AI841,[1]Currency!C:C,Sales!R841)</f>
        <v>1</v>
      </c>
      <c r="AK841" s="1">
        <f>AJ841*J841*K841</f>
        <v>2.99</v>
      </c>
      <c r="AL841" s="1" t="str">
        <f>VLOOKUP(S841,[1]Region!A:B,2,FALSE)</f>
        <v>Brazil</v>
      </c>
      <c r="AM841" s="1">
        <f>SUMIFS([1]Encoding!D:D,[1]Encoding!B:B,Sales!AL841,[1]Encoding!A:A,Sales!C841)</f>
        <v>0.2</v>
      </c>
      <c r="AN841" s="1">
        <f>SUMIFS([1]Encoding!Q:Q,[1]Encoding!B:B,Sales!AL841,[1]Encoding!A:A,Sales!C841)</f>
        <v>4.8000000000000001E-2</v>
      </c>
      <c r="AO841" s="1">
        <f>AK841*(1-AN841)</f>
        <v>2.8464800000000001</v>
      </c>
      <c r="AP841" s="1">
        <f>AO841*(1-AM841)</f>
        <v>2.2771840000000001</v>
      </c>
    </row>
    <row r="842" spans="1:42">
      <c r="A842" t="s">
        <v>12</v>
      </c>
      <c r="B842" t="s">
        <v>11</v>
      </c>
      <c r="C842" t="s">
        <v>999</v>
      </c>
      <c r="D842" t="s">
        <v>0</v>
      </c>
      <c r="E842" t="s">
        <v>0</v>
      </c>
      <c r="F842" t="s">
        <v>1003</v>
      </c>
      <c r="G842" t="s">
        <v>1002</v>
      </c>
      <c r="H842" t="s">
        <v>2263</v>
      </c>
      <c r="I842" t="s">
        <v>7</v>
      </c>
      <c r="J842">
        <v>1</v>
      </c>
      <c r="K842">
        <v>2.99</v>
      </c>
      <c r="L842" s="2">
        <v>41486</v>
      </c>
      <c r="M842">
        <v>96000000000000</v>
      </c>
      <c r="N842" t="s">
        <v>3950</v>
      </c>
      <c r="O842">
        <v>8094633194</v>
      </c>
      <c r="P842" s="2">
        <v>41486</v>
      </c>
      <c r="Q842" t="s">
        <v>5</v>
      </c>
      <c r="R842" t="s">
        <v>3</v>
      </c>
      <c r="S842" t="s">
        <v>4</v>
      </c>
      <c r="T842" t="s">
        <v>3</v>
      </c>
      <c r="U842" t="s">
        <v>0</v>
      </c>
      <c r="V842" t="s">
        <v>0</v>
      </c>
      <c r="W842">
        <v>4.99</v>
      </c>
      <c r="X842">
        <v>673532180</v>
      </c>
      <c r="Y842" t="s">
        <v>0</v>
      </c>
      <c r="Z842" t="s">
        <v>2</v>
      </c>
      <c r="AA842" t="s">
        <v>999</v>
      </c>
      <c r="AB842" t="s">
        <v>0</v>
      </c>
      <c r="AC842" t="s">
        <v>0</v>
      </c>
      <c r="AD842" t="s">
        <v>0</v>
      </c>
      <c r="AI842" s="1" t="str">
        <f>CONCATENATE(MONTH(L842),"/",1,"/",YEAR(L842))</f>
        <v>7/1/2013</v>
      </c>
      <c r="AJ842" s="1">
        <f>SUMIFS([1]Currency!A:A,[1]Currency!B:B,Sales!AI842,[1]Currency!C:C,Sales!R842)</f>
        <v>1</v>
      </c>
      <c r="AK842" s="1">
        <f>AJ842*J842*K842</f>
        <v>2.99</v>
      </c>
      <c r="AL842" s="1" t="str">
        <f>VLOOKUP(S842,[1]Region!A:B,2,FALSE)</f>
        <v>Brazil</v>
      </c>
      <c r="AM842" s="1">
        <f>SUMIFS([1]Encoding!D:D,[1]Encoding!B:B,Sales!AL842,[1]Encoding!A:A,Sales!C842)</f>
        <v>0.2</v>
      </c>
      <c r="AN842" s="1">
        <f>SUMIFS([1]Encoding!Q:Q,[1]Encoding!B:B,Sales!AL842,[1]Encoding!A:A,Sales!C842)</f>
        <v>4.8000000000000001E-2</v>
      </c>
      <c r="AO842" s="1">
        <f>AK842*(1-AN842)</f>
        <v>2.8464800000000001</v>
      </c>
      <c r="AP842" s="1">
        <f>AO842*(1-AM842)</f>
        <v>2.2771840000000001</v>
      </c>
    </row>
    <row r="843" spans="1:42">
      <c r="A843" t="s">
        <v>12</v>
      </c>
      <c r="B843" t="s">
        <v>11</v>
      </c>
      <c r="C843" t="s">
        <v>999</v>
      </c>
      <c r="D843" t="s">
        <v>0</v>
      </c>
      <c r="E843" t="s">
        <v>0</v>
      </c>
      <c r="F843" t="s">
        <v>1003</v>
      </c>
      <c r="G843" t="s">
        <v>1002</v>
      </c>
      <c r="H843" t="s">
        <v>2263</v>
      </c>
      <c r="I843" t="s">
        <v>7</v>
      </c>
      <c r="J843">
        <v>1</v>
      </c>
      <c r="K843">
        <v>2.99</v>
      </c>
      <c r="L843" s="2">
        <v>41486</v>
      </c>
      <c r="M843">
        <v>27000000000000</v>
      </c>
      <c r="N843" t="s">
        <v>3949</v>
      </c>
      <c r="O843">
        <v>6892387964</v>
      </c>
      <c r="P843" s="2">
        <v>41486</v>
      </c>
      <c r="Q843" t="s">
        <v>5</v>
      </c>
      <c r="R843" t="s">
        <v>3</v>
      </c>
      <c r="S843" t="s">
        <v>4</v>
      </c>
      <c r="T843" t="s">
        <v>3</v>
      </c>
      <c r="U843" t="s">
        <v>0</v>
      </c>
      <c r="V843" t="s">
        <v>0</v>
      </c>
      <c r="W843">
        <v>4.99</v>
      </c>
      <c r="X843">
        <v>673532180</v>
      </c>
      <c r="Y843" t="s">
        <v>0</v>
      </c>
      <c r="Z843" t="s">
        <v>2</v>
      </c>
      <c r="AA843" t="s">
        <v>999</v>
      </c>
      <c r="AB843" t="s">
        <v>0</v>
      </c>
      <c r="AC843" t="s">
        <v>0</v>
      </c>
      <c r="AD843" t="s">
        <v>0</v>
      </c>
      <c r="AI843" s="1" t="str">
        <f>CONCATENATE(MONTH(L843),"/",1,"/",YEAR(L843))</f>
        <v>7/1/2013</v>
      </c>
      <c r="AJ843" s="1">
        <f>SUMIFS([1]Currency!A:A,[1]Currency!B:B,Sales!AI843,[1]Currency!C:C,Sales!R843)</f>
        <v>1</v>
      </c>
      <c r="AK843" s="1">
        <f>AJ843*J843*K843</f>
        <v>2.99</v>
      </c>
      <c r="AL843" s="1" t="str">
        <f>VLOOKUP(S843,[1]Region!A:B,2,FALSE)</f>
        <v>Brazil</v>
      </c>
      <c r="AM843" s="1">
        <f>SUMIFS([1]Encoding!D:D,[1]Encoding!B:B,Sales!AL843,[1]Encoding!A:A,Sales!C843)</f>
        <v>0.2</v>
      </c>
      <c r="AN843" s="1">
        <f>SUMIFS([1]Encoding!Q:Q,[1]Encoding!B:B,Sales!AL843,[1]Encoding!A:A,Sales!C843)</f>
        <v>4.8000000000000001E-2</v>
      </c>
      <c r="AO843" s="1">
        <f>AK843*(1-AN843)</f>
        <v>2.8464800000000001</v>
      </c>
      <c r="AP843" s="1">
        <f>AO843*(1-AM843)</f>
        <v>2.2771840000000001</v>
      </c>
    </row>
    <row r="844" spans="1:42">
      <c r="A844" t="s">
        <v>12</v>
      </c>
      <c r="B844" t="s">
        <v>11</v>
      </c>
      <c r="C844" t="s">
        <v>999</v>
      </c>
      <c r="D844" t="s">
        <v>0</v>
      </c>
      <c r="E844" t="s">
        <v>0</v>
      </c>
      <c r="F844" t="s">
        <v>1003</v>
      </c>
      <c r="G844" t="s">
        <v>1002</v>
      </c>
      <c r="H844" t="s">
        <v>2263</v>
      </c>
      <c r="I844" t="s">
        <v>7</v>
      </c>
      <c r="J844">
        <v>1</v>
      </c>
      <c r="K844">
        <v>2.39</v>
      </c>
      <c r="L844" s="2">
        <v>41486</v>
      </c>
      <c r="M844">
        <v>27000000000000</v>
      </c>
      <c r="N844" t="s">
        <v>3948</v>
      </c>
      <c r="O844">
        <v>5590589109</v>
      </c>
      <c r="P844" s="2">
        <v>41486</v>
      </c>
      <c r="Q844" t="s">
        <v>5</v>
      </c>
      <c r="R844" t="s">
        <v>3</v>
      </c>
      <c r="S844" t="s">
        <v>4</v>
      </c>
      <c r="T844" t="s">
        <v>3</v>
      </c>
      <c r="U844" t="s">
        <v>0</v>
      </c>
      <c r="V844" t="s">
        <v>0</v>
      </c>
      <c r="W844">
        <v>3.99</v>
      </c>
      <c r="X844">
        <v>673532180</v>
      </c>
      <c r="Y844" t="s">
        <v>0</v>
      </c>
      <c r="Z844" t="s">
        <v>15</v>
      </c>
      <c r="AA844" t="s">
        <v>999</v>
      </c>
      <c r="AB844" t="s">
        <v>0</v>
      </c>
      <c r="AC844" t="s">
        <v>0</v>
      </c>
      <c r="AD844" t="s">
        <v>0</v>
      </c>
      <c r="AI844" s="1" t="str">
        <f>CONCATENATE(MONTH(L844),"/",1,"/",YEAR(L844))</f>
        <v>7/1/2013</v>
      </c>
      <c r="AJ844" s="1">
        <f>SUMIFS([1]Currency!A:A,[1]Currency!B:B,Sales!AI844,[1]Currency!C:C,Sales!R844)</f>
        <v>1</v>
      </c>
      <c r="AK844" s="1">
        <f>AJ844*J844*K844</f>
        <v>2.39</v>
      </c>
      <c r="AL844" s="1" t="str">
        <f>VLOOKUP(S844,[1]Region!A:B,2,FALSE)</f>
        <v>Brazil</v>
      </c>
      <c r="AM844" s="1">
        <f>SUMIFS([1]Encoding!D:D,[1]Encoding!B:B,Sales!AL844,[1]Encoding!A:A,Sales!C844)</f>
        <v>0.2</v>
      </c>
      <c r="AN844" s="1">
        <f>SUMIFS([1]Encoding!Q:Q,[1]Encoding!B:B,Sales!AL844,[1]Encoding!A:A,Sales!C844)</f>
        <v>4.8000000000000001E-2</v>
      </c>
      <c r="AO844" s="1">
        <f>AK844*(1-AN844)</f>
        <v>2.27528</v>
      </c>
      <c r="AP844" s="1">
        <f>AO844*(1-AM844)</f>
        <v>1.8202240000000001</v>
      </c>
    </row>
    <row r="845" spans="1:42">
      <c r="A845" t="s">
        <v>12</v>
      </c>
      <c r="B845" t="s">
        <v>11</v>
      </c>
      <c r="C845" t="s">
        <v>999</v>
      </c>
      <c r="D845" t="s">
        <v>0</v>
      </c>
      <c r="E845" t="s">
        <v>0</v>
      </c>
      <c r="F845" t="s">
        <v>1003</v>
      </c>
      <c r="G845" t="s">
        <v>1002</v>
      </c>
      <c r="H845" t="s">
        <v>2263</v>
      </c>
      <c r="I845" t="s">
        <v>7</v>
      </c>
      <c r="J845">
        <v>1</v>
      </c>
      <c r="K845">
        <v>2.39</v>
      </c>
      <c r="L845" s="2">
        <v>41486</v>
      </c>
      <c r="M845">
        <v>60000000000000</v>
      </c>
      <c r="N845" t="s">
        <v>964</v>
      </c>
      <c r="O845">
        <v>5604383089</v>
      </c>
      <c r="P845" s="2">
        <v>41486</v>
      </c>
      <c r="Q845" t="s">
        <v>5</v>
      </c>
      <c r="R845" t="s">
        <v>3</v>
      </c>
      <c r="S845" t="s">
        <v>4</v>
      </c>
      <c r="T845" t="s">
        <v>3</v>
      </c>
      <c r="U845" t="s">
        <v>0</v>
      </c>
      <c r="V845" t="s">
        <v>0</v>
      </c>
      <c r="W845">
        <v>3.99</v>
      </c>
      <c r="X845">
        <v>673532180</v>
      </c>
      <c r="Y845" t="s">
        <v>0</v>
      </c>
      <c r="Z845" t="s">
        <v>15</v>
      </c>
      <c r="AA845" t="s">
        <v>999</v>
      </c>
      <c r="AB845" t="s">
        <v>0</v>
      </c>
      <c r="AC845" t="s">
        <v>0</v>
      </c>
      <c r="AD845" t="s">
        <v>0</v>
      </c>
      <c r="AI845" s="1" t="str">
        <f>CONCATENATE(MONTH(L845),"/",1,"/",YEAR(L845))</f>
        <v>7/1/2013</v>
      </c>
      <c r="AJ845" s="1">
        <f>SUMIFS([1]Currency!A:A,[1]Currency!B:B,Sales!AI845,[1]Currency!C:C,Sales!R845)</f>
        <v>1</v>
      </c>
      <c r="AK845" s="1">
        <f>AJ845*J845*K845</f>
        <v>2.39</v>
      </c>
      <c r="AL845" s="1" t="str">
        <f>VLOOKUP(S845,[1]Region!A:B,2,FALSE)</f>
        <v>Brazil</v>
      </c>
      <c r="AM845" s="1">
        <f>SUMIFS([1]Encoding!D:D,[1]Encoding!B:B,Sales!AL845,[1]Encoding!A:A,Sales!C845)</f>
        <v>0.2</v>
      </c>
      <c r="AN845" s="1">
        <f>SUMIFS([1]Encoding!Q:Q,[1]Encoding!B:B,Sales!AL845,[1]Encoding!A:A,Sales!C845)</f>
        <v>4.8000000000000001E-2</v>
      </c>
      <c r="AO845" s="1">
        <f>AK845*(1-AN845)</f>
        <v>2.27528</v>
      </c>
      <c r="AP845" s="1">
        <f>AO845*(1-AM845)</f>
        <v>1.8202240000000001</v>
      </c>
    </row>
    <row r="846" spans="1:42">
      <c r="A846" t="s">
        <v>12</v>
      </c>
      <c r="B846" t="s">
        <v>11</v>
      </c>
      <c r="C846" t="s">
        <v>999</v>
      </c>
      <c r="D846" t="s">
        <v>0</v>
      </c>
      <c r="E846" t="s">
        <v>0</v>
      </c>
      <c r="F846" t="s">
        <v>1003</v>
      </c>
      <c r="G846" t="s">
        <v>1002</v>
      </c>
      <c r="H846" t="s">
        <v>2263</v>
      </c>
      <c r="I846" t="s">
        <v>7</v>
      </c>
      <c r="J846">
        <v>1</v>
      </c>
      <c r="K846">
        <v>2.99</v>
      </c>
      <c r="L846" s="2">
        <v>41486</v>
      </c>
      <c r="M846">
        <v>32000000000000</v>
      </c>
      <c r="N846" t="s">
        <v>3509</v>
      </c>
      <c r="O846">
        <v>3375253534</v>
      </c>
      <c r="P846" s="2">
        <v>41486</v>
      </c>
      <c r="Q846" t="s">
        <v>5</v>
      </c>
      <c r="R846" t="s">
        <v>3</v>
      </c>
      <c r="S846" t="s">
        <v>4</v>
      </c>
      <c r="T846" t="s">
        <v>3</v>
      </c>
      <c r="U846" t="s">
        <v>0</v>
      </c>
      <c r="V846" t="s">
        <v>0</v>
      </c>
      <c r="W846">
        <v>4.99</v>
      </c>
      <c r="X846">
        <v>673532180</v>
      </c>
      <c r="Y846" t="s">
        <v>0</v>
      </c>
      <c r="Z846" t="s">
        <v>2</v>
      </c>
      <c r="AA846" t="s">
        <v>999</v>
      </c>
      <c r="AB846" t="s">
        <v>0</v>
      </c>
      <c r="AC846" t="s">
        <v>0</v>
      </c>
      <c r="AD846" t="s">
        <v>0</v>
      </c>
      <c r="AI846" s="1" t="str">
        <f>CONCATENATE(MONTH(L846),"/",1,"/",YEAR(L846))</f>
        <v>7/1/2013</v>
      </c>
      <c r="AJ846" s="1">
        <f>SUMIFS([1]Currency!A:A,[1]Currency!B:B,Sales!AI846,[1]Currency!C:C,Sales!R846)</f>
        <v>1</v>
      </c>
      <c r="AK846" s="1">
        <f>AJ846*J846*K846</f>
        <v>2.99</v>
      </c>
      <c r="AL846" s="1" t="str">
        <f>VLOOKUP(S846,[1]Region!A:B,2,FALSE)</f>
        <v>Brazil</v>
      </c>
      <c r="AM846" s="1">
        <f>SUMIFS([1]Encoding!D:D,[1]Encoding!B:B,Sales!AL846,[1]Encoding!A:A,Sales!C846)</f>
        <v>0.2</v>
      </c>
      <c r="AN846" s="1">
        <f>SUMIFS([1]Encoding!Q:Q,[1]Encoding!B:B,Sales!AL846,[1]Encoding!A:A,Sales!C846)</f>
        <v>4.8000000000000001E-2</v>
      </c>
      <c r="AO846" s="1">
        <f>AK846*(1-AN846)</f>
        <v>2.8464800000000001</v>
      </c>
      <c r="AP846" s="1">
        <f>AO846*(1-AM846)</f>
        <v>2.2771840000000001</v>
      </c>
    </row>
    <row r="847" spans="1:42">
      <c r="A847" t="s">
        <v>12</v>
      </c>
      <c r="B847" t="s">
        <v>11</v>
      </c>
      <c r="C847" t="s">
        <v>999</v>
      </c>
      <c r="D847" t="s">
        <v>0</v>
      </c>
      <c r="E847" t="s">
        <v>0</v>
      </c>
      <c r="F847" t="s">
        <v>1003</v>
      </c>
      <c r="G847" t="s">
        <v>1002</v>
      </c>
      <c r="H847" t="s">
        <v>2263</v>
      </c>
      <c r="I847" t="s">
        <v>7</v>
      </c>
      <c r="J847">
        <v>1</v>
      </c>
      <c r="K847">
        <v>2.99</v>
      </c>
      <c r="L847" s="2">
        <v>41486</v>
      </c>
      <c r="M847">
        <v>86000000000000</v>
      </c>
      <c r="N847" t="s">
        <v>1536</v>
      </c>
      <c r="O847">
        <v>5380854874</v>
      </c>
      <c r="P847" s="2">
        <v>41486</v>
      </c>
      <c r="Q847" t="s">
        <v>5</v>
      </c>
      <c r="R847" t="s">
        <v>3</v>
      </c>
      <c r="S847" t="s">
        <v>4</v>
      </c>
      <c r="T847" t="s">
        <v>3</v>
      </c>
      <c r="U847" t="s">
        <v>0</v>
      </c>
      <c r="V847" t="s">
        <v>0</v>
      </c>
      <c r="W847">
        <v>4.99</v>
      </c>
      <c r="X847">
        <v>673532180</v>
      </c>
      <c r="Y847" t="s">
        <v>0</v>
      </c>
      <c r="Z847" t="s">
        <v>2</v>
      </c>
      <c r="AA847" t="s">
        <v>999</v>
      </c>
      <c r="AB847" t="s">
        <v>0</v>
      </c>
      <c r="AC847" t="s">
        <v>0</v>
      </c>
      <c r="AD847" t="s">
        <v>0</v>
      </c>
      <c r="AI847" s="1" t="str">
        <f>CONCATENATE(MONTH(L847),"/",1,"/",YEAR(L847))</f>
        <v>7/1/2013</v>
      </c>
      <c r="AJ847" s="1">
        <f>SUMIFS([1]Currency!A:A,[1]Currency!B:B,Sales!AI847,[1]Currency!C:C,Sales!R847)</f>
        <v>1</v>
      </c>
      <c r="AK847" s="1">
        <f>AJ847*J847*K847</f>
        <v>2.99</v>
      </c>
      <c r="AL847" s="1" t="str">
        <f>VLOOKUP(S847,[1]Region!A:B,2,FALSE)</f>
        <v>Brazil</v>
      </c>
      <c r="AM847" s="1">
        <f>SUMIFS([1]Encoding!D:D,[1]Encoding!B:B,Sales!AL847,[1]Encoding!A:A,Sales!C847)</f>
        <v>0.2</v>
      </c>
      <c r="AN847" s="1">
        <f>SUMIFS([1]Encoding!Q:Q,[1]Encoding!B:B,Sales!AL847,[1]Encoding!A:A,Sales!C847)</f>
        <v>4.8000000000000001E-2</v>
      </c>
      <c r="AO847" s="1">
        <f>AK847*(1-AN847)</f>
        <v>2.8464800000000001</v>
      </c>
      <c r="AP847" s="1">
        <f>AO847*(1-AM847)</f>
        <v>2.2771840000000001</v>
      </c>
    </row>
    <row r="848" spans="1:42">
      <c r="A848" t="s">
        <v>12</v>
      </c>
      <c r="B848" t="s">
        <v>11</v>
      </c>
      <c r="C848" t="s">
        <v>999</v>
      </c>
      <c r="D848" t="s">
        <v>0</v>
      </c>
      <c r="E848" t="s">
        <v>0</v>
      </c>
      <c r="F848" t="s">
        <v>1003</v>
      </c>
      <c r="G848" t="s">
        <v>1002</v>
      </c>
      <c r="H848" t="s">
        <v>2263</v>
      </c>
      <c r="I848" t="s">
        <v>7</v>
      </c>
      <c r="J848">
        <v>1</v>
      </c>
      <c r="K848">
        <v>2.39</v>
      </c>
      <c r="L848" s="2">
        <v>41486</v>
      </c>
      <c r="M848">
        <v>75000000000000</v>
      </c>
      <c r="N848" t="s">
        <v>3947</v>
      </c>
      <c r="O848">
        <v>8547830059</v>
      </c>
      <c r="P848" s="2">
        <v>41486</v>
      </c>
      <c r="Q848" t="s">
        <v>5</v>
      </c>
      <c r="R848" t="s">
        <v>3</v>
      </c>
      <c r="S848" t="s">
        <v>4</v>
      </c>
      <c r="T848" t="s">
        <v>3</v>
      </c>
      <c r="U848" t="s">
        <v>0</v>
      </c>
      <c r="V848" t="s">
        <v>0</v>
      </c>
      <c r="W848">
        <v>3.99</v>
      </c>
      <c r="X848">
        <v>673532180</v>
      </c>
      <c r="Y848" t="s">
        <v>0</v>
      </c>
      <c r="Z848" t="s">
        <v>15</v>
      </c>
      <c r="AA848" t="s">
        <v>999</v>
      </c>
      <c r="AB848" t="s">
        <v>0</v>
      </c>
      <c r="AC848" t="s">
        <v>0</v>
      </c>
      <c r="AD848" t="s">
        <v>0</v>
      </c>
      <c r="AI848" s="1" t="str">
        <f>CONCATENATE(MONTH(L848),"/",1,"/",YEAR(L848))</f>
        <v>7/1/2013</v>
      </c>
      <c r="AJ848" s="1">
        <f>SUMIFS([1]Currency!A:A,[1]Currency!B:B,Sales!AI848,[1]Currency!C:C,Sales!R848)</f>
        <v>1</v>
      </c>
      <c r="AK848" s="1">
        <f>AJ848*J848*K848</f>
        <v>2.39</v>
      </c>
      <c r="AL848" s="1" t="str">
        <f>VLOOKUP(S848,[1]Region!A:B,2,FALSE)</f>
        <v>Brazil</v>
      </c>
      <c r="AM848" s="1">
        <f>SUMIFS([1]Encoding!D:D,[1]Encoding!B:B,Sales!AL848,[1]Encoding!A:A,Sales!C848)</f>
        <v>0.2</v>
      </c>
      <c r="AN848" s="1">
        <f>SUMIFS([1]Encoding!Q:Q,[1]Encoding!B:B,Sales!AL848,[1]Encoding!A:A,Sales!C848)</f>
        <v>4.8000000000000001E-2</v>
      </c>
      <c r="AO848" s="1">
        <f>AK848*(1-AN848)</f>
        <v>2.27528</v>
      </c>
      <c r="AP848" s="1">
        <f>AO848*(1-AM848)</f>
        <v>1.8202240000000001</v>
      </c>
    </row>
    <row r="849" spans="1:42">
      <c r="A849" t="s">
        <v>12</v>
      </c>
      <c r="B849" t="s">
        <v>11</v>
      </c>
      <c r="C849" t="s">
        <v>999</v>
      </c>
      <c r="D849" t="s">
        <v>0</v>
      </c>
      <c r="E849" t="s">
        <v>0</v>
      </c>
      <c r="F849" t="s">
        <v>1003</v>
      </c>
      <c r="G849" t="s">
        <v>1002</v>
      </c>
      <c r="H849" t="s">
        <v>2263</v>
      </c>
      <c r="I849" t="s">
        <v>7</v>
      </c>
      <c r="J849">
        <v>1</v>
      </c>
      <c r="K849">
        <v>2.99</v>
      </c>
      <c r="L849" s="2">
        <v>41486</v>
      </c>
      <c r="M849">
        <v>85000000000000</v>
      </c>
      <c r="N849" t="s">
        <v>3946</v>
      </c>
      <c r="O849">
        <v>5436683489</v>
      </c>
      <c r="P849" s="2">
        <v>41486</v>
      </c>
      <c r="Q849" t="s">
        <v>5</v>
      </c>
      <c r="R849" t="s">
        <v>3</v>
      </c>
      <c r="S849" t="s">
        <v>4</v>
      </c>
      <c r="T849" t="s">
        <v>3</v>
      </c>
      <c r="U849" t="s">
        <v>0</v>
      </c>
      <c r="V849" t="s">
        <v>0</v>
      </c>
      <c r="W849">
        <v>4.99</v>
      </c>
      <c r="X849">
        <v>673532180</v>
      </c>
      <c r="Y849" t="s">
        <v>0</v>
      </c>
      <c r="Z849" t="s">
        <v>2</v>
      </c>
      <c r="AA849" t="s">
        <v>999</v>
      </c>
      <c r="AB849" t="s">
        <v>0</v>
      </c>
      <c r="AC849" t="s">
        <v>0</v>
      </c>
      <c r="AD849" t="s">
        <v>0</v>
      </c>
      <c r="AI849" s="1" t="str">
        <f>CONCATENATE(MONTH(L849),"/",1,"/",YEAR(L849))</f>
        <v>7/1/2013</v>
      </c>
      <c r="AJ849" s="1">
        <f>SUMIFS([1]Currency!A:A,[1]Currency!B:B,Sales!AI849,[1]Currency!C:C,Sales!R849)</f>
        <v>1</v>
      </c>
      <c r="AK849" s="1">
        <f>AJ849*J849*K849</f>
        <v>2.99</v>
      </c>
      <c r="AL849" s="1" t="str">
        <f>VLOOKUP(S849,[1]Region!A:B,2,FALSE)</f>
        <v>Brazil</v>
      </c>
      <c r="AM849" s="1">
        <f>SUMIFS([1]Encoding!D:D,[1]Encoding!B:B,Sales!AL849,[1]Encoding!A:A,Sales!C849)</f>
        <v>0.2</v>
      </c>
      <c r="AN849" s="1">
        <f>SUMIFS([1]Encoding!Q:Q,[1]Encoding!B:B,Sales!AL849,[1]Encoding!A:A,Sales!C849)</f>
        <v>4.8000000000000001E-2</v>
      </c>
      <c r="AO849" s="1">
        <f>AK849*(1-AN849)</f>
        <v>2.8464800000000001</v>
      </c>
      <c r="AP849" s="1">
        <f>AO849*(1-AM849)</f>
        <v>2.2771840000000001</v>
      </c>
    </row>
    <row r="850" spans="1:42">
      <c r="A850" t="s">
        <v>12</v>
      </c>
      <c r="B850" t="s">
        <v>11</v>
      </c>
      <c r="C850" t="s">
        <v>999</v>
      </c>
      <c r="D850" t="s">
        <v>0</v>
      </c>
      <c r="E850" t="s">
        <v>0</v>
      </c>
      <c r="F850" t="s">
        <v>1003</v>
      </c>
      <c r="G850" t="s">
        <v>1002</v>
      </c>
      <c r="H850" t="s">
        <v>2263</v>
      </c>
      <c r="I850" t="s">
        <v>7</v>
      </c>
      <c r="J850">
        <v>1</v>
      </c>
      <c r="K850">
        <v>2.39</v>
      </c>
      <c r="L850" s="2">
        <v>41486</v>
      </c>
      <c r="M850">
        <v>69000000000000</v>
      </c>
      <c r="N850" t="s">
        <v>198</v>
      </c>
      <c r="O850">
        <v>6047011194</v>
      </c>
      <c r="P850" s="2">
        <v>41486</v>
      </c>
      <c r="Q850" t="s">
        <v>5</v>
      </c>
      <c r="R850" t="s">
        <v>3</v>
      </c>
      <c r="S850" t="s">
        <v>4</v>
      </c>
      <c r="T850" t="s">
        <v>3</v>
      </c>
      <c r="U850" t="s">
        <v>0</v>
      </c>
      <c r="V850" t="s">
        <v>0</v>
      </c>
      <c r="W850">
        <v>3.99</v>
      </c>
      <c r="X850">
        <v>673532180</v>
      </c>
      <c r="Y850" t="s">
        <v>0</v>
      </c>
      <c r="Z850" t="s">
        <v>15</v>
      </c>
      <c r="AA850" t="s">
        <v>999</v>
      </c>
      <c r="AB850" t="s">
        <v>0</v>
      </c>
      <c r="AC850" t="s">
        <v>0</v>
      </c>
      <c r="AD850" t="s">
        <v>0</v>
      </c>
      <c r="AI850" s="1" t="str">
        <f>CONCATENATE(MONTH(L850),"/",1,"/",YEAR(L850))</f>
        <v>7/1/2013</v>
      </c>
      <c r="AJ850" s="1">
        <f>SUMIFS([1]Currency!A:A,[1]Currency!B:B,Sales!AI850,[1]Currency!C:C,Sales!R850)</f>
        <v>1</v>
      </c>
      <c r="AK850" s="1">
        <f>AJ850*J850*K850</f>
        <v>2.39</v>
      </c>
      <c r="AL850" s="1" t="str">
        <f>VLOOKUP(S850,[1]Region!A:B,2,FALSE)</f>
        <v>Brazil</v>
      </c>
      <c r="AM850" s="1">
        <f>SUMIFS([1]Encoding!D:D,[1]Encoding!B:B,Sales!AL850,[1]Encoding!A:A,Sales!C850)</f>
        <v>0.2</v>
      </c>
      <c r="AN850" s="1">
        <f>SUMIFS([1]Encoding!Q:Q,[1]Encoding!B:B,Sales!AL850,[1]Encoding!A:A,Sales!C850)</f>
        <v>4.8000000000000001E-2</v>
      </c>
      <c r="AO850" s="1">
        <f>AK850*(1-AN850)</f>
        <v>2.27528</v>
      </c>
      <c r="AP850" s="1">
        <f>AO850*(1-AM850)</f>
        <v>1.8202240000000001</v>
      </c>
    </row>
    <row r="851" spans="1:42">
      <c r="A851" t="s">
        <v>12</v>
      </c>
      <c r="B851" t="s">
        <v>11</v>
      </c>
      <c r="C851" t="s">
        <v>999</v>
      </c>
      <c r="D851" t="s">
        <v>0</v>
      </c>
      <c r="E851" t="s">
        <v>0</v>
      </c>
      <c r="F851" t="s">
        <v>1003</v>
      </c>
      <c r="G851" t="s">
        <v>1002</v>
      </c>
      <c r="H851" t="s">
        <v>2263</v>
      </c>
      <c r="I851" t="s">
        <v>7</v>
      </c>
      <c r="J851">
        <v>1</v>
      </c>
      <c r="K851">
        <v>2.99</v>
      </c>
      <c r="L851" s="2">
        <v>41486</v>
      </c>
      <c r="M851">
        <v>90000000000000</v>
      </c>
      <c r="N851" t="s">
        <v>25</v>
      </c>
      <c r="O851">
        <v>5150632194</v>
      </c>
      <c r="P851" s="2">
        <v>41486</v>
      </c>
      <c r="Q851" t="s">
        <v>5</v>
      </c>
      <c r="R851" t="s">
        <v>3</v>
      </c>
      <c r="S851" t="s">
        <v>4</v>
      </c>
      <c r="T851" t="s">
        <v>3</v>
      </c>
      <c r="U851" t="s">
        <v>0</v>
      </c>
      <c r="V851" t="s">
        <v>0</v>
      </c>
      <c r="W851">
        <v>4.99</v>
      </c>
      <c r="X851">
        <v>673532180</v>
      </c>
      <c r="Y851" t="s">
        <v>0</v>
      </c>
      <c r="Z851" t="s">
        <v>2</v>
      </c>
      <c r="AA851" t="s">
        <v>999</v>
      </c>
      <c r="AB851" t="s">
        <v>0</v>
      </c>
      <c r="AC851" t="s">
        <v>0</v>
      </c>
      <c r="AD851" t="s">
        <v>0</v>
      </c>
      <c r="AI851" s="1" t="str">
        <f>CONCATENATE(MONTH(L851),"/",1,"/",YEAR(L851))</f>
        <v>7/1/2013</v>
      </c>
      <c r="AJ851" s="1">
        <f>SUMIFS([1]Currency!A:A,[1]Currency!B:B,Sales!AI851,[1]Currency!C:C,Sales!R851)</f>
        <v>1</v>
      </c>
      <c r="AK851" s="1">
        <f>AJ851*J851*K851</f>
        <v>2.99</v>
      </c>
      <c r="AL851" s="1" t="str">
        <f>VLOOKUP(S851,[1]Region!A:B,2,FALSE)</f>
        <v>Brazil</v>
      </c>
      <c r="AM851" s="1">
        <f>SUMIFS([1]Encoding!D:D,[1]Encoding!B:B,Sales!AL851,[1]Encoding!A:A,Sales!C851)</f>
        <v>0.2</v>
      </c>
      <c r="AN851" s="1">
        <f>SUMIFS([1]Encoding!Q:Q,[1]Encoding!B:B,Sales!AL851,[1]Encoding!A:A,Sales!C851)</f>
        <v>4.8000000000000001E-2</v>
      </c>
      <c r="AO851" s="1">
        <f>AK851*(1-AN851)</f>
        <v>2.8464800000000001</v>
      </c>
      <c r="AP851" s="1">
        <f>AO851*(1-AM851)</f>
        <v>2.2771840000000001</v>
      </c>
    </row>
    <row r="852" spans="1:42">
      <c r="A852" t="s">
        <v>12</v>
      </c>
      <c r="B852" t="s">
        <v>11</v>
      </c>
      <c r="C852" t="s">
        <v>999</v>
      </c>
      <c r="D852" t="s">
        <v>0</v>
      </c>
      <c r="E852" t="s">
        <v>0</v>
      </c>
      <c r="F852" t="s">
        <v>1003</v>
      </c>
      <c r="G852" t="s">
        <v>1002</v>
      </c>
      <c r="H852" t="s">
        <v>2263</v>
      </c>
      <c r="I852" t="s">
        <v>7</v>
      </c>
      <c r="J852">
        <v>1</v>
      </c>
      <c r="K852">
        <v>2.99</v>
      </c>
      <c r="L852" s="2">
        <v>41486</v>
      </c>
      <c r="M852">
        <v>38000000000000</v>
      </c>
      <c r="N852" t="s">
        <v>3945</v>
      </c>
      <c r="O852">
        <v>5299610399</v>
      </c>
      <c r="P852" s="2">
        <v>41486</v>
      </c>
      <c r="Q852" t="s">
        <v>5</v>
      </c>
      <c r="R852" t="s">
        <v>3</v>
      </c>
      <c r="S852" t="s">
        <v>4</v>
      </c>
      <c r="T852" t="s">
        <v>3</v>
      </c>
      <c r="U852" t="s">
        <v>0</v>
      </c>
      <c r="V852" t="s">
        <v>0</v>
      </c>
      <c r="W852">
        <v>4.99</v>
      </c>
      <c r="X852">
        <v>673532180</v>
      </c>
      <c r="Y852" t="s">
        <v>0</v>
      </c>
      <c r="Z852" t="s">
        <v>2</v>
      </c>
      <c r="AA852" t="s">
        <v>999</v>
      </c>
      <c r="AB852" t="s">
        <v>0</v>
      </c>
      <c r="AC852" t="s">
        <v>0</v>
      </c>
      <c r="AD852" t="s">
        <v>0</v>
      </c>
      <c r="AI852" s="1" t="str">
        <f>CONCATENATE(MONTH(L852),"/",1,"/",YEAR(L852))</f>
        <v>7/1/2013</v>
      </c>
      <c r="AJ852" s="1">
        <f>SUMIFS([1]Currency!A:A,[1]Currency!B:B,Sales!AI852,[1]Currency!C:C,Sales!R852)</f>
        <v>1</v>
      </c>
      <c r="AK852" s="1">
        <f>AJ852*J852*K852</f>
        <v>2.99</v>
      </c>
      <c r="AL852" s="1" t="str">
        <f>VLOOKUP(S852,[1]Region!A:B,2,FALSE)</f>
        <v>Brazil</v>
      </c>
      <c r="AM852" s="1">
        <f>SUMIFS([1]Encoding!D:D,[1]Encoding!B:B,Sales!AL852,[1]Encoding!A:A,Sales!C852)</f>
        <v>0.2</v>
      </c>
      <c r="AN852" s="1">
        <f>SUMIFS([1]Encoding!Q:Q,[1]Encoding!B:B,Sales!AL852,[1]Encoding!A:A,Sales!C852)</f>
        <v>4.8000000000000001E-2</v>
      </c>
      <c r="AO852" s="1">
        <f>AK852*(1-AN852)</f>
        <v>2.8464800000000001</v>
      </c>
      <c r="AP852" s="1">
        <f>AO852*(1-AM852)</f>
        <v>2.2771840000000001</v>
      </c>
    </row>
    <row r="853" spans="1:42">
      <c r="A853" t="s">
        <v>12</v>
      </c>
      <c r="B853" t="s">
        <v>11</v>
      </c>
      <c r="C853" t="s">
        <v>999</v>
      </c>
      <c r="D853" t="s">
        <v>0</v>
      </c>
      <c r="E853" t="s">
        <v>0</v>
      </c>
      <c r="F853" t="s">
        <v>1003</v>
      </c>
      <c r="G853" t="s">
        <v>1002</v>
      </c>
      <c r="H853" t="s">
        <v>2263</v>
      </c>
      <c r="I853" t="s">
        <v>23</v>
      </c>
      <c r="J853">
        <v>1</v>
      </c>
      <c r="K853">
        <v>14</v>
      </c>
      <c r="L853" s="2">
        <v>41486</v>
      </c>
      <c r="M853">
        <v>29000000000000</v>
      </c>
      <c r="N853" t="s">
        <v>3944</v>
      </c>
      <c r="O853">
        <v>2756662129</v>
      </c>
      <c r="P853" s="2">
        <v>41486</v>
      </c>
      <c r="Q853" t="s">
        <v>5</v>
      </c>
      <c r="R853" t="s">
        <v>3</v>
      </c>
      <c r="S853" t="s">
        <v>4</v>
      </c>
      <c r="T853" t="s">
        <v>3</v>
      </c>
      <c r="U853" t="s">
        <v>0</v>
      </c>
      <c r="V853" t="s">
        <v>0</v>
      </c>
      <c r="W853">
        <v>19.989999999999998</v>
      </c>
      <c r="X853">
        <v>673532180</v>
      </c>
      <c r="Y853" t="s">
        <v>0</v>
      </c>
      <c r="Z853" t="s">
        <v>2</v>
      </c>
      <c r="AA853" t="s">
        <v>999</v>
      </c>
      <c r="AB853" t="s">
        <v>0</v>
      </c>
      <c r="AC853" t="s">
        <v>0</v>
      </c>
      <c r="AD853" t="s">
        <v>0</v>
      </c>
      <c r="AI853" s="1" t="str">
        <f>CONCATENATE(MONTH(L853),"/",1,"/",YEAR(L853))</f>
        <v>7/1/2013</v>
      </c>
      <c r="AJ853" s="1">
        <f>SUMIFS([1]Currency!A:A,[1]Currency!B:B,Sales!AI853,[1]Currency!C:C,Sales!R853)</f>
        <v>1</v>
      </c>
      <c r="AK853" s="1">
        <f>AJ853*J853*K853</f>
        <v>14</v>
      </c>
      <c r="AL853" s="1" t="str">
        <f>VLOOKUP(S853,[1]Region!A:B,2,FALSE)</f>
        <v>Brazil</v>
      </c>
      <c r="AM853" s="1">
        <f>SUMIFS([1]Encoding!D:D,[1]Encoding!B:B,Sales!AL853,[1]Encoding!A:A,Sales!C853)</f>
        <v>0.2</v>
      </c>
      <c r="AN853" s="1">
        <f>SUMIFS([1]Encoding!Q:Q,[1]Encoding!B:B,Sales!AL853,[1]Encoding!A:A,Sales!C853)</f>
        <v>4.8000000000000001E-2</v>
      </c>
      <c r="AO853" s="1">
        <f>AK853*(1-AN853)</f>
        <v>13.327999999999999</v>
      </c>
      <c r="AP853" s="1">
        <f>AO853*(1-AM853)</f>
        <v>10.6624</v>
      </c>
    </row>
    <row r="854" spans="1:42">
      <c r="A854" t="s">
        <v>12</v>
      </c>
      <c r="B854" t="s">
        <v>11</v>
      </c>
      <c r="C854" t="s">
        <v>999</v>
      </c>
      <c r="D854" t="s">
        <v>0</v>
      </c>
      <c r="E854" t="s">
        <v>0</v>
      </c>
      <c r="F854" t="s">
        <v>1003</v>
      </c>
      <c r="G854" t="s">
        <v>1002</v>
      </c>
      <c r="H854" t="s">
        <v>2263</v>
      </c>
      <c r="I854" t="s">
        <v>7</v>
      </c>
      <c r="J854">
        <v>1</v>
      </c>
      <c r="K854">
        <v>2.99</v>
      </c>
      <c r="L854" s="2">
        <v>41486</v>
      </c>
      <c r="M854">
        <v>32000000000000</v>
      </c>
      <c r="N854" t="s">
        <v>3943</v>
      </c>
      <c r="O854">
        <v>5394529199</v>
      </c>
      <c r="P854" s="2">
        <v>41486</v>
      </c>
      <c r="Q854" t="s">
        <v>5</v>
      </c>
      <c r="R854" t="s">
        <v>3</v>
      </c>
      <c r="S854" t="s">
        <v>4</v>
      </c>
      <c r="T854" t="s">
        <v>3</v>
      </c>
      <c r="U854" t="s">
        <v>0</v>
      </c>
      <c r="V854" t="s">
        <v>0</v>
      </c>
      <c r="W854">
        <v>4.99</v>
      </c>
      <c r="X854">
        <v>673532180</v>
      </c>
      <c r="Y854" t="s">
        <v>0</v>
      </c>
      <c r="Z854" t="s">
        <v>2</v>
      </c>
      <c r="AA854" t="s">
        <v>999</v>
      </c>
      <c r="AB854" t="s">
        <v>0</v>
      </c>
      <c r="AC854" t="s">
        <v>0</v>
      </c>
      <c r="AD854" t="s">
        <v>0</v>
      </c>
      <c r="AI854" s="1" t="str">
        <f>CONCATENATE(MONTH(L854),"/",1,"/",YEAR(L854))</f>
        <v>7/1/2013</v>
      </c>
      <c r="AJ854" s="1">
        <f>SUMIFS([1]Currency!A:A,[1]Currency!B:B,Sales!AI854,[1]Currency!C:C,Sales!R854)</f>
        <v>1</v>
      </c>
      <c r="AK854" s="1">
        <f>AJ854*J854*K854</f>
        <v>2.99</v>
      </c>
      <c r="AL854" s="1" t="str">
        <f>VLOOKUP(S854,[1]Region!A:B,2,FALSE)</f>
        <v>Brazil</v>
      </c>
      <c r="AM854" s="1">
        <f>SUMIFS([1]Encoding!D:D,[1]Encoding!B:B,Sales!AL854,[1]Encoding!A:A,Sales!C854)</f>
        <v>0.2</v>
      </c>
      <c r="AN854" s="1">
        <f>SUMIFS([1]Encoding!Q:Q,[1]Encoding!B:B,Sales!AL854,[1]Encoding!A:A,Sales!C854)</f>
        <v>4.8000000000000001E-2</v>
      </c>
      <c r="AO854" s="1">
        <f>AK854*(1-AN854)</f>
        <v>2.8464800000000001</v>
      </c>
      <c r="AP854" s="1">
        <f>AO854*(1-AM854)</f>
        <v>2.2771840000000001</v>
      </c>
    </row>
    <row r="855" spans="1:42">
      <c r="A855" t="s">
        <v>12</v>
      </c>
      <c r="B855" t="s">
        <v>11</v>
      </c>
      <c r="C855" t="s">
        <v>999</v>
      </c>
      <c r="D855" t="s">
        <v>0</v>
      </c>
      <c r="E855" t="s">
        <v>0</v>
      </c>
      <c r="F855" t="s">
        <v>1003</v>
      </c>
      <c r="G855" t="s">
        <v>1002</v>
      </c>
      <c r="H855" t="s">
        <v>2263</v>
      </c>
      <c r="I855" t="s">
        <v>7</v>
      </c>
      <c r="J855">
        <v>1</v>
      </c>
      <c r="K855">
        <v>2.39</v>
      </c>
      <c r="L855" s="2">
        <v>41486</v>
      </c>
      <c r="M855">
        <v>37000000000000</v>
      </c>
      <c r="N855" t="s">
        <v>3942</v>
      </c>
      <c r="O855">
        <v>1361090439</v>
      </c>
      <c r="P855" s="2">
        <v>41486</v>
      </c>
      <c r="Q855" t="s">
        <v>5</v>
      </c>
      <c r="R855" t="s">
        <v>3</v>
      </c>
      <c r="S855" t="s">
        <v>4</v>
      </c>
      <c r="T855" t="s">
        <v>3</v>
      </c>
      <c r="U855" t="s">
        <v>0</v>
      </c>
      <c r="V855" t="s">
        <v>0</v>
      </c>
      <c r="W855">
        <v>3.99</v>
      </c>
      <c r="X855">
        <v>673532180</v>
      </c>
      <c r="Y855" t="s">
        <v>0</v>
      </c>
      <c r="Z855" t="s">
        <v>15</v>
      </c>
      <c r="AA855" t="s">
        <v>999</v>
      </c>
      <c r="AB855" t="s">
        <v>0</v>
      </c>
      <c r="AC855" t="s">
        <v>0</v>
      </c>
      <c r="AD855" t="s">
        <v>0</v>
      </c>
      <c r="AI855" s="1" t="str">
        <f>CONCATENATE(MONTH(L855),"/",1,"/",YEAR(L855))</f>
        <v>7/1/2013</v>
      </c>
      <c r="AJ855" s="1">
        <f>SUMIFS([1]Currency!A:A,[1]Currency!B:B,Sales!AI855,[1]Currency!C:C,Sales!R855)</f>
        <v>1</v>
      </c>
      <c r="AK855" s="1">
        <f>AJ855*J855*K855</f>
        <v>2.39</v>
      </c>
      <c r="AL855" s="1" t="str">
        <f>VLOOKUP(S855,[1]Region!A:B,2,FALSE)</f>
        <v>Brazil</v>
      </c>
      <c r="AM855" s="1">
        <f>SUMIFS([1]Encoding!D:D,[1]Encoding!B:B,Sales!AL855,[1]Encoding!A:A,Sales!C855)</f>
        <v>0.2</v>
      </c>
      <c r="AN855" s="1">
        <f>SUMIFS([1]Encoding!Q:Q,[1]Encoding!B:B,Sales!AL855,[1]Encoding!A:A,Sales!C855)</f>
        <v>4.8000000000000001E-2</v>
      </c>
      <c r="AO855" s="1">
        <f>AK855*(1-AN855)</f>
        <v>2.27528</v>
      </c>
      <c r="AP855" s="1">
        <f>AO855*(1-AM855)</f>
        <v>1.8202240000000001</v>
      </c>
    </row>
    <row r="856" spans="1:42">
      <c r="A856" t="s">
        <v>12</v>
      </c>
      <c r="B856" t="s">
        <v>11</v>
      </c>
      <c r="C856" t="s">
        <v>999</v>
      </c>
      <c r="D856" t="s">
        <v>0</v>
      </c>
      <c r="E856" t="s">
        <v>0</v>
      </c>
      <c r="F856" t="s">
        <v>1003</v>
      </c>
      <c r="G856" t="s">
        <v>1002</v>
      </c>
      <c r="H856" t="s">
        <v>2263</v>
      </c>
      <c r="I856" t="s">
        <v>7</v>
      </c>
      <c r="J856">
        <v>1</v>
      </c>
      <c r="K856">
        <v>2.99</v>
      </c>
      <c r="L856" s="2">
        <v>41487</v>
      </c>
      <c r="M856">
        <v>88000000000000</v>
      </c>
      <c r="N856" t="s">
        <v>957</v>
      </c>
      <c r="O856">
        <v>9787620049</v>
      </c>
      <c r="P856" s="2">
        <v>41487</v>
      </c>
      <c r="Q856" t="s">
        <v>5</v>
      </c>
      <c r="R856" t="s">
        <v>3</v>
      </c>
      <c r="S856" t="s">
        <v>4</v>
      </c>
      <c r="T856" t="s">
        <v>3</v>
      </c>
      <c r="U856" t="s">
        <v>0</v>
      </c>
      <c r="V856" t="s">
        <v>0</v>
      </c>
      <c r="W856">
        <v>4.99</v>
      </c>
      <c r="X856">
        <v>673532180</v>
      </c>
      <c r="Y856" t="s">
        <v>0</v>
      </c>
      <c r="Z856" t="s">
        <v>2</v>
      </c>
      <c r="AA856" t="s">
        <v>999</v>
      </c>
      <c r="AB856" t="s">
        <v>0</v>
      </c>
      <c r="AC856" t="s">
        <v>0</v>
      </c>
      <c r="AD856" t="s">
        <v>0</v>
      </c>
      <c r="AI856" s="1" t="str">
        <f>CONCATENATE(MONTH(L856),"/",1,"/",YEAR(L856))</f>
        <v>8/1/2013</v>
      </c>
      <c r="AJ856" s="1">
        <f>SUMIFS([1]Currency!A:A,[1]Currency!B:B,Sales!AI856,[1]Currency!C:C,Sales!R856)</f>
        <v>1</v>
      </c>
      <c r="AK856" s="1">
        <f>AJ856*J856*K856</f>
        <v>2.99</v>
      </c>
      <c r="AL856" s="1" t="str">
        <f>VLOOKUP(S856,[1]Region!A:B,2,FALSE)</f>
        <v>Brazil</v>
      </c>
      <c r="AM856" s="1">
        <f>SUMIFS([1]Encoding!D:D,[1]Encoding!B:B,Sales!AL856,[1]Encoding!A:A,Sales!C856)</f>
        <v>0.2</v>
      </c>
      <c r="AN856" s="1">
        <f>SUMIFS([1]Encoding!Q:Q,[1]Encoding!B:B,Sales!AL856,[1]Encoding!A:A,Sales!C856)</f>
        <v>4.8000000000000001E-2</v>
      </c>
      <c r="AO856" s="1">
        <f>AK856*(1-AN856)</f>
        <v>2.8464800000000001</v>
      </c>
      <c r="AP856" s="1">
        <f>AO856*(1-AM856)</f>
        <v>2.2771840000000001</v>
      </c>
    </row>
    <row r="857" spans="1:42">
      <c r="A857" t="s">
        <v>12</v>
      </c>
      <c r="B857" t="s">
        <v>11</v>
      </c>
      <c r="C857" t="s">
        <v>999</v>
      </c>
      <c r="D857" t="s">
        <v>0</v>
      </c>
      <c r="E857" t="s">
        <v>0</v>
      </c>
      <c r="F857" t="s">
        <v>1003</v>
      </c>
      <c r="G857" t="s">
        <v>1002</v>
      </c>
      <c r="H857" t="s">
        <v>2263</v>
      </c>
      <c r="I857" t="s">
        <v>7</v>
      </c>
      <c r="J857">
        <v>1</v>
      </c>
      <c r="K857">
        <v>2.39</v>
      </c>
      <c r="L857" s="2">
        <v>41487</v>
      </c>
      <c r="M857">
        <v>82000000000000</v>
      </c>
      <c r="N857" t="s">
        <v>3941</v>
      </c>
      <c r="O857">
        <v>2219296309</v>
      </c>
      <c r="P857" s="2">
        <v>41487</v>
      </c>
      <c r="Q857" t="s">
        <v>5</v>
      </c>
      <c r="R857" t="s">
        <v>3</v>
      </c>
      <c r="S857" t="s">
        <v>4</v>
      </c>
      <c r="T857" t="s">
        <v>3</v>
      </c>
      <c r="U857" t="s">
        <v>0</v>
      </c>
      <c r="V857" t="s">
        <v>0</v>
      </c>
      <c r="W857">
        <v>3.99</v>
      </c>
      <c r="X857">
        <v>673532180</v>
      </c>
      <c r="Y857" t="s">
        <v>0</v>
      </c>
      <c r="Z857" t="s">
        <v>15</v>
      </c>
      <c r="AA857" t="s">
        <v>999</v>
      </c>
      <c r="AB857" t="s">
        <v>0</v>
      </c>
      <c r="AC857" t="s">
        <v>0</v>
      </c>
      <c r="AD857" t="s">
        <v>0</v>
      </c>
      <c r="AI857" s="1" t="str">
        <f>CONCATENATE(MONTH(L857),"/",1,"/",YEAR(L857))</f>
        <v>8/1/2013</v>
      </c>
      <c r="AJ857" s="1">
        <f>SUMIFS([1]Currency!A:A,[1]Currency!B:B,Sales!AI857,[1]Currency!C:C,Sales!R857)</f>
        <v>1</v>
      </c>
      <c r="AK857" s="1">
        <f>AJ857*J857*K857</f>
        <v>2.39</v>
      </c>
      <c r="AL857" s="1" t="str">
        <f>VLOOKUP(S857,[1]Region!A:B,2,FALSE)</f>
        <v>Brazil</v>
      </c>
      <c r="AM857" s="1">
        <f>SUMIFS([1]Encoding!D:D,[1]Encoding!B:B,Sales!AL857,[1]Encoding!A:A,Sales!C857)</f>
        <v>0.2</v>
      </c>
      <c r="AN857" s="1">
        <f>SUMIFS([1]Encoding!Q:Q,[1]Encoding!B:B,Sales!AL857,[1]Encoding!A:A,Sales!C857)</f>
        <v>4.8000000000000001E-2</v>
      </c>
      <c r="AO857" s="1">
        <f>AK857*(1-AN857)</f>
        <v>2.27528</v>
      </c>
      <c r="AP857" s="1">
        <f>AO857*(1-AM857)</f>
        <v>1.8202240000000001</v>
      </c>
    </row>
    <row r="858" spans="1:42">
      <c r="A858" t="s">
        <v>12</v>
      </c>
      <c r="B858" t="s">
        <v>11</v>
      </c>
      <c r="C858" t="s">
        <v>999</v>
      </c>
      <c r="D858" t="s">
        <v>0</v>
      </c>
      <c r="E858" t="s">
        <v>0</v>
      </c>
      <c r="F858" t="s">
        <v>1003</v>
      </c>
      <c r="G858" t="s">
        <v>1002</v>
      </c>
      <c r="H858" t="s">
        <v>2263</v>
      </c>
      <c r="I858" t="s">
        <v>7</v>
      </c>
      <c r="J858">
        <v>1</v>
      </c>
      <c r="K858">
        <v>2.99</v>
      </c>
      <c r="L858" s="2">
        <v>41487</v>
      </c>
      <c r="M858">
        <v>85000000000000</v>
      </c>
      <c r="N858" t="s">
        <v>3940</v>
      </c>
      <c r="O858">
        <v>2932723644</v>
      </c>
      <c r="P858" s="2">
        <v>41487</v>
      </c>
      <c r="Q858" t="s">
        <v>5</v>
      </c>
      <c r="R858" t="s">
        <v>3</v>
      </c>
      <c r="S858" t="s">
        <v>4</v>
      </c>
      <c r="T858" t="s">
        <v>3</v>
      </c>
      <c r="U858" t="s">
        <v>0</v>
      </c>
      <c r="V858" t="s">
        <v>0</v>
      </c>
      <c r="W858">
        <v>4.99</v>
      </c>
      <c r="X858">
        <v>673532180</v>
      </c>
      <c r="Y858" t="s">
        <v>0</v>
      </c>
      <c r="Z858" t="s">
        <v>2</v>
      </c>
      <c r="AA858" t="s">
        <v>999</v>
      </c>
      <c r="AB858" t="s">
        <v>0</v>
      </c>
      <c r="AC858" t="s">
        <v>0</v>
      </c>
      <c r="AD858" t="s">
        <v>0</v>
      </c>
      <c r="AI858" s="1" t="str">
        <f>CONCATENATE(MONTH(L858),"/",1,"/",YEAR(L858))</f>
        <v>8/1/2013</v>
      </c>
      <c r="AJ858" s="1">
        <f>SUMIFS([1]Currency!A:A,[1]Currency!B:B,Sales!AI858,[1]Currency!C:C,Sales!R858)</f>
        <v>1</v>
      </c>
      <c r="AK858" s="1">
        <f>AJ858*J858*K858</f>
        <v>2.99</v>
      </c>
      <c r="AL858" s="1" t="str">
        <f>VLOOKUP(S858,[1]Region!A:B,2,FALSE)</f>
        <v>Brazil</v>
      </c>
      <c r="AM858" s="1">
        <f>SUMIFS([1]Encoding!D:D,[1]Encoding!B:B,Sales!AL858,[1]Encoding!A:A,Sales!C858)</f>
        <v>0.2</v>
      </c>
      <c r="AN858" s="1">
        <f>SUMIFS([1]Encoding!Q:Q,[1]Encoding!B:B,Sales!AL858,[1]Encoding!A:A,Sales!C858)</f>
        <v>4.8000000000000001E-2</v>
      </c>
      <c r="AO858" s="1">
        <f>AK858*(1-AN858)</f>
        <v>2.8464800000000001</v>
      </c>
      <c r="AP858" s="1">
        <f>AO858*(1-AM858)</f>
        <v>2.2771840000000001</v>
      </c>
    </row>
    <row r="859" spans="1:42">
      <c r="A859" t="s">
        <v>12</v>
      </c>
      <c r="B859" t="s">
        <v>11</v>
      </c>
      <c r="C859" t="s">
        <v>999</v>
      </c>
      <c r="D859" t="s">
        <v>0</v>
      </c>
      <c r="E859" t="s">
        <v>0</v>
      </c>
      <c r="F859" t="s">
        <v>1003</v>
      </c>
      <c r="G859" t="s">
        <v>1002</v>
      </c>
      <c r="H859" t="s">
        <v>2263</v>
      </c>
      <c r="I859" t="s">
        <v>7</v>
      </c>
      <c r="J859">
        <v>1</v>
      </c>
      <c r="K859">
        <v>2.39</v>
      </c>
      <c r="L859" s="2">
        <v>41487</v>
      </c>
      <c r="M859">
        <v>35000000000000</v>
      </c>
      <c r="N859" t="s">
        <v>3939</v>
      </c>
      <c r="O859">
        <v>1479957764</v>
      </c>
      <c r="P859" s="2">
        <v>41487</v>
      </c>
      <c r="Q859" t="s">
        <v>5</v>
      </c>
      <c r="R859" t="s">
        <v>3</v>
      </c>
      <c r="S859" t="s">
        <v>4</v>
      </c>
      <c r="T859" t="s">
        <v>3</v>
      </c>
      <c r="U859" t="s">
        <v>0</v>
      </c>
      <c r="V859" t="s">
        <v>0</v>
      </c>
      <c r="W859">
        <v>3.99</v>
      </c>
      <c r="X859">
        <v>673532180</v>
      </c>
      <c r="Y859" t="s">
        <v>0</v>
      </c>
      <c r="Z859" t="s">
        <v>15</v>
      </c>
      <c r="AA859" t="s">
        <v>999</v>
      </c>
      <c r="AB859" t="s">
        <v>0</v>
      </c>
      <c r="AC859" t="s">
        <v>0</v>
      </c>
      <c r="AD859" t="s">
        <v>0</v>
      </c>
      <c r="AI859" s="1" t="str">
        <f>CONCATENATE(MONTH(L859),"/",1,"/",YEAR(L859))</f>
        <v>8/1/2013</v>
      </c>
      <c r="AJ859" s="1">
        <f>SUMIFS([1]Currency!A:A,[1]Currency!B:B,Sales!AI859,[1]Currency!C:C,Sales!R859)</f>
        <v>1</v>
      </c>
      <c r="AK859" s="1">
        <f>AJ859*J859*K859</f>
        <v>2.39</v>
      </c>
      <c r="AL859" s="1" t="str">
        <f>VLOOKUP(S859,[1]Region!A:B,2,FALSE)</f>
        <v>Brazil</v>
      </c>
      <c r="AM859" s="1">
        <f>SUMIFS([1]Encoding!D:D,[1]Encoding!B:B,Sales!AL859,[1]Encoding!A:A,Sales!C859)</f>
        <v>0.2</v>
      </c>
      <c r="AN859" s="1">
        <f>SUMIFS([1]Encoding!Q:Q,[1]Encoding!B:B,Sales!AL859,[1]Encoding!A:A,Sales!C859)</f>
        <v>4.8000000000000001E-2</v>
      </c>
      <c r="AO859" s="1">
        <f>AK859*(1-AN859)</f>
        <v>2.27528</v>
      </c>
      <c r="AP859" s="1">
        <f>AO859*(1-AM859)</f>
        <v>1.8202240000000001</v>
      </c>
    </row>
    <row r="860" spans="1:42">
      <c r="A860" t="s">
        <v>12</v>
      </c>
      <c r="B860" t="s">
        <v>11</v>
      </c>
      <c r="C860" t="s">
        <v>999</v>
      </c>
      <c r="D860" t="s">
        <v>0</v>
      </c>
      <c r="E860" t="s">
        <v>0</v>
      </c>
      <c r="F860" t="s">
        <v>1003</v>
      </c>
      <c r="G860" t="s">
        <v>1002</v>
      </c>
      <c r="H860" t="s">
        <v>2263</v>
      </c>
      <c r="I860" t="s">
        <v>7</v>
      </c>
      <c r="J860">
        <v>1</v>
      </c>
      <c r="K860">
        <v>2.99</v>
      </c>
      <c r="L860" s="2">
        <v>41487</v>
      </c>
      <c r="M860">
        <v>34000000000000</v>
      </c>
      <c r="N860" t="s">
        <v>1670</v>
      </c>
      <c r="O860">
        <v>1438192664</v>
      </c>
      <c r="P860" s="2">
        <v>41487</v>
      </c>
      <c r="Q860" t="s">
        <v>5</v>
      </c>
      <c r="R860" t="s">
        <v>3</v>
      </c>
      <c r="S860" t="s">
        <v>4</v>
      </c>
      <c r="T860" t="s">
        <v>3</v>
      </c>
      <c r="U860" t="s">
        <v>0</v>
      </c>
      <c r="V860" t="s">
        <v>0</v>
      </c>
      <c r="W860">
        <v>4.99</v>
      </c>
      <c r="X860">
        <v>673532180</v>
      </c>
      <c r="Y860" t="s">
        <v>0</v>
      </c>
      <c r="Z860" t="s">
        <v>2</v>
      </c>
      <c r="AA860" t="s">
        <v>999</v>
      </c>
      <c r="AB860" t="s">
        <v>0</v>
      </c>
      <c r="AC860" t="s">
        <v>0</v>
      </c>
      <c r="AD860" t="s">
        <v>0</v>
      </c>
      <c r="AI860" s="1" t="str">
        <f>CONCATENATE(MONTH(L860),"/",1,"/",YEAR(L860))</f>
        <v>8/1/2013</v>
      </c>
      <c r="AJ860" s="1">
        <f>SUMIFS([1]Currency!A:A,[1]Currency!B:B,Sales!AI860,[1]Currency!C:C,Sales!R860)</f>
        <v>1</v>
      </c>
      <c r="AK860" s="1">
        <f>AJ860*J860*K860</f>
        <v>2.99</v>
      </c>
      <c r="AL860" s="1" t="str">
        <f>VLOOKUP(S860,[1]Region!A:B,2,FALSE)</f>
        <v>Brazil</v>
      </c>
      <c r="AM860" s="1">
        <f>SUMIFS([1]Encoding!D:D,[1]Encoding!B:B,Sales!AL860,[1]Encoding!A:A,Sales!C860)</f>
        <v>0.2</v>
      </c>
      <c r="AN860" s="1">
        <f>SUMIFS([1]Encoding!Q:Q,[1]Encoding!B:B,Sales!AL860,[1]Encoding!A:A,Sales!C860)</f>
        <v>4.8000000000000001E-2</v>
      </c>
      <c r="AO860" s="1">
        <f>AK860*(1-AN860)</f>
        <v>2.8464800000000001</v>
      </c>
      <c r="AP860" s="1">
        <f>AO860*(1-AM860)</f>
        <v>2.2771840000000001</v>
      </c>
    </row>
    <row r="861" spans="1:42">
      <c r="A861" t="s">
        <v>12</v>
      </c>
      <c r="B861" t="s">
        <v>11</v>
      </c>
      <c r="C861" t="s">
        <v>999</v>
      </c>
      <c r="D861" t="s">
        <v>0</v>
      </c>
      <c r="E861" t="s">
        <v>0</v>
      </c>
      <c r="F861" t="s">
        <v>1003</v>
      </c>
      <c r="G861" t="s">
        <v>1002</v>
      </c>
      <c r="H861" t="s">
        <v>2263</v>
      </c>
      <c r="I861" t="s">
        <v>7</v>
      </c>
      <c r="J861">
        <v>1</v>
      </c>
      <c r="K861">
        <v>2.99</v>
      </c>
      <c r="L861" s="2">
        <v>41487</v>
      </c>
      <c r="M861">
        <v>75000000000000</v>
      </c>
      <c r="N861" t="s">
        <v>200</v>
      </c>
      <c r="O861">
        <v>5264773134</v>
      </c>
      <c r="P861" s="2">
        <v>41487</v>
      </c>
      <c r="Q861" t="s">
        <v>5</v>
      </c>
      <c r="R861" t="s">
        <v>3</v>
      </c>
      <c r="S861" t="s">
        <v>4</v>
      </c>
      <c r="T861" t="s">
        <v>3</v>
      </c>
      <c r="U861" t="s">
        <v>0</v>
      </c>
      <c r="V861" t="s">
        <v>0</v>
      </c>
      <c r="W861">
        <v>4.99</v>
      </c>
      <c r="X861">
        <v>673532180</v>
      </c>
      <c r="Y861" t="s">
        <v>0</v>
      </c>
      <c r="Z861" t="s">
        <v>2</v>
      </c>
      <c r="AA861" t="s">
        <v>999</v>
      </c>
      <c r="AB861" t="s">
        <v>0</v>
      </c>
      <c r="AC861" t="s">
        <v>0</v>
      </c>
      <c r="AD861" t="s">
        <v>0</v>
      </c>
      <c r="AI861" s="1" t="str">
        <f>CONCATENATE(MONTH(L861),"/",1,"/",YEAR(L861))</f>
        <v>8/1/2013</v>
      </c>
      <c r="AJ861" s="1">
        <f>SUMIFS([1]Currency!A:A,[1]Currency!B:B,Sales!AI861,[1]Currency!C:C,Sales!R861)</f>
        <v>1</v>
      </c>
      <c r="AK861" s="1">
        <f>AJ861*J861*K861</f>
        <v>2.99</v>
      </c>
      <c r="AL861" s="1" t="str">
        <f>VLOOKUP(S861,[1]Region!A:B,2,FALSE)</f>
        <v>Brazil</v>
      </c>
      <c r="AM861" s="1">
        <f>SUMIFS([1]Encoding!D:D,[1]Encoding!B:B,Sales!AL861,[1]Encoding!A:A,Sales!C861)</f>
        <v>0.2</v>
      </c>
      <c r="AN861" s="1">
        <f>SUMIFS([1]Encoding!Q:Q,[1]Encoding!B:B,Sales!AL861,[1]Encoding!A:A,Sales!C861)</f>
        <v>4.8000000000000001E-2</v>
      </c>
      <c r="AO861" s="1">
        <f>AK861*(1-AN861)</f>
        <v>2.8464800000000001</v>
      </c>
      <c r="AP861" s="1">
        <f>AO861*(1-AM861)</f>
        <v>2.2771840000000001</v>
      </c>
    </row>
    <row r="862" spans="1:42">
      <c r="A862" t="s">
        <v>12</v>
      </c>
      <c r="B862" t="s">
        <v>11</v>
      </c>
      <c r="C862" t="s">
        <v>999</v>
      </c>
      <c r="D862" t="s">
        <v>0</v>
      </c>
      <c r="E862" t="s">
        <v>0</v>
      </c>
      <c r="F862" t="s">
        <v>1003</v>
      </c>
      <c r="G862" t="s">
        <v>1002</v>
      </c>
      <c r="H862" t="s">
        <v>2263</v>
      </c>
      <c r="I862" t="s">
        <v>7</v>
      </c>
      <c r="J862">
        <v>1</v>
      </c>
      <c r="K862">
        <v>2.39</v>
      </c>
      <c r="L862" s="2">
        <v>41487</v>
      </c>
      <c r="M862">
        <v>36000000000000</v>
      </c>
      <c r="N862" t="s">
        <v>3938</v>
      </c>
      <c r="O862">
        <v>6698674174</v>
      </c>
      <c r="P862" s="2">
        <v>41487</v>
      </c>
      <c r="Q862" t="s">
        <v>5</v>
      </c>
      <c r="R862" t="s">
        <v>3</v>
      </c>
      <c r="S862" t="s">
        <v>4</v>
      </c>
      <c r="T862" t="s">
        <v>3</v>
      </c>
      <c r="U862" t="s">
        <v>0</v>
      </c>
      <c r="V862" t="s">
        <v>0</v>
      </c>
      <c r="W862">
        <v>3.99</v>
      </c>
      <c r="X862">
        <v>673532180</v>
      </c>
      <c r="Y862" t="s">
        <v>0</v>
      </c>
      <c r="Z862" t="s">
        <v>15</v>
      </c>
      <c r="AA862" t="s">
        <v>999</v>
      </c>
      <c r="AB862" t="s">
        <v>0</v>
      </c>
      <c r="AC862" t="s">
        <v>0</v>
      </c>
      <c r="AD862" t="s">
        <v>0</v>
      </c>
      <c r="AI862" s="1" t="str">
        <f>CONCATENATE(MONTH(L862),"/",1,"/",YEAR(L862))</f>
        <v>8/1/2013</v>
      </c>
      <c r="AJ862" s="1">
        <f>SUMIFS([1]Currency!A:A,[1]Currency!B:B,Sales!AI862,[1]Currency!C:C,Sales!R862)</f>
        <v>1</v>
      </c>
      <c r="AK862" s="1">
        <f>AJ862*J862*K862</f>
        <v>2.39</v>
      </c>
      <c r="AL862" s="1" t="str">
        <f>VLOOKUP(S862,[1]Region!A:B,2,FALSE)</f>
        <v>Brazil</v>
      </c>
      <c r="AM862" s="1">
        <f>SUMIFS([1]Encoding!D:D,[1]Encoding!B:B,Sales!AL862,[1]Encoding!A:A,Sales!C862)</f>
        <v>0.2</v>
      </c>
      <c r="AN862" s="1">
        <f>SUMIFS([1]Encoding!Q:Q,[1]Encoding!B:B,Sales!AL862,[1]Encoding!A:A,Sales!C862)</f>
        <v>4.8000000000000001E-2</v>
      </c>
      <c r="AO862" s="1">
        <f>AK862*(1-AN862)</f>
        <v>2.27528</v>
      </c>
      <c r="AP862" s="1">
        <f>AO862*(1-AM862)</f>
        <v>1.8202240000000001</v>
      </c>
    </row>
    <row r="863" spans="1:42">
      <c r="A863" t="s">
        <v>12</v>
      </c>
      <c r="B863" t="s">
        <v>11</v>
      </c>
      <c r="C863" t="s">
        <v>999</v>
      </c>
      <c r="D863" t="s">
        <v>0</v>
      </c>
      <c r="E863" t="s">
        <v>0</v>
      </c>
      <c r="F863" t="s">
        <v>1003</v>
      </c>
      <c r="G863" t="s">
        <v>1002</v>
      </c>
      <c r="H863" t="s">
        <v>2263</v>
      </c>
      <c r="I863" t="s">
        <v>7</v>
      </c>
      <c r="J863">
        <v>1</v>
      </c>
      <c r="K863">
        <v>2.39</v>
      </c>
      <c r="L863" s="2">
        <v>41487</v>
      </c>
      <c r="M863">
        <v>92000000000000</v>
      </c>
      <c r="N863" t="s">
        <v>3937</v>
      </c>
      <c r="O863">
        <v>2117163704</v>
      </c>
      <c r="P863" s="2">
        <v>41487</v>
      </c>
      <c r="Q863" t="s">
        <v>5</v>
      </c>
      <c r="R863" t="s">
        <v>3</v>
      </c>
      <c r="S863" t="s">
        <v>4</v>
      </c>
      <c r="T863" t="s">
        <v>3</v>
      </c>
      <c r="U863" t="s">
        <v>0</v>
      </c>
      <c r="V863" t="s">
        <v>0</v>
      </c>
      <c r="W863">
        <v>3.99</v>
      </c>
      <c r="X863">
        <v>673532180</v>
      </c>
      <c r="Y863" t="s">
        <v>0</v>
      </c>
      <c r="Z863" t="s">
        <v>15</v>
      </c>
      <c r="AA863" t="s">
        <v>999</v>
      </c>
      <c r="AB863" t="s">
        <v>0</v>
      </c>
      <c r="AC863" t="s">
        <v>0</v>
      </c>
      <c r="AD863" t="s">
        <v>0</v>
      </c>
      <c r="AI863" s="1" t="str">
        <f>CONCATENATE(MONTH(L863),"/",1,"/",YEAR(L863))</f>
        <v>8/1/2013</v>
      </c>
      <c r="AJ863" s="1">
        <f>SUMIFS([1]Currency!A:A,[1]Currency!B:B,Sales!AI863,[1]Currency!C:C,Sales!R863)</f>
        <v>1</v>
      </c>
      <c r="AK863" s="1">
        <f>AJ863*J863*K863</f>
        <v>2.39</v>
      </c>
      <c r="AL863" s="1" t="str">
        <f>VLOOKUP(S863,[1]Region!A:B,2,FALSE)</f>
        <v>Brazil</v>
      </c>
      <c r="AM863" s="1">
        <f>SUMIFS([1]Encoding!D:D,[1]Encoding!B:B,Sales!AL863,[1]Encoding!A:A,Sales!C863)</f>
        <v>0.2</v>
      </c>
      <c r="AN863" s="1">
        <f>SUMIFS([1]Encoding!Q:Q,[1]Encoding!B:B,Sales!AL863,[1]Encoding!A:A,Sales!C863)</f>
        <v>4.8000000000000001E-2</v>
      </c>
      <c r="AO863" s="1">
        <f>AK863*(1-AN863)</f>
        <v>2.27528</v>
      </c>
      <c r="AP863" s="1">
        <f>AO863*(1-AM863)</f>
        <v>1.8202240000000001</v>
      </c>
    </row>
    <row r="864" spans="1:42">
      <c r="A864" t="s">
        <v>12</v>
      </c>
      <c r="B864" t="s">
        <v>11</v>
      </c>
      <c r="C864" t="s">
        <v>999</v>
      </c>
      <c r="D864" t="s">
        <v>0</v>
      </c>
      <c r="E864" t="s">
        <v>0</v>
      </c>
      <c r="F864" t="s">
        <v>1003</v>
      </c>
      <c r="G864" t="s">
        <v>1002</v>
      </c>
      <c r="H864" t="s">
        <v>2263</v>
      </c>
      <c r="I864" t="s">
        <v>7</v>
      </c>
      <c r="J864">
        <v>1</v>
      </c>
      <c r="K864">
        <v>2.99</v>
      </c>
      <c r="L864" s="2">
        <v>41487</v>
      </c>
      <c r="M864">
        <v>113000000000000</v>
      </c>
      <c r="N864" t="s">
        <v>3936</v>
      </c>
      <c r="O864">
        <v>5776554139</v>
      </c>
      <c r="P864" s="2">
        <v>41487</v>
      </c>
      <c r="Q864" t="s">
        <v>5</v>
      </c>
      <c r="R864" t="s">
        <v>3</v>
      </c>
      <c r="S864" t="s">
        <v>4</v>
      </c>
      <c r="T864" t="s">
        <v>3</v>
      </c>
      <c r="U864" t="s">
        <v>0</v>
      </c>
      <c r="V864" t="s">
        <v>0</v>
      </c>
      <c r="W864">
        <v>4.99</v>
      </c>
      <c r="X864">
        <v>673532180</v>
      </c>
      <c r="Y864" t="s">
        <v>0</v>
      </c>
      <c r="Z864" t="s">
        <v>2</v>
      </c>
      <c r="AA864" t="s">
        <v>999</v>
      </c>
      <c r="AB864" t="s">
        <v>0</v>
      </c>
      <c r="AC864" t="s">
        <v>0</v>
      </c>
      <c r="AD864" t="s">
        <v>0</v>
      </c>
      <c r="AI864" s="1" t="str">
        <f>CONCATENATE(MONTH(L864),"/",1,"/",YEAR(L864))</f>
        <v>8/1/2013</v>
      </c>
      <c r="AJ864" s="1">
        <f>SUMIFS([1]Currency!A:A,[1]Currency!B:B,Sales!AI864,[1]Currency!C:C,Sales!R864)</f>
        <v>1</v>
      </c>
      <c r="AK864" s="1">
        <f>AJ864*J864*K864</f>
        <v>2.99</v>
      </c>
      <c r="AL864" s="1" t="str">
        <f>VLOOKUP(S864,[1]Region!A:B,2,FALSE)</f>
        <v>Brazil</v>
      </c>
      <c r="AM864" s="1">
        <f>SUMIFS([1]Encoding!D:D,[1]Encoding!B:B,Sales!AL864,[1]Encoding!A:A,Sales!C864)</f>
        <v>0.2</v>
      </c>
      <c r="AN864" s="1">
        <f>SUMIFS([1]Encoding!Q:Q,[1]Encoding!B:B,Sales!AL864,[1]Encoding!A:A,Sales!C864)</f>
        <v>4.8000000000000001E-2</v>
      </c>
      <c r="AO864" s="1">
        <f>AK864*(1-AN864)</f>
        <v>2.8464800000000001</v>
      </c>
      <c r="AP864" s="1">
        <f>AO864*(1-AM864)</f>
        <v>2.2771840000000001</v>
      </c>
    </row>
    <row r="865" spans="1:42">
      <c r="A865" t="s">
        <v>12</v>
      </c>
      <c r="B865" t="s">
        <v>11</v>
      </c>
      <c r="C865" t="s">
        <v>999</v>
      </c>
      <c r="D865" t="s">
        <v>0</v>
      </c>
      <c r="E865" t="s">
        <v>0</v>
      </c>
      <c r="F865" t="s">
        <v>1003</v>
      </c>
      <c r="G865" t="s">
        <v>1002</v>
      </c>
      <c r="H865" t="s">
        <v>2263</v>
      </c>
      <c r="I865" t="s">
        <v>7</v>
      </c>
      <c r="J865">
        <v>1</v>
      </c>
      <c r="K865">
        <v>2.99</v>
      </c>
      <c r="L865" s="2">
        <v>41487</v>
      </c>
      <c r="M865">
        <v>62000000000000</v>
      </c>
      <c r="N865" t="s">
        <v>3935</v>
      </c>
      <c r="O865">
        <v>6749650329</v>
      </c>
      <c r="P865" s="2">
        <v>41487</v>
      </c>
      <c r="Q865" t="s">
        <v>5</v>
      </c>
      <c r="R865" t="s">
        <v>3</v>
      </c>
      <c r="S865" t="s">
        <v>4</v>
      </c>
      <c r="T865" t="s">
        <v>3</v>
      </c>
      <c r="U865" t="s">
        <v>0</v>
      </c>
      <c r="V865" t="s">
        <v>0</v>
      </c>
      <c r="W865">
        <v>4.99</v>
      </c>
      <c r="X865">
        <v>673532180</v>
      </c>
      <c r="Y865" t="s">
        <v>0</v>
      </c>
      <c r="Z865" t="s">
        <v>2</v>
      </c>
      <c r="AA865" t="s">
        <v>999</v>
      </c>
      <c r="AB865" t="s">
        <v>0</v>
      </c>
      <c r="AC865" t="s">
        <v>0</v>
      </c>
      <c r="AD865" t="s">
        <v>0</v>
      </c>
      <c r="AI865" s="1" t="str">
        <f>CONCATENATE(MONTH(L865),"/",1,"/",YEAR(L865))</f>
        <v>8/1/2013</v>
      </c>
      <c r="AJ865" s="1">
        <f>SUMIFS([1]Currency!A:A,[1]Currency!B:B,Sales!AI865,[1]Currency!C:C,Sales!R865)</f>
        <v>1</v>
      </c>
      <c r="AK865" s="1">
        <f>AJ865*J865*K865</f>
        <v>2.99</v>
      </c>
      <c r="AL865" s="1" t="str">
        <f>VLOOKUP(S865,[1]Region!A:B,2,FALSE)</f>
        <v>Brazil</v>
      </c>
      <c r="AM865" s="1">
        <f>SUMIFS([1]Encoding!D:D,[1]Encoding!B:B,Sales!AL865,[1]Encoding!A:A,Sales!C865)</f>
        <v>0.2</v>
      </c>
      <c r="AN865" s="1">
        <f>SUMIFS([1]Encoding!Q:Q,[1]Encoding!B:B,Sales!AL865,[1]Encoding!A:A,Sales!C865)</f>
        <v>4.8000000000000001E-2</v>
      </c>
      <c r="AO865" s="1">
        <f>AK865*(1-AN865)</f>
        <v>2.8464800000000001</v>
      </c>
      <c r="AP865" s="1">
        <f>AO865*(1-AM865)</f>
        <v>2.2771840000000001</v>
      </c>
    </row>
    <row r="866" spans="1:42">
      <c r="A866" t="s">
        <v>12</v>
      </c>
      <c r="B866" t="s">
        <v>11</v>
      </c>
      <c r="C866" t="s">
        <v>999</v>
      </c>
      <c r="D866" t="s">
        <v>0</v>
      </c>
      <c r="E866" t="s">
        <v>0</v>
      </c>
      <c r="F866" t="s">
        <v>1003</v>
      </c>
      <c r="G866" t="s">
        <v>1002</v>
      </c>
      <c r="H866" t="s">
        <v>2263</v>
      </c>
      <c r="I866" t="s">
        <v>7</v>
      </c>
      <c r="J866">
        <v>1</v>
      </c>
      <c r="K866">
        <v>2.39</v>
      </c>
      <c r="L866" s="2">
        <v>41487</v>
      </c>
      <c r="M866">
        <v>88000000000000</v>
      </c>
      <c r="N866" t="s">
        <v>3934</v>
      </c>
      <c r="O866">
        <v>9787810079</v>
      </c>
      <c r="P866" s="2">
        <v>41487</v>
      </c>
      <c r="Q866" t="s">
        <v>5</v>
      </c>
      <c r="R866" t="s">
        <v>3</v>
      </c>
      <c r="S866" t="s">
        <v>4</v>
      </c>
      <c r="T866" t="s">
        <v>3</v>
      </c>
      <c r="U866" t="s">
        <v>0</v>
      </c>
      <c r="V866" t="s">
        <v>0</v>
      </c>
      <c r="W866">
        <v>3.99</v>
      </c>
      <c r="X866">
        <v>673532180</v>
      </c>
      <c r="Y866" t="s">
        <v>0</v>
      </c>
      <c r="Z866" t="s">
        <v>15</v>
      </c>
      <c r="AA866" t="s">
        <v>999</v>
      </c>
      <c r="AB866" t="s">
        <v>0</v>
      </c>
      <c r="AC866" t="s">
        <v>0</v>
      </c>
      <c r="AD866" t="s">
        <v>0</v>
      </c>
      <c r="AI866" s="1" t="str">
        <f>CONCATENATE(MONTH(L866),"/",1,"/",YEAR(L866))</f>
        <v>8/1/2013</v>
      </c>
      <c r="AJ866" s="1">
        <f>SUMIFS([1]Currency!A:A,[1]Currency!B:B,Sales!AI866,[1]Currency!C:C,Sales!R866)</f>
        <v>1</v>
      </c>
      <c r="AK866" s="1">
        <f>AJ866*J866*K866</f>
        <v>2.39</v>
      </c>
      <c r="AL866" s="1" t="str">
        <f>VLOOKUP(S866,[1]Region!A:B,2,FALSE)</f>
        <v>Brazil</v>
      </c>
      <c r="AM866" s="1">
        <f>SUMIFS([1]Encoding!D:D,[1]Encoding!B:B,Sales!AL866,[1]Encoding!A:A,Sales!C866)</f>
        <v>0.2</v>
      </c>
      <c r="AN866" s="1">
        <f>SUMIFS([1]Encoding!Q:Q,[1]Encoding!B:B,Sales!AL866,[1]Encoding!A:A,Sales!C866)</f>
        <v>4.8000000000000001E-2</v>
      </c>
      <c r="AO866" s="1">
        <f>AK866*(1-AN866)</f>
        <v>2.27528</v>
      </c>
      <c r="AP866" s="1">
        <f>AO866*(1-AM866)</f>
        <v>1.8202240000000001</v>
      </c>
    </row>
    <row r="867" spans="1:42">
      <c r="A867" t="s">
        <v>12</v>
      </c>
      <c r="B867" t="s">
        <v>11</v>
      </c>
      <c r="C867" t="s">
        <v>999</v>
      </c>
      <c r="D867" t="s">
        <v>0</v>
      </c>
      <c r="E867" t="s">
        <v>0</v>
      </c>
      <c r="F867" t="s">
        <v>1003</v>
      </c>
      <c r="G867" t="s">
        <v>1002</v>
      </c>
      <c r="H867" t="s">
        <v>2263</v>
      </c>
      <c r="I867" t="s">
        <v>7</v>
      </c>
      <c r="J867">
        <v>1</v>
      </c>
      <c r="K867">
        <v>2.99</v>
      </c>
      <c r="L867" s="2">
        <v>41487</v>
      </c>
      <c r="M867">
        <v>69000000000000</v>
      </c>
      <c r="N867" t="s">
        <v>3933</v>
      </c>
      <c r="O867">
        <v>7300990944</v>
      </c>
      <c r="P867" s="2">
        <v>41487</v>
      </c>
      <c r="Q867" t="s">
        <v>5</v>
      </c>
      <c r="R867" t="s">
        <v>3</v>
      </c>
      <c r="S867" t="s">
        <v>4</v>
      </c>
      <c r="T867" t="s">
        <v>3</v>
      </c>
      <c r="U867" t="s">
        <v>0</v>
      </c>
      <c r="V867" t="s">
        <v>0</v>
      </c>
      <c r="W867">
        <v>4.99</v>
      </c>
      <c r="X867">
        <v>673532180</v>
      </c>
      <c r="Y867" t="s">
        <v>0</v>
      </c>
      <c r="Z867" t="s">
        <v>2</v>
      </c>
      <c r="AA867" t="s">
        <v>999</v>
      </c>
      <c r="AB867" t="s">
        <v>0</v>
      </c>
      <c r="AC867" t="s">
        <v>0</v>
      </c>
      <c r="AD867" t="s">
        <v>0</v>
      </c>
      <c r="AI867" s="1" t="str">
        <f>CONCATENATE(MONTH(L867),"/",1,"/",YEAR(L867))</f>
        <v>8/1/2013</v>
      </c>
      <c r="AJ867" s="1">
        <f>SUMIFS([1]Currency!A:A,[1]Currency!B:B,Sales!AI867,[1]Currency!C:C,Sales!R867)</f>
        <v>1</v>
      </c>
      <c r="AK867" s="1">
        <f>AJ867*J867*K867</f>
        <v>2.99</v>
      </c>
      <c r="AL867" s="1" t="str">
        <f>VLOOKUP(S867,[1]Region!A:B,2,FALSE)</f>
        <v>Brazil</v>
      </c>
      <c r="AM867" s="1">
        <f>SUMIFS([1]Encoding!D:D,[1]Encoding!B:B,Sales!AL867,[1]Encoding!A:A,Sales!C867)</f>
        <v>0.2</v>
      </c>
      <c r="AN867" s="1">
        <f>SUMIFS([1]Encoding!Q:Q,[1]Encoding!B:B,Sales!AL867,[1]Encoding!A:A,Sales!C867)</f>
        <v>4.8000000000000001E-2</v>
      </c>
      <c r="AO867" s="1">
        <f>AK867*(1-AN867)</f>
        <v>2.8464800000000001</v>
      </c>
      <c r="AP867" s="1">
        <f>AO867*(1-AM867)</f>
        <v>2.2771840000000001</v>
      </c>
    </row>
    <row r="868" spans="1:42">
      <c r="A868" t="s">
        <v>12</v>
      </c>
      <c r="B868" t="s">
        <v>11</v>
      </c>
      <c r="C868" t="s">
        <v>999</v>
      </c>
      <c r="D868" t="s">
        <v>0</v>
      </c>
      <c r="E868" t="s">
        <v>0</v>
      </c>
      <c r="F868" t="s">
        <v>1003</v>
      </c>
      <c r="G868" t="s">
        <v>1002</v>
      </c>
      <c r="H868" t="s">
        <v>2263</v>
      </c>
      <c r="I868" t="s">
        <v>7</v>
      </c>
      <c r="J868">
        <v>1</v>
      </c>
      <c r="K868">
        <v>2.39</v>
      </c>
      <c r="L868" s="2">
        <v>41487</v>
      </c>
      <c r="M868">
        <v>27000000000000</v>
      </c>
      <c r="N868" t="s">
        <v>3932</v>
      </c>
      <c r="O868">
        <v>6948680269</v>
      </c>
      <c r="P868" s="2">
        <v>41487</v>
      </c>
      <c r="Q868" t="s">
        <v>5</v>
      </c>
      <c r="R868" t="s">
        <v>3</v>
      </c>
      <c r="S868" t="s">
        <v>4</v>
      </c>
      <c r="T868" t="s">
        <v>3</v>
      </c>
      <c r="U868" t="s">
        <v>0</v>
      </c>
      <c r="V868" t="s">
        <v>0</v>
      </c>
      <c r="W868">
        <v>3.99</v>
      </c>
      <c r="X868">
        <v>673532180</v>
      </c>
      <c r="Y868" t="s">
        <v>0</v>
      </c>
      <c r="Z868" t="s">
        <v>15</v>
      </c>
      <c r="AA868" t="s">
        <v>999</v>
      </c>
      <c r="AB868" t="s">
        <v>0</v>
      </c>
      <c r="AC868" t="s">
        <v>0</v>
      </c>
      <c r="AD868" t="s">
        <v>0</v>
      </c>
      <c r="AI868" s="1" t="str">
        <f>CONCATENATE(MONTH(L868),"/",1,"/",YEAR(L868))</f>
        <v>8/1/2013</v>
      </c>
      <c r="AJ868" s="1">
        <f>SUMIFS([1]Currency!A:A,[1]Currency!B:B,Sales!AI868,[1]Currency!C:C,Sales!R868)</f>
        <v>1</v>
      </c>
      <c r="AK868" s="1">
        <f>AJ868*J868*K868</f>
        <v>2.39</v>
      </c>
      <c r="AL868" s="1" t="str">
        <f>VLOOKUP(S868,[1]Region!A:B,2,FALSE)</f>
        <v>Brazil</v>
      </c>
      <c r="AM868" s="1">
        <f>SUMIFS([1]Encoding!D:D,[1]Encoding!B:B,Sales!AL868,[1]Encoding!A:A,Sales!C868)</f>
        <v>0.2</v>
      </c>
      <c r="AN868" s="1">
        <f>SUMIFS([1]Encoding!Q:Q,[1]Encoding!B:B,Sales!AL868,[1]Encoding!A:A,Sales!C868)</f>
        <v>4.8000000000000001E-2</v>
      </c>
      <c r="AO868" s="1">
        <f>AK868*(1-AN868)</f>
        <v>2.27528</v>
      </c>
      <c r="AP868" s="1">
        <f>AO868*(1-AM868)</f>
        <v>1.8202240000000001</v>
      </c>
    </row>
    <row r="869" spans="1:42">
      <c r="A869" t="s">
        <v>12</v>
      </c>
      <c r="B869" t="s">
        <v>11</v>
      </c>
      <c r="C869" t="s">
        <v>999</v>
      </c>
      <c r="D869" t="s">
        <v>0</v>
      </c>
      <c r="E869" t="s">
        <v>0</v>
      </c>
      <c r="F869" t="s">
        <v>1003</v>
      </c>
      <c r="G869" t="s">
        <v>1002</v>
      </c>
      <c r="H869" t="s">
        <v>2263</v>
      </c>
      <c r="I869" t="s">
        <v>7</v>
      </c>
      <c r="J869">
        <v>1</v>
      </c>
      <c r="K869">
        <v>2.99</v>
      </c>
      <c r="L869" s="2">
        <v>41487</v>
      </c>
      <c r="M869">
        <v>90000000000000</v>
      </c>
      <c r="N869" t="s">
        <v>3931</v>
      </c>
      <c r="O869">
        <v>5951085469</v>
      </c>
      <c r="P869" s="2">
        <v>41487</v>
      </c>
      <c r="Q869" t="s">
        <v>5</v>
      </c>
      <c r="R869" t="s">
        <v>3</v>
      </c>
      <c r="S869" t="s">
        <v>4</v>
      </c>
      <c r="T869" t="s">
        <v>3</v>
      </c>
      <c r="U869" t="s">
        <v>0</v>
      </c>
      <c r="V869" t="s">
        <v>0</v>
      </c>
      <c r="W869">
        <v>4.99</v>
      </c>
      <c r="X869">
        <v>673532180</v>
      </c>
      <c r="Y869" t="s">
        <v>0</v>
      </c>
      <c r="Z869" t="s">
        <v>2</v>
      </c>
      <c r="AA869" t="s">
        <v>999</v>
      </c>
      <c r="AB869" t="s">
        <v>0</v>
      </c>
      <c r="AC869" t="s">
        <v>0</v>
      </c>
      <c r="AD869" t="s">
        <v>0</v>
      </c>
      <c r="AI869" s="1" t="str">
        <f>CONCATENATE(MONTH(L869),"/",1,"/",YEAR(L869))</f>
        <v>8/1/2013</v>
      </c>
      <c r="AJ869" s="1">
        <f>SUMIFS([1]Currency!A:A,[1]Currency!B:B,Sales!AI869,[1]Currency!C:C,Sales!R869)</f>
        <v>1</v>
      </c>
      <c r="AK869" s="1">
        <f>AJ869*J869*K869</f>
        <v>2.99</v>
      </c>
      <c r="AL869" s="1" t="str">
        <f>VLOOKUP(S869,[1]Region!A:B,2,FALSE)</f>
        <v>Brazil</v>
      </c>
      <c r="AM869" s="1">
        <f>SUMIFS([1]Encoding!D:D,[1]Encoding!B:B,Sales!AL869,[1]Encoding!A:A,Sales!C869)</f>
        <v>0.2</v>
      </c>
      <c r="AN869" s="1">
        <f>SUMIFS([1]Encoding!Q:Q,[1]Encoding!B:B,Sales!AL869,[1]Encoding!A:A,Sales!C869)</f>
        <v>4.8000000000000001E-2</v>
      </c>
      <c r="AO869" s="1">
        <f>AK869*(1-AN869)</f>
        <v>2.8464800000000001</v>
      </c>
      <c r="AP869" s="1">
        <f>AO869*(1-AM869)</f>
        <v>2.2771840000000001</v>
      </c>
    </row>
    <row r="870" spans="1:42">
      <c r="A870" t="s">
        <v>12</v>
      </c>
      <c r="B870" t="s">
        <v>11</v>
      </c>
      <c r="C870" t="s">
        <v>999</v>
      </c>
      <c r="D870" t="s">
        <v>0</v>
      </c>
      <c r="E870" t="s">
        <v>0</v>
      </c>
      <c r="F870" t="s">
        <v>1003</v>
      </c>
      <c r="G870" t="s">
        <v>1002</v>
      </c>
      <c r="H870" t="s">
        <v>2263</v>
      </c>
      <c r="I870" t="s">
        <v>23</v>
      </c>
      <c r="J870">
        <v>1</v>
      </c>
      <c r="K870">
        <v>14</v>
      </c>
      <c r="L870" s="2">
        <v>41487</v>
      </c>
      <c r="M870">
        <v>29000000000000</v>
      </c>
      <c r="N870" t="s">
        <v>29</v>
      </c>
      <c r="O870">
        <v>9630516894</v>
      </c>
      <c r="P870" s="2">
        <v>41487</v>
      </c>
      <c r="Q870" t="s">
        <v>5</v>
      </c>
      <c r="R870" t="s">
        <v>3</v>
      </c>
      <c r="S870" t="s">
        <v>4</v>
      </c>
      <c r="T870" t="s">
        <v>3</v>
      </c>
      <c r="U870" t="s">
        <v>0</v>
      </c>
      <c r="V870" t="s">
        <v>0</v>
      </c>
      <c r="W870">
        <v>19.989999999999998</v>
      </c>
      <c r="X870">
        <v>673532180</v>
      </c>
      <c r="Y870" t="s">
        <v>0</v>
      </c>
      <c r="Z870" t="s">
        <v>2</v>
      </c>
      <c r="AA870" t="s">
        <v>999</v>
      </c>
      <c r="AB870" t="s">
        <v>0</v>
      </c>
      <c r="AC870" t="s">
        <v>0</v>
      </c>
      <c r="AD870" t="s">
        <v>0</v>
      </c>
      <c r="AI870" s="1" t="str">
        <f>CONCATENATE(MONTH(L870),"/",1,"/",YEAR(L870))</f>
        <v>8/1/2013</v>
      </c>
      <c r="AJ870" s="1">
        <f>SUMIFS([1]Currency!A:A,[1]Currency!B:B,Sales!AI870,[1]Currency!C:C,Sales!R870)</f>
        <v>1</v>
      </c>
      <c r="AK870" s="1">
        <f>AJ870*J870*K870</f>
        <v>14</v>
      </c>
      <c r="AL870" s="1" t="str">
        <f>VLOOKUP(S870,[1]Region!A:B,2,FALSE)</f>
        <v>Brazil</v>
      </c>
      <c r="AM870" s="1">
        <f>SUMIFS([1]Encoding!D:D,[1]Encoding!B:B,Sales!AL870,[1]Encoding!A:A,Sales!C870)</f>
        <v>0.2</v>
      </c>
      <c r="AN870" s="1">
        <f>SUMIFS([1]Encoding!Q:Q,[1]Encoding!B:B,Sales!AL870,[1]Encoding!A:A,Sales!C870)</f>
        <v>4.8000000000000001E-2</v>
      </c>
      <c r="AO870" s="1">
        <f>AK870*(1-AN870)</f>
        <v>13.327999999999999</v>
      </c>
      <c r="AP870" s="1">
        <f>AO870*(1-AM870)</f>
        <v>10.6624</v>
      </c>
    </row>
    <row r="871" spans="1:42">
      <c r="A871" t="s">
        <v>12</v>
      </c>
      <c r="B871" t="s">
        <v>11</v>
      </c>
      <c r="C871" t="s">
        <v>999</v>
      </c>
      <c r="D871" t="s">
        <v>0</v>
      </c>
      <c r="E871" t="s">
        <v>0</v>
      </c>
      <c r="F871" t="s">
        <v>1003</v>
      </c>
      <c r="G871" t="s">
        <v>1002</v>
      </c>
      <c r="H871" t="s">
        <v>2263</v>
      </c>
      <c r="I871" t="s">
        <v>7</v>
      </c>
      <c r="J871">
        <v>1</v>
      </c>
      <c r="K871">
        <v>2.99</v>
      </c>
      <c r="L871" s="2">
        <v>41487</v>
      </c>
      <c r="M871">
        <v>34000000000000</v>
      </c>
      <c r="N871" t="s">
        <v>3930</v>
      </c>
      <c r="O871">
        <v>6991983804</v>
      </c>
      <c r="P871" s="2">
        <v>41487</v>
      </c>
      <c r="Q871" t="s">
        <v>5</v>
      </c>
      <c r="R871" t="s">
        <v>3</v>
      </c>
      <c r="S871" t="s">
        <v>4</v>
      </c>
      <c r="T871" t="s">
        <v>3</v>
      </c>
      <c r="U871" t="s">
        <v>0</v>
      </c>
      <c r="V871" t="s">
        <v>0</v>
      </c>
      <c r="W871">
        <v>4.99</v>
      </c>
      <c r="X871">
        <v>673532180</v>
      </c>
      <c r="Y871" t="s">
        <v>0</v>
      </c>
      <c r="Z871" t="s">
        <v>2</v>
      </c>
      <c r="AA871" t="s">
        <v>999</v>
      </c>
      <c r="AB871" t="s">
        <v>0</v>
      </c>
      <c r="AC871" t="s">
        <v>0</v>
      </c>
      <c r="AD871" t="s">
        <v>0</v>
      </c>
      <c r="AI871" s="1" t="str">
        <f>CONCATENATE(MONTH(L871),"/",1,"/",YEAR(L871))</f>
        <v>8/1/2013</v>
      </c>
      <c r="AJ871" s="1">
        <f>SUMIFS([1]Currency!A:A,[1]Currency!B:B,Sales!AI871,[1]Currency!C:C,Sales!R871)</f>
        <v>1</v>
      </c>
      <c r="AK871" s="1">
        <f>AJ871*J871*K871</f>
        <v>2.99</v>
      </c>
      <c r="AL871" s="1" t="str">
        <f>VLOOKUP(S871,[1]Region!A:B,2,FALSE)</f>
        <v>Brazil</v>
      </c>
      <c r="AM871" s="1">
        <f>SUMIFS([1]Encoding!D:D,[1]Encoding!B:B,Sales!AL871,[1]Encoding!A:A,Sales!C871)</f>
        <v>0.2</v>
      </c>
      <c r="AN871" s="1">
        <f>SUMIFS([1]Encoding!Q:Q,[1]Encoding!B:B,Sales!AL871,[1]Encoding!A:A,Sales!C871)</f>
        <v>4.8000000000000001E-2</v>
      </c>
      <c r="AO871" s="1">
        <f>AK871*(1-AN871)</f>
        <v>2.8464800000000001</v>
      </c>
      <c r="AP871" s="1">
        <f>AO871*(1-AM871)</f>
        <v>2.2771840000000001</v>
      </c>
    </row>
    <row r="872" spans="1:42">
      <c r="A872" t="s">
        <v>12</v>
      </c>
      <c r="B872" t="s">
        <v>11</v>
      </c>
      <c r="C872" t="s">
        <v>999</v>
      </c>
      <c r="D872" t="s">
        <v>0</v>
      </c>
      <c r="E872" t="s">
        <v>0</v>
      </c>
      <c r="F872" t="s">
        <v>1003</v>
      </c>
      <c r="G872" t="s">
        <v>1002</v>
      </c>
      <c r="H872" t="s">
        <v>2263</v>
      </c>
      <c r="I872" t="s">
        <v>7</v>
      </c>
      <c r="J872">
        <v>1</v>
      </c>
      <c r="K872">
        <v>2.99</v>
      </c>
      <c r="L872" s="2">
        <v>41487</v>
      </c>
      <c r="M872">
        <v>63000000000000</v>
      </c>
      <c r="N872" t="s">
        <v>3929</v>
      </c>
      <c r="O872">
        <v>1421342804</v>
      </c>
      <c r="P872" s="2">
        <v>41487</v>
      </c>
      <c r="Q872" t="s">
        <v>5</v>
      </c>
      <c r="R872" t="s">
        <v>3</v>
      </c>
      <c r="S872" t="s">
        <v>4</v>
      </c>
      <c r="T872" t="s">
        <v>3</v>
      </c>
      <c r="U872" t="s">
        <v>0</v>
      </c>
      <c r="V872" t="s">
        <v>0</v>
      </c>
      <c r="W872">
        <v>4.99</v>
      </c>
      <c r="X872">
        <v>673532180</v>
      </c>
      <c r="Y872" t="s">
        <v>0</v>
      </c>
      <c r="Z872" t="s">
        <v>2</v>
      </c>
      <c r="AA872" t="s">
        <v>999</v>
      </c>
      <c r="AB872" t="s">
        <v>0</v>
      </c>
      <c r="AC872" t="s">
        <v>0</v>
      </c>
      <c r="AD872" t="s">
        <v>0</v>
      </c>
      <c r="AI872" s="1" t="str">
        <f>CONCATENATE(MONTH(L872),"/",1,"/",YEAR(L872))</f>
        <v>8/1/2013</v>
      </c>
      <c r="AJ872" s="1">
        <f>SUMIFS([1]Currency!A:A,[1]Currency!B:B,Sales!AI872,[1]Currency!C:C,Sales!R872)</f>
        <v>1</v>
      </c>
      <c r="AK872" s="1">
        <f>AJ872*J872*K872</f>
        <v>2.99</v>
      </c>
      <c r="AL872" s="1" t="str">
        <f>VLOOKUP(S872,[1]Region!A:B,2,FALSE)</f>
        <v>Brazil</v>
      </c>
      <c r="AM872" s="1">
        <f>SUMIFS([1]Encoding!D:D,[1]Encoding!B:B,Sales!AL872,[1]Encoding!A:A,Sales!C872)</f>
        <v>0.2</v>
      </c>
      <c r="AN872" s="1">
        <f>SUMIFS([1]Encoding!Q:Q,[1]Encoding!B:B,Sales!AL872,[1]Encoding!A:A,Sales!C872)</f>
        <v>4.8000000000000001E-2</v>
      </c>
      <c r="AO872" s="1">
        <f>AK872*(1-AN872)</f>
        <v>2.8464800000000001</v>
      </c>
      <c r="AP872" s="1">
        <f>AO872*(1-AM872)</f>
        <v>2.2771840000000001</v>
      </c>
    </row>
    <row r="873" spans="1:42">
      <c r="A873" t="s">
        <v>12</v>
      </c>
      <c r="B873" t="s">
        <v>11</v>
      </c>
      <c r="C873" t="s">
        <v>999</v>
      </c>
      <c r="D873" t="s">
        <v>0</v>
      </c>
      <c r="E873" t="s">
        <v>0</v>
      </c>
      <c r="F873" t="s">
        <v>1003</v>
      </c>
      <c r="G873" t="s">
        <v>1002</v>
      </c>
      <c r="H873" t="s">
        <v>2263</v>
      </c>
      <c r="I873" t="s">
        <v>7</v>
      </c>
      <c r="J873">
        <v>1</v>
      </c>
      <c r="K873">
        <v>2.99</v>
      </c>
      <c r="L873" s="2">
        <v>41487</v>
      </c>
      <c r="M873">
        <v>81000000000000</v>
      </c>
      <c r="N873" t="s">
        <v>3928</v>
      </c>
      <c r="O873">
        <v>5539801989</v>
      </c>
      <c r="P873" s="2">
        <v>41487</v>
      </c>
      <c r="Q873" t="s">
        <v>5</v>
      </c>
      <c r="R873" t="s">
        <v>3</v>
      </c>
      <c r="S873" t="s">
        <v>4</v>
      </c>
      <c r="T873" t="s">
        <v>3</v>
      </c>
      <c r="U873" t="s">
        <v>0</v>
      </c>
      <c r="V873" t="s">
        <v>0</v>
      </c>
      <c r="W873">
        <v>4.99</v>
      </c>
      <c r="X873">
        <v>673532180</v>
      </c>
      <c r="Y873" t="s">
        <v>0</v>
      </c>
      <c r="Z873" t="s">
        <v>2</v>
      </c>
      <c r="AA873" t="s">
        <v>999</v>
      </c>
      <c r="AB873" t="s">
        <v>0</v>
      </c>
      <c r="AC873" t="s">
        <v>0</v>
      </c>
      <c r="AD873" t="s">
        <v>0</v>
      </c>
      <c r="AI873" s="1" t="str">
        <f>CONCATENATE(MONTH(L873),"/",1,"/",YEAR(L873))</f>
        <v>8/1/2013</v>
      </c>
      <c r="AJ873" s="1">
        <f>SUMIFS([1]Currency!A:A,[1]Currency!B:B,Sales!AI873,[1]Currency!C:C,Sales!R873)</f>
        <v>1</v>
      </c>
      <c r="AK873" s="1">
        <f>AJ873*J873*K873</f>
        <v>2.99</v>
      </c>
      <c r="AL873" s="1" t="str">
        <f>VLOOKUP(S873,[1]Region!A:B,2,FALSE)</f>
        <v>Brazil</v>
      </c>
      <c r="AM873" s="1">
        <f>SUMIFS([1]Encoding!D:D,[1]Encoding!B:B,Sales!AL873,[1]Encoding!A:A,Sales!C873)</f>
        <v>0.2</v>
      </c>
      <c r="AN873" s="1">
        <f>SUMIFS([1]Encoding!Q:Q,[1]Encoding!B:B,Sales!AL873,[1]Encoding!A:A,Sales!C873)</f>
        <v>4.8000000000000001E-2</v>
      </c>
      <c r="AO873" s="1">
        <f>AK873*(1-AN873)</f>
        <v>2.8464800000000001</v>
      </c>
      <c r="AP873" s="1">
        <f>AO873*(1-AM873)</f>
        <v>2.2771840000000001</v>
      </c>
    </row>
    <row r="874" spans="1:42">
      <c r="A874" t="s">
        <v>12</v>
      </c>
      <c r="B874" t="s">
        <v>11</v>
      </c>
      <c r="C874" t="s">
        <v>999</v>
      </c>
      <c r="D874" t="s">
        <v>0</v>
      </c>
      <c r="E874" t="s">
        <v>0</v>
      </c>
      <c r="F874" t="s">
        <v>1003</v>
      </c>
      <c r="G874" t="s">
        <v>1002</v>
      </c>
      <c r="H874" t="s">
        <v>2263</v>
      </c>
      <c r="I874" t="s">
        <v>7</v>
      </c>
      <c r="J874">
        <v>1</v>
      </c>
      <c r="K874">
        <v>2.99</v>
      </c>
      <c r="L874" s="2">
        <v>41487</v>
      </c>
      <c r="M874">
        <v>74000000000000</v>
      </c>
      <c r="N874" t="s">
        <v>50</v>
      </c>
      <c r="O874">
        <v>9800104674</v>
      </c>
      <c r="P874" s="2">
        <v>41487</v>
      </c>
      <c r="Q874" t="s">
        <v>5</v>
      </c>
      <c r="R874" t="s">
        <v>3</v>
      </c>
      <c r="S874" t="s">
        <v>4</v>
      </c>
      <c r="T874" t="s">
        <v>3</v>
      </c>
      <c r="U874" t="s">
        <v>0</v>
      </c>
      <c r="V874" t="s">
        <v>0</v>
      </c>
      <c r="W874">
        <v>4.99</v>
      </c>
      <c r="X874">
        <v>673532180</v>
      </c>
      <c r="Y874" t="s">
        <v>0</v>
      </c>
      <c r="Z874" t="s">
        <v>2</v>
      </c>
      <c r="AA874" t="s">
        <v>999</v>
      </c>
      <c r="AB874" t="s">
        <v>0</v>
      </c>
      <c r="AC874" t="s">
        <v>0</v>
      </c>
      <c r="AD874" t="s">
        <v>0</v>
      </c>
      <c r="AI874" s="1" t="str">
        <f>CONCATENATE(MONTH(L874),"/",1,"/",YEAR(L874))</f>
        <v>8/1/2013</v>
      </c>
      <c r="AJ874" s="1">
        <f>SUMIFS([1]Currency!A:A,[1]Currency!B:B,Sales!AI874,[1]Currency!C:C,Sales!R874)</f>
        <v>1</v>
      </c>
      <c r="AK874" s="1">
        <f>AJ874*J874*K874</f>
        <v>2.99</v>
      </c>
      <c r="AL874" s="1" t="str">
        <f>VLOOKUP(S874,[1]Region!A:B,2,FALSE)</f>
        <v>Brazil</v>
      </c>
      <c r="AM874" s="1">
        <f>SUMIFS([1]Encoding!D:D,[1]Encoding!B:B,Sales!AL874,[1]Encoding!A:A,Sales!C874)</f>
        <v>0.2</v>
      </c>
      <c r="AN874" s="1">
        <f>SUMIFS([1]Encoding!Q:Q,[1]Encoding!B:B,Sales!AL874,[1]Encoding!A:A,Sales!C874)</f>
        <v>4.8000000000000001E-2</v>
      </c>
      <c r="AO874" s="1">
        <f>AK874*(1-AN874)</f>
        <v>2.8464800000000001</v>
      </c>
      <c r="AP874" s="1">
        <f>AO874*(1-AM874)</f>
        <v>2.2771840000000001</v>
      </c>
    </row>
    <row r="875" spans="1:42">
      <c r="A875" t="s">
        <v>12</v>
      </c>
      <c r="B875" t="s">
        <v>11</v>
      </c>
      <c r="C875" t="s">
        <v>999</v>
      </c>
      <c r="D875" t="s">
        <v>0</v>
      </c>
      <c r="E875" t="s">
        <v>0</v>
      </c>
      <c r="F875" t="s">
        <v>1003</v>
      </c>
      <c r="G875" t="s">
        <v>1002</v>
      </c>
      <c r="H875" t="s">
        <v>2263</v>
      </c>
      <c r="I875" t="s">
        <v>7</v>
      </c>
      <c r="J875">
        <v>1</v>
      </c>
      <c r="K875">
        <v>2.99</v>
      </c>
      <c r="L875" s="2">
        <v>41487</v>
      </c>
      <c r="M875">
        <v>66000000000000</v>
      </c>
      <c r="N875" t="s">
        <v>3927</v>
      </c>
      <c r="O875">
        <v>7038864344</v>
      </c>
      <c r="P875" s="2">
        <v>41487</v>
      </c>
      <c r="Q875" t="s">
        <v>5</v>
      </c>
      <c r="R875" t="s">
        <v>3</v>
      </c>
      <c r="S875" t="s">
        <v>4</v>
      </c>
      <c r="T875" t="s">
        <v>3</v>
      </c>
      <c r="U875" t="s">
        <v>0</v>
      </c>
      <c r="V875" t="s">
        <v>0</v>
      </c>
      <c r="W875">
        <v>4.99</v>
      </c>
      <c r="X875">
        <v>673532180</v>
      </c>
      <c r="Y875" t="s">
        <v>0</v>
      </c>
      <c r="Z875" t="s">
        <v>2</v>
      </c>
      <c r="AA875" t="s">
        <v>999</v>
      </c>
      <c r="AB875" t="s">
        <v>0</v>
      </c>
      <c r="AC875" t="s">
        <v>0</v>
      </c>
      <c r="AD875" t="s">
        <v>0</v>
      </c>
      <c r="AI875" s="1" t="str">
        <f>CONCATENATE(MONTH(L875),"/",1,"/",YEAR(L875))</f>
        <v>8/1/2013</v>
      </c>
      <c r="AJ875" s="1">
        <f>SUMIFS([1]Currency!A:A,[1]Currency!B:B,Sales!AI875,[1]Currency!C:C,Sales!R875)</f>
        <v>1</v>
      </c>
      <c r="AK875" s="1">
        <f>AJ875*J875*K875</f>
        <v>2.99</v>
      </c>
      <c r="AL875" s="1" t="str">
        <f>VLOOKUP(S875,[1]Region!A:B,2,FALSE)</f>
        <v>Brazil</v>
      </c>
      <c r="AM875" s="1">
        <f>SUMIFS([1]Encoding!D:D,[1]Encoding!B:B,Sales!AL875,[1]Encoding!A:A,Sales!C875)</f>
        <v>0.2</v>
      </c>
      <c r="AN875" s="1">
        <f>SUMIFS([1]Encoding!Q:Q,[1]Encoding!B:B,Sales!AL875,[1]Encoding!A:A,Sales!C875)</f>
        <v>4.8000000000000001E-2</v>
      </c>
      <c r="AO875" s="1">
        <f>AK875*(1-AN875)</f>
        <v>2.8464800000000001</v>
      </c>
      <c r="AP875" s="1">
        <f>AO875*(1-AM875)</f>
        <v>2.2771840000000001</v>
      </c>
    </row>
    <row r="876" spans="1:42">
      <c r="A876" t="s">
        <v>12</v>
      </c>
      <c r="B876" t="s">
        <v>11</v>
      </c>
      <c r="C876" t="s">
        <v>999</v>
      </c>
      <c r="D876" t="s">
        <v>0</v>
      </c>
      <c r="E876" t="s">
        <v>0</v>
      </c>
      <c r="F876" t="s">
        <v>1003</v>
      </c>
      <c r="G876" t="s">
        <v>1002</v>
      </c>
      <c r="H876" t="s">
        <v>2263</v>
      </c>
      <c r="I876" t="s">
        <v>7</v>
      </c>
      <c r="J876">
        <v>1</v>
      </c>
      <c r="K876">
        <v>2.99</v>
      </c>
      <c r="L876" s="2">
        <v>41487</v>
      </c>
      <c r="M876">
        <v>23000000000000</v>
      </c>
      <c r="N876" t="s">
        <v>3926</v>
      </c>
      <c r="O876">
        <v>6650074314</v>
      </c>
      <c r="P876" s="2">
        <v>41487</v>
      </c>
      <c r="Q876" t="s">
        <v>5</v>
      </c>
      <c r="R876" t="s">
        <v>3</v>
      </c>
      <c r="S876" t="s">
        <v>4</v>
      </c>
      <c r="T876" t="s">
        <v>3</v>
      </c>
      <c r="U876" t="s">
        <v>0</v>
      </c>
      <c r="V876" t="s">
        <v>0</v>
      </c>
      <c r="W876">
        <v>4.99</v>
      </c>
      <c r="X876">
        <v>673532180</v>
      </c>
      <c r="Y876" t="s">
        <v>0</v>
      </c>
      <c r="Z876" t="s">
        <v>2</v>
      </c>
      <c r="AA876" t="s">
        <v>999</v>
      </c>
      <c r="AB876" t="s">
        <v>0</v>
      </c>
      <c r="AC876" t="s">
        <v>0</v>
      </c>
      <c r="AD876" t="s">
        <v>0</v>
      </c>
      <c r="AI876" s="1" t="str">
        <f>CONCATENATE(MONTH(L876),"/",1,"/",YEAR(L876))</f>
        <v>8/1/2013</v>
      </c>
      <c r="AJ876" s="1">
        <f>SUMIFS([1]Currency!A:A,[1]Currency!B:B,Sales!AI876,[1]Currency!C:C,Sales!R876)</f>
        <v>1</v>
      </c>
      <c r="AK876" s="1">
        <f>AJ876*J876*K876</f>
        <v>2.99</v>
      </c>
      <c r="AL876" s="1" t="str">
        <f>VLOOKUP(S876,[1]Region!A:B,2,FALSE)</f>
        <v>Brazil</v>
      </c>
      <c r="AM876" s="1">
        <f>SUMIFS([1]Encoding!D:D,[1]Encoding!B:B,Sales!AL876,[1]Encoding!A:A,Sales!C876)</f>
        <v>0.2</v>
      </c>
      <c r="AN876" s="1">
        <f>SUMIFS([1]Encoding!Q:Q,[1]Encoding!B:B,Sales!AL876,[1]Encoding!A:A,Sales!C876)</f>
        <v>4.8000000000000001E-2</v>
      </c>
      <c r="AO876" s="1">
        <f>AK876*(1-AN876)</f>
        <v>2.8464800000000001</v>
      </c>
      <c r="AP876" s="1">
        <f>AO876*(1-AM876)</f>
        <v>2.2771840000000001</v>
      </c>
    </row>
    <row r="877" spans="1:42">
      <c r="A877" t="s">
        <v>12</v>
      </c>
      <c r="B877" t="s">
        <v>11</v>
      </c>
      <c r="C877" t="s">
        <v>999</v>
      </c>
      <c r="D877" t="s">
        <v>0</v>
      </c>
      <c r="E877" t="s">
        <v>0</v>
      </c>
      <c r="F877" t="s">
        <v>1003</v>
      </c>
      <c r="G877" t="s">
        <v>1002</v>
      </c>
      <c r="H877" t="s">
        <v>2263</v>
      </c>
      <c r="I877" t="s">
        <v>7</v>
      </c>
      <c r="J877">
        <v>1</v>
      </c>
      <c r="K877">
        <v>2.99</v>
      </c>
      <c r="L877" s="2">
        <v>41487</v>
      </c>
      <c r="M877">
        <v>78000000000000</v>
      </c>
      <c r="N877" t="s">
        <v>3925</v>
      </c>
      <c r="O877">
        <v>10159994244</v>
      </c>
      <c r="P877" s="2">
        <v>41487</v>
      </c>
      <c r="Q877" t="s">
        <v>5</v>
      </c>
      <c r="R877" t="s">
        <v>3</v>
      </c>
      <c r="S877" t="s">
        <v>4</v>
      </c>
      <c r="T877" t="s">
        <v>3</v>
      </c>
      <c r="U877" t="s">
        <v>0</v>
      </c>
      <c r="V877" t="s">
        <v>0</v>
      </c>
      <c r="W877">
        <v>4.99</v>
      </c>
      <c r="X877">
        <v>673532180</v>
      </c>
      <c r="Y877" t="s">
        <v>0</v>
      </c>
      <c r="Z877" t="s">
        <v>2</v>
      </c>
      <c r="AA877" t="s">
        <v>999</v>
      </c>
      <c r="AB877" t="s">
        <v>0</v>
      </c>
      <c r="AC877" t="s">
        <v>0</v>
      </c>
      <c r="AD877" t="s">
        <v>0</v>
      </c>
      <c r="AI877" s="1" t="str">
        <f>CONCATENATE(MONTH(L877),"/",1,"/",YEAR(L877))</f>
        <v>8/1/2013</v>
      </c>
      <c r="AJ877" s="1">
        <f>SUMIFS([1]Currency!A:A,[1]Currency!B:B,Sales!AI877,[1]Currency!C:C,Sales!R877)</f>
        <v>1</v>
      </c>
      <c r="AK877" s="1">
        <f>AJ877*J877*K877</f>
        <v>2.99</v>
      </c>
      <c r="AL877" s="1" t="str">
        <f>VLOOKUP(S877,[1]Region!A:B,2,FALSE)</f>
        <v>Brazil</v>
      </c>
      <c r="AM877" s="1">
        <f>SUMIFS([1]Encoding!D:D,[1]Encoding!B:B,Sales!AL877,[1]Encoding!A:A,Sales!C877)</f>
        <v>0.2</v>
      </c>
      <c r="AN877" s="1">
        <f>SUMIFS([1]Encoding!Q:Q,[1]Encoding!B:B,Sales!AL877,[1]Encoding!A:A,Sales!C877)</f>
        <v>4.8000000000000001E-2</v>
      </c>
      <c r="AO877" s="1">
        <f>AK877*(1-AN877)</f>
        <v>2.8464800000000001</v>
      </c>
      <c r="AP877" s="1">
        <f>AO877*(1-AM877)</f>
        <v>2.2771840000000001</v>
      </c>
    </row>
    <row r="878" spans="1:42">
      <c r="A878" t="s">
        <v>12</v>
      </c>
      <c r="B878" t="s">
        <v>11</v>
      </c>
      <c r="C878" t="s">
        <v>999</v>
      </c>
      <c r="D878" t="s">
        <v>0</v>
      </c>
      <c r="E878" t="s">
        <v>0</v>
      </c>
      <c r="F878" t="s">
        <v>1003</v>
      </c>
      <c r="G878" t="s">
        <v>1002</v>
      </c>
      <c r="H878" t="s">
        <v>2263</v>
      </c>
      <c r="I878" t="s">
        <v>7</v>
      </c>
      <c r="J878">
        <v>1</v>
      </c>
      <c r="K878">
        <v>2.99</v>
      </c>
      <c r="L878" s="2">
        <v>41487</v>
      </c>
      <c r="M878">
        <v>113000000000000</v>
      </c>
      <c r="N878" t="s">
        <v>1969</v>
      </c>
      <c r="O878">
        <v>8567036809</v>
      </c>
      <c r="P878" s="2">
        <v>41487</v>
      </c>
      <c r="Q878" t="s">
        <v>5</v>
      </c>
      <c r="R878" t="s">
        <v>3</v>
      </c>
      <c r="S878" t="s">
        <v>4</v>
      </c>
      <c r="T878" t="s">
        <v>3</v>
      </c>
      <c r="U878" t="s">
        <v>0</v>
      </c>
      <c r="V878" t="s">
        <v>0</v>
      </c>
      <c r="W878">
        <v>4.99</v>
      </c>
      <c r="X878">
        <v>673532180</v>
      </c>
      <c r="Y878" t="s">
        <v>0</v>
      </c>
      <c r="Z878" t="s">
        <v>2</v>
      </c>
      <c r="AA878" t="s">
        <v>999</v>
      </c>
      <c r="AB878" t="s">
        <v>0</v>
      </c>
      <c r="AC878" t="s">
        <v>0</v>
      </c>
      <c r="AD878" t="s">
        <v>0</v>
      </c>
      <c r="AI878" s="1" t="str">
        <f>CONCATENATE(MONTH(L878),"/",1,"/",YEAR(L878))</f>
        <v>8/1/2013</v>
      </c>
      <c r="AJ878" s="1">
        <f>SUMIFS([1]Currency!A:A,[1]Currency!B:B,Sales!AI878,[1]Currency!C:C,Sales!R878)</f>
        <v>1</v>
      </c>
      <c r="AK878" s="1">
        <f>AJ878*J878*K878</f>
        <v>2.99</v>
      </c>
      <c r="AL878" s="1" t="str">
        <f>VLOOKUP(S878,[1]Region!A:B,2,FALSE)</f>
        <v>Brazil</v>
      </c>
      <c r="AM878" s="1">
        <f>SUMIFS([1]Encoding!D:D,[1]Encoding!B:B,Sales!AL878,[1]Encoding!A:A,Sales!C878)</f>
        <v>0.2</v>
      </c>
      <c r="AN878" s="1">
        <f>SUMIFS([1]Encoding!Q:Q,[1]Encoding!B:B,Sales!AL878,[1]Encoding!A:A,Sales!C878)</f>
        <v>4.8000000000000001E-2</v>
      </c>
      <c r="AO878" s="1">
        <f>AK878*(1-AN878)</f>
        <v>2.8464800000000001</v>
      </c>
      <c r="AP878" s="1">
        <f>AO878*(1-AM878)</f>
        <v>2.2771840000000001</v>
      </c>
    </row>
    <row r="879" spans="1:42">
      <c r="A879" t="s">
        <v>12</v>
      </c>
      <c r="B879" t="s">
        <v>11</v>
      </c>
      <c r="C879" t="s">
        <v>999</v>
      </c>
      <c r="D879" t="s">
        <v>0</v>
      </c>
      <c r="E879" t="s">
        <v>0</v>
      </c>
      <c r="F879" t="s">
        <v>1003</v>
      </c>
      <c r="G879" t="s">
        <v>1002</v>
      </c>
      <c r="H879" t="s">
        <v>2263</v>
      </c>
      <c r="I879" t="s">
        <v>7</v>
      </c>
      <c r="J879">
        <v>1</v>
      </c>
      <c r="K879">
        <v>2.99</v>
      </c>
      <c r="L879" s="2">
        <v>41487</v>
      </c>
      <c r="M879">
        <v>34000000000000</v>
      </c>
      <c r="N879" t="s">
        <v>3924</v>
      </c>
      <c r="O879">
        <v>5294511424</v>
      </c>
      <c r="P879" s="2">
        <v>41487</v>
      </c>
      <c r="Q879" t="s">
        <v>5</v>
      </c>
      <c r="R879" t="s">
        <v>3</v>
      </c>
      <c r="S879" t="s">
        <v>4</v>
      </c>
      <c r="T879" t="s">
        <v>3</v>
      </c>
      <c r="U879" t="s">
        <v>0</v>
      </c>
      <c r="V879" t="s">
        <v>0</v>
      </c>
      <c r="W879">
        <v>4.99</v>
      </c>
      <c r="X879">
        <v>673532180</v>
      </c>
      <c r="Y879" t="s">
        <v>0</v>
      </c>
      <c r="Z879" t="s">
        <v>2</v>
      </c>
      <c r="AA879" t="s">
        <v>999</v>
      </c>
      <c r="AB879" t="s">
        <v>0</v>
      </c>
      <c r="AC879" t="s">
        <v>0</v>
      </c>
      <c r="AD879" t="s">
        <v>0</v>
      </c>
      <c r="AI879" s="1" t="str">
        <f>CONCATENATE(MONTH(L879),"/",1,"/",YEAR(L879))</f>
        <v>8/1/2013</v>
      </c>
      <c r="AJ879" s="1">
        <f>SUMIFS([1]Currency!A:A,[1]Currency!B:B,Sales!AI879,[1]Currency!C:C,Sales!R879)</f>
        <v>1</v>
      </c>
      <c r="AK879" s="1">
        <f>AJ879*J879*K879</f>
        <v>2.99</v>
      </c>
      <c r="AL879" s="1" t="str">
        <f>VLOOKUP(S879,[1]Region!A:B,2,FALSE)</f>
        <v>Brazil</v>
      </c>
      <c r="AM879" s="1">
        <f>SUMIFS([1]Encoding!D:D,[1]Encoding!B:B,Sales!AL879,[1]Encoding!A:A,Sales!C879)</f>
        <v>0.2</v>
      </c>
      <c r="AN879" s="1">
        <f>SUMIFS([1]Encoding!Q:Q,[1]Encoding!B:B,Sales!AL879,[1]Encoding!A:A,Sales!C879)</f>
        <v>4.8000000000000001E-2</v>
      </c>
      <c r="AO879" s="1">
        <f>AK879*(1-AN879)</f>
        <v>2.8464800000000001</v>
      </c>
      <c r="AP879" s="1">
        <f>AO879*(1-AM879)</f>
        <v>2.2771840000000001</v>
      </c>
    </row>
    <row r="880" spans="1:42">
      <c r="A880" t="s">
        <v>12</v>
      </c>
      <c r="B880" t="s">
        <v>11</v>
      </c>
      <c r="C880" t="s">
        <v>999</v>
      </c>
      <c r="D880" t="s">
        <v>0</v>
      </c>
      <c r="E880" t="s">
        <v>0</v>
      </c>
      <c r="F880" t="s">
        <v>1003</v>
      </c>
      <c r="G880" t="s">
        <v>1002</v>
      </c>
      <c r="H880" t="s">
        <v>2263</v>
      </c>
      <c r="I880" t="s">
        <v>7</v>
      </c>
      <c r="J880">
        <v>1</v>
      </c>
      <c r="K880">
        <v>2.99</v>
      </c>
      <c r="L880" s="2">
        <v>41487</v>
      </c>
      <c r="M880">
        <v>94000000000000</v>
      </c>
      <c r="N880" t="s">
        <v>3923</v>
      </c>
      <c r="O880">
        <v>8629903594</v>
      </c>
      <c r="P880" s="2">
        <v>41487</v>
      </c>
      <c r="Q880" t="s">
        <v>5</v>
      </c>
      <c r="R880" t="s">
        <v>3</v>
      </c>
      <c r="S880" t="s">
        <v>4</v>
      </c>
      <c r="T880" t="s">
        <v>3</v>
      </c>
      <c r="U880" t="s">
        <v>0</v>
      </c>
      <c r="V880" t="s">
        <v>0</v>
      </c>
      <c r="W880">
        <v>4.99</v>
      </c>
      <c r="X880">
        <v>673532180</v>
      </c>
      <c r="Y880" t="s">
        <v>0</v>
      </c>
      <c r="Z880" t="s">
        <v>2</v>
      </c>
      <c r="AA880" t="s">
        <v>999</v>
      </c>
      <c r="AB880" t="s">
        <v>0</v>
      </c>
      <c r="AC880" t="s">
        <v>0</v>
      </c>
      <c r="AD880" t="s">
        <v>0</v>
      </c>
      <c r="AI880" s="1" t="str">
        <f>CONCATENATE(MONTH(L880),"/",1,"/",YEAR(L880))</f>
        <v>8/1/2013</v>
      </c>
      <c r="AJ880" s="1">
        <f>SUMIFS([1]Currency!A:A,[1]Currency!B:B,Sales!AI880,[1]Currency!C:C,Sales!R880)</f>
        <v>1</v>
      </c>
      <c r="AK880" s="1">
        <f>AJ880*J880*K880</f>
        <v>2.99</v>
      </c>
      <c r="AL880" s="1" t="str">
        <f>VLOOKUP(S880,[1]Region!A:B,2,FALSE)</f>
        <v>Brazil</v>
      </c>
      <c r="AM880" s="1">
        <f>SUMIFS([1]Encoding!D:D,[1]Encoding!B:B,Sales!AL880,[1]Encoding!A:A,Sales!C880)</f>
        <v>0.2</v>
      </c>
      <c r="AN880" s="1">
        <f>SUMIFS([1]Encoding!Q:Q,[1]Encoding!B:B,Sales!AL880,[1]Encoding!A:A,Sales!C880)</f>
        <v>4.8000000000000001E-2</v>
      </c>
      <c r="AO880" s="1">
        <f>AK880*(1-AN880)</f>
        <v>2.8464800000000001</v>
      </c>
      <c r="AP880" s="1">
        <f>AO880*(1-AM880)</f>
        <v>2.2771840000000001</v>
      </c>
    </row>
    <row r="881" spans="1:42">
      <c r="A881" t="s">
        <v>12</v>
      </c>
      <c r="B881" t="s">
        <v>11</v>
      </c>
      <c r="C881" t="s">
        <v>999</v>
      </c>
      <c r="D881" t="s">
        <v>0</v>
      </c>
      <c r="E881" t="s">
        <v>0</v>
      </c>
      <c r="F881" t="s">
        <v>1003</v>
      </c>
      <c r="G881" t="s">
        <v>1002</v>
      </c>
      <c r="H881" t="s">
        <v>2263</v>
      </c>
      <c r="I881" t="s">
        <v>7</v>
      </c>
      <c r="J881">
        <v>1</v>
      </c>
      <c r="K881">
        <v>2.99</v>
      </c>
      <c r="L881" s="2">
        <v>41487</v>
      </c>
      <c r="M881">
        <v>81000000000000</v>
      </c>
      <c r="N881" t="s">
        <v>3922</v>
      </c>
      <c r="O881">
        <v>5233079104</v>
      </c>
      <c r="P881" s="2">
        <v>41487</v>
      </c>
      <c r="Q881" t="s">
        <v>5</v>
      </c>
      <c r="R881" t="s">
        <v>3</v>
      </c>
      <c r="S881" t="s">
        <v>4</v>
      </c>
      <c r="T881" t="s">
        <v>3</v>
      </c>
      <c r="U881" t="s">
        <v>0</v>
      </c>
      <c r="V881" t="s">
        <v>0</v>
      </c>
      <c r="W881">
        <v>4.99</v>
      </c>
      <c r="X881">
        <v>673532180</v>
      </c>
      <c r="Y881" t="s">
        <v>0</v>
      </c>
      <c r="Z881" t="s">
        <v>2</v>
      </c>
      <c r="AA881" t="s">
        <v>999</v>
      </c>
      <c r="AB881" t="s">
        <v>0</v>
      </c>
      <c r="AC881" t="s">
        <v>0</v>
      </c>
      <c r="AD881" t="s">
        <v>0</v>
      </c>
      <c r="AI881" s="1" t="str">
        <f>CONCATENATE(MONTH(L881),"/",1,"/",YEAR(L881))</f>
        <v>8/1/2013</v>
      </c>
      <c r="AJ881" s="1">
        <f>SUMIFS([1]Currency!A:A,[1]Currency!B:B,Sales!AI881,[1]Currency!C:C,Sales!R881)</f>
        <v>1</v>
      </c>
      <c r="AK881" s="1">
        <f>AJ881*J881*K881</f>
        <v>2.99</v>
      </c>
      <c r="AL881" s="1" t="str">
        <f>VLOOKUP(S881,[1]Region!A:B,2,FALSE)</f>
        <v>Brazil</v>
      </c>
      <c r="AM881" s="1">
        <f>SUMIFS([1]Encoding!D:D,[1]Encoding!B:B,Sales!AL881,[1]Encoding!A:A,Sales!C881)</f>
        <v>0.2</v>
      </c>
      <c r="AN881" s="1">
        <f>SUMIFS([1]Encoding!Q:Q,[1]Encoding!B:B,Sales!AL881,[1]Encoding!A:A,Sales!C881)</f>
        <v>4.8000000000000001E-2</v>
      </c>
      <c r="AO881" s="1">
        <f>AK881*(1-AN881)</f>
        <v>2.8464800000000001</v>
      </c>
      <c r="AP881" s="1">
        <f>AO881*(1-AM881)</f>
        <v>2.2771840000000001</v>
      </c>
    </row>
    <row r="882" spans="1:42">
      <c r="A882" t="s">
        <v>12</v>
      </c>
      <c r="B882" t="s">
        <v>11</v>
      </c>
      <c r="C882" t="s">
        <v>999</v>
      </c>
      <c r="D882" t="s">
        <v>0</v>
      </c>
      <c r="E882" t="s">
        <v>0</v>
      </c>
      <c r="F882" t="s">
        <v>1003</v>
      </c>
      <c r="G882" t="s">
        <v>1002</v>
      </c>
      <c r="H882" t="s">
        <v>2263</v>
      </c>
      <c r="I882" t="s">
        <v>7</v>
      </c>
      <c r="J882">
        <v>1</v>
      </c>
      <c r="K882">
        <v>2.99</v>
      </c>
      <c r="L882" s="2">
        <v>41487</v>
      </c>
      <c r="M882">
        <v>87000000000000</v>
      </c>
      <c r="N882" t="s">
        <v>1164</v>
      </c>
      <c r="O882">
        <v>9774128334</v>
      </c>
      <c r="P882" s="2">
        <v>41487</v>
      </c>
      <c r="Q882" t="s">
        <v>5</v>
      </c>
      <c r="R882" t="s">
        <v>3</v>
      </c>
      <c r="S882" t="s">
        <v>4</v>
      </c>
      <c r="T882" t="s">
        <v>3</v>
      </c>
      <c r="U882" t="s">
        <v>0</v>
      </c>
      <c r="V882" t="s">
        <v>0</v>
      </c>
      <c r="W882">
        <v>4.99</v>
      </c>
      <c r="X882">
        <v>673532180</v>
      </c>
      <c r="Y882" t="s">
        <v>0</v>
      </c>
      <c r="Z882" t="s">
        <v>2</v>
      </c>
      <c r="AA882" t="s">
        <v>999</v>
      </c>
      <c r="AB882" t="s">
        <v>0</v>
      </c>
      <c r="AC882" t="s">
        <v>0</v>
      </c>
      <c r="AD882" t="s">
        <v>0</v>
      </c>
      <c r="AI882" s="1" t="str">
        <f>CONCATENATE(MONTH(L882),"/",1,"/",YEAR(L882))</f>
        <v>8/1/2013</v>
      </c>
      <c r="AJ882" s="1">
        <f>SUMIFS([1]Currency!A:A,[1]Currency!B:B,Sales!AI882,[1]Currency!C:C,Sales!R882)</f>
        <v>1</v>
      </c>
      <c r="AK882" s="1">
        <f>AJ882*J882*K882</f>
        <v>2.99</v>
      </c>
      <c r="AL882" s="1" t="str">
        <f>VLOOKUP(S882,[1]Region!A:B,2,FALSE)</f>
        <v>Brazil</v>
      </c>
      <c r="AM882" s="1">
        <f>SUMIFS([1]Encoding!D:D,[1]Encoding!B:B,Sales!AL882,[1]Encoding!A:A,Sales!C882)</f>
        <v>0.2</v>
      </c>
      <c r="AN882" s="1">
        <f>SUMIFS([1]Encoding!Q:Q,[1]Encoding!B:B,Sales!AL882,[1]Encoding!A:A,Sales!C882)</f>
        <v>4.8000000000000001E-2</v>
      </c>
      <c r="AO882" s="1">
        <f>AK882*(1-AN882)</f>
        <v>2.8464800000000001</v>
      </c>
      <c r="AP882" s="1">
        <f>AO882*(1-AM882)</f>
        <v>2.2771840000000001</v>
      </c>
    </row>
    <row r="883" spans="1:42">
      <c r="A883" t="s">
        <v>12</v>
      </c>
      <c r="B883" t="s">
        <v>11</v>
      </c>
      <c r="C883" t="s">
        <v>999</v>
      </c>
      <c r="D883" t="s">
        <v>0</v>
      </c>
      <c r="E883" t="s">
        <v>0</v>
      </c>
      <c r="F883" t="s">
        <v>1003</v>
      </c>
      <c r="G883" t="s">
        <v>1002</v>
      </c>
      <c r="H883" t="s">
        <v>2263</v>
      </c>
      <c r="I883" t="s">
        <v>23</v>
      </c>
      <c r="J883">
        <v>1</v>
      </c>
      <c r="K883">
        <v>14</v>
      </c>
      <c r="L883" s="2">
        <v>41487</v>
      </c>
      <c r="M883">
        <v>77000000000000</v>
      </c>
      <c r="N883" t="s">
        <v>3921</v>
      </c>
      <c r="O883">
        <v>8885811984</v>
      </c>
      <c r="P883" s="2">
        <v>41487</v>
      </c>
      <c r="Q883" t="s">
        <v>5</v>
      </c>
      <c r="R883" t="s">
        <v>3</v>
      </c>
      <c r="S883" t="s">
        <v>4</v>
      </c>
      <c r="T883" t="s">
        <v>3</v>
      </c>
      <c r="U883" t="s">
        <v>0</v>
      </c>
      <c r="V883" t="s">
        <v>0</v>
      </c>
      <c r="W883">
        <v>19.989999999999998</v>
      </c>
      <c r="X883">
        <v>673532180</v>
      </c>
      <c r="Y883" t="s">
        <v>0</v>
      </c>
      <c r="Z883" t="s">
        <v>2</v>
      </c>
      <c r="AA883" t="s">
        <v>999</v>
      </c>
      <c r="AB883" t="s">
        <v>0</v>
      </c>
      <c r="AC883" t="s">
        <v>0</v>
      </c>
      <c r="AD883" t="s">
        <v>0</v>
      </c>
      <c r="AI883" s="1" t="str">
        <f>CONCATENATE(MONTH(L883),"/",1,"/",YEAR(L883))</f>
        <v>8/1/2013</v>
      </c>
      <c r="AJ883" s="1">
        <f>SUMIFS([1]Currency!A:A,[1]Currency!B:B,Sales!AI883,[1]Currency!C:C,Sales!R883)</f>
        <v>1</v>
      </c>
      <c r="AK883" s="1">
        <f>AJ883*J883*K883</f>
        <v>14</v>
      </c>
      <c r="AL883" s="1" t="str">
        <f>VLOOKUP(S883,[1]Region!A:B,2,FALSE)</f>
        <v>Brazil</v>
      </c>
      <c r="AM883" s="1">
        <f>SUMIFS([1]Encoding!D:D,[1]Encoding!B:B,Sales!AL883,[1]Encoding!A:A,Sales!C883)</f>
        <v>0.2</v>
      </c>
      <c r="AN883" s="1">
        <f>SUMIFS([1]Encoding!Q:Q,[1]Encoding!B:B,Sales!AL883,[1]Encoding!A:A,Sales!C883)</f>
        <v>4.8000000000000001E-2</v>
      </c>
      <c r="AO883" s="1">
        <f>AK883*(1-AN883)</f>
        <v>13.327999999999999</v>
      </c>
      <c r="AP883" s="1">
        <f>AO883*(1-AM883)</f>
        <v>10.6624</v>
      </c>
    </row>
    <row r="884" spans="1:42">
      <c r="A884" t="s">
        <v>12</v>
      </c>
      <c r="B884" t="s">
        <v>11</v>
      </c>
      <c r="C884" t="s">
        <v>999</v>
      </c>
      <c r="D884" t="s">
        <v>0</v>
      </c>
      <c r="E884" t="s">
        <v>0</v>
      </c>
      <c r="F884" t="s">
        <v>1003</v>
      </c>
      <c r="G884" t="s">
        <v>1002</v>
      </c>
      <c r="H884" t="s">
        <v>2263</v>
      </c>
      <c r="I884" t="s">
        <v>7</v>
      </c>
      <c r="J884">
        <v>1</v>
      </c>
      <c r="K884">
        <v>2.39</v>
      </c>
      <c r="L884" s="2">
        <v>41487</v>
      </c>
      <c r="M884">
        <v>27000000000000</v>
      </c>
      <c r="N884" t="s">
        <v>3920</v>
      </c>
      <c r="O884">
        <v>5031590619</v>
      </c>
      <c r="P884" s="2">
        <v>41487</v>
      </c>
      <c r="Q884" t="s">
        <v>5</v>
      </c>
      <c r="R884" t="s">
        <v>3</v>
      </c>
      <c r="S884" t="s">
        <v>4</v>
      </c>
      <c r="T884" t="s">
        <v>3</v>
      </c>
      <c r="U884" t="s">
        <v>0</v>
      </c>
      <c r="V884" t="s">
        <v>0</v>
      </c>
      <c r="W884">
        <v>3.99</v>
      </c>
      <c r="X884">
        <v>673532180</v>
      </c>
      <c r="Y884" t="s">
        <v>0</v>
      </c>
      <c r="Z884" t="s">
        <v>15</v>
      </c>
      <c r="AA884" t="s">
        <v>999</v>
      </c>
      <c r="AB884" t="s">
        <v>0</v>
      </c>
      <c r="AC884" t="s">
        <v>0</v>
      </c>
      <c r="AD884" t="s">
        <v>0</v>
      </c>
      <c r="AI884" s="1" t="str">
        <f>CONCATENATE(MONTH(L884),"/",1,"/",YEAR(L884))</f>
        <v>8/1/2013</v>
      </c>
      <c r="AJ884" s="1">
        <f>SUMIFS([1]Currency!A:A,[1]Currency!B:B,Sales!AI884,[1]Currency!C:C,Sales!R884)</f>
        <v>1</v>
      </c>
      <c r="AK884" s="1">
        <f>AJ884*J884*K884</f>
        <v>2.39</v>
      </c>
      <c r="AL884" s="1" t="str">
        <f>VLOOKUP(S884,[1]Region!A:B,2,FALSE)</f>
        <v>Brazil</v>
      </c>
      <c r="AM884" s="1">
        <f>SUMIFS([1]Encoding!D:D,[1]Encoding!B:B,Sales!AL884,[1]Encoding!A:A,Sales!C884)</f>
        <v>0.2</v>
      </c>
      <c r="AN884" s="1">
        <f>SUMIFS([1]Encoding!Q:Q,[1]Encoding!B:B,Sales!AL884,[1]Encoding!A:A,Sales!C884)</f>
        <v>4.8000000000000001E-2</v>
      </c>
      <c r="AO884" s="1">
        <f>AK884*(1-AN884)</f>
        <v>2.27528</v>
      </c>
      <c r="AP884" s="1">
        <f>AO884*(1-AM884)</f>
        <v>1.8202240000000001</v>
      </c>
    </row>
    <row r="885" spans="1:42">
      <c r="A885" t="s">
        <v>12</v>
      </c>
      <c r="B885" t="s">
        <v>11</v>
      </c>
      <c r="C885" t="s">
        <v>999</v>
      </c>
      <c r="D885" t="s">
        <v>0</v>
      </c>
      <c r="E885" t="s">
        <v>0</v>
      </c>
      <c r="F885" t="s">
        <v>1003</v>
      </c>
      <c r="G885" t="s">
        <v>1002</v>
      </c>
      <c r="H885" t="s">
        <v>2263</v>
      </c>
      <c r="I885" t="s">
        <v>7</v>
      </c>
      <c r="J885">
        <v>1</v>
      </c>
      <c r="K885">
        <v>2.99</v>
      </c>
      <c r="L885" s="2">
        <v>41487</v>
      </c>
      <c r="M885">
        <v>90000000000000</v>
      </c>
      <c r="N885" t="s">
        <v>1336</v>
      </c>
      <c r="O885">
        <v>5949791129</v>
      </c>
      <c r="P885" s="2">
        <v>41487</v>
      </c>
      <c r="Q885" t="s">
        <v>5</v>
      </c>
      <c r="R885" t="s">
        <v>3</v>
      </c>
      <c r="S885" t="s">
        <v>4</v>
      </c>
      <c r="T885" t="s">
        <v>3</v>
      </c>
      <c r="U885" t="s">
        <v>0</v>
      </c>
      <c r="V885" t="s">
        <v>0</v>
      </c>
      <c r="W885">
        <v>4.99</v>
      </c>
      <c r="X885">
        <v>673532180</v>
      </c>
      <c r="Y885" t="s">
        <v>0</v>
      </c>
      <c r="Z885" t="s">
        <v>2</v>
      </c>
      <c r="AA885" t="s">
        <v>999</v>
      </c>
      <c r="AB885" t="s">
        <v>0</v>
      </c>
      <c r="AC885" t="s">
        <v>0</v>
      </c>
      <c r="AD885" t="s">
        <v>0</v>
      </c>
      <c r="AI885" s="1" t="str">
        <f>CONCATENATE(MONTH(L885),"/",1,"/",YEAR(L885))</f>
        <v>8/1/2013</v>
      </c>
      <c r="AJ885" s="1">
        <f>SUMIFS([1]Currency!A:A,[1]Currency!B:B,Sales!AI885,[1]Currency!C:C,Sales!R885)</f>
        <v>1</v>
      </c>
      <c r="AK885" s="1">
        <f>AJ885*J885*K885</f>
        <v>2.99</v>
      </c>
      <c r="AL885" s="1" t="str">
        <f>VLOOKUP(S885,[1]Region!A:B,2,FALSE)</f>
        <v>Brazil</v>
      </c>
      <c r="AM885" s="1">
        <f>SUMIFS([1]Encoding!D:D,[1]Encoding!B:B,Sales!AL885,[1]Encoding!A:A,Sales!C885)</f>
        <v>0.2</v>
      </c>
      <c r="AN885" s="1">
        <f>SUMIFS([1]Encoding!Q:Q,[1]Encoding!B:B,Sales!AL885,[1]Encoding!A:A,Sales!C885)</f>
        <v>4.8000000000000001E-2</v>
      </c>
      <c r="AO885" s="1">
        <f>AK885*(1-AN885)</f>
        <v>2.8464800000000001</v>
      </c>
      <c r="AP885" s="1">
        <f>AO885*(1-AM885)</f>
        <v>2.2771840000000001</v>
      </c>
    </row>
    <row r="886" spans="1:42">
      <c r="A886" t="s">
        <v>12</v>
      </c>
      <c r="B886" t="s">
        <v>11</v>
      </c>
      <c r="C886" t="s">
        <v>999</v>
      </c>
      <c r="D886" t="s">
        <v>0</v>
      </c>
      <c r="E886" t="s">
        <v>0</v>
      </c>
      <c r="F886" t="s">
        <v>1003</v>
      </c>
      <c r="G886" t="s">
        <v>1002</v>
      </c>
      <c r="H886" t="s">
        <v>2263</v>
      </c>
      <c r="I886" t="s">
        <v>7</v>
      </c>
      <c r="J886">
        <v>1</v>
      </c>
      <c r="K886">
        <v>2.99</v>
      </c>
      <c r="L886" s="2">
        <v>41487</v>
      </c>
      <c r="M886">
        <v>93000000000000</v>
      </c>
      <c r="N886" t="s">
        <v>3919</v>
      </c>
      <c r="O886">
        <v>2092532134</v>
      </c>
      <c r="P886" s="2">
        <v>41487</v>
      </c>
      <c r="Q886" t="s">
        <v>5</v>
      </c>
      <c r="R886" t="s">
        <v>3</v>
      </c>
      <c r="S886" t="s">
        <v>4</v>
      </c>
      <c r="T886" t="s">
        <v>3</v>
      </c>
      <c r="U886" t="s">
        <v>0</v>
      </c>
      <c r="V886" t="s">
        <v>0</v>
      </c>
      <c r="W886">
        <v>4.99</v>
      </c>
      <c r="X886">
        <v>673532180</v>
      </c>
      <c r="Y886" t="s">
        <v>0</v>
      </c>
      <c r="Z886" t="s">
        <v>2</v>
      </c>
      <c r="AA886" t="s">
        <v>999</v>
      </c>
      <c r="AB886" t="s">
        <v>0</v>
      </c>
      <c r="AC886" t="s">
        <v>0</v>
      </c>
      <c r="AD886" t="s">
        <v>0</v>
      </c>
      <c r="AI886" s="1" t="str">
        <f>CONCATENATE(MONTH(L886),"/",1,"/",YEAR(L886))</f>
        <v>8/1/2013</v>
      </c>
      <c r="AJ886" s="1">
        <f>SUMIFS([1]Currency!A:A,[1]Currency!B:B,Sales!AI886,[1]Currency!C:C,Sales!R886)</f>
        <v>1</v>
      </c>
      <c r="AK886" s="1">
        <f>AJ886*J886*K886</f>
        <v>2.99</v>
      </c>
      <c r="AL886" s="1" t="str">
        <f>VLOOKUP(S886,[1]Region!A:B,2,FALSE)</f>
        <v>Brazil</v>
      </c>
      <c r="AM886" s="1">
        <f>SUMIFS([1]Encoding!D:D,[1]Encoding!B:B,Sales!AL886,[1]Encoding!A:A,Sales!C886)</f>
        <v>0.2</v>
      </c>
      <c r="AN886" s="1">
        <f>SUMIFS([1]Encoding!Q:Q,[1]Encoding!B:B,Sales!AL886,[1]Encoding!A:A,Sales!C886)</f>
        <v>4.8000000000000001E-2</v>
      </c>
      <c r="AO886" s="1">
        <f>AK886*(1-AN886)</f>
        <v>2.8464800000000001</v>
      </c>
      <c r="AP886" s="1">
        <f>AO886*(1-AM886)</f>
        <v>2.2771840000000001</v>
      </c>
    </row>
    <row r="887" spans="1:42">
      <c r="A887" t="s">
        <v>12</v>
      </c>
      <c r="B887" t="s">
        <v>11</v>
      </c>
      <c r="C887" t="s">
        <v>999</v>
      </c>
      <c r="D887" t="s">
        <v>0</v>
      </c>
      <c r="E887" t="s">
        <v>0</v>
      </c>
      <c r="F887" t="s">
        <v>1003</v>
      </c>
      <c r="G887" t="s">
        <v>1002</v>
      </c>
      <c r="H887" t="s">
        <v>2263</v>
      </c>
      <c r="I887" t="s">
        <v>7</v>
      </c>
      <c r="J887">
        <v>1</v>
      </c>
      <c r="K887">
        <v>2.99</v>
      </c>
      <c r="L887" s="2">
        <v>41487</v>
      </c>
      <c r="M887">
        <v>36000000000000</v>
      </c>
      <c r="N887" t="s">
        <v>3918</v>
      </c>
      <c r="O887">
        <v>5656646609</v>
      </c>
      <c r="P887" s="2">
        <v>41487</v>
      </c>
      <c r="Q887" t="s">
        <v>5</v>
      </c>
      <c r="R887" t="s">
        <v>3</v>
      </c>
      <c r="S887" t="s">
        <v>4</v>
      </c>
      <c r="T887" t="s">
        <v>3</v>
      </c>
      <c r="U887" t="s">
        <v>0</v>
      </c>
      <c r="V887" t="s">
        <v>0</v>
      </c>
      <c r="W887">
        <v>4.99</v>
      </c>
      <c r="X887">
        <v>673532180</v>
      </c>
      <c r="Y887" t="s">
        <v>0</v>
      </c>
      <c r="Z887" t="s">
        <v>2</v>
      </c>
      <c r="AA887" t="s">
        <v>999</v>
      </c>
      <c r="AB887" t="s">
        <v>0</v>
      </c>
      <c r="AC887" t="s">
        <v>0</v>
      </c>
      <c r="AD887" t="s">
        <v>0</v>
      </c>
      <c r="AI887" s="1" t="str">
        <f>CONCATENATE(MONTH(L887),"/",1,"/",YEAR(L887))</f>
        <v>8/1/2013</v>
      </c>
      <c r="AJ887" s="1">
        <f>SUMIFS([1]Currency!A:A,[1]Currency!B:B,Sales!AI887,[1]Currency!C:C,Sales!R887)</f>
        <v>1</v>
      </c>
      <c r="AK887" s="1">
        <f>AJ887*J887*K887</f>
        <v>2.99</v>
      </c>
      <c r="AL887" s="1" t="str">
        <f>VLOOKUP(S887,[1]Region!A:B,2,FALSE)</f>
        <v>Brazil</v>
      </c>
      <c r="AM887" s="1">
        <f>SUMIFS([1]Encoding!D:D,[1]Encoding!B:B,Sales!AL887,[1]Encoding!A:A,Sales!C887)</f>
        <v>0.2</v>
      </c>
      <c r="AN887" s="1">
        <f>SUMIFS([1]Encoding!Q:Q,[1]Encoding!B:B,Sales!AL887,[1]Encoding!A:A,Sales!C887)</f>
        <v>4.8000000000000001E-2</v>
      </c>
      <c r="AO887" s="1">
        <f>AK887*(1-AN887)</f>
        <v>2.8464800000000001</v>
      </c>
      <c r="AP887" s="1">
        <f>AO887*(1-AM887)</f>
        <v>2.2771840000000001</v>
      </c>
    </row>
    <row r="888" spans="1:42">
      <c r="A888" t="s">
        <v>12</v>
      </c>
      <c r="B888" t="s">
        <v>11</v>
      </c>
      <c r="C888" t="s">
        <v>999</v>
      </c>
      <c r="D888" t="s">
        <v>0</v>
      </c>
      <c r="E888" t="s">
        <v>0</v>
      </c>
      <c r="F888" t="s">
        <v>1003</v>
      </c>
      <c r="G888" t="s">
        <v>1002</v>
      </c>
      <c r="H888" t="s">
        <v>2263</v>
      </c>
      <c r="I888" t="s">
        <v>7</v>
      </c>
      <c r="J888">
        <v>1</v>
      </c>
      <c r="K888">
        <v>2.99</v>
      </c>
      <c r="L888" s="2">
        <v>41487</v>
      </c>
      <c r="M888">
        <v>27000000000000</v>
      </c>
      <c r="N888" t="s">
        <v>1428</v>
      </c>
      <c r="O888">
        <v>6886507084</v>
      </c>
      <c r="P888" s="2">
        <v>41487</v>
      </c>
      <c r="Q888" t="s">
        <v>5</v>
      </c>
      <c r="R888" t="s">
        <v>3</v>
      </c>
      <c r="S888" t="s">
        <v>4</v>
      </c>
      <c r="T888" t="s">
        <v>3</v>
      </c>
      <c r="U888" t="s">
        <v>0</v>
      </c>
      <c r="V888" t="s">
        <v>0</v>
      </c>
      <c r="W888">
        <v>4.99</v>
      </c>
      <c r="X888">
        <v>673532180</v>
      </c>
      <c r="Y888" t="s">
        <v>0</v>
      </c>
      <c r="Z888" t="s">
        <v>2</v>
      </c>
      <c r="AA888" t="s">
        <v>999</v>
      </c>
      <c r="AB888" t="s">
        <v>0</v>
      </c>
      <c r="AC888" t="s">
        <v>0</v>
      </c>
      <c r="AD888" t="s">
        <v>0</v>
      </c>
      <c r="AI888" s="1" t="str">
        <f>CONCATENATE(MONTH(L888),"/",1,"/",YEAR(L888))</f>
        <v>8/1/2013</v>
      </c>
      <c r="AJ888" s="1">
        <f>SUMIFS([1]Currency!A:A,[1]Currency!B:B,Sales!AI888,[1]Currency!C:C,Sales!R888)</f>
        <v>1</v>
      </c>
      <c r="AK888" s="1">
        <f>AJ888*J888*K888</f>
        <v>2.99</v>
      </c>
      <c r="AL888" s="1" t="str">
        <f>VLOOKUP(S888,[1]Region!A:B,2,FALSE)</f>
        <v>Brazil</v>
      </c>
      <c r="AM888" s="1">
        <f>SUMIFS([1]Encoding!D:D,[1]Encoding!B:B,Sales!AL888,[1]Encoding!A:A,Sales!C888)</f>
        <v>0.2</v>
      </c>
      <c r="AN888" s="1">
        <f>SUMIFS([1]Encoding!Q:Q,[1]Encoding!B:B,Sales!AL888,[1]Encoding!A:A,Sales!C888)</f>
        <v>4.8000000000000001E-2</v>
      </c>
      <c r="AO888" s="1">
        <f>AK888*(1-AN888)</f>
        <v>2.8464800000000001</v>
      </c>
      <c r="AP888" s="1">
        <f>AO888*(1-AM888)</f>
        <v>2.2771840000000001</v>
      </c>
    </row>
    <row r="889" spans="1:42">
      <c r="A889" t="s">
        <v>12</v>
      </c>
      <c r="B889" t="s">
        <v>11</v>
      </c>
      <c r="C889" t="s">
        <v>999</v>
      </c>
      <c r="D889" t="s">
        <v>0</v>
      </c>
      <c r="E889" t="s">
        <v>0</v>
      </c>
      <c r="F889" t="s">
        <v>1003</v>
      </c>
      <c r="G889" t="s">
        <v>1002</v>
      </c>
      <c r="H889" t="s">
        <v>2263</v>
      </c>
      <c r="I889" t="s">
        <v>23</v>
      </c>
      <c r="J889">
        <v>1</v>
      </c>
      <c r="K889">
        <v>14</v>
      </c>
      <c r="L889" s="2">
        <v>41487</v>
      </c>
      <c r="M889">
        <v>96000000000000</v>
      </c>
      <c r="N889" t="s">
        <v>484</v>
      </c>
      <c r="O889">
        <v>8256175629</v>
      </c>
      <c r="P889" s="2">
        <v>41487</v>
      </c>
      <c r="Q889" t="s">
        <v>5</v>
      </c>
      <c r="R889" t="s">
        <v>3</v>
      </c>
      <c r="S889" t="s">
        <v>4</v>
      </c>
      <c r="T889" t="s">
        <v>3</v>
      </c>
      <c r="U889" t="s">
        <v>0</v>
      </c>
      <c r="V889" t="s">
        <v>0</v>
      </c>
      <c r="W889">
        <v>19.989999999999998</v>
      </c>
      <c r="X889">
        <v>673532180</v>
      </c>
      <c r="Y889" t="s">
        <v>0</v>
      </c>
      <c r="Z889" t="s">
        <v>2</v>
      </c>
      <c r="AA889" t="s">
        <v>999</v>
      </c>
      <c r="AB889" t="s">
        <v>0</v>
      </c>
      <c r="AC889" t="s">
        <v>0</v>
      </c>
      <c r="AD889" t="s">
        <v>0</v>
      </c>
      <c r="AI889" s="1" t="str">
        <f>CONCATENATE(MONTH(L889),"/",1,"/",YEAR(L889))</f>
        <v>8/1/2013</v>
      </c>
      <c r="AJ889" s="1">
        <f>SUMIFS([1]Currency!A:A,[1]Currency!B:B,Sales!AI889,[1]Currency!C:C,Sales!R889)</f>
        <v>1</v>
      </c>
      <c r="AK889" s="1">
        <f>AJ889*J889*K889</f>
        <v>14</v>
      </c>
      <c r="AL889" s="1" t="str">
        <f>VLOOKUP(S889,[1]Region!A:B,2,FALSE)</f>
        <v>Brazil</v>
      </c>
      <c r="AM889" s="1">
        <f>SUMIFS([1]Encoding!D:D,[1]Encoding!B:B,Sales!AL889,[1]Encoding!A:A,Sales!C889)</f>
        <v>0.2</v>
      </c>
      <c r="AN889" s="1">
        <f>SUMIFS([1]Encoding!Q:Q,[1]Encoding!B:B,Sales!AL889,[1]Encoding!A:A,Sales!C889)</f>
        <v>4.8000000000000001E-2</v>
      </c>
      <c r="AO889" s="1">
        <f>AK889*(1-AN889)</f>
        <v>13.327999999999999</v>
      </c>
      <c r="AP889" s="1">
        <f>AO889*(1-AM889)</f>
        <v>10.6624</v>
      </c>
    </row>
    <row r="890" spans="1:42">
      <c r="A890" t="s">
        <v>12</v>
      </c>
      <c r="B890" t="s">
        <v>11</v>
      </c>
      <c r="C890" t="s">
        <v>999</v>
      </c>
      <c r="D890" t="s">
        <v>0</v>
      </c>
      <c r="E890" t="s">
        <v>0</v>
      </c>
      <c r="F890" t="s">
        <v>1003</v>
      </c>
      <c r="G890" t="s">
        <v>1002</v>
      </c>
      <c r="H890" t="s">
        <v>2263</v>
      </c>
      <c r="I890" t="s">
        <v>7</v>
      </c>
      <c r="J890">
        <v>1</v>
      </c>
      <c r="K890">
        <v>2.99</v>
      </c>
      <c r="L890" s="2">
        <v>41487</v>
      </c>
      <c r="M890">
        <v>85000000000000</v>
      </c>
      <c r="N890" t="s">
        <v>3917</v>
      </c>
      <c r="O890">
        <v>2264140559</v>
      </c>
      <c r="P890" s="2">
        <v>41487</v>
      </c>
      <c r="Q890" t="s">
        <v>5</v>
      </c>
      <c r="R890" t="s">
        <v>3</v>
      </c>
      <c r="S890" t="s">
        <v>4</v>
      </c>
      <c r="T890" t="s">
        <v>3</v>
      </c>
      <c r="U890" t="s">
        <v>0</v>
      </c>
      <c r="V890" t="s">
        <v>0</v>
      </c>
      <c r="W890">
        <v>4.99</v>
      </c>
      <c r="X890">
        <v>673532180</v>
      </c>
      <c r="Y890" t="s">
        <v>0</v>
      </c>
      <c r="Z890" t="s">
        <v>2</v>
      </c>
      <c r="AA890" t="s">
        <v>999</v>
      </c>
      <c r="AB890" t="s">
        <v>0</v>
      </c>
      <c r="AC890" t="s">
        <v>0</v>
      </c>
      <c r="AD890" t="s">
        <v>0</v>
      </c>
      <c r="AI890" s="1" t="str">
        <f>CONCATENATE(MONTH(L890),"/",1,"/",YEAR(L890))</f>
        <v>8/1/2013</v>
      </c>
      <c r="AJ890" s="1">
        <f>SUMIFS([1]Currency!A:A,[1]Currency!B:B,Sales!AI890,[1]Currency!C:C,Sales!R890)</f>
        <v>1</v>
      </c>
      <c r="AK890" s="1">
        <f>AJ890*J890*K890</f>
        <v>2.99</v>
      </c>
      <c r="AL890" s="1" t="str">
        <f>VLOOKUP(S890,[1]Region!A:B,2,FALSE)</f>
        <v>Brazil</v>
      </c>
      <c r="AM890" s="1">
        <f>SUMIFS([1]Encoding!D:D,[1]Encoding!B:B,Sales!AL890,[1]Encoding!A:A,Sales!C890)</f>
        <v>0.2</v>
      </c>
      <c r="AN890" s="1">
        <f>SUMIFS([1]Encoding!Q:Q,[1]Encoding!B:B,Sales!AL890,[1]Encoding!A:A,Sales!C890)</f>
        <v>4.8000000000000001E-2</v>
      </c>
      <c r="AO890" s="1">
        <f>AK890*(1-AN890)</f>
        <v>2.8464800000000001</v>
      </c>
      <c r="AP890" s="1">
        <f>AO890*(1-AM890)</f>
        <v>2.2771840000000001</v>
      </c>
    </row>
    <row r="891" spans="1:42">
      <c r="A891" t="s">
        <v>12</v>
      </c>
      <c r="B891" t="s">
        <v>11</v>
      </c>
      <c r="C891" t="s">
        <v>999</v>
      </c>
      <c r="D891" t="s">
        <v>0</v>
      </c>
      <c r="E891" t="s">
        <v>0</v>
      </c>
      <c r="F891" t="s">
        <v>1003</v>
      </c>
      <c r="G891" t="s">
        <v>1002</v>
      </c>
      <c r="H891" t="s">
        <v>2263</v>
      </c>
      <c r="I891" t="s">
        <v>7</v>
      </c>
      <c r="J891">
        <v>1</v>
      </c>
      <c r="K891">
        <v>2.39</v>
      </c>
      <c r="L891" s="2">
        <v>41487</v>
      </c>
      <c r="M891">
        <v>89000000000000</v>
      </c>
      <c r="N891" t="s">
        <v>29</v>
      </c>
      <c r="O891">
        <v>2198627114</v>
      </c>
      <c r="P891" s="2">
        <v>41487</v>
      </c>
      <c r="Q891" t="s">
        <v>5</v>
      </c>
      <c r="R891" t="s">
        <v>3</v>
      </c>
      <c r="S891" t="s">
        <v>4</v>
      </c>
      <c r="T891" t="s">
        <v>3</v>
      </c>
      <c r="U891" t="s">
        <v>0</v>
      </c>
      <c r="V891" t="s">
        <v>0</v>
      </c>
      <c r="W891">
        <v>3.99</v>
      </c>
      <c r="X891">
        <v>673532180</v>
      </c>
      <c r="Y891" t="s">
        <v>0</v>
      </c>
      <c r="Z891" t="s">
        <v>15</v>
      </c>
      <c r="AA891" t="s">
        <v>999</v>
      </c>
      <c r="AB891" t="s">
        <v>0</v>
      </c>
      <c r="AC891" t="s">
        <v>0</v>
      </c>
      <c r="AD891" t="s">
        <v>0</v>
      </c>
      <c r="AI891" s="1" t="str">
        <f>CONCATENATE(MONTH(L891),"/",1,"/",YEAR(L891))</f>
        <v>8/1/2013</v>
      </c>
      <c r="AJ891" s="1">
        <f>SUMIFS([1]Currency!A:A,[1]Currency!B:B,Sales!AI891,[1]Currency!C:C,Sales!R891)</f>
        <v>1</v>
      </c>
      <c r="AK891" s="1">
        <f>AJ891*J891*K891</f>
        <v>2.39</v>
      </c>
      <c r="AL891" s="1" t="str">
        <f>VLOOKUP(S891,[1]Region!A:B,2,FALSE)</f>
        <v>Brazil</v>
      </c>
      <c r="AM891" s="1">
        <f>SUMIFS([1]Encoding!D:D,[1]Encoding!B:B,Sales!AL891,[1]Encoding!A:A,Sales!C891)</f>
        <v>0.2</v>
      </c>
      <c r="AN891" s="1">
        <f>SUMIFS([1]Encoding!Q:Q,[1]Encoding!B:B,Sales!AL891,[1]Encoding!A:A,Sales!C891)</f>
        <v>4.8000000000000001E-2</v>
      </c>
      <c r="AO891" s="1">
        <f>AK891*(1-AN891)</f>
        <v>2.27528</v>
      </c>
      <c r="AP891" s="1">
        <f>AO891*(1-AM891)</f>
        <v>1.8202240000000001</v>
      </c>
    </row>
    <row r="892" spans="1:42">
      <c r="A892" t="s">
        <v>12</v>
      </c>
      <c r="B892" t="s">
        <v>11</v>
      </c>
      <c r="C892" t="s">
        <v>999</v>
      </c>
      <c r="D892" t="s">
        <v>0</v>
      </c>
      <c r="E892" t="s">
        <v>0</v>
      </c>
      <c r="F892" t="s">
        <v>1003</v>
      </c>
      <c r="G892" t="s">
        <v>1002</v>
      </c>
      <c r="H892" t="s">
        <v>2263</v>
      </c>
      <c r="I892" t="s">
        <v>7</v>
      </c>
      <c r="J892">
        <v>1</v>
      </c>
      <c r="K892">
        <v>2.99</v>
      </c>
      <c r="L892" s="2">
        <v>41487</v>
      </c>
      <c r="M892">
        <v>80000000000000</v>
      </c>
      <c r="N892" t="s">
        <v>3916</v>
      </c>
      <c r="O892">
        <v>2858164899</v>
      </c>
      <c r="P892" s="2">
        <v>41487</v>
      </c>
      <c r="Q892" t="s">
        <v>5</v>
      </c>
      <c r="R892" t="s">
        <v>3</v>
      </c>
      <c r="S892" t="s">
        <v>4</v>
      </c>
      <c r="T892" t="s">
        <v>3</v>
      </c>
      <c r="U892" t="s">
        <v>0</v>
      </c>
      <c r="V892" t="s">
        <v>0</v>
      </c>
      <c r="W892">
        <v>4.99</v>
      </c>
      <c r="X892">
        <v>673532180</v>
      </c>
      <c r="Y892" t="s">
        <v>0</v>
      </c>
      <c r="Z892" t="s">
        <v>2</v>
      </c>
      <c r="AA892" t="s">
        <v>999</v>
      </c>
      <c r="AB892" t="s">
        <v>0</v>
      </c>
      <c r="AC892" t="s">
        <v>0</v>
      </c>
      <c r="AD892" t="s">
        <v>0</v>
      </c>
      <c r="AI892" s="1" t="str">
        <f>CONCATENATE(MONTH(L892),"/",1,"/",YEAR(L892))</f>
        <v>8/1/2013</v>
      </c>
      <c r="AJ892" s="1">
        <f>SUMIFS([1]Currency!A:A,[1]Currency!B:B,Sales!AI892,[1]Currency!C:C,Sales!R892)</f>
        <v>1</v>
      </c>
      <c r="AK892" s="1">
        <f>AJ892*J892*K892</f>
        <v>2.99</v>
      </c>
      <c r="AL892" s="1" t="str">
        <f>VLOOKUP(S892,[1]Region!A:B,2,FALSE)</f>
        <v>Brazil</v>
      </c>
      <c r="AM892" s="1">
        <f>SUMIFS([1]Encoding!D:D,[1]Encoding!B:B,Sales!AL892,[1]Encoding!A:A,Sales!C892)</f>
        <v>0.2</v>
      </c>
      <c r="AN892" s="1">
        <f>SUMIFS([1]Encoding!Q:Q,[1]Encoding!B:B,Sales!AL892,[1]Encoding!A:A,Sales!C892)</f>
        <v>4.8000000000000001E-2</v>
      </c>
      <c r="AO892" s="1">
        <f>AK892*(1-AN892)</f>
        <v>2.8464800000000001</v>
      </c>
      <c r="AP892" s="1">
        <f>AO892*(1-AM892)</f>
        <v>2.2771840000000001</v>
      </c>
    </row>
    <row r="893" spans="1:42">
      <c r="A893" t="s">
        <v>12</v>
      </c>
      <c r="B893" t="s">
        <v>11</v>
      </c>
      <c r="C893" t="s">
        <v>999</v>
      </c>
      <c r="D893" t="s">
        <v>0</v>
      </c>
      <c r="E893" t="s">
        <v>0</v>
      </c>
      <c r="F893" t="s">
        <v>1003</v>
      </c>
      <c r="G893" t="s">
        <v>1002</v>
      </c>
      <c r="H893" t="s">
        <v>2263</v>
      </c>
      <c r="I893" t="s">
        <v>7</v>
      </c>
      <c r="J893">
        <v>1</v>
      </c>
      <c r="K893">
        <v>2.39</v>
      </c>
      <c r="L893" s="2">
        <v>41487</v>
      </c>
      <c r="M893">
        <v>90000000000000</v>
      </c>
      <c r="N893" t="s">
        <v>3915</v>
      </c>
      <c r="O893">
        <v>2839348964</v>
      </c>
      <c r="P893" s="2">
        <v>41487</v>
      </c>
      <c r="Q893" t="s">
        <v>5</v>
      </c>
      <c r="R893" t="s">
        <v>3</v>
      </c>
      <c r="S893" t="s">
        <v>4</v>
      </c>
      <c r="T893" t="s">
        <v>3</v>
      </c>
      <c r="U893" t="s">
        <v>0</v>
      </c>
      <c r="V893" t="s">
        <v>0</v>
      </c>
      <c r="W893">
        <v>3.99</v>
      </c>
      <c r="X893">
        <v>673532180</v>
      </c>
      <c r="Y893" t="s">
        <v>0</v>
      </c>
      <c r="Z893" t="s">
        <v>15</v>
      </c>
      <c r="AA893" t="s">
        <v>999</v>
      </c>
      <c r="AB893" t="s">
        <v>0</v>
      </c>
      <c r="AC893" t="s">
        <v>0</v>
      </c>
      <c r="AD893" t="s">
        <v>0</v>
      </c>
      <c r="AI893" s="1" t="str">
        <f>CONCATENATE(MONTH(L893),"/",1,"/",YEAR(L893))</f>
        <v>8/1/2013</v>
      </c>
      <c r="AJ893" s="1">
        <f>SUMIFS([1]Currency!A:A,[1]Currency!B:B,Sales!AI893,[1]Currency!C:C,Sales!R893)</f>
        <v>1</v>
      </c>
      <c r="AK893" s="1">
        <f>AJ893*J893*K893</f>
        <v>2.39</v>
      </c>
      <c r="AL893" s="1" t="str">
        <f>VLOOKUP(S893,[1]Region!A:B,2,FALSE)</f>
        <v>Brazil</v>
      </c>
      <c r="AM893" s="1">
        <f>SUMIFS([1]Encoding!D:D,[1]Encoding!B:B,Sales!AL893,[1]Encoding!A:A,Sales!C893)</f>
        <v>0.2</v>
      </c>
      <c r="AN893" s="1">
        <f>SUMIFS([1]Encoding!Q:Q,[1]Encoding!B:B,Sales!AL893,[1]Encoding!A:A,Sales!C893)</f>
        <v>4.8000000000000001E-2</v>
      </c>
      <c r="AO893" s="1">
        <f>AK893*(1-AN893)</f>
        <v>2.27528</v>
      </c>
      <c r="AP893" s="1">
        <f>AO893*(1-AM893)</f>
        <v>1.8202240000000001</v>
      </c>
    </row>
    <row r="894" spans="1:42">
      <c r="A894" t="s">
        <v>12</v>
      </c>
      <c r="B894" t="s">
        <v>11</v>
      </c>
      <c r="C894" t="s">
        <v>999</v>
      </c>
      <c r="D894" t="s">
        <v>0</v>
      </c>
      <c r="E894" t="s">
        <v>0</v>
      </c>
      <c r="F894" t="s">
        <v>1003</v>
      </c>
      <c r="G894" t="s">
        <v>1002</v>
      </c>
      <c r="H894" t="s">
        <v>2263</v>
      </c>
      <c r="I894" t="s">
        <v>23</v>
      </c>
      <c r="J894">
        <v>1</v>
      </c>
      <c r="K894">
        <v>14</v>
      </c>
      <c r="L894" s="2">
        <v>41487</v>
      </c>
      <c r="M894">
        <v>83000000000000</v>
      </c>
      <c r="N894" t="s">
        <v>3914</v>
      </c>
      <c r="O894">
        <v>2902937679</v>
      </c>
      <c r="P894" s="2">
        <v>41487</v>
      </c>
      <c r="Q894" t="s">
        <v>5</v>
      </c>
      <c r="R894" t="s">
        <v>3</v>
      </c>
      <c r="S894" t="s">
        <v>4</v>
      </c>
      <c r="T894" t="s">
        <v>3</v>
      </c>
      <c r="U894" t="s">
        <v>0</v>
      </c>
      <c r="V894" t="s">
        <v>0</v>
      </c>
      <c r="W894">
        <v>19.989999999999998</v>
      </c>
      <c r="X894">
        <v>673532180</v>
      </c>
      <c r="Y894" t="s">
        <v>0</v>
      </c>
      <c r="Z894" t="s">
        <v>2</v>
      </c>
      <c r="AA894" t="s">
        <v>999</v>
      </c>
      <c r="AB894" t="s">
        <v>0</v>
      </c>
      <c r="AC894" t="s">
        <v>0</v>
      </c>
      <c r="AD894" t="s">
        <v>0</v>
      </c>
      <c r="AI894" s="1" t="str">
        <f>CONCATENATE(MONTH(L894),"/",1,"/",YEAR(L894))</f>
        <v>8/1/2013</v>
      </c>
      <c r="AJ894" s="1">
        <f>SUMIFS([1]Currency!A:A,[1]Currency!B:B,Sales!AI894,[1]Currency!C:C,Sales!R894)</f>
        <v>1</v>
      </c>
      <c r="AK894" s="1">
        <f>AJ894*J894*K894</f>
        <v>14</v>
      </c>
      <c r="AL894" s="1" t="str">
        <f>VLOOKUP(S894,[1]Region!A:B,2,FALSE)</f>
        <v>Brazil</v>
      </c>
      <c r="AM894" s="1">
        <f>SUMIFS([1]Encoding!D:D,[1]Encoding!B:B,Sales!AL894,[1]Encoding!A:A,Sales!C894)</f>
        <v>0.2</v>
      </c>
      <c r="AN894" s="1">
        <f>SUMIFS([1]Encoding!Q:Q,[1]Encoding!B:B,Sales!AL894,[1]Encoding!A:A,Sales!C894)</f>
        <v>4.8000000000000001E-2</v>
      </c>
      <c r="AO894" s="1">
        <f>AK894*(1-AN894)</f>
        <v>13.327999999999999</v>
      </c>
      <c r="AP894" s="1">
        <f>AO894*(1-AM894)</f>
        <v>10.6624</v>
      </c>
    </row>
    <row r="895" spans="1:42">
      <c r="A895" t="s">
        <v>12</v>
      </c>
      <c r="B895" t="s">
        <v>11</v>
      </c>
      <c r="C895" t="s">
        <v>999</v>
      </c>
      <c r="D895" t="s">
        <v>0</v>
      </c>
      <c r="E895" t="s">
        <v>0</v>
      </c>
      <c r="F895" t="s">
        <v>1003</v>
      </c>
      <c r="G895" t="s">
        <v>1002</v>
      </c>
      <c r="H895" t="s">
        <v>2263</v>
      </c>
      <c r="I895" t="s">
        <v>7</v>
      </c>
      <c r="J895">
        <v>1</v>
      </c>
      <c r="K895">
        <v>2.99</v>
      </c>
      <c r="L895" s="2">
        <v>41487</v>
      </c>
      <c r="M895">
        <v>70000000000000</v>
      </c>
      <c r="N895" t="s">
        <v>3890</v>
      </c>
      <c r="O895">
        <v>6322593794</v>
      </c>
      <c r="P895" s="2">
        <v>41487</v>
      </c>
      <c r="Q895" t="s">
        <v>5</v>
      </c>
      <c r="R895" t="s">
        <v>3</v>
      </c>
      <c r="S895" t="s">
        <v>4</v>
      </c>
      <c r="T895" t="s">
        <v>3</v>
      </c>
      <c r="U895" t="s">
        <v>0</v>
      </c>
      <c r="V895" t="s">
        <v>0</v>
      </c>
      <c r="W895">
        <v>4.99</v>
      </c>
      <c r="X895">
        <v>673532180</v>
      </c>
      <c r="Y895" t="s">
        <v>0</v>
      </c>
      <c r="Z895" t="s">
        <v>2</v>
      </c>
      <c r="AA895" t="s">
        <v>999</v>
      </c>
      <c r="AB895" t="s">
        <v>0</v>
      </c>
      <c r="AC895" t="s">
        <v>0</v>
      </c>
      <c r="AD895" t="s">
        <v>0</v>
      </c>
      <c r="AI895" s="1" t="str">
        <f>CONCATENATE(MONTH(L895),"/",1,"/",YEAR(L895))</f>
        <v>8/1/2013</v>
      </c>
      <c r="AJ895" s="1">
        <f>SUMIFS([1]Currency!A:A,[1]Currency!B:B,Sales!AI895,[1]Currency!C:C,Sales!R895)</f>
        <v>1</v>
      </c>
      <c r="AK895" s="1">
        <f>AJ895*J895*K895</f>
        <v>2.99</v>
      </c>
      <c r="AL895" s="1" t="str">
        <f>VLOOKUP(S895,[1]Region!A:B,2,FALSE)</f>
        <v>Brazil</v>
      </c>
      <c r="AM895" s="1">
        <f>SUMIFS([1]Encoding!D:D,[1]Encoding!B:B,Sales!AL895,[1]Encoding!A:A,Sales!C895)</f>
        <v>0.2</v>
      </c>
      <c r="AN895" s="1">
        <f>SUMIFS([1]Encoding!Q:Q,[1]Encoding!B:B,Sales!AL895,[1]Encoding!A:A,Sales!C895)</f>
        <v>4.8000000000000001E-2</v>
      </c>
      <c r="AO895" s="1">
        <f>AK895*(1-AN895)</f>
        <v>2.8464800000000001</v>
      </c>
      <c r="AP895" s="1">
        <f>AO895*(1-AM895)</f>
        <v>2.2771840000000001</v>
      </c>
    </row>
    <row r="896" spans="1:42">
      <c r="A896" t="s">
        <v>12</v>
      </c>
      <c r="B896" t="s">
        <v>11</v>
      </c>
      <c r="C896" t="s">
        <v>999</v>
      </c>
      <c r="D896" t="s">
        <v>0</v>
      </c>
      <c r="E896" t="s">
        <v>0</v>
      </c>
      <c r="F896" t="s">
        <v>1003</v>
      </c>
      <c r="G896" t="s">
        <v>1002</v>
      </c>
      <c r="H896" t="s">
        <v>2263</v>
      </c>
      <c r="I896" t="s">
        <v>7</v>
      </c>
      <c r="J896">
        <v>1</v>
      </c>
      <c r="K896">
        <v>2.99</v>
      </c>
      <c r="L896" s="2">
        <v>41487</v>
      </c>
      <c r="M896">
        <v>29000000000000</v>
      </c>
      <c r="N896" t="s">
        <v>3913</v>
      </c>
      <c r="O896">
        <v>6798852589</v>
      </c>
      <c r="P896" s="2">
        <v>41487</v>
      </c>
      <c r="Q896" t="s">
        <v>5</v>
      </c>
      <c r="R896" t="s">
        <v>3</v>
      </c>
      <c r="S896" t="s">
        <v>4</v>
      </c>
      <c r="T896" t="s">
        <v>3</v>
      </c>
      <c r="U896" t="s">
        <v>0</v>
      </c>
      <c r="V896" t="s">
        <v>0</v>
      </c>
      <c r="W896">
        <v>4.99</v>
      </c>
      <c r="X896">
        <v>673532180</v>
      </c>
      <c r="Y896" t="s">
        <v>0</v>
      </c>
      <c r="Z896" t="s">
        <v>2</v>
      </c>
      <c r="AA896" t="s">
        <v>999</v>
      </c>
      <c r="AB896" t="s">
        <v>0</v>
      </c>
      <c r="AC896" t="s">
        <v>0</v>
      </c>
      <c r="AD896" t="s">
        <v>0</v>
      </c>
      <c r="AI896" s="1" t="str">
        <f>CONCATENATE(MONTH(L896),"/",1,"/",YEAR(L896))</f>
        <v>8/1/2013</v>
      </c>
      <c r="AJ896" s="1">
        <f>SUMIFS([1]Currency!A:A,[1]Currency!B:B,Sales!AI896,[1]Currency!C:C,Sales!R896)</f>
        <v>1</v>
      </c>
      <c r="AK896" s="1">
        <f>AJ896*J896*K896</f>
        <v>2.99</v>
      </c>
      <c r="AL896" s="1" t="str">
        <f>VLOOKUP(S896,[1]Region!A:B,2,FALSE)</f>
        <v>Brazil</v>
      </c>
      <c r="AM896" s="1">
        <f>SUMIFS([1]Encoding!D:D,[1]Encoding!B:B,Sales!AL896,[1]Encoding!A:A,Sales!C896)</f>
        <v>0.2</v>
      </c>
      <c r="AN896" s="1">
        <f>SUMIFS([1]Encoding!Q:Q,[1]Encoding!B:B,Sales!AL896,[1]Encoding!A:A,Sales!C896)</f>
        <v>4.8000000000000001E-2</v>
      </c>
      <c r="AO896" s="1">
        <f>AK896*(1-AN896)</f>
        <v>2.8464800000000001</v>
      </c>
      <c r="AP896" s="1">
        <f>AO896*(1-AM896)</f>
        <v>2.2771840000000001</v>
      </c>
    </row>
    <row r="897" spans="1:42">
      <c r="A897" t="s">
        <v>12</v>
      </c>
      <c r="B897" t="s">
        <v>11</v>
      </c>
      <c r="C897" t="s">
        <v>999</v>
      </c>
      <c r="D897" t="s">
        <v>0</v>
      </c>
      <c r="E897" t="s">
        <v>0</v>
      </c>
      <c r="F897" t="s">
        <v>1003</v>
      </c>
      <c r="G897" t="s">
        <v>1002</v>
      </c>
      <c r="H897" t="s">
        <v>2263</v>
      </c>
      <c r="I897" t="s">
        <v>7</v>
      </c>
      <c r="J897">
        <v>1</v>
      </c>
      <c r="K897">
        <v>2.99</v>
      </c>
      <c r="L897" s="2">
        <v>41487</v>
      </c>
      <c r="M897">
        <v>63000000000000</v>
      </c>
      <c r="N897" t="s">
        <v>993</v>
      </c>
      <c r="O897">
        <v>5113142614</v>
      </c>
      <c r="P897" s="2">
        <v>41487</v>
      </c>
      <c r="Q897" t="s">
        <v>5</v>
      </c>
      <c r="R897" t="s">
        <v>3</v>
      </c>
      <c r="S897" t="s">
        <v>4</v>
      </c>
      <c r="T897" t="s">
        <v>3</v>
      </c>
      <c r="U897" t="s">
        <v>0</v>
      </c>
      <c r="V897" t="s">
        <v>0</v>
      </c>
      <c r="W897">
        <v>4.99</v>
      </c>
      <c r="X897">
        <v>673532180</v>
      </c>
      <c r="Y897" t="s">
        <v>0</v>
      </c>
      <c r="Z897" t="s">
        <v>2</v>
      </c>
      <c r="AA897" t="s">
        <v>999</v>
      </c>
      <c r="AB897" t="s">
        <v>0</v>
      </c>
      <c r="AC897" t="s">
        <v>0</v>
      </c>
      <c r="AD897" t="s">
        <v>0</v>
      </c>
      <c r="AI897" s="1" t="str">
        <f>CONCATENATE(MONTH(L897),"/",1,"/",YEAR(L897))</f>
        <v>8/1/2013</v>
      </c>
      <c r="AJ897" s="1">
        <f>SUMIFS([1]Currency!A:A,[1]Currency!B:B,Sales!AI897,[1]Currency!C:C,Sales!R897)</f>
        <v>1</v>
      </c>
      <c r="AK897" s="1">
        <f>AJ897*J897*K897</f>
        <v>2.99</v>
      </c>
      <c r="AL897" s="1" t="str">
        <f>VLOOKUP(S897,[1]Region!A:B,2,FALSE)</f>
        <v>Brazil</v>
      </c>
      <c r="AM897" s="1">
        <f>SUMIFS([1]Encoding!D:D,[1]Encoding!B:B,Sales!AL897,[1]Encoding!A:A,Sales!C897)</f>
        <v>0.2</v>
      </c>
      <c r="AN897" s="1">
        <f>SUMIFS([1]Encoding!Q:Q,[1]Encoding!B:B,Sales!AL897,[1]Encoding!A:A,Sales!C897)</f>
        <v>4.8000000000000001E-2</v>
      </c>
      <c r="AO897" s="1">
        <f>AK897*(1-AN897)</f>
        <v>2.8464800000000001</v>
      </c>
      <c r="AP897" s="1">
        <f>AO897*(1-AM897)</f>
        <v>2.2771840000000001</v>
      </c>
    </row>
    <row r="898" spans="1:42">
      <c r="A898" t="s">
        <v>12</v>
      </c>
      <c r="B898" t="s">
        <v>11</v>
      </c>
      <c r="C898" t="s">
        <v>999</v>
      </c>
      <c r="D898" t="s">
        <v>0</v>
      </c>
      <c r="E898" t="s">
        <v>0</v>
      </c>
      <c r="F898" t="s">
        <v>1003</v>
      </c>
      <c r="G898" t="s">
        <v>1002</v>
      </c>
      <c r="H898" t="s">
        <v>2263</v>
      </c>
      <c r="I898" t="s">
        <v>7</v>
      </c>
      <c r="J898">
        <v>1</v>
      </c>
      <c r="K898">
        <v>2.99</v>
      </c>
      <c r="L898" s="2">
        <v>41487</v>
      </c>
      <c r="M898">
        <v>84000000000000</v>
      </c>
      <c r="N898" t="s">
        <v>596</v>
      </c>
      <c r="O898">
        <v>7248775784</v>
      </c>
      <c r="P898" s="2">
        <v>41487</v>
      </c>
      <c r="Q898" t="s">
        <v>5</v>
      </c>
      <c r="R898" t="s">
        <v>3</v>
      </c>
      <c r="S898" t="s">
        <v>4</v>
      </c>
      <c r="T898" t="s">
        <v>3</v>
      </c>
      <c r="U898" t="s">
        <v>0</v>
      </c>
      <c r="V898" t="s">
        <v>0</v>
      </c>
      <c r="W898">
        <v>4.99</v>
      </c>
      <c r="X898">
        <v>673532180</v>
      </c>
      <c r="Y898" t="s">
        <v>0</v>
      </c>
      <c r="Z898" t="s">
        <v>2</v>
      </c>
      <c r="AA898" t="s">
        <v>999</v>
      </c>
      <c r="AB898" t="s">
        <v>0</v>
      </c>
      <c r="AC898" t="s">
        <v>0</v>
      </c>
      <c r="AD898" t="s">
        <v>0</v>
      </c>
      <c r="AI898" s="1" t="str">
        <f>CONCATENATE(MONTH(L898),"/",1,"/",YEAR(L898))</f>
        <v>8/1/2013</v>
      </c>
      <c r="AJ898" s="1">
        <f>SUMIFS([1]Currency!A:A,[1]Currency!B:B,Sales!AI898,[1]Currency!C:C,Sales!R898)</f>
        <v>1</v>
      </c>
      <c r="AK898" s="1">
        <f>AJ898*J898*K898</f>
        <v>2.99</v>
      </c>
      <c r="AL898" s="1" t="str">
        <f>VLOOKUP(S898,[1]Region!A:B,2,FALSE)</f>
        <v>Brazil</v>
      </c>
      <c r="AM898" s="1">
        <f>SUMIFS([1]Encoding!D:D,[1]Encoding!B:B,Sales!AL898,[1]Encoding!A:A,Sales!C898)</f>
        <v>0.2</v>
      </c>
      <c r="AN898" s="1">
        <f>SUMIFS([1]Encoding!Q:Q,[1]Encoding!B:B,Sales!AL898,[1]Encoding!A:A,Sales!C898)</f>
        <v>4.8000000000000001E-2</v>
      </c>
      <c r="AO898" s="1">
        <f>AK898*(1-AN898)</f>
        <v>2.8464800000000001</v>
      </c>
      <c r="AP898" s="1">
        <f>AO898*(1-AM898)</f>
        <v>2.2771840000000001</v>
      </c>
    </row>
    <row r="899" spans="1:42">
      <c r="A899" t="s">
        <v>12</v>
      </c>
      <c r="B899" t="s">
        <v>11</v>
      </c>
      <c r="C899" t="s">
        <v>999</v>
      </c>
      <c r="D899" t="s">
        <v>0</v>
      </c>
      <c r="E899" t="s">
        <v>0</v>
      </c>
      <c r="F899" t="s">
        <v>1003</v>
      </c>
      <c r="G899" t="s">
        <v>1002</v>
      </c>
      <c r="H899" t="s">
        <v>2263</v>
      </c>
      <c r="I899" t="s">
        <v>7</v>
      </c>
      <c r="J899">
        <v>1</v>
      </c>
      <c r="K899">
        <v>2.99</v>
      </c>
      <c r="L899" s="2">
        <v>41487</v>
      </c>
      <c r="M899">
        <v>23000000000000</v>
      </c>
      <c r="N899" t="s">
        <v>1023</v>
      </c>
      <c r="O899">
        <v>7026077479</v>
      </c>
      <c r="P899" s="2">
        <v>41487</v>
      </c>
      <c r="Q899" t="s">
        <v>5</v>
      </c>
      <c r="R899" t="s">
        <v>3</v>
      </c>
      <c r="S899" t="s">
        <v>4</v>
      </c>
      <c r="T899" t="s">
        <v>3</v>
      </c>
      <c r="U899" t="s">
        <v>0</v>
      </c>
      <c r="V899" t="s">
        <v>0</v>
      </c>
      <c r="W899">
        <v>4.99</v>
      </c>
      <c r="X899">
        <v>673532180</v>
      </c>
      <c r="Y899" t="s">
        <v>0</v>
      </c>
      <c r="Z899" t="s">
        <v>2</v>
      </c>
      <c r="AA899" t="s">
        <v>999</v>
      </c>
      <c r="AB899" t="s">
        <v>0</v>
      </c>
      <c r="AC899" t="s">
        <v>0</v>
      </c>
      <c r="AD899" t="s">
        <v>0</v>
      </c>
      <c r="AI899" s="1" t="str">
        <f>CONCATENATE(MONTH(L899),"/",1,"/",YEAR(L899))</f>
        <v>8/1/2013</v>
      </c>
      <c r="AJ899" s="1">
        <f>SUMIFS([1]Currency!A:A,[1]Currency!B:B,Sales!AI899,[1]Currency!C:C,Sales!R899)</f>
        <v>1</v>
      </c>
      <c r="AK899" s="1">
        <f>AJ899*J899*K899</f>
        <v>2.99</v>
      </c>
      <c r="AL899" s="1" t="str">
        <f>VLOOKUP(S899,[1]Region!A:B,2,FALSE)</f>
        <v>Brazil</v>
      </c>
      <c r="AM899" s="1">
        <f>SUMIFS([1]Encoding!D:D,[1]Encoding!B:B,Sales!AL899,[1]Encoding!A:A,Sales!C899)</f>
        <v>0.2</v>
      </c>
      <c r="AN899" s="1">
        <f>SUMIFS([1]Encoding!Q:Q,[1]Encoding!B:B,Sales!AL899,[1]Encoding!A:A,Sales!C899)</f>
        <v>4.8000000000000001E-2</v>
      </c>
      <c r="AO899" s="1">
        <f>AK899*(1-AN899)</f>
        <v>2.8464800000000001</v>
      </c>
      <c r="AP899" s="1">
        <f>AO899*(1-AM899)</f>
        <v>2.2771840000000001</v>
      </c>
    </row>
    <row r="900" spans="1:42">
      <c r="A900" t="s">
        <v>12</v>
      </c>
      <c r="B900" t="s">
        <v>11</v>
      </c>
      <c r="C900" t="s">
        <v>999</v>
      </c>
      <c r="D900" t="s">
        <v>0</v>
      </c>
      <c r="E900" t="s">
        <v>0</v>
      </c>
      <c r="F900" t="s">
        <v>1003</v>
      </c>
      <c r="G900" t="s">
        <v>1002</v>
      </c>
      <c r="H900" t="s">
        <v>2263</v>
      </c>
      <c r="I900" t="s">
        <v>7</v>
      </c>
      <c r="J900">
        <v>1</v>
      </c>
      <c r="K900">
        <v>2.99</v>
      </c>
      <c r="L900" s="2">
        <v>41487</v>
      </c>
      <c r="M900">
        <v>81000000000000</v>
      </c>
      <c r="N900" t="s">
        <v>3912</v>
      </c>
      <c r="O900">
        <v>1013468289</v>
      </c>
      <c r="P900" s="2">
        <v>41487</v>
      </c>
      <c r="Q900" t="s">
        <v>5</v>
      </c>
      <c r="R900" t="s">
        <v>3</v>
      </c>
      <c r="S900" t="s">
        <v>4</v>
      </c>
      <c r="T900" t="s">
        <v>3</v>
      </c>
      <c r="U900" t="s">
        <v>0</v>
      </c>
      <c r="V900" t="s">
        <v>0</v>
      </c>
      <c r="W900">
        <v>4.99</v>
      </c>
      <c r="X900">
        <v>673532180</v>
      </c>
      <c r="Y900" t="s">
        <v>0</v>
      </c>
      <c r="Z900" t="s">
        <v>2</v>
      </c>
      <c r="AA900" t="s">
        <v>999</v>
      </c>
      <c r="AB900" t="s">
        <v>0</v>
      </c>
      <c r="AC900" t="s">
        <v>0</v>
      </c>
      <c r="AD900" t="s">
        <v>0</v>
      </c>
      <c r="AI900" s="1" t="str">
        <f>CONCATENATE(MONTH(L900),"/",1,"/",YEAR(L900))</f>
        <v>8/1/2013</v>
      </c>
      <c r="AJ900" s="1">
        <f>SUMIFS([1]Currency!A:A,[1]Currency!B:B,Sales!AI900,[1]Currency!C:C,Sales!R900)</f>
        <v>1</v>
      </c>
      <c r="AK900" s="1">
        <f>AJ900*J900*K900</f>
        <v>2.99</v>
      </c>
      <c r="AL900" s="1" t="str">
        <f>VLOOKUP(S900,[1]Region!A:B,2,FALSE)</f>
        <v>Brazil</v>
      </c>
      <c r="AM900" s="1">
        <f>SUMIFS([1]Encoding!D:D,[1]Encoding!B:B,Sales!AL900,[1]Encoding!A:A,Sales!C900)</f>
        <v>0.2</v>
      </c>
      <c r="AN900" s="1">
        <f>SUMIFS([1]Encoding!Q:Q,[1]Encoding!B:B,Sales!AL900,[1]Encoding!A:A,Sales!C900)</f>
        <v>4.8000000000000001E-2</v>
      </c>
      <c r="AO900" s="1">
        <f>AK900*(1-AN900)</f>
        <v>2.8464800000000001</v>
      </c>
      <c r="AP900" s="1">
        <f>AO900*(1-AM900)</f>
        <v>2.2771840000000001</v>
      </c>
    </row>
    <row r="901" spans="1:42">
      <c r="A901" t="s">
        <v>12</v>
      </c>
      <c r="B901" t="s">
        <v>11</v>
      </c>
      <c r="C901" t="s">
        <v>999</v>
      </c>
      <c r="D901" t="s">
        <v>0</v>
      </c>
      <c r="E901" t="s">
        <v>0</v>
      </c>
      <c r="F901" t="s">
        <v>1003</v>
      </c>
      <c r="G901" t="s">
        <v>1002</v>
      </c>
      <c r="H901" t="s">
        <v>2263</v>
      </c>
      <c r="I901" t="s">
        <v>7</v>
      </c>
      <c r="J901">
        <v>1</v>
      </c>
      <c r="K901">
        <v>2.99</v>
      </c>
      <c r="L901" s="2">
        <v>41487</v>
      </c>
      <c r="M901">
        <v>77000000000000</v>
      </c>
      <c r="N901" t="s">
        <v>769</v>
      </c>
      <c r="O901">
        <v>7484085709</v>
      </c>
      <c r="P901" s="2">
        <v>41487</v>
      </c>
      <c r="Q901" t="s">
        <v>5</v>
      </c>
      <c r="R901" t="s">
        <v>3</v>
      </c>
      <c r="S901" t="s">
        <v>4</v>
      </c>
      <c r="T901" t="s">
        <v>3</v>
      </c>
      <c r="U901" t="s">
        <v>0</v>
      </c>
      <c r="V901" t="s">
        <v>0</v>
      </c>
      <c r="W901">
        <v>4.99</v>
      </c>
      <c r="X901">
        <v>673532180</v>
      </c>
      <c r="Y901" t="s">
        <v>0</v>
      </c>
      <c r="Z901" t="s">
        <v>2</v>
      </c>
      <c r="AA901" t="s">
        <v>999</v>
      </c>
      <c r="AB901" t="s">
        <v>0</v>
      </c>
      <c r="AC901" t="s">
        <v>0</v>
      </c>
      <c r="AD901" t="s">
        <v>0</v>
      </c>
      <c r="AI901" s="1" t="str">
        <f>CONCATENATE(MONTH(L901),"/",1,"/",YEAR(L901))</f>
        <v>8/1/2013</v>
      </c>
      <c r="AJ901" s="1">
        <f>SUMIFS([1]Currency!A:A,[1]Currency!B:B,Sales!AI901,[1]Currency!C:C,Sales!R901)</f>
        <v>1</v>
      </c>
      <c r="AK901" s="1">
        <f>AJ901*J901*K901</f>
        <v>2.99</v>
      </c>
      <c r="AL901" s="1" t="str">
        <f>VLOOKUP(S901,[1]Region!A:B,2,FALSE)</f>
        <v>Brazil</v>
      </c>
      <c r="AM901" s="1">
        <f>SUMIFS([1]Encoding!D:D,[1]Encoding!B:B,Sales!AL901,[1]Encoding!A:A,Sales!C901)</f>
        <v>0.2</v>
      </c>
      <c r="AN901" s="1">
        <f>SUMIFS([1]Encoding!Q:Q,[1]Encoding!B:B,Sales!AL901,[1]Encoding!A:A,Sales!C901)</f>
        <v>4.8000000000000001E-2</v>
      </c>
      <c r="AO901" s="1">
        <f>AK901*(1-AN901)</f>
        <v>2.8464800000000001</v>
      </c>
      <c r="AP901" s="1">
        <f>AO901*(1-AM901)</f>
        <v>2.2771840000000001</v>
      </c>
    </row>
    <row r="902" spans="1:42">
      <c r="A902" t="s">
        <v>12</v>
      </c>
      <c r="B902" t="s">
        <v>11</v>
      </c>
      <c r="C902" t="s">
        <v>999</v>
      </c>
      <c r="D902" t="s">
        <v>0</v>
      </c>
      <c r="E902" t="s">
        <v>0</v>
      </c>
      <c r="F902" t="s">
        <v>1003</v>
      </c>
      <c r="G902" t="s">
        <v>1002</v>
      </c>
      <c r="H902" t="s">
        <v>2263</v>
      </c>
      <c r="I902" t="s">
        <v>7</v>
      </c>
      <c r="J902">
        <v>1</v>
      </c>
      <c r="K902">
        <v>2.39</v>
      </c>
      <c r="L902" s="2">
        <v>41487</v>
      </c>
      <c r="M902">
        <v>85000000000000</v>
      </c>
      <c r="N902" t="s">
        <v>3911</v>
      </c>
      <c r="O902">
        <v>6836765824</v>
      </c>
      <c r="P902" s="2">
        <v>41487</v>
      </c>
      <c r="Q902" t="s">
        <v>5</v>
      </c>
      <c r="R902" t="s">
        <v>3</v>
      </c>
      <c r="S902" t="s">
        <v>4</v>
      </c>
      <c r="T902" t="s">
        <v>3</v>
      </c>
      <c r="U902" t="s">
        <v>0</v>
      </c>
      <c r="V902" t="s">
        <v>0</v>
      </c>
      <c r="W902">
        <v>3.99</v>
      </c>
      <c r="X902">
        <v>673532180</v>
      </c>
      <c r="Y902" t="s">
        <v>0</v>
      </c>
      <c r="Z902" t="s">
        <v>15</v>
      </c>
      <c r="AA902" t="s">
        <v>999</v>
      </c>
      <c r="AB902" t="s">
        <v>0</v>
      </c>
      <c r="AC902" t="s">
        <v>0</v>
      </c>
      <c r="AD902" t="s">
        <v>0</v>
      </c>
      <c r="AI902" s="1" t="str">
        <f>CONCATENATE(MONTH(L902),"/",1,"/",YEAR(L902))</f>
        <v>8/1/2013</v>
      </c>
      <c r="AJ902" s="1">
        <f>SUMIFS([1]Currency!A:A,[1]Currency!B:B,Sales!AI902,[1]Currency!C:C,Sales!R902)</f>
        <v>1</v>
      </c>
      <c r="AK902" s="1">
        <f>AJ902*J902*K902</f>
        <v>2.39</v>
      </c>
      <c r="AL902" s="1" t="str">
        <f>VLOOKUP(S902,[1]Region!A:B,2,FALSE)</f>
        <v>Brazil</v>
      </c>
      <c r="AM902" s="1">
        <f>SUMIFS([1]Encoding!D:D,[1]Encoding!B:B,Sales!AL902,[1]Encoding!A:A,Sales!C902)</f>
        <v>0.2</v>
      </c>
      <c r="AN902" s="1">
        <f>SUMIFS([1]Encoding!Q:Q,[1]Encoding!B:B,Sales!AL902,[1]Encoding!A:A,Sales!C902)</f>
        <v>4.8000000000000001E-2</v>
      </c>
      <c r="AO902" s="1">
        <f>AK902*(1-AN902)</f>
        <v>2.27528</v>
      </c>
      <c r="AP902" s="1">
        <f>AO902*(1-AM902)</f>
        <v>1.8202240000000001</v>
      </c>
    </row>
    <row r="903" spans="1:42">
      <c r="A903" t="s">
        <v>12</v>
      </c>
      <c r="B903" t="s">
        <v>11</v>
      </c>
      <c r="C903" t="s">
        <v>999</v>
      </c>
      <c r="D903" t="s">
        <v>0</v>
      </c>
      <c r="E903" t="s">
        <v>0</v>
      </c>
      <c r="F903" t="s">
        <v>1003</v>
      </c>
      <c r="G903" t="s">
        <v>1002</v>
      </c>
      <c r="H903" t="s">
        <v>2263</v>
      </c>
      <c r="I903" t="s">
        <v>7</v>
      </c>
      <c r="J903">
        <v>1</v>
      </c>
      <c r="K903">
        <v>2.99</v>
      </c>
      <c r="L903" s="2">
        <v>41487</v>
      </c>
      <c r="M903">
        <v>112000000000000</v>
      </c>
      <c r="N903" t="s">
        <v>2367</v>
      </c>
      <c r="O903">
        <v>8565952974</v>
      </c>
      <c r="P903" s="2">
        <v>41487</v>
      </c>
      <c r="Q903" t="s">
        <v>5</v>
      </c>
      <c r="R903" t="s">
        <v>3</v>
      </c>
      <c r="S903" t="s">
        <v>4</v>
      </c>
      <c r="T903" t="s">
        <v>3</v>
      </c>
      <c r="U903" t="s">
        <v>0</v>
      </c>
      <c r="V903" t="s">
        <v>0</v>
      </c>
      <c r="W903">
        <v>4.99</v>
      </c>
      <c r="X903">
        <v>673532180</v>
      </c>
      <c r="Y903" t="s">
        <v>0</v>
      </c>
      <c r="Z903" t="s">
        <v>2</v>
      </c>
      <c r="AA903" t="s">
        <v>999</v>
      </c>
      <c r="AB903" t="s">
        <v>0</v>
      </c>
      <c r="AC903" t="s">
        <v>0</v>
      </c>
      <c r="AD903" t="s">
        <v>0</v>
      </c>
      <c r="AI903" s="1" t="str">
        <f>CONCATENATE(MONTH(L903),"/",1,"/",YEAR(L903))</f>
        <v>8/1/2013</v>
      </c>
      <c r="AJ903" s="1">
        <f>SUMIFS([1]Currency!A:A,[1]Currency!B:B,Sales!AI903,[1]Currency!C:C,Sales!R903)</f>
        <v>1</v>
      </c>
      <c r="AK903" s="1">
        <f>AJ903*J903*K903</f>
        <v>2.99</v>
      </c>
      <c r="AL903" s="1" t="str">
        <f>VLOOKUP(S903,[1]Region!A:B,2,FALSE)</f>
        <v>Brazil</v>
      </c>
      <c r="AM903" s="1">
        <f>SUMIFS([1]Encoding!D:D,[1]Encoding!B:B,Sales!AL903,[1]Encoding!A:A,Sales!C903)</f>
        <v>0.2</v>
      </c>
      <c r="AN903" s="1">
        <f>SUMIFS([1]Encoding!Q:Q,[1]Encoding!B:B,Sales!AL903,[1]Encoding!A:A,Sales!C903)</f>
        <v>4.8000000000000001E-2</v>
      </c>
      <c r="AO903" s="1">
        <f>AK903*(1-AN903)</f>
        <v>2.8464800000000001</v>
      </c>
      <c r="AP903" s="1">
        <f>AO903*(1-AM903)</f>
        <v>2.2771840000000001</v>
      </c>
    </row>
    <row r="904" spans="1:42">
      <c r="A904" t="s">
        <v>12</v>
      </c>
      <c r="B904" t="s">
        <v>11</v>
      </c>
      <c r="C904" t="s">
        <v>999</v>
      </c>
      <c r="D904" t="s">
        <v>0</v>
      </c>
      <c r="E904" t="s">
        <v>0</v>
      </c>
      <c r="F904" t="s">
        <v>1003</v>
      </c>
      <c r="G904" t="s">
        <v>1002</v>
      </c>
      <c r="H904" t="s">
        <v>2263</v>
      </c>
      <c r="I904" t="s">
        <v>7</v>
      </c>
      <c r="J904">
        <v>1</v>
      </c>
      <c r="K904">
        <v>2.39</v>
      </c>
      <c r="L904" s="2">
        <v>41487</v>
      </c>
      <c r="M904">
        <v>66000000000000</v>
      </c>
      <c r="N904" t="s">
        <v>3910</v>
      </c>
      <c r="O904">
        <v>5706032834</v>
      </c>
      <c r="P904" s="2">
        <v>41487</v>
      </c>
      <c r="Q904" t="s">
        <v>5</v>
      </c>
      <c r="R904" t="s">
        <v>3</v>
      </c>
      <c r="S904" t="s">
        <v>4</v>
      </c>
      <c r="T904" t="s">
        <v>3</v>
      </c>
      <c r="U904" t="s">
        <v>0</v>
      </c>
      <c r="V904" t="s">
        <v>0</v>
      </c>
      <c r="W904">
        <v>3.99</v>
      </c>
      <c r="X904">
        <v>673532180</v>
      </c>
      <c r="Y904" t="s">
        <v>0</v>
      </c>
      <c r="Z904" t="s">
        <v>15</v>
      </c>
      <c r="AA904" t="s">
        <v>999</v>
      </c>
      <c r="AB904" t="s">
        <v>0</v>
      </c>
      <c r="AC904" t="s">
        <v>0</v>
      </c>
      <c r="AD904" t="s">
        <v>0</v>
      </c>
      <c r="AI904" s="1" t="str">
        <f>CONCATENATE(MONTH(L904),"/",1,"/",YEAR(L904))</f>
        <v>8/1/2013</v>
      </c>
      <c r="AJ904" s="1">
        <f>SUMIFS([1]Currency!A:A,[1]Currency!B:B,Sales!AI904,[1]Currency!C:C,Sales!R904)</f>
        <v>1</v>
      </c>
      <c r="AK904" s="1">
        <f>AJ904*J904*K904</f>
        <v>2.39</v>
      </c>
      <c r="AL904" s="1" t="str">
        <f>VLOOKUP(S904,[1]Region!A:B,2,FALSE)</f>
        <v>Brazil</v>
      </c>
      <c r="AM904" s="1">
        <f>SUMIFS([1]Encoding!D:D,[1]Encoding!B:B,Sales!AL904,[1]Encoding!A:A,Sales!C904)</f>
        <v>0.2</v>
      </c>
      <c r="AN904" s="1">
        <f>SUMIFS([1]Encoding!Q:Q,[1]Encoding!B:B,Sales!AL904,[1]Encoding!A:A,Sales!C904)</f>
        <v>4.8000000000000001E-2</v>
      </c>
      <c r="AO904" s="1">
        <f>AK904*(1-AN904)</f>
        <v>2.27528</v>
      </c>
      <c r="AP904" s="1">
        <f>AO904*(1-AM904)</f>
        <v>1.8202240000000001</v>
      </c>
    </row>
    <row r="905" spans="1:42">
      <c r="A905" t="s">
        <v>12</v>
      </c>
      <c r="B905" t="s">
        <v>11</v>
      </c>
      <c r="C905" t="s">
        <v>999</v>
      </c>
      <c r="D905" t="s">
        <v>0</v>
      </c>
      <c r="E905" t="s">
        <v>0</v>
      </c>
      <c r="F905" t="s">
        <v>1003</v>
      </c>
      <c r="G905" t="s">
        <v>1002</v>
      </c>
      <c r="H905" t="s">
        <v>2263</v>
      </c>
      <c r="I905" t="s">
        <v>7</v>
      </c>
      <c r="J905">
        <v>1</v>
      </c>
      <c r="K905">
        <v>2.99</v>
      </c>
      <c r="L905" s="2">
        <v>41487</v>
      </c>
      <c r="M905">
        <v>112000000000000</v>
      </c>
      <c r="N905" t="s">
        <v>1071</v>
      </c>
      <c r="O905">
        <v>8339655174</v>
      </c>
      <c r="P905" s="2">
        <v>41487</v>
      </c>
      <c r="Q905" t="s">
        <v>5</v>
      </c>
      <c r="R905" t="s">
        <v>3</v>
      </c>
      <c r="S905" t="s">
        <v>4</v>
      </c>
      <c r="T905" t="s">
        <v>3</v>
      </c>
      <c r="U905" t="s">
        <v>0</v>
      </c>
      <c r="V905" t="s">
        <v>0</v>
      </c>
      <c r="W905">
        <v>4.99</v>
      </c>
      <c r="X905">
        <v>673532180</v>
      </c>
      <c r="Y905" t="s">
        <v>0</v>
      </c>
      <c r="Z905" t="s">
        <v>2</v>
      </c>
      <c r="AA905" t="s">
        <v>999</v>
      </c>
      <c r="AB905" t="s">
        <v>0</v>
      </c>
      <c r="AC905" t="s">
        <v>0</v>
      </c>
      <c r="AD905" t="s">
        <v>0</v>
      </c>
      <c r="AI905" s="1" t="str">
        <f>CONCATENATE(MONTH(L905),"/",1,"/",YEAR(L905))</f>
        <v>8/1/2013</v>
      </c>
      <c r="AJ905" s="1">
        <f>SUMIFS([1]Currency!A:A,[1]Currency!B:B,Sales!AI905,[1]Currency!C:C,Sales!R905)</f>
        <v>1</v>
      </c>
      <c r="AK905" s="1">
        <f>AJ905*J905*K905</f>
        <v>2.99</v>
      </c>
      <c r="AL905" s="1" t="str">
        <f>VLOOKUP(S905,[1]Region!A:B,2,FALSE)</f>
        <v>Brazil</v>
      </c>
      <c r="AM905" s="1">
        <f>SUMIFS([1]Encoding!D:D,[1]Encoding!B:B,Sales!AL905,[1]Encoding!A:A,Sales!C905)</f>
        <v>0.2</v>
      </c>
      <c r="AN905" s="1">
        <f>SUMIFS([1]Encoding!Q:Q,[1]Encoding!B:B,Sales!AL905,[1]Encoding!A:A,Sales!C905)</f>
        <v>4.8000000000000001E-2</v>
      </c>
      <c r="AO905" s="1">
        <f>AK905*(1-AN905)</f>
        <v>2.8464800000000001</v>
      </c>
      <c r="AP905" s="1">
        <f>AO905*(1-AM905)</f>
        <v>2.2771840000000001</v>
      </c>
    </row>
    <row r="906" spans="1:42">
      <c r="A906" t="s">
        <v>12</v>
      </c>
      <c r="B906" t="s">
        <v>11</v>
      </c>
      <c r="C906" t="s">
        <v>999</v>
      </c>
      <c r="D906" t="s">
        <v>0</v>
      </c>
      <c r="E906" t="s">
        <v>0</v>
      </c>
      <c r="F906" t="s">
        <v>1003</v>
      </c>
      <c r="G906" t="s">
        <v>1002</v>
      </c>
      <c r="H906" t="s">
        <v>2263</v>
      </c>
      <c r="I906" t="s">
        <v>7</v>
      </c>
      <c r="J906">
        <v>1</v>
      </c>
      <c r="K906">
        <v>2.99</v>
      </c>
      <c r="L906" s="2">
        <v>41487</v>
      </c>
      <c r="M906">
        <v>98000000000000</v>
      </c>
      <c r="N906" t="s">
        <v>3909</v>
      </c>
      <c r="O906">
        <v>6801179039</v>
      </c>
      <c r="P906" s="2">
        <v>41487</v>
      </c>
      <c r="Q906" t="s">
        <v>5</v>
      </c>
      <c r="R906" t="s">
        <v>3</v>
      </c>
      <c r="S906" t="s">
        <v>4</v>
      </c>
      <c r="T906" t="s">
        <v>3</v>
      </c>
      <c r="U906" t="s">
        <v>0</v>
      </c>
      <c r="V906" t="s">
        <v>0</v>
      </c>
      <c r="W906">
        <v>4.99</v>
      </c>
      <c r="X906">
        <v>673532180</v>
      </c>
      <c r="Y906" t="s">
        <v>0</v>
      </c>
      <c r="Z906" t="s">
        <v>2</v>
      </c>
      <c r="AA906" t="s">
        <v>999</v>
      </c>
      <c r="AB906" t="s">
        <v>0</v>
      </c>
      <c r="AC906" t="s">
        <v>0</v>
      </c>
      <c r="AD906" t="s">
        <v>0</v>
      </c>
      <c r="AI906" s="1" t="str">
        <f>CONCATENATE(MONTH(L906),"/",1,"/",YEAR(L906))</f>
        <v>8/1/2013</v>
      </c>
      <c r="AJ906" s="1">
        <f>SUMIFS([1]Currency!A:A,[1]Currency!B:B,Sales!AI906,[1]Currency!C:C,Sales!R906)</f>
        <v>1</v>
      </c>
      <c r="AK906" s="1">
        <f>AJ906*J906*K906</f>
        <v>2.99</v>
      </c>
      <c r="AL906" s="1" t="str">
        <f>VLOOKUP(S906,[1]Region!A:B,2,FALSE)</f>
        <v>Brazil</v>
      </c>
      <c r="AM906" s="1">
        <f>SUMIFS([1]Encoding!D:D,[1]Encoding!B:B,Sales!AL906,[1]Encoding!A:A,Sales!C906)</f>
        <v>0.2</v>
      </c>
      <c r="AN906" s="1">
        <f>SUMIFS([1]Encoding!Q:Q,[1]Encoding!B:B,Sales!AL906,[1]Encoding!A:A,Sales!C906)</f>
        <v>4.8000000000000001E-2</v>
      </c>
      <c r="AO906" s="1">
        <f>AK906*(1-AN906)</f>
        <v>2.8464800000000001</v>
      </c>
      <c r="AP906" s="1">
        <f>AO906*(1-AM906)</f>
        <v>2.2771840000000001</v>
      </c>
    </row>
    <row r="907" spans="1:42">
      <c r="A907" t="s">
        <v>12</v>
      </c>
      <c r="B907" t="s">
        <v>11</v>
      </c>
      <c r="C907" t="s">
        <v>999</v>
      </c>
      <c r="D907" t="s">
        <v>0</v>
      </c>
      <c r="E907" t="s">
        <v>0</v>
      </c>
      <c r="F907" t="s">
        <v>1003</v>
      </c>
      <c r="G907" t="s">
        <v>1002</v>
      </c>
      <c r="H907" t="s">
        <v>2263</v>
      </c>
      <c r="I907" t="s">
        <v>7</v>
      </c>
      <c r="J907">
        <v>1</v>
      </c>
      <c r="K907">
        <v>2.39</v>
      </c>
      <c r="L907" s="2">
        <v>41487</v>
      </c>
      <c r="M907">
        <v>80000000000000</v>
      </c>
      <c r="N907" t="s">
        <v>3908</v>
      </c>
      <c r="O907">
        <v>2131613114</v>
      </c>
      <c r="P907" s="2">
        <v>41487</v>
      </c>
      <c r="Q907" t="s">
        <v>5</v>
      </c>
      <c r="R907" t="s">
        <v>3</v>
      </c>
      <c r="S907" t="s">
        <v>4</v>
      </c>
      <c r="T907" t="s">
        <v>3</v>
      </c>
      <c r="U907" t="s">
        <v>0</v>
      </c>
      <c r="V907" t="s">
        <v>0</v>
      </c>
      <c r="W907">
        <v>3.99</v>
      </c>
      <c r="X907">
        <v>673532180</v>
      </c>
      <c r="Y907" t="s">
        <v>0</v>
      </c>
      <c r="Z907" t="s">
        <v>15</v>
      </c>
      <c r="AA907" t="s">
        <v>999</v>
      </c>
      <c r="AB907" t="s">
        <v>0</v>
      </c>
      <c r="AC907" t="s">
        <v>0</v>
      </c>
      <c r="AD907" t="s">
        <v>0</v>
      </c>
      <c r="AI907" s="1" t="str">
        <f>CONCATENATE(MONTH(L907),"/",1,"/",YEAR(L907))</f>
        <v>8/1/2013</v>
      </c>
      <c r="AJ907" s="1">
        <f>SUMIFS([1]Currency!A:A,[1]Currency!B:B,Sales!AI907,[1]Currency!C:C,Sales!R907)</f>
        <v>1</v>
      </c>
      <c r="AK907" s="1">
        <f>AJ907*J907*K907</f>
        <v>2.39</v>
      </c>
      <c r="AL907" s="1" t="str">
        <f>VLOOKUP(S907,[1]Region!A:B,2,FALSE)</f>
        <v>Brazil</v>
      </c>
      <c r="AM907" s="1">
        <f>SUMIFS([1]Encoding!D:D,[1]Encoding!B:B,Sales!AL907,[1]Encoding!A:A,Sales!C907)</f>
        <v>0.2</v>
      </c>
      <c r="AN907" s="1">
        <f>SUMIFS([1]Encoding!Q:Q,[1]Encoding!B:B,Sales!AL907,[1]Encoding!A:A,Sales!C907)</f>
        <v>4.8000000000000001E-2</v>
      </c>
      <c r="AO907" s="1">
        <f>AK907*(1-AN907)</f>
        <v>2.27528</v>
      </c>
      <c r="AP907" s="1">
        <f>AO907*(1-AM907)</f>
        <v>1.8202240000000001</v>
      </c>
    </row>
    <row r="908" spans="1:42">
      <c r="A908" t="s">
        <v>12</v>
      </c>
      <c r="B908" t="s">
        <v>11</v>
      </c>
      <c r="C908" t="s">
        <v>999</v>
      </c>
      <c r="D908" t="s">
        <v>0</v>
      </c>
      <c r="E908" t="s">
        <v>0</v>
      </c>
      <c r="F908" t="s">
        <v>1003</v>
      </c>
      <c r="G908" t="s">
        <v>1002</v>
      </c>
      <c r="H908" t="s">
        <v>2263</v>
      </c>
      <c r="I908" t="s">
        <v>7</v>
      </c>
      <c r="J908">
        <v>1</v>
      </c>
      <c r="K908">
        <v>2.39</v>
      </c>
      <c r="L908" s="2">
        <v>41487</v>
      </c>
      <c r="M908">
        <v>34000000000000</v>
      </c>
      <c r="N908" t="s">
        <v>3907</v>
      </c>
      <c r="O908">
        <v>2761393149</v>
      </c>
      <c r="P908" s="2">
        <v>41487</v>
      </c>
      <c r="Q908" t="s">
        <v>5</v>
      </c>
      <c r="R908" t="s">
        <v>3</v>
      </c>
      <c r="S908" t="s">
        <v>4</v>
      </c>
      <c r="T908" t="s">
        <v>3</v>
      </c>
      <c r="U908" t="s">
        <v>0</v>
      </c>
      <c r="V908" t="s">
        <v>0</v>
      </c>
      <c r="W908">
        <v>3.99</v>
      </c>
      <c r="X908">
        <v>673532180</v>
      </c>
      <c r="Y908" t="s">
        <v>0</v>
      </c>
      <c r="Z908" t="s">
        <v>15</v>
      </c>
      <c r="AA908" t="s">
        <v>999</v>
      </c>
      <c r="AB908" t="s">
        <v>0</v>
      </c>
      <c r="AC908" t="s">
        <v>0</v>
      </c>
      <c r="AD908" t="s">
        <v>0</v>
      </c>
      <c r="AI908" s="1" t="str">
        <f>CONCATENATE(MONTH(L908),"/",1,"/",YEAR(L908))</f>
        <v>8/1/2013</v>
      </c>
      <c r="AJ908" s="1">
        <f>SUMIFS([1]Currency!A:A,[1]Currency!B:B,Sales!AI908,[1]Currency!C:C,Sales!R908)</f>
        <v>1</v>
      </c>
      <c r="AK908" s="1">
        <f>AJ908*J908*K908</f>
        <v>2.39</v>
      </c>
      <c r="AL908" s="1" t="str">
        <f>VLOOKUP(S908,[1]Region!A:B,2,FALSE)</f>
        <v>Brazil</v>
      </c>
      <c r="AM908" s="1">
        <f>SUMIFS([1]Encoding!D:D,[1]Encoding!B:B,Sales!AL908,[1]Encoding!A:A,Sales!C908)</f>
        <v>0.2</v>
      </c>
      <c r="AN908" s="1">
        <f>SUMIFS([1]Encoding!Q:Q,[1]Encoding!B:B,Sales!AL908,[1]Encoding!A:A,Sales!C908)</f>
        <v>4.8000000000000001E-2</v>
      </c>
      <c r="AO908" s="1">
        <f>AK908*(1-AN908)</f>
        <v>2.27528</v>
      </c>
      <c r="AP908" s="1">
        <f>AO908*(1-AM908)</f>
        <v>1.8202240000000001</v>
      </c>
    </row>
    <row r="909" spans="1:42">
      <c r="A909" t="s">
        <v>12</v>
      </c>
      <c r="B909" t="s">
        <v>11</v>
      </c>
      <c r="C909" t="s">
        <v>999</v>
      </c>
      <c r="D909" t="s">
        <v>0</v>
      </c>
      <c r="E909" t="s">
        <v>0</v>
      </c>
      <c r="F909" t="s">
        <v>1003</v>
      </c>
      <c r="G909" t="s">
        <v>1002</v>
      </c>
      <c r="H909" t="s">
        <v>2263</v>
      </c>
      <c r="I909" t="s">
        <v>7</v>
      </c>
      <c r="J909">
        <v>1</v>
      </c>
      <c r="K909">
        <v>2.39</v>
      </c>
      <c r="L909" s="2">
        <v>41487</v>
      </c>
      <c r="M909">
        <v>26000000000000</v>
      </c>
      <c r="N909" t="s">
        <v>3150</v>
      </c>
      <c r="O909">
        <v>1440998609</v>
      </c>
      <c r="P909" s="2">
        <v>41487</v>
      </c>
      <c r="Q909" t="s">
        <v>5</v>
      </c>
      <c r="R909" t="s">
        <v>3</v>
      </c>
      <c r="S909" t="s">
        <v>4</v>
      </c>
      <c r="T909" t="s">
        <v>3</v>
      </c>
      <c r="U909" t="s">
        <v>0</v>
      </c>
      <c r="V909" t="s">
        <v>0</v>
      </c>
      <c r="W909">
        <v>3.99</v>
      </c>
      <c r="X909">
        <v>673532180</v>
      </c>
      <c r="Y909" t="s">
        <v>0</v>
      </c>
      <c r="Z909" t="s">
        <v>15</v>
      </c>
      <c r="AA909" t="s">
        <v>999</v>
      </c>
      <c r="AB909" t="s">
        <v>0</v>
      </c>
      <c r="AC909" t="s">
        <v>0</v>
      </c>
      <c r="AD909" t="s">
        <v>0</v>
      </c>
      <c r="AI909" s="1" t="str">
        <f>CONCATENATE(MONTH(L909),"/",1,"/",YEAR(L909))</f>
        <v>8/1/2013</v>
      </c>
      <c r="AJ909" s="1">
        <f>SUMIFS([1]Currency!A:A,[1]Currency!B:B,Sales!AI909,[1]Currency!C:C,Sales!R909)</f>
        <v>1</v>
      </c>
      <c r="AK909" s="1">
        <f>AJ909*J909*K909</f>
        <v>2.39</v>
      </c>
      <c r="AL909" s="1" t="str">
        <f>VLOOKUP(S909,[1]Region!A:B,2,FALSE)</f>
        <v>Brazil</v>
      </c>
      <c r="AM909" s="1">
        <f>SUMIFS([1]Encoding!D:D,[1]Encoding!B:B,Sales!AL909,[1]Encoding!A:A,Sales!C909)</f>
        <v>0.2</v>
      </c>
      <c r="AN909" s="1">
        <f>SUMIFS([1]Encoding!Q:Q,[1]Encoding!B:B,Sales!AL909,[1]Encoding!A:A,Sales!C909)</f>
        <v>4.8000000000000001E-2</v>
      </c>
      <c r="AO909" s="1">
        <f>AK909*(1-AN909)</f>
        <v>2.27528</v>
      </c>
      <c r="AP909" s="1">
        <f>AO909*(1-AM909)</f>
        <v>1.8202240000000001</v>
      </c>
    </row>
    <row r="910" spans="1:42">
      <c r="A910" t="s">
        <v>12</v>
      </c>
      <c r="B910" t="s">
        <v>11</v>
      </c>
      <c r="C910" t="s">
        <v>999</v>
      </c>
      <c r="D910" t="s">
        <v>0</v>
      </c>
      <c r="E910" t="s">
        <v>0</v>
      </c>
      <c r="F910" t="s">
        <v>1003</v>
      </c>
      <c r="G910" t="s">
        <v>1002</v>
      </c>
      <c r="H910" t="s">
        <v>2263</v>
      </c>
      <c r="I910" t="s">
        <v>23</v>
      </c>
      <c r="J910">
        <v>1</v>
      </c>
      <c r="K910">
        <v>14</v>
      </c>
      <c r="L910" s="2">
        <v>41487</v>
      </c>
      <c r="M910">
        <v>85000000000000</v>
      </c>
      <c r="N910" t="s">
        <v>3906</v>
      </c>
      <c r="O910">
        <v>9657635799</v>
      </c>
      <c r="P910" s="2">
        <v>41487</v>
      </c>
      <c r="Q910" t="s">
        <v>5</v>
      </c>
      <c r="R910" t="s">
        <v>3</v>
      </c>
      <c r="S910" t="s">
        <v>4</v>
      </c>
      <c r="T910" t="s">
        <v>3</v>
      </c>
      <c r="U910" t="s">
        <v>0</v>
      </c>
      <c r="V910" t="s">
        <v>0</v>
      </c>
      <c r="W910">
        <v>19.989999999999998</v>
      </c>
      <c r="X910">
        <v>673532180</v>
      </c>
      <c r="Y910" t="s">
        <v>0</v>
      </c>
      <c r="Z910" t="s">
        <v>2</v>
      </c>
      <c r="AA910" t="s">
        <v>999</v>
      </c>
      <c r="AB910" t="s">
        <v>0</v>
      </c>
      <c r="AC910" t="s">
        <v>0</v>
      </c>
      <c r="AD910" t="s">
        <v>0</v>
      </c>
      <c r="AI910" s="1" t="str">
        <f>CONCATENATE(MONTH(L910),"/",1,"/",YEAR(L910))</f>
        <v>8/1/2013</v>
      </c>
      <c r="AJ910" s="1">
        <f>SUMIFS([1]Currency!A:A,[1]Currency!B:B,Sales!AI910,[1]Currency!C:C,Sales!R910)</f>
        <v>1</v>
      </c>
      <c r="AK910" s="1">
        <f>AJ910*J910*K910</f>
        <v>14</v>
      </c>
      <c r="AL910" s="1" t="str">
        <f>VLOOKUP(S910,[1]Region!A:B,2,FALSE)</f>
        <v>Brazil</v>
      </c>
      <c r="AM910" s="1">
        <f>SUMIFS([1]Encoding!D:D,[1]Encoding!B:B,Sales!AL910,[1]Encoding!A:A,Sales!C910)</f>
        <v>0.2</v>
      </c>
      <c r="AN910" s="1">
        <f>SUMIFS([1]Encoding!Q:Q,[1]Encoding!B:B,Sales!AL910,[1]Encoding!A:A,Sales!C910)</f>
        <v>4.8000000000000001E-2</v>
      </c>
      <c r="AO910" s="1">
        <f>AK910*(1-AN910)</f>
        <v>13.327999999999999</v>
      </c>
      <c r="AP910" s="1">
        <f>AO910*(1-AM910)</f>
        <v>10.6624</v>
      </c>
    </row>
    <row r="911" spans="1:42">
      <c r="A911" t="s">
        <v>12</v>
      </c>
      <c r="B911" t="s">
        <v>11</v>
      </c>
      <c r="C911" t="s">
        <v>999</v>
      </c>
      <c r="D911" t="s">
        <v>0</v>
      </c>
      <c r="E911" t="s">
        <v>0</v>
      </c>
      <c r="F911" t="s">
        <v>1003</v>
      </c>
      <c r="G911" t="s">
        <v>1002</v>
      </c>
      <c r="H911" t="s">
        <v>2263</v>
      </c>
      <c r="I911" t="s">
        <v>7</v>
      </c>
      <c r="J911">
        <v>1</v>
      </c>
      <c r="K911">
        <v>2.39</v>
      </c>
      <c r="L911" s="2">
        <v>41487</v>
      </c>
      <c r="M911">
        <v>82000000000000</v>
      </c>
      <c r="N911" t="s">
        <v>1350</v>
      </c>
      <c r="O911">
        <v>2158430784</v>
      </c>
      <c r="P911" s="2">
        <v>41487</v>
      </c>
      <c r="Q911" t="s">
        <v>5</v>
      </c>
      <c r="R911" t="s">
        <v>3</v>
      </c>
      <c r="S911" t="s">
        <v>4</v>
      </c>
      <c r="T911" t="s">
        <v>3</v>
      </c>
      <c r="U911" t="s">
        <v>0</v>
      </c>
      <c r="V911" t="s">
        <v>0</v>
      </c>
      <c r="W911">
        <v>3.99</v>
      </c>
      <c r="X911">
        <v>673532180</v>
      </c>
      <c r="Y911" t="s">
        <v>0</v>
      </c>
      <c r="Z911" t="s">
        <v>15</v>
      </c>
      <c r="AA911" t="s">
        <v>999</v>
      </c>
      <c r="AB911" t="s">
        <v>0</v>
      </c>
      <c r="AC911" t="s">
        <v>0</v>
      </c>
      <c r="AD911" t="s">
        <v>0</v>
      </c>
      <c r="AI911" s="1" t="str">
        <f>CONCATENATE(MONTH(L911),"/",1,"/",YEAR(L911))</f>
        <v>8/1/2013</v>
      </c>
      <c r="AJ911" s="1">
        <f>SUMIFS([1]Currency!A:A,[1]Currency!B:B,Sales!AI911,[1]Currency!C:C,Sales!R911)</f>
        <v>1</v>
      </c>
      <c r="AK911" s="1">
        <f>AJ911*J911*K911</f>
        <v>2.39</v>
      </c>
      <c r="AL911" s="1" t="str">
        <f>VLOOKUP(S911,[1]Region!A:B,2,FALSE)</f>
        <v>Brazil</v>
      </c>
      <c r="AM911" s="1">
        <f>SUMIFS([1]Encoding!D:D,[1]Encoding!B:B,Sales!AL911,[1]Encoding!A:A,Sales!C911)</f>
        <v>0.2</v>
      </c>
      <c r="AN911" s="1">
        <f>SUMIFS([1]Encoding!Q:Q,[1]Encoding!B:B,Sales!AL911,[1]Encoding!A:A,Sales!C911)</f>
        <v>4.8000000000000001E-2</v>
      </c>
      <c r="AO911" s="1">
        <f>AK911*(1-AN911)</f>
        <v>2.27528</v>
      </c>
      <c r="AP911" s="1">
        <f>AO911*(1-AM911)</f>
        <v>1.8202240000000001</v>
      </c>
    </row>
    <row r="912" spans="1:42">
      <c r="A912" t="s">
        <v>12</v>
      </c>
      <c r="B912" t="s">
        <v>11</v>
      </c>
      <c r="C912" t="s">
        <v>999</v>
      </c>
      <c r="D912" t="s">
        <v>0</v>
      </c>
      <c r="E912" t="s">
        <v>0</v>
      </c>
      <c r="F912" t="s">
        <v>1003</v>
      </c>
      <c r="G912" t="s">
        <v>1002</v>
      </c>
      <c r="H912" t="s">
        <v>2263</v>
      </c>
      <c r="I912" t="s">
        <v>7</v>
      </c>
      <c r="J912">
        <v>1</v>
      </c>
      <c r="K912">
        <v>2.99</v>
      </c>
      <c r="L912" s="2">
        <v>41487</v>
      </c>
      <c r="M912">
        <v>90000000000000</v>
      </c>
      <c r="N912" t="s">
        <v>1883</v>
      </c>
      <c r="O912">
        <v>6260232684</v>
      </c>
      <c r="P912" s="2">
        <v>41487</v>
      </c>
      <c r="Q912" t="s">
        <v>5</v>
      </c>
      <c r="R912" t="s">
        <v>3</v>
      </c>
      <c r="S912" t="s">
        <v>4</v>
      </c>
      <c r="T912" t="s">
        <v>3</v>
      </c>
      <c r="U912" t="s">
        <v>0</v>
      </c>
      <c r="V912" t="s">
        <v>0</v>
      </c>
      <c r="W912">
        <v>4.99</v>
      </c>
      <c r="X912">
        <v>673532180</v>
      </c>
      <c r="Y912" t="s">
        <v>0</v>
      </c>
      <c r="Z912" t="s">
        <v>2</v>
      </c>
      <c r="AA912" t="s">
        <v>999</v>
      </c>
      <c r="AB912" t="s">
        <v>0</v>
      </c>
      <c r="AC912" t="s">
        <v>0</v>
      </c>
      <c r="AD912" t="s">
        <v>0</v>
      </c>
      <c r="AI912" s="1" t="str">
        <f>CONCATENATE(MONTH(L912),"/",1,"/",YEAR(L912))</f>
        <v>8/1/2013</v>
      </c>
      <c r="AJ912" s="1">
        <f>SUMIFS([1]Currency!A:A,[1]Currency!B:B,Sales!AI912,[1]Currency!C:C,Sales!R912)</f>
        <v>1</v>
      </c>
      <c r="AK912" s="1">
        <f>AJ912*J912*K912</f>
        <v>2.99</v>
      </c>
      <c r="AL912" s="1" t="str">
        <f>VLOOKUP(S912,[1]Region!A:B,2,FALSE)</f>
        <v>Brazil</v>
      </c>
      <c r="AM912" s="1">
        <f>SUMIFS([1]Encoding!D:D,[1]Encoding!B:B,Sales!AL912,[1]Encoding!A:A,Sales!C912)</f>
        <v>0.2</v>
      </c>
      <c r="AN912" s="1">
        <f>SUMIFS([1]Encoding!Q:Q,[1]Encoding!B:B,Sales!AL912,[1]Encoding!A:A,Sales!C912)</f>
        <v>4.8000000000000001E-2</v>
      </c>
      <c r="AO912" s="1">
        <f>AK912*(1-AN912)</f>
        <v>2.8464800000000001</v>
      </c>
      <c r="AP912" s="1">
        <f>AO912*(1-AM912)</f>
        <v>2.2771840000000001</v>
      </c>
    </row>
    <row r="913" spans="1:42">
      <c r="A913" t="s">
        <v>12</v>
      </c>
      <c r="B913" t="s">
        <v>11</v>
      </c>
      <c r="C913" t="s">
        <v>999</v>
      </c>
      <c r="D913" t="s">
        <v>0</v>
      </c>
      <c r="E913" t="s">
        <v>0</v>
      </c>
      <c r="F913" t="s">
        <v>1003</v>
      </c>
      <c r="G913" t="s">
        <v>1002</v>
      </c>
      <c r="H913" t="s">
        <v>2263</v>
      </c>
      <c r="I913" t="s">
        <v>7</v>
      </c>
      <c r="J913">
        <v>1</v>
      </c>
      <c r="K913">
        <v>2.99</v>
      </c>
      <c r="L913" s="2">
        <v>41487</v>
      </c>
      <c r="M913">
        <v>87000000000000</v>
      </c>
      <c r="N913" t="s">
        <v>3905</v>
      </c>
      <c r="O913">
        <v>5461951474</v>
      </c>
      <c r="P913" s="2">
        <v>41487</v>
      </c>
      <c r="Q913" t="s">
        <v>5</v>
      </c>
      <c r="R913" t="s">
        <v>3</v>
      </c>
      <c r="S913" t="s">
        <v>4</v>
      </c>
      <c r="T913" t="s">
        <v>3</v>
      </c>
      <c r="U913" t="s">
        <v>0</v>
      </c>
      <c r="V913" t="s">
        <v>0</v>
      </c>
      <c r="W913">
        <v>4.99</v>
      </c>
      <c r="X913">
        <v>673532180</v>
      </c>
      <c r="Y913" t="s">
        <v>0</v>
      </c>
      <c r="Z913" t="s">
        <v>2</v>
      </c>
      <c r="AA913" t="s">
        <v>999</v>
      </c>
      <c r="AB913" t="s">
        <v>0</v>
      </c>
      <c r="AC913" t="s">
        <v>0</v>
      </c>
      <c r="AD913" t="s">
        <v>0</v>
      </c>
      <c r="AI913" s="1" t="str">
        <f>CONCATENATE(MONTH(L913),"/",1,"/",YEAR(L913))</f>
        <v>8/1/2013</v>
      </c>
      <c r="AJ913" s="1">
        <f>SUMIFS([1]Currency!A:A,[1]Currency!B:B,Sales!AI913,[1]Currency!C:C,Sales!R913)</f>
        <v>1</v>
      </c>
      <c r="AK913" s="1">
        <f>AJ913*J913*K913</f>
        <v>2.99</v>
      </c>
      <c r="AL913" s="1" t="str">
        <f>VLOOKUP(S913,[1]Region!A:B,2,FALSE)</f>
        <v>Brazil</v>
      </c>
      <c r="AM913" s="1">
        <f>SUMIFS([1]Encoding!D:D,[1]Encoding!B:B,Sales!AL913,[1]Encoding!A:A,Sales!C913)</f>
        <v>0.2</v>
      </c>
      <c r="AN913" s="1">
        <f>SUMIFS([1]Encoding!Q:Q,[1]Encoding!B:B,Sales!AL913,[1]Encoding!A:A,Sales!C913)</f>
        <v>4.8000000000000001E-2</v>
      </c>
      <c r="AO913" s="1">
        <f>AK913*(1-AN913)</f>
        <v>2.8464800000000001</v>
      </c>
      <c r="AP913" s="1">
        <f>AO913*(1-AM913)</f>
        <v>2.2771840000000001</v>
      </c>
    </row>
    <row r="914" spans="1:42">
      <c r="A914" t="s">
        <v>12</v>
      </c>
      <c r="B914" t="s">
        <v>11</v>
      </c>
      <c r="C914" t="s">
        <v>999</v>
      </c>
      <c r="D914" t="s">
        <v>0</v>
      </c>
      <c r="E914" t="s">
        <v>0</v>
      </c>
      <c r="F914" t="s">
        <v>1003</v>
      </c>
      <c r="G914" t="s">
        <v>1002</v>
      </c>
      <c r="H914" t="s">
        <v>2263</v>
      </c>
      <c r="I914" t="s">
        <v>7</v>
      </c>
      <c r="J914">
        <v>1</v>
      </c>
      <c r="K914">
        <v>2.39</v>
      </c>
      <c r="L914" s="2">
        <v>41487</v>
      </c>
      <c r="M914">
        <v>82000000000000</v>
      </c>
      <c r="N914" t="s">
        <v>3904</v>
      </c>
      <c r="O914">
        <v>5395699309</v>
      </c>
      <c r="P914" s="2">
        <v>41487</v>
      </c>
      <c r="Q914" t="s">
        <v>5</v>
      </c>
      <c r="R914" t="s">
        <v>3</v>
      </c>
      <c r="S914" t="s">
        <v>4</v>
      </c>
      <c r="T914" t="s">
        <v>3</v>
      </c>
      <c r="U914" t="s">
        <v>0</v>
      </c>
      <c r="V914" t="s">
        <v>0</v>
      </c>
      <c r="W914">
        <v>3.99</v>
      </c>
      <c r="X914">
        <v>673532180</v>
      </c>
      <c r="Y914" t="s">
        <v>0</v>
      </c>
      <c r="Z914" t="s">
        <v>15</v>
      </c>
      <c r="AA914" t="s">
        <v>999</v>
      </c>
      <c r="AB914" t="s">
        <v>0</v>
      </c>
      <c r="AC914" t="s">
        <v>0</v>
      </c>
      <c r="AD914" t="s">
        <v>0</v>
      </c>
      <c r="AI914" s="1" t="str">
        <f>CONCATENATE(MONTH(L914),"/",1,"/",YEAR(L914))</f>
        <v>8/1/2013</v>
      </c>
      <c r="AJ914" s="1">
        <f>SUMIFS([1]Currency!A:A,[1]Currency!B:B,Sales!AI914,[1]Currency!C:C,Sales!R914)</f>
        <v>1</v>
      </c>
      <c r="AK914" s="1">
        <f>AJ914*J914*K914</f>
        <v>2.39</v>
      </c>
      <c r="AL914" s="1" t="str">
        <f>VLOOKUP(S914,[1]Region!A:B,2,FALSE)</f>
        <v>Brazil</v>
      </c>
      <c r="AM914" s="1">
        <f>SUMIFS([1]Encoding!D:D,[1]Encoding!B:B,Sales!AL914,[1]Encoding!A:A,Sales!C914)</f>
        <v>0.2</v>
      </c>
      <c r="AN914" s="1">
        <f>SUMIFS([1]Encoding!Q:Q,[1]Encoding!B:B,Sales!AL914,[1]Encoding!A:A,Sales!C914)</f>
        <v>4.8000000000000001E-2</v>
      </c>
      <c r="AO914" s="1">
        <f>AK914*(1-AN914)</f>
        <v>2.27528</v>
      </c>
      <c r="AP914" s="1">
        <f>AO914*(1-AM914)</f>
        <v>1.8202240000000001</v>
      </c>
    </row>
    <row r="915" spans="1:42">
      <c r="A915" t="s">
        <v>12</v>
      </c>
      <c r="B915" t="s">
        <v>11</v>
      </c>
      <c r="C915" t="s">
        <v>999</v>
      </c>
      <c r="D915" t="s">
        <v>0</v>
      </c>
      <c r="E915" t="s">
        <v>0</v>
      </c>
      <c r="F915" t="s">
        <v>1003</v>
      </c>
      <c r="G915" t="s">
        <v>1002</v>
      </c>
      <c r="H915" t="s">
        <v>2263</v>
      </c>
      <c r="I915" t="s">
        <v>23</v>
      </c>
      <c r="J915">
        <v>1</v>
      </c>
      <c r="K915">
        <v>14</v>
      </c>
      <c r="L915" s="2">
        <v>41487</v>
      </c>
      <c r="M915">
        <v>72000000000000</v>
      </c>
      <c r="N915" t="s">
        <v>3903</v>
      </c>
      <c r="O915">
        <v>5973517764</v>
      </c>
      <c r="P915" s="2">
        <v>41487</v>
      </c>
      <c r="Q915" t="s">
        <v>5</v>
      </c>
      <c r="R915" t="s">
        <v>3</v>
      </c>
      <c r="S915" t="s">
        <v>4</v>
      </c>
      <c r="T915" t="s">
        <v>3</v>
      </c>
      <c r="U915" t="s">
        <v>0</v>
      </c>
      <c r="V915" t="s">
        <v>0</v>
      </c>
      <c r="W915">
        <v>19.989999999999998</v>
      </c>
      <c r="X915">
        <v>673532180</v>
      </c>
      <c r="Y915" t="s">
        <v>0</v>
      </c>
      <c r="Z915" t="s">
        <v>2</v>
      </c>
      <c r="AA915" t="s">
        <v>999</v>
      </c>
      <c r="AB915" t="s">
        <v>0</v>
      </c>
      <c r="AC915" t="s">
        <v>0</v>
      </c>
      <c r="AD915" t="s">
        <v>0</v>
      </c>
      <c r="AI915" s="1" t="str">
        <f>CONCATENATE(MONTH(L915),"/",1,"/",YEAR(L915))</f>
        <v>8/1/2013</v>
      </c>
      <c r="AJ915" s="1">
        <f>SUMIFS([1]Currency!A:A,[1]Currency!B:B,Sales!AI915,[1]Currency!C:C,Sales!R915)</f>
        <v>1</v>
      </c>
      <c r="AK915" s="1">
        <f>AJ915*J915*K915</f>
        <v>14</v>
      </c>
      <c r="AL915" s="1" t="str">
        <f>VLOOKUP(S915,[1]Region!A:B,2,FALSE)</f>
        <v>Brazil</v>
      </c>
      <c r="AM915" s="1">
        <f>SUMIFS([1]Encoding!D:D,[1]Encoding!B:B,Sales!AL915,[1]Encoding!A:A,Sales!C915)</f>
        <v>0.2</v>
      </c>
      <c r="AN915" s="1">
        <f>SUMIFS([1]Encoding!Q:Q,[1]Encoding!B:B,Sales!AL915,[1]Encoding!A:A,Sales!C915)</f>
        <v>4.8000000000000001E-2</v>
      </c>
      <c r="AO915" s="1">
        <f>AK915*(1-AN915)</f>
        <v>13.327999999999999</v>
      </c>
      <c r="AP915" s="1">
        <f>AO915*(1-AM915)</f>
        <v>10.6624</v>
      </c>
    </row>
    <row r="916" spans="1:42">
      <c r="A916" t="s">
        <v>12</v>
      </c>
      <c r="B916" t="s">
        <v>11</v>
      </c>
      <c r="C916" t="s">
        <v>999</v>
      </c>
      <c r="D916" t="s">
        <v>0</v>
      </c>
      <c r="E916" t="s">
        <v>0</v>
      </c>
      <c r="F916" t="s">
        <v>1003</v>
      </c>
      <c r="G916" t="s">
        <v>1002</v>
      </c>
      <c r="H916" t="s">
        <v>2263</v>
      </c>
      <c r="I916" t="s">
        <v>7</v>
      </c>
      <c r="J916">
        <v>1</v>
      </c>
      <c r="K916">
        <v>2.99</v>
      </c>
      <c r="L916" s="2">
        <v>41487</v>
      </c>
      <c r="M916">
        <v>34000000000000</v>
      </c>
      <c r="N916" t="s">
        <v>3902</v>
      </c>
      <c r="O916">
        <v>2819711104</v>
      </c>
      <c r="P916" s="2">
        <v>41487</v>
      </c>
      <c r="Q916" t="s">
        <v>5</v>
      </c>
      <c r="R916" t="s">
        <v>3</v>
      </c>
      <c r="S916" t="s">
        <v>4</v>
      </c>
      <c r="T916" t="s">
        <v>3</v>
      </c>
      <c r="U916" t="s">
        <v>0</v>
      </c>
      <c r="V916" t="s">
        <v>0</v>
      </c>
      <c r="W916">
        <v>4.99</v>
      </c>
      <c r="X916">
        <v>673532180</v>
      </c>
      <c r="Y916" t="s">
        <v>0</v>
      </c>
      <c r="Z916" t="s">
        <v>2</v>
      </c>
      <c r="AA916" t="s">
        <v>999</v>
      </c>
      <c r="AB916" t="s">
        <v>0</v>
      </c>
      <c r="AC916" t="s">
        <v>0</v>
      </c>
      <c r="AD916" t="s">
        <v>0</v>
      </c>
      <c r="AI916" s="1" t="str">
        <f>CONCATENATE(MONTH(L916),"/",1,"/",YEAR(L916))</f>
        <v>8/1/2013</v>
      </c>
      <c r="AJ916" s="1">
        <f>SUMIFS([1]Currency!A:A,[1]Currency!B:B,Sales!AI916,[1]Currency!C:C,Sales!R916)</f>
        <v>1</v>
      </c>
      <c r="AK916" s="1">
        <f>AJ916*J916*K916</f>
        <v>2.99</v>
      </c>
      <c r="AL916" s="1" t="str">
        <f>VLOOKUP(S916,[1]Region!A:B,2,FALSE)</f>
        <v>Brazil</v>
      </c>
      <c r="AM916" s="1">
        <f>SUMIFS([1]Encoding!D:D,[1]Encoding!B:B,Sales!AL916,[1]Encoding!A:A,Sales!C916)</f>
        <v>0.2</v>
      </c>
      <c r="AN916" s="1">
        <f>SUMIFS([1]Encoding!Q:Q,[1]Encoding!B:B,Sales!AL916,[1]Encoding!A:A,Sales!C916)</f>
        <v>4.8000000000000001E-2</v>
      </c>
      <c r="AO916" s="1">
        <f>AK916*(1-AN916)</f>
        <v>2.8464800000000001</v>
      </c>
      <c r="AP916" s="1">
        <f>AO916*(1-AM916)</f>
        <v>2.2771840000000001</v>
      </c>
    </row>
    <row r="917" spans="1:42">
      <c r="A917" t="s">
        <v>12</v>
      </c>
      <c r="B917" t="s">
        <v>11</v>
      </c>
      <c r="C917" t="s">
        <v>999</v>
      </c>
      <c r="D917" t="s">
        <v>0</v>
      </c>
      <c r="E917" t="s">
        <v>0</v>
      </c>
      <c r="F917" t="s">
        <v>1003</v>
      </c>
      <c r="G917" t="s">
        <v>1002</v>
      </c>
      <c r="H917" t="s">
        <v>2263</v>
      </c>
      <c r="I917" t="s">
        <v>7</v>
      </c>
      <c r="J917">
        <v>1</v>
      </c>
      <c r="K917">
        <v>2.99</v>
      </c>
      <c r="L917" s="2">
        <v>41487</v>
      </c>
      <c r="M917">
        <v>27000000000000</v>
      </c>
      <c r="N917" t="s">
        <v>3901</v>
      </c>
      <c r="O917">
        <v>7141576874</v>
      </c>
      <c r="P917" s="2">
        <v>41487</v>
      </c>
      <c r="Q917" t="s">
        <v>5</v>
      </c>
      <c r="R917" t="s">
        <v>3</v>
      </c>
      <c r="S917" t="s">
        <v>4</v>
      </c>
      <c r="T917" t="s">
        <v>3</v>
      </c>
      <c r="U917" t="s">
        <v>0</v>
      </c>
      <c r="V917" t="s">
        <v>0</v>
      </c>
      <c r="W917">
        <v>4.99</v>
      </c>
      <c r="X917">
        <v>673532180</v>
      </c>
      <c r="Y917" t="s">
        <v>0</v>
      </c>
      <c r="Z917" t="s">
        <v>2</v>
      </c>
      <c r="AA917" t="s">
        <v>999</v>
      </c>
      <c r="AB917" t="s">
        <v>0</v>
      </c>
      <c r="AC917" t="s">
        <v>0</v>
      </c>
      <c r="AD917" t="s">
        <v>0</v>
      </c>
      <c r="AI917" s="1" t="str">
        <f>CONCATENATE(MONTH(L917),"/",1,"/",YEAR(L917))</f>
        <v>8/1/2013</v>
      </c>
      <c r="AJ917" s="1">
        <f>SUMIFS([1]Currency!A:A,[1]Currency!B:B,Sales!AI917,[1]Currency!C:C,Sales!R917)</f>
        <v>1</v>
      </c>
      <c r="AK917" s="1">
        <f>AJ917*J917*K917</f>
        <v>2.99</v>
      </c>
      <c r="AL917" s="1" t="str">
        <f>VLOOKUP(S917,[1]Region!A:B,2,FALSE)</f>
        <v>Brazil</v>
      </c>
      <c r="AM917" s="1">
        <f>SUMIFS([1]Encoding!D:D,[1]Encoding!B:B,Sales!AL917,[1]Encoding!A:A,Sales!C917)</f>
        <v>0.2</v>
      </c>
      <c r="AN917" s="1">
        <f>SUMIFS([1]Encoding!Q:Q,[1]Encoding!B:B,Sales!AL917,[1]Encoding!A:A,Sales!C917)</f>
        <v>4.8000000000000001E-2</v>
      </c>
      <c r="AO917" s="1">
        <f>AK917*(1-AN917)</f>
        <v>2.8464800000000001</v>
      </c>
      <c r="AP917" s="1">
        <f>AO917*(1-AM917)</f>
        <v>2.2771840000000001</v>
      </c>
    </row>
    <row r="918" spans="1:42">
      <c r="A918" t="s">
        <v>12</v>
      </c>
      <c r="B918" t="s">
        <v>11</v>
      </c>
      <c r="C918" t="s">
        <v>999</v>
      </c>
      <c r="D918" t="s">
        <v>0</v>
      </c>
      <c r="E918" t="s">
        <v>0</v>
      </c>
      <c r="F918" t="s">
        <v>1003</v>
      </c>
      <c r="G918" t="s">
        <v>1002</v>
      </c>
      <c r="H918" t="s">
        <v>2263</v>
      </c>
      <c r="I918" t="s">
        <v>7</v>
      </c>
      <c r="J918">
        <v>1</v>
      </c>
      <c r="K918">
        <v>2.99</v>
      </c>
      <c r="L918" s="2">
        <v>41487</v>
      </c>
      <c r="M918">
        <v>29000000000000</v>
      </c>
      <c r="N918" t="s">
        <v>514</v>
      </c>
      <c r="O918">
        <v>6517793779</v>
      </c>
      <c r="P918" s="2">
        <v>41487</v>
      </c>
      <c r="Q918" t="s">
        <v>5</v>
      </c>
      <c r="R918" t="s">
        <v>3</v>
      </c>
      <c r="S918" t="s">
        <v>4</v>
      </c>
      <c r="T918" t="s">
        <v>3</v>
      </c>
      <c r="U918" t="s">
        <v>0</v>
      </c>
      <c r="V918" t="s">
        <v>0</v>
      </c>
      <c r="W918">
        <v>4.99</v>
      </c>
      <c r="X918">
        <v>673532180</v>
      </c>
      <c r="Y918" t="s">
        <v>0</v>
      </c>
      <c r="Z918" t="s">
        <v>2</v>
      </c>
      <c r="AA918" t="s">
        <v>999</v>
      </c>
      <c r="AB918" t="s">
        <v>0</v>
      </c>
      <c r="AC918" t="s">
        <v>0</v>
      </c>
      <c r="AD918" t="s">
        <v>0</v>
      </c>
      <c r="AI918" s="1" t="str">
        <f>CONCATENATE(MONTH(L918),"/",1,"/",YEAR(L918))</f>
        <v>8/1/2013</v>
      </c>
      <c r="AJ918" s="1">
        <f>SUMIFS([1]Currency!A:A,[1]Currency!B:B,Sales!AI918,[1]Currency!C:C,Sales!R918)</f>
        <v>1</v>
      </c>
      <c r="AK918" s="1">
        <f>AJ918*J918*K918</f>
        <v>2.99</v>
      </c>
      <c r="AL918" s="1" t="str">
        <f>VLOOKUP(S918,[1]Region!A:B,2,FALSE)</f>
        <v>Brazil</v>
      </c>
      <c r="AM918" s="1">
        <f>SUMIFS([1]Encoding!D:D,[1]Encoding!B:B,Sales!AL918,[1]Encoding!A:A,Sales!C918)</f>
        <v>0.2</v>
      </c>
      <c r="AN918" s="1">
        <f>SUMIFS([1]Encoding!Q:Q,[1]Encoding!B:B,Sales!AL918,[1]Encoding!A:A,Sales!C918)</f>
        <v>4.8000000000000001E-2</v>
      </c>
      <c r="AO918" s="1">
        <f>AK918*(1-AN918)</f>
        <v>2.8464800000000001</v>
      </c>
      <c r="AP918" s="1">
        <f>AO918*(1-AM918)</f>
        <v>2.2771840000000001</v>
      </c>
    </row>
    <row r="919" spans="1:42">
      <c r="A919" t="s">
        <v>12</v>
      </c>
      <c r="B919" t="s">
        <v>11</v>
      </c>
      <c r="C919" t="s">
        <v>999</v>
      </c>
      <c r="D919" t="s">
        <v>0</v>
      </c>
      <c r="E919" t="s">
        <v>0</v>
      </c>
      <c r="F919" t="s">
        <v>1003</v>
      </c>
      <c r="G919" t="s">
        <v>1002</v>
      </c>
      <c r="H919" t="s">
        <v>2263</v>
      </c>
      <c r="I919" t="s">
        <v>7</v>
      </c>
      <c r="J919">
        <v>1</v>
      </c>
      <c r="K919">
        <v>2.39</v>
      </c>
      <c r="L919" s="2">
        <v>41487</v>
      </c>
      <c r="M919">
        <v>63000000000000</v>
      </c>
      <c r="N919" t="s">
        <v>3900</v>
      </c>
      <c r="O919">
        <v>1423135199</v>
      </c>
      <c r="P919" s="2">
        <v>41487</v>
      </c>
      <c r="Q919" t="s">
        <v>5</v>
      </c>
      <c r="R919" t="s">
        <v>3</v>
      </c>
      <c r="S919" t="s">
        <v>4</v>
      </c>
      <c r="T919" t="s">
        <v>3</v>
      </c>
      <c r="U919" t="s">
        <v>0</v>
      </c>
      <c r="V919" t="s">
        <v>0</v>
      </c>
      <c r="W919">
        <v>3.99</v>
      </c>
      <c r="X919">
        <v>673532180</v>
      </c>
      <c r="Y919" t="s">
        <v>0</v>
      </c>
      <c r="Z919" t="s">
        <v>15</v>
      </c>
      <c r="AA919" t="s">
        <v>999</v>
      </c>
      <c r="AB919" t="s">
        <v>0</v>
      </c>
      <c r="AC919" t="s">
        <v>0</v>
      </c>
      <c r="AD919" t="s">
        <v>0</v>
      </c>
      <c r="AI919" s="1" t="str">
        <f>CONCATENATE(MONTH(L919),"/",1,"/",YEAR(L919))</f>
        <v>8/1/2013</v>
      </c>
      <c r="AJ919" s="1">
        <f>SUMIFS([1]Currency!A:A,[1]Currency!B:B,Sales!AI919,[1]Currency!C:C,Sales!R919)</f>
        <v>1</v>
      </c>
      <c r="AK919" s="1">
        <f>AJ919*J919*K919</f>
        <v>2.39</v>
      </c>
      <c r="AL919" s="1" t="str">
        <f>VLOOKUP(S919,[1]Region!A:B,2,FALSE)</f>
        <v>Brazil</v>
      </c>
      <c r="AM919" s="1">
        <f>SUMIFS([1]Encoding!D:D,[1]Encoding!B:B,Sales!AL919,[1]Encoding!A:A,Sales!C919)</f>
        <v>0.2</v>
      </c>
      <c r="AN919" s="1">
        <f>SUMIFS([1]Encoding!Q:Q,[1]Encoding!B:B,Sales!AL919,[1]Encoding!A:A,Sales!C919)</f>
        <v>4.8000000000000001E-2</v>
      </c>
      <c r="AO919" s="1">
        <f>AK919*(1-AN919)</f>
        <v>2.27528</v>
      </c>
      <c r="AP919" s="1">
        <f>AO919*(1-AM919)</f>
        <v>1.8202240000000001</v>
      </c>
    </row>
    <row r="920" spans="1:42">
      <c r="A920" t="s">
        <v>12</v>
      </c>
      <c r="B920" t="s">
        <v>11</v>
      </c>
      <c r="C920" t="s">
        <v>999</v>
      </c>
      <c r="D920" t="s">
        <v>0</v>
      </c>
      <c r="E920" t="s">
        <v>0</v>
      </c>
      <c r="F920" t="s">
        <v>1003</v>
      </c>
      <c r="G920" t="s">
        <v>1002</v>
      </c>
      <c r="H920" t="s">
        <v>1001</v>
      </c>
      <c r="I920" t="s">
        <v>7</v>
      </c>
      <c r="J920">
        <v>1</v>
      </c>
      <c r="K920">
        <v>2.99</v>
      </c>
      <c r="L920" s="2">
        <v>41487</v>
      </c>
      <c r="M920">
        <v>29000000000000</v>
      </c>
      <c r="N920" t="s">
        <v>514</v>
      </c>
      <c r="O920">
        <v>6517793779</v>
      </c>
      <c r="P920" s="2">
        <v>41565</v>
      </c>
      <c r="Q920" t="s">
        <v>101</v>
      </c>
      <c r="R920" t="s">
        <v>3</v>
      </c>
      <c r="S920" t="s">
        <v>4</v>
      </c>
      <c r="T920" t="s">
        <v>3</v>
      </c>
      <c r="U920" t="s">
        <v>0</v>
      </c>
      <c r="V920" t="s">
        <v>0</v>
      </c>
      <c r="W920">
        <v>-4.99</v>
      </c>
      <c r="X920">
        <v>673532180</v>
      </c>
      <c r="Y920" t="s">
        <v>0</v>
      </c>
      <c r="Z920" t="s">
        <v>2</v>
      </c>
      <c r="AA920" t="s">
        <v>999</v>
      </c>
      <c r="AB920" t="s">
        <v>0</v>
      </c>
      <c r="AC920" t="s">
        <v>0</v>
      </c>
      <c r="AD920" t="s">
        <v>0</v>
      </c>
      <c r="AI920" s="1" t="str">
        <f>CONCATENATE(MONTH(L920),"/",1,"/",YEAR(L920))</f>
        <v>8/1/2013</v>
      </c>
      <c r="AJ920" s="1">
        <f>SUMIFS([1]Currency!A:A,[1]Currency!B:B,Sales!AI920,[1]Currency!C:C,Sales!R920)</f>
        <v>1</v>
      </c>
      <c r="AK920" s="1">
        <f>AJ920*J920*K920</f>
        <v>2.99</v>
      </c>
      <c r="AL920" s="1" t="str">
        <f>VLOOKUP(S920,[1]Region!A:B,2,FALSE)</f>
        <v>Brazil</v>
      </c>
      <c r="AM920" s="1">
        <f>SUMIFS([1]Encoding!D:D,[1]Encoding!B:B,Sales!AL920,[1]Encoding!A:A,Sales!C920)</f>
        <v>0.2</v>
      </c>
      <c r="AN920" s="1">
        <f>SUMIFS([1]Encoding!Q:Q,[1]Encoding!B:B,Sales!AL920,[1]Encoding!A:A,Sales!C920)</f>
        <v>4.8000000000000001E-2</v>
      </c>
      <c r="AO920" s="1">
        <f>AK920*(1-AN920)</f>
        <v>2.8464800000000001</v>
      </c>
      <c r="AP920" s="1">
        <f>AO920*(1-AM920)</f>
        <v>2.2771840000000001</v>
      </c>
    </row>
    <row r="921" spans="1:42">
      <c r="A921" t="s">
        <v>12</v>
      </c>
      <c r="B921" t="s">
        <v>11</v>
      </c>
      <c r="C921" t="s">
        <v>999</v>
      </c>
      <c r="D921" t="s">
        <v>0</v>
      </c>
      <c r="E921" t="s">
        <v>0</v>
      </c>
      <c r="F921" t="s">
        <v>1003</v>
      </c>
      <c r="G921" t="s">
        <v>1002</v>
      </c>
      <c r="H921" t="s">
        <v>2263</v>
      </c>
      <c r="I921" t="s">
        <v>7</v>
      </c>
      <c r="J921">
        <v>1</v>
      </c>
      <c r="K921">
        <v>2.99</v>
      </c>
      <c r="L921" s="2">
        <v>41488</v>
      </c>
      <c r="M921">
        <v>96000000000000</v>
      </c>
      <c r="N921" t="s">
        <v>3899</v>
      </c>
      <c r="O921">
        <v>8483175439</v>
      </c>
      <c r="P921" s="2">
        <v>41488</v>
      </c>
      <c r="Q921" t="s">
        <v>5</v>
      </c>
      <c r="R921" t="s">
        <v>3</v>
      </c>
      <c r="S921" t="s">
        <v>4</v>
      </c>
      <c r="T921" t="s">
        <v>3</v>
      </c>
      <c r="U921" t="s">
        <v>0</v>
      </c>
      <c r="V921" t="s">
        <v>0</v>
      </c>
      <c r="W921">
        <v>4.99</v>
      </c>
      <c r="X921">
        <v>673532180</v>
      </c>
      <c r="Y921" t="s">
        <v>0</v>
      </c>
      <c r="Z921" t="s">
        <v>2</v>
      </c>
      <c r="AA921" t="s">
        <v>999</v>
      </c>
      <c r="AB921" t="s">
        <v>0</v>
      </c>
      <c r="AC921" t="s">
        <v>0</v>
      </c>
      <c r="AD921" t="s">
        <v>0</v>
      </c>
      <c r="AI921" s="1" t="str">
        <f>CONCATENATE(MONTH(L921),"/",1,"/",YEAR(L921))</f>
        <v>8/1/2013</v>
      </c>
      <c r="AJ921" s="1">
        <f>SUMIFS([1]Currency!A:A,[1]Currency!B:B,Sales!AI921,[1]Currency!C:C,Sales!R921)</f>
        <v>1</v>
      </c>
      <c r="AK921" s="1">
        <f>AJ921*J921*K921</f>
        <v>2.99</v>
      </c>
      <c r="AL921" s="1" t="str">
        <f>VLOOKUP(S921,[1]Region!A:B,2,FALSE)</f>
        <v>Brazil</v>
      </c>
      <c r="AM921" s="1">
        <f>SUMIFS([1]Encoding!D:D,[1]Encoding!B:B,Sales!AL921,[1]Encoding!A:A,Sales!C921)</f>
        <v>0.2</v>
      </c>
      <c r="AN921" s="1">
        <f>SUMIFS([1]Encoding!Q:Q,[1]Encoding!B:B,Sales!AL921,[1]Encoding!A:A,Sales!C921)</f>
        <v>4.8000000000000001E-2</v>
      </c>
      <c r="AO921" s="1">
        <f>AK921*(1-AN921)</f>
        <v>2.8464800000000001</v>
      </c>
      <c r="AP921" s="1">
        <f>AO921*(1-AM921)</f>
        <v>2.2771840000000001</v>
      </c>
    </row>
    <row r="922" spans="1:42">
      <c r="A922" t="s">
        <v>12</v>
      </c>
      <c r="B922" t="s">
        <v>11</v>
      </c>
      <c r="C922" t="s">
        <v>999</v>
      </c>
      <c r="D922" t="s">
        <v>0</v>
      </c>
      <c r="E922" t="s">
        <v>0</v>
      </c>
      <c r="F922" t="s">
        <v>1003</v>
      </c>
      <c r="G922" t="s">
        <v>1002</v>
      </c>
      <c r="H922" t="s">
        <v>2263</v>
      </c>
      <c r="I922" t="s">
        <v>7</v>
      </c>
      <c r="J922">
        <v>1</v>
      </c>
      <c r="K922">
        <v>2.39</v>
      </c>
      <c r="L922" s="2">
        <v>41488</v>
      </c>
      <c r="M922">
        <v>66000000000000</v>
      </c>
      <c r="N922" t="s">
        <v>3898</v>
      </c>
      <c r="O922">
        <v>6694379009</v>
      </c>
      <c r="P922" s="2">
        <v>41488</v>
      </c>
      <c r="Q922" t="s">
        <v>5</v>
      </c>
      <c r="R922" t="s">
        <v>3</v>
      </c>
      <c r="S922" t="s">
        <v>4</v>
      </c>
      <c r="T922" t="s">
        <v>3</v>
      </c>
      <c r="U922" t="s">
        <v>0</v>
      </c>
      <c r="V922" t="s">
        <v>0</v>
      </c>
      <c r="W922">
        <v>3.99</v>
      </c>
      <c r="X922">
        <v>673532180</v>
      </c>
      <c r="Y922" t="s">
        <v>0</v>
      </c>
      <c r="Z922" t="s">
        <v>15</v>
      </c>
      <c r="AA922" t="s">
        <v>999</v>
      </c>
      <c r="AB922" t="s">
        <v>0</v>
      </c>
      <c r="AC922" t="s">
        <v>0</v>
      </c>
      <c r="AD922" t="s">
        <v>0</v>
      </c>
      <c r="AI922" s="1" t="str">
        <f>CONCATENATE(MONTH(L922),"/",1,"/",YEAR(L922))</f>
        <v>8/1/2013</v>
      </c>
      <c r="AJ922" s="1">
        <f>SUMIFS([1]Currency!A:A,[1]Currency!B:B,Sales!AI922,[1]Currency!C:C,Sales!R922)</f>
        <v>1</v>
      </c>
      <c r="AK922" s="1">
        <f>AJ922*J922*K922</f>
        <v>2.39</v>
      </c>
      <c r="AL922" s="1" t="str">
        <f>VLOOKUP(S922,[1]Region!A:B,2,FALSE)</f>
        <v>Brazil</v>
      </c>
      <c r="AM922" s="1">
        <f>SUMIFS([1]Encoding!D:D,[1]Encoding!B:B,Sales!AL922,[1]Encoding!A:A,Sales!C922)</f>
        <v>0.2</v>
      </c>
      <c r="AN922" s="1">
        <f>SUMIFS([1]Encoding!Q:Q,[1]Encoding!B:B,Sales!AL922,[1]Encoding!A:A,Sales!C922)</f>
        <v>4.8000000000000001E-2</v>
      </c>
      <c r="AO922" s="1">
        <f>AK922*(1-AN922)</f>
        <v>2.27528</v>
      </c>
      <c r="AP922" s="1">
        <f>AO922*(1-AM922)</f>
        <v>1.8202240000000001</v>
      </c>
    </row>
    <row r="923" spans="1:42">
      <c r="A923" t="s">
        <v>12</v>
      </c>
      <c r="B923" t="s">
        <v>11</v>
      </c>
      <c r="C923" t="s">
        <v>999</v>
      </c>
      <c r="D923" t="s">
        <v>0</v>
      </c>
      <c r="E923" t="s">
        <v>0</v>
      </c>
      <c r="F923" t="s">
        <v>1003</v>
      </c>
      <c r="G923" t="s">
        <v>1002</v>
      </c>
      <c r="H923" t="s">
        <v>2263</v>
      </c>
      <c r="I923" t="s">
        <v>7</v>
      </c>
      <c r="J923">
        <v>1</v>
      </c>
      <c r="K923">
        <v>2.99</v>
      </c>
      <c r="L923" s="2">
        <v>41488</v>
      </c>
      <c r="M923">
        <v>30000000000000</v>
      </c>
      <c r="N923" t="s">
        <v>3897</v>
      </c>
      <c r="O923">
        <v>5374185989</v>
      </c>
      <c r="P923" s="2">
        <v>41488</v>
      </c>
      <c r="Q923" t="s">
        <v>5</v>
      </c>
      <c r="R923" t="s">
        <v>3</v>
      </c>
      <c r="S923" t="s">
        <v>4</v>
      </c>
      <c r="T923" t="s">
        <v>3</v>
      </c>
      <c r="U923" t="s">
        <v>0</v>
      </c>
      <c r="V923" t="s">
        <v>0</v>
      </c>
      <c r="W923">
        <v>4.99</v>
      </c>
      <c r="X923">
        <v>673532180</v>
      </c>
      <c r="Y923" t="s">
        <v>0</v>
      </c>
      <c r="Z923" t="s">
        <v>2</v>
      </c>
      <c r="AA923" t="s">
        <v>999</v>
      </c>
      <c r="AB923" t="s">
        <v>0</v>
      </c>
      <c r="AC923" t="s">
        <v>0</v>
      </c>
      <c r="AD923" t="s">
        <v>0</v>
      </c>
      <c r="AI923" s="1" t="str">
        <f>CONCATENATE(MONTH(L923),"/",1,"/",YEAR(L923))</f>
        <v>8/1/2013</v>
      </c>
      <c r="AJ923" s="1">
        <f>SUMIFS([1]Currency!A:A,[1]Currency!B:B,Sales!AI923,[1]Currency!C:C,Sales!R923)</f>
        <v>1</v>
      </c>
      <c r="AK923" s="1">
        <f>AJ923*J923*K923</f>
        <v>2.99</v>
      </c>
      <c r="AL923" s="1" t="str">
        <f>VLOOKUP(S923,[1]Region!A:B,2,FALSE)</f>
        <v>Brazil</v>
      </c>
      <c r="AM923" s="1">
        <f>SUMIFS([1]Encoding!D:D,[1]Encoding!B:B,Sales!AL923,[1]Encoding!A:A,Sales!C923)</f>
        <v>0.2</v>
      </c>
      <c r="AN923" s="1">
        <f>SUMIFS([1]Encoding!Q:Q,[1]Encoding!B:B,Sales!AL923,[1]Encoding!A:A,Sales!C923)</f>
        <v>4.8000000000000001E-2</v>
      </c>
      <c r="AO923" s="1">
        <f>AK923*(1-AN923)</f>
        <v>2.8464800000000001</v>
      </c>
      <c r="AP923" s="1">
        <f>AO923*(1-AM923)</f>
        <v>2.2771840000000001</v>
      </c>
    </row>
    <row r="924" spans="1:42">
      <c r="A924" t="s">
        <v>12</v>
      </c>
      <c r="B924" t="s">
        <v>11</v>
      </c>
      <c r="C924" t="s">
        <v>999</v>
      </c>
      <c r="D924" t="s">
        <v>0</v>
      </c>
      <c r="E924" t="s">
        <v>0</v>
      </c>
      <c r="F924" t="s">
        <v>1003</v>
      </c>
      <c r="G924" t="s">
        <v>1002</v>
      </c>
      <c r="H924" t="s">
        <v>2263</v>
      </c>
      <c r="I924" t="s">
        <v>7</v>
      </c>
      <c r="J924">
        <v>1</v>
      </c>
      <c r="K924">
        <v>2.99</v>
      </c>
      <c r="L924" s="2">
        <v>41488</v>
      </c>
      <c r="M924">
        <v>22000000000000</v>
      </c>
      <c r="N924" t="s">
        <v>2192</v>
      </c>
      <c r="O924">
        <v>6759813924</v>
      </c>
      <c r="P924" s="2">
        <v>41488</v>
      </c>
      <c r="Q924" t="s">
        <v>5</v>
      </c>
      <c r="R924" t="s">
        <v>3</v>
      </c>
      <c r="S924" t="s">
        <v>4</v>
      </c>
      <c r="T924" t="s">
        <v>3</v>
      </c>
      <c r="U924" t="s">
        <v>0</v>
      </c>
      <c r="V924" t="s">
        <v>0</v>
      </c>
      <c r="W924">
        <v>4.99</v>
      </c>
      <c r="X924">
        <v>673532180</v>
      </c>
      <c r="Y924" t="s">
        <v>0</v>
      </c>
      <c r="Z924" t="s">
        <v>2</v>
      </c>
      <c r="AA924" t="s">
        <v>999</v>
      </c>
      <c r="AB924" t="s">
        <v>0</v>
      </c>
      <c r="AC924" t="s">
        <v>0</v>
      </c>
      <c r="AD924" t="s">
        <v>0</v>
      </c>
      <c r="AI924" s="1" t="str">
        <f>CONCATENATE(MONTH(L924),"/",1,"/",YEAR(L924))</f>
        <v>8/1/2013</v>
      </c>
      <c r="AJ924" s="1">
        <f>SUMIFS([1]Currency!A:A,[1]Currency!B:B,Sales!AI924,[1]Currency!C:C,Sales!R924)</f>
        <v>1</v>
      </c>
      <c r="AK924" s="1">
        <f>AJ924*J924*K924</f>
        <v>2.99</v>
      </c>
      <c r="AL924" s="1" t="str">
        <f>VLOOKUP(S924,[1]Region!A:B,2,FALSE)</f>
        <v>Brazil</v>
      </c>
      <c r="AM924" s="1">
        <f>SUMIFS([1]Encoding!D:D,[1]Encoding!B:B,Sales!AL924,[1]Encoding!A:A,Sales!C924)</f>
        <v>0.2</v>
      </c>
      <c r="AN924" s="1">
        <f>SUMIFS([1]Encoding!Q:Q,[1]Encoding!B:B,Sales!AL924,[1]Encoding!A:A,Sales!C924)</f>
        <v>4.8000000000000001E-2</v>
      </c>
      <c r="AO924" s="1">
        <f>AK924*(1-AN924)</f>
        <v>2.8464800000000001</v>
      </c>
      <c r="AP924" s="1">
        <f>AO924*(1-AM924)</f>
        <v>2.2771840000000001</v>
      </c>
    </row>
    <row r="925" spans="1:42">
      <c r="A925" t="s">
        <v>12</v>
      </c>
      <c r="B925" t="s">
        <v>11</v>
      </c>
      <c r="C925" t="s">
        <v>999</v>
      </c>
      <c r="D925" t="s">
        <v>0</v>
      </c>
      <c r="E925" t="s">
        <v>0</v>
      </c>
      <c r="F925" t="s">
        <v>1003</v>
      </c>
      <c r="G925" t="s">
        <v>1002</v>
      </c>
      <c r="H925" t="s">
        <v>2263</v>
      </c>
      <c r="I925" t="s">
        <v>7</v>
      </c>
      <c r="J925">
        <v>1</v>
      </c>
      <c r="K925">
        <v>2.99</v>
      </c>
      <c r="L925" s="2">
        <v>41488</v>
      </c>
      <c r="M925">
        <v>34000000000000</v>
      </c>
      <c r="N925" t="s">
        <v>3896</v>
      </c>
      <c r="O925">
        <v>5411514784</v>
      </c>
      <c r="P925" s="2">
        <v>41488</v>
      </c>
      <c r="Q925" t="s">
        <v>5</v>
      </c>
      <c r="R925" t="s">
        <v>3</v>
      </c>
      <c r="S925" t="s">
        <v>4</v>
      </c>
      <c r="T925" t="s">
        <v>3</v>
      </c>
      <c r="U925" t="s">
        <v>0</v>
      </c>
      <c r="V925" t="s">
        <v>0</v>
      </c>
      <c r="W925">
        <v>4.99</v>
      </c>
      <c r="X925">
        <v>673532180</v>
      </c>
      <c r="Y925" t="s">
        <v>0</v>
      </c>
      <c r="Z925" t="s">
        <v>2</v>
      </c>
      <c r="AA925" t="s">
        <v>999</v>
      </c>
      <c r="AB925" t="s">
        <v>0</v>
      </c>
      <c r="AC925" t="s">
        <v>0</v>
      </c>
      <c r="AD925" t="s">
        <v>0</v>
      </c>
      <c r="AI925" s="1" t="str">
        <f>CONCATENATE(MONTH(L925),"/",1,"/",YEAR(L925))</f>
        <v>8/1/2013</v>
      </c>
      <c r="AJ925" s="1">
        <f>SUMIFS([1]Currency!A:A,[1]Currency!B:B,Sales!AI925,[1]Currency!C:C,Sales!R925)</f>
        <v>1</v>
      </c>
      <c r="AK925" s="1">
        <f>AJ925*J925*K925</f>
        <v>2.99</v>
      </c>
      <c r="AL925" s="1" t="str">
        <f>VLOOKUP(S925,[1]Region!A:B,2,FALSE)</f>
        <v>Brazil</v>
      </c>
      <c r="AM925" s="1">
        <f>SUMIFS([1]Encoding!D:D,[1]Encoding!B:B,Sales!AL925,[1]Encoding!A:A,Sales!C925)</f>
        <v>0.2</v>
      </c>
      <c r="AN925" s="1">
        <f>SUMIFS([1]Encoding!Q:Q,[1]Encoding!B:B,Sales!AL925,[1]Encoding!A:A,Sales!C925)</f>
        <v>4.8000000000000001E-2</v>
      </c>
      <c r="AO925" s="1">
        <f>AK925*(1-AN925)</f>
        <v>2.8464800000000001</v>
      </c>
      <c r="AP925" s="1">
        <f>AO925*(1-AM925)</f>
        <v>2.2771840000000001</v>
      </c>
    </row>
    <row r="926" spans="1:42">
      <c r="A926" t="s">
        <v>12</v>
      </c>
      <c r="B926" t="s">
        <v>11</v>
      </c>
      <c r="C926" t="s">
        <v>999</v>
      </c>
      <c r="D926" t="s">
        <v>0</v>
      </c>
      <c r="E926" t="s">
        <v>0</v>
      </c>
      <c r="F926" t="s">
        <v>1003</v>
      </c>
      <c r="G926" t="s">
        <v>1002</v>
      </c>
      <c r="H926" t="s">
        <v>2263</v>
      </c>
      <c r="I926" t="s">
        <v>7</v>
      </c>
      <c r="J926">
        <v>1</v>
      </c>
      <c r="K926">
        <v>2.39</v>
      </c>
      <c r="L926" s="2">
        <v>41488</v>
      </c>
      <c r="M926">
        <v>32000000000000</v>
      </c>
      <c r="N926" t="s">
        <v>3895</v>
      </c>
      <c r="O926">
        <v>2113647569</v>
      </c>
      <c r="P926" s="2">
        <v>41488</v>
      </c>
      <c r="Q926" t="s">
        <v>5</v>
      </c>
      <c r="R926" t="s">
        <v>3</v>
      </c>
      <c r="S926" t="s">
        <v>4</v>
      </c>
      <c r="T926" t="s">
        <v>3</v>
      </c>
      <c r="U926" t="s">
        <v>0</v>
      </c>
      <c r="V926" t="s">
        <v>0</v>
      </c>
      <c r="W926">
        <v>3.99</v>
      </c>
      <c r="X926">
        <v>673532180</v>
      </c>
      <c r="Y926" t="s">
        <v>0</v>
      </c>
      <c r="Z926" t="s">
        <v>15</v>
      </c>
      <c r="AA926" t="s">
        <v>999</v>
      </c>
      <c r="AB926" t="s">
        <v>0</v>
      </c>
      <c r="AC926" t="s">
        <v>0</v>
      </c>
      <c r="AD926" t="s">
        <v>0</v>
      </c>
      <c r="AI926" s="1" t="str">
        <f>CONCATENATE(MONTH(L926),"/",1,"/",YEAR(L926))</f>
        <v>8/1/2013</v>
      </c>
      <c r="AJ926" s="1">
        <f>SUMIFS([1]Currency!A:A,[1]Currency!B:B,Sales!AI926,[1]Currency!C:C,Sales!R926)</f>
        <v>1</v>
      </c>
      <c r="AK926" s="1">
        <f>AJ926*J926*K926</f>
        <v>2.39</v>
      </c>
      <c r="AL926" s="1" t="str">
        <f>VLOOKUP(S926,[1]Region!A:B,2,FALSE)</f>
        <v>Brazil</v>
      </c>
      <c r="AM926" s="1">
        <f>SUMIFS([1]Encoding!D:D,[1]Encoding!B:B,Sales!AL926,[1]Encoding!A:A,Sales!C926)</f>
        <v>0.2</v>
      </c>
      <c r="AN926" s="1">
        <f>SUMIFS([1]Encoding!Q:Q,[1]Encoding!B:B,Sales!AL926,[1]Encoding!A:A,Sales!C926)</f>
        <v>4.8000000000000001E-2</v>
      </c>
      <c r="AO926" s="1">
        <f>AK926*(1-AN926)</f>
        <v>2.27528</v>
      </c>
      <c r="AP926" s="1">
        <f>AO926*(1-AM926)</f>
        <v>1.8202240000000001</v>
      </c>
    </row>
    <row r="927" spans="1:42">
      <c r="A927" t="s">
        <v>12</v>
      </c>
      <c r="B927" t="s">
        <v>11</v>
      </c>
      <c r="C927" t="s">
        <v>999</v>
      </c>
      <c r="D927" t="s">
        <v>0</v>
      </c>
      <c r="E927" t="s">
        <v>0</v>
      </c>
      <c r="F927" t="s">
        <v>1003</v>
      </c>
      <c r="G927" t="s">
        <v>1002</v>
      </c>
      <c r="H927" t="s">
        <v>2263</v>
      </c>
      <c r="I927" t="s">
        <v>7</v>
      </c>
      <c r="J927">
        <v>1</v>
      </c>
      <c r="K927">
        <v>2.99</v>
      </c>
      <c r="L927" s="2">
        <v>41488</v>
      </c>
      <c r="M927">
        <v>64000000000000</v>
      </c>
      <c r="N927" t="s">
        <v>904</v>
      </c>
      <c r="O927">
        <v>1135762544</v>
      </c>
      <c r="P927" s="2">
        <v>41488</v>
      </c>
      <c r="Q927" t="s">
        <v>5</v>
      </c>
      <c r="R927" t="s">
        <v>3</v>
      </c>
      <c r="S927" t="s">
        <v>4</v>
      </c>
      <c r="T927" t="s">
        <v>3</v>
      </c>
      <c r="U927" t="s">
        <v>0</v>
      </c>
      <c r="V927" t="s">
        <v>0</v>
      </c>
      <c r="W927">
        <v>4.99</v>
      </c>
      <c r="X927">
        <v>673532180</v>
      </c>
      <c r="Y927" t="s">
        <v>0</v>
      </c>
      <c r="Z927" t="s">
        <v>2</v>
      </c>
      <c r="AA927" t="s">
        <v>999</v>
      </c>
      <c r="AB927" t="s">
        <v>0</v>
      </c>
      <c r="AC927" t="s">
        <v>0</v>
      </c>
      <c r="AD927" t="s">
        <v>0</v>
      </c>
      <c r="AI927" s="1" t="str">
        <f>CONCATENATE(MONTH(L927),"/",1,"/",YEAR(L927))</f>
        <v>8/1/2013</v>
      </c>
      <c r="AJ927" s="1">
        <f>SUMIFS([1]Currency!A:A,[1]Currency!B:B,Sales!AI927,[1]Currency!C:C,Sales!R927)</f>
        <v>1</v>
      </c>
      <c r="AK927" s="1">
        <f>AJ927*J927*K927</f>
        <v>2.99</v>
      </c>
      <c r="AL927" s="1" t="str">
        <f>VLOOKUP(S927,[1]Region!A:B,2,FALSE)</f>
        <v>Brazil</v>
      </c>
      <c r="AM927" s="1">
        <f>SUMIFS([1]Encoding!D:D,[1]Encoding!B:B,Sales!AL927,[1]Encoding!A:A,Sales!C927)</f>
        <v>0.2</v>
      </c>
      <c r="AN927" s="1">
        <f>SUMIFS([1]Encoding!Q:Q,[1]Encoding!B:B,Sales!AL927,[1]Encoding!A:A,Sales!C927)</f>
        <v>4.8000000000000001E-2</v>
      </c>
      <c r="AO927" s="1">
        <f>AK927*(1-AN927)</f>
        <v>2.8464800000000001</v>
      </c>
      <c r="AP927" s="1">
        <f>AO927*(1-AM927)</f>
        <v>2.2771840000000001</v>
      </c>
    </row>
    <row r="928" spans="1:42">
      <c r="A928" t="s">
        <v>12</v>
      </c>
      <c r="B928" t="s">
        <v>11</v>
      </c>
      <c r="C928" t="s">
        <v>999</v>
      </c>
      <c r="D928" t="s">
        <v>0</v>
      </c>
      <c r="E928" t="s">
        <v>0</v>
      </c>
      <c r="F928" t="s">
        <v>1003</v>
      </c>
      <c r="G928" t="s">
        <v>1002</v>
      </c>
      <c r="H928" t="s">
        <v>2263</v>
      </c>
      <c r="I928" t="s">
        <v>7</v>
      </c>
      <c r="J928">
        <v>1</v>
      </c>
      <c r="K928">
        <v>2.99</v>
      </c>
      <c r="L928" s="2">
        <v>41488</v>
      </c>
      <c r="M928">
        <v>96000000000000</v>
      </c>
      <c r="N928" t="s">
        <v>3894</v>
      </c>
      <c r="O928">
        <v>5923579904</v>
      </c>
      <c r="P928" s="2">
        <v>41488</v>
      </c>
      <c r="Q928" t="s">
        <v>5</v>
      </c>
      <c r="R928" t="s">
        <v>3</v>
      </c>
      <c r="S928" t="s">
        <v>4</v>
      </c>
      <c r="T928" t="s">
        <v>3</v>
      </c>
      <c r="U928" t="s">
        <v>0</v>
      </c>
      <c r="V928" t="s">
        <v>0</v>
      </c>
      <c r="W928">
        <v>4.99</v>
      </c>
      <c r="X928">
        <v>673532180</v>
      </c>
      <c r="Y928" t="s">
        <v>0</v>
      </c>
      <c r="Z928" t="s">
        <v>2</v>
      </c>
      <c r="AA928" t="s">
        <v>999</v>
      </c>
      <c r="AB928" t="s">
        <v>0</v>
      </c>
      <c r="AC928" t="s">
        <v>0</v>
      </c>
      <c r="AD928" t="s">
        <v>0</v>
      </c>
      <c r="AI928" s="1" t="str">
        <f>CONCATENATE(MONTH(L928),"/",1,"/",YEAR(L928))</f>
        <v>8/1/2013</v>
      </c>
      <c r="AJ928" s="1">
        <f>SUMIFS([1]Currency!A:A,[1]Currency!B:B,Sales!AI928,[1]Currency!C:C,Sales!R928)</f>
        <v>1</v>
      </c>
      <c r="AK928" s="1">
        <f>AJ928*J928*K928</f>
        <v>2.99</v>
      </c>
      <c r="AL928" s="1" t="str">
        <f>VLOOKUP(S928,[1]Region!A:B,2,FALSE)</f>
        <v>Brazil</v>
      </c>
      <c r="AM928" s="1">
        <f>SUMIFS([1]Encoding!D:D,[1]Encoding!B:B,Sales!AL928,[1]Encoding!A:A,Sales!C928)</f>
        <v>0.2</v>
      </c>
      <c r="AN928" s="1">
        <f>SUMIFS([1]Encoding!Q:Q,[1]Encoding!B:B,Sales!AL928,[1]Encoding!A:A,Sales!C928)</f>
        <v>4.8000000000000001E-2</v>
      </c>
      <c r="AO928" s="1">
        <f>AK928*(1-AN928)</f>
        <v>2.8464800000000001</v>
      </c>
      <c r="AP928" s="1">
        <f>AO928*(1-AM928)</f>
        <v>2.2771840000000001</v>
      </c>
    </row>
    <row r="929" spans="1:42">
      <c r="A929" t="s">
        <v>12</v>
      </c>
      <c r="B929" t="s">
        <v>11</v>
      </c>
      <c r="C929" t="s">
        <v>999</v>
      </c>
      <c r="D929" t="s">
        <v>0</v>
      </c>
      <c r="E929" t="s">
        <v>0</v>
      </c>
      <c r="F929" t="s">
        <v>1003</v>
      </c>
      <c r="G929" t="s">
        <v>1002</v>
      </c>
      <c r="H929" t="s">
        <v>2263</v>
      </c>
      <c r="I929" t="s">
        <v>7</v>
      </c>
      <c r="J929">
        <v>1</v>
      </c>
      <c r="K929">
        <v>2.99</v>
      </c>
      <c r="L929" s="2">
        <v>41488</v>
      </c>
      <c r="M929">
        <v>90000000000000</v>
      </c>
      <c r="N929" t="s">
        <v>154</v>
      </c>
      <c r="O929">
        <v>3013540869</v>
      </c>
      <c r="P929" s="2">
        <v>41488</v>
      </c>
      <c r="Q929" t="s">
        <v>5</v>
      </c>
      <c r="R929" t="s">
        <v>3</v>
      </c>
      <c r="S929" t="s">
        <v>4</v>
      </c>
      <c r="T929" t="s">
        <v>3</v>
      </c>
      <c r="U929" t="s">
        <v>0</v>
      </c>
      <c r="V929" t="s">
        <v>0</v>
      </c>
      <c r="W929">
        <v>4.99</v>
      </c>
      <c r="X929">
        <v>673532180</v>
      </c>
      <c r="Y929" t="s">
        <v>0</v>
      </c>
      <c r="Z929" t="s">
        <v>2</v>
      </c>
      <c r="AA929" t="s">
        <v>999</v>
      </c>
      <c r="AB929" t="s">
        <v>0</v>
      </c>
      <c r="AC929" t="s">
        <v>0</v>
      </c>
      <c r="AD929" t="s">
        <v>0</v>
      </c>
      <c r="AI929" s="1" t="str">
        <f>CONCATENATE(MONTH(L929),"/",1,"/",YEAR(L929))</f>
        <v>8/1/2013</v>
      </c>
      <c r="AJ929" s="1">
        <f>SUMIFS([1]Currency!A:A,[1]Currency!B:B,Sales!AI929,[1]Currency!C:C,Sales!R929)</f>
        <v>1</v>
      </c>
      <c r="AK929" s="1">
        <f>AJ929*J929*K929</f>
        <v>2.99</v>
      </c>
      <c r="AL929" s="1" t="str">
        <f>VLOOKUP(S929,[1]Region!A:B,2,FALSE)</f>
        <v>Brazil</v>
      </c>
      <c r="AM929" s="1">
        <f>SUMIFS([1]Encoding!D:D,[1]Encoding!B:B,Sales!AL929,[1]Encoding!A:A,Sales!C929)</f>
        <v>0.2</v>
      </c>
      <c r="AN929" s="1">
        <f>SUMIFS([1]Encoding!Q:Q,[1]Encoding!B:B,Sales!AL929,[1]Encoding!A:A,Sales!C929)</f>
        <v>4.8000000000000001E-2</v>
      </c>
      <c r="AO929" s="1">
        <f>AK929*(1-AN929)</f>
        <v>2.8464800000000001</v>
      </c>
      <c r="AP929" s="1">
        <f>AO929*(1-AM929)</f>
        <v>2.2771840000000001</v>
      </c>
    </row>
    <row r="930" spans="1:42">
      <c r="A930" t="s">
        <v>12</v>
      </c>
      <c r="B930" t="s">
        <v>11</v>
      </c>
      <c r="C930" t="s">
        <v>999</v>
      </c>
      <c r="D930" t="s">
        <v>0</v>
      </c>
      <c r="E930" t="s">
        <v>0</v>
      </c>
      <c r="F930" t="s">
        <v>1003</v>
      </c>
      <c r="G930" t="s">
        <v>1002</v>
      </c>
      <c r="H930" t="s">
        <v>2263</v>
      </c>
      <c r="I930" t="s">
        <v>7</v>
      </c>
      <c r="J930">
        <v>1</v>
      </c>
      <c r="K930">
        <v>2.39</v>
      </c>
      <c r="L930" s="2">
        <v>41488</v>
      </c>
      <c r="M930">
        <v>26000000000000</v>
      </c>
      <c r="N930" t="s">
        <v>3893</v>
      </c>
      <c r="O930">
        <v>5279827374</v>
      </c>
      <c r="P930" s="2">
        <v>41488</v>
      </c>
      <c r="Q930" t="s">
        <v>5</v>
      </c>
      <c r="R930" t="s">
        <v>3</v>
      </c>
      <c r="S930" t="s">
        <v>4</v>
      </c>
      <c r="T930" t="s">
        <v>3</v>
      </c>
      <c r="U930" t="s">
        <v>0</v>
      </c>
      <c r="V930" t="s">
        <v>0</v>
      </c>
      <c r="W930">
        <v>3.99</v>
      </c>
      <c r="X930">
        <v>673532180</v>
      </c>
      <c r="Y930" t="s">
        <v>0</v>
      </c>
      <c r="Z930" t="s">
        <v>15</v>
      </c>
      <c r="AA930" t="s">
        <v>999</v>
      </c>
      <c r="AB930" t="s">
        <v>0</v>
      </c>
      <c r="AC930" t="s">
        <v>0</v>
      </c>
      <c r="AD930" t="s">
        <v>0</v>
      </c>
      <c r="AI930" s="1" t="str">
        <f>CONCATENATE(MONTH(L930),"/",1,"/",YEAR(L930))</f>
        <v>8/1/2013</v>
      </c>
      <c r="AJ930" s="1">
        <f>SUMIFS([1]Currency!A:A,[1]Currency!B:B,Sales!AI930,[1]Currency!C:C,Sales!R930)</f>
        <v>1</v>
      </c>
      <c r="AK930" s="1">
        <f>AJ930*J930*K930</f>
        <v>2.39</v>
      </c>
      <c r="AL930" s="1" t="str">
        <f>VLOOKUP(S930,[1]Region!A:B,2,FALSE)</f>
        <v>Brazil</v>
      </c>
      <c r="AM930" s="1">
        <f>SUMIFS([1]Encoding!D:D,[1]Encoding!B:B,Sales!AL930,[1]Encoding!A:A,Sales!C930)</f>
        <v>0.2</v>
      </c>
      <c r="AN930" s="1">
        <f>SUMIFS([1]Encoding!Q:Q,[1]Encoding!B:B,Sales!AL930,[1]Encoding!A:A,Sales!C930)</f>
        <v>4.8000000000000001E-2</v>
      </c>
      <c r="AO930" s="1">
        <f>AK930*(1-AN930)</f>
        <v>2.27528</v>
      </c>
      <c r="AP930" s="1">
        <f>AO930*(1-AM930)</f>
        <v>1.8202240000000001</v>
      </c>
    </row>
    <row r="931" spans="1:42">
      <c r="A931" t="s">
        <v>12</v>
      </c>
      <c r="B931" t="s">
        <v>11</v>
      </c>
      <c r="C931" t="s">
        <v>999</v>
      </c>
      <c r="D931" t="s">
        <v>0</v>
      </c>
      <c r="E931" t="s">
        <v>0</v>
      </c>
      <c r="F931" t="s">
        <v>1003</v>
      </c>
      <c r="G931" t="s">
        <v>1002</v>
      </c>
      <c r="H931" t="s">
        <v>2263</v>
      </c>
      <c r="I931" t="s">
        <v>7</v>
      </c>
      <c r="J931">
        <v>1</v>
      </c>
      <c r="K931">
        <v>2.99</v>
      </c>
      <c r="L931" s="2">
        <v>41488</v>
      </c>
      <c r="M931">
        <v>80000000000000</v>
      </c>
      <c r="N931" t="s">
        <v>3892</v>
      </c>
      <c r="O931">
        <v>6711554284</v>
      </c>
      <c r="P931" s="2">
        <v>41488</v>
      </c>
      <c r="Q931" t="s">
        <v>5</v>
      </c>
      <c r="R931" t="s">
        <v>3</v>
      </c>
      <c r="S931" t="s">
        <v>4</v>
      </c>
      <c r="T931" t="s">
        <v>3</v>
      </c>
      <c r="U931" t="s">
        <v>0</v>
      </c>
      <c r="V931" t="s">
        <v>0</v>
      </c>
      <c r="W931">
        <v>4.99</v>
      </c>
      <c r="X931">
        <v>673532180</v>
      </c>
      <c r="Y931" t="s">
        <v>0</v>
      </c>
      <c r="Z931" t="s">
        <v>2</v>
      </c>
      <c r="AA931" t="s">
        <v>999</v>
      </c>
      <c r="AB931" t="s">
        <v>0</v>
      </c>
      <c r="AC931" t="s">
        <v>0</v>
      </c>
      <c r="AD931" t="s">
        <v>0</v>
      </c>
      <c r="AI931" s="1" t="str">
        <f>CONCATENATE(MONTH(L931),"/",1,"/",YEAR(L931))</f>
        <v>8/1/2013</v>
      </c>
      <c r="AJ931" s="1">
        <f>SUMIFS([1]Currency!A:A,[1]Currency!B:B,Sales!AI931,[1]Currency!C:C,Sales!R931)</f>
        <v>1</v>
      </c>
      <c r="AK931" s="1">
        <f>AJ931*J931*K931</f>
        <v>2.99</v>
      </c>
      <c r="AL931" s="1" t="str">
        <f>VLOOKUP(S931,[1]Region!A:B,2,FALSE)</f>
        <v>Brazil</v>
      </c>
      <c r="AM931" s="1">
        <f>SUMIFS([1]Encoding!D:D,[1]Encoding!B:B,Sales!AL931,[1]Encoding!A:A,Sales!C931)</f>
        <v>0.2</v>
      </c>
      <c r="AN931" s="1">
        <f>SUMIFS([1]Encoding!Q:Q,[1]Encoding!B:B,Sales!AL931,[1]Encoding!A:A,Sales!C931)</f>
        <v>4.8000000000000001E-2</v>
      </c>
      <c r="AO931" s="1">
        <f>AK931*(1-AN931)</f>
        <v>2.8464800000000001</v>
      </c>
      <c r="AP931" s="1">
        <f>AO931*(1-AM931)</f>
        <v>2.2771840000000001</v>
      </c>
    </row>
    <row r="932" spans="1:42">
      <c r="A932" t="s">
        <v>12</v>
      </c>
      <c r="B932" t="s">
        <v>11</v>
      </c>
      <c r="C932" t="s">
        <v>999</v>
      </c>
      <c r="D932" t="s">
        <v>0</v>
      </c>
      <c r="E932" t="s">
        <v>0</v>
      </c>
      <c r="F932" t="s">
        <v>1003</v>
      </c>
      <c r="G932" t="s">
        <v>1002</v>
      </c>
      <c r="H932" t="s">
        <v>2263</v>
      </c>
      <c r="I932" t="s">
        <v>7</v>
      </c>
      <c r="J932">
        <v>1</v>
      </c>
      <c r="K932">
        <v>2.39</v>
      </c>
      <c r="L932" s="2">
        <v>41488</v>
      </c>
      <c r="M932">
        <v>80000000000000</v>
      </c>
      <c r="N932" t="s">
        <v>125</v>
      </c>
      <c r="O932">
        <v>2175682294</v>
      </c>
      <c r="P932" s="2">
        <v>41488</v>
      </c>
      <c r="Q932" t="s">
        <v>5</v>
      </c>
      <c r="R932" t="s">
        <v>3</v>
      </c>
      <c r="S932" t="s">
        <v>4</v>
      </c>
      <c r="T932" t="s">
        <v>3</v>
      </c>
      <c r="U932" t="s">
        <v>0</v>
      </c>
      <c r="V932" t="s">
        <v>0</v>
      </c>
      <c r="W932">
        <v>3.99</v>
      </c>
      <c r="X932">
        <v>673532180</v>
      </c>
      <c r="Y932" t="s">
        <v>0</v>
      </c>
      <c r="Z932" t="s">
        <v>15</v>
      </c>
      <c r="AA932" t="s">
        <v>999</v>
      </c>
      <c r="AB932" t="s">
        <v>0</v>
      </c>
      <c r="AC932" t="s">
        <v>0</v>
      </c>
      <c r="AD932" t="s">
        <v>0</v>
      </c>
      <c r="AI932" s="1" t="str">
        <f>CONCATENATE(MONTH(L932),"/",1,"/",YEAR(L932))</f>
        <v>8/1/2013</v>
      </c>
      <c r="AJ932" s="1">
        <f>SUMIFS([1]Currency!A:A,[1]Currency!B:B,Sales!AI932,[1]Currency!C:C,Sales!R932)</f>
        <v>1</v>
      </c>
      <c r="AK932" s="1">
        <f>AJ932*J932*K932</f>
        <v>2.39</v>
      </c>
      <c r="AL932" s="1" t="str">
        <f>VLOOKUP(S932,[1]Region!A:B,2,FALSE)</f>
        <v>Brazil</v>
      </c>
      <c r="AM932" s="1">
        <f>SUMIFS([1]Encoding!D:D,[1]Encoding!B:B,Sales!AL932,[1]Encoding!A:A,Sales!C932)</f>
        <v>0.2</v>
      </c>
      <c r="AN932" s="1">
        <f>SUMIFS([1]Encoding!Q:Q,[1]Encoding!B:B,Sales!AL932,[1]Encoding!A:A,Sales!C932)</f>
        <v>4.8000000000000001E-2</v>
      </c>
      <c r="AO932" s="1">
        <f>AK932*(1-AN932)</f>
        <v>2.27528</v>
      </c>
      <c r="AP932" s="1">
        <f>AO932*(1-AM932)</f>
        <v>1.8202240000000001</v>
      </c>
    </row>
    <row r="933" spans="1:42">
      <c r="A933" t="s">
        <v>12</v>
      </c>
      <c r="B933" t="s">
        <v>11</v>
      </c>
      <c r="C933" t="s">
        <v>999</v>
      </c>
      <c r="D933" t="s">
        <v>0</v>
      </c>
      <c r="E933" t="s">
        <v>0</v>
      </c>
      <c r="F933" t="s">
        <v>1003</v>
      </c>
      <c r="G933" t="s">
        <v>1002</v>
      </c>
      <c r="H933" t="s">
        <v>2263</v>
      </c>
      <c r="I933" t="s">
        <v>7</v>
      </c>
      <c r="J933">
        <v>1</v>
      </c>
      <c r="K933">
        <v>2.99</v>
      </c>
      <c r="L933" s="2">
        <v>41488</v>
      </c>
      <c r="M933">
        <v>65000000000000</v>
      </c>
      <c r="N933" t="s">
        <v>29</v>
      </c>
      <c r="O933">
        <v>7332365009</v>
      </c>
      <c r="P933" s="2">
        <v>41488</v>
      </c>
      <c r="Q933" t="s">
        <v>5</v>
      </c>
      <c r="R933" t="s">
        <v>3</v>
      </c>
      <c r="S933" t="s">
        <v>4</v>
      </c>
      <c r="T933" t="s">
        <v>3</v>
      </c>
      <c r="U933" t="s">
        <v>0</v>
      </c>
      <c r="V933" t="s">
        <v>0</v>
      </c>
      <c r="W933">
        <v>4.99</v>
      </c>
      <c r="X933">
        <v>673532180</v>
      </c>
      <c r="Y933" t="s">
        <v>0</v>
      </c>
      <c r="Z933" t="s">
        <v>2</v>
      </c>
      <c r="AA933" t="s">
        <v>999</v>
      </c>
      <c r="AB933" t="s">
        <v>0</v>
      </c>
      <c r="AC933" t="s">
        <v>0</v>
      </c>
      <c r="AD933" t="s">
        <v>0</v>
      </c>
      <c r="AI933" s="1" t="str">
        <f>CONCATENATE(MONTH(L933),"/",1,"/",YEAR(L933))</f>
        <v>8/1/2013</v>
      </c>
      <c r="AJ933" s="1">
        <f>SUMIFS([1]Currency!A:A,[1]Currency!B:B,Sales!AI933,[1]Currency!C:C,Sales!R933)</f>
        <v>1</v>
      </c>
      <c r="AK933" s="1">
        <f>AJ933*J933*K933</f>
        <v>2.99</v>
      </c>
      <c r="AL933" s="1" t="str">
        <f>VLOOKUP(S933,[1]Region!A:B,2,FALSE)</f>
        <v>Brazil</v>
      </c>
      <c r="AM933" s="1">
        <f>SUMIFS([1]Encoding!D:D,[1]Encoding!B:B,Sales!AL933,[1]Encoding!A:A,Sales!C933)</f>
        <v>0.2</v>
      </c>
      <c r="AN933" s="1">
        <f>SUMIFS([1]Encoding!Q:Q,[1]Encoding!B:B,Sales!AL933,[1]Encoding!A:A,Sales!C933)</f>
        <v>4.8000000000000001E-2</v>
      </c>
      <c r="AO933" s="1">
        <f>AK933*(1-AN933)</f>
        <v>2.8464800000000001</v>
      </c>
      <c r="AP933" s="1">
        <f>AO933*(1-AM933)</f>
        <v>2.2771840000000001</v>
      </c>
    </row>
    <row r="934" spans="1:42">
      <c r="A934" t="s">
        <v>12</v>
      </c>
      <c r="B934" t="s">
        <v>11</v>
      </c>
      <c r="C934" t="s">
        <v>999</v>
      </c>
      <c r="D934" t="s">
        <v>0</v>
      </c>
      <c r="E934" t="s">
        <v>0</v>
      </c>
      <c r="F934" t="s">
        <v>1003</v>
      </c>
      <c r="G934" t="s">
        <v>1002</v>
      </c>
      <c r="H934" t="s">
        <v>2263</v>
      </c>
      <c r="I934" t="s">
        <v>7</v>
      </c>
      <c r="J934">
        <v>1</v>
      </c>
      <c r="K934">
        <v>2.39</v>
      </c>
      <c r="L934" s="2">
        <v>41488</v>
      </c>
      <c r="M934">
        <v>27000000000000</v>
      </c>
      <c r="N934" t="s">
        <v>3891</v>
      </c>
      <c r="O934">
        <v>5384260714</v>
      </c>
      <c r="P934" s="2">
        <v>41488</v>
      </c>
      <c r="Q934" t="s">
        <v>5</v>
      </c>
      <c r="R934" t="s">
        <v>3</v>
      </c>
      <c r="S934" t="s">
        <v>4</v>
      </c>
      <c r="T934" t="s">
        <v>3</v>
      </c>
      <c r="U934" t="s">
        <v>0</v>
      </c>
      <c r="V934" t="s">
        <v>0</v>
      </c>
      <c r="W934">
        <v>3.99</v>
      </c>
      <c r="X934">
        <v>673532180</v>
      </c>
      <c r="Y934" t="s">
        <v>0</v>
      </c>
      <c r="Z934" t="s">
        <v>15</v>
      </c>
      <c r="AA934" t="s">
        <v>999</v>
      </c>
      <c r="AB934" t="s">
        <v>0</v>
      </c>
      <c r="AC934" t="s">
        <v>0</v>
      </c>
      <c r="AD934" t="s">
        <v>0</v>
      </c>
      <c r="AI934" s="1" t="str">
        <f>CONCATENATE(MONTH(L934),"/",1,"/",YEAR(L934))</f>
        <v>8/1/2013</v>
      </c>
      <c r="AJ934" s="1">
        <f>SUMIFS([1]Currency!A:A,[1]Currency!B:B,Sales!AI934,[1]Currency!C:C,Sales!R934)</f>
        <v>1</v>
      </c>
      <c r="AK934" s="1">
        <f>AJ934*J934*K934</f>
        <v>2.39</v>
      </c>
      <c r="AL934" s="1" t="str">
        <f>VLOOKUP(S934,[1]Region!A:B,2,FALSE)</f>
        <v>Brazil</v>
      </c>
      <c r="AM934" s="1">
        <f>SUMIFS([1]Encoding!D:D,[1]Encoding!B:B,Sales!AL934,[1]Encoding!A:A,Sales!C934)</f>
        <v>0.2</v>
      </c>
      <c r="AN934" s="1">
        <f>SUMIFS([1]Encoding!Q:Q,[1]Encoding!B:B,Sales!AL934,[1]Encoding!A:A,Sales!C934)</f>
        <v>4.8000000000000001E-2</v>
      </c>
      <c r="AO934" s="1">
        <f>AK934*(1-AN934)</f>
        <v>2.27528</v>
      </c>
      <c r="AP934" s="1">
        <f>AO934*(1-AM934)</f>
        <v>1.8202240000000001</v>
      </c>
    </row>
    <row r="935" spans="1:42">
      <c r="A935" t="s">
        <v>12</v>
      </c>
      <c r="B935" t="s">
        <v>11</v>
      </c>
      <c r="C935" t="s">
        <v>999</v>
      </c>
      <c r="D935" t="s">
        <v>0</v>
      </c>
      <c r="E935" t="s">
        <v>0</v>
      </c>
      <c r="F935" t="s">
        <v>1003</v>
      </c>
      <c r="G935" t="s">
        <v>1002</v>
      </c>
      <c r="H935" t="s">
        <v>2263</v>
      </c>
      <c r="I935" t="s">
        <v>7</v>
      </c>
      <c r="J935">
        <v>1</v>
      </c>
      <c r="K935">
        <v>2.99</v>
      </c>
      <c r="L935" s="2">
        <v>41488</v>
      </c>
      <c r="M935">
        <v>70000000000000</v>
      </c>
      <c r="N935" t="s">
        <v>3890</v>
      </c>
      <c r="O935">
        <v>6322593794</v>
      </c>
      <c r="P935" s="2">
        <v>41488</v>
      </c>
      <c r="Q935" t="s">
        <v>5</v>
      </c>
      <c r="R935" t="s">
        <v>3</v>
      </c>
      <c r="S935" t="s">
        <v>4</v>
      </c>
      <c r="T935" t="s">
        <v>3</v>
      </c>
      <c r="U935" t="s">
        <v>0</v>
      </c>
      <c r="V935" t="s">
        <v>0</v>
      </c>
      <c r="W935">
        <v>4.99</v>
      </c>
      <c r="X935">
        <v>673532180</v>
      </c>
      <c r="Y935" t="s">
        <v>0</v>
      </c>
      <c r="Z935" t="s">
        <v>2</v>
      </c>
      <c r="AA935" t="s">
        <v>999</v>
      </c>
      <c r="AB935" t="s">
        <v>0</v>
      </c>
      <c r="AC935" t="s">
        <v>0</v>
      </c>
      <c r="AD935" t="s">
        <v>0</v>
      </c>
      <c r="AI935" s="1" t="str">
        <f>CONCATENATE(MONTH(L935),"/",1,"/",YEAR(L935))</f>
        <v>8/1/2013</v>
      </c>
      <c r="AJ935" s="1">
        <f>SUMIFS([1]Currency!A:A,[1]Currency!B:B,Sales!AI935,[1]Currency!C:C,Sales!R935)</f>
        <v>1</v>
      </c>
      <c r="AK935" s="1">
        <f>AJ935*J935*K935</f>
        <v>2.99</v>
      </c>
      <c r="AL935" s="1" t="str">
        <f>VLOOKUP(S935,[1]Region!A:B,2,FALSE)</f>
        <v>Brazil</v>
      </c>
      <c r="AM935" s="1">
        <f>SUMIFS([1]Encoding!D:D,[1]Encoding!B:B,Sales!AL935,[1]Encoding!A:A,Sales!C935)</f>
        <v>0.2</v>
      </c>
      <c r="AN935" s="1">
        <f>SUMIFS([1]Encoding!Q:Q,[1]Encoding!B:B,Sales!AL935,[1]Encoding!A:A,Sales!C935)</f>
        <v>4.8000000000000001E-2</v>
      </c>
      <c r="AO935" s="1">
        <f>AK935*(1-AN935)</f>
        <v>2.8464800000000001</v>
      </c>
      <c r="AP935" s="1">
        <f>AO935*(1-AM935)</f>
        <v>2.2771840000000001</v>
      </c>
    </row>
    <row r="936" spans="1:42">
      <c r="A936" t="s">
        <v>12</v>
      </c>
      <c r="B936" t="s">
        <v>11</v>
      </c>
      <c r="C936" t="s">
        <v>999</v>
      </c>
      <c r="D936" t="s">
        <v>0</v>
      </c>
      <c r="E936" t="s">
        <v>0</v>
      </c>
      <c r="F936" t="s">
        <v>1003</v>
      </c>
      <c r="G936" t="s">
        <v>1002</v>
      </c>
      <c r="H936" t="s">
        <v>2263</v>
      </c>
      <c r="I936" t="s">
        <v>7</v>
      </c>
      <c r="J936">
        <v>1</v>
      </c>
      <c r="K936">
        <v>2.99</v>
      </c>
      <c r="L936" s="2">
        <v>41488</v>
      </c>
      <c r="M936">
        <v>35000000000000</v>
      </c>
      <c r="N936" t="s">
        <v>3889</v>
      </c>
      <c r="O936">
        <v>1402711944</v>
      </c>
      <c r="P936" s="2">
        <v>41488</v>
      </c>
      <c r="Q936" t="s">
        <v>5</v>
      </c>
      <c r="R936" t="s">
        <v>3</v>
      </c>
      <c r="S936" t="s">
        <v>4</v>
      </c>
      <c r="T936" t="s">
        <v>3</v>
      </c>
      <c r="U936" t="s">
        <v>0</v>
      </c>
      <c r="V936" t="s">
        <v>0</v>
      </c>
      <c r="W936">
        <v>4.99</v>
      </c>
      <c r="X936">
        <v>673532180</v>
      </c>
      <c r="Y936" t="s">
        <v>0</v>
      </c>
      <c r="Z936" t="s">
        <v>2</v>
      </c>
      <c r="AA936" t="s">
        <v>999</v>
      </c>
      <c r="AB936" t="s">
        <v>0</v>
      </c>
      <c r="AC936" t="s">
        <v>0</v>
      </c>
      <c r="AD936" t="s">
        <v>0</v>
      </c>
      <c r="AI936" s="1" t="str">
        <f>CONCATENATE(MONTH(L936),"/",1,"/",YEAR(L936))</f>
        <v>8/1/2013</v>
      </c>
      <c r="AJ936" s="1">
        <f>SUMIFS([1]Currency!A:A,[1]Currency!B:B,Sales!AI936,[1]Currency!C:C,Sales!R936)</f>
        <v>1</v>
      </c>
      <c r="AK936" s="1">
        <f>AJ936*J936*K936</f>
        <v>2.99</v>
      </c>
      <c r="AL936" s="1" t="str">
        <f>VLOOKUP(S936,[1]Region!A:B,2,FALSE)</f>
        <v>Brazil</v>
      </c>
      <c r="AM936" s="1">
        <f>SUMIFS([1]Encoding!D:D,[1]Encoding!B:B,Sales!AL936,[1]Encoding!A:A,Sales!C936)</f>
        <v>0.2</v>
      </c>
      <c r="AN936" s="1">
        <f>SUMIFS([1]Encoding!Q:Q,[1]Encoding!B:B,Sales!AL936,[1]Encoding!A:A,Sales!C936)</f>
        <v>4.8000000000000001E-2</v>
      </c>
      <c r="AO936" s="1">
        <f>AK936*(1-AN936)</f>
        <v>2.8464800000000001</v>
      </c>
      <c r="AP936" s="1">
        <f>AO936*(1-AM936)</f>
        <v>2.2771840000000001</v>
      </c>
    </row>
    <row r="937" spans="1:42">
      <c r="A937" t="s">
        <v>12</v>
      </c>
      <c r="B937" t="s">
        <v>11</v>
      </c>
      <c r="C937" t="s">
        <v>999</v>
      </c>
      <c r="D937" t="s">
        <v>0</v>
      </c>
      <c r="E937" t="s">
        <v>0</v>
      </c>
      <c r="F937" t="s">
        <v>1003</v>
      </c>
      <c r="G937" t="s">
        <v>1002</v>
      </c>
      <c r="H937" t="s">
        <v>2263</v>
      </c>
      <c r="I937" t="s">
        <v>7</v>
      </c>
      <c r="J937">
        <v>1</v>
      </c>
      <c r="K937">
        <v>2.99</v>
      </c>
      <c r="L937" s="2">
        <v>41488</v>
      </c>
      <c r="M937">
        <v>27000000000000</v>
      </c>
      <c r="N937" t="s">
        <v>2947</v>
      </c>
      <c r="O937">
        <v>1381427339</v>
      </c>
      <c r="P937" s="2">
        <v>41488</v>
      </c>
      <c r="Q937" t="s">
        <v>5</v>
      </c>
      <c r="R937" t="s">
        <v>3</v>
      </c>
      <c r="S937" t="s">
        <v>4</v>
      </c>
      <c r="T937" t="s">
        <v>3</v>
      </c>
      <c r="U937" t="s">
        <v>0</v>
      </c>
      <c r="V937" t="s">
        <v>0</v>
      </c>
      <c r="W937">
        <v>4.99</v>
      </c>
      <c r="X937">
        <v>673532180</v>
      </c>
      <c r="Y937" t="s">
        <v>0</v>
      </c>
      <c r="Z937" t="s">
        <v>2</v>
      </c>
      <c r="AA937" t="s">
        <v>999</v>
      </c>
      <c r="AB937" t="s">
        <v>0</v>
      </c>
      <c r="AC937" t="s">
        <v>0</v>
      </c>
      <c r="AD937" t="s">
        <v>0</v>
      </c>
      <c r="AI937" s="1" t="str">
        <f>CONCATENATE(MONTH(L937),"/",1,"/",YEAR(L937))</f>
        <v>8/1/2013</v>
      </c>
      <c r="AJ937" s="1">
        <f>SUMIFS([1]Currency!A:A,[1]Currency!B:B,Sales!AI937,[1]Currency!C:C,Sales!R937)</f>
        <v>1</v>
      </c>
      <c r="AK937" s="1">
        <f>AJ937*J937*K937</f>
        <v>2.99</v>
      </c>
      <c r="AL937" s="1" t="str">
        <f>VLOOKUP(S937,[1]Region!A:B,2,FALSE)</f>
        <v>Brazil</v>
      </c>
      <c r="AM937" s="1">
        <f>SUMIFS([1]Encoding!D:D,[1]Encoding!B:B,Sales!AL937,[1]Encoding!A:A,Sales!C937)</f>
        <v>0.2</v>
      </c>
      <c r="AN937" s="1">
        <f>SUMIFS([1]Encoding!Q:Q,[1]Encoding!B:B,Sales!AL937,[1]Encoding!A:A,Sales!C937)</f>
        <v>4.8000000000000001E-2</v>
      </c>
      <c r="AO937" s="1">
        <f>AK937*(1-AN937)</f>
        <v>2.8464800000000001</v>
      </c>
      <c r="AP937" s="1">
        <f>AO937*(1-AM937)</f>
        <v>2.2771840000000001</v>
      </c>
    </row>
    <row r="938" spans="1:42">
      <c r="A938" t="s">
        <v>12</v>
      </c>
      <c r="B938" t="s">
        <v>11</v>
      </c>
      <c r="C938" t="s">
        <v>999</v>
      </c>
      <c r="D938" t="s">
        <v>0</v>
      </c>
      <c r="E938" t="s">
        <v>0</v>
      </c>
      <c r="F938" t="s">
        <v>1003</v>
      </c>
      <c r="G938" t="s">
        <v>1002</v>
      </c>
      <c r="H938" t="s">
        <v>2263</v>
      </c>
      <c r="I938" t="s">
        <v>7</v>
      </c>
      <c r="J938">
        <v>1</v>
      </c>
      <c r="K938">
        <v>2.99</v>
      </c>
      <c r="L938" s="2">
        <v>41488</v>
      </c>
      <c r="M938">
        <v>66000000000000</v>
      </c>
      <c r="N938" t="s">
        <v>3888</v>
      </c>
      <c r="O938">
        <v>5669667059</v>
      </c>
      <c r="P938" s="2">
        <v>41488</v>
      </c>
      <c r="Q938" t="s">
        <v>5</v>
      </c>
      <c r="R938" t="s">
        <v>3</v>
      </c>
      <c r="S938" t="s">
        <v>4</v>
      </c>
      <c r="T938" t="s">
        <v>3</v>
      </c>
      <c r="U938" t="s">
        <v>0</v>
      </c>
      <c r="V938" t="s">
        <v>0</v>
      </c>
      <c r="W938">
        <v>4.99</v>
      </c>
      <c r="X938">
        <v>673532180</v>
      </c>
      <c r="Y938" t="s">
        <v>0</v>
      </c>
      <c r="Z938" t="s">
        <v>2</v>
      </c>
      <c r="AA938" t="s">
        <v>999</v>
      </c>
      <c r="AB938" t="s">
        <v>0</v>
      </c>
      <c r="AC938" t="s">
        <v>0</v>
      </c>
      <c r="AD938" t="s">
        <v>0</v>
      </c>
      <c r="AI938" s="1" t="str">
        <f>CONCATENATE(MONTH(L938),"/",1,"/",YEAR(L938))</f>
        <v>8/1/2013</v>
      </c>
      <c r="AJ938" s="1">
        <f>SUMIFS([1]Currency!A:A,[1]Currency!B:B,Sales!AI938,[1]Currency!C:C,Sales!R938)</f>
        <v>1</v>
      </c>
      <c r="AK938" s="1">
        <f>AJ938*J938*K938</f>
        <v>2.99</v>
      </c>
      <c r="AL938" s="1" t="str">
        <f>VLOOKUP(S938,[1]Region!A:B,2,FALSE)</f>
        <v>Brazil</v>
      </c>
      <c r="AM938" s="1">
        <f>SUMIFS([1]Encoding!D:D,[1]Encoding!B:B,Sales!AL938,[1]Encoding!A:A,Sales!C938)</f>
        <v>0.2</v>
      </c>
      <c r="AN938" s="1">
        <f>SUMIFS([1]Encoding!Q:Q,[1]Encoding!B:B,Sales!AL938,[1]Encoding!A:A,Sales!C938)</f>
        <v>4.8000000000000001E-2</v>
      </c>
      <c r="AO938" s="1">
        <f>AK938*(1-AN938)</f>
        <v>2.8464800000000001</v>
      </c>
      <c r="AP938" s="1">
        <f>AO938*(1-AM938)</f>
        <v>2.2771840000000001</v>
      </c>
    </row>
    <row r="939" spans="1:42">
      <c r="A939" t="s">
        <v>12</v>
      </c>
      <c r="B939" t="s">
        <v>11</v>
      </c>
      <c r="C939" t="s">
        <v>999</v>
      </c>
      <c r="D939" t="s">
        <v>0</v>
      </c>
      <c r="E939" t="s">
        <v>0</v>
      </c>
      <c r="F939" t="s">
        <v>1003</v>
      </c>
      <c r="G939" t="s">
        <v>1002</v>
      </c>
      <c r="H939" t="s">
        <v>2263</v>
      </c>
      <c r="I939" t="s">
        <v>7</v>
      </c>
      <c r="J939">
        <v>1</v>
      </c>
      <c r="K939">
        <v>2.99</v>
      </c>
      <c r="L939" s="2">
        <v>41488</v>
      </c>
      <c r="M939">
        <v>81000000000000</v>
      </c>
      <c r="N939" t="s">
        <v>545</v>
      </c>
      <c r="O939">
        <v>2020425949</v>
      </c>
      <c r="P939" s="2">
        <v>41488</v>
      </c>
      <c r="Q939" t="s">
        <v>5</v>
      </c>
      <c r="R939" t="s">
        <v>3</v>
      </c>
      <c r="S939" t="s">
        <v>4</v>
      </c>
      <c r="T939" t="s">
        <v>3</v>
      </c>
      <c r="U939" t="s">
        <v>0</v>
      </c>
      <c r="V939" t="s">
        <v>0</v>
      </c>
      <c r="W939">
        <v>4.99</v>
      </c>
      <c r="X939">
        <v>673532180</v>
      </c>
      <c r="Y939" t="s">
        <v>0</v>
      </c>
      <c r="Z939" t="s">
        <v>2</v>
      </c>
      <c r="AA939" t="s">
        <v>999</v>
      </c>
      <c r="AB939" t="s">
        <v>0</v>
      </c>
      <c r="AC939" t="s">
        <v>0</v>
      </c>
      <c r="AD939" t="s">
        <v>0</v>
      </c>
      <c r="AI939" s="1" t="str">
        <f>CONCATENATE(MONTH(L939),"/",1,"/",YEAR(L939))</f>
        <v>8/1/2013</v>
      </c>
      <c r="AJ939" s="1">
        <f>SUMIFS([1]Currency!A:A,[1]Currency!B:B,Sales!AI939,[1]Currency!C:C,Sales!R939)</f>
        <v>1</v>
      </c>
      <c r="AK939" s="1">
        <f>AJ939*J939*K939</f>
        <v>2.99</v>
      </c>
      <c r="AL939" s="1" t="str">
        <f>VLOOKUP(S939,[1]Region!A:B,2,FALSE)</f>
        <v>Brazil</v>
      </c>
      <c r="AM939" s="1">
        <f>SUMIFS([1]Encoding!D:D,[1]Encoding!B:B,Sales!AL939,[1]Encoding!A:A,Sales!C939)</f>
        <v>0.2</v>
      </c>
      <c r="AN939" s="1">
        <f>SUMIFS([1]Encoding!Q:Q,[1]Encoding!B:B,Sales!AL939,[1]Encoding!A:A,Sales!C939)</f>
        <v>4.8000000000000001E-2</v>
      </c>
      <c r="AO939" s="1">
        <f>AK939*(1-AN939)</f>
        <v>2.8464800000000001</v>
      </c>
      <c r="AP939" s="1">
        <f>AO939*(1-AM939)</f>
        <v>2.2771840000000001</v>
      </c>
    </row>
    <row r="940" spans="1:42">
      <c r="A940" t="s">
        <v>12</v>
      </c>
      <c r="B940" t="s">
        <v>11</v>
      </c>
      <c r="C940" t="s">
        <v>999</v>
      </c>
      <c r="D940" t="s">
        <v>0</v>
      </c>
      <c r="E940" t="s">
        <v>0</v>
      </c>
      <c r="F940" t="s">
        <v>1003</v>
      </c>
      <c r="G940" t="s">
        <v>1002</v>
      </c>
      <c r="H940" t="s">
        <v>2263</v>
      </c>
      <c r="I940" t="s">
        <v>7</v>
      </c>
      <c r="J940">
        <v>1</v>
      </c>
      <c r="K940">
        <v>2.99</v>
      </c>
      <c r="L940" s="2">
        <v>41488</v>
      </c>
      <c r="M940">
        <v>37000000000000</v>
      </c>
      <c r="N940" t="s">
        <v>3887</v>
      </c>
      <c r="O940">
        <v>1372696354</v>
      </c>
      <c r="P940" s="2">
        <v>41488</v>
      </c>
      <c r="Q940" t="s">
        <v>5</v>
      </c>
      <c r="R940" t="s">
        <v>3</v>
      </c>
      <c r="S940" t="s">
        <v>4</v>
      </c>
      <c r="T940" t="s">
        <v>3</v>
      </c>
      <c r="U940" t="s">
        <v>0</v>
      </c>
      <c r="V940" t="s">
        <v>0</v>
      </c>
      <c r="W940">
        <v>4.99</v>
      </c>
      <c r="X940">
        <v>673532180</v>
      </c>
      <c r="Y940" t="s">
        <v>0</v>
      </c>
      <c r="Z940" t="s">
        <v>2</v>
      </c>
      <c r="AA940" t="s">
        <v>999</v>
      </c>
      <c r="AB940" t="s">
        <v>0</v>
      </c>
      <c r="AC940" t="s">
        <v>0</v>
      </c>
      <c r="AD940" t="s">
        <v>0</v>
      </c>
      <c r="AI940" s="1" t="str">
        <f>CONCATENATE(MONTH(L940),"/",1,"/",YEAR(L940))</f>
        <v>8/1/2013</v>
      </c>
      <c r="AJ940" s="1">
        <f>SUMIFS([1]Currency!A:A,[1]Currency!B:B,Sales!AI940,[1]Currency!C:C,Sales!R940)</f>
        <v>1</v>
      </c>
      <c r="AK940" s="1">
        <f>AJ940*J940*K940</f>
        <v>2.99</v>
      </c>
      <c r="AL940" s="1" t="str">
        <f>VLOOKUP(S940,[1]Region!A:B,2,FALSE)</f>
        <v>Brazil</v>
      </c>
      <c r="AM940" s="1">
        <f>SUMIFS([1]Encoding!D:D,[1]Encoding!B:B,Sales!AL940,[1]Encoding!A:A,Sales!C940)</f>
        <v>0.2</v>
      </c>
      <c r="AN940" s="1">
        <f>SUMIFS([1]Encoding!Q:Q,[1]Encoding!B:B,Sales!AL940,[1]Encoding!A:A,Sales!C940)</f>
        <v>4.8000000000000001E-2</v>
      </c>
      <c r="AO940" s="1">
        <f>AK940*(1-AN940)</f>
        <v>2.8464800000000001</v>
      </c>
      <c r="AP940" s="1">
        <f>AO940*(1-AM940)</f>
        <v>2.2771840000000001</v>
      </c>
    </row>
    <row r="941" spans="1:42">
      <c r="A941" t="s">
        <v>12</v>
      </c>
      <c r="B941" t="s">
        <v>11</v>
      </c>
      <c r="C941" t="s">
        <v>999</v>
      </c>
      <c r="D941" t="s">
        <v>0</v>
      </c>
      <c r="E941" t="s">
        <v>0</v>
      </c>
      <c r="F941" t="s">
        <v>1003</v>
      </c>
      <c r="G941" t="s">
        <v>1002</v>
      </c>
      <c r="H941" t="s">
        <v>2263</v>
      </c>
      <c r="I941" t="s">
        <v>7</v>
      </c>
      <c r="J941">
        <v>1</v>
      </c>
      <c r="K941">
        <v>2.99</v>
      </c>
      <c r="L941" s="2">
        <v>41488</v>
      </c>
      <c r="M941">
        <v>62000000000000</v>
      </c>
      <c r="N941" t="s">
        <v>763</v>
      </c>
      <c r="O941">
        <v>5298971624</v>
      </c>
      <c r="P941" s="2">
        <v>41488</v>
      </c>
      <c r="Q941" t="s">
        <v>5</v>
      </c>
      <c r="R941" t="s">
        <v>3</v>
      </c>
      <c r="S941" t="s">
        <v>4</v>
      </c>
      <c r="T941" t="s">
        <v>3</v>
      </c>
      <c r="U941" t="s">
        <v>0</v>
      </c>
      <c r="V941" t="s">
        <v>0</v>
      </c>
      <c r="W941">
        <v>4.99</v>
      </c>
      <c r="X941">
        <v>673532180</v>
      </c>
      <c r="Y941" t="s">
        <v>0</v>
      </c>
      <c r="Z941" t="s">
        <v>2</v>
      </c>
      <c r="AA941" t="s">
        <v>999</v>
      </c>
      <c r="AB941" t="s">
        <v>0</v>
      </c>
      <c r="AC941" t="s">
        <v>0</v>
      </c>
      <c r="AD941" t="s">
        <v>0</v>
      </c>
      <c r="AI941" s="1" t="str">
        <f>CONCATENATE(MONTH(L941),"/",1,"/",YEAR(L941))</f>
        <v>8/1/2013</v>
      </c>
      <c r="AJ941" s="1">
        <f>SUMIFS([1]Currency!A:A,[1]Currency!B:B,Sales!AI941,[1]Currency!C:C,Sales!R941)</f>
        <v>1</v>
      </c>
      <c r="AK941" s="1">
        <f>AJ941*J941*K941</f>
        <v>2.99</v>
      </c>
      <c r="AL941" s="1" t="str">
        <f>VLOOKUP(S941,[1]Region!A:B,2,FALSE)</f>
        <v>Brazil</v>
      </c>
      <c r="AM941" s="1">
        <f>SUMIFS([1]Encoding!D:D,[1]Encoding!B:B,Sales!AL941,[1]Encoding!A:A,Sales!C941)</f>
        <v>0.2</v>
      </c>
      <c r="AN941" s="1">
        <f>SUMIFS([1]Encoding!Q:Q,[1]Encoding!B:B,Sales!AL941,[1]Encoding!A:A,Sales!C941)</f>
        <v>4.8000000000000001E-2</v>
      </c>
      <c r="AO941" s="1">
        <f>AK941*(1-AN941)</f>
        <v>2.8464800000000001</v>
      </c>
      <c r="AP941" s="1">
        <f>AO941*(1-AM941)</f>
        <v>2.2771840000000001</v>
      </c>
    </row>
    <row r="942" spans="1:42">
      <c r="A942" t="s">
        <v>12</v>
      </c>
      <c r="B942" t="s">
        <v>11</v>
      </c>
      <c r="C942" t="s">
        <v>999</v>
      </c>
      <c r="D942" t="s">
        <v>0</v>
      </c>
      <c r="E942" t="s">
        <v>0</v>
      </c>
      <c r="F942" t="s">
        <v>1003</v>
      </c>
      <c r="G942" t="s">
        <v>1002</v>
      </c>
      <c r="H942" t="s">
        <v>2263</v>
      </c>
      <c r="I942" t="s">
        <v>7</v>
      </c>
      <c r="J942">
        <v>1</v>
      </c>
      <c r="K942">
        <v>2.99</v>
      </c>
      <c r="L942" s="2">
        <v>41488</v>
      </c>
      <c r="M942">
        <v>67000000000000</v>
      </c>
      <c r="N942" t="s">
        <v>3886</v>
      </c>
      <c r="O942">
        <v>5546208874</v>
      </c>
      <c r="P942" s="2">
        <v>41488</v>
      </c>
      <c r="Q942" t="s">
        <v>5</v>
      </c>
      <c r="R942" t="s">
        <v>3</v>
      </c>
      <c r="S942" t="s">
        <v>4</v>
      </c>
      <c r="T942" t="s">
        <v>3</v>
      </c>
      <c r="U942" t="s">
        <v>0</v>
      </c>
      <c r="V942" t="s">
        <v>0</v>
      </c>
      <c r="W942">
        <v>4.99</v>
      </c>
      <c r="X942">
        <v>673532180</v>
      </c>
      <c r="Y942" t="s">
        <v>0</v>
      </c>
      <c r="Z942" t="s">
        <v>2</v>
      </c>
      <c r="AA942" t="s">
        <v>999</v>
      </c>
      <c r="AB942" t="s">
        <v>0</v>
      </c>
      <c r="AC942" t="s">
        <v>0</v>
      </c>
      <c r="AD942" t="s">
        <v>0</v>
      </c>
      <c r="AI942" s="1" t="str">
        <f>CONCATENATE(MONTH(L942),"/",1,"/",YEAR(L942))</f>
        <v>8/1/2013</v>
      </c>
      <c r="AJ942" s="1">
        <f>SUMIFS([1]Currency!A:A,[1]Currency!B:B,Sales!AI942,[1]Currency!C:C,Sales!R942)</f>
        <v>1</v>
      </c>
      <c r="AK942" s="1">
        <f>AJ942*J942*K942</f>
        <v>2.99</v>
      </c>
      <c r="AL942" s="1" t="str">
        <f>VLOOKUP(S942,[1]Region!A:B,2,FALSE)</f>
        <v>Brazil</v>
      </c>
      <c r="AM942" s="1">
        <f>SUMIFS([1]Encoding!D:D,[1]Encoding!B:B,Sales!AL942,[1]Encoding!A:A,Sales!C942)</f>
        <v>0.2</v>
      </c>
      <c r="AN942" s="1">
        <f>SUMIFS([1]Encoding!Q:Q,[1]Encoding!B:B,Sales!AL942,[1]Encoding!A:A,Sales!C942)</f>
        <v>4.8000000000000001E-2</v>
      </c>
      <c r="AO942" s="1">
        <f>AK942*(1-AN942)</f>
        <v>2.8464800000000001</v>
      </c>
      <c r="AP942" s="1">
        <f>AO942*(1-AM942)</f>
        <v>2.2771840000000001</v>
      </c>
    </row>
    <row r="943" spans="1:42">
      <c r="A943" t="s">
        <v>12</v>
      </c>
      <c r="B943" t="s">
        <v>11</v>
      </c>
      <c r="C943" t="s">
        <v>999</v>
      </c>
      <c r="D943" t="s">
        <v>0</v>
      </c>
      <c r="E943" t="s">
        <v>0</v>
      </c>
      <c r="F943" t="s">
        <v>1003</v>
      </c>
      <c r="G943" t="s">
        <v>1002</v>
      </c>
      <c r="H943" t="s">
        <v>2263</v>
      </c>
      <c r="I943" t="s">
        <v>23</v>
      </c>
      <c r="J943">
        <v>1</v>
      </c>
      <c r="K943">
        <v>14</v>
      </c>
      <c r="L943" s="2">
        <v>41488</v>
      </c>
      <c r="M943">
        <v>64000000000000</v>
      </c>
      <c r="N943" t="s">
        <v>327</v>
      </c>
      <c r="O943">
        <v>5214788239</v>
      </c>
      <c r="P943" s="2">
        <v>41488</v>
      </c>
      <c r="Q943" t="s">
        <v>5</v>
      </c>
      <c r="R943" t="s">
        <v>3</v>
      </c>
      <c r="S943" t="s">
        <v>4</v>
      </c>
      <c r="T943" t="s">
        <v>3</v>
      </c>
      <c r="U943" t="s">
        <v>0</v>
      </c>
      <c r="V943" t="s">
        <v>0</v>
      </c>
      <c r="W943">
        <v>19.989999999999998</v>
      </c>
      <c r="X943">
        <v>673532180</v>
      </c>
      <c r="Y943" t="s">
        <v>0</v>
      </c>
      <c r="Z943" t="s">
        <v>2</v>
      </c>
      <c r="AA943" t="s">
        <v>999</v>
      </c>
      <c r="AB943" t="s">
        <v>0</v>
      </c>
      <c r="AC943" t="s">
        <v>0</v>
      </c>
      <c r="AD943" t="s">
        <v>0</v>
      </c>
      <c r="AI943" s="1" t="str">
        <f>CONCATENATE(MONTH(L943),"/",1,"/",YEAR(L943))</f>
        <v>8/1/2013</v>
      </c>
      <c r="AJ943" s="1">
        <f>SUMIFS([1]Currency!A:A,[1]Currency!B:B,Sales!AI943,[1]Currency!C:C,Sales!R943)</f>
        <v>1</v>
      </c>
      <c r="AK943" s="1">
        <f>AJ943*J943*K943</f>
        <v>14</v>
      </c>
      <c r="AL943" s="1" t="str">
        <f>VLOOKUP(S943,[1]Region!A:B,2,FALSE)</f>
        <v>Brazil</v>
      </c>
      <c r="AM943" s="1">
        <f>SUMIFS([1]Encoding!D:D,[1]Encoding!B:B,Sales!AL943,[1]Encoding!A:A,Sales!C943)</f>
        <v>0.2</v>
      </c>
      <c r="AN943" s="1">
        <f>SUMIFS([1]Encoding!Q:Q,[1]Encoding!B:B,Sales!AL943,[1]Encoding!A:A,Sales!C943)</f>
        <v>4.8000000000000001E-2</v>
      </c>
      <c r="AO943" s="1">
        <f>AK943*(1-AN943)</f>
        <v>13.327999999999999</v>
      </c>
      <c r="AP943" s="1">
        <f>AO943*(1-AM943)</f>
        <v>10.6624</v>
      </c>
    </row>
    <row r="944" spans="1:42">
      <c r="A944" t="s">
        <v>12</v>
      </c>
      <c r="B944" t="s">
        <v>11</v>
      </c>
      <c r="C944" t="s">
        <v>999</v>
      </c>
      <c r="D944" t="s">
        <v>0</v>
      </c>
      <c r="E944" t="s">
        <v>0</v>
      </c>
      <c r="F944" t="s">
        <v>1003</v>
      </c>
      <c r="G944" t="s">
        <v>1002</v>
      </c>
      <c r="H944" t="s">
        <v>2263</v>
      </c>
      <c r="I944" t="s">
        <v>7</v>
      </c>
      <c r="J944">
        <v>1</v>
      </c>
      <c r="K944">
        <v>2.39</v>
      </c>
      <c r="L944" s="2">
        <v>41488</v>
      </c>
      <c r="M944">
        <v>86000000000000</v>
      </c>
      <c r="N944" t="s">
        <v>3885</v>
      </c>
      <c r="O944">
        <v>2940768419</v>
      </c>
      <c r="P944" s="2">
        <v>41488</v>
      </c>
      <c r="Q944" t="s">
        <v>5</v>
      </c>
      <c r="R944" t="s">
        <v>3</v>
      </c>
      <c r="S944" t="s">
        <v>4</v>
      </c>
      <c r="T944" t="s">
        <v>3</v>
      </c>
      <c r="U944" t="s">
        <v>0</v>
      </c>
      <c r="V944" t="s">
        <v>0</v>
      </c>
      <c r="W944">
        <v>3.99</v>
      </c>
      <c r="X944">
        <v>673532180</v>
      </c>
      <c r="Y944" t="s">
        <v>0</v>
      </c>
      <c r="Z944" t="s">
        <v>15</v>
      </c>
      <c r="AA944" t="s">
        <v>999</v>
      </c>
      <c r="AB944" t="s">
        <v>0</v>
      </c>
      <c r="AC944" t="s">
        <v>0</v>
      </c>
      <c r="AD944" t="s">
        <v>0</v>
      </c>
      <c r="AI944" s="1" t="str">
        <f>CONCATENATE(MONTH(L944),"/",1,"/",YEAR(L944))</f>
        <v>8/1/2013</v>
      </c>
      <c r="AJ944" s="1">
        <f>SUMIFS([1]Currency!A:A,[1]Currency!B:B,Sales!AI944,[1]Currency!C:C,Sales!R944)</f>
        <v>1</v>
      </c>
      <c r="AK944" s="1">
        <f>AJ944*J944*K944</f>
        <v>2.39</v>
      </c>
      <c r="AL944" s="1" t="str">
        <f>VLOOKUP(S944,[1]Region!A:B,2,FALSE)</f>
        <v>Brazil</v>
      </c>
      <c r="AM944" s="1">
        <f>SUMIFS([1]Encoding!D:D,[1]Encoding!B:B,Sales!AL944,[1]Encoding!A:A,Sales!C944)</f>
        <v>0.2</v>
      </c>
      <c r="AN944" s="1">
        <f>SUMIFS([1]Encoding!Q:Q,[1]Encoding!B:B,Sales!AL944,[1]Encoding!A:A,Sales!C944)</f>
        <v>4.8000000000000001E-2</v>
      </c>
      <c r="AO944" s="1">
        <f>AK944*(1-AN944)</f>
        <v>2.27528</v>
      </c>
      <c r="AP944" s="1">
        <f>AO944*(1-AM944)</f>
        <v>1.8202240000000001</v>
      </c>
    </row>
    <row r="945" spans="1:42">
      <c r="A945" t="s">
        <v>12</v>
      </c>
      <c r="B945" t="s">
        <v>11</v>
      </c>
      <c r="C945" t="s">
        <v>999</v>
      </c>
      <c r="D945" t="s">
        <v>0</v>
      </c>
      <c r="E945" t="s">
        <v>0</v>
      </c>
      <c r="F945" t="s">
        <v>1003</v>
      </c>
      <c r="G945" t="s">
        <v>1002</v>
      </c>
      <c r="H945" t="s">
        <v>2263</v>
      </c>
      <c r="I945" t="s">
        <v>23</v>
      </c>
      <c r="J945">
        <v>1</v>
      </c>
      <c r="K945">
        <v>14</v>
      </c>
      <c r="L945" s="2">
        <v>41488</v>
      </c>
      <c r="M945">
        <v>26000000000000</v>
      </c>
      <c r="N945" t="s">
        <v>3884</v>
      </c>
      <c r="O945">
        <v>5261862414</v>
      </c>
      <c r="P945" s="2">
        <v>41488</v>
      </c>
      <c r="Q945" t="s">
        <v>5</v>
      </c>
      <c r="R945" t="s">
        <v>3</v>
      </c>
      <c r="S945" t="s">
        <v>4</v>
      </c>
      <c r="T945" t="s">
        <v>3</v>
      </c>
      <c r="U945" t="s">
        <v>0</v>
      </c>
      <c r="V945" t="s">
        <v>0</v>
      </c>
      <c r="W945">
        <v>19.989999999999998</v>
      </c>
      <c r="X945">
        <v>673532180</v>
      </c>
      <c r="Y945" t="s">
        <v>0</v>
      </c>
      <c r="Z945" t="s">
        <v>2</v>
      </c>
      <c r="AA945" t="s">
        <v>999</v>
      </c>
      <c r="AB945" t="s">
        <v>0</v>
      </c>
      <c r="AC945" t="s">
        <v>0</v>
      </c>
      <c r="AD945" t="s">
        <v>0</v>
      </c>
      <c r="AI945" s="1" t="str">
        <f>CONCATENATE(MONTH(L945),"/",1,"/",YEAR(L945))</f>
        <v>8/1/2013</v>
      </c>
      <c r="AJ945" s="1">
        <f>SUMIFS([1]Currency!A:A,[1]Currency!B:B,Sales!AI945,[1]Currency!C:C,Sales!R945)</f>
        <v>1</v>
      </c>
      <c r="AK945" s="1">
        <f>AJ945*J945*K945</f>
        <v>14</v>
      </c>
      <c r="AL945" s="1" t="str">
        <f>VLOOKUP(S945,[1]Region!A:B,2,FALSE)</f>
        <v>Brazil</v>
      </c>
      <c r="AM945" s="1">
        <f>SUMIFS([1]Encoding!D:D,[1]Encoding!B:B,Sales!AL945,[1]Encoding!A:A,Sales!C945)</f>
        <v>0.2</v>
      </c>
      <c r="AN945" s="1">
        <f>SUMIFS([1]Encoding!Q:Q,[1]Encoding!B:B,Sales!AL945,[1]Encoding!A:A,Sales!C945)</f>
        <v>4.8000000000000001E-2</v>
      </c>
      <c r="AO945" s="1">
        <f>AK945*(1-AN945)</f>
        <v>13.327999999999999</v>
      </c>
      <c r="AP945" s="1">
        <f>AO945*(1-AM945)</f>
        <v>10.6624</v>
      </c>
    </row>
    <row r="946" spans="1:42">
      <c r="A946" t="s">
        <v>12</v>
      </c>
      <c r="B946" t="s">
        <v>11</v>
      </c>
      <c r="C946" t="s">
        <v>999</v>
      </c>
      <c r="D946" t="s">
        <v>0</v>
      </c>
      <c r="E946" t="s">
        <v>0</v>
      </c>
      <c r="F946" t="s">
        <v>1003</v>
      </c>
      <c r="G946" t="s">
        <v>1002</v>
      </c>
      <c r="H946" t="s">
        <v>2263</v>
      </c>
      <c r="I946" t="s">
        <v>7</v>
      </c>
      <c r="J946">
        <v>1</v>
      </c>
      <c r="K946">
        <v>2.99</v>
      </c>
      <c r="L946" s="2">
        <v>41488</v>
      </c>
      <c r="M946">
        <v>66000000000000</v>
      </c>
      <c r="N946" t="s">
        <v>3883</v>
      </c>
      <c r="O946">
        <v>6920655549</v>
      </c>
      <c r="P946" s="2">
        <v>41488</v>
      </c>
      <c r="Q946" t="s">
        <v>5</v>
      </c>
      <c r="R946" t="s">
        <v>3</v>
      </c>
      <c r="S946" t="s">
        <v>4</v>
      </c>
      <c r="T946" t="s">
        <v>3</v>
      </c>
      <c r="U946" t="s">
        <v>0</v>
      </c>
      <c r="V946" t="s">
        <v>0</v>
      </c>
      <c r="W946">
        <v>4.99</v>
      </c>
      <c r="X946">
        <v>673532180</v>
      </c>
      <c r="Y946" t="s">
        <v>0</v>
      </c>
      <c r="Z946" t="s">
        <v>2</v>
      </c>
      <c r="AA946" t="s">
        <v>999</v>
      </c>
      <c r="AB946" t="s">
        <v>0</v>
      </c>
      <c r="AC946" t="s">
        <v>0</v>
      </c>
      <c r="AD946" t="s">
        <v>0</v>
      </c>
      <c r="AI946" s="1" t="str">
        <f>CONCATENATE(MONTH(L946),"/",1,"/",YEAR(L946))</f>
        <v>8/1/2013</v>
      </c>
      <c r="AJ946" s="1">
        <f>SUMIFS([1]Currency!A:A,[1]Currency!B:B,Sales!AI946,[1]Currency!C:C,Sales!R946)</f>
        <v>1</v>
      </c>
      <c r="AK946" s="1">
        <f>AJ946*J946*K946</f>
        <v>2.99</v>
      </c>
      <c r="AL946" s="1" t="str">
        <f>VLOOKUP(S946,[1]Region!A:B,2,FALSE)</f>
        <v>Brazil</v>
      </c>
      <c r="AM946" s="1">
        <f>SUMIFS([1]Encoding!D:D,[1]Encoding!B:B,Sales!AL946,[1]Encoding!A:A,Sales!C946)</f>
        <v>0.2</v>
      </c>
      <c r="AN946" s="1">
        <f>SUMIFS([1]Encoding!Q:Q,[1]Encoding!B:B,Sales!AL946,[1]Encoding!A:A,Sales!C946)</f>
        <v>4.8000000000000001E-2</v>
      </c>
      <c r="AO946" s="1">
        <f>AK946*(1-AN946)</f>
        <v>2.8464800000000001</v>
      </c>
      <c r="AP946" s="1">
        <f>AO946*(1-AM946)</f>
        <v>2.2771840000000001</v>
      </c>
    </row>
    <row r="947" spans="1:42">
      <c r="A947" t="s">
        <v>12</v>
      </c>
      <c r="B947" t="s">
        <v>11</v>
      </c>
      <c r="C947" t="s">
        <v>999</v>
      </c>
      <c r="D947" t="s">
        <v>0</v>
      </c>
      <c r="E947" t="s">
        <v>0</v>
      </c>
      <c r="F947" t="s">
        <v>1003</v>
      </c>
      <c r="G947" t="s">
        <v>1002</v>
      </c>
      <c r="H947" t="s">
        <v>2263</v>
      </c>
      <c r="I947" t="s">
        <v>7</v>
      </c>
      <c r="J947">
        <v>1</v>
      </c>
      <c r="K947">
        <v>2.39</v>
      </c>
      <c r="L947" s="2">
        <v>41488</v>
      </c>
      <c r="M947">
        <v>99000000000000</v>
      </c>
      <c r="N947" t="s">
        <v>3882</v>
      </c>
      <c r="O947">
        <v>8058290284</v>
      </c>
      <c r="P947" s="2">
        <v>41488</v>
      </c>
      <c r="Q947" t="s">
        <v>5</v>
      </c>
      <c r="R947" t="s">
        <v>3</v>
      </c>
      <c r="S947" t="s">
        <v>4</v>
      </c>
      <c r="T947" t="s">
        <v>3</v>
      </c>
      <c r="U947" t="s">
        <v>0</v>
      </c>
      <c r="V947" t="s">
        <v>0</v>
      </c>
      <c r="W947">
        <v>3.99</v>
      </c>
      <c r="X947">
        <v>673532180</v>
      </c>
      <c r="Y947" t="s">
        <v>0</v>
      </c>
      <c r="Z947" t="s">
        <v>15</v>
      </c>
      <c r="AA947" t="s">
        <v>999</v>
      </c>
      <c r="AB947" t="s">
        <v>0</v>
      </c>
      <c r="AC947" t="s">
        <v>0</v>
      </c>
      <c r="AD947" t="s">
        <v>0</v>
      </c>
      <c r="AI947" s="1" t="str">
        <f>CONCATENATE(MONTH(L947),"/",1,"/",YEAR(L947))</f>
        <v>8/1/2013</v>
      </c>
      <c r="AJ947" s="1">
        <f>SUMIFS([1]Currency!A:A,[1]Currency!B:B,Sales!AI947,[1]Currency!C:C,Sales!R947)</f>
        <v>1</v>
      </c>
      <c r="AK947" s="1">
        <f>AJ947*J947*K947</f>
        <v>2.39</v>
      </c>
      <c r="AL947" s="1" t="str">
        <f>VLOOKUP(S947,[1]Region!A:B,2,FALSE)</f>
        <v>Brazil</v>
      </c>
      <c r="AM947" s="1">
        <f>SUMIFS([1]Encoding!D:D,[1]Encoding!B:B,Sales!AL947,[1]Encoding!A:A,Sales!C947)</f>
        <v>0.2</v>
      </c>
      <c r="AN947" s="1">
        <f>SUMIFS([1]Encoding!Q:Q,[1]Encoding!B:B,Sales!AL947,[1]Encoding!A:A,Sales!C947)</f>
        <v>4.8000000000000001E-2</v>
      </c>
      <c r="AO947" s="1">
        <f>AK947*(1-AN947)</f>
        <v>2.27528</v>
      </c>
      <c r="AP947" s="1">
        <f>AO947*(1-AM947)</f>
        <v>1.8202240000000001</v>
      </c>
    </row>
    <row r="948" spans="1:42">
      <c r="A948" t="s">
        <v>12</v>
      </c>
      <c r="B948" t="s">
        <v>11</v>
      </c>
      <c r="C948" t="s">
        <v>999</v>
      </c>
      <c r="D948" t="s">
        <v>0</v>
      </c>
      <c r="E948" t="s">
        <v>0</v>
      </c>
      <c r="F948" t="s">
        <v>1003</v>
      </c>
      <c r="G948" t="s">
        <v>1002</v>
      </c>
      <c r="H948" t="s">
        <v>2263</v>
      </c>
      <c r="I948" t="s">
        <v>7</v>
      </c>
      <c r="J948">
        <v>1</v>
      </c>
      <c r="K948">
        <v>2.99</v>
      </c>
      <c r="L948" s="2">
        <v>41488</v>
      </c>
      <c r="M948">
        <v>29000000000000</v>
      </c>
      <c r="N948" t="s">
        <v>3881</v>
      </c>
      <c r="O948">
        <v>5060711344</v>
      </c>
      <c r="P948" s="2">
        <v>41488</v>
      </c>
      <c r="Q948" t="s">
        <v>5</v>
      </c>
      <c r="R948" t="s">
        <v>3</v>
      </c>
      <c r="S948" t="s">
        <v>4</v>
      </c>
      <c r="T948" t="s">
        <v>3</v>
      </c>
      <c r="U948" t="s">
        <v>0</v>
      </c>
      <c r="V948" t="s">
        <v>0</v>
      </c>
      <c r="W948">
        <v>4.99</v>
      </c>
      <c r="X948">
        <v>673532180</v>
      </c>
      <c r="Y948" t="s">
        <v>0</v>
      </c>
      <c r="Z948" t="s">
        <v>2</v>
      </c>
      <c r="AA948" t="s">
        <v>999</v>
      </c>
      <c r="AB948" t="s">
        <v>0</v>
      </c>
      <c r="AC948" t="s">
        <v>0</v>
      </c>
      <c r="AD948" t="s">
        <v>0</v>
      </c>
      <c r="AI948" s="1" t="str">
        <f>CONCATENATE(MONTH(L948),"/",1,"/",YEAR(L948))</f>
        <v>8/1/2013</v>
      </c>
      <c r="AJ948" s="1">
        <f>SUMIFS([1]Currency!A:A,[1]Currency!B:B,Sales!AI948,[1]Currency!C:C,Sales!R948)</f>
        <v>1</v>
      </c>
      <c r="AK948" s="1">
        <f>AJ948*J948*K948</f>
        <v>2.99</v>
      </c>
      <c r="AL948" s="1" t="str">
        <f>VLOOKUP(S948,[1]Region!A:B,2,FALSE)</f>
        <v>Brazil</v>
      </c>
      <c r="AM948" s="1">
        <f>SUMIFS([1]Encoding!D:D,[1]Encoding!B:B,Sales!AL948,[1]Encoding!A:A,Sales!C948)</f>
        <v>0.2</v>
      </c>
      <c r="AN948" s="1">
        <f>SUMIFS([1]Encoding!Q:Q,[1]Encoding!B:B,Sales!AL948,[1]Encoding!A:A,Sales!C948)</f>
        <v>4.8000000000000001E-2</v>
      </c>
      <c r="AO948" s="1">
        <f>AK948*(1-AN948)</f>
        <v>2.8464800000000001</v>
      </c>
      <c r="AP948" s="1">
        <f>AO948*(1-AM948)</f>
        <v>2.2771840000000001</v>
      </c>
    </row>
    <row r="949" spans="1:42">
      <c r="A949" t="s">
        <v>12</v>
      </c>
      <c r="B949" t="s">
        <v>11</v>
      </c>
      <c r="C949" t="s">
        <v>999</v>
      </c>
      <c r="D949" t="s">
        <v>0</v>
      </c>
      <c r="E949" t="s">
        <v>0</v>
      </c>
      <c r="F949" t="s">
        <v>1003</v>
      </c>
      <c r="G949" t="s">
        <v>1002</v>
      </c>
      <c r="H949" t="s">
        <v>2263</v>
      </c>
      <c r="I949" t="s">
        <v>7</v>
      </c>
      <c r="J949">
        <v>1</v>
      </c>
      <c r="K949">
        <v>2.99</v>
      </c>
      <c r="L949" s="2">
        <v>41488</v>
      </c>
      <c r="M949">
        <v>87000000000000</v>
      </c>
      <c r="N949" t="s">
        <v>1487</v>
      </c>
      <c r="O949">
        <v>3093449889</v>
      </c>
      <c r="P949" s="2">
        <v>41488</v>
      </c>
      <c r="Q949" t="s">
        <v>5</v>
      </c>
      <c r="R949" t="s">
        <v>3</v>
      </c>
      <c r="S949" t="s">
        <v>4</v>
      </c>
      <c r="T949" t="s">
        <v>3</v>
      </c>
      <c r="U949" t="s">
        <v>0</v>
      </c>
      <c r="V949" t="s">
        <v>0</v>
      </c>
      <c r="W949">
        <v>4.99</v>
      </c>
      <c r="X949">
        <v>673532180</v>
      </c>
      <c r="Y949" t="s">
        <v>0</v>
      </c>
      <c r="Z949" t="s">
        <v>2</v>
      </c>
      <c r="AA949" t="s">
        <v>999</v>
      </c>
      <c r="AB949" t="s">
        <v>0</v>
      </c>
      <c r="AC949" t="s">
        <v>0</v>
      </c>
      <c r="AD949" t="s">
        <v>0</v>
      </c>
      <c r="AI949" s="1" t="str">
        <f>CONCATENATE(MONTH(L949),"/",1,"/",YEAR(L949))</f>
        <v>8/1/2013</v>
      </c>
      <c r="AJ949" s="1">
        <f>SUMIFS([1]Currency!A:A,[1]Currency!B:B,Sales!AI949,[1]Currency!C:C,Sales!R949)</f>
        <v>1</v>
      </c>
      <c r="AK949" s="1">
        <f>AJ949*J949*K949</f>
        <v>2.99</v>
      </c>
      <c r="AL949" s="1" t="str">
        <f>VLOOKUP(S949,[1]Region!A:B,2,FALSE)</f>
        <v>Brazil</v>
      </c>
      <c r="AM949" s="1">
        <f>SUMIFS([1]Encoding!D:D,[1]Encoding!B:B,Sales!AL949,[1]Encoding!A:A,Sales!C949)</f>
        <v>0.2</v>
      </c>
      <c r="AN949" s="1">
        <f>SUMIFS([1]Encoding!Q:Q,[1]Encoding!B:B,Sales!AL949,[1]Encoding!A:A,Sales!C949)</f>
        <v>4.8000000000000001E-2</v>
      </c>
      <c r="AO949" s="1">
        <f>AK949*(1-AN949)</f>
        <v>2.8464800000000001</v>
      </c>
      <c r="AP949" s="1">
        <f>AO949*(1-AM949)</f>
        <v>2.2771840000000001</v>
      </c>
    </row>
    <row r="950" spans="1:42">
      <c r="A950" t="s">
        <v>12</v>
      </c>
      <c r="B950" t="s">
        <v>11</v>
      </c>
      <c r="C950" t="s">
        <v>999</v>
      </c>
      <c r="D950" t="s">
        <v>0</v>
      </c>
      <c r="E950" t="s">
        <v>0</v>
      </c>
      <c r="F950" t="s">
        <v>1003</v>
      </c>
      <c r="G950" t="s">
        <v>1002</v>
      </c>
      <c r="H950" t="s">
        <v>2263</v>
      </c>
      <c r="I950" t="s">
        <v>7</v>
      </c>
      <c r="J950">
        <v>1</v>
      </c>
      <c r="K950">
        <v>2.99</v>
      </c>
      <c r="L950" s="2">
        <v>41488</v>
      </c>
      <c r="M950">
        <v>83000000000000</v>
      </c>
      <c r="N950" t="s">
        <v>3880</v>
      </c>
      <c r="O950">
        <v>6992158854</v>
      </c>
      <c r="P950" s="2">
        <v>41488</v>
      </c>
      <c r="Q950" t="s">
        <v>5</v>
      </c>
      <c r="R950" t="s">
        <v>3</v>
      </c>
      <c r="S950" t="s">
        <v>4</v>
      </c>
      <c r="T950" t="s">
        <v>3</v>
      </c>
      <c r="U950" t="s">
        <v>0</v>
      </c>
      <c r="V950" t="s">
        <v>0</v>
      </c>
      <c r="W950">
        <v>4.99</v>
      </c>
      <c r="X950">
        <v>673532180</v>
      </c>
      <c r="Y950" t="s">
        <v>0</v>
      </c>
      <c r="Z950" t="s">
        <v>2</v>
      </c>
      <c r="AA950" t="s">
        <v>999</v>
      </c>
      <c r="AB950" t="s">
        <v>0</v>
      </c>
      <c r="AC950" t="s">
        <v>0</v>
      </c>
      <c r="AD950" t="s">
        <v>0</v>
      </c>
      <c r="AI950" s="1" t="str">
        <f>CONCATENATE(MONTH(L950),"/",1,"/",YEAR(L950))</f>
        <v>8/1/2013</v>
      </c>
      <c r="AJ950" s="1">
        <f>SUMIFS([1]Currency!A:A,[1]Currency!B:B,Sales!AI950,[1]Currency!C:C,Sales!R950)</f>
        <v>1</v>
      </c>
      <c r="AK950" s="1">
        <f>AJ950*J950*K950</f>
        <v>2.99</v>
      </c>
      <c r="AL950" s="1" t="str">
        <f>VLOOKUP(S950,[1]Region!A:B,2,FALSE)</f>
        <v>Brazil</v>
      </c>
      <c r="AM950" s="1">
        <f>SUMIFS([1]Encoding!D:D,[1]Encoding!B:B,Sales!AL950,[1]Encoding!A:A,Sales!C950)</f>
        <v>0.2</v>
      </c>
      <c r="AN950" s="1">
        <f>SUMIFS([1]Encoding!Q:Q,[1]Encoding!B:B,Sales!AL950,[1]Encoding!A:A,Sales!C950)</f>
        <v>4.8000000000000001E-2</v>
      </c>
      <c r="AO950" s="1">
        <f>AK950*(1-AN950)</f>
        <v>2.8464800000000001</v>
      </c>
      <c r="AP950" s="1">
        <f>AO950*(1-AM950)</f>
        <v>2.2771840000000001</v>
      </c>
    </row>
    <row r="951" spans="1:42">
      <c r="A951" t="s">
        <v>12</v>
      </c>
      <c r="B951" t="s">
        <v>11</v>
      </c>
      <c r="C951" t="s">
        <v>999</v>
      </c>
      <c r="D951" t="s">
        <v>0</v>
      </c>
      <c r="E951" t="s">
        <v>0</v>
      </c>
      <c r="F951" t="s">
        <v>1003</v>
      </c>
      <c r="G951" t="s">
        <v>1002</v>
      </c>
      <c r="H951" t="s">
        <v>2263</v>
      </c>
      <c r="I951" t="s">
        <v>7</v>
      </c>
      <c r="J951">
        <v>1</v>
      </c>
      <c r="K951">
        <v>2.39</v>
      </c>
      <c r="L951" s="2">
        <v>41488</v>
      </c>
      <c r="M951">
        <v>61000000000000</v>
      </c>
      <c r="N951" t="s">
        <v>3879</v>
      </c>
      <c r="O951">
        <v>1468665784</v>
      </c>
      <c r="P951" s="2">
        <v>41488</v>
      </c>
      <c r="Q951" t="s">
        <v>5</v>
      </c>
      <c r="R951" t="s">
        <v>3</v>
      </c>
      <c r="S951" t="s">
        <v>4</v>
      </c>
      <c r="T951" t="s">
        <v>3</v>
      </c>
      <c r="U951" t="s">
        <v>0</v>
      </c>
      <c r="V951" t="s">
        <v>0</v>
      </c>
      <c r="W951">
        <v>3.99</v>
      </c>
      <c r="X951">
        <v>673532180</v>
      </c>
      <c r="Y951" t="s">
        <v>0</v>
      </c>
      <c r="Z951" t="s">
        <v>15</v>
      </c>
      <c r="AA951" t="s">
        <v>999</v>
      </c>
      <c r="AB951" t="s">
        <v>0</v>
      </c>
      <c r="AC951" t="s">
        <v>0</v>
      </c>
      <c r="AD951" t="s">
        <v>0</v>
      </c>
      <c r="AI951" s="1" t="str">
        <f>CONCATENATE(MONTH(L951),"/",1,"/",YEAR(L951))</f>
        <v>8/1/2013</v>
      </c>
      <c r="AJ951" s="1">
        <f>SUMIFS([1]Currency!A:A,[1]Currency!B:B,Sales!AI951,[1]Currency!C:C,Sales!R951)</f>
        <v>1</v>
      </c>
      <c r="AK951" s="1">
        <f>AJ951*J951*K951</f>
        <v>2.39</v>
      </c>
      <c r="AL951" s="1" t="str">
        <f>VLOOKUP(S951,[1]Region!A:B,2,FALSE)</f>
        <v>Brazil</v>
      </c>
      <c r="AM951" s="1">
        <f>SUMIFS([1]Encoding!D:D,[1]Encoding!B:B,Sales!AL951,[1]Encoding!A:A,Sales!C951)</f>
        <v>0.2</v>
      </c>
      <c r="AN951" s="1">
        <f>SUMIFS([1]Encoding!Q:Q,[1]Encoding!B:B,Sales!AL951,[1]Encoding!A:A,Sales!C951)</f>
        <v>4.8000000000000001E-2</v>
      </c>
      <c r="AO951" s="1">
        <f>AK951*(1-AN951)</f>
        <v>2.27528</v>
      </c>
      <c r="AP951" s="1">
        <f>AO951*(1-AM951)</f>
        <v>1.8202240000000001</v>
      </c>
    </row>
    <row r="952" spans="1:42">
      <c r="A952" t="s">
        <v>12</v>
      </c>
      <c r="B952" t="s">
        <v>11</v>
      </c>
      <c r="C952" t="s">
        <v>999</v>
      </c>
      <c r="D952" t="s">
        <v>0</v>
      </c>
      <c r="E952" t="s">
        <v>0</v>
      </c>
      <c r="F952" t="s">
        <v>1003</v>
      </c>
      <c r="G952" t="s">
        <v>1002</v>
      </c>
      <c r="H952" t="s">
        <v>2263</v>
      </c>
      <c r="I952" t="s">
        <v>7</v>
      </c>
      <c r="J952">
        <v>1</v>
      </c>
      <c r="K952">
        <v>2.99</v>
      </c>
      <c r="L952" s="2">
        <v>41488</v>
      </c>
      <c r="M952">
        <v>89000000000000</v>
      </c>
      <c r="N952" t="s">
        <v>3878</v>
      </c>
      <c r="O952">
        <v>2078919724</v>
      </c>
      <c r="P952" s="2">
        <v>41488</v>
      </c>
      <c r="Q952" t="s">
        <v>5</v>
      </c>
      <c r="R952" t="s">
        <v>3</v>
      </c>
      <c r="S952" t="s">
        <v>4</v>
      </c>
      <c r="T952" t="s">
        <v>3</v>
      </c>
      <c r="U952" t="s">
        <v>0</v>
      </c>
      <c r="V952" t="s">
        <v>0</v>
      </c>
      <c r="W952">
        <v>4.99</v>
      </c>
      <c r="X952">
        <v>673532180</v>
      </c>
      <c r="Y952" t="s">
        <v>0</v>
      </c>
      <c r="Z952" t="s">
        <v>2</v>
      </c>
      <c r="AA952" t="s">
        <v>999</v>
      </c>
      <c r="AB952" t="s">
        <v>0</v>
      </c>
      <c r="AC952" t="s">
        <v>0</v>
      </c>
      <c r="AD952" t="s">
        <v>0</v>
      </c>
      <c r="AI952" s="1" t="str">
        <f>CONCATENATE(MONTH(L952),"/",1,"/",YEAR(L952))</f>
        <v>8/1/2013</v>
      </c>
      <c r="AJ952" s="1">
        <f>SUMIFS([1]Currency!A:A,[1]Currency!B:B,Sales!AI952,[1]Currency!C:C,Sales!R952)</f>
        <v>1</v>
      </c>
      <c r="AK952" s="1">
        <f>AJ952*J952*K952</f>
        <v>2.99</v>
      </c>
      <c r="AL952" s="1" t="str">
        <f>VLOOKUP(S952,[1]Region!A:B,2,FALSE)</f>
        <v>Brazil</v>
      </c>
      <c r="AM952" s="1">
        <f>SUMIFS([1]Encoding!D:D,[1]Encoding!B:B,Sales!AL952,[1]Encoding!A:A,Sales!C952)</f>
        <v>0.2</v>
      </c>
      <c r="AN952" s="1">
        <f>SUMIFS([1]Encoding!Q:Q,[1]Encoding!B:B,Sales!AL952,[1]Encoding!A:A,Sales!C952)</f>
        <v>4.8000000000000001E-2</v>
      </c>
      <c r="AO952" s="1">
        <f>AK952*(1-AN952)</f>
        <v>2.8464800000000001</v>
      </c>
      <c r="AP952" s="1">
        <f>AO952*(1-AM952)</f>
        <v>2.2771840000000001</v>
      </c>
    </row>
    <row r="953" spans="1:42">
      <c r="A953" t="s">
        <v>12</v>
      </c>
      <c r="B953" t="s">
        <v>11</v>
      </c>
      <c r="C953" t="s">
        <v>999</v>
      </c>
      <c r="D953" t="s">
        <v>0</v>
      </c>
      <c r="E953" t="s">
        <v>0</v>
      </c>
      <c r="F953" t="s">
        <v>1003</v>
      </c>
      <c r="G953" t="s">
        <v>1002</v>
      </c>
      <c r="H953" t="s">
        <v>2263</v>
      </c>
      <c r="I953" t="s">
        <v>7</v>
      </c>
      <c r="J953">
        <v>1</v>
      </c>
      <c r="K953">
        <v>2.99</v>
      </c>
      <c r="L953" s="2">
        <v>41488</v>
      </c>
      <c r="M953">
        <v>31000000000000</v>
      </c>
      <c r="N953" t="s">
        <v>3877</v>
      </c>
      <c r="O953">
        <v>2117374974</v>
      </c>
      <c r="P953" s="2">
        <v>41488</v>
      </c>
      <c r="Q953" t="s">
        <v>5</v>
      </c>
      <c r="R953" t="s">
        <v>3</v>
      </c>
      <c r="S953" t="s">
        <v>4</v>
      </c>
      <c r="T953" t="s">
        <v>3</v>
      </c>
      <c r="U953" t="s">
        <v>0</v>
      </c>
      <c r="V953" t="s">
        <v>0</v>
      </c>
      <c r="W953">
        <v>4.99</v>
      </c>
      <c r="X953">
        <v>673532180</v>
      </c>
      <c r="Y953" t="s">
        <v>0</v>
      </c>
      <c r="Z953" t="s">
        <v>2</v>
      </c>
      <c r="AA953" t="s">
        <v>999</v>
      </c>
      <c r="AB953" t="s">
        <v>0</v>
      </c>
      <c r="AC953" t="s">
        <v>0</v>
      </c>
      <c r="AD953" t="s">
        <v>0</v>
      </c>
      <c r="AI953" s="1" t="str">
        <f>CONCATENATE(MONTH(L953),"/",1,"/",YEAR(L953))</f>
        <v>8/1/2013</v>
      </c>
      <c r="AJ953" s="1">
        <f>SUMIFS([1]Currency!A:A,[1]Currency!B:B,Sales!AI953,[1]Currency!C:C,Sales!R953)</f>
        <v>1</v>
      </c>
      <c r="AK953" s="1">
        <f>AJ953*J953*K953</f>
        <v>2.99</v>
      </c>
      <c r="AL953" s="1" t="str">
        <f>VLOOKUP(S953,[1]Region!A:B,2,FALSE)</f>
        <v>Brazil</v>
      </c>
      <c r="AM953" s="1">
        <f>SUMIFS([1]Encoding!D:D,[1]Encoding!B:B,Sales!AL953,[1]Encoding!A:A,Sales!C953)</f>
        <v>0.2</v>
      </c>
      <c r="AN953" s="1">
        <f>SUMIFS([1]Encoding!Q:Q,[1]Encoding!B:B,Sales!AL953,[1]Encoding!A:A,Sales!C953)</f>
        <v>4.8000000000000001E-2</v>
      </c>
      <c r="AO953" s="1">
        <f>AK953*(1-AN953)</f>
        <v>2.8464800000000001</v>
      </c>
      <c r="AP953" s="1">
        <f>AO953*(1-AM953)</f>
        <v>2.2771840000000001</v>
      </c>
    </row>
    <row r="954" spans="1:42">
      <c r="A954" t="s">
        <v>12</v>
      </c>
      <c r="B954" t="s">
        <v>11</v>
      </c>
      <c r="C954" t="s">
        <v>999</v>
      </c>
      <c r="D954" t="s">
        <v>0</v>
      </c>
      <c r="E954" t="s">
        <v>0</v>
      </c>
      <c r="F954" t="s">
        <v>1003</v>
      </c>
      <c r="G954" t="s">
        <v>1002</v>
      </c>
      <c r="H954" t="s">
        <v>2263</v>
      </c>
      <c r="I954" t="s">
        <v>23</v>
      </c>
      <c r="J954">
        <v>1</v>
      </c>
      <c r="K954">
        <v>14</v>
      </c>
      <c r="L954" s="2">
        <v>41488</v>
      </c>
      <c r="M954">
        <v>110000000000000</v>
      </c>
      <c r="N954" t="s">
        <v>3876</v>
      </c>
      <c r="O954">
        <v>5442493084</v>
      </c>
      <c r="P954" s="2">
        <v>41488</v>
      </c>
      <c r="Q954" t="s">
        <v>5</v>
      </c>
      <c r="R954" t="s">
        <v>3</v>
      </c>
      <c r="S954" t="s">
        <v>4</v>
      </c>
      <c r="T954" t="s">
        <v>3</v>
      </c>
      <c r="U954" t="s">
        <v>0</v>
      </c>
      <c r="V954" t="s">
        <v>0</v>
      </c>
      <c r="W954">
        <v>19.989999999999998</v>
      </c>
      <c r="X954">
        <v>673532180</v>
      </c>
      <c r="Y954" t="s">
        <v>0</v>
      </c>
      <c r="Z954" t="s">
        <v>2</v>
      </c>
      <c r="AA954" t="s">
        <v>999</v>
      </c>
      <c r="AB954" t="s">
        <v>0</v>
      </c>
      <c r="AC954" t="s">
        <v>0</v>
      </c>
      <c r="AD954" t="s">
        <v>0</v>
      </c>
      <c r="AI954" s="1" t="str">
        <f>CONCATENATE(MONTH(L954),"/",1,"/",YEAR(L954))</f>
        <v>8/1/2013</v>
      </c>
      <c r="AJ954" s="1">
        <f>SUMIFS([1]Currency!A:A,[1]Currency!B:B,Sales!AI954,[1]Currency!C:C,Sales!R954)</f>
        <v>1</v>
      </c>
      <c r="AK954" s="1">
        <f>AJ954*J954*K954</f>
        <v>14</v>
      </c>
      <c r="AL954" s="1" t="str">
        <f>VLOOKUP(S954,[1]Region!A:B,2,FALSE)</f>
        <v>Brazil</v>
      </c>
      <c r="AM954" s="1">
        <f>SUMIFS([1]Encoding!D:D,[1]Encoding!B:B,Sales!AL954,[1]Encoding!A:A,Sales!C954)</f>
        <v>0.2</v>
      </c>
      <c r="AN954" s="1">
        <f>SUMIFS([1]Encoding!Q:Q,[1]Encoding!B:B,Sales!AL954,[1]Encoding!A:A,Sales!C954)</f>
        <v>4.8000000000000001E-2</v>
      </c>
      <c r="AO954" s="1">
        <f>AK954*(1-AN954)</f>
        <v>13.327999999999999</v>
      </c>
      <c r="AP954" s="1">
        <f>AO954*(1-AM954)</f>
        <v>10.6624</v>
      </c>
    </row>
    <row r="955" spans="1:42">
      <c r="A955" t="s">
        <v>12</v>
      </c>
      <c r="B955" t="s">
        <v>11</v>
      </c>
      <c r="C955" t="s">
        <v>999</v>
      </c>
      <c r="D955" t="s">
        <v>0</v>
      </c>
      <c r="E955" t="s">
        <v>0</v>
      </c>
      <c r="F955" t="s">
        <v>1003</v>
      </c>
      <c r="G955" t="s">
        <v>1002</v>
      </c>
      <c r="H955" t="s">
        <v>2263</v>
      </c>
      <c r="I955" t="s">
        <v>7</v>
      </c>
      <c r="J955">
        <v>1</v>
      </c>
      <c r="K955">
        <v>2.99</v>
      </c>
      <c r="L955" s="2">
        <v>41488</v>
      </c>
      <c r="M955">
        <v>65000000000000</v>
      </c>
      <c r="N955" t="s">
        <v>3875</v>
      </c>
      <c r="O955">
        <v>5842468039</v>
      </c>
      <c r="P955" s="2">
        <v>41488</v>
      </c>
      <c r="Q955" t="s">
        <v>5</v>
      </c>
      <c r="R955" t="s">
        <v>3</v>
      </c>
      <c r="S955" t="s">
        <v>4</v>
      </c>
      <c r="T955" t="s">
        <v>3</v>
      </c>
      <c r="U955" t="s">
        <v>0</v>
      </c>
      <c r="V955" t="s">
        <v>0</v>
      </c>
      <c r="W955">
        <v>4.99</v>
      </c>
      <c r="X955">
        <v>673532180</v>
      </c>
      <c r="Y955" t="s">
        <v>0</v>
      </c>
      <c r="Z955" t="s">
        <v>2</v>
      </c>
      <c r="AA955" t="s">
        <v>999</v>
      </c>
      <c r="AB955" t="s">
        <v>0</v>
      </c>
      <c r="AC955" t="s">
        <v>0</v>
      </c>
      <c r="AD955" t="s">
        <v>0</v>
      </c>
      <c r="AI955" s="1" t="str">
        <f>CONCATENATE(MONTH(L955),"/",1,"/",YEAR(L955))</f>
        <v>8/1/2013</v>
      </c>
      <c r="AJ955" s="1">
        <f>SUMIFS([1]Currency!A:A,[1]Currency!B:B,Sales!AI955,[1]Currency!C:C,Sales!R955)</f>
        <v>1</v>
      </c>
      <c r="AK955" s="1">
        <f>AJ955*J955*K955</f>
        <v>2.99</v>
      </c>
      <c r="AL955" s="1" t="str">
        <f>VLOOKUP(S955,[1]Region!A:B,2,FALSE)</f>
        <v>Brazil</v>
      </c>
      <c r="AM955" s="1">
        <f>SUMIFS([1]Encoding!D:D,[1]Encoding!B:B,Sales!AL955,[1]Encoding!A:A,Sales!C955)</f>
        <v>0.2</v>
      </c>
      <c r="AN955" s="1">
        <f>SUMIFS([1]Encoding!Q:Q,[1]Encoding!B:B,Sales!AL955,[1]Encoding!A:A,Sales!C955)</f>
        <v>4.8000000000000001E-2</v>
      </c>
      <c r="AO955" s="1">
        <f>AK955*(1-AN955)</f>
        <v>2.8464800000000001</v>
      </c>
      <c r="AP955" s="1">
        <f>AO955*(1-AM955)</f>
        <v>2.2771840000000001</v>
      </c>
    </row>
    <row r="956" spans="1:42">
      <c r="A956" t="s">
        <v>12</v>
      </c>
      <c r="B956" t="s">
        <v>11</v>
      </c>
      <c r="C956" t="s">
        <v>999</v>
      </c>
      <c r="D956" t="s">
        <v>0</v>
      </c>
      <c r="E956" t="s">
        <v>0</v>
      </c>
      <c r="F956" t="s">
        <v>1003</v>
      </c>
      <c r="G956" t="s">
        <v>1002</v>
      </c>
      <c r="H956" t="s">
        <v>2263</v>
      </c>
      <c r="I956" t="s">
        <v>7</v>
      </c>
      <c r="J956">
        <v>1</v>
      </c>
      <c r="K956">
        <v>2.99</v>
      </c>
      <c r="L956" s="2">
        <v>41488</v>
      </c>
      <c r="M956">
        <v>65000000000000</v>
      </c>
      <c r="N956" t="s">
        <v>1575</v>
      </c>
      <c r="O956">
        <v>2275476354</v>
      </c>
      <c r="P956" s="2">
        <v>41488</v>
      </c>
      <c r="Q956" t="s">
        <v>5</v>
      </c>
      <c r="R956" t="s">
        <v>3</v>
      </c>
      <c r="S956" t="s">
        <v>4</v>
      </c>
      <c r="T956" t="s">
        <v>3</v>
      </c>
      <c r="U956" t="s">
        <v>0</v>
      </c>
      <c r="V956" t="s">
        <v>0</v>
      </c>
      <c r="W956">
        <v>4.99</v>
      </c>
      <c r="X956">
        <v>673532180</v>
      </c>
      <c r="Y956" t="s">
        <v>0</v>
      </c>
      <c r="Z956" t="s">
        <v>2</v>
      </c>
      <c r="AA956" t="s">
        <v>999</v>
      </c>
      <c r="AB956" t="s">
        <v>0</v>
      </c>
      <c r="AC956" t="s">
        <v>0</v>
      </c>
      <c r="AD956" t="s">
        <v>0</v>
      </c>
      <c r="AI956" s="1" t="str">
        <f>CONCATENATE(MONTH(L956),"/",1,"/",YEAR(L956))</f>
        <v>8/1/2013</v>
      </c>
      <c r="AJ956" s="1">
        <f>SUMIFS([1]Currency!A:A,[1]Currency!B:B,Sales!AI956,[1]Currency!C:C,Sales!R956)</f>
        <v>1</v>
      </c>
      <c r="AK956" s="1">
        <f>AJ956*J956*K956</f>
        <v>2.99</v>
      </c>
      <c r="AL956" s="1" t="str">
        <f>VLOOKUP(S956,[1]Region!A:B,2,FALSE)</f>
        <v>Brazil</v>
      </c>
      <c r="AM956" s="1">
        <f>SUMIFS([1]Encoding!D:D,[1]Encoding!B:B,Sales!AL956,[1]Encoding!A:A,Sales!C956)</f>
        <v>0.2</v>
      </c>
      <c r="AN956" s="1">
        <f>SUMIFS([1]Encoding!Q:Q,[1]Encoding!B:B,Sales!AL956,[1]Encoding!A:A,Sales!C956)</f>
        <v>4.8000000000000001E-2</v>
      </c>
      <c r="AO956" s="1">
        <f>AK956*(1-AN956)</f>
        <v>2.8464800000000001</v>
      </c>
      <c r="AP956" s="1">
        <f>AO956*(1-AM956)</f>
        <v>2.2771840000000001</v>
      </c>
    </row>
    <row r="957" spans="1:42">
      <c r="A957" t="s">
        <v>12</v>
      </c>
      <c r="B957" t="s">
        <v>11</v>
      </c>
      <c r="C957" t="s">
        <v>999</v>
      </c>
      <c r="D957" t="s">
        <v>0</v>
      </c>
      <c r="E957" t="s">
        <v>0</v>
      </c>
      <c r="F957" t="s">
        <v>1003</v>
      </c>
      <c r="G957" t="s">
        <v>1002</v>
      </c>
      <c r="H957" t="s">
        <v>2263</v>
      </c>
      <c r="I957" t="s">
        <v>7</v>
      </c>
      <c r="J957">
        <v>1</v>
      </c>
      <c r="K957">
        <v>2.99</v>
      </c>
      <c r="L957" s="2">
        <v>41488</v>
      </c>
      <c r="M957">
        <v>97000000000000</v>
      </c>
      <c r="N957" t="s">
        <v>3874</v>
      </c>
      <c r="O957">
        <v>8921130239</v>
      </c>
      <c r="P957" s="2">
        <v>41488</v>
      </c>
      <c r="Q957" t="s">
        <v>5</v>
      </c>
      <c r="R957" t="s">
        <v>3</v>
      </c>
      <c r="S957" t="s">
        <v>4</v>
      </c>
      <c r="T957" t="s">
        <v>3</v>
      </c>
      <c r="U957" t="s">
        <v>0</v>
      </c>
      <c r="V957" t="s">
        <v>0</v>
      </c>
      <c r="W957">
        <v>4.99</v>
      </c>
      <c r="X957">
        <v>673532180</v>
      </c>
      <c r="Y957" t="s">
        <v>0</v>
      </c>
      <c r="Z957" t="s">
        <v>2</v>
      </c>
      <c r="AA957" t="s">
        <v>999</v>
      </c>
      <c r="AB957" t="s">
        <v>0</v>
      </c>
      <c r="AC957" t="s">
        <v>0</v>
      </c>
      <c r="AD957" t="s">
        <v>0</v>
      </c>
      <c r="AI957" s="1" t="str">
        <f>CONCATENATE(MONTH(L957),"/",1,"/",YEAR(L957))</f>
        <v>8/1/2013</v>
      </c>
      <c r="AJ957" s="1">
        <f>SUMIFS([1]Currency!A:A,[1]Currency!B:B,Sales!AI957,[1]Currency!C:C,Sales!R957)</f>
        <v>1</v>
      </c>
      <c r="AK957" s="1">
        <f>AJ957*J957*K957</f>
        <v>2.99</v>
      </c>
      <c r="AL957" s="1" t="str">
        <f>VLOOKUP(S957,[1]Region!A:B,2,FALSE)</f>
        <v>Brazil</v>
      </c>
      <c r="AM957" s="1">
        <f>SUMIFS([1]Encoding!D:D,[1]Encoding!B:B,Sales!AL957,[1]Encoding!A:A,Sales!C957)</f>
        <v>0.2</v>
      </c>
      <c r="AN957" s="1">
        <f>SUMIFS([1]Encoding!Q:Q,[1]Encoding!B:B,Sales!AL957,[1]Encoding!A:A,Sales!C957)</f>
        <v>4.8000000000000001E-2</v>
      </c>
      <c r="AO957" s="1">
        <f>AK957*(1-AN957)</f>
        <v>2.8464800000000001</v>
      </c>
      <c r="AP957" s="1">
        <f>AO957*(1-AM957)</f>
        <v>2.2771840000000001</v>
      </c>
    </row>
    <row r="958" spans="1:42">
      <c r="A958" t="s">
        <v>12</v>
      </c>
      <c r="B958" t="s">
        <v>11</v>
      </c>
      <c r="C958" t="s">
        <v>999</v>
      </c>
      <c r="D958" t="s">
        <v>0</v>
      </c>
      <c r="E958" t="s">
        <v>0</v>
      </c>
      <c r="F958" t="s">
        <v>1003</v>
      </c>
      <c r="G958" t="s">
        <v>1002</v>
      </c>
      <c r="H958" t="s">
        <v>2263</v>
      </c>
      <c r="I958" t="s">
        <v>7</v>
      </c>
      <c r="J958">
        <v>1</v>
      </c>
      <c r="K958">
        <v>2.99</v>
      </c>
      <c r="L958" s="2">
        <v>41488</v>
      </c>
      <c r="M958">
        <v>22000000000000</v>
      </c>
      <c r="N958" t="s">
        <v>989</v>
      </c>
      <c r="O958">
        <v>5417147559</v>
      </c>
      <c r="P958" s="2">
        <v>41488</v>
      </c>
      <c r="Q958" t="s">
        <v>5</v>
      </c>
      <c r="R958" t="s">
        <v>3</v>
      </c>
      <c r="S958" t="s">
        <v>4</v>
      </c>
      <c r="T958" t="s">
        <v>3</v>
      </c>
      <c r="U958" t="s">
        <v>0</v>
      </c>
      <c r="V958" t="s">
        <v>0</v>
      </c>
      <c r="W958">
        <v>4.99</v>
      </c>
      <c r="X958">
        <v>673532180</v>
      </c>
      <c r="Y958" t="s">
        <v>0</v>
      </c>
      <c r="Z958" t="s">
        <v>2</v>
      </c>
      <c r="AA958" t="s">
        <v>999</v>
      </c>
      <c r="AB958" t="s">
        <v>0</v>
      </c>
      <c r="AC958" t="s">
        <v>0</v>
      </c>
      <c r="AD958" t="s">
        <v>0</v>
      </c>
      <c r="AI958" s="1" t="str">
        <f>CONCATENATE(MONTH(L958),"/",1,"/",YEAR(L958))</f>
        <v>8/1/2013</v>
      </c>
      <c r="AJ958" s="1">
        <f>SUMIFS([1]Currency!A:A,[1]Currency!B:B,Sales!AI958,[1]Currency!C:C,Sales!R958)</f>
        <v>1</v>
      </c>
      <c r="AK958" s="1">
        <f>AJ958*J958*K958</f>
        <v>2.99</v>
      </c>
      <c r="AL958" s="1" t="str">
        <f>VLOOKUP(S958,[1]Region!A:B,2,FALSE)</f>
        <v>Brazil</v>
      </c>
      <c r="AM958" s="1">
        <f>SUMIFS([1]Encoding!D:D,[1]Encoding!B:B,Sales!AL958,[1]Encoding!A:A,Sales!C958)</f>
        <v>0.2</v>
      </c>
      <c r="AN958" s="1">
        <f>SUMIFS([1]Encoding!Q:Q,[1]Encoding!B:B,Sales!AL958,[1]Encoding!A:A,Sales!C958)</f>
        <v>4.8000000000000001E-2</v>
      </c>
      <c r="AO958" s="1">
        <f>AK958*(1-AN958)</f>
        <v>2.8464800000000001</v>
      </c>
      <c r="AP958" s="1">
        <f>AO958*(1-AM958)</f>
        <v>2.2771840000000001</v>
      </c>
    </row>
    <row r="959" spans="1:42">
      <c r="A959" t="s">
        <v>12</v>
      </c>
      <c r="B959" t="s">
        <v>11</v>
      </c>
      <c r="C959" t="s">
        <v>999</v>
      </c>
      <c r="D959" t="s">
        <v>0</v>
      </c>
      <c r="E959" t="s">
        <v>0</v>
      </c>
      <c r="F959" t="s">
        <v>1003</v>
      </c>
      <c r="G959" t="s">
        <v>1002</v>
      </c>
      <c r="H959" t="s">
        <v>2263</v>
      </c>
      <c r="I959" t="s">
        <v>7</v>
      </c>
      <c r="J959">
        <v>1</v>
      </c>
      <c r="K959">
        <v>2.99</v>
      </c>
      <c r="L959" s="2">
        <v>41488</v>
      </c>
      <c r="M959">
        <v>76000000000000</v>
      </c>
      <c r="N959" t="s">
        <v>29</v>
      </c>
      <c r="O959">
        <v>8704409994</v>
      </c>
      <c r="P959" s="2">
        <v>41488</v>
      </c>
      <c r="Q959" t="s">
        <v>5</v>
      </c>
      <c r="R959" t="s">
        <v>3</v>
      </c>
      <c r="S959" t="s">
        <v>4</v>
      </c>
      <c r="T959" t="s">
        <v>3</v>
      </c>
      <c r="U959" t="s">
        <v>0</v>
      </c>
      <c r="V959" t="s">
        <v>0</v>
      </c>
      <c r="W959">
        <v>4.99</v>
      </c>
      <c r="X959">
        <v>673532180</v>
      </c>
      <c r="Y959" t="s">
        <v>0</v>
      </c>
      <c r="Z959" t="s">
        <v>2</v>
      </c>
      <c r="AA959" t="s">
        <v>999</v>
      </c>
      <c r="AB959" t="s">
        <v>0</v>
      </c>
      <c r="AC959" t="s">
        <v>0</v>
      </c>
      <c r="AD959" t="s">
        <v>0</v>
      </c>
      <c r="AI959" s="1" t="str">
        <f>CONCATENATE(MONTH(L959),"/",1,"/",YEAR(L959))</f>
        <v>8/1/2013</v>
      </c>
      <c r="AJ959" s="1">
        <f>SUMIFS([1]Currency!A:A,[1]Currency!B:B,Sales!AI959,[1]Currency!C:C,Sales!R959)</f>
        <v>1</v>
      </c>
      <c r="AK959" s="1">
        <f>AJ959*J959*K959</f>
        <v>2.99</v>
      </c>
      <c r="AL959" s="1" t="str">
        <f>VLOOKUP(S959,[1]Region!A:B,2,FALSE)</f>
        <v>Brazil</v>
      </c>
      <c r="AM959" s="1">
        <f>SUMIFS([1]Encoding!D:D,[1]Encoding!B:B,Sales!AL959,[1]Encoding!A:A,Sales!C959)</f>
        <v>0.2</v>
      </c>
      <c r="AN959" s="1">
        <f>SUMIFS([1]Encoding!Q:Q,[1]Encoding!B:B,Sales!AL959,[1]Encoding!A:A,Sales!C959)</f>
        <v>4.8000000000000001E-2</v>
      </c>
      <c r="AO959" s="1">
        <f>AK959*(1-AN959)</f>
        <v>2.8464800000000001</v>
      </c>
      <c r="AP959" s="1">
        <f>AO959*(1-AM959)</f>
        <v>2.2771840000000001</v>
      </c>
    </row>
    <row r="960" spans="1:42">
      <c r="A960" t="s">
        <v>12</v>
      </c>
      <c r="B960" t="s">
        <v>11</v>
      </c>
      <c r="C960" t="s">
        <v>999</v>
      </c>
      <c r="D960" t="s">
        <v>0</v>
      </c>
      <c r="E960" t="s">
        <v>0</v>
      </c>
      <c r="F960" t="s">
        <v>1003</v>
      </c>
      <c r="G960" t="s">
        <v>1002</v>
      </c>
      <c r="H960" t="s">
        <v>2263</v>
      </c>
      <c r="I960" t="s">
        <v>7</v>
      </c>
      <c r="J960">
        <v>1</v>
      </c>
      <c r="K960">
        <v>2.99</v>
      </c>
      <c r="L960" s="2">
        <v>41488</v>
      </c>
      <c r="M960">
        <v>28000000000000</v>
      </c>
      <c r="N960" t="s">
        <v>3873</v>
      </c>
      <c r="O960">
        <v>2062191339</v>
      </c>
      <c r="P960" s="2">
        <v>41488</v>
      </c>
      <c r="Q960" t="s">
        <v>5</v>
      </c>
      <c r="R960" t="s">
        <v>3</v>
      </c>
      <c r="S960" t="s">
        <v>4</v>
      </c>
      <c r="T960" t="s">
        <v>3</v>
      </c>
      <c r="U960" t="s">
        <v>0</v>
      </c>
      <c r="V960" t="s">
        <v>0</v>
      </c>
      <c r="W960">
        <v>4.99</v>
      </c>
      <c r="X960">
        <v>673532180</v>
      </c>
      <c r="Y960" t="s">
        <v>0</v>
      </c>
      <c r="Z960" t="s">
        <v>2</v>
      </c>
      <c r="AA960" t="s">
        <v>999</v>
      </c>
      <c r="AB960" t="s">
        <v>0</v>
      </c>
      <c r="AC960" t="s">
        <v>0</v>
      </c>
      <c r="AD960" t="s">
        <v>0</v>
      </c>
      <c r="AI960" s="1" t="str">
        <f>CONCATENATE(MONTH(L960),"/",1,"/",YEAR(L960))</f>
        <v>8/1/2013</v>
      </c>
      <c r="AJ960" s="1">
        <f>SUMIFS([1]Currency!A:A,[1]Currency!B:B,Sales!AI960,[1]Currency!C:C,Sales!R960)</f>
        <v>1</v>
      </c>
      <c r="AK960" s="1">
        <f>AJ960*J960*K960</f>
        <v>2.99</v>
      </c>
      <c r="AL960" s="1" t="str">
        <f>VLOOKUP(S960,[1]Region!A:B,2,FALSE)</f>
        <v>Brazil</v>
      </c>
      <c r="AM960" s="1">
        <f>SUMIFS([1]Encoding!D:D,[1]Encoding!B:B,Sales!AL960,[1]Encoding!A:A,Sales!C960)</f>
        <v>0.2</v>
      </c>
      <c r="AN960" s="1">
        <f>SUMIFS([1]Encoding!Q:Q,[1]Encoding!B:B,Sales!AL960,[1]Encoding!A:A,Sales!C960)</f>
        <v>4.8000000000000001E-2</v>
      </c>
      <c r="AO960" s="1">
        <f>AK960*(1-AN960)</f>
        <v>2.8464800000000001</v>
      </c>
      <c r="AP960" s="1">
        <f>AO960*(1-AM960)</f>
        <v>2.2771840000000001</v>
      </c>
    </row>
    <row r="961" spans="1:42">
      <c r="A961" t="s">
        <v>12</v>
      </c>
      <c r="B961" t="s">
        <v>11</v>
      </c>
      <c r="C961" t="s">
        <v>999</v>
      </c>
      <c r="D961" t="s">
        <v>0</v>
      </c>
      <c r="E961" t="s">
        <v>0</v>
      </c>
      <c r="F961" t="s">
        <v>1003</v>
      </c>
      <c r="G961" t="s">
        <v>1002</v>
      </c>
      <c r="H961" t="s">
        <v>2263</v>
      </c>
      <c r="I961" t="s">
        <v>7</v>
      </c>
      <c r="J961">
        <v>1</v>
      </c>
      <c r="K961">
        <v>2.39</v>
      </c>
      <c r="L961" s="2">
        <v>41488</v>
      </c>
      <c r="M961">
        <v>30000000000000</v>
      </c>
      <c r="N961" t="s">
        <v>925</v>
      </c>
      <c r="O961">
        <v>2123492659</v>
      </c>
      <c r="P961" s="2">
        <v>41488</v>
      </c>
      <c r="Q961" t="s">
        <v>5</v>
      </c>
      <c r="R961" t="s">
        <v>3</v>
      </c>
      <c r="S961" t="s">
        <v>4</v>
      </c>
      <c r="T961" t="s">
        <v>3</v>
      </c>
      <c r="U961" t="s">
        <v>0</v>
      </c>
      <c r="V961" t="s">
        <v>0</v>
      </c>
      <c r="W961">
        <v>3.99</v>
      </c>
      <c r="X961">
        <v>673532180</v>
      </c>
      <c r="Y961" t="s">
        <v>0</v>
      </c>
      <c r="Z961" t="s">
        <v>15</v>
      </c>
      <c r="AA961" t="s">
        <v>999</v>
      </c>
      <c r="AB961" t="s">
        <v>0</v>
      </c>
      <c r="AC961" t="s">
        <v>0</v>
      </c>
      <c r="AD961" t="s">
        <v>0</v>
      </c>
      <c r="AI961" s="1" t="str">
        <f>CONCATENATE(MONTH(L961),"/",1,"/",YEAR(L961))</f>
        <v>8/1/2013</v>
      </c>
      <c r="AJ961" s="1">
        <f>SUMIFS([1]Currency!A:A,[1]Currency!B:B,Sales!AI961,[1]Currency!C:C,Sales!R961)</f>
        <v>1</v>
      </c>
      <c r="AK961" s="1">
        <f>AJ961*J961*K961</f>
        <v>2.39</v>
      </c>
      <c r="AL961" s="1" t="str">
        <f>VLOOKUP(S961,[1]Region!A:B,2,FALSE)</f>
        <v>Brazil</v>
      </c>
      <c r="AM961" s="1">
        <f>SUMIFS([1]Encoding!D:D,[1]Encoding!B:B,Sales!AL961,[1]Encoding!A:A,Sales!C961)</f>
        <v>0.2</v>
      </c>
      <c r="AN961" s="1">
        <f>SUMIFS([1]Encoding!Q:Q,[1]Encoding!B:B,Sales!AL961,[1]Encoding!A:A,Sales!C961)</f>
        <v>4.8000000000000001E-2</v>
      </c>
      <c r="AO961" s="1">
        <f>AK961*(1-AN961)</f>
        <v>2.27528</v>
      </c>
      <c r="AP961" s="1">
        <f>AO961*(1-AM961)</f>
        <v>1.8202240000000001</v>
      </c>
    </row>
    <row r="962" spans="1:42">
      <c r="A962" t="s">
        <v>12</v>
      </c>
      <c r="B962" t="s">
        <v>11</v>
      </c>
      <c r="C962" t="s">
        <v>999</v>
      </c>
      <c r="D962" t="s">
        <v>0</v>
      </c>
      <c r="E962" t="s">
        <v>0</v>
      </c>
      <c r="F962" t="s">
        <v>1003</v>
      </c>
      <c r="G962" t="s">
        <v>1002</v>
      </c>
      <c r="H962" t="s">
        <v>2263</v>
      </c>
      <c r="I962" t="s">
        <v>7</v>
      </c>
      <c r="J962">
        <v>1</v>
      </c>
      <c r="K962">
        <v>2.39</v>
      </c>
      <c r="L962" s="2">
        <v>41488</v>
      </c>
      <c r="M962">
        <v>38000000000000</v>
      </c>
      <c r="N962" t="s">
        <v>3872</v>
      </c>
      <c r="O962">
        <v>5330588534</v>
      </c>
      <c r="P962" s="2">
        <v>41488</v>
      </c>
      <c r="Q962" t="s">
        <v>5</v>
      </c>
      <c r="R962" t="s">
        <v>3</v>
      </c>
      <c r="S962" t="s">
        <v>4</v>
      </c>
      <c r="T962" t="s">
        <v>3</v>
      </c>
      <c r="U962" t="s">
        <v>0</v>
      </c>
      <c r="V962" t="s">
        <v>0</v>
      </c>
      <c r="W962">
        <v>3.99</v>
      </c>
      <c r="X962">
        <v>673532180</v>
      </c>
      <c r="Y962" t="s">
        <v>0</v>
      </c>
      <c r="Z962" t="s">
        <v>15</v>
      </c>
      <c r="AA962" t="s">
        <v>999</v>
      </c>
      <c r="AB962" t="s">
        <v>0</v>
      </c>
      <c r="AC962" t="s">
        <v>0</v>
      </c>
      <c r="AD962" t="s">
        <v>0</v>
      </c>
      <c r="AI962" s="1" t="str">
        <f>CONCATENATE(MONTH(L962),"/",1,"/",YEAR(L962))</f>
        <v>8/1/2013</v>
      </c>
      <c r="AJ962" s="1">
        <f>SUMIFS([1]Currency!A:A,[1]Currency!B:B,Sales!AI962,[1]Currency!C:C,Sales!R962)</f>
        <v>1</v>
      </c>
      <c r="AK962" s="1">
        <f>AJ962*J962*K962</f>
        <v>2.39</v>
      </c>
      <c r="AL962" s="1" t="str">
        <f>VLOOKUP(S962,[1]Region!A:B,2,FALSE)</f>
        <v>Brazil</v>
      </c>
      <c r="AM962" s="1">
        <f>SUMIFS([1]Encoding!D:D,[1]Encoding!B:B,Sales!AL962,[1]Encoding!A:A,Sales!C962)</f>
        <v>0.2</v>
      </c>
      <c r="AN962" s="1">
        <f>SUMIFS([1]Encoding!Q:Q,[1]Encoding!B:B,Sales!AL962,[1]Encoding!A:A,Sales!C962)</f>
        <v>4.8000000000000001E-2</v>
      </c>
      <c r="AO962" s="1">
        <f>AK962*(1-AN962)</f>
        <v>2.27528</v>
      </c>
      <c r="AP962" s="1">
        <f>AO962*(1-AM962)</f>
        <v>1.8202240000000001</v>
      </c>
    </row>
    <row r="963" spans="1:42">
      <c r="A963" t="s">
        <v>12</v>
      </c>
      <c r="B963" t="s">
        <v>11</v>
      </c>
      <c r="C963" t="s">
        <v>999</v>
      </c>
      <c r="D963" t="s">
        <v>0</v>
      </c>
      <c r="E963" t="s">
        <v>0</v>
      </c>
      <c r="F963" t="s">
        <v>1003</v>
      </c>
      <c r="G963" t="s">
        <v>1002</v>
      </c>
      <c r="H963" t="s">
        <v>2263</v>
      </c>
      <c r="I963" t="s">
        <v>7</v>
      </c>
      <c r="J963">
        <v>1</v>
      </c>
      <c r="K963">
        <v>2.99</v>
      </c>
      <c r="L963" s="2">
        <v>41488</v>
      </c>
      <c r="M963">
        <v>22000000000000</v>
      </c>
      <c r="N963" t="s">
        <v>500</v>
      </c>
      <c r="O963">
        <v>5505539549</v>
      </c>
      <c r="P963" s="2">
        <v>41488</v>
      </c>
      <c r="Q963" t="s">
        <v>5</v>
      </c>
      <c r="R963" t="s">
        <v>3</v>
      </c>
      <c r="S963" t="s">
        <v>4</v>
      </c>
      <c r="T963" t="s">
        <v>3</v>
      </c>
      <c r="U963" t="s">
        <v>0</v>
      </c>
      <c r="V963" t="s">
        <v>0</v>
      </c>
      <c r="W963">
        <v>4.99</v>
      </c>
      <c r="X963">
        <v>673532180</v>
      </c>
      <c r="Y963" t="s">
        <v>0</v>
      </c>
      <c r="Z963" t="s">
        <v>2</v>
      </c>
      <c r="AA963" t="s">
        <v>999</v>
      </c>
      <c r="AB963" t="s">
        <v>0</v>
      </c>
      <c r="AC963" t="s">
        <v>0</v>
      </c>
      <c r="AD963" t="s">
        <v>0</v>
      </c>
      <c r="AI963" s="1" t="str">
        <f>CONCATENATE(MONTH(L963),"/",1,"/",YEAR(L963))</f>
        <v>8/1/2013</v>
      </c>
      <c r="AJ963" s="1">
        <f>SUMIFS([1]Currency!A:A,[1]Currency!B:B,Sales!AI963,[1]Currency!C:C,Sales!R963)</f>
        <v>1</v>
      </c>
      <c r="AK963" s="1">
        <f>AJ963*J963*K963</f>
        <v>2.99</v>
      </c>
      <c r="AL963" s="1" t="str">
        <f>VLOOKUP(S963,[1]Region!A:B,2,FALSE)</f>
        <v>Brazil</v>
      </c>
      <c r="AM963" s="1">
        <f>SUMIFS([1]Encoding!D:D,[1]Encoding!B:B,Sales!AL963,[1]Encoding!A:A,Sales!C963)</f>
        <v>0.2</v>
      </c>
      <c r="AN963" s="1">
        <f>SUMIFS([1]Encoding!Q:Q,[1]Encoding!B:B,Sales!AL963,[1]Encoding!A:A,Sales!C963)</f>
        <v>4.8000000000000001E-2</v>
      </c>
      <c r="AO963" s="1">
        <f>AK963*(1-AN963)</f>
        <v>2.8464800000000001</v>
      </c>
      <c r="AP963" s="1">
        <f>AO963*(1-AM963)</f>
        <v>2.2771840000000001</v>
      </c>
    </row>
    <row r="964" spans="1:42">
      <c r="A964" t="s">
        <v>12</v>
      </c>
      <c r="B964" t="s">
        <v>11</v>
      </c>
      <c r="C964" t="s">
        <v>999</v>
      </c>
      <c r="D964" t="s">
        <v>0</v>
      </c>
      <c r="E964" t="s">
        <v>0</v>
      </c>
      <c r="F964" t="s">
        <v>1003</v>
      </c>
      <c r="G964" t="s">
        <v>1002</v>
      </c>
      <c r="H964" t="s">
        <v>2263</v>
      </c>
      <c r="I964" t="s">
        <v>7</v>
      </c>
      <c r="J964">
        <v>1</v>
      </c>
      <c r="K964">
        <v>2.99</v>
      </c>
      <c r="L964" s="2">
        <v>41488</v>
      </c>
      <c r="M964">
        <v>37000000000000</v>
      </c>
      <c r="N964" t="s">
        <v>3871</v>
      </c>
      <c r="O964">
        <v>5214758054</v>
      </c>
      <c r="P964" s="2">
        <v>41488</v>
      </c>
      <c r="Q964" t="s">
        <v>5</v>
      </c>
      <c r="R964" t="s">
        <v>3</v>
      </c>
      <c r="S964" t="s">
        <v>4</v>
      </c>
      <c r="T964" t="s">
        <v>3</v>
      </c>
      <c r="U964" t="s">
        <v>0</v>
      </c>
      <c r="V964" t="s">
        <v>0</v>
      </c>
      <c r="W964">
        <v>4.99</v>
      </c>
      <c r="X964">
        <v>673532180</v>
      </c>
      <c r="Y964" t="s">
        <v>0</v>
      </c>
      <c r="Z964" t="s">
        <v>2</v>
      </c>
      <c r="AA964" t="s">
        <v>999</v>
      </c>
      <c r="AB964" t="s">
        <v>0</v>
      </c>
      <c r="AC964" t="s">
        <v>0</v>
      </c>
      <c r="AD964" t="s">
        <v>0</v>
      </c>
      <c r="AI964" s="1" t="str">
        <f>CONCATENATE(MONTH(L964),"/",1,"/",YEAR(L964))</f>
        <v>8/1/2013</v>
      </c>
      <c r="AJ964" s="1">
        <f>SUMIFS([1]Currency!A:A,[1]Currency!B:B,Sales!AI964,[1]Currency!C:C,Sales!R964)</f>
        <v>1</v>
      </c>
      <c r="AK964" s="1">
        <f>AJ964*J964*K964</f>
        <v>2.99</v>
      </c>
      <c r="AL964" s="1" t="str">
        <f>VLOOKUP(S964,[1]Region!A:B,2,FALSE)</f>
        <v>Brazil</v>
      </c>
      <c r="AM964" s="1">
        <f>SUMIFS([1]Encoding!D:D,[1]Encoding!B:B,Sales!AL964,[1]Encoding!A:A,Sales!C964)</f>
        <v>0.2</v>
      </c>
      <c r="AN964" s="1">
        <f>SUMIFS([1]Encoding!Q:Q,[1]Encoding!B:B,Sales!AL964,[1]Encoding!A:A,Sales!C964)</f>
        <v>4.8000000000000001E-2</v>
      </c>
      <c r="AO964" s="1">
        <f>AK964*(1-AN964)</f>
        <v>2.8464800000000001</v>
      </c>
      <c r="AP964" s="1">
        <f>AO964*(1-AM964)</f>
        <v>2.2771840000000001</v>
      </c>
    </row>
    <row r="965" spans="1:42">
      <c r="A965" t="s">
        <v>12</v>
      </c>
      <c r="B965" t="s">
        <v>11</v>
      </c>
      <c r="C965" t="s">
        <v>999</v>
      </c>
      <c r="D965" t="s">
        <v>0</v>
      </c>
      <c r="E965" t="s">
        <v>0</v>
      </c>
      <c r="F965" t="s">
        <v>1003</v>
      </c>
      <c r="G965" t="s">
        <v>1002</v>
      </c>
      <c r="H965" t="s">
        <v>2263</v>
      </c>
      <c r="I965" t="s">
        <v>7</v>
      </c>
      <c r="J965">
        <v>1</v>
      </c>
      <c r="K965">
        <v>2.39</v>
      </c>
      <c r="L965" s="2">
        <v>41488</v>
      </c>
      <c r="M965">
        <v>22000000000000</v>
      </c>
      <c r="N965" t="s">
        <v>3870</v>
      </c>
      <c r="O965">
        <v>5029573489</v>
      </c>
      <c r="P965" s="2">
        <v>41488</v>
      </c>
      <c r="Q965" t="s">
        <v>5</v>
      </c>
      <c r="R965" t="s">
        <v>3</v>
      </c>
      <c r="S965" t="s">
        <v>4</v>
      </c>
      <c r="T965" t="s">
        <v>3</v>
      </c>
      <c r="U965" t="s">
        <v>0</v>
      </c>
      <c r="V965" t="s">
        <v>0</v>
      </c>
      <c r="W965">
        <v>3.99</v>
      </c>
      <c r="X965">
        <v>673532180</v>
      </c>
      <c r="Y965" t="s">
        <v>0</v>
      </c>
      <c r="Z965" t="s">
        <v>15</v>
      </c>
      <c r="AA965" t="s">
        <v>999</v>
      </c>
      <c r="AB965" t="s">
        <v>0</v>
      </c>
      <c r="AC965" t="s">
        <v>0</v>
      </c>
      <c r="AD965" t="s">
        <v>0</v>
      </c>
      <c r="AI965" s="1" t="str">
        <f>CONCATENATE(MONTH(L965),"/",1,"/",YEAR(L965))</f>
        <v>8/1/2013</v>
      </c>
      <c r="AJ965" s="1">
        <f>SUMIFS([1]Currency!A:A,[1]Currency!B:B,Sales!AI965,[1]Currency!C:C,Sales!R965)</f>
        <v>1</v>
      </c>
      <c r="AK965" s="1">
        <f>AJ965*J965*K965</f>
        <v>2.39</v>
      </c>
      <c r="AL965" s="1" t="str">
        <f>VLOOKUP(S965,[1]Region!A:B,2,FALSE)</f>
        <v>Brazil</v>
      </c>
      <c r="AM965" s="1">
        <f>SUMIFS([1]Encoding!D:D,[1]Encoding!B:B,Sales!AL965,[1]Encoding!A:A,Sales!C965)</f>
        <v>0.2</v>
      </c>
      <c r="AN965" s="1">
        <f>SUMIFS([1]Encoding!Q:Q,[1]Encoding!B:B,Sales!AL965,[1]Encoding!A:A,Sales!C965)</f>
        <v>4.8000000000000001E-2</v>
      </c>
      <c r="AO965" s="1">
        <f>AK965*(1-AN965)</f>
        <v>2.27528</v>
      </c>
      <c r="AP965" s="1">
        <f>AO965*(1-AM965)</f>
        <v>1.8202240000000001</v>
      </c>
    </row>
    <row r="966" spans="1:42">
      <c r="A966" t="s">
        <v>12</v>
      </c>
      <c r="B966" t="s">
        <v>11</v>
      </c>
      <c r="C966" t="s">
        <v>999</v>
      </c>
      <c r="D966" t="s">
        <v>0</v>
      </c>
      <c r="E966" t="s">
        <v>0</v>
      </c>
      <c r="F966" t="s">
        <v>1003</v>
      </c>
      <c r="G966" t="s">
        <v>1002</v>
      </c>
      <c r="H966" t="s">
        <v>2263</v>
      </c>
      <c r="I966" t="s">
        <v>7</v>
      </c>
      <c r="J966">
        <v>1</v>
      </c>
      <c r="K966">
        <v>2.99</v>
      </c>
      <c r="L966" s="2">
        <v>41488</v>
      </c>
      <c r="M966">
        <v>35000000000000</v>
      </c>
      <c r="N966" t="s">
        <v>3869</v>
      </c>
      <c r="O966">
        <v>5211044039</v>
      </c>
      <c r="P966" s="2">
        <v>41488</v>
      </c>
      <c r="Q966" t="s">
        <v>5</v>
      </c>
      <c r="R966" t="s">
        <v>3</v>
      </c>
      <c r="S966" t="s">
        <v>4</v>
      </c>
      <c r="T966" t="s">
        <v>3</v>
      </c>
      <c r="U966" t="s">
        <v>0</v>
      </c>
      <c r="V966" t="s">
        <v>0</v>
      </c>
      <c r="W966">
        <v>4.99</v>
      </c>
      <c r="X966">
        <v>673532180</v>
      </c>
      <c r="Y966" t="s">
        <v>0</v>
      </c>
      <c r="Z966" t="s">
        <v>2</v>
      </c>
      <c r="AA966" t="s">
        <v>999</v>
      </c>
      <c r="AB966" t="s">
        <v>0</v>
      </c>
      <c r="AC966" t="s">
        <v>0</v>
      </c>
      <c r="AD966" t="s">
        <v>0</v>
      </c>
      <c r="AI966" s="1" t="str">
        <f>CONCATENATE(MONTH(L966),"/",1,"/",YEAR(L966))</f>
        <v>8/1/2013</v>
      </c>
      <c r="AJ966" s="1">
        <f>SUMIFS([1]Currency!A:A,[1]Currency!B:B,Sales!AI966,[1]Currency!C:C,Sales!R966)</f>
        <v>1</v>
      </c>
      <c r="AK966" s="1">
        <f>AJ966*J966*K966</f>
        <v>2.99</v>
      </c>
      <c r="AL966" s="1" t="str">
        <f>VLOOKUP(S966,[1]Region!A:B,2,FALSE)</f>
        <v>Brazil</v>
      </c>
      <c r="AM966" s="1">
        <f>SUMIFS([1]Encoding!D:D,[1]Encoding!B:B,Sales!AL966,[1]Encoding!A:A,Sales!C966)</f>
        <v>0.2</v>
      </c>
      <c r="AN966" s="1">
        <f>SUMIFS([1]Encoding!Q:Q,[1]Encoding!B:B,Sales!AL966,[1]Encoding!A:A,Sales!C966)</f>
        <v>4.8000000000000001E-2</v>
      </c>
      <c r="AO966" s="1">
        <f>AK966*(1-AN966)</f>
        <v>2.8464800000000001</v>
      </c>
      <c r="AP966" s="1">
        <f>AO966*(1-AM966)</f>
        <v>2.2771840000000001</v>
      </c>
    </row>
    <row r="967" spans="1:42">
      <c r="A967" t="s">
        <v>12</v>
      </c>
      <c r="B967" t="s">
        <v>11</v>
      </c>
      <c r="C967" t="s">
        <v>999</v>
      </c>
      <c r="D967" t="s">
        <v>0</v>
      </c>
      <c r="E967" t="s">
        <v>0</v>
      </c>
      <c r="F967" t="s">
        <v>1003</v>
      </c>
      <c r="G967" t="s">
        <v>1002</v>
      </c>
      <c r="H967" t="s">
        <v>2263</v>
      </c>
      <c r="I967" t="s">
        <v>7</v>
      </c>
      <c r="J967">
        <v>1</v>
      </c>
      <c r="K967">
        <v>2.99</v>
      </c>
      <c r="L967" s="2">
        <v>41488</v>
      </c>
      <c r="M967">
        <v>26000000000000</v>
      </c>
      <c r="N967" t="s">
        <v>3339</v>
      </c>
      <c r="O967">
        <v>6929427974</v>
      </c>
      <c r="P967" s="2">
        <v>41488</v>
      </c>
      <c r="Q967" t="s">
        <v>5</v>
      </c>
      <c r="R967" t="s">
        <v>3</v>
      </c>
      <c r="S967" t="s">
        <v>4</v>
      </c>
      <c r="T967" t="s">
        <v>3</v>
      </c>
      <c r="U967" t="s">
        <v>0</v>
      </c>
      <c r="V967" t="s">
        <v>0</v>
      </c>
      <c r="W967">
        <v>4.99</v>
      </c>
      <c r="X967">
        <v>673532180</v>
      </c>
      <c r="Y967" t="s">
        <v>0</v>
      </c>
      <c r="Z967" t="s">
        <v>2</v>
      </c>
      <c r="AA967" t="s">
        <v>999</v>
      </c>
      <c r="AB967" t="s">
        <v>0</v>
      </c>
      <c r="AC967" t="s">
        <v>0</v>
      </c>
      <c r="AD967" t="s">
        <v>0</v>
      </c>
      <c r="AI967" s="1" t="str">
        <f>CONCATENATE(MONTH(L967),"/",1,"/",YEAR(L967))</f>
        <v>8/1/2013</v>
      </c>
      <c r="AJ967" s="1">
        <f>SUMIFS([1]Currency!A:A,[1]Currency!B:B,Sales!AI967,[1]Currency!C:C,Sales!R967)</f>
        <v>1</v>
      </c>
      <c r="AK967" s="1">
        <f>AJ967*J967*K967</f>
        <v>2.99</v>
      </c>
      <c r="AL967" s="1" t="str">
        <f>VLOOKUP(S967,[1]Region!A:B,2,FALSE)</f>
        <v>Brazil</v>
      </c>
      <c r="AM967" s="1">
        <f>SUMIFS([1]Encoding!D:D,[1]Encoding!B:B,Sales!AL967,[1]Encoding!A:A,Sales!C967)</f>
        <v>0.2</v>
      </c>
      <c r="AN967" s="1">
        <f>SUMIFS([1]Encoding!Q:Q,[1]Encoding!B:B,Sales!AL967,[1]Encoding!A:A,Sales!C967)</f>
        <v>4.8000000000000001E-2</v>
      </c>
      <c r="AO967" s="1">
        <f>AK967*(1-AN967)</f>
        <v>2.8464800000000001</v>
      </c>
      <c r="AP967" s="1">
        <f>AO967*(1-AM967)</f>
        <v>2.2771840000000001</v>
      </c>
    </row>
    <row r="968" spans="1:42">
      <c r="A968" t="s">
        <v>12</v>
      </c>
      <c r="B968" t="s">
        <v>11</v>
      </c>
      <c r="C968" t="s">
        <v>999</v>
      </c>
      <c r="D968" t="s">
        <v>0</v>
      </c>
      <c r="E968" t="s">
        <v>0</v>
      </c>
      <c r="F968" t="s">
        <v>1003</v>
      </c>
      <c r="G968" t="s">
        <v>1002</v>
      </c>
      <c r="H968" t="s">
        <v>2263</v>
      </c>
      <c r="I968" t="s">
        <v>7</v>
      </c>
      <c r="J968">
        <v>1</v>
      </c>
      <c r="K968">
        <v>2.39</v>
      </c>
      <c r="L968" s="2">
        <v>41488</v>
      </c>
      <c r="M968">
        <v>63000000000000</v>
      </c>
      <c r="N968" t="s">
        <v>3868</v>
      </c>
      <c r="O968">
        <v>5681206334</v>
      </c>
      <c r="P968" s="2">
        <v>41488</v>
      </c>
      <c r="Q968" t="s">
        <v>5</v>
      </c>
      <c r="R968" t="s">
        <v>3</v>
      </c>
      <c r="S968" t="s">
        <v>4</v>
      </c>
      <c r="T968" t="s">
        <v>3</v>
      </c>
      <c r="U968" t="s">
        <v>0</v>
      </c>
      <c r="V968" t="s">
        <v>0</v>
      </c>
      <c r="W968">
        <v>3.99</v>
      </c>
      <c r="X968">
        <v>673532180</v>
      </c>
      <c r="Y968" t="s">
        <v>0</v>
      </c>
      <c r="Z968" t="s">
        <v>15</v>
      </c>
      <c r="AA968" t="s">
        <v>999</v>
      </c>
      <c r="AB968" t="s">
        <v>0</v>
      </c>
      <c r="AC968" t="s">
        <v>0</v>
      </c>
      <c r="AD968" t="s">
        <v>0</v>
      </c>
      <c r="AI968" s="1" t="str">
        <f>CONCATENATE(MONTH(L968),"/",1,"/",YEAR(L968))</f>
        <v>8/1/2013</v>
      </c>
      <c r="AJ968" s="1">
        <f>SUMIFS([1]Currency!A:A,[1]Currency!B:B,Sales!AI968,[1]Currency!C:C,Sales!R968)</f>
        <v>1</v>
      </c>
      <c r="AK968" s="1">
        <f>AJ968*J968*K968</f>
        <v>2.39</v>
      </c>
      <c r="AL968" s="1" t="str">
        <f>VLOOKUP(S968,[1]Region!A:B,2,FALSE)</f>
        <v>Brazil</v>
      </c>
      <c r="AM968" s="1">
        <f>SUMIFS([1]Encoding!D:D,[1]Encoding!B:B,Sales!AL968,[1]Encoding!A:A,Sales!C968)</f>
        <v>0.2</v>
      </c>
      <c r="AN968" s="1">
        <f>SUMIFS([1]Encoding!Q:Q,[1]Encoding!B:B,Sales!AL968,[1]Encoding!A:A,Sales!C968)</f>
        <v>4.8000000000000001E-2</v>
      </c>
      <c r="AO968" s="1">
        <f>AK968*(1-AN968)</f>
        <v>2.27528</v>
      </c>
      <c r="AP968" s="1">
        <f>AO968*(1-AM968)</f>
        <v>1.8202240000000001</v>
      </c>
    </row>
    <row r="969" spans="1:42">
      <c r="A969" t="s">
        <v>12</v>
      </c>
      <c r="B969" t="s">
        <v>11</v>
      </c>
      <c r="C969" t="s">
        <v>999</v>
      </c>
      <c r="D969" t="s">
        <v>0</v>
      </c>
      <c r="E969" t="s">
        <v>0</v>
      </c>
      <c r="F969" t="s">
        <v>1003</v>
      </c>
      <c r="G969" t="s">
        <v>1002</v>
      </c>
      <c r="H969" t="s">
        <v>2263</v>
      </c>
      <c r="I969" t="s">
        <v>7</v>
      </c>
      <c r="J969">
        <v>1</v>
      </c>
      <c r="K969">
        <v>2.99</v>
      </c>
      <c r="L969" s="2">
        <v>41488</v>
      </c>
      <c r="M969">
        <v>75000000000000</v>
      </c>
      <c r="N969" t="s">
        <v>3800</v>
      </c>
      <c r="O969">
        <v>5071156464</v>
      </c>
      <c r="P969" s="2">
        <v>41488</v>
      </c>
      <c r="Q969" t="s">
        <v>5</v>
      </c>
      <c r="R969" t="s">
        <v>3</v>
      </c>
      <c r="S969" t="s">
        <v>4</v>
      </c>
      <c r="T969" t="s">
        <v>3</v>
      </c>
      <c r="U969" t="s">
        <v>0</v>
      </c>
      <c r="V969" t="s">
        <v>0</v>
      </c>
      <c r="W969">
        <v>4.99</v>
      </c>
      <c r="X969">
        <v>673532180</v>
      </c>
      <c r="Y969" t="s">
        <v>0</v>
      </c>
      <c r="Z969" t="s">
        <v>2</v>
      </c>
      <c r="AA969" t="s">
        <v>999</v>
      </c>
      <c r="AB969" t="s">
        <v>0</v>
      </c>
      <c r="AC969" t="s">
        <v>0</v>
      </c>
      <c r="AD969" t="s">
        <v>0</v>
      </c>
      <c r="AI969" s="1" t="str">
        <f>CONCATENATE(MONTH(L969),"/",1,"/",YEAR(L969))</f>
        <v>8/1/2013</v>
      </c>
      <c r="AJ969" s="1">
        <f>SUMIFS([1]Currency!A:A,[1]Currency!B:B,Sales!AI969,[1]Currency!C:C,Sales!R969)</f>
        <v>1</v>
      </c>
      <c r="AK969" s="1">
        <f>AJ969*J969*K969</f>
        <v>2.99</v>
      </c>
      <c r="AL969" s="1" t="str">
        <f>VLOOKUP(S969,[1]Region!A:B,2,FALSE)</f>
        <v>Brazil</v>
      </c>
      <c r="AM969" s="1">
        <f>SUMIFS([1]Encoding!D:D,[1]Encoding!B:B,Sales!AL969,[1]Encoding!A:A,Sales!C969)</f>
        <v>0.2</v>
      </c>
      <c r="AN969" s="1">
        <f>SUMIFS([1]Encoding!Q:Q,[1]Encoding!B:B,Sales!AL969,[1]Encoding!A:A,Sales!C969)</f>
        <v>4.8000000000000001E-2</v>
      </c>
      <c r="AO969" s="1">
        <f>AK969*(1-AN969)</f>
        <v>2.8464800000000001</v>
      </c>
      <c r="AP969" s="1">
        <f>AO969*(1-AM969)</f>
        <v>2.2771840000000001</v>
      </c>
    </row>
    <row r="970" spans="1:42">
      <c r="A970" t="s">
        <v>12</v>
      </c>
      <c r="B970" t="s">
        <v>11</v>
      </c>
      <c r="C970" t="s">
        <v>999</v>
      </c>
      <c r="D970" t="s">
        <v>0</v>
      </c>
      <c r="E970" t="s">
        <v>0</v>
      </c>
      <c r="F970" t="s">
        <v>1003</v>
      </c>
      <c r="G970" t="s">
        <v>1002</v>
      </c>
      <c r="H970" t="s">
        <v>2263</v>
      </c>
      <c r="I970" t="s">
        <v>7</v>
      </c>
      <c r="J970">
        <v>1</v>
      </c>
      <c r="K970">
        <v>2.99</v>
      </c>
      <c r="L970" s="2">
        <v>41488</v>
      </c>
      <c r="M970">
        <v>66000000000000</v>
      </c>
      <c r="N970" t="s">
        <v>576</v>
      </c>
      <c r="O970">
        <v>7185347149</v>
      </c>
      <c r="P970" s="2">
        <v>41488</v>
      </c>
      <c r="Q970" t="s">
        <v>5</v>
      </c>
      <c r="R970" t="s">
        <v>3</v>
      </c>
      <c r="S970" t="s">
        <v>4</v>
      </c>
      <c r="T970" t="s">
        <v>3</v>
      </c>
      <c r="U970" t="s">
        <v>0</v>
      </c>
      <c r="V970" t="s">
        <v>0</v>
      </c>
      <c r="W970">
        <v>4.99</v>
      </c>
      <c r="X970">
        <v>673532180</v>
      </c>
      <c r="Y970" t="s">
        <v>0</v>
      </c>
      <c r="Z970" t="s">
        <v>2</v>
      </c>
      <c r="AA970" t="s">
        <v>999</v>
      </c>
      <c r="AB970" t="s">
        <v>0</v>
      </c>
      <c r="AC970" t="s">
        <v>0</v>
      </c>
      <c r="AD970" t="s">
        <v>0</v>
      </c>
      <c r="AI970" s="1" t="str">
        <f>CONCATENATE(MONTH(L970),"/",1,"/",YEAR(L970))</f>
        <v>8/1/2013</v>
      </c>
      <c r="AJ970" s="1">
        <f>SUMIFS([1]Currency!A:A,[1]Currency!B:B,Sales!AI970,[1]Currency!C:C,Sales!R970)</f>
        <v>1</v>
      </c>
      <c r="AK970" s="1">
        <f>AJ970*J970*K970</f>
        <v>2.99</v>
      </c>
      <c r="AL970" s="1" t="str">
        <f>VLOOKUP(S970,[1]Region!A:B,2,FALSE)</f>
        <v>Brazil</v>
      </c>
      <c r="AM970" s="1">
        <f>SUMIFS([1]Encoding!D:D,[1]Encoding!B:B,Sales!AL970,[1]Encoding!A:A,Sales!C970)</f>
        <v>0.2</v>
      </c>
      <c r="AN970" s="1">
        <f>SUMIFS([1]Encoding!Q:Q,[1]Encoding!B:B,Sales!AL970,[1]Encoding!A:A,Sales!C970)</f>
        <v>4.8000000000000001E-2</v>
      </c>
      <c r="AO970" s="1">
        <f>AK970*(1-AN970)</f>
        <v>2.8464800000000001</v>
      </c>
      <c r="AP970" s="1">
        <f>AO970*(1-AM970)</f>
        <v>2.2771840000000001</v>
      </c>
    </row>
    <row r="971" spans="1:42">
      <c r="A971" t="s">
        <v>12</v>
      </c>
      <c r="B971" t="s">
        <v>11</v>
      </c>
      <c r="C971" t="s">
        <v>999</v>
      </c>
      <c r="D971" t="s">
        <v>0</v>
      </c>
      <c r="E971" t="s">
        <v>0</v>
      </c>
      <c r="F971" t="s">
        <v>1003</v>
      </c>
      <c r="G971" t="s">
        <v>1002</v>
      </c>
      <c r="H971" t="s">
        <v>2263</v>
      </c>
      <c r="I971" t="s">
        <v>7</v>
      </c>
      <c r="J971">
        <v>1</v>
      </c>
      <c r="K971">
        <v>2.99</v>
      </c>
      <c r="L971" s="2">
        <v>41488</v>
      </c>
      <c r="M971">
        <v>110000000000000</v>
      </c>
      <c r="N971" t="s">
        <v>3867</v>
      </c>
      <c r="O971">
        <v>5536480834</v>
      </c>
      <c r="P971" s="2">
        <v>41488</v>
      </c>
      <c r="Q971" t="s">
        <v>5</v>
      </c>
      <c r="R971" t="s">
        <v>3</v>
      </c>
      <c r="S971" t="s">
        <v>4</v>
      </c>
      <c r="T971" t="s">
        <v>3</v>
      </c>
      <c r="U971" t="s">
        <v>0</v>
      </c>
      <c r="V971" t="s">
        <v>0</v>
      </c>
      <c r="W971">
        <v>4.99</v>
      </c>
      <c r="X971">
        <v>673532180</v>
      </c>
      <c r="Y971" t="s">
        <v>0</v>
      </c>
      <c r="Z971" t="s">
        <v>2</v>
      </c>
      <c r="AA971" t="s">
        <v>999</v>
      </c>
      <c r="AB971" t="s">
        <v>0</v>
      </c>
      <c r="AC971" t="s">
        <v>0</v>
      </c>
      <c r="AD971" t="s">
        <v>0</v>
      </c>
      <c r="AI971" s="1" t="str">
        <f>CONCATENATE(MONTH(L971),"/",1,"/",YEAR(L971))</f>
        <v>8/1/2013</v>
      </c>
      <c r="AJ971" s="1">
        <f>SUMIFS([1]Currency!A:A,[1]Currency!B:B,Sales!AI971,[1]Currency!C:C,Sales!R971)</f>
        <v>1</v>
      </c>
      <c r="AK971" s="1">
        <f>AJ971*J971*K971</f>
        <v>2.99</v>
      </c>
      <c r="AL971" s="1" t="str">
        <f>VLOOKUP(S971,[1]Region!A:B,2,FALSE)</f>
        <v>Brazil</v>
      </c>
      <c r="AM971" s="1">
        <f>SUMIFS([1]Encoding!D:D,[1]Encoding!B:B,Sales!AL971,[1]Encoding!A:A,Sales!C971)</f>
        <v>0.2</v>
      </c>
      <c r="AN971" s="1">
        <f>SUMIFS([1]Encoding!Q:Q,[1]Encoding!B:B,Sales!AL971,[1]Encoding!A:A,Sales!C971)</f>
        <v>4.8000000000000001E-2</v>
      </c>
      <c r="AO971" s="1">
        <f>AK971*(1-AN971)</f>
        <v>2.8464800000000001</v>
      </c>
      <c r="AP971" s="1">
        <f>AO971*(1-AM971)</f>
        <v>2.2771840000000001</v>
      </c>
    </row>
    <row r="972" spans="1:42">
      <c r="A972" t="s">
        <v>12</v>
      </c>
      <c r="B972" t="s">
        <v>11</v>
      </c>
      <c r="C972" t="s">
        <v>999</v>
      </c>
      <c r="D972" t="s">
        <v>0</v>
      </c>
      <c r="E972" t="s">
        <v>0</v>
      </c>
      <c r="F972" t="s">
        <v>1003</v>
      </c>
      <c r="G972" t="s">
        <v>1002</v>
      </c>
      <c r="H972" t="s">
        <v>2263</v>
      </c>
      <c r="I972" t="s">
        <v>7</v>
      </c>
      <c r="J972">
        <v>1</v>
      </c>
      <c r="K972">
        <v>2.99</v>
      </c>
      <c r="L972" s="2">
        <v>41488</v>
      </c>
      <c r="M972">
        <v>65000000000000</v>
      </c>
      <c r="N972" t="s">
        <v>368</v>
      </c>
      <c r="O972">
        <v>5871540139</v>
      </c>
      <c r="P972" s="2">
        <v>41488</v>
      </c>
      <c r="Q972" t="s">
        <v>5</v>
      </c>
      <c r="R972" t="s">
        <v>3</v>
      </c>
      <c r="S972" t="s">
        <v>4</v>
      </c>
      <c r="T972" t="s">
        <v>3</v>
      </c>
      <c r="U972" t="s">
        <v>0</v>
      </c>
      <c r="V972" t="s">
        <v>0</v>
      </c>
      <c r="W972">
        <v>4.99</v>
      </c>
      <c r="X972">
        <v>673532180</v>
      </c>
      <c r="Y972" t="s">
        <v>0</v>
      </c>
      <c r="Z972" t="s">
        <v>2</v>
      </c>
      <c r="AA972" t="s">
        <v>999</v>
      </c>
      <c r="AB972" t="s">
        <v>0</v>
      </c>
      <c r="AC972" t="s">
        <v>0</v>
      </c>
      <c r="AD972" t="s">
        <v>0</v>
      </c>
      <c r="AI972" s="1" t="str">
        <f>CONCATENATE(MONTH(L972),"/",1,"/",YEAR(L972))</f>
        <v>8/1/2013</v>
      </c>
      <c r="AJ972" s="1">
        <f>SUMIFS([1]Currency!A:A,[1]Currency!B:B,Sales!AI972,[1]Currency!C:C,Sales!R972)</f>
        <v>1</v>
      </c>
      <c r="AK972" s="1">
        <f>AJ972*J972*K972</f>
        <v>2.99</v>
      </c>
      <c r="AL972" s="1" t="str">
        <f>VLOOKUP(S972,[1]Region!A:B,2,FALSE)</f>
        <v>Brazil</v>
      </c>
      <c r="AM972" s="1">
        <f>SUMIFS([1]Encoding!D:D,[1]Encoding!B:B,Sales!AL972,[1]Encoding!A:A,Sales!C972)</f>
        <v>0.2</v>
      </c>
      <c r="AN972" s="1">
        <f>SUMIFS([1]Encoding!Q:Q,[1]Encoding!B:B,Sales!AL972,[1]Encoding!A:A,Sales!C972)</f>
        <v>4.8000000000000001E-2</v>
      </c>
      <c r="AO972" s="1">
        <f>AK972*(1-AN972)</f>
        <v>2.8464800000000001</v>
      </c>
      <c r="AP972" s="1">
        <f>AO972*(1-AM972)</f>
        <v>2.2771840000000001</v>
      </c>
    </row>
    <row r="973" spans="1:42">
      <c r="A973" t="s">
        <v>12</v>
      </c>
      <c r="B973" t="s">
        <v>11</v>
      </c>
      <c r="C973" t="s">
        <v>999</v>
      </c>
      <c r="D973" t="s">
        <v>0</v>
      </c>
      <c r="E973" t="s">
        <v>0</v>
      </c>
      <c r="F973" t="s">
        <v>1003</v>
      </c>
      <c r="G973" t="s">
        <v>1002</v>
      </c>
      <c r="H973" t="s">
        <v>2263</v>
      </c>
      <c r="I973" t="s">
        <v>7</v>
      </c>
      <c r="J973">
        <v>1</v>
      </c>
      <c r="K973">
        <v>2.99</v>
      </c>
      <c r="L973" s="2">
        <v>41488</v>
      </c>
      <c r="M973">
        <v>72000000000000</v>
      </c>
      <c r="N973" t="s">
        <v>3866</v>
      </c>
      <c r="O973">
        <v>7121039119</v>
      </c>
      <c r="P973" s="2">
        <v>41488</v>
      </c>
      <c r="Q973" t="s">
        <v>5</v>
      </c>
      <c r="R973" t="s">
        <v>3</v>
      </c>
      <c r="S973" t="s">
        <v>4</v>
      </c>
      <c r="T973" t="s">
        <v>3</v>
      </c>
      <c r="U973" t="s">
        <v>0</v>
      </c>
      <c r="V973" t="s">
        <v>0</v>
      </c>
      <c r="W973">
        <v>4.99</v>
      </c>
      <c r="X973">
        <v>673532180</v>
      </c>
      <c r="Y973" t="s">
        <v>0</v>
      </c>
      <c r="Z973" t="s">
        <v>2</v>
      </c>
      <c r="AA973" t="s">
        <v>999</v>
      </c>
      <c r="AB973" t="s">
        <v>0</v>
      </c>
      <c r="AC973" t="s">
        <v>0</v>
      </c>
      <c r="AD973" t="s">
        <v>0</v>
      </c>
      <c r="AI973" s="1" t="str">
        <f>CONCATENATE(MONTH(L973),"/",1,"/",YEAR(L973))</f>
        <v>8/1/2013</v>
      </c>
      <c r="AJ973" s="1">
        <f>SUMIFS([1]Currency!A:A,[1]Currency!B:B,Sales!AI973,[1]Currency!C:C,Sales!R973)</f>
        <v>1</v>
      </c>
      <c r="AK973" s="1">
        <f>AJ973*J973*K973</f>
        <v>2.99</v>
      </c>
      <c r="AL973" s="1" t="str">
        <f>VLOOKUP(S973,[1]Region!A:B,2,FALSE)</f>
        <v>Brazil</v>
      </c>
      <c r="AM973" s="1">
        <f>SUMIFS([1]Encoding!D:D,[1]Encoding!B:B,Sales!AL973,[1]Encoding!A:A,Sales!C973)</f>
        <v>0.2</v>
      </c>
      <c r="AN973" s="1">
        <f>SUMIFS([1]Encoding!Q:Q,[1]Encoding!B:B,Sales!AL973,[1]Encoding!A:A,Sales!C973)</f>
        <v>4.8000000000000001E-2</v>
      </c>
      <c r="AO973" s="1">
        <f>AK973*(1-AN973)</f>
        <v>2.8464800000000001</v>
      </c>
      <c r="AP973" s="1">
        <f>AO973*(1-AM973)</f>
        <v>2.2771840000000001</v>
      </c>
    </row>
    <row r="974" spans="1:42">
      <c r="A974" t="s">
        <v>12</v>
      </c>
      <c r="B974" t="s">
        <v>11</v>
      </c>
      <c r="C974" t="s">
        <v>999</v>
      </c>
      <c r="D974" t="s">
        <v>0</v>
      </c>
      <c r="E974" t="s">
        <v>0</v>
      </c>
      <c r="F974" t="s">
        <v>1003</v>
      </c>
      <c r="G974" t="s">
        <v>1002</v>
      </c>
      <c r="H974" t="s">
        <v>2263</v>
      </c>
      <c r="I974" t="s">
        <v>7</v>
      </c>
      <c r="J974">
        <v>1</v>
      </c>
      <c r="K974">
        <v>2.99</v>
      </c>
      <c r="L974" s="2">
        <v>41488</v>
      </c>
      <c r="M974">
        <v>30000000000000</v>
      </c>
      <c r="N974" t="s">
        <v>3865</v>
      </c>
      <c r="O974">
        <v>2107584104</v>
      </c>
      <c r="P974" s="2">
        <v>41488</v>
      </c>
      <c r="Q974" t="s">
        <v>5</v>
      </c>
      <c r="R974" t="s">
        <v>3</v>
      </c>
      <c r="S974" t="s">
        <v>4</v>
      </c>
      <c r="T974" t="s">
        <v>3</v>
      </c>
      <c r="U974" t="s">
        <v>0</v>
      </c>
      <c r="V974" t="s">
        <v>0</v>
      </c>
      <c r="W974">
        <v>4.99</v>
      </c>
      <c r="X974">
        <v>673532180</v>
      </c>
      <c r="Y974" t="s">
        <v>0</v>
      </c>
      <c r="Z974" t="s">
        <v>2</v>
      </c>
      <c r="AA974" t="s">
        <v>999</v>
      </c>
      <c r="AB974" t="s">
        <v>0</v>
      </c>
      <c r="AC974" t="s">
        <v>0</v>
      </c>
      <c r="AD974" t="s">
        <v>0</v>
      </c>
      <c r="AI974" s="1" t="str">
        <f>CONCATENATE(MONTH(L974),"/",1,"/",YEAR(L974))</f>
        <v>8/1/2013</v>
      </c>
      <c r="AJ974" s="1">
        <f>SUMIFS([1]Currency!A:A,[1]Currency!B:B,Sales!AI974,[1]Currency!C:C,Sales!R974)</f>
        <v>1</v>
      </c>
      <c r="AK974" s="1">
        <f>AJ974*J974*K974</f>
        <v>2.99</v>
      </c>
      <c r="AL974" s="1" t="str">
        <f>VLOOKUP(S974,[1]Region!A:B,2,FALSE)</f>
        <v>Brazil</v>
      </c>
      <c r="AM974" s="1">
        <f>SUMIFS([1]Encoding!D:D,[1]Encoding!B:B,Sales!AL974,[1]Encoding!A:A,Sales!C974)</f>
        <v>0.2</v>
      </c>
      <c r="AN974" s="1">
        <f>SUMIFS([1]Encoding!Q:Q,[1]Encoding!B:B,Sales!AL974,[1]Encoding!A:A,Sales!C974)</f>
        <v>4.8000000000000001E-2</v>
      </c>
      <c r="AO974" s="1">
        <f>AK974*(1-AN974)</f>
        <v>2.8464800000000001</v>
      </c>
      <c r="AP974" s="1">
        <f>AO974*(1-AM974)</f>
        <v>2.2771840000000001</v>
      </c>
    </row>
    <row r="975" spans="1:42">
      <c r="A975" t="s">
        <v>12</v>
      </c>
      <c r="B975" t="s">
        <v>11</v>
      </c>
      <c r="C975" t="s">
        <v>999</v>
      </c>
      <c r="D975" t="s">
        <v>0</v>
      </c>
      <c r="E975" t="s">
        <v>0</v>
      </c>
      <c r="F975" t="s">
        <v>1003</v>
      </c>
      <c r="G975" t="s">
        <v>1002</v>
      </c>
      <c r="H975" t="s">
        <v>2263</v>
      </c>
      <c r="I975" t="s">
        <v>7</v>
      </c>
      <c r="J975">
        <v>1</v>
      </c>
      <c r="K975">
        <v>2.39</v>
      </c>
      <c r="L975" s="2">
        <v>41488</v>
      </c>
      <c r="M975">
        <v>75000000000000</v>
      </c>
      <c r="N975" t="s">
        <v>3864</v>
      </c>
      <c r="O975">
        <v>6877041769</v>
      </c>
      <c r="P975" s="2">
        <v>41488</v>
      </c>
      <c r="Q975" t="s">
        <v>5</v>
      </c>
      <c r="R975" t="s">
        <v>3</v>
      </c>
      <c r="S975" t="s">
        <v>4</v>
      </c>
      <c r="T975" t="s">
        <v>3</v>
      </c>
      <c r="U975" t="s">
        <v>0</v>
      </c>
      <c r="V975" t="s">
        <v>0</v>
      </c>
      <c r="W975">
        <v>3.99</v>
      </c>
      <c r="X975">
        <v>673532180</v>
      </c>
      <c r="Y975" t="s">
        <v>0</v>
      </c>
      <c r="Z975" t="s">
        <v>15</v>
      </c>
      <c r="AA975" t="s">
        <v>999</v>
      </c>
      <c r="AB975" t="s">
        <v>0</v>
      </c>
      <c r="AC975" t="s">
        <v>0</v>
      </c>
      <c r="AD975" t="s">
        <v>0</v>
      </c>
      <c r="AI975" s="1" t="str">
        <f>CONCATENATE(MONTH(L975),"/",1,"/",YEAR(L975))</f>
        <v>8/1/2013</v>
      </c>
      <c r="AJ975" s="1">
        <f>SUMIFS([1]Currency!A:A,[1]Currency!B:B,Sales!AI975,[1]Currency!C:C,Sales!R975)</f>
        <v>1</v>
      </c>
      <c r="AK975" s="1">
        <f>AJ975*J975*K975</f>
        <v>2.39</v>
      </c>
      <c r="AL975" s="1" t="str">
        <f>VLOOKUP(S975,[1]Region!A:B,2,FALSE)</f>
        <v>Brazil</v>
      </c>
      <c r="AM975" s="1">
        <f>SUMIFS([1]Encoding!D:D,[1]Encoding!B:B,Sales!AL975,[1]Encoding!A:A,Sales!C975)</f>
        <v>0.2</v>
      </c>
      <c r="AN975" s="1">
        <f>SUMIFS([1]Encoding!Q:Q,[1]Encoding!B:B,Sales!AL975,[1]Encoding!A:A,Sales!C975)</f>
        <v>4.8000000000000001E-2</v>
      </c>
      <c r="AO975" s="1">
        <f>AK975*(1-AN975)</f>
        <v>2.27528</v>
      </c>
      <c r="AP975" s="1">
        <f>AO975*(1-AM975)</f>
        <v>1.8202240000000001</v>
      </c>
    </row>
    <row r="976" spans="1:42">
      <c r="A976" t="s">
        <v>12</v>
      </c>
      <c r="B976" t="s">
        <v>11</v>
      </c>
      <c r="C976" t="s">
        <v>999</v>
      </c>
      <c r="D976" t="s">
        <v>0</v>
      </c>
      <c r="E976" t="s">
        <v>0</v>
      </c>
      <c r="F976" t="s">
        <v>1003</v>
      </c>
      <c r="G976" t="s">
        <v>1002</v>
      </c>
      <c r="H976" t="s">
        <v>2263</v>
      </c>
      <c r="I976" t="s">
        <v>7</v>
      </c>
      <c r="J976">
        <v>1</v>
      </c>
      <c r="K976">
        <v>2.99</v>
      </c>
      <c r="L976" s="2">
        <v>41488</v>
      </c>
      <c r="M976">
        <v>70000000000000</v>
      </c>
      <c r="N976" t="s">
        <v>3863</v>
      </c>
      <c r="O976">
        <v>5954544249</v>
      </c>
      <c r="P976" s="2">
        <v>41488</v>
      </c>
      <c r="Q976" t="s">
        <v>5</v>
      </c>
      <c r="R976" t="s">
        <v>3</v>
      </c>
      <c r="S976" t="s">
        <v>4</v>
      </c>
      <c r="T976" t="s">
        <v>3</v>
      </c>
      <c r="U976" t="s">
        <v>0</v>
      </c>
      <c r="V976" t="s">
        <v>0</v>
      </c>
      <c r="W976">
        <v>4.99</v>
      </c>
      <c r="X976">
        <v>673532180</v>
      </c>
      <c r="Y976" t="s">
        <v>0</v>
      </c>
      <c r="Z976" t="s">
        <v>2</v>
      </c>
      <c r="AA976" t="s">
        <v>999</v>
      </c>
      <c r="AB976" t="s">
        <v>0</v>
      </c>
      <c r="AC976" t="s">
        <v>0</v>
      </c>
      <c r="AD976" t="s">
        <v>0</v>
      </c>
      <c r="AI976" s="1" t="str">
        <f>CONCATENATE(MONTH(L976),"/",1,"/",YEAR(L976))</f>
        <v>8/1/2013</v>
      </c>
      <c r="AJ976" s="1">
        <f>SUMIFS([1]Currency!A:A,[1]Currency!B:B,Sales!AI976,[1]Currency!C:C,Sales!R976)</f>
        <v>1</v>
      </c>
      <c r="AK976" s="1">
        <f>AJ976*J976*K976</f>
        <v>2.99</v>
      </c>
      <c r="AL976" s="1" t="str">
        <f>VLOOKUP(S976,[1]Region!A:B,2,FALSE)</f>
        <v>Brazil</v>
      </c>
      <c r="AM976" s="1">
        <f>SUMIFS([1]Encoding!D:D,[1]Encoding!B:B,Sales!AL976,[1]Encoding!A:A,Sales!C976)</f>
        <v>0.2</v>
      </c>
      <c r="AN976" s="1">
        <f>SUMIFS([1]Encoding!Q:Q,[1]Encoding!B:B,Sales!AL976,[1]Encoding!A:A,Sales!C976)</f>
        <v>4.8000000000000001E-2</v>
      </c>
      <c r="AO976" s="1">
        <f>AK976*(1-AN976)</f>
        <v>2.8464800000000001</v>
      </c>
      <c r="AP976" s="1">
        <f>AO976*(1-AM976)</f>
        <v>2.2771840000000001</v>
      </c>
    </row>
    <row r="977" spans="1:42">
      <c r="A977" t="s">
        <v>12</v>
      </c>
      <c r="B977" t="s">
        <v>11</v>
      </c>
      <c r="C977" t="s">
        <v>999</v>
      </c>
      <c r="D977" t="s">
        <v>0</v>
      </c>
      <c r="E977" t="s">
        <v>0</v>
      </c>
      <c r="F977" t="s">
        <v>1003</v>
      </c>
      <c r="G977" t="s">
        <v>1002</v>
      </c>
      <c r="H977" t="s">
        <v>2263</v>
      </c>
      <c r="I977" t="s">
        <v>7</v>
      </c>
      <c r="J977">
        <v>1</v>
      </c>
      <c r="K977">
        <v>2.39</v>
      </c>
      <c r="L977" s="2">
        <v>41488</v>
      </c>
      <c r="M977">
        <v>97000000000000</v>
      </c>
      <c r="N977" t="s">
        <v>3862</v>
      </c>
      <c r="O977">
        <v>5276428014</v>
      </c>
      <c r="P977" s="2">
        <v>41488</v>
      </c>
      <c r="Q977" t="s">
        <v>5</v>
      </c>
      <c r="R977" t="s">
        <v>3</v>
      </c>
      <c r="S977" t="s">
        <v>4</v>
      </c>
      <c r="T977" t="s">
        <v>3</v>
      </c>
      <c r="U977" t="s">
        <v>0</v>
      </c>
      <c r="V977" t="s">
        <v>0</v>
      </c>
      <c r="W977">
        <v>3.99</v>
      </c>
      <c r="X977">
        <v>673532180</v>
      </c>
      <c r="Y977" t="s">
        <v>0</v>
      </c>
      <c r="Z977" t="s">
        <v>15</v>
      </c>
      <c r="AA977" t="s">
        <v>999</v>
      </c>
      <c r="AB977" t="s">
        <v>0</v>
      </c>
      <c r="AC977" t="s">
        <v>0</v>
      </c>
      <c r="AD977" t="s">
        <v>0</v>
      </c>
      <c r="AI977" s="1" t="str">
        <f>CONCATENATE(MONTH(L977),"/",1,"/",YEAR(L977))</f>
        <v>8/1/2013</v>
      </c>
      <c r="AJ977" s="1">
        <f>SUMIFS([1]Currency!A:A,[1]Currency!B:B,Sales!AI977,[1]Currency!C:C,Sales!R977)</f>
        <v>1</v>
      </c>
      <c r="AK977" s="1">
        <f>AJ977*J977*K977</f>
        <v>2.39</v>
      </c>
      <c r="AL977" s="1" t="str">
        <f>VLOOKUP(S977,[1]Region!A:B,2,FALSE)</f>
        <v>Brazil</v>
      </c>
      <c r="AM977" s="1">
        <f>SUMIFS([1]Encoding!D:D,[1]Encoding!B:B,Sales!AL977,[1]Encoding!A:A,Sales!C977)</f>
        <v>0.2</v>
      </c>
      <c r="AN977" s="1">
        <f>SUMIFS([1]Encoding!Q:Q,[1]Encoding!B:B,Sales!AL977,[1]Encoding!A:A,Sales!C977)</f>
        <v>4.8000000000000001E-2</v>
      </c>
      <c r="AO977" s="1">
        <f>AK977*(1-AN977)</f>
        <v>2.27528</v>
      </c>
      <c r="AP977" s="1">
        <f>AO977*(1-AM977)</f>
        <v>1.8202240000000001</v>
      </c>
    </row>
    <row r="978" spans="1:42">
      <c r="A978" t="s">
        <v>12</v>
      </c>
      <c r="B978" t="s">
        <v>11</v>
      </c>
      <c r="C978" t="s">
        <v>999</v>
      </c>
      <c r="D978" t="s">
        <v>0</v>
      </c>
      <c r="E978" t="s">
        <v>0</v>
      </c>
      <c r="F978" t="s">
        <v>1003</v>
      </c>
      <c r="G978" t="s">
        <v>1002</v>
      </c>
      <c r="H978" t="s">
        <v>2263</v>
      </c>
      <c r="I978" t="s">
        <v>7</v>
      </c>
      <c r="J978">
        <v>1</v>
      </c>
      <c r="K978">
        <v>2.99</v>
      </c>
      <c r="L978" s="2">
        <v>41488</v>
      </c>
      <c r="M978">
        <v>27000000000000</v>
      </c>
      <c r="N978" t="s">
        <v>3861</v>
      </c>
      <c r="O978">
        <v>5394343579</v>
      </c>
      <c r="P978" s="2">
        <v>41488</v>
      </c>
      <c r="Q978" t="s">
        <v>5</v>
      </c>
      <c r="R978" t="s">
        <v>3</v>
      </c>
      <c r="S978" t="s">
        <v>4</v>
      </c>
      <c r="T978" t="s">
        <v>3</v>
      </c>
      <c r="U978" t="s">
        <v>0</v>
      </c>
      <c r="V978" t="s">
        <v>0</v>
      </c>
      <c r="W978">
        <v>4.99</v>
      </c>
      <c r="X978">
        <v>673532180</v>
      </c>
      <c r="Y978" t="s">
        <v>0</v>
      </c>
      <c r="Z978" t="s">
        <v>2</v>
      </c>
      <c r="AA978" t="s">
        <v>999</v>
      </c>
      <c r="AB978" t="s">
        <v>0</v>
      </c>
      <c r="AC978" t="s">
        <v>0</v>
      </c>
      <c r="AD978" t="s">
        <v>0</v>
      </c>
      <c r="AI978" s="1" t="str">
        <f>CONCATENATE(MONTH(L978),"/",1,"/",YEAR(L978))</f>
        <v>8/1/2013</v>
      </c>
      <c r="AJ978" s="1">
        <f>SUMIFS([1]Currency!A:A,[1]Currency!B:B,Sales!AI978,[1]Currency!C:C,Sales!R978)</f>
        <v>1</v>
      </c>
      <c r="AK978" s="1">
        <f>AJ978*J978*K978</f>
        <v>2.99</v>
      </c>
      <c r="AL978" s="1" t="str">
        <f>VLOOKUP(S978,[1]Region!A:B,2,FALSE)</f>
        <v>Brazil</v>
      </c>
      <c r="AM978" s="1">
        <f>SUMIFS([1]Encoding!D:D,[1]Encoding!B:B,Sales!AL978,[1]Encoding!A:A,Sales!C978)</f>
        <v>0.2</v>
      </c>
      <c r="AN978" s="1">
        <f>SUMIFS([1]Encoding!Q:Q,[1]Encoding!B:B,Sales!AL978,[1]Encoding!A:A,Sales!C978)</f>
        <v>4.8000000000000001E-2</v>
      </c>
      <c r="AO978" s="1">
        <f>AK978*(1-AN978)</f>
        <v>2.8464800000000001</v>
      </c>
      <c r="AP978" s="1">
        <f>AO978*(1-AM978)</f>
        <v>2.2771840000000001</v>
      </c>
    </row>
    <row r="979" spans="1:42">
      <c r="A979" t="s">
        <v>12</v>
      </c>
      <c r="B979" t="s">
        <v>11</v>
      </c>
      <c r="C979" t="s">
        <v>999</v>
      </c>
      <c r="D979" t="s">
        <v>0</v>
      </c>
      <c r="E979" t="s">
        <v>0</v>
      </c>
      <c r="F979" t="s">
        <v>1003</v>
      </c>
      <c r="G979" t="s">
        <v>1002</v>
      </c>
      <c r="H979" t="s">
        <v>2263</v>
      </c>
      <c r="I979" t="s">
        <v>7</v>
      </c>
      <c r="J979">
        <v>1</v>
      </c>
      <c r="K979">
        <v>2.39</v>
      </c>
      <c r="L979" s="2">
        <v>41488</v>
      </c>
      <c r="M979">
        <v>63000000000000</v>
      </c>
      <c r="N979" t="s">
        <v>2204</v>
      </c>
      <c r="O979">
        <v>5097905734</v>
      </c>
      <c r="P979" s="2">
        <v>41488</v>
      </c>
      <c r="Q979" t="s">
        <v>5</v>
      </c>
      <c r="R979" t="s">
        <v>3</v>
      </c>
      <c r="S979" t="s">
        <v>4</v>
      </c>
      <c r="T979" t="s">
        <v>3</v>
      </c>
      <c r="U979" t="s">
        <v>0</v>
      </c>
      <c r="V979" t="s">
        <v>0</v>
      </c>
      <c r="W979">
        <v>3.99</v>
      </c>
      <c r="X979">
        <v>673532180</v>
      </c>
      <c r="Y979" t="s">
        <v>0</v>
      </c>
      <c r="Z979" t="s">
        <v>15</v>
      </c>
      <c r="AA979" t="s">
        <v>999</v>
      </c>
      <c r="AB979" t="s">
        <v>0</v>
      </c>
      <c r="AC979" t="s">
        <v>0</v>
      </c>
      <c r="AD979" t="s">
        <v>0</v>
      </c>
      <c r="AI979" s="1" t="str">
        <f>CONCATENATE(MONTH(L979),"/",1,"/",YEAR(L979))</f>
        <v>8/1/2013</v>
      </c>
      <c r="AJ979" s="1">
        <f>SUMIFS([1]Currency!A:A,[1]Currency!B:B,Sales!AI979,[1]Currency!C:C,Sales!R979)</f>
        <v>1</v>
      </c>
      <c r="AK979" s="1">
        <f>AJ979*J979*K979</f>
        <v>2.39</v>
      </c>
      <c r="AL979" s="1" t="str">
        <f>VLOOKUP(S979,[1]Region!A:B,2,FALSE)</f>
        <v>Brazil</v>
      </c>
      <c r="AM979" s="1">
        <f>SUMIFS([1]Encoding!D:D,[1]Encoding!B:B,Sales!AL979,[1]Encoding!A:A,Sales!C979)</f>
        <v>0.2</v>
      </c>
      <c r="AN979" s="1">
        <f>SUMIFS([1]Encoding!Q:Q,[1]Encoding!B:B,Sales!AL979,[1]Encoding!A:A,Sales!C979)</f>
        <v>4.8000000000000001E-2</v>
      </c>
      <c r="AO979" s="1">
        <f>AK979*(1-AN979)</f>
        <v>2.27528</v>
      </c>
      <c r="AP979" s="1">
        <f>AO979*(1-AM979)</f>
        <v>1.8202240000000001</v>
      </c>
    </row>
    <row r="980" spans="1:42">
      <c r="A980" t="s">
        <v>12</v>
      </c>
      <c r="B980" t="s">
        <v>11</v>
      </c>
      <c r="C980" t="s">
        <v>999</v>
      </c>
      <c r="D980" t="s">
        <v>0</v>
      </c>
      <c r="E980" t="s">
        <v>0</v>
      </c>
      <c r="F980" t="s">
        <v>1003</v>
      </c>
      <c r="G980" t="s">
        <v>1002</v>
      </c>
      <c r="H980" t="s">
        <v>2263</v>
      </c>
      <c r="I980" t="s">
        <v>7</v>
      </c>
      <c r="J980">
        <v>1</v>
      </c>
      <c r="K980">
        <v>2.99</v>
      </c>
      <c r="L980" s="2">
        <v>41488</v>
      </c>
      <c r="M980">
        <v>66000000000000</v>
      </c>
      <c r="N980" t="s">
        <v>988</v>
      </c>
      <c r="O980">
        <v>6520421874</v>
      </c>
      <c r="P980" s="2">
        <v>41488</v>
      </c>
      <c r="Q980" t="s">
        <v>5</v>
      </c>
      <c r="R980" t="s">
        <v>3</v>
      </c>
      <c r="S980" t="s">
        <v>4</v>
      </c>
      <c r="T980" t="s">
        <v>3</v>
      </c>
      <c r="U980" t="s">
        <v>0</v>
      </c>
      <c r="V980" t="s">
        <v>0</v>
      </c>
      <c r="W980">
        <v>4.99</v>
      </c>
      <c r="X980">
        <v>673532180</v>
      </c>
      <c r="Y980" t="s">
        <v>0</v>
      </c>
      <c r="Z980" t="s">
        <v>2</v>
      </c>
      <c r="AA980" t="s">
        <v>999</v>
      </c>
      <c r="AB980" t="s">
        <v>0</v>
      </c>
      <c r="AC980" t="s">
        <v>0</v>
      </c>
      <c r="AD980" t="s">
        <v>0</v>
      </c>
      <c r="AI980" s="1" t="str">
        <f>CONCATENATE(MONTH(L980),"/",1,"/",YEAR(L980))</f>
        <v>8/1/2013</v>
      </c>
      <c r="AJ980" s="1">
        <f>SUMIFS([1]Currency!A:A,[1]Currency!B:B,Sales!AI980,[1]Currency!C:C,Sales!R980)</f>
        <v>1</v>
      </c>
      <c r="AK980" s="1">
        <f>AJ980*J980*K980</f>
        <v>2.99</v>
      </c>
      <c r="AL980" s="1" t="str">
        <f>VLOOKUP(S980,[1]Region!A:B,2,FALSE)</f>
        <v>Brazil</v>
      </c>
      <c r="AM980" s="1">
        <f>SUMIFS([1]Encoding!D:D,[1]Encoding!B:B,Sales!AL980,[1]Encoding!A:A,Sales!C980)</f>
        <v>0.2</v>
      </c>
      <c r="AN980" s="1">
        <f>SUMIFS([1]Encoding!Q:Q,[1]Encoding!B:B,Sales!AL980,[1]Encoding!A:A,Sales!C980)</f>
        <v>4.8000000000000001E-2</v>
      </c>
      <c r="AO980" s="1">
        <f>AK980*(1-AN980)</f>
        <v>2.8464800000000001</v>
      </c>
      <c r="AP980" s="1">
        <f>AO980*(1-AM980)</f>
        <v>2.2771840000000001</v>
      </c>
    </row>
    <row r="981" spans="1:42">
      <c r="A981" t="s">
        <v>12</v>
      </c>
      <c r="B981" t="s">
        <v>11</v>
      </c>
      <c r="C981" t="s">
        <v>999</v>
      </c>
      <c r="D981" t="s">
        <v>0</v>
      </c>
      <c r="E981" t="s">
        <v>0</v>
      </c>
      <c r="F981" t="s">
        <v>1003</v>
      </c>
      <c r="G981" t="s">
        <v>1002</v>
      </c>
      <c r="H981" t="s">
        <v>2263</v>
      </c>
      <c r="I981" t="s">
        <v>7</v>
      </c>
      <c r="J981">
        <v>1</v>
      </c>
      <c r="K981">
        <v>2.99</v>
      </c>
      <c r="L981" s="2">
        <v>41488</v>
      </c>
      <c r="M981">
        <v>27000000000000</v>
      </c>
      <c r="N981" t="s">
        <v>3592</v>
      </c>
      <c r="O981">
        <v>5424068764</v>
      </c>
      <c r="P981" s="2">
        <v>41488</v>
      </c>
      <c r="Q981" t="s">
        <v>5</v>
      </c>
      <c r="R981" t="s">
        <v>3</v>
      </c>
      <c r="S981" t="s">
        <v>4</v>
      </c>
      <c r="T981" t="s">
        <v>3</v>
      </c>
      <c r="U981" t="s">
        <v>0</v>
      </c>
      <c r="V981" t="s">
        <v>0</v>
      </c>
      <c r="W981">
        <v>4.99</v>
      </c>
      <c r="X981">
        <v>673532180</v>
      </c>
      <c r="Y981" t="s">
        <v>0</v>
      </c>
      <c r="Z981" t="s">
        <v>2</v>
      </c>
      <c r="AA981" t="s">
        <v>999</v>
      </c>
      <c r="AB981" t="s">
        <v>0</v>
      </c>
      <c r="AC981" t="s">
        <v>0</v>
      </c>
      <c r="AD981" t="s">
        <v>0</v>
      </c>
      <c r="AI981" s="1" t="str">
        <f>CONCATENATE(MONTH(L981),"/",1,"/",YEAR(L981))</f>
        <v>8/1/2013</v>
      </c>
      <c r="AJ981" s="1">
        <f>SUMIFS([1]Currency!A:A,[1]Currency!B:B,Sales!AI981,[1]Currency!C:C,Sales!R981)</f>
        <v>1</v>
      </c>
      <c r="AK981" s="1">
        <f>AJ981*J981*K981</f>
        <v>2.99</v>
      </c>
      <c r="AL981" s="1" t="str">
        <f>VLOOKUP(S981,[1]Region!A:B,2,FALSE)</f>
        <v>Brazil</v>
      </c>
      <c r="AM981" s="1">
        <f>SUMIFS([1]Encoding!D:D,[1]Encoding!B:B,Sales!AL981,[1]Encoding!A:A,Sales!C981)</f>
        <v>0.2</v>
      </c>
      <c r="AN981" s="1">
        <f>SUMIFS([1]Encoding!Q:Q,[1]Encoding!B:B,Sales!AL981,[1]Encoding!A:A,Sales!C981)</f>
        <v>4.8000000000000001E-2</v>
      </c>
      <c r="AO981" s="1">
        <f>AK981*(1-AN981)</f>
        <v>2.8464800000000001</v>
      </c>
      <c r="AP981" s="1">
        <f>AO981*(1-AM981)</f>
        <v>2.2771840000000001</v>
      </c>
    </row>
    <row r="982" spans="1:42">
      <c r="A982" t="s">
        <v>12</v>
      </c>
      <c r="B982" t="s">
        <v>11</v>
      </c>
      <c r="C982" t="s">
        <v>999</v>
      </c>
      <c r="D982" t="s">
        <v>0</v>
      </c>
      <c r="E982" t="s">
        <v>0</v>
      </c>
      <c r="F982" t="s">
        <v>1003</v>
      </c>
      <c r="G982" t="s">
        <v>1002</v>
      </c>
      <c r="H982" t="s">
        <v>2263</v>
      </c>
      <c r="I982" t="s">
        <v>7</v>
      </c>
      <c r="J982">
        <v>1</v>
      </c>
      <c r="K982">
        <v>2.39</v>
      </c>
      <c r="L982" s="2">
        <v>41488</v>
      </c>
      <c r="M982">
        <v>27000000000000</v>
      </c>
      <c r="N982" t="s">
        <v>971</v>
      </c>
      <c r="O982">
        <v>1431309199</v>
      </c>
      <c r="P982" s="2">
        <v>41488</v>
      </c>
      <c r="Q982" t="s">
        <v>5</v>
      </c>
      <c r="R982" t="s">
        <v>3</v>
      </c>
      <c r="S982" t="s">
        <v>4</v>
      </c>
      <c r="T982" t="s">
        <v>3</v>
      </c>
      <c r="U982" t="s">
        <v>0</v>
      </c>
      <c r="V982" t="s">
        <v>0</v>
      </c>
      <c r="W982">
        <v>3.99</v>
      </c>
      <c r="X982">
        <v>673532180</v>
      </c>
      <c r="Y982" t="s">
        <v>0</v>
      </c>
      <c r="Z982" t="s">
        <v>15</v>
      </c>
      <c r="AA982" t="s">
        <v>999</v>
      </c>
      <c r="AB982" t="s">
        <v>0</v>
      </c>
      <c r="AC982" t="s">
        <v>0</v>
      </c>
      <c r="AD982" t="s">
        <v>0</v>
      </c>
      <c r="AI982" s="1" t="str">
        <f>CONCATENATE(MONTH(L982),"/",1,"/",YEAR(L982))</f>
        <v>8/1/2013</v>
      </c>
      <c r="AJ982" s="1">
        <f>SUMIFS([1]Currency!A:A,[1]Currency!B:B,Sales!AI982,[1]Currency!C:C,Sales!R982)</f>
        <v>1</v>
      </c>
      <c r="AK982" s="1">
        <f>AJ982*J982*K982</f>
        <v>2.39</v>
      </c>
      <c r="AL982" s="1" t="str">
        <f>VLOOKUP(S982,[1]Region!A:B,2,FALSE)</f>
        <v>Brazil</v>
      </c>
      <c r="AM982" s="1">
        <f>SUMIFS([1]Encoding!D:D,[1]Encoding!B:B,Sales!AL982,[1]Encoding!A:A,Sales!C982)</f>
        <v>0.2</v>
      </c>
      <c r="AN982" s="1">
        <f>SUMIFS([1]Encoding!Q:Q,[1]Encoding!B:B,Sales!AL982,[1]Encoding!A:A,Sales!C982)</f>
        <v>4.8000000000000001E-2</v>
      </c>
      <c r="AO982" s="1">
        <f>AK982*(1-AN982)</f>
        <v>2.27528</v>
      </c>
      <c r="AP982" s="1">
        <f>AO982*(1-AM982)</f>
        <v>1.8202240000000001</v>
      </c>
    </row>
    <row r="983" spans="1:42">
      <c r="A983" t="s">
        <v>12</v>
      </c>
      <c r="B983" t="s">
        <v>11</v>
      </c>
      <c r="C983" t="s">
        <v>999</v>
      </c>
      <c r="D983" t="s">
        <v>0</v>
      </c>
      <c r="E983" t="s">
        <v>0</v>
      </c>
      <c r="F983" t="s">
        <v>1003</v>
      </c>
      <c r="G983" t="s">
        <v>1002</v>
      </c>
      <c r="H983" t="s">
        <v>2263</v>
      </c>
      <c r="I983" t="s">
        <v>7</v>
      </c>
      <c r="J983">
        <v>1</v>
      </c>
      <c r="K983">
        <v>2.99</v>
      </c>
      <c r="L983" s="2">
        <v>41488</v>
      </c>
      <c r="M983">
        <v>79000000000000</v>
      </c>
      <c r="N983" t="s">
        <v>3860</v>
      </c>
      <c r="O983">
        <v>7688925019</v>
      </c>
      <c r="P983" s="2">
        <v>41488</v>
      </c>
      <c r="Q983" t="s">
        <v>5</v>
      </c>
      <c r="R983" t="s">
        <v>3</v>
      </c>
      <c r="S983" t="s">
        <v>4</v>
      </c>
      <c r="T983" t="s">
        <v>3</v>
      </c>
      <c r="U983" t="s">
        <v>0</v>
      </c>
      <c r="V983" t="s">
        <v>0</v>
      </c>
      <c r="W983">
        <v>4.99</v>
      </c>
      <c r="X983">
        <v>673532180</v>
      </c>
      <c r="Y983" t="s">
        <v>0</v>
      </c>
      <c r="Z983" t="s">
        <v>2</v>
      </c>
      <c r="AA983" t="s">
        <v>999</v>
      </c>
      <c r="AB983" t="s">
        <v>0</v>
      </c>
      <c r="AC983" t="s">
        <v>0</v>
      </c>
      <c r="AD983" t="s">
        <v>0</v>
      </c>
      <c r="AI983" s="1" t="str">
        <f>CONCATENATE(MONTH(L983),"/",1,"/",YEAR(L983))</f>
        <v>8/1/2013</v>
      </c>
      <c r="AJ983" s="1">
        <f>SUMIFS([1]Currency!A:A,[1]Currency!B:B,Sales!AI983,[1]Currency!C:C,Sales!R983)</f>
        <v>1</v>
      </c>
      <c r="AK983" s="1">
        <f>AJ983*J983*K983</f>
        <v>2.99</v>
      </c>
      <c r="AL983" s="1" t="str">
        <f>VLOOKUP(S983,[1]Region!A:B,2,FALSE)</f>
        <v>Brazil</v>
      </c>
      <c r="AM983" s="1">
        <f>SUMIFS([1]Encoding!D:D,[1]Encoding!B:B,Sales!AL983,[1]Encoding!A:A,Sales!C983)</f>
        <v>0.2</v>
      </c>
      <c r="AN983" s="1">
        <f>SUMIFS([1]Encoding!Q:Q,[1]Encoding!B:B,Sales!AL983,[1]Encoding!A:A,Sales!C983)</f>
        <v>4.8000000000000001E-2</v>
      </c>
      <c r="AO983" s="1">
        <f>AK983*(1-AN983)</f>
        <v>2.8464800000000001</v>
      </c>
      <c r="AP983" s="1">
        <f>AO983*(1-AM983)</f>
        <v>2.2771840000000001</v>
      </c>
    </row>
    <row r="984" spans="1:42">
      <c r="A984" t="s">
        <v>12</v>
      </c>
      <c r="B984" t="s">
        <v>11</v>
      </c>
      <c r="C984" t="s">
        <v>999</v>
      </c>
      <c r="D984" t="s">
        <v>0</v>
      </c>
      <c r="E984" t="s">
        <v>0</v>
      </c>
      <c r="F984" t="s">
        <v>1003</v>
      </c>
      <c r="G984" t="s">
        <v>1002</v>
      </c>
      <c r="H984" t="s">
        <v>2263</v>
      </c>
      <c r="I984" t="s">
        <v>7</v>
      </c>
      <c r="J984">
        <v>1</v>
      </c>
      <c r="K984">
        <v>2.39</v>
      </c>
      <c r="L984" s="2">
        <v>41488</v>
      </c>
      <c r="M984">
        <v>66000000000000</v>
      </c>
      <c r="N984" t="s">
        <v>901</v>
      </c>
      <c r="O984">
        <v>6853972879</v>
      </c>
      <c r="P984" s="2">
        <v>41488</v>
      </c>
      <c r="Q984" t="s">
        <v>5</v>
      </c>
      <c r="R984" t="s">
        <v>3</v>
      </c>
      <c r="S984" t="s">
        <v>4</v>
      </c>
      <c r="T984" t="s">
        <v>3</v>
      </c>
      <c r="U984" t="s">
        <v>0</v>
      </c>
      <c r="V984" t="s">
        <v>0</v>
      </c>
      <c r="W984">
        <v>3.99</v>
      </c>
      <c r="X984">
        <v>673532180</v>
      </c>
      <c r="Y984" t="s">
        <v>0</v>
      </c>
      <c r="Z984" t="s">
        <v>15</v>
      </c>
      <c r="AA984" t="s">
        <v>999</v>
      </c>
      <c r="AB984" t="s">
        <v>0</v>
      </c>
      <c r="AC984" t="s">
        <v>0</v>
      </c>
      <c r="AD984" t="s">
        <v>0</v>
      </c>
      <c r="AI984" s="1" t="str">
        <f>CONCATENATE(MONTH(L984),"/",1,"/",YEAR(L984))</f>
        <v>8/1/2013</v>
      </c>
      <c r="AJ984" s="1">
        <f>SUMIFS([1]Currency!A:A,[1]Currency!B:B,Sales!AI984,[1]Currency!C:C,Sales!R984)</f>
        <v>1</v>
      </c>
      <c r="AK984" s="1">
        <f>AJ984*J984*K984</f>
        <v>2.39</v>
      </c>
      <c r="AL984" s="1" t="str">
        <f>VLOOKUP(S984,[1]Region!A:B,2,FALSE)</f>
        <v>Brazil</v>
      </c>
      <c r="AM984" s="1">
        <f>SUMIFS([1]Encoding!D:D,[1]Encoding!B:B,Sales!AL984,[1]Encoding!A:A,Sales!C984)</f>
        <v>0.2</v>
      </c>
      <c r="AN984" s="1">
        <f>SUMIFS([1]Encoding!Q:Q,[1]Encoding!B:B,Sales!AL984,[1]Encoding!A:A,Sales!C984)</f>
        <v>4.8000000000000001E-2</v>
      </c>
      <c r="AO984" s="1">
        <f>AK984*(1-AN984)</f>
        <v>2.27528</v>
      </c>
      <c r="AP984" s="1">
        <f>AO984*(1-AM984)</f>
        <v>1.8202240000000001</v>
      </c>
    </row>
    <row r="985" spans="1:42">
      <c r="A985" t="s">
        <v>12</v>
      </c>
      <c r="B985" t="s">
        <v>11</v>
      </c>
      <c r="C985" t="s">
        <v>999</v>
      </c>
      <c r="D985" t="s">
        <v>0</v>
      </c>
      <c r="E985" t="s">
        <v>0</v>
      </c>
      <c r="F985" t="s">
        <v>1003</v>
      </c>
      <c r="G985" t="s">
        <v>1002</v>
      </c>
      <c r="H985" t="s">
        <v>2263</v>
      </c>
      <c r="I985" t="s">
        <v>23</v>
      </c>
      <c r="J985">
        <v>1</v>
      </c>
      <c r="K985">
        <v>14</v>
      </c>
      <c r="L985" s="2">
        <v>41488</v>
      </c>
      <c r="M985">
        <v>85000000000000</v>
      </c>
      <c r="N985" t="s">
        <v>3859</v>
      </c>
      <c r="O985">
        <v>3405262829</v>
      </c>
      <c r="P985" s="2">
        <v>41488</v>
      </c>
      <c r="Q985" t="s">
        <v>5</v>
      </c>
      <c r="R985" t="s">
        <v>3</v>
      </c>
      <c r="S985" t="s">
        <v>4</v>
      </c>
      <c r="T985" t="s">
        <v>3</v>
      </c>
      <c r="U985" t="s">
        <v>0</v>
      </c>
      <c r="V985" t="s">
        <v>0</v>
      </c>
      <c r="W985">
        <v>19.989999999999998</v>
      </c>
      <c r="X985">
        <v>673532180</v>
      </c>
      <c r="Y985" t="s">
        <v>0</v>
      </c>
      <c r="Z985" t="s">
        <v>2</v>
      </c>
      <c r="AA985" t="s">
        <v>999</v>
      </c>
      <c r="AB985" t="s">
        <v>0</v>
      </c>
      <c r="AC985" t="s">
        <v>0</v>
      </c>
      <c r="AD985" t="s">
        <v>0</v>
      </c>
      <c r="AI985" s="1" t="str">
        <f>CONCATENATE(MONTH(L985),"/",1,"/",YEAR(L985))</f>
        <v>8/1/2013</v>
      </c>
      <c r="AJ985" s="1">
        <f>SUMIFS([1]Currency!A:A,[1]Currency!B:B,Sales!AI985,[1]Currency!C:C,Sales!R985)</f>
        <v>1</v>
      </c>
      <c r="AK985" s="1">
        <f>AJ985*J985*K985</f>
        <v>14</v>
      </c>
      <c r="AL985" s="1" t="str">
        <f>VLOOKUP(S985,[1]Region!A:B,2,FALSE)</f>
        <v>Brazil</v>
      </c>
      <c r="AM985" s="1">
        <f>SUMIFS([1]Encoding!D:D,[1]Encoding!B:B,Sales!AL985,[1]Encoding!A:A,Sales!C985)</f>
        <v>0.2</v>
      </c>
      <c r="AN985" s="1">
        <f>SUMIFS([1]Encoding!Q:Q,[1]Encoding!B:B,Sales!AL985,[1]Encoding!A:A,Sales!C985)</f>
        <v>4.8000000000000001E-2</v>
      </c>
      <c r="AO985" s="1">
        <f>AK985*(1-AN985)</f>
        <v>13.327999999999999</v>
      </c>
      <c r="AP985" s="1">
        <f>AO985*(1-AM985)</f>
        <v>10.6624</v>
      </c>
    </row>
    <row r="986" spans="1:42">
      <c r="A986" t="s">
        <v>12</v>
      </c>
      <c r="B986" t="s">
        <v>11</v>
      </c>
      <c r="C986" t="s">
        <v>999</v>
      </c>
      <c r="D986" t="s">
        <v>0</v>
      </c>
      <c r="E986" t="s">
        <v>0</v>
      </c>
      <c r="F986" t="s">
        <v>1003</v>
      </c>
      <c r="G986" t="s">
        <v>1002</v>
      </c>
      <c r="H986" t="s">
        <v>2263</v>
      </c>
      <c r="I986" t="s">
        <v>7</v>
      </c>
      <c r="J986">
        <v>1</v>
      </c>
      <c r="K986">
        <v>2.99</v>
      </c>
      <c r="L986" s="2">
        <v>41488</v>
      </c>
      <c r="M986">
        <v>35000000000000</v>
      </c>
      <c r="N986" t="s">
        <v>2561</v>
      </c>
      <c r="O986">
        <v>1416364479</v>
      </c>
      <c r="P986" s="2">
        <v>41488</v>
      </c>
      <c r="Q986" t="s">
        <v>5</v>
      </c>
      <c r="R986" t="s">
        <v>3</v>
      </c>
      <c r="S986" t="s">
        <v>4</v>
      </c>
      <c r="T986" t="s">
        <v>3</v>
      </c>
      <c r="U986" t="s">
        <v>0</v>
      </c>
      <c r="V986" t="s">
        <v>0</v>
      </c>
      <c r="W986">
        <v>4.99</v>
      </c>
      <c r="X986">
        <v>673532180</v>
      </c>
      <c r="Y986" t="s">
        <v>0</v>
      </c>
      <c r="Z986" t="s">
        <v>2</v>
      </c>
      <c r="AA986" t="s">
        <v>999</v>
      </c>
      <c r="AB986" t="s">
        <v>0</v>
      </c>
      <c r="AC986" t="s">
        <v>0</v>
      </c>
      <c r="AD986" t="s">
        <v>0</v>
      </c>
      <c r="AI986" s="1" t="str">
        <f>CONCATENATE(MONTH(L986),"/",1,"/",YEAR(L986))</f>
        <v>8/1/2013</v>
      </c>
      <c r="AJ986" s="1">
        <f>SUMIFS([1]Currency!A:A,[1]Currency!B:B,Sales!AI986,[1]Currency!C:C,Sales!R986)</f>
        <v>1</v>
      </c>
      <c r="AK986" s="1">
        <f>AJ986*J986*K986</f>
        <v>2.99</v>
      </c>
      <c r="AL986" s="1" t="str">
        <f>VLOOKUP(S986,[1]Region!A:B,2,FALSE)</f>
        <v>Brazil</v>
      </c>
      <c r="AM986" s="1">
        <f>SUMIFS([1]Encoding!D:D,[1]Encoding!B:B,Sales!AL986,[1]Encoding!A:A,Sales!C986)</f>
        <v>0.2</v>
      </c>
      <c r="AN986" s="1">
        <f>SUMIFS([1]Encoding!Q:Q,[1]Encoding!B:B,Sales!AL986,[1]Encoding!A:A,Sales!C986)</f>
        <v>4.8000000000000001E-2</v>
      </c>
      <c r="AO986" s="1">
        <f>AK986*(1-AN986)</f>
        <v>2.8464800000000001</v>
      </c>
      <c r="AP986" s="1">
        <f>AO986*(1-AM986)</f>
        <v>2.2771840000000001</v>
      </c>
    </row>
    <row r="987" spans="1:42">
      <c r="A987" t="s">
        <v>12</v>
      </c>
      <c r="B987" t="s">
        <v>11</v>
      </c>
      <c r="C987" t="s">
        <v>999</v>
      </c>
      <c r="D987" t="s">
        <v>0</v>
      </c>
      <c r="E987" t="s">
        <v>0</v>
      </c>
      <c r="F987" t="s">
        <v>1003</v>
      </c>
      <c r="G987" t="s">
        <v>1002</v>
      </c>
      <c r="H987" t="s">
        <v>2263</v>
      </c>
      <c r="I987" t="s">
        <v>7</v>
      </c>
      <c r="J987">
        <v>1</v>
      </c>
      <c r="K987">
        <v>2.99</v>
      </c>
      <c r="L987" s="2">
        <v>41488</v>
      </c>
      <c r="M987">
        <v>32000000000000</v>
      </c>
      <c r="N987" t="s">
        <v>3858</v>
      </c>
      <c r="O987">
        <v>9650355464</v>
      </c>
      <c r="P987" s="2">
        <v>41488</v>
      </c>
      <c r="Q987" t="s">
        <v>5</v>
      </c>
      <c r="R987" t="s">
        <v>3</v>
      </c>
      <c r="S987" t="s">
        <v>4</v>
      </c>
      <c r="T987" t="s">
        <v>3</v>
      </c>
      <c r="U987" t="s">
        <v>0</v>
      </c>
      <c r="V987" t="s">
        <v>0</v>
      </c>
      <c r="W987">
        <v>4.99</v>
      </c>
      <c r="X987">
        <v>673532180</v>
      </c>
      <c r="Y987" t="s">
        <v>0</v>
      </c>
      <c r="Z987" t="s">
        <v>2</v>
      </c>
      <c r="AA987" t="s">
        <v>999</v>
      </c>
      <c r="AB987" t="s">
        <v>0</v>
      </c>
      <c r="AC987" t="s">
        <v>0</v>
      </c>
      <c r="AD987" t="s">
        <v>0</v>
      </c>
      <c r="AI987" s="1" t="str">
        <f>CONCATENATE(MONTH(L987),"/",1,"/",YEAR(L987))</f>
        <v>8/1/2013</v>
      </c>
      <c r="AJ987" s="1">
        <f>SUMIFS([1]Currency!A:A,[1]Currency!B:B,Sales!AI987,[1]Currency!C:C,Sales!R987)</f>
        <v>1</v>
      </c>
      <c r="AK987" s="1">
        <f>AJ987*J987*K987</f>
        <v>2.99</v>
      </c>
      <c r="AL987" s="1" t="str">
        <f>VLOOKUP(S987,[1]Region!A:B,2,FALSE)</f>
        <v>Brazil</v>
      </c>
      <c r="AM987" s="1">
        <f>SUMIFS([1]Encoding!D:D,[1]Encoding!B:B,Sales!AL987,[1]Encoding!A:A,Sales!C987)</f>
        <v>0.2</v>
      </c>
      <c r="AN987" s="1">
        <f>SUMIFS([1]Encoding!Q:Q,[1]Encoding!B:B,Sales!AL987,[1]Encoding!A:A,Sales!C987)</f>
        <v>4.8000000000000001E-2</v>
      </c>
      <c r="AO987" s="1">
        <f>AK987*(1-AN987)</f>
        <v>2.8464800000000001</v>
      </c>
      <c r="AP987" s="1">
        <f>AO987*(1-AM987)</f>
        <v>2.2771840000000001</v>
      </c>
    </row>
    <row r="988" spans="1:42">
      <c r="A988" t="s">
        <v>12</v>
      </c>
      <c r="B988" t="s">
        <v>11</v>
      </c>
      <c r="C988" t="s">
        <v>999</v>
      </c>
      <c r="D988" t="s">
        <v>0</v>
      </c>
      <c r="E988" t="s">
        <v>0</v>
      </c>
      <c r="F988" t="s">
        <v>1003</v>
      </c>
      <c r="G988" t="s">
        <v>1002</v>
      </c>
      <c r="H988" t="s">
        <v>2263</v>
      </c>
      <c r="I988" t="s">
        <v>7</v>
      </c>
      <c r="J988">
        <v>1</v>
      </c>
      <c r="K988">
        <v>2.39</v>
      </c>
      <c r="L988" s="2">
        <v>41488</v>
      </c>
      <c r="M988">
        <v>93000000000000</v>
      </c>
      <c r="N988" t="s">
        <v>3857</v>
      </c>
      <c r="O988">
        <v>5156239144</v>
      </c>
      <c r="P988" s="2">
        <v>41488</v>
      </c>
      <c r="Q988" t="s">
        <v>5</v>
      </c>
      <c r="R988" t="s">
        <v>3</v>
      </c>
      <c r="S988" t="s">
        <v>4</v>
      </c>
      <c r="T988" t="s">
        <v>3</v>
      </c>
      <c r="U988" t="s">
        <v>0</v>
      </c>
      <c r="V988" t="s">
        <v>0</v>
      </c>
      <c r="W988">
        <v>3.99</v>
      </c>
      <c r="X988">
        <v>673532180</v>
      </c>
      <c r="Y988" t="s">
        <v>0</v>
      </c>
      <c r="Z988" t="s">
        <v>15</v>
      </c>
      <c r="AA988" t="s">
        <v>999</v>
      </c>
      <c r="AB988" t="s">
        <v>0</v>
      </c>
      <c r="AC988" t="s">
        <v>0</v>
      </c>
      <c r="AD988" t="s">
        <v>0</v>
      </c>
      <c r="AI988" s="1" t="str">
        <f>CONCATENATE(MONTH(L988),"/",1,"/",YEAR(L988))</f>
        <v>8/1/2013</v>
      </c>
      <c r="AJ988" s="1">
        <f>SUMIFS([1]Currency!A:A,[1]Currency!B:B,Sales!AI988,[1]Currency!C:C,Sales!R988)</f>
        <v>1</v>
      </c>
      <c r="AK988" s="1">
        <f>AJ988*J988*K988</f>
        <v>2.39</v>
      </c>
      <c r="AL988" s="1" t="str">
        <f>VLOOKUP(S988,[1]Region!A:B,2,FALSE)</f>
        <v>Brazil</v>
      </c>
      <c r="AM988" s="1">
        <f>SUMIFS([1]Encoding!D:D,[1]Encoding!B:B,Sales!AL988,[1]Encoding!A:A,Sales!C988)</f>
        <v>0.2</v>
      </c>
      <c r="AN988" s="1">
        <f>SUMIFS([1]Encoding!Q:Q,[1]Encoding!B:B,Sales!AL988,[1]Encoding!A:A,Sales!C988)</f>
        <v>4.8000000000000001E-2</v>
      </c>
      <c r="AO988" s="1">
        <f>AK988*(1-AN988)</f>
        <v>2.27528</v>
      </c>
      <c r="AP988" s="1">
        <f>AO988*(1-AM988)</f>
        <v>1.8202240000000001</v>
      </c>
    </row>
    <row r="989" spans="1:42">
      <c r="A989" t="s">
        <v>12</v>
      </c>
      <c r="B989" t="s">
        <v>11</v>
      </c>
      <c r="C989" t="s">
        <v>999</v>
      </c>
      <c r="D989" t="s">
        <v>0</v>
      </c>
      <c r="E989" t="s">
        <v>0</v>
      </c>
      <c r="F989" t="s">
        <v>1003</v>
      </c>
      <c r="G989" t="s">
        <v>1002</v>
      </c>
      <c r="H989" t="s">
        <v>2263</v>
      </c>
      <c r="I989" t="s">
        <v>7</v>
      </c>
      <c r="J989">
        <v>1</v>
      </c>
      <c r="K989">
        <v>2.99</v>
      </c>
      <c r="L989" s="2">
        <v>41488</v>
      </c>
      <c r="M989">
        <v>63000000000000</v>
      </c>
      <c r="N989" t="s">
        <v>2628</v>
      </c>
      <c r="O989">
        <v>5489863884</v>
      </c>
      <c r="P989" s="2">
        <v>41488</v>
      </c>
      <c r="Q989" t="s">
        <v>5</v>
      </c>
      <c r="R989" t="s">
        <v>3</v>
      </c>
      <c r="S989" t="s">
        <v>4</v>
      </c>
      <c r="T989" t="s">
        <v>3</v>
      </c>
      <c r="U989" t="s">
        <v>0</v>
      </c>
      <c r="V989" t="s">
        <v>0</v>
      </c>
      <c r="W989">
        <v>4.99</v>
      </c>
      <c r="X989">
        <v>673532180</v>
      </c>
      <c r="Y989" t="s">
        <v>0</v>
      </c>
      <c r="Z989" t="s">
        <v>2</v>
      </c>
      <c r="AA989" t="s">
        <v>999</v>
      </c>
      <c r="AB989" t="s">
        <v>0</v>
      </c>
      <c r="AC989" t="s">
        <v>0</v>
      </c>
      <c r="AD989" t="s">
        <v>0</v>
      </c>
      <c r="AI989" s="1" t="str">
        <f>CONCATENATE(MONTH(L989),"/",1,"/",YEAR(L989))</f>
        <v>8/1/2013</v>
      </c>
      <c r="AJ989" s="1">
        <f>SUMIFS([1]Currency!A:A,[1]Currency!B:B,Sales!AI989,[1]Currency!C:C,Sales!R989)</f>
        <v>1</v>
      </c>
      <c r="AK989" s="1">
        <f>AJ989*J989*K989</f>
        <v>2.99</v>
      </c>
      <c r="AL989" s="1" t="str">
        <f>VLOOKUP(S989,[1]Region!A:B,2,FALSE)</f>
        <v>Brazil</v>
      </c>
      <c r="AM989" s="1">
        <f>SUMIFS([1]Encoding!D:D,[1]Encoding!B:B,Sales!AL989,[1]Encoding!A:A,Sales!C989)</f>
        <v>0.2</v>
      </c>
      <c r="AN989" s="1">
        <f>SUMIFS([1]Encoding!Q:Q,[1]Encoding!B:B,Sales!AL989,[1]Encoding!A:A,Sales!C989)</f>
        <v>4.8000000000000001E-2</v>
      </c>
      <c r="AO989" s="1">
        <f>AK989*(1-AN989)</f>
        <v>2.8464800000000001</v>
      </c>
      <c r="AP989" s="1">
        <f>AO989*(1-AM989)</f>
        <v>2.2771840000000001</v>
      </c>
    </row>
    <row r="990" spans="1:42">
      <c r="A990" t="s">
        <v>12</v>
      </c>
      <c r="B990" t="s">
        <v>11</v>
      </c>
      <c r="C990" t="s">
        <v>999</v>
      </c>
      <c r="D990" t="s">
        <v>0</v>
      </c>
      <c r="E990" t="s">
        <v>0</v>
      </c>
      <c r="F990" t="s">
        <v>1003</v>
      </c>
      <c r="G990" t="s">
        <v>1002</v>
      </c>
      <c r="H990" t="s">
        <v>2263</v>
      </c>
      <c r="I990" t="s">
        <v>7</v>
      </c>
      <c r="J990">
        <v>1</v>
      </c>
      <c r="K990">
        <v>2.99</v>
      </c>
      <c r="L990" s="2">
        <v>41488</v>
      </c>
      <c r="M990">
        <v>87000000000000</v>
      </c>
      <c r="N990" t="s">
        <v>3856</v>
      </c>
      <c r="O990">
        <v>3142179874</v>
      </c>
      <c r="P990" s="2">
        <v>41488</v>
      </c>
      <c r="Q990" t="s">
        <v>5</v>
      </c>
      <c r="R990" t="s">
        <v>3</v>
      </c>
      <c r="S990" t="s">
        <v>4</v>
      </c>
      <c r="T990" t="s">
        <v>3</v>
      </c>
      <c r="U990" t="s">
        <v>0</v>
      </c>
      <c r="V990" t="s">
        <v>0</v>
      </c>
      <c r="W990">
        <v>4.99</v>
      </c>
      <c r="X990">
        <v>673532180</v>
      </c>
      <c r="Y990" t="s">
        <v>0</v>
      </c>
      <c r="Z990" t="s">
        <v>2</v>
      </c>
      <c r="AA990" t="s">
        <v>999</v>
      </c>
      <c r="AB990" t="s">
        <v>0</v>
      </c>
      <c r="AC990" t="s">
        <v>0</v>
      </c>
      <c r="AD990" t="s">
        <v>0</v>
      </c>
      <c r="AI990" s="1" t="str">
        <f>CONCATENATE(MONTH(L990),"/",1,"/",YEAR(L990))</f>
        <v>8/1/2013</v>
      </c>
      <c r="AJ990" s="1">
        <f>SUMIFS([1]Currency!A:A,[1]Currency!B:B,Sales!AI990,[1]Currency!C:C,Sales!R990)</f>
        <v>1</v>
      </c>
      <c r="AK990" s="1">
        <f>AJ990*J990*K990</f>
        <v>2.99</v>
      </c>
      <c r="AL990" s="1" t="str">
        <f>VLOOKUP(S990,[1]Region!A:B,2,FALSE)</f>
        <v>Brazil</v>
      </c>
      <c r="AM990" s="1">
        <f>SUMIFS([1]Encoding!D:D,[1]Encoding!B:B,Sales!AL990,[1]Encoding!A:A,Sales!C990)</f>
        <v>0.2</v>
      </c>
      <c r="AN990" s="1">
        <f>SUMIFS([1]Encoding!Q:Q,[1]Encoding!B:B,Sales!AL990,[1]Encoding!A:A,Sales!C990)</f>
        <v>4.8000000000000001E-2</v>
      </c>
      <c r="AO990" s="1">
        <f>AK990*(1-AN990)</f>
        <v>2.8464800000000001</v>
      </c>
      <c r="AP990" s="1">
        <f>AO990*(1-AM990)</f>
        <v>2.2771840000000001</v>
      </c>
    </row>
    <row r="991" spans="1:42">
      <c r="A991" t="s">
        <v>12</v>
      </c>
      <c r="B991" t="s">
        <v>11</v>
      </c>
      <c r="C991" t="s">
        <v>999</v>
      </c>
      <c r="D991" t="s">
        <v>0</v>
      </c>
      <c r="E991" t="s">
        <v>0</v>
      </c>
      <c r="F991" t="s">
        <v>1003</v>
      </c>
      <c r="G991" t="s">
        <v>1002</v>
      </c>
      <c r="H991" t="s">
        <v>2263</v>
      </c>
      <c r="I991" t="s">
        <v>7</v>
      </c>
      <c r="J991">
        <v>1</v>
      </c>
      <c r="K991">
        <v>2.99</v>
      </c>
      <c r="L991" s="2">
        <v>41488</v>
      </c>
      <c r="M991">
        <v>86000000000000</v>
      </c>
      <c r="N991" t="s">
        <v>3855</v>
      </c>
      <c r="O991">
        <v>2225153399</v>
      </c>
      <c r="P991" s="2">
        <v>41488</v>
      </c>
      <c r="Q991" t="s">
        <v>5</v>
      </c>
      <c r="R991" t="s">
        <v>3</v>
      </c>
      <c r="S991" t="s">
        <v>4</v>
      </c>
      <c r="T991" t="s">
        <v>3</v>
      </c>
      <c r="U991" t="s">
        <v>0</v>
      </c>
      <c r="V991" t="s">
        <v>0</v>
      </c>
      <c r="W991">
        <v>4.99</v>
      </c>
      <c r="X991">
        <v>673532180</v>
      </c>
      <c r="Y991" t="s">
        <v>0</v>
      </c>
      <c r="Z991" t="s">
        <v>2</v>
      </c>
      <c r="AA991" t="s">
        <v>999</v>
      </c>
      <c r="AB991" t="s">
        <v>0</v>
      </c>
      <c r="AC991" t="s">
        <v>0</v>
      </c>
      <c r="AD991" t="s">
        <v>0</v>
      </c>
      <c r="AI991" s="1" t="str">
        <f>CONCATENATE(MONTH(L991),"/",1,"/",YEAR(L991))</f>
        <v>8/1/2013</v>
      </c>
      <c r="AJ991" s="1">
        <f>SUMIFS([1]Currency!A:A,[1]Currency!B:B,Sales!AI991,[1]Currency!C:C,Sales!R991)</f>
        <v>1</v>
      </c>
      <c r="AK991" s="1">
        <f>AJ991*J991*K991</f>
        <v>2.99</v>
      </c>
      <c r="AL991" s="1" t="str">
        <f>VLOOKUP(S991,[1]Region!A:B,2,FALSE)</f>
        <v>Brazil</v>
      </c>
      <c r="AM991" s="1">
        <f>SUMIFS([1]Encoding!D:D,[1]Encoding!B:B,Sales!AL991,[1]Encoding!A:A,Sales!C991)</f>
        <v>0.2</v>
      </c>
      <c r="AN991" s="1">
        <f>SUMIFS([1]Encoding!Q:Q,[1]Encoding!B:B,Sales!AL991,[1]Encoding!A:A,Sales!C991)</f>
        <v>4.8000000000000001E-2</v>
      </c>
      <c r="AO991" s="1">
        <f>AK991*(1-AN991)</f>
        <v>2.8464800000000001</v>
      </c>
      <c r="AP991" s="1">
        <f>AO991*(1-AM991)</f>
        <v>2.2771840000000001</v>
      </c>
    </row>
    <row r="992" spans="1:42">
      <c r="A992" t="s">
        <v>12</v>
      </c>
      <c r="B992" t="s">
        <v>11</v>
      </c>
      <c r="C992" t="s">
        <v>999</v>
      </c>
      <c r="D992" t="s">
        <v>0</v>
      </c>
      <c r="E992" t="s">
        <v>0</v>
      </c>
      <c r="F992" t="s">
        <v>1003</v>
      </c>
      <c r="G992" t="s">
        <v>1002</v>
      </c>
      <c r="H992" t="s">
        <v>2263</v>
      </c>
      <c r="I992" t="s">
        <v>7</v>
      </c>
      <c r="J992">
        <v>1</v>
      </c>
      <c r="K992">
        <v>2.99</v>
      </c>
      <c r="L992" s="2">
        <v>41488</v>
      </c>
      <c r="M992">
        <v>36000000000000</v>
      </c>
      <c r="N992" t="s">
        <v>3854</v>
      </c>
      <c r="O992">
        <v>6613682529</v>
      </c>
      <c r="P992" s="2">
        <v>41488</v>
      </c>
      <c r="Q992" t="s">
        <v>5</v>
      </c>
      <c r="R992" t="s">
        <v>3</v>
      </c>
      <c r="S992" t="s">
        <v>4</v>
      </c>
      <c r="T992" t="s">
        <v>3</v>
      </c>
      <c r="U992" t="s">
        <v>0</v>
      </c>
      <c r="V992" t="s">
        <v>0</v>
      </c>
      <c r="W992">
        <v>4.99</v>
      </c>
      <c r="X992">
        <v>673532180</v>
      </c>
      <c r="Y992" t="s">
        <v>0</v>
      </c>
      <c r="Z992" t="s">
        <v>2</v>
      </c>
      <c r="AA992" t="s">
        <v>999</v>
      </c>
      <c r="AB992" t="s">
        <v>0</v>
      </c>
      <c r="AC992" t="s">
        <v>0</v>
      </c>
      <c r="AD992" t="s">
        <v>0</v>
      </c>
      <c r="AI992" s="1" t="str">
        <f>CONCATENATE(MONTH(L992),"/",1,"/",YEAR(L992))</f>
        <v>8/1/2013</v>
      </c>
      <c r="AJ992" s="1">
        <f>SUMIFS([1]Currency!A:A,[1]Currency!B:B,Sales!AI992,[1]Currency!C:C,Sales!R992)</f>
        <v>1</v>
      </c>
      <c r="AK992" s="1">
        <f>AJ992*J992*K992</f>
        <v>2.99</v>
      </c>
      <c r="AL992" s="1" t="str">
        <f>VLOOKUP(S992,[1]Region!A:B,2,FALSE)</f>
        <v>Brazil</v>
      </c>
      <c r="AM992" s="1">
        <f>SUMIFS([1]Encoding!D:D,[1]Encoding!B:B,Sales!AL992,[1]Encoding!A:A,Sales!C992)</f>
        <v>0.2</v>
      </c>
      <c r="AN992" s="1">
        <f>SUMIFS([1]Encoding!Q:Q,[1]Encoding!B:B,Sales!AL992,[1]Encoding!A:A,Sales!C992)</f>
        <v>4.8000000000000001E-2</v>
      </c>
      <c r="AO992" s="1">
        <f>AK992*(1-AN992)</f>
        <v>2.8464800000000001</v>
      </c>
      <c r="AP992" s="1">
        <f>AO992*(1-AM992)</f>
        <v>2.2771840000000001</v>
      </c>
    </row>
    <row r="993" spans="1:42">
      <c r="A993" t="s">
        <v>12</v>
      </c>
      <c r="B993" t="s">
        <v>11</v>
      </c>
      <c r="C993" t="s">
        <v>999</v>
      </c>
      <c r="D993" t="s">
        <v>0</v>
      </c>
      <c r="E993" t="s">
        <v>0</v>
      </c>
      <c r="F993" t="s">
        <v>1003</v>
      </c>
      <c r="G993" t="s">
        <v>1002</v>
      </c>
      <c r="H993" t="s">
        <v>2263</v>
      </c>
      <c r="I993" t="s">
        <v>7</v>
      </c>
      <c r="J993">
        <v>1</v>
      </c>
      <c r="K993">
        <v>2.39</v>
      </c>
      <c r="L993" s="2">
        <v>41488</v>
      </c>
      <c r="M993">
        <v>80000000000000</v>
      </c>
      <c r="N993" t="s">
        <v>3853</v>
      </c>
      <c r="O993">
        <v>6739357184</v>
      </c>
      <c r="P993" s="2">
        <v>41488</v>
      </c>
      <c r="Q993" t="s">
        <v>5</v>
      </c>
      <c r="R993" t="s">
        <v>3</v>
      </c>
      <c r="S993" t="s">
        <v>4</v>
      </c>
      <c r="T993" t="s">
        <v>3</v>
      </c>
      <c r="U993" t="s">
        <v>0</v>
      </c>
      <c r="V993" t="s">
        <v>0</v>
      </c>
      <c r="W993">
        <v>3.99</v>
      </c>
      <c r="X993">
        <v>673532180</v>
      </c>
      <c r="Y993" t="s">
        <v>0</v>
      </c>
      <c r="Z993" t="s">
        <v>15</v>
      </c>
      <c r="AA993" t="s">
        <v>999</v>
      </c>
      <c r="AB993" t="s">
        <v>0</v>
      </c>
      <c r="AC993" t="s">
        <v>0</v>
      </c>
      <c r="AD993" t="s">
        <v>0</v>
      </c>
      <c r="AI993" s="1" t="str">
        <f>CONCATENATE(MONTH(L993),"/",1,"/",YEAR(L993))</f>
        <v>8/1/2013</v>
      </c>
      <c r="AJ993" s="1">
        <f>SUMIFS([1]Currency!A:A,[1]Currency!B:B,Sales!AI993,[1]Currency!C:C,Sales!R993)</f>
        <v>1</v>
      </c>
      <c r="AK993" s="1">
        <f>AJ993*J993*K993</f>
        <v>2.39</v>
      </c>
      <c r="AL993" s="1" t="str">
        <f>VLOOKUP(S993,[1]Region!A:B,2,FALSE)</f>
        <v>Brazil</v>
      </c>
      <c r="AM993" s="1">
        <f>SUMIFS([1]Encoding!D:D,[1]Encoding!B:B,Sales!AL993,[1]Encoding!A:A,Sales!C993)</f>
        <v>0.2</v>
      </c>
      <c r="AN993" s="1">
        <f>SUMIFS([1]Encoding!Q:Q,[1]Encoding!B:B,Sales!AL993,[1]Encoding!A:A,Sales!C993)</f>
        <v>4.8000000000000001E-2</v>
      </c>
      <c r="AO993" s="1">
        <f>AK993*(1-AN993)</f>
        <v>2.27528</v>
      </c>
      <c r="AP993" s="1">
        <f>AO993*(1-AM993)</f>
        <v>1.8202240000000001</v>
      </c>
    </row>
    <row r="994" spans="1:42">
      <c r="A994" t="s">
        <v>12</v>
      </c>
      <c r="B994" t="s">
        <v>11</v>
      </c>
      <c r="C994" t="s">
        <v>999</v>
      </c>
      <c r="D994" t="s">
        <v>0</v>
      </c>
      <c r="E994" t="s">
        <v>0</v>
      </c>
      <c r="F994" t="s">
        <v>1003</v>
      </c>
      <c r="G994" t="s">
        <v>1002</v>
      </c>
      <c r="H994" t="s">
        <v>2263</v>
      </c>
      <c r="I994" t="s">
        <v>7</v>
      </c>
      <c r="J994">
        <v>1</v>
      </c>
      <c r="K994">
        <v>2.99</v>
      </c>
      <c r="L994" s="2">
        <v>41488</v>
      </c>
      <c r="M994">
        <v>99000000000000</v>
      </c>
      <c r="N994" t="s">
        <v>2420</v>
      </c>
      <c r="O994">
        <v>3218135969</v>
      </c>
      <c r="P994" s="2">
        <v>41488</v>
      </c>
      <c r="Q994" t="s">
        <v>5</v>
      </c>
      <c r="R994" t="s">
        <v>3</v>
      </c>
      <c r="S994" t="s">
        <v>4</v>
      </c>
      <c r="T994" t="s">
        <v>3</v>
      </c>
      <c r="U994" t="s">
        <v>0</v>
      </c>
      <c r="V994" t="s">
        <v>0</v>
      </c>
      <c r="W994">
        <v>4.99</v>
      </c>
      <c r="X994">
        <v>673532180</v>
      </c>
      <c r="Y994" t="s">
        <v>0</v>
      </c>
      <c r="Z994" t="s">
        <v>2</v>
      </c>
      <c r="AA994" t="s">
        <v>999</v>
      </c>
      <c r="AB994" t="s">
        <v>0</v>
      </c>
      <c r="AC994" t="s">
        <v>0</v>
      </c>
      <c r="AD994" t="s">
        <v>0</v>
      </c>
      <c r="AI994" s="1" t="str">
        <f>CONCATENATE(MONTH(L994),"/",1,"/",YEAR(L994))</f>
        <v>8/1/2013</v>
      </c>
      <c r="AJ994" s="1">
        <f>SUMIFS([1]Currency!A:A,[1]Currency!B:B,Sales!AI994,[1]Currency!C:C,Sales!R994)</f>
        <v>1</v>
      </c>
      <c r="AK994" s="1">
        <f>AJ994*J994*K994</f>
        <v>2.99</v>
      </c>
      <c r="AL994" s="1" t="str">
        <f>VLOOKUP(S994,[1]Region!A:B,2,FALSE)</f>
        <v>Brazil</v>
      </c>
      <c r="AM994" s="1">
        <f>SUMIFS([1]Encoding!D:D,[1]Encoding!B:B,Sales!AL994,[1]Encoding!A:A,Sales!C994)</f>
        <v>0.2</v>
      </c>
      <c r="AN994" s="1">
        <f>SUMIFS([1]Encoding!Q:Q,[1]Encoding!B:B,Sales!AL994,[1]Encoding!A:A,Sales!C994)</f>
        <v>4.8000000000000001E-2</v>
      </c>
      <c r="AO994" s="1">
        <f>AK994*(1-AN994)</f>
        <v>2.8464800000000001</v>
      </c>
      <c r="AP994" s="1">
        <f>AO994*(1-AM994)</f>
        <v>2.2771840000000001</v>
      </c>
    </row>
    <row r="995" spans="1:42">
      <c r="A995" t="s">
        <v>12</v>
      </c>
      <c r="B995" t="s">
        <v>11</v>
      </c>
      <c r="C995" t="s">
        <v>999</v>
      </c>
      <c r="D995" t="s">
        <v>0</v>
      </c>
      <c r="E995" t="s">
        <v>0</v>
      </c>
      <c r="F995" t="s">
        <v>1003</v>
      </c>
      <c r="G995" t="s">
        <v>1002</v>
      </c>
      <c r="H995" t="s">
        <v>2263</v>
      </c>
      <c r="I995" t="s">
        <v>7</v>
      </c>
      <c r="J995">
        <v>1</v>
      </c>
      <c r="K995">
        <v>2.99</v>
      </c>
      <c r="L995" s="2">
        <v>41488</v>
      </c>
      <c r="M995">
        <v>31000000000000</v>
      </c>
      <c r="N995" t="s">
        <v>1095</v>
      </c>
      <c r="O995">
        <v>5464517289</v>
      </c>
      <c r="P995" s="2">
        <v>41488</v>
      </c>
      <c r="Q995" t="s">
        <v>5</v>
      </c>
      <c r="R995" t="s">
        <v>3</v>
      </c>
      <c r="S995" t="s">
        <v>4</v>
      </c>
      <c r="T995" t="s">
        <v>3</v>
      </c>
      <c r="U995" t="s">
        <v>0</v>
      </c>
      <c r="V995" t="s">
        <v>0</v>
      </c>
      <c r="W995">
        <v>4.99</v>
      </c>
      <c r="X995">
        <v>673532180</v>
      </c>
      <c r="Y995" t="s">
        <v>0</v>
      </c>
      <c r="Z995" t="s">
        <v>2</v>
      </c>
      <c r="AA995" t="s">
        <v>999</v>
      </c>
      <c r="AB995" t="s">
        <v>0</v>
      </c>
      <c r="AC995" t="s">
        <v>0</v>
      </c>
      <c r="AD995" t="s">
        <v>0</v>
      </c>
      <c r="AI995" s="1" t="str">
        <f>CONCATENATE(MONTH(L995),"/",1,"/",YEAR(L995))</f>
        <v>8/1/2013</v>
      </c>
      <c r="AJ995" s="1">
        <f>SUMIFS([1]Currency!A:A,[1]Currency!B:B,Sales!AI995,[1]Currency!C:C,Sales!R995)</f>
        <v>1</v>
      </c>
      <c r="AK995" s="1">
        <f>AJ995*J995*K995</f>
        <v>2.99</v>
      </c>
      <c r="AL995" s="1" t="str">
        <f>VLOOKUP(S995,[1]Region!A:B,2,FALSE)</f>
        <v>Brazil</v>
      </c>
      <c r="AM995" s="1">
        <f>SUMIFS([1]Encoding!D:D,[1]Encoding!B:B,Sales!AL995,[1]Encoding!A:A,Sales!C995)</f>
        <v>0.2</v>
      </c>
      <c r="AN995" s="1">
        <f>SUMIFS([1]Encoding!Q:Q,[1]Encoding!B:B,Sales!AL995,[1]Encoding!A:A,Sales!C995)</f>
        <v>4.8000000000000001E-2</v>
      </c>
      <c r="AO995" s="1">
        <f>AK995*(1-AN995)</f>
        <v>2.8464800000000001</v>
      </c>
      <c r="AP995" s="1">
        <f>AO995*(1-AM995)</f>
        <v>2.2771840000000001</v>
      </c>
    </row>
    <row r="996" spans="1:42">
      <c r="A996" t="s">
        <v>12</v>
      </c>
      <c r="B996" t="s">
        <v>11</v>
      </c>
      <c r="C996" t="s">
        <v>999</v>
      </c>
      <c r="D996" t="s">
        <v>0</v>
      </c>
      <c r="E996" t="s">
        <v>0</v>
      </c>
      <c r="F996" t="s">
        <v>1003</v>
      </c>
      <c r="G996" t="s">
        <v>1002</v>
      </c>
      <c r="H996" t="s">
        <v>2263</v>
      </c>
      <c r="I996" t="s">
        <v>23</v>
      </c>
      <c r="J996">
        <v>1</v>
      </c>
      <c r="K996">
        <v>14</v>
      </c>
      <c r="L996" s="2">
        <v>41488</v>
      </c>
      <c r="M996">
        <v>37000000000000</v>
      </c>
      <c r="N996" t="s">
        <v>3852</v>
      </c>
      <c r="O996">
        <v>1062500359</v>
      </c>
      <c r="P996" s="2">
        <v>41488</v>
      </c>
      <c r="Q996" t="s">
        <v>5</v>
      </c>
      <c r="R996" t="s">
        <v>3</v>
      </c>
      <c r="S996" t="s">
        <v>4</v>
      </c>
      <c r="T996" t="s">
        <v>3</v>
      </c>
      <c r="U996" t="s">
        <v>0</v>
      </c>
      <c r="V996" t="s">
        <v>0</v>
      </c>
      <c r="W996">
        <v>19.989999999999998</v>
      </c>
      <c r="X996">
        <v>673532180</v>
      </c>
      <c r="Y996" t="s">
        <v>0</v>
      </c>
      <c r="Z996" t="s">
        <v>2</v>
      </c>
      <c r="AA996" t="s">
        <v>999</v>
      </c>
      <c r="AB996" t="s">
        <v>0</v>
      </c>
      <c r="AC996" t="s">
        <v>0</v>
      </c>
      <c r="AD996" t="s">
        <v>0</v>
      </c>
      <c r="AI996" s="1" t="str">
        <f>CONCATENATE(MONTH(L996),"/",1,"/",YEAR(L996))</f>
        <v>8/1/2013</v>
      </c>
      <c r="AJ996" s="1">
        <f>SUMIFS([1]Currency!A:A,[1]Currency!B:B,Sales!AI996,[1]Currency!C:C,Sales!R996)</f>
        <v>1</v>
      </c>
      <c r="AK996" s="1">
        <f>AJ996*J996*K996</f>
        <v>14</v>
      </c>
      <c r="AL996" s="1" t="str">
        <f>VLOOKUP(S996,[1]Region!A:B,2,FALSE)</f>
        <v>Brazil</v>
      </c>
      <c r="AM996" s="1">
        <f>SUMIFS([1]Encoding!D:D,[1]Encoding!B:B,Sales!AL996,[1]Encoding!A:A,Sales!C996)</f>
        <v>0.2</v>
      </c>
      <c r="AN996" s="1">
        <f>SUMIFS([1]Encoding!Q:Q,[1]Encoding!B:B,Sales!AL996,[1]Encoding!A:A,Sales!C996)</f>
        <v>4.8000000000000001E-2</v>
      </c>
      <c r="AO996" s="1">
        <f>AK996*(1-AN996)</f>
        <v>13.327999999999999</v>
      </c>
      <c r="AP996" s="1">
        <f>AO996*(1-AM996)</f>
        <v>10.6624</v>
      </c>
    </row>
    <row r="997" spans="1:42">
      <c r="A997" t="s">
        <v>12</v>
      </c>
      <c r="B997" t="s">
        <v>11</v>
      </c>
      <c r="C997" t="s">
        <v>999</v>
      </c>
      <c r="D997" t="s">
        <v>0</v>
      </c>
      <c r="E997" t="s">
        <v>0</v>
      </c>
      <c r="F997" t="s">
        <v>1003</v>
      </c>
      <c r="G997" t="s">
        <v>1002</v>
      </c>
      <c r="H997" t="s">
        <v>2263</v>
      </c>
      <c r="I997" t="s">
        <v>7</v>
      </c>
      <c r="J997">
        <v>1</v>
      </c>
      <c r="K997">
        <v>2.99</v>
      </c>
      <c r="L997" s="2">
        <v>41488</v>
      </c>
      <c r="M997">
        <v>89000000000000</v>
      </c>
      <c r="N997" t="s">
        <v>3851</v>
      </c>
      <c r="O997">
        <v>2932991699</v>
      </c>
      <c r="P997" s="2">
        <v>41488</v>
      </c>
      <c r="Q997" t="s">
        <v>5</v>
      </c>
      <c r="R997" t="s">
        <v>3</v>
      </c>
      <c r="S997" t="s">
        <v>4</v>
      </c>
      <c r="T997" t="s">
        <v>3</v>
      </c>
      <c r="U997" t="s">
        <v>0</v>
      </c>
      <c r="V997" t="s">
        <v>0</v>
      </c>
      <c r="W997">
        <v>4.99</v>
      </c>
      <c r="X997">
        <v>673532180</v>
      </c>
      <c r="Y997" t="s">
        <v>0</v>
      </c>
      <c r="Z997" t="s">
        <v>2</v>
      </c>
      <c r="AA997" t="s">
        <v>999</v>
      </c>
      <c r="AB997" t="s">
        <v>0</v>
      </c>
      <c r="AC997" t="s">
        <v>0</v>
      </c>
      <c r="AD997" t="s">
        <v>0</v>
      </c>
      <c r="AI997" s="1" t="str">
        <f>CONCATENATE(MONTH(L997),"/",1,"/",YEAR(L997))</f>
        <v>8/1/2013</v>
      </c>
      <c r="AJ997" s="1">
        <f>SUMIFS([1]Currency!A:A,[1]Currency!B:B,Sales!AI997,[1]Currency!C:C,Sales!R997)</f>
        <v>1</v>
      </c>
      <c r="AK997" s="1">
        <f>AJ997*J997*K997</f>
        <v>2.99</v>
      </c>
      <c r="AL997" s="1" t="str">
        <f>VLOOKUP(S997,[1]Region!A:B,2,FALSE)</f>
        <v>Brazil</v>
      </c>
      <c r="AM997" s="1">
        <f>SUMIFS([1]Encoding!D:D,[1]Encoding!B:B,Sales!AL997,[1]Encoding!A:A,Sales!C997)</f>
        <v>0.2</v>
      </c>
      <c r="AN997" s="1">
        <f>SUMIFS([1]Encoding!Q:Q,[1]Encoding!B:B,Sales!AL997,[1]Encoding!A:A,Sales!C997)</f>
        <v>4.8000000000000001E-2</v>
      </c>
      <c r="AO997" s="1">
        <f>AK997*(1-AN997)</f>
        <v>2.8464800000000001</v>
      </c>
      <c r="AP997" s="1">
        <f>AO997*(1-AM997)</f>
        <v>2.2771840000000001</v>
      </c>
    </row>
    <row r="998" spans="1:42">
      <c r="A998" t="s">
        <v>12</v>
      </c>
      <c r="B998" t="s">
        <v>11</v>
      </c>
      <c r="C998" t="s">
        <v>999</v>
      </c>
      <c r="D998" t="s">
        <v>0</v>
      </c>
      <c r="E998" t="s">
        <v>0</v>
      </c>
      <c r="F998" t="s">
        <v>1003</v>
      </c>
      <c r="G998" t="s">
        <v>1002</v>
      </c>
      <c r="H998" t="s">
        <v>2263</v>
      </c>
      <c r="I998" t="s">
        <v>7</v>
      </c>
      <c r="J998">
        <v>1</v>
      </c>
      <c r="K998">
        <v>2.99</v>
      </c>
      <c r="L998" s="2">
        <v>41488</v>
      </c>
      <c r="M998">
        <v>66000000000000</v>
      </c>
      <c r="N998" t="s">
        <v>3850</v>
      </c>
      <c r="O998">
        <v>5558222064</v>
      </c>
      <c r="P998" s="2">
        <v>41488</v>
      </c>
      <c r="Q998" t="s">
        <v>5</v>
      </c>
      <c r="R998" t="s">
        <v>3</v>
      </c>
      <c r="S998" t="s">
        <v>4</v>
      </c>
      <c r="T998" t="s">
        <v>3</v>
      </c>
      <c r="U998" t="s">
        <v>0</v>
      </c>
      <c r="V998" t="s">
        <v>0</v>
      </c>
      <c r="W998">
        <v>4.99</v>
      </c>
      <c r="X998">
        <v>673532180</v>
      </c>
      <c r="Y998" t="s">
        <v>0</v>
      </c>
      <c r="Z998" t="s">
        <v>2</v>
      </c>
      <c r="AA998" t="s">
        <v>999</v>
      </c>
      <c r="AB998" t="s">
        <v>0</v>
      </c>
      <c r="AC998" t="s">
        <v>0</v>
      </c>
      <c r="AD998" t="s">
        <v>0</v>
      </c>
      <c r="AI998" s="1" t="str">
        <f>CONCATENATE(MONTH(L998),"/",1,"/",YEAR(L998))</f>
        <v>8/1/2013</v>
      </c>
      <c r="AJ998" s="1">
        <f>SUMIFS([1]Currency!A:A,[1]Currency!B:B,Sales!AI998,[1]Currency!C:C,Sales!R998)</f>
        <v>1</v>
      </c>
      <c r="AK998" s="1">
        <f>AJ998*J998*K998</f>
        <v>2.99</v>
      </c>
      <c r="AL998" s="1" t="str">
        <f>VLOOKUP(S998,[1]Region!A:B,2,FALSE)</f>
        <v>Brazil</v>
      </c>
      <c r="AM998" s="1">
        <f>SUMIFS([1]Encoding!D:D,[1]Encoding!B:B,Sales!AL998,[1]Encoding!A:A,Sales!C998)</f>
        <v>0.2</v>
      </c>
      <c r="AN998" s="1">
        <f>SUMIFS([1]Encoding!Q:Q,[1]Encoding!B:B,Sales!AL998,[1]Encoding!A:A,Sales!C998)</f>
        <v>4.8000000000000001E-2</v>
      </c>
      <c r="AO998" s="1">
        <f>AK998*(1-AN998)</f>
        <v>2.8464800000000001</v>
      </c>
      <c r="AP998" s="1">
        <f>AO998*(1-AM998)</f>
        <v>2.2771840000000001</v>
      </c>
    </row>
    <row r="999" spans="1:42">
      <c r="A999" t="s">
        <v>12</v>
      </c>
      <c r="B999" t="s">
        <v>11</v>
      </c>
      <c r="C999" t="s">
        <v>999</v>
      </c>
      <c r="D999" t="s">
        <v>0</v>
      </c>
      <c r="E999" t="s">
        <v>0</v>
      </c>
      <c r="F999" t="s">
        <v>1003</v>
      </c>
      <c r="G999" t="s">
        <v>1002</v>
      </c>
      <c r="H999" t="s">
        <v>2263</v>
      </c>
      <c r="I999" t="s">
        <v>7</v>
      </c>
      <c r="J999">
        <v>1</v>
      </c>
      <c r="K999">
        <v>2.99</v>
      </c>
      <c r="L999" s="2">
        <v>41488</v>
      </c>
      <c r="M999">
        <v>64000000000000</v>
      </c>
      <c r="N999" t="s">
        <v>2573</v>
      </c>
      <c r="O999">
        <v>5047953954</v>
      </c>
      <c r="P999" s="2">
        <v>41488</v>
      </c>
      <c r="Q999" t="s">
        <v>5</v>
      </c>
      <c r="R999" t="s">
        <v>3</v>
      </c>
      <c r="S999" t="s">
        <v>4</v>
      </c>
      <c r="T999" t="s">
        <v>3</v>
      </c>
      <c r="U999" t="s">
        <v>0</v>
      </c>
      <c r="V999" t="s">
        <v>0</v>
      </c>
      <c r="W999">
        <v>4.99</v>
      </c>
      <c r="X999">
        <v>673532180</v>
      </c>
      <c r="Y999" t="s">
        <v>0</v>
      </c>
      <c r="Z999" t="s">
        <v>2</v>
      </c>
      <c r="AA999" t="s">
        <v>999</v>
      </c>
      <c r="AB999" t="s">
        <v>0</v>
      </c>
      <c r="AC999" t="s">
        <v>0</v>
      </c>
      <c r="AD999" t="s">
        <v>0</v>
      </c>
      <c r="AI999" s="1" t="str">
        <f>CONCATENATE(MONTH(L999),"/",1,"/",YEAR(L999))</f>
        <v>8/1/2013</v>
      </c>
      <c r="AJ999" s="1">
        <f>SUMIFS([1]Currency!A:A,[1]Currency!B:B,Sales!AI999,[1]Currency!C:C,Sales!R999)</f>
        <v>1</v>
      </c>
      <c r="AK999" s="1">
        <f>AJ999*J999*K999</f>
        <v>2.99</v>
      </c>
      <c r="AL999" s="1" t="str">
        <f>VLOOKUP(S999,[1]Region!A:B,2,FALSE)</f>
        <v>Brazil</v>
      </c>
      <c r="AM999" s="1">
        <f>SUMIFS([1]Encoding!D:D,[1]Encoding!B:B,Sales!AL999,[1]Encoding!A:A,Sales!C999)</f>
        <v>0.2</v>
      </c>
      <c r="AN999" s="1">
        <f>SUMIFS([1]Encoding!Q:Q,[1]Encoding!B:B,Sales!AL999,[1]Encoding!A:A,Sales!C999)</f>
        <v>4.8000000000000001E-2</v>
      </c>
      <c r="AO999" s="1">
        <f>AK999*(1-AN999)</f>
        <v>2.8464800000000001</v>
      </c>
      <c r="AP999" s="1">
        <f>AO999*(1-AM999)</f>
        <v>2.2771840000000001</v>
      </c>
    </row>
    <row r="1000" spans="1:42">
      <c r="A1000" t="s">
        <v>12</v>
      </c>
      <c r="B1000" t="s">
        <v>11</v>
      </c>
      <c r="C1000" t="s">
        <v>999</v>
      </c>
      <c r="D1000" t="s">
        <v>0</v>
      </c>
      <c r="E1000" t="s">
        <v>0</v>
      </c>
      <c r="F1000" t="s">
        <v>1003</v>
      </c>
      <c r="G1000" t="s">
        <v>1002</v>
      </c>
      <c r="H1000" t="s">
        <v>2263</v>
      </c>
      <c r="I1000" t="s">
        <v>7</v>
      </c>
      <c r="J1000">
        <v>1</v>
      </c>
      <c r="K1000">
        <v>2.99</v>
      </c>
      <c r="L1000" s="2">
        <v>41488</v>
      </c>
      <c r="M1000">
        <v>70000000000000</v>
      </c>
      <c r="N1000" t="s">
        <v>3849</v>
      </c>
      <c r="O1000">
        <v>9595482334</v>
      </c>
      <c r="P1000" s="2">
        <v>41488</v>
      </c>
      <c r="Q1000" t="s">
        <v>5</v>
      </c>
      <c r="R1000" t="s">
        <v>3</v>
      </c>
      <c r="S1000" t="s">
        <v>4</v>
      </c>
      <c r="T1000" t="s">
        <v>3</v>
      </c>
      <c r="U1000" t="s">
        <v>0</v>
      </c>
      <c r="V1000" t="s">
        <v>0</v>
      </c>
      <c r="W1000">
        <v>4.99</v>
      </c>
      <c r="X1000">
        <v>673532180</v>
      </c>
      <c r="Y1000" t="s">
        <v>0</v>
      </c>
      <c r="Z1000" t="s">
        <v>2</v>
      </c>
      <c r="AA1000" t="s">
        <v>999</v>
      </c>
      <c r="AB1000" t="s">
        <v>0</v>
      </c>
      <c r="AC1000" t="s">
        <v>0</v>
      </c>
      <c r="AD1000" t="s">
        <v>0</v>
      </c>
      <c r="AI1000" s="1" t="str">
        <f>CONCATENATE(MONTH(L1000),"/",1,"/",YEAR(L1000))</f>
        <v>8/1/2013</v>
      </c>
      <c r="AJ1000" s="1">
        <f>SUMIFS([1]Currency!A:A,[1]Currency!B:B,Sales!AI1000,[1]Currency!C:C,Sales!R1000)</f>
        <v>1</v>
      </c>
      <c r="AK1000" s="1">
        <f>AJ1000*J1000*K1000</f>
        <v>2.99</v>
      </c>
      <c r="AL1000" s="1" t="str">
        <f>VLOOKUP(S1000,[1]Region!A:B,2,FALSE)</f>
        <v>Brazil</v>
      </c>
      <c r="AM1000" s="1">
        <f>SUMIFS([1]Encoding!D:D,[1]Encoding!B:B,Sales!AL1000,[1]Encoding!A:A,Sales!C1000)</f>
        <v>0.2</v>
      </c>
      <c r="AN1000" s="1">
        <f>SUMIFS([1]Encoding!Q:Q,[1]Encoding!B:B,Sales!AL1000,[1]Encoding!A:A,Sales!C1000)</f>
        <v>4.8000000000000001E-2</v>
      </c>
      <c r="AO1000" s="1">
        <f>AK1000*(1-AN1000)</f>
        <v>2.8464800000000001</v>
      </c>
      <c r="AP1000" s="1">
        <f>AO1000*(1-AM1000)</f>
        <v>2.2771840000000001</v>
      </c>
    </row>
    <row r="1001" spans="1:42">
      <c r="A1001" t="s">
        <v>12</v>
      </c>
      <c r="B1001" t="s">
        <v>11</v>
      </c>
      <c r="C1001" t="s">
        <v>999</v>
      </c>
      <c r="D1001" t="s">
        <v>0</v>
      </c>
      <c r="E1001" t="s">
        <v>0</v>
      </c>
      <c r="F1001" t="s">
        <v>1003</v>
      </c>
      <c r="G1001" t="s">
        <v>1002</v>
      </c>
      <c r="H1001" t="s">
        <v>2263</v>
      </c>
      <c r="I1001" t="s">
        <v>7</v>
      </c>
      <c r="J1001">
        <v>1</v>
      </c>
      <c r="K1001">
        <v>2.99</v>
      </c>
      <c r="L1001" s="2">
        <v>41488</v>
      </c>
      <c r="M1001">
        <v>66000000000000</v>
      </c>
      <c r="N1001" t="s">
        <v>3848</v>
      </c>
      <c r="O1001">
        <v>5325036649</v>
      </c>
      <c r="P1001" s="2">
        <v>41488</v>
      </c>
      <c r="Q1001" t="s">
        <v>5</v>
      </c>
      <c r="R1001" t="s">
        <v>3</v>
      </c>
      <c r="S1001" t="s">
        <v>4</v>
      </c>
      <c r="T1001" t="s">
        <v>3</v>
      </c>
      <c r="U1001" t="s">
        <v>0</v>
      </c>
      <c r="V1001" t="s">
        <v>0</v>
      </c>
      <c r="W1001">
        <v>4.99</v>
      </c>
      <c r="X1001">
        <v>673532180</v>
      </c>
      <c r="Y1001" t="s">
        <v>0</v>
      </c>
      <c r="Z1001" t="s">
        <v>2</v>
      </c>
      <c r="AA1001" t="s">
        <v>999</v>
      </c>
      <c r="AB1001" t="s">
        <v>0</v>
      </c>
      <c r="AC1001" t="s">
        <v>0</v>
      </c>
      <c r="AD1001" t="s">
        <v>0</v>
      </c>
      <c r="AI1001" s="1" t="str">
        <f>CONCATENATE(MONTH(L1001),"/",1,"/",YEAR(L1001))</f>
        <v>8/1/2013</v>
      </c>
      <c r="AJ1001" s="1">
        <f>SUMIFS([1]Currency!A:A,[1]Currency!B:B,Sales!AI1001,[1]Currency!C:C,Sales!R1001)</f>
        <v>1</v>
      </c>
      <c r="AK1001" s="1">
        <f>AJ1001*J1001*K1001</f>
        <v>2.99</v>
      </c>
      <c r="AL1001" s="1" t="str">
        <f>VLOOKUP(S1001,[1]Region!A:B,2,FALSE)</f>
        <v>Brazil</v>
      </c>
      <c r="AM1001" s="1">
        <f>SUMIFS([1]Encoding!D:D,[1]Encoding!B:B,Sales!AL1001,[1]Encoding!A:A,Sales!C1001)</f>
        <v>0.2</v>
      </c>
      <c r="AN1001" s="1">
        <f>SUMIFS([1]Encoding!Q:Q,[1]Encoding!B:B,Sales!AL1001,[1]Encoding!A:A,Sales!C1001)</f>
        <v>4.8000000000000001E-2</v>
      </c>
      <c r="AO1001" s="1">
        <f>AK1001*(1-AN1001)</f>
        <v>2.8464800000000001</v>
      </c>
      <c r="AP1001" s="1">
        <f>AO1001*(1-AM1001)</f>
        <v>2.2771840000000001</v>
      </c>
    </row>
    <row r="1002" spans="1:42">
      <c r="A1002" t="s">
        <v>12</v>
      </c>
      <c r="B1002" t="s">
        <v>11</v>
      </c>
      <c r="C1002" t="s">
        <v>999</v>
      </c>
      <c r="D1002" t="s">
        <v>0</v>
      </c>
      <c r="E1002" t="s">
        <v>0</v>
      </c>
      <c r="F1002" t="s">
        <v>1003</v>
      </c>
      <c r="G1002" t="s">
        <v>1002</v>
      </c>
      <c r="H1002" t="s">
        <v>2263</v>
      </c>
      <c r="I1002" t="s">
        <v>23</v>
      </c>
      <c r="J1002">
        <v>1</v>
      </c>
      <c r="K1002">
        <v>10.5</v>
      </c>
      <c r="L1002" s="2">
        <v>41488</v>
      </c>
      <c r="M1002">
        <v>35000000000000</v>
      </c>
      <c r="N1002" t="s">
        <v>1422</v>
      </c>
      <c r="O1002">
        <v>775024549</v>
      </c>
      <c r="P1002" s="2">
        <v>41488</v>
      </c>
      <c r="Q1002" t="s">
        <v>5</v>
      </c>
      <c r="R1002" t="s">
        <v>3</v>
      </c>
      <c r="S1002" t="s">
        <v>4</v>
      </c>
      <c r="T1002" t="s">
        <v>3</v>
      </c>
      <c r="U1002" t="s">
        <v>0</v>
      </c>
      <c r="V1002" t="s">
        <v>0</v>
      </c>
      <c r="W1002">
        <v>14.99</v>
      </c>
      <c r="X1002">
        <v>673532180</v>
      </c>
      <c r="Y1002" t="s">
        <v>0</v>
      </c>
      <c r="Z1002" t="s">
        <v>15</v>
      </c>
      <c r="AA1002" t="s">
        <v>999</v>
      </c>
      <c r="AB1002" t="s">
        <v>0</v>
      </c>
      <c r="AC1002" t="s">
        <v>0</v>
      </c>
      <c r="AD1002" t="s">
        <v>0</v>
      </c>
      <c r="AI1002" s="1" t="str">
        <f>CONCATENATE(MONTH(L1002),"/",1,"/",YEAR(L1002))</f>
        <v>8/1/2013</v>
      </c>
      <c r="AJ1002" s="1">
        <f>SUMIFS([1]Currency!A:A,[1]Currency!B:B,Sales!AI1002,[1]Currency!C:C,Sales!R1002)</f>
        <v>1</v>
      </c>
      <c r="AK1002" s="1">
        <f>AJ1002*J1002*K1002</f>
        <v>10.5</v>
      </c>
      <c r="AL1002" s="1" t="str">
        <f>VLOOKUP(S1002,[1]Region!A:B,2,FALSE)</f>
        <v>Brazil</v>
      </c>
      <c r="AM1002" s="1">
        <f>SUMIFS([1]Encoding!D:D,[1]Encoding!B:B,Sales!AL1002,[1]Encoding!A:A,Sales!C1002)</f>
        <v>0.2</v>
      </c>
      <c r="AN1002" s="1">
        <f>SUMIFS([1]Encoding!Q:Q,[1]Encoding!B:B,Sales!AL1002,[1]Encoding!A:A,Sales!C1002)</f>
        <v>4.8000000000000001E-2</v>
      </c>
      <c r="AO1002" s="1">
        <f>AK1002*(1-AN1002)</f>
        <v>9.9959999999999987</v>
      </c>
      <c r="AP1002" s="1">
        <f>AO1002*(1-AM1002)</f>
        <v>7.9967999999999995</v>
      </c>
    </row>
    <row r="1003" spans="1:42">
      <c r="A1003" t="s">
        <v>12</v>
      </c>
      <c r="B1003" t="s">
        <v>11</v>
      </c>
      <c r="C1003" t="s">
        <v>999</v>
      </c>
      <c r="D1003" t="s">
        <v>0</v>
      </c>
      <c r="E1003" t="s">
        <v>0</v>
      </c>
      <c r="F1003" t="s">
        <v>1003</v>
      </c>
      <c r="G1003" t="s">
        <v>1002</v>
      </c>
      <c r="H1003" t="s">
        <v>2263</v>
      </c>
      <c r="I1003" t="s">
        <v>7</v>
      </c>
      <c r="J1003">
        <v>1</v>
      </c>
      <c r="K1003">
        <v>2.99</v>
      </c>
      <c r="L1003" s="2">
        <v>41488</v>
      </c>
      <c r="M1003">
        <v>29000000000000</v>
      </c>
      <c r="N1003" t="s">
        <v>3847</v>
      </c>
      <c r="O1003">
        <v>3412387479</v>
      </c>
      <c r="P1003" s="2">
        <v>41488</v>
      </c>
      <c r="Q1003" t="s">
        <v>5</v>
      </c>
      <c r="R1003" t="s">
        <v>3</v>
      </c>
      <c r="S1003" t="s">
        <v>4</v>
      </c>
      <c r="T1003" t="s">
        <v>3</v>
      </c>
      <c r="U1003" t="s">
        <v>0</v>
      </c>
      <c r="V1003" t="s">
        <v>0</v>
      </c>
      <c r="W1003">
        <v>4.99</v>
      </c>
      <c r="X1003">
        <v>673532180</v>
      </c>
      <c r="Y1003" t="s">
        <v>0</v>
      </c>
      <c r="Z1003" t="s">
        <v>2</v>
      </c>
      <c r="AA1003" t="s">
        <v>999</v>
      </c>
      <c r="AB1003" t="s">
        <v>0</v>
      </c>
      <c r="AC1003" t="s">
        <v>0</v>
      </c>
      <c r="AD1003" t="s">
        <v>0</v>
      </c>
      <c r="AI1003" s="1" t="str">
        <f>CONCATENATE(MONTH(L1003),"/",1,"/",YEAR(L1003))</f>
        <v>8/1/2013</v>
      </c>
      <c r="AJ1003" s="1">
        <f>SUMIFS([1]Currency!A:A,[1]Currency!B:B,Sales!AI1003,[1]Currency!C:C,Sales!R1003)</f>
        <v>1</v>
      </c>
      <c r="AK1003" s="1">
        <f>AJ1003*J1003*K1003</f>
        <v>2.99</v>
      </c>
      <c r="AL1003" s="1" t="str">
        <f>VLOOKUP(S1003,[1]Region!A:B,2,FALSE)</f>
        <v>Brazil</v>
      </c>
      <c r="AM1003" s="1">
        <f>SUMIFS([1]Encoding!D:D,[1]Encoding!B:B,Sales!AL1003,[1]Encoding!A:A,Sales!C1003)</f>
        <v>0.2</v>
      </c>
      <c r="AN1003" s="1">
        <f>SUMIFS([1]Encoding!Q:Q,[1]Encoding!B:B,Sales!AL1003,[1]Encoding!A:A,Sales!C1003)</f>
        <v>4.8000000000000001E-2</v>
      </c>
      <c r="AO1003" s="1">
        <f>AK1003*(1-AN1003)</f>
        <v>2.8464800000000001</v>
      </c>
      <c r="AP1003" s="1">
        <f>AO1003*(1-AM1003)</f>
        <v>2.2771840000000001</v>
      </c>
    </row>
    <row r="1004" spans="1:42">
      <c r="A1004" t="s">
        <v>12</v>
      </c>
      <c r="B1004" t="s">
        <v>11</v>
      </c>
      <c r="C1004" t="s">
        <v>999</v>
      </c>
      <c r="D1004" t="s">
        <v>0</v>
      </c>
      <c r="E1004" t="s">
        <v>0</v>
      </c>
      <c r="F1004" t="s">
        <v>1003</v>
      </c>
      <c r="G1004" t="s">
        <v>1002</v>
      </c>
      <c r="H1004" t="s">
        <v>2263</v>
      </c>
      <c r="I1004" t="s">
        <v>7</v>
      </c>
      <c r="J1004">
        <v>1</v>
      </c>
      <c r="K1004">
        <v>2.99</v>
      </c>
      <c r="L1004" s="2">
        <v>41488</v>
      </c>
      <c r="M1004">
        <v>85000000000000</v>
      </c>
      <c r="N1004" t="s">
        <v>3846</v>
      </c>
      <c r="O1004">
        <v>2119823714</v>
      </c>
      <c r="P1004" s="2">
        <v>41488</v>
      </c>
      <c r="Q1004" t="s">
        <v>5</v>
      </c>
      <c r="R1004" t="s">
        <v>3</v>
      </c>
      <c r="S1004" t="s">
        <v>4</v>
      </c>
      <c r="T1004" t="s">
        <v>3</v>
      </c>
      <c r="U1004" t="s">
        <v>0</v>
      </c>
      <c r="V1004" t="s">
        <v>0</v>
      </c>
      <c r="W1004">
        <v>4.99</v>
      </c>
      <c r="X1004">
        <v>673532180</v>
      </c>
      <c r="Y1004" t="s">
        <v>0</v>
      </c>
      <c r="Z1004" t="s">
        <v>2</v>
      </c>
      <c r="AA1004" t="s">
        <v>999</v>
      </c>
      <c r="AB1004" t="s">
        <v>0</v>
      </c>
      <c r="AC1004" t="s">
        <v>0</v>
      </c>
      <c r="AD1004" t="s">
        <v>0</v>
      </c>
      <c r="AI1004" s="1" t="str">
        <f>CONCATENATE(MONTH(L1004),"/",1,"/",YEAR(L1004))</f>
        <v>8/1/2013</v>
      </c>
      <c r="AJ1004" s="1">
        <f>SUMIFS([1]Currency!A:A,[1]Currency!B:B,Sales!AI1004,[1]Currency!C:C,Sales!R1004)</f>
        <v>1</v>
      </c>
      <c r="AK1004" s="1">
        <f>AJ1004*J1004*K1004</f>
        <v>2.99</v>
      </c>
      <c r="AL1004" s="1" t="str">
        <f>VLOOKUP(S1004,[1]Region!A:B,2,FALSE)</f>
        <v>Brazil</v>
      </c>
      <c r="AM1004" s="1">
        <f>SUMIFS([1]Encoding!D:D,[1]Encoding!B:B,Sales!AL1004,[1]Encoding!A:A,Sales!C1004)</f>
        <v>0.2</v>
      </c>
      <c r="AN1004" s="1">
        <f>SUMIFS([1]Encoding!Q:Q,[1]Encoding!B:B,Sales!AL1004,[1]Encoding!A:A,Sales!C1004)</f>
        <v>4.8000000000000001E-2</v>
      </c>
      <c r="AO1004" s="1">
        <f>AK1004*(1-AN1004)</f>
        <v>2.8464800000000001</v>
      </c>
      <c r="AP1004" s="1">
        <f>AO1004*(1-AM1004)</f>
        <v>2.2771840000000001</v>
      </c>
    </row>
    <row r="1005" spans="1:42">
      <c r="A1005" t="s">
        <v>12</v>
      </c>
      <c r="B1005" t="s">
        <v>11</v>
      </c>
      <c r="C1005" t="s">
        <v>999</v>
      </c>
      <c r="D1005" t="s">
        <v>0</v>
      </c>
      <c r="E1005" t="s">
        <v>0</v>
      </c>
      <c r="F1005" t="s">
        <v>1003</v>
      </c>
      <c r="G1005" t="s">
        <v>1002</v>
      </c>
      <c r="H1005" t="s">
        <v>2263</v>
      </c>
      <c r="I1005" t="s">
        <v>7</v>
      </c>
      <c r="J1005">
        <v>1</v>
      </c>
      <c r="K1005">
        <v>2.99</v>
      </c>
      <c r="L1005" s="2">
        <v>41488</v>
      </c>
      <c r="M1005">
        <v>83000000000000</v>
      </c>
      <c r="N1005" t="s">
        <v>956</v>
      </c>
      <c r="O1005">
        <v>5777873364</v>
      </c>
      <c r="P1005" s="2">
        <v>41488</v>
      </c>
      <c r="Q1005" t="s">
        <v>5</v>
      </c>
      <c r="R1005" t="s">
        <v>3</v>
      </c>
      <c r="S1005" t="s">
        <v>4</v>
      </c>
      <c r="T1005" t="s">
        <v>3</v>
      </c>
      <c r="U1005" t="s">
        <v>0</v>
      </c>
      <c r="V1005" t="s">
        <v>0</v>
      </c>
      <c r="W1005">
        <v>4.99</v>
      </c>
      <c r="X1005">
        <v>673532180</v>
      </c>
      <c r="Y1005" t="s">
        <v>0</v>
      </c>
      <c r="Z1005" t="s">
        <v>2</v>
      </c>
      <c r="AA1005" t="s">
        <v>999</v>
      </c>
      <c r="AB1005" t="s">
        <v>0</v>
      </c>
      <c r="AC1005" t="s">
        <v>0</v>
      </c>
      <c r="AD1005" t="s">
        <v>0</v>
      </c>
      <c r="AI1005" s="1" t="str">
        <f>CONCATENATE(MONTH(L1005),"/",1,"/",YEAR(L1005))</f>
        <v>8/1/2013</v>
      </c>
      <c r="AJ1005" s="1">
        <f>SUMIFS([1]Currency!A:A,[1]Currency!B:B,Sales!AI1005,[1]Currency!C:C,Sales!R1005)</f>
        <v>1</v>
      </c>
      <c r="AK1005" s="1">
        <f>AJ1005*J1005*K1005</f>
        <v>2.99</v>
      </c>
      <c r="AL1005" s="1" t="str">
        <f>VLOOKUP(S1005,[1]Region!A:B,2,FALSE)</f>
        <v>Brazil</v>
      </c>
      <c r="AM1005" s="1">
        <f>SUMIFS([1]Encoding!D:D,[1]Encoding!B:B,Sales!AL1005,[1]Encoding!A:A,Sales!C1005)</f>
        <v>0.2</v>
      </c>
      <c r="AN1005" s="1">
        <f>SUMIFS([1]Encoding!Q:Q,[1]Encoding!B:B,Sales!AL1005,[1]Encoding!A:A,Sales!C1005)</f>
        <v>4.8000000000000001E-2</v>
      </c>
      <c r="AO1005" s="1">
        <f>AK1005*(1-AN1005)</f>
        <v>2.8464800000000001</v>
      </c>
      <c r="AP1005" s="1">
        <f>AO1005*(1-AM1005)</f>
        <v>2.2771840000000001</v>
      </c>
    </row>
    <row r="1006" spans="1:42">
      <c r="A1006" t="s">
        <v>12</v>
      </c>
      <c r="B1006" t="s">
        <v>11</v>
      </c>
      <c r="C1006" t="s">
        <v>999</v>
      </c>
      <c r="D1006" t="s">
        <v>0</v>
      </c>
      <c r="E1006" t="s">
        <v>0</v>
      </c>
      <c r="F1006" t="s">
        <v>1003</v>
      </c>
      <c r="G1006" t="s">
        <v>1002</v>
      </c>
      <c r="H1006" t="s">
        <v>2263</v>
      </c>
      <c r="I1006" t="s">
        <v>7</v>
      </c>
      <c r="J1006">
        <v>1</v>
      </c>
      <c r="K1006">
        <v>2.99</v>
      </c>
      <c r="L1006" s="2">
        <v>41488</v>
      </c>
      <c r="M1006">
        <v>26000000000000</v>
      </c>
      <c r="N1006" t="s">
        <v>3845</v>
      </c>
      <c r="O1006">
        <v>838411329</v>
      </c>
      <c r="P1006" s="2">
        <v>41488</v>
      </c>
      <c r="Q1006" t="s">
        <v>5</v>
      </c>
      <c r="R1006" t="s">
        <v>3</v>
      </c>
      <c r="S1006" t="s">
        <v>4</v>
      </c>
      <c r="T1006" t="s">
        <v>3</v>
      </c>
      <c r="U1006" t="s">
        <v>0</v>
      </c>
      <c r="V1006" t="s">
        <v>0</v>
      </c>
      <c r="W1006">
        <v>4.99</v>
      </c>
      <c r="X1006">
        <v>673532180</v>
      </c>
      <c r="Y1006" t="s">
        <v>0</v>
      </c>
      <c r="Z1006" t="s">
        <v>2</v>
      </c>
      <c r="AA1006" t="s">
        <v>999</v>
      </c>
      <c r="AB1006" t="s">
        <v>0</v>
      </c>
      <c r="AC1006" t="s">
        <v>0</v>
      </c>
      <c r="AD1006" t="s">
        <v>0</v>
      </c>
      <c r="AI1006" s="1" t="str">
        <f>CONCATENATE(MONTH(L1006),"/",1,"/",YEAR(L1006))</f>
        <v>8/1/2013</v>
      </c>
      <c r="AJ1006" s="1">
        <f>SUMIFS([1]Currency!A:A,[1]Currency!B:B,Sales!AI1006,[1]Currency!C:C,Sales!R1006)</f>
        <v>1</v>
      </c>
      <c r="AK1006" s="1">
        <f>AJ1006*J1006*K1006</f>
        <v>2.99</v>
      </c>
      <c r="AL1006" s="1" t="str">
        <f>VLOOKUP(S1006,[1]Region!A:B,2,FALSE)</f>
        <v>Brazil</v>
      </c>
      <c r="AM1006" s="1">
        <f>SUMIFS([1]Encoding!D:D,[1]Encoding!B:B,Sales!AL1006,[1]Encoding!A:A,Sales!C1006)</f>
        <v>0.2</v>
      </c>
      <c r="AN1006" s="1">
        <f>SUMIFS([1]Encoding!Q:Q,[1]Encoding!B:B,Sales!AL1006,[1]Encoding!A:A,Sales!C1006)</f>
        <v>4.8000000000000001E-2</v>
      </c>
      <c r="AO1006" s="1">
        <f>AK1006*(1-AN1006)</f>
        <v>2.8464800000000001</v>
      </c>
      <c r="AP1006" s="1">
        <f>AO1006*(1-AM1006)</f>
        <v>2.2771840000000001</v>
      </c>
    </row>
    <row r="1007" spans="1:42">
      <c r="A1007" t="s">
        <v>12</v>
      </c>
      <c r="B1007" t="s">
        <v>11</v>
      </c>
      <c r="C1007" t="s">
        <v>999</v>
      </c>
      <c r="D1007" t="s">
        <v>0</v>
      </c>
      <c r="E1007" t="s">
        <v>0</v>
      </c>
      <c r="F1007" t="s">
        <v>1003</v>
      </c>
      <c r="G1007" t="s">
        <v>1002</v>
      </c>
      <c r="H1007" t="s">
        <v>2263</v>
      </c>
      <c r="I1007" t="s">
        <v>7</v>
      </c>
      <c r="J1007">
        <v>1</v>
      </c>
      <c r="K1007">
        <v>2.39</v>
      </c>
      <c r="L1007" s="2">
        <v>41488</v>
      </c>
      <c r="M1007">
        <v>34000000000000</v>
      </c>
      <c r="N1007" t="s">
        <v>3844</v>
      </c>
      <c r="O1007">
        <v>2122410699</v>
      </c>
      <c r="P1007" s="2">
        <v>41488</v>
      </c>
      <c r="Q1007" t="s">
        <v>5</v>
      </c>
      <c r="R1007" t="s">
        <v>3</v>
      </c>
      <c r="S1007" t="s">
        <v>4</v>
      </c>
      <c r="T1007" t="s">
        <v>3</v>
      </c>
      <c r="U1007" t="s">
        <v>0</v>
      </c>
      <c r="V1007" t="s">
        <v>0</v>
      </c>
      <c r="W1007">
        <v>3.99</v>
      </c>
      <c r="X1007">
        <v>673532180</v>
      </c>
      <c r="Y1007" t="s">
        <v>0</v>
      </c>
      <c r="Z1007" t="s">
        <v>15</v>
      </c>
      <c r="AA1007" t="s">
        <v>999</v>
      </c>
      <c r="AB1007" t="s">
        <v>0</v>
      </c>
      <c r="AC1007" t="s">
        <v>0</v>
      </c>
      <c r="AD1007" t="s">
        <v>0</v>
      </c>
      <c r="AI1007" s="1" t="str">
        <f>CONCATENATE(MONTH(L1007),"/",1,"/",YEAR(L1007))</f>
        <v>8/1/2013</v>
      </c>
      <c r="AJ1007" s="1">
        <f>SUMIFS([1]Currency!A:A,[1]Currency!B:B,Sales!AI1007,[1]Currency!C:C,Sales!R1007)</f>
        <v>1</v>
      </c>
      <c r="AK1007" s="1">
        <f>AJ1007*J1007*K1007</f>
        <v>2.39</v>
      </c>
      <c r="AL1007" s="1" t="str">
        <f>VLOOKUP(S1007,[1]Region!A:B,2,FALSE)</f>
        <v>Brazil</v>
      </c>
      <c r="AM1007" s="1">
        <f>SUMIFS([1]Encoding!D:D,[1]Encoding!B:B,Sales!AL1007,[1]Encoding!A:A,Sales!C1007)</f>
        <v>0.2</v>
      </c>
      <c r="AN1007" s="1">
        <f>SUMIFS([1]Encoding!Q:Q,[1]Encoding!B:B,Sales!AL1007,[1]Encoding!A:A,Sales!C1007)</f>
        <v>4.8000000000000001E-2</v>
      </c>
      <c r="AO1007" s="1">
        <f>AK1007*(1-AN1007)</f>
        <v>2.27528</v>
      </c>
      <c r="AP1007" s="1">
        <f>AO1007*(1-AM1007)</f>
        <v>1.8202240000000001</v>
      </c>
    </row>
    <row r="1008" spans="1:42">
      <c r="A1008" t="s">
        <v>12</v>
      </c>
      <c r="B1008" t="s">
        <v>11</v>
      </c>
      <c r="C1008" t="s">
        <v>999</v>
      </c>
      <c r="D1008" t="s">
        <v>0</v>
      </c>
      <c r="E1008" t="s">
        <v>0</v>
      </c>
      <c r="F1008" t="s">
        <v>1003</v>
      </c>
      <c r="G1008" t="s">
        <v>1002</v>
      </c>
      <c r="H1008" t="s">
        <v>2263</v>
      </c>
      <c r="I1008" t="s">
        <v>7</v>
      </c>
      <c r="J1008">
        <v>1</v>
      </c>
      <c r="K1008">
        <v>2.99</v>
      </c>
      <c r="L1008" s="2">
        <v>41488</v>
      </c>
      <c r="M1008">
        <v>38000000000000</v>
      </c>
      <c r="N1008" t="s">
        <v>3843</v>
      </c>
      <c r="O1008">
        <v>1380414879</v>
      </c>
      <c r="P1008" s="2">
        <v>41488</v>
      </c>
      <c r="Q1008" t="s">
        <v>5</v>
      </c>
      <c r="R1008" t="s">
        <v>3</v>
      </c>
      <c r="S1008" t="s">
        <v>4</v>
      </c>
      <c r="T1008" t="s">
        <v>3</v>
      </c>
      <c r="U1008" t="s">
        <v>0</v>
      </c>
      <c r="V1008" t="s">
        <v>0</v>
      </c>
      <c r="W1008">
        <v>4.99</v>
      </c>
      <c r="X1008">
        <v>673532180</v>
      </c>
      <c r="Y1008" t="s">
        <v>0</v>
      </c>
      <c r="Z1008" t="s">
        <v>2</v>
      </c>
      <c r="AA1008" t="s">
        <v>999</v>
      </c>
      <c r="AB1008" t="s">
        <v>0</v>
      </c>
      <c r="AC1008" t="s">
        <v>0</v>
      </c>
      <c r="AD1008" t="s">
        <v>0</v>
      </c>
      <c r="AI1008" s="1" t="str">
        <f>CONCATENATE(MONTH(L1008),"/",1,"/",YEAR(L1008))</f>
        <v>8/1/2013</v>
      </c>
      <c r="AJ1008" s="1">
        <f>SUMIFS([1]Currency!A:A,[1]Currency!B:B,Sales!AI1008,[1]Currency!C:C,Sales!R1008)</f>
        <v>1</v>
      </c>
      <c r="AK1008" s="1">
        <f>AJ1008*J1008*K1008</f>
        <v>2.99</v>
      </c>
      <c r="AL1008" s="1" t="str">
        <f>VLOOKUP(S1008,[1]Region!A:B,2,FALSE)</f>
        <v>Brazil</v>
      </c>
      <c r="AM1008" s="1">
        <f>SUMIFS([1]Encoding!D:D,[1]Encoding!B:B,Sales!AL1008,[1]Encoding!A:A,Sales!C1008)</f>
        <v>0.2</v>
      </c>
      <c r="AN1008" s="1">
        <f>SUMIFS([1]Encoding!Q:Q,[1]Encoding!B:B,Sales!AL1008,[1]Encoding!A:A,Sales!C1008)</f>
        <v>4.8000000000000001E-2</v>
      </c>
      <c r="AO1008" s="1">
        <f>AK1008*(1-AN1008)</f>
        <v>2.8464800000000001</v>
      </c>
      <c r="AP1008" s="1">
        <f>AO1008*(1-AM1008)</f>
        <v>2.2771840000000001</v>
      </c>
    </row>
    <row r="1009" spans="1:42">
      <c r="A1009" t="s">
        <v>12</v>
      </c>
      <c r="B1009" t="s">
        <v>11</v>
      </c>
      <c r="C1009" t="s">
        <v>999</v>
      </c>
      <c r="D1009" t="s">
        <v>0</v>
      </c>
      <c r="E1009" t="s">
        <v>0</v>
      </c>
      <c r="F1009" t="s">
        <v>1003</v>
      </c>
      <c r="G1009" t="s">
        <v>1002</v>
      </c>
      <c r="H1009" t="s">
        <v>2263</v>
      </c>
      <c r="I1009" t="s">
        <v>7</v>
      </c>
      <c r="J1009">
        <v>1</v>
      </c>
      <c r="K1009">
        <v>2.99</v>
      </c>
      <c r="L1009" s="2">
        <v>41488</v>
      </c>
      <c r="M1009">
        <v>34000000000000</v>
      </c>
      <c r="N1009" t="s">
        <v>3842</v>
      </c>
      <c r="O1009">
        <v>2793185149</v>
      </c>
      <c r="P1009" s="2">
        <v>41488</v>
      </c>
      <c r="Q1009" t="s">
        <v>5</v>
      </c>
      <c r="R1009" t="s">
        <v>3</v>
      </c>
      <c r="S1009" t="s">
        <v>4</v>
      </c>
      <c r="T1009" t="s">
        <v>3</v>
      </c>
      <c r="U1009" t="s">
        <v>0</v>
      </c>
      <c r="V1009" t="s">
        <v>0</v>
      </c>
      <c r="W1009">
        <v>4.99</v>
      </c>
      <c r="X1009">
        <v>673532180</v>
      </c>
      <c r="Y1009" t="s">
        <v>0</v>
      </c>
      <c r="Z1009" t="s">
        <v>2</v>
      </c>
      <c r="AA1009" t="s">
        <v>999</v>
      </c>
      <c r="AB1009" t="s">
        <v>0</v>
      </c>
      <c r="AC1009" t="s">
        <v>0</v>
      </c>
      <c r="AD1009" t="s">
        <v>0</v>
      </c>
      <c r="AI1009" s="1" t="str">
        <f>CONCATENATE(MONTH(L1009),"/",1,"/",YEAR(L1009))</f>
        <v>8/1/2013</v>
      </c>
      <c r="AJ1009" s="1">
        <f>SUMIFS([1]Currency!A:A,[1]Currency!B:B,Sales!AI1009,[1]Currency!C:C,Sales!R1009)</f>
        <v>1</v>
      </c>
      <c r="AK1009" s="1">
        <f>AJ1009*J1009*K1009</f>
        <v>2.99</v>
      </c>
      <c r="AL1009" s="1" t="str">
        <f>VLOOKUP(S1009,[1]Region!A:B,2,FALSE)</f>
        <v>Brazil</v>
      </c>
      <c r="AM1009" s="1">
        <f>SUMIFS([1]Encoding!D:D,[1]Encoding!B:B,Sales!AL1009,[1]Encoding!A:A,Sales!C1009)</f>
        <v>0.2</v>
      </c>
      <c r="AN1009" s="1">
        <f>SUMIFS([1]Encoding!Q:Q,[1]Encoding!B:B,Sales!AL1009,[1]Encoding!A:A,Sales!C1009)</f>
        <v>4.8000000000000001E-2</v>
      </c>
      <c r="AO1009" s="1">
        <f>AK1009*(1-AN1009)</f>
        <v>2.8464800000000001</v>
      </c>
      <c r="AP1009" s="1">
        <f>AO1009*(1-AM1009)</f>
        <v>2.2771840000000001</v>
      </c>
    </row>
    <row r="1010" spans="1:42">
      <c r="A1010" t="s">
        <v>12</v>
      </c>
      <c r="B1010" t="s">
        <v>11</v>
      </c>
      <c r="C1010" t="s">
        <v>999</v>
      </c>
      <c r="D1010" t="s">
        <v>0</v>
      </c>
      <c r="E1010" t="s">
        <v>0</v>
      </c>
      <c r="F1010" t="s">
        <v>1003</v>
      </c>
      <c r="G1010" t="s">
        <v>1002</v>
      </c>
      <c r="H1010" t="s">
        <v>2263</v>
      </c>
      <c r="I1010" t="s">
        <v>7</v>
      </c>
      <c r="J1010">
        <v>1</v>
      </c>
      <c r="K1010">
        <v>2.99</v>
      </c>
      <c r="L1010" s="2">
        <v>41488</v>
      </c>
      <c r="M1010">
        <v>31000000000000</v>
      </c>
      <c r="N1010" t="s">
        <v>2780</v>
      </c>
      <c r="O1010">
        <v>5075180714</v>
      </c>
      <c r="P1010" s="2">
        <v>41488</v>
      </c>
      <c r="Q1010" t="s">
        <v>5</v>
      </c>
      <c r="R1010" t="s">
        <v>3</v>
      </c>
      <c r="S1010" t="s">
        <v>4</v>
      </c>
      <c r="T1010" t="s">
        <v>3</v>
      </c>
      <c r="U1010" t="s">
        <v>0</v>
      </c>
      <c r="V1010" t="s">
        <v>0</v>
      </c>
      <c r="W1010">
        <v>4.99</v>
      </c>
      <c r="X1010">
        <v>673532180</v>
      </c>
      <c r="Y1010" t="s">
        <v>0</v>
      </c>
      <c r="Z1010" t="s">
        <v>2</v>
      </c>
      <c r="AA1010" t="s">
        <v>999</v>
      </c>
      <c r="AB1010" t="s">
        <v>0</v>
      </c>
      <c r="AC1010" t="s">
        <v>0</v>
      </c>
      <c r="AD1010" t="s">
        <v>0</v>
      </c>
      <c r="AI1010" s="1" t="str">
        <f>CONCATENATE(MONTH(L1010),"/",1,"/",YEAR(L1010))</f>
        <v>8/1/2013</v>
      </c>
      <c r="AJ1010" s="1">
        <f>SUMIFS([1]Currency!A:A,[1]Currency!B:B,Sales!AI1010,[1]Currency!C:C,Sales!R1010)</f>
        <v>1</v>
      </c>
      <c r="AK1010" s="1">
        <f>AJ1010*J1010*K1010</f>
        <v>2.99</v>
      </c>
      <c r="AL1010" s="1" t="str">
        <f>VLOOKUP(S1010,[1]Region!A:B,2,FALSE)</f>
        <v>Brazil</v>
      </c>
      <c r="AM1010" s="1">
        <f>SUMIFS([1]Encoding!D:D,[1]Encoding!B:B,Sales!AL1010,[1]Encoding!A:A,Sales!C1010)</f>
        <v>0.2</v>
      </c>
      <c r="AN1010" s="1">
        <f>SUMIFS([1]Encoding!Q:Q,[1]Encoding!B:B,Sales!AL1010,[1]Encoding!A:A,Sales!C1010)</f>
        <v>4.8000000000000001E-2</v>
      </c>
      <c r="AO1010" s="1">
        <f>AK1010*(1-AN1010)</f>
        <v>2.8464800000000001</v>
      </c>
      <c r="AP1010" s="1">
        <f>AO1010*(1-AM1010)</f>
        <v>2.2771840000000001</v>
      </c>
    </row>
    <row r="1011" spans="1:42">
      <c r="A1011" t="s">
        <v>12</v>
      </c>
      <c r="B1011" t="s">
        <v>11</v>
      </c>
      <c r="C1011" t="s">
        <v>999</v>
      </c>
      <c r="D1011" t="s">
        <v>0</v>
      </c>
      <c r="E1011" t="s">
        <v>0</v>
      </c>
      <c r="F1011" t="s">
        <v>1003</v>
      </c>
      <c r="G1011" t="s">
        <v>1002</v>
      </c>
      <c r="H1011" t="s">
        <v>2263</v>
      </c>
      <c r="I1011" t="s">
        <v>7</v>
      </c>
      <c r="J1011">
        <v>1</v>
      </c>
      <c r="K1011">
        <v>2.39</v>
      </c>
      <c r="L1011" s="2">
        <v>41488</v>
      </c>
      <c r="M1011">
        <v>69000000000000</v>
      </c>
      <c r="N1011" t="s">
        <v>2359</v>
      </c>
      <c r="O1011">
        <v>9588476044</v>
      </c>
      <c r="P1011" s="2">
        <v>41488</v>
      </c>
      <c r="Q1011" t="s">
        <v>5</v>
      </c>
      <c r="R1011" t="s">
        <v>3</v>
      </c>
      <c r="S1011" t="s">
        <v>4</v>
      </c>
      <c r="T1011" t="s">
        <v>3</v>
      </c>
      <c r="U1011" t="s">
        <v>0</v>
      </c>
      <c r="V1011" t="s">
        <v>0</v>
      </c>
      <c r="W1011">
        <v>3.99</v>
      </c>
      <c r="X1011">
        <v>673532180</v>
      </c>
      <c r="Y1011" t="s">
        <v>0</v>
      </c>
      <c r="Z1011" t="s">
        <v>15</v>
      </c>
      <c r="AA1011" t="s">
        <v>999</v>
      </c>
      <c r="AB1011" t="s">
        <v>0</v>
      </c>
      <c r="AC1011" t="s">
        <v>0</v>
      </c>
      <c r="AD1011" t="s">
        <v>0</v>
      </c>
      <c r="AI1011" s="1" t="str">
        <f>CONCATENATE(MONTH(L1011),"/",1,"/",YEAR(L1011))</f>
        <v>8/1/2013</v>
      </c>
      <c r="AJ1011" s="1">
        <f>SUMIFS([1]Currency!A:A,[1]Currency!B:B,Sales!AI1011,[1]Currency!C:C,Sales!R1011)</f>
        <v>1</v>
      </c>
      <c r="AK1011" s="1">
        <f>AJ1011*J1011*K1011</f>
        <v>2.39</v>
      </c>
      <c r="AL1011" s="1" t="str">
        <f>VLOOKUP(S1011,[1]Region!A:B,2,FALSE)</f>
        <v>Brazil</v>
      </c>
      <c r="AM1011" s="1">
        <f>SUMIFS([1]Encoding!D:D,[1]Encoding!B:B,Sales!AL1011,[1]Encoding!A:A,Sales!C1011)</f>
        <v>0.2</v>
      </c>
      <c r="AN1011" s="1">
        <f>SUMIFS([1]Encoding!Q:Q,[1]Encoding!B:B,Sales!AL1011,[1]Encoding!A:A,Sales!C1011)</f>
        <v>4.8000000000000001E-2</v>
      </c>
      <c r="AO1011" s="1">
        <f>AK1011*(1-AN1011)</f>
        <v>2.27528</v>
      </c>
      <c r="AP1011" s="1">
        <f>AO1011*(1-AM1011)</f>
        <v>1.8202240000000001</v>
      </c>
    </row>
    <row r="1012" spans="1:42">
      <c r="A1012" t="s">
        <v>12</v>
      </c>
      <c r="B1012" t="s">
        <v>11</v>
      </c>
      <c r="C1012" t="s">
        <v>999</v>
      </c>
      <c r="D1012" t="s">
        <v>0</v>
      </c>
      <c r="E1012" t="s">
        <v>0</v>
      </c>
      <c r="F1012" t="s">
        <v>1003</v>
      </c>
      <c r="G1012" t="s">
        <v>1002</v>
      </c>
      <c r="H1012" t="s">
        <v>2263</v>
      </c>
      <c r="I1012" t="s">
        <v>7</v>
      </c>
      <c r="J1012">
        <v>1</v>
      </c>
      <c r="K1012">
        <v>2.99</v>
      </c>
      <c r="L1012" s="2">
        <v>41488</v>
      </c>
      <c r="M1012">
        <v>79000000000000</v>
      </c>
      <c r="N1012" t="s">
        <v>154</v>
      </c>
      <c r="O1012">
        <v>8284436994</v>
      </c>
      <c r="P1012" s="2">
        <v>41488</v>
      </c>
      <c r="Q1012" t="s">
        <v>5</v>
      </c>
      <c r="R1012" t="s">
        <v>3</v>
      </c>
      <c r="S1012" t="s">
        <v>4</v>
      </c>
      <c r="T1012" t="s">
        <v>3</v>
      </c>
      <c r="U1012" t="s">
        <v>0</v>
      </c>
      <c r="V1012" t="s">
        <v>0</v>
      </c>
      <c r="W1012">
        <v>4.99</v>
      </c>
      <c r="X1012">
        <v>673532180</v>
      </c>
      <c r="Y1012" t="s">
        <v>0</v>
      </c>
      <c r="Z1012" t="s">
        <v>2</v>
      </c>
      <c r="AA1012" t="s">
        <v>999</v>
      </c>
      <c r="AB1012" t="s">
        <v>0</v>
      </c>
      <c r="AC1012" t="s">
        <v>0</v>
      </c>
      <c r="AD1012" t="s">
        <v>0</v>
      </c>
      <c r="AI1012" s="1" t="str">
        <f>CONCATENATE(MONTH(L1012),"/",1,"/",YEAR(L1012))</f>
        <v>8/1/2013</v>
      </c>
      <c r="AJ1012" s="1">
        <f>SUMIFS([1]Currency!A:A,[1]Currency!B:B,Sales!AI1012,[1]Currency!C:C,Sales!R1012)</f>
        <v>1</v>
      </c>
      <c r="AK1012" s="1">
        <f>AJ1012*J1012*K1012</f>
        <v>2.99</v>
      </c>
      <c r="AL1012" s="1" t="str">
        <f>VLOOKUP(S1012,[1]Region!A:B,2,FALSE)</f>
        <v>Brazil</v>
      </c>
      <c r="AM1012" s="1">
        <f>SUMIFS([1]Encoding!D:D,[1]Encoding!B:B,Sales!AL1012,[1]Encoding!A:A,Sales!C1012)</f>
        <v>0.2</v>
      </c>
      <c r="AN1012" s="1">
        <f>SUMIFS([1]Encoding!Q:Q,[1]Encoding!B:B,Sales!AL1012,[1]Encoding!A:A,Sales!C1012)</f>
        <v>4.8000000000000001E-2</v>
      </c>
      <c r="AO1012" s="1">
        <f>AK1012*(1-AN1012)</f>
        <v>2.8464800000000001</v>
      </c>
      <c r="AP1012" s="1">
        <f>AO1012*(1-AM1012)</f>
        <v>2.2771840000000001</v>
      </c>
    </row>
    <row r="1013" spans="1:42">
      <c r="A1013" t="s">
        <v>12</v>
      </c>
      <c r="B1013" t="s">
        <v>11</v>
      </c>
      <c r="C1013" t="s">
        <v>999</v>
      </c>
      <c r="D1013" t="s">
        <v>0</v>
      </c>
      <c r="E1013" t="s">
        <v>0</v>
      </c>
      <c r="F1013" t="s">
        <v>1003</v>
      </c>
      <c r="G1013" t="s">
        <v>1002</v>
      </c>
      <c r="H1013" t="s">
        <v>2263</v>
      </c>
      <c r="I1013" t="s">
        <v>7</v>
      </c>
      <c r="J1013">
        <v>1</v>
      </c>
      <c r="K1013">
        <v>2.99</v>
      </c>
      <c r="L1013" s="2">
        <v>41488</v>
      </c>
      <c r="M1013">
        <v>82000000000000</v>
      </c>
      <c r="N1013" t="s">
        <v>3841</v>
      </c>
      <c r="O1013">
        <v>2770678149</v>
      </c>
      <c r="P1013" s="2">
        <v>41488</v>
      </c>
      <c r="Q1013" t="s">
        <v>5</v>
      </c>
      <c r="R1013" t="s">
        <v>3</v>
      </c>
      <c r="S1013" t="s">
        <v>4</v>
      </c>
      <c r="T1013" t="s">
        <v>3</v>
      </c>
      <c r="U1013" t="s">
        <v>0</v>
      </c>
      <c r="V1013" t="s">
        <v>0</v>
      </c>
      <c r="W1013">
        <v>4.99</v>
      </c>
      <c r="X1013">
        <v>673532180</v>
      </c>
      <c r="Y1013" t="s">
        <v>0</v>
      </c>
      <c r="Z1013" t="s">
        <v>2</v>
      </c>
      <c r="AA1013" t="s">
        <v>999</v>
      </c>
      <c r="AB1013" t="s">
        <v>0</v>
      </c>
      <c r="AC1013" t="s">
        <v>0</v>
      </c>
      <c r="AD1013" t="s">
        <v>0</v>
      </c>
      <c r="AI1013" s="1" t="str">
        <f>CONCATENATE(MONTH(L1013),"/",1,"/",YEAR(L1013))</f>
        <v>8/1/2013</v>
      </c>
      <c r="AJ1013" s="1">
        <f>SUMIFS([1]Currency!A:A,[1]Currency!B:B,Sales!AI1013,[1]Currency!C:C,Sales!R1013)</f>
        <v>1</v>
      </c>
      <c r="AK1013" s="1">
        <f>AJ1013*J1013*K1013</f>
        <v>2.99</v>
      </c>
      <c r="AL1013" s="1" t="str">
        <f>VLOOKUP(S1013,[1]Region!A:B,2,FALSE)</f>
        <v>Brazil</v>
      </c>
      <c r="AM1013" s="1">
        <f>SUMIFS([1]Encoding!D:D,[1]Encoding!B:B,Sales!AL1013,[1]Encoding!A:A,Sales!C1013)</f>
        <v>0.2</v>
      </c>
      <c r="AN1013" s="1">
        <f>SUMIFS([1]Encoding!Q:Q,[1]Encoding!B:B,Sales!AL1013,[1]Encoding!A:A,Sales!C1013)</f>
        <v>4.8000000000000001E-2</v>
      </c>
      <c r="AO1013" s="1">
        <f>AK1013*(1-AN1013)</f>
        <v>2.8464800000000001</v>
      </c>
      <c r="AP1013" s="1">
        <f>AO1013*(1-AM1013)</f>
        <v>2.2771840000000001</v>
      </c>
    </row>
    <row r="1014" spans="1:42">
      <c r="A1014" t="s">
        <v>12</v>
      </c>
      <c r="B1014" t="s">
        <v>11</v>
      </c>
      <c r="C1014" t="s">
        <v>999</v>
      </c>
      <c r="D1014" t="s">
        <v>0</v>
      </c>
      <c r="E1014" t="s">
        <v>0</v>
      </c>
      <c r="F1014" t="s">
        <v>1003</v>
      </c>
      <c r="G1014" t="s">
        <v>1002</v>
      </c>
      <c r="H1014" t="s">
        <v>2263</v>
      </c>
      <c r="I1014" t="s">
        <v>7</v>
      </c>
      <c r="J1014">
        <v>1</v>
      </c>
      <c r="K1014">
        <v>2.99</v>
      </c>
      <c r="L1014" s="2">
        <v>41488</v>
      </c>
      <c r="M1014">
        <v>60000000000000</v>
      </c>
      <c r="N1014" t="s">
        <v>492</v>
      </c>
      <c r="O1014">
        <v>5078856319</v>
      </c>
      <c r="P1014" s="2">
        <v>41488</v>
      </c>
      <c r="Q1014" t="s">
        <v>5</v>
      </c>
      <c r="R1014" t="s">
        <v>3</v>
      </c>
      <c r="S1014" t="s">
        <v>4</v>
      </c>
      <c r="T1014" t="s">
        <v>3</v>
      </c>
      <c r="U1014" t="s">
        <v>0</v>
      </c>
      <c r="V1014" t="s">
        <v>0</v>
      </c>
      <c r="W1014">
        <v>4.99</v>
      </c>
      <c r="X1014">
        <v>673532180</v>
      </c>
      <c r="Y1014" t="s">
        <v>0</v>
      </c>
      <c r="Z1014" t="s">
        <v>2</v>
      </c>
      <c r="AA1014" t="s">
        <v>999</v>
      </c>
      <c r="AB1014" t="s">
        <v>0</v>
      </c>
      <c r="AC1014" t="s">
        <v>0</v>
      </c>
      <c r="AD1014" t="s">
        <v>0</v>
      </c>
      <c r="AI1014" s="1" t="str">
        <f>CONCATENATE(MONTH(L1014),"/",1,"/",YEAR(L1014))</f>
        <v>8/1/2013</v>
      </c>
      <c r="AJ1014" s="1">
        <f>SUMIFS([1]Currency!A:A,[1]Currency!B:B,Sales!AI1014,[1]Currency!C:C,Sales!R1014)</f>
        <v>1</v>
      </c>
      <c r="AK1014" s="1">
        <f>AJ1014*J1014*K1014</f>
        <v>2.99</v>
      </c>
      <c r="AL1014" s="1" t="str">
        <f>VLOOKUP(S1014,[1]Region!A:B,2,FALSE)</f>
        <v>Brazil</v>
      </c>
      <c r="AM1014" s="1">
        <f>SUMIFS([1]Encoding!D:D,[1]Encoding!B:B,Sales!AL1014,[1]Encoding!A:A,Sales!C1014)</f>
        <v>0.2</v>
      </c>
      <c r="AN1014" s="1">
        <f>SUMIFS([1]Encoding!Q:Q,[1]Encoding!B:B,Sales!AL1014,[1]Encoding!A:A,Sales!C1014)</f>
        <v>4.8000000000000001E-2</v>
      </c>
      <c r="AO1014" s="1">
        <f>AK1014*(1-AN1014)</f>
        <v>2.8464800000000001</v>
      </c>
      <c r="AP1014" s="1">
        <f>AO1014*(1-AM1014)</f>
        <v>2.2771840000000001</v>
      </c>
    </row>
    <row r="1015" spans="1:42">
      <c r="A1015" t="s">
        <v>12</v>
      </c>
      <c r="B1015" t="s">
        <v>11</v>
      </c>
      <c r="C1015" t="s">
        <v>999</v>
      </c>
      <c r="D1015" t="s">
        <v>0</v>
      </c>
      <c r="E1015" t="s">
        <v>0</v>
      </c>
      <c r="F1015" t="s">
        <v>1003</v>
      </c>
      <c r="G1015" t="s">
        <v>1002</v>
      </c>
      <c r="H1015" t="s">
        <v>2263</v>
      </c>
      <c r="I1015" t="s">
        <v>7</v>
      </c>
      <c r="J1015">
        <v>1</v>
      </c>
      <c r="K1015">
        <v>2.99</v>
      </c>
      <c r="L1015" s="2">
        <v>41488</v>
      </c>
      <c r="M1015">
        <v>111000000000000</v>
      </c>
      <c r="N1015" t="s">
        <v>3840</v>
      </c>
      <c r="O1015">
        <v>8237686844</v>
      </c>
      <c r="P1015" s="2">
        <v>41488</v>
      </c>
      <c r="Q1015" t="s">
        <v>5</v>
      </c>
      <c r="R1015" t="s">
        <v>3</v>
      </c>
      <c r="S1015" t="s">
        <v>4</v>
      </c>
      <c r="T1015" t="s">
        <v>3</v>
      </c>
      <c r="U1015" t="s">
        <v>0</v>
      </c>
      <c r="V1015" t="s">
        <v>0</v>
      </c>
      <c r="W1015">
        <v>4.99</v>
      </c>
      <c r="X1015">
        <v>673532180</v>
      </c>
      <c r="Y1015" t="s">
        <v>0</v>
      </c>
      <c r="Z1015" t="s">
        <v>2</v>
      </c>
      <c r="AA1015" t="s">
        <v>999</v>
      </c>
      <c r="AB1015" t="s">
        <v>0</v>
      </c>
      <c r="AC1015" t="s">
        <v>0</v>
      </c>
      <c r="AD1015" t="s">
        <v>0</v>
      </c>
      <c r="AI1015" s="1" t="str">
        <f>CONCATENATE(MONTH(L1015),"/",1,"/",YEAR(L1015))</f>
        <v>8/1/2013</v>
      </c>
      <c r="AJ1015" s="1">
        <f>SUMIFS([1]Currency!A:A,[1]Currency!B:B,Sales!AI1015,[1]Currency!C:C,Sales!R1015)</f>
        <v>1</v>
      </c>
      <c r="AK1015" s="1">
        <f>AJ1015*J1015*K1015</f>
        <v>2.99</v>
      </c>
      <c r="AL1015" s="1" t="str">
        <f>VLOOKUP(S1015,[1]Region!A:B,2,FALSE)</f>
        <v>Brazil</v>
      </c>
      <c r="AM1015" s="1">
        <f>SUMIFS([1]Encoding!D:D,[1]Encoding!B:B,Sales!AL1015,[1]Encoding!A:A,Sales!C1015)</f>
        <v>0.2</v>
      </c>
      <c r="AN1015" s="1">
        <f>SUMIFS([1]Encoding!Q:Q,[1]Encoding!B:B,Sales!AL1015,[1]Encoding!A:A,Sales!C1015)</f>
        <v>4.8000000000000001E-2</v>
      </c>
      <c r="AO1015" s="1">
        <f>AK1015*(1-AN1015)</f>
        <v>2.8464800000000001</v>
      </c>
      <c r="AP1015" s="1">
        <f>AO1015*(1-AM1015)</f>
        <v>2.2771840000000001</v>
      </c>
    </row>
    <row r="1016" spans="1:42">
      <c r="A1016" t="s">
        <v>12</v>
      </c>
      <c r="B1016" t="s">
        <v>11</v>
      </c>
      <c r="C1016" t="s">
        <v>999</v>
      </c>
      <c r="D1016" t="s">
        <v>0</v>
      </c>
      <c r="E1016" t="s">
        <v>0</v>
      </c>
      <c r="F1016" t="s">
        <v>1003</v>
      </c>
      <c r="G1016" t="s">
        <v>1002</v>
      </c>
      <c r="H1016" t="s">
        <v>2263</v>
      </c>
      <c r="I1016" t="s">
        <v>7</v>
      </c>
      <c r="J1016">
        <v>1</v>
      </c>
      <c r="K1016">
        <v>2.39</v>
      </c>
      <c r="L1016" s="2">
        <v>41488</v>
      </c>
      <c r="M1016">
        <v>76000000000000</v>
      </c>
      <c r="N1016" t="s">
        <v>3839</v>
      </c>
      <c r="O1016">
        <v>1425955709</v>
      </c>
      <c r="P1016" s="2">
        <v>41488</v>
      </c>
      <c r="Q1016" t="s">
        <v>5</v>
      </c>
      <c r="R1016" t="s">
        <v>3</v>
      </c>
      <c r="S1016" t="s">
        <v>4</v>
      </c>
      <c r="T1016" t="s">
        <v>3</v>
      </c>
      <c r="U1016" t="s">
        <v>0</v>
      </c>
      <c r="V1016" t="s">
        <v>0</v>
      </c>
      <c r="W1016">
        <v>3.99</v>
      </c>
      <c r="X1016">
        <v>673532180</v>
      </c>
      <c r="Y1016" t="s">
        <v>0</v>
      </c>
      <c r="Z1016" t="s">
        <v>15</v>
      </c>
      <c r="AA1016" t="s">
        <v>999</v>
      </c>
      <c r="AB1016" t="s">
        <v>0</v>
      </c>
      <c r="AC1016" t="s">
        <v>0</v>
      </c>
      <c r="AD1016" t="s">
        <v>0</v>
      </c>
      <c r="AI1016" s="1" t="str">
        <f>CONCATENATE(MONTH(L1016),"/",1,"/",YEAR(L1016))</f>
        <v>8/1/2013</v>
      </c>
      <c r="AJ1016" s="1">
        <f>SUMIFS([1]Currency!A:A,[1]Currency!B:B,Sales!AI1016,[1]Currency!C:C,Sales!R1016)</f>
        <v>1</v>
      </c>
      <c r="AK1016" s="1">
        <f>AJ1016*J1016*K1016</f>
        <v>2.39</v>
      </c>
      <c r="AL1016" s="1" t="str">
        <f>VLOOKUP(S1016,[1]Region!A:B,2,FALSE)</f>
        <v>Brazil</v>
      </c>
      <c r="AM1016" s="1">
        <f>SUMIFS([1]Encoding!D:D,[1]Encoding!B:B,Sales!AL1016,[1]Encoding!A:A,Sales!C1016)</f>
        <v>0.2</v>
      </c>
      <c r="AN1016" s="1">
        <f>SUMIFS([1]Encoding!Q:Q,[1]Encoding!B:B,Sales!AL1016,[1]Encoding!A:A,Sales!C1016)</f>
        <v>4.8000000000000001E-2</v>
      </c>
      <c r="AO1016" s="1">
        <f>AK1016*(1-AN1016)</f>
        <v>2.27528</v>
      </c>
      <c r="AP1016" s="1">
        <f>AO1016*(1-AM1016)</f>
        <v>1.8202240000000001</v>
      </c>
    </row>
    <row r="1017" spans="1:42">
      <c r="A1017" t="s">
        <v>12</v>
      </c>
      <c r="B1017" t="s">
        <v>11</v>
      </c>
      <c r="C1017" t="s">
        <v>999</v>
      </c>
      <c r="D1017" t="s">
        <v>0</v>
      </c>
      <c r="E1017" t="s">
        <v>0</v>
      </c>
      <c r="F1017" t="s">
        <v>1003</v>
      </c>
      <c r="G1017" t="s">
        <v>1002</v>
      </c>
      <c r="H1017" t="s">
        <v>2263</v>
      </c>
      <c r="I1017" t="s">
        <v>7</v>
      </c>
      <c r="J1017">
        <v>1</v>
      </c>
      <c r="K1017">
        <v>2.99</v>
      </c>
      <c r="L1017" s="2">
        <v>41488</v>
      </c>
      <c r="M1017">
        <v>64000000000000</v>
      </c>
      <c r="N1017" t="s">
        <v>2304</v>
      </c>
      <c r="O1017">
        <v>1140899914</v>
      </c>
      <c r="P1017" s="2">
        <v>41488</v>
      </c>
      <c r="Q1017" t="s">
        <v>5</v>
      </c>
      <c r="R1017" t="s">
        <v>3</v>
      </c>
      <c r="S1017" t="s">
        <v>4</v>
      </c>
      <c r="T1017" t="s">
        <v>3</v>
      </c>
      <c r="U1017" t="s">
        <v>0</v>
      </c>
      <c r="V1017" t="s">
        <v>0</v>
      </c>
      <c r="W1017">
        <v>4.99</v>
      </c>
      <c r="X1017">
        <v>673532180</v>
      </c>
      <c r="Y1017" t="s">
        <v>0</v>
      </c>
      <c r="Z1017" t="s">
        <v>2</v>
      </c>
      <c r="AA1017" t="s">
        <v>999</v>
      </c>
      <c r="AB1017" t="s">
        <v>0</v>
      </c>
      <c r="AC1017" t="s">
        <v>0</v>
      </c>
      <c r="AD1017" t="s">
        <v>0</v>
      </c>
      <c r="AI1017" s="1" t="str">
        <f>CONCATENATE(MONTH(L1017),"/",1,"/",YEAR(L1017))</f>
        <v>8/1/2013</v>
      </c>
      <c r="AJ1017" s="1">
        <f>SUMIFS([1]Currency!A:A,[1]Currency!B:B,Sales!AI1017,[1]Currency!C:C,Sales!R1017)</f>
        <v>1</v>
      </c>
      <c r="AK1017" s="1">
        <f>AJ1017*J1017*K1017</f>
        <v>2.99</v>
      </c>
      <c r="AL1017" s="1" t="str">
        <f>VLOOKUP(S1017,[1]Region!A:B,2,FALSE)</f>
        <v>Brazil</v>
      </c>
      <c r="AM1017" s="1">
        <f>SUMIFS([1]Encoding!D:D,[1]Encoding!B:B,Sales!AL1017,[1]Encoding!A:A,Sales!C1017)</f>
        <v>0.2</v>
      </c>
      <c r="AN1017" s="1">
        <f>SUMIFS([1]Encoding!Q:Q,[1]Encoding!B:B,Sales!AL1017,[1]Encoding!A:A,Sales!C1017)</f>
        <v>4.8000000000000001E-2</v>
      </c>
      <c r="AO1017" s="1">
        <f>AK1017*(1-AN1017)</f>
        <v>2.8464800000000001</v>
      </c>
      <c r="AP1017" s="1">
        <f>AO1017*(1-AM1017)</f>
        <v>2.2771840000000001</v>
      </c>
    </row>
    <row r="1018" spans="1:42">
      <c r="A1018" t="s">
        <v>12</v>
      </c>
      <c r="B1018" t="s">
        <v>11</v>
      </c>
      <c r="C1018" t="s">
        <v>999</v>
      </c>
      <c r="D1018" t="s">
        <v>0</v>
      </c>
      <c r="E1018" t="s">
        <v>0</v>
      </c>
      <c r="F1018" t="s">
        <v>1003</v>
      </c>
      <c r="G1018" t="s">
        <v>1002</v>
      </c>
      <c r="H1018" t="s">
        <v>2263</v>
      </c>
      <c r="I1018" t="s">
        <v>7</v>
      </c>
      <c r="J1018">
        <v>1</v>
      </c>
      <c r="K1018">
        <v>2.99</v>
      </c>
      <c r="L1018" s="2">
        <v>41489</v>
      </c>
      <c r="M1018">
        <v>27000000000000</v>
      </c>
      <c r="N1018" t="s">
        <v>2606</v>
      </c>
      <c r="O1018">
        <v>5533547419</v>
      </c>
      <c r="P1018" s="2">
        <v>41489</v>
      </c>
      <c r="Q1018" t="s">
        <v>5</v>
      </c>
      <c r="R1018" t="s">
        <v>3</v>
      </c>
      <c r="S1018" t="s">
        <v>4</v>
      </c>
      <c r="T1018" t="s">
        <v>3</v>
      </c>
      <c r="U1018" t="s">
        <v>0</v>
      </c>
      <c r="V1018" t="s">
        <v>0</v>
      </c>
      <c r="W1018">
        <v>4.99</v>
      </c>
      <c r="X1018">
        <v>673532180</v>
      </c>
      <c r="Y1018" t="s">
        <v>0</v>
      </c>
      <c r="Z1018" t="s">
        <v>2</v>
      </c>
      <c r="AA1018" t="s">
        <v>999</v>
      </c>
      <c r="AB1018" t="s">
        <v>0</v>
      </c>
      <c r="AC1018" t="s">
        <v>0</v>
      </c>
      <c r="AD1018" t="s">
        <v>0</v>
      </c>
      <c r="AI1018" s="1" t="str">
        <f>CONCATENATE(MONTH(L1018),"/",1,"/",YEAR(L1018))</f>
        <v>8/1/2013</v>
      </c>
      <c r="AJ1018" s="1">
        <f>SUMIFS([1]Currency!A:A,[1]Currency!B:B,Sales!AI1018,[1]Currency!C:C,Sales!R1018)</f>
        <v>1</v>
      </c>
      <c r="AK1018" s="1">
        <f>AJ1018*J1018*K1018</f>
        <v>2.99</v>
      </c>
      <c r="AL1018" s="1" t="str">
        <f>VLOOKUP(S1018,[1]Region!A:B,2,FALSE)</f>
        <v>Brazil</v>
      </c>
      <c r="AM1018" s="1">
        <f>SUMIFS([1]Encoding!D:D,[1]Encoding!B:B,Sales!AL1018,[1]Encoding!A:A,Sales!C1018)</f>
        <v>0.2</v>
      </c>
      <c r="AN1018" s="1">
        <f>SUMIFS([1]Encoding!Q:Q,[1]Encoding!B:B,Sales!AL1018,[1]Encoding!A:A,Sales!C1018)</f>
        <v>4.8000000000000001E-2</v>
      </c>
      <c r="AO1018" s="1">
        <f>AK1018*(1-AN1018)</f>
        <v>2.8464800000000001</v>
      </c>
      <c r="AP1018" s="1">
        <f>AO1018*(1-AM1018)</f>
        <v>2.2771840000000001</v>
      </c>
    </row>
    <row r="1019" spans="1:42">
      <c r="A1019" t="s">
        <v>12</v>
      </c>
      <c r="B1019" t="s">
        <v>11</v>
      </c>
      <c r="C1019" t="s">
        <v>999</v>
      </c>
      <c r="D1019" t="s">
        <v>0</v>
      </c>
      <c r="E1019" t="s">
        <v>0</v>
      </c>
      <c r="F1019" t="s">
        <v>1003</v>
      </c>
      <c r="G1019" t="s">
        <v>1002</v>
      </c>
      <c r="H1019" t="s">
        <v>2263</v>
      </c>
      <c r="I1019" t="s">
        <v>7</v>
      </c>
      <c r="J1019">
        <v>1</v>
      </c>
      <c r="K1019">
        <v>2.99</v>
      </c>
      <c r="L1019" s="2">
        <v>41489</v>
      </c>
      <c r="M1019">
        <v>23000000000000</v>
      </c>
      <c r="N1019" t="s">
        <v>1057</v>
      </c>
      <c r="O1019">
        <v>6817773814</v>
      </c>
      <c r="P1019" s="2">
        <v>41489</v>
      </c>
      <c r="Q1019" t="s">
        <v>5</v>
      </c>
      <c r="R1019" t="s">
        <v>3</v>
      </c>
      <c r="S1019" t="s">
        <v>4</v>
      </c>
      <c r="T1019" t="s">
        <v>3</v>
      </c>
      <c r="U1019" t="s">
        <v>0</v>
      </c>
      <c r="V1019" t="s">
        <v>0</v>
      </c>
      <c r="W1019">
        <v>4.99</v>
      </c>
      <c r="X1019">
        <v>673532180</v>
      </c>
      <c r="Y1019" t="s">
        <v>0</v>
      </c>
      <c r="Z1019" t="s">
        <v>2</v>
      </c>
      <c r="AA1019" t="s">
        <v>999</v>
      </c>
      <c r="AB1019" t="s">
        <v>0</v>
      </c>
      <c r="AC1019" t="s">
        <v>0</v>
      </c>
      <c r="AD1019" t="s">
        <v>0</v>
      </c>
      <c r="AI1019" s="1" t="str">
        <f>CONCATENATE(MONTH(L1019),"/",1,"/",YEAR(L1019))</f>
        <v>8/1/2013</v>
      </c>
      <c r="AJ1019" s="1">
        <f>SUMIFS([1]Currency!A:A,[1]Currency!B:B,Sales!AI1019,[1]Currency!C:C,Sales!R1019)</f>
        <v>1</v>
      </c>
      <c r="AK1019" s="1">
        <f>AJ1019*J1019*K1019</f>
        <v>2.99</v>
      </c>
      <c r="AL1019" s="1" t="str">
        <f>VLOOKUP(S1019,[1]Region!A:B,2,FALSE)</f>
        <v>Brazil</v>
      </c>
      <c r="AM1019" s="1">
        <f>SUMIFS([1]Encoding!D:D,[1]Encoding!B:B,Sales!AL1019,[1]Encoding!A:A,Sales!C1019)</f>
        <v>0.2</v>
      </c>
      <c r="AN1019" s="1">
        <f>SUMIFS([1]Encoding!Q:Q,[1]Encoding!B:B,Sales!AL1019,[1]Encoding!A:A,Sales!C1019)</f>
        <v>4.8000000000000001E-2</v>
      </c>
      <c r="AO1019" s="1">
        <f>AK1019*(1-AN1019)</f>
        <v>2.8464800000000001</v>
      </c>
      <c r="AP1019" s="1">
        <f>AO1019*(1-AM1019)</f>
        <v>2.2771840000000001</v>
      </c>
    </row>
    <row r="1020" spans="1:42">
      <c r="A1020" t="s">
        <v>12</v>
      </c>
      <c r="B1020" t="s">
        <v>11</v>
      </c>
      <c r="C1020" t="s">
        <v>999</v>
      </c>
      <c r="D1020" t="s">
        <v>0</v>
      </c>
      <c r="E1020" t="s">
        <v>0</v>
      </c>
      <c r="F1020" t="s">
        <v>1003</v>
      </c>
      <c r="G1020" t="s">
        <v>1002</v>
      </c>
      <c r="H1020" t="s">
        <v>2263</v>
      </c>
      <c r="I1020" t="s">
        <v>7</v>
      </c>
      <c r="J1020">
        <v>1</v>
      </c>
      <c r="K1020">
        <v>2.99</v>
      </c>
      <c r="L1020" s="2">
        <v>41489</v>
      </c>
      <c r="M1020">
        <v>87000000000000</v>
      </c>
      <c r="N1020" t="s">
        <v>3838</v>
      </c>
      <c r="O1020">
        <v>3123726814</v>
      </c>
      <c r="P1020" s="2">
        <v>41489</v>
      </c>
      <c r="Q1020" t="s">
        <v>5</v>
      </c>
      <c r="R1020" t="s">
        <v>3</v>
      </c>
      <c r="S1020" t="s">
        <v>4</v>
      </c>
      <c r="T1020" t="s">
        <v>3</v>
      </c>
      <c r="U1020" t="s">
        <v>0</v>
      </c>
      <c r="V1020" t="s">
        <v>0</v>
      </c>
      <c r="W1020">
        <v>4.99</v>
      </c>
      <c r="X1020">
        <v>673532180</v>
      </c>
      <c r="Y1020" t="s">
        <v>0</v>
      </c>
      <c r="Z1020" t="s">
        <v>2</v>
      </c>
      <c r="AA1020" t="s">
        <v>999</v>
      </c>
      <c r="AB1020" t="s">
        <v>0</v>
      </c>
      <c r="AC1020" t="s">
        <v>0</v>
      </c>
      <c r="AD1020" t="s">
        <v>0</v>
      </c>
      <c r="AI1020" s="1" t="str">
        <f>CONCATENATE(MONTH(L1020),"/",1,"/",YEAR(L1020))</f>
        <v>8/1/2013</v>
      </c>
      <c r="AJ1020" s="1">
        <f>SUMIFS([1]Currency!A:A,[1]Currency!B:B,Sales!AI1020,[1]Currency!C:C,Sales!R1020)</f>
        <v>1</v>
      </c>
      <c r="AK1020" s="1">
        <f>AJ1020*J1020*K1020</f>
        <v>2.99</v>
      </c>
      <c r="AL1020" s="1" t="str">
        <f>VLOOKUP(S1020,[1]Region!A:B,2,FALSE)</f>
        <v>Brazil</v>
      </c>
      <c r="AM1020" s="1">
        <f>SUMIFS([1]Encoding!D:D,[1]Encoding!B:B,Sales!AL1020,[1]Encoding!A:A,Sales!C1020)</f>
        <v>0.2</v>
      </c>
      <c r="AN1020" s="1">
        <f>SUMIFS([1]Encoding!Q:Q,[1]Encoding!B:B,Sales!AL1020,[1]Encoding!A:A,Sales!C1020)</f>
        <v>4.8000000000000001E-2</v>
      </c>
      <c r="AO1020" s="1">
        <f>AK1020*(1-AN1020)</f>
        <v>2.8464800000000001</v>
      </c>
      <c r="AP1020" s="1">
        <f>AO1020*(1-AM1020)</f>
        <v>2.2771840000000001</v>
      </c>
    </row>
    <row r="1021" spans="1:42">
      <c r="A1021" t="s">
        <v>12</v>
      </c>
      <c r="B1021" t="s">
        <v>11</v>
      </c>
      <c r="C1021" t="s">
        <v>999</v>
      </c>
      <c r="D1021" t="s">
        <v>0</v>
      </c>
      <c r="E1021" t="s">
        <v>0</v>
      </c>
      <c r="F1021" t="s">
        <v>1003</v>
      </c>
      <c r="G1021" t="s">
        <v>1002</v>
      </c>
      <c r="H1021" t="s">
        <v>2263</v>
      </c>
      <c r="I1021" t="s">
        <v>7</v>
      </c>
      <c r="J1021">
        <v>1</v>
      </c>
      <c r="K1021">
        <v>2.99</v>
      </c>
      <c r="L1021" s="2">
        <v>41489</v>
      </c>
      <c r="M1021">
        <v>38000000000000</v>
      </c>
      <c r="N1021" t="s">
        <v>3837</v>
      </c>
      <c r="O1021">
        <v>5024632244</v>
      </c>
      <c r="P1021" s="2">
        <v>41489</v>
      </c>
      <c r="Q1021" t="s">
        <v>5</v>
      </c>
      <c r="R1021" t="s">
        <v>3</v>
      </c>
      <c r="S1021" t="s">
        <v>4</v>
      </c>
      <c r="T1021" t="s">
        <v>3</v>
      </c>
      <c r="U1021" t="s">
        <v>0</v>
      </c>
      <c r="V1021" t="s">
        <v>0</v>
      </c>
      <c r="W1021">
        <v>4.99</v>
      </c>
      <c r="X1021">
        <v>673532180</v>
      </c>
      <c r="Y1021" t="s">
        <v>0</v>
      </c>
      <c r="Z1021" t="s">
        <v>2</v>
      </c>
      <c r="AA1021" t="s">
        <v>999</v>
      </c>
      <c r="AB1021" t="s">
        <v>0</v>
      </c>
      <c r="AC1021" t="s">
        <v>0</v>
      </c>
      <c r="AD1021" t="s">
        <v>0</v>
      </c>
      <c r="AI1021" s="1" t="str">
        <f>CONCATENATE(MONTH(L1021),"/",1,"/",YEAR(L1021))</f>
        <v>8/1/2013</v>
      </c>
      <c r="AJ1021" s="1">
        <f>SUMIFS([1]Currency!A:A,[1]Currency!B:B,Sales!AI1021,[1]Currency!C:C,Sales!R1021)</f>
        <v>1</v>
      </c>
      <c r="AK1021" s="1">
        <f>AJ1021*J1021*K1021</f>
        <v>2.99</v>
      </c>
      <c r="AL1021" s="1" t="str">
        <f>VLOOKUP(S1021,[1]Region!A:B,2,FALSE)</f>
        <v>Brazil</v>
      </c>
      <c r="AM1021" s="1">
        <f>SUMIFS([1]Encoding!D:D,[1]Encoding!B:B,Sales!AL1021,[1]Encoding!A:A,Sales!C1021)</f>
        <v>0.2</v>
      </c>
      <c r="AN1021" s="1">
        <f>SUMIFS([1]Encoding!Q:Q,[1]Encoding!B:B,Sales!AL1021,[1]Encoding!A:A,Sales!C1021)</f>
        <v>4.8000000000000001E-2</v>
      </c>
      <c r="AO1021" s="1">
        <f>AK1021*(1-AN1021)</f>
        <v>2.8464800000000001</v>
      </c>
      <c r="AP1021" s="1">
        <f>AO1021*(1-AM1021)</f>
        <v>2.2771840000000001</v>
      </c>
    </row>
    <row r="1022" spans="1:42">
      <c r="A1022" t="s">
        <v>12</v>
      </c>
      <c r="B1022" t="s">
        <v>11</v>
      </c>
      <c r="C1022" t="s">
        <v>999</v>
      </c>
      <c r="D1022" t="s">
        <v>0</v>
      </c>
      <c r="E1022" t="s">
        <v>0</v>
      </c>
      <c r="F1022" t="s">
        <v>1003</v>
      </c>
      <c r="G1022" t="s">
        <v>1002</v>
      </c>
      <c r="H1022" t="s">
        <v>2263</v>
      </c>
      <c r="I1022" t="s">
        <v>7</v>
      </c>
      <c r="J1022">
        <v>1</v>
      </c>
      <c r="K1022">
        <v>2.99</v>
      </c>
      <c r="L1022" s="2">
        <v>41489</v>
      </c>
      <c r="M1022">
        <v>78000000000000</v>
      </c>
      <c r="N1022" t="s">
        <v>2533</v>
      </c>
      <c r="O1022">
        <v>5151696599</v>
      </c>
      <c r="P1022" s="2">
        <v>41489</v>
      </c>
      <c r="Q1022" t="s">
        <v>5</v>
      </c>
      <c r="R1022" t="s">
        <v>3</v>
      </c>
      <c r="S1022" t="s">
        <v>4</v>
      </c>
      <c r="T1022" t="s">
        <v>3</v>
      </c>
      <c r="U1022" t="s">
        <v>0</v>
      </c>
      <c r="V1022" t="s">
        <v>0</v>
      </c>
      <c r="W1022">
        <v>4.99</v>
      </c>
      <c r="X1022">
        <v>673532180</v>
      </c>
      <c r="Y1022" t="s">
        <v>0</v>
      </c>
      <c r="Z1022" t="s">
        <v>2</v>
      </c>
      <c r="AA1022" t="s">
        <v>999</v>
      </c>
      <c r="AB1022" t="s">
        <v>0</v>
      </c>
      <c r="AC1022" t="s">
        <v>0</v>
      </c>
      <c r="AD1022" t="s">
        <v>0</v>
      </c>
      <c r="AI1022" s="1" t="str">
        <f>CONCATENATE(MONTH(L1022),"/",1,"/",YEAR(L1022))</f>
        <v>8/1/2013</v>
      </c>
      <c r="AJ1022" s="1">
        <f>SUMIFS([1]Currency!A:A,[1]Currency!B:B,Sales!AI1022,[1]Currency!C:C,Sales!R1022)</f>
        <v>1</v>
      </c>
      <c r="AK1022" s="1">
        <f>AJ1022*J1022*K1022</f>
        <v>2.99</v>
      </c>
      <c r="AL1022" s="1" t="str">
        <f>VLOOKUP(S1022,[1]Region!A:B,2,FALSE)</f>
        <v>Brazil</v>
      </c>
      <c r="AM1022" s="1">
        <f>SUMIFS([1]Encoding!D:D,[1]Encoding!B:B,Sales!AL1022,[1]Encoding!A:A,Sales!C1022)</f>
        <v>0.2</v>
      </c>
      <c r="AN1022" s="1">
        <f>SUMIFS([1]Encoding!Q:Q,[1]Encoding!B:B,Sales!AL1022,[1]Encoding!A:A,Sales!C1022)</f>
        <v>4.8000000000000001E-2</v>
      </c>
      <c r="AO1022" s="1">
        <f>AK1022*(1-AN1022)</f>
        <v>2.8464800000000001</v>
      </c>
      <c r="AP1022" s="1">
        <f>AO1022*(1-AM1022)</f>
        <v>2.2771840000000001</v>
      </c>
    </row>
    <row r="1023" spans="1:42">
      <c r="A1023" t="s">
        <v>12</v>
      </c>
      <c r="B1023" t="s">
        <v>11</v>
      </c>
      <c r="C1023" t="s">
        <v>999</v>
      </c>
      <c r="D1023" t="s">
        <v>0</v>
      </c>
      <c r="E1023" t="s">
        <v>0</v>
      </c>
      <c r="F1023" t="s">
        <v>1003</v>
      </c>
      <c r="G1023" t="s">
        <v>1002</v>
      </c>
      <c r="H1023" t="s">
        <v>2263</v>
      </c>
      <c r="I1023" t="s">
        <v>7</v>
      </c>
      <c r="J1023">
        <v>1</v>
      </c>
      <c r="K1023">
        <v>2.99</v>
      </c>
      <c r="L1023" s="2">
        <v>41489</v>
      </c>
      <c r="M1023">
        <v>65000000000000</v>
      </c>
      <c r="N1023" t="s">
        <v>3836</v>
      </c>
      <c r="O1023">
        <v>5852130994</v>
      </c>
      <c r="P1023" s="2">
        <v>41489</v>
      </c>
      <c r="Q1023" t="s">
        <v>5</v>
      </c>
      <c r="R1023" t="s">
        <v>3</v>
      </c>
      <c r="S1023" t="s">
        <v>4</v>
      </c>
      <c r="T1023" t="s">
        <v>3</v>
      </c>
      <c r="U1023" t="s">
        <v>0</v>
      </c>
      <c r="V1023" t="s">
        <v>0</v>
      </c>
      <c r="W1023">
        <v>4.99</v>
      </c>
      <c r="X1023">
        <v>673532180</v>
      </c>
      <c r="Y1023" t="s">
        <v>0</v>
      </c>
      <c r="Z1023" t="s">
        <v>2</v>
      </c>
      <c r="AA1023" t="s">
        <v>999</v>
      </c>
      <c r="AB1023" t="s">
        <v>0</v>
      </c>
      <c r="AC1023" t="s">
        <v>0</v>
      </c>
      <c r="AD1023" t="s">
        <v>0</v>
      </c>
      <c r="AI1023" s="1" t="str">
        <f>CONCATENATE(MONTH(L1023),"/",1,"/",YEAR(L1023))</f>
        <v>8/1/2013</v>
      </c>
      <c r="AJ1023" s="1">
        <f>SUMIFS([1]Currency!A:A,[1]Currency!B:B,Sales!AI1023,[1]Currency!C:C,Sales!R1023)</f>
        <v>1</v>
      </c>
      <c r="AK1023" s="1">
        <f>AJ1023*J1023*K1023</f>
        <v>2.99</v>
      </c>
      <c r="AL1023" s="1" t="str">
        <f>VLOOKUP(S1023,[1]Region!A:B,2,FALSE)</f>
        <v>Brazil</v>
      </c>
      <c r="AM1023" s="1">
        <f>SUMIFS([1]Encoding!D:D,[1]Encoding!B:B,Sales!AL1023,[1]Encoding!A:A,Sales!C1023)</f>
        <v>0.2</v>
      </c>
      <c r="AN1023" s="1">
        <f>SUMIFS([1]Encoding!Q:Q,[1]Encoding!B:B,Sales!AL1023,[1]Encoding!A:A,Sales!C1023)</f>
        <v>4.8000000000000001E-2</v>
      </c>
      <c r="AO1023" s="1">
        <f>AK1023*(1-AN1023)</f>
        <v>2.8464800000000001</v>
      </c>
      <c r="AP1023" s="1">
        <f>AO1023*(1-AM1023)</f>
        <v>2.2771840000000001</v>
      </c>
    </row>
    <row r="1024" spans="1:42">
      <c r="A1024" t="s">
        <v>12</v>
      </c>
      <c r="B1024" t="s">
        <v>11</v>
      </c>
      <c r="C1024" t="s">
        <v>999</v>
      </c>
      <c r="D1024" t="s">
        <v>0</v>
      </c>
      <c r="E1024" t="s">
        <v>0</v>
      </c>
      <c r="F1024" t="s">
        <v>1003</v>
      </c>
      <c r="G1024" t="s">
        <v>1002</v>
      </c>
      <c r="H1024" t="s">
        <v>2263</v>
      </c>
      <c r="I1024" t="s">
        <v>7</v>
      </c>
      <c r="J1024">
        <v>1</v>
      </c>
      <c r="K1024">
        <v>2.99</v>
      </c>
      <c r="L1024" s="2">
        <v>41489</v>
      </c>
      <c r="M1024">
        <v>62000000000000</v>
      </c>
      <c r="N1024" t="s">
        <v>3835</v>
      </c>
      <c r="O1024">
        <v>5193761564</v>
      </c>
      <c r="P1024" s="2">
        <v>41489</v>
      </c>
      <c r="Q1024" t="s">
        <v>5</v>
      </c>
      <c r="R1024" t="s">
        <v>3</v>
      </c>
      <c r="S1024" t="s">
        <v>4</v>
      </c>
      <c r="T1024" t="s">
        <v>3</v>
      </c>
      <c r="U1024" t="s">
        <v>0</v>
      </c>
      <c r="V1024" t="s">
        <v>0</v>
      </c>
      <c r="W1024">
        <v>4.99</v>
      </c>
      <c r="X1024">
        <v>673532180</v>
      </c>
      <c r="Y1024" t="s">
        <v>0</v>
      </c>
      <c r="Z1024" t="s">
        <v>2</v>
      </c>
      <c r="AA1024" t="s">
        <v>999</v>
      </c>
      <c r="AB1024" t="s">
        <v>0</v>
      </c>
      <c r="AC1024" t="s">
        <v>0</v>
      </c>
      <c r="AD1024" t="s">
        <v>0</v>
      </c>
      <c r="AI1024" s="1" t="str">
        <f>CONCATENATE(MONTH(L1024),"/",1,"/",YEAR(L1024))</f>
        <v>8/1/2013</v>
      </c>
      <c r="AJ1024" s="1">
        <f>SUMIFS([1]Currency!A:A,[1]Currency!B:B,Sales!AI1024,[1]Currency!C:C,Sales!R1024)</f>
        <v>1</v>
      </c>
      <c r="AK1024" s="1">
        <f>AJ1024*J1024*K1024</f>
        <v>2.99</v>
      </c>
      <c r="AL1024" s="1" t="str">
        <f>VLOOKUP(S1024,[1]Region!A:B,2,FALSE)</f>
        <v>Brazil</v>
      </c>
      <c r="AM1024" s="1">
        <f>SUMIFS([1]Encoding!D:D,[1]Encoding!B:B,Sales!AL1024,[1]Encoding!A:A,Sales!C1024)</f>
        <v>0.2</v>
      </c>
      <c r="AN1024" s="1">
        <f>SUMIFS([1]Encoding!Q:Q,[1]Encoding!B:B,Sales!AL1024,[1]Encoding!A:A,Sales!C1024)</f>
        <v>4.8000000000000001E-2</v>
      </c>
      <c r="AO1024" s="1">
        <f>AK1024*(1-AN1024)</f>
        <v>2.8464800000000001</v>
      </c>
      <c r="AP1024" s="1">
        <f>AO1024*(1-AM1024)</f>
        <v>2.2771840000000001</v>
      </c>
    </row>
    <row r="1025" spans="1:42">
      <c r="A1025" t="s">
        <v>12</v>
      </c>
      <c r="B1025" t="s">
        <v>11</v>
      </c>
      <c r="C1025" t="s">
        <v>999</v>
      </c>
      <c r="D1025" t="s">
        <v>0</v>
      </c>
      <c r="E1025" t="s">
        <v>0</v>
      </c>
      <c r="F1025" t="s">
        <v>1003</v>
      </c>
      <c r="G1025" t="s">
        <v>1002</v>
      </c>
      <c r="H1025" t="s">
        <v>2263</v>
      </c>
      <c r="I1025" t="s">
        <v>7</v>
      </c>
      <c r="J1025">
        <v>1</v>
      </c>
      <c r="K1025">
        <v>2.99</v>
      </c>
      <c r="L1025" s="2">
        <v>41489</v>
      </c>
      <c r="M1025">
        <v>81000000000000</v>
      </c>
      <c r="N1025" t="s">
        <v>2229</v>
      </c>
      <c r="O1025">
        <v>5921935129</v>
      </c>
      <c r="P1025" s="2">
        <v>41489</v>
      </c>
      <c r="Q1025" t="s">
        <v>5</v>
      </c>
      <c r="R1025" t="s">
        <v>3</v>
      </c>
      <c r="S1025" t="s">
        <v>4</v>
      </c>
      <c r="T1025" t="s">
        <v>3</v>
      </c>
      <c r="U1025" t="s">
        <v>0</v>
      </c>
      <c r="V1025" t="s">
        <v>0</v>
      </c>
      <c r="W1025">
        <v>4.99</v>
      </c>
      <c r="X1025">
        <v>673532180</v>
      </c>
      <c r="Y1025" t="s">
        <v>0</v>
      </c>
      <c r="Z1025" t="s">
        <v>2</v>
      </c>
      <c r="AA1025" t="s">
        <v>999</v>
      </c>
      <c r="AB1025" t="s">
        <v>0</v>
      </c>
      <c r="AC1025" t="s">
        <v>0</v>
      </c>
      <c r="AD1025" t="s">
        <v>0</v>
      </c>
      <c r="AI1025" s="1" t="str">
        <f>CONCATENATE(MONTH(L1025),"/",1,"/",YEAR(L1025))</f>
        <v>8/1/2013</v>
      </c>
      <c r="AJ1025" s="1">
        <f>SUMIFS([1]Currency!A:A,[1]Currency!B:B,Sales!AI1025,[1]Currency!C:C,Sales!R1025)</f>
        <v>1</v>
      </c>
      <c r="AK1025" s="1">
        <f>AJ1025*J1025*K1025</f>
        <v>2.99</v>
      </c>
      <c r="AL1025" s="1" t="str">
        <f>VLOOKUP(S1025,[1]Region!A:B,2,FALSE)</f>
        <v>Brazil</v>
      </c>
      <c r="AM1025" s="1">
        <f>SUMIFS([1]Encoding!D:D,[1]Encoding!B:B,Sales!AL1025,[1]Encoding!A:A,Sales!C1025)</f>
        <v>0.2</v>
      </c>
      <c r="AN1025" s="1">
        <f>SUMIFS([1]Encoding!Q:Q,[1]Encoding!B:B,Sales!AL1025,[1]Encoding!A:A,Sales!C1025)</f>
        <v>4.8000000000000001E-2</v>
      </c>
      <c r="AO1025" s="1">
        <f>AK1025*(1-AN1025)</f>
        <v>2.8464800000000001</v>
      </c>
      <c r="AP1025" s="1">
        <f>AO1025*(1-AM1025)</f>
        <v>2.2771840000000001</v>
      </c>
    </row>
    <row r="1026" spans="1:42">
      <c r="A1026" t="s">
        <v>12</v>
      </c>
      <c r="B1026" t="s">
        <v>11</v>
      </c>
      <c r="C1026" t="s">
        <v>999</v>
      </c>
      <c r="D1026" t="s">
        <v>0</v>
      </c>
      <c r="E1026" t="s">
        <v>0</v>
      </c>
      <c r="F1026" t="s">
        <v>1003</v>
      </c>
      <c r="G1026" t="s">
        <v>1002</v>
      </c>
      <c r="H1026" t="s">
        <v>2263</v>
      </c>
      <c r="I1026" t="s">
        <v>7</v>
      </c>
      <c r="J1026">
        <v>1</v>
      </c>
      <c r="K1026">
        <v>2.99</v>
      </c>
      <c r="L1026" s="2">
        <v>41489</v>
      </c>
      <c r="M1026">
        <v>30000000000000</v>
      </c>
      <c r="N1026" t="s">
        <v>3834</v>
      </c>
      <c r="O1026">
        <v>5381829239</v>
      </c>
      <c r="P1026" s="2">
        <v>41489</v>
      </c>
      <c r="Q1026" t="s">
        <v>5</v>
      </c>
      <c r="R1026" t="s">
        <v>3</v>
      </c>
      <c r="S1026" t="s">
        <v>4</v>
      </c>
      <c r="T1026" t="s">
        <v>3</v>
      </c>
      <c r="U1026" t="s">
        <v>0</v>
      </c>
      <c r="V1026" t="s">
        <v>0</v>
      </c>
      <c r="W1026">
        <v>4.99</v>
      </c>
      <c r="X1026">
        <v>673532180</v>
      </c>
      <c r="Y1026" t="s">
        <v>0</v>
      </c>
      <c r="Z1026" t="s">
        <v>2</v>
      </c>
      <c r="AA1026" t="s">
        <v>999</v>
      </c>
      <c r="AB1026" t="s">
        <v>0</v>
      </c>
      <c r="AC1026" t="s">
        <v>0</v>
      </c>
      <c r="AD1026" t="s">
        <v>0</v>
      </c>
      <c r="AI1026" s="1" t="str">
        <f>CONCATENATE(MONTH(L1026),"/",1,"/",YEAR(L1026))</f>
        <v>8/1/2013</v>
      </c>
      <c r="AJ1026" s="1">
        <f>SUMIFS([1]Currency!A:A,[1]Currency!B:B,Sales!AI1026,[1]Currency!C:C,Sales!R1026)</f>
        <v>1</v>
      </c>
      <c r="AK1026" s="1">
        <f>AJ1026*J1026*K1026</f>
        <v>2.99</v>
      </c>
      <c r="AL1026" s="1" t="str">
        <f>VLOOKUP(S1026,[1]Region!A:B,2,FALSE)</f>
        <v>Brazil</v>
      </c>
      <c r="AM1026" s="1">
        <f>SUMIFS([1]Encoding!D:D,[1]Encoding!B:B,Sales!AL1026,[1]Encoding!A:A,Sales!C1026)</f>
        <v>0.2</v>
      </c>
      <c r="AN1026" s="1">
        <f>SUMIFS([1]Encoding!Q:Q,[1]Encoding!B:B,Sales!AL1026,[1]Encoding!A:A,Sales!C1026)</f>
        <v>4.8000000000000001E-2</v>
      </c>
      <c r="AO1026" s="1">
        <f>AK1026*(1-AN1026)</f>
        <v>2.8464800000000001</v>
      </c>
      <c r="AP1026" s="1">
        <f>AO1026*(1-AM1026)</f>
        <v>2.2771840000000001</v>
      </c>
    </row>
    <row r="1027" spans="1:42">
      <c r="A1027" t="s">
        <v>12</v>
      </c>
      <c r="B1027" t="s">
        <v>11</v>
      </c>
      <c r="C1027" t="s">
        <v>999</v>
      </c>
      <c r="D1027" t="s">
        <v>0</v>
      </c>
      <c r="E1027" t="s">
        <v>0</v>
      </c>
      <c r="F1027" t="s">
        <v>1003</v>
      </c>
      <c r="G1027" t="s">
        <v>1002</v>
      </c>
      <c r="H1027" t="s">
        <v>2263</v>
      </c>
      <c r="I1027" t="s">
        <v>7</v>
      </c>
      <c r="J1027">
        <v>1</v>
      </c>
      <c r="K1027">
        <v>2.99</v>
      </c>
      <c r="L1027" s="2">
        <v>41489</v>
      </c>
      <c r="M1027">
        <v>35000000000000</v>
      </c>
      <c r="N1027" t="s">
        <v>3833</v>
      </c>
      <c r="O1027">
        <v>5891666839</v>
      </c>
      <c r="P1027" s="2">
        <v>41489</v>
      </c>
      <c r="Q1027" t="s">
        <v>5</v>
      </c>
      <c r="R1027" t="s">
        <v>3</v>
      </c>
      <c r="S1027" t="s">
        <v>4</v>
      </c>
      <c r="T1027" t="s">
        <v>3</v>
      </c>
      <c r="U1027" t="s">
        <v>0</v>
      </c>
      <c r="V1027" t="s">
        <v>0</v>
      </c>
      <c r="W1027">
        <v>4.99</v>
      </c>
      <c r="X1027">
        <v>673532180</v>
      </c>
      <c r="Y1027" t="s">
        <v>0</v>
      </c>
      <c r="Z1027" t="s">
        <v>2</v>
      </c>
      <c r="AA1027" t="s">
        <v>999</v>
      </c>
      <c r="AB1027" t="s">
        <v>0</v>
      </c>
      <c r="AC1027" t="s">
        <v>0</v>
      </c>
      <c r="AD1027" t="s">
        <v>0</v>
      </c>
      <c r="AI1027" s="1" t="str">
        <f>CONCATENATE(MONTH(L1027),"/",1,"/",YEAR(L1027))</f>
        <v>8/1/2013</v>
      </c>
      <c r="AJ1027" s="1">
        <f>SUMIFS([1]Currency!A:A,[1]Currency!B:B,Sales!AI1027,[1]Currency!C:C,Sales!R1027)</f>
        <v>1</v>
      </c>
      <c r="AK1027" s="1">
        <f>AJ1027*J1027*K1027</f>
        <v>2.99</v>
      </c>
      <c r="AL1027" s="1" t="str">
        <f>VLOOKUP(S1027,[1]Region!A:B,2,FALSE)</f>
        <v>Brazil</v>
      </c>
      <c r="AM1027" s="1">
        <f>SUMIFS([1]Encoding!D:D,[1]Encoding!B:B,Sales!AL1027,[1]Encoding!A:A,Sales!C1027)</f>
        <v>0.2</v>
      </c>
      <c r="AN1027" s="1">
        <f>SUMIFS([1]Encoding!Q:Q,[1]Encoding!B:B,Sales!AL1027,[1]Encoding!A:A,Sales!C1027)</f>
        <v>4.8000000000000001E-2</v>
      </c>
      <c r="AO1027" s="1">
        <f>AK1027*(1-AN1027)</f>
        <v>2.8464800000000001</v>
      </c>
      <c r="AP1027" s="1">
        <f>AO1027*(1-AM1027)</f>
        <v>2.2771840000000001</v>
      </c>
    </row>
    <row r="1028" spans="1:42">
      <c r="A1028" t="s">
        <v>12</v>
      </c>
      <c r="B1028" t="s">
        <v>11</v>
      </c>
      <c r="C1028" t="s">
        <v>999</v>
      </c>
      <c r="D1028" t="s">
        <v>0</v>
      </c>
      <c r="E1028" t="s">
        <v>0</v>
      </c>
      <c r="F1028" t="s">
        <v>1003</v>
      </c>
      <c r="G1028" t="s">
        <v>1002</v>
      </c>
      <c r="H1028" t="s">
        <v>2263</v>
      </c>
      <c r="I1028" t="s">
        <v>7</v>
      </c>
      <c r="J1028">
        <v>1</v>
      </c>
      <c r="K1028">
        <v>2.99</v>
      </c>
      <c r="L1028" s="2">
        <v>41489</v>
      </c>
      <c r="M1028">
        <v>89000000000000</v>
      </c>
      <c r="N1028" t="s">
        <v>3832</v>
      </c>
      <c r="O1028">
        <v>5960936969</v>
      </c>
      <c r="P1028" s="2">
        <v>41489</v>
      </c>
      <c r="Q1028" t="s">
        <v>5</v>
      </c>
      <c r="R1028" t="s">
        <v>3</v>
      </c>
      <c r="S1028" t="s">
        <v>4</v>
      </c>
      <c r="T1028" t="s">
        <v>3</v>
      </c>
      <c r="U1028" t="s">
        <v>0</v>
      </c>
      <c r="V1028" t="s">
        <v>0</v>
      </c>
      <c r="W1028">
        <v>4.99</v>
      </c>
      <c r="X1028">
        <v>673532180</v>
      </c>
      <c r="Y1028" t="s">
        <v>0</v>
      </c>
      <c r="Z1028" t="s">
        <v>2</v>
      </c>
      <c r="AA1028" t="s">
        <v>999</v>
      </c>
      <c r="AB1028" t="s">
        <v>0</v>
      </c>
      <c r="AC1028" t="s">
        <v>0</v>
      </c>
      <c r="AD1028" t="s">
        <v>0</v>
      </c>
      <c r="AI1028" s="1" t="str">
        <f>CONCATENATE(MONTH(L1028),"/",1,"/",YEAR(L1028))</f>
        <v>8/1/2013</v>
      </c>
      <c r="AJ1028" s="1">
        <f>SUMIFS([1]Currency!A:A,[1]Currency!B:B,Sales!AI1028,[1]Currency!C:C,Sales!R1028)</f>
        <v>1</v>
      </c>
      <c r="AK1028" s="1">
        <f>AJ1028*J1028*K1028</f>
        <v>2.99</v>
      </c>
      <c r="AL1028" s="1" t="str">
        <f>VLOOKUP(S1028,[1]Region!A:B,2,FALSE)</f>
        <v>Brazil</v>
      </c>
      <c r="AM1028" s="1">
        <f>SUMIFS([1]Encoding!D:D,[1]Encoding!B:B,Sales!AL1028,[1]Encoding!A:A,Sales!C1028)</f>
        <v>0.2</v>
      </c>
      <c r="AN1028" s="1">
        <f>SUMIFS([1]Encoding!Q:Q,[1]Encoding!B:B,Sales!AL1028,[1]Encoding!A:A,Sales!C1028)</f>
        <v>4.8000000000000001E-2</v>
      </c>
      <c r="AO1028" s="1">
        <f>AK1028*(1-AN1028)</f>
        <v>2.8464800000000001</v>
      </c>
      <c r="AP1028" s="1">
        <f>AO1028*(1-AM1028)</f>
        <v>2.2771840000000001</v>
      </c>
    </row>
    <row r="1029" spans="1:42">
      <c r="A1029" t="s">
        <v>12</v>
      </c>
      <c r="B1029" t="s">
        <v>11</v>
      </c>
      <c r="C1029" t="s">
        <v>999</v>
      </c>
      <c r="D1029" t="s">
        <v>0</v>
      </c>
      <c r="E1029" t="s">
        <v>0</v>
      </c>
      <c r="F1029" t="s">
        <v>1003</v>
      </c>
      <c r="G1029" t="s">
        <v>1002</v>
      </c>
      <c r="H1029" t="s">
        <v>2263</v>
      </c>
      <c r="I1029" t="s">
        <v>7</v>
      </c>
      <c r="J1029">
        <v>1</v>
      </c>
      <c r="K1029">
        <v>2.99</v>
      </c>
      <c r="L1029" s="2">
        <v>41489</v>
      </c>
      <c r="M1029">
        <v>83000000000000</v>
      </c>
      <c r="N1029" t="s">
        <v>3831</v>
      </c>
      <c r="O1029">
        <v>2121927254</v>
      </c>
      <c r="P1029" s="2">
        <v>41489</v>
      </c>
      <c r="Q1029" t="s">
        <v>5</v>
      </c>
      <c r="R1029" t="s">
        <v>3</v>
      </c>
      <c r="S1029" t="s">
        <v>4</v>
      </c>
      <c r="T1029" t="s">
        <v>3</v>
      </c>
      <c r="U1029" t="s">
        <v>0</v>
      </c>
      <c r="V1029" t="s">
        <v>0</v>
      </c>
      <c r="W1029">
        <v>4.99</v>
      </c>
      <c r="X1029">
        <v>673532180</v>
      </c>
      <c r="Y1029" t="s">
        <v>0</v>
      </c>
      <c r="Z1029" t="s">
        <v>2</v>
      </c>
      <c r="AA1029" t="s">
        <v>999</v>
      </c>
      <c r="AB1029" t="s">
        <v>0</v>
      </c>
      <c r="AC1029" t="s">
        <v>0</v>
      </c>
      <c r="AD1029" t="s">
        <v>0</v>
      </c>
      <c r="AI1029" s="1" t="str">
        <f>CONCATENATE(MONTH(L1029),"/",1,"/",YEAR(L1029))</f>
        <v>8/1/2013</v>
      </c>
      <c r="AJ1029" s="1">
        <f>SUMIFS([1]Currency!A:A,[1]Currency!B:B,Sales!AI1029,[1]Currency!C:C,Sales!R1029)</f>
        <v>1</v>
      </c>
      <c r="AK1029" s="1">
        <f>AJ1029*J1029*K1029</f>
        <v>2.99</v>
      </c>
      <c r="AL1029" s="1" t="str">
        <f>VLOOKUP(S1029,[1]Region!A:B,2,FALSE)</f>
        <v>Brazil</v>
      </c>
      <c r="AM1029" s="1">
        <f>SUMIFS([1]Encoding!D:D,[1]Encoding!B:B,Sales!AL1029,[1]Encoding!A:A,Sales!C1029)</f>
        <v>0.2</v>
      </c>
      <c r="AN1029" s="1">
        <f>SUMIFS([1]Encoding!Q:Q,[1]Encoding!B:B,Sales!AL1029,[1]Encoding!A:A,Sales!C1029)</f>
        <v>4.8000000000000001E-2</v>
      </c>
      <c r="AO1029" s="1">
        <f>AK1029*(1-AN1029)</f>
        <v>2.8464800000000001</v>
      </c>
      <c r="AP1029" s="1">
        <f>AO1029*(1-AM1029)</f>
        <v>2.2771840000000001</v>
      </c>
    </row>
    <row r="1030" spans="1:42">
      <c r="A1030" t="s">
        <v>12</v>
      </c>
      <c r="B1030" t="s">
        <v>11</v>
      </c>
      <c r="C1030" t="s">
        <v>999</v>
      </c>
      <c r="D1030" t="s">
        <v>0</v>
      </c>
      <c r="E1030" t="s">
        <v>0</v>
      </c>
      <c r="F1030" t="s">
        <v>1003</v>
      </c>
      <c r="G1030" t="s">
        <v>1002</v>
      </c>
      <c r="H1030" t="s">
        <v>2263</v>
      </c>
      <c r="I1030" t="s">
        <v>7</v>
      </c>
      <c r="J1030">
        <v>1</v>
      </c>
      <c r="K1030">
        <v>2.39</v>
      </c>
      <c r="L1030" s="2">
        <v>41489</v>
      </c>
      <c r="M1030">
        <v>39000000000000</v>
      </c>
      <c r="N1030" t="s">
        <v>3830</v>
      </c>
      <c r="O1030">
        <v>6891875194</v>
      </c>
      <c r="P1030" s="2">
        <v>41489</v>
      </c>
      <c r="Q1030" t="s">
        <v>5</v>
      </c>
      <c r="R1030" t="s">
        <v>3</v>
      </c>
      <c r="S1030" t="s">
        <v>4</v>
      </c>
      <c r="T1030" t="s">
        <v>3</v>
      </c>
      <c r="U1030" t="s">
        <v>0</v>
      </c>
      <c r="V1030" t="s">
        <v>0</v>
      </c>
      <c r="W1030">
        <v>3.99</v>
      </c>
      <c r="X1030">
        <v>673532180</v>
      </c>
      <c r="Y1030" t="s">
        <v>0</v>
      </c>
      <c r="Z1030" t="s">
        <v>15</v>
      </c>
      <c r="AA1030" t="s">
        <v>999</v>
      </c>
      <c r="AB1030" t="s">
        <v>0</v>
      </c>
      <c r="AC1030" t="s">
        <v>0</v>
      </c>
      <c r="AD1030" t="s">
        <v>0</v>
      </c>
      <c r="AI1030" s="1" t="str">
        <f>CONCATENATE(MONTH(L1030),"/",1,"/",YEAR(L1030))</f>
        <v>8/1/2013</v>
      </c>
      <c r="AJ1030" s="1">
        <f>SUMIFS([1]Currency!A:A,[1]Currency!B:B,Sales!AI1030,[1]Currency!C:C,Sales!R1030)</f>
        <v>1</v>
      </c>
      <c r="AK1030" s="1">
        <f>AJ1030*J1030*K1030</f>
        <v>2.39</v>
      </c>
      <c r="AL1030" s="1" t="str">
        <f>VLOOKUP(S1030,[1]Region!A:B,2,FALSE)</f>
        <v>Brazil</v>
      </c>
      <c r="AM1030" s="1">
        <f>SUMIFS([1]Encoding!D:D,[1]Encoding!B:B,Sales!AL1030,[1]Encoding!A:A,Sales!C1030)</f>
        <v>0.2</v>
      </c>
      <c r="AN1030" s="1">
        <f>SUMIFS([1]Encoding!Q:Q,[1]Encoding!B:B,Sales!AL1030,[1]Encoding!A:A,Sales!C1030)</f>
        <v>4.8000000000000001E-2</v>
      </c>
      <c r="AO1030" s="1">
        <f>AK1030*(1-AN1030)</f>
        <v>2.27528</v>
      </c>
      <c r="AP1030" s="1">
        <f>AO1030*(1-AM1030)</f>
        <v>1.8202240000000001</v>
      </c>
    </row>
    <row r="1031" spans="1:42">
      <c r="A1031" t="s">
        <v>12</v>
      </c>
      <c r="B1031" t="s">
        <v>11</v>
      </c>
      <c r="C1031" t="s">
        <v>999</v>
      </c>
      <c r="D1031" t="s">
        <v>0</v>
      </c>
      <c r="E1031" t="s">
        <v>0</v>
      </c>
      <c r="F1031" t="s">
        <v>1003</v>
      </c>
      <c r="G1031" t="s">
        <v>1002</v>
      </c>
      <c r="H1031" t="s">
        <v>2263</v>
      </c>
      <c r="I1031" t="s">
        <v>7</v>
      </c>
      <c r="J1031">
        <v>1</v>
      </c>
      <c r="K1031">
        <v>2.39</v>
      </c>
      <c r="L1031" s="2">
        <v>41489</v>
      </c>
      <c r="M1031">
        <v>93000000000000</v>
      </c>
      <c r="N1031" t="s">
        <v>3829</v>
      </c>
      <c r="O1031">
        <v>9997220654</v>
      </c>
      <c r="P1031" s="2">
        <v>41489</v>
      </c>
      <c r="Q1031" t="s">
        <v>5</v>
      </c>
      <c r="R1031" t="s">
        <v>3</v>
      </c>
      <c r="S1031" t="s">
        <v>4</v>
      </c>
      <c r="T1031" t="s">
        <v>3</v>
      </c>
      <c r="U1031" t="s">
        <v>0</v>
      </c>
      <c r="V1031" t="s">
        <v>0</v>
      </c>
      <c r="W1031">
        <v>3.99</v>
      </c>
      <c r="X1031">
        <v>673532180</v>
      </c>
      <c r="Y1031" t="s">
        <v>0</v>
      </c>
      <c r="Z1031" t="s">
        <v>15</v>
      </c>
      <c r="AA1031" t="s">
        <v>999</v>
      </c>
      <c r="AB1031" t="s">
        <v>0</v>
      </c>
      <c r="AC1031" t="s">
        <v>0</v>
      </c>
      <c r="AD1031" t="s">
        <v>0</v>
      </c>
      <c r="AI1031" s="1" t="str">
        <f>CONCATENATE(MONTH(L1031),"/",1,"/",YEAR(L1031))</f>
        <v>8/1/2013</v>
      </c>
      <c r="AJ1031" s="1">
        <f>SUMIFS([1]Currency!A:A,[1]Currency!B:B,Sales!AI1031,[1]Currency!C:C,Sales!R1031)</f>
        <v>1</v>
      </c>
      <c r="AK1031" s="1">
        <f>AJ1031*J1031*K1031</f>
        <v>2.39</v>
      </c>
      <c r="AL1031" s="1" t="str">
        <f>VLOOKUP(S1031,[1]Region!A:B,2,FALSE)</f>
        <v>Brazil</v>
      </c>
      <c r="AM1031" s="1">
        <f>SUMIFS([1]Encoding!D:D,[1]Encoding!B:B,Sales!AL1031,[1]Encoding!A:A,Sales!C1031)</f>
        <v>0.2</v>
      </c>
      <c r="AN1031" s="1">
        <f>SUMIFS([1]Encoding!Q:Q,[1]Encoding!B:B,Sales!AL1031,[1]Encoding!A:A,Sales!C1031)</f>
        <v>4.8000000000000001E-2</v>
      </c>
      <c r="AO1031" s="1">
        <f>AK1031*(1-AN1031)</f>
        <v>2.27528</v>
      </c>
      <c r="AP1031" s="1">
        <f>AO1031*(1-AM1031)</f>
        <v>1.8202240000000001</v>
      </c>
    </row>
    <row r="1032" spans="1:42">
      <c r="A1032" t="s">
        <v>12</v>
      </c>
      <c r="B1032" t="s">
        <v>11</v>
      </c>
      <c r="C1032" t="s">
        <v>999</v>
      </c>
      <c r="D1032" t="s">
        <v>0</v>
      </c>
      <c r="E1032" t="s">
        <v>0</v>
      </c>
      <c r="F1032" t="s">
        <v>1003</v>
      </c>
      <c r="G1032" t="s">
        <v>1002</v>
      </c>
      <c r="H1032" t="s">
        <v>2263</v>
      </c>
      <c r="I1032" t="s">
        <v>7</v>
      </c>
      <c r="J1032">
        <v>1</v>
      </c>
      <c r="K1032">
        <v>2.99</v>
      </c>
      <c r="L1032" s="2">
        <v>41489</v>
      </c>
      <c r="M1032">
        <v>64000000000000</v>
      </c>
      <c r="N1032" t="s">
        <v>3828</v>
      </c>
      <c r="O1032">
        <v>5692422574</v>
      </c>
      <c r="P1032" s="2">
        <v>41489</v>
      </c>
      <c r="Q1032" t="s">
        <v>5</v>
      </c>
      <c r="R1032" t="s">
        <v>3</v>
      </c>
      <c r="S1032" t="s">
        <v>4</v>
      </c>
      <c r="T1032" t="s">
        <v>3</v>
      </c>
      <c r="U1032" t="s">
        <v>0</v>
      </c>
      <c r="V1032" t="s">
        <v>0</v>
      </c>
      <c r="W1032">
        <v>4.99</v>
      </c>
      <c r="X1032">
        <v>673532180</v>
      </c>
      <c r="Y1032" t="s">
        <v>0</v>
      </c>
      <c r="Z1032" t="s">
        <v>2</v>
      </c>
      <c r="AA1032" t="s">
        <v>999</v>
      </c>
      <c r="AB1032" t="s">
        <v>0</v>
      </c>
      <c r="AC1032" t="s">
        <v>0</v>
      </c>
      <c r="AD1032" t="s">
        <v>0</v>
      </c>
      <c r="AI1032" s="1" t="str">
        <f>CONCATENATE(MONTH(L1032),"/",1,"/",YEAR(L1032))</f>
        <v>8/1/2013</v>
      </c>
      <c r="AJ1032" s="1">
        <f>SUMIFS([1]Currency!A:A,[1]Currency!B:B,Sales!AI1032,[1]Currency!C:C,Sales!R1032)</f>
        <v>1</v>
      </c>
      <c r="AK1032" s="1">
        <f>AJ1032*J1032*K1032</f>
        <v>2.99</v>
      </c>
      <c r="AL1032" s="1" t="str">
        <f>VLOOKUP(S1032,[1]Region!A:B,2,FALSE)</f>
        <v>Brazil</v>
      </c>
      <c r="AM1032" s="1">
        <f>SUMIFS([1]Encoding!D:D,[1]Encoding!B:B,Sales!AL1032,[1]Encoding!A:A,Sales!C1032)</f>
        <v>0.2</v>
      </c>
      <c r="AN1032" s="1">
        <f>SUMIFS([1]Encoding!Q:Q,[1]Encoding!B:B,Sales!AL1032,[1]Encoding!A:A,Sales!C1032)</f>
        <v>4.8000000000000001E-2</v>
      </c>
      <c r="AO1032" s="1">
        <f>AK1032*(1-AN1032)</f>
        <v>2.8464800000000001</v>
      </c>
      <c r="AP1032" s="1">
        <f>AO1032*(1-AM1032)</f>
        <v>2.2771840000000001</v>
      </c>
    </row>
    <row r="1033" spans="1:42">
      <c r="A1033" t="s">
        <v>12</v>
      </c>
      <c r="B1033" t="s">
        <v>11</v>
      </c>
      <c r="C1033" t="s">
        <v>999</v>
      </c>
      <c r="D1033" t="s">
        <v>0</v>
      </c>
      <c r="E1033" t="s">
        <v>0</v>
      </c>
      <c r="F1033" t="s">
        <v>1003</v>
      </c>
      <c r="G1033" t="s">
        <v>1002</v>
      </c>
      <c r="H1033" t="s">
        <v>2263</v>
      </c>
      <c r="I1033" t="s">
        <v>7</v>
      </c>
      <c r="J1033">
        <v>1</v>
      </c>
      <c r="K1033">
        <v>2.99</v>
      </c>
      <c r="L1033" s="2">
        <v>41489</v>
      </c>
      <c r="M1033">
        <v>72000000000000</v>
      </c>
      <c r="N1033" t="s">
        <v>29</v>
      </c>
      <c r="O1033">
        <v>7237942984</v>
      </c>
      <c r="P1033" s="2">
        <v>41489</v>
      </c>
      <c r="Q1033" t="s">
        <v>5</v>
      </c>
      <c r="R1033" t="s">
        <v>3</v>
      </c>
      <c r="S1033" t="s">
        <v>4</v>
      </c>
      <c r="T1033" t="s">
        <v>3</v>
      </c>
      <c r="U1033" t="s">
        <v>0</v>
      </c>
      <c r="V1033" t="s">
        <v>0</v>
      </c>
      <c r="W1033">
        <v>4.99</v>
      </c>
      <c r="X1033">
        <v>673532180</v>
      </c>
      <c r="Y1033" t="s">
        <v>0</v>
      </c>
      <c r="Z1033" t="s">
        <v>2</v>
      </c>
      <c r="AA1033" t="s">
        <v>999</v>
      </c>
      <c r="AB1033" t="s">
        <v>0</v>
      </c>
      <c r="AC1033" t="s">
        <v>0</v>
      </c>
      <c r="AD1033" t="s">
        <v>0</v>
      </c>
      <c r="AI1033" s="1" t="str">
        <f>CONCATENATE(MONTH(L1033),"/",1,"/",YEAR(L1033))</f>
        <v>8/1/2013</v>
      </c>
      <c r="AJ1033" s="1">
        <f>SUMIFS([1]Currency!A:A,[1]Currency!B:B,Sales!AI1033,[1]Currency!C:C,Sales!R1033)</f>
        <v>1</v>
      </c>
      <c r="AK1033" s="1">
        <f>AJ1033*J1033*K1033</f>
        <v>2.99</v>
      </c>
      <c r="AL1033" s="1" t="str">
        <f>VLOOKUP(S1033,[1]Region!A:B,2,FALSE)</f>
        <v>Brazil</v>
      </c>
      <c r="AM1033" s="1">
        <f>SUMIFS([1]Encoding!D:D,[1]Encoding!B:B,Sales!AL1033,[1]Encoding!A:A,Sales!C1033)</f>
        <v>0.2</v>
      </c>
      <c r="AN1033" s="1">
        <f>SUMIFS([1]Encoding!Q:Q,[1]Encoding!B:B,Sales!AL1033,[1]Encoding!A:A,Sales!C1033)</f>
        <v>4.8000000000000001E-2</v>
      </c>
      <c r="AO1033" s="1">
        <f>AK1033*(1-AN1033)</f>
        <v>2.8464800000000001</v>
      </c>
      <c r="AP1033" s="1">
        <f>AO1033*(1-AM1033)</f>
        <v>2.2771840000000001</v>
      </c>
    </row>
    <row r="1034" spans="1:42">
      <c r="A1034" t="s">
        <v>12</v>
      </c>
      <c r="B1034" t="s">
        <v>11</v>
      </c>
      <c r="C1034" t="s">
        <v>999</v>
      </c>
      <c r="D1034" t="s">
        <v>0</v>
      </c>
      <c r="E1034" t="s">
        <v>0</v>
      </c>
      <c r="F1034" t="s">
        <v>1003</v>
      </c>
      <c r="G1034" t="s">
        <v>1002</v>
      </c>
      <c r="H1034" t="s">
        <v>2263</v>
      </c>
      <c r="I1034" t="s">
        <v>7</v>
      </c>
      <c r="J1034">
        <v>1</v>
      </c>
      <c r="K1034">
        <v>2.39</v>
      </c>
      <c r="L1034" s="2">
        <v>41489</v>
      </c>
      <c r="M1034">
        <v>85000000000000</v>
      </c>
      <c r="N1034" t="s">
        <v>60</v>
      </c>
      <c r="O1034">
        <v>6372829939</v>
      </c>
      <c r="P1034" s="2">
        <v>41489</v>
      </c>
      <c r="Q1034" t="s">
        <v>5</v>
      </c>
      <c r="R1034" t="s">
        <v>3</v>
      </c>
      <c r="S1034" t="s">
        <v>4</v>
      </c>
      <c r="T1034" t="s">
        <v>3</v>
      </c>
      <c r="U1034" t="s">
        <v>0</v>
      </c>
      <c r="V1034" t="s">
        <v>0</v>
      </c>
      <c r="W1034">
        <v>3.99</v>
      </c>
      <c r="X1034">
        <v>673532180</v>
      </c>
      <c r="Y1034" t="s">
        <v>0</v>
      </c>
      <c r="Z1034" t="s">
        <v>15</v>
      </c>
      <c r="AA1034" t="s">
        <v>999</v>
      </c>
      <c r="AB1034" t="s">
        <v>0</v>
      </c>
      <c r="AC1034" t="s">
        <v>0</v>
      </c>
      <c r="AD1034" t="s">
        <v>0</v>
      </c>
      <c r="AI1034" s="1" t="str">
        <f>CONCATENATE(MONTH(L1034),"/",1,"/",YEAR(L1034))</f>
        <v>8/1/2013</v>
      </c>
      <c r="AJ1034" s="1">
        <f>SUMIFS([1]Currency!A:A,[1]Currency!B:B,Sales!AI1034,[1]Currency!C:C,Sales!R1034)</f>
        <v>1</v>
      </c>
      <c r="AK1034" s="1">
        <f>AJ1034*J1034*K1034</f>
        <v>2.39</v>
      </c>
      <c r="AL1034" s="1" t="str">
        <f>VLOOKUP(S1034,[1]Region!A:B,2,FALSE)</f>
        <v>Brazil</v>
      </c>
      <c r="AM1034" s="1">
        <f>SUMIFS([1]Encoding!D:D,[1]Encoding!B:B,Sales!AL1034,[1]Encoding!A:A,Sales!C1034)</f>
        <v>0.2</v>
      </c>
      <c r="AN1034" s="1">
        <f>SUMIFS([1]Encoding!Q:Q,[1]Encoding!B:B,Sales!AL1034,[1]Encoding!A:A,Sales!C1034)</f>
        <v>4.8000000000000001E-2</v>
      </c>
      <c r="AO1034" s="1">
        <f>AK1034*(1-AN1034)</f>
        <v>2.27528</v>
      </c>
      <c r="AP1034" s="1">
        <f>AO1034*(1-AM1034)</f>
        <v>1.8202240000000001</v>
      </c>
    </row>
    <row r="1035" spans="1:42">
      <c r="A1035" t="s">
        <v>12</v>
      </c>
      <c r="B1035" t="s">
        <v>11</v>
      </c>
      <c r="C1035" t="s">
        <v>999</v>
      </c>
      <c r="D1035" t="s">
        <v>0</v>
      </c>
      <c r="E1035" t="s">
        <v>0</v>
      </c>
      <c r="F1035" t="s">
        <v>1003</v>
      </c>
      <c r="G1035" t="s">
        <v>1002</v>
      </c>
      <c r="H1035" t="s">
        <v>2263</v>
      </c>
      <c r="I1035" t="s">
        <v>7</v>
      </c>
      <c r="J1035">
        <v>1</v>
      </c>
      <c r="K1035">
        <v>2.39</v>
      </c>
      <c r="L1035" s="2">
        <v>41489</v>
      </c>
      <c r="M1035">
        <v>64000000000000</v>
      </c>
      <c r="N1035" t="s">
        <v>561</v>
      </c>
      <c r="O1035">
        <v>1420516049</v>
      </c>
      <c r="P1035" s="2">
        <v>41489</v>
      </c>
      <c r="Q1035" t="s">
        <v>5</v>
      </c>
      <c r="R1035" t="s">
        <v>3</v>
      </c>
      <c r="S1035" t="s">
        <v>4</v>
      </c>
      <c r="T1035" t="s">
        <v>3</v>
      </c>
      <c r="U1035" t="s">
        <v>0</v>
      </c>
      <c r="V1035" t="s">
        <v>0</v>
      </c>
      <c r="W1035">
        <v>3.99</v>
      </c>
      <c r="X1035">
        <v>673532180</v>
      </c>
      <c r="Y1035" t="s">
        <v>0</v>
      </c>
      <c r="Z1035" t="s">
        <v>15</v>
      </c>
      <c r="AA1035" t="s">
        <v>999</v>
      </c>
      <c r="AB1035" t="s">
        <v>0</v>
      </c>
      <c r="AC1035" t="s">
        <v>0</v>
      </c>
      <c r="AD1035" t="s">
        <v>0</v>
      </c>
      <c r="AI1035" s="1" t="str">
        <f>CONCATENATE(MONTH(L1035),"/",1,"/",YEAR(L1035))</f>
        <v>8/1/2013</v>
      </c>
      <c r="AJ1035" s="1">
        <f>SUMIFS([1]Currency!A:A,[1]Currency!B:B,Sales!AI1035,[1]Currency!C:C,Sales!R1035)</f>
        <v>1</v>
      </c>
      <c r="AK1035" s="1">
        <f>AJ1035*J1035*K1035</f>
        <v>2.39</v>
      </c>
      <c r="AL1035" s="1" t="str">
        <f>VLOOKUP(S1035,[1]Region!A:B,2,FALSE)</f>
        <v>Brazil</v>
      </c>
      <c r="AM1035" s="1">
        <f>SUMIFS([1]Encoding!D:D,[1]Encoding!B:B,Sales!AL1035,[1]Encoding!A:A,Sales!C1035)</f>
        <v>0.2</v>
      </c>
      <c r="AN1035" s="1">
        <f>SUMIFS([1]Encoding!Q:Q,[1]Encoding!B:B,Sales!AL1035,[1]Encoding!A:A,Sales!C1035)</f>
        <v>4.8000000000000001E-2</v>
      </c>
      <c r="AO1035" s="1">
        <f>AK1035*(1-AN1035)</f>
        <v>2.27528</v>
      </c>
      <c r="AP1035" s="1">
        <f>AO1035*(1-AM1035)</f>
        <v>1.8202240000000001</v>
      </c>
    </row>
    <row r="1036" spans="1:42">
      <c r="A1036" t="s">
        <v>12</v>
      </c>
      <c r="B1036" t="s">
        <v>11</v>
      </c>
      <c r="C1036" t="s">
        <v>999</v>
      </c>
      <c r="D1036" t="s">
        <v>0</v>
      </c>
      <c r="E1036" t="s">
        <v>0</v>
      </c>
      <c r="F1036" t="s">
        <v>1003</v>
      </c>
      <c r="G1036" t="s">
        <v>1002</v>
      </c>
      <c r="H1036" t="s">
        <v>2263</v>
      </c>
      <c r="I1036" t="s">
        <v>7</v>
      </c>
      <c r="J1036">
        <v>1</v>
      </c>
      <c r="K1036">
        <v>2.99</v>
      </c>
      <c r="L1036" s="2">
        <v>41489</v>
      </c>
      <c r="M1036">
        <v>80000000000000</v>
      </c>
      <c r="N1036" t="s">
        <v>2889</v>
      </c>
      <c r="O1036">
        <v>7046713284</v>
      </c>
      <c r="P1036" s="2">
        <v>41489</v>
      </c>
      <c r="Q1036" t="s">
        <v>5</v>
      </c>
      <c r="R1036" t="s">
        <v>3</v>
      </c>
      <c r="S1036" t="s">
        <v>4</v>
      </c>
      <c r="T1036" t="s">
        <v>3</v>
      </c>
      <c r="U1036" t="s">
        <v>0</v>
      </c>
      <c r="V1036" t="s">
        <v>0</v>
      </c>
      <c r="W1036">
        <v>4.99</v>
      </c>
      <c r="X1036">
        <v>673532180</v>
      </c>
      <c r="Y1036" t="s">
        <v>0</v>
      </c>
      <c r="Z1036" t="s">
        <v>2</v>
      </c>
      <c r="AA1036" t="s">
        <v>999</v>
      </c>
      <c r="AB1036" t="s">
        <v>0</v>
      </c>
      <c r="AC1036" t="s">
        <v>0</v>
      </c>
      <c r="AD1036" t="s">
        <v>0</v>
      </c>
      <c r="AI1036" s="1" t="str">
        <f>CONCATENATE(MONTH(L1036),"/",1,"/",YEAR(L1036))</f>
        <v>8/1/2013</v>
      </c>
      <c r="AJ1036" s="1">
        <f>SUMIFS([1]Currency!A:A,[1]Currency!B:B,Sales!AI1036,[1]Currency!C:C,Sales!R1036)</f>
        <v>1</v>
      </c>
      <c r="AK1036" s="1">
        <f>AJ1036*J1036*K1036</f>
        <v>2.99</v>
      </c>
      <c r="AL1036" s="1" t="str">
        <f>VLOOKUP(S1036,[1]Region!A:B,2,FALSE)</f>
        <v>Brazil</v>
      </c>
      <c r="AM1036" s="1">
        <f>SUMIFS([1]Encoding!D:D,[1]Encoding!B:B,Sales!AL1036,[1]Encoding!A:A,Sales!C1036)</f>
        <v>0.2</v>
      </c>
      <c r="AN1036" s="1">
        <f>SUMIFS([1]Encoding!Q:Q,[1]Encoding!B:B,Sales!AL1036,[1]Encoding!A:A,Sales!C1036)</f>
        <v>4.8000000000000001E-2</v>
      </c>
      <c r="AO1036" s="1">
        <f>AK1036*(1-AN1036)</f>
        <v>2.8464800000000001</v>
      </c>
      <c r="AP1036" s="1">
        <f>AO1036*(1-AM1036)</f>
        <v>2.2771840000000001</v>
      </c>
    </row>
    <row r="1037" spans="1:42">
      <c r="A1037" t="s">
        <v>12</v>
      </c>
      <c r="B1037" t="s">
        <v>11</v>
      </c>
      <c r="C1037" t="s">
        <v>999</v>
      </c>
      <c r="D1037" t="s">
        <v>0</v>
      </c>
      <c r="E1037" t="s">
        <v>0</v>
      </c>
      <c r="F1037" t="s">
        <v>1003</v>
      </c>
      <c r="G1037" t="s">
        <v>1002</v>
      </c>
      <c r="H1037" t="s">
        <v>2263</v>
      </c>
      <c r="I1037" t="s">
        <v>7</v>
      </c>
      <c r="J1037">
        <v>1</v>
      </c>
      <c r="K1037">
        <v>2.99</v>
      </c>
      <c r="L1037" s="2">
        <v>41489</v>
      </c>
      <c r="M1037">
        <v>67000000000000</v>
      </c>
      <c r="N1037" t="s">
        <v>3827</v>
      </c>
      <c r="O1037">
        <v>5146179424</v>
      </c>
      <c r="P1037" s="2">
        <v>41489</v>
      </c>
      <c r="Q1037" t="s">
        <v>5</v>
      </c>
      <c r="R1037" t="s">
        <v>3</v>
      </c>
      <c r="S1037" t="s">
        <v>4</v>
      </c>
      <c r="T1037" t="s">
        <v>3</v>
      </c>
      <c r="U1037" t="s">
        <v>0</v>
      </c>
      <c r="V1037" t="s">
        <v>0</v>
      </c>
      <c r="W1037">
        <v>4.99</v>
      </c>
      <c r="X1037">
        <v>673532180</v>
      </c>
      <c r="Y1037" t="s">
        <v>0</v>
      </c>
      <c r="Z1037" t="s">
        <v>2</v>
      </c>
      <c r="AA1037" t="s">
        <v>999</v>
      </c>
      <c r="AB1037" t="s">
        <v>0</v>
      </c>
      <c r="AC1037" t="s">
        <v>0</v>
      </c>
      <c r="AD1037" t="s">
        <v>0</v>
      </c>
      <c r="AI1037" s="1" t="str">
        <f>CONCATENATE(MONTH(L1037),"/",1,"/",YEAR(L1037))</f>
        <v>8/1/2013</v>
      </c>
      <c r="AJ1037" s="1">
        <f>SUMIFS([1]Currency!A:A,[1]Currency!B:B,Sales!AI1037,[1]Currency!C:C,Sales!R1037)</f>
        <v>1</v>
      </c>
      <c r="AK1037" s="1">
        <f>AJ1037*J1037*K1037</f>
        <v>2.99</v>
      </c>
      <c r="AL1037" s="1" t="str">
        <f>VLOOKUP(S1037,[1]Region!A:B,2,FALSE)</f>
        <v>Brazil</v>
      </c>
      <c r="AM1037" s="1">
        <f>SUMIFS([1]Encoding!D:D,[1]Encoding!B:B,Sales!AL1037,[1]Encoding!A:A,Sales!C1037)</f>
        <v>0.2</v>
      </c>
      <c r="AN1037" s="1">
        <f>SUMIFS([1]Encoding!Q:Q,[1]Encoding!B:B,Sales!AL1037,[1]Encoding!A:A,Sales!C1037)</f>
        <v>4.8000000000000001E-2</v>
      </c>
      <c r="AO1037" s="1">
        <f>AK1037*(1-AN1037)</f>
        <v>2.8464800000000001</v>
      </c>
      <c r="AP1037" s="1">
        <f>AO1037*(1-AM1037)</f>
        <v>2.2771840000000001</v>
      </c>
    </row>
    <row r="1038" spans="1:42">
      <c r="A1038" t="s">
        <v>12</v>
      </c>
      <c r="B1038" t="s">
        <v>11</v>
      </c>
      <c r="C1038" t="s">
        <v>999</v>
      </c>
      <c r="D1038" t="s">
        <v>0</v>
      </c>
      <c r="E1038" t="s">
        <v>0</v>
      </c>
      <c r="F1038" t="s">
        <v>1003</v>
      </c>
      <c r="G1038" t="s">
        <v>1002</v>
      </c>
      <c r="H1038" t="s">
        <v>2263</v>
      </c>
      <c r="I1038" t="s">
        <v>7</v>
      </c>
      <c r="J1038">
        <v>1</v>
      </c>
      <c r="K1038">
        <v>2.99</v>
      </c>
      <c r="L1038" s="2">
        <v>41489</v>
      </c>
      <c r="M1038">
        <v>34000000000000</v>
      </c>
      <c r="N1038" t="s">
        <v>621</v>
      </c>
      <c r="O1038">
        <v>2105077984</v>
      </c>
      <c r="P1038" s="2">
        <v>41489</v>
      </c>
      <c r="Q1038" t="s">
        <v>5</v>
      </c>
      <c r="R1038" t="s">
        <v>3</v>
      </c>
      <c r="S1038" t="s">
        <v>4</v>
      </c>
      <c r="T1038" t="s">
        <v>3</v>
      </c>
      <c r="U1038" t="s">
        <v>0</v>
      </c>
      <c r="V1038" t="s">
        <v>0</v>
      </c>
      <c r="W1038">
        <v>4.99</v>
      </c>
      <c r="X1038">
        <v>673532180</v>
      </c>
      <c r="Y1038" t="s">
        <v>0</v>
      </c>
      <c r="Z1038" t="s">
        <v>2</v>
      </c>
      <c r="AA1038" t="s">
        <v>999</v>
      </c>
      <c r="AB1038" t="s">
        <v>0</v>
      </c>
      <c r="AC1038" t="s">
        <v>0</v>
      </c>
      <c r="AD1038" t="s">
        <v>0</v>
      </c>
      <c r="AI1038" s="1" t="str">
        <f>CONCATENATE(MONTH(L1038),"/",1,"/",YEAR(L1038))</f>
        <v>8/1/2013</v>
      </c>
      <c r="AJ1038" s="1">
        <f>SUMIFS([1]Currency!A:A,[1]Currency!B:B,Sales!AI1038,[1]Currency!C:C,Sales!R1038)</f>
        <v>1</v>
      </c>
      <c r="AK1038" s="1">
        <f>AJ1038*J1038*K1038</f>
        <v>2.99</v>
      </c>
      <c r="AL1038" s="1" t="str">
        <f>VLOOKUP(S1038,[1]Region!A:B,2,FALSE)</f>
        <v>Brazil</v>
      </c>
      <c r="AM1038" s="1">
        <f>SUMIFS([1]Encoding!D:D,[1]Encoding!B:B,Sales!AL1038,[1]Encoding!A:A,Sales!C1038)</f>
        <v>0.2</v>
      </c>
      <c r="AN1038" s="1">
        <f>SUMIFS([1]Encoding!Q:Q,[1]Encoding!B:B,Sales!AL1038,[1]Encoding!A:A,Sales!C1038)</f>
        <v>4.8000000000000001E-2</v>
      </c>
      <c r="AO1038" s="1">
        <f>AK1038*(1-AN1038)</f>
        <v>2.8464800000000001</v>
      </c>
      <c r="AP1038" s="1">
        <f>AO1038*(1-AM1038)</f>
        <v>2.2771840000000001</v>
      </c>
    </row>
    <row r="1039" spans="1:42">
      <c r="A1039" t="s">
        <v>12</v>
      </c>
      <c r="B1039" t="s">
        <v>11</v>
      </c>
      <c r="C1039" t="s">
        <v>999</v>
      </c>
      <c r="D1039" t="s">
        <v>0</v>
      </c>
      <c r="E1039" t="s">
        <v>0</v>
      </c>
      <c r="F1039" t="s">
        <v>1003</v>
      </c>
      <c r="G1039" t="s">
        <v>1002</v>
      </c>
      <c r="H1039" t="s">
        <v>2263</v>
      </c>
      <c r="I1039" t="s">
        <v>7</v>
      </c>
      <c r="J1039">
        <v>1</v>
      </c>
      <c r="K1039">
        <v>2.99</v>
      </c>
      <c r="L1039" s="2">
        <v>41489</v>
      </c>
      <c r="M1039">
        <v>80000000000000</v>
      </c>
      <c r="N1039" t="s">
        <v>3826</v>
      </c>
      <c r="O1039">
        <v>2850670169</v>
      </c>
      <c r="P1039" s="2">
        <v>41489</v>
      </c>
      <c r="Q1039" t="s">
        <v>5</v>
      </c>
      <c r="R1039" t="s">
        <v>3</v>
      </c>
      <c r="S1039" t="s">
        <v>4</v>
      </c>
      <c r="T1039" t="s">
        <v>3</v>
      </c>
      <c r="U1039" t="s">
        <v>0</v>
      </c>
      <c r="V1039" t="s">
        <v>0</v>
      </c>
      <c r="W1039">
        <v>4.99</v>
      </c>
      <c r="X1039">
        <v>673532180</v>
      </c>
      <c r="Y1039" t="s">
        <v>0</v>
      </c>
      <c r="Z1039" t="s">
        <v>2</v>
      </c>
      <c r="AA1039" t="s">
        <v>999</v>
      </c>
      <c r="AB1039" t="s">
        <v>0</v>
      </c>
      <c r="AC1039" t="s">
        <v>0</v>
      </c>
      <c r="AD1039" t="s">
        <v>0</v>
      </c>
      <c r="AI1039" s="1" t="str">
        <f>CONCATENATE(MONTH(L1039),"/",1,"/",YEAR(L1039))</f>
        <v>8/1/2013</v>
      </c>
      <c r="AJ1039" s="1">
        <f>SUMIFS([1]Currency!A:A,[1]Currency!B:B,Sales!AI1039,[1]Currency!C:C,Sales!R1039)</f>
        <v>1</v>
      </c>
      <c r="AK1039" s="1">
        <f>AJ1039*J1039*K1039</f>
        <v>2.99</v>
      </c>
      <c r="AL1039" s="1" t="str">
        <f>VLOOKUP(S1039,[1]Region!A:B,2,FALSE)</f>
        <v>Brazil</v>
      </c>
      <c r="AM1039" s="1">
        <f>SUMIFS([1]Encoding!D:D,[1]Encoding!B:B,Sales!AL1039,[1]Encoding!A:A,Sales!C1039)</f>
        <v>0.2</v>
      </c>
      <c r="AN1039" s="1">
        <f>SUMIFS([1]Encoding!Q:Q,[1]Encoding!B:B,Sales!AL1039,[1]Encoding!A:A,Sales!C1039)</f>
        <v>4.8000000000000001E-2</v>
      </c>
      <c r="AO1039" s="1">
        <f>AK1039*(1-AN1039)</f>
        <v>2.8464800000000001</v>
      </c>
      <c r="AP1039" s="1">
        <f>AO1039*(1-AM1039)</f>
        <v>2.2771840000000001</v>
      </c>
    </row>
    <row r="1040" spans="1:42">
      <c r="A1040" t="s">
        <v>12</v>
      </c>
      <c r="B1040" t="s">
        <v>11</v>
      </c>
      <c r="C1040" t="s">
        <v>999</v>
      </c>
      <c r="D1040" t="s">
        <v>0</v>
      </c>
      <c r="E1040" t="s">
        <v>0</v>
      </c>
      <c r="F1040" t="s">
        <v>1003</v>
      </c>
      <c r="G1040" t="s">
        <v>1002</v>
      </c>
      <c r="H1040" t="s">
        <v>2263</v>
      </c>
      <c r="I1040" t="s">
        <v>7</v>
      </c>
      <c r="J1040">
        <v>1</v>
      </c>
      <c r="K1040">
        <v>2.99</v>
      </c>
      <c r="L1040" s="2">
        <v>41489</v>
      </c>
      <c r="M1040">
        <v>67000000000000</v>
      </c>
      <c r="N1040" t="s">
        <v>3753</v>
      </c>
      <c r="O1040">
        <v>5927867099</v>
      </c>
      <c r="P1040" s="2">
        <v>41489</v>
      </c>
      <c r="Q1040" t="s">
        <v>5</v>
      </c>
      <c r="R1040" t="s">
        <v>3</v>
      </c>
      <c r="S1040" t="s">
        <v>4</v>
      </c>
      <c r="T1040" t="s">
        <v>3</v>
      </c>
      <c r="U1040" t="s">
        <v>0</v>
      </c>
      <c r="V1040" t="s">
        <v>0</v>
      </c>
      <c r="W1040">
        <v>4.99</v>
      </c>
      <c r="X1040">
        <v>673532180</v>
      </c>
      <c r="Y1040" t="s">
        <v>0</v>
      </c>
      <c r="Z1040" t="s">
        <v>2</v>
      </c>
      <c r="AA1040" t="s">
        <v>999</v>
      </c>
      <c r="AB1040" t="s">
        <v>0</v>
      </c>
      <c r="AC1040" t="s">
        <v>0</v>
      </c>
      <c r="AD1040" t="s">
        <v>0</v>
      </c>
      <c r="AI1040" s="1" t="str">
        <f>CONCATENATE(MONTH(L1040),"/",1,"/",YEAR(L1040))</f>
        <v>8/1/2013</v>
      </c>
      <c r="AJ1040" s="1">
        <f>SUMIFS([1]Currency!A:A,[1]Currency!B:B,Sales!AI1040,[1]Currency!C:C,Sales!R1040)</f>
        <v>1</v>
      </c>
      <c r="AK1040" s="1">
        <f>AJ1040*J1040*K1040</f>
        <v>2.99</v>
      </c>
      <c r="AL1040" s="1" t="str">
        <f>VLOOKUP(S1040,[1]Region!A:B,2,FALSE)</f>
        <v>Brazil</v>
      </c>
      <c r="AM1040" s="1">
        <f>SUMIFS([1]Encoding!D:D,[1]Encoding!B:B,Sales!AL1040,[1]Encoding!A:A,Sales!C1040)</f>
        <v>0.2</v>
      </c>
      <c r="AN1040" s="1">
        <f>SUMIFS([1]Encoding!Q:Q,[1]Encoding!B:B,Sales!AL1040,[1]Encoding!A:A,Sales!C1040)</f>
        <v>4.8000000000000001E-2</v>
      </c>
      <c r="AO1040" s="1">
        <f>AK1040*(1-AN1040)</f>
        <v>2.8464800000000001</v>
      </c>
      <c r="AP1040" s="1">
        <f>AO1040*(1-AM1040)</f>
        <v>2.2771840000000001</v>
      </c>
    </row>
    <row r="1041" spans="1:42">
      <c r="A1041" t="s">
        <v>12</v>
      </c>
      <c r="B1041" t="s">
        <v>11</v>
      </c>
      <c r="C1041" t="s">
        <v>999</v>
      </c>
      <c r="D1041" t="s">
        <v>0</v>
      </c>
      <c r="E1041" t="s">
        <v>0</v>
      </c>
      <c r="F1041" t="s">
        <v>1003</v>
      </c>
      <c r="G1041" t="s">
        <v>1002</v>
      </c>
      <c r="H1041" t="s">
        <v>2263</v>
      </c>
      <c r="I1041" t="s">
        <v>7</v>
      </c>
      <c r="J1041">
        <v>1</v>
      </c>
      <c r="K1041">
        <v>2.39</v>
      </c>
      <c r="L1041" s="2">
        <v>41489</v>
      </c>
      <c r="M1041">
        <v>80000000000000</v>
      </c>
      <c r="N1041" t="s">
        <v>612</v>
      </c>
      <c r="O1041">
        <v>6711769879</v>
      </c>
      <c r="P1041" s="2">
        <v>41489</v>
      </c>
      <c r="Q1041" t="s">
        <v>5</v>
      </c>
      <c r="R1041" t="s">
        <v>3</v>
      </c>
      <c r="S1041" t="s">
        <v>4</v>
      </c>
      <c r="T1041" t="s">
        <v>3</v>
      </c>
      <c r="U1041" t="s">
        <v>0</v>
      </c>
      <c r="V1041" t="s">
        <v>0</v>
      </c>
      <c r="W1041">
        <v>3.99</v>
      </c>
      <c r="X1041">
        <v>673532180</v>
      </c>
      <c r="Y1041" t="s">
        <v>0</v>
      </c>
      <c r="Z1041" t="s">
        <v>15</v>
      </c>
      <c r="AA1041" t="s">
        <v>999</v>
      </c>
      <c r="AB1041" t="s">
        <v>0</v>
      </c>
      <c r="AC1041" t="s">
        <v>0</v>
      </c>
      <c r="AD1041" t="s">
        <v>0</v>
      </c>
      <c r="AI1041" s="1" t="str">
        <f>CONCATENATE(MONTH(L1041),"/",1,"/",YEAR(L1041))</f>
        <v>8/1/2013</v>
      </c>
      <c r="AJ1041" s="1">
        <f>SUMIFS([1]Currency!A:A,[1]Currency!B:B,Sales!AI1041,[1]Currency!C:C,Sales!R1041)</f>
        <v>1</v>
      </c>
      <c r="AK1041" s="1">
        <f>AJ1041*J1041*K1041</f>
        <v>2.39</v>
      </c>
      <c r="AL1041" s="1" t="str">
        <f>VLOOKUP(S1041,[1]Region!A:B,2,FALSE)</f>
        <v>Brazil</v>
      </c>
      <c r="AM1041" s="1">
        <f>SUMIFS([1]Encoding!D:D,[1]Encoding!B:B,Sales!AL1041,[1]Encoding!A:A,Sales!C1041)</f>
        <v>0.2</v>
      </c>
      <c r="AN1041" s="1">
        <f>SUMIFS([1]Encoding!Q:Q,[1]Encoding!B:B,Sales!AL1041,[1]Encoding!A:A,Sales!C1041)</f>
        <v>4.8000000000000001E-2</v>
      </c>
      <c r="AO1041" s="1">
        <f>AK1041*(1-AN1041)</f>
        <v>2.27528</v>
      </c>
      <c r="AP1041" s="1">
        <f>AO1041*(1-AM1041)</f>
        <v>1.8202240000000001</v>
      </c>
    </row>
    <row r="1042" spans="1:42">
      <c r="A1042" t="s">
        <v>12</v>
      </c>
      <c r="B1042" t="s">
        <v>11</v>
      </c>
      <c r="C1042" t="s">
        <v>999</v>
      </c>
      <c r="D1042" t="s">
        <v>0</v>
      </c>
      <c r="E1042" t="s">
        <v>0</v>
      </c>
      <c r="F1042" t="s">
        <v>1003</v>
      </c>
      <c r="G1042" t="s">
        <v>1002</v>
      </c>
      <c r="H1042" t="s">
        <v>2263</v>
      </c>
      <c r="I1042" t="s">
        <v>7</v>
      </c>
      <c r="J1042">
        <v>1</v>
      </c>
      <c r="K1042">
        <v>2.39</v>
      </c>
      <c r="L1042" s="2">
        <v>41489</v>
      </c>
      <c r="M1042">
        <v>36000000000000</v>
      </c>
      <c r="N1042" t="s">
        <v>3825</v>
      </c>
      <c r="O1042">
        <v>5064849564</v>
      </c>
      <c r="P1042" s="2">
        <v>41489</v>
      </c>
      <c r="Q1042" t="s">
        <v>5</v>
      </c>
      <c r="R1042" t="s">
        <v>3</v>
      </c>
      <c r="S1042" t="s">
        <v>4</v>
      </c>
      <c r="T1042" t="s">
        <v>3</v>
      </c>
      <c r="U1042" t="s">
        <v>0</v>
      </c>
      <c r="V1042" t="s">
        <v>0</v>
      </c>
      <c r="W1042">
        <v>3.99</v>
      </c>
      <c r="X1042">
        <v>673532180</v>
      </c>
      <c r="Y1042" t="s">
        <v>0</v>
      </c>
      <c r="Z1042" t="s">
        <v>15</v>
      </c>
      <c r="AA1042" t="s">
        <v>999</v>
      </c>
      <c r="AB1042" t="s">
        <v>0</v>
      </c>
      <c r="AC1042" t="s">
        <v>0</v>
      </c>
      <c r="AD1042" t="s">
        <v>0</v>
      </c>
      <c r="AI1042" s="1" t="str">
        <f>CONCATENATE(MONTH(L1042),"/",1,"/",YEAR(L1042))</f>
        <v>8/1/2013</v>
      </c>
      <c r="AJ1042" s="1">
        <f>SUMIFS([1]Currency!A:A,[1]Currency!B:B,Sales!AI1042,[1]Currency!C:C,Sales!R1042)</f>
        <v>1</v>
      </c>
      <c r="AK1042" s="1">
        <f>AJ1042*J1042*K1042</f>
        <v>2.39</v>
      </c>
      <c r="AL1042" s="1" t="str">
        <f>VLOOKUP(S1042,[1]Region!A:B,2,FALSE)</f>
        <v>Brazil</v>
      </c>
      <c r="AM1042" s="1">
        <f>SUMIFS([1]Encoding!D:D,[1]Encoding!B:B,Sales!AL1042,[1]Encoding!A:A,Sales!C1042)</f>
        <v>0.2</v>
      </c>
      <c r="AN1042" s="1">
        <f>SUMIFS([1]Encoding!Q:Q,[1]Encoding!B:B,Sales!AL1042,[1]Encoding!A:A,Sales!C1042)</f>
        <v>4.8000000000000001E-2</v>
      </c>
      <c r="AO1042" s="1">
        <f>AK1042*(1-AN1042)</f>
        <v>2.27528</v>
      </c>
      <c r="AP1042" s="1">
        <f>AO1042*(1-AM1042)</f>
        <v>1.8202240000000001</v>
      </c>
    </row>
    <row r="1043" spans="1:42">
      <c r="A1043" t="s">
        <v>12</v>
      </c>
      <c r="B1043" t="s">
        <v>11</v>
      </c>
      <c r="C1043" t="s">
        <v>999</v>
      </c>
      <c r="D1043" t="s">
        <v>0</v>
      </c>
      <c r="E1043" t="s">
        <v>0</v>
      </c>
      <c r="F1043" t="s">
        <v>1003</v>
      </c>
      <c r="G1043" t="s">
        <v>1002</v>
      </c>
      <c r="H1043" t="s">
        <v>2263</v>
      </c>
      <c r="I1043" t="s">
        <v>7</v>
      </c>
      <c r="J1043">
        <v>1</v>
      </c>
      <c r="K1043">
        <v>2.39</v>
      </c>
      <c r="L1043" s="2">
        <v>41489</v>
      </c>
      <c r="M1043">
        <v>68000000000000</v>
      </c>
      <c r="N1043" t="s">
        <v>3824</v>
      </c>
      <c r="O1043">
        <v>6109150594</v>
      </c>
      <c r="P1043" s="2">
        <v>41489</v>
      </c>
      <c r="Q1043" t="s">
        <v>5</v>
      </c>
      <c r="R1043" t="s">
        <v>3</v>
      </c>
      <c r="S1043" t="s">
        <v>4</v>
      </c>
      <c r="T1043" t="s">
        <v>3</v>
      </c>
      <c r="U1043" t="s">
        <v>0</v>
      </c>
      <c r="V1043" t="s">
        <v>0</v>
      </c>
      <c r="W1043">
        <v>3.99</v>
      </c>
      <c r="X1043">
        <v>673532180</v>
      </c>
      <c r="Y1043" t="s">
        <v>0</v>
      </c>
      <c r="Z1043" t="s">
        <v>15</v>
      </c>
      <c r="AA1043" t="s">
        <v>999</v>
      </c>
      <c r="AB1043" t="s">
        <v>0</v>
      </c>
      <c r="AC1043" t="s">
        <v>0</v>
      </c>
      <c r="AD1043" t="s">
        <v>0</v>
      </c>
      <c r="AI1043" s="1" t="str">
        <f>CONCATENATE(MONTH(L1043),"/",1,"/",YEAR(L1043))</f>
        <v>8/1/2013</v>
      </c>
      <c r="AJ1043" s="1">
        <f>SUMIFS([1]Currency!A:A,[1]Currency!B:B,Sales!AI1043,[1]Currency!C:C,Sales!R1043)</f>
        <v>1</v>
      </c>
      <c r="AK1043" s="1">
        <f>AJ1043*J1043*K1043</f>
        <v>2.39</v>
      </c>
      <c r="AL1043" s="1" t="str">
        <f>VLOOKUP(S1043,[1]Region!A:B,2,FALSE)</f>
        <v>Brazil</v>
      </c>
      <c r="AM1043" s="1">
        <f>SUMIFS([1]Encoding!D:D,[1]Encoding!B:B,Sales!AL1043,[1]Encoding!A:A,Sales!C1043)</f>
        <v>0.2</v>
      </c>
      <c r="AN1043" s="1">
        <f>SUMIFS([1]Encoding!Q:Q,[1]Encoding!B:B,Sales!AL1043,[1]Encoding!A:A,Sales!C1043)</f>
        <v>4.8000000000000001E-2</v>
      </c>
      <c r="AO1043" s="1">
        <f>AK1043*(1-AN1043)</f>
        <v>2.27528</v>
      </c>
      <c r="AP1043" s="1">
        <f>AO1043*(1-AM1043)</f>
        <v>1.8202240000000001</v>
      </c>
    </row>
    <row r="1044" spans="1:42">
      <c r="A1044" t="s">
        <v>12</v>
      </c>
      <c r="B1044" t="s">
        <v>11</v>
      </c>
      <c r="C1044" t="s">
        <v>999</v>
      </c>
      <c r="D1044" t="s">
        <v>0</v>
      </c>
      <c r="E1044" t="s">
        <v>0</v>
      </c>
      <c r="F1044" t="s">
        <v>1003</v>
      </c>
      <c r="G1044" t="s">
        <v>1002</v>
      </c>
      <c r="H1044" t="s">
        <v>2263</v>
      </c>
      <c r="I1044" t="s">
        <v>7</v>
      </c>
      <c r="J1044">
        <v>1</v>
      </c>
      <c r="K1044">
        <v>2.99</v>
      </c>
      <c r="L1044" s="2">
        <v>41489</v>
      </c>
      <c r="M1044">
        <v>34000000000000</v>
      </c>
      <c r="N1044" t="s">
        <v>3823</v>
      </c>
      <c r="O1044">
        <v>5423350144</v>
      </c>
      <c r="P1044" s="2">
        <v>41489</v>
      </c>
      <c r="Q1044" t="s">
        <v>5</v>
      </c>
      <c r="R1044" t="s">
        <v>3</v>
      </c>
      <c r="S1044" t="s">
        <v>4</v>
      </c>
      <c r="T1044" t="s">
        <v>3</v>
      </c>
      <c r="U1044" t="s">
        <v>0</v>
      </c>
      <c r="V1044" t="s">
        <v>0</v>
      </c>
      <c r="W1044">
        <v>4.99</v>
      </c>
      <c r="X1044">
        <v>673532180</v>
      </c>
      <c r="Y1044" t="s">
        <v>0</v>
      </c>
      <c r="Z1044" t="s">
        <v>2</v>
      </c>
      <c r="AA1044" t="s">
        <v>999</v>
      </c>
      <c r="AB1044" t="s">
        <v>0</v>
      </c>
      <c r="AC1044" t="s">
        <v>0</v>
      </c>
      <c r="AD1044" t="s">
        <v>0</v>
      </c>
      <c r="AI1044" s="1" t="str">
        <f>CONCATENATE(MONTH(L1044),"/",1,"/",YEAR(L1044))</f>
        <v>8/1/2013</v>
      </c>
      <c r="AJ1044" s="1">
        <f>SUMIFS([1]Currency!A:A,[1]Currency!B:B,Sales!AI1044,[1]Currency!C:C,Sales!R1044)</f>
        <v>1</v>
      </c>
      <c r="AK1044" s="1">
        <f>AJ1044*J1044*K1044</f>
        <v>2.99</v>
      </c>
      <c r="AL1044" s="1" t="str">
        <f>VLOOKUP(S1044,[1]Region!A:B,2,FALSE)</f>
        <v>Brazil</v>
      </c>
      <c r="AM1044" s="1">
        <f>SUMIFS([1]Encoding!D:D,[1]Encoding!B:B,Sales!AL1044,[1]Encoding!A:A,Sales!C1044)</f>
        <v>0.2</v>
      </c>
      <c r="AN1044" s="1">
        <f>SUMIFS([1]Encoding!Q:Q,[1]Encoding!B:B,Sales!AL1044,[1]Encoding!A:A,Sales!C1044)</f>
        <v>4.8000000000000001E-2</v>
      </c>
      <c r="AO1044" s="1">
        <f>AK1044*(1-AN1044)</f>
        <v>2.8464800000000001</v>
      </c>
      <c r="AP1044" s="1">
        <f>AO1044*(1-AM1044)</f>
        <v>2.2771840000000001</v>
      </c>
    </row>
    <row r="1045" spans="1:42">
      <c r="A1045" t="s">
        <v>12</v>
      </c>
      <c r="B1045" t="s">
        <v>11</v>
      </c>
      <c r="C1045" t="s">
        <v>999</v>
      </c>
      <c r="D1045" t="s">
        <v>0</v>
      </c>
      <c r="E1045" t="s">
        <v>0</v>
      </c>
      <c r="F1045" t="s">
        <v>1003</v>
      </c>
      <c r="G1045" t="s">
        <v>1002</v>
      </c>
      <c r="H1045" t="s">
        <v>2263</v>
      </c>
      <c r="I1045" t="s">
        <v>7</v>
      </c>
      <c r="J1045">
        <v>1</v>
      </c>
      <c r="K1045">
        <v>2.99</v>
      </c>
      <c r="L1045" s="2">
        <v>41489</v>
      </c>
      <c r="M1045">
        <v>82000000000000</v>
      </c>
      <c r="N1045" t="s">
        <v>1170</v>
      </c>
      <c r="O1045">
        <v>2785219509</v>
      </c>
      <c r="P1045" s="2">
        <v>41489</v>
      </c>
      <c r="Q1045" t="s">
        <v>5</v>
      </c>
      <c r="R1045" t="s">
        <v>3</v>
      </c>
      <c r="S1045" t="s">
        <v>4</v>
      </c>
      <c r="T1045" t="s">
        <v>3</v>
      </c>
      <c r="U1045" t="s">
        <v>0</v>
      </c>
      <c r="V1045" t="s">
        <v>0</v>
      </c>
      <c r="W1045">
        <v>4.99</v>
      </c>
      <c r="X1045">
        <v>673532180</v>
      </c>
      <c r="Y1045" t="s">
        <v>0</v>
      </c>
      <c r="Z1045" t="s">
        <v>2</v>
      </c>
      <c r="AA1045" t="s">
        <v>999</v>
      </c>
      <c r="AB1045" t="s">
        <v>0</v>
      </c>
      <c r="AC1045" t="s">
        <v>0</v>
      </c>
      <c r="AD1045" t="s">
        <v>0</v>
      </c>
      <c r="AI1045" s="1" t="str">
        <f>CONCATENATE(MONTH(L1045),"/",1,"/",YEAR(L1045))</f>
        <v>8/1/2013</v>
      </c>
      <c r="AJ1045" s="1">
        <f>SUMIFS([1]Currency!A:A,[1]Currency!B:B,Sales!AI1045,[1]Currency!C:C,Sales!R1045)</f>
        <v>1</v>
      </c>
      <c r="AK1045" s="1">
        <f>AJ1045*J1045*K1045</f>
        <v>2.99</v>
      </c>
      <c r="AL1045" s="1" t="str">
        <f>VLOOKUP(S1045,[1]Region!A:B,2,FALSE)</f>
        <v>Brazil</v>
      </c>
      <c r="AM1045" s="1">
        <f>SUMIFS([1]Encoding!D:D,[1]Encoding!B:B,Sales!AL1045,[1]Encoding!A:A,Sales!C1045)</f>
        <v>0.2</v>
      </c>
      <c r="AN1045" s="1">
        <f>SUMIFS([1]Encoding!Q:Q,[1]Encoding!B:B,Sales!AL1045,[1]Encoding!A:A,Sales!C1045)</f>
        <v>4.8000000000000001E-2</v>
      </c>
      <c r="AO1045" s="1">
        <f>AK1045*(1-AN1045)</f>
        <v>2.8464800000000001</v>
      </c>
      <c r="AP1045" s="1">
        <f>AO1045*(1-AM1045)</f>
        <v>2.2771840000000001</v>
      </c>
    </row>
    <row r="1046" spans="1:42">
      <c r="A1046" t="s">
        <v>12</v>
      </c>
      <c r="B1046" t="s">
        <v>11</v>
      </c>
      <c r="C1046" t="s">
        <v>999</v>
      </c>
      <c r="D1046" t="s">
        <v>0</v>
      </c>
      <c r="E1046" t="s">
        <v>0</v>
      </c>
      <c r="F1046" t="s">
        <v>1003</v>
      </c>
      <c r="G1046" t="s">
        <v>1002</v>
      </c>
      <c r="H1046" t="s">
        <v>2263</v>
      </c>
      <c r="I1046" t="s">
        <v>7</v>
      </c>
      <c r="J1046">
        <v>1</v>
      </c>
      <c r="K1046">
        <v>2.99</v>
      </c>
      <c r="L1046" s="2">
        <v>41489</v>
      </c>
      <c r="M1046">
        <v>62000000000000</v>
      </c>
      <c r="N1046" t="s">
        <v>3822</v>
      </c>
      <c r="O1046">
        <v>6514852794</v>
      </c>
      <c r="P1046" s="2">
        <v>41489</v>
      </c>
      <c r="Q1046" t="s">
        <v>5</v>
      </c>
      <c r="R1046" t="s">
        <v>3</v>
      </c>
      <c r="S1046" t="s">
        <v>4</v>
      </c>
      <c r="T1046" t="s">
        <v>3</v>
      </c>
      <c r="U1046" t="s">
        <v>0</v>
      </c>
      <c r="V1046" t="s">
        <v>0</v>
      </c>
      <c r="W1046">
        <v>4.99</v>
      </c>
      <c r="X1046">
        <v>673532180</v>
      </c>
      <c r="Y1046" t="s">
        <v>0</v>
      </c>
      <c r="Z1046" t="s">
        <v>2</v>
      </c>
      <c r="AA1046" t="s">
        <v>999</v>
      </c>
      <c r="AB1046" t="s">
        <v>0</v>
      </c>
      <c r="AC1046" t="s">
        <v>0</v>
      </c>
      <c r="AD1046" t="s">
        <v>0</v>
      </c>
      <c r="AI1046" s="1" t="str">
        <f>CONCATENATE(MONTH(L1046),"/",1,"/",YEAR(L1046))</f>
        <v>8/1/2013</v>
      </c>
      <c r="AJ1046" s="1">
        <f>SUMIFS([1]Currency!A:A,[1]Currency!B:B,Sales!AI1046,[1]Currency!C:C,Sales!R1046)</f>
        <v>1</v>
      </c>
      <c r="AK1046" s="1">
        <f>AJ1046*J1046*K1046</f>
        <v>2.99</v>
      </c>
      <c r="AL1046" s="1" t="str">
        <f>VLOOKUP(S1046,[1]Region!A:B,2,FALSE)</f>
        <v>Brazil</v>
      </c>
      <c r="AM1046" s="1">
        <f>SUMIFS([1]Encoding!D:D,[1]Encoding!B:B,Sales!AL1046,[1]Encoding!A:A,Sales!C1046)</f>
        <v>0.2</v>
      </c>
      <c r="AN1046" s="1">
        <f>SUMIFS([1]Encoding!Q:Q,[1]Encoding!B:B,Sales!AL1046,[1]Encoding!A:A,Sales!C1046)</f>
        <v>4.8000000000000001E-2</v>
      </c>
      <c r="AO1046" s="1">
        <f>AK1046*(1-AN1046)</f>
        <v>2.8464800000000001</v>
      </c>
      <c r="AP1046" s="1">
        <f>AO1046*(1-AM1046)</f>
        <v>2.2771840000000001</v>
      </c>
    </row>
    <row r="1047" spans="1:42">
      <c r="A1047" t="s">
        <v>12</v>
      </c>
      <c r="B1047" t="s">
        <v>11</v>
      </c>
      <c r="C1047" t="s">
        <v>999</v>
      </c>
      <c r="D1047" t="s">
        <v>0</v>
      </c>
      <c r="E1047" t="s">
        <v>0</v>
      </c>
      <c r="F1047" t="s">
        <v>1003</v>
      </c>
      <c r="G1047" t="s">
        <v>1002</v>
      </c>
      <c r="H1047" t="s">
        <v>2263</v>
      </c>
      <c r="I1047" t="s">
        <v>7</v>
      </c>
      <c r="J1047">
        <v>1</v>
      </c>
      <c r="K1047">
        <v>2.99</v>
      </c>
      <c r="L1047" s="2">
        <v>41489</v>
      </c>
      <c r="M1047">
        <v>90000000000000</v>
      </c>
      <c r="N1047" t="s">
        <v>3821</v>
      </c>
      <c r="O1047">
        <v>7294017359</v>
      </c>
      <c r="P1047" s="2">
        <v>41489</v>
      </c>
      <c r="Q1047" t="s">
        <v>5</v>
      </c>
      <c r="R1047" t="s">
        <v>3</v>
      </c>
      <c r="S1047" t="s">
        <v>4</v>
      </c>
      <c r="T1047" t="s">
        <v>3</v>
      </c>
      <c r="U1047" t="s">
        <v>0</v>
      </c>
      <c r="V1047" t="s">
        <v>0</v>
      </c>
      <c r="W1047">
        <v>4.99</v>
      </c>
      <c r="X1047">
        <v>673532180</v>
      </c>
      <c r="Y1047" t="s">
        <v>0</v>
      </c>
      <c r="Z1047" t="s">
        <v>2</v>
      </c>
      <c r="AA1047" t="s">
        <v>999</v>
      </c>
      <c r="AB1047" t="s">
        <v>0</v>
      </c>
      <c r="AC1047" t="s">
        <v>0</v>
      </c>
      <c r="AD1047" t="s">
        <v>0</v>
      </c>
      <c r="AI1047" s="1" t="str">
        <f>CONCATENATE(MONTH(L1047),"/",1,"/",YEAR(L1047))</f>
        <v>8/1/2013</v>
      </c>
      <c r="AJ1047" s="1">
        <f>SUMIFS([1]Currency!A:A,[1]Currency!B:B,Sales!AI1047,[1]Currency!C:C,Sales!R1047)</f>
        <v>1</v>
      </c>
      <c r="AK1047" s="1">
        <f>AJ1047*J1047*K1047</f>
        <v>2.99</v>
      </c>
      <c r="AL1047" s="1" t="str">
        <f>VLOOKUP(S1047,[1]Region!A:B,2,FALSE)</f>
        <v>Brazil</v>
      </c>
      <c r="AM1047" s="1">
        <f>SUMIFS([1]Encoding!D:D,[1]Encoding!B:B,Sales!AL1047,[1]Encoding!A:A,Sales!C1047)</f>
        <v>0.2</v>
      </c>
      <c r="AN1047" s="1">
        <f>SUMIFS([1]Encoding!Q:Q,[1]Encoding!B:B,Sales!AL1047,[1]Encoding!A:A,Sales!C1047)</f>
        <v>4.8000000000000001E-2</v>
      </c>
      <c r="AO1047" s="1">
        <f>AK1047*(1-AN1047)</f>
        <v>2.8464800000000001</v>
      </c>
      <c r="AP1047" s="1">
        <f>AO1047*(1-AM1047)</f>
        <v>2.2771840000000001</v>
      </c>
    </row>
    <row r="1048" spans="1:42">
      <c r="A1048" t="s">
        <v>12</v>
      </c>
      <c r="B1048" t="s">
        <v>11</v>
      </c>
      <c r="C1048" t="s">
        <v>999</v>
      </c>
      <c r="D1048" t="s">
        <v>0</v>
      </c>
      <c r="E1048" t="s">
        <v>0</v>
      </c>
      <c r="F1048" t="s">
        <v>1003</v>
      </c>
      <c r="G1048" t="s">
        <v>1002</v>
      </c>
      <c r="H1048" t="s">
        <v>2263</v>
      </c>
      <c r="I1048" t="s">
        <v>7</v>
      </c>
      <c r="J1048">
        <v>1</v>
      </c>
      <c r="K1048">
        <v>2.99</v>
      </c>
      <c r="L1048" s="2">
        <v>41489</v>
      </c>
      <c r="M1048">
        <v>91000000000000</v>
      </c>
      <c r="N1048" t="s">
        <v>3820</v>
      </c>
      <c r="O1048">
        <v>9870199574</v>
      </c>
      <c r="P1048" s="2">
        <v>41489</v>
      </c>
      <c r="Q1048" t="s">
        <v>5</v>
      </c>
      <c r="R1048" t="s">
        <v>3</v>
      </c>
      <c r="S1048" t="s">
        <v>4</v>
      </c>
      <c r="T1048" t="s">
        <v>3</v>
      </c>
      <c r="U1048" t="s">
        <v>0</v>
      </c>
      <c r="V1048" t="s">
        <v>0</v>
      </c>
      <c r="W1048">
        <v>4.99</v>
      </c>
      <c r="X1048">
        <v>673532180</v>
      </c>
      <c r="Y1048" t="s">
        <v>0</v>
      </c>
      <c r="Z1048" t="s">
        <v>2</v>
      </c>
      <c r="AA1048" t="s">
        <v>999</v>
      </c>
      <c r="AB1048" t="s">
        <v>0</v>
      </c>
      <c r="AC1048" t="s">
        <v>0</v>
      </c>
      <c r="AD1048" t="s">
        <v>0</v>
      </c>
      <c r="AI1048" s="1" t="str">
        <f>CONCATENATE(MONTH(L1048),"/",1,"/",YEAR(L1048))</f>
        <v>8/1/2013</v>
      </c>
      <c r="AJ1048" s="1">
        <f>SUMIFS([1]Currency!A:A,[1]Currency!B:B,Sales!AI1048,[1]Currency!C:C,Sales!R1048)</f>
        <v>1</v>
      </c>
      <c r="AK1048" s="1">
        <f>AJ1048*J1048*K1048</f>
        <v>2.99</v>
      </c>
      <c r="AL1048" s="1" t="str">
        <f>VLOOKUP(S1048,[1]Region!A:B,2,FALSE)</f>
        <v>Brazil</v>
      </c>
      <c r="AM1048" s="1">
        <f>SUMIFS([1]Encoding!D:D,[1]Encoding!B:B,Sales!AL1048,[1]Encoding!A:A,Sales!C1048)</f>
        <v>0.2</v>
      </c>
      <c r="AN1048" s="1">
        <f>SUMIFS([1]Encoding!Q:Q,[1]Encoding!B:B,Sales!AL1048,[1]Encoding!A:A,Sales!C1048)</f>
        <v>4.8000000000000001E-2</v>
      </c>
      <c r="AO1048" s="1">
        <f>AK1048*(1-AN1048)</f>
        <v>2.8464800000000001</v>
      </c>
      <c r="AP1048" s="1">
        <f>AO1048*(1-AM1048)</f>
        <v>2.2771840000000001</v>
      </c>
    </row>
    <row r="1049" spans="1:42">
      <c r="A1049" t="s">
        <v>12</v>
      </c>
      <c r="B1049" t="s">
        <v>11</v>
      </c>
      <c r="C1049" t="s">
        <v>999</v>
      </c>
      <c r="D1049" t="s">
        <v>0</v>
      </c>
      <c r="E1049" t="s">
        <v>0</v>
      </c>
      <c r="F1049" t="s">
        <v>1003</v>
      </c>
      <c r="G1049" t="s">
        <v>1002</v>
      </c>
      <c r="H1049" t="s">
        <v>2263</v>
      </c>
      <c r="I1049" t="s">
        <v>7</v>
      </c>
      <c r="J1049">
        <v>1</v>
      </c>
      <c r="K1049">
        <v>2.99</v>
      </c>
      <c r="L1049" s="2">
        <v>41489</v>
      </c>
      <c r="M1049">
        <v>92000000000000</v>
      </c>
      <c r="N1049" t="s">
        <v>3819</v>
      </c>
      <c r="O1049">
        <v>6814886684</v>
      </c>
      <c r="P1049" s="2">
        <v>41489</v>
      </c>
      <c r="Q1049" t="s">
        <v>5</v>
      </c>
      <c r="R1049" t="s">
        <v>3</v>
      </c>
      <c r="S1049" t="s">
        <v>4</v>
      </c>
      <c r="T1049" t="s">
        <v>3</v>
      </c>
      <c r="U1049" t="s">
        <v>0</v>
      </c>
      <c r="V1049" t="s">
        <v>0</v>
      </c>
      <c r="W1049">
        <v>4.99</v>
      </c>
      <c r="X1049">
        <v>673532180</v>
      </c>
      <c r="Y1049" t="s">
        <v>0</v>
      </c>
      <c r="Z1049" t="s">
        <v>2</v>
      </c>
      <c r="AA1049" t="s">
        <v>999</v>
      </c>
      <c r="AB1049" t="s">
        <v>0</v>
      </c>
      <c r="AC1049" t="s">
        <v>0</v>
      </c>
      <c r="AD1049" t="s">
        <v>0</v>
      </c>
      <c r="AI1049" s="1" t="str">
        <f>CONCATENATE(MONTH(L1049),"/",1,"/",YEAR(L1049))</f>
        <v>8/1/2013</v>
      </c>
      <c r="AJ1049" s="1">
        <f>SUMIFS([1]Currency!A:A,[1]Currency!B:B,Sales!AI1049,[1]Currency!C:C,Sales!R1049)</f>
        <v>1</v>
      </c>
      <c r="AK1049" s="1">
        <f>AJ1049*J1049*K1049</f>
        <v>2.99</v>
      </c>
      <c r="AL1049" s="1" t="str">
        <f>VLOOKUP(S1049,[1]Region!A:B,2,FALSE)</f>
        <v>Brazil</v>
      </c>
      <c r="AM1049" s="1">
        <f>SUMIFS([1]Encoding!D:D,[1]Encoding!B:B,Sales!AL1049,[1]Encoding!A:A,Sales!C1049)</f>
        <v>0.2</v>
      </c>
      <c r="AN1049" s="1">
        <f>SUMIFS([1]Encoding!Q:Q,[1]Encoding!B:B,Sales!AL1049,[1]Encoding!A:A,Sales!C1049)</f>
        <v>4.8000000000000001E-2</v>
      </c>
      <c r="AO1049" s="1">
        <f>AK1049*(1-AN1049)</f>
        <v>2.8464800000000001</v>
      </c>
      <c r="AP1049" s="1">
        <f>AO1049*(1-AM1049)</f>
        <v>2.2771840000000001</v>
      </c>
    </row>
    <row r="1050" spans="1:42">
      <c r="A1050" t="s">
        <v>12</v>
      </c>
      <c r="B1050" t="s">
        <v>11</v>
      </c>
      <c r="C1050" t="s">
        <v>999</v>
      </c>
      <c r="D1050" t="s">
        <v>0</v>
      </c>
      <c r="E1050" t="s">
        <v>0</v>
      </c>
      <c r="F1050" t="s">
        <v>1003</v>
      </c>
      <c r="G1050" t="s">
        <v>1002</v>
      </c>
      <c r="H1050" t="s">
        <v>2263</v>
      </c>
      <c r="I1050" t="s">
        <v>7</v>
      </c>
      <c r="J1050">
        <v>1</v>
      </c>
      <c r="K1050">
        <v>2.99</v>
      </c>
      <c r="L1050" s="2">
        <v>41489</v>
      </c>
      <c r="M1050">
        <v>32000000000000</v>
      </c>
      <c r="N1050" t="s">
        <v>281</v>
      </c>
      <c r="O1050">
        <v>6536744709</v>
      </c>
      <c r="P1050" s="2">
        <v>41489</v>
      </c>
      <c r="Q1050" t="s">
        <v>5</v>
      </c>
      <c r="R1050" t="s">
        <v>3</v>
      </c>
      <c r="S1050" t="s">
        <v>4</v>
      </c>
      <c r="T1050" t="s">
        <v>3</v>
      </c>
      <c r="U1050" t="s">
        <v>0</v>
      </c>
      <c r="V1050" t="s">
        <v>0</v>
      </c>
      <c r="W1050">
        <v>4.99</v>
      </c>
      <c r="X1050">
        <v>673532180</v>
      </c>
      <c r="Y1050" t="s">
        <v>0</v>
      </c>
      <c r="Z1050" t="s">
        <v>2</v>
      </c>
      <c r="AA1050" t="s">
        <v>999</v>
      </c>
      <c r="AB1050" t="s">
        <v>0</v>
      </c>
      <c r="AC1050" t="s">
        <v>0</v>
      </c>
      <c r="AD1050" t="s">
        <v>0</v>
      </c>
      <c r="AI1050" s="1" t="str">
        <f>CONCATENATE(MONTH(L1050),"/",1,"/",YEAR(L1050))</f>
        <v>8/1/2013</v>
      </c>
      <c r="AJ1050" s="1">
        <f>SUMIFS([1]Currency!A:A,[1]Currency!B:B,Sales!AI1050,[1]Currency!C:C,Sales!R1050)</f>
        <v>1</v>
      </c>
      <c r="AK1050" s="1">
        <f>AJ1050*J1050*K1050</f>
        <v>2.99</v>
      </c>
      <c r="AL1050" s="1" t="str">
        <f>VLOOKUP(S1050,[1]Region!A:B,2,FALSE)</f>
        <v>Brazil</v>
      </c>
      <c r="AM1050" s="1">
        <f>SUMIFS([1]Encoding!D:D,[1]Encoding!B:B,Sales!AL1050,[1]Encoding!A:A,Sales!C1050)</f>
        <v>0.2</v>
      </c>
      <c r="AN1050" s="1">
        <f>SUMIFS([1]Encoding!Q:Q,[1]Encoding!B:B,Sales!AL1050,[1]Encoding!A:A,Sales!C1050)</f>
        <v>4.8000000000000001E-2</v>
      </c>
      <c r="AO1050" s="1">
        <f>AK1050*(1-AN1050)</f>
        <v>2.8464800000000001</v>
      </c>
      <c r="AP1050" s="1">
        <f>AO1050*(1-AM1050)</f>
        <v>2.2771840000000001</v>
      </c>
    </row>
    <row r="1051" spans="1:42">
      <c r="A1051" t="s">
        <v>12</v>
      </c>
      <c r="B1051" t="s">
        <v>11</v>
      </c>
      <c r="C1051" t="s">
        <v>999</v>
      </c>
      <c r="D1051" t="s">
        <v>0</v>
      </c>
      <c r="E1051" t="s">
        <v>0</v>
      </c>
      <c r="F1051" t="s">
        <v>1003</v>
      </c>
      <c r="G1051" t="s">
        <v>1002</v>
      </c>
      <c r="H1051" t="s">
        <v>2263</v>
      </c>
      <c r="I1051" t="s">
        <v>7</v>
      </c>
      <c r="J1051">
        <v>1</v>
      </c>
      <c r="K1051">
        <v>2.99</v>
      </c>
      <c r="L1051" s="2">
        <v>41489</v>
      </c>
      <c r="M1051">
        <v>65000000000000</v>
      </c>
      <c r="N1051" t="s">
        <v>264</v>
      </c>
      <c r="O1051">
        <v>5815387924</v>
      </c>
      <c r="P1051" s="2">
        <v>41489</v>
      </c>
      <c r="Q1051" t="s">
        <v>5</v>
      </c>
      <c r="R1051" t="s">
        <v>3</v>
      </c>
      <c r="S1051" t="s">
        <v>4</v>
      </c>
      <c r="T1051" t="s">
        <v>3</v>
      </c>
      <c r="U1051" t="s">
        <v>0</v>
      </c>
      <c r="V1051" t="s">
        <v>0</v>
      </c>
      <c r="W1051">
        <v>4.99</v>
      </c>
      <c r="X1051">
        <v>673532180</v>
      </c>
      <c r="Y1051" t="s">
        <v>0</v>
      </c>
      <c r="Z1051" t="s">
        <v>2</v>
      </c>
      <c r="AA1051" t="s">
        <v>999</v>
      </c>
      <c r="AB1051" t="s">
        <v>0</v>
      </c>
      <c r="AC1051" t="s">
        <v>0</v>
      </c>
      <c r="AD1051" t="s">
        <v>0</v>
      </c>
      <c r="AI1051" s="1" t="str">
        <f>CONCATENATE(MONTH(L1051),"/",1,"/",YEAR(L1051))</f>
        <v>8/1/2013</v>
      </c>
      <c r="AJ1051" s="1">
        <f>SUMIFS([1]Currency!A:A,[1]Currency!B:B,Sales!AI1051,[1]Currency!C:C,Sales!R1051)</f>
        <v>1</v>
      </c>
      <c r="AK1051" s="1">
        <f>AJ1051*J1051*K1051</f>
        <v>2.99</v>
      </c>
      <c r="AL1051" s="1" t="str">
        <f>VLOOKUP(S1051,[1]Region!A:B,2,FALSE)</f>
        <v>Brazil</v>
      </c>
      <c r="AM1051" s="1">
        <f>SUMIFS([1]Encoding!D:D,[1]Encoding!B:B,Sales!AL1051,[1]Encoding!A:A,Sales!C1051)</f>
        <v>0.2</v>
      </c>
      <c r="AN1051" s="1">
        <f>SUMIFS([1]Encoding!Q:Q,[1]Encoding!B:B,Sales!AL1051,[1]Encoding!A:A,Sales!C1051)</f>
        <v>4.8000000000000001E-2</v>
      </c>
      <c r="AO1051" s="1">
        <f>AK1051*(1-AN1051)</f>
        <v>2.8464800000000001</v>
      </c>
      <c r="AP1051" s="1">
        <f>AO1051*(1-AM1051)</f>
        <v>2.2771840000000001</v>
      </c>
    </row>
    <row r="1052" spans="1:42">
      <c r="A1052" t="s">
        <v>12</v>
      </c>
      <c r="B1052" t="s">
        <v>11</v>
      </c>
      <c r="C1052" t="s">
        <v>999</v>
      </c>
      <c r="D1052" t="s">
        <v>0</v>
      </c>
      <c r="E1052" t="s">
        <v>0</v>
      </c>
      <c r="F1052" t="s">
        <v>1003</v>
      </c>
      <c r="G1052" t="s">
        <v>1002</v>
      </c>
      <c r="H1052" t="s">
        <v>2263</v>
      </c>
      <c r="I1052" t="s">
        <v>7</v>
      </c>
      <c r="J1052">
        <v>1</v>
      </c>
      <c r="K1052">
        <v>2.99</v>
      </c>
      <c r="L1052" s="2">
        <v>41489</v>
      </c>
      <c r="M1052">
        <v>84000000000000</v>
      </c>
      <c r="N1052" t="s">
        <v>3818</v>
      </c>
      <c r="O1052">
        <v>2198928934</v>
      </c>
      <c r="P1052" s="2">
        <v>41489</v>
      </c>
      <c r="Q1052" t="s">
        <v>5</v>
      </c>
      <c r="R1052" t="s">
        <v>3</v>
      </c>
      <c r="S1052" t="s">
        <v>4</v>
      </c>
      <c r="T1052" t="s">
        <v>3</v>
      </c>
      <c r="U1052" t="s">
        <v>0</v>
      </c>
      <c r="V1052" t="s">
        <v>0</v>
      </c>
      <c r="W1052">
        <v>4.99</v>
      </c>
      <c r="X1052">
        <v>673532180</v>
      </c>
      <c r="Y1052" t="s">
        <v>0</v>
      </c>
      <c r="Z1052" t="s">
        <v>2</v>
      </c>
      <c r="AA1052" t="s">
        <v>999</v>
      </c>
      <c r="AB1052" t="s">
        <v>0</v>
      </c>
      <c r="AC1052" t="s">
        <v>0</v>
      </c>
      <c r="AD1052" t="s">
        <v>0</v>
      </c>
      <c r="AI1052" s="1" t="str">
        <f>CONCATENATE(MONTH(L1052),"/",1,"/",YEAR(L1052))</f>
        <v>8/1/2013</v>
      </c>
      <c r="AJ1052" s="1">
        <f>SUMIFS([1]Currency!A:A,[1]Currency!B:B,Sales!AI1052,[1]Currency!C:C,Sales!R1052)</f>
        <v>1</v>
      </c>
      <c r="AK1052" s="1">
        <f>AJ1052*J1052*K1052</f>
        <v>2.99</v>
      </c>
      <c r="AL1052" s="1" t="str">
        <f>VLOOKUP(S1052,[1]Region!A:B,2,FALSE)</f>
        <v>Brazil</v>
      </c>
      <c r="AM1052" s="1">
        <f>SUMIFS([1]Encoding!D:D,[1]Encoding!B:B,Sales!AL1052,[1]Encoding!A:A,Sales!C1052)</f>
        <v>0.2</v>
      </c>
      <c r="AN1052" s="1">
        <f>SUMIFS([1]Encoding!Q:Q,[1]Encoding!B:B,Sales!AL1052,[1]Encoding!A:A,Sales!C1052)</f>
        <v>4.8000000000000001E-2</v>
      </c>
      <c r="AO1052" s="1">
        <f>AK1052*(1-AN1052)</f>
        <v>2.8464800000000001</v>
      </c>
      <c r="AP1052" s="1">
        <f>AO1052*(1-AM1052)</f>
        <v>2.2771840000000001</v>
      </c>
    </row>
    <row r="1053" spans="1:42">
      <c r="A1053" t="s">
        <v>12</v>
      </c>
      <c r="B1053" t="s">
        <v>11</v>
      </c>
      <c r="C1053" t="s">
        <v>999</v>
      </c>
      <c r="D1053" t="s">
        <v>0</v>
      </c>
      <c r="E1053" t="s">
        <v>0</v>
      </c>
      <c r="F1053" t="s">
        <v>1003</v>
      </c>
      <c r="G1053" t="s">
        <v>1002</v>
      </c>
      <c r="H1053" t="s">
        <v>2263</v>
      </c>
      <c r="I1053" t="s">
        <v>7</v>
      </c>
      <c r="J1053">
        <v>1</v>
      </c>
      <c r="K1053">
        <v>2.99</v>
      </c>
      <c r="L1053" s="2">
        <v>41489</v>
      </c>
      <c r="M1053">
        <v>27000000000000</v>
      </c>
      <c r="N1053" t="s">
        <v>2846</v>
      </c>
      <c r="O1053">
        <v>5554583799</v>
      </c>
      <c r="P1053" s="2">
        <v>41489</v>
      </c>
      <c r="Q1053" t="s">
        <v>5</v>
      </c>
      <c r="R1053" t="s">
        <v>3</v>
      </c>
      <c r="S1053" t="s">
        <v>4</v>
      </c>
      <c r="T1053" t="s">
        <v>3</v>
      </c>
      <c r="U1053" t="s">
        <v>0</v>
      </c>
      <c r="V1053" t="s">
        <v>0</v>
      </c>
      <c r="W1053">
        <v>4.99</v>
      </c>
      <c r="X1053">
        <v>673532180</v>
      </c>
      <c r="Y1053" t="s">
        <v>0</v>
      </c>
      <c r="Z1053" t="s">
        <v>2</v>
      </c>
      <c r="AA1053" t="s">
        <v>999</v>
      </c>
      <c r="AB1053" t="s">
        <v>0</v>
      </c>
      <c r="AC1053" t="s">
        <v>0</v>
      </c>
      <c r="AD1053" t="s">
        <v>0</v>
      </c>
      <c r="AI1053" s="1" t="str">
        <f>CONCATENATE(MONTH(L1053),"/",1,"/",YEAR(L1053))</f>
        <v>8/1/2013</v>
      </c>
      <c r="AJ1053" s="1">
        <f>SUMIFS([1]Currency!A:A,[1]Currency!B:B,Sales!AI1053,[1]Currency!C:C,Sales!R1053)</f>
        <v>1</v>
      </c>
      <c r="AK1053" s="1">
        <f>AJ1053*J1053*K1053</f>
        <v>2.99</v>
      </c>
      <c r="AL1053" s="1" t="str">
        <f>VLOOKUP(S1053,[1]Region!A:B,2,FALSE)</f>
        <v>Brazil</v>
      </c>
      <c r="AM1053" s="1">
        <f>SUMIFS([1]Encoding!D:D,[1]Encoding!B:B,Sales!AL1053,[1]Encoding!A:A,Sales!C1053)</f>
        <v>0.2</v>
      </c>
      <c r="AN1053" s="1">
        <f>SUMIFS([1]Encoding!Q:Q,[1]Encoding!B:B,Sales!AL1053,[1]Encoding!A:A,Sales!C1053)</f>
        <v>4.8000000000000001E-2</v>
      </c>
      <c r="AO1053" s="1">
        <f>AK1053*(1-AN1053)</f>
        <v>2.8464800000000001</v>
      </c>
      <c r="AP1053" s="1">
        <f>AO1053*(1-AM1053)</f>
        <v>2.2771840000000001</v>
      </c>
    </row>
    <row r="1054" spans="1:42">
      <c r="A1054" t="s">
        <v>12</v>
      </c>
      <c r="B1054" t="s">
        <v>11</v>
      </c>
      <c r="C1054" t="s">
        <v>999</v>
      </c>
      <c r="D1054" t="s">
        <v>0</v>
      </c>
      <c r="E1054" t="s">
        <v>0</v>
      </c>
      <c r="F1054" t="s">
        <v>1003</v>
      </c>
      <c r="G1054" t="s">
        <v>1002</v>
      </c>
      <c r="H1054" t="s">
        <v>2263</v>
      </c>
      <c r="I1054" t="s">
        <v>7</v>
      </c>
      <c r="J1054">
        <v>1</v>
      </c>
      <c r="K1054">
        <v>2.99</v>
      </c>
      <c r="L1054" s="2">
        <v>41489</v>
      </c>
      <c r="M1054">
        <v>66000000000000</v>
      </c>
      <c r="N1054" t="s">
        <v>3817</v>
      </c>
      <c r="O1054">
        <v>5006751269</v>
      </c>
      <c r="P1054" s="2">
        <v>41489</v>
      </c>
      <c r="Q1054" t="s">
        <v>5</v>
      </c>
      <c r="R1054" t="s">
        <v>3</v>
      </c>
      <c r="S1054" t="s">
        <v>4</v>
      </c>
      <c r="T1054" t="s">
        <v>3</v>
      </c>
      <c r="U1054" t="s">
        <v>0</v>
      </c>
      <c r="V1054" t="s">
        <v>0</v>
      </c>
      <c r="W1054">
        <v>4.99</v>
      </c>
      <c r="X1054">
        <v>673532180</v>
      </c>
      <c r="Y1054" t="s">
        <v>0</v>
      </c>
      <c r="Z1054" t="s">
        <v>2</v>
      </c>
      <c r="AA1054" t="s">
        <v>999</v>
      </c>
      <c r="AB1054" t="s">
        <v>0</v>
      </c>
      <c r="AC1054" t="s">
        <v>0</v>
      </c>
      <c r="AD1054" t="s">
        <v>0</v>
      </c>
      <c r="AI1054" s="1" t="str">
        <f>CONCATENATE(MONTH(L1054),"/",1,"/",YEAR(L1054))</f>
        <v>8/1/2013</v>
      </c>
      <c r="AJ1054" s="1">
        <f>SUMIFS([1]Currency!A:A,[1]Currency!B:B,Sales!AI1054,[1]Currency!C:C,Sales!R1054)</f>
        <v>1</v>
      </c>
      <c r="AK1054" s="1">
        <f>AJ1054*J1054*K1054</f>
        <v>2.99</v>
      </c>
      <c r="AL1054" s="1" t="str">
        <f>VLOOKUP(S1054,[1]Region!A:B,2,FALSE)</f>
        <v>Brazil</v>
      </c>
      <c r="AM1054" s="1">
        <f>SUMIFS([1]Encoding!D:D,[1]Encoding!B:B,Sales!AL1054,[1]Encoding!A:A,Sales!C1054)</f>
        <v>0.2</v>
      </c>
      <c r="AN1054" s="1">
        <f>SUMIFS([1]Encoding!Q:Q,[1]Encoding!B:B,Sales!AL1054,[1]Encoding!A:A,Sales!C1054)</f>
        <v>4.8000000000000001E-2</v>
      </c>
      <c r="AO1054" s="1">
        <f>AK1054*(1-AN1054)</f>
        <v>2.8464800000000001</v>
      </c>
      <c r="AP1054" s="1">
        <f>AO1054*(1-AM1054)</f>
        <v>2.2771840000000001</v>
      </c>
    </row>
    <row r="1055" spans="1:42">
      <c r="A1055" t="s">
        <v>12</v>
      </c>
      <c r="B1055" t="s">
        <v>11</v>
      </c>
      <c r="C1055" t="s">
        <v>999</v>
      </c>
      <c r="D1055" t="s">
        <v>0</v>
      </c>
      <c r="E1055" t="s">
        <v>0</v>
      </c>
      <c r="F1055" t="s">
        <v>1003</v>
      </c>
      <c r="G1055" t="s">
        <v>1002</v>
      </c>
      <c r="H1055" t="s">
        <v>2263</v>
      </c>
      <c r="I1055" t="s">
        <v>7</v>
      </c>
      <c r="J1055">
        <v>1</v>
      </c>
      <c r="K1055">
        <v>2.99</v>
      </c>
      <c r="L1055" s="2">
        <v>41489</v>
      </c>
      <c r="M1055">
        <v>63000000000000</v>
      </c>
      <c r="N1055" t="s">
        <v>194</v>
      </c>
      <c r="O1055">
        <v>5046050434</v>
      </c>
      <c r="P1055" s="2">
        <v>41489</v>
      </c>
      <c r="Q1055" t="s">
        <v>5</v>
      </c>
      <c r="R1055" t="s">
        <v>3</v>
      </c>
      <c r="S1055" t="s">
        <v>4</v>
      </c>
      <c r="T1055" t="s">
        <v>3</v>
      </c>
      <c r="U1055" t="s">
        <v>0</v>
      </c>
      <c r="V1055" t="s">
        <v>0</v>
      </c>
      <c r="W1055">
        <v>4.99</v>
      </c>
      <c r="X1055">
        <v>673532180</v>
      </c>
      <c r="Y1055" t="s">
        <v>0</v>
      </c>
      <c r="Z1055" t="s">
        <v>2</v>
      </c>
      <c r="AA1055" t="s">
        <v>999</v>
      </c>
      <c r="AB1055" t="s">
        <v>0</v>
      </c>
      <c r="AC1055" t="s">
        <v>0</v>
      </c>
      <c r="AD1055" t="s">
        <v>0</v>
      </c>
      <c r="AI1055" s="1" t="str">
        <f>CONCATENATE(MONTH(L1055),"/",1,"/",YEAR(L1055))</f>
        <v>8/1/2013</v>
      </c>
      <c r="AJ1055" s="1">
        <f>SUMIFS([1]Currency!A:A,[1]Currency!B:B,Sales!AI1055,[1]Currency!C:C,Sales!R1055)</f>
        <v>1</v>
      </c>
      <c r="AK1055" s="1">
        <f>AJ1055*J1055*K1055</f>
        <v>2.99</v>
      </c>
      <c r="AL1055" s="1" t="str">
        <f>VLOOKUP(S1055,[1]Region!A:B,2,FALSE)</f>
        <v>Brazil</v>
      </c>
      <c r="AM1055" s="1">
        <f>SUMIFS([1]Encoding!D:D,[1]Encoding!B:B,Sales!AL1055,[1]Encoding!A:A,Sales!C1055)</f>
        <v>0.2</v>
      </c>
      <c r="AN1055" s="1">
        <f>SUMIFS([1]Encoding!Q:Q,[1]Encoding!B:B,Sales!AL1055,[1]Encoding!A:A,Sales!C1055)</f>
        <v>4.8000000000000001E-2</v>
      </c>
      <c r="AO1055" s="1">
        <f>AK1055*(1-AN1055)</f>
        <v>2.8464800000000001</v>
      </c>
      <c r="AP1055" s="1">
        <f>AO1055*(1-AM1055)</f>
        <v>2.2771840000000001</v>
      </c>
    </row>
    <row r="1056" spans="1:42">
      <c r="A1056" t="s">
        <v>12</v>
      </c>
      <c r="B1056" t="s">
        <v>11</v>
      </c>
      <c r="C1056" t="s">
        <v>999</v>
      </c>
      <c r="D1056" t="s">
        <v>0</v>
      </c>
      <c r="E1056" t="s">
        <v>0</v>
      </c>
      <c r="F1056" t="s">
        <v>1003</v>
      </c>
      <c r="G1056" t="s">
        <v>1002</v>
      </c>
      <c r="H1056" t="s">
        <v>2263</v>
      </c>
      <c r="I1056" t="s">
        <v>7</v>
      </c>
      <c r="J1056">
        <v>1</v>
      </c>
      <c r="K1056">
        <v>2.99</v>
      </c>
      <c r="L1056" s="2">
        <v>41489</v>
      </c>
      <c r="M1056">
        <v>83000000000000</v>
      </c>
      <c r="N1056" t="s">
        <v>3816</v>
      </c>
      <c r="O1056">
        <v>2966047254</v>
      </c>
      <c r="P1056" s="2">
        <v>41489</v>
      </c>
      <c r="Q1056" t="s">
        <v>5</v>
      </c>
      <c r="R1056" t="s">
        <v>3</v>
      </c>
      <c r="S1056" t="s">
        <v>4</v>
      </c>
      <c r="T1056" t="s">
        <v>3</v>
      </c>
      <c r="U1056" t="s">
        <v>0</v>
      </c>
      <c r="V1056" t="s">
        <v>0</v>
      </c>
      <c r="W1056">
        <v>4.99</v>
      </c>
      <c r="X1056">
        <v>673532180</v>
      </c>
      <c r="Y1056" t="s">
        <v>0</v>
      </c>
      <c r="Z1056" t="s">
        <v>2</v>
      </c>
      <c r="AA1056" t="s">
        <v>999</v>
      </c>
      <c r="AB1056" t="s">
        <v>0</v>
      </c>
      <c r="AC1056" t="s">
        <v>0</v>
      </c>
      <c r="AD1056" t="s">
        <v>0</v>
      </c>
      <c r="AI1056" s="1" t="str">
        <f>CONCATENATE(MONTH(L1056),"/",1,"/",YEAR(L1056))</f>
        <v>8/1/2013</v>
      </c>
      <c r="AJ1056" s="1">
        <f>SUMIFS([1]Currency!A:A,[1]Currency!B:B,Sales!AI1056,[1]Currency!C:C,Sales!R1056)</f>
        <v>1</v>
      </c>
      <c r="AK1056" s="1">
        <f>AJ1056*J1056*K1056</f>
        <v>2.99</v>
      </c>
      <c r="AL1056" s="1" t="str">
        <f>VLOOKUP(S1056,[1]Region!A:B,2,FALSE)</f>
        <v>Brazil</v>
      </c>
      <c r="AM1056" s="1">
        <f>SUMIFS([1]Encoding!D:D,[1]Encoding!B:B,Sales!AL1056,[1]Encoding!A:A,Sales!C1056)</f>
        <v>0.2</v>
      </c>
      <c r="AN1056" s="1">
        <f>SUMIFS([1]Encoding!Q:Q,[1]Encoding!B:B,Sales!AL1056,[1]Encoding!A:A,Sales!C1056)</f>
        <v>4.8000000000000001E-2</v>
      </c>
      <c r="AO1056" s="1">
        <f>AK1056*(1-AN1056)</f>
        <v>2.8464800000000001</v>
      </c>
      <c r="AP1056" s="1">
        <f>AO1056*(1-AM1056)</f>
        <v>2.2771840000000001</v>
      </c>
    </row>
    <row r="1057" spans="1:42">
      <c r="A1057" t="s">
        <v>12</v>
      </c>
      <c r="B1057" t="s">
        <v>11</v>
      </c>
      <c r="C1057" t="s">
        <v>999</v>
      </c>
      <c r="D1057" t="s">
        <v>0</v>
      </c>
      <c r="E1057" t="s">
        <v>0</v>
      </c>
      <c r="F1057" t="s">
        <v>1003</v>
      </c>
      <c r="G1057" t="s">
        <v>1002</v>
      </c>
      <c r="H1057" t="s">
        <v>2263</v>
      </c>
      <c r="I1057" t="s">
        <v>7</v>
      </c>
      <c r="J1057">
        <v>1</v>
      </c>
      <c r="K1057">
        <v>2.99</v>
      </c>
      <c r="L1057" s="2">
        <v>41489</v>
      </c>
      <c r="M1057">
        <v>23000000000000</v>
      </c>
      <c r="N1057" t="s">
        <v>3815</v>
      </c>
      <c r="O1057">
        <v>6598182569</v>
      </c>
      <c r="P1057" s="2">
        <v>41489</v>
      </c>
      <c r="Q1057" t="s">
        <v>5</v>
      </c>
      <c r="R1057" t="s">
        <v>3</v>
      </c>
      <c r="S1057" t="s">
        <v>4</v>
      </c>
      <c r="T1057" t="s">
        <v>3</v>
      </c>
      <c r="U1057" t="s">
        <v>0</v>
      </c>
      <c r="V1057" t="s">
        <v>0</v>
      </c>
      <c r="W1057">
        <v>4.99</v>
      </c>
      <c r="X1057">
        <v>673532180</v>
      </c>
      <c r="Y1057" t="s">
        <v>0</v>
      </c>
      <c r="Z1057" t="s">
        <v>2</v>
      </c>
      <c r="AA1057" t="s">
        <v>999</v>
      </c>
      <c r="AB1057" t="s">
        <v>0</v>
      </c>
      <c r="AC1057" t="s">
        <v>0</v>
      </c>
      <c r="AD1057" t="s">
        <v>0</v>
      </c>
      <c r="AI1057" s="1" t="str">
        <f>CONCATENATE(MONTH(L1057),"/",1,"/",YEAR(L1057))</f>
        <v>8/1/2013</v>
      </c>
      <c r="AJ1057" s="1">
        <f>SUMIFS([1]Currency!A:A,[1]Currency!B:B,Sales!AI1057,[1]Currency!C:C,Sales!R1057)</f>
        <v>1</v>
      </c>
      <c r="AK1057" s="1">
        <f>AJ1057*J1057*K1057</f>
        <v>2.99</v>
      </c>
      <c r="AL1057" s="1" t="str">
        <f>VLOOKUP(S1057,[1]Region!A:B,2,FALSE)</f>
        <v>Brazil</v>
      </c>
      <c r="AM1057" s="1">
        <f>SUMIFS([1]Encoding!D:D,[1]Encoding!B:B,Sales!AL1057,[1]Encoding!A:A,Sales!C1057)</f>
        <v>0.2</v>
      </c>
      <c r="AN1057" s="1">
        <f>SUMIFS([1]Encoding!Q:Q,[1]Encoding!B:B,Sales!AL1057,[1]Encoding!A:A,Sales!C1057)</f>
        <v>4.8000000000000001E-2</v>
      </c>
      <c r="AO1057" s="1">
        <f>AK1057*(1-AN1057)</f>
        <v>2.8464800000000001</v>
      </c>
      <c r="AP1057" s="1">
        <f>AO1057*(1-AM1057)</f>
        <v>2.2771840000000001</v>
      </c>
    </row>
    <row r="1058" spans="1:42">
      <c r="A1058" t="s">
        <v>12</v>
      </c>
      <c r="B1058" t="s">
        <v>11</v>
      </c>
      <c r="C1058" t="s">
        <v>999</v>
      </c>
      <c r="D1058" t="s">
        <v>0</v>
      </c>
      <c r="E1058" t="s">
        <v>0</v>
      </c>
      <c r="F1058" t="s">
        <v>1003</v>
      </c>
      <c r="G1058" t="s">
        <v>1002</v>
      </c>
      <c r="H1058" t="s">
        <v>2263</v>
      </c>
      <c r="I1058" t="s">
        <v>7</v>
      </c>
      <c r="J1058">
        <v>1</v>
      </c>
      <c r="K1058">
        <v>2.99</v>
      </c>
      <c r="L1058" s="2">
        <v>41489</v>
      </c>
      <c r="M1058">
        <v>98000000000000</v>
      </c>
      <c r="N1058" t="s">
        <v>3814</v>
      </c>
      <c r="O1058">
        <v>7678492339</v>
      </c>
      <c r="P1058" s="2">
        <v>41489</v>
      </c>
      <c r="Q1058" t="s">
        <v>5</v>
      </c>
      <c r="R1058" t="s">
        <v>3</v>
      </c>
      <c r="S1058" t="s">
        <v>4</v>
      </c>
      <c r="T1058" t="s">
        <v>3</v>
      </c>
      <c r="U1058" t="s">
        <v>0</v>
      </c>
      <c r="V1058" t="s">
        <v>0</v>
      </c>
      <c r="W1058">
        <v>4.99</v>
      </c>
      <c r="X1058">
        <v>673532180</v>
      </c>
      <c r="Y1058" t="s">
        <v>0</v>
      </c>
      <c r="Z1058" t="s">
        <v>2</v>
      </c>
      <c r="AA1058" t="s">
        <v>999</v>
      </c>
      <c r="AB1058" t="s">
        <v>0</v>
      </c>
      <c r="AC1058" t="s">
        <v>0</v>
      </c>
      <c r="AD1058" t="s">
        <v>0</v>
      </c>
      <c r="AI1058" s="1" t="str">
        <f>CONCATENATE(MONTH(L1058),"/",1,"/",YEAR(L1058))</f>
        <v>8/1/2013</v>
      </c>
      <c r="AJ1058" s="1">
        <f>SUMIFS([1]Currency!A:A,[1]Currency!B:B,Sales!AI1058,[1]Currency!C:C,Sales!R1058)</f>
        <v>1</v>
      </c>
      <c r="AK1058" s="1">
        <f>AJ1058*J1058*K1058</f>
        <v>2.99</v>
      </c>
      <c r="AL1058" s="1" t="str">
        <f>VLOOKUP(S1058,[1]Region!A:B,2,FALSE)</f>
        <v>Brazil</v>
      </c>
      <c r="AM1058" s="1">
        <f>SUMIFS([1]Encoding!D:D,[1]Encoding!B:B,Sales!AL1058,[1]Encoding!A:A,Sales!C1058)</f>
        <v>0.2</v>
      </c>
      <c r="AN1058" s="1">
        <f>SUMIFS([1]Encoding!Q:Q,[1]Encoding!B:B,Sales!AL1058,[1]Encoding!A:A,Sales!C1058)</f>
        <v>4.8000000000000001E-2</v>
      </c>
      <c r="AO1058" s="1">
        <f>AK1058*(1-AN1058)</f>
        <v>2.8464800000000001</v>
      </c>
      <c r="AP1058" s="1">
        <f>AO1058*(1-AM1058)</f>
        <v>2.2771840000000001</v>
      </c>
    </row>
    <row r="1059" spans="1:42">
      <c r="A1059" t="s">
        <v>12</v>
      </c>
      <c r="B1059" t="s">
        <v>11</v>
      </c>
      <c r="C1059" t="s">
        <v>999</v>
      </c>
      <c r="D1059" t="s">
        <v>0</v>
      </c>
      <c r="E1059" t="s">
        <v>0</v>
      </c>
      <c r="F1059" t="s">
        <v>1003</v>
      </c>
      <c r="G1059" t="s">
        <v>1002</v>
      </c>
      <c r="H1059" t="s">
        <v>2263</v>
      </c>
      <c r="I1059" t="s">
        <v>7</v>
      </c>
      <c r="J1059">
        <v>1</v>
      </c>
      <c r="K1059">
        <v>2.39</v>
      </c>
      <c r="L1059" s="2">
        <v>41489</v>
      </c>
      <c r="M1059">
        <v>86000000000000</v>
      </c>
      <c r="N1059" t="s">
        <v>461</v>
      </c>
      <c r="O1059">
        <v>5283701174</v>
      </c>
      <c r="P1059" s="2">
        <v>41489</v>
      </c>
      <c r="Q1059" t="s">
        <v>5</v>
      </c>
      <c r="R1059" t="s">
        <v>3</v>
      </c>
      <c r="S1059" t="s">
        <v>4</v>
      </c>
      <c r="T1059" t="s">
        <v>3</v>
      </c>
      <c r="U1059" t="s">
        <v>0</v>
      </c>
      <c r="V1059" t="s">
        <v>0</v>
      </c>
      <c r="W1059">
        <v>3.99</v>
      </c>
      <c r="X1059">
        <v>673532180</v>
      </c>
      <c r="Y1059" t="s">
        <v>0</v>
      </c>
      <c r="Z1059" t="s">
        <v>15</v>
      </c>
      <c r="AA1059" t="s">
        <v>999</v>
      </c>
      <c r="AB1059" t="s">
        <v>0</v>
      </c>
      <c r="AC1059" t="s">
        <v>0</v>
      </c>
      <c r="AD1059" t="s">
        <v>0</v>
      </c>
      <c r="AI1059" s="1" t="str">
        <f>CONCATENATE(MONTH(L1059),"/",1,"/",YEAR(L1059))</f>
        <v>8/1/2013</v>
      </c>
      <c r="AJ1059" s="1">
        <f>SUMIFS([1]Currency!A:A,[1]Currency!B:B,Sales!AI1059,[1]Currency!C:C,Sales!R1059)</f>
        <v>1</v>
      </c>
      <c r="AK1059" s="1">
        <f>AJ1059*J1059*K1059</f>
        <v>2.39</v>
      </c>
      <c r="AL1059" s="1" t="str">
        <f>VLOOKUP(S1059,[1]Region!A:B,2,FALSE)</f>
        <v>Brazil</v>
      </c>
      <c r="AM1059" s="1">
        <f>SUMIFS([1]Encoding!D:D,[1]Encoding!B:B,Sales!AL1059,[1]Encoding!A:A,Sales!C1059)</f>
        <v>0.2</v>
      </c>
      <c r="AN1059" s="1">
        <f>SUMIFS([1]Encoding!Q:Q,[1]Encoding!B:B,Sales!AL1059,[1]Encoding!A:A,Sales!C1059)</f>
        <v>4.8000000000000001E-2</v>
      </c>
      <c r="AO1059" s="1">
        <f>AK1059*(1-AN1059)</f>
        <v>2.27528</v>
      </c>
      <c r="AP1059" s="1">
        <f>AO1059*(1-AM1059)</f>
        <v>1.8202240000000001</v>
      </c>
    </row>
    <row r="1060" spans="1:42">
      <c r="A1060" t="s">
        <v>12</v>
      </c>
      <c r="B1060" t="s">
        <v>11</v>
      </c>
      <c r="C1060" t="s">
        <v>999</v>
      </c>
      <c r="D1060" t="s">
        <v>0</v>
      </c>
      <c r="E1060" t="s">
        <v>0</v>
      </c>
      <c r="F1060" t="s">
        <v>1003</v>
      </c>
      <c r="G1060" t="s">
        <v>1002</v>
      </c>
      <c r="H1060" t="s">
        <v>2263</v>
      </c>
      <c r="I1060" t="s">
        <v>7</v>
      </c>
      <c r="J1060">
        <v>1</v>
      </c>
      <c r="K1060">
        <v>2.39</v>
      </c>
      <c r="L1060" s="2">
        <v>41489</v>
      </c>
      <c r="M1060">
        <v>71000000000000</v>
      </c>
      <c r="N1060" t="s">
        <v>3813</v>
      </c>
      <c r="O1060">
        <v>6378084859</v>
      </c>
      <c r="P1060" s="2">
        <v>41489</v>
      </c>
      <c r="Q1060" t="s">
        <v>5</v>
      </c>
      <c r="R1060" t="s">
        <v>3</v>
      </c>
      <c r="S1060" t="s">
        <v>4</v>
      </c>
      <c r="T1060" t="s">
        <v>3</v>
      </c>
      <c r="U1060" t="s">
        <v>0</v>
      </c>
      <c r="V1060" t="s">
        <v>0</v>
      </c>
      <c r="W1060">
        <v>3.99</v>
      </c>
      <c r="X1060">
        <v>673532180</v>
      </c>
      <c r="Y1060" t="s">
        <v>0</v>
      </c>
      <c r="Z1060" t="s">
        <v>15</v>
      </c>
      <c r="AA1060" t="s">
        <v>999</v>
      </c>
      <c r="AB1060" t="s">
        <v>0</v>
      </c>
      <c r="AC1060" t="s">
        <v>0</v>
      </c>
      <c r="AD1060" t="s">
        <v>0</v>
      </c>
      <c r="AI1060" s="1" t="str">
        <f>CONCATENATE(MONTH(L1060),"/",1,"/",YEAR(L1060))</f>
        <v>8/1/2013</v>
      </c>
      <c r="AJ1060" s="1">
        <f>SUMIFS([1]Currency!A:A,[1]Currency!B:B,Sales!AI1060,[1]Currency!C:C,Sales!R1060)</f>
        <v>1</v>
      </c>
      <c r="AK1060" s="1">
        <f>AJ1060*J1060*K1060</f>
        <v>2.39</v>
      </c>
      <c r="AL1060" s="1" t="str">
        <f>VLOOKUP(S1060,[1]Region!A:B,2,FALSE)</f>
        <v>Brazil</v>
      </c>
      <c r="AM1060" s="1">
        <f>SUMIFS([1]Encoding!D:D,[1]Encoding!B:B,Sales!AL1060,[1]Encoding!A:A,Sales!C1060)</f>
        <v>0.2</v>
      </c>
      <c r="AN1060" s="1">
        <f>SUMIFS([1]Encoding!Q:Q,[1]Encoding!B:B,Sales!AL1060,[1]Encoding!A:A,Sales!C1060)</f>
        <v>4.8000000000000001E-2</v>
      </c>
      <c r="AO1060" s="1">
        <f>AK1060*(1-AN1060)</f>
        <v>2.27528</v>
      </c>
      <c r="AP1060" s="1">
        <f>AO1060*(1-AM1060)</f>
        <v>1.8202240000000001</v>
      </c>
    </row>
    <row r="1061" spans="1:42">
      <c r="A1061" t="s">
        <v>12</v>
      </c>
      <c r="B1061" t="s">
        <v>11</v>
      </c>
      <c r="C1061" t="s">
        <v>999</v>
      </c>
      <c r="D1061" t="s">
        <v>0</v>
      </c>
      <c r="E1061" t="s">
        <v>0</v>
      </c>
      <c r="F1061" t="s">
        <v>1003</v>
      </c>
      <c r="G1061" t="s">
        <v>1002</v>
      </c>
      <c r="H1061" t="s">
        <v>2263</v>
      </c>
      <c r="I1061" t="s">
        <v>7</v>
      </c>
      <c r="J1061">
        <v>1</v>
      </c>
      <c r="K1061">
        <v>2.99</v>
      </c>
      <c r="L1061" s="2">
        <v>41489</v>
      </c>
      <c r="M1061">
        <v>30000000000000</v>
      </c>
      <c r="N1061" t="s">
        <v>2811</v>
      </c>
      <c r="O1061">
        <v>5272671974</v>
      </c>
      <c r="P1061" s="2">
        <v>41489</v>
      </c>
      <c r="Q1061" t="s">
        <v>5</v>
      </c>
      <c r="R1061" t="s">
        <v>3</v>
      </c>
      <c r="S1061" t="s">
        <v>4</v>
      </c>
      <c r="T1061" t="s">
        <v>3</v>
      </c>
      <c r="U1061" t="s">
        <v>0</v>
      </c>
      <c r="V1061" t="s">
        <v>0</v>
      </c>
      <c r="W1061">
        <v>4.99</v>
      </c>
      <c r="X1061">
        <v>673532180</v>
      </c>
      <c r="Y1061" t="s">
        <v>0</v>
      </c>
      <c r="Z1061" t="s">
        <v>2</v>
      </c>
      <c r="AA1061" t="s">
        <v>999</v>
      </c>
      <c r="AB1061" t="s">
        <v>0</v>
      </c>
      <c r="AC1061" t="s">
        <v>0</v>
      </c>
      <c r="AD1061" t="s">
        <v>0</v>
      </c>
      <c r="AI1061" s="1" t="str">
        <f>CONCATENATE(MONTH(L1061),"/",1,"/",YEAR(L1061))</f>
        <v>8/1/2013</v>
      </c>
      <c r="AJ1061" s="1">
        <f>SUMIFS([1]Currency!A:A,[1]Currency!B:B,Sales!AI1061,[1]Currency!C:C,Sales!R1061)</f>
        <v>1</v>
      </c>
      <c r="AK1061" s="1">
        <f>AJ1061*J1061*K1061</f>
        <v>2.99</v>
      </c>
      <c r="AL1061" s="1" t="str">
        <f>VLOOKUP(S1061,[1]Region!A:B,2,FALSE)</f>
        <v>Brazil</v>
      </c>
      <c r="AM1061" s="1">
        <f>SUMIFS([1]Encoding!D:D,[1]Encoding!B:B,Sales!AL1061,[1]Encoding!A:A,Sales!C1061)</f>
        <v>0.2</v>
      </c>
      <c r="AN1061" s="1">
        <f>SUMIFS([1]Encoding!Q:Q,[1]Encoding!B:B,Sales!AL1061,[1]Encoding!A:A,Sales!C1061)</f>
        <v>4.8000000000000001E-2</v>
      </c>
      <c r="AO1061" s="1">
        <f>AK1061*(1-AN1061)</f>
        <v>2.8464800000000001</v>
      </c>
      <c r="AP1061" s="1">
        <f>AO1061*(1-AM1061)</f>
        <v>2.2771840000000001</v>
      </c>
    </row>
    <row r="1062" spans="1:42">
      <c r="A1062" t="s">
        <v>12</v>
      </c>
      <c r="B1062" t="s">
        <v>11</v>
      </c>
      <c r="C1062" t="s">
        <v>999</v>
      </c>
      <c r="D1062" t="s">
        <v>0</v>
      </c>
      <c r="E1062" t="s">
        <v>0</v>
      </c>
      <c r="F1062" t="s">
        <v>1003</v>
      </c>
      <c r="G1062" t="s">
        <v>1002</v>
      </c>
      <c r="H1062" t="s">
        <v>2263</v>
      </c>
      <c r="I1062" t="s">
        <v>7</v>
      </c>
      <c r="J1062">
        <v>1</v>
      </c>
      <c r="K1062">
        <v>2.39</v>
      </c>
      <c r="L1062" s="2">
        <v>41489</v>
      </c>
      <c r="M1062">
        <v>68000000000000</v>
      </c>
      <c r="N1062" t="s">
        <v>1309</v>
      </c>
      <c r="O1062">
        <v>7260622434</v>
      </c>
      <c r="P1062" s="2">
        <v>41489</v>
      </c>
      <c r="Q1062" t="s">
        <v>5</v>
      </c>
      <c r="R1062" t="s">
        <v>3</v>
      </c>
      <c r="S1062" t="s">
        <v>4</v>
      </c>
      <c r="T1062" t="s">
        <v>3</v>
      </c>
      <c r="U1062" t="s">
        <v>0</v>
      </c>
      <c r="V1062" t="s">
        <v>0</v>
      </c>
      <c r="W1062">
        <v>3.99</v>
      </c>
      <c r="X1062">
        <v>673532180</v>
      </c>
      <c r="Y1062" t="s">
        <v>0</v>
      </c>
      <c r="Z1062" t="s">
        <v>15</v>
      </c>
      <c r="AA1062" t="s">
        <v>999</v>
      </c>
      <c r="AB1062" t="s">
        <v>0</v>
      </c>
      <c r="AC1062" t="s">
        <v>0</v>
      </c>
      <c r="AD1062" t="s">
        <v>0</v>
      </c>
      <c r="AI1062" s="1" t="str">
        <f>CONCATENATE(MONTH(L1062),"/",1,"/",YEAR(L1062))</f>
        <v>8/1/2013</v>
      </c>
      <c r="AJ1062" s="1">
        <f>SUMIFS([1]Currency!A:A,[1]Currency!B:B,Sales!AI1062,[1]Currency!C:C,Sales!R1062)</f>
        <v>1</v>
      </c>
      <c r="AK1062" s="1">
        <f>AJ1062*J1062*K1062</f>
        <v>2.39</v>
      </c>
      <c r="AL1062" s="1" t="str">
        <f>VLOOKUP(S1062,[1]Region!A:B,2,FALSE)</f>
        <v>Brazil</v>
      </c>
      <c r="AM1062" s="1">
        <f>SUMIFS([1]Encoding!D:D,[1]Encoding!B:B,Sales!AL1062,[1]Encoding!A:A,Sales!C1062)</f>
        <v>0.2</v>
      </c>
      <c r="AN1062" s="1">
        <f>SUMIFS([1]Encoding!Q:Q,[1]Encoding!B:B,Sales!AL1062,[1]Encoding!A:A,Sales!C1062)</f>
        <v>4.8000000000000001E-2</v>
      </c>
      <c r="AO1062" s="1">
        <f>AK1062*(1-AN1062)</f>
        <v>2.27528</v>
      </c>
      <c r="AP1062" s="1">
        <f>AO1062*(1-AM1062)</f>
        <v>1.8202240000000001</v>
      </c>
    </row>
    <row r="1063" spans="1:42">
      <c r="A1063" t="s">
        <v>12</v>
      </c>
      <c r="B1063" t="s">
        <v>11</v>
      </c>
      <c r="C1063" t="s">
        <v>999</v>
      </c>
      <c r="D1063" t="s">
        <v>0</v>
      </c>
      <c r="E1063" t="s">
        <v>0</v>
      </c>
      <c r="F1063" t="s">
        <v>1003</v>
      </c>
      <c r="G1063" t="s">
        <v>1002</v>
      </c>
      <c r="H1063" t="s">
        <v>2263</v>
      </c>
      <c r="I1063" t="s">
        <v>7</v>
      </c>
      <c r="J1063">
        <v>1</v>
      </c>
      <c r="K1063">
        <v>2.99</v>
      </c>
      <c r="L1063" s="2">
        <v>41489</v>
      </c>
      <c r="M1063">
        <v>63000000000000</v>
      </c>
      <c r="N1063" t="s">
        <v>3812</v>
      </c>
      <c r="O1063">
        <v>269640419</v>
      </c>
      <c r="P1063" s="2">
        <v>41489</v>
      </c>
      <c r="Q1063" t="s">
        <v>5</v>
      </c>
      <c r="R1063" t="s">
        <v>3</v>
      </c>
      <c r="S1063" t="s">
        <v>4</v>
      </c>
      <c r="T1063" t="s">
        <v>3</v>
      </c>
      <c r="U1063" t="s">
        <v>0</v>
      </c>
      <c r="V1063" t="s">
        <v>0</v>
      </c>
      <c r="W1063">
        <v>4.99</v>
      </c>
      <c r="X1063">
        <v>673532180</v>
      </c>
      <c r="Y1063" t="s">
        <v>0</v>
      </c>
      <c r="Z1063" t="s">
        <v>2</v>
      </c>
      <c r="AA1063" t="s">
        <v>999</v>
      </c>
      <c r="AB1063" t="s">
        <v>0</v>
      </c>
      <c r="AC1063" t="s">
        <v>0</v>
      </c>
      <c r="AD1063" t="s">
        <v>0</v>
      </c>
      <c r="AI1063" s="1" t="str">
        <f>CONCATENATE(MONTH(L1063),"/",1,"/",YEAR(L1063))</f>
        <v>8/1/2013</v>
      </c>
      <c r="AJ1063" s="1">
        <f>SUMIFS([1]Currency!A:A,[1]Currency!B:B,Sales!AI1063,[1]Currency!C:C,Sales!R1063)</f>
        <v>1</v>
      </c>
      <c r="AK1063" s="1">
        <f>AJ1063*J1063*K1063</f>
        <v>2.99</v>
      </c>
      <c r="AL1063" s="1" t="str">
        <f>VLOOKUP(S1063,[1]Region!A:B,2,FALSE)</f>
        <v>Brazil</v>
      </c>
      <c r="AM1063" s="1">
        <f>SUMIFS([1]Encoding!D:D,[1]Encoding!B:B,Sales!AL1063,[1]Encoding!A:A,Sales!C1063)</f>
        <v>0.2</v>
      </c>
      <c r="AN1063" s="1">
        <f>SUMIFS([1]Encoding!Q:Q,[1]Encoding!B:B,Sales!AL1063,[1]Encoding!A:A,Sales!C1063)</f>
        <v>4.8000000000000001E-2</v>
      </c>
      <c r="AO1063" s="1">
        <f>AK1063*(1-AN1063)</f>
        <v>2.8464800000000001</v>
      </c>
      <c r="AP1063" s="1">
        <f>AO1063*(1-AM1063)</f>
        <v>2.2771840000000001</v>
      </c>
    </row>
    <row r="1064" spans="1:42">
      <c r="A1064" t="s">
        <v>12</v>
      </c>
      <c r="B1064" t="s">
        <v>11</v>
      </c>
      <c r="C1064" t="s">
        <v>999</v>
      </c>
      <c r="D1064" t="s">
        <v>0</v>
      </c>
      <c r="E1064" t="s">
        <v>0</v>
      </c>
      <c r="F1064" t="s">
        <v>1003</v>
      </c>
      <c r="G1064" t="s">
        <v>1002</v>
      </c>
      <c r="H1064" t="s">
        <v>2263</v>
      </c>
      <c r="I1064" t="s">
        <v>7</v>
      </c>
      <c r="J1064">
        <v>1</v>
      </c>
      <c r="K1064">
        <v>2.99</v>
      </c>
      <c r="L1064" s="2">
        <v>41489</v>
      </c>
      <c r="M1064">
        <v>62000000000000</v>
      </c>
      <c r="N1064" t="s">
        <v>3811</v>
      </c>
      <c r="O1064">
        <v>1424730669</v>
      </c>
      <c r="P1064" s="2">
        <v>41489</v>
      </c>
      <c r="Q1064" t="s">
        <v>5</v>
      </c>
      <c r="R1064" t="s">
        <v>3</v>
      </c>
      <c r="S1064" t="s">
        <v>4</v>
      </c>
      <c r="T1064" t="s">
        <v>3</v>
      </c>
      <c r="U1064" t="s">
        <v>0</v>
      </c>
      <c r="V1064" t="s">
        <v>0</v>
      </c>
      <c r="W1064">
        <v>4.99</v>
      </c>
      <c r="X1064">
        <v>673532180</v>
      </c>
      <c r="Y1064" t="s">
        <v>0</v>
      </c>
      <c r="Z1064" t="s">
        <v>2</v>
      </c>
      <c r="AA1064" t="s">
        <v>999</v>
      </c>
      <c r="AB1064" t="s">
        <v>0</v>
      </c>
      <c r="AC1064" t="s">
        <v>0</v>
      </c>
      <c r="AD1064" t="s">
        <v>0</v>
      </c>
      <c r="AI1064" s="1" t="str">
        <f>CONCATENATE(MONTH(L1064),"/",1,"/",YEAR(L1064))</f>
        <v>8/1/2013</v>
      </c>
      <c r="AJ1064" s="1">
        <f>SUMIFS([1]Currency!A:A,[1]Currency!B:B,Sales!AI1064,[1]Currency!C:C,Sales!R1064)</f>
        <v>1</v>
      </c>
      <c r="AK1064" s="1">
        <f>AJ1064*J1064*K1064</f>
        <v>2.99</v>
      </c>
      <c r="AL1064" s="1" t="str">
        <f>VLOOKUP(S1064,[1]Region!A:B,2,FALSE)</f>
        <v>Brazil</v>
      </c>
      <c r="AM1064" s="1">
        <f>SUMIFS([1]Encoding!D:D,[1]Encoding!B:B,Sales!AL1064,[1]Encoding!A:A,Sales!C1064)</f>
        <v>0.2</v>
      </c>
      <c r="AN1064" s="1">
        <f>SUMIFS([1]Encoding!Q:Q,[1]Encoding!B:B,Sales!AL1064,[1]Encoding!A:A,Sales!C1064)</f>
        <v>4.8000000000000001E-2</v>
      </c>
      <c r="AO1064" s="1">
        <f>AK1064*(1-AN1064)</f>
        <v>2.8464800000000001</v>
      </c>
      <c r="AP1064" s="1">
        <f>AO1064*(1-AM1064)</f>
        <v>2.2771840000000001</v>
      </c>
    </row>
    <row r="1065" spans="1:42">
      <c r="A1065" t="s">
        <v>12</v>
      </c>
      <c r="B1065" t="s">
        <v>11</v>
      </c>
      <c r="C1065" t="s">
        <v>999</v>
      </c>
      <c r="D1065" t="s">
        <v>0</v>
      </c>
      <c r="E1065" t="s">
        <v>0</v>
      </c>
      <c r="F1065" t="s">
        <v>1003</v>
      </c>
      <c r="G1065" t="s">
        <v>1002</v>
      </c>
      <c r="H1065" t="s">
        <v>2263</v>
      </c>
      <c r="I1065" t="s">
        <v>7</v>
      </c>
      <c r="J1065">
        <v>1</v>
      </c>
      <c r="K1065">
        <v>2.99</v>
      </c>
      <c r="L1065" s="2">
        <v>41489</v>
      </c>
      <c r="M1065">
        <v>26000000000000</v>
      </c>
      <c r="N1065" t="s">
        <v>2388</v>
      </c>
      <c r="O1065">
        <v>6907354279</v>
      </c>
      <c r="P1065" s="2">
        <v>41489</v>
      </c>
      <c r="Q1065" t="s">
        <v>5</v>
      </c>
      <c r="R1065" t="s">
        <v>3</v>
      </c>
      <c r="S1065" t="s">
        <v>4</v>
      </c>
      <c r="T1065" t="s">
        <v>3</v>
      </c>
      <c r="U1065" t="s">
        <v>0</v>
      </c>
      <c r="V1065" t="s">
        <v>0</v>
      </c>
      <c r="W1065">
        <v>4.99</v>
      </c>
      <c r="X1065">
        <v>673532180</v>
      </c>
      <c r="Y1065" t="s">
        <v>0</v>
      </c>
      <c r="Z1065" t="s">
        <v>2</v>
      </c>
      <c r="AA1065" t="s">
        <v>999</v>
      </c>
      <c r="AB1065" t="s">
        <v>0</v>
      </c>
      <c r="AC1065" t="s">
        <v>0</v>
      </c>
      <c r="AD1065" t="s">
        <v>0</v>
      </c>
      <c r="AI1065" s="1" t="str">
        <f>CONCATENATE(MONTH(L1065),"/",1,"/",YEAR(L1065))</f>
        <v>8/1/2013</v>
      </c>
      <c r="AJ1065" s="1">
        <f>SUMIFS([1]Currency!A:A,[1]Currency!B:B,Sales!AI1065,[1]Currency!C:C,Sales!R1065)</f>
        <v>1</v>
      </c>
      <c r="AK1065" s="1">
        <f>AJ1065*J1065*K1065</f>
        <v>2.99</v>
      </c>
      <c r="AL1065" s="1" t="str">
        <f>VLOOKUP(S1065,[1]Region!A:B,2,FALSE)</f>
        <v>Brazil</v>
      </c>
      <c r="AM1065" s="1">
        <f>SUMIFS([1]Encoding!D:D,[1]Encoding!B:B,Sales!AL1065,[1]Encoding!A:A,Sales!C1065)</f>
        <v>0.2</v>
      </c>
      <c r="AN1065" s="1">
        <f>SUMIFS([1]Encoding!Q:Q,[1]Encoding!B:B,Sales!AL1065,[1]Encoding!A:A,Sales!C1065)</f>
        <v>4.8000000000000001E-2</v>
      </c>
      <c r="AO1065" s="1">
        <f>AK1065*(1-AN1065)</f>
        <v>2.8464800000000001</v>
      </c>
      <c r="AP1065" s="1">
        <f>AO1065*(1-AM1065)</f>
        <v>2.2771840000000001</v>
      </c>
    </row>
    <row r="1066" spans="1:42">
      <c r="A1066" t="s">
        <v>12</v>
      </c>
      <c r="B1066" t="s">
        <v>11</v>
      </c>
      <c r="C1066" t="s">
        <v>999</v>
      </c>
      <c r="D1066" t="s">
        <v>0</v>
      </c>
      <c r="E1066" t="s">
        <v>0</v>
      </c>
      <c r="F1066" t="s">
        <v>1003</v>
      </c>
      <c r="G1066" t="s">
        <v>1002</v>
      </c>
      <c r="H1066" t="s">
        <v>2263</v>
      </c>
      <c r="I1066" t="s">
        <v>7</v>
      </c>
      <c r="J1066">
        <v>1</v>
      </c>
      <c r="K1066">
        <v>2.39</v>
      </c>
      <c r="L1066" s="2">
        <v>41489</v>
      </c>
      <c r="M1066">
        <v>63000000000000</v>
      </c>
      <c r="N1066" t="s">
        <v>1037</v>
      </c>
      <c r="O1066">
        <v>5735950614</v>
      </c>
      <c r="P1066" s="2">
        <v>41489</v>
      </c>
      <c r="Q1066" t="s">
        <v>5</v>
      </c>
      <c r="R1066" t="s">
        <v>3</v>
      </c>
      <c r="S1066" t="s">
        <v>4</v>
      </c>
      <c r="T1066" t="s">
        <v>3</v>
      </c>
      <c r="U1066" t="s">
        <v>0</v>
      </c>
      <c r="V1066" t="s">
        <v>0</v>
      </c>
      <c r="W1066">
        <v>3.99</v>
      </c>
      <c r="X1066">
        <v>673532180</v>
      </c>
      <c r="Y1066" t="s">
        <v>0</v>
      </c>
      <c r="Z1066" t="s">
        <v>15</v>
      </c>
      <c r="AA1066" t="s">
        <v>999</v>
      </c>
      <c r="AB1066" t="s">
        <v>0</v>
      </c>
      <c r="AC1066" t="s">
        <v>0</v>
      </c>
      <c r="AD1066" t="s">
        <v>0</v>
      </c>
      <c r="AI1066" s="1" t="str">
        <f>CONCATENATE(MONTH(L1066),"/",1,"/",YEAR(L1066))</f>
        <v>8/1/2013</v>
      </c>
      <c r="AJ1066" s="1">
        <f>SUMIFS([1]Currency!A:A,[1]Currency!B:B,Sales!AI1066,[1]Currency!C:C,Sales!R1066)</f>
        <v>1</v>
      </c>
      <c r="AK1066" s="1">
        <f>AJ1066*J1066*K1066</f>
        <v>2.39</v>
      </c>
      <c r="AL1066" s="1" t="str">
        <f>VLOOKUP(S1066,[1]Region!A:B,2,FALSE)</f>
        <v>Brazil</v>
      </c>
      <c r="AM1066" s="1">
        <f>SUMIFS([1]Encoding!D:D,[1]Encoding!B:B,Sales!AL1066,[1]Encoding!A:A,Sales!C1066)</f>
        <v>0.2</v>
      </c>
      <c r="AN1066" s="1">
        <f>SUMIFS([1]Encoding!Q:Q,[1]Encoding!B:B,Sales!AL1066,[1]Encoding!A:A,Sales!C1066)</f>
        <v>4.8000000000000001E-2</v>
      </c>
      <c r="AO1066" s="1">
        <f>AK1066*(1-AN1066)</f>
        <v>2.27528</v>
      </c>
      <c r="AP1066" s="1">
        <f>AO1066*(1-AM1066)</f>
        <v>1.8202240000000001</v>
      </c>
    </row>
    <row r="1067" spans="1:42">
      <c r="A1067" t="s">
        <v>12</v>
      </c>
      <c r="B1067" t="s">
        <v>11</v>
      </c>
      <c r="C1067" t="s">
        <v>999</v>
      </c>
      <c r="D1067" t="s">
        <v>0</v>
      </c>
      <c r="E1067" t="s">
        <v>0</v>
      </c>
      <c r="F1067" t="s">
        <v>1003</v>
      </c>
      <c r="G1067" t="s">
        <v>1002</v>
      </c>
      <c r="H1067" t="s">
        <v>2263</v>
      </c>
      <c r="I1067" t="s">
        <v>7</v>
      </c>
      <c r="J1067">
        <v>1</v>
      </c>
      <c r="K1067">
        <v>2.39</v>
      </c>
      <c r="L1067" s="2">
        <v>41489</v>
      </c>
      <c r="M1067">
        <v>62000000000000</v>
      </c>
      <c r="N1067" t="s">
        <v>484</v>
      </c>
      <c r="O1067">
        <v>6757147129</v>
      </c>
      <c r="P1067" s="2">
        <v>41489</v>
      </c>
      <c r="Q1067" t="s">
        <v>5</v>
      </c>
      <c r="R1067" t="s">
        <v>3</v>
      </c>
      <c r="S1067" t="s">
        <v>4</v>
      </c>
      <c r="T1067" t="s">
        <v>3</v>
      </c>
      <c r="U1067" t="s">
        <v>0</v>
      </c>
      <c r="V1067" t="s">
        <v>0</v>
      </c>
      <c r="W1067">
        <v>3.99</v>
      </c>
      <c r="X1067">
        <v>673532180</v>
      </c>
      <c r="Y1067" t="s">
        <v>0</v>
      </c>
      <c r="Z1067" t="s">
        <v>15</v>
      </c>
      <c r="AA1067" t="s">
        <v>999</v>
      </c>
      <c r="AB1067" t="s">
        <v>0</v>
      </c>
      <c r="AC1067" t="s">
        <v>0</v>
      </c>
      <c r="AD1067" t="s">
        <v>0</v>
      </c>
      <c r="AI1067" s="1" t="str">
        <f>CONCATENATE(MONTH(L1067),"/",1,"/",YEAR(L1067))</f>
        <v>8/1/2013</v>
      </c>
      <c r="AJ1067" s="1">
        <f>SUMIFS([1]Currency!A:A,[1]Currency!B:B,Sales!AI1067,[1]Currency!C:C,Sales!R1067)</f>
        <v>1</v>
      </c>
      <c r="AK1067" s="1">
        <f>AJ1067*J1067*K1067</f>
        <v>2.39</v>
      </c>
      <c r="AL1067" s="1" t="str">
        <f>VLOOKUP(S1067,[1]Region!A:B,2,FALSE)</f>
        <v>Brazil</v>
      </c>
      <c r="AM1067" s="1">
        <f>SUMIFS([1]Encoding!D:D,[1]Encoding!B:B,Sales!AL1067,[1]Encoding!A:A,Sales!C1067)</f>
        <v>0.2</v>
      </c>
      <c r="AN1067" s="1">
        <f>SUMIFS([1]Encoding!Q:Q,[1]Encoding!B:B,Sales!AL1067,[1]Encoding!A:A,Sales!C1067)</f>
        <v>4.8000000000000001E-2</v>
      </c>
      <c r="AO1067" s="1">
        <f>AK1067*(1-AN1067)</f>
        <v>2.27528</v>
      </c>
      <c r="AP1067" s="1">
        <f>AO1067*(1-AM1067)</f>
        <v>1.8202240000000001</v>
      </c>
    </row>
    <row r="1068" spans="1:42">
      <c r="A1068" t="s">
        <v>12</v>
      </c>
      <c r="B1068" t="s">
        <v>11</v>
      </c>
      <c r="C1068" t="s">
        <v>999</v>
      </c>
      <c r="D1068" t="s">
        <v>0</v>
      </c>
      <c r="E1068" t="s">
        <v>0</v>
      </c>
      <c r="F1068" t="s">
        <v>1003</v>
      </c>
      <c r="G1068" t="s">
        <v>1002</v>
      </c>
      <c r="H1068" t="s">
        <v>2263</v>
      </c>
      <c r="I1068" t="s">
        <v>7</v>
      </c>
      <c r="J1068">
        <v>1</v>
      </c>
      <c r="K1068">
        <v>2.99</v>
      </c>
      <c r="L1068" s="2">
        <v>41489</v>
      </c>
      <c r="M1068">
        <v>77000000000000</v>
      </c>
      <c r="N1068" t="s">
        <v>2917</v>
      </c>
      <c r="O1068">
        <v>5724721784</v>
      </c>
      <c r="P1068" s="2">
        <v>41489</v>
      </c>
      <c r="Q1068" t="s">
        <v>5</v>
      </c>
      <c r="R1068" t="s">
        <v>3</v>
      </c>
      <c r="S1068" t="s">
        <v>4</v>
      </c>
      <c r="T1068" t="s">
        <v>3</v>
      </c>
      <c r="U1068" t="s">
        <v>0</v>
      </c>
      <c r="V1068" t="s">
        <v>0</v>
      </c>
      <c r="W1068">
        <v>4.99</v>
      </c>
      <c r="X1068">
        <v>673532180</v>
      </c>
      <c r="Y1068" t="s">
        <v>0</v>
      </c>
      <c r="Z1068" t="s">
        <v>2</v>
      </c>
      <c r="AA1068" t="s">
        <v>999</v>
      </c>
      <c r="AB1068" t="s">
        <v>0</v>
      </c>
      <c r="AC1068" t="s">
        <v>0</v>
      </c>
      <c r="AD1068" t="s">
        <v>0</v>
      </c>
      <c r="AI1068" s="1" t="str">
        <f>CONCATENATE(MONTH(L1068),"/",1,"/",YEAR(L1068))</f>
        <v>8/1/2013</v>
      </c>
      <c r="AJ1068" s="1">
        <f>SUMIFS([1]Currency!A:A,[1]Currency!B:B,Sales!AI1068,[1]Currency!C:C,Sales!R1068)</f>
        <v>1</v>
      </c>
      <c r="AK1068" s="1">
        <f>AJ1068*J1068*K1068</f>
        <v>2.99</v>
      </c>
      <c r="AL1068" s="1" t="str">
        <f>VLOOKUP(S1068,[1]Region!A:B,2,FALSE)</f>
        <v>Brazil</v>
      </c>
      <c r="AM1068" s="1">
        <f>SUMIFS([1]Encoding!D:D,[1]Encoding!B:B,Sales!AL1068,[1]Encoding!A:A,Sales!C1068)</f>
        <v>0.2</v>
      </c>
      <c r="AN1068" s="1">
        <f>SUMIFS([1]Encoding!Q:Q,[1]Encoding!B:B,Sales!AL1068,[1]Encoding!A:A,Sales!C1068)</f>
        <v>4.8000000000000001E-2</v>
      </c>
      <c r="AO1068" s="1">
        <f>AK1068*(1-AN1068)</f>
        <v>2.8464800000000001</v>
      </c>
      <c r="AP1068" s="1">
        <f>AO1068*(1-AM1068)</f>
        <v>2.2771840000000001</v>
      </c>
    </row>
    <row r="1069" spans="1:42">
      <c r="A1069" t="s">
        <v>12</v>
      </c>
      <c r="B1069" t="s">
        <v>11</v>
      </c>
      <c r="C1069" t="s">
        <v>999</v>
      </c>
      <c r="D1069" t="s">
        <v>0</v>
      </c>
      <c r="E1069" t="s">
        <v>0</v>
      </c>
      <c r="F1069" t="s">
        <v>1003</v>
      </c>
      <c r="G1069" t="s">
        <v>1002</v>
      </c>
      <c r="H1069" t="s">
        <v>2263</v>
      </c>
      <c r="I1069" t="s">
        <v>7</v>
      </c>
      <c r="J1069">
        <v>1</v>
      </c>
      <c r="K1069">
        <v>2.99</v>
      </c>
      <c r="L1069" s="2">
        <v>41489</v>
      </c>
      <c r="M1069">
        <v>69000000000000</v>
      </c>
      <c r="N1069" t="s">
        <v>3810</v>
      </c>
      <c r="O1069">
        <v>6391798859</v>
      </c>
      <c r="P1069" s="2">
        <v>41489</v>
      </c>
      <c r="Q1069" t="s">
        <v>5</v>
      </c>
      <c r="R1069" t="s">
        <v>3</v>
      </c>
      <c r="S1069" t="s">
        <v>4</v>
      </c>
      <c r="T1069" t="s">
        <v>3</v>
      </c>
      <c r="U1069" t="s">
        <v>0</v>
      </c>
      <c r="V1069" t="s">
        <v>0</v>
      </c>
      <c r="W1069">
        <v>4.99</v>
      </c>
      <c r="X1069">
        <v>673532180</v>
      </c>
      <c r="Y1069" t="s">
        <v>0</v>
      </c>
      <c r="Z1069" t="s">
        <v>2</v>
      </c>
      <c r="AA1069" t="s">
        <v>999</v>
      </c>
      <c r="AB1069" t="s">
        <v>0</v>
      </c>
      <c r="AC1069" t="s">
        <v>0</v>
      </c>
      <c r="AD1069" t="s">
        <v>0</v>
      </c>
      <c r="AI1069" s="1" t="str">
        <f>CONCATENATE(MONTH(L1069),"/",1,"/",YEAR(L1069))</f>
        <v>8/1/2013</v>
      </c>
      <c r="AJ1069" s="1">
        <f>SUMIFS([1]Currency!A:A,[1]Currency!B:B,Sales!AI1069,[1]Currency!C:C,Sales!R1069)</f>
        <v>1</v>
      </c>
      <c r="AK1069" s="1">
        <f>AJ1069*J1069*K1069</f>
        <v>2.99</v>
      </c>
      <c r="AL1069" s="1" t="str">
        <f>VLOOKUP(S1069,[1]Region!A:B,2,FALSE)</f>
        <v>Brazil</v>
      </c>
      <c r="AM1069" s="1">
        <f>SUMIFS([1]Encoding!D:D,[1]Encoding!B:B,Sales!AL1069,[1]Encoding!A:A,Sales!C1069)</f>
        <v>0.2</v>
      </c>
      <c r="AN1069" s="1">
        <f>SUMIFS([1]Encoding!Q:Q,[1]Encoding!B:B,Sales!AL1069,[1]Encoding!A:A,Sales!C1069)</f>
        <v>4.8000000000000001E-2</v>
      </c>
      <c r="AO1069" s="1">
        <f>AK1069*(1-AN1069)</f>
        <v>2.8464800000000001</v>
      </c>
      <c r="AP1069" s="1">
        <f>AO1069*(1-AM1069)</f>
        <v>2.2771840000000001</v>
      </c>
    </row>
    <row r="1070" spans="1:42">
      <c r="A1070" t="s">
        <v>12</v>
      </c>
      <c r="B1070" t="s">
        <v>11</v>
      </c>
      <c r="C1070" t="s">
        <v>999</v>
      </c>
      <c r="D1070" t="s">
        <v>0</v>
      </c>
      <c r="E1070" t="s">
        <v>0</v>
      </c>
      <c r="F1070" t="s">
        <v>1003</v>
      </c>
      <c r="G1070" t="s">
        <v>1002</v>
      </c>
      <c r="H1070" t="s">
        <v>2263</v>
      </c>
      <c r="I1070" t="s">
        <v>7</v>
      </c>
      <c r="J1070">
        <v>1</v>
      </c>
      <c r="K1070">
        <v>2.39</v>
      </c>
      <c r="L1070" s="2">
        <v>41489</v>
      </c>
      <c r="M1070">
        <v>26000000000000</v>
      </c>
      <c r="N1070" t="s">
        <v>3802</v>
      </c>
      <c r="O1070">
        <v>5179980969</v>
      </c>
      <c r="P1070" s="2">
        <v>41489</v>
      </c>
      <c r="Q1070" t="s">
        <v>5</v>
      </c>
      <c r="R1070" t="s">
        <v>3</v>
      </c>
      <c r="S1070" t="s">
        <v>4</v>
      </c>
      <c r="T1070" t="s">
        <v>3</v>
      </c>
      <c r="U1070" t="s">
        <v>0</v>
      </c>
      <c r="V1070" t="s">
        <v>0</v>
      </c>
      <c r="W1070">
        <v>3.99</v>
      </c>
      <c r="X1070">
        <v>673532180</v>
      </c>
      <c r="Y1070" t="s">
        <v>0</v>
      </c>
      <c r="Z1070" t="s">
        <v>15</v>
      </c>
      <c r="AA1070" t="s">
        <v>999</v>
      </c>
      <c r="AB1070" t="s">
        <v>0</v>
      </c>
      <c r="AC1070" t="s">
        <v>0</v>
      </c>
      <c r="AD1070" t="s">
        <v>0</v>
      </c>
      <c r="AI1070" s="1" t="str">
        <f>CONCATENATE(MONTH(L1070),"/",1,"/",YEAR(L1070))</f>
        <v>8/1/2013</v>
      </c>
      <c r="AJ1070" s="1">
        <f>SUMIFS([1]Currency!A:A,[1]Currency!B:B,Sales!AI1070,[1]Currency!C:C,Sales!R1070)</f>
        <v>1</v>
      </c>
      <c r="AK1070" s="1">
        <f>AJ1070*J1070*K1070</f>
        <v>2.39</v>
      </c>
      <c r="AL1070" s="1" t="str">
        <f>VLOOKUP(S1070,[1]Region!A:B,2,FALSE)</f>
        <v>Brazil</v>
      </c>
      <c r="AM1070" s="1">
        <f>SUMIFS([1]Encoding!D:D,[1]Encoding!B:B,Sales!AL1070,[1]Encoding!A:A,Sales!C1070)</f>
        <v>0.2</v>
      </c>
      <c r="AN1070" s="1">
        <f>SUMIFS([1]Encoding!Q:Q,[1]Encoding!B:B,Sales!AL1070,[1]Encoding!A:A,Sales!C1070)</f>
        <v>4.8000000000000001E-2</v>
      </c>
      <c r="AO1070" s="1">
        <f>AK1070*(1-AN1070)</f>
        <v>2.27528</v>
      </c>
      <c r="AP1070" s="1">
        <f>AO1070*(1-AM1070)</f>
        <v>1.8202240000000001</v>
      </c>
    </row>
    <row r="1071" spans="1:42">
      <c r="A1071" t="s">
        <v>12</v>
      </c>
      <c r="B1071" t="s">
        <v>11</v>
      </c>
      <c r="C1071" t="s">
        <v>999</v>
      </c>
      <c r="D1071" t="s">
        <v>0</v>
      </c>
      <c r="E1071" t="s">
        <v>0</v>
      </c>
      <c r="F1071" t="s">
        <v>1003</v>
      </c>
      <c r="G1071" t="s">
        <v>1002</v>
      </c>
      <c r="H1071" t="s">
        <v>2263</v>
      </c>
      <c r="I1071" t="s">
        <v>7</v>
      </c>
      <c r="J1071">
        <v>1</v>
      </c>
      <c r="K1071">
        <v>2.99</v>
      </c>
      <c r="L1071" s="2">
        <v>41489</v>
      </c>
      <c r="M1071">
        <v>39000000000000</v>
      </c>
      <c r="N1071" t="s">
        <v>3809</v>
      </c>
      <c r="O1071">
        <v>5313411264</v>
      </c>
      <c r="P1071" s="2">
        <v>41489</v>
      </c>
      <c r="Q1071" t="s">
        <v>5</v>
      </c>
      <c r="R1071" t="s">
        <v>3</v>
      </c>
      <c r="S1071" t="s">
        <v>4</v>
      </c>
      <c r="T1071" t="s">
        <v>3</v>
      </c>
      <c r="U1071" t="s">
        <v>0</v>
      </c>
      <c r="V1071" t="s">
        <v>0</v>
      </c>
      <c r="W1071">
        <v>4.99</v>
      </c>
      <c r="X1071">
        <v>673532180</v>
      </c>
      <c r="Y1071" t="s">
        <v>0</v>
      </c>
      <c r="Z1071" t="s">
        <v>2</v>
      </c>
      <c r="AA1071" t="s">
        <v>999</v>
      </c>
      <c r="AB1071" t="s">
        <v>0</v>
      </c>
      <c r="AC1071" t="s">
        <v>0</v>
      </c>
      <c r="AD1071" t="s">
        <v>0</v>
      </c>
      <c r="AI1071" s="1" t="str">
        <f>CONCATENATE(MONTH(L1071),"/",1,"/",YEAR(L1071))</f>
        <v>8/1/2013</v>
      </c>
      <c r="AJ1071" s="1">
        <f>SUMIFS([1]Currency!A:A,[1]Currency!B:B,Sales!AI1071,[1]Currency!C:C,Sales!R1071)</f>
        <v>1</v>
      </c>
      <c r="AK1071" s="1">
        <f>AJ1071*J1071*K1071</f>
        <v>2.99</v>
      </c>
      <c r="AL1071" s="1" t="str">
        <f>VLOOKUP(S1071,[1]Region!A:B,2,FALSE)</f>
        <v>Brazil</v>
      </c>
      <c r="AM1071" s="1">
        <f>SUMIFS([1]Encoding!D:D,[1]Encoding!B:B,Sales!AL1071,[1]Encoding!A:A,Sales!C1071)</f>
        <v>0.2</v>
      </c>
      <c r="AN1071" s="1">
        <f>SUMIFS([1]Encoding!Q:Q,[1]Encoding!B:B,Sales!AL1071,[1]Encoding!A:A,Sales!C1071)</f>
        <v>4.8000000000000001E-2</v>
      </c>
      <c r="AO1071" s="1">
        <f>AK1071*(1-AN1071)</f>
        <v>2.8464800000000001</v>
      </c>
      <c r="AP1071" s="1">
        <f>AO1071*(1-AM1071)</f>
        <v>2.2771840000000001</v>
      </c>
    </row>
    <row r="1072" spans="1:42">
      <c r="A1072" t="s">
        <v>12</v>
      </c>
      <c r="B1072" t="s">
        <v>11</v>
      </c>
      <c r="C1072" t="s">
        <v>999</v>
      </c>
      <c r="D1072" t="s">
        <v>0</v>
      </c>
      <c r="E1072" t="s">
        <v>0</v>
      </c>
      <c r="F1072" t="s">
        <v>1003</v>
      </c>
      <c r="G1072" t="s">
        <v>1002</v>
      </c>
      <c r="H1072" t="s">
        <v>2263</v>
      </c>
      <c r="I1072" t="s">
        <v>7</v>
      </c>
      <c r="J1072">
        <v>1</v>
      </c>
      <c r="K1072">
        <v>2.39</v>
      </c>
      <c r="L1072" s="2">
        <v>41489</v>
      </c>
      <c r="M1072">
        <v>22000000000000</v>
      </c>
      <c r="N1072" t="s">
        <v>3808</v>
      </c>
      <c r="O1072">
        <v>5448711839</v>
      </c>
      <c r="P1072" s="2">
        <v>41489</v>
      </c>
      <c r="Q1072" t="s">
        <v>5</v>
      </c>
      <c r="R1072" t="s">
        <v>3</v>
      </c>
      <c r="S1072" t="s">
        <v>4</v>
      </c>
      <c r="T1072" t="s">
        <v>3</v>
      </c>
      <c r="U1072" t="s">
        <v>0</v>
      </c>
      <c r="V1072" t="s">
        <v>0</v>
      </c>
      <c r="W1072">
        <v>3.99</v>
      </c>
      <c r="X1072">
        <v>673532180</v>
      </c>
      <c r="Y1072" t="s">
        <v>0</v>
      </c>
      <c r="Z1072" t="s">
        <v>15</v>
      </c>
      <c r="AA1072" t="s">
        <v>999</v>
      </c>
      <c r="AB1072" t="s">
        <v>0</v>
      </c>
      <c r="AC1072" t="s">
        <v>0</v>
      </c>
      <c r="AD1072" t="s">
        <v>0</v>
      </c>
      <c r="AI1072" s="1" t="str">
        <f>CONCATENATE(MONTH(L1072),"/",1,"/",YEAR(L1072))</f>
        <v>8/1/2013</v>
      </c>
      <c r="AJ1072" s="1">
        <f>SUMIFS([1]Currency!A:A,[1]Currency!B:B,Sales!AI1072,[1]Currency!C:C,Sales!R1072)</f>
        <v>1</v>
      </c>
      <c r="AK1072" s="1">
        <f>AJ1072*J1072*K1072</f>
        <v>2.39</v>
      </c>
      <c r="AL1072" s="1" t="str">
        <f>VLOOKUP(S1072,[1]Region!A:B,2,FALSE)</f>
        <v>Brazil</v>
      </c>
      <c r="AM1072" s="1">
        <f>SUMIFS([1]Encoding!D:D,[1]Encoding!B:B,Sales!AL1072,[1]Encoding!A:A,Sales!C1072)</f>
        <v>0.2</v>
      </c>
      <c r="AN1072" s="1">
        <f>SUMIFS([1]Encoding!Q:Q,[1]Encoding!B:B,Sales!AL1072,[1]Encoding!A:A,Sales!C1072)</f>
        <v>4.8000000000000001E-2</v>
      </c>
      <c r="AO1072" s="1">
        <f>AK1072*(1-AN1072)</f>
        <v>2.27528</v>
      </c>
      <c r="AP1072" s="1">
        <f>AO1072*(1-AM1072)</f>
        <v>1.8202240000000001</v>
      </c>
    </row>
    <row r="1073" spans="1:42">
      <c r="A1073" t="s">
        <v>12</v>
      </c>
      <c r="B1073" t="s">
        <v>11</v>
      </c>
      <c r="C1073" t="s">
        <v>999</v>
      </c>
      <c r="D1073" t="s">
        <v>0</v>
      </c>
      <c r="E1073" t="s">
        <v>0</v>
      </c>
      <c r="F1073" t="s">
        <v>1003</v>
      </c>
      <c r="G1073" t="s">
        <v>1002</v>
      </c>
      <c r="H1073" t="s">
        <v>2263</v>
      </c>
      <c r="I1073" t="s">
        <v>7</v>
      </c>
      <c r="J1073">
        <v>1</v>
      </c>
      <c r="K1073">
        <v>2.39</v>
      </c>
      <c r="L1073" s="2">
        <v>41489</v>
      </c>
      <c r="M1073">
        <v>31000000000000</v>
      </c>
      <c r="N1073" t="s">
        <v>3807</v>
      </c>
      <c r="O1073">
        <v>7140998034</v>
      </c>
      <c r="P1073" s="2">
        <v>41489</v>
      </c>
      <c r="Q1073" t="s">
        <v>5</v>
      </c>
      <c r="R1073" t="s">
        <v>3</v>
      </c>
      <c r="S1073" t="s">
        <v>4</v>
      </c>
      <c r="T1073" t="s">
        <v>3</v>
      </c>
      <c r="U1073" t="s">
        <v>0</v>
      </c>
      <c r="V1073" t="s">
        <v>0</v>
      </c>
      <c r="W1073">
        <v>3.99</v>
      </c>
      <c r="X1073">
        <v>673532180</v>
      </c>
      <c r="Y1073" t="s">
        <v>0</v>
      </c>
      <c r="Z1073" t="s">
        <v>15</v>
      </c>
      <c r="AA1073" t="s">
        <v>999</v>
      </c>
      <c r="AB1073" t="s">
        <v>0</v>
      </c>
      <c r="AC1073" t="s">
        <v>0</v>
      </c>
      <c r="AD1073" t="s">
        <v>0</v>
      </c>
      <c r="AI1073" s="1" t="str">
        <f>CONCATENATE(MONTH(L1073),"/",1,"/",YEAR(L1073))</f>
        <v>8/1/2013</v>
      </c>
      <c r="AJ1073" s="1">
        <f>SUMIFS([1]Currency!A:A,[1]Currency!B:B,Sales!AI1073,[1]Currency!C:C,Sales!R1073)</f>
        <v>1</v>
      </c>
      <c r="AK1073" s="1">
        <f>AJ1073*J1073*K1073</f>
        <v>2.39</v>
      </c>
      <c r="AL1073" s="1" t="str">
        <f>VLOOKUP(S1073,[1]Region!A:B,2,FALSE)</f>
        <v>Brazil</v>
      </c>
      <c r="AM1073" s="1">
        <f>SUMIFS([1]Encoding!D:D,[1]Encoding!B:B,Sales!AL1073,[1]Encoding!A:A,Sales!C1073)</f>
        <v>0.2</v>
      </c>
      <c r="AN1073" s="1">
        <f>SUMIFS([1]Encoding!Q:Q,[1]Encoding!B:B,Sales!AL1073,[1]Encoding!A:A,Sales!C1073)</f>
        <v>4.8000000000000001E-2</v>
      </c>
      <c r="AO1073" s="1">
        <f>AK1073*(1-AN1073)</f>
        <v>2.27528</v>
      </c>
      <c r="AP1073" s="1">
        <f>AO1073*(1-AM1073)</f>
        <v>1.8202240000000001</v>
      </c>
    </row>
    <row r="1074" spans="1:42">
      <c r="A1074" t="s">
        <v>12</v>
      </c>
      <c r="B1074" t="s">
        <v>11</v>
      </c>
      <c r="C1074" t="s">
        <v>999</v>
      </c>
      <c r="D1074" t="s">
        <v>0</v>
      </c>
      <c r="E1074" t="s">
        <v>0</v>
      </c>
      <c r="F1074" t="s">
        <v>1003</v>
      </c>
      <c r="G1074" t="s">
        <v>1002</v>
      </c>
      <c r="H1074" t="s">
        <v>2263</v>
      </c>
      <c r="I1074" t="s">
        <v>7</v>
      </c>
      <c r="J1074">
        <v>1</v>
      </c>
      <c r="K1074">
        <v>2.39</v>
      </c>
      <c r="L1074" s="2">
        <v>41489</v>
      </c>
      <c r="M1074">
        <v>76000000000000</v>
      </c>
      <c r="N1074" t="s">
        <v>3806</v>
      </c>
      <c r="O1074">
        <v>5220043259</v>
      </c>
      <c r="P1074" s="2">
        <v>41489</v>
      </c>
      <c r="Q1074" t="s">
        <v>5</v>
      </c>
      <c r="R1074" t="s">
        <v>3</v>
      </c>
      <c r="S1074" t="s">
        <v>4</v>
      </c>
      <c r="T1074" t="s">
        <v>3</v>
      </c>
      <c r="U1074" t="s">
        <v>0</v>
      </c>
      <c r="V1074" t="s">
        <v>0</v>
      </c>
      <c r="W1074">
        <v>3.99</v>
      </c>
      <c r="X1074">
        <v>673532180</v>
      </c>
      <c r="Y1074" t="s">
        <v>0</v>
      </c>
      <c r="Z1074" t="s">
        <v>15</v>
      </c>
      <c r="AA1074" t="s">
        <v>999</v>
      </c>
      <c r="AB1074" t="s">
        <v>0</v>
      </c>
      <c r="AC1074" t="s">
        <v>0</v>
      </c>
      <c r="AD1074" t="s">
        <v>0</v>
      </c>
      <c r="AI1074" s="1" t="str">
        <f>CONCATENATE(MONTH(L1074),"/",1,"/",YEAR(L1074))</f>
        <v>8/1/2013</v>
      </c>
      <c r="AJ1074" s="1">
        <f>SUMIFS([1]Currency!A:A,[1]Currency!B:B,Sales!AI1074,[1]Currency!C:C,Sales!R1074)</f>
        <v>1</v>
      </c>
      <c r="AK1074" s="1">
        <f>AJ1074*J1074*K1074</f>
        <v>2.39</v>
      </c>
      <c r="AL1074" s="1" t="str">
        <f>VLOOKUP(S1074,[1]Region!A:B,2,FALSE)</f>
        <v>Brazil</v>
      </c>
      <c r="AM1074" s="1">
        <f>SUMIFS([1]Encoding!D:D,[1]Encoding!B:B,Sales!AL1074,[1]Encoding!A:A,Sales!C1074)</f>
        <v>0.2</v>
      </c>
      <c r="AN1074" s="1">
        <f>SUMIFS([1]Encoding!Q:Q,[1]Encoding!B:B,Sales!AL1074,[1]Encoding!A:A,Sales!C1074)</f>
        <v>4.8000000000000001E-2</v>
      </c>
      <c r="AO1074" s="1">
        <f>AK1074*(1-AN1074)</f>
        <v>2.27528</v>
      </c>
      <c r="AP1074" s="1">
        <f>AO1074*(1-AM1074)</f>
        <v>1.8202240000000001</v>
      </c>
    </row>
    <row r="1075" spans="1:42">
      <c r="A1075" t="s">
        <v>12</v>
      </c>
      <c r="B1075" t="s">
        <v>11</v>
      </c>
      <c r="C1075" t="s">
        <v>999</v>
      </c>
      <c r="D1075" t="s">
        <v>0</v>
      </c>
      <c r="E1075" t="s">
        <v>0</v>
      </c>
      <c r="F1075" t="s">
        <v>1003</v>
      </c>
      <c r="G1075" t="s">
        <v>1002</v>
      </c>
      <c r="H1075" t="s">
        <v>2263</v>
      </c>
      <c r="I1075" t="s">
        <v>7</v>
      </c>
      <c r="J1075">
        <v>1</v>
      </c>
      <c r="K1075">
        <v>2.39</v>
      </c>
      <c r="L1075" s="2">
        <v>41489</v>
      </c>
      <c r="M1075">
        <v>64000000000000</v>
      </c>
      <c r="N1075" t="s">
        <v>1317</v>
      </c>
      <c r="O1075">
        <v>6626389184</v>
      </c>
      <c r="P1075" s="2">
        <v>41489</v>
      </c>
      <c r="Q1075" t="s">
        <v>5</v>
      </c>
      <c r="R1075" t="s">
        <v>3</v>
      </c>
      <c r="S1075" t="s">
        <v>4</v>
      </c>
      <c r="T1075" t="s">
        <v>3</v>
      </c>
      <c r="U1075" t="s">
        <v>0</v>
      </c>
      <c r="V1075" t="s">
        <v>0</v>
      </c>
      <c r="W1075">
        <v>3.99</v>
      </c>
      <c r="X1075">
        <v>673532180</v>
      </c>
      <c r="Y1075" t="s">
        <v>0</v>
      </c>
      <c r="Z1075" t="s">
        <v>15</v>
      </c>
      <c r="AA1075" t="s">
        <v>999</v>
      </c>
      <c r="AB1075" t="s">
        <v>0</v>
      </c>
      <c r="AC1075" t="s">
        <v>0</v>
      </c>
      <c r="AD1075" t="s">
        <v>0</v>
      </c>
      <c r="AI1075" s="1" t="str">
        <f>CONCATENATE(MONTH(L1075),"/",1,"/",YEAR(L1075))</f>
        <v>8/1/2013</v>
      </c>
      <c r="AJ1075" s="1">
        <f>SUMIFS([1]Currency!A:A,[1]Currency!B:B,Sales!AI1075,[1]Currency!C:C,Sales!R1075)</f>
        <v>1</v>
      </c>
      <c r="AK1075" s="1">
        <f>AJ1075*J1075*K1075</f>
        <v>2.39</v>
      </c>
      <c r="AL1075" s="1" t="str">
        <f>VLOOKUP(S1075,[1]Region!A:B,2,FALSE)</f>
        <v>Brazil</v>
      </c>
      <c r="AM1075" s="1">
        <f>SUMIFS([1]Encoding!D:D,[1]Encoding!B:B,Sales!AL1075,[1]Encoding!A:A,Sales!C1075)</f>
        <v>0.2</v>
      </c>
      <c r="AN1075" s="1">
        <f>SUMIFS([1]Encoding!Q:Q,[1]Encoding!B:B,Sales!AL1075,[1]Encoding!A:A,Sales!C1075)</f>
        <v>4.8000000000000001E-2</v>
      </c>
      <c r="AO1075" s="1">
        <f>AK1075*(1-AN1075)</f>
        <v>2.27528</v>
      </c>
      <c r="AP1075" s="1">
        <f>AO1075*(1-AM1075)</f>
        <v>1.8202240000000001</v>
      </c>
    </row>
    <row r="1076" spans="1:42">
      <c r="A1076" t="s">
        <v>12</v>
      </c>
      <c r="B1076" t="s">
        <v>11</v>
      </c>
      <c r="C1076" t="s">
        <v>999</v>
      </c>
      <c r="D1076" t="s">
        <v>0</v>
      </c>
      <c r="E1076" t="s">
        <v>0</v>
      </c>
      <c r="F1076" t="s">
        <v>1003</v>
      </c>
      <c r="G1076" t="s">
        <v>1002</v>
      </c>
      <c r="H1076" t="s">
        <v>2263</v>
      </c>
      <c r="I1076" t="s">
        <v>7</v>
      </c>
      <c r="J1076">
        <v>1</v>
      </c>
      <c r="K1076">
        <v>2.39</v>
      </c>
      <c r="L1076" s="2">
        <v>41489</v>
      </c>
      <c r="M1076">
        <v>27000000000000</v>
      </c>
      <c r="N1076" t="s">
        <v>3805</v>
      </c>
      <c r="O1076">
        <v>7141083489</v>
      </c>
      <c r="P1076" s="2">
        <v>41489</v>
      </c>
      <c r="Q1076" t="s">
        <v>5</v>
      </c>
      <c r="R1076" t="s">
        <v>3</v>
      </c>
      <c r="S1076" t="s">
        <v>4</v>
      </c>
      <c r="T1076" t="s">
        <v>3</v>
      </c>
      <c r="U1076" t="s">
        <v>0</v>
      </c>
      <c r="V1076" t="s">
        <v>0</v>
      </c>
      <c r="W1076">
        <v>3.99</v>
      </c>
      <c r="X1076">
        <v>673532180</v>
      </c>
      <c r="Y1076" t="s">
        <v>0</v>
      </c>
      <c r="Z1076" t="s">
        <v>15</v>
      </c>
      <c r="AA1076" t="s">
        <v>999</v>
      </c>
      <c r="AB1076" t="s">
        <v>0</v>
      </c>
      <c r="AC1076" t="s">
        <v>0</v>
      </c>
      <c r="AD1076" t="s">
        <v>0</v>
      </c>
      <c r="AI1076" s="1" t="str">
        <f>CONCATENATE(MONTH(L1076),"/",1,"/",YEAR(L1076))</f>
        <v>8/1/2013</v>
      </c>
      <c r="AJ1076" s="1">
        <f>SUMIFS([1]Currency!A:A,[1]Currency!B:B,Sales!AI1076,[1]Currency!C:C,Sales!R1076)</f>
        <v>1</v>
      </c>
      <c r="AK1076" s="1">
        <f>AJ1076*J1076*K1076</f>
        <v>2.39</v>
      </c>
      <c r="AL1076" s="1" t="str">
        <f>VLOOKUP(S1076,[1]Region!A:B,2,FALSE)</f>
        <v>Brazil</v>
      </c>
      <c r="AM1076" s="1">
        <f>SUMIFS([1]Encoding!D:D,[1]Encoding!B:B,Sales!AL1076,[1]Encoding!A:A,Sales!C1076)</f>
        <v>0.2</v>
      </c>
      <c r="AN1076" s="1">
        <f>SUMIFS([1]Encoding!Q:Q,[1]Encoding!B:B,Sales!AL1076,[1]Encoding!A:A,Sales!C1076)</f>
        <v>4.8000000000000001E-2</v>
      </c>
      <c r="AO1076" s="1">
        <f>AK1076*(1-AN1076)</f>
        <v>2.27528</v>
      </c>
      <c r="AP1076" s="1">
        <f>AO1076*(1-AM1076)</f>
        <v>1.8202240000000001</v>
      </c>
    </row>
    <row r="1077" spans="1:42">
      <c r="A1077" t="s">
        <v>12</v>
      </c>
      <c r="B1077" t="s">
        <v>11</v>
      </c>
      <c r="C1077" t="s">
        <v>999</v>
      </c>
      <c r="D1077" t="s">
        <v>0</v>
      </c>
      <c r="E1077" t="s">
        <v>0</v>
      </c>
      <c r="F1077" t="s">
        <v>1003</v>
      </c>
      <c r="G1077" t="s">
        <v>1002</v>
      </c>
      <c r="H1077" t="s">
        <v>2263</v>
      </c>
      <c r="I1077" t="s">
        <v>7</v>
      </c>
      <c r="J1077">
        <v>1</v>
      </c>
      <c r="K1077">
        <v>2.99</v>
      </c>
      <c r="L1077" s="2">
        <v>41489</v>
      </c>
      <c r="M1077">
        <v>84000000000000</v>
      </c>
      <c r="N1077" t="s">
        <v>2240</v>
      </c>
      <c r="O1077">
        <v>5935640344</v>
      </c>
      <c r="P1077" s="2">
        <v>41489</v>
      </c>
      <c r="Q1077" t="s">
        <v>5</v>
      </c>
      <c r="R1077" t="s">
        <v>3</v>
      </c>
      <c r="S1077" t="s">
        <v>4</v>
      </c>
      <c r="T1077" t="s">
        <v>3</v>
      </c>
      <c r="U1077" t="s">
        <v>0</v>
      </c>
      <c r="V1077" t="s">
        <v>0</v>
      </c>
      <c r="W1077">
        <v>4.99</v>
      </c>
      <c r="X1077">
        <v>673532180</v>
      </c>
      <c r="Y1077" t="s">
        <v>0</v>
      </c>
      <c r="Z1077" t="s">
        <v>2</v>
      </c>
      <c r="AA1077" t="s">
        <v>999</v>
      </c>
      <c r="AB1077" t="s">
        <v>0</v>
      </c>
      <c r="AC1077" t="s">
        <v>0</v>
      </c>
      <c r="AD1077" t="s">
        <v>0</v>
      </c>
      <c r="AI1077" s="1" t="str">
        <f>CONCATENATE(MONTH(L1077),"/",1,"/",YEAR(L1077))</f>
        <v>8/1/2013</v>
      </c>
      <c r="AJ1077" s="1">
        <f>SUMIFS([1]Currency!A:A,[1]Currency!B:B,Sales!AI1077,[1]Currency!C:C,Sales!R1077)</f>
        <v>1</v>
      </c>
      <c r="AK1077" s="1">
        <f>AJ1077*J1077*K1077</f>
        <v>2.99</v>
      </c>
      <c r="AL1077" s="1" t="str">
        <f>VLOOKUP(S1077,[1]Region!A:B,2,FALSE)</f>
        <v>Brazil</v>
      </c>
      <c r="AM1077" s="1">
        <f>SUMIFS([1]Encoding!D:D,[1]Encoding!B:B,Sales!AL1077,[1]Encoding!A:A,Sales!C1077)</f>
        <v>0.2</v>
      </c>
      <c r="AN1077" s="1">
        <f>SUMIFS([1]Encoding!Q:Q,[1]Encoding!B:B,Sales!AL1077,[1]Encoding!A:A,Sales!C1077)</f>
        <v>4.8000000000000001E-2</v>
      </c>
      <c r="AO1077" s="1">
        <f>AK1077*(1-AN1077)</f>
        <v>2.8464800000000001</v>
      </c>
      <c r="AP1077" s="1">
        <f>AO1077*(1-AM1077)</f>
        <v>2.2771840000000001</v>
      </c>
    </row>
    <row r="1078" spans="1:42">
      <c r="A1078" t="s">
        <v>12</v>
      </c>
      <c r="B1078" t="s">
        <v>11</v>
      </c>
      <c r="C1078" t="s">
        <v>999</v>
      </c>
      <c r="D1078" t="s">
        <v>0</v>
      </c>
      <c r="E1078" t="s">
        <v>0</v>
      </c>
      <c r="F1078" t="s">
        <v>1003</v>
      </c>
      <c r="G1078" t="s">
        <v>1002</v>
      </c>
      <c r="H1078" t="s">
        <v>2263</v>
      </c>
      <c r="I1078" t="s">
        <v>7</v>
      </c>
      <c r="J1078">
        <v>1</v>
      </c>
      <c r="K1078">
        <v>2.99</v>
      </c>
      <c r="L1078" s="2">
        <v>41489</v>
      </c>
      <c r="M1078">
        <v>61000000000000</v>
      </c>
      <c r="N1078" t="s">
        <v>235</v>
      </c>
      <c r="O1078">
        <v>5056236279</v>
      </c>
      <c r="P1078" s="2">
        <v>41489</v>
      </c>
      <c r="Q1078" t="s">
        <v>5</v>
      </c>
      <c r="R1078" t="s">
        <v>3</v>
      </c>
      <c r="S1078" t="s">
        <v>4</v>
      </c>
      <c r="T1078" t="s">
        <v>3</v>
      </c>
      <c r="U1078" t="s">
        <v>0</v>
      </c>
      <c r="V1078" t="s">
        <v>0</v>
      </c>
      <c r="W1078">
        <v>4.99</v>
      </c>
      <c r="X1078">
        <v>673532180</v>
      </c>
      <c r="Y1078" t="s">
        <v>0</v>
      </c>
      <c r="Z1078" t="s">
        <v>2</v>
      </c>
      <c r="AA1078" t="s">
        <v>999</v>
      </c>
      <c r="AB1078" t="s">
        <v>0</v>
      </c>
      <c r="AC1078" t="s">
        <v>0</v>
      </c>
      <c r="AD1078" t="s">
        <v>0</v>
      </c>
      <c r="AI1078" s="1" t="str">
        <f>CONCATENATE(MONTH(L1078),"/",1,"/",YEAR(L1078))</f>
        <v>8/1/2013</v>
      </c>
      <c r="AJ1078" s="1">
        <f>SUMIFS([1]Currency!A:A,[1]Currency!B:B,Sales!AI1078,[1]Currency!C:C,Sales!R1078)</f>
        <v>1</v>
      </c>
      <c r="AK1078" s="1">
        <f>AJ1078*J1078*K1078</f>
        <v>2.99</v>
      </c>
      <c r="AL1078" s="1" t="str">
        <f>VLOOKUP(S1078,[1]Region!A:B,2,FALSE)</f>
        <v>Brazil</v>
      </c>
      <c r="AM1078" s="1">
        <f>SUMIFS([1]Encoding!D:D,[1]Encoding!B:B,Sales!AL1078,[1]Encoding!A:A,Sales!C1078)</f>
        <v>0.2</v>
      </c>
      <c r="AN1078" s="1">
        <f>SUMIFS([1]Encoding!Q:Q,[1]Encoding!B:B,Sales!AL1078,[1]Encoding!A:A,Sales!C1078)</f>
        <v>4.8000000000000001E-2</v>
      </c>
      <c r="AO1078" s="1">
        <f>AK1078*(1-AN1078)</f>
        <v>2.8464800000000001</v>
      </c>
      <c r="AP1078" s="1">
        <f>AO1078*(1-AM1078)</f>
        <v>2.2771840000000001</v>
      </c>
    </row>
    <row r="1079" spans="1:42">
      <c r="A1079" t="s">
        <v>12</v>
      </c>
      <c r="B1079" t="s">
        <v>11</v>
      </c>
      <c r="C1079" t="s">
        <v>999</v>
      </c>
      <c r="D1079" t="s">
        <v>0</v>
      </c>
      <c r="E1079" t="s">
        <v>0</v>
      </c>
      <c r="F1079" t="s">
        <v>1003</v>
      </c>
      <c r="G1079" t="s">
        <v>1002</v>
      </c>
      <c r="H1079" t="s">
        <v>2263</v>
      </c>
      <c r="I1079" t="s">
        <v>7</v>
      </c>
      <c r="J1079">
        <v>1</v>
      </c>
      <c r="K1079">
        <v>2.99</v>
      </c>
      <c r="L1079" s="2">
        <v>41489</v>
      </c>
      <c r="M1079">
        <v>36000000000000</v>
      </c>
      <c r="N1079" t="s">
        <v>474</v>
      </c>
      <c r="O1079">
        <v>1461343314</v>
      </c>
      <c r="P1079" s="2">
        <v>41489</v>
      </c>
      <c r="Q1079" t="s">
        <v>5</v>
      </c>
      <c r="R1079" t="s">
        <v>3</v>
      </c>
      <c r="S1079" t="s">
        <v>4</v>
      </c>
      <c r="T1079" t="s">
        <v>3</v>
      </c>
      <c r="U1079" t="s">
        <v>0</v>
      </c>
      <c r="V1079" t="s">
        <v>0</v>
      </c>
      <c r="W1079">
        <v>4.99</v>
      </c>
      <c r="X1079">
        <v>673532180</v>
      </c>
      <c r="Y1079" t="s">
        <v>0</v>
      </c>
      <c r="Z1079" t="s">
        <v>2</v>
      </c>
      <c r="AA1079" t="s">
        <v>999</v>
      </c>
      <c r="AB1079" t="s">
        <v>0</v>
      </c>
      <c r="AC1079" t="s">
        <v>0</v>
      </c>
      <c r="AD1079" t="s">
        <v>0</v>
      </c>
      <c r="AI1079" s="1" t="str">
        <f>CONCATENATE(MONTH(L1079),"/",1,"/",YEAR(L1079))</f>
        <v>8/1/2013</v>
      </c>
      <c r="AJ1079" s="1">
        <f>SUMIFS([1]Currency!A:A,[1]Currency!B:B,Sales!AI1079,[1]Currency!C:C,Sales!R1079)</f>
        <v>1</v>
      </c>
      <c r="AK1079" s="1">
        <f>AJ1079*J1079*K1079</f>
        <v>2.99</v>
      </c>
      <c r="AL1079" s="1" t="str">
        <f>VLOOKUP(S1079,[1]Region!A:B,2,FALSE)</f>
        <v>Brazil</v>
      </c>
      <c r="AM1079" s="1">
        <f>SUMIFS([1]Encoding!D:D,[1]Encoding!B:B,Sales!AL1079,[1]Encoding!A:A,Sales!C1079)</f>
        <v>0.2</v>
      </c>
      <c r="AN1079" s="1">
        <f>SUMIFS([1]Encoding!Q:Q,[1]Encoding!B:B,Sales!AL1079,[1]Encoding!A:A,Sales!C1079)</f>
        <v>4.8000000000000001E-2</v>
      </c>
      <c r="AO1079" s="1">
        <f>AK1079*(1-AN1079)</f>
        <v>2.8464800000000001</v>
      </c>
      <c r="AP1079" s="1">
        <f>AO1079*(1-AM1079)</f>
        <v>2.2771840000000001</v>
      </c>
    </row>
    <row r="1080" spans="1:42">
      <c r="A1080" t="s">
        <v>12</v>
      </c>
      <c r="B1080" t="s">
        <v>11</v>
      </c>
      <c r="C1080" t="s">
        <v>999</v>
      </c>
      <c r="D1080" t="s">
        <v>0</v>
      </c>
      <c r="E1080" t="s">
        <v>0</v>
      </c>
      <c r="F1080" t="s">
        <v>1003</v>
      </c>
      <c r="G1080" t="s">
        <v>1002</v>
      </c>
      <c r="H1080" t="s">
        <v>2263</v>
      </c>
      <c r="I1080" t="s">
        <v>7</v>
      </c>
      <c r="J1080">
        <v>1</v>
      </c>
      <c r="K1080">
        <v>2.99</v>
      </c>
      <c r="L1080" s="2">
        <v>41489</v>
      </c>
      <c r="M1080">
        <v>29000000000000</v>
      </c>
      <c r="N1080" t="s">
        <v>3804</v>
      </c>
      <c r="O1080">
        <v>2086157179</v>
      </c>
      <c r="P1080" s="2">
        <v>41489</v>
      </c>
      <c r="Q1080" t="s">
        <v>5</v>
      </c>
      <c r="R1080" t="s">
        <v>3</v>
      </c>
      <c r="S1080" t="s">
        <v>4</v>
      </c>
      <c r="T1080" t="s">
        <v>3</v>
      </c>
      <c r="U1080" t="s">
        <v>0</v>
      </c>
      <c r="V1080" t="s">
        <v>0</v>
      </c>
      <c r="W1080">
        <v>4.99</v>
      </c>
      <c r="X1080">
        <v>673532180</v>
      </c>
      <c r="Y1080" t="s">
        <v>0</v>
      </c>
      <c r="Z1080" t="s">
        <v>2</v>
      </c>
      <c r="AA1080" t="s">
        <v>999</v>
      </c>
      <c r="AB1080" t="s">
        <v>0</v>
      </c>
      <c r="AC1080" t="s">
        <v>0</v>
      </c>
      <c r="AD1080" t="s">
        <v>0</v>
      </c>
      <c r="AI1080" s="1" t="str">
        <f>CONCATENATE(MONTH(L1080),"/",1,"/",YEAR(L1080))</f>
        <v>8/1/2013</v>
      </c>
      <c r="AJ1080" s="1">
        <f>SUMIFS([1]Currency!A:A,[1]Currency!B:B,Sales!AI1080,[1]Currency!C:C,Sales!R1080)</f>
        <v>1</v>
      </c>
      <c r="AK1080" s="1">
        <f>AJ1080*J1080*K1080</f>
        <v>2.99</v>
      </c>
      <c r="AL1080" s="1" t="str">
        <f>VLOOKUP(S1080,[1]Region!A:B,2,FALSE)</f>
        <v>Brazil</v>
      </c>
      <c r="AM1080" s="1">
        <f>SUMIFS([1]Encoding!D:D,[1]Encoding!B:B,Sales!AL1080,[1]Encoding!A:A,Sales!C1080)</f>
        <v>0.2</v>
      </c>
      <c r="AN1080" s="1">
        <f>SUMIFS([1]Encoding!Q:Q,[1]Encoding!B:B,Sales!AL1080,[1]Encoding!A:A,Sales!C1080)</f>
        <v>4.8000000000000001E-2</v>
      </c>
      <c r="AO1080" s="1">
        <f>AK1080*(1-AN1080)</f>
        <v>2.8464800000000001</v>
      </c>
      <c r="AP1080" s="1">
        <f>AO1080*(1-AM1080)</f>
        <v>2.2771840000000001</v>
      </c>
    </row>
    <row r="1081" spans="1:42">
      <c r="A1081" t="s">
        <v>12</v>
      </c>
      <c r="B1081" t="s">
        <v>11</v>
      </c>
      <c r="C1081" t="s">
        <v>999</v>
      </c>
      <c r="D1081" t="s">
        <v>0</v>
      </c>
      <c r="E1081" t="s">
        <v>0</v>
      </c>
      <c r="F1081" t="s">
        <v>1003</v>
      </c>
      <c r="G1081" t="s">
        <v>1002</v>
      </c>
      <c r="H1081" t="s">
        <v>2263</v>
      </c>
      <c r="I1081" t="s">
        <v>7</v>
      </c>
      <c r="J1081">
        <v>1</v>
      </c>
      <c r="K1081">
        <v>2.99</v>
      </c>
      <c r="L1081" s="2">
        <v>41489</v>
      </c>
      <c r="M1081">
        <v>62000000000000</v>
      </c>
      <c r="N1081" t="s">
        <v>3803</v>
      </c>
      <c r="O1081">
        <v>6643830814</v>
      </c>
      <c r="P1081" s="2">
        <v>41489</v>
      </c>
      <c r="Q1081" t="s">
        <v>5</v>
      </c>
      <c r="R1081" t="s">
        <v>3</v>
      </c>
      <c r="S1081" t="s">
        <v>4</v>
      </c>
      <c r="T1081" t="s">
        <v>3</v>
      </c>
      <c r="U1081" t="s">
        <v>0</v>
      </c>
      <c r="V1081" t="s">
        <v>0</v>
      </c>
      <c r="W1081">
        <v>4.99</v>
      </c>
      <c r="X1081">
        <v>673532180</v>
      </c>
      <c r="Y1081" t="s">
        <v>0</v>
      </c>
      <c r="Z1081" t="s">
        <v>2</v>
      </c>
      <c r="AA1081" t="s">
        <v>999</v>
      </c>
      <c r="AB1081" t="s">
        <v>0</v>
      </c>
      <c r="AC1081" t="s">
        <v>0</v>
      </c>
      <c r="AD1081" t="s">
        <v>0</v>
      </c>
      <c r="AI1081" s="1" t="str">
        <f>CONCATENATE(MONTH(L1081),"/",1,"/",YEAR(L1081))</f>
        <v>8/1/2013</v>
      </c>
      <c r="AJ1081" s="1">
        <f>SUMIFS([1]Currency!A:A,[1]Currency!B:B,Sales!AI1081,[1]Currency!C:C,Sales!R1081)</f>
        <v>1</v>
      </c>
      <c r="AK1081" s="1">
        <f>AJ1081*J1081*K1081</f>
        <v>2.99</v>
      </c>
      <c r="AL1081" s="1" t="str">
        <f>VLOOKUP(S1081,[1]Region!A:B,2,FALSE)</f>
        <v>Brazil</v>
      </c>
      <c r="AM1081" s="1">
        <f>SUMIFS([1]Encoding!D:D,[1]Encoding!B:B,Sales!AL1081,[1]Encoding!A:A,Sales!C1081)</f>
        <v>0.2</v>
      </c>
      <c r="AN1081" s="1">
        <f>SUMIFS([1]Encoding!Q:Q,[1]Encoding!B:B,Sales!AL1081,[1]Encoding!A:A,Sales!C1081)</f>
        <v>4.8000000000000001E-2</v>
      </c>
      <c r="AO1081" s="1">
        <f>AK1081*(1-AN1081)</f>
        <v>2.8464800000000001</v>
      </c>
      <c r="AP1081" s="1">
        <f>AO1081*(1-AM1081)</f>
        <v>2.2771840000000001</v>
      </c>
    </row>
    <row r="1082" spans="1:42">
      <c r="A1082" t="s">
        <v>12</v>
      </c>
      <c r="B1082" t="s">
        <v>11</v>
      </c>
      <c r="C1082" t="s">
        <v>999</v>
      </c>
      <c r="D1082" t="s">
        <v>0</v>
      </c>
      <c r="E1082" t="s">
        <v>0</v>
      </c>
      <c r="F1082" t="s">
        <v>1003</v>
      </c>
      <c r="G1082" t="s">
        <v>1002</v>
      </c>
      <c r="H1082" t="s">
        <v>2263</v>
      </c>
      <c r="I1082" t="s">
        <v>7</v>
      </c>
      <c r="J1082">
        <v>1</v>
      </c>
      <c r="K1082">
        <v>2.39</v>
      </c>
      <c r="L1082" s="2">
        <v>41489</v>
      </c>
      <c r="M1082">
        <v>26000000000000</v>
      </c>
      <c r="N1082" t="s">
        <v>3802</v>
      </c>
      <c r="O1082">
        <v>5179980969</v>
      </c>
      <c r="P1082" s="2">
        <v>41489</v>
      </c>
      <c r="Q1082" t="s">
        <v>5</v>
      </c>
      <c r="R1082" t="s">
        <v>3</v>
      </c>
      <c r="S1082" t="s">
        <v>4</v>
      </c>
      <c r="T1082" t="s">
        <v>3</v>
      </c>
      <c r="U1082" t="s">
        <v>0</v>
      </c>
      <c r="V1082" t="s">
        <v>0</v>
      </c>
      <c r="W1082">
        <v>3.99</v>
      </c>
      <c r="X1082">
        <v>673532180</v>
      </c>
      <c r="Y1082" t="s">
        <v>0</v>
      </c>
      <c r="Z1082" t="s">
        <v>15</v>
      </c>
      <c r="AA1082" t="s">
        <v>999</v>
      </c>
      <c r="AB1082" t="s">
        <v>0</v>
      </c>
      <c r="AC1082" t="s">
        <v>0</v>
      </c>
      <c r="AD1082" t="s">
        <v>0</v>
      </c>
      <c r="AI1082" s="1" t="str">
        <f>CONCATENATE(MONTH(L1082),"/",1,"/",YEAR(L1082))</f>
        <v>8/1/2013</v>
      </c>
      <c r="AJ1082" s="1">
        <f>SUMIFS([1]Currency!A:A,[1]Currency!B:B,Sales!AI1082,[1]Currency!C:C,Sales!R1082)</f>
        <v>1</v>
      </c>
      <c r="AK1082" s="1">
        <f>AJ1082*J1082*K1082</f>
        <v>2.39</v>
      </c>
      <c r="AL1082" s="1" t="str">
        <f>VLOOKUP(S1082,[1]Region!A:B,2,FALSE)</f>
        <v>Brazil</v>
      </c>
      <c r="AM1082" s="1">
        <f>SUMIFS([1]Encoding!D:D,[1]Encoding!B:B,Sales!AL1082,[1]Encoding!A:A,Sales!C1082)</f>
        <v>0.2</v>
      </c>
      <c r="AN1082" s="1">
        <f>SUMIFS([1]Encoding!Q:Q,[1]Encoding!B:B,Sales!AL1082,[1]Encoding!A:A,Sales!C1082)</f>
        <v>4.8000000000000001E-2</v>
      </c>
      <c r="AO1082" s="1">
        <f>AK1082*(1-AN1082)</f>
        <v>2.27528</v>
      </c>
      <c r="AP1082" s="1">
        <f>AO1082*(1-AM1082)</f>
        <v>1.8202240000000001</v>
      </c>
    </row>
    <row r="1083" spans="1:42">
      <c r="A1083" t="s">
        <v>12</v>
      </c>
      <c r="B1083" t="s">
        <v>11</v>
      </c>
      <c r="C1083" t="s">
        <v>999</v>
      </c>
      <c r="D1083" t="s">
        <v>0</v>
      </c>
      <c r="E1083" t="s">
        <v>0</v>
      </c>
      <c r="F1083" t="s">
        <v>1003</v>
      </c>
      <c r="G1083" t="s">
        <v>1002</v>
      </c>
      <c r="H1083" t="s">
        <v>2263</v>
      </c>
      <c r="I1083" t="s">
        <v>7</v>
      </c>
      <c r="J1083">
        <v>1</v>
      </c>
      <c r="K1083">
        <v>2.99</v>
      </c>
      <c r="L1083" s="2">
        <v>41489</v>
      </c>
      <c r="M1083">
        <v>32000000000000</v>
      </c>
      <c r="N1083" t="s">
        <v>235</v>
      </c>
      <c r="O1083">
        <v>6398763324</v>
      </c>
      <c r="P1083" s="2">
        <v>41489</v>
      </c>
      <c r="Q1083" t="s">
        <v>5</v>
      </c>
      <c r="R1083" t="s">
        <v>3</v>
      </c>
      <c r="S1083" t="s">
        <v>4</v>
      </c>
      <c r="T1083" t="s">
        <v>3</v>
      </c>
      <c r="U1083" t="s">
        <v>0</v>
      </c>
      <c r="V1083" t="s">
        <v>0</v>
      </c>
      <c r="W1083">
        <v>4.99</v>
      </c>
      <c r="X1083">
        <v>673532180</v>
      </c>
      <c r="Y1083" t="s">
        <v>0</v>
      </c>
      <c r="Z1083" t="s">
        <v>2</v>
      </c>
      <c r="AA1083" t="s">
        <v>999</v>
      </c>
      <c r="AB1083" t="s">
        <v>0</v>
      </c>
      <c r="AC1083" t="s">
        <v>0</v>
      </c>
      <c r="AD1083" t="s">
        <v>0</v>
      </c>
      <c r="AI1083" s="1" t="str">
        <f>CONCATENATE(MONTH(L1083),"/",1,"/",YEAR(L1083))</f>
        <v>8/1/2013</v>
      </c>
      <c r="AJ1083" s="1">
        <f>SUMIFS([1]Currency!A:A,[1]Currency!B:B,Sales!AI1083,[1]Currency!C:C,Sales!R1083)</f>
        <v>1</v>
      </c>
      <c r="AK1083" s="1">
        <f>AJ1083*J1083*K1083</f>
        <v>2.99</v>
      </c>
      <c r="AL1083" s="1" t="str">
        <f>VLOOKUP(S1083,[1]Region!A:B,2,FALSE)</f>
        <v>Brazil</v>
      </c>
      <c r="AM1083" s="1">
        <f>SUMIFS([1]Encoding!D:D,[1]Encoding!B:B,Sales!AL1083,[1]Encoding!A:A,Sales!C1083)</f>
        <v>0.2</v>
      </c>
      <c r="AN1083" s="1">
        <f>SUMIFS([1]Encoding!Q:Q,[1]Encoding!B:B,Sales!AL1083,[1]Encoding!A:A,Sales!C1083)</f>
        <v>4.8000000000000001E-2</v>
      </c>
      <c r="AO1083" s="1">
        <f>AK1083*(1-AN1083)</f>
        <v>2.8464800000000001</v>
      </c>
      <c r="AP1083" s="1">
        <f>AO1083*(1-AM1083)</f>
        <v>2.2771840000000001</v>
      </c>
    </row>
    <row r="1084" spans="1:42">
      <c r="A1084" t="s">
        <v>12</v>
      </c>
      <c r="B1084" t="s">
        <v>11</v>
      </c>
      <c r="C1084" t="s">
        <v>999</v>
      </c>
      <c r="D1084" t="s">
        <v>0</v>
      </c>
      <c r="E1084" t="s">
        <v>0</v>
      </c>
      <c r="F1084" t="s">
        <v>1003</v>
      </c>
      <c r="G1084" t="s">
        <v>1002</v>
      </c>
      <c r="H1084" t="s">
        <v>2263</v>
      </c>
      <c r="I1084" t="s">
        <v>7</v>
      </c>
      <c r="J1084">
        <v>1</v>
      </c>
      <c r="K1084">
        <v>2.99</v>
      </c>
      <c r="L1084" s="2">
        <v>41489</v>
      </c>
      <c r="M1084">
        <v>88000000000000</v>
      </c>
      <c r="N1084" t="s">
        <v>2849</v>
      </c>
      <c r="O1084">
        <v>3111389769</v>
      </c>
      <c r="P1084" s="2">
        <v>41489</v>
      </c>
      <c r="Q1084" t="s">
        <v>5</v>
      </c>
      <c r="R1084" t="s">
        <v>3</v>
      </c>
      <c r="S1084" t="s">
        <v>4</v>
      </c>
      <c r="T1084" t="s">
        <v>3</v>
      </c>
      <c r="U1084" t="s">
        <v>0</v>
      </c>
      <c r="V1084" t="s">
        <v>0</v>
      </c>
      <c r="W1084">
        <v>4.99</v>
      </c>
      <c r="X1084">
        <v>673532180</v>
      </c>
      <c r="Y1084" t="s">
        <v>0</v>
      </c>
      <c r="Z1084" t="s">
        <v>2</v>
      </c>
      <c r="AA1084" t="s">
        <v>999</v>
      </c>
      <c r="AB1084" t="s">
        <v>0</v>
      </c>
      <c r="AC1084" t="s">
        <v>0</v>
      </c>
      <c r="AD1084" t="s">
        <v>0</v>
      </c>
      <c r="AI1084" s="1" t="str">
        <f>CONCATENATE(MONTH(L1084),"/",1,"/",YEAR(L1084))</f>
        <v>8/1/2013</v>
      </c>
      <c r="AJ1084" s="1">
        <f>SUMIFS([1]Currency!A:A,[1]Currency!B:B,Sales!AI1084,[1]Currency!C:C,Sales!R1084)</f>
        <v>1</v>
      </c>
      <c r="AK1084" s="1">
        <f>AJ1084*J1084*K1084</f>
        <v>2.99</v>
      </c>
      <c r="AL1084" s="1" t="str">
        <f>VLOOKUP(S1084,[1]Region!A:B,2,FALSE)</f>
        <v>Brazil</v>
      </c>
      <c r="AM1084" s="1">
        <f>SUMIFS([1]Encoding!D:D,[1]Encoding!B:B,Sales!AL1084,[1]Encoding!A:A,Sales!C1084)</f>
        <v>0.2</v>
      </c>
      <c r="AN1084" s="1">
        <f>SUMIFS([1]Encoding!Q:Q,[1]Encoding!B:B,Sales!AL1084,[1]Encoding!A:A,Sales!C1084)</f>
        <v>4.8000000000000001E-2</v>
      </c>
      <c r="AO1084" s="1">
        <f>AK1084*(1-AN1084)</f>
        <v>2.8464800000000001</v>
      </c>
      <c r="AP1084" s="1">
        <f>AO1084*(1-AM1084)</f>
        <v>2.2771840000000001</v>
      </c>
    </row>
    <row r="1085" spans="1:42">
      <c r="A1085" t="s">
        <v>12</v>
      </c>
      <c r="B1085" t="s">
        <v>11</v>
      </c>
      <c r="C1085" t="s">
        <v>999</v>
      </c>
      <c r="D1085" t="s">
        <v>0</v>
      </c>
      <c r="E1085" t="s">
        <v>0</v>
      </c>
      <c r="F1085" t="s">
        <v>1003</v>
      </c>
      <c r="G1085" t="s">
        <v>1002</v>
      </c>
      <c r="H1085" t="s">
        <v>2263</v>
      </c>
      <c r="I1085" t="s">
        <v>7</v>
      </c>
      <c r="J1085">
        <v>1</v>
      </c>
      <c r="K1085">
        <v>2.99</v>
      </c>
      <c r="L1085" s="2">
        <v>41489</v>
      </c>
      <c r="M1085">
        <v>36000000000000</v>
      </c>
      <c r="N1085" t="s">
        <v>3093</v>
      </c>
      <c r="O1085">
        <v>5229603399</v>
      </c>
      <c r="P1085" s="2">
        <v>41489</v>
      </c>
      <c r="Q1085" t="s">
        <v>5</v>
      </c>
      <c r="R1085" t="s">
        <v>3</v>
      </c>
      <c r="S1085" t="s">
        <v>4</v>
      </c>
      <c r="T1085" t="s">
        <v>3</v>
      </c>
      <c r="U1085" t="s">
        <v>0</v>
      </c>
      <c r="V1085" t="s">
        <v>0</v>
      </c>
      <c r="W1085">
        <v>4.99</v>
      </c>
      <c r="X1085">
        <v>673532180</v>
      </c>
      <c r="Y1085" t="s">
        <v>0</v>
      </c>
      <c r="Z1085" t="s">
        <v>2</v>
      </c>
      <c r="AA1085" t="s">
        <v>999</v>
      </c>
      <c r="AB1085" t="s">
        <v>0</v>
      </c>
      <c r="AC1085" t="s">
        <v>0</v>
      </c>
      <c r="AD1085" t="s">
        <v>0</v>
      </c>
      <c r="AI1085" s="1" t="str">
        <f>CONCATENATE(MONTH(L1085),"/",1,"/",YEAR(L1085))</f>
        <v>8/1/2013</v>
      </c>
      <c r="AJ1085" s="1">
        <f>SUMIFS([1]Currency!A:A,[1]Currency!B:B,Sales!AI1085,[1]Currency!C:C,Sales!R1085)</f>
        <v>1</v>
      </c>
      <c r="AK1085" s="1">
        <f>AJ1085*J1085*K1085</f>
        <v>2.99</v>
      </c>
      <c r="AL1085" s="1" t="str">
        <f>VLOOKUP(S1085,[1]Region!A:B,2,FALSE)</f>
        <v>Brazil</v>
      </c>
      <c r="AM1085" s="1">
        <f>SUMIFS([1]Encoding!D:D,[1]Encoding!B:B,Sales!AL1085,[1]Encoding!A:A,Sales!C1085)</f>
        <v>0.2</v>
      </c>
      <c r="AN1085" s="1">
        <f>SUMIFS([1]Encoding!Q:Q,[1]Encoding!B:B,Sales!AL1085,[1]Encoding!A:A,Sales!C1085)</f>
        <v>4.8000000000000001E-2</v>
      </c>
      <c r="AO1085" s="1">
        <f>AK1085*(1-AN1085)</f>
        <v>2.8464800000000001</v>
      </c>
      <c r="AP1085" s="1">
        <f>AO1085*(1-AM1085)</f>
        <v>2.2771840000000001</v>
      </c>
    </row>
    <row r="1086" spans="1:42">
      <c r="A1086" t="s">
        <v>12</v>
      </c>
      <c r="B1086" t="s">
        <v>11</v>
      </c>
      <c r="C1086" t="s">
        <v>999</v>
      </c>
      <c r="D1086" t="s">
        <v>0</v>
      </c>
      <c r="E1086" t="s">
        <v>0</v>
      </c>
      <c r="F1086" t="s">
        <v>1003</v>
      </c>
      <c r="G1086" t="s">
        <v>1002</v>
      </c>
      <c r="H1086" t="s">
        <v>2263</v>
      </c>
      <c r="I1086" t="s">
        <v>7</v>
      </c>
      <c r="J1086">
        <v>1</v>
      </c>
      <c r="K1086">
        <v>2.39</v>
      </c>
      <c r="L1086" s="2">
        <v>41489</v>
      </c>
      <c r="M1086">
        <v>76000000000000</v>
      </c>
      <c r="N1086" t="s">
        <v>3801</v>
      </c>
      <c r="O1086">
        <v>5700769369</v>
      </c>
      <c r="P1086" s="2">
        <v>41489</v>
      </c>
      <c r="Q1086" t="s">
        <v>5</v>
      </c>
      <c r="R1086" t="s">
        <v>3</v>
      </c>
      <c r="S1086" t="s">
        <v>4</v>
      </c>
      <c r="T1086" t="s">
        <v>3</v>
      </c>
      <c r="U1086" t="s">
        <v>0</v>
      </c>
      <c r="V1086" t="s">
        <v>0</v>
      </c>
      <c r="W1086">
        <v>3.99</v>
      </c>
      <c r="X1086">
        <v>673532180</v>
      </c>
      <c r="Y1086" t="s">
        <v>0</v>
      </c>
      <c r="Z1086" t="s">
        <v>15</v>
      </c>
      <c r="AA1086" t="s">
        <v>999</v>
      </c>
      <c r="AB1086" t="s">
        <v>0</v>
      </c>
      <c r="AC1086" t="s">
        <v>0</v>
      </c>
      <c r="AD1086" t="s">
        <v>0</v>
      </c>
      <c r="AI1086" s="1" t="str">
        <f>CONCATENATE(MONTH(L1086),"/",1,"/",YEAR(L1086))</f>
        <v>8/1/2013</v>
      </c>
      <c r="AJ1086" s="1">
        <f>SUMIFS([1]Currency!A:A,[1]Currency!B:B,Sales!AI1086,[1]Currency!C:C,Sales!R1086)</f>
        <v>1</v>
      </c>
      <c r="AK1086" s="1">
        <f>AJ1086*J1086*K1086</f>
        <v>2.39</v>
      </c>
      <c r="AL1086" s="1" t="str">
        <f>VLOOKUP(S1086,[1]Region!A:B,2,FALSE)</f>
        <v>Brazil</v>
      </c>
      <c r="AM1086" s="1">
        <f>SUMIFS([1]Encoding!D:D,[1]Encoding!B:B,Sales!AL1086,[1]Encoding!A:A,Sales!C1086)</f>
        <v>0.2</v>
      </c>
      <c r="AN1086" s="1">
        <f>SUMIFS([1]Encoding!Q:Q,[1]Encoding!B:B,Sales!AL1086,[1]Encoding!A:A,Sales!C1086)</f>
        <v>4.8000000000000001E-2</v>
      </c>
      <c r="AO1086" s="1">
        <f>AK1086*(1-AN1086)</f>
        <v>2.27528</v>
      </c>
      <c r="AP1086" s="1">
        <f>AO1086*(1-AM1086)</f>
        <v>1.8202240000000001</v>
      </c>
    </row>
    <row r="1087" spans="1:42">
      <c r="A1087" t="s">
        <v>12</v>
      </c>
      <c r="B1087" t="s">
        <v>11</v>
      </c>
      <c r="C1087" t="s">
        <v>999</v>
      </c>
      <c r="D1087" t="s">
        <v>0</v>
      </c>
      <c r="E1087" t="s">
        <v>0</v>
      </c>
      <c r="F1087" t="s">
        <v>1003</v>
      </c>
      <c r="G1087" t="s">
        <v>1002</v>
      </c>
      <c r="H1087" t="s">
        <v>2263</v>
      </c>
      <c r="I1087" t="s">
        <v>7</v>
      </c>
      <c r="J1087">
        <v>1</v>
      </c>
      <c r="K1087">
        <v>2.99</v>
      </c>
      <c r="L1087" s="2">
        <v>41489</v>
      </c>
      <c r="M1087">
        <v>76000000000000</v>
      </c>
      <c r="N1087" t="s">
        <v>354</v>
      </c>
      <c r="O1087">
        <v>5155478874</v>
      </c>
      <c r="P1087" s="2">
        <v>41489</v>
      </c>
      <c r="Q1087" t="s">
        <v>5</v>
      </c>
      <c r="R1087" t="s">
        <v>3</v>
      </c>
      <c r="S1087" t="s">
        <v>4</v>
      </c>
      <c r="T1087" t="s">
        <v>3</v>
      </c>
      <c r="U1087" t="s">
        <v>0</v>
      </c>
      <c r="V1087" t="s">
        <v>0</v>
      </c>
      <c r="W1087">
        <v>4.99</v>
      </c>
      <c r="X1087">
        <v>673532180</v>
      </c>
      <c r="Y1087" t="s">
        <v>0</v>
      </c>
      <c r="Z1087" t="s">
        <v>2</v>
      </c>
      <c r="AA1087" t="s">
        <v>999</v>
      </c>
      <c r="AB1087" t="s">
        <v>0</v>
      </c>
      <c r="AC1087" t="s">
        <v>0</v>
      </c>
      <c r="AD1087" t="s">
        <v>0</v>
      </c>
      <c r="AI1087" s="1" t="str">
        <f>CONCATENATE(MONTH(L1087),"/",1,"/",YEAR(L1087))</f>
        <v>8/1/2013</v>
      </c>
      <c r="AJ1087" s="1">
        <f>SUMIFS([1]Currency!A:A,[1]Currency!B:B,Sales!AI1087,[1]Currency!C:C,Sales!R1087)</f>
        <v>1</v>
      </c>
      <c r="AK1087" s="1">
        <f>AJ1087*J1087*K1087</f>
        <v>2.99</v>
      </c>
      <c r="AL1087" s="1" t="str">
        <f>VLOOKUP(S1087,[1]Region!A:B,2,FALSE)</f>
        <v>Brazil</v>
      </c>
      <c r="AM1087" s="1">
        <f>SUMIFS([1]Encoding!D:D,[1]Encoding!B:B,Sales!AL1087,[1]Encoding!A:A,Sales!C1087)</f>
        <v>0.2</v>
      </c>
      <c r="AN1087" s="1">
        <f>SUMIFS([1]Encoding!Q:Q,[1]Encoding!B:B,Sales!AL1087,[1]Encoding!A:A,Sales!C1087)</f>
        <v>4.8000000000000001E-2</v>
      </c>
      <c r="AO1087" s="1">
        <f>AK1087*(1-AN1087)</f>
        <v>2.8464800000000001</v>
      </c>
      <c r="AP1087" s="1">
        <f>AO1087*(1-AM1087)</f>
        <v>2.2771840000000001</v>
      </c>
    </row>
    <row r="1088" spans="1:42">
      <c r="A1088" t="s">
        <v>12</v>
      </c>
      <c r="B1088" t="s">
        <v>11</v>
      </c>
      <c r="C1088" t="s">
        <v>999</v>
      </c>
      <c r="D1088" t="s">
        <v>0</v>
      </c>
      <c r="E1088" t="s">
        <v>0</v>
      </c>
      <c r="F1088" t="s">
        <v>1003</v>
      </c>
      <c r="G1088" t="s">
        <v>1002</v>
      </c>
      <c r="H1088" t="s">
        <v>2263</v>
      </c>
      <c r="I1088" t="s">
        <v>7</v>
      </c>
      <c r="J1088">
        <v>1</v>
      </c>
      <c r="K1088">
        <v>2.99</v>
      </c>
      <c r="L1088" s="2">
        <v>41489</v>
      </c>
      <c r="M1088">
        <v>84000000000000</v>
      </c>
      <c r="N1088" t="s">
        <v>3800</v>
      </c>
      <c r="O1088">
        <v>5160248499</v>
      </c>
      <c r="P1088" s="2">
        <v>41489</v>
      </c>
      <c r="Q1088" t="s">
        <v>5</v>
      </c>
      <c r="R1088" t="s">
        <v>3</v>
      </c>
      <c r="S1088" t="s">
        <v>4</v>
      </c>
      <c r="T1088" t="s">
        <v>3</v>
      </c>
      <c r="U1088" t="s">
        <v>0</v>
      </c>
      <c r="V1088" t="s">
        <v>0</v>
      </c>
      <c r="W1088">
        <v>4.99</v>
      </c>
      <c r="X1088">
        <v>673532180</v>
      </c>
      <c r="Y1088" t="s">
        <v>0</v>
      </c>
      <c r="Z1088" t="s">
        <v>2</v>
      </c>
      <c r="AA1088" t="s">
        <v>999</v>
      </c>
      <c r="AB1088" t="s">
        <v>0</v>
      </c>
      <c r="AC1088" t="s">
        <v>0</v>
      </c>
      <c r="AD1088" t="s">
        <v>0</v>
      </c>
      <c r="AI1088" s="1" t="str">
        <f>CONCATENATE(MONTH(L1088),"/",1,"/",YEAR(L1088))</f>
        <v>8/1/2013</v>
      </c>
      <c r="AJ1088" s="1">
        <f>SUMIFS([1]Currency!A:A,[1]Currency!B:B,Sales!AI1088,[1]Currency!C:C,Sales!R1088)</f>
        <v>1</v>
      </c>
      <c r="AK1088" s="1">
        <f>AJ1088*J1088*K1088</f>
        <v>2.99</v>
      </c>
      <c r="AL1088" s="1" t="str">
        <f>VLOOKUP(S1088,[1]Region!A:B,2,FALSE)</f>
        <v>Brazil</v>
      </c>
      <c r="AM1088" s="1">
        <f>SUMIFS([1]Encoding!D:D,[1]Encoding!B:B,Sales!AL1088,[1]Encoding!A:A,Sales!C1088)</f>
        <v>0.2</v>
      </c>
      <c r="AN1088" s="1">
        <f>SUMIFS([1]Encoding!Q:Q,[1]Encoding!B:B,Sales!AL1088,[1]Encoding!A:A,Sales!C1088)</f>
        <v>4.8000000000000001E-2</v>
      </c>
      <c r="AO1088" s="1">
        <f>AK1088*(1-AN1088)</f>
        <v>2.8464800000000001</v>
      </c>
      <c r="AP1088" s="1">
        <f>AO1088*(1-AM1088)</f>
        <v>2.2771840000000001</v>
      </c>
    </row>
    <row r="1089" spans="1:42">
      <c r="A1089" t="s">
        <v>12</v>
      </c>
      <c r="B1089" t="s">
        <v>11</v>
      </c>
      <c r="C1089" t="s">
        <v>999</v>
      </c>
      <c r="D1089" t="s">
        <v>0</v>
      </c>
      <c r="E1089" t="s">
        <v>0</v>
      </c>
      <c r="F1089" t="s">
        <v>1003</v>
      </c>
      <c r="G1089" t="s">
        <v>1002</v>
      </c>
      <c r="H1089" t="s">
        <v>2263</v>
      </c>
      <c r="I1089" t="s">
        <v>7</v>
      </c>
      <c r="J1089">
        <v>1</v>
      </c>
      <c r="K1089">
        <v>2.99</v>
      </c>
      <c r="L1089" s="2">
        <v>41489</v>
      </c>
      <c r="M1089">
        <v>28000000000000</v>
      </c>
      <c r="N1089" t="s">
        <v>2227</v>
      </c>
      <c r="O1089">
        <v>2005514894</v>
      </c>
      <c r="P1089" s="2">
        <v>41489</v>
      </c>
      <c r="Q1089" t="s">
        <v>5</v>
      </c>
      <c r="R1089" t="s">
        <v>3</v>
      </c>
      <c r="S1089" t="s">
        <v>4</v>
      </c>
      <c r="T1089" t="s">
        <v>3</v>
      </c>
      <c r="U1089" t="s">
        <v>0</v>
      </c>
      <c r="V1089" t="s">
        <v>0</v>
      </c>
      <c r="W1089">
        <v>4.99</v>
      </c>
      <c r="X1089">
        <v>673532180</v>
      </c>
      <c r="Y1089" t="s">
        <v>0</v>
      </c>
      <c r="Z1089" t="s">
        <v>2</v>
      </c>
      <c r="AA1089" t="s">
        <v>999</v>
      </c>
      <c r="AB1089" t="s">
        <v>0</v>
      </c>
      <c r="AC1089" t="s">
        <v>0</v>
      </c>
      <c r="AD1089" t="s">
        <v>0</v>
      </c>
      <c r="AI1089" s="1" t="str">
        <f>CONCATENATE(MONTH(L1089),"/",1,"/",YEAR(L1089))</f>
        <v>8/1/2013</v>
      </c>
      <c r="AJ1089" s="1">
        <f>SUMIFS([1]Currency!A:A,[1]Currency!B:B,Sales!AI1089,[1]Currency!C:C,Sales!R1089)</f>
        <v>1</v>
      </c>
      <c r="AK1089" s="1">
        <f>AJ1089*J1089*K1089</f>
        <v>2.99</v>
      </c>
      <c r="AL1089" s="1" t="str">
        <f>VLOOKUP(S1089,[1]Region!A:B,2,FALSE)</f>
        <v>Brazil</v>
      </c>
      <c r="AM1089" s="1">
        <f>SUMIFS([1]Encoding!D:D,[1]Encoding!B:B,Sales!AL1089,[1]Encoding!A:A,Sales!C1089)</f>
        <v>0.2</v>
      </c>
      <c r="AN1089" s="1">
        <f>SUMIFS([1]Encoding!Q:Q,[1]Encoding!B:B,Sales!AL1089,[1]Encoding!A:A,Sales!C1089)</f>
        <v>4.8000000000000001E-2</v>
      </c>
      <c r="AO1089" s="1">
        <f>AK1089*(1-AN1089)</f>
        <v>2.8464800000000001</v>
      </c>
      <c r="AP1089" s="1">
        <f>AO1089*(1-AM1089)</f>
        <v>2.2771840000000001</v>
      </c>
    </row>
    <row r="1090" spans="1:42">
      <c r="A1090" t="s">
        <v>12</v>
      </c>
      <c r="B1090" t="s">
        <v>11</v>
      </c>
      <c r="C1090" t="s">
        <v>999</v>
      </c>
      <c r="D1090" t="s">
        <v>0</v>
      </c>
      <c r="E1090" t="s">
        <v>0</v>
      </c>
      <c r="F1090" t="s">
        <v>1003</v>
      </c>
      <c r="G1090" t="s">
        <v>1002</v>
      </c>
      <c r="H1090" t="s">
        <v>2263</v>
      </c>
      <c r="I1090" t="s">
        <v>7</v>
      </c>
      <c r="J1090">
        <v>1</v>
      </c>
      <c r="K1090">
        <v>2.99</v>
      </c>
      <c r="L1090" s="2">
        <v>41489</v>
      </c>
      <c r="M1090">
        <v>90000000000000</v>
      </c>
      <c r="N1090" t="s">
        <v>3799</v>
      </c>
      <c r="O1090">
        <v>2010013269</v>
      </c>
      <c r="P1090" s="2">
        <v>41489</v>
      </c>
      <c r="Q1090" t="s">
        <v>5</v>
      </c>
      <c r="R1090" t="s">
        <v>3</v>
      </c>
      <c r="S1090" t="s">
        <v>4</v>
      </c>
      <c r="T1090" t="s">
        <v>3</v>
      </c>
      <c r="U1090" t="s">
        <v>0</v>
      </c>
      <c r="V1090" t="s">
        <v>0</v>
      </c>
      <c r="W1090">
        <v>4.99</v>
      </c>
      <c r="X1090">
        <v>673532180</v>
      </c>
      <c r="Y1090" t="s">
        <v>0</v>
      </c>
      <c r="Z1090" t="s">
        <v>2</v>
      </c>
      <c r="AA1090" t="s">
        <v>999</v>
      </c>
      <c r="AB1090" t="s">
        <v>0</v>
      </c>
      <c r="AC1090" t="s">
        <v>0</v>
      </c>
      <c r="AD1090" t="s">
        <v>0</v>
      </c>
      <c r="AI1090" s="1" t="str">
        <f>CONCATENATE(MONTH(L1090),"/",1,"/",YEAR(L1090))</f>
        <v>8/1/2013</v>
      </c>
      <c r="AJ1090" s="1">
        <f>SUMIFS([1]Currency!A:A,[1]Currency!B:B,Sales!AI1090,[1]Currency!C:C,Sales!R1090)</f>
        <v>1</v>
      </c>
      <c r="AK1090" s="1">
        <f>AJ1090*J1090*K1090</f>
        <v>2.99</v>
      </c>
      <c r="AL1090" s="1" t="str">
        <f>VLOOKUP(S1090,[1]Region!A:B,2,FALSE)</f>
        <v>Brazil</v>
      </c>
      <c r="AM1090" s="1">
        <f>SUMIFS([1]Encoding!D:D,[1]Encoding!B:B,Sales!AL1090,[1]Encoding!A:A,Sales!C1090)</f>
        <v>0.2</v>
      </c>
      <c r="AN1090" s="1">
        <f>SUMIFS([1]Encoding!Q:Q,[1]Encoding!B:B,Sales!AL1090,[1]Encoding!A:A,Sales!C1090)</f>
        <v>4.8000000000000001E-2</v>
      </c>
      <c r="AO1090" s="1">
        <f>AK1090*(1-AN1090)</f>
        <v>2.8464800000000001</v>
      </c>
      <c r="AP1090" s="1">
        <f>AO1090*(1-AM1090)</f>
        <v>2.2771840000000001</v>
      </c>
    </row>
    <row r="1091" spans="1:42">
      <c r="A1091" t="s">
        <v>12</v>
      </c>
      <c r="B1091" t="s">
        <v>11</v>
      </c>
      <c r="C1091" t="s">
        <v>999</v>
      </c>
      <c r="D1091" t="s">
        <v>0</v>
      </c>
      <c r="E1091" t="s">
        <v>0</v>
      </c>
      <c r="F1091" t="s">
        <v>1003</v>
      </c>
      <c r="G1091" t="s">
        <v>1002</v>
      </c>
      <c r="H1091" t="s">
        <v>2263</v>
      </c>
      <c r="I1091" t="s">
        <v>7</v>
      </c>
      <c r="J1091">
        <v>1</v>
      </c>
      <c r="K1091">
        <v>2.99</v>
      </c>
      <c r="L1091" s="2">
        <v>41489</v>
      </c>
      <c r="M1091">
        <v>65000000000000</v>
      </c>
      <c r="N1091" t="s">
        <v>3798</v>
      </c>
      <c r="O1091">
        <v>9625656584</v>
      </c>
      <c r="P1091" s="2">
        <v>41489</v>
      </c>
      <c r="Q1091" t="s">
        <v>5</v>
      </c>
      <c r="R1091" t="s">
        <v>3</v>
      </c>
      <c r="S1091" t="s">
        <v>4</v>
      </c>
      <c r="T1091" t="s">
        <v>3</v>
      </c>
      <c r="U1091" t="s">
        <v>0</v>
      </c>
      <c r="V1091" t="s">
        <v>0</v>
      </c>
      <c r="W1091">
        <v>4.99</v>
      </c>
      <c r="X1091">
        <v>673532180</v>
      </c>
      <c r="Y1091" t="s">
        <v>0</v>
      </c>
      <c r="Z1091" t="s">
        <v>2</v>
      </c>
      <c r="AA1091" t="s">
        <v>999</v>
      </c>
      <c r="AB1091" t="s">
        <v>0</v>
      </c>
      <c r="AC1091" t="s">
        <v>0</v>
      </c>
      <c r="AD1091" t="s">
        <v>0</v>
      </c>
      <c r="AI1091" s="1" t="str">
        <f>CONCATENATE(MONTH(L1091),"/",1,"/",YEAR(L1091))</f>
        <v>8/1/2013</v>
      </c>
      <c r="AJ1091" s="1">
        <f>SUMIFS([1]Currency!A:A,[1]Currency!B:B,Sales!AI1091,[1]Currency!C:C,Sales!R1091)</f>
        <v>1</v>
      </c>
      <c r="AK1091" s="1">
        <f>AJ1091*J1091*K1091</f>
        <v>2.99</v>
      </c>
      <c r="AL1091" s="1" t="str">
        <f>VLOOKUP(S1091,[1]Region!A:B,2,FALSE)</f>
        <v>Brazil</v>
      </c>
      <c r="AM1091" s="1">
        <f>SUMIFS([1]Encoding!D:D,[1]Encoding!B:B,Sales!AL1091,[1]Encoding!A:A,Sales!C1091)</f>
        <v>0.2</v>
      </c>
      <c r="AN1091" s="1">
        <f>SUMIFS([1]Encoding!Q:Q,[1]Encoding!B:B,Sales!AL1091,[1]Encoding!A:A,Sales!C1091)</f>
        <v>4.8000000000000001E-2</v>
      </c>
      <c r="AO1091" s="1">
        <f>AK1091*(1-AN1091)</f>
        <v>2.8464800000000001</v>
      </c>
      <c r="AP1091" s="1">
        <f>AO1091*(1-AM1091)</f>
        <v>2.2771840000000001</v>
      </c>
    </row>
    <row r="1092" spans="1:42">
      <c r="A1092" t="s">
        <v>12</v>
      </c>
      <c r="B1092" t="s">
        <v>11</v>
      </c>
      <c r="C1092" t="s">
        <v>999</v>
      </c>
      <c r="D1092" t="s">
        <v>0</v>
      </c>
      <c r="E1092" t="s">
        <v>0</v>
      </c>
      <c r="F1092" t="s">
        <v>1003</v>
      </c>
      <c r="G1092" t="s">
        <v>1002</v>
      </c>
      <c r="H1092" t="s">
        <v>2263</v>
      </c>
      <c r="I1092" t="s">
        <v>7</v>
      </c>
      <c r="J1092">
        <v>1</v>
      </c>
      <c r="K1092">
        <v>2.99</v>
      </c>
      <c r="L1092" s="2">
        <v>41489</v>
      </c>
      <c r="M1092">
        <v>38000000000000</v>
      </c>
      <c r="N1092" t="s">
        <v>3797</v>
      </c>
      <c r="O1092">
        <v>822128769</v>
      </c>
      <c r="P1092" s="2">
        <v>41489</v>
      </c>
      <c r="Q1092" t="s">
        <v>5</v>
      </c>
      <c r="R1092" t="s">
        <v>3</v>
      </c>
      <c r="S1092" t="s">
        <v>4</v>
      </c>
      <c r="T1092" t="s">
        <v>3</v>
      </c>
      <c r="U1092" t="s">
        <v>0</v>
      </c>
      <c r="V1092" t="s">
        <v>0</v>
      </c>
      <c r="W1092">
        <v>4.99</v>
      </c>
      <c r="X1092">
        <v>673532180</v>
      </c>
      <c r="Y1092" t="s">
        <v>0</v>
      </c>
      <c r="Z1092" t="s">
        <v>2</v>
      </c>
      <c r="AA1092" t="s">
        <v>999</v>
      </c>
      <c r="AB1092" t="s">
        <v>0</v>
      </c>
      <c r="AC1092" t="s">
        <v>0</v>
      </c>
      <c r="AD1092" t="s">
        <v>0</v>
      </c>
      <c r="AI1092" s="1" t="str">
        <f>CONCATENATE(MONTH(L1092),"/",1,"/",YEAR(L1092))</f>
        <v>8/1/2013</v>
      </c>
      <c r="AJ1092" s="1">
        <f>SUMIFS([1]Currency!A:A,[1]Currency!B:B,Sales!AI1092,[1]Currency!C:C,Sales!R1092)</f>
        <v>1</v>
      </c>
      <c r="AK1092" s="1">
        <f>AJ1092*J1092*K1092</f>
        <v>2.99</v>
      </c>
      <c r="AL1092" s="1" t="str">
        <f>VLOOKUP(S1092,[1]Region!A:B,2,FALSE)</f>
        <v>Brazil</v>
      </c>
      <c r="AM1092" s="1">
        <f>SUMIFS([1]Encoding!D:D,[1]Encoding!B:B,Sales!AL1092,[1]Encoding!A:A,Sales!C1092)</f>
        <v>0.2</v>
      </c>
      <c r="AN1092" s="1">
        <f>SUMIFS([1]Encoding!Q:Q,[1]Encoding!B:B,Sales!AL1092,[1]Encoding!A:A,Sales!C1092)</f>
        <v>4.8000000000000001E-2</v>
      </c>
      <c r="AO1092" s="1">
        <f>AK1092*(1-AN1092)</f>
        <v>2.8464800000000001</v>
      </c>
      <c r="AP1092" s="1">
        <f>AO1092*(1-AM1092)</f>
        <v>2.2771840000000001</v>
      </c>
    </row>
    <row r="1093" spans="1:42">
      <c r="A1093" t="s">
        <v>12</v>
      </c>
      <c r="B1093" t="s">
        <v>11</v>
      </c>
      <c r="C1093" t="s">
        <v>999</v>
      </c>
      <c r="D1093" t="s">
        <v>0</v>
      </c>
      <c r="E1093" t="s">
        <v>0</v>
      </c>
      <c r="F1093" t="s">
        <v>1003</v>
      </c>
      <c r="G1093" t="s">
        <v>1002</v>
      </c>
      <c r="H1093" t="s">
        <v>2263</v>
      </c>
      <c r="I1093" t="s">
        <v>7</v>
      </c>
      <c r="J1093">
        <v>1</v>
      </c>
      <c r="K1093">
        <v>2.39</v>
      </c>
      <c r="L1093" s="2">
        <v>41489</v>
      </c>
      <c r="M1093">
        <v>27000000000000</v>
      </c>
      <c r="N1093" t="s">
        <v>2047</v>
      </c>
      <c r="O1093">
        <v>5404647084</v>
      </c>
      <c r="P1093" s="2">
        <v>41489</v>
      </c>
      <c r="Q1093" t="s">
        <v>5</v>
      </c>
      <c r="R1093" t="s">
        <v>3</v>
      </c>
      <c r="S1093" t="s">
        <v>4</v>
      </c>
      <c r="T1093" t="s">
        <v>3</v>
      </c>
      <c r="U1093" t="s">
        <v>0</v>
      </c>
      <c r="V1093" t="s">
        <v>0</v>
      </c>
      <c r="W1093">
        <v>3.99</v>
      </c>
      <c r="X1093">
        <v>673532180</v>
      </c>
      <c r="Y1093" t="s">
        <v>0</v>
      </c>
      <c r="Z1093" t="s">
        <v>15</v>
      </c>
      <c r="AA1093" t="s">
        <v>999</v>
      </c>
      <c r="AB1093" t="s">
        <v>0</v>
      </c>
      <c r="AC1093" t="s">
        <v>0</v>
      </c>
      <c r="AD1093" t="s">
        <v>0</v>
      </c>
      <c r="AI1093" s="1" t="str">
        <f>CONCATENATE(MONTH(L1093),"/",1,"/",YEAR(L1093))</f>
        <v>8/1/2013</v>
      </c>
      <c r="AJ1093" s="1">
        <f>SUMIFS([1]Currency!A:A,[1]Currency!B:B,Sales!AI1093,[1]Currency!C:C,Sales!R1093)</f>
        <v>1</v>
      </c>
      <c r="AK1093" s="1">
        <f>AJ1093*J1093*K1093</f>
        <v>2.39</v>
      </c>
      <c r="AL1093" s="1" t="str">
        <f>VLOOKUP(S1093,[1]Region!A:B,2,FALSE)</f>
        <v>Brazil</v>
      </c>
      <c r="AM1093" s="1">
        <f>SUMIFS([1]Encoding!D:D,[1]Encoding!B:B,Sales!AL1093,[1]Encoding!A:A,Sales!C1093)</f>
        <v>0.2</v>
      </c>
      <c r="AN1093" s="1">
        <f>SUMIFS([1]Encoding!Q:Q,[1]Encoding!B:B,Sales!AL1093,[1]Encoding!A:A,Sales!C1093)</f>
        <v>4.8000000000000001E-2</v>
      </c>
      <c r="AO1093" s="1">
        <f>AK1093*(1-AN1093)</f>
        <v>2.27528</v>
      </c>
      <c r="AP1093" s="1">
        <f>AO1093*(1-AM1093)</f>
        <v>1.8202240000000001</v>
      </c>
    </row>
    <row r="1094" spans="1:42">
      <c r="A1094" t="s">
        <v>12</v>
      </c>
      <c r="B1094" t="s">
        <v>11</v>
      </c>
      <c r="C1094" t="s">
        <v>999</v>
      </c>
      <c r="D1094" t="s">
        <v>0</v>
      </c>
      <c r="E1094" t="s">
        <v>0</v>
      </c>
      <c r="F1094" t="s">
        <v>1003</v>
      </c>
      <c r="G1094" t="s">
        <v>1002</v>
      </c>
      <c r="H1094" t="s">
        <v>2263</v>
      </c>
      <c r="I1094" t="s">
        <v>7</v>
      </c>
      <c r="J1094">
        <v>1</v>
      </c>
      <c r="K1094">
        <v>2.99</v>
      </c>
      <c r="L1094" s="2">
        <v>41489</v>
      </c>
      <c r="M1094">
        <v>74000000000000</v>
      </c>
      <c r="N1094" t="s">
        <v>854</v>
      </c>
      <c r="O1094">
        <v>7745157564</v>
      </c>
      <c r="P1094" s="2">
        <v>41489</v>
      </c>
      <c r="Q1094" t="s">
        <v>5</v>
      </c>
      <c r="R1094" t="s">
        <v>3</v>
      </c>
      <c r="S1094" t="s">
        <v>4</v>
      </c>
      <c r="T1094" t="s">
        <v>3</v>
      </c>
      <c r="U1094" t="s">
        <v>0</v>
      </c>
      <c r="V1094" t="s">
        <v>0</v>
      </c>
      <c r="W1094">
        <v>4.99</v>
      </c>
      <c r="X1094">
        <v>673532180</v>
      </c>
      <c r="Y1094" t="s">
        <v>0</v>
      </c>
      <c r="Z1094" t="s">
        <v>2</v>
      </c>
      <c r="AA1094" t="s">
        <v>999</v>
      </c>
      <c r="AB1094" t="s">
        <v>0</v>
      </c>
      <c r="AC1094" t="s">
        <v>0</v>
      </c>
      <c r="AD1094" t="s">
        <v>0</v>
      </c>
      <c r="AI1094" s="1" t="str">
        <f>CONCATENATE(MONTH(L1094),"/",1,"/",YEAR(L1094))</f>
        <v>8/1/2013</v>
      </c>
      <c r="AJ1094" s="1">
        <f>SUMIFS([1]Currency!A:A,[1]Currency!B:B,Sales!AI1094,[1]Currency!C:C,Sales!R1094)</f>
        <v>1</v>
      </c>
      <c r="AK1094" s="1">
        <f>AJ1094*J1094*K1094</f>
        <v>2.99</v>
      </c>
      <c r="AL1094" s="1" t="str">
        <f>VLOOKUP(S1094,[1]Region!A:B,2,FALSE)</f>
        <v>Brazil</v>
      </c>
      <c r="AM1094" s="1">
        <f>SUMIFS([1]Encoding!D:D,[1]Encoding!B:B,Sales!AL1094,[1]Encoding!A:A,Sales!C1094)</f>
        <v>0.2</v>
      </c>
      <c r="AN1094" s="1">
        <f>SUMIFS([1]Encoding!Q:Q,[1]Encoding!B:B,Sales!AL1094,[1]Encoding!A:A,Sales!C1094)</f>
        <v>4.8000000000000001E-2</v>
      </c>
      <c r="AO1094" s="1">
        <f>AK1094*(1-AN1094)</f>
        <v>2.8464800000000001</v>
      </c>
      <c r="AP1094" s="1">
        <f>AO1094*(1-AM1094)</f>
        <v>2.2771840000000001</v>
      </c>
    </row>
    <row r="1095" spans="1:42">
      <c r="A1095" t="s">
        <v>12</v>
      </c>
      <c r="B1095" t="s">
        <v>11</v>
      </c>
      <c r="C1095" t="s">
        <v>999</v>
      </c>
      <c r="D1095" t="s">
        <v>0</v>
      </c>
      <c r="E1095" t="s">
        <v>0</v>
      </c>
      <c r="F1095" t="s">
        <v>1003</v>
      </c>
      <c r="G1095" t="s">
        <v>1002</v>
      </c>
      <c r="H1095" t="s">
        <v>2263</v>
      </c>
      <c r="I1095" t="s">
        <v>7</v>
      </c>
      <c r="J1095">
        <v>1</v>
      </c>
      <c r="K1095">
        <v>2.39</v>
      </c>
      <c r="L1095" s="2">
        <v>41489</v>
      </c>
      <c r="M1095">
        <v>60000000000000</v>
      </c>
      <c r="N1095" t="s">
        <v>3796</v>
      </c>
      <c r="O1095">
        <v>1437652984</v>
      </c>
      <c r="P1095" s="2">
        <v>41489</v>
      </c>
      <c r="Q1095" t="s">
        <v>5</v>
      </c>
      <c r="R1095" t="s">
        <v>3</v>
      </c>
      <c r="S1095" t="s">
        <v>4</v>
      </c>
      <c r="T1095" t="s">
        <v>3</v>
      </c>
      <c r="U1095" t="s">
        <v>0</v>
      </c>
      <c r="V1095" t="s">
        <v>0</v>
      </c>
      <c r="W1095">
        <v>3.99</v>
      </c>
      <c r="X1095">
        <v>673532180</v>
      </c>
      <c r="Y1095" t="s">
        <v>0</v>
      </c>
      <c r="Z1095" t="s">
        <v>15</v>
      </c>
      <c r="AA1095" t="s">
        <v>999</v>
      </c>
      <c r="AB1095" t="s">
        <v>0</v>
      </c>
      <c r="AC1095" t="s">
        <v>0</v>
      </c>
      <c r="AD1095" t="s">
        <v>0</v>
      </c>
      <c r="AI1095" s="1" t="str">
        <f>CONCATENATE(MONTH(L1095),"/",1,"/",YEAR(L1095))</f>
        <v>8/1/2013</v>
      </c>
      <c r="AJ1095" s="1">
        <f>SUMIFS([1]Currency!A:A,[1]Currency!B:B,Sales!AI1095,[1]Currency!C:C,Sales!R1095)</f>
        <v>1</v>
      </c>
      <c r="AK1095" s="1">
        <f>AJ1095*J1095*K1095</f>
        <v>2.39</v>
      </c>
      <c r="AL1095" s="1" t="str">
        <f>VLOOKUP(S1095,[1]Region!A:B,2,FALSE)</f>
        <v>Brazil</v>
      </c>
      <c r="AM1095" s="1">
        <f>SUMIFS([1]Encoding!D:D,[1]Encoding!B:B,Sales!AL1095,[1]Encoding!A:A,Sales!C1095)</f>
        <v>0.2</v>
      </c>
      <c r="AN1095" s="1">
        <f>SUMIFS([1]Encoding!Q:Q,[1]Encoding!B:B,Sales!AL1095,[1]Encoding!A:A,Sales!C1095)</f>
        <v>4.8000000000000001E-2</v>
      </c>
      <c r="AO1095" s="1">
        <f>AK1095*(1-AN1095)</f>
        <v>2.27528</v>
      </c>
      <c r="AP1095" s="1">
        <f>AO1095*(1-AM1095)</f>
        <v>1.8202240000000001</v>
      </c>
    </row>
    <row r="1096" spans="1:42">
      <c r="A1096" t="s">
        <v>12</v>
      </c>
      <c r="B1096" t="s">
        <v>11</v>
      </c>
      <c r="C1096" t="s">
        <v>999</v>
      </c>
      <c r="D1096" t="s">
        <v>0</v>
      </c>
      <c r="E1096" t="s">
        <v>0</v>
      </c>
      <c r="F1096" t="s">
        <v>1003</v>
      </c>
      <c r="G1096" t="s">
        <v>1002</v>
      </c>
      <c r="H1096" t="s">
        <v>2263</v>
      </c>
      <c r="I1096" t="s">
        <v>7</v>
      </c>
      <c r="J1096">
        <v>1</v>
      </c>
      <c r="K1096">
        <v>2.99</v>
      </c>
      <c r="L1096" s="2">
        <v>41489</v>
      </c>
      <c r="M1096">
        <v>62000000000000</v>
      </c>
      <c r="N1096" t="s">
        <v>2345</v>
      </c>
      <c r="O1096">
        <v>5054300829</v>
      </c>
      <c r="P1096" s="2">
        <v>41489</v>
      </c>
      <c r="Q1096" t="s">
        <v>5</v>
      </c>
      <c r="R1096" t="s">
        <v>3</v>
      </c>
      <c r="S1096" t="s">
        <v>4</v>
      </c>
      <c r="T1096" t="s">
        <v>3</v>
      </c>
      <c r="U1096" t="s">
        <v>0</v>
      </c>
      <c r="V1096" t="s">
        <v>0</v>
      </c>
      <c r="W1096">
        <v>4.99</v>
      </c>
      <c r="X1096">
        <v>673532180</v>
      </c>
      <c r="Y1096" t="s">
        <v>0</v>
      </c>
      <c r="Z1096" t="s">
        <v>2</v>
      </c>
      <c r="AA1096" t="s">
        <v>999</v>
      </c>
      <c r="AB1096" t="s">
        <v>0</v>
      </c>
      <c r="AC1096" t="s">
        <v>0</v>
      </c>
      <c r="AD1096" t="s">
        <v>0</v>
      </c>
      <c r="AI1096" s="1" t="str">
        <f>CONCATENATE(MONTH(L1096),"/",1,"/",YEAR(L1096))</f>
        <v>8/1/2013</v>
      </c>
      <c r="AJ1096" s="1">
        <f>SUMIFS([1]Currency!A:A,[1]Currency!B:B,Sales!AI1096,[1]Currency!C:C,Sales!R1096)</f>
        <v>1</v>
      </c>
      <c r="AK1096" s="1">
        <f>AJ1096*J1096*K1096</f>
        <v>2.99</v>
      </c>
      <c r="AL1096" s="1" t="str">
        <f>VLOOKUP(S1096,[1]Region!A:B,2,FALSE)</f>
        <v>Brazil</v>
      </c>
      <c r="AM1096" s="1">
        <f>SUMIFS([1]Encoding!D:D,[1]Encoding!B:B,Sales!AL1096,[1]Encoding!A:A,Sales!C1096)</f>
        <v>0.2</v>
      </c>
      <c r="AN1096" s="1">
        <f>SUMIFS([1]Encoding!Q:Q,[1]Encoding!B:B,Sales!AL1096,[1]Encoding!A:A,Sales!C1096)</f>
        <v>4.8000000000000001E-2</v>
      </c>
      <c r="AO1096" s="1">
        <f>AK1096*(1-AN1096)</f>
        <v>2.8464800000000001</v>
      </c>
      <c r="AP1096" s="1">
        <f>AO1096*(1-AM1096)</f>
        <v>2.2771840000000001</v>
      </c>
    </row>
    <row r="1097" spans="1:42">
      <c r="A1097" t="s">
        <v>12</v>
      </c>
      <c r="B1097" t="s">
        <v>11</v>
      </c>
      <c r="C1097" t="s">
        <v>999</v>
      </c>
      <c r="D1097" t="s">
        <v>0</v>
      </c>
      <c r="E1097" t="s">
        <v>0</v>
      </c>
      <c r="F1097" t="s">
        <v>1003</v>
      </c>
      <c r="G1097" t="s">
        <v>1002</v>
      </c>
      <c r="H1097" t="s">
        <v>2263</v>
      </c>
      <c r="I1097" t="s">
        <v>7</v>
      </c>
      <c r="J1097">
        <v>1</v>
      </c>
      <c r="K1097">
        <v>2.39</v>
      </c>
      <c r="L1097" s="2">
        <v>41489</v>
      </c>
      <c r="M1097">
        <v>84000000000000</v>
      </c>
      <c r="N1097" t="s">
        <v>3795</v>
      </c>
      <c r="O1097">
        <v>2835127624</v>
      </c>
      <c r="P1097" s="2">
        <v>41489</v>
      </c>
      <c r="Q1097" t="s">
        <v>5</v>
      </c>
      <c r="R1097" t="s">
        <v>3</v>
      </c>
      <c r="S1097" t="s">
        <v>4</v>
      </c>
      <c r="T1097" t="s">
        <v>3</v>
      </c>
      <c r="U1097" t="s">
        <v>0</v>
      </c>
      <c r="V1097" t="s">
        <v>0</v>
      </c>
      <c r="W1097">
        <v>3.99</v>
      </c>
      <c r="X1097">
        <v>673532180</v>
      </c>
      <c r="Y1097" t="s">
        <v>0</v>
      </c>
      <c r="Z1097" t="s">
        <v>15</v>
      </c>
      <c r="AA1097" t="s">
        <v>999</v>
      </c>
      <c r="AB1097" t="s">
        <v>0</v>
      </c>
      <c r="AC1097" t="s">
        <v>0</v>
      </c>
      <c r="AD1097" t="s">
        <v>0</v>
      </c>
      <c r="AI1097" s="1" t="str">
        <f>CONCATENATE(MONTH(L1097),"/",1,"/",YEAR(L1097))</f>
        <v>8/1/2013</v>
      </c>
      <c r="AJ1097" s="1">
        <f>SUMIFS([1]Currency!A:A,[1]Currency!B:B,Sales!AI1097,[1]Currency!C:C,Sales!R1097)</f>
        <v>1</v>
      </c>
      <c r="AK1097" s="1">
        <f>AJ1097*J1097*K1097</f>
        <v>2.39</v>
      </c>
      <c r="AL1097" s="1" t="str">
        <f>VLOOKUP(S1097,[1]Region!A:B,2,FALSE)</f>
        <v>Brazil</v>
      </c>
      <c r="AM1097" s="1">
        <f>SUMIFS([1]Encoding!D:D,[1]Encoding!B:B,Sales!AL1097,[1]Encoding!A:A,Sales!C1097)</f>
        <v>0.2</v>
      </c>
      <c r="AN1097" s="1">
        <f>SUMIFS([1]Encoding!Q:Q,[1]Encoding!B:B,Sales!AL1097,[1]Encoding!A:A,Sales!C1097)</f>
        <v>4.8000000000000001E-2</v>
      </c>
      <c r="AO1097" s="1">
        <f>AK1097*(1-AN1097)</f>
        <v>2.27528</v>
      </c>
      <c r="AP1097" s="1">
        <f>AO1097*(1-AM1097)</f>
        <v>1.8202240000000001</v>
      </c>
    </row>
    <row r="1098" spans="1:42">
      <c r="A1098" t="s">
        <v>12</v>
      </c>
      <c r="B1098" t="s">
        <v>11</v>
      </c>
      <c r="C1098" t="s">
        <v>999</v>
      </c>
      <c r="D1098" t="s">
        <v>0</v>
      </c>
      <c r="E1098" t="s">
        <v>0</v>
      </c>
      <c r="F1098" t="s">
        <v>1003</v>
      </c>
      <c r="G1098" t="s">
        <v>1002</v>
      </c>
      <c r="H1098" t="s">
        <v>2263</v>
      </c>
      <c r="I1098" t="s">
        <v>7</v>
      </c>
      <c r="J1098">
        <v>1</v>
      </c>
      <c r="K1098">
        <v>2.99</v>
      </c>
      <c r="L1098" s="2">
        <v>41489</v>
      </c>
      <c r="M1098">
        <v>70000000000000</v>
      </c>
      <c r="N1098" t="s">
        <v>1030</v>
      </c>
      <c r="O1098">
        <v>6065641834</v>
      </c>
      <c r="P1098" s="2">
        <v>41489</v>
      </c>
      <c r="Q1098" t="s">
        <v>5</v>
      </c>
      <c r="R1098" t="s">
        <v>3</v>
      </c>
      <c r="S1098" t="s">
        <v>4</v>
      </c>
      <c r="T1098" t="s">
        <v>3</v>
      </c>
      <c r="U1098" t="s">
        <v>0</v>
      </c>
      <c r="V1098" t="s">
        <v>0</v>
      </c>
      <c r="W1098">
        <v>4.99</v>
      </c>
      <c r="X1098">
        <v>673532180</v>
      </c>
      <c r="Y1098" t="s">
        <v>0</v>
      </c>
      <c r="Z1098" t="s">
        <v>2</v>
      </c>
      <c r="AA1098" t="s">
        <v>999</v>
      </c>
      <c r="AB1098" t="s">
        <v>0</v>
      </c>
      <c r="AC1098" t="s">
        <v>0</v>
      </c>
      <c r="AD1098" t="s">
        <v>0</v>
      </c>
      <c r="AI1098" s="1" t="str">
        <f>CONCATENATE(MONTH(L1098),"/",1,"/",YEAR(L1098))</f>
        <v>8/1/2013</v>
      </c>
      <c r="AJ1098" s="1">
        <f>SUMIFS([1]Currency!A:A,[1]Currency!B:B,Sales!AI1098,[1]Currency!C:C,Sales!R1098)</f>
        <v>1</v>
      </c>
      <c r="AK1098" s="1">
        <f>AJ1098*J1098*K1098</f>
        <v>2.99</v>
      </c>
      <c r="AL1098" s="1" t="str">
        <f>VLOOKUP(S1098,[1]Region!A:B,2,FALSE)</f>
        <v>Brazil</v>
      </c>
      <c r="AM1098" s="1">
        <f>SUMIFS([1]Encoding!D:D,[1]Encoding!B:B,Sales!AL1098,[1]Encoding!A:A,Sales!C1098)</f>
        <v>0.2</v>
      </c>
      <c r="AN1098" s="1">
        <f>SUMIFS([1]Encoding!Q:Q,[1]Encoding!B:B,Sales!AL1098,[1]Encoding!A:A,Sales!C1098)</f>
        <v>4.8000000000000001E-2</v>
      </c>
      <c r="AO1098" s="1">
        <f>AK1098*(1-AN1098)</f>
        <v>2.8464800000000001</v>
      </c>
      <c r="AP1098" s="1">
        <f>AO1098*(1-AM1098)</f>
        <v>2.2771840000000001</v>
      </c>
    </row>
    <row r="1099" spans="1:42">
      <c r="A1099" t="s">
        <v>12</v>
      </c>
      <c r="B1099" t="s">
        <v>11</v>
      </c>
      <c r="C1099" t="s">
        <v>999</v>
      </c>
      <c r="D1099" t="s">
        <v>0</v>
      </c>
      <c r="E1099" t="s">
        <v>0</v>
      </c>
      <c r="F1099" t="s">
        <v>1003</v>
      </c>
      <c r="G1099" t="s">
        <v>1002</v>
      </c>
      <c r="H1099" t="s">
        <v>2263</v>
      </c>
      <c r="I1099" t="s">
        <v>23</v>
      </c>
      <c r="J1099">
        <v>1</v>
      </c>
      <c r="K1099">
        <v>14</v>
      </c>
      <c r="L1099" s="2">
        <v>41489</v>
      </c>
      <c r="M1099">
        <v>99000000000000</v>
      </c>
      <c r="N1099" t="s">
        <v>3794</v>
      </c>
      <c r="O1099">
        <v>7317275694</v>
      </c>
      <c r="P1099" s="2">
        <v>41489</v>
      </c>
      <c r="Q1099" t="s">
        <v>5</v>
      </c>
      <c r="R1099" t="s">
        <v>3</v>
      </c>
      <c r="S1099" t="s">
        <v>4</v>
      </c>
      <c r="T1099" t="s">
        <v>3</v>
      </c>
      <c r="U1099" t="s">
        <v>0</v>
      </c>
      <c r="V1099" t="s">
        <v>0</v>
      </c>
      <c r="W1099">
        <v>19.989999999999998</v>
      </c>
      <c r="X1099">
        <v>673532180</v>
      </c>
      <c r="Y1099" t="s">
        <v>0</v>
      </c>
      <c r="Z1099" t="s">
        <v>2</v>
      </c>
      <c r="AA1099" t="s">
        <v>999</v>
      </c>
      <c r="AB1099" t="s">
        <v>0</v>
      </c>
      <c r="AC1099" t="s">
        <v>0</v>
      </c>
      <c r="AD1099" t="s">
        <v>0</v>
      </c>
      <c r="AI1099" s="1" t="str">
        <f>CONCATENATE(MONTH(L1099),"/",1,"/",YEAR(L1099))</f>
        <v>8/1/2013</v>
      </c>
      <c r="AJ1099" s="1">
        <f>SUMIFS([1]Currency!A:A,[1]Currency!B:B,Sales!AI1099,[1]Currency!C:C,Sales!R1099)</f>
        <v>1</v>
      </c>
      <c r="AK1099" s="1">
        <f>AJ1099*J1099*K1099</f>
        <v>14</v>
      </c>
      <c r="AL1099" s="1" t="str">
        <f>VLOOKUP(S1099,[1]Region!A:B,2,FALSE)</f>
        <v>Brazil</v>
      </c>
      <c r="AM1099" s="1">
        <f>SUMIFS([1]Encoding!D:D,[1]Encoding!B:B,Sales!AL1099,[1]Encoding!A:A,Sales!C1099)</f>
        <v>0.2</v>
      </c>
      <c r="AN1099" s="1">
        <f>SUMIFS([1]Encoding!Q:Q,[1]Encoding!B:B,Sales!AL1099,[1]Encoding!A:A,Sales!C1099)</f>
        <v>4.8000000000000001E-2</v>
      </c>
      <c r="AO1099" s="1">
        <f>AK1099*(1-AN1099)</f>
        <v>13.327999999999999</v>
      </c>
      <c r="AP1099" s="1">
        <f>AO1099*(1-AM1099)</f>
        <v>10.6624</v>
      </c>
    </row>
    <row r="1100" spans="1:42">
      <c r="A1100" t="s">
        <v>12</v>
      </c>
      <c r="B1100" t="s">
        <v>11</v>
      </c>
      <c r="C1100" t="s">
        <v>999</v>
      </c>
      <c r="D1100" t="s">
        <v>0</v>
      </c>
      <c r="E1100" t="s">
        <v>0</v>
      </c>
      <c r="F1100" t="s">
        <v>1003</v>
      </c>
      <c r="G1100" t="s">
        <v>1002</v>
      </c>
      <c r="H1100" t="s">
        <v>2263</v>
      </c>
      <c r="I1100" t="s">
        <v>7</v>
      </c>
      <c r="J1100">
        <v>1</v>
      </c>
      <c r="K1100">
        <v>2.39</v>
      </c>
      <c r="L1100" s="2">
        <v>41489</v>
      </c>
      <c r="M1100">
        <v>26000000000000</v>
      </c>
      <c r="N1100" t="s">
        <v>3793</v>
      </c>
      <c r="O1100">
        <v>6502250419</v>
      </c>
      <c r="P1100" s="2">
        <v>41489</v>
      </c>
      <c r="Q1100" t="s">
        <v>5</v>
      </c>
      <c r="R1100" t="s">
        <v>3</v>
      </c>
      <c r="S1100" t="s">
        <v>4</v>
      </c>
      <c r="T1100" t="s">
        <v>3</v>
      </c>
      <c r="U1100" t="s">
        <v>0</v>
      </c>
      <c r="V1100" t="s">
        <v>0</v>
      </c>
      <c r="W1100">
        <v>3.99</v>
      </c>
      <c r="X1100">
        <v>673532180</v>
      </c>
      <c r="Y1100" t="s">
        <v>0</v>
      </c>
      <c r="Z1100" t="s">
        <v>15</v>
      </c>
      <c r="AA1100" t="s">
        <v>999</v>
      </c>
      <c r="AB1100" t="s">
        <v>0</v>
      </c>
      <c r="AC1100" t="s">
        <v>0</v>
      </c>
      <c r="AD1100" t="s">
        <v>0</v>
      </c>
      <c r="AI1100" s="1" t="str">
        <f>CONCATENATE(MONTH(L1100),"/",1,"/",YEAR(L1100))</f>
        <v>8/1/2013</v>
      </c>
      <c r="AJ1100" s="1">
        <f>SUMIFS([1]Currency!A:A,[1]Currency!B:B,Sales!AI1100,[1]Currency!C:C,Sales!R1100)</f>
        <v>1</v>
      </c>
      <c r="AK1100" s="1">
        <f>AJ1100*J1100*K1100</f>
        <v>2.39</v>
      </c>
      <c r="AL1100" s="1" t="str">
        <f>VLOOKUP(S1100,[1]Region!A:B,2,FALSE)</f>
        <v>Brazil</v>
      </c>
      <c r="AM1100" s="1">
        <f>SUMIFS([1]Encoding!D:D,[1]Encoding!B:B,Sales!AL1100,[1]Encoding!A:A,Sales!C1100)</f>
        <v>0.2</v>
      </c>
      <c r="AN1100" s="1">
        <f>SUMIFS([1]Encoding!Q:Q,[1]Encoding!B:B,Sales!AL1100,[1]Encoding!A:A,Sales!C1100)</f>
        <v>4.8000000000000001E-2</v>
      </c>
      <c r="AO1100" s="1">
        <f>AK1100*(1-AN1100)</f>
        <v>2.27528</v>
      </c>
      <c r="AP1100" s="1">
        <f>AO1100*(1-AM1100)</f>
        <v>1.8202240000000001</v>
      </c>
    </row>
    <row r="1101" spans="1:42">
      <c r="A1101" t="s">
        <v>12</v>
      </c>
      <c r="B1101" t="s">
        <v>11</v>
      </c>
      <c r="C1101" t="s">
        <v>999</v>
      </c>
      <c r="D1101" t="s">
        <v>0</v>
      </c>
      <c r="E1101" t="s">
        <v>0</v>
      </c>
      <c r="F1101" t="s">
        <v>1003</v>
      </c>
      <c r="G1101" t="s">
        <v>1002</v>
      </c>
      <c r="H1101" t="s">
        <v>2263</v>
      </c>
      <c r="I1101" t="s">
        <v>7</v>
      </c>
      <c r="J1101">
        <v>1</v>
      </c>
      <c r="K1101">
        <v>2.39</v>
      </c>
      <c r="L1101" s="2">
        <v>41489</v>
      </c>
      <c r="M1101">
        <v>70000000000000</v>
      </c>
      <c r="N1101" t="s">
        <v>3792</v>
      </c>
      <c r="O1101">
        <v>6275726014</v>
      </c>
      <c r="P1101" s="2">
        <v>41489</v>
      </c>
      <c r="Q1101" t="s">
        <v>5</v>
      </c>
      <c r="R1101" t="s">
        <v>3</v>
      </c>
      <c r="S1101" t="s">
        <v>4</v>
      </c>
      <c r="T1101" t="s">
        <v>3</v>
      </c>
      <c r="U1101" t="s">
        <v>0</v>
      </c>
      <c r="V1101" t="s">
        <v>0</v>
      </c>
      <c r="W1101">
        <v>3.99</v>
      </c>
      <c r="X1101">
        <v>673532180</v>
      </c>
      <c r="Y1101" t="s">
        <v>0</v>
      </c>
      <c r="Z1101" t="s">
        <v>15</v>
      </c>
      <c r="AA1101" t="s">
        <v>999</v>
      </c>
      <c r="AB1101" t="s">
        <v>0</v>
      </c>
      <c r="AC1101" t="s">
        <v>0</v>
      </c>
      <c r="AD1101" t="s">
        <v>0</v>
      </c>
      <c r="AI1101" s="1" t="str">
        <f>CONCATENATE(MONTH(L1101),"/",1,"/",YEAR(L1101))</f>
        <v>8/1/2013</v>
      </c>
      <c r="AJ1101" s="1">
        <f>SUMIFS([1]Currency!A:A,[1]Currency!B:B,Sales!AI1101,[1]Currency!C:C,Sales!R1101)</f>
        <v>1</v>
      </c>
      <c r="AK1101" s="1">
        <f>AJ1101*J1101*K1101</f>
        <v>2.39</v>
      </c>
      <c r="AL1101" s="1" t="str">
        <f>VLOOKUP(S1101,[1]Region!A:B,2,FALSE)</f>
        <v>Brazil</v>
      </c>
      <c r="AM1101" s="1">
        <f>SUMIFS([1]Encoding!D:D,[1]Encoding!B:B,Sales!AL1101,[1]Encoding!A:A,Sales!C1101)</f>
        <v>0.2</v>
      </c>
      <c r="AN1101" s="1">
        <f>SUMIFS([1]Encoding!Q:Q,[1]Encoding!B:B,Sales!AL1101,[1]Encoding!A:A,Sales!C1101)</f>
        <v>4.8000000000000001E-2</v>
      </c>
      <c r="AO1101" s="1">
        <f>AK1101*(1-AN1101)</f>
        <v>2.27528</v>
      </c>
      <c r="AP1101" s="1">
        <f>AO1101*(1-AM1101)</f>
        <v>1.8202240000000001</v>
      </c>
    </row>
    <row r="1102" spans="1:42">
      <c r="A1102" t="s">
        <v>12</v>
      </c>
      <c r="B1102" t="s">
        <v>11</v>
      </c>
      <c r="C1102" t="s">
        <v>999</v>
      </c>
      <c r="D1102" t="s">
        <v>0</v>
      </c>
      <c r="E1102" t="s">
        <v>0</v>
      </c>
      <c r="F1102" t="s">
        <v>1003</v>
      </c>
      <c r="G1102" t="s">
        <v>1002</v>
      </c>
      <c r="H1102" t="s">
        <v>2263</v>
      </c>
      <c r="I1102" t="s">
        <v>7</v>
      </c>
      <c r="J1102">
        <v>1</v>
      </c>
      <c r="K1102">
        <v>2.99</v>
      </c>
      <c r="L1102" s="2">
        <v>41489</v>
      </c>
      <c r="M1102">
        <v>26000000000000</v>
      </c>
      <c r="N1102" t="s">
        <v>3791</v>
      </c>
      <c r="O1102">
        <v>6949096349</v>
      </c>
      <c r="P1102" s="2">
        <v>41489</v>
      </c>
      <c r="Q1102" t="s">
        <v>5</v>
      </c>
      <c r="R1102" t="s">
        <v>3</v>
      </c>
      <c r="S1102" t="s">
        <v>4</v>
      </c>
      <c r="T1102" t="s">
        <v>3</v>
      </c>
      <c r="U1102" t="s">
        <v>0</v>
      </c>
      <c r="V1102" t="s">
        <v>0</v>
      </c>
      <c r="W1102">
        <v>4.99</v>
      </c>
      <c r="X1102">
        <v>673532180</v>
      </c>
      <c r="Y1102" t="s">
        <v>0</v>
      </c>
      <c r="Z1102" t="s">
        <v>2</v>
      </c>
      <c r="AA1102" t="s">
        <v>999</v>
      </c>
      <c r="AB1102" t="s">
        <v>0</v>
      </c>
      <c r="AC1102" t="s">
        <v>0</v>
      </c>
      <c r="AD1102" t="s">
        <v>0</v>
      </c>
      <c r="AI1102" s="1" t="str">
        <f>CONCATENATE(MONTH(L1102),"/",1,"/",YEAR(L1102))</f>
        <v>8/1/2013</v>
      </c>
      <c r="AJ1102" s="1">
        <f>SUMIFS([1]Currency!A:A,[1]Currency!B:B,Sales!AI1102,[1]Currency!C:C,Sales!R1102)</f>
        <v>1</v>
      </c>
      <c r="AK1102" s="1">
        <f>AJ1102*J1102*K1102</f>
        <v>2.99</v>
      </c>
      <c r="AL1102" s="1" t="str">
        <f>VLOOKUP(S1102,[1]Region!A:B,2,FALSE)</f>
        <v>Brazil</v>
      </c>
      <c r="AM1102" s="1">
        <f>SUMIFS([1]Encoding!D:D,[1]Encoding!B:B,Sales!AL1102,[1]Encoding!A:A,Sales!C1102)</f>
        <v>0.2</v>
      </c>
      <c r="AN1102" s="1">
        <f>SUMIFS([1]Encoding!Q:Q,[1]Encoding!B:B,Sales!AL1102,[1]Encoding!A:A,Sales!C1102)</f>
        <v>4.8000000000000001E-2</v>
      </c>
      <c r="AO1102" s="1">
        <f>AK1102*(1-AN1102)</f>
        <v>2.8464800000000001</v>
      </c>
      <c r="AP1102" s="1">
        <f>AO1102*(1-AM1102)</f>
        <v>2.2771840000000001</v>
      </c>
    </row>
    <row r="1103" spans="1:42">
      <c r="A1103" t="s">
        <v>12</v>
      </c>
      <c r="B1103" t="s">
        <v>11</v>
      </c>
      <c r="C1103" t="s">
        <v>999</v>
      </c>
      <c r="D1103" t="s">
        <v>0</v>
      </c>
      <c r="E1103" t="s">
        <v>0</v>
      </c>
      <c r="F1103" t="s">
        <v>1003</v>
      </c>
      <c r="G1103" t="s">
        <v>1002</v>
      </c>
      <c r="H1103" t="s">
        <v>2263</v>
      </c>
      <c r="I1103" t="s">
        <v>7</v>
      </c>
      <c r="J1103">
        <v>1</v>
      </c>
      <c r="K1103">
        <v>2.99</v>
      </c>
      <c r="L1103" s="2">
        <v>41489</v>
      </c>
      <c r="M1103">
        <v>29000000000000</v>
      </c>
      <c r="N1103" t="s">
        <v>3790</v>
      </c>
      <c r="O1103">
        <v>2768335699</v>
      </c>
      <c r="P1103" s="2">
        <v>41489</v>
      </c>
      <c r="Q1103" t="s">
        <v>5</v>
      </c>
      <c r="R1103" t="s">
        <v>3</v>
      </c>
      <c r="S1103" t="s">
        <v>4</v>
      </c>
      <c r="T1103" t="s">
        <v>3</v>
      </c>
      <c r="U1103" t="s">
        <v>0</v>
      </c>
      <c r="V1103" t="s">
        <v>0</v>
      </c>
      <c r="W1103">
        <v>4.99</v>
      </c>
      <c r="X1103">
        <v>673532180</v>
      </c>
      <c r="Y1103" t="s">
        <v>0</v>
      </c>
      <c r="Z1103" t="s">
        <v>2</v>
      </c>
      <c r="AA1103" t="s">
        <v>999</v>
      </c>
      <c r="AB1103" t="s">
        <v>0</v>
      </c>
      <c r="AC1103" t="s">
        <v>0</v>
      </c>
      <c r="AD1103" t="s">
        <v>0</v>
      </c>
      <c r="AI1103" s="1" t="str">
        <f>CONCATENATE(MONTH(L1103),"/",1,"/",YEAR(L1103))</f>
        <v>8/1/2013</v>
      </c>
      <c r="AJ1103" s="1">
        <f>SUMIFS([1]Currency!A:A,[1]Currency!B:B,Sales!AI1103,[1]Currency!C:C,Sales!R1103)</f>
        <v>1</v>
      </c>
      <c r="AK1103" s="1">
        <f>AJ1103*J1103*K1103</f>
        <v>2.99</v>
      </c>
      <c r="AL1103" s="1" t="str">
        <f>VLOOKUP(S1103,[1]Region!A:B,2,FALSE)</f>
        <v>Brazil</v>
      </c>
      <c r="AM1103" s="1">
        <f>SUMIFS([1]Encoding!D:D,[1]Encoding!B:B,Sales!AL1103,[1]Encoding!A:A,Sales!C1103)</f>
        <v>0.2</v>
      </c>
      <c r="AN1103" s="1">
        <f>SUMIFS([1]Encoding!Q:Q,[1]Encoding!B:B,Sales!AL1103,[1]Encoding!A:A,Sales!C1103)</f>
        <v>4.8000000000000001E-2</v>
      </c>
      <c r="AO1103" s="1">
        <f>AK1103*(1-AN1103)</f>
        <v>2.8464800000000001</v>
      </c>
      <c r="AP1103" s="1">
        <f>AO1103*(1-AM1103)</f>
        <v>2.2771840000000001</v>
      </c>
    </row>
    <row r="1104" spans="1:42">
      <c r="A1104" t="s">
        <v>12</v>
      </c>
      <c r="B1104" t="s">
        <v>11</v>
      </c>
      <c r="C1104" t="s">
        <v>999</v>
      </c>
      <c r="D1104" t="s">
        <v>0</v>
      </c>
      <c r="E1104" t="s">
        <v>0</v>
      </c>
      <c r="F1104" t="s">
        <v>1003</v>
      </c>
      <c r="G1104" t="s">
        <v>1002</v>
      </c>
      <c r="H1104" t="s">
        <v>2263</v>
      </c>
      <c r="I1104" t="s">
        <v>7</v>
      </c>
      <c r="J1104">
        <v>1</v>
      </c>
      <c r="K1104">
        <v>2.99</v>
      </c>
      <c r="L1104" s="2">
        <v>41489</v>
      </c>
      <c r="M1104">
        <v>30000000000000</v>
      </c>
      <c r="N1104" t="s">
        <v>3789</v>
      </c>
      <c r="O1104">
        <v>3006037864</v>
      </c>
      <c r="P1104" s="2">
        <v>41489</v>
      </c>
      <c r="Q1104" t="s">
        <v>5</v>
      </c>
      <c r="R1104" t="s">
        <v>3</v>
      </c>
      <c r="S1104" t="s">
        <v>4</v>
      </c>
      <c r="T1104" t="s">
        <v>3</v>
      </c>
      <c r="U1104" t="s">
        <v>0</v>
      </c>
      <c r="V1104" t="s">
        <v>0</v>
      </c>
      <c r="W1104">
        <v>4.99</v>
      </c>
      <c r="X1104">
        <v>673532180</v>
      </c>
      <c r="Y1104" t="s">
        <v>0</v>
      </c>
      <c r="Z1104" t="s">
        <v>2</v>
      </c>
      <c r="AA1104" t="s">
        <v>999</v>
      </c>
      <c r="AB1104" t="s">
        <v>0</v>
      </c>
      <c r="AC1104" t="s">
        <v>0</v>
      </c>
      <c r="AD1104" t="s">
        <v>0</v>
      </c>
      <c r="AI1104" s="1" t="str">
        <f>CONCATENATE(MONTH(L1104),"/",1,"/",YEAR(L1104))</f>
        <v>8/1/2013</v>
      </c>
      <c r="AJ1104" s="1">
        <f>SUMIFS([1]Currency!A:A,[1]Currency!B:B,Sales!AI1104,[1]Currency!C:C,Sales!R1104)</f>
        <v>1</v>
      </c>
      <c r="AK1104" s="1">
        <f>AJ1104*J1104*K1104</f>
        <v>2.99</v>
      </c>
      <c r="AL1104" s="1" t="str">
        <f>VLOOKUP(S1104,[1]Region!A:B,2,FALSE)</f>
        <v>Brazil</v>
      </c>
      <c r="AM1104" s="1">
        <f>SUMIFS([1]Encoding!D:D,[1]Encoding!B:B,Sales!AL1104,[1]Encoding!A:A,Sales!C1104)</f>
        <v>0.2</v>
      </c>
      <c r="AN1104" s="1">
        <f>SUMIFS([1]Encoding!Q:Q,[1]Encoding!B:B,Sales!AL1104,[1]Encoding!A:A,Sales!C1104)</f>
        <v>4.8000000000000001E-2</v>
      </c>
      <c r="AO1104" s="1">
        <f>AK1104*(1-AN1104)</f>
        <v>2.8464800000000001</v>
      </c>
      <c r="AP1104" s="1">
        <f>AO1104*(1-AM1104)</f>
        <v>2.2771840000000001</v>
      </c>
    </row>
    <row r="1105" spans="1:42">
      <c r="A1105" t="s">
        <v>12</v>
      </c>
      <c r="B1105" t="s">
        <v>11</v>
      </c>
      <c r="C1105" t="s">
        <v>999</v>
      </c>
      <c r="D1105" t="s">
        <v>0</v>
      </c>
      <c r="E1105" t="s">
        <v>0</v>
      </c>
      <c r="F1105" t="s">
        <v>1003</v>
      </c>
      <c r="G1105" t="s">
        <v>1002</v>
      </c>
      <c r="H1105" t="s">
        <v>2263</v>
      </c>
      <c r="I1105" t="s">
        <v>7</v>
      </c>
      <c r="J1105">
        <v>1</v>
      </c>
      <c r="K1105">
        <v>2.39</v>
      </c>
      <c r="L1105" s="2">
        <v>41489</v>
      </c>
      <c r="M1105">
        <v>68000000000000</v>
      </c>
      <c r="N1105" t="s">
        <v>29</v>
      </c>
      <c r="O1105">
        <v>5941801374</v>
      </c>
      <c r="P1105" s="2">
        <v>41489</v>
      </c>
      <c r="Q1105" t="s">
        <v>5</v>
      </c>
      <c r="R1105" t="s">
        <v>3</v>
      </c>
      <c r="S1105" t="s">
        <v>4</v>
      </c>
      <c r="T1105" t="s">
        <v>3</v>
      </c>
      <c r="U1105" t="s">
        <v>0</v>
      </c>
      <c r="V1105" t="s">
        <v>0</v>
      </c>
      <c r="W1105">
        <v>3.99</v>
      </c>
      <c r="X1105">
        <v>673532180</v>
      </c>
      <c r="Y1105" t="s">
        <v>0</v>
      </c>
      <c r="Z1105" t="s">
        <v>15</v>
      </c>
      <c r="AA1105" t="s">
        <v>999</v>
      </c>
      <c r="AB1105" t="s">
        <v>0</v>
      </c>
      <c r="AC1105" t="s">
        <v>0</v>
      </c>
      <c r="AD1105" t="s">
        <v>0</v>
      </c>
      <c r="AI1105" s="1" t="str">
        <f>CONCATENATE(MONTH(L1105),"/",1,"/",YEAR(L1105))</f>
        <v>8/1/2013</v>
      </c>
      <c r="AJ1105" s="1">
        <f>SUMIFS([1]Currency!A:A,[1]Currency!B:B,Sales!AI1105,[1]Currency!C:C,Sales!R1105)</f>
        <v>1</v>
      </c>
      <c r="AK1105" s="1">
        <f>AJ1105*J1105*K1105</f>
        <v>2.39</v>
      </c>
      <c r="AL1105" s="1" t="str">
        <f>VLOOKUP(S1105,[1]Region!A:B,2,FALSE)</f>
        <v>Brazil</v>
      </c>
      <c r="AM1105" s="1">
        <f>SUMIFS([1]Encoding!D:D,[1]Encoding!B:B,Sales!AL1105,[1]Encoding!A:A,Sales!C1105)</f>
        <v>0.2</v>
      </c>
      <c r="AN1105" s="1">
        <f>SUMIFS([1]Encoding!Q:Q,[1]Encoding!B:B,Sales!AL1105,[1]Encoding!A:A,Sales!C1105)</f>
        <v>4.8000000000000001E-2</v>
      </c>
      <c r="AO1105" s="1">
        <f>AK1105*(1-AN1105)</f>
        <v>2.27528</v>
      </c>
      <c r="AP1105" s="1">
        <f>AO1105*(1-AM1105)</f>
        <v>1.8202240000000001</v>
      </c>
    </row>
    <row r="1106" spans="1:42">
      <c r="A1106" t="s">
        <v>12</v>
      </c>
      <c r="B1106" t="s">
        <v>11</v>
      </c>
      <c r="C1106" t="s">
        <v>999</v>
      </c>
      <c r="D1106" t="s">
        <v>0</v>
      </c>
      <c r="E1106" t="s">
        <v>0</v>
      </c>
      <c r="F1106" t="s">
        <v>1003</v>
      </c>
      <c r="G1106" t="s">
        <v>1002</v>
      </c>
      <c r="H1106" t="s">
        <v>2263</v>
      </c>
      <c r="I1106" t="s">
        <v>7</v>
      </c>
      <c r="J1106">
        <v>1</v>
      </c>
      <c r="K1106">
        <v>2.99</v>
      </c>
      <c r="L1106" s="2">
        <v>41489</v>
      </c>
      <c r="M1106">
        <v>65000000000000</v>
      </c>
      <c r="N1106" t="s">
        <v>3788</v>
      </c>
      <c r="O1106">
        <v>5510496649</v>
      </c>
      <c r="P1106" s="2">
        <v>41489</v>
      </c>
      <c r="Q1106" t="s">
        <v>5</v>
      </c>
      <c r="R1106" t="s">
        <v>3</v>
      </c>
      <c r="S1106" t="s">
        <v>4</v>
      </c>
      <c r="T1106" t="s">
        <v>3</v>
      </c>
      <c r="U1106" t="s">
        <v>0</v>
      </c>
      <c r="V1106" t="s">
        <v>0</v>
      </c>
      <c r="W1106">
        <v>4.99</v>
      </c>
      <c r="X1106">
        <v>673532180</v>
      </c>
      <c r="Y1106" t="s">
        <v>0</v>
      </c>
      <c r="Z1106" t="s">
        <v>2</v>
      </c>
      <c r="AA1106" t="s">
        <v>999</v>
      </c>
      <c r="AB1106" t="s">
        <v>0</v>
      </c>
      <c r="AC1106" t="s">
        <v>0</v>
      </c>
      <c r="AD1106" t="s">
        <v>0</v>
      </c>
      <c r="AI1106" s="1" t="str">
        <f>CONCATENATE(MONTH(L1106),"/",1,"/",YEAR(L1106))</f>
        <v>8/1/2013</v>
      </c>
      <c r="AJ1106" s="1">
        <f>SUMIFS([1]Currency!A:A,[1]Currency!B:B,Sales!AI1106,[1]Currency!C:C,Sales!R1106)</f>
        <v>1</v>
      </c>
      <c r="AK1106" s="1">
        <f>AJ1106*J1106*K1106</f>
        <v>2.99</v>
      </c>
      <c r="AL1106" s="1" t="str">
        <f>VLOOKUP(S1106,[1]Region!A:B,2,FALSE)</f>
        <v>Brazil</v>
      </c>
      <c r="AM1106" s="1">
        <f>SUMIFS([1]Encoding!D:D,[1]Encoding!B:B,Sales!AL1106,[1]Encoding!A:A,Sales!C1106)</f>
        <v>0.2</v>
      </c>
      <c r="AN1106" s="1">
        <f>SUMIFS([1]Encoding!Q:Q,[1]Encoding!B:B,Sales!AL1106,[1]Encoding!A:A,Sales!C1106)</f>
        <v>4.8000000000000001E-2</v>
      </c>
      <c r="AO1106" s="1">
        <f>AK1106*(1-AN1106)</f>
        <v>2.8464800000000001</v>
      </c>
      <c r="AP1106" s="1">
        <f>AO1106*(1-AM1106)</f>
        <v>2.2771840000000001</v>
      </c>
    </row>
    <row r="1107" spans="1:42">
      <c r="A1107" t="s">
        <v>12</v>
      </c>
      <c r="B1107" t="s">
        <v>11</v>
      </c>
      <c r="C1107" t="s">
        <v>999</v>
      </c>
      <c r="D1107" t="s">
        <v>0</v>
      </c>
      <c r="E1107" t="s">
        <v>0</v>
      </c>
      <c r="F1107" t="s">
        <v>1003</v>
      </c>
      <c r="G1107" t="s">
        <v>1002</v>
      </c>
      <c r="H1107" t="s">
        <v>2263</v>
      </c>
      <c r="I1107" t="s">
        <v>7</v>
      </c>
      <c r="J1107">
        <v>1</v>
      </c>
      <c r="K1107">
        <v>2.99</v>
      </c>
      <c r="L1107" s="2">
        <v>41489</v>
      </c>
      <c r="M1107">
        <v>95000000000000</v>
      </c>
      <c r="N1107" t="s">
        <v>3787</v>
      </c>
      <c r="O1107">
        <v>8186628224</v>
      </c>
      <c r="P1107" s="2">
        <v>41489</v>
      </c>
      <c r="Q1107" t="s">
        <v>5</v>
      </c>
      <c r="R1107" t="s">
        <v>3</v>
      </c>
      <c r="S1107" t="s">
        <v>4</v>
      </c>
      <c r="T1107" t="s">
        <v>3</v>
      </c>
      <c r="U1107" t="s">
        <v>0</v>
      </c>
      <c r="V1107" t="s">
        <v>0</v>
      </c>
      <c r="W1107">
        <v>4.99</v>
      </c>
      <c r="X1107">
        <v>673532180</v>
      </c>
      <c r="Y1107" t="s">
        <v>0</v>
      </c>
      <c r="Z1107" t="s">
        <v>2</v>
      </c>
      <c r="AA1107" t="s">
        <v>999</v>
      </c>
      <c r="AB1107" t="s">
        <v>0</v>
      </c>
      <c r="AC1107" t="s">
        <v>0</v>
      </c>
      <c r="AD1107" t="s">
        <v>0</v>
      </c>
      <c r="AI1107" s="1" t="str">
        <f>CONCATENATE(MONTH(L1107),"/",1,"/",YEAR(L1107))</f>
        <v>8/1/2013</v>
      </c>
      <c r="AJ1107" s="1">
        <f>SUMIFS([1]Currency!A:A,[1]Currency!B:B,Sales!AI1107,[1]Currency!C:C,Sales!R1107)</f>
        <v>1</v>
      </c>
      <c r="AK1107" s="1">
        <f>AJ1107*J1107*K1107</f>
        <v>2.99</v>
      </c>
      <c r="AL1107" s="1" t="str">
        <f>VLOOKUP(S1107,[1]Region!A:B,2,FALSE)</f>
        <v>Brazil</v>
      </c>
      <c r="AM1107" s="1">
        <f>SUMIFS([1]Encoding!D:D,[1]Encoding!B:B,Sales!AL1107,[1]Encoding!A:A,Sales!C1107)</f>
        <v>0.2</v>
      </c>
      <c r="AN1107" s="1">
        <f>SUMIFS([1]Encoding!Q:Q,[1]Encoding!B:B,Sales!AL1107,[1]Encoding!A:A,Sales!C1107)</f>
        <v>4.8000000000000001E-2</v>
      </c>
      <c r="AO1107" s="1">
        <f>AK1107*(1-AN1107)</f>
        <v>2.8464800000000001</v>
      </c>
      <c r="AP1107" s="1">
        <f>AO1107*(1-AM1107)</f>
        <v>2.2771840000000001</v>
      </c>
    </row>
    <row r="1108" spans="1:42">
      <c r="A1108" t="s">
        <v>12</v>
      </c>
      <c r="B1108" t="s">
        <v>11</v>
      </c>
      <c r="C1108" t="s">
        <v>999</v>
      </c>
      <c r="D1108" t="s">
        <v>0</v>
      </c>
      <c r="E1108" t="s">
        <v>0</v>
      </c>
      <c r="F1108" t="s">
        <v>1003</v>
      </c>
      <c r="G1108" t="s">
        <v>1002</v>
      </c>
      <c r="H1108" t="s">
        <v>2263</v>
      </c>
      <c r="I1108" t="s">
        <v>7</v>
      </c>
      <c r="J1108">
        <v>1</v>
      </c>
      <c r="K1108">
        <v>2.99</v>
      </c>
      <c r="L1108" s="2">
        <v>41489</v>
      </c>
      <c r="M1108">
        <v>82000000000000</v>
      </c>
      <c r="N1108" t="s">
        <v>3786</v>
      </c>
      <c r="O1108">
        <v>2176907934</v>
      </c>
      <c r="P1108" s="2">
        <v>41489</v>
      </c>
      <c r="Q1108" t="s">
        <v>5</v>
      </c>
      <c r="R1108" t="s">
        <v>3</v>
      </c>
      <c r="S1108" t="s">
        <v>4</v>
      </c>
      <c r="T1108" t="s">
        <v>3</v>
      </c>
      <c r="U1108" t="s">
        <v>0</v>
      </c>
      <c r="V1108" t="s">
        <v>0</v>
      </c>
      <c r="W1108">
        <v>4.99</v>
      </c>
      <c r="X1108">
        <v>673532180</v>
      </c>
      <c r="Y1108" t="s">
        <v>0</v>
      </c>
      <c r="Z1108" t="s">
        <v>2</v>
      </c>
      <c r="AA1108" t="s">
        <v>999</v>
      </c>
      <c r="AB1108" t="s">
        <v>0</v>
      </c>
      <c r="AC1108" t="s">
        <v>0</v>
      </c>
      <c r="AD1108" t="s">
        <v>0</v>
      </c>
      <c r="AI1108" s="1" t="str">
        <f>CONCATENATE(MONTH(L1108),"/",1,"/",YEAR(L1108))</f>
        <v>8/1/2013</v>
      </c>
      <c r="AJ1108" s="1">
        <f>SUMIFS([1]Currency!A:A,[1]Currency!B:B,Sales!AI1108,[1]Currency!C:C,Sales!R1108)</f>
        <v>1</v>
      </c>
      <c r="AK1108" s="1">
        <f>AJ1108*J1108*K1108</f>
        <v>2.99</v>
      </c>
      <c r="AL1108" s="1" t="str">
        <f>VLOOKUP(S1108,[1]Region!A:B,2,FALSE)</f>
        <v>Brazil</v>
      </c>
      <c r="AM1108" s="1">
        <f>SUMIFS([1]Encoding!D:D,[1]Encoding!B:B,Sales!AL1108,[1]Encoding!A:A,Sales!C1108)</f>
        <v>0.2</v>
      </c>
      <c r="AN1108" s="1">
        <f>SUMIFS([1]Encoding!Q:Q,[1]Encoding!B:B,Sales!AL1108,[1]Encoding!A:A,Sales!C1108)</f>
        <v>4.8000000000000001E-2</v>
      </c>
      <c r="AO1108" s="1">
        <f>AK1108*(1-AN1108)</f>
        <v>2.8464800000000001</v>
      </c>
      <c r="AP1108" s="1">
        <f>AO1108*(1-AM1108)</f>
        <v>2.2771840000000001</v>
      </c>
    </row>
    <row r="1109" spans="1:42">
      <c r="A1109" t="s">
        <v>12</v>
      </c>
      <c r="B1109" t="s">
        <v>11</v>
      </c>
      <c r="C1109" t="s">
        <v>999</v>
      </c>
      <c r="D1109" t="s">
        <v>0</v>
      </c>
      <c r="E1109" t="s">
        <v>0</v>
      </c>
      <c r="F1109" t="s">
        <v>1003</v>
      </c>
      <c r="G1109" t="s">
        <v>1002</v>
      </c>
      <c r="H1109" t="s">
        <v>2263</v>
      </c>
      <c r="I1109" t="s">
        <v>7</v>
      </c>
      <c r="J1109">
        <v>1</v>
      </c>
      <c r="K1109">
        <v>2.99</v>
      </c>
      <c r="L1109" s="2">
        <v>41489</v>
      </c>
      <c r="M1109">
        <v>36000000000000</v>
      </c>
      <c r="N1109" t="s">
        <v>1617</v>
      </c>
      <c r="O1109">
        <v>525139419</v>
      </c>
      <c r="P1109" s="2">
        <v>41489</v>
      </c>
      <c r="Q1109" t="s">
        <v>5</v>
      </c>
      <c r="R1109" t="s">
        <v>3</v>
      </c>
      <c r="S1109" t="s">
        <v>4</v>
      </c>
      <c r="T1109" t="s">
        <v>3</v>
      </c>
      <c r="U1109" t="s">
        <v>0</v>
      </c>
      <c r="V1109" t="s">
        <v>0</v>
      </c>
      <c r="W1109">
        <v>4.99</v>
      </c>
      <c r="X1109">
        <v>673532180</v>
      </c>
      <c r="Y1109" t="s">
        <v>0</v>
      </c>
      <c r="Z1109" t="s">
        <v>2</v>
      </c>
      <c r="AA1109" t="s">
        <v>999</v>
      </c>
      <c r="AB1109" t="s">
        <v>0</v>
      </c>
      <c r="AC1109" t="s">
        <v>0</v>
      </c>
      <c r="AD1109" t="s">
        <v>0</v>
      </c>
      <c r="AI1109" s="1" t="str">
        <f>CONCATENATE(MONTH(L1109),"/",1,"/",YEAR(L1109))</f>
        <v>8/1/2013</v>
      </c>
      <c r="AJ1109" s="1">
        <f>SUMIFS([1]Currency!A:A,[1]Currency!B:B,Sales!AI1109,[1]Currency!C:C,Sales!R1109)</f>
        <v>1</v>
      </c>
      <c r="AK1109" s="1">
        <f>AJ1109*J1109*K1109</f>
        <v>2.99</v>
      </c>
      <c r="AL1109" s="1" t="str">
        <f>VLOOKUP(S1109,[1]Region!A:B,2,FALSE)</f>
        <v>Brazil</v>
      </c>
      <c r="AM1109" s="1">
        <f>SUMIFS([1]Encoding!D:D,[1]Encoding!B:B,Sales!AL1109,[1]Encoding!A:A,Sales!C1109)</f>
        <v>0.2</v>
      </c>
      <c r="AN1109" s="1">
        <f>SUMIFS([1]Encoding!Q:Q,[1]Encoding!B:B,Sales!AL1109,[1]Encoding!A:A,Sales!C1109)</f>
        <v>4.8000000000000001E-2</v>
      </c>
      <c r="AO1109" s="1">
        <f>AK1109*(1-AN1109)</f>
        <v>2.8464800000000001</v>
      </c>
      <c r="AP1109" s="1">
        <f>AO1109*(1-AM1109)</f>
        <v>2.2771840000000001</v>
      </c>
    </row>
    <row r="1110" spans="1:42">
      <c r="A1110" t="s">
        <v>12</v>
      </c>
      <c r="B1110" t="s">
        <v>11</v>
      </c>
      <c r="C1110" t="s">
        <v>999</v>
      </c>
      <c r="D1110" t="s">
        <v>0</v>
      </c>
      <c r="E1110" t="s">
        <v>0</v>
      </c>
      <c r="F1110" t="s">
        <v>1003</v>
      </c>
      <c r="G1110" t="s">
        <v>1002</v>
      </c>
      <c r="H1110" t="s">
        <v>2263</v>
      </c>
      <c r="I1110" t="s">
        <v>7</v>
      </c>
      <c r="J1110">
        <v>1</v>
      </c>
      <c r="K1110">
        <v>2.99</v>
      </c>
      <c r="L1110" s="2">
        <v>41489</v>
      </c>
      <c r="M1110">
        <v>62000000000000</v>
      </c>
      <c r="N1110" t="s">
        <v>3785</v>
      </c>
      <c r="O1110">
        <v>6709691719</v>
      </c>
      <c r="P1110" s="2">
        <v>41489</v>
      </c>
      <c r="Q1110" t="s">
        <v>5</v>
      </c>
      <c r="R1110" t="s">
        <v>3</v>
      </c>
      <c r="S1110" t="s">
        <v>4</v>
      </c>
      <c r="T1110" t="s">
        <v>3</v>
      </c>
      <c r="U1110" t="s">
        <v>0</v>
      </c>
      <c r="V1110" t="s">
        <v>0</v>
      </c>
      <c r="W1110">
        <v>4.99</v>
      </c>
      <c r="X1110">
        <v>673532180</v>
      </c>
      <c r="Y1110" t="s">
        <v>0</v>
      </c>
      <c r="Z1110" t="s">
        <v>2</v>
      </c>
      <c r="AA1110" t="s">
        <v>999</v>
      </c>
      <c r="AB1110" t="s">
        <v>0</v>
      </c>
      <c r="AC1110" t="s">
        <v>0</v>
      </c>
      <c r="AD1110" t="s">
        <v>0</v>
      </c>
      <c r="AI1110" s="1" t="str">
        <f>CONCATENATE(MONTH(L1110),"/",1,"/",YEAR(L1110))</f>
        <v>8/1/2013</v>
      </c>
      <c r="AJ1110" s="1">
        <f>SUMIFS([1]Currency!A:A,[1]Currency!B:B,Sales!AI1110,[1]Currency!C:C,Sales!R1110)</f>
        <v>1</v>
      </c>
      <c r="AK1110" s="1">
        <f>AJ1110*J1110*K1110</f>
        <v>2.99</v>
      </c>
      <c r="AL1110" s="1" t="str">
        <f>VLOOKUP(S1110,[1]Region!A:B,2,FALSE)</f>
        <v>Brazil</v>
      </c>
      <c r="AM1110" s="1">
        <f>SUMIFS([1]Encoding!D:D,[1]Encoding!B:B,Sales!AL1110,[1]Encoding!A:A,Sales!C1110)</f>
        <v>0.2</v>
      </c>
      <c r="AN1110" s="1">
        <f>SUMIFS([1]Encoding!Q:Q,[1]Encoding!B:B,Sales!AL1110,[1]Encoding!A:A,Sales!C1110)</f>
        <v>4.8000000000000001E-2</v>
      </c>
      <c r="AO1110" s="1">
        <f>AK1110*(1-AN1110)</f>
        <v>2.8464800000000001</v>
      </c>
      <c r="AP1110" s="1">
        <f>AO1110*(1-AM1110)</f>
        <v>2.2771840000000001</v>
      </c>
    </row>
    <row r="1111" spans="1:42">
      <c r="A1111" t="s">
        <v>12</v>
      </c>
      <c r="B1111" t="s">
        <v>11</v>
      </c>
      <c r="C1111" t="s">
        <v>999</v>
      </c>
      <c r="D1111" t="s">
        <v>0</v>
      </c>
      <c r="E1111" t="s">
        <v>0</v>
      </c>
      <c r="F1111" t="s">
        <v>1003</v>
      </c>
      <c r="G1111" t="s">
        <v>1002</v>
      </c>
      <c r="H1111" t="s">
        <v>2263</v>
      </c>
      <c r="I1111" t="s">
        <v>7</v>
      </c>
      <c r="J1111">
        <v>1</v>
      </c>
      <c r="K1111">
        <v>2.39</v>
      </c>
      <c r="L1111" s="2">
        <v>41489</v>
      </c>
      <c r="M1111">
        <v>86000000000000</v>
      </c>
      <c r="N1111" t="s">
        <v>2384</v>
      </c>
      <c r="O1111">
        <v>5390187414</v>
      </c>
      <c r="P1111" s="2">
        <v>41489</v>
      </c>
      <c r="Q1111" t="s">
        <v>5</v>
      </c>
      <c r="R1111" t="s">
        <v>3</v>
      </c>
      <c r="S1111" t="s">
        <v>4</v>
      </c>
      <c r="T1111" t="s">
        <v>3</v>
      </c>
      <c r="U1111" t="s">
        <v>0</v>
      </c>
      <c r="V1111" t="s">
        <v>0</v>
      </c>
      <c r="W1111">
        <v>3.99</v>
      </c>
      <c r="X1111">
        <v>673532180</v>
      </c>
      <c r="Y1111" t="s">
        <v>0</v>
      </c>
      <c r="Z1111" t="s">
        <v>15</v>
      </c>
      <c r="AA1111" t="s">
        <v>999</v>
      </c>
      <c r="AB1111" t="s">
        <v>0</v>
      </c>
      <c r="AC1111" t="s">
        <v>0</v>
      </c>
      <c r="AD1111" t="s">
        <v>0</v>
      </c>
      <c r="AI1111" s="1" t="str">
        <f>CONCATENATE(MONTH(L1111),"/",1,"/",YEAR(L1111))</f>
        <v>8/1/2013</v>
      </c>
      <c r="AJ1111" s="1">
        <f>SUMIFS([1]Currency!A:A,[1]Currency!B:B,Sales!AI1111,[1]Currency!C:C,Sales!R1111)</f>
        <v>1</v>
      </c>
      <c r="AK1111" s="1">
        <f>AJ1111*J1111*K1111</f>
        <v>2.39</v>
      </c>
      <c r="AL1111" s="1" t="str">
        <f>VLOOKUP(S1111,[1]Region!A:B,2,FALSE)</f>
        <v>Brazil</v>
      </c>
      <c r="AM1111" s="1">
        <f>SUMIFS([1]Encoding!D:D,[1]Encoding!B:B,Sales!AL1111,[1]Encoding!A:A,Sales!C1111)</f>
        <v>0.2</v>
      </c>
      <c r="AN1111" s="1">
        <f>SUMIFS([1]Encoding!Q:Q,[1]Encoding!B:B,Sales!AL1111,[1]Encoding!A:A,Sales!C1111)</f>
        <v>4.8000000000000001E-2</v>
      </c>
      <c r="AO1111" s="1">
        <f>AK1111*(1-AN1111)</f>
        <v>2.27528</v>
      </c>
      <c r="AP1111" s="1">
        <f>AO1111*(1-AM1111)</f>
        <v>1.8202240000000001</v>
      </c>
    </row>
    <row r="1112" spans="1:42">
      <c r="A1112" t="s">
        <v>12</v>
      </c>
      <c r="B1112" t="s">
        <v>11</v>
      </c>
      <c r="C1112" t="s">
        <v>999</v>
      </c>
      <c r="D1112" t="s">
        <v>0</v>
      </c>
      <c r="E1112" t="s">
        <v>0</v>
      </c>
      <c r="F1112" t="s">
        <v>1003</v>
      </c>
      <c r="G1112" t="s">
        <v>1002</v>
      </c>
      <c r="H1112" t="s">
        <v>2263</v>
      </c>
      <c r="I1112" t="s">
        <v>7</v>
      </c>
      <c r="J1112">
        <v>1</v>
      </c>
      <c r="K1112">
        <v>2.99</v>
      </c>
      <c r="L1112" s="2">
        <v>41489</v>
      </c>
      <c r="M1112">
        <v>23000000000000</v>
      </c>
      <c r="N1112" t="s">
        <v>3784</v>
      </c>
      <c r="O1112">
        <v>1077951494</v>
      </c>
      <c r="P1112" s="2">
        <v>41489</v>
      </c>
      <c r="Q1112" t="s">
        <v>5</v>
      </c>
      <c r="R1112" t="s">
        <v>3</v>
      </c>
      <c r="S1112" t="s">
        <v>4</v>
      </c>
      <c r="T1112" t="s">
        <v>3</v>
      </c>
      <c r="U1112" t="s">
        <v>0</v>
      </c>
      <c r="V1112" t="s">
        <v>0</v>
      </c>
      <c r="W1112">
        <v>4.99</v>
      </c>
      <c r="X1112">
        <v>673532180</v>
      </c>
      <c r="Y1112" t="s">
        <v>0</v>
      </c>
      <c r="Z1112" t="s">
        <v>2</v>
      </c>
      <c r="AA1112" t="s">
        <v>999</v>
      </c>
      <c r="AB1112" t="s">
        <v>0</v>
      </c>
      <c r="AC1112" t="s">
        <v>0</v>
      </c>
      <c r="AD1112" t="s">
        <v>0</v>
      </c>
      <c r="AI1112" s="1" t="str">
        <f>CONCATENATE(MONTH(L1112),"/",1,"/",YEAR(L1112))</f>
        <v>8/1/2013</v>
      </c>
      <c r="AJ1112" s="1">
        <f>SUMIFS([1]Currency!A:A,[1]Currency!B:B,Sales!AI1112,[1]Currency!C:C,Sales!R1112)</f>
        <v>1</v>
      </c>
      <c r="AK1112" s="1">
        <f>AJ1112*J1112*K1112</f>
        <v>2.99</v>
      </c>
      <c r="AL1112" s="1" t="str">
        <f>VLOOKUP(S1112,[1]Region!A:B,2,FALSE)</f>
        <v>Brazil</v>
      </c>
      <c r="AM1112" s="1">
        <f>SUMIFS([1]Encoding!D:D,[1]Encoding!B:B,Sales!AL1112,[1]Encoding!A:A,Sales!C1112)</f>
        <v>0.2</v>
      </c>
      <c r="AN1112" s="1">
        <f>SUMIFS([1]Encoding!Q:Q,[1]Encoding!B:B,Sales!AL1112,[1]Encoding!A:A,Sales!C1112)</f>
        <v>4.8000000000000001E-2</v>
      </c>
      <c r="AO1112" s="1">
        <f>AK1112*(1-AN1112)</f>
        <v>2.8464800000000001</v>
      </c>
      <c r="AP1112" s="1">
        <f>AO1112*(1-AM1112)</f>
        <v>2.2771840000000001</v>
      </c>
    </row>
    <row r="1113" spans="1:42">
      <c r="A1113" t="s">
        <v>12</v>
      </c>
      <c r="B1113" t="s">
        <v>11</v>
      </c>
      <c r="C1113" t="s">
        <v>999</v>
      </c>
      <c r="D1113" t="s">
        <v>0</v>
      </c>
      <c r="E1113" t="s">
        <v>0</v>
      </c>
      <c r="F1113" t="s">
        <v>1003</v>
      </c>
      <c r="G1113" t="s">
        <v>1002</v>
      </c>
      <c r="H1113" t="s">
        <v>2263</v>
      </c>
      <c r="I1113" t="s">
        <v>7</v>
      </c>
      <c r="J1113">
        <v>1</v>
      </c>
      <c r="K1113">
        <v>2.39</v>
      </c>
      <c r="L1113" s="2">
        <v>41489</v>
      </c>
      <c r="M1113">
        <v>63000000000000</v>
      </c>
      <c r="N1113" t="s">
        <v>3783</v>
      </c>
      <c r="O1113">
        <v>5181691759</v>
      </c>
      <c r="P1113" s="2">
        <v>41489</v>
      </c>
      <c r="Q1113" t="s">
        <v>5</v>
      </c>
      <c r="R1113" t="s">
        <v>3</v>
      </c>
      <c r="S1113" t="s">
        <v>4</v>
      </c>
      <c r="T1113" t="s">
        <v>3</v>
      </c>
      <c r="U1113" t="s">
        <v>0</v>
      </c>
      <c r="V1113" t="s">
        <v>0</v>
      </c>
      <c r="W1113">
        <v>3.99</v>
      </c>
      <c r="X1113">
        <v>673532180</v>
      </c>
      <c r="Y1113" t="s">
        <v>0</v>
      </c>
      <c r="Z1113" t="s">
        <v>15</v>
      </c>
      <c r="AA1113" t="s">
        <v>999</v>
      </c>
      <c r="AB1113" t="s">
        <v>0</v>
      </c>
      <c r="AC1113" t="s">
        <v>0</v>
      </c>
      <c r="AD1113" t="s">
        <v>0</v>
      </c>
      <c r="AI1113" s="1" t="str">
        <f>CONCATENATE(MONTH(L1113),"/",1,"/",YEAR(L1113))</f>
        <v>8/1/2013</v>
      </c>
      <c r="AJ1113" s="1">
        <f>SUMIFS([1]Currency!A:A,[1]Currency!B:B,Sales!AI1113,[1]Currency!C:C,Sales!R1113)</f>
        <v>1</v>
      </c>
      <c r="AK1113" s="1">
        <f>AJ1113*J1113*K1113</f>
        <v>2.39</v>
      </c>
      <c r="AL1113" s="1" t="str">
        <f>VLOOKUP(S1113,[1]Region!A:B,2,FALSE)</f>
        <v>Brazil</v>
      </c>
      <c r="AM1113" s="1">
        <f>SUMIFS([1]Encoding!D:D,[1]Encoding!B:B,Sales!AL1113,[1]Encoding!A:A,Sales!C1113)</f>
        <v>0.2</v>
      </c>
      <c r="AN1113" s="1">
        <f>SUMIFS([1]Encoding!Q:Q,[1]Encoding!B:B,Sales!AL1113,[1]Encoding!A:A,Sales!C1113)</f>
        <v>4.8000000000000001E-2</v>
      </c>
      <c r="AO1113" s="1">
        <f>AK1113*(1-AN1113)</f>
        <v>2.27528</v>
      </c>
      <c r="AP1113" s="1">
        <f>AO1113*(1-AM1113)</f>
        <v>1.8202240000000001</v>
      </c>
    </row>
    <row r="1114" spans="1:42">
      <c r="A1114" t="s">
        <v>12</v>
      </c>
      <c r="B1114" t="s">
        <v>11</v>
      </c>
      <c r="C1114" t="s">
        <v>999</v>
      </c>
      <c r="D1114" t="s">
        <v>0</v>
      </c>
      <c r="E1114" t="s">
        <v>0</v>
      </c>
      <c r="F1114" t="s">
        <v>1003</v>
      </c>
      <c r="G1114" t="s">
        <v>1002</v>
      </c>
      <c r="H1114" t="s">
        <v>2263</v>
      </c>
      <c r="I1114" t="s">
        <v>7</v>
      </c>
      <c r="J1114">
        <v>1</v>
      </c>
      <c r="K1114">
        <v>2.99</v>
      </c>
      <c r="L1114" s="2">
        <v>41489</v>
      </c>
      <c r="M1114">
        <v>62000000000000</v>
      </c>
      <c r="N1114" t="s">
        <v>3782</v>
      </c>
      <c r="O1114">
        <v>5048112979</v>
      </c>
      <c r="P1114" s="2">
        <v>41489</v>
      </c>
      <c r="Q1114" t="s">
        <v>5</v>
      </c>
      <c r="R1114" t="s">
        <v>3</v>
      </c>
      <c r="S1114" t="s">
        <v>4</v>
      </c>
      <c r="T1114" t="s">
        <v>3</v>
      </c>
      <c r="U1114" t="s">
        <v>0</v>
      </c>
      <c r="V1114" t="s">
        <v>0</v>
      </c>
      <c r="W1114">
        <v>4.99</v>
      </c>
      <c r="X1114">
        <v>673532180</v>
      </c>
      <c r="Y1114" t="s">
        <v>0</v>
      </c>
      <c r="Z1114" t="s">
        <v>2</v>
      </c>
      <c r="AA1114" t="s">
        <v>999</v>
      </c>
      <c r="AB1114" t="s">
        <v>0</v>
      </c>
      <c r="AC1114" t="s">
        <v>0</v>
      </c>
      <c r="AD1114" t="s">
        <v>0</v>
      </c>
      <c r="AI1114" s="1" t="str">
        <f>CONCATENATE(MONTH(L1114),"/",1,"/",YEAR(L1114))</f>
        <v>8/1/2013</v>
      </c>
      <c r="AJ1114" s="1">
        <f>SUMIFS([1]Currency!A:A,[1]Currency!B:B,Sales!AI1114,[1]Currency!C:C,Sales!R1114)</f>
        <v>1</v>
      </c>
      <c r="AK1114" s="1">
        <f>AJ1114*J1114*K1114</f>
        <v>2.99</v>
      </c>
      <c r="AL1114" s="1" t="str">
        <f>VLOOKUP(S1114,[1]Region!A:B,2,FALSE)</f>
        <v>Brazil</v>
      </c>
      <c r="AM1114" s="1">
        <f>SUMIFS([1]Encoding!D:D,[1]Encoding!B:B,Sales!AL1114,[1]Encoding!A:A,Sales!C1114)</f>
        <v>0.2</v>
      </c>
      <c r="AN1114" s="1">
        <f>SUMIFS([1]Encoding!Q:Q,[1]Encoding!B:B,Sales!AL1114,[1]Encoding!A:A,Sales!C1114)</f>
        <v>4.8000000000000001E-2</v>
      </c>
      <c r="AO1114" s="1">
        <f>AK1114*(1-AN1114)</f>
        <v>2.8464800000000001</v>
      </c>
      <c r="AP1114" s="1">
        <f>AO1114*(1-AM1114)</f>
        <v>2.2771840000000001</v>
      </c>
    </row>
    <row r="1115" spans="1:42">
      <c r="A1115" t="s">
        <v>12</v>
      </c>
      <c r="B1115" t="s">
        <v>11</v>
      </c>
      <c r="C1115" t="s">
        <v>999</v>
      </c>
      <c r="D1115" t="s">
        <v>0</v>
      </c>
      <c r="E1115" t="s">
        <v>0</v>
      </c>
      <c r="F1115" t="s">
        <v>1003</v>
      </c>
      <c r="G1115" t="s">
        <v>1002</v>
      </c>
      <c r="H1115" t="s">
        <v>2263</v>
      </c>
      <c r="I1115" t="s">
        <v>7</v>
      </c>
      <c r="J1115">
        <v>1</v>
      </c>
      <c r="K1115">
        <v>2.99</v>
      </c>
      <c r="L1115" s="2">
        <v>41489</v>
      </c>
      <c r="M1115">
        <v>31000000000000</v>
      </c>
      <c r="N1115" t="s">
        <v>2393</v>
      </c>
      <c r="O1115">
        <v>5524455649</v>
      </c>
      <c r="P1115" s="2">
        <v>41489</v>
      </c>
      <c r="Q1115" t="s">
        <v>5</v>
      </c>
      <c r="R1115" t="s">
        <v>3</v>
      </c>
      <c r="S1115" t="s">
        <v>4</v>
      </c>
      <c r="T1115" t="s">
        <v>3</v>
      </c>
      <c r="U1115" t="s">
        <v>0</v>
      </c>
      <c r="V1115" t="s">
        <v>0</v>
      </c>
      <c r="W1115">
        <v>4.99</v>
      </c>
      <c r="X1115">
        <v>673532180</v>
      </c>
      <c r="Y1115" t="s">
        <v>0</v>
      </c>
      <c r="Z1115" t="s">
        <v>2</v>
      </c>
      <c r="AA1115" t="s">
        <v>999</v>
      </c>
      <c r="AB1115" t="s">
        <v>0</v>
      </c>
      <c r="AC1115" t="s">
        <v>0</v>
      </c>
      <c r="AD1115" t="s">
        <v>0</v>
      </c>
      <c r="AI1115" s="1" t="str">
        <f>CONCATENATE(MONTH(L1115),"/",1,"/",YEAR(L1115))</f>
        <v>8/1/2013</v>
      </c>
      <c r="AJ1115" s="1">
        <f>SUMIFS([1]Currency!A:A,[1]Currency!B:B,Sales!AI1115,[1]Currency!C:C,Sales!R1115)</f>
        <v>1</v>
      </c>
      <c r="AK1115" s="1">
        <f>AJ1115*J1115*K1115</f>
        <v>2.99</v>
      </c>
      <c r="AL1115" s="1" t="str">
        <f>VLOOKUP(S1115,[1]Region!A:B,2,FALSE)</f>
        <v>Brazil</v>
      </c>
      <c r="AM1115" s="1">
        <f>SUMIFS([1]Encoding!D:D,[1]Encoding!B:B,Sales!AL1115,[1]Encoding!A:A,Sales!C1115)</f>
        <v>0.2</v>
      </c>
      <c r="AN1115" s="1">
        <f>SUMIFS([1]Encoding!Q:Q,[1]Encoding!B:B,Sales!AL1115,[1]Encoding!A:A,Sales!C1115)</f>
        <v>4.8000000000000001E-2</v>
      </c>
      <c r="AO1115" s="1">
        <f>AK1115*(1-AN1115)</f>
        <v>2.8464800000000001</v>
      </c>
      <c r="AP1115" s="1">
        <f>AO1115*(1-AM1115)</f>
        <v>2.2771840000000001</v>
      </c>
    </row>
    <row r="1116" spans="1:42">
      <c r="A1116" t="s">
        <v>12</v>
      </c>
      <c r="B1116" t="s">
        <v>11</v>
      </c>
      <c r="C1116" t="s">
        <v>999</v>
      </c>
      <c r="D1116" t="s">
        <v>0</v>
      </c>
      <c r="E1116" t="s">
        <v>0</v>
      </c>
      <c r="F1116" t="s">
        <v>1003</v>
      </c>
      <c r="G1116" t="s">
        <v>1002</v>
      </c>
      <c r="H1116" t="s">
        <v>2263</v>
      </c>
      <c r="I1116" t="s">
        <v>7</v>
      </c>
      <c r="J1116">
        <v>1</v>
      </c>
      <c r="K1116">
        <v>2.99</v>
      </c>
      <c r="L1116" s="2">
        <v>41489</v>
      </c>
      <c r="M1116">
        <v>99000000000000</v>
      </c>
      <c r="N1116" t="s">
        <v>2527</v>
      </c>
      <c r="O1116">
        <v>1445331224</v>
      </c>
      <c r="P1116" s="2">
        <v>41489</v>
      </c>
      <c r="Q1116" t="s">
        <v>5</v>
      </c>
      <c r="R1116" t="s">
        <v>3</v>
      </c>
      <c r="S1116" t="s">
        <v>4</v>
      </c>
      <c r="T1116" t="s">
        <v>3</v>
      </c>
      <c r="U1116" t="s">
        <v>0</v>
      </c>
      <c r="V1116" t="s">
        <v>0</v>
      </c>
      <c r="W1116">
        <v>4.99</v>
      </c>
      <c r="X1116">
        <v>673532180</v>
      </c>
      <c r="Y1116" t="s">
        <v>0</v>
      </c>
      <c r="Z1116" t="s">
        <v>2</v>
      </c>
      <c r="AA1116" t="s">
        <v>999</v>
      </c>
      <c r="AB1116" t="s">
        <v>0</v>
      </c>
      <c r="AC1116" t="s">
        <v>0</v>
      </c>
      <c r="AD1116" t="s">
        <v>0</v>
      </c>
      <c r="AI1116" s="1" t="str">
        <f>CONCATENATE(MONTH(L1116),"/",1,"/",YEAR(L1116))</f>
        <v>8/1/2013</v>
      </c>
      <c r="AJ1116" s="1">
        <f>SUMIFS([1]Currency!A:A,[1]Currency!B:B,Sales!AI1116,[1]Currency!C:C,Sales!R1116)</f>
        <v>1</v>
      </c>
      <c r="AK1116" s="1">
        <f>AJ1116*J1116*K1116</f>
        <v>2.99</v>
      </c>
      <c r="AL1116" s="1" t="str">
        <f>VLOOKUP(S1116,[1]Region!A:B,2,FALSE)</f>
        <v>Brazil</v>
      </c>
      <c r="AM1116" s="1">
        <f>SUMIFS([1]Encoding!D:D,[1]Encoding!B:B,Sales!AL1116,[1]Encoding!A:A,Sales!C1116)</f>
        <v>0.2</v>
      </c>
      <c r="AN1116" s="1">
        <f>SUMIFS([1]Encoding!Q:Q,[1]Encoding!B:B,Sales!AL1116,[1]Encoding!A:A,Sales!C1116)</f>
        <v>4.8000000000000001E-2</v>
      </c>
      <c r="AO1116" s="1">
        <f>AK1116*(1-AN1116)</f>
        <v>2.8464800000000001</v>
      </c>
      <c r="AP1116" s="1">
        <f>AO1116*(1-AM1116)</f>
        <v>2.2771840000000001</v>
      </c>
    </row>
    <row r="1117" spans="1:42">
      <c r="A1117" t="s">
        <v>12</v>
      </c>
      <c r="B1117" t="s">
        <v>11</v>
      </c>
      <c r="C1117" t="s">
        <v>999</v>
      </c>
      <c r="D1117" t="s">
        <v>0</v>
      </c>
      <c r="E1117" t="s">
        <v>0</v>
      </c>
      <c r="F1117" t="s">
        <v>1003</v>
      </c>
      <c r="G1117" t="s">
        <v>1002</v>
      </c>
      <c r="H1117" t="s">
        <v>2263</v>
      </c>
      <c r="I1117" t="s">
        <v>7</v>
      </c>
      <c r="J1117">
        <v>1</v>
      </c>
      <c r="K1117">
        <v>2.99</v>
      </c>
      <c r="L1117" s="2">
        <v>41489</v>
      </c>
      <c r="M1117">
        <v>100000000000000</v>
      </c>
      <c r="N1117" t="s">
        <v>3781</v>
      </c>
      <c r="O1117">
        <v>3007157054</v>
      </c>
      <c r="P1117" s="2">
        <v>41489</v>
      </c>
      <c r="Q1117" t="s">
        <v>5</v>
      </c>
      <c r="R1117" t="s">
        <v>3</v>
      </c>
      <c r="S1117" t="s">
        <v>4</v>
      </c>
      <c r="T1117" t="s">
        <v>3</v>
      </c>
      <c r="U1117" t="s">
        <v>0</v>
      </c>
      <c r="V1117" t="s">
        <v>0</v>
      </c>
      <c r="W1117">
        <v>4.99</v>
      </c>
      <c r="X1117">
        <v>673532180</v>
      </c>
      <c r="Y1117" t="s">
        <v>0</v>
      </c>
      <c r="Z1117" t="s">
        <v>2</v>
      </c>
      <c r="AA1117" t="s">
        <v>999</v>
      </c>
      <c r="AB1117" t="s">
        <v>0</v>
      </c>
      <c r="AC1117" t="s">
        <v>0</v>
      </c>
      <c r="AD1117" t="s">
        <v>0</v>
      </c>
      <c r="AI1117" s="1" t="str">
        <f>CONCATENATE(MONTH(L1117),"/",1,"/",YEAR(L1117))</f>
        <v>8/1/2013</v>
      </c>
      <c r="AJ1117" s="1">
        <f>SUMIFS([1]Currency!A:A,[1]Currency!B:B,Sales!AI1117,[1]Currency!C:C,Sales!R1117)</f>
        <v>1</v>
      </c>
      <c r="AK1117" s="1">
        <f>AJ1117*J1117*K1117</f>
        <v>2.99</v>
      </c>
      <c r="AL1117" s="1" t="str">
        <f>VLOOKUP(S1117,[1]Region!A:B,2,FALSE)</f>
        <v>Brazil</v>
      </c>
      <c r="AM1117" s="1">
        <f>SUMIFS([1]Encoding!D:D,[1]Encoding!B:B,Sales!AL1117,[1]Encoding!A:A,Sales!C1117)</f>
        <v>0.2</v>
      </c>
      <c r="AN1117" s="1">
        <f>SUMIFS([1]Encoding!Q:Q,[1]Encoding!B:B,Sales!AL1117,[1]Encoding!A:A,Sales!C1117)</f>
        <v>4.8000000000000001E-2</v>
      </c>
      <c r="AO1117" s="1">
        <f>AK1117*(1-AN1117)</f>
        <v>2.8464800000000001</v>
      </c>
      <c r="AP1117" s="1">
        <f>AO1117*(1-AM1117)</f>
        <v>2.2771840000000001</v>
      </c>
    </row>
    <row r="1118" spans="1:42">
      <c r="A1118" t="s">
        <v>12</v>
      </c>
      <c r="B1118" t="s">
        <v>11</v>
      </c>
      <c r="C1118" t="s">
        <v>999</v>
      </c>
      <c r="D1118" t="s">
        <v>0</v>
      </c>
      <c r="E1118" t="s">
        <v>0</v>
      </c>
      <c r="F1118" t="s">
        <v>1003</v>
      </c>
      <c r="G1118" t="s">
        <v>1002</v>
      </c>
      <c r="H1118" t="s">
        <v>2263</v>
      </c>
      <c r="I1118" t="s">
        <v>7</v>
      </c>
      <c r="J1118">
        <v>1</v>
      </c>
      <c r="K1118">
        <v>2.99</v>
      </c>
      <c r="L1118" s="2">
        <v>41489</v>
      </c>
      <c r="M1118">
        <v>26000000000000</v>
      </c>
      <c r="N1118" t="s">
        <v>3780</v>
      </c>
      <c r="O1118">
        <v>6849440514</v>
      </c>
      <c r="P1118" s="2">
        <v>41489</v>
      </c>
      <c r="Q1118" t="s">
        <v>5</v>
      </c>
      <c r="R1118" t="s">
        <v>3</v>
      </c>
      <c r="S1118" t="s">
        <v>4</v>
      </c>
      <c r="T1118" t="s">
        <v>3</v>
      </c>
      <c r="U1118" t="s">
        <v>0</v>
      </c>
      <c r="V1118" t="s">
        <v>0</v>
      </c>
      <c r="W1118">
        <v>4.99</v>
      </c>
      <c r="X1118">
        <v>673532180</v>
      </c>
      <c r="Y1118" t="s">
        <v>0</v>
      </c>
      <c r="Z1118" t="s">
        <v>2</v>
      </c>
      <c r="AA1118" t="s">
        <v>999</v>
      </c>
      <c r="AB1118" t="s">
        <v>0</v>
      </c>
      <c r="AC1118" t="s">
        <v>0</v>
      </c>
      <c r="AD1118" t="s">
        <v>0</v>
      </c>
      <c r="AI1118" s="1" t="str">
        <f>CONCATENATE(MONTH(L1118),"/",1,"/",YEAR(L1118))</f>
        <v>8/1/2013</v>
      </c>
      <c r="AJ1118" s="1">
        <f>SUMIFS([1]Currency!A:A,[1]Currency!B:B,Sales!AI1118,[1]Currency!C:C,Sales!R1118)</f>
        <v>1</v>
      </c>
      <c r="AK1118" s="1">
        <f>AJ1118*J1118*K1118</f>
        <v>2.99</v>
      </c>
      <c r="AL1118" s="1" t="str">
        <f>VLOOKUP(S1118,[1]Region!A:B,2,FALSE)</f>
        <v>Brazil</v>
      </c>
      <c r="AM1118" s="1">
        <f>SUMIFS([1]Encoding!D:D,[1]Encoding!B:B,Sales!AL1118,[1]Encoding!A:A,Sales!C1118)</f>
        <v>0.2</v>
      </c>
      <c r="AN1118" s="1">
        <f>SUMIFS([1]Encoding!Q:Q,[1]Encoding!B:B,Sales!AL1118,[1]Encoding!A:A,Sales!C1118)</f>
        <v>4.8000000000000001E-2</v>
      </c>
      <c r="AO1118" s="1">
        <f>AK1118*(1-AN1118)</f>
        <v>2.8464800000000001</v>
      </c>
      <c r="AP1118" s="1">
        <f>AO1118*(1-AM1118)</f>
        <v>2.2771840000000001</v>
      </c>
    </row>
    <row r="1119" spans="1:42">
      <c r="A1119" t="s">
        <v>12</v>
      </c>
      <c r="B1119" t="s">
        <v>11</v>
      </c>
      <c r="C1119" t="s">
        <v>999</v>
      </c>
      <c r="D1119" t="s">
        <v>0</v>
      </c>
      <c r="E1119" t="s">
        <v>0</v>
      </c>
      <c r="F1119" t="s">
        <v>1003</v>
      </c>
      <c r="G1119" t="s">
        <v>1002</v>
      </c>
      <c r="H1119" t="s">
        <v>2263</v>
      </c>
      <c r="I1119" t="s">
        <v>7</v>
      </c>
      <c r="J1119">
        <v>1</v>
      </c>
      <c r="K1119">
        <v>2.99</v>
      </c>
      <c r="L1119" s="2">
        <v>41489</v>
      </c>
      <c r="M1119">
        <v>26000000000000</v>
      </c>
      <c r="N1119" t="s">
        <v>1970</v>
      </c>
      <c r="O1119">
        <v>6737139894</v>
      </c>
      <c r="P1119" s="2">
        <v>41489</v>
      </c>
      <c r="Q1119" t="s">
        <v>5</v>
      </c>
      <c r="R1119" t="s">
        <v>3</v>
      </c>
      <c r="S1119" t="s">
        <v>4</v>
      </c>
      <c r="T1119" t="s">
        <v>3</v>
      </c>
      <c r="U1119" t="s">
        <v>0</v>
      </c>
      <c r="V1119" t="s">
        <v>0</v>
      </c>
      <c r="W1119">
        <v>4.99</v>
      </c>
      <c r="X1119">
        <v>673532180</v>
      </c>
      <c r="Y1119" t="s">
        <v>0</v>
      </c>
      <c r="Z1119" t="s">
        <v>2</v>
      </c>
      <c r="AA1119" t="s">
        <v>999</v>
      </c>
      <c r="AB1119" t="s">
        <v>0</v>
      </c>
      <c r="AC1119" t="s">
        <v>0</v>
      </c>
      <c r="AD1119" t="s">
        <v>0</v>
      </c>
      <c r="AI1119" s="1" t="str">
        <f>CONCATENATE(MONTH(L1119),"/",1,"/",YEAR(L1119))</f>
        <v>8/1/2013</v>
      </c>
      <c r="AJ1119" s="1">
        <f>SUMIFS([1]Currency!A:A,[1]Currency!B:B,Sales!AI1119,[1]Currency!C:C,Sales!R1119)</f>
        <v>1</v>
      </c>
      <c r="AK1119" s="1">
        <f>AJ1119*J1119*K1119</f>
        <v>2.99</v>
      </c>
      <c r="AL1119" s="1" t="str">
        <f>VLOOKUP(S1119,[1]Region!A:B,2,FALSE)</f>
        <v>Brazil</v>
      </c>
      <c r="AM1119" s="1">
        <f>SUMIFS([1]Encoding!D:D,[1]Encoding!B:B,Sales!AL1119,[1]Encoding!A:A,Sales!C1119)</f>
        <v>0.2</v>
      </c>
      <c r="AN1119" s="1">
        <f>SUMIFS([1]Encoding!Q:Q,[1]Encoding!B:B,Sales!AL1119,[1]Encoding!A:A,Sales!C1119)</f>
        <v>4.8000000000000001E-2</v>
      </c>
      <c r="AO1119" s="1">
        <f>AK1119*(1-AN1119)</f>
        <v>2.8464800000000001</v>
      </c>
      <c r="AP1119" s="1">
        <f>AO1119*(1-AM1119)</f>
        <v>2.2771840000000001</v>
      </c>
    </row>
    <row r="1120" spans="1:42">
      <c r="A1120" t="s">
        <v>12</v>
      </c>
      <c r="B1120" t="s">
        <v>11</v>
      </c>
      <c r="C1120" t="s">
        <v>999</v>
      </c>
      <c r="D1120" t="s">
        <v>0</v>
      </c>
      <c r="E1120" t="s">
        <v>0</v>
      </c>
      <c r="F1120" t="s">
        <v>1003</v>
      </c>
      <c r="G1120" t="s">
        <v>1002</v>
      </c>
      <c r="H1120" t="s">
        <v>2263</v>
      </c>
      <c r="I1120" t="s">
        <v>7</v>
      </c>
      <c r="J1120">
        <v>1</v>
      </c>
      <c r="K1120">
        <v>2.39</v>
      </c>
      <c r="L1120" s="2">
        <v>41489</v>
      </c>
      <c r="M1120">
        <v>67000000000000</v>
      </c>
      <c r="N1120" t="s">
        <v>3483</v>
      </c>
      <c r="O1120">
        <v>6083651649</v>
      </c>
      <c r="P1120" s="2">
        <v>41489</v>
      </c>
      <c r="Q1120" t="s">
        <v>5</v>
      </c>
      <c r="R1120" t="s">
        <v>3</v>
      </c>
      <c r="S1120" t="s">
        <v>4</v>
      </c>
      <c r="T1120" t="s">
        <v>3</v>
      </c>
      <c r="U1120" t="s">
        <v>0</v>
      </c>
      <c r="V1120" t="s">
        <v>0</v>
      </c>
      <c r="W1120">
        <v>3.99</v>
      </c>
      <c r="X1120">
        <v>673532180</v>
      </c>
      <c r="Y1120" t="s">
        <v>0</v>
      </c>
      <c r="Z1120" t="s">
        <v>15</v>
      </c>
      <c r="AA1120" t="s">
        <v>999</v>
      </c>
      <c r="AB1120" t="s">
        <v>0</v>
      </c>
      <c r="AC1120" t="s">
        <v>0</v>
      </c>
      <c r="AD1120" t="s">
        <v>0</v>
      </c>
      <c r="AI1120" s="1" t="str">
        <f>CONCATENATE(MONTH(L1120),"/",1,"/",YEAR(L1120))</f>
        <v>8/1/2013</v>
      </c>
      <c r="AJ1120" s="1">
        <f>SUMIFS([1]Currency!A:A,[1]Currency!B:B,Sales!AI1120,[1]Currency!C:C,Sales!R1120)</f>
        <v>1</v>
      </c>
      <c r="AK1120" s="1">
        <f>AJ1120*J1120*K1120</f>
        <v>2.39</v>
      </c>
      <c r="AL1120" s="1" t="str">
        <f>VLOOKUP(S1120,[1]Region!A:B,2,FALSE)</f>
        <v>Brazil</v>
      </c>
      <c r="AM1120" s="1">
        <f>SUMIFS([1]Encoding!D:D,[1]Encoding!B:B,Sales!AL1120,[1]Encoding!A:A,Sales!C1120)</f>
        <v>0.2</v>
      </c>
      <c r="AN1120" s="1">
        <f>SUMIFS([1]Encoding!Q:Q,[1]Encoding!B:B,Sales!AL1120,[1]Encoding!A:A,Sales!C1120)</f>
        <v>4.8000000000000001E-2</v>
      </c>
      <c r="AO1120" s="1">
        <f>AK1120*(1-AN1120)</f>
        <v>2.27528</v>
      </c>
      <c r="AP1120" s="1">
        <f>AO1120*(1-AM1120)</f>
        <v>1.8202240000000001</v>
      </c>
    </row>
    <row r="1121" spans="1:42">
      <c r="A1121" t="s">
        <v>12</v>
      </c>
      <c r="B1121" t="s">
        <v>11</v>
      </c>
      <c r="C1121" t="s">
        <v>999</v>
      </c>
      <c r="D1121" t="s">
        <v>0</v>
      </c>
      <c r="E1121" t="s">
        <v>0</v>
      </c>
      <c r="F1121" t="s">
        <v>1003</v>
      </c>
      <c r="G1121" t="s">
        <v>1002</v>
      </c>
      <c r="H1121" t="s">
        <v>2263</v>
      </c>
      <c r="I1121" t="s">
        <v>7</v>
      </c>
      <c r="J1121">
        <v>1</v>
      </c>
      <c r="K1121">
        <v>2.39</v>
      </c>
      <c r="L1121" s="2">
        <v>41489</v>
      </c>
      <c r="M1121">
        <v>35000000000000</v>
      </c>
      <c r="N1121" t="s">
        <v>3779</v>
      </c>
      <c r="O1121">
        <v>5255684759</v>
      </c>
      <c r="P1121" s="2">
        <v>41489</v>
      </c>
      <c r="Q1121" t="s">
        <v>5</v>
      </c>
      <c r="R1121" t="s">
        <v>3</v>
      </c>
      <c r="S1121" t="s">
        <v>4</v>
      </c>
      <c r="T1121" t="s">
        <v>3</v>
      </c>
      <c r="U1121" t="s">
        <v>0</v>
      </c>
      <c r="V1121" t="s">
        <v>0</v>
      </c>
      <c r="W1121">
        <v>3.99</v>
      </c>
      <c r="X1121">
        <v>673532180</v>
      </c>
      <c r="Y1121" t="s">
        <v>0</v>
      </c>
      <c r="Z1121" t="s">
        <v>15</v>
      </c>
      <c r="AA1121" t="s">
        <v>999</v>
      </c>
      <c r="AB1121" t="s">
        <v>0</v>
      </c>
      <c r="AC1121" t="s">
        <v>0</v>
      </c>
      <c r="AD1121" t="s">
        <v>0</v>
      </c>
      <c r="AI1121" s="1" t="str">
        <f>CONCATENATE(MONTH(L1121),"/",1,"/",YEAR(L1121))</f>
        <v>8/1/2013</v>
      </c>
      <c r="AJ1121" s="1">
        <f>SUMIFS([1]Currency!A:A,[1]Currency!B:B,Sales!AI1121,[1]Currency!C:C,Sales!R1121)</f>
        <v>1</v>
      </c>
      <c r="AK1121" s="1">
        <f>AJ1121*J1121*K1121</f>
        <v>2.39</v>
      </c>
      <c r="AL1121" s="1" t="str">
        <f>VLOOKUP(S1121,[1]Region!A:B,2,FALSE)</f>
        <v>Brazil</v>
      </c>
      <c r="AM1121" s="1">
        <f>SUMIFS([1]Encoding!D:D,[1]Encoding!B:B,Sales!AL1121,[1]Encoding!A:A,Sales!C1121)</f>
        <v>0.2</v>
      </c>
      <c r="AN1121" s="1">
        <f>SUMIFS([1]Encoding!Q:Q,[1]Encoding!B:B,Sales!AL1121,[1]Encoding!A:A,Sales!C1121)</f>
        <v>4.8000000000000001E-2</v>
      </c>
      <c r="AO1121" s="1">
        <f>AK1121*(1-AN1121)</f>
        <v>2.27528</v>
      </c>
      <c r="AP1121" s="1">
        <f>AO1121*(1-AM1121)</f>
        <v>1.8202240000000001</v>
      </c>
    </row>
    <row r="1122" spans="1:42">
      <c r="A1122" t="s">
        <v>12</v>
      </c>
      <c r="B1122" t="s">
        <v>11</v>
      </c>
      <c r="C1122" t="s">
        <v>999</v>
      </c>
      <c r="D1122" t="s">
        <v>0</v>
      </c>
      <c r="E1122" t="s">
        <v>0</v>
      </c>
      <c r="F1122" t="s">
        <v>1003</v>
      </c>
      <c r="G1122" t="s">
        <v>1002</v>
      </c>
      <c r="H1122" t="s">
        <v>2263</v>
      </c>
      <c r="I1122" t="s">
        <v>7</v>
      </c>
      <c r="J1122">
        <v>1</v>
      </c>
      <c r="K1122">
        <v>2.99</v>
      </c>
      <c r="L1122" s="2">
        <v>41489</v>
      </c>
      <c r="M1122">
        <v>62000000000000</v>
      </c>
      <c r="N1122" t="s">
        <v>3778</v>
      </c>
      <c r="O1122">
        <v>5217344759</v>
      </c>
      <c r="P1122" s="2">
        <v>41489</v>
      </c>
      <c r="Q1122" t="s">
        <v>5</v>
      </c>
      <c r="R1122" t="s">
        <v>3</v>
      </c>
      <c r="S1122" t="s">
        <v>4</v>
      </c>
      <c r="T1122" t="s">
        <v>3</v>
      </c>
      <c r="U1122" t="s">
        <v>0</v>
      </c>
      <c r="V1122" t="s">
        <v>0</v>
      </c>
      <c r="W1122">
        <v>4.99</v>
      </c>
      <c r="X1122">
        <v>673532180</v>
      </c>
      <c r="Y1122" t="s">
        <v>0</v>
      </c>
      <c r="Z1122" t="s">
        <v>2</v>
      </c>
      <c r="AA1122" t="s">
        <v>999</v>
      </c>
      <c r="AB1122" t="s">
        <v>0</v>
      </c>
      <c r="AC1122" t="s">
        <v>0</v>
      </c>
      <c r="AD1122" t="s">
        <v>0</v>
      </c>
      <c r="AI1122" s="1" t="str">
        <f>CONCATENATE(MONTH(L1122),"/",1,"/",YEAR(L1122))</f>
        <v>8/1/2013</v>
      </c>
      <c r="AJ1122" s="1">
        <f>SUMIFS([1]Currency!A:A,[1]Currency!B:B,Sales!AI1122,[1]Currency!C:C,Sales!R1122)</f>
        <v>1</v>
      </c>
      <c r="AK1122" s="1">
        <f>AJ1122*J1122*K1122</f>
        <v>2.99</v>
      </c>
      <c r="AL1122" s="1" t="str">
        <f>VLOOKUP(S1122,[1]Region!A:B,2,FALSE)</f>
        <v>Brazil</v>
      </c>
      <c r="AM1122" s="1">
        <f>SUMIFS([1]Encoding!D:D,[1]Encoding!B:B,Sales!AL1122,[1]Encoding!A:A,Sales!C1122)</f>
        <v>0.2</v>
      </c>
      <c r="AN1122" s="1">
        <f>SUMIFS([1]Encoding!Q:Q,[1]Encoding!B:B,Sales!AL1122,[1]Encoding!A:A,Sales!C1122)</f>
        <v>4.8000000000000001E-2</v>
      </c>
      <c r="AO1122" s="1">
        <f>AK1122*(1-AN1122)</f>
        <v>2.8464800000000001</v>
      </c>
      <c r="AP1122" s="1">
        <f>AO1122*(1-AM1122)</f>
        <v>2.2771840000000001</v>
      </c>
    </row>
    <row r="1123" spans="1:42">
      <c r="A1123" t="s">
        <v>12</v>
      </c>
      <c r="B1123" t="s">
        <v>11</v>
      </c>
      <c r="C1123" t="s">
        <v>999</v>
      </c>
      <c r="D1123" t="s">
        <v>0</v>
      </c>
      <c r="E1123" t="s">
        <v>0</v>
      </c>
      <c r="F1123" t="s">
        <v>1003</v>
      </c>
      <c r="G1123" t="s">
        <v>1002</v>
      </c>
      <c r="H1123" t="s">
        <v>2263</v>
      </c>
      <c r="I1123" t="s">
        <v>23</v>
      </c>
      <c r="J1123">
        <v>1</v>
      </c>
      <c r="K1123">
        <v>14</v>
      </c>
      <c r="L1123" s="2">
        <v>41489</v>
      </c>
      <c r="M1123">
        <v>74000000000000</v>
      </c>
      <c r="N1123" t="s">
        <v>233</v>
      </c>
      <c r="O1123">
        <v>9869914639</v>
      </c>
      <c r="P1123" s="2">
        <v>41489</v>
      </c>
      <c r="Q1123" t="s">
        <v>5</v>
      </c>
      <c r="R1123" t="s">
        <v>3</v>
      </c>
      <c r="S1123" t="s">
        <v>4</v>
      </c>
      <c r="T1123" t="s">
        <v>3</v>
      </c>
      <c r="U1123" t="s">
        <v>0</v>
      </c>
      <c r="V1123" t="s">
        <v>0</v>
      </c>
      <c r="W1123">
        <v>19.989999999999998</v>
      </c>
      <c r="X1123">
        <v>673532180</v>
      </c>
      <c r="Y1123" t="s">
        <v>0</v>
      </c>
      <c r="Z1123" t="s">
        <v>2</v>
      </c>
      <c r="AA1123" t="s">
        <v>999</v>
      </c>
      <c r="AB1123" t="s">
        <v>0</v>
      </c>
      <c r="AC1123" t="s">
        <v>0</v>
      </c>
      <c r="AD1123" t="s">
        <v>0</v>
      </c>
      <c r="AI1123" s="1" t="str">
        <f>CONCATENATE(MONTH(L1123),"/",1,"/",YEAR(L1123))</f>
        <v>8/1/2013</v>
      </c>
      <c r="AJ1123" s="1">
        <f>SUMIFS([1]Currency!A:A,[1]Currency!B:B,Sales!AI1123,[1]Currency!C:C,Sales!R1123)</f>
        <v>1</v>
      </c>
      <c r="AK1123" s="1">
        <f>AJ1123*J1123*K1123</f>
        <v>14</v>
      </c>
      <c r="AL1123" s="1" t="str">
        <f>VLOOKUP(S1123,[1]Region!A:B,2,FALSE)</f>
        <v>Brazil</v>
      </c>
      <c r="AM1123" s="1">
        <f>SUMIFS([1]Encoding!D:D,[1]Encoding!B:B,Sales!AL1123,[1]Encoding!A:A,Sales!C1123)</f>
        <v>0.2</v>
      </c>
      <c r="AN1123" s="1">
        <f>SUMIFS([1]Encoding!Q:Q,[1]Encoding!B:B,Sales!AL1123,[1]Encoding!A:A,Sales!C1123)</f>
        <v>4.8000000000000001E-2</v>
      </c>
      <c r="AO1123" s="1">
        <f>AK1123*(1-AN1123)</f>
        <v>13.327999999999999</v>
      </c>
      <c r="AP1123" s="1">
        <f>AO1123*(1-AM1123)</f>
        <v>10.6624</v>
      </c>
    </row>
    <row r="1124" spans="1:42">
      <c r="A1124" t="s">
        <v>12</v>
      </c>
      <c r="B1124" t="s">
        <v>11</v>
      </c>
      <c r="C1124" t="s">
        <v>999</v>
      </c>
      <c r="D1124" t="s">
        <v>0</v>
      </c>
      <c r="E1124" t="s">
        <v>0</v>
      </c>
      <c r="F1124" t="s">
        <v>1003</v>
      </c>
      <c r="G1124" t="s">
        <v>1002</v>
      </c>
      <c r="H1124" t="s">
        <v>2263</v>
      </c>
      <c r="I1124" t="s">
        <v>7</v>
      </c>
      <c r="J1124">
        <v>1</v>
      </c>
      <c r="K1124">
        <v>2.99</v>
      </c>
      <c r="L1124" s="2">
        <v>41489</v>
      </c>
      <c r="M1124">
        <v>34000000000000</v>
      </c>
      <c r="N1124" t="s">
        <v>3777</v>
      </c>
      <c r="O1124">
        <v>2822123499</v>
      </c>
      <c r="P1124" s="2">
        <v>41489</v>
      </c>
      <c r="Q1124" t="s">
        <v>5</v>
      </c>
      <c r="R1124" t="s">
        <v>3</v>
      </c>
      <c r="S1124" t="s">
        <v>4</v>
      </c>
      <c r="T1124" t="s">
        <v>3</v>
      </c>
      <c r="U1124" t="s">
        <v>0</v>
      </c>
      <c r="V1124" t="s">
        <v>0</v>
      </c>
      <c r="W1124">
        <v>4.99</v>
      </c>
      <c r="X1124">
        <v>673532180</v>
      </c>
      <c r="Y1124" t="s">
        <v>0</v>
      </c>
      <c r="Z1124" t="s">
        <v>2</v>
      </c>
      <c r="AA1124" t="s">
        <v>999</v>
      </c>
      <c r="AB1124" t="s">
        <v>0</v>
      </c>
      <c r="AC1124" t="s">
        <v>0</v>
      </c>
      <c r="AD1124" t="s">
        <v>0</v>
      </c>
      <c r="AI1124" s="1" t="str">
        <f>CONCATENATE(MONTH(L1124),"/",1,"/",YEAR(L1124))</f>
        <v>8/1/2013</v>
      </c>
      <c r="AJ1124" s="1">
        <f>SUMIFS([1]Currency!A:A,[1]Currency!B:B,Sales!AI1124,[1]Currency!C:C,Sales!R1124)</f>
        <v>1</v>
      </c>
      <c r="AK1124" s="1">
        <f>AJ1124*J1124*K1124</f>
        <v>2.99</v>
      </c>
      <c r="AL1124" s="1" t="str">
        <f>VLOOKUP(S1124,[1]Region!A:B,2,FALSE)</f>
        <v>Brazil</v>
      </c>
      <c r="AM1124" s="1">
        <f>SUMIFS([1]Encoding!D:D,[1]Encoding!B:B,Sales!AL1124,[1]Encoding!A:A,Sales!C1124)</f>
        <v>0.2</v>
      </c>
      <c r="AN1124" s="1">
        <f>SUMIFS([1]Encoding!Q:Q,[1]Encoding!B:B,Sales!AL1124,[1]Encoding!A:A,Sales!C1124)</f>
        <v>4.8000000000000001E-2</v>
      </c>
      <c r="AO1124" s="1">
        <f>AK1124*(1-AN1124)</f>
        <v>2.8464800000000001</v>
      </c>
      <c r="AP1124" s="1">
        <f>AO1124*(1-AM1124)</f>
        <v>2.2771840000000001</v>
      </c>
    </row>
    <row r="1125" spans="1:42">
      <c r="A1125" t="s">
        <v>12</v>
      </c>
      <c r="B1125" t="s">
        <v>11</v>
      </c>
      <c r="C1125" t="s">
        <v>999</v>
      </c>
      <c r="D1125" t="s">
        <v>0</v>
      </c>
      <c r="E1125" t="s">
        <v>0</v>
      </c>
      <c r="F1125" t="s">
        <v>1003</v>
      </c>
      <c r="G1125" t="s">
        <v>1002</v>
      </c>
      <c r="H1125" t="s">
        <v>2263</v>
      </c>
      <c r="I1125" t="s">
        <v>7</v>
      </c>
      <c r="J1125">
        <v>1</v>
      </c>
      <c r="K1125">
        <v>2.99</v>
      </c>
      <c r="L1125" s="2">
        <v>41489</v>
      </c>
      <c r="M1125">
        <v>23000000000000</v>
      </c>
      <c r="N1125" t="s">
        <v>3776</v>
      </c>
      <c r="O1125">
        <v>1097620014</v>
      </c>
      <c r="P1125" s="2">
        <v>41489</v>
      </c>
      <c r="Q1125" t="s">
        <v>5</v>
      </c>
      <c r="R1125" t="s">
        <v>3</v>
      </c>
      <c r="S1125" t="s">
        <v>4</v>
      </c>
      <c r="T1125" t="s">
        <v>3</v>
      </c>
      <c r="U1125" t="s">
        <v>0</v>
      </c>
      <c r="V1125" t="s">
        <v>0</v>
      </c>
      <c r="W1125">
        <v>4.99</v>
      </c>
      <c r="X1125">
        <v>673532180</v>
      </c>
      <c r="Y1125" t="s">
        <v>0</v>
      </c>
      <c r="Z1125" t="s">
        <v>2</v>
      </c>
      <c r="AA1125" t="s">
        <v>999</v>
      </c>
      <c r="AB1125" t="s">
        <v>0</v>
      </c>
      <c r="AC1125" t="s">
        <v>0</v>
      </c>
      <c r="AD1125" t="s">
        <v>0</v>
      </c>
      <c r="AI1125" s="1" t="str">
        <f>CONCATENATE(MONTH(L1125),"/",1,"/",YEAR(L1125))</f>
        <v>8/1/2013</v>
      </c>
      <c r="AJ1125" s="1">
        <f>SUMIFS([1]Currency!A:A,[1]Currency!B:B,Sales!AI1125,[1]Currency!C:C,Sales!R1125)</f>
        <v>1</v>
      </c>
      <c r="AK1125" s="1">
        <f>AJ1125*J1125*K1125</f>
        <v>2.99</v>
      </c>
      <c r="AL1125" s="1" t="str">
        <f>VLOOKUP(S1125,[1]Region!A:B,2,FALSE)</f>
        <v>Brazil</v>
      </c>
      <c r="AM1125" s="1">
        <f>SUMIFS([1]Encoding!D:D,[1]Encoding!B:B,Sales!AL1125,[1]Encoding!A:A,Sales!C1125)</f>
        <v>0.2</v>
      </c>
      <c r="AN1125" s="1">
        <f>SUMIFS([1]Encoding!Q:Q,[1]Encoding!B:B,Sales!AL1125,[1]Encoding!A:A,Sales!C1125)</f>
        <v>4.8000000000000001E-2</v>
      </c>
      <c r="AO1125" s="1">
        <f>AK1125*(1-AN1125)</f>
        <v>2.8464800000000001</v>
      </c>
      <c r="AP1125" s="1">
        <f>AO1125*(1-AM1125)</f>
        <v>2.2771840000000001</v>
      </c>
    </row>
    <row r="1126" spans="1:42">
      <c r="A1126" t="s">
        <v>12</v>
      </c>
      <c r="B1126" t="s">
        <v>11</v>
      </c>
      <c r="C1126" t="s">
        <v>999</v>
      </c>
      <c r="D1126" t="s">
        <v>0</v>
      </c>
      <c r="E1126" t="s">
        <v>0</v>
      </c>
      <c r="F1126" t="s">
        <v>1003</v>
      </c>
      <c r="G1126" t="s">
        <v>1002</v>
      </c>
      <c r="H1126" t="s">
        <v>2263</v>
      </c>
      <c r="I1126" t="s">
        <v>7</v>
      </c>
      <c r="J1126">
        <v>1</v>
      </c>
      <c r="K1126">
        <v>2.99</v>
      </c>
      <c r="L1126" s="2">
        <v>41489</v>
      </c>
      <c r="M1126">
        <v>79000000000000</v>
      </c>
      <c r="N1126" t="s">
        <v>1789</v>
      </c>
      <c r="O1126">
        <v>7741169974</v>
      </c>
      <c r="P1126" s="2">
        <v>41489</v>
      </c>
      <c r="Q1126" t="s">
        <v>5</v>
      </c>
      <c r="R1126" t="s">
        <v>3</v>
      </c>
      <c r="S1126" t="s">
        <v>4</v>
      </c>
      <c r="T1126" t="s">
        <v>3</v>
      </c>
      <c r="U1126" t="s">
        <v>0</v>
      </c>
      <c r="V1126" t="s">
        <v>0</v>
      </c>
      <c r="W1126">
        <v>4.99</v>
      </c>
      <c r="X1126">
        <v>673532180</v>
      </c>
      <c r="Y1126" t="s">
        <v>0</v>
      </c>
      <c r="Z1126" t="s">
        <v>2</v>
      </c>
      <c r="AA1126" t="s">
        <v>999</v>
      </c>
      <c r="AB1126" t="s">
        <v>0</v>
      </c>
      <c r="AC1126" t="s">
        <v>0</v>
      </c>
      <c r="AD1126" t="s">
        <v>0</v>
      </c>
      <c r="AI1126" s="1" t="str">
        <f>CONCATENATE(MONTH(L1126),"/",1,"/",YEAR(L1126))</f>
        <v>8/1/2013</v>
      </c>
      <c r="AJ1126" s="1">
        <f>SUMIFS([1]Currency!A:A,[1]Currency!B:B,Sales!AI1126,[1]Currency!C:C,Sales!R1126)</f>
        <v>1</v>
      </c>
      <c r="AK1126" s="1">
        <f>AJ1126*J1126*K1126</f>
        <v>2.99</v>
      </c>
      <c r="AL1126" s="1" t="str">
        <f>VLOOKUP(S1126,[1]Region!A:B,2,FALSE)</f>
        <v>Brazil</v>
      </c>
      <c r="AM1126" s="1">
        <f>SUMIFS([1]Encoding!D:D,[1]Encoding!B:B,Sales!AL1126,[1]Encoding!A:A,Sales!C1126)</f>
        <v>0.2</v>
      </c>
      <c r="AN1126" s="1">
        <f>SUMIFS([1]Encoding!Q:Q,[1]Encoding!B:B,Sales!AL1126,[1]Encoding!A:A,Sales!C1126)</f>
        <v>4.8000000000000001E-2</v>
      </c>
      <c r="AO1126" s="1">
        <f>AK1126*(1-AN1126)</f>
        <v>2.8464800000000001</v>
      </c>
      <c r="AP1126" s="1">
        <f>AO1126*(1-AM1126)</f>
        <v>2.2771840000000001</v>
      </c>
    </row>
    <row r="1127" spans="1:42">
      <c r="A1127" t="s">
        <v>12</v>
      </c>
      <c r="B1127" t="s">
        <v>11</v>
      </c>
      <c r="C1127" t="s">
        <v>999</v>
      </c>
      <c r="D1127" t="s">
        <v>0</v>
      </c>
      <c r="E1127" t="s">
        <v>0</v>
      </c>
      <c r="F1127" t="s">
        <v>1003</v>
      </c>
      <c r="G1127" t="s">
        <v>1002</v>
      </c>
      <c r="H1127" t="s">
        <v>2263</v>
      </c>
      <c r="I1127" t="s">
        <v>7</v>
      </c>
      <c r="J1127">
        <v>1</v>
      </c>
      <c r="K1127">
        <v>2.99</v>
      </c>
      <c r="L1127" s="2">
        <v>41489</v>
      </c>
      <c r="M1127">
        <v>65000000000000</v>
      </c>
      <c r="N1127" t="s">
        <v>3775</v>
      </c>
      <c r="O1127">
        <v>6392701099</v>
      </c>
      <c r="P1127" s="2">
        <v>41489</v>
      </c>
      <c r="Q1127" t="s">
        <v>5</v>
      </c>
      <c r="R1127" t="s">
        <v>3</v>
      </c>
      <c r="S1127" t="s">
        <v>4</v>
      </c>
      <c r="T1127" t="s">
        <v>3</v>
      </c>
      <c r="U1127" t="s">
        <v>0</v>
      </c>
      <c r="V1127" t="s">
        <v>0</v>
      </c>
      <c r="W1127">
        <v>4.99</v>
      </c>
      <c r="X1127">
        <v>673532180</v>
      </c>
      <c r="Y1127" t="s">
        <v>0</v>
      </c>
      <c r="Z1127" t="s">
        <v>2</v>
      </c>
      <c r="AA1127" t="s">
        <v>999</v>
      </c>
      <c r="AB1127" t="s">
        <v>0</v>
      </c>
      <c r="AC1127" t="s">
        <v>0</v>
      </c>
      <c r="AD1127" t="s">
        <v>0</v>
      </c>
      <c r="AI1127" s="1" t="str">
        <f>CONCATENATE(MONTH(L1127),"/",1,"/",YEAR(L1127))</f>
        <v>8/1/2013</v>
      </c>
      <c r="AJ1127" s="1">
        <f>SUMIFS([1]Currency!A:A,[1]Currency!B:B,Sales!AI1127,[1]Currency!C:C,Sales!R1127)</f>
        <v>1</v>
      </c>
      <c r="AK1127" s="1">
        <f>AJ1127*J1127*K1127</f>
        <v>2.99</v>
      </c>
      <c r="AL1127" s="1" t="str">
        <f>VLOOKUP(S1127,[1]Region!A:B,2,FALSE)</f>
        <v>Brazil</v>
      </c>
      <c r="AM1127" s="1">
        <f>SUMIFS([1]Encoding!D:D,[1]Encoding!B:B,Sales!AL1127,[1]Encoding!A:A,Sales!C1127)</f>
        <v>0.2</v>
      </c>
      <c r="AN1127" s="1">
        <f>SUMIFS([1]Encoding!Q:Q,[1]Encoding!B:B,Sales!AL1127,[1]Encoding!A:A,Sales!C1127)</f>
        <v>4.8000000000000001E-2</v>
      </c>
      <c r="AO1127" s="1">
        <f>AK1127*(1-AN1127)</f>
        <v>2.8464800000000001</v>
      </c>
      <c r="AP1127" s="1">
        <f>AO1127*(1-AM1127)</f>
        <v>2.2771840000000001</v>
      </c>
    </row>
    <row r="1128" spans="1:42">
      <c r="A1128" t="s">
        <v>12</v>
      </c>
      <c r="B1128" t="s">
        <v>11</v>
      </c>
      <c r="C1128" t="s">
        <v>999</v>
      </c>
      <c r="D1128" t="s">
        <v>0</v>
      </c>
      <c r="E1128" t="s">
        <v>0</v>
      </c>
      <c r="F1128" t="s">
        <v>1003</v>
      </c>
      <c r="G1128" t="s">
        <v>1002</v>
      </c>
      <c r="H1128" t="s">
        <v>2263</v>
      </c>
      <c r="I1128" t="s">
        <v>7</v>
      </c>
      <c r="J1128">
        <v>1</v>
      </c>
      <c r="K1128">
        <v>2.99</v>
      </c>
      <c r="L1128" s="2">
        <v>41489</v>
      </c>
      <c r="M1128">
        <v>77000000000000</v>
      </c>
      <c r="N1128" t="s">
        <v>3774</v>
      </c>
      <c r="O1128">
        <v>1427721109</v>
      </c>
      <c r="P1128" s="2">
        <v>41489</v>
      </c>
      <c r="Q1128" t="s">
        <v>5</v>
      </c>
      <c r="R1128" t="s">
        <v>3</v>
      </c>
      <c r="S1128" t="s">
        <v>4</v>
      </c>
      <c r="T1128" t="s">
        <v>3</v>
      </c>
      <c r="U1128" t="s">
        <v>0</v>
      </c>
      <c r="V1128" t="s">
        <v>0</v>
      </c>
      <c r="W1128">
        <v>4.99</v>
      </c>
      <c r="X1128">
        <v>673532180</v>
      </c>
      <c r="Y1128" t="s">
        <v>0</v>
      </c>
      <c r="Z1128" t="s">
        <v>2</v>
      </c>
      <c r="AA1128" t="s">
        <v>999</v>
      </c>
      <c r="AB1128" t="s">
        <v>0</v>
      </c>
      <c r="AC1128" t="s">
        <v>0</v>
      </c>
      <c r="AD1128" t="s">
        <v>0</v>
      </c>
      <c r="AI1128" s="1" t="str">
        <f>CONCATENATE(MONTH(L1128),"/",1,"/",YEAR(L1128))</f>
        <v>8/1/2013</v>
      </c>
      <c r="AJ1128" s="1">
        <f>SUMIFS([1]Currency!A:A,[1]Currency!B:B,Sales!AI1128,[1]Currency!C:C,Sales!R1128)</f>
        <v>1</v>
      </c>
      <c r="AK1128" s="1">
        <f>AJ1128*J1128*K1128</f>
        <v>2.99</v>
      </c>
      <c r="AL1128" s="1" t="str">
        <f>VLOOKUP(S1128,[1]Region!A:B,2,FALSE)</f>
        <v>Brazil</v>
      </c>
      <c r="AM1128" s="1">
        <f>SUMIFS([1]Encoding!D:D,[1]Encoding!B:B,Sales!AL1128,[1]Encoding!A:A,Sales!C1128)</f>
        <v>0.2</v>
      </c>
      <c r="AN1128" s="1">
        <f>SUMIFS([1]Encoding!Q:Q,[1]Encoding!B:B,Sales!AL1128,[1]Encoding!A:A,Sales!C1128)</f>
        <v>4.8000000000000001E-2</v>
      </c>
      <c r="AO1128" s="1">
        <f>AK1128*(1-AN1128)</f>
        <v>2.8464800000000001</v>
      </c>
      <c r="AP1128" s="1">
        <f>AO1128*(1-AM1128)</f>
        <v>2.2771840000000001</v>
      </c>
    </row>
    <row r="1129" spans="1:42">
      <c r="A1129" t="s">
        <v>12</v>
      </c>
      <c r="B1129" t="s">
        <v>11</v>
      </c>
      <c r="C1129" t="s">
        <v>999</v>
      </c>
      <c r="D1129" t="s">
        <v>0</v>
      </c>
      <c r="E1129" t="s">
        <v>0</v>
      </c>
      <c r="F1129" t="s">
        <v>1003</v>
      </c>
      <c r="G1129" t="s">
        <v>1002</v>
      </c>
      <c r="H1129" t="s">
        <v>2263</v>
      </c>
      <c r="I1129" t="s">
        <v>7</v>
      </c>
      <c r="J1129">
        <v>1</v>
      </c>
      <c r="K1129">
        <v>2.99</v>
      </c>
      <c r="L1129" s="2">
        <v>41489</v>
      </c>
      <c r="M1129">
        <v>36000000000000</v>
      </c>
      <c r="N1129" t="s">
        <v>3773</v>
      </c>
      <c r="O1129">
        <v>5301039169</v>
      </c>
      <c r="P1129" s="2">
        <v>41489</v>
      </c>
      <c r="Q1129" t="s">
        <v>5</v>
      </c>
      <c r="R1129" t="s">
        <v>3</v>
      </c>
      <c r="S1129" t="s">
        <v>4</v>
      </c>
      <c r="T1129" t="s">
        <v>3</v>
      </c>
      <c r="U1129" t="s">
        <v>0</v>
      </c>
      <c r="V1129" t="s">
        <v>0</v>
      </c>
      <c r="W1129">
        <v>4.99</v>
      </c>
      <c r="X1129">
        <v>673532180</v>
      </c>
      <c r="Y1129" t="s">
        <v>0</v>
      </c>
      <c r="Z1129" t="s">
        <v>2</v>
      </c>
      <c r="AA1129" t="s">
        <v>999</v>
      </c>
      <c r="AB1129" t="s">
        <v>0</v>
      </c>
      <c r="AC1129" t="s">
        <v>0</v>
      </c>
      <c r="AD1129" t="s">
        <v>0</v>
      </c>
      <c r="AI1129" s="1" t="str">
        <f>CONCATENATE(MONTH(L1129),"/",1,"/",YEAR(L1129))</f>
        <v>8/1/2013</v>
      </c>
      <c r="AJ1129" s="1">
        <f>SUMIFS([1]Currency!A:A,[1]Currency!B:B,Sales!AI1129,[1]Currency!C:C,Sales!R1129)</f>
        <v>1</v>
      </c>
      <c r="AK1129" s="1">
        <f>AJ1129*J1129*K1129</f>
        <v>2.99</v>
      </c>
      <c r="AL1129" s="1" t="str">
        <f>VLOOKUP(S1129,[1]Region!A:B,2,FALSE)</f>
        <v>Brazil</v>
      </c>
      <c r="AM1129" s="1">
        <f>SUMIFS([1]Encoding!D:D,[1]Encoding!B:B,Sales!AL1129,[1]Encoding!A:A,Sales!C1129)</f>
        <v>0.2</v>
      </c>
      <c r="AN1129" s="1">
        <f>SUMIFS([1]Encoding!Q:Q,[1]Encoding!B:B,Sales!AL1129,[1]Encoding!A:A,Sales!C1129)</f>
        <v>4.8000000000000001E-2</v>
      </c>
      <c r="AO1129" s="1">
        <f>AK1129*(1-AN1129)</f>
        <v>2.8464800000000001</v>
      </c>
      <c r="AP1129" s="1">
        <f>AO1129*(1-AM1129)</f>
        <v>2.2771840000000001</v>
      </c>
    </row>
    <row r="1130" spans="1:42">
      <c r="A1130" t="s">
        <v>12</v>
      </c>
      <c r="B1130" t="s">
        <v>11</v>
      </c>
      <c r="C1130" t="s">
        <v>999</v>
      </c>
      <c r="D1130" t="s">
        <v>0</v>
      </c>
      <c r="E1130" t="s">
        <v>0</v>
      </c>
      <c r="F1130" t="s">
        <v>1003</v>
      </c>
      <c r="G1130" t="s">
        <v>1002</v>
      </c>
      <c r="H1130" t="s">
        <v>2263</v>
      </c>
      <c r="I1130" t="s">
        <v>7</v>
      </c>
      <c r="J1130">
        <v>1</v>
      </c>
      <c r="K1130">
        <v>2.99</v>
      </c>
      <c r="L1130" s="2">
        <v>41489</v>
      </c>
      <c r="M1130">
        <v>34000000000000</v>
      </c>
      <c r="N1130" t="s">
        <v>3772</v>
      </c>
      <c r="O1130">
        <v>2754794199</v>
      </c>
      <c r="P1130" s="2">
        <v>41489</v>
      </c>
      <c r="Q1130" t="s">
        <v>5</v>
      </c>
      <c r="R1130" t="s">
        <v>3</v>
      </c>
      <c r="S1130" t="s">
        <v>4</v>
      </c>
      <c r="T1130" t="s">
        <v>3</v>
      </c>
      <c r="U1130" t="s">
        <v>0</v>
      </c>
      <c r="V1130" t="s">
        <v>0</v>
      </c>
      <c r="W1130">
        <v>4.99</v>
      </c>
      <c r="X1130">
        <v>673532180</v>
      </c>
      <c r="Y1130" t="s">
        <v>0</v>
      </c>
      <c r="Z1130" t="s">
        <v>2</v>
      </c>
      <c r="AA1130" t="s">
        <v>999</v>
      </c>
      <c r="AB1130" t="s">
        <v>0</v>
      </c>
      <c r="AC1130" t="s">
        <v>0</v>
      </c>
      <c r="AD1130" t="s">
        <v>0</v>
      </c>
      <c r="AI1130" s="1" t="str">
        <f>CONCATENATE(MONTH(L1130),"/",1,"/",YEAR(L1130))</f>
        <v>8/1/2013</v>
      </c>
      <c r="AJ1130" s="1">
        <f>SUMIFS([1]Currency!A:A,[1]Currency!B:B,Sales!AI1130,[1]Currency!C:C,Sales!R1130)</f>
        <v>1</v>
      </c>
      <c r="AK1130" s="1">
        <f>AJ1130*J1130*K1130</f>
        <v>2.99</v>
      </c>
      <c r="AL1130" s="1" t="str">
        <f>VLOOKUP(S1130,[1]Region!A:B,2,FALSE)</f>
        <v>Brazil</v>
      </c>
      <c r="AM1130" s="1">
        <f>SUMIFS([1]Encoding!D:D,[1]Encoding!B:B,Sales!AL1130,[1]Encoding!A:A,Sales!C1130)</f>
        <v>0.2</v>
      </c>
      <c r="AN1130" s="1">
        <f>SUMIFS([1]Encoding!Q:Q,[1]Encoding!B:B,Sales!AL1130,[1]Encoding!A:A,Sales!C1130)</f>
        <v>4.8000000000000001E-2</v>
      </c>
      <c r="AO1130" s="1">
        <f>AK1130*(1-AN1130)</f>
        <v>2.8464800000000001</v>
      </c>
      <c r="AP1130" s="1">
        <f>AO1130*(1-AM1130)</f>
        <v>2.2771840000000001</v>
      </c>
    </row>
    <row r="1131" spans="1:42">
      <c r="A1131" t="s">
        <v>12</v>
      </c>
      <c r="B1131" t="s">
        <v>11</v>
      </c>
      <c r="C1131" t="s">
        <v>999</v>
      </c>
      <c r="D1131" t="s">
        <v>0</v>
      </c>
      <c r="E1131" t="s">
        <v>0</v>
      </c>
      <c r="F1131" t="s">
        <v>1003</v>
      </c>
      <c r="G1131" t="s">
        <v>1002</v>
      </c>
      <c r="H1131" t="s">
        <v>2263</v>
      </c>
      <c r="I1131" t="s">
        <v>7</v>
      </c>
      <c r="J1131">
        <v>1</v>
      </c>
      <c r="K1131">
        <v>2.39</v>
      </c>
      <c r="L1131" s="2">
        <v>41489</v>
      </c>
      <c r="M1131">
        <v>97000000000000</v>
      </c>
      <c r="N1131" t="s">
        <v>3771</v>
      </c>
      <c r="O1131">
        <v>2063578889</v>
      </c>
      <c r="P1131" s="2">
        <v>41489</v>
      </c>
      <c r="Q1131" t="s">
        <v>5</v>
      </c>
      <c r="R1131" t="s">
        <v>3</v>
      </c>
      <c r="S1131" t="s">
        <v>4</v>
      </c>
      <c r="T1131" t="s">
        <v>3</v>
      </c>
      <c r="U1131" t="s">
        <v>0</v>
      </c>
      <c r="V1131" t="s">
        <v>0</v>
      </c>
      <c r="W1131">
        <v>3.99</v>
      </c>
      <c r="X1131">
        <v>673532180</v>
      </c>
      <c r="Y1131" t="s">
        <v>0</v>
      </c>
      <c r="Z1131" t="s">
        <v>15</v>
      </c>
      <c r="AA1131" t="s">
        <v>999</v>
      </c>
      <c r="AB1131" t="s">
        <v>0</v>
      </c>
      <c r="AC1131" t="s">
        <v>0</v>
      </c>
      <c r="AD1131" t="s">
        <v>0</v>
      </c>
      <c r="AI1131" s="1" t="str">
        <f>CONCATENATE(MONTH(L1131),"/",1,"/",YEAR(L1131))</f>
        <v>8/1/2013</v>
      </c>
      <c r="AJ1131" s="1">
        <f>SUMIFS([1]Currency!A:A,[1]Currency!B:B,Sales!AI1131,[1]Currency!C:C,Sales!R1131)</f>
        <v>1</v>
      </c>
      <c r="AK1131" s="1">
        <f>AJ1131*J1131*K1131</f>
        <v>2.39</v>
      </c>
      <c r="AL1131" s="1" t="str">
        <f>VLOOKUP(S1131,[1]Region!A:B,2,FALSE)</f>
        <v>Brazil</v>
      </c>
      <c r="AM1131" s="1">
        <f>SUMIFS([1]Encoding!D:D,[1]Encoding!B:B,Sales!AL1131,[1]Encoding!A:A,Sales!C1131)</f>
        <v>0.2</v>
      </c>
      <c r="AN1131" s="1">
        <f>SUMIFS([1]Encoding!Q:Q,[1]Encoding!B:B,Sales!AL1131,[1]Encoding!A:A,Sales!C1131)</f>
        <v>4.8000000000000001E-2</v>
      </c>
      <c r="AO1131" s="1">
        <f>AK1131*(1-AN1131)</f>
        <v>2.27528</v>
      </c>
      <c r="AP1131" s="1">
        <f>AO1131*(1-AM1131)</f>
        <v>1.8202240000000001</v>
      </c>
    </row>
    <row r="1132" spans="1:42">
      <c r="A1132" t="s">
        <v>12</v>
      </c>
      <c r="B1132" t="s">
        <v>11</v>
      </c>
      <c r="C1132" t="s">
        <v>999</v>
      </c>
      <c r="D1132" t="s">
        <v>0</v>
      </c>
      <c r="E1132" t="s">
        <v>0</v>
      </c>
      <c r="F1132" t="s">
        <v>1003</v>
      </c>
      <c r="G1132" t="s">
        <v>1002</v>
      </c>
      <c r="H1132" t="s">
        <v>2263</v>
      </c>
      <c r="I1132" t="s">
        <v>7</v>
      </c>
      <c r="J1132">
        <v>1</v>
      </c>
      <c r="K1132">
        <v>2.99</v>
      </c>
      <c r="L1132" s="2">
        <v>41489</v>
      </c>
      <c r="M1132">
        <v>64000000000000</v>
      </c>
      <c r="N1132" t="s">
        <v>3770</v>
      </c>
      <c r="O1132">
        <v>1094763184</v>
      </c>
      <c r="P1132" s="2">
        <v>41489</v>
      </c>
      <c r="Q1132" t="s">
        <v>5</v>
      </c>
      <c r="R1132" t="s">
        <v>3</v>
      </c>
      <c r="S1132" t="s">
        <v>4</v>
      </c>
      <c r="T1132" t="s">
        <v>3</v>
      </c>
      <c r="U1132" t="s">
        <v>0</v>
      </c>
      <c r="V1132" t="s">
        <v>0</v>
      </c>
      <c r="W1132">
        <v>4.99</v>
      </c>
      <c r="X1132">
        <v>673532180</v>
      </c>
      <c r="Y1132" t="s">
        <v>0</v>
      </c>
      <c r="Z1132" t="s">
        <v>2</v>
      </c>
      <c r="AA1132" t="s">
        <v>999</v>
      </c>
      <c r="AB1132" t="s">
        <v>0</v>
      </c>
      <c r="AC1132" t="s">
        <v>0</v>
      </c>
      <c r="AD1132" t="s">
        <v>0</v>
      </c>
      <c r="AI1132" s="1" t="str">
        <f>CONCATENATE(MONTH(L1132),"/",1,"/",YEAR(L1132))</f>
        <v>8/1/2013</v>
      </c>
      <c r="AJ1132" s="1">
        <f>SUMIFS([1]Currency!A:A,[1]Currency!B:B,Sales!AI1132,[1]Currency!C:C,Sales!R1132)</f>
        <v>1</v>
      </c>
      <c r="AK1132" s="1">
        <f>AJ1132*J1132*K1132</f>
        <v>2.99</v>
      </c>
      <c r="AL1132" s="1" t="str">
        <f>VLOOKUP(S1132,[1]Region!A:B,2,FALSE)</f>
        <v>Brazil</v>
      </c>
      <c r="AM1132" s="1">
        <f>SUMIFS([1]Encoding!D:D,[1]Encoding!B:B,Sales!AL1132,[1]Encoding!A:A,Sales!C1132)</f>
        <v>0.2</v>
      </c>
      <c r="AN1132" s="1">
        <f>SUMIFS([1]Encoding!Q:Q,[1]Encoding!B:B,Sales!AL1132,[1]Encoding!A:A,Sales!C1132)</f>
        <v>4.8000000000000001E-2</v>
      </c>
      <c r="AO1132" s="1">
        <f>AK1132*(1-AN1132)</f>
        <v>2.8464800000000001</v>
      </c>
      <c r="AP1132" s="1">
        <f>AO1132*(1-AM1132)</f>
        <v>2.2771840000000001</v>
      </c>
    </row>
    <row r="1133" spans="1:42">
      <c r="A1133" t="s">
        <v>12</v>
      </c>
      <c r="B1133" t="s">
        <v>11</v>
      </c>
      <c r="C1133" t="s">
        <v>999</v>
      </c>
      <c r="D1133" t="s">
        <v>0</v>
      </c>
      <c r="E1133" t="s">
        <v>0</v>
      </c>
      <c r="F1133" t="s">
        <v>1003</v>
      </c>
      <c r="G1133" t="s">
        <v>1002</v>
      </c>
      <c r="H1133" t="s">
        <v>2263</v>
      </c>
      <c r="I1133" t="s">
        <v>7</v>
      </c>
      <c r="J1133">
        <v>1</v>
      </c>
      <c r="K1133">
        <v>2.99</v>
      </c>
      <c r="L1133" s="2">
        <v>41489</v>
      </c>
      <c r="M1133">
        <v>28000000000000</v>
      </c>
      <c r="N1133" t="s">
        <v>3769</v>
      </c>
      <c r="O1133">
        <v>2077240234</v>
      </c>
      <c r="P1133" s="2">
        <v>41489</v>
      </c>
      <c r="Q1133" t="s">
        <v>5</v>
      </c>
      <c r="R1133" t="s">
        <v>3</v>
      </c>
      <c r="S1133" t="s">
        <v>4</v>
      </c>
      <c r="T1133" t="s">
        <v>3</v>
      </c>
      <c r="U1133" t="s">
        <v>0</v>
      </c>
      <c r="V1133" t="s">
        <v>0</v>
      </c>
      <c r="W1133">
        <v>4.99</v>
      </c>
      <c r="X1133">
        <v>673532180</v>
      </c>
      <c r="Y1133" t="s">
        <v>0</v>
      </c>
      <c r="Z1133" t="s">
        <v>2</v>
      </c>
      <c r="AA1133" t="s">
        <v>999</v>
      </c>
      <c r="AB1133" t="s">
        <v>0</v>
      </c>
      <c r="AC1133" t="s">
        <v>0</v>
      </c>
      <c r="AD1133" t="s">
        <v>0</v>
      </c>
      <c r="AI1133" s="1" t="str">
        <f>CONCATENATE(MONTH(L1133),"/",1,"/",YEAR(L1133))</f>
        <v>8/1/2013</v>
      </c>
      <c r="AJ1133" s="1">
        <f>SUMIFS([1]Currency!A:A,[1]Currency!B:B,Sales!AI1133,[1]Currency!C:C,Sales!R1133)</f>
        <v>1</v>
      </c>
      <c r="AK1133" s="1">
        <f>AJ1133*J1133*K1133</f>
        <v>2.99</v>
      </c>
      <c r="AL1133" s="1" t="str">
        <f>VLOOKUP(S1133,[1]Region!A:B,2,FALSE)</f>
        <v>Brazil</v>
      </c>
      <c r="AM1133" s="1">
        <f>SUMIFS([1]Encoding!D:D,[1]Encoding!B:B,Sales!AL1133,[1]Encoding!A:A,Sales!C1133)</f>
        <v>0.2</v>
      </c>
      <c r="AN1133" s="1">
        <f>SUMIFS([1]Encoding!Q:Q,[1]Encoding!B:B,Sales!AL1133,[1]Encoding!A:A,Sales!C1133)</f>
        <v>4.8000000000000001E-2</v>
      </c>
      <c r="AO1133" s="1">
        <f>AK1133*(1-AN1133)</f>
        <v>2.8464800000000001</v>
      </c>
      <c r="AP1133" s="1">
        <f>AO1133*(1-AM1133)</f>
        <v>2.2771840000000001</v>
      </c>
    </row>
    <row r="1134" spans="1:42">
      <c r="A1134" t="s">
        <v>12</v>
      </c>
      <c r="B1134" t="s">
        <v>11</v>
      </c>
      <c r="C1134" t="s">
        <v>999</v>
      </c>
      <c r="D1134" t="s">
        <v>0</v>
      </c>
      <c r="E1134" t="s">
        <v>0</v>
      </c>
      <c r="F1134" t="s">
        <v>1003</v>
      </c>
      <c r="G1134" t="s">
        <v>1002</v>
      </c>
      <c r="H1134" t="s">
        <v>2263</v>
      </c>
      <c r="I1134" t="s">
        <v>7</v>
      </c>
      <c r="J1134">
        <v>1</v>
      </c>
      <c r="K1134">
        <v>2.39</v>
      </c>
      <c r="L1134" s="2">
        <v>41489</v>
      </c>
      <c r="M1134">
        <v>64000000000000</v>
      </c>
      <c r="N1134" t="s">
        <v>3146</v>
      </c>
      <c r="O1134">
        <v>1410702709</v>
      </c>
      <c r="P1134" s="2">
        <v>41489</v>
      </c>
      <c r="Q1134" t="s">
        <v>5</v>
      </c>
      <c r="R1134" t="s">
        <v>3</v>
      </c>
      <c r="S1134" t="s">
        <v>4</v>
      </c>
      <c r="T1134" t="s">
        <v>3</v>
      </c>
      <c r="U1134" t="s">
        <v>0</v>
      </c>
      <c r="V1134" t="s">
        <v>0</v>
      </c>
      <c r="W1134">
        <v>3.99</v>
      </c>
      <c r="X1134">
        <v>673532180</v>
      </c>
      <c r="Y1134" t="s">
        <v>0</v>
      </c>
      <c r="Z1134" t="s">
        <v>15</v>
      </c>
      <c r="AA1134" t="s">
        <v>999</v>
      </c>
      <c r="AB1134" t="s">
        <v>0</v>
      </c>
      <c r="AC1134" t="s">
        <v>0</v>
      </c>
      <c r="AD1134" t="s">
        <v>0</v>
      </c>
      <c r="AI1134" s="1" t="str">
        <f>CONCATENATE(MONTH(L1134),"/",1,"/",YEAR(L1134))</f>
        <v>8/1/2013</v>
      </c>
      <c r="AJ1134" s="1">
        <f>SUMIFS([1]Currency!A:A,[1]Currency!B:B,Sales!AI1134,[1]Currency!C:C,Sales!R1134)</f>
        <v>1</v>
      </c>
      <c r="AK1134" s="1">
        <f>AJ1134*J1134*K1134</f>
        <v>2.39</v>
      </c>
      <c r="AL1134" s="1" t="str">
        <f>VLOOKUP(S1134,[1]Region!A:B,2,FALSE)</f>
        <v>Brazil</v>
      </c>
      <c r="AM1134" s="1">
        <f>SUMIFS([1]Encoding!D:D,[1]Encoding!B:B,Sales!AL1134,[1]Encoding!A:A,Sales!C1134)</f>
        <v>0.2</v>
      </c>
      <c r="AN1134" s="1">
        <f>SUMIFS([1]Encoding!Q:Q,[1]Encoding!B:B,Sales!AL1134,[1]Encoding!A:A,Sales!C1134)</f>
        <v>4.8000000000000001E-2</v>
      </c>
      <c r="AO1134" s="1">
        <f>AK1134*(1-AN1134)</f>
        <v>2.27528</v>
      </c>
      <c r="AP1134" s="1">
        <f>AO1134*(1-AM1134)</f>
        <v>1.8202240000000001</v>
      </c>
    </row>
    <row r="1135" spans="1:42">
      <c r="A1135" t="s">
        <v>12</v>
      </c>
      <c r="B1135" t="s">
        <v>11</v>
      </c>
      <c r="C1135" t="s">
        <v>999</v>
      </c>
      <c r="D1135" t="s">
        <v>0</v>
      </c>
      <c r="E1135" t="s">
        <v>0</v>
      </c>
      <c r="F1135" t="s">
        <v>1003</v>
      </c>
      <c r="G1135" t="s">
        <v>1002</v>
      </c>
      <c r="H1135" t="s">
        <v>2263</v>
      </c>
      <c r="I1135" t="s">
        <v>7</v>
      </c>
      <c r="J1135">
        <v>1</v>
      </c>
      <c r="K1135">
        <v>2.39</v>
      </c>
      <c r="L1135" s="2">
        <v>41489</v>
      </c>
      <c r="M1135">
        <v>26000000000000</v>
      </c>
      <c r="N1135" t="s">
        <v>3768</v>
      </c>
      <c r="O1135">
        <v>6821475284</v>
      </c>
      <c r="P1135" s="2">
        <v>41489</v>
      </c>
      <c r="Q1135" t="s">
        <v>5</v>
      </c>
      <c r="R1135" t="s">
        <v>3</v>
      </c>
      <c r="S1135" t="s">
        <v>4</v>
      </c>
      <c r="T1135" t="s">
        <v>3</v>
      </c>
      <c r="U1135" t="s">
        <v>0</v>
      </c>
      <c r="V1135" t="s">
        <v>0</v>
      </c>
      <c r="W1135">
        <v>3.99</v>
      </c>
      <c r="X1135">
        <v>673532180</v>
      </c>
      <c r="Y1135" t="s">
        <v>0</v>
      </c>
      <c r="Z1135" t="s">
        <v>15</v>
      </c>
      <c r="AA1135" t="s">
        <v>999</v>
      </c>
      <c r="AB1135" t="s">
        <v>0</v>
      </c>
      <c r="AC1135" t="s">
        <v>0</v>
      </c>
      <c r="AD1135" t="s">
        <v>0</v>
      </c>
      <c r="AI1135" s="1" t="str">
        <f>CONCATENATE(MONTH(L1135),"/",1,"/",YEAR(L1135))</f>
        <v>8/1/2013</v>
      </c>
      <c r="AJ1135" s="1">
        <f>SUMIFS([1]Currency!A:A,[1]Currency!B:B,Sales!AI1135,[1]Currency!C:C,Sales!R1135)</f>
        <v>1</v>
      </c>
      <c r="AK1135" s="1">
        <f>AJ1135*J1135*K1135</f>
        <v>2.39</v>
      </c>
      <c r="AL1135" s="1" t="str">
        <f>VLOOKUP(S1135,[1]Region!A:B,2,FALSE)</f>
        <v>Brazil</v>
      </c>
      <c r="AM1135" s="1">
        <f>SUMIFS([1]Encoding!D:D,[1]Encoding!B:B,Sales!AL1135,[1]Encoding!A:A,Sales!C1135)</f>
        <v>0.2</v>
      </c>
      <c r="AN1135" s="1">
        <f>SUMIFS([1]Encoding!Q:Q,[1]Encoding!B:B,Sales!AL1135,[1]Encoding!A:A,Sales!C1135)</f>
        <v>4.8000000000000001E-2</v>
      </c>
      <c r="AO1135" s="1">
        <f>AK1135*(1-AN1135)</f>
        <v>2.27528</v>
      </c>
      <c r="AP1135" s="1">
        <f>AO1135*(1-AM1135)</f>
        <v>1.8202240000000001</v>
      </c>
    </row>
    <row r="1136" spans="1:42">
      <c r="A1136" t="s">
        <v>12</v>
      </c>
      <c r="B1136" t="s">
        <v>11</v>
      </c>
      <c r="C1136" t="s">
        <v>999</v>
      </c>
      <c r="D1136" t="s">
        <v>0</v>
      </c>
      <c r="E1136" t="s">
        <v>0</v>
      </c>
      <c r="F1136" t="s">
        <v>1003</v>
      </c>
      <c r="G1136" t="s">
        <v>1002</v>
      </c>
      <c r="H1136" t="s">
        <v>2263</v>
      </c>
      <c r="I1136" t="s">
        <v>7</v>
      </c>
      <c r="J1136">
        <v>1</v>
      </c>
      <c r="K1136">
        <v>2.99</v>
      </c>
      <c r="L1136" s="2">
        <v>41489</v>
      </c>
      <c r="M1136">
        <v>39000000000000</v>
      </c>
      <c r="N1136" t="s">
        <v>3767</v>
      </c>
      <c r="O1136">
        <v>1431876939</v>
      </c>
      <c r="P1136" s="2">
        <v>41489</v>
      </c>
      <c r="Q1136" t="s">
        <v>5</v>
      </c>
      <c r="R1136" t="s">
        <v>3</v>
      </c>
      <c r="S1136" t="s">
        <v>4</v>
      </c>
      <c r="T1136" t="s">
        <v>3</v>
      </c>
      <c r="U1136" t="s">
        <v>0</v>
      </c>
      <c r="V1136" t="s">
        <v>0</v>
      </c>
      <c r="W1136">
        <v>4.99</v>
      </c>
      <c r="X1136">
        <v>673532180</v>
      </c>
      <c r="Y1136" t="s">
        <v>0</v>
      </c>
      <c r="Z1136" t="s">
        <v>2</v>
      </c>
      <c r="AA1136" t="s">
        <v>999</v>
      </c>
      <c r="AB1136" t="s">
        <v>0</v>
      </c>
      <c r="AC1136" t="s">
        <v>0</v>
      </c>
      <c r="AD1136" t="s">
        <v>0</v>
      </c>
      <c r="AI1136" s="1" t="str">
        <f>CONCATENATE(MONTH(L1136),"/",1,"/",YEAR(L1136))</f>
        <v>8/1/2013</v>
      </c>
      <c r="AJ1136" s="1">
        <f>SUMIFS([1]Currency!A:A,[1]Currency!B:B,Sales!AI1136,[1]Currency!C:C,Sales!R1136)</f>
        <v>1</v>
      </c>
      <c r="AK1136" s="1">
        <f>AJ1136*J1136*K1136</f>
        <v>2.99</v>
      </c>
      <c r="AL1136" s="1" t="str">
        <f>VLOOKUP(S1136,[1]Region!A:B,2,FALSE)</f>
        <v>Brazil</v>
      </c>
      <c r="AM1136" s="1">
        <f>SUMIFS([1]Encoding!D:D,[1]Encoding!B:B,Sales!AL1136,[1]Encoding!A:A,Sales!C1136)</f>
        <v>0.2</v>
      </c>
      <c r="AN1136" s="1">
        <f>SUMIFS([1]Encoding!Q:Q,[1]Encoding!B:B,Sales!AL1136,[1]Encoding!A:A,Sales!C1136)</f>
        <v>4.8000000000000001E-2</v>
      </c>
      <c r="AO1136" s="1">
        <f>AK1136*(1-AN1136)</f>
        <v>2.8464800000000001</v>
      </c>
      <c r="AP1136" s="1">
        <f>AO1136*(1-AM1136)</f>
        <v>2.2771840000000001</v>
      </c>
    </row>
    <row r="1137" spans="1:42">
      <c r="A1137" t="s">
        <v>12</v>
      </c>
      <c r="B1137" t="s">
        <v>11</v>
      </c>
      <c r="C1137" t="s">
        <v>999</v>
      </c>
      <c r="D1137" t="s">
        <v>0</v>
      </c>
      <c r="E1137" t="s">
        <v>0</v>
      </c>
      <c r="F1137" t="s">
        <v>1003</v>
      </c>
      <c r="G1137" t="s">
        <v>1002</v>
      </c>
      <c r="H1137" t="s">
        <v>2263</v>
      </c>
      <c r="I1137" t="s">
        <v>7</v>
      </c>
      <c r="J1137">
        <v>1</v>
      </c>
      <c r="K1137">
        <v>2.99</v>
      </c>
      <c r="L1137" s="2">
        <v>41489</v>
      </c>
      <c r="M1137">
        <v>23000000000000</v>
      </c>
      <c r="N1137" t="s">
        <v>3766</v>
      </c>
      <c r="O1137">
        <v>5328572359</v>
      </c>
      <c r="P1137" s="2">
        <v>41489</v>
      </c>
      <c r="Q1137" t="s">
        <v>5</v>
      </c>
      <c r="R1137" t="s">
        <v>3</v>
      </c>
      <c r="S1137" t="s">
        <v>4</v>
      </c>
      <c r="T1137" t="s">
        <v>3</v>
      </c>
      <c r="U1137" t="s">
        <v>0</v>
      </c>
      <c r="V1137" t="s">
        <v>0</v>
      </c>
      <c r="W1137">
        <v>4.99</v>
      </c>
      <c r="X1137">
        <v>673532180</v>
      </c>
      <c r="Y1137" t="s">
        <v>0</v>
      </c>
      <c r="Z1137" t="s">
        <v>2</v>
      </c>
      <c r="AA1137" t="s">
        <v>999</v>
      </c>
      <c r="AB1137" t="s">
        <v>0</v>
      </c>
      <c r="AC1137" t="s">
        <v>0</v>
      </c>
      <c r="AD1137" t="s">
        <v>0</v>
      </c>
      <c r="AI1137" s="1" t="str">
        <f>CONCATENATE(MONTH(L1137),"/",1,"/",YEAR(L1137))</f>
        <v>8/1/2013</v>
      </c>
      <c r="AJ1137" s="1">
        <f>SUMIFS([1]Currency!A:A,[1]Currency!B:B,Sales!AI1137,[1]Currency!C:C,Sales!R1137)</f>
        <v>1</v>
      </c>
      <c r="AK1137" s="1">
        <f>AJ1137*J1137*K1137</f>
        <v>2.99</v>
      </c>
      <c r="AL1137" s="1" t="str">
        <f>VLOOKUP(S1137,[1]Region!A:B,2,FALSE)</f>
        <v>Brazil</v>
      </c>
      <c r="AM1137" s="1">
        <f>SUMIFS([1]Encoding!D:D,[1]Encoding!B:B,Sales!AL1137,[1]Encoding!A:A,Sales!C1137)</f>
        <v>0.2</v>
      </c>
      <c r="AN1137" s="1">
        <f>SUMIFS([1]Encoding!Q:Q,[1]Encoding!B:B,Sales!AL1137,[1]Encoding!A:A,Sales!C1137)</f>
        <v>4.8000000000000001E-2</v>
      </c>
      <c r="AO1137" s="1">
        <f>AK1137*(1-AN1137)</f>
        <v>2.8464800000000001</v>
      </c>
      <c r="AP1137" s="1">
        <f>AO1137*(1-AM1137)</f>
        <v>2.2771840000000001</v>
      </c>
    </row>
    <row r="1138" spans="1:42">
      <c r="A1138" t="s">
        <v>12</v>
      </c>
      <c r="B1138" t="s">
        <v>11</v>
      </c>
      <c r="C1138" t="s">
        <v>999</v>
      </c>
      <c r="D1138" t="s">
        <v>0</v>
      </c>
      <c r="E1138" t="s">
        <v>0</v>
      </c>
      <c r="F1138" t="s">
        <v>1003</v>
      </c>
      <c r="G1138" t="s">
        <v>1002</v>
      </c>
      <c r="H1138" t="s">
        <v>2263</v>
      </c>
      <c r="I1138" t="s">
        <v>7</v>
      </c>
      <c r="J1138">
        <v>1</v>
      </c>
      <c r="K1138">
        <v>2.99</v>
      </c>
      <c r="L1138" s="2">
        <v>41489</v>
      </c>
      <c r="M1138">
        <v>80000000000000</v>
      </c>
      <c r="N1138" t="s">
        <v>2195</v>
      </c>
      <c r="O1138">
        <v>1371121924</v>
      </c>
      <c r="P1138" s="2">
        <v>41489</v>
      </c>
      <c r="Q1138" t="s">
        <v>5</v>
      </c>
      <c r="R1138" t="s">
        <v>3</v>
      </c>
      <c r="S1138" t="s">
        <v>4</v>
      </c>
      <c r="T1138" t="s">
        <v>3</v>
      </c>
      <c r="U1138" t="s">
        <v>0</v>
      </c>
      <c r="V1138" t="s">
        <v>0</v>
      </c>
      <c r="W1138">
        <v>4.99</v>
      </c>
      <c r="X1138">
        <v>673532180</v>
      </c>
      <c r="Y1138" t="s">
        <v>0</v>
      </c>
      <c r="Z1138" t="s">
        <v>2</v>
      </c>
      <c r="AA1138" t="s">
        <v>999</v>
      </c>
      <c r="AB1138" t="s">
        <v>0</v>
      </c>
      <c r="AC1138" t="s">
        <v>0</v>
      </c>
      <c r="AD1138" t="s">
        <v>0</v>
      </c>
      <c r="AI1138" s="1" t="str">
        <f>CONCATENATE(MONTH(L1138),"/",1,"/",YEAR(L1138))</f>
        <v>8/1/2013</v>
      </c>
      <c r="AJ1138" s="1">
        <f>SUMIFS([1]Currency!A:A,[1]Currency!B:B,Sales!AI1138,[1]Currency!C:C,Sales!R1138)</f>
        <v>1</v>
      </c>
      <c r="AK1138" s="1">
        <f>AJ1138*J1138*K1138</f>
        <v>2.99</v>
      </c>
      <c r="AL1138" s="1" t="str">
        <f>VLOOKUP(S1138,[1]Region!A:B,2,FALSE)</f>
        <v>Brazil</v>
      </c>
      <c r="AM1138" s="1">
        <f>SUMIFS([1]Encoding!D:D,[1]Encoding!B:B,Sales!AL1138,[1]Encoding!A:A,Sales!C1138)</f>
        <v>0.2</v>
      </c>
      <c r="AN1138" s="1">
        <f>SUMIFS([1]Encoding!Q:Q,[1]Encoding!B:B,Sales!AL1138,[1]Encoding!A:A,Sales!C1138)</f>
        <v>4.8000000000000001E-2</v>
      </c>
      <c r="AO1138" s="1">
        <f>AK1138*(1-AN1138)</f>
        <v>2.8464800000000001</v>
      </c>
      <c r="AP1138" s="1">
        <f>AO1138*(1-AM1138)</f>
        <v>2.2771840000000001</v>
      </c>
    </row>
    <row r="1139" spans="1:42">
      <c r="A1139" t="s">
        <v>12</v>
      </c>
      <c r="B1139" t="s">
        <v>11</v>
      </c>
      <c r="C1139" t="s">
        <v>999</v>
      </c>
      <c r="D1139" t="s">
        <v>0</v>
      </c>
      <c r="E1139" t="s">
        <v>0</v>
      </c>
      <c r="F1139" t="s">
        <v>1003</v>
      </c>
      <c r="G1139" t="s">
        <v>1002</v>
      </c>
      <c r="H1139" t="s">
        <v>2263</v>
      </c>
      <c r="I1139" t="s">
        <v>7</v>
      </c>
      <c r="J1139">
        <v>1</v>
      </c>
      <c r="K1139">
        <v>2.99</v>
      </c>
      <c r="L1139" s="2">
        <v>41489</v>
      </c>
      <c r="M1139">
        <v>63000000000000</v>
      </c>
      <c r="N1139" t="s">
        <v>368</v>
      </c>
      <c r="O1139">
        <v>1454555589</v>
      </c>
      <c r="P1139" s="2">
        <v>41489</v>
      </c>
      <c r="Q1139" t="s">
        <v>5</v>
      </c>
      <c r="R1139" t="s">
        <v>3</v>
      </c>
      <c r="S1139" t="s">
        <v>4</v>
      </c>
      <c r="T1139" t="s">
        <v>3</v>
      </c>
      <c r="U1139" t="s">
        <v>0</v>
      </c>
      <c r="V1139" t="s">
        <v>0</v>
      </c>
      <c r="W1139">
        <v>4.99</v>
      </c>
      <c r="X1139">
        <v>673532180</v>
      </c>
      <c r="Y1139" t="s">
        <v>0</v>
      </c>
      <c r="Z1139" t="s">
        <v>2</v>
      </c>
      <c r="AA1139" t="s">
        <v>999</v>
      </c>
      <c r="AB1139" t="s">
        <v>0</v>
      </c>
      <c r="AC1139" t="s">
        <v>0</v>
      </c>
      <c r="AD1139" t="s">
        <v>0</v>
      </c>
      <c r="AI1139" s="1" t="str">
        <f>CONCATENATE(MONTH(L1139),"/",1,"/",YEAR(L1139))</f>
        <v>8/1/2013</v>
      </c>
      <c r="AJ1139" s="1">
        <f>SUMIFS([1]Currency!A:A,[1]Currency!B:B,Sales!AI1139,[1]Currency!C:C,Sales!R1139)</f>
        <v>1</v>
      </c>
      <c r="AK1139" s="1">
        <f>AJ1139*J1139*K1139</f>
        <v>2.99</v>
      </c>
      <c r="AL1139" s="1" t="str">
        <f>VLOOKUP(S1139,[1]Region!A:B,2,FALSE)</f>
        <v>Brazil</v>
      </c>
      <c r="AM1139" s="1">
        <f>SUMIFS([1]Encoding!D:D,[1]Encoding!B:B,Sales!AL1139,[1]Encoding!A:A,Sales!C1139)</f>
        <v>0.2</v>
      </c>
      <c r="AN1139" s="1">
        <f>SUMIFS([1]Encoding!Q:Q,[1]Encoding!B:B,Sales!AL1139,[1]Encoding!A:A,Sales!C1139)</f>
        <v>4.8000000000000001E-2</v>
      </c>
      <c r="AO1139" s="1">
        <f>AK1139*(1-AN1139)</f>
        <v>2.8464800000000001</v>
      </c>
      <c r="AP1139" s="1">
        <f>AO1139*(1-AM1139)</f>
        <v>2.2771840000000001</v>
      </c>
    </row>
    <row r="1140" spans="1:42">
      <c r="A1140" t="s">
        <v>12</v>
      </c>
      <c r="B1140" t="s">
        <v>11</v>
      </c>
      <c r="C1140" t="s">
        <v>999</v>
      </c>
      <c r="D1140" t="s">
        <v>0</v>
      </c>
      <c r="E1140" t="s">
        <v>0</v>
      </c>
      <c r="F1140" t="s">
        <v>1003</v>
      </c>
      <c r="G1140" t="s">
        <v>1002</v>
      </c>
      <c r="H1140" t="s">
        <v>2263</v>
      </c>
      <c r="I1140" t="s">
        <v>7</v>
      </c>
      <c r="J1140">
        <v>1</v>
      </c>
      <c r="K1140">
        <v>2.99</v>
      </c>
      <c r="L1140" s="2">
        <v>41489</v>
      </c>
      <c r="M1140">
        <v>83000000000000</v>
      </c>
      <c r="N1140" t="s">
        <v>3765</v>
      </c>
      <c r="O1140">
        <v>2186332134</v>
      </c>
      <c r="P1140" s="2">
        <v>41489</v>
      </c>
      <c r="Q1140" t="s">
        <v>5</v>
      </c>
      <c r="R1140" t="s">
        <v>3</v>
      </c>
      <c r="S1140" t="s">
        <v>4</v>
      </c>
      <c r="T1140" t="s">
        <v>3</v>
      </c>
      <c r="U1140" t="s">
        <v>0</v>
      </c>
      <c r="V1140" t="s">
        <v>0</v>
      </c>
      <c r="W1140">
        <v>4.99</v>
      </c>
      <c r="X1140">
        <v>673532180</v>
      </c>
      <c r="Y1140" t="s">
        <v>0</v>
      </c>
      <c r="Z1140" t="s">
        <v>2</v>
      </c>
      <c r="AA1140" t="s">
        <v>999</v>
      </c>
      <c r="AB1140" t="s">
        <v>0</v>
      </c>
      <c r="AC1140" t="s">
        <v>0</v>
      </c>
      <c r="AD1140" t="s">
        <v>0</v>
      </c>
      <c r="AI1140" s="1" t="str">
        <f>CONCATENATE(MONTH(L1140),"/",1,"/",YEAR(L1140))</f>
        <v>8/1/2013</v>
      </c>
      <c r="AJ1140" s="1">
        <f>SUMIFS([1]Currency!A:A,[1]Currency!B:B,Sales!AI1140,[1]Currency!C:C,Sales!R1140)</f>
        <v>1</v>
      </c>
      <c r="AK1140" s="1">
        <f>AJ1140*J1140*K1140</f>
        <v>2.99</v>
      </c>
      <c r="AL1140" s="1" t="str">
        <f>VLOOKUP(S1140,[1]Region!A:B,2,FALSE)</f>
        <v>Brazil</v>
      </c>
      <c r="AM1140" s="1">
        <f>SUMIFS([1]Encoding!D:D,[1]Encoding!B:B,Sales!AL1140,[1]Encoding!A:A,Sales!C1140)</f>
        <v>0.2</v>
      </c>
      <c r="AN1140" s="1">
        <f>SUMIFS([1]Encoding!Q:Q,[1]Encoding!B:B,Sales!AL1140,[1]Encoding!A:A,Sales!C1140)</f>
        <v>4.8000000000000001E-2</v>
      </c>
      <c r="AO1140" s="1">
        <f>AK1140*(1-AN1140)</f>
        <v>2.8464800000000001</v>
      </c>
      <c r="AP1140" s="1">
        <f>AO1140*(1-AM1140)</f>
        <v>2.2771840000000001</v>
      </c>
    </row>
    <row r="1141" spans="1:42">
      <c r="A1141" t="s">
        <v>12</v>
      </c>
      <c r="B1141" t="s">
        <v>11</v>
      </c>
      <c r="C1141" t="s">
        <v>999</v>
      </c>
      <c r="D1141" t="s">
        <v>0</v>
      </c>
      <c r="E1141" t="s">
        <v>0</v>
      </c>
      <c r="F1141" t="s">
        <v>1003</v>
      </c>
      <c r="G1141" t="s">
        <v>1002</v>
      </c>
      <c r="H1141" t="s">
        <v>2263</v>
      </c>
      <c r="I1141" t="s">
        <v>7</v>
      </c>
      <c r="J1141">
        <v>1</v>
      </c>
      <c r="K1141">
        <v>2.99</v>
      </c>
      <c r="L1141" s="2">
        <v>41489</v>
      </c>
      <c r="M1141">
        <v>83000000000000</v>
      </c>
      <c r="N1141" t="s">
        <v>3764</v>
      </c>
      <c r="O1141">
        <v>5397594054</v>
      </c>
      <c r="P1141" s="2">
        <v>41489</v>
      </c>
      <c r="Q1141" t="s">
        <v>5</v>
      </c>
      <c r="R1141" t="s">
        <v>3</v>
      </c>
      <c r="S1141" t="s">
        <v>4</v>
      </c>
      <c r="T1141" t="s">
        <v>3</v>
      </c>
      <c r="U1141" t="s">
        <v>0</v>
      </c>
      <c r="V1141" t="s">
        <v>0</v>
      </c>
      <c r="W1141">
        <v>4.99</v>
      </c>
      <c r="X1141">
        <v>673532180</v>
      </c>
      <c r="Y1141" t="s">
        <v>0</v>
      </c>
      <c r="Z1141" t="s">
        <v>2</v>
      </c>
      <c r="AA1141" t="s">
        <v>999</v>
      </c>
      <c r="AB1141" t="s">
        <v>0</v>
      </c>
      <c r="AC1141" t="s">
        <v>0</v>
      </c>
      <c r="AD1141" t="s">
        <v>0</v>
      </c>
      <c r="AI1141" s="1" t="str">
        <f>CONCATENATE(MONTH(L1141),"/",1,"/",YEAR(L1141))</f>
        <v>8/1/2013</v>
      </c>
      <c r="AJ1141" s="1">
        <f>SUMIFS([1]Currency!A:A,[1]Currency!B:B,Sales!AI1141,[1]Currency!C:C,Sales!R1141)</f>
        <v>1</v>
      </c>
      <c r="AK1141" s="1">
        <f>AJ1141*J1141*K1141</f>
        <v>2.99</v>
      </c>
      <c r="AL1141" s="1" t="str">
        <f>VLOOKUP(S1141,[1]Region!A:B,2,FALSE)</f>
        <v>Brazil</v>
      </c>
      <c r="AM1141" s="1">
        <f>SUMIFS([1]Encoding!D:D,[1]Encoding!B:B,Sales!AL1141,[1]Encoding!A:A,Sales!C1141)</f>
        <v>0.2</v>
      </c>
      <c r="AN1141" s="1">
        <f>SUMIFS([1]Encoding!Q:Q,[1]Encoding!B:B,Sales!AL1141,[1]Encoding!A:A,Sales!C1141)</f>
        <v>4.8000000000000001E-2</v>
      </c>
      <c r="AO1141" s="1">
        <f>AK1141*(1-AN1141)</f>
        <v>2.8464800000000001</v>
      </c>
      <c r="AP1141" s="1">
        <f>AO1141*(1-AM1141)</f>
        <v>2.2771840000000001</v>
      </c>
    </row>
    <row r="1142" spans="1:42">
      <c r="A1142" t="s">
        <v>12</v>
      </c>
      <c r="B1142" t="s">
        <v>11</v>
      </c>
      <c r="C1142" t="s">
        <v>999</v>
      </c>
      <c r="D1142" t="s">
        <v>0</v>
      </c>
      <c r="E1142" t="s">
        <v>0</v>
      </c>
      <c r="F1142" t="s">
        <v>1003</v>
      </c>
      <c r="G1142" t="s">
        <v>1002</v>
      </c>
      <c r="H1142" t="s">
        <v>2263</v>
      </c>
      <c r="I1142" t="s">
        <v>7</v>
      </c>
      <c r="J1142">
        <v>1</v>
      </c>
      <c r="K1142">
        <v>2.39</v>
      </c>
      <c r="L1142" s="2">
        <v>41489</v>
      </c>
      <c r="M1142">
        <v>64000000000000</v>
      </c>
      <c r="N1142" t="s">
        <v>3763</v>
      </c>
      <c r="O1142">
        <v>5044264059</v>
      </c>
      <c r="P1142" s="2">
        <v>41489</v>
      </c>
      <c r="Q1142" t="s">
        <v>5</v>
      </c>
      <c r="R1142" t="s">
        <v>3</v>
      </c>
      <c r="S1142" t="s">
        <v>4</v>
      </c>
      <c r="T1142" t="s">
        <v>3</v>
      </c>
      <c r="U1142" t="s">
        <v>0</v>
      </c>
      <c r="V1142" t="s">
        <v>0</v>
      </c>
      <c r="W1142">
        <v>3.99</v>
      </c>
      <c r="X1142">
        <v>673532180</v>
      </c>
      <c r="Y1142" t="s">
        <v>0</v>
      </c>
      <c r="Z1142" t="s">
        <v>15</v>
      </c>
      <c r="AA1142" t="s">
        <v>999</v>
      </c>
      <c r="AB1142" t="s">
        <v>0</v>
      </c>
      <c r="AC1142" t="s">
        <v>0</v>
      </c>
      <c r="AD1142" t="s">
        <v>0</v>
      </c>
      <c r="AI1142" s="1" t="str">
        <f>CONCATENATE(MONTH(L1142),"/",1,"/",YEAR(L1142))</f>
        <v>8/1/2013</v>
      </c>
      <c r="AJ1142" s="1">
        <f>SUMIFS([1]Currency!A:A,[1]Currency!B:B,Sales!AI1142,[1]Currency!C:C,Sales!R1142)</f>
        <v>1</v>
      </c>
      <c r="AK1142" s="1">
        <f>AJ1142*J1142*K1142</f>
        <v>2.39</v>
      </c>
      <c r="AL1142" s="1" t="str">
        <f>VLOOKUP(S1142,[1]Region!A:B,2,FALSE)</f>
        <v>Brazil</v>
      </c>
      <c r="AM1142" s="1">
        <f>SUMIFS([1]Encoding!D:D,[1]Encoding!B:B,Sales!AL1142,[1]Encoding!A:A,Sales!C1142)</f>
        <v>0.2</v>
      </c>
      <c r="AN1142" s="1">
        <f>SUMIFS([1]Encoding!Q:Q,[1]Encoding!B:B,Sales!AL1142,[1]Encoding!A:A,Sales!C1142)</f>
        <v>4.8000000000000001E-2</v>
      </c>
      <c r="AO1142" s="1">
        <f>AK1142*(1-AN1142)</f>
        <v>2.27528</v>
      </c>
      <c r="AP1142" s="1">
        <f>AO1142*(1-AM1142)</f>
        <v>1.8202240000000001</v>
      </c>
    </row>
    <row r="1143" spans="1:42">
      <c r="A1143" t="s">
        <v>12</v>
      </c>
      <c r="B1143" t="s">
        <v>11</v>
      </c>
      <c r="C1143" t="s">
        <v>999</v>
      </c>
      <c r="D1143" t="s">
        <v>0</v>
      </c>
      <c r="E1143" t="s">
        <v>0</v>
      </c>
      <c r="F1143" t="s">
        <v>1003</v>
      </c>
      <c r="G1143" t="s">
        <v>1002</v>
      </c>
      <c r="H1143" t="s">
        <v>2263</v>
      </c>
      <c r="I1143" t="s">
        <v>7</v>
      </c>
      <c r="J1143">
        <v>1</v>
      </c>
      <c r="K1143">
        <v>2.99</v>
      </c>
      <c r="L1143" s="2">
        <v>41489</v>
      </c>
      <c r="M1143">
        <v>62000000000000</v>
      </c>
      <c r="N1143" t="s">
        <v>3762</v>
      </c>
      <c r="O1143">
        <v>1427251009</v>
      </c>
      <c r="P1143" s="2">
        <v>41489</v>
      </c>
      <c r="Q1143" t="s">
        <v>5</v>
      </c>
      <c r="R1143" t="s">
        <v>3</v>
      </c>
      <c r="S1143" t="s">
        <v>4</v>
      </c>
      <c r="T1143" t="s">
        <v>3</v>
      </c>
      <c r="U1143" t="s">
        <v>0</v>
      </c>
      <c r="V1143" t="s">
        <v>0</v>
      </c>
      <c r="W1143">
        <v>4.99</v>
      </c>
      <c r="X1143">
        <v>673532180</v>
      </c>
      <c r="Y1143" t="s">
        <v>0</v>
      </c>
      <c r="Z1143" t="s">
        <v>2</v>
      </c>
      <c r="AA1143" t="s">
        <v>999</v>
      </c>
      <c r="AB1143" t="s">
        <v>0</v>
      </c>
      <c r="AC1143" t="s">
        <v>0</v>
      </c>
      <c r="AD1143" t="s">
        <v>0</v>
      </c>
      <c r="AI1143" s="1" t="str">
        <f>CONCATENATE(MONTH(L1143),"/",1,"/",YEAR(L1143))</f>
        <v>8/1/2013</v>
      </c>
      <c r="AJ1143" s="1">
        <f>SUMIFS([1]Currency!A:A,[1]Currency!B:B,Sales!AI1143,[1]Currency!C:C,Sales!R1143)</f>
        <v>1</v>
      </c>
      <c r="AK1143" s="1">
        <f>AJ1143*J1143*K1143</f>
        <v>2.99</v>
      </c>
      <c r="AL1143" s="1" t="str">
        <f>VLOOKUP(S1143,[1]Region!A:B,2,FALSE)</f>
        <v>Brazil</v>
      </c>
      <c r="AM1143" s="1">
        <f>SUMIFS([1]Encoding!D:D,[1]Encoding!B:B,Sales!AL1143,[1]Encoding!A:A,Sales!C1143)</f>
        <v>0.2</v>
      </c>
      <c r="AN1143" s="1">
        <f>SUMIFS([1]Encoding!Q:Q,[1]Encoding!B:B,Sales!AL1143,[1]Encoding!A:A,Sales!C1143)</f>
        <v>4.8000000000000001E-2</v>
      </c>
      <c r="AO1143" s="1">
        <f>AK1143*(1-AN1143)</f>
        <v>2.8464800000000001</v>
      </c>
      <c r="AP1143" s="1">
        <f>AO1143*(1-AM1143)</f>
        <v>2.2771840000000001</v>
      </c>
    </row>
    <row r="1144" spans="1:42">
      <c r="A1144" t="s">
        <v>12</v>
      </c>
      <c r="B1144" t="s">
        <v>11</v>
      </c>
      <c r="C1144" t="s">
        <v>999</v>
      </c>
      <c r="D1144" t="s">
        <v>0</v>
      </c>
      <c r="E1144" t="s">
        <v>0</v>
      </c>
      <c r="F1144" t="s">
        <v>1003</v>
      </c>
      <c r="G1144" t="s">
        <v>1002</v>
      </c>
      <c r="H1144" t="s">
        <v>2263</v>
      </c>
      <c r="I1144" t="s">
        <v>7</v>
      </c>
      <c r="J1144">
        <v>1</v>
      </c>
      <c r="K1144">
        <v>2.39</v>
      </c>
      <c r="L1144" s="2">
        <v>41489</v>
      </c>
      <c r="M1144">
        <v>70000000000000</v>
      </c>
      <c r="N1144" t="s">
        <v>3761</v>
      </c>
      <c r="O1144">
        <v>6556641139</v>
      </c>
      <c r="P1144" s="2">
        <v>41489</v>
      </c>
      <c r="Q1144" t="s">
        <v>5</v>
      </c>
      <c r="R1144" t="s">
        <v>3</v>
      </c>
      <c r="S1144" t="s">
        <v>4</v>
      </c>
      <c r="T1144" t="s">
        <v>3</v>
      </c>
      <c r="U1144" t="s">
        <v>0</v>
      </c>
      <c r="V1144" t="s">
        <v>0</v>
      </c>
      <c r="W1144">
        <v>3.99</v>
      </c>
      <c r="X1144">
        <v>673532180</v>
      </c>
      <c r="Y1144" t="s">
        <v>0</v>
      </c>
      <c r="Z1144" t="s">
        <v>15</v>
      </c>
      <c r="AA1144" t="s">
        <v>999</v>
      </c>
      <c r="AB1144" t="s">
        <v>0</v>
      </c>
      <c r="AC1144" t="s">
        <v>0</v>
      </c>
      <c r="AD1144" t="s">
        <v>0</v>
      </c>
      <c r="AI1144" s="1" t="str">
        <f>CONCATENATE(MONTH(L1144),"/",1,"/",YEAR(L1144))</f>
        <v>8/1/2013</v>
      </c>
      <c r="AJ1144" s="1">
        <f>SUMIFS([1]Currency!A:A,[1]Currency!B:B,Sales!AI1144,[1]Currency!C:C,Sales!R1144)</f>
        <v>1</v>
      </c>
      <c r="AK1144" s="1">
        <f>AJ1144*J1144*K1144</f>
        <v>2.39</v>
      </c>
      <c r="AL1144" s="1" t="str">
        <f>VLOOKUP(S1144,[1]Region!A:B,2,FALSE)</f>
        <v>Brazil</v>
      </c>
      <c r="AM1144" s="1">
        <f>SUMIFS([1]Encoding!D:D,[1]Encoding!B:B,Sales!AL1144,[1]Encoding!A:A,Sales!C1144)</f>
        <v>0.2</v>
      </c>
      <c r="AN1144" s="1">
        <f>SUMIFS([1]Encoding!Q:Q,[1]Encoding!B:B,Sales!AL1144,[1]Encoding!A:A,Sales!C1144)</f>
        <v>4.8000000000000001E-2</v>
      </c>
      <c r="AO1144" s="1">
        <f>AK1144*(1-AN1144)</f>
        <v>2.27528</v>
      </c>
      <c r="AP1144" s="1">
        <f>AO1144*(1-AM1144)</f>
        <v>1.8202240000000001</v>
      </c>
    </row>
    <row r="1145" spans="1:42">
      <c r="A1145" t="s">
        <v>12</v>
      </c>
      <c r="B1145" t="s">
        <v>11</v>
      </c>
      <c r="C1145" t="s">
        <v>999</v>
      </c>
      <c r="D1145" t="s">
        <v>0</v>
      </c>
      <c r="E1145" t="s">
        <v>0</v>
      </c>
      <c r="F1145" t="s">
        <v>1003</v>
      </c>
      <c r="G1145" t="s">
        <v>1002</v>
      </c>
      <c r="H1145" t="s">
        <v>2263</v>
      </c>
      <c r="I1145" t="s">
        <v>7</v>
      </c>
      <c r="J1145">
        <v>1</v>
      </c>
      <c r="K1145">
        <v>2.39</v>
      </c>
      <c r="L1145" s="2">
        <v>41489</v>
      </c>
      <c r="M1145">
        <v>29000000000000</v>
      </c>
      <c r="N1145" t="s">
        <v>3760</v>
      </c>
      <c r="O1145">
        <v>5256272294</v>
      </c>
      <c r="P1145" s="2">
        <v>41489</v>
      </c>
      <c r="Q1145" t="s">
        <v>5</v>
      </c>
      <c r="R1145" t="s">
        <v>3</v>
      </c>
      <c r="S1145" t="s">
        <v>4</v>
      </c>
      <c r="T1145" t="s">
        <v>3</v>
      </c>
      <c r="U1145" t="s">
        <v>0</v>
      </c>
      <c r="V1145" t="s">
        <v>0</v>
      </c>
      <c r="W1145">
        <v>3.99</v>
      </c>
      <c r="X1145">
        <v>673532180</v>
      </c>
      <c r="Y1145" t="s">
        <v>0</v>
      </c>
      <c r="Z1145" t="s">
        <v>15</v>
      </c>
      <c r="AA1145" t="s">
        <v>999</v>
      </c>
      <c r="AB1145" t="s">
        <v>0</v>
      </c>
      <c r="AC1145" t="s">
        <v>0</v>
      </c>
      <c r="AD1145" t="s">
        <v>0</v>
      </c>
      <c r="AI1145" s="1" t="str">
        <f>CONCATENATE(MONTH(L1145),"/",1,"/",YEAR(L1145))</f>
        <v>8/1/2013</v>
      </c>
      <c r="AJ1145" s="1">
        <f>SUMIFS([1]Currency!A:A,[1]Currency!B:B,Sales!AI1145,[1]Currency!C:C,Sales!R1145)</f>
        <v>1</v>
      </c>
      <c r="AK1145" s="1">
        <f>AJ1145*J1145*K1145</f>
        <v>2.39</v>
      </c>
      <c r="AL1145" s="1" t="str">
        <f>VLOOKUP(S1145,[1]Region!A:B,2,FALSE)</f>
        <v>Brazil</v>
      </c>
      <c r="AM1145" s="1">
        <f>SUMIFS([1]Encoding!D:D,[1]Encoding!B:B,Sales!AL1145,[1]Encoding!A:A,Sales!C1145)</f>
        <v>0.2</v>
      </c>
      <c r="AN1145" s="1">
        <f>SUMIFS([1]Encoding!Q:Q,[1]Encoding!B:B,Sales!AL1145,[1]Encoding!A:A,Sales!C1145)</f>
        <v>4.8000000000000001E-2</v>
      </c>
      <c r="AO1145" s="1">
        <f>AK1145*(1-AN1145)</f>
        <v>2.27528</v>
      </c>
      <c r="AP1145" s="1">
        <f>AO1145*(1-AM1145)</f>
        <v>1.8202240000000001</v>
      </c>
    </row>
    <row r="1146" spans="1:42">
      <c r="A1146" t="s">
        <v>12</v>
      </c>
      <c r="B1146" t="s">
        <v>11</v>
      </c>
      <c r="C1146" t="s">
        <v>999</v>
      </c>
      <c r="D1146" t="s">
        <v>0</v>
      </c>
      <c r="E1146" t="s">
        <v>0</v>
      </c>
      <c r="F1146" t="s">
        <v>1003</v>
      </c>
      <c r="G1146" t="s">
        <v>1002</v>
      </c>
      <c r="H1146" t="s">
        <v>2263</v>
      </c>
      <c r="I1146" t="s">
        <v>7</v>
      </c>
      <c r="J1146">
        <v>1</v>
      </c>
      <c r="K1146">
        <v>2.99</v>
      </c>
      <c r="L1146" s="2">
        <v>41489</v>
      </c>
      <c r="M1146">
        <v>29000000000000</v>
      </c>
      <c r="N1146" t="s">
        <v>3759</v>
      </c>
      <c r="O1146">
        <v>1469481329</v>
      </c>
      <c r="P1146" s="2">
        <v>41489</v>
      </c>
      <c r="Q1146" t="s">
        <v>5</v>
      </c>
      <c r="R1146" t="s">
        <v>3</v>
      </c>
      <c r="S1146" t="s">
        <v>4</v>
      </c>
      <c r="T1146" t="s">
        <v>3</v>
      </c>
      <c r="U1146" t="s">
        <v>0</v>
      </c>
      <c r="V1146" t="s">
        <v>0</v>
      </c>
      <c r="W1146">
        <v>4.99</v>
      </c>
      <c r="X1146">
        <v>673532180</v>
      </c>
      <c r="Y1146" t="s">
        <v>0</v>
      </c>
      <c r="Z1146" t="s">
        <v>2</v>
      </c>
      <c r="AA1146" t="s">
        <v>999</v>
      </c>
      <c r="AB1146" t="s">
        <v>0</v>
      </c>
      <c r="AC1146" t="s">
        <v>0</v>
      </c>
      <c r="AD1146" t="s">
        <v>0</v>
      </c>
      <c r="AI1146" s="1" t="str">
        <f>CONCATENATE(MONTH(L1146),"/",1,"/",YEAR(L1146))</f>
        <v>8/1/2013</v>
      </c>
      <c r="AJ1146" s="1">
        <f>SUMIFS([1]Currency!A:A,[1]Currency!B:B,Sales!AI1146,[1]Currency!C:C,Sales!R1146)</f>
        <v>1</v>
      </c>
      <c r="AK1146" s="1">
        <f>AJ1146*J1146*K1146</f>
        <v>2.99</v>
      </c>
      <c r="AL1146" s="1" t="str">
        <f>VLOOKUP(S1146,[1]Region!A:B,2,FALSE)</f>
        <v>Brazil</v>
      </c>
      <c r="AM1146" s="1">
        <f>SUMIFS([1]Encoding!D:D,[1]Encoding!B:B,Sales!AL1146,[1]Encoding!A:A,Sales!C1146)</f>
        <v>0.2</v>
      </c>
      <c r="AN1146" s="1">
        <f>SUMIFS([1]Encoding!Q:Q,[1]Encoding!B:B,Sales!AL1146,[1]Encoding!A:A,Sales!C1146)</f>
        <v>4.8000000000000001E-2</v>
      </c>
      <c r="AO1146" s="1">
        <f>AK1146*(1-AN1146)</f>
        <v>2.8464800000000001</v>
      </c>
      <c r="AP1146" s="1">
        <f>AO1146*(1-AM1146)</f>
        <v>2.2771840000000001</v>
      </c>
    </row>
    <row r="1147" spans="1:42">
      <c r="A1147" t="s">
        <v>12</v>
      </c>
      <c r="B1147" t="s">
        <v>11</v>
      </c>
      <c r="C1147" t="s">
        <v>999</v>
      </c>
      <c r="D1147" t="s">
        <v>0</v>
      </c>
      <c r="E1147" t="s">
        <v>0</v>
      </c>
      <c r="F1147" t="s">
        <v>1003</v>
      </c>
      <c r="G1147" t="s">
        <v>1002</v>
      </c>
      <c r="H1147" t="s">
        <v>2263</v>
      </c>
      <c r="I1147" t="s">
        <v>7</v>
      </c>
      <c r="J1147">
        <v>1</v>
      </c>
      <c r="K1147">
        <v>2.99</v>
      </c>
      <c r="L1147" s="2">
        <v>41489</v>
      </c>
      <c r="M1147">
        <v>64000000000000</v>
      </c>
      <c r="N1147" t="s">
        <v>3758</v>
      </c>
      <c r="O1147">
        <v>5768303524</v>
      </c>
      <c r="P1147" s="2">
        <v>41489</v>
      </c>
      <c r="Q1147" t="s">
        <v>5</v>
      </c>
      <c r="R1147" t="s">
        <v>3</v>
      </c>
      <c r="S1147" t="s">
        <v>4</v>
      </c>
      <c r="T1147" t="s">
        <v>3</v>
      </c>
      <c r="U1147" t="s">
        <v>0</v>
      </c>
      <c r="V1147" t="s">
        <v>0</v>
      </c>
      <c r="W1147">
        <v>4.99</v>
      </c>
      <c r="X1147">
        <v>673532180</v>
      </c>
      <c r="Y1147" t="s">
        <v>0</v>
      </c>
      <c r="Z1147" t="s">
        <v>2</v>
      </c>
      <c r="AA1147" t="s">
        <v>999</v>
      </c>
      <c r="AB1147" t="s">
        <v>0</v>
      </c>
      <c r="AC1147" t="s">
        <v>0</v>
      </c>
      <c r="AD1147" t="s">
        <v>0</v>
      </c>
      <c r="AI1147" s="1" t="str">
        <f>CONCATENATE(MONTH(L1147),"/",1,"/",YEAR(L1147))</f>
        <v>8/1/2013</v>
      </c>
      <c r="AJ1147" s="1">
        <f>SUMIFS([1]Currency!A:A,[1]Currency!B:B,Sales!AI1147,[1]Currency!C:C,Sales!R1147)</f>
        <v>1</v>
      </c>
      <c r="AK1147" s="1">
        <f>AJ1147*J1147*K1147</f>
        <v>2.99</v>
      </c>
      <c r="AL1147" s="1" t="str">
        <f>VLOOKUP(S1147,[1]Region!A:B,2,FALSE)</f>
        <v>Brazil</v>
      </c>
      <c r="AM1147" s="1">
        <f>SUMIFS([1]Encoding!D:D,[1]Encoding!B:B,Sales!AL1147,[1]Encoding!A:A,Sales!C1147)</f>
        <v>0.2</v>
      </c>
      <c r="AN1147" s="1">
        <f>SUMIFS([1]Encoding!Q:Q,[1]Encoding!B:B,Sales!AL1147,[1]Encoding!A:A,Sales!C1147)</f>
        <v>4.8000000000000001E-2</v>
      </c>
      <c r="AO1147" s="1">
        <f>AK1147*(1-AN1147)</f>
        <v>2.8464800000000001</v>
      </c>
      <c r="AP1147" s="1">
        <f>AO1147*(1-AM1147)</f>
        <v>2.2771840000000001</v>
      </c>
    </row>
    <row r="1148" spans="1:42">
      <c r="A1148" t="s">
        <v>12</v>
      </c>
      <c r="B1148" t="s">
        <v>11</v>
      </c>
      <c r="C1148" t="s">
        <v>999</v>
      </c>
      <c r="D1148" t="s">
        <v>0</v>
      </c>
      <c r="E1148" t="s">
        <v>0</v>
      </c>
      <c r="F1148" t="s">
        <v>1003</v>
      </c>
      <c r="G1148" t="s">
        <v>1002</v>
      </c>
      <c r="H1148" t="s">
        <v>2263</v>
      </c>
      <c r="I1148" t="s">
        <v>7</v>
      </c>
      <c r="J1148">
        <v>1</v>
      </c>
      <c r="K1148">
        <v>2.99</v>
      </c>
      <c r="L1148" s="2">
        <v>41489</v>
      </c>
      <c r="M1148">
        <v>23000000000000</v>
      </c>
      <c r="N1148" t="s">
        <v>3757</v>
      </c>
      <c r="O1148">
        <v>5474601464</v>
      </c>
      <c r="P1148" s="2">
        <v>41489</v>
      </c>
      <c r="Q1148" t="s">
        <v>5</v>
      </c>
      <c r="R1148" t="s">
        <v>3</v>
      </c>
      <c r="S1148" t="s">
        <v>4</v>
      </c>
      <c r="T1148" t="s">
        <v>3</v>
      </c>
      <c r="U1148" t="s">
        <v>0</v>
      </c>
      <c r="V1148" t="s">
        <v>0</v>
      </c>
      <c r="W1148">
        <v>4.99</v>
      </c>
      <c r="X1148">
        <v>673532180</v>
      </c>
      <c r="Y1148" t="s">
        <v>0</v>
      </c>
      <c r="Z1148" t="s">
        <v>2</v>
      </c>
      <c r="AA1148" t="s">
        <v>999</v>
      </c>
      <c r="AB1148" t="s">
        <v>0</v>
      </c>
      <c r="AC1148" t="s">
        <v>0</v>
      </c>
      <c r="AD1148" t="s">
        <v>0</v>
      </c>
      <c r="AI1148" s="1" t="str">
        <f>CONCATENATE(MONTH(L1148),"/",1,"/",YEAR(L1148))</f>
        <v>8/1/2013</v>
      </c>
      <c r="AJ1148" s="1">
        <f>SUMIFS([1]Currency!A:A,[1]Currency!B:B,Sales!AI1148,[1]Currency!C:C,Sales!R1148)</f>
        <v>1</v>
      </c>
      <c r="AK1148" s="1">
        <f>AJ1148*J1148*K1148</f>
        <v>2.99</v>
      </c>
      <c r="AL1148" s="1" t="str">
        <f>VLOOKUP(S1148,[1]Region!A:B,2,FALSE)</f>
        <v>Brazil</v>
      </c>
      <c r="AM1148" s="1">
        <f>SUMIFS([1]Encoding!D:D,[1]Encoding!B:B,Sales!AL1148,[1]Encoding!A:A,Sales!C1148)</f>
        <v>0.2</v>
      </c>
      <c r="AN1148" s="1">
        <f>SUMIFS([1]Encoding!Q:Q,[1]Encoding!B:B,Sales!AL1148,[1]Encoding!A:A,Sales!C1148)</f>
        <v>4.8000000000000001E-2</v>
      </c>
      <c r="AO1148" s="1">
        <f>AK1148*(1-AN1148)</f>
        <v>2.8464800000000001</v>
      </c>
      <c r="AP1148" s="1">
        <f>AO1148*(1-AM1148)</f>
        <v>2.2771840000000001</v>
      </c>
    </row>
    <row r="1149" spans="1:42">
      <c r="A1149" t="s">
        <v>12</v>
      </c>
      <c r="B1149" t="s">
        <v>11</v>
      </c>
      <c r="C1149" t="s">
        <v>999</v>
      </c>
      <c r="D1149" t="s">
        <v>0</v>
      </c>
      <c r="E1149" t="s">
        <v>0</v>
      </c>
      <c r="F1149" t="s">
        <v>1003</v>
      </c>
      <c r="G1149" t="s">
        <v>1002</v>
      </c>
      <c r="H1149" t="s">
        <v>2263</v>
      </c>
      <c r="I1149" t="s">
        <v>7</v>
      </c>
      <c r="J1149">
        <v>1</v>
      </c>
      <c r="K1149">
        <v>2.99</v>
      </c>
      <c r="L1149" s="2">
        <v>41489</v>
      </c>
      <c r="M1149">
        <v>63000000000000</v>
      </c>
      <c r="N1149" t="s">
        <v>3756</v>
      </c>
      <c r="O1149">
        <v>5006745559</v>
      </c>
      <c r="P1149" s="2">
        <v>41489</v>
      </c>
      <c r="Q1149" t="s">
        <v>5</v>
      </c>
      <c r="R1149" t="s">
        <v>3</v>
      </c>
      <c r="S1149" t="s">
        <v>4</v>
      </c>
      <c r="T1149" t="s">
        <v>3</v>
      </c>
      <c r="U1149" t="s">
        <v>0</v>
      </c>
      <c r="V1149" t="s">
        <v>0</v>
      </c>
      <c r="W1149">
        <v>4.99</v>
      </c>
      <c r="X1149">
        <v>673532180</v>
      </c>
      <c r="Y1149" t="s">
        <v>0</v>
      </c>
      <c r="Z1149" t="s">
        <v>2</v>
      </c>
      <c r="AA1149" t="s">
        <v>999</v>
      </c>
      <c r="AB1149" t="s">
        <v>0</v>
      </c>
      <c r="AC1149" t="s">
        <v>0</v>
      </c>
      <c r="AD1149" t="s">
        <v>0</v>
      </c>
      <c r="AI1149" s="1" t="str">
        <f>CONCATENATE(MONTH(L1149),"/",1,"/",YEAR(L1149))</f>
        <v>8/1/2013</v>
      </c>
      <c r="AJ1149" s="1">
        <f>SUMIFS([1]Currency!A:A,[1]Currency!B:B,Sales!AI1149,[1]Currency!C:C,Sales!R1149)</f>
        <v>1</v>
      </c>
      <c r="AK1149" s="1">
        <f>AJ1149*J1149*K1149</f>
        <v>2.99</v>
      </c>
      <c r="AL1149" s="1" t="str">
        <f>VLOOKUP(S1149,[1]Region!A:B,2,FALSE)</f>
        <v>Brazil</v>
      </c>
      <c r="AM1149" s="1">
        <f>SUMIFS([1]Encoding!D:D,[1]Encoding!B:B,Sales!AL1149,[1]Encoding!A:A,Sales!C1149)</f>
        <v>0.2</v>
      </c>
      <c r="AN1149" s="1">
        <f>SUMIFS([1]Encoding!Q:Q,[1]Encoding!B:B,Sales!AL1149,[1]Encoding!A:A,Sales!C1149)</f>
        <v>4.8000000000000001E-2</v>
      </c>
      <c r="AO1149" s="1">
        <f>AK1149*(1-AN1149)</f>
        <v>2.8464800000000001</v>
      </c>
      <c r="AP1149" s="1">
        <f>AO1149*(1-AM1149)</f>
        <v>2.2771840000000001</v>
      </c>
    </row>
    <row r="1150" spans="1:42">
      <c r="A1150" t="s">
        <v>12</v>
      </c>
      <c r="B1150" t="s">
        <v>11</v>
      </c>
      <c r="C1150" t="s">
        <v>999</v>
      </c>
      <c r="D1150" t="s">
        <v>0</v>
      </c>
      <c r="E1150" t="s">
        <v>0</v>
      </c>
      <c r="F1150" t="s">
        <v>1003</v>
      </c>
      <c r="G1150" t="s">
        <v>1002</v>
      </c>
      <c r="H1150" t="s">
        <v>2263</v>
      </c>
      <c r="I1150" t="s">
        <v>7</v>
      </c>
      <c r="J1150">
        <v>1</v>
      </c>
      <c r="K1150">
        <v>2.99</v>
      </c>
      <c r="L1150" s="2">
        <v>41489</v>
      </c>
      <c r="M1150">
        <v>22000000000000</v>
      </c>
      <c r="N1150" t="s">
        <v>248</v>
      </c>
      <c r="O1150">
        <v>6817897614</v>
      </c>
      <c r="P1150" s="2">
        <v>41489</v>
      </c>
      <c r="Q1150" t="s">
        <v>5</v>
      </c>
      <c r="R1150" t="s">
        <v>3</v>
      </c>
      <c r="S1150" t="s">
        <v>4</v>
      </c>
      <c r="T1150" t="s">
        <v>3</v>
      </c>
      <c r="U1150" t="s">
        <v>0</v>
      </c>
      <c r="V1150" t="s">
        <v>0</v>
      </c>
      <c r="W1150">
        <v>4.99</v>
      </c>
      <c r="X1150">
        <v>673532180</v>
      </c>
      <c r="Y1150" t="s">
        <v>0</v>
      </c>
      <c r="Z1150" t="s">
        <v>2</v>
      </c>
      <c r="AA1150" t="s">
        <v>999</v>
      </c>
      <c r="AB1150" t="s">
        <v>0</v>
      </c>
      <c r="AC1150" t="s">
        <v>0</v>
      </c>
      <c r="AD1150" t="s">
        <v>0</v>
      </c>
      <c r="AI1150" s="1" t="str">
        <f>CONCATENATE(MONTH(L1150),"/",1,"/",YEAR(L1150))</f>
        <v>8/1/2013</v>
      </c>
      <c r="AJ1150" s="1">
        <f>SUMIFS([1]Currency!A:A,[1]Currency!B:B,Sales!AI1150,[1]Currency!C:C,Sales!R1150)</f>
        <v>1</v>
      </c>
      <c r="AK1150" s="1">
        <f>AJ1150*J1150*K1150</f>
        <v>2.99</v>
      </c>
      <c r="AL1150" s="1" t="str">
        <f>VLOOKUP(S1150,[1]Region!A:B,2,FALSE)</f>
        <v>Brazil</v>
      </c>
      <c r="AM1150" s="1">
        <f>SUMIFS([1]Encoding!D:D,[1]Encoding!B:B,Sales!AL1150,[1]Encoding!A:A,Sales!C1150)</f>
        <v>0.2</v>
      </c>
      <c r="AN1150" s="1">
        <f>SUMIFS([1]Encoding!Q:Q,[1]Encoding!B:B,Sales!AL1150,[1]Encoding!A:A,Sales!C1150)</f>
        <v>4.8000000000000001E-2</v>
      </c>
      <c r="AO1150" s="1">
        <f>AK1150*(1-AN1150)</f>
        <v>2.8464800000000001</v>
      </c>
      <c r="AP1150" s="1">
        <f>AO1150*(1-AM1150)</f>
        <v>2.2771840000000001</v>
      </c>
    </row>
    <row r="1151" spans="1:42">
      <c r="A1151" t="s">
        <v>12</v>
      </c>
      <c r="B1151" t="s">
        <v>11</v>
      </c>
      <c r="C1151" t="s">
        <v>999</v>
      </c>
      <c r="D1151" t="s">
        <v>0</v>
      </c>
      <c r="E1151" t="s">
        <v>0</v>
      </c>
      <c r="F1151" t="s">
        <v>1003</v>
      </c>
      <c r="G1151" t="s">
        <v>1002</v>
      </c>
      <c r="H1151" t="s">
        <v>2263</v>
      </c>
      <c r="I1151" t="s">
        <v>7</v>
      </c>
      <c r="J1151">
        <v>1</v>
      </c>
      <c r="K1151">
        <v>2.99</v>
      </c>
      <c r="L1151" s="2">
        <v>41489</v>
      </c>
      <c r="M1151">
        <v>97000000000000</v>
      </c>
      <c r="N1151" t="s">
        <v>3755</v>
      </c>
      <c r="O1151">
        <v>5072664689</v>
      </c>
      <c r="P1151" s="2">
        <v>41489</v>
      </c>
      <c r="Q1151" t="s">
        <v>5</v>
      </c>
      <c r="R1151" t="s">
        <v>3</v>
      </c>
      <c r="S1151" t="s">
        <v>4</v>
      </c>
      <c r="T1151" t="s">
        <v>3</v>
      </c>
      <c r="U1151" t="s">
        <v>0</v>
      </c>
      <c r="V1151" t="s">
        <v>0</v>
      </c>
      <c r="W1151">
        <v>4.99</v>
      </c>
      <c r="X1151">
        <v>673532180</v>
      </c>
      <c r="Y1151" t="s">
        <v>0</v>
      </c>
      <c r="Z1151" t="s">
        <v>2</v>
      </c>
      <c r="AA1151" t="s">
        <v>999</v>
      </c>
      <c r="AB1151" t="s">
        <v>0</v>
      </c>
      <c r="AC1151" t="s">
        <v>0</v>
      </c>
      <c r="AD1151" t="s">
        <v>0</v>
      </c>
      <c r="AI1151" s="1" t="str">
        <f>CONCATENATE(MONTH(L1151),"/",1,"/",YEAR(L1151))</f>
        <v>8/1/2013</v>
      </c>
      <c r="AJ1151" s="1">
        <f>SUMIFS([1]Currency!A:A,[1]Currency!B:B,Sales!AI1151,[1]Currency!C:C,Sales!R1151)</f>
        <v>1</v>
      </c>
      <c r="AK1151" s="1">
        <f>AJ1151*J1151*K1151</f>
        <v>2.99</v>
      </c>
      <c r="AL1151" s="1" t="str">
        <f>VLOOKUP(S1151,[1]Region!A:B,2,FALSE)</f>
        <v>Brazil</v>
      </c>
      <c r="AM1151" s="1">
        <f>SUMIFS([1]Encoding!D:D,[1]Encoding!B:B,Sales!AL1151,[1]Encoding!A:A,Sales!C1151)</f>
        <v>0.2</v>
      </c>
      <c r="AN1151" s="1">
        <f>SUMIFS([1]Encoding!Q:Q,[1]Encoding!B:B,Sales!AL1151,[1]Encoding!A:A,Sales!C1151)</f>
        <v>4.8000000000000001E-2</v>
      </c>
      <c r="AO1151" s="1">
        <f>AK1151*(1-AN1151)</f>
        <v>2.8464800000000001</v>
      </c>
      <c r="AP1151" s="1">
        <f>AO1151*(1-AM1151)</f>
        <v>2.2771840000000001</v>
      </c>
    </row>
    <row r="1152" spans="1:42">
      <c r="A1152" t="s">
        <v>12</v>
      </c>
      <c r="B1152" t="s">
        <v>11</v>
      </c>
      <c r="C1152" t="s">
        <v>999</v>
      </c>
      <c r="D1152" t="s">
        <v>0</v>
      </c>
      <c r="E1152" t="s">
        <v>0</v>
      </c>
      <c r="F1152" t="s">
        <v>1003</v>
      </c>
      <c r="G1152" t="s">
        <v>1002</v>
      </c>
      <c r="H1152" t="s">
        <v>2263</v>
      </c>
      <c r="I1152" t="s">
        <v>7</v>
      </c>
      <c r="J1152">
        <v>1</v>
      </c>
      <c r="K1152">
        <v>2.39</v>
      </c>
      <c r="L1152" s="2">
        <v>41489</v>
      </c>
      <c r="M1152">
        <v>37000000000000</v>
      </c>
      <c r="N1152" t="s">
        <v>1842</v>
      </c>
      <c r="O1152">
        <v>5133316199</v>
      </c>
      <c r="P1152" s="2">
        <v>41489</v>
      </c>
      <c r="Q1152" t="s">
        <v>5</v>
      </c>
      <c r="R1152" t="s">
        <v>3</v>
      </c>
      <c r="S1152" t="s">
        <v>4</v>
      </c>
      <c r="T1152" t="s">
        <v>3</v>
      </c>
      <c r="U1152" t="s">
        <v>0</v>
      </c>
      <c r="V1152" t="s">
        <v>0</v>
      </c>
      <c r="W1152">
        <v>3.99</v>
      </c>
      <c r="X1152">
        <v>673532180</v>
      </c>
      <c r="Y1152" t="s">
        <v>0</v>
      </c>
      <c r="Z1152" t="s">
        <v>15</v>
      </c>
      <c r="AA1152" t="s">
        <v>999</v>
      </c>
      <c r="AB1152" t="s">
        <v>0</v>
      </c>
      <c r="AC1152" t="s">
        <v>0</v>
      </c>
      <c r="AD1152" t="s">
        <v>0</v>
      </c>
      <c r="AI1152" s="1" t="str">
        <f>CONCATENATE(MONTH(L1152),"/",1,"/",YEAR(L1152))</f>
        <v>8/1/2013</v>
      </c>
      <c r="AJ1152" s="1">
        <f>SUMIFS([1]Currency!A:A,[1]Currency!B:B,Sales!AI1152,[1]Currency!C:C,Sales!R1152)</f>
        <v>1</v>
      </c>
      <c r="AK1152" s="1">
        <f>AJ1152*J1152*K1152</f>
        <v>2.39</v>
      </c>
      <c r="AL1152" s="1" t="str">
        <f>VLOOKUP(S1152,[1]Region!A:B,2,FALSE)</f>
        <v>Brazil</v>
      </c>
      <c r="AM1152" s="1">
        <f>SUMIFS([1]Encoding!D:D,[1]Encoding!B:B,Sales!AL1152,[1]Encoding!A:A,Sales!C1152)</f>
        <v>0.2</v>
      </c>
      <c r="AN1152" s="1">
        <f>SUMIFS([1]Encoding!Q:Q,[1]Encoding!B:B,Sales!AL1152,[1]Encoding!A:A,Sales!C1152)</f>
        <v>4.8000000000000001E-2</v>
      </c>
      <c r="AO1152" s="1">
        <f>AK1152*(1-AN1152)</f>
        <v>2.27528</v>
      </c>
      <c r="AP1152" s="1">
        <f>AO1152*(1-AM1152)</f>
        <v>1.8202240000000001</v>
      </c>
    </row>
    <row r="1153" spans="1:42">
      <c r="A1153" t="s">
        <v>12</v>
      </c>
      <c r="B1153" t="s">
        <v>11</v>
      </c>
      <c r="C1153" t="s">
        <v>999</v>
      </c>
      <c r="D1153" t="s">
        <v>0</v>
      </c>
      <c r="E1153" t="s">
        <v>0</v>
      </c>
      <c r="F1153" t="s">
        <v>1003</v>
      </c>
      <c r="G1153" t="s">
        <v>1002</v>
      </c>
      <c r="H1153" t="s">
        <v>2263</v>
      </c>
      <c r="I1153" t="s">
        <v>7</v>
      </c>
      <c r="J1153">
        <v>1</v>
      </c>
      <c r="K1153">
        <v>2.99</v>
      </c>
      <c r="L1153" s="2">
        <v>41489</v>
      </c>
      <c r="M1153">
        <v>28000000000000</v>
      </c>
      <c r="N1153" t="s">
        <v>3754</v>
      </c>
      <c r="O1153">
        <v>5268061899</v>
      </c>
      <c r="P1153" s="2">
        <v>41489</v>
      </c>
      <c r="Q1153" t="s">
        <v>5</v>
      </c>
      <c r="R1153" t="s">
        <v>3</v>
      </c>
      <c r="S1153" t="s">
        <v>4</v>
      </c>
      <c r="T1153" t="s">
        <v>3</v>
      </c>
      <c r="U1153" t="s">
        <v>0</v>
      </c>
      <c r="V1153" t="s">
        <v>0</v>
      </c>
      <c r="W1153">
        <v>4.99</v>
      </c>
      <c r="X1153">
        <v>673532180</v>
      </c>
      <c r="Y1153" t="s">
        <v>0</v>
      </c>
      <c r="Z1153" t="s">
        <v>2</v>
      </c>
      <c r="AA1153" t="s">
        <v>999</v>
      </c>
      <c r="AB1153" t="s">
        <v>0</v>
      </c>
      <c r="AC1153" t="s">
        <v>0</v>
      </c>
      <c r="AD1153" t="s">
        <v>0</v>
      </c>
      <c r="AI1153" s="1" t="str">
        <f>CONCATENATE(MONTH(L1153),"/",1,"/",YEAR(L1153))</f>
        <v>8/1/2013</v>
      </c>
      <c r="AJ1153" s="1">
        <f>SUMIFS([1]Currency!A:A,[1]Currency!B:B,Sales!AI1153,[1]Currency!C:C,Sales!R1153)</f>
        <v>1</v>
      </c>
      <c r="AK1153" s="1">
        <f>AJ1153*J1153*K1153</f>
        <v>2.99</v>
      </c>
      <c r="AL1153" s="1" t="str">
        <f>VLOOKUP(S1153,[1]Region!A:B,2,FALSE)</f>
        <v>Brazil</v>
      </c>
      <c r="AM1153" s="1">
        <f>SUMIFS([1]Encoding!D:D,[1]Encoding!B:B,Sales!AL1153,[1]Encoding!A:A,Sales!C1153)</f>
        <v>0.2</v>
      </c>
      <c r="AN1153" s="1">
        <f>SUMIFS([1]Encoding!Q:Q,[1]Encoding!B:B,Sales!AL1153,[1]Encoding!A:A,Sales!C1153)</f>
        <v>4.8000000000000001E-2</v>
      </c>
      <c r="AO1153" s="1">
        <f>AK1153*(1-AN1153)</f>
        <v>2.8464800000000001</v>
      </c>
      <c r="AP1153" s="1">
        <f>AO1153*(1-AM1153)</f>
        <v>2.2771840000000001</v>
      </c>
    </row>
    <row r="1154" spans="1:42">
      <c r="A1154" t="s">
        <v>12</v>
      </c>
      <c r="B1154" t="s">
        <v>11</v>
      </c>
      <c r="C1154" t="s">
        <v>999</v>
      </c>
      <c r="D1154" t="s">
        <v>0</v>
      </c>
      <c r="E1154" t="s">
        <v>0</v>
      </c>
      <c r="F1154" t="s">
        <v>1003</v>
      </c>
      <c r="G1154" t="s">
        <v>1002</v>
      </c>
      <c r="H1154" t="s">
        <v>2263</v>
      </c>
      <c r="I1154" t="s">
        <v>7</v>
      </c>
      <c r="J1154">
        <v>1</v>
      </c>
      <c r="K1154">
        <v>2.99</v>
      </c>
      <c r="L1154" s="2">
        <v>41489</v>
      </c>
      <c r="M1154">
        <v>67000000000000</v>
      </c>
      <c r="N1154" t="s">
        <v>3753</v>
      </c>
      <c r="O1154">
        <v>6558050189</v>
      </c>
      <c r="P1154" s="2">
        <v>41489</v>
      </c>
      <c r="Q1154" t="s">
        <v>5</v>
      </c>
      <c r="R1154" t="s">
        <v>3</v>
      </c>
      <c r="S1154" t="s">
        <v>4</v>
      </c>
      <c r="T1154" t="s">
        <v>3</v>
      </c>
      <c r="U1154" t="s">
        <v>0</v>
      </c>
      <c r="V1154" t="s">
        <v>0</v>
      </c>
      <c r="W1154">
        <v>4.99</v>
      </c>
      <c r="X1154">
        <v>673532180</v>
      </c>
      <c r="Y1154" t="s">
        <v>0</v>
      </c>
      <c r="Z1154" t="s">
        <v>2</v>
      </c>
      <c r="AA1154" t="s">
        <v>999</v>
      </c>
      <c r="AB1154" t="s">
        <v>0</v>
      </c>
      <c r="AC1154" t="s">
        <v>0</v>
      </c>
      <c r="AD1154" t="s">
        <v>0</v>
      </c>
      <c r="AI1154" s="1" t="str">
        <f>CONCATENATE(MONTH(L1154),"/",1,"/",YEAR(L1154))</f>
        <v>8/1/2013</v>
      </c>
      <c r="AJ1154" s="1">
        <f>SUMIFS([1]Currency!A:A,[1]Currency!B:B,Sales!AI1154,[1]Currency!C:C,Sales!R1154)</f>
        <v>1</v>
      </c>
      <c r="AK1154" s="1">
        <f>AJ1154*J1154*K1154</f>
        <v>2.99</v>
      </c>
      <c r="AL1154" s="1" t="str">
        <f>VLOOKUP(S1154,[1]Region!A:B,2,FALSE)</f>
        <v>Brazil</v>
      </c>
      <c r="AM1154" s="1">
        <f>SUMIFS([1]Encoding!D:D,[1]Encoding!B:B,Sales!AL1154,[1]Encoding!A:A,Sales!C1154)</f>
        <v>0.2</v>
      </c>
      <c r="AN1154" s="1">
        <f>SUMIFS([1]Encoding!Q:Q,[1]Encoding!B:B,Sales!AL1154,[1]Encoding!A:A,Sales!C1154)</f>
        <v>4.8000000000000001E-2</v>
      </c>
      <c r="AO1154" s="1">
        <f>AK1154*(1-AN1154)</f>
        <v>2.8464800000000001</v>
      </c>
      <c r="AP1154" s="1">
        <f>AO1154*(1-AM1154)</f>
        <v>2.2771840000000001</v>
      </c>
    </row>
    <row r="1155" spans="1:42">
      <c r="A1155" t="s">
        <v>12</v>
      </c>
      <c r="B1155" t="s">
        <v>11</v>
      </c>
      <c r="C1155" t="s">
        <v>999</v>
      </c>
      <c r="D1155" t="s">
        <v>0</v>
      </c>
      <c r="E1155" t="s">
        <v>0</v>
      </c>
      <c r="F1155" t="s">
        <v>1003</v>
      </c>
      <c r="G1155" t="s">
        <v>1002</v>
      </c>
      <c r="H1155" t="s">
        <v>2263</v>
      </c>
      <c r="I1155" t="s">
        <v>7</v>
      </c>
      <c r="J1155">
        <v>1</v>
      </c>
      <c r="K1155">
        <v>2.99</v>
      </c>
      <c r="L1155" s="2">
        <v>41489</v>
      </c>
      <c r="M1155">
        <v>78000000000000</v>
      </c>
      <c r="N1155" t="s">
        <v>3752</v>
      </c>
      <c r="O1155">
        <v>7725063179</v>
      </c>
      <c r="P1155" s="2">
        <v>41489</v>
      </c>
      <c r="Q1155" t="s">
        <v>5</v>
      </c>
      <c r="R1155" t="s">
        <v>3</v>
      </c>
      <c r="S1155" t="s">
        <v>4</v>
      </c>
      <c r="T1155" t="s">
        <v>3</v>
      </c>
      <c r="U1155" t="s">
        <v>0</v>
      </c>
      <c r="V1155" t="s">
        <v>0</v>
      </c>
      <c r="W1155">
        <v>4.99</v>
      </c>
      <c r="X1155">
        <v>673532180</v>
      </c>
      <c r="Y1155" t="s">
        <v>0</v>
      </c>
      <c r="Z1155" t="s">
        <v>2</v>
      </c>
      <c r="AA1155" t="s">
        <v>999</v>
      </c>
      <c r="AB1155" t="s">
        <v>0</v>
      </c>
      <c r="AC1155" t="s">
        <v>0</v>
      </c>
      <c r="AD1155" t="s">
        <v>0</v>
      </c>
      <c r="AI1155" s="1" t="str">
        <f>CONCATENATE(MONTH(L1155),"/",1,"/",YEAR(L1155))</f>
        <v>8/1/2013</v>
      </c>
      <c r="AJ1155" s="1">
        <f>SUMIFS([1]Currency!A:A,[1]Currency!B:B,Sales!AI1155,[1]Currency!C:C,Sales!R1155)</f>
        <v>1</v>
      </c>
      <c r="AK1155" s="1">
        <f>AJ1155*J1155*K1155</f>
        <v>2.99</v>
      </c>
      <c r="AL1155" s="1" t="str">
        <f>VLOOKUP(S1155,[1]Region!A:B,2,FALSE)</f>
        <v>Brazil</v>
      </c>
      <c r="AM1155" s="1">
        <f>SUMIFS([1]Encoding!D:D,[1]Encoding!B:B,Sales!AL1155,[1]Encoding!A:A,Sales!C1155)</f>
        <v>0.2</v>
      </c>
      <c r="AN1155" s="1">
        <f>SUMIFS([1]Encoding!Q:Q,[1]Encoding!B:B,Sales!AL1155,[1]Encoding!A:A,Sales!C1155)</f>
        <v>4.8000000000000001E-2</v>
      </c>
      <c r="AO1155" s="1">
        <f>AK1155*(1-AN1155)</f>
        <v>2.8464800000000001</v>
      </c>
      <c r="AP1155" s="1">
        <f>AO1155*(1-AM1155)</f>
        <v>2.2771840000000001</v>
      </c>
    </row>
    <row r="1156" spans="1:42">
      <c r="A1156" t="s">
        <v>12</v>
      </c>
      <c r="B1156" t="s">
        <v>11</v>
      </c>
      <c r="C1156" t="s">
        <v>999</v>
      </c>
      <c r="D1156" t="s">
        <v>0</v>
      </c>
      <c r="E1156" t="s">
        <v>0</v>
      </c>
      <c r="F1156" t="s">
        <v>1003</v>
      </c>
      <c r="G1156" t="s">
        <v>1002</v>
      </c>
      <c r="H1156" t="s">
        <v>2263</v>
      </c>
      <c r="I1156" t="s">
        <v>7</v>
      </c>
      <c r="J1156">
        <v>1</v>
      </c>
      <c r="K1156">
        <v>2.99</v>
      </c>
      <c r="L1156" s="2">
        <v>41489</v>
      </c>
      <c r="M1156">
        <v>82000000000000</v>
      </c>
      <c r="N1156" t="s">
        <v>3669</v>
      </c>
      <c r="O1156">
        <v>2048173799</v>
      </c>
      <c r="P1156" s="2">
        <v>41489</v>
      </c>
      <c r="Q1156" t="s">
        <v>5</v>
      </c>
      <c r="R1156" t="s">
        <v>3</v>
      </c>
      <c r="S1156" t="s">
        <v>4</v>
      </c>
      <c r="T1156" t="s">
        <v>3</v>
      </c>
      <c r="U1156" t="s">
        <v>0</v>
      </c>
      <c r="V1156" t="s">
        <v>0</v>
      </c>
      <c r="W1156">
        <v>4.99</v>
      </c>
      <c r="X1156">
        <v>673532180</v>
      </c>
      <c r="Y1156" t="s">
        <v>0</v>
      </c>
      <c r="Z1156" t="s">
        <v>2</v>
      </c>
      <c r="AA1156" t="s">
        <v>999</v>
      </c>
      <c r="AB1156" t="s">
        <v>0</v>
      </c>
      <c r="AC1156" t="s">
        <v>0</v>
      </c>
      <c r="AD1156" t="s">
        <v>0</v>
      </c>
      <c r="AI1156" s="1" t="str">
        <f>CONCATENATE(MONTH(L1156),"/",1,"/",YEAR(L1156))</f>
        <v>8/1/2013</v>
      </c>
      <c r="AJ1156" s="1">
        <f>SUMIFS([1]Currency!A:A,[1]Currency!B:B,Sales!AI1156,[1]Currency!C:C,Sales!R1156)</f>
        <v>1</v>
      </c>
      <c r="AK1156" s="1">
        <f>AJ1156*J1156*K1156</f>
        <v>2.99</v>
      </c>
      <c r="AL1156" s="1" t="str">
        <f>VLOOKUP(S1156,[1]Region!A:B,2,FALSE)</f>
        <v>Brazil</v>
      </c>
      <c r="AM1156" s="1">
        <f>SUMIFS([1]Encoding!D:D,[1]Encoding!B:B,Sales!AL1156,[1]Encoding!A:A,Sales!C1156)</f>
        <v>0.2</v>
      </c>
      <c r="AN1156" s="1">
        <f>SUMIFS([1]Encoding!Q:Q,[1]Encoding!B:B,Sales!AL1156,[1]Encoding!A:A,Sales!C1156)</f>
        <v>4.8000000000000001E-2</v>
      </c>
      <c r="AO1156" s="1">
        <f>AK1156*(1-AN1156)</f>
        <v>2.8464800000000001</v>
      </c>
      <c r="AP1156" s="1">
        <f>AO1156*(1-AM1156)</f>
        <v>2.2771840000000001</v>
      </c>
    </row>
    <row r="1157" spans="1:42">
      <c r="A1157" t="s">
        <v>12</v>
      </c>
      <c r="B1157" t="s">
        <v>11</v>
      </c>
      <c r="C1157" t="s">
        <v>999</v>
      </c>
      <c r="D1157" t="s">
        <v>0</v>
      </c>
      <c r="E1157" t="s">
        <v>0</v>
      </c>
      <c r="F1157" t="s">
        <v>1003</v>
      </c>
      <c r="G1157" t="s">
        <v>1002</v>
      </c>
      <c r="H1157" t="s">
        <v>2263</v>
      </c>
      <c r="I1157" t="s">
        <v>7</v>
      </c>
      <c r="J1157">
        <v>1</v>
      </c>
      <c r="K1157">
        <v>2.99</v>
      </c>
      <c r="L1157" s="2">
        <v>41489</v>
      </c>
      <c r="M1157">
        <v>28000000000000</v>
      </c>
      <c r="N1157" t="s">
        <v>976</v>
      </c>
      <c r="O1157">
        <v>2751853179</v>
      </c>
      <c r="P1157" s="2">
        <v>41489</v>
      </c>
      <c r="Q1157" t="s">
        <v>5</v>
      </c>
      <c r="R1157" t="s">
        <v>3</v>
      </c>
      <c r="S1157" t="s">
        <v>4</v>
      </c>
      <c r="T1157" t="s">
        <v>3</v>
      </c>
      <c r="U1157" t="s">
        <v>0</v>
      </c>
      <c r="V1157" t="s">
        <v>0</v>
      </c>
      <c r="W1157">
        <v>4.99</v>
      </c>
      <c r="X1157">
        <v>673532180</v>
      </c>
      <c r="Y1157" t="s">
        <v>0</v>
      </c>
      <c r="Z1157" t="s">
        <v>2</v>
      </c>
      <c r="AA1157" t="s">
        <v>999</v>
      </c>
      <c r="AB1157" t="s">
        <v>0</v>
      </c>
      <c r="AC1157" t="s">
        <v>0</v>
      </c>
      <c r="AD1157" t="s">
        <v>0</v>
      </c>
      <c r="AI1157" s="1" t="str">
        <f>CONCATENATE(MONTH(L1157),"/",1,"/",YEAR(L1157))</f>
        <v>8/1/2013</v>
      </c>
      <c r="AJ1157" s="1">
        <f>SUMIFS([1]Currency!A:A,[1]Currency!B:B,Sales!AI1157,[1]Currency!C:C,Sales!R1157)</f>
        <v>1</v>
      </c>
      <c r="AK1157" s="1">
        <f>AJ1157*J1157*K1157</f>
        <v>2.99</v>
      </c>
      <c r="AL1157" s="1" t="str">
        <f>VLOOKUP(S1157,[1]Region!A:B,2,FALSE)</f>
        <v>Brazil</v>
      </c>
      <c r="AM1157" s="1">
        <f>SUMIFS([1]Encoding!D:D,[1]Encoding!B:B,Sales!AL1157,[1]Encoding!A:A,Sales!C1157)</f>
        <v>0.2</v>
      </c>
      <c r="AN1157" s="1">
        <f>SUMIFS([1]Encoding!Q:Q,[1]Encoding!B:B,Sales!AL1157,[1]Encoding!A:A,Sales!C1157)</f>
        <v>4.8000000000000001E-2</v>
      </c>
      <c r="AO1157" s="1">
        <f>AK1157*(1-AN1157)</f>
        <v>2.8464800000000001</v>
      </c>
      <c r="AP1157" s="1">
        <f>AO1157*(1-AM1157)</f>
        <v>2.2771840000000001</v>
      </c>
    </row>
    <row r="1158" spans="1:42">
      <c r="A1158" t="s">
        <v>12</v>
      </c>
      <c r="B1158" t="s">
        <v>11</v>
      </c>
      <c r="C1158" t="s">
        <v>999</v>
      </c>
      <c r="D1158" t="s">
        <v>0</v>
      </c>
      <c r="E1158" t="s">
        <v>0</v>
      </c>
      <c r="F1158" t="s">
        <v>1003</v>
      </c>
      <c r="G1158" t="s">
        <v>1002</v>
      </c>
      <c r="H1158" t="s">
        <v>2263</v>
      </c>
      <c r="I1158" t="s">
        <v>7</v>
      </c>
      <c r="J1158">
        <v>1</v>
      </c>
      <c r="K1158">
        <v>2.99</v>
      </c>
      <c r="L1158" s="2">
        <v>41489</v>
      </c>
      <c r="M1158">
        <v>63000000000000</v>
      </c>
      <c r="N1158" t="s">
        <v>3751</v>
      </c>
      <c r="O1158">
        <v>5228642224</v>
      </c>
      <c r="P1158" s="2">
        <v>41489</v>
      </c>
      <c r="Q1158" t="s">
        <v>5</v>
      </c>
      <c r="R1158" t="s">
        <v>3</v>
      </c>
      <c r="S1158" t="s">
        <v>4</v>
      </c>
      <c r="T1158" t="s">
        <v>3</v>
      </c>
      <c r="U1158" t="s">
        <v>0</v>
      </c>
      <c r="V1158" t="s">
        <v>0</v>
      </c>
      <c r="W1158">
        <v>4.99</v>
      </c>
      <c r="X1158">
        <v>673532180</v>
      </c>
      <c r="Y1158" t="s">
        <v>0</v>
      </c>
      <c r="Z1158" t="s">
        <v>2</v>
      </c>
      <c r="AA1158" t="s">
        <v>999</v>
      </c>
      <c r="AB1158" t="s">
        <v>0</v>
      </c>
      <c r="AC1158" t="s">
        <v>0</v>
      </c>
      <c r="AD1158" t="s">
        <v>0</v>
      </c>
      <c r="AI1158" s="1" t="str">
        <f>CONCATENATE(MONTH(L1158),"/",1,"/",YEAR(L1158))</f>
        <v>8/1/2013</v>
      </c>
      <c r="AJ1158" s="1">
        <f>SUMIFS([1]Currency!A:A,[1]Currency!B:B,Sales!AI1158,[1]Currency!C:C,Sales!R1158)</f>
        <v>1</v>
      </c>
      <c r="AK1158" s="1">
        <f>AJ1158*J1158*K1158</f>
        <v>2.99</v>
      </c>
      <c r="AL1158" s="1" t="str">
        <f>VLOOKUP(S1158,[1]Region!A:B,2,FALSE)</f>
        <v>Brazil</v>
      </c>
      <c r="AM1158" s="1">
        <f>SUMIFS([1]Encoding!D:D,[1]Encoding!B:B,Sales!AL1158,[1]Encoding!A:A,Sales!C1158)</f>
        <v>0.2</v>
      </c>
      <c r="AN1158" s="1">
        <f>SUMIFS([1]Encoding!Q:Q,[1]Encoding!B:B,Sales!AL1158,[1]Encoding!A:A,Sales!C1158)</f>
        <v>4.8000000000000001E-2</v>
      </c>
      <c r="AO1158" s="1">
        <f>AK1158*(1-AN1158)</f>
        <v>2.8464800000000001</v>
      </c>
      <c r="AP1158" s="1">
        <f>AO1158*(1-AM1158)</f>
        <v>2.2771840000000001</v>
      </c>
    </row>
    <row r="1159" spans="1:42">
      <c r="A1159" t="s">
        <v>12</v>
      </c>
      <c r="B1159" t="s">
        <v>11</v>
      </c>
      <c r="C1159" t="s">
        <v>999</v>
      </c>
      <c r="D1159" t="s">
        <v>0</v>
      </c>
      <c r="E1159" t="s">
        <v>0</v>
      </c>
      <c r="F1159" t="s">
        <v>1003</v>
      </c>
      <c r="G1159" t="s">
        <v>1002</v>
      </c>
      <c r="H1159" t="s">
        <v>2263</v>
      </c>
      <c r="I1159" t="s">
        <v>7</v>
      </c>
      <c r="J1159">
        <v>1</v>
      </c>
      <c r="K1159">
        <v>2.99</v>
      </c>
      <c r="L1159" s="2">
        <v>41489</v>
      </c>
      <c r="M1159">
        <v>26000000000000</v>
      </c>
      <c r="N1159" t="s">
        <v>3750</v>
      </c>
      <c r="O1159">
        <v>5503572754</v>
      </c>
      <c r="P1159" s="2">
        <v>41489</v>
      </c>
      <c r="Q1159" t="s">
        <v>5</v>
      </c>
      <c r="R1159" t="s">
        <v>3</v>
      </c>
      <c r="S1159" t="s">
        <v>4</v>
      </c>
      <c r="T1159" t="s">
        <v>3</v>
      </c>
      <c r="U1159" t="s">
        <v>0</v>
      </c>
      <c r="V1159" t="s">
        <v>0</v>
      </c>
      <c r="W1159">
        <v>4.99</v>
      </c>
      <c r="X1159">
        <v>673532180</v>
      </c>
      <c r="Y1159" t="s">
        <v>0</v>
      </c>
      <c r="Z1159" t="s">
        <v>2</v>
      </c>
      <c r="AA1159" t="s">
        <v>999</v>
      </c>
      <c r="AB1159" t="s">
        <v>0</v>
      </c>
      <c r="AC1159" t="s">
        <v>0</v>
      </c>
      <c r="AD1159" t="s">
        <v>0</v>
      </c>
      <c r="AI1159" s="1" t="str">
        <f>CONCATENATE(MONTH(L1159),"/",1,"/",YEAR(L1159))</f>
        <v>8/1/2013</v>
      </c>
      <c r="AJ1159" s="1">
        <f>SUMIFS([1]Currency!A:A,[1]Currency!B:B,Sales!AI1159,[1]Currency!C:C,Sales!R1159)</f>
        <v>1</v>
      </c>
      <c r="AK1159" s="1">
        <f>AJ1159*J1159*K1159</f>
        <v>2.99</v>
      </c>
      <c r="AL1159" s="1" t="str">
        <f>VLOOKUP(S1159,[1]Region!A:B,2,FALSE)</f>
        <v>Brazil</v>
      </c>
      <c r="AM1159" s="1">
        <f>SUMIFS([1]Encoding!D:D,[1]Encoding!B:B,Sales!AL1159,[1]Encoding!A:A,Sales!C1159)</f>
        <v>0.2</v>
      </c>
      <c r="AN1159" s="1">
        <f>SUMIFS([1]Encoding!Q:Q,[1]Encoding!B:B,Sales!AL1159,[1]Encoding!A:A,Sales!C1159)</f>
        <v>4.8000000000000001E-2</v>
      </c>
      <c r="AO1159" s="1">
        <f>AK1159*(1-AN1159)</f>
        <v>2.8464800000000001</v>
      </c>
      <c r="AP1159" s="1">
        <f>AO1159*(1-AM1159)</f>
        <v>2.2771840000000001</v>
      </c>
    </row>
    <row r="1160" spans="1:42">
      <c r="A1160" t="s">
        <v>12</v>
      </c>
      <c r="B1160" t="s">
        <v>11</v>
      </c>
      <c r="C1160" t="s">
        <v>999</v>
      </c>
      <c r="D1160" t="s">
        <v>0</v>
      </c>
      <c r="E1160" t="s">
        <v>0</v>
      </c>
      <c r="F1160" t="s">
        <v>1003</v>
      </c>
      <c r="G1160" t="s">
        <v>1002</v>
      </c>
      <c r="H1160" t="s">
        <v>2263</v>
      </c>
      <c r="I1160" t="s">
        <v>7</v>
      </c>
      <c r="J1160">
        <v>1</v>
      </c>
      <c r="K1160">
        <v>2.99</v>
      </c>
      <c r="L1160" s="2">
        <v>41489</v>
      </c>
      <c r="M1160">
        <v>95000000000000</v>
      </c>
      <c r="N1160" t="s">
        <v>3749</v>
      </c>
      <c r="O1160">
        <v>2103776144</v>
      </c>
      <c r="P1160" s="2">
        <v>41489</v>
      </c>
      <c r="Q1160" t="s">
        <v>5</v>
      </c>
      <c r="R1160" t="s">
        <v>3</v>
      </c>
      <c r="S1160" t="s">
        <v>4</v>
      </c>
      <c r="T1160" t="s">
        <v>3</v>
      </c>
      <c r="U1160" t="s">
        <v>0</v>
      </c>
      <c r="V1160" t="s">
        <v>0</v>
      </c>
      <c r="W1160">
        <v>4.99</v>
      </c>
      <c r="X1160">
        <v>673532180</v>
      </c>
      <c r="Y1160" t="s">
        <v>0</v>
      </c>
      <c r="Z1160" t="s">
        <v>2</v>
      </c>
      <c r="AA1160" t="s">
        <v>999</v>
      </c>
      <c r="AB1160" t="s">
        <v>0</v>
      </c>
      <c r="AC1160" t="s">
        <v>0</v>
      </c>
      <c r="AD1160" t="s">
        <v>0</v>
      </c>
      <c r="AI1160" s="1" t="str">
        <f>CONCATENATE(MONTH(L1160),"/",1,"/",YEAR(L1160))</f>
        <v>8/1/2013</v>
      </c>
      <c r="AJ1160" s="1">
        <f>SUMIFS([1]Currency!A:A,[1]Currency!B:B,Sales!AI1160,[1]Currency!C:C,Sales!R1160)</f>
        <v>1</v>
      </c>
      <c r="AK1160" s="1">
        <f>AJ1160*J1160*K1160</f>
        <v>2.99</v>
      </c>
      <c r="AL1160" s="1" t="str">
        <f>VLOOKUP(S1160,[1]Region!A:B,2,FALSE)</f>
        <v>Brazil</v>
      </c>
      <c r="AM1160" s="1">
        <f>SUMIFS([1]Encoding!D:D,[1]Encoding!B:B,Sales!AL1160,[1]Encoding!A:A,Sales!C1160)</f>
        <v>0.2</v>
      </c>
      <c r="AN1160" s="1">
        <f>SUMIFS([1]Encoding!Q:Q,[1]Encoding!B:B,Sales!AL1160,[1]Encoding!A:A,Sales!C1160)</f>
        <v>4.8000000000000001E-2</v>
      </c>
      <c r="AO1160" s="1">
        <f>AK1160*(1-AN1160)</f>
        <v>2.8464800000000001</v>
      </c>
      <c r="AP1160" s="1">
        <f>AO1160*(1-AM1160)</f>
        <v>2.2771840000000001</v>
      </c>
    </row>
    <row r="1161" spans="1:42">
      <c r="A1161" t="s">
        <v>12</v>
      </c>
      <c r="B1161" t="s">
        <v>11</v>
      </c>
      <c r="C1161" t="s">
        <v>999</v>
      </c>
      <c r="D1161" t="s">
        <v>0</v>
      </c>
      <c r="E1161" t="s">
        <v>0</v>
      </c>
      <c r="F1161" t="s">
        <v>1003</v>
      </c>
      <c r="G1161" t="s">
        <v>1002</v>
      </c>
      <c r="H1161" t="s">
        <v>2263</v>
      </c>
      <c r="I1161" t="s">
        <v>7</v>
      </c>
      <c r="J1161">
        <v>1</v>
      </c>
      <c r="K1161">
        <v>2.99</v>
      </c>
      <c r="L1161" s="2">
        <v>41489</v>
      </c>
      <c r="M1161">
        <v>62000000000000</v>
      </c>
      <c r="N1161" t="s">
        <v>3748</v>
      </c>
      <c r="O1161">
        <v>5143675529</v>
      </c>
      <c r="P1161" s="2">
        <v>41489</v>
      </c>
      <c r="Q1161" t="s">
        <v>5</v>
      </c>
      <c r="R1161" t="s">
        <v>3</v>
      </c>
      <c r="S1161" t="s">
        <v>4</v>
      </c>
      <c r="T1161" t="s">
        <v>3</v>
      </c>
      <c r="U1161" t="s">
        <v>0</v>
      </c>
      <c r="V1161" t="s">
        <v>0</v>
      </c>
      <c r="W1161">
        <v>4.99</v>
      </c>
      <c r="X1161">
        <v>673532180</v>
      </c>
      <c r="Y1161" t="s">
        <v>0</v>
      </c>
      <c r="Z1161" t="s">
        <v>2</v>
      </c>
      <c r="AA1161" t="s">
        <v>999</v>
      </c>
      <c r="AB1161" t="s">
        <v>0</v>
      </c>
      <c r="AC1161" t="s">
        <v>0</v>
      </c>
      <c r="AD1161" t="s">
        <v>0</v>
      </c>
      <c r="AI1161" s="1" t="str">
        <f>CONCATENATE(MONTH(L1161),"/",1,"/",YEAR(L1161))</f>
        <v>8/1/2013</v>
      </c>
      <c r="AJ1161" s="1">
        <f>SUMIFS([1]Currency!A:A,[1]Currency!B:B,Sales!AI1161,[1]Currency!C:C,Sales!R1161)</f>
        <v>1</v>
      </c>
      <c r="AK1161" s="1">
        <f>AJ1161*J1161*K1161</f>
        <v>2.99</v>
      </c>
      <c r="AL1161" s="1" t="str">
        <f>VLOOKUP(S1161,[1]Region!A:B,2,FALSE)</f>
        <v>Brazil</v>
      </c>
      <c r="AM1161" s="1">
        <f>SUMIFS([1]Encoding!D:D,[1]Encoding!B:B,Sales!AL1161,[1]Encoding!A:A,Sales!C1161)</f>
        <v>0.2</v>
      </c>
      <c r="AN1161" s="1">
        <f>SUMIFS([1]Encoding!Q:Q,[1]Encoding!B:B,Sales!AL1161,[1]Encoding!A:A,Sales!C1161)</f>
        <v>4.8000000000000001E-2</v>
      </c>
      <c r="AO1161" s="1">
        <f>AK1161*(1-AN1161)</f>
        <v>2.8464800000000001</v>
      </c>
      <c r="AP1161" s="1">
        <f>AO1161*(1-AM1161)</f>
        <v>2.2771840000000001</v>
      </c>
    </row>
    <row r="1162" spans="1:42">
      <c r="A1162" t="s">
        <v>12</v>
      </c>
      <c r="B1162" t="s">
        <v>11</v>
      </c>
      <c r="C1162" t="s">
        <v>999</v>
      </c>
      <c r="D1162" t="s">
        <v>0</v>
      </c>
      <c r="E1162" t="s">
        <v>0</v>
      </c>
      <c r="F1162" t="s">
        <v>1003</v>
      </c>
      <c r="G1162" t="s">
        <v>1002</v>
      </c>
      <c r="H1162" t="s">
        <v>2263</v>
      </c>
      <c r="I1162" t="s">
        <v>7</v>
      </c>
      <c r="J1162">
        <v>1</v>
      </c>
      <c r="K1162">
        <v>2.99</v>
      </c>
      <c r="L1162" s="2">
        <v>41489</v>
      </c>
      <c r="M1162">
        <v>64000000000000</v>
      </c>
      <c r="N1162" t="s">
        <v>2732</v>
      </c>
      <c r="O1162">
        <v>1440456879</v>
      </c>
      <c r="P1162" s="2">
        <v>41489</v>
      </c>
      <c r="Q1162" t="s">
        <v>5</v>
      </c>
      <c r="R1162" t="s">
        <v>3</v>
      </c>
      <c r="S1162" t="s">
        <v>4</v>
      </c>
      <c r="T1162" t="s">
        <v>3</v>
      </c>
      <c r="U1162" t="s">
        <v>0</v>
      </c>
      <c r="V1162" t="s">
        <v>0</v>
      </c>
      <c r="W1162">
        <v>4.99</v>
      </c>
      <c r="X1162">
        <v>673532180</v>
      </c>
      <c r="Y1162" t="s">
        <v>0</v>
      </c>
      <c r="Z1162" t="s">
        <v>2</v>
      </c>
      <c r="AA1162" t="s">
        <v>999</v>
      </c>
      <c r="AB1162" t="s">
        <v>0</v>
      </c>
      <c r="AC1162" t="s">
        <v>0</v>
      </c>
      <c r="AD1162" t="s">
        <v>0</v>
      </c>
      <c r="AI1162" s="1" t="str">
        <f>CONCATENATE(MONTH(L1162),"/",1,"/",YEAR(L1162))</f>
        <v>8/1/2013</v>
      </c>
      <c r="AJ1162" s="1">
        <f>SUMIFS([1]Currency!A:A,[1]Currency!B:B,Sales!AI1162,[1]Currency!C:C,Sales!R1162)</f>
        <v>1</v>
      </c>
      <c r="AK1162" s="1">
        <f>AJ1162*J1162*K1162</f>
        <v>2.99</v>
      </c>
      <c r="AL1162" s="1" t="str">
        <f>VLOOKUP(S1162,[1]Region!A:B,2,FALSE)</f>
        <v>Brazil</v>
      </c>
      <c r="AM1162" s="1">
        <f>SUMIFS([1]Encoding!D:D,[1]Encoding!B:B,Sales!AL1162,[1]Encoding!A:A,Sales!C1162)</f>
        <v>0.2</v>
      </c>
      <c r="AN1162" s="1">
        <f>SUMIFS([1]Encoding!Q:Q,[1]Encoding!B:B,Sales!AL1162,[1]Encoding!A:A,Sales!C1162)</f>
        <v>4.8000000000000001E-2</v>
      </c>
      <c r="AO1162" s="1">
        <f>AK1162*(1-AN1162)</f>
        <v>2.8464800000000001</v>
      </c>
      <c r="AP1162" s="1">
        <f>AO1162*(1-AM1162)</f>
        <v>2.2771840000000001</v>
      </c>
    </row>
    <row r="1163" spans="1:42">
      <c r="A1163" t="s">
        <v>12</v>
      </c>
      <c r="B1163" t="s">
        <v>11</v>
      </c>
      <c r="C1163" t="s">
        <v>999</v>
      </c>
      <c r="D1163" t="s">
        <v>0</v>
      </c>
      <c r="E1163" t="s">
        <v>0</v>
      </c>
      <c r="F1163" t="s">
        <v>1003</v>
      </c>
      <c r="G1163" t="s">
        <v>1002</v>
      </c>
      <c r="H1163" t="s">
        <v>2263</v>
      </c>
      <c r="I1163" t="s">
        <v>7</v>
      </c>
      <c r="J1163">
        <v>1</v>
      </c>
      <c r="K1163">
        <v>2.39</v>
      </c>
      <c r="L1163" s="2">
        <v>41489</v>
      </c>
      <c r="M1163">
        <v>64000000000000</v>
      </c>
      <c r="N1163" t="s">
        <v>3747</v>
      </c>
      <c r="O1163">
        <v>5310752139</v>
      </c>
      <c r="P1163" s="2">
        <v>41489</v>
      </c>
      <c r="Q1163" t="s">
        <v>5</v>
      </c>
      <c r="R1163" t="s">
        <v>3</v>
      </c>
      <c r="S1163" t="s">
        <v>4</v>
      </c>
      <c r="T1163" t="s">
        <v>3</v>
      </c>
      <c r="U1163" t="s">
        <v>0</v>
      </c>
      <c r="V1163" t="s">
        <v>0</v>
      </c>
      <c r="W1163">
        <v>3.99</v>
      </c>
      <c r="X1163">
        <v>673532180</v>
      </c>
      <c r="Y1163" t="s">
        <v>0</v>
      </c>
      <c r="Z1163" t="s">
        <v>15</v>
      </c>
      <c r="AA1163" t="s">
        <v>999</v>
      </c>
      <c r="AB1163" t="s">
        <v>0</v>
      </c>
      <c r="AC1163" t="s">
        <v>0</v>
      </c>
      <c r="AD1163" t="s">
        <v>0</v>
      </c>
      <c r="AI1163" s="1" t="str">
        <f>CONCATENATE(MONTH(L1163),"/",1,"/",YEAR(L1163))</f>
        <v>8/1/2013</v>
      </c>
      <c r="AJ1163" s="1">
        <f>SUMIFS([1]Currency!A:A,[1]Currency!B:B,Sales!AI1163,[1]Currency!C:C,Sales!R1163)</f>
        <v>1</v>
      </c>
      <c r="AK1163" s="1">
        <f>AJ1163*J1163*K1163</f>
        <v>2.39</v>
      </c>
      <c r="AL1163" s="1" t="str">
        <f>VLOOKUP(S1163,[1]Region!A:B,2,FALSE)</f>
        <v>Brazil</v>
      </c>
      <c r="AM1163" s="1">
        <f>SUMIFS([1]Encoding!D:D,[1]Encoding!B:B,Sales!AL1163,[1]Encoding!A:A,Sales!C1163)</f>
        <v>0.2</v>
      </c>
      <c r="AN1163" s="1">
        <f>SUMIFS([1]Encoding!Q:Q,[1]Encoding!B:B,Sales!AL1163,[1]Encoding!A:A,Sales!C1163)</f>
        <v>4.8000000000000001E-2</v>
      </c>
      <c r="AO1163" s="1">
        <f>AK1163*(1-AN1163)</f>
        <v>2.27528</v>
      </c>
      <c r="AP1163" s="1">
        <f>AO1163*(1-AM1163)</f>
        <v>1.8202240000000001</v>
      </c>
    </row>
    <row r="1164" spans="1:42">
      <c r="A1164" t="s">
        <v>12</v>
      </c>
      <c r="B1164" t="s">
        <v>11</v>
      </c>
      <c r="C1164" t="s">
        <v>999</v>
      </c>
      <c r="D1164" t="s">
        <v>0</v>
      </c>
      <c r="E1164" t="s">
        <v>0</v>
      </c>
      <c r="F1164" t="s">
        <v>1003</v>
      </c>
      <c r="G1164" t="s">
        <v>1002</v>
      </c>
      <c r="H1164" t="s">
        <v>2263</v>
      </c>
      <c r="I1164" t="s">
        <v>23</v>
      </c>
      <c r="J1164">
        <v>1</v>
      </c>
      <c r="K1164">
        <v>10.5</v>
      </c>
      <c r="L1164" s="2">
        <v>41489</v>
      </c>
      <c r="M1164">
        <v>71000000000000</v>
      </c>
      <c r="N1164" t="s">
        <v>375</v>
      </c>
      <c r="O1164">
        <v>6333135819</v>
      </c>
      <c r="P1164" s="2">
        <v>41489</v>
      </c>
      <c r="Q1164" t="s">
        <v>5</v>
      </c>
      <c r="R1164" t="s">
        <v>3</v>
      </c>
      <c r="S1164" t="s">
        <v>4</v>
      </c>
      <c r="T1164" t="s">
        <v>3</v>
      </c>
      <c r="U1164" t="s">
        <v>0</v>
      </c>
      <c r="V1164" t="s">
        <v>0</v>
      </c>
      <c r="W1164">
        <v>14.99</v>
      </c>
      <c r="X1164">
        <v>673532180</v>
      </c>
      <c r="Y1164" t="s">
        <v>0</v>
      </c>
      <c r="Z1164" t="s">
        <v>15</v>
      </c>
      <c r="AA1164" t="s">
        <v>999</v>
      </c>
      <c r="AB1164" t="s">
        <v>0</v>
      </c>
      <c r="AC1164" t="s">
        <v>0</v>
      </c>
      <c r="AD1164" t="s">
        <v>0</v>
      </c>
      <c r="AI1164" s="1" t="str">
        <f>CONCATENATE(MONTH(L1164),"/",1,"/",YEAR(L1164))</f>
        <v>8/1/2013</v>
      </c>
      <c r="AJ1164" s="1">
        <f>SUMIFS([1]Currency!A:A,[1]Currency!B:B,Sales!AI1164,[1]Currency!C:C,Sales!R1164)</f>
        <v>1</v>
      </c>
      <c r="AK1164" s="1">
        <f>AJ1164*J1164*K1164</f>
        <v>10.5</v>
      </c>
      <c r="AL1164" s="1" t="str">
        <f>VLOOKUP(S1164,[1]Region!A:B,2,FALSE)</f>
        <v>Brazil</v>
      </c>
      <c r="AM1164" s="1">
        <f>SUMIFS([1]Encoding!D:D,[1]Encoding!B:B,Sales!AL1164,[1]Encoding!A:A,Sales!C1164)</f>
        <v>0.2</v>
      </c>
      <c r="AN1164" s="1">
        <f>SUMIFS([1]Encoding!Q:Q,[1]Encoding!B:B,Sales!AL1164,[1]Encoding!A:A,Sales!C1164)</f>
        <v>4.8000000000000001E-2</v>
      </c>
      <c r="AO1164" s="1">
        <f>AK1164*(1-AN1164)</f>
        <v>9.9959999999999987</v>
      </c>
      <c r="AP1164" s="1">
        <f>AO1164*(1-AM1164)</f>
        <v>7.9967999999999995</v>
      </c>
    </row>
    <row r="1165" spans="1:42">
      <c r="A1165" t="s">
        <v>12</v>
      </c>
      <c r="B1165" t="s">
        <v>11</v>
      </c>
      <c r="C1165" t="s">
        <v>999</v>
      </c>
      <c r="D1165" t="s">
        <v>0</v>
      </c>
      <c r="E1165" t="s">
        <v>0</v>
      </c>
      <c r="F1165" t="s">
        <v>1003</v>
      </c>
      <c r="G1165" t="s">
        <v>1002</v>
      </c>
      <c r="H1165" t="s">
        <v>2263</v>
      </c>
      <c r="I1165" t="s">
        <v>7</v>
      </c>
      <c r="J1165">
        <v>1</v>
      </c>
      <c r="K1165">
        <v>2.39</v>
      </c>
      <c r="L1165" s="2">
        <v>41489</v>
      </c>
      <c r="M1165">
        <v>28000000000000</v>
      </c>
      <c r="N1165" t="s">
        <v>534</v>
      </c>
      <c r="O1165">
        <v>1432140014</v>
      </c>
      <c r="P1165" s="2">
        <v>41489</v>
      </c>
      <c r="Q1165" t="s">
        <v>5</v>
      </c>
      <c r="R1165" t="s">
        <v>3</v>
      </c>
      <c r="S1165" t="s">
        <v>4</v>
      </c>
      <c r="T1165" t="s">
        <v>3</v>
      </c>
      <c r="U1165" t="s">
        <v>0</v>
      </c>
      <c r="V1165" t="s">
        <v>0</v>
      </c>
      <c r="W1165">
        <v>3.99</v>
      </c>
      <c r="X1165">
        <v>673532180</v>
      </c>
      <c r="Y1165" t="s">
        <v>0</v>
      </c>
      <c r="Z1165" t="s">
        <v>15</v>
      </c>
      <c r="AA1165" t="s">
        <v>999</v>
      </c>
      <c r="AB1165" t="s">
        <v>0</v>
      </c>
      <c r="AC1165" t="s">
        <v>0</v>
      </c>
      <c r="AD1165" t="s">
        <v>0</v>
      </c>
      <c r="AI1165" s="1" t="str">
        <f>CONCATENATE(MONTH(L1165),"/",1,"/",YEAR(L1165))</f>
        <v>8/1/2013</v>
      </c>
      <c r="AJ1165" s="1">
        <f>SUMIFS([1]Currency!A:A,[1]Currency!B:B,Sales!AI1165,[1]Currency!C:C,Sales!R1165)</f>
        <v>1</v>
      </c>
      <c r="AK1165" s="1">
        <f>AJ1165*J1165*K1165</f>
        <v>2.39</v>
      </c>
      <c r="AL1165" s="1" t="str">
        <f>VLOOKUP(S1165,[1]Region!A:B,2,FALSE)</f>
        <v>Brazil</v>
      </c>
      <c r="AM1165" s="1">
        <f>SUMIFS([1]Encoding!D:D,[1]Encoding!B:B,Sales!AL1165,[1]Encoding!A:A,Sales!C1165)</f>
        <v>0.2</v>
      </c>
      <c r="AN1165" s="1">
        <f>SUMIFS([1]Encoding!Q:Q,[1]Encoding!B:B,Sales!AL1165,[1]Encoding!A:A,Sales!C1165)</f>
        <v>4.8000000000000001E-2</v>
      </c>
      <c r="AO1165" s="1">
        <f>AK1165*(1-AN1165)</f>
        <v>2.27528</v>
      </c>
      <c r="AP1165" s="1">
        <f>AO1165*(1-AM1165)</f>
        <v>1.8202240000000001</v>
      </c>
    </row>
    <row r="1166" spans="1:42">
      <c r="A1166" t="s">
        <v>12</v>
      </c>
      <c r="B1166" t="s">
        <v>11</v>
      </c>
      <c r="C1166" t="s">
        <v>999</v>
      </c>
      <c r="D1166" t="s">
        <v>0</v>
      </c>
      <c r="E1166" t="s">
        <v>0</v>
      </c>
      <c r="F1166" t="s">
        <v>1003</v>
      </c>
      <c r="G1166" t="s">
        <v>1002</v>
      </c>
      <c r="H1166" t="s">
        <v>2263</v>
      </c>
      <c r="I1166" t="s">
        <v>7</v>
      </c>
      <c r="J1166">
        <v>1</v>
      </c>
      <c r="K1166">
        <v>2.99</v>
      </c>
      <c r="L1166" s="2">
        <v>41489</v>
      </c>
      <c r="M1166">
        <v>96000000000000</v>
      </c>
      <c r="N1166" t="s">
        <v>3746</v>
      </c>
      <c r="O1166">
        <v>2870245479</v>
      </c>
      <c r="P1166" s="2">
        <v>41489</v>
      </c>
      <c r="Q1166" t="s">
        <v>5</v>
      </c>
      <c r="R1166" t="s">
        <v>3</v>
      </c>
      <c r="S1166" t="s">
        <v>4</v>
      </c>
      <c r="T1166" t="s">
        <v>3</v>
      </c>
      <c r="U1166" t="s">
        <v>0</v>
      </c>
      <c r="V1166" t="s">
        <v>0</v>
      </c>
      <c r="W1166">
        <v>4.99</v>
      </c>
      <c r="X1166">
        <v>673532180</v>
      </c>
      <c r="Y1166" t="s">
        <v>0</v>
      </c>
      <c r="Z1166" t="s">
        <v>2</v>
      </c>
      <c r="AA1166" t="s">
        <v>999</v>
      </c>
      <c r="AB1166" t="s">
        <v>0</v>
      </c>
      <c r="AC1166" t="s">
        <v>0</v>
      </c>
      <c r="AD1166" t="s">
        <v>0</v>
      </c>
      <c r="AI1166" s="1" t="str">
        <f>CONCATENATE(MONTH(L1166),"/",1,"/",YEAR(L1166))</f>
        <v>8/1/2013</v>
      </c>
      <c r="AJ1166" s="1">
        <f>SUMIFS([1]Currency!A:A,[1]Currency!B:B,Sales!AI1166,[1]Currency!C:C,Sales!R1166)</f>
        <v>1</v>
      </c>
      <c r="AK1166" s="1">
        <f>AJ1166*J1166*K1166</f>
        <v>2.99</v>
      </c>
      <c r="AL1166" s="1" t="str">
        <f>VLOOKUP(S1166,[1]Region!A:B,2,FALSE)</f>
        <v>Brazil</v>
      </c>
      <c r="AM1166" s="1">
        <f>SUMIFS([1]Encoding!D:D,[1]Encoding!B:B,Sales!AL1166,[1]Encoding!A:A,Sales!C1166)</f>
        <v>0.2</v>
      </c>
      <c r="AN1166" s="1">
        <f>SUMIFS([1]Encoding!Q:Q,[1]Encoding!B:B,Sales!AL1166,[1]Encoding!A:A,Sales!C1166)</f>
        <v>4.8000000000000001E-2</v>
      </c>
      <c r="AO1166" s="1">
        <f>AK1166*(1-AN1166)</f>
        <v>2.8464800000000001</v>
      </c>
      <c r="AP1166" s="1">
        <f>AO1166*(1-AM1166)</f>
        <v>2.2771840000000001</v>
      </c>
    </row>
    <row r="1167" spans="1:42">
      <c r="A1167" t="s">
        <v>12</v>
      </c>
      <c r="B1167" t="s">
        <v>11</v>
      </c>
      <c r="C1167" t="s">
        <v>999</v>
      </c>
      <c r="D1167" t="s">
        <v>0</v>
      </c>
      <c r="E1167" t="s">
        <v>0</v>
      </c>
      <c r="F1167" t="s">
        <v>1003</v>
      </c>
      <c r="G1167" t="s">
        <v>1002</v>
      </c>
      <c r="H1167" t="s">
        <v>2263</v>
      </c>
      <c r="I1167" t="s">
        <v>7</v>
      </c>
      <c r="J1167">
        <v>1</v>
      </c>
      <c r="K1167">
        <v>2.99</v>
      </c>
      <c r="L1167" s="2">
        <v>41489</v>
      </c>
      <c r="M1167">
        <v>71000000000000</v>
      </c>
      <c r="N1167" t="s">
        <v>919</v>
      </c>
      <c r="O1167">
        <v>6451068649</v>
      </c>
      <c r="P1167" s="2">
        <v>41489</v>
      </c>
      <c r="Q1167" t="s">
        <v>5</v>
      </c>
      <c r="R1167" t="s">
        <v>3</v>
      </c>
      <c r="S1167" t="s">
        <v>4</v>
      </c>
      <c r="T1167" t="s">
        <v>3</v>
      </c>
      <c r="U1167" t="s">
        <v>0</v>
      </c>
      <c r="V1167" t="s">
        <v>0</v>
      </c>
      <c r="W1167">
        <v>4.99</v>
      </c>
      <c r="X1167">
        <v>673532180</v>
      </c>
      <c r="Y1167" t="s">
        <v>0</v>
      </c>
      <c r="Z1167" t="s">
        <v>2</v>
      </c>
      <c r="AA1167" t="s">
        <v>999</v>
      </c>
      <c r="AB1167" t="s">
        <v>0</v>
      </c>
      <c r="AC1167" t="s">
        <v>0</v>
      </c>
      <c r="AD1167" t="s">
        <v>0</v>
      </c>
      <c r="AI1167" s="1" t="str">
        <f>CONCATENATE(MONTH(L1167),"/",1,"/",YEAR(L1167))</f>
        <v>8/1/2013</v>
      </c>
      <c r="AJ1167" s="1">
        <f>SUMIFS([1]Currency!A:A,[1]Currency!B:B,Sales!AI1167,[1]Currency!C:C,Sales!R1167)</f>
        <v>1</v>
      </c>
      <c r="AK1167" s="1">
        <f>AJ1167*J1167*K1167</f>
        <v>2.99</v>
      </c>
      <c r="AL1167" s="1" t="str">
        <f>VLOOKUP(S1167,[1]Region!A:B,2,FALSE)</f>
        <v>Brazil</v>
      </c>
      <c r="AM1167" s="1">
        <f>SUMIFS([1]Encoding!D:D,[1]Encoding!B:B,Sales!AL1167,[1]Encoding!A:A,Sales!C1167)</f>
        <v>0.2</v>
      </c>
      <c r="AN1167" s="1">
        <f>SUMIFS([1]Encoding!Q:Q,[1]Encoding!B:B,Sales!AL1167,[1]Encoding!A:A,Sales!C1167)</f>
        <v>4.8000000000000001E-2</v>
      </c>
      <c r="AO1167" s="1">
        <f>AK1167*(1-AN1167)</f>
        <v>2.8464800000000001</v>
      </c>
      <c r="AP1167" s="1">
        <f>AO1167*(1-AM1167)</f>
        <v>2.2771840000000001</v>
      </c>
    </row>
    <row r="1168" spans="1:42">
      <c r="A1168" t="s">
        <v>12</v>
      </c>
      <c r="B1168" t="s">
        <v>11</v>
      </c>
      <c r="C1168" t="s">
        <v>999</v>
      </c>
      <c r="D1168" t="s">
        <v>0</v>
      </c>
      <c r="E1168" t="s">
        <v>0</v>
      </c>
      <c r="F1168" t="s">
        <v>1003</v>
      </c>
      <c r="G1168" t="s">
        <v>1002</v>
      </c>
      <c r="H1168" t="s">
        <v>2263</v>
      </c>
      <c r="I1168" t="s">
        <v>7</v>
      </c>
      <c r="J1168">
        <v>1</v>
      </c>
      <c r="K1168">
        <v>2.39</v>
      </c>
      <c r="L1168" s="2">
        <v>41489</v>
      </c>
      <c r="M1168">
        <v>98000000000000</v>
      </c>
      <c r="N1168" t="s">
        <v>29</v>
      </c>
      <c r="O1168">
        <v>7533292074</v>
      </c>
      <c r="P1168" s="2">
        <v>41489</v>
      </c>
      <c r="Q1168" t="s">
        <v>5</v>
      </c>
      <c r="R1168" t="s">
        <v>3</v>
      </c>
      <c r="S1168" t="s">
        <v>4</v>
      </c>
      <c r="T1168" t="s">
        <v>3</v>
      </c>
      <c r="U1168" t="s">
        <v>0</v>
      </c>
      <c r="V1168" t="s">
        <v>0</v>
      </c>
      <c r="W1168">
        <v>3.99</v>
      </c>
      <c r="X1168">
        <v>673532180</v>
      </c>
      <c r="Y1168" t="s">
        <v>0</v>
      </c>
      <c r="Z1168" t="s">
        <v>15</v>
      </c>
      <c r="AA1168" t="s">
        <v>999</v>
      </c>
      <c r="AB1168" t="s">
        <v>0</v>
      </c>
      <c r="AC1168" t="s">
        <v>0</v>
      </c>
      <c r="AD1168" t="s">
        <v>0</v>
      </c>
      <c r="AI1168" s="1" t="str">
        <f>CONCATENATE(MONTH(L1168),"/",1,"/",YEAR(L1168))</f>
        <v>8/1/2013</v>
      </c>
      <c r="AJ1168" s="1">
        <f>SUMIFS([1]Currency!A:A,[1]Currency!B:B,Sales!AI1168,[1]Currency!C:C,Sales!R1168)</f>
        <v>1</v>
      </c>
      <c r="AK1168" s="1">
        <f>AJ1168*J1168*K1168</f>
        <v>2.39</v>
      </c>
      <c r="AL1168" s="1" t="str">
        <f>VLOOKUP(S1168,[1]Region!A:B,2,FALSE)</f>
        <v>Brazil</v>
      </c>
      <c r="AM1168" s="1">
        <f>SUMIFS([1]Encoding!D:D,[1]Encoding!B:B,Sales!AL1168,[1]Encoding!A:A,Sales!C1168)</f>
        <v>0.2</v>
      </c>
      <c r="AN1168" s="1">
        <f>SUMIFS([1]Encoding!Q:Q,[1]Encoding!B:B,Sales!AL1168,[1]Encoding!A:A,Sales!C1168)</f>
        <v>4.8000000000000001E-2</v>
      </c>
      <c r="AO1168" s="1">
        <f>AK1168*(1-AN1168)</f>
        <v>2.27528</v>
      </c>
      <c r="AP1168" s="1">
        <f>AO1168*(1-AM1168)</f>
        <v>1.8202240000000001</v>
      </c>
    </row>
    <row r="1169" spans="1:42">
      <c r="A1169" t="s">
        <v>12</v>
      </c>
      <c r="B1169" t="s">
        <v>11</v>
      </c>
      <c r="C1169" t="s">
        <v>999</v>
      </c>
      <c r="D1169" t="s">
        <v>0</v>
      </c>
      <c r="E1169" t="s">
        <v>0</v>
      </c>
      <c r="F1169" t="s">
        <v>1003</v>
      </c>
      <c r="G1169" t="s">
        <v>1002</v>
      </c>
      <c r="H1169" t="s">
        <v>2263</v>
      </c>
      <c r="I1169" t="s">
        <v>7</v>
      </c>
      <c r="J1169">
        <v>1</v>
      </c>
      <c r="K1169">
        <v>2.99</v>
      </c>
      <c r="L1169" s="2">
        <v>41489</v>
      </c>
      <c r="M1169">
        <v>68000000000000</v>
      </c>
      <c r="N1169" t="s">
        <v>968</v>
      </c>
      <c r="O1169">
        <v>5876885579</v>
      </c>
      <c r="P1169" s="2">
        <v>41489</v>
      </c>
      <c r="Q1169" t="s">
        <v>5</v>
      </c>
      <c r="R1169" t="s">
        <v>3</v>
      </c>
      <c r="S1169" t="s">
        <v>4</v>
      </c>
      <c r="T1169" t="s">
        <v>3</v>
      </c>
      <c r="U1169" t="s">
        <v>0</v>
      </c>
      <c r="V1169" t="s">
        <v>0</v>
      </c>
      <c r="W1169">
        <v>4.99</v>
      </c>
      <c r="X1169">
        <v>673532180</v>
      </c>
      <c r="Y1169" t="s">
        <v>0</v>
      </c>
      <c r="Z1169" t="s">
        <v>2</v>
      </c>
      <c r="AA1169" t="s">
        <v>999</v>
      </c>
      <c r="AB1169" t="s">
        <v>0</v>
      </c>
      <c r="AC1169" t="s">
        <v>0</v>
      </c>
      <c r="AD1169" t="s">
        <v>0</v>
      </c>
      <c r="AI1169" s="1" t="str">
        <f>CONCATENATE(MONTH(L1169),"/",1,"/",YEAR(L1169))</f>
        <v>8/1/2013</v>
      </c>
      <c r="AJ1169" s="1">
        <f>SUMIFS([1]Currency!A:A,[1]Currency!B:B,Sales!AI1169,[1]Currency!C:C,Sales!R1169)</f>
        <v>1</v>
      </c>
      <c r="AK1169" s="1">
        <f>AJ1169*J1169*K1169</f>
        <v>2.99</v>
      </c>
      <c r="AL1169" s="1" t="str">
        <f>VLOOKUP(S1169,[1]Region!A:B,2,FALSE)</f>
        <v>Brazil</v>
      </c>
      <c r="AM1169" s="1">
        <f>SUMIFS([1]Encoding!D:D,[1]Encoding!B:B,Sales!AL1169,[1]Encoding!A:A,Sales!C1169)</f>
        <v>0.2</v>
      </c>
      <c r="AN1169" s="1">
        <f>SUMIFS([1]Encoding!Q:Q,[1]Encoding!B:B,Sales!AL1169,[1]Encoding!A:A,Sales!C1169)</f>
        <v>4.8000000000000001E-2</v>
      </c>
      <c r="AO1169" s="1">
        <f>AK1169*(1-AN1169)</f>
        <v>2.8464800000000001</v>
      </c>
      <c r="AP1169" s="1">
        <f>AO1169*(1-AM1169)</f>
        <v>2.2771840000000001</v>
      </c>
    </row>
    <row r="1170" spans="1:42">
      <c r="A1170" t="s">
        <v>12</v>
      </c>
      <c r="B1170" t="s">
        <v>11</v>
      </c>
      <c r="C1170" t="s">
        <v>999</v>
      </c>
      <c r="D1170" t="s">
        <v>0</v>
      </c>
      <c r="E1170" t="s">
        <v>0</v>
      </c>
      <c r="F1170" t="s">
        <v>1003</v>
      </c>
      <c r="G1170" t="s">
        <v>1002</v>
      </c>
      <c r="H1170" t="s">
        <v>2263</v>
      </c>
      <c r="I1170" t="s">
        <v>7</v>
      </c>
      <c r="J1170">
        <v>1</v>
      </c>
      <c r="K1170">
        <v>2.39</v>
      </c>
      <c r="L1170" s="2">
        <v>41489</v>
      </c>
      <c r="M1170">
        <v>111000000000000</v>
      </c>
      <c r="N1170" t="s">
        <v>825</v>
      </c>
      <c r="O1170">
        <v>5265880764</v>
      </c>
      <c r="P1170" s="2">
        <v>41489</v>
      </c>
      <c r="Q1170" t="s">
        <v>5</v>
      </c>
      <c r="R1170" t="s">
        <v>3</v>
      </c>
      <c r="S1170" t="s">
        <v>4</v>
      </c>
      <c r="T1170" t="s">
        <v>3</v>
      </c>
      <c r="U1170" t="s">
        <v>0</v>
      </c>
      <c r="V1170" t="s">
        <v>0</v>
      </c>
      <c r="W1170">
        <v>3.99</v>
      </c>
      <c r="X1170">
        <v>673532180</v>
      </c>
      <c r="Y1170" t="s">
        <v>0</v>
      </c>
      <c r="Z1170" t="s">
        <v>15</v>
      </c>
      <c r="AA1170" t="s">
        <v>999</v>
      </c>
      <c r="AB1170" t="s">
        <v>0</v>
      </c>
      <c r="AC1170" t="s">
        <v>0</v>
      </c>
      <c r="AD1170" t="s">
        <v>0</v>
      </c>
      <c r="AI1170" s="1" t="str">
        <f>CONCATENATE(MONTH(L1170),"/",1,"/",YEAR(L1170))</f>
        <v>8/1/2013</v>
      </c>
      <c r="AJ1170" s="1">
        <f>SUMIFS([1]Currency!A:A,[1]Currency!B:B,Sales!AI1170,[1]Currency!C:C,Sales!R1170)</f>
        <v>1</v>
      </c>
      <c r="AK1170" s="1">
        <f>AJ1170*J1170*K1170</f>
        <v>2.39</v>
      </c>
      <c r="AL1170" s="1" t="str">
        <f>VLOOKUP(S1170,[1]Region!A:B,2,FALSE)</f>
        <v>Brazil</v>
      </c>
      <c r="AM1170" s="1">
        <f>SUMIFS([1]Encoding!D:D,[1]Encoding!B:B,Sales!AL1170,[1]Encoding!A:A,Sales!C1170)</f>
        <v>0.2</v>
      </c>
      <c r="AN1170" s="1">
        <f>SUMIFS([1]Encoding!Q:Q,[1]Encoding!B:B,Sales!AL1170,[1]Encoding!A:A,Sales!C1170)</f>
        <v>4.8000000000000001E-2</v>
      </c>
      <c r="AO1170" s="1">
        <f>AK1170*(1-AN1170)</f>
        <v>2.27528</v>
      </c>
      <c r="AP1170" s="1">
        <f>AO1170*(1-AM1170)</f>
        <v>1.8202240000000001</v>
      </c>
    </row>
    <row r="1171" spans="1:42">
      <c r="A1171" t="s">
        <v>12</v>
      </c>
      <c r="B1171" t="s">
        <v>11</v>
      </c>
      <c r="C1171" t="s">
        <v>999</v>
      </c>
      <c r="D1171" t="s">
        <v>0</v>
      </c>
      <c r="E1171" t="s">
        <v>0</v>
      </c>
      <c r="F1171" t="s">
        <v>1003</v>
      </c>
      <c r="G1171" t="s">
        <v>1002</v>
      </c>
      <c r="H1171" t="s">
        <v>2263</v>
      </c>
      <c r="I1171" t="s">
        <v>7</v>
      </c>
      <c r="J1171">
        <v>1</v>
      </c>
      <c r="K1171">
        <v>2.99</v>
      </c>
      <c r="L1171" s="2">
        <v>41489</v>
      </c>
      <c r="M1171">
        <v>63000000000000</v>
      </c>
      <c r="N1171" t="s">
        <v>3745</v>
      </c>
      <c r="O1171">
        <v>5736871534</v>
      </c>
      <c r="P1171" s="2">
        <v>41489</v>
      </c>
      <c r="Q1171" t="s">
        <v>5</v>
      </c>
      <c r="R1171" t="s">
        <v>3</v>
      </c>
      <c r="S1171" t="s">
        <v>4</v>
      </c>
      <c r="T1171" t="s">
        <v>3</v>
      </c>
      <c r="U1171" t="s">
        <v>0</v>
      </c>
      <c r="V1171" t="s">
        <v>0</v>
      </c>
      <c r="W1171">
        <v>4.99</v>
      </c>
      <c r="X1171">
        <v>673532180</v>
      </c>
      <c r="Y1171" t="s">
        <v>0</v>
      </c>
      <c r="Z1171" t="s">
        <v>2</v>
      </c>
      <c r="AA1171" t="s">
        <v>999</v>
      </c>
      <c r="AB1171" t="s">
        <v>0</v>
      </c>
      <c r="AC1171" t="s">
        <v>0</v>
      </c>
      <c r="AD1171" t="s">
        <v>0</v>
      </c>
      <c r="AI1171" s="1" t="str">
        <f>CONCATENATE(MONTH(L1171),"/",1,"/",YEAR(L1171))</f>
        <v>8/1/2013</v>
      </c>
      <c r="AJ1171" s="1">
        <f>SUMIFS([1]Currency!A:A,[1]Currency!B:B,Sales!AI1171,[1]Currency!C:C,Sales!R1171)</f>
        <v>1</v>
      </c>
      <c r="AK1171" s="1">
        <f>AJ1171*J1171*K1171</f>
        <v>2.99</v>
      </c>
      <c r="AL1171" s="1" t="str">
        <f>VLOOKUP(S1171,[1]Region!A:B,2,FALSE)</f>
        <v>Brazil</v>
      </c>
      <c r="AM1171" s="1">
        <f>SUMIFS([1]Encoding!D:D,[1]Encoding!B:B,Sales!AL1171,[1]Encoding!A:A,Sales!C1171)</f>
        <v>0.2</v>
      </c>
      <c r="AN1171" s="1">
        <f>SUMIFS([1]Encoding!Q:Q,[1]Encoding!B:B,Sales!AL1171,[1]Encoding!A:A,Sales!C1171)</f>
        <v>4.8000000000000001E-2</v>
      </c>
      <c r="AO1171" s="1">
        <f>AK1171*(1-AN1171)</f>
        <v>2.8464800000000001</v>
      </c>
      <c r="AP1171" s="1">
        <f>AO1171*(1-AM1171)</f>
        <v>2.2771840000000001</v>
      </c>
    </row>
    <row r="1172" spans="1:42">
      <c r="A1172" t="s">
        <v>12</v>
      </c>
      <c r="B1172" t="s">
        <v>11</v>
      </c>
      <c r="C1172" t="s">
        <v>999</v>
      </c>
      <c r="D1172" t="s">
        <v>0</v>
      </c>
      <c r="E1172" t="s">
        <v>0</v>
      </c>
      <c r="F1172" t="s">
        <v>1003</v>
      </c>
      <c r="G1172" t="s">
        <v>1002</v>
      </c>
      <c r="H1172" t="s">
        <v>2263</v>
      </c>
      <c r="I1172" t="s">
        <v>7</v>
      </c>
      <c r="J1172">
        <v>1</v>
      </c>
      <c r="K1172">
        <v>2.39</v>
      </c>
      <c r="L1172" s="2">
        <v>41489</v>
      </c>
      <c r="M1172">
        <v>22000000000000</v>
      </c>
      <c r="N1172" t="s">
        <v>3744</v>
      </c>
      <c r="O1172">
        <v>6883307499</v>
      </c>
      <c r="P1172" s="2">
        <v>41489</v>
      </c>
      <c r="Q1172" t="s">
        <v>5</v>
      </c>
      <c r="R1172" t="s">
        <v>3</v>
      </c>
      <c r="S1172" t="s">
        <v>4</v>
      </c>
      <c r="T1172" t="s">
        <v>3</v>
      </c>
      <c r="U1172" t="s">
        <v>0</v>
      </c>
      <c r="V1172" t="s">
        <v>0</v>
      </c>
      <c r="W1172">
        <v>3.99</v>
      </c>
      <c r="X1172">
        <v>673532180</v>
      </c>
      <c r="Y1172" t="s">
        <v>0</v>
      </c>
      <c r="Z1172" t="s">
        <v>15</v>
      </c>
      <c r="AA1172" t="s">
        <v>999</v>
      </c>
      <c r="AB1172" t="s">
        <v>0</v>
      </c>
      <c r="AC1172" t="s">
        <v>0</v>
      </c>
      <c r="AD1172" t="s">
        <v>0</v>
      </c>
      <c r="AI1172" s="1" t="str">
        <f>CONCATENATE(MONTH(L1172),"/",1,"/",YEAR(L1172))</f>
        <v>8/1/2013</v>
      </c>
      <c r="AJ1172" s="1">
        <f>SUMIFS([1]Currency!A:A,[1]Currency!B:B,Sales!AI1172,[1]Currency!C:C,Sales!R1172)</f>
        <v>1</v>
      </c>
      <c r="AK1172" s="1">
        <f>AJ1172*J1172*K1172</f>
        <v>2.39</v>
      </c>
      <c r="AL1172" s="1" t="str">
        <f>VLOOKUP(S1172,[1]Region!A:B,2,FALSE)</f>
        <v>Brazil</v>
      </c>
      <c r="AM1172" s="1">
        <f>SUMIFS([1]Encoding!D:D,[1]Encoding!B:B,Sales!AL1172,[1]Encoding!A:A,Sales!C1172)</f>
        <v>0.2</v>
      </c>
      <c r="AN1172" s="1">
        <f>SUMIFS([1]Encoding!Q:Q,[1]Encoding!B:B,Sales!AL1172,[1]Encoding!A:A,Sales!C1172)</f>
        <v>4.8000000000000001E-2</v>
      </c>
      <c r="AO1172" s="1">
        <f>AK1172*(1-AN1172)</f>
        <v>2.27528</v>
      </c>
      <c r="AP1172" s="1">
        <f>AO1172*(1-AM1172)</f>
        <v>1.8202240000000001</v>
      </c>
    </row>
    <row r="1173" spans="1:42">
      <c r="A1173" t="s">
        <v>12</v>
      </c>
      <c r="B1173" t="s">
        <v>11</v>
      </c>
      <c r="C1173" t="s">
        <v>999</v>
      </c>
      <c r="D1173" t="s">
        <v>0</v>
      </c>
      <c r="E1173" t="s">
        <v>0</v>
      </c>
      <c r="F1173" t="s">
        <v>1003</v>
      </c>
      <c r="G1173" t="s">
        <v>1002</v>
      </c>
      <c r="H1173" t="s">
        <v>2263</v>
      </c>
      <c r="I1173" t="s">
        <v>7</v>
      </c>
      <c r="J1173">
        <v>1</v>
      </c>
      <c r="K1173">
        <v>2.99</v>
      </c>
      <c r="L1173" s="2">
        <v>41489</v>
      </c>
      <c r="M1173">
        <v>83000000000000</v>
      </c>
      <c r="N1173" t="s">
        <v>3743</v>
      </c>
      <c r="O1173">
        <v>2964574339</v>
      </c>
      <c r="P1173" s="2">
        <v>41489</v>
      </c>
      <c r="Q1173" t="s">
        <v>5</v>
      </c>
      <c r="R1173" t="s">
        <v>3</v>
      </c>
      <c r="S1173" t="s">
        <v>4</v>
      </c>
      <c r="T1173" t="s">
        <v>3</v>
      </c>
      <c r="U1173" t="s">
        <v>0</v>
      </c>
      <c r="V1173" t="s">
        <v>0</v>
      </c>
      <c r="W1173">
        <v>4.99</v>
      </c>
      <c r="X1173">
        <v>673532180</v>
      </c>
      <c r="Y1173" t="s">
        <v>0</v>
      </c>
      <c r="Z1173" t="s">
        <v>2</v>
      </c>
      <c r="AA1173" t="s">
        <v>999</v>
      </c>
      <c r="AB1173" t="s">
        <v>0</v>
      </c>
      <c r="AC1173" t="s">
        <v>0</v>
      </c>
      <c r="AD1173" t="s">
        <v>0</v>
      </c>
      <c r="AI1173" s="1" t="str">
        <f>CONCATENATE(MONTH(L1173),"/",1,"/",YEAR(L1173))</f>
        <v>8/1/2013</v>
      </c>
      <c r="AJ1173" s="1">
        <f>SUMIFS([1]Currency!A:A,[1]Currency!B:B,Sales!AI1173,[1]Currency!C:C,Sales!R1173)</f>
        <v>1</v>
      </c>
      <c r="AK1173" s="1">
        <f>AJ1173*J1173*K1173</f>
        <v>2.99</v>
      </c>
      <c r="AL1173" s="1" t="str">
        <f>VLOOKUP(S1173,[1]Region!A:B,2,FALSE)</f>
        <v>Brazil</v>
      </c>
      <c r="AM1173" s="1">
        <f>SUMIFS([1]Encoding!D:D,[1]Encoding!B:B,Sales!AL1173,[1]Encoding!A:A,Sales!C1173)</f>
        <v>0.2</v>
      </c>
      <c r="AN1173" s="1">
        <f>SUMIFS([1]Encoding!Q:Q,[1]Encoding!B:B,Sales!AL1173,[1]Encoding!A:A,Sales!C1173)</f>
        <v>4.8000000000000001E-2</v>
      </c>
      <c r="AO1173" s="1">
        <f>AK1173*(1-AN1173)</f>
        <v>2.8464800000000001</v>
      </c>
      <c r="AP1173" s="1">
        <f>AO1173*(1-AM1173)</f>
        <v>2.2771840000000001</v>
      </c>
    </row>
    <row r="1174" spans="1:42">
      <c r="A1174" t="s">
        <v>12</v>
      </c>
      <c r="B1174" t="s">
        <v>11</v>
      </c>
      <c r="C1174" t="s">
        <v>999</v>
      </c>
      <c r="D1174" t="s">
        <v>0</v>
      </c>
      <c r="E1174" t="s">
        <v>0</v>
      </c>
      <c r="F1174" t="s">
        <v>1003</v>
      </c>
      <c r="G1174" t="s">
        <v>1002</v>
      </c>
      <c r="H1174" t="s">
        <v>2263</v>
      </c>
      <c r="I1174" t="s">
        <v>7</v>
      </c>
      <c r="J1174">
        <v>1</v>
      </c>
      <c r="K1174">
        <v>2.99</v>
      </c>
      <c r="L1174" s="2">
        <v>41489</v>
      </c>
      <c r="M1174">
        <v>81000000000000</v>
      </c>
      <c r="N1174" t="s">
        <v>3742</v>
      </c>
      <c r="O1174">
        <v>5373221674</v>
      </c>
      <c r="P1174" s="2">
        <v>41489</v>
      </c>
      <c r="Q1174" t="s">
        <v>5</v>
      </c>
      <c r="R1174" t="s">
        <v>3</v>
      </c>
      <c r="S1174" t="s">
        <v>4</v>
      </c>
      <c r="T1174" t="s">
        <v>3</v>
      </c>
      <c r="U1174" t="s">
        <v>0</v>
      </c>
      <c r="V1174" t="s">
        <v>0</v>
      </c>
      <c r="W1174">
        <v>4.99</v>
      </c>
      <c r="X1174">
        <v>673532180</v>
      </c>
      <c r="Y1174" t="s">
        <v>0</v>
      </c>
      <c r="Z1174" t="s">
        <v>2</v>
      </c>
      <c r="AA1174" t="s">
        <v>999</v>
      </c>
      <c r="AB1174" t="s">
        <v>0</v>
      </c>
      <c r="AC1174" t="s">
        <v>0</v>
      </c>
      <c r="AD1174" t="s">
        <v>0</v>
      </c>
      <c r="AI1174" s="1" t="str">
        <f>CONCATENATE(MONTH(L1174),"/",1,"/",YEAR(L1174))</f>
        <v>8/1/2013</v>
      </c>
      <c r="AJ1174" s="1">
        <f>SUMIFS([1]Currency!A:A,[1]Currency!B:B,Sales!AI1174,[1]Currency!C:C,Sales!R1174)</f>
        <v>1</v>
      </c>
      <c r="AK1174" s="1">
        <f>AJ1174*J1174*K1174</f>
        <v>2.99</v>
      </c>
      <c r="AL1174" s="1" t="str">
        <f>VLOOKUP(S1174,[1]Region!A:B,2,FALSE)</f>
        <v>Brazil</v>
      </c>
      <c r="AM1174" s="1">
        <f>SUMIFS([1]Encoding!D:D,[1]Encoding!B:B,Sales!AL1174,[1]Encoding!A:A,Sales!C1174)</f>
        <v>0.2</v>
      </c>
      <c r="AN1174" s="1">
        <f>SUMIFS([1]Encoding!Q:Q,[1]Encoding!B:B,Sales!AL1174,[1]Encoding!A:A,Sales!C1174)</f>
        <v>4.8000000000000001E-2</v>
      </c>
      <c r="AO1174" s="1">
        <f>AK1174*(1-AN1174)</f>
        <v>2.8464800000000001</v>
      </c>
      <c r="AP1174" s="1">
        <f>AO1174*(1-AM1174)</f>
        <v>2.2771840000000001</v>
      </c>
    </row>
    <row r="1175" spans="1:42">
      <c r="A1175" t="s">
        <v>12</v>
      </c>
      <c r="B1175" t="s">
        <v>11</v>
      </c>
      <c r="C1175" t="s">
        <v>999</v>
      </c>
      <c r="D1175" t="s">
        <v>0</v>
      </c>
      <c r="E1175" t="s">
        <v>0</v>
      </c>
      <c r="F1175" t="s">
        <v>1003</v>
      </c>
      <c r="G1175" t="s">
        <v>1002</v>
      </c>
      <c r="H1175" t="s">
        <v>2263</v>
      </c>
      <c r="I1175" t="s">
        <v>7</v>
      </c>
      <c r="J1175">
        <v>1</v>
      </c>
      <c r="K1175">
        <v>2.39</v>
      </c>
      <c r="L1175" s="2">
        <v>41489</v>
      </c>
      <c r="M1175">
        <v>99000000000000</v>
      </c>
      <c r="N1175" t="s">
        <v>3741</v>
      </c>
      <c r="O1175">
        <v>657138444</v>
      </c>
      <c r="P1175" s="2">
        <v>41489</v>
      </c>
      <c r="Q1175" t="s">
        <v>5</v>
      </c>
      <c r="R1175" t="s">
        <v>3</v>
      </c>
      <c r="S1175" t="s">
        <v>4</v>
      </c>
      <c r="T1175" t="s">
        <v>3</v>
      </c>
      <c r="U1175" t="s">
        <v>0</v>
      </c>
      <c r="V1175" t="s">
        <v>0</v>
      </c>
      <c r="W1175">
        <v>3.99</v>
      </c>
      <c r="X1175">
        <v>673532180</v>
      </c>
      <c r="Y1175" t="s">
        <v>0</v>
      </c>
      <c r="Z1175" t="s">
        <v>15</v>
      </c>
      <c r="AA1175" t="s">
        <v>999</v>
      </c>
      <c r="AB1175" t="s">
        <v>0</v>
      </c>
      <c r="AC1175" t="s">
        <v>0</v>
      </c>
      <c r="AD1175" t="s">
        <v>0</v>
      </c>
      <c r="AI1175" s="1" t="str">
        <f>CONCATENATE(MONTH(L1175),"/",1,"/",YEAR(L1175))</f>
        <v>8/1/2013</v>
      </c>
      <c r="AJ1175" s="1">
        <f>SUMIFS([1]Currency!A:A,[1]Currency!B:B,Sales!AI1175,[1]Currency!C:C,Sales!R1175)</f>
        <v>1</v>
      </c>
      <c r="AK1175" s="1">
        <f>AJ1175*J1175*K1175</f>
        <v>2.39</v>
      </c>
      <c r="AL1175" s="1" t="str">
        <f>VLOOKUP(S1175,[1]Region!A:B,2,FALSE)</f>
        <v>Brazil</v>
      </c>
      <c r="AM1175" s="1">
        <f>SUMIFS([1]Encoding!D:D,[1]Encoding!B:B,Sales!AL1175,[1]Encoding!A:A,Sales!C1175)</f>
        <v>0.2</v>
      </c>
      <c r="AN1175" s="1">
        <f>SUMIFS([1]Encoding!Q:Q,[1]Encoding!B:B,Sales!AL1175,[1]Encoding!A:A,Sales!C1175)</f>
        <v>4.8000000000000001E-2</v>
      </c>
      <c r="AO1175" s="1">
        <f>AK1175*(1-AN1175)</f>
        <v>2.27528</v>
      </c>
      <c r="AP1175" s="1">
        <f>AO1175*(1-AM1175)</f>
        <v>1.8202240000000001</v>
      </c>
    </row>
    <row r="1176" spans="1:42">
      <c r="A1176" t="s">
        <v>12</v>
      </c>
      <c r="B1176" t="s">
        <v>11</v>
      </c>
      <c r="C1176" t="s">
        <v>999</v>
      </c>
      <c r="D1176" t="s">
        <v>0</v>
      </c>
      <c r="E1176" t="s">
        <v>0</v>
      </c>
      <c r="F1176" t="s">
        <v>1003</v>
      </c>
      <c r="G1176" t="s">
        <v>1002</v>
      </c>
      <c r="H1176" t="s">
        <v>2263</v>
      </c>
      <c r="I1176" t="s">
        <v>7</v>
      </c>
      <c r="J1176">
        <v>1</v>
      </c>
      <c r="K1176">
        <v>2.99</v>
      </c>
      <c r="L1176" s="2">
        <v>41489</v>
      </c>
      <c r="M1176">
        <v>60000000000000</v>
      </c>
      <c r="N1176" t="s">
        <v>2412</v>
      </c>
      <c r="O1176">
        <v>6683050004</v>
      </c>
      <c r="P1176" s="2">
        <v>41489</v>
      </c>
      <c r="Q1176" t="s">
        <v>5</v>
      </c>
      <c r="R1176" t="s">
        <v>3</v>
      </c>
      <c r="S1176" t="s">
        <v>4</v>
      </c>
      <c r="T1176" t="s">
        <v>3</v>
      </c>
      <c r="U1176" t="s">
        <v>0</v>
      </c>
      <c r="V1176" t="s">
        <v>0</v>
      </c>
      <c r="W1176">
        <v>4.99</v>
      </c>
      <c r="X1176">
        <v>673532180</v>
      </c>
      <c r="Y1176" t="s">
        <v>0</v>
      </c>
      <c r="Z1176" t="s">
        <v>2</v>
      </c>
      <c r="AA1176" t="s">
        <v>999</v>
      </c>
      <c r="AB1176" t="s">
        <v>0</v>
      </c>
      <c r="AC1176" t="s">
        <v>0</v>
      </c>
      <c r="AD1176" t="s">
        <v>0</v>
      </c>
      <c r="AI1176" s="1" t="str">
        <f>CONCATENATE(MONTH(L1176),"/",1,"/",YEAR(L1176))</f>
        <v>8/1/2013</v>
      </c>
      <c r="AJ1176" s="1">
        <f>SUMIFS([1]Currency!A:A,[1]Currency!B:B,Sales!AI1176,[1]Currency!C:C,Sales!R1176)</f>
        <v>1</v>
      </c>
      <c r="AK1176" s="1">
        <f>AJ1176*J1176*K1176</f>
        <v>2.99</v>
      </c>
      <c r="AL1176" s="1" t="str">
        <f>VLOOKUP(S1176,[1]Region!A:B,2,FALSE)</f>
        <v>Brazil</v>
      </c>
      <c r="AM1176" s="1">
        <f>SUMIFS([1]Encoding!D:D,[1]Encoding!B:B,Sales!AL1176,[1]Encoding!A:A,Sales!C1176)</f>
        <v>0.2</v>
      </c>
      <c r="AN1176" s="1">
        <f>SUMIFS([1]Encoding!Q:Q,[1]Encoding!B:B,Sales!AL1176,[1]Encoding!A:A,Sales!C1176)</f>
        <v>4.8000000000000001E-2</v>
      </c>
      <c r="AO1176" s="1">
        <f>AK1176*(1-AN1176)</f>
        <v>2.8464800000000001</v>
      </c>
      <c r="AP1176" s="1">
        <f>AO1176*(1-AM1176)</f>
        <v>2.2771840000000001</v>
      </c>
    </row>
    <row r="1177" spans="1:42">
      <c r="A1177" t="s">
        <v>12</v>
      </c>
      <c r="B1177" t="s">
        <v>11</v>
      </c>
      <c r="C1177" t="s">
        <v>999</v>
      </c>
      <c r="D1177" t="s">
        <v>0</v>
      </c>
      <c r="E1177" t="s">
        <v>0</v>
      </c>
      <c r="F1177" t="s">
        <v>1003</v>
      </c>
      <c r="G1177" t="s">
        <v>1002</v>
      </c>
      <c r="H1177" t="s">
        <v>2263</v>
      </c>
      <c r="I1177" t="s">
        <v>7</v>
      </c>
      <c r="J1177">
        <v>1</v>
      </c>
      <c r="K1177">
        <v>2.99</v>
      </c>
      <c r="L1177" s="2">
        <v>41489</v>
      </c>
      <c r="M1177">
        <v>79000000000000</v>
      </c>
      <c r="N1177" t="s">
        <v>3474</v>
      </c>
      <c r="O1177">
        <v>5115722394</v>
      </c>
      <c r="P1177" s="2">
        <v>41489</v>
      </c>
      <c r="Q1177" t="s">
        <v>5</v>
      </c>
      <c r="R1177" t="s">
        <v>3</v>
      </c>
      <c r="S1177" t="s">
        <v>4</v>
      </c>
      <c r="T1177" t="s">
        <v>3</v>
      </c>
      <c r="U1177" t="s">
        <v>0</v>
      </c>
      <c r="V1177" t="s">
        <v>0</v>
      </c>
      <c r="W1177">
        <v>4.99</v>
      </c>
      <c r="X1177">
        <v>673532180</v>
      </c>
      <c r="Y1177" t="s">
        <v>0</v>
      </c>
      <c r="Z1177" t="s">
        <v>2</v>
      </c>
      <c r="AA1177" t="s">
        <v>999</v>
      </c>
      <c r="AB1177" t="s">
        <v>0</v>
      </c>
      <c r="AC1177" t="s">
        <v>0</v>
      </c>
      <c r="AD1177" t="s">
        <v>0</v>
      </c>
      <c r="AI1177" s="1" t="str">
        <f>CONCATENATE(MONTH(L1177),"/",1,"/",YEAR(L1177))</f>
        <v>8/1/2013</v>
      </c>
      <c r="AJ1177" s="1">
        <f>SUMIFS([1]Currency!A:A,[1]Currency!B:B,Sales!AI1177,[1]Currency!C:C,Sales!R1177)</f>
        <v>1</v>
      </c>
      <c r="AK1177" s="1">
        <f>AJ1177*J1177*K1177</f>
        <v>2.99</v>
      </c>
      <c r="AL1177" s="1" t="str">
        <f>VLOOKUP(S1177,[1]Region!A:B,2,FALSE)</f>
        <v>Brazil</v>
      </c>
      <c r="AM1177" s="1">
        <f>SUMIFS([1]Encoding!D:D,[1]Encoding!B:B,Sales!AL1177,[1]Encoding!A:A,Sales!C1177)</f>
        <v>0.2</v>
      </c>
      <c r="AN1177" s="1">
        <f>SUMIFS([1]Encoding!Q:Q,[1]Encoding!B:B,Sales!AL1177,[1]Encoding!A:A,Sales!C1177)</f>
        <v>4.8000000000000001E-2</v>
      </c>
      <c r="AO1177" s="1">
        <f>AK1177*(1-AN1177)</f>
        <v>2.8464800000000001</v>
      </c>
      <c r="AP1177" s="1">
        <f>AO1177*(1-AM1177)</f>
        <v>2.2771840000000001</v>
      </c>
    </row>
    <row r="1178" spans="1:42">
      <c r="A1178" t="s">
        <v>12</v>
      </c>
      <c r="B1178" t="s">
        <v>11</v>
      </c>
      <c r="C1178" t="s">
        <v>999</v>
      </c>
      <c r="D1178" t="s">
        <v>0</v>
      </c>
      <c r="E1178" t="s">
        <v>0</v>
      </c>
      <c r="F1178" t="s">
        <v>1003</v>
      </c>
      <c r="G1178" t="s">
        <v>1002</v>
      </c>
      <c r="H1178" t="s">
        <v>2263</v>
      </c>
      <c r="I1178" t="s">
        <v>7</v>
      </c>
      <c r="J1178">
        <v>1</v>
      </c>
      <c r="K1178">
        <v>2.99</v>
      </c>
      <c r="L1178" s="2">
        <v>41489</v>
      </c>
      <c r="M1178">
        <v>69000000000000</v>
      </c>
      <c r="N1178" t="s">
        <v>3740</v>
      </c>
      <c r="O1178">
        <v>6203387784</v>
      </c>
      <c r="P1178" s="2">
        <v>41489</v>
      </c>
      <c r="Q1178" t="s">
        <v>5</v>
      </c>
      <c r="R1178" t="s">
        <v>3</v>
      </c>
      <c r="S1178" t="s">
        <v>4</v>
      </c>
      <c r="T1178" t="s">
        <v>3</v>
      </c>
      <c r="U1178" t="s">
        <v>0</v>
      </c>
      <c r="V1178" t="s">
        <v>0</v>
      </c>
      <c r="W1178">
        <v>4.99</v>
      </c>
      <c r="X1178">
        <v>673532180</v>
      </c>
      <c r="Y1178" t="s">
        <v>0</v>
      </c>
      <c r="Z1178" t="s">
        <v>2</v>
      </c>
      <c r="AA1178" t="s">
        <v>999</v>
      </c>
      <c r="AB1178" t="s">
        <v>0</v>
      </c>
      <c r="AC1178" t="s">
        <v>0</v>
      </c>
      <c r="AD1178" t="s">
        <v>0</v>
      </c>
      <c r="AI1178" s="1" t="str">
        <f>CONCATENATE(MONTH(L1178),"/",1,"/",YEAR(L1178))</f>
        <v>8/1/2013</v>
      </c>
      <c r="AJ1178" s="1">
        <f>SUMIFS([1]Currency!A:A,[1]Currency!B:B,Sales!AI1178,[1]Currency!C:C,Sales!R1178)</f>
        <v>1</v>
      </c>
      <c r="AK1178" s="1">
        <f>AJ1178*J1178*K1178</f>
        <v>2.99</v>
      </c>
      <c r="AL1178" s="1" t="str">
        <f>VLOOKUP(S1178,[1]Region!A:B,2,FALSE)</f>
        <v>Brazil</v>
      </c>
      <c r="AM1178" s="1">
        <f>SUMIFS([1]Encoding!D:D,[1]Encoding!B:B,Sales!AL1178,[1]Encoding!A:A,Sales!C1178)</f>
        <v>0.2</v>
      </c>
      <c r="AN1178" s="1">
        <f>SUMIFS([1]Encoding!Q:Q,[1]Encoding!B:B,Sales!AL1178,[1]Encoding!A:A,Sales!C1178)</f>
        <v>4.8000000000000001E-2</v>
      </c>
      <c r="AO1178" s="1">
        <f>AK1178*(1-AN1178)</f>
        <v>2.8464800000000001</v>
      </c>
      <c r="AP1178" s="1">
        <f>AO1178*(1-AM1178)</f>
        <v>2.2771840000000001</v>
      </c>
    </row>
    <row r="1179" spans="1:42">
      <c r="A1179" t="s">
        <v>12</v>
      </c>
      <c r="B1179" t="s">
        <v>11</v>
      </c>
      <c r="C1179" t="s">
        <v>999</v>
      </c>
      <c r="D1179" t="s">
        <v>0</v>
      </c>
      <c r="E1179" t="s">
        <v>0</v>
      </c>
      <c r="F1179" t="s">
        <v>1003</v>
      </c>
      <c r="G1179" t="s">
        <v>1002</v>
      </c>
      <c r="H1179" t="s">
        <v>2263</v>
      </c>
      <c r="I1179" t="s">
        <v>7</v>
      </c>
      <c r="J1179">
        <v>1</v>
      </c>
      <c r="K1179">
        <v>2.39</v>
      </c>
      <c r="L1179" s="2">
        <v>41489</v>
      </c>
      <c r="M1179">
        <v>85000000000000</v>
      </c>
      <c r="N1179" t="s">
        <v>3739</v>
      </c>
      <c r="O1179">
        <v>2893666334</v>
      </c>
      <c r="P1179" s="2">
        <v>41489</v>
      </c>
      <c r="Q1179" t="s">
        <v>5</v>
      </c>
      <c r="R1179" t="s">
        <v>3</v>
      </c>
      <c r="S1179" t="s">
        <v>4</v>
      </c>
      <c r="T1179" t="s">
        <v>3</v>
      </c>
      <c r="U1179" t="s">
        <v>0</v>
      </c>
      <c r="V1179" t="s">
        <v>0</v>
      </c>
      <c r="W1179">
        <v>3.99</v>
      </c>
      <c r="X1179">
        <v>673532180</v>
      </c>
      <c r="Y1179" t="s">
        <v>0</v>
      </c>
      <c r="Z1179" t="s">
        <v>15</v>
      </c>
      <c r="AA1179" t="s">
        <v>999</v>
      </c>
      <c r="AB1179" t="s">
        <v>0</v>
      </c>
      <c r="AC1179" t="s">
        <v>0</v>
      </c>
      <c r="AD1179" t="s">
        <v>0</v>
      </c>
      <c r="AI1179" s="1" t="str">
        <f>CONCATENATE(MONTH(L1179),"/",1,"/",YEAR(L1179))</f>
        <v>8/1/2013</v>
      </c>
      <c r="AJ1179" s="1">
        <f>SUMIFS([1]Currency!A:A,[1]Currency!B:B,Sales!AI1179,[1]Currency!C:C,Sales!R1179)</f>
        <v>1</v>
      </c>
      <c r="AK1179" s="1">
        <f>AJ1179*J1179*K1179</f>
        <v>2.39</v>
      </c>
      <c r="AL1179" s="1" t="str">
        <f>VLOOKUP(S1179,[1]Region!A:B,2,FALSE)</f>
        <v>Brazil</v>
      </c>
      <c r="AM1179" s="1">
        <f>SUMIFS([1]Encoding!D:D,[1]Encoding!B:B,Sales!AL1179,[1]Encoding!A:A,Sales!C1179)</f>
        <v>0.2</v>
      </c>
      <c r="AN1179" s="1">
        <f>SUMIFS([1]Encoding!Q:Q,[1]Encoding!B:B,Sales!AL1179,[1]Encoding!A:A,Sales!C1179)</f>
        <v>4.8000000000000001E-2</v>
      </c>
      <c r="AO1179" s="1">
        <f>AK1179*(1-AN1179)</f>
        <v>2.27528</v>
      </c>
      <c r="AP1179" s="1">
        <f>AO1179*(1-AM1179)</f>
        <v>1.8202240000000001</v>
      </c>
    </row>
    <row r="1180" spans="1:42">
      <c r="A1180" t="s">
        <v>12</v>
      </c>
      <c r="B1180" t="s">
        <v>11</v>
      </c>
      <c r="C1180" t="s">
        <v>999</v>
      </c>
      <c r="D1180" t="s">
        <v>0</v>
      </c>
      <c r="E1180" t="s">
        <v>0</v>
      </c>
      <c r="F1180" t="s">
        <v>1003</v>
      </c>
      <c r="G1180" t="s">
        <v>1002</v>
      </c>
      <c r="H1180" t="s">
        <v>2263</v>
      </c>
      <c r="I1180" t="s">
        <v>7</v>
      </c>
      <c r="J1180">
        <v>1</v>
      </c>
      <c r="K1180">
        <v>2.99</v>
      </c>
      <c r="L1180" s="2">
        <v>41489</v>
      </c>
      <c r="M1180">
        <v>82000000000000</v>
      </c>
      <c r="N1180" t="s">
        <v>3738</v>
      </c>
      <c r="O1180">
        <v>7003367944</v>
      </c>
      <c r="P1180" s="2">
        <v>41489</v>
      </c>
      <c r="Q1180" t="s">
        <v>5</v>
      </c>
      <c r="R1180" t="s">
        <v>3</v>
      </c>
      <c r="S1180" t="s">
        <v>4</v>
      </c>
      <c r="T1180" t="s">
        <v>3</v>
      </c>
      <c r="U1180" t="s">
        <v>0</v>
      </c>
      <c r="V1180" t="s">
        <v>0</v>
      </c>
      <c r="W1180">
        <v>4.99</v>
      </c>
      <c r="X1180">
        <v>673532180</v>
      </c>
      <c r="Y1180" t="s">
        <v>0</v>
      </c>
      <c r="Z1180" t="s">
        <v>2</v>
      </c>
      <c r="AA1180" t="s">
        <v>999</v>
      </c>
      <c r="AB1180" t="s">
        <v>0</v>
      </c>
      <c r="AC1180" t="s">
        <v>0</v>
      </c>
      <c r="AD1180" t="s">
        <v>0</v>
      </c>
      <c r="AI1180" s="1" t="str">
        <f>CONCATENATE(MONTH(L1180),"/",1,"/",YEAR(L1180))</f>
        <v>8/1/2013</v>
      </c>
      <c r="AJ1180" s="1">
        <f>SUMIFS([1]Currency!A:A,[1]Currency!B:B,Sales!AI1180,[1]Currency!C:C,Sales!R1180)</f>
        <v>1</v>
      </c>
      <c r="AK1180" s="1">
        <f>AJ1180*J1180*K1180</f>
        <v>2.99</v>
      </c>
      <c r="AL1180" s="1" t="str">
        <f>VLOOKUP(S1180,[1]Region!A:B,2,FALSE)</f>
        <v>Brazil</v>
      </c>
      <c r="AM1180" s="1">
        <f>SUMIFS([1]Encoding!D:D,[1]Encoding!B:B,Sales!AL1180,[1]Encoding!A:A,Sales!C1180)</f>
        <v>0.2</v>
      </c>
      <c r="AN1180" s="1">
        <f>SUMIFS([1]Encoding!Q:Q,[1]Encoding!B:B,Sales!AL1180,[1]Encoding!A:A,Sales!C1180)</f>
        <v>4.8000000000000001E-2</v>
      </c>
      <c r="AO1180" s="1">
        <f>AK1180*(1-AN1180)</f>
        <v>2.8464800000000001</v>
      </c>
      <c r="AP1180" s="1">
        <f>AO1180*(1-AM1180)</f>
        <v>2.2771840000000001</v>
      </c>
    </row>
    <row r="1181" spans="1:42">
      <c r="A1181" t="s">
        <v>12</v>
      </c>
      <c r="B1181" t="s">
        <v>11</v>
      </c>
      <c r="C1181" t="s">
        <v>999</v>
      </c>
      <c r="D1181" t="s">
        <v>0</v>
      </c>
      <c r="E1181" t="s">
        <v>0</v>
      </c>
      <c r="F1181" t="s">
        <v>1003</v>
      </c>
      <c r="G1181" t="s">
        <v>1002</v>
      </c>
      <c r="H1181" t="s">
        <v>2263</v>
      </c>
      <c r="I1181" t="s">
        <v>7</v>
      </c>
      <c r="J1181">
        <v>1</v>
      </c>
      <c r="K1181">
        <v>2.99</v>
      </c>
      <c r="L1181" s="2">
        <v>41489</v>
      </c>
      <c r="M1181">
        <v>63000000000000</v>
      </c>
      <c r="N1181" t="s">
        <v>3691</v>
      </c>
      <c r="O1181">
        <v>5315507749</v>
      </c>
      <c r="P1181" s="2">
        <v>41489</v>
      </c>
      <c r="Q1181" t="s">
        <v>5</v>
      </c>
      <c r="R1181" t="s">
        <v>3</v>
      </c>
      <c r="S1181" t="s">
        <v>4</v>
      </c>
      <c r="T1181" t="s">
        <v>3</v>
      </c>
      <c r="U1181" t="s">
        <v>0</v>
      </c>
      <c r="V1181" t="s">
        <v>0</v>
      </c>
      <c r="W1181">
        <v>4.99</v>
      </c>
      <c r="X1181">
        <v>673532180</v>
      </c>
      <c r="Y1181" t="s">
        <v>0</v>
      </c>
      <c r="Z1181" t="s">
        <v>2</v>
      </c>
      <c r="AA1181" t="s">
        <v>999</v>
      </c>
      <c r="AB1181" t="s">
        <v>0</v>
      </c>
      <c r="AC1181" t="s">
        <v>0</v>
      </c>
      <c r="AD1181" t="s">
        <v>0</v>
      </c>
      <c r="AI1181" s="1" t="str">
        <f>CONCATENATE(MONTH(L1181),"/",1,"/",YEAR(L1181))</f>
        <v>8/1/2013</v>
      </c>
      <c r="AJ1181" s="1">
        <f>SUMIFS([1]Currency!A:A,[1]Currency!B:B,Sales!AI1181,[1]Currency!C:C,Sales!R1181)</f>
        <v>1</v>
      </c>
      <c r="AK1181" s="1">
        <f>AJ1181*J1181*K1181</f>
        <v>2.99</v>
      </c>
      <c r="AL1181" s="1" t="str">
        <f>VLOOKUP(S1181,[1]Region!A:B,2,FALSE)</f>
        <v>Brazil</v>
      </c>
      <c r="AM1181" s="1">
        <f>SUMIFS([1]Encoding!D:D,[1]Encoding!B:B,Sales!AL1181,[1]Encoding!A:A,Sales!C1181)</f>
        <v>0.2</v>
      </c>
      <c r="AN1181" s="1">
        <f>SUMIFS([1]Encoding!Q:Q,[1]Encoding!B:B,Sales!AL1181,[1]Encoding!A:A,Sales!C1181)</f>
        <v>4.8000000000000001E-2</v>
      </c>
      <c r="AO1181" s="1">
        <f>AK1181*(1-AN1181)</f>
        <v>2.8464800000000001</v>
      </c>
      <c r="AP1181" s="1">
        <f>AO1181*(1-AM1181)</f>
        <v>2.2771840000000001</v>
      </c>
    </row>
    <row r="1182" spans="1:42">
      <c r="A1182" t="s">
        <v>12</v>
      </c>
      <c r="B1182" t="s">
        <v>11</v>
      </c>
      <c r="C1182" t="s">
        <v>999</v>
      </c>
      <c r="D1182" t="s">
        <v>0</v>
      </c>
      <c r="E1182" t="s">
        <v>0</v>
      </c>
      <c r="F1182" t="s">
        <v>1003</v>
      </c>
      <c r="G1182" t="s">
        <v>1002</v>
      </c>
      <c r="H1182" t="s">
        <v>2263</v>
      </c>
      <c r="I1182" t="s">
        <v>7</v>
      </c>
      <c r="J1182">
        <v>1</v>
      </c>
      <c r="K1182">
        <v>2.99</v>
      </c>
      <c r="L1182" s="2">
        <v>41489</v>
      </c>
      <c r="M1182">
        <v>29000000000000</v>
      </c>
      <c r="N1182" t="s">
        <v>3737</v>
      </c>
      <c r="O1182">
        <v>2781516709</v>
      </c>
      <c r="P1182" s="2">
        <v>41489</v>
      </c>
      <c r="Q1182" t="s">
        <v>5</v>
      </c>
      <c r="R1182" t="s">
        <v>3</v>
      </c>
      <c r="S1182" t="s">
        <v>4</v>
      </c>
      <c r="T1182" t="s">
        <v>3</v>
      </c>
      <c r="U1182" t="s">
        <v>0</v>
      </c>
      <c r="V1182" t="s">
        <v>0</v>
      </c>
      <c r="W1182">
        <v>4.99</v>
      </c>
      <c r="X1182">
        <v>673532180</v>
      </c>
      <c r="Y1182" t="s">
        <v>0</v>
      </c>
      <c r="Z1182" t="s">
        <v>2</v>
      </c>
      <c r="AA1182" t="s">
        <v>999</v>
      </c>
      <c r="AB1182" t="s">
        <v>0</v>
      </c>
      <c r="AC1182" t="s">
        <v>0</v>
      </c>
      <c r="AD1182" t="s">
        <v>0</v>
      </c>
      <c r="AI1182" s="1" t="str">
        <f>CONCATENATE(MONTH(L1182),"/",1,"/",YEAR(L1182))</f>
        <v>8/1/2013</v>
      </c>
      <c r="AJ1182" s="1">
        <f>SUMIFS([1]Currency!A:A,[1]Currency!B:B,Sales!AI1182,[1]Currency!C:C,Sales!R1182)</f>
        <v>1</v>
      </c>
      <c r="AK1182" s="1">
        <f>AJ1182*J1182*K1182</f>
        <v>2.99</v>
      </c>
      <c r="AL1182" s="1" t="str">
        <f>VLOOKUP(S1182,[1]Region!A:B,2,FALSE)</f>
        <v>Brazil</v>
      </c>
      <c r="AM1182" s="1">
        <f>SUMIFS([1]Encoding!D:D,[1]Encoding!B:B,Sales!AL1182,[1]Encoding!A:A,Sales!C1182)</f>
        <v>0.2</v>
      </c>
      <c r="AN1182" s="1">
        <f>SUMIFS([1]Encoding!Q:Q,[1]Encoding!B:B,Sales!AL1182,[1]Encoding!A:A,Sales!C1182)</f>
        <v>4.8000000000000001E-2</v>
      </c>
      <c r="AO1182" s="1">
        <f>AK1182*(1-AN1182)</f>
        <v>2.8464800000000001</v>
      </c>
      <c r="AP1182" s="1">
        <f>AO1182*(1-AM1182)</f>
        <v>2.2771840000000001</v>
      </c>
    </row>
    <row r="1183" spans="1:42">
      <c r="A1183" t="s">
        <v>12</v>
      </c>
      <c r="B1183" t="s">
        <v>11</v>
      </c>
      <c r="C1183" t="s">
        <v>999</v>
      </c>
      <c r="D1183" t="s">
        <v>0</v>
      </c>
      <c r="E1183" t="s">
        <v>0</v>
      </c>
      <c r="F1183" t="s">
        <v>1003</v>
      </c>
      <c r="G1183" t="s">
        <v>1002</v>
      </c>
      <c r="H1183" t="s">
        <v>2263</v>
      </c>
      <c r="I1183" t="s">
        <v>7</v>
      </c>
      <c r="J1183">
        <v>1</v>
      </c>
      <c r="K1183">
        <v>2.99</v>
      </c>
      <c r="L1183" s="2">
        <v>41489</v>
      </c>
      <c r="M1183">
        <v>34000000000000</v>
      </c>
      <c r="N1183" t="s">
        <v>3736</v>
      </c>
      <c r="O1183">
        <v>6718609489</v>
      </c>
      <c r="P1183" s="2">
        <v>41489</v>
      </c>
      <c r="Q1183" t="s">
        <v>5</v>
      </c>
      <c r="R1183" t="s">
        <v>3</v>
      </c>
      <c r="S1183" t="s">
        <v>4</v>
      </c>
      <c r="T1183" t="s">
        <v>3</v>
      </c>
      <c r="U1183" t="s">
        <v>0</v>
      </c>
      <c r="V1183" t="s">
        <v>0</v>
      </c>
      <c r="W1183">
        <v>4.99</v>
      </c>
      <c r="X1183">
        <v>673532180</v>
      </c>
      <c r="Y1183" t="s">
        <v>0</v>
      </c>
      <c r="Z1183" t="s">
        <v>2</v>
      </c>
      <c r="AA1183" t="s">
        <v>999</v>
      </c>
      <c r="AB1183" t="s">
        <v>0</v>
      </c>
      <c r="AC1183" t="s">
        <v>0</v>
      </c>
      <c r="AD1183" t="s">
        <v>0</v>
      </c>
      <c r="AI1183" s="1" t="str">
        <f>CONCATENATE(MONTH(L1183),"/",1,"/",YEAR(L1183))</f>
        <v>8/1/2013</v>
      </c>
      <c r="AJ1183" s="1">
        <f>SUMIFS([1]Currency!A:A,[1]Currency!B:B,Sales!AI1183,[1]Currency!C:C,Sales!R1183)</f>
        <v>1</v>
      </c>
      <c r="AK1183" s="1">
        <f>AJ1183*J1183*K1183</f>
        <v>2.99</v>
      </c>
      <c r="AL1183" s="1" t="str">
        <f>VLOOKUP(S1183,[1]Region!A:B,2,FALSE)</f>
        <v>Brazil</v>
      </c>
      <c r="AM1183" s="1">
        <f>SUMIFS([1]Encoding!D:D,[1]Encoding!B:B,Sales!AL1183,[1]Encoding!A:A,Sales!C1183)</f>
        <v>0.2</v>
      </c>
      <c r="AN1183" s="1">
        <f>SUMIFS([1]Encoding!Q:Q,[1]Encoding!B:B,Sales!AL1183,[1]Encoding!A:A,Sales!C1183)</f>
        <v>4.8000000000000001E-2</v>
      </c>
      <c r="AO1183" s="1">
        <f>AK1183*(1-AN1183)</f>
        <v>2.8464800000000001</v>
      </c>
      <c r="AP1183" s="1">
        <f>AO1183*(1-AM1183)</f>
        <v>2.2771840000000001</v>
      </c>
    </row>
    <row r="1184" spans="1:42">
      <c r="A1184" t="s">
        <v>12</v>
      </c>
      <c r="B1184" t="s">
        <v>11</v>
      </c>
      <c r="C1184" t="s">
        <v>999</v>
      </c>
      <c r="D1184" t="s">
        <v>0</v>
      </c>
      <c r="E1184" t="s">
        <v>0</v>
      </c>
      <c r="F1184" t="s">
        <v>1003</v>
      </c>
      <c r="G1184" t="s">
        <v>1002</v>
      </c>
      <c r="H1184" t="s">
        <v>2263</v>
      </c>
      <c r="I1184" t="s">
        <v>7</v>
      </c>
      <c r="J1184">
        <v>1</v>
      </c>
      <c r="K1184">
        <v>2.99</v>
      </c>
      <c r="L1184" s="2">
        <v>41489</v>
      </c>
      <c r="M1184">
        <v>90000000000000</v>
      </c>
      <c r="N1184" t="s">
        <v>844</v>
      </c>
      <c r="O1184">
        <v>7217032169</v>
      </c>
      <c r="P1184" s="2">
        <v>41489</v>
      </c>
      <c r="Q1184" t="s">
        <v>5</v>
      </c>
      <c r="R1184" t="s">
        <v>3</v>
      </c>
      <c r="S1184" t="s">
        <v>4</v>
      </c>
      <c r="T1184" t="s">
        <v>3</v>
      </c>
      <c r="U1184" t="s">
        <v>0</v>
      </c>
      <c r="V1184" t="s">
        <v>0</v>
      </c>
      <c r="W1184">
        <v>4.99</v>
      </c>
      <c r="X1184">
        <v>673532180</v>
      </c>
      <c r="Y1184" t="s">
        <v>0</v>
      </c>
      <c r="Z1184" t="s">
        <v>2</v>
      </c>
      <c r="AA1184" t="s">
        <v>999</v>
      </c>
      <c r="AB1184" t="s">
        <v>0</v>
      </c>
      <c r="AC1184" t="s">
        <v>0</v>
      </c>
      <c r="AD1184" t="s">
        <v>0</v>
      </c>
      <c r="AI1184" s="1" t="str">
        <f>CONCATENATE(MONTH(L1184),"/",1,"/",YEAR(L1184))</f>
        <v>8/1/2013</v>
      </c>
      <c r="AJ1184" s="1">
        <f>SUMIFS([1]Currency!A:A,[1]Currency!B:B,Sales!AI1184,[1]Currency!C:C,Sales!R1184)</f>
        <v>1</v>
      </c>
      <c r="AK1184" s="1">
        <f>AJ1184*J1184*K1184</f>
        <v>2.99</v>
      </c>
      <c r="AL1184" s="1" t="str">
        <f>VLOOKUP(S1184,[1]Region!A:B,2,FALSE)</f>
        <v>Brazil</v>
      </c>
      <c r="AM1184" s="1">
        <f>SUMIFS([1]Encoding!D:D,[1]Encoding!B:B,Sales!AL1184,[1]Encoding!A:A,Sales!C1184)</f>
        <v>0.2</v>
      </c>
      <c r="AN1184" s="1">
        <f>SUMIFS([1]Encoding!Q:Q,[1]Encoding!B:B,Sales!AL1184,[1]Encoding!A:A,Sales!C1184)</f>
        <v>4.8000000000000001E-2</v>
      </c>
      <c r="AO1184" s="1">
        <f>AK1184*(1-AN1184)</f>
        <v>2.8464800000000001</v>
      </c>
      <c r="AP1184" s="1">
        <f>AO1184*(1-AM1184)</f>
        <v>2.2771840000000001</v>
      </c>
    </row>
    <row r="1185" spans="1:42">
      <c r="A1185" t="s">
        <v>12</v>
      </c>
      <c r="B1185" t="s">
        <v>11</v>
      </c>
      <c r="C1185" t="s">
        <v>999</v>
      </c>
      <c r="D1185" t="s">
        <v>0</v>
      </c>
      <c r="E1185" t="s">
        <v>0</v>
      </c>
      <c r="F1185" t="s">
        <v>1003</v>
      </c>
      <c r="G1185" t="s">
        <v>1002</v>
      </c>
      <c r="H1185" t="s">
        <v>2263</v>
      </c>
      <c r="I1185" t="s">
        <v>7</v>
      </c>
      <c r="J1185">
        <v>1</v>
      </c>
      <c r="K1185">
        <v>2.99</v>
      </c>
      <c r="L1185" s="2">
        <v>41489</v>
      </c>
      <c r="M1185">
        <v>83000000000000</v>
      </c>
      <c r="N1185" t="s">
        <v>3735</v>
      </c>
      <c r="O1185">
        <v>2148604279</v>
      </c>
      <c r="P1185" s="2">
        <v>41489</v>
      </c>
      <c r="Q1185" t="s">
        <v>5</v>
      </c>
      <c r="R1185" t="s">
        <v>3</v>
      </c>
      <c r="S1185" t="s">
        <v>4</v>
      </c>
      <c r="T1185" t="s">
        <v>3</v>
      </c>
      <c r="U1185" t="s">
        <v>0</v>
      </c>
      <c r="V1185" t="s">
        <v>0</v>
      </c>
      <c r="W1185">
        <v>4.99</v>
      </c>
      <c r="X1185">
        <v>673532180</v>
      </c>
      <c r="Y1185" t="s">
        <v>0</v>
      </c>
      <c r="Z1185" t="s">
        <v>2</v>
      </c>
      <c r="AA1185" t="s">
        <v>999</v>
      </c>
      <c r="AB1185" t="s">
        <v>0</v>
      </c>
      <c r="AC1185" t="s">
        <v>0</v>
      </c>
      <c r="AD1185" t="s">
        <v>0</v>
      </c>
      <c r="AI1185" s="1" t="str">
        <f>CONCATENATE(MONTH(L1185),"/",1,"/",YEAR(L1185))</f>
        <v>8/1/2013</v>
      </c>
      <c r="AJ1185" s="1">
        <f>SUMIFS([1]Currency!A:A,[1]Currency!B:B,Sales!AI1185,[1]Currency!C:C,Sales!R1185)</f>
        <v>1</v>
      </c>
      <c r="AK1185" s="1">
        <f>AJ1185*J1185*K1185</f>
        <v>2.99</v>
      </c>
      <c r="AL1185" s="1" t="str">
        <f>VLOOKUP(S1185,[1]Region!A:B,2,FALSE)</f>
        <v>Brazil</v>
      </c>
      <c r="AM1185" s="1">
        <f>SUMIFS([1]Encoding!D:D,[1]Encoding!B:B,Sales!AL1185,[1]Encoding!A:A,Sales!C1185)</f>
        <v>0.2</v>
      </c>
      <c r="AN1185" s="1">
        <f>SUMIFS([1]Encoding!Q:Q,[1]Encoding!B:B,Sales!AL1185,[1]Encoding!A:A,Sales!C1185)</f>
        <v>4.8000000000000001E-2</v>
      </c>
      <c r="AO1185" s="1">
        <f>AK1185*(1-AN1185)</f>
        <v>2.8464800000000001</v>
      </c>
      <c r="AP1185" s="1">
        <f>AO1185*(1-AM1185)</f>
        <v>2.2771840000000001</v>
      </c>
    </row>
    <row r="1186" spans="1:42">
      <c r="A1186" t="s">
        <v>12</v>
      </c>
      <c r="B1186" t="s">
        <v>11</v>
      </c>
      <c r="C1186" t="s">
        <v>999</v>
      </c>
      <c r="D1186" t="s">
        <v>0</v>
      </c>
      <c r="E1186" t="s">
        <v>0</v>
      </c>
      <c r="F1186" t="s">
        <v>1003</v>
      </c>
      <c r="G1186" t="s">
        <v>1002</v>
      </c>
      <c r="H1186" t="s">
        <v>2263</v>
      </c>
      <c r="I1186" t="s">
        <v>7</v>
      </c>
      <c r="J1186">
        <v>1</v>
      </c>
      <c r="K1186">
        <v>2.99</v>
      </c>
      <c r="L1186" s="2">
        <v>41489</v>
      </c>
      <c r="M1186">
        <v>64000000000000</v>
      </c>
      <c r="N1186" t="s">
        <v>3734</v>
      </c>
      <c r="O1186">
        <v>5737197499</v>
      </c>
      <c r="P1186" s="2">
        <v>41489</v>
      </c>
      <c r="Q1186" t="s">
        <v>5</v>
      </c>
      <c r="R1186" t="s">
        <v>3</v>
      </c>
      <c r="S1186" t="s">
        <v>4</v>
      </c>
      <c r="T1186" t="s">
        <v>3</v>
      </c>
      <c r="U1186" t="s">
        <v>0</v>
      </c>
      <c r="V1186" t="s">
        <v>0</v>
      </c>
      <c r="W1186">
        <v>4.99</v>
      </c>
      <c r="X1186">
        <v>673532180</v>
      </c>
      <c r="Y1186" t="s">
        <v>0</v>
      </c>
      <c r="Z1186" t="s">
        <v>2</v>
      </c>
      <c r="AA1186" t="s">
        <v>999</v>
      </c>
      <c r="AB1186" t="s">
        <v>0</v>
      </c>
      <c r="AC1186" t="s">
        <v>0</v>
      </c>
      <c r="AD1186" t="s">
        <v>0</v>
      </c>
      <c r="AI1186" s="1" t="str">
        <f>CONCATENATE(MONTH(L1186),"/",1,"/",YEAR(L1186))</f>
        <v>8/1/2013</v>
      </c>
      <c r="AJ1186" s="1">
        <f>SUMIFS([1]Currency!A:A,[1]Currency!B:B,Sales!AI1186,[1]Currency!C:C,Sales!R1186)</f>
        <v>1</v>
      </c>
      <c r="AK1186" s="1">
        <f>AJ1186*J1186*K1186</f>
        <v>2.99</v>
      </c>
      <c r="AL1186" s="1" t="str">
        <f>VLOOKUP(S1186,[1]Region!A:B,2,FALSE)</f>
        <v>Brazil</v>
      </c>
      <c r="AM1186" s="1">
        <f>SUMIFS([1]Encoding!D:D,[1]Encoding!B:B,Sales!AL1186,[1]Encoding!A:A,Sales!C1186)</f>
        <v>0.2</v>
      </c>
      <c r="AN1186" s="1">
        <f>SUMIFS([1]Encoding!Q:Q,[1]Encoding!B:B,Sales!AL1186,[1]Encoding!A:A,Sales!C1186)</f>
        <v>4.8000000000000001E-2</v>
      </c>
      <c r="AO1186" s="1">
        <f>AK1186*(1-AN1186)</f>
        <v>2.8464800000000001</v>
      </c>
      <c r="AP1186" s="1">
        <f>AO1186*(1-AM1186)</f>
        <v>2.2771840000000001</v>
      </c>
    </row>
    <row r="1187" spans="1:42">
      <c r="A1187" t="s">
        <v>12</v>
      </c>
      <c r="B1187" t="s">
        <v>11</v>
      </c>
      <c r="C1187" t="s">
        <v>999</v>
      </c>
      <c r="D1187" t="s">
        <v>0</v>
      </c>
      <c r="E1187" t="s">
        <v>0</v>
      </c>
      <c r="F1187" t="s">
        <v>1003</v>
      </c>
      <c r="G1187" t="s">
        <v>1002</v>
      </c>
      <c r="H1187" t="s">
        <v>2263</v>
      </c>
      <c r="I1187" t="s">
        <v>7</v>
      </c>
      <c r="J1187">
        <v>1</v>
      </c>
      <c r="K1187">
        <v>2.39</v>
      </c>
      <c r="L1187" s="2">
        <v>41489</v>
      </c>
      <c r="M1187">
        <v>28000000000000</v>
      </c>
      <c r="N1187" t="s">
        <v>3733</v>
      </c>
      <c r="O1187">
        <v>5449110774</v>
      </c>
      <c r="P1187" s="2">
        <v>41489</v>
      </c>
      <c r="Q1187" t="s">
        <v>5</v>
      </c>
      <c r="R1187" t="s">
        <v>3</v>
      </c>
      <c r="S1187" t="s">
        <v>4</v>
      </c>
      <c r="T1187" t="s">
        <v>3</v>
      </c>
      <c r="U1187" t="s">
        <v>0</v>
      </c>
      <c r="V1187" t="s">
        <v>0</v>
      </c>
      <c r="W1187">
        <v>3.99</v>
      </c>
      <c r="X1187">
        <v>673532180</v>
      </c>
      <c r="Y1187" t="s">
        <v>0</v>
      </c>
      <c r="Z1187" t="s">
        <v>15</v>
      </c>
      <c r="AA1187" t="s">
        <v>999</v>
      </c>
      <c r="AB1187" t="s">
        <v>0</v>
      </c>
      <c r="AC1187" t="s">
        <v>0</v>
      </c>
      <c r="AD1187" t="s">
        <v>0</v>
      </c>
      <c r="AI1187" s="1" t="str">
        <f>CONCATENATE(MONTH(L1187),"/",1,"/",YEAR(L1187))</f>
        <v>8/1/2013</v>
      </c>
      <c r="AJ1187" s="1">
        <f>SUMIFS([1]Currency!A:A,[1]Currency!B:B,Sales!AI1187,[1]Currency!C:C,Sales!R1187)</f>
        <v>1</v>
      </c>
      <c r="AK1187" s="1">
        <f>AJ1187*J1187*K1187</f>
        <v>2.39</v>
      </c>
      <c r="AL1187" s="1" t="str">
        <f>VLOOKUP(S1187,[1]Region!A:B,2,FALSE)</f>
        <v>Brazil</v>
      </c>
      <c r="AM1187" s="1">
        <f>SUMIFS([1]Encoding!D:D,[1]Encoding!B:B,Sales!AL1187,[1]Encoding!A:A,Sales!C1187)</f>
        <v>0.2</v>
      </c>
      <c r="AN1187" s="1">
        <f>SUMIFS([1]Encoding!Q:Q,[1]Encoding!B:B,Sales!AL1187,[1]Encoding!A:A,Sales!C1187)</f>
        <v>4.8000000000000001E-2</v>
      </c>
      <c r="AO1187" s="1">
        <f>AK1187*(1-AN1187)</f>
        <v>2.27528</v>
      </c>
      <c r="AP1187" s="1">
        <f>AO1187*(1-AM1187)</f>
        <v>1.8202240000000001</v>
      </c>
    </row>
    <row r="1188" spans="1:42">
      <c r="A1188" t="s">
        <v>12</v>
      </c>
      <c r="B1188" t="s">
        <v>11</v>
      </c>
      <c r="C1188" t="s">
        <v>999</v>
      </c>
      <c r="D1188" t="s">
        <v>0</v>
      </c>
      <c r="E1188" t="s">
        <v>0</v>
      </c>
      <c r="F1188" t="s">
        <v>1003</v>
      </c>
      <c r="G1188" t="s">
        <v>1002</v>
      </c>
      <c r="H1188" t="s">
        <v>2263</v>
      </c>
      <c r="I1188" t="s">
        <v>7</v>
      </c>
      <c r="J1188">
        <v>1</v>
      </c>
      <c r="K1188">
        <v>2.99</v>
      </c>
      <c r="L1188" s="2">
        <v>41489</v>
      </c>
      <c r="M1188">
        <v>62000000000000</v>
      </c>
      <c r="N1188" t="s">
        <v>3732</v>
      </c>
      <c r="O1188">
        <v>1462615399</v>
      </c>
      <c r="P1188" s="2">
        <v>41489</v>
      </c>
      <c r="Q1188" t="s">
        <v>5</v>
      </c>
      <c r="R1188" t="s">
        <v>3</v>
      </c>
      <c r="S1188" t="s">
        <v>4</v>
      </c>
      <c r="T1188" t="s">
        <v>3</v>
      </c>
      <c r="U1188" t="s">
        <v>0</v>
      </c>
      <c r="V1188" t="s">
        <v>0</v>
      </c>
      <c r="W1188">
        <v>4.99</v>
      </c>
      <c r="X1188">
        <v>673532180</v>
      </c>
      <c r="Y1188" t="s">
        <v>0</v>
      </c>
      <c r="Z1188" t="s">
        <v>2</v>
      </c>
      <c r="AA1188" t="s">
        <v>999</v>
      </c>
      <c r="AB1188" t="s">
        <v>0</v>
      </c>
      <c r="AC1188" t="s">
        <v>0</v>
      </c>
      <c r="AD1188" t="s">
        <v>0</v>
      </c>
      <c r="AI1188" s="1" t="str">
        <f>CONCATENATE(MONTH(L1188),"/",1,"/",YEAR(L1188))</f>
        <v>8/1/2013</v>
      </c>
      <c r="AJ1188" s="1">
        <f>SUMIFS([1]Currency!A:A,[1]Currency!B:B,Sales!AI1188,[1]Currency!C:C,Sales!R1188)</f>
        <v>1</v>
      </c>
      <c r="AK1188" s="1">
        <f>AJ1188*J1188*K1188</f>
        <v>2.99</v>
      </c>
      <c r="AL1188" s="1" t="str">
        <f>VLOOKUP(S1188,[1]Region!A:B,2,FALSE)</f>
        <v>Brazil</v>
      </c>
      <c r="AM1188" s="1">
        <f>SUMIFS([1]Encoding!D:D,[1]Encoding!B:B,Sales!AL1188,[1]Encoding!A:A,Sales!C1188)</f>
        <v>0.2</v>
      </c>
      <c r="AN1188" s="1">
        <f>SUMIFS([1]Encoding!Q:Q,[1]Encoding!B:B,Sales!AL1188,[1]Encoding!A:A,Sales!C1188)</f>
        <v>4.8000000000000001E-2</v>
      </c>
      <c r="AO1188" s="1">
        <f>AK1188*(1-AN1188)</f>
        <v>2.8464800000000001</v>
      </c>
      <c r="AP1188" s="1">
        <f>AO1188*(1-AM1188)</f>
        <v>2.2771840000000001</v>
      </c>
    </row>
    <row r="1189" spans="1:42">
      <c r="A1189" t="s">
        <v>12</v>
      </c>
      <c r="B1189" t="s">
        <v>11</v>
      </c>
      <c r="C1189" t="s">
        <v>999</v>
      </c>
      <c r="D1189" t="s">
        <v>0</v>
      </c>
      <c r="E1189" t="s">
        <v>0</v>
      </c>
      <c r="F1189" t="s">
        <v>1003</v>
      </c>
      <c r="G1189" t="s">
        <v>1002</v>
      </c>
      <c r="H1189" t="s">
        <v>2263</v>
      </c>
      <c r="I1189" t="s">
        <v>7</v>
      </c>
      <c r="J1189">
        <v>1</v>
      </c>
      <c r="K1189">
        <v>2.99</v>
      </c>
      <c r="L1189" s="2">
        <v>41489</v>
      </c>
      <c r="M1189">
        <v>30000000000000</v>
      </c>
      <c r="N1189" t="s">
        <v>3731</v>
      </c>
      <c r="O1189">
        <v>6798717034</v>
      </c>
      <c r="P1189" s="2">
        <v>41489</v>
      </c>
      <c r="Q1189" t="s">
        <v>5</v>
      </c>
      <c r="R1189" t="s">
        <v>3</v>
      </c>
      <c r="S1189" t="s">
        <v>4</v>
      </c>
      <c r="T1189" t="s">
        <v>3</v>
      </c>
      <c r="U1189" t="s">
        <v>0</v>
      </c>
      <c r="V1189" t="s">
        <v>0</v>
      </c>
      <c r="W1189">
        <v>4.99</v>
      </c>
      <c r="X1189">
        <v>673532180</v>
      </c>
      <c r="Y1189" t="s">
        <v>0</v>
      </c>
      <c r="Z1189" t="s">
        <v>2</v>
      </c>
      <c r="AA1189" t="s">
        <v>999</v>
      </c>
      <c r="AB1189" t="s">
        <v>0</v>
      </c>
      <c r="AC1189" t="s">
        <v>0</v>
      </c>
      <c r="AD1189" t="s">
        <v>0</v>
      </c>
      <c r="AI1189" s="1" t="str">
        <f>CONCATENATE(MONTH(L1189),"/",1,"/",YEAR(L1189))</f>
        <v>8/1/2013</v>
      </c>
      <c r="AJ1189" s="1">
        <f>SUMIFS([1]Currency!A:A,[1]Currency!B:B,Sales!AI1189,[1]Currency!C:C,Sales!R1189)</f>
        <v>1</v>
      </c>
      <c r="AK1189" s="1">
        <f>AJ1189*J1189*K1189</f>
        <v>2.99</v>
      </c>
      <c r="AL1189" s="1" t="str">
        <f>VLOOKUP(S1189,[1]Region!A:B,2,FALSE)</f>
        <v>Brazil</v>
      </c>
      <c r="AM1189" s="1">
        <f>SUMIFS([1]Encoding!D:D,[1]Encoding!B:B,Sales!AL1189,[1]Encoding!A:A,Sales!C1189)</f>
        <v>0.2</v>
      </c>
      <c r="AN1189" s="1">
        <f>SUMIFS([1]Encoding!Q:Q,[1]Encoding!B:B,Sales!AL1189,[1]Encoding!A:A,Sales!C1189)</f>
        <v>4.8000000000000001E-2</v>
      </c>
      <c r="AO1189" s="1">
        <f>AK1189*(1-AN1189)</f>
        <v>2.8464800000000001</v>
      </c>
      <c r="AP1189" s="1">
        <f>AO1189*(1-AM1189)</f>
        <v>2.2771840000000001</v>
      </c>
    </row>
    <row r="1190" spans="1:42">
      <c r="A1190" t="s">
        <v>12</v>
      </c>
      <c r="B1190" t="s">
        <v>11</v>
      </c>
      <c r="C1190" t="s">
        <v>999</v>
      </c>
      <c r="D1190" t="s">
        <v>0</v>
      </c>
      <c r="E1190" t="s">
        <v>0</v>
      </c>
      <c r="F1190" t="s">
        <v>1003</v>
      </c>
      <c r="G1190" t="s">
        <v>1002</v>
      </c>
      <c r="H1190" t="s">
        <v>2263</v>
      </c>
      <c r="I1190" t="s">
        <v>7</v>
      </c>
      <c r="J1190">
        <v>1</v>
      </c>
      <c r="K1190">
        <v>2.99</v>
      </c>
      <c r="L1190" s="2">
        <v>41489</v>
      </c>
      <c r="M1190">
        <v>39000000000000</v>
      </c>
      <c r="N1190" t="s">
        <v>3730</v>
      </c>
      <c r="O1190">
        <v>5291897369</v>
      </c>
      <c r="P1190" s="2">
        <v>41489</v>
      </c>
      <c r="Q1190" t="s">
        <v>5</v>
      </c>
      <c r="R1190" t="s">
        <v>3</v>
      </c>
      <c r="S1190" t="s">
        <v>4</v>
      </c>
      <c r="T1190" t="s">
        <v>3</v>
      </c>
      <c r="U1190" t="s">
        <v>0</v>
      </c>
      <c r="V1190" t="s">
        <v>0</v>
      </c>
      <c r="W1190">
        <v>4.99</v>
      </c>
      <c r="X1190">
        <v>673532180</v>
      </c>
      <c r="Y1190" t="s">
        <v>0</v>
      </c>
      <c r="Z1190" t="s">
        <v>2</v>
      </c>
      <c r="AA1190" t="s">
        <v>999</v>
      </c>
      <c r="AB1190" t="s">
        <v>0</v>
      </c>
      <c r="AC1190" t="s">
        <v>0</v>
      </c>
      <c r="AD1190" t="s">
        <v>0</v>
      </c>
      <c r="AI1190" s="1" t="str">
        <f>CONCATENATE(MONTH(L1190),"/",1,"/",YEAR(L1190))</f>
        <v>8/1/2013</v>
      </c>
      <c r="AJ1190" s="1">
        <f>SUMIFS([1]Currency!A:A,[1]Currency!B:B,Sales!AI1190,[1]Currency!C:C,Sales!R1190)</f>
        <v>1</v>
      </c>
      <c r="AK1190" s="1">
        <f>AJ1190*J1190*K1190</f>
        <v>2.99</v>
      </c>
      <c r="AL1190" s="1" t="str">
        <f>VLOOKUP(S1190,[1]Region!A:B,2,FALSE)</f>
        <v>Brazil</v>
      </c>
      <c r="AM1190" s="1">
        <f>SUMIFS([1]Encoding!D:D,[1]Encoding!B:B,Sales!AL1190,[1]Encoding!A:A,Sales!C1190)</f>
        <v>0.2</v>
      </c>
      <c r="AN1190" s="1">
        <f>SUMIFS([1]Encoding!Q:Q,[1]Encoding!B:B,Sales!AL1190,[1]Encoding!A:A,Sales!C1190)</f>
        <v>4.8000000000000001E-2</v>
      </c>
      <c r="AO1190" s="1">
        <f>AK1190*(1-AN1190)</f>
        <v>2.8464800000000001</v>
      </c>
      <c r="AP1190" s="1">
        <f>AO1190*(1-AM1190)</f>
        <v>2.2771840000000001</v>
      </c>
    </row>
    <row r="1191" spans="1:42">
      <c r="A1191" t="s">
        <v>12</v>
      </c>
      <c r="B1191" t="s">
        <v>11</v>
      </c>
      <c r="C1191" t="s">
        <v>999</v>
      </c>
      <c r="D1191" t="s">
        <v>0</v>
      </c>
      <c r="E1191" t="s">
        <v>0</v>
      </c>
      <c r="F1191" t="s">
        <v>1003</v>
      </c>
      <c r="G1191" t="s">
        <v>1002</v>
      </c>
      <c r="H1191" t="s">
        <v>2263</v>
      </c>
      <c r="I1191" t="s">
        <v>7</v>
      </c>
      <c r="J1191">
        <v>1</v>
      </c>
      <c r="K1191">
        <v>2.99</v>
      </c>
      <c r="L1191" s="2">
        <v>41489</v>
      </c>
      <c r="M1191">
        <v>77000000000000</v>
      </c>
      <c r="N1191" t="s">
        <v>216</v>
      </c>
      <c r="O1191">
        <v>5314693714</v>
      </c>
      <c r="P1191" s="2">
        <v>41489</v>
      </c>
      <c r="Q1191" t="s">
        <v>5</v>
      </c>
      <c r="R1191" t="s">
        <v>3</v>
      </c>
      <c r="S1191" t="s">
        <v>4</v>
      </c>
      <c r="T1191" t="s">
        <v>3</v>
      </c>
      <c r="U1191" t="s">
        <v>0</v>
      </c>
      <c r="V1191" t="s">
        <v>0</v>
      </c>
      <c r="W1191">
        <v>4.99</v>
      </c>
      <c r="X1191">
        <v>673532180</v>
      </c>
      <c r="Y1191" t="s">
        <v>0</v>
      </c>
      <c r="Z1191" t="s">
        <v>2</v>
      </c>
      <c r="AA1191" t="s">
        <v>999</v>
      </c>
      <c r="AB1191" t="s">
        <v>0</v>
      </c>
      <c r="AC1191" t="s">
        <v>0</v>
      </c>
      <c r="AD1191" t="s">
        <v>0</v>
      </c>
      <c r="AI1191" s="1" t="str">
        <f>CONCATENATE(MONTH(L1191),"/",1,"/",YEAR(L1191))</f>
        <v>8/1/2013</v>
      </c>
      <c r="AJ1191" s="1">
        <f>SUMIFS([1]Currency!A:A,[1]Currency!B:B,Sales!AI1191,[1]Currency!C:C,Sales!R1191)</f>
        <v>1</v>
      </c>
      <c r="AK1191" s="1">
        <f>AJ1191*J1191*K1191</f>
        <v>2.99</v>
      </c>
      <c r="AL1191" s="1" t="str">
        <f>VLOOKUP(S1191,[1]Region!A:B,2,FALSE)</f>
        <v>Brazil</v>
      </c>
      <c r="AM1191" s="1">
        <f>SUMIFS([1]Encoding!D:D,[1]Encoding!B:B,Sales!AL1191,[1]Encoding!A:A,Sales!C1191)</f>
        <v>0.2</v>
      </c>
      <c r="AN1191" s="1">
        <f>SUMIFS([1]Encoding!Q:Q,[1]Encoding!B:B,Sales!AL1191,[1]Encoding!A:A,Sales!C1191)</f>
        <v>4.8000000000000001E-2</v>
      </c>
      <c r="AO1191" s="1">
        <f>AK1191*(1-AN1191)</f>
        <v>2.8464800000000001</v>
      </c>
      <c r="AP1191" s="1">
        <f>AO1191*(1-AM1191)</f>
        <v>2.2771840000000001</v>
      </c>
    </row>
    <row r="1192" spans="1:42">
      <c r="A1192" t="s">
        <v>12</v>
      </c>
      <c r="B1192" t="s">
        <v>11</v>
      </c>
      <c r="C1192" t="s">
        <v>999</v>
      </c>
      <c r="D1192" t="s">
        <v>0</v>
      </c>
      <c r="E1192" t="s">
        <v>0</v>
      </c>
      <c r="F1192" t="s">
        <v>1003</v>
      </c>
      <c r="G1192" t="s">
        <v>1002</v>
      </c>
      <c r="H1192" t="s">
        <v>2263</v>
      </c>
      <c r="I1192" t="s">
        <v>7</v>
      </c>
      <c r="J1192">
        <v>1</v>
      </c>
      <c r="K1192">
        <v>2.99</v>
      </c>
      <c r="L1192" s="2">
        <v>41489</v>
      </c>
      <c r="M1192">
        <v>63000000000000</v>
      </c>
      <c r="N1192" t="s">
        <v>29</v>
      </c>
      <c r="O1192">
        <v>5094704179</v>
      </c>
      <c r="P1192" s="2">
        <v>41489</v>
      </c>
      <c r="Q1192" t="s">
        <v>5</v>
      </c>
      <c r="R1192" t="s">
        <v>3</v>
      </c>
      <c r="S1192" t="s">
        <v>4</v>
      </c>
      <c r="T1192" t="s">
        <v>3</v>
      </c>
      <c r="U1192" t="s">
        <v>0</v>
      </c>
      <c r="V1192" t="s">
        <v>0</v>
      </c>
      <c r="W1192">
        <v>4.99</v>
      </c>
      <c r="X1192">
        <v>673532180</v>
      </c>
      <c r="Y1192" t="s">
        <v>0</v>
      </c>
      <c r="Z1192" t="s">
        <v>2</v>
      </c>
      <c r="AA1192" t="s">
        <v>999</v>
      </c>
      <c r="AB1192" t="s">
        <v>0</v>
      </c>
      <c r="AC1192" t="s">
        <v>0</v>
      </c>
      <c r="AD1192" t="s">
        <v>0</v>
      </c>
      <c r="AI1192" s="1" t="str">
        <f>CONCATENATE(MONTH(L1192),"/",1,"/",YEAR(L1192))</f>
        <v>8/1/2013</v>
      </c>
      <c r="AJ1192" s="1">
        <f>SUMIFS([1]Currency!A:A,[1]Currency!B:B,Sales!AI1192,[1]Currency!C:C,Sales!R1192)</f>
        <v>1</v>
      </c>
      <c r="AK1192" s="1">
        <f>AJ1192*J1192*K1192</f>
        <v>2.99</v>
      </c>
      <c r="AL1192" s="1" t="str">
        <f>VLOOKUP(S1192,[1]Region!A:B,2,FALSE)</f>
        <v>Brazil</v>
      </c>
      <c r="AM1192" s="1">
        <f>SUMIFS([1]Encoding!D:D,[1]Encoding!B:B,Sales!AL1192,[1]Encoding!A:A,Sales!C1192)</f>
        <v>0.2</v>
      </c>
      <c r="AN1192" s="1">
        <f>SUMIFS([1]Encoding!Q:Q,[1]Encoding!B:B,Sales!AL1192,[1]Encoding!A:A,Sales!C1192)</f>
        <v>4.8000000000000001E-2</v>
      </c>
      <c r="AO1192" s="1">
        <f>AK1192*(1-AN1192)</f>
        <v>2.8464800000000001</v>
      </c>
      <c r="AP1192" s="1">
        <f>AO1192*(1-AM1192)</f>
        <v>2.2771840000000001</v>
      </c>
    </row>
    <row r="1193" spans="1:42">
      <c r="A1193" t="s">
        <v>12</v>
      </c>
      <c r="B1193" t="s">
        <v>11</v>
      </c>
      <c r="C1193" t="s">
        <v>999</v>
      </c>
      <c r="D1193" t="s">
        <v>0</v>
      </c>
      <c r="E1193" t="s">
        <v>0</v>
      </c>
      <c r="F1193" t="s">
        <v>1003</v>
      </c>
      <c r="G1193" t="s">
        <v>1002</v>
      </c>
      <c r="H1193" t="s">
        <v>2263</v>
      </c>
      <c r="I1193" t="s">
        <v>7</v>
      </c>
      <c r="J1193">
        <v>1</v>
      </c>
      <c r="K1193">
        <v>2.99</v>
      </c>
      <c r="L1193" s="2">
        <v>41489</v>
      </c>
      <c r="M1193">
        <v>30000000000000</v>
      </c>
      <c r="N1193" t="s">
        <v>3729</v>
      </c>
      <c r="O1193">
        <v>2831215744</v>
      </c>
      <c r="P1193" s="2">
        <v>41489</v>
      </c>
      <c r="Q1193" t="s">
        <v>5</v>
      </c>
      <c r="R1193" t="s">
        <v>3</v>
      </c>
      <c r="S1193" t="s">
        <v>4</v>
      </c>
      <c r="T1193" t="s">
        <v>3</v>
      </c>
      <c r="U1193" t="s">
        <v>0</v>
      </c>
      <c r="V1193" t="s">
        <v>0</v>
      </c>
      <c r="W1193">
        <v>4.99</v>
      </c>
      <c r="X1193">
        <v>673532180</v>
      </c>
      <c r="Y1193" t="s">
        <v>0</v>
      </c>
      <c r="Z1193" t="s">
        <v>2</v>
      </c>
      <c r="AA1193" t="s">
        <v>999</v>
      </c>
      <c r="AB1193" t="s">
        <v>0</v>
      </c>
      <c r="AC1193" t="s">
        <v>0</v>
      </c>
      <c r="AD1193" t="s">
        <v>0</v>
      </c>
      <c r="AI1193" s="1" t="str">
        <f>CONCATENATE(MONTH(L1193),"/",1,"/",YEAR(L1193))</f>
        <v>8/1/2013</v>
      </c>
      <c r="AJ1193" s="1">
        <f>SUMIFS([1]Currency!A:A,[1]Currency!B:B,Sales!AI1193,[1]Currency!C:C,Sales!R1193)</f>
        <v>1</v>
      </c>
      <c r="AK1193" s="1">
        <f>AJ1193*J1193*K1193</f>
        <v>2.99</v>
      </c>
      <c r="AL1193" s="1" t="str">
        <f>VLOOKUP(S1193,[1]Region!A:B,2,FALSE)</f>
        <v>Brazil</v>
      </c>
      <c r="AM1193" s="1">
        <f>SUMIFS([1]Encoding!D:D,[1]Encoding!B:B,Sales!AL1193,[1]Encoding!A:A,Sales!C1193)</f>
        <v>0.2</v>
      </c>
      <c r="AN1193" s="1">
        <f>SUMIFS([1]Encoding!Q:Q,[1]Encoding!B:B,Sales!AL1193,[1]Encoding!A:A,Sales!C1193)</f>
        <v>4.8000000000000001E-2</v>
      </c>
      <c r="AO1193" s="1">
        <f>AK1193*(1-AN1193)</f>
        <v>2.8464800000000001</v>
      </c>
      <c r="AP1193" s="1">
        <f>AO1193*(1-AM1193)</f>
        <v>2.2771840000000001</v>
      </c>
    </row>
    <row r="1194" spans="1:42">
      <c r="A1194" t="s">
        <v>12</v>
      </c>
      <c r="B1194" t="s">
        <v>11</v>
      </c>
      <c r="C1194" t="s">
        <v>999</v>
      </c>
      <c r="D1194" t="s">
        <v>0</v>
      </c>
      <c r="E1194" t="s">
        <v>0</v>
      </c>
      <c r="F1194" t="s">
        <v>1003</v>
      </c>
      <c r="G1194" t="s">
        <v>1002</v>
      </c>
      <c r="H1194" t="s">
        <v>2263</v>
      </c>
      <c r="I1194" t="s">
        <v>7</v>
      </c>
      <c r="J1194">
        <v>1</v>
      </c>
      <c r="K1194">
        <v>2.99</v>
      </c>
      <c r="L1194" s="2">
        <v>41489</v>
      </c>
      <c r="M1194">
        <v>63000000000000</v>
      </c>
      <c r="N1194" t="s">
        <v>3728</v>
      </c>
      <c r="O1194">
        <v>1453518084</v>
      </c>
      <c r="P1194" s="2">
        <v>41489</v>
      </c>
      <c r="Q1194" t="s">
        <v>5</v>
      </c>
      <c r="R1194" t="s">
        <v>3</v>
      </c>
      <c r="S1194" t="s">
        <v>4</v>
      </c>
      <c r="T1194" t="s">
        <v>3</v>
      </c>
      <c r="U1194" t="s">
        <v>0</v>
      </c>
      <c r="V1194" t="s">
        <v>0</v>
      </c>
      <c r="W1194">
        <v>4.99</v>
      </c>
      <c r="X1194">
        <v>673532180</v>
      </c>
      <c r="Y1194" t="s">
        <v>0</v>
      </c>
      <c r="Z1194" t="s">
        <v>2</v>
      </c>
      <c r="AA1194" t="s">
        <v>999</v>
      </c>
      <c r="AB1194" t="s">
        <v>0</v>
      </c>
      <c r="AC1194" t="s">
        <v>0</v>
      </c>
      <c r="AD1194" t="s">
        <v>0</v>
      </c>
      <c r="AI1194" s="1" t="str">
        <f>CONCATENATE(MONTH(L1194),"/",1,"/",YEAR(L1194))</f>
        <v>8/1/2013</v>
      </c>
      <c r="AJ1194" s="1">
        <f>SUMIFS([1]Currency!A:A,[1]Currency!B:B,Sales!AI1194,[1]Currency!C:C,Sales!R1194)</f>
        <v>1</v>
      </c>
      <c r="AK1194" s="1">
        <f>AJ1194*J1194*K1194</f>
        <v>2.99</v>
      </c>
      <c r="AL1194" s="1" t="str">
        <f>VLOOKUP(S1194,[1]Region!A:B,2,FALSE)</f>
        <v>Brazil</v>
      </c>
      <c r="AM1194" s="1">
        <f>SUMIFS([1]Encoding!D:D,[1]Encoding!B:B,Sales!AL1194,[1]Encoding!A:A,Sales!C1194)</f>
        <v>0.2</v>
      </c>
      <c r="AN1194" s="1">
        <f>SUMIFS([1]Encoding!Q:Q,[1]Encoding!B:B,Sales!AL1194,[1]Encoding!A:A,Sales!C1194)</f>
        <v>4.8000000000000001E-2</v>
      </c>
      <c r="AO1194" s="1">
        <f>AK1194*(1-AN1194)</f>
        <v>2.8464800000000001</v>
      </c>
      <c r="AP1194" s="1">
        <f>AO1194*(1-AM1194)</f>
        <v>2.2771840000000001</v>
      </c>
    </row>
    <row r="1195" spans="1:42">
      <c r="A1195" t="s">
        <v>12</v>
      </c>
      <c r="B1195" t="s">
        <v>11</v>
      </c>
      <c r="C1195" t="s">
        <v>999</v>
      </c>
      <c r="D1195" t="s">
        <v>0</v>
      </c>
      <c r="E1195" t="s">
        <v>0</v>
      </c>
      <c r="F1195" t="s">
        <v>1003</v>
      </c>
      <c r="G1195" t="s">
        <v>1002</v>
      </c>
      <c r="H1195" t="s">
        <v>2263</v>
      </c>
      <c r="I1195" t="s">
        <v>7</v>
      </c>
      <c r="J1195">
        <v>1</v>
      </c>
      <c r="K1195">
        <v>2.39</v>
      </c>
      <c r="L1195" s="2">
        <v>41489</v>
      </c>
      <c r="M1195">
        <v>110000000000000</v>
      </c>
      <c r="N1195" t="s">
        <v>2172</v>
      </c>
      <c r="O1195">
        <v>6963737199</v>
      </c>
      <c r="P1195" s="2">
        <v>41489</v>
      </c>
      <c r="Q1195" t="s">
        <v>5</v>
      </c>
      <c r="R1195" t="s">
        <v>3</v>
      </c>
      <c r="S1195" t="s">
        <v>4</v>
      </c>
      <c r="T1195" t="s">
        <v>3</v>
      </c>
      <c r="U1195" t="s">
        <v>0</v>
      </c>
      <c r="V1195" t="s">
        <v>0</v>
      </c>
      <c r="W1195">
        <v>3.99</v>
      </c>
      <c r="X1195">
        <v>673532180</v>
      </c>
      <c r="Y1195" t="s">
        <v>0</v>
      </c>
      <c r="Z1195" t="s">
        <v>15</v>
      </c>
      <c r="AA1195" t="s">
        <v>999</v>
      </c>
      <c r="AB1195" t="s">
        <v>0</v>
      </c>
      <c r="AC1195" t="s">
        <v>0</v>
      </c>
      <c r="AD1195" t="s">
        <v>0</v>
      </c>
      <c r="AI1195" s="1" t="str">
        <f>CONCATENATE(MONTH(L1195),"/",1,"/",YEAR(L1195))</f>
        <v>8/1/2013</v>
      </c>
      <c r="AJ1195" s="1">
        <f>SUMIFS([1]Currency!A:A,[1]Currency!B:B,Sales!AI1195,[1]Currency!C:C,Sales!R1195)</f>
        <v>1</v>
      </c>
      <c r="AK1195" s="1">
        <f>AJ1195*J1195*K1195</f>
        <v>2.39</v>
      </c>
      <c r="AL1195" s="1" t="str">
        <f>VLOOKUP(S1195,[1]Region!A:B,2,FALSE)</f>
        <v>Brazil</v>
      </c>
      <c r="AM1195" s="1">
        <f>SUMIFS([1]Encoding!D:D,[1]Encoding!B:B,Sales!AL1195,[1]Encoding!A:A,Sales!C1195)</f>
        <v>0.2</v>
      </c>
      <c r="AN1195" s="1">
        <f>SUMIFS([1]Encoding!Q:Q,[1]Encoding!B:B,Sales!AL1195,[1]Encoding!A:A,Sales!C1195)</f>
        <v>4.8000000000000001E-2</v>
      </c>
      <c r="AO1195" s="1">
        <f>AK1195*(1-AN1195)</f>
        <v>2.27528</v>
      </c>
      <c r="AP1195" s="1">
        <f>AO1195*(1-AM1195)</f>
        <v>1.8202240000000001</v>
      </c>
    </row>
    <row r="1196" spans="1:42">
      <c r="A1196" t="s">
        <v>12</v>
      </c>
      <c r="B1196" t="s">
        <v>11</v>
      </c>
      <c r="C1196" t="s">
        <v>999</v>
      </c>
      <c r="D1196" t="s">
        <v>0</v>
      </c>
      <c r="E1196" t="s">
        <v>0</v>
      </c>
      <c r="F1196" t="s">
        <v>1003</v>
      </c>
      <c r="G1196" t="s">
        <v>1002</v>
      </c>
      <c r="H1196" t="s">
        <v>2263</v>
      </c>
      <c r="I1196" t="s">
        <v>7</v>
      </c>
      <c r="J1196">
        <v>1</v>
      </c>
      <c r="K1196">
        <v>2.99</v>
      </c>
      <c r="L1196" s="2">
        <v>41489</v>
      </c>
      <c r="M1196">
        <v>39000000000000</v>
      </c>
      <c r="N1196" t="s">
        <v>3158</v>
      </c>
      <c r="O1196">
        <v>6855668574</v>
      </c>
      <c r="P1196" s="2">
        <v>41489</v>
      </c>
      <c r="Q1196" t="s">
        <v>5</v>
      </c>
      <c r="R1196" t="s">
        <v>3</v>
      </c>
      <c r="S1196" t="s">
        <v>4</v>
      </c>
      <c r="T1196" t="s">
        <v>3</v>
      </c>
      <c r="U1196" t="s">
        <v>0</v>
      </c>
      <c r="V1196" t="s">
        <v>0</v>
      </c>
      <c r="W1196">
        <v>4.99</v>
      </c>
      <c r="X1196">
        <v>673532180</v>
      </c>
      <c r="Y1196" t="s">
        <v>0</v>
      </c>
      <c r="Z1196" t="s">
        <v>2</v>
      </c>
      <c r="AA1196" t="s">
        <v>999</v>
      </c>
      <c r="AB1196" t="s">
        <v>0</v>
      </c>
      <c r="AC1196" t="s">
        <v>0</v>
      </c>
      <c r="AD1196" t="s">
        <v>0</v>
      </c>
      <c r="AI1196" s="1" t="str">
        <f>CONCATENATE(MONTH(L1196),"/",1,"/",YEAR(L1196))</f>
        <v>8/1/2013</v>
      </c>
      <c r="AJ1196" s="1">
        <f>SUMIFS([1]Currency!A:A,[1]Currency!B:B,Sales!AI1196,[1]Currency!C:C,Sales!R1196)</f>
        <v>1</v>
      </c>
      <c r="AK1196" s="1">
        <f>AJ1196*J1196*K1196</f>
        <v>2.99</v>
      </c>
      <c r="AL1196" s="1" t="str">
        <f>VLOOKUP(S1196,[1]Region!A:B,2,FALSE)</f>
        <v>Brazil</v>
      </c>
      <c r="AM1196" s="1">
        <f>SUMIFS([1]Encoding!D:D,[1]Encoding!B:B,Sales!AL1196,[1]Encoding!A:A,Sales!C1196)</f>
        <v>0.2</v>
      </c>
      <c r="AN1196" s="1">
        <f>SUMIFS([1]Encoding!Q:Q,[1]Encoding!B:B,Sales!AL1196,[1]Encoding!A:A,Sales!C1196)</f>
        <v>4.8000000000000001E-2</v>
      </c>
      <c r="AO1196" s="1">
        <f>AK1196*(1-AN1196)</f>
        <v>2.8464800000000001</v>
      </c>
      <c r="AP1196" s="1">
        <f>AO1196*(1-AM1196)</f>
        <v>2.2771840000000001</v>
      </c>
    </row>
    <row r="1197" spans="1:42">
      <c r="A1197" t="s">
        <v>12</v>
      </c>
      <c r="B1197" t="s">
        <v>11</v>
      </c>
      <c r="C1197" t="s">
        <v>999</v>
      </c>
      <c r="D1197" t="s">
        <v>0</v>
      </c>
      <c r="E1197" t="s">
        <v>0</v>
      </c>
      <c r="F1197" t="s">
        <v>1003</v>
      </c>
      <c r="G1197" t="s">
        <v>1002</v>
      </c>
      <c r="H1197" t="s">
        <v>2263</v>
      </c>
      <c r="I1197" t="s">
        <v>7</v>
      </c>
      <c r="J1197">
        <v>1</v>
      </c>
      <c r="K1197">
        <v>2.99</v>
      </c>
      <c r="L1197" s="2">
        <v>41489</v>
      </c>
      <c r="M1197">
        <v>110000000000000</v>
      </c>
      <c r="N1197" t="s">
        <v>3727</v>
      </c>
      <c r="O1197">
        <v>8032712849</v>
      </c>
      <c r="P1197" s="2">
        <v>41489</v>
      </c>
      <c r="Q1197" t="s">
        <v>5</v>
      </c>
      <c r="R1197" t="s">
        <v>3</v>
      </c>
      <c r="S1197" t="s">
        <v>4</v>
      </c>
      <c r="T1197" t="s">
        <v>3</v>
      </c>
      <c r="U1197" t="s">
        <v>0</v>
      </c>
      <c r="V1197" t="s">
        <v>0</v>
      </c>
      <c r="W1197">
        <v>4.99</v>
      </c>
      <c r="X1197">
        <v>673532180</v>
      </c>
      <c r="Y1197" t="s">
        <v>0</v>
      </c>
      <c r="Z1197" t="s">
        <v>2</v>
      </c>
      <c r="AA1197" t="s">
        <v>999</v>
      </c>
      <c r="AB1197" t="s">
        <v>0</v>
      </c>
      <c r="AC1197" t="s">
        <v>0</v>
      </c>
      <c r="AD1197" t="s">
        <v>0</v>
      </c>
      <c r="AI1197" s="1" t="str">
        <f>CONCATENATE(MONTH(L1197),"/",1,"/",YEAR(L1197))</f>
        <v>8/1/2013</v>
      </c>
      <c r="AJ1197" s="1">
        <f>SUMIFS([1]Currency!A:A,[1]Currency!B:B,Sales!AI1197,[1]Currency!C:C,Sales!R1197)</f>
        <v>1</v>
      </c>
      <c r="AK1197" s="1">
        <f>AJ1197*J1197*K1197</f>
        <v>2.99</v>
      </c>
      <c r="AL1197" s="1" t="str">
        <f>VLOOKUP(S1197,[1]Region!A:B,2,FALSE)</f>
        <v>Brazil</v>
      </c>
      <c r="AM1197" s="1">
        <f>SUMIFS([1]Encoding!D:D,[1]Encoding!B:B,Sales!AL1197,[1]Encoding!A:A,Sales!C1197)</f>
        <v>0.2</v>
      </c>
      <c r="AN1197" s="1">
        <f>SUMIFS([1]Encoding!Q:Q,[1]Encoding!B:B,Sales!AL1197,[1]Encoding!A:A,Sales!C1197)</f>
        <v>4.8000000000000001E-2</v>
      </c>
      <c r="AO1197" s="1">
        <f>AK1197*(1-AN1197)</f>
        <v>2.8464800000000001</v>
      </c>
      <c r="AP1197" s="1">
        <f>AO1197*(1-AM1197)</f>
        <v>2.2771840000000001</v>
      </c>
    </row>
    <row r="1198" spans="1:42">
      <c r="A1198" t="s">
        <v>12</v>
      </c>
      <c r="B1198" t="s">
        <v>11</v>
      </c>
      <c r="C1198" t="s">
        <v>999</v>
      </c>
      <c r="D1198" t="s">
        <v>0</v>
      </c>
      <c r="E1198" t="s">
        <v>0</v>
      </c>
      <c r="F1198" t="s">
        <v>1003</v>
      </c>
      <c r="G1198" t="s">
        <v>1002</v>
      </c>
      <c r="H1198" t="s">
        <v>2263</v>
      </c>
      <c r="I1198" t="s">
        <v>7</v>
      </c>
      <c r="J1198">
        <v>1</v>
      </c>
      <c r="K1198">
        <v>2.99</v>
      </c>
      <c r="L1198" s="2">
        <v>41489</v>
      </c>
      <c r="M1198">
        <v>38000000000000</v>
      </c>
      <c r="N1198" t="s">
        <v>3726</v>
      </c>
      <c r="O1198">
        <v>5721860979</v>
      </c>
      <c r="P1198" s="2">
        <v>41489</v>
      </c>
      <c r="Q1198" t="s">
        <v>5</v>
      </c>
      <c r="R1198" t="s">
        <v>3</v>
      </c>
      <c r="S1198" t="s">
        <v>4</v>
      </c>
      <c r="T1198" t="s">
        <v>3</v>
      </c>
      <c r="U1198" t="s">
        <v>0</v>
      </c>
      <c r="V1198" t="s">
        <v>0</v>
      </c>
      <c r="W1198">
        <v>4.99</v>
      </c>
      <c r="X1198">
        <v>673532180</v>
      </c>
      <c r="Y1198" t="s">
        <v>0</v>
      </c>
      <c r="Z1198" t="s">
        <v>2</v>
      </c>
      <c r="AA1198" t="s">
        <v>999</v>
      </c>
      <c r="AB1198" t="s">
        <v>0</v>
      </c>
      <c r="AC1198" t="s">
        <v>0</v>
      </c>
      <c r="AD1198" t="s">
        <v>0</v>
      </c>
      <c r="AI1198" s="1" t="str">
        <f>CONCATENATE(MONTH(L1198),"/",1,"/",YEAR(L1198))</f>
        <v>8/1/2013</v>
      </c>
      <c r="AJ1198" s="1">
        <f>SUMIFS([1]Currency!A:A,[1]Currency!B:B,Sales!AI1198,[1]Currency!C:C,Sales!R1198)</f>
        <v>1</v>
      </c>
      <c r="AK1198" s="1">
        <f>AJ1198*J1198*K1198</f>
        <v>2.99</v>
      </c>
      <c r="AL1198" s="1" t="str">
        <f>VLOOKUP(S1198,[1]Region!A:B,2,FALSE)</f>
        <v>Brazil</v>
      </c>
      <c r="AM1198" s="1">
        <f>SUMIFS([1]Encoding!D:D,[1]Encoding!B:B,Sales!AL1198,[1]Encoding!A:A,Sales!C1198)</f>
        <v>0.2</v>
      </c>
      <c r="AN1198" s="1">
        <f>SUMIFS([1]Encoding!Q:Q,[1]Encoding!B:B,Sales!AL1198,[1]Encoding!A:A,Sales!C1198)</f>
        <v>4.8000000000000001E-2</v>
      </c>
      <c r="AO1198" s="1">
        <f>AK1198*(1-AN1198)</f>
        <v>2.8464800000000001</v>
      </c>
      <c r="AP1198" s="1">
        <f>AO1198*(1-AM1198)</f>
        <v>2.2771840000000001</v>
      </c>
    </row>
    <row r="1199" spans="1:42">
      <c r="A1199" t="s">
        <v>12</v>
      </c>
      <c r="B1199" t="s">
        <v>11</v>
      </c>
      <c r="C1199" t="s">
        <v>999</v>
      </c>
      <c r="D1199" t="s">
        <v>0</v>
      </c>
      <c r="E1199" t="s">
        <v>0</v>
      </c>
      <c r="F1199" t="s">
        <v>1003</v>
      </c>
      <c r="G1199" t="s">
        <v>1002</v>
      </c>
      <c r="H1199" t="s">
        <v>2263</v>
      </c>
      <c r="I1199" t="s">
        <v>7</v>
      </c>
      <c r="J1199">
        <v>1</v>
      </c>
      <c r="K1199">
        <v>2.99</v>
      </c>
      <c r="L1199" s="2">
        <v>41489</v>
      </c>
      <c r="M1199">
        <v>110000000000000</v>
      </c>
      <c r="N1199" t="s">
        <v>1183</v>
      </c>
      <c r="O1199">
        <v>5611120274</v>
      </c>
      <c r="P1199" s="2">
        <v>41489</v>
      </c>
      <c r="Q1199" t="s">
        <v>5</v>
      </c>
      <c r="R1199" t="s">
        <v>3</v>
      </c>
      <c r="S1199" t="s">
        <v>4</v>
      </c>
      <c r="T1199" t="s">
        <v>3</v>
      </c>
      <c r="U1199" t="s">
        <v>0</v>
      </c>
      <c r="V1199" t="s">
        <v>0</v>
      </c>
      <c r="W1199">
        <v>4.99</v>
      </c>
      <c r="X1199">
        <v>673532180</v>
      </c>
      <c r="Y1199" t="s">
        <v>0</v>
      </c>
      <c r="Z1199" t="s">
        <v>2</v>
      </c>
      <c r="AA1199" t="s">
        <v>999</v>
      </c>
      <c r="AB1199" t="s">
        <v>0</v>
      </c>
      <c r="AC1199" t="s">
        <v>0</v>
      </c>
      <c r="AD1199" t="s">
        <v>0</v>
      </c>
      <c r="AI1199" s="1" t="str">
        <f>CONCATENATE(MONTH(L1199),"/",1,"/",YEAR(L1199))</f>
        <v>8/1/2013</v>
      </c>
      <c r="AJ1199" s="1">
        <f>SUMIFS([1]Currency!A:A,[1]Currency!B:B,Sales!AI1199,[1]Currency!C:C,Sales!R1199)</f>
        <v>1</v>
      </c>
      <c r="AK1199" s="1">
        <f>AJ1199*J1199*K1199</f>
        <v>2.99</v>
      </c>
      <c r="AL1199" s="1" t="str">
        <f>VLOOKUP(S1199,[1]Region!A:B,2,FALSE)</f>
        <v>Brazil</v>
      </c>
      <c r="AM1199" s="1">
        <f>SUMIFS([1]Encoding!D:D,[1]Encoding!B:B,Sales!AL1199,[1]Encoding!A:A,Sales!C1199)</f>
        <v>0.2</v>
      </c>
      <c r="AN1199" s="1">
        <f>SUMIFS([1]Encoding!Q:Q,[1]Encoding!B:B,Sales!AL1199,[1]Encoding!A:A,Sales!C1199)</f>
        <v>4.8000000000000001E-2</v>
      </c>
      <c r="AO1199" s="1">
        <f>AK1199*(1-AN1199)</f>
        <v>2.8464800000000001</v>
      </c>
      <c r="AP1199" s="1">
        <f>AO1199*(1-AM1199)</f>
        <v>2.2771840000000001</v>
      </c>
    </row>
    <row r="1200" spans="1:42">
      <c r="A1200" t="s">
        <v>12</v>
      </c>
      <c r="B1200" t="s">
        <v>11</v>
      </c>
      <c r="C1200" t="s">
        <v>999</v>
      </c>
      <c r="D1200" t="s">
        <v>0</v>
      </c>
      <c r="E1200" t="s">
        <v>0</v>
      </c>
      <c r="F1200" t="s">
        <v>1003</v>
      </c>
      <c r="G1200" t="s">
        <v>1002</v>
      </c>
      <c r="H1200" t="s">
        <v>2263</v>
      </c>
      <c r="I1200" t="s">
        <v>7</v>
      </c>
      <c r="J1200">
        <v>1</v>
      </c>
      <c r="K1200">
        <v>2.39</v>
      </c>
      <c r="L1200" s="2">
        <v>41489</v>
      </c>
      <c r="M1200">
        <v>63000000000000</v>
      </c>
      <c r="N1200" t="s">
        <v>3725</v>
      </c>
      <c r="O1200">
        <v>1450951234</v>
      </c>
      <c r="P1200" s="2">
        <v>41489</v>
      </c>
      <c r="Q1200" t="s">
        <v>5</v>
      </c>
      <c r="R1200" t="s">
        <v>3</v>
      </c>
      <c r="S1200" t="s">
        <v>4</v>
      </c>
      <c r="T1200" t="s">
        <v>3</v>
      </c>
      <c r="U1200" t="s">
        <v>0</v>
      </c>
      <c r="V1200" t="s">
        <v>0</v>
      </c>
      <c r="W1200">
        <v>3.99</v>
      </c>
      <c r="X1200">
        <v>673532180</v>
      </c>
      <c r="Y1200" t="s">
        <v>0</v>
      </c>
      <c r="Z1200" t="s">
        <v>15</v>
      </c>
      <c r="AA1200" t="s">
        <v>999</v>
      </c>
      <c r="AB1200" t="s">
        <v>0</v>
      </c>
      <c r="AC1200" t="s">
        <v>0</v>
      </c>
      <c r="AD1200" t="s">
        <v>0</v>
      </c>
      <c r="AI1200" s="1" t="str">
        <f>CONCATENATE(MONTH(L1200),"/",1,"/",YEAR(L1200))</f>
        <v>8/1/2013</v>
      </c>
      <c r="AJ1200" s="1">
        <f>SUMIFS([1]Currency!A:A,[1]Currency!B:B,Sales!AI1200,[1]Currency!C:C,Sales!R1200)</f>
        <v>1</v>
      </c>
      <c r="AK1200" s="1">
        <f>AJ1200*J1200*K1200</f>
        <v>2.39</v>
      </c>
      <c r="AL1200" s="1" t="str">
        <f>VLOOKUP(S1200,[1]Region!A:B,2,FALSE)</f>
        <v>Brazil</v>
      </c>
      <c r="AM1200" s="1">
        <f>SUMIFS([1]Encoding!D:D,[1]Encoding!B:B,Sales!AL1200,[1]Encoding!A:A,Sales!C1200)</f>
        <v>0.2</v>
      </c>
      <c r="AN1200" s="1">
        <f>SUMIFS([1]Encoding!Q:Q,[1]Encoding!B:B,Sales!AL1200,[1]Encoding!A:A,Sales!C1200)</f>
        <v>4.8000000000000001E-2</v>
      </c>
      <c r="AO1200" s="1">
        <f>AK1200*(1-AN1200)</f>
        <v>2.27528</v>
      </c>
      <c r="AP1200" s="1">
        <f>AO1200*(1-AM1200)</f>
        <v>1.8202240000000001</v>
      </c>
    </row>
    <row r="1201" spans="1:42">
      <c r="A1201" t="s">
        <v>12</v>
      </c>
      <c r="B1201" t="s">
        <v>11</v>
      </c>
      <c r="C1201" t="s">
        <v>999</v>
      </c>
      <c r="D1201" t="s">
        <v>0</v>
      </c>
      <c r="E1201" t="s">
        <v>0</v>
      </c>
      <c r="F1201" t="s">
        <v>1003</v>
      </c>
      <c r="G1201" t="s">
        <v>1002</v>
      </c>
      <c r="H1201" t="s">
        <v>2263</v>
      </c>
      <c r="I1201" t="s">
        <v>7</v>
      </c>
      <c r="J1201">
        <v>1</v>
      </c>
      <c r="K1201">
        <v>2.99</v>
      </c>
      <c r="L1201" s="2">
        <v>41489</v>
      </c>
      <c r="M1201">
        <v>30000000000000</v>
      </c>
      <c r="N1201" t="s">
        <v>3574</v>
      </c>
      <c r="O1201">
        <v>2053981199</v>
      </c>
      <c r="P1201" s="2">
        <v>41489</v>
      </c>
      <c r="Q1201" t="s">
        <v>5</v>
      </c>
      <c r="R1201" t="s">
        <v>3</v>
      </c>
      <c r="S1201" t="s">
        <v>4</v>
      </c>
      <c r="T1201" t="s">
        <v>3</v>
      </c>
      <c r="U1201" t="s">
        <v>0</v>
      </c>
      <c r="V1201" t="s">
        <v>0</v>
      </c>
      <c r="W1201">
        <v>4.99</v>
      </c>
      <c r="X1201">
        <v>673532180</v>
      </c>
      <c r="Y1201" t="s">
        <v>0</v>
      </c>
      <c r="Z1201" t="s">
        <v>2</v>
      </c>
      <c r="AA1201" t="s">
        <v>999</v>
      </c>
      <c r="AB1201" t="s">
        <v>0</v>
      </c>
      <c r="AC1201" t="s">
        <v>0</v>
      </c>
      <c r="AD1201" t="s">
        <v>0</v>
      </c>
      <c r="AI1201" s="1" t="str">
        <f>CONCATENATE(MONTH(L1201),"/",1,"/",YEAR(L1201))</f>
        <v>8/1/2013</v>
      </c>
      <c r="AJ1201" s="1">
        <f>SUMIFS([1]Currency!A:A,[1]Currency!B:B,Sales!AI1201,[1]Currency!C:C,Sales!R1201)</f>
        <v>1</v>
      </c>
      <c r="AK1201" s="1">
        <f>AJ1201*J1201*K1201</f>
        <v>2.99</v>
      </c>
      <c r="AL1201" s="1" t="str">
        <f>VLOOKUP(S1201,[1]Region!A:B,2,FALSE)</f>
        <v>Brazil</v>
      </c>
      <c r="AM1201" s="1">
        <f>SUMIFS([1]Encoding!D:D,[1]Encoding!B:B,Sales!AL1201,[1]Encoding!A:A,Sales!C1201)</f>
        <v>0.2</v>
      </c>
      <c r="AN1201" s="1">
        <f>SUMIFS([1]Encoding!Q:Q,[1]Encoding!B:B,Sales!AL1201,[1]Encoding!A:A,Sales!C1201)</f>
        <v>4.8000000000000001E-2</v>
      </c>
      <c r="AO1201" s="1">
        <f>AK1201*(1-AN1201)</f>
        <v>2.8464800000000001</v>
      </c>
      <c r="AP1201" s="1">
        <f>AO1201*(1-AM1201)</f>
        <v>2.2771840000000001</v>
      </c>
    </row>
    <row r="1202" spans="1:42">
      <c r="A1202" t="s">
        <v>12</v>
      </c>
      <c r="B1202" t="s">
        <v>11</v>
      </c>
      <c r="C1202" t="s">
        <v>999</v>
      </c>
      <c r="D1202" t="s">
        <v>0</v>
      </c>
      <c r="E1202" t="s">
        <v>0</v>
      </c>
      <c r="F1202" t="s">
        <v>1003</v>
      </c>
      <c r="G1202" t="s">
        <v>1002</v>
      </c>
      <c r="H1202" t="s">
        <v>2263</v>
      </c>
      <c r="I1202" t="s">
        <v>7</v>
      </c>
      <c r="J1202">
        <v>1</v>
      </c>
      <c r="K1202">
        <v>2.99</v>
      </c>
      <c r="L1202" s="2">
        <v>41489</v>
      </c>
      <c r="M1202">
        <v>63000000000000</v>
      </c>
      <c r="N1202" t="s">
        <v>1351</v>
      </c>
      <c r="O1202">
        <v>5225289519</v>
      </c>
      <c r="P1202" s="2">
        <v>41489</v>
      </c>
      <c r="Q1202" t="s">
        <v>5</v>
      </c>
      <c r="R1202" t="s">
        <v>3</v>
      </c>
      <c r="S1202" t="s">
        <v>4</v>
      </c>
      <c r="T1202" t="s">
        <v>3</v>
      </c>
      <c r="U1202" t="s">
        <v>0</v>
      </c>
      <c r="V1202" t="s">
        <v>0</v>
      </c>
      <c r="W1202">
        <v>4.99</v>
      </c>
      <c r="X1202">
        <v>673532180</v>
      </c>
      <c r="Y1202" t="s">
        <v>0</v>
      </c>
      <c r="Z1202" t="s">
        <v>2</v>
      </c>
      <c r="AA1202" t="s">
        <v>999</v>
      </c>
      <c r="AB1202" t="s">
        <v>0</v>
      </c>
      <c r="AC1202" t="s">
        <v>0</v>
      </c>
      <c r="AD1202" t="s">
        <v>0</v>
      </c>
      <c r="AI1202" s="1" t="str">
        <f>CONCATENATE(MONTH(L1202),"/",1,"/",YEAR(L1202))</f>
        <v>8/1/2013</v>
      </c>
      <c r="AJ1202" s="1">
        <f>SUMIFS([1]Currency!A:A,[1]Currency!B:B,Sales!AI1202,[1]Currency!C:C,Sales!R1202)</f>
        <v>1</v>
      </c>
      <c r="AK1202" s="1">
        <f>AJ1202*J1202*K1202</f>
        <v>2.99</v>
      </c>
      <c r="AL1202" s="1" t="str">
        <f>VLOOKUP(S1202,[1]Region!A:B,2,FALSE)</f>
        <v>Brazil</v>
      </c>
      <c r="AM1202" s="1">
        <f>SUMIFS([1]Encoding!D:D,[1]Encoding!B:B,Sales!AL1202,[1]Encoding!A:A,Sales!C1202)</f>
        <v>0.2</v>
      </c>
      <c r="AN1202" s="1">
        <f>SUMIFS([1]Encoding!Q:Q,[1]Encoding!B:B,Sales!AL1202,[1]Encoding!A:A,Sales!C1202)</f>
        <v>4.8000000000000001E-2</v>
      </c>
      <c r="AO1202" s="1">
        <f>AK1202*(1-AN1202)</f>
        <v>2.8464800000000001</v>
      </c>
      <c r="AP1202" s="1">
        <f>AO1202*(1-AM1202)</f>
        <v>2.2771840000000001</v>
      </c>
    </row>
    <row r="1203" spans="1:42">
      <c r="A1203" t="s">
        <v>12</v>
      </c>
      <c r="B1203" t="s">
        <v>11</v>
      </c>
      <c r="C1203" t="s">
        <v>999</v>
      </c>
      <c r="D1203" t="s">
        <v>0</v>
      </c>
      <c r="E1203" t="s">
        <v>0</v>
      </c>
      <c r="F1203" t="s">
        <v>1003</v>
      </c>
      <c r="G1203" t="s">
        <v>1002</v>
      </c>
      <c r="H1203" t="s">
        <v>2263</v>
      </c>
      <c r="I1203" t="s">
        <v>7</v>
      </c>
      <c r="J1203">
        <v>1</v>
      </c>
      <c r="K1203">
        <v>2.99</v>
      </c>
      <c r="L1203" s="2">
        <v>41489</v>
      </c>
      <c r="M1203">
        <v>90000000000000</v>
      </c>
      <c r="N1203" t="s">
        <v>3724</v>
      </c>
      <c r="O1203">
        <v>6061714304</v>
      </c>
      <c r="P1203" s="2">
        <v>41489</v>
      </c>
      <c r="Q1203" t="s">
        <v>5</v>
      </c>
      <c r="R1203" t="s">
        <v>3</v>
      </c>
      <c r="S1203" t="s">
        <v>4</v>
      </c>
      <c r="T1203" t="s">
        <v>3</v>
      </c>
      <c r="U1203" t="s">
        <v>0</v>
      </c>
      <c r="V1203" t="s">
        <v>0</v>
      </c>
      <c r="W1203">
        <v>4.99</v>
      </c>
      <c r="X1203">
        <v>673532180</v>
      </c>
      <c r="Y1203" t="s">
        <v>0</v>
      </c>
      <c r="Z1203" t="s">
        <v>2</v>
      </c>
      <c r="AA1203" t="s">
        <v>999</v>
      </c>
      <c r="AB1203" t="s">
        <v>0</v>
      </c>
      <c r="AC1203" t="s">
        <v>0</v>
      </c>
      <c r="AD1203" t="s">
        <v>0</v>
      </c>
      <c r="AI1203" s="1" t="str">
        <f>CONCATENATE(MONTH(L1203),"/",1,"/",YEAR(L1203))</f>
        <v>8/1/2013</v>
      </c>
      <c r="AJ1203" s="1">
        <f>SUMIFS([1]Currency!A:A,[1]Currency!B:B,Sales!AI1203,[1]Currency!C:C,Sales!R1203)</f>
        <v>1</v>
      </c>
      <c r="AK1203" s="1">
        <f>AJ1203*J1203*K1203</f>
        <v>2.99</v>
      </c>
      <c r="AL1203" s="1" t="str">
        <f>VLOOKUP(S1203,[1]Region!A:B,2,FALSE)</f>
        <v>Brazil</v>
      </c>
      <c r="AM1203" s="1">
        <f>SUMIFS([1]Encoding!D:D,[1]Encoding!B:B,Sales!AL1203,[1]Encoding!A:A,Sales!C1203)</f>
        <v>0.2</v>
      </c>
      <c r="AN1203" s="1">
        <f>SUMIFS([1]Encoding!Q:Q,[1]Encoding!B:B,Sales!AL1203,[1]Encoding!A:A,Sales!C1203)</f>
        <v>4.8000000000000001E-2</v>
      </c>
      <c r="AO1203" s="1">
        <f>AK1203*(1-AN1203)</f>
        <v>2.8464800000000001</v>
      </c>
      <c r="AP1203" s="1">
        <f>AO1203*(1-AM1203)</f>
        <v>2.2771840000000001</v>
      </c>
    </row>
    <row r="1204" spans="1:42">
      <c r="A1204" t="s">
        <v>12</v>
      </c>
      <c r="B1204" t="s">
        <v>11</v>
      </c>
      <c r="C1204" t="s">
        <v>999</v>
      </c>
      <c r="D1204" t="s">
        <v>0</v>
      </c>
      <c r="E1204" t="s">
        <v>0</v>
      </c>
      <c r="F1204" t="s">
        <v>1003</v>
      </c>
      <c r="G1204" t="s">
        <v>1002</v>
      </c>
      <c r="H1204" t="s">
        <v>2263</v>
      </c>
      <c r="I1204" t="s">
        <v>7</v>
      </c>
      <c r="J1204">
        <v>1</v>
      </c>
      <c r="K1204">
        <v>2.99</v>
      </c>
      <c r="L1204" s="2">
        <v>41489</v>
      </c>
      <c r="M1204">
        <v>60000000000000</v>
      </c>
      <c r="N1204" t="s">
        <v>336</v>
      </c>
      <c r="O1204">
        <v>1424828109</v>
      </c>
      <c r="P1204" s="2">
        <v>41489</v>
      </c>
      <c r="Q1204" t="s">
        <v>5</v>
      </c>
      <c r="R1204" t="s">
        <v>3</v>
      </c>
      <c r="S1204" t="s">
        <v>4</v>
      </c>
      <c r="T1204" t="s">
        <v>3</v>
      </c>
      <c r="U1204" t="s">
        <v>0</v>
      </c>
      <c r="V1204" t="s">
        <v>0</v>
      </c>
      <c r="W1204">
        <v>4.99</v>
      </c>
      <c r="X1204">
        <v>673532180</v>
      </c>
      <c r="Y1204" t="s">
        <v>0</v>
      </c>
      <c r="Z1204" t="s">
        <v>2</v>
      </c>
      <c r="AA1204" t="s">
        <v>999</v>
      </c>
      <c r="AB1204" t="s">
        <v>0</v>
      </c>
      <c r="AC1204" t="s">
        <v>0</v>
      </c>
      <c r="AD1204" t="s">
        <v>0</v>
      </c>
      <c r="AI1204" s="1" t="str">
        <f>CONCATENATE(MONTH(L1204),"/",1,"/",YEAR(L1204))</f>
        <v>8/1/2013</v>
      </c>
      <c r="AJ1204" s="1">
        <f>SUMIFS([1]Currency!A:A,[1]Currency!B:B,Sales!AI1204,[1]Currency!C:C,Sales!R1204)</f>
        <v>1</v>
      </c>
      <c r="AK1204" s="1">
        <f>AJ1204*J1204*K1204</f>
        <v>2.99</v>
      </c>
      <c r="AL1204" s="1" t="str">
        <f>VLOOKUP(S1204,[1]Region!A:B,2,FALSE)</f>
        <v>Brazil</v>
      </c>
      <c r="AM1204" s="1">
        <f>SUMIFS([1]Encoding!D:D,[1]Encoding!B:B,Sales!AL1204,[1]Encoding!A:A,Sales!C1204)</f>
        <v>0.2</v>
      </c>
      <c r="AN1204" s="1">
        <f>SUMIFS([1]Encoding!Q:Q,[1]Encoding!B:B,Sales!AL1204,[1]Encoding!A:A,Sales!C1204)</f>
        <v>4.8000000000000001E-2</v>
      </c>
      <c r="AO1204" s="1">
        <f>AK1204*(1-AN1204)</f>
        <v>2.8464800000000001</v>
      </c>
      <c r="AP1204" s="1">
        <f>AO1204*(1-AM1204)</f>
        <v>2.2771840000000001</v>
      </c>
    </row>
    <row r="1205" spans="1:42">
      <c r="A1205" t="s">
        <v>12</v>
      </c>
      <c r="B1205" t="s">
        <v>11</v>
      </c>
      <c r="C1205" t="s">
        <v>999</v>
      </c>
      <c r="D1205" t="s">
        <v>0</v>
      </c>
      <c r="E1205" t="s">
        <v>0</v>
      </c>
      <c r="F1205" t="s">
        <v>1003</v>
      </c>
      <c r="G1205" t="s">
        <v>1002</v>
      </c>
      <c r="H1205" t="s">
        <v>2263</v>
      </c>
      <c r="I1205" t="s">
        <v>7</v>
      </c>
      <c r="J1205">
        <v>1</v>
      </c>
      <c r="K1205">
        <v>2.99</v>
      </c>
      <c r="L1205" s="2">
        <v>41489</v>
      </c>
      <c r="M1205">
        <v>71000000000000</v>
      </c>
      <c r="N1205" t="s">
        <v>3399</v>
      </c>
      <c r="O1205">
        <v>9642214709</v>
      </c>
      <c r="P1205" s="2">
        <v>41489</v>
      </c>
      <c r="Q1205" t="s">
        <v>5</v>
      </c>
      <c r="R1205" t="s">
        <v>3</v>
      </c>
      <c r="S1205" t="s">
        <v>4</v>
      </c>
      <c r="T1205" t="s">
        <v>3</v>
      </c>
      <c r="U1205" t="s">
        <v>0</v>
      </c>
      <c r="V1205" t="s">
        <v>0</v>
      </c>
      <c r="W1205">
        <v>4.99</v>
      </c>
      <c r="X1205">
        <v>673532180</v>
      </c>
      <c r="Y1205" t="s">
        <v>0</v>
      </c>
      <c r="Z1205" t="s">
        <v>2</v>
      </c>
      <c r="AA1205" t="s">
        <v>999</v>
      </c>
      <c r="AB1205" t="s">
        <v>0</v>
      </c>
      <c r="AC1205" t="s">
        <v>0</v>
      </c>
      <c r="AD1205" t="s">
        <v>0</v>
      </c>
      <c r="AI1205" s="1" t="str">
        <f>CONCATENATE(MONTH(L1205),"/",1,"/",YEAR(L1205))</f>
        <v>8/1/2013</v>
      </c>
      <c r="AJ1205" s="1">
        <f>SUMIFS([1]Currency!A:A,[1]Currency!B:B,Sales!AI1205,[1]Currency!C:C,Sales!R1205)</f>
        <v>1</v>
      </c>
      <c r="AK1205" s="1">
        <f>AJ1205*J1205*K1205</f>
        <v>2.99</v>
      </c>
      <c r="AL1205" s="1" t="str">
        <f>VLOOKUP(S1205,[1]Region!A:B,2,FALSE)</f>
        <v>Brazil</v>
      </c>
      <c r="AM1205" s="1">
        <f>SUMIFS([1]Encoding!D:D,[1]Encoding!B:B,Sales!AL1205,[1]Encoding!A:A,Sales!C1205)</f>
        <v>0.2</v>
      </c>
      <c r="AN1205" s="1">
        <f>SUMIFS([1]Encoding!Q:Q,[1]Encoding!B:B,Sales!AL1205,[1]Encoding!A:A,Sales!C1205)</f>
        <v>4.8000000000000001E-2</v>
      </c>
      <c r="AO1205" s="1">
        <f>AK1205*(1-AN1205)</f>
        <v>2.8464800000000001</v>
      </c>
      <c r="AP1205" s="1">
        <f>AO1205*(1-AM1205)</f>
        <v>2.2771840000000001</v>
      </c>
    </row>
    <row r="1206" spans="1:42">
      <c r="A1206" t="s">
        <v>12</v>
      </c>
      <c r="B1206" t="s">
        <v>11</v>
      </c>
      <c r="C1206" t="s">
        <v>999</v>
      </c>
      <c r="D1206" t="s">
        <v>0</v>
      </c>
      <c r="E1206" t="s">
        <v>0</v>
      </c>
      <c r="F1206" t="s">
        <v>1003</v>
      </c>
      <c r="G1206" t="s">
        <v>1002</v>
      </c>
      <c r="H1206" t="s">
        <v>2263</v>
      </c>
      <c r="I1206" t="s">
        <v>7</v>
      </c>
      <c r="J1206">
        <v>1</v>
      </c>
      <c r="K1206">
        <v>2.99</v>
      </c>
      <c r="L1206" s="2">
        <v>41489</v>
      </c>
      <c r="M1206">
        <v>36000000000000</v>
      </c>
      <c r="N1206" t="s">
        <v>1173</v>
      </c>
      <c r="O1206">
        <v>5625061564</v>
      </c>
      <c r="P1206" s="2">
        <v>41489</v>
      </c>
      <c r="Q1206" t="s">
        <v>5</v>
      </c>
      <c r="R1206" t="s">
        <v>3</v>
      </c>
      <c r="S1206" t="s">
        <v>4</v>
      </c>
      <c r="T1206" t="s">
        <v>3</v>
      </c>
      <c r="U1206" t="s">
        <v>0</v>
      </c>
      <c r="V1206" t="s">
        <v>0</v>
      </c>
      <c r="W1206">
        <v>4.99</v>
      </c>
      <c r="X1206">
        <v>673532180</v>
      </c>
      <c r="Y1206" t="s">
        <v>0</v>
      </c>
      <c r="Z1206" t="s">
        <v>2</v>
      </c>
      <c r="AA1206" t="s">
        <v>999</v>
      </c>
      <c r="AB1206" t="s">
        <v>0</v>
      </c>
      <c r="AC1206" t="s">
        <v>0</v>
      </c>
      <c r="AD1206" t="s">
        <v>0</v>
      </c>
      <c r="AI1206" s="1" t="str">
        <f>CONCATENATE(MONTH(L1206),"/",1,"/",YEAR(L1206))</f>
        <v>8/1/2013</v>
      </c>
      <c r="AJ1206" s="1">
        <f>SUMIFS([1]Currency!A:A,[1]Currency!B:B,Sales!AI1206,[1]Currency!C:C,Sales!R1206)</f>
        <v>1</v>
      </c>
      <c r="AK1206" s="1">
        <f>AJ1206*J1206*K1206</f>
        <v>2.99</v>
      </c>
      <c r="AL1206" s="1" t="str">
        <f>VLOOKUP(S1206,[1]Region!A:B,2,FALSE)</f>
        <v>Brazil</v>
      </c>
      <c r="AM1206" s="1">
        <f>SUMIFS([1]Encoding!D:D,[1]Encoding!B:B,Sales!AL1206,[1]Encoding!A:A,Sales!C1206)</f>
        <v>0.2</v>
      </c>
      <c r="AN1206" s="1">
        <f>SUMIFS([1]Encoding!Q:Q,[1]Encoding!B:B,Sales!AL1206,[1]Encoding!A:A,Sales!C1206)</f>
        <v>4.8000000000000001E-2</v>
      </c>
      <c r="AO1206" s="1">
        <f>AK1206*(1-AN1206)</f>
        <v>2.8464800000000001</v>
      </c>
      <c r="AP1206" s="1">
        <f>AO1206*(1-AM1206)</f>
        <v>2.2771840000000001</v>
      </c>
    </row>
    <row r="1207" spans="1:42">
      <c r="A1207" t="s">
        <v>12</v>
      </c>
      <c r="B1207" t="s">
        <v>11</v>
      </c>
      <c r="C1207" t="s">
        <v>999</v>
      </c>
      <c r="D1207" t="s">
        <v>0</v>
      </c>
      <c r="E1207" t="s">
        <v>0</v>
      </c>
      <c r="F1207" t="s">
        <v>1003</v>
      </c>
      <c r="G1207" t="s">
        <v>1002</v>
      </c>
      <c r="H1207" t="s">
        <v>2263</v>
      </c>
      <c r="I1207" t="s">
        <v>7</v>
      </c>
      <c r="J1207">
        <v>1</v>
      </c>
      <c r="K1207">
        <v>2.99</v>
      </c>
      <c r="L1207" s="2">
        <v>41489</v>
      </c>
      <c r="M1207">
        <v>85000000000000</v>
      </c>
      <c r="N1207" t="s">
        <v>3723</v>
      </c>
      <c r="O1207">
        <v>6790215219</v>
      </c>
      <c r="P1207" s="2">
        <v>41489</v>
      </c>
      <c r="Q1207" t="s">
        <v>5</v>
      </c>
      <c r="R1207" t="s">
        <v>3</v>
      </c>
      <c r="S1207" t="s">
        <v>4</v>
      </c>
      <c r="T1207" t="s">
        <v>3</v>
      </c>
      <c r="U1207" t="s">
        <v>0</v>
      </c>
      <c r="V1207" t="s">
        <v>0</v>
      </c>
      <c r="W1207">
        <v>4.99</v>
      </c>
      <c r="X1207">
        <v>673532180</v>
      </c>
      <c r="Y1207" t="s">
        <v>0</v>
      </c>
      <c r="Z1207" t="s">
        <v>2</v>
      </c>
      <c r="AA1207" t="s">
        <v>999</v>
      </c>
      <c r="AB1207" t="s">
        <v>0</v>
      </c>
      <c r="AC1207" t="s">
        <v>0</v>
      </c>
      <c r="AD1207" t="s">
        <v>0</v>
      </c>
      <c r="AI1207" s="1" t="str">
        <f>CONCATENATE(MONTH(L1207),"/",1,"/",YEAR(L1207))</f>
        <v>8/1/2013</v>
      </c>
      <c r="AJ1207" s="1">
        <f>SUMIFS([1]Currency!A:A,[1]Currency!B:B,Sales!AI1207,[1]Currency!C:C,Sales!R1207)</f>
        <v>1</v>
      </c>
      <c r="AK1207" s="1">
        <f>AJ1207*J1207*K1207</f>
        <v>2.99</v>
      </c>
      <c r="AL1207" s="1" t="str">
        <f>VLOOKUP(S1207,[1]Region!A:B,2,FALSE)</f>
        <v>Brazil</v>
      </c>
      <c r="AM1207" s="1">
        <f>SUMIFS([1]Encoding!D:D,[1]Encoding!B:B,Sales!AL1207,[1]Encoding!A:A,Sales!C1207)</f>
        <v>0.2</v>
      </c>
      <c r="AN1207" s="1">
        <f>SUMIFS([1]Encoding!Q:Q,[1]Encoding!B:B,Sales!AL1207,[1]Encoding!A:A,Sales!C1207)</f>
        <v>4.8000000000000001E-2</v>
      </c>
      <c r="AO1207" s="1">
        <f>AK1207*(1-AN1207)</f>
        <v>2.8464800000000001</v>
      </c>
      <c r="AP1207" s="1">
        <f>AO1207*(1-AM1207)</f>
        <v>2.2771840000000001</v>
      </c>
    </row>
    <row r="1208" spans="1:42">
      <c r="A1208" t="s">
        <v>12</v>
      </c>
      <c r="B1208" t="s">
        <v>11</v>
      </c>
      <c r="C1208" t="s">
        <v>999</v>
      </c>
      <c r="D1208" t="s">
        <v>0</v>
      </c>
      <c r="E1208" t="s">
        <v>0</v>
      </c>
      <c r="F1208" t="s">
        <v>1003</v>
      </c>
      <c r="G1208" t="s">
        <v>1002</v>
      </c>
      <c r="H1208" t="s">
        <v>2263</v>
      </c>
      <c r="I1208" t="s">
        <v>7</v>
      </c>
      <c r="J1208">
        <v>1</v>
      </c>
      <c r="K1208">
        <v>2.99</v>
      </c>
      <c r="L1208" s="2">
        <v>41489</v>
      </c>
      <c r="M1208">
        <v>68000000000000</v>
      </c>
      <c r="N1208" t="s">
        <v>3722</v>
      </c>
      <c r="O1208">
        <v>5922030504</v>
      </c>
      <c r="P1208" s="2">
        <v>41489</v>
      </c>
      <c r="Q1208" t="s">
        <v>5</v>
      </c>
      <c r="R1208" t="s">
        <v>3</v>
      </c>
      <c r="S1208" t="s">
        <v>4</v>
      </c>
      <c r="T1208" t="s">
        <v>3</v>
      </c>
      <c r="U1208" t="s">
        <v>0</v>
      </c>
      <c r="V1208" t="s">
        <v>0</v>
      </c>
      <c r="W1208">
        <v>4.99</v>
      </c>
      <c r="X1208">
        <v>673532180</v>
      </c>
      <c r="Y1208" t="s">
        <v>0</v>
      </c>
      <c r="Z1208" t="s">
        <v>2</v>
      </c>
      <c r="AA1208" t="s">
        <v>999</v>
      </c>
      <c r="AB1208" t="s">
        <v>0</v>
      </c>
      <c r="AC1208" t="s">
        <v>0</v>
      </c>
      <c r="AD1208" t="s">
        <v>0</v>
      </c>
      <c r="AI1208" s="1" t="str">
        <f>CONCATENATE(MONTH(L1208),"/",1,"/",YEAR(L1208))</f>
        <v>8/1/2013</v>
      </c>
      <c r="AJ1208" s="1">
        <f>SUMIFS([1]Currency!A:A,[1]Currency!B:B,Sales!AI1208,[1]Currency!C:C,Sales!R1208)</f>
        <v>1</v>
      </c>
      <c r="AK1208" s="1">
        <f>AJ1208*J1208*K1208</f>
        <v>2.99</v>
      </c>
      <c r="AL1208" s="1" t="str">
        <f>VLOOKUP(S1208,[1]Region!A:B,2,FALSE)</f>
        <v>Brazil</v>
      </c>
      <c r="AM1208" s="1">
        <f>SUMIFS([1]Encoding!D:D,[1]Encoding!B:B,Sales!AL1208,[1]Encoding!A:A,Sales!C1208)</f>
        <v>0.2</v>
      </c>
      <c r="AN1208" s="1">
        <f>SUMIFS([1]Encoding!Q:Q,[1]Encoding!B:B,Sales!AL1208,[1]Encoding!A:A,Sales!C1208)</f>
        <v>4.8000000000000001E-2</v>
      </c>
      <c r="AO1208" s="1">
        <f>AK1208*(1-AN1208)</f>
        <v>2.8464800000000001</v>
      </c>
      <c r="AP1208" s="1">
        <f>AO1208*(1-AM1208)</f>
        <v>2.2771840000000001</v>
      </c>
    </row>
    <row r="1209" spans="1:42">
      <c r="A1209" t="s">
        <v>12</v>
      </c>
      <c r="B1209" t="s">
        <v>11</v>
      </c>
      <c r="C1209" t="s">
        <v>999</v>
      </c>
      <c r="D1209" t="s">
        <v>0</v>
      </c>
      <c r="E1209" t="s">
        <v>0</v>
      </c>
      <c r="F1209" t="s">
        <v>1003</v>
      </c>
      <c r="G1209" t="s">
        <v>1002</v>
      </c>
      <c r="H1209" t="s">
        <v>2263</v>
      </c>
      <c r="I1209" t="s">
        <v>7</v>
      </c>
      <c r="J1209">
        <v>1</v>
      </c>
      <c r="K1209">
        <v>2.99</v>
      </c>
      <c r="L1209" s="2">
        <v>41489</v>
      </c>
      <c r="M1209">
        <v>37000000000000</v>
      </c>
      <c r="N1209" t="s">
        <v>3721</v>
      </c>
      <c r="O1209">
        <v>1428165484</v>
      </c>
      <c r="P1209" s="2">
        <v>41489</v>
      </c>
      <c r="Q1209" t="s">
        <v>5</v>
      </c>
      <c r="R1209" t="s">
        <v>3</v>
      </c>
      <c r="S1209" t="s">
        <v>4</v>
      </c>
      <c r="T1209" t="s">
        <v>3</v>
      </c>
      <c r="U1209" t="s">
        <v>0</v>
      </c>
      <c r="V1209" t="s">
        <v>0</v>
      </c>
      <c r="W1209">
        <v>4.99</v>
      </c>
      <c r="X1209">
        <v>673532180</v>
      </c>
      <c r="Y1209" t="s">
        <v>0</v>
      </c>
      <c r="Z1209" t="s">
        <v>2</v>
      </c>
      <c r="AA1209" t="s">
        <v>999</v>
      </c>
      <c r="AB1209" t="s">
        <v>0</v>
      </c>
      <c r="AC1209" t="s">
        <v>0</v>
      </c>
      <c r="AD1209" t="s">
        <v>0</v>
      </c>
      <c r="AI1209" s="1" t="str">
        <f>CONCATENATE(MONTH(L1209),"/",1,"/",YEAR(L1209))</f>
        <v>8/1/2013</v>
      </c>
      <c r="AJ1209" s="1">
        <f>SUMIFS([1]Currency!A:A,[1]Currency!B:B,Sales!AI1209,[1]Currency!C:C,Sales!R1209)</f>
        <v>1</v>
      </c>
      <c r="AK1209" s="1">
        <f>AJ1209*J1209*K1209</f>
        <v>2.99</v>
      </c>
      <c r="AL1209" s="1" t="str">
        <f>VLOOKUP(S1209,[1]Region!A:B,2,FALSE)</f>
        <v>Brazil</v>
      </c>
      <c r="AM1209" s="1">
        <f>SUMIFS([1]Encoding!D:D,[1]Encoding!B:B,Sales!AL1209,[1]Encoding!A:A,Sales!C1209)</f>
        <v>0.2</v>
      </c>
      <c r="AN1209" s="1">
        <f>SUMIFS([1]Encoding!Q:Q,[1]Encoding!B:B,Sales!AL1209,[1]Encoding!A:A,Sales!C1209)</f>
        <v>4.8000000000000001E-2</v>
      </c>
      <c r="AO1209" s="1">
        <f>AK1209*(1-AN1209)</f>
        <v>2.8464800000000001</v>
      </c>
      <c r="AP1209" s="1">
        <f>AO1209*(1-AM1209)</f>
        <v>2.2771840000000001</v>
      </c>
    </row>
    <row r="1210" spans="1:42">
      <c r="A1210" t="s">
        <v>12</v>
      </c>
      <c r="B1210" t="s">
        <v>11</v>
      </c>
      <c r="C1210" t="s">
        <v>999</v>
      </c>
      <c r="D1210" t="s">
        <v>0</v>
      </c>
      <c r="E1210" t="s">
        <v>0</v>
      </c>
      <c r="F1210" t="s">
        <v>1003</v>
      </c>
      <c r="G1210" t="s">
        <v>1002</v>
      </c>
      <c r="H1210" t="s">
        <v>2263</v>
      </c>
      <c r="I1210" t="s">
        <v>7</v>
      </c>
      <c r="J1210">
        <v>1</v>
      </c>
      <c r="K1210">
        <v>2.99</v>
      </c>
      <c r="L1210" s="2">
        <v>41489</v>
      </c>
      <c r="M1210">
        <v>87000000000000</v>
      </c>
      <c r="N1210" t="s">
        <v>2552</v>
      </c>
      <c r="O1210">
        <v>2979540349</v>
      </c>
      <c r="P1210" s="2">
        <v>41489</v>
      </c>
      <c r="Q1210" t="s">
        <v>5</v>
      </c>
      <c r="R1210" t="s">
        <v>3</v>
      </c>
      <c r="S1210" t="s">
        <v>4</v>
      </c>
      <c r="T1210" t="s">
        <v>3</v>
      </c>
      <c r="U1210" t="s">
        <v>0</v>
      </c>
      <c r="V1210" t="s">
        <v>0</v>
      </c>
      <c r="W1210">
        <v>4.99</v>
      </c>
      <c r="X1210">
        <v>673532180</v>
      </c>
      <c r="Y1210" t="s">
        <v>0</v>
      </c>
      <c r="Z1210" t="s">
        <v>2</v>
      </c>
      <c r="AA1210" t="s">
        <v>999</v>
      </c>
      <c r="AB1210" t="s">
        <v>0</v>
      </c>
      <c r="AC1210" t="s">
        <v>0</v>
      </c>
      <c r="AD1210" t="s">
        <v>0</v>
      </c>
      <c r="AI1210" s="1" t="str">
        <f>CONCATENATE(MONTH(L1210),"/",1,"/",YEAR(L1210))</f>
        <v>8/1/2013</v>
      </c>
      <c r="AJ1210" s="1">
        <f>SUMIFS([1]Currency!A:A,[1]Currency!B:B,Sales!AI1210,[1]Currency!C:C,Sales!R1210)</f>
        <v>1</v>
      </c>
      <c r="AK1210" s="1">
        <f>AJ1210*J1210*K1210</f>
        <v>2.99</v>
      </c>
      <c r="AL1210" s="1" t="str">
        <f>VLOOKUP(S1210,[1]Region!A:B,2,FALSE)</f>
        <v>Brazil</v>
      </c>
      <c r="AM1210" s="1">
        <f>SUMIFS([1]Encoding!D:D,[1]Encoding!B:B,Sales!AL1210,[1]Encoding!A:A,Sales!C1210)</f>
        <v>0.2</v>
      </c>
      <c r="AN1210" s="1">
        <f>SUMIFS([1]Encoding!Q:Q,[1]Encoding!B:B,Sales!AL1210,[1]Encoding!A:A,Sales!C1210)</f>
        <v>4.8000000000000001E-2</v>
      </c>
      <c r="AO1210" s="1">
        <f>AK1210*(1-AN1210)</f>
        <v>2.8464800000000001</v>
      </c>
      <c r="AP1210" s="1">
        <f>AO1210*(1-AM1210)</f>
        <v>2.2771840000000001</v>
      </c>
    </row>
    <row r="1211" spans="1:42">
      <c r="A1211" t="s">
        <v>12</v>
      </c>
      <c r="B1211" t="s">
        <v>11</v>
      </c>
      <c r="C1211" t="s">
        <v>999</v>
      </c>
      <c r="D1211" t="s">
        <v>0</v>
      </c>
      <c r="E1211" t="s">
        <v>0</v>
      </c>
      <c r="F1211" t="s">
        <v>1003</v>
      </c>
      <c r="G1211" t="s">
        <v>1002</v>
      </c>
      <c r="H1211" t="s">
        <v>2263</v>
      </c>
      <c r="I1211" t="s">
        <v>7</v>
      </c>
      <c r="J1211">
        <v>1</v>
      </c>
      <c r="K1211">
        <v>2.99</v>
      </c>
      <c r="L1211" s="2">
        <v>41489</v>
      </c>
      <c r="M1211">
        <v>28000000000000</v>
      </c>
      <c r="N1211" t="s">
        <v>3720</v>
      </c>
      <c r="O1211">
        <v>2818854049</v>
      </c>
      <c r="P1211" s="2">
        <v>41489</v>
      </c>
      <c r="Q1211" t="s">
        <v>5</v>
      </c>
      <c r="R1211" t="s">
        <v>3</v>
      </c>
      <c r="S1211" t="s">
        <v>4</v>
      </c>
      <c r="T1211" t="s">
        <v>3</v>
      </c>
      <c r="U1211" t="s">
        <v>0</v>
      </c>
      <c r="V1211" t="s">
        <v>0</v>
      </c>
      <c r="W1211">
        <v>4.99</v>
      </c>
      <c r="X1211">
        <v>673532180</v>
      </c>
      <c r="Y1211" t="s">
        <v>0</v>
      </c>
      <c r="Z1211" t="s">
        <v>2</v>
      </c>
      <c r="AA1211" t="s">
        <v>999</v>
      </c>
      <c r="AB1211" t="s">
        <v>0</v>
      </c>
      <c r="AC1211" t="s">
        <v>0</v>
      </c>
      <c r="AD1211" t="s">
        <v>0</v>
      </c>
      <c r="AI1211" s="1" t="str">
        <f>CONCATENATE(MONTH(L1211),"/",1,"/",YEAR(L1211))</f>
        <v>8/1/2013</v>
      </c>
      <c r="AJ1211" s="1">
        <f>SUMIFS([1]Currency!A:A,[1]Currency!B:B,Sales!AI1211,[1]Currency!C:C,Sales!R1211)</f>
        <v>1</v>
      </c>
      <c r="AK1211" s="1">
        <f>AJ1211*J1211*K1211</f>
        <v>2.99</v>
      </c>
      <c r="AL1211" s="1" t="str">
        <f>VLOOKUP(S1211,[1]Region!A:B,2,FALSE)</f>
        <v>Brazil</v>
      </c>
      <c r="AM1211" s="1">
        <f>SUMIFS([1]Encoding!D:D,[1]Encoding!B:B,Sales!AL1211,[1]Encoding!A:A,Sales!C1211)</f>
        <v>0.2</v>
      </c>
      <c r="AN1211" s="1">
        <f>SUMIFS([1]Encoding!Q:Q,[1]Encoding!B:B,Sales!AL1211,[1]Encoding!A:A,Sales!C1211)</f>
        <v>4.8000000000000001E-2</v>
      </c>
      <c r="AO1211" s="1">
        <f>AK1211*(1-AN1211)</f>
        <v>2.8464800000000001</v>
      </c>
      <c r="AP1211" s="1">
        <f>AO1211*(1-AM1211)</f>
        <v>2.2771840000000001</v>
      </c>
    </row>
    <row r="1212" spans="1:42">
      <c r="A1212" t="s">
        <v>12</v>
      </c>
      <c r="B1212" t="s">
        <v>11</v>
      </c>
      <c r="C1212" t="s">
        <v>999</v>
      </c>
      <c r="D1212" t="s">
        <v>0</v>
      </c>
      <c r="E1212" t="s">
        <v>0</v>
      </c>
      <c r="F1212" t="s">
        <v>1003</v>
      </c>
      <c r="G1212" t="s">
        <v>1002</v>
      </c>
      <c r="H1212" t="s">
        <v>2263</v>
      </c>
      <c r="I1212" t="s">
        <v>7</v>
      </c>
      <c r="J1212">
        <v>1</v>
      </c>
      <c r="K1212">
        <v>2.99</v>
      </c>
      <c r="L1212" s="2">
        <v>41489</v>
      </c>
      <c r="M1212">
        <v>39000000000000</v>
      </c>
      <c r="N1212" t="s">
        <v>3719</v>
      </c>
      <c r="O1212">
        <v>5278261004</v>
      </c>
      <c r="P1212" s="2">
        <v>41489</v>
      </c>
      <c r="Q1212" t="s">
        <v>5</v>
      </c>
      <c r="R1212" t="s">
        <v>3</v>
      </c>
      <c r="S1212" t="s">
        <v>4</v>
      </c>
      <c r="T1212" t="s">
        <v>3</v>
      </c>
      <c r="U1212" t="s">
        <v>0</v>
      </c>
      <c r="V1212" t="s">
        <v>0</v>
      </c>
      <c r="W1212">
        <v>4.99</v>
      </c>
      <c r="X1212">
        <v>673532180</v>
      </c>
      <c r="Y1212" t="s">
        <v>0</v>
      </c>
      <c r="Z1212" t="s">
        <v>2</v>
      </c>
      <c r="AA1212" t="s">
        <v>999</v>
      </c>
      <c r="AB1212" t="s">
        <v>0</v>
      </c>
      <c r="AC1212" t="s">
        <v>0</v>
      </c>
      <c r="AD1212" t="s">
        <v>0</v>
      </c>
      <c r="AI1212" s="1" t="str">
        <f>CONCATENATE(MONTH(L1212),"/",1,"/",YEAR(L1212))</f>
        <v>8/1/2013</v>
      </c>
      <c r="AJ1212" s="1">
        <f>SUMIFS([1]Currency!A:A,[1]Currency!B:B,Sales!AI1212,[1]Currency!C:C,Sales!R1212)</f>
        <v>1</v>
      </c>
      <c r="AK1212" s="1">
        <f>AJ1212*J1212*K1212</f>
        <v>2.99</v>
      </c>
      <c r="AL1212" s="1" t="str">
        <f>VLOOKUP(S1212,[1]Region!A:B,2,FALSE)</f>
        <v>Brazil</v>
      </c>
      <c r="AM1212" s="1">
        <f>SUMIFS([1]Encoding!D:D,[1]Encoding!B:B,Sales!AL1212,[1]Encoding!A:A,Sales!C1212)</f>
        <v>0.2</v>
      </c>
      <c r="AN1212" s="1">
        <f>SUMIFS([1]Encoding!Q:Q,[1]Encoding!B:B,Sales!AL1212,[1]Encoding!A:A,Sales!C1212)</f>
        <v>4.8000000000000001E-2</v>
      </c>
      <c r="AO1212" s="1">
        <f>AK1212*(1-AN1212)</f>
        <v>2.8464800000000001</v>
      </c>
      <c r="AP1212" s="1">
        <f>AO1212*(1-AM1212)</f>
        <v>2.2771840000000001</v>
      </c>
    </row>
    <row r="1213" spans="1:42">
      <c r="A1213" t="s">
        <v>12</v>
      </c>
      <c r="B1213" t="s">
        <v>11</v>
      </c>
      <c r="C1213" t="s">
        <v>999</v>
      </c>
      <c r="D1213" t="s">
        <v>0</v>
      </c>
      <c r="E1213" t="s">
        <v>0</v>
      </c>
      <c r="F1213" t="s">
        <v>1003</v>
      </c>
      <c r="G1213" t="s">
        <v>1002</v>
      </c>
      <c r="H1213" t="s">
        <v>2263</v>
      </c>
      <c r="I1213" t="s">
        <v>7</v>
      </c>
      <c r="J1213">
        <v>1</v>
      </c>
      <c r="K1213">
        <v>2.39</v>
      </c>
      <c r="L1213" s="2">
        <v>41489</v>
      </c>
      <c r="M1213">
        <v>80000000000000</v>
      </c>
      <c r="N1213" t="s">
        <v>3718</v>
      </c>
      <c r="O1213">
        <v>2847499794</v>
      </c>
      <c r="P1213" s="2">
        <v>41489</v>
      </c>
      <c r="Q1213" t="s">
        <v>5</v>
      </c>
      <c r="R1213" t="s">
        <v>3</v>
      </c>
      <c r="S1213" t="s">
        <v>4</v>
      </c>
      <c r="T1213" t="s">
        <v>3</v>
      </c>
      <c r="U1213" t="s">
        <v>0</v>
      </c>
      <c r="V1213" t="s">
        <v>0</v>
      </c>
      <c r="W1213">
        <v>3.99</v>
      </c>
      <c r="X1213">
        <v>673532180</v>
      </c>
      <c r="Y1213" t="s">
        <v>0</v>
      </c>
      <c r="Z1213" t="s">
        <v>15</v>
      </c>
      <c r="AA1213" t="s">
        <v>999</v>
      </c>
      <c r="AB1213" t="s">
        <v>0</v>
      </c>
      <c r="AC1213" t="s">
        <v>0</v>
      </c>
      <c r="AD1213" t="s">
        <v>0</v>
      </c>
      <c r="AI1213" s="1" t="str">
        <f>CONCATENATE(MONTH(L1213),"/",1,"/",YEAR(L1213))</f>
        <v>8/1/2013</v>
      </c>
      <c r="AJ1213" s="1">
        <f>SUMIFS([1]Currency!A:A,[1]Currency!B:B,Sales!AI1213,[1]Currency!C:C,Sales!R1213)</f>
        <v>1</v>
      </c>
      <c r="AK1213" s="1">
        <f>AJ1213*J1213*K1213</f>
        <v>2.39</v>
      </c>
      <c r="AL1213" s="1" t="str">
        <f>VLOOKUP(S1213,[1]Region!A:B,2,FALSE)</f>
        <v>Brazil</v>
      </c>
      <c r="AM1213" s="1">
        <f>SUMIFS([1]Encoding!D:D,[1]Encoding!B:B,Sales!AL1213,[1]Encoding!A:A,Sales!C1213)</f>
        <v>0.2</v>
      </c>
      <c r="AN1213" s="1">
        <f>SUMIFS([1]Encoding!Q:Q,[1]Encoding!B:B,Sales!AL1213,[1]Encoding!A:A,Sales!C1213)</f>
        <v>4.8000000000000001E-2</v>
      </c>
      <c r="AO1213" s="1">
        <f>AK1213*(1-AN1213)</f>
        <v>2.27528</v>
      </c>
      <c r="AP1213" s="1">
        <f>AO1213*(1-AM1213)</f>
        <v>1.8202240000000001</v>
      </c>
    </row>
    <row r="1214" spans="1:42">
      <c r="A1214" t="s">
        <v>12</v>
      </c>
      <c r="B1214" t="s">
        <v>11</v>
      </c>
      <c r="C1214" t="s">
        <v>999</v>
      </c>
      <c r="D1214" t="s">
        <v>0</v>
      </c>
      <c r="E1214" t="s">
        <v>0</v>
      </c>
      <c r="F1214" t="s">
        <v>1003</v>
      </c>
      <c r="G1214" t="s">
        <v>1002</v>
      </c>
      <c r="H1214" t="s">
        <v>2263</v>
      </c>
      <c r="I1214" t="s">
        <v>7</v>
      </c>
      <c r="J1214">
        <v>1</v>
      </c>
      <c r="K1214">
        <v>2.39</v>
      </c>
      <c r="L1214" s="2">
        <v>41489</v>
      </c>
      <c r="M1214">
        <v>26000000000000</v>
      </c>
      <c r="N1214" t="s">
        <v>3717</v>
      </c>
      <c r="O1214">
        <v>1463408119</v>
      </c>
      <c r="P1214" s="2">
        <v>41489</v>
      </c>
      <c r="Q1214" t="s">
        <v>5</v>
      </c>
      <c r="R1214" t="s">
        <v>3</v>
      </c>
      <c r="S1214" t="s">
        <v>4</v>
      </c>
      <c r="T1214" t="s">
        <v>3</v>
      </c>
      <c r="U1214" t="s">
        <v>0</v>
      </c>
      <c r="V1214" t="s">
        <v>0</v>
      </c>
      <c r="W1214">
        <v>3.99</v>
      </c>
      <c r="X1214">
        <v>673532180</v>
      </c>
      <c r="Y1214" t="s">
        <v>0</v>
      </c>
      <c r="Z1214" t="s">
        <v>15</v>
      </c>
      <c r="AA1214" t="s">
        <v>999</v>
      </c>
      <c r="AB1214" t="s">
        <v>0</v>
      </c>
      <c r="AC1214" t="s">
        <v>0</v>
      </c>
      <c r="AD1214" t="s">
        <v>0</v>
      </c>
      <c r="AI1214" s="1" t="str">
        <f>CONCATENATE(MONTH(L1214),"/",1,"/",YEAR(L1214))</f>
        <v>8/1/2013</v>
      </c>
      <c r="AJ1214" s="1">
        <f>SUMIFS([1]Currency!A:A,[1]Currency!B:B,Sales!AI1214,[1]Currency!C:C,Sales!R1214)</f>
        <v>1</v>
      </c>
      <c r="AK1214" s="1">
        <f>AJ1214*J1214*K1214</f>
        <v>2.39</v>
      </c>
      <c r="AL1214" s="1" t="str">
        <f>VLOOKUP(S1214,[1]Region!A:B,2,FALSE)</f>
        <v>Brazil</v>
      </c>
      <c r="AM1214" s="1">
        <f>SUMIFS([1]Encoding!D:D,[1]Encoding!B:B,Sales!AL1214,[1]Encoding!A:A,Sales!C1214)</f>
        <v>0.2</v>
      </c>
      <c r="AN1214" s="1">
        <f>SUMIFS([1]Encoding!Q:Q,[1]Encoding!B:B,Sales!AL1214,[1]Encoding!A:A,Sales!C1214)</f>
        <v>4.8000000000000001E-2</v>
      </c>
      <c r="AO1214" s="1">
        <f>AK1214*(1-AN1214)</f>
        <v>2.27528</v>
      </c>
      <c r="AP1214" s="1">
        <f>AO1214*(1-AM1214)</f>
        <v>1.8202240000000001</v>
      </c>
    </row>
    <row r="1215" spans="1:42">
      <c r="A1215" t="s">
        <v>12</v>
      </c>
      <c r="B1215" t="s">
        <v>11</v>
      </c>
      <c r="C1215" t="s">
        <v>999</v>
      </c>
      <c r="D1215" t="s">
        <v>0</v>
      </c>
      <c r="E1215" t="s">
        <v>0</v>
      </c>
      <c r="F1215" t="s">
        <v>1003</v>
      </c>
      <c r="G1215" t="s">
        <v>1002</v>
      </c>
      <c r="H1215" t="s">
        <v>2263</v>
      </c>
      <c r="I1215" t="s">
        <v>7</v>
      </c>
      <c r="J1215">
        <v>1</v>
      </c>
      <c r="K1215">
        <v>2.99</v>
      </c>
      <c r="L1215" s="2">
        <v>41489</v>
      </c>
      <c r="M1215">
        <v>39000000000000</v>
      </c>
      <c r="N1215" t="s">
        <v>3716</v>
      </c>
      <c r="O1215">
        <v>6648650309</v>
      </c>
      <c r="P1215" s="2">
        <v>41489</v>
      </c>
      <c r="Q1215" t="s">
        <v>5</v>
      </c>
      <c r="R1215" t="s">
        <v>3</v>
      </c>
      <c r="S1215" t="s">
        <v>4</v>
      </c>
      <c r="T1215" t="s">
        <v>3</v>
      </c>
      <c r="U1215" t="s">
        <v>0</v>
      </c>
      <c r="V1215" t="s">
        <v>0</v>
      </c>
      <c r="W1215">
        <v>4.99</v>
      </c>
      <c r="X1215">
        <v>673532180</v>
      </c>
      <c r="Y1215" t="s">
        <v>0</v>
      </c>
      <c r="Z1215" t="s">
        <v>2</v>
      </c>
      <c r="AA1215" t="s">
        <v>999</v>
      </c>
      <c r="AB1215" t="s">
        <v>0</v>
      </c>
      <c r="AC1215" t="s">
        <v>0</v>
      </c>
      <c r="AD1215" t="s">
        <v>0</v>
      </c>
      <c r="AI1215" s="1" t="str">
        <f>CONCATENATE(MONTH(L1215),"/",1,"/",YEAR(L1215))</f>
        <v>8/1/2013</v>
      </c>
      <c r="AJ1215" s="1">
        <f>SUMIFS([1]Currency!A:A,[1]Currency!B:B,Sales!AI1215,[1]Currency!C:C,Sales!R1215)</f>
        <v>1</v>
      </c>
      <c r="AK1215" s="1">
        <f>AJ1215*J1215*K1215</f>
        <v>2.99</v>
      </c>
      <c r="AL1215" s="1" t="str">
        <f>VLOOKUP(S1215,[1]Region!A:B,2,FALSE)</f>
        <v>Brazil</v>
      </c>
      <c r="AM1215" s="1">
        <f>SUMIFS([1]Encoding!D:D,[1]Encoding!B:B,Sales!AL1215,[1]Encoding!A:A,Sales!C1215)</f>
        <v>0.2</v>
      </c>
      <c r="AN1215" s="1">
        <f>SUMIFS([1]Encoding!Q:Q,[1]Encoding!B:B,Sales!AL1215,[1]Encoding!A:A,Sales!C1215)</f>
        <v>4.8000000000000001E-2</v>
      </c>
      <c r="AO1215" s="1">
        <f>AK1215*(1-AN1215)</f>
        <v>2.8464800000000001</v>
      </c>
      <c r="AP1215" s="1">
        <f>AO1215*(1-AM1215)</f>
        <v>2.2771840000000001</v>
      </c>
    </row>
    <row r="1216" spans="1:42">
      <c r="A1216" t="s">
        <v>12</v>
      </c>
      <c r="B1216" t="s">
        <v>11</v>
      </c>
      <c r="C1216" t="s">
        <v>999</v>
      </c>
      <c r="D1216" t="s">
        <v>0</v>
      </c>
      <c r="E1216" t="s">
        <v>0</v>
      </c>
      <c r="F1216" t="s">
        <v>1003</v>
      </c>
      <c r="G1216" t="s">
        <v>1002</v>
      </c>
      <c r="H1216" t="s">
        <v>2263</v>
      </c>
      <c r="I1216" t="s">
        <v>7</v>
      </c>
      <c r="J1216">
        <v>1</v>
      </c>
      <c r="K1216">
        <v>2.39</v>
      </c>
      <c r="L1216" s="2">
        <v>41489</v>
      </c>
      <c r="M1216">
        <v>93000000000000</v>
      </c>
      <c r="N1216" t="s">
        <v>2869</v>
      </c>
      <c r="O1216">
        <v>2061660979</v>
      </c>
      <c r="P1216" s="2">
        <v>41489</v>
      </c>
      <c r="Q1216" t="s">
        <v>5</v>
      </c>
      <c r="R1216" t="s">
        <v>3</v>
      </c>
      <c r="S1216" t="s">
        <v>4</v>
      </c>
      <c r="T1216" t="s">
        <v>3</v>
      </c>
      <c r="U1216" t="s">
        <v>0</v>
      </c>
      <c r="V1216" t="s">
        <v>0</v>
      </c>
      <c r="W1216">
        <v>3.99</v>
      </c>
      <c r="X1216">
        <v>673532180</v>
      </c>
      <c r="Y1216" t="s">
        <v>0</v>
      </c>
      <c r="Z1216" t="s">
        <v>15</v>
      </c>
      <c r="AA1216" t="s">
        <v>999</v>
      </c>
      <c r="AB1216" t="s">
        <v>0</v>
      </c>
      <c r="AC1216" t="s">
        <v>0</v>
      </c>
      <c r="AD1216" t="s">
        <v>0</v>
      </c>
      <c r="AI1216" s="1" t="str">
        <f>CONCATENATE(MONTH(L1216),"/",1,"/",YEAR(L1216))</f>
        <v>8/1/2013</v>
      </c>
      <c r="AJ1216" s="1">
        <f>SUMIFS([1]Currency!A:A,[1]Currency!B:B,Sales!AI1216,[1]Currency!C:C,Sales!R1216)</f>
        <v>1</v>
      </c>
      <c r="AK1216" s="1">
        <f>AJ1216*J1216*K1216</f>
        <v>2.39</v>
      </c>
      <c r="AL1216" s="1" t="str">
        <f>VLOOKUP(S1216,[1]Region!A:B,2,FALSE)</f>
        <v>Brazil</v>
      </c>
      <c r="AM1216" s="1">
        <f>SUMIFS([1]Encoding!D:D,[1]Encoding!B:B,Sales!AL1216,[1]Encoding!A:A,Sales!C1216)</f>
        <v>0.2</v>
      </c>
      <c r="AN1216" s="1">
        <f>SUMIFS([1]Encoding!Q:Q,[1]Encoding!B:B,Sales!AL1216,[1]Encoding!A:A,Sales!C1216)</f>
        <v>4.8000000000000001E-2</v>
      </c>
      <c r="AO1216" s="1">
        <f>AK1216*(1-AN1216)</f>
        <v>2.27528</v>
      </c>
      <c r="AP1216" s="1">
        <f>AO1216*(1-AM1216)</f>
        <v>1.8202240000000001</v>
      </c>
    </row>
    <row r="1217" spans="1:42">
      <c r="A1217" t="s">
        <v>12</v>
      </c>
      <c r="B1217" t="s">
        <v>11</v>
      </c>
      <c r="C1217" t="s">
        <v>999</v>
      </c>
      <c r="D1217" t="s">
        <v>0</v>
      </c>
      <c r="E1217" t="s">
        <v>0</v>
      </c>
      <c r="F1217" t="s">
        <v>1003</v>
      </c>
      <c r="G1217" t="s">
        <v>1002</v>
      </c>
      <c r="H1217" t="s">
        <v>2263</v>
      </c>
      <c r="I1217" t="s">
        <v>7</v>
      </c>
      <c r="J1217">
        <v>1</v>
      </c>
      <c r="K1217">
        <v>2.99</v>
      </c>
      <c r="L1217" s="2">
        <v>41489</v>
      </c>
      <c r="M1217">
        <v>28000000000000</v>
      </c>
      <c r="N1217" t="s">
        <v>3715</v>
      </c>
      <c r="O1217">
        <v>2023423594</v>
      </c>
      <c r="P1217" s="2">
        <v>41489</v>
      </c>
      <c r="Q1217" t="s">
        <v>5</v>
      </c>
      <c r="R1217" t="s">
        <v>3</v>
      </c>
      <c r="S1217" t="s">
        <v>4</v>
      </c>
      <c r="T1217" t="s">
        <v>3</v>
      </c>
      <c r="U1217" t="s">
        <v>0</v>
      </c>
      <c r="V1217" t="s">
        <v>0</v>
      </c>
      <c r="W1217">
        <v>4.99</v>
      </c>
      <c r="X1217">
        <v>673532180</v>
      </c>
      <c r="Y1217" t="s">
        <v>0</v>
      </c>
      <c r="Z1217" t="s">
        <v>2</v>
      </c>
      <c r="AA1217" t="s">
        <v>999</v>
      </c>
      <c r="AB1217" t="s">
        <v>0</v>
      </c>
      <c r="AC1217" t="s">
        <v>0</v>
      </c>
      <c r="AD1217" t="s">
        <v>0</v>
      </c>
      <c r="AI1217" s="1" t="str">
        <f>CONCATENATE(MONTH(L1217),"/",1,"/",YEAR(L1217))</f>
        <v>8/1/2013</v>
      </c>
      <c r="AJ1217" s="1">
        <f>SUMIFS([1]Currency!A:A,[1]Currency!B:B,Sales!AI1217,[1]Currency!C:C,Sales!R1217)</f>
        <v>1</v>
      </c>
      <c r="AK1217" s="1">
        <f>AJ1217*J1217*K1217</f>
        <v>2.99</v>
      </c>
      <c r="AL1217" s="1" t="str">
        <f>VLOOKUP(S1217,[1]Region!A:B,2,FALSE)</f>
        <v>Brazil</v>
      </c>
      <c r="AM1217" s="1">
        <f>SUMIFS([1]Encoding!D:D,[1]Encoding!B:B,Sales!AL1217,[1]Encoding!A:A,Sales!C1217)</f>
        <v>0.2</v>
      </c>
      <c r="AN1217" s="1">
        <f>SUMIFS([1]Encoding!Q:Q,[1]Encoding!B:B,Sales!AL1217,[1]Encoding!A:A,Sales!C1217)</f>
        <v>4.8000000000000001E-2</v>
      </c>
      <c r="AO1217" s="1">
        <f>AK1217*(1-AN1217)</f>
        <v>2.8464800000000001</v>
      </c>
      <c r="AP1217" s="1">
        <f>AO1217*(1-AM1217)</f>
        <v>2.2771840000000001</v>
      </c>
    </row>
    <row r="1218" spans="1:42">
      <c r="A1218" t="s">
        <v>12</v>
      </c>
      <c r="B1218" t="s">
        <v>11</v>
      </c>
      <c r="C1218" t="s">
        <v>999</v>
      </c>
      <c r="D1218" t="s">
        <v>0</v>
      </c>
      <c r="E1218" t="s">
        <v>0</v>
      </c>
      <c r="F1218" t="s">
        <v>1003</v>
      </c>
      <c r="G1218" t="s">
        <v>1002</v>
      </c>
      <c r="H1218" t="s">
        <v>2263</v>
      </c>
      <c r="I1218" t="s">
        <v>7</v>
      </c>
      <c r="J1218">
        <v>1</v>
      </c>
      <c r="K1218">
        <v>2.99</v>
      </c>
      <c r="L1218" s="2">
        <v>41489</v>
      </c>
      <c r="M1218">
        <v>64000000000000</v>
      </c>
      <c r="N1218" t="s">
        <v>3714</v>
      </c>
      <c r="O1218">
        <v>1429082999</v>
      </c>
      <c r="P1218" s="2">
        <v>41489</v>
      </c>
      <c r="Q1218" t="s">
        <v>5</v>
      </c>
      <c r="R1218" t="s">
        <v>3</v>
      </c>
      <c r="S1218" t="s">
        <v>4</v>
      </c>
      <c r="T1218" t="s">
        <v>3</v>
      </c>
      <c r="U1218" t="s">
        <v>0</v>
      </c>
      <c r="V1218" t="s">
        <v>0</v>
      </c>
      <c r="W1218">
        <v>4.99</v>
      </c>
      <c r="X1218">
        <v>673532180</v>
      </c>
      <c r="Y1218" t="s">
        <v>0</v>
      </c>
      <c r="Z1218" t="s">
        <v>2</v>
      </c>
      <c r="AA1218" t="s">
        <v>999</v>
      </c>
      <c r="AB1218" t="s">
        <v>0</v>
      </c>
      <c r="AC1218" t="s">
        <v>0</v>
      </c>
      <c r="AD1218" t="s">
        <v>0</v>
      </c>
      <c r="AI1218" s="1" t="str">
        <f>CONCATENATE(MONTH(L1218),"/",1,"/",YEAR(L1218))</f>
        <v>8/1/2013</v>
      </c>
      <c r="AJ1218" s="1">
        <f>SUMIFS([1]Currency!A:A,[1]Currency!B:B,Sales!AI1218,[1]Currency!C:C,Sales!R1218)</f>
        <v>1</v>
      </c>
      <c r="AK1218" s="1">
        <f>AJ1218*J1218*K1218</f>
        <v>2.99</v>
      </c>
      <c r="AL1218" s="1" t="str">
        <f>VLOOKUP(S1218,[1]Region!A:B,2,FALSE)</f>
        <v>Brazil</v>
      </c>
      <c r="AM1218" s="1">
        <f>SUMIFS([1]Encoding!D:D,[1]Encoding!B:B,Sales!AL1218,[1]Encoding!A:A,Sales!C1218)</f>
        <v>0.2</v>
      </c>
      <c r="AN1218" s="1">
        <f>SUMIFS([1]Encoding!Q:Q,[1]Encoding!B:B,Sales!AL1218,[1]Encoding!A:A,Sales!C1218)</f>
        <v>4.8000000000000001E-2</v>
      </c>
      <c r="AO1218" s="1">
        <f>AK1218*(1-AN1218)</f>
        <v>2.8464800000000001</v>
      </c>
      <c r="AP1218" s="1">
        <f>AO1218*(1-AM1218)</f>
        <v>2.2771840000000001</v>
      </c>
    </row>
    <row r="1219" spans="1:42">
      <c r="A1219" t="s">
        <v>12</v>
      </c>
      <c r="B1219" t="s">
        <v>11</v>
      </c>
      <c r="C1219" t="s">
        <v>999</v>
      </c>
      <c r="D1219" t="s">
        <v>0</v>
      </c>
      <c r="E1219" t="s">
        <v>0</v>
      </c>
      <c r="F1219" t="s">
        <v>1003</v>
      </c>
      <c r="G1219" t="s">
        <v>1002</v>
      </c>
      <c r="H1219" t="s">
        <v>2263</v>
      </c>
      <c r="I1219" t="s">
        <v>7</v>
      </c>
      <c r="J1219">
        <v>1</v>
      </c>
      <c r="K1219">
        <v>2.99</v>
      </c>
      <c r="L1219" s="2">
        <v>41489</v>
      </c>
      <c r="M1219">
        <v>99000000000000</v>
      </c>
      <c r="N1219" t="s">
        <v>961</v>
      </c>
      <c r="O1219">
        <v>10151927089</v>
      </c>
      <c r="P1219" s="2">
        <v>41489</v>
      </c>
      <c r="Q1219" t="s">
        <v>5</v>
      </c>
      <c r="R1219" t="s">
        <v>3</v>
      </c>
      <c r="S1219" t="s">
        <v>4</v>
      </c>
      <c r="T1219" t="s">
        <v>3</v>
      </c>
      <c r="U1219" t="s">
        <v>0</v>
      </c>
      <c r="V1219" t="s">
        <v>0</v>
      </c>
      <c r="W1219">
        <v>4.99</v>
      </c>
      <c r="X1219">
        <v>673532180</v>
      </c>
      <c r="Y1219" t="s">
        <v>0</v>
      </c>
      <c r="Z1219" t="s">
        <v>2</v>
      </c>
      <c r="AA1219" t="s">
        <v>999</v>
      </c>
      <c r="AB1219" t="s">
        <v>0</v>
      </c>
      <c r="AC1219" t="s">
        <v>0</v>
      </c>
      <c r="AD1219" t="s">
        <v>0</v>
      </c>
      <c r="AI1219" s="1" t="str">
        <f>CONCATENATE(MONTH(L1219),"/",1,"/",YEAR(L1219))</f>
        <v>8/1/2013</v>
      </c>
      <c r="AJ1219" s="1">
        <f>SUMIFS([1]Currency!A:A,[1]Currency!B:B,Sales!AI1219,[1]Currency!C:C,Sales!R1219)</f>
        <v>1</v>
      </c>
      <c r="AK1219" s="1">
        <f>AJ1219*J1219*K1219</f>
        <v>2.99</v>
      </c>
      <c r="AL1219" s="1" t="str">
        <f>VLOOKUP(S1219,[1]Region!A:B,2,FALSE)</f>
        <v>Brazil</v>
      </c>
      <c r="AM1219" s="1">
        <f>SUMIFS([1]Encoding!D:D,[1]Encoding!B:B,Sales!AL1219,[1]Encoding!A:A,Sales!C1219)</f>
        <v>0.2</v>
      </c>
      <c r="AN1219" s="1">
        <f>SUMIFS([1]Encoding!Q:Q,[1]Encoding!B:B,Sales!AL1219,[1]Encoding!A:A,Sales!C1219)</f>
        <v>4.8000000000000001E-2</v>
      </c>
      <c r="AO1219" s="1">
        <f>AK1219*(1-AN1219)</f>
        <v>2.8464800000000001</v>
      </c>
      <c r="AP1219" s="1">
        <f>AO1219*(1-AM1219)</f>
        <v>2.2771840000000001</v>
      </c>
    </row>
    <row r="1220" spans="1:42">
      <c r="A1220" t="s">
        <v>12</v>
      </c>
      <c r="B1220" t="s">
        <v>11</v>
      </c>
      <c r="C1220" t="s">
        <v>999</v>
      </c>
      <c r="D1220" t="s">
        <v>0</v>
      </c>
      <c r="E1220" t="s">
        <v>0</v>
      </c>
      <c r="F1220" t="s">
        <v>1003</v>
      </c>
      <c r="G1220" t="s">
        <v>1002</v>
      </c>
      <c r="H1220" t="s">
        <v>2263</v>
      </c>
      <c r="I1220" t="s">
        <v>7</v>
      </c>
      <c r="J1220">
        <v>1</v>
      </c>
      <c r="K1220">
        <v>2.99</v>
      </c>
      <c r="L1220" s="2">
        <v>41489</v>
      </c>
      <c r="M1220">
        <v>26000000000000</v>
      </c>
      <c r="N1220" t="s">
        <v>1149</v>
      </c>
      <c r="O1220">
        <v>6853828749</v>
      </c>
      <c r="P1220" s="2">
        <v>41489</v>
      </c>
      <c r="Q1220" t="s">
        <v>5</v>
      </c>
      <c r="R1220" t="s">
        <v>3</v>
      </c>
      <c r="S1220" t="s">
        <v>4</v>
      </c>
      <c r="T1220" t="s">
        <v>3</v>
      </c>
      <c r="U1220" t="s">
        <v>0</v>
      </c>
      <c r="V1220" t="s">
        <v>0</v>
      </c>
      <c r="W1220">
        <v>4.99</v>
      </c>
      <c r="X1220">
        <v>673532180</v>
      </c>
      <c r="Y1220" t="s">
        <v>0</v>
      </c>
      <c r="Z1220" t="s">
        <v>2</v>
      </c>
      <c r="AA1220" t="s">
        <v>999</v>
      </c>
      <c r="AB1220" t="s">
        <v>0</v>
      </c>
      <c r="AC1220" t="s">
        <v>0</v>
      </c>
      <c r="AD1220" t="s">
        <v>0</v>
      </c>
      <c r="AI1220" s="1" t="str">
        <f>CONCATENATE(MONTH(L1220),"/",1,"/",YEAR(L1220))</f>
        <v>8/1/2013</v>
      </c>
      <c r="AJ1220" s="1">
        <f>SUMIFS([1]Currency!A:A,[1]Currency!B:B,Sales!AI1220,[1]Currency!C:C,Sales!R1220)</f>
        <v>1</v>
      </c>
      <c r="AK1220" s="1">
        <f>AJ1220*J1220*K1220</f>
        <v>2.99</v>
      </c>
      <c r="AL1220" s="1" t="str">
        <f>VLOOKUP(S1220,[1]Region!A:B,2,FALSE)</f>
        <v>Brazil</v>
      </c>
      <c r="AM1220" s="1">
        <f>SUMIFS([1]Encoding!D:D,[1]Encoding!B:B,Sales!AL1220,[1]Encoding!A:A,Sales!C1220)</f>
        <v>0.2</v>
      </c>
      <c r="AN1220" s="1">
        <f>SUMIFS([1]Encoding!Q:Q,[1]Encoding!B:B,Sales!AL1220,[1]Encoding!A:A,Sales!C1220)</f>
        <v>4.8000000000000001E-2</v>
      </c>
      <c r="AO1220" s="1">
        <f>AK1220*(1-AN1220)</f>
        <v>2.8464800000000001</v>
      </c>
      <c r="AP1220" s="1">
        <f>AO1220*(1-AM1220)</f>
        <v>2.2771840000000001</v>
      </c>
    </row>
    <row r="1221" spans="1:42">
      <c r="A1221" t="s">
        <v>12</v>
      </c>
      <c r="B1221" t="s">
        <v>11</v>
      </c>
      <c r="C1221" t="s">
        <v>999</v>
      </c>
      <c r="D1221" t="s">
        <v>0</v>
      </c>
      <c r="E1221" t="s">
        <v>0</v>
      </c>
      <c r="F1221" t="s">
        <v>1003</v>
      </c>
      <c r="G1221" t="s">
        <v>1002</v>
      </c>
      <c r="H1221" t="s">
        <v>2263</v>
      </c>
      <c r="I1221" t="s">
        <v>7</v>
      </c>
      <c r="J1221">
        <v>1</v>
      </c>
      <c r="K1221">
        <v>2.99</v>
      </c>
      <c r="L1221" s="2">
        <v>41489</v>
      </c>
      <c r="M1221">
        <v>27000000000000</v>
      </c>
      <c r="N1221" t="s">
        <v>3713</v>
      </c>
      <c r="O1221">
        <v>6986665844</v>
      </c>
      <c r="P1221" s="2">
        <v>41489</v>
      </c>
      <c r="Q1221" t="s">
        <v>5</v>
      </c>
      <c r="R1221" t="s">
        <v>3</v>
      </c>
      <c r="S1221" t="s">
        <v>4</v>
      </c>
      <c r="T1221" t="s">
        <v>3</v>
      </c>
      <c r="U1221" t="s">
        <v>0</v>
      </c>
      <c r="V1221" t="s">
        <v>0</v>
      </c>
      <c r="W1221">
        <v>4.99</v>
      </c>
      <c r="X1221">
        <v>673532180</v>
      </c>
      <c r="Y1221" t="s">
        <v>0</v>
      </c>
      <c r="Z1221" t="s">
        <v>2</v>
      </c>
      <c r="AA1221" t="s">
        <v>999</v>
      </c>
      <c r="AB1221" t="s">
        <v>0</v>
      </c>
      <c r="AC1221" t="s">
        <v>0</v>
      </c>
      <c r="AD1221" t="s">
        <v>0</v>
      </c>
      <c r="AI1221" s="1" t="str">
        <f>CONCATENATE(MONTH(L1221),"/",1,"/",YEAR(L1221))</f>
        <v>8/1/2013</v>
      </c>
      <c r="AJ1221" s="1">
        <f>SUMIFS([1]Currency!A:A,[1]Currency!B:B,Sales!AI1221,[1]Currency!C:C,Sales!R1221)</f>
        <v>1</v>
      </c>
      <c r="AK1221" s="1">
        <f>AJ1221*J1221*K1221</f>
        <v>2.99</v>
      </c>
      <c r="AL1221" s="1" t="str">
        <f>VLOOKUP(S1221,[1]Region!A:B,2,FALSE)</f>
        <v>Brazil</v>
      </c>
      <c r="AM1221" s="1">
        <f>SUMIFS([1]Encoding!D:D,[1]Encoding!B:B,Sales!AL1221,[1]Encoding!A:A,Sales!C1221)</f>
        <v>0.2</v>
      </c>
      <c r="AN1221" s="1">
        <f>SUMIFS([1]Encoding!Q:Q,[1]Encoding!B:B,Sales!AL1221,[1]Encoding!A:A,Sales!C1221)</f>
        <v>4.8000000000000001E-2</v>
      </c>
      <c r="AO1221" s="1">
        <f>AK1221*(1-AN1221)</f>
        <v>2.8464800000000001</v>
      </c>
      <c r="AP1221" s="1">
        <f>AO1221*(1-AM1221)</f>
        <v>2.2771840000000001</v>
      </c>
    </row>
    <row r="1222" spans="1:42">
      <c r="A1222" t="s">
        <v>12</v>
      </c>
      <c r="B1222" t="s">
        <v>11</v>
      </c>
      <c r="C1222" t="s">
        <v>999</v>
      </c>
      <c r="D1222" t="s">
        <v>0</v>
      </c>
      <c r="E1222" t="s">
        <v>0</v>
      </c>
      <c r="F1222" t="s">
        <v>1003</v>
      </c>
      <c r="G1222" t="s">
        <v>1002</v>
      </c>
      <c r="H1222" t="s">
        <v>2263</v>
      </c>
      <c r="I1222" t="s">
        <v>23</v>
      </c>
      <c r="J1222">
        <v>1</v>
      </c>
      <c r="K1222">
        <v>14</v>
      </c>
      <c r="L1222" s="2">
        <v>41489</v>
      </c>
      <c r="M1222">
        <v>29000000000000</v>
      </c>
      <c r="N1222" t="s">
        <v>3712</v>
      </c>
      <c r="O1222">
        <v>6968718929</v>
      </c>
      <c r="P1222" s="2">
        <v>41489</v>
      </c>
      <c r="Q1222" t="s">
        <v>5</v>
      </c>
      <c r="R1222" t="s">
        <v>3</v>
      </c>
      <c r="S1222" t="s">
        <v>4</v>
      </c>
      <c r="T1222" t="s">
        <v>3</v>
      </c>
      <c r="U1222" t="s">
        <v>0</v>
      </c>
      <c r="V1222" t="s">
        <v>0</v>
      </c>
      <c r="W1222">
        <v>19.989999999999998</v>
      </c>
      <c r="X1222">
        <v>673532180</v>
      </c>
      <c r="Y1222" t="s">
        <v>0</v>
      </c>
      <c r="Z1222" t="s">
        <v>2</v>
      </c>
      <c r="AA1222" t="s">
        <v>999</v>
      </c>
      <c r="AB1222" t="s">
        <v>0</v>
      </c>
      <c r="AC1222" t="s">
        <v>0</v>
      </c>
      <c r="AD1222" t="s">
        <v>0</v>
      </c>
      <c r="AI1222" s="1" t="str">
        <f>CONCATENATE(MONTH(L1222),"/",1,"/",YEAR(L1222))</f>
        <v>8/1/2013</v>
      </c>
      <c r="AJ1222" s="1">
        <f>SUMIFS([1]Currency!A:A,[1]Currency!B:B,Sales!AI1222,[1]Currency!C:C,Sales!R1222)</f>
        <v>1</v>
      </c>
      <c r="AK1222" s="1">
        <f>AJ1222*J1222*K1222</f>
        <v>14</v>
      </c>
      <c r="AL1222" s="1" t="str">
        <f>VLOOKUP(S1222,[1]Region!A:B,2,FALSE)</f>
        <v>Brazil</v>
      </c>
      <c r="AM1222" s="1">
        <f>SUMIFS([1]Encoding!D:D,[1]Encoding!B:B,Sales!AL1222,[1]Encoding!A:A,Sales!C1222)</f>
        <v>0.2</v>
      </c>
      <c r="AN1222" s="1">
        <f>SUMIFS([1]Encoding!Q:Q,[1]Encoding!B:B,Sales!AL1222,[1]Encoding!A:A,Sales!C1222)</f>
        <v>4.8000000000000001E-2</v>
      </c>
      <c r="AO1222" s="1">
        <f>AK1222*(1-AN1222)</f>
        <v>13.327999999999999</v>
      </c>
      <c r="AP1222" s="1">
        <f>AO1222*(1-AM1222)</f>
        <v>10.6624</v>
      </c>
    </row>
    <row r="1223" spans="1:42">
      <c r="A1223" t="s">
        <v>12</v>
      </c>
      <c r="B1223" t="s">
        <v>11</v>
      </c>
      <c r="C1223" t="s">
        <v>999</v>
      </c>
      <c r="D1223" t="s">
        <v>0</v>
      </c>
      <c r="E1223" t="s">
        <v>0</v>
      </c>
      <c r="F1223" t="s">
        <v>1003</v>
      </c>
      <c r="G1223" t="s">
        <v>1002</v>
      </c>
      <c r="H1223" t="s">
        <v>2263</v>
      </c>
      <c r="I1223" t="s">
        <v>7</v>
      </c>
      <c r="J1223">
        <v>1</v>
      </c>
      <c r="K1223">
        <v>2.99</v>
      </c>
      <c r="L1223" s="2">
        <v>41489</v>
      </c>
      <c r="M1223">
        <v>87000000000000</v>
      </c>
      <c r="N1223" t="s">
        <v>343</v>
      </c>
      <c r="O1223">
        <v>3279517439</v>
      </c>
      <c r="P1223" s="2">
        <v>41489</v>
      </c>
      <c r="Q1223" t="s">
        <v>5</v>
      </c>
      <c r="R1223" t="s">
        <v>3</v>
      </c>
      <c r="S1223" t="s">
        <v>4</v>
      </c>
      <c r="T1223" t="s">
        <v>3</v>
      </c>
      <c r="U1223" t="s">
        <v>0</v>
      </c>
      <c r="V1223" t="s">
        <v>0</v>
      </c>
      <c r="W1223">
        <v>4.99</v>
      </c>
      <c r="X1223">
        <v>673532180</v>
      </c>
      <c r="Y1223" t="s">
        <v>0</v>
      </c>
      <c r="Z1223" t="s">
        <v>2</v>
      </c>
      <c r="AA1223" t="s">
        <v>999</v>
      </c>
      <c r="AB1223" t="s">
        <v>0</v>
      </c>
      <c r="AC1223" t="s">
        <v>0</v>
      </c>
      <c r="AD1223" t="s">
        <v>0</v>
      </c>
      <c r="AI1223" s="1" t="str">
        <f>CONCATENATE(MONTH(L1223),"/",1,"/",YEAR(L1223))</f>
        <v>8/1/2013</v>
      </c>
      <c r="AJ1223" s="1">
        <f>SUMIFS([1]Currency!A:A,[1]Currency!B:B,Sales!AI1223,[1]Currency!C:C,Sales!R1223)</f>
        <v>1</v>
      </c>
      <c r="AK1223" s="1">
        <f>AJ1223*J1223*K1223</f>
        <v>2.99</v>
      </c>
      <c r="AL1223" s="1" t="str">
        <f>VLOOKUP(S1223,[1]Region!A:B,2,FALSE)</f>
        <v>Brazil</v>
      </c>
      <c r="AM1223" s="1">
        <f>SUMIFS([1]Encoding!D:D,[1]Encoding!B:B,Sales!AL1223,[1]Encoding!A:A,Sales!C1223)</f>
        <v>0.2</v>
      </c>
      <c r="AN1223" s="1">
        <f>SUMIFS([1]Encoding!Q:Q,[1]Encoding!B:B,Sales!AL1223,[1]Encoding!A:A,Sales!C1223)</f>
        <v>4.8000000000000001E-2</v>
      </c>
      <c r="AO1223" s="1">
        <f>AK1223*(1-AN1223)</f>
        <v>2.8464800000000001</v>
      </c>
      <c r="AP1223" s="1">
        <f>AO1223*(1-AM1223)</f>
        <v>2.2771840000000001</v>
      </c>
    </row>
    <row r="1224" spans="1:42">
      <c r="A1224" t="s">
        <v>12</v>
      </c>
      <c r="B1224" t="s">
        <v>11</v>
      </c>
      <c r="C1224" t="s">
        <v>999</v>
      </c>
      <c r="D1224" t="s">
        <v>0</v>
      </c>
      <c r="E1224" t="s">
        <v>0</v>
      </c>
      <c r="F1224" t="s">
        <v>1003</v>
      </c>
      <c r="G1224" t="s">
        <v>1002</v>
      </c>
      <c r="H1224" t="s">
        <v>2263</v>
      </c>
      <c r="I1224" t="s">
        <v>7</v>
      </c>
      <c r="J1224">
        <v>1</v>
      </c>
      <c r="K1224">
        <v>2.99</v>
      </c>
      <c r="L1224" s="2">
        <v>41489</v>
      </c>
      <c r="M1224">
        <v>88000000000000</v>
      </c>
      <c r="N1224" t="s">
        <v>3711</v>
      </c>
      <c r="O1224">
        <v>5461100359</v>
      </c>
      <c r="P1224" s="2">
        <v>41489</v>
      </c>
      <c r="Q1224" t="s">
        <v>5</v>
      </c>
      <c r="R1224" t="s">
        <v>3</v>
      </c>
      <c r="S1224" t="s">
        <v>4</v>
      </c>
      <c r="T1224" t="s">
        <v>3</v>
      </c>
      <c r="U1224" t="s">
        <v>0</v>
      </c>
      <c r="V1224" t="s">
        <v>0</v>
      </c>
      <c r="W1224">
        <v>4.99</v>
      </c>
      <c r="X1224">
        <v>673532180</v>
      </c>
      <c r="Y1224" t="s">
        <v>0</v>
      </c>
      <c r="Z1224" t="s">
        <v>2</v>
      </c>
      <c r="AA1224" t="s">
        <v>999</v>
      </c>
      <c r="AB1224" t="s">
        <v>0</v>
      </c>
      <c r="AC1224" t="s">
        <v>0</v>
      </c>
      <c r="AD1224" t="s">
        <v>0</v>
      </c>
      <c r="AI1224" s="1" t="str">
        <f>CONCATENATE(MONTH(L1224),"/",1,"/",YEAR(L1224))</f>
        <v>8/1/2013</v>
      </c>
      <c r="AJ1224" s="1">
        <f>SUMIFS([1]Currency!A:A,[1]Currency!B:B,Sales!AI1224,[1]Currency!C:C,Sales!R1224)</f>
        <v>1</v>
      </c>
      <c r="AK1224" s="1">
        <f>AJ1224*J1224*K1224</f>
        <v>2.99</v>
      </c>
      <c r="AL1224" s="1" t="str">
        <f>VLOOKUP(S1224,[1]Region!A:B,2,FALSE)</f>
        <v>Brazil</v>
      </c>
      <c r="AM1224" s="1">
        <f>SUMIFS([1]Encoding!D:D,[1]Encoding!B:B,Sales!AL1224,[1]Encoding!A:A,Sales!C1224)</f>
        <v>0.2</v>
      </c>
      <c r="AN1224" s="1">
        <f>SUMIFS([1]Encoding!Q:Q,[1]Encoding!B:B,Sales!AL1224,[1]Encoding!A:A,Sales!C1224)</f>
        <v>4.8000000000000001E-2</v>
      </c>
      <c r="AO1224" s="1">
        <f>AK1224*(1-AN1224)</f>
        <v>2.8464800000000001</v>
      </c>
      <c r="AP1224" s="1">
        <f>AO1224*(1-AM1224)</f>
        <v>2.2771840000000001</v>
      </c>
    </row>
    <row r="1225" spans="1:42">
      <c r="A1225" t="s">
        <v>12</v>
      </c>
      <c r="B1225" t="s">
        <v>11</v>
      </c>
      <c r="C1225" t="s">
        <v>999</v>
      </c>
      <c r="D1225" t="s">
        <v>0</v>
      </c>
      <c r="E1225" t="s">
        <v>0</v>
      </c>
      <c r="F1225" t="s">
        <v>1003</v>
      </c>
      <c r="G1225" t="s">
        <v>1002</v>
      </c>
      <c r="H1225" t="s">
        <v>2263</v>
      </c>
      <c r="I1225" t="s">
        <v>7</v>
      </c>
      <c r="J1225">
        <v>1</v>
      </c>
      <c r="K1225">
        <v>2.39</v>
      </c>
      <c r="L1225" s="2">
        <v>41489</v>
      </c>
      <c r="M1225">
        <v>29000000000000</v>
      </c>
      <c r="N1225" t="s">
        <v>3710</v>
      </c>
      <c r="O1225">
        <v>7345262929</v>
      </c>
      <c r="P1225" s="2">
        <v>41489</v>
      </c>
      <c r="Q1225" t="s">
        <v>5</v>
      </c>
      <c r="R1225" t="s">
        <v>3</v>
      </c>
      <c r="S1225" t="s">
        <v>4</v>
      </c>
      <c r="T1225" t="s">
        <v>3</v>
      </c>
      <c r="U1225" t="s">
        <v>0</v>
      </c>
      <c r="V1225" t="s">
        <v>0</v>
      </c>
      <c r="W1225">
        <v>3.99</v>
      </c>
      <c r="X1225">
        <v>673532180</v>
      </c>
      <c r="Y1225" t="s">
        <v>0</v>
      </c>
      <c r="Z1225" t="s">
        <v>15</v>
      </c>
      <c r="AA1225" t="s">
        <v>999</v>
      </c>
      <c r="AB1225" t="s">
        <v>0</v>
      </c>
      <c r="AC1225" t="s">
        <v>0</v>
      </c>
      <c r="AD1225" t="s">
        <v>0</v>
      </c>
      <c r="AI1225" s="1" t="str">
        <f>CONCATENATE(MONTH(L1225),"/",1,"/",YEAR(L1225))</f>
        <v>8/1/2013</v>
      </c>
      <c r="AJ1225" s="1">
        <f>SUMIFS([1]Currency!A:A,[1]Currency!B:B,Sales!AI1225,[1]Currency!C:C,Sales!R1225)</f>
        <v>1</v>
      </c>
      <c r="AK1225" s="1">
        <f>AJ1225*J1225*K1225</f>
        <v>2.39</v>
      </c>
      <c r="AL1225" s="1" t="str">
        <f>VLOOKUP(S1225,[1]Region!A:B,2,FALSE)</f>
        <v>Brazil</v>
      </c>
      <c r="AM1225" s="1">
        <f>SUMIFS([1]Encoding!D:D,[1]Encoding!B:B,Sales!AL1225,[1]Encoding!A:A,Sales!C1225)</f>
        <v>0.2</v>
      </c>
      <c r="AN1225" s="1">
        <f>SUMIFS([1]Encoding!Q:Q,[1]Encoding!B:B,Sales!AL1225,[1]Encoding!A:A,Sales!C1225)</f>
        <v>4.8000000000000001E-2</v>
      </c>
      <c r="AO1225" s="1">
        <f>AK1225*(1-AN1225)</f>
        <v>2.27528</v>
      </c>
      <c r="AP1225" s="1">
        <f>AO1225*(1-AM1225)</f>
        <v>1.8202240000000001</v>
      </c>
    </row>
    <row r="1226" spans="1:42">
      <c r="A1226" t="s">
        <v>12</v>
      </c>
      <c r="B1226" t="s">
        <v>11</v>
      </c>
      <c r="C1226" t="s">
        <v>999</v>
      </c>
      <c r="D1226" t="s">
        <v>0</v>
      </c>
      <c r="E1226" t="s">
        <v>0</v>
      </c>
      <c r="F1226" t="s">
        <v>1003</v>
      </c>
      <c r="G1226" t="s">
        <v>1002</v>
      </c>
      <c r="H1226" t="s">
        <v>2263</v>
      </c>
      <c r="I1226" t="s">
        <v>7</v>
      </c>
      <c r="J1226">
        <v>1</v>
      </c>
      <c r="K1226">
        <v>2.99</v>
      </c>
      <c r="L1226" s="2">
        <v>41489</v>
      </c>
      <c r="M1226">
        <v>64000000000000</v>
      </c>
      <c r="N1226" t="s">
        <v>1509</v>
      </c>
      <c r="O1226">
        <v>5112550739</v>
      </c>
      <c r="P1226" s="2">
        <v>41489</v>
      </c>
      <c r="Q1226" t="s">
        <v>5</v>
      </c>
      <c r="R1226" t="s">
        <v>3</v>
      </c>
      <c r="S1226" t="s">
        <v>4</v>
      </c>
      <c r="T1226" t="s">
        <v>3</v>
      </c>
      <c r="U1226" t="s">
        <v>0</v>
      </c>
      <c r="V1226" t="s">
        <v>0</v>
      </c>
      <c r="W1226">
        <v>4.99</v>
      </c>
      <c r="X1226">
        <v>673532180</v>
      </c>
      <c r="Y1226" t="s">
        <v>0</v>
      </c>
      <c r="Z1226" t="s">
        <v>2</v>
      </c>
      <c r="AA1226" t="s">
        <v>999</v>
      </c>
      <c r="AB1226" t="s">
        <v>0</v>
      </c>
      <c r="AC1226" t="s">
        <v>0</v>
      </c>
      <c r="AD1226" t="s">
        <v>0</v>
      </c>
      <c r="AI1226" s="1" t="str">
        <f>CONCATENATE(MONTH(L1226),"/",1,"/",YEAR(L1226))</f>
        <v>8/1/2013</v>
      </c>
      <c r="AJ1226" s="1">
        <f>SUMIFS([1]Currency!A:A,[1]Currency!B:B,Sales!AI1226,[1]Currency!C:C,Sales!R1226)</f>
        <v>1</v>
      </c>
      <c r="AK1226" s="1">
        <f>AJ1226*J1226*K1226</f>
        <v>2.99</v>
      </c>
      <c r="AL1226" s="1" t="str">
        <f>VLOOKUP(S1226,[1]Region!A:B,2,FALSE)</f>
        <v>Brazil</v>
      </c>
      <c r="AM1226" s="1">
        <f>SUMIFS([1]Encoding!D:D,[1]Encoding!B:B,Sales!AL1226,[1]Encoding!A:A,Sales!C1226)</f>
        <v>0.2</v>
      </c>
      <c r="AN1226" s="1">
        <f>SUMIFS([1]Encoding!Q:Q,[1]Encoding!B:B,Sales!AL1226,[1]Encoding!A:A,Sales!C1226)</f>
        <v>4.8000000000000001E-2</v>
      </c>
      <c r="AO1226" s="1">
        <f>AK1226*(1-AN1226)</f>
        <v>2.8464800000000001</v>
      </c>
      <c r="AP1226" s="1">
        <f>AO1226*(1-AM1226)</f>
        <v>2.2771840000000001</v>
      </c>
    </row>
    <row r="1227" spans="1:42">
      <c r="A1227" t="s">
        <v>12</v>
      </c>
      <c r="B1227" t="s">
        <v>11</v>
      </c>
      <c r="C1227" t="s">
        <v>999</v>
      </c>
      <c r="D1227" t="s">
        <v>0</v>
      </c>
      <c r="E1227" t="s">
        <v>0</v>
      </c>
      <c r="F1227" t="s">
        <v>1003</v>
      </c>
      <c r="G1227" t="s">
        <v>1002</v>
      </c>
      <c r="H1227" t="s">
        <v>2263</v>
      </c>
      <c r="I1227" t="s">
        <v>7</v>
      </c>
      <c r="J1227">
        <v>1</v>
      </c>
      <c r="K1227">
        <v>2.99</v>
      </c>
      <c r="L1227" s="2">
        <v>41489</v>
      </c>
      <c r="M1227">
        <v>97000000000000</v>
      </c>
      <c r="N1227" t="s">
        <v>3709</v>
      </c>
      <c r="O1227">
        <v>5537624044</v>
      </c>
      <c r="P1227" s="2">
        <v>41489</v>
      </c>
      <c r="Q1227" t="s">
        <v>5</v>
      </c>
      <c r="R1227" t="s">
        <v>3</v>
      </c>
      <c r="S1227" t="s">
        <v>4</v>
      </c>
      <c r="T1227" t="s">
        <v>3</v>
      </c>
      <c r="U1227" t="s">
        <v>0</v>
      </c>
      <c r="V1227" t="s">
        <v>0</v>
      </c>
      <c r="W1227">
        <v>4.99</v>
      </c>
      <c r="X1227">
        <v>673532180</v>
      </c>
      <c r="Y1227" t="s">
        <v>0</v>
      </c>
      <c r="Z1227" t="s">
        <v>2</v>
      </c>
      <c r="AA1227" t="s">
        <v>999</v>
      </c>
      <c r="AB1227" t="s">
        <v>0</v>
      </c>
      <c r="AC1227" t="s">
        <v>0</v>
      </c>
      <c r="AD1227" t="s">
        <v>0</v>
      </c>
      <c r="AI1227" s="1" t="str">
        <f>CONCATENATE(MONTH(L1227),"/",1,"/",YEAR(L1227))</f>
        <v>8/1/2013</v>
      </c>
      <c r="AJ1227" s="1">
        <f>SUMIFS([1]Currency!A:A,[1]Currency!B:B,Sales!AI1227,[1]Currency!C:C,Sales!R1227)</f>
        <v>1</v>
      </c>
      <c r="AK1227" s="1">
        <f>AJ1227*J1227*K1227</f>
        <v>2.99</v>
      </c>
      <c r="AL1227" s="1" t="str">
        <f>VLOOKUP(S1227,[1]Region!A:B,2,FALSE)</f>
        <v>Brazil</v>
      </c>
      <c r="AM1227" s="1">
        <f>SUMIFS([1]Encoding!D:D,[1]Encoding!B:B,Sales!AL1227,[1]Encoding!A:A,Sales!C1227)</f>
        <v>0.2</v>
      </c>
      <c r="AN1227" s="1">
        <f>SUMIFS([1]Encoding!Q:Q,[1]Encoding!B:B,Sales!AL1227,[1]Encoding!A:A,Sales!C1227)</f>
        <v>4.8000000000000001E-2</v>
      </c>
      <c r="AO1227" s="1">
        <f>AK1227*(1-AN1227)</f>
        <v>2.8464800000000001</v>
      </c>
      <c r="AP1227" s="1">
        <f>AO1227*(1-AM1227)</f>
        <v>2.2771840000000001</v>
      </c>
    </row>
    <row r="1228" spans="1:42">
      <c r="A1228" t="s">
        <v>12</v>
      </c>
      <c r="B1228" t="s">
        <v>11</v>
      </c>
      <c r="C1228" t="s">
        <v>999</v>
      </c>
      <c r="D1228" t="s">
        <v>0</v>
      </c>
      <c r="E1228" t="s">
        <v>0</v>
      </c>
      <c r="F1228" t="s">
        <v>1003</v>
      </c>
      <c r="G1228" t="s">
        <v>1002</v>
      </c>
      <c r="H1228" t="s">
        <v>2263</v>
      </c>
      <c r="I1228" t="s">
        <v>7</v>
      </c>
      <c r="J1228">
        <v>1</v>
      </c>
      <c r="K1228">
        <v>2.99</v>
      </c>
      <c r="L1228" s="2">
        <v>41489</v>
      </c>
      <c r="M1228">
        <v>84000000000000</v>
      </c>
      <c r="N1228" t="s">
        <v>1381</v>
      </c>
      <c r="O1228">
        <v>2216146589</v>
      </c>
      <c r="P1228" s="2">
        <v>41489</v>
      </c>
      <c r="Q1228" t="s">
        <v>5</v>
      </c>
      <c r="R1228" t="s">
        <v>3</v>
      </c>
      <c r="S1228" t="s">
        <v>4</v>
      </c>
      <c r="T1228" t="s">
        <v>3</v>
      </c>
      <c r="U1228" t="s">
        <v>0</v>
      </c>
      <c r="V1228" t="s">
        <v>0</v>
      </c>
      <c r="W1228">
        <v>4.99</v>
      </c>
      <c r="X1228">
        <v>673532180</v>
      </c>
      <c r="Y1228" t="s">
        <v>0</v>
      </c>
      <c r="Z1228" t="s">
        <v>2</v>
      </c>
      <c r="AA1228" t="s">
        <v>999</v>
      </c>
      <c r="AB1228" t="s">
        <v>0</v>
      </c>
      <c r="AC1228" t="s">
        <v>0</v>
      </c>
      <c r="AD1228" t="s">
        <v>0</v>
      </c>
      <c r="AI1228" s="1" t="str">
        <f>CONCATENATE(MONTH(L1228),"/",1,"/",YEAR(L1228))</f>
        <v>8/1/2013</v>
      </c>
      <c r="AJ1228" s="1">
        <f>SUMIFS([1]Currency!A:A,[1]Currency!B:B,Sales!AI1228,[1]Currency!C:C,Sales!R1228)</f>
        <v>1</v>
      </c>
      <c r="AK1228" s="1">
        <f>AJ1228*J1228*K1228</f>
        <v>2.99</v>
      </c>
      <c r="AL1228" s="1" t="str">
        <f>VLOOKUP(S1228,[1]Region!A:B,2,FALSE)</f>
        <v>Brazil</v>
      </c>
      <c r="AM1228" s="1">
        <f>SUMIFS([1]Encoding!D:D,[1]Encoding!B:B,Sales!AL1228,[1]Encoding!A:A,Sales!C1228)</f>
        <v>0.2</v>
      </c>
      <c r="AN1228" s="1">
        <f>SUMIFS([1]Encoding!Q:Q,[1]Encoding!B:B,Sales!AL1228,[1]Encoding!A:A,Sales!C1228)</f>
        <v>4.8000000000000001E-2</v>
      </c>
      <c r="AO1228" s="1">
        <f>AK1228*(1-AN1228)</f>
        <v>2.8464800000000001</v>
      </c>
      <c r="AP1228" s="1">
        <f>AO1228*(1-AM1228)</f>
        <v>2.2771840000000001</v>
      </c>
    </row>
    <row r="1229" spans="1:42">
      <c r="A1229" t="s">
        <v>12</v>
      </c>
      <c r="B1229" t="s">
        <v>11</v>
      </c>
      <c r="C1229" t="s">
        <v>999</v>
      </c>
      <c r="D1229" t="s">
        <v>0</v>
      </c>
      <c r="E1229" t="s">
        <v>0</v>
      </c>
      <c r="F1229" t="s">
        <v>1003</v>
      </c>
      <c r="G1229" t="s">
        <v>1002</v>
      </c>
      <c r="H1229" t="s">
        <v>2263</v>
      </c>
      <c r="I1229" t="s">
        <v>7</v>
      </c>
      <c r="J1229">
        <v>1</v>
      </c>
      <c r="K1229">
        <v>2.39</v>
      </c>
      <c r="L1229" s="2">
        <v>41489</v>
      </c>
      <c r="M1229">
        <v>76000000000000</v>
      </c>
      <c r="N1229" t="s">
        <v>2130</v>
      </c>
      <c r="O1229">
        <v>6581601814</v>
      </c>
      <c r="P1229" s="2">
        <v>41489</v>
      </c>
      <c r="Q1229" t="s">
        <v>5</v>
      </c>
      <c r="R1229" t="s">
        <v>3</v>
      </c>
      <c r="S1229" t="s">
        <v>4</v>
      </c>
      <c r="T1229" t="s">
        <v>3</v>
      </c>
      <c r="U1229" t="s">
        <v>0</v>
      </c>
      <c r="V1229" t="s">
        <v>0</v>
      </c>
      <c r="W1229">
        <v>3.99</v>
      </c>
      <c r="X1229">
        <v>673532180</v>
      </c>
      <c r="Y1229" t="s">
        <v>0</v>
      </c>
      <c r="Z1229" t="s">
        <v>15</v>
      </c>
      <c r="AA1229" t="s">
        <v>999</v>
      </c>
      <c r="AB1229" t="s">
        <v>0</v>
      </c>
      <c r="AC1229" t="s">
        <v>0</v>
      </c>
      <c r="AD1229" t="s">
        <v>0</v>
      </c>
      <c r="AI1229" s="1" t="str">
        <f>CONCATENATE(MONTH(L1229),"/",1,"/",YEAR(L1229))</f>
        <v>8/1/2013</v>
      </c>
      <c r="AJ1229" s="1">
        <f>SUMIFS([1]Currency!A:A,[1]Currency!B:B,Sales!AI1229,[1]Currency!C:C,Sales!R1229)</f>
        <v>1</v>
      </c>
      <c r="AK1229" s="1">
        <f>AJ1229*J1229*K1229</f>
        <v>2.39</v>
      </c>
      <c r="AL1229" s="1" t="str">
        <f>VLOOKUP(S1229,[1]Region!A:B,2,FALSE)</f>
        <v>Brazil</v>
      </c>
      <c r="AM1229" s="1">
        <f>SUMIFS([1]Encoding!D:D,[1]Encoding!B:B,Sales!AL1229,[1]Encoding!A:A,Sales!C1229)</f>
        <v>0.2</v>
      </c>
      <c r="AN1229" s="1">
        <f>SUMIFS([1]Encoding!Q:Q,[1]Encoding!B:B,Sales!AL1229,[1]Encoding!A:A,Sales!C1229)</f>
        <v>4.8000000000000001E-2</v>
      </c>
      <c r="AO1229" s="1">
        <f>AK1229*(1-AN1229)</f>
        <v>2.27528</v>
      </c>
      <c r="AP1229" s="1">
        <f>AO1229*(1-AM1229)</f>
        <v>1.8202240000000001</v>
      </c>
    </row>
    <row r="1230" spans="1:42">
      <c r="A1230" t="s">
        <v>12</v>
      </c>
      <c r="B1230" t="s">
        <v>11</v>
      </c>
      <c r="C1230" t="s">
        <v>999</v>
      </c>
      <c r="D1230" t="s">
        <v>0</v>
      </c>
      <c r="E1230" t="s">
        <v>0</v>
      </c>
      <c r="F1230" t="s">
        <v>1003</v>
      </c>
      <c r="G1230" t="s">
        <v>1002</v>
      </c>
      <c r="H1230" t="s">
        <v>2263</v>
      </c>
      <c r="I1230" t="s">
        <v>7</v>
      </c>
      <c r="J1230">
        <v>1</v>
      </c>
      <c r="K1230">
        <v>2.39</v>
      </c>
      <c r="L1230" s="2">
        <v>41489</v>
      </c>
      <c r="M1230">
        <v>64000000000000</v>
      </c>
      <c r="N1230" t="s">
        <v>3708</v>
      </c>
      <c r="O1230">
        <v>5748575999</v>
      </c>
      <c r="P1230" s="2">
        <v>41489</v>
      </c>
      <c r="Q1230" t="s">
        <v>5</v>
      </c>
      <c r="R1230" t="s">
        <v>3</v>
      </c>
      <c r="S1230" t="s">
        <v>4</v>
      </c>
      <c r="T1230" t="s">
        <v>3</v>
      </c>
      <c r="U1230" t="s">
        <v>0</v>
      </c>
      <c r="V1230" t="s">
        <v>0</v>
      </c>
      <c r="W1230">
        <v>3.99</v>
      </c>
      <c r="X1230">
        <v>673532180</v>
      </c>
      <c r="Y1230" t="s">
        <v>0</v>
      </c>
      <c r="Z1230" t="s">
        <v>15</v>
      </c>
      <c r="AA1230" t="s">
        <v>999</v>
      </c>
      <c r="AB1230" t="s">
        <v>0</v>
      </c>
      <c r="AC1230" t="s">
        <v>0</v>
      </c>
      <c r="AD1230" t="s">
        <v>0</v>
      </c>
      <c r="AI1230" s="1" t="str">
        <f>CONCATENATE(MONTH(L1230),"/",1,"/",YEAR(L1230))</f>
        <v>8/1/2013</v>
      </c>
      <c r="AJ1230" s="1">
        <f>SUMIFS([1]Currency!A:A,[1]Currency!B:B,Sales!AI1230,[1]Currency!C:C,Sales!R1230)</f>
        <v>1</v>
      </c>
      <c r="AK1230" s="1">
        <f>AJ1230*J1230*K1230</f>
        <v>2.39</v>
      </c>
      <c r="AL1230" s="1" t="str">
        <f>VLOOKUP(S1230,[1]Region!A:B,2,FALSE)</f>
        <v>Brazil</v>
      </c>
      <c r="AM1230" s="1">
        <f>SUMIFS([1]Encoding!D:D,[1]Encoding!B:B,Sales!AL1230,[1]Encoding!A:A,Sales!C1230)</f>
        <v>0.2</v>
      </c>
      <c r="AN1230" s="1">
        <f>SUMIFS([1]Encoding!Q:Q,[1]Encoding!B:B,Sales!AL1230,[1]Encoding!A:A,Sales!C1230)</f>
        <v>4.8000000000000001E-2</v>
      </c>
      <c r="AO1230" s="1">
        <f>AK1230*(1-AN1230)</f>
        <v>2.27528</v>
      </c>
      <c r="AP1230" s="1">
        <f>AO1230*(1-AM1230)</f>
        <v>1.8202240000000001</v>
      </c>
    </row>
    <row r="1231" spans="1:42">
      <c r="A1231" t="s">
        <v>12</v>
      </c>
      <c r="B1231" t="s">
        <v>11</v>
      </c>
      <c r="C1231" t="s">
        <v>999</v>
      </c>
      <c r="D1231" t="s">
        <v>0</v>
      </c>
      <c r="E1231" t="s">
        <v>0</v>
      </c>
      <c r="F1231" t="s">
        <v>1003</v>
      </c>
      <c r="G1231" t="s">
        <v>1002</v>
      </c>
      <c r="H1231" t="s">
        <v>2263</v>
      </c>
      <c r="I1231" t="s">
        <v>7</v>
      </c>
      <c r="J1231">
        <v>1</v>
      </c>
      <c r="K1231">
        <v>2.99</v>
      </c>
      <c r="L1231" s="2">
        <v>41489</v>
      </c>
      <c r="M1231">
        <v>64000000000000</v>
      </c>
      <c r="N1231" t="s">
        <v>3707</v>
      </c>
      <c r="O1231">
        <v>5546832529</v>
      </c>
      <c r="P1231" s="2">
        <v>41489</v>
      </c>
      <c r="Q1231" t="s">
        <v>5</v>
      </c>
      <c r="R1231" t="s">
        <v>3</v>
      </c>
      <c r="S1231" t="s">
        <v>4</v>
      </c>
      <c r="T1231" t="s">
        <v>3</v>
      </c>
      <c r="U1231" t="s">
        <v>0</v>
      </c>
      <c r="V1231" t="s">
        <v>0</v>
      </c>
      <c r="W1231">
        <v>4.99</v>
      </c>
      <c r="X1231">
        <v>673532180</v>
      </c>
      <c r="Y1231" t="s">
        <v>0</v>
      </c>
      <c r="Z1231" t="s">
        <v>2</v>
      </c>
      <c r="AA1231" t="s">
        <v>999</v>
      </c>
      <c r="AB1231" t="s">
        <v>0</v>
      </c>
      <c r="AC1231" t="s">
        <v>0</v>
      </c>
      <c r="AD1231" t="s">
        <v>0</v>
      </c>
      <c r="AI1231" s="1" t="str">
        <f>CONCATENATE(MONTH(L1231),"/",1,"/",YEAR(L1231))</f>
        <v>8/1/2013</v>
      </c>
      <c r="AJ1231" s="1">
        <f>SUMIFS([1]Currency!A:A,[1]Currency!B:B,Sales!AI1231,[1]Currency!C:C,Sales!R1231)</f>
        <v>1</v>
      </c>
      <c r="AK1231" s="1">
        <f>AJ1231*J1231*K1231</f>
        <v>2.99</v>
      </c>
      <c r="AL1231" s="1" t="str">
        <f>VLOOKUP(S1231,[1]Region!A:B,2,FALSE)</f>
        <v>Brazil</v>
      </c>
      <c r="AM1231" s="1">
        <f>SUMIFS([1]Encoding!D:D,[1]Encoding!B:B,Sales!AL1231,[1]Encoding!A:A,Sales!C1231)</f>
        <v>0.2</v>
      </c>
      <c r="AN1231" s="1">
        <f>SUMIFS([1]Encoding!Q:Q,[1]Encoding!B:B,Sales!AL1231,[1]Encoding!A:A,Sales!C1231)</f>
        <v>4.8000000000000001E-2</v>
      </c>
      <c r="AO1231" s="1">
        <f>AK1231*(1-AN1231)</f>
        <v>2.8464800000000001</v>
      </c>
      <c r="AP1231" s="1">
        <f>AO1231*(1-AM1231)</f>
        <v>2.2771840000000001</v>
      </c>
    </row>
    <row r="1232" spans="1:42">
      <c r="A1232" t="s">
        <v>12</v>
      </c>
      <c r="B1232" t="s">
        <v>11</v>
      </c>
      <c r="C1232" t="s">
        <v>999</v>
      </c>
      <c r="D1232" t="s">
        <v>0</v>
      </c>
      <c r="E1232" t="s">
        <v>0</v>
      </c>
      <c r="F1232" t="s">
        <v>1003</v>
      </c>
      <c r="G1232" t="s">
        <v>1002</v>
      </c>
      <c r="H1232" t="s">
        <v>2263</v>
      </c>
      <c r="I1232" t="s">
        <v>7</v>
      </c>
      <c r="J1232">
        <v>1</v>
      </c>
      <c r="K1232">
        <v>2.99</v>
      </c>
      <c r="L1232" s="2">
        <v>41489</v>
      </c>
      <c r="M1232">
        <v>66000000000000</v>
      </c>
      <c r="N1232" t="s">
        <v>3706</v>
      </c>
      <c r="O1232">
        <v>5952702234</v>
      </c>
      <c r="P1232" s="2">
        <v>41489</v>
      </c>
      <c r="Q1232" t="s">
        <v>5</v>
      </c>
      <c r="R1232" t="s">
        <v>3</v>
      </c>
      <c r="S1232" t="s">
        <v>4</v>
      </c>
      <c r="T1232" t="s">
        <v>3</v>
      </c>
      <c r="U1232" t="s">
        <v>0</v>
      </c>
      <c r="V1232" t="s">
        <v>0</v>
      </c>
      <c r="W1232">
        <v>4.99</v>
      </c>
      <c r="X1232">
        <v>673532180</v>
      </c>
      <c r="Y1232" t="s">
        <v>0</v>
      </c>
      <c r="Z1232" t="s">
        <v>2</v>
      </c>
      <c r="AA1232" t="s">
        <v>999</v>
      </c>
      <c r="AB1232" t="s">
        <v>0</v>
      </c>
      <c r="AC1232" t="s">
        <v>0</v>
      </c>
      <c r="AD1232" t="s">
        <v>0</v>
      </c>
      <c r="AI1232" s="1" t="str">
        <f>CONCATENATE(MONTH(L1232),"/",1,"/",YEAR(L1232))</f>
        <v>8/1/2013</v>
      </c>
      <c r="AJ1232" s="1">
        <f>SUMIFS([1]Currency!A:A,[1]Currency!B:B,Sales!AI1232,[1]Currency!C:C,Sales!R1232)</f>
        <v>1</v>
      </c>
      <c r="AK1232" s="1">
        <f>AJ1232*J1232*K1232</f>
        <v>2.99</v>
      </c>
      <c r="AL1232" s="1" t="str">
        <f>VLOOKUP(S1232,[1]Region!A:B,2,FALSE)</f>
        <v>Brazil</v>
      </c>
      <c r="AM1232" s="1">
        <f>SUMIFS([1]Encoding!D:D,[1]Encoding!B:B,Sales!AL1232,[1]Encoding!A:A,Sales!C1232)</f>
        <v>0.2</v>
      </c>
      <c r="AN1232" s="1">
        <f>SUMIFS([1]Encoding!Q:Q,[1]Encoding!B:B,Sales!AL1232,[1]Encoding!A:A,Sales!C1232)</f>
        <v>4.8000000000000001E-2</v>
      </c>
      <c r="AO1232" s="1">
        <f>AK1232*(1-AN1232)</f>
        <v>2.8464800000000001</v>
      </c>
      <c r="AP1232" s="1">
        <f>AO1232*(1-AM1232)</f>
        <v>2.2771840000000001</v>
      </c>
    </row>
    <row r="1233" spans="1:42">
      <c r="A1233" t="s">
        <v>12</v>
      </c>
      <c r="B1233" t="s">
        <v>11</v>
      </c>
      <c r="C1233" t="s">
        <v>999</v>
      </c>
      <c r="D1233" t="s">
        <v>0</v>
      </c>
      <c r="E1233" t="s">
        <v>0</v>
      </c>
      <c r="F1233" t="s">
        <v>1003</v>
      </c>
      <c r="G1233" t="s">
        <v>1002</v>
      </c>
      <c r="H1233" t="s">
        <v>2263</v>
      </c>
      <c r="I1233" t="s">
        <v>7</v>
      </c>
      <c r="J1233">
        <v>1</v>
      </c>
      <c r="K1233">
        <v>2.99</v>
      </c>
      <c r="L1233" s="2">
        <v>41489</v>
      </c>
      <c r="M1233">
        <v>93000000000000</v>
      </c>
      <c r="N1233" t="s">
        <v>3705</v>
      </c>
      <c r="O1233">
        <v>8179608189</v>
      </c>
      <c r="P1233" s="2">
        <v>41489</v>
      </c>
      <c r="Q1233" t="s">
        <v>5</v>
      </c>
      <c r="R1233" t="s">
        <v>3</v>
      </c>
      <c r="S1233" t="s">
        <v>4</v>
      </c>
      <c r="T1233" t="s">
        <v>3</v>
      </c>
      <c r="U1233" t="s">
        <v>0</v>
      </c>
      <c r="V1233" t="s">
        <v>0</v>
      </c>
      <c r="W1233">
        <v>4.99</v>
      </c>
      <c r="X1233">
        <v>673532180</v>
      </c>
      <c r="Y1233" t="s">
        <v>0</v>
      </c>
      <c r="Z1233" t="s">
        <v>2</v>
      </c>
      <c r="AA1233" t="s">
        <v>999</v>
      </c>
      <c r="AB1233" t="s">
        <v>0</v>
      </c>
      <c r="AC1233" t="s">
        <v>0</v>
      </c>
      <c r="AD1233" t="s">
        <v>0</v>
      </c>
      <c r="AI1233" s="1" t="str">
        <f>CONCATENATE(MONTH(L1233),"/",1,"/",YEAR(L1233))</f>
        <v>8/1/2013</v>
      </c>
      <c r="AJ1233" s="1">
        <f>SUMIFS([1]Currency!A:A,[1]Currency!B:B,Sales!AI1233,[1]Currency!C:C,Sales!R1233)</f>
        <v>1</v>
      </c>
      <c r="AK1233" s="1">
        <f>AJ1233*J1233*K1233</f>
        <v>2.99</v>
      </c>
      <c r="AL1233" s="1" t="str">
        <f>VLOOKUP(S1233,[1]Region!A:B,2,FALSE)</f>
        <v>Brazil</v>
      </c>
      <c r="AM1233" s="1">
        <f>SUMIFS([1]Encoding!D:D,[1]Encoding!B:B,Sales!AL1233,[1]Encoding!A:A,Sales!C1233)</f>
        <v>0.2</v>
      </c>
      <c r="AN1233" s="1">
        <f>SUMIFS([1]Encoding!Q:Q,[1]Encoding!B:B,Sales!AL1233,[1]Encoding!A:A,Sales!C1233)</f>
        <v>4.8000000000000001E-2</v>
      </c>
      <c r="AO1233" s="1">
        <f>AK1233*(1-AN1233)</f>
        <v>2.8464800000000001</v>
      </c>
      <c r="AP1233" s="1">
        <f>AO1233*(1-AM1233)</f>
        <v>2.2771840000000001</v>
      </c>
    </row>
    <row r="1234" spans="1:42">
      <c r="A1234" t="s">
        <v>12</v>
      </c>
      <c r="B1234" t="s">
        <v>11</v>
      </c>
      <c r="C1234" t="s">
        <v>999</v>
      </c>
      <c r="D1234" t="s">
        <v>0</v>
      </c>
      <c r="E1234" t="s">
        <v>0</v>
      </c>
      <c r="F1234" t="s">
        <v>1003</v>
      </c>
      <c r="G1234" t="s">
        <v>1002</v>
      </c>
      <c r="H1234" t="s">
        <v>2263</v>
      </c>
      <c r="I1234" t="s">
        <v>7</v>
      </c>
      <c r="J1234">
        <v>1</v>
      </c>
      <c r="K1234">
        <v>2.99</v>
      </c>
      <c r="L1234" s="2">
        <v>41489</v>
      </c>
      <c r="M1234">
        <v>80000000000000</v>
      </c>
      <c r="N1234" t="s">
        <v>3704</v>
      </c>
      <c r="O1234">
        <v>6961516759</v>
      </c>
      <c r="P1234" s="2">
        <v>41489</v>
      </c>
      <c r="Q1234" t="s">
        <v>5</v>
      </c>
      <c r="R1234" t="s">
        <v>3</v>
      </c>
      <c r="S1234" t="s">
        <v>4</v>
      </c>
      <c r="T1234" t="s">
        <v>3</v>
      </c>
      <c r="U1234" t="s">
        <v>0</v>
      </c>
      <c r="V1234" t="s">
        <v>0</v>
      </c>
      <c r="W1234">
        <v>4.99</v>
      </c>
      <c r="X1234">
        <v>673532180</v>
      </c>
      <c r="Y1234" t="s">
        <v>0</v>
      </c>
      <c r="Z1234" t="s">
        <v>2</v>
      </c>
      <c r="AA1234" t="s">
        <v>999</v>
      </c>
      <c r="AB1234" t="s">
        <v>0</v>
      </c>
      <c r="AC1234" t="s">
        <v>0</v>
      </c>
      <c r="AD1234" t="s">
        <v>0</v>
      </c>
      <c r="AI1234" s="1" t="str">
        <f>CONCATENATE(MONTH(L1234),"/",1,"/",YEAR(L1234))</f>
        <v>8/1/2013</v>
      </c>
      <c r="AJ1234" s="1">
        <f>SUMIFS([1]Currency!A:A,[1]Currency!B:B,Sales!AI1234,[1]Currency!C:C,Sales!R1234)</f>
        <v>1</v>
      </c>
      <c r="AK1234" s="1">
        <f>AJ1234*J1234*K1234</f>
        <v>2.99</v>
      </c>
      <c r="AL1234" s="1" t="str">
        <f>VLOOKUP(S1234,[1]Region!A:B,2,FALSE)</f>
        <v>Brazil</v>
      </c>
      <c r="AM1234" s="1">
        <f>SUMIFS([1]Encoding!D:D,[1]Encoding!B:B,Sales!AL1234,[1]Encoding!A:A,Sales!C1234)</f>
        <v>0.2</v>
      </c>
      <c r="AN1234" s="1">
        <f>SUMIFS([1]Encoding!Q:Q,[1]Encoding!B:B,Sales!AL1234,[1]Encoding!A:A,Sales!C1234)</f>
        <v>4.8000000000000001E-2</v>
      </c>
      <c r="AO1234" s="1">
        <f>AK1234*(1-AN1234)</f>
        <v>2.8464800000000001</v>
      </c>
      <c r="AP1234" s="1">
        <f>AO1234*(1-AM1234)</f>
        <v>2.2771840000000001</v>
      </c>
    </row>
    <row r="1235" spans="1:42">
      <c r="A1235" t="s">
        <v>12</v>
      </c>
      <c r="B1235" t="s">
        <v>11</v>
      </c>
      <c r="C1235" t="s">
        <v>999</v>
      </c>
      <c r="D1235" t="s">
        <v>0</v>
      </c>
      <c r="E1235" t="s">
        <v>0</v>
      </c>
      <c r="F1235" t="s">
        <v>1003</v>
      </c>
      <c r="G1235" t="s">
        <v>1002</v>
      </c>
      <c r="H1235" t="s">
        <v>2263</v>
      </c>
      <c r="I1235" t="s">
        <v>7</v>
      </c>
      <c r="J1235">
        <v>1</v>
      </c>
      <c r="K1235">
        <v>2.99</v>
      </c>
      <c r="L1235" s="2">
        <v>41489</v>
      </c>
      <c r="M1235">
        <v>28000000000000</v>
      </c>
      <c r="N1235" t="s">
        <v>3424</v>
      </c>
      <c r="O1235">
        <v>6504673499</v>
      </c>
      <c r="P1235" s="2">
        <v>41489</v>
      </c>
      <c r="Q1235" t="s">
        <v>5</v>
      </c>
      <c r="R1235" t="s">
        <v>3</v>
      </c>
      <c r="S1235" t="s">
        <v>4</v>
      </c>
      <c r="T1235" t="s">
        <v>3</v>
      </c>
      <c r="U1235" t="s">
        <v>0</v>
      </c>
      <c r="V1235" t="s">
        <v>0</v>
      </c>
      <c r="W1235">
        <v>4.99</v>
      </c>
      <c r="X1235">
        <v>673532180</v>
      </c>
      <c r="Y1235" t="s">
        <v>0</v>
      </c>
      <c r="Z1235" t="s">
        <v>2</v>
      </c>
      <c r="AA1235" t="s">
        <v>999</v>
      </c>
      <c r="AB1235" t="s">
        <v>0</v>
      </c>
      <c r="AC1235" t="s">
        <v>0</v>
      </c>
      <c r="AD1235" t="s">
        <v>0</v>
      </c>
      <c r="AI1235" s="1" t="str">
        <f>CONCATENATE(MONTH(L1235),"/",1,"/",YEAR(L1235))</f>
        <v>8/1/2013</v>
      </c>
      <c r="AJ1235" s="1">
        <f>SUMIFS([1]Currency!A:A,[1]Currency!B:B,Sales!AI1235,[1]Currency!C:C,Sales!R1235)</f>
        <v>1</v>
      </c>
      <c r="AK1235" s="1">
        <f>AJ1235*J1235*K1235</f>
        <v>2.99</v>
      </c>
      <c r="AL1235" s="1" t="str">
        <f>VLOOKUP(S1235,[1]Region!A:B,2,FALSE)</f>
        <v>Brazil</v>
      </c>
      <c r="AM1235" s="1">
        <f>SUMIFS([1]Encoding!D:D,[1]Encoding!B:B,Sales!AL1235,[1]Encoding!A:A,Sales!C1235)</f>
        <v>0.2</v>
      </c>
      <c r="AN1235" s="1">
        <f>SUMIFS([1]Encoding!Q:Q,[1]Encoding!B:B,Sales!AL1235,[1]Encoding!A:A,Sales!C1235)</f>
        <v>4.8000000000000001E-2</v>
      </c>
      <c r="AO1235" s="1">
        <f>AK1235*(1-AN1235)</f>
        <v>2.8464800000000001</v>
      </c>
      <c r="AP1235" s="1">
        <f>AO1235*(1-AM1235)</f>
        <v>2.2771840000000001</v>
      </c>
    </row>
    <row r="1236" spans="1:42">
      <c r="A1236" t="s">
        <v>12</v>
      </c>
      <c r="B1236" t="s">
        <v>11</v>
      </c>
      <c r="C1236" t="s">
        <v>999</v>
      </c>
      <c r="D1236" t="s">
        <v>0</v>
      </c>
      <c r="E1236" t="s">
        <v>0</v>
      </c>
      <c r="F1236" t="s">
        <v>1003</v>
      </c>
      <c r="G1236" t="s">
        <v>1002</v>
      </c>
      <c r="H1236" t="s">
        <v>2263</v>
      </c>
      <c r="I1236" t="s">
        <v>7</v>
      </c>
      <c r="J1236">
        <v>1</v>
      </c>
      <c r="K1236">
        <v>2.99</v>
      </c>
      <c r="L1236" s="2">
        <v>41489</v>
      </c>
      <c r="M1236">
        <v>85000000000000</v>
      </c>
      <c r="N1236" t="s">
        <v>3703</v>
      </c>
      <c r="O1236">
        <v>6656058419</v>
      </c>
      <c r="P1236" s="2">
        <v>41489</v>
      </c>
      <c r="Q1236" t="s">
        <v>5</v>
      </c>
      <c r="R1236" t="s">
        <v>3</v>
      </c>
      <c r="S1236" t="s">
        <v>4</v>
      </c>
      <c r="T1236" t="s">
        <v>3</v>
      </c>
      <c r="U1236" t="s">
        <v>0</v>
      </c>
      <c r="V1236" t="s">
        <v>0</v>
      </c>
      <c r="W1236">
        <v>4.99</v>
      </c>
      <c r="X1236">
        <v>673532180</v>
      </c>
      <c r="Y1236" t="s">
        <v>0</v>
      </c>
      <c r="Z1236" t="s">
        <v>2</v>
      </c>
      <c r="AA1236" t="s">
        <v>999</v>
      </c>
      <c r="AB1236" t="s">
        <v>0</v>
      </c>
      <c r="AC1236" t="s">
        <v>0</v>
      </c>
      <c r="AD1236" t="s">
        <v>0</v>
      </c>
      <c r="AI1236" s="1" t="str">
        <f>CONCATENATE(MONTH(L1236),"/",1,"/",YEAR(L1236))</f>
        <v>8/1/2013</v>
      </c>
      <c r="AJ1236" s="1">
        <f>SUMIFS([1]Currency!A:A,[1]Currency!B:B,Sales!AI1236,[1]Currency!C:C,Sales!R1236)</f>
        <v>1</v>
      </c>
      <c r="AK1236" s="1">
        <f>AJ1236*J1236*K1236</f>
        <v>2.99</v>
      </c>
      <c r="AL1236" s="1" t="str">
        <f>VLOOKUP(S1236,[1]Region!A:B,2,FALSE)</f>
        <v>Brazil</v>
      </c>
      <c r="AM1236" s="1">
        <f>SUMIFS([1]Encoding!D:D,[1]Encoding!B:B,Sales!AL1236,[1]Encoding!A:A,Sales!C1236)</f>
        <v>0.2</v>
      </c>
      <c r="AN1236" s="1">
        <f>SUMIFS([1]Encoding!Q:Q,[1]Encoding!B:B,Sales!AL1236,[1]Encoding!A:A,Sales!C1236)</f>
        <v>4.8000000000000001E-2</v>
      </c>
      <c r="AO1236" s="1">
        <f>AK1236*(1-AN1236)</f>
        <v>2.8464800000000001</v>
      </c>
      <c r="AP1236" s="1">
        <f>AO1236*(1-AM1236)</f>
        <v>2.2771840000000001</v>
      </c>
    </row>
    <row r="1237" spans="1:42">
      <c r="A1237" t="s">
        <v>12</v>
      </c>
      <c r="B1237" t="s">
        <v>11</v>
      </c>
      <c r="C1237" t="s">
        <v>999</v>
      </c>
      <c r="D1237" t="s">
        <v>0</v>
      </c>
      <c r="E1237" t="s">
        <v>0</v>
      </c>
      <c r="F1237" t="s">
        <v>1003</v>
      </c>
      <c r="G1237" t="s">
        <v>1002</v>
      </c>
      <c r="H1237" t="s">
        <v>2263</v>
      </c>
      <c r="I1237" t="s">
        <v>7</v>
      </c>
      <c r="J1237">
        <v>1</v>
      </c>
      <c r="K1237">
        <v>2.99</v>
      </c>
      <c r="L1237" s="2">
        <v>41489</v>
      </c>
      <c r="M1237">
        <v>29000000000000</v>
      </c>
      <c r="N1237" t="s">
        <v>2816</v>
      </c>
      <c r="O1237">
        <v>2751330364</v>
      </c>
      <c r="P1237" s="2">
        <v>41489</v>
      </c>
      <c r="Q1237" t="s">
        <v>5</v>
      </c>
      <c r="R1237" t="s">
        <v>3</v>
      </c>
      <c r="S1237" t="s">
        <v>4</v>
      </c>
      <c r="T1237" t="s">
        <v>3</v>
      </c>
      <c r="U1237" t="s">
        <v>0</v>
      </c>
      <c r="V1237" t="s">
        <v>0</v>
      </c>
      <c r="W1237">
        <v>4.99</v>
      </c>
      <c r="X1237">
        <v>673532180</v>
      </c>
      <c r="Y1237" t="s">
        <v>0</v>
      </c>
      <c r="Z1237" t="s">
        <v>2</v>
      </c>
      <c r="AA1237" t="s">
        <v>999</v>
      </c>
      <c r="AB1237" t="s">
        <v>0</v>
      </c>
      <c r="AC1237" t="s">
        <v>0</v>
      </c>
      <c r="AD1237" t="s">
        <v>0</v>
      </c>
      <c r="AI1237" s="1" t="str">
        <f>CONCATENATE(MONTH(L1237),"/",1,"/",YEAR(L1237))</f>
        <v>8/1/2013</v>
      </c>
      <c r="AJ1237" s="1">
        <f>SUMIFS([1]Currency!A:A,[1]Currency!B:B,Sales!AI1237,[1]Currency!C:C,Sales!R1237)</f>
        <v>1</v>
      </c>
      <c r="AK1237" s="1">
        <f>AJ1237*J1237*K1237</f>
        <v>2.99</v>
      </c>
      <c r="AL1237" s="1" t="str">
        <f>VLOOKUP(S1237,[1]Region!A:B,2,FALSE)</f>
        <v>Brazil</v>
      </c>
      <c r="AM1237" s="1">
        <f>SUMIFS([1]Encoding!D:D,[1]Encoding!B:B,Sales!AL1237,[1]Encoding!A:A,Sales!C1237)</f>
        <v>0.2</v>
      </c>
      <c r="AN1237" s="1">
        <f>SUMIFS([1]Encoding!Q:Q,[1]Encoding!B:B,Sales!AL1237,[1]Encoding!A:A,Sales!C1237)</f>
        <v>4.8000000000000001E-2</v>
      </c>
      <c r="AO1237" s="1">
        <f>AK1237*(1-AN1237)</f>
        <v>2.8464800000000001</v>
      </c>
      <c r="AP1237" s="1">
        <f>AO1237*(1-AM1237)</f>
        <v>2.2771840000000001</v>
      </c>
    </row>
    <row r="1238" spans="1:42">
      <c r="A1238" t="s">
        <v>12</v>
      </c>
      <c r="B1238" t="s">
        <v>11</v>
      </c>
      <c r="C1238" t="s">
        <v>999</v>
      </c>
      <c r="D1238" t="s">
        <v>0</v>
      </c>
      <c r="E1238" t="s">
        <v>0</v>
      </c>
      <c r="F1238" t="s">
        <v>1003</v>
      </c>
      <c r="G1238" t="s">
        <v>1002</v>
      </c>
      <c r="H1238" t="s">
        <v>2263</v>
      </c>
      <c r="I1238" t="s">
        <v>7</v>
      </c>
      <c r="J1238">
        <v>1</v>
      </c>
      <c r="K1238">
        <v>2.99</v>
      </c>
      <c r="L1238" s="2">
        <v>41489</v>
      </c>
      <c r="M1238">
        <v>93000000000000</v>
      </c>
      <c r="N1238" t="s">
        <v>3702</v>
      </c>
      <c r="O1238">
        <v>2858429009</v>
      </c>
      <c r="P1238" s="2">
        <v>41489</v>
      </c>
      <c r="Q1238" t="s">
        <v>5</v>
      </c>
      <c r="R1238" t="s">
        <v>3</v>
      </c>
      <c r="S1238" t="s">
        <v>4</v>
      </c>
      <c r="T1238" t="s">
        <v>3</v>
      </c>
      <c r="U1238" t="s">
        <v>0</v>
      </c>
      <c r="V1238" t="s">
        <v>0</v>
      </c>
      <c r="W1238">
        <v>4.99</v>
      </c>
      <c r="X1238">
        <v>673532180</v>
      </c>
      <c r="Y1238" t="s">
        <v>0</v>
      </c>
      <c r="Z1238" t="s">
        <v>2</v>
      </c>
      <c r="AA1238" t="s">
        <v>999</v>
      </c>
      <c r="AB1238" t="s">
        <v>0</v>
      </c>
      <c r="AC1238" t="s">
        <v>0</v>
      </c>
      <c r="AD1238" t="s">
        <v>0</v>
      </c>
      <c r="AI1238" s="1" t="str">
        <f>CONCATENATE(MONTH(L1238),"/",1,"/",YEAR(L1238))</f>
        <v>8/1/2013</v>
      </c>
      <c r="AJ1238" s="1">
        <f>SUMIFS([1]Currency!A:A,[1]Currency!B:B,Sales!AI1238,[1]Currency!C:C,Sales!R1238)</f>
        <v>1</v>
      </c>
      <c r="AK1238" s="1">
        <f>AJ1238*J1238*K1238</f>
        <v>2.99</v>
      </c>
      <c r="AL1238" s="1" t="str">
        <f>VLOOKUP(S1238,[1]Region!A:B,2,FALSE)</f>
        <v>Brazil</v>
      </c>
      <c r="AM1238" s="1">
        <f>SUMIFS([1]Encoding!D:D,[1]Encoding!B:B,Sales!AL1238,[1]Encoding!A:A,Sales!C1238)</f>
        <v>0.2</v>
      </c>
      <c r="AN1238" s="1">
        <f>SUMIFS([1]Encoding!Q:Q,[1]Encoding!B:B,Sales!AL1238,[1]Encoding!A:A,Sales!C1238)</f>
        <v>4.8000000000000001E-2</v>
      </c>
      <c r="AO1238" s="1">
        <f>AK1238*(1-AN1238)</f>
        <v>2.8464800000000001</v>
      </c>
      <c r="AP1238" s="1">
        <f>AO1238*(1-AM1238)</f>
        <v>2.2771840000000001</v>
      </c>
    </row>
    <row r="1239" spans="1:42">
      <c r="A1239" t="s">
        <v>12</v>
      </c>
      <c r="B1239" t="s">
        <v>11</v>
      </c>
      <c r="C1239" t="s">
        <v>999</v>
      </c>
      <c r="D1239" t="s">
        <v>0</v>
      </c>
      <c r="E1239" t="s">
        <v>0</v>
      </c>
      <c r="F1239" t="s">
        <v>1003</v>
      </c>
      <c r="G1239" t="s">
        <v>1002</v>
      </c>
      <c r="H1239" t="s">
        <v>2263</v>
      </c>
      <c r="I1239" t="s">
        <v>7</v>
      </c>
      <c r="J1239">
        <v>1</v>
      </c>
      <c r="K1239">
        <v>2.39</v>
      </c>
      <c r="L1239" s="2">
        <v>41489</v>
      </c>
      <c r="M1239">
        <v>99000000000000</v>
      </c>
      <c r="N1239" t="s">
        <v>2465</v>
      </c>
      <c r="O1239">
        <v>2037858529</v>
      </c>
      <c r="P1239" s="2">
        <v>41489</v>
      </c>
      <c r="Q1239" t="s">
        <v>5</v>
      </c>
      <c r="R1239" t="s">
        <v>3</v>
      </c>
      <c r="S1239" t="s">
        <v>4</v>
      </c>
      <c r="T1239" t="s">
        <v>3</v>
      </c>
      <c r="U1239" t="s">
        <v>0</v>
      </c>
      <c r="V1239" t="s">
        <v>0</v>
      </c>
      <c r="W1239">
        <v>3.99</v>
      </c>
      <c r="X1239">
        <v>673532180</v>
      </c>
      <c r="Y1239" t="s">
        <v>0</v>
      </c>
      <c r="Z1239" t="s">
        <v>15</v>
      </c>
      <c r="AA1239" t="s">
        <v>999</v>
      </c>
      <c r="AB1239" t="s">
        <v>0</v>
      </c>
      <c r="AC1239" t="s">
        <v>0</v>
      </c>
      <c r="AD1239" t="s">
        <v>0</v>
      </c>
      <c r="AI1239" s="1" t="str">
        <f>CONCATENATE(MONTH(L1239),"/",1,"/",YEAR(L1239))</f>
        <v>8/1/2013</v>
      </c>
      <c r="AJ1239" s="1">
        <f>SUMIFS([1]Currency!A:A,[1]Currency!B:B,Sales!AI1239,[1]Currency!C:C,Sales!R1239)</f>
        <v>1</v>
      </c>
      <c r="AK1239" s="1">
        <f>AJ1239*J1239*K1239</f>
        <v>2.39</v>
      </c>
      <c r="AL1239" s="1" t="str">
        <f>VLOOKUP(S1239,[1]Region!A:B,2,FALSE)</f>
        <v>Brazil</v>
      </c>
      <c r="AM1239" s="1">
        <f>SUMIFS([1]Encoding!D:D,[1]Encoding!B:B,Sales!AL1239,[1]Encoding!A:A,Sales!C1239)</f>
        <v>0.2</v>
      </c>
      <c r="AN1239" s="1">
        <f>SUMIFS([1]Encoding!Q:Q,[1]Encoding!B:B,Sales!AL1239,[1]Encoding!A:A,Sales!C1239)</f>
        <v>4.8000000000000001E-2</v>
      </c>
      <c r="AO1239" s="1">
        <f>AK1239*(1-AN1239)</f>
        <v>2.27528</v>
      </c>
      <c r="AP1239" s="1">
        <f>AO1239*(1-AM1239)</f>
        <v>1.8202240000000001</v>
      </c>
    </row>
    <row r="1240" spans="1:42">
      <c r="A1240" t="s">
        <v>12</v>
      </c>
      <c r="B1240" t="s">
        <v>11</v>
      </c>
      <c r="C1240" t="s">
        <v>999</v>
      </c>
      <c r="D1240" t="s">
        <v>0</v>
      </c>
      <c r="E1240" t="s">
        <v>0</v>
      </c>
      <c r="F1240" t="s">
        <v>1003</v>
      </c>
      <c r="G1240" t="s">
        <v>1002</v>
      </c>
      <c r="H1240" t="s">
        <v>2263</v>
      </c>
      <c r="I1240" t="s">
        <v>23</v>
      </c>
      <c r="J1240">
        <v>1</v>
      </c>
      <c r="K1240">
        <v>0</v>
      </c>
      <c r="L1240" s="2">
        <v>41489</v>
      </c>
      <c r="M1240">
        <v>29000000000000</v>
      </c>
      <c r="N1240" t="s">
        <v>987</v>
      </c>
      <c r="O1240">
        <v>2090763719</v>
      </c>
      <c r="P1240" s="2">
        <v>41489</v>
      </c>
      <c r="Q1240" t="s">
        <v>5</v>
      </c>
      <c r="R1240" t="s">
        <v>3</v>
      </c>
      <c r="S1240" t="s">
        <v>4</v>
      </c>
      <c r="T1240" t="s">
        <v>3</v>
      </c>
      <c r="U1240" t="s">
        <v>0</v>
      </c>
      <c r="V1240" t="s">
        <v>0</v>
      </c>
      <c r="W1240">
        <v>0</v>
      </c>
      <c r="X1240">
        <v>673532180</v>
      </c>
      <c r="Y1240" t="s">
        <v>0</v>
      </c>
      <c r="Z1240" t="s">
        <v>2</v>
      </c>
      <c r="AA1240" t="s">
        <v>999</v>
      </c>
      <c r="AB1240" t="s">
        <v>0</v>
      </c>
      <c r="AC1240" t="s">
        <v>777</v>
      </c>
      <c r="AD1240" t="s">
        <v>0</v>
      </c>
      <c r="AI1240" s="1" t="str">
        <f>CONCATENATE(MONTH(L1240),"/",1,"/",YEAR(L1240))</f>
        <v>8/1/2013</v>
      </c>
      <c r="AJ1240" s="1">
        <f>SUMIFS([1]Currency!A:A,[1]Currency!B:B,Sales!AI1240,[1]Currency!C:C,Sales!R1240)</f>
        <v>1</v>
      </c>
      <c r="AK1240" s="1">
        <f>AJ1240*J1240*K1240</f>
        <v>0</v>
      </c>
      <c r="AL1240" s="1" t="str">
        <f>VLOOKUP(S1240,[1]Region!A:B,2,FALSE)</f>
        <v>Brazil</v>
      </c>
      <c r="AM1240" s="1">
        <f>SUMIFS([1]Encoding!D:D,[1]Encoding!B:B,Sales!AL1240,[1]Encoding!A:A,Sales!C1240)</f>
        <v>0.2</v>
      </c>
      <c r="AN1240" s="1">
        <f>SUMIFS([1]Encoding!Q:Q,[1]Encoding!B:B,Sales!AL1240,[1]Encoding!A:A,Sales!C1240)</f>
        <v>4.8000000000000001E-2</v>
      </c>
      <c r="AO1240" s="1">
        <f>AK1240*(1-AN1240)</f>
        <v>0</v>
      </c>
      <c r="AP1240" s="1">
        <f>AO1240*(1-AM1240)</f>
        <v>0</v>
      </c>
    </row>
    <row r="1241" spans="1:42">
      <c r="A1241" t="s">
        <v>12</v>
      </c>
      <c r="B1241" t="s">
        <v>11</v>
      </c>
      <c r="C1241" t="s">
        <v>999</v>
      </c>
      <c r="D1241" t="s">
        <v>0</v>
      </c>
      <c r="E1241" t="s">
        <v>0</v>
      </c>
      <c r="F1241" t="s">
        <v>1003</v>
      </c>
      <c r="G1241" t="s">
        <v>1002</v>
      </c>
      <c r="H1241" t="s">
        <v>2263</v>
      </c>
      <c r="I1241" t="s">
        <v>7</v>
      </c>
      <c r="J1241">
        <v>1</v>
      </c>
      <c r="K1241">
        <v>2.99</v>
      </c>
      <c r="L1241" s="2">
        <v>41489</v>
      </c>
      <c r="M1241">
        <v>32000000000000</v>
      </c>
      <c r="N1241" t="s">
        <v>235</v>
      </c>
      <c r="O1241">
        <v>6398763324</v>
      </c>
      <c r="P1241" s="2">
        <v>41489</v>
      </c>
      <c r="Q1241" t="s">
        <v>5</v>
      </c>
      <c r="R1241" t="s">
        <v>3</v>
      </c>
      <c r="S1241" t="s">
        <v>4</v>
      </c>
      <c r="T1241" t="s">
        <v>3</v>
      </c>
      <c r="U1241" t="s">
        <v>0</v>
      </c>
      <c r="V1241" t="s">
        <v>0</v>
      </c>
      <c r="W1241">
        <v>4.99</v>
      </c>
      <c r="X1241">
        <v>673532180</v>
      </c>
      <c r="Y1241" t="s">
        <v>0</v>
      </c>
      <c r="Z1241" t="s">
        <v>2</v>
      </c>
      <c r="AA1241" t="s">
        <v>999</v>
      </c>
      <c r="AB1241" t="s">
        <v>0</v>
      </c>
      <c r="AC1241" t="s">
        <v>0</v>
      </c>
      <c r="AD1241" t="s">
        <v>0</v>
      </c>
      <c r="AI1241" s="1" t="str">
        <f>CONCATENATE(MONTH(L1241),"/",1,"/",YEAR(L1241))</f>
        <v>8/1/2013</v>
      </c>
      <c r="AJ1241" s="1">
        <f>SUMIFS([1]Currency!A:A,[1]Currency!B:B,Sales!AI1241,[1]Currency!C:C,Sales!R1241)</f>
        <v>1</v>
      </c>
      <c r="AK1241" s="1">
        <f>AJ1241*J1241*K1241</f>
        <v>2.99</v>
      </c>
      <c r="AL1241" s="1" t="str">
        <f>VLOOKUP(S1241,[1]Region!A:B,2,FALSE)</f>
        <v>Brazil</v>
      </c>
      <c r="AM1241" s="1">
        <f>SUMIFS([1]Encoding!D:D,[1]Encoding!B:B,Sales!AL1241,[1]Encoding!A:A,Sales!C1241)</f>
        <v>0.2</v>
      </c>
      <c r="AN1241" s="1">
        <f>SUMIFS([1]Encoding!Q:Q,[1]Encoding!B:B,Sales!AL1241,[1]Encoding!A:A,Sales!C1241)</f>
        <v>4.8000000000000001E-2</v>
      </c>
      <c r="AO1241" s="1">
        <f>AK1241*(1-AN1241)</f>
        <v>2.8464800000000001</v>
      </c>
      <c r="AP1241" s="1">
        <f>AO1241*(1-AM1241)</f>
        <v>2.2771840000000001</v>
      </c>
    </row>
    <row r="1242" spans="1:42">
      <c r="A1242" t="s">
        <v>12</v>
      </c>
      <c r="B1242" t="s">
        <v>11</v>
      </c>
      <c r="C1242" t="s">
        <v>999</v>
      </c>
      <c r="D1242" t="s">
        <v>0</v>
      </c>
      <c r="E1242" t="s">
        <v>0</v>
      </c>
      <c r="F1242" t="s">
        <v>1003</v>
      </c>
      <c r="G1242" t="s">
        <v>1002</v>
      </c>
      <c r="H1242" t="s">
        <v>2263</v>
      </c>
      <c r="I1242" t="s">
        <v>7</v>
      </c>
      <c r="J1242">
        <v>1</v>
      </c>
      <c r="K1242">
        <v>2.99</v>
      </c>
      <c r="L1242" s="2">
        <v>41489</v>
      </c>
      <c r="M1242">
        <v>22000000000000</v>
      </c>
      <c r="N1242" t="s">
        <v>844</v>
      </c>
      <c r="O1242">
        <v>6875465809</v>
      </c>
      <c r="P1242" s="2">
        <v>41489</v>
      </c>
      <c r="Q1242" t="s">
        <v>5</v>
      </c>
      <c r="R1242" t="s">
        <v>3</v>
      </c>
      <c r="S1242" t="s">
        <v>4</v>
      </c>
      <c r="T1242" t="s">
        <v>3</v>
      </c>
      <c r="U1242" t="s">
        <v>0</v>
      </c>
      <c r="V1242" t="s">
        <v>0</v>
      </c>
      <c r="W1242">
        <v>4.99</v>
      </c>
      <c r="X1242">
        <v>673532180</v>
      </c>
      <c r="Y1242" t="s">
        <v>0</v>
      </c>
      <c r="Z1242" t="s">
        <v>2</v>
      </c>
      <c r="AA1242" t="s">
        <v>999</v>
      </c>
      <c r="AB1242" t="s">
        <v>0</v>
      </c>
      <c r="AC1242" t="s">
        <v>0</v>
      </c>
      <c r="AD1242" t="s">
        <v>0</v>
      </c>
      <c r="AI1242" s="1" t="str">
        <f>CONCATENATE(MONTH(L1242),"/",1,"/",YEAR(L1242))</f>
        <v>8/1/2013</v>
      </c>
      <c r="AJ1242" s="1">
        <f>SUMIFS([1]Currency!A:A,[1]Currency!B:B,Sales!AI1242,[1]Currency!C:C,Sales!R1242)</f>
        <v>1</v>
      </c>
      <c r="AK1242" s="1">
        <f>AJ1242*J1242*K1242</f>
        <v>2.99</v>
      </c>
      <c r="AL1242" s="1" t="str">
        <f>VLOOKUP(S1242,[1]Region!A:B,2,FALSE)</f>
        <v>Brazil</v>
      </c>
      <c r="AM1242" s="1">
        <f>SUMIFS([1]Encoding!D:D,[1]Encoding!B:B,Sales!AL1242,[1]Encoding!A:A,Sales!C1242)</f>
        <v>0.2</v>
      </c>
      <c r="AN1242" s="1">
        <f>SUMIFS([1]Encoding!Q:Q,[1]Encoding!B:B,Sales!AL1242,[1]Encoding!A:A,Sales!C1242)</f>
        <v>4.8000000000000001E-2</v>
      </c>
      <c r="AO1242" s="1">
        <f>AK1242*(1-AN1242)</f>
        <v>2.8464800000000001</v>
      </c>
      <c r="AP1242" s="1">
        <f>AO1242*(1-AM1242)</f>
        <v>2.2771840000000001</v>
      </c>
    </row>
    <row r="1243" spans="1:42">
      <c r="A1243" t="s">
        <v>12</v>
      </c>
      <c r="B1243" t="s">
        <v>11</v>
      </c>
      <c r="C1243" t="s">
        <v>999</v>
      </c>
      <c r="D1243" t="s">
        <v>0</v>
      </c>
      <c r="E1243" t="s">
        <v>0</v>
      </c>
      <c r="F1243" t="s">
        <v>1003</v>
      </c>
      <c r="G1243" t="s">
        <v>1002</v>
      </c>
      <c r="H1243" t="s">
        <v>2263</v>
      </c>
      <c r="I1243" t="s">
        <v>7</v>
      </c>
      <c r="J1243">
        <v>1</v>
      </c>
      <c r="K1243">
        <v>2.99</v>
      </c>
      <c r="L1243" s="2">
        <v>41489</v>
      </c>
      <c r="M1243">
        <v>38000000000000</v>
      </c>
      <c r="N1243" t="s">
        <v>3701</v>
      </c>
      <c r="O1243">
        <v>5884196669</v>
      </c>
      <c r="P1243" s="2">
        <v>41489</v>
      </c>
      <c r="Q1243" t="s">
        <v>5</v>
      </c>
      <c r="R1243" t="s">
        <v>3</v>
      </c>
      <c r="S1243" t="s">
        <v>4</v>
      </c>
      <c r="T1243" t="s">
        <v>3</v>
      </c>
      <c r="U1243" t="s">
        <v>0</v>
      </c>
      <c r="V1243" t="s">
        <v>0</v>
      </c>
      <c r="W1243">
        <v>4.99</v>
      </c>
      <c r="X1243">
        <v>673532180</v>
      </c>
      <c r="Y1243" t="s">
        <v>0</v>
      </c>
      <c r="Z1243" t="s">
        <v>2</v>
      </c>
      <c r="AA1243" t="s">
        <v>999</v>
      </c>
      <c r="AB1243" t="s">
        <v>0</v>
      </c>
      <c r="AC1243" t="s">
        <v>0</v>
      </c>
      <c r="AD1243" t="s">
        <v>0</v>
      </c>
      <c r="AI1243" s="1" t="str">
        <f>CONCATENATE(MONTH(L1243),"/",1,"/",YEAR(L1243))</f>
        <v>8/1/2013</v>
      </c>
      <c r="AJ1243" s="1">
        <f>SUMIFS([1]Currency!A:A,[1]Currency!B:B,Sales!AI1243,[1]Currency!C:C,Sales!R1243)</f>
        <v>1</v>
      </c>
      <c r="AK1243" s="1">
        <f>AJ1243*J1243*K1243</f>
        <v>2.99</v>
      </c>
      <c r="AL1243" s="1" t="str">
        <f>VLOOKUP(S1243,[1]Region!A:B,2,FALSE)</f>
        <v>Brazil</v>
      </c>
      <c r="AM1243" s="1">
        <f>SUMIFS([1]Encoding!D:D,[1]Encoding!B:B,Sales!AL1243,[1]Encoding!A:A,Sales!C1243)</f>
        <v>0.2</v>
      </c>
      <c r="AN1243" s="1">
        <f>SUMIFS([1]Encoding!Q:Q,[1]Encoding!B:B,Sales!AL1243,[1]Encoding!A:A,Sales!C1243)</f>
        <v>4.8000000000000001E-2</v>
      </c>
      <c r="AO1243" s="1">
        <f>AK1243*(1-AN1243)</f>
        <v>2.8464800000000001</v>
      </c>
      <c r="AP1243" s="1">
        <f>AO1243*(1-AM1243)</f>
        <v>2.2771840000000001</v>
      </c>
    </row>
    <row r="1244" spans="1:42">
      <c r="A1244" t="s">
        <v>12</v>
      </c>
      <c r="B1244" t="s">
        <v>11</v>
      </c>
      <c r="C1244" t="s">
        <v>999</v>
      </c>
      <c r="D1244" t="s">
        <v>0</v>
      </c>
      <c r="E1244" t="s">
        <v>0</v>
      </c>
      <c r="F1244" t="s">
        <v>1003</v>
      </c>
      <c r="G1244" t="s">
        <v>1002</v>
      </c>
      <c r="H1244" t="s">
        <v>2263</v>
      </c>
      <c r="I1244" t="s">
        <v>7</v>
      </c>
      <c r="J1244">
        <v>1</v>
      </c>
      <c r="K1244">
        <v>2.99</v>
      </c>
      <c r="L1244" s="2">
        <v>41489</v>
      </c>
      <c r="M1244">
        <v>29000000000000</v>
      </c>
      <c r="N1244" t="s">
        <v>3700</v>
      </c>
      <c r="O1244">
        <v>5033866334</v>
      </c>
      <c r="P1244" s="2">
        <v>41489</v>
      </c>
      <c r="Q1244" t="s">
        <v>5</v>
      </c>
      <c r="R1244" t="s">
        <v>3</v>
      </c>
      <c r="S1244" t="s">
        <v>4</v>
      </c>
      <c r="T1244" t="s">
        <v>3</v>
      </c>
      <c r="U1244" t="s">
        <v>0</v>
      </c>
      <c r="V1244" t="s">
        <v>0</v>
      </c>
      <c r="W1244">
        <v>4.99</v>
      </c>
      <c r="X1244">
        <v>673532180</v>
      </c>
      <c r="Y1244" t="s">
        <v>0</v>
      </c>
      <c r="Z1244" t="s">
        <v>2</v>
      </c>
      <c r="AA1244" t="s">
        <v>999</v>
      </c>
      <c r="AB1244" t="s">
        <v>0</v>
      </c>
      <c r="AC1244" t="s">
        <v>0</v>
      </c>
      <c r="AD1244" t="s">
        <v>0</v>
      </c>
      <c r="AI1244" s="1" t="str">
        <f>CONCATENATE(MONTH(L1244),"/",1,"/",YEAR(L1244))</f>
        <v>8/1/2013</v>
      </c>
      <c r="AJ1244" s="1">
        <f>SUMIFS([1]Currency!A:A,[1]Currency!B:B,Sales!AI1244,[1]Currency!C:C,Sales!R1244)</f>
        <v>1</v>
      </c>
      <c r="AK1244" s="1">
        <f>AJ1244*J1244*K1244</f>
        <v>2.99</v>
      </c>
      <c r="AL1244" s="1" t="str">
        <f>VLOOKUP(S1244,[1]Region!A:B,2,FALSE)</f>
        <v>Brazil</v>
      </c>
      <c r="AM1244" s="1">
        <f>SUMIFS([1]Encoding!D:D,[1]Encoding!B:B,Sales!AL1244,[1]Encoding!A:A,Sales!C1244)</f>
        <v>0.2</v>
      </c>
      <c r="AN1244" s="1">
        <f>SUMIFS([1]Encoding!Q:Q,[1]Encoding!B:B,Sales!AL1244,[1]Encoding!A:A,Sales!C1244)</f>
        <v>4.8000000000000001E-2</v>
      </c>
      <c r="AO1244" s="1">
        <f>AK1244*(1-AN1244)</f>
        <v>2.8464800000000001</v>
      </c>
      <c r="AP1244" s="1">
        <f>AO1244*(1-AM1244)</f>
        <v>2.2771840000000001</v>
      </c>
    </row>
    <row r="1245" spans="1:42">
      <c r="A1245" t="s">
        <v>12</v>
      </c>
      <c r="B1245" t="s">
        <v>11</v>
      </c>
      <c r="C1245" t="s">
        <v>999</v>
      </c>
      <c r="D1245" t="s">
        <v>0</v>
      </c>
      <c r="E1245" t="s">
        <v>0</v>
      </c>
      <c r="F1245" t="s">
        <v>1003</v>
      </c>
      <c r="G1245" t="s">
        <v>1002</v>
      </c>
      <c r="H1245" t="s">
        <v>2263</v>
      </c>
      <c r="I1245" t="s">
        <v>7</v>
      </c>
      <c r="J1245">
        <v>1</v>
      </c>
      <c r="K1245">
        <v>2.99</v>
      </c>
      <c r="L1245" s="2">
        <v>41489</v>
      </c>
      <c r="M1245">
        <v>30000000000000</v>
      </c>
      <c r="N1245" t="s">
        <v>3699</v>
      </c>
      <c r="O1245">
        <v>2795893994</v>
      </c>
      <c r="P1245" s="2">
        <v>41489</v>
      </c>
      <c r="Q1245" t="s">
        <v>5</v>
      </c>
      <c r="R1245" t="s">
        <v>3</v>
      </c>
      <c r="S1245" t="s">
        <v>4</v>
      </c>
      <c r="T1245" t="s">
        <v>3</v>
      </c>
      <c r="U1245" t="s">
        <v>0</v>
      </c>
      <c r="V1245" t="s">
        <v>0</v>
      </c>
      <c r="W1245">
        <v>4.99</v>
      </c>
      <c r="X1245">
        <v>673532180</v>
      </c>
      <c r="Y1245" t="s">
        <v>0</v>
      </c>
      <c r="Z1245" t="s">
        <v>2</v>
      </c>
      <c r="AA1245" t="s">
        <v>999</v>
      </c>
      <c r="AB1245" t="s">
        <v>0</v>
      </c>
      <c r="AC1245" t="s">
        <v>0</v>
      </c>
      <c r="AD1245" t="s">
        <v>0</v>
      </c>
      <c r="AI1245" s="1" t="str">
        <f>CONCATENATE(MONTH(L1245),"/",1,"/",YEAR(L1245))</f>
        <v>8/1/2013</v>
      </c>
      <c r="AJ1245" s="1">
        <f>SUMIFS([1]Currency!A:A,[1]Currency!B:B,Sales!AI1245,[1]Currency!C:C,Sales!R1245)</f>
        <v>1</v>
      </c>
      <c r="AK1245" s="1">
        <f>AJ1245*J1245*K1245</f>
        <v>2.99</v>
      </c>
      <c r="AL1245" s="1" t="str">
        <f>VLOOKUP(S1245,[1]Region!A:B,2,FALSE)</f>
        <v>Brazil</v>
      </c>
      <c r="AM1245" s="1">
        <f>SUMIFS([1]Encoding!D:D,[1]Encoding!B:B,Sales!AL1245,[1]Encoding!A:A,Sales!C1245)</f>
        <v>0.2</v>
      </c>
      <c r="AN1245" s="1">
        <f>SUMIFS([1]Encoding!Q:Q,[1]Encoding!B:B,Sales!AL1245,[1]Encoding!A:A,Sales!C1245)</f>
        <v>4.8000000000000001E-2</v>
      </c>
      <c r="AO1245" s="1">
        <f>AK1245*(1-AN1245)</f>
        <v>2.8464800000000001</v>
      </c>
      <c r="AP1245" s="1">
        <f>AO1245*(1-AM1245)</f>
        <v>2.2771840000000001</v>
      </c>
    </row>
    <row r="1246" spans="1:42">
      <c r="A1246" t="s">
        <v>12</v>
      </c>
      <c r="B1246" t="s">
        <v>11</v>
      </c>
      <c r="C1246" t="s">
        <v>999</v>
      </c>
      <c r="D1246" t="s">
        <v>0</v>
      </c>
      <c r="E1246" t="s">
        <v>0</v>
      </c>
      <c r="F1246" t="s">
        <v>1003</v>
      </c>
      <c r="G1246" t="s">
        <v>1002</v>
      </c>
      <c r="H1246" t="s">
        <v>2263</v>
      </c>
      <c r="I1246" t="s">
        <v>7</v>
      </c>
      <c r="J1246">
        <v>1</v>
      </c>
      <c r="K1246">
        <v>2.99</v>
      </c>
      <c r="L1246" s="2">
        <v>41489</v>
      </c>
      <c r="M1246">
        <v>111000000000000</v>
      </c>
      <c r="N1246" t="s">
        <v>3698</v>
      </c>
      <c r="O1246">
        <v>5117454509</v>
      </c>
      <c r="P1246" s="2">
        <v>41489</v>
      </c>
      <c r="Q1246" t="s">
        <v>5</v>
      </c>
      <c r="R1246" t="s">
        <v>3</v>
      </c>
      <c r="S1246" t="s">
        <v>4</v>
      </c>
      <c r="T1246" t="s">
        <v>3</v>
      </c>
      <c r="U1246" t="s">
        <v>0</v>
      </c>
      <c r="V1246" t="s">
        <v>0</v>
      </c>
      <c r="W1246">
        <v>4.99</v>
      </c>
      <c r="X1246">
        <v>673532180</v>
      </c>
      <c r="Y1246" t="s">
        <v>0</v>
      </c>
      <c r="Z1246" t="s">
        <v>2</v>
      </c>
      <c r="AA1246" t="s">
        <v>999</v>
      </c>
      <c r="AB1246" t="s">
        <v>0</v>
      </c>
      <c r="AC1246" t="s">
        <v>0</v>
      </c>
      <c r="AD1246" t="s">
        <v>0</v>
      </c>
      <c r="AI1246" s="1" t="str">
        <f>CONCATENATE(MONTH(L1246),"/",1,"/",YEAR(L1246))</f>
        <v>8/1/2013</v>
      </c>
      <c r="AJ1246" s="1">
        <f>SUMIFS([1]Currency!A:A,[1]Currency!B:B,Sales!AI1246,[1]Currency!C:C,Sales!R1246)</f>
        <v>1</v>
      </c>
      <c r="AK1246" s="1">
        <f>AJ1246*J1246*K1246</f>
        <v>2.99</v>
      </c>
      <c r="AL1246" s="1" t="str">
        <f>VLOOKUP(S1246,[1]Region!A:B,2,FALSE)</f>
        <v>Brazil</v>
      </c>
      <c r="AM1246" s="1">
        <f>SUMIFS([1]Encoding!D:D,[1]Encoding!B:B,Sales!AL1246,[1]Encoding!A:A,Sales!C1246)</f>
        <v>0.2</v>
      </c>
      <c r="AN1246" s="1">
        <f>SUMIFS([1]Encoding!Q:Q,[1]Encoding!B:B,Sales!AL1246,[1]Encoding!A:A,Sales!C1246)</f>
        <v>4.8000000000000001E-2</v>
      </c>
      <c r="AO1246" s="1">
        <f>AK1246*(1-AN1246)</f>
        <v>2.8464800000000001</v>
      </c>
      <c r="AP1246" s="1">
        <f>AO1246*(1-AM1246)</f>
        <v>2.2771840000000001</v>
      </c>
    </row>
    <row r="1247" spans="1:42">
      <c r="A1247" t="s">
        <v>12</v>
      </c>
      <c r="B1247" t="s">
        <v>11</v>
      </c>
      <c r="C1247" t="s">
        <v>999</v>
      </c>
      <c r="D1247" t="s">
        <v>0</v>
      </c>
      <c r="E1247" t="s">
        <v>0</v>
      </c>
      <c r="F1247" t="s">
        <v>1003</v>
      </c>
      <c r="G1247" t="s">
        <v>1002</v>
      </c>
      <c r="H1247" t="s">
        <v>2263</v>
      </c>
      <c r="I1247" t="s">
        <v>7</v>
      </c>
      <c r="J1247">
        <v>1</v>
      </c>
      <c r="K1247">
        <v>2.99</v>
      </c>
      <c r="L1247" s="2">
        <v>41489</v>
      </c>
      <c r="M1247">
        <v>65000000000000</v>
      </c>
      <c r="N1247" t="s">
        <v>944</v>
      </c>
      <c r="O1247">
        <v>5775544684</v>
      </c>
      <c r="P1247" s="2">
        <v>41489</v>
      </c>
      <c r="Q1247" t="s">
        <v>5</v>
      </c>
      <c r="R1247" t="s">
        <v>3</v>
      </c>
      <c r="S1247" t="s">
        <v>4</v>
      </c>
      <c r="T1247" t="s">
        <v>3</v>
      </c>
      <c r="U1247" t="s">
        <v>0</v>
      </c>
      <c r="V1247" t="s">
        <v>0</v>
      </c>
      <c r="W1247">
        <v>4.99</v>
      </c>
      <c r="X1247">
        <v>673532180</v>
      </c>
      <c r="Y1247" t="s">
        <v>0</v>
      </c>
      <c r="Z1247" t="s">
        <v>2</v>
      </c>
      <c r="AA1247" t="s">
        <v>999</v>
      </c>
      <c r="AB1247" t="s">
        <v>0</v>
      </c>
      <c r="AC1247" t="s">
        <v>0</v>
      </c>
      <c r="AD1247" t="s">
        <v>0</v>
      </c>
      <c r="AI1247" s="1" t="str">
        <f>CONCATENATE(MONTH(L1247),"/",1,"/",YEAR(L1247))</f>
        <v>8/1/2013</v>
      </c>
      <c r="AJ1247" s="1">
        <f>SUMIFS([1]Currency!A:A,[1]Currency!B:B,Sales!AI1247,[1]Currency!C:C,Sales!R1247)</f>
        <v>1</v>
      </c>
      <c r="AK1247" s="1">
        <f>AJ1247*J1247*K1247</f>
        <v>2.99</v>
      </c>
      <c r="AL1247" s="1" t="str">
        <f>VLOOKUP(S1247,[1]Region!A:B,2,FALSE)</f>
        <v>Brazil</v>
      </c>
      <c r="AM1247" s="1">
        <f>SUMIFS([1]Encoding!D:D,[1]Encoding!B:B,Sales!AL1247,[1]Encoding!A:A,Sales!C1247)</f>
        <v>0.2</v>
      </c>
      <c r="AN1247" s="1">
        <f>SUMIFS([1]Encoding!Q:Q,[1]Encoding!B:B,Sales!AL1247,[1]Encoding!A:A,Sales!C1247)</f>
        <v>4.8000000000000001E-2</v>
      </c>
      <c r="AO1247" s="1">
        <f>AK1247*(1-AN1247)</f>
        <v>2.8464800000000001</v>
      </c>
      <c r="AP1247" s="1">
        <f>AO1247*(1-AM1247)</f>
        <v>2.2771840000000001</v>
      </c>
    </row>
    <row r="1248" spans="1:42">
      <c r="A1248" t="s">
        <v>12</v>
      </c>
      <c r="B1248" t="s">
        <v>11</v>
      </c>
      <c r="C1248" t="s">
        <v>999</v>
      </c>
      <c r="D1248" t="s">
        <v>0</v>
      </c>
      <c r="E1248" t="s">
        <v>0</v>
      </c>
      <c r="F1248" t="s">
        <v>1003</v>
      </c>
      <c r="G1248" t="s">
        <v>1002</v>
      </c>
      <c r="H1248" t="s">
        <v>2263</v>
      </c>
      <c r="I1248" t="s">
        <v>7</v>
      </c>
      <c r="J1248">
        <v>1</v>
      </c>
      <c r="K1248">
        <v>2.99</v>
      </c>
      <c r="L1248" s="2">
        <v>41489</v>
      </c>
      <c r="M1248">
        <v>78000000000000</v>
      </c>
      <c r="N1248" t="s">
        <v>307</v>
      </c>
      <c r="O1248">
        <v>5082513009</v>
      </c>
      <c r="P1248" s="2">
        <v>41489</v>
      </c>
      <c r="Q1248" t="s">
        <v>5</v>
      </c>
      <c r="R1248" t="s">
        <v>3</v>
      </c>
      <c r="S1248" t="s">
        <v>4</v>
      </c>
      <c r="T1248" t="s">
        <v>3</v>
      </c>
      <c r="U1248" t="s">
        <v>0</v>
      </c>
      <c r="V1248" t="s">
        <v>0</v>
      </c>
      <c r="W1248">
        <v>4.99</v>
      </c>
      <c r="X1248">
        <v>673532180</v>
      </c>
      <c r="Y1248" t="s">
        <v>0</v>
      </c>
      <c r="Z1248" t="s">
        <v>2</v>
      </c>
      <c r="AA1248" t="s">
        <v>999</v>
      </c>
      <c r="AB1248" t="s">
        <v>0</v>
      </c>
      <c r="AC1248" t="s">
        <v>0</v>
      </c>
      <c r="AD1248" t="s">
        <v>0</v>
      </c>
      <c r="AI1248" s="1" t="str">
        <f>CONCATENATE(MONTH(L1248),"/",1,"/",YEAR(L1248))</f>
        <v>8/1/2013</v>
      </c>
      <c r="AJ1248" s="1">
        <f>SUMIFS([1]Currency!A:A,[1]Currency!B:B,Sales!AI1248,[1]Currency!C:C,Sales!R1248)</f>
        <v>1</v>
      </c>
      <c r="AK1248" s="1">
        <f>AJ1248*J1248*K1248</f>
        <v>2.99</v>
      </c>
      <c r="AL1248" s="1" t="str">
        <f>VLOOKUP(S1248,[1]Region!A:B,2,FALSE)</f>
        <v>Brazil</v>
      </c>
      <c r="AM1248" s="1">
        <f>SUMIFS([1]Encoding!D:D,[1]Encoding!B:B,Sales!AL1248,[1]Encoding!A:A,Sales!C1248)</f>
        <v>0.2</v>
      </c>
      <c r="AN1248" s="1">
        <f>SUMIFS([1]Encoding!Q:Q,[1]Encoding!B:B,Sales!AL1248,[1]Encoding!A:A,Sales!C1248)</f>
        <v>4.8000000000000001E-2</v>
      </c>
      <c r="AO1248" s="1">
        <f>AK1248*(1-AN1248)</f>
        <v>2.8464800000000001</v>
      </c>
      <c r="AP1248" s="1">
        <f>AO1248*(1-AM1248)</f>
        <v>2.2771840000000001</v>
      </c>
    </row>
    <row r="1249" spans="1:42">
      <c r="A1249" t="s">
        <v>12</v>
      </c>
      <c r="B1249" t="s">
        <v>11</v>
      </c>
      <c r="C1249" t="s">
        <v>999</v>
      </c>
      <c r="D1249" t="s">
        <v>0</v>
      </c>
      <c r="E1249" t="s">
        <v>0</v>
      </c>
      <c r="F1249" t="s">
        <v>1003</v>
      </c>
      <c r="G1249" t="s">
        <v>1002</v>
      </c>
      <c r="H1249" t="s">
        <v>2263</v>
      </c>
      <c r="I1249" t="s">
        <v>7</v>
      </c>
      <c r="J1249">
        <v>1</v>
      </c>
      <c r="K1249">
        <v>2.99</v>
      </c>
      <c r="L1249" s="2">
        <v>41489</v>
      </c>
      <c r="M1249">
        <v>88000000000000</v>
      </c>
      <c r="N1249" t="s">
        <v>88</v>
      </c>
      <c r="O1249">
        <v>3243278564</v>
      </c>
      <c r="P1249" s="2">
        <v>41489</v>
      </c>
      <c r="Q1249" t="s">
        <v>5</v>
      </c>
      <c r="R1249" t="s">
        <v>3</v>
      </c>
      <c r="S1249" t="s">
        <v>4</v>
      </c>
      <c r="T1249" t="s">
        <v>3</v>
      </c>
      <c r="U1249" t="s">
        <v>0</v>
      </c>
      <c r="V1249" t="s">
        <v>0</v>
      </c>
      <c r="W1249">
        <v>4.99</v>
      </c>
      <c r="X1249">
        <v>673532180</v>
      </c>
      <c r="Y1249" t="s">
        <v>0</v>
      </c>
      <c r="Z1249" t="s">
        <v>2</v>
      </c>
      <c r="AA1249" t="s">
        <v>999</v>
      </c>
      <c r="AB1249" t="s">
        <v>0</v>
      </c>
      <c r="AC1249" t="s">
        <v>0</v>
      </c>
      <c r="AD1249" t="s">
        <v>0</v>
      </c>
      <c r="AI1249" s="1" t="str">
        <f>CONCATENATE(MONTH(L1249),"/",1,"/",YEAR(L1249))</f>
        <v>8/1/2013</v>
      </c>
      <c r="AJ1249" s="1">
        <f>SUMIFS([1]Currency!A:A,[1]Currency!B:B,Sales!AI1249,[1]Currency!C:C,Sales!R1249)</f>
        <v>1</v>
      </c>
      <c r="AK1249" s="1">
        <f>AJ1249*J1249*K1249</f>
        <v>2.99</v>
      </c>
      <c r="AL1249" s="1" t="str">
        <f>VLOOKUP(S1249,[1]Region!A:B,2,FALSE)</f>
        <v>Brazil</v>
      </c>
      <c r="AM1249" s="1">
        <f>SUMIFS([1]Encoding!D:D,[1]Encoding!B:B,Sales!AL1249,[1]Encoding!A:A,Sales!C1249)</f>
        <v>0.2</v>
      </c>
      <c r="AN1249" s="1">
        <f>SUMIFS([1]Encoding!Q:Q,[1]Encoding!B:B,Sales!AL1249,[1]Encoding!A:A,Sales!C1249)</f>
        <v>4.8000000000000001E-2</v>
      </c>
      <c r="AO1249" s="1">
        <f>AK1249*(1-AN1249)</f>
        <v>2.8464800000000001</v>
      </c>
      <c r="AP1249" s="1">
        <f>AO1249*(1-AM1249)</f>
        <v>2.2771840000000001</v>
      </c>
    </row>
    <row r="1250" spans="1:42">
      <c r="A1250" t="s">
        <v>12</v>
      </c>
      <c r="B1250" t="s">
        <v>11</v>
      </c>
      <c r="C1250" t="s">
        <v>999</v>
      </c>
      <c r="D1250" t="s">
        <v>0</v>
      </c>
      <c r="E1250" t="s">
        <v>0</v>
      </c>
      <c r="F1250" t="s">
        <v>1003</v>
      </c>
      <c r="G1250" t="s">
        <v>1002</v>
      </c>
      <c r="H1250" t="s">
        <v>2263</v>
      </c>
      <c r="I1250" t="s">
        <v>7</v>
      </c>
      <c r="J1250">
        <v>1</v>
      </c>
      <c r="K1250">
        <v>2.99</v>
      </c>
      <c r="L1250" s="2">
        <v>41489</v>
      </c>
      <c r="M1250">
        <v>72000000000000</v>
      </c>
      <c r="N1250" t="s">
        <v>3697</v>
      </c>
      <c r="O1250">
        <v>5554718909</v>
      </c>
      <c r="P1250" s="2">
        <v>41489</v>
      </c>
      <c r="Q1250" t="s">
        <v>5</v>
      </c>
      <c r="R1250" t="s">
        <v>3</v>
      </c>
      <c r="S1250" t="s">
        <v>4</v>
      </c>
      <c r="T1250" t="s">
        <v>3</v>
      </c>
      <c r="U1250" t="s">
        <v>0</v>
      </c>
      <c r="V1250" t="s">
        <v>0</v>
      </c>
      <c r="W1250">
        <v>4.99</v>
      </c>
      <c r="X1250">
        <v>673532180</v>
      </c>
      <c r="Y1250" t="s">
        <v>0</v>
      </c>
      <c r="Z1250" t="s">
        <v>2</v>
      </c>
      <c r="AA1250" t="s">
        <v>999</v>
      </c>
      <c r="AB1250" t="s">
        <v>0</v>
      </c>
      <c r="AC1250" t="s">
        <v>0</v>
      </c>
      <c r="AD1250" t="s">
        <v>0</v>
      </c>
      <c r="AI1250" s="1" t="str">
        <f>CONCATENATE(MONTH(L1250),"/",1,"/",YEAR(L1250))</f>
        <v>8/1/2013</v>
      </c>
      <c r="AJ1250" s="1">
        <f>SUMIFS([1]Currency!A:A,[1]Currency!B:B,Sales!AI1250,[1]Currency!C:C,Sales!R1250)</f>
        <v>1</v>
      </c>
      <c r="AK1250" s="1">
        <f>AJ1250*J1250*K1250</f>
        <v>2.99</v>
      </c>
      <c r="AL1250" s="1" t="str">
        <f>VLOOKUP(S1250,[1]Region!A:B,2,FALSE)</f>
        <v>Brazil</v>
      </c>
      <c r="AM1250" s="1">
        <f>SUMIFS([1]Encoding!D:D,[1]Encoding!B:B,Sales!AL1250,[1]Encoding!A:A,Sales!C1250)</f>
        <v>0.2</v>
      </c>
      <c r="AN1250" s="1">
        <f>SUMIFS([1]Encoding!Q:Q,[1]Encoding!B:B,Sales!AL1250,[1]Encoding!A:A,Sales!C1250)</f>
        <v>4.8000000000000001E-2</v>
      </c>
      <c r="AO1250" s="1">
        <f>AK1250*(1-AN1250)</f>
        <v>2.8464800000000001</v>
      </c>
      <c r="AP1250" s="1">
        <f>AO1250*(1-AM1250)</f>
        <v>2.2771840000000001</v>
      </c>
    </row>
    <row r="1251" spans="1:42">
      <c r="A1251" t="s">
        <v>12</v>
      </c>
      <c r="B1251" t="s">
        <v>11</v>
      </c>
      <c r="C1251" t="s">
        <v>999</v>
      </c>
      <c r="D1251" t="s">
        <v>0</v>
      </c>
      <c r="E1251" t="s">
        <v>0</v>
      </c>
      <c r="F1251" t="s">
        <v>1003</v>
      </c>
      <c r="G1251" t="s">
        <v>1002</v>
      </c>
      <c r="H1251" t="s">
        <v>2263</v>
      </c>
      <c r="I1251" t="s">
        <v>7</v>
      </c>
      <c r="J1251">
        <v>1</v>
      </c>
      <c r="K1251">
        <v>2.99</v>
      </c>
      <c r="L1251" s="2">
        <v>41489</v>
      </c>
      <c r="M1251">
        <v>77000000000000</v>
      </c>
      <c r="N1251" t="s">
        <v>176</v>
      </c>
      <c r="O1251">
        <v>8607282454</v>
      </c>
      <c r="P1251" s="2">
        <v>41489</v>
      </c>
      <c r="Q1251" t="s">
        <v>5</v>
      </c>
      <c r="R1251" t="s">
        <v>3</v>
      </c>
      <c r="S1251" t="s">
        <v>4</v>
      </c>
      <c r="T1251" t="s">
        <v>3</v>
      </c>
      <c r="U1251" t="s">
        <v>0</v>
      </c>
      <c r="V1251" t="s">
        <v>0</v>
      </c>
      <c r="W1251">
        <v>4.99</v>
      </c>
      <c r="X1251">
        <v>673532180</v>
      </c>
      <c r="Y1251" t="s">
        <v>0</v>
      </c>
      <c r="Z1251" t="s">
        <v>2</v>
      </c>
      <c r="AA1251" t="s">
        <v>999</v>
      </c>
      <c r="AB1251" t="s">
        <v>0</v>
      </c>
      <c r="AC1251" t="s">
        <v>0</v>
      </c>
      <c r="AD1251" t="s">
        <v>0</v>
      </c>
      <c r="AI1251" s="1" t="str">
        <f>CONCATENATE(MONTH(L1251),"/",1,"/",YEAR(L1251))</f>
        <v>8/1/2013</v>
      </c>
      <c r="AJ1251" s="1">
        <f>SUMIFS([1]Currency!A:A,[1]Currency!B:B,Sales!AI1251,[1]Currency!C:C,Sales!R1251)</f>
        <v>1</v>
      </c>
      <c r="AK1251" s="1">
        <f>AJ1251*J1251*K1251</f>
        <v>2.99</v>
      </c>
      <c r="AL1251" s="1" t="str">
        <f>VLOOKUP(S1251,[1]Region!A:B,2,FALSE)</f>
        <v>Brazil</v>
      </c>
      <c r="AM1251" s="1">
        <f>SUMIFS([1]Encoding!D:D,[1]Encoding!B:B,Sales!AL1251,[1]Encoding!A:A,Sales!C1251)</f>
        <v>0.2</v>
      </c>
      <c r="AN1251" s="1">
        <f>SUMIFS([1]Encoding!Q:Q,[1]Encoding!B:B,Sales!AL1251,[1]Encoding!A:A,Sales!C1251)</f>
        <v>4.8000000000000001E-2</v>
      </c>
      <c r="AO1251" s="1">
        <f>AK1251*(1-AN1251)</f>
        <v>2.8464800000000001</v>
      </c>
      <c r="AP1251" s="1">
        <f>AO1251*(1-AM1251)</f>
        <v>2.2771840000000001</v>
      </c>
    </row>
    <row r="1252" spans="1:42">
      <c r="A1252" t="s">
        <v>12</v>
      </c>
      <c r="B1252" t="s">
        <v>11</v>
      </c>
      <c r="C1252" t="s">
        <v>999</v>
      </c>
      <c r="D1252" t="s">
        <v>0</v>
      </c>
      <c r="E1252" t="s">
        <v>0</v>
      </c>
      <c r="F1252" t="s">
        <v>1003</v>
      </c>
      <c r="G1252" t="s">
        <v>1002</v>
      </c>
      <c r="H1252" t="s">
        <v>2263</v>
      </c>
      <c r="I1252" t="s">
        <v>7</v>
      </c>
      <c r="J1252">
        <v>1</v>
      </c>
      <c r="K1252">
        <v>2.39</v>
      </c>
      <c r="L1252" s="2">
        <v>41489</v>
      </c>
      <c r="M1252">
        <v>26000000000000</v>
      </c>
      <c r="N1252" t="s">
        <v>417</v>
      </c>
      <c r="O1252">
        <v>7082982059</v>
      </c>
      <c r="P1252" s="2">
        <v>41489</v>
      </c>
      <c r="Q1252" t="s">
        <v>5</v>
      </c>
      <c r="R1252" t="s">
        <v>3</v>
      </c>
      <c r="S1252" t="s">
        <v>4</v>
      </c>
      <c r="T1252" t="s">
        <v>3</v>
      </c>
      <c r="U1252" t="s">
        <v>0</v>
      </c>
      <c r="V1252" t="s">
        <v>0</v>
      </c>
      <c r="W1252">
        <v>3.99</v>
      </c>
      <c r="X1252">
        <v>673532180</v>
      </c>
      <c r="Y1252" t="s">
        <v>0</v>
      </c>
      <c r="Z1252" t="s">
        <v>15</v>
      </c>
      <c r="AA1252" t="s">
        <v>999</v>
      </c>
      <c r="AB1252" t="s">
        <v>0</v>
      </c>
      <c r="AC1252" t="s">
        <v>0</v>
      </c>
      <c r="AD1252" t="s">
        <v>0</v>
      </c>
      <c r="AI1252" s="1" t="str">
        <f>CONCATENATE(MONTH(L1252),"/",1,"/",YEAR(L1252))</f>
        <v>8/1/2013</v>
      </c>
      <c r="AJ1252" s="1">
        <f>SUMIFS([1]Currency!A:A,[1]Currency!B:B,Sales!AI1252,[1]Currency!C:C,Sales!R1252)</f>
        <v>1</v>
      </c>
      <c r="AK1252" s="1">
        <f>AJ1252*J1252*K1252</f>
        <v>2.39</v>
      </c>
      <c r="AL1252" s="1" t="str">
        <f>VLOOKUP(S1252,[1]Region!A:B,2,FALSE)</f>
        <v>Brazil</v>
      </c>
      <c r="AM1252" s="1">
        <f>SUMIFS([1]Encoding!D:D,[1]Encoding!B:B,Sales!AL1252,[1]Encoding!A:A,Sales!C1252)</f>
        <v>0.2</v>
      </c>
      <c r="AN1252" s="1">
        <f>SUMIFS([1]Encoding!Q:Q,[1]Encoding!B:B,Sales!AL1252,[1]Encoding!A:A,Sales!C1252)</f>
        <v>4.8000000000000001E-2</v>
      </c>
      <c r="AO1252" s="1">
        <f>AK1252*(1-AN1252)</f>
        <v>2.27528</v>
      </c>
      <c r="AP1252" s="1">
        <f>AO1252*(1-AM1252)</f>
        <v>1.8202240000000001</v>
      </c>
    </row>
    <row r="1253" spans="1:42">
      <c r="A1253" t="s">
        <v>12</v>
      </c>
      <c r="B1253" t="s">
        <v>11</v>
      </c>
      <c r="C1253" t="s">
        <v>999</v>
      </c>
      <c r="D1253" t="s">
        <v>0</v>
      </c>
      <c r="E1253" t="s">
        <v>0</v>
      </c>
      <c r="F1253" t="s">
        <v>1003</v>
      </c>
      <c r="G1253" t="s">
        <v>1002</v>
      </c>
      <c r="H1253" t="s">
        <v>2263</v>
      </c>
      <c r="I1253" t="s">
        <v>7</v>
      </c>
      <c r="J1253">
        <v>1</v>
      </c>
      <c r="K1253">
        <v>2.99</v>
      </c>
      <c r="L1253" s="2">
        <v>41489</v>
      </c>
      <c r="M1253">
        <v>111000000000000</v>
      </c>
      <c r="N1253" t="s">
        <v>3696</v>
      </c>
      <c r="O1253">
        <v>1474331744</v>
      </c>
      <c r="P1253" s="2">
        <v>41489</v>
      </c>
      <c r="Q1253" t="s">
        <v>5</v>
      </c>
      <c r="R1253" t="s">
        <v>3</v>
      </c>
      <c r="S1253" t="s">
        <v>4</v>
      </c>
      <c r="T1253" t="s">
        <v>3</v>
      </c>
      <c r="U1253" t="s">
        <v>0</v>
      </c>
      <c r="V1253" t="s">
        <v>0</v>
      </c>
      <c r="W1253">
        <v>4.99</v>
      </c>
      <c r="X1253">
        <v>673532180</v>
      </c>
      <c r="Y1253" t="s">
        <v>0</v>
      </c>
      <c r="Z1253" t="s">
        <v>2</v>
      </c>
      <c r="AA1253" t="s">
        <v>999</v>
      </c>
      <c r="AB1253" t="s">
        <v>0</v>
      </c>
      <c r="AC1253" t="s">
        <v>0</v>
      </c>
      <c r="AD1253" t="s">
        <v>0</v>
      </c>
      <c r="AI1253" s="1" t="str">
        <f>CONCATENATE(MONTH(L1253),"/",1,"/",YEAR(L1253))</f>
        <v>8/1/2013</v>
      </c>
      <c r="AJ1253" s="1">
        <f>SUMIFS([1]Currency!A:A,[1]Currency!B:B,Sales!AI1253,[1]Currency!C:C,Sales!R1253)</f>
        <v>1</v>
      </c>
      <c r="AK1253" s="1">
        <f>AJ1253*J1253*K1253</f>
        <v>2.99</v>
      </c>
      <c r="AL1253" s="1" t="str">
        <f>VLOOKUP(S1253,[1]Region!A:B,2,FALSE)</f>
        <v>Brazil</v>
      </c>
      <c r="AM1253" s="1">
        <f>SUMIFS([1]Encoding!D:D,[1]Encoding!B:B,Sales!AL1253,[1]Encoding!A:A,Sales!C1253)</f>
        <v>0.2</v>
      </c>
      <c r="AN1253" s="1">
        <f>SUMIFS([1]Encoding!Q:Q,[1]Encoding!B:B,Sales!AL1253,[1]Encoding!A:A,Sales!C1253)</f>
        <v>4.8000000000000001E-2</v>
      </c>
      <c r="AO1253" s="1">
        <f>AK1253*(1-AN1253)</f>
        <v>2.8464800000000001</v>
      </c>
      <c r="AP1253" s="1">
        <f>AO1253*(1-AM1253)</f>
        <v>2.2771840000000001</v>
      </c>
    </row>
    <row r="1254" spans="1:42">
      <c r="A1254" t="s">
        <v>12</v>
      </c>
      <c r="B1254" t="s">
        <v>11</v>
      </c>
      <c r="C1254" t="s">
        <v>999</v>
      </c>
      <c r="D1254" t="s">
        <v>0</v>
      </c>
      <c r="E1254" t="s">
        <v>0</v>
      </c>
      <c r="F1254" t="s">
        <v>1003</v>
      </c>
      <c r="G1254" t="s">
        <v>1002</v>
      </c>
      <c r="H1254" t="s">
        <v>2263</v>
      </c>
      <c r="I1254" t="s">
        <v>7</v>
      </c>
      <c r="J1254">
        <v>1</v>
      </c>
      <c r="K1254">
        <v>2.99</v>
      </c>
      <c r="L1254" s="2">
        <v>41489</v>
      </c>
      <c r="M1254">
        <v>37000000000000</v>
      </c>
      <c r="N1254" t="s">
        <v>886</v>
      </c>
      <c r="O1254">
        <v>5146174674</v>
      </c>
      <c r="P1254" s="2">
        <v>41489</v>
      </c>
      <c r="Q1254" t="s">
        <v>5</v>
      </c>
      <c r="R1254" t="s">
        <v>3</v>
      </c>
      <c r="S1254" t="s">
        <v>4</v>
      </c>
      <c r="T1254" t="s">
        <v>3</v>
      </c>
      <c r="U1254" t="s">
        <v>0</v>
      </c>
      <c r="V1254" t="s">
        <v>0</v>
      </c>
      <c r="W1254">
        <v>4.99</v>
      </c>
      <c r="X1254">
        <v>673532180</v>
      </c>
      <c r="Y1254" t="s">
        <v>0</v>
      </c>
      <c r="Z1254" t="s">
        <v>2</v>
      </c>
      <c r="AA1254" t="s">
        <v>999</v>
      </c>
      <c r="AB1254" t="s">
        <v>0</v>
      </c>
      <c r="AC1254" t="s">
        <v>0</v>
      </c>
      <c r="AD1254" t="s">
        <v>0</v>
      </c>
      <c r="AI1254" s="1" t="str">
        <f>CONCATENATE(MONTH(L1254),"/",1,"/",YEAR(L1254))</f>
        <v>8/1/2013</v>
      </c>
      <c r="AJ1254" s="1">
        <f>SUMIFS([1]Currency!A:A,[1]Currency!B:B,Sales!AI1254,[1]Currency!C:C,Sales!R1254)</f>
        <v>1</v>
      </c>
      <c r="AK1254" s="1">
        <f>AJ1254*J1254*K1254</f>
        <v>2.99</v>
      </c>
      <c r="AL1254" s="1" t="str">
        <f>VLOOKUP(S1254,[1]Region!A:B,2,FALSE)</f>
        <v>Brazil</v>
      </c>
      <c r="AM1254" s="1">
        <f>SUMIFS([1]Encoding!D:D,[1]Encoding!B:B,Sales!AL1254,[1]Encoding!A:A,Sales!C1254)</f>
        <v>0.2</v>
      </c>
      <c r="AN1254" s="1">
        <f>SUMIFS([1]Encoding!Q:Q,[1]Encoding!B:B,Sales!AL1254,[1]Encoding!A:A,Sales!C1254)</f>
        <v>4.8000000000000001E-2</v>
      </c>
      <c r="AO1254" s="1">
        <f>AK1254*(1-AN1254)</f>
        <v>2.8464800000000001</v>
      </c>
      <c r="AP1254" s="1">
        <f>AO1254*(1-AM1254)</f>
        <v>2.2771840000000001</v>
      </c>
    </row>
    <row r="1255" spans="1:42">
      <c r="A1255" t="s">
        <v>12</v>
      </c>
      <c r="B1255" t="s">
        <v>11</v>
      </c>
      <c r="C1255" t="s">
        <v>999</v>
      </c>
      <c r="D1255" t="s">
        <v>0</v>
      </c>
      <c r="E1255" t="s">
        <v>0</v>
      </c>
      <c r="F1255" t="s">
        <v>1003</v>
      </c>
      <c r="G1255" t="s">
        <v>1002</v>
      </c>
      <c r="H1255" t="s">
        <v>2263</v>
      </c>
      <c r="I1255" t="s">
        <v>7</v>
      </c>
      <c r="J1255">
        <v>1</v>
      </c>
      <c r="K1255">
        <v>2.99</v>
      </c>
      <c r="L1255" s="2">
        <v>41489</v>
      </c>
      <c r="M1255">
        <v>31000000000000</v>
      </c>
      <c r="N1255" t="s">
        <v>3032</v>
      </c>
      <c r="O1255">
        <v>5222421364</v>
      </c>
      <c r="P1255" s="2">
        <v>41489</v>
      </c>
      <c r="Q1255" t="s">
        <v>5</v>
      </c>
      <c r="R1255" t="s">
        <v>3</v>
      </c>
      <c r="S1255" t="s">
        <v>4</v>
      </c>
      <c r="T1255" t="s">
        <v>3</v>
      </c>
      <c r="U1255" t="s">
        <v>0</v>
      </c>
      <c r="V1255" t="s">
        <v>0</v>
      </c>
      <c r="W1255">
        <v>4.99</v>
      </c>
      <c r="X1255">
        <v>673532180</v>
      </c>
      <c r="Y1255" t="s">
        <v>0</v>
      </c>
      <c r="Z1255" t="s">
        <v>2</v>
      </c>
      <c r="AA1255" t="s">
        <v>999</v>
      </c>
      <c r="AB1255" t="s">
        <v>0</v>
      </c>
      <c r="AC1255" t="s">
        <v>0</v>
      </c>
      <c r="AD1255" t="s">
        <v>0</v>
      </c>
      <c r="AI1255" s="1" t="str">
        <f>CONCATENATE(MONTH(L1255),"/",1,"/",YEAR(L1255))</f>
        <v>8/1/2013</v>
      </c>
      <c r="AJ1255" s="1">
        <f>SUMIFS([1]Currency!A:A,[1]Currency!B:B,Sales!AI1255,[1]Currency!C:C,Sales!R1255)</f>
        <v>1</v>
      </c>
      <c r="AK1255" s="1">
        <f>AJ1255*J1255*K1255</f>
        <v>2.99</v>
      </c>
      <c r="AL1255" s="1" t="str">
        <f>VLOOKUP(S1255,[1]Region!A:B,2,FALSE)</f>
        <v>Brazil</v>
      </c>
      <c r="AM1255" s="1">
        <f>SUMIFS([1]Encoding!D:D,[1]Encoding!B:B,Sales!AL1255,[1]Encoding!A:A,Sales!C1255)</f>
        <v>0.2</v>
      </c>
      <c r="AN1255" s="1">
        <f>SUMIFS([1]Encoding!Q:Q,[1]Encoding!B:B,Sales!AL1255,[1]Encoding!A:A,Sales!C1255)</f>
        <v>4.8000000000000001E-2</v>
      </c>
      <c r="AO1255" s="1">
        <f>AK1255*(1-AN1255)</f>
        <v>2.8464800000000001</v>
      </c>
      <c r="AP1255" s="1">
        <f>AO1255*(1-AM1255)</f>
        <v>2.2771840000000001</v>
      </c>
    </row>
    <row r="1256" spans="1:42">
      <c r="A1256" t="s">
        <v>12</v>
      </c>
      <c r="B1256" t="s">
        <v>11</v>
      </c>
      <c r="C1256" t="s">
        <v>999</v>
      </c>
      <c r="D1256" t="s">
        <v>0</v>
      </c>
      <c r="E1256" t="s">
        <v>0</v>
      </c>
      <c r="F1256" t="s">
        <v>1003</v>
      </c>
      <c r="G1256" t="s">
        <v>1002</v>
      </c>
      <c r="H1256" t="s">
        <v>2263</v>
      </c>
      <c r="I1256" t="s">
        <v>7</v>
      </c>
      <c r="J1256">
        <v>1</v>
      </c>
      <c r="K1256">
        <v>2.99</v>
      </c>
      <c r="L1256" s="2">
        <v>41489</v>
      </c>
      <c r="M1256">
        <v>34000000000000</v>
      </c>
      <c r="N1256" t="s">
        <v>3695</v>
      </c>
      <c r="O1256">
        <v>7060563049</v>
      </c>
      <c r="P1256" s="2">
        <v>41489</v>
      </c>
      <c r="Q1256" t="s">
        <v>5</v>
      </c>
      <c r="R1256" t="s">
        <v>3</v>
      </c>
      <c r="S1256" t="s">
        <v>4</v>
      </c>
      <c r="T1256" t="s">
        <v>3</v>
      </c>
      <c r="U1256" t="s">
        <v>0</v>
      </c>
      <c r="V1256" t="s">
        <v>0</v>
      </c>
      <c r="W1256">
        <v>4.99</v>
      </c>
      <c r="X1256">
        <v>673532180</v>
      </c>
      <c r="Y1256" t="s">
        <v>0</v>
      </c>
      <c r="Z1256" t="s">
        <v>2</v>
      </c>
      <c r="AA1256" t="s">
        <v>999</v>
      </c>
      <c r="AB1256" t="s">
        <v>0</v>
      </c>
      <c r="AC1256" t="s">
        <v>0</v>
      </c>
      <c r="AD1256" t="s">
        <v>0</v>
      </c>
      <c r="AI1256" s="1" t="str">
        <f>CONCATENATE(MONTH(L1256),"/",1,"/",YEAR(L1256))</f>
        <v>8/1/2013</v>
      </c>
      <c r="AJ1256" s="1">
        <f>SUMIFS([1]Currency!A:A,[1]Currency!B:B,Sales!AI1256,[1]Currency!C:C,Sales!R1256)</f>
        <v>1</v>
      </c>
      <c r="AK1256" s="1">
        <f>AJ1256*J1256*K1256</f>
        <v>2.99</v>
      </c>
      <c r="AL1256" s="1" t="str">
        <f>VLOOKUP(S1256,[1]Region!A:B,2,FALSE)</f>
        <v>Brazil</v>
      </c>
      <c r="AM1256" s="1">
        <f>SUMIFS([1]Encoding!D:D,[1]Encoding!B:B,Sales!AL1256,[1]Encoding!A:A,Sales!C1256)</f>
        <v>0.2</v>
      </c>
      <c r="AN1256" s="1">
        <f>SUMIFS([1]Encoding!Q:Q,[1]Encoding!B:B,Sales!AL1256,[1]Encoding!A:A,Sales!C1256)</f>
        <v>4.8000000000000001E-2</v>
      </c>
      <c r="AO1256" s="1">
        <f>AK1256*(1-AN1256)</f>
        <v>2.8464800000000001</v>
      </c>
      <c r="AP1256" s="1">
        <f>AO1256*(1-AM1256)</f>
        <v>2.2771840000000001</v>
      </c>
    </row>
    <row r="1257" spans="1:42">
      <c r="A1257" t="s">
        <v>12</v>
      </c>
      <c r="B1257" t="s">
        <v>11</v>
      </c>
      <c r="C1257" t="s">
        <v>999</v>
      </c>
      <c r="D1257" t="s">
        <v>0</v>
      </c>
      <c r="E1257" t="s">
        <v>0</v>
      </c>
      <c r="F1257" t="s">
        <v>1003</v>
      </c>
      <c r="G1257" t="s">
        <v>1002</v>
      </c>
      <c r="H1257" t="s">
        <v>2263</v>
      </c>
      <c r="I1257" t="s">
        <v>7</v>
      </c>
      <c r="J1257">
        <v>1</v>
      </c>
      <c r="K1257">
        <v>2.99</v>
      </c>
      <c r="L1257" s="2">
        <v>41489</v>
      </c>
      <c r="M1257">
        <v>26000000000000</v>
      </c>
      <c r="N1257" t="s">
        <v>3694</v>
      </c>
      <c r="O1257">
        <v>5503380744</v>
      </c>
      <c r="P1257" s="2">
        <v>41489</v>
      </c>
      <c r="Q1257" t="s">
        <v>5</v>
      </c>
      <c r="R1257" t="s">
        <v>3</v>
      </c>
      <c r="S1257" t="s">
        <v>4</v>
      </c>
      <c r="T1257" t="s">
        <v>3</v>
      </c>
      <c r="U1257" t="s">
        <v>0</v>
      </c>
      <c r="V1257" t="s">
        <v>0</v>
      </c>
      <c r="W1257">
        <v>4.99</v>
      </c>
      <c r="X1257">
        <v>673532180</v>
      </c>
      <c r="Y1257" t="s">
        <v>0</v>
      </c>
      <c r="Z1257" t="s">
        <v>2</v>
      </c>
      <c r="AA1257" t="s">
        <v>999</v>
      </c>
      <c r="AB1257" t="s">
        <v>0</v>
      </c>
      <c r="AC1257" t="s">
        <v>0</v>
      </c>
      <c r="AD1257" t="s">
        <v>0</v>
      </c>
      <c r="AI1257" s="1" t="str">
        <f>CONCATENATE(MONTH(L1257),"/",1,"/",YEAR(L1257))</f>
        <v>8/1/2013</v>
      </c>
      <c r="AJ1257" s="1">
        <f>SUMIFS([1]Currency!A:A,[1]Currency!B:B,Sales!AI1257,[1]Currency!C:C,Sales!R1257)</f>
        <v>1</v>
      </c>
      <c r="AK1257" s="1">
        <f>AJ1257*J1257*K1257</f>
        <v>2.99</v>
      </c>
      <c r="AL1257" s="1" t="str">
        <f>VLOOKUP(S1257,[1]Region!A:B,2,FALSE)</f>
        <v>Brazil</v>
      </c>
      <c r="AM1257" s="1">
        <f>SUMIFS([1]Encoding!D:D,[1]Encoding!B:B,Sales!AL1257,[1]Encoding!A:A,Sales!C1257)</f>
        <v>0.2</v>
      </c>
      <c r="AN1257" s="1">
        <f>SUMIFS([1]Encoding!Q:Q,[1]Encoding!B:B,Sales!AL1257,[1]Encoding!A:A,Sales!C1257)</f>
        <v>4.8000000000000001E-2</v>
      </c>
      <c r="AO1257" s="1">
        <f>AK1257*(1-AN1257)</f>
        <v>2.8464800000000001</v>
      </c>
      <c r="AP1257" s="1">
        <f>AO1257*(1-AM1257)</f>
        <v>2.2771840000000001</v>
      </c>
    </row>
    <row r="1258" spans="1:42">
      <c r="A1258" t="s">
        <v>12</v>
      </c>
      <c r="B1258" t="s">
        <v>11</v>
      </c>
      <c r="C1258" t="s">
        <v>999</v>
      </c>
      <c r="D1258" t="s">
        <v>0</v>
      </c>
      <c r="E1258" t="s">
        <v>0</v>
      </c>
      <c r="F1258" t="s">
        <v>1003</v>
      </c>
      <c r="G1258" t="s">
        <v>1002</v>
      </c>
      <c r="H1258" t="s">
        <v>2263</v>
      </c>
      <c r="I1258" t="s">
        <v>7</v>
      </c>
      <c r="J1258">
        <v>1</v>
      </c>
      <c r="K1258">
        <v>2.99</v>
      </c>
      <c r="L1258" s="2">
        <v>41489</v>
      </c>
      <c r="M1258">
        <v>82000000000000</v>
      </c>
      <c r="N1258" t="s">
        <v>3693</v>
      </c>
      <c r="O1258">
        <v>2827212519</v>
      </c>
      <c r="P1258" s="2">
        <v>41489</v>
      </c>
      <c r="Q1258" t="s">
        <v>5</v>
      </c>
      <c r="R1258" t="s">
        <v>3</v>
      </c>
      <c r="S1258" t="s">
        <v>4</v>
      </c>
      <c r="T1258" t="s">
        <v>3</v>
      </c>
      <c r="U1258" t="s">
        <v>0</v>
      </c>
      <c r="V1258" t="s">
        <v>0</v>
      </c>
      <c r="W1258">
        <v>4.99</v>
      </c>
      <c r="X1258">
        <v>673532180</v>
      </c>
      <c r="Y1258" t="s">
        <v>0</v>
      </c>
      <c r="Z1258" t="s">
        <v>2</v>
      </c>
      <c r="AA1258" t="s">
        <v>999</v>
      </c>
      <c r="AB1258" t="s">
        <v>0</v>
      </c>
      <c r="AC1258" t="s">
        <v>0</v>
      </c>
      <c r="AD1258" t="s">
        <v>0</v>
      </c>
      <c r="AI1258" s="1" t="str">
        <f>CONCATENATE(MONTH(L1258),"/",1,"/",YEAR(L1258))</f>
        <v>8/1/2013</v>
      </c>
      <c r="AJ1258" s="1">
        <f>SUMIFS([1]Currency!A:A,[1]Currency!B:B,Sales!AI1258,[1]Currency!C:C,Sales!R1258)</f>
        <v>1</v>
      </c>
      <c r="AK1258" s="1">
        <f>AJ1258*J1258*K1258</f>
        <v>2.99</v>
      </c>
      <c r="AL1258" s="1" t="str">
        <f>VLOOKUP(S1258,[1]Region!A:B,2,FALSE)</f>
        <v>Brazil</v>
      </c>
      <c r="AM1258" s="1">
        <f>SUMIFS([1]Encoding!D:D,[1]Encoding!B:B,Sales!AL1258,[1]Encoding!A:A,Sales!C1258)</f>
        <v>0.2</v>
      </c>
      <c r="AN1258" s="1">
        <f>SUMIFS([1]Encoding!Q:Q,[1]Encoding!B:B,Sales!AL1258,[1]Encoding!A:A,Sales!C1258)</f>
        <v>4.8000000000000001E-2</v>
      </c>
      <c r="AO1258" s="1">
        <f>AK1258*(1-AN1258)</f>
        <v>2.8464800000000001</v>
      </c>
      <c r="AP1258" s="1">
        <f>AO1258*(1-AM1258)</f>
        <v>2.2771840000000001</v>
      </c>
    </row>
    <row r="1259" spans="1:42">
      <c r="A1259" t="s">
        <v>12</v>
      </c>
      <c r="B1259" t="s">
        <v>11</v>
      </c>
      <c r="C1259" t="s">
        <v>999</v>
      </c>
      <c r="D1259" t="s">
        <v>0</v>
      </c>
      <c r="E1259" t="s">
        <v>0</v>
      </c>
      <c r="F1259" t="s">
        <v>1003</v>
      </c>
      <c r="G1259" t="s">
        <v>1002</v>
      </c>
      <c r="H1259" t="s">
        <v>2263</v>
      </c>
      <c r="I1259" t="s">
        <v>7</v>
      </c>
      <c r="J1259">
        <v>1</v>
      </c>
      <c r="K1259">
        <v>2.99</v>
      </c>
      <c r="L1259" s="2">
        <v>41489</v>
      </c>
      <c r="M1259">
        <v>74000000000000</v>
      </c>
      <c r="N1259" t="s">
        <v>3451</v>
      </c>
      <c r="O1259">
        <v>8600143844</v>
      </c>
      <c r="P1259" s="2">
        <v>41489</v>
      </c>
      <c r="Q1259" t="s">
        <v>5</v>
      </c>
      <c r="R1259" t="s">
        <v>3</v>
      </c>
      <c r="S1259" t="s">
        <v>4</v>
      </c>
      <c r="T1259" t="s">
        <v>3</v>
      </c>
      <c r="U1259" t="s">
        <v>0</v>
      </c>
      <c r="V1259" t="s">
        <v>0</v>
      </c>
      <c r="W1259">
        <v>4.99</v>
      </c>
      <c r="X1259">
        <v>673532180</v>
      </c>
      <c r="Y1259" t="s">
        <v>0</v>
      </c>
      <c r="Z1259" t="s">
        <v>2</v>
      </c>
      <c r="AA1259" t="s">
        <v>999</v>
      </c>
      <c r="AB1259" t="s">
        <v>0</v>
      </c>
      <c r="AC1259" t="s">
        <v>0</v>
      </c>
      <c r="AD1259" t="s">
        <v>0</v>
      </c>
      <c r="AI1259" s="1" t="str">
        <f>CONCATENATE(MONTH(L1259),"/",1,"/",YEAR(L1259))</f>
        <v>8/1/2013</v>
      </c>
      <c r="AJ1259" s="1">
        <f>SUMIFS([1]Currency!A:A,[1]Currency!B:B,Sales!AI1259,[1]Currency!C:C,Sales!R1259)</f>
        <v>1</v>
      </c>
      <c r="AK1259" s="1">
        <f>AJ1259*J1259*K1259</f>
        <v>2.99</v>
      </c>
      <c r="AL1259" s="1" t="str">
        <f>VLOOKUP(S1259,[1]Region!A:B,2,FALSE)</f>
        <v>Brazil</v>
      </c>
      <c r="AM1259" s="1">
        <f>SUMIFS([1]Encoding!D:D,[1]Encoding!B:B,Sales!AL1259,[1]Encoding!A:A,Sales!C1259)</f>
        <v>0.2</v>
      </c>
      <c r="AN1259" s="1">
        <f>SUMIFS([1]Encoding!Q:Q,[1]Encoding!B:B,Sales!AL1259,[1]Encoding!A:A,Sales!C1259)</f>
        <v>4.8000000000000001E-2</v>
      </c>
      <c r="AO1259" s="1">
        <f>AK1259*(1-AN1259)</f>
        <v>2.8464800000000001</v>
      </c>
      <c r="AP1259" s="1">
        <f>AO1259*(1-AM1259)</f>
        <v>2.2771840000000001</v>
      </c>
    </row>
    <row r="1260" spans="1:42">
      <c r="A1260" t="s">
        <v>12</v>
      </c>
      <c r="B1260" t="s">
        <v>11</v>
      </c>
      <c r="C1260" t="s">
        <v>999</v>
      </c>
      <c r="D1260" t="s">
        <v>0</v>
      </c>
      <c r="E1260" t="s">
        <v>0</v>
      </c>
      <c r="F1260" t="s">
        <v>1003</v>
      </c>
      <c r="G1260" t="s">
        <v>1002</v>
      </c>
      <c r="H1260" t="s">
        <v>2263</v>
      </c>
      <c r="I1260" t="s">
        <v>7</v>
      </c>
      <c r="J1260">
        <v>1</v>
      </c>
      <c r="K1260">
        <v>2.39</v>
      </c>
      <c r="L1260" s="2">
        <v>41489</v>
      </c>
      <c r="M1260">
        <v>64000000000000</v>
      </c>
      <c r="N1260" t="s">
        <v>3692</v>
      </c>
      <c r="O1260">
        <v>1424320819</v>
      </c>
      <c r="P1260" s="2">
        <v>41489</v>
      </c>
      <c r="Q1260" t="s">
        <v>5</v>
      </c>
      <c r="R1260" t="s">
        <v>3</v>
      </c>
      <c r="S1260" t="s">
        <v>4</v>
      </c>
      <c r="T1260" t="s">
        <v>3</v>
      </c>
      <c r="U1260" t="s">
        <v>0</v>
      </c>
      <c r="V1260" t="s">
        <v>0</v>
      </c>
      <c r="W1260">
        <v>3.99</v>
      </c>
      <c r="X1260">
        <v>673532180</v>
      </c>
      <c r="Y1260" t="s">
        <v>0</v>
      </c>
      <c r="Z1260" t="s">
        <v>15</v>
      </c>
      <c r="AA1260" t="s">
        <v>999</v>
      </c>
      <c r="AB1260" t="s">
        <v>0</v>
      </c>
      <c r="AC1260" t="s">
        <v>0</v>
      </c>
      <c r="AD1260" t="s">
        <v>0</v>
      </c>
      <c r="AI1260" s="1" t="str">
        <f>CONCATENATE(MONTH(L1260),"/",1,"/",YEAR(L1260))</f>
        <v>8/1/2013</v>
      </c>
      <c r="AJ1260" s="1">
        <f>SUMIFS([1]Currency!A:A,[1]Currency!B:B,Sales!AI1260,[1]Currency!C:C,Sales!R1260)</f>
        <v>1</v>
      </c>
      <c r="AK1260" s="1">
        <f>AJ1260*J1260*K1260</f>
        <v>2.39</v>
      </c>
      <c r="AL1260" s="1" t="str">
        <f>VLOOKUP(S1260,[1]Region!A:B,2,FALSE)</f>
        <v>Brazil</v>
      </c>
      <c r="AM1260" s="1">
        <f>SUMIFS([1]Encoding!D:D,[1]Encoding!B:B,Sales!AL1260,[1]Encoding!A:A,Sales!C1260)</f>
        <v>0.2</v>
      </c>
      <c r="AN1260" s="1">
        <f>SUMIFS([1]Encoding!Q:Q,[1]Encoding!B:B,Sales!AL1260,[1]Encoding!A:A,Sales!C1260)</f>
        <v>4.8000000000000001E-2</v>
      </c>
      <c r="AO1260" s="1">
        <f>AK1260*(1-AN1260)</f>
        <v>2.27528</v>
      </c>
      <c r="AP1260" s="1">
        <f>AO1260*(1-AM1260)</f>
        <v>1.8202240000000001</v>
      </c>
    </row>
    <row r="1261" spans="1:42">
      <c r="A1261" t="s">
        <v>12</v>
      </c>
      <c r="B1261" t="s">
        <v>11</v>
      </c>
      <c r="C1261" t="s">
        <v>999</v>
      </c>
      <c r="D1261" t="s">
        <v>0</v>
      </c>
      <c r="E1261" t="s">
        <v>0</v>
      </c>
      <c r="F1261" t="s">
        <v>1003</v>
      </c>
      <c r="G1261" t="s">
        <v>1002</v>
      </c>
      <c r="H1261" t="s">
        <v>2263</v>
      </c>
      <c r="I1261" t="s">
        <v>7</v>
      </c>
      <c r="J1261">
        <v>1</v>
      </c>
      <c r="K1261">
        <v>2.39</v>
      </c>
      <c r="L1261" s="2">
        <v>41489</v>
      </c>
      <c r="M1261">
        <v>28000000000000</v>
      </c>
      <c r="N1261" t="s">
        <v>938</v>
      </c>
      <c r="O1261">
        <v>6727151084</v>
      </c>
      <c r="P1261" s="2">
        <v>41489</v>
      </c>
      <c r="Q1261" t="s">
        <v>5</v>
      </c>
      <c r="R1261" t="s">
        <v>3</v>
      </c>
      <c r="S1261" t="s">
        <v>4</v>
      </c>
      <c r="T1261" t="s">
        <v>3</v>
      </c>
      <c r="U1261" t="s">
        <v>0</v>
      </c>
      <c r="V1261" t="s">
        <v>0</v>
      </c>
      <c r="W1261">
        <v>3.99</v>
      </c>
      <c r="X1261">
        <v>673532180</v>
      </c>
      <c r="Y1261" t="s">
        <v>0</v>
      </c>
      <c r="Z1261" t="s">
        <v>15</v>
      </c>
      <c r="AA1261" t="s">
        <v>999</v>
      </c>
      <c r="AB1261" t="s">
        <v>0</v>
      </c>
      <c r="AC1261" t="s">
        <v>0</v>
      </c>
      <c r="AD1261" t="s">
        <v>0</v>
      </c>
      <c r="AI1261" s="1" t="str">
        <f>CONCATENATE(MONTH(L1261),"/",1,"/",YEAR(L1261))</f>
        <v>8/1/2013</v>
      </c>
      <c r="AJ1261" s="1">
        <f>SUMIFS([1]Currency!A:A,[1]Currency!B:B,Sales!AI1261,[1]Currency!C:C,Sales!R1261)</f>
        <v>1</v>
      </c>
      <c r="AK1261" s="1">
        <f>AJ1261*J1261*K1261</f>
        <v>2.39</v>
      </c>
      <c r="AL1261" s="1" t="str">
        <f>VLOOKUP(S1261,[1]Region!A:B,2,FALSE)</f>
        <v>Brazil</v>
      </c>
      <c r="AM1261" s="1">
        <f>SUMIFS([1]Encoding!D:D,[1]Encoding!B:B,Sales!AL1261,[1]Encoding!A:A,Sales!C1261)</f>
        <v>0.2</v>
      </c>
      <c r="AN1261" s="1">
        <f>SUMIFS([1]Encoding!Q:Q,[1]Encoding!B:B,Sales!AL1261,[1]Encoding!A:A,Sales!C1261)</f>
        <v>4.8000000000000001E-2</v>
      </c>
      <c r="AO1261" s="1">
        <f>AK1261*(1-AN1261)</f>
        <v>2.27528</v>
      </c>
      <c r="AP1261" s="1">
        <f>AO1261*(1-AM1261)</f>
        <v>1.8202240000000001</v>
      </c>
    </row>
    <row r="1262" spans="1:42">
      <c r="A1262" t="s">
        <v>12</v>
      </c>
      <c r="B1262" t="s">
        <v>11</v>
      </c>
      <c r="C1262" t="s">
        <v>999</v>
      </c>
      <c r="D1262" t="s">
        <v>0</v>
      </c>
      <c r="E1262" t="s">
        <v>0</v>
      </c>
      <c r="F1262" t="s">
        <v>1003</v>
      </c>
      <c r="G1262" t="s">
        <v>1002</v>
      </c>
      <c r="H1262" t="s">
        <v>2263</v>
      </c>
      <c r="I1262" t="s">
        <v>23</v>
      </c>
      <c r="J1262">
        <v>1</v>
      </c>
      <c r="K1262">
        <v>14</v>
      </c>
      <c r="L1262" s="2">
        <v>41489</v>
      </c>
      <c r="M1262">
        <v>66000000000000</v>
      </c>
      <c r="N1262" t="s">
        <v>3691</v>
      </c>
      <c r="O1262">
        <v>3202091884</v>
      </c>
      <c r="P1262" s="2">
        <v>41489</v>
      </c>
      <c r="Q1262" t="s">
        <v>5</v>
      </c>
      <c r="R1262" t="s">
        <v>3</v>
      </c>
      <c r="S1262" t="s">
        <v>4</v>
      </c>
      <c r="T1262" t="s">
        <v>3</v>
      </c>
      <c r="U1262" t="s">
        <v>0</v>
      </c>
      <c r="V1262" t="s">
        <v>0</v>
      </c>
      <c r="W1262">
        <v>19.989999999999998</v>
      </c>
      <c r="X1262">
        <v>673532180</v>
      </c>
      <c r="Y1262" t="s">
        <v>0</v>
      </c>
      <c r="Z1262" t="s">
        <v>2</v>
      </c>
      <c r="AA1262" t="s">
        <v>999</v>
      </c>
      <c r="AB1262" t="s">
        <v>0</v>
      </c>
      <c r="AC1262" t="s">
        <v>0</v>
      </c>
      <c r="AD1262" t="s">
        <v>0</v>
      </c>
      <c r="AI1262" s="1" t="str">
        <f>CONCATENATE(MONTH(L1262),"/",1,"/",YEAR(L1262))</f>
        <v>8/1/2013</v>
      </c>
      <c r="AJ1262" s="1">
        <f>SUMIFS([1]Currency!A:A,[1]Currency!B:B,Sales!AI1262,[1]Currency!C:C,Sales!R1262)</f>
        <v>1</v>
      </c>
      <c r="AK1262" s="1">
        <f>AJ1262*J1262*K1262</f>
        <v>14</v>
      </c>
      <c r="AL1262" s="1" t="str">
        <f>VLOOKUP(S1262,[1]Region!A:B,2,FALSE)</f>
        <v>Brazil</v>
      </c>
      <c r="AM1262" s="1">
        <f>SUMIFS([1]Encoding!D:D,[1]Encoding!B:B,Sales!AL1262,[1]Encoding!A:A,Sales!C1262)</f>
        <v>0.2</v>
      </c>
      <c r="AN1262" s="1">
        <f>SUMIFS([1]Encoding!Q:Q,[1]Encoding!B:B,Sales!AL1262,[1]Encoding!A:A,Sales!C1262)</f>
        <v>4.8000000000000001E-2</v>
      </c>
      <c r="AO1262" s="1">
        <f>AK1262*(1-AN1262)</f>
        <v>13.327999999999999</v>
      </c>
      <c r="AP1262" s="1">
        <f>AO1262*(1-AM1262)</f>
        <v>10.6624</v>
      </c>
    </row>
    <row r="1263" spans="1:42">
      <c r="A1263" t="s">
        <v>12</v>
      </c>
      <c r="B1263" t="s">
        <v>11</v>
      </c>
      <c r="C1263" t="s">
        <v>999</v>
      </c>
      <c r="D1263" t="s">
        <v>0</v>
      </c>
      <c r="E1263" t="s">
        <v>0</v>
      </c>
      <c r="F1263" t="s">
        <v>1003</v>
      </c>
      <c r="G1263" t="s">
        <v>1002</v>
      </c>
      <c r="H1263" t="s">
        <v>2263</v>
      </c>
      <c r="I1263" t="s">
        <v>7</v>
      </c>
      <c r="J1263">
        <v>1</v>
      </c>
      <c r="K1263">
        <v>2.99</v>
      </c>
      <c r="L1263" s="2">
        <v>41489</v>
      </c>
      <c r="M1263">
        <v>30000000000000</v>
      </c>
      <c r="N1263" t="s">
        <v>3690</v>
      </c>
      <c r="O1263">
        <v>5454204309</v>
      </c>
      <c r="P1263" s="2">
        <v>41489</v>
      </c>
      <c r="Q1263" t="s">
        <v>5</v>
      </c>
      <c r="R1263" t="s">
        <v>3</v>
      </c>
      <c r="S1263" t="s">
        <v>4</v>
      </c>
      <c r="T1263" t="s">
        <v>3</v>
      </c>
      <c r="U1263" t="s">
        <v>0</v>
      </c>
      <c r="V1263" t="s">
        <v>0</v>
      </c>
      <c r="W1263">
        <v>4.99</v>
      </c>
      <c r="X1263">
        <v>673532180</v>
      </c>
      <c r="Y1263" t="s">
        <v>0</v>
      </c>
      <c r="Z1263" t="s">
        <v>2</v>
      </c>
      <c r="AA1263" t="s">
        <v>999</v>
      </c>
      <c r="AB1263" t="s">
        <v>0</v>
      </c>
      <c r="AC1263" t="s">
        <v>0</v>
      </c>
      <c r="AD1263" t="s">
        <v>0</v>
      </c>
      <c r="AI1263" s="1" t="str">
        <f>CONCATENATE(MONTH(L1263),"/",1,"/",YEAR(L1263))</f>
        <v>8/1/2013</v>
      </c>
      <c r="AJ1263" s="1">
        <f>SUMIFS([1]Currency!A:A,[1]Currency!B:B,Sales!AI1263,[1]Currency!C:C,Sales!R1263)</f>
        <v>1</v>
      </c>
      <c r="AK1263" s="1">
        <f>AJ1263*J1263*K1263</f>
        <v>2.99</v>
      </c>
      <c r="AL1263" s="1" t="str">
        <f>VLOOKUP(S1263,[1]Region!A:B,2,FALSE)</f>
        <v>Brazil</v>
      </c>
      <c r="AM1263" s="1">
        <f>SUMIFS([1]Encoding!D:D,[1]Encoding!B:B,Sales!AL1263,[1]Encoding!A:A,Sales!C1263)</f>
        <v>0.2</v>
      </c>
      <c r="AN1263" s="1">
        <f>SUMIFS([1]Encoding!Q:Q,[1]Encoding!B:B,Sales!AL1263,[1]Encoding!A:A,Sales!C1263)</f>
        <v>4.8000000000000001E-2</v>
      </c>
      <c r="AO1263" s="1">
        <f>AK1263*(1-AN1263)</f>
        <v>2.8464800000000001</v>
      </c>
      <c r="AP1263" s="1">
        <f>AO1263*(1-AM1263)</f>
        <v>2.2771840000000001</v>
      </c>
    </row>
    <row r="1264" spans="1:42">
      <c r="A1264" t="s">
        <v>12</v>
      </c>
      <c r="B1264" t="s">
        <v>11</v>
      </c>
      <c r="C1264" t="s">
        <v>999</v>
      </c>
      <c r="D1264" t="s">
        <v>0</v>
      </c>
      <c r="E1264" t="s">
        <v>0</v>
      </c>
      <c r="F1264" t="s">
        <v>1003</v>
      </c>
      <c r="G1264" t="s">
        <v>1002</v>
      </c>
      <c r="H1264" t="s">
        <v>2263</v>
      </c>
      <c r="I1264" t="s">
        <v>7</v>
      </c>
      <c r="J1264">
        <v>1</v>
      </c>
      <c r="K1264">
        <v>2.99</v>
      </c>
      <c r="L1264" s="2">
        <v>41489</v>
      </c>
      <c r="M1264">
        <v>30000000000000</v>
      </c>
      <c r="N1264" t="s">
        <v>3689</v>
      </c>
      <c r="O1264">
        <v>1022160974</v>
      </c>
      <c r="P1264" s="2">
        <v>41489</v>
      </c>
      <c r="Q1264" t="s">
        <v>5</v>
      </c>
      <c r="R1264" t="s">
        <v>3</v>
      </c>
      <c r="S1264" t="s">
        <v>4</v>
      </c>
      <c r="T1264" t="s">
        <v>3</v>
      </c>
      <c r="U1264" t="s">
        <v>0</v>
      </c>
      <c r="V1264" t="s">
        <v>0</v>
      </c>
      <c r="W1264">
        <v>4.99</v>
      </c>
      <c r="X1264">
        <v>673532180</v>
      </c>
      <c r="Y1264" t="s">
        <v>0</v>
      </c>
      <c r="Z1264" t="s">
        <v>2</v>
      </c>
      <c r="AA1264" t="s">
        <v>999</v>
      </c>
      <c r="AB1264" t="s">
        <v>0</v>
      </c>
      <c r="AC1264" t="s">
        <v>0</v>
      </c>
      <c r="AD1264" t="s">
        <v>0</v>
      </c>
      <c r="AI1264" s="1" t="str">
        <f>CONCATENATE(MONTH(L1264),"/",1,"/",YEAR(L1264))</f>
        <v>8/1/2013</v>
      </c>
      <c r="AJ1264" s="1">
        <f>SUMIFS([1]Currency!A:A,[1]Currency!B:B,Sales!AI1264,[1]Currency!C:C,Sales!R1264)</f>
        <v>1</v>
      </c>
      <c r="AK1264" s="1">
        <f>AJ1264*J1264*K1264</f>
        <v>2.99</v>
      </c>
      <c r="AL1264" s="1" t="str">
        <f>VLOOKUP(S1264,[1]Region!A:B,2,FALSE)</f>
        <v>Brazil</v>
      </c>
      <c r="AM1264" s="1">
        <f>SUMIFS([1]Encoding!D:D,[1]Encoding!B:B,Sales!AL1264,[1]Encoding!A:A,Sales!C1264)</f>
        <v>0.2</v>
      </c>
      <c r="AN1264" s="1">
        <f>SUMIFS([1]Encoding!Q:Q,[1]Encoding!B:B,Sales!AL1264,[1]Encoding!A:A,Sales!C1264)</f>
        <v>4.8000000000000001E-2</v>
      </c>
      <c r="AO1264" s="1">
        <f>AK1264*(1-AN1264)</f>
        <v>2.8464800000000001</v>
      </c>
      <c r="AP1264" s="1">
        <f>AO1264*(1-AM1264)</f>
        <v>2.2771840000000001</v>
      </c>
    </row>
    <row r="1265" spans="1:42">
      <c r="A1265" t="s">
        <v>12</v>
      </c>
      <c r="B1265" t="s">
        <v>11</v>
      </c>
      <c r="C1265" t="s">
        <v>999</v>
      </c>
      <c r="D1265" t="s">
        <v>0</v>
      </c>
      <c r="E1265" t="s">
        <v>0</v>
      </c>
      <c r="F1265" t="s">
        <v>1003</v>
      </c>
      <c r="G1265" t="s">
        <v>1002</v>
      </c>
      <c r="H1265" t="s">
        <v>2263</v>
      </c>
      <c r="I1265" t="s">
        <v>7</v>
      </c>
      <c r="J1265">
        <v>1</v>
      </c>
      <c r="K1265">
        <v>2.99</v>
      </c>
      <c r="L1265" s="2">
        <v>41489</v>
      </c>
      <c r="M1265">
        <v>76000000000000</v>
      </c>
      <c r="N1265" t="s">
        <v>3688</v>
      </c>
      <c r="O1265">
        <v>7541217664</v>
      </c>
      <c r="P1265" s="2">
        <v>41489</v>
      </c>
      <c r="Q1265" t="s">
        <v>5</v>
      </c>
      <c r="R1265" t="s">
        <v>3</v>
      </c>
      <c r="S1265" t="s">
        <v>4</v>
      </c>
      <c r="T1265" t="s">
        <v>3</v>
      </c>
      <c r="U1265" t="s">
        <v>0</v>
      </c>
      <c r="V1265" t="s">
        <v>0</v>
      </c>
      <c r="W1265">
        <v>4.99</v>
      </c>
      <c r="X1265">
        <v>673532180</v>
      </c>
      <c r="Y1265" t="s">
        <v>0</v>
      </c>
      <c r="Z1265" t="s">
        <v>2</v>
      </c>
      <c r="AA1265" t="s">
        <v>999</v>
      </c>
      <c r="AB1265" t="s">
        <v>0</v>
      </c>
      <c r="AC1265" t="s">
        <v>0</v>
      </c>
      <c r="AD1265" t="s">
        <v>0</v>
      </c>
      <c r="AI1265" s="1" t="str">
        <f>CONCATENATE(MONTH(L1265),"/",1,"/",YEAR(L1265))</f>
        <v>8/1/2013</v>
      </c>
      <c r="AJ1265" s="1">
        <f>SUMIFS([1]Currency!A:A,[1]Currency!B:B,Sales!AI1265,[1]Currency!C:C,Sales!R1265)</f>
        <v>1</v>
      </c>
      <c r="AK1265" s="1">
        <f>AJ1265*J1265*K1265</f>
        <v>2.99</v>
      </c>
      <c r="AL1265" s="1" t="str">
        <f>VLOOKUP(S1265,[1]Region!A:B,2,FALSE)</f>
        <v>Brazil</v>
      </c>
      <c r="AM1265" s="1">
        <f>SUMIFS([1]Encoding!D:D,[1]Encoding!B:B,Sales!AL1265,[1]Encoding!A:A,Sales!C1265)</f>
        <v>0.2</v>
      </c>
      <c r="AN1265" s="1">
        <f>SUMIFS([1]Encoding!Q:Q,[1]Encoding!B:B,Sales!AL1265,[1]Encoding!A:A,Sales!C1265)</f>
        <v>4.8000000000000001E-2</v>
      </c>
      <c r="AO1265" s="1">
        <f>AK1265*(1-AN1265)</f>
        <v>2.8464800000000001</v>
      </c>
      <c r="AP1265" s="1">
        <f>AO1265*(1-AM1265)</f>
        <v>2.2771840000000001</v>
      </c>
    </row>
    <row r="1266" spans="1:42">
      <c r="A1266" t="s">
        <v>12</v>
      </c>
      <c r="B1266" t="s">
        <v>11</v>
      </c>
      <c r="C1266" t="s">
        <v>999</v>
      </c>
      <c r="D1266" t="s">
        <v>0</v>
      </c>
      <c r="E1266" t="s">
        <v>0</v>
      </c>
      <c r="F1266" t="s">
        <v>1003</v>
      </c>
      <c r="G1266" t="s">
        <v>1002</v>
      </c>
      <c r="H1266" t="s">
        <v>2263</v>
      </c>
      <c r="I1266" t="s">
        <v>7</v>
      </c>
      <c r="J1266">
        <v>1</v>
      </c>
      <c r="K1266">
        <v>2.39</v>
      </c>
      <c r="L1266" s="2">
        <v>41489</v>
      </c>
      <c r="M1266">
        <v>83000000000000</v>
      </c>
      <c r="N1266" t="s">
        <v>3687</v>
      </c>
      <c r="O1266">
        <v>6819634179</v>
      </c>
      <c r="P1266" s="2">
        <v>41489</v>
      </c>
      <c r="Q1266" t="s">
        <v>5</v>
      </c>
      <c r="R1266" t="s">
        <v>3</v>
      </c>
      <c r="S1266" t="s">
        <v>4</v>
      </c>
      <c r="T1266" t="s">
        <v>3</v>
      </c>
      <c r="U1266" t="s">
        <v>0</v>
      </c>
      <c r="V1266" t="s">
        <v>0</v>
      </c>
      <c r="W1266">
        <v>3.99</v>
      </c>
      <c r="X1266">
        <v>673532180</v>
      </c>
      <c r="Y1266" t="s">
        <v>0</v>
      </c>
      <c r="Z1266" t="s">
        <v>15</v>
      </c>
      <c r="AA1266" t="s">
        <v>999</v>
      </c>
      <c r="AB1266" t="s">
        <v>0</v>
      </c>
      <c r="AC1266" t="s">
        <v>0</v>
      </c>
      <c r="AD1266" t="s">
        <v>0</v>
      </c>
      <c r="AI1266" s="1" t="str">
        <f>CONCATENATE(MONTH(L1266),"/",1,"/",YEAR(L1266))</f>
        <v>8/1/2013</v>
      </c>
      <c r="AJ1266" s="1">
        <f>SUMIFS([1]Currency!A:A,[1]Currency!B:B,Sales!AI1266,[1]Currency!C:C,Sales!R1266)</f>
        <v>1</v>
      </c>
      <c r="AK1266" s="1">
        <f>AJ1266*J1266*K1266</f>
        <v>2.39</v>
      </c>
      <c r="AL1266" s="1" t="str">
        <f>VLOOKUP(S1266,[1]Region!A:B,2,FALSE)</f>
        <v>Brazil</v>
      </c>
      <c r="AM1266" s="1">
        <f>SUMIFS([1]Encoding!D:D,[1]Encoding!B:B,Sales!AL1266,[1]Encoding!A:A,Sales!C1266)</f>
        <v>0.2</v>
      </c>
      <c r="AN1266" s="1">
        <f>SUMIFS([1]Encoding!Q:Q,[1]Encoding!B:B,Sales!AL1266,[1]Encoding!A:A,Sales!C1266)</f>
        <v>4.8000000000000001E-2</v>
      </c>
      <c r="AO1266" s="1">
        <f>AK1266*(1-AN1266)</f>
        <v>2.27528</v>
      </c>
      <c r="AP1266" s="1">
        <f>AO1266*(1-AM1266)</f>
        <v>1.8202240000000001</v>
      </c>
    </row>
    <row r="1267" spans="1:42">
      <c r="A1267" t="s">
        <v>12</v>
      </c>
      <c r="B1267" t="s">
        <v>11</v>
      </c>
      <c r="C1267" t="s">
        <v>999</v>
      </c>
      <c r="D1267" t="s">
        <v>0</v>
      </c>
      <c r="E1267" t="s">
        <v>0</v>
      </c>
      <c r="F1267" t="s">
        <v>1003</v>
      </c>
      <c r="G1267" t="s">
        <v>1002</v>
      </c>
      <c r="H1267" t="s">
        <v>2263</v>
      </c>
      <c r="I1267" t="s">
        <v>7</v>
      </c>
      <c r="J1267">
        <v>1</v>
      </c>
      <c r="K1267">
        <v>2.99</v>
      </c>
      <c r="L1267" s="2">
        <v>41489</v>
      </c>
      <c r="M1267">
        <v>82000000000000</v>
      </c>
      <c r="N1267" t="s">
        <v>387</v>
      </c>
      <c r="O1267">
        <v>5019014294</v>
      </c>
      <c r="P1267" s="2">
        <v>41489</v>
      </c>
      <c r="Q1267" t="s">
        <v>5</v>
      </c>
      <c r="R1267" t="s">
        <v>3</v>
      </c>
      <c r="S1267" t="s">
        <v>4</v>
      </c>
      <c r="T1267" t="s">
        <v>3</v>
      </c>
      <c r="U1267" t="s">
        <v>0</v>
      </c>
      <c r="V1267" t="s">
        <v>0</v>
      </c>
      <c r="W1267">
        <v>4.99</v>
      </c>
      <c r="X1267">
        <v>673532180</v>
      </c>
      <c r="Y1267" t="s">
        <v>0</v>
      </c>
      <c r="Z1267" t="s">
        <v>2</v>
      </c>
      <c r="AA1267" t="s">
        <v>999</v>
      </c>
      <c r="AB1267" t="s">
        <v>0</v>
      </c>
      <c r="AC1267" t="s">
        <v>0</v>
      </c>
      <c r="AD1267" t="s">
        <v>0</v>
      </c>
      <c r="AI1267" s="1" t="str">
        <f>CONCATENATE(MONTH(L1267),"/",1,"/",YEAR(L1267))</f>
        <v>8/1/2013</v>
      </c>
      <c r="AJ1267" s="1">
        <f>SUMIFS([1]Currency!A:A,[1]Currency!B:B,Sales!AI1267,[1]Currency!C:C,Sales!R1267)</f>
        <v>1</v>
      </c>
      <c r="AK1267" s="1">
        <f>AJ1267*J1267*K1267</f>
        <v>2.99</v>
      </c>
      <c r="AL1267" s="1" t="str">
        <f>VLOOKUP(S1267,[1]Region!A:B,2,FALSE)</f>
        <v>Brazil</v>
      </c>
      <c r="AM1267" s="1">
        <f>SUMIFS([1]Encoding!D:D,[1]Encoding!B:B,Sales!AL1267,[1]Encoding!A:A,Sales!C1267)</f>
        <v>0.2</v>
      </c>
      <c r="AN1267" s="1">
        <f>SUMIFS([1]Encoding!Q:Q,[1]Encoding!B:B,Sales!AL1267,[1]Encoding!A:A,Sales!C1267)</f>
        <v>4.8000000000000001E-2</v>
      </c>
      <c r="AO1267" s="1">
        <f>AK1267*(1-AN1267)</f>
        <v>2.8464800000000001</v>
      </c>
      <c r="AP1267" s="1">
        <f>AO1267*(1-AM1267)</f>
        <v>2.2771840000000001</v>
      </c>
    </row>
    <row r="1268" spans="1:42">
      <c r="A1268" t="s">
        <v>12</v>
      </c>
      <c r="B1268" t="s">
        <v>11</v>
      </c>
      <c r="C1268" t="s">
        <v>999</v>
      </c>
      <c r="D1268" t="s">
        <v>0</v>
      </c>
      <c r="E1268" t="s">
        <v>0</v>
      </c>
      <c r="F1268" t="s">
        <v>1003</v>
      </c>
      <c r="G1268" t="s">
        <v>1002</v>
      </c>
      <c r="H1268" t="s">
        <v>2263</v>
      </c>
      <c r="I1268" t="s">
        <v>7</v>
      </c>
      <c r="J1268">
        <v>1</v>
      </c>
      <c r="K1268">
        <v>2.99</v>
      </c>
      <c r="L1268" s="2">
        <v>41489</v>
      </c>
      <c r="M1268">
        <v>88000000000000</v>
      </c>
      <c r="N1268" t="s">
        <v>3686</v>
      </c>
      <c r="O1268">
        <v>6111192484</v>
      </c>
      <c r="P1268" s="2">
        <v>41489</v>
      </c>
      <c r="Q1268" t="s">
        <v>5</v>
      </c>
      <c r="R1268" t="s">
        <v>3</v>
      </c>
      <c r="S1268" t="s">
        <v>4</v>
      </c>
      <c r="T1268" t="s">
        <v>3</v>
      </c>
      <c r="U1268" t="s">
        <v>0</v>
      </c>
      <c r="V1268" t="s">
        <v>0</v>
      </c>
      <c r="W1268">
        <v>4.99</v>
      </c>
      <c r="X1268">
        <v>673532180</v>
      </c>
      <c r="Y1268" t="s">
        <v>0</v>
      </c>
      <c r="Z1268" t="s">
        <v>2</v>
      </c>
      <c r="AA1268" t="s">
        <v>999</v>
      </c>
      <c r="AB1268" t="s">
        <v>0</v>
      </c>
      <c r="AC1268" t="s">
        <v>0</v>
      </c>
      <c r="AD1268" t="s">
        <v>0</v>
      </c>
      <c r="AI1268" s="1" t="str">
        <f>CONCATENATE(MONTH(L1268),"/",1,"/",YEAR(L1268))</f>
        <v>8/1/2013</v>
      </c>
      <c r="AJ1268" s="1">
        <f>SUMIFS([1]Currency!A:A,[1]Currency!B:B,Sales!AI1268,[1]Currency!C:C,Sales!R1268)</f>
        <v>1</v>
      </c>
      <c r="AK1268" s="1">
        <f>AJ1268*J1268*K1268</f>
        <v>2.99</v>
      </c>
      <c r="AL1268" s="1" t="str">
        <f>VLOOKUP(S1268,[1]Region!A:B,2,FALSE)</f>
        <v>Brazil</v>
      </c>
      <c r="AM1268" s="1">
        <f>SUMIFS([1]Encoding!D:D,[1]Encoding!B:B,Sales!AL1268,[1]Encoding!A:A,Sales!C1268)</f>
        <v>0.2</v>
      </c>
      <c r="AN1268" s="1">
        <f>SUMIFS([1]Encoding!Q:Q,[1]Encoding!B:B,Sales!AL1268,[1]Encoding!A:A,Sales!C1268)</f>
        <v>4.8000000000000001E-2</v>
      </c>
      <c r="AO1268" s="1">
        <f>AK1268*(1-AN1268)</f>
        <v>2.8464800000000001</v>
      </c>
      <c r="AP1268" s="1">
        <f>AO1268*(1-AM1268)</f>
        <v>2.2771840000000001</v>
      </c>
    </row>
    <row r="1269" spans="1:42">
      <c r="A1269" t="s">
        <v>12</v>
      </c>
      <c r="B1269" t="s">
        <v>11</v>
      </c>
      <c r="C1269" t="s">
        <v>999</v>
      </c>
      <c r="D1269" t="s">
        <v>0</v>
      </c>
      <c r="E1269" t="s">
        <v>0</v>
      </c>
      <c r="F1269" t="s">
        <v>1003</v>
      </c>
      <c r="G1269" t="s">
        <v>1002</v>
      </c>
      <c r="H1269" t="s">
        <v>2263</v>
      </c>
      <c r="I1269" t="s">
        <v>7</v>
      </c>
      <c r="J1269">
        <v>1</v>
      </c>
      <c r="K1269">
        <v>2.99</v>
      </c>
      <c r="L1269" s="2">
        <v>41489</v>
      </c>
      <c r="M1269">
        <v>62000000000000</v>
      </c>
      <c r="N1269" t="s">
        <v>3685</v>
      </c>
      <c r="O1269">
        <v>5158548689</v>
      </c>
      <c r="P1269" s="2">
        <v>41489</v>
      </c>
      <c r="Q1269" t="s">
        <v>5</v>
      </c>
      <c r="R1269" t="s">
        <v>3</v>
      </c>
      <c r="S1269" t="s">
        <v>4</v>
      </c>
      <c r="T1269" t="s">
        <v>3</v>
      </c>
      <c r="U1269" t="s">
        <v>0</v>
      </c>
      <c r="V1269" t="s">
        <v>0</v>
      </c>
      <c r="W1269">
        <v>4.99</v>
      </c>
      <c r="X1269">
        <v>673532180</v>
      </c>
      <c r="Y1269" t="s">
        <v>0</v>
      </c>
      <c r="Z1269" t="s">
        <v>2</v>
      </c>
      <c r="AA1269" t="s">
        <v>999</v>
      </c>
      <c r="AB1269" t="s">
        <v>0</v>
      </c>
      <c r="AC1269" t="s">
        <v>0</v>
      </c>
      <c r="AD1269" t="s">
        <v>0</v>
      </c>
      <c r="AI1269" s="1" t="str">
        <f>CONCATENATE(MONTH(L1269),"/",1,"/",YEAR(L1269))</f>
        <v>8/1/2013</v>
      </c>
      <c r="AJ1269" s="1">
        <f>SUMIFS([1]Currency!A:A,[1]Currency!B:B,Sales!AI1269,[1]Currency!C:C,Sales!R1269)</f>
        <v>1</v>
      </c>
      <c r="AK1269" s="1">
        <f>AJ1269*J1269*K1269</f>
        <v>2.99</v>
      </c>
      <c r="AL1269" s="1" t="str">
        <f>VLOOKUP(S1269,[1]Region!A:B,2,FALSE)</f>
        <v>Brazil</v>
      </c>
      <c r="AM1269" s="1">
        <f>SUMIFS([1]Encoding!D:D,[1]Encoding!B:B,Sales!AL1269,[1]Encoding!A:A,Sales!C1269)</f>
        <v>0.2</v>
      </c>
      <c r="AN1269" s="1">
        <f>SUMIFS([1]Encoding!Q:Q,[1]Encoding!B:B,Sales!AL1269,[1]Encoding!A:A,Sales!C1269)</f>
        <v>4.8000000000000001E-2</v>
      </c>
      <c r="AO1269" s="1">
        <f>AK1269*(1-AN1269)</f>
        <v>2.8464800000000001</v>
      </c>
      <c r="AP1269" s="1">
        <f>AO1269*(1-AM1269)</f>
        <v>2.2771840000000001</v>
      </c>
    </row>
    <row r="1270" spans="1:42">
      <c r="A1270" t="s">
        <v>12</v>
      </c>
      <c r="B1270" t="s">
        <v>11</v>
      </c>
      <c r="C1270" t="s">
        <v>999</v>
      </c>
      <c r="D1270" t="s">
        <v>0</v>
      </c>
      <c r="E1270" t="s">
        <v>0</v>
      </c>
      <c r="F1270" t="s">
        <v>1003</v>
      </c>
      <c r="G1270" t="s">
        <v>1002</v>
      </c>
      <c r="H1270" t="s">
        <v>2263</v>
      </c>
      <c r="I1270" t="s">
        <v>7</v>
      </c>
      <c r="J1270">
        <v>1</v>
      </c>
      <c r="K1270">
        <v>2.39</v>
      </c>
      <c r="L1270" s="2">
        <v>41489</v>
      </c>
      <c r="M1270">
        <v>87000000000000</v>
      </c>
      <c r="N1270" t="s">
        <v>3684</v>
      </c>
      <c r="O1270">
        <v>2252387064</v>
      </c>
      <c r="P1270" s="2">
        <v>41489</v>
      </c>
      <c r="Q1270" t="s">
        <v>5</v>
      </c>
      <c r="R1270" t="s">
        <v>3</v>
      </c>
      <c r="S1270" t="s">
        <v>4</v>
      </c>
      <c r="T1270" t="s">
        <v>3</v>
      </c>
      <c r="U1270" t="s">
        <v>0</v>
      </c>
      <c r="V1270" t="s">
        <v>0</v>
      </c>
      <c r="W1270">
        <v>3.99</v>
      </c>
      <c r="X1270">
        <v>673532180</v>
      </c>
      <c r="Y1270" t="s">
        <v>0</v>
      </c>
      <c r="Z1270" t="s">
        <v>15</v>
      </c>
      <c r="AA1270" t="s">
        <v>999</v>
      </c>
      <c r="AB1270" t="s">
        <v>0</v>
      </c>
      <c r="AC1270" t="s">
        <v>0</v>
      </c>
      <c r="AD1270" t="s">
        <v>0</v>
      </c>
      <c r="AI1270" s="1" t="str">
        <f>CONCATENATE(MONTH(L1270),"/",1,"/",YEAR(L1270))</f>
        <v>8/1/2013</v>
      </c>
      <c r="AJ1270" s="1">
        <f>SUMIFS([1]Currency!A:A,[1]Currency!B:B,Sales!AI1270,[1]Currency!C:C,Sales!R1270)</f>
        <v>1</v>
      </c>
      <c r="AK1270" s="1">
        <f>AJ1270*J1270*K1270</f>
        <v>2.39</v>
      </c>
      <c r="AL1270" s="1" t="str">
        <f>VLOOKUP(S1270,[1]Region!A:B,2,FALSE)</f>
        <v>Brazil</v>
      </c>
      <c r="AM1270" s="1">
        <f>SUMIFS([1]Encoding!D:D,[1]Encoding!B:B,Sales!AL1270,[1]Encoding!A:A,Sales!C1270)</f>
        <v>0.2</v>
      </c>
      <c r="AN1270" s="1">
        <f>SUMIFS([1]Encoding!Q:Q,[1]Encoding!B:B,Sales!AL1270,[1]Encoding!A:A,Sales!C1270)</f>
        <v>4.8000000000000001E-2</v>
      </c>
      <c r="AO1270" s="1">
        <f>AK1270*(1-AN1270)</f>
        <v>2.27528</v>
      </c>
      <c r="AP1270" s="1">
        <f>AO1270*(1-AM1270)</f>
        <v>1.8202240000000001</v>
      </c>
    </row>
    <row r="1271" spans="1:42">
      <c r="A1271" t="s">
        <v>12</v>
      </c>
      <c r="B1271" t="s">
        <v>11</v>
      </c>
      <c r="C1271" t="s">
        <v>999</v>
      </c>
      <c r="D1271" t="s">
        <v>0</v>
      </c>
      <c r="E1271" t="s">
        <v>0</v>
      </c>
      <c r="F1271" t="s">
        <v>1003</v>
      </c>
      <c r="G1271" t="s">
        <v>1002</v>
      </c>
      <c r="H1271" t="s">
        <v>2263</v>
      </c>
      <c r="I1271" t="s">
        <v>7</v>
      </c>
      <c r="J1271">
        <v>1</v>
      </c>
      <c r="K1271">
        <v>2.99</v>
      </c>
      <c r="L1271" s="2">
        <v>41489</v>
      </c>
      <c r="M1271">
        <v>74000000000000</v>
      </c>
      <c r="N1271" t="s">
        <v>3683</v>
      </c>
      <c r="O1271">
        <v>9972233179</v>
      </c>
      <c r="P1271" s="2">
        <v>41489</v>
      </c>
      <c r="Q1271" t="s">
        <v>5</v>
      </c>
      <c r="R1271" t="s">
        <v>3</v>
      </c>
      <c r="S1271" t="s">
        <v>4</v>
      </c>
      <c r="T1271" t="s">
        <v>3</v>
      </c>
      <c r="U1271" t="s">
        <v>0</v>
      </c>
      <c r="V1271" t="s">
        <v>0</v>
      </c>
      <c r="W1271">
        <v>4.99</v>
      </c>
      <c r="X1271">
        <v>673532180</v>
      </c>
      <c r="Y1271" t="s">
        <v>0</v>
      </c>
      <c r="Z1271" t="s">
        <v>2</v>
      </c>
      <c r="AA1271" t="s">
        <v>999</v>
      </c>
      <c r="AB1271" t="s">
        <v>0</v>
      </c>
      <c r="AC1271" t="s">
        <v>0</v>
      </c>
      <c r="AD1271" t="s">
        <v>0</v>
      </c>
      <c r="AI1271" s="1" t="str">
        <f>CONCATENATE(MONTH(L1271),"/",1,"/",YEAR(L1271))</f>
        <v>8/1/2013</v>
      </c>
      <c r="AJ1271" s="1">
        <f>SUMIFS([1]Currency!A:A,[1]Currency!B:B,Sales!AI1271,[1]Currency!C:C,Sales!R1271)</f>
        <v>1</v>
      </c>
      <c r="AK1271" s="1">
        <f>AJ1271*J1271*K1271</f>
        <v>2.99</v>
      </c>
      <c r="AL1271" s="1" t="str">
        <f>VLOOKUP(S1271,[1]Region!A:B,2,FALSE)</f>
        <v>Brazil</v>
      </c>
      <c r="AM1271" s="1">
        <f>SUMIFS([1]Encoding!D:D,[1]Encoding!B:B,Sales!AL1271,[1]Encoding!A:A,Sales!C1271)</f>
        <v>0.2</v>
      </c>
      <c r="AN1271" s="1">
        <f>SUMIFS([1]Encoding!Q:Q,[1]Encoding!B:B,Sales!AL1271,[1]Encoding!A:A,Sales!C1271)</f>
        <v>4.8000000000000001E-2</v>
      </c>
      <c r="AO1271" s="1">
        <f>AK1271*(1-AN1271)</f>
        <v>2.8464800000000001</v>
      </c>
      <c r="AP1271" s="1">
        <f>AO1271*(1-AM1271)</f>
        <v>2.2771840000000001</v>
      </c>
    </row>
    <row r="1272" spans="1:42">
      <c r="A1272" t="s">
        <v>12</v>
      </c>
      <c r="B1272" t="s">
        <v>11</v>
      </c>
      <c r="C1272" t="s">
        <v>999</v>
      </c>
      <c r="D1272" t="s">
        <v>0</v>
      </c>
      <c r="E1272" t="s">
        <v>0</v>
      </c>
      <c r="F1272" t="s">
        <v>1003</v>
      </c>
      <c r="G1272" t="s">
        <v>1002</v>
      </c>
      <c r="H1272" t="s">
        <v>2263</v>
      </c>
      <c r="I1272" t="s">
        <v>7</v>
      </c>
      <c r="J1272">
        <v>1</v>
      </c>
      <c r="K1272">
        <v>2.99</v>
      </c>
      <c r="L1272" s="2">
        <v>41489</v>
      </c>
      <c r="M1272">
        <v>35000000000000</v>
      </c>
      <c r="N1272" t="s">
        <v>3682</v>
      </c>
      <c r="O1272">
        <v>5011414379</v>
      </c>
      <c r="P1272" s="2">
        <v>41489</v>
      </c>
      <c r="Q1272" t="s">
        <v>5</v>
      </c>
      <c r="R1272" t="s">
        <v>3</v>
      </c>
      <c r="S1272" t="s">
        <v>4</v>
      </c>
      <c r="T1272" t="s">
        <v>3</v>
      </c>
      <c r="U1272" t="s">
        <v>0</v>
      </c>
      <c r="V1272" t="s">
        <v>0</v>
      </c>
      <c r="W1272">
        <v>4.99</v>
      </c>
      <c r="X1272">
        <v>673532180</v>
      </c>
      <c r="Y1272" t="s">
        <v>0</v>
      </c>
      <c r="Z1272" t="s">
        <v>2</v>
      </c>
      <c r="AA1272" t="s">
        <v>999</v>
      </c>
      <c r="AB1272" t="s">
        <v>0</v>
      </c>
      <c r="AC1272" t="s">
        <v>0</v>
      </c>
      <c r="AD1272" t="s">
        <v>0</v>
      </c>
      <c r="AI1272" s="1" t="str">
        <f>CONCATENATE(MONTH(L1272),"/",1,"/",YEAR(L1272))</f>
        <v>8/1/2013</v>
      </c>
      <c r="AJ1272" s="1">
        <f>SUMIFS([1]Currency!A:A,[1]Currency!B:B,Sales!AI1272,[1]Currency!C:C,Sales!R1272)</f>
        <v>1</v>
      </c>
      <c r="AK1272" s="1">
        <f>AJ1272*J1272*K1272</f>
        <v>2.99</v>
      </c>
      <c r="AL1272" s="1" t="str">
        <f>VLOOKUP(S1272,[1]Region!A:B,2,FALSE)</f>
        <v>Brazil</v>
      </c>
      <c r="AM1272" s="1">
        <f>SUMIFS([1]Encoding!D:D,[1]Encoding!B:B,Sales!AL1272,[1]Encoding!A:A,Sales!C1272)</f>
        <v>0.2</v>
      </c>
      <c r="AN1272" s="1">
        <f>SUMIFS([1]Encoding!Q:Q,[1]Encoding!B:B,Sales!AL1272,[1]Encoding!A:A,Sales!C1272)</f>
        <v>4.8000000000000001E-2</v>
      </c>
      <c r="AO1272" s="1">
        <f>AK1272*(1-AN1272)</f>
        <v>2.8464800000000001</v>
      </c>
      <c r="AP1272" s="1">
        <f>AO1272*(1-AM1272)</f>
        <v>2.2771840000000001</v>
      </c>
    </row>
    <row r="1273" spans="1:42">
      <c r="A1273" t="s">
        <v>12</v>
      </c>
      <c r="B1273" t="s">
        <v>11</v>
      </c>
      <c r="C1273" t="s">
        <v>999</v>
      </c>
      <c r="D1273" t="s">
        <v>0</v>
      </c>
      <c r="E1273" t="s">
        <v>0</v>
      </c>
      <c r="F1273" t="s">
        <v>1003</v>
      </c>
      <c r="G1273" t="s">
        <v>1002</v>
      </c>
      <c r="H1273" t="s">
        <v>2263</v>
      </c>
      <c r="I1273" t="s">
        <v>7</v>
      </c>
      <c r="J1273">
        <v>1</v>
      </c>
      <c r="K1273">
        <v>2.99</v>
      </c>
      <c r="L1273" s="2">
        <v>41489</v>
      </c>
      <c r="M1273">
        <v>30000000000000</v>
      </c>
      <c r="N1273" t="s">
        <v>3012</v>
      </c>
      <c r="O1273">
        <v>5425799999</v>
      </c>
      <c r="P1273" s="2">
        <v>41489</v>
      </c>
      <c r="Q1273" t="s">
        <v>5</v>
      </c>
      <c r="R1273" t="s">
        <v>3</v>
      </c>
      <c r="S1273" t="s">
        <v>4</v>
      </c>
      <c r="T1273" t="s">
        <v>3</v>
      </c>
      <c r="U1273" t="s">
        <v>0</v>
      </c>
      <c r="V1273" t="s">
        <v>0</v>
      </c>
      <c r="W1273">
        <v>4.99</v>
      </c>
      <c r="X1273">
        <v>673532180</v>
      </c>
      <c r="Y1273" t="s">
        <v>0</v>
      </c>
      <c r="Z1273" t="s">
        <v>2</v>
      </c>
      <c r="AA1273" t="s">
        <v>999</v>
      </c>
      <c r="AB1273" t="s">
        <v>0</v>
      </c>
      <c r="AC1273" t="s">
        <v>0</v>
      </c>
      <c r="AD1273" t="s">
        <v>0</v>
      </c>
      <c r="AI1273" s="1" t="str">
        <f>CONCATENATE(MONTH(L1273),"/",1,"/",YEAR(L1273))</f>
        <v>8/1/2013</v>
      </c>
      <c r="AJ1273" s="1">
        <f>SUMIFS([1]Currency!A:A,[1]Currency!B:B,Sales!AI1273,[1]Currency!C:C,Sales!R1273)</f>
        <v>1</v>
      </c>
      <c r="AK1273" s="1">
        <f>AJ1273*J1273*K1273</f>
        <v>2.99</v>
      </c>
      <c r="AL1273" s="1" t="str">
        <f>VLOOKUP(S1273,[1]Region!A:B,2,FALSE)</f>
        <v>Brazil</v>
      </c>
      <c r="AM1273" s="1">
        <f>SUMIFS([1]Encoding!D:D,[1]Encoding!B:B,Sales!AL1273,[1]Encoding!A:A,Sales!C1273)</f>
        <v>0.2</v>
      </c>
      <c r="AN1273" s="1">
        <f>SUMIFS([1]Encoding!Q:Q,[1]Encoding!B:B,Sales!AL1273,[1]Encoding!A:A,Sales!C1273)</f>
        <v>4.8000000000000001E-2</v>
      </c>
      <c r="AO1273" s="1">
        <f>AK1273*(1-AN1273)</f>
        <v>2.8464800000000001</v>
      </c>
      <c r="AP1273" s="1">
        <f>AO1273*(1-AM1273)</f>
        <v>2.2771840000000001</v>
      </c>
    </row>
    <row r="1274" spans="1:42">
      <c r="A1274" t="s">
        <v>12</v>
      </c>
      <c r="B1274" t="s">
        <v>11</v>
      </c>
      <c r="C1274" t="s">
        <v>999</v>
      </c>
      <c r="D1274" t="s">
        <v>0</v>
      </c>
      <c r="E1274" t="s">
        <v>0</v>
      </c>
      <c r="F1274" t="s">
        <v>1003</v>
      </c>
      <c r="G1274" t="s">
        <v>1002</v>
      </c>
      <c r="H1274" t="s">
        <v>2263</v>
      </c>
      <c r="I1274" t="s">
        <v>7</v>
      </c>
      <c r="J1274">
        <v>1</v>
      </c>
      <c r="K1274">
        <v>2.99</v>
      </c>
      <c r="L1274" s="2">
        <v>41489</v>
      </c>
      <c r="M1274">
        <v>82000000000000</v>
      </c>
      <c r="N1274" t="s">
        <v>3681</v>
      </c>
      <c r="O1274">
        <v>2066340739</v>
      </c>
      <c r="P1274" s="2">
        <v>41489</v>
      </c>
      <c r="Q1274" t="s">
        <v>5</v>
      </c>
      <c r="R1274" t="s">
        <v>3</v>
      </c>
      <c r="S1274" t="s">
        <v>4</v>
      </c>
      <c r="T1274" t="s">
        <v>3</v>
      </c>
      <c r="U1274" t="s">
        <v>0</v>
      </c>
      <c r="V1274" t="s">
        <v>0</v>
      </c>
      <c r="W1274">
        <v>4.99</v>
      </c>
      <c r="X1274">
        <v>673532180</v>
      </c>
      <c r="Y1274" t="s">
        <v>0</v>
      </c>
      <c r="Z1274" t="s">
        <v>2</v>
      </c>
      <c r="AA1274" t="s">
        <v>999</v>
      </c>
      <c r="AB1274" t="s">
        <v>0</v>
      </c>
      <c r="AC1274" t="s">
        <v>0</v>
      </c>
      <c r="AD1274" t="s">
        <v>0</v>
      </c>
      <c r="AI1274" s="1" t="str">
        <f>CONCATENATE(MONTH(L1274),"/",1,"/",YEAR(L1274))</f>
        <v>8/1/2013</v>
      </c>
      <c r="AJ1274" s="1">
        <f>SUMIFS([1]Currency!A:A,[1]Currency!B:B,Sales!AI1274,[1]Currency!C:C,Sales!R1274)</f>
        <v>1</v>
      </c>
      <c r="AK1274" s="1">
        <f>AJ1274*J1274*K1274</f>
        <v>2.99</v>
      </c>
      <c r="AL1274" s="1" t="str">
        <f>VLOOKUP(S1274,[1]Region!A:B,2,FALSE)</f>
        <v>Brazil</v>
      </c>
      <c r="AM1274" s="1">
        <f>SUMIFS([1]Encoding!D:D,[1]Encoding!B:B,Sales!AL1274,[1]Encoding!A:A,Sales!C1274)</f>
        <v>0.2</v>
      </c>
      <c r="AN1274" s="1">
        <f>SUMIFS([1]Encoding!Q:Q,[1]Encoding!B:B,Sales!AL1274,[1]Encoding!A:A,Sales!C1274)</f>
        <v>4.8000000000000001E-2</v>
      </c>
      <c r="AO1274" s="1">
        <f>AK1274*(1-AN1274)</f>
        <v>2.8464800000000001</v>
      </c>
      <c r="AP1274" s="1">
        <f>AO1274*(1-AM1274)</f>
        <v>2.2771840000000001</v>
      </c>
    </row>
    <row r="1275" spans="1:42">
      <c r="A1275" t="s">
        <v>12</v>
      </c>
      <c r="B1275" t="s">
        <v>11</v>
      </c>
      <c r="C1275" t="s">
        <v>999</v>
      </c>
      <c r="D1275" t="s">
        <v>0</v>
      </c>
      <c r="E1275" t="s">
        <v>0</v>
      </c>
      <c r="F1275" t="s">
        <v>1003</v>
      </c>
      <c r="G1275" t="s">
        <v>1002</v>
      </c>
      <c r="H1275" t="s">
        <v>2263</v>
      </c>
      <c r="I1275" t="s">
        <v>7</v>
      </c>
      <c r="J1275">
        <v>1</v>
      </c>
      <c r="K1275">
        <v>2.39</v>
      </c>
      <c r="L1275" s="2">
        <v>41489</v>
      </c>
      <c r="M1275">
        <v>84000000000000</v>
      </c>
      <c r="N1275" t="s">
        <v>3680</v>
      </c>
      <c r="O1275">
        <v>2055049399</v>
      </c>
      <c r="P1275" s="2">
        <v>41489</v>
      </c>
      <c r="Q1275" t="s">
        <v>5</v>
      </c>
      <c r="R1275" t="s">
        <v>3</v>
      </c>
      <c r="S1275" t="s">
        <v>4</v>
      </c>
      <c r="T1275" t="s">
        <v>3</v>
      </c>
      <c r="U1275" t="s">
        <v>0</v>
      </c>
      <c r="V1275" t="s">
        <v>0</v>
      </c>
      <c r="W1275">
        <v>3.99</v>
      </c>
      <c r="X1275">
        <v>673532180</v>
      </c>
      <c r="Y1275" t="s">
        <v>0</v>
      </c>
      <c r="Z1275" t="s">
        <v>15</v>
      </c>
      <c r="AA1275" t="s">
        <v>999</v>
      </c>
      <c r="AB1275" t="s">
        <v>0</v>
      </c>
      <c r="AC1275" t="s">
        <v>0</v>
      </c>
      <c r="AD1275" t="s">
        <v>0</v>
      </c>
      <c r="AI1275" s="1" t="str">
        <f>CONCATENATE(MONTH(L1275),"/",1,"/",YEAR(L1275))</f>
        <v>8/1/2013</v>
      </c>
      <c r="AJ1275" s="1">
        <f>SUMIFS([1]Currency!A:A,[1]Currency!B:B,Sales!AI1275,[1]Currency!C:C,Sales!R1275)</f>
        <v>1</v>
      </c>
      <c r="AK1275" s="1">
        <f>AJ1275*J1275*K1275</f>
        <v>2.39</v>
      </c>
      <c r="AL1275" s="1" t="str">
        <f>VLOOKUP(S1275,[1]Region!A:B,2,FALSE)</f>
        <v>Brazil</v>
      </c>
      <c r="AM1275" s="1">
        <f>SUMIFS([1]Encoding!D:D,[1]Encoding!B:B,Sales!AL1275,[1]Encoding!A:A,Sales!C1275)</f>
        <v>0.2</v>
      </c>
      <c r="AN1275" s="1">
        <f>SUMIFS([1]Encoding!Q:Q,[1]Encoding!B:B,Sales!AL1275,[1]Encoding!A:A,Sales!C1275)</f>
        <v>4.8000000000000001E-2</v>
      </c>
      <c r="AO1275" s="1">
        <f>AK1275*(1-AN1275)</f>
        <v>2.27528</v>
      </c>
      <c r="AP1275" s="1">
        <f>AO1275*(1-AM1275)</f>
        <v>1.8202240000000001</v>
      </c>
    </row>
    <row r="1276" spans="1:42">
      <c r="A1276" t="s">
        <v>12</v>
      </c>
      <c r="B1276" t="s">
        <v>11</v>
      </c>
      <c r="C1276" t="s">
        <v>999</v>
      </c>
      <c r="D1276" t="s">
        <v>0</v>
      </c>
      <c r="E1276" t="s">
        <v>0</v>
      </c>
      <c r="F1276" t="s">
        <v>1003</v>
      </c>
      <c r="G1276" t="s">
        <v>1002</v>
      </c>
      <c r="H1276" t="s">
        <v>2263</v>
      </c>
      <c r="I1276" t="s">
        <v>7</v>
      </c>
      <c r="J1276">
        <v>1</v>
      </c>
      <c r="K1276">
        <v>2.39</v>
      </c>
      <c r="L1276" s="2">
        <v>41490</v>
      </c>
      <c r="M1276">
        <v>90000000000000</v>
      </c>
      <c r="N1276" t="s">
        <v>410</v>
      </c>
      <c r="O1276">
        <v>2790169549</v>
      </c>
      <c r="P1276" s="2">
        <v>41490</v>
      </c>
      <c r="Q1276" t="s">
        <v>5</v>
      </c>
      <c r="R1276" t="s">
        <v>3</v>
      </c>
      <c r="S1276" t="s">
        <v>4</v>
      </c>
      <c r="T1276" t="s">
        <v>3</v>
      </c>
      <c r="U1276" t="s">
        <v>0</v>
      </c>
      <c r="V1276" t="s">
        <v>0</v>
      </c>
      <c r="W1276">
        <v>3.99</v>
      </c>
      <c r="X1276">
        <v>673532180</v>
      </c>
      <c r="Y1276" t="s">
        <v>0</v>
      </c>
      <c r="Z1276" t="s">
        <v>15</v>
      </c>
      <c r="AA1276" t="s">
        <v>999</v>
      </c>
      <c r="AB1276" t="s">
        <v>0</v>
      </c>
      <c r="AC1276" t="s">
        <v>0</v>
      </c>
      <c r="AD1276" t="s">
        <v>0</v>
      </c>
      <c r="AI1276" s="1" t="str">
        <f>CONCATENATE(MONTH(L1276),"/",1,"/",YEAR(L1276))</f>
        <v>8/1/2013</v>
      </c>
      <c r="AJ1276" s="1">
        <f>SUMIFS([1]Currency!A:A,[1]Currency!B:B,Sales!AI1276,[1]Currency!C:C,Sales!R1276)</f>
        <v>1</v>
      </c>
      <c r="AK1276" s="1">
        <f>AJ1276*J1276*K1276</f>
        <v>2.39</v>
      </c>
      <c r="AL1276" s="1" t="str">
        <f>VLOOKUP(S1276,[1]Region!A:B,2,FALSE)</f>
        <v>Brazil</v>
      </c>
      <c r="AM1276" s="1">
        <f>SUMIFS([1]Encoding!D:D,[1]Encoding!B:B,Sales!AL1276,[1]Encoding!A:A,Sales!C1276)</f>
        <v>0.2</v>
      </c>
      <c r="AN1276" s="1">
        <f>SUMIFS([1]Encoding!Q:Q,[1]Encoding!B:B,Sales!AL1276,[1]Encoding!A:A,Sales!C1276)</f>
        <v>4.8000000000000001E-2</v>
      </c>
      <c r="AO1276" s="1">
        <f>AK1276*(1-AN1276)</f>
        <v>2.27528</v>
      </c>
      <c r="AP1276" s="1">
        <f>AO1276*(1-AM1276)</f>
        <v>1.8202240000000001</v>
      </c>
    </row>
    <row r="1277" spans="1:42">
      <c r="A1277" t="s">
        <v>12</v>
      </c>
      <c r="B1277" t="s">
        <v>11</v>
      </c>
      <c r="C1277" t="s">
        <v>999</v>
      </c>
      <c r="D1277" t="s">
        <v>0</v>
      </c>
      <c r="E1277" t="s">
        <v>0</v>
      </c>
      <c r="F1277" t="s">
        <v>1003</v>
      </c>
      <c r="G1277" t="s">
        <v>1002</v>
      </c>
      <c r="H1277" t="s">
        <v>2263</v>
      </c>
      <c r="I1277" t="s">
        <v>7</v>
      </c>
      <c r="J1277">
        <v>1</v>
      </c>
      <c r="K1277">
        <v>2.99</v>
      </c>
      <c r="L1277" s="2">
        <v>41490</v>
      </c>
      <c r="M1277">
        <v>66000000000000</v>
      </c>
      <c r="N1277" t="s">
        <v>1125</v>
      </c>
      <c r="O1277">
        <v>5958898734</v>
      </c>
      <c r="P1277" s="2">
        <v>41490</v>
      </c>
      <c r="Q1277" t="s">
        <v>5</v>
      </c>
      <c r="R1277" t="s">
        <v>3</v>
      </c>
      <c r="S1277" t="s">
        <v>4</v>
      </c>
      <c r="T1277" t="s">
        <v>3</v>
      </c>
      <c r="U1277" t="s">
        <v>0</v>
      </c>
      <c r="V1277" t="s">
        <v>0</v>
      </c>
      <c r="W1277">
        <v>4.99</v>
      </c>
      <c r="X1277">
        <v>673532180</v>
      </c>
      <c r="Y1277" t="s">
        <v>0</v>
      </c>
      <c r="Z1277" t="s">
        <v>2</v>
      </c>
      <c r="AA1277" t="s">
        <v>999</v>
      </c>
      <c r="AB1277" t="s">
        <v>0</v>
      </c>
      <c r="AC1277" t="s">
        <v>0</v>
      </c>
      <c r="AD1277" t="s">
        <v>0</v>
      </c>
      <c r="AI1277" s="1" t="str">
        <f>CONCATENATE(MONTH(L1277),"/",1,"/",YEAR(L1277))</f>
        <v>8/1/2013</v>
      </c>
      <c r="AJ1277" s="1">
        <f>SUMIFS([1]Currency!A:A,[1]Currency!B:B,Sales!AI1277,[1]Currency!C:C,Sales!R1277)</f>
        <v>1</v>
      </c>
      <c r="AK1277" s="1">
        <f>AJ1277*J1277*K1277</f>
        <v>2.99</v>
      </c>
      <c r="AL1277" s="1" t="str">
        <f>VLOOKUP(S1277,[1]Region!A:B,2,FALSE)</f>
        <v>Brazil</v>
      </c>
      <c r="AM1277" s="1">
        <f>SUMIFS([1]Encoding!D:D,[1]Encoding!B:B,Sales!AL1277,[1]Encoding!A:A,Sales!C1277)</f>
        <v>0.2</v>
      </c>
      <c r="AN1277" s="1">
        <f>SUMIFS([1]Encoding!Q:Q,[1]Encoding!B:B,Sales!AL1277,[1]Encoding!A:A,Sales!C1277)</f>
        <v>4.8000000000000001E-2</v>
      </c>
      <c r="AO1277" s="1">
        <f>AK1277*(1-AN1277)</f>
        <v>2.8464800000000001</v>
      </c>
      <c r="AP1277" s="1">
        <f>AO1277*(1-AM1277)</f>
        <v>2.2771840000000001</v>
      </c>
    </row>
    <row r="1278" spans="1:42">
      <c r="A1278" t="s">
        <v>12</v>
      </c>
      <c r="B1278" t="s">
        <v>11</v>
      </c>
      <c r="C1278" t="s">
        <v>999</v>
      </c>
      <c r="D1278" t="s">
        <v>0</v>
      </c>
      <c r="E1278" t="s">
        <v>0</v>
      </c>
      <c r="F1278" t="s">
        <v>1003</v>
      </c>
      <c r="G1278" t="s">
        <v>1002</v>
      </c>
      <c r="H1278" t="s">
        <v>2263</v>
      </c>
      <c r="I1278" t="s">
        <v>7</v>
      </c>
      <c r="J1278">
        <v>1</v>
      </c>
      <c r="K1278">
        <v>2.99</v>
      </c>
      <c r="L1278" s="2">
        <v>41490</v>
      </c>
      <c r="M1278">
        <v>64000000000000</v>
      </c>
      <c r="N1278" t="s">
        <v>3679</v>
      </c>
      <c r="O1278">
        <v>5691631194</v>
      </c>
      <c r="P1278" s="2">
        <v>41490</v>
      </c>
      <c r="Q1278" t="s">
        <v>5</v>
      </c>
      <c r="R1278" t="s">
        <v>3</v>
      </c>
      <c r="S1278" t="s">
        <v>4</v>
      </c>
      <c r="T1278" t="s">
        <v>3</v>
      </c>
      <c r="U1278" t="s">
        <v>0</v>
      </c>
      <c r="V1278" t="s">
        <v>0</v>
      </c>
      <c r="W1278">
        <v>4.99</v>
      </c>
      <c r="X1278">
        <v>673532180</v>
      </c>
      <c r="Y1278" t="s">
        <v>0</v>
      </c>
      <c r="Z1278" t="s">
        <v>2</v>
      </c>
      <c r="AA1278" t="s">
        <v>999</v>
      </c>
      <c r="AB1278" t="s">
        <v>0</v>
      </c>
      <c r="AC1278" t="s">
        <v>0</v>
      </c>
      <c r="AD1278" t="s">
        <v>0</v>
      </c>
      <c r="AI1278" s="1" t="str">
        <f>CONCATENATE(MONTH(L1278),"/",1,"/",YEAR(L1278))</f>
        <v>8/1/2013</v>
      </c>
      <c r="AJ1278" s="1">
        <f>SUMIFS([1]Currency!A:A,[1]Currency!B:B,Sales!AI1278,[1]Currency!C:C,Sales!R1278)</f>
        <v>1</v>
      </c>
      <c r="AK1278" s="1">
        <f>AJ1278*J1278*K1278</f>
        <v>2.99</v>
      </c>
      <c r="AL1278" s="1" t="str">
        <f>VLOOKUP(S1278,[1]Region!A:B,2,FALSE)</f>
        <v>Brazil</v>
      </c>
      <c r="AM1278" s="1">
        <f>SUMIFS([1]Encoding!D:D,[1]Encoding!B:B,Sales!AL1278,[1]Encoding!A:A,Sales!C1278)</f>
        <v>0.2</v>
      </c>
      <c r="AN1278" s="1">
        <f>SUMIFS([1]Encoding!Q:Q,[1]Encoding!B:B,Sales!AL1278,[1]Encoding!A:A,Sales!C1278)</f>
        <v>4.8000000000000001E-2</v>
      </c>
      <c r="AO1278" s="1">
        <f>AK1278*(1-AN1278)</f>
        <v>2.8464800000000001</v>
      </c>
      <c r="AP1278" s="1">
        <f>AO1278*(1-AM1278)</f>
        <v>2.2771840000000001</v>
      </c>
    </row>
    <row r="1279" spans="1:42">
      <c r="A1279" t="s">
        <v>12</v>
      </c>
      <c r="B1279" t="s">
        <v>11</v>
      </c>
      <c r="C1279" t="s">
        <v>999</v>
      </c>
      <c r="D1279" t="s">
        <v>0</v>
      </c>
      <c r="E1279" t="s">
        <v>0</v>
      </c>
      <c r="F1279" t="s">
        <v>1003</v>
      </c>
      <c r="G1279" t="s">
        <v>1002</v>
      </c>
      <c r="H1279" t="s">
        <v>2263</v>
      </c>
      <c r="I1279" t="s">
        <v>7</v>
      </c>
      <c r="J1279">
        <v>1</v>
      </c>
      <c r="K1279">
        <v>2.39</v>
      </c>
      <c r="L1279" s="2">
        <v>41490</v>
      </c>
      <c r="M1279">
        <v>22000000000000</v>
      </c>
      <c r="N1279" t="s">
        <v>3678</v>
      </c>
      <c r="O1279">
        <v>2833116219</v>
      </c>
      <c r="P1279" s="2">
        <v>41490</v>
      </c>
      <c r="Q1279" t="s">
        <v>5</v>
      </c>
      <c r="R1279" t="s">
        <v>3</v>
      </c>
      <c r="S1279" t="s">
        <v>4</v>
      </c>
      <c r="T1279" t="s">
        <v>3</v>
      </c>
      <c r="U1279" t="s">
        <v>0</v>
      </c>
      <c r="V1279" t="s">
        <v>0</v>
      </c>
      <c r="W1279">
        <v>3.99</v>
      </c>
      <c r="X1279">
        <v>673532180</v>
      </c>
      <c r="Y1279" t="s">
        <v>0</v>
      </c>
      <c r="Z1279" t="s">
        <v>15</v>
      </c>
      <c r="AA1279" t="s">
        <v>999</v>
      </c>
      <c r="AB1279" t="s">
        <v>0</v>
      </c>
      <c r="AC1279" t="s">
        <v>0</v>
      </c>
      <c r="AD1279" t="s">
        <v>0</v>
      </c>
      <c r="AI1279" s="1" t="str">
        <f>CONCATENATE(MONTH(L1279),"/",1,"/",YEAR(L1279))</f>
        <v>8/1/2013</v>
      </c>
      <c r="AJ1279" s="1">
        <f>SUMIFS([1]Currency!A:A,[1]Currency!B:B,Sales!AI1279,[1]Currency!C:C,Sales!R1279)</f>
        <v>1</v>
      </c>
      <c r="AK1279" s="1">
        <f>AJ1279*J1279*K1279</f>
        <v>2.39</v>
      </c>
      <c r="AL1279" s="1" t="str">
        <f>VLOOKUP(S1279,[1]Region!A:B,2,FALSE)</f>
        <v>Brazil</v>
      </c>
      <c r="AM1279" s="1">
        <f>SUMIFS([1]Encoding!D:D,[1]Encoding!B:B,Sales!AL1279,[1]Encoding!A:A,Sales!C1279)</f>
        <v>0.2</v>
      </c>
      <c r="AN1279" s="1">
        <f>SUMIFS([1]Encoding!Q:Q,[1]Encoding!B:B,Sales!AL1279,[1]Encoding!A:A,Sales!C1279)</f>
        <v>4.8000000000000001E-2</v>
      </c>
      <c r="AO1279" s="1">
        <f>AK1279*(1-AN1279)</f>
        <v>2.27528</v>
      </c>
      <c r="AP1279" s="1">
        <f>AO1279*(1-AM1279)</f>
        <v>1.8202240000000001</v>
      </c>
    </row>
    <row r="1280" spans="1:42">
      <c r="A1280" t="s">
        <v>12</v>
      </c>
      <c r="B1280" t="s">
        <v>11</v>
      </c>
      <c r="C1280" t="s">
        <v>999</v>
      </c>
      <c r="D1280" t="s">
        <v>0</v>
      </c>
      <c r="E1280" t="s">
        <v>0</v>
      </c>
      <c r="F1280" t="s">
        <v>1003</v>
      </c>
      <c r="G1280" t="s">
        <v>1002</v>
      </c>
      <c r="H1280" t="s">
        <v>2263</v>
      </c>
      <c r="I1280" t="s">
        <v>7</v>
      </c>
      <c r="J1280">
        <v>1</v>
      </c>
      <c r="K1280">
        <v>2.99</v>
      </c>
      <c r="L1280" s="2">
        <v>41490</v>
      </c>
      <c r="M1280">
        <v>37000000000000</v>
      </c>
      <c r="N1280" t="s">
        <v>3677</v>
      </c>
      <c r="O1280">
        <v>1380600279</v>
      </c>
      <c r="P1280" s="2">
        <v>41490</v>
      </c>
      <c r="Q1280" t="s">
        <v>5</v>
      </c>
      <c r="R1280" t="s">
        <v>3</v>
      </c>
      <c r="S1280" t="s">
        <v>4</v>
      </c>
      <c r="T1280" t="s">
        <v>3</v>
      </c>
      <c r="U1280" t="s">
        <v>0</v>
      </c>
      <c r="V1280" t="s">
        <v>0</v>
      </c>
      <c r="W1280">
        <v>4.99</v>
      </c>
      <c r="X1280">
        <v>673532180</v>
      </c>
      <c r="Y1280" t="s">
        <v>0</v>
      </c>
      <c r="Z1280" t="s">
        <v>2</v>
      </c>
      <c r="AA1280" t="s">
        <v>999</v>
      </c>
      <c r="AB1280" t="s">
        <v>0</v>
      </c>
      <c r="AC1280" t="s">
        <v>0</v>
      </c>
      <c r="AD1280" t="s">
        <v>0</v>
      </c>
      <c r="AI1280" s="1" t="str">
        <f>CONCATENATE(MONTH(L1280),"/",1,"/",YEAR(L1280))</f>
        <v>8/1/2013</v>
      </c>
      <c r="AJ1280" s="1">
        <f>SUMIFS([1]Currency!A:A,[1]Currency!B:B,Sales!AI1280,[1]Currency!C:C,Sales!R1280)</f>
        <v>1</v>
      </c>
      <c r="AK1280" s="1">
        <f>AJ1280*J1280*K1280</f>
        <v>2.99</v>
      </c>
      <c r="AL1280" s="1" t="str">
        <f>VLOOKUP(S1280,[1]Region!A:B,2,FALSE)</f>
        <v>Brazil</v>
      </c>
      <c r="AM1280" s="1">
        <f>SUMIFS([1]Encoding!D:D,[1]Encoding!B:B,Sales!AL1280,[1]Encoding!A:A,Sales!C1280)</f>
        <v>0.2</v>
      </c>
      <c r="AN1280" s="1">
        <f>SUMIFS([1]Encoding!Q:Q,[1]Encoding!B:B,Sales!AL1280,[1]Encoding!A:A,Sales!C1280)</f>
        <v>4.8000000000000001E-2</v>
      </c>
      <c r="AO1280" s="1">
        <f>AK1280*(1-AN1280)</f>
        <v>2.8464800000000001</v>
      </c>
      <c r="AP1280" s="1">
        <f>AO1280*(1-AM1280)</f>
        <v>2.2771840000000001</v>
      </c>
    </row>
    <row r="1281" spans="1:42">
      <c r="A1281" t="s">
        <v>12</v>
      </c>
      <c r="B1281" t="s">
        <v>11</v>
      </c>
      <c r="C1281" t="s">
        <v>999</v>
      </c>
      <c r="D1281" t="s">
        <v>0</v>
      </c>
      <c r="E1281" t="s">
        <v>0</v>
      </c>
      <c r="F1281" t="s">
        <v>1003</v>
      </c>
      <c r="G1281" t="s">
        <v>1002</v>
      </c>
      <c r="H1281" t="s">
        <v>2263</v>
      </c>
      <c r="I1281" t="s">
        <v>7</v>
      </c>
      <c r="J1281">
        <v>1</v>
      </c>
      <c r="K1281">
        <v>2.99</v>
      </c>
      <c r="L1281" s="2">
        <v>41490</v>
      </c>
      <c r="M1281">
        <v>99000000000000</v>
      </c>
      <c r="N1281" t="s">
        <v>3676</v>
      </c>
      <c r="O1281">
        <v>5761367274</v>
      </c>
      <c r="P1281" s="2">
        <v>41490</v>
      </c>
      <c r="Q1281" t="s">
        <v>5</v>
      </c>
      <c r="R1281" t="s">
        <v>3</v>
      </c>
      <c r="S1281" t="s">
        <v>4</v>
      </c>
      <c r="T1281" t="s">
        <v>3</v>
      </c>
      <c r="U1281" t="s">
        <v>0</v>
      </c>
      <c r="V1281" t="s">
        <v>0</v>
      </c>
      <c r="W1281">
        <v>4.99</v>
      </c>
      <c r="X1281">
        <v>673532180</v>
      </c>
      <c r="Y1281" t="s">
        <v>0</v>
      </c>
      <c r="Z1281" t="s">
        <v>2</v>
      </c>
      <c r="AA1281" t="s">
        <v>999</v>
      </c>
      <c r="AB1281" t="s">
        <v>0</v>
      </c>
      <c r="AC1281" t="s">
        <v>0</v>
      </c>
      <c r="AD1281" t="s">
        <v>0</v>
      </c>
      <c r="AI1281" s="1" t="str">
        <f>CONCATENATE(MONTH(L1281),"/",1,"/",YEAR(L1281))</f>
        <v>8/1/2013</v>
      </c>
      <c r="AJ1281" s="1">
        <f>SUMIFS([1]Currency!A:A,[1]Currency!B:B,Sales!AI1281,[1]Currency!C:C,Sales!R1281)</f>
        <v>1</v>
      </c>
      <c r="AK1281" s="1">
        <f>AJ1281*J1281*K1281</f>
        <v>2.99</v>
      </c>
      <c r="AL1281" s="1" t="str">
        <f>VLOOKUP(S1281,[1]Region!A:B,2,FALSE)</f>
        <v>Brazil</v>
      </c>
      <c r="AM1281" s="1">
        <f>SUMIFS([1]Encoding!D:D,[1]Encoding!B:B,Sales!AL1281,[1]Encoding!A:A,Sales!C1281)</f>
        <v>0.2</v>
      </c>
      <c r="AN1281" s="1">
        <f>SUMIFS([1]Encoding!Q:Q,[1]Encoding!B:B,Sales!AL1281,[1]Encoding!A:A,Sales!C1281)</f>
        <v>4.8000000000000001E-2</v>
      </c>
      <c r="AO1281" s="1">
        <f>AK1281*(1-AN1281)</f>
        <v>2.8464800000000001</v>
      </c>
      <c r="AP1281" s="1">
        <f>AO1281*(1-AM1281)</f>
        <v>2.2771840000000001</v>
      </c>
    </row>
    <row r="1282" spans="1:42">
      <c r="A1282" t="s">
        <v>12</v>
      </c>
      <c r="B1282" t="s">
        <v>11</v>
      </c>
      <c r="C1282" t="s">
        <v>999</v>
      </c>
      <c r="D1282" t="s">
        <v>0</v>
      </c>
      <c r="E1282" t="s">
        <v>0</v>
      </c>
      <c r="F1282" t="s">
        <v>1003</v>
      </c>
      <c r="G1282" t="s">
        <v>1002</v>
      </c>
      <c r="H1282" t="s">
        <v>2263</v>
      </c>
      <c r="I1282" t="s">
        <v>7</v>
      </c>
      <c r="J1282">
        <v>1</v>
      </c>
      <c r="K1282">
        <v>2.99</v>
      </c>
      <c r="L1282" s="2">
        <v>41490</v>
      </c>
      <c r="M1282">
        <v>22000000000000</v>
      </c>
      <c r="N1282" t="s">
        <v>3675</v>
      </c>
      <c r="O1282">
        <v>893881174</v>
      </c>
      <c r="P1282" s="2">
        <v>41490</v>
      </c>
      <c r="Q1282" t="s">
        <v>5</v>
      </c>
      <c r="R1282" t="s">
        <v>3</v>
      </c>
      <c r="S1282" t="s">
        <v>4</v>
      </c>
      <c r="T1282" t="s">
        <v>3</v>
      </c>
      <c r="U1282" t="s">
        <v>0</v>
      </c>
      <c r="V1282" t="s">
        <v>0</v>
      </c>
      <c r="W1282">
        <v>4.99</v>
      </c>
      <c r="X1282">
        <v>673532180</v>
      </c>
      <c r="Y1282" t="s">
        <v>0</v>
      </c>
      <c r="Z1282" t="s">
        <v>2</v>
      </c>
      <c r="AA1282" t="s">
        <v>999</v>
      </c>
      <c r="AB1282" t="s">
        <v>0</v>
      </c>
      <c r="AC1282" t="s">
        <v>0</v>
      </c>
      <c r="AD1282" t="s">
        <v>0</v>
      </c>
      <c r="AI1282" s="1" t="str">
        <f>CONCATENATE(MONTH(L1282),"/",1,"/",YEAR(L1282))</f>
        <v>8/1/2013</v>
      </c>
      <c r="AJ1282" s="1">
        <f>SUMIFS([1]Currency!A:A,[1]Currency!B:B,Sales!AI1282,[1]Currency!C:C,Sales!R1282)</f>
        <v>1</v>
      </c>
      <c r="AK1282" s="1">
        <f>AJ1282*J1282*K1282</f>
        <v>2.99</v>
      </c>
      <c r="AL1282" s="1" t="str">
        <f>VLOOKUP(S1282,[1]Region!A:B,2,FALSE)</f>
        <v>Brazil</v>
      </c>
      <c r="AM1282" s="1">
        <f>SUMIFS([1]Encoding!D:D,[1]Encoding!B:B,Sales!AL1282,[1]Encoding!A:A,Sales!C1282)</f>
        <v>0.2</v>
      </c>
      <c r="AN1282" s="1">
        <f>SUMIFS([1]Encoding!Q:Q,[1]Encoding!B:B,Sales!AL1282,[1]Encoding!A:A,Sales!C1282)</f>
        <v>4.8000000000000001E-2</v>
      </c>
      <c r="AO1282" s="1">
        <f>AK1282*(1-AN1282)</f>
        <v>2.8464800000000001</v>
      </c>
      <c r="AP1282" s="1">
        <f>AO1282*(1-AM1282)</f>
        <v>2.2771840000000001</v>
      </c>
    </row>
    <row r="1283" spans="1:42">
      <c r="A1283" t="s">
        <v>12</v>
      </c>
      <c r="B1283" t="s">
        <v>11</v>
      </c>
      <c r="C1283" t="s">
        <v>999</v>
      </c>
      <c r="D1283" t="s">
        <v>0</v>
      </c>
      <c r="E1283" t="s">
        <v>0</v>
      </c>
      <c r="F1283" t="s">
        <v>1003</v>
      </c>
      <c r="G1283" t="s">
        <v>1002</v>
      </c>
      <c r="H1283" t="s">
        <v>2263</v>
      </c>
      <c r="I1283" t="s">
        <v>7</v>
      </c>
      <c r="J1283">
        <v>1</v>
      </c>
      <c r="K1283">
        <v>2.99</v>
      </c>
      <c r="L1283" s="2">
        <v>41490</v>
      </c>
      <c r="M1283">
        <v>34000000000000</v>
      </c>
      <c r="N1283" t="s">
        <v>3674</v>
      </c>
      <c r="O1283">
        <v>6731496594</v>
      </c>
      <c r="P1283" s="2">
        <v>41490</v>
      </c>
      <c r="Q1283" t="s">
        <v>5</v>
      </c>
      <c r="R1283" t="s">
        <v>3</v>
      </c>
      <c r="S1283" t="s">
        <v>4</v>
      </c>
      <c r="T1283" t="s">
        <v>3</v>
      </c>
      <c r="U1283" t="s">
        <v>0</v>
      </c>
      <c r="V1283" t="s">
        <v>0</v>
      </c>
      <c r="W1283">
        <v>4.99</v>
      </c>
      <c r="X1283">
        <v>673532180</v>
      </c>
      <c r="Y1283" t="s">
        <v>0</v>
      </c>
      <c r="Z1283" t="s">
        <v>2</v>
      </c>
      <c r="AA1283" t="s">
        <v>999</v>
      </c>
      <c r="AB1283" t="s">
        <v>0</v>
      </c>
      <c r="AC1283" t="s">
        <v>0</v>
      </c>
      <c r="AD1283" t="s">
        <v>0</v>
      </c>
      <c r="AI1283" s="1" t="str">
        <f>CONCATENATE(MONTH(L1283),"/",1,"/",YEAR(L1283))</f>
        <v>8/1/2013</v>
      </c>
      <c r="AJ1283" s="1">
        <f>SUMIFS([1]Currency!A:A,[1]Currency!B:B,Sales!AI1283,[1]Currency!C:C,Sales!R1283)</f>
        <v>1</v>
      </c>
      <c r="AK1283" s="1">
        <f>AJ1283*J1283*K1283</f>
        <v>2.99</v>
      </c>
      <c r="AL1283" s="1" t="str">
        <f>VLOOKUP(S1283,[1]Region!A:B,2,FALSE)</f>
        <v>Brazil</v>
      </c>
      <c r="AM1283" s="1">
        <f>SUMIFS([1]Encoding!D:D,[1]Encoding!B:B,Sales!AL1283,[1]Encoding!A:A,Sales!C1283)</f>
        <v>0.2</v>
      </c>
      <c r="AN1283" s="1">
        <f>SUMIFS([1]Encoding!Q:Q,[1]Encoding!B:B,Sales!AL1283,[1]Encoding!A:A,Sales!C1283)</f>
        <v>4.8000000000000001E-2</v>
      </c>
      <c r="AO1283" s="1">
        <f>AK1283*(1-AN1283)</f>
        <v>2.8464800000000001</v>
      </c>
      <c r="AP1283" s="1">
        <f>AO1283*(1-AM1283)</f>
        <v>2.2771840000000001</v>
      </c>
    </row>
    <row r="1284" spans="1:42">
      <c r="A1284" t="s">
        <v>12</v>
      </c>
      <c r="B1284" t="s">
        <v>11</v>
      </c>
      <c r="C1284" t="s">
        <v>999</v>
      </c>
      <c r="D1284" t="s">
        <v>0</v>
      </c>
      <c r="E1284" t="s">
        <v>0</v>
      </c>
      <c r="F1284" t="s">
        <v>1003</v>
      </c>
      <c r="G1284" t="s">
        <v>1002</v>
      </c>
      <c r="H1284" t="s">
        <v>2263</v>
      </c>
      <c r="I1284" t="s">
        <v>7</v>
      </c>
      <c r="J1284">
        <v>1</v>
      </c>
      <c r="K1284">
        <v>2.99</v>
      </c>
      <c r="L1284" s="2">
        <v>41490</v>
      </c>
      <c r="M1284">
        <v>68000000000000</v>
      </c>
      <c r="N1284" t="s">
        <v>1782</v>
      </c>
      <c r="O1284">
        <v>7274469854</v>
      </c>
      <c r="P1284" s="2">
        <v>41490</v>
      </c>
      <c r="Q1284" t="s">
        <v>5</v>
      </c>
      <c r="R1284" t="s">
        <v>3</v>
      </c>
      <c r="S1284" t="s">
        <v>4</v>
      </c>
      <c r="T1284" t="s">
        <v>3</v>
      </c>
      <c r="U1284" t="s">
        <v>0</v>
      </c>
      <c r="V1284" t="s">
        <v>0</v>
      </c>
      <c r="W1284">
        <v>4.99</v>
      </c>
      <c r="X1284">
        <v>673532180</v>
      </c>
      <c r="Y1284" t="s">
        <v>0</v>
      </c>
      <c r="Z1284" t="s">
        <v>2</v>
      </c>
      <c r="AA1284" t="s">
        <v>999</v>
      </c>
      <c r="AB1284" t="s">
        <v>0</v>
      </c>
      <c r="AC1284" t="s">
        <v>0</v>
      </c>
      <c r="AD1284" t="s">
        <v>0</v>
      </c>
      <c r="AI1284" s="1" t="str">
        <f>CONCATENATE(MONTH(L1284),"/",1,"/",YEAR(L1284))</f>
        <v>8/1/2013</v>
      </c>
      <c r="AJ1284" s="1">
        <f>SUMIFS([1]Currency!A:A,[1]Currency!B:B,Sales!AI1284,[1]Currency!C:C,Sales!R1284)</f>
        <v>1</v>
      </c>
      <c r="AK1284" s="1">
        <f>AJ1284*J1284*K1284</f>
        <v>2.99</v>
      </c>
      <c r="AL1284" s="1" t="str">
        <f>VLOOKUP(S1284,[1]Region!A:B,2,FALSE)</f>
        <v>Brazil</v>
      </c>
      <c r="AM1284" s="1">
        <f>SUMIFS([1]Encoding!D:D,[1]Encoding!B:B,Sales!AL1284,[1]Encoding!A:A,Sales!C1284)</f>
        <v>0.2</v>
      </c>
      <c r="AN1284" s="1">
        <f>SUMIFS([1]Encoding!Q:Q,[1]Encoding!B:B,Sales!AL1284,[1]Encoding!A:A,Sales!C1284)</f>
        <v>4.8000000000000001E-2</v>
      </c>
      <c r="AO1284" s="1">
        <f>AK1284*(1-AN1284)</f>
        <v>2.8464800000000001</v>
      </c>
      <c r="AP1284" s="1">
        <f>AO1284*(1-AM1284)</f>
        <v>2.2771840000000001</v>
      </c>
    </row>
    <row r="1285" spans="1:42">
      <c r="A1285" t="s">
        <v>12</v>
      </c>
      <c r="B1285" t="s">
        <v>11</v>
      </c>
      <c r="C1285" t="s">
        <v>999</v>
      </c>
      <c r="D1285" t="s">
        <v>0</v>
      </c>
      <c r="E1285" t="s">
        <v>0</v>
      </c>
      <c r="F1285" t="s">
        <v>1003</v>
      </c>
      <c r="G1285" t="s">
        <v>1002</v>
      </c>
      <c r="H1285" t="s">
        <v>2263</v>
      </c>
      <c r="I1285" t="s">
        <v>7</v>
      </c>
      <c r="J1285">
        <v>1</v>
      </c>
      <c r="K1285">
        <v>2.99</v>
      </c>
      <c r="L1285" s="2">
        <v>41490</v>
      </c>
      <c r="M1285">
        <v>88000000000000</v>
      </c>
      <c r="N1285" t="s">
        <v>2142</v>
      </c>
      <c r="O1285">
        <v>6278907984</v>
      </c>
      <c r="P1285" s="2">
        <v>41490</v>
      </c>
      <c r="Q1285" t="s">
        <v>5</v>
      </c>
      <c r="R1285" t="s">
        <v>3</v>
      </c>
      <c r="S1285" t="s">
        <v>4</v>
      </c>
      <c r="T1285" t="s">
        <v>3</v>
      </c>
      <c r="U1285" t="s">
        <v>0</v>
      </c>
      <c r="V1285" t="s">
        <v>0</v>
      </c>
      <c r="W1285">
        <v>4.99</v>
      </c>
      <c r="X1285">
        <v>673532180</v>
      </c>
      <c r="Y1285" t="s">
        <v>0</v>
      </c>
      <c r="Z1285" t="s">
        <v>2</v>
      </c>
      <c r="AA1285" t="s">
        <v>999</v>
      </c>
      <c r="AB1285" t="s">
        <v>0</v>
      </c>
      <c r="AC1285" t="s">
        <v>0</v>
      </c>
      <c r="AD1285" t="s">
        <v>0</v>
      </c>
      <c r="AI1285" s="1" t="str">
        <f>CONCATENATE(MONTH(L1285),"/",1,"/",YEAR(L1285))</f>
        <v>8/1/2013</v>
      </c>
      <c r="AJ1285" s="1">
        <f>SUMIFS([1]Currency!A:A,[1]Currency!B:B,Sales!AI1285,[1]Currency!C:C,Sales!R1285)</f>
        <v>1</v>
      </c>
      <c r="AK1285" s="1">
        <f>AJ1285*J1285*K1285</f>
        <v>2.99</v>
      </c>
      <c r="AL1285" s="1" t="str">
        <f>VLOOKUP(S1285,[1]Region!A:B,2,FALSE)</f>
        <v>Brazil</v>
      </c>
      <c r="AM1285" s="1">
        <f>SUMIFS([1]Encoding!D:D,[1]Encoding!B:B,Sales!AL1285,[1]Encoding!A:A,Sales!C1285)</f>
        <v>0.2</v>
      </c>
      <c r="AN1285" s="1">
        <f>SUMIFS([1]Encoding!Q:Q,[1]Encoding!B:B,Sales!AL1285,[1]Encoding!A:A,Sales!C1285)</f>
        <v>4.8000000000000001E-2</v>
      </c>
      <c r="AO1285" s="1">
        <f>AK1285*(1-AN1285)</f>
        <v>2.8464800000000001</v>
      </c>
      <c r="AP1285" s="1">
        <f>AO1285*(1-AM1285)</f>
        <v>2.2771840000000001</v>
      </c>
    </row>
    <row r="1286" spans="1:42">
      <c r="A1286" t="s">
        <v>12</v>
      </c>
      <c r="B1286" t="s">
        <v>11</v>
      </c>
      <c r="C1286" t="s">
        <v>999</v>
      </c>
      <c r="D1286" t="s">
        <v>0</v>
      </c>
      <c r="E1286" t="s">
        <v>0</v>
      </c>
      <c r="F1286" t="s">
        <v>1003</v>
      </c>
      <c r="G1286" t="s">
        <v>1002</v>
      </c>
      <c r="H1286" t="s">
        <v>2263</v>
      </c>
      <c r="I1286" t="s">
        <v>7</v>
      </c>
      <c r="J1286">
        <v>1</v>
      </c>
      <c r="K1286">
        <v>2.99</v>
      </c>
      <c r="L1286" s="2">
        <v>41490</v>
      </c>
      <c r="M1286">
        <v>80000000000000</v>
      </c>
      <c r="N1286" t="s">
        <v>3673</v>
      </c>
      <c r="O1286">
        <v>2053721819</v>
      </c>
      <c r="P1286" s="2">
        <v>41490</v>
      </c>
      <c r="Q1286" t="s">
        <v>5</v>
      </c>
      <c r="R1286" t="s">
        <v>3</v>
      </c>
      <c r="S1286" t="s">
        <v>4</v>
      </c>
      <c r="T1286" t="s">
        <v>3</v>
      </c>
      <c r="U1286" t="s">
        <v>0</v>
      </c>
      <c r="V1286" t="s">
        <v>0</v>
      </c>
      <c r="W1286">
        <v>4.99</v>
      </c>
      <c r="X1286">
        <v>673532180</v>
      </c>
      <c r="Y1286" t="s">
        <v>0</v>
      </c>
      <c r="Z1286" t="s">
        <v>2</v>
      </c>
      <c r="AA1286" t="s">
        <v>999</v>
      </c>
      <c r="AB1286" t="s">
        <v>0</v>
      </c>
      <c r="AC1286" t="s">
        <v>0</v>
      </c>
      <c r="AD1286" t="s">
        <v>0</v>
      </c>
      <c r="AI1286" s="1" t="str">
        <f>CONCATENATE(MONTH(L1286),"/",1,"/",YEAR(L1286))</f>
        <v>8/1/2013</v>
      </c>
      <c r="AJ1286" s="1">
        <f>SUMIFS([1]Currency!A:A,[1]Currency!B:B,Sales!AI1286,[1]Currency!C:C,Sales!R1286)</f>
        <v>1</v>
      </c>
      <c r="AK1286" s="1">
        <f>AJ1286*J1286*K1286</f>
        <v>2.99</v>
      </c>
      <c r="AL1286" s="1" t="str">
        <f>VLOOKUP(S1286,[1]Region!A:B,2,FALSE)</f>
        <v>Brazil</v>
      </c>
      <c r="AM1286" s="1">
        <f>SUMIFS([1]Encoding!D:D,[1]Encoding!B:B,Sales!AL1286,[1]Encoding!A:A,Sales!C1286)</f>
        <v>0.2</v>
      </c>
      <c r="AN1286" s="1">
        <f>SUMIFS([1]Encoding!Q:Q,[1]Encoding!B:B,Sales!AL1286,[1]Encoding!A:A,Sales!C1286)</f>
        <v>4.8000000000000001E-2</v>
      </c>
      <c r="AO1286" s="1">
        <f>AK1286*(1-AN1286)</f>
        <v>2.8464800000000001</v>
      </c>
      <c r="AP1286" s="1">
        <f>AO1286*(1-AM1286)</f>
        <v>2.2771840000000001</v>
      </c>
    </row>
    <row r="1287" spans="1:42">
      <c r="A1287" t="s">
        <v>12</v>
      </c>
      <c r="B1287" t="s">
        <v>11</v>
      </c>
      <c r="C1287" t="s">
        <v>999</v>
      </c>
      <c r="D1287" t="s">
        <v>0</v>
      </c>
      <c r="E1287" t="s">
        <v>0</v>
      </c>
      <c r="F1287" t="s">
        <v>1003</v>
      </c>
      <c r="G1287" t="s">
        <v>1002</v>
      </c>
      <c r="H1287" t="s">
        <v>2263</v>
      </c>
      <c r="I1287" t="s">
        <v>7</v>
      </c>
      <c r="J1287">
        <v>1</v>
      </c>
      <c r="K1287">
        <v>2.99</v>
      </c>
      <c r="L1287" s="2">
        <v>41490</v>
      </c>
      <c r="M1287">
        <v>62000000000000</v>
      </c>
      <c r="N1287" t="s">
        <v>3672</v>
      </c>
      <c r="O1287">
        <v>7122038579</v>
      </c>
      <c r="P1287" s="2">
        <v>41490</v>
      </c>
      <c r="Q1287" t="s">
        <v>5</v>
      </c>
      <c r="R1287" t="s">
        <v>3</v>
      </c>
      <c r="S1287" t="s">
        <v>4</v>
      </c>
      <c r="T1287" t="s">
        <v>3</v>
      </c>
      <c r="U1287" t="s">
        <v>0</v>
      </c>
      <c r="V1287" t="s">
        <v>0</v>
      </c>
      <c r="W1287">
        <v>4.99</v>
      </c>
      <c r="X1287">
        <v>673532180</v>
      </c>
      <c r="Y1287" t="s">
        <v>0</v>
      </c>
      <c r="Z1287" t="s">
        <v>2</v>
      </c>
      <c r="AA1287" t="s">
        <v>999</v>
      </c>
      <c r="AB1287" t="s">
        <v>0</v>
      </c>
      <c r="AC1287" t="s">
        <v>0</v>
      </c>
      <c r="AD1287" t="s">
        <v>0</v>
      </c>
      <c r="AI1287" s="1" t="str">
        <f>CONCATENATE(MONTH(L1287),"/",1,"/",YEAR(L1287))</f>
        <v>8/1/2013</v>
      </c>
      <c r="AJ1287" s="1">
        <f>SUMIFS([1]Currency!A:A,[1]Currency!B:B,Sales!AI1287,[1]Currency!C:C,Sales!R1287)</f>
        <v>1</v>
      </c>
      <c r="AK1287" s="1">
        <f>AJ1287*J1287*K1287</f>
        <v>2.99</v>
      </c>
      <c r="AL1287" s="1" t="str">
        <f>VLOOKUP(S1287,[1]Region!A:B,2,FALSE)</f>
        <v>Brazil</v>
      </c>
      <c r="AM1287" s="1">
        <f>SUMIFS([1]Encoding!D:D,[1]Encoding!B:B,Sales!AL1287,[1]Encoding!A:A,Sales!C1287)</f>
        <v>0.2</v>
      </c>
      <c r="AN1287" s="1">
        <f>SUMIFS([1]Encoding!Q:Q,[1]Encoding!B:B,Sales!AL1287,[1]Encoding!A:A,Sales!C1287)</f>
        <v>4.8000000000000001E-2</v>
      </c>
      <c r="AO1287" s="1">
        <f>AK1287*(1-AN1287)</f>
        <v>2.8464800000000001</v>
      </c>
      <c r="AP1287" s="1">
        <f>AO1287*(1-AM1287)</f>
        <v>2.2771840000000001</v>
      </c>
    </row>
    <row r="1288" spans="1:42">
      <c r="A1288" t="s">
        <v>12</v>
      </c>
      <c r="B1288" t="s">
        <v>11</v>
      </c>
      <c r="C1288" t="s">
        <v>999</v>
      </c>
      <c r="D1288" t="s">
        <v>0</v>
      </c>
      <c r="E1288" t="s">
        <v>0</v>
      </c>
      <c r="F1288" t="s">
        <v>1003</v>
      </c>
      <c r="G1288" t="s">
        <v>1002</v>
      </c>
      <c r="H1288" t="s">
        <v>2263</v>
      </c>
      <c r="I1288" t="s">
        <v>23</v>
      </c>
      <c r="J1288">
        <v>1</v>
      </c>
      <c r="K1288">
        <v>14</v>
      </c>
      <c r="L1288" s="2">
        <v>41490</v>
      </c>
      <c r="M1288">
        <v>26000000000000</v>
      </c>
      <c r="N1288" t="s">
        <v>3671</v>
      </c>
      <c r="O1288">
        <v>2924086234</v>
      </c>
      <c r="P1288" s="2">
        <v>41490</v>
      </c>
      <c r="Q1288" t="s">
        <v>5</v>
      </c>
      <c r="R1288" t="s">
        <v>3</v>
      </c>
      <c r="S1288" t="s">
        <v>4</v>
      </c>
      <c r="T1288" t="s">
        <v>3</v>
      </c>
      <c r="U1288" t="s">
        <v>0</v>
      </c>
      <c r="V1288" t="s">
        <v>0</v>
      </c>
      <c r="W1288">
        <v>19.989999999999998</v>
      </c>
      <c r="X1288">
        <v>673532180</v>
      </c>
      <c r="Y1288" t="s">
        <v>0</v>
      </c>
      <c r="Z1288" t="s">
        <v>2</v>
      </c>
      <c r="AA1288" t="s">
        <v>999</v>
      </c>
      <c r="AB1288" t="s">
        <v>0</v>
      </c>
      <c r="AC1288" t="s">
        <v>0</v>
      </c>
      <c r="AD1288" t="s">
        <v>0</v>
      </c>
      <c r="AI1288" s="1" t="str">
        <f>CONCATENATE(MONTH(L1288),"/",1,"/",YEAR(L1288))</f>
        <v>8/1/2013</v>
      </c>
      <c r="AJ1288" s="1">
        <f>SUMIFS([1]Currency!A:A,[1]Currency!B:B,Sales!AI1288,[1]Currency!C:C,Sales!R1288)</f>
        <v>1</v>
      </c>
      <c r="AK1288" s="1">
        <f>AJ1288*J1288*K1288</f>
        <v>14</v>
      </c>
      <c r="AL1288" s="1" t="str">
        <f>VLOOKUP(S1288,[1]Region!A:B,2,FALSE)</f>
        <v>Brazil</v>
      </c>
      <c r="AM1288" s="1">
        <f>SUMIFS([1]Encoding!D:D,[1]Encoding!B:B,Sales!AL1288,[1]Encoding!A:A,Sales!C1288)</f>
        <v>0.2</v>
      </c>
      <c r="AN1288" s="1">
        <f>SUMIFS([1]Encoding!Q:Q,[1]Encoding!B:B,Sales!AL1288,[1]Encoding!A:A,Sales!C1288)</f>
        <v>4.8000000000000001E-2</v>
      </c>
      <c r="AO1288" s="1">
        <f>AK1288*(1-AN1288)</f>
        <v>13.327999999999999</v>
      </c>
      <c r="AP1288" s="1">
        <f>AO1288*(1-AM1288)</f>
        <v>10.6624</v>
      </c>
    </row>
    <row r="1289" spans="1:42">
      <c r="A1289" t="s">
        <v>12</v>
      </c>
      <c r="B1289" t="s">
        <v>11</v>
      </c>
      <c r="C1289" t="s">
        <v>999</v>
      </c>
      <c r="D1289" t="s">
        <v>0</v>
      </c>
      <c r="E1289" t="s">
        <v>0</v>
      </c>
      <c r="F1289" t="s">
        <v>1003</v>
      </c>
      <c r="G1289" t="s">
        <v>1002</v>
      </c>
      <c r="H1289" t="s">
        <v>2263</v>
      </c>
      <c r="I1289" t="s">
        <v>7</v>
      </c>
      <c r="J1289">
        <v>1</v>
      </c>
      <c r="K1289">
        <v>2.99</v>
      </c>
      <c r="L1289" s="2">
        <v>41490</v>
      </c>
      <c r="M1289">
        <v>81000000000000</v>
      </c>
      <c r="N1289" t="s">
        <v>3670</v>
      </c>
      <c r="O1289">
        <v>6573004819</v>
      </c>
      <c r="P1289" s="2">
        <v>41490</v>
      </c>
      <c r="Q1289" t="s">
        <v>5</v>
      </c>
      <c r="R1289" t="s">
        <v>3</v>
      </c>
      <c r="S1289" t="s">
        <v>4</v>
      </c>
      <c r="T1289" t="s">
        <v>3</v>
      </c>
      <c r="U1289" t="s">
        <v>0</v>
      </c>
      <c r="V1289" t="s">
        <v>0</v>
      </c>
      <c r="W1289">
        <v>4.99</v>
      </c>
      <c r="X1289">
        <v>673532180</v>
      </c>
      <c r="Y1289" t="s">
        <v>0</v>
      </c>
      <c r="Z1289" t="s">
        <v>2</v>
      </c>
      <c r="AA1289" t="s">
        <v>999</v>
      </c>
      <c r="AB1289" t="s">
        <v>0</v>
      </c>
      <c r="AC1289" t="s">
        <v>0</v>
      </c>
      <c r="AD1289" t="s">
        <v>0</v>
      </c>
      <c r="AI1289" s="1" t="str">
        <f>CONCATENATE(MONTH(L1289),"/",1,"/",YEAR(L1289))</f>
        <v>8/1/2013</v>
      </c>
      <c r="AJ1289" s="1">
        <f>SUMIFS([1]Currency!A:A,[1]Currency!B:B,Sales!AI1289,[1]Currency!C:C,Sales!R1289)</f>
        <v>1</v>
      </c>
      <c r="AK1289" s="1">
        <f>AJ1289*J1289*K1289</f>
        <v>2.99</v>
      </c>
      <c r="AL1289" s="1" t="str">
        <f>VLOOKUP(S1289,[1]Region!A:B,2,FALSE)</f>
        <v>Brazil</v>
      </c>
      <c r="AM1289" s="1">
        <f>SUMIFS([1]Encoding!D:D,[1]Encoding!B:B,Sales!AL1289,[1]Encoding!A:A,Sales!C1289)</f>
        <v>0.2</v>
      </c>
      <c r="AN1289" s="1">
        <f>SUMIFS([1]Encoding!Q:Q,[1]Encoding!B:B,Sales!AL1289,[1]Encoding!A:A,Sales!C1289)</f>
        <v>4.8000000000000001E-2</v>
      </c>
      <c r="AO1289" s="1">
        <f>AK1289*(1-AN1289)</f>
        <v>2.8464800000000001</v>
      </c>
      <c r="AP1289" s="1">
        <f>AO1289*(1-AM1289)</f>
        <v>2.2771840000000001</v>
      </c>
    </row>
    <row r="1290" spans="1:42">
      <c r="A1290" t="s">
        <v>12</v>
      </c>
      <c r="B1290" t="s">
        <v>11</v>
      </c>
      <c r="C1290" t="s">
        <v>999</v>
      </c>
      <c r="D1290" t="s">
        <v>0</v>
      </c>
      <c r="E1290" t="s">
        <v>0</v>
      </c>
      <c r="F1290" t="s">
        <v>1003</v>
      </c>
      <c r="G1290" t="s">
        <v>1002</v>
      </c>
      <c r="H1290" t="s">
        <v>2263</v>
      </c>
      <c r="I1290" t="s">
        <v>7</v>
      </c>
      <c r="J1290">
        <v>1</v>
      </c>
      <c r="K1290">
        <v>2.99</v>
      </c>
      <c r="L1290" s="2">
        <v>41490</v>
      </c>
      <c r="M1290">
        <v>60000000000000</v>
      </c>
      <c r="N1290" t="s">
        <v>3669</v>
      </c>
      <c r="O1290">
        <v>6560796369</v>
      </c>
      <c r="P1290" s="2">
        <v>41490</v>
      </c>
      <c r="Q1290" t="s">
        <v>5</v>
      </c>
      <c r="R1290" t="s">
        <v>3</v>
      </c>
      <c r="S1290" t="s">
        <v>4</v>
      </c>
      <c r="T1290" t="s">
        <v>3</v>
      </c>
      <c r="U1290" t="s">
        <v>0</v>
      </c>
      <c r="V1290" t="s">
        <v>0</v>
      </c>
      <c r="W1290">
        <v>4.99</v>
      </c>
      <c r="X1290">
        <v>673532180</v>
      </c>
      <c r="Y1290" t="s">
        <v>0</v>
      </c>
      <c r="Z1290" t="s">
        <v>2</v>
      </c>
      <c r="AA1290" t="s">
        <v>999</v>
      </c>
      <c r="AB1290" t="s">
        <v>0</v>
      </c>
      <c r="AC1290" t="s">
        <v>0</v>
      </c>
      <c r="AD1290" t="s">
        <v>0</v>
      </c>
      <c r="AI1290" s="1" t="str">
        <f>CONCATENATE(MONTH(L1290),"/",1,"/",YEAR(L1290))</f>
        <v>8/1/2013</v>
      </c>
      <c r="AJ1290" s="1">
        <f>SUMIFS([1]Currency!A:A,[1]Currency!B:B,Sales!AI1290,[1]Currency!C:C,Sales!R1290)</f>
        <v>1</v>
      </c>
      <c r="AK1290" s="1">
        <f>AJ1290*J1290*K1290</f>
        <v>2.99</v>
      </c>
      <c r="AL1290" s="1" t="str">
        <f>VLOOKUP(S1290,[1]Region!A:B,2,FALSE)</f>
        <v>Brazil</v>
      </c>
      <c r="AM1290" s="1">
        <f>SUMIFS([1]Encoding!D:D,[1]Encoding!B:B,Sales!AL1290,[1]Encoding!A:A,Sales!C1290)</f>
        <v>0.2</v>
      </c>
      <c r="AN1290" s="1">
        <f>SUMIFS([1]Encoding!Q:Q,[1]Encoding!B:B,Sales!AL1290,[1]Encoding!A:A,Sales!C1290)</f>
        <v>4.8000000000000001E-2</v>
      </c>
      <c r="AO1290" s="1">
        <f>AK1290*(1-AN1290)</f>
        <v>2.8464800000000001</v>
      </c>
      <c r="AP1290" s="1">
        <f>AO1290*(1-AM1290)</f>
        <v>2.2771840000000001</v>
      </c>
    </row>
    <row r="1291" spans="1:42">
      <c r="A1291" t="s">
        <v>12</v>
      </c>
      <c r="B1291" t="s">
        <v>11</v>
      </c>
      <c r="C1291" t="s">
        <v>999</v>
      </c>
      <c r="D1291" t="s">
        <v>0</v>
      </c>
      <c r="E1291" t="s">
        <v>0</v>
      </c>
      <c r="F1291" t="s">
        <v>1003</v>
      </c>
      <c r="G1291" t="s">
        <v>1002</v>
      </c>
      <c r="H1291" t="s">
        <v>2263</v>
      </c>
      <c r="I1291" t="s">
        <v>7</v>
      </c>
      <c r="J1291">
        <v>1</v>
      </c>
      <c r="K1291">
        <v>2.99</v>
      </c>
      <c r="L1291" s="2">
        <v>41490</v>
      </c>
      <c r="M1291">
        <v>72000000000000</v>
      </c>
      <c r="N1291" t="s">
        <v>29</v>
      </c>
      <c r="O1291">
        <v>7244239759</v>
      </c>
      <c r="P1291" s="2">
        <v>41490</v>
      </c>
      <c r="Q1291" t="s">
        <v>5</v>
      </c>
      <c r="R1291" t="s">
        <v>3</v>
      </c>
      <c r="S1291" t="s">
        <v>4</v>
      </c>
      <c r="T1291" t="s">
        <v>3</v>
      </c>
      <c r="U1291" t="s">
        <v>0</v>
      </c>
      <c r="V1291" t="s">
        <v>0</v>
      </c>
      <c r="W1291">
        <v>4.99</v>
      </c>
      <c r="X1291">
        <v>673532180</v>
      </c>
      <c r="Y1291" t="s">
        <v>0</v>
      </c>
      <c r="Z1291" t="s">
        <v>2</v>
      </c>
      <c r="AA1291" t="s">
        <v>999</v>
      </c>
      <c r="AB1291" t="s">
        <v>0</v>
      </c>
      <c r="AC1291" t="s">
        <v>0</v>
      </c>
      <c r="AD1291" t="s">
        <v>0</v>
      </c>
      <c r="AI1291" s="1" t="str">
        <f>CONCATENATE(MONTH(L1291),"/",1,"/",YEAR(L1291))</f>
        <v>8/1/2013</v>
      </c>
      <c r="AJ1291" s="1">
        <f>SUMIFS([1]Currency!A:A,[1]Currency!B:B,Sales!AI1291,[1]Currency!C:C,Sales!R1291)</f>
        <v>1</v>
      </c>
      <c r="AK1291" s="1">
        <f>AJ1291*J1291*K1291</f>
        <v>2.99</v>
      </c>
      <c r="AL1291" s="1" t="str">
        <f>VLOOKUP(S1291,[1]Region!A:B,2,FALSE)</f>
        <v>Brazil</v>
      </c>
      <c r="AM1291" s="1">
        <f>SUMIFS([1]Encoding!D:D,[1]Encoding!B:B,Sales!AL1291,[1]Encoding!A:A,Sales!C1291)</f>
        <v>0.2</v>
      </c>
      <c r="AN1291" s="1">
        <f>SUMIFS([1]Encoding!Q:Q,[1]Encoding!B:B,Sales!AL1291,[1]Encoding!A:A,Sales!C1291)</f>
        <v>4.8000000000000001E-2</v>
      </c>
      <c r="AO1291" s="1">
        <f>AK1291*(1-AN1291)</f>
        <v>2.8464800000000001</v>
      </c>
      <c r="AP1291" s="1">
        <f>AO1291*(1-AM1291)</f>
        <v>2.2771840000000001</v>
      </c>
    </row>
    <row r="1292" spans="1:42">
      <c r="A1292" t="s">
        <v>12</v>
      </c>
      <c r="B1292" t="s">
        <v>11</v>
      </c>
      <c r="C1292" t="s">
        <v>999</v>
      </c>
      <c r="D1292" t="s">
        <v>0</v>
      </c>
      <c r="E1292" t="s">
        <v>0</v>
      </c>
      <c r="F1292" t="s">
        <v>1003</v>
      </c>
      <c r="G1292" t="s">
        <v>1002</v>
      </c>
      <c r="H1292" t="s">
        <v>2263</v>
      </c>
      <c r="I1292" t="s">
        <v>7</v>
      </c>
      <c r="J1292">
        <v>1</v>
      </c>
      <c r="K1292">
        <v>2.99</v>
      </c>
      <c r="L1292" s="2">
        <v>41490</v>
      </c>
      <c r="M1292">
        <v>38000000000000</v>
      </c>
      <c r="N1292" t="s">
        <v>1741</v>
      </c>
      <c r="O1292">
        <v>6692552209</v>
      </c>
      <c r="P1292" s="2">
        <v>41490</v>
      </c>
      <c r="Q1292" t="s">
        <v>5</v>
      </c>
      <c r="R1292" t="s">
        <v>3</v>
      </c>
      <c r="S1292" t="s">
        <v>4</v>
      </c>
      <c r="T1292" t="s">
        <v>3</v>
      </c>
      <c r="U1292" t="s">
        <v>0</v>
      </c>
      <c r="V1292" t="s">
        <v>0</v>
      </c>
      <c r="W1292">
        <v>4.99</v>
      </c>
      <c r="X1292">
        <v>673532180</v>
      </c>
      <c r="Y1292" t="s">
        <v>0</v>
      </c>
      <c r="Z1292" t="s">
        <v>2</v>
      </c>
      <c r="AA1292" t="s">
        <v>999</v>
      </c>
      <c r="AB1292" t="s">
        <v>0</v>
      </c>
      <c r="AC1292" t="s">
        <v>0</v>
      </c>
      <c r="AD1292" t="s">
        <v>0</v>
      </c>
      <c r="AI1292" s="1" t="str">
        <f>CONCATENATE(MONTH(L1292),"/",1,"/",YEAR(L1292))</f>
        <v>8/1/2013</v>
      </c>
      <c r="AJ1292" s="1">
        <f>SUMIFS([1]Currency!A:A,[1]Currency!B:B,Sales!AI1292,[1]Currency!C:C,Sales!R1292)</f>
        <v>1</v>
      </c>
      <c r="AK1292" s="1">
        <f>AJ1292*J1292*K1292</f>
        <v>2.99</v>
      </c>
      <c r="AL1292" s="1" t="str">
        <f>VLOOKUP(S1292,[1]Region!A:B,2,FALSE)</f>
        <v>Brazil</v>
      </c>
      <c r="AM1292" s="1">
        <f>SUMIFS([1]Encoding!D:D,[1]Encoding!B:B,Sales!AL1292,[1]Encoding!A:A,Sales!C1292)</f>
        <v>0.2</v>
      </c>
      <c r="AN1292" s="1">
        <f>SUMIFS([1]Encoding!Q:Q,[1]Encoding!B:B,Sales!AL1292,[1]Encoding!A:A,Sales!C1292)</f>
        <v>4.8000000000000001E-2</v>
      </c>
      <c r="AO1292" s="1">
        <f>AK1292*(1-AN1292)</f>
        <v>2.8464800000000001</v>
      </c>
      <c r="AP1292" s="1">
        <f>AO1292*(1-AM1292)</f>
        <v>2.2771840000000001</v>
      </c>
    </row>
    <row r="1293" spans="1:42">
      <c r="A1293" t="s">
        <v>12</v>
      </c>
      <c r="B1293" t="s">
        <v>11</v>
      </c>
      <c r="C1293" t="s">
        <v>999</v>
      </c>
      <c r="D1293" t="s">
        <v>0</v>
      </c>
      <c r="E1293" t="s">
        <v>0</v>
      </c>
      <c r="F1293" t="s">
        <v>1003</v>
      </c>
      <c r="G1293" t="s">
        <v>1002</v>
      </c>
      <c r="H1293" t="s">
        <v>2263</v>
      </c>
      <c r="I1293" t="s">
        <v>7</v>
      </c>
      <c r="J1293">
        <v>1</v>
      </c>
      <c r="K1293">
        <v>2.99</v>
      </c>
      <c r="L1293" s="2">
        <v>41490</v>
      </c>
      <c r="M1293">
        <v>80000000000000</v>
      </c>
      <c r="N1293" t="s">
        <v>2899</v>
      </c>
      <c r="O1293">
        <v>2080452639</v>
      </c>
      <c r="P1293" s="2">
        <v>41490</v>
      </c>
      <c r="Q1293" t="s">
        <v>5</v>
      </c>
      <c r="R1293" t="s">
        <v>3</v>
      </c>
      <c r="S1293" t="s">
        <v>4</v>
      </c>
      <c r="T1293" t="s">
        <v>3</v>
      </c>
      <c r="U1293" t="s">
        <v>0</v>
      </c>
      <c r="V1293" t="s">
        <v>0</v>
      </c>
      <c r="W1293">
        <v>4.99</v>
      </c>
      <c r="X1293">
        <v>673532180</v>
      </c>
      <c r="Y1293" t="s">
        <v>0</v>
      </c>
      <c r="Z1293" t="s">
        <v>2</v>
      </c>
      <c r="AA1293" t="s">
        <v>999</v>
      </c>
      <c r="AB1293" t="s">
        <v>0</v>
      </c>
      <c r="AC1293" t="s">
        <v>0</v>
      </c>
      <c r="AD1293" t="s">
        <v>0</v>
      </c>
      <c r="AI1293" s="1" t="str">
        <f>CONCATENATE(MONTH(L1293),"/",1,"/",YEAR(L1293))</f>
        <v>8/1/2013</v>
      </c>
      <c r="AJ1293" s="1">
        <f>SUMIFS([1]Currency!A:A,[1]Currency!B:B,Sales!AI1293,[1]Currency!C:C,Sales!R1293)</f>
        <v>1</v>
      </c>
      <c r="AK1293" s="1">
        <f>AJ1293*J1293*K1293</f>
        <v>2.99</v>
      </c>
      <c r="AL1293" s="1" t="str">
        <f>VLOOKUP(S1293,[1]Region!A:B,2,FALSE)</f>
        <v>Brazil</v>
      </c>
      <c r="AM1293" s="1">
        <f>SUMIFS([1]Encoding!D:D,[1]Encoding!B:B,Sales!AL1293,[1]Encoding!A:A,Sales!C1293)</f>
        <v>0.2</v>
      </c>
      <c r="AN1293" s="1">
        <f>SUMIFS([1]Encoding!Q:Q,[1]Encoding!B:B,Sales!AL1293,[1]Encoding!A:A,Sales!C1293)</f>
        <v>4.8000000000000001E-2</v>
      </c>
      <c r="AO1293" s="1">
        <f>AK1293*(1-AN1293)</f>
        <v>2.8464800000000001</v>
      </c>
      <c r="AP1293" s="1">
        <f>AO1293*(1-AM1293)</f>
        <v>2.2771840000000001</v>
      </c>
    </row>
    <row r="1294" spans="1:42">
      <c r="A1294" t="s">
        <v>12</v>
      </c>
      <c r="B1294" t="s">
        <v>11</v>
      </c>
      <c r="C1294" t="s">
        <v>999</v>
      </c>
      <c r="D1294" t="s">
        <v>0</v>
      </c>
      <c r="E1294" t="s">
        <v>0</v>
      </c>
      <c r="F1294" t="s">
        <v>1003</v>
      </c>
      <c r="G1294" t="s">
        <v>1002</v>
      </c>
      <c r="H1294" t="s">
        <v>2263</v>
      </c>
      <c r="I1294" t="s">
        <v>7</v>
      </c>
      <c r="J1294">
        <v>1</v>
      </c>
      <c r="K1294">
        <v>2.99</v>
      </c>
      <c r="L1294" s="2">
        <v>41490</v>
      </c>
      <c r="M1294">
        <v>67000000000000</v>
      </c>
      <c r="N1294" t="s">
        <v>3668</v>
      </c>
      <c r="O1294">
        <v>6826300384</v>
      </c>
      <c r="P1294" s="2">
        <v>41490</v>
      </c>
      <c r="Q1294" t="s">
        <v>5</v>
      </c>
      <c r="R1294" t="s">
        <v>3</v>
      </c>
      <c r="S1294" t="s">
        <v>4</v>
      </c>
      <c r="T1294" t="s">
        <v>3</v>
      </c>
      <c r="U1294" t="s">
        <v>0</v>
      </c>
      <c r="V1294" t="s">
        <v>0</v>
      </c>
      <c r="W1294">
        <v>4.99</v>
      </c>
      <c r="X1294">
        <v>673532180</v>
      </c>
      <c r="Y1294" t="s">
        <v>0</v>
      </c>
      <c r="Z1294" t="s">
        <v>2</v>
      </c>
      <c r="AA1294" t="s">
        <v>999</v>
      </c>
      <c r="AB1294" t="s">
        <v>0</v>
      </c>
      <c r="AC1294" t="s">
        <v>0</v>
      </c>
      <c r="AD1294" t="s">
        <v>0</v>
      </c>
      <c r="AI1294" s="1" t="str">
        <f>CONCATENATE(MONTH(L1294),"/",1,"/",YEAR(L1294))</f>
        <v>8/1/2013</v>
      </c>
      <c r="AJ1294" s="1">
        <f>SUMIFS([1]Currency!A:A,[1]Currency!B:B,Sales!AI1294,[1]Currency!C:C,Sales!R1294)</f>
        <v>1</v>
      </c>
      <c r="AK1294" s="1">
        <f>AJ1294*J1294*K1294</f>
        <v>2.99</v>
      </c>
      <c r="AL1294" s="1" t="str">
        <f>VLOOKUP(S1294,[1]Region!A:B,2,FALSE)</f>
        <v>Brazil</v>
      </c>
      <c r="AM1294" s="1">
        <f>SUMIFS([1]Encoding!D:D,[1]Encoding!B:B,Sales!AL1294,[1]Encoding!A:A,Sales!C1294)</f>
        <v>0.2</v>
      </c>
      <c r="AN1294" s="1">
        <f>SUMIFS([1]Encoding!Q:Q,[1]Encoding!B:B,Sales!AL1294,[1]Encoding!A:A,Sales!C1294)</f>
        <v>4.8000000000000001E-2</v>
      </c>
      <c r="AO1294" s="1">
        <f>AK1294*(1-AN1294)</f>
        <v>2.8464800000000001</v>
      </c>
      <c r="AP1294" s="1">
        <f>AO1294*(1-AM1294)</f>
        <v>2.2771840000000001</v>
      </c>
    </row>
    <row r="1295" spans="1:42">
      <c r="A1295" t="s">
        <v>12</v>
      </c>
      <c r="B1295" t="s">
        <v>11</v>
      </c>
      <c r="C1295" t="s">
        <v>999</v>
      </c>
      <c r="D1295" t="s">
        <v>0</v>
      </c>
      <c r="E1295" t="s">
        <v>0</v>
      </c>
      <c r="F1295" t="s">
        <v>1003</v>
      </c>
      <c r="G1295" t="s">
        <v>1002</v>
      </c>
      <c r="H1295" t="s">
        <v>2263</v>
      </c>
      <c r="I1295" t="s">
        <v>7</v>
      </c>
      <c r="J1295">
        <v>1</v>
      </c>
      <c r="K1295">
        <v>2.99</v>
      </c>
      <c r="L1295" s="2">
        <v>41490</v>
      </c>
      <c r="M1295">
        <v>35000000000000</v>
      </c>
      <c r="N1295" t="s">
        <v>2765</v>
      </c>
      <c r="O1295">
        <v>7230672589</v>
      </c>
      <c r="P1295" s="2">
        <v>41490</v>
      </c>
      <c r="Q1295" t="s">
        <v>5</v>
      </c>
      <c r="R1295" t="s">
        <v>3</v>
      </c>
      <c r="S1295" t="s">
        <v>4</v>
      </c>
      <c r="T1295" t="s">
        <v>3</v>
      </c>
      <c r="U1295" t="s">
        <v>0</v>
      </c>
      <c r="V1295" t="s">
        <v>0</v>
      </c>
      <c r="W1295">
        <v>4.99</v>
      </c>
      <c r="X1295">
        <v>673532180</v>
      </c>
      <c r="Y1295" t="s">
        <v>0</v>
      </c>
      <c r="Z1295" t="s">
        <v>2</v>
      </c>
      <c r="AA1295" t="s">
        <v>999</v>
      </c>
      <c r="AB1295" t="s">
        <v>0</v>
      </c>
      <c r="AC1295" t="s">
        <v>0</v>
      </c>
      <c r="AD1295" t="s">
        <v>0</v>
      </c>
      <c r="AI1295" s="1" t="str">
        <f>CONCATENATE(MONTH(L1295),"/",1,"/",YEAR(L1295))</f>
        <v>8/1/2013</v>
      </c>
      <c r="AJ1295" s="1">
        <f>SUMIFS([1]Currency!A:A,[1]Currency!B:B,Sales!AI1295,[1]Currency!C:C,Sales!R1295)</f>
        <v>1</v>
      </c>
      <c r="AK1295" s="1">
        <f>AJ1295*J1295*K1295</f>
        <v>2.99</v>
      </c>
      <c r="AL1295" s="1" t="str">
        <f>VLOOKUP(S1295,[1]Region!A:B,2,FALSE)</f>
        <v>Brazil</v>
      </c>
      <c r="AM1295" s="1">
        <f>SUMIFS([1]Encoding!D:D,[1]Encoding!B:B,Sales!AL1295,[1]Encoding!A:A,Sales!C1295)</f>
        <v>0.2</v>
      </c>
      <c r="AN1295" s="1">
        <f>SUMIFS([1]Encoding!Q:Q,[1]Encoding!B:B,Sales!AL1295,[1]Encoding!A:A,Sales!C1295)</f>
        <v>4.8000000000000001E-2</v>
      </c>
      <c r="AO1295" s="1">
        <f>AK1295*(1-AN1295)</f>
        <v>2.8464800000000001</v>
      </c>
      <c r="AP1295" s="1">
        <f>AO1295*(1-AM1295)</f>
        <v>2.2771840000000001</v>
      </c>
    </row>
    <row r="1296" spans="1:42">
      <c r="A1296" t="s">
        <v>12</v>
      </c>
      <c r="B1296" t="s">
        <v>11</v>
      </c>
      <c r="C1296" t="s">
        <v>999</v>
      </c>
      <c r="D1296" t="s">
        <v>0</v>
      </c>
      <c r="E1296" t="s">
        <v>0</v>
      </c>
      <c r="F1296" t="s">
        <v>1003</v>
      </c>
      <c r="G1296" t="s">
        <v>1002</v>
      </c>
      <c r="H1296" t="s">
        <v>2263</v>
      </c>
      <c r="I1296" t="s">
        <v>7</v>
      </c>
      <c r="J1296">
        <v>1</v>
      </c>
      <c r="K1296">
        <v>2.99</v>
      </c>
      <c r="L1296" s="2">
        <v>41490</v>
      </c>
      <c r="M1296">
        <v>66000000000000</v>
      </c>
      <c r="N1296" t="s">
        <v>3667</v>
      </c>
      <c r="O1296">
        <v>5149484599</v>
      </c>
      <c r="P1296" s="2">
        <v>41490</v>
      </c>
      <c r="Q1296" t="s">
        <v>5</v>
      </c>
      <c r="R1296" t="s">
        <v>3</v>
      </c>
      <c r="S1296" t="s">
        <v>4</v>
      </c>
      <c r="T1296" t="s">
        <v>3</v>
      </c>
      <c r="U1296" t="s">
        <v>0</v>
      </c>
      <c r="V1296" t="s">
        <v>0</v>
      </c>
      <c r="W1296">
        <v>4.99</v>
      </c>
      <c r="X1296">
        <v>673532180</v>
      </c>
      <c r="Y1296" t="s">
        <v>0</v>
      </c>
      <c r="Z1296" t="s">
        <v>2</v>
      </c>
      <c r="AA1296" t="s">
        <v>999</v>
      </c>
      <c r="AB1296" t="s">
        <v>0</v>
      </c>
      <c r="AC1296" t="s">
        <v>0</v>
      </c>
      <c r="AD1296" t="s">
        <v>0</v>
      </c>
      <c r="AI1296" s="1" t="str">
        <f>CONCATENATE(MONTH(L1296),"/",1,"/",YEAR(L1296))</f>
        <v>8/1/2013</v>
      </c>
      <c r="AJ1296" s="1">
        <f>SUMIFS([1]Currency!A:A,[1]Currency!B:B,Sales!AI1296,[1]Currency!C:C,Sales!R1296)</f>
        <v>1</v>
      </c>
      <c r="AK1296" s="1">
        <f>AJ1296*J1296*K1296</f>
        <v>2.99</v>
      </c>
      <c r="AL1296" s="1" t="str">
        <f>VLOOKUP(S1296,[1]Region!A:B,2,FALSE)</f>
        <v>Brazil</v>
      </c>
      <c r="AM1296" s="1">
        <f>SUMIFS([1]Encoding!D:D,[1]Encoding!B:B,Sales!AL1296,[1]Encoding!A:A,Sales!C1296)</f>
        <v>0.2</v>
      </c>
      <c r="AN1296" s="1">
        <f>SUMIFS([1]Encoding!Q:Q,[1]Encoding!B:B,Sales!AL1296,[1]Encoding!A:A,Sales!C1296)</f>
        <v>4.8000000000000001E-2</v>
      </c>
      <c r="AO1296" s="1">
        <f>AK1296*(1-AN1296)</f>
        <v>2.8464800000000001</v>
      </c>
      <c r="AP1296" s="1">
        <f>AO1296*(1-AM1296)</f>
        <v>2.2771840000000001</v>
      </c>
    </row>
    <row r="1297" spans="1:42">
      <c r="A1297" t="s">
        <v>12</v>
      </c>
      <c r="B1297" t="s">
        <v>11</v>
      </c>
      <c r="C1297" t="s">
        <v>999</v>
      </c>
      <c r="D1297" t="s">
        <v>0</v>
      </c>
      <c r="E1297" t="s">
        <v>0</v>
      </c>
      <c r="F1297" t="s">
        <v>1003</v>
      </c>
      <c r="G1297" t="s">
        <v>1002</v>
      </c>
      <c r="H1297" t="s">
        <v>2263</v>
      </c>
      <c r="I1297" t="s">
        <v>7</v>
      </c>
      <c r="J1297">
        <v>1</v>
      </c>
      <c r="K1297">
        <v>2.99</v>
      </c>
      <c r="L1297" s="2">
        <v>41490</v>
      </c>
      <c r="M1297">
        <v>39000000000000</v>
      </c>
      <c r="N1297" t="s">
        <v>3666</v>
      </c>
      <c r="O1297">
        <v>6539186204</v>
      </c>
      <c r="P1297" s="2">
        <v>41490</v>
      </c>
      <c r="Q1297" t="s">
        <v>5</v>
      </c>
      <c r="R1297" t="s">
        <v>3</v>
      </c>
      <c r="S1297" t="s">
        <v>4</v>
      </c>
      <c r="T1297" t="s">
        <v>3</v>
      </c>
      <c r="U1297" t="s">
        <v>0</v>
      </c>
      <c r="V1297" t="s">
        <v>0</v>
      </c>
      <c r="W1297">
        <v>4.99</v>
      </c>
      <c r="X1297">
        <v>673532180</v>
      </c>
      <c r="Y1297" t="s">
        <v>0</v>
      </c>
      <c r="Z1297" t="s">
        <v>2</v>
      </c>
      <c r="AA1297" t="s">
        <v>999</v>
      </c>
      <c r="AB1297" t="s">
        <v>0</v>
      </c>
      <c r="AC1297" t="s">
        <v>0</v>
      </c>
      <c r="AD1297" t="s">
        <v>0</v>
      </c>
      <c r="AI1297" s="1" t="str">
        <f>CONCATENATE(MONTH(L1297),"/",1,"/",YEAR(L1297))</f>
        <v>8/1/2013</v>
      </c>
      <c r="AJ1297" s="1">
        <f>SUMIFS([1]Currency!A:A,[1]Currency!B:B,Sales!AI1297,[1]Currency!C:C,Sales!R1297)</f>
        <v>1</v>
      </c>
      <c r="AK1297" s="1">
        <f>AJ1297*J1297*K1297</f>
        <v>2.99</v>
      </c>
      <c r="AL1297" s="1" t="str">
        <f>VLOOKUP(S1297,[1]Region!A:B,2,FALSE)</f>
        <v>Brazil</v>
      </c>
      <c r="AM1297" s="1">
        <f>SUMIFS([1]Encoding!D:D,[1]Encoding!B:B,Sales!AL1297,[1]Encoding!A:A,Sales!C1297)</f>
        <v>0.2</v>
      </c>
      <c r="AN1297" s="1">
        <f>SUMIFS([1]Encoding!Q:Q,[1]Encoding!B:B,Sales!AL1297,[1]Encoding!A:A,Sales!C1297)</f>
        <v>4.8000000000000001E-2</v>
      </c>
      <c r="AO1297" s="1">
        <f>AK1297*(1-AN1297)</f>
        <v>2.8464800000000001</v>
      </c>
      <c r="AP1297" s="1">
        <f>AO1297*(1-AM1297)</f>
        <v>2.2771840000000001</v>
      </c>
    </row>
    <row r="1298" spans="1:42">
      <c r="A1298" t="s">
        <v>12</v>
      </c>
      <c r="B1298" t="s">
        <v>11</v>
      </c>
      <c r="C1298" t="s">
        <v>999</v>
      </c>
      <c r="D1298" t="s">
        <v>0</v>
      </c>
      <c r="E1298" t="s">
        <v>0</v>
      </c>
      <c r="F1298" t="s">
        <v>1003</v>
      </c>
      <c r="G1298" t="s">
        <v>1002</v>
      </c>
      <c r="H1298" t="s">
        <v>2263</v>
      </c>
      <c r="I1298" t="s">
        <v>23</v>
      </c>
      <c r="J1298">
        <v>1</v>
      </c>
      <c r="K1298">
        <v>14</v>
      </c>
      <c r="L1298" s="2">
        <v>41490</v>
      </c>
      <c r="M1298">
        <v>31000000000000</v>
      </c>
      <c r="N1298" t="s">
        <v>3665</v>
      </c>
      <c r="O1298">
        <v>2030535519</v>
      </c>
      <c r="P1298" s="2">
        <v>41490</v>
      </c>
      <c r="Q1298" t="s">
        <v>5</v>
      </c>
      <c r="R1298" t="s">
        <v>3</v>
      </c>
      <c r="S1298" t="s">
        <v>4</v>
      </c>
      <c r="T1298" t="s">
        <v>3</v>
      </c>
      <c r="U1298" t="s">
        <v>0</v>
      </c>
      <c r="V1298" t="s">
        <v>0</v>
      </c>
      <c r="W1298">
        <v>19.989999999999998</v>
      </c>
      <c r="X1298">
        <v>673532180</v>
      </c>
      <c r="Y1298" t="s">
        <v>0</v>
      </c>
      <c r="Z1298" t="s">
        <v>2</v>
      </c>
      <c r="AA1298" t="s">
        <v>999</v>
      </c>
      <c r="AB1298" t="s">
        <v>0</v>
      </c>
      <c r="AC1298" t="s">
        <v>0</v>
      </c>
      <c r="AD1298" t="s">
        <v>0</v>
      </c>
      <c r="AI1298" s="1" t="str">
        <f>CONCATENATE(MONTH(L1298),"/",1,"/",YEAR(L1298))</f>
        <v>8/1/2013</v>
      </c>
      <c r="AJ1298" s="1">
        <f>SUMIFS([1]Currency!A:A,[1]Currency!B:B,Sales!AI1298,[1]Currency!C:C,Sales!R1298)</f>
        <v>1</v>
      </c>
      <c r="AK1298" s="1">
        <f>AJ1298*J1298*K1298</f>
        <v>14</v>
      </c>
      <c r="AL1298" s="1" t="str">
        <f>VLOOKUP(S1298,[1]Region!A:B,2,FALSE)</f>
        <v>Brazil</v>
      </c>
      <c r="AM1298" s="1">
        <f>SUMIFS([1]Encoding!D:D,[1]Encoding!B:B,Sales!AL1298,[1]Encoding!A:A,Sales!C1298)</f>
        <v>0.2</v>
      </c>
      <c r="AN1298" s="1">
        <f>SUMIFS([1]Encoding!Q:Q,[1]Encoding!B:B,Sales!AL1298,[1]Encoding!A:A,Sales!C1298)</f>
        <v>4.8000000000000001E-2</v>
      </c>
      <c r="AO1298" s="1">
        <f>AK1298*(1-AN1298)</f>
        <v>13.327999999999999</v>
      </c>
      <c r="AP1298" s="1">
        <f>AO1298*(1-AM1298)</f>
        <v>10.6624</v>
      </c>
    </row>
    <row r="1299" spans="1:42">
      <c r="A1299" t="s">
        <v>12</v>
      </c>
      <c r="B1299" t="s">
        <v>11</v>
      </c>
      <c r="C1299" t="s">
        <v>999</v>
      </c>
      <c r="D1299" t="s">
        <v>0</v>
      </c>
      <c r="E1299" t="s">
        <v>0</v>
      </c>
      <c r="F1299" t="s">
        <v>1003</v>
      </c>
      <c r="G1299" t="s">
        <v>1002</v>
      </c>
      <c r="H1299" t="s">
        <v>2263</v>
      </c>
      <c r="I1299" t="s">
        <v>7</v>
      </c>
      <c r="J1299">
        <v>1</v>
      </c>
      <c r="K1299">
        <v>2.99</v>
      </c>
      <c r="L1299" s="2">
        <v>41490</v>
      </c>
      <c r="M1299">
        <v>65000000000000</v>
      </c>
      <c r="N1299" t="s">
        <v>3664</v>
      </c>
      <c r="O1299">
        <v>5853969629</v>
      </c>
      <c r="P1299" s="2">
        <v>41490</v>
      </c>
      <c r="Q1299" t="s">
        <v>5</v>
      </c>
      <c r="R1299" t="s">
        <v>3</v>
      </c>
      <c r="S1299" t="s">
        <v>4</v>
      </c>
      <c r="T1299" t="s">
        <v>3</v>
      </c>
      <c r="U1299" t="s">
        <v>0</v>
      </c>
      <c r="V1299" t="s">
        <v>0</v>
      </c>
      <c r="W1299">
        <v>4.99</v>
      </c>
      <c r="X1299">
        <v>673532180</v>
      </c>
      <c r="Y1299" t="s">
        <v>0</v>
      </c>
      <c r="Z1299" t="s">
        <v>2</v>
      </c>
      <c r="AA1299" t="s">
        <v>999</v>
      </c>
      <c r="AB1299" t="s">
        <v>0</v>
      </c>
      <c r="AC1299" t="s">
        <v>0</v>
      </c>
      <c r="AD1299" t="s">
        <v>0</v>
      </c>
      <c r="AI1299" s="1" t="str">
        <f>CONCATENATE(MONTH(L1299),"/",1,"/",YEAR(L1299))</f>
        <v>8/1/2013</v>
      </c>
      <c r="AJ1299" s="1">
        <f>SUMIFS([1]Currency!A:A,[1]Currency!B:B,Sales!AI1299,[1]Currency!C:C,Sales!R1299)</f>
        <v>1</v>
      </c>
      <c r="AK1299" s="1">
        <f>AJ1299*J1299*K1299</f>
        <v>2.99</v>
      </c>
      <c r="AL1299" s="1" t="str">
        <f>VLOOKUP(S1299,[1]Region!A:B,2,FALSE)</f>
        <v>Brazil</v>
      </c>
      <c r="AM1299" s="1">
        <f>SUMIFS([1]Encoding!D:D,[1]Encoding!B:B,Sales!AL1299,[1]Encoding!A:A,Sales!C1299)</f>
        <v>0.2</v>
      </c>
      <c r="AN1299" s="1">
        <f>SUMIFS([1]Encoding!Q:Q,[1]Encoding!B:B,Sales!AL1299,[1]Encoding!A:A,Sales!C1299)</f>
        <v>4.8000000000000001E-2</v>
      </c>
      <c r="AO1299" s="1">
        <f>AK1299*(1-AN1299)</f>
        <v>2.8464800000000001</v>
      </c>
      <c r="AP1299" s="1">
        <f>AO1299*(1-AM1299)</f>
        <v>2.2771840000000001</v>
      </c>
    </row>
    <row r="1300" spans="1:42">
      <c r="A1300" t="s">
        <v>12</v>
      </c>
      <c r="B1300" t="s">
        <v>11</v>
      </c>
      <c r="C1300" t="s">
        <v>999</v>
      </c>
      <c r="D1300" t="s">
        <v>0</v>
      </c>
      <c r="E1300" t="s">
        <v>0</v>
      </c>
      <c r="F1300" t="s">
        <v>1003</v>
      </c>
      <c r="G1300" t="s">
        <v>1002</v>
      </c>
      <c r="H1300" t="s">
        <v>2263</v>
      </c>
      <c r="I1300" t="s">
        <v>23</v>
      </c>
      <c r="J1300">
        <v>1</v>
      </c>
      <c r="K1300">
        <v>14</v>
      </c>
      <c r="L1300" s="2">
        <v>41490</v>
      </c>
      <c r="M1300">
        <v>99000000000000</v>
      </c>
      <c r="N1300" t="s">
        <v>3663</v>
      </c>
      <c r="O1300">
        <v>7689662474</v>
      </c>
      <c r="P1300" s="2">
        <v>41490</v>
      </c>
      <c r="Q1300" t="s">
        <v>5</v>
      </c>
      <c r="R1300" t="s">
        <v>3</v>
      </c>
      <c r="S1300" t="s">
        <v>4</v>
      </c>
      <c r="T1300" t="s">
        <v>3</v>
      </c>
      <c r="U1300" t="s">
        <v>0</v>
      </c>
      <c r="V1300" t="s">
        <v>0</v>
      </c>
      <c r="W1300">
        <v>19.989999999999998</v>
      </c>
      <c r="X1300">
        <v>673532180</v>
      </c>
      <c r="Y1300" t="s">
        <v>0</v>
      </c>
      <c r="Z1300" t="s">
        <v>2</v>
      </c>
      <c r="AA1300" t="s">
        <v>999</v>
      </c>
      <c r="AB1300" t="s">
        <v>0</v>
      </c>
      <c r="AC1300" t="s">
        <v>0</v>
      </c>
      <c r="AD1300" t="s">
        <v>0</v>
      </c>
      <c r="AI1300" s="1" t="str">
        <f>CONCATENATE(MONTH(L1300),"/",1,"/",YEAR(L1300))</f>
        <v>8/1/2013</v>
      </c>
      <c r="AJ1300" s="1">
        <f>SUMIFS([1]Currency!A:A,[1]Currency!B:B,Sales!AI1300,[1]Currency!C:C,Sales!R1300)</f>
        <v>1</v>
      </c>
      <c r="AK1300" s="1">
        <f>AJ1300*J1300*K1300</f>
        <v>14</v>
      </c>
      <c r="AL1300" s="1" t="str">
        <f>VLOOKUP(S1300,[1]Region!A:B,2,FALSE)</f>
        <v>Brazil</v>
      </c>
      <c r="AM1300" s="1">
        <f>SUMIFS([1]Encoding!D:D,[1]Encoding!B:B,Sales!AL1300,[1]Encoding!A:A,Sales!C1300)</f>
        <v>0.2</v>
      </c>
      <c r="AN1300" s="1">
        <f>SUMIFS([1]Encoding!Q:Q,[1]Encoding!B:B,Sales!AL1300,[1]Encoding!A:A,Sales!C1300)</f>
        <v>4.8000000000000001E-2</v>
      </c>
      <c r="AO1300" s="1">
        <f>AK1300*(1-AN1300)</f>
        <v>13.327999999999999</v>
      </c>
      <c r="AP1300" s="1">
        <f>AO1300*(1-AM1300)</f>
        <v>10.6624</v>
      </c>
    </row>
    <row r="1301" spans="1:42">
      <c r="A1301" t="s">
        <v>12</v>
      </c>
      <c r="B1301" t="s">
        <v>11</v>
      </c>
      <c r="C1301" t="s">
        <v>999</v>
      </c>
      <c r="D1301" t="s">
        <v>0</v>
      </c>
      <c r="E1301" t="s">
        <v>0</v>
      </c>
      <c r="F1301" t="s">
        <v>1003</v>
      </c>
      <c r="G1301" t="s">
        <v>1002</v>
      </c>
      <c r="H1301" t="s">
        <v>2263</v>
      </c>
      <c r="I1301" t="s">
        <v>7</v>
      </c>
      <c r="J1301">
        <v>1</v>
      </c>
      <c r="K1301">
        <v>2.39</v>
      </c>
      <c r="L1301" s="2">
        <v>41490</v>
      </c>
      <c r="M1301">
        <v>69000000000000</v>
      </c>
      <c r="N1301" t="s">
        <v>3662</v>
      </c>
      <c r="O1301">
        <v>6040894519</v>
      </c>
      <c r="P1301" s="2">
        <v>41490</v>
      </c>
      <c r="Q1301" t="s">
        <v>5</v>
      </c>
      <c r="R1301" t="s">
        <v>3</v>
      </c>
      <c r="S1301" t="s">
        <v>4</v>
      </c>
      <c r="T1301" t="s">
        <v>3</v>
      </c>
      <c r="U1301" t="s">
        <v>0</v>
      </c>
      <c r="V1301" t="s">
        <v>0</v>
      </c>
      <c r="W1301">
        <v>3.99</v>
      </c>
      <c r="X1301">
        <v>673532180</v>
      </c>
      <c r="Y1301" t="s">
        <v>0</v>
      </c>
      <c r="Z1301" t="s">
        <v>15</v>
      </c>
      <c r="AA1301" t="s">
        <v>999</v>
      </c>
      <c r="AB1301" t="s">
        <v>0</v>
      </c>
      <c r="AC1301" t="s">
        <v>0</v>
      </c>
      <c r="AD1301" t="s">
        <v>0</v>
      </c>
      <c r="AI1301" s="1" t="str">
        <f>CONCATENATE(MONTH(L1301),"/",1,"/",YEAR(L1301))</f>
        <v>8/1/2013</v>
      </c>
      <c r="AJ1301" s="1">
        <f>SUMIFS([1]Currency!A:A,[1]Currency!B:B,Sales!AI1301,[1]Currency!C:C,Sales!R1301)</f>
        <v>1</v>
      </c>
      <c r="AK1301" s="1">
        <f>AJ1301*J1301*K1301</f>
        <v>2.39</v>
      </c>
      <c r="AL1301" s="1" t="str">
        <f>VLOOKUP(S1301,[1]Region!A:B,2,FALSE)</f>
        <v>Brazil</v>
      </c>
      <c r="AM1301" s="1">
        <f>SUMIFS([1]Encoding!D:D,[1]Encoding!B:B,Sales!AL1301,[1]Encoding!A:A,Sales!C1301)</f>
        <v>0.2</v>
      </c>
      <c r="AN1301" s="1">
        <f>SUMIFS([1]Encoding!Q:Q,[1]Encoding!B:B,Sales!AL1301,[1]Encoding!A:A,Sales!C1301)</f>
        <v>4.8000000000000001E-2</v>
      </c>
      <c r="AO1301" s="1">
        <f>AK1301*(1-AN1301)</f>
        <v>2.27528</v>
      </c>
      <c r="AP1301" s="1">
        <f>AO1301*(1-AM1301)</f>
        <v>1.8202240000000001</v>
      </c>
    </row>
    <row r="1302" spans="1:42">
      <c r="A1302" t="s">
        <v>12</v>
      </c>
      <c r="B1302" t="s">
        <v>11</v>
      </c>
      <c r="C1302" t="s">
        <v>999</v>
      </c>
      <c r="D1302" t="s">
        <v>0</v>
      </c>
      <c r="E1302" t="s">
        <v>0</v>
      </c>
      <c r="F1302" t="s">
        <v>1003</v>
      </c>
      <c r="G1302" t="s">
        <v>1002</v>
      </c>
      <c r="H1302" t="s">
        <v>2263</v>
      </c>
      <c r="I1302" t="s">
        <v>7</v>
      </c>
      <c r="J1302">
        <v>1</v>
      </c>
      <c r="K1302">
        <v>2.99</v>
      </c>
      <c r="L1302" s="2">
        <v>41490</v>
      </c>
      <c r="M1302">
        <v>37000000000000</v>
      </c>
      <c r="N1302" t="s">
        <v>2433</v>
      </c>
      <c r="O1302">
        <v>1434959234</v>
      </c>
      <c r="P1302" s="2">
        <v>41490</v>
      </c>
      <c r="Q1302" t="s">
        <v>5</v>
      </c>
      <c r="R1302" t="s">
        <v>3</v>
      </c>
      <c r="S1302" t="s">
        <v>4</v>
      </c>
      <c r="T1302" t="s">
        <v>3</v>
      </c>
      <c r="U1302" t="s">
        <v>0</v>
      </c>
      <c r="V1302" t="s">
        <v>0</v>
      </c>
      <c r="W1302">
        <v>4.99</v>
      </c>
      <c r="X1302">
        <v>673532180</v>
      </c>
      <c r="Y1302" t="s">
        <v>0</v>
      </c>
      <c r="Z1302" t="s">
        <v>2</v>
      </c>
      <c r="AA1302" t="s">
        <v>999</v>
      </c>
      <c r="AB1302" t="s">
        <v>0</v>
      </c>
      <c r="AC1302" t="s">
        <v>0</v>
      </c>
      <c r="AD1302" t="s">
        <v>0</v>
      </c>
      <c r="AI1302" s="1" t="str">
        <f>CONCATENATE(MONTH(L1302),"/",1,"/",YEAR(L1302))</f>
        <v>8/1/2013</v>
      </c>
      <c r="AJ1302" s="1">
        <f>SUMIFS([1]Currency!A:A,[1]Currency!B:B,Sales!AI1302,[1]Currency!C:C,Sales!R1302)</f>
        <v>1</v>
      </c>
      <c r="AK1302" s="1">
        <f>AJ1302*J1302*K1302</f>
        <v>2.99</v>
      </c>
      <c r="AL1302" s="1" t="str">
        <f>VLOOKUP(S1302,[1]Region!A:B,2,FALSE)</f>
        <v>Brazil</v>
      </c>
      <c r="AM1302" s="1">
        <f>SUMIFS([1]Encoding!D:D,[1]Encoding!B:B,Sales!AL1302,[1]Encoding!A:A,Sales!C1302)</f>
        <v>0.2</v>
      </c>
      <c r="AN1302" s="1">
        <f>SUMIFS([1]Encoding!Q:Q,[1]Encoding!B:B,Sales!AL1302,[1]Encoding!A:A,Sales!C1302)</f>
        <v>4.8000000000000001E-2</v>
      </c>
      <c r="AO1302" s="1">
        <f>AK1302*(1-AN1302)</f>
        <v>2.8464800000000001</v>
      </c>
      <c r="AP1302" s="1">
        <f>AO1302*(1-AM1302)</f>
        <v>2.2771840000000001</v>
      </c>
    </row>
    <row r="1303" spans="1:42">
      <c r="A1303" t="s">
        <v>12</v>
      </c>
      <c r="B1303" t="s">
        <v>11</v>
      </c>
      <c r="C1303" t="s">
        <v>999</v>
      </c>
      <c r="D1303" t="s">
        <v>0</v>
      </c>
      <c r="E1303" t="s">
        <v>0</v>
      </c>
      <c r="F1303" t="s">
        <v>1003</v>
      </c>
      <c r="G1303" t="s">
        <v>1002</v>
      </c>
      <c r="H1303" t="s">
        <v>2263</v>
      </c>
      <c r="I1303" t="s">
        <v>23</v>
      </c>
      <c r="J1303">
        <v>1</v>
      </c>
      <c r="K1303">
        <v>14</v>
      </c>
      <c r="L1303" s="2">
        <v>41490</v>
      </c>
      <c r="M1303">
        <v>30000000000000</v>
      </c>
      <c r="N1303" t="s">
        <v>1805</v>
      </c>
      <c r="O1303">
        <v>2277948674</v>
      </c>
      <c r="P1303" s="2">
        <v>41490</v>
      </c>
      <c r="Q1303" t="s">
        <v>5</v>
      </c>
      <c r="R1303" t="s">
        <v>3</v>
      </c>
      <c r="S1303" t="s">
        <v>4</v>
      </c>
      <c r="T1303" t="s">
        <v>3</v>
      </c>
      <c r="U1303" t="s">
        <v>0</v>
      </c>
      <c r="V1303" t="s">
        <v>0</v>
      </c>
      <c r="W1303">
        <v>19.989999999999998</v>
      </c>
      <c r="X1303">
        <v>673532180</v>
      </c>
      <c r="Y1303" t="s">
        <v>0</v>
      </c>
      <c r="Z1303" t="s">
        <v>2</v>
      </c>
      <c r="AA1303" t="s">
        <v>999</v>
      </c>
      <c r="AB1303" t="s">
        <v>0</v>
      </c>
      <c r="AC1303" t="s">
        <v>0</v>
      </c>
      <c r="AD1303" t="s">
        <v>0</v>
      </c>
      <c r="AI1303" s="1" t="str">
        <f>CONCATENATE(MONTH(L1303),"/",1,"/",YEAR(L1303))</f>
        <v>8/1/2013</v>
      </c>
      <c r="AJ1303" s="1">
        <f>SUMIFS([1]Currency!A:A,[1]Currency!B:B,Sales!AI1303,[1]Currency!C:C,Sales!R1303)</f>
        <v>1</v>
      </c>
      <c r="AK1303" s="1">
        <f>AJ1303*J1303*K1303</f>
        <v>14</v>
      </c>
      <c r="AL1303" s="1" t="str">
        <f>VLOOKUP(S1303,[1]Region!A:B,2,FALSE)</f>
        <v>Brazil</v>
      </c>
      <c r="AM1303" s="1">
        <f>SUMIFS([1]Encoding!D:D,[1]Encoding!B:B,Sales!AL1303,[1]Encoding!A:A,Sales!C1303)</f>
        <v>0.2</v>
      </c>
      <c r="AN1303" s="1">
        <f>SUMIFS([1]Encoding!Q:Q,[1]Encoding!B:B,Sales!AL1303,[1]Encoding!A:A,Sales!C1303)</f>
        <v>4.8000000000000001E-2</v>
      </c>
      <c r="AO1303" s="1">
        <f>AK1303*(1-AN1303)</f>
        <v>13.327999999999999</v>
      </c>
      <c r="AP1303" s="1">
        <f>AO1303*(1-AM1303)</f>
        <v>10.6624</v>
      </c>
    </row>
    <row r="1304" spans="1:42">
      <c r="A1304" t="s">
        <v>12</v>
      </c>
      <c r="B1304" t="s">
        <v>11</v>
      </c>
      <c r="C1304" t="s">
        <v>999</v>
      </c>
      <c r="D1304" t="s">
        <v>0</v>
      </c>
      <c r="E1304" t="s">
        <v>0</v>
      </c>
      <c r="F1304" t="s">
        <v>1003</v>
      </c>
      <c r="G1304" t="s">
        <v>1002</v>
      </c>
      <c r="H1304" t="s">
        <v>2263</v>
      </c>
      <c r="I1304" t="s">
        <v>7</v>
      </c>
      <c r="J1304">
        <v>1</v>
      </c>
      <c r="K1304">
        <v>2.39</v>
      </c>
      <c r="L1304" s="2">
        <v>41490</v>
      </c>
      <c r="M1304">
        <v>32000000000000</v>
      </c>
      <c r="N1304" t="s">
        <v>3661</v>
      </c>
      <c r="O1304">
        <v>2812450164</v>
      </c>
      <c r="P1304" s="2">
        <v>41490</v>
      </c>
      <c r="Q1304" t="s">
        <v>5</v>
      </c>
      <c r="R1304" t="s">
        <v>3</v>
      </c>
      <c r="S1304" t="s">
        <v>4</v>
      </c>
      <c r="T1304" t="s">
        <v>3</v>
      </c>
      <c r="U1304" t="s">
        <v>0</v>
      </c>
      <c r="V1304" t="s">
        <v>0</v>
      </c>
      <c r="W1304">
        <v>3.99</v>
      </c>
      <c r="X1304">
        <v>673532180</v>
      </c>
      <c r="Y1304" t="s">
        <v>0</v>
      </c>
      <c r="Z1304" t="s">
        <v>15</v>
      </c>
      <c r="AA1304" t="s">
        <v>999</v>
      </c>
      <c r="AB1304" t="s">
        <v>0</v>
      </c>
      <c r="AC1304" t="s">
        <v>0</v>
      </c>
      <c r="AD1304" t="s">
        <v>0</v>
      </c>
      <c r="AI1304" s="1" t="str">
        <f>CONCATENATE(MONTH(L1304),"/",1,"/",YEAR(L1304))</f>
        <v>8/1/2013</v>
      </c>
      <c r="AJ1304" s="1">
        <f>SUMIFS([1]Currency!A:A,[1]Currency!B:B,Sales!AI1304,[1]Currency!C:C,Sales!R1304)</f>
        <v>1</v>
      </c>
      <c r="AK1304" s="1">
        <f>AJ1304*J1304*K1304</f>
        <v>2.39</v>
      </c>
      <c r="AL1304" s="1" t="str">
        <f>VLOOKUP(S1304,[1]Region!A:B,2,FALSE)</f>
        <v>Brazil</v>
      </c>
      <c r="AM1304" s="1">
        <f>SUMIFS([1]Encoding!D:D,[1]Encoding!B:B,Sales!AL1304,[1]Encoding!A:A,Sales!C1304)</f>
        <v>0.2</v>
      </c>
      <c r="AN1304" s="1">
        <f>SUMIFS([1]Encoding!Q:Q,[1]Encoding!B:B,Sales!AL1304,[1]Encoding!A:A,Sales!C1304)</f>
        <v>4.8000000000000001E-2</v>
      </c>
      <c r="AO1304" s="1">
        <f>AK1304*(1-AN1304)</f>
        <v>2.27528</v>
      </c>
      <c r="AP1304" s="1">
        <f>AO1304*(1-AM1304)</f>
        <v>1.8202240000000001</v>
      </c>
    </row>
    <row r="1305" spans="1:42">
      <c r="A1305" t="s">
        <v>12</v>
      </c>
      <c r="B1305" t="s">
        <v>11</v>
      </c>
      <c r="C1305" t="s">
        <v>999</v>
      </c>
      <c r="D1305" t="s">
        <v>0</v>
      </c>
      <c r="E1305" t="s">
        <v>0</v>
      </c>
      <c r="F1305" t="s">
        <v>1003</v>
      </c>
      <c r="G1305" t="s">
        <v>1002</v>
      </c>
      <c r="H1305" t="s">
        <v>2263</v>
      </c>
      <c r="I1305" t="s">
        <v>7</v>
      </c>
      <c r="J1305">
        <v>1</v>
      </c>
      <c r="K1305">
        <v>2.99</v>
      </c>
      <c r="L1305" s="2">
        <v>41490</v>
      </c>
      <c r="M1305">
        <v>88000000000000</v>
      </c>
      <c r="N1305" t="s">
        <v>1377</v>
      </c>
      <c r="O1305">
        <v>6733290269</v>
      </c>
      <c r="P1305" s="2">
        <v>41490</v>
      </c>
      <c r="Q1305" t="s">
        <v>5</v>
      </c>
      <c r="R1305" t="s">
        <v>3</v>
      </c>
      <c r="S1305" t="s">
        <v>4</v>
      </c>
      <c r="T1305" t="s">
        <v>3</v>
      </c>
      <c r="U1305" t="s">
        <v>0</v>
      </c>
      <c r="V1305" t="s">
        <v>0</v>
      </c>
      <c r="W1305">
        <v>4.99</v>
      </c>
      <c r="X1305">
        <v>673532180</v>
      </c>
      <c r="Y1305" t="s">
        <v>0</v>
      </c>
      <c r="Z1305" t="s">
        <v>2</v>
      </c>
      <c r="AA1305" t="s">
        <v>999</v>
      </c>
      <c r="AB1305" t="s">
        <v>0</v>
      </c>
      <c r="AC1305" t="s">
        <v>0</v>
      </c>
      <c r="AD1305" t="s">
        <v>0</v>
      </c>
      <c r="AI1305" s="1" t="str">
        <f>CONCATENATE(MONTH(L1305),"/",1,"/",YEAR(L1305))</f>
        <v>8/1/2013</v>
      </c>
      <c r="AJ1305" s="1">
        <f>SUMIFS([1]Currency!A:A,[1]Currency!B:B,Sales!AI1305,[1]Currency!C:C,Sales!R1305)</f>
        <v>1</v>
      </c>
      <c r="AK1305" s="1">
        <f>AJ1305*J1305*K1305</f>
        <v>2.99</v>
      </c>
      <c r="AL1305" s="1" t="str">
        <f>VLOOKUP(S1305,[1]Region!A:B,2,FALSE)</f>
        <v>Brazil</v>
      </c>
      <c r="AM1305" s="1">
        <f>SUMIFS([1]Encoding!D:D,[1]Encoding!B:B,Sales!AL1305,[1]Encoding!A:A,Sales!C1305)</f>
        <v>0.2</v>
      </c>
      <c r="AN1305" s="1">
        <f>SUMIFS([1]Encoding!Q:Q,[1]Encoding!B:B,Sales!AL1305,[1]Encoding!A:A,Sales!C1305)</f>
        <v>4.8000000000000001E-2</v>
      </c>
      <c r="AO1305" s="1">
        <f>AK1305*(1-AN1305)</f>
        <v>2.8464800000000001</v>
      </c>
      <c r="AP1305" s="1">
        <f>AO1305*(1-AM1305)</f>
        <v>2.2771840000000001</v>
      </c>
    </row>
    <row r="1306" spans="1:42">
      <c r="A1306" t="s">
        <v>12</v>
      </c>
      <c r="B1306" t="s">
        <v>11</v>
      </c>
      <c r="C1306" t="s">
        <v>999</v>
      </c>
      <c r="D1306" t="s">
        <v>0</v>
      </c>
      <c r="E1306" t="s">
        <v>0</v>
      </c>
      <c r="F1306" t="s">
        <v>1003</v>
      </c>
      <c r="G1306" t="s">
        <v>1002</v>
      </c>
      <c r="H1306" t="s">
        <v>2263</v>
      </c>
      <c r="I1306" t="s">
        <v>7</v>
      </c>
      <c r="J1306">
        <v>1</v>
      </c>
      <c r="K1306">
        <v>2.39</v>
      </c>
      <c r="L1306" s="2">
        <v>41490</v>
      </c>
      <c r="M1306">
        <v>28000000000000</v>
      </c>
      <c r="N1306" t="s">
        <v>3652</v>
      </c>
      <c r="O1306">
        <v>2043104164</v>
      </c>
      <c r="P1306" s="2">
        <v>41490</v>
      </c>
      <c r="Q1306" t="s">
        <v>5</v>
      </c>
      <c r="R1306" t="s">
        <v>3</v>
      </c>
      <c r="S1306" t="s">
        <v>4</v>
      </c>
      <c r="T1306" t="s">
        <v>3</v>
      </c>
      <c r="U1306" t="s">
        <v>0</v>
      </c>
      <c r="V1306" t="s">
        <v>0</v>
      </c>
      <c r="W1306">
        <v>3.99</v>
      </c>
      <c r="X1306">
        <v>673532180</v>
      </c>
      <c r="Y1306" t="s">
        <v>0</v>
      </c>
      <c r="Z1306" t="s">
        <v>15</v>
      </c>
      <c r="AA1306" t="s">
        <v>999</v>
      </c>
      <c r="AB1306" t="s">
        <v>0</v>
      </c>
      <c r="AC1306" t="s">
        <v>0</v>
      </c>
      <c r="AD1306" t="s">
        <v>0</v>
      </c>
      <c r="AI1306" s="1" t="str">
        <f>CONCATENATE(MONTH(L1306),"/",1,"/",YEAR(L1306))</f>
        <v>8/1/2013</v>
      </c>
      <c r="AJ1306" s="1">
        <f>SUMIFS([1]Currency!A:A,[1]Currency!B:B,Sales!AI1306,[1]Currency!C:C,Sales!R1306)</f>
        <v>1</v>
      </c>
      <c r="AK1306" s="1">
        <f>AJ1306*J1306*K1306</f>
        <v>2.39</v>
      </c>
      <c r="AL1306" s="1" t="str">
        <f>VLOOKUP(S1306,[1]Region!A:B,2,FALSE)</f>
        <v>Brazil</v>
      </c>
      <c r="AM1306" s="1">
        <f>SUMIFS([1]Encoding!D:D,[1]Encoding!B:B,Sales!AL1306,[1]Encoding!A:A,Sales!C1306)</f>
        <v>0.2</v>
      </c>
      <c r="AN1306" s="1">
        <f>SUMIFS([1]Encoding!Q:Q,[1]Encoding!B:B,Sales!AL1306,[1]Encoding!A:A,Sales!C1306)</f>
        <v>4.8000000000000001E-2</v>
      </c>
      <c r="AO1306" s="1">
        <f>AK1306*(1-AN1306)</f>
        <v>2.27528</v>
      </c>
      <c r="AP1306" s="1">
        <f>AO1306*(1-AM1306)</f>
        <v>1.8202240000000001</v>
      </c>
    </row>
    <row r="1307" spans="1:42">
      <c r="A1307" t="s">
        <v>12</v>
      </c>
      <c r="B1307" t="s">
        <v>11</v>
      </c>
      <c r="C1307" t="s">
        <v>999</v>
      </c>
      <c r="D1307" t="s">
        <v>0</v>
      </c>
      <c r="E1307" t="s">
        <v>0</v>
      </c>
      <c r="F1307" t="s">
        <v>1003</v>
      </c>
      <c r="G1307" t="s">
        <v>1002</v>
      </c>
      <c r="H1307" t="s">
        <v>2263</v>
      </c>
      <c r="I1307" t="s">
        <v>7</v>
      </c>
      <c r="J1307">
        <v>1</v>
      </c>
      <c r="K1307">
        <v>2.99</v>
      </c>
      <c r="L1307" s="2">
        <v>41490</v>
      </c>
      <c r="M1307">
        <v>23000000000000</v>
      </c>
      <c r="N1307" t="s">
        <v>3660</v>
      </c>
      <c r="O1307">
        <v>660148839</v>
      </c>
      <c r="P1307" s="2">
        <v>41490</v>
      </c>
      <c r="Q1307" t="s">
        <v>5</v>
      </c>
      <c r="R1307" t="s">
        <v>3</v>
      </c>
      <c r="S1307" t="s">
        <v>4</v>
      </c>
      <c r="T1307" t="s">
        <v>3</v>
      </c>
      <c r="U1307" t="s">
        <v>0</v>
      </c>
      <c r="V1307" t="s">
        <v>0</v>
      </c>
      <c r="W1307">
        <v>4.99</v>
      </c>
      <c r="X1307">
        <v>673532180</v>
      </c>
      <c r="Y1307" t="s">
        <v>0</v>
      </c>
      <c r="Z1307" t="s">
        <v>2</v>
      </c>
      <c r="AA1307" t="s">
        <v>999</v>
      </c>
      <c r="AB1307" t="s">
        <v>0</v>
      </c>
      <c r="AC1307" t="s">
        <v>0</v>
      </c>
      <c r="AD1307" t="s">
        <v>0</v>
      </c>
      <c r="AI1307" s="1" t="str">
        <f>CONCATENATE(MONTH(L1307),"/",1,"/",YEAR(L1307))</f>
        <v>8/1/2013</v>
      </c>
      <c r="AJ1307" s="1">
        <f>SUMIFS([1]Currency!A:A,[1]Currency!B:B,Sales!AI1307,[1]Currency!C:C,Sales!R1307)</f>
        <v>1</v>
      </c>
      <c r="AK1307" s="1">
        <f>AJ1307*J1307*K1307</f>
        <v>2.99</v>
      </c>
      <c r="AL1307" s="1" t="str">
        <f>VLOOKUP(S1307,[1]Region!A:B,2,FALSE)</f>
        <v>Brazil</v>
      </c>
      <c r="AM1307" s="1">
        <f>SUMIFS([1]Encoding!D:D,[1]Encoding!B:B,Sales!AL1307,[1]Encoding!A:A,Sales!C1307)</f>
        <v>0.2</v>
      </c>
      <c r="AN1307" s="1">
        <f>SUMIFS([1]Encoding!Q:Q,[1]Encoding!B:B,Sales!AL1307,[1]Encoding!A:A,Sales!C1307)</f>
        <v>4.8000000000000001E-2</v>
      </c>
      <c r="AO1307" s="1">
        <f>AK1307*(1-AN1307)</f>
        <v>2.8464800000000001</v>
      </c>
      <c r="AP1307" s="1">
        <f>AO1307*(1-AM1307)</f>
        <v>2.2771840000000001</v>
      </c>
    </row>
    <row r="1308" spans="1:42">
      <c r="A1308" t="s">
        <v>12</v>
      </c>
      <c r="B1308" t="s">
        <v>11</v>
      </c>
      <c r="C1308" t="s">
        <v>999</v>
      </c>
      <c r="D1308" t="s">
        <v>0</v>
      </c>
      <c r="E1308" t="s">
        <v>0</v>
      </c>
      <c r="F1308" t="s">
        <v>1003</v>
      </c>
      <c r="G1308" t="s">
        <v>1002</v>
      </c>
      <c r="H1308" t="s">
        <v>2263</v>
      </c>
      <c r="I1308" t="s">
        <v>7</v>
      </c>
      <c r="J1308">
        <v>1</v>
      </c>
      <c r="K1308">
        <v>2.39</v>
      </c>
      <c r="L1308" s="2">
        <v>41490</v>
      </c>
      <c r="M1308">
        <v>93000000000000</v>
      </c>
      <c r="N1308" t="s">
        <v>3659</v>
      </c>
      <c r="O1308">
        <v>8248767644</v>
      </c>
      <c r="P1308" s="2">
        <v>41490</v>
      </c>
      <c r="Q1308" t="s">
        <v>5</v>
      </c>
      <c r="R1308" t="s">
        <v>3</v>
      </c>
      <c r="S1308" t="s">
        <v>4</v>
      </c>
      <c r="T1308" t="s">
        <v>3</v>
      </c>
      <c r="U1308" t="s">
        <v>0</v>
      </c>
      <c r="V1308" t="s">
        <v>0</v>
      </c>
      <c r="W1308">
        <v>3.99</v>
      </c>
      <c r="X1308">
        <v>673532180</v>
      </c>
      <c r="Y1308" t="s">
        <v>0</v>
      </c>
      <c r="Z1308" t="s">
        <v>15</v>
      </c>
      <c r="AA1308" t="s">
        <v>999</v>
      </c>
      <c r="AB1308" t="s">
        <v>0</v>
      </c>
      <c r="AC1308" t="s">
        <v>0</v>
      </c>
      <c r="AD1308" t="s">
        <v>0</v>
      </c>
      <c r="AI1308" s="1" t="str">
        <f>CONCATENATE(MONTH(L1308),"/",1,"/",YEAR(L1308))</f>
        <v>8/1/2013</v>
      </c>
      <c r="AJ1308" s="1">
        <f>SUMIFS([1]Currency!A:A,[1]Currency!B:B,Sales!AI1308,[1]Currency!C:C,Sales!R1308)</f>
        <v>1</v>
      </c>
      <c r="AK1308" s="1">
        <f>AJ1308*J1308*K1308</f>
        <v>2.39</v>
      </c>
      <c r="AL1308" s="1" t="str">
        <f>VLOOKUP(S1308,[1]Region!A:B,2,FALSE)</f>
        <v>Brazil</v>
      </c>
      <c r="AM1308" s="1">
        <f>SUMIFS([1]Encoding!D:D,[1]Encoding!B:B,Sales!AL1308,[1]Encoding!A:A,Sales!C1308)</f>
        <v>0.2</v>
      </c>
      <c r="AN1308" s="1">
        <f>SUMIFS([1]Encoding!Q:Q,[1]Encoding!B:B,Sales!AL1308,[1]Encoding!A:A,Sales!C1308)</f>
        <v>4.8000000000000001E-2</v>
      </c>
      <c r="AO1308" s="1">
        <f>AK1308*(1-AN1308)</f>
        <v>2.27528</v>
      </c>
      <c r="AP1308" s="1">
        <f>AO1308*(1-AM1308)</f>
        <v>1.8202240000000001</v>
      </c>
    </row>
    <row r="1309" spans="1:42">
      <c r="A1309" t="s">
        <v>12</v>
      </c>
      <c r="B1309" t="s">
        <v>11</v>
      </c>
      <c r="C1309" t="s">
        <v>999</v>
      </c>
      <c r="D1309" t="s">
        <v>0</v>
      </c>
      <c r="E1309" t="s">
        <v>0</v>
      </c>
      <c r="F1309" t="s">
        <v>1003</v>
      </c>
      <c r="G1309" t="s">
        <v>1002</v>
      </c>
      <c r="H1309" t="s">
        <v>2263</v>
      </c>
      <c r="I1309" t="s">
        <v>7</v>
      </c>
      <c r="J1309">
        <v>1</v>
      </c>
      <c r="K1309">
        <v>2.99</v>
      </c>
      <c r="L1309" s="2">
        <v>41490</v>
      </c>
      <c r="M1309">
        <v>71000000000000</v>
      </c>
      <c r="N1309" t="s">
        <v>3658</v>
      </c>
      <c r="O1309">
        <v>9721272839</v>
      </c>
      <c r="P1309" s="2">
        <v>41490</v>
      </c>
      <c r="Q1309" t="s">
        <v>5</v>
      </c>
      <c r="R1309" t="s">
        <v>3</v>
      </c>
      <c r="S1309" t="s">
        <v>4</v>
      </c>
      <c r="T1309" t="s">
        <v>3</v>
      </c>
      <c r="U1309" t="s">
        <v>0</v>
      </c>
      <c r="V1309" t="s">
        <v>0</v>
      </c>
      <c r="W1309">
        <v>4.99</v>
      </c>
      <c r="X1309">
        <v>673532180</v>
      </c>
      <c r="Y1309" t="s">
        <v>0</v>
      </c>
      <c r="Z1309" t="s">
        <v>2</v>
      </c>
      <c r="AA1309" t="s">
        <v>999</v>
      </c>
      <c r="AB1309" t="s">
        <v>0</v>
      </c>
      <c r="AC1309" t="s">
        <v>0</v>
      </c>
      <c r="AD1309" t="s">
        <v>0</v>
      </c>
      <c r="AI1309" s="1" t="str">
        <f>CONCATENATE(MONTH(L1309),"/",1,"/",YEAR(L1309))</f>
        <v>8/1/2013</v>
      </c>
      <c r="AJ1309" s="1">
        <f>SUMIFS([1]Currency!A:A,[1]Currency!B:B,Sales!AI1309,[1]Currency!C:C,Sales!R1309)</f>
        <v>1</v>
      </c>
      <c r="AK1309" s="1">
        <f>AJ1309*J1309*K1309</f>
        <v>2.99</v>
      </c>
      <c r="AL1309" s="1" t="str">
        <f>VLOOKUP(S1309,[1]Region!A:B,2,FALSE)</f>
        <v>Brazil</v>
      </c>
      <c r="AM1309" s="1">
        <f>SUMIFS([1]Encoding!D:D,[1]Encoding!B:B,Sales!AL1309,[1]Encoding!A:A,Sales!C1309)</f>
        <v>0.2</v>
      </c>
      <c r="AN1309" s="1">
        <f>SUMIFS([1]Encoding!Q:Q,[1]Encoding!B:B,Sales!AL1309,[1]Encoding!A:A,Sales!C1309)</f>
        <v>4.8000000000000001E-2</v>
      </c>
      <c r="AO1309" s="1">
        <f>AK1309*(1-AN1309)</f>
        <v>2.8464800000000001</v>
      </c>
      <c r="AP1309" s="1">
        <f>AO1309*(1-AM1309)</f>
        <v>2.2771840000000001</v>
      </c>
    </row>
    <row r="1310" spans="1:42">
      <c r="A1310" t="s">
        <v>12</v>
      </c>
      <c r="B1310" t="s">
        <v>11</v>
      </c>
      <c r="C1310" t="s">
        <v>999</v>
      </c>
      <c r="D1310" t="s">
        <v>0</v>
      </c>
      <c r="E1310" t="s">
        <v>0</v>
      </c>
      <c r="F1310" t="s">
        <v>1003</v>
      </c>
      <c r="G1310" t="s">
        <v>1002</v>
      </c>
      <c r="H1310" t="s">
        <v>2263</v>
      </c>
      <c r="I1310" t="s">
        <v>7</v>
      </c>
      <c r="J1310">
        <v>1</v>
      </c>
      <c r="K1310">
        <v>2.39</v>
      </c>
      <c r="L1310" s="2">
        <v>41490</v>
      </c>
      <c r="M1310">
        <v>31000000000000</v>
      </c>
      <c r="N1310" t="s">
        <v>3657</v>
      </c>
      <c r="O1310">
        <v>6957076129</v>
      </c>
      <c r="P1310" s="2">
        <v>41490</v>
      </c>
      <c r="Q1310" t="s">
        <v>5</v>
      </c>
      <c r="R1310" t="s">
        <v>3</v>
      </c>
      <c r="S1310" t="s">
        <v>4</v>
      </c>
      <c r="T1310" t="s">
        <v>3</v>
      </c>
      <c r="U1310" t="s">
        <v>0</v>
      </c>
      <c r="V1310" t="s">
        <v>0</v>
      </c>
      <c r="W1310">
        <v>3.99</v>
      </c>
      <c r="X1310">
        <v>673532180</v>
      </c>
      <c r="Y1310" t="s">
        <v>0</v>
      </c>
      <c r="Z1310" t="s">
        <v>15</v>
      </c>
      <c r="AA1310" t="s">
        <v>999</v>
      </c>
      <c r="AB1310" t="s">
        <v>0</v>
      </c>
      <c r="AC1310" t="s">
        <v>0</v>
      </c>
      <c r="AD1310" t="s">
        <v>0</v>
      </c>
      <c r="AI1310" s="1" t="str">
        <f>CONCATENATE(MONTH(L1310),"/",1,"/",YEAR(L1310))</f>
        <v>8/1/2013</v>
      </c>
      <c r="AJ1310" s="1">
        <f>SUMIFS([1]Currency!A:A,[1]Currency!B:B,Sales!AI1310,[1]Currency!C:C,Sales!R1310)</f>
        <v>1</v>
      </c>
      <c r="AK1310" s="1">
        <f>AJ1310*J1310*K1310</f>
        <v>2.39</v>
      </c>
      <c r="AL1310" s="1" t="str">
        <f>VLOOKUP(S1310,[1]Region!A:B,2,FALSE)</f>
        <v>Brazil</v>
      </c>
      <c r="AM1310" s="1">
        <f>SUMIFS([1]Encoding!D:D,[1]Encoding!B:B,Sales!AL1310,[1]Encoding!A:A,Sales!C1310)</f>
        <v>0.2</v>
      </c>
      <c r="AN1310" s="1">
        <f>SUMIFS([1]Encoding!Q:Q,[1]Encoding!B:B,Sales!AL1310,[1]Encoding!A:A,Sales!C1310)</f>
        <v>4.8000000000000001E-2</v>
      </c>
      <c r="AO1310" s="1">
        <f>AK1310*(1-AN1310)</f>
        <v>2.27528</v>
      </c>
      <c r="AP1310" s="1">
        <f>AO1310*(1-AM1310)</f>
        <v>1.8202240000000001</v>
      </c>
    </row>
    <row r="1311" spans="1:42">
      <c r="A1311" t="s">
        <v>12</v>
      </c>
      <c r="B1311" t="s">
        <v>11</v>
      </c>
      <c r="C1311" t="s">
        <v>999</v>
      </c>
      <c r="D1311" t="s">
        <v>0</v>
      </c>
      <c r="E1311" t="s">
        <v>0</v>
      </c>
      <c r="F1311" t="s">
        <v>1003</v>
      </c>
      <c r="G1311" t="s">
        <v>1002</v>
      </c>
      <c r="H1311" t="s">
        <v>2263</v>
      </c>
      <c r="I1311" t="s">
        <v>7</v>
      </c>
      <c r="J1311">
        <v>1</v>
      </c>
      <c r="K1311">
        <v>2.99</v>
      </c>
      <c r="L1311" s="2">
        <v>41490</v>
      </c>
      <c r="M1311">
        <v>85000000000000</v>
      </c>
      <c r="N1311" t="s">
        <v>3656</v>
      </c>
      <c r="O1311">
        <v>5393172774</v>
      </c>
      <c r="P1311" s="2">
        <v>41490</v>
      </c>
      <c r="Q1311" t="s">
        <v>5</v>
      </c>
      <c r="R1311" t="s">
        <v>3</v>
      </c>
      <c r="S1311" t="s">
        <v>4</v>
      </c>
      <c r="T1311" t="s">
        <v>3</v>
      </c>
      <c r="U1311" t="s">
        <v>0</v>
      </c>
      <c r="V1311" t="s">
        <v>0</v>
      </c>
      <c r="W1311">
        <v>4.99</v>
      </c>
      <c r="X1311">
        <v>673532180</v>
      </c>
      <c r="Y1311" t="s">
        <v>0</v>
      </c>
      <c r="Z1311" t="s">
        <v>2</v>
      </c>
      <c r="AA1311" t="s">
        <v>999</v>
      </c>
      <c r="AB1311" t="s">
        <v>0</v>
      </c>
      <c r="AC1311" t="s">
        <v>0</v>
      </c>
      <c r="AD1311" t="s">
        <v>0</v>
      </c>
      <c r="AI1311" s="1" t="str">
        <f>CONCATENATE(MONTH(L1311),"/",1,"/",YEAR(L1311))</f>
        <v>8/1/2013</v>
      </c>
      <c r="AJ1311" s="1">
        <f>SUMIFS([1]Currency!A:A,[1]Currency!B:B,Sales!AI1311,[1]Currency!C:C,Sales!R1311)</f>
        <v>1</v>
      </c>
      <c r="AK1311" s="1">
        <f>AJ1311*J1311*K1311</f>
        <v>2.99</v>
      </c>
      <c r="AL1311" s="1" t="str">
        <f>VLOOKUP(S1311,[1]Region!A:B,2,FALSE)</f>
        <v>Brazil</v>
      </c>
      <c r="AM1311" s="1">
        <f>SUMIFS([1]Encoding!D:D,[1]Encoding!B:B,Sales!AL1311,[1]Encoding!A:A,Sales!C1311)</f>
        <v>0.2</v>
      </c>
      <c r="AN1311" s="1">
        <f>SUMIFS([1]Encoding!Q:Q,[1]Encoding!B:B,Sales!AL1311,[1]Encoding!A:A,Sales!C1311)</f>
        <v>4.8000000000000001E-2</v>
      </c>
      <c r="AO1311" s="1">
        <f>AK1311*(1-AN1311)</f>
        <v>2.8464800000000001</v>
      </c>
      <c r="AP1311" s="1">
        <f>AO1311*(1-AM1311)</f>
        <v>2.2771840000000001</v>
      </c>
    </row>
    <row r="1312" spans="1:42">
      <c r="A1312" t="s">
        <v>12</v>
      </c>
      <c r="B1312" t="s">
        <v>11</v>
      </c>
      <c r="C1312" t="s">
        <v>999</v>
      </c>
      <c r="D1312" t="s">
        <v>0</v>
      </c>
      <c r="E1312" t="s">
        <v>0</v>
      </c>
      <c r="F1312" t="s">
        <v>1003</v>
      </c>
      <c r="G1312" t="s">
        <v>1002</v>
      </c>
      <c r="H1312" t="s">
        <v>2263</v>
      </c>
      <c r="I1312" t="s">
        <v>7</v>
      </c>
      <c r="J1312">
        <v>1</v>
      </c>
      <c r="K1312">
        <v>2.99</v>
      </c>
      <c r="L1312" s="2">
        <v>41490</v>
      </c>
      <c r="M1312">
        <v>81000000000000</v>
      </c>
      <c r="N1312" t="s">
        <v>1110</v>
      </c>
      <c r="O1312">
        <v>5102320849</v>
      </c>
      <c r="P1312" s="2">
        <v>41490</v>
      </c>
      <c r="Q1312" t="s">
        <v>5</v>
      </c>
      <c r="R1312" t="s">
        <v>3</v>
      </c>
      <c r="S1312" t="s">
        <v>4</v>
      </c>
      <c r="T1312" t="s">
        <v>3</v>
      </c>
      <c r="U1312" t="s">
        <v>0</v>
      </c>
      <c r="V1312" t="s">
        <v>0</v>
      </c>
      <c r="W1312">
        <v>4.99</v>
      </c>
      <c r="X1312">
        <v>673532180</v>
      </c>
      <c r="Y1312" t="s">
        <v>0</v>
      </c>
      <c r="Z1312" t="s">
        <v>2</v>
      </c>
      <c r="AA1312" t="s">
        <v>999</v>
      </c>
      <c r="AB1312" t="s">
        <v>0</v>
      </c>
      <c r="AC1312" t="s">
        <v>0</v>
      </c>
      <c r="AD1312" t="s">
        <v>0</v>
      </c>
      <c r="AI1312" s="1" t="str">
        <f>CONCATENATE(MONTH(L1312),"/",1,"/",YEAR(L1312))</f>
        <v>8/1/2013</v>
      </c>
      <c r="AJ1312" s="1">
        <f>SUMIFS([1]Currency!A:A,[1]Currency!B:B,Sales!AI1312,[1]Currency!C:C,Sales!R1312)</f>
        <v>1</v>
      </c>
      <c r="AK1312" s="1">
        <f>AJ1312*J1312*K1312</f>
        <v>2.99</v>
      </c>
      <c r="AL1312" s="1" t="str">
        <f>VLOOKUP(S1312,[1]Region!A:B,2,FALSE)</f>
        <v>Brazil</v>
      </c>
      <c r="AM1312" s="1">
        <f>SUMIFS([1]Encoding!D:D,[1]Encoding!B:B,Sales!AL1312,[1]Encoding!A:A,Sales!C1312)</f>
        <v>0.2</v>
      </c>
      <c r="AN1312" s="1">
        <f>SUMIFS([1]Encoding!Q:Q,[1]Encoding!B:B,Sales!AL1312,[1]Encoding!A:A,Sales!C1312)</f>
        <v>4.8000000000000001E-2</v>
      </c>
      <c r="AO1312" s="1">
        <f>AK1312*(1-AN1312)</f>
        <v>2.8464800000000001</v>
      </c>
      <c r="AP1312" s="1">
        <f>AO1312*(1-AM1312)</f>
        <v>2.2771840000000001</v>
      </c>
    </row>
    <row r="1313" spans="1:42">
      <c r="A1313" t="s">
        <v>12</v>
      </c>
      <c r="B1313" t="s">
        <v>11</v>
      </c>
      <c r="C1313" t="s">
        <v>999</v>
      </c>
      <c r="D1313" t="s">
        <v>0</v>
      </c>
      <c r="E1313" t="s">
        <v>0</v>
      </c>
      <c r="F1313" t="s">
        <v>1003</v>
      </c>
      <c r="G1313" t="s">
        <v>1002</v>
      </c>
      <c r="H1313" t="s">
        <v>2263</v>
      </c>
      <c r="I1313" t="s">
        <v>7</v>
      </c>
      <c r="J1313">
        <v>1</v>
      </c>
      <c r="K1313">
        <v>2.99</v>
      </c>
      <c r="L1313" s="2">
        <v>41490</v>
      </c>
      <c r="M1313">
        <v>89000000000000</v>
      </c>
      <c r="N1313" t="s">
        <v>3655</v>
      </c>
      <c r="O1313">
        <v>3193972869</v>
      </c>
      <c r="P1313" s="2">
        <v>41490</v>
      </c>
      <c r="Q1313" t="s">
        <v>5</v>
      </c>
      <c r="R1313" t="s">
        <v>3</v>
      </c>
      <c r="S1313" t="s">
        <v>4</v>
      </c>
      <c r="T1313" t="s">
        <v>3</v>
      </c>
      <c r="U1313" t="s">
        <v>0</v>
      </c>
      <c r="V1313" t="s">
        <v>0</v>
      </c>
      <c r="W1313">
        <v>4.99</v>
      </c>
      <c r="X1313">
        <v>673532180</v>
      </c>
      <c r="Y1313" t="s">
        <v>0</v>
      </c>
      <c r="Z1313" t="s">
        <v>2</v>
      </c>
      <c r="AA1313" t="s">
        <v>999</v>
      </c>
      <c r="AB1313" t="s">
        <v>0</v>
      </c>
      <c r="AC1313" t="s">
        <v>0</v>
      </c>
      <c r="AD1313" t="s">
        <v>0</v>
      </c>
      <c r="AI1313" s="1" t="str">
        <f>CONCATENATE(MONTH(L1313),"/",1,"/",YEAR(L1313))</f>
        <v>8/1/2013</v>
      </c>
      <c r="AJ1313" s="1">
        <f>SUMIFS([1]Currency!A:A,[1]Currency!B:B,Sales!AI1313,[1]Currency!C:C,Sales!R1313)</f>
        <v>1</v>
      </c>
      <c r="AK1313" s="1">
        <f>AJ1313*J1313*K1313</f>
        <v>2.99</v>
      </c>
      <c r="AL1313" s="1" t="str">
        <f>VLOOKUP(S1313,[1]Region!A:B,2,FALSE)</f>
        <v>Brazil</v>
      </c>
      <c r="AM1313" s="1">
        <f>SUMIFS([1]Encoding!D:D,[1]Encoding!B:B,Sales!AL1313,[1]Encoding!A:A,Sales!C1313)</f>
        <v>0.2</v>
      </c>
      <c r="AN1313" s="1">
        <f>SUMIFS([1]Encoding!Q:Q,[1]Encoding!B:B,Sales!AL1313,[1]Encoding!A:A,Sales!C1313)</f>
        <v>4.8000000000000001E-2</v>
      </c>
      <c r="AO1313" s="1">
        <f>AK1313*(1-AN1313)</f>
        <v>2.8464800000000001</v>
      </c>
      <c r="AP1313" s="1">
        <f>AO1313*(1-AM1313)</f>
        <v>2.2771840000000001</v>
      </c>
    </row>
    <row r="1314" spans="1:42">
      <c r="A1314" t="s">
        <v>12</v>
      </c>
      <c r="B1314" t="s">
        <v>11</v>
      </c>
      <c r="C1314" t="s">
        <v>999</v>
      </c>
      <c r="D1314" t="s">
        <v>0</v>
      </c>
      <c r="E1314" t="s">
        <v>0</v>
      </c>
      <c r="F1314" t="s">
        <v>1003</v>
      </c>
      <c r="G1314" t="s">
        <v>1002</v>
      </c>
      <c r="H1314" t="s">
        <v>2263</v>
      </c>
      <c r="I1314" t="s">
        <v>7</v>
      </c>
      <c r="J1314">
        <v>1</v>
      </c>
      <c r="K1314">
        <v>2.99</v>
      </c>
      <c r="L1314" s="2">
        <v>41490</v>
      </c>
      <c r="M1314">
        <v>77000000000000</v>
      </c>
      <c r="N1314" t="s">
        <v>3654</v>
      </c>
      <c r="O1314">
        <v>5757647829</v>
      </c>
      <c r="P1314" s="2">
        <v>41490</v>
      </c>
      <c r="Q1314" t="s">
        <v>5</v>
      </c>
      <c r="R1314" t="s">
        <v>3</v>
      </c>
      <c r="S1314" t="s">
        <v>4</v>
      </c>
      <c r="T1314" t="s">
        <v>3</v>
      </c>
      <c r="U1314" t="s">
        <v>0</v>
      </c>
      <c r="V1314" t="s">
        <v>0</v>
      </c>
      <c r="W1314">
        <v>4.99</v>
      </c>
      <c r="X1314">
        <v>673532180</v>
      </c>
      <c r="Y1314" t="s">
        <v>0</v>
      </c>
      <c r="Z1314" t="s">
        <v>2</v>
      </c>
      <c r="AA1314" t="s">
        <v>999</v>
      </c>
      <c r="AB1314" t="s">
        <v>0</v>
      </c>
      <c r="AC1314" t="s">
        <v>0</v>
      </c>
      <c r="AD1314" t="s">
        <v>0</v>
      </c>
      <c r="AI1314" s="1" t="str">
        <f>CONCATENATE(MONTH(L1314),"/",1,"/",YEAR(L1314))</f>
        <v>8/1/2013</v>
      </c>
      <c r="AJ1314" s="1">
        <f>SUMIFS([1]Currency!A:A,[1]Currency!B:B,Sales!AI1314,[1]Currency!C:C,Sales!R1314)</f>
        <v>1</v>
      </c>
      <c r="AK1314" s="1">
        <f>AJ1314*J1314*K1314</f>
        <v>2.99</v>
      </c>
      <c r="AL1314" s="1" t="str">
        <f>VLOOKUP(S1314,[1]Region!A:B,2,FALSE)</f>
        <v>Brazil</v>
      </c>
      <c r="AM1314" s="1">
        <f>SUMIFS([1]Encoding!D:D,[1]Encoding!B:B,Sales!AL1314,[1]Encoding!A:A,Sales!C1314)</f>
        <v>0.2</v>
      </c>
      <c r="AN1314" s="1">
        <f>SUMIFS([1]Encoding!Q:Q,[1]Encoding!B:B,Sales!AL1314,[1]Encoding!A:A,Sales!C1314)</f>
        <v>4.8000000000000001E-2</v>
      </c>
      <c r="AO1314" s="1">
        <f>AK1314*(1-AN1314)</f>
        <v>2.8464800000000001</v>
      </c>
      <c r="AP1314" s="1">
        <f>AO1314*(1-AM1314)</f>
        <v>2.2771840000000001</v>
      </c>
    </row>
    <row r="1315" spans="1:42">
      <c r="A1315" t="s">
        <v>12</v>
      </c>
      <c r="B1315" t="s">
        <v>11</v>
      </c>
      <c r="C1315" t="s">
        <v>999</v>
      </c>
      <c r="D1315" t="s">
        <v>0</v>
      </c>
      <c r="E1315" t="s">
        <v>0</v>
      </c>
      <c r="F1315" t="s">
        <v>1003</v>
      </c>
      <c r="G1315" t="s">
        <v>1002</v>
      </c>
      <c r="H1315" t="s">
        <v>2263</v>
      </c>
      <c r="I1315" t="s">
        <v>7</v>
      </c>
      <c r="J1315">
        <v>1</v>
      </c>
      <c r="K1315">
        <v>2.99</v>
      </c>
      <c r="L1315" s="2">
        <v>41490</v>
      </c>
      <c r="M1315">
        <v>77000000000000</v>
      </c>
      <c r="N1315" t="s">
        <v>3653</v>
      </c>
      <c r="O1315">
        <v>2286007324</v>
      </c>
      <c r="P1315" s="2">
        <v>41490</v>
      </c>
      <c r="Q1315" t="s">
        <v>5</v>
      </c>
      <c r="R1315" t="s">
        <v>3</v>
      </c>
      <c r="S1315" t="s">
        <v>4</v>
      </c>
      <c r="T1315" t="s">
        <v>3</v>
      </c>
      <c r="U1315" t="s">
        <v>0</v>
      </c>
      <c r="V1315" t="s">
        <v>0</v>
      </c>
      <c r="W1315">
        <v>4.99</v>
      </c>
      <c r="X1315">
        <v>673532180</v>
      </c>
      <c r="Y1315" t="s">
        <v>0</v>
      </c>
      <c r="Z1315" t="s">
        <v>2</v>
      </c>
      <c r="AA1315" t="s">
        <v>999</v>
      </c>
      <c r="AB1315" t="s">
        <v>0</v>
      </c>
      <c r="AC1315" t="s">
        <v>0</v>
      </c>
      <c r="AD1315" t="s">
        <v>0</v>
      </c>
      <c r="AI1315" s="1" t="str">
        <f>CONCATENATE(MONTH(L1315),"/",1,"/",YEAR(L1315))</f>
        <v>8/1/2013</v>
      </c>
      <c r="AJ1315" s="1">
        <f>SUMIFS([1]Currency!A:A,[1]Currency!B:B,Sales!AI1315,[1]Currency!C:C,Sales!R1315)</f>
        <v>1</v>
      </c>
      <c r="AK1315" s="1">
        <f>AJ1315*J1315*K1315</f>
        <v>2.99</v>
      </c>
      <c r="AL1315" s="1" t="str">
        <f>VLOOKUP(S1315,[1]Region!A:B,2,FALSE)</f>
        <v>Brazil</v>
      </c>
      <c r="AM1315" s="1">
        <f>SUMIFS([1]Encoding!D:D,[1]Encoding!B:B,Sales!AL1315,[1]Encoding!A:A,Sales!C1315)</f>
        <v>0.2</v>
      </c>
      <c r="AN1315" s="1">
        <f>SUMIFS([1]Encoding!Q:Q,[1]Encoding!B:B,Sales!AL1315,[1]Encoding!A:A,Sales!C1315)</f>
        <v>4.8000000000000001E-2</v>
      </c>
      <c r="AO1315" s="1">
        <f>AK1315*(1-AN1315)</f>
        <v>2.8464800000000001</v>
      </c>
      <c r="AP1315" s="1">
        <f>AO1315*(1-AM1315)</f>
        <v>2.2771840000000001</v>
      </c>
    </row>
    <row r="1316" spans="1:42">
      <c r="A1316" t="s">
        <v>12</v>
      </c>
      <c r="B1316" t="s">
        <v>11</v>
      </c>
      <c r="C1316" t="s">
        <v>999</v>
      </c>
      <c r="D1316" t="s">
        <v>0</v>
      </c>
      <c r="E1316" t="s">
        <v>0</v>
      </c>
      <c r="F1316" t="s">
        <v>1003</v>
      </c>
      <c r="G1316" t="s">
        <v>1002</v>
      </c>
      <c r="H1316" t="s">
        <v>2263</v>
      </c>
      <c r="I1316" t="s">
        <v>7</v>
      </c>
      <c r="J1316">
        <v>1</v>
      </c>
      <c r="K1316">
        <v>2.99</v>
      </c>
      <c r="L1316" s="2">
        <v>41490</v>
      </c>
      <c r="M1316">
        <v>22000000000000</v>
      </c>
      <c r="N1316" t="s">
        <v>1339</v>
      </c>
      <c r="O1316">
        <v>6856000719</v>
      </c>
      <c r="P1316" s="2">
        <v>41490</v>
      </c>
      <c r="Q1316" t="s">
        <v>5</v>
      </c>
      <c r="R1316" t="s">
        <v>3</v>
      </c>
      <c r="S1316" t="s">
        <v>4</v>
      </c>
      <c r="T1316" t="s">
        <v>3</v>
      </c>
      <c r="U1316" t="s">
        <v>0</v>
      </c>
      <c r="V1316" t="s">
        <v>0</v>
      </c>
      <c r="W1316">
        <v>4.99</v>
      </c>
      <c r="X1316">
        <v>673532180</v>
      </c>
      <c r="Y1316" t="s">
        <v>0</v>
      </c>
      <c r="Z1316" t="s">
        <v>2</v>
      </c>
      <c r="AA1316" t="s">
        <v>999</v>
      </c>
      <c r="AB1316" t="s">
        <v>0</v>
      </c>
      <c r="AC1316" t="s">
        <v>0</v>
      </c>
      <c r="AD1316" t="s">
        <v>0</v>
      </c>
      <c r="AI1316" s="1" t="str">
        <f>CONCATENATE(MONTH(L1316),"/",1,"/",YEAR(L1316))</f>
        <v>8/1/2013</v>
      </c>
      <c r="AJ1316" s="1">
        <f>SUMIFS([1]Currency!A:A,[1]Currency!B:B,Sales!AI1316,[1]Currency!C:C,Sales!R1316)</f>
        <v>1</v>
      </c>
      <c r="AK1316" s="1">
        <f>AJ1316*J1316*K1316</f>
        <v>2.99</v>
      </c>
      <c r="AL1316" s="1" t="str">
        <f>VLOOKUP(S1316,[1]Region!A:B,2,FALSE)</f>
        <v>Brazil</v>
      </c>
      <c r="AM1316" s="1">
        <f>SUMIFS([1]Encoding!D:D,[1]Encoding!B:B,Sales!AL1316,[1]Encoding!A:A,Sales!C1316)</f>
        <v>0.2</v>
      </c>
      <c r="AN1316" s="1">
        <f>SUMIFS([1]Encoding!Q:Q,[1]Encoding!B:B,Sales!AL1316,[1]Encoding!A:A,Sales!C1316)</f>
        <v>4.8000000000000001E-2</v>
      </c>
      <c r="AO1316" s="1">
        <f>AK1316*(1-AN1316)</f>
        <v>2.8464800000000001</v>
      </c>
      <c r="AP1316" s="1">
        <f>AO1316*(1-AM1316)</f>
        <v>2.2771840000000001</v>
      </c>
    </row>
    <row r="1317" spans="1:42">
      <c r="A1317" t="s">
        <v>12</v>
      </c>
      <c r="B1317" t="s">
        <v>11</v>
      </c>
      <c r="C1317" t="s">
        <v>999</v>
      </c>
      <c r="D1317" t="s">
        <v>0</v>
      </c>
      <c r="E1317" t="s">
        <v>0</v>
      </c>
      <c r="F1317" t="s">
        <v>1003</v>
      </c>
      <c r="G1317" t="s">
        <v>1002</v>
      </c>
      <c r="H1317" t="s">
        <v>2263</v>
      </c>
      <c r="I1317" t="s">
        <v>7</v>
      </c>
      <c r="J1317">
        <v>1</v>
      </c>
      <c r="K1317">
        <v>2.99</v>
      </c>
      <c r="L1317" s="2">
        <v>41490</v>
      </c>
      <c r="M1317">
        <v>34000000000000</v>
      </c>
      <c r="N1317" t="s">
        <v>1967</v>
      </c>
      <c r="O1317">
        <v>913652314</v>
      </c>
      <c r="P1317" s="2">
        <v>41490</v>
      </c>
      <c r="Q1317" t="s">
        <v>5</v>
      </c>
      <c r="R1317" t="s">
        <v>3</v>
      </c>
      <c r="S1317" t="s">
        <v>4</v>
      </c>
      <c r="T1317" t="s">
        <v>3</v>
      </c>
      <c r="U1317" t="s">
        <v>0</v>
      </c>
      <c r="V1317" t="s">
        <v>0</v>
      </c>
      <c r="W1317">
        <v>4.99</v>
      </c>
      <c r="X1317">
        <v>673532180</v>
      </c>
      <c r="Y1317" t="s">
        <v>0</v>
      </c>
      <c r="Z1317" t="s">
        <v>2</v>
      </c>
      <c r="AA1317" t="s">
        <v>999</v>
      </c>
      <c r="AB1317" t="s">
        <v>0</v>
      </c>
      <c r="AC1317" t="s">
        <v>0</v>
      </c>
      <c r="AD1317" t="s">
        <v>0</v>
      </c>
      <c r="AI1317" s="1" t="str">
        <f>CONCATENATE(MONTH(L1317),"/",1,"/",YEAR(L1317))</f>
        <v>8/1/2013</v>
      </c>
      <c r="AJ1317" s="1">
        <f>SUMIFS([1]Currency!A:A,[1]Currency!B:B,Sales!AI1317,[1]Currency!C:C,Sales!R1317)</f>
        <v>1</v>
      </c>
      <c r="AK1317" s="1">
        <f>AJ1317*J1317*K1317</f>
        <v>2.99</v>
      </c>
      <c r="AL1317" s="1" t="str">
        <f>VLOOKUP(S1317,[1]Region!A:B,2,FALSE)</f>
        <v>Brazil</v>
      </c>
      <c r="AM1317" s="1">
        <f>SUMIFS([1]Encoding!D:D,[1]Encoding!B:B,Sales!AL1317,[1]Encoding!A:A,Sales!C1317)</f>
        <v>0.2</v>
      </c>
      <c r="AN1317" s="1">
        <f>SUMIFS([1]Encoding!Q:Q,[1]Encoding!B:B,Sales!AL1317,[1]Encoding!A:A,Sales!C1317)</f>
        <v>4.8000000000000001E-2</v>
      </c>
      <c r="AO1317" s="1">
        <f>AK1317*(1-AN1317)</f>
        <v>2.8464800000000001</v>
      </c>
      <c r="AP1317" s="1">
        <f>AO1317*(1-AM1317)</f>
        <v>2.2771840000000001</v>
      </c>
    </row>
    <row r="1318" spans="1:42">
      <c r="A1318" t="s">
        <v>12</v>
      </c>
      <c r="B1318" t="s">
        <v>11</v>
      </c>
      <c r="C1318" t="s">
        <v>999</v>
      </c>
      <c r="D1318" t="s">
        <v>0</v>
      </c>
      <c r="E1318" t="s">
        <v>0</v>
      </c>
      <c r="F1318" t="s">
        <v>1003</v>
      </c>
      <c r="G1318" t="s">
        <v>1002</v>
      </c>
      <c r="H1318" t="s">
        <v>2263</v>
      </c>
      <c r="I1318" t="s">
        <v>7</v>
      </c>
      <c r="J1318">
        <v>1</v>
      </c>
      <c r="K1318">
        <v>2.99</v>
      </c>
      <c r="L1318" s="2">
        <v>41490</v>
      </c>
      <c r="M1318">
        <v>28000000000000</v>
      </c>
      <c r="N1318" t="s">
        <v>3652</v>
      </c>
      <c r="O1318">
        <v>2043104164</v>
      </c>
      <c r="P1318" s="2">
        <v>41490</v>
      </c>
      <c r="Q1318" t="s">
        <v>5</v>
      </c>
      <c r="R1318" t="s">
        <v>3</v>
      </c>
      <c r="S1318" t="s">
        <v>4</v>
      </c>
      <c r="T1318" t="s">
        <v>3</v>
      </c>
      <c r="U1318" t="s">
        <v>0</v>
      </c>
      <c r="V1318" t="s">
        <v>0</v>
      </c>
      <c r="W1318">
        <v>4.99</v>
      </c>
      <c r="X1318">
        <v>673532180</v>
      </c>
      <c r="Y1318" t="s">
        <v>0</v>
      </c>
      <c r="Z1318" t="s">
        <v>2</v>
      </c>
      <c r="AA1318" t="s">
        <v>999</v>
      </c>
      <c r="AB1318" t="s">
        <v>0</v>
      </c>
      <c r="AC1318" t="s">
        <v>0</v>
      </c>
      <c r="AD1318" t="s">
        <v>0</v>
      </c>
      <c r="AI1318" s="1" t="str">
        <f>CONCATENATE(MONTH(L1318),"/",1,"/",YEAR(L1318))</f>
        <v>8/1/2013</v>
      </c>
      <c r="AJ1318" s="1">
        <f>SUMIFS([1]Currency!A:A,[1]Currency!B:B,Sales!AI1318,[1]Currency!C:C,Sales!R1318)</f>
        <v>1</v>
      </c>
      <c r="AK1318" s="1">
        <f>AJ1318*J1318*K1318</f>
        <v>2.99</v>
      </c>
      <c r="AL1318" s="1" t="str">
        <f>VLOOKUP(S1318,[1]Region!A:B,2,FALSE)</f>
        <v>Brazil</v>
      </c>
      <c r="AM1318" s="1">
        <f>SUMIFS([1]Encoding!D:D,[1]Encoding!B:B,Sales!AL1318,[1]Encoding!A:A,Sales!C1318)</f>
        <v>0.2</v>
      </c>
      <c r="AN1318" s="1">
        <f>SUMIFS([1]Encoding!Q:Q,[1]Encoding!B:B,Sales!AL1318,[1]Encoding!A:A,Sales!C1318)</f>
        <v>4.8000000000000001E-2</v>
      </c>
      <c r="AO1318" s="1">
        <f>AK1318*(1-AN1318)</f>
        <v>2.8464800000000001</v>
      </c>
      <c r="AP1318" s="1">
        <f>AO1318*(1-AM1318)</f>
        <v>2.2771840000000001</v>
      </c>
    </row>
    <row r="1319" spans="1:42">
      <c r="A1319" t="s">
        <v>12</v>
      </c>
      <c r="B1319" t="s">
        <v>11</v>
      </c>
      <c r="C1319" t="s">
        <v>999</v>
      </c>
      <c r="D1319" t="s">
        <v>0</v>
      </c>
      <c r="E1319" t="s">
        <v>0</v>
      </c>
      <c r="F1319" t="s">
        <v>1003</v>
      </c>
      <c r="G1319" t="s">
        <v>1002</v>
      </c>
      <c r="H1319" t="s">
        <v>2263</v>
      </c>
      <c r="I1319" t="s">
        <v>7</v>
      </c>
      <c r="J1319">
        <v>1</v>
      </c>
      <c r="K1319">
        <v>2.99</v>
      </c>
      <c r="L1319" s="2">
        <v>41490</v>
      </c>
      <c r="M1319">
        <v>64000000000000</v>
      </c>
      <c r="N1319" t="s">
        <v>3651</v>
      </c>
      <c r="O1319">
        <v>5713463249</v>
      </c>
      <c r="P1319" s="2">
        <v>41490</v>
      </c>
      <c r="Q1319" t="s">
        <v>5</v>
      </c>
      <c r="R1319" t="s">
        <v>3</v>
      </c>
      <c r="S1319" t="s">
        <v>4</v>
      </c>
      <c r="T1319" t="s">
        <v>3</v>
      </c>
      <c r="U1319" t="s">
        <v>0</v>
      </c>
      <c r="V1319" t="s">
        <v>0</v>
      </c>
      <c r="W1319">
        <v>4.99</v>
      </c>
      <c r="X1319">
        <v>673532180</v>
      </c>
      <c r="Y1319" t="s">
        <v>0</v>
      </c>
      <c r="Z1319" t="s">
        <v>2</v>
      </c>
      <c r="AA1319" t="s">
        <v>999</v>
      </c>
      <c r="AB1319" t="s">
        <v>0</v>
      </c>
      <c r="AC1319" t="s">
        <v>0</v>
      </c>
      <c r="AD1319" t="s">
        <v>0</v>
      </c>
      <c r="AI1319" s="1" t="str">
        <f>CONCATENATE(MONTH(L1319),"/",1,"/",YEAR(L1319))</f>
        <v>8/1/2013</v>
      </c>
      <c r="AJ1319" s="1">
        <f>SUMIFS([1]Currency!A:A,[1]Currency!B:B,Sales!AI1319,[1]Currency!C:C,Sales!R1319)</f>
        <v>1</v>
      </c>
      <c r="AK1319" s="1">
        <f>AJ1319*J1319*K1319</f>
        <v>2.99</v>
      </c>
      <c r="AL1319" s="1" t="str">
        <f>VLOOKUP(S1319,[1]Region!A:B,2,FALSE)</f>
        <v>Brazil</v>
      </c>
      <c r="AM1319" s="1">
        <f>SUMIFS([1]Encoding!D:D,[1]Encoding!B:B,Sales!AL1319,[1]Encoding!A:A,Sales!C1319)</f>
        <v>0.2</v>
      </c>
      <c r="AN1319" s="1">
        <f>SUMIFS([1]Encoding!Q:Q,[1]Encoding!B:B,Sales!AL1319,[1]Encoding!A:A,Sales!C1319)</f>
        <v>4.8000000000000001E-2</v>
      </c>
      <c r="AO1319" s="1">
        <f>AK1319*(1-AN1319)</f>
        <v>2.8464800000000001</v>
      </c>
      <c r="AP1319" s="1">
        <f>AO1319*(1-AM1319)</f>
        <v>2.2771840000000001</v>
      </c>
    </row>
    <row r="1320" spans="1:42">
      <c r="A1320" t="s">
        <v>12</v>
      </c>
      <c r="B1320" t="s">
        <v>11</v>
      </c>
      <c r="C1320" t="s">
        <v>999</v>
      </c>
      <c r="D1320" t="s">
        <v>0</v>
      </c>
      <c r="E1320" t="s">
        <v>0</v>
      </c>
      <c r="F1320" t="s">
        <v>1003</v>
      </c>
      <c r="G1320" t="s">
        <v>1002</v>
      </c>
      <c r="H1320" t="s">
        <v>2263</v>
      </c>
      <c r="I1320" t="s">
        <v>7</v>
      </c>
      <c r="J1320">
        <v>1</v>
      </c>
      <c r="K1320">
        <v>2.39</v>
      </c>
      <c r="L1320" s="2">
        <v>41490</v>
      </c>
      <c r="M1320">
        <v>22000000000000</v>
      </c>
      <c r="N1320" t="s">
        <v>689</v>
      </c>
      <c r="O1320">
        <v>5475082824</v>
      </c>
      <c r="P1320" s="2">
        <v>41490</v>
      </c>
      <c r="Q1320" t="s">
        <v>5</v>
      </c>
      <c r="R1320" t="s">
        <v>3</v>
      </c>
      <c r="S1320" t="s">
        <v>4</v>
      </c>
      <c r="T1320" t="s">
        <v>3</v>
      </c>
      <c r="U1320" t="s">
        <v>0</v>
      </c>
      <c r="V1320" t="s">
        <v>0</v>
      </c>
      <c r="W1320">
        <v>3.99</v>
      </c>
      <c r="X1320">
        <v>673532180</v>
      </c>
      <c r="Y1320" t="s">
        <v>0</v>
      </c>
      <c r="Z1320" t="s">
        <v>15</v>
      </c>
      <c r="AA1320" t="s">
        <v>999</v>
      </c>
      <c r="AB1320" t="s">
        <v>0</v>
      </c>
      <c r="AC1320" t="s">
        <v>0</v>
      </c>
      <c r="AD1320" t="s">
        <v>0</v>
      </c>
      <c r="AI1320" s="1" t="str">
        <f>CONCATENATE(MONTH(L1320),"/",1,"/",YEAR(L1320))</f>
        <v>8/1/2013</v>
      </c>
      <c r="AJ1320" s="1">
        <f>SUMIFS([1]Currency!A:A,[1]Currency!B:B,Sales!AI1320,[1]Currency!C:C,Sales!R1320)</f>
        <v>1</v>
      </c>
      <c r="AK1320" s="1">
        <f>AJ1320*J1320*K1320</f>
        <v>2.39</v>
      </c>
      <c r="AL1320" s="1" t="str">
        <f>VLOOKUP(S1320,[1]Region!A:B,2,FALSE)</f>
        <v>Brazil</v>
      </c>
      <c r="AM1320" s="1">
        <f>SUMIFS([1]Encoding!D:D,[1]Encoding!B:B,Sales!AL1320,[1]Encoding!A:A,Sales!C1320)</f>
        <v>0.2</v>
      </c>
      <c r="AN1320" s="1">
        <f>SUMIFS([1]Encoding!Q:Q,[1]Encoding!B:B,Sales!AL1320,[1]Encoding!A:A,Sales!C1320)</f>
        <v>4.8000000000000001E-2</v>
      </c>
      <c r="AO1320" s="1">
        <f>AK1320*(1-AN1320)</f>
        <v>2.27528</v>
      </c>
      <c r="AP1320" s="1">
        <f>AO1320*(1-AM1320)</f>
        <v>1.8202240000000001</v>
      </c>
    </row>
    <row r="1321" spans="1:42">
      <c r="A1321" t="s">
        <v>12</v>
      </c>
      <c r="B1321" t="s">
        <v>11</v>
      </c>
      <c r="C1321" t="s">
        <v>999</v>
      </c>
      <c r="D1321" t="s">
        <v>0</v>
      </c>
      <c r="E1321" t="s">
        <v>0</v>
      </c>
      <c r="F1321" t="s">
        <v>1003</v>
      </c>
      <c r="G1321" t="s">
        <v>1002</v>
      </c>
      <c r="H1321" t="s">
        <v>2263</v>
      </c>
      <c r="I1321" t="s">
        <v>7</v>
      </c>
      <c r="J1321">
        <v>1</v>
      </c>
      <c r="K1321">
        <v>2.99</v>
      </c>
      <c r="L1321" s="2">
        <v>41490</v>
      </c>
      <c r="M1321">
        <v>67000000000000</v>
      </c>
      <c r="N1321" t="s">
        <v>3025</v>
      </c>
      <c r="O1321">
        <v>5131530364</v>
      </c>
      <c r="P1321" s="2">
        <v>41490</v>
      </c>
      <c r="Q1321" t="s">
        <v>5</v>
      </c>
      <c r="R1321" t="s">
        <v>3</v>
      </c>
      <c r="S1321" t="s">
        <v>4</v>
      </c>
      <c r="T1321" t="s">
        <v>3</v>
      </c>
      <c r="U1321" t="s">
        <v>0</v>
      </c>
      <c r="V1321" t="s">
        <v>0</v>
      </c>
      <c r="W1321">
        <v>4.99</v>
      </c>
      <c r="X1321">
        <v>673532180</v>
      </c>
      <c r="Y1321" t="s">
        <v>0</v>
      </c>
      <c r="Z1321" t="s">
        <v>2</v>
      </c>
      <c r="AA1321" t="s">
        <v>999</v>
      </c>
      <c r="AB1321" t="s">
        <v>0</v>
      </c>
      <c r="AC1321" t="s">
        <v>0</v>
      </c>
      <c r="AD1321" t="s">
        <v>0</v>
      </c>
      <c r="AI1321" s="1" t="str">
        <f>CONCATENATE(MONTH(L1321),"/",1,"/",YEAR(L1321))</f>
        <v>8/1/2013</v>
      </c>
      <c r="AJ1321" s="1">
        <f>SUMIFS([1]Currency!A:A,[1]Currency!B:B,Sales!AI1321,[1]Currency!C:C,Sales!R1321)</f>
        <v>1</v>
      </c>
      <c r="AK1321" s="1">
        <f>AJ1321*J1321*K1321</f>
        <v>2.99</v>
      </c>
      <c r="AL1321" s="1" t="str">
        <f>VLOOKUP(S1321,[1]Region!A:B,2,FALSE)</f>
        <v>Brazil</v>
      </c>
      <c r="AM1321" s="1">
        <f>SUMIFS([1]Encoding!D:D,[1]Encoding!B:B,Sales!AL1321,[1]Encoding!A:A,Sales!C1321)</f>
        <v>0.2</v>
      </c>
      <c r="AN1321" s="1">
        <f>SUMIFS([1]Encoding!Q:Q,[1]Encoding!B:B,Sales!AL1321,[1]Encoding!A:A,Sales!C1321)</f>
        <v>4.8000000000000001E-2</v>
      </c>
      <c r="AO1321" s="1">
        <f>AK1321*(1-AN1321)</f>
        <v>2.8464800000000001</v>
      </c>
      <c r="AP1321" s="1">
        <f>AO1321*(1-AM1321)</f>
        <v>2.2771840000000001</v>
      </c>
    </row>
    <row r="1322" spans="1:42">
      <c r="A1322" t="s">
        <v>12</v>
      </c>
      <c r="B1322" t="s">
        <v>11</v>
      </c>
      <c r="C1322" t="s">
        <v>999</v>
      </c>
      <c r="D1322" t="s">
        <v>0</v>
      </c>
      <c r="E1322" t="s">
        <v>0</v>
      </c>
      <c r="F1322" t="s">
        <v>1003</v>
      </c>
      <c r="G1322" t="s">
        <v>1002</v>
      </c>
      <c r="H1322" t="s">
        <v>2263</v>
      </c>
      <c r="I1322" t="s">
        <v>23</v>
      </c>
      <c r="J1322">
        <v>1</v>
      </c>
      <c r="K1322">
        <v>10.5</v>
      </c>
      <c r="L1322" s="2">
        <v>41490</v>
      </c>
      <c r="M1322">
        <v>37000000000000</v>
      </c>
      <c r="N1322" t="s">
        <v>3650</v>
      </c>
      <c r="O1322">
        <v>1442984389</v>
      </c>
      <c r="P1322" s="2">
        <v>41490</v>
      </c>
      <c r="Q1322" t="s">
        <v>5</v>
      </c>
      <c r="R1322" t="s">
        <v>3</v>
      </c>
      <c r="S1322" t="s">
        <v>4</v>
      </c>
      <c r="T1322" t="s">
        <v>3</v>
      </c>
      <c r="U1322" t="s">
        <v>0</v>
      </c>
      <c r="V1322" t="s">
        <v>0</v>
      </c>
      <c r="W1322">
        <v>14.99</v>
      </c>
      <c r="X1322">
        <v>673532180</v>
      </c>
      <c r="Y1322" t="s">
        <v>0</v>
      </c>
      <c r="Z1322" t="s">
        <v>15</v>
      </c>
      <c r="AA1322" t="s">
        <v>999</v>
      </c>
      <c r="AB1322" t="s">
        <v>0</v>
      </c>
      <c r="AC1322" t="s">
        <v>0</v>
      </c>
      <c r="AD1322" t="s">
        <v>0</v>
      </c>
      <c r="AI1322" s="1" t="str">
        <f>CONCATENATE(MONTH(L1322),"/",1,"/",YEAR(L1322))</f>
        <v>8/1/2013</v>
      </c>
      <c r="AJ1322" s="1">
        <f>SUMIFS([1]Currency!A:A,[1]Currency!B:B,Sales!AI1322,[1]Currency!C:C,Sales!R1322)</f>
        <v>1</v>
      </c>
      <c r="AK1322" s="1">
        <f>AJ1322*J1322*K1322</f>
        <v>10.5</v>
      </c>
      <c r="AL1322" s="1" t="str">
        <f>VLOOKUP(S1322,[1]Region!A:B,2,FALSE)</f>
        <v>Brazil</v>
      </c>
      <c r="AM1322" s="1">
        <f>SUMIFS([1]Encoding!D:D,[1]Encoding!B:B,Sales!AL1322,[1]Encoding!A:A,Sales!C1322)</f>
        <v>0.2</v>
      </c>
      <c r="AN1322" s="1">
        <f>SUMIFS([1]Encoding!Q:Q,[1]Encoding!B:B,Sales!AL1322,[1]Encoding!A:A,Sales!C1322)</f>
        <v>4.8000000000000001E-2</v>
      </c>
      <c r="AO1322" s="1">
        <f>AK1322*(1-AN1322)</f>
        <v>9.9959999999999987</v>
      </c>
      <c r="AP1322" s="1">
        <f>AO1322*(1-AM1322)</f>
        <v>7.9967999999999995</v>
      </c>
    </row>
    <row r="1323" spans="1:42">
      <c r="A1323" t="s">
        <v>12</v>
      </c>
      <c r="B1323" t="s">
        <v>11</v>
      </c>
      <c r="C1323" t="s">
        <v>999</v>
      </c>
      <c r="D1323" t="s">
        <v>0</v>
      </c>
      <c r="E1323" t="s">
        <v>0</v>
      </c>
      <c r="F1323" t="s">
        <v>1003</v>
      </c>
      <c r="G1323" t="s">
        <v>1002</v>
      </c>
      <c r="H1323" t="s">
        <v>2263</v>
      </c>
      <c r="I1323" t="s">
        <v>7</v>
      </c>
      <c r="J1323">
        <v>1</v>
      </c>
      <c r="K1323">
        <v>2.99</v>
      </c>
      <c r="L1323" s="2">
        <v>41490</v>
      </c>
      <c r="M1323">
        <v>64000000000000</v>
      </c>
      <c r="N1323" t="s">
        <v>966</v>
      </c>
      <c r="O1323">
        <v>6550254009</v>
      </c>
      <c r="P1323" s="2">
        <v>41490</v>
      </c>
      <c r="Q1323" t="s">
        <v>5</v>
      </c>
      <c r="R1323" t="s">
        <v>3</v>
      </c>
      <c r="S1323" t="s">
        <v>4</v>
      </c>
      <c r="T1323" t="s">
        <v>3</v>
      </c>
      <c r="U1323" t="s">
        <v>0</v>
      </c>
      <c r="V1323" t="s">
        <v>0</v>
      </c>
      <c r="W1323">
        <v>4.99</v>
      </c>
      <c r="X1323">
        <v>673532180</v>
      </c>
      <c r="Y1323" t="s">
        <v>0</v>
      </c>
      <c r="Z1323" t="s">
        <v>2</v>
      </c>
      <c r="AA1323" t="s">
        <v>999</v>
      </c>
      <c r="AB1323" t="s">
        <v>0</v>
      </c>
      <c r="AC1323" t="s">
        <v>0</v>
      </c>
      <c r="AD1323" t="s">
        <v>0</v>
      </c>
      <c r="AI1323" s="1" t="str">
        <f>CONCATENATE(MONTH(L1323),"/",1,"/",YEAR(L1323))</f>
        <v>8/1/2013</v>
      </c>
      <c r="AJ1323" s="1">
        <f>SUMIFS([1]Currency!A:A,[1]Currency!B:B,Sales!AI1323,[1]Currency!C:C,Sales!R1323)</f>
        <v>1</v>
      </c>
      <c r="AK1323" s="1">
        <f>AJ1323*J1323*K1323</f>
        <v>2.99</v>
      </c>
      <c r="AL1323" s="1" t="str">
        <f>VLOOKUP(S1323,[1]Region!A:B,2,FALSE)</f>
        <v>Brazil</v>
      </c>
      <c r="AM1323" s="1">
        <f>SUMIFS([1]Encoding!D:D,[1]Encoding!B:B,Sales!AL1323,[1]Encoding!A:A,Sales!C1323)</f>
        <v>0.2</v>
      </c>
      <c r="AN1323" s="1">
        <f>SUMIFS([1]Encoding!Q:Q,[1]Encoding!B:B,Sales!AL1323,[1]Encoding!A:A,Sales!C1323)</f>
        <v>4.8000000000000001E-2</v>
      </c>
      <c r="AO1323" s="1">
        <f>AK1323*(1-AN1323)</f>
        <v>2.8464800000000001</v>
      </c>
      <c r="AP1323" s="1">
        <f>AO1323*(1-AM1323)</f>
        <v>2.2771840000000001</v>
      </c>
    </row>
    <row r="1324" spans="1:42">
      <c r="A1324" t="s">
        <v>12</v>
      </c>
      <c r="B1324" t="s">
        <v>11</v>
      </c>
      <c r="C1324" t="s">
        <v>999</v>
      </c>
      <c r="D1324" t="s">
        <v>0</v>
      </c>
      <c r="E1324" t="s">
        <v>0</v>
      </c>
      <c r="F1324" t="s">
        <v>1003</v>
      </c>
      <c r="G1324" t="s">
        <v>1002</v>
      </c>
      <c r="H1324" t="s">
        <v>2263</v>
      </c>
      <c r="I1324" t="s">
        <v>7</v>
      </c>
      <c r="J1324">
        <v>1</v>
      </c>
      <c r="K1324">
        <v>2.99</v>
      </c>
      <c r="L1324" s="2">
        <v>41490</v>
      </c>
      <c r="M1324">
        <v>67000000000000</v>
      </c>
      <c r="N1324" t="s">
        <v>3649</v>
      </c>
      <c r="O1324">
        <v>5473866749</v>
      </c>
      <c r="P1324" s="2">
        <v>41490</v>
      </c>
      <c r="Q1324" t="s">
        <v>5</v>
      </c>
      <c r="R1324" t="s">
        <v>3</v>
      </c>
      <c r="S1324" t="s">
        <v>4</v>
      </c>
      <c r="T1324" t="s">
        <v>3</v>
      </c>
      <c r="U1324" t="s">
        <v>0</v>
      </c>
      <c r="V1324" t="s">
        <v>0</v>
      </c>
      <c r="W1324">
        <v>4.99</v>
      </c>
      <c r="X1324">
        <v>673532180</v>
      </c>
      <c r="Y1324" t="s">
        <v>0</v>
      </c>
      <c r="Z1324" t="s">
        <v>2</v>
      </c>
      <c r="AA1324" t="s">
        <v>999</v>
      </c>
      <c r="AB1324" t="s">
        <v>0</v>
      </c>
      <c r="AC1324" t="s">
        <v>0</v>
      </c>
      <c r="AD1324" t="s">
        <v>0</v>
      </c>
      <c r="AI1324" s="1" t="str">
        <f>CONCATENATE(MONTH(L1324),"/",1,"/",YEAR(L1324))</f>
        <v>8/1/2013</v>
      </c>
      <c r="AJ1324" s="1">
        <f>SUMIFS([1]Currency!A:A,[1]Currency!B:B,Sales!AI1324,[1]Currency!C:C,Sales!R1324)</f>
        <v>1</v>
      </c>
      <c r="AK1324" s="1">
        <f>AJ1324*J1324*K1324</f>
        <v>2.99</v>
      </c>
      <c r="AL1324" s="1" t="str">
        <f>VLOOKUP(S1324,[1]Region!A:B,2,FALSE)</f>
        <v>Brazil</v>
      </c>
      <c r="AM1324" s="1">
        <f>SUMIFS([1]Encoding!D:D,[1]Encoding!B:B,Sales!AL1324,[1]Encoding!A:A,Sales!C1324)</f>
        <v>0.2</v>
      </c>
      <c r="AN1324" s="1">
        <f>SUMIFS([1]Encoding!Q:Q,[1]Encoding!B:B,Sales!AL1324,[1]Encoding!A:A,Sales!C1324)</f>
        <v>4.8000000000000001E-2</v>
      </c>
      <c r="AO1324" s="1">
        <f>AK1324*(1-AN1324)</f>
        <v>2.8464800000000001</v>
      </c>
      <c r="AP1324" s="1">
        <f>AO1324*(1-AM1324)</f>
        <v>2.2771840000000001</v>
      </c>
    </row>
    <row r="1325" spans="1:42">
      <c r="A1325" t="s">
        <v>12</v>
      </c>
      <c r="B1325" t="s">
        <v>11</v>
      </c>
      <c r="C1325" t="s">
        <v>999</v>
      </c>
      <c r="D1325" t="s">
        <v>0</v>
      </c>
      <c r="E1325" t="s">
        <v>0</v>
      </c>
      <c r="F1325" t="s">
        <v>1003</v>
      </c>
      <c r="G1325" t="s">
        <v>1002</v>
      </c>
      <c r="H1325" t="s">
        <v>2263</v>
      </c>
      <c r="I1325" t="s">
        <v>7</v>
      </c>
      <c r="J1325">
        <v>1</v>
      </c>
      <c r="K1325">
        <v>2.99</v>
      </c>
      <c r="L1325" s="2">
        <v>41490</v>
      </c>
      <c r="M1325">
        <v>60000000000000</v>
      </c>
      <c r="N1325" t="s">
        <v>3613</v>
      </c>
      <c r="O1325">
        <v>6744682329</v>
      </c>
      <c r="P1325" s="2">
        <v>41490</v>
      </c>
      <c r="Q1325" t="s">
        <v>5</v>
      </c>
      <c r="R1325" t="s">
        <v>3</v>
      </c>
      <c r="S1325" t="s">
        <v>4</v>
      </c>
      <c r="T1325" t="s">
        <v>3</v>
      </c>
      <c r="U1325" t="s">
        <v>0</v>
      </c>
      <c r="V1325" t="s">
        <v>0</v>
      </c>
      <c r="W1325">
        <v>4.99</v>
      </c>
      <c r="X1325">
        <v>673532180</v>
      </c>
      <c r="Y1325" t="s">
        <v>0</v>
      </c>
      <c r="Z1325" t="s">
        <v>2</v>
      </c>
      <c r="AA1325" t="s">
        <v>999</v>
      </c>
      <c r="AB1325" t="s">
        <v>0</v>
      </c>
      <c r="AC1325" t="s">
        <v>0</v>
      </c>
      <c r="AD1325" t="s">
        <v>0</v>
      </c>
      <c r="AI1325" s="1" t="str">
        <f>CONCATENATE(MONTH(L1325),"/",1,"/",YEAR(L1325))</f>
        <v>8/1/2013</v>
      </c>
      <c r="AJ1325" s="1">
        <f>SUMIFS([1]Currency!A:A,[1]Currency!B:B,Sales!AI1325,[1]Currency!C:C,Sales!R1325)</f>
        <v>1</v>
      </c>
      <c r="AK1325" s="1">
        <f>AJ1325*J1325*K1325</f>
        <v>2.99</v>
      </c>
      <c r="AL1325" s="1" t="str">
        <f>VLOOKUP(S1325,[1]Region!A:B,2,FALSE)</f>
        <v>Brazil</v>
      </c>
      <c r="AM1325" s="1">
        <f>SUMIFS([1]Encoding!D:D,[1]Encoding!B:B,Sales!AL1325,[1]Encoding!A:A,Sales!C1325)</f>
        <v>0.2</v>
      </c>
      <c r="AN1325" s="1">
        <f>SUMIFS([1]Encoding!Q:Q,[1]Encoding!B:B,Sales!AL1325,[1]Encoding!A:A,Sales!C1325)</f>
        <v>4.8000000000000001E-2</v>
      </c>
      <c r="AO1325" s="1">
        <f>AK1325*(1-AN1325)</f>
        <v>2.8464800000000001</v>
      </c>
      <c r="AP1325" s="1">
        <f>AO1325*(1-AM1325)</f>
        <v>2.2771840000000001</v>
      </c>
    </row>
    <row r="1326" spans="1:42">
      <c r="A1326" t="s">
        <v>12</v>
      </c>
      <c r="B1326" t="s">
        <v>11</v>
      </c>
      <c r="C1326" t="s">
        <v>999</v>
      </c>
      <c r="D1326" t="s">
        <v>0</v>
      </c>
      <c r="E1326" t="s">
        <v>0</v>
      </c>
      <c r="F1326" t="s">
        <v>1003</v>
      </c>
      <c r="G1326" t="s">
        <v>1002</v>
      </c>
      <c r="H1326" t="s">
        <v>2263</v>
      </c>
      <c r="I1326" t="s">
        <v>7</v>
      </c>
      <c r="J1326">
        <v>1</v>
      </c>
      <c r="K1326">
        <v>2.99</v>
      </c>
      <c r="L1326" s="2">
        <v>41490</v>
      </c>
      <c r="M1326">
        <v>27000000000000</v>
      </c>
      <c r="N1326" t="s">
        <v>3648</v>
      </c>
      <c r="O1326">
        <v>6746069204</v>
      </c>
      <c r="P1326" s="2">
        <v>41490</v>
      </c>
      <c r="Q1326" t="s">
        <v>5</v>
      </c>
      <c r="R1326" t="s">
        <v>3</v>
      </c>
      <c r="S1326" t="s">
        <v>4</v>
      </c>
      <c r="T1326" t="s">
        <v>3</v>
      </c>
      <c r="U1326" t="s">
        <v>0</v>
      </c>
      <c r="V1326" t="s">
        <v>0</v>
      </c>
      <c r="W1326">
        <v>4.99</v>
      </c>
      <c r="X1326">
        <v>673532180</v>
      </c>
      <c r="Y1326" t="s">
        <v>0</v>
      </c>
      <c r="Z1326" t="s">
        <v>2</v>
      </c>
      <c r="AA1326" t="s">
        <v>999</v>
      </c>
      <c r="AB1326" t="s">
        <v>0</v>
      </c>
      <c r="AC1326" t="s">
        <v>0</v>
      </c>
      <c r="AD1326" t="s">
        <v>0</v>
      </c>
      <c r="AI1326" s="1" t="str">
        <f>CONCATENATE(MONTH(L1326),"/",1,"/",YEAR(L1326))</f>
        <v>8/1/2013</v>
      </c>
      <c r="AJ1326" s="1">
        <f>SUMIFS([1]Currency!A:A,[1]Currency!B:B,Sales!AI1326,[1]Currency!C:C,Sales!R1326)</f>
        <v>1</v>
      </c>
      <c r="AK1326" s="1">
        <f>AJ1326*J1326*K1326</f>
        <v>2.99</v>
      </c>
      <c r="AL1326" s="1" t="str">
        <f>VLOOKUP(S1326,[1]Region!A:B,2,FALSE)</f>
        <v>Brazil</v>
      </c>
      <c r="AM1326" s="1">
        <f>SUMIFS([1]Encoding!D:D,[1]Encoding!B:B,Sales!AL1326,[1]Encoding!A:A,Sales!C1326)</f>
        <v>0.2</v>
      </c>
      <c r="AN1326" s="1">
        <f>SUMIFS([1]Encoding!Q:Q,[1]Encoding!B:B,Sales!AL1326,[1]Encoding!A:A,Sales!C1326)</f>
        <v>4.8000000000000001E-2</v>
      </c>
      <c r="AO1326" s="1">
        <f>AK1326*(1-AN1326)</f>
        <v>2.8464800000000001</v>
      </c>
      <c r="AP1326" s="1">
        <f>AO1326*(1-AM1326)</f>
        <v>2.2771840000000001</v>
      </c>
    </row>
    <row r="1327" spans="1:42">
      <c r="A1327" t="s">
        <v>12</v>
      </c>
      <c r="B1327" t="s">
        <v>11</v>
      </c>
      <c r="C1327" t="s">
        <v>999</v>
      </c>
      <c r="D1327" t="s">
        <v>0</v>
      </c>
      <c r="E1327" t="s">
        <v>0</v>
      </c>
      <c r="F1327" t="s">
        <v>1003</v>
      </c>
      <c r="G1327" t="s">
        <v>1002</v>
      </c>
      <c r="H1327" t="s">
        <v>2263</v>
      </c>
      <c r="I1327" t="s">
        <v>7</v>
      </c>
      <c r="J1327">
        <v>1</v>
      </c>
      <c r="K1327">
        <v>2.39</v>
      </c>
      <c r="L1327" s="2">
        <v>41490</v>
      </c>
      <c r="M1327">
        <v>31000000000000</v>
      </c>
      <c r="N1327" t="s">
        <v>2628</v>
      </c>
      <c r="O1327">
        <v>2072234724</v>
      </c>
      <c r="P1327" s="2">
        <v>41490</v>
      </c>
      <c r="Q1327" t="s">
        <v>5</v>
      </c>
      <c r="R1327" t="s">
        <v>3</v>
      </c>
      <c r="S1327" t="s">
        <v>4</v>
      </c>
      <c r="T1327" t="s">
        <v>3</v>
      </c>
      <c r="U1327" t="s">
        <v>0</v>
      </c>
      <c r="V1327" t="s">
        <v>0</v>
      </c>
      <c r="W1327">
        <v>3.99</v>
      </c>
      <c r="X1327">
        <v>673532180</v>
      </c>
      <c r="Y1327" t="s">
        <v>0</v>
      </c>
      <c r="Z1327" t="s">
        <v>15</v>
      </c>
      <c r="AA1327" t="s">
        <v>999</v>
      </c>
      <c r="AB1327" t="s">
        <v>0</v>
      </c>
      <c r="AC1327" t="s">
        <v>0</v>
      </c>
      <c r="AD1327" t="s">
        <v>0</v>
      </c>
      <c r="AI1327" s="1" t="str">
        <f>CONCATENATE(MONTH(L1327),"/",1,"/",YEAR(L1327))</f>
        <v>8/1/2013</v>
      </c>
      <c r="AJ1327" s="1">
        <f>SUMIFS([1]Currency!A:A,[1]Currency!B:B,Sales!AI1327,[1]Currency!C:C,Sales!R1327)</f>
        <v>1</v>
      </c>
      <c r="AK1327" s="1">
        <f>AJ1327*J1327*K1327</f>
        <v>2.39</v>
      </c>
      <c r="AL1327" s="1" t="str">
        <f>VLOOKUP(S1327,[1]Region!A:B,2,FALSE)</f>
        <v>Brazil</v>
      </c>
      <c r="AM1327" s="1">
        <f>SUMIFS([1]Encoding!D:D,[1]Encoding!B:B,Sales!AL1327,[1]Encoding!A:A,Sales!C1327)</f>
        <v>0.2</v>
      </c>
      <c r="AN1327" s="1">
        <f>SUMIFS([1]Encoding!Q:Q,[1]Encoding!B:B,Sales!AL1327,[1]Encoding!A:A,Sales!C1327)</f>
        <v>4.8000000000000001E-2</v>
      </c>
      <c r="AO1327" s="1">
        <f>AK1327*(1-AN1327)</f>
        <v>2.27528</v>
      </c>
      <c r="AP1327" s="1">
        <f>AO1327*(1-AM1327)</f>
        <v>1.8202240000000001</v>
      </c>
    </row>
    <row r="1328" spans="1:42">
      <c r="A1328" t="s">
        <v>12</v>
      </c>
      <c r="B1328" t="s">
        <v>11</v>
      </c>
      <c r="C1328" t="s">
        <v>999</v>
      </c>
      <c r="D1328" t="s">
        <v>0</v>
      </c>
      <c r="E1328" t="s">
        <v>0</v>
      </c>
      <c r="F1328" t="s">
        <v>1003</v>
      </c>
      <c r="G1328" t="s">
        <v>1002</v>
      </c>
      <c r="H1328" t="s">
        <v>2263</v>
      </c>
      <c r="I1328" t="s">
        <v>7</v>
      </c>
      <c r="J1328">
        <v>1</v>
      </c>
      <c r="K1328">
        <v>2.39</v>
      </c>
      <c r="L1328" s="2">
        <v>41490</v>
      </c>
      <c r="M1328">
        <v>85000000000000</v>
      </c>
      <c r="N1328" t="s">
        <v>3647</v>
      </c>
      <c r="O1328">
        <v>2193087034</v>
      </c>
      <c r="P1328" s="2">
        <v>41490</v>
      </c>
      <c r="Q1328" t="s">
        <v>5</v>
      </c>
      <c r="R1328" t="s">
        <v>3</v>
      </c>
      <c r="S1328" t="s">
        <v>4</v>
      </c>
      <c r="T1328" t="s">
        <v>3</v>
      </c>
      <c r="U1328" t="s">
        <v>0</v>
      </c>
      <c r="V1328" t="s">
        <v>0</v>
      </c>
      <c r="W1328">
        <v>3.99</v>
      </c>
      <c r="X1328">
        <v>673532180</v>
      </c>
      <c r="Y1328" t="s">
        <v>0</v>
      </c>
      <c r="Z1328" t="s">
        <v>15</v>
      </c>
      <c r="AA1328" t="s">
        <v>999</v>
      </c>
      <c r="AB1328" t="s">
        <v>0</v>
      </c>
      <c r="AC1328" t="s">
        <v>0</v>
      </c>
      <c r="AD1328" t="s">
        <v>0</v>
      </c>
      <c r="AI1328" s="1" t="str">
        <f>CONCATENATE(MONTH(L1328),"/",1,"/",YEAR(L1328))</f>
        <v>8/1/2013</v>
      </c>
      <c r="AJ1328" s="1">
        <f>SUMIFS([1]Currency!A:A,[1]Currency!B:B,Sales!AI1328,[1]Currency!C:C,Sales!R1328)</f>
        <v>1</v>
      </c>
      <c r="AK1328" s="1">
        <f>AJ1328*J1328*K1328</f>
        <v>2.39</v>
      </c>
      <c r="AL1328" s="1" t="str">
        <f>VLOOKUP(S1328,[1]Region!A:B,2,FALSE)</f>
        <v>Brazil</v>
      </c>
      <c r="AM1328" s="1">
        <f>SUMIFS([1]Encoding!D:D,[1]Encoding!B:B,Sales!AL1328,[1]Encoding!A:A,Sales!C1328)</f>
        <v>0.2</v>
      </c>
      <c r="AN1328" s="1">
        <f>SUMIFS([1]Encoding!Q:Q,[1]Encoding!B:B,Sales!AL1328,[1]Encoding!A:A,Sales!C1328)</f>
        <v>4.8000000000000001E-2</v>
      </c>
      <c r="AO1328" s="1">
        <f>AK1328*(1-AN1328)</f>
        <v>2.27528</v>
      </c>
      <c r="AP1328" s="1">
        <f>AO1328*(1-AM1328)</f>
        <v>1.8202240000000001</v>
      </c>
    </row>
    <row r="1329" spans="1:42">
      <c r="A1329" t="s">
        <v>12</v>
      </c>
      <c r="B1329" t="s">
        <v>11</v>
      </c>
      <c r="C1329" t="s">
        <v>999</v>
      </c>
      <c r="D1329" t="s">
        <v>0</v>
      </c>
      <c r="E1329" t="s">
        <v>0</v>
      </c>
      <c r="F1329" t="s">
        <v>1003</v>
      </c>
      <c r="G1329" t="s">
        <v>1002</v>
      </c>
      <c r="H1329" t="s">
        <v>2263</v>
      </c>
      <c r="I1329" t="s">
        <v>7</v>
      </c>
      <c r="J1329">
        <v>1</v>
      </c>
      <c r="K1329">
        <v>2.99</v>
      </c>
      <c r="L1329" s="2">
        <v>41490</v>
      </c>
      <c r="M1329">
        <v>71000000000000</v>
      </c>
      <c r="N1329" t="s">
        <v>248</v>
      </c>
      <c r="O1329">
        <v>6378209589</v>
      </c>
      <c r="P1329" s="2">
        <v>41490</v>
      </c>
      <c r="Q1329" t="s">
        <v>5</v>
      </c>
      <c r="R1329" t="s">
        <v>3</v>
      </c>
      <c r="S1329" t="s">
        <v>4</v>
      </c>
      <c r="T1329" t="s">
        <v>3</v>
      </c>
      <c r="U1329" t="s">
        <v>0</v>
      </c>
      <c r="V1329" t="s">
        <v>0</v>
      </c>
      <c r="W1329">
        <v>4.99</v>
      </c>
      <c r="X1329">
        <v>673532180</v>
      </c>
      <c r="Y1329" t="s">
        <v>0</v>
      </c>
      <c r="Z1329" t="s">
        <v>2</v>
      </c>
      <c r="AA1329" t="s">
        <v>999</v>
      </c>
      <c r="AB1329" t="s">
        <v>0</v>
      </c>
      <c r="AC1329" t="s">
        <v>0</v>
      </c>
      <c r="AD1329" t="s">
        <v>0</v>
      </c>
      <c r="AI1329" s="1" t="str">
        <f>CONCATENATE(MONTH(L1329),"/",1,"/",YEAR(L1329))</f>
        <v>8/1/2013</v>
      </c>
      <c r="AJ1329" s="1">
        <f>SUMIFS([1]Currency!A:A,[1]Currency!B:B,Sales!AI1329,[1]Currency!C:C,Sales!R1329)</f>
        <v>1</v>
      </c>
      <c r="AK1329" s="1">
        <f>AJ1329*J1329*K1329</f>
        <v>2.99</v>
      </c>
      <c r="AL1329" s="1" t="str">
        <f>VLOOKUP(S1329,[1]Region!A:B,2,FALSE)</f>
        <v>Brazil</v>
      </c>
      <c r="AM1329" s="1">
        <f>SUMIFS([1]Encoding!D:D,[1]Encoding!B:B,Sales!AL1329,[1]Encoding!A:A,Sales!C1329)</f>
        <v>0.2</v>
      </c>
      <c r="AN1329" s="1">
        <f>SUMIFS([1]Encoding!Q:Q,[1]Encoding!B:B,Sales!AL1329,[1]Encoding!A:A,Sales!C1329)</f>
        <v>4.8000000000000001E-2</v>
      </c>
      <c r="AO1329" s="1">
        <f>AK1329*(1-AN1329)</f>
        <v>2.8464800000000001</v>
      </c>
      <c r="AP1329" s="1">
        <f>AO1329*(1-AM1329)</f>
        <v>2.2771840000000001</v>
      </c>
    </row>
    <row r="1330" spans="1:42">
      <c r="A1330" t="s">
        <v>12</v>
      </c>
      <c r="B1330" t="s">
        <v>11</v>
      </c>
      <c r="C1330" t="s">
        <v>999</v>
      </c>
      <c r="D1330" t="s">
        <v>0</v>
      </c>
      <c r="E1330" t="s">
        <v>0</v>
      </c>
      <c r="F1330" t="s">
        <v>1003</v>
      </c>
      <c r="G1330" t="s">
        <v>1002</v>
      </c>
      <c r="H1330" t="s">
        <v>2263</v>
      </c>
      <c r="I1330" t="s">
        <v>7</v>
      </c>
      <c r="J1330">
        <v>1</v>
      </c>
      <c r="K1330">
        <v>2.99</v>
      </c>
      <c r="L1330" s="2">
        <v>41490</v>
      </c>
      <c r="M1330">
        <v>86000000000000</v>
      </c>
      <c r="N1330" t="s">
        <v>3646</v>
      </c>
      <c r="O1330">
        <v>6920452989</v>
      </c>
      <c r="P1330" s="2">
        <v>41490</v>
      </c>
      <c r="Q1330" t="s">
        <v>5</v>
      </c>
      <c r="R1330" t="s">
        <v>3</v>
      </c>
      <c r="S1330" t="s">
        <v>4</v>
      </c>
      <c r="T1330" t="s">
        <v>3</v>
      </c>
      <c r="U1330" t="s">
        <v>0</v>
      </c>
      <c r="V1330" t="s">
        <v>0</v>
      </c>
      <c r="W1330">
        <v>4.99</v>
      </c>
      <c r="X1330">
        <v>673532180</v>
      </c>
      <c r="Y1330" t="s">
        <v>0</v>
      </c>
      <c r="Z1330" t="s">
        <v>2</v>
      </c>
      <c r="AA1330" t="s">
        <v>999</v>
      </c>
      <c r="AB1330" t="s">
        <v>0</v>
      </c>
      <c r="AC1330" t="s">
        <v>0</v>
      </c>
      <c r="AD1330" t="s">
        <v>0</v>
      </c>
      <c r="AI1330" s="1" t="str">
        <f>CONCATENATE(MONTH(L1330),"/",1,"/",YEAR(L1330))</f>
        <v>8/1/2013</v>
      </c>
      <c r="AJ1330" s="1">
        <f>SUMIFS([1]Currency!A:A,[1]Currency!B:B,Sales!AI1330,[1]Currency!C:C,Sales!R1330)</f>
        <v>1</v>
      </c>
      <c r="AK1330" s="1">
        <f>AJ1330*J1330*K1330</f>
        <v>2.99</v>
      </c>
      <c r="AL1330" s="1" t="str">
        <f>VLOOKUP(S1330,[1]Region!A:B,2,FALSE)</f>
        <v>Brazil</v>
      </c>
      <c r="AM1330" s="1">
        <f>SUMIFS([1]Encoding!D:D,[1]Encoding!B:B,Sales!AL1330,[1]Encoding!A:A,Sales!C1330)</f>
        <v>0.2</v>
      </c>
      <c r="AN1330" s="1">
        <f>SUMIFS([1]Encoding!Q:Q,[1]Encoding!B:B,Sales!AL1330,[1]Encoding!A:A,Sales!C1330)</f>
        <v>4.8000000000000001E-2</v>
      </c>
      <c r="AO1330" s="1">
        <f>AK1330*(1-AN1330)</f>
        <v>2.8464800000000001</v>
      </c>
      <c r="AP1330" s="1">
        <f>AO1330*(1-AM1330)</f>
        <v>2.2771840000000001</v>
      </c>
    </row>
    <row r="1331" spans="1:42">
      <c r="A1331" t="s">
        <v>12</v>
      </c>
      <c r="B1331" t="s">
        <v>11</v>
      </c>
      <c r="C1331" t="s">
        <v>999</v>
      </c>
      <c r="D1331" t="s">
        <v>0</v>
      </c>
      <c r="E1331" t="s">
        <v>0</v>
      </c>
      <c r="F1331" t="s">
        <v>1003</v>
      </c>
      <c r="G1331" t="s">
        <v>1002</v>
      </c>
      <c r="H1331" t="s">
        <v>2263</v>
      </c>
      <c r="I1331" t="s">
        <v>7</v>
      </c>
      <c r="J1331">
        <v>1</v>
      </c>
      <c r="K1331">
        <v>2.99</v>
      </c>
      <c r="L1331" s="2">
        <v>41490</v>
      </c>
      <c r="M1331">
        <v>34000000000000</v>
      </c>
      <c r="N1331" t="s">
        <v>421</v>
      </c>
      <c r="O1331">
        <v>64229154</v>
      </c>
      <c r="P1331" s="2">
        <v>41490</v>
      </c>
      <c r="Q1331" t="s">
        <v>5</v>
      </c>
      <c r="R1331" t="s">
        <v>3</v>
      </c>
      <c r="S1331" t="s">
        <v>4</v>
      </c>
      <c r="T1331" t="s">
        <v>3</v>
      </c>
      <c r="U1331" t="s">
        <v>0</v>
      </c>
      <c r="V1331" t="s">
        <v>0</v>
      </c>
      <c r="W1331">
        <v>4.99</v>
      </c>
      <c r="X1331">
        <v>673532180</v>
      </c>
      <c r="Y1331" t="s">
        <v>0</v>
      </c>
      <c r="Z1331" t="s">
        <v>2</v>
      </c>
      <c r="AA1331" t="s">
        <v>999</v>
      </c>
      <c r="AB1331" t="s">
        <v>0</v>
      </c>
      <c r="AC1331" t="s">
        <v>0</v>
      </c>
      <c r="AD1331" t="s">
        <v>0</v>
      </c>
      <c r="AI1331" s="1" t="str">
        <f>CONCATENATE(MONTH(L1331),"/",1,"/",YEAR(L1331))</f>
        <v>8/1/2013</v>
      </c>
      <c r="AJ1331" s="1">
        <f>SUMIFS([1]Currency!A:A,[1]Currency!B:B,Sales!AI1331,[1]Currency!C:C,Sales!R1331)</f>
        <v>1</v>
      </c>
      <c r="AK1331" s="1">
        <f>AJ1331*J1331*K1331</f>
        <v>2.99</v>
      </c>
      <c r="AL1331" s="1" t="str">
        <f>VLOOKUP(S1331,[1]Region!A:B,2,FALSE)</f>
        <v>Brazil</v>
      </c>
      <c r="AM1331" s="1">
        <f>SUMIFS([1]Encoding!D:D,[1]Encoding!B:B,Sales!AL1331,[1]Encoding!A:A,Sales!C1331)</f>
        <v>0.2</v>
      </c>
      <c r="AN1331" s="1">
        <f>SUMIFS([1]Encoding!Q:Q,[1]Encoding!B:B,Sales!AL1331,[1]Encoding!A:A,Sales!C1331)</f>
        <v>4.8000000000000001E-2</v>
      </c>
      <c r="AO1331" s="1">
        <f>AK1331*(1-AN1331)</f>
        <v>2.8464800000000001</v>
      </c>
      <c r="AP1331" s="1">
        <f>AO1331*(1-AM1331)</f>
        <v>2.2771840000000001</v>
      </c>
    </row>
    <row r="1332" spans="1:42">
      <c r="A1332" t="s">
        <v>12</v>
      </c>
      <c r="B1332" t="s">
        <v>11</v>
      </c>
      <c r="C1332" t="s">
        <v>999</v>
      </c>
      <c r="D1332" t="s">
        <v>0</v>
      </c>
      <c r="E1332" t="s">
        <v>0</v>
      </c>
      <c r="F1332" t="s">
        <v>1003</v>
      </c>
      <c r="G1332" t="s">
        <v>1002</v>
      </c>
      <c r="H1332" t="s">
        <v>2263</v>
      </c>
      <c r="I1332" t="s">
        <v>7</v>
      </c>
      <c r="J1332">
        <v>1</v>
      </c>
      <c r="K1332">
        <v>2.99</v>
      </c>
      <c r="L1332" s="2">
        <v>41490</v>
      </c>
      <c r="M1332">
        <v>62000000000000</v>
      </c>
      <c r="N1332" t="s">
        <v>1509</v>
      </c>
      <c r="O1332">
        <v>6550145809</v>
      </c>
      <c r="P1332" s="2">
        <v>41490</v>
      </c>
      <c r="Q1332" t="s">
        <v>5</v>
      </c>
      <c r="R1332" t="s">
        <v>3</v>
      </c>
      <c r="S1332" t="s">
        <v>4</v>
      </c>
      <c r="T1332" t="s">
        <v>3</v>
      </c>
      <c r="U1332" t="s">
        <v>0</v>
      </c>
      <c r="V1332" t="s">
        <v>0</v>
      </c>
      <c r="W1332">
        <v>4.99</v>
      </c>
      <c r="X1332">
        <v>673532180</v>
      </c>
      <c r="Y1332" t="s">
        <v>0</v>
      </c>
      <c r="Z1332" t="s">
        <v>2</v>
      </c>
      <c r="AA1332" t="s">
        <v>999</v>
      </c>
      <c r="AB1332" t="s">
        <v>0</v>
      </c>
      <c r="AC1332" t="s">
        <v>0</v>
      </c>
      <c r="AD1332" t="s">
        <v>0</v>
      </c>
      <c r="AI1332" s="1" t="str">
        <f>CONCATENATE(MONTH(L1332),"/",1,"/",YEAR(L1332))</f>
        <v>8/1/2013</v>
      </c>
      <c r="AJ1332" s="1">
        <f>SUMIFS([1]Currency!A:A,[1]Currency!B:B,Sales!AI1332,[1]Currency!C:C,Sales!R1332)</f>
        <v>1</v>
      </c>
      <c r="AK1332" s="1">
        <f>AJ1332*J1332*K1332</f>
        <v>2.99</v>
      </c>
      <c r="AL1332" s="1" t="str">
        <f>VLOOKUP(S1332,[1]Region!A:B,2,FALSE)</f>
        <v>Brazil</v>
      </c>
      <c r="AM1332" s="1">
        <f>SUMIFS([1]Encoding!D:D,[1]Encoding!B:B,Sales!AL1332,[1]Encoding!A:A,Sales!C1332)</f>
        <v>0.2</v>
      </c>
      <c r="AN1332" s="1">
        <f>SUMIFS([1]Encoding!Q:Q,[1]Encoding!B:B,Sales!AL1332,[1]Encoding!A:A,Sales!C1332)</f>
        <v>4.8000000000000001E-2</v>
      </c>
      <c r="AO1332" s="1">
        <f>AK1332*(1-AN1332)</f>
        <v>2.8464800000000001</v>
      </c>
      <c r="AP1332" s="1">
        <f>AO1332*(1-AM1332)</f>
        <v>2.2771840000000001</v>
      </c>
    </row>
    <row r="1333" spans="1:42">
      <c r="A1333" t="s">
        <v>12</v>
      </c>
      <c r="B1333" t="s">
        <v>11</v>
      </c>
      <c r="C1333" t="s">
        <v>999</v>
      </c>
      <c r="D1333" t="s">
        <v>0</v>
      </c>
      <c r="E1333" t="s">
        <v>0</v>
      </c>
      <c r="F1333" t="s">
        <v>1003</v>
      </c>
      <c r="G1333" t="s">
        <v>1002</v>
      </c>
      <c r="H1333" t="s">
        <v>2263</v>
      </c>
      <c r="I1333" t="s">
        <v>7</v>
      </c>
      <c r="J1333">
        <v>1</v>
      </c>
      <c r="K1333">
        <v>2.99</v>
      </c>
      <c r="L1333" s="2">
        <v>41490</v>
      </c>
      <c r="M1333">
        <v>68000000000000</v>
      </c>
      <c r="N1333" t="s">
        <v>3645</v>
      </c>
      <c r="O1333">
        <v>6426328469</v>
      </c>
      <c r="P1333" s="2">
        <v>41490</v>
      </c>
      <c r="Q1333" t="s">
        <v>5</v>
      </c>
      <c r="R1333" t="s">
        <v>3</v>
      </c>
      <c r="S1333" t="s">
        <v>4</v>
      </c>
      <c r="T1333" t="s">
        <v>3</v>
      </c>
      <c r="U1333" t="s">
        <v>0</v>
      </c>
      <c r="V1333" t="s">
        <v>0</v>
      </c>
      <c r="W1333">
        <v>4.99</v>
      </c>
      <c r="X1333">
        <v>673532180</v>
      </c>
      <c r="Y1333" t="s">
        <v>0</v>
      </c>
      <c r="Z1333" t="s">
        <v>2</v>
      </c>
      <c r="AA1333" t="s">
        <v>999</v>
      </c>
      <c r="AB1333" t="s">
        <v>0</v>
      </c>
      <c r="AC1333" t="s">
        <v>0</v>
      </c>
      <c r="AD1333" t="s">
        <v>0</v>
      </c>
      <c r="AI1333" s="1" t="str">
        <f>CONCATENATE(MONTH(L1333),"/",1,"/",YEAR(L1333))</f>
        <v>8/1/2013</v>
      </c>
      <c r="AJ1333" s="1">
        <f>SUMIFS([1]Currency!A:A,[1]Currency!B:B,Sales!AI1333,[1]Currency!C:C,Sales!R1333)</f>
        <v>1</v>
      </c>
      <c r="AK1333" s="1">
        <f>AJ1333*J1333*K1333</f>
        <v>2.99</v>
      </c>
      <c r="AL1333" s="1" t="str">
        <f>VLOOKUP(S1333,[1]Region!A:B,2,FALSE)</f>
        <v>Brazil</v>
      </c>
      <c r="AM1333" s="1">
        <f>SUMIFS([1]Encoding!D:D,[1]Encoding!B:B,Sales!AL1333,[1]Encoding!A:A,Sales!C1333)</f>
        <v>0.2</v>
      </c>
      <c r="AN1333" s="1">
        <f>SUMIFS([1]Encoding!Q:Q,[1]Encoding!B:B,Sales!AL1333,[1]Encoding!A:A,Sales!C1333)</f>
        <v>4.8000000000000001E-2</v>
      </c>
      <c r="AO1333" s="1">
        <f>AK1333*(1-AN1333)</f>
        <v>2.8464800000000001</v>
      </c>
      <c r="AP1333" s="1">
        <f>AO1333*(1-AM1333)</f>
        <v>2.2771840000000001</v>
      </c>
    </row>
    <row r="1334" spans="1:42">
      <c r="A1334" t="s">
        <v>12</v>
      </c>
      <c r="B1334" t="s">
        <v>11</v>
      </c>
      <c r="C1334" t="s">
        <v>999</v>
      </c>
      <c r="D1334" t="s">
        <v>0</v>
      </c>
      <c r="E1334" t="s">
        <v>0</v>
      </c>
      <c r="F1334" t="s">
        <v>1003</v>
      </c>
      <c r="G1334" t="s">
        <v>1002</v>
      </c>
      <c r="H1334" t="s">
        <v>2263</v>
      </c>
      <c r="I1334" t="s">
        <v>7</v>
      </c>
      <c r="J1334">
        <v>1</v>
      </c>
      <c r="K1334">
        <v>2.99</v>
      </c>
      <c r="L1334" s="2">
        <v>41490</v>
      </c>
      <c r="M1334">
        <v>89000000000000</v>
      </c>
      <c r="N1334" t="s">
        <v>3644</v>
      </c>
      <c r="O1334">
        <v>6900345719</v>
      </c>
      <c r="P1334" s="2">
        <v>41490</v>
      </c>
      <c r="Q1334" t="s">
        <v>5</v>
      </c>
      <c r="R1334" t="s">
        <v>3</v>
      </c>
      <c r="S1334" t="s">
        <v>4</v>
      </c>
      <c r="T1334" t="s">
        <v>3</v>
      </c>
      <c r="U1334" t="s">
        <v>0</v>
      </c>
      <c r="V1334" t="s">
        <v>0</v>
      </c>
      <c r="W1334">
        <v>4.99</v>
      </c>
      <c r="X1334">
        <v>673532180</v>
      </c>
      <c r="Y1334" t="s">
        <v>0</v>
      </c>
      <c r="Z1334" t="s">
        <v>2</v>
      </c>
      <c r="AA1334" t="s">
        <v>999</v>
      </c>
      <c r="AB1334" t="s">
        <v>0</v>
      </c>
      <c r="AC1334" t="s">
        <v>0</v>
      </c>
      <c r="AD1334" t="s">
        <v>0</v>
      </c>
      <c r="AI1334" s="1" t="str">
        <f>CONCATENATE(MONTH(L1334),"/",1,"/",YEAR(L1334))</f>
        <v>8/1/2013</v>
      </c>
      <c r="AJ1334" s="1">
        <f>SUMIFS([1]Currency!A:A,[1]Currency!B:B,Sales!AI1334,[1]Currency!C:C,Sales!R1334)</f>
        <v>1</v>
      </c>
      <c r="AK1334" s="1">
        <f>AJ1334*J1334*K1334</f>
        <v>2.99</v>
      </c>
      <c r="AL1334" s="1" t="str">
        <f>VLOOKUP(S1334,[1]Region!A:B,2,FALSE)</f>
        <v>Brazil</v>
      </c>
      <c r="AM1334" s="1">
        <f>SUMIFS([1]Encoding!D:D,[1]Encoding!B:B,Sales!AL1334,[1]Encoding!A:A,Sales!C1334)</f>
        <v>0.2</v>
      </c>
      <c r="AN1334" s="1">
        <f>SUMIFS([1]Encoding!Q:Q,[1]Encoding!B:B,Sales!AL1334,[1]Encoding!A:A,Sales!C1334)</f>
        <v>4.8000000000000001E-2</v>
      </c>
      <c r="AO1334" s="1">
        <f>AK1334*(1-AN1334)</f>
        <v>2.8464800000000001</v>
      </c>
      <c r="AP1334" s="1">
        <f>AO1334*(1-AM1334)</f>
        <v>2.2771840000000001</v>
      </c>
    </row>
    <row r="1335" spans="1:42">
      <c r="A1335" t="s">
        <v>12</v>
      </c>
      <c r="B1335" t="s">
        <v>11</v>
      </c>
      <c r="C1335" t="s">
        <v>999</v>
      </c>
      <c r="D1335" t="s">
        <v>0</v>
      </c>
      <c r="E1335" t="s">
        <v>0</v>
      </c>
      <c r="F1335" t="s">
        <v>1003</v>
      </c>
      <c r="G1335" t="s">
        <v>1002</v>
      </c>
      <c r="H1335" t="s">
        <v>2263</v>
      </c>
      <c r="I1335" t="s">
        <v>7</v>
      </c>
      <c r="J1335">
        <v>1</v>
      </c>
      <c r="K1335">
        <v>2.99</v>
      </c>
      <c r="L1335" s="2">
        <v>41490</v>
      </c>
      <c r="M1335">
        <v>66000000000000</v>
      </c>
      <c r="N1335" t="s">
        <v>3129</v>
      </c>
      <c r="O1335">
        <v>6872437159</v>
      </c>
      <c r="P1335" s="2">
        <v>41490</v>
      </c>
      <c r="Q1335" t="s">
        <v>5</v>
      </c>
      <c r="R1335" t="s">
        <v>3</v>
      </c>
      <c r="S1335" t="s">
        <v>4</v>
      </c>
      <c r="T1335" t="s">
        <v>3</v>
      </c>
      <c r="U1335" t="s">
        <v>0</v>
      </c>
      <c r="V1335" t="s">
        <v>0</v>
      </c>
      <c r="W1335">
        <v>4.99</v>
      </c>
      <c r="X1335">
        <v>673532180</v>
      </c>
      <c r="Y1335" t="s">
        <v>0</v>
      </c>
      <c r="Z1335" t="s">
        <v>2</v>
      </c>
      <c r="AA1335" t="s">
        <v>999</v>
      </c>
      <c r="AB1335" t="s">
        <v>0</v>
      </c>
      <c r="AC1335" t="s">
        <v>0</v>
      </c>
      <c r="AD1335" t="s">
        <v>0</v>
      </c>
      <c r="AI1335" s="1" t="str">
        <f>CONCATENATE(MONTH(L1335),"/",1,"/",YEAR(L1335))</f>
        <v>8/1/2013</v>
      </c>
      <c r="AJ1335" s="1">
        <f>SUMIFS([1]Currency!A:A,[1]Currency!B:B,Sales!AI1335,[1]Currency!C:C,Sales!R1335)</f>
        <v>1</v>
      </c>
      <c r="AK1335" s="1">
        <f>AJ1335*J1335*K1335</f>
        <v>2.99</v>
      </c>
      <c r="AL1335" s="1" t="str">
        <f>VLOOKUP(S1335,[1]Region!A:B,2,FALSE)</f>
        <v>Brazil</v>
      </c>
      <c r="AM1335" s="1">
        <f>SUMIFS([1]Encoding!D:D,[1]Encoding!B:B,Sales!AL1335,[1]Encoding!A:A,Sales!C1335)</f>
        <v>0.2</v>
      </c>
      <c r="AN1335" s="1">
        <f>SUMIFS([1]Encoding!Q:Q,[1]Encoding!B:B,Sales!AL1335,[1]Encoding!A:A,Sales!C1335)</f>
        <v>4.8000000000000001E-2</v>
      </c>
      <c r="AO1335" s="1">
        <f>AK1335*(1-AN1335)</f>
        <v>2.8464800000000001</v>
      </c>
      <c r="AP1335" s="1">
        <f>AO1335*(1-AM1335)</f>
        <v>2.2771840000000001</v>
      </c>
    </row>
    <row r="1336" spans="1:42">
      <c r="A1336" t="s">
        <v>12</v>
      </c>
      <c r="B1336" t="s">
        <v>11</v>
      </c>
      <c r="C1336" t="s">
        <v>999</v>
      </c>
      <c r="D1336" t="s">
        <v>0</v>
      </c>
      <c r="E1336" t="s">
        <v>0</v>
      </c>
      <c r="F1336" t="s">
        <v>1003</v>
      </c>
      <c r="G1336" t="s">
        <v>1002</v>
      </c>
      <c r="H1336" t="s">
        <v>2263</v>
      </c>
      <c r="I1336" t="s">
        <v>7</v>
      </c>
      <c r="J1336">
        <v>1</v>
      </c>
      <c r="K1336">
        <v>2.99</v>
      </c>
      <c r="L1336" s="2">
        <v>41490</v>
      </c>
      <c r="M1336">
        <v>73000000000000</v>
      </c>
      <c r="N1336" t="s">
        <v>3643</v>
      </c>
      <c r="O1336">
        <v>576047729</v>
      </c>
      <c r="P1336" s="2">
        <v>41490</v>
      </c>
      <c r="Q1336" t="s">
        <v>5</v>
      </c>
      <c r="R1336" t="s">
        <v>3</v>
      </c>
      <c r="S1336" t="s">
        <v>4</v>
      </c>
      <c r="T1336" t="s">
        <v>3</v>
      </c>
      <c r="U1336" t="s">
        <v>0</v>
      </c>
      <c r="V1336" t="s">
        <v>0</v>
      </c>
      <c r="W1336">
        <v>4.99</v>
      </c>
      <c r="X1336">
        <v>673532180</v>
      </c>
      <c r="Y1336" t="s">
        <v>0</v>
      </c>
      <c r="Z1336" t="s">
        <v>2</v>
      </c>
      <c r="AA1336" t="s">
        <v>999</v>
      </c>
      <c r="AB1336" t="s">
        <v>0</v>
      </c>
      <c r="AC1336" t="s">
        <v>0</v>
      </c>
      <c r="AD1336" t="s">
        <v>0</v>
      </c>
      <c r="AI1336" s="1" t="str">
        <f>CONCATENATE(MONTH(L1336),"/",1,"/",YEAR(L1336))</f>
        <v>8/1/2013</v>
      </c>
      <c r="AJ1336" s="1">
        <f>SUMIFS([1]Currency!A:A,[1]Currency!B:B,Sales!AI1336,[1]Currency!C:C,Sales!R1336)</f>
        <v>1</v>
      </c>
      <c r="AK1336" s="1">
        <f>AJ1336*J1336*K1336</f>
        <v>2.99</v>
      </c>
      <c r="AL1336" s="1" t="str">
        <f>VLOOKUP(S1336,[1]Region!A:B,2,FALSE)</f>
        <v>Brazil</v>
      </c>
      <c r="AM1336" s="1">
        <f>SUMIFS([1]Encoding!D:D,[1]Encoding!B:B,Sales!AL1336,[1]Encoding!A:A,Sales!C1336)</f>
        <v>0.2</v>
      </c>
      <c r="AN1336" s="1">
        <f>SUMIFS([1]Encoding!Q:Q,[1]Encoding!B:B,Sales!AL1336,[1]Encoding!A:A,Sales!C1336)</f>
        <v>4.8000000000000001E-2</v>
      </c>
      <c r="AO1336" s="1">
        <f>AK1336*(1-AN1336)</f>
        <v>2.8464800000000001</v>
      </c>
      <c r="AP1336" s="1">
        <f>AO1336*(1-AM1336)</f>
        <v>2.2771840000000001</v>
      </c>
    </row>
    <row r="1337" spans="1:42">
      <c r="A1337" t="s">
        <v>12</v>
      </c>
      <c r="B1337" t="s">
        <v>11</v>
      </c>
      <c r="C1337" t="s">
        <v>999</v>
      </c>
      <c r="D1337" t="s">
        <v>0</v>
      </c>
      <c r="E1337" t="s">
        <v>0</v>
      </c>
      <c r="F1337" t="s">
        <v>1003</v>
      </c>
      <c r="G1337" t="s">
        <v>1002</v>
      </c>
      <c r="H1337" t="s">
        <v>2263</v>
      </c>
      <c r="I1337" t="s">
        <v>7</v>
      </c>
      <c r="J1337">
        <v>1</v>
      </c>
      <c r="K1337">
        <v>2.99</v>
      </c>
      <c r="L1337" s="2">
        <v>41490</v>
      </c>
      <c r="M1337">
        <v>29000000000000</v>
      </c>
      <c r="N1337" t="s">
        <v>3642</v>
      </c>
      <c r="O1337">
        <v>5364557794</v>
      </c>
      <c r="P1337" s="2">
        <v>41490</v>
      </c>
      <c r="Q1337" t="s">
        <v>5</v>
      </c>
      <c r="R1337" t="s">
        <v>3</v>
      </c>
      <c r="S1337" t="s">
        <v>4</v>
      </c>
      <c r="T1337" t="s">
        <v>3</v>
      </c>
      <c r="U1337" t="s">
        <v>0</v>
      </c>
      <c r="V1337" t="s">
        <v>0</v>
      </c>
      <c r="W1337">
        <v>4.99</v>
      </c>
      <c r="X1337">
        <v>673532180</v>
      </c>
      <c r="Y1337" t="s">
        <v>0</v>
      </c>
      <c r="Z1337" t="s">
        <v>2</v>
      </c>
      <c r="AA1337" t="s">
        <v>999</v>
      </c>
      <c r="AB1337" t="s">
        <v>0</v>
      </c>
      <c r="AC1337" t="s">
        <v>0</v>
      </c>
      <c r="AD1337" t="s">
        <v>0</v>
      </c>
      <c r="AI1337" s="1" t="str">
        <f>CONCATENATE(MONTH(L1337),"/",1,"/",YEAR(L1337))</f>
        <v>8/1/2013</v>
      </c>
      <c r="AJ1337" s="1">
        <f>SUMIFS([1]Currency!A:A,[1]Currency!B:B,Sales!AI1337,[1]Currency!C:C,Sales!R1337)</f>
        <v>1</v>
      </c>
      <c r="AK1337" s="1">
        <f>AJ1337*J1337*K1337</f>
        <v>2.99</v>
      </c>
      <c r="AL1337" s="1" t="str">
        <f>VLOOKUP(S1337,[1]Region!A:B,2,FALSE)</f>
        <v>Brazil</v>
      </c>
      <c r="AM1337" s="1">
        <f>SUMIFS([1]Encoding!D:D,[1]Encoding!B:B,Sales!AL1337,[1]Encoding!A:A,Sales!C1337)</f>
        <v>0.2</v>
      </c>
      <c r="AN1337" s="1">
        <f>SUMIFS([1]Encoding!Q:Q,[1]Encoding!B:B,Sales!AL1337,[1]Encoding!A:A,Sales!C1337)</f>
        <v>4.8000000000000001E-2</v>
      </c>
      <c r="AO1337" s="1">
        <f>AK1337*(1-AN1337)</f>
        <v>2.8464800000000001</v>
      </c>
      <c r="AP1337" s="1">
        <f>AO1337*(1-AM1337)</f>
        <v>2.2771840000000001</v>
      </c>
    </row>
    <row r="1338" spans="1:42">
      <c r="A1338" t="s">
        <v>12</v>
      </c>
      <c r="B1338" t="s">
        <v>11</v>
      </c>
      <c r="C1338" t="s">
        <v>999</v>
      </c>
      <c r="D1338" t="s">
        <v>0</v>
      </c>
      <c r="E1338" t="s">
        <v>0</v>
      </c>
      <c r="F1338" t="s">
        <v>1003</v>
      </c>
      <c r="G1338" t="s">
        <v>1002</v>
      </c>
      <c r="H1338" t="s">
        <v>2263</v>
      </c>
      <c r="I1338" t="s">
        <v>7</v>
      </c>
      <c r="J1338">
        <v>1</v>
      </c>
      <c r="K1338">
        <v>2.99</v>
      </c>
      <c r="L1338" s="2">
        <v>41490</v>
      </c>
      <c r="M1338">
        <v>36000000000000</v>
      </c>
      <c r="N1338" t="s">
        <v>1099</v>
      </c>
      <c r="O1338">
        <v>1433206769</v>
      </c>
      <c r="P1338" s="2">
        <v>41490</v>
      </c>
      <c r="Q1338" t="s">
        <v>5</v>
      </c>
      <c r="R1338" t="s">
        <v>3</v>
      </c>
      <c r="S1338" t="s">
        <v>4</v>
      </c>
      <c r="T1338" t="s">
        <v>3</v>
      </c>
      <c r="U1338" t="s">
        <v>0</v>
      </c>
      <c r="V1338" t="s">
        <v>0</v>
      </c>
      <c r="W1338">
        <v>4.99</v>
      </c>
      <c r="X1338">
        <v>673532180</v>
      </c>
      <c r="Y1338" t="s">
        <v>0</v>
      </c>
      <c r="Z1338" t="s">
        <v>2</v>
      </c>
      <c r="AA1338" t="s">
        <v>999</v>
      </c>
      <c r="AB1338" t="s">
        <v>0</v>
      </c>
      <c r="AC1338" t="s">
        <v>0</v>
      </c>
      <c r="AD1338" t="s">
        <v>0</v>
      </c>
      <c r="AI1338" s="1" t="str">
        <f>CONCATENATE(MONTH(L1338),"/",1,"/",YEAR(L1338))</f>
        <v>8/1/2013</v>
      </c>
      <c r="AJ1338" s="1">
        <f>SUMIFS([1]Currency!A:A,[1]Currency!B:B,Sales!AI1338,[1]Currency!C:C,Sales!R1338)</f>
        <v>1</v>
      </c>
      <c r="AK1338" s="1">
        <f>AJ1338*J1338*K1338</f>
        <v>2.99</v>
      </c>
      <c r="AL1338" s="1" t="str">
        <f>VLOOKUP(S1338,[1]Region!A:B,2,FALSE)</f>
        <v>Brazil</v>
      </c>
      <c r="AM1338" s="1">
        <f>SUMIFS([1]Encoding!D:D,[1]Encoding!B:B,Sales!AL1338,[1]Encoding!A:A,Sales!C1338)</f>
        <v>0.2</v>
      </c>
      <c r="AN1338" s="1">
        <f>SUMIFS([1]Encoding!Q:Q,[1]Encoding!B:B,Sales!AL1338,[1]Encoding!A:A,Sales!C1338)</f>
        <v>4.8000000000000001E-2</v>
      </c>
      <c r="AO1338" s="1">
        <f>AK1338*(1-AN1338)</f>
        <v>2.8464800000000001</v>
      </c>
      <c r="AP1338" s="1">
        <f>AO1338*(1-AM1338)</f>
        <v>2.2771840000000001</v>
      </c>
    </row>
    <row r="1339" spans="1:42">
      <c r="A1339" t="s">
        <v>12</v>
      </c>
      <c r="B1339" t="s">
        <v>11</v>
      </c>
      <c r="C1339" t="s">
        <v>999</v>
      </c>
      <c r="D1339" t="s">
        <v>0</v>
      </c>
      <c r="E1339" t="s">
        <v>0</v>
      </c>
      <c r="F1339" t="s">
        <v>1003</v>
      </c>
      <c r="G1339" t="s">
        <v>1002</v>
      </c>
      <c r="H1339" t="s">
        <v>2263</v>
      </c>
      <c r="I1339" t="s">
        <v>7</v>
      </c>
      <c r="J1339">
        <v>1</v>
      </c>
      <c r="K1339">
        <v>2.99</v>
      </c>
      <c r="L1339" s="2">
        <v>41490</v>
      </c>
      <c r="M1339">
        <v>34000000000000</v>
      </c>
      <c r="N1339" t="s">
        <v>3641</v>
      </c>
      <c r="O1339">
        <v>7061490419</v>
      </c>
      <c r="P1339" s="2">
        <v>41490</v>
      </c>
      <c r="Q1339" t="s">
        <v>5</v>
      </c>
      <c r="R1339" t="s">
        <v>3</v>
      </c>
      <c r="S1339" t="s">
        <v>4</v>
      </c>
      <c r="T1339" t="s">
        <v>3</v>
      </c>
      <c r="U1339" t="s">
        <v>0</v>
      </c>
      <c r="V1339" t="s">
        <v>0</v>
      </c>
      <c r="W1339">
        <v>4.99</v>
      </c>
      <c r="X1339">
        <v>673532180</v>
      </c>
      <c r="Y1339" t="s">
        <v>0</v>
      </c>
      <c r="Z1339" t="s">
        <v>2</v>
      </c>
      <c r="AA1339" t="s">
        <v>999</v>
      </c>
      <c r="AB1339" t="s">
        <v>0</v>
      </c>
      <c r="AC1339" t="s">
        <v>0</v>
      </c>
      <c r="AD1339" t="s">
        <v>0</v>
      </c>
      <c r="AI1339" s="1" t="str">
        <f>CONCATENATE(MONTH(L1339),"/",1,"/",YEAR(L1339))</f>
        <v>8/1/2013</v>
      </c>
      <c r="AJ1339" s="1">
        <f>SUMIFS([1]Currency!A:A,[1]Currency!B:B,Sales!AI1339,[1]Currency!C:C,Sales!R1339)</f>
        <v>1</v>
      </c>
      <c r="AK1339" s="1">
        <f>AJ1339*J1339*K1339</f>
        <v>2.99</v>
      </c>
      <c r="AL1339" s="1" t="str">
        <f>VLOOKUP(S1339,[1]Region!A:B,2,FALSE)</f>
        <v>Brazil</v>
      </c>
      <c r="AM1339" s="1">
        <f>SUMIFS([1]Encoding!D:D,[1]Encoding!B:B,Sales!AL1339,[1]Encoding!A:A,Sales!C1339)</f>
        <v>0.2</v>
      </c>
      <c r="AN1339" s="1">
        <f>SUMIFS([1]Encoding!Q:Q,[1]Encoding!B:B,Sales!AL1339,[1]Encoding!A:A,Sales!C1339)</f>
        <v>4.8000000000000001E-2</v>
      </c>
      <c r="AO1339" s="1">
        <f>AK1339*(1-AN1339)</f>
        <v>2.8464800000000001</v>
      </c>
      <c r="AP1339" s="1">
        <f>AO1339*(1-AM1339)</f>
        <v>2.2771840000000001</v>
      </c>
    </row>
    <row r="1340" spans="1:42">
      <c r="A1340" t="s">
        <v>12</v>
      </c>
      <c r="B1340" t="s">
        <v>11</v>
      </c>
      <c r="C1340" t="s">
        <v>999</v>
      </c>
      <c r="D1340" t="s">
        <v>0</v>
      </c>
      <c r="E1340" t="s">
        <v>0</v>
      </c>
      <c r="F1340" t="s">
        <v>1003</v>
      </c>
      <c r="G1340" t="s">
        <v>1002</v>
      </c>
      <c r="H1340" t="s">
        <v>2263</v>
      </c>
      <c r="I1340" t="s">
        <v>7</v>
      </c>
      <c r="J1340">
        <v>1</v>
      </c>
      <c r="K1340">
        <v>2.99</v>
      </c>
      <c r="L1340" s="2">
        <v>41490</v>
      </c>
      <c r="M1340">
        <v>98000000000000</v>
      </c>
      <c r="N1340" t="s">
        <v>500</v>
      </c>
      <c r="O1340">
        <v>8676114879</v>
      </c>
      <c r="P1340" s="2">
        <v>41490</v>
      </c>
      <c r="Q1340" t="s">
        <v>5</v>
      </c>
      <c r="R1340" t="s">
        <v>3</v>
      </c>
      <c r="S1340" t="s">
        <v>4</v>
      </c>
      <c r="T1340" t="s">
        <v>3</v>
      </c>
      <c r="U1340" t="s">
        <v>0</v>
      </c>
      <c r="V1340" t="s">
        <v>0</v>
      </c>
      <c r="W1340">
        <v>4.99</v>
      </c>
      <c r="X1340">
        <v>673532180</v>
      </c>
      <c r="Y1340" t="s">
        <v>0</v>
      </c>
      <c r="Z1340" t="s">
        <v>2</v>
      </c>
      <c r="AA1340" t="s">
        <v>999</v>
      </c>
      <c r="AB1340" t="s">
        <v>0</v>
      </c>
      <c r="AC1340" t="s">
        <v>0</v>
      </c>
      <c r="AD1340" t="s">
        <v>0</v>
      </c>
      <c r="AI1340" s="1" t="str">
        <f>CONCATENATE(MONTH(L1340),"/",1,"/",YEAR(L1340))</f>
        <v>8/1/2013</v>
      </c>
      <c r="AJ1340" s="1">
        <f>SUMIFS([1]Currency!A:A,[1]Currency!B:B,Sales!AI1340,[1]Currency!C:C,Sales!R1340)</f>
        <v>1</v>
      </c>
      <c r="AK1340" s="1">
        <f>AJ1340*J1340*K1340</f>
        <v>2.99</v>
      </c>
      <c r="AL1340" s="1" t="str">
        <f>VLOOKUP(S1340,[1]Region!A:B,2,FALSE)</f>
        <v>Brazil</v>
      </c>
      <c r="AM1340" s="1">
        <f>SUMIFS([1]Encoding!D:D,[1]Encoding!B:B,Sales!AL1340,[1]Encoding!A:A,Sales!C1340)</f>
        <v>0.2</v>
      </c>
      <c r="AN1340" s="1">
        <f>SUMIFS([1]Encoding!Q:Q,[1]Encoding!B:B,Sales!AL1340,[1]Encoding!A:A,Sales!C1340)</f>
        <v>4.8000000000000001E-2</v>
      </c>
      <c r="AO1340" s="1">
        <f>AK1340*(1-AN1340)</f>
        <v>2.8464800000000001</v>
      </c>
      <c r="AP1340" s="1">
        <f>AO1340*(1-AM1340)</f>
        <v>2.2771840000000001</v>
      </c>
    </row>
    <row r="1341" spans="1:42">
      <c r="A1341" t="s">
        <v>12</v>
      </c>
      <c r="B1341" t="s">
        <v>11</v>
      </c>
      <c r="C1341" t="s">
        <v>999</v>
      </c>
      <c r="D1341" t="s">
        <v>0</v>
      </c>
      <c r="E1341" t="s">
        <v>0</v>
      </c>
      <c r="F1341" t="s">
        <v>1003</v>
      </c>
      <c r="G1341" t="s">
        <v>1002</v>
      </c>
      <c r="H1341" t="s">
        <v>2263</v>
      </c>
      <c r="I1341" t="s">
        <v>7</v>
      </c>
      <c r="J1341">
        <v>1</v>
      </c>
      <c r="K1341">
        <v>2.99</v>
      </c>
      <c r="L1341" s="2">
        <v>41490</v>
      </c>
      <c r="M1341">
        <v>86000000000000</v>
      </c>
      <c r="N1341" t="s">
        <v>3640</v>
      </c>
      <c r="O1341">
        <v>6872567439</v>
      </c>
      <c r="P1341" s="2">
        <v>41490</v>
      </c>
      <c r="Q1341" t="s">
        <v>5</v>
      </c>
      <c r="R1341" t="s">
        <v>3</v>
      </c>
      <c r="S1341" t="s">
        <v>4</v>
      </c>
      <c r="T1341" t="s">
        <v>3</v>
      </c>
      <c r="U1341" t="s">
        <v>0</v>
      </c>
      <c r="V1341" t="s">
        <v>0</v>
      </c>
      <c r="W1341">
        <v>4.99</v>
      </c>
      <c r="X1341">
        <v>673532180</v>
      </c>
      <c r="Y1341" t="s">
        <v>0</v>
      </c>
      <c r="Z1341" t="s">
        <v>2</v>
      </c>
      <c r="AA1341" t="s">
        <v>999</v>
      </c>
      <c r="AB1341" t="s">
        <v>0</v>
      </c>
      <c r="AC1341" t="s">
        <v>0</v>
      </c>
      <c r="AD1341" t="s">
        <v>0</v>
      </c>
      <c r="AI1341" s="1" t="str">
        <f>CONCATENATE(MONTH(L1341),"/",1,"/",YEAR(L1341))</f>
        <v>8/1/2013</v>
      </c>
      <c r="AJ1341" s="1">
        <f>SUMIFS([1]Currency!A:A,[1]Currency!B:B,Sales!AI1341,[1]Currency!C:C,Sales!R1341)</f>
        <v>1</v>
      </c>
      <c r="AK1341" s="1">
        <f>AJ1341*J1341*K1341</f>
        <v>2.99</v>
      </c>
      <c r="AL1341" s="1" t="str">
        <f>VLOOKUP(S1341,[1]Region!A:B,2,FALSE)</f>
        <v>Brazil</v>
      </c>
      <c r="AM1341" s="1">
        <f>SUMIFS([1]Encoding!D:D,[1]Encoding!B:B,Sales!AL1341,[1]Encoding!A:A,Sales!C1341)</f>
        <v>0.2</v>
      </c>
      <c r="AN1341" s="1">
        <f>SUMIFS([1]Encoding!Q:Q,[1]Encoding!B:B,Sales!AL1341,[1]Encoding!A:A,Sales!C1341)</f>
        <v>4.8000000000000001E-2</v>
      </c>
      <c r="AO1341" s="1">
        <f>AK1341*(1-AN1341)</f>
        <v>2.8464800000000001</v>
      </c>
      <c r="AP1341" s="1">
        <f>AO1341*(1-AM1341)</f>
        <v>2.2771840000000001</v>
      </c>
    </row>
    <row r="1342" spans="1:42">
      <c r="A1342" t="s">
        <v>12</v>
      </c>
      <c r="B1342" t="s">
        <v>11</v>
      </c>
      <c r="C1342" t="s">
        <v>999</v>
      </c>
      <c r="D1342" t="s">
        <v>0</v>
      </c>
      <c r="E1342" t="s">
        <v>0</v>
      </c>
      <c r="F1342" t="s">
        <v>1003</v>
      </c>
      <c r="G1342" t="s">
        <v>1002</v>
      </c>
      <c r="H1342" t="s">
        <v>2263</v>
      </c>
      <c r="I1342" t="s">
        <v>7</v>
      </c>
      <c r="J1342">
        <v>1</v>
      </c>
      <c r="K1342">
        <v>2.39</v>
      </c>
      <c r="L1342" s="2">
        <v>41490</v>
      </c>
      <c r="M1342">
        <v>64000000000000</v>
      </c>
      <c r="N1342" t="s">
        <v>694</v>
      </c>
      <c r="O1342">
        <v>5856243674</v>
      </c>
      <c r="P1342" s="2">
        <v>41490</v>
      </c>
      <c r="Q1342" t="s">
        <v>5</v>
      </c>
      <c r="R1342" t="s">
        <v>3</v>
      </c>
      <c r="S1342" t="s">
        <v>4</v>
      </c>
      <c r="T1342" t="s">
        <v>3</v>
      </c>
      <c r="U1342" t="s">
        <v>0</v>
      </c>
      <c r="V1342" t="s">
        <v>0</v>
      </c>
      <c r="W1342">
        <v>3.99</v>
      </c>
      <c r="X1342">
        <v>673532180</v>
      </c>
      <c r="Y1342" t="s">
        <v>0</v>
      </c>
      <c r="Z1342" t="s">
        <v>15</v>
      </c>
      <c r="AA1342" t="s">
        <v>999</v>
      </c>
      <c r="AB1342" t="s">
        <v>0</v>
      </c>
      <c r="AC1342" t="s">
        <v>0</v>
      </c>
      <c r="AD1342" t="s">
        <v>0</v>
      </c>
      <c r="AI1342" s="1" t="str">
        <f>CONCATENATE(MONTH(L1342),"/",1,"/",YEAR(L1342))</f>
        <v>8/1/2013</v>
      </c>
      <c r="AJ1342" s="1">
        <f>SUMIFS([1]Currency!A:A,[1]Currency!B:B,Sales!AI1342,[1]Currency!C:C,Sales!R1342)</f>
        <v>1</v>
      </c>
      <c r="AK1342" s="1">
        <f>AJ1342*J1342*K1342</f>
        <v>2.39</v>
      </c>
      <c r="AL1342" s="1" t="str">
        <f>VLOOKUP(S1342,[1]Region!A:B,2,FALSE)</f>
        <v>Brazil</v>
      </c>
      <c r="AM1342" s="1">
        <f>SUMIFS([1]Encoding!D:D,[1]Encoding!B:B,Sales!AL1342,[1]Encoding!A:A,Sales!C1342)</f>
        <v>0.2</v>
      </c>
      <c r="AN1342" s="1">
        <f>SUMIFS([1]Encoding!Q:Q,[1]Encoding!B:B,Sales!AL1342,[1]Encoding!A:A,Sales!C1342)</f>
        <v>4.8000000000000001E-2</v>
      </c>
      <c r="AO1342" s="1">
        <f>AK1342*(1-AN1342)</f>
        <v>2.27528</v>
      </c>
      <c r="AP1342" s="1">
        <f>AO1342*(1-AM1342)</f>
        <v>1.8202240000000001</v>
      </c>
    </row>
    <row r="1343" spans="1:42">
      <c r="A1343" t="s">
        <v>12</v>
      </c>
      <c r="B1343" t="s">
        <v>11</v>
      </c>
      <c r="C1343" t="s">
        <v>999</v>
      </c>
      <c r="D1343" t="s">
        <v>0</v>
      </c>
      <c r="E1343" t="s">
        <v>0</v>
      </c>
      <c r="F1343" t="s">
        <v>1003</v>
      </c>
      <c r="G1343" t="s">
        <v>1002</v>
      </c>
      <c r="H1343" t="s">
        <v>2263</v>
      </c>
      <c r="I1343" t="s">
        <v>7</v>
      </c>
      <c r="J1343">
        <v>1</v>
      </c>
      <c r="K1343">
        <v>2.99</v>
      </c>
      <c r="L1343" s="2">
        <v>41490</v>
      </c>
      <c r="M1343">
        <v>78000000000000</v>
      </c>
      <c r="N1343" t="s">
        <v>1315</v>
      </c>
      <c r="O1343">
        <v>8047927884</v>
      </c>
      <c r="P1343" s="2">
        <v>41490</v>
      </c>
      <c r="Q1343" t="s">
        <v>5</v>
      </c>
      <c r="R1343" t="s">
        <v>3</v>
      </c>
      <c r="S1343" t="s">
        <v>4</v>
      </c>
      <c r="T1343" t="s">
        <v>3</v>
      </c>
      <c r="U1343" t="s">
        <v>0</v>
      </c>
      <c r="V1343" t="s">
        <v>0</v>
      </c>
      <c r="W1343">
        <v>4.99</v>
      </c>
      <c r="X1343">
        <v>673532180</v>
      </c>
      <c r="Y1343" t="s">
        <v>0</v>
      </c>
      <c r="Z1343" t="s">
        <v>2</v>
      </c>
      <c r="AA1343" t="s">
        <v>999</v>
      </c>
      <c r="AB1343" t="s">
        <v>0</v>
      </c>
      <c r="AC1343" t="s">
        <v>0</v>
      </c>
      <c r="AD1343" t="s">
        <v>0</v>
      </c>
      <c r="AI1343" s="1" t="str">
        <f>CONCATENATE(MONTH(L1343),"/",1,"/",YEAR(L1343))</f>
        <v>8/1/2013</v>
      </c>
      <c r="AJ1343" s="1">
        <f>SUMIFS([1]Currency!A:A,[1]Currency!B:B,Sales!AI1343,[1]Currency!C:C,Sales!R1343)</f>
        <v>1</v>
      </c>
      <c r="AK1343" s="1">
        <f>AJ1343*J1343*K1343</f>
        <v>2.99</v>
      </c>
      <c r="AL1343" s="1" t="str">
        <f>VLOOKUP(S1343,[1]Region!A:B,2,FALSE)</f>
        <v>Brazil</v>
      </c>
      <c r="AM1343" s="1">
        <f>SUMIFS([1]Encoding!D:D,[1]Encoding!B:B,Sales!AL1343,[1]Encoding!A:A,Sales!C1343)</f>
        <v>0.2</v>
      </c>
      <c r="AN1343" s="1">
        <f>SUMIFS([1]Encoding!Q:Q,[1]Encoding!B:B,Sales!AL1343,[1]Encoding!A:A,Sales!C1343)</f>
        <v>4.8000000000000001E-2</v>
      </c>
      <c r="AO1343" s="1">
        <f>AK1343*(1-AN1343)</f>
        <v>2.8464800000000001</v>
      </c>
      <c r="AP1343" s="1">
        <f>AO1343*(1-AM1343)</f>
        <v>2.2771840000000001</v>
      </c>
    </row>
    <row r="1344" spans="1:42">
      <c r="A1344" t="s">
        <v>12</v>
      </c>
      <c r="B1344" t="s">
        <v>11</v>
      </c>
      <c r="C1344" t="s">
        <v>999</v>
      </c>
      <c r="D1344" t="s">
        <v>0</v>
      </c>
      <c r="E1344" t="s">
        <v>0</v>
      </c>
      <c r="F1344" t="s">
        <v>1003</v>
      </c>
      <c r="G1344" t="s">
        <v>1002</v>
      </c>
      <c r="H1344" t="s">
        <v>2263</v>
      </c>
      <c r="I1344" t="s">
        <v>7</v>
      </c>
      <c r="J1344">
        <v>1</v>
      </c>
      <c r="K1344">
        <v>2.99</v>
      </c>
      <c r="L1344" s="2">
        <v>41490</v>
      </c>
      <c r="M1344">
        <v>66000000000000</v>
      </c>
      <c r="N1344" t="s">
        <v>3639</v>
      </c>
      <c r="O1344">
        <v>5321253719</v>
      </c>
      <c r="P1344" s="2">
        <v>41490</v>
      </c>
      <c r="Q1344" t="s">
        <v>5</v>
      </c>
      <c r="R1344" t="s">
        <v>3</v>
      </c>
      <c r="S1344" t="s">
        <v>4</v>
      </c>
      <c r="T1344" t="s">
        <v>3</v>
      </c>
      <c r="U1344" t="s">
        <v>0</v>
      </c>
      <c r="V1344" t="s">
        <v>0</v>
      </c>
      <c r="W1344">
        <v>4.99</v>
      </c>
      <c r="X1344">
        <v>673532180</v>
      </c>
      <c r="Y1344" t="s">
        <v>0</v>
      </c>
      <c r="Z1344" t="s">
        <v>2</v>
      </c>
      <c r="AA1344" t="s">
        <v>999</v>
      </c>
      <c r="AB1344" t="s">
        <v>0</v>
      </c>
      <c r="AC1344" t="s">
        <v>0</v>
      </c>
      <c r="AD1344" t="s">
        <v>0</v>
      </c>
      <c r="AI1344" s="1" t="str">
        <f>CONCATENATE(MONTH(L1344),"/",1,"/",YEAR(L1344))</f>
        <v>8/1/2013</v>
      </c>
      <c r="AJ1344" s="1">
        <f>SUMIFS([1]Currency!A:A,[1]Currency!B:B,Sales!AI1344,[1]Currency!C:C,Sales!R1344)</f>
        <v>1</v>
      </c>
      <c r="AK1344" s="1">
        <f>AJ1344*J1344*K1344</f>
        <v>2.99</v>
      </c>
      <c r="AL1344" s="1" t="str">
        <f>VLOOKUP(S1344,[1]Region!A:B,2,FALSE)</f>
        <v>Brazil</v>
      </c>
      <c r="AM1344" s="1">
        <f>SUMIFS([1]Encoding!D:D,[1]Encoding!B:B,Sales!AL1344,[1]Encoding!A:A,Sales!C1344)</f>
        <v>0.2</v>
      </c>
      <c r="AN1344" s="1">
        <f>SUMIFS([1]Encoding!Q:Q,[1]Encoding!B:B,Sales!AL1344,[1]Encoding!A:A,Sales!C1344)</f>
        <v>4.8000000000000001E-2</v>
      </c>
      <c r="AO1344" s="1">
        <f>AK1344*(1-AN1344)</f>
        <v>2.8464800000000001</v>
      </c>
      <c r="AP1344" s="1">
        <f>AO1344*(1-AM1344)</f>
        <v>2.2771840000000001</v>
      </c>
    </row>
    <row r="1345" spans="1:42">
      <c r="A1345" t="s">
        <v>12</v>
      </c>
      <c r="B1345" t="s">
        <v>11</v>
      </c>
      <c r="C1345" t="s">
        <v>999</v>
      </c>
      <c r="D1345" t="s">
        <v>0</v>
      </c>
      <c r="E1345" t="s">
        <v>0</v>
      </c>
      <c r="F1345" t="s">
        <v>1003</v>
      </c>
      <c r="G1345" t="s">
        <v>1002</v>
      </c>
      <c r="H1345" t="s">
        <v>2263</v>
      </c>
      <c r="I1345" t="s">
        <v>7</v>
      </c>
      <c r="J1345">
        <v>1</v>
      </c>
      <c r="K1345">
        <v>2.99</v>
      </c>
      <c r="L1345" s="2">
        <v>41490</v>
      </c>
      <c r="M1345">
        <v>31000000000000</v>
      </c>
      <c r="N1345" t="s">
        <v>3638</v>
      </c>
      <c r="O1345">
        <v>5454054999</v>
      </c>
      <c r="P1345" s="2">
        <v>41490</v>
      </c>
      <c r="Q1345" t="s">
        <v>5</v>
      </c>
      <c r="R1345" t="s">
        <v>3</v>
      </c>
      <c r="S1345" t="s">
        <v>4</v>
      </c>
      <c r="T1345" t="s">
        <v>3</v>
      </c>
      <c r="U1345" t="s">
        <v>0</v>
      </c>
      <c r="V1345" t="s">
        <v>0</v>
      </c>
      <c r="W1345">
        <v>4.99</v>
      </c>
      <c r="X1345">
        <v>673532180</v>
      </c>
      <c r="Y1345" t="s">
        <v>0</v>
      </c>
      <c r="Z1345" t="s">
        <v>2</v>
      </c>
      <c r="AA1345" t="s">
        <v>999</v>
      </c>
      <c r="AB1345" t="s">
        <v>0</v>
      </c>
      <c r="AC1345" t="s">
        <v>0</v>
      </c>
      <c r="AD1345" t="s">
        <v>0</v>
      </c>
      <c r="AI1345" s="1" t="str">
        <f>CONCATENATE(MONTH(L1345),"/",1,"/",YEAR(L1345))</f>
        <v>8/1/2013</v>
      </c>
      <c r="AJ1345" s="1">
        <f>SUMIFS([1]Currency!A:A,[1]Currency!B:B,Sales!AI1345,[1]Currency!C:C,Sales!R1345)</f>
        <v>1</v>
      </c>
      <c r="AK1345" s="1">
        <f>AJ1345*J1345*K1345</f>
        <v>2.99</v>
      </c>
      <c r="AL1345" s="1" t="str">
        <f>VLOOKUP(S1345,[1]Region!A:B,2,FALSE)</f>
        <v>Brazil</v>
      </c>
      <c r="AM1345" s="1">
        <f>SUMIFS([1]Encoding!D:D,[1]Encoding!B:B,Sales!AL1345,[1]Encoding!A:A,Sales!C1345)</f>
        <v>0.2</v>
      </c>
      <c r="AN1345" s="1">
        <f>SUMIFS([1]Encoding!Q:Q,[1]Encoding!B:B,Sales!AL1345,[1]Encoding!A:A,Sales!C1345)</f>
        <v>4.8000000000000001E-2</v>
      </c>
      <c r="AO1345" s="1">
        <f>AK1345*(1-AN1345)</f>
        <v>2.8464800000000001</v>
      </c>
      <c r="AP1345" s="1">
        <f>AO1345*(1-AM1345)</f>
        <v>2.2771840000000001</v>
      </c>
    </row>
    <row r="1346" spans="1:42">
      <c r="A1346" t="s">
        <v>12</v>
      </c>
      <c r="B1346" t="s">
        <v>11</v>
      </c>
      <c r="C1346" t="s">
        <v>999</v>
      </c>
      <c r="D1346" t="s">
        <v>0</v>
      </c>
      <c r="E1346" t="s">
        <v>0</v>
      </c>
      <c r="F1346" t="s">
        <v>1003</v>
      </c>
      <c r="G1346" t="s">
        <v>1002</v>
      </c>
      <c r="H1346" t="s">
        <v>2263</v>
      </c>
      <c r="I1346" t="s">
        <v>7</v>
      </c>
      <c r="J1346">
        <v>1</v>
      </c>
      <c r="K1346">
        <v>2.99</v>
      </c>
      <c r="L1346" s="2">
        <v>41490</v>
      </c>
      <c r="M1346">
        <v>73000000000000</v>
      </c>
      <c r="N1346" t="s">
        <v>1294</v>
      </c>
      <c r="O1346">
        <v>6038530059</v>
      </c>
      <c r="P1346" s="2">
        <v>41490</v>
      </c>
      <c r="Q1346" t="s">
        <v>5</v>
      </c>
      <c r="R1346" t="s">
        <v>3</v>
      </c>
      <c r="S1346" t="s">
        <v>4</v>
      </c>
      <c r="T1346" t="s">
        <v>3</v>
      </c>
      <c r="U1346" t="s">
        <v>0</v>
      </c>
      <c r="V1346" t="s">
        <v>0</v>
      </c>
      <c r="W1346">
        <v>4.99</v>
      </c>
      <c r="X1346">
        <v>673532180</v>
      </c>
      <c r="Y1346" t="s">
        <v>0</v>
      </c>
      <c r="Z1346" t="s">
        <v>2</v>
      </c>
      <c r="AA1346" t="s">
        <v>999</v>
      </c>
      <c r="AB1346" t="s">
        <v>0</v>
      </c>
      <c r="AC1346" t="s">
        <v>0</v>
      </c>
      <c r="AD1346" t="s">
        <v>0</v>
      </c>
      <c r="AI1346" s="1" t="str">
        <f>CONCATENATE(MONTH(L1346),"/",1,"/",YEAR(L1346))</f>
        <v>8/1/2013</v>
      </c>
      <c r="AJ1346" s="1">
        <f>SUMIFS([1]Currency!A:A,[1]Currency!B:B,Sales!AI1346,[1]Currency!C:C,Sales!R1346)</f>
        <v>1</v>
      </c>
      <c r="AK1346" s="1">
        <f>AJ1346*J1346*K1346</f>
        <v>2.99</v>
      </c>
      <c r="AL1346" s="1" t="str">
        <f>VLOOKUP(S1346,[1]Region!A:B,2,FALSE)</f>
        <v>Brazil</v>
      </c>
      <c r="AM1346" s="1">
        <f>SUMIFS([1]Encoding!D:D,[1]Encoding!B:B,Sales!AL1346,[1]Encoding!A:A,Sales!C1346)</f>
        <v>0.2</v>
      </c>
      <c r="AN1346" s="1">
        <f>SUMIFS([1]Encoding!Q:Q,[1]Encoding!B:B,Sales!AL1346,[1]Encoding!A:A,Sales!C1346)</f>
        <v>4.8000000000000001E-2</v>
      </c>
      <c r="AO1346" s="1">
        <f>AK1346*(1-AN1346)</f>
        <v>2.8464800000000001</v>
      </c>
      <c r="AP1346" s="1">
        <f>AO1346*(1-AM1346)</f>
        <v>2.2771840000000001</v>
      </c>
    </row>
    <row r="1347" spans="1:42">
      <c r="A1347" t="s">
        <v>12</v>
      </c>
      <c r="B1347" t="s">
        <v>11</v>
      </c>
      <c r="C1347" t="s">
        <v>999</v>
      </c>
      <c r="D1347" t="s">
        <v>0</v>
      </c>
      <c r="E1347" t="s">
        <v>0</v>
      </c>
      <c r="F1347" t="s">
        <v>1003</v>
      </c>
      <c r="G1347" t="s">
        <v>1002</v>
      </c>
      <c r="H1347" t="s">
        <v>2263</v>
      </c>
      <c r="I1347" t="s">
        <v>7</v>
      </c>
      <c r="J1347">
        <v>1</v>
      </c>
      <c r="K1347">
        <v>2.39</v>
      </c>
      <c r="L1347" s="2">
        <v>41490</v>
      </c>
      <c r="M1347">
        <v>88000000000000</v>
      </c>
      <c r="N1347" t="s">
        <v>3637</v>
      </c>
      <c r="O1347">
        <v>6251317304</v>
      </c>
      <c r="P1347" s="2">
        <v>41490</v>
      </c>
      <c r="Q1347" t="s">
        <v>5</v>
      </c>
      <c r="R1347" t="s">
        <v>3</v>
      </c>
      <c r="S1347" t="s">
        <v>4</v>
      </c>
      <c r="T1347" t="s">
        <v>3</v>
      </c>
      <c r="U1347" t="s">
        <v>0</v>
      </c>
      <c r="V1347" t="s">
        <v>0</v>
      </c>
      <c r="W1347">
        <v>3.99</v>
      </c>
      <c r="X1347">
        <v>673532180</v>
      </c>
      <c r="Y1347" t="s">
        <v>0</v>
      </c>
      <c r="Z1347" t="s">
        <v>15</v>
      </c>
      <c r="AA1347" t="s">
        <v>999</v>
      </c>
      <c r="AB1347" t="s">
        <v>0</v>
      </c>
      <c r="AC1347" t="s">
        <v>0</v>
      </c>
      <c r="AD1347" t="s">
        <v>0</v>
      </c>
      <c r="AI1347" s="1" t="str">
        <f>CONCATENATE(MONTH(L1347),"/",1,"/",YEAR(L1347))</f>
        <v>8/1/2013</v>
      </c>
      <c r="AJ1347" s="1">
        <f>SUMIFS([1]Currency!A:A,[1]Currency!B:B,Sales!AI1347,[1]Currency!C:C,Sales!R1347)</f>
        <v>1</v>
      </c>
      <c r="AK1347" s="1">
        <f>AJ1347*J1347*K1347</f>
        <v>2.39</v>
      </c>
      <c r="AL1347" s="1" t="str">
        <f>VLOOKUP(S1347,[1]Region!A:B,2,FALSE)</f>
        <v>Brazil</v>
      </c>
      <c r="AM1347" s="1">
        <f>SUMIFS([1]Encoding!D:D,[1]Encoding!B:B,Sales!AL1347,[1]Encoding!A:A,Sales!C1347)</f>
        <v>0.2</v>
      </c>
      <c r="AN1347" s="1">
        <f>SUMIFS([1]Encoding!Q:Q,[1]Encoding!B:B,Sales!AL1347,[1]Encoding!A:A,Sales!C1347)</f>
        <v>4.8000000000000001E-2</v>
      </c>
      <c r="AO1347" s="1">
        <f>AK1347*(1-AN1347)</f>
        <v>2.27528</v>
      </c>
      <c r="AP1347" s="1">
        <f>AO1347*(1-AM1347)</f>
        <v>1.8202240000000001</v>
      </c>
    </row>
    <row r="1348" spans="1:42">
      <c r="A1348" t="s">
        <v>12</v>
      </c>
      <c r="B1348" t="s">
        <v>11</v>
      </c>
      <c r="C1348" t="s">
        <v>999</v>
      </c>
      <c r="D1348" t="s">
        <v>0</v>
      </c>
      <c r="E1348" t="s">
        <v>0</v>
      </c>
      <c r="F1348" t="s">
        <v>1003</v>
      </c>
      <c r="G1348" t="s">
        <v>1002</v>
      </c>
      <c r="H1348" t="s">
        <v>2263</v>
      </c>
      <c r="I1348" t="s">
        <v>7</v>
      </c>
      <c r="J1348">
        <v>1</v>
      </c>
      <c r="K1348">
        <v>2.99</v>
      </c>
      <c r="L1348" s="2">
        <v>41490</v>
      </c>
      <c r="M1348">
        <v>62000000000000</v>
      </c>
      <c r="N1348" t="s">
        <v>3636</v>
      </c>
      <c r="O1348">
        <v>5171610604</v>
      </c>
      <c r="P1348" s="2">
        <v>41490</v>
      </c>
      <c r="Q1348" t="s">
        <v>5</v>
      </c>
      <c r="R1348" t="s">
        <v>3</v>
      </c>
      <c r="S1348" t="s">
        <v>4</v>
      </c>
      <c r="T1348" t="s">
        <v>3</v>
      </c>
      <c r="U1348" t="s">
        <v>0</v>
      </c>
      <c r="V1348" t="s">
        <v>0</v>
      </c>
      <c r="W1348">
        <v>4.99</v>
      </c>
      <c r="X1348">
        <v>673532180</v>
      </c>
      <c r="Y1348" t="s">
        <v>0</v>
      </c>
      <c r="Z1348" t="s">
        <v>2</v>
      </c>
      <c r="AA1348" t="s">
        <v>999</v>
      </c>
      <c r="AB1348" t="s">
        <v>0</v>
      </c>
      <c r="AC1348" t="s">
        <v>0</v>
      </c>
      <c r="AD1348" t="s">
        <v>0</v>
      </c>
      <c r="AI1348" s="1" t="str">
        <f>CONCATENATE(MONTH(L1348),"/",1,"/",YEAR(L1348))</f>
        <v>8/1/2013</v>
      </c>
      <c r="AJ1348" s="1">
        <f>SUMIFS([1]Currency!A:A,[1]Currency!B:B,Sales!AI1348,[1]Currency!C:C,Sales!R1348)</f>
        <v>1</v>
      </c>
      <c r="AK1348" s="1">
        <f>AJ1348*J1348*K1348</f>
        <v>2.99</v>
      </c>
      <c r="AL1348" s="1" t="str">
        <f>VLOOKUP(S1348,[1]Region!A:B,2,FALSE)</f>
        <v>Brazil</v>
      </c>
      <c r="AM1348" s="1">
        <f>SUMIFS([1]Encoding!D:D,[1]Encoding!B:B,Sales!AL1348,[1]Encoding!A:A,Sales!C1348)</f>
        <v>0.2</v>
      </c>
      <c r="AN1348" s="1">
        <f>SUMIFS([1]Encoding!Q:Q,[1]Encoding!B:B,Sales!AL1348,[1]Encoding!A:A,Sales!C1348)</f>
        <v>4.8000000000000001E-2</v>
      </c>
      <c r="AO1348" s="1">
        <f>AK1348*(1-AN1348)</f>
        <v>2.8464800000000001</v>
      </c>
      <c r="AP1348" s="1">
        <f>AO1348*(1-AM1348)</f>
        <v>2.2771840000000001</v>
      </c>
    </row>
    <row r="1349" spans="1:42">
      <c r="A1349" t="s">
        <v>12</v>
      </c>
      <c r="B1349" t="s">
        <v>11</v>
      </c>
      <c r="C1349" t="s">
        <v>999</v>
      </c>
      <c r="D1349" t="s">
        <v>0</v>
      </c>
      <c r="E1349" t="s">
        <v>0</v>
      </c>
      <c r="F1349" t="s">
        <v>1003</v>
      </c>
      <c r="G1349" t="s">
        <v>1002</v>
      </c>
      <c r="H1349" t="s">
        <v>2263</v>
      </c>
      <c r="I1349" t="s">
        <v>23</v>
      </c>
      <c r="J1349">
        <v>1</v>
      </c>
      <c r="K1349">
        <v>14</v>
      </c>
      <c r="L1349" s="2">
        <v>41490</v>
      </c>
      <c r="M1349">
        <v>30000000000000</v>
      </c>
      <c r="N1349" t="s">
        <v>3635</v>
      </c>
      <c r="O1349">
        <v>2056748849</v>
      </c>
      <c r="P1349" s="2">
        <v>41490</v>
      </c>
      <c r="Q1349" t="s">
        <v>5</v>
      </c>
      <c r="R1349" t="s">
        <v>3</v>
      </c>
      <c r="S1349" t="s">
        <v>4</v>
      </c>
      <c r="T1349" t="s">
        <v>3</v>
      </c>
      <c r="U1349" t="s">
        <v>0</v>
      </c>
      <c r="V1349" t="s">
        <v>0</v>
      </c>
      <c r="W1349">
        <v>19.989999999999998</v>
      </c>
      <c r="X1349">
        <v>673532180</v>
      </c>
      <c r="Y1349" t="s">
        <v>0</v>
      </c>
      <c r="Z1349" t="s">
        <v>2</v>
      </c>
      <c r="AA1349" t="s">
        <v>999</v>
      </c>
      <c r="AB1349" t="s">
        <v>0</v>
      </c>
      <c r="AC1349" t="s">
        <v>0</v>
      </c>
      <c r="AD1349" t="s">
        <v>0</v>
      </c>
      <c r="AI1349" s="1" t="str">
        <f>CONCATENATE(MONTH(L1349),"/",1,"/",YEAR(L1349))</f>
        <v>8/1/2013</v>
      </c>
      <c r="AJ1349" s="1">
        <f>SUMIFS([1]Currency!A:A,[1]Currency!B:B,Sales!AI1349,[1]Currency!C:C,Sales!R1349)</f>
        <v>1</v>
      </c>
      <c r="AK1349" s="1">
        <f>AJ1349*J1349*K1349</f>
        <v>14</v>
      </c>
      <c r="AL1349" s="1" t="str">
        <f>VLOOKUP(S1349,[1]Region!A:B,2,FALSE)</f>
        <v>Brazil</v>
      </c>
      <c r="AM1349" s="1">
        <f>SUMIFS([1]Encoding!D:D,[1]Encoding!B:B,Sales!AL1349,[1]Encoding!A:A,Sales!C1349)</f>
        <v>0.2</v>
      </c>
      <c r="AN1349" s="1">
        <f>SUMIFS([1]Encoding!Q:Q,[1]Encoding!B:B,Sales!AL1349,[1]Encoding!A:A,Sales!C1349)</f>
        <v>4.8000000000000001E-2</v>
      </c>
      <c r="AO1349" s="1">
        <f>AK1349*(1-AN1349)</f>
        <v>13.327999999999999</v>
      </c>
      <c r="AP1349" s="1">
        <f>AO1349*(1-AM1349)</f>
        <v>10.6624</v>
      </c>
    </row>
    <row r="1350" spans="1:42">
      <c r="A1350" t="s">
        <v>12</v>
      </c>
      <c r="B1350" t="s">
        <v>11</v>
      </c>
      <c r="C1350" t="s">
        <v>999</v>
      </c>
      <c r="D1350" t="s">
        <v>0</v>
      </c>
      <c r="E1350" t="s">
        <v>0</v>
      </c>
      <c r="F1350" t="s">
        <v>1003</v>
      </c>
      <c r="G1350" t="s">
        <v>1002</v>
      </c>
      <c r="H1350" t="s">
        <v>2263</v>
      </c>
      <c r="I1350" t="s">
        <v>7</v>
      </c>
      <c r="J1350">
        <v>1</v>
      </c>
      <c r="K1350">
        <v>2.99</v>
      </c>
      <c r="L1350" s="2">
        <v>41490</v>
      </c>
      <c r="M1350">
        <v>39000000000000</v>
      </c>
      <c r="N1350" t="s">
        <v>3634</v>
      </c>
      <c r="O1350">
        <v>6878765624</v>
      </c>
      <c r="P1350" s="2">
        <v>41490</v>
      </c>
      <c r="Q1350" t="s">
        <v>5</v>
      </c>
      <c r="R1350" t="s">
        <v>3</v>
      </c>
      <c r="S1350" t="s">
        <v>4</v>
      </c>
      <c r="T1350" t="s">
        <v>3</v>
      </c>
      <c r="U1350" t="s">
        <v>0</v>
      </c>
      <c r="V1350" t="s">
        <v>0</v>
      </c>
      <c r="W1350">
        <v>4.99</v>
      </c>
      <c r="X1350">
        <v>673532180</v>
      </c>
      <c r="Y1350" t="s">
        <v>0</v>
      </c>
      <c r="Z1350" t="s">
        <v>2</v>
      </c>
      <c r="AA1350" t="s">
        <v>999</v>
      </c>
      <c r="AB1350" t="s">
        <v>0</v>
      </c>
      <c r="AC1350" t="s">
        <v>0</v>
      </c>
      <c r="AD1350" t="s">
        <v>0</v>
      </c>
      <c r="AI1350" s="1" t="str">
        <f>CONCATENATE(MONTH(L1350),"/",1,"/",YEAR(L1350))</f>
        <v>8/1/2013</v>
      </c>
      <c r="AJ1350" s="1">
        <f>SUMIFS([1]Currency!A:A,[1]Currency!B:B,Sales!AI1350,[1]Currency!C:C,Sales!R1350)</f>
        <v>1</v>
      </c>
      <c r="AK1350" s="1">
        <f>AJ1350*J1350*K1350</f>
        <v>2.99</v>
      </c>
      <c r="AL1350" s="1" t="str">
        <f>VLOOKUP(S1350,[1]Region!A:B,2,FALSE)</f>
        <v>Brazil</v>
      </c>
      <c r="AM1350" s="1">
        <f>SUMIFS([1]Encoding!D:D,[1]Encoding!B:B,Sales!AL1350,[1]Encoding!A:A,Sales!C1350)</f>
        <v>0.2</v>
      </c>
      <c r="AN1350" s="1">
        <f>SUMIFS([1]Encoding!Q:Q,[1]Encoding!B:B,Sales!AL1350,[1]Encoding!A:A,Sales!C1350)</f>
        <v>4.8000000000000001E-2</v>
      </c>
      <c r="AO1350" s="1">
        <f>AK1350*(1-AN1350)</f>
        <v>2.8464800000000001</v>
      </c>
      <c r="AP1350" s="1">
        <f>AO1350*(1-AM1350)</f>
        <v>2.2771840000000001</v>
      </c>
    </row>
    <row r="1351" spans="1:42">
      <c r="A1351" t="s">
        <v>12</v>
      </c>
      <c r="B1351" t="s">
        <v>11</v>
      </c>
      <c r="C1351" t="s">
        <v>999</v>
      </c>
      <c r="D1351" t="s">
        <v>0</v>
      </c>
      <c r="E1351" t="s">
        <v>0</v>
      </c>
      <c r="F1351" t="s">
        <v>1003</v>
      </c>
      <c r="G1351" t="s">
        <v>1002</v>
      </c>
      <c r="H1351" t="s">
        <v>2263</v>
      </c>
      <c r="I1351" t="s">
        <v>7</v>
      </c>
      <c r="J1351">
        <v>1</v>
      </c>
      <c r="K1351">
        <v>2.99</v>
      </c>
      <c r="L1351" s="2">
        <v>41490</v>
      </c>
      <c r="M1351">
        <v>73000000000000</v>
      </c>
      <c r="N1351" t="s">
        <v>3633</v>
      </c>
      <c r="O1351">
        <v>6125333749</v>
      </c>
      <c r="P1351" s="2">
        <v>41490</v>
      </c>
      <c r="Q1351" t="s">
        <v>5</v>
      </c>
      <c r="R1351" t="s">
        <v>3</v>
      </c>
      <c r="S1351" t="s">
        <v>4</v>
      </c>
      <c r="T1351" t="s">
        <v>3</v>
      </c>
      <c r="U1351" t="s">
        <v>0</v>
      </c>
      <c r="V1351" t="s">
        <v>0</v>
      </c>
      <c r="W1351">
        <v>4.99</v>
      </c>
      <c r="X1351">
        <v>673532180</v>
      </c>
      <c r="Y1351" t="s">
        <v>0</v>
      </c>
      <c r="Z1351" t="s">
        <v>2</v>
      </c>
      <c r="AA1351" t="s">
        <v>999</v>
      </c>
      <c r="AB1351" t="s">
        <v>0</v>
      </c>
      <c r="AC1351" t="s">
        <v>0</v>
      </c>
      <c r="AD1351" t="s">
        <v>0</v>
      </c>
      <c r="AI1351" s="1" t="str">
        <f>CONCATENATE(MONTH(L1351),"/",1,"/",YEAR(L1351))</f>
        <v>8/1/2013</v>
      </c>
      <c r="AJ1351" s="1">
        <f>SUMIFS([1]Currency!A:A,[1]Currency!B:B,Sales!AI1351,[1]Currency!C:C,Sales!R1351)</f>
        <v>1</v>
      </c>
      <c r="AK1351" s="1">
        <f>AJ1351*J1351*K1351</f>
        <v>2.99</v>
      </c>
      <c r="AL1351" s="1" t="str">
        <f>VLOOKUP(S1351,[1]Region!A:B,2,FALSE)</f>
        <v>Brazil</v>
      </c>
      <c r="AM1351" s="1">
        <f>SUMIFS([1]Encoding!D:D,[1]Encoding!B:B,Sales!AL1351,[1]Encoding!A:A,Sales!C1351)</f>
        <v>0.2</v>
      </c>
      <c r="AN1351" s="1">
        <f>SUMIFS([1]Encoding!Q:Q,[1]Encoding!B:B,Sales!AL1351,[1]Encoding!A:A,Sales!C1351)</f>
        <v>4.8000000000000001E-2</v>
      </c>
      <c r="AO1351" s="1">
        <f>AK1351*(1-AN1351)</f>
        <v>2.8464800000000001</v>
      </c>
      <c r="AP1351" s="1">
        <f>AO1351*(1-AM1351)</f>
        <v>2.2771840000000001</v>
      </c>
    </row>
    <row r="1352" spans="1:42">
      <c r="A1352" t="s">
        <v>12</v>
      </c>
      <c r="B1352" t="s">
        <v>11</v>
      </c>
      <c r="C1352" t="s">
        <v>999</v>
      </c>
      <c r="D1352" t="s">
        <v>0</v>
      </c>
      <c r="E1352" t="s">
        <v>0</v>
      </c>
      <c r="F1352" t="s">
        <v>1003</v>
      </c>
      <c r="G1352" t="s">
        <v>1002</v>
      </c>
      <c r="H1352" t="s">
        <v>2263</v>
      </c>
      <c r="I1352" t="s">
        <v>7</v>
      </c>
      <c r="J1352">
        <v>1</v>
      </c>
      <c r="K1352">
        <v>2.99</v>
      </c>
      <c r="L1352" s="2">
        <v>41490</v>
      </c>
      <c r="M1352">
        <v>83000000000000</v>
      </c>
      <c r="N1352" t="s">
        <v>3632</v>
      </c>
      <c r="O1352">
        <v>5156054279</v>
      </c>
      <c r="P1352" s="2">
        <v>41490</v>
      </c>
      <c r="Q1352" t="s">
        <v>5</v>
      </c>
      <c r="R1352" t="s">
        <v>3</v>
      </c>
      <c r="S1352" t="s">
        <v>4</v>
      </c>
      <c r="T1352" t="s">
        <v>3</v>
      </c>
      <c r="U1352" t="s">
        <v>0</v>
      </c>
      <c r="V1352" t="s">
        <v>0</v>
      </c>
      <c r="W1352">
        <v>4.99</v>
      </c>
      <c r="X1352">
        <v>673532180</v>
      </c>
      <c r="Y1352" t="s">
        <v>0</v>
      </c>
      <c r="Z1352" t="s">
        <v>2</v>
      </c>
      <c r="AA1352" t="s">
        <v>999</v>
      </c>
      <c r="AB1352" t="s">
        <v>0</v>
      </c>
      <c r="AC1352" t="s">
        <v>0</v>
      </c>
      <c r="AD1352" t="s">
        <v>0</v>
      </c>
      <c r="AI1352" s="1" t="str">
        <f>CONCATENATE(MONTH(L1352),"/",1,"/",YEAR(L1352))</f>
        <v>8/1/2013</v>
      </c>
      <c r="AJ1352" s="1">
        <f>SUMIFS([1]Currency!A:A,[1]Currency!B:B,Sales!AI1352,[1]Currency!C:C,Sales!R1352)</f>
        <v>1</v>
      </c>
      <c r="AK1352" s="1">
        <f>AJ1352*J1352*K1352</f>
        <v>2.99</v>
      </c>
      <c r="AL1352" s="1" t="str">
        <f>VLOOKUP(S1352,[1]Region!A:B,2,FALSE)</f>
        <v>Brazil</v>
      </c>
      <c r="AM1352" s="1">
        <f>SUMIFS([1]Encoding!D:D,[1]Encoding!B:B,Sales!AL1352,[1]Encoding!A:A,Sales!C1352)</f>
        <v>0.2</v>
      </c>
      <c r="AN1352" s="1">
        <f>SUMIFS([1]Encoding!Q:Q,[1]Encoding!B:B,Sales!AL1352,[1]Encoding!A:A,Sales!C1352)</f>
        <v>4.8000000000000001E-2</v>
      </c>
      <c r="AO1352" s="1">
        <f>AK1352*(1-AN1352)</f>
        <v>2.8464800000000001</v>
      </c>
      <c r="AP1352" s="1">
        <f>AO1352*(1-AM1352)</f>
        <v>2.2771840000000001</v>
      </c>
    </row>
    <row r="1353" spans="1:42">
      <c r="A1353" t="s">
        <v>12</v>
      </c>
      <c r="B1353" t="s">
        <v>11</v>
      </c>
      <c r="C1353" t="s">
        <v>999</v>
      </c>
      <c r="D1353" t="s">
        <v>0</v>
      </c>
      <c r="E1353" t="s">
        <v>0</v>
      </c>
      <c r="F1353" t="s">
        <v>1003</v>
      </c>
      <c r="G1353" t="s">
        <v>1002</v>
      </c>
      <c r="H1353" t="s">
        <v>2263</v>
      </c>
      <c r="I1353" t="s">
        <v>7</v>
      </c>
      <c r="J1353">
        <v>1</v>
      </c>
      <c r="K1353">
        <v>2.99</v>
      </c>
      <c r="L1353" s="2">
        <v>41490</v>
      </c>
      <c r="M1353">
        <v>87000000000000</v>
      </c>
      <c r="N1353" t="s">
        <v>3631</v>
      </c>
      <c r="O1353">
        <v>3115693524</v>
      </c>
      <c r="P1353" s="2">
        <v>41490</v>
      </c>
      <c r="Q1353" t="s">
        <v>5</v>
      </c>
      <c r="R1353" t="s">
        <v>3</v>
      </c>
      <c r="S1353" t="s">
        <v>4</v>
      </c>
      <c r="T1353" t="s">
        <v>3</v>
      </c>
      <c r="U1353" t="s">
        <v>0</v>
      </c>
      <c r="V1353" t="s">
        <v>0</v>
      </c>
      <c r="W1353">
        <v>4.99</v>
      </c>
      <c r="X1353">
        <v>673532180</v>
      </c>
      <c r="Y1353" t="s">
        <v>0</v>
      </c>
      <c r="Z1353" t="s">
        <v>2</v>
      </c>
      <c r="AA1353" t="s">
        <v>999</v>
      </c>
      <c r="AB1353" t="s">
        <v>0</v>
      </c>
      <c r="AC1353" t="s">
        <v>0</v>
      </c>
      <c r="AD1353" t="s">
        <v>0</v>
      </c>
      <c r="AI1353" s="1" t="str">
        <f>CONCATENATE(MONTH(L1353),"/",1,"/",YEAR(L1353))</f>
        <v>8/1/2013</v>
      </c>
      <c r="AJ1353" s="1">
        <f>SUMIFS([1]Currency!A:A,[1]Currency!B:B,Sales!AI1353,[1]Currency!C:C,Sales!R1353)</f>
        <v>1</v>
      </c>
      <c r="AK1353" s="1">
        <f>AJ1353*J1353*K1353</f>
        <v>2.99</v>
      </c>
      <c r="AL1353" s="1" t="str">
        <f>VLOOKUP(S1353,[1]Region!A:B,2,FALSE)</f>
        <v>Brazil</v>
      </c>
      <c r="AM1353" s="1">
        <f>SUMIFS([1]Encoding!D:D,[1]Encoding!B:B,Sales!AL1353,[1]Encoding!A:A,Sales!C1353)</f>
        <v>0.2</v>
      </c>
      <c r="AN1353" s="1">
        <f>SUMIFS([1]Encoding!Q:Q,[1]Encoding!B:B,Sales!AL1353,[1]Encoding!A:A,Sales!C1353)</f>
        <v>4.8000000000000001E-2</v>
      </c>
      <c r="AO1353" s="1">
        <f>AK1353*(1-AN1353)</f>
        <v>2.8464800000000001</v>
      </c>
      <c r="AP1353" s="1">
        <f>AO1353*(1-AM1353)</f>
        <v>2.2771840000000001</v>
      </c>
    </row>
    <row r="1354" spans="1:42">
      <c r="A1354" t="s">
        <v>12</v>
      </c>
      <c r="B1354" t="s">
        <v>11</v>
      </c>
      <c r="C1354" t="s">
        <v>999</v>
      </c>
      <c r="D1354" t="s">
        <v>0</v>
      </c>
      <c r="E1354" t="s">
        <v>0</v>
      </c>
      <c r="F1354" t="s">
        <v>1003</v>
      </c>
      <c r="G1354" t="s">
        <v>1002</v>
      </c>
      <c r="H1354" t="s">
        <v>2263</v>
      </c>
      <c r="I1354" t="s">
        <v>7</v>
      </c>
      <c r="J1354">
        <v>1</v>
      </c>
      <c r="K1354">
        <v>2.99</v>
      </c>
      <c r="L1354" s="2">
        <v>41490</v>
      </c>
      <c r="M1354">
        <v>85000000000000</v>
      </c>
      <c r="N1354" t="s">
        <v>673</v>
      </c>
      <c r="O1354">
        <v>5435380544</v>
      </c>
      <c r="P1354" s="2">
        <v>41490</v>
      </c>
      <c r="Q1354" t="s">
        <v>5</v>
      </c>
      <c r="R1354" t="s">
        <v>3</v>
      </c>
      <c r="S1354" t="s">
        <v>4</v>
      </c>
      <c r="T1354" t="s">
        <v>3</v>
      </c>
      <c r="U1354" t="s">
        <v>0</v>
      </c>
      <c r="V1354" t="s">
        <v>0</v>
      </c>
      <c r="W1354">
        <v>4.99</v>
      </c>
      <c r="X1354">
        <v>673532180</v>
      </c>
      <c r="Y1354" t="s">
        <v>0</v>
      </c>
      <c r="Z1354" t="s">
        <v>2</v>
      </c>
      <c r="AA1354" t="s">
        <v>999</v>
      </c>
      <c r="AB1354" t="s">
        <v>0</v>
      </c>
      <c r="AC1354" t="s">
        <v>0</v>
      </c>
      <c r="AD1354" t="s">
        <v>0</v>
      </c>
      <c r="AI1354" s="1" t="str">
        <f>CONCATENATE(MONTH(L1354),"/",1,"/",YEAR(L1354))</f>
        <v>8/1/2013</v>
      </c>
      <c r="AJ1354" s="1">
        <f>SUMIFS([1]Currency!A:A,[1]Currency!B:B,Sales!AI1354,[1]Currency!C:C,Sales!R1354)</f>
        <v>1</v>
      </c>
      <c r="AK1354" s="1">
        <f>AJ1354*J1354*K1354</f>
        <v>2.99</v>
      </c>
      <c r="AL1354" s="1" t="str">
        <f>VLOOKUP(S1354,[1]Region!A:B,2,FALSE)</f>
        <v>Brazil</v>
      </c>
      <c r="AM1354" s="1">
        <f>SUMIFS([1]Encoding!D:D,[1]Encoding!B:B,Sales!AL1354,[1]Encoding!A:A,Sales!C1354)</f>
        <v>0.2</v>
      </c>
      <c r="AN1354" s="1">
        <f>SUMIFS([1]Encoding!Q:Q,[1]Encoding!B:B,Sales!AL1354,[1]Encoding!A:A,Sales!C1354)</f>
        <v>4.8000000000000001E-2</v>
      </c>
      <c r="AO1354" s="1">
        <f>AK1354*(1-AN1354)</f>
        <v>2.8464800000000001</v>
      </c>
      <c r="AP1354" s="1">
        <f>AO1354*(1-AM1354)</f>
        <v>2.2771840000000001</v>
      </c>
    </row>
    <row r="1355" spans="1:42">
      <c r="A1355" t="s">
        <v>12</v>
      </c>
      <c r="B1355" t="s">
        <v>11</v>
      </c>
      <c r="C1355" t="s">
        <v>999</v>
      </c>
      <c r="D1355" t="s">
        <v>0</v>
      </c>
      <c r="E1355" t="s">
        <v>0</v>
      </c>
      <c r="F1355" t="s">
        <v>1003</v>
      </c>
      <c r="G1355" t="s">
        <v>1002</v>
      </c>
      <c r="H1355" t="s">
        <v>2263</v>
      </c>
      <c r="I1355" t="s">
        <v>7</v>
      </c>
      <c r="J1355">
        <v>1</v>
      </c>
      <c r="K1355">
        <v>2.99</v>
      </c>
      <c r="L1355" s="2">
        <v>41490</v>
      </c>
      <c r="M1355">
        <v>89000000000000</v>
      </c>
      <c r="N1355" t="s">
        <v>581</v>
      </c>
      <c r="O1355">
        <v>2930402399</v>
      </c>
      <c r="P1355" s="2">
        <v>41490</v>
      </c>
      <c r="Q1355" t="s">
        <v>5</v>
      </c>
      <c r="R1355" t="s">
        <v>3</v>
      </c>
      <c r="S1355" t="s">
        <v>4</v>
      </c>
      <c r="T1355" t="s">
        <v>3</v>
      </c>
      <c r="U1355" t="s">
        <v>0</v>
      </c>
      <c r="V1355" t="s">
        <v>0</v>
      </c>
      <c r="W1355">
        <v>4.99</v>
      </c>
      <c r="X1355">
        <v>673532180</v>
      </c>
      <c r="Y1355" t="s">
        <v>0</v>
      </c>
      <c r="Z1355" t="s">
        <v>2</v>
      </c>
      <c r="AA1355" t="s">
        <v>999</v>
      </c>
      <c r="AB1355" t="s">
        <v>0</v>
      </c>
      <c r="AC1355" t="s">
        <v>0</v>
      </c>
      <c r="AD1355" t="s">
        <v>0</v>
      </c>
      <c r="AI1355" s="1" t="str">
        <f>CONCATENATE(MONTH(L1355),"/",1,"/",YEAR(L1355))</f>
        <v>8/1/2013</v>
      </c>
      <c r="AJ1355" s="1">
        <f>SUMIFS([1]Currency!A:A,[1]Currency!B:B,Sales!AI1355,[1]Currency!C:C,Sales!R1355)</f>
        <v>1</v>
      </c>
      <c r="AK1355" s="1">
        <f>AJ1355*J1355*K1355</f>
        <v>2.99</v>
      </c>
      <c r="AL1355" s="1" t="str">
        <f>VLOOKUP(S1355,[1]Region!A:B,2,FALSE)</f>
        <v>Brazil</v>
      </c>
      <c r="AM1355" s="1">
        <f>SUMIFS([1]Encoding!D:D,[1]Encoding!B:B,Sales!AL1355,[1]Encoding!A:A,Sales!C1355)</f>
        <v>0.2</v>
      </c>
      <c r="AN1355" s="1">
        <f>SUMIFS([1]Encoding!Q:Q,[1]Encoding!B:B,Sales!AL1355,[1]Encoding!A:A,Sales!C1355)</f>
        <v>4.8000000000000001E-2</v>
      </c>
      <c r="AO1355" s="1">
        <f>AK1355*(1-AN1355)</f>
        <v>2.8464800000000001</v>
      </c>
      <c r="AP1355" s="1">
        <f>AO1355*(1-AM1355)</f>
        <v>2.2771840000000001</v>
      </c>
    </row>
    <row r="1356" spans="1:42">
      <c r="A1356" t="s">
        <v>12</v>
      </c>
      <c r="B1356" t="s">
        <v>11</v>
      </c>
      <c r="C1356" t="s">
        <v>999</v>
      </c>
      <c r="D1356" t="s">
        <v>0</v>
      </c>
      <c r="E1356" t="s">
        <v>0</v>
      </c>
      <c r="F1356" t="s">
        <v>1003</v>
      </c>
      <c r="G1356" t="s">
        <v>1002</v>
      </c>
      <c r="H1356" t="s">
        <v>2263</v>
      </c>
      <c r="I1356" t="s">
        <v>7</v>
      </c>
      <c r="J1356">
        <v>1</v>
      </c>
      <c r="K1356">
        <v>2.99</v>
      </c>
      <c r="L1356" s="2">
        <v>41490</v>
      </c>
      <c r="M1356">
        <v>71000000000000</v>
      </c>
      <c r="N1356" t="s">
        <v>3630</v>
      </c>
      <c r="O1356">
        <v>6314761484</v>
      </c>
      <c r="P1356" s="2">
        <v>41490</v>
      </c>
      <c r="Q1356" t="s">
        <v>5</v>
      </c>
      <c r="R1356" t="s">
        <v>3</v>
      </c>
      <c r="S1356" t="s">
        <v>4</v>
      </c>
      <c r="T1356" t="s">
        <v>3</v>
      </c>
      <c r="U1356" t="s">
        <v>0</v>
      </c>
      <c r="V1356" t="s">
        <v>0</v>
      </c>
      <c r="W1356">
        <v>4.99</v>
      </c>
      <c r="X1356">
        <v>673532180</v>
      </c>
      <c r="Y1356" t="s">
        <v>0</v>
      </c>
      <c r="Z1356" t="s">
        <v>2</v>
      </c>
      <c r="AA1356" t="s">
        <v>999</v>
      </c>
      <c r="AB1356" t="s">
        <v>0</v>
      </c>
      <c r="AC1356" t="s">
        <v>0</v>
      </c>
      <c r="AD1356" t="s">
        <v>0</v>
      </c>
      <c r="AI1356" s="1" t="str">
        <f>CONCATENATE(MONTH(L1356),"/",1,"/",YEAR(L1356))</f>
        <v>8/1/2013</v>
      </c>
      <c r="AJ1356" s="1">
        <f>SUMIFS([1]Currency!A:A,[1]Currency!B:B,Sales!AI1356,[1]Currency!C:C,Sales!R1356)</f>
        <v>1</v>
      </c>
      <c r="AK1356" s="1">
        <f>AJ1356*J1356*K1356</f>
        <v>2.99</v>
      </c>
      <c r="AL1356" s="1" t="str">
        <f>VLOOKUP(S1356,[1]Region!A:B,2,FALSE)</f>
        <v>Brazil</v>
      </c>
      <c r="AM1356" s="1">
        <f>SUMIFS([1]Encoding!D:D,[1]Encoding!B:B,Sales!AL1356,[1]Encoding!A:A,Sales!C1356)</f>
        <v>0.2</v>
      </c>
      <c r="AN1356" s="1">
        <f>SUMIFS([1]Encoding!Q:Q,[1]Encoding!B:B,Sales!AL1356,[1]Encoding!A:A,Sales!C1356)</f>
        <v>4.8000000000000001E-2</v>
      </c>
      <c r="AO1356" s="1">
        <f>AK1356*(1-AN1356)</f>
        <v>2.8464800000000001</v>
      </c>
      <c r="AP1356" s="1">
        <f>AO1356*(1-AM1356)</f>
        <v>2.2771840000000001</v>
      </c>
    </row>
    <row r="1357" spans="1:42">
      <c r="A1357" t="s">
        <v>12</v>
      </c>
      <c r="B1357" t="s">
        <v>11</v>
      </c>
      <c r="C1357" t="s">
        <v>999</v>
      </c>
      <c r="D1357" t="s">
        <v>0</v>
      </c>
      <c r="E1357" t="s">
        <v>0</v>
      </c>
      <c r="F1357" t="s">
        <v>1003</v>
      </c>
      <c r="G1357" t="s">
        <v>1002</v>
      </c>
      <c r="H1357" t="s">
        <v>2263</v>
      </c>
      <c r="I1357" t="s">
        <v>7</v>
      </c>
      <c r="J1357">
        <v>1</v>
      </c>
      <c r="K1357">
        <v>2.99</v>
      </c>
      <c r="L1357" s="2">
        <v>41490</v>
      </c>
      <c r="M1357">
        <v>22000000000000</v>
      </c>
      <c r="N1357" t="s">
        <v>3629</v>
      </c>
      <c r="O1357">
        <v>5462799194</v>
      </c>
      <c r="P1357" s="2">
        <v>41490</v>
      </c>
      <c r="Q1357" t="s">
        <v>5</v>
      </c>
      <c r="R1357" t="s">
        <v>3</v>
      </c>
      <c r="S1357" t="s">
        <v>4</v>
      </c>
      <c r="T1357" t="s">
        <v>3</v>
      </c>
      <c r="U1357" t="s">
        <v>0</v>
      </c>
      <c r="V1357" t="s">
        <v>0</v>
      </c>
      <c r="W1357">
        <v>4.99</v>
      </c>
      <c r="X1357">
        <v>673532180</v>
      </c>
      <c r="Y1357" t="s">
        <v>0</v>
      </c>
      <c r="Z1357" t="s">
        <v>2</v>
      </c>
      <c r="AA1357" t="s">
        <v>999</v>
      </c>
      <c r="AB1357" t="s">
        <v>0</v>
      </c>
      <c r="AC1357" t="s">
        <v>0</v>
      </c>
      <c r="AD1357" t="s">
        <v>0</v>
      </c>
      <c r="AI1357" s="1" t="str">
        <f>CONCATENATE(MONTH(L1357),"/",1,"/",YEAR(L1357))</f>
        <v>8/1/2013</v>
      </c>
      <c r="AJ1357" s="1">
        <f>SUMIFS([1]Currency!A:A,[1]Currency!B:B,Sales!AI1357,[1]Currency!C:C,Sales!R1357)</f>
        <v>1</v>
      </c>
      <c r="AK1357" s="1">
        <f>AJ1357*J1357*K1357</f>
        <v>2.99</v>
      </c>
      <c r="AL1357" s="1" t="str">
        <f>VLOOKUP(S1357,[1]Region!A:B,2,FALSE)</f>
        <v>Brazil</v>
      </c>
      <c r="AM1357" s="1">
        <f>SUMIFS([1]Encoding!D:D,[1]Encoding!B:B,Sales!AL1357,[1]Encoding!A:A,Sales!C1357)</f>
        <v>0.2</v>
      </c>
      <c r="AN1357" s="1">
        <f>SUMIFS([1]Encoding!Q:Q,[1]Encoding!B:B,Sales!AL1357,[1]Encoding!A:A,Sales!C1357)</f>
        <v>4.8000000000000001E-2</v>
      </c>
      <c r="AO1357" s="1">
        <f>AK1357*(1-AN1357)</f>
        <v>2.8464800000000001</v>
      </c>
      <c r="AP1357" s="1">
        <f>AO1357*(1-AM1357)</f>
        <v>2.2771840000000001</v>
      </c>
    </row>
    <row r="1358" spans="1:42">
      <c r="A1358" t="s">
        <v>12</v>
      </c>
      <c r="B1358" t="s">
        <v>11</v>
      </c>
      <c r="C1358" t="s">
        <v>999</v>
      </c>
      <c r="D1358" t="s">
        <v>0</v>
      </c>
      <c r="E1358" t="s">
        <v>0</v>
      </c>
      <c r="F1358" t="s">
        <v>1003</v>
      </c>
      <c r="G1358" t="s">
        <v>1002</v>
      </c>
      <c r="H1358" t="s">
        <v>2263</v>
      </c>
      <c r="I1358" t="s">
        <v>7</v>
      </c>
      <c r="J1358">
        <v>1</v>
      </c>
      <c r="K1358">
        <v>2.99</v>
      </c>
      <c r="L1358" s="2">
        <v>41490</v>
      </c>
      <c r="M1358">
        <v>65000000000000</v>
      </c>
      <c r="N1358" t="s">
        <v>3628</v>
      </c>
      <c r="O1358">
        <v>5858815269</v>
      </c>
      <c r="P1358" s="2">
        <v>41490</v>
      </c>
      <c r="Q1358" t="s">
        <v>5</v>
      </c>
      <c r="R1358" t="s">
        <v>3</v>
      </c>
      <c r="S1358" t="s">
        <v>4</v>
      </c>
      <c r="T1358" t="s">
        <v>3</v>
      </c>
      <c r="U1358" t="s">
        <v>0</v>
      </c>
      <c r="V1358" t="s">
        <v>0</v>
      </c>
      <c r="W1358">
        <v>4.99</v>
      </c>
      <c r="X1358">
        <v>673532180</v>
      </c>
      <c r="Y1358" t="s">
        <v>0</v>
      </c>
      <c r="Z1358" t="s">
        <v>2</v>
      </c>
      <c r="AA1358" t="s">
        <v>999</v>
      </c>
      <c r="AB1358" t="s">
        <v>0</v>
      </c>
      <c r="AC1358" t="s">
        <v>0</v>
      </c>
      <c r="AD1358" t="s">
        <v>0</v>
      </c>
      <c r="AI1358" s="1" t="str">
        <f>CONCATENATE(MONTH(L1358),"/",1,"/",YEAR(L1358))</f>
        <v>8/1/2013</v>
      </c>
      <c r="AJ1358" s="1">
        <f>SUMIFS([1]Currency!A:A,[1]Currency!B:B,Sales!AI1358,[1]Currency!C:C,Sales!R1358)</f>
        <v>1</v>
      </c>
      <c r="AK1358" s="1">
        <f>AJ1358*J1358*K1358</f>
        <v>2.99</v>
      </c>
      <c r="AL1358" s="1" t="str">
        <f>VLOOKUP(S1358,[1]Region!A:B,2,FALSE)</f>
        <v>Brazil</v>
      </c>
      <c r="AM1358" s="1">
        <f>SUMIFS([1]Encoding!D:D,[1]Encoding!B:B,Sales!AL1358,[1]Encoding!A:A,Sales!C1358)</f>
        <v>0.2</v>
      </c>
      <c r="AN1358" s="1">
        <f>SUMIFS([1]Encoding!Q:Q,[1]Encoding!B:B,Sales!AL1358,[1]Encoding!A:A,Sales!C1358)</f>
        <v>4.8000000000000001E-2</v>
      </c>
      <c r="AO1358" s="1">
        <f>AK1358*(1-AN1358)</f>
        <v>2.8464800000000001</v>
      </c>
      <c r="AP1358" s="1">
        <f>AO1358*(1-AM1358)</f>
        <v>2.2771840000000001</v>
      </c>
    </row>
    <row r="1359" spans="1:42">
      <c r="A1359" t="s">
        <v>12</v>
      </c>
      <c r="B1359" t="s">
        <v>11</v>
      </c>
      <c r="C1359" t="s">
        <v>999</v>
      </c>
      <c r="D1359" t="s">
        <v>0</v>
      </c>
      <c r="E1359" t="s">
        <v>0</v>
      </c>
      <c r="F1359" t="s">
        <v>1003</v>
      </c>
      <c r="G1359" t="s">
        <v>1002</v>
      </c>
      <c r="H1359" t="s">
        <v>2263</v>
      </c>
      <c r="I1359" t="s">
        <v>7</v>
      </c>
      <c r="J1359">
        <v>1</v>
      </c>
      <c r="K1359">
        <v>2.99</v>
      </c>
      <c r="L1359" s="2">
        <v>41490</v>
      </c>
      <c r="M1359">
        <v>65000000000000</v>
      </c>
      <c r="N1359" t="s">
        <v>2335</v>
      </c>
      <c r="O1359">
        <v>5780825839</v>
      </c>
      <c r="P1359" s="2">
        <v>41490</v>
      </c>
      <c r="Q1359" t="s">
        <v>5</v>
      </c>
      <c r="R1359" t="s">
        <v>3</v>
      </c>
      <c r="S1359" t="s">
        <v>4</v>
      </c>
      <c r="T1359" t="s">
        <v>3</v>
      </c>
      <c r="U1359" t="s">
        <v>0</v>
      </c>
      <c r="V1359" t="s">
        <v>0</v>
      </c>
      <c r="W1359">
        <v>4.99</v>
      </c>
      <c r="X1359">
        <v>673532180</v>
      </c>
      <c r="Y1359" t="s">
        <v>0</v>
      </c>
      <c r="Z1359" t="s">
        <v>2</v>
      </c>
      <c r="AA1359" t="s">
        <v>999</v>
      </c>
      <c r="AB1359" t="s">
        <v>0</v>
      </c>
      <c r="AC1359" t="s">
        <v>0</v>
      </c>
      <c r="AD1359" t="s">
        <v>0</v>
      </c>
      <c r="AI1359" s="1" t="str">
        <f>CONCATENATE(MONTH(L1359),"/",1,"/",YEAR(L1359))</f>
        <v>8/1/2013</v>
      </c>
      <c r="AJ1359" s="1">
        <f>SUMIFS([1]Currency!A:A,[1]Currency!B:B,Sales!AI1359,[1]Currency!C:C,Sales!R1359)</f>
        <v>1</v>
      </c>
      <c r="AK1359" s="1">
        <f>AJ1359*J1359*K1359</f>
        <v>2.99</v>
      </c>
      <c r="AL1359" s="1" t="str">
        <f>VLOOKUP(S1359,[1]Region!A:B,2,FALSE)</f>
        <v>Brazil</v>
      </c>
      <c r="AM1359" s="1">
        <f>SUMIFS([1]Encoding!D:D,[1]Encoding!B:B,Sales!AL1359,[1]Encoding!A:A,Sales!C1359)</f>
        <v>0.2</v>
      </c>
      <c r="AN1359" s="1">
        <f>SUMIFS([1]Encoding!Q:Q,[1]Encoding!B:B,Sales!AL1359,[1]Encoding!A:A,Sales!C1359)</f>
        <v>4.8000000000000001E-2</v>
      </c>
      <c r="AO1359" s="1">
        <f>AK1359*(1-AN1359)</f>
        <v>2.8464800000000001</v>
      </c>
      <c r="AP1359" s="1">
        <f>AO1359*(1-AM1359)</f>
        <v>2.2771840000000001</v>
      </c>
    </row>
    <row r="1360" spans="1:42">
      <c r="A1360" t="s">
        <v>12</v>
      </c>
      <c r="B1360" t="s">
        <v>11</v>
      </c>
      <c r="C1360" t="s">
        <v>999</v>
      </c>
      <c r="D1360" t="s">
        <v>0</v>
      </c>
      <c r="E1360" t="s">
        <v>0</v>
      </c>
      <c r="F1360" t="s">
        <v>1003</v>
      </c>
      <c r="G1360" t="s">
        <v>1002</v>
      </c>
      <c r="H1360" t="s">
        <v>2263</v>
      </c>
      <c r="I1360" t="s">
        <v>7</v>
      </c>
      <c r="J1360">
        <v>1</v>
      </c>
      <c r="K1360">
        <v>2.99</v>
      </c>
      <c r="L1360" s="2">
        <v>41490</v>
      </c>
      <c r="M1360">
        <v>36000000000000</v>
      </c>
      <c r="N1360" t="s">
        <v>3627</v>
      </c>
      <c r="O1360">
        <v>1446476429</v>
      </c>
      <c r="P1360" s="2">
        <v>41490</v>
      </c>
      <c r="Q1360" t="s">
        <v>5</v>
      </c>
      <c r="R1360" t="s">
        <v>3</v>
      </c>
      <c r="S1360" t="s">
        <v>4</v>
      </c>
      <c r="T1360" t="s">
        <v>3</v>
      </c>
      <c r="U1360" t="s">
        <v>0</v>
      </c>
      <c r="V1360" t="s">
        <v>0</v>
      </c>
      <c r="W1360">
        <v>4.99</v>
      </c>
      <c r="X1360">
        <v>673532180</v>
      </c>
      <c r="Y1360" t="s">
        <v>0</v>
      </c>
      <c r="Z1360" t="s">
        <v>2</v>
      </c>
      <c r="AA1360" t="s">
        <v>999</v>
      </c>
      <c r="AB1360" t="s">
        <v>0</v>
      </c>
      <c r="AC1360" t="s">
        <v>0</v>
      </c>
      <c r="AD1360" t="s">
        <v>0</v>
      </c>
      <c r="AI1360" s="1" t="str">
        <f>CONCATENATE(MONTH(L1360),"/",1,"/",YEAR(L1360))</f>
        <v>8/1/2013</v>
      </c>
      <c r="AJ1360" s="1">
        <f>SUMIFS([1]Currency!A:A,[1]Currency!B:B,Sales!AI1360,[1]Currency!C:C,Sales!R1360)</f>
        <v>1</v>
      </c>
      <c r="AK1360" s="1">
        <f>AJ1360*J1360*K1360</f>
        <v>2.99</v>
      </c>
      <c r="AL1360" s="1" t="str">
        <f>VLOOKUP(S1360,[1]Region!A:B,2,FALSE)</f>
        <v>Brazil</v>
      </c>
      <c r="AM1360" s="1">
        <f>SUMIFS([1]Encoding!D:D,[1]Encoding!B:B,Sales!AL1360,[1]Encoding!A:A,Sales!C1360)</f>
        <v>0.2</v>
      </c>
      <c r="AN1360" s="1">
        <f>SUMIFS([1]Encoding!Q:Q,[1]Encoding!B:B,Sales!AL1360,[1]Encoding!A:A,Sales!C1360)</f>
        <v>4.8000000000000001E-2</v>
      </c>
      <c r="AO1360" s="1">
        <f>AK1360*(1-AN1360)</f>
        <v>2.8464800000000001</v>
      </c>
      <c r="AP1360" s="1">
        <f>AO1360*(1-AM1360)</f>
        <v>2.2771840000000001</v>
      </c>
    </row>
    <row r="1361" spans="1:42">
      <c r="A1361" t="s">
        <v>12</v>
      </c>
      <c r="B1361" t="s">
        <v>11</v>
      </c>
      <c r="C1361" t="s">
        <v>999</v>
      </c>
      <c r="D1361" t="s">
        <v>0</v>
      </c>
      <c r="E1361" t="s">
        <v>0</v>
      </c>
      <c r="F1361" t="s">
        <v>1003</v>
      </c>
      <c r="G1361" t="s">
        <v>1002</v>
      </c>
      <c r="H1361" t="s">
        <v>2263</v>
      </c>
      <c r="I1361" t="s">
        <v>7</v>
      </c>
      <c r="J1361">
        <v>1</v>
      </c>
      <c r="K1361">
        <v>2.39</v>
      </c>
      <c r="L1361" s="2">
        <v>41490</v>
      </c>
      <c r="M1361">
        <v>30000000000000</v>
      </c>
      <c r="N1361" t="s">
        <v>3626</v>
      </c>
      <c r="O1361">
        <v>2044112124</v>
      </c>
      <c r="P1361" s="2">
        <v>41490</v>
      </c>
      <c r="Q1361" t="s">
        <v>5</v>
      </c>
      <c r="R1361" t="s">
        <v>3</v>
      </c>
      <c r="S1361" t="s">
        <v>4</v>
      </c>
      <c r="T1361" t="s">
        <v>3</v>
      </c>
      <c r="U1361" t="s">
        <v>0</v>
      </c>
      <c r="V1361" t="s">
        <v>0</v>
      </c>
      <c r="W1361">
        <v>3.99</v>
      </c>
      <c r="X1361">
        <v>673532180</v>
      </c>
      <c r="Y1361" t="s">
        <v>0</v>
      </c>
      <c r="Z1361" t="s">
        <v>15</v>
      </c>
      <c r="AA1361" t="s">
        <v>999</v>
      </c>
      <c r="AB1361" t="s">
        <v>0</v>
      </c>
      <c r="AC1361" t="s">
        <v>0</v>
      </c>
      <c r="AD1361" t="s">
        <v>0</v>
      </c>
      <c r="AI1361" s="1" t="str">
        <f>CONCATENATE(MONTH(L1361),"/",1,"/",YEAR(L1361))</f>
        <v>8/1/2013</v>
      </c>
      <c r="AJ1361" s="1">
        <f>SUMIFS([1]Currency!A:A,[1]Currency!B:B,Sales!AI1361,[1]Currency!C:C,Sales!R1361)</f>
        <v>1</v>
      </c>
      <c r="AK1361" s="1">
        <f>AJ1361*J1361*K1361</f>
        <v>2.39</v>
      </c>
      <c r="AL1361" s="1" t="str">
        <f>VLOOKUP(S1361,[1]Region!A:B,2,FALSE)</f>
        <v>Brazil</v>
      </c>
      <c r="AM1361" s="1">
        <f>SUMIFS([1]Encoding!D:D,[1]Encoding!B:B,Sales!AL1361,[1]Encoding!A:A,Sales!C1361)</f>
        <v>0.2</v>
      </c>
      <c r="AN1361" s="1">
        <f>SUMIFS([1]Encoding!Q:Q,[1]Encoding!B:B,Sales!AL1361,[1]Encoding!A:A,Sales!C1361)</f>
        <v>4.8000000000000001E-2</v>
      </c>
      <c r="AO1361" s="1">
        <f>AK1361*(1-AN1361)</f>
        <v>2.27528</v>
      </c>
      <c r="AP1361" s="1">
        <f>AO1361*(1-AM1361)</f>
        <v>1.8202240000000001</v>
      </c>
    </row>
    <row r="1362" spans="1:42">
      <c r="A1362" t="s">
        <v>12</v>
      </c>
      <c r="B1362" t="s">
        <v>11</v>
      </c>
      <c r="C1362" t="s">
        <v>999</v>
      </c>
      <c r="D1362" t="s">
        <v>0</v>
      </c>
      <c r="E1362" t="s">
        <v>0</v>
      </c>
      <c r="F1362" t="s">
        <v>1003</v>
      </c>
      <c r="G1362" t="s">
        <v>1002</v>
      </c>
      <c r="H1362" t="s">
        <v>2263</v>
      </c>
      <c r="I1362" t="s">
        <v>7</v>
      </c>
      <c r="J1362">
        <v>1</v>
      </c>
      <c r="K1362">
        <v>2.99</v>
      </c>
      <c r="L1362" s="2">
        <v>41490</v>
      </c>
      <c r="M1362">
        <v>81000000000000</v>
      </c>
      <c r="N1362" t="s">
        <v>3625</v>
      </c>
      <c r="O1362">
        <v>6330342699</v>
      </c>
      <c r="P1362" s="2">
        <v>41490</v>
      </c>
      <c r="Q1362" t="s">
        <v>5</v>
      </c>
      <c r="R1362" t="s">
        <v>3</v>
      </c>
      <c r="S1362" t="s">
        <v>4</v>
      </c>
      <c r="T1362" t="s">
        <v>3</v>
      </c>
      <c r="U1362" t="s">
        <v>0</v>
      </c>
      <c r="V1362" t="s">
        <v>0</v>
      </c>
      <c r="W1362">
        <v>4.99</v>
      </c>
      <c r="X1362">
        <v>673532180</v>
      </c>
      <c r="Y1362" t="s">
        <v>0</v>
      </c>
      <c r="Z1362" t="s">
        <v>2</v>
      </c>
      <c r="AA1362" t="s">
        <v>999</v>
      </c>
      <c r="AB1362" t="s">
        <v>0</v>
      </c>
      <c r="AC1362" t="s">
        <v>0</v>
      </c>
      <c r="AD1362" t="s">
        <v>0</v>
      </c>
      <c r="AI1362" s="1" t="str">
        <f>CONCATENATE(MONTH(L1362),"/",1,"/",YEAR(L1362))</f>
        <v>8/1/2013</v>
      </c>
      <c r="AJ1362" s="1">
        <f>SUMIFS([1]Currency!A:A,[1]Currency!B:B,Sales!AI1362,[1]Currency!C:C,Sales!R1362)</f>
        <v>1</v>
      </c>
      <c r="AK1362" s="1">
        <f>AJ1362*J1362*K1362</f>
        <v>2.99</v>
      </c>
      <c r="AL1362" s="1" t="str">
        <f>VLOOKUP(S1362,[1]Region!A:B,2,FALSE)</f>
        <v>Brazil</v>
      </c>
      <c r="AM1362" s="1">
        <f>SUMIFS([1]Encoding!D:D,[1]Encoding!B:B,Sales!AL1362,[1]Encoding!A:A,Sales!C1362)</f>
        <v>0.2</v>
      </c>
      <c r="AN1362" s="1">
        <f>SUMIFS([1]Encoding!Q:Q,[1]Encoding!B:B,Sales!AL1362,[1]Encoding!A:A,Sales!C1362)</f>
        <v>4.8000000000000001E-2</v>
      </c>
      <c r="AO1362" s="1">
        <f>AK1362*(1-AN1362)</f>
        <v>2.8464800000000001</v>
      </c>
      <c r="AP1362" s="1">
        <f>AO1362*(1-AM1362)</f>
        <v>2.2771840000000001</v>
      </c>
    </row>
    <row r="1363" spans="1:42">
      <c r="A1363" t="s">
        <v>12</v>
      </c>
      <c r="B1363" t="s">
        <v>11</v>
      </c>
      <c r="C1363" t="s">
        <v>999</v>
      </c>
      <c r="D1363" t="s">
        <v>0</v>
      </c>
      <c r="E1363" t="s">
        <v>0</v>
      </c>
      <c r="F1363" t="s">
        <v>1003</v>
      </c>
      <c r="G1363" t="s">
        <v>1002</v>
      </c>
      <c r="H1363" t="s">
        <v>2263</v>
      </c>
      <c r="I1363" t="s">
        <v>7</v>
      </c>
      <c r="J1363">
        <v>1</v>
      </c>
      <c r="K1363">
        <v>2.39</v>
      </c>
      <c r="L1363" s="2">
        <v>41490</v>
      </c>
      <c r="M1363">
        <v>80000000000000</v>
      </c>
      <c r="N1363" t="s">
        <v>1901</v>
      </c>
      <c r="O1363">
        <v>2166574664</v>
      </c>
      <c r="P1363" s="2">
        <v>41490</v>
      </c>
      <c r="Q1363" t="s">
        <v>5</v>
      </c>
      <c r="R1363" t="s">
        <v>3</v>
      </c>
      <c r="S1363" t="s">
        <v>4</v>
      </c>
      <c r="T1363" t="s">
        <v>3</v>
      </c>
      <c r="U1363" t="s">
        <v>0</v>
      </c>
      <c r="V1363" t="s">
        <v>0</v>
      </c>
      <c r="W1363">
        <v>3.99</v>
      </c>
      <c r="X1363">
        <v>673532180</v>
      </c>
      <c r="Y1363" t="s">
        <v>0</v>
      </c>
      <c r="Z1363" t="s">
        <v>15</v>
      </c>
      <c r="AA1363" t="s">
        <v>999</v>
      </c>
      <c r="AB1363" t="s">
        <v>0</v>
      </c>
      <c r="AC1363" t="s">
        <v>0</v>
      </c>
      <c r="AD1363" t="s">
        <v>0</v>
      </c>
      <c r="AI1363" s="1" t="str">
        <f>CONCATENATE(MONTH(L1363),"/",1,"/",YEAR(L1363))</f>
        <v>8/1/2013</v>
      </c>
      <c r="AJ1363" s="1">
        <f>SUMIFS([1]Currency!A:A,[1]Currency!B:B,Sales!AI1363,[1]Currency!C:C,Sales!R1363)</f>
        <v>1</v>
      </c>
      <c r="AK1363" s="1">
        <f>AJ1363*J1363*K1363</f>
        <v>2.39</v>
      </c>
      <c r="AL1363" s="1" t="str">
        <f>VLOOKUP(S1363,[1]Region!A:B,2,FALSE)</f>
        <v>Brazil</v>
      </c>
      <c r="AM1363" s="1">
        <f>SUMIFS([1]Encoding!D:D,[1]Encoding!B:B,Sales!AL1363,[1]Encoding!A:A,Sales!C1363)</f>
        <v>0.2</v>
      </c>
      <c r="AN1363" s="1">
        <f>SUMIFS([1]Encoding!Q:Q,[1]Encoding!B:B,Sales!AL1363,[1]Encoding!A:A,Sales!C1363)</f>
        <v>4.8000000000000001E-2</v>
      </c>
      <c r="AO1363" s="1">
        <f>AK1363*(1-AN1363)</f>
        <v>2.27528</v>
      </c>
      <c r="AP1363" s="1">
        <f>AO1363*(1-AM1363)</f>
        <v>1.8202240000000001</v>
      </c>
    </row>
    <row r="1364" spans="1:42">
      <c r="A1364" t="s">
        <v>12</v>
      </c>
      <c r="B1364" t="s">
        <v>11</v>
      </c>
      <c r="C1364" t="s">
        <v>999</v>
      </c>
      <c r="D1364" t="s">
        <v>0</v>
      </c>
      <c r="E1364" t="s">
        <v>0</v>
      </c>
      <c r="F1364" t="s">
        <v>1003</v>
      </c>
      <c r="G1364" t="s">
        <v>1002</v>
      </c>
      <c r="H1364" t="s">
        <v>2263</v>
      </c>
      <c r="I1364" t="s">
        <v>7</v>
      </c>
      <c r="J1364">
        <v>1</v>
      </c>
      <c r="K1364">
        <v>2.39</v>
      </c>
      <c r="L1364" s="2">
        <v>41490</v>
      </c>
      <c r="M1364">
        <v>60000000000000</v>
      </c>
      <c r="N1364" t="s">
        <v>3381</v>
      </c>
      <c r="O1364">
        <v>6633635569</v>
      </c>
      <c r="P1364" s="2">
        <v>41490</v>
      </c>
      <c r="Q1364" t="s">
        <v>5</v>
      </c>
      <c r="R1364" t="s">
        <v>3</v>
      </c>
      <c r="S1364" t="s">
        <v>4</v>
      </c>
      <c r="T1364" t="s">
        <v>3</v>
      </c>
      <c r="U1364" t="s">
        <v>0</v>
      </c>
      <c r="V1364" t="s">
        <v>0</v>
      </c>
      <c r="W1364">
        <v>3.99</v>
      </c>
      <c r="X1364">
        <v>673532180</v>
      </c>
      <c r="Y1364" t="s">
        <v>0</v>
      </c>
      <c r="Z1364" t="s">
        <v>15</v>
      </c>
      <c r="AA1364" t="s">
        <v>999</v>
      </c>
      <c r="AB1364" t="s">
        <v>0</v>
      </c>
      <c r="AC1364" t="s">
        <v>0</v>
      </c>
      <c r="AD1364" t="s">
        <v>0</v>
      </c>
      <c r="AI1364" s="1" t="str">
        <f>CONCATENATE(MONTH(L1364),"/",1,"/",YEAR(L1364))</f>
        <v>8/1/2013</v>
      </c>
      <c r="AJ1364" s="1">
        <f>SUMIFS([1]Currency!A:A,[1]Currency!B:B,Sales!AI1364,[1]Currency!C:C,Sales!R1364)</f>
        <v>1</v>
      </c>
      <c r="AK1364" s="1">
        <f>AJ1364*J1364*K1364</f>
        <v>2.39</v>
      </c>
      <c r="AL1364" s="1" t="str">
        <f>VLOOKUP(S1364,[1]Region!A:B,2,FALSE)</f>
        <v>Brazil</v>
      </c>
      <c r="AM1364" s="1">
        <f>SUMIFS([1]Encoding!D:D,[1]Encoding!B:B,Sales!AL1364,[1]Encoding!A:A,Sales!C1364)</f>
        <v>0.2</v>
      </c>
      <c r="AN1364" s="1">
        <f>SUMIFS([1]Encoding!Q:Q,[1]Encoding!B:B,Sales!AL1364,[1]Encoding!A:A,Sales!C1364)</f>
        <v>4.8000000000000001E-2</v>
      </c>
      <c r="AO1364" s="1">
        <f>AK1364*(1-AN1364)</f>
        <v>2.27528</v>
      </c>
      <c r="AP1364" s="1">
        <f>AO1364*(1-AM1364)</f>
        <v>1.8202240000000001</v>
      </c>
    </row>
    <row r="1365" spans="1:42">
      <c r="A1365" t="s">
        <v>12</v>
      </c>
      <c r="B1365" t="s">
        <v>11</v>
      </c>
      <c r="C1365" t="s">
        <v>999</v>
      </c>
      <c r="D1365" t="s">
        <v>0</v>
      </c>
      <c r="E1365" t="s">
        <v>0</v>
      </c>
      <c r="F1365" t="s">
        <v>1003</v>
      </c>
      <c r="G1365" t="s">
        <v>1002</v>
      </c>
      <c r="H1365" t="s">
        <v>2263</v>
      </c>
      <c r="I1365" t="s">
        <v>7</v>
      </c>
      <c r="J1365">
        <v>1</v>
      </c>
      <c r="K1365">
        <v>2.99</v>
      </c>
      <c r="L1365" s="2">
        <v>41490</v>
      </c>
      <c r="M1365">
        <v>29000000000000</v>
      </c>
      <c r="N1365" t="s">
        <v>3624</v>
      </c>
      <c r="O1365">
        <v>5641508429</v>
      </c>
      <c r="P1365" s="2">
        <v>41490</v>
      </c>
      <c r="Q1365" t="s">
        <v>5</v>
      </c>
      <c r="R1365" t="s">
        <v>3</v>
      </c>
      <c r="S1365" t="s">
        <v>4</v>
      </c>
      <c r="T1365" t="s">
        <v>3</v>
      </c>
      <c r="U1365" t="s">
        <v>0</v>
      </c>
      <c r="V1365" t="s">
        <v>0</v>
      </c>
      <c r="W1365">
        <v>4.99</v>
      </c>
      <c r="X1365">
        <v>673532180</v>
      </c>
      <c r="Y1365" t="s">
        <v>0</v>
      </c>
      <c r="Z1365" t="s">
        <v>2</v>
      </c>
      <c r="AA1365" t="s">
        <v>999</v>
      </c>
      <c r="AB1365" t="s">
        <v>0</v>
      </c>
      <c r="AC1365" t="s">
        <v>0</v>
      </c>
      <c r="AD1365" t="s">
        <v>0</v>
      </c>
      <c r="AI1365" s="1" t="str">
        <f>CONCATENATE(MONTH(L1365),"/",1,"/",YEAR(L1365))</f>
        <v>8/1/2013</v>
      </c>
      <c r="AJ1365" s="1">
        <f>SUMIFS([1]Currency!A:A,[1]Currency!B:B,Sales!AI1365,[1]Currency!C:C,Sales!R1365)</f>
        <v>1</v>
      </c>
      <c r="AK1365" s="1">
        <f>AJ1365*J1365*K1365</f>
        <v>2.99</v>
      </c>
      <c r="AL1365" s="1" t="str">
        <f>VLOOKUP(S1365,[1]Region!A:B,2,FALSE)</f>
        <v>Brazil</v>
      </c>
      <c r="AM1365" s="1">
        <f>SUMIFS([1]Encoding!D:D,[1]Encoding!B:B,Sales!AL1365,[1]Encoding!A:A,Sales!C1365)</f>
        <v>0.2</v>
      </c>
      <c r="AN1365" s="1">
        <f>SUMIFS([1]Encoding!Q:Q,[1]Encoding!B:B,Sales!AL1365,[1]Encoding!A:A,Sales!C1365)</f>
        <v>4.8000000000000001E-2</v>
      </c>
      <c r="AO1365" s="1">
        <f>AK1365*(1-AN1365)</f>
        <v>2.8464800000000001</v>
      </c>
      <c r="AP1365" s="1">
        <f>AO1365*(1-AM1365)</f>
        <v>2.2771840000000001</v>
      </c>
    </row>
    <row r="1366" spans="1:42">
      <c r="A1366" t="s">
        <v>12</v>
      </c>
      <c r="B1366" t="s">
        <v>11</v>
      </c>
      <c r="C1366" t="s">
        <v>999</v>
      </c>
      <c r="D1366" t="s">
        <v>0</v>
      </c>
      <c r="E1366" t="s">
        <v>0</v>
      </c>
      <c r="F1366" t="s">
        <v>1003</v>
      </c>
      <c r="G1366" t="s">
        <v>1002</v>
      </c>
      <c r="H1366" t="s">
        <v>2263</v>
      </c>
      <c r="I1366" t="s">
        <v>7</v>
      </c>
      <c r="J1366">
        <v>1</v>
      </c>
      <c r="K1366">
        <v>2.99</v>
      </c>
      <c r="L1366" s="2">
        <v>41490</v>
      </c>
      <c r="M1366">
        <v>27000000000000</v>
      </c>
      <c r="N1366" t="s">
        <v>3623</v>
      </c>
      <c r="O1366">
        <v>7206759769</v>
      </c>
      <c r="P1366" s="2">
        <v>41490</v>
      </c>
      <c r="Q1366" t="s">
        <v>5</v>
      </c>
      <c r="R1366" t="s">
        <v>3</v>
      </c>
      <c r="S1366" t="s">
        <v>4</v>
      </c>
      <c r="T1366" t="s">
        <v>3</v>
      </c>
      <c r="U1366" t="s">
        <v>0</v>
      </c>
      <c r="V1366" t="s">
        <v>0</v>
      </c>
      <c r="W1366">
        <v>4.99</v>
      </c>
      <c r="X1366">
        <v>673532180</v>
      </c>
      <c r="Y1366" t="s">
        <v>0</v>
      </c>
      <c r="Z1366" t="s">
        <v>2</v>
      </c>
      <c r="AA1366" t="s">
        <v>999</v>
      </c>
      <c r="AB1366" t="s">
        <v>0</v>
      </c>
      <c r="AC1366" t="s">
        <v>0</v>
      </c>
      <c r="AD1366" t="s">
        <v>0</v>
      </c>
      <c r="AI1366" s="1" t="str">
        <f>CONCATENATE(MONTH(L1366),"/",1,"/",YEAR(L1366))</f>
        <v>8/1/2013</v>
      </c>
      <c r="AJ1366" s="1">
        <f>SUMIFS([1]Currency!A:A,[1]Currency!B:B,Sales!AI1366,[1]Currency!C:C,Sales!R1366)</f>
        <v>1</v>
      </c>
      <c r="AK1366" s="1">
        <f>AJ1366*J1366*K1366</f>
        <v>2.99</v>
      </c>
      <c r="AL1366" s="1" t="str">
        <f>VLOOKUP(S1366,[1]Region!A:B,2,FALSE)</f>
        <v>Brazil</v>
      </c>
      <c r="AM1366" s="1">
        <f>SUMIFS([1]Encoding!D:D,[1]Encoding!B:B,Sales!AL1366,[1]Encoding!A:A,Sales!C1366)</f>
        <v>0.2</v>
      </c>
      <c r="AN1366" s="1">
        <f>SUMIFS([1]Encoding!Q:Q,[1]Encoding!B:B,Sales!AL1366,[1]Encoding!A:A,Sales!C1366)</f>
        <v>4.8000000000000001E-2</v>
      </c>
      <c r="AO1366" s="1">
        <f>AK1366*(1-AN1366)</f>
        <v>2.8464800000000001</v>
      </c>
      <c r="AP1366" s="1">
        <f>AO1366*(1-AM1366)</f>
        <v>2.2771840000000001</v>
      </c>
    </row>
    <row r="1367" spans="1:42">
      <c r="A1367" t="s">
        <v>12</v>
      </c>
      <c r="B1367" t="s">
        <v>11</v>
      </c>
      <c r="C1367" t="s">
        <v>999</v>
      </c>
      <c r="D1367" t="s">
        <v>0</v>
      </c>
      <c r="E1367" t="s">
        <v>0</v>
      </c>
      <c r="F1367" t="s">
        <v>1003</v>
      </c>
      <c r="G1367" t="s">
        <v>1002</v>
      </c>
      <c r="H1367" t="s">
        <v>2263</v>
      </c>
      <c r="I1367" t="s">
        <v>7</v>
      </c>
      <c r="J1367">
        <v>1</v>
      </c>
      <c r="K1367">
        <v>2.99</v>
      </c>
      <c r="L1367" s="2">
        <v>41490</v>
      </c>
      <c r="M1367">
        <v>63000000000000</v>
      </c>
      <c r="N1367" t="s">
        <v>3622</v>
      </c>
      <c r="O1367">
        <v>5303802534</v>
      </c>
      <c r="P1367" s="2">
        <v>41490</v>
      </c>
      <c r="Q1367" t="s">
        <v>5</v>
      </c>
      <c r="R1367" t="s">
        <v>3</v>
      </c>
      <c r="S1367" t="s">
        <v>4</v>
      </c>
      <c r="T1367" t="s">
        <v>3</v>
      </c>
      <c r="U1367" t="s">
        <v>0</v>
      </c>
      <c r="V1367" t="s">
        <v>0</v>
      </c>
      <c r="W1367">
        <v>4.99</v>
      </c>
      <c r="X1367">
        <v>673532180</v>
      </c>
      <c r="Y1367" t="s">
        <v>0</v>
      </c>
      <c r="Z1367" t="s">
        <v>2</v>
      </c>
      <c r="AA1367" t="s">
        <v>999</v>
      </c>
      <c r="AB1367" t="s">
        <v>0</v>
      </c>
      <c r="AC1367" t="s">
        <v>0</v>
      </c>
      <c r="AD1367" t="s">
        <v>0</v>
      </c>
      <c r="AI1367" s="1" t="str">
        <f>CONCATENATE(MONTH(L1367),"/",1,"/",YEAR(L1367))</f>
        <v>8/1/2013</v>
      </c>
      <c r="AJ1367" s="1">
        <f>SUMIFS([1]Currency!A:A,[1]Currency!B:B,Sales!AI1367,[1]Currency!C:C,Sales!R1367)</f>
        <v>1</v>
      </c>
      <c r="AK1367" s="1">
        <f>AJ1367*J1367*K1367</f>
        <v>2.99</v>
      </c>
      <c r="AL1367" s="1" t="str">
        <f>VLOOKUP(S1367,[1]Region!A:B,2,FALSE)</f>
        <v>Brazil</v>
      </c>
      <c r="AM1367" s="1">
        <f>SUMIFS([1]Encoding!D:D,[1]Encoding!B:B,Sales!AL1367,[1]Encoding!A:A,Sales!C1367)</f>
        <v>0.2</v>
      </c>
      <c r="AN1367" s="1">
        <f>SUMIFS([1]Encoding!Q:Q,[1]Encoding!B:B,Sales!AL1367,[1]Encoding!A:A,Sales!C1367)</f>
        <v>4.8000000000000001E-2</v>
      </c>
      <c r="AO1367" s="1">
        <f>AK1367*(1-AN1367)</f>
        <v>2.8464800000000001</v>
      </c>
      <c r="AP1367" s="1">
        <f>AO1367*(1-AM1367)</f>
        <v>2.2771840000000001</v>
      </c>
    </row>
    <row r="1368" spans="1:42">
      <c r="A1368" t="s">
        <v>12</v>
      </c>
      <c r="B1368" t="s">
        <v>11</v>
      </c>
      <c r="C1368" t="s">
        <v>999</v>
      </c>
      <c r="D1368" t="s">
        <v>0</v>
      </c>
      <c r="E1368" t="s">
        <v>0</v>
      </c>
      <c r="F1368" t="s">
        <v>1003</v>
      </c>
      <c r="G1368" t="s">
        <v>1002</v>
      </c>
      <c r="H1368" t="s">
        <v>2263</v>
      </c>
      <c r="I1368" t="s">
        <v>7</v>
      </c>
      <c r="J1368">
        <v>1</v>
      </c>
      <c r="K1368">
        <v>2.99</v>
      </c>
      <c r="L1368" s="2">
        <v>41490</v>
      </c>
      <c r="M1368">
        <v>39000000000000</v>
      </c>
      <c r="N1368" t="s">
        <v>3621</v>
      </c>
      <c r="O1368">
        <v>6647027034</v>
      </c>
      <c r="P1368" s="2">
        <v>41490</v>
      </c>
      <c r="Q1368" t="s">
        <v>5</v>
      </c>
      <c r="R1368" t="s">
        <v>3</v>
      </c>
      <c r="S1368" t="s">
        <v>4</v>
      </c>
      <c r="T1368" t="s">
        <v>3</v>
      </c>
      <c r="U1368" t="s">
        <v>0</v>
      </c>
      <c r="V1368" t="s">
        <v>0</v>
      </c>
      <c r="W1368">
        <v>4.99</v>
      </c>
      <c r="X1368">
        <v>673532180</v>
      </c>
      <c r="Y1368" t="s">
        <v>0</v>
      </c>
      <c r="Z1368" t="s">
        <v>2</v>
      </c>
      <c r="AA1368" t="s">
        <v>999</v>
      </c>
      <c r="AB1368" t="s">
        <v>0</v>
      </c>
      <c r="AC1368" t="s">
        <v>0</v>
      </c>
      <c r="AD1368" t="s">
        <v>0</v>
      </c>
      <c r="AI1368" s="1" t="str">
        <f>CONCATENATE(MONTH(L1368),"/",1,"/",YEAR(L1368))</f>
        <v>8/1/2013</v>
      </c>
      <c r="AJ1368" s="1">
        <f>SUMIFS([1]Currency!A:A,[1]Currency!B:B,Sales!AI1368,[1]Currency!C:C,Sales!R1368)</f>
        <v>1</v>
      </c>
      <c r="AK1368" s="1">
        <f>AJ1368*J1368*K1368</f>
        <v>2.99</v>
      </c>
      <c r="AL1368" s="1" t="str">
        <f>VLOOKUP(S1368,[1]Region!A:B,2,FALSE)</f>
        <v>Brazil</v>
      </c>
      <c r="AM1368" s="1">
        <f>SUMIFS([1]Encoding!D:D,[1]Encoding!B:B,Sales!AL1368,[1]Encoding!A:A,Sales!C1368)</f>
        <v>0.2</v>
      </c>
      <c r="AN1368" s="1">
        <f>SUMIFS([1]Encoding!Q:Q,[1]Encoding!B:B,Sales!AL1368,[1]Encoding!A:A,Sales!C1368)</f>
        <v>4.8000000000000001E-2</v>
      </c>
      <c r="AO1368" s="1">
        <f>AK1368*(1-AN1368)</f>
        <v>2.8464800000000001</v>
      </c>
      <c r="AP1368" s="1">
        <f>AO1368*(1-AM1368)</f>
        <v>2.2771840000000001</v>
      </c>
    </row>
    <row r="1369" spans="1:42">
      <c r="A1369" t="s">
        <v>12</v>
      </c>
      <c r="B1369" t="s">
        <v>11</v>
      </c>
      <c r="C1369" t="s">
        <v>999</v>
      </c>
      <c r="D1369" t="s">
        <v>0</v>
      </c>
      <c r="E1369" t="s">
        <v>0</v>
      </c>
      <c r="F1369" t="s">
        <v>1003</v>
      </c>
      <c r="G1369" t="s">
        <v>1002</v>
      </c>
      <c r="H1369" t="s">
        <v>2263</v>
      </c>
      <c r="I1369" t="s">
        <v>7</v>
      </c>
      <c r="J1369">
        <v>1</v>
      </c>
      <c r="K1369">
        <v>2.99</v>
      </c>
      <c r="L1369" s="2">
        <v>41490</v>
      </c>
      <c r="M1369">
        <v>29000000000000</v>
      </c>
      <c r="N1369" t="s">
        <v>1551</v>
      </c>
      <c r="O1369">
        <v>6368847824</v>
      </c>
      <c r="P1369" s="2">
        <v>41490</v>
      </c>
      <c r="Q1369" t="s">
        <v>5</v>
      </c>
      <c r="R1369" t="s">
        <v>3</v>
      </c>
      <c r="S1369" t="s">
        <v>4</v>
      </c>
      <c r="T1369" t="s">
        <v>3</v>
      </c>
      <c r="U1369" t="s">
        <v>0</v>
      </c>
      <c r="V1369" t="s">
        <v>0</v>
      </c>
      <c r="W1369">
        <v>4.99</v>
      </c>
      <c r="X1369">
        <v>673532180</v>
      </c>
      <c r="Y1369" t="s">
        <v>0</v>
      </c>
      <c r="Z1369" t="s">
        <v>2</v>
      </c>
      <c r="AA1369" t="s">
        <v>999</v>
      </c>
      <c r="AB1369" t="s">
        <v>0</v>
      </c>
      <c r="AC1369" t="s">
        <v>0</v>
      </c>
      <c r="AD1369" t="s">
        <v>0</v>
      </c>
      <c r="AI1369" s="1" t="str">
        <f>CONCATENATE(MONTH(L1369),"/",1,"/",YEAR(L1369))</f>
        <v>8/1/2013</v>
      </c>
      <c r="AJ1369" s="1">
        <f>SUMIFS([1]Currency!A:A,[1]Currency!B:B,Sales!AI1369,[1]Currency!C:C,Sales!R1369)</f>
        <v>1</v>
      </c>
      <c r="AK1369" s="1">
        <f>AJ1369*J1369*K1369</f>
        <v>2.99</v>
      </c>
      <c r="AL1369" s="1" t="str">
        <f>VLOOKUP(S1369,[1]Region!A:B,2,FALSE)</f>
        <v>Brazil</v>
      </c>
      <c r="AM1369" s="1">
        <f>SUMIFS([1]Encoding!D:D,[1]Encoding!B:B,Sales!AL1369,[1]Encoding!A:A,Sales!C1369)</f>
        <v>0.2</v>
      </c>
      <c r="AN1369" s="1">
        <f>SUMIFS([1]Encoding!Q:Q,[1]Encoding!B:B,Sales!AL1369,[1]Encoding!A:A,Sales!C1369)</f>
        <v>4.8000000000000001E-2</v>
      </c>
      <c r="AO1369" s="1">
        <f>AK1369*(1-AN1369)</f>
        <v>2.8464800000000001</v>
      </c>
      <c r="AP1369" s="1">
        <f>AO1369*(1-AM1369)</f>
        <v>2.2771840000000001</v>
      </c>
    </row>
    <row r="1370" spans="1:42">
      <c r="A1370" t="s">
        <v>12</v>
      </c>
      <c r="B1370" t="s">
        <v>11</v>
      </c>
      <c r="C1370" t="s">
        <v>999</v>
      </c>
      <c r="D1370" t="s">
        <v>0</v>
      </c>
      <c r="E1370" t="s">
        <v>0</v>
      </c>
      <c r="F1370" t="s">
        <v>1003</v>
      </c>
      <c r="G1370" t="s">
        <v>1002</v>
      </c>
      <c r="H1370" t="s">
        <v>2263</v>
      </c>
      <c r="I1370" t="s">
        <v>7</v>
      </c>
      <c r="J1370">
        <v>1</v>
      </c>
      <c r="K1370">
        <v>2.99</v>
      </c>
      <c r="L1370" s="2">
        <v>41490</v>
      </c>
      <c r="M1370">
        <v>66000000000000</v>
      </c>
      <c r="N1370" t="s">
        <v>3620</v>
      </c>
      <c r="O1370">
        <v>7122559249</v>
      </c>
      <c r="P1370" s="2">
        <v>41490</v>
      </c>
      <c r="Q1370" t="s">
        <v>5</v>
      </c>
      <c r="R1370" t="s">
        <v>3</v>
      </c>
      <c r="S1370" t="s">
        <v>4</v>
      </c>
      <c r="T1370" t="s">
        <v>3</v>
      </c>
      <c r="U1370" t="s">
        <v>0</v>
      </c>
      <c r="V1370" t="s">
        <v>0</v>
      </c>
      <c r="W1370">
        <v>4.99</v>
      </c>
      <c r="X1370">
        <v>673532180</v>
      </c>
      <c r="Y1370" t="s">
        <v>0</v>
      </c>
      <c r="Z1370" t="s">
        <v>2</v>
      </c>
      <c r="AA1370" t="s">
        <v>999</v>
      </c>
      <c r="AB1370" t="s">
        <v>0</v>
      </c>
      <c r="AC1370" t="s">
        <v>0</v>
      </c>
      <c r="AD1370" t="s">
        <v>0</v>
      </c>
      <c r="AI1370" s="1" t="str">
        <f>CONCATENATE(MONTH(L1370),"/",1,"/",YEAR(L1370))</f>
        <v>8/1/2013</v>
      </c>
      <c r="AJ1370" s="1">
        <f>SUMIFS([1]Currency!A:A,[1]Currency!B:B,Sales!AI1370,[1]Currency!C:C,Sales!R1370)</f>
        <v>1</v>
      </c>
      <c r="AK1370" s="1">
        <f>AJ1370*J1370*K1370</f>
        <v>2.99</v>
      </c>
      <c r="AL1370" s="1" t="str">
        <f>VLOOKUP(S1370,[1]Region!A:B,2,FALSE)</f>
        <v>Brazil</v>
      </c>
      <c r="AM1370" s="1">
        <f>SUMIFS([1]Encoding!D:D,[1]Encoding!B:B,Sales!AL1370,[1]Encoding!A:A,Sales!C1370)</f>
        <v>0.2</v>
      </c>
      <c r="AN1370" s="1">
        <f>SUMIFS([1]Encoding!Q:Q,[1]Encoding!B:B,Sales!AL1370,[1]Encoding!A:A,Sales!C1370)</f>
        <v>4.8000000000000001E-2</v>
      </c>
      <c r="AO1370" s="1">
        <f>AK1370*(1-AN1370)</f>
        <v>2.8464800000000001</v>
      </c>
      <c r="AP1370" s="1">
        <f>AO1370*(1-AM1370)</f>
        <v>2.2771840000000001</v>
      </c>
    </row>
    <row r="1371" spans="1:42">
      <c r="A1371" t="s">
        <v>12</v>
      </c>
      <c r="B1371" t="s">
        <v>11</v>
      </c>
      <c r="C1371" t="s">
        <v>999</v>
      </c>
      <c r="D1371" t="s">
        <v>0</v>
      </c>
      <c r="E1371" t="s">
        <v>0</v>
      </c>
      <c r="F1371" t="s">
        <v>1003</v>
      </c>
      <c r="G1371" t="s">
        <v>1002</v>
      </c>
      <c r="H1371" t="s">
        <v>2263</v>
      </c>
      <c r="I1371" t="s">
        <v>7</v>
      </c>
      <c r="J1371">
        <v>1</v>
      </c>
      <c r="K1371">
        <v>2.39</v>
      </c>
      <c r="L1371" s="2">
        <v>41490</v>
      </c>
      <c r="M1371">
        <v>91000000000000</v>
      </c>
      <c r="N1371" t="s">
        <v>3619</v>
      </c>
      <c r="O1371">
        <v>9802327989</v>
      </c>
      <c r="P1371" s="2">
        <v>41490</v>
      </c>
      <c r="Q1371" t="s">
        <v>5</v>
      </c>
      <c r="R1371" t="s">
        <v>3</v>
      </c>
      <c r="S1371" t="s">
        <v>4</v>
      </c>
      <c r="T1371" t="s">
        <v>3</v>
      </c>
      <c r="U1371" t="s">
        <v>0</v>
      </c>
      <c r="V1371" t="s">
        <v>0</v>
      </c>
      <c r="W1371">
        <v>3.99</v>
      </c>
      <c r="X1371">
        <v>673532180</v>
      </c>
      <c r="Y1371" t="s">
        <v>0</v>
      </c>
      <c r="Z1371" t="s">
        <v>15</v>
      </c>
      <c r="AA1371" t="s">
        <v>999</v>
      </c>
      <c r="AB1371" t="s">
        <v>0</v>
      </c>
      <c r="AC1371" t="s">
        <v>0</v>
      </c>
      <c r="AD1371" t="s">
        <v>0</v>
      </c>
      <c r="AI1371" s="1" t="str">
        <f>CONCATENATE(MONTH(L1371),"/",1,"/",YEAR(L1371))</f>
        <v>8/1/2013</v>
      </c>
      <c r="AJ1371" s="1">
        <f>SUMIFS([1]Currency!A:A,[1]Currency!B:B,Sales!AI1371,[1]Currency!C:C,Sales!R1371)</f>
        <v>1</v>
      </c>
      <c r="AK1371" s="1">
        <f>AJ1371*J1371*K1371</f>
        <v>2.39</v>
      </c>
      <c r="AL1371" s="1" t="str">
        <f>VLOOKUP(S1371,[1]Region!A:B,2,FALSE)</f>
        <v>Brazil</v>
      </c>
      <c r="AM1371" s="1">
        <f>SUMIFS([1]Encoding!D:D,[1]Encoding!B:B,Sales!AL1371,[1]Encoding!A:A,Sales!C1371)</f>
        <v>0.2</v>
      </c>
      <c r="AN1371" s="1">
        <f>SUMIFS([1]Encoding!Q:Q,[1]Encoding!B:B,Sales!AL1371,[1]Encoding!A:A,Sales!C1371)</f>
        <v>4.8000000000000001E-2</v>
      </c>
      <c r="AO1371" s="1">
        <f>AK1371*(1-AN1371)</f>
        <v>2.27528</v>
      </c>
      <c r="AP1371" s="1">
        <f>AO1371*(1-AM1371)</f>
        <v>1.8202240000000001</v>
      </c>
    </row>
    <row r="1372" spans="1:42">
      <c r="A1372" t="s">
        <v>12</v>
      </c>
      <c r="B1372" t="s">
        <v>11</v>
      </c>
      <c r="C1372" t="s">
        <v>999</v>
      </c>
      <c r="D1372" t="s">
        <v>0</v>
      </c>
      <c r="E1372" t="s">
        <v>0</v>
      </c>
      <c r="F1372" t="s">
        <v>1003</v>
      </c>
      <c r="G1372" t="s">
        <v>1002</v>
      </c>
      <c r="H1372" t="s">
        <v>2263</v>
      </c>
      <c r="I1372" t="s">
        <v>7</v>
      </c>
      <c r="J1372">
        <v>1</v>
      </c>
      <c r="K1372">
        <v>2.99</v>
      </c>
      <c r="L1372" s="2">
        <v>41490</v>
      </c>
      <c r="M1372">
        <v>67000000000000</v>
      </c>
      <c r="N1372" t="s">
        <v>1294</v>
      </c>
      <c r="O1372">
        <v>6674197749</v>
      </c>
      <c r="P1372" s="2">
        <v>41490</v>
      </c>
      <c r="Q1372" t="s">
        <v>5</v>
      </c>
      <c r="R1372" t="s">
        <v>3</v>
      </c>
      <c r="S1372" t="s">
        <v>4</v>
      </c>
      <c r="T1372" t="s">
        <v>3</v>
      </c>
      <c r="U1372" t="s">
        <v>0</v>
      </c>
      <c r="V1372" t="s">
        <v>0</v>
      </c>
      <c r="W1372">
        <v>4.99</v>
      </c>
      <c r="X1372">
        <v>673532180</v>
      </c>
      <c r="Y1372" t="s">
        <v>0</v>
      </c>
      <c r="Z1372" t="s">
        <v>2</v>
      </c>
      <c r="AA1372" t="s">
        <v>999</v>
      </c>
      <c r="AB1372" t="s">
        <v>0</v>
      </c>
      <c r="AC1372" t="s">
        <v>0</v>
      </c>
      <c r="AD1372" t="s">
        <v>0</v>
      </c>
      <c r="AI1372" s="1" t="str">
        <f>CONCATENATE(MONTH(L1372),"/",1,"/",YEAR(L1372))</f>
        <v>8/1/2013</v>
      </c>
      <c r="AJ1372" s="1">
        <f>SUMIFS([1]Currency!A:A,[1]Currency!B:B,Sales!AI1372,[1]Currency!C:C,Sales!R1372)</f>
        <v>1</v>
      </c>
      <c r="AK1372" s="1">
        <f>AJ1372*J1372*K1372</f>
        <v>2.99</v>
      </c>
      <c r="AL1372" s="1" t="str">
        <f>VLOOKUP(S1372,[1]Region!A:B,2,FALSE)</f>
        <v>Brazil</v>
      </c>
      <c r="AM1372" s="1">
        <f>SUMIFS([1]Encoding!D:D,[1]Encoding!B:B,Sales!AL1372,[1]Encoding!A:A,Sales!C1372)</f>
        <v>0.2</v>
      </c>
      <c r="AN1372" s="1">
        <f>SUMIFS([1]Encoding!Q:Q,[1]Encoding!B:B,Sales!AL1372,[1]Encoding!A:A,Sales!C1372)</f>
        <v>4.8000000000000001E-2</v>
      </c>
      <c r="AO1372" s="1">
        <f>AK1372*(1-AN1372)</f>
        <v>2.8464800000000001</v>
      </c>
      <c r="AP1372" s="1">
        <f>AO1372*(1-AM1372)</f>
        <v>2.2771840000000001</v>
      </c>
    </row>
    <row r="1373" spans="1:42">
      <c r="A1373" t="s">
        <v>12</v>
      </c>
      <c r="B1373" t="s">
        <v>11</v>
      </c>
      <c r="C1373" t="s">
        <v>999</v>
      </c>
      <c r="D1373" t="s">
        <v>0</v>
      </c>
      <c r="E1373" t="s">
        <v>0</v>
      </c>
      <c r="F1373" t="s">
        <v>1003</v>
      </c>
      <c r="G1373" t="s">
        <v>1002</v>
      </c>
      <c r="H1373" t="s">
        <v>2263</v>
      </c>
      <c r="I1373" t="s">
        <v>7</v>
      </c>
      <c r="J1373">
        <v>1</v>
      </c>
      <c r="K1373">
        <v>2.99</v>
      </c>
      <c r="L1373" s="2">
        <v>41490</v>
      </c>
      <c r="M1373">
        <v>36000000000000</v>
      </c>
      <c r="N1373" t="s">
        <v>3618</v>
      </c>
      <c r="O1373">
        <v>1476093629</v>
      </c>
      <c r="P1373" s="2">
        <v>41490</v>
      </c>
      <c r="Q1373" t="s">
        <v>5</v>
      </c>
      <c r="R1373" t="s">
        <v>3</v>
      </c>
      <c r="S1373" t="s">
        <v>4</v>
      </c>
      <c r="T1373" t="s">
        <v>3</v>
      </c>
      <c r="U1373" t="s">
        <v>0</v>
      </c>
      <c r="V1373" t="s">
        <v>0</v>
      </c>
      <c r="W1373">
        <v>4.99</v>
      </c>
      <c r="X1373">
        <v>673532180</v>
      </c>
      <c r="Y1373" t="s">
        <v>0</v>
      </c>
      <c r="Z1373" t="s">
        <v>2</v>
      </c>
      <c r="AA1373" t="s">
        <v>999</v>
      </c>
      <c r="AB1373" t="s">
        <v>0</v>
      </c>
      <c r="AC1373" t="s">
        <v>0</v>
      </c>
      <c r="AD1373" t="s">
        <v>0</v>
      </c>
      <c r="AI1373" s="1" t="str">
        <f>CONCATENATE(MONTH(L1373),"/",1,"/",YEAR(L1373))</f>
        <v>8/1/2013</v>
      </c>
      <c r="AJ1373" s="1">
        <f>SUMIFS([1]Currency!A:A,[1]Currency!B:B,Sales!AI1373,[1]Currency!C:C,Sales!R1373)</f>
        <v>1</v>
      </c>
      <c r="AK1373" s="1">
        <f>AJ1373*J1373*K1373</f>
        <v>2.99</v>
      </c>
      <c r="AL1373" s="1" t="str">
        <f>VLOOKUP(S1373,[1]Region!A:B,2,FALSE)</f>
        <v>Brazil</v>
      </c>
      <c r="AM1373" s="1">
        <f>SUMIFS([1]Encoding!D:D,[1]Encoding!B:B,Sales!AL1373,[1]Encoding!A:A,Sales!C1373)</f>
        <v>0.2</v>
      </c>
      <c r="AN1373" s="1">
        <f>SUMIFS([1]Encoding!Q:Q,[1]Encoding!B:B,Sales!AL1373,[1]Encoding!A:A,Sales!C1373)</f>
        <v>4.8000000000000001E-2</v>
      </c>
      <c r="AO1373" s="1">
        <f>AK1373*(1-AN1373)</f>
        <v>2.8464800000000001</v>
      </c>
      <c r="AP1373" s="1">
        <f>AO1373*(1-AM1373)</f>
        <v>2.2771840000000001</v>
      </c>
    </row>
    <row r="1374" spans="1:42">
      <c r="A1374" t="s">
        <v>12</v>
      </c>
      <c r="B1374" t="s">
        <v>11</v>
      </c>
      <c r="C1374" t="s">
        <v>999</v>
      </c>
      <c r="D1374" t="s">
        <v>0</v>
      </c>
      <c r="E1374" t="s">
        <v>0</v>
      </c>
      <c r="F1374" t="s">
        <v>1003</v>
      </c>
      <c r="G1374" t="s">
        <v>1002</v>
      </c>
      <c r="H1374" t="s">
        <v>2263</v>
      </c>
      <c r="I1374" t="s">
        <v>7</v>
      </c>
      <c r="J1374">
        <v>1</v>
      </c>
      <c r="K1374">
        <v>2.99</v>
      </c>
      <c r="L1374" s="2">
        <v>41490</v>
      </c>
      <c r="M1374">
        <v>92000000000000</v>
      </c>
      <c r="N1374" t="s">
        <v>29</v>
      </c>
      <c r="O1374">
        <v>8336778914</v>
      </c>
      <c r="P1374" s="2">
        <v>41490</v>
      </c>
      <c r="Q1374" t="s">
        <v>5</v>
      </c>
      <c r="R1374" t="s">
        <v>3</v>
      </c>
      <c r="S1374" t="s">
        <v>4</v>
      </c>
      <c r="T1374" t="s">
        <v>3</v>
      </c>
      <c r="U1374" t="s">
        <v>0</v>
      </c>
      <c r="V1374" t="s">
        <v>0</v>
      </c>
      <c r="W1374">
        <v>4.99</v>
      </c>
      <c r="X1374">
        <v>673532180</v>
      </c>
      <c r="Y1374" t="s">
        <v>0</v>
      </c>
      <c r="Z1374" t="s">
        <v>2</v>
      </c>
      <c r="AA1374" t="s">
        <v>999</v>
      </c>
      <c r="AB1374" t="s">
        <v>0</v>
      </c>
      <c r="AC1374" t="s">
        <v>0</v>
      </c>
      <c r="AD1374" t="s">
        <v>0</v>
      </c>
      <c r="AI1374" s="1" t="str">
        <f>CONCATENATE(MONTH(L1374),"/",1,"/",YEAR(L1374))</f>
        <v>8/1/2013</v>
      </c>
      <c r="AJ1374" s="1">
        <f>SUMIFS([1]Currency!A:A,[1]Currency!B:B,Sales!AI1374,[1]Currency!C:C,Sales!R1374)</f>
        <v>1</v>
      </c>
      <c r="AK1374" s="1">
        <f>AJ1374*J1374*K1374</f>
        <v>2.99</v>
      </c>
      <c r="AL1374" s="1" t="str">
        <f>VLOOKUP(S1374,[1]Region!A:B,2,FALSE)</f>
        <v>Brazil</v>
      </c>
      <c r="AM1374" s="1">
        <f>SUMIFS([1]Encoding!D:D,[1]Encoding!B:B,Sales!AL1374,[1]Encoding!A:A,Sales!C1374)</f>
        <v>0.2</v>
      </c>
      <c r="AN1374" s="1">
        <f>SUMIFS([1]Encoding!Q:Q,[1]Encoding!B:B,Sales!AL1374,[1]Encoding!A:A,Sales!C1374)</f>
        <v>4.8000000000000001E-2</v>
      </c>
      <c r="AO1374" s="1">
        <f>AK1374*(1-AN1374)</f>
        <v>2.8464800000000001</v>
      </c>
      <c r="AP1374" s="1">
        <f>AO1374*(1-AM1374)</f>
        <v>2.2771840000000001</v>
      </c>
    </row>
    <row r="1375" spans="1:42">
      <c r="A1375" t="s">
        <v>12</v>
      </c>
      <c r="B1375" t="s">
        <v>11</v>
      </c>
      <c r="C1375" t="s">
        <v>999</v>
      </c>
      <c r="D1375" t="s">
        <v>0</v>
      </c>
      <c r="E1375" t="s">
        <v>0</v>
      </c>
      <c r="F1375" t="s">
        <v>1003</v>
      </c>
      <c r="G1375" t="s">
        <v>1002</v>
      </c>
      <c r="H1375" t="s">
        <v>2263</v>
      </c>
      <c r="I1375" t="s">
        <v>7</v>
      </c>
      <c r="J1375">
        <v>1</v>
      </c>
      <c r="K1375">
        <v>2.99</v>
      </c>
      <c r="L1375" s="2">
        <v>41490</v>
      </c>
      <c r="M1375">
        <v>80000000000000</v>
      </c>
      <c r="N1375" t="s">
        <v>3617</v>
      </c>
      <c r="O1375">
        <v>5388543824</v>
      </c>
      <c r="P1375" s="2">
        <v>41490</v>
      </c>
      <c r="Q1375" t="s">
        <v>5</v>
      </c>
      <c r="R1375" t="s">
        <v>3</v>
      </c>
      <c r="S1375" t="s">
        <v>4</v>
      </c>
      <c r="T1375" t="s">
        <v>3</v>
      </c>
      <c r="U1375" t="s">
        <v>0</v>
      </c>
      <c r="V1375" t="s">
        <v>0</v>
      </c>
      <c r="W1375">
        <v>4.99</v>
      </c>
      <c r="X1375">
        <v>673532180</v>
      </c>
      <c r="Y1375" t="s">
        <v>0</v>
      </c>
      <c r="Z1375" t="s">
        <v>2</v>
      </c>
      <c r="AA1375" t="s">
        <v>999</v>
      </c>
      <c r="AB1375" t="s">
        <v>0</v>
      </c>
      <c r="AC1375" t="s">
        <v>0</v>
      </c>
      <c r="AD1375" t="s">
        <v>0</v>
      </c>
      <c r="AI1375" s="1" t="str">
        <f>CONCATENATE(MONTH(L1375),"/",1,"/",YEAR(L1375))</f>
        <v>8/1/2013</v>
      </c>
      <c r="AJ1375" s="1">
        <f>SUMIFS([1]Currency!A:A,[1]Currency!B:B,Sales!AI1375,[1]Currency!C:C,Sales!R1375)</f>
        <v>1</v>
      </c>
      <c r="AK1375" s="1">
        <f>AJ1375*J1375*K1375</f>
        <v>2.99</v>
      </c>
      <c r="AL1375" s="1" t="str">
        <f>VLOOKUP(S1375,[1]Region!A:B,2,FALSE)</f>
        <v>Brazil</v>
      </c>
      <c r="AM1375" s="1">
        <f>SUMIFS([1]Encoding!D:D,[1]Encoding!B:B,Sales!AL1375,[1]Encoding!A:A,Sales!C1375)</f>
        <v>0.2</v>
      </c>
      <c r="AN1375" s="1">
        <f>SUMIFS([1]Encoding!Q:Q,[1]Encoding!B:B,Sales!AL1375,[1]Encoding!A:A,Sales!C1375)</f>
        <v>4.8000000000000001E-2</v>
      </c>
      <c r="AO1375" s="1">
        <f>AK1375*(1-AN1375)</f>
        <v>2.8464800000000001</v>
      </c>
      <c r="AP1375" s="1">
        <f>AO1375*(1-AM1375)</f>
        <v>2.2771840000000001</v>
      </c>
    </row>
    <row r="1376" spans="1:42">
      <c r="A1376" t="s">
        <v>12</v>
      </c>
      <c r="B1376" t="s">
        <v>11</v>
      </c>
      <c r="C1376" t="s">
        <v>999</v>
      </c>
      <c r="D1376" t="s">
        <v>0</v>
      </c>
      <c r="E1376" t="s">
        <v>0</v>
      </c>
      <c r="F1376" t="s">
        <v>1003</v>
      </c>
      <c r="G1376" t="s">
        <v>1002</v>
      </c>
      <c r="H1376" t="s">
        <v>2263</v>
      </c>
      <c r="I1376" t="s">
        <v>7</v>
      </c>
      <c r="J1376">
        <v>1</v>
      </c>
      <c r="K1376">
        <v>2.99</v>
      </c>
      <c r="L1376" s="2">
        <v>41490</v>
      </c>
      <c r="M1376">
        <v>88000000000000</v>
      </c>
      <c r="N1376" t="s">
        <v>1582</v>
      </c>
      <c r="O1376">
        <v>3070436979</v>
      </c>
      <c r="P1376" s="2">
        <v>41490</v>
      </c>
      <c r="Q1376" t="s">
        <v>5</v>
      </c>
      <c r="R1376" t="s">
        <v>3</v>
      </c>
      <c r="S1376" t="s">
        <v>4</v>
      </c>
      <c r="T1376" t="s">
        <v>3</v>
      </c>
      <c r="U1376" t="s">
        <v>0</v>
      </c>
      <c r="V1376" t="s">
        <v>0</v>
      </c>
      <c r="W1376">
        <v>4.99</v>
      </c>
      <c r="X1376">
        <v>673532180</v>
      </c>
      <c r="Y1376" t="s">
        <v>0</v>
      </c>
      <c r="Z1376" t="s">
        <v>2</v>
      </c>
      <c r="AA1376" t="s">
        <v>999</v>
      </c>
      <c r="AB1376" t="s">
        <v>0</v>
      </c>
      <c r="AC1376" t="s">
        <v>0</v>
      </c>
      <c r="AD1376" t="s">
        <v>0</v>
      </c>
      <c r="AI1376" s="1" t="str">
        <f>CONCATENATE(MONTH(L1376),"/",1,"/",YEAR(L1376))</f>
        <v>8/1/2013</v>
      </c>
      <c r="AJ1376" s="1">
        <f>SUMIFS([1]Currency!A:A,[1]Currency!B:B,Sales!AI1376,[1]Currency!C:C,Sales!R1376)</f>
        <v>1</v>
      </c>
      <c r="AK1376" s="1">
        <f>AJ1376*J1376*K1376</f>
        <v>2.99</v>
      </c>
      <c r="AL1376" s="1" t="str">
        <f>VLOOKUP(S1376,[1]Region!A:B,2,FALSE)</f>
        <v>Brazil</v>
      </c>
      <c r="AM1376" s="1">
        <f>SUMIFS([1]Encoding!D:D,[1]Encoding!B:B,Sales!AL1376,[1]Encoding!A:A,Sales!C1376)</f>
        <v>0.2</v>
      </c>
      <c r="AN1376" s="1">
        <f>SUMIFS([1]Encoding!Q:Q,[1]Encoding!B:B,Sales!AL1376,[1]Encoding!A:A,Sales!C1376)</f>
        <v>4.8000000000000001E-2</v>
      </c>
      <c r="AO1376" s="1">
        <f>AK1376*(1-AN1376)</f>
        <v>2.8464800000000001</v>
      </c>
      <c r="AP1376" s="1">
        <f>AO1376*(1-AM1376)</f>
        <v>2.2771840000000001</v>
      </c>
    </row>
    <row r="1377" spans="1:42">
      <c r="A1377" t="s">
        <v>12</v>
      </c>
      <c r="B1377" t="s">
        <v>11</v>
      </c>
      <c r="C1377" t="s">
        <v>999</v>
      </c>
      <c r="D1377" t="s">
        <v>0</v>
      </c>
      <c r="E1377" t="s">
        <v>0</v>
      </c>
      <c r="F1377" t="s">
        <v>1003</v>
      </c>
      <c r="G1377" t="s">
        <v>1002</v>
      </c>
      <c r="H1377" t="s">
        <v>2263</v>
      </c>
      <c r="I1377" t="s">
        <v>7</v>
      </c>
      <c r="J1377">
        <v>1</v>
      </c>
      <c r="K1377">
        <v>2.99</v>
      </c>
      <c r="L1377" s="2">
        <v>41490</v>
      </c>
      <c r="M1377">
        <v>36000000000000</v>
      </c>
      <c r="N1377" t="s">
        <v>331</v>
      </c>
      <c r="O1377">
        <v>5206879544</v>
      </c>
      <c r="P1377" s="2">
        <v>41490</v>
      </c>
      <c r="Q1377" t="s">
        <v>5</v>
      </c>
      <c r="R1377" t="s">
        <v>3</v>
      </c>
      <c r="S1377" t="s">
        <v>4</v>
      </c>
      <c r="T1377" t="s">
        <v>3</v>
      </c>
      <c r="U1377" t="s">
        <v>0</v>
      </c>
      <c r="V1377" t="s">
        <v>0</v>
      </c>
      <c r="W1377">
        <v>4.99</v>
      </c>
      <c r="X1377">
        <v>673532180</v>
      </c>
      <c r="Y1377" t="s">
        <v>0</v>
      </c>
      <c r="Z1377" t="s">
        <v>2</v>
      </c>
      <c r="AA1377" t="s">
        <v>999</v>
      </c>
      <c r="AB1377" t="s">
        <v>0</v>
      </c>
      <c r="AC1377" t="s">
        <v>0</v>
      </c>
      <c r="AD1377" t="s">
        <v>0</v>
      </c>
      <c r="AI1377" s="1" t="str">
        <f>CONCATENATE(MONTH(L1377),"/",1,"/",YEAR(L1377))</f>
        <v>8/1/2013</v>
      </c>
      <c r="AJ1377" s="1">
        <f>SUMIFS([1]Currency!A:A,[1]Currency!B:B,Sales!AI1377,[1]Currency!C:C,Sales!R1377)</f>
        <v>1</v>
      </c>
      <c r="AK1377" s="1">
        <f>AJ1377*J1377*K1377</f>
        <v>2.99</v>
      </c>
      <c r="AL1377" s="1" t="str">
        <f>VLOOKUP(S1377,[1]Region!A:B,2,FALSE)</f>
        <v>Brazil</v>
      </c>
      <c r="AM1377" s="1">
        <f>SUMIFS([1]Encoding!D:D,[1]Encoding!B:B,Sales!AL1377,[1]Encoding!A:A,Sales!C1377)</f>
        <v>0.2</v>
      </c>
      <c r="AN1377" s="1">
        <f>SUMIFS([1]Encoding!Q:Q,[1]Encoding!B:B,Sales!AL1377,[1]Encoding!A:A,Sales!C1377)</f>
        <v>4.8000000000000001E-2</v>
      </c>
      <c r="AO1377" s="1">
        <f>AK1377*(1-AN1377)</f>
        <v>2.8464800000000001</v>
      </c>
      <c r="AP1377" s="1">
        <f>AO1377*(1-AM1377)</f>
        <v>2.2771840000000001</v>
      </c>
    </row>
    <row r="1378" spans="1:42">
      <c r="A1378" t="s">
        <v>12</v>
      </c>
      <c r="B1378" t="s">
        <v>11</v>
      </c>
      <c r="C1378" t="s">
        <v>999</v>
      </c>
      <c r="D1378" t="s">
        <v>0</v>
      </c>
      <c r="E1378" t="s">
        <v>0</v>
      </c>
      <c r="F1378" t="s">
        <v>1003</v>
      </c>
      <c r="G1378" t="s">
        <v>1002</v>
      </c>
      <c r="H1378" t="s">
        <v>2263</v>
      </c>
      <c r="I1378" t="s">
        <v>7</v>
      </c>
      <c r="J1378">
        <v>1</v>
      </c>
      <c r="K1378">
        <v>2.39</v>
      </c>
      <c r="L1378" s="2">
        <v>41490</v>
      </c>
      <c r="M1378">
        <v>97000000000000</v>
      </c>
      <c r="N1378" t="s">
        <v>1871</v>
      </c>
      <c r="O1378">
        <v>2103922629</v>
      </c>
      <c r="P1378" s="2">
        <v>41490</v>
      </c>
      <c r="Q1378" t="s">
        <v>5</v>
      </c>
      <c r="R1378" t="s">
        <v>3</v>
      </c>
      <c r="S1378" t="s">
        <v>4</v>
      </c>
      <c r="T1378" t="s">
        <v>3</v>
      </c>
      <c r="U1378" t="s">
        <v>0</v>
      </c>
      <c r="V1378" t="s">
        <v>0</v>
      </c>
      <c r="W1378">
        <v>3.99</v>
      </c>
      <c r="X1378">
        <v>673532180</v>
      </c>
      <c r="Y1378" t="s">
        <v>0</v>
      </c>
      <c r="Z1378" t="s">
        <v>15</v>
      </c>
      <c r="AA1378" t="s">
        <v>999</v>
      </c>
      <c r="AB1378" t="s">
        <v>0</v>
      </c>
      <c r="AC1378" t="s">
        <v>0</v>
      </c>
      <c r="AD1378" t="s">
        <v>0</v>
      </c>
      <c r="AI1378" s="1" t="str">
        <f>CONCATENATE(MONTH(L1378),"/",1,"/",YEAR(L1378))</f>
        <v>8/1/2013</v>
      </c>
      <c r="AJ1378" s="1">
        <f>SUMIFS([1]Currency!A:A,[1]Currency!B:B,Sales!AI1378,[1]Currency!C:C,Sales!R1378)</f>
        <v>1</v>
      </c>
      <c r="AK1378" s="1">
        <f>AJ1378*J1378*K1378</f>
        <v>2.39</v>
      </c>
      <c r="AL1378" s="1" t="str">
        <f>VLOOKUP(S1378,[1]Region!A:B,2,FALSE)</f>
        <v>Brazil</v>
      </c>
      <c r="AM1378" s="1">
        <f>SUMIFS([1]Encoding!D:D,[1]Encoding!B:B,Sales!AL1378,[1]Encoding!A:A,Sales!C1378)</f>
        <v>0.2</v>
      </c>
      <c r="AN1378" s="1">
        <f>SUMIFS([1]Encoding!Q:Q,[1]Encoding!B:B,Sales!AL1378,[1]Encoding!A:A,Sales!C1378)</f>
        <v>4.8000000000000001E-2</v>
      </c>
      <c r="AO1378" s="1">
        <f>AK1378*(1-AN1378)</f>
        <v>2.27528</v>
      </c>
      <c r="AP1378" s="1">
        <f>AO1378*(1-AM1378)</f>
        <v>1.8202240000000001</v>
      </c>
    </row>
    <row r="1379" spans="1:42">
      <c r="A1379" t="s">
        <v>12</v>
      </c>
      <c r="B1379" t="s">
        <v>11</v>
      </c>
      <c r="C1379" t="s">
        <v>999</v>
      </c>
      <c r="D1379" t="s">
        <v>0</v>
      </c>
      <c r="E1379" t="s">
        <v>0</v>
      </c>
      <c r="F1379" t="s">
        <v>1003</v>
      </c>
      <c r="G1379" t="s">
        <v>1002</v>
      </c>
      <c r="H1379" t="s">
        <v>2263</v>
      </c>
      <c r="I1379" t="s">
        <v>7</v>
      </c>
      <c r="J1379">
        <v>1</v>
      </c>
      <c r="K1379">
        <v>2.99</v>
      </c>
      <c r="L1379" s="2">
        <v>41490</v>
      </c>
      <c r="M1379">
        <v>31000000000000</v>
      </c>
      <c r="N1379" t="s">
        <v>2285</v>
      </c>
      <c r="O1379">
        <v>2016263064</v>
      </c>
      <c r="P1379" s="2">
        <v>41490</v>
      </c>
      <c r="Q1379" t="s">
        <v>5</v>
      </c>
      <c r="R1379" t="s">
        <v>3</v>
      </c>
      <c r="S1379" t="s">
        <v>4</v>
      </c>
      <c r="T1379" t="s">
        <v>3</v>
      </c>
      <c r="U1379" t="s">
        <v>0</v>
      </c>
      <c r="V1379" t="s">
        <v>0</v>
      </c>
      <c r="W1379">
        <v>4.99</v>
      </c>
      <c r="X1379">
        <v>673532180</v>
      </c>
      <c r="Y1379" t="s">
        <v>0</v>
      </c>
      <c r="Z1379" t="s">
        <v>2</v>
      </c>
      <c r="AA1379" t="s">
        <v>999</v>
      </c>
      <c r="AB1379" t="s">
        <v>0</v>
      </c>
      <c r="AC1379" t="s">
        <v>0</v>
      </c>
      <c r="AD1379" t="s">
        <v>0</v>
      </c>
      <c r="AI1379" s="1" t="str">
        <f>CONCATENATE(MONTH(L1379),"/",1,"/",YEAR(L1379))</f>
        <v>8/1/2013</v>
      </c>
      <c r="AJ1379" s="1">
        <f>SUMIFS([1]Currency!A:A,[1]Currency!B:B,Sales!AI1379,[1]Currency!C:C,Sales!R1379)</f>
        <v>1</v>
      </c>
      <c r="AK1379" s="1">
        <f>AJ1379*J1379*K1379</f>
        <v>2.99</v>
      </c>
      <c r="AL1379" s="1" t="str">
        <f>VLOOKUP(S1379,[1]Region!A:B,2,FALSE)</f>
        <v>Brazil</v>
      </c>
      <c r="AM1379" s="1">
        <f>SUMIFS([1]Encoding!D:D,[1]Encoding!B:B,Sales!AL1379,[1]Encoding!A:A,Sales!C1379)</f>
        <v>0.2</v>
      </c>
      <c r="AN1379" s="1">
        <f>SUMIFS([1]Encoding!Q:Q,[1]Encoding!B:B,Sales!AL1379,[1]Encoding!A:A,Sales!C1379)</f>
        <v>4.8000000000000001E-2</v>
      </c>
      <c r="AO1379" s="1">
        <f>AK1379*(1-AN1379)</f>
        <v>2.8464800000000001</v>
      </c>
      <c r="AP1379" s="1">
        <f>AO1379*(1-AM1379)</f>
        <v>2.2771840000000001</v>
      </c>
    </row>
    <row r="1380" spans="1:42">
      <c r="A1380" t="s">
        <v>12</v>
      </c>
      <c r="B1380" t="s">
        <v>11</v>
      </c>
      <c r="C1380" t="s">
        <v>999</v>
      </c>
      <c r="D1380" t="s">
        <v>0</v>
      </c>
      <c r="E1380" t="s">
        <v>0</v>
      </c>
      <c r="F1380" t="s">
        <v>1003</v>
      </c>
      <c r="G1380" t="s">
        <v>1002</v>
      </c>
      <c r="H1380" t="s">
        <v>2263</v>
      </c>
      <c r="I1380" t="s">
        <v>7</v>
      </c>
      <c r="J1380">
        <v>1</v>
      </c>
      <c r="K1380">
        <v>2.99</v>
      </c>
      <c r="L1380" s="2">
        <v>41490</v>
      </c>
      <c r="M1380">
        <v>85000000000000</v>
      </c>
      <c r="N1380" t="s">
        <v>2963</v>
      </c>
      <c r="O1380">
        <v>2121627524</v>
      </c>
      <c r="P1380" s="2">
        <v>41490</v>
      </c>
      <c r="Q1380" t="s">
        <v>5</v>
      </c>
      <c r="R1380" t="s">
        <v>3</v>
      </c>
      <c r="S1380" t="s">
        <v>4</v>
      </c>
      <c r="T1380" t="s">
        <v>3</v>
      </c>
      <c r="U1380" t="s">
        <v>0</v>
      </c>
      <c r="V1380" t="s">
        <v>0</v>
      </c>
      <c r="W1380">
        <v>4.99</v>
      </c>
      <c r="X1380">
        <v>673532180</v>
      </c>
      <c r="Y1380" t="s">
        <v>0</v>
      </c>
      <c r="Z1380" t="s">
        <v>2</v>
      </c>
      <c r="AA1380" t="s">
        <v>999</v>
      </c>
      <c r="AB1380" t="s">
        <v>0</v>
      </c>
      <c r="AC1380" t="s">
        <v>0</v>
      </c>
      <c r="AD1380" t="s">
        <v>0</v>
      </c>
      <c r="AI1380" s="1" t="str">
        <f>CONCATENATE(MONTH(L1380),"/",1,"/",YEAR(L1380))</f>
        <v>8/1/2013</v>
      </c>
      <c r="AJ1380" s="1">
        <f>SUMIFS([1]Currency!A:A,[1]Currency!B:B,Sales!AI1380,[1]Currency!C:C,Sales!R1380)</f>
        <v>1</v>
      </c>
      <c r="AK1380" s="1">
        <f>AJ1380*J1380*K1380</f>
        <v>2.99</v>
      </c>
      <c r="AL1380" s="1" t="str">
        <f>VLOOKUP(S1380,[1]Region!A:B,2,FALSE)</f>
        <v>Brazil</v>
      </c>
      <c r="AM1380" s="1">
        <f>SUMIFS([1]Encoding!D:D,[1]Encoding!B:B,Sales!AL1380,[1]Encoding!A:A,Sales!C1380)</f>
        <v>0.2</v>
      </c>
      <c r="AN1380" s="1">
        <f>SUMIFS([1]Encoding!Q:Q,[1]Encoding!B:B,Sales!AL1380,[1]Encoding!A:A,Sales!C1380)</f>
        <v>4.8000000000000001E-2</v>
      </c>
      <c r="AO1380" s="1">
        <f>AK1380*(1-AN1380)</f>
        <v>2.8464800000000001</v>
      </c>
      <c r="AP1380" s="1">
        <f>AO1380*(1-AM1380)</f>
        <v>2.2771840000000001</v>
      </c>
    </row>
    <row r="1381" spans="1:42">
      <c r="A1381" t="s">
        <v>12</v>
      </c>
      <c r="B1381" t="s">
        <v>11</v>
      </c>
      <c r="C1381" t="s">
        <v>999</v>
      </c>
      <c r="D1381" t="s">
        <v>0</v>
      </c>
      <c r="E1381" t="s">
        <v>0</v>
      </c>
      <c r="F1381" t="s">
        <v>1003</v>
      </c>
      <c r="G1381" t="s">
        <v>1002</v>
      </c>
      <c r="H1381" t="s">
        <v>2263</v>
      </c>
      <c r="I1381" t="s">
        <v>7</v>
      </c>
      <c r="J1381">
        <v>1</v>
      </c>
      <c r="K1381">
        <v>2.99</v>
      </c>
      <c r="L1381" s="2">
        <v>41490</v>
      </c>
      <c r="M1381">
        <v>61000000000000</v>
      </c>
      <c r="N1381" t="s">
        <v>3616</v>
      </c>
      <c r="O1381">
        <v>5112529554</v>
      </c>
      <c r="P1381" s="2">
        <v>41490</v>
      </c>
      <c r="Q1381" t="s">
        <v>5</v>
      </c>
      <c r="R1381" t="s">
        <v>3</v>
      </c>
      <c r="S1381" t="s">
        <v>4</v>
      </c>
      <c r="T1381" t="s">
        <v>3</v>
      </c>
      <c r="U1381" t="s">
        <v>0</v>
      </c>
      <c r="V1381" t="s">
        <v>0</v>
      </c>
      <c r="W1381">
        <v>4.99</v>
      </c>
      <c r="X1381">
        <v>673532180</v>
      </c>
      <c r="Y1381" t="s">
        <v>0</v>
      </c>
      <c r="Z1381" t="s">
        <v>2</v>
      </c>
      <c r="AA1381" t="s">
        <v>999</v>
      </c>
      <c r="AB1381" t="s">
        <v>0</v>
      </c>
      <c r="AC1381" t="s">
        <v>0</v>
      </c>
      <c r="AD1381" t="s">
        <v>0</v>
      </c>
      <c r="AI1381" s="1" t="str">
        <f>CONCATENATE(MONTH(L1381),"/",1,"/",YEAR(L1381))</f>
        <v>8/1/2013</v>
      </c>
      <c r="AJ1381" s="1">
        <f>SUMIFS([1]Currency!A:A,[1]Currency!B:B,Sales!AI1381,[1]Currency!C:C,Sales!R1381)</f>
        <v>1</v>
      </c>
      <c r="AK1381" s="1">
        <f>AJ1381*J1381*K1381</f>
        <v>2.99</v>
      </c>
      <c r="AL1381" s="1" t="str">
        <f>VLOOKUP(S1381,[1]Region!A:B,2,FALSE)</f>
        <v>Brazil</v>
      </c>
      <c r="AM1381" s="1">
        <f>SUMIFS([1]Encoding!D:D,[1]Encoding!B:B,Sales!AL1381,[1]Encoding!A:A,Sales!C1381)</f>
        <v>0.2</v>
      </c>
      <c r="AN1381" s="1">
        <f>SUMIFS([1]Encoding!Q:Q,[1]Encoding!B:B,Sales!AL1381,[1]Encoding!A:A,Sales!C1381)</f>
        <v>4.8000000000000001E-2</v>
      </c>
      <c r="AO1381" s="1">
        <f>AK1381*(1-AN1381)</f>
        <v>2.8464800000000001</v>
      </c>
      <c r="AP1381" s="1">
        <f>AO1381*(1-AM1381)</f>
        <v>2.2771840000000001</v>
      </c>
    </row>
    <row r="1382" spans="1:42">
      <c r="A1382" t="s">
        <v>12</v>
      </c>
      <c r="B1382" t="s">
        <v>11</v>
      </c>
      <c r="C1382" t="s">
        <v>999</v>
      </c>
      <c r="D1382" t="s">
        <v>0</v>
      </c>
      <c r="E1382" t="s">
        <v>0</v>
      </c>
      <c r="F1382" t="s">
        <v>1003</v>
      </c>
      <c r="G1382" t="s">
        <v>1002</v>
      </c>
      <c r="H1382" t="s">
        <v>2263</v>
      </c>
      <c r="I1382" t="s">
        <v>7</v>
      </c>
      <c r="J1382">
        <v>1</v>
      </c>
      <c r="K1382">
        <v>2.99</v>
      </c>
      <c r="L1382" s="2">
        <v>41490</v>
      </c>
      <c r="M1382">
        <v>64000000000000</v>
      </c>
      <c r="N1382" t="s">
        <v>3615</v>
      </c>
      <c r="O1382">
        <v>5850367019</v>
      </c>
      <c r="P1382" s="2">
        <v>41490</v>
      </c>
      <c r="Q1382" t="s">
        <v>5</v>
      </c>
      <c r="R1382" t="s">
        <v>3</v>
      </c>
      <c r="S1382" t="s">
        <v>4</v>
      </c>
      <c r="T1382" t="s">
        <v>3</v>
      </c>
      <c r="U1382" t="s">
        <v>0</v>
      </c>
      <c r="V1382" t="s">
        <v>0</v>
      </c>
      <c r="W1382">
        <v>4.99</v>
      </c>
      <c r="X1382">
        <v>673532180</v>
      </c>
      <c r="Y1382" t="s">
        <v>0</v>
      </c>
      <c r="Z1382" t="s">
        <v>2</v>
      </c>
      <c r="AA1382" t="s">
        <v>999</v>
      </c>
      <c r="AB1382" t="s">
        <v>0</v>
      </c>
      <c r="AC1382" t="s">
        <v>0</v>
      </c>
      <c r="AD1382" t="s">
        <v>0</v>
      </c>
      <c r="AI1382" s="1" t="str">
        <f>CONCATENATE(MONTH(L1382),"/",1,"/",YEAR(L1382))</f>
        <v>8/1/2013</v>
      </c>
      <c r="AJ1382" s="1">
        <f>SUMIFS([1]Currency!A:A,[1]Currency!B:B,Sales!AI1382,[1]Currency!C:C,Sales!R1382)</f>
        <v>1</v>
      </c>
      <c r="AK1382" s="1">
        <f>AJ1382*J1382*K1382</f>
        <v>2.99</v>
      </c>
      <c r="AL1382" s="1" t="str">
        <f>VLOOKUP(S1382,[1]Region!A:B,2,FALSE)</f>
        <v>Brazil</v>
      </c>
      <c r="AM1382" s="1">
        <f>SUMIFS([1]Encoding!D:D,[1]Encoding!B:B,Sales!AL1382,[1]Encoding!A:A,Sales!C1382)</f>
        <v>0.2</v>
      </c>
      <c r="AN1382" s="1">
        <f>SUMIFS([1]Encoding!Q:Q,[1]Encoding!B:B,Sales!AL1382,[1]Encoding!A:A,Sales!C1382)</f>
        <v>4.8000000000000001E-2</v>
      </c>
      <c r="AO1382" s="1">
        <f>AK1382*(1-AN1382)</f>
        <v>2.8464800000000001</v>
      </c>
      <c r="AP1382" s="1">
        <f>AO1382*(1-AM1382)</f>
        <v>2.2771840000000001</v>
      </c>
    </row>
    <row r="1383" spans="1:42">
      <c r="A1383" t="s">
        <v>12</v>
      </c>
      <c r="B1383" t="s">
        <v>11</v>
      </c>
      <c r="C1383" t="s">
        <v>999</v>
      </c>
      <c r="D1383" t="s">
        <v>0</v>
      </c>
      <c r="E1383" t="s">
        <v>0</v>
      </c>
      <c r="F1383" t="s">
        <v>1003</v>
      </c>
      <c r="G1383" t="s">
        <v>1002</v>
      </c>
      <c r="H1383" t="s">
        <v>2263</v>
      </c>
      <c r="I1383" t="s">
        <v>7</v>
      </c>
      <c r="J1383">
        <v>1</v>
      </c>
      <c r="K1383">
        <v>2.39</v>
      </c>
      <c r="L1383" s="2">
        <v>41490</v>
      </c>
      <c r="M1383">
        <v>63000000000000</v>
      </c>
      <c r="N1383" t="s">
        <v>685</v>
      </c>
      <c r="O1383">
        <v>5682445964</v>
      </c>
      <c r="P1383" s="2">
        <v>41490</v>
      </c>
      <c r="Q1383" t="s">
        <v>5</v>
      </c>
      <c r="R1383" t="s">
        <v>3</v>
      </c>
      <c r="S1383" t="s">
        <v>4</v>
      </c>
      <c r="T1383" t="s">
        <v>3</v>
      </c>
      <c r="U1383" t="s">
        <v>0</v>
      </c>
      <c r="V1383" t="s">
        <v>0</v>
      </c>
      <c r="W1383">
        <v>3.99</v>
      </c>
      <c r="X1383">
        <v>673532180</v>
      </c>
      <c r="Y1383" t="s">
        <v>0</v>
      </c>
      <c r="Z1383" t="s">
        <v>15</v>
      </c>
      <c r="AA1383" t="s">
        <v>999</v>
      </c>
      <c r="AB1383" t="s">
        <v>0</v>
      </c>
      <c r="AC1383" t="s">
        <v>0</v>
      </c>
      <c r="AD1383" t="s">
        <v>0</v>
      </c>
      <c r="AI1383" s="1" t="str">
        <f>CONCATENATE(MONTH(L1383),"/",1,"/",YEAR(L1383))</f>
        <v>8/1/2013</v>
      </c>
      <c r="AJ1383" s="1">
        <f>SUMIFS([1]Currency!A:A,[1]Currency!B:B,Sales!AI1383,[1]Currency!C:C,Sales!R1383)</f>
        <v>1</v>
      </c>
      <c r="AK1383" s="1">
        <f>AJ1383*J1383*K1383</f>
        <v>2.39</v>
      </c>
      <c r="AL1383" s="1" t="str">
        <f>VLOOKUP(S1383,[1]Region!A:B,2,FALSE)</f>
        <v>Brazil</v>
      </c>
      <c r="AM1383" s="1">
        <f>SUMIFS([1]Encoding!D:D,[1]Encoding!B:B,Sales!AL1383,[1]Encoding!A:A,Sales!C1383)</f>
        <v>0.2</v>
      </c>
      <c r="AN1383" s="1">
        <f>SUMIFS([1]Encoding!Q:Q,[1]Encoding!B:B,Sales!AL1383,[1]Encoding!A:A,Sales!C1383)</f>
        <v>4.8000000000000001E-2</v>
      </c>
      <c r="AO1383" s="1">
        <f>AK1383*(1-AN1383)</f>
        <v>2.27528</v>
      </c>
      <c r="AP1383" s="1">
        <f>AO1383*(1-AM1383)</f>
        <v>1.8202240000000001</v>
      </c>
    </row>
    <row r="1384" spans="1:42">
      <c r="A1384" t="s">
        <v>12</v>
      </c>
      <c r="B1384" t="s">
        <v>11</v>
      </c>
      <c r="C1384" t="s">
        <v>999</v>
      </c>
      <c r="D1384" t="s">
        <v>0</v>
      </c>
      <c r="E1384" t="s">
        <v>0</v>
      </c>
      <c r="F1384" t="s">
        <v>1003</v>
      </c>
      <c r="G1384" t="s">
        <v>1002</v>
      </c>
      <c r="H1384" t="s">
        <v>2263</v>
      </c>
      <c r="I1384" t="s">
        <v>7</v>
      </c>
      <c r="J1384">
        <v>1</v>
      </c>
      <c r="K1384">
        <v>2.99</v>
      </c>
      <c r="L1384" s="2">
        <v>41490</v>
      </c>
      <c r="M1384">
        <v>28000000000000</v>
      </c>
      <c r="N1384" t="s">
        <v>3614</v>
      </c>
      <c r="O1384">
        <v>706858759</v>
      </c>
      <c r="P1384" s="2">
        <v>41490</v>
      </c>
      <c r="Q1384" t="s">
        <v>5</v>
      </c>
      <c r="R1384" t="s">
        <v>3</v>
      </c>
      <c r="S1384" t="s">
        <v>4</v>
      </c>
      <c r="T1384" t="s">
        <v>3</v>
      </c>
      <c r="U1384" t="s">
        <v>0</v>
      </c>
      <c r="V1384" t="s">
        <v>0</v>
      </c>
      <c r="W1384">
        <v>4.99</v>
      </c>
      <c r="X1384">
        <v>673532180</v>
      </c>
      <c r="Y1384" t="s">
        <v>0</v>
      </c>
      <c r="Z1384" t="s">
        <v>2</v>
      </c>
      <c r="AA1384" t="s">
        <v>999</v>
      </c>
      <c r="AB1384" t="s">
        <v>0</v>
      </c>
      <c r="AC1384" t="s">
        <v>0</v>
      </c>
      <c r="AD1384" t="s">
        <v>0</v>
      </c>
      <c r="AI1384" s="1" t="str">
        <f>CONCATENATE(MONTH(L1384),"/",1,"/",YEAR(L1384))</f>
        <v>8/1/2013</v>
      </c>
      <c r="AJ1384" s="1">
        <f>SUMIFS([1]Currency!A:A,[1]Currency!B:B,Sales!AI1384,[1]Currency!C:C,Sales!R1384)</f>
        <v>1</v>
      </c>
      <c r="AK1384" s="1">
        <f>AJ1384*J1384*K1384</f>
        <v>2.99</v>
      </c>
      <c r="AL1384" s="1" t="str">
        <f>VLOOKUP(S1384,[1]Region!A:B,2,FALSE)</f>
        <v>Brazil</v>
      </c>
      <c r="AM1384" s="1">
        <f>SUMIFS([1]Encoding!D:D,[1]Encoding!B:B,Sales!AL1384,[1]Encoding!A:A,Sales!C1384)</f>
        <v>0.2</v>
      </c>
      <c r="AN1384" s="1">
        <f>SUMIFS([1]Encoding!Q:Q,[1]Encoding!B:B,Sales!AL1384,[1]Encoding!A:A,Sales!C1384)</f>
        <v>4.8000000000000001E-2</v>
      </c>
      <c r="AO1384" s="1">
        <f>AK1384*(1-AN1384)</f>
        <v>2.8464800000000001</v>
      </c>
      <c r="AP1384" s="1">
        <f>AO1384*(1-AM1384)</f>
        <v>2.2771840000000001</v>
      </c>
    </row>
    <row r="1385" spans="1:42">
      <c r="A1385" t="s">
        <v>12</v>
      </c>
      <c r="B1385" t="s">
        <v>11</v>
      </c>
      <c r="C1385" t="s">
        <v>999</v>
      </c>
      <c r="D1385" t="s">
        <v>0</v>
      </c>
      <c r="E1385" t="s">
        <v>0</v>
      </c>
      <c r="F1385" t="s">
        <v>1003</v>
      </c>
      <c r="G1385" t="s">
        <v>1002</v>
      </c>
      <c r="H1385" t="s">
        <v>2263</v>
      </c>
      <c r="I1385" t="s">
        <v>7</v>
      </c>
      <c r="J1385">
        <v>1</v>
      </c>
      <c r="K1385">
        <v>2.39</v>
      </c>
      <c r="L1385" s="2">
        <v>41490</v>
      </c>
      <c r="M1385">
        <v>97000000000000</v>
      </c>
      <c r="N1385" t="s">
        <v>478</v>
      </c>
      <c r="O1385">
        <v>8330335254</v>
      </c>
      <c r="P1385" s="2">
        <v>41490</v>
      </c>
      <c r="Q1385" t="s">
        <v>5</v>
      </c>
      <c r="R1385" t="s">
        <v>3</v>
      </c>
      <c r="S1385" t="s">
        <v>4</v>
      </c>
      <c r="T1385" t="s">
        <v>3</v>
      </c>
      <c r="U1385" t="s">
        <v>0</v>
      </c>
      <c r="V1385" t="s">
        <v>0</v>
      </c>
      <c r="W1385">
        <v>3.99</v>
      </c>
      <c r="X1385">
        <v>673532180</v>
      </c>
      <c r="Y1385" t="s">
        <v>0</v>
      </c>
      <c r="Z1385" t="s">
        <v>15</v>
      </c>
      <c r="AA1385" t="s">
        <v>999</v>
      </c>
      <c r="AB1385" t="s">
        <v>0</v>
      </c>
      <c r="AC1385" t="s">
        <v>0</v>
      </c>
      <c r="AD1385" t="s">
        <v>0</v>
      </c>
      <c r="AI1385" s="1" t="str">
        <f>CONCATENATE(MONTH(L1385),"/",1,"/",YEAR(L1385))</f>
        <v>8/1/2013</v>
      </c>
      <c r="AJ1385" s="1">
        <f>SUMIFS([1]Currency!A:A,[1]Currency!B:B,Sales!AI1385,[1]Currency!C:C,Sales!R1385)</f>
        <v>1</v>
      </c>
      <c r="AK1385" s="1">
        <f>AJ1385*J1385*K1385</f>
        <v>2.39</v>
      </c>
      <c r="AL1385" s="1" t="str">
        <f>VLOOKUP(S1385,[1]Region!A:B,2,FALSE)</f>
        <v>Brazil</v>
      </c>
      <c r="AM1385" s="1">
        <f>SUMIFS([1]Encoding!D:D,[1]Encoding!B:B,Sales!AL1385,[1]Encoding!A:A,Sales!C1385)</f>
        <v>0.2</v>
      </c>
      <c r="AN1385" s="1">
        <f>SUMIFS([1]Encoding!Q:Q,[1]Encoding!B:B,Sales!AL1385,[1]Encoding!A:A,Sales!C1385)</f>
        <v>4.8000000000000001E-2</v>
      </c>
      <c r="AO1385" s="1">
        <f>AK1385*(1-AN1385)</f>
        <v>2.27528</v>
      </c>
      <c r="AP1385" s="1">
        <f>AO1385*(1-AM1385)</f>
        <v>1.8202240000000001</v>
      </c>
    </row>
    <row r="1386" spans="1:42">
      <c r="A1386" t="s">
        <v>12</v>
      </c>
      <c r="B1386" t="s">
        <v>11</v>
      </c>
      <c r="C1386" t="s">
        <v>999</v>
      </c>
      <c r="D1386" t="s">
        <v>0</v>
      </c>
      <c r="E1386" t="s">
        <v>0</v>
      </c>
      <c r="F1386" t="s">
        <v>1003</v>
      </c>
      <c r="G1386" t="s">
        <v>1002</v>
      </c>
      <c r="H1386" t="s">
        <v>2263</v>
      </c>
      <c r="I1386" t="s">
        <v>7</v>
      </c>
      <c r="J1386">
        <v>1</v>
      </c>
      <c r="K1386">
        <v>2.99</v>
      </c>
      <c r="L1386" s="2">
        <v>41490</v>
      </c>
      <c r="M1386">
        <v>82000000000000</v>
      </c>
      <c r="N1386" t="s">
        <v>3613</v>
      </c>
      <c r="O1386">
        <v>2051876649</v>
      </c>
      <c r="P1386" s="2">
        <v>41490</v>
      </c>
      <c r="Q1386" t="s">
        <v>5</v>
      </c>
      <c r="R1386" t="s">
        <v>3</v>
      </c>
      <c r="S1386" t="s">
        <v>4</v>
      </c>
      <c r="T1386" t="s">
        <v>3</v>
      </c>
      <c r="U1386" t="s">
        <v>0</v>
      </c>
      <c r="V1386" t="s">
        <v>0</v>
      </c>
      <c r="W1386">
        <v>4.99</v>
      </c>
      <c r="X1386">
        <v>673532180</v>
      </c>
      <c r="Y1386" t="s">
        <v>0</v>
      </c>
      <c r="Z1386" t="s">
        <v>2</v>
      </c>
      <c r="AA1386" t="s">
        <v>999</v>
      </c>
      <c r="AB1386" t="s">
        <v>0</v>
      </c>
      <c r="AC1386" t="s">
        <v>0</v>
      </c>
      <c r="AD1386" t="s">
        <v>0</v>
      </c>
      <c r="AI1386" s="1" t="str">
        <f>CONCATENATE(MONTH(L1386),"/",1,"/",YEAR(L1386))</f>
        <v>8/1/2013</v>
      </c>
      <c r="AJ1386" s="1">
        <f>SUMIFS([1]Currency!A:A,[1]Currency!B:B,Sales!AI1386,[1]Currency!C:C,Sales!R1386)</f>
        <v>1</v>
      </c>
      <c r="AK1386" s="1">
        <f>AJ1386*J1386*K1386</f>
        <v>2.99</v>
      </c>
      <c r="AL1386" s="1" t="str">
        <f>VLOOKUP(S1386,[1]Region!A:B,2,FALSE)</f>
        <v>Brazil</v>
      </c>
      <c r="AM1386" s="1">
        <f>SUMIFS([1]Encoding!D:D,[1]Encoding!B:B,Sales!AL1386,[1]Encoding!A:A,Sales!C1386)</f>
        <v>0.2</v>
      </c>
      <c r="AN1386" s="1">
        <f>SUMIFS([1]Encoding!Q:Q,[1]Encoding!B:B,Sales!AL1386,[1]Encoding!A:A,Sales!C1386)</f>
        <v>4.8000000000000001E-2</v>
      </c>
      <c r="AO1386" s="1">
        <f>AK1386*(1-AN1386)</f>
        <v>2.8464800000000001</v>
      </c>
      <c r="AP1386" s="1">
        <f>AO1386*(1-AM1386)</f>
        <v>2.2771840000000001</v>
      </c>
    </row>
    <row r="1387" spans="1:42">
      <c r="A1387" t="s">
        <v>12</v>
      </c>
      <c r="B1387" t="s">
        <v>11</v>
      </c>
      <c r="C1387" t="s">
        <v>999</v>
      </c>
      <c r="D1387" t="s">
        <v>0</v>
      </c>
      <c r="E1387" t="s">
        <v>0</v>
      </c>
      <c r="F1387" t="s">
        <v>1003</v>
      </c>
      <c r="G1387" t="s">
        <v>1002</v>
      </c>
      <c r="H1387" t="s">
        <v>2263</v>
      </c>
      <c r="I1387" t="s">
        <v>7</v>
      </c>
      <c r="J1387">
        <v>1</v>
      </c>
      <c r="K1387">
        <v>2.99</v>
      </c>
      <c r="L1387" s="2">
        <v>41490</v>
      </c>
      <c r="M1387">
        <v>82000000000000</v>
      </c>
      <c r="N1387" t="s">
        <v>3612</v>
      </c>
      <c r="O1387">
        <v>5754078029</v>
      </c>
      <c r="P1387" s="2">
        <v>41490</v>
      </c>
      <c r="Q1387" t="s">
        <v>5</v>
      </c>
      <c r="R1387" t="s">
        <v>3</v>
      </c>
      <c r="S1387" t="s">
        <v>4</v>
      </c>
      <c r="T1387" t="s">
        <v>3</v>
      </c>
      <c r="U1387" t="s">
        <v>0</v>
      </c>
      <c r="V1387" t="s">
        <v>0</v>
      </c>
      <c r="W1387">
        <v>4.99</v>
      </c>
      <c r="X1387">
        <v>673532180</v>
      </c>
      <c r="Y1387" t="s">
        <v>0</v>
      </c>
      <c r="Z1387" t="s">
        <v>2</v>
      </c>
      <c r="AA1387" t="s">
        <v>999</v>
      </c>
      <c r="AB1387" t="s">
        <v>0</v>
      </c>
      <c r="AC1387" t="s">
        <v>0</v>
      </c>
      <c r="AD1387" t="s">
        <v>0</v>
      </c>
      <c r="AI1387" s="1" t="str">
        <f>CONCATENATE(MONTH(L1387),"/",1,"/",YEAR(L1387))</f>
        <v>8/1/2013</v>
      </c>
      <c r="AJ1387" s="1">
        <f>SUMIFS([1]Currency!A:A,[1]Currency!B:B,Sales!AI1387,[1]Currency!C:C,Sales!R1387)</f>
        <v>1</v>
      </c>
      <c r="AK1387" s="1">
        <f>AJ1387*J1387*K1387</f>
        <v>2.99</v>
      </c>
      <c r="AL1387" s="1" t="str">
        <f>VLOOKUP(S1387,[1]Region!A:B,2,FALSE)</f>
        <v>Brazil</v>
      </c>
      <c r="AM1387" s="1">
        <f>SUMIFS([1]Encoding!D:D,[1]Encoding!B:B,Sales!AL1387,[1]Encoding!A:A,Sales!C1387)</f>
        <v>0.2</v>
      </c>
      <c r="AN1387" s="1">
        <f>SUMIFS([1]Encoding!Q:Q,[1]Encoding!B:B,Sales!AL1387,[1]Encoding!A:A,Sales!C1387)</f>
        <v>4.8000000000000001E-2</v>
      </c>
      <c r="AO1387" s="1">
        <f>AK1387*(1-AN1387)</f>
        <v>2.8464800000000001</v>
      </c>
      <c r="AP1387" s="1">
        <f>AO1387*(1-AM1387)</f>
        <v>2.2771840000000001</v>
      </c>
    </row>
    <row r="1388" spans="1:42">
      <c r="A1388" t="s">
        <v>12</v>
      </c>
      <c r="B1388" t="s">
        <v>11</v>
      </c>
      <c r="C1388" t="s">
        <v>999</v>
      </c>
      <c r="D1388" t="s">
        <v>0</v>
      </c>
      <c r="E1388" t="s">
        <v>0</v>
      </c>
      <c r="F1388" t="s">
        <v>1003</v>
      </c>
      <c r="G1388" t="s">
        <v>1002</v>
      </c>
      <c r="H1388" t="s">
        <v>2263</v>
      </c>
      <c r="I1388" t="s">
        <v>7</v>
      </c>
      <c r="J1388">
        <v>1</v>
      </c>
      <c r="K1388">
        <v>2.99</v>
      </c>
      <c r="L1388" s="2">
        <v>41490</v>
      </c>
      <c r="M1388">
        <v>26000000000000</v>
      </c>
      <c r="N1388" t="s">
        <v>235</v>
      </c>
      <c r="O1388">
        <v>5557943799</v>
      </c>
      <c r="P1388" s="2">
        <v>41490</v>
      </c>
      <c r="Q1388" t="s">
        <v>5</v>
      </c>
      <c r="R1388" t="s">
        <v>3</v>
      </c>
      <c r="S1388" t="s">
        <v>4</v>
      </c>
      <c r="T1388" t="s">
        <v>3</v>
      </c>
      <c r="U1388" t="s">
        <v>0</v>
      </c>
      <c r="V1388" t="s">
        <v>0</v>
      </c>
      <c r="W1388">
        <v>4.99</v>
      </c>
      <c r="X1388">
        <v>673532180</v>
      </c>
      <c r="Y1388" t="s">
        <v>0</v>
      </c>
      <c r="Z1388" t="s">
        <v>2</v>
      </c>
      <c r="AA1388" t="s">
        <v>999</v>
      </c>
      <c r="AB1388" t="s">
        <v>0</v>
      </c>
      <c r="AC1388" t="s">
        <v>0</v>
      </c>
      <c r="AD1388" t="s">
        <v>0</v>
      </c>
      <c r="AI1388" s="1" t="str">
        <f>CONCATENATE(MONTH(L1388),"/",1,"/",YEAR(L1388))</f>
        <v>8/1/2013</v>
      </c>
      <c r="AJ1388" s="1">
        <f>SUMIFS([1]Currency!A:A,[1]Currency!B:B,Sales!AI1388,[1]Currency!C:C,Sales!R1388)</f>
        <v>1</v>
      </c>
      <c r="AK1388" s="1">
        <f>AJ1388*J1388*K1388</f>
        <v>2.99</v>
      </c>
      <c r="AL1388" s="1" t="str">
        <f>VLOOKUP(S1388,[1]Region!A:B,2,FALSE)</f>
        <v>Brazil</v>
      </c>
      <c r="AM1388" s="1">
        <f>SUMIFS([1]Encoding!D:D,[1]Encoding!B:B,Sales!AL1388,[1]Encoding!A:A,Sales!C1388)</f>
        <v>0.2</v>
      </c>
      <c r="AN1388" s="1">
        <f>SUMIFS([1]Encoding!Q:Q,[1]Encoding!B:B,Sales!AL1388,[1]Encoding!A:A,Sales!C1388)</f>
        <v>4.8000000000000001E-2</v>
      </c>
      <c r="AO1388" s="1">
        <f>AK1388*(1-AN1388)</f>
        <v>2.8464800000000001</v>
      </c>
      <c r="AP1388" s="1">
        <f>AO1388*(1-AM1388)</f>
        <v>2.2771840000000001</v>
      </c>
    </row>
    <row r="1389" spans="1:42">
      <c r="A1389" t="s">
        <v>12</v>
      </c>
      <c r="B1389" t="s">
        <v>11</v>
      </c>
      <c r="C1389" t="s">
        <v>999</v>
      </c>
      <c r="D1389" t="s">
        <v>0</v>
      </c>
      <c r="E1389" t="s">
        <v>0</v>
      </c>
      <c r="F1389" t="s">
        <v>1003</v>
      </c>
      <c r="G1389" t="s">
        <v>1002</v>
      </c>
      <c r="H1389" t="s">
        <v>2263</v>
      </c>
      <c r="I1389" t="s">
        <v>7</v>
      </c>
      <c r="J1389">
        <v>1</v>
      </c>
      <c r="K1389">
        <v>2.99</v>
      </c>
      <c r="L1389" s="2">
        <v>41490</v>
      </c>
      <c r="M1389">
        <v>32000000000000</v>
      </c>
      <c r="N1389" t="s">
        <v>248</v>
      </c>
      <c r="O1389">
        <v>2108078264</v>
      </c>
      <c r="P1389" s="2">
        <v>41490</v>
      </c>
      <c r="Q1389" t="s">
        <v>5</v>
      </c>
      <c r="R1389" t="s">
        <v>3</v>
      </c>
      <c r="S1389" t="s">
        <v>4</v>
      </c>
      <c r="T1389" t="s">
        <v>3</v>
      </c>
      <c r="U1389" t="s">
        <v>0</v>
      </c>
      <c r="V1389" t="s">
        <v>0</v>
      </c>
      <c r="W1389">
        <v>4.99</v>
      </c>
      <c r="X1389">
        <v>673532180</v>
      </c>
      <c r="Y1389" t="s">
        <v>0</v>
      </c>
      <c r="Z1389" t="s">
        <v>2</v>
      </c>
      <c r="AA1389" t="s">
        <v>999</v>
      </c>
      <c r="AB1389" t="s">
        <v>0</v>
      </c>
      <c r="AC1389" t="s">
        <v>0</v>
      </c>
      <c r="AD1389" t="s">
        <v>0</v>
      </c>
      <c r="AI1389" s="1" t="str">
        <f>CONCATENATE(MONTH(L1389),"/",1,"/",YEAR(L1389))</f>
        <v>8/1/2013</v>
      </c>
      <c r="AJ1389" s="1">
        <f>SUMIFS([1]Currency!A:A,[1]Currency!B:B,Sales!AI1389,[1]Currency!C:C,Sales!R1389)</f>
        <v>1</v>
      </c>
      <c r="AK1389" s="1">
        <f>AJ1389*J1389*K1389</f>
        <v>2.99</v>
      </c>
      <c r="AL1389" s="1" t="str">
        <f>VLOOKUP(S1389,[1]Region!A:B,2,FALSE)</f>
        <v>Brazil</v>
      </c>
      <c r="AM1389" s="1">
        <f>SUMIFS([1]Encoding!D:D,[1]Encoding!B:B,Sales!AL1389,[1]Encoding!A:A,Sales!C1389)</f>
        <v>0.2</v>
      </c>
      <c r="AN1389" s="1">
        <f>SUMIFS([1]Encoding!Q:Q,[1]Encoding!B:B,Sales!AL1389,[1]Encoding!A:A,Sales!C1389)</f>
        <v>4.8000000000000001E-2</v>
      </c>
      <c r="AO1389" s="1">
        <f>AK1389*(1-AN1389)</f>
        <v>2.8464800000000001</v>
      </c>
      <c r="AP1389" s="1">
        <f>AO1389*(1-AM1389)</f>
        <v>2.2771840000000001</v>
      </c>
    </row>
    <row r="1390" spans="1:42">
      <c r="A1390" t="s">
        <v>12</v>
      </c>
      <c r="B1390" t="s">
        <v>11</v>
      </c>
      <c r="C1390" t="s">
        <v>999</v>
      </c>
      <c r="D1390" t="s">
        <v>0</v>
      </c>
      <c r="E1390" t="s">
        <v>0</v>
      </c>
      <c r="F1390" t="s">
        <v>1003</v>
      </c>
      <c r="G1390" t="s">
        <v>1002</v>
      </c>
      <c r="H1390" t="s">
        <v>2263</v>
      </c>
      <c r="I1390" t="s">
        <v>7</v>
      </c>
      <c r="J1390">
        <v>1</v>
      </c>
      <c r="K1390">
        <v>2.99</v>
      </c>
      <c r="L1390" s="2">
        <v>41490</v>
      </c>
      <c r="M1390">
        <v>34000000000000</v>
      </c>
      <c r="N1390" t="s">
        <v>3611</v>
      </c>
      <c r="O1390">
        <v>6771170214</v>
      </c>
      <c r="P1390" s="2">
        <v>41490</v>
      </c>
      <c r="Q1390" t="s">
        <v>5</v>
      </c>
      <c r="R1390" t="s">
        <v>3</v>
      </c>
      <c r="S1390" t="s">
        <v>4</v>
      </c>
      <c r="T1390" t="s">
        <v>3</v>
      </c>
      <c r="U1390" t="s">
        <v>0</v>
      </c>
      <c r="V1390" t="s">
        <v>0</v>
      </c>
      <c r="W1390">
        <v>4.99</v>
      </c>
      <c r="X1390">
        <v>673532180</v>
      </c>
      <c r="Y1390" t="s">
        <v>0</v>
      </c>
      <c r="Z1390" t="s">
        <v>2</v>
      </c>
      <c r="AA1390" t="s">
        <v>999</v>
      </c>
      <c r="AB1390" t="s">
        <v>0</v>
      </c>
      <c r="AC1390" t="s">
        <v>0</v>
      </c>
      <c r="AD1390" t="s">
        <v>0</v>
      </c>
      <c r="AI1390" s="1" t="str">
        <f>CONCATENATE(MONTH(L1390),"/",1,"/",YEAR(L1390))</f>
        <v>8/1/2013</v>
      </c>
      <c r="AJ1390" s="1">
        <f>SUMIFS([1]Currency!A:A,[1]Currency!B:B,Sales!AI1390,[1]Currency!C:C,Sales!R1390)</f>
        <v>1</v>
      </c>
      <c r="AK1390" s="1">
        <f>AJ1390*J1390*K1390</f>
        <v>2.99</v>
      </c>
      <c r="AL1390" s="1" t="str">
        <f>VLOOKUP(S1390,[1]Region!A:B,2,FALSE)</f>
        <v>Brazil</v>
      </c>
      <c r="AM1390" s="1">
        <f>SUMIFS([1]Encoding!D:D,[1]Encoding!B:B,Sales!AL1390,[1]Encoding!A:A,Sales!C1390)</f>
        <v>0.2</v>
      </c>
      <c r="AN1390" s="1">
        <f>SUMIFS([1]Encoding!Q:Q,[1]Encoding!B:B,Sales!AL1390,[1]Encoding!A:A,Sales!C1390)</f>
        <v>4.8000000000000001E-2</v>
      </c>
      <c r="AO1390" s="1">
        <f>AK1390*(1-AN1390)</f>
        <v>2.8464800000000001</v>
      </c>
      <c r="AP1390" s="1">
        <f>AO1390*(1-AM1390)</f>
        <v>2.2771840000000001</v>
      </c>
    </row>
    <row r="1391" spans="1:42">
      <c r="A1391" t="s">
        <v>12</v>
      </c>
      <c r="B1391" t="s">
        <v>11</v>
      </c>
      <c r="C1391" t="s">
        <v>999</v>
      </c>
      <c r="D1391" t="s">
        <v>0</v>
      </c>
      <c r="E1391" t="s">
        <v>0</v>
      </c>
      <c r="F1391" t="s">
        <v>1003</v>
      </c>
      <c r="G1391" t="s">
        <v>1002</v>
      </c>
      <c r="H1391" t="s">
        <v>2263</v>
      </c>
      <c r="I1391" t="s">
        <v>7</v>
      </c>
      <c r="J1391">
        <v>1</v>
      </c>
      <c r="K1391">
        <v>2.39</v>
      </c>
      <c r="L1391" s="2">
        <v>41490</v>
      </c>
      <c r="M1391">
        <v>34000000000000</v>
      </c>
      <c r="N1391" t="s">
        <v>3610</v>
      </c>
      <c r="O1391">
        <v>2808483149</v>
      </c>
      <c r="P1391" s="2">
        <v>41490</v>
      </c>
      <c r="Q1391" t="s">
        <v>5</v>
      </c>
      <c r="R1391" t="s">
        <v>3</v>
      </c>
      <c r="S1391" t="s">
        <v>4</v>
      </c>
      <c r="T1391" t="s">
        <v>3</v>
      </c>
      <c r="U1391" t="s">
        <v>0</v>
      </c>
      <c r="V1391" t="s">
        <v>0</v>
      </c>
      <c r="W1391">
        <v>3.99</v>
      </c>
      <c r="X1391">
        <v>673532180</v>
      </c>
      <c r="Y1391" t="s">
        <v>0</v>
      </c>
      <c r="Z1391" t="s">
        <v>15</v>
      </c>
      <c r="AA1391" t="s">
        <v>999</v>
      </c>
      <c r="AB1391" t="s">
        <v>0</v>
      </c>
      <c r="AC1391" t="s">
        <v>0</v>
      </c>
      <c r="AD1391" t="s">
        <v>0</v>
      </c>
      <c r="AI1391" s="1" t="str">
        <f>CONCATENATE(MONTH(L1391),"/",1,"/",YEAR(L1391))</f>
        <v>8/1/2013</v>
      </c>
      <c r="AJ1391" s="1">
        <f>SUMIFS([1]Currency!A:A,[1]Currency!B:B,Sales!AI1391,[1]Currency!C:C,Sales!R1391)</f>
        <v>1</v>
      </c>
      <c r="AK1391" s="1">
        <f>AJ1391*J1391*K1391</f>
        <v>2.39</v>
      </c>
      <c r="AL1391" s="1" t="str">
        <f>VLOOKUP(S1391,[1]Region!A:B,2,FALSE)</f>
        <v>Brazil</v>
      </c>
      <c r="AM1391" s="1">
        <f>SUMIFS([1]Encoding!D:D,[1]Encoding!B:B,Sales!AL1391,[1]Encoding!A:A,Sales!C1391)</f>
        <v>0.2</v>
      </c>
      <c r="AN1391" s="1">
        <f>SUMIFS([1]Encoding!Q:Q,[1]Encoding!B:B,Sales!AL1391,[1]Encoding!A:A,Sales!C1391)</f>
        <v>4.8000000000000001E-2</v>
      </c>
      <c r="AO1391" s="1">
        <f>AK1391*(1-AN1391)</f>
        <v>2.27528</v>
      </c>
      <c r="AP1391" s="1">
        <f>AO1391*(1-AM1391)</f>
        <v>1.8202240000000001</v>
      </c>
    </row>
    <row r="1392" spans="1:42">
      <c r="A1392" t="s">
        <v>12</v>
      </c>
      <c r="B1392" t="s">
        <v>11</v>
      </c>
      <c r="C1392" t="s">
        <v>999</v>
      </c>
      <c r="D1392" t="s">
        <v>0</v>
      </c>
      <c r="E1392" t="s">
        <v>0</v>
      </c>
      <c r="F1392" t="s">
        <v>1003</v>
      </c>
      <c r="G1392" t="s">
        <v>1002</v>
      </c>
      <c r="H1392" t="s">
        <v>2263</v>
      </c>
      <c r="I1392" t="s">
        <v>7</v>
      </c>
      <c r="J1392">
        <v>1</v>
      </c>
      <c r="K1392">
        <v>2.99</v>
      </c>
      <c r="L1392" s="2">
        <v>41490</v>
      </c>
      <c r="M1392">
        <v>89000000000000</v>
      </c>
      <c r="N1392" t="s">
        <v>3609</v>
      </c>
      <c r="O1392">
        <v>6977942384</v>
      </c>
      <c r="P1392" s="2">
        <v>41490</v>
      </c>
      <c r="Q1392" t="s">
        <v>5</v>
      </c>
      <c r="R1392" t="s">
        <v>3</v>
      </c>
      <c r="S1392" t="s">
        <v>4</v>
      </c>
      <c r="T1392" t="s">
        <v>3</v>
      </c>
      <c r="U1392" t="s">
        <v>0</v>
      </c>
      <c r="V1392" t="s">
        <v>0</v>
      </c>
      <c r="W1392">
        <v>4.99</v>
      </c>
      <c r="X1392">
        <v>673532180</v>
      </c>
      <c r="Y1392" t="s">
        <v>0</v>
      </c>
      <c r="Z1392" t="s">
        <v>2</v>
      </c>
      <c r="AA1392" t="s">
        <v>999</v>
      </c>
      <c r="AB1392" t="s">
        <v>0</v>
      </c>
      <c r="AC1392" t="s">
        <v>0</v>
      </c>
      <c r="AD1392" t="s">
        <v>0</v>
      </c>
      <c r="AI1392" s="1" t="str">
        <f>CONCATENATE(MONTH(L1392),"/",1,"/",YEAR(L1392))</f>
        <v>8/1/2013</v>
      </c>
      <c r="AJ1392" s="1">
        <f>SUMIFS([1]Currency!A:A,[1]Currency!B:B,Sales!AI1392,[1]Currency!C:C,Sales!R1392)</f>
        <v>1</v>
      </c>
      <c r="AK1392" s="1">
        <f>AJ1392*J1392*K1392</f>
        <v>2.99</v>
      </c>
      <c r="AL1392" s="1" t="str">
        <f>VLOOKUP(S1392,[1]Region!A:B,2,FALSE)</f>
        <v>Brazil</v>
      </c>
      <c r="AM1392" s="1">
        <f>SUMIFS([1]Encoding!D:D,[1]Encoding!B:B,Sales!AL1392,[1]Encoding!A:A,Sales!C1392)</f>
        <v>0.2</v>
      </c>
      <c r="AN1392" s="1">
        <f>SUMIFS([1]Encoding!Q:Q,[1]Encoding!B:B,Sales!AL1392,[1]Encoding!A:A,Sales!C1392)</f>
        <v>4.8000000000000001E-2</v>
      </c>
      <c r="AO1392" s="1">
        <f>AK1392*(1-AN1392)</f>
        <v>2.8464800000000001</v>
      </c>
      <c r="AP1392" s="1">
        <f>AO1392*(1-AM1392)</f>
        <v>2.2771840000000001</v>
      </c>
    </row>
    <row r="1393" spans="1:42">
      <c r="A1393" t="s">
        <v>12</v>
      </c>
      <c r="B1393" t="s">
        <v>11</v>
      </c>
      <c r="C1393" t="s">
        <v>999</v>
      </c>
      <c r="D1393" t="s">
        <v>0</v>
      </c>
      <c r="E1393" t="s">
        <v>0</v>
      </c>
      <c r="F1393" t="s">
        <v>1003</v>
      </c>
      <c r="G1393" t="s">
        <v>1002</v>
      </c>
      <c r="H1393" t="s">
        <v>2263</v>
      </c>
      <c r="I1393" t="s">
        <v>7</v>
      </c>
      <c r="J1393">
        <v>1</v>
      </c>
      <c r="K1393">
        <v>2.99</v>
      </c>
      <c r="L1393" s="2">
        <v>41490</v>
      </c>
      <c r="M1393">
        <v>37000000000000</v>
      </c>
      <c r="N1393" t="s">
        <v>3608</v>
      </c>
      <c r="O1393">
        <v>1413365609</v>
      </c>
      <c r="P1393" s="2">
        <v>41490</v>
      </c>
      <c r="Q1393" t="s">
        <v>5</v>
      </c>
      <c r="R1393" t="s">
        <v>3</v>
      </c>
      <c r="S1393" t="s">
        <v>4</v>
      </c>
      <c r="T1393" t="s">
        <v>3</v>
      </c>
      <c r="U1393" t="s">
        <v>0</v>
      </c>
      <c r="V1393" t="s">
        <v>0</v>
      </c>
      <c r="W1393">
        <v>4.99</v>
      </c>
      <c r="X1393">
        <v>673532180</v>
      </c>
      <c r="Y1393" t="s">
        <v>0</v>
      </c>
      <c r="Z1393" t="s">
        <v>2</v>
      </c>
      <c r="AA1393" t="s">
        <v>999</v>
      </c>
      <c r="AB1393" t="s">
        <v>0</v>
      </c>
      <c r="AC1393" t="s">
        <v>0</v>
      </c>
      <c r="AD1393" t="s">
        <v>0</v>
      </c>
      <c r="AI1393" s="1" t="str">
        <f>CONCATENATE(MONTH(L1393),"/",1,"/",YEAR(L1393))</f>
        <v>8/1/2013</v>
      </c>
      <c r="AJ1393" s="1">
        <f>SUMIFS([1]Currency!A:A,[1]Currency!B:B,Sales!AI1393,[1]Currency!C:C,Sales!R1393)</f>
        <v>1</v>
      </c>
      <c r="AK1393" s="1">
        <f>AJ1393*J1393*K1393</f>
        <v>2.99</v>
      </c>
      <c r="AL1393" s="1" t="str">
        <f>VLOOKUP(S1393,[1]Region!A:B,2,FALSE)</f>
        <v>Brazil</v>
      </c>
      <c r="AM1393" s="1">
        <f>SUMIFS([1]Encoding!D:D,[1]Encoding!B:B,Sales!AL1393,[1]Encoding!A:A,Sales!C1393)</f>
        <v>0.2</v>
      </c>
      <c r="AN1393" s="1">
        <f>SUMIFS([1]Encoding!Q:Q,[1]Encoding!B:B,Sales!AL1393,[1]Encoding!A:A,Sales!C1393)</f>
        <v>4.8000000000000001E-2</v>
      </c>
      <c r="AO1393" s="1">
        <f>AK1393*(1-AN1393)</f>
        <v>2.8464800000000001</v>
      </c>
      <c r="AP1393" s="1">
        <f>AO1393*(1-AM1393)</f>
        <v>2.2771840000000001</v>
      </c>
    </row>
    <row r="1394" spans="1:42">
      <c r="A1394" t="s">
        <v>12</v>
      </c>
      <c r="B1394" t="s">
        <v>11</v>
      </c>
      <c r="C1394" t="s">
        <v>999</v>
      </c>
      <c r="D1394" t="s">
        <v>0</v>
      </c>
      <c r="E1394" t="s">
        <v>0</v>
      </c>
      <c r="F1394" t="s">
        <v>1003</v>
      </c>
      <c r="G1394" t="s">
        <v>1002</v>
      </c>
      <c r="H1394" t="s">
        <v>2263</v>
      </c>
      <c r="I1394" t="s">
        <v>7</v>
      </c>
      <c r="J1394">
        <v>1</v>
      </c>
      <c r="K1394">
        <v>2.99</v>
      </c>
      <c r="L1394" s="2">
        <v>41490</v>
      </c>
      <c r="M1394">
        <v>68000000000000</v>
      </c>
      <c r="N1394" t="s">
        <v>1742</v>
      </c>
      <c r="O1394">
        <v>6380124569</v>
      </c>
      <c r="P1394" s="2">
        <v>41490</v>
      </c>
      <c r="Q1394" t="s">
        <v>5</v>
      </c>
      <c r="R1394" t="s">
        <v>3</v>
      </c>
      <c r="S1394" t="s">
        <v>4</v>
      </c>
      <c r="T1394" t="s">
        <v>3</v>
      </c>
      <c r="U1394" t="s">
        <v>0</v>
      </c>
      <c r="V1394" t="s">
        <v>0</v>
      </c>
      <c r="W1394">
        <v>4.99</v>
      </c>
      <c r="X1394">
        <v>673532180</v>
      </c>
      <c r="Y1394" t="s">
        <v>0</v>
      </c>
      <c r="Z1394" t="s">
        <v>2</v>
      </c>
      <c r="AA1394" t="s">
        <v>999</v>
      </c>
      <c r="AB1394" t="s">
        <v>0</v>
      </c>
      <c r="AC1394" t="s">
        <v>0</v>
      </c>
      <c r="AD1394" t="s">
        <v>0</v>
      </c>
      <c r="AI1394" s="1" t="str">
        <f>CONCATENATE(MONTH(L1394),"/",1,"/",YEAR(L1394))</f>
        <v>8/1/2013</v>
      </c>
      <c r="AJ1394" s="1">
        <f>SUMIFS([1]Currency!A:A,[1]Currency!B:B,Sales!AI1394,[1]Currency!C:C,Sales!R1394)</f>
        <v>1</v>
      </c>
      <c r="AK1394" s="1">
        <f>AJ1394*J1394*K1394</f>
        <v>2.99</v>
      </c>
      <c r="AL1394" s="1" t="str">
        <f>VLOOKUP(S1394,[1]Region!A:B,2,FALSE)</f>
        <v>Brazil</v>
      </c>
      <c r="AM1394" s="1">
        <f>SUMIFS([1]Encoding!D:D,[1]Encoding!B:B,Sales!AL1394,[1]Encoding!A:A,Sales!C1394)</f>
        <v>0.2</v>
      </c>
      <c r="AN1394" s="1">
        <f>SUMIFS([1]Encoding!Q:Q,[1]Encoding!B:B,Sales!AL1394,[1]Encoding!A:A,Sales!C1394)</f>
        <v>4.8000000000000001E-2</v>
      </c>
      <c r="AO1394" s="1">
        <f>AK1394*(1-AN1394)</f>
        <v>2.8464800000000001</v>
      </c>
      <c r="AP1394" s="1">
        <f>AO1394*(1-AM1394)</f>
        <v>2.2771840000000001</v>
      </c>
    </row>
    <row r="1395" spans="1:42">
      <c r="A1395" t="s">
        <v>12</v>
      </c>
      <c r="B1395" t="s">
        <v>11</v>
      </c>
      <c r="C1395" t="s">
        <v>999</v>
      </c>
      <c r="D1395" t="s">
        <v>0</v>
      </c>
      <c r="E1395" t="s">
        <v>0</v>
      </c>
      <c r="F1395" t="s">
        <v>1003</v>
      </c>
      <c r="G1395" t="s">
        <v>1002</v>
      </c>
      <c r="H1395" t="s">
        <v>2263</v>
      </c>
      <c r="I1395" t="s">
        <v>7</v>
      </c>
      <c r="J1395">
        <v>1</v>
      </c>
      <c r="K1395">
        <v>2.99</v>
      </c>
      <c r="L1395" s="2">
        <v>41490</v>
      </c>
      <c r="M1395">
        <v>65000000000000</v>
      </c>
      <c r="N1395" t="s">
        <v>1632</v>
      </c>
      <c r="O1395">
        <v>5818335379</v>
      </c>
      <c r="P1395" s="2">
        <v>41490</v>
      </c>
      <c r="Q1395" t="s">
        <v>5</v>
      </c>
      <c r="R1395" t="s">
        <v>3</v>
      </c>
      <c r="S1395" t="s">
        <v>4</v>
      </c>
      <c r="T1395" t="s">
        <v>3</v>
      </c>
      <c r="U1395" t="s">
        <v>0</v>
      </c>
      <c r="V1395" t="s">
        <v>0</v>
      </c>
      <c r="W1395">
        <v>4.99</v>
      </c>
      <c r="X1395">
        <v>673532180</v>
      </c>
      <c r="Y1395" t="s">
        <v>0</v>
      </c>
      <c r="Z1395" t="s">
        <v>2</v>
      </c>
      <c r="AA1395" t="s">
        <v>999</v>
      </c>
      <c r="AB1395" t="s">
        <v>0</v>
      </c>
      <c r="AC1395" t="s">
        <v>0</v>
      </c>
      <c r="AD1395" t="s">
        <v>0</v>
      </c>
      <c r="AI1395" s="1" t="str">
        <f>CONCATENATE(MONTH(L1395),"/",1,"/",YEAR(L1395))</f>
        <v>8/1/2013</v>
      </c>
      <c r="AJ1395" s="1">
        <f>SUMIFS([1]Currency!A:A,[1]Currency!B:B,Sales!AI1395,[1]Currency!C:C,Sales!R1395)</f>
        <v>1</v>
      </c>
      <c r="AK1395" s="1">
        <f>AJ1395*J1395*K1395</f>
        <v>2.99</v>
      </c>
      <c r="AL1395" s="1" t="str">
        <f>VLOOKUP(S1395,[1]Region!A:B,2,FALSE)</f>
        <v>Brazil</v>
      </c>
      <c r="AM1395" s="1">
        <f>SUMIFS([1]Encoding!D:D,[1]Encoding!B:B,Sales!AL1395,[1]Encoding!A:A,Sales!C1395)</f>
        <v>0.2</v>
      </c>
      <c r="AN1395" s="1">
        <f>SUMIFS([1]Encoding!Q:Q,[1]Encoding!B:B,Sales!AL1395,[1]Encoding!A:A,Sales!C1395)</f>
        <v>4.8000000000000001E-2</v>
      </c>
      <c r="AO1395" s="1">
        <f>AK1395*(1-AN1395)</f>
        <v>2.8464800000000001</v>
      </c>
      <c r="AP1395" s="1">
        <f>AO1395*(1-AM1395)</f>
        <v>2.2771840000000001</v>
      </c>
    </row>
    <row r="1396" spans="1:42">
      <c r="A1396" t="s">
        <v>12</v>
      </c>
      <c r="B1396" t="s">
        <v>11</v>
      </c>
      <c r="C1396" t="s">
        <v>999</v>
      </c>
      <c r="D1396" t="s">
        <v>0</v>
      </c>
      <c r="E1396" t="s">
        <v>0</v>
      </c>
      <c r="F1396" t="s">
        <v>1003</v>
      </c>
      <c r="G1396" t="s">
        <v>1002</v>
      </c>
      <c r="H1396" t="s">
        <v>2263</v>
      </c>
      <c r="I1396" t="s">
        <v>7</v>
      </c>
      <c r="J1396">
        <v>1</v>
      </c>
      <c r="K1396">
        <v>2.99</v>
      </c>
      <c r="L1396" s="2">
        <v>41490</v>
      </c>
      <c r="M1396">
        <v>84000000000000</v>
      </c>
      <c r="N1396" t="s">
        <v>3607</v>
      </c>
      <c r="O1396">
        <v>5097654604</v>
      </c>
      <c r="P1396" s="2">
        <v>41490</v>
      </c>
      <c r="Q1396" t="s">
        <v>5</v>
      </c>
      <c r="R1396" t="s">
        <v>3</v>
      </c>
      <c r="S1396" t="s">
        <v>4</v>
      </c>
      <c r="T1396" t="s">
        <v>3</v>
      </c>
      <c r="U1396" t="s">
        <v>0</v>
      </c>
      <c r="V1396" t="s">
        <v>0</v>
      </c>
      <c r="W1396">
        <v>4.99</v>
      </c>
      <c r="X1396">
        <v>673532180</v>
      </c>
      <c r="Y1396" t="s">
        <v>0</v>
      </c>
      <c r="Z1396" t="s">
        <v>2</v>
      </c>
      <c r="AA1396" t="s">
        <v>999</v>
      </c>
      <c r="AB1396" t="s">
        <v>0</v>
      </c>
      <c r="AC1396" t="s">
        <v>0</v>
      </c>
      <c r="AD1396" t="s">
        <v>0</v>
      </c>
      <c r="AI1396" s="1" t="str">
        <f>CONCATENATE(MONTH(L1396),"/",1,"/",YEAR(L1396))</f>
        <v>8/1/2013</v>
      </c>
      <c r="AJ1396" s="1">
        <f>SUMIFS([1]Currency!A:A,[1]Currency!B:B,Sales!AI1396,[1]Currency!C:C,Sales!R1396)</f>
        <v>1</v>
      </c>
      <c r="AK1396" s="1">
        <f>AJ1396*J1396*K1396</f>
        <v>2.99</v>
      </c>
      <c r="AL1396" s="1" t="str">
        <f>VLOOKUP(S1396,[1]Region!A:B,2,FALSE)</f>
        <v>Brazil</v>
      </c>
      <c r="AM1396" s="1">
        <f>SUMIFS([1]Encoding!D:D,[1]Encoding!B:B,Sales!AL1396,[1]Encoding!A:A,Sales!C1396)</f>
        <v>0.2</v>
      </c>
      <c r="AN1396" s="1">
        <f>SUMIFS([1]Encoding!Q:Q,[1]Encoding!B:B,Sales!AL1396,[1]Encoding!A:A,Sales!C1396)</f>
        <v>4.8000000000000001E-2</v>
      </c>
      <c r="AO1396" s="1">
        <f>AK1396*(1-AN1396)</f>
        <v>2.8464800000000001</v>
      </c>
      <c r="AP1396" s="1">
        <f>AO1396*(1-AM1396)</f>
        <v>2.2771840000000001</v>
      </c>
    </row>
    <row r="1397" spans="1:42">
      <c r="A1397" t="s">
        <v>12</v>
      </c>
      <c r="B1397" t="s">
        <v>11</v>
      </c>
      <c r="C1397" t="s">
        <v>999</v>
      </c>
      <c r="D1397" t="s">
        <v>0</v>
      </c>
      <c r="E1397" t="s">
        <v>0</v>
      </c>
      <c r="F1397" t="s">
        <v>1003</v>
      </c>
      <c r="G1397" t="s">
        <v>1002</v>
      </c>
      <c r="H1397" t="s">
        <v>2263</v>
      </c>
      <c r="I1397" t="s">
        <v>7</v>
      </c>
      <c r="J1397">
        <v>1</v>
      </c>
      <c r="K1397">
        <v>2.99</v>
      </c>
      <c r="L1397" s="2">
        <v>41490</v>
      </c>
      <c r="M1397">
        <v>34000000000000</v>
      </c>
      <c r="N1397" t="s">
        <v>3606</v>
      </c>
      <c r="O1397">
        <v>5450155134</v>
      </c>
      <c r="P1397" s="2">
        <v>41490</v>
      </c>
      <c r="Q1397" t="s">
        <v>5</v>
      </c>
      <c r="R1397" t="s">
        <v>3</v>
      </c>
      <c r="S1397" t="s">
        <v>4</v>
      </c>
      <c r="T1397" t="s">
        <v>3</v>
      </c>
      <c r="U1397" t="s">
        <v>0</v>
      </c>
      <c r="V1397" t="s">
        <v>0</v>
      </c>
      <c r="W1397">
        <v>4.99</v>
      </c>
      <c r="X1397">
        <v>673532180</v>
      </c>
      <c r="Y1397" t="s">
        <v>0</v>
      </c>
      <c r="Z1397" t="s">
        <v>2</v>
      </c>
      <c r="AA1397" t="s">
        <v>999</v>
      </c>
      <c r="AB1397" t="s">
        <v>0</v>
      </c>
      <c r="AC1397" t="s">
        <v>0</v>
      </c>
      <c r="AD1397" t="s">
        <v>0</v>
      </c>
      <c r="AI1397" s="1" t="str">
        <f>CONCATENATE(MONTH(L1397),"/",1,"/",YEAR(L1397))</f>
        <v>8/1/2013</v>
      </c>
      <c r="AJ1397" s="1">
        <f>SUMIFS([1]Currency!A:A,[1]Currency!B:B,Sales!AI1397,[1]Currency!C:C,Sales!R1397)</f>
        <v>1</v>
      </c>
      <c r="AK1397" s="1">
        <f>AJ1397*J1397*K1397</f>
        <v>2.99</v>
      </c>
      <c r="AL1397" s="1" t="str">
        <f>VLOOKUP(S1397,[1]Region!A:B,2,FALSE)</f>
        <v>Brazil</v>
      </c>
      <c r="AM1397" s="1">
        <f>SUMIFS([1]Encoding!D:D,[1]Encoding!B:B,Sales!AL1397,[1]Encoding!A:A,Sales!C1397)</f>
        <v>0.2</v>
      </c>
      <c r="AN1397" s="1">
        <f>SUMIFS([1]Encoding!Q:Q,[1]Encoding!B:B,Sales!AL1397,[1]Encoding!A:A,Sales!C1397)</f>
        <v>4.8000000000000001E-2</v>
      </c>
      <c r="AO1397" s="1">
        <f>AK1397*(1-AN1397)</f>
        <v>2.8464800000000001</v>
      </c>
      <c r="AP1397" s="1">
        <f>AO1397*(1-AM1397)</f>
        <v>2.2771840000000001</v>
      </c>
    </row>
    <row r="1398" spans="1:42">
      <c r="A1398" t="s">
        <v>12</v>
      </c>
      <c r="B1398" t="s">
        <v>11</v>
      </c>
      <c r="C1398" t="s">
        <v>999</v>
      </c>
      <c r="D1398" t="s">
        <v>0</v>
      </c>
      <c r="E1398" t="s">
        <v>0</v>
      </c>
      <c r="F1398" t="s">
        <v>1003</v>
      </c>
      <c r="G1398" t="s">
        <v>1002</v>
      </c>
      <c r="H1398" t="s">
        <v>2263</v>
      </c>
      <c r="I1398" t="s">
        <v>23</v>
      </c>
      <c r="J1398">
        <v>1</v>
      </c>
      <c r="K1398">
        <v>14</v>
      </c>
      <c r="L1398" s="2">
        <v>41490</v>
      </c>
      <c r="M1398">
        <v>27000000000000</v>
      </c>
      <c r="N1398" t="s">
        <v>3605</v>
      </c>
      <c r="O1398">
        <v>7204138609</v>
      </c>
      <c r="P1398" s="2">
        <v>41490</v>
      </c>
      <c r="Q1398" t="s">
        <v>5</v>
      </c>
      <c r="R1398" t="s">
        <v>3</v>
      </c>
      <c r="S1398" t="s">
        <v>4</v>
      </c>
      <c r="T1398" t="s">
        <v>3</v>
      </c>
      <c r="U1398" t="s">
        <v>0</v>
      </c>
      <c r="V1398" t="s">
        <v>0</v>
      </c>
      <c r="W1398">
        <v>19.989999999999998</v>
      </c>
      <c r="X1398">
        <v>673532180</v>
      </c>
      <c r="Y1398" t="s">
        <v>0</v>
      </c>
      <c r="Z1398" t="s">
        <v>2</v>
      </c>
      <c r="AA1398" t="s">
        <v>999</v>
      </c>
      <c r="AB1398" t="s">
        <v>0</v>
      </c>
      <c r="AC1398" t="s">
        <v>0</v>
      </c>
      <c r="AD1398" t="s">
        <v>0</v>
      </c>
      <c r="AI1398" s="1" t="str">
        <f>CONCATENATE(MONTH(L1398),"/",1,"/",YEAR(L1398))</f>
        <v>8/1/2013</v>
      </c>
      <c r="AJ1398" s="1">
        <f>SUMIFS([1]Currency!A:A,[1]Currency!B:B,Sales!AI1398,[1]Currency!C:C,Sales!R1398)</f>
        <v>1</v>
      </c>
      <c r="AK1398" s="1">
        <f>AJ1398*J1398*K1398</f>
        <v>14</v>
      </c>
      <c r="AL1398" s="1" t="str">
        <f>VLOOKUP(S1398,[1]Region!A:B,2,FALSE)</f>
        <v>Brazil</v>
      </c>
      <c r="AM1398" s="1">
        <f>SUMIFS([1]Encoding!D:D,[1]Encoding!B:B,Sales!AL1398,[1]Encoding!A:A,Sales!C1398)</f>
        <v>0.2</v>
      </c>
      <c r="AN1398" s="1">
        <f>SUMIFS([1]Encoding!Q:Q,[1]Encoding!B:B,Sales!AL1398,[1]Encoding!A:A,Sales!C1398)</f>
        <v>4.8000000000000001E-2</v>
      </c>
      <c r="AO1398" s="1">
        <f>AK1398*(1-AN1398)</f>
        <v>13.327999999999999</v>
      </c>
      <c r="AP1398" s="1">
        <f>AO1398*(1-AM1398)</f>
        <v>10.6624</v>
      </c>
    </row>
    <row r="1399" spans="1:42">
      <c r="A1399" t="s">
        <v>12</v>
      </c>
      <c r="B1399" t="s">
        <v>11</v>
      </c>
      <c r="C1399" t="s">
        <v>999</v>
      </c>
      <c r="D1399" t="s">
        <v>0</v>
      </c>
      <c r="E1399" t="s">
        <v>0</v>
      </c>
      <c r="F1399" t="s">
        <v>1003</v>
      </c>
      <c r="G1399" t="s">
        <v>1002</v>
      </c>
      <c r="H1399" t="s">
        <v>2263</v>
      </c>
      <c r="I1399" t="s">
        <v>7</v>
      </c>
      <c r="J1399">
        <v>1</v>
      </c>
      <c r="K1399">
        <v>2.39</v>
      </c>
      <c r="L1399" s="2">
        <v>41490</v>
      </c>
      <c r="M1399">
        <v>23000000000000</v>
      </c>
      <c r="N1399" t="s">
        <v>3442</v>
      </c>
      <c r="O1399">
        <v>6890703554</v>
      </c>
      <c r="P1399" s="2">
        <v>41490</v>
      </c>
      <c r="Q1399" t="s">
        <v>5</v>
      </c>
      <c r="R1399" t="s">
        <v>3</v>
      </c>
      <c r="S1399" t="s">
        <v>4</v>
      </c>
      <c r="T1399" t="s">
        <v>3</v>
      </c>
      <c r="U1399" t="s">
        <v>0</v>
      </c>
      <c r="V1399" t="s">
        <v>0</v>
      </c>
      <c r="W1399">
        <v>3.99</v>
      </c>
      <c r="X1399">
        <v>673532180</v>
      </c>
      <c r="Y1399" t="s">
        <v>0</v>
      </c>
      <c r="Z1399" t="s">
        <v>15</v>
      </c>
      <c r="AA1399" t="s">
        <v>999</v>
      </c>
      <c r="AB1399" t="s">
        <v>0</v>
      </c>
      <c r="AC1399" t="s">
        <v>0</v>
      </c>
      <c r="AD1399" t="s">
        <v>0</v>
      </c>
      <c r="AI1399" s="1" t="str">
        <f>CONCATENATE(MONTH(L1399),"/",1,"/",YEAR(L1399))</f>
        <v>8/1/2013</v>
      </c>
      <c r="AJ1399" s="1">
        <f>SUMIFS([1]Currency!A:A,[1]Currency!B:B,Sales!AI1399,[1]Currency!C:C,Sales!R1399)</f>
        <v>1</v>
      </c>
      <c r="AK1399" s="1">
        <f>AJ1399*J1399*K1399</f>
        <v>2.39</v>
      </c>
      <c r="AL1399" s="1" t="str">
        <f>VLOOKUP(S1399,[1]Region!A:B,2,FALSE)</f>
        <v>Brazil</v>
      </c>
      <c r="AM1399" s="1">
        <f>SUMIFS([1]Encoding!D:D,[1]Encoding!B:B,Sales!AL1399,[1]Encoding!A:A,Sales!C1399)</f>
        <v>0.2</v>
      </c>
      <c r="AN1399" s="1">
        <f>SUMIFS([1]Encoding!Q:Q,[1]Encoding!B:B,Sales!AL1399,[1]Encoding!A:A,Sales!C1399)</f>
        <v>4.8000000000000001E-2</v>
      </c>
      <c r="AO1399" s="1">
        <f>AK1399*(1-AN1399)</f>
        <v>2.27528</v>
      </c>
      <c r="AP1399" s="1">
        <f>AO1399*(1-AM1399)</f>
        <v>1.8202240000000001</v>
      </c>
    </row>
    <row r="1400" spans="1:42">
      <c r="A1400" t="s">
        <v>12</v>
      </c>
      <c r="B1400" t="s">
        <v>11</v>
      </c>
      <c r="C1400" t="s">
        <v>999</v>
      </c>
      <c r="D1400" t="s">
        <v>0</v>
      </c>
      <c r="E1400" t="s">
        <v>0</v>
      </c>
      <c r="F1400" t="s">
        <v>1003</v>
      </c>
      <c r="G1400" t="s">
        <v>1002</v>
      </c>
      <c r="H1400" t="s">
        <v>2263</v>
      </c>
      <c r="I1400" t="s">
        <v>7</v>
      </c>
      <c r="J1400">
        <v>1</v>
      </c>
      <c r="K1400">
        <v>2.99</v>
      </c>
      <c r="L1400" s="2">
        <v>41490</v>
      </c>
      <c r="M1400">
        <v>66000000000000</v>
      </c>
      <c r="N1400" t="s">
        <v>3604</v>
      </c>
      <c r="O1400">
        <v>5147228859</v>
      </c>
      <c r="P1400" s="2">
        <v>41490</v>
      </c>
      <c r="Q1400" t="s">
        <v>5</v>
      </c>
      <c r="R1400" t="s">
        <v>3</v>
      </c>
      <c r="S1400" t="s">
        <v>4</v>
      </c>
      <c r="T1400" t="s">
        <v>3</v>
      </c>
      <c r="U1400" t="s">
        <v>0</v>
      </c>
      <c r="V1400" t="s">
        <v>0</v>
      </c>
      <c r="W1400">
        <v>4.99</v>
      </c>
      <c r="X1400">
        <v>673532180</v>
      </c>
      <c r="Y1400" t="s">
        <v>0</v>
      </c>
      <c r="Z1400" t="s">
        <v>2</v>
      </c>
      <c r="AA1400" t="s">
        <v>999</v>
      </c>
      <c r="AB1400" t="s">
        <v>0</v>
      </c>
      <c r="AC1400" t="s">
        <v>0</v>
      </c>
      <c r="AD1400" t="s">
        <v>0</v>
      </c>
      <c r="AI1400" s="1" t="str">
        <f>CONCATENATE(MONTH(L1400),"/",1,"/",YEAR(L1400))</f>
        <v>8/1/2013</v>
      </c>
      <c r="AJ1400" s="1">
        <f>SUMIFS([1]Currency!A:A,[1]Currency!B:B,Sales!AI1400,[1]Currency!C:C,Sales!R1400)</f>
        <v>1</v>
      </c>
      <c r="AK1400" s="1">
        <f>AJ1400*J1400*K1400</f>
        <v>2.99</v>
      </c>
      <c r="AL1400" s="1" t="str">
        <f>VLOOKUP(S1400,[1]Region!A:B,2,FALSE)</f>
        <v>Brazil</v>
      </c>
      <c r="AM1400" s="1">
        <f>SUMIFS([1]Encoding!D:D,[1]Encoding!B:B,Sales!AL1400,[1]Encoding!A:A,Sales!C1400)</f>
        <v>0.2</v>
      </c>
      <c r="AN1400" s="1">
        <f>SUMIFS([1]Encoding!Q:Q,[1]Encoding!B:B,Sales!AL1400,[1]Encoding!A:A,Sales!C1400)</f>
        <v>4.8000000000000001E-2</v>
      </c>
      <c r="AO1400" s="1">
        <f>AK1400*(1-AN1400)</f>
        <v>2.8464800000000001</v>
      </c>
      <c r="AP1400" s="1">
        <f>AO1400*(1-AM1400)</f>
        <v>2.2771840000000001</v>
      </c>
    </row>
    <row r="1401" spans="1:42">
      <c r="A1401" t="s">
        <v>12</v>
      </c>
      <c r="B1401" t="s">
        <v>11</v>
      </c>
      <c r="C1401" t="s">
        <v>999</v>
      </c>
      <c r="D1401" t="s">
        <v>0</v>
      </c>
      <c r="E1401" t="s">
        <v>0</v>
      </c>
      <c r="F1401" t="s">
        <v>1003</v>
      </c>
      <c r="G1401" t="s">
        <v>1002</v>
      </c>
      <c r="H1401" t="s">
        <v>2263</v>
      </c>
      <c r="I1401" t="s">
        <v>7</v>
      </c>
      <c r="J1401">
        <v>1</v>
      </c>
      <c r="K1401">
        <v>2.99</v>
      </c>
      <c r="L1401" s="2">
        <v>41490</v>
      </c>
      <c r="M1401">
        <v>98000000000000</v>
      </c>
      <c r="N1401" t="s">
        <v>911</v>
      </c>
      <c r="O1401">
        <v>7716966209</v>
      </c>
      <c r="P1401" s="2">
        <v>41490</v>
      </c>
      <c r="Q1401" t="s">
        <v>5</v>
      </c>
      <c r="R1401" t="s">
        <v>3</v>
      </c>
      <c r="S1401" t="s">
        <v>4</v>
      </c>
      <c r="T1401" t="s">
        <v>3</v>
      </c>
      <c r="U1401" t="s">
        <v>0</v>
      </c>
      <c r="V1401" t="s">
        <v>0</v>
      </c>
      <c r="W1401">
        <v>4.99</v>
      </c>
      <c r="X1401">
        <v>673532180</v>
      </c>
      <c r="Y1401" t="s">
        <v>0</v>
      </c>
      <c r="Z1401" t="s">
        <v>2</v>
      </c>
      <c r="AA1401" t="s">
        <v>999</v>
      </c>
      <c r="AB1401" t="s">
        <v>0</v>
      </c>
      <c r="AC1401" t="s">
        <v>0</v>
      </c>
      <c r="AD1401" t="s">
        <v>0</v>
      </c>
      <c r="AI1401" s="1" t="str">
        <f>CONCATENATE(MONTH(L1401),"/",1,"/",YEAR(L1401))</f>
        <v>8/1/2013</v>
      </c>
      <c r="AJ1401" s="1">
        <f>SUMIFS([1]Currency!A:A,[1]Currency!B:B,Sales!AI1401,[1]Currency!C:C,Sales!R1401)</f>
        <v>1</v>
      </c>
      <c r="AK1401" s="1">
        <f>AJ1401*J1401*K1401</f>
        <v>2.99</v>
      </c>
      <c r="AL1401" s="1" t="str">
        <f>VLOOKUP(S1401,[1]Region!A:B,2,FALSE)</f>
        <v>Brazil</v>
      </c>
      <c r="AM1401" s="1">
        <f>SUMIFS([1]Encoding!D:D,[1]Encoding!B:B,Sales!AL1401,[1]Encoding!A:A,Sales!C1401)</f>
        <v>0.2</v>
      </c>
      <c r="AN1401" s="1">
        <f>SUMIFS([1]Encoding!Q:Q,[1]Encoding!B:B,Sales!AL1401,[1]Encoding!A:A,Sales!C1401)</f>
        <v>4.8000000000000001E-2</v>
      </c>
      <c r="AO1401" s="1">
        <f>AK1401*(1-AN1401)</f>
        <v>2.8464800000000001</v>
      </c>
      <c r="AP1401" s="1">
        <f>AO1401*(1-AM1401)</f>
        <v>2.2771840000000001</v>
      </c>
    </row>
    <row r="1402" spans="1:42">
      <c r="A1402" t="s">
        <v>12</v>
      </c>
      <c r="B1402" t="s">
        <v>11</v>
      </c>
      <c r="C1402" t="s">
        <v>999</v>
      </c>
      <c r="D1402" t="s">
        <v>0</v>
      </c>
      <c r="E1402" t="s">
        <v>0</v>
      </c>
      <c r="F1402" t="s">
        <v>1003</v>
      </c>
      <c r="G1402" t="s">
        <v>1002</v>
      </c>
      <c r="H1402" t="s">
        <v>2263</v>
      </c>
      <c r="I1402" t="s">
        <v>7</v>
      </c>
      <c r="J1402">
        <v>1</v>
      </c>
      <c r="K1402">
        <v>2.99</v>
      </c>
      <c r="L1402" s="2">
        <v>41490</v>
      </c>
      <c r="M1402">
        <v>37000000000000</v>
      </c>
      <c r="N1402" t="s">
        <v>3603</v>
      </c>
      <c r="O1402">
        <v>5554416974</v>
      </c>
      <c r="P1402" s="2">
        <v>41490</v>
      </c>
      <c r="Q1402" t="s">
        <v>5</v>
      </c>
      <c r="R1402" t="s">
        <v>3</v>
      </c>
      <c r="S1402" t="s">
        <v>4</v>
      </c>
      <c r="T1402" t="s">
        <v>3</v>
      </c>
      <c r="U1402" t="s">
        <v>0</v>
      </c>
      <c r="V1402" t="s">
        <v>0</v>
      </c>
      <c r="W1402">
        <v>4.99</v>
      </c>
      <c r="X1402">
        <v>673532180</v>
      </c>
      <c r="Y1402" t="s">
        <v>0</v>
      </c>
      <c r="Z1402" t="s">
        <v>2</v>
      </c>
      <c r="AA1402" t="s">
        <v>999</v>
      </c>
      <c r="AB1402" t="s">
        <v>0</v>
      </c>
      <c r="AC1402" t="s">
        <v>0</v>
      </c>
      <c r="AD1402" t="s">
        <v>0</v>
      </c>
      <c r="AI1402" s="1" t="str">
        <f>CONCATENATE(MONTH(L1402),"/",1,"/",YEAR(L1402))</f>
        <v>8/1/2013</v>
      </c>
      <c r="AJ1402" s="1">
        <f>SUMIFS([1]Currency!A:A,[1]Currency!B:B,Sales!AI1402,[1]Currency!C:C,Sales!R1402)</f>
        <v>1</v>
      </c>
      <c r="AK1402" s="1">
        <f>AJ1402*J1402*K1402</f>
        <v>2.99</v>
      </c>
      <c r="AL1402" s="1" t="str">
        <f>VLOOKUP(S1402,[1]Region!A:B,2,FALSE)</f>
        <v>Brazil</v>
      </c>
      <c r="AM1402" s="1">
        <f>SUMIFS([1]Encoding!D:D,[1]Encoding!B:B,Sales!AL1402,[1]Encoding!A:A,Sales!C1402)</f>
        <v>0.2</v>
      </c>
      <c r="AN1402" s="1">
        <f>SUMIFS([1]Encoding!Q:Q,[1]Encoding!B:B,Sales!AL1402,[1]Encoding!A:A,Sales!C1402)</f>
        <v>4.8000000000000001E-2</v>
      </c>
      <c r="AO1402" s="1">
        <f>AK1402*(1-AN1402)</f>
        <v>2.8464800000000001</v>
      </c>
      <c r="AP1402" s="1">
        <f>AO1402*(1-AM1402)</f>
        <v>2.2771840000000001</v>
      </c>
    </row>
    <row r="1403" spans="1:42">
      <c r="A1403" t="s">
        <v>12</v>
      </c>
      <c r="B1403" t="s">
        <v>11</v>
      </c>
      <c r="C1403" t="s">
        <v>999</v>
      </c>
      <c r="D1403" t="s">
        <v>0</v>
      </c>
      <c r="E1403" t="s">
        <v>0</v>
      </c>
      <c r="F1403" t="s">
        <v>1003</v>
      </c>
      <c r="G1403" t="s">
        <v>1002</v>
      </c>
      <c r="H1403" t="s">
        <v>2263</v>
      </c>
      <c r="I1403" t="s">
        <v>7</v>
      </c>
      <c r="J1403">
        <v>1</v>
      </c>
      <c r="K1403">
        <v>2.99</v>
      </c>
      <c r="L1403" s="2">
        <v>41490</v>
      </c>
      <c r="M1403">
        <v>66000000000000</v>
      </c>
      <c r="N1403" t="s">
        <v>886</v>
      </c>
      <c r="O1403">
        <v>5373216459</v>
      </c>
      <c r="P1403" s="2">
        <v>41490</v>
      </c>
      <c r="Q1403" t="s">
        <v>5</v>
      </c>
      <c r="R1403" t="s">
        <v>3</v>
      </c>
      <c r="S1403" t="s">
        <v>4</v>
      </c>
      <c r="T1403" t="s">
        <v>3</v>
      </c>
      <c r="U1403" t="s">
        <v>0</v>
      </c>
      <c r="V1403" t="s">
        <v>0</v>
      </c>
      <c r="W1403">
        <v>4.99</v>
      </c>
      <c r="X1403">
        <v>673532180</v>
      </c>
      <c r="Y1403" t="s">
        <v>0</v>
      </c>
      <c r="Z1403" t="s">
        <v>2</v>
      </c>
      <c r="AA1403" t="s">
        <v>999</v>
      </c>
      <c r="AB1403" t="s">
        <v>0</v>
      </c>
      <c r="AC1403" t="s">
        <v>0</v>
      </c>
      <c r="AD1403" t="s">
        <v>0</v>
      </c>
      <c r="AI1403" s="1" t="str">
        <f>CONCATENATE(MONTH(L1403),"/",1,"/",YEAR(L1403))</f>
        <v>8/1/2013</v>
      </c>
      <c r="AJ1403" s="1">
        <f>SUMIFS([1]Currency!A:A,[1]Currency!B:B,Sales!AI1403,[1]Currency!C:C,Sales!R1403)</f>
        <v>1</v>
      </c>
      <c r="AK1403" s="1">
        <f>AJ1403*J1403*K1403</f>
        <v>2.99</v>
      </c>
      <c r="AL1403" s="1" t="str">
        <f>VLOOKUP(S1403,[1]Region!A:B,2,FALSE)</f>
        <v>Brazil</v>
      </c>
      <c r="AM1403" s="1">
        <f>SUMIFS([1]Encoding!D:D,[1]Encoding!B:B,Sales!AL1403,[1]Encoding!A:A,Sales!C1403)</f>
        <v>0.2</v>
      </c>
      <c r="AN1403" s="1">
        <f>SUMIFS([1]Encoding!Q:Q,[1]Encoding!B:B,Sales!AL1403,[1]Encoding!A:A,Sales!C1403)</f>
        <v>4.8000000000000001E-2</v>
      </c>
      <c r="AO1403" s="1">
        <f>AK1403*(1-AN1403)</f>
        <v>2.8464800000000001</v>
      </c>
      <c r="AP1403" s="1">
        <f>AO1403*(1-AM1403)</f>
        <v>2.2771840000000001</v>
      </c>
    </row>
    <row r="1404" spans="1:42">
      <c r="A1404" t="s">
        <v>12</v>
      </c>
      <c r="B1404" t="s">
        <v>11</v>
      </c>
      <c r="C1404" t="s">
        <v>999</v>
      </c>
      <c r="D1404" t="s">
        <v>0</v>
      </c>
      <c r="E1404" t="s">
        <v>0</v>
      </c>
      <c r="F1404" t="s">
        <v>1003</v>
      </c>
      <c r="G1404" t="s">
        <v>1002</v>
      </c>
      <c r="H1404" t="s">
        <v>2263</v>
      </c>
      <c r="I1404" t="s">
        <v>23</v>
      </c>
      <c r="J1404">
        <v>1</v>
      </c>
      <c r="K1404">
        <v>14</v>
      </c>
      <c r="L1404" s="2">
        <v>41490</v>
      </c>
      <c r="M1404">
        <v>62000000000000</v>
      </c>
      <c r="N1404" t="s">
        <v>2365</v>
      </c>
      <c r="O1404">
        <v>5002423939</v>
      </c>
      <c r="P1404" s="2">
        <v>41490</v>
      </c>
      <c r="Q1404" t="s">
        <v>5</v>
      </c>
      <c r="R1404" t="s">
        <v>3</v>
      </c>
      <c r="S1404" t="s">
        <v>4</v>
      </c>
      <c r="T1404" t="s">
        <v>3</v>
      </c>
      <c r="U1404" t="s">
        <v>0</v>
      </c>
      <c r="V1404" t="s">
        <v>0</v>
      </c>
      <c r="W1404">
        <v>19.989999999999998</v>
      </c>
      <c r="X1404">
        <v>673532180</v>
      </c>
      <c r="Y1404" t="s">
        <v>0</v>
      </c>
      <c r="Z1404" t="s">
        <v>2</v>
      </c>
      <c r="AA1404" t="s">
        <v>999</v>
      </c>
      <c r="AB1404" t="s">
        <v>0</v>
      </c>
      <c r="AC1404" t="s">
        <v>0</v>
      </c>
      <c r="AD1404" t="s">
        <v>0</v>
      </c>
      <c r="AI1404" s="1" t="str">
        <f>CONCATENATE(MONTH(L1404),"/",1,"/",YEAR(L1404))</f>
        <v>8/1/2013</v>
      </c>
      <c r="AJ1404" s="1">
        <f>SUMIFS([1]Currency!A:A,[1]Currency!B:B,Sales!AI1404,[1]Currency!C:C,Sales!R1404)</f>
        <v>1</v>
      </c>
      <c r="AK1404" s="1">
        <f>AJ1404*J1404*K1404</f>
        <v>14</v>
      </c>
      <c r="AL1404" s="1" t="str">
        <f>VLOOKUP(S1404,[1]Region!A:B,2,FALSE)</f>
        <v>Brazil</v>
      </c>
      <c r="AM1404" s="1">
        <f>SUMIFS([1]Encoding!D:D,[1]Encoding!B:B,Sales!AL1404,[1]Encoding!A:A,Sales!C1404)</f>
        <v>0.2</v>
      </c>
      <c r="AN1404" s="1">
        <f>SUMIFS([1]Encoding!Q:Q,[1]Encoding!B:B,Sales!AL1404,[1]Encoding!A:A,Sales!C1404)</f>
        <v>4.8000000000000001E-2</v>
      </c>
      <c r="AO1404" s="1">
        <f>AK1404*(1-AN1404)</f>
        <v>13.327999999999999</v>
      </c>
      <c r="AP1404" s="1">
        <f>AO1404*(1-AM1404)</f>
        <v>10.6624</v>
      </c>
    </row>
    <row r="1405" spans="1:42">
      <c r="A1405" t="s">
        <v>12</v>
      </c>
      <c r="B1405" t="s">
        <v>11</v>
      </c>
      <c r="C1405" t="s">
        <v>999</v>
      </c>
      <c r="D1405" t="s">
        <v>0</v>
      </c>
      <c r="E1405" t="s">
        <v>0</v>
      </c>
      <c r="F1405" t="s">
        <v>1003</v>
      </c>
      <c r="G1405" t="s">
        <v>1002</v>
      </c>
      <c r="H1405" t="s">
        <v>2263</v>
      </c>
      <c r="I1405" t="s">
        <v>7</v>
      </c>
      <c r="J1405">
        <v>1</v>
      </c>
      <c r="K1405">
        <v>2.99</v>
      </c>
      <c r="L1405" s="2">
        <v>41490</v>
      </c>
      <c r="M1405">
        <v>36000000000000</v>
      </c>
      <c r="N1405" t="s">
        <v>3602</v>
      </c>
      <c r="O1405">
        <v>1361910174</v>
      </c>
      <c r="P1405" s="2">
        <v>41490</v>
      </c>
      <c r="Q1405" t="s">
        <v>5</v>
      </c>
      <c r="R1405" t="s">
        <v>3</v>
      </c>
      <c r="S1405" t="s">
        <v>4</v>
      </c>
      <c r="T1405" t="s">
        <v>3</v>
      </c>
      <c r="U1405" t="s">
        <v>0</v>
      </c>
      <c r="V1405" t="s">
        <v>0</v>
      </c>
      <c r="W1405">
        <v>4.99</v>
      </c>
      <c r="X1405">
        <v>673532180</v>
      </c>
      <c r="Y1405" t="s">
        <v>0</v>
      </c>
      <c r="Z1405" t="s">
        <v>2</v>
      </c>
      <c r="AA1405" t="s">
        <v>999</v>
      </c>
      <c r="AB1405" t="s">
        <v>0</v>
      </c>
      <c r="AC1405" t="s">
        <v>0</v>
      </c>
      <c r="AD1405" t="s">
        <v>0</v>
      </c>
      <c r="AI1405" s="1" t="str">
        <f>CONCATENATE(MONTH(L1405),"/",1,"/",YEAR(L1405))</f>
        <v>8/1/2013</v>
      </c>
      <c r="AJ1405" s="1">
        <f>SUMIFS([1]Currency!A:A,[1]Currency!B:B,Sales!AI1405,[1]Currency!C:C,Sales!R1405)</f>
        <v>1</v>
      </c>
      <c r="AK1405" s="1">
        <f>AJ1405*J1405*K1405</f>
        <v>2.99</v>
      </c>
      <c r="AL1405" s="1" t="str">
        <f>VLOOKUP(S1405,[1]Region!A:B,2,FALSE)</f>
        <v>Brazil</v>
      </c>
      <c r="AM1405" s="1">
        <f>SUMIFS([1]Encoding!D:D,[1]Encoding!B:B,Sales!AL1405,[1]Encoding!A:A,Sales!C1405)</f>
        <v>0.2</v>
      </c>
      <c r="AN1405" s="1">
        <f>SUMIFS([1]Encoding!Q:Q,[1]Encoding!B:B,Sales!AL1405,[1]Encoding!A:A,Sales!C1405)</f>
        <v>4.8000000000000001E-2</v>
      </c>
      <c r="AO1405" s="1">
        <f>AK1405*(1-AN1405)</f>
        <v>2.8464800000000001</v>
      </c>
      <c r="AP1405" s="1">
        <f>AO1405*(1-AM1405)</f>
        <v>2.2771840000000001</v>
      </c>
    </row>
    <row r="1406" spans="1:42">
      <c r="A1406" t="s">
        <v>12</v>
      </c>
      <c r="B1406" t="s">
        <v>11</v>
      </c>
      <c r="C1406" t="s">
        <v>999</v>
      </c>
      <c r="D1406" t="s">
        <v>0</v>
      </c>
      <c r="E1406" t="s">
        <v>0</v>
      </c>
      <c r="F1406" t="s">
        <v>1003</v>
      </c>
      <c r="G1406" t="s">
        <v>1002</v>
      </c>
      <c r="H1406" t="s">
        <v>2263</v>
      </c>
      <c r="I1406" t="s">
        <v>7</v>
      </c>
      <c r="J1406">
        <v>1</v>
      </c>
      <c r="K1406">
        <v>2.39</v>
      </c>
      <c r="L1406" s="2">
        <v>41490</v>
      </c>
      <c r="M1406">
        <v>86000000000000</v>
      </c>
      <c r="N1406" t="s">
        <v>1507</v>
      </c>
      <c r="O1406">
        <v>6774477799</v>
      </c>
      <c r="P1406" s="2">
        <v>41490</v>
      </c>
      <c r="Q1406" t="s">
        <v>5</v>
      </c>
      <c r="R1406" t="s">
        <v>3</v>
      </c>
      <c r="S1406" t="s">
        <v>4</v>
      </c>
      <c r="T1406" t="s">
        <v>3</v>
      </c>
      <c r="U1406" t="s">
        <v>0</v>
      </c>
      <c r="V1406" t="s">
        <v>0</v>
      </c>
      <c r="W1406">
        <v>3.99</v>
      </c>
      <c r="X1406">
        <v>673532180</v>
      </c>
      <c r="Y1406" t="s">
        <v>0</v>
      </c>
      <c r="Z1406" t="s">
        <v>15</v>
      </c>
      <c r="AA1406" t="s">
        <v>999</v>
      </c>
      <c r="AB1406" t="s">
        <v>0</v>
      </c>
      <c r="AC1406" t="s">
        <v>0</v>
      </c>
      <c r="AD1406" t="s">
        <v>0</v>
      </c>
      <c r="AI1406" s="1" t="str">
        <f>CONCATENATE(MONTH(L1406),"/",1,"/",YEAR(L1406))</f>
        <v>8/1/2013</v>
      </c>
      <c r="AJ1406" s="1">
        <f>SUMIFS([1]Currency!A:A,[1]Currency!B:B,Sales!AI1406,[1]Currency!C:C,Sales!R1406)</f>
        <v>1</v>
      </c>
      <c r="AK1406" s="1">
        <f>AJ1406*J1406*K1406</f>
        <v>2.39</v>
      </c>
      <c r="AL1406" s="1" t="str">
        <f>VLOOKUP(S1406,[1]Region!A:B,2,FALSE)</f>
        <v>Brazil</v>
      </c>
      <c r="AM1406" s="1">
        <f>SUMIFS([1]Encoding!D:D,[1]Encoding!B:B,Sales!AL1406,[1]Encoding!A:A,Sales!C1406)</f>
        <v>0.2</v>
      </c>
      <c r="AN1406" s="1">
        <f>SUMIFS([1]Encoding!Q:Q,[1]Encoding!B:B,Sales!AL1406,[1]Encoding!A:A,Sales!C1406)</f>
        <v>4.8000000000000001E-2</v>
      </c>
      <c r="AO1406" s="1">
        <f>AK1406*(1-AN1406)</f>
        <v>2.27528</v>
      </c>
      <c r="AP1406" s="1">
        <f>AO1406*(1-AM1406)</f>
        <v>1.8202240000000001</v>
      </c>
    </row>
    <row r="1407" spans="1:42">
      <c r="A1407" t="s">
        <v>12</v>
      </c>
      <c r="B1407" t="s">
        <v>11</v>
      </c>
      <c r="C1407" t="s">
        <v>999</v>
      </c>
      <c r="D1407" t="s">
        <v>0</v>
      </c>
      <c r="E1407" t="s">
        <v>0</v>
      </c>
      <c r="F1407" t="s">
        <v>1003</v>
      </c>
      <c r="G1407" t="s">
        <v>1002</v>
      </c>
      <c r="H1407" t="s">
        <v>2263</v>
      </c>
      <c r="I1407" t="s">
        <v>7</v>
      </c>
      <c r="J1407">
        <v>1</v>
      </c>
      <c r="K1407">
        <v>2.39</v>
      </c>
      <c r="L1407" s="2">
        <v>41490</v>
      </c>
      <c r="M1407">
        <v>26000000000000</v>
      </c>
      <c r="N1407" t="s">
        <v>3601</v>
      </c>
      <c r="O1407">
        <v>6821113299</v>
      </c>
      <c r="P1407" s="2">
        <v>41490</v>
      </c>
      <c r="Q1407" t="s">
        <v>5</v>
      </c>
      <c r="R1407" t="s">
        <v>3</v>
      </c>
      <c r="S1407" t="s">
        <v>4</v>
      </c>
      <c r="T1407" t="s">
        <v>3</v>
      </c>
      <c r="U1407" t="s">
        <v>0</v>
      </c>
      <c r="V1407" t="s">
        <v>0</v>
      </c>
      <c r="W1407">
        <v>3.99</v>
      </c>
      <c r="X1407">
        <v>673532180</v>
      </c>
      <c r="Y1407" t="s">
        <v>0</v>
      </c>
      <c r="Z1407" t="s">
        <v>15</v>
      </c>
      <c r="AA1407" t="s">
        <v>999</v>
      </c>
      <c r="AB1407" t="s">
        <v>0</v>
      </c>
      <c r="AC1407" t="s">
        <v>0</v>
      </c>
      <c r="AD1407" t="s">
        <v>0</v>
      </c>
      <c r="AI1407" s="1" t="str">
        <f>CONCATENATE(MONTH(L1407),"/",1,"/",YEAR(L1407))</f>
        <v>8/1/2013</v>
      </c>
      <c r="AJ1407" s="1">
        <f>SUMIFS([1]Currency!A:A,[1]Currency!B:B,Sales!AI1407,[1]Currency!C:C,Sales!R1407)</f>
        <v>1</v>
      </c>
      <c r="AK1407" s="1">
        <f>AJ1407*J1407*K1407</f>
        <v>2.39</v>
      </c>
      <c r="AL1407" s="1" t="str">
        <f>VLOOKUP(S1407,[1]Region!A:B,2,FALSE)</f>
        <v>Brazil</v>
      </c>
      <c r="AM1407" s="1">
        <f>SUMIFS([1]Encoding!D:D,[1]Encoding!B:B,Sales!AL1407,[1]Encoding!A:A,Sales!C1407)</f>
        <v>0.2</v>
      </c>
      <c r="AN1407" s="1">
        <f>SUMIFS([1]Encoding!Q:Q,[1]Encoding!B:B,Sales!AL1407,[1]Encoding!A:A,Sales!C1407)</f>
        <v>4.8000000000000001E-2</v>
      </c>
      <c r="AO1407" s="1">
        <f>AK1407*(1-AN1407)</f>
        <v>2.27528</v>
      </c>
      <c r="AP1407" s="1">
        <f>AO1407*(1-AM1407)</f>
        <v>1.8202240000000001</v>
      </c>
    </row>
    <row r="1408" spans="1:42">
      <c r="A1408" t="s">
        <v>12</v>
      </c>
      <c r="B1408" t="s">
        <v>11</v>
      </c>
      <c r="C1408" t="s">
        <v>999</v>
      </c>
      <c r="D1408" t="s">
        <v>0</v>
      </c>
      <c r="E1408" t="s">
        <v>0</v>
      </c>
      <c r="F1408" t="s">
        <v>1003</v>
      </c>
      <c r="G1408" t="s">
        <v>1002</v>
      </c>
      <c r="H1408" t="s">
        <v>2263</v>
      </c>
      <c r="I1408" t="s">
        <v>7</v>
      </c>
      <c r="J1408">
        <v>1</v>
      </c>
      <c r="K1408">
        <v>2.99</v>
      </c>
      <c r="L1408" s="2">
        <v>41490</v>
      </c>
      <c r="M1408">
        <v>86000000000000</v>
      </c>
      <c r="N1408" t="s">
        <v>3600</v>
      </c>
      <c r="O1408">
        <v>6861234219</v>
      </c>
      <c r="P1408" s="2">
        <v>41490</v>
      </c>
      <c r="Q1408" t="s">
        <v>5</v>
      </c>
      <c r="R1408" t="s">
        <v>3</v>
      </c>
      <c r="S1408" t="s">
        <v>4</v>
      </c>
      <c r="T1408" t="s">
        <v>3</v>
      </c>
      <c r="U1408" t="s">
        <v>0</v>
      </c>
      <c r="V1408" t="s">
        <v>0</v>
      </c>
      <c r="W1408">
        <v>4.99</v>
      </c>
      <c r="X1408">
        <v>673532180</v>
      </c>
      <c r="Y1408" t="s">
        <v>0</v>
      </c>
      <c r="Z1408" t="s">
        <v>2</v>
      </c>
      <c r="AA1408" t="s">
        <v>999</v>
      </c>
      <c r="AB1408" t="s">
        <v>0</v>
      </c>
      <c r="AC1408" t="s">
        <v>0</v>
      </c>
      <c r="AD1408" t="s">
        <v>0</v>
      </c>
      <c r="AI1408" s="1" t="str">
        <f>CONCATENATE(MONTH(L1408),"/",1,"/",YEAR(L1408))</f>
        <v>8/1/2013</v>
      </c>
      <c r="AJ1408" s="1">
        <f>SUMIFS([1]Currency!A:A,[1]Currency!B:B,Sales!AI1408,[1]Currency!C:C,Sales!R1408)</f>
        <v>1</v>
      </c>
      <c r="AK1408" s="1">
        <f>AJ1408*J1408*K1408</f>
        <v>2.99</v>
      </c>
      <c r="AL1408" s="1" t="str">
        <f>VLOOKUP(S1408,[1]Region!A:B,2,FALSE)</f>
        <v>Brazil</v>
      </c>
      <c r="AM1408" s="1">
        <f>SUMIFS([1]Encoding!D:D,[1]Encoding!B:B,Sales!AL1408,[1]Encoding!A:A,Sales!C1408)</f>
        <v>0.2</v>
      </c>
      <c r="AN1408" s="1">
        <f>SUMIFS([1]Encoding!Q:Q,[1]Encoding!B:B,Sales!AL1408,[1]Encoding!A:A,Sales!C1408)</f>
        <v>4.8000000000000001E-2</v>
      </c>
      <c r="AO1408" s="1">
        <f>AK1408*(1-AN1408)</f>
        <v>2.8464800000000001</v>
      </c>
      <c r="AP1408" s="1">
        <f>AO1408*(1-AM1408)</f>
        <v>2.2771840000000001</v>
      </c>
    </row>
    <row r="1409" spans="1:42">
      <c r="A1409" t="s">
        <v>12</v>
      </c>
      <c r="B1409" t="s">
        <v>11</v>
      </c>
      <c r="C1409" t="s">
        <v>999</v>
      </c>
      <c r="D1409" t="s">
        <v>0</v>
      </c>
      <c r="E1409" t="s">
        <v>0</v>
      </c>
      <c r="F1409" t="s">
        <v>1003</v>
      </c>
      <c r="G1409" t="s">
        <v>1002</v>
      </c>
      <c r="H1409" t="s">
        <v>2263</v>
      </c>
      <c r="I1409" t="s">
        <v>7</v>
      </c>
      <c r="J1409">
        <v>1</v>
      </c>
      <c r="K1409">
        <v>2.99</v>
      </c>
      <c r="L1409" s="2">
        <v>41490</v>
      </c>
      <c r="M1409">
        <v>80000000000000</v>
      </c>
      <c r="N1409" t="s">
        <v>3599</v>
      </c>
      <c r="O1409">
        <v>2808392399</v>
      </c>
      <c r="P1409" s="2">
        <v>41490</v>
      </c>
      <c r="Q1409" t="s">
        <v>5</v>
      </c>
      <c r="R1409" t="s">
        <v>3</v>
      </c>
      <c r="S1409" t="s">
        <v>4</v>
      </c>
      <c r="T1409" t="s">
        <v>3</v>
      </c>
      <c r="U1409" t="s">
        <v>0</v>
      </c>
      <c r="V1409" t="s">
        <v>0</v>
      </c>
      <c r="W1409">
        <v>4.99</v>
      </c>
      <c r="X1409">
        <v>673532180</v>
      </c>
      <c r="Y1409" t="s">
        <v>0</v>
      </c>
      <c r="Z1409" t="s">
        <v>2</v>
      </c>
      <c r="AA1409" t="s">
        <v>999</v>
      </c>
      <c r="AB1409" t="s">
        <v>0</v>
      </c>
      <c r="AC1409" t="s">
        <v>0</v>
      </c>
      <c r="AD1409" t="s">
        <v>0</v>
      </c>
      <c r="AI1409" s="1" t="str">
        <f>CONCATENATE(MONTH(L1409),"/",1,"/",YEAR(L1409))</f>
        <v>8/1/2013</v>
      </c>
      <c r="AJ1409" s="1">
        <f>SUMIFS([1]Currency!A:A,[1]Currency!B:B,Sales!AI1409,[1]Currency!C:C,Sales!R1409)</f>
        <v>1</v>
      </c>
      <c r="AK1409" s="1">
        <f>AJ1409*J1409*K1409</f>
        <v>2.99</v>
      </c>
      <c r="AL1409" s="1" t="str">
        <f>VLOOKUP(S1409,[1]Region!A:B,2,FALSE)</f>
        <v>Brazil</v>
      </c>
      <c r="AM1409" s="1">
        <f>SUMIFS([1]Encoding!D:D,[1]Encoding!B:B,Sales!AL1409,[1]Encoding!A:A,Sales!C1409)</f>
        <v>0.2</v>
      </c>
      <c r="AN1409" s="1">
        <f>SUMIFS([1]Encoding!Q:Q,[1]Encoding!B:B,Sales!AL1409,[1]Encoding!A:A,Sales!C1409)</f>
        <v>4.8000000000000001E-2</v>
      </c>
      <c r="AO1409" s="1">
        <f>AK1409*(1-AN1409)</f>
        <v>2.8464800000000001</v>
      </c>
      <c r="AP1409" s="1">
        <f>AO1409*(1-AM1409)</f>
        <v>2.2771840000000001</v>
      </c>
    </row>
    <row r="1410" spans="1:42">
      <c r="A1410" t="s">
        <v>12</v>
      </c>
      <c r="B1410" t="s">
        <v>11</v>
      </c>
      <c r="C1410" t="s">
        <v>999</v>
      </c>
      <c r="D1410" t="s">
        <v>0</v>
      </c>
      <c r="E1410" t="s">
        <v>0</v>
      </c>
      <c r="F1410" t="s">
        <v>1003</v>
      </c>
      <c r="G1410" t="s">
        <v>1002</v>
      </c>
      <c r="H1410" t="s">
        <v>2263</v>
      </c>
      <c r="I1410" t="s">
        <v>7</v>
      </c>
      <c r="J1410">
        <v>1</v>
      </c>
      <c r="K1410">
        <v>2.99</v>
      </c>
      <c r="L1410" s="2">
        <v>41490</v>
      </c>
      <c r="M1410">
        <v>88000000000000</v>
      </c>
      <c r="N1410" t="s">
        <v>3598</v>
      </c>
      <c r="O1410">
        <v>2199707519</v>
      </c>
      <c r="P1410" s="2">
        <v>41490</v>
      </c>
      <c r="Q1410" t="s">
        <v>5</v>
      </c>
      <c r="R1410" t="s">
        <v>3</v>
      </c>
      <c r="S1410" t="s">
        <v>4</v>
      </c>
      <c r="T1410" t="s">
        <v>3</v>
      </c>
      <c r="U1410" t="s">
        <v>0</v>
      </c>
      <c r="V1410" t="s">
        <v>0</v>
      </c>
      <c r="W1410">
        <v>4.99</v>
      </c>
      <c r="X1410">
        <v>673532180</v>
      </c>
      <c r="Y1410" t="s">
        <v>0</v>
      </c>
      <c r="Z1410" t="s">
        <v>2</v>
      </c>
      <c r="AA1410" t="s">
        <v>999</v>
      </c>
      <c r="AB1410" t="s">
        <v>0</v>
      </c>
      <c r="AC1410" t="s">
        <v>0</v>
      </c>
      <c r="AD1410" t="s">
        <v>0</v>
      </c>
      <c r="AI1410" s="1" t="str">
        <f>CONCATENATE(MONTH(L1410),"/",1,"/",YEAR(L1410))</f>
        <v>8/1/2013</v>
      </c>
      <c r="AJ1410" s="1">
        <f>SUMIFS([1]Currency!A:A,[1]Currency!B:B,Sales!AI1410,[1]Currency!C:C,Sales!R1410)</f>
        <v>1</v>
      </c>
      <c r="AK1410" s="1">
        <f>AJ1410*J1410*K1410</f>
        <v>2.99</v>
      </c>
      <c r="AL1410" s="1" t="str">
        <f>VLOOKUP(S1410,[1]Region!A:B,2,FALSE)</f>
        <v>Brazil</v>
      </c>
      <c r="AM1410" s="1">
        <f>SUMIFS([1]Encoding!D:D,[1]Encoding!B:B,Sales!AL1410,[1]Encoding!A:A,Sales!C1410)</f>
        <v>0.2</v>
      </c>
      <c r="AN1410" s="1">
        <f>SUMIFS([1]Encoding!Q:Q,[1]Encoding!B:B,Sales!AL1410,[1]Encoding!A:A,Sales!C1410)</f>
        <v>4.8000000000000001E-2</v>
      </c>
      <c r="AO1410" s="1">
        <f>AK1410*(1-AN1410)</f>
        <v>2.8464800000000001</v>
      </c>
      <c r="AP1410" s="1">
        <f>AO1410*(1-AM1410)</f>
        <v>2.2771840000000001</v>
      </c>
    </row>
    <row r="1411" spans="1:42">
      <c r="A1411" t="s">
        <v>12</v>
      </c>
      <c r="B1411" t="s">
        <v>11</v>
      </c>
      <c r="C1411" t="s">
        <v>999</v>
      </c>
      <c r="D1411" t="s">
        <v>0</v>
      </c>
      <c r="E1411" t="s">
        <v>0</v>
      </c>
      <c r="F1411" t="s">
        <v>1003</v>
      </c>
      <c r="G1411" t="s">
        <v>1002</v>
      </c>
      <c r="H1411" t="s">
        <v>2263</v>
      </c>
      <c r="I1411" t="s">
        <v>7</v>
      </c>
      <c r="J1411">
        <v>1</v>
      </c>
      <c r="K1411">
        <v>2.99</v>
      </c>
      <c r="L1411" s="2">
        <v>41490</v>
      </c>
      <c r="M1411">
        <v>93000000000000</v>
      </c>
      <c r="N1411" t="s">
        <v>3597</v>
      </c>
      <c r="O1411">
        <v>7179837729</v>
      </c>
      <c r="P1411" s="2">
        <v>41490</v>
      </c>
      <c r="Q1411" t="s">
        <v>5</v>
      </c>
      <c r="R1411" t="s">
        <v>3</v>
      </c>
      <c r="S1411" t="s">
        <v>4</v>
      </c>
      <c r="T1411" t="s">
        <v>3</v>
      </c>
      <c r="U1411" t="s">
        <v>0</v>
      </c>
      <c r="V1411" t="s">
        <v>0</v>
      </c>
      <c r="W1411">
        <v>4.99</v>
      </c>
      <c r="X1411">
        <v>673532180</v>
      </c>
      <c r="Y1411" t="s">
        <v>0</v>
      </c>
      <c r="Z1411" t="s">
        <v>2</v>
      </c>
      <c r="AA1411" t="s">
        <v>999</v>
      </c>
      <c r="AB1411" t="s">
        <v>0</v>
      </c>
      <c r="AC1411" t="s">
        <v>0</v>
      </c>
      <c r="AD1411" t="s">
        <v>0</v>
      </c>
      <c r="AI1411" s="1" t="str">
        <f>CONCATENATE(MONTH(L1411),"/",1,"/",YEAR(L1411))</f>
        <v>8/1/2013</v>
      </c>
      <c r="AJ1411" s="1">
        <f>SUMIFS([1]Currency!A:A,[1]Currency!B:B,Sales!AI1411,[1]Currency!C:C,Sales!R1411)</f>
        <v>1</v>
      </c>
      <c r="AK1411" s="1">
        <f>AJ1411*J1411*K1411</f>
        <v>2.99</v>
      </c>
      <c r="AL1411" s="1" t="str">
        <f>VLOOKUP(S1411,[1]Region!A:B,2,FALSE)</f>
        <v>Brazil</v>
      </c>
      <c r="AM1411" s="1">
        <f>SUMIFS([1]Encoding!D:D,[1]Encoding!B:B,Sales!AL1411,[1]Encoding!A:A,Sales!C1411)</f>
        <v>0.2</v>
      </c>
      <c r="AN1411" s="1">
        <f>SUMIFS([1]Encoding!Q:Q,[1]Encoding!B:B,Sales!AL1411,[1]Encoding!A:A,Sales!C1411)</f>
        <v>4.8000000000000001E-2</v>
      </c>
      <c r="AO1411" s="1">
        <f>AK1411*(1-AN1411)</f>
        <v>2.8464800000000001</v>
      </c>
      <c r="AP1411" s="1">
        <f>AO1411*(1-AM1411)</f>
        <v>2.2771840000000001</v>
      </c>
    </row>
    <row r="1412" spans="1:42">
      <c r="A1412" t="s">
        <v>12</v>
      </c>
      <c r="B1412" t="s">
        <v>11</v>
      </c>
      <c r="C1412" t="s">
        <v>999</v>
      </c>
      <c r="D1412" t="s">
        <v>0</v>
      </c>
      <c r="E1412" t="s">
        <v>0</v>
      </c>
      <c r="F1412" t="s">
        <v>1003</v>
      </c>
      <c r="G1412" t="s">
        <v>1002</v>
      </c>
      <c r="H1412" t="s">
        <v>2263</v>
      </c>
      <c r="I1412" t="s">
        <v>7</v>
      </c>
      <c r="J1412">
        <v>1</v>
      </c>
      <c r="K1412">
        <v>2.39</v>
      </c>
      <c r="L1412" s="2">
        <v>41490</v>
      </c>
      <c r="M1412">
        <v>86000000000000</v>
      </c>
      <c r="N1412" t="s">
        <v>35</v>
      </c>
      <c r="O1412">
        <v>3370691564</v>
      </c>
      <c r="P1412" s="2">
        <v>41490</v>
      </c>
      <c r="Q1412" t="s">
        <v>5</v>
      </c>
      <c r="R1412" t="s">
        <v>3</v>
      </c>
      <c r="S1412" t="s">
        <v>4</v>
      </c>
      <c r="T1412" t="s">
        <v>3</v>
      </c>
      <c r="U1412" t="s">
        <v>0</v>
      </c>
      <c r="V1412" t="s">
        <v>0</v>
      </c>
      <c r="W1412">
        <v>3.99</v>
      </c>
      <c r="X1412">
        <v>673532180</v>
      </c>
      <c r="Y1412" t="s">
        <v>0</v>
      </c>
      <c r="Z1412" t="s">
        <v>15</v>
      </c>
      <c r="AA1412" t="s">
        <v>999</v>
      </c>
      <c r="AB1412" t="s">
        <v>0</v>
      </c>
      <c r="AC1412" t="s">
        <v>0</v>
      </c>
      <c r="AD1412" t="s">
        <v>0</v>
      </c>
      <c r="AI1412" s="1" t="str">
        <f>CONCATENATE(MONTH(L1412),"/",1,"/",YEAR(L1412))</f>
        <v>8/1/2013</v>
      </c>
      <c r="AJ1412" s="1">
        <f>SUMIFS([1]Currency!A:A,[1]Currency!B:B,Sales!AI1412,[1]Currency!C:C,Sales!R1412)</f>
        <v>1</v>
      </c>
      <c r="AK1412" s="1">
        <f>AJ1412*J1412*K1412</f>
        <v>2.39</v>
      </c>
      <c r="AL1412" s="1" t="str">
        <f>VLOOKUP(S1412,[1]Region!A:B,2,FALSE)</f>
        <v>Brazil</v>
      </c>
      <c r="AM1412" s="1">
        <f>SUMIFS([1]Encoding!D:D,[1]Encoding!B:B,Sales!AL1412,[1]Encoding!A:A,Sales!C1412)</f>
        <v>0.2</v>
      </c>
      <c r="AN1412" s="1">
        <f>SUMIFS([1]Encoding!Q:Q,[1]Encoding!B:B,Sales!AL1412,[1]Encoding!A:A,Sales!C1412)</f>
        <v>4.8000000000000001E-2</v>
      </c>
      <c r="AO1412" s="1">
        <f>AK1412*(1-AN1412)</f>
        <v>2.27528</v>
      </c>
      <c r="AP1412" s="1">
        <f>AO1412*(1-AM1412)</f>
        <v>1.8202240000000001</v>
      </c>
    </row>
    <row r="1413" spans="1:42">
      <c r="A1413" t="s">
        <v>12</v>
      </c>
      <c r="B1413" t="s">
        <v>11</v>
      </c>
      <c r="C1413" t="s">
        <v>999</v>
      </c>
      <c r="D1413" t="s">
        <v>0</v>
      </c>
      <c r="E1413" t="s">
        <v>0</v>
      </c>
      <c r="F1413" t="s">
        <v>1003</v>
      </c>
      <c r="G1413" t="s">
        <v>1002</v>
      </c>
      <c r="H1413" t="s">
        <v>2263</v>
      </c>
      <c r="I1413" t="s">
        <v>7</v>
      </c>
      <c r="J1413">
        <v>1</v>
      </c>
      <c r="K1413">
        <v>2.99</v>
      </c>
      <c r="L1413" s="2">
        <v>41490</v>
      </c>
      <c r="M1413">
        <v>67000000000000</v>
      </c>
      <c r="N1413" t="s">
        <v>51</v>
      </c>
      <c r="O1413">
        <v>6618441419</v>
      </c>
      <c r="P1413" s="2">
        <v>41490</v>
      </c>
      <c r="Q1413" t="s">
        <v>5</v>
      </c>
      <c r="R1413" t="s">
        <v>3</v>
      </c>
      <c r="S1413" t="s">
        <v>4</v>
      </c>
      <c r="T1413" t="s">
        <v>3</v>
      </c>
      <c r="U1413" t="s">
        <v>0</v>
      </c>
      <c r="V1413" t="s">
        <v>0</v>
      </c>
      <c r="W1413">
        <v>4.99</v>
      </c>
      <c r="X1413">
        <v>673532180</v>
      </c>
      <c r="Y1413" t="s">
        <v>0</v>
      </c>
      <c r="Z1413" t="s">
        <v>2</v>
      </c>
      <c r="AA1413" t="s">
        <v>999</v>
      </c>
      <c r="AB1413" t="s">
        <v>0</v>
      </c>
      <c r="AC1413" t="s">
        <v>0</v>
      </c>
      <c r="AD1413" t="s">
        <v>0</v>
      </c>
      <c r="AI1413" s="1" t="str">
        <f>CONCATENATE(MONTH(L1413),"/",1,"/",YEAR(L1413))</f>
        <v>8/1/2013</v>
      </c>
      <c r="AJ1413" s="1">
        <f>SUMIFS([1]Currency!A:A,[1]Currency!B:B,Sales!AI1413,[1]Currency!C:C,Sales!R1413)</f>
        <v>1</v>
      </c>
      <c r="AK1413" s="1">
        <f>AJ1413*J1413*K1413</f>
        <v>2.99</v>
      </c>
      <c r="AL1413" s="1" t="str">
        <f>VLOOKUP(S1413,[1]Region!A:B,2,FALSE)</f>
        <v>Brazil</v>
      </c>
      <c r="AM1413" s="1">
        <f>SUMIFS([1]Encoding!D:D,[1]Encoding!B:B,Sales!AL1413,[1]Encoding!A:A,Sales!C1413)</f>
        <v>0.2</v>
      </c>
      <c r="AN1413" s="1">
        <f>SUMIFS([1]Encoding!Q:Q,[1]Encoding!B:B,Sales!AL1413,[1]Encoding!A:A,Sales!C1413)</f>
        <v>4.8000000000000001E-2</v>
      </c>
      <c r="AO1413" s="1">
        <f>AK1413*(1-AN1413)</f>
        <v>2.8464800000000001</v>
      </c>
      <c r="AP1413" s="1">
        <f>AO1413*(1-AM1413)</f>
        <v>2.2771840000000001</v>
      </c>
    </row>
    <row r="1414" spans="1:42">
      <c r="A1414" t="s">
        <v>12</v>
      </c>
      <c r="B1414" t="s">
        <v>11</v>
      </c>
      <c r="C1414" t="s">
        <v>999</v>
      </c>
      <c r="D1414" t="s">
        <v>0</v>
      </c>
      <c r="E1414" t="s">
        <v>0</v>
      </c>
      <c r="F1414" t="s">
        <v>1003</v>
      </c>
      <c r="G1414" t="s">
        <v>1002</v>
      </c>
      <c r="H1414" t="s">
        <v>2263</v>
      </c>
      <c r="I1414" t="s">
        <v>7</v>
      </c>
      <c r="J1414">
        <v>1</v>
      </c>
      <c r="K1414">
        <v>2.99</v>
      </c>
      <c r="L1414" s="2">
        <v>41490</v>
      </c>
      <c r="M1414">
        <v>35000000000000</v>
      </c>
      <c r="N1414" t="s">
        <v>2628</v>
      </c>
      <c r="O1414">
        <v>5057791914</v>
      </c>
      <c r="P1414" s="2">
        <v>41490</v>
      </c>
      <c r="Q1414" t="s">
        <v>5</v>
      </c>
      <c r="R1414" t="s">
        <v>3</v>
      </c>
      <c r="S1414" t="s">
        <v>4</v>
      </c>
      <c r="T1414" t="s">
        <v>3</v>
      </c>
      <c r="U1414" t="s">
        <v>0</v>
      </c>
      <c r="V1414" t="s">
        <v>0</v>
      </c>
      <c r="W1414">
        <v>4.99</v>
      </c>
      <c r="X1414">
        <v>673532180</v>
      </c>
      <c r="Y1414" t="s">
        <v>0</v>
      </c>
      <c r="Z1414" t="s">
        <v>2</v>
      </c>
      <c r="AA1414" t="s">
        <v>999</v>
      </c>
      <c r="AB1414" t="s">
        <v>0</v>
      </c>
      <c r="AC1414" t="s">
        <v>0</v>
      </c>
      <c r="AD1414" t="s">
        <v>0</v>
      </c>
      <c r="AI1414" s="1" t="str">
        <f>CONCATENATE(MONTH(L1414),"/",1,"/",YEAR(L1414))</f>
        <v>8/1/2013</v>
      </c>
      <c r="AJ1414" s="1">
        <f>SUMIFS([1]Currency!A:A,[1]Currency!B:B,Sales!AI1414,[1]Currency!C:C,Sales!R1414)</f>
        <v>1</v>
      </c>
      <c r="AK1414" s="1">
        <f>AJ1414*J1414*K1414</f>
        <v>2.99</v>
      </c>
      <c r="AL1414" s="1" t="str">
        <f>VLOOKUP(S1414,[1]Region!A:B,2,FALSE)</f>
        <v>Brazil</v>
      </c>
      <c r="AM1414" s="1">
        <f>SUMIFS([1]Encoding!D:D,[1]Encoding!B:B,Sales!AL1414,[1]Encoding!A:A,Sales!C1414)</f>
        <v>0.2</v>
      </c>
      <c r="AN1414" s="1">
        <f>SUMIFS([1]Encoding!Q:Q,[1]Encoding!B:B,Sales!AL1414,[1]Encoding!A:A,Sales!C1414)</f>
        <v>4.8000000000000001E-2</v>
      </c>
      <c r="AO1414" s="1">
        <f>AK1414*(1-AN1414)</f>
        <v>2.8464800000000001</v>
      </c>
      <c r="AP1414" s="1">
        <f>AO1414*(1-AM1414)</f>
        <v>2.2771840000000001</v>
      </c>
    </row>
    <row r="1415" spans="1:42">
      <c r="A1415" t="s">
        <v>12</v>
      </c>
      <c r="B1415" t="s">
        <v>11</v>
      </c>
      <c r="C1415" t="s">
        <v>999</v>
      </c>
      <c r="D1415" t="s">
        <v>0</v>
      </c>
      <c r="E1415" t="s">
        <v>0</v>
      </c>
      <c r="F1415" t="s">
        <v>1003</v>
      </c>
      <c r="G1415" t="s">
        <v>1002</v>
      </c>
      <c r="H1415" t="s">
        <v>2263</v>
      </c>
      <c r="I1415" t="s">
        <v>7</v>
      </c>
      <c r="J1415">
        <v>1</v>
      </c>
      <c r="K1415">
        <v>2.99</v>
      </c>
      <c r="L1415" s="2">
        <v>41490</v>
      </c>
      <c r="M1415">
        <v>64000000000000</v>
      </c>
      <c r="N1415" t="s">
        <v>3596</v>
      </c>
      <c r="O1415">
        <v>5699672224</v>
      </c>
      <c r="P1415" s="2">
        <v>41490</v>
      </c>
      <c r="Q1415" t="s">
        <v>5</v>
      </c>
      <c r="R1415" t="s">
        <v>3</v>
      </c>
      <c r="S1415" t="s">
        <v>4</v>
      </c>
      <c r="T1415" t="s">
        <v>3</v>
      </c>
      <c r="U1415" t="s">
        <v>0</v>
      </c>
      <c r="V1415" t="s">
        <v>0</v>
      </c>
      <c r="W1415">
        <v>4.99</v>
      </c>
      <c r="X1415">
        <v>673532180</v>
      </c>
      <c r="Y1415" t="s">
        <v>0</v>
      </c>
      <c r="Z1415" t="s">
        <v>2</v>
      </c>
      <c r="AA1415" t="s">
        <v>999</v>
      </c>
      <c r="AB1415" t="s">
        <v>0</v>
      </c>
      <c r="AC1415" t="s">
        <v>0</v>
      </c>
      <c r="AD1415" t="s">
        <v>0</v>
      </c>
      <c r="AI1415" s="1" t="str">
        <f>CONCATENATE(MONTH(L1415),"/",1,"/",YEAR(L1415))</f>
        <v>8/1/2013</v>
      </c>
      <c r="AJ1415" s="1">
        <f>SUMIFS([1]Currency!A:A,[1]Currency!B:B,Sales!AI1415,[1]Currency!C:C,Sales!R1415)</f>
        <v>1</v>
      </c>
      <c r="AK1415" s="1">
        <f>AJ1415*J1415*K1415</f>
        <v>2.99</v>
      </c>
      <c r="AL1415" s="1" t="str">
        <f>VLOOKUP(S1415,[1]Region!A:B,2,FALSE)</f>
        <v>Brazil</v>
      </c>
      <c r="AM1415" s="1">
        <f>SUMIFS([1]Encoding!D:D,[1]Encoding!B:B,Sales!AL1415,[1]Encoding!A:A,Sales!C1415)</f>
        <v>0.2</v>
      </c>
      <c r="AN1415" s="1">
        <f>SUMIFS([1]Encoding!Q:Q,[1]Encoding!B:B,Sales!AL1415,[1]Encoding!A:A,Sales!C1415)</f>
        <v>4.8000000000000001E-2</v>
      </c>
      <c r="AO1415" s="1">
        <f>AK1415*(1-AN1415)</f>
        <v>2.8464800000000001</v>
      </c>
      <c r="AP1415" s="1">
        <f>AO1415*(1-AM1415)</f>
        <v>2.2771840000000001</v>
      </c>
    </row>
    <row r="1416" spans="1:42">
      <c r="A1416" t="s">
        <v>12</v>
      </c>
      <c r="B1416" t="s">
        <v>11</v>
      </c>
      <c r="C1416" t="s">
        <v>999</v>
      </c>
      <c r="D1416" t="s">
        <v>0</v>
      </c>
      <c r="E1416" t="s">
        <v>0</v>
      </c>
      <c r="F1416" t="s">
        <v>1003</v>
      </c>
      <c r="G1416" t="s">
        <v>1002</v>
      </c>
      <c r="H1416" t="s">
        <v>2263</v>
      </c>
      <c r="I1416" t="s">
        <v>7</v>
      </c>
      <c r="J1416">
        <v>1</v>
      </c>
      <c r="K1416">
        <v>2.99</v>
      </c>
      <c r="L1416" s="2">
        <v>41490</v>
      </c>
      <c r="M1416">
        <v>28000000000000</v>
      </c>
      <c r="N1416" t="s">
        <v>844</v>
      </c>
      <c r="O1416">
        <v>6935847199</v>
      </c>
      <c r="P1416" s="2">
        <v>41490</v>
      </c>
      <c r="Q1416" t="s">
        <v>5</v>
      </c>
      <c r="R1416" t="s">
        <v>3</v>
      </c>
      <c r="S1416" t="s">
        <v>4</v>
      </c>
      <c r="T1416" t="s">
        <v>3</v>
      </c>
      <c r="U1416" t="s">
        <v>0</v>
      </c>
      <c r="V1416" t="s">
        <v>0</v>
      </c>
      <c r="W1416">
        <v>4.99</v>
      </c>
      <c r="X1416">
        <v>673532180</v>
      </c>
      <c r="Y1416" t="s">
        <v>0</v>
      </c>
      <c r="Z1416" t="s">
        <v>2</v>
      </c>
      <c r="AA1416" t="s">
        <v>999</v>
      </c>
      <c r="AB1416" t="s">
        <v>0</v>
      </c>
      <c r="AC1416" t="s">
        <v>0</v>
      </c>
      <c r="AD1416" t="s">
        <v>0</v>
      </c>
      <c r="AI1416" s="1" t="str">
        <f>CONCATENATE(MONTH(L1416),"/",1,"/",YEAR(L1416))</f>
        <v>8/1/2013</v>
      </c>
      <c r="AJ1416" s="1">
        <f>SUMIFS([1]Currency!A:A,[1]Currency!B:B,Sales!AI1416,[1]Currency!C:C,Sales!R1416)</f>
        <v>1</v>
      </c>
      <c r="AK1416" s="1">
        <f>AJ1416*J1416*K1416</f>
        <v>2.99</v>
      </c>
      <c r="AL1416" s="1" t="str">
        <f>VLOOKUP(S1416,[1]Region!A:B,2,FALSE)</f>
        <v>Brazil</v>
      </c>
      <c r="AM1416" s="1">
        <f>SUMIFS([1]Encoding!D:D,[1]Encoding!B:B,Sales!AL1416,[1]Encoding!A:A,Sales!C1416)</f>
        <v>0.2</v>
      </c>
      <c r="AN1416" s="1">
        <f>SUMIFS([1]Encoding!Q:Q,[1]Encoding!B:B,Sales!AL1416,[1]Encoding!A:A,Sales!C1416)</f>
        <v>4.8000000000000001E-2</v>
      </c>
      <c r="AO1416" s="1">
        <f>AK1416*(1-AN1416)</f>
        <v>2.8464800000000001</v>
      </c>
      <c r="AP1416" s="1">
        <f>AO1416*(1-AM1416)</f>
        <v>2.2771840000000001</v>
      </c>
    </row>
    <row r="1417" spans="1:42">
      <c r="A1417" t="s">
        <v>12</v>
      </c>
      <c r="B1417" t="s">
        <v>11</v>
      </c>
      <c r="C1417" t="s">
        <v>999</v>
      </c>
      <c r="D1417" t="s">
        <v>0</v>
      </c>
      <c r="E1417" t="s">
        <v>0</v>
      </c>
      <c r="F1417" t="s">
        <v>1003</v>
      </c>
      <c r="G1417" t="s">
        <v>1002</v>
      </c>
      <c r="H1417" t="s">
        <v>2263</v>
      </c>
      <c r="I1417" t="s">
        <v>7</v>
      </c>
      <c r="J1417">
        <v>1</v>
      </c>
      <c r="K1417">
        <v>2.99</v>
      </c>
      <c r="L1417" s="2">
        <v>41490</v>
      </c>
      <c r="M1417">
        <v>74000000000000</v>
      </c>
      <c r="N1417" t="s">
        <v>3595</v>
      </c>
      <c r="O1417">
        <v>8948612704</v>
      </c>
      <c r="P1417" s="2">
        <v>41490</v>
      </c>
      <c r="Q1417" t="s">
        <v>5</v>
      </c>
      <c r="R1417" t="s">
        <v>3</v>
      </c>
      <c r="S1417" t="s">
        <v>4</v>
      </c>
      <c r="T1417" t="s">
        <v>3</v>
      </c>
      <c r="U1417" t="s">
        <v>0</v>
      </c>
      <c r="V1417" t="s">
        <v>0</v>
      </c>
      <c r="W1417">
        <v>4.99</v>
      </c>
      <c r="X1417">
        <v>673532180</v>
      </c>
      <c r="Y1417" t="s">
        <v>0</v>
      </c>
      <c r="Z1417" t="s">
        <v>2</v>
      </c>
      <c r="AA1417" t="s">
        <v>999</v>
      </c>
      <c r="AB1417" t="s">
        <v>0</v>
      </c>
      <c r="AC1417" t="s">
        <v>0</v>
      </c>
      <c r="AD1417" t="s">
        <v>0</v>
      </c>
      <c r="AI1417" s="1" t="str">
        <f>CONCATENATE(MONTH(L1417),"/",1,"/",YEAR(L1417))</f>
        <v>8/1/2013</v>
      </c>
      <c r="AJ1417" s="1">
        <f>SUMIFS([1]Currency!A:A,[1]Currency!B:B,Sales!AI1417,[1]Currency!C:C,Sales!R1417)</f>
        <v>1</v>
      </c>
      <c r="AK1417" s="1">
        <f>AJ1417*J1417*K1417</f>
        <v>2.99</v>
      </c>
      <c r="AL1417" s="1" t="str">
        <f>VLOOKUP(S1417,[1]Region!A:B,2,FALSE)</f>
        <v>Brazil</v>
      </c>
      <c r="AM1417" s="1">
        <f>SUMIFS([1]Encoding!D:D,[1]Encoding!B:B,Sales!AL1417,[1]Encoding!A:A,Sales!C1417)</f>
        <v>0.2</v>
      </c>
      <c r="AN1417" s="1">
        <f>SUMIFS([1]Encoding!Q:Q,[1]Encoding!B:B,Sales!AL1417,[1]Encoding!A:A,Sales!C1417)</f>
        <v>4.8000000000000001E-2</v>
      </c>
      <c r="AO1417" s="1">
        <f>AK1417*(1-AN1417)</f>
        <v>2.8464800000000001</v>
      </c>
      <c r="AP1417" s="1">
        <f>AO1417*(1-AM1417)</f>
        <v>2.2771840000000001</v>
      </c>
    </row>
    <row r="1418" spans="1:42">
      <c r="A1418" t="s">
        <v>12</v>
      </c>
      <c r="B1418" t="s">
        <v>11</v>
      </c>
      <c r="C1418" t="s">
        <v>999</v>
      </c>
      <c r="D1418" t="s">
        <v>0</v>
      </c>
      <c r="E1418" t="s">
        <v>0</v>
      </c>
      <c r="F1418" t="s">
        <v>1003</v>
      </c>
      <c r="G1418" t="s">
        <v>1002</v>
      </c>
      <c r="H1418" t="s">
        <v>2263</v>
      </c>
      <c r="I1418" t="s">
        <v>7</v>
      </c>
      <c r="J1418">
        <v>1</v>
      </c>
      <c r="K1418">
        <v>2.39</v>
      </c>
      <c r="L1418" s="2">
        <v>41490</v>
      </c>
      <c r="M1418">
        <v>30000000000000</v>
      </c>
      <c r="N1418" t="s">
        <v>3594</v>
      </c>
      <c r="O1418">
        <v>2817498224</v>
      </c>
      <c r="P1418" s="2">
        <v>41490</v>
      </c>
      <c r="Q1418" t="s">
        <v>5</v>
      </c>
      <c r="R1418" t="s">
        <v>3</v>
      </c>
      <c r="S1418" t="s">
        <v>4</v>
      </c>
      <c r="T1418" t="s">
        <v>3</v>
      </c>
      <c r="U1418" t="s">
        <v>0</v>
      </c>
      <c r="V1418" t="s">
        <v>0</v>
      </c>
      <c r="W1418">
        <v>3.99</v>
      </c>
      <c r="X1418">
        <v>673532180</v>
      </c>
      <c r="Y1418" t="s">
        <v>0</v>
      </c>
      <c r="Z1418" t="s">
        <v>15</v>
      </c>
      <c r="AA1418" t="s">
        <v>999</v>
      </c>
      <c r="AB1418" t="s">
        <v>0</v>
      </c>
      <c r="AC1418" t="s">
        <v>0</v>
      </c>
      <c r="AD1418" t="s">
        <v>0</v>
      </c>
      <c r="AI1418" s="1" t="str">
        <f>CONCATENATE(MONTH(L1418),"/",1,"/",YEAR(L1418))</f>
        <v>8/1/2013</v>
      </c>
      <c r="AJ1418" s="1">
        <f>SUMIFS([1]Currency!A:A,[1]Currency!B:B,Sales!AI1418,[1]Currency!C:C,Sales!R1418)</f>
        <v>1</v>
      </c>
      <c r="AK1418" s="1">
        <f>AJ1418*J1418*K1418</f>
        <v>2.39</v>
      </c>
      <c r="AL1418" s="1" t="str">
        <f>VLOOKUP(S1418,[1]Region!A:B,2,FALSE)</f>
        <v>Brazil</v>
      </c>
      <c r="AM1418" s="1">
        <f>SUMIFS([1]Encoding!D:D,[1]Encoding!B:B,Sales!AL1418,[1]Encoding!A:A,Sales!C1418)</f>
        <v>0.2</v>
      </c>
      <c r="AN1418" s="1">
        <f>SUMIFS([1]Encoding!Q:Q,[1]Encoding!B:B,Sales!AL1418,[1]Encoding!A:A,Sales!C1418)</f>
        <v>4.8000000000000001E-2</v>
      </c>
      <c r="AO1418" s="1">
        <f>AK1418*(1-AN1418)</f>
        <v>2.27528</v>
      </c>
      <c r="AP1418" s="1">
        <f>AO1418*(1-AM1418)</f>
        <v>1.8202240000000001</v>
      </c>
    </row>
    <row r="1419" spans="1:42">
      <c r="A1419" t="s">
        <v>12</v>
      </c>
      <c r="B1419" t="s">
        <v>11</v>
      </c>
      <c r="C1419" t="s">
        <v>999</v>
      </c>
      <c r="D1419" t="s">
        <v>0</v>
      </c>
      <c r="E1419" t="s">
        <v>0</v>
      </c>
      <c r="F1419" t="s">
        <v>1003</v>
      </c>
      <c r="G1419" t="s">
        <v>1002</v>
      </c>
      <c r="H1419" t="s">
        <v>2263</v>
      </c>
      <c r="I1419" t="s">
        <v>7</v>
      </c>
      <c r="J1419">
        <v>1</v>
      </c>
      <c r="K1419">
        <v>2.99</v>
      </c>
      <c r="L1419" s="2">
        <v>41490</v>
      </c>
      <c r="M1419">
        <v>93000000000000</v>
      </c>
      <c r="N1419" t="s">
        <v>3593</v>
      </c>
      <c r="O1419">
        <v>2069157309</v>
      </c>
      <c r="P1419" s="2">
        <v>41490</v>
      </c>
      <c r="Q1419" t="s">
        <v>5</v>
      </c>
      <c r="R1419" t="s">
        <v>3</v>
      </c>
      <c r="S1419" t="s">
        <v>4</v>
      </c>
      <c r="T1419" t="s">
        <v>3</v>
      </c>
      <c r="U1419" t="s">
        <v>0</v>
      </c>
      <c r="V1419" t="s">
        <v>0</v>
      </c>
      <c r="W1419">
        <v>4.99</v>
      </c>
      <c r="X1419">
        <v>673532180</v>
      </c>
      <c r="Y1419" t="s">
        <v>0</v>
      </c>
      <c r="Z1419" t="s">
        <v>2</v>
      </c>
      <c r="AA1419" t="s">
        <v>999</v>
      </c>
      <c r="AB1419" t="s">
        <v>0</v>
      </c>
      <c r="AC1419" t="s">
        <v>0</v>
      </c>
      <c r="AD1419" t="s">
        <v>0</v>
      </c>
      <c r="AI1419" s="1" t="str">
        <f>CONCATENATE(MONTH(L1419),"/",1,"/",YEAR(L1419))</f>
        <v>8/1/2013</v>
      </c>
      <c r="AJ1419" s="1">
        <f>SUMIFS([1]Currency!A:A,[1]Currency!B:B,Sales!AI1419,[1]Currency!C:C,Sales!R1419)</f>
        <v>1</v>
      </c>
      <c r="AK1419" s="1">
        <f>AJ1419*J1419*K1419</f>
        <v>2.99</v>
      </c>
      <c r="AL1419" s="1" t="str">
        <f>VLOOKUP(S1419,[1]Region!A:B,2,FALSE)</f>
        <v>Brazil</v>
      </c>
      <c r="AM1419" s="1">
        <f>SUMIFS([1]Encoding!D:D,[1]Encoding!B:B,Sales!AL1419,[1]Encoding!A:A,Sales!C1419)</f>
        <v>0.2</v>
      </c>
      <c r="AN1419" s="1">
        <f>SUMIFS([1]Encoding!Q:Q,[1]Encoding!B:B,Sales!AL1419,[1]Encoding!A:A,Sales!C1419)</f>
        <v>4.8000000000000001E-2</v>
      </c>
      <c r="AO1419" s="1">
        <f>AK1419*(1-AN1419)</f>
        <v>2.8464800000000001</v>
      </c>
      <c r="AP1419" s="1">
        <f>AO1419*(1-AM1419)</f>
        <v>2.2771840000000001</v>
      </c>
    </row>
    <row r="1420" spans="1:42">
      <c r="A1420" t="s">
        <v>12</v>
      </c>
      <c r="B1420" t="s">
        <v>11</v>
      </c>
      <c r="C1420" t="s">
        <v>999</v>
      </c>
      <c r="D1420" t="s">
        <v>0</v>
      </c>
      <c r="E1420" t="s">
        <v>0</v>
      </c>
      <c r="F1420" t="s">
        <v>1003</v>
      </c>
      <c r="G1420" t="s">
        <v>1002</v>
      </c>
      <c r="H1420" t="s">
        <v>2263</v>
      </c>
      <c r="I1420" t="s">
        <v>7</v>
      </c>
      <c r="J1420">
        <v>1</v>
      </c>
      <c r="K1420">
        <v>2.39</v>
      </c>
      <c r="L1420" s="2">
        <v>41490</v>
      </c>
      <c r="M1420">
        <v>67000000000000</v>
      </c>
      <c r="N1420" t="s">
        <v>3592</v>
      </c>
      <c r="O1420">
        <v>1411076064</v>
      </c>
      <c r="P1420" s="2">
        <v>41490</v>
      </c>
      <c r="Q1420" t="s">
        <v>5</v>
      </c>
      <c r="R1420" t="s">
        <v>3</v>
      </c>
      <c r="S1420" t="s">
        <v>4</v>
      </c>
      <c r="T1420" t="s">
        <v>3</v>
      </c>
      <c r="U1420" t="s">
        <v>0</v>
      </c>
      <c r="V1420" t="s">
        <v>0</v>
      </c>
      <c r="W1420">
        <v>3.99</v>
      </c>
      <c r="X1420">
        <v>673532180</v>
      </c>
      <c r="Y1420" t="s">
        <v>0</v>
      </c>
      <c r="Z1420" t="s">
        <v>15</v>
      </c>
      <c r="AA1420" t="s">
        <v>999</v>
      </c>
      <c r="AB1420" t="s">
        <v>0</v>
      </c>
      <c r="AC1420" t="s">
        <v>0</v>
      </c>
      <c r="AD1420" t="s">
        <v>0</v>
      </c>
      <c r="AI1420" s="1" t="str">
        <f>CONCATENATE(MONTH(L1420),"/",1,"/",YEAR(L1420))</f>
        <v>8/1/2013</v>
      </c>
      <c r="AJ1420" s="1">
        <f>SUMIFS([1]Currency!A:A,[1]Currency!B:B,Sales!AI1420,[1]Currency!C:C,Sales!R1420)</f>
        <v>1</v>
      </c>
      <c r="AK1420" s="1">
        <f>AJ1420*J1420*K1420</f>
        <v>2.39</v>
      </c>
      <c r="AL1420" s="1" t="str">
        <f>VLOOKUP(S1420,[1]Region!A:B,2,FALSE)</f>
        <v>Brazil</v>
      </c>
      <c r="AM1420" s="1">
        <f>SUMIFS([1]Encoding!D:D,[1]Encoding!B:B,Sales!AL1420,[1]Encoding!A:A,Sales!C1420)</f>
        <v>0.2</v>
      </c>
      <c r="AN1420" s="1">
        <f>SUMIFS([1]Encoding!Q:Q,[1]Encoding!B:B,Sales!AL1420,[1]Encoding!A:A,Sales!C1420)</f>
        <v>4.8000000000000001E-2</v>
      </c>
      <c r="AO1420" s="1">
        <f>AK1420*(1-AN1420)</f>
        <v>2.27528</v>
      </c>
      <c r="AP1420" s="1">
        <f>AO1420*(1-AM1420)</f>
        <v>1.8202240000000001</v>
      </c>
    </row>
    <row r="1421" spans="1:42">
      <c r="A1421" t="s">
        <v>12</v>
      </c>
      <c r="B1421" t="s">
        <v>11</v>
      </c>
      <c r="C1421" t="s">
        <v>999</v>
      </c>
      <c r="D1421" t="s">
        <v>0</v>
      </c>
      <c r="E1421" t="s">
        <v>0</v>
      </c>
      <c r="F1421" t="s">
        <v>1003</v>
      </c>
      <c r="G1421" t="s">
        <v>1002</v>
      </c>
      <c r="H1421" t="s">
        <v>2263</v>
      </c>
      <c r="I1421" t="s">
        <v>7</v>
      </c>
      <c r="J1421">
        <v>1</v>
      </c>
      <c r="K1421">
        <v>2.99</v>
      </c>
      <c r="L1421" s="2">
        <v>41490</v>
      </c>
      <c r="M1421">
        <v>87000000000000</v>
      </c>
      <c r="N1421" t="s">
        <v>3591</v>
      </c>
      <c r="O1421">
        <v>9774032104</v>
      </c>
      <c r="P1421" s="2">
        <v>41490</v>
      </c>
      <c r="Q1421" t="s">
        <v>5</v>
      </c>
      <c r="R1421" t="s">
        <v>3</v>
      </c>
      <c r="S1421" t="s">
        <v>4</v>
      </c>
      <c r="T1421" t="s">
        <v>3</v>
      </c>
      <c r="U1421" t="s">
        <v>0</v>
      </c>
      <c r="V1421" t="s">
        <v>0</v>
      </c>
      <c r="W1421">
        <v>4.99</v>
      </c>
      <c r="X1421">
        <v>673532180</v>
      </c>
      <c r="Y1421" t="s">
        <v>0</v>
      </c>
      <c r="Z1421" t="s">
        <v>2</v>
      </c>
      <c r="AA1421" t="s">
        <v>999</v>
      </c>
      <c r="AB1421" t="s">
        <v>0</v>
      </c>
      <c r="AC1421" t="s">
        <v>0</v>
      </c>
      <c r="AD1421" t="s">
        <v>0</v>
      </c>
      <c r="AI1421" s="1" t="str">
        <f>CONCATENATE(MONTH(L1421),"/",1,"/",YEAR(L1421))</f>
        <v>8/1/2013</v>
      </c>
      <c r="AJ1421" s="1">
        <f>SUMIFS([1]Currency!A:A,[1]Currency!B:B,Sales!AI1421,[1]Currency!C:C,Sales!R1421)</f>
        <v>1</v>
      </c>
      <c r="AK1421" s="1">
        <f>AJ1421*J1421*K1421</f>
        <v>2.99</v>
      </c>
      <c r="AL1421" s="1" t="str">
        <f>VLOOKUP(S1421,[1]Region!A:B,2,FALSE)</f>
        <v>Brazil</v>
      </c>
      <c r="AM1421" s="1">
        <f>SUMIFS([1]Encoding!D:D,[1]Encoding!B:B,Sales!AL1421,[1]Encoding!A:A,Sales!C1421)</f>
        <v>0.2</v>
      </c>
      <c r="AN1421" s="1">
        <f>SUMIFS([1]Encoding!Q:Q,[1]Encoding!B:B,Sales!AL1421,[1]Encoding!A:A,Sales!C1421)</f>
        <v>4.8000000000000001E-2</v>
      </c>
      <c r="AO1421" s="1">
        <f>AK1421*(1-AN1421)</f>
        <v>2.8464800000000001</v>
      </c>
      <c r="AP1421" s="1">
        <f>AO1421*(1-AM1421)</f>
        <v>2.2771840000000001</v>
      </c>
    </row>
    <row r="1422" spans="1:42">
      <c r="A1422" t="s">
        <v>12</v>
      </c>
      <c r="B1422" t="s">
        <v>11</v>
      </c>
      <c r="C1422" t="s">
        <v>999</v>
      </c>
      <c r="D1422" t="s">
        <v>0</v>
      </c>
      <c r="E1422" t="s">
        <v>0</v>
      </c>
      <c r="F1422" t="s">
        <v>1003</v>
      </c>
      <c r="G1422" t="s">
        <v>1002</v>
      </c>
      <c r="H1422" t="s">
        <v>2263</v>
      </c>
      <c r="I1422" t="s">
        <v>7</v>
      </c>
      <c r="J1422">
        <v>1</v>
      </c>
      <c r="K1422">
        <v>2.99</v>
      </c>
      <c r="L1422" s="2">
        <v>41490</v>
      </c>
      <c r="M1422">
        <v>110000000000000</v>
      </c>
      <c r="N1422" t="s">
        <v>3590</v>
      </c>
      <c r="O1422">
        <v>8862800989</v>
      </c>
      <c r="P1422" s="2">
        <v>41490</v>
      </c>
      <c r="Q1422" t="s">
        <v>5</v>
      </c>
      <c r="R1422" t="s">
        <v>3</v>
      </c>
      <c r="S1422" t="s">
        <v>4</v>
      </c>
      <c r="T1422" t="s">
        <v>3</v>
      </c>
      <c r="U1422" t="s">
        <v>0</v>
      </c>
      <c r="V1422" t="s">
        <v>0</v>
      </c>
      <c r="W1422">
        <v>4.99</v>
      </c>
      <c r="X1422">
        <v>673532180</v>
      </c>
      <c r="Y1422" t="s">
        <v>0</v>
      </c>
      <c r="Z1422" t="s">
        <v>2</v>
      </c>
      <c r="AA1422" t="s">
        <v>999</v>
      </c>
      <c r="AB1422" t="s">
        <v>0</v>
      </c>
      <c r="AC1422" t="s">
        <v>0</v>
      </c>
      <c r="AD1422" t="s">
        <v>0</v>
      </c>
      <c r="AI1422" s="1" t="str">
        <f>CONCATENATE(MONTH(L1422),"/",1,"/",YEAR(L1422))</f>
        <v>8/1/2013</v>
      </c>
      <c r="AJ1422" s="1">
        <f>SUMIFS([1]Currency!A:A,[1]Currency!B:B,Sales!AI1422,[1]Currency!C:C,Sales!R1422)</f>
        <v>1</v>
      </c>
      <c r="AK1422" s="1">
        <f>AJ1422*J1422*K1422</f>
        <v>2.99</v>
      </c>
      <c r="AL1422" s="1" t="str">
        <f>VLOOKUP(S1422,[1]Region!A:B,2,FALSE)</f>
        <v>Brazil</v>
      </c>
      <c r="AM1422" s="1">
        <f>SUMIFS([1]Encoding!D:D,[1]Encoding!B:B,Sales!AL1422,[1]Encoding!A:A,Sales!C1422)</f>
        <v>0.2</v>
      </c>
      <c r="AN1422" s="1">
        <f>SUMIFS([1]Encoding!Q:Q,[1]Encoding!B:B,Sales!AL1422,[1]Encoding!A:A,Sales!C1422)</f>
        <v>4.8000000000000001E-2</v>
      </c>
      <c r="AO1422" s="1">
        <f>AK1422*(1-AN1422)</f>
        <v>2.8464800000000001</v>
      </c>
      <c r="AP1422" s="1">
        <f>AO1422*(1-AM1422)</f>
        <v>2.2771840000000001</v>
      </c>
    </row>
    <row r="1423" spans="1:42">
      <c r="A1423" t="s">
        <v>12</v>
      </c>
      <c r="B1423" t="s">
        <v>11</v>
      </c>
      <c r="C1423" t="s">
        <v>999</v>
      </c>
      <c r="D1423" t="s">
        <v>0</v>
      </c>
      <c r="E1423" t="s">
        <v>0</v>
      </c>
      <c r="F1423" t="s">
        <v>1003</v>
      </c>
      <c r="G1423" t="s">
        <v>1002</v>
      </c>
      <c r="H1423" t="s">
        <v>2263</v>
      </c>
      <c r="I1423" t="s">
        <v>7</v>
      </c>
      <c r="J1423">
        <v>1</v>
      </c>
      <c r="K1423">
        <v>2.99</v>
      </c>
      <c r="L1423" s="2">
        <v>41490</v>
      </c>
      <c r="M1423">
        <v>38000000000000</v>
      </c>
      <c r="N1423" t="s">
        <v>2433</v>
      </c>
      <c r="O1423">
        <v>6685011854</v>
      </c>
      <c r="P1423" s="2">
        <v>41490</v>
      </c>
      <c r="Q1423" t="s">
        <v>5</v>
      </c>
      <c r="R1423" t="s">
        <v>3</v>
      </c>
      <c r="S1423" t="s">
        <v>4</v>
      </c>
      <c r="T1423" t="s">
        <v>3</v>
      </c>
      <c r="U1423" t="s">
        <v>0</v>
      </c>
      <c r="V1423" t="s">
        <v>0</v>
      </c>
      <c r="W1423">
        <v>4.99</v>
      </c>
      <c r="X1423">
        <v>673532180</v>
      </c>
      <c r="Y1423" t="s">
        <v>0</v>
      </c>
      <c r="Z1423" t="s">
        <v>2</v>
      </c>
      <c r="AA1423" t="s">
        <v>999</v>
      </c>
      <c r="AB1423" t="s">
        <v>0</v>
      </c>
      <c r="AC1423" t="s">
        <v>0</v>
      </c>
      <c r="AD1423" t="s">
        <v>0</v>
      </c>
      <c r="AI1423" s="1" t="str">
        <f>CONCATENATE(MONTH(L1423),"/",1,"/",YEAR(L1423))</f>
        <v>8/1/2013</v>
      </c>
      <c r="AJ1423" s="1">
        <f>SUMIFS([1]Currency!A:A,[1]Currency!B:B,Sales!AI1423,[1]Currency!C:C,Sales!R1423)</f>
        <v>1</v>
      </c>
      <c r="AK1423" s="1">
        <f>AJ1423*J1423*K1423</f>
        <v>2.99</v>
      </c>
      <c r="AL1423" s="1" t="str">
        <f>VLOOKUP(S1423,[1]Region!A:B,2,FALSE)</f>
        <v>Brazil</v>
      </c>
      <c r="AM1423" s="1">
        <f>SUMIFS([1]Encoding!D:D,[1]Encoding!B:B,Sales!AL1423,[1]Encoding!A:A,Sales!C1423)</f>
        <v>0.2</v>
      </c>
      <c r="AN1423" s="1">
        <f>SUMIFS([1]Encoding!Q:Q,[1]Encoding!B:B,Sales!AL1423,[1]Encoding!A:A,Sales!C1423)</f>
        <v>4.8000000000000001E-2</v>
      </c>
      <c r="AO1423" s="1">
        <f>AK1423*(1-AN1423)</f>
        <v>2.8464800000000001</v>
      </c>
      <c r="AP1423" s="1">
        <f>AO1423*(1-AM1423)</f>
        <v>2.2771840000000001</v>
      </c>
    </row>
    <row r="1424" spans="1:42">
      <c r="A1424" t="s">
        <v>12</v>
      </c>
      <c r="B1424" t="s">
        <v>11</v>
      </c>
      <c r="C1424" t="s">
        <v>999</v>
      </c>
      <c r="D1424" t="s">
        <v>0</v>
      </c>
      <c r="E1424" t="s">
        <v>0</v>
      </c>
      <c r="F1424" t="s">
        <v>1003</v>
      </c>
      <c r="G1424" t="s">
        <v>1002</v>
      </c>
      <c r="H1424" t="s">
        <v>2263</v>
      </c>
      <c r="I1424" t="s">
        <v>7</v>
      </c>
      <c r="J1424">
        <v>1</v>
      </c>
      <c r="K1424">
        <v>2.99</v>
      </c>
      <c r="L1424" s="2">
        <v>41490</v>
      </c>
      <c r="M1424">
        <v>37000000000000</v>
      </c>
      <c r="N1424" t="s">
        <v>3589</v>
      </c>
      <c r="O1424">
        <v>1398305059</v>
      </c>
      <c r="P1424" s="2">
        <v>41490</v>
      </c>
      <c r="Q1424" t="s">
        <v>5</v>
      </c>
      <c r="R1424" t="s">
        <v>3</v>
      </c>
      <c r="S1424" t="s">
        <v>4</v>
      </c>
      <c r="T1424" t="s">
        <v>3</v>
      </c>
      <c r="U1424" t="s">
        <v>0</v>
      </c>
      <c r="V1424" t="s">
        <v>0</v>
      </c>
      <c r="W1424">
        <v>4.99</v>
      </c>
      <c r="X1424">
        <v>673532180</v>
      </c>
      <c r="Y1424" t="s">
        <v>0</v>
      </c>
      <c r="Z1424" t="s">
        <v>2</v>
      </c>
      <c r="AA1424" t="s">
        <v>999</v>
      </c>
      <c r="AB1424" t="s">
        <v>0</v>
      </c>
      <c r="AC1424" t="s">
        <v>0</v>
      </c>
      <c r="AD1424" t="s">
        <v>0</v>
      </c>
      <c r="AI1424" s="1" t="str">
        <f>CONCATENATE(MONTH(L1424),"/",1,"/",YEAR(L1424))</f>
        <v>8/1/2013</v>
      </c>
      <c r="AJ1424" s="1">
        <f>SUMIFS([1]Currency!A:A,[1]Currency!B:B,Sales!AI1424,[1]Currency!C:C,Sales!R1424)</f>
        <v>1</v>
      </c>
      <c r="AK1424" s="1">
        <f>AJ1424*J1424*K1424</f>
        <v>2.99</v>
      </c>
      <c r="AL1424" s="1" t="str">
        <f>VLOOKUP(S1424,[1]Region!A:B,2,FALSE)</f>
        <v>Brazil</v>
      </c>
      <c r="AM1424" s="1">
        <f>SUMIFS([1]Encoding!D:D,[1]Encoding!B:B,Sales!AL1424,[1]Encoding!A:A,Sales!C1424)</f>
        <v>0.2</v>
      </c>
      <c r="AN1424" s="1">
        <f>SUMIFS([1]Encoding!Q:Q,[1]Encoding!B:B,Sales!AL1424,[1]Encoding!A:A,Sales!C1424)</f>
        <v>4.8000000000000001E-2</v>
      </c>
      <c r="AO1424" s="1">
        <f>AK1424*(1-AN1424)</f>
        <v>2.8464800000000001</v>
      </c>
      <c r="AP1424" s="1">
        <f>AO1424*(1-AM1424)</f>
        <v>2.2771840000000001</v>
      </c>
    </row>
    <row r="1425" spans="1:42">
      <c r="A1425" t="s">
        <v>12</v>
      </c>
      <c r="B1425" t="s">
        <v>11</v>
      </c>
      <c r="C1425" t="s">
        <v>999</v>
      </c>
      <c r="D1425" t="s">
        <v>0</v>
      </c>
      <c r="E1425" t="s">
        <v>0</v>
      </c>
      <c r="F1425" t="s">
        <v>1003</v>
      </c>
      <c r="G1425" t="s">
        <v>1002</v>
      </c>
      <c r="H1425" t="s">
        <v>2263</v>
      </c>
      <c r="I1425" t="s">
        <v>7</v>
      </c>
      <c r="J1425">
        <v>1</v>
      </c>
      <c r="K1425">
        <v>2.99</v>
      </c>
      <c r="L1425" s="2">
        <v>41490</v>
      </c>
      <c r="M1425">
        <v>80000000000000</v>
      </c>
      <c r="N1425" t="s">
        <v>3588</v>
      </c>
      <c r="O1425">
        <v>5191338284</v>
      </c>
      <c r="P1425" s="2">
        <v>41490</v>
      </c>
      <c r="Q1425" t="s">
        <v>5</v>
      </c>
      <c r="R1425" t="s">
        <v>3</v>
      </c>
      <c r="S1425" t="s">
        <v>4</v>
      </c>
      <c r="T1425" t="s">
        <v>3</v>
      </c>
      <c r="U1425" t="s">
        <v>0</v>
      </c>
      <c r="V1425" t="s">
        <v>0</v>
      </c>
      <c r="W1425">
        <v>4.99</v>
      </c>
      <c r="X1425">
        <v>673532180</v>
      </c>
      <c r="Y1425" t="s">
        <v>0</v>
      </c>
      <c r="Z1425" t="s">
        <v>2</v>
      </c>
      <c r="AA1425" t="s">
        <v>999</v>
      </c>
      <c r="AB1425" t="s">
        <v>0</v>
      </c>
      <c r="AC1425" t="s">
        <v>0</v>
      </c>
      <c r="AD1425" t="s">
        <v>0</v>
      </c>
      <c r="AI1425" s="1" t="str">
        <f>CONCATENATE(MONTH(L1425),"/",1,"/",YEAR(L1425))</f>
        <v>8/1/2013</v>
      </c>
      <c r="AJ1425" s="1">
        <f>SUMIFS([1]Currency!A:A,[1]Currency!B:B,Sales!AI1425,[1]Currency!C:C,Sales!R1425)</f>
        <v>1</v>
      </c>
      <c r="AK1425" s="1">
        <f>AJ1425*J1425*K1425</f>
        <v>2.99</v>
      </c>
      <c r="AL1425" s="1" t="str">
        <f>VLOOKUP(S1425,[1]Region!A:B,2,FALSE)</f>
        <v>Brazil</v>
      </c>
      <c r="AM1425" s="1">
        <f>SUMIFS([1]Encoding!D:D,[1]Encoding!B:B,Sales!AL1425,[1]Encoding!A:A,Sales!C1425)</f>
        <v>0.2</v>
      </c>
      <c r="AN1425" s="1">
        <f>SUMIFS([1]Encoding!Q:Q,[1]Encoding!B:B,Sales!AL1425,[1]Encoding!A:A,Sales!C1425)</f>
        <v>4.8000000000000001E-2</v>
      </c>
      <c r="AO1425" s="1">
        <f>AK1425*(1-AN1425)</f>
        <v>2.8464800000000001</v>
      </c>
      <c r="AP1425" s="1">
        <f>AO1425*(1-AM1425)</f>
        <v>2.2771840000000001</v>
      </c>
    </row>
    <row r="1426" spans="1:42">
      <c r="A1426" t="s">
        <v>12</v>
      </c>
      <c r="B1426" t="s">
        <v>11</v>
      </c>
      <c r="C1426" t="s">
        <v>999</v>
      </c>
      <c r="D1426" t="s">
        <v>0</v>
      </c>
      <c r="E1426" t="s">
        <v>0</v>
      </c>
      <c r="F1426" t="s">
        <v>1003</v>
      </c>
      <c r="G1426" t="s">
        <v>1002</v>
      </c>
      <c r="H1426" t="s">
        <v>2263</v>
      </c>
      <c r="I1426" t="s">
        <v>23</v>
      </c>
      <c r="J1426">
        <v>1</v>
      </c>
      <c r="K1426">
        <v>14</v>
      </c>
      <c r="L1426" s="2">
        <v>41490</v>
      </c>
      <c r="M1426">
        <v>67000000000000</v>
      </c>
      <c r="N1426" t="s">
        <v>3587</v>
      </c>
      <c r="O1426">
        <v>5454070919</v>
      </c>
      <c r="P1426" s="2">
        <v>41490</v>
      </c>
      <c r="Q1426" t="s">
        <v>5</v>
      </c>
      <c r="R1426" t="s">
        <v>3</v>
      </c>
      <c r="S1426" t="s">
        <v>4</v>
      </c>
      <c r="T1426" t="s">
        <v>3</v>
      </c>
      <c r="U1426" t="s">
        <v>0</v>
      </c>
      <c r="V1426" t="s">
        <v>0</v>
      </c>
      <c r="W1426">
        <v>19.989999999999998</v>
      </c>
      <c r="X1426">
        <v>673532180</v>
      </c>
      <c r="Y1426" t="s">
        <v>0</v>
      </c>
      <c r="Z1426" t="s">
        <v>2</v>
      </c>
      <c r="AA1426" t="s">
        <v>999</v>
      </c>
      <c r="AB1426" t="s">
        <v>0</v>
      </c>
      <c r="AC1426" t="s">
        <v>0</v>
      </c>
      <c r="AD1426" t="s">
        <v>0</v>
      </c>
      <c r="AI1426" s="1" t="str">
        <f>CONCATENATE(MONTH(L1426),"/",1,"/",YEAR(L1426))</f>
        <v>8/1/2013</v>
      </c>
      <c r="AJ1426" s="1">
        <f>SUMIFS([1]Currency!A:A,[1]Currency!B:B,Sales!AI1426,[1]Currency!C:C,Sales!R1426)</f>
        <v>1</v>
      </c>
      <c r="AK1426" s="1">
        <f>AJ1426*J1426*K1426</f>
        <v>14</v>
      </c>
      <c r="AL1426" s="1" t="str">
        <f>VLOOKUP(S1426,[1]Region!A:B,2,FALSE)</f>
        <v>Brazil</v>
      </c>
      <c r="AM1426" s="1">
        <f>SUMIFS([1]Encoding!D:D,[1]Encoding!B:B,Sales!AL1426,[1]Encoding!A:A,Sales!C1426)</f>
        <v>0.2</v>
      </c>
      <c r="AN1426" s="1">
        <f>SUMIFS([1]Encoding!Q:Q,[1]Encoding!B:B,Sales!AL1426,[1]Encoding!A:A,Sales!C1426)</f>
        <v>4.8000000000000001E-2</v>
      </c>
      <c r="AO1426" s="1">
        <f>AK1426*(1-AN1426)</f>
        <v>13.327999999999999</v>
      </c>
      <c r="AP1426" s="1">
        <f>AO1426*(1-AM1426)</f>
        <v>10.6624</v>
      </c>
    </row>
    <row r="1427" spans="1:42">
      <c r="A1427" t="s">
        <v>12</v>
      </c>
      <c r="B1427" t="s">
        <v>11</v>
      </c>
      <c r="C1427" t="s">
        <v>999</v>
      </c>
      <c r="D1427" t="s">
        <v>0</v>
      </c>
      <c r="E1427" t="s">
        <v>0</v>
      </c>
      <c r="F1427" t="s">
        <v>1003</v>
      </c>
      <c r="G1427" t="s">
        <v>1002</v>
      </c>
      <c r="H1427" t="s">
        <v>2263</v>
      </c>
      <c r="I1427" t="s">
        <v>7</v>
      </c>
      <c r="J1427">
        <v>1</v>
      </c>
      <c r="K1427">
        <v>2.99</v>
      </c>
      <c r="L1427" s="2">
        <v>41490</v>
      </c>
      <c r="M1427">
        <v>80000000000000</v>
      </c>
      <c r="N1427" t="s">
        <v>3586</v>
      </c>
      <c r="O1427">
        <v>6787641129</v>
      </c>
      <c r="P1427" s="2">
        <v>41490</v>
      </c>
      <c r="Q1427" t="s">
        <v>5</v>
      </c>
      <c r="R1427" t="s">
        <v>3</v>
      </c>
      <c r="S1427" t="s">
        <v>4</v>
      </c>
      <c r="T1427" t="s">
        <v>3</v>
      </c>
      <c r="U1427" t="s">
        <v>0</v>
      </c>
      <c r="V1427" t="s">
        <v>0</v>
      </c>
      <c r="W1427">
        <v>4.99</v>
      </c>
      <c r="X1427">
        <v>673532180</v>
      </c>
      <c r="Y1427" t="s">
        <v>0</v>
      </c>
      <c r="Z1427" t="s">
        <v>2</v>
      </c>
      <c r="AA1427" t="s">
        <v>999</v>
      </c>
      <c r="AB1427" t="s">
        <v>0</v>
      </c>
      <c r="AC1427" t="s">
        <v>0</v>
      </c>
      <c r="AD1427" t="s">
        <v>0</v>
      </c>
      <c r="AI1427" s="1" t="str">
        <f>CONCATENATE(MONTH(L1427),"/",1,"/",YEAR(L1427))</f>
        <v>8/1/2013</v>
      </c>
      <c r="AJ1427" s="1">
        <f>SUMIFS([1]Currency!A:A,[1]Currency!B:B,Sales!AI1427,[1]Currency!C:C,Sales!R1427)</f>
        <v>1</v>
      </c>
      <c r="AK1427" s="1">
        <f>AJ1427*J1427*K1427</f>
        <v>2.99</v>
      </c>
      <c r="AL1427" s="1" t="str">
        <f>VLOOKUP(S1427,[1]Region!A:B,2,FALSE)</f>
        <v>Brazil</v>
      </c>
      <c r="AM1427" s="1">
        <f>SUMIFS([1]Encoding!D:D,[1]Encoding!B:B,Sales!AL1427,[1]Encoding!A:A,Sales!C1427)</f>
        <v>0.2</v>
      </c>
      <c r="AN1427" s="1">
        <f>SUMIFS([1]Encoding!Q:Q,[1]Encoding!B:B,Sales!AL1427,[1]Encoding!A:A,Sales!C1427)</f>
        <v>4.8000000000000001E-2</v>
      </c>
      <c r="AO1427" s="1">
        <f>AK1427*(1-AN1427)</f>
        <v>2.8464800000000001</v>
      </c>
      <c r="AP1427" s="1">
        <f>AO1427*(1-AM1427)</f>
        <v>2.2771840000000001</v>
      </c>
    </row>
    <row r="1428" spans="1:42">
      <c r="A1428" t="s">
        <v>12</v>
      </c>
      <c r="B1428" t="s">
        <v>11</v>
      </c>
      <c r="C1428" t="s">
        <v>999</v>
      </c>
      <c r="D1428" t="s">
        <v>0</v>
      </c>
      <c r="E1428" t="s">
        <v>0</v>
      </c>
      <c r="F1428" t="s">
        <v>1003</v>
      </c>
      <c r="G1428" t="s">
        <v>1002</v>
      </c>
      <c r="H1428" t="s">
        <v>2263</v>
      </c>
      <c r="I1428" t="s">
        <v>7</v>
      </c>
      <c r="J1428">
        <v>1</v>
      </c>
      <c r="K1428">
        <v>2.99</v>
      </c>
      <c r="L1428" s="2">
        <v>41490</v>
      </c>
      <c r="M1428">
        <v>81000000000000</v>
      </c>
      <c r="N1428" t="s">
        <v>3585</v>
      </c>
      <c r="O1428">
        <v>7097203504</v>
      </c>
      <c r="P1428" s="2">
        <v>41490</v>
      </c>
      <c r="Q1428" t="s">
        <v>5</v>
      </c>
      <c r="R1428" t="s">
        <v>3</v>
      </c>
      <c r="S1428" t="s">
        <v>4</v>
      </c>
      <c r="T1428" t="s">
        <v>3</v>
      </c>
      <c r="U1428" t="s">
        <v>0</v>
      </c>
      <c r="V1428" t="s">
        <v>0</v>
      </c>
      <c r="W1428">
        <v>4.99</v>
      </c>
      <c r="X1428">
        <v>673532180</v>
      </c>
      <c r="Y1428" t="s">
        <v>0</v>
      </c>
      <c r="Z1428" t="s">
        <v>2</v>
      </c>
      <c r="AA1428" t="s">
        <v>999</v>
      </c>
      <c r="AB1428" t="s">
        <v>0</v>
      </c>
      <c r="AC1428" t="s">
        <v>0</v>
      </c>
      <c r="AD1428" t="s">
        <v>0</v>
      </c>
      <c r="AI1428" s="1" t="str">
        <f>CONCATENATE(MONTH(L1428),"/",1,"/",YEAR(L1428))</f>
        <v>8/1/2013</v>
      </c>
      <c r="AJ1428" s="1">
        <f>SUMIFS([1]Currency!A:A,[1]Currency!B:B,Sales!AI1428,[1]Currency!C:C,Sales!R1428)</f>
        <v>1</v>
      </c>
      <c r="AK1428" s="1">
        <f>AJ1428*J1428*K1428</f>
        <v>2.99</v>
      </c>
      <c r="AL1428" s="1" t="str">
        <f>VLOOKUP(S1428,[1]Region!A:B,2,FALSE)</f>
        <v>Brazil</v>
      </c>
      <c r="AM1428" s="1">
        <f>SUMIFS([1]Encoding!D:D,[1]Encoding!B:B,Sales!AL1428,[1]Encoding!A:A,Sales!C1428)</f>
        <v>0.2</v>
      </c>
      <c r="AN1428" s="1">
        <f>SUMIFS([1]Encoding!Q:Q,[1]Encoding!B:B,Sales!AL1428,[1]Encoding!A:A,Sales!C1428)</f>
        <v>4.8000000000000001E-2</v>
      </c>
      <c r="AO1428" s="1">
        <f>AK1428*(1-AN1428)</f>
        <v>2.8464800000000001</v>
      </c>
      <c r="AP1428" s="1">
        <f>AO1428*(1-AM1428)</f>
        <v>2.2771840000000001</v>
      </c>
    </row>
    <row r="1429" spans="1:42">
      <c r="A1429" t="s">
        <v>12</v>
      </c>
      <c r="B1429" t="s">
        <v>11</v>
      </c>
      <c r="C1429" t="s">
        <v>999</v>
      </c>
      <c r="D1429" t="s">
        <v>0</v>
      </c>
      <c r="E1429" t="s">
        <v>0</v>
      </c>
      <c r="F1429" t="s">
        <v>1003</v>
      </c>
      <c r="G1429" t="s">
        <v>1002</v>
      </c>
      <c r="H1429" t="s">
        <v>2263</v>
      </c>
      <c r="I1429" t="s">
        <v>7</v>
      </c>
      <c r="J1429">
        <v>1</v>
      </c>
      <c r="K1429">
        <v>2.99</v>
      </c>
      <c r="L1429" s="2">
        <v>41490</v>
      </c>
      <c r="M1429">
        <v>36000000000000</v>
      </c>
      <c r="N1429" t="s">
        <v>3584</v>
      </c>
      <c r="O1429">
        <v>1464082859</v>
      </c>
      <c r="P1429" s="2">
        <v>41490</v>
      </c>
      <c r="Q1429" t="s">
        <v>5</v>
      </c>
      <c r="R1429" t="s">
        <v>3</v>
      </c>
      <c r="S1429" t="s">
        <v>4</v>
      </c>
      <c r="T1429" t="s">
        <v>3</v>
      </c>
      <c r="U1429" t="s">
        <v>0</v>
      </c>
      <c r="V1429" t="s">
        <v>0</v>
      </c>
      <c r="W1429">
        <v>4.99</v>
      </c>
      <c r="X1429">
        <v>673532180</v>
      </c>
      <c r="Y1429" t="s">
        <v>0</v>
      </c>
      <c r="Z1429" t="s">
        <v>2</v>
      </c>
      <c r="AA1429" t="s">
        <v>999</v>
      </c>
      <c r="AB1429" t="s">
        <v>0</v>
      </c>
      <c r="AC1429" t="s">
        <v>0</v>
      </c>
      <c r="AD1429" t="s">
        <v>0</v>
      </c>
      <c r="AI1429" s="1" t="str">
        <f>CONCATENATE(MONTH(L1429),"/",1,"/",YEAR(L1429))</f>
        <v>8/1/2013</v>
      </c>
      <c r="AJ1429" s="1">
        <f>SUMIFS([1]Currency!A:A,[1]Currency!B:B,Sales!AI1429,[1]Currency!C:C,Sales!R1429)</f>
        <v>1</v>
      </c>
      <c r="AK1429" s="1">
        <f>AJ1429*J1429*K1429</f>
        <v>2.99</v>
      </c>
      <c r="AL1429" s="1" t="str">
        <f>VLOOKUP(S1429,[1]Region!A:B,2,FALSE)</f>
        <v>Brazil</v>
      </c>
      <c r="AM1429" s="1">
        <f>SUMIFS([1]Encoding!D:D,[1]Encoding!B:B,Sales!AL1429,[1]Encoding!A:A,Sales!C1429)</f>
        <v>0.2</v>
      </c>
      <c r="AN1429" s="1">
        <f>SUMIFS([1]Encoding!Q:Q,[1]Encoding!B:B,Sales!AL1429,[1]Encoding!A:A,Sales!C1429)</f>
        <v>4.8000000000000001E-2</v>
      </c>
      <c r="AO1429" s="1">
        <f>AK1429*(1-AN1429)</f>
        <v>2.8464800000000001</v>
      </c>
      <c r="AP1429" s="1">
        <f>AO1429*(1-AM1429)</f>
        <v>2.2771840000000001</v>
      </c>
    </row>
    <row r="1430" spans="1:42">
      <c r="A1430" t="s">
        <v>12</v>
      </c>
      <c r="B1430" t="s">
        <v>11</v>
      </c>
      <c r="C1430" t="s">
        <v>999</v>
      </c>
      <c r="D1430" t="s">
        <v>0</v>
      </c>
      <c r="E1430" t="s">
        <v>0</v>
      </c>
      <c r="F1430" t="s">
        <v>1003</v>
      </c>
      <c r="G1430" t="s">
        <v>1002</v>
      </c>
      <c r="H1430" t="s">
        <v>2263</v>
      </c>
      <c r="I1430" t="s">
        <v>7</v>
      </c>
      <c r="J1430">
        <v>1</v>
      </c>
      <c r="K1430">
        <v>2.39</v>
      </c>
      <c r="L1430" s="2">
        <v>41490</v>
      </c>
      <c r="M1430">
        <v>62000000000000</v>
      </c>
      <c r="N1430" t="s">
        <v>765</v>
      </c>
      <c r="O1430">
        <v>1424020159</v>
      </c>
      <c r="P1430" s="2">
        <v>41490</v>
      </c>
      <c r="Q1430" t="s">
        <v>5</v>
      </c>
      <c r="R1430" t="s">
        <v>3</v>
      </c>
      <c r="S1430" t="s">
        <v>4</v>
      </c>
      <c r="T1430" t="s">
        <v>3</v>
      </c>
      <c r="U1430" t="s">
        <v>0</v>
      </c>
      <c r="V1430" t="s">
        <v>0</v>
      </c>
      <c r="W1430">
        <v>3.99</v>
      </c>
      <c r="X1430">
        <v>673532180</v>
      </c>
      <c r="Y1430" t="s">
        <v>0</v>
      </c>
      <c r="Z1430" t="s">
        <v>15</v>
      </c>
      <c r="AA1430" t="s">
        <v>999</v>
      </c>
      <c r="AB1430" t="s">
        <v>0</v>
      </c>
      <c r="AC1430" t="s">
        <v>0</v>
      </c>
      <c r="AD1430" t="s">
        <v>0</v>
      </c>
      <c r="AI1430" s="1" t="str">
        <f>CONCATENATE(MONTH(L1430),"/",1,"/",YEAR(L1430))</f>
        <v>8/1/2013</v>
      </c>
      <c r="AJ1430" s="1">
        <f>SUMIFS([1]Currency!A:A,[1]Currency!B:B,Sales!AI1430,[1]Currency!C:C,Sales!R1430)</f>
        <v>1</v>
      </c>
      <c r="AK1430" s="1">
        <f>AJ1430*J1430*K1430</f>
        <v>2.39</v>
      </c>
      <c r="AL1430" s="1" t="str">
        <f>VLOOKUP(S1430,[1]Region!A:B,2,FALSE)</f>
        <v>Brazil</v>
      </c>
      <c r="AM1430" s="1">
        <f>SUMIFS([1]Encoding!D:D,[1]Encoding!B:B,Sales!AL1430,[1]Encoding!A:A,Sales!C1430)</f>
        <v>0.2</v>
      </c>
      <c r="AN1430" s="1">
        <f>SUMIFS([1]Encoding!Q:Q,[1]Encoding!B:B,Sales!AL1430,[1]Encoding!A:A,Sales!C1430)</f>
        <v>4.8000000000000001E-2</v>
      </c>
      <c r="AO1430" s="1">
        <f>AK1430*(1-AN1430)</f>
        <v>2.27528</v>
      </c>
      <c r="AP1430" s="1">
        <f>AO1430*(1-AM1430)</f>
        <v>1.8202240000000001</v>
      </c>
    </row>
    <row r="1431" spans="1:42">
      <c r="A1431" t="s">
        <v>12</v>
      </c>
      <c r="B1431" t="s">
        <v>11</v>
      </c>
      <c r="C1431" t="s">
        <v>999</v>
      </c>
      <c r="D1431" t="s">
        <v>0</v>
      </c>
      <c r="E1431" t="s">
        <v>0</v>
      </c>
      <c r="F1431" t="s">
        <v>1003</v>
      </c>
      <c r="G1431" t="s">
        <v>1002</v>
      </c>
      <c r="H1431" t="s">
        <v>2263</v>
      </c>
      <c r="I1431" t="s">
        <v>7</v>
      </c>
      <c r="J1431">
        <v>1</v>
      </c>
      <c r="K1431">
        <v>2.99</v>
      </c>
      <c r="L1431" s="2">
        <v>41490</v>
      </c>
      <c r="M1431">
        <v>69000000000000</v>
      </c>
      <c r="N1431" t="s">
        <v>3583</v>
      </c>
      <c r="O1431">
        <v>5882300979</v>
      </c>
      <c r="P1431" s="2">
        <v>41490</v>
      </c>
      <c r="Q1431" t="s">
        <v>5</v>
      </c>
      <c r="R1431" t="s">
        <v>3</v>
      </c>
      <c r="S1431" t="s">
        <v>4</v>
      </c>
      <c r="T1431" t="s">
        <v>3</v>
      </c>
      <c r="U1431" t="s">
        <v>0</v>
      </c>
      <c r="V1431" t="s">
        <v>0</v>
      </c>
      <c r="W1431">
        <v>4.99</v>
      </c>
      <c r="X1431">
        <v>673532180</v>
      </c>
      <c r="Y1431" t="s">
        <v>0</v>
      </c>
      <c r="Z1431" t="s">
        <v>2</v>
      </c>
      <c r="AA1431" t="s">
        <v>999</v>
      </c>
      <c r="AB1431" t="s">
        <v>0</v>
      </c>
      <c r="AC1431" t="s">
        <v>0</v>
      </c>
      <c r="AD1431" t="s">
        <v>0</v>
      </c>
      <c r="AI1431" s="1" t="str">
        <f>CONCATENATE(MONTH(L1431),"/",1,"/",YEAR(L1431))</f>
        <v>8/1/2013</v>
      </c>
      <c r="AJ1431" s="1">
        <f>SUMIFS([1]Currency!A:A,[1]Currency!B:B,Sales!AI1431,[1]Currency!C:C,Sales!R1431)</f>
        <v>1</v>
      </c>
      <c r="AK1431" s="1">
        <f>AJ1431*J1431*K1431</f>
        <v>2.99</v>
      </c>
      <c r="AL1431" s="1" t="str">
        <f>VLOOKUP(S1431,[1]Region!A:B,2,FALSE)</f>
        <v>Brazil</v>
      </c>
      <c r="AM1431" s="1">
        <f>SUMIFS([1]Encoding!D:D,[1]Encoding!B:B,Sales!AL1431,[1]Encoding!A:A,Sales!C1431)</f>
        <v>0.2</v>
      </c>
      <c r="AN1431" s="1">
        <f>SUMIFS([1]Encoding!Q:Q,[1]Encoding!B:B,Sales!AL1431,[1]Encoding!A:A,Sales!C1431)</f>
        <v>4.8000000000000001E-2</v>
      </c>
      <c r="AO1431" s="1">
        <f>AK1431*(1-AN1431)</f>
        <v>2.8464800000000001</v>
      </c>
      <c r="AP1431" s="1">
        <f>AO1431*(1-AM1431)</f>
        <v>2.2771840000000001</v>
      </c>
    </row>
    <row r="1432" spans="1:42">
      <c r="A1432" t="s">
        <v>12</v>
      </c>
      <c r="B1432" t="s">
        <v>11</v>
      </c>
      <c r="C1432" t="s">
        <v>999</v>
      </c>
      <c r="D1432" t="s">
        <v>0</v>
      </c>
      <c r="E1432" t="s">
        <v>0</v>
      </c>
      <c r="F1432" t="s">
        <v>1003</v>
      </c>
      <c r="G1432" t="s">
        <v>1002</v>
      </c>
      <c r="H1432" t="s">
        <v>2263</v>
      </c>
      <c r="I1432" t="s">
        <v>7</v>
      </c>
      <c r="J1432">
        <v>1</v>
      </c>
      <c r="K1432">
        <v>2.99</v>
      </c>
      <c r="L1432" s="2">
        <v>41490</v>
      </c>
      <c r="M1432">
        <v>98000000000000</v>
      </c>
      <c r="N1432" t="s">
        <v>3582</v>
      </c>
      <c r="O1432">
        <v>7638088459</v>
      </c>
      <c r="P1432" s="2">
        <v>41490</v>
      </c>
      <c r="Q1432" t="s">
        <v>5</v>
      </c>
      <c r="R1432" t="s">
        <v>3</v>
      </c>
      <c r="S1432" t="s">
        <v>4</v>
      </c>
      <c r="T1432" t="s">
        <v>3</v>
      </c>
      <c r="U1432" t="s">
        <v>0</v>
      </c>
      <c r="V1432" t="s">
        <v>0</v>
      </c>
      <c r="W1432">
        <v>4.99</v>
      </c>
      <c r="X1432">
        <v>673532180</v>
      </c>
      <c r="Y1432" t="s">
        <v>0</v>
      </c>
      <c r="Z1432" t="s">
        <v>2</v>
      </c>
      <c r="AA1432" t="s">
        <v>999</v>
      </c>
      <c r="AB1432" t="s">
        <v>0</v>
      </c>
      <c r="AC1432" t="s">
        <v>0</v>
      </c>
      <c r="AD1432" t="s">
        <v>0</v>
      </c>
      <c r="AI1432" s="1" t="str">
        <f>CONCATENATE(MONTH(L1432),"/",1,"/",YEAR(L1432))</f>
        <v>8/1/2013</v>
      </c>
      <c r="AJ1432" s="1">
        <f>SUMIFS([1]Currency!A:A,[1]Currency!B:B,Sales!AI1432,[1]Currency!C:C,Sales!R1432)</f>
        <v>1</v>
      </c>
      <c r="AK1432" s="1">
        <f>AJ1432*J1432*K1432</f>
        <v>2.99</v>
      </c>
      <c r="AL1432" s="1" t="str">
        <f>VLOOKUP(S1432,[1]Region!A:B,2,FALSE)</f>
        <v>Brazil</v>
      </c>
      <c r="AM1432" s="1">
        <f>SUMIFS([1]Encoding!D:D,[1]Encoding!B:B,Sales!AL1432,[1]Encoding!A:A,Sales!C1432)</f>
        <v>0.2</v>
      </c>
      <c r="AN1432" s="1">
        <f>SUMIFS([1]Encoding!Q:Q,[1]Encoding!B:B,Sales!AL1432,[1]Encoding!A:A,Sales!C1432)</f>
        <v>4.8000000000000001E-2</v>
      </c>
      <c r="AO1432" s="1">
        <f>AK1432*(1-AN1432)</f>
        <v>2.8464800000000001</v>
      </c>
      <c r="AP1432" s="1">
        <f>AO1432*(1-AM1432)</f>
        <v>2.2771840000000001</v>
      </c>
    </row>
    <row r="1433" spans="1:42">
      <c r="A1433" t="s">
        <v>12</v>
      </c>
      <c r="B1433" t="s">
        <v>11</v>
      </c>
      <c r="C1433" t="s">
        <v>999</v>
      </c>
      <c r="D1433" t="s">
        <v>0</v>
      </c>
      <c r="E1433" t="s">
        <v>0</v>
      </c>
      <c r="F1433" t="s">
        <v>1003</v>
      </c>
      <c r="G1433" t="s">
        <v>1002</v>
      </c>
      <c r="H1433" t="s">
        <v>2263</v>
      </c>
      <c r="I1433" t="s">
        <v>7</v>
      </c>
      <c r="J1433">
        <v>1</v>
      </c>
      <c r="K1433">
        <v>2.99</v>
      </c>
      <c r="L1433" s="2">
        <v>41490</v>
      </c>
      <c r="M1433">
        <v>66000000000000</v>
      </c>
      <c r="N1433" t="s">
        <v>3581</v>
      </c>
      <c r="O1433">
        <v>3121829799</v>
      </c>
      <c r="P1433" s="2">
        <v>41490</v>
      </c>
      <c r="Q1433" t="s">
        <v>5</v>
      </c>
      <c r="R1433" t="s">
        <v>3</v>
      </c>
      <c r="S1433" t="s">
        <v>4</v>
      </c>
      <c r="T1433" t="s">
        <v>3</v>
      </c>
      <c r="U1433" t="s">
        <v>0</v>
      </c>
      <c r="V1433" t="s">
        <v>0</v>
      </c>
      <c r="W1433">
        <v>4.99</v>
      </c>
      <c r="X1433">
        <v>673532180</v>
      </c>
      <c r="Y1433" t="s">
        <v>0</v>
      </c>
      <c r="Z1433" t="s">
        <v>2</v>
      </c>
      <c r="AA1433" t="s">
        <v>999</v>
      </c>
      <c r="AB1433" t="s">
        <v>0</v>
      </c>
      <c r="AC1433" t="s">
        <v>0</v>
      </c>
      <c r="AD1433" t="s">
        <v>0</v>
      </c>
      <c r="AI1433" s="1" t="str">
        <f>CONCATENATE(MONTH(L1433),"/",1,"/",YEAR(L1433))</f>
        <v>8/1/2013</v>
      </c>
      <c r="AJ1433" s="1">
        <f>SUMIFS([1]Currency!A:A,[1]Currency!B:B,Sales!AI1433,[1]Currency!C:C,Sales!R1433)</f>
        <v>1</v>
      </c>
      <c r="AK1433" s="1">
        <f>AJ1433*J1433*K1433</f>
        <v>2.99</v>
      </c>
      <c r="AL1433" s="1" t="str">
        <f>VLOOKUP(S1433,[1]Region!A:B,2,FALSE)</f>
        <v>Brazil</v>
      </c>
      <c r="AM1433" s="1">
        <f>SUMIFS([1]Encoding!D:D,[1]Encoding!B:B,Sales!AL1433,[1]Encoding!A:A,Sales!C1433)</f>
        <v>0.2</v>
      </c>
      <c r="AN1433" s="1">
        <f>SUMIFS([1]Encoding!Q:Q,[1]Encoding!B:B,Sales!AL1433,[1]Encoding!A:A,Sales!C1433)</f>
        <v>4.8000000000000001E-2</v>
      </c>
      <c r="AO1433" s="1">
        <f>AK1433*(1-AN1433)</f>
        <v>2.8464800000000001</v>
      </c>
      <c r="AP1433" s="1">
        <f>AO1433*(1-AM1433)</f>
        <v>2.2771840000000001</v>
      </c>
    </row>
    <row r="1434" spans="1:42">
      <c r="A1434" t="s">
        <v>12</v>
      </c>
      <c r="B1434" t="s">
        <v>11</v>
      </c>
      <c r="C1434" t="s">
        <v>999</v>
      </c>
      <c r="D1434" t="s">
        <v>0</v>
      </c>
      <c r="E1434" t="s">
        <v>0</v>
      </c>
      <c r="F1434" t="s">
        <v>1003</v>
      </c>
      <c r="G1434" t="s">
        <v>1002</v>
      </c>
      <c r="H1434" t="s">
        <v>2263</v>
      </c>
      <c r="I1434" t="s">
        <v>7</v>
      </c>
      <c r="J1434">
        <v>1</v>
      </c>
      <c r="K1434">
        <v>2.99</v>
      </c>
      <c r="L1434" s="2">
        <v>41490</v>
      </c>
      <c r="M1434">
        <v>36000000000000</v>
      </c>
      <c r="N1434" t="s">
        <v>3580</v>
      </c>
      <c r="O1434">
        <v>7071506084</v>
      </c>
      <c r="P1434" s="2">
        <v>41490</v>
      </c>
      <c r="Q1434" t="s">
        <v>5</v>
      </c>
      <c r="R1434" t="s">
        <v>3</v>
      </c>
      <c r="S1434" t="s">
        <v>4</v>
      </c>
      <c r="T1434" t="s">
        <v>3</v>
      </c>
      <c r="U1434" t="s">
        <v>0</v>
      </c>
      <c r="V1434" t="s">
        <v>0</v>
      </c>
      <c r="W1434">
        <v>4.99</v>
      </c>
      <c r="X1434">
        <v>673532180</v>
      </c>
      <c r="Y1434" t="s">
        <v>0</v>
      </c>
      <c r="Z1434" t="s">
        <v>2</v>
      </c>
      <c r="AA1434" t="s">
        <v>999</v>
      </c>
      <c r="AB1434" t="s">
        <v>0</v>
      </c>
      <c r="AC1434" t="s">
        <v>0</v>
      </c>
      <c r="AD1434" t="s">
        <v>0</v>
      </c>
      <c r="AI1434" s="1" t="str">
        <f>CONCATENATE(MONTH(L1434),"/",1,"/",YEAR(L1434))</f>
        <v>8/1/2013</v>
      </c>
      <c r="AJ1434" s="1">
        <f>SUMIFS([1]Currency!A:A,[1]Currency!B:B,Sales!AI1434,[1]Currency!C:C,Sales!R1434)</f>
        <v>1</v>
      </c>
      <c r="AK1434" s="1">
        <f>AJ1434*J1434*K1434</f>
        <v>2.99</v>
      </c>
      <c r="AL1434" s="1" t="str">
        <f>VLOOKUP(S1434,[1]Region!A:B,2,FALSE)</f>
        <v>Brazil</v>
      </c>
      <c r="AM1434" s="1">
        <f>SUMIFS([1]Encoding!D:D,[1]Encoding!B:B,Sales!AL1434,[1]Encoding!A:A,Sales!C1434)</f>
        <v>0.2</v>
      </c>
      <c r="AN1434" s="1">
        <f>SUMIFS([1]Encoding!Q:Q,[1]Encoding!B:B,Sales!AL1434,[1]Encoding!A:A,Sales!C1434)</f>
        <v>4.8000000000000001E-2</v>
      </c>
      <c r="AO1434" s="1">
        <f>AK1434*(1-AN1434)</f>
        <v>2.8464800000000001</v>
      </c>
      <c r="AP1434" s="1">
        <f>AO1434*(1-AM1434)</f>
        <v>2.2771840000000001</v>
      </c>
    </row>
    <row r="1435" spans="1:42">
      <c r="A1435" t="s">
        <v>12</v>
      </c>
      <c r="B1435" t="s">
        <v>11</v>
      </c>
      <c r="C1435" t="s">
        <v>999</v>
      </c>
      <c r="D1435" t="s">
        <v>0</v>
      </c>
      <c r="E1435" t="s">
        <v>0</v>
      </c>
      <c r="F1435" t="s">
        <v>1003</v>
      </c>
      <c r="G1435" t="s">
        <v>1002</v>
      </c>
      <c r="H1435" t="s">
        <v>2263</v>
      </c>
      <c r="I1435" t="s">
        <v>7</v>
      </c>
      <c r="J1435">
        <v>1</v>
      </c>
      <c r="K1435">
        <v>2.39</v>
      </c>
      <c r="L1435" s="2">
        <v>41490</v>
      </c>
      <c r="M1435">
        <v>63000000000000</v>
      </c>
      <c r="N1435" t="s">
        <v>861</v>
      </c>
      <c r="O1435">
        <v>6661811444</v>
      </c>
      <c r="P1435" s="2">
        <v>41490</v>
      </c>
      <c r="Q1435" t="s">
        <v>5</v>
      </c>
      <c r="R1435" t="s">
        <v>3</v>
      </c>
      <c r="S1435" t="s">
        <v>4</v>
      </c>
      <c r="T1435" t="s">
        <v>3</v>
      </c>
      <c r="U1435" t="s">
        <v>0</v>
      </c>
      <c r="V1435" t="s">
        <v>0</v>
      </c>
      <c r="W1435">
        <v>3.99</v>
      </c>
      <c r="X1435">
        <v>673532180</v>
      </c>
      <c r="Y1435" t="s">
        <v>0</v>
      </c>
      <c r="Z1435" t="s">
        <v>15</v>
      </c>
      <c r="AA1435" t="s">
        <v>999</v>
      </c>
      <c r="AB1435" t="s">
        <v>0</v>
      </c>
      <c r="AC1435" t="s">
        <v>0</v>
      </c>
      <c r="AD1435" t="s">
        <v>0</v>
      </c>
      <c r="AI1435" s="1" t="str">
        <f>CONCATENATE(MONTH(L1435),"/",1,"/",YEAR(L1435))</f>
        <v>8/1/2013</v>
      </c>
      <c r="AJ1435" s="1">
        <f>SUMIFS([1]Currency!A:A,[1]Currency!B:B,Sales!AI1435,[1]Currency!C:C,Sales!R1435)</f>
        <v>1</v>
      </c>
      <c r="AK1435" s="1">
        <f>AJ1435*J1435*K1435</f>
        <v>2.39</v>
      </c>
      <c r="AL1435" s="1" t="str">
        <f>VLOOKUP(S1435,[1]Region!A:B,2,FALSE)</f>
        <v>Brazil</v>
      </c>
      <c r="AM1435" s="1">
        <f>SUMIFS([1]Encoding!D:D,[1]Encoding!B:B,Sales!AL1435,[1]Encoding!A:A,Sales!C1435)</f>
        <v>0.2</v>
      </c>
      <c r="AN1435" s="1">
        <f>SUMIFS([1]Encoding!Q:Q,[1]Encoding!B:B,Sales!AL1435,[1]Encoding!A:A,Sales!C1435)</f>
        <v>4.8000000000000001E-2</v>
      </c>
      <c r="AO1435" s="1">
        <f>AK1435*(1-AN1435)</f>
        <v>2.27528</v>
      </c>
      <c r="AP1435" s="1">
        <f>AO1435*(1-AM1435)</f>
        <v>1.8202240000000001</v>
      </c>
    </row>
    <row r="1436" spans="1:42">
      <c r="A1436" t="s">
        <v>12</v>
      </c>
      <c r="B1436" t="s">
        <v>11</v>
      </c>
      <c r="C1436" t="s">
        <v>999</v>
      </c>
      <c r="D1436" t="s">
        <v>0</v>
      </c>
      <c r="E1436" t="s">
        <v>0</v>
      </c>
      <c r="F1436" t="s">
        <v>1003</v>
      </c>
      <c r="G1436" t="s">
        <v>1002</v>
      </c>
      <c r="H1436" t="s">
        <v>2263</v>
      </c>
      <c r="I1436" t="s">
        <v>7</v>
      </c>
      <c r="J1436">
        <v>1</v>
      </c>
      <c r="K1436">
        <v>2.99</v>
      </c>
      <c r="L1436" s="2">
        <v>41490</v>
      </c>
      <c r="M1436">
        <v>38000000000000</v>
      </c>
      <c r="N1436" t="s">
        <v>1199</v>
      </c>
      <c r="O1436">
        <v>5041777394</v>
      </c>
      <c r="P1436" s="2">
        <v>41490</v>
      </c>
      <c r="Q1436" t="s">
        <v>5</v>
      </c>
      <c r="R1436" t="s">
        <v>3</v>
      </c>
      <c r="S1436" t="s">
        <v>4</v>
      </c>
      <c r="T1436" t="s">
        <v>3</v>
      </c>
      <c r="U1436" t="s">
        <v>0</v>
      </c>
      <c r="V1436" t="s">
        <v>0</v>
      </c>
      <c r="W1436">
        <v>4.99</v>
      </c>
      <c r="X1436">
        <v>673532180</v>
      </c>
      <c r="Y1436" t="s">
        <v>0</v>
      </c>
      <c r="Z1436" t="s">
        <v>2</v>
      </c>
      <c r="AA1436" t="s">
        <v>999</v>
      </c>
      <c r="AB1436" t="s">
        <v>0</v>
      </c>
      <c r="AC1436" t="s">
        <v>0</v>
      </c>
      <c r="AD1436" t="s">
        <v>0</v>
      </c>
      <c r="AI1436" s="1" t="str">
        <f>CONCATENATE(MONTH(L1436),"/",1,"/",YEAR(L1436))</f>
        <v>8/1/2013</v>
      </c>
      <c r="AJ1436" s="1">
        <f>SUMIFS([1]Currency!A:A,[1]Currency!B:B,Sales!AI1436,[1]Currency!C:C,Sales!R1436)</f>
        <v>1</v>
      </c>
      <c r="AK1436" s="1">
        <f>AJ1436*J1436*K1436</f>
        <v>2.99</v>
      </c>
      <c r="AL1436" s="1" t="str">
        <f>VLOOKUP(S1436,[1]Region!A:B,2,FALSE)</f>
        <v>Brazil</v>
      </c>
      <c r="AM1436" s="1">
        <f>SUMIFS([1]Encoding!D:D,[1]Encoding!B:B,Sales!AL1436,[1]Encoding!A:A,Sales!C1436)</f>
        <v>0.2</v>
      </c>
      <c r="AN1436" s="1">
        <f>SUMIFS([1]Encoding!Q:Q,[1]Encoding!B:B,Sales!AL1436,[1]Encoding!A:A,Sales!C1436)</f>
        <v>4.8000000000000001E-2</v>
      </c>
      <c r="AO1436" s="1">
        <f>AK1436*(1-AN1436)</f>
        <v>2.8464800000000001</v>
      </c>
      <c r="AP1436" s="1">
        <f>AO1436*(1-AM1436)</f>
        <v>2.2771840000000001</v>
      </c>
    </row>
    <row r="1437" spans="1:42">
      <c r="A1437" t="s">
        <v>12</v>
      </c>
      <c r="B1437" t="s">
        <v>11</v>
      </c>
      <c r="C1437" t="s">
        <v>999</v>
      </c>
      <c r="D1437" t="s">
        <v>0</v>
      </c>
      <c r="E1437" t="s">
        <v>0</v>
      </c>
      <c r="F1437" t="s">
        <v>1003</v>
      </c>
      <c r="G1437" t="s">
        <v>1002</v>
      </c>
      <c r="H1437" t="s">
        <v>2263</v>
      </c>
      <c r="I1437" t="s">
        <v>7</v>
      </c>
      <c r="J1437">
        <v>1</v>
      </c>
      <c r="K1437">
        <v>2.39</v>
      </c>
      <c r="L1437" s="2">
        <v>41490</v>
      </c>
      <c r="M1437">
        <v>32000000000000</v>
      </c>
      <c r="N1437" t="s">
        <v>2102</v>
      </c>
      <c r="O1437">
        <v>806165069</v>
      </c>
      <c r="P1437" s="2">
        <v>41490</v>
      </c>
      <c r="Q1437" t="s">
        <v>5</v>
      </c>
      <c r="R1437" t="s">
        <v>3</v>
      </c>
      <c r="S1437" t="s">
        <v>4</v>
      </c>
      <c r="T1437" t="s">
        <v>3</v>
      </c>
      <c r="U1437" t="s">
        <v>0</v>
      </c>
      <c r="V1437" t="s">
        <v>0</v>
      </c>
      <c r="W1437">
        <v>3.99</v>
      </c>
      <c r="X1437">
        <v>673532180</v>
      </c>
      <c r="Y1437" t="s">
        <v>0</v>
      </c>
      <c r="Z1437" t="s">
        <v>15</v>
      </c>
      <c r="AA1437" t="s">
        <v>999</v>
      </c>
      <c r="AB1437" t="s">
        <v>0</v>
      </c>
      <c r="AC1437" t="s">
        <v>0</v>
      </c>
      <c r="AD1437" t="s">
        <v>0</v>
      </c>
      <c r="AI1437" s="1" t="str">
        <f>CONCATENATE(MONTH(L1437),"/",1,"/",YEAR(L1437))</f>
        <v>8/1/2013</v>
      </c>
      <c r="AJ1437" s="1">
        <f>SUMIFS([1]Currency!A:A,[1]Currency!B:B,Sales!AI1437,[1]Currency!C:C,Sales!R1437)</f>
        <v>1</v>
      </c>
      <c r="AK1437" s="1">
        <f>AJ1437*J1437*K1437</f>
        <v>2.39</v>
      </c>
      <c r="AL1437" s="1" t="str">
        <f>VLOOKUP(S1437,[1]Region!A:B,2,FALSE)</f>
        <v>Brazil</v>
      </c>
      <c r="AM1437" s="1">
        <f>SUMIFS([1]Encoding!D:D,[1]Encoding!B:B,Sales!AL1437,[1]Encoding!A:A,Sales!C1437)</f>
        <v>0.2</v>
      </c>
      <c r="AN1437" s="1">
        <f>SUMIFS([1]Encoding!Q:Q,[1]Encoding!B:B,Sales!AL1437,[1]Encoding!A:A,Sales!C1437)</f>
        <v>4.8000000000000001E-2</v>
      </c>
      <c r="AO1437" s="1">
        <f>AK1437*(1-AN1437)</f>
        <v>2.27528</v>
      </c>
      <c r="AP1437" s="1">
        <f>AO1437*(1-AM1437)</f>
        <v>1.8202240000000001</v>
      </c>
    </row>
    <row r="1438" spans="1:42">
      <c r="A1438" t="s">
        <v>12</v>
      </c>
      <c r="B1438" t="s">
        <v>11</v>
      </c>
      <c r="C1438" t="s">
        <v>999</v>
      </c>
      <c r="D1438" t="s">
        <v>0</v>
      </c>
      <c r="E1438" t="s">
        <v>0</v>
      </c>
      <c r="F1438" t="s">
        <v>1003</v>
      </c>
      <c r="G1438" t="s">
        <v>1002</v>
      </c>
      <c r="H1438" t="s">
        <v>2263</v>
      </c>
      <c r="I1438" t="s">
        <v>7</v>
      </c>
      <c r="J1438">
        <v>1</v>
      </c>
      <c r="K1438">
        <v>2.99</v>
      </c>
      <c r="L1438" s="2">
        <v>41490</v>
      </c>
      <c r="M1438">
        <v>81000000000000</v>
      </c>
      <c r="N1438" t="s">
        <v>29</v>
      </c>
      <c r="O1438">
        <v>7064203994</v>
      </c>
      <c r="P1438" s="2">
        <v>41490</v>
      </c>
      <c r="Q1438" t="s">
        <v>5</v>
      </c>
      <c r="R1438" t="s">
        <v>3</v>
      </c>
      <c r="S1438" t="s">
        <v>4</v>
      </c>
      <c r="T1438" t="s">
        <v>3</v>
      </c>
      <c r="U1438" t="s">
        <v>0</v>
      </c>
      <c r="V1438" t="s">
        <v>0</v>
      </c>
      <c r="W1438">
        <v>4.99</v>
      </c>
      <c r="X1438">
        <v>673532180</v>
      </c>
      <c r="Y1438" t="s">
        <v>0</v>
      </c>
      <c r="Z1438" t="s">
        <v>2</v>
      </c>
      <c r="AA1438" t="s">
        <v>999</v>
      </c>
      <c r="AB1438" t="s">
        <v>0</v>
      </c>
      <c r="AC1438" t="s">
        <v>0</v>
      </c>
      <c r="AD1438" t="s">
        <v>0</v>
      </c>
      <c r="AI1438" s="1" t="str">
        <f>CONCATENATE(MONTH(L1438),"/",1,"/",YEAR(L1438))</f>
        <v>8/1/2013</v>
      </c>
      <c r="AJ1438" s="1">
        <f>SUMIFS([1]Currency!A:A,[1]Currency!B:B,Sales!AI1438,[1]Currency!C:C,Sales!R1438)</f>
        <v>1</v>
      </c>
      <c r="AK1438" s="1">
        <f>AJ1438*J1438*K1438</f>
        <v>2.99</v>
      </c>
      <c r="AL1438" s="1" t="str">
        <f>VLOOKUP(S1438,[1]Region!A:B,2,FALSE)</f>
        <v>Brazil</v>
      </c>
      <c r="AM1438" s="1">
        <f>SUMIFS([1]Encoding!D:D,[1]Encoding!B:B,Sales!AL1438,[1]Encoding!A:A,Sales!C1438)</f>
        <v>0.2</v>
      </c>
      <c r="AN1438" s="1">
        <f>SUMIFS([1]Encoding!Q:Q,[1]Encoding!B:B,Sales!AL1438,[1]Encoding!A:A,Sales!C1438)</f>
        <v>4.8000000000000001E-2</v>
      </c>
      <c r="AO1438" s="1">
        <f>AK1438*(1-AN1438)</f>
        <v>2.8464800000000001</v>
      </c>
      <c r="AP1438" s="1">
        <f>AO1438*(1-AM1438)</f>
        <v>2.2771840000000001</v>
      </c>
    </row>
    <row r="1439" spans="1:42">
      <c r="A1439" t="s">
        <v>12</v>
      </c>
      <c r="B1439" t="s">
        <v>11</v>
      </c>
      <c r="C1439" t="s">
        <v>999</v>
      </c>
      <c r="D1439" t="s">
        <v>0</v>
      </c>
      <c r="E1439" t="s">
        <v>0</v>
      </c>
      <c r="F1439" t="s">
        <v>1003</v>
      </c>
      <c r="G1439" t="s">
        <v>1002</v>
      </c>
      <c r="H1439" t="s">
        <v>2263</v>
      </c>
      <c r="I1439" t="s">
        <v>7</v>
      </c>
      <c r="J1439">
        <v>1</v>
      </c>
      <c r="K1439">
        <v>2.99</v>
      </c>
      <c r="L1439" s="2">
        <v>41490</v>
      </c>
      <c r="M1439">
        <v>81000000000000</v>
      </c>
      <c r="N1439" t="s">
        <v>3579</v>
      </c>
      <c r="O1439">
        <v>2777761754</v>
      </c>
      <c r="P1439" s="2">
        <v>41490</v>
      </c>
      <c r="Q1439" t="s">
        <v>5</v>
      </c>
      <c r="R1439" t="s">
        <v>3</v>
      </c>
      <c r="S1439" t="s">
        <v>4</v>
      </c>
      <c r="T1439" t="s">
        <v>3</v>
      </c>
      <c r="U1439" t="s">
        <v>0</v>
      </c>
      <c r="V1439" t="s">
        <v>0</v>
      </c>
      <c r="W1439">
        <v>4.99</v>
      </c>
      <c r="X1439">
        <v>673532180</v>
      </c>
      <c r="Y1439" t="s">
        <v>0</v>
      </c>
      <c r="Z1439" t="s">
        <v>2</v>
      </c>
      <c r="AA1439" t="s">
        <v>999</v>
      </c>
      <c r="AB1439" t="s">
        <v>0</v>
      </c>
      <c r="AC1439" t="s">
        <v>0</v>
      </c>
      <c r="AD1439" t="s">
        <v>0</v>
      </c>
      <c r="AI1439" s="1" t="str">
        <f>CONCATENATE(MONTH(L1439),"/",1,"/",YEAR(L1439))</f>
        <v>8/1/2013</v>
      </c>
      <c r="AJ1439" s="1">
        <f>SUMIFS([1]Currency!A:A,[1]Currency!B:B,Sales!AI1439,[1]Currency!C:C,Sales!R1439)</f>
        <v>1</v>
      </c>
      <c r="AK1439" s="1">
        <f>AJ1439*J1439*K1439</f>
        <v>2.99</v>
      </c>
      <c r="AL1439" s="1" t="str">
        <f>VLOOKUP(S1439,[1]Region!A:B,2,FALSE)</f>
        <v>Brazil</v>
      </c>
      <c r="AM1439" s="1">
        <f>SUMIFS([1]Encoding!D:D,[1]Encoding!B:B,Sales!AL1439,[1]Encoding!A:A,Sales!C1439)</f>
        <v>0.2</v>
      </c>
      <c r="AN1439" s="1">
        <f>SUMIFS([1]Encoding!Q:Q,[1]Encoding!B:B,Sales!AL1439,[1]Encoding!A:A,Sales!C1439)</f>
        <v>4.8000000000000001E-2</v>
      </c>
      <c r="AO1439" s="1">
        <f>AK1439*(1-AN1439)</f>
        <v>2.8464800000000001</v>
      </c>
      <c r="AP1439" s="1">
        <f>AO1439*(1-AM1439)</f>
        <v>2.2771840000000001</v>
      </c>
    </row>
    <row r="1440" spans="1:42">
      <c r="A1440" t="s">
        <v>12</v>
      </c>
      <c r="B1440" t="s">
        <v>11</v>
      </c>
      <c r="C1440" t="s">
        <v>999</v>
      </c>
      <c r="D1440" t="s">
        <v>0</v>
      </c>
      <c r="E1440" t="s">
        <v>0</v>
      </c>
      <c r="F1440" t="s">
        <v>1003</v>
      </c>
      <c r="G1440" t="s">
        <v>1002</v>
      </c>
      <c r="H1440" t="s">
        <v>2263</v>
      </c>
      <c r="I1440" t="s">
        <v>7</v>
      </c>
      <c r="J1440">
        <v>1</v>
      </c>
      <c r="K1440">
        <v>2.99</v>
      </c>
      <c r="L1440" s="2">
        <v>41490</v>
      </c>
      <c r="M1440">
        <v>37000000000000</v>
      </c>
      <c r="N1440" t="s">
        <v>248</v>
      </c>
      <c r="O1440">
        <v>6653359149</v>
      </c>
      <c r="P1440" s="2">
        <v>41490</v>
      </c>
      <c r="Q1440" t="s">
        <v>5</v>
      </c>
      <c r="R1440" t="s">
        <v>3</v>
      </c>
      <c r="S1440" t="s">
        <v>4</v>
      </c>
      <c r="T1440" t="s">
        <v>3</v>
      </c>
      <c r="U1440" t="s">
        <v>0</v>
      </c>
      <c r="V1440" t="s">
        <v>0</v>
      </c>
      <c r="W1440">
        <v>4.99</v>
      </c>
      <c r="X1440">
        <v>673532180</v>
      </c>
      <c r="Y1440" t="s">
        <v>0</v>
      </c>
      <c r="Z1440" t="s">
        <v>2</v>
      </c>
      <c r="AA1440" t="s">
        <v>999</v>
      </c>
      <c r="AB1440" t="s">
        <v>0</v>
      </c>
      <c r="AC1440" t="s">
        <v>0</v>
      </c>
      <c r="AD1440" t="s">
        <v>0</v>
      </c>
      <c r="AI1440" s="1" t="str">
        <f>CONCATENATE(MONTH(L1440),"/",1,"/",YEAR(L1440))</f>
        <v>8/1/2013</v>
      </c>
      <c r="AJ1440" s="1">
        <f>SUMIFS([1]Currency!A:A,[1]Currency!B:B,Sales!AI1440,[1]Currency!C:C,Sales!R1440)</f>
        <v>1</v>
      </c>
      <c r="AK1440" s="1">
        <f>AJ1440*J1440*K1440</f>
        <v>2.99</v>
      </c>
      <c r="AL1440" s="1" t="str">
        <f>VLOOKUP(S1440,[1]Region!A:B,2,FALSE)</f>
        <v>Brazil</v>
      </c>
      <c r="AM1440" s="1">
        <f>SUMIFS([1]Encoding!D:D,[1]Encoding!B:B,Sales!AL1440,[1]Encoding!A:A,Sales!C1440)</f>
        <v>0.2</v>
      </c>
      <c r="AN1440" s="1">
        <f>SUMIFS([1]Encoding!Q:Q,[1]Encoding!B:B,Sales!AL1440,[1]Encoding!A:A,Sales!C1440)</f>
        <v>4.8000000000000001E-2</v>
      </c>
      <c r="AO1440" s="1">
        <f>AK1440*(1-AN1440)</f>
        <v>2.8464800000000001</v>
      </c>
      <c r="AP1440" s="1">
        <f>AO1440*(1-AM1440)</f>
        <v>2.2771840000000001</v>
      </c>
    </row>
    <row r="1441" spans="1:42">
      <c r="A1441" t="s">
        <v>12</v>
      </c>
      <c r="B1441" t="s">
        <v>11</v>
      </c>
      <c r="C1441" t="s">
        <v>999</v>
      </c>
      <c r="D1441" t="s">
        <v>0</v>
      </c>
      <c r="E1441" t="s">
        <v>0</v>
      </c>
      <c r="F1441" t="s">
        <v>1003</v>
      </c>
      <c r="G1441" t="s">
        <v>1002</v>
      </c>
      <c r="H1441" t="s">
        <v>2263</v>
      </c>
      <c r="I1441" t="s">
        <v>7</v>
      </c>
      <c r="J1441">
        <v>1</v>
      </c>
      <c r="K1441">
        <v>2.99</v>
      </c>
      <c r="L1441" s="2">
        <v>41490</v>
      </c>
      <c r="M1441">
        <v>70000000000000</v>
      </c>
      <c r="N1441" t="s">
        <v>3578</v>
      </c>
      <c r="O1441">
        <v>6383073179</v>
      </c>
      <c r="P1441" s="2">
        <v>41490</v>
      </c>
      <c r="Q1441" t="s">
        <v>5</v>
      </c>
      <c r="R1441" t="s">
        <v>3</v>
      </c>
      <c r="S1441" t="s">
        <v>4</v>
      </c>
      <c r="T1441" t="s">
        <v>3</v>
      </c>
      <c r="U1441" t="s">
        <v>0</v>
      </c>
      <c r="V1441" t="s">
        <v>0</v>
      </c>
      <c r="W1441">
        <v>4.99</v>
      </c>
      <c r="X1441">
        <v>673532180</v>
      </c>
      <c r="Y1441" t="s">
        <v>0</v>
      </c>
      <c r="Z1441" t="s">
        <v>2</v>
      </c>
      <c r="AA1441" t="s">
        <v>999</v>
      </c>
      <c r="AB1441" t="s">
        <v>0</v>
      </c>
      <c r="AC1441" t="s">
        <v>0</v>
      </c>
      <c r="AD1441" t="s">
        <v>0</v>
      </c>
      <c r="AI1441" s="1" t="str">
        <f>CONCATENATE(MONTH(L1441),"/",1,"/",YEAR(L1441))</f>
        <v>8/1/2013</v>
      </c>
      <c r="AJ1441" s="1">
        <f>SUMIFS([1]Currency!A:A,[1]Currency!B:B,Sales!AI1441,[1]Currency!C:C,Sales!R1441)</f>
        <v>1</v>
      </c>
      <c r="AK1441" s="1">
        <f>AJ1441*J1441*K1441</f>
        <v>2.99</v>
      </c>
      <c r="AL1441" s="1" t="str">
        <f>VLOOKUP(S1441,[1]Region!A:B,2,FALSE)</f>
        <v>Brazil</v>
      </c>
      <c r="AM1441" s="1">
        <f>SUMIFS([1]Encoding!D:D,[1]Encoding!B:B,Sales!AL1441,[1]Encoding!A:A,Sales!C1441)</f>
        <v>0.2</v>
      </c>
      <c r="AN1441" s="1">
        <f>SUMIFS([1]Encoding!Q:Q,[1]Encoding!B:B,Sales!AL1441,[1]Encoding!A:A,Sales!C1441)</f>
        <v>4.8000000000000001E-2</v>
      </c>
      <c r="AO1441" s="1">
        <f>AK1441*(1-AN1441)</f>
        <v>2.8464800000000001</v>
      </c>
      <c r="AP1441" s="1">
        <f>AO1441*(1-AM1441)</f>
        <v>2.2771840000000001</v>
      </c>
    </row>
    <row r="1442" spans="1:42">
      <c r="A1442" t="s">
        <v>12</v>
      </c>
      <c r="B1442" t="s">
        <v>11</v>
      </c>
      <c r="C1442" t="s">
        <v>999</v>
      </c>
      <c r="D1442" t="s">
        <v>0</v>
      </c>
      <c r="E1442" t="s">
        <v>0</v>
      </c>
      <c r="F1442" t="s">
        <v>1003</v>
      </c>
      <c r="G1442" t="s">
        <v>1002</v>
      </c>
      <c r="H1442" t="s">
        <v>2263</v>
      </c>
      <c r="I1442" t="s">
        <v>7</v>
      </c>
      <c r="J1442">
        <v>1</v>
      </c>
      <c r="K1442">
        <v>2.99</v>
      </c>
      <c r="L1442" s="2">
        <v>41490</v>
      </c>
      <c r="M1442">
        <v>27000000000000</v>
      </c>
      <c r="N1442" t="s">
        <v>3577</v>
      </c>
      <c r="O1442">
        <v>1466034184</v>
      </c>
      <c r="P1442" s="2">
        <v>41490</v>
      </c>
      <c r="Q1442" t="s">
        <v>5</v>
      </c>
      <c r="R1442" t="s">
        <v>3</v>
      </c>
      <c r="S1442" t="s">
        <v>4</v>
      </c>
      <c r="T1442" t="s">
        <v>3</v>
      </c>
      <c r="U1442" t="s">
        <v>0</v>
      </c>
      <c r="V1442" t="s">
        <v>0</v>
      </c>
      <c r="W1442">
        <v>4.99</v>
      </c>
      <c r="X1442">
        <v>673532180</v>
      </c>
      <c r="Y1442" t="s">
        <v>0</v>
      </c>
      <c r="Z1442" t="s">
        <v>2</v>
      </c>
      <c r="AA1442" t="s">
        <v>999</v>
      </c>
      <c r="AB1442" t="s">
        <v>0</v>
      </c>
      <c r="AC1442" t="s">
        <v>0</v>
      </c>
      <c r="AD1442" t="s">
        <v>0</v>
      </c>
      <c r="AI1442" s="1" t="str">
        <f>CONCATENATE(MONTH(L1442),"/",1,"/",YEAR(L1442))</f>
        <v>8/1/2013</v>
      </c>
      <c r="AJ1442" s="1">
        <f>SUMIFS([1]Currency!A:A,[1]Currency!B:B,Sales!AI1442,[1]Currency!C:C,Sales!R1442)</f>
        <v>1</v>
      </c>
      <c r="AK1442" s="1">
        <f>AJ1442*J1442*K1442</f>
        <v>2.99</v>
      </c>
      <c r="AL1442" s="1" t="str">
        <f>VLOOKUP(S1442,[1]Region!A:B,2,FALSE)</f>
        <v>Brazil</v>
      </c>
      <c r="AM1442" s="1">
        <f>SUMIFS([1]Encoding!D:D,[1]Encoding!B:B,Sales!AL1442,[1]Encoding!A:A,Sales!C1442)</f>
        <v>0.2</v>
      </c>
      <c r="AN1442" s="1">
        <f>SUMIFS([1]Encoding!Q:Q,[1]Encoding!B:B,Sales!AL1442,[1]Encoding!A:A,Sales!C1442)</f>
        <v>4.8000000000000001E-2</v>
      </c>
      <c r="AO1442" s="1">
        <f>AK1442*(1-AN1442)</f>
        <v>2.8464800000000001</v>
      </c>
      <c r="AP1442" s="1">
        <f>AO1442*(1-AM1442)</f>
        <v>2.2771840000000001</v>
      </c>
    </row>
    <row r="1443" spans="1:42">
      <c r="A1443" t="s">
        <v>12</v>
      </c>
      <c r="B1443" t="s">
        <v>11</v>
      </c>
      <c r="C1443" t="s">
        <v>999</v>
      </c>
      <c r="D1443" t="s">
        <v>0</v>
      </c>
      <c r="E1443" t="s">
        <v>0</v>
      </c>
      <c r="F1443" t="s">
        <v>1003</v>
      </c>
      <c r="G1443" t="s">
        <v>1002</v>
      </c>
      <c r="H1443" t="s">
        <v>2263</v>
      </c>
      <c r="I1443" t="s">
        <v>7</v>
      </c>
      <c r="J1443">
        <v>1</v>
      </c>
      <c r="K1443">
        <v>2.99</v>
      </c>
      <c r="L1443" s="2">
        <v>41490</v>
      </c>
      <c r="M1443">
        <v>84000000000000</v>
      </c>
      <c r="N1443" t="s">
        <v>1492</v>
      </c>
      <c r="O1443">
        <v>2930274454</v>
      </c>
      <c r="P1443" s="2">
        <v>41490</v>
      </c>
      <c r="Q1443" t="s">
        <v>5</v>
      </c>
      <c r="R1443" t="s">
        <v>3</v>
      </c>
      <c r="S1443" t="s">
        <v>4</v>
      </c>
      <c r="T1443" t="s">
        <v>3</v>
      </c>
      <c r="U1443" t="s">
        <v>0</v>
      </c>
      <c r="V1443" t="s">
        <v>0</v>
      </c>
      <c r="W1443">
        <v>4.99</v>
      </c>
      <c r="X1443">
        <v>673532180</v>
      </c>
      <c r="Y1443" t="s">
        <v>0</v>
      </c>
      <c r="Z1443" t="s">
        <v>2</v>
      </c>
      <c r="AA1443" t="s">
        <v>999</v>
      </c>
      <c r="AB1443" t="s">
        <v>0</v>
      </c>
      <c r="AC1443" t="s">
        <v>0</v>
      </c>
      <c r="AD1443" t="s">
        <v>0</v>
      </c>
      <c r="AI1443" s="1" t="str">
        <f>CONCATENATE(MONTH(L1443),"/",1,"/",YEAR(L1443))</f>
        <v>8/1/2013</v>
      </c>
      <c r="AJ1443" s="1">
        <f>SUMIFS([1]Currency!A:A,[1]Currency!B:B,Sales!AI1443,[1]Currency!C:C,Sales!R1443)</f>
        <v>1</v>
      </c>
      <c r="AK1443" s="1">
        <f>AJ1443*J1443*K1443</f>
        <v>2.99</v>
      </c>
      <c r="AL1443" s="1" t="str">
        <f>VLOOKUP(S1443,[1]Region!A:B,2,FALSE)</f>
        <v>Brazil</v>
      </c>
      <c r="AM1443" s="1">
        <f>SUMIFS([1]Encoding!D:D,[1]Encoding!B:B,Sales!AL1443,[1]Encoding!A:A,Sales!C1443)</f>
        <v>0.2</v>
      </c>
      <c r="AN1443" s="1">
        <f>SUMIFS([1]Encoding!Q:Q,[1]Encoding!B:B,Sales!AL1443,[1]Encoding!A:A,Sales!C1443)</f>
        <v>4.8000000000000001E-2</v>
      </c>
      <c r="AO1443" s="1">
        <f>AK1443*(1-AN1443)</f>
        <v>2.8464800000000001</v>
      </c>
      <c r="AP1443" s="1">
        <f>AO1443*(1-AM1443)</f>
        <v>2.2771840000000001</v>
      </c>
    </row>
    <row r="1444" spans="1:42">
      <c r="A1444" t="s">
        <v>12</v>
      </c>
      <c r="B1444" t="s">
        <v>11</v>
      </c>
      <c r="C1444" t="s">
        <v>999</v>
      </c>
      <c r="D1444" t="s">
        <v>0</v>
      </c>
      <c r="E1444" t="s">
        <v>0</v>
      </c>
      <c r="F1444" t="s">
        <v>1003</v>
      </c>
      <c r="G1444" t="s">
        <v>1002</v>
      </c>
      <c r="H1444" t="s">
        <v>2263</v>
      </c>
      <c r="I1444" t="s">
        <v>7</v>
      </c>
      <c r="J1444">
        <v>1</v>
      </c>
      <c r="K1444">
        <v>2.99</v>
      </c>
      <c r="L1444" s="2">
        <v>41490</v>
      </c>
      <c r="M1444">
        <v>110000000000000</v>
      </c>
      <c r="N1444" t="s">
        <v>3576</v>
      </c>
      <c r="O1444">
        <v>7201070379</v>
      </c>
      <c r="P1444" s="2">
        <v>41490</v>
      </c>
      <c r="Q1444" t="s">
        <v>5</v>
      </c>
      <c r="R1444" t="s">
        <v>3</v>
      </c>
      <c r="S1444" t="s">
        <v>4</v>
      </c>
      <c r="T1444" t="s">
        <v>3</v>
      </c>
      <c r="U1444" t="s">
        <v>0</v>
      </c>
      <c r="V1444" t="s">
        <v>0</v>
      </c>
      <c r="W1444">
        <v>4.99</v>
      </c>
      <c r="X1444">
        <v>673532180</v>
      </c>
      <c r="Y1444" t="s">
        <v>0</v>
      </c>
      <c r="Z1444" t="s">
        <v>2</v>
      </c>
      <c r="AA1444" t="s">
        <v>999</v>
      </c>
      <c r="AB1444" t="s">
        <v>0</v>
      </c>
      <c r="AC1444" t="s">
        <v>0</v>
      </c>
      <c r="AD1444" t="s">
        <v>0</v>
      </c>
      <c r="AI1444" s="1" t="str">
        <f>CONCATENATE(MONTH(L1444),"/",1,"/",YEAR(L1444))</f>
        <v>8/1/2013</v>
      </c>
      <c r="AJ1444" s="1">
        <f>SUMIFS([1]Currency!A:A,[1]Currency!B:B,Sales!AI1444,[1]Currency!C:C,Sales!R1444)</f>
        <v>1</v>
      </c>
      <c r="AK1444" s="1">
        <f>AJ1444*J1444*K1444</f>
        <v>2.99</v>
      </c>
      <c r="AL1444" s="1" t="str">
        <f>VLOOKUP(S1444,[1]Region!A:B,2,FALSE)</f>
        <v>Brazil</v>
      </c>
      <c r="AM1444" s="1">
        <f>SUMIFS([1]Encoding!D:D,[1]Encoding!B:B,Sales!AL1444,[1]Encoding!A:A,Sales!C1444)</f>
        <v>0.2</v>
      </c>
      <c r="AN1444" s="1">
        <f>SUMIFS([1]Encoding!Q:Q,[1]Encoding!B:B,Sales!AL1444,[1]Encoding!A:A,Sales!C1444)</f>
        <v>4.8000000000000001E-2</v>
      </c>
      <c r="AO1444" s="1">
        <f>AK1444*(1-AN1444)</f>
        <v>2.8464800000000001</v>
      </c>
      <c r="AP1444" s="1">
        <f>AO1444*(1-AM1444)</f>
        <v>2.2771840000000001</v>
      </c>
    </row>
    <row r="1445" spans="1:42">
      <c r="A1445" t="s">
        <v>12</v>
      </c>
      <c r="B1445" t="s">
        <v>11</v>
      </c>
      <c r="C1445" t="s">
        <v>999</v>
      </c>
      <c r="D1445" t="s">
        <v>0</v>
      </c>
      <c r="E1445" t="s">
        <v>0</v>
      </c>
      <c r="F1445" t="s">
        <v>1003</v>
      </c>
      <c r="G1445" t="s">
        <v>1002</v>
      </c>
      <c r="H1445" t="s">
        <v>2263</v>
      </c>
      <c r="I1445" t="s">
        <v>7</v>
      </c>
      <c r="J1445">
        <v>1</v>
      </c>
      <c r="K1445">
        <v>2.99</v>
      </c>
      <c r="L1445" s="2">
        <v>41490</v>
      </c>
      <c r="M1445">
        <v>66000000000000</v>
      </c>
      <c r="N1445" t="s">
        <v>368</v>
      </c>
      <c r="O1445">
        <v>246065434</v>
      </c>
      <c r="P1445" s="2">
        <v>41490</v>
      </c>
      <c r="Q1445" t="s">
        <v>5</v>
      </c>
      <c r="R1445" t="s">
        <v>3</v>
      </c>
      <c r="S1445" t="s">
        <v>4</v>
      </c>
      <c r="T1445" t="s">
        <v>3</v>
      </c>
      <c r="U1445" t="s">
        <v>0</v>
      </c>
      <c r="V1445" t="s">
        <v>0</v>
      </c>
      <c r="W1445">
        <v>4.99</v>
      </c>
      <c r="X1445">
        <v>673532180</v>
      </c>
      <c r="Y1445" t="s">
        <v>0</v>
      </c>
      <c r="Z1445" t="s">
        <v>2</v>
      </c>
      <c r="AA1445" t="s">
        <v>999</v>
      </c>
      <c r="AB1445" t="s">
        <v>0</v>
      </c>
      <c r="AC1445" t="s">
        <v>0</v>
      </c>
      <c r="AD1445" t="s">
        <v>0</v>
      </c>
      <c r="AI1445" s="1" t="str">
        <f>CONCATENATE(MONTH(L1445),"/",1,"/",YEAR(L1445))</f>
        <v>8/1/2013</v>
      </c>
      <c r="AJ1445" s="1">
        <f>SUMIFS([1]Currency!A:A,[1]Currency!B:B,Sales!AI1445,[1]Currency!C:C,Sales!R1445)</f>
        <v>1</v>
      </c>
      <c r="AK1445" s="1">
        <f>AJ1445*J1445*K1445</f>
        <v>2.99</v>
      </c>
      <c r="AL1445" s="1" t="str">
        <f>VLOOKUP(S1445,[1]Region!A:B,2,FALSE)</f>
        <v>Brazil</v>
      </c>
      <c r="AM1445" s="1">
        <f>SUMIFS([1]Encoding!D:D,[1]Encoding!B:B,Sales!AL1445,[1]Encoding!A:A,Sales!C1445)</f>
        <v>0.2</v>
      </c>
      <c r="AN1445" s="1">
        <f>SUMIFS([1]Encoding!Q:Q,[1]Encoding!B:B,Sales!AL1445,[1]Encoding!A:A,Sales!C1445)</f>
        <v>4.8000000000000001E-2</v>
      </c>
      <c r="AO1445" s="1">
        <f>AK1445*(1-AN1445)</f>
        <v>2.8464800000000001</v>
      </c>
      <c r="AP1445" s="1">
        <f>AO1445*(1-AM1445)</f>
        <v>2.2771840000000001</v>
      </c>
    </row>
    <row r="1446" spans="1:42">
      <c r="A1446" t="s">
        <v>12</v>
      </c>
      <c r="B1446" t="s">
        <v>11</v>
      </c>
      <c r="C1446" t="s">
        <v>999</v>
      </c>
      <c r="D1446" t="s">
        <v>0</v>
      </c>
      <c r="E1446" t="s">
        <v>0</v>
      </c>
      <c r="F1446" t="s">
        <v>1003</v>
      </c>
      <c r="G1446" t="s">
        <v>1002</v>
      </c>
      <c r="H1446" t="s">
        <v>2263</v>
      </c>
      <c r="I1446" t="s">
        <v>7</v>
      </c>
      <c r="J1446">
        <v>1</v>
      </c>
      <c r="K1446">
        <v>2.99</v>
      </c>
      <c r="L1446" s="2">
        <v>41490</v>
      </c>
      <c r="M1446">
        <v>83000000000000</v>
      </c>
      <c r="N1446" t="s">
        <v>3575</v>
      </c>
      <c r="O1446">
        <v>2189276939</v>
      </c>
      <c r="P1446" s="2">
        <v>41490</v>
      </c>
      <c r="Q1446" t="s">
        <v>5</v>
      </c>
      <c r="R1446" t="s">
        <v>3</v>
      </c>
      <c r="S1446" t="s">
        <v>4</v>
      </c>
      <c r="T1446" t="s">
        <v>3</v>
      </c>
      <c r="U1446" t="s">
        <v>0</v>
      </c>
      <c r="V1446" t="s">
        <v>0</v>
      </c>
      <c r="W1446">
        <v>4.99</v>
      </c>
      <c r="X1446">
        <v>673532180</v>
      </c>
      <c r="Y1446" t="s">
        <v>0</v>
      </c>
      <c r="Z1446" t="s">
        <v>2</v>
      </c>
      <c r="AA1446" t="s">
        <v>999</v>
      </c>
      <c r="AB1446" t="s">
        <v>0</v>
      </c>
      <c r="AC1446" t="s">
        <v>0</v>
      </c>
      <c r="AD1446" t="s">
        <v>0</v>
      </c>
      <c r="AI1446" s="1" t="str">
        <f>CONCATENATE(MONTH(L1446),"/",1,"/",YEAR(L1446))</f>
        <v>8/1/2013</v>
      </c>
      <c r="AJ1446" s="1">
        <f>SUMIFS([1]Currency!A:A,[1]Currency!B:B,Sales!AI1446,[1]Currency!C:C,Sales!R1446)</f>
        <v>1</v>
      </c>
      <c r="AK1446" s="1">
        <f>AJ1446*J1446*K1446</f>
        <v>2.99</v>
      </c>
      <c r="AL1446" s="1" t="str">
        <f>VLOOKUP(S1446,[1]Region!A:B,2,FALSE)</f>
        <v>Brazil</v>
      </c>
      <c r="AM1446" s="1">
        <f>SUMIFS([1]Encoding!D:D,[1]Encoding!B:B,Sales!AL1446,[1]Encoding!A:A,Sales!C1446)</f>
        <v>0.2</v>
      </c>
      <c r="AN1446" s="1">
        <f>SUMIFS([1]Encoding!Q:Q,[1]Encoding!B:B,Sales!AL1446,[1]Encoding!A:A,Sales!C1446)</f>
        <v>4.8000000000000001E-2</v>
      </c>
      <c r="AO1446" s="1">
        <f>AK1446*(1-AN1446)</f>
        <v>2.8464800000000001</v>
      </c>
      <c r="AP1446" s="1">
        <f>AO1446*(1-AM1446)</f>
        <v>2.2771840000000001</v>
      </c>
    </row>
    <row r="1447" spans="1:42">
      <c r="A1447" t="s">
        <v>12</v>
      </c>
      <c r="B1447" t="s">
        <v>11</v>
      </c>
      <c r="C1447" t="s">
        <v>999</v>
      </c>
      <c r="D1447" t="s">
        <v>0</v>
      </c>
      <c r="E1447" t="s">
        <v>0</v>
      </c>
      <c r="F1447" t="s">
        <v>1003</v>
      </c>
      <c r="G1447" t="s">
        <v>1002</v>
      </c>
      <c r="H1447" t="s">
        <v>2263</v>
      </c>
      <c r="I1447" t="s">
        <v>7</v>
      </c>
      <c r="J1447">
        <v>1</v>
      </c>
      <c r="K1447">
        <v>2.99</v>
      </c>
      <c r="L1447" s="2">
        <v>41490</v>
      </c>
      <c r="M1447">
        <v>83000000000000</v>
      </c>
      <c r="N1447" t="s">
        <v>3574</v>
      </c>
      <c r="O1447">
        <v>5319097804</v>
      </c>
      <c r="P1447" s="2">
        <v>41490</v>
      </c>
      <c r="Q1447" t="s">
        <v>5</v>
      </c>
      <c r="R1447" t="s">
        <v>3</v>
      </c>
      <c r="S1447" t="s">
        <v>4</v>
      </c>
      <c r="T1447" t="s">
        <v>3</v>
      </c>
      <c r="U1447" t="s">
        <v>0</v>
      </c>
      <c r="V1447" t="s">
        <v>0</v>
      </c>
      <c r="W1447">
        <v>4.99</v>
      </c>
      <c r="X1447">
        <v>673532180</v>
      </c>
      <c r="Y1447" t="s">
        <v>0</v>
      </c>
      <c r="Z1447" t="s">
        <v>2</v>
      </c>
      <c r="AA1447" t="s">
        <v>999</v>
      </c>
      <c r="AB1447" t="s">
        <v>0</v>
      </c>
      <c r="AC1447" t="s">
        <v>0</v>
      </c>
      <c r="AD1447" t="s">
        <v>0</v>
      </c>
      <c r="AI1447" s="1" t="str">
        <f>CONCATENATE(MONTH(L1447),"/",1,"/",YEAR(L1447))</f>
        <v>8/1/2013</v>
      </c>
      <c r="AJ1447" s="1">
        <f>SUMIFS([1]Currency!A:A,[1]Currency!B:B,Sales!AI1447,[1]Currency!C:C,Sales!R1447)</f>
        <v>1</v>
      </c>
      <c r="AK1447" s="1">
        <f>AJ1447*J1447*K1447</f>
        <v>2.99</v>
      </c>
      <c r="AL1447" s="1" t="str">
        <f>VLOOKUP(S1447,[1]Region!A:B,2,FALSE)</f>
        <v>Brazil</v>
      </c>
      <c r="AM1447" s="1">
        <f>SUMIFS([1]Encoding!D:D,[1]Encoding!B:B,Sales!AL1447,[1]Encoding!A:A,Sales!C1447)</f>
        <v>0.2</v>
      </c>
      <c r="AN1447" s="1">
        <f>SUMIFS([1]Encoding!Q:Q,[1]Encoding!B:B,Sales!AL1447,[1]Encoding!A:A,Sales!C1447)</f>
        <v>4.8000000000000001E-2</v>
      </c>
      <c r="AO1447" s="1">
        <f>AK1447*(1-AN1447)</f>
        <v>2.8464800000000001</v>
      </c>
      <c r="AP1447" s="1">
        <f>AO1447*(1-AM1447)</f>
        <v>2.2771840000000001</v>
      </c>
    </row>
    <row r="1448" spans="1:42">
      <c r="A1448" t="s">
        <v>12</v>
      </c>
      <c r="B1448" t="s">
        <v>11</v>
      </c>
      <c r="C1448" t="s">
        <v>999</v>
      </c>
      <c r="D1448" t="s">
        <v>0</v>
      </c>
      <c r="E1448" t="s">
        <v>0</v>
      </c>
      <c r="F1448" t="s">
        <v>1003</v>
      </c>
      <c r="G1448" t="s">
        <v>1002</v>
      </c>
      <c r="H1448" t="s">
        <v>2263</v>
      </c>
      <c r="I1448" t="s">
        <v>7</v>
      </c>
      <c r="J1448">
        <v>1</v>
      </c>
      <c r="K1448">
        <v>2.39</v>
      </c>
      <c r="L1448" s="2">
        <v>41490</v>
      </c>
      <c r="M1448">
        <v>32000000000000</v>
      </c>
      <c r="N1448" t="s">
        <v>3573</v>
      </c>
      <c r="O1448">
        <v>6416098129</v>
      </c>
      <c r="P1448" s="2">
        <v>41490</v>
      </c>
      <c r="Q1448" t="s">
        <v>5</v>
      </c>
      <c r="R1448" t="s">
        <v>3</v>
      </c>
      <c r="S1448" t="s">
        <v>4</v>
      </c>
      <c r="T1448" t="s">
        <v>3</v>
      </c>
      <c r="U1448" t="s">
        <v>0</v>
      </c>
      <c r="V1448" t="s">
        <v>0</v>
      </c>
      <c r="W1448">
        <v>3.99</v>
      </c>
      <c r="X1448">
        <v>673532180</v>
      </c>
      <c r="Y1448" t="s">
        <v>0</v>
      </c>
      <c r="Z1448" t="s">
        <v>15</v>
      </c>
      <c r="AA1448" t="s">
        <v>999</v>
      </c>
      <c r="AB1448" t="s">
        <v>0</v>
      </c>
      <c r="AC1448" t="s">
        <v>0</v>
      </c>
      <c r="AD1448" t="s">
        <v>0</v>
      </c>
      <c r="AI1448" s="1" t="str">
        <f>CONCATENATE(MONTH(L1448),"/",1,"/",YEAR(L1448))</f>
        <v>8/1/2013</v>
      </c>
      <c r="AJ1448" s="1">
        <f>SUMIFS([1]Currency!A:A,[1]Currency!B:B,Sales!AI1448,[1]Currency!C:C,Sales!R1448)</f>
        <v>1</v>
      </c>
      <c r="AK1448" s="1">
        <f>AJ1448*J1448*K1448</f>
        <v>2.39</v>
      </c>
      <c r="AL1448" s="1" t="str">
        <f>VLOOKUP(S1448,[1]Region!A:B,2,FALSE)</f>
        <v>Brazil</v>
      </c>
      <c r="AM1448" s="1">
        <f>SUMIFS([1]Encoding!D:D,[1]Encoding!B:B,Sales!AL1448,[1]Encoding!A:A,Sales!C1448)</f>
        <v>0.2</v>
      </c>
      <c r="AN1448" s="1">
        <f>SUMIFS([1]Encoding!Q:Q,[1]Encoding!B:B,Sales!AL1448,[1]Encoding!A:A,Sales!C1448)</f>
        <v>4.8000000000000001E-2</v>
      </c>
      <c r="AO1448" s="1">
        <f>AK1448*(1-AN1448)</f>
        <v>2.27528</v>
      </c>
      <c r="AP1448" s="1">
        <f>AO1448*(1-AM1448)</f>
        <v>1.8202240000000001</v>
      </c>
    </row>
    <row r="1449" spans="1:42">
      <c r="A1449" t="s">
        <v>12</v>
      </c>
      <c r="B1449" t="s">
        <v>11</v>
      </c>
      <c r="C1449" t="s">
        <v>999</v>
      </c>
      <c r="D1449" t="s">
        <v>0</v>
      </c>
      <c r="E1449" t="s">
        <v>0</v>
      </c>
      <c r="F1449" t="s">
        <v>1003</v>
      </c>
      <c r="G1449" t="s">
        <v>1002</v>
      </c>
      <c r="H1449" t="s">
        <v>2263</v>
      </c>
      <c r="I1449" t="s">
        <v>7</v>
      </c>
      <c r="J1449">
        <v>1</v>
      </c>
      <c r="K1449">
        <v>2.99</v>
      </c>
      <c r="L1449" s="2">
        <v>41490</v>
      </c>
      <c r="M1449">
        <v>66000000000000</v>
      </c>
      <c r="N1449" t="s">
        <v>3572</v>
      </c>
      <c r="O1449">
        <v>1465622299</v>
      </c>
      <c r="P1449" s="2">
        <v>41490</v>
      </c>
      <c r="Q1449" t="s">
        <v>5</v>
      </c>
      <c r="R1449" t="s">
        <v>3</v>
      </c>
      <c r="S1449" t="s">
        <v>4</v>
      </c>
      <c r="T1449" t="s">
        <v>3</v>
      </c>
      <c r="U1449" t="s">
        <v>0</v>
      </c>
      <c r="V1449" t="s">
        <v>0</v>
      </c>
      <c r="W1449">
        <v>4.99</v>
      </c>
      <c r="X1449">
        <v>673532180</v>
      </c>
      <c r="Y1449" t="s">
        <v>0</v>
      </c>
      <c r="Z1449" t="s">
        <v>2</v>
      </c>
      <c r="AA1449" t="s">
        <v>999</v>
      </c>
      <c r="AB1449" t="s">
        <v>0</v>
      </c>
      <c r="AC1449" t="s">
        <v>0</v>
      </c>
      <c r="AD1449" t="s">
        <v>0</v>
      </c>
      <c r="AI1449" s="1" t="str">
        <f>CONCATENATE(MONTH(L1449),"/",1,"/",YEAR(L1449))</f>
        <v>8/1/2013</v>
      </c>
      <c r="AJ1449" s="1">
        <f>SUMIFS([1]Currency!A:A,[1]Currency!B:B,Sales!AI1449,[1]Currency!C:C,Sales!R1449)</f>
        <v>1</v>
      </c>
      <c r="AK1449" s="1">
        <f>AJ1449*J1449*K1449</f>
        <v>2.99</v>
      </c>
      <c r="AL1449" s="1" t="str">
        <f>VLOOKUP(S1449,[1]Region!A:B,2,FALSE)</f>
        <v>Brazil</v>
      </c>
      <c r="AM1449" s="1">
        <f>SUMIFS([1]Encoding!D:D,[1]Encoding!B:B,Sales!AL1449,[1]Encoding!A:A,Sales!C1449)</f>
        <v>0.2</v>
      </c>
      <c r="AN1449" s="1">
        <f>SUMIFS([1]Encoding!Q:Q,[1]Encoding!B:B,Sales!AL1449,[1]Encoding!A:A,Sales!C1449)</f>
        <v>4.8000000000000001E-2</v>
      </c>
      <c r="AO1449" s="1">
        <f>AK1449*(1-AN1449)</f>
        <v>2.8464800000000001</v>
      </c>
      <c r="AP1449" s="1">
        <f>AO1449*(1-AM1449)</f>
        <v>2.2771840000000001</v>
      </c>
    </row>
    <row r="1450" spans="1:42">
      <c r="A1450" t="s">
        <v>12</v>
      </c>
      <c r="B1450" t="s">
        <v>11</v>
      </c>
      <c r="C1450" t="s">
        <v>999</v>
      </c>
      <c r="D1450" t="s">
        <v>0</v>
      </c>
      <c r="E1450" t="s">
        <v>0</v>
      </c>
      <c r="F1450" t="s">
        <v>1003</v>
      </c>
      <c r="G1450" t="s">
        <v>1002</v>
      </c>
      <c r="H1450" t="s">
        <v>2263</v>
      </c>
      <c r="I1450" t="s">
        <v>7</v>
      </c>
      <c r="J1450">
        <v>1</v>
      </c>
      <c r="K1450">
        <v>2.99</v>
      </c>
      <c r="L1450" s="2">
        <v>41490</v>
      </c>
      <c r="M1450">
        <v>38000000000000</v>
      </c>
      <c r="N1450" t="s">
        <v>3571</v>
      </c>
      <c r="O1450">
        <v>5084895424</v>
      </c>
      <c r="P1450" s="2">
        <v>41490</v>
      </c>
      <c r="Q1450" t="s">
        <v>5</v>
      </c>
      <c r="R1450" t="s">
        <v>3</v>
      </c>
      <c r="S1450" t="s">
        <v>4</v>
      </c>
      <c r="T1450" t="s">
        <v>3</v>
      </c>
      <c r="U1450" t="s">
        <v>0</v>
      </c>
      <c r="V1450" t="s">
        <v>0</v>
      </c>
      <c r="W1450">
        <v>4.99</v>
      </c>
      <c r="X1450">
        <v>673532180</v>
      </c>
      <c r="Y1450" t="s">
        <v>0</v>
      </c>
      <c r="Z1450" t="s">
        <v>2</v>
      </c>
      <c r="AA1450" t="s">
        <v>999</v>
      </c>
      <c r="AB1450" t="s">
        <v>0</v>
      </c>
      <c r="AC1450" t="s">
        <v>0</v>
      </c>
      <c r="AD1450" t="s">
        <v>0</v>
      </c>
      <c r="AI1450" s="1" t="str">
        <f>CONCATENATE(MONTH(L1450),"/",1,"/",YEAR(L1450))</f>
        <v>8/1/2013</v>
      </c>
      <c r="AJ1450" s="1">
        <f>SUMIFS([1]Currency!A:A,[1]Currency!B:B,Sales!AI1450,[1]Currency!C:C,Sales!R1450)</f>
        <v>1</v>
      </c>
      <c r="AK1450" s="1">
        <f>AJ1450*J1450*K1450</f>
        <v>2.99</v>
      </c>
      <c r="AL1450" s="1" t="str">
        <f>VLOOKUP(S1450,[1]Region!A:B,2,FALSE)</f>
        <v>Brazil</v>
      </c>
      <c r="AM1450" s="1">
        <f>SUMIFS([1]Encoding!D:D,[1]Encoding!B:B,Sales!AL1450,[1]Encoding!A:A,Sales!C1450)</f>
        <v>0.2</v>
      </c>
      <c r="AN1450" s="1">
        <f>SUMIFS([1]Encoding!Q:Q,[1]Encoding!B:B,Sales!AL1450,[1]Encoding!A:A,Sales!C1450)</f>
        <v>4.8000000000000001E-2</v>
      </c>
      <c r="AO1450" s="1">
        <f>AK1450*(1-AN1450)</f>
        <v>2.8464800000000001</v>
      </c>
      <c r="AP1450" s="1">
        <f>AO1450*(1-AM1450)</f>
        <v>2.2771840000000001</v>
      </c>
    </row>
    <row r="1451" spans="1:42">
      <c r="A1451" t="s">
        <v>12</v>
      </c>
      <c r="B1451" t="s">
        <v>11</v>
      </c>
      <c r="C1451" t="s">
        <v>999</v>
      </c>
      <c r="D1451" t="s">
        <v>0</v>
      </c>
      <c r="E1451" t="s">
        <v>0</v>
      </c>
      <c r="F1451" t="s">
        <v>1003</v>
      </c>
      <c r="G1451" t="s">
        <v>1002</v>
      </c>
      <c r="H1451" t="s">
        <v>2263</v>
      </c>
      <c r="I1451" t="s">
        <v>7</v>
      </c>
      <c r="J1451">
        <v>1</v>
      </c>
      <c r="K1451">
        <v>2.99</v>
      </c>
      <c r="L1451" s="2">
        <v>41490</v>
      </c>
      <c r="M1451">
        <v>77000000000000</v>
      </c>
      <c r="N1451" t="s">
        <v>498</v>
      </c>
      <c r="O1451">
        <v>861048994</v>
      </c>
      <c r="P1451" s="2">
        <v>41490</v>
      </c>
      <c r="Q1451" t="s">
        <v>5</v>
      </c>
      <c r="R1451" t="s">
        <v>3</v>
      </c>
      <c r="S1451" t="s">
        <v>4</v>
      </c>
      <c r="T1451" t="s">
        <v>3</v>
      </c>
      <c r="U1451" t="s">
        <v>0</v>
      </c>
      <c r="V1451" t="s">
        <v>0</v>
      </c>
      <c r="W1451">
        <v>4.99</v>
      </c>
      <c r="X1451">
        <v>673532180</v>
      </c>
      <c r="Y1451" t="s">
        <v>0</v>
      </c>
      <c r="Z1451" t="s">
        <v>2</v>
      </c>
      <c r="AA1451" t="s">
        <v>999</v>
      </c>
      <c r="AB1451" t="s">
        <v>0</v>
      </c>
      <c r="AC1451" t="s">
        <v>0</v>
      </c>
      <c r="AD1451" t="s">
        <v>0</v>
      </c>
      <c r="AI1451" s="1" t="str">
        <f>CONCATENATE(MONTH(L1451),"/",1,"/",YEAR(L1451))</f>
        <v>8/1/2013</v>
      </c>
      <c r="AJ1451" s="1">
        <f>SUMIFS([1]Currency!A:A,[1]Currency!B:B,Sales!AI1451,[1]Currency!C:C,Sales!R1451)</f>
        <v>1</v>
      </c>
      <c r="AK1451" s="1">
        <f>AJ1451*J1451*K1451</f>
        <v>2.99</v>
      </c>
      <c r="AL1451" s="1" t="str">
        <f>VLOOKUP(S1451,[1]Region!A:B,2,FALSE)</f>
        <v>Brazil</v>
      </c>
      <c r="AM1451" s="1">
        <f>SUMIFS([1]Encoding!D:D,[1]Encoding!B:B,Sales!AL1451,[1]Encoding!A:A,Sales!C1451)</f>
        <v>0.2</v>
      </c>
      <c r="AN1451" s="1">
        <f>SUMIFS([1]Encoding!Q:Q,[1]Encoding!B:B,Sales!AL1451,[1]Encoding!A:A,Sales!C1451)</f>
        <v>4.8000000000000001E-2</v>
      </c>
      <c r="AO1451" s="1">
        <f>AK1451*(1-AN1451)</f>
        <v>2.8464800000000001</v>
      </c>
      <c r="AP1451" s="1">
        <f>AO1451*(1-AM1451)</f>
        <v>2.2771840000000001</v>
      </c>
    </row>
    <row r="1452" spans="1:42">
      <c r="A1452" t="s">
        <v>12</v>
      </c>
      <c r="B1452" t="s">
        <v>11</v>
      </c>
      <c r="C1452" t="s">
        <v>999</v>
      </c>
      <c r="D1452" t="s">
        <v>0</v>
      </c>
      <c r="E1452" t="s">
        <v>0</v>
      </c>
      <c r="F1452" t="s">
        <v>1003</v>
      </c>
      <c r="G1452" t="s">
        <v>1002</v>
      </c>
      <c r="H1452" t="s">
        <v>2263</v>
      </c>
      <c r="I1452" t="s">
        <v>7</v>
      </c>
      <c r="J1452">
        <v>1</v>
      </c>
      <c r="K1452">
        <v>2.99</v>
      </c>
      <c r="L1452" s="2">
        <v>41490</v>
      </c>
      <c r="M1452">
        <v>67000000000000</v>
      </c>
      <c r="N1452" t="s">
        <v>1925</v>
      </c>
      <c r="O1452">
        <v>6050082464</v>
      </c>
      <c r="P1452" s="2">
        <v>41490</v>
      </c>
      <c r="Q1452" t="s">
        <v>5</v>
      </c>
      <c r="R1452" t="s">
        <v>3</v>
      </c>
      <c r="S1452" t="s">
        <v>4</v>
      </c>
      <c r="T1452" t="s">
        <v>3</v>
      </c>
      <c r="U1452" t="s">
        <v>0</v>
      </c>
      <c r="V1452" t="s">
        <v>0</v>
      </c>
      <c r="W1452">
        <v>4.99</v>
      </c>
      <c r="X1452">
        <v>673532180</v>
      </c>
      <c r="Y1452" t="s">
        <v>0</v>
      </c>
      <c r="Z1452" t="s">
        <v>2</v>
      </c>
      <c r="AA1452" t="s">
        <v>999</v>
      </c>
      <c r="AB1452" t="s">
        <v>0</v>
      </c>
      <c r="AC1452" t="s">
        <v>0</v>
      </c>
      <c r="AD1452" t="s">
        <v>0</v>
      </c>
      <c r="AI1452" s="1" t="str">
        <f>CONCATENATE(MONTH(L1452),"/",1,"/",YEAR(L1452))</f>
        <v>8/1/2013</v>
      </c>
      <c r="AJ1452" s="1">
        <f>SUMIFS([1]Currency!A:A,[1]Currency!B:B,Sales!AI1452,[1]Currency!C:C,Sales!R1452)</f>
        <v>1</v>
      </c>
      <c r="AK1452" s="1">
        <f>AJ1452*J1452*K1452</f>
        <v>2.99</v>
      </c>
      <c r="AL1452" s="1" t="str">
        <f>VLOOKUP(S1452,[1]Region!A:B,2,FALSE)</f>
        <v>Brazil</v>
      </c>
      <c r="AM1452" s="1">
        <f>SUMIFS([1]Encoding!D:D,[1]Encoding!B:B,Sales!AL1452,[1]Encoding!A:A,Sales!C1452)</f>
        <v>0.2</v>
      </c>
      <c r="AN1452" s="1">
        <f>SUMIFS([1]Encoding!Q:Q,[1]Encoding!B:B,Sales!AL1452,[1]Encoding!A:A,Sales!C1452)</f>
        <v>4.8000000000000001E-2</v>
      </c>
      <c r="AO1452" s="1">
        <f>AK1452*(1-AN1452)</f>
        <v>2.8464800000000001</v>
      </c>
      <c r="AP1452" s="1">
        <f>AO1452*(1-AM1452)</f>
        <v>2.2771840000000001</v>
      </c>
    </row>
    <row r="1453" spans="1:42">
      <c r="A1453" t="s">
        <v>12</v>
      </c>
      <c r="B1453" t="s">
        <v>11</v>
      </c>
      <c r="C1453" t="s">
        <v>999</v>
      </c>
      <c r="D1453" t="s">
        <v>0</v>
      </c>
      <c r="E1453" t="s">
        <v>0</v>
      </c>
      <c r="F1453" t="s">
        <v>1003</v>
      </c>
      <c r="G1453" t="s">
        <v>1002</v>
      </c>
      <c r="H1453" t="s">
        <v>2263</v>
      </c>
      <c r="I1453" t="s">
        <v>7</v>
      </c>
      <c r="J1453">
        <v>1</v>
      </c>
      <c r="K1453">
        <v>2.99</v>
      </c>
      <c r="L1453" s="2">
        <v>41490</v>
      </c>
      <c r="M1453">
        <v>32000000000000</v>
      </c>
      <c r="N1453" t="s">
        <v>3570</v>
      </c>
      <c r="O1453">
        <v>6358315579</v>
      </c>
      <c r="P1453" s="2">
        <v>41490</v>
      </c>
      <c r="Q1453" t="s">
        <v>5</v>
      </c>
      <c r="R1453" t="s">
        <v>3</v>
      </c>
      <c r="S1453" t="s">
        <v>4</v>
      </c>
      <c r="T1453" t="s">
        <v>3</v>
      </c>
      <c r="U1453" t="s">
        <v>0</v>
      </c>
      <c r="V1453" t="s">
        <v>0</v>
      </c>
      <c r="W1453">
        <v>4.99</v>
      </c>
      <c r="X1453">
        <v>673532180</v>
      </c>
      <c r="Y1453" t="s">
        <v>0</v>
      </c>
      <c r="Z1453" t="s">
        <v>2</v>
      </c>
      <c r="AA1453" t="s">
        <v>999</v>
      </c>
      <c r="AB1453" t="s">
        <v>0</v>
      </c>
      <c r="AC1453" t="s">
        <v>0</v>
      </c>
      <c r="AD1453" t="s">
        <v>0</v>
      </c>
      <c r="AI1453" s="1" t="str">
        <f>CONCATENATE(MONTH(L1453),"/",1,"/",YEAR(L1453))</f>
        <v>8/1/2013</v>
      </c>
      <c r="AJ1453" s="1">
        <f>SUMIFS([1]Currency!A:A,[1]Currency!B:B,Sales!AI1453,[1]Currency!C:C,Sales!R1453)</f>
        <v>1</v>
      </c>
      <c r="AK1453" s="1">
        <f>AJ1453*J1453*K1453</f>
        <v>2.99</v>
      </c>
      <c r="AL1453" s="1" t="str">
        <f>VLOOKUP(S1453,[1]Region!A:B,2,FALSE)</f>
        <v>Brazil</v>
      </c>
      <c r="AM1453" s="1">
        <f>SUMIFS([1]Encoding!D:D,[1]Encoding!B:B,Sales!AL1453,[1]Encoding!A:A,Sales!C1453)</f>
        <v>0.2</v>
      </c>
      <c r="AN1453" s="1">
        <f>SUMIFS([1]Encoding!Q:Q,[1]Encoding!B:B,Sales!AL1453,[1]Encoding!A:A,Sales!C1453)</f>
        <v>4.8000000000000001E-2</v>
      </c>
      <c r="AO1453" s="1">
        <f>AK1453*(1-AN1453)</f>
        <v>2.8464800000000001</v>
      </c>
      <c r="AP1453" s="1">
        <f>AO1453*(1-AM1453)</f>
        <v>2.2771840000000001</v>
      </c>
    </row>
    <row r="1454" spans="1:42">
      <c r="A1454" t="s">
        <v>12</v>
      </c>
      <c r="B1454" t="s">
        <v>11</v>
      </c>
      <c r="C1454" t="s">
        <v>999</v>
      </c>
      <c r="D1454" t="s">
        <v>0</v>
      </c>
      <c r="E1454" t="s">
        <v>0</v>
      </c>
      <c r="F1454" t="s">
        <v>1003</v>
      </c>
      <c r="G1454" t="s">
        <v>1002</v>
      </c>
      <c r="H1454" t="s">
        <v>2263</v>
      </c>
      <c r="I1454" t="s">
        <v>7</v>
      </c>
      <c r="J1454">
        <v>1</v>
      </c>
      <c r="K1454">
        <v>2.99</v>
      </c>
      <c r="L1454" s="2">
        <v>41490</v>
      </c>
      <c r="M1454">
        <v>83000000000000</v>
      </c>
      <c r="N1454" t="s">
        <v>919</v>
      </c>
      <c r="O1454">
        <v>2186332144</v>
      </c>
      <c r="P1454" s="2">
        <v>41490</v>
      </c>
      <c r="Q1454" t="s">
        <v>5</v>
      </c>
      <c r="R1454" t="s">
        <v>3</v>
      </c>
      <c r="S1454" t="s">
        <v>4</v>
      </c>
      <c r="T1454" t="s">
        <v>3</v>
      </c>
      <c r="U1454" t="s">
        <v>0</v>
      </c>
      <c r="V1454" t="s">
        <v>0</v>
      </c>
      <c r="W1454">
        <v>4.99</v>
      </c>
      <c r="X1454">
        <v>673532180</v>
      </c>
      <c r="Y1454" t="s">
        <v>0</v>
      </c>
      <c r="Z1454" t="s">
        <v>2</v>
      </c>
      <c r="AA1454" t="s">
        <v>999</v>
      </c>
      <c r="AB1454" t="s">
        <v>0</v>
      </c>
      <c r="AC1454" t="s">
        <v>0</v>
      </c>
      <c r="AD1454" t="s">
        <v>0</v>
      </c>
      <c r="AI1454" s="1" t="str">
        <f>CONCATENATE(MONTH(L1454),"/",1,"/",YEAR(L1454))</f>
        <v>8/1/2013</v>
      </c>
      <c r="AJ1454" s="1">
        <f>SUMIFS([1]Currency!A:A,[1]Currency!B:B,Sales!AI1454,[1]Currency!C:C,Sales!R1454)</f>
        <v>1</v>
      </c>
      <c r="AK1454" s="1">
        <f>AJ1454*J1454*K1454</f>
        <v>2.99</v>
      </c>
      <c r="AL1454" s="1" t="str">
        <f>VLOOKUP(S1454,[1]Region!A:B,2,FALSE)</f>
        <v>Brazil</v>
      </c>
      <c r="AM1454" s="1">
        <f>SUMIFS([1]Encoding!D:D,[1]Encoding!B:B,Sales!AL1454,[1]Encoding!A:A,Sales!C1454)</f>
        <v>0.2</v>
      </c>
      <c r="AN1454" s="1">
        <f>SUMIFS([1]Encoding!Q:Q,[1]Encoding!B:B,Sales!AL1454,[1]Encoding!A:A,Sales!C1454)</f>
        <v>4.8000000000000001E-2</v>
      </c>
      <c r="AO1454" s="1">
        <f>AK1454*(1-AN1454)</f>
        <v>2.8464800000000001</v>
      </c>
      <c r="AP1454" s="1">
        <f>AO1454*(1-AM1454)</f>
        <v>2.2771840000000001</v>
      </c>
    </row>
    <row r="1455" spans="1:42">
      <c r="A1455" t="s">
        <v>12</v>
      </c>
      <c r="B1455" t="s">
        <v>11</v>
      </c>
      <c r="C1455" t="s">
        <v>999</v>
      </c>
      <c r="D1455" t="s">
        <v>0</v>
      </c>
      <c r="E1455" t="s">
        <v>0</v>
      </c>
      <c r="F1455" t="s">
        <v>1003</v>
      </c>
      <c r="G1455" t="s">
        <v>1002</v>
      </c>
      <c r="H1455" t="s">
        <v>2263</v>
      </c>
      <c r="I1455" t="s">
        <v>7</v>
      </c>
      <c r="J1455">
        <v>1</v>
      </c>
      <c r="K1455">
        <v>2.39</v>
      </c>
      <c r="L1455" s="2">
        <v>41490</v>
      </c>
      <c r="M1455">
        <v>80000000000000</v>
      </c>
      <c r="N1455" t="s">
        <v>3569</v>
      </c>
      <c r="O1455">
        <v>7190976814</v>
      </c>
      <c r="P1455" s="2">
        <v>41490</v>
      </c>
      <c r="Q1455" t="s">
        <v>5</v>
      </c>
      <c r="R1455" t="s">
        <v>3</v>
      </c>
      <c r="S1455" t="s">
        <v>4</v>
      </c>
      <c r="T1455" t="s">
        <v>3</v>
      </c>
      <c r="U1455" t="s">
        <v>0</v>
      </c>
      <c r="V1455" t="s">
        <v>0</v>
      </c>
      <c r="W1455">
        <v>3.99</v>
      </c>
      <c r="X1455">
        <v>673532180</v>
      </c>
      <c r="Y1455" t="s">
        <v>0</v>
      </c>
      <c r="Z1455" t="s">
        <v>15</v>
      </c>
      <c r="AA1455" t="s">
        <v>999</v>
      </c>
      <c r="AB1455" t="s">
        <v>0</v>
      </c>
      <c r="AC1455" t="s">
        <v>0</v>
      </c>
      <c r="AD1455" t="s">
        <v>0</v>
      </c>
      <c r="AI1455" s="1" t="str">
        <f>CONCATENATE(MONTH(L1455),"/",1,"/",YEAR(L1455))</f>
        <v>8/1/2013</v>
      </c>
      <c r="AJ1455" s="1">
        <f>SUMIFS([1]Currency!A:A,[1]Currency!B:B,Sales!AI1455,[1]Currency!C:C,Sales!R1455)</f>
        <v>1</v>
      </c>
      <c r="AK1455" s="1">
        <f>AJ1455*J1455*K1455</f>
        <v>2.39</v>
      </c>
      <c r="AL1455" s="1" t="str">
        <f>VLOOKUP(S1455,[1]Region!A:B,2,FALSE)</f>
        <v>Brazil</v>
      </c>
      <c r="AM1455" s="1">
        <f>SUMIFS([1]Encoding!D:D,[1]Encoding!B:B,Sales!AL1455,[1]Encoding!A:A,Sales!C1455)</f>
        <v>0.2</v>
      </c>
      <c r="AN1455" s="1">
        <f>SUMIFS([1]Encoding!Q:Q,[1]Encoding!B:B,Sales!AL1455,[1]Encoding!A:A,Sales!C1455)</f>
        <v>4.8000000000000001E-2</v>
      </c>
      <c r="AO1455" s="1">
        <f>AK1455*(1-AN1455)</f>
        <v>2.27528</v>
      </c>
      <c r="AP1455" s="1">
        <f>AO1455*(1-AM1455)</f>
        <v>1.8202240000000001</v>
      </c>
    </row>
    <row r="1456" spans="1:42">
      <c r="A1456" t="s">
        <v>12</v>
      </c>
      <c r="B1456" t="s">
        <v>11</v>
      </c>
      <c r="C1456" t="s">
        <v>999</v>
      </c>
      <c r="D1456" t="s">
        <v>0</v>
      </c>
      <c r="E1456" t="s">
        <v>0</v>
      </c>
      <c r="F1456" t="s">
        <v>1003</v>
      </c>
      <c r="G1456" t="s">
        <v>1002</v>
      </c>
      <c r="H1456" t="s">
        <v>2263</v>
      </c>
      <c r="I1456" t="s">
        <v>7</v>
      </c>
      <c r="J1456">
        <v>1</v>
      </c>
      <c r="K1456">
        <v>2.99</v>
      </c>
      <c r="L1456" s="2">
        <v>41490</v>
      </c>
      <c r="M1456">
        <v>70000000000000</v>
      </c>
      <c r="N1456" t="s">
        <v>700</v>
      </c>
      <c r="O1456">
        <v>5935386519</v>
      </c>
      <c r="P1456" s="2">
        <v>41490</v>
      </c>
      <c r="Q1456" t="s">
        <v>5</v>
      </c>
      <c r="R1456" t="s">
        <v>3</v>
      </c>
      <c r="S1456" t="s">
        <v>4</v>
      </c>
      <c r="T1456" t="s">
        <v>3</v>
      </c>
      <c r="U1456" t="s">
        <v>0</v>
      </c>
      <c r="V1456" t="s">
        <v>0</v>
      </c>
      <c r="W1456">
        <v>4.99</v>
      </c>
      <c r="X1456">
        <v>673532180</v>
      </c>
      <c r="Y1456" t="s">
        <v>0</v>
      </c>
      <c r="Z1456" t="s">
        <v>2</v>
      </c>
      <c r="AA1456" t="s">
        <v>999</v>
      </c>
      <c r="AB1456" t="s">
        <v>0</v>
      </c>
      <c r="AC1456" t="s">
        <v>0</v>
      </c>
      <c r="AD1456" t="s">
        <v>0</v>
      </c>
      <c r="AI1456" s="1" t="str">
        <f>CONCATENATE(MONTH(L1456),"/",1,"/",YEAR(L1456))</f>
        <v>8/1/2013</v>
      </c>
      <c r="AJ1456" s="1">
        <f>SUMIFS([1]Currency!A:A,[1]Currency!B:B,Sales!AI1456,[1]Currency!C:C,Sales!R1456)</f>
        <v>1</v>
      </c>
      <c r="AK1456" s="1">
        <f>AJ1456*J1456*K1456</f>
        <v>2.99</v>
      </c>
      <c r="AL1456" s="1" t="str">
        <f>VLOOKUP(S1456,[1]Region!A:B,2,FALSE)</f>
        <v>Brazil</v>
      </c>
      <c r="AM1456" s="1">
        <f>SUMIFS([1]Encoding!D:D,[1]Encoding!B:B,Sales!AL1456,[1]Encoding!A:A,Sales!C1456)</f>
        <v>0.2</v>
      </c>
      <c r="AN1456" s="1">
        <f>SUMIFS([1]Encoding!Q:Q,[1]Encoding!B:B,Sales!AL1456,[1]Encoding!A:A,Sales!C1456)</f>
        <v>4.8000000000000001E-2</v>
      </c>
      <c r="AO1456" s="1">
        <f>AK1456*(1-AN1456)</f>
        <v>2.8464800000000001</v>
      </c>
      <c r="AP1456" s="1">
        <f>AO1456*(1-AM1456)</f>
        <v>2.2771840000000001</v>
      </c>
    </row>
    <row r="1457" spans="1:42">
      <c r="A1457" t="s">
        <v>12</v>
      </c>
      <c r="B1457" t="s">
        <v>11</v>
      </c>
      <c r="C1457" t="s">
        <v>999</v>
      </c>
      <c r="D1457" t="s">
        <v>0</v>
      </c>
      <c r="E1457" t="s">
        <v>0</v>
      </c>
      <c r="F1457" t="s">
        <v>1003</v>
      </c>
      <c r="G1457" t="s">
        <v>1002</v>
      </c>
      <c r="H1457" t="s">
        <v>2263</v>
      </c>
      <c r="I1457" t="s">
        <v>7</v>
      </c>
      <c r="J1457">
        <v>1</v>
      </c>
      <c r="K1457">
        <v>2.99</v>
      </c>
      <c r="L1457" s="2">
        <v>41490</v>
      </c>
      <c r="M1457">
        <v>112000000000000</v>
      </c>
      <c r="N1457" t="s">
        <v>3568</v>
      </c>
      <c r="O1457">
        <v>7696249344</v>
      </c>
      <c r="P1457" s="2">
        <v>41490</v>
      </c>
      <c r="Q1457" t="s">
        <v>5</v>
      </c>
      <c r="R1457" t="s">
        <v>3</v>
      </c>
      <c r="S1457" t="s">
        <v>4</v>
      </c>
      <c r="T1457" t="s">
        <v>3</v>
      </c>
      <c r="U1457" t="s">
        <v>0</v>
      </c>
      <c r="V1457" t="s">
        <v>0</v>
      </c>
      <c r="W1457">
        <v>4.99</v>
      </c>
      <c r="X1457">
        <v>673532180</v>
      </c>
      <c r="Y1457" t="s">
        <v>0</v>
      </c>
      <c r="Z1457" t="s">
        <v>2</v>
      </c>
      <c r="AA1457" t="s">
        <v>999</v>
      </c>
      <c r="AB1457" t="s">
        <v>0</v>
      </c>
      <c r="AC1457" t="s">
        <v>0</v>
      </c>
      <c r="AD1457" t="s">
        <v>0</v>
      </c>
      <c r="AI1457" s="1" t="str">
        <f>CONCATENATE(MONTH(L1457),"/",1,"/",YEAR(L1457))</f>
        <v>8/1/2013</v>
      </c>
      <c r="AJ1457" s="1">
        <f>SUMIFS([1]Currency!A:A,[1]Currency!B:B,Sales!AI1457,[1]Currency!C:C,Sales!R1457)</f>
        <v>1</v>
      </c>
      <c r="AK1457" s="1">
        <f>AJ1457*J1457*K1457</f>
        <v>2.99</v>
      </c>
      <c r="AL1457" s="1" t="str">
        <f>VLOOKUP(S1457,[1]Region!A:B,2,FALSE)</f>
        <v>Brazil</v>
      </c>
      <c r="AM1457" s="1">
        <f>SUMIFS([1]Encoding!D:D,[1]Encoding!B:B,Sales!AL1457,[1]Encoding!A:A,Sales!C1457)</f>
        <v>0.2</v>
      </c>
      <c r="AN1457" s="1">
        <f>SUMIFS([1]Encoding!Q:Q,[1]Encoding!B:B,Sales!AL1457,[1]Encoding!A:A,Sales!C1457)</f>
        <v>4.8000000000000001E-2</v>
      </c>
      <c r="AO1457" s="1">
        <f>AK1457*(1-AN1457)</f>
        <v>2.8464800000000001</v>
      </c>
      <c r="AP1457" s="1">
        <f>AO1457*(1-AM1457)</f>
        <v>2.2771840000000001</v>
      </c>
    </row>
    <row r="1458" spans="1:42">
      <c r="A1458" t="s">
        <v>12</v>
      </c>
      <c r="B1458" t="s">
        <v>11</v>
      </c>
      <c r="C1458" t="s">
        <v>999</v>
      </c>
      <c r="D1458" t="s">
        <v>0</v>
      </c>
      <c r="E1458" t="s">
        <v>0</v>
      </c>
      <c r="F1458" t="s">
        <v>1003</v>
      </c>
      <c r="G1458" t="s">
        <v>1002</v>
      </c>
      <c r="H1458" t="s">
        <v>2263</v>
      </c>
      <c r="I1458" t="s">
        <v>7</v>
      </c>
      <c r="J1458">
        <v>1</v>
      </c>
      <c r="K1458">
        <v>2.99</v>
      </c>
      <c r="L1458" s="2">
        <v>41490</v>
      </c>
      <c r="M1458">
        <v>26000000000000</v>
      </c>
      <c r="N1458" t="s">
        <v>3567</v>
      </c>
      <c r="O1458">
        <v>6882193759</v>
      </c>
      <c r="P1458" s="2">
        <v>41490</v>
      </c>
      <c r="Q1458" t="s">
        <v>5</v>
      </c>
      <c r="R1458" t="s">
        <v>3</v>
      </c>
      <c r="S1458" t="s">
        <v>4</v>
      </c>
      <c r="T1458" t="s">
        <v>3</v>
      </c>
      <c r="U1458" t="s">
        <v>0</v>
      </c>
      <c r="V1458" t="s">
        <v>0</v>
      </c>
      <c r="W1458">
        <v>4.99</v>
      </c>
      <c r="X1458">
        <v>673532180</v>
      </c>
      <c r="Y1458" t="s">
        <v>0</v>
      </c>
      <c r="Z1458" t="s">
        <v>2</v>
      </c>
      <c r="AA1458" t="s">
        <v>999</v>
      </c>
      <c r="AB1458" t="s">
        <v>0</v>
      </c>
      <c r="AC1458" t="s">
        <v>0</v>
      </c>
      <c r="AD1458" t="s">
        <v>0</v>
      </c>
      <c r="AI1458" s="1" t="str">
        <f>CONCATENATE(MONTH(L1458),"/",1,"/",YEAR(L1458))</f>
        <v>8/1/2013</v>
      </c>
      <c r="AJ1458" s="1">
        <f>SUMIFS([1]Currency!A:A,[1]Currency!B:B,Sales!AI1458,[1]Currency!C:C,Sales!R1458)</f>
        <v>1</v>
      </c>
      <c r="AK1458" s="1">
        <f>AJ1458*J1458*K1458</f>
        <v>2.99</v>
      </c>
      <c r="AL1458" s="1" t="str">
        <f>VLOOKUP(S1458,[1]Region!A:B,2,FALSE)</f>
        <v>Brazil</v>
      </c>
      <c r="AM1458" s="1">
        <f>SUMIFS([1]Encoding!D:D,[1]Encoding!B:B,Sales!AL1458,[1]Encoding!A:A,Sales!C1458)</f>
        <v>0.2</v>
      </c>
      <c r="AN1458" s="1">
        <f>SUMIFS([1]Encoding!Q:Q,[1]Encoding!B:B,Sales!AL1458,[1]Encoding!A:A,Sales!C1458)</f>
        <v>4.8000000000000001E-2</v>
      </c>
      <c r="AO1458" s="1">
        <f>AK1458*(1-AN1458)</f>
        <v>2.8464800000000001</v>
      </c>
      <c r="AP1458" s="1">
        <f>AO1458*(1-AM1458)</f>
        <v>2.2771840000000001</v>
      </c>
    </row>
    <row r="1459" spans="1:42">
      <c r="A1459" t="s">
        <v>12</v>
      </c>
      <c r="B1459" t="s">
        <v>11</v>
      </c>
      <c r="C1459" t="s">
        <v>999</v>
      </c>
      <c r="D1459" t="s">
        <v>0</v>
      </c>
      <c r="E1459" t="s">
        <v>0</v>
      </c>
      <c r="F1459" t="s">
        <v>1003</v>
      </c>
      <c r="G1459" t="s">
        <v>1002</v>
      </c>
      <c r="H1459" t="s">
        <v>2263</v>
      </c>
      <c r="I1459" t="s">
        <v>7</v>
      </c>
      <c r="J1459">
        <v>1</v>
      </c>
      <c r="K1459">
        <v>2.39</v>
      </c>
      <c r="L1459" s="2">
        <v>41490</v>
      </c>
      <c r="M1459">
        <v>83000000000000</v>
      </c>
      <c r="N1459" t="s">
        <v>3566</v>
      </c>
      <c r="O1459">
        <v>2054689929</v>
      </c>
      <c r="P1459" s="2">
        <v>41490</v>
      </c>
      <c r="Q1459" t="s">
        <v>5</v>
      </c>
      <c r="R1459" t="s">
        <v>3</v>
      </c>
      <c r="S1459" t="s">
        <v>4</v>
      </c>
      <c r="T1459" t="s">
        <v>3</v>
      </c>
      <c r="U1459" t="s">
        <v>0</v>
      </c>
      <c r="V1459" t="s">
        <v>0</v>
      </c>
      <c r="W1459">
        <v>3.99</v>
      </c>
      <c r="X1459">
        <v>673532180</v>
      </c>
      <c r="Y1459" t="s">
        <v>0</v>
      </c>
      <c r="Z1459" t="s">
        <v>15</v>
      </c>
      <c r="AA1459" t="s">
        <v>999</v>
      </c>
      <c r="AB1459" t="s">
        <v>0</v>
      </c>
      <c r="AC1459" t="s">
        <v>0</v>
      </c>
      <c r="AD1459" t="s">
        <v>0</v>
      </c>
      <c r="AI1459" s="1" t="str">
        <f>CONCATENATE(MONTH(L1459),"/",1,"/",YEAR(L1459))</f>
        <v>8/1/2013</v>
      </c>
      <c r="AJ1459" s="1">
        <f>SUMIFS([1]Currency!A:A,[1]Currency!B:B,Sales!AI1459,[1]Currency!C:C,Sales!R1459)</f>
        <v>1</v>
      </c>
      <c r="AK1459" s="1">
        <f>AJ1459*J1459*K1459</f>
        <v>2.39</v>
      </c>
      <c r="AL1459" s="1" t="str">
        <f>VLOOKUP(S1459,[1]Region!A:B,2,FALSE)</f>
        <v>Brazil</v>
      </c>
      <c r="AM1459" s="1">
        <f>SUMIFS([1]Encoding!D:D,[1]Encoding!B:B,Sales!AL1459,[1]Encoding!A:A,Sales!C1459)</f>
        <v>0.2</v>
      </c>
      <c r="AN1459" s="1">
        <f>SUMIFS([1]Encoding!Q:Q,[1]Encoding!B:B,Sales!AL1459,[1]Encoding!A:A,Sales!C1459)</f>
        <v>4.8000000000000001E-2</v>
      </c>
      <c r="AO1459" s="1">
        <f>AK1459*(1-AN1459)</f>
        <v>2.27528</v>
      </c>
      <c r="AP1459" s="1">
        <f>AO1459*(1-AM1459)</f>
        <v>1.8202240000000001</v>
      </c>
    </row>
    <row r="1460" spans="1:42">
      <c r="A1460" t="s">
        <v>12</v>
      </c>
      <c r="B1460" t="s">
        <v>11</v>
      </c>
      <c r="C1460" t="s">
        <v>999</v>
      </c>
      <c r="D1460" t="s">
        <v>0</v>
      </c>
      <c r="E1460" t="s">
        <v>0</v>
      </c>
      <c r="F1460" t="s">
        <v>1003</v>
      </c>
      <c r="G1460" t="s">
        <v>1002</v>
      </c>
      <c r="H1460" t="s">
        <v>2263</v>
      </c>
      <c r="I1460" t="s">
        <v>7</v>
      </c>
      <c r="J1460">
        <v>1</v>
      </c>
      <c r="K1460">
        <v>2.99</v>
      </c>
      <c r="L1460" s="2">
        <v>41490</v>
      </c>
      <c r="M1460">
        <v>89000000000000</v>
      </c>
      <c r="N1460" t="s">
        <v>1433</v>
      </c>
      <c r="O1460">
        <v>2257089104</v>
      </c>
      <c r="P1460" s="2">
        <v>41490</v>
      </c>
      <c r="Q1460" t="s">
        <v>5</v>
      </c>
      <c r="R1460" t="s">
        <v>3</v>
      </c>
      <c r="S1460" t="s">
        <v>4</v>
      </c>
      <c r="T1460" t="s">
        <v>3</v>
      </c>
      <c r="U1460" t="s">
        <v>0</v>
      </c>
      <c r="V1460" t="s">
        <v>0</v>
      </c>
      <c r="W1460">
        <v>4.99</v>
      </c>
      <c r="X1460">
        <v>673532180</v>
      </c>
      <c r="Y1460" t="s">
        <v>0</v>
      </c>
      <c r="Z1460" t="s">
        <v>2</v>
      </c>
      <c r="AA1460" t="s">
        <v>999</v>
      </c>
      <c r="AB1460" t="s">
        <v>0</v>
      </c>
      <c r="AC1460" t="s">
        <v>0</v>
      </c>
      <c r="AD1460" t="s">
        <v>0</v>
      </c>
      <c r="AI1460" s="1" t="str">
        <f>CONCATENATE(MONTH(L1460),"/",1,"/",YEAR(L1460))</f>
        <v>8/1/2013</v>
      </c>
      <c r="AJ1460" s="1">
        <f>SUMIFS([1]Currency!A:A,[1]Currency!B:B,Sales!AI1460,[1]Currency!C:C,Sales!R1460)</f>
        <v>1</v>
      </c>
      <c r="AK1460" s="1">
        <f>AJ1460*J1460*K1460</f>
        <v>2.99</v>
      </c>
      <c r="AL1460" s="1" t="str">
        <f>VLOOKUP(S1460,[1]Region!A:B,2,FALSE)</f>
        <v>Brazil</v>
      </c>
      <c r="AM1460" s="1">
        <f>SUMIFS([1]Encoding!D:D,[1]Encoding!B:B,Sales!AL1460,[1]Encoding!A:A,Sales!C1460)</f>
        <v>0.2</v>
      </c>
      <c r="AN1460" s="1">
        <f>SUMIFS([1]Encoding!Q:Q,[1]Encoding!B:B,Sales!AL1460,[1]Encoding!A:A,Sales!C1460)</f>
        <v>4.8000000000000001E-2</v>
      </c>
      <c r="AO1460" s="1">
        <f>AK1460*(1-AN1460)</f>
        <v>2.8464800000000001</v>
      </c>
      <c r="AP1460" s="1">
        <f>AO1460*(1-AM1460)</f>
        <v>2.2771840000000001</v>
      </c>
    </row>
    <row r="1461" spans="1:42">
      <c r="A1461" t="s">
        <v>12</v>
      </c>
      <c r="B1461" t="s">
        <v>11</v>
      </c>
      <c r="C1461" t="s">
        <v>999</v>
      </c>
      <c r="D1461" t="s">
        <v>0</v>
      </c>
      <c r="E1461" t="s">
        <v>0</v>
      </c>
      <c r="F1461" t="s">
        <v>1003</v>
      </c>
      <c r="G1461" t="s">
        <v>1002</v>
      </c>
      <c r="H1461" t="s">
        <v>2263</v>
      </c>
      <c r="I1461" t="s">
        <v>7</v>
      </c>
      <c r="J1461">
        <v>1</v>
      </c>
      <c r="K1461">
        <v>2.99</v>
      </c>
      <c r="L1461" s="2">
        <v>41490</v>
      </c>
      <c r="M1461">
        <v>61000000000000</v>
      </c>
      <c r="N1461" t="s">
        <v>3565</v>
      </c>
      <c r="O1461">
        <v>1492285369</v>
      </c>
      <c r="P1461" s="2">
        <v>41490</v>
      </c>
      <c r="Q1461" t="s">
        <v>5</v>
      </c>
      <c r="R1461" t="s">
        <v>3</v>
      </c>
      <c r="S1461" t="s">
        <v>4</v>
      </c>
      <c r="T1461" t="s">
        <v>3</v>
      </c>
      <c r="U1461" t="s">
        <v>0</v>
      </c>
      <c r="V1461" t="s">
        <v>0</v>
      </c>
      <c r="W1461">
        <v>4.99</v>
      </c>
      <c r="X1461">
        <v>673532180</v>
      </c>
      <c r="Y1461" t="s">
        <v>0</v>
      </c>
      <c r="Z1461" t="s">
        <v>2</v>
      </c>
      <c r="AA1461" t="s">
        <v>999</v>
      </c>
      <c r="AB1461" t="s">
        <v>0</v>
      </c>
      <c r="AC1461" t="s">
        <v>0</v>
      </c>
      <c r="AD1461" t="s">
        <v>0</v>
      </c>
      <c r="AI1461" s="1" t="str">
        <f>CONCATENATE(MONTH(L1461),"/",1,"/",YEAR(L1461))</f>
        <v>8/1/2013</v>
      </c>
      <c r="AJ1461" s="1">
        <f>SUMIFS([1]Currency!A:A,[1]Currency!B:B,Sales!AI1461,[1]Currency!C:C,Sales!R1461)</f>
        <v>1</v>
      </c>
      <c r="AK1461" s="1">
        <f>AJ1461*J1461*K1461</f>
        <v>2.99</v>
      </c>
      <c r="AL1461" s="1" t="str">
        <f>VLOOKUP(S1461,[1]Region!A:B,2,FALSE)</f>
        <v>Brazil</v>
      </c>
      <c r="AM1461" s="1">
        <f>SUMIFS([1]Encoding!D:D,[1]Encoding!B:B,Sales!AL1461,[1]Encoding!A:A,Sales!C1461)</f>
        <v>0.2</v>
      </c>
      <c r="AN1461" s="1">
        <f>SUMIFS([1]Encoding!Q:Q,[1]Encoding!B:B,Sales!AL1461,[1]Encoding!A:A,Sales!C1461)</f>
        <v>4.8000000000000001E-2</v>
      </c>
      <c r="AO1461" s="1">
        <f>AK1461*(1-AN1461)</f>
        <v>2.8464800000000001</v>
      </c>
      <c r="AP1461" s="1">
        <f>AO1461*(1-AM1461)</f>
        <v>2.2771840000000001</v>
      </c>
    </row>
    <row r="1462" spans="1:42">
      <c r="A1462" t="s">
        <v>12</v>
      </c>
      <c r="B1462" t="s">
        <v>11</v>
      </c>
      <c r="C1462" t="s">
        <v>999</v>
      </c>
      <c r="D1462" t="s">
        <v>0</v>
      </c>
      <c r="E1462" t="s">
        <v>0</v>
      </c>
      <c r="F1462" t="s">
        <v>1003</v>
      </c>
      <c r="G1462" t="s">
        <v>1002</v>
      </c>
      <c r="H1462" t="s">
        <v>2263</v>
      </c>
      <c r="I1462" t="s">
        <v>7</v>
      </c>
      <c r="J1462">
        <v>1</v>
      </c>
      <c r="K1462">
        <v>2.99</v>
      </c>
      <c r="L1462" s="2">
        <v>41490</v>
      </c>
      <c r="M1462">
        <v>35000000000000</v>
      </c>
      <c r="N1462" t="s">
        <v>3564</v>
      </c>
      <c r="O1462">
        <v>6645516524</v>
      </c>
      <c r="P1462" s="2">
        <v>41490</v>
      </c>
      <c r="Q1462" t="s">
        <v>5</v>
      </c>
      <c r="R1462" t="s">
        <v>3</v>
      </c>
      <c r="S1462" t="s">
        <v>4</v>
      </c>
      <c r="T1462" t="s">
        <v>3</v>
      </c>
      <c r="U1462" t="s">
        <v>0</v>
      </c>
      <c r="V1462" t="s">
        <v>0</v>
      </c>
      <c r="W1462">
        <v>4.99</v>
      </c>
      <c r="X1462">
        <v>673532180</v>
      </c>
      <c r="Y1462" t="s">
        <v>0</v>
      </c>
      <c r="Z1462" t="s">
        <v>2</v>
      </c>
      <c r="AA1462" t="s">
        <v>999</v>
      </c>
      <c r="AB1462" t="s">
        <v>0</v>
      </c>
      <c r="AC1462" t="s">
        <v>0</v>
      </c>
      <c r="AD1462" t="s">
        <v>0</v>
      </c>
      <c r="AI1462" s="1" t="str">
        <f>CONCATENATE(MONTH(L1462),"/",1,"/",YEAR(L1462))</f>
        <v>8/1/2013</v>
      </c>
      <c r="AJ1462" s="1">
        <f>SUMIFS([1]Currency!A:A,[1]Currency!B:B,Sales!AI1462,[1]Currency!C:C,Sales!R1462)</f>
        <v>1</v>
      </c>
      <c r="AK1462" s="1">
        <f>AJ1462*J1462*K1462</f>
        <v>2.99</v>
      </c>
      <c r="AL1462" s="1" t="str">
        <f>VLOOKUP(S1462,[1]Region!A:B,2,FALSE)</f>
        <v>Brazil</v>
      </c>
      <c r="AM1462" s="1">
        <f>SUMIFS([1]Encoding!D:D,[1]Encoding!B:B,Sales!AL1462,[1]Encoding!A:A,Sales!C1462)</f>
        <v>0.2</v>
      </c>
      <c r="AN1462" s="1">
        <f>SUMIFS([1]Encoding!Q:Q,[1]Encoding!B:B,Sales!AL1462,[1]Encoding!A:A,Sales!C1462)</f>
        <v>4.8000000000000001E-2</v>
      </c>
      <c r="AO1462" s="1">
        <f>AK1462*(1-AN1462)</f>
        <v>2.8464800000000001</v>
      </c>
      <c r="AP1462" s="1">
        <f>AO1462*(1-AM1462)</f>
        <v>2.2771840000000001</v>
      </c>
    </row>
    <row r="1463" spans="1:42">
      <c r="A1463" t="s">
        <v>12</v>
      </c>
      <c r="B1463" t="s">
        <v>11</v>
      </c>
      <c r="C1463" t="s">
        <v>999</v>
      </c>
      <c r="D1463" t="s">
        <v>0</v>
      </c>
      <c r="E1463" t="s">
        <v>0</v>
      </c>
      <c r="F1463" t="s">
        <v>1003</v>
      </c>
      <c r="G1463" t="s">
        <v>1002</v>
      </c>
      <c r="H1463" t="s">
        <v>2263</v>
      </c>
      <c r="I1463" t="s">
        <v>7</v>
      </c>
      <c r="J1463">
        <v>1</v>
      </c>
      <c r="K1463">
        <v>2.99</v>
      </c>
      <c r="L1463" s="2">
        <v>41490</v>
      </c>
      <c r="M1463">
        <v>66000000000000</v>
      </c>
      <c r="N1463" t="s">
        <v>1879</v>
      </c>
      <c r="O1463">
        <v>6595304669</v>
      </c>
      <c r="P1463" s="2">
        <v>41490</v>
      </c>
      <c r="Q1463" t="s">
        <v>5</v>
      </c>
      <c r="R1463" t="s">
        <v>3</v>
      </c>
      <c r="S1463" t="s">
        <v>4</v>
      </c>
      <c r="T1463" t="s">
        <v>3</v>
      </c>
      <c r="U1463" t="s">
        <v>0</v>
      </c>
      <c r="V1463" t="s">
        <v>0</v>
      </c>
      <c r="W1463">
        <v>4.99</v>
      </c>
      <c r="X1463">
        <v>673532180</v>
      </c>
      <c r="Y1463" t="s">
        <v>0</v>
      </c>
      <c r="Z1463" t="s">
        <v>2</v>
      </c>
      <c r="AA1463" t="s">
        <v>999</v>
      </c>
      <c r="AB1463" t="s">
        <v>0</v>
      </c>
      <c r="AC1463" t="s">
        <v>0</v>
      </c>
      <c r="AD1463" t="s">
        <v>0</v>
      </c>
      <c r="AI1463" s="1" t="str">
        <f>CONCATENATE(MONTH(L1463),"/",1,"/",YEAR(L1463))</f>
        <v>8/1/2013</v>
      </c>
      <c r="AJ1463" s="1">
        <f>SUMIFS([1]Currency!A:A,[1]Currency!B:B,Sales!AI1463,[1]Currency!C:C,Sales!R1463)</f>
        <v>1</v>
      </c>
      <c r="AK1463" s="1">
        <f>AJ1463*J1463*K1463</f>
        <v>2.99</v>
      </c>
      <c r="AL1463" s="1" t="str">
        <f>VLOOKUP(S1463,[1]Region!A:B,2,FALSE)</f>
        <v>Brazil</v>
      </c>
      <c r="AM1463" s="1">
        <f>SUMIFS([1]Encoding!D:D,[1]Encoding!B:B,Sales!AL1463,[1]Encoding!A:A,Sales!C1463)</f>
        <v>0.2</v>
      </c>
      <c r="AN1463" s="1">
        <f>SUMIFS([1]Encoding!Q:Q,[1]Encoding!B:B,Sales!AL1463,[1]Encoding!A:A,Sales!C1463)</f>
        <v>4.8000000000000001E-2</v>
      </c>
      <c r="AO1463" s="1">
        <f>AK1463*(1-AN1463)</f>
        <v>2.8464800000000001</v>
      </c>
      <c r="AP1463" s="1">
        <f>AO1463*(1-AM1463)</f>
        <v>2.2771840000000001</v>
      </c>
    </row>
    <row r="1464" spans="1:42">
      <c r="A1464" t="s">
        <v>12</v>
      </c>
      <c r="B1464" t="s">
        <v>11</v>
      </c>
      <c r="C1464" t="s">
        <v>999</v>
      </c>
      <c r="D1464" t="s">
        <v>0</v>
      </c>
      <c r="E1464" t="s">
        <v>0</v>
      </c>
      <c r="F1464" t="s">
        <v>1003</v>
      </c>
      <c r="G1464" t="s">
        <v>1002</v>
      </c>
      <c r="H1464" t="s">
        <v>2263</v>
      </c>
      <c r="I1464" t="s">
        <v>7</v>
      </c>
      <c r="J1464">
        <v>1</v>
      </c>
      <c r="K1464">
        <v>2.99</v>
      </c>
      <c r="L1464" s="2">
        <v>41490</v>
      </c>
      <c r="M1464">
        <v>36000000000000</v>
      </c>
      <c r="N1464" t="s">
        <v>3563</v>
      </c>
      <c r="O1464">
        <v>1378906069</v>
      </c>
      <c r="P1464" s="2">
        <v>41490</v>
      </c>
      <c r="Q1464" t="s">
        <v>5</v>
      </c>
      <c r="R1464" t="s">
        <v>3</v>
      </c>
      <c r="S1464" t="s">
        <v>4</v>
      </c>
      <c r="T1464" t="s">
        <v>3</v>
      </c>
      <c r="U1464" t="s">
        <v>0</v>
      </c>
      <c r="V1464" t="s">
        <v>0</v>
      </c>
      <c r="W1464">
        <v>4.99</v>
      </c>
      <c r="X1464">
        <v>673532180</v>
      </c>
      <c r="Y1464" t="s">
        <v>0</v>
      </c>
      <c r="Z1464" t="s">
        <v>2</v>
      </c>
      <c r="AA1464" t="s">
        <v>999</v>
      </c>
      <c r="AB1464" t="s">
        <v>0</v>
      </c>
      <c r="AC1464" t="s">
        <v>0</v>
      </c>
      <c r="AD1464" t="s">
        <v>0</v>
      </c>
      <c r="AI1464" s="1" t="str">
        <f>CONCATENATE(MONTH(L1464),"/",1,"/",YEAR(L1464))</f>
        <v>8/1/2013</v>
      </c>
      <c r="AJ1464" s="1">
        <f>SUMIFS([1]Currency!A:A,[1]Currency!B:B,Sales!AI1464,[1]Currency!C:C,Sales!R1464)</f>
        <v>1</v>
      </c>
      <c r="AK1464" s="1">
        <f>AJ1464*J1464*K1464</f>
        <v>2.99</v>
      </c>
      <c r="AL1464" s="1" t="str">
        <f>VLOOKUP(S1464,[1]Region!A:B,2,FALSE)</f>
        <v>Brazil</v>
      </c>
      <c r="AM1464" s="1">
        <f>SUMIFS([1]Encoding!D:D,[1]Encoding!B:B,Sales!AL1464,[1]Encoding!A:A,Sales!C1464)</f>
        <v>0.2</v>
      </c>
      <c r="AN1464" s="1">
        <f>SUMIFS([1]Encoding!Q:Q,[1]Encoding!B:B,Sales!AL1464,[1]Encoding!A:A,Sales!C1464)</f>
        <v>4.8000000000000001E-2</v>
      </c>
      <c r="AO1464" s="1">
        <f>AK1464*(1-AN1464)</f>
        <v>2.8464800000000001</v>
      </c>
      <c r="AP1464" s="1">
        <f>AO1464*(1-AM1464)</f>
        <v>2.2771840000000001</v>
      </c>
    </row>
    <row r="1465" spans="1:42">
      <c r="A1465" t="s">
        <v>12</v>
      </c>
      <c r="B1465" t="s">
        <v>11</v>
      </c>
      <c r="C1465" t="s">
        <v>999</v>
      </c>
      <c r="D1465" t="s">
        <v>0</v>
      </c>
      <c r="E1465" t="s">
        <v>0</v>
      </c>
      <c r="F1465" t="s">
        <v>1003</v>
      </c>
      <c r="G1465" t="s">
        <v>1002</v>
      </c>
      <c r="H1465" t="s">
        <v>2263</v>
      </c>
      <c r="I1465" t="s">
        <v>7</v>
      </c>
      <c r="J1465">
        <v>1</v>
      </c>
      <c r="K1465">
        <v>2.99</v>
      </c>
      <c r="L1465" s="2">
        <v>41490</v>
      </c>
      <c r="M1465">
        <v>39000000000000</v>
      </c>
      <c r="N1465" t="s">
        <v>3562</v>
      </c>
      <c r="O1465">
        <v>6755826759</v>
      </c>
      <c r="P1465" s="2">
        <v>41490</v>
      </c>
      <c r="Q1465" t="s">
        <v>5</v>
      </c>
      <c r="R1465" t="s">
        <v>3</v>
      </c>
      <c r="S1465" t="s">
        <v>4</v>
      </c>
      <c r="T1465" t="s">
        <v>3</v>
      </c>
      <c r="U1465" t="s">
        <v>0</v>
      </c>
      <c r="V1465" t="s">
        <v>0</v>
      </c>
      <c r="W1465">
        <v>4.99</v>
      </c>
      <c r="X1465">
        <v>673532180</v>
      </c>
      <c r="Y1465" t="s">
        <v>0</v>
      </c>
      <c r="Z1465" t="s">
        <v>2</v>
      </c>
      <c r="AA1465" t="s">
        <v>999</v>
      </c>
      <c r="AB1465" t="s">
        <v>0</v>
      </c>
      <c r="AC1465" t="s">
        <v>0</v>
      </c>
      <c r="AD1465" t="s">
        <v>0</v>
      </c>
      <c r="AI1465" s="1" t="str">
        <f>CONCATENATE(MONTH(L1465),"/",1,"/",YEAR(L1465))</f>
        <v>8/1/2013</v>
      </c>
      <c r="AJ1465" s="1">
        <f>SUMIFS([1]Currency!A:A,[1]Currency!B:B,Sales!AI1465,[1]Currency!C:C,Sales!R1465)</f>
        <v>1</v>
      </c>
      <c r="AK1465" s="1">
        <f>AJ1465*J1465*K1465</f>
        <v>2.99</v>
      </c>
      <c r="AL1465" s="1" t="str">
        <f>VLOOKUP(S1465,[1]Region!A:B,2,FALSE)</f>
        <v>Brazil</v>
      </c>
      <c r="AM1465" s="1">
        <f>SUMIFS([1]Encoding!D:D,[1]Encoding!B:B,Sales!AL1465,[1]Encoding!A:A,Sales!C1465)</f>
        <v>0.2</v>
      </c>
      <c r="AN1465" s="1">
        <f>SUMIFS([1]Encoding!Q:Q,[1]Encoding!B:B,Sales!AL1465,[1]Encoding!A:A,Sales!C1465)</f>
        <v>4.8000000000000001E-2</v>
      </c>
      <c r="AO1465" s="1">
        <f>AK1465*(1-AN1465)</f>
        <v>2.8464800000000001</v>
      </c>
      <c r="AP1465" s="1">
        <f>AO1465*(1-AM1465)</f>
        <v>2.2771840000000001</v>
      </c>
    </row>
    <row r="1466" spans="1:42">
      <c r="A1466" t="s">
        <v>12</v>
      </c>
      <c r="B1466" t="s">
        <v>11</v>
      </c>
      <c r="C1466" t="s">
        <v>999</v>
      </c>
      <c r="D1466" t="s">
        <v>0</v>
      </c>
      <c r="E1466" t="s">
        <v>0</v>
      </c>
      <c r="F1466" t="s">
        <v>1003</v>
      </c>
      <c r="G1466" t="s">
        <v>1002</v>
      </c>
      <c r="H1466" t="s">
        <v>2263</v>
      </c>
      <c r="I1466" t="s">
        <v>7</v>
      </c>
      <c r="J1466">
        <v>1</v>
      </c>
      <c r="K1466">
        <v>2.99</v>
      </c>
      <c r="L1466" s="2">
        <v>41490</v>
      </c>
      <c r="M1466">
        <v>73000000000000</v>
      </c>
      <c r="N1466" t="s">
        <v>3561</v>
      </c>
      <c r="O1466">
        <v>6395358634</v>
      </c>
      <c r="P1466" s="2">
        <v>41490</v>
      </c>
      <c r="Q1466" t="s">
        <v>5</v>
      </c>
      <c r="R1466" t="s">
        <v>3</v>
      </c>
      <c r="S1466" t="s">
        <v>4</v>
      </c>
      <c r="T1466" t="s">
        <v>3</v>
      </c>
      <c r="U1466" t="s">
        <v>0</v>
      </c>
      <c r="V1466" t="s">
        <v>0</v>
      </c>
      <c r="W1466">
        <v>4.99</v>
      </c>
      <c r="X1466">
        <v>673532180</v>
      </c>
      <c r="Y1466" t="s">
        <v>0</v>
      </c>
      <c r="Z1466" t="s">
        <v>2</v>
      </c>
      <c r="AA1466" t="s">
        <v>999</v>
      </c>
      <c r="AB1466" t="s">
        <v>0</v>
      </c>
      <c r="AC1466" t="s">
        <v>0</v>
      </c>
      <c r="AD1466" t="s">
        <v>0</v>
      </c>
      <c r="AI1466" s="1" t="str">
        <f>CONCATENATE(MONTH(L1466),"/",1,"/",YEAR(L1466))</f>
        <v>8/1/2013</v>
      </c>
      <c r="AJ1466" s="1">
        <f>SUMIFS([1]Currency!A:A,[1]Currency!B:B,Sales!AI1466,[1]Currency!C:C,Sales!R1466)</f>
        <v>1</v>
      </c>
      <c r="AK1466" s="1">
        <f>AJ1466*J1466*K1466</f>
        <v>2.99</v>
      </c>
      <c r="AL1466" s="1" t="str">
        <f>VLOOKUP(S1466,[1]Region!A:B,2,FALSE)</f>
        <v>Brazil</v>
      </c>
      <c r="AM1466" s="1">
        <f>SUMIFS([1]Encoding!D:D,[1]Encoding!B:B,Sales!AL1466,[1]Encoding!A:A,Sales!C1466)</f>
        <v>0.2</v>
      </c>
      <c r="AN1466" s="1">
        <f>SUMIFS([1]Encoding!Q:Q,[1]Encoding!B:B,Sales!AL1466,[1]Encoding!A:A,Sales!C1466)</f>
        <v>4.8000000000000001E-2</v>
      </c>
      <c r="AO1466" s="1">
        <f>AK1466*(1-AN1466)</f>
        <v>2.8464800000000001</v>
      </c>
      <c r="AP1466" s="1">
        <f>AO1466*(1-AM1466)</f>
        <v>2.2771840000000001</v>
      </c>
    </row>
    <row r="1467" spans="1:42">
      <c r="A1467" t="s">
        <v>12</v>
      </c>
      <c r="B1467" t="s">
        <v>11</v>
      </c>
      <c r="C1467" t="s">
        <v>999</v>
      </c>
      <c r="D1467" t="s">
        <v>0</v>
      </c>
      <c r="E1467" t="s">
        <v>0</v>
      </c>
      <c r="F1467" t="s">
        <v>1003</v>
      </c>
      <c r="G1467" t="s">
        <v>1002</v>
      </c>
      <c r="H1467" t="s">
        <v>2263</v>
      </c>
      <c r="I1467" t="s">
        <v>7</v>
      </c>
      <c r="J1467">
        <v>1</v>
      </c>
      <c r="K1467">
        <v>2.99</v>
      </c>
      <c r="L1467" s="2">
        <v>41490</v>
      </c>
      <c r="M1467">
        <v>62000000000000</v>
      </c>
      <c r="N1467" t="s">
        <v>3560</v>
      </c>
      <c r="O1467">
        <v>5260409119</v>
      </c>
      <c r="P1467" s="2">
        <v>41490</v>
      </c>
      <c r="Q1467" t="s">
        <v>5</v>
      </c>
      <c r="R1467" t="s">
        <v>3</v>
      </c>
      <c r="S1467" t="s">
        <v>4</v>
      </c>
      <c r="T1467" t="s">
        <v>3</v>
      </c>
      <c r="U1467" t="s">
        <v>0</v>
      </c>
      <c r="V1467" t="s">
        <v>0</v>
      </c>
      <c r="W1467">
        <v>4.99</v>
      </c>
      <c r="X1467">
        <v>673532180</v>
      </c>
      <c r="Y1467" t="s">
        <v>0</v>
      </c>
      <c r="Z1467" t="s">
        <v>2</v>
      </c>
      <c r="AA1467" t="s">
        <v>999</v>
      </c>
      <c r="AB1467" t="s">
        <v>0</v>
      </c>
      <c r="AC1467" t="s">
        <v>0</v>
      </c>
      <c r="AD1467" t="s">
        <v>0</v>
      </c>
      <c r="AI1467" s="1" t="str">
        <f>CONCATENATE(MONTH(L1467),"/",1,"/",YEAR(L1467))</f>
        <v>8/1/2013</v>
      </c>
      <c r="AJ1467" s="1">
        <f>SUMIFS([1]Currency!A:A,[1]Currency!B:B,Sales!AI1467,[1]Currency!C:C,Sales!R1467)</f>
        <v>1</v>
      </c>
      <c r="AK1467" s="1">
        <f>AJ1467*J1467*K1467</f>
        <v>2.99</v>
      </c>
      <c r="AL1467" s="1" t="str">
        <f>VLOOKUP(S1467,[1]Region!A:B,2,FALSE)</f>
        <v>Brazil</v>
      </c>
      <c r="AM1467" s="1">
        <f>SUMIFS([1]Encoding!D:D,[1]Encoding!B:B,Sales!AL1467,[1]Encoding!A:A,Sales!C1467)</f>
        <v>0.2</v>
      </c>
      <c r="AN1467" s="1">
        <f>SUMIFS([1]Encoding!Q:Q,[1]Encoding!B:B,Sales!AL1467,[1]Encoding!A:A,Sales!C1467)</f>
        <v>4.8000000000000001E-2</v>
      </c>
      <c r="AO1467" s="1">
        <f>AK1467*(1-AN1467)</f>
        <v>2.8464800000000001</v>
      </c>
      <c r="AP1467" s="1">
        <f>AO1467*(1-AM1467)</f>
        <v>2.2771840000000001</v>
      </c>
    </row>
    <row r="1468" spans="1:42">
      <c r="A1468" t="s">
        <v>12</v>
      </c>
      <c r="B1468" t="s">
        <v>11</v>
      </c>
      <c r="C1468" t="s">
        <v>999</v>
      </c>
      <c r="D1468" t="s">
        <v>0</v>
      </c>
      <c r="E1468" t="s">
        <v>0</v>
      </c>
      <c r="F1468" t="s">
        <v>1003</v>
      </c>
      <c r="G1468" t="s">
        <v>1002</v>
      </c>
      <c r="H1468" t="s">
        <v>2263</v>
      </c>
      <c r="I1468" t="s">
        <v>7</v>
      </c>
      <c r="J1468">
        <v>1</v>
      </c>
      <c r="K1468">
        <v>2.99</v>
      </c>
      <c r="L1468" s="2">
        <v>41490</v>
      </c>
      <c r="M1468">
        <v>77000000000000</v>
      </c>
      <c r="N1468" t="s">
        <v>716</v>
      </c>
      <c r="O1468">
        <v>6533718294</v>
      </c>
      <c r="P1468" s="2">
        <v>41490</v>
      </c>
      <c r="Q1468" t="s">
        <v>5</v>
      </c>
      <c r="R1468" t="s">
        <v>3</v>
      </c>
      <c r="S1468" t="s">
        <v>4</v>
      </c>
      <c r="T1468" t="s">
        <v>3</v>
      </c>
      <c r="U1468" t="s">
        <v>0</v>
      </c>
      <c r="V1468" t="s">
        <v>0</v>
      </c>
      <c r="W1468">
        <v>4.99</v>
      </c>
      <c r="X1468">
        <v>673532180</v>
      </c>
      <c r="Y1468" t="s">
        <v>0</v>
      </c>
      <c r="Z1468" t="s">
        <v>2</v>
      </c>
      <c r="AA1468" t="s">
        <v>999</v>
      </c>
      <c r="AB1468" t="s">
        <v>0</v>
      </c>
      <c r="AC1468" t="s">
        <v>0</v>
      </c>
      <c r="AD1468" t="s">
        <v>0</v>
      </c>
      <c r="AI1468" s="1" t="str">
        <f>CONCATENATE(MONTH(L1468),"/",1,"/",YEAR(L1468))</f>
        <v>8/1/2013</v>
      </c>
      <c r="AJ1468" s="1">
        <f>SUMIFS([1]Currency!A:A,[1]Currency!B:B,Sales!AI1468,[1]Currency!C:C,Sales!R1468)</f>
        <v>1</v>
      </c>
      <c r="AK1468" s="1">
        <f>AJ1468*J1468*K1468</f>
        <v>2.99</v>
      </c>
      <c r="AL1468" s="1" t="str">
        <f>VLOOKUP(S1468,[1]Region!A:B,2,FALSE)</f>
        <v>Brazil</v>
      </c>
      <c r="AM1468" s="1">
        <f>SUMIFS([1]Encoding!D:D,[1]Encoding!B:B,Sales!AL1468,[1]Encoding!A:A,Sales!C1468)</f>
        <v>0.2</v>
      </c>
      <c r="AN1468" s="1">
        <f>SUMIFS([1]Encoding!Q:Q,[1]Encoding!B:B,Sales!AL1468,[1]Encoding!A:A,Sales!C1468)</f>
        <v>4.8000000000000001E-2</v>
      </c>
      <c r="AO1468" s="1">
        <f>AK1468*(1-AN1468)</f>
        <v>2.8464800000000001</v>
      </c>
      <c r="AP1468" s="1">
        <f>AO1468*(1-AM1468)</f>
        <v>2.2771840000000001</v>
      </c>
    </row>
    <row r="1469" spans="1:42">
      <c r="A1469" t="s">
        <v>12</v>
      </c>
      <c r="B1469" t="s">
        <v>11</v>
      </c>
      <c r="C1469" t="s">
        <v>999</v>
      </c>
      <c r="D1469" t="s">
        <v>0</v>
      </c>
      <c r="E1469" t="s">
        <v>0</v>
      </c>
      <c r="F1469" t="s">
        <v>1003</v>
      </c>
      <c r="G1469" t="s">
        <v>1002</v>
      </c>
      <c r="H1469" t="s">
        <v>2263</v>
      </c>
      <c r="I1469" t="s">
        <v>7</v>
      </c>
      <c r="J1469">
        <v>1</v>
      </c>
      <c r="K1469">
        <v>2.99</v>
      </c>
      <c r="L1469" s="2">
        <v>41490</v>
      </c>
      <c r="M1469">
        <v>85000000000000</v>
      </c>
      <c r="N1469" t="s">
        <v>331</v>
      </c>
      <c r="O1469">
        <v>2927835454</v>
      </c>
      <c r="P1469" s="2">
        <v>41490</v>
      </c>
      <c r="Q1469" t="s">
        <v>5</v>
      </c>
      <c r="R1469" t="s">
        <v>3</v>
      </c>
      <c r="S1469" t="s">
        <v>4</v>
      </c>
      <c r="T1469" t="s">
        <v>3</v>
      </c>
      <c r="U1469" t="s">
        <v>0</v>
      </c>
      <c r="V1469" t="s">
        <v>0</v>
      </c>
      <c r="W1469">
        <v>4.99</v>
      </c>
      <c r="X1469">
        <v>673532180</v>
      </c>
      <c r="Y1469" t="s">
        <v>0</v>
      </c>
      <c r="Z1469" t="s">
        <v>2</v>
      </c>
      <c r="AA1469" t="s">
        <v>999</v>
      </c>
      <c r="AB1469" t="s">
        <v>0</v>
      </c>
      <c r="AC1469" t="s">
        <v>0</v>
      </c>
      <c r="AD1469" t="s">
        <v>0</v>
      </c>
      <c r="AI1469" s="1" t="str">
        <f>CONCATENATE(MONTH(L1469),"/",1,"/",YEAR(L1469))</f>
        <v>8/1/2013</v>
      </c>
      <c r="AJ1469" s="1">
        <f>SUMIFS([1]Currency!A:A,[1]Currency!B:B,Sales!AI1469,[1]Currency!C:C,Sales!R1469)</f>
        <v>1</v>
      </c>
      <c r="AK1469" s="1">
        <f>AJ1469*J1469*K1469</f>
        <v>2.99</v>
      </c>
      <c r="AL1469" s="1" t="str">
        <f>VLOOKUP(S1469,[1]Region!A:B,2,FALSE)</f>
        <v>Brazil</v>
      </c>
      <c r="AM1469" s="1">
        <f>SUMIFS([1]Encoding!D:D,[1]Encoding!B:B,Sales!AL1469,[1]Encoding!A:A,Sales!C1469)</f>
        <v>0.2</v>
      </c>
      <c r="AN1469" s="1">
        <f>SUMIFS([1]Encoding!Q:Q,[1]Encoding!B:B,Sales!AL1469,[1]Encoding!A:A,Sales!C1469)</f>
        <v>4.8000000000000001E-2</v>
      </c>
      <c r="AO1469" s="1">
        <f>AK1469*(1-AN1469)</f>
        <v>2.8464800000000001</v>
      </c>
      <c r="AP1469" s="1">
        <f>AO1469*(1-AM1469)</f>
        <v>2.2771840000000001</v>
      </c>
    </row>
    <row r="1470" spans="1:42">
      <c r="A1470" t="s">
        <v>12</v>
      </c>
      <c r="B1470" t="s">
        <v>11</v>
      </c>
      <c r="C1470" t="s">
        <v>999</v>
      </c>
      <c r="D1470" t="s">
        <v>0</v>
      </c>
      <c r="E1470" t="s">
        <v>0</v>
      </c>
      <c r="F1470" t="s">
        <v>1003</v>
      </c>
      <c r="G1470" t="s">
        <v>1002</v>
      </c>
      <c r="H1470" t="s">
        <v>2263</v>
      </c>
      <c r="I1470" t="s">
        <v>7</v>
      </c>
      <c r="J1470">
        <v>1</v>
      </c>
      <c r="K1470">
        <v>2.99</v>
      </c>
      <c r="L1470" s="2">
        <v>41490</v>
      </c>
      <c r="M1470">
        <v>94000000000000</v>
      </c>
      <c r="N1470" t="s">
        <v>3559</v>
      </c>
      <c r="O1470">
        <v>8481465529</v>
      </c>
      <c r="P1470" s="2">
        <v>41490</v>
      </c>
      <c r="Q1470" t="s">
        <v>5</v>
      </c>
      <c r="R1470" t="s">
        <v>3</v>
      </c>
      <c r="S1470" t="s">
        <v>4</v>
      </c>
      <c r="T1470" t="s">
        <v>3</v>
      </c>
      <c r="U1470" t="s">
        <v>0</v>
      </c>
      <c r="V1470" t="s">
        <v>0</v>
      </c>
      <c r="W1470">
        <v>4.99</v>
      </c>
      <c r="X1470">
        <v>673532180</v>
      </c>
      <c r="Y1470" t="s">
        <v>0</v>
      </c>
      <c r="Z1470" t="s">
        <v>2</v>
      </c>
      <c r="AA1470" t="s">
        <v>999</v>
      </c>
      <c r="AB1470" t="s">
        <v>0</v>
      </c>
      <c r="AC1470" t="s">
        <v>0</v>
      </c>
      <c r="AD1470" t="s">
        <v>0</v>
      </c>
      <c r="AI1470" s="1" t="str">
        <f>CONCATENATE(MONTH(L1470),"/",1,"/",YEAR(L1470))</f>
        <v>8/1/2013</v>
      </c>
      <c r="AJ1470" s="1">
        <f>SUMIFS([1]Currency!A:A,[1]Currency!B:B,Sales!AI1470,[1]Currency!C:C,Sales!R1470)</f>
        <v>1</v>
      </c>
      <c r="AK1470" s="1">
        <f>AJ1470*J1470*K1470</f>
        <v>2.99</v>
      </c>
      <c r="AL1470" s="1" t="str">
        <f>VLOOKUP(S1470,[1]Region!A:B,2,FALSE)</f>
        <v>Brazil</v>
      </c>
      <c r="AM1470" s="1">
        <f>SUMIFS([1]Encoding!D:D,[1]Encoding!B:B,Sales!AL1470,[1]Encoding!A:A,Sales!C1470)</f>
        <v>0.2</v>
      </c>
      <c r="AN1470" s="1">
        <f>SUMIFS([1]Encoding!Q:Q,[1]Encoding!B:B,Sales!AL1470,[1]Encoding!A:A,Sales!C1470)</f>
        <v>4.8000000000000001E-2</v>
      </c>
      <c r="AO1470" s="1">
        <f>AK1470*(1-AN1470)</f>
        <v>2.8464800000000001</v>
      </c>
      <c r="AP1470" s="1">
        <f>AO1470*(1-AM1470)</f>
        <v>2.2771840000000001</v>
      </c>
    </row>
    <row r="1471" spans="1:42">
      <c r="A1471" t="s">
        <v>12</v>
      </c>
      <c r="B1471" t="s">
        <v>11</v>
      </c>
      <c r="C1471" t="s">
        <v>999</v>
      </c>
      <c r="D1471" t="s">
        <v>0</v>
      </c>
      <c r="E1471" t="s">
        <v>0</v>
      </c>
      <c r="F1471" t="s">
        <v>1003</v>
      </c>
      <c r="G1471" t="s">
        <v>1002</v>
      </c>
      <c r="H1471" t="s">
        <v>2263</v>
      </c>
      <c r="I1471" t="s">
        <v>7</v>
      </c>
      <c r="J1471">
        <v>1</v>
      </c>
      <c r="K1471">
        <v>2.99</v>
      </c>
      <c r="L1471" s="2">
        <v>41490</v>
      </c>
      <c r="M1471">
        <v>64000000000000</v>
      </c>
      <c r="N1471" t="s">
        <v>3558</v>
      </c>
      <c r="O1471">
        <v>5702726964</v>
      </c>
      <c r="P1471" s="2">
        <v>41490</v>
      </c>
      <c r="Q1471" t="s">
        <v>5</v>
      </c>
      <c r="R1471" t="s">
        <v>3</v>
      </c>
      <c r="S1471" t="s">
        <v>4</v>
      </c>
      <c r="T1471" t="s">
        <v>3</v>
      </c>
      <c r="U1471" t="s">
        <v>0</v>
      </c>
      <c r="V1471" t="s">
        <v>0</v>
      </c>
      <c r="W1471">
        <v>4.99</v>
      </c>
      <c r="X1471">
        <v>673532180</v>
      </c>
      <c r="Y1471" t="s">
        <v>0</v>
      </c>
      <c r="Z1471" t="s">
        <v>2</v>
      </c>
      <c r="AA1471" t="s">
        <v>999</v>
      </c>
      <c r="AB1471" t="s">
        <v>0</v>
      </c>
      <c r="AC1471" t="s">
        <v>0</v>
      </c>
      <c r="AD1471" t="s">
        <v>0</v>
      </c>
      <c r="AI1471" s="1" t="str">
        <f>CONCATENATE(MONTH(L1471),"/",1,"/",YEAR(L1471))</f>
        <v>8/1/2013</v>
      </c>
      <c r="AJ1471" s="1">
        <f>SUMIFS([1]Currency!A:A,[1]Currency!B:B,Sales!AI1471,[1]Currency!C:C,Sales!R1471)</f>
        <v>1</v>
      </c>
      <c r="AK1471" s="1">
        <f>AJ1471*J1471*K1471</f>
        <v>2.99</v>
      </c>
      <c r="AL1471" s="1" t="str">
        <f>VLOOKUP(S1471,[1]Region!A:B,2,FALSE)</f>
        <v>Brazil</v>
      </c>
      <c r="AM1471" s="1">
        <f>SUMIFS([1]Encoding!D:D,[1]Encoding!B:B,Sales!AL1471,[1]Encoding!A:A,Sales!C1471)</f>
        <v>0.2</v>
      </c>
      <c r="AN1471" s="1">
        <f>SUMIFS([1]Encoding!Q:Q,[1]Encoding!B:B,Sales!AL1471,[1]Encoding!A:A,Sales!C1471)</f>
        <v>4.8000000000000001E-2</v>
      </c>
      <c r="AO1471" s="1">
        <f>AK1471*(1-AN1471)</f>
        <v>2.8464800000000001</v>
      </c>
      <c r="AP1471" s="1">
        <f>AO1471*(1-AM1471)</f>
        <v>2.2771840000000001</v>
      </c>
    </row>
    <row r="1472" spans="1:42">
      <c r="A1472" t="s">
        <v>12</v>
      </c>
      <c r="B1472" t="s">
        <v>11</v>
      </c>
      <c r="C1472" t="s">
        <v>999</v>
      </c>
      <c r="D1472" t="s">
        <v>0</v>
      </c>
      <c r="E1472" t="s">
        <v>0</v>
      </c>
      <c r="F1472" t="s">
        <v>1003</v>
      </c>
      <c r="G1472" t="s">
        <v>1002</v>
      </c>
      <c r="H1472" t="s">
        <v>2263</v>
      </c>
      <c r="I1472" t="s">
        <v>7</v>
      </c>
      <c r="J1472">
        <v>1</v>
      </c>
      <c r="K1472">
        <v>2.99</v>
      </c>
      <c r="L1472" s="2">
        <v>41490</v>
      </c>
      <c r="M1472">
        <v>85000000000000</v>
      </c>
      <c r="N1472" t="s">
        <v>485</v>
      </c>
      <c r="O1472">
        <v>9657009669</v>
      </c>
      <c r="P1472" s="2">
        <v>41490</v>
      </c>
      <c r="Q1472" t="s">
        <v>5</v>
      </c>
      <c r="R1472" t="s">
        <v>3</v>
      </c>
      <c r="S1472" t="s">
        <v>4</v>
      </c>
      <c r="T1472" t="s">
        <v>3</v>
      </c>
      <c r="U1472" t="s">
        <v>0</v>
      </c>
      <c r="V1472" t="s">
        <v>0</v>
      </c>
      <c r="W1472">
        <v>4.99</v>
      </c>
      <c r="X1472">
        <v>673532180</v>
      </c>
      <c r="Y1472" t="s">
        <v>0</v>
      </c>
      <c r="Z1472" t="s">
        <v>2</v>
      </c>
      <c r="AA1472" t="s">
        <v>999</v>
      </c>
      <c r="AB1472" t="s">
        <v>0</v>
      </c>
      <c r="AC1472" t="s">
        <v>0</v>
      </c>
      <c r="AD1472" t="s">
        <v>0</v>
      </c>
      <c r="AI1472" s="1" t="str">
        <f>CONCATENATE(MONTH(L1472),"/",1,"/",YEAR(L1472))</f>
        <v>8/1/2013</v>
      </c>
      <c r="AJ1472" s="1">
        <f>SUMIFS([1]Currency!A:A,[1]Currency!B:B,Sales!AI1472,[1]Currency!C:C,Sales!R1472)</f>
        <v>1</v>
      </c>
      <c r="AK1472" s="1">
        <f>AJ1472*J1472*K1472</f>
        <v>2.99</v>
      </c>
      <c r="AL1472" s="1" t="str">
        <f>VLOOKUP(S1472,[1]Region!A:B,2,FALSE)</f>
        <v>Brazil</v>
      </c>
      <c r="AM1472" s="1">
        <f>SUMIFS([1]Encoding!D:D,[1]Encoding!B:B,Sales!AL1472,[1]Encoding!A:A,Sales!C1472)</f>
        <v>0.2</v>
      </c>
      <c r="AN1472" s="1">
        <f>SUMIFS([1]Encoding!Q:Q,[1]Encoding!B:B,Sales!AL1472,[1]Encoding!A:A,Sales!C1472)</f>
        <v>4.8000000000000001E-2</v>
      </c>
      <c r="AO1472" s="1">
        <f>AK1472*(1-AN1472)</f>
        <v>2.8464800000000001</v>
      </c>
      <c r="AP1472" s="1">
        <f>AO1472*(1-AM1472)</f>
        <v>2.2771840000000001</v>
      </c>
    </row>
    <row r="1473" spans="1:42">
      <c r="A1473" t="s">
        <v>12</v>
      </c>
      <c r="B1473" t="s">
        <v>11</v>
      </c>
      <c r="C1473" t="s">
        <v>999</v>
      </c>
      <c r="D1473" t="s">
        <v>0</v>
      </c>
      <c r="E1473" t="s">
        <v>0</v>
      </c>
      <c r="F1473" t="s">
        <v>1003</v>
      </c>
      <c r="G1473" t="s">
        <v>1002</v>
      </c>
      <c r="H1473" t="s">
        <v>2263</v>
      </c>
      <c r="I1473" t="s">
        <v>7</v>
      </c>
      <c r="J1473">
        <v>1</v>
      </c>
      <c r="K1473">
        <v>2.99</v>
      </c>
      <c r="L1473" s="2">
        <v>41490</v>
      </c>
      <c r="M1473">
        <v>30000000000000</v>
      </c>
      <c r="N1473" t="s">
        <v>3557</v>
      </c>
      <c r="O1473">
        <v>5096329919</v>
      </c>
      <c r="P1473" s="2">
        <v>41490</v>
      </c>
      <c r="Q1473" t="s">
        <v>5</v>
      </c>
      <c r="R1473" t="s">
        <v>3</v>
      </c>
      <c r="S1473" t="s">
        <v>4</v>
      </c>
      <c r="T1473" t="s">
        <v>3</v>
      </c>
      <c r="U1473" t="s">
        <v>0</v>
      </c>
      <c r="V1473" t="s">
        <v>0</v>
      </c>
      <c r="W1473">
        <v>4.99</v>
      </c>
      <c r="X1473">
        <v>673532180</v>
      </c>
      <c r="Y1473" t="s">
        <v>0</v>
      </c>
      <c r="Z1473" t="s">
        <v>2</v>
      </c>
      <c r="AA1473" t="s">
        <v>999</v>
      </c>
      <c r="AB1473" t="s">
        <v>0</v>
      </c>
      <c r="AC1473" t="s">
        <v>0</v>
      </c>
      <c r="AD1473" t="s">
        <v>0</v>
      </c>
      <c r="AI1473" s="1" t="str">
        <f>CONCATENATE(MONTH(L1473),"/",1,"/",YEAR(L1473))</f>
        <v>8/1/2013</v>
      </c>
      <c r="AJ1473" s="1">
        <f>SUMIFS([1]Currency!A:A,[1]Currency!B:B,Sales!AI1473,[1]Currency!C:C,Sales!R1473)</f>
        <v>1</v>
      </c>
      <c r="AK1473" s="1">
        <f>AJ1473*J1473*K1473</f>
        <v>2.99</v>
      </c>
      <c r="AL1473" s="1" t="str">
        <f>VLOOKUP(S1473,[1]Region!A:B,2,FALSE)</f>
        <v>Brazil</v>
      </c>
      <c r="AM1473" s="1">
        <f>SUMIFS([1]Encoding!D:D,[1]Encoding!B:B,Sales!AL1473,[1]Encoding!A:A,Sales!C1473)</f>
        <v>0.2</v>
      </c>
      <c r="AN1473" s="1">
        <f>SUMIFS([1]Encoding!Q:Q,[1]Encoding!B:B,Sales!AL1473,[1]Encoding!A:A,Sales!C1473)</f>
        <v>4.8000000000000001E-2</v>
      </c>
      <c r="AO1473" s="1">
        <f>AK1473*(1-AN1473)</f>
        <v>2.8464800000000001</v>
      </c>
      <c r="AP1473" s="1">
        <f>AO1473*(1-AM1473)</f>
        <v>2.2771840000000001</v>
      </c>
    </row>
    <row r="1474" spans="1:42">
      <c r="A1474" t="s">
        <v>12</v>
      </c>
      <c r="B1474" t="s">
        <v>11</v>
      </c>
      <c r="C1474" t="s">
        <v>999</v>
      </c>
      <c r="D1474" t="s">
        <v>0</v>
      </c>
      <c r="E1474" t="s">
        <v>0</v>
      </c>
      <c r="F1474" t="s">
        <v>1003</v>
      </c>
      <c r="G1474" t="s">
        <v>1002</v>
      </c>
      <c r="H1474" t="s">
        <v>2263</v>
      </c>
      <c r="I1474" t="s">
        <v>7</v>
      </c>
      <c r="J1474">
        <v>1</v>
      </c>
      <c r="K1474">
        <v>2.99</v>
      </c>
      <c r="L1474" s="2">
        <v>41490</v>
      </c>
      <c r="M1474">
        <v>27000000000000</v>
      </c>
      <c r="N1474" t="s">
        <v>3556</v>
      </c>
      <c r="O1474">
        <v>6733072789</v>
      </c>
      <c r="P1474" s="2">
        <v>41490</v>
      </c>
      <c r="Q1474" t="s">
        <v>5</v>
      </c>
      <c r="R1474" t="s">
        <v>3</v>
      </c>
      <c r="S1474" t="s">
        <v>4</v>
      </c>
      <c r="T1474" t="s">
        <v>3</v>
      </c>
      <c r="U1474" t="s">
        <v>0</v>
      </c>
      <c r="V1474" t="s">
        <v>0</v>
      </c>
      <c r="W1474">
        <v>4.99</v>
      </c>
      <c r="X1474">
        <v>673532180</v>
      </c>
      <c r="Y1474" t="s">
        <v>0</v>
      </c>
      <c r="Z1474" t="s">
        <v>2</v>
      </c>
      <c r="AA1474" t="s">
        <v>999</v>
      </c>
      <c r="AB1474" t="s">
        <v>0</v>
      </c>
      <c r="AC1474" t="s">
        <v>0</v>
      </c>
      <c r="AD1474" t="s">
        <v>0</v>
      </c>
      <c r="AI1474" s="1" t="str">
        <f>CONCATENATE(MONTH(L1474),"/",1,"/",YEAR(L1474))</f>
        <v>8/1/2013</v>
      </c>
      <c r="AJ1474" s="1">
        <f>SUMIFS([1]Currency!A:A,[1]Currency!B:B,Sales!AI1474,[1]Currency!C:C,Sales!R1474)</f>
        <v>1</v>
      </c>
      <c r="AK1474" s="1">
        <f>AJ1474*J1474*K1474</f>
        <v>2.99</v>
      </c>
      <c r="AL1474" s="1" t="str">
        <f>VLOOKUP(S1474,[1]Region!A:B,2,FALSE)</f>
        <v>Brazil</v>
      </c>
      <c r="AM1474" s="1">
        <f>SUMIFS([1]Encoding!D:D,[1]Encoding!B:B,Sales!AL1474,[1]Encoding!A:A,Sales!C1474)</f>
        <v>0.2</v>
      </c>
      <c r="AN1474" s="1">
        <f>SUMIFS([1]Encoding!Q:Q,[1]Encoding!B:B,Sales!AL1474,[1]Encoding!A:A,Sales!C1474)</f>
        <v>4.8000000000000001E-2</v>
      </c>
      <c r="AO1474" s="1">
        <f>AK1474*(1-AN1474)</f>
        <v>2.8464800000000001</v>
      </c>
      <c r="AP1474" s="1">
        <f>AO1474*(1-AM1474)</f>
        <v>2.2771840000000001</v>
      </c>
    </row>
    <row r="1475" spans="1:42">
      <c r="A1475" t="s">
        <v>12</v>
      </c>
      <c r="B1475" t="s">
        <v>11</v>
      </c>
      <c r="C1475" t="s">
        <v>999</v>
      </c>
      <c r="D1475" t="s">
        <v>0</v>
      </c>
      <c r="E1475" t="s">
        <v>0</v>
      </c>
      <c r="F1475" t="s">
        <v>1003</v>
      </c>
      <c r="G1475" t="s">
        <v>1002</v>
      </c>
      <c r="H1475" t="s">
        <v>2263</v>
      </c>
      <c r="I1475" t="s">
        <v>7</v>
      </c>
      <c r="J1475">
        <v>1</v>
      </c>
      <c r="K1475">
        <v>2.39</v>
      </c>
      <c r="L1475" s="2">
        <v>41490</v>
      </c>
      <c r="M1475">
        <v>63000000000000</v>
      </c>
      <c r="N1475" t="s">
        <v>3555</v>
      </c>
      <c r="O1475">
        <v>5749057699</v>
      </c>
      <c r="P1475" s="2">
        <v>41490</v>
      </c>
      <c r="Q1475" t="s">
        <v>5</v>
      </c>
      <c r="R1475" t="s">
        <v>3</v>
      </c>
      <c r="S1475" t="s">
        <v>4</v>
      </c>
      <c r="T1475" t="s">
        <v>3</v>
      </c>
      <c r="U1475" t="s">
        <v>0</v>
      </c>
      <c r="V1475" t="s">
        <v>0</v>
      </c>
      <c r="W1475">
        <v>3.99</v>
      </c>
      <c r="X1475">
        <v>673532180</v>
      </c>
      <c r="Y1475" t="s">
        <v>0</v>
      </c>
      <c r="Z1475" t="s">
        <v>15</v>
      </c>
      <c r="AA1475" t="s">
        <v>999</v>
      </c>
      <c r="AB1475" t="s">
        <v>0</v>
      </c>
      <c r="AC1475" t="s">
        <v>0</v>
      </c>
      <c r="AD1475" t="s">
        <v>0</v>
      </c>
      <c r="AI1475" s="1" t="str">
        <f>CONCATENATE(MONTH(L1475),"/",1,"/",YEAR(L1475))</f>
        <v>8/1/2013</v>
      </c>
      <c r="AJ1475" s="1">
        <f>SUMIFS([1]Currency!A:A,[1]Currency!B:B,Sales!AI1475,[1]Currency!C:C,Sales!R1475)</f>
        <v>1</v>
      </c>
      <c r="AK1475" s="1">
        <f>AJ1475*J1475*K1475</f>
        <v>2.39</v>
      </c>
      <c r="AL1475" s="1" t="str">
        <f>VLOOKUP(S1475,[1]Region!A:B,2,FALSE)</f>
        <v>Brazil</v>
      </c>
      <c r="AM1475" s="1">
        <f>SUMIFS([1]Encoding!D:D,[1]Encoding!B:B,Sales!AL1475,[1]Encoding!A:A,Sales!C1475)</f>
        <v>0.2</v>
      </c>
      <c r="AN1475" s="1">
        <f>SUMIFS([1]Encoding!Q:Q,[1]Encoding!B:B,Sales!AL1475,[1]Encoding!A:A,Sales!C1475)</f>
        <v>4.8000000000000001E-2</v>
      </c>
      <c r="AO1475" s="1">
        <f>AK1475*(1-AN1475)</f>
        <v>2.27528</v>
      </c>
      <c r="AP1475" s="1">
        <f>AO1475*(1-AM1475)</f>
        <v>1.8202240000000001</v>
      </c>
    </row>
    <row r="1476" spans="1:42">
      <c r="A1476" t="s">
        <v>12</v>
      </c>
      <c r="B1476" t="s">
        <v>11</v>
      </c>
      <c r="C1476" t="s">
        <v>999</v>
      </c>
      <c r="D1476" t="s">
        <v>0</v>
      </c>
      <c r="E1476" t="s">
        <v>0</v>
      </c>
      <c r="F1476" t="s">
        <v>1003</v>
      </c>
      <c r="G1476" t="s">
        <v>1002</v>
      </c>
      <c r="H1476" t="s">
        <v>2263</v>
      </c>
      <c r="I1476" t="s">
        <v>7</v>
      </c>
      <c r="J1476">
        <v>1</v>
      </c>
      <c r="K1476">
        <v>2.99</v>
      </c>
      <c r="L1476" s="2">
        <v>41490</v>
      </c>
      <c r="M1476">
        <v>76000000000000</v>
      </c>
      <c r="N1476" t="s">
        <v>420</v>
      </c>
      <c r="O1476">
        <v>9944612474</v>
      </c>
      <c r="P1476" s="2">
        <v>41490</v>
      </c>
      <c r="Q1476" t="s">
        <v>5</v>
      </c>
      <c r="R1476" t="s">
        <v>3</v>
      </c>
      <c r="S1476" t="s">
        <v>4</v>
      </c>
      <c r="T1476" t="s">
        <v>3</v>
      </c>
      <c r="U1476" t="s">
        <v>0</v>
      </c>
      <c r="V1476" t="s">
        <v>0</v>
      </c>
      <c r="W1476">
        <v>4.99</v>
      </c>
      <c r="X1476">
        <v>673532180</v>
      </c>
      <c r="Y1476" t="s">
        <v>0</v>
      </c>
      <c r="Z1476" t="s">
        <v>2</v>
      </c>
      <c r="AA1476" t="s">
        <v>999</v>
      </c>
      <c r="AB1476" t="s">
        <v>0</v>
      </c>
      <c r="AC1476" t="s">
        <v>0</v>
      </c>
      <c r="AD1476" t="s">
        <v>0</v>
      </c>
      <c r="AI1476" s="1" t="str">
        <f>CONCATENATE(MONTH(L1476),"/",1,"/",YEAR(L1476))</f>
        <v>8/1/2013</v>
      </c>
      <c r="AJ1476" s="1">
        <f>SUMIFS([1]Currency!A:A,[1]Currency!B:B,Sales!AI1476,[1]Currency!C:C,Sales!R1476)</f>
        <v>1</v>
      </c>
      <c r="AK1476" s="1">
        <f>AJ1476*J1476*K1476</f>
        <v>2.99</v>
      </c>
      <c r="AL1476" s="1" t="str">
        <f>VLOOKUP(S1476,[1]Region!A:B,2,FALSE)</f>
        <v>Brazil</v>
      </c>
      <c r="AM1476" s="1">
        <f>SUMIFS([1]Encoding!D:D,[1]Encoding!B:B,Sales!AL1476,[1]Encoding!A:A,Sales!C1476)</f>
        <v>0.2</v>
      </c>
      <c r="AN1476" s="1">
        <f>SUMIFS([1]Encoding!Q:Q,[1]Encoding!B:B,Sales!AL1476,[1]Encoding!A:A,Sales!C1476)</f>
        <v>4.8000000000000001E-2</v>
      </c>
      <c r="AO1476" s="1">
        <f>AK1476*(1-AN1476)</f>
        <v>2.8464800000000001</v>
      </c>
      <c r="AP1476" s="1">
        <f>AO1476*(1-AM1476)</f>
        <v>2.2771840000000001</v>
      </c>
    </row>
    <row r="1477" spans="1:42">
      <c r="A1477" t="s">
        <v>12</v>
      </c>
      <c r="B1477" t="s">
        <v>11</v>
      </c>
      <c r="C1477" t="s">
        <v>999</v>
      </c>
      <c r="D1477" t="s">
        <v>0</v>
      </c>
      <c r="E1477" t="s">
        <v>0</v>
      </c>
      <c r="F1477" t="s">
        <v>1003</v>
      </c>
      <c r="G1477" t="s">
        <v>1002</v>
      </c>
      <c r="H1477" t="s">
        <v>2263</v>
      </c>
      <c r="I1477" t="s">
        <v>7</v>
      </c>
      <c r="J1477">
        <v>1</v>
      </c>
      <c r="K1477">
        <v>2.99</v>
      </c>
      <c r="L1477" s="2">
        <v>41490</v>
      </c>
      <c r="M1477">
        <v>29000000000000</v>
      </c>
      <c r="N1477" t="s">
        <v>248</v>
      </c>
      <c r="O1477">
        <v>6786440934</v>
      </c>
      <c r="P1477" s="2">
        <v>41490</v>
      </c>
      <c r="Q1477" t="s">
        <v>5</v>
      </c>
      <c r="R1477" t="s">
        <v>3</v>
      </c>
      <c r="S1477" t="s">
        <v>4</v>
      </c>
      <c r="T1477" t="s">
        <v>3</v>
      </c>
      <c r="U1477" t="s">
        <v>0</v>
      </c>
      <c r="V1477" t="s">
        <v>0</v>
      </c>
      <c r="W1477">
        <v>4.99</v>
      </c>
      <c r="X1477">
        <v>673532180</v>
      </c>
      <c r="Y1477" t="s">
        <v>0</v>
      </c>
      <c r="Z1477" t="s">
        <v>2</v>
      </c>
      <c r="AA1477" t="s">
        <v>999</v>
      </c>
      <c r="AB1477" t="s">
        <v>0</v>
      </c>
      <c r="AC1477" t="s">
        <v>0</v>
      </c>
      <c r="AD1477" t="s">
        <v>0</v>
      </c>
      <c r="AI1477" s="1" t="str">
        <f>CONCATENATE(MONTH(L1477),"/",1,"/",YEAR(L1477))</f>
        <v>8/1/2013</v>
      </c>
      <c r="AJ1477" s="1">
        <f>SUMIFS([1]Currency!A:A,[1]Currency!B:B,Sales!AI1477,[1]Currency!C:C,Sales!R1477)</f>
        <v>1</v>
      </c>
      <c r="AK1477" s="1">
        <f>AJ1477*J1477*K1477</f>
        <v>2.99</v>
      </c>
      <c r="AL1477" s="1" t="str">
        <f>VLOOKUP(S1477,[1]Region!A:B,2,FALSE)</f>
        <v>Brazil</v>
      </c>
      <c r="AM1477" s="1">
        <f>SUMIFS([1]Encoding!D:D,[1]Encoding!B:B,Sales!AL1477,[1]Encoding!A:A,Sales!C1477)</f>
        <v>0.2</v>
      </c>
      <c r="AN1477" s="1">
        <f>SUMIFS([1]Encoding!Q:Q,[1]Encoding!B:B,Sales!AL1477,[1]Encoding!A:A,Sales!C1477)</f>
        <v>4.8000000000000001E-2</v>
      </c>
      <c r="AO1477" s="1">
        <f>AK1477*(1-AN1477)</f>
        <v>2.8464800000000001</v>
      </c>
      <c r="AP1477" s="1">
        <f>AO1477*(1-AM1477)</f>
        <v>2.2771840000000001</v>
      </c>
    </row>
    <row r="1478" spans="1:42">
      <c r="A1478" t="s">
        <v>12</v>
      </c>
      <c r="B1478" t="s">
        <v>11</v>
      </c>
      <c r="C1478" t="s">
        <v>999</v>
      </c>
      <c r="D1478" t="s">
        <v>0</v>
      </c>
      <c r="E1478" t="s">
        <v>0</v>
      </c>
      <c r="F1478" t="s">
        <v>1003</v>
      </c>
      <c r="G1478" t="s">
        <v>1002</v>
      </c>
      <c r="H1478" t="s">
        <v>2263</v>
      </c>
      <c r="I1478" t="s">
        <v>7</v>
      </c>
      <c r="J1478">
        <v>1</v>
      </c>
      <c r="K1478">
        <v>2.99</v>
      </c>
      <c r="L1478" s="2">
        <v>41490</v>
      </c>
      <c r="M1478">
        <v>23000000000000</v>
      </c>
      <c r="N1478" t="s">
        <v>214</v>
      </c>
      <c r="O1478">
        <v>5237823259</v>
      </c>
      <c r="P1478" s="2">
        <v>41490</v>
      </c>
      <c r="Q1478" t="s">
        <v>5</v>
      </c>
      <c r="R1478" t="s">
        <v>3</v>
      </c>
      <c r="S1478" t="s">
        <v>4</v>
      </c>
      <c r="T1478" t="s">
        <v>3</v>
      </c>
      <c r="U1478" t="s">
        <v>0</v>
      </c>
      <c r="V1478" t="s">
        <v>0</v>
      </c>
      <c r="W1478">
        <v>4.99</v>
      </c>
      <c r="X1478">
        <v>673532180</v>
      </c>
      <c r="Y1478" t="s">
        <v>0</v>
      </c>
      <c r="Z1478" t="s">
        <v>2</v>
      </c>
      <c r="AA1478" t="s">
        <v>999</v>
      </c>
      <c r="AB1478" t="s">
        <v>0</v>
      </c>
      <c r="AC1478" t="s">
        <v>0</v>
      </c>
      <c r="AD1478" t="s">
        <v>0</v>
      </c>
      <c r="AI1478" s="1" t="str">
        <f>CONCATENATE(MONTH(L1478),"/",1,"/",YEAR(L1478))</f>
        <v>8/1/2013</v>
      </c>
      <c r="AJ1478" s="1">
        <f>SUMIFS([1]Currency!A:A,[1]Currency!B:B,Sales!AI1478,[1]Currency!C:C,Sales!R1478)</f>
        <v>1</v>
      </c>
      <c r="AK1478" s="1">
        <f>AJ1478*J1478*K1478</f>
        <v>2.99</v>
      </c>
      <c r="AL1478" s="1" t="str">
        <f>VLOOKUP(S1478,[1]Region!A:B,2,FALSE)</f>
        <v>Brazil</v>
      </c>
      <c r="AM1478" s="1">
        <f>SUMIFS([1]Encoding!D:D,[1]Encoding!B:B,Sales!AL1478,[1]Encoding!A:A,Sales!C1478)</f>
        <v>0.2</v>
      </c>
      <c r="AN1478" s="1">
        <f>SUMIFS([1]Encoding!Q:Q,[1]Encoding!B:B,Sales!AL1478,[1]Encoding!A:A,Sales!C1478)</f>
        <v>4.8000000000000001E-2</v>
      </c>
      <c r="AO1478" s="1">
        <f>AK1478*(1-AN1478)</f>
        <v>2.8464800000000001</v>
      </c>
      <c r="AP1478" s="1">
        <f>AO1478*(1-AM1478)</f>
        <v>2.2771840000000001</v>
      </c>
    </row>
    <row r="1479" spans="1:42">
      <c r="A1479" t="s">
        <v>12</v>
      </c>
      <c r="B1479" t="s">
        <v>11</v>
      </c>
      <c r="C1479" t="s">
        <v>999</v>
      </c>
      <c r="D1479" t="s">
        <v>0</v>
      </c>
      <c r="E1479" t="s">
        <v>0</v>
      </c>
      <c r="F1479" t="s">
        <v>1003</v>
      </c>
      <c r="G1479" t="s">
        <v>1002</v>
      </c>
      <c r="H1479" t="s">
        <v>2263</v>
      </c>
      <c r="I1479" t="s">
        <v>7</v>
      </c>
      <c r="J1479">
        <v>1</v>
      </c>
      <c r="K1479">
        <v>2.39</v>
      </c>
      <c r="L1479" s="2">
        <v>41490</v>
      </c>
      <c r="M1479">
        <v>82000000000000</v>
      </c>
      <c r="N1479" t="s">
        <v>791</v>
      </c>
      <c r="O1479">
        <v>6993200619</v>
      </c>
      <c r="P1479" s="2">
        <v>41490</v>
      </c>
      <c r="Q1479" t="s">
        <v>5</v>
      </c>
      <c r="R1479" t="s">
        <v>3</v>
      </c>
      <c r="S1479" t="s">
        <v>4</v>
      </c>
      <c r="T1479" t="s">
        <v>3</v>
      </c>
      <c r="U1479" t="s">
        <v>0</v>
      </c>
      <c r="V1479" t="s">
        <v>0</v>
      </c>
      <c r="W1479">
        <v>3.99</v>
      </c>
      <c r="X1479">
        <v>673532180</v>
      </c>
      <c r="Y1479" t="s">
        <v>0</v>
      </c>
      <c r="Z1479" t="s">
        <v>15</v>
      </c>
      <c r="AA1479" t="s">
        <v>999</v>
      </c>
      <c r="AB1479" t="s">
        <v>0</v>
      </c>
      <c r="AC1479" t="s">
        <v>0</v>
      </c>
      <c r="AD1479" t="s">
        <v>0</v>
      </c>
      <c r="AI1479" s="1" t="str">
        <f>CONCATENATE(MONTH(L1479),"/",1,"/",YEAR(L1479))</f>
        <v>8/1/2013</v>
      </c>
      <c r="AJ1479" s="1">
        <f>SUMIFS([1]Currency!A:A,[1]Currency!B:B,Sales!AI1479,[1]Currency!C:C,Sales!R1479)</f>
        <v>1</v>
      </c>
      <c r="AK1479" s="1">
        <f>AJ1479*J1479*K1479</f>
        <v>2.39</v>
      </c>
      <c r="AL1479" s="1" t="str">
        <f>VLOOKUP(S1479,[1]Region!A:B,2,FALSE)</f>
        <v>Brazil</v>
      </c>
      <c r="AM1479" s="1">
        <f>SUMIFS([1]Encoding!D:D,[1]Encoding!B:B,Sales!AL1479,[1]Encoding!A:A,Sales!C1479)</f>
        <v>0.2</v>
      </c>
      <c r="AN1479" s="1">
        <f>SUMIFS([1]Encoding!Q:Q,[1]Encoding!B:B,Sales!AL1479,[1]Encoding!A:A,Sales!C1479)</f>
        <v>4.8000000000000001E-2</v>
      </c>
      <c r="AO1479" s="1">
        <f>AK1479*(1-AN1479)</f>
        <v>2.27528</v>
      </c>
      <c r="AP1479" s="1">
        <f>AO1479*(1-AM1479)</f>
        <v>1.8202240000000001</v>
      </c>
    </row>
    <row r="1480" spans="1:42">
      <c r="A1480" t="s">
        <v>12</v>
      </c>
      <c r="B1480" t="s">
        <v>11</v>
      </c>
      <c r="C1480" t="s">
        <v>999</v>
      </c>
      <c r="D1480" t="s">
        <v>0</v>
      </c>
      <c r="E1480" t="s">
        <v>0</v>
      </c>
      <c r="F1480" t="s">
        <v>1003</v>
      </c>
      <c r="G1480" t="s">
        <v>1002</v>
      </c>
      <c r="H1480" t="s">
        <v>2263</v>
      </c>
      <c r="I1480" t="s">
        <v>7</v>
      </c>
      <c r="J1480">
        <v>1</v>
      </c>
      <c r="K1480">
        <v>2.39</v>
      </c>
      <c r="L1480" s="2">
        <v>41490</v>
      </c>
      <c r="M1480">
        <v>72000000000000</v>
      </c>
      <c r="N1480" t="s">
        <v>192</v>
      </c>
      <c r="O1480">
        <v>6108408779</v>
      </c>
      <c r="P1480" s="2">
        <v>41490</v>
      </c>
      <c r="Q1480" t="s">
        <v>5</v>
      </c>
      <c r="R1480" t="s">
        <v>3</v>
      </c>
      <c r="S1480" t="s">
        <v>4</v>
      </c>
      <c r="T1480" t="s">
        <v>3</v>
      </c>
      <c r="U1480" t="s">
        <v>0</v>
      </c>
      <c r="V1480" t="s">
        <v>0</v>
      </c>
      <c r="W1480">
        <v>3.99</v>
      </c>
      <c r="X1480">
        <v>673532180</v>
      </c>
      <c r="Y1480" t="s">
        <v>0</v>
      </c>
      <c r="Z1480" t="s">
        <v>15</v>
      </c>
      <c r="AA1480" t="s">
        <v>999</v>
      </c>
      <c r="AB1480" t="s">
        <v>0</v>
      </c>
      <c r="AC1480" t="s">
        <v>0</v>
      </c>
      <c r="AD1480" t="s">
        <v>0</v>
      </c>
      <c r="AI1480" s="1" t="str">
        <f>CONCATENATE(MONTH(L1480),"/",1,"/",YEAR(L1480))</f>
        <v>8/1/2013</v>
      </c>
      <c r="AJ1480" s="1">
        <f>SUMIFS([1]Currency!A:A,[1]Currency!B:B,Sales!AI1480,[1]Currency!C:C,Sales!R1480)</f>
        <v>1</v>
      </c>
      <c r="AK1480" s="1">
        <f>AJ1480*J1480*K1480</f>
        <v>2.39</v>
      </c>
      <c r="AL1480" s="1" t="str">
        <f>VLOOKUP(S1480,[1]Region!A:B,2,FALSE)</f>
        <v>Brazil</v>
      </c>
      <c r="AM1480" s="1">
        <f>SUMIFS([1]Encoding!D:D,[1]Encoding!B:B,Sales!AL1480,[1]Encoding!A:A,Sales!C1480)</f>
        <v>0.2</v>
      </c>
      <c r="AN1480" s="1">
        <f>SUMIFS([1]Encoding!Q:Q,[1]Encoding!B:B,Sales!AL1480,[1]Encoding!A:A,Sales!C1480)</f>
        <v>4.8000000000000001E-2</v>
      </c>
      <c r="AO1480" s="1">
        <f>AK1480*(1-AN1480)</f>
        <v>2.27528</v>
      </c>
      <c r="AP1480" s="1">
        <f>AO1480*(1-AM1480)</f>
        <v>1.8202240000000001</v>
      </c>
    </row>
    <row r="1481" spans="1:42">
      <c r="A1481" t="s">
        <v>12</v>
      </c>
      <c r="B1481" t="s">
        <v>11</v>
      </c>
      <c r="C1481" t="s">
        <v>999</v>
      </c>
      <c r="D1481" t="s">
        <v>0</v>
      </c>
      <c r="E1481" t="s">
        <v>0</v>
      </c>
      <c r="F1481" t="s">
        <v>1003</v>
      </c>
      <c r="G1481" t="s">
        <v>1002</v>
      </c>
      <c r="H1481" t="s">
        <v>2263</v>
      </c>
      <c r="I1481" t="s">
        <v>7</v>
      </c>
      <c r="J1481">
        <v>1</v>
      </c>
      <c r="K1481">
        <v>2.99</v>
      </c>
      <c r="L1481" s="2">
        <v>41490</v>
      </c>
      <c r="M1481">
        <v>63000000000000</v>
      </c>
      <c r="N1481" t="s">
        <v>39</v>
      </c>
      <c r="O1481">
        <v>6589274074</v>
      </c>
      <c r="P1481" s="2">
        <v>41490</v>
      </c>
      <c r="Q1481" t="s">
        <v>5</v>
      </c>
      <c r="R1481" t="s">
        <v>3</v>
      </c>
      <c r="S1481" t="s">
        <v>4</v>
      </c>
      <c r="T1481" t="s">
        <v>3</v>
      </c>
      <c r="U1481" t="s">
        <v>0</v>
      </c>
      <c r="V1481" t="s">
        <v>0</v>
      </c>
      <c r="W1481">
        <v>4.99</v>
      </c>
      <c r="X1481">
        <v>673532180</v>
      </c>
      <c r="Y1481" t="s">
        <v>0</v>
      </c>
      <c r="Z1481" t="s">
        <v>2</v>
      </c>
      <c r="AA1481" t="s">
        <v>999</v>
      </c>
      <c r="AB1481" t="s">
        <v>0</v>
      </c>
      <c r="AC1481" t="s">
        <v>0</v>
      </c>
      <c r="AD1481" t="s">
        <v>0</v>
      </c>
      <c r="AI1481" s="1" t="str">
        <f>CONCATENATE(MONTH(L1481),"/",1,"/",YEAR(L1481))</f>
        <v>8/1/2013</v>
      </c>
      <c r="AJ1481" s="1">
        <f>SUMIFS([1]Currency!A:A,[1]Currency!B:B,Sales!AI1481,[1]Currency!C:C,Sales!R1481)</f>
        <v>1</v>
      </c>
      <c r="AK1481" s="1">
        <f>AJ1481*J1481*K1481</f>
        <v>2.99</v>
      </c>
      <c r="AL1481" s="1" t="str">
        <f>VLOOKUP(S1481,[1]Region!A:B,2,FALSE)</f>
        <v>Brazil</v>
      </c>
      <c r="AM1481" s="1">
        <f>SUMIFS([1]Encoding!D:D,[1]Encoding!B:B,Sales!AL1481,[1]Encoding!A:A,Sales!C1481)</f>
        <v>0.2</v>
      </c>
      <c r="AN1481" s="1">
        <f>SUMIFS([1]Encoding!Q:Q,[1]Encoding!B:B,Sales!AL1481,[1]Encoding!A:A,Sales!C1481)</f>
        <v>4.8000000000000001E-2</v>
      </c>
      <c r="AO1481" s="1">
        <f>AK1481*(1-AN1481)</f>
        <v>2.8464800000000001</v>
      </c>
      <c r="AP1481" s="1">
        <f>AO1481*(1-AM1481)</f>
        <v>2.2771840000000001</v>
      </c>
    </row>
    <row r="1482" spans="1:42">
      <c r="A1482" t="s">
        <v>12</v>
      </c>
      <c r="B1482" t="s">
        <v>11</v>
      </c>
      <c r="C1482" t="s">
        <v>999</v>
      </c>
      <c r="D1482" t="s">
        <v>0</v>
      </c>
      <c r="E1482" t="s">
        <v>0</v>
      </c>
      <c r="F1482" t="s">
        <v>1003</v>
      </c>
      <c r="G1482" t="s">
        <v>1002</v>
      </c>
      <c r="H1482" t="s">
        <v>2263</v>
      </c>
      <c r="I1482" t="s">
        <v>7</v>
      </c>
      <c r="J1482">
        <v>1</v>
      </c>
      <c r="K1482">
        <v>2.99</v>
      </c>
      <c r="L1482" s="2">
        <v>41490</v>
      </c>
      <c r="M1482">
        <v>93000000000000</v>
      </c>
      <c r="N1482" t="s">
        <v>3554</v>
      </c>
      <c r="O1482">
        <v>8065158559</v>
      </c>
      <c r="P1482" s="2">
        <v>41490</v>
      </c>
      <c r="Q1482" t="s">
        <v>5</v>
      </c>
      <c r="R1482" t="s">
        <v>3</v>
      </c>
      <c r="S1482" t="s">
        <v>4</v>
      </c>
      <c r="T1482" t="s">
        <v>3</v>
      </c>
      <c r="U1482" t="s">
        <v>0</v>
      </c>
      <c r="V1482" t="s">
        <v>0</v>
      </c>
      <c r="W1482">
        <v>4.99</v>
      </c>
      <c r="X1482">
        <v>673532180</v>
      </c>
      <c r="Y1482" t="s">
        <v>0</v>
      </c>
      <c r="Z1482" t="s">
        <v>2</v>
      </c>
      <c r="AA1482" t="s">
        <v>999</v>
      </c>
      <c r="AB1482" t="s">
        <v>0</v>
      </c>
      <c r="AC1482" t="s">
        <v>0</v>
      </c>
      <c r="AD1482" t="s">
        <v>0</v>
      </c>
      <c r="AI1482" s="1" t="str">
        <f>CONCATENATE(MONTH(L1482),"/",1,"/",YEAR(L1482))</f>
        <v>8/1/2013</v>
      </c>
      <c r="AJ1482" s="1">
        <f>SUMIFS([1]Currency!A:A,[1]Currency!B:B,Sales!AI1482,[1]Currency!C:C,Sales!R1482)</f>
        <v>1</v>
      </c>
      <c r="AK1482" s="1">
        <f>AJ1482*J1482*K1482</f>
        <v>2.99</v>
      </c>
      <c r="AL1482" s="1" t="str">
        <f>VLOOKUP(S1482,[1]Region!A:B,2,FALSE)</f>
        <v>Brazil</v>
      </c>
      <c r="AM1482" s="1">
        <f>SUMIFS([1]Encoding!D:D,[1]Encoding!B:B,Sales!AL1482,[1]Encoding!A:A,Sales!C1482)</f>
        <v>0.2</v>
      </c>
      <c r="AN1482" s="1">
        <f>SUMIFS([1]Encoding!Q:Q,[1]Encoding!B:B,Sales!AL1482,[1]Encoding!A:A,Sales!C1482)</f>
        <v>4.8000000000000001E-2</v>
      </c>
      <c r="AO1482" s="1">
        <f>AK1482*(1-AN1482)</f>
        <v>2.8464800000000001</v>
      </c>
      <c r="AP1482" s="1">
        <f>AO1482*(1-AM1482)</f>
        <v>2.2771840000000001</v>
      </c>
    </row>
    <row r="1483" spans="1:42">
      <c r="A1483" t="s">
        <v>12</v>
      </c>
      <c r="B1483" t="s">
        <v>11</v>
      </c>
      <c r="C1483" t="s">
        <v>999</v>
      </c>
      <c r="D1483" t="s">
        <v>0</v>
      </c>
      <c r="E1483" t="s">
        <v>0</v>
      </c>
      <c r="F1483" t="s">
        <v>1003</v>
      </c>
      <c r="G1483" t="s">
        <v>1002</v>
      </c>
      <c r="H1483" t="s">
        <v>2263</v>
      </c>
      <c r="I1483" t="s">
        <v>7</v>
      </c>
      <c r="J1483">
        <v>1</v>
      </c>
      <c r="K1483">
        <v>2.99</v>
      </c>
      <c r="L1483" s="2">
        <v>41490</v>
      </c>
      <c r="M1483">
        <v>76000000000000</v>
      </c>
      <c r="N1483" t="s">
        <v>3553</v>
      </c>
      <c r="O1483">
        <v>5177749659</v>
      </c>
      <c r="P1483" s="2">
        <v>41490</v>
      </c>
      <c r="Q1483" t="s">
        <v>5</v>
      </c>
      <c r="R1483" t="s">
        <v>3</v>
      </c>
      <c r="S1483" t="s">
        <v>4</v>
      </c>
      <c r="T1483" t="s">
        <v>3</v>
      </c>
      <c r="U1483" t="s">
        <v>0</v>
      </c>
      <c r="V1483" t="s">
        <v>0</v>
      </c>
      <c r="W1483">
        <v>4.99</v>
      </c>
      <c r="X1483">
        <v>673532180</v>
      </c>
      <c r="Y1483" t="s">
        <v>0</v>
      </c>
      <c r="Z1483" t="s">
        <v>2</v>
      </c>
      <c r="AA1483" t="s">
        <v>999</v>
      </c>
      <c r="AB1483" t="s">
        <v>0</v>
      </c>
      <c r="AC1483" t="s">
        <v>0</v>
      </c>
      <c r="AD1483" t="s">
        <v>0</v>
      </c>
      <c r="AI1483" s="1" t="str">
        <f>CONCATENATE(MONTH(L1483),"/",1,"/",YEAR(L1483))</f>
        <v>8/1/2013</v>
      </c>
      <c r="AJ1483" s="1">
        <f>SUMIFS([1]Currency!A:A,[1]Currency!B:B,Sales!AI1483,[1]Currency!C:C,Sales!R1483)</f>
        <v>1</v>
      </c>
      <c r="AK1483" s="1">
        <f>AJ1483*J1483*K1483</f>
        <v>2.99</v>
      </c>
      <c r="AL1483" s="1" t="str">
        <f>VLOOKUP(S1483,[1]Region!A:B,2,FALSE)</f>
        <v>Brazil</v>
      </c>
      <c r="AM1483" s="1">
        <f>SUMIFS([1]Encoding!D:D,[1]Encoding!B:B,Sales!AL1483,[1]Encoding!A:A,Sales!C1483)</f>
        <v>0.2</v>
      </c>
      <c r="AN1483" s="1">
        <f>SUMIFS([1]Encoding!Q:Q,[1]Encoding!B:B,Sales!AL1483,[1]Encoding!A:A,Sales!C1483)</f>
        <v>4.8000000000000001E-2</v>
      </c>
      <c r="AO1483" s="1">
        <f>AK1483*(1-AN1483)</f>
        <v>2.8464800000000001</v>
      </c>
      <c r="AP1483" s="1">
        <f>AO1483*(1-AM1483)</f>
        <v>2.2771840000000001</v>
      </c>
    </row>
    <row r="1484" spans="1:42">
      <c r="A1484" t="s">
        <v>12</v>
      </c>
      <c r="B1484" t="s">
        <v>11</v>
      </c>
      <c r="C1484" t="s">
        <v>999</v>
      </c>
      <c r="D1484" t="s">
        <v>0</v>
      </c>
      <c r="E1484" t="s">
        <v>0</v>
      </c>
      <c r="F1484" t="s">
        <v>1003</v>
      </c>
      <c r="G1484" t="s">
        <v>1002</v>
      </c>
      <c r="H1484" t="s">
        <v>2263</v>
      </c>
      <c r="I1484" t="s">
        <v>7</v>
      </c>
      <c r="J1484">
        <v>1</v>
      </c>
      <c r="K1484">
        <v>2.39</v>
      </c>
      <c r="L1484" s="2">
        <v>41490</v>
      </c>
      <c r="M1484">
        <v>28000000000000</v>
      </c>
      <c r="N1484" t="s">
        <v>3552</v>
      </c>
      <c r="O1484">
        <v>2124226069</v>
      </c>
      <c r="P1484" s="2">
        <v>41490</v>
      </c>
      <c r="Q1484" t="s">
        <v>5</v>
      </c>
      <c r="R1484" t="s">
        <v>3</v>
      </c>
      <c r="S1484" t="s">
        <v>4</v>
      </c>
      <c r="T1484" t="s">
        <v>3</v>
      </c>
      <c r="U1484" t="s">
        <v>0</v>
      </c>
      <c r="V1484" t="s">
        <v>0</v>
      </c>
      <c r="W1484">
        <v>3.99</v>
      </c>
      <c r="X1484">
        <v>673532180</v>
      </c>
      <c r="Y1484" t="s">
        <v>0</v>
      </c>
      <c r="Z1484" t="s">
        <v>15</v>
      </c>
      <c r="AA1484" t="s">
        <v>999</v>
      </c>
      <c r="AB1484" t="s">
        <v>0</v>
      </c>
      <c r="AC1484" t="s">
        <v>0</v>
      </c>
      <c r="AD1484" t="s">
        <v>0</v>
      </c>
      <c r="AI1484" s="1" t="str">
        <f>CONCATENATE(MONTH(L1484),"/",1,"/",YEAR(L1484))</f>
        <v>8/1/2013</v>
      </c>
      <c r="AJ1484" s="1">
        <f>SUMIFS([1]Currency!A:A,[1]Currency!B:B,Sales!AI1484,[1]Currency!C:C,Sales!R1484)</f>
        <v>1</v>
      </c>
      <c r="AK1484" s="1">
        <f>AJ1484*J1484*K1484</f>
        <v>2.39</v>
      </c>
      <c r="AL1484" s="1" t="str">
        <f>VLOOKUP(S1484,[1]Region!A:B,2,FALSE)</f>
        <v>Brazil</v>
      </c>
      <c r="AM1484" s="1">
        <f>SUMIFS([1]Encoding!D:D,[1]Encoding!B:B,Sales!AL1484,[1]Encoding!A:A,Sales!C1484)</f>
        <v>0.2</v>
      </c>
      <c r="AN1484" s="1">
        <f>SUMIFS([1]Encoding!Q:Q,[1]Encoding!B:B,Sales!AL1484,[1]Encoding!A:A,Sales!C1484)</f>
        <v>4.8000000000000001E-2</v>
      </c>
      <c r="AO1484" s="1">
        <f>AK1484*(1-AN1484)</f>
        <v>2.27528</v>
      </c>
      <c r="AP1484" s="1">
        <f>AO1484*(1-AM1484)</f>
        <v>1.8202240000000001</v>
      </c>
    </row>
    <row r="1485" spans="1:42">
      <c r="A1485" t="s">
        <v>12</v>
      </c>
      <c r="B1485" t="s">
        <v>11</v>
      </c>
      <c r="C1485" t="s">
        <v>999</v>
      </c>
      <c r="D1485" t="s">
        <v>0</v>
      </c>
      <c r="E1485" t="s">
        <v>0</v>
      </c>
      <c r="F1485" t="s">
        <v>1003</v>
      </c>
      <c r="G1485" t="s">
        <v>1002</v>
      </c>
      <c r="H1485" t="s">
        <v>2263</v>
      </c>
      <c r="I1485" t="s">
        <v>7</v>
      </c>
      <c r="J1485">
        <v>1</v>
      </c>
      <c r="K1485">
        <v>2.99</v>
      </c>
      <c r="L1485" s="2">
        <v>41490</v>
      </c>
      <c r="M1485">
        <v>84000000000000</v>
      </c>
      <c r="N1485" t="s">
        <v>2156</v>
      </c>
      <c r="O1485">
        <v>1369590404</v>
      </c>
      <c r="P1485" s="2">
        <v>41490</v>
      </c>
      <c r="Q1485" t="s">
        <v>5</v>
      </c>
      <c r="R1485" t="s">
        <v>3</v>
      </c>
      <c r="S1485" t="s">
        <v>4</v>
      </c>
      <c r="T1485" t="s">
        <v>3</v>
      </c>
      <c r="U1485" t="s">
        <v>0</v>
      </c>
      <c r="V1485" t="s">
        <v>0</v>
      </c>
      <c r="W1485">
        <v>4.99</v>
      </c>
      <c r="X1485">
        <v>673532180</v>
      </c>
      <c r="Y1485" t="s">
        <v>0</v>
      </c>
      <c r="Z1485" t="s">
        <v>2</v>
      </c>
      <c r="AA1485" t="s">
        <v>999</v>
      </c>
      <c r="AB1485" t="s">
        <v>0</v>
      </c>
      <c r="AC1485" t="s">
        <v>0</v>
      </c>
      <c r="AD1485" t="s">
        <v>0</v>
      </c>
      <c r="AI1485" s="1" t="str">
        <f>CONCATENATE(MONTH(L1485),"/",1,"/",YEAR(L1485))</f>
        <v>8/1/2013</v>
      </c>
      <c r="AJ1485" s="1">
        <f>SUMIFS([1]Currency!A:A,[1]Currency!B:B,Sales!AI1485,[1]Currency!C:C,Sales!R1485)</f>
        <v>1</v>
      </c>
      <c r="AK1485" s="1">
        <f>AJ1485*J1485*K1485</f>
        <v>2.99</v>
      </c>
      <c r="AL1485" s="1" t="str">
        <f>VLOOKUP(S1485,[1]Region!A:B,2,FALSE)</f>
        <v>Brazil</v>
      </c>
      <c r="AM1485" s="1">
        <f>SUMIFS([1]Encoding!D:D,[1]Encoding!B:B,Sales!AL1485,[1]Encoding!A:A,Sales!C1485)</f>
        <v>0.2</v>
      </c>
      <c r="AN1485" s="1">
        <f>SUMIFS([1]Encoding!Q:Q,[1]Encoding!B:B,Sales!AL1485,[1]Encoding!A:A,Sales!C1485)</f>
        <v>4.8000000000000001E-2</v>
      </c>
      <c r="AO1485" s="1">
        <f>AK1485*(1-AN1485)</f>
        <v>2.8464800000000001</v>
      </c>
      <c r="AP1485" s="1">
        <f>AO1485*(1-AM1485)</f>
        <v>2.2771840000000001</v>
      </c>
    </row>
    <row r="1486" spans="1:42">
      <c r="A1486" t="s">
        <v>12</v>
      </c>
      <c r="B1486" t="s">
        <v>11</v>
      </c>
      <c r="C1486" t="s">
        <v>999</v>
      </c>
      <c r="D1486" t="s">
        <v>0</v>
      </c>
      <c r="E1486" t="s">
        <v>0</v>
      </c>
      <c r="F1486" t="s">
        <v>1003</v>
      </c>
      <c r="G1486" t="s">
        <v>1002</v>
      </c>
      <c r="H1486" t="s">
        <v>2263</v>
      </c>
      <c r="I1486" t="s">
        <v>7</v>
      </c>
      <c r="J1486">
        <v>1</v>
      </c>
      <c r="K1486">
        <v>2.99</v>
      </c>
      <c r="L1486" s="2">
        <v>41490</v>
      </c>
      <c r="M1486">
        <v>77000000000000</v>
      </c>
      <c r="N1486" t="s">
        <v>1094</v>
      </c>
      <c r="O1486">
        <v>8060350699</v>
      </c>
      <c r="P1486" s="2">
        <v>41490</v>
      </c>
      <c r="Q1486" t="s">
        <v>5</v>
      </c>
      <c r="R1486" t="s">
        <v>3</v>
      </c>
      <c r="S1486" t="s">
        <v>4</v>
      </c>
      <c r="T1486" t="s">
        <v>3</v>
      </c>
      <c r="U1486" t="s">
        <v>0</v>
      </c>
      <c r="V1486" t="s">
        <v>0</v>
      </c>
      <c r="W1486">
        <v>4.99</v>
      </c>
      <c r="X1486">
        <v>673532180</v>
      </c>
      <c r="Y1486" t="s">
        <v>0</v>
      </c>
      <c r="Z1486" t="s">
        <v>2</v>
      </c>
      <c r="AA1486" t="s">
        <v>999</v>
      </c>
      <c r="AB1486" t="s">
        <v>0</v>
      </c>
      <c r="AC1486" t="s">
        <v>0</v>
      </c>
      <c r="AD1486" t="s">
        <v>0</v>
      </c>
      <c r="AI1486" s="1" t="str">
        <f>CONCATENATE(MONTH(L1486),"/",1,"/",YEAR(L1486))</f>
        <v>8/1/2013</v>
      </c>
      <c r="AJ1486" s="1">
        <f>SUMIFS([1]Currency!A:A,[1]Currency!B:B,Sales!AI1486,[1]Currency!C:C,Sales!R1486)</f>
        <v>1</v>
      </c>
      <c r="AK1486" s="1">
        <f>AJ1486*J1486*K1486</f>
        <v>2.99</v>
      </c>
      <c r="AL1486" s="1" t="str">
        <f>VLOOKUP(S1486,[1]Region!A:B,2,FALSE)</f>
        <v>Brazil</v>
      </c>
      <c r="AM1486" s="1">
        <f>SUMIFS([1]Encoding!D:D,[1]Encoding!B:B,Sales!AL1486,[1]Encoding!A:A,Sales!C1486)</f>
        <v>0.2</v>
      </c>
      <c r="AN1486" s="1">
        <f>SUMIFS([1]Encoding!Q:Q,[1]Encoding!B:B,Sales!AL1486,[1]Encoding!A:A,Sales!C1486)</f>
        <v>4.8000000000000001E-2</v>
      </c>
      <c r="AO1486" s="1">
        <f>AK1486*(1-AN1486)</f>
        <v>2.8464800000000001</v>
      </c>
      <c r="AP1486" s="1">
        <f>AO1486*(1-AM1486)</f>
        <v>2.2771840000000001</v>
      </c>
    </row>
    <row r="1487" spans="1:42">
      <c r="A1487" t="s">
        <v>12</v>
      </c>
      <c r="B1487" t="s">
        <v>11</v>
      </c>
      <c r="C1487" t="s">
        <v>999</v>
      </c>
      <c r="D1487" t="s">
        <v>0</v>
      </c>
      <c r="E1487" t="s">
        <v>0</v>
      </c>
      <c r="F1487" t="s">
        <v>1003</v>
      </c>
      <c r="G1487" t="s">
        <v>1002</v>
      </c>
      <c r="H1487" t="s">
        <v>2263</v>
      </c>
      <c r="I1487" t="s">
        <v>7</v>
      </c>
      <c r="J1487">
        <v>1</v>
      </c>
      <c r="K1487">
        <v>2.99</v>
      </c>
      <c r="L1487" s="2">
        <v>41490</v>
      </c>
      <c r="M1487">
        <v>69000000000000</v>
      </c>
      <c r="N1487" t="s">
        <v>3551</v>
      </c>
      <c r="O1487">
        <v>5989842984</v>
      </c>
      <c r="P1487" s="2">
        <v>41490</v>
      </c>
      <c r="Q1487" t="s">
        <v>5</v>
      </c>
      <c r="R1487" t="s">
        <v>3</v>
      </c>
      <c r="S1487" t="s">
        <v>4</v>
      </c>
      <c r="T1487" t="s">
        <v>3</v>
      </c>
      <c r="U1487" t="s">
        <v>0</v>
      </c>
      <c r="V1487" t="s">
        <v>0</v>
      </c>
      <c r="W1487">
        <v>4.99</v>
      </c>
      <c r="X1487">
        <v>673532180</v>
      </c>
      <c r="Y1487" t="s">
        <v>0</v>
      </c>
      <c r="Z1487" t="s">
        <v>2</v>
      </c>
      <c r="AA1487" t="s">
        <v>999</v>
      </c>
      <c r="AB1487" t="s">
        <v>0</v>
      </c>
      <c r="AC1487" t="s">
        <v>0</v>
      </c>
      <c r="AD1487" t="s">
        <v>0</v>
      </c>
      <c r="AI1487" s="1" t="str">
        <f>CONCATENATE(MONTH(L1487),"/",1,"/",YEAR(L1487))</f>
        <v>8/1/2013</v>
      </c>
      <c r="AJ1487" s="1">
        <f>SUMIFS([1]Currency!A:A,[1]Currency!B:B,Sales!AI1487,[1]Currency!C:C,Sales!R1487)</f>
        <v>1</v>
      </c>
      <c r="AK1487" s="1">
        <f>AJ1487*J1487*K1487</f>
        <v>2.99</v>
      </c>
      <c r="AL1487" s="1" t="str">
        <f>VLOOKUP(S1487,[1]Region!A:B,2,FALSE)</f>
        <v>Brazil</v>
      </c>
      <c r="AM1487" s="1">
        <f>SUMIFS([1]Encoding!D:D,[1]Encoding!B:B,Sales!AL1487,[1]Encoding!A:A,Sales!C1487)</f>
        <v>0.2</v>
      </c>
      <c r="AN1487" s="1">
        <f>SUMIFS([1]Encoding!Q:Q,[1]Encoding!B:B,Sales!AL1487,[1]Encoding!A:A,Sales!C1487)</f>
        <v>4.8000000000000001E-2</v>
      </c>
      <c r="AO1487" s="1">
        <f>AK1487*(1-AN1487)</f>
        <v>2.8464800000000001</v>
      </c>
      <c r="AP1487" s="1">
        <f>AO1487*(1-AM1487)</f>
        <v>2.2771840000000001</v>
      </c>
    </row>
    <row r="1488" spans="1:42">
      <c r="A1488" t="s">
        <v>12</v>
      </c>
      <c r="B1488" t="s">
        <v>11</v>
      </c>
      <c r="C1488" t="s">
        <v>999</v>
      </c>
      <c r="D1488" t="s">
        <v>0</v>
      </c>
      <c r="E1488" t="s">
        <v>0</v>
      </c>
      <c r="F1488" t="s">
        <v>1003</v>
      </c>
      <c r="G1488" t="s">
        <v>1002</v>
      </c>
      <c r="H1488" t="s">
        <v>2263</v>
      </c>
      <c r="I1488" t="s">
        <v>7</v>
      </c>
      <c r="J1488">
        <v>1</v>
      </c>
      <c r="K1488">
        <v>2.99</v>
      </c>
      <c r="L1488" s="2">
        <v>41490</v>
      </c>
      <c r="M1488">
        <v>32000000000000</v>
      </c>
      <c r="N1488" t="s">
        <v>3550</v>
      </c>
      <c r="O1488">
        <v>2805722534</v>
      </c>
      <c r="P1488" s="2">
        <v>41490</v>
      </c>
      <c r="Q1488" t="s">
        <v>5</v>
      </c>
      <c r="R1488" t="s">
        <v>3</v>
      </c>
      <c r="S1488" t="s">
        <v>4</v>
      </c>
      <c r="T1488" t="s">
        <v>3</v>
      </c>
      <c r="U1488" t="s">
        <v>0</v>
      </c>
      <c r="V1488" t="s">
        <v>0</v>
      </c>
      <c r="W1488">
        <v>4.99</v>
      </c>
      <c r="X1488">
        <v>673532180</v>
      </c>
      <c r="Y1488" t="s">
        <v>0</v>
      </c>
      <c r="Z1488" t="s">
        <v>2</v>
      </c>
      <c r="AA1488" t="s">
        <v>999</v>
      </c>
      <c r="AB1488" t="s">
        <v>0</v>
      </c>
      <c r="AC1488" t="s">
        <v>0</v>
      </c>
      <c r="AD1488" t="s">
        <v>0</v>
      </c>
      <c r="AI1488" s="1" t="str">
        <f>CONCATENATE(MONTH(L1488),"/",1,"/",YEAR(L1488))</f>
        <v>8/1/2013</v>
      </c>
      <c r="AJ1488" s="1">
        <f>SUMIFS([1]Currency!A:A,[1]Currency!B:B,Sales!AI1488,[1]Currency!C:C,Sales!R1488)</f>
        <v>1</v>
      </c>
      <c r="AK1488" s="1">
        <f>AJ1488*J1488*K1488</f>
        <v>2.99</v>
      </c>
      <c r="AL1488" s="1" t="str">
        <f>VLOOKUP(S1488,[1]Region!A:B,2,FALSE)</f>
        <v>Brazil</v>
      </c>
      <c r="AM1488" s="1">
        <f>SUMIFS([1]Encoding!D:D,[1]Encoding!B:B,Sales!AL1488,[1]Encoding!A:A,Sales!C1488)</f>
        <v>0.2</v>
      </c>
      <c r="AN1488" s="1">
        <f>SUMIFS([1]Encoding!Q:Q,[1]Encoding!B:B,Sales!AL1488,[1]Encoding!A:A,Sales!C1488)</f>
        <v>4.8000000000000001E-2</v>
      </c>
      <c r="AO1488" s="1">
        <f>AK1488*(1-AN1488)</f>
        <v>2.8464800000000001</v>
      </c>
      <c r="AP1488" s="1">
        <f>AO1488*(1-AM1488)</f>
        <v>2.2771840000000001</v>
      </c>
    </row>
    <row r="1489" spans="1:42">
      <c r="A1489" t="s">
        <v>12</v>
      </c>
      <c r="B1489" t="s">
        <v>11</v>
      </c>
      <c r="C1489" t="s">
        <v>999</v>
      </c>
      <c r="D1489" t="s">
        <v>0</v>
      </c>
      <c r="E1489" t="s">
        <v>0</v>
      </c>
      <c r="F1489" t="s">
        <v>1003</v>
      </c>
      <c r="G1489" t="s">
        <v>1002</v>
      </c>
      <c r="H1489" t="s">
        <v>2263</v>
      </c>
      <c r="I1489" t="s">
        <v>7</v>
      </c>
      <c r="J1489">
        <v>1</v>
      </c>
      <c r="K1489">
        <v>2.39</v>
      </c>
      <c r="L1489" s="2">
        <v>41490</v>
      </c>
      <c r="M1489">
        <v>61000000000000</v>
      </c>
      <c r="N1489" t="s">
        <v>3549</v>
      </c>
      <c r="O1489">
        <v>5133850114</v>
      </c>
      <c r="P1489" s="2">
        <v>41490</v>
      </c>
      <c r="Q1489" t="s">
        <v>5</v>
      </c>
      <c r="R1489" t="s">
        <v>3</v>
      </c>
      <c r="S1489" t="s">
        <v>4</v>
      </c>
      <c r="T1489" t="s">
        <v>3</v>
      </c>
      <c r="U1489" t="s">
        <v>0</v>
      </c>
      <c r="V1489" t="s">
        <v>0</v>
      </c>
      <c r="W1489">
        <v>3.99</v>
      </c>
      <c r="X1489">
        <v>673532180</v>
      </c>
      <c r="Y1489" t="s">
        <v>0</v>
      </c>
      <c r="Z1489" t="s">
        <v>15</v>
      </c>
      <c r="AA1489" t="s">
        <v>999</v>
      </c>
      <c r="AB1489" t="s">
        <v>0</v>
      </c>
      <c r="AC1489" t="s">
        <v>0</v>
      </c>
      <c r="AD1489" t="s">
        <v>0</v>
      </c>
      <c r="AI1489" s="1" t="str">
        <f>CONCATENATE(MONTH(L1489),"/",1,"/",YEAR(L1489))</f>
        <v>8/1/2013</v>
      </c>
      <c r="AJ1489" s="1">
        <f>SUMIFS([1]Currency!A:A,[1]Currency!B:B,Sales!AI1489,[1]Currency!C:C,Sales!R1489)</f>
        <v>1</v>
      </c>
      <c r="AK1489" s="1">
        <f>AJ1489*J1489*K1489</f>
        <v>2.39</v>
      </c>
      <c r="AL1489" s="1" t="str">
        <f>VLOOKUP(S1489,[1]Region!A:B,2,FALSE)</f>
        <v>Brazil</v>
      </c>
      <c r="AM1489" s="1">
        <f>SUMIFS([1]Encoding!D:D,[1]Encoding!B:B,Sales!AL1489,[1]Encoding!A:A,Sales!C1489)</f>
        <v>0.2</v>
      </c>
      <c r="AN1489" s="1">
        <f>SUMIFS([1]Encoding!Q:Q,[1]Encoding!B:B,Sales!AL1489,[1]Encoding!A:A,Sales!C1489)</f>
        <v>4.8000000000000001E-2</v>
      </c>
      <c r="AO1489" s="1">
        <f>AK1489*(1-AN1489)</f>
        <v>2.27528</v>
      </c>
      <c r="AP1489" s="1">
        <f>AO1489*(1-AM1489)</f>
        <v>1.8202240000000001</v>
      </c>
    </row>
    <row r="1490" spans="1:42">
      <c r="A1490" t="s">
        <v>12</v>
      </c>
      <c r="B1490" t="s">
        <v>11</v>
      </c>
      <c r="C1490" t="s">
        <v>999</v>
      </c>
      <c r="D1490" t="s">
        <v>0</v>
      </c>
      <c r="E1490" t="s">
        <v>0</v>
      </c>
      <c r="F1490" t="s">
        <v>1003</v>
      </c>
      <c r="G1490" t="s">
        <v>1002</v>
      </c>
      <c r="H1490" t="s">
        <v>2263</v>
      </c>
      <c r="I1490" t="s">
        <v>7</v>
      </c>
      <c r="J1490">
        <v>1</v>
      </c>
      <c r="K1490">
        <v>2.99</v>
      </c>
      <c r="L1490" s="2">
        <v>41490</v>
      </c>
      <c r="M1490">
        <v>36000000000000</v>
      </c>
      <c r="N1490" t="s">
        <v>3548</v>
      </c>
      <c r="O1490">
        <v>5141590259</v>
      </c>
      <c r="P1490" s="2">
        <v>41490</v>
      </c>
      <c r="Q1490" t="s">
        <v>5</v>
      </c>
      <c r="R1490" t="s">
        <v>3</v>
      </c>
      <c r="S1490" t="s">
        <v>4</v>
      </c>
      <c r="T1490" t="s">
        <v>3</v>
      </c>
      <c r="U1490" t="s">
        <v>0</v>
      </c>
      <c r="V1490" t="s">
        <v>0</v>
      </c>
      <c r="W1490">
        <v>4.99</v>
      </c>
      <c r="X1490">
        <v>673532180</v>
      </c>
      <c r="Y1490" t="s">
        <v>0</v>
      </c>
      <c r="Z1490" t="s">
        <v>2</v>
      </c>
      <c r="AA1490" t="s">
        <v>999</v>
      </c>
      <c r="AB1490" t="s">
        <v>0</v>
      </c>
      <c r="AC1490" t="s">
        <v>0</v>
      </c>
      <c r="AD1490" t="s">
        <v>0</v>
      </c>
      <c r="AI1490" s="1" t="str">
        <f>CONCATENATE(MONTH(L1490),"/",1,"/",YEAR(L1490))</f>
        <v>8/1/2013</v>
      </c>
      <c r="AJ1490" s="1">
        <f>SUMIFS([1]Currency!A:A,[1]Currency!B:B,Sales!AI1490,[1]Currency!C:C,Sales!R1490)</f>
        <v>1</v>
      </c>
      <c r="AK1490" s="1">
        <f>AJ1490*J1490*K1490</f>
        <v>2.99</v>
      </c>
      <c r="AL1490" s="1" t="str">
        <f>VLOOKUP(S1490,[1]Region!A:B,2,FALSE)</f>
        <v>Brazil</v>
      </c>
      <c r="AM1490" s="1">
        <f>SUMIFS([1]Encoding!D:D,[1]Encoding!B:B,Sales!AL1490,[1]Encoding!A:A,Sales!C1490)</f>
        <v>0.2</v>
      </c>
      <c r="AN1490" s="1">
        <f>SUMIFS([1]Encoding!Q:Q,[1]Encoding!B:B,Sales!AL1490,[1]Encoding!A:A,Sales!C1490)</f>
        <v>4.8000000000000001E-2</v>
      </c>
      <c r="AO1490" s="1">
        <f>AK1490*(1-AN1490)</f>
        <v>2.8464800000000001</v>
      </c>
      <c r="AP1490" s="1">
        <f>AO1490*(1-AM1490)</f>
        <v>2.2771840000000001</v>
      </c>
    </row>
    <row r="1491" spans="1:42">
      <c r="A1491" t="s">
        <v>12</v>
      </c>
      <c r="B1491" t="s">
        <v>11</v>
      </c>
      <c r="C1491" t="s">
        <v>999</v>
      </c>
      <c r="D1491" t="s">
        <v>0</v>
      </c>
      <c r="E1491" t="s">
        <v>0</v>
      </c>
      <c r="F1491" t="s">
        <v>1003</v>
      </c>
      <c r="G1491" t="s">
        <v>1002</v>
      </c>
      <c r="H1491" t="s">
        <v>2263</v>
      </c>
      <c r="I1491" t="s">
        <v>7</v>
      </c>
      <c r="J1491">
        <v>1</v>
      </c>
      <c r="K1491">
        <v>2.99</v>
      </c>
      <c r="L1491" s="2">
        <v>41490</v>
      </c>
      <c r="M1491">
        <v>87000000000000</v>
      </c>
      <c r="N1491" t="s">
        <v>3547</v>
      </c>
      <c r="O1491">
        <v>7296232619</v>
      </c>
      <c r="P1491" s="2">
        <v>41490</v>
      </c>
      <c r="Q1491" t="s">
        <v>5</v>
      </c>
      <c r="R1491" t="s">
        <v>3</v>
      </c>
      <c r="S1491" t="s">
        <v>4</v>
      </c>
      <c r="T1491" t="s">
        <v>3</v>
      </c>
      <c r="U1491" t="s">
        <v>0</v>
      </c>
      <c r="V1491" t="s">
        <v>0</v>
      </c>
      <c r="W1491">
        <v>4.99</v>
      </c>
      <c r="X1491">
        <v>673532180</v>
      </c>
      <c r="Y1491" t="s">
        <v>0</v>
      </c>
      <c r="Z1491" t="s">
        <v>2</v>
      </c>
      <c r="AA1491" t="s">
        <v>999</v>
      </c>
      <c r="AB1491" t="s">
        <v>0</v>
      </c>
      <c r="AC1491" t="s">
        <v>0</v>
      </c>
      <c r="AD1491" t="s">
        <v>0</v>
      </c>
      <c r="AI1491" s="1" t="str">
        <f>CONCATENATE(MONTH(L1491),"/",1,"/",YEAR(L1491))</f>
        <v>8/1/2013</v>
      </c>
      <c r="AJ1491" s="1">
        <f>SUMIFS([1]Currency!A:A,[1]Currency!B:B,Sales!AI1491,[1]Currency!C:C,Sales!R1491)</f>
        <v>1</v>
      </c>
      <c r="AK1491" s="1">
        <f>AJ1491*J1491*K1491</f>
        <v>2.99</v>
      </c>
      <c r="AL1491" s="1" t="str">
        <f>VLOOKUP(S1491,[1]Region!A:B,2,FALSE)</f>
        <v>Brazil</v>
      </c>
      <c r="AM1491" s="1">
        <f>SUMIFS([1]Encoding!D:D,[1]Encoding!B:B,Sales!AL1491,[1]Encoding!A:A,Sales!C1491)</f>
        <v>0.2</v>
      </c>
      <c r="AN1491" s="1">
        <f>SUMIFS([1]Encoding!Q:Q,[1]Encoding!B:B,Sales!AL1491,[1]Encoding!A:A,Sales!C1491)</f>
        <v>4.8000000000000001E-2</v>
      </c>
      <c r="AO1491" s="1">
        <f>AK1491*(1-AN1491)</f>
        <v>2.8464800000000001</v>
      </c>
      <c r="AP1491" s="1">
        <f>AO1491*(1-AM1491)</f>
        <v>2.2771840000000001</v>
      </c>
    </row>
    <row r="1492" spans="1:42">
      <c r="A1492" t="s">
        <v>12</v>
      </c>
      <c r="B1492" t="s">
        <v>11</v>
      </c>
      <c r="C1492" t="s">
        <v>999</v>
      </c>
      <c r="D1492" t="s">
        <v>0</v>
      </c>
      <c r="E1492" t="s">
        <v>0</v>
      </c>
      <c r="F1492" t="s">
        <v>1003</v>
      </c>
      <c r="G1492" t="s">
        <v>1002</v>
      </c>
      <c r="H1492" t="s">
        <v>2263</v>
      </c>
      <c r="I1492" t="s">
        <v>7</v>
      </c>
      <c r="J1492">
        <v>1</v>
      </c>
      <c r="K1492">
        <v>2.99</v>
      </c>
      <c r="L1492" s="2">
        <v>41490</v>
      </c>
      <c r="M1492">
        <v>37000000000000</v>
      </c>
      <c r="N1492" t="s">
        <v>840</v>
      </c>
      <c r="O1492">
        <v>5140228604</v>
      </c>
      <c r="P1492" s="2">
        <v>41490</v>
      </c>
      <c r="Q1492" t="s">
        <v>5</v>
      </c>
      <c r="R1492" t="s">
        <v>3</v>
      </c>
      <c r="S1492" t="s">
        <v>4</v>
      </c>
      <c r="T1492" t="s">
        <v>3</v>
      </c>
      <c r="U1492" t="s">
        <v>0</v>
      </c>
      <c r="V1492" t="s">
        <v>0</v>
      </c>
      <c r="W1492">
        <v>4.99</v>
      </c>
      <c r="X1492">
        <v>673532180</v>
      </c>
      <c r="Y1492" t="s">
        <v>0</v>
      </c>
      <c r="Z1492" t="s">
        <v>2</v>
      </c>
      <c r="AA1492" t="s">
        <v>999</v>
      </c>
      <c r="AB1492" t="s">
        <v>0</v>
      </c>
      <c r="AC1492" t="s">
        <v>0</v>
      </c>
      <c r="AD1492" t="s">
        <v>0</v>
      </c>
      <c r="AI1492" s="1" t="str">
        <f>CONCATENATE(MONTH(L1492),"/",1,"/",YEAR(L1492))</f>
        <v>8/1/2013</v>
      </c>
      <c r="AJ1492" s="1">
        <f>SUMIFS([1]Currency!A:A,[1]Currency!B:B,Sales!AI1492,[1]Currency!C:C,Sales!R1492)</f>
        <v>1</v>
      </c>
      <c r="AK1492" s="1">
        <f>AJ1492*J1492*K1492</f>
        <v>2.99</v>
      </c>
      <c r="AL1492" s="1" t="str">
        <f>VLOOKUP(S1492,[1]Region!A:B,2,FALSE)</f>
        <v>Brazil</v>
      </c>
      <c r="AM1492" s="1">
        <f>SUMIFS([1]Encoding!D:D,[1]Encoding!B:B,Sales!AL1492,[1]Encoding!A:A,Sales!C1492)</f>
        <v>0.2</v>
      </c>
      <c r="AN1492" s="1">
        <f>SUMIFS([1]Encoding!Q:Q,[1]Encoding!B:B,Sales!AL1492,[1]Encoding!A:A,Sales!C1492)</f>
        <v>4.8000000000000001E-2</v>
      </c>
      <c r="AO1492" s="1">
        <f>AK1492*(1-AN1492)</f>
        <v>2.8464800000000001</v>
      </c>
      <c r="AP1492" s="1">
        <f>AO1492*(1-AM1492)</f>
        <v>2.2771840000000001</v>
      </c>
    </row>
    <row r="1493" spans="1:42">
      <c r="A1493" t="s">
        <v>12</v>
      </c>
      <c r="B1493" t="s">
        <v>11</v>
      </c>
      <c r="C1493" t="s">
        <v>999</v>
      </c>
      <c r="D1493" t="s">
        <v>0</v>
      </c>
      <c r="E1493" t="s">
        <v>0</v>
      </c>
      <c r="F1493" t="s">
        <v>1003</v>
      </c>
      <c r="G1493" t="s">
        <v>1002</v>
      </c>
      <c r="H1493" t="s">
        <v>2263</v>
      </c>
      <c r="I1493" t="s">
        <v>7</v>
      </c>
      <c r="J1493">
        <v>1</v>
      </c>
      <c r="K1493">
        <v>2.99</v>
      </c>
      <c r="L1493" s="2">
        <v>41490</v>
      </c>
      <c r="M1493">
        <v>37000000000000</v>
      </c>
      <c r="N1493" t="s">
        <v>29</v>
      </c>
      <c r="O1493">
        <v>5187330664</v>
      </c>
      <c r="P1493" s="2">
        <v>41490</v>
      </c>
      <c r="Q1493" t="s">
        <v>5</v>
      </c>
      <c r="R1493" t="s">
        <v>3</v>
      </c>
      <c r="S1493" t="s">
        <v>4</v>
      </c>
      <c r="T1493" t="s">
        <v>3</v>
      </c>
      <c r="U1493" t="s">
        <v>0</v>
      </c>
      <c r="V1493" t="s">
        <v>0</v>
      </c>
      <c r="W1493">
        <v>4.99</v>
      </c>
      <c r="X1493">
        <v>673532180</v>
      </c>
      <c r="Y1493" t="s">
        <v>0</v>
      </c>
      <c r="Z1493" t="s">
        <v>2</v>
      </c>
      <c r="AA1493" t="s">
        <v>999</v>
      </c>
      <c r="AB1493" t="s">
        <v>0</v>
      </c>
      <c r="AC1493" t="s">
        <v>0</v>
      </c>
      <c r="AD1493" t="s">
        <v>0</v>
      </c>
      <c r="AI1493" s="1" t="str">
        <f>CONCATENATE(MONTH(L1493),"/",1,"/",YEAR(L1493))</f>
        <v>8/1/2013</v>
      </c>
      <c r="AJ1493" s="1">
        <f>SUMIFS([1]Currency!A:A,[1]Currency!B:B,Sales!AI1493,[1]Currency!C:C,Sales!R1493)</f>
        <v>1</v>
      </c>
      <c r="AK1493" s="1">
        <f>AJ1493*J1493*K1493</f>
        <v>2.99</v>
      </c>
      <c r="AL1493" s="1" t="str">
        <f>VLOOKUP(S1493,[1]Region!A:B,2,FALSE)</f>
        <v>Brazil</v>
      </c>
      <c r="AM1493" s="1">
        <f>SUMIFS([1]Encoding!D:D,[1]Encoding!B:B,Sales!AL1493,[1]Encoding!A:A,Sales!C1493)</f>
        <v>0.2</v>
      </c>
      <c r="AN1493" s="1">
        <f>SUMIFS([1]Encoding!Q:Q,[1]Encoding!B:B,Sales!AL1493,[1]Encoding!A:A,Sales!C1493)</f>
        <v>4.8000000000000001E-2</v>
      </c>
      <c r="AO1493" s="1">
        <f>AK1493*(1-AN1493)</f>
        <v>2.8464800000000001</v>
      </c>
      <c r="AP1493" s="1">
        <f>AO1493*(1-AM1493)</f>
        <v>2.2771840000000001</v>
      </c>
    </row>
    <row r="1494" spans="1:42">
      <c r="A1494" t="s">
        <v>12</v>
      </c>
      <c r="B1494" t="s">
        <v>11</v>
      </c>
      <c r="C1494" t="s">
        <v>999</v>
      </c>
      <c r="D1494" t="s">
        <v>0</v>
      </c>
      <c r="E1494" t="s">
        <v>0</v>
      </c>
      <c r="F1494" t="s">
        <v>1003</v>
      </c>
      <c r="G1494" t="s">
        <v>1002</v>
      </c>
      <c r="H1494" t="s">
        <v>2263</v>
      </c>
      <c r="I1494" t="s">
        <v>7</v>
      </c>
      <c r="J1494">
        <v>1</v>
      </c>
      <c r="K1494">
        <v>2.99</v>
      </c>
      <c r="L1494" s="2">
        <v>41490</v>
      </c>
      <c r="M1494">
        <v>31000000000000</v>
      </c>
      <c r="N1494" t="s">
        <v>1305</v>
      </c>
      <c r="O1494">
        <v>2017130669</v>
      </c>
      <c r="P1494" s="2">
        <v>41490</v>
      </c>
      <c r="Q1494" t="s">
        <v>5</v>
      </c>
      <c r="R1494" t="s">
        <v>3</v>
      </c>
      <c r="S1494" t="s">
        <v>4</v>
      </c>
      <c r="T1494" t="s">
        <v>3</v>
      </c>
      <c r="U1494" t="s">
        <v>0</v>
      </c>
      <c r="V1494" t="s">
        <v>0</v>
      </c>
      <c r="W1494">
        <v>4.99</v>
      </c>
      <c r="X1494">
        <v>673532180</v>
      </c>
      <c r="Y1494" t="s">
        <v>0</v>
      </c>
      <c r="Z1494" t="s">
        <v>2</v>
      </c>
      <c r="AA1494" t="s">
        <v>999</v>
      </c>
      <c r="AB1494" t="s">
        <v>0</v>
      </c>
      <c r="AC1494" t="s">
        <v>0</v>
      </c>
      <c r="AD1494" t="s">
        <v>0</v>
      </c>
      <c r="AI1494" s="1" t="str">
        <f>CONCATENATE(MONTH(L1494),"/",1,"/",YEAR(L1494))</f>
        <v>8/1/2013</v>
      </c>
      <c r="AJ1494" s="1">
        <f>SUMIFS([1]Currency!A:A,[1]Currency!B:B,Sales!AI1494,[1]Currency!C:C,Sales!R1494)</f>
        <v>1</v>
      </c>
      <c r="AK1494" s="1">
        <f>AJ1494*J1494*K1494</f>
        <v>2.99</v>
      </c>
      <c r="AL1494" s="1" t="str">
        <f>VLOOKUP(S1494,[1]Region!A:B,2,FALSE)</f>
        <v>Brazil</v>
      </c>
      <c r="AM1494" s="1">
        <f>SUMIFS([1]Encoding!D:D,[1]Encoding!B:B,Sales!AL1494,[1]Encoding!A:A,Sales!C1494)</f>
        <v>0.2</v>
      </c>
      <c r="AN1494" s="1">
        <f>SUMIFS([1]Encoding!Q:Q,[1]Encoding!B:B,Sales!AL1494,[1]Encoding!A:A,Sales!C1494)</f>
        <v>4.8000000000000001E-2</v>
      </c>
      <c r="AO1494" s="1">
        <f>AK1494*(1-AN1494)</f>
        <v>2.8464800000000001</v>
      </c>
      <c r="AP1494" s="1">
        <f>AO1494*(1-AM1494)</f>
        <v>2.2771840000000001</v>
      </c>
    </row>
    <row r="1495" spans="1:42">
      <c r="A1495" t="s">
        <v>12</v>
      </c>
      <c r="B1495" t="s">
        <v>11</v>
      </c>
      <c r="C1495" t="s">
        <v>999</v>
      </c>
      <c r="D1495" t="s">
        <v>0</v>
      </c>
      <c r="E1495" t="s">
        <v>0</v>
      </c>
      <c r="F1495" t="s">
        <v>1003</v>
      </c>
      <c r="G1495" t="s">
        <v>1002</v>
      </c>
      <c r="H1495" t="s">
        <v>2263</v>
      </c>
      <c r="I1495" t="s">
        <v>7</v>
      </c>
      <c r="J1495">
        <v>1</v>
      </c>
      <c r="K1495">
        <v>2.99</v>
      </c>
      <c r="L1495" s="2">
        <v>41490</v>
      </c>
      <c r="M1495">
        <v>34000000000000</v>
      </c>
      <c r="N1495" t="s">
        <v>3546</v>
      </c>
      <c r="O1495">
        <v>7141978559</v>
      </c>
      <c r="P1495" s="2">
        <v>41490</v>
      </c>
      <c r="Q1495" t="s">
        <v>5</v>
      </c>
      <c r="R1495" t="s">
        <v>3</v>
      </c>
      <c r="S1495" t="s">
        <v>4</v>
      </c>
      <c r="T1495" t="s">
        <v>3</v>
      </c>
      <c r="U1495" t="s">
        <v>0</v>
      </c>
      <c r="V1495" t="s">
        <v>0</v>
      </c>
      <c r="W1495">
        <v>4.99</v>
      </c>
      <c r="X1495">
        <v>673532180</v>
      </c>
      <c r="Y1495" t="s">
        <v>0</v>
      </c>
      <c r="Z1495" t="s">
        <v>2</v>
      </c>
      <c r="AA1495" t="s">
        <v>999</v>
      </c>
      <c r="AB1495" t="s">
        <v>0</v>
      </c>
      <c r="AC1495" t="s">
        <v>0</v>
      </c>
      <c r="AD1495" t="s">
        <v>0</v>
      </c>
      <c r="AI1495" s="1" t="str">
        <f>CONCATENATE(MONTH(L1495),"/",1,"/",YEAR(L1495))</f>
        <v>8/1/2013</v>
      </c>
      <c r="AJ1495" s="1">
        <f>SUMIFS([1]Currency!A:A,[1]Currency!B:B,Sales!AI1495,[1]Currency!C:C,Sales!R1495)</f>
        <v>1</v>
      </c>
      <c r="AK1495" s="1">
        <f>AJ1495*J1495*K1495</f>
        <v>2.99</v>
      </c>
      <c r="AL1495" s="1" t="str">
        <f>VLOOKUP(S1495,[1]Region!A:B,2,FALSE)</f>
        <v>Brazil</v>
      </c>
      <c r="AM1495" s="1">
        <f>SUMIFS([1]Encoding!D:D,[1]Encoding!B:B,Sales!AL1495,[1]Encoding!A:A,Sales!C1495)</f>
        <v>0.2</v>
      </c>
      <c r="AN1495" s="1">
        <f>SUMIFS([1]Encoding!Q:Q,[1]Encoding!B:B,Sales!AL1495,[1]Encoding!A:A,Sales!C1495)</f>
        <v>4.8000000000000001E-2</v>
      </c>
      <c r="AO1495" s="1">
        <f>AK1495*(1-AN1495)</f>
        <v>2.8464800000000001</v>
      </c>
      <c r="AP1495" s="1">
        <f>AO1495*(1-AM1495)</f>
        <v>2.2771840000000001</v>
      </c>
    </row>
    <row r="1496" spans="1:42">
      <c r="A1496" t="s">
        <v>12</v>
      </c>
      <c r="B1496" t="s">
        <v>11</v>
      </c>
      <c r="C1496" t="s">
        <v>999</v>
      </c>
      <c r="D1496" t="s">
        <v>0</v>
      </c>
      <c r="E1496" t="s">
        <v>0</v>
      </c>
      <c r="F1496" t="s">
        <v>1003</v>
      </c>
      <c r="G1496" t="s">
        <v>1002</v>
      </c>
      <c r="H1496" t="s">
        <v>2263</v>
      </c>
      <c r="I1496" t="s">
        <v>7</v>
      </c>
      <c r="J1496">
        <v>1</v>
      </c>
      <c r="K1496">
        <v>2.99</v>
      </c>
      <c r="L1496" s="2">
        <v>41490</v>
      </c>
      <c r="M1496">
        <v>66000000000000</v>
      </c>
      <c r="N1496" t="s">
        <v>3545</v>
      </c>
      <c r="O1496">
        <v>1460913494</v>
      </c>
      <c r="P1496" s="2">
        <v>41490</v>
      </c>
      <c r="Q1496" t="s">
        <v>5</v>
      </c>
      <c r="R1496" t="s">
        <v>3</v>
      </c>
      <c r="S1496" t="s">
        <v>4</v>
      </c>
      <c r="T1496" t="s">
        <v>3</v>
      </c>
      <c r="U1496" t="s">
        <v>0</v>
      </c>
      <c r="V1496" t="s">
        <v>0</v>
      </c>
      <c r="W1496">
        <v>4.99</v>
      </c>
      <c r="X1496">
        <v>673532180</v>
      </c>
      <c r="Y1496" t="s">
        <v>0</v>
      </c>
      <c r="Z1496" t="s">
        <v>2</v>
      </c>
      <c r="AA1496" t="s">
        <v>999</v>
      </c>
      <c r="AB1496" t="s">
        <v>0</v>
      </c>
      <c r="AC1496" t="s">
        <v>0</v>
      </c>
      <c r="AD1496" t="s">
        <v>0</v>
      </c>
      <c r="AI1496" s="1" t="str">
        <f>CONCATENATE(MONTH(L1496),"/",1,"/",YEAR(L1496))</f>
        <v>8/1/2013</v>
      </c>
      <c r="AJ1496" s="1">
        <f>SUMIFS([1]Currency!A:A,[1]Currency!B:B,Sales!AI1496,[1]Currency!C:C,Sales!R1496)</f>
        <v>1</v>
      </c>
      <c r="AK1496" s="1">
        <f>AJ1496*J1496*K1496</f>
        <v>2.99</v>
      </c>
      <c r="AL1496" s="1" t="str">
        <f>VLOOKUP(S1496,[1]Region!A:B,2,FALSE)</f>
        <v>Brazil</v>
      </c>
      <c r="AM1496" s="1">
        <f>SUMIFS([1]Encoding!D:D,[1]Encoding!B:B,Sales!AL1496,[1]Encoding!A:A,Sales!C1496)</f>
        <v>0.2</v>
      </c>
      <c r="AN1496" s="1">
        <f>SUMIFS([1]Encoding!Q:Q,[1]Encoding!B:B,Sales!AL1496,[1]Encoding!A:A,Sales!C1496)</f>
        <v>4.8000000000000001E-2</v>
      </c>
      <c r="AO1496" s="1">
        <f>AK1496*(1-AN1496)</f>
        <v>2.8464800000000001</v>
      </c>
      <c r="AP1496" s="1">
        <f>AO1496*(1-AM1496)</f>
        <v>2.2771840000000001</v>
      </c>
    </row>
    <row r="1497" spans="1:42">
      <c r="A1497" t="s">
        <v>12</v>
      </c>
      <c r="B1497" t="s">
        <v>11</v>
      </c>
      <c r="C1497" t="s">
        <v>999</v>
      </c>
      <c r="D1497" t="s">
        <v>0</v>
      </c>
      <c r="E1497" t="s">
        <v>0</v>
      </c>
      <c r="F1497" t="s">
        <v>1003</v>
      </c>
      <c r="G1497" t="s">
        <v>1002</v>
      </c>
      <c r="H1497" t="s">
        <v>2263</v>
      </c>
      <c r="I1497" t="s">
        <v>7</v>
      </c>
      <c r="J1497">
        <v>1</v>
      </c>
      <c r="K1497">
        <v>2.39</v>
      </c>
      <c r="L1497" s="2">
        <v>41490</v>
      </c>
      <c r="M1497">
        <v>27000000000000</v>
      </c>
      <c r="N1497" t="s">
        <v>3544</v>
      </c>
      <c r="O1497">
        <v>7029052674</v>
      </c>
      <c r="P1497" s="2">
        <v>41490</v>
      </c>
      <c r="Q1497" t="s">
        <v>5</v>
      </c>
      <c r="R1497" t="s">
        <v>3</v>
      </c>
      <c r="S1497" t="s">
        <v>4</v>
      </c>
      <c r="T1497" t="s">
        <v>3</v>
      </c>
      <c r="U1497" t="s">
        <v>0</v>
      </c>
      <c r="V1497" t="s">
        <v>0</v>
      </c>
      <c r="W1497">
        <v>3.99</v>
      </c>
      <c r="X1497">
        <v>673532180</v>
      </c>
      <c r="Y1497" t="s">
        <v>0</v>
      </c>
      <c r="Z1497" t="s">
        <v>15</v>
      </c>
      <c r="AA1497" t="s">
        <v>999</v>
      </c>
      <c r="AB1497" t="s">
        <v>0</v>
      </c>
      <c r="AC1497" t="s">
        <v>0</v>
      </c>
      <c r="AD1497" t="s">
        <v>0</v>
      </c>
      <c r="AI1497" s="1" t="str">
        <f>CONCATENATE(MONTH(L1497),"/",1,"/",YEAR(L1497))</f>
        <v>8/1/2013</v>
      </c>
      <c r="AJ1497" s="1">
        <f>SUMIFS([1]Currency!A:A,[1]Currency!B:B,Sales!AI1497,[1]Currency!C:C,Sales!R1497)</f>
        <v>1</v>
      </c>
      <c r="AK1497" s="1">
        <f>AJ1497*J1497*K1497</f>
        <v>2.39</v>
      </c>
      <c r="AL1497" s="1" t="str">
        <f>VLOOKUP(S1497,[1]Region!A:B,2,FALSE)</f>
        <v>Brazil</v>
      </c>
      <c r="AM1497" s="1">
        <f>SUMIFS([1]Encoding!D:D,[1]Encoding!B:B,Sales!AL1497,[1]Encoding!A:A,Sales!C1497)</f>
        <v>0.2</v>
      </c>
      <c r="AN1497" s="1">
        <f>SUMIFS([1]Encoding!Q:Q,[1]Encoding!B:B,Sales!AL1497,[1]Encoding!A:A,Sales!C1497)</f>
        <v>4.8000000000000001E-2</v>
      </c>
      <c r="AO1497" s="1">
        <f>AK1497*(1-AN1497)</f>
        <v>2.27528</v>
      </c>
      <c r="AP1497" s="1">
        <f>AO1497*(1-AM1497)</f>
        <v>1.8202240000000001</v>
      </c>
    </row>
    <row r="1498" spans="1:42">
      <c r="A1498" t="s">
        <v>12</v>
      </c>
      <c r="B1498" t="s">
        <v>11</v>
      </c>
      <c r="C1498" t="s">
        <v>999</v>
      </c>
      <c r="D1498" t="s">
        <v>0</v>
      </c>
      <c r="E1498" t="s">
        <v>0</v>
      </c>
      <c r="F1498" t="s">
        <v>1003</v>
      </c>
      <c r="G1498" t="s">
        <v>1002</v>
      </c>
      <c r="H1498" t="s">
        <v>2263</v>
      </c>
      <c r="I1498" t="s">
        <v>7</v>
      </c>
      <c r="J1498">
        <v>1</v>
      </c>
      <c r="K1498">
        <v>2.99</v>
      </c>
      <c r="L1498" s="2">
        <v>41490</v>
      </c>
      <c r="M1498">
        <v>31000000000000</v>
      </c>
      <c r="N1498" t="s">
        <v>323</v>
      </c>
      <c r="O1498">
        <v>7173981314</v>
      </c>
      <c r="P1498" s="2">
        <v>41490</v>
      </c>
      <c r="Q1498" t="s">
        <v>5</v>
      </c>
      <c r="R1498" t="s">
        <v>3</v>
      </c>
      <c r="S1498" t="s">
        <v>4</v>
      </c>
      <c r="T1498" t="s">
        <v>3</v>
      </c>
      <c r="U1498" t="s">
        <v>0</v>
      </c>
      <c r="V1498" t="s">
        <v>0</v>
      </c>
      <c r="W1498">
        <v>4.99</v>
      </c>
      <c r="X1498">
        <v>673532180</v>
      </c>
      <c r="Y1498" t="s">
        <v>0</v>
      </c>
      <c r="Z1498" t="s">
        <v>2</v>
      </c>
      <c r="AA1498" t="s">
        <v>999</v>
      </c>
      <c r="AB1498" t="s">
        <v>0</v>
      </c>
      <c r="AC1498" t="s">
        <v>0</v>
      </c>
      <c r="AD1498" t="s">
        <v>0</v>
      </c>
      <c r="AI1498" s="1" t="str">
        <f>CONCATENATE(MONTH(L1498),"/",1,"/",YEAR(L1498))</f>
        <v>8/1/2013</v>
      </c>
      <c r="AJ1498" s="1">
        <f>SUMIFS([1]Currency!A:A,[1]Currency!B:B,Sales!AI1498,[1]Currency!C:C,Sales!R1498)</f>
        <v>1</v>
      </c>
      <c r="AK1498" s="1">
        <f>AJ1498*J1498*K1498</f>
        <v>2.99</v>
      </c>
      <c r="AL1498" s="1" t="str">
        <f>VLOOKUP(S1498,[1]Region!A:B,2,FALSE)</f>
        <v>Brazil</v>
      </c>
      <c r="AM1498" s="1">
        <f>SUMIFS([1]Encoding!D:D,[1]Encoding!B:B,Sales!AL1498,[1]Encoding!A:A,Sales!C1498)</f>
        <v>0.2</v>
      </c>
      <c r="AN1498" s="1">
        <f>SUMIFS([1]Encoding!Q:Q,[1]Encoding!B:B,Sales!AL1498,[1]Encoding!A:A,Sales!C1498)</f>
        <v>4.8000000000000001E-2</v>
      </c>
      <c r="AO1498" s="1">
        <f>AK1498*(1-AN1498)</f>
        <v>2.8464800000000001</v>
      </c>
      <c r="AP1498" s="1">
        <f>AO1498*(1-AM1498)</f>
        <v>2.2771840000000001</v>
      </c>
    </row>
    <row r="1499" spans="1:42">
      <c r="A1499" t="s">
        <v>12</v>
      </c>
      <c r="B1499" t="s">
        <v>11</v>
      </c>
      <c r="C1499" t="s">
        <v>999</v>
      </c>
      <c r="D1499" t="s">
        <v>0</v>
      </c>
      <c r="E1499" t="s">
        <v>0</v>
      </c>
      <c r="F1499" t="s">
        <v>1003</v>
      </c>
      <c r="G1499" t="s">
        <v>1002</v>
      </c>
      <c r="H1499" t="s">
        <v>2263</v>
      </c>
      <c r="I1499" t="s">
        <v>7</v>
      </c>
      <c r="J1499">
        <v>1</v>
      </c>
      <c r="K1499">
        <v>2.99</v>
      </c>
      <c r="L1499" s="2">
        <v>41490</v>
      </c>
      <c r="M1499">
        <v>39000000000000</v>
      </c>
      <c r="N1499" t="s">
        <v>3543</v>
      </c>
      <c r="O1499">
        <v>5461803619</v>
      </c>
      <c r="P1499" s="2">
        <v>41490</v>
      </c>
      <c r="Q1499" t="s">
        <v>5</v>
      </c>
      <c r="R1499" t="s">
        <v>3</v>
      </c>
      <c r="S1499" t="s">
        <v>4</v>
      </c>
      <c r="T1499" t="s">
        <v>3</v>
      </c>
      <c r="U1499" t="s">
        <v>0</v>
      </c>
      <c r="V1499" t="s">
        <v>0</v>
      </c>
      <c r="W1499">
        <v>4.99</v>
      </c>
      <c r="X1499">
        <v>673532180</v>
      </c>
      <c r="Y1499" t="s">
        <v>0</v>
      </c>
      <c r="Z1499" t="s">
        <v>2</v>
      </c>
      <c r="AA1499" t="s">
        <v>999</v>
      </c>
      <c r="AB1499" t="s">
        <v>0</v>
      </c>
      <c r="AC1499" t="s">
        <v>0</v>
      </c>
      <c r="AD1499" t="s">
        <v>0</v>
      </c>
      <c r="AI1499" s="1" t="str">
        <f>CONCATENATE(MONTH(L1499),"/",1,"/",YEAR(L1499))</f>
        <v>8/1/2013</v>
      </c>
      <c r="AJ1499" s="1">
        <f>SUMIFS([1]Currency!A:A,[1]Currency!B:B,Sales!AI1499,[1]Currency!C:C,Sales!R1499)</f>
        <v>1</v>
      </c>
      <c r="AK1499" s="1">
        <f>AJ1499*J1499*K1499</f>
        <v>2.99</v>
      </c>
      <c r="AL1499" s="1" t="str">
        <f>VLOOKUP(S1499,[1]Region!A:B,2,FALSE)</f>
        <v>Brazil</v>
      </c>
      <c r="AM1499" s="1">
        <f>SUMIFS([1]Encoding!D:D,[1]Encoding!B:B,Sales!AL1499,[1]Encoding!A:A,Sales!C1499)</f>
        <v>0.2</v>
      </c>
      <c r="AN1499" s="1">
        <f>SUMIFS([1]Encoding!Q:Q,[1]Encoding!B:B,Sales!AL1499,[1]Encoding!A:A,Sales!C1499)</f>
        <v>4.8000000000000001E-2</v>
      </c>
      <c r="AO1499" s="1">
        <f>AK1499*(1-AN1499)</f>
        <v>2.8464800000000001</v>
      </c>
      <c r="AP1499" s="1">
        <f>AO1499*(1-AM1499)</f>
        <v>2.2771840000000001</v>
      </c>
    </row>
    <row r="1500" spans="1:42">
      <c r="A1500" t="s">
        <v>12</v>
      </c>
      <c r="B1500" t="s">
        <v>11</v>
      </c>
      <c r="C1500" t="s">
        <v>999</v>
      </c>
      <c r="D1500" t="s">
        <v>0</v>
      </c>
      <c r="E1500" t="s">
        <v>0</v>
      </c>
      <c r="F1500" t="s">
        <v>1003</v>
      </c>
      <c r="G1500" t="s">
        <v>1002</v>
      </c>
      <c r="H1500" t="s">
        <v>2263</v>
      </c>
      <c r="I1500" t="s">
        <v>7</v>
      </c>
      <c r="J1500">
        <v>1</v>
      </c>
      <c r="K1500">
        <v>2.99</v>
      </c>
      <c r="L1500" s="2">
        <v>41490</v>
      </c>
      <c r="M1500">
        <v>37000000000000</v>
      </c>
      <c r="N1500" t="s">
        <v>2616</v>
      </c>
      <c r="O1500">
        <v>6561908429</v>
      </c>
      <c r="P1500" s="2">
        <v>41490</v>
      </c>
      <c r="Q1500" t="s">
        <v>5</v>
      </c>
      <c r="R1500" t="s">
        <v>3</v>
      </c>
      <c r="S1500" t="s">
        <v>4</v>
      </c>
      <c r="T1500" t="s">
        <v>3</v>
      </c>
      <c r="U1500" t="s">
        <v>0</v>
      </c>
      <c r="V1500" t="s">
        <v>0</v>
      </c>
      <c r="W1500">
        <v>4.99</v>
      </c>
      <c r="X1500">
        <v>673532180</v>
      </c>
      <c r="Y1500" t="s">
        <v>0</v>
      </c>
      <c r="Z1500" t="s">
        <v>2</v>
      </c>
      <c r="AA1500" t="s">
        <v>999</v>
      </c>
      <c r="AB1500" t="s">
        <v>0</v>
      </c>
      <c r="AC1500" t="s">
        <v>0</v>
      </c>
      <c r="AD1500" t="s">
        <v>0</v>
      </c>
      <c r="AI1500" s="1" t="str">
        <f>CONCATENATE(MONTH(L1500),"/",1,"/",YEAR(L1500))</f>
        <v>8/1/2013</v>
      </c>
      <c r="AJ1500" s="1">
        <f>SUMIFS([1]Currency!A:A,[1]Currency!B:B,Sales!AI1500,[1]Currency!C:C,Sales!R1500)</f>
        <v>1</v>
      </c>
      <c r="AK1500" s="1">
        <f>AJ1500*J1500*K1500</f>
        <v>2.99</v>
      </c>
      <c r="AL1500" s="1" t="str">
        <f>VLOOKUP(S1500,[1]Region!A:B,2,FALSE)</f>
        <v>Brazil</v>
      </c>
      <c r="AM1500" s="1">
        <f>SUMIFS([1]Encoding!D:D,[1]Encoding!B:B,Sales!AL1500,[1]Encoding!A:A,Sales!C1500)</f>
        <v>0.2</v>
      </c>
      <c r="AN1500" s="1">
        <f>SUMIFS([1]Encoding!Q:Q,[1]Encoding!B:B,Sales!AL1500,[1]Encoding!A:A,Sales!C1500)</f>
        <v>4.8000000000000001E-2</v>
      </c>
      <c r="AO1500" s="1">
        <f>AK1500*(1-AN1500)</f>
        <v>2.8464800000000001</v>
      </c>
      <c r="AP1500" s="1">
        <f>AO1500*(1-AM1500)</f>
        <v>2.2771840000000001</v>
      </c>
    </row>
    <row r="1501" spans="1:42">
      <c r="A1501" t="s">
        <v>12</v>
      </c>
      <c r="B1501" t="s">
        <v>11</v>
      </c>
      <c r="C1501" t="s">
        <v>999</v>
      </c>
      <c r="D1501" t="s">
        <v>0</v>
      </c>
      <c r="E1501" t="s">
        <v>0</v>
      </c>
      <c r="F1501" t="s">
        <v>1003</v>
      </c>
      <c r="G1501" t="s">
        <v>1002</v>
      </c>
      <c r="H1501" t="s">
        <v>2263</v>
      </c>
      <c r="I1501" t="s">
        <v>7</v>
      </c>
      <c r="J1501">
        <v>1</v>
      </c>
      <c r="K1501">
        <v>2.99</v>
      </c>
      <c r="L1501" s="2">
        <v>41490</v>
      </c>
      <c r="M1501">
        <v>74000000000000</v>
      </c>
      <c r="N1501" t="s">
        <v>3542</v>
      </c>
      <c r="O1501">
        <v>9858012904</v>
      </c>
      <c r="P1501" s="2">
        <v>41490</v>
      </c>
      <c r="Q1501" t="s">
        <v>5</v>
      </c>
      <c r="R1501" t="s">
        <v>3</v>
      </c>
      <c r="S1501" t="s">
        <v>4</v>
      </c>
      <c r="T1501" t="s">
        <v>3</v>
      </c>
      <c r="U1501" t="s">
        <v>0</v>
      </c>
      <c r="V1501" t="s">
        <v>0</v>
      </c>
      <c r="W1501">
        <v>4.99</v>
      </c>
      <c r="X1501">
        <v>673532180</v>
      </c>
      <c r="Y1501" t="s">
        <v>0</v>
      </c>
      <c r="Z1501" t="s">
        <v>2</v>
      </c>
      <c r="AA1501" t="s">
        <v>999</v>
      </c>
      <c r="AB1501" t="s">
        <v>0</v>
      </c>
      <c r="AC1501" t="s">
        <v>0</v>
      </c>
      <c r="AD1501" t="s">
        <v>0</v>
      </c>
      <c r="AI1501" s="1" t="str">
        <f>CONCATENATE(MONTH(L1501),"/",1,"/",YEAR(L1501))</f>
        <v>8/1/2013</v>
      </c>
      <c r="AJ1501" s="1">
        <f>SUMIFS([1]Currency!A:A,[1]Currency!B:B,Sales!AI1501,[1]Currency!C:C,Sales!R1501)</f>
        <v>1</v>
      </c>
      <c r="AK1501" s="1">
        <f>AJ1501*J1501*K1501</f>
        <v>2.99</v>
      </c>
      <c r="AL1501" s="1" t="str">
        <f>VLOOKUP(S1501,[1]Region!A:B,2,FALSE)</f>
        <v>Brazil</v>
      </c>
      <c r="AM1501" s="1">
        <f>SUMIFS([1]Encoding!D:D,[1]Encoding!B:B,Sales!AL1501,[1]Encoding!A:A,Sales!C1501)</f>
        <v>0.2</v>
      </c>
      <c r="AN1501" s="1">
        <f>SUMIFS([1]Encoding!Q:Q,[1]Encoding!B:B,Sales!AL1501,[1]Encoding!A:A,Sales!C1501)</f>
        <v>4.8000000000000001E-2</v>
      </c>
      <c r="AO1501" s="1">
        <f>AK1501*(1-AN1501)</f>
        <v>2.8464800000000001</v>
      </c>
      <c r="AP1501" s="1">
        <f>AO1501*(1-AM1501)</f>
        <v>2.2771840000000001</v>
      </c>
    </row>
    <row r="1502" spans="1:42">
      <c r="A1502" t="s">
        <v>12</v>
      </c>
      <c r="B1502" t="s">
        <v>11</v>
      </c>
      <c r="C1502" t="s">
        <v>999</v>
      </c>
      <c r="D1502" t="s">
        <v>0</v>
      </c>
      <c r="E1502" t="s">
        <v>0</v>
      </c>
      <c r="F1502" t="s">
        <v>1003</v>
      </c>
      <c r="G1502" t="s">
        <v>1002</v>
      </c>
      <c r="H1502" t="s">
        <v>2263</v>
      </c>
      <c r="I1502" t="s">
        <v>7</v>
      </c>
      <c r="J1502">
        <v>1</v>
      </c>
      <c r="K1502">
        <v>2.99</v>
      </c>
      <c r="L1502" s="2">
        <v>41490</v>
      </c>
      <c r="M1502">
        <v>72000000000000</v>
      </c>
      <c r="N1502" t="s">
        <v>172</v>
      </c>
      <c r="O1502">
        <v>6532161574</v>
      </c>
      <c r="P1502" s="2">
        <v>41490</v>
      </c>
      <c r="Q1502" t="s">
        <v>5</v>
      </c>
      <c r="R1502" t="s">
        <v>3</v>
      </c>
      <c r="S1502" t="s">
        <v>4</v>
      </c>
      <c r="T1502" t="s">
        <v>3</v>
      </c>
      <c r="U1502" t="s">
        <v>0</v>
      </c>
      <c r="V1502" t="s">
        <v>0</v>
      </c>
      <c r="W1502">
        <v>4.99</v>
      </c>
      <c r="X1502">
        <v>673532180</v>
      </c>
      <c r="Y1502" t="s">
        <v>0</v>
      </c>
      <c r="Z1502" t="s">
        <v>2</v>
      </c>
      <c r="AA1502" t="s">
        <v>999</v>
      </c>
      <c r="AB1502" t="s">
        <v>0</v>
      </c>
      <c r="AC1502" t="s">
        <v>0</v>
      </c>
      <c r="AD1502" t="s">
        <v>0</v>
      </c>
      <c r="AI1502" s="1" t="str">
        <f>CONCATENATE(MONTH(L1502),"/",1,"/",YEAR(L1502))</f>
        <v>8/1/2013</v>
      </c>
      <c r="AJ1502" s="1">
        <f>SUMIFS([1]Currency!A:A,[1]Currency!B:B,Sales!AI1502,[1]Currency!C:C,Sales!R1502)</f>
        <v>1</v>
      </c>
      <c r="AK1502" s="1">
        <f>AJ1502*J1502*K1502</f>
        <v>2.99</v>
      </c>
      <c r="AL1502" s="1" t="str">
        <f>VLOOKUP(S1502,[1]Region!A:B,2,FALSE)</f>
        <v>Brazil</v>
      </c>
      <c r="AM1502" s="1">
        <f>SUMIFS([1]Encoding!D:D,[1]Encoding!B:B,Sales!AL1502,[1]Encoding!A:A,Sales!C1502)</f>
        <v>0.2</v>
      </c>
      <c r="AN1502" s="1">
        <f>SUMIFS([1]Encoding!Q:Q,[1]Encoding!B:B,Sales!AL1502,[1]Encoding!A:A,Sales!C1502)</f>
        <v>4.8000000000000001E-2</v>
      </c>
      <c r="AO1502" s="1">
        <f>AK1502*(1-AN1502)</f>
        <v>2.8464800000000001</v>
      </c>
      <c r="AP1502" s="1">
        <f>AO1502*(1-AM1502)</f>
        <v>2.2771840000000001</v>
      </c>
    </row>
    <row r="1503" spans="1:42">
      <c r="A1503" t="s">
        <v>12</v>
      </c>
      <c r="B1503" t="s">
        <v>11</v>
      </c>
      <c r="C1503" t="s">
        <v>999</v>
      </c>
      <c r="D1503" t="s">
        <v>0</v>
      </c>
      <c r="E1503" t="s">
        <v>0</v>
      </c>
      <c r="F1503" t="s">
        <v>1003</v>
      </c>
      <c r="G1503" t="s">
        <v>1002</v>
      </c>
      <c r="H1503" t="s">
        <v>2263</v>
      </c>
      <c r="I1503" t="s">
        <v>7</v>
      </c>
      <c r="J1503">
        <v>1</v>
      </c>
      <c r="K1503">
        <v>2.99</v>
      </c>
      <c r="L1503" s="2">
        <v>41490</v>
      </c>
      <c r="M1503">
        <v>67000000000000</v>
      </c>
      <c r="N1503" t="s">
        <v>3541</v>
      </c>
      <c r="O1503">
        <v>7295496369</v>
      </c>
      <c r="P1503" s="2">
        <v>41490</v>
      </c>
      <c r="Q1503" t="s">
        <v>5</v>
      </c>
      <c r="R1503" t="s">
        <v>3</v>
      </c>
      <c r="S1503" t="s">
        <v>4</v>
      </c>
      <c r="T1503" t="s">
        <v>3</v>
      </c>
      <c r="U1503" t="s">
        <v>0</v>
      </c>
      <c r="V1503" t="s">
        <v>0</v>
      </c>
      <c r="W1503">
        <v>4.99</v>
      </c>
      <c r="X1503">
        <v>673532180</v>
      </c>
      <c r="Y1503" t="s">
        <v>0</v>
      </c>
      <c r="Z1503" t="s">
        <v>2</v>
      </c>
      <c r="AA1503" t="s">
        <v>999</v>
      </c>
      <c r="AB1503" t="s">
        <v>0</v>
      </c>
      <c r="AC1503" t="s">
        <v>0</v>
      </c>
      <c r="AD1503" t="s">
        <v>0</v>
      </c>
      <c r="AI1503" s="1" t="str">
        <f>CONCATENATE(MONTH(L1503),"/",1,"/",YEAR(L1503))</f>
        <v>8/1/2013</v>
      </c>
      <c r="AJ1503" s="1">
        <f>SUMIFS([1]Currency!A:A,[1]Currency!B:B,Sales!AI1503,[1]Currency!C:C,Sales!R1503)</f>
        <v>1</v>
      </c>
      <c r="AK1503" s="1">
        <f>AJ1503*J1503*K1503</f>
        <v>2.99</v>
      </c>
      <c r="AL1503" s="1" t="str">
        <f>VLOOKUP(S1503,[1]Region!A:B,2,FALSE)</f>
        <v>Brazil</v>
      </c>
      <c r="AM1503" s="1">
        <f>SUMIFS([1]Encoding!D:D,[1]Encoding!B:B,Sales!AL1503,[1]Encoding!A:A,Sales!C1503)</f>
        <v>0.2</v>
      </c>
      <c r="AN1503" s="1">
        <f>SUMIFS([1]Encoding!Q:Q,[1]Encoding!B:B,Sales!AL1503,[1]Encoding!A:A,Sales!C1503)</f>
        <v>4.8000000000000001E-2</v>
      </c>
      <c r="AO1503" s="1">
        <f>AK1503*(1-AN1503)</f>
        <v>2.8464800000000001</v>
      </c>
      <c r="AP1503" s="1">
        <f>AO1503*(1-AM1503)</f>
        <v>2.2771840000000001</v>
      </c>
    </row>
    <row r="1504" spans="1:42">
      <c r="A1504" t="s">
        <v>12</v>
      </c>
      <c r="B1504" t="s">
        <v>11</v>
      </c>
      <c r="C1504" t="s">
        <v>999</v>
      </c>
      <c r="D1504" t="s">
        <v>0</v>
      </c>
      <c r="E1504" t="s">
        <v>0</v>
      </c>
      <c r="F1504" t="s">
        <v>1003</v>
      </c>
      <c r="G1504" t="s">
        <v>1002</v>
      </c>
      <c r="H1504" t="s">
        <v>2263</v>
      </c>
      <c r="I1504" t="s">
        <v>7</v>
      </c>
      <c r="J1504">
        <v>1</v>
      </c>
      <c r="K1504">
        <v>2.39</v>
      </c>
      <c r="L1504" s="2">
        <v>41490</v>
      </c>
      <c r="M1504">
        <v>23000000000000</v>
      </c>
      <c r="N1504" t="s">
        <v>3540</v>
      </c>
      <c r="O1504">
        <v>6959794659</v>
      </c>
      <c r="P1504" s="2">
        <v>41490</v>
      </c>
      <c r="Q1504" t="s">
        <v>5</v>
      </c>
      <c r="R1504" t="s">
        <v>3</v>
      </c>
      <c r="S1504" t="s">
        <v>4</v>
      </c>
      <c r="T1504" t="s">
        <v>3</v>
      </c>
      <c r="U1504" t="s">
        <v>0</v>
      </c>
      <c r="V1504" t="s">
        <v>0</v>
      </c>
      <c r="W1504">
        <v>3.99</v>
      </c>
      <c r="X1504">
        <v>673532180</v>
      </c>
      <c r="Y1504" t="s">
        <v>0</v>
      </c>
      <c r="Z1504" t="s">
        <v>15</v>
      </c>
      <c r="AA1504" t="s">
        <v>999</v>
      </c>
      <c r="AB1504" t="s">
        <v>0</v>
      </c>
      <c r="AC1504" t="s">
        <v>0</v>
      </c>
      <c r="AD1504" t="s">
        <v>0</v>
      </c>
      <c r="AI1504" s="1" t="str">
        <f>CONCATENATE(MONTH(L1504),"/",1,"/",YEAR(L1504))</f>
        <v>8/1/2013</v>
      </c>
      <c r="AJ1504" s="1">
        <f>SUMIFS([1]Currency!A:A,[1]Currency!B:B,Sales!AI1504,[1]Currency!C:C,Sales!R1504)</f>
        <v>1</v>
      </c>
      <c r="AK1504" s="1">
        <f>AJ1504*J1504*K1504</f>
        <v>2.39</v>
      </c>
      <c r="AL1504" s="1" t="str">
        <f>VLOOKUP(S1504,[1]Region!A:B,2,FALSE)</f>
        <v>Brazil</v>
      </c>
      <c r="AM1504" s="1">
        <f>SUMIFS([1]Encoding!D:D,[1]Encoding!B:B,Sales!AL1504,[1]Encoding!A:A,Sales!C1504)</f>
        <v>0.2</v>
      </c>
      <c r="AN1504" s="1">
        <f>SUMIFS([1]Encoding!Q:Q,[1]Encoding!B:B,Sales!AL1504,[1]Encoding!A:A,Sales!C1504)</f>
        <v>4.8000000000000001E-2</v>
      </c>
      <c r="AO1504" s="1">
        <f>AK1504*(1-AN1504)</f>
        <v>2.27528</v>
      </c>
      <c r="AP1504" s="1">
        <f>AO1504*(1-AM1504)</f>
        <v>1.8202240000000001</v>
      </c>
    </row>
    <row r="1505" spans="1:42">
      <c r="A1505" t="s">
        <v>12</v>
      </c>
      <c r="B1505" t="s">
        <v>11</v>
      </c>
      <c r="C1505" t="s">
        <v>999</v>
      </c>
      <c r="D1505" t="s">
        <v>0</v>
      </c>
      <c r="E1505" t="s">
        <v>0</v>
      </c>
      <c r="F1505" t="s">
        <v>1003</v>
      </c>
      <c r="G1505" t="s">
        <v>1002</v>
      </c>
      <c r="H1505" t="s">
        <v>2263</v>
      </c>
      <c r="I1505" t="s">
        <v>7</v>
      </c>
      <c r="J1505">
        <v>1</v>
      </c>
      <c r="K1505">
        <v>2.99</v>
      </c>
      <c r="L1505" s="2">
        <v>41490</v>
      </c>
      <c r="M1505">
        <v>84000000000000</v>
      </c>
      <c r="N1505" t="s">
        <v>3539</v>
      </c>
      <c r="O1505">
        <v>2754763314</v>
      </c>
      <c r="P1505" s="2">
        <v>41490</v>
      </c>
      <c r="Q1505" t="s">
        <v>5</v>
      </c>
      <c r="R1505" t="s">
        <v>3</v>
      </c>
      <c r="S1505" t="s">
        <v>4</v>
      </c>
      <c r="T1505" t="s">
        <v>3</v>
      </c>
      <c r="U1505" t="s">
        <v>0</v>
      </c>
      <c r="V1505" t="s">
        <v>0</v>
      </c>
      <c r="W1505">
        <v>4.99</v>
      </c>
      <c r="X1505">
        <v>673532180</v>
      </c>
      <c r="Y1505" t="s">
        <v>0</v>
      </c>
      <c r="Z1505" t="s">
        <v>2</v>
      </c>
      <c r="AA1505" t="s">
        <v>999</v>
      </c>
      <c r="AB1505" t="s">
        <v>0</v>
      </c>
      <c r="AC1505" t="s">
        <v>0</v>
      </c>
      <c r="AD1505" t="s">
        <v>0</v>
      </c>
      <c r="AI1505" s="1" t="str">
        <f>CONCATENATE(MONTH(L1505),"/",1,"/",YEAR(L1505))</f>
        <v>8/1/2013</v>
      </c>
      <c r="AJ1505" s="1">
        <f>SUMIFS([1]Currency!A:A,[1]Currency!B:B,Sales!AI1505,[1]Currency!C:C,Sales!R1505)</f>
        <v>1</v>
      </c>
      <c r="AK1505" s="1">
        <f>AJ1505*J1505*K1505</f>
        <v>2.99</v>
      </c>
      <c r="AL1505" s="1" t="str">
        <f>VLOOKUP(S1505,[1]Region!A:B,2,FALSE)</f>
        <v>Brazil</v>
      </c>
      <c r="AM1505" s="1">
        <f>SUMIFS([1]Encoding!D:D,[1]Encoding!B:B,Sales!AL1505,[1]Encoding!A:A,Sales!C1505)</f>
        <v>0.2</v>
      </c>
      <c r="AN1505" s="1">
        <f>SUMIFS([1]Encoding!Q:Q,[1]Encoding!B:B,Sales!AL1505,[1]Encoding!A:A,Sales!C1505)</f>
        <v>4.8000000000000001E-2</v>
      </c>
      <c r="AO1505" s="1">
        <f>AK1505*(1-AN1505)</f>
        <v>2.8464800000000001</v>
      </c>
      <c r="AP1505" s="1">
        <f>AO1505*(1-AM1505)</f>
        <v>2.2771840000000001</v>
      </c>
    </row>
    <row r="1506" spans="1:42">
      <c r="A1506" t="s">
        <v>12</v>
      </c>
      <c r="B1506" t="s">
        <v>11</v>
      </c>
      <c r="C1506" t="s">
        <v>999</v>
      </c>
      <c r="D1506" t="s">
        <v>0</v>
      </c>
      <c r="E1506" t="s">
        <v>0</v>
      </c>
      <c r="F1506" t="s">
        <v>1003</v>
      </c>
      <c r="G1506" t="s">
        <v>1002</v>
      </c>
      <c r="H1506" t="s">
        <v>2263</v>
      </c>
      <c r="I1506" t="s">
        <v>7</v>
      </c>
      <c r="J1506">
        <v>1</v>
      </c>
      <c r="K1506">
        <v>2.99</v>
      </c>
      <c r="L1506" s="2">
        <v>41490</v>
      </c>
      <c r="M1506">
        <v>71000000000000</v>
      </c>
      <c r="N1506" t="s">
        <v>640</v>
      </c>
      <c r="O1506">
        <v>7330484309</v>
      </c>
      <c r="P1506" s="2">
        <v>41490</v>
      </c>
      <c r="Q1506" t="s">
        <v>5</v>
      </c>
      <c r="R1506" t="s">
        <v>3</v>
      </c>
      <c r="S1506" t="s">
        <v>4</v>
      </c>
      <c r="T1506" t="s">
        <v>3</v>
      </c>
      <c r="U1506" t="s">
        <v>0</v>
      </c>
      <c r="V1506" t="s">
        <v>0</v>
      </c>
      <c r="W1506">
        <v>4.99</v>
      </c>
      <c r="X1506">
        <v>673532180</v>
      </c>
      <c r="Y1506" t="s">
        <v>0</v>
      </c>
      <c r="Z1506" t="s">
        <v>2</v>
      </c>
      <c r="AA1506" t="s">
        <v>999</v>
      </c>
      <c r="AB1506" t="s">
        <v>0</v>
      </c>
      <c r="AC1506" t="s">
        <v>0</v>
      </c>
      <c r="AD1506" t="s">
        <v>0</v>
      </c>
      <c r="AI1506" s="1" t="str">
        <f>CONCATENATE(MONTH(L1506),"/",1,"/",YEAR(L1506))</f>
        <v>8/1/2013</v>
      </c>
      <c r="AJ1506" s="1">
        <f>SUMIFS([1]Currency!A:A,[1]Currency!B:B,Sales!AI1506,[1]Currency!C:C,Sales!R1506)</f>
        <v>1</v>
      </c>
      <c r="AK1506" s="1">
        <f>AJ1506*J1506*K1506</f>
        <v>2.99</v>
      </c>
      <c r="AL1506" s="1" t="str">
        <f>VLOOKUP(S1506,[1]Region!A:B,2,FALSE)</f>
        <v>Brazil</v>
      </c>
      <c r="AM1506" s="1">
        <f>SUMIFS([1]Encoding!D:D,[1]Encoding!B:B,Sales!AL1506,[1]Encoding!A:A,Sales!C1506)</f>
        <v>0.2</v>
      </c>
      <c r="AN1506" s="1">
        <f>SUMIFS([1]Encoding!Q:Q,[1]Encoding!B:B,Sales!AL1506,[1]Encoding!A:A,Sales!C1506)</f>
        <v>4.8000000000000001E-2</v>
      </c>
      <c r="AO1506" s="1">
        <f>AK1506*(1-AN1506)</f>
        <v>2.8464800000000001</v>
      </c>
      <c r="AP1506" s="1">
        <f>AO1506*(1-AM1506)</f>
        <v>2.2771840000000001</v>
      </c>
    </row>
    <row r="1507" spans="1:42">
      <c r="A1507" t="s">
        <v>12</v>
      </c>
      <c r="B1507" t="s">
        <v>11</v>
      </c>
      <c r="C1507" t="s">
        <v>999</v>
      </c>
      <c r="D1507" t="s">
        <v>0</v>
      </c>
      <c r="E1507" t="s">
        <v>0</v>
      </c>
      <c r="F1507" t="s">
        <v>1003</v>
      </c>
      <c r="G1507" t="s">
        <v>1002</v>
      </c>
      <c r="H1507" t="s">
        <v>2263</v>
      </c>
      <c r="I1507" t="s">
        <v>7</v>
      </c>
      <c r="J1507">
        <v>1</v>
      </c>
      <c r="K1507">
        <v>2.99</v>
      </c>
      <c r="L1507" s="2">
        <v>41490</v>
      </c>
      <c r="M1507">
        <v>36000000000000</v>
      </c>
      <c r="N1507" t="s">
        <v>1063</v>
      </c>
      <c r="O1507">
        <v>5024613124</v>
      </c>
      <c r="P1507" s="2">
        <v>41490</v>
      </c>
      <c r="Q1507" t="s">
        <v>5</v>
      </c>
      <c r="R1507" t="s">
        <v>3</v>
      </c>
      <c r="S1507" t="s">
        <v>4</v>
      </c>
      <c r="T1507" t="s">
        <v>3</v>
      </c>
      <c r="U1507" t="s">
        <v>0</v>
      </c>
      <c r="V1507" t="s">
        <v>0</v>
      </c>
      <c r="W1507">
        <v>4.99</v>
      </c>
      <c r="X1507">
        <v>673532180</v>
      </c>
      <c r="Y1507" t="s">
        <v>0</v>
      </c>
      <c r="Z1507" t="s">
        <v>2</v>
      </c>
      <c r="AA1507" t="s">
        <v>999</v>
      </c>
      <c r="AB1507" t="s">
        <v>0</v>
      </c>
      <c r="AC1507" t="s">
        <v>0</v>
      </c>
      <c r="AD1507" t="s">
        <v>0</v>
      </c>
      <c r="AI1507" s="1" t="str">
        <f>CONCATENATE(MONTH(L1507),"/",1,"/",YEAR(L1507))</f>
        <v>8/1/2013</v>
      </c>
      <c r="AJ1507" s="1">
        <f>SUMIFS([1]Currency!A:A,[1]Currency!B:B,Sales!AI1507,[1]Currency!C:C,Sales!R1507)</f>
        <v>1</v>
      </c>
      <c r="AK1507" s="1">
        <f>AJ1507*J1507*K1507</f>
        <v>2.99</v>
      </c>
      <c r="AL1507" s="1" t="str">
        <f>VLOOKUP(S1507,[1]Region!A:B,2,FALSE)</f>
        <v>Brazil</v>
      </c>
      <c r="AM1507" s="1">
        <f>SUMIFS([1]Encoding!D:D,[1]Encoding!B:B,Sales!AL1507,[1]Encoding!A:A,Sales!C1507)</f>
        <v>0.2</v>
      </c>
      <c r="AN1507" s="1">
        <f>SUMIFS([1]Encoding!Q:Q,[1]Encoding!B:B,Sales!AL1507,[1]Encoding!A:A,Sales!C1507)</f>
        <v>4.8000000000000001E-2</v>
      </c>
      <c r="AO1507" s="1">
        <f>AK1507*(1-AN1507)</f>
        <v>2.8464800000000001</v>
      </c>
      <c r="AP1507" s="1">
        <f>AO1507*(1-AM1507)</f>
        <v>2.2771840000000001</v>
      </c>
    </row>
    <row r="1508" spans="1:42">
      <c r="A1508" t="s">
        <v>12</v>
      </c>
      <c r="B1508" t="s">
        <v>11</v>
      </c>
      <c r="C1508" t="s">
        <v>999</v>
      </c>
      <c r="D1508" t="s">
        <v>0</v>
      </c>
      <c r="E1508" t="s">
        <v>0</v>
      </c>
      <c r="F1508" t="s">
        <v>1003</v>
      </c>
      <c r="G1508" t="s">
        <v>1002</v>
      </c>
      <c r="H1508" t="s">
        <v>2263</v>
      </c>
      <c r="I1508" t="s">
        <v>23</v>
      </c>
      <c r="J1508">
        <v>1</v>
      </c>
      <c r="K1508">
        <v>14</v>
      </c>
      <c r="L1508" s="2">
        <v>41490</v>
      </c>
      <c r="M1508">
        <v>65000000000000</v>
      </c>
      <c r="N1508" t="s">
        <v>3538</v>
      </c>
      <c r="O1508">
        <v>5788141454</v>
      </c>
      <c r="P1508" s="2">
        <v>41490</v>
      </c>
      <c r="Q1508" t="s">
        <v>5</v>
      </c>
      <c r="R1508" t="s">
        <v>3</v>
      </c>
      <c r="S1508" t="s">
        <v>4</v>
      </c>
      <c r="T1508" t="s">
        <v>3</v>
      </c>
      <c r="U1508" t="s">
        <v>0</v>
      </c>
      <c r="V1508" t="s">
        <v>0</v>
      </c>
      <c r="W1508">
        <v>19.989999999999998</v>
      </c>
      <c r="X1508">
        <v>673532180</v>
      </c>
      <c r="Y1508" t="s">
        <v>0</v>
      </c>
      <c r="Z1508" t="s">
        <v>2</v>
      </c>
      <c r="AA1508" t="s">
        <v>999</v>
      </c>
      <c r="AB1508" t="s">
        <v>0</v>
      </c>
      <c r="AC1508" t="s">
        <v>0</v>
      </c>
      <c r="AD1508" t="s">
        <v>0</v>
      </c>
      <c r="AI1508" s="1" t="str">
        <f>CONCATENATE(MONTH(L1508),"/",1,"/",YEAR(L1508))</f>
        <v>8/1/2013</v>
      </c>
      <c r="AJ1508" s="1">
        <f>SUMIFS([1]Currency!A:A,[1]Currency!B:B,Sales!AI1508,[1]Currency!C:C,Sales!R1508)</f>
        <v>1</v>
      </c>
      <c r="AK1508" s="1">
        <f>AJ1508*J1508*K1508</f>
        <v>14</v>
      </c>
      <c r="AL1508" s="1" t="str">
        <f>VLOOKUP(S1508,[1]Region!A:B,2,FALSE)</f>
        <v>Brazil</v>
      </c>
      <c r="AM1508" s="1">
        <f>SUMIFS([1]Encoding!D:D,[1]Encoding!B:B,Sales!AL1508,[1]Encoding!A:A,Sales!C1508)</f>
        <v>0.2</v>
      </c>
      <c r="AN1508" s="1">
        <f>SUMIFS([1]Encoding!Q:Q,[1]Encoding!B:B,Sales!AL1508,[1]Encoding!A:A,Sales!C1508)</f>
        <v>4.8000000000000001E-2</v>
      </c>
      <c r="AO1508" s="1">
        <f>AK1508*(1-AN1508)</f>
        <v>13.327999999999999</v>
      </c>
      <c r="AP1508" s="1">
        <f>AO1508*(1-AM1508)</f>
        <v>10.6624</v>
      </c>
    </row>
    <row r="1509" spans="1:42">
      <c r="A1509" t="s">
        <v>12</v>
      </c>
      <c r="B1509" t="s">
        <v>11</v>
      </c>
      <c r="C1509" t="s">
        <v>999</v>
      </c>
      <c r="D1509" t="s">
        <v>0</v>
      </c>
      <c r="E1509" t="s">
        <v>0</v>
      </c>
      <c r="F1509" t="s">
        <v>1003</v>
      </c>
      <c r="G1509" t="s">
        <v>1002</v>
      </c>
      <c r="H1509" t="s">
        <v>2263</v>
      </c>
      <c r="I1509" t="s">
        <v>7</v>
      </c>
      <c r="J1509">
        <v>1</v>
      </c>
      <c r="K1509">
        <v>2.39</v>
      </c>
      <c r="L1509" s="2">
        <v>41490</v>
      </c>
      <c r="M1509">
        <v>84000000000000</v>
      </c>
      <c r="N1509" t="s">
        <v>3537</v>
      </c>
      <c r="O1509">
        <v>5898330524</v>
      </c>
      <c r="P1509" s="2">
        <v>41490</v>
      </c>
      <c r="Q1509" t="s">
        <v>5</v>
      </c>
      <c r="R1509" t="s">
        <v>3</v>
      </c>
      <c r="S1509" t="s">
        <v>4</v>
      </c>
      <c r="T1509" t="s">
        <v>3</v>
      </c>
      <c r="U1509" t="s">
        <v>0</v>
      </c>
      <c r="V1509" t="s">
        <v>0</v>
      </c>
      <c r="W1509">
        <v>3.99</v>
      </c>
      <c r="X1509">
        <v>673532180</v>
      </c>
      <c r="Y1509" t="s">
        <v>0</v>
      </c>
      <c r="Z1509" t="s">
        <v>15</v>
      </c>
      <c r="AA1509" t="s">
        <v>999</v>
      </c>
      <c r="AB1509" t="s">
        <v>0</v>
      </c>
      <c r="AC1509" t="s">
        <v>0</v>
      </c>
      <c r="AD1509" t="s">
        <v>0</v>
      </c>
      <c r="AI1509" s="1" t="str">
        <f>CONCATENATE(MONTH(L1509),"/",1,"/",YEAR(L1509))</f>
        <v>8/1/2013</v>
      </c>
      <c r="AJ1509" s="1">
        <f>SUMIFS([1]Currency!A:A,[1]Currency!B:B,Sales!AI1509,[1]Currency!C:C,Sales!R1509)</f>
        <v>1</v>
      </c>
      <c r="AK1509" s="1">
        <f>AJ1509*J1509*K1509</f>
        <v>2.39</v>
      </c>
      <c r="AL1509" s="1" t="str">
        <f>VLOOKUP(S1509,[1]Region!A:B,2,FALSE)</f>
        <v>Brazil</v>
      </c>
      <c r="AM1509" s="1">
        <f>SUMIFS([1]Encoding!D:D,[1]Encoding!B:B,Sales!AL1509,[1]Encoding!A:A,Sales!C1509)</f>
        <v>0.2</v>
      </c>
      <c r="AN1509" s="1">
        <f>SUMIFS([1]Encoding!Q:Q,[1]Encoding!B:B,Sales!AL1509,[1]Encoding!A:A,Sales!C1509)</f>
        <v>4.8000000000000001E-2</v>
      </c>
      <c r="AO1509" s="1">
        <f>AK1509*(1-AN1509)</f>
        <v>2.27528</v>
      </c>
      <c r="AP1509" s="1">
        <f>AO1509*(1-AM1509)</f>
        <v>1.8202240000000001</v>
      </c>
    </row>
    <row r="1510" spans="1:42">
      <c r="A1510" t="s">
        <v>12</v>
      </c>
      <c r="B1510" t="s">
        <v>11</v>
      </c>
      <c r="C1510" t="s">
        <v>999</v>
      </c>
      <c r="D1510" t="s">
        <v>0</v>
      </c>
      <c r="E1510" t="s">
        <v>0</v>
      </c>
      <c r="F1510" t="s">
        <v>1003</v>
      </c>
      <c r="G1510" t="s">
        <v>1002</v>
      </c>
      <c r="H1510" t="s">
        <v>2263</v>
      </c>
      <c r="I1510" t="s">
        <v>7</v>
      </c>
      <c r="J1510">
        <v>1</v>
      </c>
      <c r="K1510">
        <v>2.99</v>
      </c>
      <c r="L1510" s="2">
        <v>41490</v>
      </c>
      <c r="M1510">
        <v>26000000000000</v>
      </c>
      <c r="N1510" t="s">
        <v>44</v>
      </c>
      <c r="O1510">
        <v>6874097404</v>
      </c>
      <c r="P1510" s="2">
        <v>41490</v>
      </c>
      <c r="Q1510" t="s">
        <v>5</v>
      </c>
      <c r="R1510" t="s">
        <v>3</v>
      </c>
      <c r="S1510" t="s">
        <v>4</v>
      </c>
      <c r="T1510" t="s">
        <v>3</v>
      </c>
      <c r="U1510" t="s">
        <v>0</v>
      </c>
      <c r="V1510" t="s">
        <v>0</v>
      </c>
      <c r="W1510">
        <v>4.99</v>
      </c>
      <c r="X1510">
        <v>673532180</v>
      </c>
      <c r="Y1510" t="s">
        <v>0</v>
      </c>
      <c r="Z1510" t="s">
        <v>2</v>
      </c>
      <c r="AA1510" t="s">
        <v>999</v>
      </c>
      <c r="AB1510" t="s">
        <v>0</v>
      </c>
      <c r="AC1510" t="s">
        <v>0</v>
      </c>
      <c r="AD1510" t="s">
        <v>0</v>
      </c>
      <c r="AI1510" s="1" t="str">
        <f>CONCATENATE(MONTH(L1510),"/",1,"/",YEAR(L1510))</f>
        <v>8/1/2013</v>
      </c>
      <c r="AJ1510" s="1">
        <f>SUMIFS([1]Currency!A:A,[1]Currency!B:B,Sales!AI1510,[1]Currency!C:C,Sales!R1510)</f>
        <v>1</v>
      </c>
      <c r="AK1510" s="1">
        <f>AJ1510*J1510*K1510</f>
        <v>2.99</v>
      </c>
      <c r="AL1510" s="1" t="str">
        <f>VLOOKUP(S1510,[1]Region!A:B,2,FALSE)</f>
        <v>Brazil</v>
      </c>
      <c r="AM1510" s="1">
        <f>SUMIFS([1]Encoding!D:D,[1]Encoding!B:B,Sales!AL1510,[1]Encoding!A:A,Sales!C1510)</f>
        <v>0.2</v>
      </c>
      <c r="AN1510" s="1">
        <f>SUMIFS([1]Encoding!Q:Q,[1]Encoding!B:B,Sales!AL1510,[1]Encoding!A:A,Sales!C1510)</f>
        <v>4.8000000000000001E-2</v>
      </c>
      <c r="AO1510" s="1">
        <f>AK1510*(1-AN1510)</f>
        <v>2.8464800000000001</v>
      </c>
      <c r="AP1510" s="1">
        <f>AO1510*(1-AM1510)</f>
        <v>2.2771840000000001</v>
      </c>
    </row>
    <row r="1511" spans="1:42">
      <c r="A1511" t="s">
        <v>12</v>
      </c>
      <c r="B1511" t="s">
        <v>11</v>
      </c>
      <c r="C1511" t="s">
        <v>999</v>
      </c>
      <c r="D1511" t="s">
        <v>0</v>
      </c>
      <c r="E1511" t="s">
        <v>0</v>
      </c>
      <c r="F1511" t="s">
        <v>1003</v>
      </c>
      <c r="G1511" t="s">
        <v>1002</v>
      </c>
      <c r="H1511" t="s">
        <v>2263</v>
      </c>
      <c r="I1511" t="s">
        <v>7</v>
      </c>
      <c r="J1511">
        <v>1</v>
      </c>
      <c r="K1511">
        <v>2.39</v>
      </c>
      <c r="L1511" s="2">
        <v>41490</v>
      </c>
      <c r="M1511">
        <v>65000000000000</v>
      </c>
      <c r="N1511" t="s">
        <v>3332</v>
      </c>
      <c r="O1511">
        <v>5858358704</v>
      </c>
      <c r="P1511" s="2">
        <v>41490</v>
      </c>
      <c r="Q1511" t="s">
        <v>5</v>
      </c>
      <c r="R1511" t="s">
        <v>3</v>
      </c>
      <c r="S1511" t="s">
        <v>4</v>
      </c>
      <c r="T1511" t="s">
        <v>3</v>
      </c>
      <c r="U1511" t="s">
        <v>0</v>
      </c>
      <c r="V1511" t="s">
        <v>0</v>
      </c>
      <c r="W1511">
        <v>3.99</v>
      </c>
      <c r="X1511">
        <v>673532180</v>
      </c>
      <c r="Y1511" t="s">
        <v>0</v>
      </c>
      <c r="Z1511" t="s">
        <v>15</v>
      </c>
      <c r="AA1511" t="s">
        <v>999</v>
      </c>
      <c r="AB1511" t="s">
        <v>0</v>
      </c>
      <c r="AC1511" t="s">
        <v>0</v>
      </c>
      <c r="AD1511" t="s">
        <v>0</v>
      </c>
      <c r="AI1511" s="1" t="str">
        <f>CONCATENATE(MONTH(L1511),"/",1,"/",YEAR(L1511))</f>
        <v>8/1/2013</v>
      </c>
      <c r="AJ1511" s="1">
        <f>SUMIFS([1]Currency!A:A,[1]Currency!B:B,Sales!AI1511,[1]Currency!C:C,Sales!R1511)</f>
        <v>1</v>
      </c>
      <c r="AK1511" s="1">
        <f>AJ1511*J1511*K1511</f>
        <v>2.39</v>
      </c>
      <c r="AL1511" s="1" t="str">
        <f>VLOOKUP(S1511,[1]Region!A:B,2,FALSE)</f>
        <v>Brazil</v>
      </c>
      <c r="AM1511" s="1">
        <f>SUMIFS([1]Encoding!D:D,[1]Encoding!B:B,Sales!AL1511,[1]Encoding!A:A,Sales!C1511)</f>
        <v>0.2</v>
      </c>
      <c r="AN1511" s="1">
        <f>SUMIFS([1]Encoding!Q:Q,[1]Encoding!B:B,Sales!AL1511,[1]Encoding!A:A,Sales!C1511)</f>
        <v>4.8000000000000001E-2</v>
      </c>
      <c r="AO1511" s="1">
        <f>AK1511*(1-AN1511)</f>
        <v>2.27528</v>
      </c>
      <c r="AP1511" s="1">
        <f>AO1511*(1-AM1511)</f>
        <v>1.8202240000000001</v>
      </c>
    </row>
    <row r="1512" spans="1:42">
      <c r="A1512" t="s">
        <v>12</v>
      </c>
      <c r="B1512" t="s">
        <v>11</v>
      </c>
      <c r="C1512" t="s">
        <v>999</v>
      </c>
      <c r="D1512" t="s">
        <v>0</v>
      </c>
      <c r="E1512" t="s">
        <v>0</v>
      </c>
      <c r="F1512" t="s">
        <v>1003</v>
      </c>
      <c r="G1512" t="s">
        <v>1002</v>
      </c>
      <c r="H1512" t="s">
        <v>2263</v>
      </c>
      <c r="I1512" t="s">
        <v>7</v>
      </c>
      <c r="J1512">
        <v>1</v>
      </c>
      <c r="K1512">
        <v>2.99</v>
      </c>
      <c r="L1512" s="2">
        <v>41490</v>
      </c>
      <c r="M1512">
        <v>78000000000000</v>
      </c>
      <c r="N1512" t="s">
        <v>29</v>
      </c>
      <c r="O1512">
        <v>10091848804</v>
      </c>
      <c r="P1512" s="2">
        <v>41490</v>
      </c>
      <c r="Q1512" t="s">
        <v>5</v>
      </c>
      <c r="R1512" t="s">
        <v>3</v>
      </c>
      <c r="S1512" t="s">
        <v>4</v>
      </c>
      <c r="T1512" t="s">
        <v>3</v>
      </c>
      <c r="U1512" t="s">
        <v>0</v>
      </c>
      <c r="V1512" t="s">
        <v>0</v>
      </c>
      <c r="W1512">
        <v>4.99</v>
      </c>
      <c r="X1512">
        <v>673532180</v>
      </c>
      <c r="Y1512" t="s">
        <v>0</v>
      </c>
      <c r="Z1512" t="s">
        <v>2</v>
      </c>
      <c r="AA1512" t="s">
        <v>999</v>
      </c>
      <c r="AB1512" t="s">
        <v>0</v>
      </c>
      <c r="AC1512" t="s">
        <v>0</v>
      </c>
      <c r="AD1512" t="s">
        <v>0</v>
      </c>
      <c r="AI1512" s="1" t="str">
        <f>CONCATENATE(MONTH(L1512),"/",1,"/",YEAR(L1512))</f>
        <v>8/1/2013</v>
      </c>
      <c r="AJ1512" s="1">
        <f>SUMIFS([1]Currency!A:A,[1]Currency!B:B,Sales!AI1512,[1]Currency!C:C,Sales!R1512)</f>
        <v>1</v>
      </c>
      <c r="AK1512" s="1">
        <f>AJ1512*J1512*K1512</f>
        <v>2.99</v>
      </c>
      <c r="AL1512" s="1" t="str">
        <f>VLOOKUP(S1512,[1]Region!A:B,2,FALSE)</f>
        <v>Brazil</v>
      </c>
      <c r="AM1512" s="1">
        <f>SUMIFS([1]Encoding!D:D,[1]Encoding!B:B,Sales!AL1512,[1]Encoding!A:A,Sales!C1512)</f>
        <v>0.2</v>
      </c>
      <c r="AN1512" s="1">
        <f>SUMIFS([1]Encoding!Q:Q,[1]Encoding!B:B,Sales!AL1512,[1]Encoding!A:A,Sales!C1512)</f>
        <v>4.8000000000000001E-2</v>
      </c>
      <c r="AO1512" s="1">
        <f>AK1512*(1-AN1512)</f>
        <v>2.8464800000000001</v>
      </c>
      <c r="AP1512" s="1">
        <f>AO1512*(1-AM1512)</f>
        <v>2.2771840000000001</v>
      </c>
    </row>
    <row r="1513" spans="1:42">
      <c r="A1513" t="s">
        <v>12</v>
      </c>
      <c r="B1513" t="s">
        <v>11</v>
      </c>
      <c r="C1513" t="s">
        <v>999</v>
      </c>
      <c r="D1513" t="s">
        <v>0</v>
      </c>
      <c r="E1513" t="s">
        <v>0</v>
      </c>
      <c r="F1513" t="s">
        <v>1003</v>
      </c>
      <c r="G1513" t="s">
        <v>1002</v>
      </c>
      <c r="H1513" t="s">
        <v>2263</v>
      </c>
      <c r="I1513" t="s">
        <v>7</v>
      </c>
      <c r="J1513">
        <v>1</v>
      </c>
      <c r="K1513">
        <v>2.39</v>
      </c>
      <c r="L1513" s="2">
        <v>41490</v>
      </c>
      <c r="M1513">
        <v>36000000000000</v>
      </c>
      <c r="N1513" t="s">
        <v>3536</v>
      </c>
      <c r="O1513">
        <v>6627667164</v>
      </c>
      <c r="P1513" s="2">
        <v>41490</v>
      </c>
      <c r="Q1513" t="s">
        <v>5</v>
      </c>
      <c r="R1513" t="s">
        <v>3</v>
      </c>
      <c r="S1513" t="s">
        <v>4</v>
      </c>
      <c r="T1513" t="s">
        <v>3</v>
      </c>
      <c r="U1513" t="s">
        <v>0</v>
      </c>
      <c r="V1513" t="s">
        <v>0</v>
      </c>
      <c r="W1513">
        <v>3.99</v>
      </c>
      <c r="X1513">
        <v>673532180</v>
      </c>
      <c r="Y1513" t="s">
        <v>0</v>
      </c>
      <c r="Z1513" t="s">
        <v>15</v>
      </c>
      <c r="AA1513" t="s">
        <v>999</v>
      </c>
      <c r="AB1513" t="s">
        <v>0</v>
      </c>
      <c r="AC1513" t="s">
        <v>0</v>
      </c>
      <c r="AD1513" t="s">
        <v>0</v>
      </c>
      <c r="AI1513" s="1" t="str">
        <f>CONCATENATE(MONTH(L1513),"/",1,"/",YEAR(L1513))</f>
        <v>8/1/2013</v>
      </c>
      <c r="AJ1513" s="1">
        <f>SUMIFS([1]Currency!A:A,[1]Currency!B:B,Sales!AI1513,[1]Currency!C:C,Sales!R1513)</f>
        <v>1</v>
      </c>
      <c r="AK1513" s="1">
        <f>AJ1513*J1513*K1513</f>
        <v>2.39</v>
      </c>
      <c r="AL1513" s="1" t="str">
        <f>VLOOKUP(S1513,[1]Region!A:B,2,FALSE)</f>
        <v>Brazil</v>
      </c>
      <c r="AM1513" s="1">
        <f>SUMIFS([1]Encoding!D:D,[1]Encoding!B:B,Sales!AL1513,[1]Encoding!A:A,Sales!C1513)</f>
        <v>0.2</v>
      </c>
      <c r="AN1513" s="1">
        <f>SUMIFS([1]Encoding!Q:Q,[1]Encoding!B:B,Sales!AL1513,[1]Encoding!A:A,Sales!C1513)</f>
        <v>4.8000000000000001E-2</v>
      </c>
      <c r="AO1513" s="1">
        <f>AK1513*(1-AN1513)</f>
        <v>2.27528</v>
      </c>
      <c r="AP1513" s="1">
        <f>AO1513*(1-AM1513)</f>
        <v>1.8202240000000001</v>
      </c>
    </row>
    <row r="1514" spans="1:42">
      <c r="A1514" t="s">
        <v>12</v>
      </c>
      <c r="B1514" t="s">
        <v>11</v>
      </c>
      <c r="C1514" t="s">
        <v>999</v>
      </c>
      <c r="D1514" t="s">
        <v>0</v>
      </c>
      <c r="E1514" t="s">
        <v>0</v>
      </c>
      <c r="F1514" t="s">
        <v>1003</v>
      </c>
      <c r="G1514" t="s">
        <v>1002</v>
      </c>
      <c r="H1514" t="s">
        <v>2263</v>
      </c>
      <c r="I1514" t="s">
        <v>7</v>
      </c>
      <c r="J1514">
        <v>1</v>
      </c>
      <c r="K1514">
        <v>2.99</v>
      </c>
      <c r="L1514" s="2">
        <v>41490</v>
      </c>
      <c r="M1514">
        <v>84000000000000</v>
      </c>
      <c r="N1514" t="s">
        <v>3535</v>
      </c>
      <c r="O1514">
        <v>2190879714</v>
      </c>
      <c r="P1514" s="2">
        <v>41490</v>
      </c>
      <c r="Q1514" t="s">
        <v>5</v>
      </c>
      <c r="R1514" t="s">
        <v>3</v>
      </c>
      <c r="S1514" t="s">
        <v>4</v>
      </c>
      <c r="T1514" t="s">
        <v>3</v>
      </c>
      <c r="U1514" t="s">
        <v>0</v>
      </c>
      <c r="V1514" t="s">
        <v>0</v>
      </c>
      <c r="W1514">
        <v>4.99</v>
      </c>
      <c r="X1514">
        <v>673532180</v>
      </c>
      <c r="Y1514" t="s">
        <v>0</v>
      </c>
      <c r="Z1514" t="s">
        <v>2</v>
      </c>
      <c r="AA1514" t="s">
        <v>999</v>
      </c>
      <c r="AB1514" t="s">
        <v>0</v>
      </c>
      <c r="AC1514" t="s">
        <v>0</v>
      </c>
      <c r="AD1514" t="s">
        <v>0</v>
      </c>
      <c r="AI1514" s="1" t="str">
        <f>CONCATENATE(MONTH(L1514),"/",1,"/",YEAR(L1514))</f>
        <v>8/1/2013</v>
      </c>
      <c r="AJ1514" s="1">
        <f>SUMIFS([1]Currency!A:A,[1]Currency!B:B,Sales!AI1514,[1]Currency!C:C,Sales!R1514)</f>
        <v>1</v>
      </c>
      <c r="AK1514" s="1">
        <f>AJ1514*J1514*K1514</f>
        <v>2.99</v>
      </c>
      <c r="AL1514" s="1" t="str">
        <f>VLOOKUP(S1514,[1]Region!A:B,2,FALSE)</f>
        <v>Brazil</v>
      </c>
      <c r="AM1514" s="1">
        <f>SUMIFS([1]Encoding!D:D,[1]Encoding!B:B,Sales!AL1514,[1]Encoding!A:A,Sales!C1514)</f>
        <v>0.2</v>
      </c>
      <c r="AN1514" s="1">
        <f>SUMIFS([1]Encoding!Q:Q,[1]Encoding!B:B,Sales!AL1514,[1]Encoding!A:A,Sales!C1514)</f>
        <v>4.8000000000000001E-2</v>
      </c>
      <c r="AO1514" s="1">
        <f>AK1514*(1-AN1514)</f>
        <v>2.8464800000000001</v>
      </c>
      <c r="AP1514" s="1">
        <f>AO1514*(1-AM1514)</f>
        <v>2.2771840000000001</v>
      </c>
    </row>
    <row r="1515" spans="1:42">
      <c r="A1515" t="s">
        <v>12</v>
      </c>
      <c r="B1515" t="s">
        <v>11</v>
      </c>
      <c r="C1515" t="s">
        <v>999</v>
      </c>
      <c r="D1515" t="s">
        <v>0</v>
      </c>
      <c r="E1515" t="s">
        <v>0</v>
      </c>
      <c r="F1515" t="s">
        <v>1003</v>
      </c>
      <c r="G1515" t="s">
        <v>1002</v>
      </c>
      <c r="H1515" t="s">
        <v>2263</v>
      </c>
      <c r="I1515" t="s">
        <v>7</v>
      </c>
      <c r="J1515">
        <v>1</v>
      </c>
      <c r="K1515">
        <v>2.99</v>
      </c>
      <c r="L1515" s="2">
        <v>41490</v>
      </c>
      <c r="M1515">
        <v>81000000000000</v>
      </c>
      <c r="N1515" t="s">
        <v>3534</v>
      </c>
      <c r="O1515">
        <v>9755050064</v>
      </c>
      <c r="P1515" s="2">
        <v>41490</v>
      </c>
      <c r="Q1515" t="s">
        <v>5</v>
      </c>
      <c r="R1515" t="s">
        <v>3</v>
      </c>
      <c r="S1515" t="s">
        <v>4</v>
      </c>
      <c r="T1515" t="s">
        <v>3</v>
      </c>
      <c r="U1515" t="s">
        <v>0</v>
      </c>
      <c r="V1515" t="s">
        <v>0</v>
      </c>
      <c r="W1515">
        <v>4.99</v>
      </c>
      <c r="X1515">
        <v>673532180</v>
      </c>
      <c r="Y1515" t="s">
        <v>0</v>
      </c>
      <c r="Z1515" t="s">
        <v>2</v>
      </c>
      <c r="AA1515" t="s">
        <v>999</v>
      </c>
      <c r="AB1515" t="s">
        <v>0</v>
      </c>
      <c r="AC1515" t="s">
        <v>0</v>
      </c>
      <c r="AD1515" t="s">
        <v>0</v>
      </c>
      <c r="AI1515" s="1" t="str">
        <f>CONCATENATE(MONTH(L1515),"/",1,"/",YEAR(L1515))</f>
        <v>8/1/2013</v>
      </c>
      <c r="AJ1515" s="1">
        <f>SUMIFS([1]Currency!A:A,[1]Currency!B:B,Sales!AI1515,[1]Currency!C:C,Sales!R1515)</f>
        <v>1</v>
      </c>
      <c r="AK1515" s="1">
        <f>AJ1515*J1515*K1515</f>
        <v>2.99</v>
      </c>
      <c r="AL1515" s="1" t="str">
        <f>VLOOKUP(S1515,[1]Region!A:B,2,FALSE)</f>
        <v>Brazil</v>
      </c>
      <c r="AM1515" s="1">
        <f>SUMIFS([1]Encoding!D:D,[1]Encoding!B:B,Sales!AL1515,[1]Encoding!A:A,Sales!C1515)</f>
        <v>0.2</v>
      </c>
      <c r="AN1515" s="1">
        <f>SUMIFS([1]Encoding!Q:Q,[1]Encoding!B:B,Sales!AL1515,[1]Encoding!A:A,Sales!C1515)</f>
        <v>4.8000000000000001E-2</v>
      </c>
      <c r="AO1515" s="1">
        <f>AK1515*(1-AN1515)</f>
        <v>2.8464800000000001</v>
      </c>
      <c r="AP1515" s="1">
        <f>AO1515*(1-AM1515)</f>
        <v>2.2771840000000001</v>
      </c>
    </row>
    <row r="1516" spans="1:42">
      <c r="A1516" t="s">
        <v>12</v>
      </c>
      <c r="B1516" t="s">
        <v>11</v>
      </c>
      <c r="C1516" t="s">
        <v>999</v>
      </c>
      <c r="D1516" t="s">
        <v>0</v>
      </c>
      <c r="E1516" t="s">
        <v>0</v>
      </c>
      <c r="F1516" t="s">
        <v>1003</v>
      </c>
      <c r="G1516" t="s">
        <v>1002</v>
      </c>
      <c r="H1516" t="s">
        <v>2263</v>
      </c>
      <c r="I1516" t="s">
        <v>7</v>
      </c>
      <c r="J1516">
        <v>1</v>
      </c>
      <c r="K1516">
        <v>2.99</v>
      </c>
      <c r="L1516" s="2">
        <v>41490</v>
      </c>
      <c r="M1516">
        <v>29000000000000</v>
      </c>
      <c r="N1516" t="s">
        <v>1415</v>
      </c>
      <c r="O1516">
        <v>5379128899</v>
      </c>
      <c r="P1516" s="2">
        <v>41490</v>
      </c>
      <c r="Q1516" t="s">
        <v>5</v>
      </c>
      <c r="R1516" t="s">
        <v>3</v>
      </c>
      <c r="S1516" t="s">
        <v>4</v>
      </c>
      <c r="T1516" t="s">
        <v>3</v>
      </c>
      <c r="U1516" t="s">
        <v>0</v>
      </c>
      <c r="V1516" t="s">
        <v>0</v>
      </c>
      <c r="W1516">
        <v>4.99</v>
      </c>
      <c r="X1516">
        <v>673532180</v>
      </c>
      <c r="Y1516" t="s">
        <v>0</v>
      </c>
      <c r="Z1516" t="s">
        <v>2</v>
      </c>
      <c r="AA1516" t="s">
        <v>999</v>
      </c>
      <c r="AB1516" t="s">
        <v>0</v>
      </c>
      <c r="AC1516" t="s">
        <v>0</v>
      </c>
      <c r="AD1516" t="s">
        <v>0</v>
      </c>
      <c r="AI1516" s="1" t="str">
        <f>CONCATENATE(MONTH(L1516),"/",1,"/",YEAR(L1516))</f>
        <v>8/1/2013</v>
      </c>
      <c r="AJ1516" s="1">
        <f>SUMIFS([1]Currency!A:A,[1]Currency!B:B,Sales!AI1516,[1]Currency!C:C,Sales!R1516)</f>
        <v>1</v>
      </c>
      <c r="AK1516" s="1">
        <f>AJ1516*J1516*K1516</f>
        <v>2.99</v>
      </c>
      <c r="AL1516" s="1" t="str">
        <f>VLOOKUP(S1516,[1]Region!A:B,2,FALSE)</f>
        <v>Brazil</v>
      </c>
      <c r="AM1516" s="1">
        <f>SUMIFS([1]Encoding!D:D,[1]Encoding!B:B,Sales!AL1516,[1]Encoding!A:A,Sales!C1516)</f>
        <v>0.2</v>
      </c>
      <c r="AN1516" s="1">
        <f>SUMIFS([1]Encoding!Q:Q,[1]Encoding!B:B,Sales!AL1516,[1]Encoding!A:A,Sales!C1516)</f>
        <v>4.8000000000000001E-2</v>
      </c>
      <c r="AO1516" s="1">
        <f>AK1516*(1-AN1516)</f>
        <v>2.8464800000000001</v>
      </c>
      <c r="AP1516" s="1">
        <f>AO1516*(1-AM1516)</f>
        <v>2.2771840000000001</v>
      </c>
    </row>
    <row r="1517" spans="1:42">
      <c r="A1517" t="s">
        <v>12</v>
      </c>
      <c r="B1517" t="s">
        <v>11</v>
      </c>
      <c r="C1517" t="s">
        <v>999</v>
      </c>
      <c r="D1517" t="s">
        <v>0</v>
      </c>
      <c r="E1517" t="s">
        <v>0</v>
      </c>
      <c r="F1517" t="s">
        <v>1003</v>
      </c>
      <c r="G1517" t="s">
        <v>1002</v>
      </c>
      <c r="H1517" t="s">
        <v>2263</v>
      </c>
      <c r="I1517" t="s">
        <v>7</v>
      </c>
      <c r="J1517">
        <v>1</v>
      </c>
      <c r="K1517">
        <v>2.99</v>
      </c>
      <c r="L1517" s="2">
        <v>41490</v>
      </c>
      <c r="M1517">
        <v>60000000000000</v>
      </c>
      <c r="N1517" t="s">
        <v>574</v>
      </c>
      <c r="O1517">
        <v>5271348914</v>
      </c>
      <c r="P1517" s="2">
        <v>41490</v>
      </c>
      <c r="Q1517" t="s">
        <v>5</v>
      </c>
      <c r="R1517" t="s">
        <v>3</v>
      </c>
      <c r="S1517" t="s">
        <v>4</v>
      </c>
      <c r="T1517" t="s">
        <v>3</v>
      </c>
      <c r="U1517" t="s">
        <v>0</v>
      </c>
      <c r="V1517" t="s">
        <v>0</v>
      </c>
      <c r="W1517">
        <v>4.99</v>
      </c>
      <c r="X1517">
        <v>673532180</v>
      </c>
      <c r="Y1517" t="s">
        <v>0</v>
      </c>
      <c r="Z1517" t="s">
        <v>2</v>
      </c>
      <c r="AA1517" t="s">
        <v>999</v>
      </c>
      <c r="AB1517" t="s">
        <v>0</v>
      </c>
      <c r="AC1517" t="s">
        <v>0</v>
      </c>
      <c r="AD1517" t="s">
        <v>0</v>
      </c>
      <c r="AI1517" s="1" t="str">
        <f>CONCATENATE(MONTH(L1517),"/",1,"/",YEAR(L1517))</f>
        <v>8/1/2013</v>
      </c>
      <c r="AJ1517" s="1">
        <f>SUMIFS([1]Currency!A:A,[1]Currency!B:B,Sales!AI1517,[1]Currency!C:C,Sales!R1517)</f>
        <v>1</v>
      </c>
      <c r="AK1517" s="1">
        <f>AJ1517*J1517*K1517</f>
        <v>2.99</v>
      </c>
      <c r="AL1517" s="1" t="str">
        <f>VLOOKUP(S1517,[1]Region!A:B,2,FALSE)</f>
        <v>Brazil</v>
      </c>
      <c r="AM1517" s="1">
        <f>SUMIFS([1]Encoding!D:D,[1]Encoding!B:B,Sales!AL1517,[1]Encoding!A:A,Sales!C1517)</f>
        <v>0.2</v>
      </c>
      <c r="AN1517" s="1">
        <f>SUMIFS([1]Encoding!Q:Q,[1]Encoding!B:B,Sales!AL1517,[1]Encoding!A:A,Sales!C1517)</f>
        <v>4.8000000000000001E-2</v>
      </c>
      <c r="AO1517" s="1">
        <f>AK1517*(1-AN1517)</f>
        <v>2.8464800000000001</v>
      </c>
      <c r="AP1517" s="1">
        <f>AO1517*(1-AM1517)</f>
        <v>2.2771840000000001</v>
      </c>
    </row>
    <row r="1518" spans="1:42">
      <c r="A1518" t="s">
        <v>12</v>
      </c>
      <c r="B1518" t="s">
        <v>11</v>
      </c>
      <c r="C1518" t="s">
        <v>999</v>
      </c>
      <c r="D1518" t="s">
        <v>0</v>
      </c>
      <c r="E1518" t="s">
        <v>0</v>
      </c>
      <c r="F1518" t="s">
        <v>1003</v>
      </c>
      <c r="G1518" t="s">
        <v>1002</v>
      </c>
      <c r="H1518" t="s">
        <v>2263</v>
      </c>
      <c r="I1518" t="s">
        <v>7</v>
      </c>
      <c r="J1518">
        <v>1</v>
      </c>
      <c r="K1518">
        <v>2.99</v>
      </c>
      <c r="L1518" s="2">
        <v>41490</v>
      </c>
      <c r="M1518">
        <v>62000000000000</v>
      </c>
      <c r="N1518" t="s">
        <v>3533</v>
      </c>
      <c r="O1518">
        <v>5265128579</v>
      </c>
      <c r="P1518" s="2">
        <v>41490</v>
      </c>
      <c r="Q1518" t="s">
        <v>5</v>
      </c>
      <c r="R1518" t="s">
        <v>3</v>
      </c>
      <c r="S1518" t="s">
        <v>4</v>
      </c>
      <c r="T1518" t="s">
        <v>3</v>
      </c>
      <c r="U1518" t="s">
        <v>0</v>
      </c>
      <c r="V1518" t="s">
        <v>0</v>
      </c>
      <c r="W1518">
        <v>4.99</v>
      </c>
      <c r="X1518">
        <v>673532180</v>
      </c>
      <c r="Y1518" t="s">
        <v>0</v>
      </c>
      <c r="Z1518" t="s">
        <v>2</v>
      </c>
      <c r="AA1518" t="s">
        <v>999</v>
      </c>
      <c r="AB1518" t="s">
        <v>0</v>
      </c>
      <c r="AC1518" t="s">
        <v>0</v>
      </c>
      <c r="AD1518" t="s">
        <v>0</v>
      </c>
      <c r="AI1518" s="1" t="str">
        <f>CONCATENATE(MONTH(L1518),"/",1,"/",YEAR(L1518))</f>
        <v>8/1/2013</v>
      </c>
      <c r="AJ1518" s="1">
        <f>SUMIFS([1]Currency!A:A,[1]Currency!B:B,Sales!AI1518,[1]Currency!C:C,Sales!R1518)</f>
        <v>1</v>
      </c>
      <c r="AK1518" s="1">
        <f>AJ1518*J1518*K1518</f>
        <v>2.99</v>
      </c>
      <c r="AL1518" s="1" t="str">
        <f>VLOOKUP(S1518,[1]Region!A:B,2,FALSE)</f>
        <v>Brazil</v>
      </c>
      <c r="AM1518" s="1">
        <f>SUMIFS([1]Encoding!D:D,[1]Encoding!B:B,Sales!AL1518,[1]Encoding!A:A,Sales!C1518)</f>
        <v>0.2</v>
      </c>
      <c r="AN1518" s="1">
        <f>SUMIFS([1]Encoding!Q:Q,[1]Encoding!B:B,Sales!AL1518,[1]Encoding!A:A,Sales!C1518)</f>
        <v>4.8000000000000001E-2</v>
      </c>
      <c r="AO1518" s="1">
        <f>AK1518*(1-AN1518)</f>
        <v>2.8464800000000001</v>
      </c>
      <c r="AP1518" s="1">
        <f>AO1518*(1-AM1518)</f>
        <v>2.2771840000000001</v>
      </c>
    </row>
    <row r="1519" spans="1:42">
      <c r="A1519" t="s">
        <v>12</v>
      </c>
      <c r="B1519" t="s">
        <v>11</v>
      </c>
      <c r="C1519" t="s">
        <v>999</v>
      </c>
      <c r="D1519" t="s">
        <v>0</v>
      </c>
      <c r="E1519" t="s">
        <v>0</v>
      </c>
      <c r="F1519" t="s">
        <v>1003</v>
      </c>
      <c r="G1519" t="s">
        <v>1002</v>
      </c>
      <c r="H1519" t="s">
        <v>2263</v>
      </c>
      <c r="I1519" t="s">
        <v>7</v>
      </c>
      <c r="J1519">
        <v>1</v>
      </c>
      <c r="K1519">
        <v>2.39</v>
      </c>
      <c r="L1519" s="2">
        <v>41491</v>
      </c>
      <c r="M1519">
        <v>87000000000000</v>
      </c>
      <c r="N1519" t="s">
        <v>3532</v>
      </c>
      <c r="O1519">
        <v>6951078844</v>
      </c>
      <c r="P1519" s="2">
        <v>40029</v>
      </c>
      <c r="Q1519" t="s">
        <v>5</v>
      </c>
      <c r="R1519" t="s">
        <v>3</v>
      </c>
      <c r="S1519" t="s">
        <v>4</v>
      </c>
      <c r="T1519" t="s">
        <v>3</v>
      </c>
      <c r="U1519" t="s">
        <v>0</v>
      </c>
      <c r="V1519" t="s">
        <v>0</v>
      </c>
      <c r="W1519">
        <v>3.99</v>
      </c>
      <c r="X1519">
        <v>673532180</v>
      </c>
      <c r="Y1519" t="s">
        <v>0</v>
      </c>
      <c r="Z1519" t="s">
        <v>15</v>
      </c>
      <c r="AA1519" t="s">
        <v>999</v>
      </c>
      <c r="AB1519" t="s">
        <v>0</v>
      </c>
      <c r="AC1519" t="s">
        <v>0</v>
      </c>
      <c r="AD1519" t="s">
        <v>0</v>
      </c>
      <c r="AI1519" s="1" t="str">
        <f>CONCATENATE(MONTH(L1519),"/",1,"/",YEAR(L1519))</f>
        <v>8/1/2013</v>
      </c>
      <c r="AJ1519" s="1">
        <f>SUMIFS([1]Currency!A:A,[1]Currency!B:B,Sales!AI1519,[1]Currency!C:C,Sales!R1519)</f>
        <v>1</v>
      </c>
      <c r="AK1519" s="1">
        <f>AJ1519*J1519*K1519</f>
        <v>2.39</v>
      </c>
      <c r="AL1519" s="1" t="str">
        <f>VLOOKUP(S1519,[1]Region!A:B,2,FALSE)</f>
        <v>Brazil</v>
      </c>
      <c r="AM1519" s="1">
        <f>SUMIFS([1]Encoding!D:D,[1]Encoding!B:B,Sales!AL1519,[1]Encoding!A:A,Sales!C1519)</f>
        <v>0.2</v>
      </c>
      <c r="AN1519" s="1">
        <f>SUMIFS([1]Encoding!Q:Q,[1]Encoding!B:B,Sales!AL1519,[1]Encoding!A:A,Sales!C1519)</f>
        <v>4.8000000000000001E-2</v>
      </c>
      <c r="AO1519" s="1">
        <f>AK1519*(1-AN1519)</f>
        <v>2.27528</v>
      </c>
      <c r="AP1519" s="1">
        <f>AO1519*(1-AM1519)</f>
        <v>1.8202240000000001</v>
      </c>
    </row>
    <row r="1520" spans="1:42">
      <c r="A1520" t="s">
        <v>12</v>
      </c>
      <c r="B1520" t="s">
        <v>11</v>
      </c>
      <c r="C1520" t="s">
        <v>999</v>
      </c>
      <c r="D1520" t="s">
        <v>0</v>
      </c>
      <c r="E1520" t="s">
        <v>0</v>
      </c>
      <c r="F1520" t="s">
        <v>1003</v>
      </c>
      <c r="G1520" t="s">
        <v>1002</v>
      </c>
      <c r="H1520" t="s">
        <v>2263</v>
      </c>
      <c r="I1520" t="s">
        <v>7</v>
      </c>
      <c r="J1520">
        <v>1</v>
      </c>
      <c r="K1520">
        <v>2.99</v>
      </c>
      <c r="L1520" s="2">
        <v>41491</v>
      </c>
      <c r="M1520">
        <v>70000000000000</v>
      </c>
      <c r="N1520" t="s">
        <v>29</v>
      </c>
      <c r="O1520">
        <v>6360866594</v>
      </c>
      <c r="P1520" s="2">
        <v>40029</v>
      </c>
      <c r="Q1520" t="s">
        <v>5</v>
      </c>
      <c r="R1520" t="s">
        <v>3</v>
      </c>
      <c r="S1520" t="s">
        <v>4</v>
      </c>
      <c r="T1520" t="s">
        <v>3</v>
      </c>
      <c r="U1520" t="s">
        <v>0</v>
      </c>
      <c r="V1520" t="s">
        <v>0</v>
      </c>
      <c r="W1520">
        <v>4.99</v>
      </c>
      <c r="X1520">
        <v>673532180</v>
      </c>
      <c r="Y1520" t="s">
        <v>0</v>
      </c>
      <c r="Z1520" t="s">
        <v>2</v>
      </c>
      <c r="AA1520" t="s">
        <v>999</v>
      </c>
      <c r="AB1520" t="s">
        <v>0</v>
      </c>
      <c r="AC1520" t="s">
        <v>0</v>
      </c>
      <c r="AD1520" t="s">
        <v>0</v>
      </c>
      <c r="AI1520" s="1" t="str">
        <f>CONCATENATE(MONTH(L1520),"/",1,"/",YEAR(L1520))</f>
        <v>8/1/2013</v>
      </c>
      <c r="AJ1520" s="1">
        <f>SUMIFS([1]Currency!A:A,[1]Currency!B:B,Sales!AI1520,[1]Currency!C:C,Sales!R1520)</f>
        <v>1</v>
      </c>
      <c r="AK1520" s="1">
        <f>AJ1520*J1520*K1520</f>
        <v>2.99</v>
      </c>
      <c r="AL1520" s="1" t="str">
        <f>VLOOKUP(S1520,[1]Region!A:B,2,FALSE)</f>
        <v>Brazil</v>
      </c>
      <c r="AM1520" s="1">
        <f>SUMIFS([1]Encoding!D:D,[1]Encoding!B:B,Sales!AL1520,[1]Encoding!A:A,Sales!C1520)</f>
        <v>0.2</v>
      </c>
      <c r="AN1520" s="1">
        <f>SUMIFS([1]Encoding!Q:Q,[1]Encoding!B:B,Sales!AL1520,[1]Encoding!A:A,Sales!C1520)</f>
        <v>4.8000000000000001E-2</v>
      </c>
      <c r="AO1520" s="1">
        <f>AK1520*(1-AN1520)</f>
        <v>2.8464800000000001</v>
      </c>
      <c r="AP1520" s="1">
        <f>AO1520*(1-AM1520)</f>
        <v>2.2771840000000001</v>
      </c>
    </row>
    <row r="1521" spans="1:42">
      <c r="A1521" t="s">
        <v>12</v>
      </c>
      <c r="B1521" t="s">
        <v>11</v>
      </c>
      <c r="C1521" t="s">
        <v>999</v>
      </c>
      <c r="D1521" t="s">
        <v>0</v>
      </c>
      <c r="E1521" t="s">
        <v>0</v>
      </c>
      <c r="F1521" t="s">
        <v>1003</v>
      </c>
      <c r="G1521" t="s">
        <v>1002</v>
      </c>
      <c r="H1521" t="s">
        <v>2263</v>
      </c>
      <c r="I1521" t="s">
        <v>7</v>
      </c>
      <c r="J1521">
        <v>1</v>
      </c>
      <c r="K1521">
        <v>2.99</v>
      </c>
      <c r="L1521" s="2">
        <v>41491</v>
      </c>
      <c r="M1521">
        <v>35000000000000</v>
      </c>
      <c r="N1521" t="s">
        <v>3531</v>
      </c>
      <c r="O1521">
        <v>1423005419</v>
      </c>
      <c r="P1521" s="2">
        <v>40029</v>
      </c>
      <c r="Q1521" t="s">
        <v>5</v>
      </c>
      <c r="R1521" t="s">
        <v>3</v>
      </c>
      <c r="S1521" t="s">
        <v>4</v>
      </c>
      <c r="T1521" t="s">
        <v>3</v>
      </c>
      <c r="U1521" t="s">
        <v>0</v>
      </c>
      <c r="V1521" t="s">
        <v>0</v>
      </c>
      <c r="W1521">
        <v>4.99</v>
      </c>
      <c r="X1521">
        <v>673532180</v>
      </c>
      <c r="Y1521" t="s">
        <v>0</v>
      </c>
      <c r="Z1521" t="s">
        <v>2</v>
      </c>
      <c r="AA1521" t="s">
        <v>999</v>
      </c>
      <c r="AB1521" t="s">
        <v>0</v>
      </c>
      <c r="AC1521" t="s">
        <v>0</v>
      </c>
      <c r="AD1521" t="s">
        <v>0</v>
      </c>
      <c r="AI1521" s="1" t="str">
        <f>CONCATENATE(MONTH(L1521),"/",1,"/",YEAR(L1521))</f>
        <v>8/1/2013</v>
      </c>
      <c r="AJ1521" s="1">
        <f>SUMIFS([1]Currency!A:A,[1]Currency!B:B,Sales!AI1521,[1]Currency!C:C,Sales!R1521)</f>
        <v>1</v>
      </c>
      <c r="AK1521" s="1">
        <f>AJ1521*J1521*K1521</f>
        <v>2.99</v>
      </c>
      <c r="AL1521" s="1" t="str">
        <f>VLOOKUP(S1521,[1]Region!A:B,2,FALSE)</f>
        <v>Brazil</v>
      </c>
      <c r="AM1521" s="1">
        <f>SUMIFS([1]Encoding!D:D,[1]Encoding!B:B,Sales!AL1521,[1]Encoding!A:A,Sales!C1521)</f>
        <v>0.2</v>
      </c>
      <c r="AN1521" s="1">
        <f>SUMIFS([1]Encoding!Q:Q,[1]Encoding!B:B,Sales!AL1521,[1]Encoding!A:A,Sales!C1521)</f>
        <v>4.8000000000000001E-2</v>
      </c>
      <c r="AO1521" s="1">
        <f>AK1521*(1-AN1521)</f>
        <v>2.8464800000000001</v>
      </c>
      <c r="AP1521" s="1">
        <f>AO1521*(1-AM1521)</f>
        <v>2.2771840000000001</v>
      </c>
    </row>
    <row r="1522" spans="1:42">
      <c r="A1522" t="s">
        <v>12</v>
      </c>
      <c r="B1522" t="s">
        <v>11</v>
      </c>
      <c r="C1522" t="s">
        <v>999</v>
      </c>
      <c r="D1522" t="s">
        <v>0</v>
      </c>
      <c r="E1522" t="s">
        <v>0</v>
      </c>
      <c r="F1522" t="s">
        <v>1003</v>
      </c>
      <c r="G1522" t="s">
        <v>1002</v>
      </c>
      <c r="H1522" t="s">
        <v>2263</v>
      </c>
      <c r="I1522" t="s">
        <v>7</v>
      </c>
      <c r="J1522">
        <v>1</v>
      </c>
      <c r="K1522">
        <v>2.39</v>
      </c>
      <c r="L1522" s="2">
        <v>41491</v>
      </c>
      <c r="M1522">
        <v>22000000000000</v>
      </c>
      <c r="N1522" t="s">
        <v>1016</v>
      </c>
      <c r="O1522">
        <v>2835185024</v>
      </c>
      <c r="P1522" s="2">
        <v>40029</v>
      </c>
      <c r="Q1522" t="s">
        <v>5</v>
      </c>
      <c r="R1522" t="s">
        <v>3</v>
      </c>
      <c r="S1522" t="s">
        <v>4</v>
      </c>
      <c r="T1522" t="s">
        <v>3</v>
      </c>
      <c r="U1522" t="s">
        <v>0</v>
      </c>
      <c r="V1522" t="s">
        <v>0</v>
      </c>
      <c r="W1522">
        <v>3.99</v>
      </c>
      <c r="X1522">
        <v>673532180</v>
      </c>
      <c r="Y1522" t="s">
        <v>0</v>
      </c>
      <c r="Z1522" t="s">
        <v>15</v>
      </c>
      <c r="AA1522" t="s">
        <v>999</v>
      </c>
      <c r="AB1522" t="s">
        <v>0</v>
      </c>
      <c r="AC1522" t="s">
        <v>0</v>
      </c>
      <c r="AD1522" t="s">
        <v>0</v>
      </c>
      <c r="AI1522" s="1" t="str">
        <f>CONCATENATE(MONTH(L1522),"/",1,"/",YEAR(L1522))</f>
        <v>8/1/2013</v>
      </c>
      <c r="AJ1522" s="1">
        <f>SUMIFS([1]Currency!A:A,[1]Currency!B:B,Sales!AI1522,[1]Currency!C:C,Sales!R1522)</f>
        <v>1</v>
      </c>
      <c r="AK1522" s="1">
        <f>AJ1522*J1522*K1522</f>
        <v>2.39</v>
      </c>
      <c r="AL1522" s="1" t="str">
        <f>VLOOKUP(S1522,[1]Region!A:B,2,FALSE)</f>
        <v>Brazil</v>
      </c>
      <c r="AM1522" s="1">
        <f>SUMIFS([1]Encoding!D:D,[1]Encoding!B:B,Sales!AL1522,[1]Encoding!A:A,Sales!C1522)</f>
        <v>0.2</v>
      </c>
      <c r="AN1522" s="1">
        <f>SUMIFS([1]Encoding!Q:Q,[1]Encoding!B:B,Sales!AL1522,[1]Encoding!A:A,Sales!C1522)</f>
        <v>4.8000000000000001E-2</v>
      </c>
      <c r="AO1522" s="1">
        <f>AK1522*(1-AN1522)</f>
        <v>2.27528</v>
      </c>
      <c r="AP1522" s="1">
        <f>AO1522*(1-AM1522)</f>
        <v>1.8202240000000001</v>
      </c>
    </row>
    <row r="1523" spans="1:42">
      <c r="A1523" t="s">
        <v>12</v>
      </c>
      <c r="B1523" t="s">
        <v>11</v>
      </c>
      <c r="C1523" t="s">
        <v>999</v>
      </c>
      <c r="D1523" t="s">
        <v>0</v>
      </c>
      <c r="E1523" t="s">
        <v>0</v>
      </c>
      <c r="F1523" t="s">
        <v>1003</v>
      </c>
      <c r="G1523" t="s">
        <v>1002</v>
      </c>
      <c r="H1523" t="s">
        <v>2263</v>
      </c>
      <c r="I1523" t="s">
        <v>7</v>
      </c>
      <c r="J1523">
        <v>1</v>
      </c>
      <c r="K1523">
        <v>2.99</v>
      </c>
      <c r="L1523" s="2">
        <v>41491</v>
      </c>
      <c r="M1523">
        <v>39000000000000</v>
      </c>
      <c r="N1523" t="s">
        <v>2240</v>
      </c>
      <c r="O1523">
        <v>6623085559</v>
      </c>
      <c r="P1523" s="2">
        <v>40029</v>
      </c>
      <c r="Q1523" t="s">
        <v>5</v>
      </c>
      <c r="R1523" t="s">
        <v>3</v>
      </c>
      <c r="S1523" t="s">
        <v>4</v>
      </c>
      <c r="T1523" t="s">
        <v>3</v>
      </c>
      <c r="U1523" t="s">
        <v>0</v>
      </c>
      <c r="V1523" t="s">
        <v>0</v>
      </c>
      <c r="W1523">
        <v>4.99</v>
      </c>
      <c r="X1523">
        <v>673532180</v>
      </c>
      <c r="Y1523" t="s">
        <v>0</v>
      </c>
      <c r="Z1523" t="s">
        <v>2</v>
      </c>
      <c r="AA1523" t="s">
        <v>999</v>
      </c>
      <c r="AB1523" t="s">
        <v>0</v>
      </c>
      <c r="AC1523" t="s">
        <v>0</v>
      </c>
      <c r="AD1523" t="s">
        <v>0</v>
      </c>
      <c r="AI1523" s="1" t="str">
        <f>CONCATENATE(MONTH(L1523),"/",1,"/",YEAR(L1523))</f>
        <v>8/1/2013</v>
      </c>
      <c r="AJ1523" s="1">
        <f>SUMIFS([1]Currency!A:A,[1]Currency!B:B,Sales!AI1523,[1]Currency!C:C,Sales!R1523)</f>
        <v>1</v>
      </c>
      <c r="AK1523" s="1">
        <f>AJ1523*J1523*K1523</f>
        <v>2.99</v>
      </c>
      <c r="AL1523" s="1" t="str">
        <f>VLOOKUP(S1523,[1]Region!A:B,2,FALSE)</f>
        <v>Brazil</v>
      </c>
      <c r="AM1523" s="1">
        <f>SUMIFS([1]Encoding!D:D,[1]Encoding!B:B,Sales!AL1523,[1]Encoding!A:A,Sales!C1523)</f>
        <v>0.2</v>
      </c>
      <c r="AN1523" s="1">
        <f>SUMIFS([1]Encoding!Q:Q,[1]Encoding!B:B,Sales!AL1523,[1]Encoding!A:A,Sales!C1523)</f>
        <v>4.8000000000000001E-2</v>
      </c>
      <c r="AO1523" s="1">
        <f>AK1523*(1-AN1523)</f>
        <v>2.8464800000000001</v>
      </c>
      <c r="AP1523" s="1">
        <f>AO1523*(1-AM1523)</f>
        <v>2.2771840000000001</v>
      </c>
    </row>
    <row r="1524" spans="1:42">
      <c r="A1524" t="s">
        <v>12</v>
      </c>
      <c r="B1524" t="s">
        <v>11</v>
      </c>
      <c r="C1524" t="s">
        <v>999</v>
      </c>
      <c r="D1524" t="s">
        <v>0</v>
      </c>
      <c r="E1524" t="s">
        <v>0</v>
      </c>
      <c r="F1524" t="s">
        <v>1003</v>
      </c>
      <c r="G1524" t="s">
        <v>1002</v>
      </c>
      <c r="H1524" t="s">
        <v>2263</v>
      </c>
      <c r="I1524" t="s">
        <v>7</v>
      </c>
      <c r="J1524">
        <v>1</v>
      </c>
      <c r="K1524">
        <v>2.99</v>
      </c>
      <c r="L1524" s="2">
        <v>41491</v>
      </c>
      <c r="M1524">
        <v>112000000000000</v>
      </c>
      <c r="N1524" t="s">
        <v>3530</v>
      </c>
      <c r="O1524">
        <v>3434068664</v>
      </c>
      <c r="P1524" s="2">
        <v>40029</v>
      </c>
      <c r="Q1524" t="s">
        <v>5</v>
      </c>
      <c r="R1524" t="s">
        <v>3</v>
      </c>
      <c r="S1524" t="s">
        <v>4</v>
      </c>
      <c r="T1524" t="s">
        <v>3</v>
      </c>
      <c r="U1524" t="s">
        <v>0</v>
      </c>
      <c r="V1524" t="s">
        <v>0</v>
      </c>
      <c r="W1524">
        <v>4.99</v>
      </c>
      <c r="X1524">
        <v>673532180</v>
      </c>
      <c r="Y1524" t="s">
        <v>0</v>
      </c>
      <c r="Z1524" t="s">
        <v>2</v>
      </c>
      <c r="AA1524" t="s">
        <v>999</v>
      </c>
      <c r="AB1524" t="s">
        <v>0</v>
      </c>
      <c r="AC1524" t="s">
        <v>0</v>
      </c>
      <c r="AD1524" t="s">
        <v>0</v>
      </c>
      <c r="AI1524" s="1" t="str">
        <f>CONCATENATE(MONTH(L1524),"/",1,"/",YEAR(L1524))</f>
        <v>8/1/2013</v>
      </c>
      <c r="AJ1524" s="1">
        <f>SUMIFS([1]Currency!A:A,[1]Currency!B:B,Sales!AI1524,[1]Currency!C:C,Sales!R1524)</f>
        <v>1</v>
      </c>
      <c r="AK1524" s="1">
        <f>AJ1524*J1524*K1524</f>
        <v>2.99</v>
      </c>
      <c r="AL1524" s="1" t="str">
        <f>VLOOKUP(S1524,[1]Region!A:B,2,FALSE)</f>
        <v>Brazil</v>
      </c>
      <c r="AM1524" s="1">
        <f>SUMIFS([1]Encoding!D:D,[1]Encoding!B:B,Sales!AL1524,[1]Encoding!A:A,Sales!C1524)</f>
        <v>0.2</v>
      </c>
      <c r="AN1524" s="1">
        <f>SUMIFS([1]Encoding!Q:Q,[1]Encoding!B:B,Sales!AL1524,[1]Encoding!A:A,Sales!C1524)</f>
        <v>4.8000000000000001E-2</v>
      </c>
      <c r="AO1524" s="1">
        <f>AK1524*(1-AN1524)</f>
        <v>2.8464800000000001</v>
      </c>
      <c r="AP1524" s="1">
        <f>AO1524*(1-AM1524)</f>
        <v>2.2771840000000001</v>
      </c>
    </row>
    <row r="1525" spans="1:42">
      <c r="A1525" t="s">
        <v>12</v>
      </c>
      <c r="B1525" t="s">
        <v>11</v>
      </c>
      <c r="C1525" t="s">
        <v>999</v>
      </c>
      <c r="D1525" t="s">
        <v>0</v>
      </c>
      <c r="E1525" t="s">
        <v>0</v>
      </c>
      <c r="F1525" t="s">
        <v>1003</v>
      </c>
      <c r="G1525" t="s">
        <v>1002</v>
      </c>
      <c r="H1525" t="s">
        <v>2263</v>
      </c>
      <c r="I1525" t="s">
        <v>7</v>
      </c>
      <c r="J1525">
        <v>1</v>
      </c>
      <c r="K1525">
        <v>2.99</v>
      </c>
      <c r="L1525" s="2">
        <v>41491</v>
      </c>
      <c r="M1525">
        <v>34000000000000</v>
      </c>
      <c r="N1525" t="s">
        <v>3529</v>
      </c>
      <c r="O1525">
        <v>5053258884</v>
      </c>
      <c r="P1525" s="2">
        <v>40029</v>
      </c>
      <c r="Q1525" t="s">
        <v>5</v>
      </c>
      <c r="R1525" t="s">
        <v>3</v>
      </c>
      <c r="S1525" t="s">
        <v>4</v>
      </c>
      <c r="T1525" t="s">
        <v>3</v>
      </c>
      <c r="U1525" t="s">
        <v>0</v>
      </c>
      <c r="V1525" t="s">
        <v>0</v>
      </c>
      <c r="W1525">
        <v>4.99</v>
      </c>
      <c r="X1525">
        <v>673532180</v>
      </c>
      <c r="Y1525" t="s">
        <v>0</v>
      </c>
      <c r="Z1525" t="s">
        <v>2</v>
      </c>
      <c r="AA1525" t="s">
        <v>999</v>
      </c>
      <c r="AB1525" t="s">
        <v>0</v>
      </c>
      <c r="AC1525" t="s">
        <v>0</v>
      </c>
      <c r="AD1525" t="s">
        <v>0</v>
      </c>
      <c r="AI1525" s="1" t="str">
        <f>CONCATENATE(MONTH(L1525),"/",1,"/",YEAR(L1525))</f>
        <v>8/1/2013</v>
      </c>
      <c r="AJ1525" s="1">
        <f>SUMIFS([1]Currency!A:A,[1]Currency!B:B,Sales!AI1525,[1]Currency!C:C,Sales!R1525)</f>
        <v>1</v>
      </c>
      <c r="AK1525" s="1">
        <f>AJ1525*J1525*K1525</f>
        <v>2.99</v>
      </c>
      <c r="AL1525" s="1" t="str">
        <f>VLOOKUP(S1525,[1]Region!A:B,2,FALSE)</f>
        <v>Brazil</v>
      </c>
      <c r="AM1525" s="1">
        <f>SUMIFS([1]Encoding!D:D,[1]Encoding!B:B,Sales!AL1525,[1]Encoding!A:A,Sales!C1525)</f>
        <v>0.2</v>
      </c>
      <c r="AN1525" s="1">
        <f>SUMIFS([1]Encoding!Q:Q,[1]Encoding!B:B,Sales!AL1525,[1]Encoding!A:A,Sales!C1525)</f>
        <v>4.8000000000000001E-2</v>
      </c>
      <c r="AO1525" s="1">
        <f>AK1525*(1-AN1525)</f>
        <v>2.8464800000000001</v>
      </c>
      <c r="AP1525" s="1">
        <f>AO1525*(1-AM1525)</f>
        <v>2.2771840000000001</v>
      </c>
    </row>
    <row r="1526" spans="1:42">
      <c r="A1526" t="s">
        <v>12</v>
      </c>
      <c r="B1526" t="s">
        <v>11</v>
      </c>
      <c r="C1526" t="s">
        <v>999</v>
      </c>
      <c r="D1526" t="s">
        <v>0</v>
      </c>
      <c r="E1526" t="s">
        <v>0</v>
      </c>
      <c r="F1526" t="s">
        <v>1003</v>
      </c>
      <c r="G1526" t="s">
        <v>1002</v>
      </c>
      <c r="H1526" t="s">
        <v>2263</v>
      </c>
      <c r="I1526" t="s">
        <v>7</v>
      </c>
      <c r="J1526">
        <v>1</v>
      </c>
      <c r="K1526">
        <v>2.99</v>
      </c>
      <c r="L1526" s="2">
        <v>41491</v>
      </c>
      <c r="M1526">
        <v>63000000000000</v>
      </c>
      <c r="N1526" t="s">
        <v>3528</v>
      </c>
      <c r="O1526">
        <v>1385400129</v>
      </c>
      <c r="P1526" s="2">
        <v>40029</v>
      </c>
      <c r="Q1526" t="s">
        <v>5</v>
      </c>
      <c r="R1526" t="s">
        <v>3</v>
      </c>
      <c r="S1526" t="s">
        <v>4</v>
      </c>
      <c r="T1526" t="s">
        <v>3</v>
      </c>
      <c r="U1526" t="s">
        <v>0</v>
      </c>
      <c r="V1526" t="s">
        <v>0</v>
      </c>
      <c r="W1526">
        <v>4.99</v>
      </c>
      <c r="X1526">
        <v>673532180</v>
      </c>
      <c r="Y1526" t="s">
        <v>0</v>
      </c>
      <c r="Z1526" t="s">
        <v>2</v>
      </c>
      <c r="AA1526" t="s">
        <v>999</v>
      </c>
      <c r="AB1526" t="s">
        <v>0</v>
      </c>
      <c r="AC1526" t="s">
        <v>0</v>
      </c>
      <c r="AD1526" t="s">
        <v>0</v>
      </c>
      <c r="AI1526" s="1" t="str">
        <f>CONCATENATE(MONTH(L1526),"/",1,"/",YEAR(L1526))</f>
        <v>8/1/2013</v>
      </c>
      <c r="AJ1526" s="1">
        <f>SUMIFS([1]Currency!A:A,[1]Currency!B:B,Sales!AI1526,[1]Currency!C:C,Sales!R1526)</f>
        <v>1</v>
      </c>
      <c r="AK1526" s="1">
        <f>AJ1526*J1526*K1526</f>
        <v>2.99</v>
      </c>
      <c r="AL1526" s="1" t="str">
        <f>VLOOKUP(S1526,[1]Region!A:B,2,FALSE)</f>
        <v>Brazil</v>
      </c>
      <c r="AM1526" s="1">
        <f>SUMIFS([1]Encoding!D:D,[1]Encoding!B:B,Sales!AL1526,[1]Encoding!A:A,Sales!C1526)</f>
        <v>0.2</v>
      </c>
      <c r="AN1526" s="1">
        <f>SUMIFS([1]Encoding!Q:Q,[1]Encoding!B:B,Sales!AL1526,[1]Encoding!A:A,Sales!C1526)</f>
        <v>4.8000000000000001E-2</v>
      </c>
      <c r="AO1526" s="1">
        <f>AK1526*(1-AN1526)</f>
        <v>2.8464800000000001</v>
      </c>
      <c r="AP1526" s="1">
        <f>AO1526*(1-AM1526)</f>
        <v>2.2771840000000001</v>
      </c>
    </row>
    <row r="1527" spans="1:42">
      <c r="A1527" t="s">
        <v>12</v>
      </c>
      <c r="B1527" t="s">
        <v>11</v>
      </c>
      <c r="C1527" t="s">
        <v>999</v>
      </c>
      <c r="D1527" t="s">
        <v>0</v>
      </c>
      <c r="E1527" t="s">
        <v>0</v>
      </c>
      <c r="F1527" t="s">
        <v>1003</v>
      </c>
      <c r="G1527" t="s">
        <v>1002</v>
      </c>
      <c r="H1527" t="s">
        <v>2263</v>
      </c>
      <c r="I1527" t="s">
        <v>7</v>
      </c>
      <c r="J1527">
        <v>1</v>
      </c>
      <c r="K1527">
        <v>2.39</v>
      </c>
      <c r="L1527" s="2">
        <v>41491</v>
      </c>
      <c r="M1527">
        <v>29000000000000</v>
      </c>
      <c r="N1527" t="s">
        <v>3527</v>
      </c>
      <c r="O1527">
        <v>5420571729</v>
      </c>
      <c r="P1527" s="2">
        <v>40029</v>
      </c>
      <c r="Q1527" t="s">
        <v>5</v>
      </c>
      <c r="R1527" t="s">
        <v>3</v>
      </c>
      <c r="S1527" t="s">
        <v>4</v>
      </c>
      <c r="T1527" t="s">
        <v>3</v>
      </c>
      <c r="U1527" t="s">
        <v>0</v>
      </c>
      <c r="V1527" t="s">
        <v>0</v>
      </c>
      <c r="W1527">
        <v>3.99</v>
      </c>
      <c r="X1527">
        <v>673532180</v>
      </c>
      <c r="Y1527" t="s">
        <v>0</v>
      </c>
      <c r="Z1527" t="s">
        <v>15</v>
      </c>
      <c r="AA1527" t="s">
        <v>999</v>
      </c>
      <c r="AB1527" t="s">
        <v>0</v>
      </c>
      <c r="AC1527" t="s">
        <v>0</v>
      </c>
      <c r="AD1527" t="s">
        <v>0</v>
      </c>
      <c r="AI1527" s="1" t="str">
        <f>CONCATENATE(MONTH(L1527),"/",1,"/",YEAR(L1527))</f>
        <v>8/1/2013</v>
      </c>
      <c r="AJ1527" s="1">
        <f>SUMIFS([1]Currency!A:A,[1]Currency!B:B,Sales!AI1527,[1]Currency!C:C,Sales!R1527)</f>
        <v>1</v>
      </c>
      <c r="AK1527" s="1">
        <f>AJ1527*J1527*K1527</f>
        <v>2.39</v>
      </c>
      <c r="AL1527" s="1" t="str">
        <f>VLOOKUP(S1527,[1]Region!A:B,2,FALSE)</f>
        <v>Brazil</v>
      </c>
      <c r="AM1527" s="1">
        <f>SUMIFS([1]Encoding!D:D,[1]Encoding!B:B,Sales!AL1527,[1]Encoding!A:A,Sales!C1527)</f>
        <v>0.2</v>
      </c>
      <c r="AN1527" s="1">
        <f>SUMIFS([1]Encoding!Q:Q,[1]Encoding!B:B,Sales!AL1527,[1]Encoding!A:A,Sales!C1527)</f>
        <v>4.8000000000000001E-2</v>
      </c>
      <c r="AO1527" s="1">
        <f>AK1527*(1-AN1527)</f>
        <v>2.27528</v>
      </c>
      <c r="AP1527" s="1">
        <f>AO1527*(1-AM1527)</f>
        <v>1.8202240000000001</v>
      </c>
    </row>
    <row r="1528" spans="1:42">
      <c r="A1528" t="s">
        <v>12</v>
      </c>
      <c r="B1528" t="s">
        <v>11</v>
      </c>
      <c r="C1528" t="s">
        <v>999</v>
      </c>
      <c r="D1528" t="s">
        <v>0</v>
      </c>
      <c r="E1528" t="s">
        <v>0</v>
      </c>
      <c r="F1528" t="s">
        <v>1003</v>
      </c>
      <c r="G1528" t="s">
        <v>1002</v>
      </c>
      <c r="H1528" t="s">
        <v>2263</v>
      </c>
      <c r="I1528" t="s">
        <v>7</v>
      </c>
      <c r="J1528">
        <v>1</v>
      </c>
      <c r="K1528">
        <v>2.99</v>
      </c>
      <c r="L1528" s="2">
        <v>41491</v>
      </c>
      <c r="M1528">
        <v>87000000000000</v>
      </c>
      <c r="N1528" t="s">
        <v>3526</v>
      </c>
      <c r="O1528">
        <v>2123716479</v>
      </c>
      <c r="P1528" s="2">
        <v>40029</v>
      </c>
      <c r="Q1528" t="s">
        <v>5</v>
      </c>
      <c r="R1528" t="s">
        <v>3</v>
      </c>
      <c r="S1528" t="s">
        <v>4</v>
      </c>
      <c r="T1528" t="s">
        <v>3</v>
      </c>
      <c r="U1528" t="s">
        <v>0</v>
      </c>
      <c r="V1528" t="s">
        <v>0</v>
      </c>
      <c r="W1528">
        <v>4.99</v>
      </c>
      <c r="X1528">
        <v>673532180</v>
      </c>
      <c r="Y1528" t="s">
        <v>0</v>
      </c>
      <c r="Z1528" t="s">
        <v>2</v>
      </c>
      <c r="AA1528" t="s">
        <v>999</v>
      </c>
      <c r="AB1528" t="s">
        <v>0</v>
      </c>
      <c r="AC1528" t="s">
        <v>0</v>
      </c>
      <c r="AD1528" t="s">
        <v>0</v>
      </c>
      <c r="AI1528" s="1" t="str">
        <f>CONCATENATE(MONTH(L1528),"/",1,"/",YEAR(L1528))</f>
        <v>8/1/2013</v>
      </c>
      <c r="AJ1528" s="1">
        <f>SUMIFS([1]Currency!A:A,[1]Currency!B:B,Sales!AI1528,[1]Currency!C:C,Sales!R1528)</f>
        <v>1</v>
      </c>
      <c r="AK1528" s="1">
        <f>AJ1528*J1528*K1528</f>
        <v>2.99</v>
      </c>
      <c r="AL1528" s="1" t="str">
        <f>VLOOKUP(S1528,[1]Region!A:B,2,FALSE)</f>
        <v>Brazil</v>
      </c>
      <c r="AM1528" s="1">
        <f>SUMIFS([1]Encoding!D:D,[1]Encoding!B:B,Sales!AL1528,[1]Encoding!A:A,Sales!C1528)</f>
        <v>0.2</v>
      </c>
      <c r="AN1528" s="1">
        <f>SUMIFS([1]Encoding!Q:Q,[1]Encoding!B:B,Sales!AL1528,[1]Encoding!A:A,Sales!C1528)</f>
        <v>4.8000000000000001E-2</v>
      </c>
      <c r="AO1528" s="1">
        <f>AK1528*(1-AN1528)</f>
        <v>2.8464800000000001</v>
      </c>
      <c r="AP1528" s="1">
        <f>AO1528*(1-AM1528)</f>
        <v>2.2771840000000001</v>
      </c>
    </row>
    <row r="1529" spans="1:42">
      <c r="A1529" t="s">
        <v>12</v>
      </c>
      <c r="B1529" t="s">
        <v>11</v>
      </c>
      <c r="C1529" t="s">
        <v>999</v>
      </c>
      <c r="D1529" t="s">
        <v>0</v>
      </c>
      <c r="E1529" t="s">
        <v>0</v>
      </c>
      <c r="F1529" t="s">
        <v>1003</v>
      </c>
      <c r="G1529" t="s">
        <v>1002</v>
      </c>
      <c r="H1529" t="s">
        <v>2263</v>
      </c>
      <c r="I1529" t="s">
        <v>7</v>
      </c>
      <c r="J1529">
        <v>1</v>
      </c>
      <c r="K1529">
        <v>2.99</v>
      </c>
      <c r="L1529" s="2">
        <v>41491</v>
      </c>
      <c r="M1529">
        <v>66000000000000</v>
      </c>
      <c r="N1529" t="s">
        <v>1257</v>
      </c>
      <c r="O1529">
        <v>6663993199</v>
      </c>
      <c r="P1529" s="2">
        <v>40029</v>
      </c>
      <c r="Q1529" t="s">
        <v>5</v>
      </c>
      <c r="R1529" t="s">
        <v>3</v>
      </c>
      <c r="S1529" t="s">
        <v>4</v>
      </c>
      <c r="T1529" t="s">
        <v>3</v>
      </c>
      <c r="U1529" t="s">
        <v>0</v>
      </c>
      <c r="V1529" t="s">
        <v>0</v>
      </c>
      <c r="W1529">
        <v>4.99</v>
      </c>
      <c r="X1529">
        <v>673532180</v>
      </c>
      <c r="Y1529" t="s">
        <v>0</v>
      </c>
      <c r="Z1529" t="s">
        <v>2</v>
      </c>
      <c r="AA1529" t="s">
        <v>999</v>
      </c>
      <c r="AB1529" t="s">
        <v>0</v>
      </c>
      <c r="AC1529" t="s">
        <v>0</v>
      </c>
      <c r="AD1529" t="s">
        <v>0</v>
      </c>
      <c r="AI1529" s="1" t="str">
        <f>CONCATENATE(MONTH(L1529),"/",1,"/",YEAR(L1529))</f>
        <v>8/1/2013</v>
      </c>
      <c r="AJ1529" s="1">
        <f>SUMIFS([1]Currency!A:A,[1]Currency!B:B,Sales!AI1529,[1]Currency!C:C,Sales!R1529)</f>
        <v>1</v>
      </c>
      <c r="AK1529" s="1">
        <f>AJ1529*J1529*K1529</f>
        <v>2.99</v>
      </c>
      <c r="AL1529" s="1" t="str">
        <f>VLOOKUP(S1529,[1]Region!A:B,2,FALSE)</f>
        <v>Brazil</v>
      </c>
      <c r="AM1529" s="1">
        <f>SUMIFS([1]Encoding!D:D,[1]Encoding!B:B,Sales!AL1529,[1]Encoding!A:A,Sales!C1529)</f>
        <v>0.2</v>
      </c>
      <c r="AN1529" s="1">
        <f>SUMIFS([1]Encoding!Q:Q,[1]Encoding!B:B,Sales!AL1529,[1]Encoding!A:A,Sales!C1529)</f>
        <v>4.8000000000000001E-2</v>
      </c>
      <c r="AO1529" s="1">
        <f>AK1529*(1-AN1529)</f>
        <v>2.8464800000000001</v>
      </c>
      <c r="AP1529" s="1">
        <f>AO1529*(1-AM1529)</f>
        <v>2.2771840000000001</v>
      </c>
    </row>
    <row r="1530" spans="1:42">
      <c r="A1530" t="s">
        <v>12</v>
      </c>
      <c r="B1530" t="s">
        <v>11</v>
      </c>
      <c r="C1530" t="s">
        <v>999</v>
      </c>
      <c r="D1530" t="s">
        <v>0</v>
      </c>
      <c r="E1530" t="s">
        <v>0</v>
      </c>
      <c r="F1530" t="s">
        <v>1003</v>
      </c>
      <c r="G1530" t="s">
        <v>1002</v>
      </c>
      <c r="H1530" t="s">
        <v>2263</v>
      </c>
      <c r="I1530" t="s">
        <v>7</v>
      </c>
      <c r="J1530">
        <v>1</v>
      </c>
      <c r="K1530">
        <v>2.99</v>
      </c>
      <c r="L1530" s="2">
        <v>41491</v>
      </c>
      <c r="M1530">
        <v>76000000000000</v>
      </c>
      <c r="N1530" t="s">
        <v>3525</v>
      </c>
      <c r="O1530">
        <v>6932847564</v>
      </c>
      <c r="P1530" s="2">
        <v>40029</v>
      </c>
      <c r="Q1530" t="s">
        <v>5</v>
      </c>
      <c r="R1530" t="s">
        <v>3</v>
      </c>
      <c r="S1530" t="s">
        <v>4</v>
      </c>
      <c r="T1530" t="s">
        <v>3</v>
      </c>
      <c r="U1530" t="s">
        <v>0</v>
      </c>
      <c r="V1530" t="s">
        <v>0</v>
      </c>
      <c r="W1530">
        <v>4.99</v>
      </c>
      <c r="X1530">
        <v>673532180</v>
      </c>
      <c r="Y1530" t="s">
        <v>0</v>
      </c>
      <c r="Z1530" t="s">
        <v>2</v>
      </c>
      <c r="AA1530" t="s">
        <v>999</v>
      </c>
      <c r="AB1530" t="s">
        <v>0</v>
      </c>
      <c r="AC1530" t="s">
        <v>0</v>
      </c>
      <c r="AD1530" t="s">
        <v>0</v>
      </c>
      <c r="AI1530" s="1" t="str">
        <f>CONCATENATE(MONTH(L1530),"/",1,"/",YEAR(L1530))</f>
        <v>8/1/2013</v>
      </c>
      <c r="AJ1530" s="1">
        <f>SUMIFS([1]Currency!A:A,[1]Currency!B:B,Sales!AI1530,[1]Currency!C:C,Sales!R1530)</f>
        <v>1</v>
      </c>
      <c r="AK1530" s="1">
        <f>AJ1530*J1530*K1530</f>
        <v>2.99</v>
      </c>
      <c r="AL1530" s="1" t="str">
        <f>VLOOKUP(S1530,[1]Region!A:B,2,FALSE)</f>
        <v>Brazil</v>
      </c>
      <c r="AM1530" s="1">
        <f>SUMIFS([1]Encoding!D:D,[1]Encoding!B:B,Sales!AL1530,[1]Encoding!A:A,Sales!C1530)</f>
        <v>0.2</v>
      </c>
      <c r="AN1530" s="1">
        <f>SUMIFS([1]Encoding!Q:Q,[1]Encoding!B:B,Sales!AL1530,[1]Encoding!A:A,Sales!C1530)</f>
        <v>4.8000000000000001E-2</v>
      </c>
      <c r="AO1530" s="1">
        <f>AK1530*(1-AN1530)</f>
        <v>2.8464800000000001</v>
      </c>
      <c r="AP1530" s="1">
        <f>AO1530*(1-AM1530)</f>
        <v>2.2771840000000001</v>
      </c>
    </row>
    <row r="1531" spans="1:42">
      <c r="A1531" t="s">
        <v>12</v>
      </c>
      <c r="B1531" t="s">
        <v>11</v>
      </c>
      <c r="C1531" t="s">
        <v>999</v>
      </c>
      <c r="D1531" t="s">
        <v>0</v>
      </c>
      <c r="E1531" t="s">
        <v>0</v>
      </c>
      <c r="F1531" t="s">
        <v>1003</v>
      </c>
      <c r="G1531" t="s">
        <v>1002</v>
      </c>
      <c r="H1531" t="s">
        <v>2263</v>
      </c>
      <c r="I1531" t="s">
        <v>7</v>
      </c>
      <c r="J1531">
        <v>1</v>
      </c>
      <c r="K1531">
        <v>2.39</v>
      </c>
      <c r="L1531" s="2">
        <v>41491</v>
      </c>
      <c r="M1531">
        <v>85000000000000</v>
      </c>
      <c r="N1531" t="s">
        <v>3301</v>
      </c>
      <c r="O1531">
        <v>6841501104</v>
      </c>
      <c r="P1531" s="2">
        <v>40029</v>
      </c>
      <c r="Q1531" t="s">
        <v>5</v>
      </c>
      <c r="R1531" t="s">
        <v>3</v>
      </c>
      <c r="S1531" t="s">
        <v>4</v>
      </c>
      <c r="T1531" t="s">
        <v>3</v>
      </c>
      <c r="U1531" t="s">
        <v>0</v>
      </c>
      <c r="V1531" t="s">
        <v>0</v>
      </c>
      <c r="W1531">
        <v>3.99</v>
      </c>
      <c r="X1531">
        <v>673532180</v>
      </c>
      <c r="Y1531" t="s">
        <v>0</v>
      </c>
      <c r="Z1531" t="s">
        <v>15</v>
      </c>
      <c r="AA1531" t="s">
        <v>999</v>
      </c>
      <c r="AB1531" t="s">
        <v>0</v>
      </c>
      <c r="AC1531" t="s">
        <v>0</v>
      </c>
      <c r="AD1531" t="s">
        <v>0</v>
      </c>
      <c r="AI1531" s="1" t="str">
        <f>CONCATENATE(MONTH(L1531),"/",1,"/",YEAR(L1531))</f>
        <v>8/1/2013</v>
      </c>
      <c r="AJ1531" s="1">
        <f>SUMIFS([1]Currency!A:A,[1]Currency!B:B,Sales!AI1531,[1]Currency!C:C,Sales!R1531)</f>
        <v>1</v>
      </c>
      <c r="AK1531" s="1">
        <f>AJ1531*J1531*K1531</f>
        <v>2.39</v>
      </c>
      <c r="AL1531" s="1" t="str">
        <f>VLOOKUP(S1531,[1]Region!A:B,2,FALSE)</f>
        <v>Brazil</v>
      </c>
      <c r="AM1531" s="1">
        <f>SUMIFS([1]Encoding!D:D,[1]Encoding!B:B,Sales!AL1531,[1]Encoding!A:A,Sales!C1531)</f>
        <v>0.2</v>
      </c>
      <c r="AN1531" s="1">
        <f>SUMIFS([1]Encoding!Q:Q,[1]Encoding!B:B,Sales!AL1531,[1]Encoding!A:A,Sales!C1531)</f>
        <v>4.8000000000000001E-2</v>
      </c>
      <c r="AO1531" s="1">
        <f>AK1531*(1-AN1531)</f>
        <v>2.27528</v>
      </c>
      <c r="AP1531" s="1">
        <f>AO1531*(1-AM1531)</f>
        <v>1.8202240000000001</v>
      </c>
    </row>
    <row r="1532" spans="1:42">
      <c r="A1532" t="s">
        <v>12</v>
      </c>
      <c r="B1532" t="s">
        <v>11</v>
      </c>
      <c r="C1532" t="s">
        <v>999</v>
      </c>
      <c r="D1532" t="s">
        <v>0</v>
      </c>
      <c r="E1532" t="s">
        <v>0</v>
      </c>
      <c r="F1532" t="s">
        <v>1003</v>
      </c>
      <c r="G1532" t="s">
        <v>1002</v>
      </c>
      <c r="H1532" t="s">
        <v>2263</v>
      </c>
      <c r="I1532" t="s">
        <v>7</v>
      </c>
      <c r="J1532">
        <v>1</v>
      </c>
      <c r="K1532">
        <v>2.39</v>
      </c>
      <c r="L1532" s="2">
        <v>41491</v>
      </c>
      <c r="M1532">
        <v>22000000000000</v>
      </c>
      <c r="N1532" t="s">
        <v>3077</v>
      </c>
      <c r="O1532">
        <v>6844349349</v>
      </c>
      <c r="P1532" s="2">
        <v>40029</v>
      </c>
      <c r="Q1532" t="s">
        <v>5</v>
      </c>
      <c r="R1532" t="s">
        <v>3</v>
      </c>
      <c r="S1532" t="s">
        <v>4</v>
      </c>
      <c r="T1532" t="s">
        <v>3</v>
      </c>
      <c r="U1532" t="s">
        <v>0</v>
      </c>
      <c r="V1532" t="s">
        <v>0</v>
      </c>
      <c r="W1532">
        <v>3.99</v>
      </c>
      <c r="X1532">
        <v>673532180</v>
      </c>
      <c r="Y1532" t="s">
        <v>0</v>
      </c>
      <c r="Z1532" t="s">
        <v>15</v>
      </c>
      <c r="AA1532" t="s">
        <v>999</v>
      </c>
      <c r="AB1532" t="s">
        <v>0</v>
      </c>
      <c r="AC1532" t="s">
        <v>0</v>
      </c>
      <c r="AD1532" t="s">
        <v>0</v>
      </c>
      <c r="AI1532" s="1" t="str">
        <f>CONCATENATE(MONTH(L1532),"/",1,"/",YEAR(L1532))</f>
        <v>8/1/2013</v>
      </c>
      <c r="AJ1532" s="1">
        <f>SUMIFS([1]Currency!A:A,[1]Currency!B:B,Sales!AI1532,[1]Currency!C:C,Sales!R1532)</f>
        <v>1</v>
      </c>
      <c r="AK1532" s="1">
        <f>AJ1532*J1532*K1532</f>
        <v>2.39</v>
      </c>
      <c r="AL1532" s="1" t="str">
        <f>VLOOKUP(S1532,[1]Region!A:B,2,FALSE)</f>
        <v>Brazil</v>
      </c>
      <c r="AM1532" s="1">
        <f>SUMIFS([1]Encoding!D:D,[1]Encoding!B:B,Sales!AL1532,[1]Encoding!A:A,Sales!C1532)</f>
        <v>0.2</v>
      </c>
      <c r="AN1532" s="1">
        <f>SUMIFS([1]Encoding!Q:Q,[1]Encoding!B:B,Sales!AL1532,[1]Encoding!A:A,Sales!C1532)</f>
        <v>4.8000000000000001E-2</v>
      </c>
      <c r="AO1532" s="1">
        <f>AK1532*(1-AN1532)</f>
        <v>2.27528</v>
      </c>
      <c r="AP1532" s="1">
        <f>AO1532*(1-AM1532)</f>
        <v>1.8202240000000001</v>
      </c>
    </row>
    <row r="1533" spans="1:42">
      <c r="A1533" t="s">
        <v>12</v>
      </c>
      <c r="B1533" t="s">
        <v>11</v>
      </c>
      <c r="C1533" t="s">
        <v>999</v>
      </c>
      <c r="D1533" t="s">
        <v>0</v>
      </c>
      <c r="E1533" t="s">
        <v>0</v>
      </c>
      <c r="F1533" t="s">
        <v>1003</v>
      </c>
      <c r="G1533" t="s">
        <v>1002</v>
      </c>
      <c r="H1533" t="s">
        <v>2263</v>
      </c>
      <c r="I1533" t="s">
        <v>7</v>
      </c>
      <c r="J1533">
        <v>1</v>
      </c>
      <c r="K1533">
        <v>2.99</v>
      </c>
      <c r="L1533" s="2">
        <v>41491</v>
      </c>
      <c r="M1533">
        <v>29000000000000</v>
      </c>
      <c r="N1533" t="s">
        <v>3524</v>
      </c>
      <c r="O1533">
        <v>2760256939</v>
      </c>
      <c r="P1533" s="2">
        <v>40029</v>
      </c>
      <c r="Q1533" t="s">
        <v>5</v>
      </c>
      <c r="R1533" t="s">
        <v>3</v>
      </c>
      <c r="S1533" t="s">
        <v>4</v>
      </c>
      <c r="T1533" t="s">
        <v>3</v>
      </c>
      <c r="U1533" t="s">
        <v>0</v>
      </c>
      <c r="V1533" t="s">
        <v>0</v>
      </c>
      <c r="W1533">
        <v>4.99</v>
      </c>
      <c r="X1533">
        <v>673532180</v>
      </c>
      <c r="Y1533" t="s">
        <v>0</v>
      </c>
      <c r="Z1533" t="s">
        <v>2</v>
      </c>
      <c r="AA1533" t="s">
        <v>999</v>
      </c>
      <c r="AB1533" t="s">
        <v>0</v>
      </c>
      <c r="AC1533" t="s">
        <v>0</v>
      </c>
      <c r="AD1533" t="s">
        <v>0</v>
      </c>
      <c r="AI1533" s="1" t="str">
        <f>CONCATENATE(MONTH(L1533),"/",1,"/",YEAR(L1533))</f>
        <v>8/1/2013</v>
      </c>
      <c r="AJ1533" s="1">
        <f>SUMIFS([1]Currency!A:A,[1]Currency!B:B,Sales!AI1533,[1]Currency!C:C,Sales!R1533)</f>
        <v>1</v>
      </c>
      <c r="AK1533" s="1">
        <f>AJ1533*J1533*K1533</f>
        <v>2.99</v>
      </c>
      <c r="AL1533" s="1" t="str">
        <f>VLOOKUP(S1533,[1]Region!A:B,2,FALSE)</f>
        <v>Brazil</v>
      </c>
      <c r="AM1533" s="1">
        <f>SUMIFS([1]Encoding!D:D,[1]Encoding!B:B,Sales!AL1533,[1]Encoding!A:A,Sales!C1533)</f>
        <v>0.2</v>
      </c>
      <c r="AN1533" s="1">
        <f>SUMIFS([1]Encoding!Q:Q,[1]Encoding!B:B,Sales!AL1533,[1]Encoding!A:A,Sales!C1533)</f>
        <v>4.8000000000000001E-2</v>
      </c>
      <c r="AO1533" s="1">
        <f>AK1533*(1-AN1533)</f>
        <v>2.8464800000000001</v>
      </c>
      <c r="AP1533" s="1">
        <f>AO1533*(1-AM1533)</f>
        <v>2.2771840000000001</v>
      </c>
    </row>
    <row r="1534" spans="1:42">
      <c r="A1534" t="s">
        <v>12</v>
      </c>
      <c r="B1534" t="s">
        <v>11</v>
      </c>
      <c r="C1534" t="s">
        <v>999</v>
      </c>
      <c r="D1534" t="s">
        <v>0</v>
      </c>
      <c r="E1534" t="s">
        <v>0</v>
      </c>
      <c r="F1534" t="s">
        <v>1003</v>
      </c>
      <c r="G1534" t="s">
        <v>1002</v>
      </c>
      <c r="H1534" t="s">
        <v>2263</v>
      </c>
      <c r="I1534" t="s">
        <v>7</v>
      </c>
      <c r="J1534">
        <v>1</v>
      </c>
      <c r="K1534">
        <v>2.99</v>
      </c>
      <c r="L1534" s="2">
        <v>41491</v>
      </c>
      <c r="M1534">
        <v>99000000000000</v>
      </c>
      <c r="N1534" t="s">
        <v>3523</v>
      </c>
      <c r="O1534">
        <v>2763358504</v>
      </c>
      <c r="P1534" s="2">
        <v>40029</v>
      </c>
      <c r="Q1534" t="s">
        <v>5</v>
      </c>
      <c r="R1534" t="s">
        <v>3</v>
      </c>
      <c r="S1534" t="s">
        <v>4</v>
      </c>
      <c r="T1534" t="s">
        <v>3</v>
      </c>
      <c r="U1534" t="s">
        <v>0</v>
      </c>
      <c r="V1534" t="s">
        <v>0</v>
      </c>
      <c r="W1534">
        <v>4.99</v>
      </c>
      <c r="X1534">
        <v>673532180</v>
      </c>
      <c r="Y1534" t="s">
        <v>0</v>
      </c>
      <c r="Z1534" t="s">
        <v>2</v>
      </c>
      <c r="AA1534" t="s">
        <v>999</v>
      </c>
      <c r="AB1534" t="s">
        <v>0</v>
      </c>
      <c r="AC1534" t="s">
        <v>0</v>
      </c>
      <c r="AD1534" t="s">
        <v>0</v>
      </c>
      <c r="AI1534" s="1" t="str">
        <f>CONCATENATE(MONTH(L1534),"/",1,"/",YEAR(L1534))</f>
        <v>8/1/2013</v>
      </c>
      <c r="AJ1534" s="1">
        <f>SUMIFS([1]Currency!A:A,[1]Currency!B:B,Sales!AI1534,[1]Currency!C:C,Sales!R1534)</f>
        <v>1</v>
      </c>
      <c r="AK1534" s="1">
        <f>AJ1534*J1534*K1534</f>
        <v>2.99</v>
      </c>
      <c r="AL1534" s="1" t="str">
        <f>VLOOKUP(S1534,[1]Region!A:B,2,FALSE)</f>
        <v>Brazil</v>
      </c>
      <c r="AM1534" s="1">
        <f>SUMIFS([1]Encoding!D:D,[1]Encoding!B:B,Sales!AL1534,[1]Encoding!A:A,Sales!C1534)</f>
        <v>0.2</v>
      </c>
      <c r="AN1534" s="1">
        <f>SUMIFS([1]Encoding!Q:Q,[1]Encoding!B:B,Sales!AL1534,[1]Encoding!A:A,Sales!C1534)</f>
        <v>4.8000000000000001E-2</v>
      </c>
      <c r="AO1534" s="1">
        <f>AK1534*(1-AN1534)</f>
        <v>2.8464800000000001</v>
      </c>
      <c r="AP1534" s="1">
        <f>AO1534*(1-AM1534)</f>
        <v>2.2771840000000001</v>
      </c>
    </row>
    <row r="1535" spans="1:42">
      <c r="A1535" t="s">
        <v>12</v>
      </c>
      <c r="B1535" t="s">
        <v>11</v>
      </c>
      <c r="C1535" t="s">
        <v>999</v>
      </c>
      <c r="D1535" t="s">
        <v>0</v>
      </c>
      <c r="E1535" t="s">
        <v>0</v>
      </c>
      <c r="F1535" t="s">
        <v>1003</v>
      </c>
      <c r="G1535" t="s">
        <v>1002</v>
      </c>
      <c r="H1535" t="s">
        <v>2263</v>
      </c>
      <c r="I1535" t="s">
        <v>7</v>
      </c>
      <c r="J1535">
        <v>1</v>
      </c>
      <c r="K1535">
        <v>2.99</v>
      </c>
      <c r="L1535" s="2">
        <v>41491</v>
      </c>
      <c r="M1535">
        <v>60000000000000</v>
      </c>
      <c r="N1535" t="s">
        <v>3522</v>
      </c>
      <c r="O1535">
        <v>5493803594</v>
      </c>
      <c r="P1535" s="2">
        <v>40029</v>
      </c>
      <c r="Q1535" t="s">
        <v>5</v>
      </c>
      <c r="R1535" t="s">
        <v>3</v>
      </c>
      <c r="S1535" t="s">
        <v>4</v>
      </c>
      <c r="T1535" t="s">
        <v>3</v>
      </c>
      <c r="U1535" t="s">
        <v>0</v>
      </c>
      <c r="V1535" t="s">
        <v>0</v>
      </c>
      <c r="W1535">
        <v>4.99</v>
      </c>
      <c r="X1535">
        <v>673532180</v>
      </c>
      <c r="Y1535" t="s">
        <v>0</v>
      </c>
      <c r="Z1535" t="s">
        <v>2</v>
      </c>
      <c r="AA1535" t="s">
        <v>999</v>
      </c>
      <c r="AB1535" t="s">
        <v>0</v>
      </c>
      <c r="AC1535" t="s">
        <v>0</v>
      </c>
      <c r="AD1535" t="s">
        <v>0</v>
      </c>
      <c r="AI1535" s="1" t="str">
        <f>CONCATENATE(MONTH(L1535),"/",1,"/",YEAR(L1535))</f>
        <v>8/1/2013</v>
      </c>
      <c r="AJ1535" s="1">
        <f>SUMIFS([1]Currency!A:A,[1]Currency!B:B,Sales!AI1535,[1]Currency!C:C,Sales!R1535)</f>
        <v>1</v>
      </c>
      <c r="AK1535" s="1">
        <f>AJ1535*J1535*K1535</f>
        <v>2.99</v>
      </c>
      <c r="AL1535" s="1" t="str">
        <f>VLOOKUP(S1535,[1]Region!A:B,2,FALSE)</f>
        <v>Brazil</v>
      </c>
      <c r="AM1535" s="1">
        <f>SUMIFS([1]Encoding!D:D,[1]Encoding!B:B,Sales!AL1535,[1]Encoding!A:A,Sales!C1535)</f>
        <v>0.2</v>
      </c>
      <c r="AN1535" s="1">
        <f>SUMIFS([1]Encoding!Q:Q,[1]Encoding!B:B,Sales!AL1535,[1]Encoding!A:A,Sales!C1535)</f>
        <v>4.8000000000000001E-2</v>
      </c>
      <c r="AO1535" s="1">
        <f>AK1535*(1-AN1535)</f>
        <v>2.8464800000000001</v>
      </c>
      <c r="AP1535" s="1">
        <f>AO1535*(1-AM1535)</f>
        <v>2.2771840000000001</v>
      </c>
    </row>
    <row r="1536" spans="1:42">
      <c r="A1536" t="s">
        <v>12</v>
      </c>
      <c r="B1536" t="s">
        <v>11</v>
      </c>
      <c r="C1536" t="s">
        <v>999</v>
      </c>
      <c r="D1536" t="s">
        <v>0</v>
      </c>
      <c r="E1536" t="s">
        <v>0</v>
      </c>
      <c r="F1536" t="s">
        <v>1003</v>
      </c>
      <c r="G1536" t="s">
        <v>1002</v>
      </c>
      <c r="H1536" t="s">
        <v>2263</v>
      </c>
      <c r="I1536" t="s">
        <v>7</v>
      </c>
      <c r="J1536">
        <v>1</v>
      </c>
      <c r="K1536">
        <v>2.99</v>
      </c>
      <c r="L1536" s="2">
        <v>41491</v>
      </c>
      <c r="M1536">
        <v>88000000000000</v>
      </c>
      <c r="N1536" t="s">
        <v>3521</v>
      </c>
      <c r="O1536">
        <v>2955767369</v>
      </c>
      <c r="P1536" s="2">
        <v>40029</v>
      </c>
      <c r="Q1536" t="s">
        <v>5</v>
      </c>
      <c r="R1536" t="s">
        <v>3</v>
      </c>
      <c r="S1536" t="s">
        <v>4</v>
      </c>
      <c r="T1536" t="s">
        <v>3</v>
      </c>
      <c r="U1536" t="s">
        <v>0</v>
      </c>
      <c r="V1536" t="s">
        <v>0</v>
      </c>
      <c r="W1536">
        <v>4.99</v>
      </c>
      <c r="X1536">
        <v>673532180</v>
      </c>
      <c r="Y1536" t="s">
        <v>0</v>
      </c>
      <c r="Z1536" t="s">
        <v>2</v>
      </c>
      <c r="AA1536" t="s">
        <v>999</v>
      </c>
      <c r="AB1536" t="s">
        <v>0</v>
      </c>
      <c r="AC1536" t="s">
        <v>0</v>
      </c>
      <c r="AD1536" t="s">
        <v>0</v>
      </c>
      <c r="AI1536" s="1" t="str">
        <f>CONCATENATE(MONTH(L1536),"/",1,"/",YEAR(L1536))</f>
        <v>8/1/2013</v>
      </c>
      <c r="AJ1536" s="1">
        <f>SUMIFS([1]Currency!A:A,[1]Currency!B:B,Sales!AI1536,[1]Currency!C:C,Sales!R1536)</f>
        <v>1</v>
      </c>
      <c r="AK1536" s="1">
        <f>AJ1536*J1536*K1536</f>
        <v>2.99</v>
      </c>
      <c r="AL1536" s="1" t="str">
        <f>VLOOKUP(S1536,[1]Region!A:B,2,FALSE)</f>
        <v>Brazil</v>
      </c>
      <c r="AM1536" s="1">
        <f>SUMIFS([1]Encoding!D:D,[1]Encoding!B:B,Sales!AL1536,[1]Encoding!A:A,Sales!C1536)</f>
        <v>0.2</v>
      </c>
      <c r="AN1536" s="1">
        <f>SUMIFS([1]Encoding!Q:Q,[1]Encoding!B:B,Sales!AL1536,[1]Encoding!A:A,Sales!C1536)</f>
        <v>4.8000000000000001E-2</v>
      </c>
      <c r="AO1536" s="1">
        <f>AK1536*(1-AN1536)</f>
        <v>2.8464800000000001</v>
      </c>
      <c r="AP1536" s="1">
        <f>AO1536*(1-AM1536)</f>
        <v>2.2771840000000001</v>
      </c>
    </row>
    <row r="1537" spans="1:42">
      <c r="A1537" t="s">
        <v>12</v>
      </c>
      <c r="B1537" t="s">
        <v>11</v>
      </c>
      <c r="C1537" t="s">
        <v>999</v>
      </c>
      <c r="D1537" t="s">
        <v>0</v>
      </c>
      <c r="E1537" t="s">
        <v>0</v>
      </c>
      <c r="F1537" t="s">
        <v>1003</v>
      </c>
      <c r="G1537" t="s">
        <v>1002</v>
      </c>
      <c r="H1537" t="s">
        <v>2263</v>
      </c>
      <c r="I1537" t="s">
        <v>7</v>
      </c>
      <c r="J1537">
        <v>1</v>
      </c>
      <c r="K1537">
        <v>2.99</v>
      </c>
      <c r="L1537" s="2">
        <v>41491</v>
      </c>
      <c r="M1537">
        <v>74000000000000</v>
      </c>
      <c r="N1537" t="s">
        <v>369</v>
      </c>
      <c r="O1537">
        <v>9908510084</v>
      </c>
      <c r="P1537" s="2">
        <v>40029</v>
      </c>
      <c r="Q1537" t="s">
        <v>5</v>
      </c>
      <c r="R1537" t="s">
        <v>3</v>
      </c>
      <c r="S1537" t="s">
        <v>4</v>
      </c>
      <c r="T1537" t="s">
        <v>3</v>
      </c>
      <c r="U1537" t="s">
        <v>0</v>
      </c>
      <c r="V1537" t="s">
        <v>0</v>
      </c>
      <c r="W1537">
        <v>4.99</v>
      </c>
      <c r="X1537">
        <v>673532180</v>
      </c>
      <c r="Y1537" t="s">
        <v>0</v>
      </c>
      <c r="Z1537" t="s">
        <v>2</v>
      </c>
      <c r="AA1537" t="s">
        <v>999</v>
      </c>
      <c r="AB1537" t="s">
        <v>0</v>
      </c>
      <c r="AC1537" t="s">
        <v>0</v>
      </c>
      <c r="AD1537" t="s">
        <v>0</v>
      </c>
      <c r="AI1537" s="1" t="str">
        <f>CONCATENATE(MONTH(L1537),"/",1,"/",YEAR(L1537))</f>
        <v>8/1/2013</v>
      </c>
      <c r="AJ1537" s="1">
        <f>SUMIFS([1]Currency!A:A,[1]Currency!B:B,Sales!AI1537,[1]Currency!C:C,Sales!R1537)</f>
        <v>1</v>
      </c>
      <c r="AK1537" s="1">
        <f>AJ1537*J1537*K1537</f>
        <v>2.99</v>
      </c>
      <c r="AL1537" s="1" t="str">
        <f>VLOOKUP(S1537,[1]Region!A:B,2,FALSE)</f>
        <v>Brazil</v>
      </c>
      <c r="AM1537" s="1">
        <f>SUMIFS([1]Encoding!D:D,[1]Encoding!B:B,Sales!AL1537,[1]Encoding!A:A,Sales!C1537)</f>
        <v>0.2</v>
      </c>
      <c r="AN1537" s="1">
        <f>SUMIFS([1]Encoding!Q:Q,[1]Encoding!B:B,Sales!AL1537,[1]Encoding!A:A,Sales!C1537)</f>
        <v>4.8000000000000001E-2</v>
      </c>
      <c r="AO1537" s="1">
        <f>AK1537*(1-AN1537)</f>
        <v>2.8464800000000001</v>
      </c>
      <c r="AP1537" s="1">
        <f>AO1537*(1-AM1537)</f>
        <v>2.2771840000000001</v>
      </c>
    </row>
    <row r="1538" spans="1:42">
      <c r="A1538" t="s">
        <v>12</v>
      </c>
      <c r="B1538" t="s">
        <v>11</v>
      </c>
      <c r="C1538" t="s">
        <v>999</v>
      </c>
      <c r="D1538" t="s">
        <v>0</v>
      </c>
      <c r="E1538" t="s">
        <v>0</v>
      </c>
      <c r="F1538" t="s">
        <v>1003</v>
      </c>
      <c r="G1538" t="s">
        <v>1002</v>
      </c>
      <c r="H1538" t="s">
        <v>2263</v>
      </c>
      <c r="I1538" t="s">
        <v>7</v>
      </c>
      <c r="J1538">
        <v>1</v>
      </c>
      <c r="K1538">
        <v>2.39</v>
      </c>
      <c r="L1538" s="2">
        <v>41491</v>
      </c>
      <c r="M1538">
        <v>68000000000000</v>
      </c>
      <c r="N1538" t="s">
        <v>3520</v>
      </c>
      <c r="O1538">
        <v>5834223909</v>
      </c>
      <c r="P1538" s="2">
        <v>40029</v>
      </c>
      <c r="Q1538" t="s">
        <v>5</v>
      </c>
      <c r="R1538" t="s">
        <v>3</v>
      </c>
      <c r="S1538" t="s">
        <v>4</v>
      </c>
      <c r="T1538" t="s">
        <v>3</v>
      </c>
      <c r="U1538" t="s">
        <v>0</v>
      </c>
      <c r="V1538" t="s">
        <v>0</v>
      </c>
      <c r="W1538">
        <v>3.99</v>
      </c>
      <c r="X1538">
        <v>673532180</v>
      </c>
      <c r="Y1538" t="s">
        <v>0</v>
      </c>
      <c r="Z1538" t="s">
        <v>15</v>
      </c>
      <c r="AA1538" t="s">
        <v>999</v>
      </c>
      <c r="AB1538" t="s">
        <v>0</v>
      </c>
      <c r="AC1538" t="s">
        <v>0</v>
      </c>
      <c r="AD1538" t="s">
        <v>0</v>
      </c>
      <c r="AI1538" s="1" t="str">
        <f>CONCATENATE(MONTH(L1538),"/",1,"/",YEAR(L1538))</f>
        <v>8/1/2013</v>
      </c>
      <c r="AJ1538" s="1">
        <f>SUMIFS([1]Currency!A:A,[1]Currency!B:B,Sales!AI1538,[1]Currency!C:C,Sales!R1538)</f>
        <v>1</v>
      </c>
      <c r="AK1538" s="1">
        <f>AJ1538*J1538*K1538</f>
        <v>2.39</v>
      </c>
      <c r="AL1538" s="1" t="str">
        <f>VLOOKUP(S1538,[1]Region!A:B,2,FALSE)</f>
        <v>Brazil</v>
      </c>
      <c r="AM1538" s="1">
        <f>SUMIFS([1]Encoding!D:D,[1]Encoding!B:B,Sales!AL1538,[1]Encoding!A:A,Sales!C1538)</f>
        <v>0.2</v>
      </c>
      <c r="AN1538" s="1">
        <f>SUMIFS([1]Encoding!Q:Q,[1]Encoding!B:B,Sales!AL1538,[1]Encoding!A:A,Sales!C1538)</f>
        <v>4.8000000000000001E-2</v>
      </c>
      <c r="AO1538" s="1">
        <f>AK1538*(1-AN1538)</f>
        <v>2.27528</v>
      </c>
      <c r="AP1538" s="1">
        <f>AO1538*(1-AM1538)</f>
        <v>1.8202240000000001</v>
      </c>
    </row>
    <row r="1539" spans="1:42">
      <c r="A1539" t="s">
        <v>12</v>
      </c>
      <c r="B1539" t="s">
        <v>11</v>
      </c>
      <c r="C1539" t="s">
        <v>999</v>
      </c>
      <c r="D1539" t="s">
        <v>0</v>
      </c>
      <c r="E1539" t="s">
        <v>0</v>
      </c>
      <c r="F1539" t="s">
        <v>1003</v>
      </c>
      <c r="G1539" t="s">
        <v>1002</v>
      </c>
      <c r="H1539" t="s">
        <v>2263</v>
      </c>
      <c r="I1539" t="s">
        <v>7</v>
      </c>
      <c r="J1539">
        <v>1</v>
      </c>
      <c r="K1539">
        <v>2.99</v>
      </c>
      <c r="L1539" s="2">
        <v>41491</v>
      </c>
      <c r="M1539">
        <v>63000000000000</v>
      </c>
      <c r="N1539" t="s">
        <v>29</v>
      </c>
      <c r="O1539">
        <v>5872124194</v>
      </c>
      <c r="P1539" s="2">
        <v>40029</v>
      </c>
      <c r="Q1539" t="s">
        <v>5</v>
      </c>
      <c r="R1539" t="s">
        <v>3</v>
      </c>
      <c r="S1539" t="s">
        <v>4</v>
      </c>
      <c r="T1539" t="s">
        <v>3</v>
      </c>
      <c r="U1539" t="s">
        <v>0</v>
      </c>
      <c r="V1539" t="s">
        <v>0</v>
      </c>
      <c r="W1539">
        <v>4.99</v>
      </c>
      <c r="X1539">
        <v>673532180</v>
      </c>
      <c r="Y1539" t="s">
        <v>0</v>
      </c>
      <c r="Z1539" t="s">
        <v>2</v>
      </c>
      <c r="AA1539" t="s">
        <v>999</v>
      </c>
      <c r="AB1539" t="s">
        <v>0</v>
      </c>
      <c r="AC1539" t="s">
        <v>0</v>
      </c>
      <c r="AD1539" t="s">
        <v>0</v>
      </c>
      <c r="AI1539" s="1" t="str">
        <f>CONCATENATE(MONTH(L1539),"/",1,"/",YEAR(L1539))</f>
        <v>8/1/2013</v>
      </c>
      <c r="AJ1539" s="1">
        <f>SUMIFS([1]Currency!A:A,[1]Currency!B:B,Sales!AI1539,[1]Currency!C:C,Sales!R1539)</f>
        <v>1</v>
      </c>
      <c r="AK1539" s="1">
        <f>AJ1539*J1539*K1539</f>
        <v>2.99</v>
      </c>
      <c r="AL1539" s="1" t="str">
        <f>VLOOKUP(S1539,[1]Region!A:B,2,FALSE)</f>
        <v>Brazil</v>
      </c>
      <c r="AM1539" s="1">
        <f>SUMIFS([1]Encoding!D:D,[1]Encoding!B:B,Sales!AL1539,[1]Encoding!A:A,Sales!C1539)</f>
        <v>0.2</v>
      </c>
      <c r="AN1539" s="1">
        <f>SUMIFS([1]Encoding!Q:Q,[1]Encoding!B:B,Sales!AL1539,[1]Encoding!A:A,Sales!C1539)</f>
        <v>4.8000000000000001E-2</v>
      </c>
      <c r="AO1539" s="1">
        <f>AK1539*(1-AN1539)</f>
        <v>2.8464800000000001</v>
      </c>
      <c r="AP1539" s="1">
        <f>AO1539*(1-AM1539)</f>
        <v>2.2771840000000001</v>
      </c>
    </row>
    <row r="1540" spans="1:42">
      <c r="A1540" t="s">
        <v>12</v>
      </c>
      <c r="B1540" t="s">
        <v>11</v>
      </c>
      <c r="C1540" t="s">
        <v>999</v>
      </c>
      <c r="D1540" t="s">
        <v>0</v>
      </c>
      <c r="E1540" t="s">
        <v>0</v>
      </c>
      <c r="F1540" t="s">
        <v>1003</v>
      </c>
      <c r="G1540" t="s">
        <v>1002</v>
      </c>
      <c r="H1540" t="s">
        <v>2263</v>
      </c>
      <c r="I1540" t="s">
        <v>7</v>
      </c>
      <c r="J1540">
        <v>1</v>
      </c>
      <c r="K1540">
        <v>2.39</v>
      </c>
      <c r="L1540" s="2">
        <v>41491</v>
      </c>
      <c r="M1540">
        <v>32000000000000</v>
      </c>
      <c r="N1540" t="s">
        <v>3519</v>
      </c>
      <c r="O1540">
        <v>5273125754</v>
      </c>
      <c r="P1540" s="2">
        <v>40029</v>
      </c>
      <c r="Q1540" t="s">
        <v>5</v>
      </c>
      <c r="R1540" t="s">
        <v>3</v>
      </c>
      <c r="S1540" t="s">
        <v>4</v>
      </c>
      <c r="T1540" t="s">
        <v>3</v>
      </c>
      <c r="U1540" t="s">
        <v>0</v>
      </c>
      <c r="V1540" t="s">
        <v>0</v>
      </c>
      <c r="W1540">
        <v>3.99</v>
      </c>
      <c r="X1540">
        <v>673532180</v>
      </c>
      <c r="Y1540" t="s">
        <v>0</v>
      </c>
      <c r="Z1540" t="s">
        <v>15</v>
      </c>
      <c r="AA1540" t="s">
        <v>999</v>
      </c>
      <c r="AB1540" t="s">
        <v>0</v>
      </c>
      <c r="AC1540" t="s">
        <v>0</v>
      </c>
      <c r="AD1540" t="s">
        <v>0</v>
      </c>
      <c r="AI1540" s="1" t="str">
        <f>CONCATENATE(MONTH(L1540),"/",1,"/",YEAR(L1540))</f>
        <v>8/1/2013</v>
      </c>
      <c r="AJ1540" s="1">
        <f>SUMIFS([1]Currency!A:A,[1]Currency!B:B,Sales!AI1540,[1]Currency!C:C,Sales!R1540)</f>
        <v>1</v>
      </c>
      <c r="AK1540" s="1">
        <f>AJ1540*J1540*K1540</f>
        <v>2.39</v>
      </c>
      <c r="AL1540" s="1" t="str">
        <f>VLOOKUP(S1540,[1]Region!A:B,2,FALSE)</f>
        <v>Brazil</v>
      </c>
      <c r="AM1540" s="1">
        <f>SUMIFS([1]Encoding!D:D,[1]Encoding!B:B,Sales!AL1540,[1]Encoding!A:A,Sales!C1540)</f>
        <v>0.2</v>
      </c>
      <c r="AN1540" s="1">
        <f>SUMIFS([1]Encoding!Q:Q,[1]Encoding!B:B,Sales!AL1540,[1]Encoding!A:A,Sales!C1540)</f>
        <v>4.8000000000000001E-2</v>
      </c>
      <c r="AO1540" s="1">
        <f>AK1540*(1-AN1540)</f>
        <v>2.27528</v>
      </c>
      <c r="AP1540" s="1">
        <f>AO1540*(1-AM1540)</f>
        <v>1.8202240000000001</v>
      </c>
    </row>
    <row r="1541" spans="1:42">
      <c r="A1541" t="s">
        <v>12</v>
      </c>
      <c r="B1541" t="s">
        <v>11</v>
      </c>
      <c r="C1541" t="s">
        <v>999</v>
      </c>
      <c r="D1541" t="s">
        <v>0</v>
      </c>
      <c r="E1541" t="s">
        <v>0</v>
      </c>
      <c r="F1541" t="s">
        <v>1003</v>
      </c>
      <c r="G1541" t="s">
        <v>1002</v>
      </c>
      <c r="H1541" t="s">
        <v>2263</v>
      </c>
      <c r="I1541" t="s">
        <v>7</v>
      </c>
      <c r="J1541">
        <v>1</v>
      </c>
      <c r="K1541">
        <v>2.99</v>
      </c>
      <c r="L1541" s="2">
        <v>41491</v>
      </c>
      <c r="M1541">
        <v>27000000000000</v>
      </c>
      <c r="N1541" t="s">
        <v>3518</v>
      </c>
      <c r="O1541">
        <v>5566256349</v>
      </c>
      <c r="P1541" s="2">
        <v>40029</v>
      </c>
      <c r="Q1541" t="s">
        <v>5</v>
      </c>
      <c r="R1541" t="s">
        <v>3</v>
      </c>
      <c r="S1541" t="s">
        <v>4</v>
      </c>
      <c r="T1541" t="s">
        <v>3</v>
      </c>
      <c r="U1541" t="s">
        <v>0</v>
      </c>
      <c r="V1541" t="s">
        <v>0</v>
      </c>
      <c r="W1541">
        <v>4.99</v>
      </c>
      <c r="X1541">
        <v>673532180</v>
      </c>
      <c r="Y1541" t="s">
        <v>0</v>
      </c>
      <c r="Z1541" t="s">
        <v>2</v>
      </c>
      <c r="AA1541" t="s">
        <v>999</v>
      </c>
      <c r="AB1541" t="s">
        <v>0</v>
      </c>
      <c r="AC1541" t="s">
        <v>0</v>
      </c>
      <c r="AD1541" t="s">
        <v>0</v>
      </c>
      <c r="AI1541" s="1" t="str">
        <f>CONCATENATE(MONTH(L1541),"/",1,"/",YEAR(L1541))</f>
        <v>8/1/2013</v>
      </c>
      <c r="AJ1541" s="1">
        <f>SUMIFS([1]Currency!A:A,[1]Currency!B:B,Sales!AI1541,[1]Currency!C:C,Sales!R1541)</f>
        <v>1</v>
      </c>
      <c r="AK1541" s="1">
        <f>AJ1541*J1541*K1541</f>
        <v>2.99</v>
      </c>
      <c r="AL1541" s="1" t="str">
        <f>VLOOKUP(S1541,[1]Region!A:B,2,FALSE)</f>
        <v>Brazil</v>
      </c>
      <c r="AM1541" s="1">
        <f>SUMIFS([1]Encoding!D:D,[1]Encoding!B:B,Sales!AL1541,[1]Encoding!A:A,Sales!C1541)</f>
        <v>0.2</v>
      </c>
      <c r="AN1541" s="1">
        <f>SUMIFS([1]Encoding!Q:Q,[1]Encoding!B:B,Sales!AL1541,[1]Encoding!A:A,Sales!C1541)</f>
        <v>4.8000000000000001E-2</v>
      </c>
      <c r="AO1541" s="1">
        <f>AK1541*(1-AN1541)</f>
        <v>2.8464800000000001</v>
      </c>
      <c r="AP1541" s="1">
        <f>AO1541*(1-AM1541)</f>
        <v>2.2771840000000001</v>
      </c>
    </row>
    <row r="1542" spans="1:42">
      <c r="A1542" t="s">
        <v>12</v>
      </c>
      <c r="B1542" t="s">
        <v>11</v>
      </c>
      <c r="C1542" t="s">
        <v>999</v>
      </c>
      <c r="D1542" t="s">
        <v>0</v>
      </c>
      <c r="E1542" t="s">
        <v>0</v>
      </c>
      <c r="F1542" t="s">
        <v>1003</v>
      </c>
      <c r="G1542" t="s">
        <v>1002</v>
      </c>
      <c r="H1542" t="s">
        <v>2263</v>
      </c>
      <c r="I1542" t="s">
        <v>23</v>
      </c>
      <c r="J1542">
        <v>1</v>
      </c>
      <c r="K1542">
        <v>14</v>
      </c>
      <c r="L1542" s="2">
        <v>41491</v>
      </c>
      <c r="M1542">
        <v>32000000000000</v>
      </c>
      <c r="N1542" t="s">
        <v>3517</v>
      </c>
      <c r="O1542">
        <v>2106003534</v>
      </c>
      <c r="P1542" s="2">
        <v>40029</v>
      </c>
      <c r="Q1542" t="s">
        <v>5</v>
      </c>
      <c r="R1542" t="s">
        <v>3</v>
      </c>
      <c r="S1542" t="s">
        <v>4</v>
      </c>
      <c r="T1542" t="s">
        <v>3</v>
      </c>
      <c r="U1542" t="s">
        <v>0</v>
      </c>
      <c r="V1542" t="s">
        <v>0</v>
      </c>
      <c r="W1542">
        <v>19.989999999999998</v>
      </c>
      <c r="X1542">
        <v>673532180</v>
      </c>
      <c r="Y1542" t="s">
        <v>0</v>
      </c>
      <c r="Z1542" t="s">
        <v>2</v>
      </c>
      <c r="AA1542" t="s">
        <v>999</v>
      </c>
      <c r="AB1542" t="s">
        <v>0</v>
      </c>
      <c r="AC1542" t="s">
        <v>0</v>
      </c>
      <c r="AD1542" t="s">
        <v>0</v>
      </c>
      <c r="AI1542" s="1" t="str">
        <f>CONCATENATE(MONTH(L1542),"/",1,"/",YEAR(L1542))</f>
        <v>8/1/2013</v>
      </c>
      <c r="AJ1542" s="1">
        <f>SUMIFS([1]Currency!A:A,[1]Currency!B:B,Sales!AI1542,[1]Currency!C:C,Sales!R1542)</f>
        <v>1</v>
      </c>
      <c r="AK1542" s="1">
        <f>AJ1542*J1542*K1542</f>
        <v>14</v>
      </c>
      <c r="AL1542" s="1" t="str">
        <f>VLOOKUP(S1542,[1]Region!A:B,2,FALSE)</f>
        <v>Brazil</v>
      </c>
      <c r="AM1542" s="1">
        <f>SUMIFS([1]Encoding!D:D,[1]Encoding!B:B,Sales!AL1542,[1]Encoding!A:A,Sales!C1542)</f>
        <v>0.2</v>
      </c>
      <c r="AN1542" s="1">
        <f>SUMIFS([1]Encoding!Q:Q,[1]Encoding!B:B,Sales!AL1542,[1]Encoding!A:A,Sales!C1542)</f>
        <v>4.8000000000000001E-2</v>
      </c>
      <c r="AO1542" s="1">
        <f>AK1542*(1-AN1542)</f>
        <v>13.327999999999999</v>
      </c>
      <c r="AP1542" s="1">
        <f>AO1542*(1-AM1542)</f>
        <v>10.6624</v>
      </c>
    </row>
    <row r="1543" spans="1:42">
      <c r="A1543" t="s">
        <v>12</v>
      </c>
      <c r="B1543" t="s">
        <v>11</v>
      </c>
      <c r="C1543" t="s">
        <v>999</v>
      </c>
      <c r="D1543" t="s">
        <v>0</v>
      </c>
      <c r="E1543" t="s">
        <v>0</v>
      </c>
      <c r="F1543" t="s">
        <v>1003</v>
      </c>
      <c r="G1543" t="s">
        <v>1002</v>
      </c>
      <c r="H1543" t="s">
        <v>2263</v>
      </c>
      <c r="I1543" t="s">
        <v>7</v>
      </c>
      <c r="J1543">
        <v>1</v>
      </c>
      <c r="K1543">
        <v>2.99</v>
      </c>
      <c r="L1543" s="2">
        <v>41491</v>
      </c>
      <c r="M1543">
        <v>83000000000000</v>
      </c>
      <c r="N1543" t="s">
        <v>3516</v>
      </c>
      <c r="O1543">
        <v>9684273694</v>
      </c>
      <c r="P1543" s="2">
        <v>40029</v>
      </c>
      <c r="Q1543" t="s">
        <v>5</v>
      </c>
      <c r="R1543" t="s">
        <v>3</v>
      </c>
      <c r="S1543" t="s">
        <v>4</v>
      </c>
      <c r="T1543" t="s">
        <v>3</v>
      </c>
      <c r="U1543" t="s">
        <v>0</v>
      </c>
      <c r="V1543" t="s">
        <v>0</v>
      </c>
      <c r="W1543">
        <v>4.99</v>
      </c>
      <c r="X1543">
        <v>673532180</v>
      </c>
      <c r="Y1543" t="s">
        <v>0</v>
      </c>
      <c r="Z1543" t="s">
        <v>2</v>
      </c>
      <c r="AA1543" t="s">
        <v>999</v>
      </c>
      <c r="AB1543" t="s">
        <v>0</v>
      </c>
      <c r="AC1543" t="s">
        <v>0</v>
      </c>
      <c r="AD1543" t="s">
        <v>0</v>
      </c>
      <c r="AI1543" s="1" t="str">
        <f>CONCATENATE(MONTH(L1543),"/",1,"/",YEAR(L1543))</f>
        <v>8/1/2013</v>
      </c>
      <c r="AJ1543" s="1">
        <f>SUMIFS([1]Currency!A:A,[1]Currency!B:B,Sales!AI1543,[1]Currency!C:C,Sales!R1543)</f>
        <v>1</v>
      </c>
      <c r="AK1543" s="1">
        <f>AJ1543*J1543*K1543</f>
        <v>2.99</v>
      </c>
      <c r="AL1543" s="1" t="str">
        <f>VLOOKUP(S1543,[1]Region!A:B,2,FALSE)</f>
        <v>Brazil</v>
      </c>
      <c r="AM1543" s="1">
        <f>SUMIFS([1]Encoding!D:D,[1]Encoding!B:B,Sales!AL1543,[1]Encoding!A:A,Sales!C1543)</f>
        <v>0.2</v>
      </c>
      <c r="AN1543" s="1">
        <f>SUMIFS([1]Encoding!Q:Q,[1]Encoding!B:B,Sales!AL1543,[1]Encoding!A:A,Sales!C1543)</f>
        <v>4.8000000000000001E-2</v>
      </c>
      <c r="AO1543" s="1">
        <f>AK1543*(1-AN1543)</f>
        <v>2.8464800000000001</v>
      </c>
      <c r="AP1543" s="1">
        <f>AO1543*(1-AM1543)</f>
        <v>2.2771840000000001</v>
      </c>
    </row>
    <row r="1544" spans="1:42">
      <c r="A1544" t="s">
        <v>12</v>
      </c>
      <c r="B1544" t="s">
        <v>11</v>
      </c>
      <c r="C1544" t="s">
        <v>999</v>
      </c>
      <c r="D1544" t="s">
        <v>0</v>
      </c>
      <c r="E1544" t="s">
        <v>0</v>
      </c>
      <c r="F1544" t="s">
        <v>1003</v>
      </c>
      <c r="G1544" t="s">
        <v>1002</v>
      </c>
      <c r="H1544" t="s">
        <v>2263</v>
      </c>
      <c r="I1544" t="s">
        <v>7</v>
      </c>
      <c r="J1544">
        <v>1</v>
      </c>
      <c r="K1544">
        <v>2.99</v>
      </c>
      <c r="L1544" s="2">
        <v>41491</v>
      </c>
      <c r="M1544">
        <v>34000000000000</v>
      </c>
      <c r="N1544" t="s">
        <v>488</v>
      </c>
      <c r="O1544">
        <v>2086127399</v>
      </c>
      <c r="P1544" s="2">
        <v>40029</v>
      </c>
      <c r="Q1544" t="s">
        <v>5</v>
      </c>
      <c r="R1544" t="s">
        <v>3</v>
      </c>
      <c r="S1544" t="s">
        <v>4</v>
      </c>
      <c r="T1544" t="s">
        <v>3</v>
      </c>
      <c r="U1544" t="s">
        <v>0</v>
      </c>
      <c r="V1544" t="s">
        <v>0</v>
      </c>
      <c r="W1544">
        <v>4.99</v>
      </c>
      <c r="X1544">
        <v>673532180</v>
      </c>
      <c r="Y1544" t="s">
        <v>0</v>
      </c>
      <c r="Z1544" t="s">
        <v>2</v>
      </c>
      <c r="AA1544" t="s">
        <v>999</v>
      </c>
      <c r="AB1544" t="s">
        <v>0</v>
      </c>
      <c r="AC1544" t="s">
        <v>0</v>
      </c>
      <c r="AD1544" t="s">
        <v>0</v>
      </c>
      <c r="AI1544" s="1" t="str">
        <f>CONCATENATE(MONTH(L1544),"/",1,"/",YEAR(L1544))</f>
        <v>8/1/2013</v>
      </c>
      <c r="AJ1544" s="1">
        <f>SUMIFS([1]Currency!A:A,[1]Currency!B:B,Sales!AI1544,[1]Currency!C:C,Sales!R1544)</f>
        <v>1</v>
      </c>
      <c r="AK1544" s="1">
        <f>AJ1544*J1544*K1544</f>
        <v>2.99</v>
      </c>
      <c r="AL1544" s="1" t="str">
        <f>VLOOKUP(S1544,[1]Region!A:B,2,FALSE)</f>
        <v>Brazil</v>
      </c>
      <c r="AM1544" s="1">
        <f>SUMIFS([1]Encoding!D:D,[1]Encoding!B:B,Sales!AL1544,[1]Encoding!A:A,Sales!C1544)</f>
        <v>0.2</v>
      </c>
      <c r="AN1544" s="1">
        <f>SUMIFS([1]Encoding!Q:Q,[1]Encoding!B:B,Sales!AL1544,[1]Encoding!A:A,Sales!C1544)</f>
        <v>4.8000000000000001E-2</v>
      </c>
      <c r="AO1544" s="1">
        <f>AK1544*(1-AN1544)</f>
        <v>2.8464800000000001</v>
      </c>
      <c r="AP1544" s="1">
        <f>AO1544*(1-AM1544)</f>
        <v>2.2771840000000001</v>
      </c>
    </row>
    <row r="1545" spans="1:42">
      <c r="A1545" t="s">
        <v>12</v>
      </c>
      <c r="B1545" t="s">
        <v>11</v>
      </c>
      <c r="C1545" t="s">
        <v>999</v>
      </c>
      <c r="D1545" t="s">
        <v>0</v>
      </c>
      <c r="E1545" t="s">
        <v>0</v>
      </c>
      <c r="F1545" t="s">
        <v>1003</v>
      </c>
      <c r="G1545" t="s">
        <v>1002</v>
      </c>
      <c r="H1545" t="s">
        <v>2263</v>
      </c>
      <c r="I1545" t="s">
        <v>7</v>
      </c>
      <c r="J1545">
        <v>1</v>
      </c>
      <c r="K1545">
        <v>2.99</v>
      </c>
      <c r="L1545" s="2">
        <v>41491</v>
      </c>
      <c r="M1545">
        <v>35000000000000</v>
      </c>
      <c r="N1545" t="s">
        <v>549</v>
      </c>
      <c r="O1545">
        <v>1455445764</v>
      </c>
      <c r="P1545" s="2">
        <v>40029</v>
      </c>
      <c r="Q1545" t="s">
        <v>5</v>
      </c>
      <c r="R1545" t="s">
        <v>3</v>
      </c>
      <c r="S1545" t="s">
        <v>4</v>
      </c>
      <c r="T1545" t="s">
        <v>3</v>
      </c>
      <c r="U1545" t="s">
        <v>0</v>
      </c>
      <c r="V1545" t="s">
        <v>0</v>
      </c>
      <c r="W1545">
        <v>4.99</v>
      </c>
      <c r="X1545">
        <v>673532180</v>
      </c>
      <c r="Y1545" t="s">
        <v>0</v>
      </c>
      <c r="Z1545" t="s">
        <v>2</v>
      </c>
      <c r="AA1545" t="s">
        <v>999</v>
      </c>
      <c r="AB1545" t="s">
        <v>0</v>
      </c>
      <c r="AC1545" t="s">
        <v>0</v>
      </c>
      <c r="AD1545" t="s">
        <v>0</v>
      </c>
      <c r="AI1545" s="1" t="str">
        <f>CONCATENATE(MONTH(L1545),"/",1,"/",YEAR(L1545))</f>
        <v>8/1/2013</v>
      </c>
      <c r="AJ1545" s="1">
        <f>SUMIFS([1]Currency!A:A,[1]Currency!B:B,Sales!AI1545,[1]Currency!C:C,Sales!R1545)</f>
        <v>1</v>
      </c>
      <c r="AK1545" s="1">
        <f>AJ1545*J1545*K1545</f>
        <v>2.99</v>
      </c>
      <c r="AL1545" s="1" t="str">
        <f>VLOOKUP(S1545,[1]Region!A:B,2,FALSE)</f>
        <v>Brazil</v>
      </c>
      <c r="AM1545" s="1">
        <f>SUMIFS([1]Encoding!D:D,[1]Encoding!B:B,Sales!AL1545,[1]Encoding!A:A,Sales!C1545)</f>
        <v>0.2</v>
      </c>
      <c r="AN1545" s="1">
        <f>SUMIFS([1]Encoding!Q:Q,[1]Encoding!B:B,Sales!AL1545,[1]Encoding!A:A,Sales!C1545)</f>
        <v>4.8000000000000001E-2</v>
      </c>
      <c r="AO1545" s="1">
        <f>AK1545*(1-AN1545)</f>
        <v>2.8464800000000001</v>
      </c>
      <c r="AP1545" s="1">
        <f>AO1545*(1-AM1545)</f>
        <v>2.2771840000000001</v>
      </c>
    </row>
    <row r="1546" spans="1:42">
      <c r="A1546" t="s">
        <v>12</v>
      </c>
      <c r="B1546" t="s">
        <v>11</v>
      </c>
      <c r="C1546" t="s">
        <v>999</v>
      </c>
      <c r="D1546" t="s">
        <v>0</v>
      </c>
      <c r="E1546" t="s">
        <v>0</v>
      </c>
      <c r="F1546" t="s">
        <v>1003</v>
      </c>
      <c r="G1546" t="s">
        <v>1002</v>
      </c>
      <c r="H1546" t="s">
        <v>2263</v>
      </c>
      <c r="I1546" t="s">
        <v>7</v>
      </c>
      <c r="J1546">
        <v>1</v>
      </c>
      <c r="K1546">
        <v>2.99</v>
      </c>
      <c r="L1546" s="2">
        <v>41491</v>
      </c>
      <c r="M1546">
        <v>67000000000000</v>
      </c>
      <c r="N1546" t="s">
        <v>173</v>
      </c>
      <c r="O1546">
        <v>5177086644</v>
      </c>
      <c r="P1546" s="2">
        <v>40029</v>
      </c>
      <c r="Q1546" t="s">
        <v>5</v>
      </c>
      <c r="R1546" t="s">
        <v>3</v>
      </c>
      <c r="S1546" t="s">
        <v>4</v>
      </c>
      <c r="T1546" t="s">
        <v>3</v>
      </c>
      <c r="U1546" t="s">
        <v>0</v>
      </c>
      <c r="V1546" t="s">
        <v>0</v>
      </c>
      <c r="W1546">
        <v>4.99</v>
      </c>
      <c r="X1546">
        <v>673532180</v>
      </c>
      <c r="Y1546" t="s">
        <v>0</v>
      </c>
      <c r="Z1546" t="s">
        <v>2</v>
      </c>
      <c r="AA1546" t="s">
        <v>999</v>
      </c>
      <c r="AB1546" t="s">
        <v>0</v>
      </c>
      <c r="AC1546" t="s">
        <v>0</v>
      </c>
      <c r="AD1546" t="s">
        <v>0</v>
      </c>
      <c r="AI1546" s="1" t="str">
        <f>CONCATENATE(MONTH(L1546),"/",1,"/",YEAR(L1546))</f>
        <v>8/1/2013</v>
      </c>
      <c r="AJ1546" s="1">
        <f>SUMIFS([1]Currency!A:A,[1]Currency!B:B,Sales!AI1546,[1]Currency!C:C,Sales!R1546)</f>
        <v>1</v>
      </c>
      <c r="AK1546" s="1">
        <f>AJ1546*J1546*K1546</f>
        <v>2.99</v>
      </c>
      <c r="AL1546" s="1" t="str">
        <f>VLOOKUP(S1546,[1]Region!A:B,2,FALSE)</f>
        <v>Brazil</v>
      </c>
      <c r="AM1546" s="1">
        <f>SUMIFS([1]Encoding!D:D,[1]Encoding!B:B,Sales!AL1546,[1]Encoding!A:A,Sales!C1546)</f>
        <v>0.2</v>
      </c>
      <c r="AN1546" s="1">
        <f>SUMIFS([1]Encoding!Q:Q,[1]Encoding!B:B,Sales!AL1546,[1]Encoding!A:A,Sales!C1546)</f>
        <v>4.8000000000000001E-2</v>
      </c>
      <c r="AO1546" s="1">
        <f>AK1546*(1-AN1546)</f>
        <v>2.8464800000000001</v>
      </c>
      <c r="AP1546" s="1">
        <f>AO1546*(1-AM1546)</f>
        <v>2.2771840000000001</v>
      </c>
    </row>
    <row r="1547" spans="1:42">
      <c r="A1547" t="s">
        <v>12</v>
      </c>
      <c r="B1547" t="s">
        <v>11</v>
      </c>
      <c r="C1547" t="s">
        <v>999</v>
      </c>
      <c r="D1547" t="s">
        <v>0</v>
      </c>
      <c r="E1547" t="s">
        <v>0</v>
      </c>
      <c r="F1547" t="s">
        <v>1003</v>
      </c>
      <c r="G1547" t="s">
        <v>1002</v>
      </c>
      <c r="H1547" t="s">
        <v>2263</v>
      </c>
      <c r="I1547" t="s">
        <v>23</v>
      </c>
      <c r="J1547">
        <v>1</v>
      </c>
      <c r="K1547">
        <v>14</v>
      </c>
      <c r="L1547" s="2">
        <v>41491</v>
      </c>
      <c r="M1547">
        <v>60000000000000</v>
      </c>
      <c r="N1547" t="s">
        <v>3515</v>
      </c>
      <c r="O1547">
        <v>5305991904</v>
      </c>
      <c r="P1547" s="2">
        <v>40029</v>
      </c>
      <c r="Q1547" t="s">
        <v>5</v>
      </c>
      <c r="R1547" t="s">
        <v>3</v>
      </c>
      <c r="S1547" t="s">
        <v>4</v>
      </c>
      <c r="T1547" t="s">
        <v>3</v>
      </c>
      <c r="U1547" t="s">
        <v>0</v>
      </c>
      <c r="V1547" t="s">
        <v>0</v>
      </c>
      <c r="W1547">
        <v>19.989999999999998</v>
      </c>
      <c r="X1547">
        <v>673532180</v>
      </c>
      <c r="Y1547" t="s">
        <v>0</v>
      </c>
      <c r="Z1547" t="s">
        <v>2</v>
      </c>
      <c r="AA1547" t="s">
        <v>999</v>
      </c>
      <c r="AB1547" t="s">
        <v>0</v>
      </c>
      <c r="AC1547" t="s">
        <v>0</v>
      </c>
      <c r="AD1547" t="s">
        <v>0</v>
      </c>
      <c r="AI1547" s="1" t="str">
        <f>CONCATENATE(MONTH(L1547),"/",1,"/",YEAR(L1547))</f>
        <v>8/1/2013</v>
      </c>
      <c r="AJ1547" s="1">
        <f>SUMIFS([1]Currency!A:A,[1]Currency!B:B,Sales!AI1547,[1]Currency!C:C,Sales!R1547)</f>
        <v>1</v>
      </c>
      <c r="AK1547" s="1">
        <f>AJ1547*J1547*K1547</f>
        <v>14</v>
      </c>
      <c r="AL1547" s="1" t="str">
        <f>VLOOKUP(S1547,[1]Region!A:B,2,FALSE)</f>
        <v>Brazil</v>
      </c>
      <c r="AM1547" s="1">
        <f>SUMIFS([1]Encoding!D:D,[1]Encoding!B:B,Sales!AL1547,[1]Encoding!A:A,Sales!C1547)</f>
        <v>0.2</v>
      </c>
      <c r="AN1547" s="1">
        <f>SUMIFS([1]Encoding!Q:Q,[1]Encoding!B:B,Sales!AL1547,[1]Encoding!A:A,Sales!C1547)</f>
        <v>4.8000000000000001E-2</v>
      </c>
      <c r="AO1547" s="1">
        <f>AK1547*(1-AN1547)</f>
        <v>13.327999999999999</v>
      </c>
      <c r="AP1547" s="1">
        <f>AO1547*(1-AM1547)</f>
        <v>10.6624</v>
      </c>
    </row>
    <row r="1548" spans="1:42">
      <c r="A1548" t="s">
        <v>12</v>
      </c>
      <c r="B1548" t="s">
        <v>11</v>
      </c>
      <c r="C1548" t="s">
        <v>999</v>
      </c>
      <c r="D1548" t="s">
        <v>0</v>
      </c>
      <c r="E1548" t="s">
        <v>0</v>
      </c>
      <c r="F1548" t="s">
        <v>1003</v>
      </c>
      <c r="G1548" t="s">
        <v>1002</v>
      </c>
      <c r="H1548" t="s">
        <v>2263</v>
      </c>
      <c r="I1548" t="s">
        <v>7</v>
      </c>
      <c r="J1548">
        <v>1</v>
      </c>
      <c r="K1548">
        <v>2.99</v>
      </c>
      <c r="L1548" s="2">
        <v>41491</v>
      </c>
      <c r="M1548">
        <v>36000000000000</v>
      </c>
      <c r="N1548" t="s">
        <v>130</v>
      </c>
      <c r="O1548">
        <v>5154236794</v>
      </c>
      <c r="P1548" s="2">
        <v>40029</v>
      </c>
      <c r="Q1548" t="s">
        <v>5</v>
      </c>
      <c r="R1548" t="s">
        <v>3</v>
      </c>
      <c r="S1548" t="s">
        <v>4</v>
      </c>
      <c r="T1548" t="s">
        <v>3</v>
      </c>
      <c r="U1548" t="s">
        <v>0</v>
      </c>
      <c r="V1548" t="s">
        <v>0</v>
      </c>
      <c r="W1548">
        <v>4.99</v>
      </c>
      <c r="X1548">
        <v>673532180</v>
      </c>
      <c r="Y1548" t="s">
        <v>0</v>
      </c>
      <c r="Z1548" t="s">
        <v>2</v>
      </c>
      <c r="AA1548" t="s">
        <v>999</v>
      </c>
      <c r="AB1548" t="s">
        <v>0</v>
      </c>
      <c r="AC1548" t="s">
        <v>0</v>
      </c>
      <c r="AD1548" t="s">
        <v>0</v>
      </c>
      <c r="AI1548" s="1" t="str">
        <f>CONCATENATE(MONTH(L1548),"/",1,"/",YEAR(L1548))</f>
        <v>8/1/2013</v>
      </c>
      <c r="AJ1548" s="1">
        <f>SUMIFS([1]Currency!A:A,[1]Currency!B:B,Sales!AI1548,[1]Currency!C:C,Sales!R1548)</f>
        <v>1</v>
      </c>
      <c r="AK1548" s="1">
        <f>AJ1548*J1548*K1548</f>
        <v>2.99</v>
      </c>
      <c r="AL1548" s="1" t="str">
        <f>VLOOKUP(S1548,[1]Region!A:B,2,FALSE)</f>
        <v>Brazil</v>
      </c>
      <c r="AM1548" s="1">
        <f>SUMIFS([1]Encoding!D:D,[1]Encoding!B:B,Sales!AL1548,[1]Encoding!A:A,Sales!C1548)</f>
        <v>0.2</v>
      </c>
      <c r="AN1548" s="1">
        <f>SUMIFS([1]Encoding!Q:Q,[1]Encoding!B:B,Sales!AL1548,[1]Encoding!A:A,Sales!C1548)</f>
        <v>4.8000000000000001E-2</v>
      </c>
      <c r="AO1548" s="1">
        <f>AK1548*(1-AN1548)</f>
        <v>2.8464800000000001</v>
      </c>
      <c r="AP1548" s="1">
        <f>AO1548*(1-AM1548)</f>
        <v>2.2771840000000001</v>
      </c>
    </row>
    <row r="1549" spans="1:42">
      <c r="A1549" t="s">
        <v>12</v>
      </c>
      <c r="B1549" t="s">
        <v>11</v>
      </c>
      <c r="C1549" t="s">
        <v>999</v>
      </c>
      <c r="D1549" t="s">
        <v>0</v>
      </c>
      <c r="E1549" t="s">
        <v>0</v>
      </c>
      <c r="F1549" t="s">
        <v>1003</v>
      </c>
      <c r="G1549" t="s">
        <v>1002</v>
      </c>
      <c r="H1549" t="s">
        <v>2263</v>
      </c>
      <c r="I1549" t="s">
        <v>7</v>
      </c>
      <c r="J1549">
        <v>1</v>
      </c>
      <c r="K1549">
        <v>2.99</v>
      </c>
      <c r="L1549" s="2">
        <v>41491</v>
      </c>
      <c r="M1549">
        <v>64000000000000</v>
      </c>
      <c r="N1549" t="s">
        <v>3514</v>
      </c>
      <c r="O1549">
        <v>6516718614</v>
      </c>
      <c r="P1549" s="2">
        <v>40029</v>
      </c>
      <c r="Q1549" t="s">
        <v>5</v>
      </c>
      <c r="R1549" t="s">
        <v>3</v>
      </c>
      <c r="S1549" t="s">
        <v>4</v>
      </c>
      <c r="T1549" t="s">
        <v>3</v>
      </c>
      <c r="U1549" t="s">
        <v>0</v>
      </c>
      <c r="V1549" t="s">
        <v>0</v>
      </c>
      <c r="W1549">
        <v>4.99</v>
      </c>
      <c r="X1549">
        <v>673532180</v>
      </c>
      <c r="Y1549" t="s">
        <v>0</v>
      </c>
      <c r="Z1549" t="s">
        <v>2</v>
      </c>
      <c r="AA1549" t="s">
        <v>999</v>
      </c>
      <c r="AB1549" t="s">
        <v>0</v>
      </c>
      <c r="AC1549" t="s">
        <v>0</v>
      </c>
      <c r="AD1549" t="s">
        <v>0</v>
      </c>
      <c r="AI1549" s="1" t="str">
        <f>CONCATENATE(MONTH(L1549),"/",1,"/",YEAR(L1549))</f>
        <v>8/1/2013</v>
      </c>
      <c r="AJ1549" s="1">
        <f>SUMIFS([1]Currency!A:A,[1]Currency!B:B,Sales!AI1549,[1]Currency!C:C,Sales!R1549)</f>
        <v>1</v>
      </c>
      <c r="AK1549" s="1">
        <f>AJ1549*J1549*K1549</f>
        <v>2.99</v>
      </c>
      <c r="AL1549" s="1" t="str">
        <f>VLOOKUP(S1549,[1]Region!A:B,2,FALSE)</f>
        <v>Brazil</v>
      </c>
      <c r="AM1549" s="1">
        <f>SUMIFS([1]Encoding!D:D,[1]Encoding!B:B,Sales!AL1549,[1]Encoding!A:A,Sales!C1549)</f>
        <v>0.2</v>
      </c>
      <c r="AN1549" s="1">
        <f>SUMIFS([1]Encoding!Q:Q,[1]Encoding!B:B,Sales!AL1549,[1]Encoding!A:A,Sales!C1549)</f>
        <v>4.8000000000000001E-2</v>
      </c>
      <c r="AO1549" s="1">
        <f>AK1549*(1-AN1549)</f>
        <v>2.8464800000000001</v>
      </c>
      <c r="AP1549" s="1">
        <f>AO1549*(1-AM1549)</f>
        <v>2.2771840000000001</v>
      </c>
    </row>
    <row r="1550" spans="1:42">
      <c r="A1550" t="s">
        <v>12</v>
      </c>
      <c r="B1550" t="s">
        <v>11</v>
      </c>
      <c r="C1550" t="s">
        <v>999</v>
      </c>
      <c r="D1550" t="s">
        <v>0</v>
      </c>
      <c r="E1550" t="s">
        <v>0</v>
      </c>
      <c r="F1550" t="s">
        <v>1003</v>
      </c>
      <c r="G1550" t="s">
        <v>1002</v>
      </c>
      <c r="H1550" t="s">
        <v>2263</v>
      </c>
      <c r="I1550" t="s">
        <v>7</v>
      </c>
      <c r="J1550">
        <v>1</v>
      </c>
      <c r="K1550">
        <v>2.99</v>
      </c>
      <c r="L1550" s="2">
        <v>41491</v>
      </c>
      <c r="M1550">
        <v>66000000000000</v>
      </c>
      <c r="N1550" t="s">
        <v>1591</v>
      </c>
      <c r="O1550">
        <v>5989636959</v>
      </c>
      <c r="P1550" s="2">
        <v>40029</v>
      </c>
      <c r="Q1550" t="s">
        <v>5</v>
      </c>
      <c r="R1550" t="s">
        <v>3</v>
      </c>
      <c r="S1550" t="s">
        <v>4</v>
      </c>
      <c r="T1550" t="s">
        <v>3</v>
      </c>
      <c r="U1550" t="s">
        <v>0</v>
      </c>
      <c r="V1550" t="s">
        <v>0</v>
      </c>
      <c r="W1550">
        <v>4.99</v>
      </c>
      <c r="X1550">
        <v>673532180</v>
      </c>
      <c r="Y1550" t="s">
        <v>0</v>
      </c>
      <c r="Z1550" t="s">
        <v>2</v>
      </c>
      <c r="AA1550" t="s">
        <v>999</v>
      </c>
      <c r="AB1550" t="s">
        <v>0</v>
      </c>
      <c r="AC1550" t="s">
        <v>0</v>
      </c>
      <c r="AD1550" t="s">
        <v>0</v>
      </c>
      <c r="AI1550" s="1" t="str">
        <f>CONCATENATE(MONTH(L1550),"/",1,"/",YEAR(L1550))</f>
        <v>8/1/2013</v>
      </c>
      <c r="AJ1550" s="1">
        <f>SUMIFS([1]Currency!A:A,[1]Currency!B:B,Sales!AI1550,[1]Currency!C:C,Sales!R1550)</f>
        <v>1</v>
      </c>
      <c r="AK1550" s="1">
        <f>AJ1550*J1550*K1550</f>
        <v>2.99</v>
      </c>
      <c r="AL1550" s="1" t="str">
        <f>VLOOKUP(S1550,[1]Region!A:B,2,FALSE)</f>
        <v>Brazil</v>
      </c>
      <c r="AM1550" s="1">
        <f>SUMIFS([1]Encoding!D:D,[1]Encoding!B:B,Sales!AL1550,[1]Encoding!A:A,Sales!C1550)</f>
        <v>0.2</v>
      </c>
      <c r="AN1550" s="1">
        <f>SUMIFS([1]Encoding!Q:Q,[1]Encoding!B:B,Sales!AL1550,[1]Encoding!A:A,Sales!C1550)</f>
        <v>4.8000000000000001E-2</v>
      </c>
      <c r="AO1550" s="1">
        <f>AK1550*(1-AN1550)</f>
        <v>2.8464800000000001</v>
      </c>
      <c r="AP1550" s="1">
        <f>AO1550*(1-AM1550)</f>
        <v>2.2771840000000001</v>
      </c>
    </row>
    <row r="1551" spans="1:42">
      <c r="A1551" t="s">
        <v>12</v>
      </c>
      <c r="B1551" t="s">
        <v>11</v>
      </c>
      <c r="C1551" t="s">
        <v>999</v>
      </c>
      <c r="D1551" t="s">
        <v>0</v>
      </c>
      <c r="E1551" t="s">
        <v>0</v>
      </c>
      <c r="F1551" t="s">
        <v>1003</v>
      </c>
      <c r="G1551" t="s">
        <v>1002</v>
      </c>
      <c r="H1551" t="s">
        <v>2263</v>
      </c>
      <c r="I1551" t="s">
        <v>23</v>
      </c>
      <c r="J1551">
        <v>1</v>
      </c>
      <c r="K1551">
        <v>14</v>
      </c>
      <c r="L1551" s="2">
        <v>41491</v>
      </c>
      <c r="M1551">
        <v>61000000000000</v>
      </c>
      <c r="N1551" t="s">
        <v>946</v>
      </c>
      <c r="O1551">
        <v>6644491599</v>
      </c>
      <c r="P1551" s="2">
        <v>40029</v>
      </c>
      <c r="Q1551" t="s">
        <v>5</v>
      </c>
      <c r="R1551" t="s">
        <v>3</v>
      </c>
      <c r="S1551" t="s">
        <v>4</v>
      </c>
      <c r="T1551" t="s">
        <v>3</v>
      </c>
      <c r="U1551" t="s">
        <v>0</v>
      </c>
      <c r="V1551" t="s">
        <v>0</v>
      </c>
      <c r="W1551">
        <v>19.989999999999998</v>
      </c>
      <c r="X1551">
        <v>673532180</v>
      </c>
      <c r="Y1551" t="s">
        <v>0</v>
      </c>
      <c r="Z1551" t="s">
        <v>2</v>
      </c>
      <c r="AA1551" t="s">
        <v>999</v>
      </c>
      <c r="AB1551" t="s">
        <v>0</v>
      </c>
      <c r="AC1551" t="s">
        <v>0</v>
      </c>
      <c r="AD1551" t="s">
        <v>0</v>
      </c>
      <c r="AI1551" s="1" t="str">
        <f>CONCATENATE(MONTH(L1551),"/",1,"/",YEAR(L1551))</f>
        <v>8/1/2013</v>
      </c>
      <c r="AJ1551" s="1">
        <f>SUMIFS([1]Currency!A:A,[1]Currency!B:B,Sales!AI1551,[1]Currency!C:C,Sales!R1551)</f>
        <v>1</v>
      </c>
      <c r="AK1551" s="1">
        <f>AJ1551*J1551*K1551</f>
        <v>14</v>
      </c>
      <c r="AL1551" s="1" t="str">
        <f>VLOOKUP(S1551,[1]Region!A:B,2,FALSE)</f>
        <v>Brazil</v>
      </c>
      <c r="AM1551" s="1">
        <f>SUMIFS([1]Encoding!D:D,[1]Encoding!B:B,Sales!AL1551,[1]Encoding!A:A,Sales!C1551)</f>
        <v>0.2</v>
      </c>
      <c r="AN1551" s="1">
        <f>SUMIFS([1]Encoding!Q:Q,[1]Encoding!B:B,Sales!AL1551,[1]Encoding!A:A,Sales!C1551)</f>
        <v>4.8000000000000001E-2</v>
      </c>
      <c r="AO1551" s="1">
        <f>AK1551*(1-AN1551)</f>
        <v>13.327999999999999</v>
      </c>
      <c r="AP1551" s="1">
        <f>AO1551*(1-AM1551)</f>
        <v>10.6624</v>
      </c>
    </row>
    <row r="1552" spans="1:42">
      <c r="A1552" t="s">
        <v>12</v>
      </c>
      <c r="B1552" t="s">
        <v>11</v>
      </c>
      <c r="C1552" t="s">
        <v>999</v>
      </c>
      <c r="D1552" t="s">
        <v>0</v>
      </c>
      <c r="E1552" t="s">
        <v>0</v>
      </c>
      <c r="F1552" t="s">
        <v>1003</v>
      </c>
      <c r="G1552" t="s">
        <v>1002</v>
      </c>
      <c r="H1552" t="s">
        <v>2263</v>
      </c>
      <c r="I1552" t="s">
        <v>7</v>
      </c>
      <c r="J1552">
        <v>1</v>
      </c>
      <c r="K1552">
        <v>2.99</v>
      </c>
      <c r="L1552" s="2">
        <v>41491</v>
      </c>
      <c r="M1552">
        <v>34000000000000</v>
      </c>
      <c r="N1552" t="s">
        <v>549</v>
      </c>
      <c r="O1552">
        <v>2051447694</v>
      </c>
      <c r="P1552" s="2">
        <v>40029</v>
      </c>
      <c r="Q1552" t="s">
        <v>5</v>
      </c>
      <c r="R1552" t="s">
        <v>3</v>
      </c>
      <c r="S1552" t="s">
        <v>4</v>
      </c>
      <c r="T1552" t="s">
        <v>3</v>
      </c>
      <c r="U1552" t="s">
        <v>0</v>
      </c>
      <c r="V1552" t="s">
        <v>0</v>
      </c>
      <c r="W1552">
        <v>4.99</v>
      </c>
      <c r="X1552">
        <v>673532180</v>
      </c>
      <c r="Y1552" t="s">
        <v>0</v>
      </c>
      <c r="Z1552" t="s">
        <v>2</v>
      </c>
      <c r="AA1552" t="s">
        <v>999</v>
      </c>
      <c r="AB1552" t="s">
        <v>0</v>
      </c>
      <c r="AC1552" t="s">
        <v>0</v>
      </c>
      <c r="AD1552" t="s">
        <v>0</v>
      </c>
      <c r="AI1552" s="1" t="str">
        <f>CONCATENATE(MONTH(L1552),"/",1,"/",YEAR(L1552))</f>
        <v>8/1/2013</v>
      </c>
      <c r="AJ1552" s="1">
        <f>SUMIFS([1]Currency!A:A,[1]Currency!B:B,Sales!AI1552,[1]Currency!C:C,Sales!R1552)</f>
        <v>1</v>
      </c>
      <c r="AK1552" s="1">
        <f>AJ1552*J1552*K1552</f>
        <v>2.99</v>
      </c>
      <c r="AL1552" s="1" t="str">
        <f>VLOOKUP(S1552,[1]Region!A:B,2,FALSE)</f>
        <v>Brazil</v>
      </c>
      <c r="AM1552" s="1">
        <f>SUMIFS([1]Encoding!D:D,[1]Encoding!B:B,Sales!AL1552,[1]Encoding!A:A,Sales!C1552)</f>
        <v>0.2</v>
      </c>
      <c r="AN1552" s="1">
        <f>SUMIFS([1]Encoding!Q:Q,[1]Encoding!B:B,Sales!AL1552,[1]Encoding!A:A,Sales!C1552)</f>
        <v>4.8000000000000001E-2</v>
      </c>
      <c r="AO1552" s="1">
        <f>AK1552*(1-AN1552)</f>
        <v>2.8464800000000001</v>
      </c>
      <c r="AP1552" s="1">
        <f>AO1552*(1-AM1552)</f>
        <v>2.2771840000000001</v>
      </c>
    </row>
    <row r="1553" spans="1:42">
      <c r="A1553" t="s">
        <v>12</v>
      </c>
      <c r="B1553" t="s">
        <v>11</v>
      </c>
      <c r="C1553" t="s">
        <v>999</v>
      </c>
      <c r="D1553" t="s">
        <v>0</v>
      </c>
      <c r="E1553" t="s">
        <v>0</v>
      </c>
      <c r="F1553" t="s">
        <v>1003</v>
      </c>
      <c r="G1553" t="s">
        <v>1002</v>
      </c>
      <c r="H1553" t="s">
        <v>2263</v>
      </c>
      <c r="I1553" t="s">
        <v>7</v>
      </c>
      <c r="J1553">
        <v>1</v>
      </c>
      <c r="K1553">
        <v>2.39</v>
      </c>
      <c r="L1553" s="2">
        <v>41491</v>
      </c>
      <c r="M1553">
        <v>30000000000000</v>
      </c>
      <c r="N1553" t="s">
        <v>3513</v>
      </c>
      <c r="O1553">
        <v>2082288439</v>
      </c>
      <c r="P1553" s="2">
        <v>40029</v>
      </c>
      <c r="Q1553" t="s">
        <v>5</v>
      </c>
      <c r="R1553" t="s">
        <v>3</v>
      </c>
      <c r="S1553" t="s">
        <v>4</v>
      </c>
      <c r="T1553" t="s">
        <v>3</v>
      </c>
      <c r="U1553" t="s">
        <v>0</v>
      </c>
      <c r="V1553" t="s">
        <v>0</v>
      </c>
      <c r="W1553">
        <v>3.99</v>
      </c>
      <c r="X1553">
        <v>673532180</v>
      </c>
      <c r="Y1553" t="s">
        <v>0</v>
      </c>
      <c r="Z1553" t="s">
        <v>15</v>
      </c>
      <c r="AA1553" t="s">
        <v>999</v>
      </c>
      <c r="AB1553" t="s">
        <v>0</v>
      </c>
      <c r="AC1553" t="s">
        <v>0</v>
      </c>
      <c r="AD1553" t="s">
        <v>0</v>
      </c>
      <c r="AI1553" s="1" t="str">
        <f>CONCATENATE(MONTH(L1553),"/",1,"/",YEAR(L1553))</f>
        <v>8/1/2013</v>
      </c>
      <c r="AJ1553" s="1">
        <f>SUMIFS([1]Currency!A:A,[1]Currency!B:B,Sales!AI1553,[1]Currency!C:C,Sales!R1553)</f>
        <v>1</v>
      </c>
      <c r="AK1553" s="1">
        <f>AJ1553*J1553*K1553</f>
        <v>2.39</v>
      </c>
      <c r="AL1553" s="1" t="str">
        <f>VLOOKUP(S1553,[1]Region!A:B,2,FALSE)</f>
        <v>Brazil</v>
      </c>
      <c r="AM1553" s="1">
        <f>SUMIFS([1]Encoding!D:D,[1]Encoding!B:B,Sales!AL1553,[1]Encoding!A:A,Sales!C1553)</f>
        <v>0.2</v>
      </c>
      <c r="AN1553" s="1">
        <f>SUMIFS([1]Encoding!Q:Q,[1]Encoding!B:B,Sales!AL1553,[1]Encoding!A:A,Sales!C1553)</f>
        <v>4.8000000000000001E-2</v>
      </c>
      <c r="AO1553" s="1">
        <f>AK1553*(1-AN1553)</f>
        <v>2.27528</v>
      </c>
      <c r="AP1553" s="1">
        <f>AO1553*(1-AM1553)</f>
        <v>1.8202240000000001</v>
      </c>
    </row>
    <row r="1554" spans="1:42">
      <c r="A1554" t="s">
        <v>12</v>
      </c>
      <c r="B1554" t="s">
        <v>11</v>
      </c>
      <c r="C1554" t="s">
        <v>999</v>
      </c>
      <c r="D1554" t="s">
        <v>0</v>
      </c>
      <c r="E1554" t="s">
        <v>0</v>
      </c>
      <c r="F1554" t="s">
        <v>1003</v>
      </c>
      <c r="G1554" t="s">
        <v>1002</v>
      </c>
      <c r="H1554" t="s">
        <v>2263</v>
      </c>
      <c r="I1554" t="s">
        <v>7</v>
      </c>
      <c r="J1554">
        <v>1</v>
      </c>
      <c r="K1554">
        <v>2.99</v>
      </c>
      <c r="L1554" s="2">
        <v>41491</v>
      </c>
      <c r="M1554">
        <v>36000000000000</v>
      </c>
      <c r="N1554" t="s">
        <v>3512</v>
      </c>
      <c r="O1554">
        <v>5231282159</v>
      </c>
      <c r="P1554" s="2">
        <v>40029</v>
      </c>
      <c r="Q1554" t="s">
        <v>5</v>
      </c>
      <c r="R1554" t="s">
        <v>3</v>
      </c>
      <c r="S1554" t="s">
        <v>4</v>
      </c>
      <c r="T1554" t="s">
        <v>3</v>
      </c>
      <c r="U1554" t="s">
        <v>0</v>
      </c>
      <c r="V1554" t="s">
        <v>0</v>
      </c>
      <c r="W1554">
        <v>4.99</v>
      </c>
      <c r="X1554">
        <v>673532180</v>
      </c>
      <c r="Y1554" t="s">
        <v>0</v>
      </c>
      <c r="Z1554" t="s">
        <v>2</v>
      </c>
      <c r="AA1554" t="s">
        <v>999</v>
      </c>
      <c r="AB1554" t="s">
        <v>0</v>
      </c>
      <c r="AC1554" t="s">
        <v>0</v>
      </c>
      <c r="AD1554" t="s">
        <v>0</v>
      </c>
      <c r="AI1554" s="1" t="str">
        <f>CONCATENATE(MONTH(L1554),"/",1,"/",YEAR(L1554))</f>
        <v>8/1/2013</v>
      </c>
      <c r="AJ1554" s="1">
        <f>SUMIFS([1]Currency!A:A,[1]Currency!B:B,Sales!AI1554,[1]Currency!C:C,Sales!R1554)</f>
        <v>1</v>
      </c>
      <c r="AK1554" s="1">
        <f>AJ1554*J1554*K1554</f>
        <v>2.99</v>
      </c>
      <c r="AL1554" s="1" t="str">
        <f>VLOOKUP(S1554,[1]Region!A:B,2,FALSE)</f>
        <v>Brazil</v>
      </c>
      <c r="AM1554" s="1">
        <f>SUMIFS([1]Encoding!D:D,[1]Encoding!B:B,Sales!AL1554,[1]Encoding!A:A,Sales!C1554)</f>
        <v>0.2</v>
      </c>
      <c r="AN1554" s="1">
        <f>SUMIFS([1]Encoding!Q:Q,[1]Encoding!B:B,Sales!AL1554,[1]Encoding!A:A,Sales!C1554)</f>
        <v>4.8000000000000001E-2</v>
      </c>
      <c r="AO1554" s="1">
        <f>AK1554*(1-AN1554)</f>
        <v>2.8464800000000001</v>
      </c>
      <c r="AP1554" s="1">
        <f>AO1554*(1-AM1554)</f>
        <v>2.2771840000000001</v>
      </c>
    </row>
    <row r="1555" spans="1:42">
      <c r="A1555" t="s">
        <v>12</v>
      </c>
      <c r="B1555" t="s">
        <v>11</v>
      </c>
      <c r="C1555" t="s">
        <v>999</v>
      </c>
      <c r="D1555" t="s">
        <v>0</v>
      </c>
      <c r="E1555" t="s">
        <v>0</v>
      </c>
      <c r="F1555" t="s">
        <v>1003</v>
      </c>
      <c r="G1555" t="s">
        <v>1002</v>
      </c>
      <c r="H1555" t="s">
        <v>2263</v>
      </c>
      <c r="I1555" t="s">
        <v>7</v>
      </c>
      <c r="J1555">
        <v>1</v>
      </c>
      <c r="K1555">
        <v>2.99</v>
      </c>
      <c r="L1555" s="2">
        <v>41491</v>
      </c>
      <c r="M1555">
        <v>77000000000000</v>
      </c>
      <c r="N1555" t="s">
        <v>3511</v>
      </c>
      <c r="O1555">
        <v>5337715654</v>
      </c>
      <c r="P1555" s="2">
        <v>40029</v>
      </c>
      <c r="Q1555" t="s">
        <v>5</v>
      </c>
      <c r="R1555" t="s">
        <v>3</v>
      </c>
      <c r="S1555" t="s">
        <v>4</v>
      </c>
      <c r="T1555" t="s">
        <v>3</v>
      </c>
      <c r="U1555" t="s">
        <v>0</v>
      </c>
      <c r="V1555" t="s">
        <v>0</v>
      </c>
      <c r="W1555">
        <v>4.99</v>
      </c>
      <c r="X1555">
        <v>673532180</v>
      </c>
      <c r="Y1555" t="s">
        <v>0</v>
      </c>
      <c r="Z1555" t="s">
        <v>2</v>
      </c>
      <c r="AA1555" t="s">
        <v>999</v>
      </c>
      <c r="AB1555" t="s">
        <v>0</v>
      </c>
      <c r="AC1555" t="s">
        <v>0</v>
      </c>
      <c r="AD1555" t="s">
        <v>0</v>
      </c>
      <c r="AI1555" s="1" t="str">
        <f>CONCATENATE(MONTH(L1555),"/",1,"/",YEAR(L1555))</f>
        <v>8/1/2013</v>
      </c>
      <c r="AJ1555" s="1">
        <f>SUMIFS([1]Currency!A:A,[1]Currency!B:B,Sales!AI1555,[1]Currency!C:C,Sales!R1555)</f>
        <v>1</v>
      </c>
      <c r="AK1555" s="1">
        <f>AJ1555*J1555*K1555</f>
        <v>2.99</v>
      </c>
      <c r="AL1555" s="1" t="str">
        <f>VLOOKUP(S1555,[1]Region!A:B,2,FALSE)</f>
        <v>Brazil</v>
      </c>
      <c r="AM1555" s="1">
        <f>SUMIFS([1]Encoding!D:D,[1]Encoding!B:B,Sales!AL1555,[1]Encoding!A:A,Sales!C1555)</f>
        <v>0.2</v>
      </c>
      <c r="AN1555" s="1">
        <f>SUMIFS([1]Encoding!Q:Q,[1]Encoding!B:B,Sales!AL1555,[1]Encoding!A:A,Sales!C1555)</f>
        <v>4.8000000000000001E-2</v>
      </c>
      <c r="AO1555" s="1">
        <f>AK1555*(1-AN1555)</f>
        <v>2.8464800000000001</v>
      </c>
      <c r="AP1555" s="1">
        <f>AO1555*(1-AM1555)</f>
        <v>2.2771840000000001</v>
      </c>
    </row>
    <row r="1556" spans="1:42">
      <c r="A1556" t="s">
        <v>12</v>
      </c>
      <c r="B1556" t="s">
        <v>11</v>
      </c>
      <c r="C1556" t="s">
        <v>999</v>
      </c>
      <c r="D1556" t="s">
        <v>0</v>
      </c>
      <c r="E1556" t="s">
        <v>0</v>
      </c>
      <c r="F1556" t="s">
        <v>1003</v>
      </c>
      <c r="G1556" t="s">
        <v>1002</v>
      </c>
      <c r="H1556" t="s">
        <v>2263</v>
      </c>
      <c r="I1556" t="s">
        <v>7</v>
      </c>
      <c r="J1556">
        <v>1</v>
      </c>
      <c r="K1556">
        <v>2.99</v>
      </c>
      <c r="L1556" s="2">
        <v>41491</v>
      </c>
      <c r="M1556">
        <v>73000000000000</v>
      </c>
      <c r="N1556" t="s">
        <v>3510</v>
      </c>
      <c r="O1556">
        <v>6168081159</v>
      </c>
      <c r="P1556" s="2">
        <v>40029</v>
      </c>
      <c r="Q1556" t="s">
        <v>5</v>
      </c>
      <c r="R1556" t="s">
        <v>3</v>
      </c>
      <c r="S1556" t="s">
        <v>4</v>
      </c>
      <c r="T1556" t="s">
        <v>3</v>
      </c>
      <c r="U1556" t="s">
        <v>0</v>
      </c>
      <c r="V1556" t="s">
        <v>0</v>
      </c>
      <c r="W1556">
        <v>4.99</v>
      </c>
      <c r="X1556">
        <v>673532180</v>
      </c>
      <c r="Y1556" t="s">
        <v>0</v>
      </c>
      <c r="Z1556" t="s">
        <v>2</v>
      </c>
      <c r="AA1556" t="s">
        <v>999</v>
      </c>
      <c r="AB1556" t="s">
        <v>0</v>
      </c>
      <c r="AC1556" t="s">
        <v>0</v>
      </c>
      <c r="AD1556" t="s">
        <v>0</v>
      </c>
      <c r="AI1556" s="1" t="str">
        <f>CONCATENATE(MONTH(L1556),"/",1,"/",YEAR(L1556))</f>
        <v>8/1/2013</v>
      </c>
      <c r="AJ1556" s="1">
        <f>SUMIFS([1]Currency!A:A,[1]Currency!B:B,Sales!AI1556,[1]Currency!C:C,Sales!R1556)</f>
        <v>1</v>
      </c>
      <c r="AK1556" s="1">
        <f>AJ1556*J1556*K1556</f>
        <v>2.99</v>
      </c>
      <c r="AL1556" s="1" t="str">
        <f>VLOOKUP(S1556,[1]Region!A:B,2,FALSE)</f>
        <v>Brazil</v>
      </c>
      <c r="AM1556" s="1">
        <f>SUMIFS([1]Encoding!D:D,[1]Encoding!B:B,Sales!AL1556,[1]Encoding!A:A,Sales!C1556)</f>
        <v>0.2</v>
      </c>
      <c r="AN1556" s="1">
        <f>SUMIFS([1]Encoding!Q:Q,[1]Encoding!B:B,Sales!AL1556,[1]Encoding!A:A,Sales!C1556)</f>
        <v>4.8000000000000001E-2</v>
      </c>
      <c r="AO1556" s="1">
        <f>AK1556*(1-AN1556)</f>
        <v>2.8464800000000001</v>
      </c>
      <c r="AP1556" s="1">
        <f>AO1556*(1-AM1556)</f>
        <v>2.2771840000000001</v>
      </c>
    </row>
    <row r="1557" spans="1:42">
      <c r="A1557" t="s">
        <v>12</v>
      </c>
      <c r="B1557" t="s">
        <v>11</v>
      </c>
      <c r="C1557" t="s">
        <v>999</v>
      </c>
      <c r="D1557" t="s">
        <v>0</v>
      </c>
      <c r="E1557" t="s">
        <v>0</v>
      </c>
      <c r="F1557" t="s">
        <v>1003</v>
      </c>
      <c r="G1557" t="s">
        <v>1002</v>
      </c>
      <c r="H1557" t="s">
        <v>2263</v>
      </c>
      <c r="I1557" t="s">
        <v>7</v>
      </c>
      <c r="J1557">
        <v>1</v>
      </c>
      <c r="K1557">
        <v>2.99</v>
      </c>
      <c r="L1557" s="2">
        <v>41491</v>
      </c>
      <c r="M1557">
        <v>23000000000000</v>
      </c>
      <c r="N1557" t="s">
        <v>3509</v>
      </c>
      <c r="O1557">
        <v>6795540369</v>
      </c>
      <c r="P1557" s="2">
        <v>40029</v>
      </c>
      <c r="Q1557" t="s">
        <v>5</v>
      </c>
      <c r="R1557" t="s">
        <v>3</v>
      </c>
      <c r="S1557" t="s">
        <v>4</v>
      </c>
      <c r="T1557" t="s">
        <v>3</v>
      </c>
      <c r="U1557" t="s">
        <v>0</v>
      </c>
      <c r="V1557" t="s">
        <v>0</v>
      </c>
      <c r="W1557">
        <v>4.99</v>
      </c>
      <c r="X1557">
        <v>673532180</v>
      </c>
      <c r="Y1557" t="s">
        <v>0</v>
      </c>
      <c r="Z1557" t="s">
        <v>2</v>
      </c>
      <c r="AA1557" t="s">
        <v>999</v>
      </c>
      <c r="AB1557" t="s">
        <v>0</v>
      </c>
      <c r="AC1557" t="s">
        <v>0</v>
      </c>
      <c r="AD1557" t="s">
        <v>0</v>
      </c>
      <c r="AI1557" s="1" t="str">
        <f>CONCATENATE(MONTH(L1557),"/",1,"/",YEAR(L1557))</f>
        <v>8/1/2013</v>
      </c>
      <c r="AJ1557" s="1">
        <f>SUMIFS([1]Currency!A:A,[1]Currency!B:B,Sales!AI1557,[1]Currency!C:C,Sales!R1557)</f>
        <v>1</v>
      </c>
      <c r="AK1557" s="1">
        <f>AJ1557*J1557*K1557</f>
        <v>2.99</v>
      </c>
      <c r="AL1557" s="1" t="str">
        <f>VLOOKUP(S1557,[1]Region!A:B,2,FALSE)</f>
        <v>Brazil</v>
      </c>
      <c r="AM1557" s="1">
        <f>SUMIFS([1]Encoding!D:D,[1]Encoding!B:B,Sales!AL1557,[1]Encoding!A:A,Sales!C1557)</f>
        <v>0.2</v>
      </c>
      <c r="AN1557" s="1">
        <f>SUMIFS([1]Encoding!Q:Q,[1]Encoding!B:B,Sales!AL1557,[1]Encoding!A:A,Sales!C1557)</f>
        <v>4.8000000000000001E-2</v>
      </c>
      <c r="AO1557" s="1">
        <f>AK1557*(1-AN1557)</f>
        <v>2.8464800000000001</v>
      </c>
      <c r="AP1557" s="1">
        <f>AO1557*(1-AM1557)</f>
        <v>2.2771840000000001</v>
      </c>
    </row>
    <row r="1558" spans="1:42">
      <c r="A1558" t="s">
        <v>12</v>
      </c>
      <c r="B1558" t="s">
        <v>11</v>
      </c>
      <c r="C1558" t="s">
        <v>999</v>
      </c>
      <c r="D1558" t="s">
        <v>0</v>
      </c>
      <c r="E1558" t="s">
        <v>0</v>
      </c>
      <c r="F1558" t="s">
        <v>1003</v>
      </c>
      <c r="G1558" t="s">
        <v>1002</v>
      </c>
      <c r="H1558" t="s">
        <v>2263</v>
      </c>
      <c r="I1558" t="s">
        <v>7</v>
      </c>
      <c r="J1558">
        <v>1</v>
      </c>
      <c r="K1558">
        <v>2.99</v>
      </c>
      <c r="L1558" s="2">
        <v>41491</v>
      </c>
      <c r="M1558">
        <v>89000000000000</v>
      </c>
      <c r="N1558" t="s">
        <v>947</v>
      </c>
      <c r="O1558">
        <v>3132406294</v>
      </c>
      <c r="P1558" s="2">
        <v>40029</v>
      </c>
      <c r="Q1558" t="s">
        <v>5</v>
      </c>
      <c r="R1558" t="s">
        <v>3</v>
      </c>
      <c r="S1558" t="s">
        <v>4</v>
      </c>
      <c r="T1558" t="s">
        <v>3</v>
      </c>
      <c r="U1558" t="s">
        <v>0</v>
      </c>
      <c r="V1558" t="s">
        <v>0</v>
      </c>
      <c r="W1558">
        <v>4.99</v>
      </c>
      <c r="X1558">
        <v>673532180</v>
      </c>
      <c r="Y1558" t="s">
        <v>0</v>
      </c>
      <c r="Z1558" t="s">
        <v>2</v>
      </c>
      <c r="AA1558" t="s">
        <v>999</v>
      </c>
      <c r="AB1558" t="s">
        <v>0</v>
      </c>
      <c r="AC1558" t="s">
        <v>0</v>
      </c>
      <c r="AD1558" t="s">
        <v>0</v>
      </c>
      <c r="AI1558" s="1" t="str">
        <f>CONCATENATE(MONTH(L1558),"/",1,"/",YEAR(L1558))</f>
        <v>8/1/2013</v>
      </c>
      <c r="AJ1558" s="1">
        <f>SUMIFS([1]Currency!A:A,[1]Currency!B:B,Sales!AI1558,[1]Currency!C:C,Sales!R1558)</f>
        <v>1</v>
      </c>
      <c r="AK1558" s="1">
        <f>AJ1558*J1558*K1558</f>
        <v>2.99</v>
      </c>
      <c r="AL1558" s="1" t="str">
        <f>VLOOKUP(S1558,[1]Region!A:B,2,FALSE)</f>
        <v>Brazil</v>
      </c>
      <c r="AM1558" s="1">
        <f>SUMIFS([1]Encoding!D:D,[1]Encoding!B:B,Sales!AL1558,[1]Encoding!A:A,Sales!C1558)</f>
        <v>0.2</v>
      </c>
      <c r="AN1558" s="1">
        <f>SUMIFS([1]Encoding!Q:Q,[1]Encoding!B:B,Sales!AL1558,[1]Encoding!A:A,Sales!C1558)</f>
        <v>4.8000000000000001E-2</v>
      </c>
      <c r="AO1558" s="1">
        <f>AK1558*(1-AN1558)</f>
        <v>2.8464800000000001</v>
      </c>
      <c r="AP1558" s="1">
        <f>AO1558*(1-AM1558)</f>
        <v>2.2771840000000001</v>
      </c>
    </row>
    <row r="1559" spans="1:42">
      <c r="A1559" t="s">
        <v>12</v>
      </c>
      <c r="B1559" t="s">
        <v>11</v>
      </c>
      <c r="C1559" t="s">
        <v>999</v>
      </c>
      <c r="D1559" t="s">
        <v>0</v>
      </c>
      <c r="E1559" t="s">
        <v>0</v>
      </c>
      <c r="F1559" t="s">
        <v>1003</v>
      </c>
      <c r="G1559" t="s">
        <v>1002</v>
      </c>
      <c r="H1559" t="s">
        <v>2263</v>
      </c>
      <c r="I1559" t="s">
        <v>7</v>
      </c>
      <c r="J1559">
        <v>1</v>
      </c>
      <c r="K1559">
        <v>2.39</v>
      </c>
      <c r="L1559" s="2">
        <v>41491</v>
      </c>
      <c r="M1559">
        <v>66000000000000</v>
      </c>
      <c r="N1559" t="s">
        <v>3508</v>
      </c>
      <c r="O1559">
        <v>5673956344</v>
      </c>
      <c r="P1559" s="2">
        <v>40029</v>
      </c>
      <c r="Q1559" t="s">
        <v>5</v>
      </c>
      <c r="R1559" t="s">
        <v>3</v>
      </c>
      <c r="S1559" t="s">
        <v>4</v>
      </c>
      <c r="T1559" t="s">
        <v>3</v>
      </c>
      <c r="U1559" t="s">
        <v>0</v>
      </c>
      <c r="V1559" t="s">
        <v>0</v>
      </c>
      <c r="W1559">
        <v>3.99</v>
      </c>
      <c r="X1559">
        <v>673532180</v>
      </c>
      <c r="Y1559" t="s">
        <v>0</v>
      </c>
      <c r="Z1559" t="s">
        <v>15</v>
      </c>
      <c r="AA1559" t="s">
        <v>999</v>
      </c>
      <c r="AB1559" t="s">
        <v>0</v>
      </c>
      <c r="AC1559" t="s">
        <v>0</v>
      </c>
      <c r="AD1559" t="s">
        <v>0</v>
      </c>
      <c r="AI1559" s="1" t="str">
        <f>CONCATENATE(MONTH(L1559),"/",1,"/",YEAR(L1559))</f>
        <v>8/1/2013</v>
      </c>
      <c r="AJ1559" s="1">
        <f>SUMIFS([1]Currency!A:A,[1]Currency!B:B,Sales!AI1559,[1]Currency!C:C,Sales!R1559)</f>
        <v>1</v>
      </c>
      <c r="AK1559" s="1">
        <f>AJ1559*J1559*K1559</f>
        <v>2.39</v>
      </c>
      <c r="AL1559" s="1" t="str">
        <f>VLOOKUP(S1559,[1]Region!A:B,2,FALSE)</f>
        <v>Brazil</v>
      </c>
      <c r="AM1559" s="1">
        <f>SUMIFS([1]Encoding!D:D,[1]Encoding!B:B,Sales!AL1559,[1]Encoding!A:A,Sales!C1559)</f>
        <v>0.2</v>
      </c>
      <c r="AN1559" s="1">
        <f>SUMIFS([1]Encoding!Q:Q,[1]Encoding!B:B,Sales!AL1559,[1]Encoding!A:A,Sales!C1559)</f>
        <v>4.8000000000000001E-2</v>
      </c>
      <c r="AO1559" s="1">
        <f>AK1559*(1-AN1559)</f>
        <v>2.27528</v>
      </c>
      <c r="AP1559" s="1">
        <f>AO1559*(1-AM1559)</f>
        <v>1.8202240000000001</v>
      </c>
    </row>
    <row r="1560" spans="1:42">
      <c r="A1560" t="s">
        <v>12</v>
      </c>
      <c r="B1560" t="s">
        <v>11</v>
      </c>
      <c r="C1560" t="s">
        <v>999</v>
      </c>
      <c r="D1560" t="s">
        <v>0</v>
      </c>
      <c r="E1560" t="s">
        <v>0</v>
      </c>
      <c r="F1560" t="s">
        <v>1003</v>
      </c>
      <c r="G1560" t="s">
        <v>1002</v>
      </c>
      <c r="H1560" t="s">
        <v>2263</v>
      </c>
      <c r="I1560" t="s">
        <v>7</v>
      </c>
      <c r="J1560">
        <v>1</v>
      </c>
      <c r="K1560">
        <v>2.99</v>
      </c>
      <c r="L1560" s="2">
        <v>41491</v>
      </c>
      <c r="M1560">
        <v>96000000000000</v>
      </c>
      <c r="N1560" t="s">
        <v>3507</v>
      </c>
      <c r="O1560">
        <v>8932009504</v>
      </c>
      <c r="P1560" s="2">
        <v>40029</v>
      </c>
      <c r="Q1560" t="s">
        <v>5</v>
      </c>
      <c r="R1560" t="s">
        <v>3</v>
      </c>
      <c r="S1560" t="s">
        <v>4</v>
      </c>
      <c r="T1560" t="s">
        <v>3</v>
      </c>
      <c r="U1560" t="s">
        <v>0</v>
      </c>
      <c r="V1560" t="s">
        <v>0</v>
      </c>
      <c r="W1560">
        <v>4.99</v>
      </c>
      <c r="X1560">
        <v>673532180</v>
      </c>
      <c r="Y1560" t="s">
        <v>0</v>
      </c>
      <c r="Z1560" t="s">
        <v>2</v>
      </c>
      <c r="AA1560" t="s">
        <v>999</v>
      </c>
      <c r="AB1560" t="s">
        <v>0</v>
      </c>
      <c r="AC1560" t="s">
        <v>0</v>
      </c>
      <c r="AD1560" t="s">
        <v>0</v>
      </c>
      <c r="AI1560" s="1" t="str">
        <f>CONCATENATE(MONTH(L1560),"/",1,"/",YEAR(L1560))</f>
        <v>8/1/2013</v>
      </c>
      <c r="AJ1560" s="1">
        <f>SUMIFS([1]Currency!A:A,[1]Currency!B:B,Sales!AI1560,[1]Currency!C:C,Sales!R1560)</f>
        <v>1</v>
      </c>
      <c r="AK1560" s="1">
        <f>AJ1560*J1560*K1560</f>
        <v>2.99</v>
      </c>
      <c r="AL1560" s="1" t="str">
        <f>VLOOKUP(S1560,[1]Region!A:B,2,FALSE)</f>
        <v>Brazil</v>
      </c>
      <c r="AM1560" s="1">
        <f>SUMIFS([1]Encoding!D:D,[1]Encoding!B:B,Sales!AL1560,[1]Encoding!A:A,Sales!C1560)</f>
        <v>0.2</v>
      </c>
      <c r="AN1560" s="1">
        <f>SUMIFS([1]Encoding!Q:Q,[1]Encoding!B:B,Sales!AL1560,[1]Encoding!A:A,Sales!C1560)</f>
        <v>4.8000000000000001E-2</v>
      </c>
      <c r="AO1560" s="1">
        <f>AK1560*(1-AN1560)</f>
        <v>2.8464800000000001</v>
      </c>
      <c r="AP1560" s="1">
        <f>AO1560*(1-AM1560)</f>
        <v>2.2771840000000001</v>
      </c>
    </row>
    <row r="1561" spans="1:42">
      <c r="A1561" t="s">
        <v>12</v>
      </c>
      <c r="B1561" t="s">
        <v>11</v>
      </c>
      <c r="C1561" t="s">
        <v>999</v>
      </c>
      <c r="D1561" t="s">
        <v>0</v>
      </c>
      <c r="E1561" t="s">
        <v>0</v>
      </c>
      <c r="F1561" t="s">
        <v>1003</v>
      </c>
      <c r="G1561" t="s">
        <v>1002</v>
      </c>
      <c r="H1561" t="s">
        <v>2263</v>
      </c>
      <c r="I1561" t="s">
        <v>23</v>
      </c>
      <c r="J1561">
        <v>1</v>
      </c>
      <c r="K1561">
        <v>14</v>
      </c>
      <c r="L1561" s="2">
        <v>41491</v>
      </c>
      <c r="M1561">
        <v>26000000000000</v>
      </c>
      <c r="N1561" t="s">
        <v>878</v>
      </c>
      <c r="O1561">
        <v>6826095004</v>
      </c>
      <c r="P1561" s="2">
        <v>40029</v>
      </c>
      <c r="Q1561" t="s">
        <v>5</v>
      </c>
      <c r="R1561" t="s">
        <v>3</v>
      </c>
      <c r="S1561" t="s">
        <v>4</v>
      </c>
      <c r="T1561" t="s">
        <v>3</v>
      </c>
      <c r="U1561" t="s">
        <v>0</v>
      </c>
      <c r="V1561" t="s">
        <v>0</v>
      </c>
      <c r="W1561">
        <v>19.989999999999998</v>
      </c>
      <c r="X1561">
        <v>673532180</v>
      </c>
      <c r="Y1561" t="s">
        <v>0</v>
      </c>
      <c r="Z1561" t="s">
        <v>2</v>
      </c>
      <c r="AA1561" t="s">
        <v>999</v>
      </c>
      <c r="AB1561" t="s">
        <v>0</v>
      </c>
      <c r="AC1561" t="s">
        <v>0</v>
      </c>
      <c r="AD1561" t="s">
        <v>0</v>
      </c>
      <c r="AI1561" s="1" t="str">
        <f>CONCATENATE(MONTH(L1561),"/",1,"/",YEAR(L1561))</f>
        <v>8/1/2013</v>
      </c>
      <c r="AJ1561" s="1">
        <f>SUMIFS([1]Currency!A:A,[1]Currency!B:B,Sales!AI1561,[1]Currency!C:C,Sales!R1561)</f>
        <v>1</v>
      </c>
      <c r="AK1561" s="1">
        <f>AJ1561*J1561*K1561</f>
        <v>14</v>
      </c>
      <c r="AL1561" s="1" t="str">
        <f>VLOOKUP(S1561,[1]Region!A:B,2,FALSE)</f>
        <v>Brazil</v>
      </c>
      <c r="AM1561" s="1">
        <f>SUMIFS([1]Encoding!D:D,[1]Encoding!B:B,Sales!AL1561,[1]Encoding!A:A,Sales!C1561)</f>
        <v>0.2</v>
      </c>
      <c r="AN1561" s="1">
        <f>SUMIFS([1]Encoding!Q:Q,[1]Encoding!B:B,Sales!AL1561,[1]Encoding!A:A,Sales!C1561)</f>
        <v>4.8000000000000001E-2</v>
      </c>
      <c r="AO1561" s="1">
        <f>AK1561*(1-AN1561)</f>
        <v>13.327999999999999</v>
      </c>
      <c r="AP1561" s="1">
        <f>AO1561*(1-AM1561)</f>
        <v>10.6624</v>
      </c>
    </row>
    <row r="1562" spans="1:42">
      <c r="A1562" t="s">
        <v>12</v>
      </c>
      <c r="B1562" t="s">
        <v>11</v>
      </c>
      <c r="C1562" t="s">
        <v>999</v>
      </c>
      <c r="D1562" t="s">
        <v>0</v>
      </c>
      <c r="E1562" t="s">
        <v>0</v>
      </c>
      <c r="F1562" t="s">
        <v>1003</v>
      </c>
      <c r="G1562" t="s">
        <v>1002</v>
      </c>
      <c r="H1562" t="s">
        <v>2263</v>
      </c>
      <c r="I1562" t="s">
        <v>7</v>
      </c>
      <c r="J1562">
        <v>1</v>
      </c>
      <c r="K1562">
        <v>2.99</v>
      </c>
      <c r="L1562" s="2">
        <v>41491</v>
      </c>
      <c r="M1562">
        <v>67000000000000</v>
      </c>
      <c r="N1562" t="s">
        <v>1505</v>
      </c>
      <c r="O1562">
        <v>5889370529</v>
      </c>
      <c r="P1562" s="2">
        <v>40029</v>
      </c>
      <c r="Q1562" t="s">
        <v>5</v>
      </c>
      <c r="R1562" t="s">
        <v>3</v>
      </c>
      <c r="S1562" t="s">
        <v>4</v>
      </c>
      <c r="T1562" t="s">
        <v>3</v>
      </c>
      <c r="U1562" t="s">
        <v>0</v>
      </c>
      <c r="V1562" t="s">
        <v>0</v>
      </c>
      <c r="W1562">
        <v>4.99</v>
      </c>
      <c r="X1562">
        <v>673532180</v>
      </c>
      <c r="Y1562" t="s">
        <v>0</v>
      </c>
      <c r="Z1562" t="s">
        <v>2</v>
      </c>
      <c r="AA1562" t="s">
        <v>999</v>
      </c>
      <c r="AB1562" t="s">
        <v>0</v>
      </c>
      <c r="AC1562" t="s">
        <v>0</v>
      </c>
      <c r="AD1562" t="s">
        <v>0</v>
      </c>
      <c r="AI1562" s="1" t="str">
        <f>CONCATENATE(MONTH(L1562),"/",1,"/",YEAR(L1562))</f>
        <v>8/1/2013</v>
      </c>
      <c r="AJ1562" s="1">
        <f>SUMIFS([1]Currency!A:A,[1]Currency!B:B,Sales!AI1562,[1]Currency!C:C,Sales!R1562)</f>
        <v>1</v>
      </c>
      <c r="AK1562" s="1">
        <f>AJ1562*J1562*K1562</f>
        <v>2.99</v>
      </c>
      <c r="AL1562" s="1" t="str">
        <f>VLOOKUP(S1562,[1]Region!A:B,2,FALSE)</f>
        <v>Brazil</v>
      </c>
      <c r="AM1562" s="1">
        <f>SUMIFS([1]Encoding!D:D,[1]Encoding!B:B,Sales!AL1562,[1]Encoding!A:A,Sales!C1562)</f>
        <v>0.2</v>
      </c>
      <c r="AN1562" s="1">
        <f>SUMIFS([1]Encoding!Q:Q,[1]Encoding!B:B,Sales!AL1562,[1]Encoding!A:A,Sales!C1562)</f>
        <v>4.8000000000000001E-2</v>
      </c>
      <c r="AO1562" s="1">
        <f>AK1562*(1-AN1562)</f>
        <v>2.8464800000000001</v>
      </c>
      <c r="AP1562" s="1">
        <f>AO1562*(1-AM1562)</f>
        <v>2.2771840000000001</v>
      </c>
    </row>
    <row r="1563" spans="1:42">
      <c r="A1563" t="s">
        <v>12</v>
      </c>
      <c r="B1563" t="s">
        <v>11</v>
      </c>
      <c r="C1563" t="s">
        <v>999</v>
      </c>
      <c r="D1563" t="s">
        <v>0</v>
      </c>
      <c r="E1563" t="s">
        <v>0</v>
      </c>
      <c r="F1563" t="s">
        <v>1003</v>
      </c>
      <c r="G1563" t="s">
        <v>1002</v>
      </c>
      <c r="H1563" t="s">
        <v>2263</v>
      </c>
      <c r="I1563" t="s">
        <v>7</v>
      </c>
      <c r="J1563">
        <v>1</v>
      </c>
      <c r="K1563">
        <v>2.99</v>
      </c>
      <c r="L1563" s="2">
        <v>41491</v>
      </c>
      <c r="M1563">
        <v>64000000000000</v>
      </c>
      <c r="N1563" t="s">
        <v>3506</v>
      </c>
      <c r="O1563">
        <v>5317148744</v>
      </c>
      <c r="P1563" s="2">
        <v>40029</v>
      </c>
      <c r="Q1563" t="s">
        <v>5</v>
      </c>
      <c r="R1563" t="s">
        <v>3</v>
      </c>
      <c r="S1563" t="s">
        <v>4</v>
      </c>
      <c r="T1563" t="s">
        <v>3</v>
      </c>
      <c r="U1563" t="s">
        <v>0</v>
      </c>
      <c r="V1563" t="s">
        <v>0</v>
      </c>
      <c r="W1563">
        <v>4.99</v>
      </c>
      <c r="X1563">
        <v>673532180</v>
      </c>
      <c r="Y1563" t="s">
        <v>0</v>
      </c>
      <c r="Z1563" t="s">
        <v>2</v>
      </c>
      <c r="AA1563" t="s">
        <v>999</v>
      </c>
      <c r="AB1563" t="s">
        <v>0</v>
      </c>
      <c r="AC1563" t="s">
        <v>0</v>
      </c>
      <c r="AD1563" t="s">
        <v>0</v>
      </c>
      <c r="AI1563" s="1" t="str">
        <f>CONCATENATE(MONTH(L1563),"/",1,"/",YEAR(L1563))</f>
        <v>8/1/2013</v>
      </c>
      <c r="AJ1563" s="1">
        <f>SUMIFS([1]Currency!A:A,[1]Currency!B:B,Sales!AI1563,[1]Currency!C:C,Sales!R1563)</f>
        <v>1</v>
      </c>
      <c r="AK1563" s="1">
        <f>AJ1563*J1563*K1563</f>
        <v>2.99</v>
      </c>
      <c r="AL1563" s="1" t="str">
        <f>VLOOKUP(S1563,[1]Region!A:B,2,FALSE)</f>
        <v>Brazil</v>
      </c>
      <c r="AM1563" s="1">
        <f>SUMIFS([1]Encoding!D:D,[1]Encoding!B:B,Sales!AL1563,[1]Encoding!A:A,Sales!C1563)</f>
        <v>0.2</v>
      </c>
      <c r="AN1563" s="1">
        <f>SUMIFS([1]Encoding!Q:Q,[1]Encoding!B:B,Sales!AL1563,[1]Encoding!A:A,Sales!C1563)</f>
        <v>4.8000000000000001E-2</v>
      </c>
      <c r="AO1563" s="1">
        <f>AK1563*(1-AN1563)</f>
        <v>2.8464800000000001</v>
      </c>
      <c r="AP1563" s="1">
        <f>AO1563*(1-AM1563)</f>
        <v>2.2771840000000001</v>
      </c>
    </row>
    <row r="1564" spans="1:42">
      <c r="A1564" t="s">
        <v>12</v>
      </c>
      <c r="B1564" t="s">
        <v>11</v>
      </c>
      <c r="C1564" t="s">
        <v>999</v>
      </c>
      <c r="D1564" t="s">
        <v>0</v>
      </c>
      <c r="E1564" t="s">
        <v>0</v>
      </c>
      <c r="F1564" t="s">
        <v>1003</v>
      </c>
      <c r="G1564" t="s">
        <v>1002</v>
      </c>
      <c r="H1564" t="s">
        <v>2263</v>
      </c>
      <c r="I1564" t="s">
        <v>7</v>
      </c>
      <c r="J1564">
        <v>1</v>
      </c>
      <c r="K1564">
        <v>2.99</v>
      </c>
      <c r="L1564" s="2">
        <v>41491</v>
      </c>
      <c r="M1564">
        <v>85000000000000</v>
      </c>
      <c r="N1564" t="s">
        <v>3505</v>
      </c>
      <c r="O1564">
        <v>1468910049</v>
      </c>
      <c r="P1564" s="2">
        <v>40029</v>
      </c>
      <c r="Q1564" t="s">
        <v>5</v>
      </c>
      <c r="R1564" t="s">
        <v>3</v>
      </c>
      <c r="S1564" t="s">
        <v>4</v>
      </c>
      <c r="T1564" t="s">
        <v>3</v>
      </c>
      <c r="U1564" t="s">
        <v>0</v>
      </c>
      <c r="V1564" t="s">
        <v>0</v>
      </c>
      <c r="W1564">
        <v>4.99</v>
      </c>
      <c r="X1564">
        <v>673532180</v>
      </c>
      <c r="Y1564" t="s">
        <v>0</v>
      </c>
      <c r="Z1564" t="s">
        <v>2</v>
      </c>
      <c r="AA1564" t="s">
        <v>999</v>
      </c>
      <c r="AB1564" t="s">
        <v>0</v>
      </c>
      <c r="AC1564" t="s">
        <v>0</v>
      </c>
      <c r="AD1564" t="s">
        <v>0</v>
      </c>
      <c r="AI1564" s="1" t="str">
        <f>CONCATENATE(MONTH(L1564),"/",1,"/",YEAR(L1564))</f>
        <v>8/1/2013</v>
      </c>
      <c r="AJ1564" s="1">
        <f>SUMIFS([1]Currency!A:A,[1]Currency!B:B,Sales!AI1564,[1]Currency!C:C,Sales!R1564)</f>
        <v>1</v>
      </c>
      <c r="AK1564" s="1">
        <f>AJ1564*J1564*K1564</f>
        <v>2.99</v>
      </c>
      <c r="AL1564" s="1" t="str">
        <f>VLOOKUP(S1564,[1]Region!A:B,2,FALSE)</f>
        <v>Brazil</v>
      </c>
      <c r="AM1564" s="1">
        <f>SUMIFS([1]Encoding!D:D,[1]Encoding!B:B,Sales!AL1564,[1]Encoding!A:A,Sales!C1564)</f>
        <v>0.2</v>
      </c>
      <c r="AN1564" s="1">
        <f>SUMIFS([1]Encoding!Q:Q,[1]Encoding!B:B,Sales!AL1564,[1]Encoding!A:A,Sales!C1564)</f>
        <v>4.8000000000000001E-2</v>
      </c>
      <c r="AO1564" s="1">
        <f>AK1564*(1-AN1564)</f>
        <v>2.8464800000000001</v>
      </c>
      <c r="AP1564" s="1">
        <f>AO1564*(1-AM1564)</f>
        <v>2.2771840000000001</v>
      </c>
    </row>
    <row r="1565" spans="1:42">
      <c r="A1565" t="s">
        <v>12</v>
      </c>
      <c r="B1565" t="s">
        <v>11</v>
      </c>
      <c r="C1565" t="s">
        <v>999</v>
      </c>
      <c r="D1565" t="s">
        <v>0</v>
      </c>
      <c r="E1565" t="s">
        <v>0</v>
      </c>
      <c r="F1565" t="s">
        <v>1003</v>
      </c>
      <c r="G1565" t="s">
        <v>1002</v>
      </c>
      <c r="H1565" t="s">
        <v>2263</v>
      </c>
      <c r="I1565" t="s">
        <v>7</v>
      </c>
      <c r="J1565">
        <v>1</v>
      </c>
      <c r="K1565">
        <v>2.39</v>
      </c>
      <c r="L1565" s="2">
        <v>41491</v>
      </c>
      <c r="M1565">
        <v>82000000000000</v>
      </c>
      <c r="N1565" t="s">
        <v>3504</v>
      </c>
      <c r="O1565">
        <v>1407641664</v>
      </c>
      <c r="P1565" s="2">
        <v>40029</v>
      </c>
      <c r="Q1565" t="s">
        <v>5</v>
      </c>
      <c r="R1565" t="s">
        <v>3</v>
      </c>
      <c r="S1565" t="s">
        <v>4</v>
      </c>
      <c r="T1565" t="s">
        <v>3</v>
      </c>
      <c r="U1565" t="s">
        <v>0</v>
      </c>
      <c r="V1565" t="s">
        <v>0</v>
      </c>
      <c r="W1565">
        <v>3.99</v>
      </c>
      <c r="X1565">
        <v>673532180</v>
      </c>
      <c r="Y1565" t="s">
        <v>0</v>
      </c>
      <c r="Z1565" t="s">
        <v>15</v>
      </c>
      <c r="AA1565" t="s">
        <v>999</v>
      </c>
      <c r="AB1565" t="s">
        <v>0</v>
      </c>
      <c r="AC1565" t="s">
        <v>0</v>
      </c>
      <c r="AD1565" t="s">
        <v>0</v>
      </c>
      <c r="AI1565" s="1" t="str">
        <f>CONCATENATE(MONTH(L1565),"/",1,"/",YEAR(L1565))</f>
        <v>8/1/2013</v>
      </c>
      <c r="AJ1565" s="1">
        <f>SUMIFS([1]Currency!A:A,[1]Currency!B:B,Sales!AI1565,[1]Currency!C:C,Sales!R1565)</f>
        <v>1</v>
      </c>
      <c r="AK1565" s="1">
        <f>AJ1565*J1565*K1565</f>
        <v>2.39</v>
      </c>
      <c r="AL1565" s="1" t="str">
        <f>VLOOKUP(S1565,[1]Region!A:B,2,FALSE)</f>
        <v>Brazil</v>
      </c>
      <c r="AM1565" s="1">
        <f>SUMIFS([1]Encoding!D:D,[1]Encoding!B:B,Sales!AL1565,[1]Encoding!A:A,Sales!C1565)</f>
        <v>0.2</v>
      </c>
      <c r="AN1565" s="1">
        <f>SUMIFS([1]Encoding!Q:Q,[1]Encoding!B:B,Sales!AL1565,[1]Encoding!A:A,Sales!C1565)</f>
        <v>4.8000000000000001E-2</v>
      </c>
      <c r="AO1565" s="1">
        <f>AK1565*(1-AN1565)</f>
        <v>2.27528</v>
      </c>
      <c r="AP1565" s="1">
        <f>AO1565*(1-AM1565)</f>
        <v>1.8202240000000001</v>
      </c>
    </row>
    <row r="1566" spans="1:42">
      <c r="A1566" t="s">
        <v>12</v>
      </c>
      <c r="B1566" t="s">
        <v>11</v>
      </c>
      <c r="C1566" t="s">
        <v>999</v>
      </c>
      <c r="D1566" t="s">
        <v>0</v>
      </c>
      <c r="E1566" t="s">
        <v>0</v>
      </c>
      <c r="F1566" t="s">
        <v>1003</v>
      </c>
      <c r="G1566" t="s">
        <v>1002</v>
      </c>
      <c r="H1566" t="s">
        <v>2263</v>
      </c>
      <c r="I1566" t="s">
        <v>7</v>
      </c>
      <c r="J1566">
        <v>1</v>
      </c>
      <c r="K1566">
        <v>2.39</v>
      </c>
      <c r="L1566" s="2">
        <v>41491</v>
      </c>
      <c r="M1566">
        <v>23000000000000</v>
      </c>
      <c r="N1566" t="s">
        <v>3503</v>
      </c>
      <c r="O1566">
        <v>5529544804</v>
      </c>
      <c r="P1566" s="2">
        <v>40029</v>
      </c>
      <c r="Q1566" t="s">
        <v>5</v>
      </c>
      <c r="R1566" t="s">
        <v>3</v>
      </c>
      <c r="S1566" t="s">
        <v>4</v>
      </c>
      <c r="T1566" t="s">
        <v>3</v>
      </c>
      <c r="U1566" t="s">
        <v>0</v>
      </c>
      <c r="V1566" t="s">
        <v>0</v>
      </c>
      <c r="W1566">
        <v>3.99</v>
      </c>
      <c r="X1566">
        <v>673532180</v>
      </c>
      <c r="Y1566" t="s">
        <v>0</v>
      </c>
      <c r="Z1566" t="s">
        <v>15</v>
      </c>
      <c r="AA1566" t="s">
        <v>999</v>
      </c>
      <c r="AB1566" t="s">
        <v>0</v>
      </c>
      <c r="AC1566" t="s">
        <v>0</v>
      </c>
      <c r="AD1566" t="s">
        <v>0</v>
      </c>
      <c r="AI1566" s="1" t="str">
        <f>CONCATENATE(MONTH(L1566),"/",1,"/",YEAR(L1566))</f>
        <v>8/1/2013</v>
      </c>
      <c r="AJ1566" s="1">
        <f>SUMIFS([1]Currency!A:A,[1]Currency!B:B,Sales!AI1566,[1]Currency!C:C,Sales!R1566)</f>
        <v>1</v>
      </c>
      <c r="AK1566" s="1">
        <f>AJ1566*J1566*K1566</f>
        <v>2.39</v>
      </c>
      <c r="AL1566" s="1" t="str">
        <f>VLOOKUP(S1566,[1]Region!A:B,2,FALSE)</f>
        <v>Brazil</v>
      </c>
      <c r="AM1566" s="1">
        <f>SUMIFS([1]Encoding!D:D,[1]Encoding!B:B,Sales!AL1566,[1]Encoding!A:A,Sales!C1566)</f>
        <v>0.2</v>
      </c>
      <c r="AN1566" s="1">
        <f>SUMIFS([1]Encoding!Q:Q,[1]Encoding!B:B,Sales!AL1566,[1]Encoding!A:A,Sales!C1566)</f>
        <v>4.8000000000000001E-2</v>
      </c>
      <c r="AO1566" s="1">
        <f>AK1566*(1-AN1566)</f>
        <v>2.27528</v>
      </c>
      <c r="AP1566" s="1">
        <f>AO1566*(1-AM1566)</f>
        <v>1.8202240000000001</v>
      </c>
    </row>
    <row r="1567" spans="1:42">
      <c r="A1567" t="s">
        <v>12</v>
      </c>
      <c r="B1567" t="s">
        <v>11</v>
      </c>
      <c r="C1567" t="s">
        <v>999</v>
      </c>
      <c r="D1567" t="s">
        <v>0</v>
      </c>
      <c r="E1567" t="s">
        <v>0</v>
      </c>
      <c r="F1567" t="s">
        <v>1003</v>
      </c>
      <c r="G1567" t="s">
        <v>1002</v>
      </c>
      <c r="H1567" t="s">
        <v>2263</v>
      </c>
      <c r="I1567" t="s">
        <v>7</v>
      </c>
      <c r="J1567">
        <v>1</v>
      </c>
      <c r="K1567">
        <v>2.99</v>
      </c>
      <c r="L1567" s="2">
        <v>41491</v>
      </c>
      <c r="M1567">
        <v>80000000000000</v>
      </c>
      <c r="N1567" t="s">
        <v>1388</v>
      </c>
      <c r="O1567">
        <v>2036247584</v>
      </c>
      <c r="P1567" s="2">
        <v>40029</v>
      </c>
      <c r="Q1567" t="s">
        <v>5</v>
      </c>
      <c r="R1567" t="s">
        <v>3</v>
      </c>
      <c r="S1567" t="s">
        <v>4</v>
      </c>
      <c r="T1567" t="s">
        <v>3</v>
      </c>
      <c r="U1567" t="s">
        <v>0</v>
      </c>
      <c r="V1567" t="s">
        <v>0</v>
      </c>
      <c r="W1567">
        <v>4.99</v>
      </c>
      <c r="X1567">
        <v>673532180</v>
      </c>
      <c r="Y1567" t="s">
        <v>0</v>
      </c>
      <c r="Z1567" t="s">
        <v>2</v>
      </c>
      <c r="AA1567" t="s">
        <v>999</v>
      </c>
      <c r="AB1567" t="s">
        <v>0</v>
      </c>
      <c r="AC1567" t="s">
        <v>0</v>
      </c>
      <c r="AD1567" t="s">
        <v>0</v>
      </c>
      <c r="AI1567" s="1" t="str">
        <f>CONCATENATE(MONTH(L1567),"/",1,"/",YEAR(L1567))</f>
        <v>8/1/2013</v>
      </c>
      <c r="AJ1567" s="1">
        <f>SUMIFS([1]Currency!A:A,[1]Currency!B:B,Sales!AI1567,[1]Currency!C:C,Sales!R1567)</f>
        <v>1</v>
      </c>
      <c r="AK1567" s="1">
        <f>AJ1567*J1567*K1567</f>
        <v>2.99</v>
      </c>
      <c r="AL1567" s="1" t="str">
        <f>VLOOKUP(S1567,[1]Region!A:B,2,FALSE)</f>
        <v>Brazil</v>
      </c>
      <c r="AM1567" s="1">
        <f>SUMIFS([1]Encoding!D:D,[1]Encoding!B:B,Sales!AL1567,[1]Encoding!A:A,Sales!C1567)</f>
        <v>0.2</v>
      </c>
      <c r="AN1567" s="1">
        <f>SUMIFS([1]Encoding!Q:Q,[1]Encoding!B:B,Sales!AL1567,[1]Encoding!A:A,Sales!C1567)</f>
        <v>4.8000000000000001E-2</v>
      </c>
      <c r="AO1567" s="1">
        <f>AK1567*(1-AN1567)</f>
        <v>2.8464800000000001</v>
      </c>
      <c r="AP1567" s="1">
        <f>AO1567*(1-AM1567)</f>
        <v>2.2771840000000001</v>
      </c>
    </row>
    <row r="1568" spans="1:42">
      <c r="A1568" t="s">
        <v>12</v>
      </c>
      <c r="B1568" t="s">
        <v>11</v>
      </c>
      <c r="C1568" t="s">
        <v>999</v>
      </c>
      <c r="D1568" t="s">
        <v>0</v>
      </c>
      <c r="E1568" t="s">
        <v>0</v>
      </c>
      <c r="F1568" t="s">
        <v>1003</v>
      </c>
      <c r="G1568" t="s">
        <v>1002</v>
      </c>
      <c r="H1568" t="s">
        <v>2263</v>
      </c>
      <c r="I1568" t="s">
        <v>7</v>
      </c>
      <c r="J1568">
        <v>1</v>
      </c>
      <c r="K1568">
        <v>2.99</v>
      </c>
      <c r="L1568" s="2">
        <v>41491</v>
      </c>
      <c r="M1568">
        <v>22000000000000</v>
      </c>
      <c r="N1568" t="s">
        <v>3502</v>
      </c>
      <c r="O1568">
        <v>6833826919</v>
      </c>
      <c r="P1568" s="2">
        <v>40029</v>
      </c>
      <c r="Q1568" t="s">
        <v>5</v>
      </c>
      <c r="R1568" t="s">
        <v>3</v>
      </c>
      <c r="S1568" t="s">
        <v>4</v>
      </c>
      <c r="T1568" t="s">
        <v>3</v>
      </c>
      <c r="U1568" t="s">
        <v>0</v>
      </c>
      <c r="V1568" t="s">
        <v>0</v>
      </c>
      <c r="W1568">
        <v>4.99</v>
      </c>
      <c r="X1568">
        <v>673532180</v>
      </c>
      <c r="Y1568" t="s">
        <v>0</v>
      </c>
      <c r="Z1568" t="s">
        <v>2</v>
      </c>
      <c r="AA1568" t="s">
        <v>999</v>
      </c>
      <c r="AB1568" t="s">
        <v>0</v>
      </c>
      <c r="AC1568" t="s">
        <v>0</v>
      </c>
      <c r="AD1568" t="s">
        <v>0</v>
      </c>
      <c r="AI1568" s="1" t="str">
        <f>CONCATENATE(MONTH(L1568),"/",1,"/",YEAR(L1568))</f>
        <v>8/1/2013</v>
      </c>
      <c r="AJ1568" s="1">
        <f>SUMIFS([1]Currency!A:A,[1]Currency!B:B,Sales!AI1568,[1]Currency!C:C,Sales!R1568)</f>
        <v>1</v>
      </c>
      <c r="AK1568" s="1">
        <f>AJ1568*J1568*K1568</f>
        <v>2.99</v>
      </c>
      <c r="AL1568" s="1" t="str">
        <f>VLOOKUP(S1568,[1]Region!A:B,2,FALSE)</f>
        <v>Brazil</v>
      </c>
      <c r="AM1568" s="1">
        <f>SUMIFS([1]Encoding!D:D,[1]Encoding!B:B,Sales!AL1568,[1]Encoding!A:A,Sales!C1568)</f>
        <v>0.2</v>
      </c>
      <c r="AN1568" s="1">
        <f>SUMIFS([1]Encoding!Q:Q,[1]Encoding!B:B,Sales!AL1568,[1]Encoding!A:A,Sales!C1568)</f>
        <v>4.8000000000000001E-2</v>
      </c>
      <c r="AO1568" s="1">
        <f>AK1568*(1-AN1568)</f>
        <v>2.8464800000000001</v>
      </c>
      <c r="AP1568" s="1">
        <f>AO1568*(1-AM1568)</f>
        <v>2.2771840000000001</v>
      </c>
    </row>
    <row r="1569" spans="1:42">
      <c r="A1569" t="s">
        <v>12</v>
      </c>
      <c r="B1569" t="s">
        <v>11</v>
      </c>
      <c r="C1569" t="s">
        <v>999</v>
      </c>
      <c r="D1569" t="s">
        <v>0</v>
      </c>
      <c r="E1569" t="s">
        <v>0</v>
      </c>
      <c r="F1569" t="s">
        <v>1003</v>
      </c>
      <c r="G1569" t="s">
        <v>1002</v>
      </c>
      <c r="H1569" t="s">
        <v>2263</v>
      </c>
      <c r="I1569" t="s">
        <v>7</v>
      </c>
      <c r="J1569">
        <v>1</v>
      </c>
      <c r="K1569">
        <v>2.99</v>
      </c>
      <c r="L1569" s="2">
        <v>41492</v>
      </c>
      <c r="M1569">
        <v>92000000000000</v>
      </c>
      <c r="N1569" t="s">
        <v>938</v>
      </c>
      <c r="O1569">
        <v>10023118914</v>
      </c>
      <c r="P1569" s="2">
        <v>40030</v>
      </c>
      <c r="Q1569" t="s">
        <v>5</v>
      </c>
      <c r="R1569" t="s">
        <v>3</v>
      </c>
      <c r="S1569" t="s">
        <v>4</v>
      </c>
      <c r="T1569" t="s">
        <v>3</v>
      </c>
      <c r="U1569" t="s">
        <v>0</v>
      </c>
      <c r="V1569" t="s">
        <v>0</v>
      </c>
      <c r="W1569">
        <v>4.99</v>
      </c>
      <c r="X1569">
        <v>673532180</v>
      </c>
      <c r="Y1569" t="s">
        <v>0</v>
      </c>
      <c r="Z1569" t="s">
        <v>2</v>
      </c>
      <c r="AA1569" t="s">
        <v>999</v>
      </c>
      <c r="AB1569" t="s">
        <v>0</v>
      </c>
      <c r="AC1569" t="s">
        <v>0</v>
      </c>
      <c r="AD1569" t="s">
        <v>0</v>
      </c>
      <c r="AI1569" s="1" t="str">
        <f>CONCATENATE(MONTH(L1569),"/",1,"/",YEAR(L1569))</f>
        <v>8/1/2013</v>
      </c>
      <c r="AJ1569" s="1">
        <f>SUMIFS([1]Currency!A:A,[1]Currency!B:B,Sales!AI1569,[1]Currency!C:C,Sales!R1569)</f>
        <v>1</v>
      </c>
      <c r="AK1569" s="1">
        <f>AJ1569*J1569*K1569</f>
        <v>2.99</v>
      </c>
      <c r="AL1569" s="1" t="str">
        <f>VLOOKUP(S1569,[1]Region!A:B,2,FALSE)</f>
        <v>Brazil</v>
      </c>
      <c r="AM1569" s="1">
        <f>SUMIFS([1]Encoding!D:D,[1]Encoding!B:B,Sales!AL1569,[1]Encoding!A:A,Sales!C1569)</f>
        <v>0.2</v>
      </c>
      <c r="AN1569" s="1">
        <f>SUMIFS([1]Encoding!Q:Q,[1]Encoding!B:B,Sales!AL1569,[1]Encoding!A:A,Sales!C1569)</f>
        <v>4.8000000000000001E-2</v>
      </c>
      <c r="AO1569" s="1">
        <f>AK1569*(1-AN1569)</f>
        <v>2.8464800000000001</v>
      </c>
      <c r="AP1569" s="1">
        <f>AO1569*(1-AM1569)</f>
        <v>2.2771840000000001</v>
      </c>
    </row>
    <row r="1570" spans="1:42">
      <c r="A1570" t="s">
        <v>12</v>
      </c>
      <c r="B1570" t="s">
        <v>11</v>
      </c>
      <c r="C1570" t="s">
        <v>999</v>
      </c>
      <c r="D1570" t="s">
        <v>0</v>
      </c>
      <c r="E1570" t="s">
        <v>0</v>
      </c>
      <c r="F1570" t="s">
        <v>1003</v>
      </c>
      <c r="G1570" t="s">
        <v>1002</v>
      </c>
      <c r="H1570" t="s">
        <v>2263</v>
      </c>
      <c r="I1570" t="s">
        <v>7</v>
      </c>
      <c r="J1570">
        <v>1</v>
      </c>
      <c r="K1570">
        <v>2.99</v>
      </c>
      <c r="L1570" s="2">
        <v>41492</v>
      </c>
      <c r="M1570">
        <v>95000000000000</v>
      </c>
      <c r="N1570" t="s">
        <v>3501</v>
      </c>
      <c r="O1570">
        <v>9943392984</v>
      </c>
      <c r="P1570" s="2">
        <v>40030</v>
      </c>
      <c r="Q1570" t="s">
        <v>5</v>
      </c>
      <c r="R1570" t="s">
        <v>3</v>
      </c>
      <c r="S1570" t="s">
        <v>4</v>
      </c>
      <c r="T1570" t="s">
        <v>3</v>
      </c>
      <c r="U1570" t="s">
        <v>0</v>
      </c>
      <c r="V1570" t="s">
        <v>0</v>
      </c>
      <c r="W1570">
        <v>4.99</v>
      </c>
      <c r="X1570">
        <v>673532180</v>
      </c>
      <c r="Y1570" t="s">
        <v>0</v>
      </c>
      <c r="Z1570" t="s">
        <v>2</v>
      </c>
      <c r="AA1570" t="s">
        <v>999</v>
      </c>
      <c r="AB1570" t="s">
        <v>0</v>
      </c>
      <c r="AC1570" t="s">
        <v>0</v>
      </c>
      <c r="AD1570" t="s">
        <v>0</v>
      </c>
      <c r="AI1570" s="1" t="str">
        <f>CONCATENATE(MONTH(L1570),"/",1,"/",YEAR(L1570))</f>
        <v>8/1/2013</v>
      </c>
      <c r="AJ1570" s="1">
        <f>SUMIFS([1]Currency!A:A,[1]Currency!B:B,Sales!AI1570,[1]Currency!C:C,Sales!R1570)</f>
        <v>1</v>
      </c>
      <c r="AK1570" s="1">
        <f>AJ1570*J1570*K1570</f>
        <v>2.99</v>
      </c>
      <c r="AL1570" s="1" t="str">
        <f>VLOOKUP(S1570,[1]Region!A:B,2,FALSE)</f>
        <v>Brazil</v>
      </c>
      <c r="AM1570" s="1">
        <f>SUMIFS([1]Encoding!D:D,[1]Encoding!B:B,Sales!AL1570,[1]Encoding!A:A,Sales!C1570)</f>
        <v>0.2</v>
      </c>
      <c r="AN1570" s="1">
        <f>SUMIFS([1]Encoding!Q:Q,[1]Encoding!B:B,Sales!AL1570,[1]Encoding!A:A,Sales!C1570)</f>
        <v>4.8000000000000001E-2</v>
      </c>
      <c r="AO1570" s="1">
        <f>AK1570*(1-AN1570)</f>
        <v>2.8464800000000001</v>
      </c>
      <c r="AP1570" s="1">
        <f>AO1570*(1-AM1570)</f>
        <v>2.2771840000000001</v>
      </c>
    </row>
    <row r="1571" spans="1:42">
      <c r="A1571" t="s">
        <v>12</v>
      </c>
      <c r="B1571" t="s">
        <v>11</v>
      </c>
      <c r="C1571" t="s">
        <v>999</v>
      </c>
      <c r="D1571" t="s">
        <v>0</v>
      </c>
      <c r="E1571" t="s">
        <v>0</v>
      </c>
      <c r="F1571" t="s">
        <v>1003</v>
      </c>
      <c r="G1571" t="s">
        <v>1002</v>
      </c>
      <c r="H1571" t="s">
        <v>2263</v>
      </c>
      <c r="I1571" t="s">
        <v>7</v>
      </c>
      <c r="J1571">
        <v>1</v>
      </c>
      <c r="K1571">
        <v>2.99</v>
      </c>
      <c r="L1571" s="2">
        <v>41492</v>
      </c>
      <c r="M1571">
        <v>87000000000000</v>
      </c>
      <c r="N1571" t="s">
        <v>3500</v>
      </c>
      <c r="O1571">
        <v>3101980464</v>
      </c>
      <c r="P1571" s="2">
        <v>40030</v>
      </c>
      <c r="Q1571" t="s">
        <v>5</v>
      </c>
      <c r="R1571" t="s">
        <v>3</v>
      </c>
      <c r="S1571" t="s">
        <v>4</v>
      </c>
      <c r="T1571" t="s">
        <v>3</v>
      </c>
      <c r="U1571" t="s">
        <v>0</v>
      </c>
      <c r="V1571" t="s">
        <v>0</v>
      </c>
      <c r="W1571">
        <v>4.99</v>
      </c>
      <c r="X1571">
        <v>673532180</v>
      </c>
      <c r="Y1571" t="s">
        <v>0</v>
      </c>
      <c r="Z1571" t="s">
        <v>2</v>
      </c>
      <c r="AA1571" t="s">
        <v>999</v>
      </c>
      <c r="AB1571" t="s">
        <v>0</v>
      </c>
      <c r="AC1571" t="s">
        <v>0</v>
      </c>
      <c r="AD1571" t="s">
        <v>0</v>
      </c>
      <c r="AI1571" s="1" t="str">
        <f>CONCATENATE(MONTH(L1571),"/",1,"/",YEAR(L1571))</f>
        <v>8/1/2013</v>
      </c>
      <c r="AJ1571" s="1">
        <f>SUMIFS([1]Currency!A:A,[1]Currency!B:B,Sales!AI1571,[1]Currency!C:C,Sales!R1571)</f>
        <v>1</v>
      </c>
      <c r="AK1571" s="1">
        <f>AJ1571*J1571*K1571</f>
        <v>2.99</v>
      </c>
      <c r="AL1571" s="1" t="str">
        <f>VLOOKUP(S1571,[1]Region!A:B,2,FALSE)</f>
        <v>Brazil</v>
      </c>
      <c r="AM1571" s="1">
        <f>SUMIFS([1]Encoding!D:D,[1]Encoding!B:B,Sales!AL1571,[1]Encoding!A:A,Sales!C1571)</f>
        <v>0.2</v>
      </c>
      <c r="AN1571" s="1">
        <f>SUMIFS([1]Encoding!Q:Q,[1]Encoding!B:B,Sales!AL1571,[1]Encoding!A:A,Sales!C1571)</f>
        <v>4.8000000000000001E-2</v>
      </c>
      <c r="AO1571" s="1">
        <f>AK1571*(1-AN1571)</f>
        <v>2.8464800000000001</v>
      </c>
      <c r="AP1571" s="1">
        <f>AO1571*(1-AM1571)</f>
        <v>2.2771840000000001</v>
      </c>
    </row>
    <row r="1572" spans="1:42">
      <c r="A1572" t="s">
        <v>12</v>
      </c>
      <c r="B1572" t="s">
        <v>11</v>
      </c>
      <c r="C1572" t="s">
        <v>999</v>
      </c>
      <c r="D1572" t="s">
        <v>0</v>
      </c>
      <c r="E1572" t="s">
        <v>0</v>
      </c>
      <c r="F1572" t="s">
        <v>1003</v>
      </c>
      <c r="G1572" t="s">
        <v>1002</v>
      </c>
      <c r="H1572" t="s">
        <v>2263</v>
      </c>
      <c r="I1572" t="s">
        <v>7</v>
      </c>
      <c r="J1572">
        <v>1</v>
      </c>
      <c r="K1572">
        <v>2.99</v>
      </c>
      <c r="L1572" s="2">
        <v>41492</v>
      </c>
      <c r="M1572">
        <v>80000000000000</v>
      </c>
      <c r="N1572" t="s">
        <v>3499</v>
      </c>
      <c r="O1572">
        <v>2857006509</v>
      </c>
      <c r="P1572" s="2">
        <v>40030</v>
      </c>
      <c r="Q1572" t="s">
        <v>5</v>
      </c>
      <c r="R1572" t="s">
        <v>3</v>
      </c>
      <c r="S1572" t="s">
        <v>4</v>
      </c>
      <c r="T1572" t="s">
        <v>3</v>
      </c>
      <c r="U1572" t="s">
        <v>0</v>
      </c>
      <c r="V1572" t="s">
        <v>0</v>
      </c>
      <c r="W1572">
        <v>4.99</v>
      </c>
      <c r="X1572">
        <v>673532180</v>
      </c>
      <c r="Y1572" t="s">
        <v>0</v>
      </c>
      <c r="Z1572" t="s">
        <v>2</v>
      </c>
      <c r="AA1572" t="s">
        <v>999</v>
      </c>
      <c r="AB1572" t="s">
        <v>0</v>
      </c>
      <c r="AC1572" t="s">
        <v>0</v>
      </c>
      <c r="AD1572" t="s">
        <v>0</v>
      </c>
      <c r="AI1572" s="1" t="str">
        <f>CONCATENATE(MONTH(L1572),"/",1,"/",YEAR(L1572))</f>
        <v>8/1/2013</v>
      </c>
      <c r="AJ1572" s="1">
        <f>SUMIFS([1]Currency!A:A,[1]Currency!B:B,Sales!AI1572,[1]Currency!C:C,Sales!R1572)</f>
        <v>1</v>
      </c>
      <c r="AK1572" s="1">
        <f>AJ1572*J1572*K1572</f>
        <v>2.99</v>
      </c>
      <c r="AL1572" s="1" t="str">
        <f>VLOOKUP(S1572,[1]Region!A:B,2,FALSE)</f>
        <v>Brazil</v>
      </c>
      <c r="AM1572" s="1">
        <f>SUMIFS([1]Encoding!D:D,[1]Encoding!B:B,Sales!AL1572,[1]Encoding!A:A,Sales!C1572)</f>
        <v>0.2</v>
      </c>
      <c r="AN1572" s="1">
        <f>SUMIFS([1]Encoding!Q:Q,[1]Encoding!B:B,Sales!AL1572,[1]Encoding!A:A,Sales!C1572)</f>
        <v>4.8000000000000001E-2</v>
      </c>
      <c r="AO1572" s="1">
        <f>AK1572*(1-AN1572)</f>
        <v>2.8464800000000001</v>
      </c>
      <c r="AP1572" s="1">
        <f>AO1572*(1-AM1572)</f>
        <v>2.2771840000000001</v>
      </c>
    </row>
    <row r="1573" spans="1:42">
      <c r="A1573" t="s">
        <v>12</v>
      </c>
      <c r="B1573" t="s">
        <v>11</v>
      </c>
      <c r="C1573" t="s">
        <v>999</v>
      </c>
      <c r="D1573" t="s">
        <v>0</v>
      </c>
      <c r="E1573" t="s">
        <v>0</v>
      </c>
      <c r="F1573" t="s">
        <v>1003</v>
      </c>
      <c r="G1573" t="s">
        <v>1002</v>
      </c>
      <c r="H1573" t="s">
        <v>2263</v>
      </c>
      <c r="I1573" t="s">
        <v>7</v>
      </c>
      <c r="J1573">
        <v>1</v>
      </c>
      <c r="K1573">
        <v>2.99</v>
      </c>
      <c r="L1573" s="2">
        <v>41492</v>
      </c>
      <c r="M1573">
        <v>31000000000000</v>
      </c>
      <c r="N1573" t="s">
        <v>3498</v>
      </c>
      <c r="O1573">
        <v>2028785909</v>
      </c>
      <c r="P1573" s="2">
        <v>40030</v>
      </c>
      <c r="Q1573" t="s">
        <v>5</v>
      </c>
      <c r="R1573" t="s">
        <v>3</v>
      </c>
      <c r="S1573" t="s">
        <v>4</v>
      </c>
      <c r="T1573" t="s">
        <v>3</v>
      </c>
      <c r="U1573" t="s">
        <v>0</v>
      </c>
      <c r="V1573" t="s">
        <v>0</v>
      </c>
      <c r="W1573">
        <v>4.99</v>
      </c>
      <c r="X1573">
        <v>673532180</v>
      </c>
      <c r="Y1573" t="s">
        <v>0</v>
      </c>
      <c r="Z1573" t="s">
        <v>2</v>
      </c>
      <c r="AA1573" t="s">
        <v>999</v>
      </c>
      <c r="AB1573" t="s">
        <v>0</v>
      </c>
      <c r="AC1573" t="s">
        <v>0</v>
      </c>
      <c r="AD1573" t="s">
        <v>0</v>
      </c>
      <c r="AI1573" s="1" t="str">
        <f>CONCATENATE(MONTH(L1573),"/",1,"/",YEAR(L1573))</f>
        <v>8/1/2013</v>
      </c>
      <c r="AJ1573" s="1">
        <f>SUMIFS([1]Currency!A:A,[1]Currency!B:B,Sales!AI1573,[1]Currency!C:C,Sales!R1573)</f>
        <v>1</v>
      </c>
      <c r="AK1573" s="1">
        <f>AJ1573*J1573*K1573</f>
        <v>2.99</v>
      </c>
      <c r="AL1573" s="1" t="str">
        <f>VLOOKUP(S1573,[1]Region!A:B,2,FALSE)</f>
        <v>Brazil</v>
      </c>
      <c r="AM1573" s="1">
        <f>SUMIFS([1]Encoding!D:D,[1]Encoding!B:B,Sales!AL1573,[1]Encoding!A:A,Sales!C1573)</f>
        <v>0.2</v>
      </c>
      <c r="AN1573" s="1">
        <f>SUMIFS([1]Encoding!Q:Q,[1]Encoding!B:B,Sales!AL1573,[1]Encoding!A:A,Sales!C1573)</f>
        <v>4.8000000000000001E-2</v>
      </c>
      <c r="AO1573" s="1">
        <f>AK1573*(1-AN1573)</f>
        <v>2.8464800000000001</v>
      </c>
      <c r="AP1573" s="1">
        <f>AO1573*(1-AM1573)</f>
        <v>2.2771840000000001</v>
      </c>
    </row>
    <row r="1574" spans="1:42">
      <c r="A1574" t="s">
        <v>12</v>
      </c>
      <c r="B1574" t="s">
        <v>11</v>
      </c>
      <c r="C1574" t="s">
        <v>999</v>
      </c>
      <c r="D1574" t="s">
        <v>0</v>
      </c>
      <c r="E1574" t="s">
        <v>0</v>
      </c>
      <c r="F1574" t="s">
        <v>1003</v>
      </c>
      <c r="G1574" t="s">
        <v>1002</v>
      </c>
      <c r="H1574" t="s">
        <v>2263</v>
      </c>
      <c r="I1574" t="s">
        <v>7</v>
      </c>
      <c r="J1574">
        <v>1</v>
      </c>
      <c r="K1574">
        <v>2.99</v>
      </c>
      <c r="L1574" s="2">
        <v>41492</v>
      </c>
      <c r="M1574">
        <v>67000000000000</v>
      </c>
      <c r="N1574" t="s">
        <v>3497</v>
      </c>
      <c r="O1574">
        <v>6662880004</v>
      </c>
      <c r="P1574" s="2">
        <v>40030</v>
      </c>
      <c r="Q1574" t="s">
        <v>5</v>
      </c>
      <c r="R1574" t="s">
        <v>3</v>
      </c>
      <c r="S1574" t="s">
        <v>4</v>
      </c>
      <c r="T1574" t="s">
        <v>3</v>
      </c>
      <c r="U1574" t="s">
        <v>0</v>
      </c>
      <c r="V1574" t="s">
        <v>0</v>
      </c>
      <c r="W1574">
        <v>4.99</v>
      </c>
      <c r="X1574">
        <v>673532180</v>
      </c>
      <c r="Y1574" t="s">
        <v>0</v>
      </c>
      <c r="Z1574" t="s">
        <v>2</v>
      </c>
      <c r="AA1574" t="s">
        <v>999</v>
      </c>
      <c r="AB1574" t="s">
        <v>0</v>
      </c>
      <c r="AC1574" t="s">
        <v>0</v>
      </c>
      <c r="AD1574" t="s">
        <v>0</v>
      </c>
      <c r="AI1574" s="1" t="str">
        <f>CONCATENATE(MONTH(L1574),"/",1,"/",YEAR(L1574))</f>
        <v>8/1/2013</v>
      </c>
      <c r="AJ1574" s="1">
        <f>SUMIFS([1]Currency!A:A,[1]Currency!B:B,Sales!AI1574,[1]Currency!C:C,Sales!R1574)</f>
        <v>1</v>
      </c>
      <c r="AK1574" s="1">
        <f>AJ1574*J1574*K1574</f>
        <v>2.99</v>
      </c>
      <c r="AL1574" s="1" t="str">
        <f>VLOOKUP(S1574,[1]Region!A:B,2,FALSE)</f>
        <v>Brazil</v>
      </c>
      <c r="AM1574" s="1">
        <f>SUMIFS([1]Encoding!D:D,[1]Encoding!B:B,Sales!AL1574,[1]Encoding!A:A,Sales!C1574)</f>
        <v>0.2</v>
      </c>
      <c r="AN1574" s="1">
        <f>SUMIFS([1]Encoding!Q:Q,[1]Encoding!B:B,Sales!AL1574,[1]Encoding!A:A,Sales!C1574)</f>
        <v>4.8000000000000001E-2</v>
      </c>
      <c r="AO1574" s="1">
        <f>AK1574*(1-AN1574)</f>
        <v>2.8464800000000001</v>
      </c>
      <c r="AP1574" s="1">
        <f>AO1574*(1-AM1574)</f>
        <v>2.2771840000000001</v>
      </c>
    </row>
    <row r="1575" spans="1:42">
      <c r="A1575" t="s">
        <v>12</v>
      </c>
      <c r="B1575" t="s">
        <v>11</v>
      </c>
      <c r="C1575" t="s">
        <v>999</v>
      </c>
      <c r="D1575" t="s">
        <v>0</v>
      </c>
      <c r="E1575" t="s">
        <v>0</v>
      </c>
      <c r="F1575" t="s">
        <v>1003</v>
      </c>
      <c r="G1575" t="s">
        <v>1002</v>
      </c>
      <c r="H1575" t="s">
        <v>2263</v>
      </c>
      <c r="I1575" t="s">
        <v>7</v>
      </c>
      <c r="J1575">
        <v>1</v>
      </c>
      <c r="K1575">
        <v>2.99</v>
      </c>
      <c r="L1575" s="2">
        <v>41492</v>
      </c>
      <c r="M1575">
        <v>71000000000000</v>
      </c>
      <c r="N1575" t="s">
        <v>3496</v>
      </c>
      <c r="O1575">
        <v>6290435439</v>
      </c>
      <c r="P1575" s="2">
        <v>40030</v>
      </c>
      <c r="Q1575" t="s">
        <v>5</v>
      </c>
      <c r="R1575" t="s">
        <v>3</v>
      </c>
      <c r="S1575" t="s">
        <v>4</v>
      </c>
      <c r="T1575" t="s">
        <v>3</v>
      </c>
      <c r="U1575" t="s">
        <v>0</v>
      </c>
      <c r="V1575" t="s">
        <v>0</v>
      </c>
      <c r="W1575">
        <v>4.99</v>
      </c>
      <c r="X1575">
        <v>673532180</v>
      </c>
      <c r="Y1575" t="s">
        <v>0</v>
      </c>
      <c r="Z1575" t="s">
        <v>2</v>
      </c>
      <c r="AA1575" t="s">
        <v>999</v>
      </c>
      <c r="AB1575" t="s">
        <v>0</v>
      </c>
      <c r="AC1575" t="s">
        <v>0</v>
      </c>
      <c r="AD1575" t="s">
        <v>0</v>
      </c>
      <c r="AI1575" s="1" t="str">
        <f>CONCATENATE(MONTH(L1575),"/",1,"/",YEAR(L1575))</f>
        <v>8/1/2013</v>
      </c>
      <c r="AJ1575" s="1">
        <f>SUMIFS([1]Currency!A:A,[1]Currency!B:B,Sales!AI1575,[1]Currency!C:C,Sales!R1575)</f>
        <v>1</v>
      </c>
      <c r="AK1575" s="1">
        <f>AJ1575*J1575*K1575</f>
        <v>2.99</v>
      </c>
      <c r="AL1575" s="1" t="str">
        <f>VLOOKUP(S1575,[1]Region!A:B,2,FALSE)</f>
        <v>Brazil</v>
      </c>
      <c r="AM1575" s="1">
        <f>SUMIFS([1]Encoding!D:D,[1]Encoding!B:B,Sales!AL1575,[1]Encoding!A:A,Sales!C1575)</f>
        <v>0.2</v>
      </c>
      <c r="AN1575" s="1">
        <f>SUMIFS([1]Encoding!Q:Q,[1]Encoding!B:B,Sales!AL1575,[1]Encoding!A:A,Sales!C1575)</f>
        <v>4.8000000000000001E-2</v>
      </c>
      <c r="AO1575" s="1">
        <f>AK1575*(1-AN1575)</f>
        <v>2.8464800000000001</v>
      </c>
      <c r="AP1575" s="1">
        <f>AO1575*(1-AM1575)</f>
        <v>2.2771840000000001</v>
      </c>
    </row>
    <row r="1576" spans="1:42">
      <c r="A1576" t="s">
        <v>12</v>
      </c>
      <c r="B1576" t="s">
        <v>11</v>
      </c>
      <c r="C1576" t="s">
        <v>999</v>
      </c>
      <c r="D1576" t="s">
        <v>0</v>
      </c>
      <c r="E1576" t="s">
        <v>0</v>
      </c>
      <c r="F1576" t="s">
        <v>1003</v>
      </c>
      <c r="G1576" t="s">
        <v>1002</v>
      </c>
      <c r="H1576" t="s">
        <v>2263</v>
      </c>
      <c r="I1576" t="s">
        <v>7</v>
      </c>
      <c r="J1576">
        <v>1</v>
      </c>
      <c r="K1576">
        <v>2.99</v>
      </c>
      <c r="L1576" s="2">
        <v>41492</v>
      </c>
      <c r="M1576">
        <v>81000000000000</v>
      </c>
      <c r="N1576" t="s">
        <v>3495</v>
      </c>
      <c r="O1576">
        <v>5390528899</v>
      </c>
      <c r="P1576" s="2">
        <v>40030</v>
      </c>
      <c r="Q1576" t="s">
        <v>5</v>
      </c>
      <c r="R1576" t="s">
        <v>3</v>
      </c>
      <c r="S1576" t="s">
        <v>4</v>
      </c>
      <c r="T1576" t="s">
        <v>3</v>
      </c>
      <c r="U1576" t="s">
        <v>0</v>
      </c>
      <c r="V1576" t="s">
        <v>0</v>
      </c>
      <c r="W1576">
        <v>4.99</v>
      </c>
      <c r="X1576">
        <v>673532180</v>
      </c>
      <c r="Y1576" t="s">
        <v>0</v>
      </c>
      <c r="Z1576" t="s">
        <v>2</v>
      </c>
      <c r="AA1576" t="s">
        <v>999</v>
      </c>
      <c r="AB1576" t="s">
        <v>0</v>
      </c>
      <c r="AC1576" t="s">
        <v>0</v>
      </c>
      <c r="AD1576" t="s">
        <v>0</v>
      </c>
      <c r="AI1576" s="1" t="str">
        <f>CONCATENATE(MONTH(L1576),"/",1,"/",YEAR(L1576))</f>
        <v>8/1/2013</v>
      </c>
      <c r="AJ1576" s="1">
        <f>SUMIFS([1]Currency!A:A,[1]Currency!B:B,Sales!AI1576,[1]Currency!C:C,Sales!R1576)</f>
        <v>1</v>
      </c>
      <c r="AK1576" s="1">
        <f>AJ1576*J1576*K1576</f>
        <v>2.99</v>
      </c>
      <c r="AL1576" s="1" t="str">
        <f>VLOOKUP(S1576,[1]Region!A:B,2,FALSE)</f>
        <v>Brazil</v>
      </c>
      <c r="AM1576" s="1">
        <f>SUMIFS([1]Encoding!D:D,[1]Encoding!B:B,Sales!AL1576,[1]Encoding!A:A,Sales!C1576)</f>
        <v>0.2</v>
      </c>
      <c r="AN1576" s="1">
        <f>SUMIFS([1]Encoding!Q:Q,[1]Encoding!B:B,Sales!AL1576,[1]Encoding!A:A,Sales!C1576)</f>
        <v>4.8000000000000001E-2</v>
      </c>
      <c r="AO1576" s="1">
        <f>AK1576*(1-AN1576)</f>
        <v>2.8464800000000001</v>
      </c>
      <c r="AP1576" s="1">
        <f>AO1576*(1-AM1576)</f>
        <v>2.2771840000000001</v>
      </c>
    </row>
    <row r="1577" spans="1:42">
      <c r="A1577" t="s">
        <v>12</v>
      </c>
      <c r="B1577" t="s">
        <v>11</v>
      </c>
      <c r="C1577" t="s">
        <v>999</v>
      </c>
      <c r="D1577" t="s">
        <v>0</v>
      </c>
      <c r="E1577" t="s">
        <v>0</v>
      </c>
      <c r="F1577" t="s">
        <v>1003</v>
      </c>
      <c r="G1577" t="s">
        <v>1002</v>
      </c>
      <c r="H1577" t="s">
        <v>2263</v>
      </c>
      <c r="I1577" t="s">
        <v>7</v>
      </c>
      <c r="J1577">
        <v>1</v>
      </c>
      <c r="K1577">
        <v>2.99</v>
      </c>
      <c r="L1577" s="2">
        <v>41492</v>
      </c>
      <c r="M1577">
        <v>36000000000000</v>
      </c>
      <c r="N1577" t="s">
        <v>957</v>
      </c>
      <c r="O1577">
        <v>7183013804</v>
      </c>
      <c r="P1577" s="2">
        <v>40030</v>
      </c>
      <c r="Q1577" t="s">
        <v>5</v>
      </c>
      <c r="R1577" t="s">
        <v>3</v>
      </c>
      <c r="S1577" t="s">
        <v>4</v>
      </c>
      <c r="T1577" t="s">
        <v>3</v>
      </c>
      <c r="U1577" t="s">
        <v>0</v>
      </c>
      <c r="V1577" t="s">
        <v>0</v>
      </c>
      <c r="W1577">
        <v>4.99</v>
      </c>
      <c r="X1577">
        <v>673532180</v>
      </c>
      <c r="Y1577" t="s">
        <v>0</v>
      </c>
      <c r="Z1577" t="s">
        <v>2</v>
      </c>
      <c r="AA1577" t="s">
        <v>999</v>
      </c>
      <c r="AB1577" t="s">
        <v>0</v>
      </c>
      <c r="AC1577" t="s">
        <v>0</v>
      </c>
      <c r="AD1577" t="s">
        <v>0</v>
      </c>
      <c r="AI1577" s="1" t="str">
        <f>CONCATENATE(MONTH(L1577),"/",1,"/",YEAR(L1577))</f>
        <v>8/1/2013</v>
      </c>
      <c r="AJ1577" s="1">
        <f>SUMIFS([1]Currency!A:A,[1]Currency!B:B,Sales!AI1577,[1]Currency!C:C,Sales!R1577)</f>
        <v>1</v>
      </c>
      <c r="AK1577" s="1">
        <f>AJ1577*J1577*K1577</f>
        <v>2.99</v>
      </c>
      <c r="AL1577" s="1" t="str">
        <f>VLOOKUP(S1577,[1]Region!A:B,2,FALSE)</f>
        <v>Brazil</v>
      </c>
      <c r="AM1577" s="1">
        <f>SUMIFS([1]Encoding!D:D,[1]Encoding!B:B,Sales!AL1577,[1]Encoding!A:A,Sales!C1577)</f>
        <v>0.2</v>
      </c>
      <c r="AN1577" s="1">
        <f>SUMIFS([1]Encoding!Q:Q,[1]Encoding!B:B,Sales!AL1577,[1]Encoding!A:A,Sales!C1577)</f>
        <v>4.8000000000000001E-2</v>
      </c>
      <c r="AO1577" s="1">
        <f>AK1577*(1-AN1577)</f>
        <v>2.8464800000000001</v>
      </c>
      <c r="AP1577" s="1">
        <f>AO1577*(1-AM1577)</f>
        <v>2.2771840000000001</v>
      </c>
    </row>
    <row r="1578" spans="1:42">
      <c r="A1578" t="s">
        <v>12</v>
      </c>
      <c r="B1578" t="s">
        <v>11</v>
      </c>
      <c r="C1578" t="s">
        <v>999</v>
      </c>
      <c r="D1578" t="s">
        <v>0</v>
      </c>
      <c r="E1578" t="s">
        <v>0</v>
      </c>
      <c r="F1578" t="s">
        <v>1003</v>
      </c>
      <c r="G1578" t="s">
        <v>1002</v>
      </c>
      <c r="H1578" t="s">
        <v>2263</v>
      </c>
      <c r="I1578" t="s">
        <v>7</v>
      </c>
      <c r="J1578">
        <v>1</v>
      </c>
      <c r="K1578">
        <v>2.99</v>
      </c>
      <c r="L1578" s="2">
        <v>41492</v>
      </c>
      <c r="M1578">
        <v>31000000000000</v>
      </c>
      <c r="N1578" t="s">
        <v>3256</v>
      </c>
      <c r="O1578">
        <v>5375750799</v>
      </c>
      <c r="P1578" s="2">
        <v>40030</v>
      </c>
      <c r="Q1578" t="s">
        <v>5</v>
      </c>
      <c r="R1578" t="s">
        <v>3</v>
      </c>
      <c r="S1578" t="s">
        <v>4</v>
      </c>
      <c r="T1578" t="s">
        <v>3</v>
      </c>
      <c r="U1578" t="s">
        <v>0</v>
      </c>
      <c r="V1578" t="s">
        <v>0</v>
      </c>
      <c r="W1578">
        <v>4.99</v>
      </c>
      <c r="X1578">
        <v>673532180</v>
      </c>
      <c r="Y1578" t="s">
        <v>0</v>
      </c>
      <c r="Z1578" t="s">
        <v>2</v>
      </c>
      <c r="AA1578" t="s">
        <v>999</v>
      </c>
      <c r="AB1578" t="s">
        <v>0</v>
      </c>
      <c r="AC1578" t="s">
        <v>0</v>
      </c>
      <c r="AD1578" t="s">
        <v>0</v>
      </c>
      <c r="AI1578" s="1" t="str">
        <f>CONCATENATE(MONTH(L1578),"/",1,"/",YEAR(L1578))</f>
        <v>8/1/2013</v>
      </c>
      <c r="AJ1578" s="1">
        <f>SUMIFS([1]Currency!A:A,[1]Currency!B:B,Sales!AI1578,[1]Currency!C:C,Sales!R1578)</f>
        <v>1</v>
      </c>
      <c r="AK1578" s="1">
        <f>AJ1578*J1578*K1578</f>
        <v>2.99</v>
      </c>
      <c r="AL1578" s="1" t="str">
        <f>VLOOKUP(S1578,[1]Region!A:B,2,FALSE)</f>
        <v>Brazil</v>
      </c>
      <c r="AM1578" s="1">
        <f>SUMIFS([1]Encoding!D:D,[1]Encoding!B:B,Sales!AL1578,[1]Encoding!A:A,Sales!C1578)</f>
        <v>0.2</v>
      </c>
      <c r="AN1578" s="1">
        <f>SUMIFS([1]Encoding!Q:Q,[1]Encoding!B:B,Sales!AL1578,[1]Encoding!A:A,Sales!C1578)</f>
        <v>4.8000000000000001E-2</v>
      </c>
      <c r="AO1578" s="1">
        <f>AK1578*(1-AN1578)</f>
        <v>2.8464800000000001</v>
      </c>
      <c r="AP1578" s="1">
        <f>AO1578*(1-AM1578)</f>
        <v>2.2771840000000001</v>
      </c>
    </row>
    <row r="1579" spans="1:42">
      <c r="A1579" t="s">
        <v>12</v>
      </c>
      <c r="B1579" t="s">
        <v>11</v>
      </c>
      <c r="C1579" t="s">
        <v>999</v>
      </c>
      <c r="D1579" t="s">
        <v>0</v>
      </c>
      <c r="E1579" t="s">
        <v>0</v>
      </c>
      <c r="F1579" t="s">
        <v>1003</v>
      </c>
      <c r="G1579" t="s">
        <v>1002</v>
      </c>
      <c r="H1579" t="s">
        <v>2263</v>
      </c>
      <c r="I1579" t="s">
        <v>7</v>
      </c>
      <c r="J1579">
        <v>1</v>
      </c>
      <c r="K1579">
        <v>2.99</v>
      </c>
      <c r="L1579" s="2">
        <v>41492</v>
      </c>
      <c r="M1579">
        <v>83000000000000</v>
      </c>
      <c r="N1579" t="s">
        <v>248</v>
      </c>
      <c r="O1579">
        <v>2104302359</v>
      </c>
      <c r="P1579" s="2">
        <v>40030</v>
      </c>
      <c r="Q1579" t="s">
        <v>5</v>
      </c>
      <c r="R1579" t="s">
        <v>3</v>
      </c>
      <c r="S1579" t="s">
        <v>4</v>
      </c>
      <c r="T1579" t="s">
        <v>3</v>
      </c>
      <c r="U1579" t="s">
        <v>0</v>
      </c>
      <c r="V1579" t="s">
        <v>0</v>
      </c>
      <c r="W1579">
        <v>4.99</v>
      </c>
      <c r="X1579">
        <v>673532180</v>
      </c>
      <c r="Y1579" t="s">
        <v>0</v>
      </c>
      <c r="Z1579" t="s">
        <v>2</v>
      </c>
      <c r="AA1579" t="s">
        <v>999</v>
      </c>
      <c r="AB1579" t="s">
        <v>0</v>
      </c>
      <c r="AC1579" t="s">
        <v>0</v>
      </c>
      <c r="AD1579" t="s">
        <v>0</v>
      </c>
      <c r="AI1579" s="1" t="str">
        <f>CONCATENATE(MONTH(L1579),"/",1,"/",YEAR(L1579))</f>
        <v>8/1/2013</v>
      </c>
      <c r="AJ1579" s="1">
        <f>SUMIFS([1]Currency!A:A,[1]Currency!B:B,Sales!AI1579,[1]Currency!C:C,Sales!R1579)</f>
        <v>1</v>
      </c>
      <c r="AK1579" s="1">
        <f>AJ1579*J1579*K1579</f>
        <v>2.99</v>
      </c>
      <c r="AL1579" s="1" t="str">
        <f>VLOOKUP(S1579,[1]Region!A:B,2,FALSE)</f>
        <v>Brazil</v>
      </c>
      <c r="AM1579" s="1">
        <f>SUMIFS([1]Encoding!D:D,[1]Encoding!B:B,Sales!AL1579,[1]Encoding!A:A,Sales!C1579)</f>
        <v>0.2</v>
      </c>
      <c r="AN1579" s="1">
        <f>SUMIFS([1]Encoding!Q:Q,[1]Encoding!B:B,Sales!AL1579,[1]Encoding!A:A,Sales!C1579)</f>
        <v>4.8000000000000001E-2</v>
      </c>
      <c r="AO1579" s="1">
        <f>AK1579*(1-AN1579)</f>
        <v>2.8464800000000001</v>
      </c>
      <c r="AP1579" s="1">
        <f>AO1579*(1-AM1579)</f>
        <v>2.2771840000000001</v>
      </c>
    </row>
    <row r="1580" spans="1:42">
      <c r="A1580" t="s">
        <v>12</v>
      </c>
      <c r="B1580" t="s">
        <v>11</v>
      </c>
      <c r="C1580" t="s">
        <v>999</v>
      </c>
      <c r="D1580" t="s">
        <v>0</v>
      </c>
      <c r="E1580" t="s">
        <v>0</v>
      </c>
      <c r="F1580" t="s">
        <v>1003</v>
      </c>
      <c r="G1580" t="s">
        <v>1002</v>
      </c>
      <c r="H1580" t="s">
        <v>2263</v>
      </c>
      <c r="I1580" t="s">
        <v>7</v>
      </c>
      <c r="J1580">
        <v>1</v>
      </c>
      <c r="K1580">
        <v>2.99</v>
      </c>
      <c r="L1580" s="2">
        <v>41492</v>
      </c>
      <c r="M1580">
        <v>81000000000000</v>
      </c>
      <c r="N1580" t="s">
        <v>3494</v>
      </c>
      <c r="O1580">
        <v>2190576989</v>
      </c>
      <c r="P1580" s="2">
        <v>40030</v>
      </c>
      <c r="Q1580" t="s">
        <v>5</v>
      </c>
      <c r="R1580" t="s">
        <v>3</v>
      </c>
      <c r="S1580" t="s">
        <v>4</v>
      </c>
      <c r="T1580" t="s">
        <v>3</v>
      </c>
      <c r="U1580" t="s">
        <v>0</v>
      </c>
      <c r="V1580" t="s">
        <v>0</v>
      </c>
      <c r="W1580">
        <v>4.99</v>
      </c>
      <c r="X1580">
        <v>673532180</v>
      </c>
      <c r="Y1580" t="s">
        <v>0</v>
      </c>
      <c r="Z1580" t="s">
        <v>2</v>
      </c>
      <c r="AA1580" t="s">
        <v>999</v>
      </c>
      <c r="AB1580" t="s">
        <v>0</v>
      </c>
      <c r="AC1580" t="s">
        <v>0</v>
      </c>
      <c r="AD1580" t="s">
        <v>0</v>
      </c>
      <c r="AI1580" s="1" t="str">
        <f>CONCATENATE(MONTH(L1580),"/",1,"/",YEAR(L1580))</f>
        <v>8/1/2013</v>
      </c>
      <c r="AJ1580" s="1">
        <f>SUMIFS([1]Currency!A:A,[1]Currency!B:B,Sales!AI1580,[1]Currency!C:C,Sales!R1580)</f>
        <v>1</v>
      </c>
      <c r="AK1580" s="1">
        <f>AJ1580*J1580*K1580</f>
        <v>2.99</v>
      </c>
      <c r="AL1580" s="1" t="str">
        <f>VLOOKUP(S1580,[1]Region!A:B,2,FALSE)</f>
        <v>Brazil</v>
      </c>
      <c r="AM1580" s="1">
        <f>SUMIFS([1]Encoding!D:D,[1]Encoding!B:B,Sales!AL1580,[1]Encoding!A:A,Sales!C1580)</f>
        <v>0.2</v>
      </c>
      <c r="AN1580" s="1">
        <f>SUMIFS([1]Encoding!Q:Q,[1]Encoding!B:B,Sales!AL1580,[1]Encoding!A:A,Sales!C1580)</f>
        <v>4.8000000000000001E-2</v>
      </c>
      <c r="AO1580" s="1">
        <f>AK1580*(1-AN1580)</f>
        <v>2.8464800000000001</v>
      </c>
      <c r="AP1580" s="1">
        <f>AO1580*(1-AM1580)</f>
        <v>2.2771840000000001</v>
      </c>
    </row>
    <row r="1581" spans="1:42">
      <c r="A1581" t="s">
        <v>12</v>
      </c>
      <c r="B1581" t="s">
        <v>11</v>
      </c>
      <c r="C1581" t="s">
        <v>999</v>
      </c>
      <c r="D1581" t="s">
        <v>0</v>
      </c>
      <c r="E1581" t="s">
        <v>0</v>
      </c>
      <c r="F1581" t="s">
        <v>1003</v>
      </c>
      <c r="G1581" t="s">
        <v>1002</v>
      </c>
      <c r="H1581" t="s">
        <v>2263</v>
      </c>
      <c r="I1581" t="s">
        <v>7</v>
      </c>
      <c r="J1581">
        <v>1</v>
      </c>
      <c r="K1581">
        <v>2.99</v>
      </c>
      <c r="L1581" s="2">
        <v>41492</v>
      </c>
      <c r="M1581">
        <v>83000000000000</v>
      </c>
      <c r="N1581" t="s">
        <v>632</v>
      </c>
      <c r="O1581">
        <v>7009051579</v>
      </c>
      <c r="P1581" s="2">
        <v>40030</v>
      </c>
      <c r="Q1581" t="s">
        <v>5</v>
      </c>
      <c r="R1581" t="s">
        <v>3</v>
      </c>
      <c r="S1581" t="s">
        <v>4</v>
      </c>
      <c r="T1581" t="s">
        <v>3</v>
      </c>
      <c r="U1581" t="s">
        <v>0</v>
      </c>
      <c r="V1581" t="s">
        <v>0</v>
      </c>
      <c r="W1581">
        <v>4.99</v>
      </c>
      <c r="X1581">
        <v>673532180</v>
      </c>
      <c r="Y1581" t="s">
        <v>0</v>
      </c>
      <c r="Z1581" t="s">
        <v>2</v>
      </c>
      <c r="AA1581" t="s">
        <v>999</v>
      </c>
      <c r="AB1581" t="s">
        <v>0</v>
      </c>
      <c r="AC1581" t="s">
        <v>0</v>
      </c>
      <c r="AD1581" t="s">
        <v>0</v>
      </c>
      <c r="AI1581" s="1" t="str">
        <f>CONCATENATE(MONTH(L1581),"/",1,"/",YEAR(L1581))</f>
        <v>8/1/2013</v>
      </c>
      <c r="AJ1581" s="1">
        <f>SUMIFS([1]Currency!A:A,[1]Currency!B:B,Sales!AI1581,[1]Currency!C:C,Sales!R1581)</f>
        <v>1</v>
      </c>
      <c r="AK1581" s="1">
        <f>AJ1581*J1581*K1581</f>
        <v>2.99</v>
      </c>
      <c r="AL1581" s="1" t="str">
        <f>VLOOKUP(S1581,[1]Region!A:B,2,FALSE)</f>
        <v>Brazil</v>
      </c>
      <c r="AM1581" s="1">
        <f>SUMIFS([1]Encoding!D:D,[1]Encoding!B:B,Sales!AL1581,[1]Encoding!A:A,Sales!C1581)</f>
        <v>0.2</v>
      </c>
      <c r="AN1581" s="1">
        <f>SUMIFS([1]Encoding!Q:Q,[1]Encoding!B:B,Sales!AL1581,[1]Encoding!A:A,Sales!C1581)</f>
        <v>4.8000000000000001E-2</v>
      </c>
      <c r="AO1581" s="1">
        <f>AK1581*(1-AN1581)</f>
        <v>2.8464800000000001</v>
      </c>
      <c r="AP1581" s="1">
        <f>AO1581*(1-AM1581)</f>
        <v>2.2771840000000001</v>
      </c>
    </row>
    <row r="1582" spans="1:42">
      <c r="A1582" t="s">
        <v>12</v>
      </c>
      <c r="B1582" t="s">
        <v>11</v>
      </c>
      <c r="C1582" t="s">
        <v>999</v>
      </c>
      <c r="D1582" t="s">
        <v>0</v>
      </c>
      <c r="E1582" t="s">
        <v>0</v>
      </c>
      <c r="F1582" t="s">
        <v>1003</v>
      </c>
      <c r="G1582" t="s">
        <v>1002</v>
      </c>
      <c r="H1582" t="s">
        <v>2263</v>
      </c>
      <c r="I1582" t="s">
        <v>7</v>
      </c>
      <c r="J1582">
        <v>1</v>
      </c>
      <c r="K1582">
        <v>2.99</v>
      </c>
      <c r="L1582" s="2">
        <v>41492</v>
      </c>
      <c r="M1582">
        <v>97000000000000</v>
      </c>
      <c r="N1582" t="s">
        <v>1149</v>
      </c>
      <c r="O1582">
        <v>2812298044</v>
      </c>
      <c r="P1582" s="2">
        <v>40030</v>
      </c>
      <c r="Q1582" t="s">
        <v>5</v>
      </c>
      <c r="R1582" t="s">
        <v>3</v>
      </c>
      <c r="S1582" t="s">
        <v>4</v>
      </c>
      <c r="T1582" t="s">
        <v>3</v>
      </c>
      <c r="U1582" t="s">
        <v>0</v>
      </c>
      <c r="V1582" t="s">
        <v>0</v>
      </c>
      <c r="W1582">
        <v>4.99</v>
      </c>
      <c r="X1582">
        <v>673532180</v>
      </c>
      <c r="Y1582" t="s">
        <v>0</v>
      </c>
      <c r="Z1582" t="s">
        <v>2</v>
      </c>
      <c r="AA1582" t="s">
        <v>999</v>
      </c>
      <c r="AB1582" t="s">
        <v>0</v>
      </c>
      <c r="AC1582" t="s">
        <v>0</v>
      </c>
      <c r="AD1582" t="s">
        <v>0</v>
      </c>
      <c r="AI1582" s="1" t="str">
        <f>CONCATENATE(MONTH(L1582),"/",1,"/",YEAR(L1582))</f>
        <v>8/1/2013</v>
      </c>
      <c r="AJ1582" s="1">
        <f>SUMIFS([1]Currency!A:A,[1]Currency!B:B,Sales!AI1582,[1]Currency!C:C,Sales!R1582)</f>
        <v>1</v>
      </c>
      <c r="AK1582" s="1">
        <f>AJ1582*J1582*K1582</f>
        <v>2.99</v>
      </c>
      <c r="AL1582" s="1" t="str">
        <f>VLOOKUP(S1582,[1]Region!A:B,2,FALSE)</f>
        <v>Brazil</v>
      </c>
      <c r="AM1582" s="1">
        <f>SUMIFS([1]Encoding!D:D,[1]Encoding!B:B,Sales!AL1582,[1]Encoding!A:A,Sales!C1582)</f>
        <v>0.2</v>
      </c>
      <c r="AN1582" s="1">
        <f>SUMIFS([1]Encoding!Q:Q,[1]Encoding!B:B,Sales!AL1582,[1]Encoding!A:A,Sales!C1582)</f>
        <v>4.8000000000000001E-2</v>
      </c>
      <c r="AO1582" s="1">
        <f>AK1582*(1-AN1582)</f>
        <v>2.8464800000000001</v>
      </c>
      <c r="AP1582" s="1">
        <f>AO1582*(1-AM1582)</f>
        <v>2.2771840000000001</v>
      </c>
    </row>
    <row r="1583" spans="1:42">
      <c r="A1583" t="s">
        <v>12</v>
      </c>
      <c r="B1583" t="s">
        <v>11</v>
      </c>
      <c r="C1583" t="s">
        <v>999</v>
      </c>
      <c r="D1583" t="s">
        <v>0</v>
      </c>
      <c r="E1583" t="s">
        <v>0</v>
      </c>
      <c r="F1583" t="s">
        <v>1003</v>
      </c>
      <c r="G1583" t="s">
        <v>1002</v>
      </c>
      <c r="H1583" t="s">
        <v>2263</v>
      </c>
      <c r="I1583" t="s">
        <v>7</v>
      </c>
      <c r="J1583">
        <v>1</v>
      </c>
      <c r="K1583">
        <v>2.39</v>
      </c>
      <c r="L1583" s="2">
        <v>41492</v>
      </c>
      <c r="M1583">
        <v>83000000000000</v>
      </c>
      <c r="N1583" t="s">
        <v>3493</v>
      </c>
      <c r="O1583">
        <v>2759495519</v>
      </c>
      <c r="P1583" s="2">
        <v>40030</v>
      </c>
      <c r="Q1583" t="s">
        <v>5</v>
      </c>
      <c r="R1583" t="s">
        <v>3</v>
      </c>
      <c r="S1583" t="s">
        <v>4</v>
      </c>
      <c r="T1583" t="s">
        <v>3</v>
      </c>
      <c r="U1583" t="s">
        <v>0</v>
      </c>
      <c r="V1583" t="s">
        <v>0</v>
      </c>
      <c r="W1583">
        <v>3.99</v>
      </c>
      <c r="X1583">
        <v>673532180</v>
      </c>
      <c r="Y1583" t="s">
        <v>0</v>
      </c>
      <c r="Z1583" t="s">
        <v>15</v>
      </c>
      <c r="AA1583" t="s">
        <v>999</v>
      </c>
      <c r="AB1583" t="s">
        <v>0</v>
      </c>
      <c r="AC1583" t="s">
        <v>0</v>
      </c>
      <c r="AD1583" t="s">
        <v>0</v>
      </c>
      <c r="AI1583" s="1" t="str">
        <f>CONCATENATE(MONTH(L1583),"/",1,"/",YEAR(L1583))</f>
        <v>8/1/2013</v>
      </c>
      <c r="AJ1583" s="1">
        <f>SUMIFS([1]Currency!A:A,[1]Currency!B:B,Sales!AI1583,[1]Currency!C:C,Sales!R1583)</f>
        <v>1</v>
      </c>
      <c r="AK1583" s="1">
        <f>AJ1583*J1583*K1583</f>
        <v>2.39</v>
      </c>
      <c r="AL1583" s="1" t="str">
        <f>VLOOKUP(S1583,[1]Region!A:B,2,FALSE)</f>
        <v>Brazil</v>
      </c>
      <c r="AM1583" s="1">
        <f>SUMIFS([1]Encoding!D:D,[1]Encoding!B:B,Sales!AL1583,[1]Encoding!A:A,Sales!C1583)</f>
        <v>0.2</v>
      </c>
      <c r="AN1583" s="1">
        <f>SUMIFS([1]Encoding!Q:Q,[1]Encoding!B:B,Sales!AL1583,[1]Encoding!A:A,Sales!C1583)</f>
        <v>4.8000000000000001E-2</v>
      </c>
      <c r="AO1583" s="1">
        <f>AK1583*(1-AN1583)</f>
        <v>2.27528</v>
      </c>
      <c r="AP1583" s="1">
        <f>AO1583*(1-AM1583)</f>
        <v>1.8202240000000001</v>
      </c>
    </row>
    <row r="1584" spans="1:42">
      <c r="A1584" t="s">
        <v>12</v>
      </c>
      <c r="B1584" t="s">
        <v>11</v>
      </c>
      <c r="C1584" t="s">
        <v>999</v>
      </c>
      <c r="D1584" t="s">
        <v>0</v>
      </c>
      <c r="E1584" t="s">
        <v>0</v>
      </c>
      <c r="F1584" t="s">
        <v>1003</v>
      </c>
      <c r="G1584" t="s">
        <v>1002</v>
      </c>
      <c r="H1584" t="s">
        <v>2263</v>
      </c>
      <c r="I1584" t="s">
        <v>7</v>
      </c>
      <c r="J1584">
        <v>1</v>
      </c>
      <c r="K1584">
        <v>2.99</v>
      </c>
      <c r="L1584" s="2">
        <v>41492</v>
      </c>
      <c r="M1584">
        <v>94000000000000</v>
      </c>
      <c r="N1584" t="s">
        <v>3492</v>
      </c>
      <c r="O1584">
        <v>8304118559</v>
      </c>
      <c r="P1584" s="2">
        <v>40030</v>
      </c>
      <c r="Q1584" t="s">
        <v>5</v>
      </c>
      <c r="R1584" t="s">
        <v>3</v>
      </c>
      <c r="S1584" t="s">
        <v>4</v>
      </c>
      <c r="T1584" t="s">
        <v>3</v>
      </c>
      <c r="U1584" t="s">
        <v>0</v>
      </c>
      <c r="V1584" t="s">
        <v>0</v>
      </c>
      <c r="W1584">
        <v>4.99</v>
      </c>
      <c r="X1584">
        <v>673532180</v>
      </c>
      <c r="Y1584" t="s">
        <v>0</v>
      </c>
      <c r="Z1584" t="s">
        <v>2</v>
      </c>
      <c r="AA1584" t="s">
        <v>999</v>
      </c>
      <c r="AB1584" t="s">
        <v>0</v>
      </c>
      <c r="AC1584" t="s">
        <v>0</v>
      </c>
      <c r="AD1584" t="s">
        <v>0</v>
      </c>
      <c r="AI1584" s="1" t="str">
        <f>CONCATENATE(MONTH(L1584),"/",1,"/",YEAR(L1584))</f>
        <v>8/1/2013</v>
      </c>
      <c r="AJ1584" s="1">
        <f>SUMIFS([1]Currency!A:A,[1]Currency!B:B,Sales!AI1584,[1]Currency!C:C,Sales!R1584)</f>
        <v>1</v>
      </c>
      <c r="AK1584" s="1">
        <f>AJ1584*J1584*K1584</f>
        <v>2.99</v>
      </c>
      <c r="AL1584" s="1" t="str">
        <f>VLOOKUP(S1584,[1]Region!A:B,2,FALSE)</f>
        <v>Brazil</v>
      </c>
      <c r="AM1584" s="1">
        <f>SUMIFS([1]Encoding!D:D,[1]Encoding!B:B,Sales!AL1584,[1]Encoding!A:A,Sales!C1584)</f>
        <v>0.2</v>
      </c>
      <c r="AN1584" s="1">
        <f>SUMIFS([1]Encoding!Q:Q,[1]Encoding!B:B,Sales!AL1584,[1]Encoding!A:A,Sales!C1584)</f>
        <v>4.8000000000000001E-2</v>
      </c>
      <c r="AO1584" s="1">
        <f>AK1584*(1-AN1584)</f>
        <v>2.8464800000000001</v>
      </c>
      <c r="AP1584" s="1">
        <f>AO1584*(1-AM1584)</f>
        <v>2.2771840000000001</v>
      </c>
    </row>
    <row r="1585" spans="1:42">
      <c r="A1585" t="s">
        <v>12</v>
      </c>
      <c r="B1585" t="s">
        <v>11</v>
      </c>
      <c r="C1585" t="s">
        <v>999</v>
      </c>
      <c r="D1585" t="s">
        <v>0</v>
      </c>
      <c r="E1585" t="s">
        <v>0</v>
      </c>
      <c r="F1585" t="s">
        <v>1003</v>
      </c>
      <c r="G1585" t="s">
        <v>1002</v>
      </c>
      <c r="H1585" t="s">
        <v>2263</v>
      </c>
      <c r="I1585" t="s">
        <v>7</v>
      </c>
      <c r="J1585">
        <v>1</v>
      </c>
      <c r="K1585">
        <v>2.99</v>
      </c>
      <c r="L1585" s="2">
        <v>41492</v>
      </c>
      <c r="M1585">
        <v>67000000000000</v>
      </c>
      <c r="N1585" t="s">
        <v>3491</v>
      </c>
      <c r="O1585">
        <v>5484988454</v>
      </c>
      <c r="P1585" s="2">
        <v>40030</v>
      </c>
      <c r="Q1585" t="s">
        <v>5</v>
      </c>
      <c r="R1585" t="s">
        <v>3</v>
      </c>
      <c r="S1585" t="s">
        <v>4</v>
      </c>
      <c r="T1585" t="s">
        <v>3</v>
      </c>
      <c r="U1585" t="s">
        <v>0</v>
      </c>
      <c r="V1585" t="s">
        <v>0</v>
      </c>
      <c r="W1585">
        <v>4.99</v>
      </c>
      <c r="X1585">
        <v>673532180</v>
      </c>
      <c r="Y1585" t="s">
        <v>0</v>
      </c>
      <c r="Z1585" t="s">
        <v>2</v>
      </c>
      <c r="AA1585" t="s">
        <v>999</v>
      </c>
      <c r="AB1585" t="s">
        <v>0</v>
      </c>
      <c r="AC1585" t="s">
        <v>0</v>
      </c>
      <c r="AD1585" t="s">
        <v>0</v>
      </c>
      <c r="AI1585" s="1" t="str">
        <f>CONCATENATE(MONTH(L1585),"/",1,"/",YEAR(L1585))</f>
        <v>8/1/2013</v>
      </c>
      <c r="AJ1585" s="1">
        <f>SUMIFS([1]Currency!A:A,[1]Currency!B:B,Sales!AI1585,[1]Currency!C:C,Sales!R1585)</f>
        <v>1</v>
      </c>
      <c r="AK1585" s="1">
        <f>AJ1585*J1585*K1585</f>
        <v>2.99</v>
      </c>
      <c r="AL1585" s="1" t="str">
        <f>VLOOKUP(S1585,[1]Region!A:B,2,FALSE)</f>
        <v>Brazil</v>
      </c>
      <c r="AM1585" s="1">
        <f>SUMIFS([1]Encoding!D:D,[1]Encoding!B:B,Sales!AL1585,[1]Encoding!A:A,Sales!C1585)</f>
        <v>0.2</v>
      </c>
      <c r="AN1585" s="1">
        <f>SUMIFS([1]Encoding!Q:Q,[1]Encoding!B:B,Sales!AL1585,[1]Encoding!A:A,Sales!C1585)</f>
        <v>4.8000000000000001E-2</v>
      </c>
      <c r="AO1585" s="1">
        <f>AK1585*(1-AN1585)</f>
        <v>2.8464800000000001</v>
      </c>
      <c r="AP1585" s="1">
        <f>AO1585*(1-AM1585)</f>
        <v>2.2771840000000001</v>
      </c>
    </row>
    <row r="1586" spans="1:42">
      <c r="A1586" t="s">
        <v>12</v>
      </c>
      <c r="B1586" t="s">
        <v>11</v>
      </c>
      <c r="C1586" t="s">
        <v>999</v>
      </c>
      <c r="D1586" t="s">
        <v>0</v>
      </c>
      <c r="E1586" t="s">
        <v>0</v>
      </c>
      <c r="F1586" t="s">
        <v>1003</v>
      </c>
      <c r="G1586" t="s">
        <v>1002</v>
      </c>
      <c r="H1586" t="s">
        <v>2263</v>
      </c>
      <c r="I1586" t="s">
        <v>7</v>
      </c>
      <c r="J1586">
        <v>1</v>
      </c>
      <c r="K1586">
        <v>2.39</v>
      </c>
      <c r="L1586" s="2">
        <v>41492</v>
      </c>
      <c r="M1586">
        <v>28000000000000</v>
      </c>
      <c r="N1586" t="s">
        <v>3490</v>
      </c>
      <c r="O1586">
        <v>5289397534</v>
      </c>
      <c r="P1586" s="2">
        <v>40030</v>
      </c>
      <c r="Q1586" t="s">
        <v>5</v>
      </c>
      <c r="R1586" t="s">
        <v>3</v>
      </c>
      <c r="S1586" t="s">
        <v>4</v>
      </c>
      <c r="T1586" t="s">
        <v>3</v>
      </c>
      <c r="U1586" t="s">
        <v>0</v>
      </c>
      <c r="V1586" t="s">
        <v>0</v>
      </c>
      <c r="W1586">
        <v>3.99</v>
      </c>
      <c r="X1586">
        <v>673532180</v>
      </c>
      <c r="Y1586" t="s">
        <v>0</v>
      </c>
      <c r="Z1586" t="s">
        <v>15</v>
      </c>
      <c r="AA1586" t="s">
        <v>999</v>
      </c>
      <c r="AB1586" t="s">
        <v>0</v>
      </c>
      <c r="AC1586" t="s">
        <v>0</v>
      </c>
      <c r="AD1586" t="s">
        <v>0</v>
      </c>
      <c r="AI1586" s="1" t="str">
        <f>CONCATENATE(MONTH(L1586),"/",1,"/",YEAR(L1586))</f>
        <v>8/1/2013</v>
      </c>
      <c r="AJ1586" s="1">
        <f>SUMIFS([1]Currency!A:A,[1]Currency!B:B,Sales!AI1586,[1]Currency!C:C,Sales!R1586)</f>
        <v>1</v>
      </c>
      <c r="AK1586" s="1">
        <f>AJ1586*J1586*K1586</f>
        <v>2.39</v>
      </c>
      <c r="AL1586" s="1" t="str">
        <f>VLOOKUP(S1586,[1]Region!A:B,2,FALSE)</f>
        <v>Brazil</v>
      </c>
      <c r="AM1586" s="1">
        <f>SUMIFS([1]Encoding!D:D,[1]Encoding!B:B,Sales!AL1586,[1]Encoding!A:A,Sales!C1586)</f>
        <v>0.2</v>
      </c>
      <c r="AN1586" s="1">
        <f>SUMIFS([1]Encoding!Q:Q,[1]Encoding!B:B,Sales!AL1586,[1]Encoding!A:A,Sales!C1586)</f>
        <v>4.8000000000000001E-2</v>
      </c>
      <c r="AO1586" s="1">
        <f>AK1586*(1-AN1586)</f>
        <v>2.27528</v>
      </c>
      <c r="AP1586" s="1">
        <f>AO1586*(1-AM1586)</f>
        <v>1.8202240000000001</v>
      </c>
    </row>
    <row r="1587" spans="1:42">
      <c r="A1587" t="s">
        <v>12</v>
      </c>
      <c r="B1587" t="s">
        <v>11</v>
      </c>
      <c r="C1587" t="s">
        <v>999</v>
      </c>
      <c r="D1587" t="s">
        <v>0</v>
      </c>
      <c r="E1587" t="s">
        <v>0</v>
      </c>
      <c r="F1587" t="s">
        <v>1003</v>
      </c>
      <c r="G1587" t="s">
        <v>1002</v>
      </c>
      <c r="H1587" t="s">
        <v>2263</v>
      </c>
      <c r="I1587" t="s">
        <v>7</v>
      </c>
      <c r="J1587">
        <v>1</v>
      </c>
      <c r="K1587">
        <v>2.99</v>
      </c>
      <c r="L1587" s="2">
        <v>41492</v>
      </c>
      <c r="M1587">
        <v>29000000000000</v>
      </c>
      <c r="N1587" t="s">
        <v>2401</v>
      </c>
      <c r="O1587">
        <v>5113058764</v>
      </c>
      <c r="P1587" s="2">
        <v>40030</v>
      </c>
      <c r="Q1587" t="s">
        <v>5</v>
      </c>
      <c r="R1587" t="s">
        <v>3</v>
      </c>
      <c r="S1587" t="s">
        <v>4</v>
      </c>
      <c r="T1587" t="s">
        <v>3</v>
      </c>
      <c r="U1587" t="s">
        <v>0</v>
      </c>
      <c r="V1587" t="s">
        <v>0</v>
      </c>
      <c r="W1587">
        <v>4.99</v>
      </c>
      <c r="X1587">
        <v>673532180</v>
      </c>
      <c r="Y1587" t="s">
        <v>0</v>
      </c>
      <c r="Z1587" t="s">
        <v>2</v>
      </c>
      <c r="AA1587" t="s">
        <v>999</v>
      </c>
      <c r="AB1587" t="s">
        <v>0</v>
      </c>
      <c r="AC1587" t="s">
        <v>0</v>
      </c>
      <c r="AD1587" t="s">
        <v>0</v>
      </c>
      <c r="AI1587" s="1" t="str">
        <f>CONCATENATE(MONTH(L1587),"/",1,"/",YEAR(L1587))</f>
        <v>8/1/2013</v>
      </c>
      <c r="AJ1587" s="1">
        <f>SUMIFS([1]Currency!A:A,[1]Currency!B:B,Sales!AI1587,[1]Currency!C:C,Sales!R1587)</f>
        <v>1</v>
      </c>
      <c r="AK1587" s="1">
        <f>AJ1587*J1587*K1587</f>
        <v>2.99</v>
      </c>
      <c r="AL1587" s="1" t="str">
        <f>VLOOKUP(S1587,[1]Region!A:B,2,FALSE)</f>
        <v>Brazil</v>
      </c>
      <c r="AM1587" s="1">
        <f>SUMIFS([1]Encoding!D:D,[1]Encoding!B:B,Sales!AL1587,[1]Encoding!A:A,Sales!C1587)</f>
        <v>0.2</v>
      </c>
      <c r="AN1587" s="1">
        <f>SUMIFS([1]Encoding!Q:Q,[1]Encoding!B:B,Sales!AL1587,[1]Encoding!A:A,Sales!C1587)</f>
        <v>4.8000000000000001E-2</v>
      </c>
      <c r="AO1587" s="1">
        <f>AK1587*(1-AN1587)</f>
        <v>2.8464800000000001</v>
      </c>
      <c r="AP1587" s="1">
        <f>AO1587*(1-AM1587)</f>
        <v>2.2771840000000001</v>
      </c>
    </row>
    <row r="1588" spans="1:42">
      <c r="A1588" t="s">
        <v>12</v>
      </c>
      <c r="B1588" t="s">
        <v>11</v>
      </c>
      <c r="C1588" t="s">
        <v>999</v>
      </c>
      <c r="D1588" t="s">
        <v>0</v>
      </c>
      <c r="E1588" t="s">
        <v>0</v>
      </c>
      <c r="F1588" t="s">
        <v>1003</v>
      </c>
      <c r="G1588" t="s">
        <v>1002</v>
      </c>
      <c r="H1588" t="s">
        <v>2263</v>
      </c>
      <c r="I1588" t="s">
        <v>23</v>
      </c>
      <c r="J1588">
        <v>1</v>
      </c>
      <c r="K1588">
        <v>14</v>
      </c>
      <c r="L1588" s="2">
        <v>41492</v>
      </c>
      <c r="M1588">
        <v>37000000000000</v>
      </c>
      <c r="N1588" t="s">
        <v>3489</v>
      </c>
      <c r="O1588">
        <v>5362690729</v>
      </c>
      <c r="P1588" s="2">
        <v>40030</v>
      </c>
      <c r="Q1588" t="s">
        <v>5</v>
      </c>
      <c r="R1588" t="s">
        <v>3</v>
      </c>
      <c r="S1588" t="s">
        <v>4</v>
      </c>
      <c r="T1588" t="s">
        <v>3</v>
      </c>
      <c r="U1588" t="s">
        <v>0</v>
      </c>
      <c r="V1588" t="s">
        <v>0</v>
      </c>
      <c r="W1588">
        <v>19.989999999999998</v>
      </c>
      <c r="X1588">
        <v>673532180</v>
      </c>
      <c r="Y1588" t="s">
        <v>0</v>
      </c>
      <c r="Z1588" t="s">
        <v>2</v>
      </c>
      <c r="AA1588" t="s">
        <v>999</v>
      </c>
      <c r="AB1588" t="s">
        <v>0</v>
      </c>
      <c r="AC1588" t="s">
        <v>0</v>
      </c>
      <c r="AD1588" t="s">
        <v>0</v>
      </c>
      <c r="AI1588" s="1" t="str">
        <f>CONCATENATE(MONTH(L1588),"/",1,"/",YEAR(L1588))</f>
        <v>8/1/2013</v>
      </c>
      <c r="AJ1588" s="1">
        <f>SUMIFS([1]Currency!A:A,[1]Currency!B:B,Sales!AI1588,[1]Currency!C:C,Sales!R1588)</f>
        <v>1</v>
      </c>
      <c r="AK1588" s="1">
        <f>AJ1588*J1588*K1588</f>
        <v>14</v>
      </c>
      <c r="AL1588" s="1" t="str">
        <f>VLOOKUP(S1588,[1]Region!A:B,2,FALSE)</f>
        <v>Brazil</v>
      </c>
      <c r="AM1588" s="1">
        <f>SUMIFS([1]Encoding!D:D,[1]Encoding!B:B,Sales!AL1588,[1]Encoding!A:A,Sales!C1588)</f>
        <v>0.2</v>
      </c>
      <c r="AN1588" s="1">
        <f>SUMIFS([1]Encoding!Q:Q,[1]Encoding!B:B,Sales!AL1588,[1]Encoding!A:A,Sales!C1588)</f>
        <v>4.8000000000000001E-2</v>
      </c>
      <c r="AO1588" s="1">
        <f>AK1588*(1-AN1588)</f>
        <v>13.327999999999999</v>
      </c>
      <c r="AP1588" s="1">
        <f>AO1588*(1-AM1588)</f>
        <v>10.6624</v>
      </c>
    </row>
    <row r="1589" spans="1:42">
      <c r="A1589" t="s">
        <v>12</v>
      </c>
      <c r="B1589" t="s">
        <v>11</v>
      </c>
      <c r="C1589" t="s">
        <v>999</v>
      </c>
      <c r="D1589" t="s">
        <v>0</v>
      </c>
      <c r="E1589" t="s">
        <v>0</v>
      </c>
      <c r="F1589" t="s">
        <v>1003</v>
      </c>
      <c r="G1589" t="s">
        <v>1002</v>
      </c>
      <c r="H1589" t="s">
        <v>2263</v>
      </c>
      <c r="I1589" t="s">
        <v>7</v>
      </c>
      <c r="J1589">
        <v>1</v>
      </c>
      <c r="K1589">
        <v>2.99</v>
      </c>
      <c r="L1589" s="2">
        <v>41492</v>
      </c>
      <c r="M1589">
        <v>34000000000000</v>
      </c>
      <c r="N1589" t="s">
        <v>3488</v>
      </c>
      <c r="O1589">
        <v>6819015929</v>
      </c>
      <c r="P1589" s="2">
        <v>40030</v>
      </c>
      <c r="Q1589" t="s">
        <v>5</v>
      </c>
      <c r="R1589" t="s">
        <v>3</v>
      </c>
      <c r="S1589" t="s">
        <v>4</v>
      </c>
      <c r="T1589" t="s">
        <v>3</v>
      </c>
      <c r="U1589" t="s">
        <v>0</v>
      </c>
      <c r="V1589" t="s">
        <v>0</v>
      </c>
      <c r="W1589">
        <v>4.99</v>
      </c>
      <c r="X1589">
        <v>673532180</v>
      </c>
      <c r="Y1589" t="s">
        <v>0</v>
      </c>
      <c r="Z1589" t="s">
        <v>2</v>
      </c>
      <c r="AA1589" t="s">
        <v>999</v>
      </c>
      <c r="AB1589" t="s">
        <v>0</v>
      </c>
      <c r="AC1589" t="s">
        <v>0</v>
      </c>
      <c r="AD1589" t="s">
        <v>0</v>
      </c>
      <c r="AI1589" s="1" t="str">
        <f>CONCATENATE(MONTH(L1589),"/",1,"/",YEAR(L1589))</f>
        <v>8/1/2013</v>
      </c>
      <c r="AJ1589" s="1">
        <f>SUMIFS([1]Currency!A:A,[1]Currency!B:B,Sales!AI1589,[1]Currency!C:C,Sales!R1589)</f>
        <v>1</v>
      </c>
      <c r="AK1589" s="1">
        <f>AJ1589*J1589*K1589</f>
        <v>2.99</v>
      </c>
      <c r="AL1589" s="1" t="str">
        <f>VLOOKUP(S1589,[1]Region!A:B,2,FALSE)</f>
        <v>Brazil</v>
      </c>
      <c r="AM1589" s="1">
        <f>SUMIFS([1]Encoding!D:D,[1]Encoding!B:B,Sales!AL1589,[1]Encoding!A:A,Sales!C1589)</f>
        <v>0.2</v>
      </c>
      <c r="AN1589" s="1">
        <f>SUMIFS([1]Encoding!Q:Q,[1]Encoding!B:B,Sales!AL1589,[1]Encoding!A:A,Sales!C1589)</f>
        <v>4.8000000000000001E-2</v>
      </c>
      <c r="AO1589" s="1">
        <f>AK1589*(1-AN1589)</f>
        <v>2.8464800000000001</v>
      </c>
      <c r="AP1589" s="1">
        <f>AO1589*(1-AM1589)</f>
        <v>2.2771840000000001</v>
      </c>
    </row>
    <row r="1590" spans="1:42">
      <c r="A1590" t="s">
        <v>12</v>
      </c>
      <c r="B1590" t="s">
        <v>11</v>
      </c>
      <c r="C1590" t="s">
        <v>999</v>
      </c>
      <c r="D1590" t="s">
        <v>0</v>
      </c>
      <c r="E1590" t="s">
        <v>0</v>
      </c>
      <c r="F1590" t="s">
        <v>1003</v>
      </c>
      <c r="G1590" t="s">
        <v>1002</v>
      </c>
      <c r="H1590" t="s">
        <v>2263</v>
      </c>
      <c r="I1590" t="s">
        <v>7</v>
      </c>
      <c r="J1590">
        <v>1</v>
      </c>
      <c r="K1590">
        <v>2.99</v>
      </c>
      <c r="L1590" s="2">
        <v>41492</v>
      </c>
      <c r="M1590">
        <v>84000000000000</v>
      </c>
      <c r="N1590" t="s">
        <v>3487</v>
      </c>
      <c r="O1590">
        <v>2011155934</v>
      </c>
      <c r="P1590" s="2">
        <v>40030</v>
      </c>
      <c r="Q1590" t="s">
        <v>5</v>
      </c>
      <c r="R1590" t="s">
        <v>3</v>
      </c>
      <c r="S1590" t="s">
        <v>4</v>
      </c>
      <c r="T1590" t="s">
        <v>3</v>
      </c>
      <c r="U1590" t="s">
        <v>0</v>
      </c>
      <c r="V1590" t="s">
        <v>0</v>
      </c>
      <c r="W1590">
        <v>4.99</v>
      </c>
      <c r="X1590">
        <v>673532180</v>
      </c>
      <c r="Y1590" t="s">
        <v>0</v>
      </c>
      <c r="Z1590" t="s">
        <v>2</v>
      </c>
      <c r="AA1590" t="s">
        <v>999</v>
      </c>
      <c r="AB1590" t="s">
        <v>0</v>
      </c>
      <c r="AC1590" t="s">
        <v>0</v>
      </c>
      <c r="AD1590" t="s">
        <v>0</v>
      </c>
      <c r="AI1590" s="1" t="str">
        <f>CONCATENATE(MONTH(L1590),"/",1,"/",YEAR(L1590))</f>
        <v>8/1/2013</v>
      </c>
      <c r="AJ1590" s="1">
        <f>SUMIFS([1]Currency!A:A,[1]Currency!B:B,Sales!AI1590,[1]Currency!C:C,Sales!R1590)</f>
        <v>1</v>
      </c>
      <c r="AK1590" s="1">
        <f>AJ1590*J1590*K1590</f>
        <v>2.99</v>
      </c>
      <c r="AL1590" s="1" t="str">
        <f>VLOOKUP(S1590,[1]Region!A:B,2,FALSE)</f>
        <v>Brazil</v>
      </c>
      <c r="AM1590" s="1">
        <f>SUMIFS([1]Encoding!D:D,[1]Encoding!B:B,Sales!AL1590,[1]Encoding!A:A,Sales!C1590)</f>
        <v>0.2</v>
      </c>
      <c r="AN1590" s="1">
        <f>SUMIFS([1]Encoding!Q:Q,[1]Encoding!B:B,Sales!AL1590,[1]Encoding!A:A,Sales!C1590)</f>
        <v>4.8000000000000001E-2</v>
      </c>
      <c r="AO1590" s="1">
        <f>AK1590*(1-AN1590)</f>
        <v>2.8464800000000001</v>
      </c>
      <c r="AP1590" s="1">
        <f>AO1590*(1-AM1590)</f>
        <v>2.2771840000000001</v>
      </c>
    </row>
    <row r="1591" spans="1:42">
      <c r="A1591" t="s">
        <v>12</v>
      </c>
      <c r="B1591" t="s">
        <v>11</v>
      </c>
      <c r="C1591" t="s">
        <v>999</v>
      </c>
      <c r="D1591" t="s">
        <v>0</v>
      </c>
      <c r="E1591" t="s">
        <v>0</v>
      </c>
      <c r="F1591" t="s">
        <v>1003</v>
      </c>
      <c r="G1591" t="s">
        <v>1002</v>
      </c>
      <c r="H1591" t="s">
        <v>2263</v>
      </c>
      <c r="I1591" t="s">
        <v>7</v>
      </c>
      <c r="J1591">
        <v>1</v>
      </c>
      <c r="K1591">
        <v>2.99</v>
      </c>
      <c r="L1591" s="2">
        <v>41492</v>
      </c>
      <c r="M1591">
        <v>88000000000000</v>
      </c>
      <c r="N1591" t="s">
        <v>3486</v>
      </c>
      <c r="O1591">
        <v>5914736914</v>
      </c>
      <c r="P1591" s="2">
        <v>40030</v>
      </c>
      <c r="Q1591" t="s">
        <v>5</v>
      </c>
      <c r="R1591" t="s">
        <v>3</v>
      </c>
      <c r="S1591" t="s">
        <v>4</v>
      </c>
      <c r="T1591" t="s">
        <v>3</v>
      </c>
      <c r="U1591" t="s">
        <v>0</v>
      </c>
      <c r="V1591" t="s">
        <v>0</v>
      </c>
      <c r="W1591">
        <v>4.99</v>
      </c>
      <c r="X1591">
        <v>673532180</v>
      </c>
      <c r="Y1591" t="s">
        <v>0</v>
      </c>
      <c r="Z1591" t="s">
        <v>2</v>
      </c>
      <c r="AA1591" t="s">
        <v>999</v>
      </c>
      <c r="AB1591" t="s">
        <v>0</v>
      </c>
      <c r="AC1591" t="s">
        <v>0</v>
      </c>
      <c r="AD1591" t="s">
        <v>0</v>
      </c>
      <c r="AI1591" s="1" t="str">
        <f>CONCATENATE(MONTH(L1591),"/",1,"/",YEAR(L1591))</f>
        <v>8/1/2013</v>
      </c>
      <c r="AJ1591" s="1">
        <f>SUMIFS([1]Currency!A:A,[1]Currency!B:B,Sales!AI1591,[1]Currency!C:C,Sales!R1591)</f>
        <v>1</v>
      </c>
      <c r="AK1591" s="1">
        <f>AJ1591*J1591*K1591</f>
        <v>2.99</v>
      </c>
      <c r="AL1591" s="1" t="str">
        <f>VLOOKUP(S1591,[1]Region!A:B,2,FALSE)</f>
        <v>Brazil</v>
      </c>
      <c r="AM1591" s="1">
        <f>SUMIFS([1]Encoding!D:D,[1]Encoding!B:B,Sales!AL1591,[1]Encoding!A:A,Sales!C1591)</f>
        <v>0.2</v>
      </c>
      <c r="AN1591" s="1">
        <f>SUMIFS([1]Encoding!Q:Q,[1]Encoding!B:B,Sales!AL1591,[1]Encoding!A:A,Sales!C1591)</f>
        <v>4.8000000000000001E-2</v>
      </c>
      <c r="AO1591" s="1">
        <f>AK1591*(1-AN1591)</f>
        <v>2.8464800000000001</v>
      </c>
      <c r="AP1591" s="1">
        <f>AO1591*(1-AM1591)</f>
        <v>2.2771840000000001</v>
      </c>
    </row>
    <row r="1592" spans="1:42">
      <c r="A1592" t="s">
        <v>12</v>
      </c>
      <c r="B1592" t="s">
        <v>11</v>
      </c>
      <c r="C1592" t="s">
        <v>999</v>
      </c>
      <c r="D1592" t="s">
        <v>0</v>
      </c>
      <c r="E1592" t="s">
        <v>0</v>
      </c>
      <c r="F1592" t="s">
        <v>1003</v>
      </c>
      <c r="G1592" t="s">
        <v>1002</v>
      </c>
      <c r="H1592" t="s">
        <v>2263</v>
      </c>
      <c r="I1592" t="s">
        <v>7</v>
      </c>
      <c r="J1592">
        <v>1</v>
      </c>
      <c r="K1592">
        <v>2.99</v>
      </c>
      <c r="L1592" s="2">
        <v>41492</v>
      </c>
      <c r="M1592">
        <v>86000000000000</v>
      </c>
      <c r="N1592" t="s">
        <v>344</v>
      </c>
      <c r="O1592">
        <v>5500720219</v>
      </c>
      <c r="P1592" s="2">
        <v>40030</v>
      </c>
      <c r="Q1592" t="s">
        <v>5</v>
      </c>
      <c r="R1592" t="s">
        <v>3</v>
      </c>
      <c r="S1592" t="s">
        <v>4</v>
      </c>
      <c r="T1592" t="s">
        <v>3</v>
      </c>
      <c r="U1592" t="s">
        <v>0</v>
      </c>
      <c r="V1592" t="s">
        <v>0</v>
      </c>
      <c r="W1592">
        <v>4.99</v>
      </c>
      <c r="X1592">
        <v>673532180</v>
      </c>
      <c r="Y1592" t="s">
        <v>0</v>
      </c>
      <c r="Z1592" t="s">
        <v>2</v>
      </c>
      <c r="AA1592" t="s">
        <v>999</v>
      </c>
      <c r="AB1592" t="s">
        <v>0</v>
      </c>
      <c r="AC1592" t="s">
        <v>0</v>
      </c>
      <c r="AD1592" t="s">
        <v>0</v>
      </c>
      <c r="AI1592" s="1" t="str">
        <f>CONCATENATE(MONTH(L1592),"/",1,"/",YEAR(L1592))</f>
        <v>8/1/2013</v>
      </c>
      <c r="AJ1592" s="1">
        <f>SUMIFS([1]Currency!A:A,[1]Currency!B:B,Sales!AI1592,[1]Currency!C:C,Sales!R1592)</f>
        <v>1</v>
      </c>
      <c r="AK1592" s="1">
        <f>AJ1592*J1592*K1592</f>
        <v>2.99</v>
      </c>
      <c r="AL1592" s="1" t="str">
        <f>VLOOKUP(S1592,[1]Region!A:B,2,FALSE)</f>
        <v>Brazil</v>
      </c>
      <c r="AM1592" s="1">
        <f>SUMIFS([1]Encoding!D:D,[1]Encoding!B:B,Sales!AL1592,[1]Encoding!A:A,Sales!C1592)</f>
        <v>0.2</v>
      </c>
      <c r="AN1592" s="1">
        <f>SUMIFS([1]Encoding!Q:Q,[1]Encoding!B:B,Sales!AL1592,[1]Encoding!A:A,Sales!C1592)</f>
        <v>4.8000000000000001E-2</v>
      </c>
      <c r="AO1592" s="1">
        <f>AK1592*(1-AN1592)</f>
        <v>2.8464800000000001</v>
      </c>
      <c r="AP1592" s="1">
        <f>AO1592*(1-AM1592)</f>
        <v>2.2771840000000001</v>
      </c>
    </row>
    <row r="1593" spans="1:42">
      <c r="A1593" t="s">
        <v>12</v>
      </c>
      <c r="B1593" t="s">
        <v>11</v>
      </c>
      <c r="C1593" t="s">
        <v>999</v>
      </c>
      <c r="D1593" t="s">
        <v>0</v>
      </c>
      <c r="E1593" t="s">
        <v>0</v>
      </c>
      <c r="F1593" t="s">
        <v>1003</v>
      </c>
      <c r="G1593" t="s">
        <v>1002</v>
      </c>
      <c r="H1593" t="s">
        <v>2263</v>
      </c>
      <c r="I1593" t="s">
        <v>7</v>
      </c>
      <c r="J1593">
        <v>1</v>
      </c>
      <c r="K1593">
        <v>2.99</v>
      </c>
      <c r="L1593" s="2">
        <v>41492</v>
      </c>
      <c r="M1593">
        <v>80000000000000</v>
      </c>
      <c r="N1593" t="s">
        <v>3485</v>
      </c>
      <c r="O1593">
        <v>7002395159</v>
      </c>
      <c r="P1593" s="2">
        <v>40030</v>
      </c>
      <c r="Q1593" t="s">
        <v>5</v>
      </c>
      <c r="R1593" t="s">
        <v>3</v>
      </c>
      <c r="S1593" t="s">
        <v>4</v>
      </c>
      <c r="T1593" t="s">
        <v>3</v>
      </c>
      <c r="U1593" t="s">
        <v>0</v>
      </c>
      <c r="V1593" t="s">
        <v>0</v>
      </c>
      <c r="W1593">
        <v>4.99</v>
      </c>
      <c r="X1593">
        <v>673532180</v>
      </c>
      <c r="Y1593" t="s">
        <v>0</v>
      </c>
      <c r="Z1593" t="s">
        <v>2</v>
      </c>
      <c r="AA1593" t="s">
        <v>999</v>
      </c>
      <c r="AB1593" t="s">
        <v>0</v>
      </c>
      <c r="AC1593" t="s">
        <v>0</v>
      </c>
      <c r="AD1593" t="s">
        <v>0</v>
      </c>
      <c r="AI1593" s="1" t="str">
        <f>CONCATENATE(MONTH(L1593),"/",1,"/",YEAR(L1593))</f>
        <v>8/1/2013</v>
      </c>
      <c r="AJ1593" s="1">
        <f>SUMIFS([1]Currency!A:A,[1]Currency!B:B,Sales!AI1593,[1]Currency!C:C,Sales!R1593)</f>
        <v>1</v>
      </c>
      <c r="AK1593" s="1">
        <f>AJ1593*J1593*K1593</f>
        <v>2.99</v>
      </c>
      <c r="AL1593" s="1" t="str">
        <f>VLOOKUP(S1593,[1]Region!A:B,2,FALSE)</f>
        <v>Brazil</v>
      </c>
      <c r="AM1593" s="1">
        <f>SUMIFS([1]Encoding!D:D,[1]Encoding!B:B,Sales!AL1593,[1]Encoding!A:A,Sales!C1593)</f>
        <v>0.2</v>
      </c>
      <c r="AN1593" s="1">
        <f>SUMIFS([1]Encoding!Q:Q,[1]Encoding!B:B,Sales!AL1593,[1]Encoding!A:A,Sales!C1593)</f>
        <v>4.8000000000000001E-2</v>
      </c>
      <c r="AO1593" s="1">
        <f>AK1593*(1-AN1593)</f>
        <v>2.8464800000000001</v>
      </c>
      <c r="AP1593" s="1">
        <f>AO1593*(1-AM1593)</f>
        <v>2.2771840000000001</v>
      </c>
    </row>
    <row r="1594" spans="1:42">
      <c r="A1594" t="s">
        <v>12</v>
      </c>
      <c r="B1594" t="s">
        <v>11</v>
      </c>
      <c r="C1594" t="s">
        <v>999</v>
      </c>
      <c r="D1594" t="s">
        <v>0</v>
      </c>
      <c r="E1594" t="s">
        <v>0</v>
      </c>
      <c r="F1594" t="s">
        <v>1003</v>
      </c>
      <c r="G1594" t="s">
        <v>1002</v>
      </c>
      <c r="H1594" t="s">
        <v>2263</v>
      </c>
      <c r="I1594" t="s">
        <v>23</v>
      </c>
      <c r="J1594">
        <v>1</v>
      </c>
      <c r="K1594">
        <v>14</v>
      </c>
      <c r="L1594" s="2">
        <v>41492</v>
      </c>
      <c r="M1594">
        <v>63000000000000</v>
      </c>
      <c r="N1594" t="s">
        <v>538</v>
      </c>
      <c r="O1594">
        <v>5067142564</v>
      </c>
      <c r="P1594" s="2">
        <v>40030</v>
      </c>
      <c r="Q1594" t="s">
        <v>5</v>
      </c>
      <c r="R1594" t="s">
        <v>3</v>
      </c>
      <c r="S1594" t="s">
        <v>4</v>
      </c>
      <c r="T1594" t="s">
        <v>3</v>
      </c>
      <c r="U1594" t="s">
        <v>0</v>
      </c>
      <c r="V1594" t="s">
        <v>0</v>
      </c>
      <c r="W1594">
        <v>19.989999999999998</v>
      </c>
      <c r="X1594">
        <v>673532180</v>
      </c>
      <c r="Y1594" t="s">
        <v>0</v>
      </c>
      <c r="Z1594" t="s">
        <v>2</v>
      </c>
      <c r="AA1594" t="s">
        <v>999</v>
      </c>
      <c r="AB1594" t="s">
        <v>0</v>
      </c>
      <c r="AC1594" t="s">
        <v>0</v>
      </c>
      <c r="AD1594" t="s">
        <v>0</v>
      </c>
      <c r="AI1594" s="1" t="str">
        <f>CONCATENATE(MONTH(L1594),"/",1,"/",YEAR(L1594))</f>
        <v>8/1/2013</v>
      </c>
      <c r="AJ1594" s="1">
        <f>SUMIFS([1]Currency!A:A,[1]Currency!B:B,Sales!AI1594,[1]Currency!C:C,Sales!R1594)</f>
        <v>1</v>
      </c>
      <c r="AK1594" s="1">
        <f>AJ1594*J1594*K1594</f>
        <v>14</v>
      </c>
      <c r="AL1594" s="1" t="str">
        <f>VLOOKUP(S1594,[1]Region!A:B,2,FALSE)</f>
        <v>Brazil</v>
      </c>
      <c r="AM1594" s="1">
        <f>SUMIFS([1]Encoding!D:D,[1]Encoding!B:B,Sales!AL1594,[1]Encoding!A:A,Sales!C1594)</f>
        <v>0.2</v>
      </c>
      <c r="AN1594" s="1">
        <f>SUMIFS([1]Encoding!Q:Q,[1]Encoding!B:B,Sales!AL1594,[1]Encoding!A:A,Sales!C1594)</f>
        <v>4.8000000000000001E-2</v>
      </c>
      <c r="AO1594" s="1">
        <f>AK1594*(1-AN1594)</f>
        <v>13.327999999999999</v>
      </c>
      <c r="AP1594" s="1">
        <f>AO1594*(1-AM1594)</f>
        <v>10.6624</v>
      </c>
    </row>
    <row r="1595" spans="1:42">
      <c r="A1595" t="s">
        <v>12</v>
      </c>
      <c r="B1595" t="s">
        <v>11</v>
      </c>
      <c r="C1595" t="s">
        <v>999</v>
      </c>
      <c r="D1595" t="s">
        <v>0</v>
      </c>
      <c r="E1595" t="s">
        <v>0</v>
      </c>
      <c r="F1595" t="s">
        <v>1003</v>
      </c>
      <c r="G1595" t="s">
        <v>1002</v>
      </c>
      <c r="H1595" t="s">
        <v>2263</v>
      </c>
      <c r="I1595" t="s">
        <v>7</v>
      </c>
      <c r="J1595">
        <v>1</v>
      </c>
      <c r="K1595">
        <v>2.99</v>
      </c>
      <c r="L1595" s="2">
        <v>41492</v>
      </c>
      <c r="M1595">
        <v>35000000000000</v>
      </c>
      <c r="N1595" t="s">
        <v>2438</v>
      </c>
      <c r="O1595">
        <v>5508890664</v>
      </c>
      <c r="P1595" s="2">
        <v>40030</v>
      </c>
      <c r="Q1595" t="s">
        <v>5</v>
      </c>
      <c r="R1595" t="s">
        <v>3</v>
      </c>
      <c r="S1595" t="s">
        <v>4</v>
      </c>
      <c r="T1595" t="s">
        <v>3</v>
      </c>
      <c r="U1595" t="s">
        <v>0</v>
      </c>
      <c r="V1595" t="s">
        <v>0</v>
      </c>
      <c r="W1595">
        <v>4.99</v>
      </c>
      <c r="X1595">
        <v>673532180</v>
      </c>
      <c r="Y1595" t="s">
        <v>0</v>
      </c>
      <c r="Z1595" t="s">
        <v>2</v>
      </c>
      <c r="AA1595" t="s">
        <v>999</v>
      </c>
      <c r="AB1595" t="s">
        <v>0</v>
      </c>
      <c r="AC1595" t="s">
        <v>0</v>
      </c>
      <c r="AD1595" t="s">
        <v>0</v>
      </c>
      <c r="AI1595" s="1" t="str">
        <f>CONCATENATE(MONTH(L1595),"/",1,"/",YEAR(L1595))</f>
        <v>8/1/2013</v>
      </c>
      <c r="AJ1595" s="1">
        <f>SUMIFS([1]Currency!A:A,[1]Currency!B:B,Sales!AI1595,[1]Currency!C:C,Sales!R1595)</f>
        <v>1</v>
      </c>
      <c r="AK1595" s="1">
        <f>AJ1595*J1595*K1595</f>
        <v>2.99</v>
      </c>
      <c r="AL1595" s="1" t="str">
        <f>VLOOKUP(S1595,[1]Region!A:B,2,FALSE)</f>
        <v>Brazil</v>
      </c>
      <c r="AM1595" s="1">
        <f>SUMIFS([1]Encoding!D:D,[1]Encoding!B:B,Sales!AL1595,[1]Encoding!A:A,Sales!C1595)</f>
        <v>0.2</v>
      </c>
      <c r="AN1595" s="1">
        <f>SUMIFS([1]Encoding!Q:Q,[1]Encoding!B:B,Sales!AL1595,[1]Encoding!A:A,Sales!C1595)</f>
        <v>4.8000000000000001E-2</v>
      </c>
      <c r="AO1595" s="1">
        <f>AK1595*(1-AN1595)</f>
        <v>2.8464800000000001</v>
      </c>
      <c r="AP1595" s="1">
        <f>AO1595*(1-AM1595)</f>
        <v>2.2771840000000001</v>
      </c>
    </row>
    <row r="1596" spans="1:42">
      <c r="A1596" t="s">
        <v>12</v>
      </c>
      <c r="B1596" t="s">
        <v>11</v>
      </c>
      <c r="C1596" t="s">
        <v>999</v>
      </c>
      <c r="D1596" t="s">
        <v>0</v>
      </c>
      <c r="E1596" t="s">
        <v>0</v>
      </c>
      <c r="F1596" t="s">
        <v>1003</v>
      </c>
      <c r="G1596" t="s">
        <v>1002</v>
      </c>
      <c r="H1596" t="s">
        <v>2263</v>
      </c>
      <c r="I1596" t="s">
        <v>7</v>
      </c>
      <c r="J1596">
        <v>1</v>
      </c>
      <c r="K1596">
        <v>2.99</v>
      </c>
      <c r="L1596" s="2">
        <v>41492</v>
      </c>
      <c r="M1596">
        <v>29000000000000</v>
      </c>
      <c r="N1596" t="s">
        <v>3484</v>
      </c>
      <c r="O1596">
        <v>2783355599</v>
      </c>
      <c r="P1596" s="2">
        <v>40030</v>
      </c>
      <c r="Q1596" t="s">
        <v>5</v>
      </c>
      <c r="R1596" t="s">
        <v>3</v>
      </c>
      <c r="S1596" t="s">
        <v>4</v>
      </c>
      <c r="T1596" t="s">
        <v>3</v>
      </c>
      <c r="U1596" t="s">
        <v>0</v>
      </c>
      <c r="V1596" t="s">
        <v>0</v>
      </c>
      <c r="W1596">
        <v>4.99</v>
      </c>
      <c r="X1596">
        <v>673532180</v>
      </c>
      <c r="Y1596" t="s">
        <v>0</v>
      </c>
      <c r="Z1596" t="s">
        <v>2</v>
      </c>
      <c r="AA1596" t="s">
        <v>999</v>
      </c>
      <c r="AB1596" t="s">
        <v>0</v>
      </c>
      <c r="AC1596" t="s">
        <v>0</v>
      </c>
      <c r="AD1596" t="s">
        <v>0</v>
      </c>
      <c r="AI1596" s="1" t="str">
        <f>CONCATENATE(MONTH(L1596),"/",1,"/",YEAR(L1596))</f>
        <v>8/1/2013</v>
      </c>
      <c r="AJ1596" s="1">
        <f>SUMIFS([1]Currency!A:A,[1]Currency!B:B,Sales!AI1596,[1]Currency!C:C,Sales!R1596)</f>
        <v>1</v>
      </c>
      <c r="AK1596" s="1">
        <f>AJ1596*J1596*K1596</f>
        <v>2.99</v>
      </c>
      <c r="AL1596" s="1" t="str">
        <f>VLOOKUP(S1596,[1]Region!A:B,2,FALSE)</f>
        <v>Brazil</v>
      </c>
      <c r="AM1596" s="1">
        <f>SUMIFS([1]Encoding!D:D,[1]Encoding!B:B,Sales!AL1596,[1]Encoding!A:A,Sales!C1596)</f>
        <v>0.2</v>
      </c>
      <c r="AN1596" s="1">
        <f>SUMIFS([1]Encoding!Q:Q,[1]Encoding!B:B,Sales!AL1596,[1]Encoding!A:A,Sales!C1596)</f>
        <v>4.8000000000000001E-2</v>
      </c>
      <c r="AO1596" s="1">
        <f>AK1596*(1-AN1596)</f>
        <v>2.8464800000000001</v>
      </c>
      <c r="AP1596" s="1">
        <f>AO1596*(1-AM1596)</f>
        <v>2.2771840000000001</v>
      </c>
    </row>
    <row r="1597" spans="1:42">
      <c r="A1597" t="s">
        <v>12</v>
      </c>
      <c r="B1597" t="s">
        <v>11</v>
      </c>
      <c r="C1597" t="s">
        <v>999</v>
      </c>
      <c r="D1597" t="s">
        <v>0</v>
      </c>
      <c r="E1597" t="s">
        <v>0</v>
      </c>
      <c r="F1597" t="s">
        <v>1003</v>
      </c>
      <c r="G1597" t="s">
        <v>1002</v>
      </c>
      <c r="H1597" t="s">
        <v>2263</v>
      </c>
      <c r="I1597" t="s">
        <v>7</v>
      </c>
      <c r="J1597">
        <v>1</v>
      </c>
      <c r="K1597">
        <v>2.99</v>
      </c>
      <c r="L1597" s="2">
        <v>41492</v>
      </c>
      <c r="M1597">
        <v>85000000000000</v>
      </c>
      <c r="N1597" t="s">
        <v>3483</v>
      </c>
      <c r="O1597">
        <v>2122141299</v>
      </c>
      <c r="P1597" s="2">
        <v>40030</v>
      </c>
      <c r="Q1597" t="s">
        <v>5</v>
      </c>
      <c r="R1597" t="s">
        <v>3</v>
      </c>
      <c r="S1597" t="s">
        <v>4</v>
      </c>
      <c r="T1597" t="s">
        <v>3</v>
      </c>
      <c r="U1597" t="s">
        <v>0</v>
      </c>
      <c r="V1597" t="s">
        <v>0</v>
      </c>
      <c r="W1597">
        <v>4.99</v>
      </c>
      <c r="X1597">
        <v>673532180</v>
      </c>
      <c r="Y1597" t="s">
        <v>0</v>
      </c>
      <c r="Z1597" t="s">
        <v>2</v>
      </c>
      <c r="AA1597" t="s">
        <v>999</v>
      </c>
      <c r="AB1597" t="s">
        <v>0</v>
      </c>
      <c r="AC1597" t="s">
        <v>0</v>
      </c>
      <c r="AD1597" t="s">
        <v>0</v>
      </c>
      <c r="AI1597" s="1" t="str">
        <f>CONCATENATE(MONTH(L1597),"/",1,"/",YEAR(L1597))</f>
        <v>8/1/2013</v>
      </c>
      <c r="AJ1597" s="1">
        <f>SUMIFS([1]Currency!A:A,[1]Currency!B:B,Sales!AI1597,[1]Currency!C:C,Sales!R1597)</f>
        <v>1</v>
      </c>
      <c r="AK1597" s="1">
        <f>AJ1597*J1597*K1597</f>
        <v>2.99</v>
      </c>
      <c r="AL1597" s="1" t="str">
        <f>VLOOKUP(S1597,[1]Region!A:B,2,FALSE)</f>
        <v>Brazil</v>
      </c>
      <c r="AM1597" s="1">
        <f>SUMIFS([1]Encoding!D:D,[1]Encoding!B:B,Sales!AL1597,[1]Encoding!A:A,Sales!C1597)</f>
        <v>0.2</v>
      </c>
      <c r="AN1597" s="1">
        <f>SUMIFS([1]Encoding!Q:Q,[1]Encoding!B:B,Sales!AL1597,[1]Encoding!A:A,Sales!C1597)</f>
        <v>4.8000000000000001E-2</v>
      </c>
      <c r="AO1597" s="1">
        <f>AK1597*(1-AN1597)</f>
        <v>2.8464800000000001</v>
      </c>
      <c r="AP1597" s="1">
        <f>AO1597*(1-AM1597)</f>
        <v>2.2771840000000001</v>
      </c>
    </row>
    <row r="1598" spans="1:42">
      <c r="A1598" t="s">
        <v>12</v>
      </c>
      <c r="B1598" t="s">
        <v>11</v>
      </c>
      <c r="C1598" t="s">
        <v>999</v>
      </c>
      <c r="D1598" t="s">
        <v>0</v>
      </c>
      <c r="E1598" t="s">
        <v>0</v>
      </c>
      <c r="F1598" t="s">
        <v>1003</v>
      </c>
      <c r="G1598" t="s">
        <v>1002</v>
      </c>
      <c r="H1598" t="s">
        <v>2263</v>
      </c>
      <c r="I1598" t="s">
        <v>7</v>
      </c>
      <c r="J1598">
        <v>1</v>
      </c>
      <c r="K1598">
        <v>2.99</v>
      </c>
      <c r="L1598" s="2">
        <v>41492</v>
      </c>
      <c r="M1598">
        <v>83000000000000</v>
      </c>
      <c r="N1598" t="s">
        <v>3482</v>
      </c>
      <c r="O1598">
        <v>2123700414</v>
      </c>
      <c r="P1598" s="2">
        <v>40030</v>
      </c>
      <c r="Q1598" t="s">
        <v>5</v>
      </c>
      <c r="R1598" t="s">
        <v>3</v>
      </c>
      <c r="S1598" t="s">
        <v>4</v>
      </c>
      <c r="T1598" t="s">
        <v>3</v>
      </c>
      <c r="U1598" t="s">
        <v>0</v>
      </c>
      <c r="V1598" t="s">
        <v>0</v>
      </c>
      <c r="W1598">
        <v>4.99</v>
      </c>
      <c r="X1598">
        <v>673532180</v>
      </c>
      <c r="Y1598" t="s">
        <v>0</v>
      </c>
      <c r="Z1598" t="s">
        <v>2</v>
      </c>
      <c r="AA1598" t="s">
        <v>999</v>
      </c>
      <c r="AB1598" t="s">
        <v>0</v>
      </c>
      <c r="AC1598" t="s">
        <v>0</v>
      </c>
      <c r="AD1598" t="s">
        <v>0</v>
      </c>
      <c r="AI1598" s="1" t="str">
        <f>CONCATENATE(MONTH(L1598),"/",1,"/",YEAR(L1598))</f>
        <v>8/1/2013</v>
      </c>
      <c r="AJ1598" s="1">
        <f>SUMIFS([1]Currency!A:A,[1]Currency!B:B,Sales!AI1598,[1]Currency!C:C,Sales!R1598)</f>
        <v>1</v>
      </c>
      <c r="AK1598" s="1">
        <f>AJ1598*J1598*K1598</f>
        <v>2.99</v>
      </c>
      <c r="AL1598" s="1" t="str">
        <f>VLOOKUP(S1598,[1]Region!A:B,2,FALSE)</f>
        <v>Brazil</v>
      </c>
      <c r="AM1598" s="1">
        <f>SUMIFS([1]Encoding!D:D,[1]Encoding!B:B,Sales!AL1598,[1]Encoding!A:A,Sales!C1598)</f>
        <v>0.2</v>
      </c>
      <c r="AN1598" s="1">
        <f>SUMIFS([1]Encoding!Q:Q,[1]Encoding!B:B,Sales!AL1598,[1]Encoding!A:A,Sales!C1598)</f>
        <v>4.8000000000000001E-2</v>
      </c>
      <c r="AO1598" s="1">
        <f>AK1598*(1-AN1598)</f>
        <v>2.8464800000000001</v>
      </c>
      <c r="AP1598" s="1">
        <f>AO1598*(1-AM1598)</f>
        <v>2.2771840000000001</v>
      </c>
    </row>
    <row r="1599" spans="1:42">
      <c r="A1599" t="s">
        <v>12</v>
      </c>
      <c r="B1599" t="s">
        <v>11</v>
      </c>
      <c r="C1599" t="s">
        <v>999</v>
      </c>
      <c r="D1599" t="s">
        <v>0</v>
      </c>
      <c r="E1599" t="s">
        <v>0</v>
      </c>
      <c r="F1599" t="s">
        <v>1003</v>
      </c>
      <c r="G1599" t="s">
        <v>1002</v>
      </c>
      <c r="H1599" t="s">
        <v>2263</v>
      </c>
      <c r="I1599" t="s">
        <v>7</v>
      </c>
      <c r="J1599">
        <v>1</v>
      </c>
      <c r="K1599">
        <v>2.39</v>
      </c>
      <c r="L1599" s="2">
        <v>41492</v>
      </c>
      <c r="M1599">
        <v>89000000000000</v>
      </c>
      <c r="N1599" t="s">
        <v>3481</v>
      </c>
      <c r="O1599">
        <v>2757305659</v>
      </c>
      <c r="P1599" s="2">
        <v>40030</v>
      </c>
      <c r="Q1599" t="s">
        <v>5</v>
      </c>
      <c r="R1599" t="s">
        <v>3</v>
      </c>
      <c r="S1599" t="s">
        <v>4</v>
      </c>
      <c r="T1599" t="s">
        <v>3</v>
      </c>
      <c r="U1599" t="s">
        <v>0</v>
      </c>
      <c r="V1599" t="s">
        <v>0</v>
      </c>
      <c r="W1599">
        <v>3.99</v>
      </c>
      <c r="X1599">
        <v>673532180</v>
      </c>
      <c r="Y1599" t="s">
        <v>0</v>
      </c>
      <c r="Z1599" t="s">
        <v>15</v>
      </c>
      <c r="AA1599" t="s">
        <v>999</v>
      </c>
      <c r="AB1599" t="s">
        <v>0</v>
      </c>
      <c r="AC1599" t="s">
        <v>0</v>
      </c>
      <c r="AD1599" t="s">
        <v>0</v>
      </c>
      <c r="AI1599" s="1" t="str">
        <f>CONCATENATE(MONTH(L1599),"/",1,"/",YEAR(L1599))</f>
        <v>8/1/2013</v>
      </c>
      <c r="AJ1599" s="1">
        <f>SUMIFS([1]Currency!A:A,[1]Currency!B:B,Sales!AI1599,[1]Currency!C:C,Sales!R1599)</f>
        <v>1</v>
      </c>
      <c r="AK1599" s="1">
        <f>AJ1599*J1599*K1599</f>
        <v>2.39</v>
      </c>
      <c r="AL1599" s="1" t="str">
        <f>VLOOKUP(S1599,[1]Region!A:B,2,FALSE)</f>
        <v>Brazil</v>
      </c>
      <c r="AM1599" s="1">
        <f>SUMIFS([1]Encoding!D:D,[1]Encoding!B:B,Sales!AL1599,[1]Encoding!A:A,Sales!C1599)</f>
        <v>0.2</v>
      </c>
      <c r="AN1599" s="1">
        <f>SUMIFS([1]Encoding!Q:Q,[1]Encoding!B:B,Sales!AL1599,[1]Encoding!A:A,Sales!C1599)</f>
        <v>4.8000000000000001E-2</v>
      </c>
      <c r="AO1599" s="1">
        <f>AK1599*(1-AN1599)</f>
        <v>2.27528</v>
      </c>
      <c r="AP1599" s="1">
        <f>AO1599*(1-AM1599)</f>
        <v>1.8202240000000001</v>
      </c>
    </row>
    <row r="1600" spans="1:42">
      <c r="A1600" t="s">
        <v>12</v>
      </c>
      <c r="B1600" t="s">
        <v>11</v>
      </c>
      <c r="C1600" t="s">
        <v>999</v>
      </c>
      <c r="D1600" t="s">
        <v>0</v>
      </c>
      <c r="E1600" t="s">
        <v>0</v>
      </c>
      <c r="F1600" t="s">
        <v>1003</v>
      </c>
      <c r="G1600" t="s">
        <v>1002</v>
      </c>
      <c r="H1600" t="s">
        <v>2263</v>
      </c>
      <c r="I1600" t="s">
        <v>7</v>
      </c>
      <c r="J1600">
        <v>1</v>
      </c>
      <c r="K1600">
        <v>2.39</v>
      </c>
      <c r="L1600" s="2">
        <v>41492</v>
      </c>
      <c r="M1600">
        <v>95000000000000</v>
      </c>
      <c r="N1600" t="s">
        <v>3480</v>
      </c>
      <c r="O1600">
        <v>9991060844</v>
      </c>
      <c r="P1600" s="2">
        <v>40030</v>
      </c>
      <c r="Q1600" t="s">
        <v>5</v>
      </c>
      <c r="R1600" t="s">
        <v>3</v>
      </c>
      <c r="S1600" t="s">
        <v>4</v>
      </c>
      <c r="T1600" t="s">
        <v>3</v>
      </c>
      <c r="U1600" t="s">
        <v>0</v>
      </c>
      <c r="V1600" t="s">
        <v>0</v>
      </c>
      <c r="W1600">
        <v>3.99</v>
      </c>
      <c r="X1600">
        <v>673532180</v>
      </c>
      <c r="Y1600" t="s">
        <v>0</v>
      </c>
      <c r="Z1600" t="s">
        <v>15</v>
      </c>
      <c r="AA1600" t="s">
        <v>999</v>
      </c>
      <c r="AB1600" t="s">
        <v>0</v>
      </c>
      <c r="AC1600" t="s">
        <v>0</v>
      </c>
      <c r="AD1600" t="s">
        <v>0</v>
      </c>
      <c r="AI1600" s="1" t="str">
        <f>CONCATENATE(MONTH(L1600),"/",1,"/",YEAR(L1600))</f>
        <v>8/1/2013</v>
      </c>
      <c r="AJ1600" s="1">
        <f>SUMIFS([1]Currency!A:A,[1]Currency!B:B,Sales!AI1600,[1]Currency!C:C,Sales!R1600)</f>
        <v>1</v>
      </c>
      <c r="AK1600" s="1">
        <f>AJ1600*J1600*K1600</f>
        <v>2.39</v>
      </c>
      <c r="AL1600" s="1" t="str">
        <f>VLOOKUP(S1600,[1]Region!A:B,2,FALSE)</f>
        <v>Brazil</v>
      </c>
      <c r="AM1600" s="1">
        <f>SUMIFS([1]Encoding!D:D,[1]Encoding!B:B,Sales!AL1600,[1]Encoding!A:A,Sales!C1600)</f>
        <v>0.2</v>
      </c>
      <c r="AN1600" s="1">
        <f>SUMIFS([1]Encoding!Q:Q,[1]Encoding!B:B,Sales!AL1600,[1]Encoding!A:A,Sales!C1600)</f>
        <v>4.8000000000000001E-2</v>
      </c>
      <c r="AO1600" s="1">
        <f>AK1600*(1-AN1600)</f>
        <v>2.27528</v>
      </c>
      <c r="AP1600" s="1">
        <f>AO1600*(1-AM1600)</f>
        <v>1.8202240000000001</v>
      </c>
    </row>
    <row r="1601" spans="1:42">
      <c r="A1601" t="s">
        <v>12</v>
      </c>
      <c r="B1601" t="s">
        <v>11</v>
      </c>
      <c r="C1601" t="s">
        <v>999</v>
      </c>
      <c r="D1601" t="s">
        <v>0</v>
      </c>
      <c r="E1601" t="s">
        <v>0</v>
      </c>
      <c r="F1601" t="s">
        <v>1003</v>
      </c>
      <c r="G1601" t="s">
        <v>1002</v>
      </c>
      <c r="H1601" t="s">
        <v>2263</v>
      </c>
      <c r="I1601" t="s">
        <v>7</v>
      </c>
      <c r="J1601">
        <v>1</v>
      </c>
      <c r="K1601">
        <v>2.99</v>
      </c>
      <c r="L1601" s="2">
        <v>41492</v>
      </c>
      <c r="M1601">
        <v>95000000000000</v>
      </c>
      <c r="N1601" t="s">
        <v>3479</v>
      </c>
      <c r="O1601">
        <v>5252860684</v>
      </c>
      <c r="P1601" s="2">
        <v>40030</v>
      </c>
      <c r="Q1601" t="s">
        <v>5</v>
      </c>
      <c r="R1601" t="s">
        <v>3</v>
      </c>
      <c r="S1601" t="s">
        <v>4</v>
      </c>
      <c r="T1601" t="s">
        <v>3</v>
      </c>
      <c r="U1601" t="s">
        <v>0</v>
      </c>
      <c r="V1601" t="s">
        <v>0</v>
      </c>
      <c r="W1601">
        <v>4.99</v>
      </c>
      <c r="X1601">
        <v>673532180</v>
      </c>
      <c r="Y1601" t="s">
        <v>0</v>
      </c>
      <c r="Z1601" t="s">
        <v>2</v>
      </c>
      <c r="AA1601" t="s">
        <v>999</v>
      </c>
      <c r="AB1601" t="s">
        <v>0</v>
      </c>
      <c r="AC1601" t="s">
        <v>0</v>
      </c>
      <c r="AD1601" t="s">
        <v>0</v>
      </c>
      <c r="AI1601" s="1" t="str">
        <f>CONCATENATE(MONTH(L1601),"/",1,"/",YEAR(L1601))</f>
        <v>8/1/2013</v>
      </c>
      <c r="AJ1601" s="1">
        <f>SUMIFS([1]Currency!A:A,[1]Currency!B:B,Sales!AI1601,[1]Currency!C:C,Sales!R1601)</f>
        <v>1</v>
      </c>
      <c r="AK1601" s="1">
        <f>AJ1601*J1601*K1601</f>
        <v>2.99</v>
      </c>
      <c r="AL1601" s="1" t="str">
        <f>VLOOKUP(S1601,[1]Region!A:B,2,FALSE)</f>
        <v>Brazil</v>
      </c>
      <c r="AM1601" s="1">
        <f>SUMIFS([1]Encoding!D:D,[1]Encoding!B:B,Sales!AL1601,[1]Encoding!A:A,Sales!C1601)</f>
        <v>0.2</v>
      </c>
      <c r="AN1601" s="1">
        <f>SUMIFS([1]Encoding!Q:Q,[1]Encoding!B:B,Sales!AL1601,[1]Encoding!A:A,Sales!C1601)</f>
        <v>4.8000000000000001E-2</v>
      </c>
      <c r="AO1601" s="1">
        <f>AK1601*(1-AN1601)</f>
        <v>2.8464800000000001</v>
      </c>
      <c r="AP1601" s="1">
        <f>AO1601*(1-AM1601)</f>
        <v>2.2771840000000001</v>
      </c>
    </row>
    <row r="1602" spans="1:42">
      <c r="A1602" t="s">
        <v>12</v>
      </c>
      <c r="B1602" t="s">
        <v>11</v>
      </c>
      <c r="C1602" t="s">
        <v>999</v>
      </c>
      <c r="D1602" t="s">
        <v>0</v>
      </c>
      <c r="E1602" t="s">
        <v>0</v>
      </c>
      <c r="F1602" t="s">
        <v>1003</v>
      </c>
      <c r="G1602" t="s">
        <v>1002</v>
      </c>
      <c r="H1602" t="s">
        <v>2263</v>
      </c>
      <c r="I1602" t="s">
        <v>7</v>
      </c>
      <c r="J1602">
        <v>1</v>
      </c>
      <c r="K1602">
        <v>2.99</v>
      </c>
      <c r="L1602" s="2">
        <v>41492</v>
      </c>
      <c r="M1602">
        <v>110000000000000</v>
      </c>
      <c r="N1602" t="s">
        <v>3478</v>
      </c>
      <c r="O1602">
        <v>7082110849</v>
      </c>
      <c r="P1602" s="2">
        <v>40030</v>
      </c>
      <c r="Q1602" t="s">
        <v>5</v>
      </c>
      <c r="R1602" t="s">
        <v>3</v>
      </c>
      <c r="S1602" t="s">
        <v>4</v>
      </c>
      <c r="T1602" t="s">
        <v>3</v>
      </c>
      <c r="U1602" t="s">
        <v>0</v>
      </c>
      <c r="V1602" t="s">
        <v>0</v>
      </c>
      <c r="W1602">
        <v>4.99</v>
      </c>
      <c r="X1602">
        <v>673532180</v>
      </c>
      <c r="Y1602" t="s">
        <v>0</v>
      </c>
      <c r="Z1602" t="s">
        <v>2</v>
      </c>
      <c r="AA1602" t="s">
        <v>999</v>
      </c>
      <c r="AB1602" t="s">
        <v>0</v>
      </c>
      <c r="AC1602" t="s">
        <v>0</v>
      </c>
      <c r="AD1602" t="s">
        <v>0</v>
      </c>
      <c r="AI1602" s="1" t="str">
        <f>CONCATENATE(MONTH(L1602),"/",1,"/",YEAR(L1602))</f>
        <v>8/1/2013</v>
      </c>
      <c r="AJ1602" s="1">
        <f>SUMIFS([1]Currency!A:A,[1]Currency!B:B,Sales!AI1602,[1]Currency!C:C,Sales!R1602)</f>
        <v>1</v>
      </c>
      <c r="AK1602" s="1">
        <f>AJ1602*J1602*K1602</f>
        <v>2.99</v>
      </c>
      <c r="AL1602" s="1" t="str">
        <f>VLOOKUP(S1602,[1]Region!A:B,2,FALSE)</f>
        <v>Brazil</v>
      </c>
      <c r="AM1602" s="1">
        <f>SUMIFS([1]Encoding!D:D,[1]Encoding!B:B,Sales!AL1602,[1]Encoding!A:A,Sales!C1602)</f>
        <v>0.2</v>
      </c>
      <c r="AN1602" s="1">
        <f>SUMIFS([1]Encoding!Q:Q,[1]Encoding!B:B,Sales!AL1602,[1]Encoding!A:A,Sales!C1602)</f>
        <v>4.8000000000000001E-2</v>
      </c>
      <c r="AO1602" s="1">
        <f>AK1602*(1-AN1602)</f>
        <v>2.8464800000000001</v>
      </c>
      <c r="AP1602" s="1">
        <f>AO1602*(1-AM1602)</f>
        <v>2.2771840000000001</v>
      </c>
    </row>
    <row r="1603" spans="1:42">
      <c r="A1603" t="s">
        <v>12</v>
      </c>
      <c r="B1603" t="s">
        <v>11</v>
      </c>
      <c r="C1603" t="s">
        <v>999</v>
      </c>
      <c r="D1603" t="s">
        <v>0</v>
      </c>
      <c r="E1603" t="s">
        <v>0</v>
      </c>
      <c r="F1603" t="s">
        <v>1003</v>
      </c>
      <c r="G1603" t="s">
        <v>1002</v>
      </c>
      <c r="H1603" t="s">
        <v>2263</v>
      </c>
      <c r="I1603" t="s">
        <v>7</v>
      </c>
      <c r="J1603">
        <v>1</v>
      </c>
      <c r="K1603">
        <v>2.99</v>
      </c>
      <c r="L1603" s="2">
        <v>41492</v>
      </c>
      <c r="M1603">
        <v>66000000000000</v>
      </c>
      <c r="N1603" t="s">
        <v>3477</v>
      </c>
      <c r="O1603">
        <v>1444026989</v>
      </c>
      <c r="P1603" s="2">
        <v>40030</v>
      </c>
      <c r="Q1603" t="s">
        <v>5</v>
      </c>
      <c r="R1603" t="s">
        <v>3</v>
      </c>
      <c r="S1603" t="s">
        <v>4</v>
      </c>
      <c r="T1603" t="s">
        <v>3</v>
      </c>
      <c r="U1603" t="s">
        <v>0</v>
      </c>
      <c r="V1603" t="s">
        <v>0</v>
      </c>
      <c r="W1603">
        <v>4.99</v>
      </c>
      <c r="X1603">
        <v>673532180</v>
      </c>
      <c r="Y1603" t="s">
        <v>0</v>
      </c>
      <c r="Z1603" t="s">
        <v>2</v>
      </c>
      <c r="AA1603" t="s">
        <v>999</v>
      </c>
      <c r="AB1603" t="s">
        <v>0</v>
      </c>
      <c r="AC1603" t="s">
        <v>0</v>
      </c>
      <c r="AD1603" t="s">
        <v>0</v>
      </c>
      <c r="AI1603" s="1" t="str">
        <f>CONCATENATE(MONTH(L1603),"/",1,"/",YEAR(L1603))</f>
        <v>8/1/2013</v>
      </c>
      <c r="AJ1603" s="1">
        <f>SUMIFS([1]Currency!A:A,[1]Currency!B:B,Sales!AI1603,[1]Currency!C:C,Sales!R1603)</f>
        <v>1</v>
      </c>
      <c r="AK1603" s="1">
        <f>AJ1603*J1603*K1603</f>
        <v>2.99</v>
      </c>
      <c r="AL1603" s="1" t="str">
        <f>VLOOKUP(S1603,[1]Region!A:B,2,FALSE)</f>
        <v>Brazil</v>
      </c>
      <c r="AM1603" s="1">
        <f>SUMIFS([1]Encoding!D:D,[1]Encoding!B:B,Sales!AL1603,[1]Encoding!A:A,Sales!C1603)</f>
        <v>0.2</v>
      </c>
      <c r="AN1603" s="1">
        <f>SUMIFS([1]Encoding!Q:Q,[1]Encoding!B:B,Sales!AL1603,[1]Encoding!A:A,Sales!C1603)</f>
        <v>4.8000000000000001E-2</v>
      </c>
      <c r="AO1603" s="1">
        <f>AK1603*(1-AN1603)</f>
        <v>2.8464800000000001</v>
      </c>
      <c r="AP1603" s="1">
        <f>AO1603*(1-AM1603)</f>
        <v>2.2771840000000001</v>
      </c>
    </row>
    <row r="1604" spans="1:42">
      <c r="A1604" t="s">
        <v>12</v>
      </c>
      <c r="B1604" t="s">
        <v>11</v>
      </c>
      <c r="C1604" t="s">
        <v>999</v>
      </c>
      <c r="D1604" t="s">
        <v>0</v>
      </c>
      <c r="E1604" t="s">
        <v>0</v>
      </c>
      <c r="F1604" t="s">
        <v>1003</v>
      </c>
      <c r="G1604" t="s">
        <v>1002</v>
      </c>
      <c r="H1604" t="s">
        <v>2263</v>
      </c>
      <c r="I1604" t="s">
        <v>7</v>
      </c>
      <c r="J1604">
        <v>1</v>
      </c>
      <c r="K1604">
        <v>2.39</v>
      </c>
      <c r="L1604" s="2">
        <v>41492</v>
      </c>
      <c r="M1604">
        <v>80000000000000</v>
      </c>
      <c r="N1604" t="s">
        <v>3476</v>
      </c>
      <c r="O1604">
        <v>5539015164</v>
      </c>
      <c r="P1604" s="2">
        <v>40030</v>
      </c>
      <c r="Q1604" t="s">
        <v>5</v>
      </c>
      <c r="R1604" t="s">
        <v>3</v>
      </c>
      <c r="S1604" t="s">
        <v>4</v>
      </c>
      <c r="T1604" t="s">
        <v>3</v>
      </c>
      <c r="U1604" t="s">
        <v>0</v>
      </c>
      <c r="V1604" t="s">
        <v>0</v>
      </c>
      <c r="W1604">
        <v>3.99</v>
      </c>
      <c r="X1604">
        <v>673532180</v>
      </c>
      <c r="Y1604" t="s">
        <v>0</v>
      </c>
      <c r="Z1604" t="s">
        <v>15</v>
      </c>
      <c r="AA1604" t="s">
        <v>999</v>
      </c>
      <c r="AB1604" t="s">
        <v>0</v>
      </c>
      <c r="AC1604" t="s">
        <v>0</v>
      </c>
      <c r="AD1604" t="s">
        <v>0</v>
      </c>
      <c r="AI1604" s="1" t="str">
        <f>CONCATENATE(MONTH(L1604),"/",1,"/",YEAR(L1604))</f>
        <v>8/1/2013</v>
      </c>
      <c r="AJ1604" s="1">
        <f>SUMIFS([1]Currency!A:A,[1]Currency!B:B,Sales!AI1604,[1]Currency!C:C,Sales!R1604)</f>
        <v>1</v>
      </c>
      <c r="AK1604" s="1">
        <f>AJ1604*J1604*K1604</f>
        <v>2.39</v>
      </c>
      <c r="AL1604" s="1" t="str">
        <f>VLOOKUP(S1604,[1]Region!A:B,2,FALSE)</f>
        <v>Brazil</v>
      </c>
      <c r="AM1604" s="1">
        <f>SUMIFS([1]Encoding!D:D,[1]Encoding!B:B,Sales!AL1604,[1]Encoding!A:A,Sales!C1604)</f>
        <v>0.2</v>
      </c>
      <c r="AN1604" s="1">
        <f>SUMIFS([1]Encoding!Q:Q,[1]Encoding!B:B,Sales!AL1604,[1]Encoding!A:A,Sales!C1604)</f>
        <v>4.8000000000000001E-2</v>
      </c>
      <c r="AO1604" s="1">
        <f>AK1604*(1-AN1604)</f>
        <v>2.27528</v>
      </c>
      <c r="AP1604" s="1">
        <f>AO1604*(1-AM1604)</f>
        <v>1.8202240000000001</v>
      </c>
    </row>
    <row r="1605" spans="1:42">
      <c r="A1605" t="s">
        <v>12</v>
      </c>
      <c r="B1605" t="s">
        <v>11</v>
      </c>
      <c r="C1605" t="s">
        <v>999</v>
      </c>
      <c r="D1605" t="s">
        <v>0</v>
      </c>
      <c r="E1605" t="s">
        <v>0</v>
      </c>
      <c r="F1605" t="s">
        <v>1003</v>
      </c>
      <c r="G1605" t="s">
        <v>1002</v>
      </c>
      <c r="H1605" t="s">
        <v>2263</v>
      </c>
      <c r="I1605" t="s">
        <v>7</v>
      </c>
      <c r="J1605">
        <v>1</v>
      </c>
      <c r="K1605">
        <v>2.99</v>
      </c>
      <c r="L1605" s="2">
        <v>41492</v>
      </c>
      <c r="M1605">
        <v>86000000000000</v>
      </c>
      <c r="N1605" t="s">
        <v>3475</v>
      </c>
      <c r="O1605">
        <v>3024008984</v>
      </c>
      <c r="P1605" s="2">
        <v>40030</v>
      </c>
      <c r="Q1605" t="s">
        <v>5</v>
      </c>
      <c r="R1605" t="s">
        <v>3</v>
      </c>
      <c r="S1605" t="s">
        <v>4</v>
      </c>
      <c r="T1605" t="s">
        <v>3</v>
      </c>
      <c r="U1605" t="s">
        <v>0</v>
      </c>
      <c r="V1605" t="s">
        <v>0</v>
      </c>
      <c r="W1605">
        <v>4.99</v>
      </c>
      <c r="X1605">
        <v>673532180</v>
      </c>
      <c r="Y1605" t="s">
        <v>0</v>
      </c>
      <c r="Z1605" t="s">
        <v>2</v>
      </c>
      <c r="AA1605" t="s">
        <v>999</v>
      </c>
      <c r="AB1605" t="s">
        <v>0</v>
      </c>
      <c r="AC1605" t="s">
        <v>0</v>
      </c>
      <c r="AD1605" t="s">
        <v>0</v>
      </c>
      <c r="AI1605" s="1" t="str">
        <f>CONCATENATE(MONTH(L1605),"/",1,"/",YEAR(L1605))</f>
        <v>8/1/2013</v>
      </c>
      <c r="AJ1605" s="1">
        <f>SUMIFS([1]Currency!A:A,[1]Currency!B:B,Sales!AI1605,[1]Currency!C:C,Sales!R1605)</f>
        <v>1</v>
      </c>
      <c r="AK1605" s="1">
        <f>AJ1605*J1605*K1605</f>
        <v>2.99</v>
      </c>
      <c r="AL1605" s="1" t="str">
        <f>VLOOKUP(S1605,[1]Region!A:B,2,FALSE)</f>
        <v>Brazil</v>
      </c>
      <c r="AM1605" s="1">
        <f>SUMIFS([1]Encoding!D:D,[1]Encoding!B:B,Sales!AL1605,[1]Encoding!A:A,Sales!C1605)</f>
        <v>0.2</v>
      </c>
      <c r="AN1605" s="1">
        <f>SUMIFS([1]Encoding!Q:Q,[1]Encoding!B:B,Sales!AL1605,[1]Encoding!A:A,Sales!C1605)</f>
        <v>4.8000000000000001E-2</v>
      </c>
      <c r="AO1605" s="1">
        <f>AK1605*(1-AN1605)</f>
        <v>2.8464800000000001</v>
      </c>
      <c r="AP1605" s="1">
        <f>AO1605*(1-AM1605)</f>
        <v>2.2771840000000001</v>
      </c>
    </row>
    <row r="1606" spans="1:42">
      <c r="A1606" t="s">
        <v>12</v>
      </c>
      <c r="B1606" t="s">
        <v>11</v>
      </c>
      <c r="C1606" t="s">
        <v>999</v>
      </c>
      <c r="D1606" t="s">
        <v>0</v>
      </c>
      <c r="E1606" t="s">
        <v>0</v>
      </c>
      <c r="F1606" t="s">
        <v>1003</v>
      </c>
      <c r="G1606" t="s">
        <v>1002</v>
      </c>
      <c r="H1606" t="s">
        <v>2263</v>
      </c>
      <c r="I1606" t="s">
        <v>7</v>
      </c>
      <c r="J1606">
        <v>1</v>
      </c>
      <c r="K1606">
        <v>2.99</v>
      </c>
      <c r="L1606" s="2">
        <v>41492</v>
      </c>
      <c r="M1606">
        <v>72000000000000</v>
      </c>
      <c r="N1606" t="s">
        <v>1329</v>
      </c>
      <c r="O1606">
        <v>5064660334</v>
      </c>
      <c r="P1606" s="2">
        <v>40030</v>
      </c>
      <c r="Q1606" t="s">
        <v>5</v>
      </c>
      <c r="R1606" t="s">
        <v>3</v>
      </c>
      <c r="S1606" t="s">
        <v>4</v>
      </c>
      <c r="T1606" t="s">
        <v>3</v>
      </c>
      <c r="U1606" t="s">
        <v>0</v>
      </c>
      <c r="V1606" t="s">
        <v>0</v>
      </c>
      <c r="W1606">
        <v>4.99</v>
      </c>
      <c r="X1606">
        <v>673532180</v>
      </c>
      <c r="Y1606" t="s">
        <v>0</v>
      </c>
      <c r="Z1606" t="s">
        <v>2</v>
      </c>
      <c r="AA1606" t="s">
        <v>999</v>
      </c>
      <c r="AB1606" t="s">
        <v>0</v>
      </c>
      <c r="AC1606" t="s">
        <v>0</v>
      </c>
      <c r="AD1606" t="s">
        <v>0</v>
      </c>
      <c r="AI1606" s="1" t="str">
        <f>CONCATENATE(MONTH(L1606),"/",1,"/",YEAR(L1606))</f>
        <v>8/1/2013</v>
      </c>
      <c r="AJ1606" s="1">
        <f>SUMIFS([1]Currency!A:A,[1]Currency!B:B,Sales!AI1606,[1]Currency!C:C,Sales!R1606)</f>
        <v>1</v>
      </c>
      <c r="AK1606" s="1">
        <f>AJ1606*J1606*K1606</f>
        <v>2.99</v>
      </c>
      <c r="AL1606" s="1" t="str">
        <f>VLOOKUP(S1606,[1]Region!A:B,2,FALSE)</f>
        <v>Brazil</v>
      </c>
      <c r="AM1606" s="1">
        <f>SUMIFS([1]Encoding!D:D,[1]Encoding!B:B,Sales!AL1606,[1]Encoding!A:A,Sales!C1606)</f>
        <v>0.2</v>
      </c>
      <c r="AN1606" s="1">
        <f>SUMIFS([1]Encoding!Q:Q,[1]Encoding!B:B,Sales!AL1606,[1]Encoding!A:A,Sales!C1606)</f>
        <v>4.8000000000000001E-2</v>
      </c>
      <c r="AO1606" s="1">
        <f>AK1606*(1-AN1606)</f>
        <v>2.8464800000000001</v>
      </c>
      <c r="AP1606" s="1">
        <f>AO1606*(1-AM1606)</f>
        <v>2.2771840000000001</v>
      </c>
    </row>
    <row r="1607" spans="1:42">
      <c r="A1607" t="s">
        <v>12</v>
      </c>
      <c r="B1607" t="s">
        <v>11</v>
      </c>
      <c r="C1607" t="s">
        <v>999</v>
      </c>
      <c r="D1607" t="s">
        <v>0</v>
      </c>
      <c r="E1607" t="s">
        <v>0</v>
      </c>
      <c r="F1607" t="s">
        <v>1003</v>
      </c>
      <c r="G1607" t="s">
        <v>1002</v>
      </c>
      <c r="H1607" t="s">
        <v>2263</v>
      </c>
      <c r="I1607" t="s">
        <v>7</v>
      </c>
      <c r="J1607">
        <v>1</v>
      </c>
      <c r="K1607">
        <v>2.99</v>
      </c>
      <c r="L1607" s="2">
        <v>41492</v>
      </c>
      <c r="M1607">
        <v>85000000000000</v>
      </c>
      <c r="N1607" t="s">
        <v>3474</v>
      </c>
      <c r="O1607">
        <v>2888395039</v>
      </c>
      <c r="P1607" s="2">
        <v>40030</v>
      </c>
      <c r="Q1607" t="s">
        <v>5</v>
      </c>
      <c r="R1607" t="s">
        <v>3</v>
      </c>
      <c r="S1607" t="s">
        <v>4</v>
      </c>
      <c r="T1607" t="s">
        <v>3</v>
      </c>
      <c r="U1607" t="s">
        <v>0</v>
      </c>
      <c r="V1607" t="s">
        <v>0</v>
      </c>
      <c r="W1607">
        <v>4.99</v>
      </c>
      <c r="X1607">
        <v>673532180</v>
      </c>
      <c r="Y1607" t="s">
        <v>0</v>
      </c>
      <c r="Z1607" t="s">
        <v>2</v>
      </c>
      <c r="AA1607" t="s">
        <v>999</v>
      </c>
      <c r="AB1607" t="s">
        <v>0</v>
      </c>
      <c r="AC1607" t="s">
        <v>0</v>
      </c>
      <c r="AD1607" t="s">
        <v>0</v>
      </c>
      <c r="AI1607" s="1" t="str">
        <f>CONCATENATE(MONTH(L1607),"/",1,"/",YEAR(L1607))</f>
        <v>8/1/2013</v>
      </c>
      <c r="AJ1607" s="1">
        <f>SUMIFS([1]Currency!A:A,[1]Currency!B:B,Sales!AI1607,[1]Currency!C:C,Sales!R1607)</f>
        <v>1</v>
      </c>
      <c r="AK1607" s="1">
        <f>AJ1607*J1607*K1607</f>
        <v>2.99</v>
      </c>
      <c r="AL1607" s="1" t="str">
        <f>VLOOKUP(S1607,[1]Region!A:B,2,FALSE)</f>
        <v>Brazil</v>
      </c>
      <c r="AM1607" s="1">
        <f>SUMIFS([1]Encoding!D:D,[1]Encoding!B:B,Sales!AL1607,[1]Encoding!A:A,Sales!C1607)</f>
        <v>0.2</v>
      </c>
      <c r="AN1607" s="1">
        <f>SUMIFS([1]Encoding!Q:Q,[1]Encoding!B:B,Sales!AL1607,[1]Encoding!A:A,Sales!C1607)</f>
        <v>4.8000000000000001E-2</v>
      </c>
      <c r="AO1607" s="1">
        <f>AK1607*(1-AN1607)</f>
        <v>2.8464800000000001</v>
      </c>
      <c r="AP1607" s="1">
        <f>AO1607*(1-AM1607)</f>
        <v>2.2771840000000001</v>
      </c>
    </row>
    <row r="1608" spans="1:42">
      <c r="A1608" t="s">
        <v>12</v>
      </c>
      <c r="B1608" t="s">
        <v>11</v>
      </c>
      <c r="C1608" t="s">
        <v>999</v>
      </c>
      <c r="D1608" t="s">
        <v>0</v>
      </c>
      <c r="E1608" t="s">
        <v>0</v>
      </c>
      <c r="F1608" t="s">
        <v>1003</v>
      </c>
      <c r="G1608" t="s">
        <v>1002</v>
      </c>
      <c r="H1608" t="s">
        <v>2263</v>
      </c>
      <c r="I1608" t="s">
        <v>23</v>
      </c>
      <c r="J1608">
        <v>1</v>
      </c>
      <c r="K1608">
        <v>14</v>
      </c>
      <c r="L1608" s="2">
        <v>41492</v>
      </c>
      <c r="M1608">
        <v>111000000000000</v>
      </c>
      <c r="N1608" t="s">
        <v>3473</v>
      </c>
      <c r="O1608">
        <v>7632344444</v>
      </c>
      <c r="P1608" s="2">
        <v>40030</v>
      </c>
      <c r="Q1608" t="s">
        <v>5</v>
      </c>
      <c r="R1608" t="s">
        <v>3</v>
      </c>
      <c r="S1608" t="s">
        <v>4</v>
      </c>
      <c r="T1608" t="s">
        <v>3</v>
      </c>
      <c r="U1608" t="s">
        <v>0</v>
      </c>
      <c r="V1608" t="s">
        <v>0</v>
      </c>
      <c r="W1608">
        <v>19.989999999999998</v>
      </c>
      <c r="X1608">
        <v>673532180</v>
      </c>
      <c r="Y1608" t="s">
        <v>0</v>
      </c>
      <c r="Z1608" t="s">
        <v>2</v>
      </c>
      <c r="AA1608" t="s">
        <v>999</v>
      </c>
      <c r="AB1608" t="s">
        <v>0</v>
      </c>
      <c r="AC1608" t="s">
        <v>0</v>
      </c>
      <c r="AD1608" t="s">
        <v>0</v>
      </c>
      <c r="AI1608" s="1" t="str">
        <f>CONCATENATE(MONTH(L1608),"/",1,"/",YEAR(L1608))</f>
        <v>8/1/2013</v>
      </c>
      <c r="AJ1608" s="1">
        <f>SUMIFS([1]Currency!A:A,[1]Currency!B:B,Sales!AI1608,[1]Currency!C:C,Sales!R1608)</f>
        <v>1</v>
      </c>
      <c r="AK1608" s="1">
        <f>AJ1608*J1608*K1608</f>
        <v>14</v>
      </c>
      <c r="AL1608" s="1" t="str">
        <f>VLOOKUP(S1608,[1]Region!A:B,2,FALSE)</f>
        <v>Brazil</v>
      </c>
      <c r="AM1608" s="1">
        <f>SUMIFS([1]Encoding!D:D,[1]Encoding!B:B,Sales!AL1608,[1]Encoding!A:A,Sales!C1608)</f>
        <v>0.2</v>
      </c>
      <c r="AN1608" s="1">
        <f>SUMIFS([1]Encoding!Q:Q,[1]Encoding!B:B,Sales!AL1608,[1]Encoding!A:A,Sales!C1608)</f>
        <v>4.8000000000000001E-2</v>
      </c>
      <c r="AO1608" s="1">
        <f>AK1608*(1-AN1608)</f>
        <v>13.327999999999999</v>
      </c>
      <c r="AP1608" s="1">
        <f>AO1608*(1-AM1608)</f>
        <v>10.6624</v>
      </c>
    </row>
    <row r="1609" spans="1:42">
      <c r="A1609" t="s">
        <v>12</v>
      </c>
      <c r="B1609" t="s">
        <v>11</v>
      </c>
      <c r="C1609" t="s">
        <v>999</v>
      </c>
      <c r="D1609" t="s">
        <v>0</v>
      </c>
      <c r="E1609" t="s">
        <v>0</v>
      </c>
      <c r="F1609" t="s">
        <v>1003</v>
      </c>
      <c r="G1609" t="s">
        <v>1002</v>
      </c>
      <c r="H1609" t="s">
        <v>2263</v>
      </c>
      <c r="I1609" t="s">
        <v>7</v>
      </c>
      <c r="J1609">
        <v>1</v>
      </c>
      <c r="K1609">
        <v>2.99</v>
      </c>
      <c r="L1609" s="2">
        <v>41492</v>
      </c>
      <c r="M1609">
        <v>82000000000000</v>
      </c>
      <c r="N1609" t="s">
        <v>3472</v>
      </c>
      <c r="O1609">
        <v>2110422814</v>
      </c>
      <c r="P1609" s="2">
        <v>40030</v>
      </c>
      <c r="Q1609" t="s">
        <v>5</v>
      </c>
      <c r="R1609" t="s">
        <v>3</v>
      </c>
      <c r="S1609" t="s">
        <v>4</v>
      </c>
      <c r="T1609" t="s">
        <v>3</v>
      </c>
      <c r="U1609" t="s">
        <v>0</v>
      </c>
      <c r="V1609" t="s">
        <v>0</v>
      </c>
      <c r="W1609">
        <v>4.99</v>
      </c>
      <c r="X1609">
        <v>673532180</v>
      </c>
      <c r="Y1609" t="s">
        <v>0</v>
      </c>
      <c r="Z1609" t="s">
        <v>2</v>
      </c>
      <c r="AA1609" t="s">
        <v>999</v>
      </c>
      <c r="AB1609" t="s">
        <v>0</v>
      </c>
      <c r="AC1609" t="s">
        <v>0</v>
      </c>
      <c r="AD1609" t="s">
        <v>0</v>
      </c>
      <c r="AI1609" s="1" t="str">
        <f>CONCATENATE(MONTH(L1609),"/",1,"/",YEAR(L1609))</f>
        <v>8/1/2013</v>
      </c>
      <c r="AJ1609" s="1">
        <f>SUMIFS([1]Currency!A:A,[1]Currency!B:B,Sales!AI1609,[1]Currency!C:C,Sales!R1609)</f>
        <v>1</v>
      </c>
      <c r="AK1609" s="1">
        <f>AJ1609*J1609*K1609</f>
        <v>2.99</v>
      </c>
      <c r="AL1609" s="1" t="str">
        <f>VLOOKUP(S1609,[1]Region!A:B,2,FALSE)</f>
        <v>Brazil</v>
      </c>
      <c r="AM1609" s="1">
        <f>SUMIFS([1]Encoding!D:D,[1]Encoding!B:B,Sales!AL1609,[1]Encoding!A:A,Sales!C1609)</f>
        <v>0.2</v>
      </c>
      <c r="AN1609" s="1">
        <f>SUMIFS([1]Encoding!Q:Q,[1]Encoding!B:B,Sales!AL1609,[1]Encoding!A:A,Sales!C1609)</f>
        <v>4.8000000000000001E-2</v>
      </c>
      <c r="AO1609" s="1">
        <f>AK1609*(1-AN1609)</f>
        <v>2.8464800000000001</v>
      </c>
      <c r="AP1609" s="1">
        <f>AO1609*(1-AM1609)</f>
        <v>2.2771840000000001</v>
      </c>
    </row>
    <row r="1610" spans="1:42">
      <c r="A1610" t="s">
        <v>12</v>
      </c>
      <c r="B1610" t="s">
        <v>11</v>
      </c>
      <c r="C1610" t="s">
        <v>999</v>
      </c>
      <c r="D1610" t="s">
        <v>0</v>
      </c>
      <c r="E1610" t="s">
        <v>0</v>
      </c>
      <c r="F1610" t="s">
        <v>1003</v>
      </c>
      <c r="G1610" t="s">
        <v>1002</v>
      </c>
      <c r="H1610" t="s">
        <v>2263</v>
      </c>
      <c r="I1610" t="s">
        <v>7</v>
      </c>
      <c r="J1610">
        <v>1</v>
      </c>
      <c r="K1610">
        <v>2.39</v>
      </c>
      <c r="L1610" s="2">
        <v>41492</v>
      </c>
      <c r="M1610">
        <v>32000000000000</v>
      </c>
      <c r="N1610" t="s">
        <v>13</v>
      </c>
      <c r="O1610">
        <v>3367355769</v>
      </c>
      <c r="P1610" s="2">
        <v>40030</v>
      </c>
      <c r="Q1610" t="s">
        <v>5</v>
      </c>
      <c r="R1610" t="s">
        <v>3</v>
      </c>
      <c r="S1610" t="s">
        <v>4</v>
      </c>
      <c r="T1610" t="s">
        <v>3</v>
      </c>
      <c r="U1610" t="s">
        <v>0</v>
      </c>
      <c r="V1610" t="s">
        <v>0</v>
      </c>
      <c r="W1610">
        <v>3.99</v>
      </c>
      <c r="X1610">
        <v>673532180</v>
      </c>
      <c r="Y1610" t="s">
        <v>0</v>
      </c>
      <c r="Z1610" t="s">
        <v>15</v>
      </c>
      <c r="AA1610" t="s">
        <v>999</v>
      </c>
      <c r="AB1610" t="s">
        <v>0</v>
      </c>
      <c r="AC1610" t="s">
        <v>0</v>
      </c>
      <c r="AD1610" t="s">
        <v>0</v>
      </c>
      <c r="AI1610" s="1" t="str">
        <f>CONCATENATE(MONTH(L1610),"/",1,"/",YEAR(L1610))</f>
        <v>8/1/2013</v>
      </c>
      <c r="AJ1610" s="1">
        <f>SUMIFS([1]Currency!A:A,[1]Currency!B:B,Sales!AI1610,[1]Currency!C:C,Sales!R1610)</f>
        <v>1</v>
      </c>
      <c r="AK1610" s="1">
        <f>AJ1610*J1610*K1610</f>
        <v>2.39</v>
      </c>
      <c r="AL1610" s="1" t="str">
        <f>VLOOKUP(S1610,[1]Region!A:B,2,FALSE)</f>
        <v>Brazil</v>
      </c>
      <c r="AM1610" s="1">
        <f>SUMIFS([1]Encoding!D:D,[1]Encoding!B:B,Sales!AL1610,[1]Encoding!A:A,Sales!C1610)</f>
        <v>0.2</v>
      </c>
      <c r="AN1610" s="1">
        <f>SUMIFS([1]Encoding!Q:Q,[1]Encoding!B:B,Sales!AL1610,[1]Encoding!A:A,Sales!C1610)</f>
        <v>4.8000000000000001E-2</v>
      </c>
      <c r="AO1610" s="1">
        <f>AK1610*(1-AN1610)</f>
        <v>2.27528</v>
      </c>
      <c r="AP1610" s="1">
        <f>AO1610*(1-AM1610)</f>
        <v>1.8202240000000001</v>
      </c>
    </row>
    <row r="1611" spans="1:42">
      <c r="A1611" t="s">
        <v>12</v>
      </c>
      <c r="B1611" t="s">
        <v>11</v>
      </c>
      <c r="C1611" t="s">
        <v>999</v>
      </c>
      <c r="D1611" t="s">
        <v>0</v>
      </c>
      <c r="E1611" t="s">
        <v>0</v>
      </c>
      <c r="F1611" t="s">
        <v>1003</v>
      </c>
      <c r="G1611" t="s">
        <v>1002</v>
      </c>
      <c r="H1611" t="s">
        <v>2263</v>
      </c>
      <c r="I1611" t="s">
        <v>7</v>
      </c>
      <c r="J1611">
        <v>1</v>
      </c>
      <c r="K1611">
        <v>2.39</v>
      </c>
      <c r="L1611" s="2">
        <v>41492</v>
      </c>
      <c r="M1611">
        <v>74000000000000</v>
      </c>
      <c r="N1611" t="s">
        <v>3471</v>
      </c>
      <c r="O1611">
        <v>8743511639</v>
      </c>
      <c r="P1611" s="2">
        <v>40030</v>
      </c>
      <c r="Q1611" t="s">
        <v>5</v>
      </c>
      <c r="R1611" t="s">
        <v>3</v>
      </c>
      <c r="S1611" t="s">
        <v>4</v>
      </c>
      <c r="T1611" t="s">
        <v>3</v>
      </c>
      <c r="U1611" t="s">
        <v>0</v>
      </c>
      <c r="V1611" t="s">
        <v>0</v>
      </c>
      <c r="W1611">
        <v>3.99</v>
      </c>
      <c r="X1611">
        <v>673532180</v>
      </c>
      <c r="Y1611" t="s">
        <v>0</v>
      </c>
      <c r="Z1611" t="s">
        <v>15</v>
      </c>
      <c r="AA1611" t="s">
        <v>999</v>
      </c>
      <c r="AB1611" t="s">
        <v>0</v>
      </c>
      <c r="AC1611" t="s">
        <v>0</v>
      </c>
      <c r="AD1611" t="s">
        <v>0</v>
      </c>
      <c r="AI1611" s="1" t="str">
        <f>CONCATENATE(MONTH(L1611),"/",1,"/",YEAR(L1611))</f>
        <v>8/1/2013</v>
      </c>
      <c r="AJ1611" s="1">
        <f>SUMIFS([1]Currency!A:A,[1]Currency!B:B,Sales!AI1611,[1]Currency!C:C,Sales!R1611)</f>
        <v>1</v>
      </c>
      <c r="AK1611" s="1">
        <f>AJ1611*J1611*K1611</f>
        <v>2.39</v>
      </c>
      <c r="AL1611" s="1" t="str">
        <f>VLOOKUP(S1611,[1]Region!A:B,2,FALSE)</f>
        <v>Brazil</v>
      </c>
      <c r="AM1611" s="1">
        <f>SUMIFS([1]Encoding!D:D,[1]Encoding!B:B,Sales!AL1611,[1]Encoding!A:A,Sales!C1611)</f>
        <v>0.2</v>
      </c>
      <c r="AN1611" s="1">
        <f>SUMIFS([1]Encoding!Q:Q,[1]Encoding!B:B,Sales!AL1611,[1]Encoding!A:A,Sales!C1611)</f>
        <v>4.8000000000000001E-2</v>
      </c>
      <c r="AO1611" s="1">
        <f>AK1611*(1-AN1611)</f>
        <v>2.27528</v>
      </c>
      <c r="AP1611" s="1">
        <f>AO1611*(1-AM1611)</f>
        <v>1.8202240000000001</v>
      </c>
    </row>
    <row r="1612" spans="1:42">
      <c r="A1612" t="s">
        <v>12</v>
      </c>
      <c r="B1612" t="s">
        <v>11</v>
      </c>
      <c r="C1612" t="s">
        <v>999</v>
      </c>
      <c r="D1612" t="s">
        <v>0</v>
      </c>
      <c r="E1612" t="s">
        <v>0</v>
      </c>
      <c r="F1612" t="s">
        <v>1003</v>
      </c>
      <c r="G1612" t="s">
        <v>1002</v>
      </c>
      <c r="H1612" t="s">
        <v>2263</v>
      </c>
      <c r="I1612" t="s">
        <v>7</v>
      </c>
      <c r="J1612">
        <v>1</v>
      </c>
      <c r="K1612">
        <v>2.39</v>
      </c>
      <c r="L1612" s="2">
        <v>41492</v>
      </c>
      <c r="M1612">
        <v>22000000000000</v>
      </c>
      <c r="N1612" t="s">
        <v>697</v>
      </c>
      <c r="O1612">
        <v>5642410199</v>
      </c>
      <c r="P1612" s="2">
        <v>40030</v>
      </c>
      <c r="Q1612" t="s">
        <v>5</v>
      </c>
      <c r="R1612" t="s">
        <v>3</v>
      </c>
      <c r="S1612" t="s">
        <v>4</v>
      </c>
      <c r="T1612" t="s">
        <v>3</v>
      </c>
      <c r="U1612" t="s">
        <v>0</v>
      </c>
      <c r="V1612" t="s">
        <v>0</v>
      </c>
      <c r="W1612">
        <v>3.99</v>
      </c>
      <c r="X1612">
        <v>673532180</v>
      </c>
      <c r="Y1612" t="s">
        <v>0</v>
      </c>
      <c r="Z1612" t="s">
        <v>15</v>
      </c>
      <c r="AA1612" t="s">
        <v>999</v>
      </c>
      <c r="AB1612" t="s">
        <v>0</v>
      </c>
      <c r="AC1612" t="s">
        <v>0</v>
      </c>
      <c r="AD1612" t="s">
        <v>0</v>
      </c>
      <c r="AI1612" s="1" t="str">
        <f>CONCATENATE(MONTH(L1612),"/",1,"/",YEAR(L1612))</f>
        <v>8/1/2013</v>
      </c>
      <c r="AJ1612" s="1">
        <f>SUMIFS([1]Currency!A:A,[1]Currency!B:B,Sales!AI1612,[1]Currency!C:C,Sales!R1612)</f>
        <v>1</v>
      </c>
      <c r="AK1612" s="1">
        <f>AJ1612*J1612*K1612</f>
        <v>2.39</v>
      </c>
      <c r="AL1612" s="1" t="str">
        <f>VLOOKUP(S1612,[1]Region!A:B,2,FALSE)</f>
        <v>Brazil</v>
      </c>
      <c r="AM1612" s="1">
        <f>SUMIFS([1]Encoding!D:D,[1]Encoding!B:B,Sales!AL1612,[1]Encoding!A:A,Sales!C1612)</f>
        <v>0.2</v>
      </c>
      <c r="AN1612" s="1">
        <f>SUMIFS([1]Encoding!Q:Q,[1]Encoding!B:B,Sales!AL1612,[1]Encoding!A:A,Sales!C1612)</f>
        <v>4.8000000000000001E-2</v>
      </c>
      <c r="AO1612" s="1">
        <f>AK1612*(1-AN1612)</f>
        <v>2.27528</v>
      </c>
      <c r="AP1612" s="1">
        <f>AO1612*(1-AM1612)</f>
        <v>1.8202240000000001</v>
      </c>
    </row>
    <row r="1613" spans="1:42">
      <c r="A1613" t="s">
        <v>12</v>
      </c>
      <c r="B1613" t="s">
        <v>11</v>
      </c>
      <c r="C1613" t="s">
        <v>999</v>
      </c>
      <c r="D1613" t="s">
        <v>0</v>
      </c>
      <c r="E1613" t="s">
        <v>0</v>
      </c>
      <c r="F1613" t="s">
        <v>1003</v>
      </c>
      <c r="G1613" t="s">
        <v>1002</v>
      </c>
      <c r="H1613" t="s">
        <v>2263</v>
      </c>
      <c r="I1613" t="s">
        <v>7</v>
      </c>
      <c r="J1613">
        <v>1</v>
      </c>
      <c r="K1613">
        <v>2.99</v>
      </c>
      <c r="L1613" s="2">
        <v>41492</v>
      </c>
      <c r="M1613">
        <v>100000000000000</v>
      </c>
      <c r="N1613" t="s">
        <v>3470</v>
      </c>
      <c r="O1613">
        <v>7245798874</v>
      </c>
      <c r="P1613" s="2">
        <v>40030</v>
      </c>
      <c r="Q1613" t="s">
        <v>5</v>
      </c>
      <c r="R1613" t="s">
        <v>3</v>
      </c>
      <c r="S1613" t="s">
        <v>4</v>
      </c>
      <c r="T1613" t="s">
        <v>3</v>
      </c>
      <c r="U1613" t="s">
        <v>0</v>
      </c>
      <c r="V1613" t="s">
        <v>0</v>
      </c>
      <c r="W1613">
        <v>4.99</v>
      </c>
      <c r="X1613">
        <v>673532180</v>
      </c>
      <c r="Y1613" t="s">
        <v>0</v>
      </c>
      <c r="Z1613" t="s">
        <v>2</v>
      </c>
      <c r="AA1613" t="s">
        <v>999</v>
      </c>
      <c r="AB1613" t="s">
        <v>0</v>
      </c>
      <c r="AC1613" t="s">
        <v>0</v>
      </c>
      <c r="AD1613" t="s">
        <v>0</v>
      </c>
      <c r="AI1613" s="1" t="str">
        <f>CONCATENATE(MONTH(L1613),"/",1,"/",YEAR(L1613))</f>
        <v>8/1/2013</v>
      </c>
      <c r="AJ1613" s="1">
        <f>SUMIFS([1]Currency!A:A,[1]Currency!B:B,Sales!AI1613,[1]Currency!C:C,Sales!R1613)</f>
        <v>1</v>
      </c>
      <c r="AK1613" s="1">
        <f>AJ1613*J1613*K1613</f>
        <v>2.99</v>
      </c>
      <c r="AL1613" s="1" t="str">
        <f>VLOOKUP(S1613,[1]Region!A:B,2,FALSE)</f>
        <v>Brazil</v>
      </c>
      <c r="AM1613" s="1">
        <f>SUMIFS([1]Encoding!D:D,[1]Encoding!B:B,Sales!AL1613,[1]Encoding!A:A,Sales!C1613)</f>
        <v>0.2</v>
      </c>
      <c r="AN1613" s="1">
        <f>SUMIFS([1]Encoding!Q:Q,[1]Encoding!B:B,Sales!AL1613,[1]Encoding!A:A,Sales!C1613)</f>
        <v>4.8000000000000001E-2</v>
      </c>
      <c r="AO1613" s="1">
        <f>AK1613*(1-AN1613)</f>
        <v>2.8464800000000001</v>
      </c>
      <c r="AP1613" s="1">
        <f>AO1613*(1-AM1613)</f>
        <v>2.2771840000000001</v>
      </c>
    </row>
    <row r="1614" spans="1:42">
      <c r="A1614" t="s">
        <v>12</v>
      </c>
      <c r="B1614" t="s">
        <v>11</v>
      </c>
      <c r="C1614" t="s">
        <v>999</v>
      </c>
      <c r="D1614" t="s">
        <v>0</v>
      </c>
      <c r="E1614" t="s">
        <v>0</v>
      </c>
      <c r="F1614" t="s">
        <v>1003</v>
      </c>
      <c r="G1614" t="s">
        <v>1002</v>
      </c>
      <c r="H1614" t="s">
        <v>2263</v>
      </c>
      <c r="I1614" t="s">
        <v>7</v>
      </c>
      <c r="J1614">
        <v>1</v>
      </c>
      <c r="K1614">
        <v>2.99</v>
      </c>
      <c r="L1614" s="2">
        <v>41492</v>
      </c>
      <c r="M1614">
        <v>34000000000000</v>
      </c>
      <c r="N1614" t="s">
        <v>686</v>
      </c>
      <c r="O1614">
        <v>2097956314</v>
      </c>
      <c r="P1614" s="2">
        <v>40030</v>
      </c>
      <c r="Q1614" t="s">
        <v>5</v>
      </c>
      <c r="R1614" t="s">
        <v>3</v>
      </c>
      <c r="S1614" t="s">
        <v>4</v>
      </c>
      <c r="T1614" t="s">
        <v>3</v>
      </c>
      <c r="U1614" t="s">
        <v>0</v>
      </c>
      <c r="V1614" t="s">
        <v>0</v>
      </c>
      <c r="W1614">
        <v>4.99</v>
      </c>
      <c r="X1614">
        <v>673532180</v>
      </c>
      <c r="Y1614" t="s">
        <v>0</v>
      </c>
      <c r="Z1614" t="s">
        <v>2</v>
      </c>
      <c r="AA1614" t="s">
        <v>999</v>
      </c>
      <c r="AB1614" t="s">
        <v>0</v>
      </c>
      <c r="AC1614" t="s">
        <v>0</v>
      </c>
      <c r="AD1614" t="s">
        <v>0</v>
      </c>
      <c r="AI1614" s="1" t="str">
        <f>CONCATENATE(MONTH(L1614),"/",1,"/",YEAR(L1614))</f>
        <v>8/1/2013</v>
      </c>
      <c r="AJ1614" s="1">
        <f>SUMIFS([1]Currency!A:A,[1]Currency!B:B,Sales!AI1614,[1]Currency!C:C,Sales!R1614)</f>
        <v>1</v>
      </c>
      <c r="AK1614" s="1">
        <f>AJ1614*J1614*K1614</f>
        <v>2.99</v>
      </c>
      <c r="AL1614" s="1" t="str">
        <f>VLOOKUP(S1614,[1]Region!A:B,2,FALSE)</f>
        <v>Brazil</v>
      </c>
      <c r="AM1614" s="1">
        <f>SUMIFS([1]Encoding!D:D,[1]Encoding!B:B,Sales!AL1614,[1]Encoding!A:A,Sales!C1614)</f>
        <v>0.2</v>
      </c>
      <c r="AN1614" s="1">
        <f>SUMIFS([1]Encoding!Q:Q,[1]Encoding!B:B,Sales!AL1614,[1]Encoding!A:A,Sales!C1614)</f>
        <v>4.8000000000000001E-2</v>
      </c>
      <c r="AO1614" s="1">
        <f>AK1614*(1-AN1614)</f>
        <v>2.8464800000000001</v>
      </c>
      <c r="AP1614" s="1">
        <f>AO1614*(1-AM1614)</f>
        <v>2.2771840000000001</v>
      </c>
    </row>
    <row r="1615" spans="1:42">
      <c r="A1615" t="s">
        <v>12</v>
      </c>
      <c r="B1615" t="s">
        <v>11</v>
      </c>
      <c r="C1615" t="s">
        <v>999</v>
      </c>
      <c r="D1615" t="s">
        <v>0</v>
      </c>
      <c r="E1615" t="s">
        <v>0</v>
      </c>
      <c r="F1615" t="s">
        <v>1003</v>
      </c>
      <c r="G1615" t="s">
        <v>1002</v>
      </c>
      <c r="H1615" t="s">
        <v>2263</v>
      </c>
      <c r="I1615" t="s">
        <v>7</v>
      </c>
      <c r="J1615">
        <v>1</v>
      </c>
      <c r="K1615">
        <v>2.99</v>
      </c>
      <c r="L1615" s="2">
        <v>41492</v>
      </c>
      <c r="M1615">
        <v>27000000000000</v>
      </c>
      <c r="N1615" t="s">
        <v>3469</v>
      </c>
      <c r="O1615">
        <v>5632555314</v>
      </c>
      <c r="P1615" s="2">
        <v>40030</v>
      </c>
      <c r="Q1615" t="s">
        <v>5</v>
      </c>
      <c r="R1615" t="s">
        <v>3</v>
      </c>
      <c r="S1615" t="s">
        <v>4</v>
      </c>
      <c r="T1615" t="s">
        <v>3</v>
      </c>
      <c r="U1615" t="s">
        <v>0</v>
      </c>
      <c r="V1615" t="s">
        <v>0</v>
      </c>
      <c r="W1615">
        <v>4.99</v>
      </c>
      <c r="X1615">
        <v>673532180</v>
      </c>
      <c r="Y1615" t="s">
        <v>0</v>
      </c>
      <c r="Z1615" t="s">
        <v>2</v>
      </c>
      <c r="AA1615" t="s">
        <v>999</v>
      </c>
      <c r="AB1615" t="s">
        <v>0</v>
      </c>
      <c r="AC1615" t="s">
        <v>0</v>
      </c>
      <c r="AD1615" t="s">
        <v>0</v>
      </c>
      <c r="AI1615" s="1" t="str">
        <f>CONCATENATE(MONTH(L1615),"/",1,"/",YEAR(L1615))</f>
        <v>8/1/2013</v>
      </c>
      <c r="AJ1615" s="1">
        <f>SUMIFS([1]Currency!A:A,[1]Currency!B:B,Sales!AI1615,[1]Currency!C:C,Sales!R1615)</f>
        <v>1</v>
      </c>
      <c r="AK1615" s="1">
        <f>AJ1615*J1615*K1615</f>
        <v>2.99</v>
      </c>
      <c r="AL1615" s="1" t="str">
        <f>VLOOKUP(S1615,[1]Region!A:B,2,FALSE)</f>
        <v>Brazil</v>
      </c>
      <c r="AM1615" s="1">
        <f>SUMIFS([1]Encoding!D:D,[1]Encoding!B:B,Sales!AL1615,[1]Encoding!A:A,Sales!C1615)</f>
        <v>0.2</v>
      </c>
      <c r="AN1615" s="1">
        <f>SUMIFS([1]Encoding!Q:Q,[1]Encoding!B:B,Sales!AL1615,[1]Encoding!A:A,Sales!C1615)</f>
        <v>4.8000000000000001E-2</v>
      </c>
      <c r="AO1615" s="1">
        <f>AK1615*(1-AN1615)</f>
        <v>2.8464800000000001</v>
      </c>
      <c r="AP1615" s="1">
        <f>AO1615*(1-AM1615)</f>
        <v>2.2771840000000001</v>
      </c>
    </row>
    <row r="1616" spans="1:42">
      <c r="A1616" t="s">
        <v>12</v>
      </c>
      <c r="B1616" t="s">
        <v>11</v>
      </c>
      <c r="C1616" t="s">
        <v>999</v>
      </c>
      <c r="D1616" t="s">
        <v>0</v>
      </c>
      <c r="E1616" t="s">
        <v>0</v>
      </c>
      <c r="F1616" t="s">
        <v>1003</v>
      </c>
      <c r="G1616" t="s">
        <v>1002</v>
      </c>
      <c r="H1616" t="s">
        <v>2263</v>
      </c>
      <c r="I1616" t="s">
        <v>23</v>
      </c>
      <c r="J1616">
        <v>1</v>
      </c>
      <c r="K1616">
        <v>10.5</v>
      </c>
      <c r="L1616" s="2">
        <v>41492</v>
      </c>
      <c r="M1616">
        <v>64000000000000</v>
      </c>
      <c r="N1616" t="s">
        <v>3468</v>
      </c>
      <c r="O1616">
        <v>5827362124</v>
      </c>
      <c r="P1616" s="2">
        <v>40030</v>
      </c>
      <c r="Q1616" t="s">
        <v>5</v>
      </c>
      <c r="R1616" t="s">
        <v>3</v>
      </c>
      <c r="S1616" t="s">
        <v>4</v>
      </c>
      <c r="T1616" t="s">
        <v>3</v>
      </c>
      <c r="U1616" t="s">
        <v>0</v>
      </c>
      <c r="V1616" t="s">
        <v>0</v>
      </c>
      <c r="W1616">
        <v>14.99</v>
      </c>
      <c r="X1616">
        <v>673532180</v>
      </c>
      <c r="Y1616" t="s">
        <v>0</v>
      </c>
      <c r="Z1616" t="s">
        <v>15</v>
      </c>
      <c r="AA1616" t="s">
        <v>999</v>
      </c>
      <c r="AB1616" t="s">
        <v>0</v>
      </c>
      <c r="AC1616" t="s">
        <v>0</v>
      </c>
      <c r="AD1616" t="s">
        <v>0</v>
      </c>
      <c r="AI1616" s="1" t="str">
        <f>CONCATENATE(MONTH(L1616),"/",1,"/",YEAR(L1616))</f>
        <v>8/1/2013</v>
      </c>
      <c r="AJ1616" s="1">
        <f>SUMIFS([1]Currency!A:A,[1]Currency!B:B,Sales!AI1616,[1]Currency!C:C,Sales!R1616)</f>
        <v>1</v>
      </c>
      <c r="AK1616" s="1">
        <f>AJ1616*J1616*K1616</f>
        <v>10.5</v>
      </c>
      <c r="AL1616" s="1" t="str">
        <f>VLOOKUP(S1616,[1]Region!A:B,2,FALSE)</f>
        <v>Brazil</v>
      </c>
      <c r="AM1616" s="1">
        <f>SUMIFS([1]Encoding!D:D,[1]Encoding!B:B,Sales!AL1616,[1]Encoding!A:A,Sales!C1616)</f>
        <v>0.2</v>
      </c>
      <c r="AN1616" s="1">
        <f>SUMIFS([1]Encoding!Q:Q,[1]Encoding!B:B,Sales!AL1616,[1]Encoding!A:A,Sales!C1616)</f>
        <v>4.8000000000000001E-2</v>
      </c>
      <c r="AO1616" s="1">
        <f>AK1616*(1-AN1616)</f>
        <v>9.9959999999999987</v>
      </c>
      <c r="AP1616" s="1">
        <f>AO1616*(1-AM1616)</f>
        <v>7.9967999999999995</v>
      </c>
    </row>
    <row r="1617" spans="1:42">
      <c r="A1617" t="s">
        <v>12</v>
      </c>
      <c r="B1617" t="s">
        <v>11</v>
      </c>
      <c r="C1617" t="s">
        <v>999</v>
      </c>
      <c r="D1617" t="s">
        <v>0</v>
      </c>
      <c r="E1617" t="s">
        <v>0</v>
      </c>
      <c r="F1617" t="s">
        <v>1003</v>
      </c>
      <c r="G1617" t="s">
        <v>1002</v>
      </c>
      <c r="H1617" t="s">
        <v>2263</v>
      </c>
      <c r="I1617" t="s">
        <v>23</v>
      </c>
      <c r="J1617">
        <v>1</v>
      </c>
      <c r="K1617">
        <v>14</v>
      </c>
      <c r="L1617" s="2">
        <v>41492</v>
      </c>
      <c r="M1617">
        <v>76000000000000</v>
      </c>
      <c r="N1617" t="s">
        <v>3467</v>
      </c>
      <c r="O1617">
        <v>1472905434</v>
      </c>
      <c r="P1617" s="2">
        <v>40030</v>
      </c>
      <c r="Q1617" t="s">
        <v>5</v>
      </c>
      <c r="R1617" t="s">
        <v>3</v>
      </c>
      <c r="S1617" t="s">
        <v>4</v>
      </c>
      <c r="T1617" t="s">
        <v>3</v>
      </c>
      <c r="U1617" t="s">
        <v>0</v>
      </c>
      <c r="V1617" t="s">
        <v>0</v>
      </c>
      <c r="W1617">
        <v>19.989999999999998</v>
      </c>
      <c r="X1617">
        <v>673532180</v>
      </c>
      <c r="Y1617" t="s">
        <v>0</v>
      </c>
      <c r="Z1617" t="s">
        <v>2</v>
      </c>
      <c r="AA1617" t="s">
        <v>999</v>
      </c>
      <c r="AB1617" t="s">
        <v>0</v>
      </c>
      <c r="AC1617" t="s">
        <v>0</v>
      </c>
      <c r="AD1617" t="s">
        <v>0</v>
      </c>
      <c r="AI1617" s="1" t="str">
        <f>CONCATENATE(MONTH(L1617),"/",1,"/",YEAR(L1617))</f>
        <v>8/1/2013</v>
      </c>
      <c r="AJ1617" s="1">
        <f>SUMIFS([1]Currency!A:A,[1]Currency!B:B,Sales!AI1617,[1]Currency!C:C,Sales!R1617)</f>
        <v>1</v>
      </c>
      <c r="AK1617" s="1">
        <f>AJ1617*J1617*K1617</f>
        <v>14</v>
      </c>
      <c r="AL1617" s="1" t="str">
        <f>VLOOKUP(S1617,[1]Region!A:B,2,FALSE)</f>
        <v>Brazil</v>
      </c>
      <c r="AM1617" s="1">
        <f>SUMIFS([1]Encoding!D:D,[1]Encoding!B:B,Sales!AL1617,[1]Encoding!A:A,Sales!C1617)</f>
        <v>0.2</v>
      </c>
      <c r="AN1617" s="1">
        <f>SUMIFS([1]Encoding!Q:Q,[1]Encoding!B:B,Sales!AL1617,[1]Encoding!A:A,Sales!C1617)</f>
        <v>4.8000000000000001E-2</v>
      </c>
      <c r="AO1617" s="1">
        <f>AK1617*(1-AN1617)</f>
        <v>13.327999999999999</v>
      </c>
      <c r="AP1617" s="1">
        <f>AO1617*(1-AM1617)</f>
        <v>10.6624</v>
      </c>
    </row>
    <row r="1618" spans="1:42">
      <c r="A1618" t="s">
        <v>12</v>
      </c>
      <c r="B1618" t="s">
        <v>11</v>
      </c>
      <c r="C1618" t="s">
        <v>999</v>
      </c>
      <c r="D1618" t="s">
        <v>0</v>
      </c>
      <c r="E1618" t="s">
        <v>0</v>
      </c>
      <c r="F1618" t="s">
        <v>1003</v>
      </c>
      <c r="G1618" t="s">
        <v>1002</v>
      </c>
      <c r="H1618" t="s">
        <v>2263</v>
      </c>
      <c r="I1618" t="s">
        <v>7</v>
      </c>
      <c r="J1618">
        <v>1</v>
      </c>
      <c r="K1618">
        <v>2.99</v>
      </c>
      <c r="L1618" s="2">
        <v>41492</v>
      </c>
      <c r="M1618">
        <v>63000000000000</v>
      </c>
      <c r="N1618" t="s">
        <v>3466</v>
      </c>
      <c r="O1618">
        <v>1366079774</v>
      </c>
      <c r="P1618" s="2">
        <v>40030</v>
      </c>
      <c r="Q1618" t="s">
        <v>5</v>
      </c>
      <c r="R1618" t="s">
        <v>3</v>
      </c>
      <c r="S1618" t="s">
        <v>4</v>
      </c>
      <c r="T1618" t="s">
        <v>3</v>
      </c>
      <c r="U1618" t="s">
        <v>0</v>
      </c>
      <c r="V1618" t="s">
        <v>0</v>
      </c>
      <c r="W1618">
        <v>4.99</v>
      </c>
      <c r="X1618">
        <v>673532180</v>
      </c>
      <c r="Y1618" t="s">
        <v>0</v>
      </c>
      <c r="Z1618" t="s">
        <v>2</v>
      </c>
      <c r="AA1618" t="s">
        <v>999</v>
      </c>
      <c r="AB1618" t="s">
        <v>0</v>
      </c>
      <c r="AC1618" t="s">
        <v>0</v>
      </c>
      <c r="AD1618" t="s">
        <v>0</v>
      </c>
      <c r="AI1618" s="1" t="str">
        <f>CONCATENATE(MONTH(L1618),"/",1,"/",YEAR(L1618))</f>
        <v>8/1/2013</v>
      </c>
      <c r="AJ1618" s="1">
        <f>SUMIFS([1]Currency!A:A,[1]Currency!B:B,Sales!AI1618,[1]Currency!C:C,Sales!R1618)</f>
        <v>1</v>
      </c>
      <c r="AK1618" s="1">
        <f>AJ1618*J1618*K1618</f>
        <v>2.99</v>
      </c>
      <c r="AL1618" s="1" t="str">
        <f>VLOOKUP(S1618,[1]Region!A:B,2,FALSE)</f>
        <v>Brazil</v>
      </c>
      <c r="AM1618" s="1">
        <f>SUMIFS([1]Encoding!D:D,[1]Encoding!B:B,Sales!AL1618,[1]Encoding!A:A,Sales!C1618)</f>
        <v>0.2</v>
      </c>
      <c r="AN1618" s="1">
        <f>SUMIFS([1]Encoding!Q:Q,[1]Encoding!B:B,Sales!AL1618,[1]Encoding!A:A,Sales!C1618)</f>
        <v>4.8000000000000001E-2</v>
      </c>
      <c r="AO1618" s="1">
        <f>AK1618*(1-AN1618)</f>
        <v>2.8464800000000001</v>
      </c>
      <c r="AP1618" s="1">
        <f>AO1618*(1-AM1618)</f>
        <v>2.2771840000000001</v>
      </c>
    </row>
    <row r="1619" spans="1:42">
      <c r="A1619" t="s">
        <v>12</v>
      </c>
      <c r="B1619" t="s">
        <v>11</v>
      </c>
      <c r="C1619" t="s">
        <v>999</v>
      </c>
      <c r="D1619" t="s">
        <v>0</v>
      </c>
      <c r="E1619" t="s">
        <v>0</v>
      </c>
      <c r="F1619" t="s">
        <v>1003</v>
      </c>
      <c r="G1619" t="s">
        <v>1002</v>
      </c>
      <c r="H1619" t="s">
        <v>2263</v>
      </c>
      <c r="I1619" t="s">
        <v>7</v>
      </c>
      <c r="J1619">
        <v>1</v>
      </c>
      <c r="K1619">
        <v>2.99</v>
      </c>
      <c r="L1619" s="2">
        <v>41492</v>
      </c>
      <c r="M1619">
        <v>36000000000000</v>
      </c>
      <c r="N1619" t="s">
        <v>3465</v>
      </c>
      <c r="O1619">
        <v>5031147134</v>
      </c>
      <c r="P1619" s="2">
        <v>40030</v>
      </c>
      <c r="Q1619" t="s">
        <v>5</v>
      </c>
      <c r="R1619" t="s">
        <v>3</v>
      </c>
      <c r="S1619" t="s">
        <v>4</v>
      </c>
      <c r="T1619" t="s">
        <v>3</v>
      </c>
      <c r="U1619" t="s">
        <v>0</v>
      </c>
      <c r="V1619" t="s">
        <v>0</v>
      </c>
      <c r="W1619">
        <v>4.99</v>
      </c>
      <c r="X1619">
        <v>673532180</v>
      </c>
      <c r="Y1619" t="s">
        <v>0</v>
      </c>
      <c r="Z1619" t="s">
        <v>2</v>
      </c>
      <c r="AA1619" t="s">
        <v>999</v>
      </c>
      <c r="AB1619" t="s">
        <v>0</v>
      </c>
      <c r="AC1619" t="s">
        <v>0</v>
      </c>
      <c r="AD1619" t="s">
        <v>0</v>
      </c>
      <c r="AI1619" s="1" t="str">
        <f>CONCATENATE(MONTH(L1619),"/",1,"/",YEAR(L1619))</f>
        <v>8/1/2013</v>
      </c>
      <c r="AJ1619" s="1">
        <f>SUMIFS([1]Currency!A:A,[1]Currency!B:B,Sales!AI1619,[1]Currency!C:C,Sales!R1619)</f>
        <v>1</v>
      </c>
      <c r="AK1619" s="1">
        <f>AJ1619*J1619*K1619</f>
        <v>2.99</v>
      </c>
      <c r="AL1619" s="1" t="str">
        <f>VLOOKUP(S1619,[1]Region!A:B,2,FALSE)</f>
        <v>Brazil</v>
      </c>
      <c r="AM1619" s="1">
        <f>SUMIFS([1]Encoding!D:D,[1]Encoding!B:B,Sales!AL1619,[1]Encoding!A:A,Sales!C1619)</f>
        <v>0.2</v>
      </c>
      <c r="AN1619" s="1">
        <f>SUMIFS([1]Encoding!Q:Q,[1]Encoding!B:B,Sales!AL1619,[1]Encoding!A:A,Sales!C1619)</f>
        <v>4.8000000000000001E-2</v>
      </c>
      <c r="AO1619" s="1">
        <f>AK1619*(1-AN1619)</f>
        <v>2.8464800000000001</v>
      </c>
      <c r="AP1619" s="1">
        <f>AO1619*(1-AM1619)</f>
        <v>2.2771840000000001</v>
      </c>
    </row>
    <row r="1620" spans="1:42">
      <c r="A1620" t="s">
        <v>12</v>
      </c>
      <c r="B1620" t="s">
        <v>11</v>
      </c>
      <c r="C1620" t="s">
        <v>999</v>
      </c>
      <c r="D1620" t="s">
        <v>0</v>
      </c>
      <c r="E1620" t="s">
        <v>0</v>
      </c>
      <c r="F1620" t="s">
        <v>1003</v>
      </c>
      <c r="G1620" t="s">
        <v>1002</v>
      </c>
      <c r="H1620" t="s">
        <v>2263</v>
      </c>
      <c r="I1620" t="s">
        <v>23</v>
      </c>
      <c r="J1620">
        <v>1</v>
      </c>
      <c r="K1620">
        <v>14</v>
      </c>
      <c r="L1620" s="2">
        <v>41492</v>
      </c>
      <c r="M1620">
        <v>91000000000000</v>
      </c>
      <c r="N1620" t="s">
        <v>3464</v>
      </c>
      <c r="O1620">
        <v>9771464804</v>
      </c>
      <c r="P1620" s="2">
        <v>40030</v>
      </c>
      <c r="Q1620" t="s">
        <v>5</v>
      </c>
      <c r="R1620" t="s">
        <v>3</v>
      </c>
      <c r="S1620" t="s">
        <v>4</v>
      </c>
      <c r="T1620" t="s">
        <v>3</v>
      </c>
      <c r="U1620" t="s">
        <v>0</v>
      </c>
      <c r="V1620" t="s">
        <v>0</v>
      </c>
      <c r="W1620">
        <v>19.989999999999998</v>
      </c>
      <c r="X1620">
        <v>673532180</v>
      </c>
      <c r="Y1620" t="s">
        <v>0</v>
      </c>
      <c r="Z1620" t="s">
        <v>2</v>
      </c>
      <c r="AA1620" t="s">
        <v>999</v>
      </c>
      <c r="AB1620" t="s">
        <v>0</v>
      </c>
      <c r="AC1620" t="s">
        <v>0</v>
      </c>
      <c r="AD1620" t="s">
        <v>0</v>
      </c>
      <c r="AI1620" s="1" t="str">
        <f>CONCATENATE(MONTH(L1620),"/",1,"/",YEAR(L1620))</f>
        <v>8/1/2013</v>
      </c>
      <c r="AJ1620" s="1">
        <f>SUMIFS([1]Currency!A:A,[1]Currency!B:B,Sales!AI1620,[1]Currency!C:C,Sales!R1620)</f>
        <v>1</v>
      </c>
      <c r="AK1620" s="1">
        <f>AJ1620*J1620*K1620</f>
        <v>14</v>
      </c>
      <c r="AL1620" s="1" t="str">
        <f>VLOOKUP(S1620,[1]Region!A:B,2,FALSE)</f>
        <v>Brazil</v>
      </c>
      <c r="AM1620" s="1">
        <f>SUMIFS([1]Encoding!D:D,[1]Encoding!B:B,Sales!AL1620,[1]Encoding!A:A,Sales!C1620)</f>
        <v>0.2</v>
      </c>
      <c r="AN1620" s="1">
        <f>SUMIFS([1]Encoding!Q:Q,[1]Encoding!B:B,Sales!AL1620,[1]Encoding!A:A,Sales!C1620)</f>
        <v>4.8000000000000001E-2</v>
      </c>
      <c r="AO1620" s="1">
        <f>AK1620*(1-AN1620)</f>
        <v>13.327999999999999</v>
      </c>
      <c r="AP1620" s="1">
        <f>AO1620*(1-AM1620)</f>
        <v>10.6624</v>
      </c>
    </row>
    <row r="1621" spans="1:42">
      <c r="A1621" t="s">
        <v>12</v>
      </c>
      <c r="B1621" t="s">
        <v>11</v>
      </c>
      <c r="C1621" t="s">
        <v>999</v>
      </c>
      <c r="D1621" t="s">
        <v>0</v>
      </c>
      <c r="E1621" t="s">
        <v>0</v>
      </c>
      <c r="F1621" t="s">
        <v>1003</v>
      </c>
      <c r="G1621" t="s">
        <v>1002</v>
      </c>
      <c r="H1621" t="s">
        <v>2263</v>
      </c>
      <c r="I1621" t="s">
        <v>7</v>
      </c>
      <c r="J1621">
        <v>1</v>
      </c>
      <c r="K1621">
        <v>2.39</v>
      </c>
      <c r="L1621" s="2">
        <v>41492</v>
      </c>
      <c r="M1621">
        <v>111000000000000</v>
      </c>
      <c r="N1621" t="s">
        <v>1670</v>
      </c>
      <c r="O1621">
        <v>7131330304</v>
      </c>
      <c r="P1621" s="2">
        <v>40030</v>
      </c>
      <c r="Q1621" t="s">
        <v>5</v>
      </c>
      <c r="R1621" t="s">
        <v>3</v>
      </c>
      <c r="S1621" t="s">
        <v>4</v>
      </c>
      <c r="T1621" t="s">
        <v>3</v>
      </c>
      <c r="U1621" t="s">
        <v>0</v>
      </c>
      <c r="V1621" t="s">
        <v>0</v>
      </c>
      <c r="W1621">
        <v>3.99</v>
      </c>
      <c r="X1621">
        <v>673532180</v>
      </c>
      <c r="Y1621" t="s">
        <v>0</v>
      </c>
      <c r="Z1621" t="s">
        <v>15</v>
      </c>
      <c r="AA1621" t="s">
        <v>999</v>
      </c>
      <c r="AB1621" t="s">
        <v>0</v>
      </c>
      <c r="AC1621" t="s">
        <v>0</v>
      </c>
      <c r="AD1621" t="s">
        <v>0</v>
      </c>
      <c r="AI1621" s="1" t="str">
        <f>CONCATENATE(MONTH(L1621),"/",1,"/",YEAR(L1621))</f>
        <v>8/1/2013</v>
      </c>
      <c r="AJ1621" s="1">
        <f>SUMIFS([1]Currency!A:A,[1]Currency!B:B,Sales!AI1621,[1]Currency!C:C,Sales!R1621)</f>
        <v>1</v>
      </c>
      <c r="AK1621" s="1">
        <f>AJ1621*J1621*K1621</f>
        <v>2.39</v>
      </c>
      <c r="AL1621" s="1" t="str">
        <f>VLOOKUP(S1621,[1]Region!A:B,2,FALSE)</f>
        <v>Brazil</v>
      </c>
      <c r="AM1621" s="1">
        <f>SUMIFS([1]Encoding!D:D,[1]Encoding!B:B,Sales!AL1621,[1]Encoding!A:A,Sales!C1621)</f>
        <v>0.2</v>
      </c>
      <c r="AN1621" s="1">
        <f>SUMIFS([1]Encoding!Q:Q,[1]Encoding!B:B,Sales!AL1621,[1]Encoding!A:A,Sales!C1621)</f>
        <v>4.8000000000000001E-2</v>
      </c>
      <c r="AO1621" s="1">
        <f>AK1621*(1-AN1621)</f>
        <v>2.27528</v>
      </c>
      <c r="AP1621" s="1">
        <f>AO1621*(1-AM1621)</f>
        <v>1.8202240000000001</v>
      </c>
    </row>
    <row r="1622" spans="1:42">
      <c r="A1622" t="s">
        <v>12</v>
      </c>
      <c r="B1622" t="s">
        <v>11</v>
      </c>
      <c r="C1622" t="s">
        <v>999</v>
      </c>
      <c r="D1622" t="s">
        <v>0</v>
      </c>
      <c r="E1622" t="s">
        <v>0</v>
      </c>
      <c r="F1622" t="s">
        <v>1003</v>
      </c>
      <c r="G1622" t="s">
        <v>1002</v>
      </c>
      <c r="H1622" t="s">
        <v>2263</v>
      </c>
      <c r="I1622" t="s">
        <v>7</v>
      </c>
      <c r="J1622">
        <v>1</v>
      </c>
      <c r="K1622">
        <v>2.99</v>
      </c>
      <c r="L1622" s="2">
        <v>41492</v>
      </c>
      <c r="M1622">
        <v>26000000000000</v>
      </c>
      <c r="N1622" t="s">
        <v>3463</v>
      </c>
      <c r="O1622">
        <v>5560063254</v>
      </c>
      <c r="P1622" s="2">
        <v>40030</v>
      </c>
      <c r="Q1622" t="s">
        <v>5</v>
      </c>
      <c r="R1622" t="s">
        <v>3</v>
      </c>
      <c r="S1622" t="s">
        <v>4</v>
      </c>
      <c r="T1622" t="s">
        <v>3</v>
      </c>
      <c r="U1622" t="s">
        <v>0</v>
      </c>
      <c r="V1622" t="s">
        <v>0</v>
      </c>
      <c r="W1622">
        <v>4.99</v>
      </c>
      <c r="X1622">
        <v>673532180</v>
      </c>
      <c r="Y1622" t="s">
        <v>0</v>
      </c>
      <c r="Z1622" t="s">
        <v>2</v>
      </c>
      <c r="AA1622" t="s">
        <v>999</v>
      </c>
      <c r="AB1622" t="s">
        <v>0</v>
      </c>
      <c r="AC1622" t="s">
        <v>0</v>
      </c>
      <c r="AD1622" t="s">
        <v>0</v>
      </c>
      <c r="AI1622" s="1" t="str">
        <f>CONCATENATE(MONTH(L1622),"/",1,"/",YEAR(L1622))</f>
        <v>8/1/2013</v>
      </c>
      <c r="AJ1622" s="1">
        <f>SUMIFS([1]Currency!A:A,[1]Currency!B:B,Sales!AI1622,[1]Currency!C:C,Sales!R1622)</f>
        <v>1</v>
      </c>
      <c r="AK1622" s="1">
        <f>AJ1622*J1622*K1622</f>
        <v>2.99</v>
      </c>
      <c r="AL1622" s="1" t="str">
        <f>VLOOKUP(S1622,[1]Region!A:B,2,FALSE)</f>
        <v>Brazil</v>
      </c>
      <c r="AM1622" s="1">
        <f>SUMIFS([1]Encoding!D:D,[1]Encoding!B:B,Sales!AL1622,[1]Encoding!A:A,Sales!C1622)</f>
        <v>0.2</v>
      </c>
      <c r="AN1622" s="1">
        <f>SUMIFS([1]Encoding!Q:Q,[1]Encoding!B:B,Sales!AL1622,[1]Encoding!A:A,Sales!C1622)</f>
        <v>4.8000000000000001E-2</v>
      </c>
      <c r="AO1622" s="1">
        <f>AK1622*(1-AN1622)</f>
        <v>2.8464800000000001</v>
      </c>
      <c r="AP1622" s="1">
        <f>AO1622*(1-AM1622)</f>
        <v>2.2771840000000001</v>
      </c>
    </row>
    <row r="1623" spans="1:42">
      <c r="A1623" t="s">
        <v>12</v>
      </c>
      <c r="B1623" t="s">
        <v>11</v>
      </c>
      <c r="C1623" t="s">
        <v>999</v>
      </c>
      <c r="D1623" t="s">
        <v>0</v>
      </c>
      <c r="E1623" t="s">
        <v>0</v>
      </c>
      <c r="F1623" t="s">
        <v>1003</v>
      </c>
      <c r="G1623" t="s">
        <v>1002</v>
      </c>
      <c r="H1623" t="s">
        <v>2263</v>
      </c>
      <c r="I1623" t="s">
        <v>7</v>
      </c>
      <c r="J1623">
        <v>1</v>
      </c>
      <c r="K1623">
        <v>2.99</v>
      </c>
      <c r="L1623" s="2">
        <v>41493</v>
      </c>
      <c r="M1623">
        <v>66000000000000</v>
      </c>
      <c r="N1623" t="s">
        <v>3462</v>
      </c>
      <c r="O1623">
        <v>6663349829</v>
      </c>
      <c r="P1623" s="2">
        <v>40031</v>
      </c>
      <c r="Q1623" t="s">
        <v>5</v>
      </c>
      <c r="R1623" t="s">
        <v>3</v>
      </c>
      <c r="S1623" t="s">
        <v>4</v>
      </c>
      <c r="T1623" t="s">
        <v>3</v>
      </c>
      <c r="U1623" t="s">
        <v>0</v>
      </c>
      <c r="V1623" t="s">
        <v>0</v>
      </c>
      <c r="W1623">
        <v>4.99</v>
      </c>
      <c r="X1623">
        <v>673532180</v>
      </c>
      <c r="Y1623" t="s">
        <v>0</v>
      </c>
      <c r="Z1623" t="s">
        <v>2</v>
      </c>
      <c r="AA1623" t="s">
        <v>999</v>
      </c>
      <c r="AB1623" t="s">
        <v>0</v>
      </c>
      <c r="AC1623" t="s">
        <v>0</v>
      </c>
      <c r="AD1623" t="s">
        <v>0</v>
      </c>
      <c r="AI1623" s="1" t="str">
        <f>CONCATENATE(MONTH(L1623),"/",1,"/",YEAR(L1623))</f>
        <v>8/1/2013</v>
      </c>
      <c r="AJ1623" s="1">
        <f>SUMIFS([1]Currency!A:A,[1]Currency!B:B,Sales!AI1623,[1]Currency!C:C,Sales!R1623)</f>
        <v>1</v>
      </c>
      <c r="AK1623" s="1">
        <f>AJ1623*J1623*K1623</f>
        <v>2.99</v>
      </c>
      <c r="AL1623" s="1" t="str">
        <f>VLOOKUP(S1623,[1]Region!A:B,2,FALSE)</f>
        <v>Brazil</v>
      </c>
      <c r="AM1623" s="1">
        <f>SUMIFS([1]Encoding!D:D,[1]Encoding!B:B,Sales!AL1623,[1]Encoding!A:A,Sales!C1623)</f>
        <v>0.2</v>
      </c>
      <c r="AN1623" s="1">
        <f>SUMIFS([1]Encoding!Q:Q,[1]Encoding!B:B,Sales!AL1623,[1]Encoding!A:A,Sales!C1623)</f>
        <v>4.8000000000000001E-2</v>
      </c>
      <c r="AO1623" s="1">
        <f>AK1623*(1-AN1623)</f>
        <v>2.8464800000000001</v>
      </c>
      <c r="AP1623" s="1">
        <f>AO1623*(1-AM1623)</f>
        <v>2.2771840000000001</v>
      </c>
    </row>
    <row r="1624" spans="1:42">
      <c r="A1624" t="s">
        <v>12</v>
      </c>
      <c r="B1624" t="s">
        <v>11</v>
      </c>
      <c r="C1624" t="s">
        <v>999</v>
      </c>
      <c r="D1624" t="s">
        <v>0</v>
      </c>
      <c r="E1624" t="s">
        <v>0</v>
      </c>
      <c r="F1624" t="s">
        <v>1003</v>
      </c>
      <c r="G1624" t="s">
        <v>1002</v>
      </c>
      <c r="H1624" t="s">
        <v>2263</v>
      </c>
      <c r="I1624" t="s">
        <v>7</v>
      </c>
      <c r="J1624">
        <v>1</v>
      </c>
      <c r="K1624">
        <v>2.99</v>
      </c>
      <c r="L1624" s="2">
        <v>41493</v>
      </c>
      <c r="M1624">
        <v>82000000000000</v>
      </c>
      <c r="N1624" t="s">
        <v>686</v>
      </c>
      <c r="O1624">
        <v>5193799734</v>
      </c>
      <c r="P1624" s="2">
        <v>40031</v>
      </c>
      <c r="Q1624" t="s">
        <v>5</v>
      </c>
      <c r="R1624" t="s">
        <v>3</v>
      </c>
      <c r="S1624" t="s">
        <v>4</v>
      </c>
      <c r="T1624" t="s">
        <v>3</v>
      </c>
      <c r="U1624" t="s">
        <v>0</v>
      </c>
      <c r="V1624" t="s">
        <v>0</v>
      </c>
      <c r="W1624">
        <v>4.99</v>
      </c>
      <c r="X1624">
        <v>673532180</v>
      </c>
      <c r="Y1624" t="s">
        <v>0</v>
      </c>
      <c r="Z1624" t="s">
        <v>2</v>
      </c>
      <c r="AA1624" t="s">
        <v>999</v>
      </c>
      <c r="AB1624" t="s">
        <v>0</v>
      </c>
      <c r="AC1624" t="s">
        <v>0</v>
      </c>
      <c r="AD1624" t="s">
        <v>0</v>
      </c>
      <c r="AI1624" s="1" t="str">
        <f>CONCATENATE(MONTH(L1624),"/",1,"/",YEAR(L1624))</f>
        <v>8/1/2013</v>
      </c>
      <c r="AJ1624" s="1">
        <f>SUMIFS([1]Currency!A:A,[1]Currency!B:B,Sales!AI1624,[1]Currency!C:C,Sales!R1624)</f>
        <v>1</v>
      </c>
      <c r="AK1624" s="1">
        <f>AJ1624*J1624*K1624</f>
        <v>2.99</v>
      </c>
      <c r="AL1624" s="1" t="str">
        <f>VLOOKUP(S1624,[1]Region!A:B,2,FALSE)</f>
        <v>Brazil</v>
      </c>
      <c r="AM1624" s="1">
        <f>SUMIFS([1]Encoding!D:D,[1]Encoding!B:B,Sales!AL1624,[1]Encoding!A:A,Sales!C1624)</f>
        <v>0.2</v>
      </c>
      <c r="AN1624" s="1">
        <f>SUMIFS([1]Encoding!Q:Q,[1]Encoding!B:B,Sales!AL1624,[1]Encoding!A:A,Sales!C1624)</f>
        <v>4.8000000000000001E-2</v>
      </c>
      <c r="AO1624" s="1">
        <f>AK1624*(1-AN1624)</f>
        <v>2.8464800000000001</v>
      </c>
      <c r="AP1624" s="1">
        <f>AO1624*(1-AM1624)</f>
        <v>2.2771840000000001</v>
      </c>
    </row>
    <row r="1625" spans="1:42">
      <c r="A1625" t="s">
        <v>12</v>
      </c>
      <c r="B1625" t="s">
        <v>11</v>
      </c>
      <c r="C1625" t="s">
        <v>999</v>
      </c>
      <c r="D1625" t="s">
        <v>0</v>
      </c>
      <c r="E1625" t="s">
        <v>0</v>
      </c>
      <c r="F1625" t="s">
        <v>1003</v>
      </c>
      <c r="G1625" t="s">
        <v>1002</v>
      </c>
      <c r="H1625" t="s">
        <v>2263</v>
      </c>
      <c r="I1625" t="s">
        <v>7</v>
      </c>
      <c r="J1625">
        <v>1</v>
      </c>
      <c r="K1625">
        <v>2.99</v>
      </c>
      <c r="L1625" s="2">
        <v>41493</v>
      </c>
      <c r="M1625">
        <v>66000000000000</v>
      </c>
      <c r="N1625" t="s">
        <v>3461</v>
      </c>
      <c r="O1625">
        <v>1459001644</v>
      </c>
      <c r="P1625" s="2">
        <v>40031</v>
      </c>
      <c r="Q1625" t="s">
        <v>5</v>
      </c>
      <c r="R1625" t="s">
        <v>3</v>
      </c>
      <c r="S1625" t="s">
        <v>4</v>
      </c>
      <c r="T1625" t="s">
        <v>3</v>
      </c>
      <c r="U1625" t="s">
        <v>0</v>
      </c>
      <c r="V1625" t="s">
        <v>0</v>
      </c>
      <c r="W1625">
        <v>4.99</v>
      </c>
      <c r="X1625">
        <v>673532180</v>
      </c>
      <c r="Y1625" t="s">
        <v>0</v>
      </c>
      <c r="Z1625" t="s">
        <v>2</v>
      </c>
      <c r="AA1625" t="s">
        <v>999</v>
      </c>
      <c r="AB1625" t="s">
        <v>0</v>
      </c>
      <c r="AC1625" t="s">
        <v>0</v>
      </c>
      <c r="AD1625" t="s">
        <v>0</v>
      </c>
      <c r="AI1625" s="1" t="str">
        <f>CONCATENATE(MONTH(L1625),"/",1,"/",YEAR(L1625))</f>
        <v>8/1/2013</v>
      </c>
      <c r="AJ1625" s="1">
        <f>SUMIFS([1]Currency!A:A,[1]Currency!B:B,Sales!AI1625,[1]Currency!C:C,Sales!R1625)</f>
        <v>1</v>
      </c>
      <c r="AK1625" s="1">
        <f>AJ1625*J1625*K1625</f>
        <v>2.99</v>
      </c>
      <c r="AL1625" s="1" t="str">
        <f>VLOOKUP(S1625,[1]Region!A:B,2,FALSE)</f>
        <v>Brazil</v>
      </c>
      <c r="AM1625" s="1">
        <f>SUMIFS([1]Encoding!D:D,[1]Encoding!B:B,Sales!AL1625,[1]Encoding!A:A,Sales!C1625)</f>
        <v>0.2</v>
      </c>
      <c r="AN1625" s="1">
        <f>SUMIFS([1]Encoding!Q:Q,[1]Encoding!B:B,Sales!AL1625,[1]Encoding!A:A,Sales!C1625)</f>
        <v>4.8000000000000001E-2</v>
      </c>
      <c r="AO1625" s="1">
        <f>AK1625*(1-AN1625)</f>
        <v>2.8464800000000001</v>
      </c>
      <c r="AP1625" s="1">
        <f>AO1625*(1-AM1625)</f>
        <v>2.2771840000000001</v>
      </c>
    </row>
    <row r="1626" spans="1:42">
      <c r="A1626" t="s">
        <v>12</v>
      </c>
      <c r="B1626" t="s">
        <v>11</v>
      </c>
      <c r="C1626" t="s">
        <v>999</v>
      </c>
      <c r="D1626" t="s">
        <v>0</v>
      </c>
      <c r="E1626" t="s">
        <v>0</v>
      </c>
      <c r="F1626" t="s">
        <v>1003</v>
      </c>
      <c r="G1626" t="s">
        <v>1002</v>
      </c>
      <c r="H1626" t="s">
        <v>2263</v>
      </c>
      <c r="I1626" t="s">
        <v>7</v>
      </c>
      <c r="J1626">
        <v>1</v>
      </c>
      <c r="K1626">
        <v>2.39</v>
      </c>
      <c r="L1626" s="2">
        <v>41493</v>
      </c>
      <c r="M1626">
        <v>75000000000000</v>
      </c>
      <c r="N1626" t="s">
        <v>817</v>
      </c>
      <c r="O1626">
        <v>7116458809</v>
      </c>
      <c r="P1626" s="2">
        <v>40031</v>
      </c>
      <c r="Q1626" t="s">
        <v>5</v>
      </c>
      <c r="R1626" t="s">
        <v>3</v>
      </c>
      <c r="S1626" t="s">
        <v>4</v>
      </c>
      <c r="T1626" t="s">
        <v>3</v>
      </c>
      <c r="U1626" t="s">
        <v>0</v>
      </c>
      <c r="V1626" t="s">
        <v>0</v>
      </c>
      <c r="W1626">
        <v>3.99</v>
      </c>
      <c r="X1626">
        <v>673532180</v>
      </c>
      <c r="Y1626" t="s">
        <v>0</v>
      </c>
      <c r="Z1626" t="s">
        <v>15</v>
      </c>
      <c r="AA1626" t="s">
        <v>999</v>
      </c>
      <c r="AB1626" t="s">
        <v>0</v>
      </c>
      <c r="AC1626" t="s">
        <v>0</v>
      </c>
      <c r="AD1626" t="s">
        <v>0</v>
      </c>
      <c r="AI1626" s="1" t="str">
        <f>CONCATENATE(MONTH(L1626),"/",1,"/",YEAR(L1626))</f>
        <v>8/1/2013</v>
      </c>
      <c r="AJ1626" s="1">
        <f>SUMIFS([1]Currency!A:A,[1]Currency!B:B,Sales!AI1626,[1]Currency!C:C,Sales!R1626)</f>
        <v>1</v>
      </c>
      <c r="AK1626" s="1">
        <f>AJ1626*J1626*K1626</f>
        <v>2.39</v>
      </c>
      <c r="AL1626" s="1" t="str">
        <f>VLOOKUP(S1626,[1]Region!A:B,2,FALSE)</f>
        <v>Brazil</v>
      </c>
      <c r="AM1626" s="1">
        <f>SUMIFS([1]Encoding!D:D,[1]Encoding!B:B,Sales!AL1626,[1]Encoding!A:A,Sales!C1626)</f>
        <v>0.2</v>
      </c>
      <c r="AN1626" s="1">
        <f>SUMIFS([1]Encoding!Q:Q,[1]Encoding!B:B,Sales!AL1626,[1]Encoding!A:A,Sales!C1626)</f>
        <v>4.8000000000000001E-2</v>
      </c>
      <c r="AO1626" s="1">
        <f>AK1626*(1-AN1626)</f>
        <v>2.27528</v>
      </c>
      <c r="AP1626" s="1">
        <f>AO1626*(1-AM1626)</f>
        <v>1.8202240000000001</v>
      </c>
    </row>
    <row r="1627" spans="1:42">
      <c r="A1627" t="s">
        <v>12</v>
      </c>
      <c r="B1627" t="s">
        <v>11</v>
      </c>
      <c r="C1627" t="s">
        <v>999</v>
      </c>
      <c r="D1627" t="s">
        <v>0</v>
      </c>
      <c r="E1627" t="s">
        <v>0</v>
      </c>
      <c r="F1627" t="s">
        <v>1003</v>
      </c>
      <c r="G1627" t="s">
        <v>1002</v>
      </c>
      <c r="H1627" t="s">
        <v>2263</v>
      </c>
      <c r="I1627" t="s">
        <v>7</v>
      </c>
      <c r="J1627">
        <v>1</v>
      </c>
      <c r="K1627">
        <v>2.99</v>
      </c>
      <c r="L1627" s="2">
        <v>41493</v>
      </c>
      <c r="M1627">
        <v>35000000000000</v>
      </c>
      <c r="N1627" t="s">
        <v>3460</v>
      </c>
      <c r="O1627">
        <v>1424312089</v>
      </c>
      <c r="P1627" s="2">
        <v>40031</v>
      </c>
      <c r="Q1627" t="s">
        <v>5</v>
      </c>
      <c r="R1627" t="s">
        <v>3</v>
      </c>
      <c r="S1627" t="s">
        <v>4</v>
      </c>
      <c r="T1627" t="s">
        <v>3</v>
      </c>
      <c r="U1627" t="s">
        <v>0</v>
      </c>
      <c r="V1627" t="s">
        <v>0</v>
      </c>
      <c r="W1627">
        <v>4.99</v>
      </c>
      <c r="X1627">
        <v>673532180</v>
      </c>
      <c r="Y1627" t="s">
        <v>0</v>
      </c>
      <c r="Z1627" t="s">
        <v>2</v>
      </c>
      <c r="AA1627" t="s">
        <v>999</v>
      </c>
      <c r="AB1627" t="s">
        <v>0</v>
      </c>
      <c r="AC1627" t="s">
        <v>0</v>
      </c>
      <c r="AD1627" t="s">
        <v>0</v>
      </c>
      <c r="AI1627" s="1" t="str">
        <f>CONCATENATE(MONTH(L1627),"/",1,"/",YEAR(L1627))</f>
        <v>8/1/2013</v>
      </c>
      <c r="AJ1627" s="1">
        <f>SUMIFS([1]Currency!A:A,[1]Currency!B:B,Sales!AI1627,[1]Currency!C:C,Sales!R1627)</f>
        <v>1</v>
      </c>
      <c r="AK1627" s="1">
        <f>AJ1627*J1627*K1627</f>
        <v>2.99</v>
      </c>
      <c r="AL1627" s="1" t="str">
        <f>VLOOKUP(S1627,[1]Region!A:B,2,FALSE)</f>
        <v>Brazil</v>
      </c>
      <c r="AM1627" s="1">
        <f>SUMIFS([1]Encoding!D:D,[1]Encoding!B:B,Sales!AL1627,[1]Encoding!A:A,Sales!C1627)</f>
        <v>0.2</v>
      </c>
      <c r="AN1627" s="1">
        <f>SUMIFS([1]Encoding!Q:Q,[1]Encoding!B:B,Sales!AL1627,[1]Encoding!A:A,Sales!C1627)</f>
        <v>4.8000000000000001E-2</v>
      </c>
      <c r="AO1627" s="1">
        <f>AK1627*(1-AN1627)</f>
        <v>2.8464800000000001</v>
      </c>
      <c r="AP1627" s="1">
        <f>AO1627*(1-AM1627)</f>
        <v>2.2771840000000001</v>
      </c>
    </row>
    <row r="1628" spans="1:42">
      <c r="A1628" t="s">
        <v>12</v>
      </c>
      <c r="B1628" t="s">
        <v>11</v>
      </c>
      <c r="C1628" t="s">
        <v>999</v>
      </c>
      <c r="D1628" t="s">
        <v>0</v>
      </c>
      <c r="E1628" t="s">
        <v>0</v>
      </c>
      <c r="F1628" t="s">
        <v>1003</v>
      </c>
      <c r="G1628" t="s">
        <v>1002</v>
      </c>
      <c r="H1628" t="s">
        <v>2263</v>
      </c>
      <c r="I1628" t="s">
        <v>7</v>
      </c>
      <c r="J1628">
        <v>1</v>
      </c>
      <c r="K1628">
        <v>2.99</v>
      </c>
      <c r="L1628" s="2">
        <v>41493</v>
      </c>
      <c r="M1628">
        <v>30000000000000</v>
      </c>
      <c r="N1628" t="s">
        <v>3459</v>
      </c>
      <c r="O1628">
        <v>6788654469</v>
      </c>
      <c r="P1628" s="2">
        <v>40031</v>
      </c>
      <c r="Q1628" t="s">
        <v>5</v>
      </c>
      <c r="R1628" t="s">
        <v>3</v>
      </c>
      <c r="S1628" t="s">
        <v>4</v>
      </c>
      <c r="T1628" t="s">
        <v>3</v>
      </c>
      <c r="U1628" t="s">
        <v>0</v>
      </c>
      <c r="V1628" t="s">
        <v>0</v>
      </c>
      <c r="W1628">
        <v>4.99</v>
      </c>
      <c r="X1628">
        <v>673532180</v>
      </c>
      <c r="Y1628" t="s">
        <v>0</v>
      </c>
      <c r="Z1628" t="s">
        <v>2</v>
      </c>
      <c r="AA1628" t="s">
        <v>999</v>
      </c>
      <c r="AB1628" t="s">
        <v>0</v>
      </c>
      <c r="AC1628" t="s">
        <v>0</v>
      </c>
      <c r="AD1628" t="s">
        <v>0</v>
      </c>
      <c r="AI1628" s="1" t="str">
        <f>CONCATENATE(MONTH(L1628),"/",1,"/",YEAR(L1628))</f>
        <v>8/1/2013</v>
      </c>
      <c r="AJ1628" s="1">
        <f>SUMIFS([1]Currency!A:A,[1]Currency!B:B,Sales!AI1628,[1]Currency!C:C,Sales!R1628)</f>
        <v>1</v>
      </c>
      <c r="AK1628" s="1">
        <f>AJ1628*J1628*K1628</f>
        <v>2.99</v>
      </c>
      <c r="AL1628" s="1" t="str">
        <f>VLOOKUP(S1628,[1]Region!A:B,2,FALSE)</f>
        <v>Brazil</v>
      </c>
      <c r="AM1628" s="1">
        <f>SUMIFS([1]Encoding!D:D,[1]Encoding!B:B,Sales!AL1628,[1]Encoding!A:A,Sales!C1628)</f>
        <v>0.2</v>
      </c>
      <c r="AN1628" s="1">
        <f>SUMIFS([1]Encoding!Q:Q,[1]Encoding!B:B,Sales!AL1628,[1]Encoding!A:A,Sales!C1628)</f>
        <v>4.8000000000000001E-2</v>
      </c>
      <c r="AO1628" s="1">
        <f>AK1628*(1-AN1628)</f>
        <v>2.8464800000000001</v>
      </c>
      <c r="AP1628" s="1">
        <f>AO1628*(1-AM1628)</f>
        <v>2.2771840000000001</v>
      </c>
    </row>
    <row r="1629" spans="1:42">
      <c r="A1629" t="s">
        <v>12</v>
      </c>
      <c r="B1629" t="s">
        <v>11</v>
      </c>
      <c r="C1629" t="s">
        <v>999</v>
      </c>
      <c r="D1629" t="s">
        <v>0</v>
      </c>
      <c r="E1629" t="s">
        <v>0</v>
      </c>
      <c r="F1629" t="s">
        <v>1003</v>
      </c>
      <c r="G1629" t="s">
        <v>1002</v>
      </c>
      <c r="H1629" t="s">
        <v>2263</v>
      </c>
      <c r="I1629" t="s">
        <v>7</v>
      </c>
      <c r="J1629">
        <v>1</v>
      </c>
      <c r="K1629">
        <v>2.39</v>
      </c>
      <c r="L1629" s="2">
        <v>41493</v>
      </c>
      <c r="M1629">
        <v>29000000000000</v>
      </c>
      <c r="N1629" t="s">
        <v>1437</v>
      </c>
      <c r="O1629">
        <v>5335974739</v>
      </c>
      <c r="P1629" s="2">
        <v>40031</v>
      </c>
      <c r="Q1629" t="s">
        <v>5</v>
      </c>
      <c r="R1629" t="s">
        <v>3</v>
      </c>
      <c r="S1629" t="s">
        <v>4</v>
      </c>
      <c r="T1629" t="s">
        <v>3</v>
      </c>
      <c r="U1629" t="s">
        <v>0</v>
      </c>
      <c r="V1629" t="s">
        <v>0</v>
      </c>
      <c r="W1629">
        <v>3.99</v>
      </c>
      <c r="X1629">
        <v>673532180</v>
      </c>
      <c r="Y1629" t="s">
        <v>0</v>
      </c>
      <c r="Z1629" t="s">
        <v>15</v>
      </c>
      <c r="AA1629" t="s">
        <v>999</v>
      </c>
      <c r="AB1629" t="s">
        <v>0</v>
      </c>
      <c r="AC1629" t="s">
        <v>0</v>
      </c>
      <c r="AD1629" t="s">
        <v>0</v>
      </c>
      <c r="AI1629" s="1" t="str">
        <f>CONCATENATE(MONTH(L1629),"/",1,"/",YEAR(L1629))</f>
        <v>8/1/2013</v>
      </c>
      <c r="AJ1629" s="1">
        <f>SUMIFS([1]Currency!A:A,[1]Currency!B:B,Sales!AI1629,[1]Currency!C:C,Sales!R1629)</f>
        <v>1</v>
      </c>
      <c r="AK1629" s="1">
        <f>AJ1629*J1629*K1629</f>
        <v>2.39</v>
      </c>
      <c r="AL1629" s="1" t="str">
        <f>VLOOKUP(S1629,[1]Region!A:B,2,FALSE)</f>
        <v>Brazil</v>
      </c>
      <c r="AM1629" s="1">
        <f>SUMIFS([1]Encoding!D:D,[1]Encoding!B:B,Sales!AL1629,[1]Encoding!A:A,Sales!C1629)</f>
        <v>0.2</v>
      </c>
      <c r="AN1629" s="1">
        <f>SUMIFS([1]Encoding!Q:Q,[1]Encoding!B:B,Sales!AL1629,[1]Encoding!A:A,Sales!C1629)</f>
        <v>4.8000000000000001E-2</v>
      </c>
      <c r="AO1629" s="1">
        <f>AK1629*(1-AN1629)</f>
        <v>2.27528</v>
      </c>
      <c r="AP1629" s="1">
        <f>AO1629*(1-AM1629)</f>
        <v>1.8202240000000001</v>
      </c>
    </row>
    <row r="1630" spans="1:42">
      <c r="A1630" t="s">
        <v>12</v>
      </c>
      <c r="B1630" t="s">
        <v>11</v>
      </c>
      <c r="C1630" t="s">
        <v>999</v>
      </c>
      <c r="D1630" t="s">
        <v>0</v>
      </c>
      <c r="E1630" t="s">
        <v>0</v>
      </c>
      <c r="F1630" t="s">
        <v>1003</v>
      </c>
      <c r="G1630" t="s">
        <v>1002</v>
      </c>
      <c r="H1630" t="s">
        <v>2263</v>
      </c>
      <c r="I1630" t="s">
        <v>7</v>
      </c>
      <c r="J1630">
        <v>1</v>
      </c>
      <c r="K1630">
        <v>2.99</v>
      </c>
      <c r="L1630" s="2">
        <v>41493</v>
      </c>
      <c r="M1630">
        <v>32000000000000</v>
      </c>
      <c r="N1630" t="s">
        <v>3458</v>
      </c>
      <c r="O1630">
        <v>5290378184</v>
      </c>
      <c r="P1630" s="2">
        <v>40031</v>
      </c>
      <c r="Q1630" t="s">
        <v>5</v>
      </c>
      <c r="R1630" t="s">
        <v>3</v>
      </c>
      <c r="S1630" t="s">
        <v>4</v>
      </c>
      <c r="T1630" t="s">
        <v>3</v>
      </c>
      <c r="U1630" t="s">
        <v>0</v>
      </c>
      <c r="V1630" t="s">
        <v>0</v>
      </c>
      <c r="W1630">
        <v>4.99</v>
      </c>
      <c r="X1630">
        <v>673532180</v>
      </c>
      <c r="Y1630" t="s">
        <v>0</v>
      </c>
      <c r="Z1630" t="s">
        <v>2</v>
      </c>
      <c r="AA1630" t="s">
        <v>999</v>
      </c>
      <c r="AB1630" t="s">
        <v>0</v>
      </c>
      <c r="AC1630" t="s">
        <v>0</v>
      </c>
      <c r="AD1630" t="s">
        <v>0</v>
      </c>
      <c r="AI1630" s="1" t="str">
        <f>CONCATENATE(MONTH(L1630),"/",1,"/",YEAR(L1630))</f>
        <v>8/1/2013</v>
      </c>
      <c r="AJ1630" s="1">
        <f>SUMIFS([1]Currency!A:A,[1]Currency!B:B,Sales!AI1630,[1]Currency!C:C,Sales!R1630)</f>
        <v>1</v>
      </c>
      <c r="AK1630" s="1">
        <f>AJ1630*J1630*K1630</f>
        <v>2.99</v>
      </c>
      <c r="AL1630" s="1" t="str">
        <f>VLOOKUP(S1630,[1]Region!A:B,2,FALSE)</f>
        <v>Brazil</v>
      </c>
      <c r="AM1630" s="1">
        <f>SUMIFS([1]Encoding!D:D,[1]Encoding!B:B,Sales!AL1630,[1]Encoding!A:A,Sales!C1630)</f>
        <v>0.2</v>
      </c>
      <c r="AN1630" s="1">
        <f>SUMIFS([1]Encoding!Q:Q,[1]Encoding!B:B,Sales!AL1630,[1]Encoding!A:A,Sales!C1630)</f>
        <v>4.8000000000000001E-2</v>
      </c>
      <c r="AO1630" s="1">
        <f>AK1630*(1-AN1630)</f>
        <v>2.8464800000000001</v>
      </c>
      <c r="AP1630" s="1">
        <f>AO1630*(1-AM1630)</f>
        <v>2.2771840000000001</v>
      </c>
    </row>
    <row r="1631" spans="1:42">
      <c r="A1631" t="s">
        <v>12</v>
      </c>
      <c r="B1631" t="s">
        <v>11</v>
      </c>
      <c r="C1631" t="s">
        <v>999</v>
      </c>
      <c r="D1631" t="s">
        <v>0</v>
      </c>
      <c r="E1631" t="s">
        <v>0</v>
      </c>
      <c r="F1631" t="s">
        <v>1003</v>
      </c>
      <c r="G1631" t="s">
        <v>1002</v>
      </c>
      <c r="H1631" t="s">
        <v>2263</v>
      </c>
      <c r="I1631" t="s">
        <v>7</v>
      </c>
      <c r="J1631">
        <v>1</v>
      </c>
      <c r="K1631">
        <v>2.99</v>
      </c>
      <c r="L1631" s="2">
        <v>41493</v>
      </c>
      <c r="M1631">
        <v>80000000000000</v>
      </c>
      <c r="N1631" t="s">
        <v>3457</v>
      </c>
      <c r="O1631">
        <v>2846152709</v>
      </c>
      <c r="P1631" s="2">
        <v>40031</v>
      </c>
      <c r="Q1631" t="s">
        <v>5</v>
      </c>
      <c r="R1631" t="s">
        <v>3</v>
      </c>
      <c r="S1631" t="s">
        <v>4</v>
      </c>
      <c r="T1631" t="s">
        <v>3</v>
      </c>
      <c r="U1631" t="s">
        <v>0</v>
      </c>
      <c r="V1631" t="s">
        <v>0</v>
      </c>
      <c r="W1631">
        <v>4.99</v>
      </c>
      <c r="X1631">
        <v>673532180</v>
      </c>
      <c r="Y1631" t="s">
        <v>0</v>
      </c>
      <c r="Z1631" t="s">
        <v>2</v>
      </c>
      <c r="AA1631" t="s">
        <v>999</v>
      </c>
      <c r="AB1631" t="s">
        <v>0</v>
      </c>
      <c r="AC1631" t="s">
        <v>0</v>
      </c>
      <c r="AD1631" t="s">
        <v>0</v>
      </c>
      <c r="AI1631" s="1" t="str">
        <f>CONCATENATE(MONTH(L1631),"/",1,"/",YEAR(L1631))</f>
        <v>8/1/2013</v>
      </c>
      <c r="AJ1631" s="1">
        <f>SUMIFS([1]Currency!A:A,[1]Currency!B:B,Sales!AI1631,[1]Currency!C:C,Sales!R1631)</f>
        <v>1</v>
      </c>
      <c r="AK1631" s="1">
        <f>AJ1631*J1631*K1631</f>
        <v>2.99</v>
      </c>
      <c r="AL1631" s="1" t="str">
        <f>VLOOKUP(S1631,[1]Region!A:B,2,FALSE)</f>
        <v>Brazil</v>
      </c>
      <c r="AM1631" s="1">
        <f>SUMIFS([1]Encoding!D:D,[1]Encoding!B:B,Sales!AL1631,[1]Encoding!A:A,Sales!C1631)</f>
        <v>0.2</v>
      </c>
      <c r="AN1631" s="1">
        <f>SUMIFS([1]Encoding!Q:Q,[1]Encoding!B:B,Sales!AL1631,[1]Encoding!A:A,Sales!C1631)</f>
        <v>4.8000000000000001E-2</v>
      </c>
      <c r="AO1631" s="1">
        <f>AK1631*(1-AN1631)</f>
        <v>2.8464800000000001</v>
      </c>
      <c r="AP1631" s="1">
        <f>AO1631*(1-AM1631)</f>
        <v>2.2771840000000001</v>
      </c>
    </row>
    <row r="1632" spans="1:42">
      <c r="A1632" t="s">
        <v>12</v>
      </c>
      <c r="B1632" t="s">
        <v>11</v>
      </c>
      <c r="C1632" t="s">
        <v>999</v>
      </c>
      <c r="D1632" t="s">
        <v>0</v>
      </c>
      <c r="E1632" t="s">
        <v>0</v>
      </c>
      <c r="F1632" t="s">
        <v>1003</v>
      </c>
      <c r="G1632" t="s">
        <v>1002</v>
      </c>
      <c r="H1632" t="s">
        <v>2263</v>
      </c>
      <c r="I1632" t="s">
        <v>7</v>
      </c>
      <c r="J1632">
        <v>1</v>
      </c>
      <c r="K1632">
        <v>2.99</v>
      </c>
      <c r="L1632" s="2">
        <v>41493</v>
      </c>
      <c r="M1632">
        <v>23000000000000</v>
      </c>
      <c r="N1632" t="s">
        <v>3456</v>
      </c>
      <c r="O1632">
        <v>905117979</v>
      </c>
      <c r="P1632" s="2">
        <v>40031</v>
      </c>
      <c r="Q1632" t="s">
        <v>5</v>
      </c>
      <c r="R1632" t="s">
        <v>3</v>
      </c>
      <c r="S1632" t="s">
        <v>4</v>
      </c>
      <c r="T1632" t="s">
        <v>3</v>
      </c>
      <c r="U1632" t="s">
        <v>0</v>
      </c>
      <c r="V1632" t="s">
        <v>0</v>
      </c>
      <c r="W1632">
        <v>4.99</v>
      </c>
      <c r="X1632">
        <v>673532180</v>
      </c>
      <c r="Y1632" t="s">
        <v>0</v>
      </c>
      <c r="Z1632" t="s">
        <v>2</v>
      </c>
      <c r="AA1632" t="s">
        <v>999</v>
      </c>
      <c r="AB1632" t="s">
        <v>0</v>
      </c>
      <c r="AC1632" t="s">
        <v>0</v>
      </c>
      <c r="AD1632" t="s">
        <v>0</v>
      </c>
      <c r="AI1632" s="1" t="str">
        <f>CONCATENATE(MONTH(L1632),"/",1,"/",YEAR(L1632))</f>
        <v>8/1/2013</v>
      </c>
      <c r="AJ1632" s="1">
        <f>SUMIFS([1]Currency!A:A,[1]Currency!B:B,Sales!AI1632,[1]Currency!C:C,Sales!R1632)</f>
        <v>1</v>
      </c>
      <c r="AK1632" s="1">
        <f>AJ1632*J1632*K1632</f>
        <v>2.99</v>
      </c>
      <c r="AL1632" s="1" t="str">
        <f>VLOOKUP(S1632,[1]Region!A:B,2,FALSE)</f>
        <v>Brazil</v>
      </c>
      <c r="AM1632" s="1">
        <f>SUMIFS([1]Encoding!D:D,[1]Encoding!B:B,Sales!AL1632,[1]Encoding!A:A,Sales!C1632)</f>
        <v>0.2</v>
      </c>
      <c r="AN1632" s="1">
        <f>SUMIFS([1]Encoding!Q:Q,[1]Encoding!B:B,Sales!AL1632,[1]Encoding!A:A,Sales!C1632)</f>
        <v>4.8000000000000001E-2</v>
      </c>
      <c r="AO1632" s="1">
        <f>AK1632*(1-AN1632)</f>
        <v>2.8464800000000001</v>
      </c>
      <c r="AP1632" s="1">
        <f>AO1632*(1-AM1632)</f>
        <v>2.2771840000000001</v>
      </c>
    </row>
    <row r="1633" spans="1:42">
      <c r="A1633" t="s">
        <v>12</v>
      </c>
      <c r="B1633" t="s">
        <v>11</v>
      </c>
      <c r="C1633" t="s">
        <v>999</v>
      </c>
      <c r="D1633" t="s">
        <v>0</v>
      </c>
      <c r="E1633" t="s">
        <v>0</v>
      </c>
      <c r="F1633" t="s">
        <v>1003</v>
      </c>
      <c r="G1633" t="s">
        <v>1002</v>
      </c>
      <c r="H1633" t="s">
        <v>2263</v>
      </c>
      <c r="I1633" t="s">
        <v>7</v>
      </c>
      <c r="J1633">
        <v>1</v>
      </c>
      <c r="K1633">
        <v>2.99</v>
      </c>
      <c r="L1633" s="2">
        <v>41493</v>
      </c>
      <c r="M1633">
        <v>86000000000000</v>
      </c>
      <c r="N1633" t="s">
        <v>1685</v>
      </c>
      <c r="O1633">
        <v>5275906774</v>
      </c>
      <c r="P1633" s="2">
        <v>40031</v>
      </c>
      <c r="Q1633" t="s">
        <v>5</v>
      </c>
      <c r="R1633" t="s">
        <v>3</v>
      </c>
      <c r="S1633" t="s">
        <v>4</v>
      </c>
      <c r="T1633" t="s">
        <v>3</v>
      </c>
      <c r="U1633" t="s">
        <v>0</v>
      </c>
      <c r="V1633" t="s">
        <v>0</v>
      </c>
      <c r="W1633">
        <v>4.99</v>
      </c>
      <c r="X1633">
        <v>673532180</v>
      </c>
      <c r="Y1633" t="s">
        <v>0</v>
      </c>
      <c r="Z1633" t="s">
        <v>2</v>
      </c>
      <c r="AA1633" t="s">
        <v>999</v>
      </c>
      <c r="AB1633" t="s">
        <v>0</v>
      </c>
      <c r="AC1633" t="s">
        <v>0</v>
      </c>
      <c r="AD1633" t="s">
        <v>0</v>
      </c>
      <c r="AI1633" s="1" t="str">
        <f>CONCATENATE(MONTH(L1633),"/",1,"/",YEAR(L1633))</f>
        <v>8/1/2013</v>
      </c>
      <c r="AJ1633" s="1">
        <f>SUMIFS([1]Currency!A:A,[1]Currency!B:B,Sales!AI1633,[1]Currency!C:C,Sales!R1633)</f>
        <v>1</v>
      </c>
      <c r="AK1633" s="1">
        <f>AJ1633*J1633*K1633</f>
        <v>2.99</v>
      </c>
      <c r="AL1633" s="1" t="str">
        <f>VLOOKUP(S1633,[1]Region!A:B,2,FALSE)</f>
        <v>Brazil</v>
      </c>
      <c r="AM1633" s="1">
        <f>SUMIFS([1]Encoding!D:D,[1]Encoding!B:B,Sales!AL1633,[1]Encoding!A:A,Sales!C1633)</f>
        <v>0.2</v>
      </c>
      <c r="AN1633" s="1">
        <f>SUMIFS([1]Encoding!Q:Q,[1]Encoding!B:B,Sales!AL1633,[1]Encoding!A:A,Sales!C1633)</f>
        <v>4.8000000000000001E-2</v>
      </c>
      <c r="AO1633" s="1">
        <f>AK1633*(1-AN1633)</f>
        <v>2.8464800000000001</v>
      </c>
      <c r="AP1633" s="1">
        <f>AO1633*(1-AM1633)</f>
        <v>2.2771840000000001</v>
      </c>
    </row>
    <row r="1634" spans="1:42">
      <c r="A1634" t="s">
        <v>12</v>
      </c>
      <c r="B1634" t="s">
        <v>11</v>
      </c>
      <c r="C1634" t="s">
        <v>999</v>
      </c>
      <c r="D1634" t="s">
        <v>0</v>
      </c>
      <c r="E1634" t="s">
        <v>0</v>
      </c>
      <c r="F1634" t="s">
        <v>1003</v>
      </c>
      <c r="G1634" t="s">
        <v>1002</v>
      </c>
      <c r="H1634" t="s">
        <v>2263</v>
      </c>
      <c r="I1634" t="s">
        <v>23</v>
      </c>
      <c r="J1634">
        <v>1</v>
      </c>
      <c r="K1634">
        <v>14</v>
      </c>
      <c r="L1634" s="2">
        <v>41493</v>
      </c>
      <c r="M1634">
        <v>27000000000000</v>
      </c>
      <c r="N1634" t="s">
        <v>646</v>
      </c>
      <c r="O1634">
        <v>5234020659</v>
      </c>
      <c r="P1634" s="2">
        <v>40031</v>
      </c>
      <c r="Q1634" t="s">
        <v>5</v>
      </c>
      <c r="R1634" t="s">
        <v>3</v>
      </c>
      <c r="S1634" t="s">
        <v>4</v>
      </c>
      <c r="T1634" t="s">
        <v>3</v>
      </c>
      <c r="U1634" t="s">
        <v>0</v>
      </c>
      <c r="V1634" t="s">
        <v>0</v>
      </c>
      <c r="W1634">
        <v>19.989999999999998</v>
      </c>
      <c r="X1634">
        <v>673532180</v>
      </c>
      <c r="Y1634" t="s">
        <v>0</v>
      </c>
      <c r="Z1634" t="s">
        <v>2</v>
      </c>
      <c r="AA1634" t="s">
        <v>999</v>
      </c>
      <c r="AB1634" t="s">
        <v>0</v>
      </c>
      <c r="AC1634" t="s">
        <v>0</v>
      </c>
      <c r="AD1634" t="s">
        <v>0</v>
      </c>
      <c r="AI1634" s="1" t="str">
        <f>CONCATENATE(MONTH(L1634),"/",1,"/",YEAR(L1634))</f>
        <v>8/1/2013</v>
      </c>
      <c r="AJ1634" s="1">
        <f>SUMIFS([1]Currency!A:A,[1]Currency!B:B,Sales!AI1634,[1]Currency!C:C,Sales!R1634)</f>
        <v>1</v>
      </c>
      <c r="AK1634" s="1">
        <f>AJ1634*J1634*K1634</f>
        <v>14</v>
      </c>
      <c r="AL1634" s="1" t="str">
        <f>VLOOKUP(S1634,[1]Region!A:B,2,FALSE)</f>
        <v>Brazil</v>
      </c>
      <c r="AM1634" s="1">
        <f>SUMIFS([1]Encoding!D:D,[1]Encoding!B:B,Sales!AL1634,[1]Encoding!A:A,Sales!C1634)</f>
        <v>0.2</v>
      </c>
      <c r="AN1634" s="1">
        <f>SUMIFS([1]Encoding!Q:Q,[1]Encoding!B:B,Sales!AL1634,[1]Encoding!A:A,Sales!C1634)</f>
        <v>4.8000000000000001E-2</v>
      </c>
      <c r="AO1634" s="1">
        <f>AK1634*(1-AN1634)</f>
        <v>13.327999999999999</v>
      </c>
      <c r="AP1634" s="1">
        <f>AO1634*(1-AM1634)</f>
        <v>10.6624</v>
      </c>
    </row>
    <row r="1635" spans="1:42">
      <c r="A1635" t="s">
        <v>12</v>
      </c>
      <c r="B1635" t="s">
        <v>11</v>
      </c>
      <c r="C1635" t="s">
        <v>999</v>
      </c>
      <c r="D1635" t="s">
        <v>0</v>
      </c>
      <c r="E1635" t="s">
        <v>0</v>
      </c>
      <c r="F1635" t="s">
        <v>1003</v>
      </c>
      <c r="G1635" t="s">
        <v>1002</v>
      </c>
      <c r="H1635" t="s">
        <v>2263</v>
      </c>
      <c r="I1635" t="s">
        <v>7</v>
      </c>
      <c r="J1635">
        <v>1</v>
      </c>
      <c r="K1635">
        <v>2.99</v>
      </c>
      <c r="L1635" s="2">
        <v>41493</v>
      </c>
      <c r="M1635">
        <v>66000000000000</v>
      </c>
      <c r="N1635" t="s">
        <v>272</v>
      </c>
      <c r="O1635">
        <v>6643489769</v>
      </c>
      <c r="P1635" s="2">
        <v>40031</v>
      </c>
      <c r="Q1635" t="s">
        <v>5</v>
      </c>
      <c r="R1635" t="s">
        <v>3</v>
      </c>
      <c r="S1635" t="s">
        <v>4</v>
      </c>
      <c r="T1635" t="s">
        <v>3</v>
      </c>
      <c r="U1635" t="s">
        <v>0</v>
      </c>
      <c r="V1635" t="s">
        <v>0</v>
      </c>
      <c r="W1635">
        <v>4.99</v>
      </c>
      <c r="X1635">
        <v>673532180</v>
      </c>
      <c r="Y1635" t="s">
        <v>0</v>
      </c>
      <c r="Z1635" t="s">
        <v>2</v>
      </c>
      <c r="AA1635" t="s">
        <v>999</v>
      </c>
      <c r="AB1635" t="s">
        <v>0</v>
      </c>
      <c r="AC1635" t="s">
        <v>0</v>
      </c>
      <c r="AD1635" t="s">
        <v>0</v>
      </c>
      <c r="AI1635" s="1" t="str">
        <f>CONCATENATE(MONTH(L1635),"/",1,"/",YEAR(L1635))</f>
        <v>8/1/2013</v>
      </c>
      <c r="AJ1635" s="1">
        <f>SUMIFS([1]Currency!A:A,[1]Currency!B:B,Sales!AI1635,[1]Currency!C:C,Sales!R1635)</f>
        <v>1</v>
      </c>
      <c r="AK1635" s="1">
        <f>AJ1635*J1635*K1635</f>
        <v>2.99</v>
      </c>
      <c r="AL1635" s="1" t="str">
        <f>VLOOKUP(S1635,[1]Region!A:B,2,FALSE)</f>
        <v>Brazil</v>
      </c>
      <c r="AM1635" s="1">
        <f>SUMIFS([1]Encoding!D:D,[1]Encoding!B:B,Sales!AL1635,[1]Encoding!A:A,Sales!C1635)</f>
        <v>0.2</v>
      </c>
      <c r="AN1635" s="1">
        <f>SUMIFS([1]Encoding!Q:Q,[1]Encoding!B:B,Sales!AL1635,[1]Encoding!A:A,Sales!C1635)</f>
        <v>4.8000000000000001E-2</v>
      </c>
      <c r="AO1635" s="1">
        <f>AK1635*(1-AN1635)</f>
        <v>2.8464800000000001</v>
      </c>
      <c r="AP1635" s="1">
        <f>AO1635*(1-AM1635)</f>
        <v>2.2771840000000001</v>
      </c>
    </row>
    <row r="1636" spans="1:42">
      <c r="A1636" t="s">
        <v>12</v>
      </c>
      <c r="B1636" t="s">
        <v>11</v>
      </c>
      <c r="C1636" t="s">
        <v>999</v>
      </c>
      <c r="D1636" t="s">
        <v>0</v>
      </c>
      <c r="E1636" t="s">
        <v>0</v>
      </c>
      <c r="F1636" t="s">
        <v>1003</v>
      </c>
      <c r="G1636" t="s">
        <v>1002</v>
      </c>
      <c r="H1636" t="s">
        <v>2263</v>
      </c>
      <c r="I1636" t="s">
        <v>7</v>
      </c>
      <c r="J1636">
        <v>1</v>
      </c>
      <c r="K1636">
        <v>2.39</v>
      </c>
      <c r="L1636" s="2">
        <v>41493</v>
      </c>
      <c r="M1636">
        <v>38000000000000</v>
      </c>
      <c r="N1636" t="s">
        <v>938</v>
      </c>
      <c r="O1636">
        <v>1060459429</v>
      </c>
      <c r="P1636" s="2">
        <v>40031</v>
      </c>
      <c r="Q1636" t="s">
        <v>5</v>
      </c>
      <c r="R1636" t="s">
        <v>3</v>
      </c>
      <c r="S1636" t="s">
        <v>4</v>
      </c>
      <c r="T1636" t="s">
        <v>3</v>
      </c>
      <c r="U1636" t="s">
        <v>0</v>
      </c>
      <c r="V1636" t="s">
        <v>0</v>
      </c>
      <c r="W1636">
        <v>3.99</v>
      </c>
      <c r="X1636">
        <v>673532180</v>
      </c>
      <c r="Y1636" t="s">
        <v>0</v>
      </c>
      <c r="Z1636" t="s">
        <v>15</v>
      </c>
      <c r="AA1636" t="s">
        <v>999</v>
      </c>
      <c r="AB1636" t="s">
        <v>0</v>
      </c>
      <c r="AC1636" t="s">
        <v>0</v>
      </c>
      <c r="AD1636" t="s">
        <v>0</v>
      </c>
      <c r="AI1636" s="1" t="str">
        <f>CONCATENATE(MONTH(L1636),"/",1,"/",YEAR(L1636))</f>
        <v>8/1/2013</v>
      </c>
      <c r="AJ1636" s="1">
        <f>SUMIFS([1]Currency!A:A,[1]Currency!B:B,Sales!AI1636,[1]Currency!C:C,Sales!R1636)</f>
        <v>1</v>
      </c>
      <c r="AK1636" s="1">
        <f>AJ1636*J1636*K1636</f>
        <v>2.39</v>
      </c>
      <c r="AL1636" s="1" t="str">
        <f>VLOOKUP(S1636,[1]Region!A:B,2,FALSE)</f>
        <v>Brazil</v>
      </c>
      <c r="AM1636" s="1">
        <f>SUMIFS([1]Encoding!D:D,[1]Encoding!B:B,Sales!AL1636,[1]Encoding!A:A,Sales!C1636)</f>
        <v>0.2</v>
      </c>
      <c r="AN1636" s="1">
        <f>SUMIFS([1]Encoding!Q:Q,[1]Encoding!B:B,Sales!AL1636,[1]Encoding!A:A,Sales!C1636)</f>
        <v>4.8000000000000001E-2</v>
      </c>
      <c r="AO1636" s="1">
        <f>AK1636*(1-AN1636)</f>
        <v>2.27528</v>
      </c>
      <c r="AP1636" s="1">
        <f>AO1636*(1-AM1636)</f>
        <v>1.8202240000000001</v>
      </c>
    </row>
    <row r="1637" spans="1:42">
      <c r="A1637" t="s">
        <v>12</v>
      </c>
      <c r="B1637" t="s">
        <v>11</v>
      </c>
      <c r="C1637" t="s">
        <v>999</v>
      </c>
      <c r="D1637" t="s">
        <v>0</v>
      </c>
      <c r="E1637" t="s">
        <v>0</v>
      </c>
      <c r="F1637" t="s">
        <v>1003</v>
      </c>
      <c r="G1637" t="s">
        <v>1002</v>
      </c>
      <c r="H1637" t="s">
        <v>2263</v>
      </c>
      <c r="I1637" t="s">
        <v>7</v>
      </c>
      <c r="J1637">
        <v>1</v>
      </c>
      <c r="K1637">
        <v>2.39</v>
      </c>
      <c r="L1637" s="2">
        <v>41493</v>
      </c>
      <c r="M1637">
        <v>35000000000000</v>
      </c>
      <c r="N1637" t="s">
        <v>2631</v>
      </c>
      <c r="O1637">
        <v>1440035319</v>
      </c>
      <c r="P1637" s="2">
        <v>40031</v>
      </c>
      <c r="Q1637" t="s">
        <v>5</v>
      </c>
      <c r="R1637" t="s">
        <v>3</v>
      </c>
      <c r="S1637" t="s">
        <v>4</v>
      </c>
      <c r="T1637" t="s">
        <v>3</v>
      </c>
      <c r="U1637" t="s">
        <v>0</v>
      </c>
      <c r="V1637" t="s">
        <v>0</v>
      </c>
      <c r="W1637">
        <v>3.99</v>
      </c>
      <c r="X1637">
        <v>673532180</v>
      </c>
      <c r="Y1637" t="s">
        <v>0</v>
      </c>
      <c r="Z1637" t="s">
        <v>15</v>
      </c>
      <c r="AA1637" t="s">
        <v>999</v>
      </c>
      <c r="AB1637" t="s">
        <v>0</v>
      </c>
      <c r="AC1637" t="s">
        <v>0</v>
      </c>
      <c r="AD1637" t="s">
        <v>0</v>
      </c>
      <c r="AI1637" s="1" t="str">
        <f>CONCATENATE(MONTH(L1637),"/",1,"/",YEAR(L1637))</f>
        <v>8/1/2013</v>
      </c>
      <c r="AJ1637" s="1">
        <f>SUMIFS([1]Currency!A:A,[1]Currency!B:B,Sales!AI1637,[1]Currency!C:C,Sales!R1637)</f>
        <v>1</v>
      </c>
      <c r="AK1637" s="1">
        <f>AJ1637*J1637*K1637</f>
        <v>2.39</v>
      </c>
      <c r="AL1637" s="1" t="str">
        <f>VLOOKUP(S1637,[1]Region!A:B,2,FALSE)</f>
        <v>Brazil</v>
      </c>
      <c r="AM1637" s="1">
        <f>SUMIFS([1]Encoding!D:D,[1]Encoding!B:B,Sales!AL1637,[1]Encoding!A:A,Sales!C1637)</f>
        <v>0.2</v>
      </c>
      <c r="AN1637" s="1">
        <f>SUMIFS([1]Encoding!Q:Q,[1]Encoding!B:B,Sales!AL1637,[1]Encoding!A:A,Sales!C1637)</f>
        <v>4.8000000000000001E-2</v>
      </c>
      <c r="AO1637" s="1">
        <f>AK1637*(1-AN1637)</f>
        <v>2.27528</v>
      </c>
      <c r="AP1637" s="1">
        <f>AO1637*(1-AM1637)</f>
        <v>1.8202240000000001</v>
      </c>
    </row>
    <row r="1638" spans="1:42">
      <c r="A1638" t="s">
        <v>12</v>
      </c>
      <c r="B1638" t="s">
        <v>11</v>
      </c>
      <c r="C1638" t="s">
        <v>999</v>
      </c>
      <c r="D1638" t="s">
        <v>0</v>
      </c>
      <c r="E1638" t="s">
        <v>0</v>
      </c>
      <c r="F1638" t="s">
        <v>1003</v>
      </c>
      <c r="G1638" t="s">
        <v>1002</v>
      </c>
      <c r="H1638" t="s">
        <v>2263</v>
      </c>
      <c r="I1638" t="s">
        <v>7</v>
      </c>
      <c r="J1638">
        <v>1</v>
      </c>
      <c r="K1638">
        <v>2.39</v>
      </c>
      <c r="L1638" s="2">
        <v>41493</v>
      </c>
      <c r="M1638">
        <v>27000000000000</v>
      </c>
      <c r="N1638" t="s">
        <v>2122</v>
      </c>
      <c r="O1638">
        <v>5585269904</v>
      </c>
      <c r="P1638" s="2">
        <v>40031</v>
      </c>
      <c r="Q1638" t="s">
        <v>5</v>
      </c>
      <c r="R1638" t="s">
        <v>3</v>
      </c>
      <c r="S1638" t="s">
        <v>4</v>
      </c>
      <c r="T1638" t="s">
        <v>3</v>
      </c>
      <c r="U1638" t="s">
        <v>0</v>
      </c>
      <c r="V1638" t="s">
        <v>0</v>
      </c>
      <c r="W1638">
        <v>3.99</v>
      </c>
      <c r="X1638">
        <v>673532180</v>
      </c>
      <c r="Y1638" t="s">
        <v>0</v>
      </c>
      <c r="Z1638" t="s">
        <v>15</v>
      </c>
      <c r="AA1638" t="s">
        <v>999</v>
      </c>
      <c r="AB1638" t="s">
        <v>0</v>
      </c>
      <c r="AC1638" t="s">
        <v>0</v>
      </c>
      <c r="AD1638" t="s">
        <v>0</v>
      </c>
      <c r="AI1638" s="1" t="str">
        <f>CONCATENATE(MONTH(L1638),"/",1,"/",YEAR(L1638))</f>
        <v>8/1/2013</v>
      </c>
      <c r="AJ1638" s="1">
        <f>SUMIFS([1]Currency!A:A,[1]Currency!B:B,Sales!AI1638,[1]Currency!C:C,Sales!R1638)</f>
        <v>1</v>
      </c>
      <c r="AK1638" s="1">
        <f>AJ1638*J1638*K1638</f>
        <v>2.39</v>
      </c>
      <c r="AL1638" s="1" t="str">
        <f>VLOOKUP(S1638,[1]Region!A:B,2,FALSE)</f>
        <v>Brazil</v>
      </c>
      <c r="AM1638" s="1">
        <f>SUMIFS([1]Encoding!D:D,[1]Encoding!B:B,Sales!AL1638,[1]Encoding!A:A,Sales!C1638)</f>
        <v>0.2</v>
      </c>
      <c r="AN1638" s="1">
        <f>SUMIFS([1]Encoding!Q:Q,[1]Encoding!B:B,Sales!AL1638,[1]Encoding!A:A,Sales!C1638)</f>
        <v>4.8000000000000001E-2</v>
      </c>
      <c r="AO1638" s="1">
        <f>AK1638*(1-AN1638)</f>
        <v>2.27528</v>
      </c>
      <c r="AP1638" s="1">
        <f>AO1638*(1-AM1638)</f>
        <v>1.8202240000000001</v>
      </c>
    </row>
    <row r="1639" spans="1:42">
      <c r="A1639" t="s">
        <v>12</v>
      </c>
      <c r="B1639" t="s">
        <v>11</v>
      </c>
      <c r="C1639" t="s">
        <v>999</v>
      </c>
      <c r="D1639" t="s">
        <v>0</v>
      </c>
      <c r="E1639" t="s">
        <v>0</v>
      </c>
      <c r="F1639" t="s">
        <v>1003</v>
      </c>
      <c r="G1639" t="s">
        <v>1002</v>
      </c>
      <c r="H1639" t="s">
        <v>2263</v>
      </c>
      <c r="I1639" t="s">
        <v>7</v>
      </c>
      <c r="J1639">
        <v>1</v>
      </c>
      <c r="K1639">
        <v>2.39</v>
      </c>
      <c r="L1639" s="2">
        <v>41493</v>
      </c>
      <c r="M1639">
        <v>60000000000000</v>
      </c>
      <c r="N1639" t="s">
        <v>248</v>
      </c>
      <c r="O1639">
        <v>5110993584</v>
      </c>
      <c r="P1639" s="2">
        <v>40031</v>
      </c>
      <c r="Q1639" t="s">
        <v>5</v>
      </c>
      <c r="R1639" t="s">
        <v>3</v>
      </c>
      <c r="S1639" t="s">
        <v>4</v>
      </c>
      <c r="T1639" t="s">
        <v>3</v>
      </c>
      <c r="U1639" t="s">
        <v>0</v>
      </c>
      <c r="V1639" t="s">
        <v>0</v>
      </c>
      <c r="W1639">
        <v>3.99</v>
      </c>
      <c r="X1639">
        <v>673532180</v>
      </c>
      <c r="Y1639" t="s">
        <v>0</v>
      </c>
      <c r="Z1639" t="s">
        <v>15</v>
      </c>
      <c r="AA1639" t="s">
        <v>999</v>
      </c>
      <c r="AB1639" t="s">
        <v>0</v>
      </c>
      <c r="AC1639" t="s">
        <v>0</v>
      </c>
      <c r="AD1639" t="s">
        <v>0</v>
      </c>
      <c r="AI1639" s="1" t="str">
        <f>CONCATENATE(MONTH(L1639),"/",1,"/",YEAR(L1639))</f>
        <v>8/1/2013</v>
      </c>
      <c r="AJ1639" s="1">
        <f>SUMIFS([1]Currency!A:A,[1]Currency!B:B,Sales!AI1639,[1]Currency!C:C,Sales!R1639)</f>
        <v>1</v>
      </c>
      <c r="AK1639" s="1">
        <f>AJ1639*J1639*K1639</f>
        <v>2.39</v>
      </c>
      <c r="AL1639" s="1" t="str">
        <f>VLOOKUP(S1639,[1]Region!A:B,2,FALSE)</f>
        <v>Brazil</v>
      </c>
      <c r="AM1639" s="1">
        <f>SUMIFS([1]Encoding!D:D,[1]Encoding!B:B,Sales!AL1639,[1]Encoding!A:A,Sales!C1639)</f>
        <v>0.2</v>
      </c>
      <c r="AN1639" s="1">
        <f>SUMIFS([1]Encoding!Q:Q,[1]Encoding!B:B,Sales!AL1639,[1]Encoding!A:A,Sales!C1639)</f>
        <v>4.8000000000000001E-2</v>
      </c>
      <c r="AO1639" s="1">
        <f>AK1639*(1-AN1639)</f>
        <v>2.27528</v>
      </c>
      <c r="AP1639" s="1">
        <f>AO1639*(1-AM1639)</f>
        <v>1.8202240000000001</v>
      </c>
    </row>
    <row r="1640" spans="1:42">
      <c r="A1640" t="s">
        <v>12</v>
      </c>
      <c r="B1640" t="s">
        <v>11</v>
      </c>
      <c r="C1640" t="s">
        <v>999</v>
      </c>
      <c r="D1640" t="s">
        <v>0</v>
      </c>
      <c r="E1640" t="s">
        <v>0</v>
      </c>
      <c r="F1640" t="s">
        <v>1003</v>
      </c>
      <c r="G1640" t="s">
        <v>1002</v>
      </c>
      <c r="H1640" t="s">
        <v>2263</v>
      </c>
      <c r="I1640" t="s">
        <v>7</v>
      </c>
      <c r="J1640">
        <v>1</v>
      </c>
      <c r="K1640">
        <v>2.99</v>
      </c>
      <c r="L1640" s="2">
        <v>41493</v>
      </c>
      <c r="M1640">
        <v>34000000000000</v>
      </c>
      <c r="N1640" t="s">
        <v>3455</v>
      </c>
      <c r="O1640">
        <v>2792387269</v>
      </c>
      <c r="P1640" s="2">
        <v>40031</v>
      </c>
      <c r="Q1640" t="s">
        <v>5</v>
      </c>
      <c r="R1640" t="s">
        <v>3</v>
      </c>
      <c r="S1640" t="s">
        <v>4</v>
      </c>
      <c r="T1640" t="s">
        <v>3</v>
      </c>
      <c r="U1640" t="s">
        <v>0</v>
      </c>
      <c r="V1640" t="s">
        <v>0</v>
      </c>
      <c r="W1640">
        <v>4.99</v>
      </c>
      <c r="X1640">
        <v>673532180</v>
      </c>
      <c r="Y1640" t="s">
        <v>0</v>
      </c>
      <c r="Z1640" t="s">
        <v>2</v>
      </c>
      <c r="AA1640" t="s">
        <v>999</v>
      </c>
      <c r="AB1640" t="s">
        <v>0</v>
      </c>
      <c r="AC1640" t="s">
        <v>0</v>
      </c>
      <c r="AD1640" t="s">
        <v>0</v>
      </c>
      <c r="AI1640" s="1" t="str">
        <f>CONCATENATE(MONTH(L1640),"/",1,"/",YEAR(L1640))</f>
        <v>8/1/2013</v>
      </c>
      <c r="AJ1640" s="1">
        <f>SUMIFS([1]Currency!A:A,[1]Currency!B:B,Sales!AI1640,[1]Currency!C:C,Sales!R1640)</f>
        <v>1</v>
      </c>
      <c r="AK1640" s="1">
        <f>AJ1640*J1640*K1640</f>
        <v>2.99</v>
      </c>
      <c r="AL1640" s="1" t="str">
        <f>VLOOKUP(S1640,[1]Region!A:B,2,FALSE)</f>
        <v>Brazil</v>
      </c>
      <c r="AM1640" s="1">
        <f>SUMIFS([1]Encoding!D:D,[1]Encoding!B:B,Sales!AL1640,[1]Encoding!A:A,Sales!C1640)</f>
        <v>0.2</v>
      </c>
      <c r="AN1640" s="1">
        <f>SUMIFS([1]Encoding!Q:Q,[1]Encoding!B:B,Sales!AL1640,[1]Encoding!A:A,Sales!C1640)</f>
        <v>4.8000000000000001E-2</v>
      </c>
      <c r="AO1640" s="1">
        <f>AK1640*(1-AN1640)</f>
        <v>2.8464800000000001</v>
      </c>
      <c r="AP1640" s="1">
        <f>AO1640*(1-AM1640)</f>
        <v>2.2771840000000001</v>
      </c>
    </row>
    <row r="1641" spans="1:42">
      <c r="A1641" t="s">
        <v>12</v>
      </c>
      <c r="B1641" t="s">
        <v>11</v>
      </c>
      <c r="C1641" t="s">
        <v>999</v>
      </c>
      <c r="D1641" t="s">
        <v>0</v>
      </c>
      <c r="E1641" t="s">
        <v>0</v>
      </c>
      <c r="F1641" t="s">
        <v>1003</v>
      </c>
      <c r="G1641" t="s">
        <v>1002</v>
      </c>
      <c r="H1641" t="s">
        <v>2263</v>
      </c>
      <c r="I1641" t="s">
        <v>7</v>
      </c>
      <c r="J1641">
        <v>1</v>
      </c>
      <c r="K1641">
        <v>2.99</v>
      </c>
      <c r="L1641" s="2">
        <v>41493</v>
      </c>
      <c r="M1641">
        <v>61000000000000</v>
      </c>
      <c r="N1641" t="s">
        <v>3454</v>
      </c>
      <c r="O1641">
        <v>5045252139</v>
      </c>
      <c r="P1641" s="2">
        <v>40031</v>
      </c>
      <c r="Q1641" t="s">
        <v>5</v>
      </c>
      <c r="R1641" t="s">
        <v>3</v>
      </c>
      <c r="S1641" t="s">
        <v>4</v>
      </c>
      <c r="T1641" t="s">
        <v>3</v>
      </c>
      <c r="U1641" t="s">
        <v>0</v>
      </c>
      <c r="V1641" t="s">
        <v>0</v>
      </c>
      <c r="W1641">
        <v>4.99</v>
      </c>
      <c r="X1641">
        <v>673532180</v>
      </c>
      <c r="Y1641" t="s">
        <v>0</v>
      </c>
      <c r="Z1641" t="s">
        <v>2</v>
      </c>
      <c r="AA1641" t="s">
        <v>999</v>
      </c>
      <c r="AB1641" t="s">
        <v>0</v>
      </c>
      <c r="AC1641" t="s">
        <v>0</v>
      </c>
      <c r="AD1641" t="s">
        <v>0</v>
      </c>
      <c r="AI1641" s="1" t="str">
        <f>CONCATENATE(MONTH(L1641),"/",1,"/",YEAR(L1641))</f>
        <v>8/1/2013</v>
      </c>
      <c r="AJ1641" s="1">
        <f>SUMIFS([1]Currency!A:A,[1]Currency!B:B,Sales!AI1641,[1]Currency!C:C,Sales!R1641)</f>
        <v>1</v>
      </c>
      <c r="AK1641" s="1">
        <f>AJ1641*J1641*K1641</f>
        <v>2.99</v>
      </c>
      <c r="AL1641" s="1" t="str">
        <f>VLOOKUP(S1641,[1]Region!A:B,2,FALSE)</f>
        <v>Brazil</v>
      </c>
      <c r="AM1641" s="1">
        <f>SUMIFS([1]Encoding!D:D,[1]Encoding!B:B,Sales!AL1641,[1]Encoding!A:A,Sales!C1641)</f>
        <v>0.2</v>
      </c>
      <c r="AN1641" s="1">
        <f>SUMIFS([1]Encoding!Q:Q,[1]Encoding!B:B,Sales!AL1641,[1]Encoding!A:A,Sales!C1641)</f>
        <v>4.8000000000000001E-2</v>
      </c>
      <c r="AO1641" s="1">
        <f>AK1641*(1-AN1641)</f>
        <v>2.8464800000000001</v>
      </c>
      <c r="AP1641" s="1">
        <f>AO1641*(1-AM1641)</f>
        <v>2.2771840000000001</v>
      </c>
    </row>
    <row r="1642" spans="1:42">
      <c r="A1642" t="s">
        <v>12</v>
      </c>
      <c r="B1642" t="s">
        <v>11</v>
      </c>
      <c r="C1642" t="s">
        <v>999</v>
      </c>
      <c r="D1642" t="s">
        <v>0</v>
      </c>
      <c r="E1642" t="s">
        <v>0</v>
      </c>
      <c r="F1642" t="s">
        <v>1003</v>
      </c>
      <c r="G1642" t="s">
        <v>1002</v>
      </c>
      <c r="H1642" t="s">
        <v>2263</v>
      </c>
      <c r="I1642" t="s">
        <v>7</v>
      </c>
      <c r="J1642">
        <v>1</v>
      </c>
      <c r="K1642">
        <v>2.99</v>
      </c>
      <c r="L1642" s="2">
        <v>41493</v>
      </c>
      <c r="M1642">
        <v>63000000000000</v>
      </c>
      <c r="N1642" t="s">
        <v>3453</v>
      </c>
      <c r="O1642">
        <v>5697208284</v>
      </c>
      <c r="P1642" s="2">
        <v>40031</v>
      </c>
      <c r="Q1642" t="s">
        <v>5</v>
      </c>
      <c r="R1642" t="s">
        <v>3</v>
      </c>
      <c r="S1642" t="s">
        <v>4</v>
      </c>
      <c r="T1642" t="s">
        <v>3</v>
      </c>
      <c r="U1642" t="s">
        <v>0</v>
      </c>
      <c r="V1642" t="s">
        <v>0</v>
      </c>
      <c r="W1642">
        <v>4.99</v>
      </c>
      <c r="X1642">
        <v>673532180</v>
      </c>
      <c r="Y1642" t="s">
        <v>0</v>
      </c>
      <c r="Z1642" t="s">
        <v>2</v>
      </c>
      <c r="AA1642" t="s">
        <v>999</v>
      </c>
      <c r="AB1642" t="s">
        <v>0</v>
      </c>
      <c r="AC1642" t="s">
        <v>0</v>
      </c>
      <c r="AD1642" t="s">
        <v>0</v>
      </c>
      <c r="AI1642" s="1" t="str">
        <f>CONCATENATE(MONTH(L1642),"/",1,"/",YEAR(L1642))</f>
        <v>8/1/2013</v>
      </c>
      <c r="AJ1642" s="1">
        <f>SUMIFS([1]Currency!A:A,[1]Currency!B:B,Sales!AI1642,[1]Currency!C:C,Sales!R1642)</f>
        <v>1</v>
      </c>
      <c r="AK1642" s="1">
        <f>AJ1642*J1642*K1642</f>
        <v>2.99</v>
      </c>
      <c r="AL1642" s="1" t="str">
        <f>VLOOKUP(S1642,[1]Region!A:B,2,FALSE)</f>
        <v>Brazil</v>
      </c>
      <c r="AM1642" s="1">
        <f>SUMIFS([1]Encoding!D:D,[1]Encoding!B:B,Sales!AL1642,[1]Encoding!A:A,Sales!C1642)</f>
        <v>0.2</v>
      </c>
      <c r="AN1642" s="1">
        <f>SUMIFS([1]Encoding!Q:Q,[1]Encoding!B:B,Sales!AL1642,[1]Encoding!A:A,Sales!C1642)</f>
        <v>4.8000000000000001E-2</v>
      </c>
      <c r="AO1642" s="1">
        <f>AK1642*(1-AN1642)</f>
        <v>2.8464800000000001</v>
      </c>
      <c r="AP1642" s="1">
        <f>AO1642*(1-AM1642)</f>
        <v>2.2771840000000001</v>
      </c>
    </row>
    <row r="1643" spans="1:42">
      <c r="A1643" t="s">
        <v>12</v>
      </c>
      <c r="B1643" t="s">
        <v>11</v>
      </c>
      <c r="C1643" t="s">
        <v>999</v>
      </c>
      <c r="D1643" t="s">
        <v>0</v>
      </c>
      <c r="E1643" t="s">
        <v>0</v>
      </c>
      <c r="F1643" t="s">
        <v>1003</v>
      </c>
      <c r="G1643" t="s">
        <v>1002</v>
      </c>
      <c r="H1643" t="s">
        <v>2263</v>
      </c>
      <c r="I1643" t="s">
        <v>7</v>
      </c>
      <c r="J1643">
        <v>1</v>
      </c>
      <c r="K1643">
        <v>2.99</v>
      </c>
      <c r="L1643" s="2">
        <v>41493</v>
      </c>
      <c r="M1643">
        <v>99000000000000</v>
      </c>
      <c r="N1643" t="s">
        <v>3452</v>
      </c>
      <c r="O1643">
        <v>7484043079</v>
      </c>
      <c r="P1643" s="2">
        <v>40031</v>
      </c>
      <c r="Q1643" t="s">
        <v>5</v>
      </c>
      <c r="R1643" t="s">
        <v>3</v>
      </c>
      <c r="S1643" t="s">
        <v>4</v>
      </c>
      <c r="T1643" t="s">
        <v>3</v>
      </c>
      <c r="U1643" t="s">
        <v>0</v>
      </c>
      <c r="V1643" t="s">
        <v>0</v>
      </c>
      <c r="W1643">
        <v>4.99</v>
      </c>
      <c r="X1643">
        <v>673532180</v>
      </c>
      <c r="Y1643" t="s">
        <v>0</v>
      </c>
      <c r="Z1643" t="s">
        <v>2</v>
      </c>
      <c r="AA1643" t="s">
        <v>999</v>
      </c>
      <c r="AB1643" t="s">
        <v>0</v>
      </c>
      <c r="AC1643" t="s">
        <v>0</v>
      </c>
      <c r="AD1643" t="s">
        <v>0</v>
      </c>
      <c r="AI1643" s="1" t="str">
        <f>CONCATENATE(MONTH(L1643),"/",1,"/",YEAR(L1643))</f>
        <v>8/1/2013</v>
      </c>
      <c r="AJ1643" s="1">
        <f>SUMIFS([1]Currency!A:A,[1]Currency!B:B,Sales!AI1643,[1]Currency!C:C,Sales!R1643)</f>
        <v>1</v>
      </c>
      <c r="AK1643" s="1">
        <f>AJ1643*J1643*K1643</f>
        <v>2.99</v>
      </c>
      <c r="AL1643" s="1" t="str">
        <f>VLOOKUP(S1643,[1]Region!A:B,2,FALSE)</f>
        <v>Brazil</v>
      </c>
      <c r="AM1643" s="1">
        <f>SUMIFS([1]Encoding!D:D,[1]Encoding!B:B,Sales!AL1643,[1]Encoding!A:A,Sales!C1643)</f>
        <v>0.2</v>
      </c>
      <c r="AN1643" s="1">
        <f>SUMIFS([1]Encoding!Q:Q,[1]Encoding!B:B,Sales!AL1643,[1]Encoding!A:A,Sales!C1643)</f>
        <v>4.8000000000000001E-2</v>
      </c>
      <c r="AO1643" s="1">
        <f>AK1643*(1-AN1643)</f>
        <v>2.8464800000000001</v>
      </c>
      <c r="AP1643" s="1">
        <f>AO1643*(1-AM1643)</f>
        <v>2.2771840000000001</v>
      </c>
    </row>
    <row r="1644" spans="1:42">
      <c r="A1644" t="s">
        <v>12</v>
      </c>
      <c r="B1644" t="s">
        <v>11</v>
      </c>
      <c r="C1644" t="s">
        <v>999</v>
      </c>
      <c r="D1644" t="s">
        <v>0</v>
      </c>
      <c r="E1644" t="s">
        <v>0</v>
      </c>
      <c r="F1644" t="s">
        <v>1003</v>
      </c>
      <c r="G1644" t="s">
        <v>1002</v>
      </c>
      <c r="H1644" t="s">
        <v>2263</v>
      </c>
      <c r="I1644" t="s">
        <v>23</v>
      </c>
      <c r="J1644">
        <v>1</v>
      </c>
      <c r="K1644">
        <v>14</v>
      </c>
      <c r="L1644" s="2">
        <v>41493</v>
      </c>
      <c r="M1644">
        <v>99000000000000</v>
      </c>
      <c r="N1644" t="s">
        <v>939</v>
      </c>
      <c r="O1644">
        <v>10169404974</v>
      </c>
      <c r="P1644" s="2">
        <v>40031</v>
      </c>
      <c r="Q1644" t="s">
        <v>5</v>
      </c>
      <c r="R1644" t="s">
        <v>3</v>
      </c>
      <c r="S1644" t="s">
        <v>4</v>
      </c>
      <c r="T1644" t="s">
        <v>3</v>
      </c>
      <c r="U1644" t="s">
        <v>0</v>
      </c>
      <c r="V1644" t="s">
        <v>0</v>
      </c>
      <c r="W1644">
        <v>19.989999999999998</v>
      </c>
      <c r="X1644">
        <v>673532180</v>
      </c>
      <c r="Y1644" t="s">
        <v>0</v>
      </c>
      <c r="Z1644" t="s">
        <v>2</v>
      </c>
      <c r="AA1644" t="s">
        <v>999</v>
      </c>
      <c r="AB1644" t="s">
        <v>0</v>
      </c>
      <c r="AC1644" t="s">
        <v>0</v>
      </c>
      <c r="AD1644" t="s">
        <v>0</v>
      </c>
      <c r="AI1644" s="1" t="str">
        <f>CONCATENATE(MONTH(L1644),"/",1,"/",YEAR(L1644))</f>
        <v>8/1/2013</v>
      </c>
      <c r="AJ1644" s="1">
        <f>SUMIFS([1]Currency!A:A,[1]Currency!B:B,Sales!AI1644,[1]Currency!C:C,Sales!R1644)</f>
        <v>1</v>
      </c>
      <c r="AK1644" s="1">
        <f>AJ1644*J1644*K1644</f>
        <v>14</v>
      </c>
      <c r="AL1644" s="1" t="str">
        <f>VLOOKUP(S1644,[1]Region!A:B,2,FALSE)</f>
        <v>Brazil</v>
      </c>
      <c r="AM1644" s="1">
        <f>SUMIFS([1]Encoding!D:D,[1]Encoding!B:B,Sales!AL1644,[1]Encoding!A:A,Sales!C1644)</f>
        <v>0.2</v>
      </c>
      <c r="AN1644" s="1">
        <f>SUMIFS([1]Encoding!Q:Q,[1]Encoding!B:B,Sales!AL1644,[1]Encoding!A:A,Sales!C1644)</f>
        <v>4.8000000000000001E-2</v>
      </c>
      <c r="AO1644" s="1">
        <f>AK1644*(1-AN1644)</f>
        <v>13.327999999999999</v>
      </c>
      <c r="AP1644" s="1">
        <f>AO1644*(1-AM1644)</f>
        <v>10.6624</v>
      </c>
    </row>
    <row r="1645" spans="1:42">
      <c r="A1645" t="s">
        <v>12</v>
      </c>
      <c r="B1645" t="s">
        <v>11</v>
      </c>
      <c r="C1645" t="s">
        <v>999</v>
      </c>
      <c r="D1645" t="s">
        <v>0</v>
      </c>
      <c r="E1645" t="s">
        <v>0</v>
      </c>
      <c r="F1645" t="s">
        <v>1003</v>
      </c>
      <c r="G1645" t="s">
        <v>1002</v>
      </c>
      <c r="H1645" t="s">
        <v>2263</v>
      </c>
      <c r="I1645" t="s">
        <v>7</v>
      </c>
      <c r="J1645">
        <v>1</v>
      </c>
      <c r="K1645">
        <v>2.39</v>
      </c>
      <c r="L1645" s="2">
        <v>41493</v>
      </c>
      <c r="M1645">
        <v>76000000000000</v>
      </c>
      <c r="N1645" t="s">
        <v>1338</v>
      </c>
      <c r="O1645">
        <v>8912860574</v>
      </c>
      <c r="P1645" s="2">
        <v>40031</v>
      </c>
      <c r="Q1645" t="s">
        <v>5</v>
      </c>
      <c r="R1645" t="s">
        <v>3</v>
      </c>
      <c r="S1645" t="s">
        <v>4</v>
      </c>
      <c r="T1645" t="s">
        <v>3</v>
      </c>
      <c r="U1645" t="s">
        <v>0</v>
      </c>
      <c r="V1645" t="s">
        <v>0</v>
      </c>
      <c r="W1645">
        <v>3.99</v>
      </c>
      <c r="X1645">
        <v>673532180</v>
      </c>
      <c r="Y1645" t="s">
        <v>0</v>
      </c>
      <c r="Z1645" t="s">
        <v>15</v>
      </c>
      <c r="AA1645" t="s">
        <v>999</v>
      </c>
      <c r="AB1645" t="s">
        <v>0</v>
      </c>
      <c r="AC1645" t="s">
        <v>0</v>
      </c>
      <c r="AD1645" t="s">
        <v>0</v>
      </c>
      <c r="AI1645" s="1" t="str">
        <f>CONCATENATE(MONTH(L1645),"/",1,"/",YEAR(L1645))</f>
        <v>8/1/2013</v>
      </c>
      <c r="AJ1645" s="1">
        <f>SUMIFS([1]Currency!A:A,[1]Currency!B:B,Sales!AI1645,[1]Currency!C:C,Sales!R1645)</f>
        <v>1</v>
      </c>
      <c r="AK1645" s="1">
        <f>AJ1645*J1645*K1645</f>
        <v>2.39</v>
      </c>
      <c r="AL1645" s="1" t="str">
        <f>VLOOKUP(S1645,[1]Region!A:B,2,FALSE)</f>
        <v>Brazil</v>
      </c>
      <c r="AM1645" s="1">
        <f>SUMIFS([1]Encoding!D:D,[1]Encoding!B:B,Sales!AL1645,[1]Encoding!A:A,Sales!C1645)</f>
        <v>0.2</v>
      </c>
      <c r="AN1645" s="1">
        <f>SUMIFS([1]Encoding!Q:Q,[1]Encoding!B:B,Sales!AL1645,[1]Encoding!A:A,Sales!C1645)</f>
        <v>4.8000000000000001E-2</v>
      </c>
      <c r="AO1645" s="1">
        <f>AK1645*(1-AN1645)</f>
        <v>2.27528</v>
      </c>
      <c r="AP1645" s="1">
        <f>AO1645*(1-AM1645)</f>
        <v>1.8202240000000001</v>
      </c>
    </row>
    <row r="1646" spans="1:42">
      <c r="A1646" t="s">
        <v>12</v>
      </c>
      <c r="B1646" t="s">
        <v>11</v>
      </c>
      <c r="C1646" t="s">
        <v>999</v>
      </c>
      <c r="D1646" t="s">
        <v>0</v>
      </c>
      <c r="E1646" t="s">
        <v>0</v>
      </c>
      <c r="F1646" t="s">
        <v>1003</v>
      </c>
      <c r="G1646" t="s">
        <v>1002</v>
      </c>
      <c r="H1646" t="s">
        <v>2263</v>
      </c>
      <c r="I1646" t="s">
        <v>7</v>
      </c>
      <c r="J1646">
        <v>1</v>
      </c>
      <c r="K1646">
        <v>2.99</v>
      </c>
      <c r="L1646" s="2">
        <v>41493</v>
      </c>
      <c r="M1646">
        <v>67000000000000</v>
      </c>
      <c r="N1646" t="s">
        <v>1468</v>
      </c>
      <c r="O1646">
        <v>6592181294</v>
      </c>
      <c r="P1646" s="2">
        <v>40031</v>
      </c>
      <c r="Q1646" t="s">
        <v>5</v>
      </c>
      <c r="R1646" t="s">
        <v>3</v>
      </c>
      <c r="S1646" t="s">
        <v>4</v>
      </c>
      <c r="T1646" t="s">
        <v>3</v>
      </c>
      <c r="U1646" t="s">
        <v>0</v>
      </c>
      <c r="V1646" t="s">
        <v>0</v>
      </c>
      <c r="W1646">
        <v>4.99</v>
      </c>
      <c r="X1646">
        <v>673532180</v>
      </c>
      <c r="Y1646" t="s">
        <v>0</v>
      </c>
      <c r="Z1646" t="s">
        <v>2</v>
      </c>
      <c r="AA1646" t="s">
        <v>999</v>
      </c>
      <c r="AB1646" t="s">
        <v>0</v>
      </c>
      <c r="AC1646" t="s">
        <v>0</v>
      </c>
      <c r="AD1646" t="s">
        <v>0</v>
      </c>
      <c r="AI1646" s="1" t="str">
        <f>CONCATENATE(MONTH(L1646),"/",1,"/",YEAR(L1646))</f>
        <v>8/1/2013</v>
      </c>
      <c r="AJ1646" s="1">
        <f>SUMIFS([1]Currency!A:A,[1]Currency!B:B,Sales!AI1646,[1]Currency!C:C,Sales!R1646)</f>
        <v>1</v>
      </c>
      <c r="AK1646" s="1">
        <f>AJ1646*J1646*K1646</f>
        <v>2.99</v>
      </c>
      <c r="AL1646" s="1" t="str">
        <f>VLOOKUP(S1646,[1]Region!A:B,2,FALSE)</f>
        <v>Brazil</v>
      </c>
      <c r="AM1646" s="1">
        <f>SUMIFS([1]Encoding!D:D,[1]Encoding!B:B,Sales!AL1646,[1]Encoding!A:A,Sales!C1646)</f>
        <v>0.2</v>
      </c>
      <c r="AN1646" s="1">
        <f>SUMIFS([1]Encoding!Q:Q,[1]Encoding!B:B,Sales!AL1646,[1]Encoding!A:A,Sales!C1646)</f>
        <v>4.8000000000000001E-2</v>
      </c>
      <c r="AO1646" s="1">
        <f>AK1646*(1-AN1646)</f>
        <v>2.8464800000000001</v>
      </c>
      <c r="AP1646" s="1">
        <f>AO1646*(1-AM1646)</f>
        <v>2.2771840000000001</v>
      </c>
    </row>
    <row r="1647" spans="1:42">
      <c r="A1647" t="s">
        <v>12</v>
      </c>
      <c r="B1647" t="s">
        <v>11</v>
      </c>
      <c r="C1647" t="s">
        <v>999</v>
      </c>
      <c r="D1647" t="s">
        <v>0</v>
      </c>
      <c r="E1647" t="s">
        <v>0</v>
      </c>
      <c r="F1647" t="s">
        <v>1003</v>
      </c>
      <c r="G1647" t="s">
        <v>1002</v>
      </c>
      <c r="H1647" t="s">
        <v>2263</v>
      </c>
      <c r="I1647" t="s">
        <v>7</v>
      </c>
      <c r="J1647">
        <v>1</v>
      </c>
      <c r="K1647">
        <v>2.99</v>
      </c>
      <c r="L1647" s="2">
        <v>41493</v>
      </c>
      <c r="M1647">
        <v>75000000000000</v>
      </c>
      <c r="N1647" t="s">
        <v>29</v>
      </c>
      <c r="O1647">
        <v>6949043459</v>
      </c>
      <c r="P1647" s="2">
        <v>40031</v>
      </c>
      <c r="Q1647" t="s">
        <v>5</v>
      </c>
      <c r="R1647" t="s">
        <v>3</v>
      </c>
      <c r="S1647" t="s">
        <v>4</v>
      </c>
      <c r="T1647" t="s">
        <v>3</v>
      </c>
      <c r="U1647" t="s">
        <v>0</v>
      </c>
      <c r="V1647" t="s">
        <v>0</v>
      </c>
      <c r="W1647">
        <v>4.99</v>
      </c>
      <c r="X1647">
        <v>673532180</v>
      </c>
      <c r="Y1647" t="s">
        <v>0</v>
      </c>
      <c r="Z1647" t="s">
        <v>2</v>
      </c>
      <c r="AA1647" t="s">
        <v>999</v>
      </c>
      <c r="AB1647" t="s">
        <v>0</v>
      </c>
      <c r="AC1647" t="s">
        <v>0</v>
      </c>
      <c r="AD1647" t="s">
        <v>0</v>
      </c>
      <c r="AI1647" s="1" t="str">
        <f>CONCATENATE(MONTH(L1647),"/",1,"/",YEAR(L1647))</f>
        <v>8/1/2013</v>
      </c>
      <c r="AJ1647" s="1">
        <f>SUMIFS([1]Currency!A:A,[1]Currency!B:B,Sales!AI1647,[1]Currency!C:C,Sales!R1647)</f>
        <v>1</v>
      </c>
      <c r="AK1647" s="1">
        <f>AJ1647*J1647*K1647</f>
        <v>2.99</v>
      </c>
      <c r="AL1647" s="1" t="str">
        <f>VLOOKUP(S1647,[1]Region!A:B,2,FALSE)</f>
        <v>Brazil</v>
      </c>
      <c r="AM1647" s="1">
        <f>SUMIFS([1]Encoding!D:D,[1]Encoding!B:B,Sales!AL1647,[1]Encoding!A:A,Sales!C1647)</f>
        <v>0.2</v>
      </c>
      <c r="AN1647" s="1">
        <f>SUMIFS([1]Encoding!Q:Q,[1]Encoding!B:B,Sales!AL1647,[1]Encoding!A:A,Sales!C1647)</f>
        <v>4.8000000000000001E-2</v>
      </c>
      <c r="AO1647" s="1">
        <f>AK1647*(1-AN1647)</f>
        <v>2.8464800000000001</v>
      </c>
      <c r="AP1647" s="1">
        <f>AO1647*(1-AM1647)</f>
        <v>2.2771840000000001</v>
      </c>
    </row>
    <row r="1648" spans="1:42">
      <c r="A1648" t="s">
        <v>12</v>
      </c>
      <c r="B1648" t="s">
        <v>11</v>
      </c>
      <c r="C1648" t="s">
        <v>999</v>
      </c>
      <c r="D1648" t="s">
        <v>0</v>
      </c>
      <c r="E1648" t="s">
        <v>0</v>
      </c>
      <c r="F1648" t="s">
        <v>1003</v>
      </c>
      <c r="G1648" t="s">
        <v>1002</v>
      </c>
      <c r="H1648" t="s">
        <v>2263</v>
      </c>
      <c r="I1648" t="s">
        <v>7</v>
      </c>
      <c r="J1648">
        <v>1</v>
      </c>
      <c r="K1648">
        <v>2.99</v>
      </c>
      <c r="L1648" s="2">
        <v>41493</v>
      </c>
      <c r="M1648">
        <v>85000000000000</v>
      </c>
      <c r="N1648" t="s">
        <v>611</v>
      </c>
      <c r="O1648">
        <v>2882965014</v>
      </c>
      <c r="P1648" s="2">
        <v>40031</v>
      </c>
      <c r="Q1648" t="s">
        <v>5</v>
      </c>
      <c r="R1648" t="s">
        <v>3</v>
      </c>
      <c r="S1648" t="s">
        <v>4</v>
      </c>
      <c r="T1648" t="s">
        <v>3</v>
      </c>
      <c r="U1648" t="s">
        <v>0</v>
      </c>
      <c r="V1648" t="s">
        <v>0</v>
      </c>
      <c r="W1648">
        <v>4.99</v>
      </c>
      <c r="X1648">
        <v>673532180</v>
      </c>
      <c r="Y1648" t="s">
        <v>0</v>
      </c>
      <c r="Z1648" t="s">
        <v>2</v>
      </c>
      <c r="AA1648" t="s">
        <v>999</v>
      </c>
      <c r="AB1648" t="s">
        <v>0</v>
      </c>
      <c r="AC1648" t="s">
        <v>0</v>
      </c>
      <c r="AD1648" t="s">
        <v>0</v>
      </c>
      <c r="AI1648" s="1" t="str">
        <f>CONCATENATE(MONTH(L1648),"/",1,"/",YEAR(L1648))</f>
        <v>8/1/2013</v>
      </c>
      <c r="AJ1648" s="1">
        <f>SUMIFS([1]Currency!A:A,[1]Currency!B:B,Sales!AI1648,[1]Currency!C:C,Sales!R1648)</f>
        <v>1</v>
      </c>
      <c r="AK1648" s="1">
        <f>AJ1648*J1648*K1648</f>
        <v>2.99</v>
      </c>
      <c r="AL1648" s="1" t="str">
        <f>VLOOKUP(S1648,[1]Region!A:B,2,FALSE)</f>
        <v>Brazil</v>
      </c>
      <c r="AM1648" s="1">
        <f>SUMIFS([1]Encoding!D:D,[1]Encoding!B:B,Sales!AL1648,[1]Encoding!A:A,Sales!C1648)</f>
        <v>0.2</v>
      </c>
      <c r="AN1648" s="1">
        <f>SUMIFS([1]Encoding!Q:Q,[1]Encoding!B:B,Sales!AL1648,[1]Encoding!A:A,Sales!C1648)</f>
        <v>4.8000000000000001E-2</v>
      </c>
      <c r="AO1648" s="1">
        <f>AK1648*(1-AN1648)</f>
        <v>2.8464800000000001</v>
      </c>
      <c r="AP1648" s="1">
        <f>AO1648*(1-AM1648)</f>
        <v>2.2771840000000001</v>
      </c>
    </row>
    <row r="1649" spans="1:42">
      <c r="A1649" t="s">
        <v>12</v>
      </c>
      <c r="B1649" t="s">
        <v>11</v>
      </c>
      <c r="C1649" t="s">
        <v>999</v>
      </c>
      <c r="D1649" t="s">
        <v>0</v>
      </c>
      <c r="E1649" t="s">
        <v>0</v>
      </c>
      <c r="F1649" t="s">
        <v>1003</v>
      </c>
      <c r="G1649" t="s">
        <v>1002</v>
      </c>
      <c r="H1649" t="s">
        <v>2263</v>
      </c>
      <c r="I1649" t="s">
        <v>7</v>
      </c>
      <c r="J1649">
        <v>1</v>
      </c>
      <c r="K1649">
        <v>2.99</v>
      </c>
      <c r="L1649" s="2">
        <v>41493</v>
      </c>
      <c r="M1649">
        <v>86000000000000</v>
      </c>
      <c r="N1649" t="s">
        <v>3451</v>
      </c>
      <c r="O1649">
        <v>6739125504</v>
      </c>
      <c r="P1649" s="2">
        <v>40031</v>
      </c>
      <c r="Q1649" t="s">
        <v>5</v>
      </c>
      <c r="R1649" t="s">
        <v>3</v>
      </c>
      <c r="S1649" t="s">
        <v>4</v>
      </c>
      <c r="T1649" t="s">
        <v>3</v>
      </c>
      <c r="U1649" t="s">
        <v>0</v>
      </c>
      <c r="V1649" t="s">
        <v>0</v>
      </c>
      <c r="W1649">
        <v>4.99</v>
      </c>
      <c r="X1649">
        <v>673532180</v>
      </c>
      <c r="Y1649" t="s">
        <v>0</v>
      </c>
      <c r="Z1649" t="s">
        <v>2</v>
      </c>
      <c r="AA1649" t="s">
        <v>999</v>
      </c>
      <c r="AB1649" t="s">
        <v>0</v>
      </c>
      <c r="AC1649" t="s">
        <v>0</v>
      </c>
      <c r="AD1649" t="s">
        <v>0</v>
      </c>
      <c r="AI1649" s="1" t="str">
        <f>CONCATENATE(MONTH(L1649),"/",1,"/",YEAR(L1649))</f>
        <v>8/1/2013</v>
      </c>
      <c r="AJ1649" s="1">
        <f>SUMIFS([1]Currency!A:A,[1]Currency!B:B,Sales!AI1649,[1]Currency!C:C,Sales!R1649)</f>
        <v>1</v>
      </c>
      <c r="AK1649" s="1">
        <f>AJ1649*J1649*K1649</f>
        <v>2.99</v>
      </c>
      <c r="AL1649" s="1" t="str">
        <f>VLOOKUP(S1649,[1]Region!A:B,2,FALSE)</f>
        <v>Brazil</v>
      </c>
      <c r="AM1649" s="1">
        <f>SUMIFS([1]Encoding!D:D,[1]Encoding!B:B,Sales!AL1649,[1]Encoding!A:A,Sales!C1649)</f>
        <v>0.2</v>
      </c>
      <c r="AN1649" s="1">
        <f>SUMIFS([1]Encoding!Q:Q,[1]Encoding!B:B,Sales!AL1649,[1]Encoding!A:A,Sales!C1649)</f>
        <v>4.8000000000000001E-2</v>
      </c>
      <c r="AO1649" s="1">
        <f>AK1649*(1-AN1649)</f>
        <v>2.8464800000000001</v>
      </c>
      <c r="AP1649" s="1">
        <f>AO1649*(1-AM1649)</f>
        <v>2.2771840000000001</v>
      </c>
    </row>
    <row r="1650" spans="1:42">
      <c r="A1650" t="s">
        <v>12</v>
      </c>
      <c r="B1650" t="s">
        <v>11</v>
      </c>
      <c r="C1650" t="s">
        <v>999</v>
      </c>
      <c r="D1650" t="s">
        <v>0</v>
      </c>
      <c r="E1650" t="s">
        <v>0</v>
      </c>
      <c r="F1650" t="s">
        <v>1003</v>
      </c>
      <c r="G1650" t="s">
        <v>1002</v>
      </c>
      <c r="H1650" t="s">
        <v>2263</v>
      </c>
      <c r="I1650" t="s">
        <v>7</v>
      </c>
      <c r="J1650">
        <v>1</v>
      </c>
      <c r="K1650">
        <v>2.99</v>
      </c>
      <c r="L1650" s="2">
        <v>41493</v>
      </c>
      <c r="M1650">
        <v>92000000000000</v>
      </c>
      <c r="N1650" t="s">
        <v>3450</v>
      </c>
      <c r="O1650">
        <v>9899990039</v>
      </c>
      <c r="P1650" s="2">
        <v>40031</v>
      </c>
      <c r="Q1650" t="s">
        <v>5</v>
      </c>
      <c r="R1650" t="s">
        <v>3</v>
      </c>
      <c r="S1650" t="s">
        <v>4</v>
      </c>
      <c r="T1650" t="s">
        <v>3</v>
      </c>
      <c r="U1650" t="s">
        <v>0</v>
      </c>
      <c r="V1650" t="s">
        <v>0</v>
      </c>
      <c r="W1650">
        <v>4.99</v>
      </c>
      <c r="X1650">
        <v>673532180</v>
      </c>
      <c r="Y1650" t="s">
        <v>0</v>
      </c>
      <c r="Z1650" t="s">
        <v>2</v>
      </c>
      <c r="AA1650" t="s">
        <v>999</v>
      </c>
      <c r="AB1650" t="s">
        <v>0</v>
      </c>
      <c r="AC1650" t="s">
        <v>0</v>
      </c>
      <c r="AD1650" t="s">
        <v>0</v>
      </c>
      <c r="AI1650" s="1" t="str">
        <f>CONCATENATE(MONTH(L1650),"/",1,"/",YEAR(L1650))</f>
        <v>8/1/2013</v>
      </c>
      <c r="AJ1650" s="1">
        <f>SUMIFS([1]Currency!A:A,[1]Currency!B:B,Sales!AI1650,[1]Currency!C:C,Sales!R1650)</f>
        <v>1</v>
      </c>
      <c r="AK1650" s="1">
        <f>AJ1650*J1650*K1650</f>
        <v>2.99</v>
      </c>
      <c r="AL1650" s="1" t="str">
        <f>VLOOKUP(S1650,[1]Region!A:B,2,FALSE)</f>
        <v>Brazil</v>
      </c>
      <c r="AM1650" s="1">
        <f>SUMIFS([1]Encoding!D:D,[1]Encoding!B:B,Sales!AL1650,[1]Encoding!A:A,Sales!C1650)</f>
        <v>0.2</v>
      </c>
      <c r="AN1650" s="1">
        <f>SUMIFS([1]Encoding!Q:Q,[1]Encoding!B:B,Sales!AL1650,[1]Encoding!A:A,Sales!C1650)</f>
        <v>4.8000000000000001E-2</v>
      </c>
      <c r="AO1650" s="1">
        <f>AK1650*(1-AN1650)</f>
        <v>2.8464800000000001</v>
      </c>
      <c r="AP1650" s="1">
        <f>AO1650*(1-AM1650)</f>
        <v>2.2771840000000001</v>
      </c>
    </row>
    <row r="1651" spans="1:42">
      <c r="A1651" t="s">
        <v>12</v>
      </c>
      <c r="B1651" t="s">
        <v>11</v>
      </c>
      <c r="C1651" t="s">
        <v>999</v>
      </c>
      <c r="D1651" t="s">
        <v>0</v>
      </c>
      <c r="E1651" t="s">
        <v>0</v>
      </c>
      <c r="F1651" t="s">
        <v>1003</v>
      </c>
      <c r="G1651" t="s">
        <v>1002</v>
      </c>
      <c r="H1651" t="s">
        <v>2263</v>
      </c>
      <c r="I1651" t="s">
        <v>7</v>
      </c>
      <c r="J1651">
        <v>1</v>
      </c>
      <c r="K1651">
        <v>2.39</v>
      </c>
      <c r="L1651" s="2">
        <v>41493</v>
      </c>
      <c r="M1651">
        <v>68000000000000</v>
      </c>
      <c r="N1651" t="s">
        <v>29</v>
      </c>
      <c r="O1651">
        <v>6319372169</v>
      </c>
      <c r="P1651" s="2">
        <v>40031</v>
      </c>
      <c r="Q1651" t="s">
        <v>5</v>
      </c>
      <c r="R1651" t="s">
        <v>3</v>
      </c>
      <c r="S1651" t="s">
        <v>4</v>
      </c>
      <c r="T1651" t="s">
        <v>3</v>
      </c>
      <c r="U1651" t="s">
        <v>0</v>
      </c>
      <c r="V1651" t="s">
        <v>0</v>
      </c>
      <c r="W1651">
        <v>3.99</v>
      </c>
      <c r="X1651">
        <v>673532180</v>
      </c>
      <c r="Y1651" t="s">
        <v>0</v>
      </c>
      <c r="Z1651" t="s">
        <v>15</v>
      </c>
      <c r="AA1651" t="s">
        <v>999</v>
      </c>
      <c r="AB1651" t="s">
        <v>0</v>
      </c>
      <c r="AC1651" t="s">
        <v>0</v>
      </c>
      <c r="AD1651" t="s">
        <v>0</v>
      </c>
      <c r="AI1651" s="1" t="str">
        <f>CONCATENATE(MONTH(L1651),"/",1,"/",YEAR(L1651))</f>
        <v>8/1/2013</v>
      </c>
      <c r="AJ1651" s="1">
        <f>SUMIFS([1]Currency!A:A,[1]Currency!B:B,Sales!AI1651,[1]Currency!C:C,Sales!R1651)</f>
        <v>1</v>
      </c>
      <c r="AK1651" s="1">
        <f>AJ1651*J1651*K1651</f>
        <v>2.39</v>
      </c>
      <c r="AL1651" s="1" t="str">
        <f>VLOOKUP(S1651,[1]Region!A:B,2,FALSE)</f>
        <v>Brazil</v>
      </c>
      <c r="AM1651" s="1">
        <f>SUMIFS([1]Encoding!D:D,[1]Encoding!B:B,Sales!AL1651,[1]Encoding!A:A,Sales!C1651)</f>
        <v>0.2</v>
      </c>
      <c r="AN1651" s="1">
        <f>SUMIFS([1]Encoding!Q:Q,[1]Encoding!B:B,Sales!AL1651,[1]Encoding!A:A,Sales!C1651)</f>
        <v>4.8000000000000001E-2</v>
      </c>
      <c r="AO1651" s="1">
        <f>AK1651*(1-AN1651)</f>
        <v>2.27528</v>
      </c>
      <c r="AP1651" s="1">
        <f>AO1651*(1-AM1651)</f>
        <v>1.8202240000000001</v>
      </c>
    </row>
    <row r="1652" spans="1:42">
      <c r="A1652" t="s">
        <v>12</v>
      </c>
      <c r="B1652" t="s">
        <v>11</v>
      </c>
      <c r="C1652" t="s">
        <v>999</v>
      </c>
      <c r="D1652" t="s">
        <v>0</v>
      </c>
      <c r="E1652" t="s">
        <v>0</v>
      </c>
      <c r="F1652" t="s">
        <v>1003</v>
      </c>
      <c r="G1652" t="s">
        <v>1002</v>
      </c>
      <c r="H1652" t="s">
        <v>2263</v>
      </c>
      <c r="I1652" t="s">
        <v>7</v>
      </c>
      <c r="J1652">
        <v>1</v>
      </c>
      <c r="K1652">
        <v>2.39</v>
      </c>
      <c r="L1652" s="2">
        <v>41493</v>
      </c>
      <c r="M1652">
        <v>68000000000000</v>
      </c>
      <c r="N1652" t="s">
        <v>216</v>
      </c>
      <c r="O1652">
        <v>6397083939</v>
      </c>
      <c r="P1652" s="2">
        <v>40031</v>
      </c>
      <c r="Q1652" t="s">
        <v>5</v>
      </c>
      <c r="R1652" t="s">
        <v>3</v>
      </c>
      <c r="S1652" t="s">
        <v>4</v>
      </c>
      <c r="T1652" t="s">
        <v>3</v>
      </c>
      <c r="U1652" t="s">
        <v>0</v>
      </c>
      <c r="V1652" t="s">
        <v>0</v>
      </c>
      <c r="W1652">
        <v>3.99</v>
      </c>
      <c r="X1652">
        <v>673532180</v>
      </c>
      <c r="Y1652" t="s">
        <v>0</v>
      </c>
      <c r="Z1652" t="s">
        <v>15</v>
      </c>
      <c r="AA1652" t="s">
        <v>999</v>
      </c>
      <c r="AB1652" t="s">
        <v>0</v>
      </c>
      <c r="AC1652" t="s">
        <v>0</v>
      </c>
      <c r="AD1652" t="s">
        <v>0</v>
      </c>
      <c r="AI1652" s="1" t="str">
        <f>CONCATENATE(MONTH(L1652),"/",1,"/",YEAR(L1652))</f>
        <v>8/1/2013</v>
      </c>
      <c r="AJ1652" s="1">
        <f>SUMIFS([1]Currency!A:A,[1]Currency!B:B,Sales!AI1652,[1]Currency!C:C,Sales!R1652)</f>
        <v>1</v>
      </c>
      <c r="AK1652" s="1">
        <f>AJ1652*J1652*K1652</f>
        <v>2.39</v>
      </c>
      <c r="AL1652" s="1" t="str">
        <f>VLOOKUP(S1652,[1]Region!A:B,2,FALSE)</f>
        <v>Brazil</v>
      </c>
      <c r="AM1652" s="1">
        <f>SUMIFS([1]Encoding!D:D,[1]Encoding!B:B,Sales!AL1652,[1]Encoding!A:A,Sales!C1652)</f>
        <v>0.2</v>
      </c>
      <c r="AN1652" s="1">
        <f>SUMIFS([1]Encoding!Q:Q,[1]Encoding!B:B,Sales!AL1652,[1]Encoding!A:A,Sales!C1652)</f>
        <v>4.8000000000000001E-2</v>
      </c>
      <c r="AO1652" s="1">
        <f>AK1652*(1-AN1652)</f>
        <v>2.27528</v>
      </c>
      <c r="AP1652" s="1">
        <f>AO1652*(1-AM1652)</f>
        <v>1.8202240000000001</v>
      </c>
    </row>
    <row r="1653" spans="1:42">
      <c r="A1653" t="s">
        <v>12</v>
      </c>
      <c r="B1653" t="s">
        <v>11</v>
      </c>
      <c r="C1653" t="s">
        <v>999</v>
      </c>
      <c r="D1653" t="s">
        <v>0</v>
      </c>
      <c r="E1653" t="s">
        <v>0</v>
      </c>
      <c r="F1653" t="s">
        <v>1003</v>
      </c>
      <c r="G1653" t="s">
        <v>1002</v>
      </c>
      <c r="H1653" t="s">
        <v>2263</v>
      </c>
      <c r="I1653" t="s">
        <v>7</v>
      </c>
      <c r="J1653">
        <v>1</v>
      </c>
      <c r="K1653">
        <v>2.99</v>
      </c>
      <c r="L1653" s="2">
        <v>41493</v>
      </c>
      <c r="M1653">
        <v>38000000000000</v>
      </c>
      <c r="N1653" t="s">
        <v>3449</v>
      </c>
      <c r="O1653">
        <v>1417787289</v>
      </c>
      <c r="P1653" s="2">
        <v>40031</v>
      </c>
      <c r="Q1653" t="s">
        <v>5</v>
      </c>
      <c r="R1653" t="s">
        <v>3</v>
      </c>
      <c r="S1653" t="s">
        <v>4</v>
      </c>
      <c r="T1653" t="s">
        <v>3</v>
      </c>
      <c r="U1653" t="s">
        <v>0</v>
      </c>
      <c r="V1653" t="s">
        <v>0</v>
      </c>
      <c r="W1653">
        <v>4.99</v>
      </c>
      <c r="X1653">
        <v>673532180</v>
      </c>
      <c r="Y1653" t="s">
        <v>0</v>
      </c>
      <c r="Z1653" t="s">
        <v>2</v>
      </c>
      <c r="AA1653" t="s">
        <v>999</v>
      </c>
      <c r="AB1653" t="s">
        <v>0</v>
      </c>
      <c r="AC1653" t="s">
        <v>0</v>
      </c>
      <c r="AD1653" t="s">
        <v>0</v>
      </c>
      <c r="AI1653" s="1" t="str">
        <f>CONCATENATE(MONTH(L1653),"/",1,"/",YEAR(L1653))</f>
        <v>8/1/2013</v>
      </c>
      <c r="AJ1653" s="1">
        <f>SUMIFS([1]Currency!A:A,[1]Currency!B:B,Sales!AI1653,[1]Currency!C:C,Sales!R1653)</f>
        <v>1</v>
      </c>
      <c r="AK1653" s="1">
        <f>AJ1653*J1653*K1653</f>
        <v>2.99</v>
      </c>
      <c r="AL1653" s="1" t="str">
        <f>VLOOKUP(S1653,[1]Region!A:B,2,FALSE)</f>
        <v>Brazil</v>
      </c>
      <c r="AM1653" s="1">
        <f>SUMIFS([1]Encoding!D:D,[1]Encoding!B:B,Sales!AL1653,[1]Encoding!A:A,Sales!C1653)</f>
        <v>0.2</v>
      </c>
      <c r="AN1653" s="1">
        <f>SUMIFS([1]Encoding!Q:Q,[1]Encoding!B:B,Sales!AL1653,[1]Encoding!A:A,Sales!C1653)</f>
        <v>4.8000000000000001E-2</v>
      </c>
      <c r="AO1653" s="1">
        <f>AK1653*(1-AN1653)</f>
        <v>2.8464800000000001</v>
      </c>
      <c r="AP1653" s="1">
        <f>AO1653*(1-AM1653)</f>
        <v>2.2771840000000001</v>
      </c>
    </row>
    <row r="1654" spans="1:42">
      <c r="A1654" t="s">
        <v>12</v>
      </c>
      <c r="B1654" t="s">
        <v>11</v>
      </c>
      <c r="C1654" t="s">
        <v>999</v>
      </c>
      <c r="D1654" t="s">
        <v>0</v>
      </c>
      <c r="E1654" t="s">
        <v>0</v>
      </c>
      <c r="F1654" t="s">
        <v>1003</v>
      </c>
      <c r="G1654" t="s">
        <v>1002</v>
      </c>
      <c r="H1654" t="s">
        <v>2263</v>
      </c>
      <c r="I1654" t="s">
        <v>7</v>
      </c>
      <c r="J1654">
        <v>1</v>
      </c>
      <c r="K1654">
        <v>2.99</v>
      </c>
      <c r="L1654" s="2">
        <v>41493</v>
      </c>
      <c r="M1654">
        <v>84000000000000</v>
      </c>
      <c r="N1654" t="s">
        <v>3448</v>
      </c>
      <c r="O1654">
        <v>2066182734</v>
      </c>
      <c r="P1654" s="2">
        <v>40031</v>
      </c>
      <c r="Q1654" t="s">
        <v>5</v>
      </c>
      <c r="R1654" t="s">
        <v>3</v>
      </c>
      <c r="S1654" t="s">
        <v>4</v>
      </c>
      <c r="T1654" t="s">
        <v>3</v>
      </c>
      <c r="U1654" t="s">
        <v>0</v>
      </c>
      <c r="V1654" t="s">
        <v>0</v>
      </c>
      <c r="W1654">
        <v>4.99</v>
      </c>
      <c r="X1654">
        <v>673532180</v>
      </c>
      <c r="Y1654" t="s">
        <v>0</v>
      </c>
      <c r="Z1654" t="s">
        <v>2</v>
      </c>
      <c r="AA1654" t="s">
        <v>999</v>
      </c>
      <c r="AB1654" t="s">
        <v>0</v>
      </c>
      <c r="AC1654" t="s">
        <v>0</v>
      </c>
      <c r="AD1654" t="s">
        <v>0</v>
      </c>
      <c r="AI1654" s="1" t="str">
        <f>CONCATENATE(MONTH(L1654),"/",1,"/",YEAR(L1654))</f>
        <v>8/1/2013</v>
      </c>
      <c r="AJ1654" s="1">
        <f>SUMIFS([1]Currency!A:A,[1]Currency!B:B,Sales!AI1654,[1]Currency!C:C,Sales!R1654)</f>
        <v>1</v>
      </c>
      <c r="AK1654" s="1">
        <f>AJ1654*J1654*K1654</f>
        <v>2.99</v>
      </c>
      <c r="AL1654" s="1" t="str">
        <f>VLOOKUP(S1654,[1]Region!A:B,2,FALSE)</f>
        <v>Brazil</v>
      </c>
      <c r="AM1654" s="1">
        <f>SUMIFS([1]Encoding!D:D,[1]Encoding!B:B,Sales!AL1654,[1]Encoding!A:A,Sales!C1654)</f>
        <v>0.2</v>
      </c>
      <c r="AN1654" s="1">
        <f>SUMIFS([1]Encoding!Q:Q,[1]Encoding!B:B,Sales!AL1654,[1]Encoding!A:A,Sales!C1654)</f>
        <v>4.8000000000000001E-2</v>
      </c>
      <c r="AO1654" s="1">
        <f>AK1654*(1-AN1654)</f>
        <v>2.8464800000000001</v>
      </c>
      <c r="AP1654" s="1">
        <f>AO1654*(1-AM1654)</f>
        <v>2.2771840000000001</v>
      </c>
    </row>
    <row r="1655" spans="1:42">
      <c r="A1655" t="s">
        <v>12</v>
      </c>
      <c r="B1655" t="s">
        <v>11</v>
      </c>
      <c r="C1655" t="s">
        <v>999</v>
      </c>
      <c r="D1655" t="s">
        <v>0</v>
      </c>
      <c r="E1655" t="s">
        <v>0</v>
      </c>
      <c r="F1655" t="s">
        <v>1003</v>
      </c>
      <c r="G1655" t="s">
        <v>1002</v>
      </c>
      <c r="H1655" t="s">
        <v>2263</v>
      </c>
      <c r="I1655" t="s">
        <v>7</v>
      </c>
      <c r="J1655">
        <v>1</v>
      </c>
      <c r="K1655">
        <v>2.39</v>
      </c>
      <c r="L1655" s="2">
        <v>41493</v>
      </c>
      <c r="M1655">
        <v>64000000000000</v>
      </c>
      <c r="N1655" t="s">
        <v>3447</v>
      </c>
      <c r="O1655">
        <v>1475767409</v>
      </c>
      <c r="P1655" s="2">
        <v>40031</v>
      </c>
      <c r="Q1655" t="s">
        <v>5</v>
      </c>
      <c r="R1655" t="s">
        <v>3</v>
      </c>
      <c r="S1655" t="s">
        <v>4</v>
      </c>
      <c r="T1655" t="s">
        <v>3</v>
      </c>
      <c r="U1655" t="s">
        <v>0</v>
      </c>
      <c r="V1655" t="s">
        <v>0</v>
      </c>
      <c r="W1655">
        <v>3.99</v>
      </c>
      <c r="X1655">
        <v>673532180</v>
      </c>
      <c r="Y1655" t="s">
        <v>0</v>
      </c>
      <c r="Z1655" t="s">
        <v>15</v>
      </c>
      <c r="AA1655" t="s">
        <v>999</v>
      </c>
      <c r="AB1655" t="s">
        <v>0</v>
      </c>
      <c r="AC1655" t="s">
        <v>0</v>
      </c>
      <c r="AD1655" t="s">
        <v>0</v>
      </c>
      <c r="AI1655" s="1" t="str">
        <f>CONCATENATE(MONTH(L1655),"/",1,"/",YEAR(L1655))</f>
        <v>8/1/2013</v>
      </c>
      <c r="AJ1655" s="1">
        <f>SUMIFS([1]Currency!A:A,[1]Currency!B:B,Sales!AI1655,[1]Currency!C:C,Sales!R1655)</f>
        <v>1</v>
      </c>
      <c r="AK1655" s="1">
        <f>AJ1655*J1655*K1655</f>
        <v>2.39</v>
      </c>
      <c r="AL1655" s="1" t="str">
        <f>VLOOKUP(S1655,[1]Region!A:B,2,FALSE)</f>
        <v>Brazil</v>
      </c>
      <c r="AM1655" s="1">
        <f>SUMIFS([1]Encoding!D:D,[1]Encoding!B:B,Sales!AL1655,[1]Encoding!A:A,Sales!C1655)</f>
        <v>0.2</v>
      </c>
      <c r="AN1655" s="1">
        <f>SUMIFS([1]Encoding!Q:Q,[1]Encoding!B:B,Sales!AL1655,[1]Encoding!A:A,Sales!C1655)</f>
        <v>4.8000000000000001E-2</v>
      </c>
      <c r="AO1655" s="1">
        <f>AK1655*(1-AN1655)</f>
        <v>2.27528</v>
      </c>
      <c r="AP1655" s="1">
        <f>AO1655*(1-AM1655)</f>
        <v>1.8202240000000001</v>
      </c>
    </row>
    <row r="1656" spans="1:42">
      <c r="A1656" t="s">
        <v>12</v>
      </c>
      <c r="B1656" t="s">
        <v>11</v>
      </c>
      <c r="C1656" t="s">
        <v>999</v>
      </c>
      <c r="D1656" t="s">
        <v>0</v>
      </c>
      <c r="E1656" t="s">
        <v>0</v>
      </c>
      <c r="F1656" t="s">
        <v>1003</v>
      </c>
      <c r="G1656" t="s">
        <v>1002</v>
      </c>
      <c r="H1656" t="s">
        <v>2263</v>
      </c>
      <c r="I1656" t="s">
        <v>7</v>
      </c>
      <c r="J1656">
        <v>1</v>
      </c>
      <c r="K1656">
        <v>2.99</v>
      </c>
      <c r="L1656" s="2">
        <v>41493</v>
      </c>
      <c r="M1656">
        <v>83000000000000</v>
      </c>
      <c r="N1656" t="s">
        <v>248</v>
      </c>
      <c r="O1656">
        <v>2757680994</v>
      </c>
      <c r="P1656" s="2">
        <v>40031</v>
      </c>
      <c r="Q1656" t="s">
        <v>5</v>
      </c>
      <c r="R1656" t="s">
        <v>3</v>
      </c>
      <c r="S1656" t="s">
        <v>4</v>
      </c>
      <c r="T1656" t="s">
        <v>3</v>
      </c>
      <c r="U1656" t="s">
        <v>0</v>
      </c>
      <c r="V1656" t="s">
        <v>0</v>
      </c>
      <c r="W1656">
        <v>4.99</v>
      </c>
      <c r="X1656">
        <v>673532180</v>
      </c>
      <c r="Y1656" t="s">
        <v>0</v>
      </c>
      <c r="Z1656" t="s">
        <v>2</v>
      </c>
      <c r="AA1656" t="s">
        <v>999</v>
      </c>
      <c r="AB1656" t="s">
        <v>0</v>
      </c>
      <c r="AC1656" t="s">
        <v>0</v>
      </c>
      <c r="AD1656" t="s">
        <v>0</v>
      </c>
      <c r="AI1656" s="1" t="str">
        <f>CONCATENATE(MONTH(L1656),"/",1,"/",YEAR(L1656))</f>
        <v>8/1/2013</v>
      </c>
      <c r="AJ1656" s="1">
        <f>SUMIFS([1]Currency!A:A,[1]Currency!B:B,Sales!AI1656,[1]Currency!C:C,Sales!R1656)</f>
        <v>1</v>
      </c>
      <c r="AK1656" s="1">
        <f>AJ1656*J1656*K1656</f>
        <v>2.99</v>
      </c>
      <c r="AL1656" s="1" t="str">
        <f>VLOOKUP(S1656,[1]Region!A:B,2,FALSE)</f>
        <v>Brazil</v>
      </c>
      <c r="AM1656" s="1">
        <f>SUMIFS([1]Encoding!D:D,[1]Encoding!B:B,Sales!AL1656,[1]Encoding!A:A,Sales!C1656)</f>
        <v>0.2</v>
      </c>
      <c r="AN1656" s="1">
        <f>SUMIFS([1]Encoding!Q:Q,[1]Encoding!B:B,Sales!AL1656,[1]Encoding!A:A,Sales!C1656)</f>
        <v>4.8000000000000001E-2</v>
      </c>
      <c r="AO1656" s="1">
        <f>AK1656*(1-AN1656)</f>
        <v>2.8464800000000001</v>
      </c>
      <c r="AP1656" s="1">
        <f>AO1656*(1-AM1656)</f>
        <v>2.2771840000000001</v>
      </c>
    </row>
    <row r="1657" spans="1:42">
      <c r="A1657" t="s">
        <v>12</v>
      </c>
      <c r="B1657" t="s">
        <v>11</v>
      </c>
      <c r="C1657" t="s">
        <v>999</v>
      </c>
      <c r="D1657" t="s">
        <v>0</v>
      </c>
      <c r="E1657" t="s">
        <v>0</v>
      </c>
      <c r="F1657" t="s">
        <v>1003</v>
      </c>
      <c r="G1657" t="s">
        <v>1002</v>
      </c>
      <c r="H1657" t="s">
        <v>2263</v>
      </c>
      <c r="I1657" t="s">
        <v>7</v>
      </c>
      <c r="J1657">
        <v>1</v>
      </c>
      <c r="K1657">
        <v>2.39</v>
      </c>
      <c r="L1657" s="2">
        <v>41493</v>
      </c>
      <c r="M1657">
        <v>70000000000000</v>
      </c>
      <c r="N1657" t="s">
        <v>29</v>
      </c>
      <c r="O1657">
        <v>6231445769</v>
      </c>
      <c r="P1657" s="2">
        <v>40031</v>
      </c>
      <c r="Q1657" t="s">
        <v>5</v>
      </c>
      <c r="R1657" t="s">
        <v>3</v>
      </c>
      <c r="S1657" t="s">
        <v>4</v>
      </c>
      <c r="T1657" t="s">
        <v>3</v>
      </c>
      <c r="U1657" t="s">
        <v>0</v>
      </c>
      <c r="V1657" t="s">
        <v>0</v>
      </c>
      <c r="W1657">
        <v>3.99</v>
      </c>
      <c r="X1657">
        <v>673532180</v>
      </c>
      <c r="Y1657" t="s">
        <v>0</v>
      </c>
      <c r="Z1657" t="s">
        <v>15</v>
      </c>
      <c r="AA1657" t="s">
        <v>999</v>
      </c>
      <c r="AB1657" t="s">
        <v>0</v>
      </c>
      <c r="AC1657" t="s">
        <v>0</v>
      </c>
      <c r="AD1657" t="s">
        <v>0</v>
      </c>
      <c r="AI1657" s="1" t="str">
        <f>CONCATENATE(MONTH(L1657),"/",1,"/",YEAR(L1657))</f>
        <v>8/1/2013</v>
      </c>
      <c r="AJ1657" s="1">
        <f>SUMIFS([1]Currency!A:A,[1]Currency!B:B,Sales!AI1657,[1]Currency!C:C,Sales!R1657)</f>
        <v>1</v>
      </c>
      <c r="AK1657" s="1">
        <f>AJ1657*J1657*K1657</f>
        <v>2.39</v>
      </c>
      <c r="AL1657" s="1" t="str">
        <f>VLOOKUP(S1657,[1]Region!A:B,2,FALSE)</f>
        <v>Brazil</v>
      </c>
      <c r="AM1657" s="1">
        <f>SUMIFS([1]Encoding!D:D,[1]Encoding!B:B,Sales!AL1657,[1]Encoding!A:A,Sales!C1657)</f>
        <v>0.2</v>
      </c>
      <c r="AN1657" s="1">
        <f>SUMIFS([1]Encoding!Q:Q,[1]Encoding!B:B,Sales!AL1657,[1]Encoding!A:A,Sales!C1657)</f>
        <v>4.8000000000000001E-2</v>
      </c>
      <c r="AO1657" s="1">
        <f>AK1657*(1-AN1657)</f>
        <v>2.27528</v>
      </c>
      <c r="AP1657" s="1">
        <f>AO1657*(1-AM1657)</f>
        <v>1.8202240000000001</v>
      </c>
    </row>
    <row r="1658" spans="1:42">
      <c r="A1658" t="s">
        <v>12</v>
      </c>
      <c r="B1658" t="s">
        <v>11</v>
      </c>
      <c r="C1658" t="s">
        <v>999</v>
      </c>
      <c r="D1658" t="s">
        <v>0</v>
      </c>
      <c r="E1658" t="s">
        <v>0</v>
      </c>
      <c r="F1658" t="s">
        <v>1003</v>
      </c>
      <c r="G1658" t="s">
        <v>1002</v>
      </c>
      <c r="H1658" t="s">
        <v>2263</v>
      </c>
      <c r="I1658" t="s">
        <v>23</v>
      </c>
      <c r="J1658">
        <v>1</v>
      </c>
      <c r="K1658">
        <v>10.5</v>
      </c>
      <c r="L1658" s="2">
        <v>41493</v>
      </c>
      <c r="M1658">
        <v>94000000000000</v>
      </c>
      <c r="N1658" t="s">
        <v>2089</v>
      </c>
      <c r="O1658">
        <v>7528691329</v>
      </c>
      <c r="P1658" s="2">
        <v>40031</v>
      </c>
      <c r="Q1658" t="s">
        <v>5</v>
      </c>
      <c r="R1658" t="s">
        <v>3</v>
      </c>
      <c r="S1658" t="s">
        <v>4</v>
      </c>
      <c r="T1658" t="s">
        <v>3</v>
      </c>
      <c r="U1658" t="s">
        <v>0</v>
      </c>
      <c r="V1658" t="s">
        <v>0</v>
      </c>
      <c r="W1658">
        <v>14.99</v>
      </c>
      <c r="X1658">
        <v>673532180</v>
      </c>
      <c r="Y1658" t="s">
        <v>0</v>
      </c>
      <c r="Z1658" t="s">
        <v>15</v>
      </c>
      <c r="AA1658" t="s">
        <v>999</v>
      </c>
      <c r="AB1658" t="s">
        <v>0</v>
      </c>
      <c r="AC1658" t="s">
        <v>0</v>
      </c>
      <c r="AD1658" t="s">
        <v>0</v>
      </c>
      <c r="AI1658" s="1" t="str">
        <f>CONCATENATE(MONTH(L1658),"/",1,"/",YEAR(L1658))</f>
        <v>8/1/2013</v>
      </c>
      <c r="AJ1658" s="1">
        <f>SUMIFS([1]Currency!A:A,[1]Currency!B:B,Sales!AI1658,[1]Currency!C:C,Sales!R1658)</f>
        <v>1</v>
      </c>
      <c r="AK1658" s="1">
        <f>AJ1658*J1658*K1658</f>
        <v>10.5</v>
      </c>
      <c r="AL1658" s="1" t="str">
        <f>VLOOKUP(S1658,[1]Region!A:B,2,FALSE)</f>
        <v>Brazil</v>
      </c>
      <c r="AM1658" s="1">
        <f>SUMIFS([1]Encoding!D:D,[1]Encoding!B:B,Sales!AL1658,[1]Encoding!A:A,Sales!C1658)</f>
        <v>0.2</v>
      </c>
      <c r="AN1658" s="1">
        <f>SUMIFS([1]Encoding!Q:Q,[1]Encoding!B:B,Sales!AL1658,[1]Encoding!A:A,Sales!C1658)</f>
        <v>4.8000000000000001E-2</v>
      </c>
      <c r="AO1658" s="1">
        <f>AK1658*(1-AN1658)</f>
        <v>9.9959999999999987</v>
      </c>
      <c r="AP1658" s="1">
        <f>AO1658*(1-AM1658)</f>
        <v>7.9967999999999995</v>
      </c>
    </row>
    <row r="1659" spans="1:42">
      <c r="A1659" t="s">
        <v>12</v>
      </c>
      <c r="B1659" t="s">
        <v>11</v>
      </c>
      <c r="C1659" t="s">
        <v>999</v>
      </c>
      <c r="D1659" t="s">
        <v>0</v>
      </c>
      <c r="E1659" t="s">
        <v>0</v>
      </c>
      <c r="F1659" t="s">
        <v>1003</v>
      </c>
      <c r="G1659" t="s">
        <v>1002</v>
      </c>
      <c r="H1659" t="s">
        <v>2263</v>
      </c>
      <c r="I1659" t="s">
        <v>7</v>
      </c>
      <c r="J1659">
        <v>1</v>
      </c>
      <c r="K1659">
        <v>2.99</v>
      </c>
      <c r="L1659" s="2">
        <v>41493</v>
      </c>
      <c r="M1659">
        <v>86000000000000</v>
      </c>
      <c r="N1659" t="s">
        <v>488</v>
      </c>
      <c r="O1659">
        <v>6827615779</v>
      </c>
      <c r="P1659" s="2">
        <v>40031</v>
      </c>
      <c r="Q1659" t="s">
        <v>5</v>
      </c>
      <c r="R1659" t="s">
        <v>3</v>
      </c>
      <c r="S1659" t="s">
        <v>4</v>
      </c>
      <c r="T1659" t="s">
        <v>3</v>
      </c>
      <c r="U1659" t="s">
        <v>0</v>
      </c>
      <c r="V1659" t="s">
        <v>0</v>
      </c>
      <c r="W1659">
        <v>4.99</v>
      </c>
      <c r="X1659">
        <v>673532180</v>
      </c>
      <c r="Y1659" t="s">
        <v>0</v>
      </c>
      <c r="Z1659" t="s">
        <v>2</v>
      </c>
      <c r="AA1659" t="s">
        <v>999</v>
      </c>
      <c r="AB1659" t="s">
        <v>0</v>
      </c>
      <c r="AC1659" t="s">
        <v>0</v>
      </c>
      <c r="AD1659" t="s">
        <v>0</v>
      </c>
      <c r="AI1659" s="1" t="str">
        <f>CONCATENATE(MONTH(L1659),"/",1,"/",YEAR(L1659))</f>
        <v>8/1/2013</v>
      </c>
      <c r="AJ1659" s="1">
        <f>SUMIFS([1]Currency!A:A,[1]Currency!B:B,Sales!AI1659,[1]Currency!C:C,Sales!R1659)</f>
        <v>1</v>
      </c>
      <c r="AK1659" s="1">
        <f>AJ1659*J1659*K1659</f>
        <v>2.99</v>
      </c>
      <c r="AL1659" s="1" t="str">
        <f>VLOOKUP(S1659,[1]Region!A:B,2,FALSE)</f>
        <v>Brazil</v>
      </c>
      <c r="AM1659" s="1">
        <f>SUMIFS([1]Encoding!D:D,[1]Encoding!B:B,Sales!AL1659,[1]Encoding!A:A,Sales!C1659)</f>
        <v>0.2</v>
      </c>
      <c r="AN1659" s="1">
        <f>SUMIFS([1]Encoding!Q:Q,[1]Encoding!B:B,Sales!AL1659,[1]Encoding!A:A,Sales!C1659)</f>
        <v>4.8000000000000001E-2</v>
      </c>
      <c r="AO1659" s="1">
        <f>AK1659*(1-AN1659)</f>
        <v>2.8464800000000001</v>
      </c>
      <c r="AP1659" s="1">
        <f>AO1659*(1-AM1659)</f>
        <v>2.2771840000000001</v>
      </c>
    </row>
    <row r="1660" spans="1:42">
      <c r="A1660" t="s">
        <v>12</v>
      </c>
      <c r="B1660" t="s">
        <v>11</v>
      </c>
      <c r="C1660" t="s">
        <v>999</v>
      </c>
      <c r="D1660" t="s">
        <v>0</v>
      </c>
      <c r="E1660" t="s">
        <v>0</v>
      </c>
      <c r="F1660" t="s">
        <v>1003</v>
      </c>
      <c r="G1660" t="s">
        <v>1002</v>
      </c>
      <c r="H1660" t="s">
        <v>2263</v>
      </c>
      <c r="I1660" t="s">
        <v>7</v>
      </c>
      <c r="J1660">
        <v>1</v>
      </c>
      <c r="K1660">
        <v>2.39</v>
      </c>
      <c r="L1660" s="2">
        <v>41493</v>
      </c>
      <c r="M1660">
        <v>90000000000000</v>
      </c>
      <c r="N1660" t="s">
        <v>1957</v>
      </c>
      <c r="O1660">
        <v>6057076219</v>
      </c>
      <c r="P1660" s="2">
        <v>40031</v>
      </c>
      <c r="Q1660" t="s">
        <v>5</v>
      </c>
      <c r="R1660" t="s">
        <v>3</v>
      </c>
      <c r="S1660" t="s">
        <v>4</v>
      </c>
      <c r="T1660" t="s">
        <v>3</v>
      </c>
      <c r="U1660" t="s">
        <v>0</v>
      </c>
      <c r="V1660" t="s">
        <v>0</v>
      </c>
      <c r="W1660">
        <v>3.99</v>
      </c>
      <c r="X1660">
        <v>673532180</v>
      </c>
      <c r="Y1660" t="s">
        <v>0</v>
      </c>
      <c r="Z1660" t="s">
        <v>15</v>
      </c>
      <c r="AA1660" t="s">
        <v>999</v>
      </c>
      <c r="AB1660" t="s">
        <v>0</v>
      </c>
      <c r="AC1660" t="s">
        <v>0</v>
      </c>
      <c r="AD1660" t="s">
        <v>0</v>
      </c>
      <c r="AI1660" s="1" t="str">
        <f>CONCATENATE(MONTH(L1660),"/",1,"/",YEAR(L1660))</f>
        <v>8/1/2013</v>
      </c>
      <c r="AJ1660" s="1">
        <f>SUMIFS([1]Currency!A:A,[1]Currency!B:B,Sales!AI1660,[1]Currency!C:C,Sales!R1660)</f>
        <v>1</v>
      </c>
      <c r="AK1660" s="1">
        <f>AJ1660*J1660*K1660</f>
        <v>2.39</v>
      </c>
      <c r="AL1660" s="1" t="str">
        <f>VLOOKUP(S1660,[1]Region!A:B,2,FALSE)</f>
        <v>Brazil</v>
      </c>
      <c r="AM1660" s="1">
        <f>SUMIFS([1]Encoding!D:D,[1]Encoding!B:B,Sales!AL1660,[1]Encoding!A:A,Sales!C1660)</f>
        <v>0.2</v>
      </c>
      <c r="AN1660" s="1">
        <f>SUMIFS([1]Encoding!Q:Q,[1]Encoding!B:B,Sales!AL1660,[1]Encoding!A:A,Sales!C1660)</f>
        <v>4.8000000000000001E-2</v>
      </c>
      <c r="AO1660" s="1">
        <f>AK1660*(1-AN1660)</f>
        <v>2.27528</v>
      </c>
      <c r="AP1660" s="1">
        <f>AO1660*(1-AM1660)</f>
        <v>1.8202240000000001</v>
      </c>
    </row>
    <row r="1661" spans="1:42">
      <c r="A1661" t="s">
        <v>12</v>
      </c>
      <c r="B1661" t="s">
        <v>11</v>
      </c>
      <c r="C1661" t="s">
        <v>999</v>
      </c>
      <c r="D1661" t="s">
        <v>0</v>
      </c>
      <c r="E1661" t="s">
        <v>0</v>
      </c>
      <c r="F1661" t="s">
        <v>1003</v>
      </c>
      <c r="G1661" t="s">
        <v>1002</v>
      </c>
      <c r="H1661" t="s">
        <v>2263</v>
      </c>
      <c r="I1661" t="s">
        <v>7</v>
      </c>
      <c r="J1661">
        <v>1</v>
      </c>
      <c r="K1661">
        <v>2.99</v>
      </c>
      <c r="L1661" s="2">
        <v>41493</v>
      </c>
      <c r="M1661">
        <v>37000000000000</v>
      </c>
      <c r="N1661" t="s">
        <v>3446</v>
      </c>
      <c r="O1661">
        <v>5144137559</v>
      </c>
      <c r="P1661" s="2">
        <v>40031</v>
      </c>
      <c r="Q1661" t="s">
        <v>5</v>
      </c>
      <c r="R1661" t="s">
        <v>3</v>
      </c>
      <c r="S1661" t="s">
        <v>4</v>
      </c>
      <c r="T1661" t="s">
        <v>3</v>
      </c>
      <c r="U1661" t="s">
        <v>0</v>
      </c>
      <c r="V1661" t="s">
        <v>0</v>
      </c>
      <c r="W1661">
        <v>4.99</v>
      </c>
      <c r="X1661">
        <v>673532180</v>
      </c>
      <c r="Y1661" t="s">
        <v>0</v>
      </c>
      <c r="Z1661" t="s">
        <v>2</v>
      </c>
      <c r="AA1661" t="s">
        <v>999</v>
      </c>
      <c r="AB1661" t="s">
        <v>0</v>
      </c>
      <c r="AC1661" t="s">
        <v>0</v>
      </c>
      <c r="AD1661" t="s">
        <v>0</v>
      </c>
      <c r="AI1661" s="1" t="str">
        <f>CONCATENATE(MONTH(L1661),"/",1,"/",YEAR(L1661))</f>
        <v>8/1/2013</v>
      </c>
      <c r="AJ1661" s="1">
        <f>SUMIFS([1]Currency!A:A,[1]Currency!B:B,Sales!AI1661,[1]Currency!C:C,Sales!R1661)</f>
        <v>1</v>
      </c>
      <c r="AK1661" s="1">
        <f>AJ1661*J1661*K1661</f>
        <v>2.99</v>
      </c>
      <c r="AL1661" s="1" t="str">
        <f>VLOOKUP(S1661,[1]Region!A:B,2,FALSE)</f>
        <v>Brazil</v>
      </c>
      <c r="AM1661" s="1">
        <f>SUMIFS([1]Encoding!D:D,[1]Encoding!B:B,Sales!AL1661,[1]Encoding!A:A,Sales!C1661)</f>
        <v>0.2</v>
      </c>
      <c r="AN1661" s="1">
        <f>SUMIFS([1]Encoding!Q:Q,[1]Encoding!B:B,Sales!AL1661,[1]Encoding!A:A,Sales!C1661)</f>
        <v>4.8000000000000001E-2</v>
      </c>
      <c r="AO1661" s="1">
        <f>AK1661*(1-AN1661)</f>
        <v>2.8464800000000001</v>
      </c>
      <c r="AP1661" s="1">
        <f>AO1661*(1-AM1661)</f>
        <v>2.2771840000000001</v>
      </c>
    </row>
    <row r="1662" spans="1:42">
      <c r="A1662" t="s">
        <v>12</v>
      </c>
      <c r="B1662" t="s">
        <v>11</v>
      </c>
      <c r="C1662" t="s">
        <v>999</v>
      </c>
      <c r="D1662" t="s">
        <v>0</v>
      </c>
      <c r="E1662" t="s">
        <v>0</v>
      </c>
      <c r="F1662" t="s">
        <v>1003</v>
      </c>
      <c r="G1662" t="s">
        <v>1002</v>
      </c>
      <c r="H1662" t="s">
        <v>2263</v>
      </c>
      <c r="I1662" t="s">
        <v>7</v>
      </c>
      <c r="J1662">
        <v>1</v>
      </c>
      <c r="K1662">
        <v>2.99</v>
      </c>
      <c r="L1662" s="2">
        <v>41493</v>
      </c>
      <c r="M1662">
        <v>64000000000000</v>
      </c>
      <c r="N1662" t="s">
        <v>3242</v>
      </c>
      <c r="O1662">
        <v>6695774924</v>
      </c>
      <c r="P1662" s="2">
        <v>40031</v>
      </c>
      <c r="Q1662" t="s">
        <v>5</v>
      </c>
      <c r="R1662" t="s">
        <v>3</v>
      </c>
      <c r="S1662" t="s">
        <v>4</v>
      </c>
      <c r="T1662" t="s">
        <v>3</v>
      </c>
      <c r="U1662" t="s">
        <v>0</v>
      </c>
      <c r="V1662" t="s">
        <v>0</v>
      </c>
      <c r="W1662">
        <v>4.99</v>
      </c>
      <c r="X1662">
        <v>673532180</v>
      </c>
      <c r="Y1662" t="s">
        <v>0</v>
      </c>
      <c r="Z1662" t="s">
        <v>2</v>
      </c>
      <c r="AA1662" t="s">
        <v>999</v>
      </c>
      <c r="AB1662" t="s">
        <v>0</v>
      </c>
      <c r="AC1662" t="s">
        <v>0</v>
      </c>
      <c r="AD1662" t="s">
        <v>0</v>
      </c>
      <c r="AI1662" s="1" t="str">
        <f>CONCATENATE(MONTH(L1662),"/",1,"/",YEAR(L1662))</f>
        <v>8/1/2013</v>
      </c>
      <c r="AJ1662" s="1">
        <f>SUMIFS([1]Currency!A:A,[1]Currency!B:B,Sales!AI1662,[1]Currency!C:C,Sales!R1662)</f>
        <v>1</v>
      </c>
      <c r="AK1662" s="1">
        <f>AJ1662*J1662*K1662</f>
        <v>2.99</v>
      </c>
      <c r="AL1662" s="1" t="str">
        <f>VLOOKUP(S1662,[1]Region!A:B,2,FALSE)</f>
        <v>Brazil</v>
      </c>
      <c r="AM1662" s="1">
        <f>SUMIFS([1]Encoding!D:D,[1]Encoding!B:B,Sales!AL1662,[1]Encoding!A:A,Sales!C1662)</f>
        <v>0.2</v>
      </c>
      <c r="AN1662" s="1">
        <f>SUMIFS([1]Encoding!Q:Q,[1]Encoding!B:B,Sales!AL1662,[1]Encoding!A:A,Sales!C1662)</f>
        <v>4.8000000000000001E-2</v>
      </c>
      <c r="AO1662" s="1">
        <f>AK1662*(1-AN1662)</f>
        <v>2.8464800000000001</v>
      </c>
      <c r="AP1662" s="1">
        <f>AO1662*(1-AM1662)</f>
        <v>2.2771840000000001</v>
      </c>
    </row>
    <row r="1663" spans="1:42">
      <c r="A1663" t="s">
        <v>12</v>
      </c>
      <c r="B1663" t="s">
        <v>11</v>
      </c>
      <c r="C1663" t="s">
        <v>999</v>
      </c>
      <c r="D1663" t="s">
        <v>0</v>
      </c>
      <c r="E1663" t="s">
        <v>0</v>
      </c>
      <c r="F1663" t="s">
        <v>1003</v>
      </c>
      <c r="G1663" t="s">
        <v>1002</v>
      </c>
      <c r="H1663" t="s">
        <v>2263</v>
      </c>
      <c r="I1663" t="s">
        <v>7</v>
      </c>
      <c r="J1663">
        <v>1</v>
      </c>
      <c r="K1663">
        <v>2.39</v>
      </c>
      <c r="L1663" s="2">
        <v>41493</v>
      </c>
      <c r="M1663">
        <v>86000000000000</v>
      </c>
      <c r="N1663" t="s">
        <v>3445</v>
      </c>
      <c r="O1663">
        <v>5447140184</v>
      </c>
      <c r="P1663" s="2">
        <v>40031</v>
      </c>
      <c r="Q1663" t="s">
        <v>5</v>
      </c>
      <c r="R1663" t="s">
        <v>3</v>
      </c>
      <c r="S1663" t="s">
        <v>4</v>
      </c>
      <c r="T1663" t="s">
        <v>3</v>
      </c>
      <c r="U1663" t="s">
        <v>0</v>
      </c>
      <c r="V1663" t="s">
        <v>0</v>
      </c>
      <c r="W1663">
        <v>3.99</v>
      </c>
      <c r="X1663">
        <v>673532180</v>
      </c>
      <c r="Y1663" t="s">
        <v>0</v>
      </c>
      <c r="Z1663" t="s">
        <v>15</v>
      </c>
      <c r="AA1663" t="s">
        <v>999</v>
      </c>
      <c r="AB1663" t="s">
        <v>0</v>
      </c>
      <c r="AC1663" t="s">
        <v>0</v>
      </c>
      <c r="AD1663" t="s">
        <v>0</v>
      </c>
      <c r="AI1663" s="1" t="str">
        <f>CONCATENATE(MONTH(L1663),"/",1,"/",YEAR(L1663))</f>
        <v>8/1/2013</v>
      </c>
      <c r="AJ1663" s="1">
        <f>SUMIFS([1]Currency!A:A,[1]Currency!B:B,Sales!AI1663,[1]Currency!C:C,Sales!R1663)</f>
        <v>1</v>
      </c>
      <c r="AK1663" s="1">
        <f>AJ1663*J1663*K1663</f>
        <v>2.39</v>
      </c>
      <c r="AL1663" s="1" t="str">
        <f>VLOOKUP(S1663,[1]Region!A:B,2,FALSE)</f>
        <v>Brazil</v>
      </c>
      <c r="AM1663" s="1">
        <f>SUMIFS([1]Encoding!D:D,[1]Encoding!B:B,Sales!AL1663,[1]Encoding!A:A,Sales!C1663)</f>
        <v>0.2</v>
      </c>
      <c r="AN1663" s="1">
        <f>SUMIFS([1]Encoding!Q:Q,[1]Encoding!B:B,Sales!AL1663,[1]Encoding!A:A,Sales!C1663)</f>
        <v>4.8000000000000001E-2</v>
      </c>
      <c r="AO1663" s="1">
        <f>AK1663*(1-AN1663)</f>
        <v>2.27528</v>
      </c>
      <c r="AP1663" s="1">
        <f>AO1663*(1-AM1663)</f>
        <v>1.8202240000000001</v>
      </c>
    </row>
    <row r="1664" spans="1:42">
      <c r="A1664" t="s">
        <v>12</v>
      </c>
      <c r="B1664" t="s">
        <v>11</v>
      </c>
      <c r="C1664" t="s">
        <v>999</v>
      </c>
      <c r="D1664" t="s">
        <v>0</v>
      </c>
      <c r="E1664" t="s">
        <v>0</v>
      </c>
      <c r="F1664" t="s">
        <v>1003</v>
      </c>
      <c r="G1664" t="s">
        <v>1002</v>
      </c>
      <c r="H1664" t="s">
        <v>2263</v>
      </c>
      <c r="I1664" t="s">
        <v>7</v>
      </c>
      <c r="J1664">
        <v>1</v>
      </c>
      <c r="K1664">
        <v>2.39</v>
      </c>
      <c r="L1664" s="2">
        <v>41493</v>
      </c>
      <c r="M1664">
        <v>72000000000000</v>
      </c>
      <c r="N1664" t="s">
        <v>3444</v>
      </c>
      <c r="O1664">
        <v>6898395074</v>
      </c>
      <c r="P1664" s="2">
        <v>40031</v>
      </c>
      <c r="Q1664" t="s">
        <v>5</v>
      </c>
      <c r="R1664" t="s">
        <v>3</v>
      </c>
      <c r="S1664" t="s">
        <v>4</v>
      </c>
      <c r="T1664" t="s">
        <v>3</v>
      </c>
      <c r="U1664" t="s">
        <v>0</v>
      </c>
      <c r="V1664" t="s">
        <v>0</v>
      </c>
      <c r="W1664">
        <v>3.99</v>
      </c>
      <c r="X1664">
        <v>673532180</v>
      </c>
      <c r="Y1664" t="s">
        <v>0</v>
      </c>
      <c r="Z1664" t="s">
        <v>15</v>
      </c>
      <c r="AA1664" t="s">
        <v>999</v>
      </c>
      <c r="AB1664" t="s">
        <v>0</v>
      </c>
      <c r="AC1664" t="s">
        <v>0</v>
      </c>
      <c r="AD1664" t="s">
        <v>0</v>
      </c>
      <c r="AI1664" s="1" t="str">
        <f>CONCATENATE(MONTH(L1664),"/",1,"/",YEAR(L1664))</f>
        <v>8/1/2013</v>
      </c>
      <c r="AJ1664" s="1">
        <f>SUMIFS([1]Currency!A:A,[1]Currency!B:B,Sales!AI1664,[1]Currency!C:C,Sales!R1664)</f>
        <v>1</v>
      </c>
      <c r="AK1664" s="1">
        <f>AJ1664*J1664*K1664</f>
        <v>2.39</v>
      </c>
      <c r="AL1664" s="1" t="str">
        <f>VLOOKUP(S1664,[1]Region!A:B,2,FALSE)</f>
        <v>Brazil</v>
      </c>
      <c r="AM1664" s="1">
        <f>SUMIFS([1]Encoding!D:D,[1]Encoding!B:B,Sales!AL1664,[1]Encoding!A:A,Sales!C1664)</f>
        <v>0.2</v>
      </c>
      <c r="AN1664" s="1">
        <f>SUMIFS([1]Encoding!Q:Q,[1]Encoding!B:B,Sales!AL1664,[1]Encoding!A:A,Sales!C1664)</f>
        <v>4.8000000000000001E-2</v>
      </c>
      <c r="AO1664" s="1">
        <f>AK1664*(1-AN1664)</f>
        <v>2.27528</v>
      </c>
      <c r="AP1664" s="1">
        <f>AO1664*(1-AM1664)</f>
        <v>1.8202240000000001</v>
      </c>
    </row>
    <row r="1665" spans="1:42">
      <c r="A1665" t="s">
        <v>12</v>
      </c>
      <c r="B1665" t="s">
        <v>11</v>
      </c>
      <c r="C1665" t="s">
        <v>999</v>
      </c>
      <c r="D1665" t="s">
        <v>0</v>
      </c>
      <c r="E1665" t="s">
        <v>0</v>
      </c>
      <c r="F1665" t="s">
        <v>1003</v>
      </c>
      <c r="G1665" t="s">
        <v>1002</v>
      </c>
      <c r="H1665" t="s">
        <v>2263</v>
      </c>
      <c r="I1665" t="s">
        <v>7</v>
      </c>
      <c r="J1665">
        <v>1</v>
      </c>
      <c r="K1665">
        <v>2.99</v>
      </c>
      <c r="L1665" s="2">
        <v>41493</v>
      </c>
      <c r="M1665">
        <v>69000000000000</v>
      </c>
      <c r="N1665" t="s">
        <v>3443</v>
      </c>
      <c r="O1665">
        <v>9592851599</v>
      </c>
      <c r="P1665" s="2">
        <v>40031</v>
      </c>
      <c r="Q1665" t="s">
        <v>5</v>
      </c>
      <c r="R1665" t="s">
        <v>3</v>
      </c>
      <c r="S1665" t="s">
        <v>4</v>
      </c>
      <c r="T1665" t="s">
        <v>3</v>
      </c>
      <c r="U1665" t="s">
        <v>0</v>
      </c>
      <c r="V1665" t="s">
        <v>0</v>
      </c>
      <c r="W1665">
        <v>4.99</v>
      </c>
      <c r="X1665">
        <v>673532180</v>
      </c>
      <c r="Y1665" t="s">
        <v>0</v>
      </c>
      <c r="Z1665" t="s">
        <v>2</v>
      </c>
      <c r="AA1665" t="s">
        <v>999</v>
      </c>
      <c r="AB1665" t="s">
        <v>0</v>
      </c>
      <c r="AC1665" t="s">
        <v>0</v>
      </c>
      <c r="AD1665" t="s">
        <v>0</v>
      </c>
      <c r="AI1665" s="1" t="str">
        <f>CONCATENATE(MONTH(L1665),"/",1,"/",YEAR(L1665))</f>
        <v>8/1/2013</v>
      </c>
      <c r="AJ1665" s="1">
        <f>SUMIFS([1]Currency!A:A,[1]Currency!B:B,Sales!AI1665,[1]Currency!C:C,Sales!R1665)</f>
        <v>1</v>
      </c>
      <c r="AK1665" s="1">
        <f>AJ1665*J1665*K1665</f>
        <v>2.99</v>
      </c>
      <c r="AL1665" s="1" t="str">
        <f>VLOOKUP(S1665,[1]Region!A:B,2,FALSE)</f>
        <v>Brazil</v>
      </c>
      <c r="AM1665" s="1">
        <f>SUMIFS([1]Encoding!D:D,[1]Encoding!B:B,Sales!AL1665,[1]Encoding!A:A,Sales!C1665)</f>
        <v>0.2</v>
      </c>
      <c r="AN1665" s="1">
        <f>SUMIFS([1]Encoding!Q:Q,[1]Encoding!B:B,Sales!AL1665,[1]Encoding!A:A,Sales!C1665)</f>
        <v>4.8000000000000001E-2</v>
      </c>
      <c r="AO1665" s="1">
        <f>AK1665*(1-AN1665)</f>
        <v>2.8464800000000001</v>
      </c>
      <c r="AP1665" s="1">
        <f>AO1665*(1-AM1665)</f>
        <v>2.2771840000000001</v>
      </c>
    </row>
    <row r="1666" spans="1:42">
      <c r="A1666" t="s">
        <v>12</v>
      </c>
      <c r="B1666" t="s">
        <v>11</v>
      </c>
      <c r="C1666" t="s">
        <v>999</v>
      </c>
      <c r="D1666" t="s">
        <v>0</v>
      </c>
      <c r="E1666" t="s">
        <v>0</v>
      </c>
      <c r="F1666" t="s">
        <v>1003</v>
      </c>
      <c r="G1666" t="s">
        <v>1002</v>
      </c>
      <c r="H1666" t="s">
        <v>2263</v>
      </c>
      <c r="I1666" t="s">
        <v>7</v>
      </c>
      <c r="J1666">
        <v>1</v>
      </c>
      <c r="K1666">
        <v>2.99</v>
      </c>
      <c r="L1666" s="2">
        <v>41493</v>
      </c>
      <c r="M1666">
        <v>32000000000000</v>
      </c>
      <c r="N1666" t="s">
        <v>3442</v>
      </c>
      <c r="O1666">
        <v>2127329584</v>
      </c>
      <c r="P1666" s="2">
        <v>40031</v>
      </c>
      <c r="Q1666" t="s">
        <v>5</v>
      </c>
      <c r="R1666" t="s">
        <v>3</v>
      </c>
      <c r="S1666" t="s">
        <v>4</v>
      </c>
      <c r="T1666" t="s">
        <v>3</v>
      </c>
      <c r="U1666" t="s">
        <v>0</v>
      </c>
      <c r="V1666" t="s">
        <v>0</v>
      </c>
      <c r="W1666">
        <v>4.99</v>
      </c>
      <c r="X1666">
        <v>673532180</v>
      </c>
      <c r="Y1666" t="s">
        <v>0</v>
      </c>
      <c r="Z1666" t="s">
        <v>2</v>
      </c>
      <c r="AA1666" t="s">
        <v>999</v>
      </c>
      <c r="AB1666" t="s">
        <v>0</v>
      </c>
      <c r="AC1666" t="s">
        <v>0</v>
      </c>
      <c r="AD1666" t="s">
        <v>0</v>
      </c>
      <c r="AI1666" s="1" t="str">
        <f>CONCATENATE(MONTH(L1666),"/",1,"/",YEAR(L1666))</f>
        <v>8/1/2013</v>
      </c>
      <c r="AJ1666" s="1">
        <f>SUMIFS([1]Currency!A:A,[1]Currency!B:B,Sales!AI1666,[1]Currency!C:C,Sales!R1666)</f>
        <v>1</v>
      </c>
      <c r="AK1666" s="1">
        <f>AJ1666*J1666*K1666</f>
        <v>2.99</v>
      </c>
      <c r="AL1666" s="1" t="str">
        <f>VLOOKUP(S1666,[1]Region!A:B,2,FALSE)</f>
        <v>Brazil</v>
      </c>
      <c r="AM1666" s="1">
        <f>SUMIFS([1]Encoding!D:D,[1]Encoding!B:B,Sales!AL1666,[1]Encoding!A:A,Sales!C1666)</f>
        <v>0.2</v>
      </c>
      <c r="AN1666" s="1">
        <f>SUMIFS([1]Encoding!Q:Q,[1]Encoding!B:B,Sales!AL1666,[1]Encoding!A:A,Sales!C1666)</f>
        <v>4.8000000000000001E-2</v>
      </c>
      <c r="AO1666" s="1">
        <f>AK1666*(1-AN1666)</f>
        <v>2.8464800000000001</v>
      </c>
      <c r="AP1666" s="1">
        <f>AO1666*(1-AM1666)</f>
        <v>2.2771840000000001</v>
      </c>
    </row>
    <row r="1667" spans="1:42">
      <c r="A1667" t="s">
        <v>12</v>
      </c>
      <c r="B1667" t="s">
        <v>11</v>
      </c>
      <c r="C1667" t="s">
        <v>999</v>
      </c>
      <c r="D1667" t="s">
        <v>0</v>
      </c>
      <c r="E1667" t="s">
        <v>0</v>
      </c>
      <c r="F1667" t="s">
        <v>1003</v>
      </c>
      <c r="G1667" t="s">
        <v>1002</v>
      </c>
      <c r="H1667" t="s">
        <v>2263</v>
      </c>
      <c r="I1667" t="s">
        <v>7</v>
      </c>
      <c r="J1667">
        <v>1</v>
      </c>
      <c r="K1667">
        <v>2.99</v>
      </c>
      <c r="L1667" s="2">
        <v>41493</v>
      </c>
      <c r="M1667">
        <v>71000000000000</v>
      </c>
      <c r="N1667" t="s">
        <v>3441</v>
      </c>
      <c r="O1667">
        <v>6332285034</v>
      </c>
      <c r="P1667" s="2">
        <v>40031</v>
      </c>
      <c r="Q1667" t="s">
        <v>5</v>
      </c>
      <c r="R1667" t="s">
        <v>3</v>
      </c>
      <c r="S1667" t="s">
        <v>4</v>
      </c>
      <c r="T1667" t="s">
        <v>3</v>
      </c>
      <c r="U1667" t="s">
        <v>0</v>
      </c>
      <c r="V1667" t="s">
        <v>0</v>
      </c>
      <c r="W1667">
        <v>4.99</v>
      </c>
      <c r="X1667">
        <v>673532180</v>
      </c>
      <c r="Y1667" t="s">
        <v>0</v>
      </c>
      <c r="Z1667" t="s">
        <v>2</v>
      </c>
      <c r="AA1667" t="s">
        <v>999</v>
      </c>
      <c r="AB1667" t="s">
        <v>0</v>
      </c>
      <c r="AC1667" t="s">
        <v>0</v>
      </c>
      <c r="AD1667" t="s">
        <v>0</v>
      </c>
      <c r="AI1667" s="1" t="str">
        <f>CONCATENATE(MONTH(L1667),"/",1,"/",YEAR(L1667))</f>
        <v>8/1/2013</v>
      </c>
      <c r="AJ1667" s="1">
        <f>SUMIFS([1]Currency!A:A,[1]Currency!B:B,Sales!AI1667,[1]Currency!C:C,Sales!R1667)</f>
        <v>1</v>
      </c>
      <c r="AK1667" s="1">
        <f>AJ1667*J1667*K1667</f>
        <v>2.99</v>
      </c>
      <c r="AL1667" s="1" t="str">
        <f>VLOOKUP(S1667,[1]Region!A:B,2,FALSE)</f>
        <v>Brazil</v>
      </c>
      <c r="AM1667" s="1">
        <f>SUMIFS([1]Encoding!D:D,[1]Encoding!B:B,Sales!AL1667,[1]Encoding!A:A,Sales!C1667)</f>
        <v>0.2</v>
      </c>
      <c r="AN1667" s="1">
        <f>SUMIFS([1]Encoding!Q:Q,[1]Encoding!B:B,Sales!AL1667,[1]Encoding!A:A,Sales!C1667)</f>
        <v>4.8000000000000001E-2</v>
      </c>
      <c r="AO1667" s="1">
        <f>AK1667*(1-AN1667)</f>
        <v>2.8464800000000001</v>
      </c>
      <c r="AP1667" s="1">
        <f>AO1667*(1-AM1667)</f>
        <v>2.2771840000000001</v>
      </c>
    </row>
    <row r="1668" spans="1:42">
      <c r="A1668" t="s">
        <v>12</v>
      </c>
      <c r="B1668" t="s">
        <v>11</v>
      </c>
      <c r="C1668" t="s">
        <v>999</v>
      </c>
      <c r="D1668" t="s">
        <v>0</v>
      </c>
      <c r="E1668" t="s">
        <v>0</v>
      </c>
      <c r="F1668" t="s">
        <v>1003</v>
      </c>
      <c r="G1668" t="s">
        <v>1002</v>
      </c>
      <c r="H1668" t="s">
        <v>2263</v>
      </c>
      <c r="I1668" t="s">
        <v>7</v>
      </c>
      <c r="J1668">
        <v>1</v>
      </c>
      <c r="K1668">
        <v>2.99</v>
      </c>
      <c r="L1668" s="2">
        <v>41493</v>
      </c>
      <c r="M1668">
        <v>39000000000000</v>
      </c>
      <c r="N1668" t="s">
        <v>2124</v>
      </c>
      <c r="O1668">
        <v>5162525744</v>
      </c>
      <c r="P1668" s="2">
        <v>40031</v>
      </c>
      <c r="Q1668" t="s">
        <v>5</v>
      </c>
      <c r="R1668" t="s">
        <v>3</v>
      </c>
      <c r="S1668" t="s">
        <v>4</v>
      </c>
      <c r="T1668" t="s">
        <v>3</v>
      </c>
      <c r="U1668" t="s">
        <v>0</v>
      </c>
      <c r="V1668" t="s">
        <v>0</v>
      </c>
      <c r="W1668">
        <v>4.99</v>
      </c>
      <c r="X1668">
        <v>673532180</v>
      </c>
      <c r="Y1668" t="s">
        <v>0</v>
      </c>
      <c r="Z1668" t="s">
        <v>2</v>
      </c>
      <c r="AA1668" t="s">
        <v>999</v>
      </c>
      <c r="AB1668" t="s">
        <v>0</v>
      </c>
      <c r="AC1668" t="s">
        <v>0</v>
      </c>
      <c r="AD1668" t="s">
        <v>0</v>
      </c>
      <c r="AI1668" s="1" t="str">
        <f>CONCATENATE(MONTH(L1668),"/",1,"/",YEAR(L1668))</f>
        <v>8/1/2013</v>
      </c>
      <c r="AJ1668" s="1">
        <f>SUMIFS([1]Currency!A:A,[1]Currency!B:B,Sales!AI1668,[1]Currency!C:C,Sales!R1668)</f>
        <v>1</v>
      </c>
      <c r="AK1668" s="1">
        <f>AJ1668*J1668*K1668</f>
        <v>2.99</v>
      </c>
      <c r="AL1668" s="1" t="str">
        <f>VLOOKUP(S1668,[1]Region!A:B,2,FALSE)</f>
        <v>Brazil</v>
      </c>
      <c r="AM1668" s="1">
        <f>SUMIFS([1]Encoding!D:D,[1]Encoding!B:B,Sales!AL1668,[1]Encoding!A:A,Sales!C1668)</f>
        <v>0.2</v>
      </c>
      <c r="AN1668" s="1">
        <f>SUMIFS([1]Encoding!Q:Q,[1]Encoding!B:B,Sales!AL1668,[1]Encoding!A:A,Sales!C1668)</f>
        <v>4.8000000000000001E-2</v>
      </c>
      <c r="AO1668" s="1">
        <f>AK1668*(1-AN1668)</f>
        <v>2.8464800000000001</v>
      </c>
      <c r="AP1668" s="1">
        <f>AO1668*(1-AM1668)</f>
        <v>2.2771840000000001</v>
      </c>
    </row>
    <row r="1669" spans="1:42">
      <c r="A1669" t="s">
        <v>12</v>
      </c>
      <c r="B1669" t="s">
        <v>11</v>
      </c>
      <c r="C1669" t="s">
        <v>999</v>
      </c>
      <c r="D1669" t="s">
        <v>0</v>
      </c>
      <c r="E1669" t="s">
        <v>0</v>
      </c>
      <c r="F1669" t="s">
        <v>1003</v>
      </c>
      <c r="G1669" t="s">
        <v>1002</v>
      </c>
      <c r="H1669" t="s">
        <v>2263</v>
      </c>
      <c r="I1669" t="s">
        <v>7</v>
      </c>
      <c r="J1669">
        <v>1</v>
      </c>
      <c r="K1669">
        <v>2.99</v>
      </c>
      <c r="L1669" s="2">
        <v>41493</v>
      </c>
      <c r="M1669">
        <v>95000000000000</v>
      </c>
      <c r="N1669" t="s">
        <v>3440</v>
      </c>
      <c r="O1669">
        <v>8033717934</v>
      </c>
      <c r="P1669" s="2">
        <v>40031</v>
      </c>
      <c r="Q1669" t="s">
        <v>5</v>
      </c>
      <c r="R1669" t="s">
        <v>3</v>
      </c>
      <c r="S1669" t="s">
        <v>4</v>
      </c>
      <c r="T1669" t="s">
        <v>3</v>
      </c>
      <c r="U1669" t="s">
        <v>0</v>
      </c>
      <c r="V1669" t="s">
        <v>0</v>
      </c>
      <c r="W1669">
        <v>4.99</v>
      </c>
      <c r="X1669">
        <v>673532180</v>
      </c>
      <c r="Y1669" t="s">
        <v>0</v>
      </c>
      <c r="Z1669" t="s">
        <v>2</v>
      </c>
      <c r="AA1669" t="s">
        <v>999</v>
      </c>
      <c r="AB1669" t="s">
        <v>0</v>
      </c>
      <c r="AC1669" t="s">
        <v>0</v>
      </c>
      <c r="AD1669" t="s">
        <v>0</v>
      </c>
      <c r="AI1669" s="1" t="str">
        <f>CONCATENATE(MONTH(L1669),"/",1,"/",YEAR(L1669))</f>
        <v>8/1/2013</v>
      </c>
      <c r="AJ1669" s="1">
        <f>SUMIFS([1]Currency!A:A,[1]Currency!B:B,Sales!AI1669,[1]Currency!C:C,Sales!R1669)</f>
        <v>1</v>
      </c>
      <c r="AK1669" s="1">
        <f>AJ1669*J1669*K1669</f>
        <v>2.99</v>
      </c>
      <c r="AL1669" s="1" t="str">
        <f>VLOOKUP(S1669,[1]Region!A:B,2,FALSE)</f>
        <v>Brazil</v>
      </c>
      <c r="AM1669" s="1">
        <f>SUMIFS([1]Encoding!D:D,[1]Encoding!B:B,Sales!AL1669,[1]Encoding!A:A,Sales!C1669)</f>
        <v>0.2</v>
      </c>
      <c r="AN1669" s="1">
        <f>SUMIFS([1]Encoding!Q:Q,[1]Encoding!B:B,Sales!AL1669,[1]Encoding!A:A,Sales!C1669)</f>
        <v>4.8000000000000001E-2</v>
      </c>
      <c r="AO1669" s="1">
        <f>AK1669*(1-AN1669)</f>
        <v>2.8464800000000001</v>
      </c>
      <c r="AP1669" s="1">
        <f>AO1669*(1-AM1669)</f>
        <v>2.2771840000000001</v>
      </c>
    </row>
    <row r="1670" spans="1:42">
      <c r="A1670" t="s">
        <v>12</v>
      </c>
      <c r="B1670" t="s">
        <v>11</v>
      </c>
      <c r="C1670" t="s">
        <v>999</v>
      </c>
      <c r="D1670" t="s">
        <v>0</v>
      </c>
      <c r="E1670" t="s">
        <v>0</v>
      </c>
      <c r="F1670" t="s">
        <v>1003</v>
      </c>
      <c r="G1670" t="s">
        <v>1002</v>
      </c>
      <c r="H1670" t="s">
        <v>2263</v>
      </c>
      <c r="I1670" t="s">
        <v>7</v>
      </c>
      <c r="J1670">
        <v>1</v>
      </c>
      <c r="K1670">
        <v>2.99</v>
      </c>
      <c r="L1670" s="2">
        <v>41493</v>
      </c>
      <c r="M1670">
        <v>74000000000000</v>
      </c>
      <c r="N1670" t="s">
        <v>3439</v>
      </c>
      <c r="O1670">
        <v>9672765444</v>
      </c>
      <c r="P1670" s="2">
        <v>40031</v>
      </c>
      <c r="Q1670" t="s">
        <v>5</v>
      </c>
      <c r="R1670" t="s">
        <v>3</v>
      </c>
      <c r="S1670" t="s">
        <v>4</v>
      </c>
      <c r="T1670" t="s">
        <v>3</v>
      </c>
      <c r="U1670" t="s">
        <v>0</v>
      </c>
      <c r="V1670" t="s">
        <v>0</v>
      </c>
      <c r="W1670">
        <v>4.99</v>
      </c>
      <c r="X1670">
        <v>673532180</v>
      </c>
      <c r="Y1670" t="s">
        <v>0</v>
      </c>
      <c r="Z1670" t="s">
        <v>2</v>
      </c>
      <c r="AA1670" t="s">
        <v>999</v>
      </c>
      <c r="AB1670" t="s">
        <v>0</v>
      </c>
      <c r="AC1670" t="s">
        <v>0</v>
      </c>
      <c r="AD1670" t="s">
        <v>0</v>
      </c>
      <c r="AI1670" s="1" t="str">
        <f>CONCATENATE(MONTH(L1670),"/",1,"/",YEAR(L1670))</f>
        <v>8/1/2013</v>
      </c>
      <c r="AJ1670" s="1">
        <f>SUMIFS([1]Currency!A:A,[1]Currency!B:B,Sales!AI1670,[1]Currency!C:C,Sales!R1670)</f>
        <v>1</v>
      </c>
      <c r="AK1670" s="1">
        <f>AJ1670*J1670*K1670</f>
        <v>2.99</v>
      </c>
      <c r="AL1670" s="1" t="str">
        <f>VLOOKUP(S1670,[1]Region!A:B,2,FALSE)</f>
        <v>Brazil</v>
      </c>
      <c r="AM1670" s="1">
        <f>SUMIFS([1]Encoding!D:D,[1]Encoding!B:B,Sales!AL1670,[1]Encoding!A:A,Sales!C1670)</f>
        <v>0.2</v>
      </c>
      <c r="AN1670" s="1">
        <f>SUMIFS([1]Encoding!Q:Q,[1]Encoding!B:B,Sales!AL1670,[1]Encoding!A:A,Sales!C1670)</f>
        <v>4.8000000000000001E-2</v>
      </c>
      <c r="AO1670" s="1">
        <f>AK1670*(1-AN1670)</f>
        <v>2.8464800000000001</v>
      </c>
      <c r="AP1670" s="1">
        <f>AO1670*(1-AM1670)</f>
        <v>2.2771840000000001</v>
      </c>
    </row>
    <row r="1671" spans="1:42">
      <c r="A1671" t="s">
        <v>12</v>
      </c>
      <c r="B1671" t="s">
        <v>11</v>
      </c>
      <c r="C1671" t="s">
        <v>999</v>
      </c>
      <c r="D1671" t="s">
        <v>0</v>
      </c>
      <c r="E1671" t="s">
        <v>0</v>
      </c>
      <c r="F1671" t="s">
        <v>1003</v>
      </c>
      <c r="G1671" t="s">
        <v>1002</v>
      </c>
      <c r="H1671" t="s">
        <v>2263</v>
      </c>
      <c r="I1671" t="s">
        <v>7</v>
      </c>
      <c r="J1671">
        <v>1</v>
      </c>
      <c r="K1671">
        <v>2.99</v>
      </c>
      <c r="L1671" s="2">
        <v>41493</v>
      </c>
      <c r="M1671">
        <v>83000000000000</v>
      </c>
      <c r="N1671" t="s">
        <v>3201</v>
      </c>
      <c r="O1671">
        <v>2078086264</v>
      </c>
      <c r="P1671" s="2">
        <v>40031</v>
      </c>
      <c r="Q1671" t="s">
        <v>5</v>
      </c>
      <c r="R1671" t="s">
        <v>3</v>
      </c>
      <c r="S1671" t="s">
        <v>4</v>
      </c>
      <c r="T1671" t="s">
        <v>3</v>
      </c>
      <c r="U1671" t="s">
        <v>0</v>
      </c>
      <c r="V1671" t="s">
        <v>0</v>
      </c>
      <c r="W1671">
        <v>4.99</v>
      </c>
      <c r="X1671">
        <v>673532180</v>
      </c>
      <c r="Y1671" t="s">
        <v>0</v>
      </c>
      <c r="Z1671" t="s">
        <v>2</v>
      </c>
      <c r="AA1671" t="s">
        <v>999</v>
      </c>
      <c r="AB1671" t="s">
        <v>0</v>
      </c>
      <c r="AC1671" t="s">
        <v>0</v>
      </c>
      <c r="AD1671" t="s">
        <v>0</v>
      </c>
      <c r="AI1671" s="1" t="str">
        <f>CONCATENATE(MONTH(L1671),"/",1,"/",YEAR(L1671))</f>
        <v>8/1/2013</v>
      </c>
      <c r="AJ1671" s="1">
        <f>SUMIFS([1]Currency!A:A,[1]Currency!B:B,Sales!AI1671,[1]Currency!C:C,Sales!R1671)</f>
        <v>1</v>
      </c>
      <c r="AK1671" s="1">
        <f>AJ1671*J1671*K1671</f>
        <v>2.99</v>
      </c>
      <c r="AL1671" s="1" t="str">
        <f>VLOOKUP(S1671,[1]Region!A:B,2,FALSE)</f>
        <v>Brazil</v>
      </c>
      <c r="AM1671" s="1">
        <f>SUMIFS([1]Encoding!D:D,[1]Encoding!B:B,Sales!AL1671,[1]Encoding!A:A,Sales!C1671)</f>
        <v>0.2</v>
      </c>
      <c r="AN1671" s="1">
        <f>SUMIFS([1]Encoding!Q:Q,[1]Encoding!B:B,Sales!AL1671,[1]Encoding!A:A,Sales!C1671)</f>
        <v>4.8000000000000001E-2</v>
      </c>
      <c r="AO1671" s="1">
        <f>AK1671*(1-AN1671)</f>
        <v>2.8464800000000001</v>
      </c>
      <c r="AP1671" s="1">
        <f>AO1671*(1-AM1671)</f>
        <v>2.2771840000000001</v>
      </c>
    </row>
    <row r="1672" spans="1:42">
      <c r="A1672" t="s">
        <v>12</v>
      </c>
      <c r="B1672" t="s">
        <v>11</v>
      </c>
      <c r="C1672" t="s">
        <v>999</v>
      </c>
      <c r="D1672" t="s">
        <v>0</v>
      </c>
      <c r="E1672" t="s">
        <v>0</v>
      </c>
      <c r="F1672" t="s">
        <v>1003</v>
      </c>
      <c r="G1672" t="s">
        <v>1002</v>
      </c>
      <c r="H1672" t="s">
        <v>2263</v>
      </c>
      <c r="I1672" t="s">
        <v>7</v>
      </c>
      <c r="J1672">
        <v>1</v>
      </c>
      <c r="K1672">
        <v>2.99</v>
      </c>
      <c r="L1672" s="2">
        <v>41493</v>
      </c>
      <c r="M1672">
        <v>69000000000000</v>
      </c>
      <c r="N1672" t="s">
        <v>3438</v>
      </c>
      <c r="O1672">
        <v>5954678634</v>
      </c>
      <c r="P1672" s="2">
        <v>40031</v>
      </c>
      <c r="Q1672" t="s">
        <v>5</v>
      </c>
      <c r="R1672" t="s">
        <v>3</v>
      </c>
      <c r="S1672" t="s">
        <v>4</v>
      </c>
      <c r="T1672" t="s">
        <v>3</v>
      </c>
      <c r="U1672" t="s">
        <v>0</v>
      </c>
      <c r="V1672" t="s">
        <v>0</v>
      </c>
      <c r="W1672">
        <v>4.99</v>
      </c>
      <c r="X1672">
        <v>673532180</v>
      </c>
      <c r="Y1672" t="s">
        <v>0</v>
      </c>
      <c r="Z1672" t="s">
        <v>2</v>
      </c>
      <c r="AA1672" t="s">
        <v>999</v>
      </c>
      <c r="AB1672" t="s">
        <v>0</v>
      </c>
      <c r="AC1672" t="s">
        <v>0</v>
      </c>
      <c r="AD1672" t="s">
        <v>0</v>
      </c>
      <c r="AI1672" s="1" t="str">
        <f>CONCATENATE(MONTH(L1672),"/",1,"/",YEAR(L1672))</f>
        <v>8/1/2013</v>
      </c>
      <c r="AJ1672" s="1">
        <f>SUMIFS([1]Currency!A:A,[1]Currency!B:B,Sales!AI1672,[1]Currency!C:C,Sales!R1672)</f>
        <v>1</v>
      </c>
      <c r="AK1672" s="1">
        <f>AJ1672*J1672*K1672</f>
        <v>2.99</v>
      </c>
      <c r="AL1672" s="1" t="str">
        <f>VLOOKUP(S1672,[1]Region!A:B,2,FALSE)</f>
        <v>Brazil</v>
      </c>
      <c r="AM1672" s="1">
        <f>SUMIFS([1]Encoding!D:D,[1]Encoding!B:B,Sales!AL1672,[1]Encoding!A:A,Sales!C1672)</f>
        <v>0.2</v>
      </c>
      <c r="AN1672" s="1">
        <f>SUMIFS([1]Encoding!Q:Q,[1]Encoding!B:B,Sales!AL1672,[1]Encoding!A:A,Sales!C1672)</f>
        <v>4.8000000000000001E-2</v>
      </c>
      <c r="AO1672" s="1">
        <f>AK1672*(1-AN1672)</f>
        <v>2.8464800000000001</v>
      </c>
      <c r="AP1672" s="1">
        <f>AO1672*(1-AM1672)</f>
        <v>2.2771840000000001</v>
      </c>
    </row>
    <row r="1673" spans="1:42">
      <c r="A1673" t="s">
        <v>12</v>
      </c>
      <c r="B1673" t="s">
        <v>11</v>
      </c>
      <c r="C1673" t="s">
        <v>999</v>
      </c>
      <c r="D1673" t="s">
        <v>0</v>
      </c>
      <c r="E1673" t="s">
        <v>0</v>
      </c>
      <c r="F1673" t="s">
        <v>1003</v>
      </c>
      <c r="G1673" t="s">
        <v>1002</v>
      </c>
      <c r="H1673" t="s">
        <v>2263</v>
      </c>
      <c r="I1673" t="s">
        <v>7</v>
      </c>
      <c r="J1673">
        <v>1</v>
      </c>
      <c r="K1673">
        <v>2.99</v>
      </c>
      <c r="L1673" s="2">
        <v>41493</v>
      </c>
      <c r="M1673">
        <v>38000000000000</v>
      </c>
      <c r="N1673" t="s">
        <v>3437</v>
      </c>
      <c r="O1673">
        <v>1460397204</v>
      </c>
      <c r="P1673" s="2">
        <v>40031</v>
      </c>
      <c r="Q1673" t="s">
        <v>5</v>
      </c>
      <c r="R1673" t="s">
        <v>3</v>
      </c>
      <c r="S1673" t="s">
        <v>4</v>
      </c>
      <c r="T1673" t="s">
        <v>3</v>
      </c>
      <c r="U1673" t="s">
        <v>0</v>
      </c>
      <c r="V1673" t="s">
        <v>0</v>
      </c>
      <c r="W1673">
        <v>4.99</v>
      </c>
      <c r="X1673">
        <v>673532180</v>
      </c>
      <c r="Y1673" t="s">
        <v>0</v>
      </c>
      <c r="Z1673" t="s">
        <v>2</v>
      </c>
      <c r="AA1673" t="s">
        <v>999</v>
      </c>
      <c r="AB1673" t="s">
        <v>0</v>
      </c>
      <c r="AC1673" t="s">
        <v>0</v>
      </c>
      <c r="AD1673" t="s">
        <v>0</v>
      </c>
      <c r="AI1673" s="1" t="str">
        <f>CONCATENATE(MONTH(L1673),"/",1,"/",YEAR(L1673))</f>
        <v>8/1/2013</v>
      </c>
      <c r="AJ1673" s="1">
        <f>SUMIFS([1]Currency!A:A,[1]Currency!B:B,Sales!AI1673,[1]Currency!C:C,Sales!R1673)</f>
        <v>1</v>
      </c>
      <c r="AK1673" s="1">
        <f>AJ1673*J1673*K1673</f>
        <v>2.99</v>
      </c>
      <c r="AL1673" s="1" t="str">
        <f>VLOOKUP(S1673,[1]Region!A:B,2,FALSE)</f>
        <v>Brazil</v>
      </c>
      <c r="AM1673" s="1">
        <f>SUMIFS([1]Encoding!D:D,[1]Encoding!B:B,Sales!AL1673,[1]Encoding!A:A,Sales!C1673)</f>
        <v>0.2</v>
      </c>
      <c r="AN1673" s="1">
        <f>SUMIFS([1]Encoding!Q:Q,[1]Encoding!B:B,Sales!AL1673,[1]Encoding!A:A,Sales!C1673)</f>
        <v>4.8000000000000001E-2</v>
      </c>
      <c r="AO1673" s="1">
        <f>AK1673*(1-AN1673)</f>
        <v>2.8464800000000001</v>
      </c>
      <c r="AP1673" s="1">
        <f>AO1673*(1-AM1673)</f>
        <v>2.2771840000000001</v>
      </c>
    </row>
    <row r="1674" spans="1:42">
      <c r="A1674" t="s">
        <v>12</v>
      </c>
      <c r="B1674" t="s">
        <v>11</v>
      </c>
      <c r="C1674" t="s">
        <v>999</v>
      </c>
      <c r="D1674" t="s">
        <v>0</v>
      </c>
      <c r="E1674" t="s">
        <v>0</v>
      </c>
      <c r="F1674" t="s">
        <v>1003</v>
      </c>
      <c r="G1674" t="s">
        <v>1002</v>
      </c>
      <c r="H1674" t="s">
        <v>2263</v>
      </c>
      <c r="I1674" t="s">
        <v>7</v>
      </c>
      <c r="J1674">
        <v>1</v>
      </c>
      <c r="K1674">
        <v>2.39</v>
      </c>
      <c r="L1674" s="2">
        <v>41493</v>
      </c>
      <c r="M1674">
        <v>28000000000000</v>
      </c>
      <c r="N1674" t="s">
        <v>3259</v>
      </c>
      <c r="O1674">
        <v>5171885829</v>
      </c>
      <c r="P1674" s="2">
        <v>40031</v>
      </c>
      <c r="Q1674" t="s">
        <v>5</v>
      </c>
      <c r="R1674" t="s">
        <v>3</v>
      </c>
      <c r="S1674" t="s">
        <v>4</v>
      </c>
      <c r="T1674" t="s">
        <v>3</v>
      </c>
      <c r="U1674" t="s">
        <v>0</v>
      </c>
      <c r="V1674" t="s">
        <v>0</v>
      </c>
      <c r="W1674">
        <v>3.99</v>
      </c>
      <c r="X1674">
        <v>673532180</v>
      </c>
      <c r="Y1674" t="s">
        <v>0</v>
      </c>
      <c r="Z1674" t="s">
        <v>15</v>
      </c>
      <c r="AA1674" t="s">
        <v>999</v>
      </c>
      <c r="AB1674" t="s">
        <v>0</v>
      </c>
      <c r="AC1674" t="s">
        <v>0</v>
      </c>
      <c r="AD1674" t="s">
        <v>0</v>
      </c>
      <c r="AI1674" s="1" t="str">
        <f>CONCATENATE(MONTH(L1674),"/",1,"/",YEAR(L1674))</f>
        <v>8/1/2013</v>
      </c>
      <c r="AJ1674" s="1">
        <f>SUMIFS([1]Currency!A:A,[1]Currency!B:B,Sales!AI1674,[1]Currency!C:C,Sales!R1674)</f>
        <v>1</v>
      </c>
      <c r="AK1674" s="1">
        <f>AJ1674*J1674*K1674</f>
        <v>2.39</v>
      </c>
      <c r="AL1674" s="1" t="str">
        <f>VLOOKUP(S1674,[1]Region!A:B,2,FALSE)</f>
        <v>Brazil</v>
      </c>
      <c r="AM1674" s="1">
        <f>SUMIFS([1]Encoding!D:D,[1]Encoding!B:B,Sales!AL1674,[1]Encoding!A:A,Sales!C1674)</f>
        <v>0.2</v>
      </c>
      <c r="AN1674" s="1">
        <f>SUMIFS([1]Encoding!Q:Q,[1]Encoding!B:B,Sales!AL1674,[1]Encoding!A:A,Sales!C1674)</f>
        <v>4.8000000000000001E-2</v>
      </c>
      <c r="AO1674" s="1">
        <f>AK1674*(1-AN1674)</f>
        <v>2.27528</v>
      </c>
      <c r="AP1674" s="1">
        <f>AO1674*(1-AM1674)</f>
        <v>1.8202240000000001</v>
      </c>
    </row>
    <row r="1675" spans="1:42">
      <c r="A1675" t="s">
        <v>12</v>
      </c>
      <c r="B1675" t="s">
        <v>11</v>
      </c>
      <c r="C1675" t="s">
        <v>999</v>
      </c>
      <c r="D1675" t="s">
        <v>0</v>
      </c>
      <c r="E1675" t="s">
        <v>0</v>
      </c>
      <c r="F1675" t="s">
        <v>1003</v>
      </c>
      <c r="G1675" t="s">
        <v>1002</v>
      </c>
      <c r="H1675" t="s">
        <v>2263</v>
      </c>
      <c r="I1675" t="s">
        <v>7</v>
      </c>
      <c r="J1675">
        <v>1</v>
      </c>
      <c r="K1675">
        <v>2.39</v>
      </c>
      <c r="L1675" s="2">
        <v>41493</v>
      </c>
      <c r="M1675">
        <v>93000000000000</v>
      </c>
      <c r="N1675" t="s">
        <v>1281</v>
      </c>
      <c r="O1675">
        <v>8084393484</v>
      </c>
      <c r="P1675" s="2">
        <v>40031</v>
      </c>
      <c r="Q1675" t="s">
        <v>5</v>
      </c>
      <c r="R1675" t="s">
        <v>3</v>
      </c>
      <c r="S1675" t="s">
        <v>4</v>
      </c>
      <c r="T1675" t="s">
        <v>3</v>
      </c>
      <c r="U1675" t="s">
        <v>0</v>
      </c>
      <c r="V1675" t="s">
        <v>0</v>
      </c>
      <c r="W1675">
        <v>3.99</v>
      </c>
      <c r="X1675">
        <v>673532180</v>
      </c>
      <c r="Y1675" t="s">
        <v>0</v>
      </c>
      <c r="Z1675" t="s">
        <v>15</v>
      </c>
      <c r="AA1675" t="s">
        <v>999</v>
      </c>
      <c r="AB1675" t="s">
        <v>0</v>
      </c>
      <c r="AC1675" t="s">
        <v>0</v>
      </c>
      <c r="AD1675" t="s">
        <v>0</v>
      </c>
      <c r="AI1675" s="1" t="str">
        <f>CONCATENATE(MONTH(L1675),"/",1,"/",YEAR(L1675))</f>
        <v>8/1/2013</v>
      </c>
      <c r="AJ1675" s="1">
        <f>SUMIFS([1]Currency!A:A,[1]Currency!B:B,Sales!AI1675,[1]Currency!C:C,Sales!R1675)</f>
        <v>1</v>
      </c>
      <c r="AK1675" s="1">
        <f>AJ1675*J1675*K1675</f>
        <v>2.39</v>
      </c>
      <c r="AL1675" s="1" t="str">
        <f>VLOOKUP(S1675,[1]Region!A:B,2,FALSE)</f>
        <v>Brazil</v>
      </c>
      <c r="AM1675" s="1">
        <f>SUMIFS([1]Encoding!D:D,[1]Encoding!B:B,Sales!AL1675,[1]Encoding!A:A,Sales!C1675)</f>
        <v>0.2</v>
      </c>
      <c r="AN1675" s="1">
        <f>SUMIFS([1]Encoding!Q:Q,[1]Encoding!B:B,Sales!AL1675,[1]Encoding!A:A,Sales!C1675)</f>
        <v>4.8000000000000001E-2</v>
      </c>
      <c r="AO1675" s="1">
        <f>AK1675*(1-AN1675)</f>
        <v>2.27528</v>
      </c>
      <c r="AP1675" s="1">
        <f>AO1675*(1-AM1675)</f>
        <v>1.8202240000000001</v>
      </c>
    </row>
    <row r="1676" spans="1:42">
      <c r="A1676" t="s">
        <v>12</v>
      </c>
      <c r="B1676" t="s">
        <v>11</v>
      </c>
      <c r="C1676" t="s">
        <v>999</v>
      </c>
      <c r="D1676" t="s">
        <v>0</v>
      </c>
      <c r="E1676" t="s">
        <v>0</v>
      </c>
      <c r="F1676" t="s">
        <v>1003</v>
      </c>
      <c r="G1676" t="s">
        <v>1002</v>
      </c>
      <c r="H1676" t="s">
        <v>2263</v>
      </c>
      <c r="I1676" t="s">
        <v>7</v>
      </c>
      <c r="J1676">
        <v>1</v>
      </c>
      <c r="K1676">
        <v>2.39</v>
      </c>
      <c r="L1676" s="2">
        <v>41493</v>
      </c>
      <c r="M1676">
        <v>95000000000000</v>
      </c>
      <c r="N1676" t="s">
        <v>3436</v>
      </c>
      <c r="O1676">
        <v>7390713469</v>
      </c>
      <c r="P1676" s="2">
        <v>40031</v>
      </c>
      <c r="Q1676" t="s">
        <v>5</v>
      </c>
      <c r="R1676" t="s">
        <v>3</v>
      </c>
      <c r="S1676" t="s">
        <v>4</v>
      </c>
      <c r="T1676" t="s">
        <v>3</v>
      </c>
      <c r="U1676" t="s">
        <v>0</v>
      </c>
      <c r="V1676" t="s">
        <v>0</v>
      </c>
      <c r="W1676">
        <v>3.99</v>
      </c>
      <c r="X1676">
        <v>673532180</v>
      </c>
      <c r="Y1676" t="s">
        <v>0</v>
      </c>
      <c r="Z1676" t="s">
        <v>15</v>
      </c>
      <c r="AA1676" t="s">
        <v>999</v>
      </c>
      <c r="AB1676" t="s">
        <v>0</v>
      </c>
      <c r="AC1676" t="s">
        <v>0</v>
      </c>
      <c r="AD1676" t="s">
        <v>0</v>
      </c>
      <c r="AI1676" s="1" t="str">
        <f>CONCATENATE(MONTH(L1676),"/",1,"/",YEAR(L1676))</f>
        <v>8/1/2013</v>
      </c>
      <c r="AJ1676" s="1">
        <f>SUMIFS([1]Currency!A:A,[1]Currency!B:B,Sales!AI1676,[1]Currency!C:C,Sales!R1676)</f>
        <v>1</v>
      </c>
      <c r="AK1676" s="1">
        <f>AJ1676*J1676*K1676</f>
        <v>2.39</v>
      </c>
      <c r="AL1676" s="1" t="str">
        <f>VLOOKUP(S1676,[1]Region!A:B,2,FALSE)</f>
        <v>Brazil</v>
      </c>
      <c r="AM1676" s="1">
        <f>SUMIFS([1]Encoding!D:D,[1]Encoding!B:B,Sales!AL1676,[1]Encoding!A:A,Sales!C1676)</f>
        <v>0.2</v>
      </c>
      <c r="AN1676" s="1">
        <f>SUMIFS([1]Encoding!Q:Q,[1]Encoding!B:B,Sales!AL1676,[1]Encoding!A:A,Sales!C1676)</f>
        <v>4.8000000000000001E-2</v>
      </c>
      <c r="AO1676" s="1">
        <f>AK1676*(1-AN1676)</f>
        <v>2.27528</v>
      </c>
      <c r="AP1676" s="1">
        <f>AO1676*(1-AM1676)</f>
        <v>1.8202240000000001</v>
      </c>
    </row>
    <row r="1677" spans="1:42">
      <c r="A1677" t="s">
        <v>12</v>
      </c>
      <c r="B1677" t="s">
        <v>11</v>
      </c>
      <c r="C1677" t="s">
        <v>999</v>
      </c>
      <c r="D1677" t="s">
        <v>0</v>
      </c>
      <c r="E1677" t="s">
        <v>0</v>
      </c>
      <c r="F1677" t="s">
        <v>1003</v>
      </c>
      <c r="G1677" t="s">
        <v>1002</v>
      </c>
      <c r="H1677" t="s">
        <v>2263</v>
      </c>
      <c r="I1677" t="s">
        <v>7</v>
      </c>
      <c r="J1677">
        <v>1</v>
      </c>
      <c r="K1677">
        <v>2.39</v>
      </c>
      <c r="L1677" s="2">
        <v>41494</v>
      </c>
      <c r="M1677">
        <v>31000000000000</v>
      </c>
      <c r="N1677" t="s">
        <v>3435</v>
      </c>
      <c r="O1677">
        <v>5403107814</v>
      </c>
      <c r="P1677" s="2">
        <v>40032</v>
      </c>
      <c r="Q1677" t="s">
        <v>5</v>
      </c>
      <c r="R1677" t="s">
        <v>3</v>
      </c>
      <c r="S1677" t="s">
        <v>4</v>
      </c>
      <c r="T1677" t="s">
        <v>3</v>
      </c>
      <c r="U1677" t="s">
        <v>0</v>
      </c>
      <c r="V1677" t="s">
        <v>0</v>
      </c>
      <c r="W1677">
        <v>3.99</v>
      </c>
      <c r="X1677">
        <v>673532180</v>
      </c>
      <c r="Y1677" t="s">
        <v>0</v>
      </c>
      <c r="Z1677" t="s">
        <v>15</v>
      </c>
      <c r="AA1677" t="s">
        <v>999</v>
      </c>
      <c r="AB1677" t="s">
        <v>0</v>
      </c>
      <c r="AC1677" t="s">
        <v>0</v>
      </c>
      <c r="AD1677" t="s">
        <v>0</v>
      </c>
      <c r="AI1677" s="1" t="str">
        <f>CONCATENATE(MONTH(L1677),"/",1,"/",YEAR(L1677))</f>
        <v>8/1/2013</v>
      </c>
      <c r="AJ1677" s="1">
        <f>SUMIFS([1]Currency!A:A,[1]Currency!B:B,Sales!AI1677,[1]Currency!C:C,Sales!R1677)</f>
        <v>1</v>
      </c>
      <c r="AK1677" s="1">
        <f>AJ1677*J1677*K1677</f>
        <v>2.39</v>
      </c>
      <c r="AL1677" s="1" t="str">
        <f>VLOOKUP(S1677,[1]Region!A:B,2,FALSE)</f>
        <v>Brazil</v>
      </c>
      <c r="AM1677" s="1">
        <f>SUMIFS([1]Encoding!D:D,[1]Encoding!B:B,Sales!AL1677,[1]Encoding!A:A,Sales!C1677)</f>
        <v>0.2</v>
      </c>
      <c r="AN1677" s="1">
        <f>SUMIFS([1]Encoding!Q:Q,[1]Encoding!B:B,Sales!AL1677,[1]Encoding!A:A,Sales!C1677)</f>
        <v>4.8000000000000001E-2</v>
      </c>
      <c r="AO1677" s="1">
        <f>AK1677*(1-AN1677)</f>
        <v>2.27528</v>
      </c>
      <c r="AP1677" s="1">
        <f>AO1677*(1-AM1677)</f>
        <v>1.8202240000000001</v>
      </c>
    </row>
    <row r="1678" spans="1:42">
      <c r="A1678" t="s">
        <v>12</v>
      </c>
      <c r="B1678" t="s">
        <v>11</v>
      </c>
      <c r="C1678" t="s">
        <v>999</v>
      </c>
      <c r="D1678" t="s">
        <v>0</v>
      </c>
      <c r="E1678" t="s">
        <v>0</v>
      </c>
      <c r="F1678" t="s">
        <v>1003</v>
      </c>
      <c r="G1678" t="s">
        <v>1002</v>
      </c>
      <c r="H1678" t="s">
        <v>2263</v>
      </c>
      <c r="I1678" t="s">
        <v>7</v>
      </c>
      <c r="J1678">
        <v>1</v>
      </c>
      <c r="K1678">
        <v>2.99</v>
      </c>
      <c r="L1678" s="2">
        <v>41494</v>
      </c>
      <c r="M1678">
        <v>92000000000000</v>
      </c>
      <c r="N1678" t="s">
        <v>3434</v>
      </c>
      <c r="O1678">
        <v>6433753504</v>
      </c>
      <c r="P1678" s="2">
        <v>40032</v>
      </c>
      <c r="Q1678" t="s">
        <v>5</v>
      </c>
      <c r="R1678" t="s">
        <v>3</v>
      </c>
      <c r="S1678" t="s">
        <v>4</v>
      </c>
      <c r="T1678" t="s">
        <v>3</v>
      </c>
      <c r="U1678" t="s">
        <v>0</v>
      </c>
      <c r="V1678" t="s">
        <v>0</v>
      </c>
      <c r="W1678">
        <v>4.99</v>
      </c>
      <c r="X1678">
        <v>673532180</v>
      </c>
      <c r="Y1678" t="s">
        <v>0</v>
      </c>
      <c r="Z1678" t="s">
        <v>2</v>
      </c>
      <c r="AA1678" t="s">
        <v>999</v>
      </c>
      <c r="AB1678" t="s">
        <v>0</v>
      </c>
      <c r="AC1678" t="s">
        <v>0</v>
      </c>
      <c r="AD1678" t="s">
        <v>0</v>
      </c>
      <c r="AI1678" s="1" t="str">
        <f>CONCATENATE(MONTH(L1678),"/",1,"/",YEAR(L1678))</f>
        <v>8/1/2013</v>
      </c>
      <c r="AJ1678" s="1">
        <f>SUMIFS([1]Currency!A:A,[1]Currency!B:B,Sales!AI1678,[1]Currency!C:C,Sales!R1678)</f>
        <v>1</v>
      </c>
      <c r="AK1678" s="1">
        <f>AJ1678*J1678*K1678</f>
        <v>2.99</v>
      </c>
      <c r="AL1678" s="1" t="str">
        <f>VLOOKUP(S1678,[1]Region!A:B,2,FALSE)</f>
        <v>Brazil</v>
      </c>
      <c r="AM1678" s="1">
        <f>SUMIFS([1]Encoding!D:D,[1]Encoding!B:B,Sales!AL1678,[1]Encoding!A:A,Sales!C1678)</f>
        <v>0.2</v>
      </c>
      <c r="AN1678" s="1">
        <f>SUMIFS([1]Encoding!Q:Q,[1]Encoding!B:B,Sales!AL1678,[1]Encoding!A:A,Sales!C1678)</f>
        <v>4.8000000000000001E-2</v>
      </c>
      <c r="AO1678" s="1">
        <f>AK1678*(1-AN1678)</f>
        <v>2.8464800000000001</v>
      </c>
      <c r="AP1678" s="1">
        <f>AO1678*(1-AM1678)</f>
        <v>2.2771840000000001</v>
      </c>
    </row>
    <row r="1679" spans="1:42">
      <c r="A1679" t="s">
        <v>12</v>
      </c>
      <c r="B1679" t="s">
        <v>11</v>
      </c>
      <c r="C1679" t="s">
        <v>999</v>
      </c>
      <c r="D1679" t="s">
        <v>0</v>
      </c>
      <c r="E1679" t="s">
        <v>0</v>
      </c>
      <c r="F1679" t="s">
        <v>1003</v>
      </c>
      <c r="G1679" t="s">
        <v>1002</v>
      </c>
      <c r="H1679" t="s">
        <v>2263</v>
      </c>
      <c r="I1679" t="s">
        <v>23</v>
      </c>
      <c r="J1679">
        <v>1</v>
      </c>
      <c r="K1679">
        <v>14</v>
      </c>
      <c r="L1679" s="2">
        <v>41494</v>
      </c>
      <c r="M1679">
        <v>23000000000000</v>
      </c>
      <c r="N1679" t="s">
        <v>498</v>
      </c>
      <c r="O1679">
        <v>6913315599</v>
      </c>
      <c r="P1679" s="2">
        <v>40032</v>
      </c>
      <c r="Q1679" t="s">
        <v>5</v>
      </c>
      <c r="R1679" t="s">
        <v>3</v>
      </c>
      <c r="S1679" t="s">
        <v>4</v>
      </c>
      <c r="T1679" t="s">
        <v>3</v>
      </c>
      <c r="U1679" t="s">
        <v>0</v>
      </c>
      <c r="V1679" t="s">
        <v>0</v>
      </c>
      <c r="W1679">
        <v>19.989999999999998</v>
      </c>
      <c r="X1679">
        <v>673532180</v>
      </c>
      <c r="Y1679" t="s">
        <v>0</v>
      </c>
      <c r="Z1679" t="s">
        <v>2</v>
      </c>
      <c r="AA1679" t="s">
        <v>999</v>
      </c>
      <c r="AB1679" t="s">
        <v>0</v>
      </c>
      <c r="AC1679" t="s">
        <v>0</v>
      </c>
      <c r="AD1679" t="s">
        <v>0</v>
      </c>
      <c r="AI1679" s="1" t="str">
        <f>CONCATENATE(MONTH(L1679),"/",1,"/",YEAR(L1679))</f>
        <v>8/1/2013</v>
      </c>
      <c r="AJ1679" s="1">
        <f>SUMIFS([1]Currency!A:A,[1]Currency!B:B,Sales!AI1679,[1]Currency!C:C,Sales!R1679)</f>
        <v>1</v>
      </c>
      <c r="AK1679" s="1">
        <f>AJ1679*J1679*K1679</f>
        <v>14</v>
      </c>
      <c r="AL1679" s="1" t="str">
        <f>VLOOKUP(S1679,[1]Region!A:B,2,FALSE)</f>
        <v>Brazil</v>
      </c>
      <c r="AM1679" s="1">
        <f>SUMIFS([1]Encoding!D:D,[1]Encoding!B:B,Sales!AL1679,[1]Encoding!A:A,Sales!C1679)</f>
        <v>0.2</v>
      </c>
      <c r="AN1679" s="1">
        <f>SUMIFS([1]Encoding!Q:Q,[1]Encoding!B:B,Sales!AL1679,[1]Encoding!A:A,Sales!C1679)</f>
        <v>4.8000000000000001E-2</v>
      </c>
      <c r="AO1679" s="1">
        <f>AK1679*(1-AN1679)</f>
        <v>13.327999999999999</v>
      </c>
      <c r="AP1679" s="1">
        <f>AO1679*(1-AM1679)</f>
        <v>10.6624</v>
      </c>
    </row>
    <row r="1680" spans="1:42">
      <c r="A1680" t="s">
        <v>12</v>
      </c>
      <c r="B1680" t="s">
        <v>11</v>
      </c>
      <c r="C1680" t="s">
        <v>999</v>
      </c>
      <c r="D1680" t="s">
        <v>0</v>
      </c>
      <c r="E1680" t="s">
        <v>0</v>
      </c>
      <c r="F1680" t="s">
        <v>1003</v>
      </c>
      <c r="G1680" t="s">
        <v>1002</v>
      </c>
      <c r="H1680" t="s">
        <v>2263</v>
      </c>
      <c r="I1680" t="s">
        <v>7</v>
      </c>
      <c r="J1680">
        <v>1</v>
      </c>
      <c r="K1680">
        <v>2.39</v>
      </c>
      <c r="L1680" s="2">
        <v>41494</v>
      </c>
      <c r="M1680">
        <v>80000000000000</v>
      </c>
      <c r="N1680" t="s">
        <v>3433</v>
      </c>
      <c r="O1680">
        <v>6726868774</v>
      </c>
      <c r="P1680" s="2">
        <v>40032</v>
      </c>
      <c r="Q1680" t="s">
        <v>5</v>
      </c>
      <c r="R1680" t="s">
        <v>3</v>
      </c>
      <c r="S1680" t="s">
        <v>4</v>
      </c>
      <c r="T1680" t="s">
        <v>3</v>
      </c>
      <c r="U1680" t="s">
        <v>0</v>
      </c>
      <c r="V1680" t="s">
        <v>0</v>
      </c>
      <c r="W1680">
        <v>3.99</v>
      </c>
      <c r="X1680">
        <v>673532180</v>
      </c>
      <c r="Y1680" t="s">
        <v>0</v>
      </c>
      <c r="Z1680" t="s">
        <v>15</v>
      </c>
      <c r="AA1680" t="s">
        <v>999</v>
      </c>
      <c r="AB1680" t="s">
        <v>0</v>
      </c>
      <c r="AC1680" t="s">
        <v>0</v>
      </c>
      <c r="AD1680" t="s">
        <v>0</v>
      </c>
      <c r="AI1680" s="1" t="str">
        <f>CONCATENATE(MONTH(L1680),"/",1,"/",YEAR(L1680))</f>
        <v>8/1/2013</v>
      </c>
      <c r="AJ1680" s="1">
        <f>SUMIFS([1]Currency!A:A,[1]Currency!B:B,Sales!AI1680,[1]Currency!C:C,Sales!R1680)</f>
        <v>1</v>
      </c>
      <c r="AK1680" s="1">
        <f>AJ1680*J1680*K1680</f>
        <v>2.39</v>
      </c>
      <c r="AL1680" s="1" t="str">
        <f>VLOOKUP(S1680,[1]Region!A:B,2,FALSE)</f>
        <v>Brazil</v>
      </c>
      <c r="AM1680" s="1">
        <f>SUMIFS([1]Encoding!D:D,[1]Encoding!B:B,Sales!AL1680,[1]Encoding!A:A,Sales!C1680)</f>
        <v>0.2</v>
      </c>
      <c r="AN1680" s="1">
        <f>SUMIFS([1]Encoding!Q:Q,[1]Encoding!B:B,Sales!AL1680,[1]Encoding!A:A,Sales!C1680)</f>
        <v>4.8000000000000001E-2</v>
      </c>
      <c r="AO1680" s="1">
        <f>AK1680*(1-AN1680)</f>
        <v>2.27528</v>
      </c>
      <c r="AP1680" s="1">
        <f>AO1680*(1-AM1680)</f>
        <v>1.8202240000000001</v>
      </c>
    </row>
    <row r="1681" spans="1:42">
      <c r="A1681" t="s">
        <v>12</v>
      </c>
      <c r="B1681" t="s">
        <v>11</v>
      </c>
      <c r="C1681" t="s">
        <v>999</v>
      </c>
      <c r="D1681" t="s">
        <v>0</v>
      </c>
      <c r="E1681" t="s">
        <v>0</v>
      </c>
      <c r="F1681" t="s">
        <v>1003</v>
      </c>
      <c r="G1681" t="s">
        <v>1002</v>
      </c>
      <c r="H1681" t="s">
        <v>2263</v>
      </c>
      <c r="I1681" t="s">
        <v>7</v>
      </c>
      <c r="J1681">
        <v>1</v>
      </c>
      <c r="K1681">
        <v>2.99</v>
      </c>
      <c r="L1681" s="2">
        <v>41494</v>
      </c>
      <c r="M1681">
        <v>75000000000000</v>
      </c>
      <c r="N1681" t="s">
        <v>44</v>
      </c>
      <c r="O1681">
        <v>8976703189</v>
      </c>
      <c r="P1681" s="2">
        <v>40032</v>
      </c>
      <c r="Q1681" t="s">
        <v>5</v>
      </c>
      <c r="R1681" t="s">
        <v>3</v>
      </c>
      <c r="S1681" t="s">
        <v>4</v>
      </c>
      <c r="T1681" t="s">
        <v>3</v>
      </c>
      <c r="U1681" t="s">
        <v>0</v>
      </c>
      <c r="V1681" t="s">
        <v>0</v>
      </c>
      <c r="W1681">
        <v>4.99</v>
      </c>
      <c r="X1681">
        <v>673532180</v>
      </c>
      <c r="Y1681" t="s">
        <v>0</v>
      </c>
      <c r="Z1681" t="s">
        <v>2</v>
      </c>
      <c r="AA1681" t="s">
        <v>999</v>
      </c>
      <c r="AB1681" t="s">
        <v>0</v>
      </c>
      <c r="AC1681" t="s">
        <v>0</v>
      </c>
      <c r="AD1681" t="s">
        <v>0</v>
      </c>
      <c r="AI1681" s="1" t="str">
        <f>CONCATENATE(MONTH(L1681),"/",1,"/",YEAR(L1681))</f>
        <v>8/1/2013</v>
      </c>
      <c r="AJ1681" s="1">
        <f>SUMIFS([1]Currency!A:A,[1]Currency!B:B,Sales!AI1681,[1]Currency!C:C,Sales!R1681)</f>
        <v>1</v>
      </c>
      <c r="AK1681" s="1">
        <f>AJ1681*J1681*K1681</f>
        <v>2.99</v>
      </c>
      <c r="AL1681" s="1" t="str">
        <f>VLOOKUP(S1681,[1]Region!A:B,2,FALSE)</f>
        <v>Brazil</v>
      </c>
      <c r="AM1681" s="1">
        <f>SUMIFS([1]Encoding!D:D,[1]Encoding!B:B,Sales!AL1681,[1]Encoding!A:A,Sales!C1681)</f>
        <v>0.2</v>
      </c>
      <c r="AN1681" s="1">
        <f>SUMIFS([1]Encoding!Q:Q,[1]Encoding!B:B,Sales!AL1681,[1]Encoding!A:A,Sales!C1681)</f>
        <v>4.8000000000000001E-2</v>
      </c>
      <c r="AO1681" s="1">
        <f>AK1681*(1-AN1681)</f>
        <v>2.8464800000000001</v>
      </c>
      <c r="AP1681" s="1">
        <f>AO1681*(1-AM1681)</f>
        <v>2.2771840000000001</v>
      </c>
    </row>
    <row r="1682" spans="1:42">
      <c r="A1682" t="s">
        <v>12</v>
      </c>
      <c r="B1682" t="s">
        <v>11</v>
      </c>
      <c r="C1682" t="s">
        <v>999</v>
      </c>
      <c r="D1682" t="s">
        <v>0</v>
      </c>
      <c r="E1682" t="s">
        <v>0</v>
      </c>
      <c r="F1682" t="s">
        <v>1003</v>
      </c>
      <c r="G1682" t="s">
        <v>1002</v>
      </c>
      <c r="H1682" t="s">
        <v>2263</v>
      </c>
      <c r="I1682" t="s">
        <v>23</v>
      </c>
      <c r="J1682">
        <v>1</v>
      </c>
      <c r="K1682">
        <v>14</v>
      </c>
      <c r="L1682" s="2">
        <v>41494</v>
      </c>
      <c r="M1682">
        <v>31000000000000</v>
      </c>
      <c r="N1682" t="s">
        <v>3432</v>
      </c>
      <c r="O1682">
        <v>6837382079</v>
      </c>
      <c r="P1682" s="2">
        <v>40032</v>
      </c>
      <c r="Q1682" t="s">
        <v>5</v>
      </c>
      <c r="R1682" t="s">
        <v>3</v>
      </c>
      <c r="S1682" t="s">
        <v>4</v>
      </c>
      <c r="T1682" t="s">
        <v>3</v>
      </c>
      <c r="U1682" t="s">
        <v>0</v>
      </c>
      <c r="V1682" t="s">
        <v>0</v>
      </c>
      <c r="W1682">
        <v>19.989999999999998</v>
      </c>
      <c r="X1682">
        <v>673532180</v>
      </c>
      <c r="Y1682" t="s">
        <v>0</v>
      </c>
      <c r="Z1682" t="s">
        <v>2</v>
      </c>
      <c r="AA1682" t="s">
        <v>999</v>
      </c>
      <c r="AB1682" t="s">
        <v>0</v>
      </c>
      <c r="AC1682" t="s">
        <v>0</v>
      </c>
      <c r="AD1682" t="s">
        <v>0</v>
      </c>
      <c r="AI1682" s="1" t="str">
        <f>CONCATENATE(MONTH(L1682),"/",1,"/",YEAR(L1682))</f>
        <v>8/1/2013</v>
      </c>
      <c r="AJ1682" s="1">
        <f>SUMIFS([1]Currency!A:A,[1]Currency!B:B,Sales!AI1682,[1]Currency!C:C,Sales!R1682)</f>
        <v>1</v>
      </c>
      <c r="AK1682" s="1">
        <f>AJ1682*J1682*K1682</f>
        <v>14</v>
      </c>
      <c r="AL1682" s="1" t="str">
        <f>VLOOKUP(S1682,[1]Region!A:B,2,FALSE)</f>
        <v>Brazil</v>
      </c>
      <c r="AM1682" s="1">
        <f>SUMIFS([1]Encoding!D:D,[1]Encoding!B:B,Sales!AL1682,[1]Encoding!A:A,Sales!C1682)</f>
        <v>0.2</v>
      </c>
      <c r="AN1682" s="1">
        <f>SUMIFS([1]Encoding!Q:Q,[1]Encoding!B:B,Sales!AL1682,[1]Encoding!A:A,Sales!C1682)</f>
        <v>4.8000000000000001E-2</v>
      </c>
      <c r="AO1682" s="1">
        <f>AK1682*(1-AN1682)</f>
        <v>13.327999999999999</v>
      </c>
      <c r="AP1682" s="1">
        <f>AO1682*(1-AM1682)</f>
        <v>10.6624</v>
      </c>
    </row>
    <row r="1683" spans="1:42">
      <c r="A1683" t="s">
        <v>12</v>
      </c>
      <c r="B1683" t="s">
        <v>11</v>
      </c>
      <c r="C1683" t="s">
        <v>999</v>
      </c>
      <c r="D1683" t="s">
        <v>0</v>
      </c>
      <c r="E1683" t="s">
        <v>0</v>
      </c>
      <c r="F1683" t="s">
        <v>1003</v>
      </c>
      <c r="G1683" t="s">
        <v>1002</v>
      </c>
      <c r="H1683" t="s">
        <v>2263</v>
      </c>
      <c r="I1683" t="s">
        <v>7</v>
      </c>
      <c r="J1683">
        <v>1</v>
      </c>
      <c r="K1683">
        <v>2.99</v>
      </c>
      <c r="L1683" s="2">
        <v>41494</v>
      </c>
      <c r="M1683">
        <v>111000000000000</v>
      </c>
      <c r="N1683" t="s">
        <v>1388</v>
      </c>
      <c r="O1683">
        <v>7154641109</v>
      </c>
      <c r="P1683" s="2">
        <v>40032</v>
      </c>
      <c r="Q1683" t="s">
        <v>5</v>
      </c>
      <c r="R1683" t="s">
        <v>3</v>
      </c>
      <c r="S1683" t="s">
        <v>4</v>
      </c>
      <c r="T1683" t="s">
        <v>3</v>
      </c>
      <c r="U1683" t="s">
        <v>0</v>
      </c>
      <c r="V1683" t="s">
        <v>0</v>
      </c>
      <c r="W1683">
        <v>4.99</v>
      </c>
      <c r="X1683">
        <v>673532180</v>
      </c>
      <c r="Y1683" t="s">
        <v>0</v>
      </c>
      <c r="Z1683" t="s">
        <v>2</v>
      </c>
      <c r="AA1683" t="s">
        <v>999</v>
      </c>
      <c r="AB1683" t="s">
        <v>0</v>
      </c>
      <c r="AC1683" t="s">
        <v>0</v>
      </c>
      <c r="AD1683" t="s">
        <v>0</v>
      </c>
      <c r="AI1683" s="1" t="str">
        <f>CONCATENATE(MONTH(L1683),"/",1,"/",YEAR(L1683))</f>
        <v>8/1/2013</v>
      </c>
      <c r="AJ1683" s="1">
        <f>SUMIFS([1]Currency!A:A,[1]Currency!B:B,Sales!AI1683,[1]Currency!C:C,Sales!R1683)</f>
        <v>1</v>
      </c>
      <c r="AK1683" s="1">
        <f>AJ1683*J1683*K1683</f>
        <v>2.99</v>
      </c>
      <c r="AL1683" s="1" t="str">
        <f>VLOOKUP(S1683,[1]Region!A:B,2,FALSE)</f>
        <v>Brazil</v>
      </c>
      <c r="AM1683" s="1">
        <f>SUMIFS([1]Encoding!D:D,[1]Encoding!B:B,Sales!AL1683,[1]Encoding!A:A,Sales!C1683)</f>
        <v>0.2</v>
      </c>
      <c r="AN1683" s="1">
        <f>SUMIFS([1]Encoding!Q:Q,[1]Encoding!B:B,Sales!AL1683,[1]Encoding!A:A,Sales!C1683)</f>
        <v>4.8000000000000001E-2</v>
      </c>
      <c r="AO1683" s="1">
        <f>AK1683*(1-AN1683)</f>
        <v>2.8464800000000001</v>
      </c>
      <c r="AP1683" s="1">
        <f>AO1683*(1-AM1683)</f>
        <v>2.2771840000000001</v>
      </c>
    </row>
    <row r="1684" spans="1:42">
      <c r="A1684" t="s">
        <v>12</v>
      </c>
      <c r="B1684" t="s">
        <v>11</v>
      </c>
      <c r="C1684" t="s">
        <v>999</v>
      </c>
      <c r="D1684" t="s">
        <v>0</v>
      </c>
      <c r="E1684" t="s">
        <v>0</v>
      </c>
      <c r="F1684" t="s">
        <v>1003</v>
      </c>
      <c r="G1684" t="s">
        <v>1002</v>
      </c>
      <c r="H1684" t="s">
        <v>2263</v>
      </c>
      <c r="I1684" t="s">
        <v>7</v>
      </c>
      <c r="J1684">
        <v>1</v>
      </c>
      <c r="K1684">
        <v>2.99</v>
      </c>
      <c r="L1684" s="2">
        <v>41494</v>
      </c>
      <c r="M1684">
        <v>98000000000000</v>
      </c>
      <c r="N1684" t="s">
        <v>1495</v>
      </c>
      <c r="O1684">
        <v>8100858279</v>
      </c>
      <c r="P1684" s="2">
        <v>40032</v>
      </c>
      <c r="Q1684" t="s">
        <v>5</v>
      </c>
      <c r="R1684" t="s">
        <v>3</v>
      </c>
      <c r="S1684" t="s">
        <v>4</v>
      </c>
      <c r="T1684" t="s">
        <v>3</v>
      </c>
      <c r="U1684" t="s">
        <v>0</v>
      </c>
      <c r="V1684" t="s">
        <v>0</v>
      </c>
      <c r="W1684">
        <v>4.99</v>
      </c>
      <c r="X1684">
        <v>673532180</v>
      </c>
      <c r="Y1684" t="s">
        <v>0</v>
      </c>
      <c r="Z1684" t="s">
        <v>2</v>
      </c>
      <c r="AA1684" t="s">
        <v>999</v>
      </c>
      <c r="AB1684" t="s">
        <v>0</v>
      </c>
      <c r="AC1684" t="s">
        <v>0</v>
      </c>
      <c r="AD1684" t="s">
        <v>0</v>
      </c>
      <c r="AI1684" s="1" t="str">
        <f>CONCATENATE(MONTH(L1684),"/",1,"/",YEAR(L1684))</f>
        <v>8/1/2013</v>
      </c>
      <c r="AJ1684" s="1">
        <f>SUMIFS([1]Currency!A:A,[1]Currency!B:B,Sales!AI1684,[1]Currency!C:C,Sales!R1684)</f>
        <v>1</v>
      </c>
      <c r="AK1684" s="1">
        <f>AJ1684*J1684*K1684</f>
        <v>2.99</v>
      </c>
      <c r="AL1684" s="1" t="str">
        <f>VLOOKUP(S1684,[1]Region!A:B,2,FALSE)</f>
        <v>Brazil</v>
      </c>
      <c r="AM1684" s="1">
        <f>SUMIFS([1]Encoding!D:D,[1]Encoding!B:B,Sales!AL1684,[1]Encoding!A:A,Sales!C1684)</f>
        <v>0.2</v>
      </c>
      <c r="AN1684" s="1">
        <f>SUMIFS([1]Encoding!Q:Q,[1]Encoding!B:B,Sales!AL1684,[1]Encoding!A:A,Sales!C1684)</f>
        <v>4.8000000000000001E-2</v>
      </c>
      <c r="AO1684" s="1">
        <f>AK1684*(1-AN1684)</f>
        <v>2.8464800000000001</v>
      </c>
      <c r="AP1684" s="1">
        <f>AO1684*(1-AM1684)</f>
        <v>2.2771840000000001</v>
      </c>
    </row>
    <row r="1685" spans="1:42">
      <c r="A1685" t="s">
        <v>12</v>
      </c>
      <c r="B1685" t="s">
        <v>11</v>
      </c>
      <c r="C1685" t="s">
        <v>999</v>
      </c>
      <c r="D1685" t="s">
        <v>0</v>
      </c>
      <c r="E1685" t="s">
        <v>0</v>
      </c>
      <c r="F1685" t="s">
        <v>1003</v>
      </c>
      <c r="G1685" t="s">
        <v>1002</v>
      </c>
      <c r="H1685" t="s">
        <v>2263</v>
      </c>
      <c r="I1685" t="s">
        <v>7</v>
      </c>
      <c r="J1685">
        <v>1</v>
      </c>
      <c r="K1685">
        <v>2.39</v>
      </c>
      <c r="L1685" s="2">
        <v>41494</v>
      </c>
      <c r="M1685">
        <v>85000000000000</v>
      </c>
      <c r="N1685" t="s">
        <v>3431</v>
      </c>
      <c r="O1685">
        <v>6837214589</v>
      </c>
      <c r="P1685" s="2">
        <v>40032</v>
      </c>
      <c r="Q1685" t="s">
        <v>5</v>
      </c>
      <c r="R1685" t="s">
        <v>3</v>
      </c>
      <c r="S1685" t="s">
        <v>4</v>
      </c>
      <c r="T1685" t="s">
        <v>3</v>
      </c>
      <c r="U1685" t="s">
        <v>0</v>
      </c>
      <c r="V1685" t="s">
        <v>0</v>
      </c>
      <c r="W1685">
        <v>3.99</v>
      </c>
      <c r="X1685">
        <v>673532180</v>
      </c>
      <c r="Y1685" t="s">
        <v>0</v>
      </c>
      <c r="Z1685" t="s">
        <v>15</v>
      </c>
      <c r="AA1685" t="s">
        <v>999</v>
      </c>
      <c r="AB1685" t="s">
        <v>0</v>
      </c>
      <c r="AC1685" t="s">
        <v>0</v>
      </c>
      <c r="AD1685" t="s">
        <v>0</v>
      </c>
      <c r="AI1685" s="1" t="str">
        <f>CONCATENATE(MONTH(L1685),"/",1,"/",YEAR(L1685))</f>
        <v>8/1/2013</v>
      </c>
      <c r="AJ1685" s="1">
        <f>SUMIFS([1]Currency!A:A,[1]Currency!B:B,Sales!AI1685,[1]Currency!C:C,Sales!R1685)</f>
        <v>1</v>
      </c>
      <c r="AK1685" s="1">
        <f>AJ1685*J1685*K1685</f>
        <v>2.39</v>
      </c>
      <c r="AL1685" s="1" t="str">
        <f>VLOOKUP(S1685,[1]Region!A:B,2,FALSE)</f>
        <v>Brazil</v>
      </c>
      <c r="AM1685" s="1">
        <f>SUMIFS([1]Encoding!D:D,[1]Encoding!B:B,Sales!AL1685,[1]Encoding!A:A,Sales!C1685)</f>
        <v>0.2</v>
      </c>
      <c r="AN1685" s="1">
        <f>SUMIFS([1]Encoding!Q:Q,[1]Encoding!B:B,Sales!AL1685,[1]Encoding!A:A,Sales!C1685)</f>
        <v>4.8000000000000001E-2</v>
      </c>
      <c r="AO1685" s="1">
        <f>AK1685*(1-AN1685)</f>
        <v>2.27528</v>
      </c>
      <c r="AP1685" s="1">
        <f>AO1685*(1-AM1685)</f>
        <v>1.8202240000000001</v>
      </c>
    </row>
    <row r="1686" spans="1:42">
      <c r="A1686" t="s">
        <v>12</v>
      </c>
      <c r="B1686" t="s">
        <v>11</v>
      </c>
      <c r="C1686" t="s">
        <v>999</v>
      </c>
      <c r="D1686" t="s">
        <v>0</v>
      </c>
      <c r="E1686" t="s">
        <v>0</v>
      </c>
      <c r="F1686" t="s">
        <v>1003</v>
      </c>
      <c r="G1686" t="s">
        <v>1002</v>
      </c>
      <c r="H1686" t="s">
        <v>2263</v>
      </c>
      <c r="I1686" t="s">
        <v>7</v>
      </c>
      <c r="J1686">
        <v>1</v>
      </c>
      <c r="K1686">
        <v>2.99</v>
      </c>
      <c r="L1686" s="2">
        <v>41494</v>
      </c>
      <c r="M1686">
        <v>39000000000000</v>
      </c>
      <c r="N1686" t="s">
        <v>3430</v>
      </c>
      <c r="O1686">
        <v>6705353419</v>
      </c>
      <c r="P1686" s="2">
        <v>40032</v>
      </c>
      <c r="Q1686" t="s">
        <v>5</v>
      </c>
      <c r="R1686" t="s">
        <v>3</v>
      </c>
      <c r="S1686" t="s">
        <v>4</v>
      </c>
      <c r="T1686" t="s">
        <v>3</v>
      </c>
      <c r="U1686" t="s">
        <v>0</v>
      </c>
      <c r="V1686" t="s">
        <v>0</v>
      </c>
      <c r="W1686">
        <v>4.99</v>
      </c>
      <c r="X1686">
        <v>673532180</v>
      </c>
      <c r="Y1686" t="s">
        <v>0</v>
      </c>
      <c r="Z1686" t="s">
        <v>2</v>
      </c>
      <c r="AA1686" t="s">
        <v>999</v>
      </c>
      <c r="AB1686" t="s">
        <v>0</v>
      </c>
      <c r="AC1686" t="s">
        <v>0</v>
      </c>
      <c r="AD1686" t="s">
        <v>0</v>
      </c>
      <c r="AI1686" s="1" t="str">
        <f>CONCATENATE(MONTH(L1686),"/",1,"/",YEAR(L1686))</f>
        <v>8/1/2013</v>
      </c>
      <c r="AJ1686" s="1">
        <f>SUMIFS([1]Currency!A:A,[1]Currency!B:B,Sales!AI1686,[1]Currency!C:C,Sales!R1686)</f>
        <v>1</v>
      </c>
      <c r="AK1686" s="1">
        <f>AJ1686*J1686*K1686</f>
        <v>2.99</v>
      </c>
      <c r="AL1686" s="1" t="str">
        <f>VLOOKUP(S1686,[1]Region!A:B,2,FALSE)</f>
        <v>Brazil</v>
      </c>
      <c r="AM1686" s="1">
        <f>SUMIFS([1]Encoding!D:D,[1]Encoding!B:B,Sales!AL1686,[1]Encoding!A:A,Sales!C1686)</f>
        <v>0.2</v>
      </c>
      <c r="AN1686" s="1">
        <f>SUMIFS([1]Encoding!Q:Q,[1]Encoding!B:B,Sales!AL1686,[1]Encoding!A:A,Sales!C1686)</f>
        <v>4.8000000000000001E-2</v>
      </c>
      <c r="AO1686" s="1">
        <f>AK1686*(1-AN1686)</f>
        <v>2.8464800000000001</v>
      </c>
      <c r="AP1686" s="1">
        <f>AO1686*(1-AM1686)</f>
        <v>2.2771840000000001</v>
      </c>
    </row>
    <row r="1687" spans="1:42">
      <c r="A1687" t="s">
        <v>12</v>
      </c>
      <c r="B1687" t="s">
        <v>11</v>
      </c>
      <c r="C1687" t="s">
        <v>999</v>
      </c>
      <c r="D1687" t="s">
        <v>0</v>
      </c>
      <c r="E1687" t="s">
        <v>0</v>
      </c>
      <c r="F1687" t="s">
        <v>1003</v>
      </c>
      <c r="G1687" t="s">
        <v>1002</v>
      </c>
      <c r="H1687" t="s">
        <v>2263</v>
      </c>
      <c r="I1687" t="s">
        <v>7</v>
      </c>
      <c r="J1687">
        <v>1</v>
      </c>
      <c r="K1687">
        <v>2.99</v>
      </c>
      <c r="L1687" s="2">
        <v>41494</v>
      </c>
      <c r="M1687">
        <v>27000000000000</v>
      </c>
      <c r="N1687" t="s">
        <v>3429</v>
      </c>
      <c r="O1687">
        <v>6947618324</v>
      </c>
      <c r="P1687" s="2">
        <v>40032</v>
      </c>
      <c r="Q1687" t="s">
        <v>5</v>
      </c>
      <c r="R1687" t="s">
        <v>3</v>
      </c>
      <c r="S1687" t="s">
        <v>4</v>
      </c>
      <c r="T1687" t="s">
        <v>3</v>
      </c>
      <c r="U1687" t="s">
        <v>0</v>
      </c>
      <c r="V1687" t="s">
        <v>0</v>
      </c>
      <c r="W1687">
        <v>4.99</v>
      </c>
      <c r="X1687">
        <v>673532180</v>
      </c>
      <c r="Y1687" t="s">
        <v>0</v>
      </c>
      <c r="Z1687" t="s">
        <v>2</v>
      </c>
      <c r="AA1687" t="s">
        <v>999</v>
      </c>
      <c r="AB1687" t="s">
        <v>0</v>
      </c>
      <c r="AC1687" t="s">
        <v>0</v>
      </c>
      <c r="AD1687" t="s">
        <v>0</v>
      </c>
      <c r="AI1687" s="1" t="str">
        <f>CONCATENATE(MONTH(L1687),"/",1,"/",YEAR(L1687))</f>
        <v>8/1/2013</v>
      </c>
      <c r="AJ1687" s="1">
        <f>SUMIFS([1]Currency!A:A,[1]Currency!B:B,Sales!AI1687,[1]Currency!C:C,Sales!R1687)</f>
        <v>1</v>
      </c>
      <c r="AK1687" s="1">
        <f>AJ1687*J1687*K1687</f>
        <v>2.99</v>
      </c>
      <c r="AL1687" s="1" t="str">
        <f>VLOOKUP(S1687,[1]Region!A:B,2,FALSE)</f>
        <v>Brazil</v>
      </c>
      <c r="AM1687" s="1">
        <f>SUMIFS([1]Encoding!D:D,[1]Encoding!B:B,Sales!AL1687,[1]Encoding!A:A,Sales!C1687)</f>
        <v>0.2</v>
      </c>
      <c r="AN1687" s="1">
        <f>SUMIFS([1]Encoding!Q:Q,[1]Encoding!B:B,Sales!AL1687,[1]Encoding!A:A,Sales!C1687)</f>
        <v>4.8000000000000001E-2</v>
      </c>
      <c r="AO1687" s="1">
        <f>AK1687*(1-AN1687)</f>
        <v>2.8464800000000001</v>
      </c>
      <c r="AP1687" s="1">
        <f>AO1687*(1-AM1687)</f>
        <v>2.2771840000000001</v>
      </c>
    </row>
    <row r="1688" spans="1:42">
      <c r="A1688" t="s">
        <v>12</v>
      </c>
      <c r="B1688" t="s">
        <v>11</v>
      </c>
      <c r="C1688" t="s">
        <v>999</v>
      </c>
      <c r="D1688" t="s">
        <v>0</v>
      </c>
      <c r="E1688" t="s">
        <v>0</v>
      </c>
      <c r="F1688" t="s">
        <v>1003</v>
      </c>
      <c r="G1688" t="s">
        <v>1002</v>
      </c>
      <c r="H1688" t="s">
        <v>2263</v>
      </c>
      <c r="I1688" t="s">
        <v>7</v>
      </c>
      <c r="J1688">
        <v>1</v>
      </c>
      <c r="K1688">
        <v>2.99</v>
      </c>
      <c r="L1688" s="2">
        <v>41494</v>
      </c>
      <c r="M1688">
        <v>69000000000000</v>
      </c>
      <c r="N1688" t="s">
        <v>29</v>
      </c>
      <c r="O1688">
        <v>6391242689</v>
      </c>
      <c r="P1688" s="2">
        <v>40032</v>
      </c>
      <c r="Q1688" t="s">
        <v>5</v>
      </c>
      <c r="R1688" t="s">
        <v>3</v>
      </c>
      <c r="S1688" t="s">
        <v>4</v>
      </c>
      <c r="T1688" t="s">
        <v>3</v>
      </c>
      <c r="U1688" t="s">
        <v>0</v>
      </c>
      <c r="V1688" t="s">
        <v>0</v>
      </c>
      <c r="W1688">
        <v>4.99</v>
      </c>
      <c r="X1688">
        <v>673532180</v>
      </c>
      <c r="Y1688" t="s">
        <v>0</v>
      </c>
      <c r="Z1688" t="s">
        <v>2</v>
      </c>
      <c r="AA1688" t="s">
        <v>999</v>
      </c>
      <c r="AB1688" t="s">
        <v>0</v>
      </c>
      <c r="AC1688" t="s">
        <v>0</v>
      </c>
      <c r="AD1688" t="s">
        <v>0</v>
      </c>
      <c r="AI1688" s="1" t="str">
        <f>CONCATENATE(MONTH(L1688),"/",1,"/",YEAR(L1688))</f>
        <v>8/1/2013</v>
      </c>
      <c r="AJ1688" s="1">
        <f>SUMIFS([1]Currency!A:A,[1]Currency!B:B,Sales!AI1688,[1]Currency!C:C,Sales!R1688)</f>
        <v>1</v>
      </c>
      <c r="AK1688" s="1">
        <f>AJ1688*J1688*K1688</f>
        <v>2.99</v>
      </c>
      <c r="AL1688" s="1" t="str">
        <f>VLOOKUP(S1688,[1]Region!A:B,2,FALSE)</f>
        <v>Brazil</v>
      </c>
      <c r="AM1688" s="1">
        <f>SUMIFS([1]Encoding!D:D,[1]Encoding!B:B,Sales!AL1688,[1]Encoding!A:A,Sales!C1688)</f>
        <v>0.2</v>
      </c>
      <c r="AN1688" s="1">
        <f>SUMIFS([1]Encoding!Q:Q,[1]Encoding!B:B,Sales!AL1688,[1]Encoding!A:A,Sales!C1688)</f>
        <v>4.8000000000000001E-2</v>
      </c>
      <c r="AO1688" s="1">
        <f>AK1688*(1-AN1688)</f>
        <v>2.8464800000000001</v>
      </c>
      <c r="AP1688" s="1">
        <f>AO1688*(1-AM1688)</f>
        <v>2.2771840000000001</v>
      </c>
    </row>
    <row r="1689" spans="1:42">
      <c r="A1689" t="s">
        <v>12</v>
      </c>
      <c r="B1689" t="s">
        <v>11</v>
      </c>
      <c r="C1689" t="s">
        <v>999</v>
      </c>
      <c r="D1689" t="s">
        <v>0</v>
      </c>
      <c r="E1689" t="s">
        <v>0</v>
      </c>
      <c r="F1689" t="s">
        <v>1003</v>
      </c>
      <c r="G1689" t="s">
        <v>1002</v>
      </c>
      <c r="H1689" t="s">
        <v>2263</v>
      </c>
      <c r="I1689" t="s">
        <v>7</v>
      </c>
      <c r="J1689">
        <v>1</v>
      </c>
      <c r="K1689">
        <v>2.39</v>
      </c>
      <c r="L1689" s="2">
        <v>41494</v>
      </c>
      <c r="M1689">
        <v>75000000000000</v>
      </c>
      <c r="N1689" t="s">
        <v>433</v>
      </c>
      <c r="O1689">
        <v>9894892254</v>
      </c>
      <c r="P1689" s="2">
        <v>40032</v>
      </c>
      <c r="Q1689" t="s">
        <v>5</v>
      </c>
      <c r="R1689" t="s">
        <v>3</v>
      </c>
      <c r="S1689" t="s">
        <v>4</v>
      </c>
      <c r="T1689" t="s">
        <v>3</v>
      </c>
      <c r="U1689" t="s">
        <v>0</v>
      </c>
      <c r="V1689" t="s">
        <v>0</v>
      </c>
      <c r="W1689">
        <v>3.99</v>
      </c>
      <c r="X1689">
        <v>673532180</v>
      </c>
      <c r="Y1689" t="s">
        <v>0</v>
      </c>
      <c r="Z1689" t="s">
        <v>15</v>
      </c>
      <c r="AA1689" t="s">
        <v>999</v>
      </c>
      <c r="AB1689" t="s">
        <v>0</v>
      </c>
      <c r="AC1689" t="s">
        <v>0</v>
      </c>
      <c r="AD1689" t="s">
        <v>0</v>
      </c>
      <c r="AI1689" s="1" t="str">
        <f>CONCATENATE(MONTH(L1689),"/",1,"/",YEAR(L1689))</f>
        <v>8/1/2013</v>
      </c>
      <c r="AJ1689" s="1">
        <f>SUMIFS([1]Currency!A:A,[1]Currency!B:B,Sales!AI1689,[1]Currency!C:C,Sales!R1689)</f>
        <v>1</v>
      </c>
      <c r="AK1689" s="1">
        <f>AJ1689*J1689*K1689</f>
        <v>2.39</v>
      </c>
      <c r="AL1689" s="1" t="str">
        <f>VLOOKUP(S1689,[1]Region!A:B,2,FALSE)</f>
        <v>Brazil</v>
      </c>
      <c r="AM1689" s="1">
        <f>SUMIFS([1]Encoding!D:D,[1]Encoding!B:B,Sales!AL1689,[1]Encoding!A:A,Sales!C1689)</f>
        <v>0.2</v>
      </c>
      <c r="AN1689" s="1">
        <f>SUMIFS([1]Encoding!Q:Q,[1]Encoding!B:B,Sales!AL1689,[1]Encoding!A:A,Sales!C1689)</f>
        <v>4.8000000000000001E-2</v>
      </c>
      <c r="AO1689" s="1">
        <f>AK1689*(1-AN1689)</f>
        <v>2.27528</v>
      </c>
      <c r="AP1689" s="1">
        <f>AO1689*(1-AM1689)</f>
        <v>1.8202240000000001</v>
      </c>
    </row>
    <row r="1690" spans="1:42">
      <c r="A1690" t="s">
        <v>12</v>
      </c>
      <c r="B1690" t="s">
        <v>11</v>
      </c>
      <c r="C1690" t="s">
        <v>999</v>
      </c>
      <c r="D1690" t="s">
        <v>0</v>
      </c>
      <c r="E1690" t="s">
        <v>0</v>
      </c>
      <c r="F1690" t="s">
        <v>1003</v>
      </c>
      <c r="G1690" t="s">
        <v>1002</v>
      </c>
      <c r="H1690" t="s">
        <v>2263</v>
      </c>
      <c r="I1690" t="s">
        <v>7</v>
      </c>
      <c r="J1690">
        <v>1</v>
      </c>
      <c r="K1690">
        <v>2.99</v>
      </c>
      <c r="L1690" s="2">
        <v>41494</v>
      </c>
      <c r="M1690">
        <v>78000000000000</v>
      </c>
      <c r="N1690" t="s">
        <v>84</v>
      </c>
      <c r="O1690">
        <v>8639471094</v>
      </c>
      <c r="P1690" s="2">
        <v>40032</v>
      </c>
      <c r="Q1690" t="s">
        <v>5</v>
      </c>
      <c r="R1690" t="s">
        <v>3</v>
      </c>
      <c r="S1690" t="s">
        <v>4</v>
      </c>
      <c r="T1690" t="s">
        <v>3</v>
      </c>
      <c r="U1690" t="s">
        <v>0</v>
      </c>
      <c r="V1690" t="s">
        <v>0</v>
      </c>
      <c r="W1690">
        <v>4.99</v>
      </c>
      <c r="X1690">
        <v>673532180</v>
      </c>
      <c r="Y1690" t="s">
        <v>0</v>
      </c>
      <c r="Z1690" t="s">
        <v>2</v>
      </c>
      <c r="AA1690" t="s">
        <v>999</v>
      </c>
      <c r="AB1690" t="s">
        <v>0</v>
      </c>
      <c r="AC1690" t="s">
        <v>0</v>
      </c>
      <c r="AD1690" t="s">
        <v>0</v>
      </c>
      <c r="AI1690" s="1" t="str">
        <f>CONCATENATE(MONTH(L1690),"/",1,"/",YEAR(L1690))</f>
        <v>8/1/2013</v>
      </c>
      <c r="AJ1690" s="1">
        <f>SUMIFS([1]Currency!A:A,[1]Currency!B:B,Sales!AI1690,[1]Currency!C:C,Sales!R1690)</f>
        <v>1</v>
      </c>
      <c r="AK1690" s="1">
        <f>AJ1690*J1690*K1690</f>
        <v>2.99</v>
      </c>
      <c r="AL1690" s="1" t="str">
        <f>VLOOKUP(S1690,[1]Region!A:B,2,FALSE)</f>
        <v>Brazil</v>
      </c>
      <c r="AM1690" s="1">
        <f>SUMIFS([1]Encoding!D:D,[1]Encoding!B:B,Sales!AL1690,[1]Encoding!A:A,Sales!C1690)</f>
        <v>0.2</v>
      </c>
      <c r="AN1690" s="1">
        <f>SUMIFS([1]Encoding!Q:Q,[1]Encoding!B:B,Sales!AL1690,[1]Encoding!A:A,Sales!C1690)</f>
        <v>4.8000000000000001E-2</v>
      </c>
      <c r="AO1690" s="1">
        <f>AK1690*(1-AN1690)</f>
        <v>2.8464800000000001</v>
      </c>
      <c r="AP1690" s="1">
        <f>AO1690*(1-AM1690)</f>
        <v>2.2771840000000001</v>
      </c>
    </row>
    <row r="1691" spans="1:42">
      <c r="A1691" t="s">
        <v>12</v>
      </c>
      <c r="B1691" t="s">
        <v>11</v>
      </c>
      <c r="C1691" t="s">
        <v>999</v>
      </c>
      <c r="D1691" t="s">
        <v>0</v>
      </c>
      <c r="E1691" t="s">
        <v>0</v>
      </c>
      <c r="F1691" t="s">
        <v>1003</v>
      </c>
      <c r="G1691" t="s">
        <v>1002</v>
      </c>
      <c r="H1691" t="s">
        <v>2263</v>
      </c>
      <c r="I1691" t="s">
        <v>7</v>
      </c>
      <c r="J1691">
        <v>1</v>
      </c>
      <c r="K1691">
        <v>2.99</v>
      </c>
      <c r="L1691" s="2">
        <v>41494</v>
      </c>
      <c r="M1691">
        <v>70000000000000</v>
      </c>
      <c r="N1691" t="s">
        <v>3428</v>
      </c>
      <c r="O1691">
        <v>6367262074</v>
      </c>
      <c r="P1691" s="2">
        <v>40032</v>
      </c>
      <c r="Q1691" t="s">
        <v>5</v>
      </c>
      <c r="R1691" t="s">
        <v>3</v>
      </c>
      <c r="S1691" t="s">
        <v>4</v>
      </c>
      <c r="T1691" t="s">
        <v>3</v>
      </c>
      <c r="U1691" t="s">
        <v>0</v>
      </c>
      <c r="V1691" t="s">
        <v>0</v>
      </c>
      <c r="W1691">
        <v>4.99</v>
      </c>
      <c r="X1691">
        <v>673532180</v>
      </c>
      <c r="Y1691" t="s">
        <v>0</v>
      </c>
      <c r="Z1691" t="s">
        <v>2</v>
      </c>
      <c r="AA1691" t="s">
        <v>999</v>
      </c>
      <c r="AB1691" t="s">
        <v>0</v>
      </c>
      <c r="AC1691" t="s">
        <v>0</v>
      </c>
      <c r="AD1691" t="s">
        <v>0</v>
      </c>
      <c r="AI1691" s="1" t="str">
        <f>CONCATENATE(MONTH(L1691),"/",1,"/",YEAR(L1691))</f>
        <v>8/1/2013</v>
      </c>
      <c r="AJ1691" s="1">
        <f>SUMIFS([1]Currency!A:A,[1]Currency!B:B,Sales!AI1691,[1]Currency!C:C,Sales!R1691)</f>
        <v>1</v>
      </c>
      <c r="AK1691" s="1">
        <f>AJ1691*J1691*K1691</f>
        <v>2.99</v>
      </c>
      <c r="AL1691" s="1" t="str">
        <f>VLOOKUP(S1691,[1]Region!A:B,2,FALSE)</f>
        <v>Brazil</v>
      </c>
      <c r="AM1691" s="1">
        <f>SUMIFS([1]Encoding!D:D,[1]Encoding!B:B,Sales!AL1691,[1]Encoding!A:A,Sales!C1691)</f>
        <v>0.2</v>
      </c>
      <c r="AN1691" s="1">
        <f>SUMIFS([1]Encoding!Q:Q,[1]Encoding!B:B,Sales!AL1691,[1]Encoding!A:A,Sales!C1691)</f>
        <v>4.8000000000000001E-2</v>
      </c>
      <c r="AO1691" s="1">
        <f>AK1691*(1-AN1691)</f>
        <v>2.8464800000000001</v>
      </c>
      <c r="AP1691" s="1">
        <f>AO1691*(1-AM1691)</f>
        <v>2.2771840000000001</v>
      </c>
    </row>
    <row r="1692" spans="1:42">
      <c r="A1692" t="s">
        <v>12</v>
      </c>
      <c r="B1692" t="s">
        <v>11</v>
      </c>
      <c r="C1692" t="s">
        <v>999</v>
      </c>
      <c r="D1692" t="s">
        <v>0</v>
      </c>
      <c r="E1692" t="s">
        <v>0</v>
      </c>
      <c r="F1692" t="s">
        <v>1003</v>
      </c>
      <c r="G1692" t="s">
        <v>1002</v>
      </c>
      <c r="H1692" t="s">
        <v>2263</v>
      </c>
      <c r="I1692" t="s">
        <v>7</v>
      </c>
      <c r="J1692">
        <v>1</v>
      </c>
      <c r="K1692">
        <v>2.99</v>
      </c>
      <c r="L1692" s="2">
        <v>41494</v>
      </c>
      <c r="M1692">
        <v>100000000000000</v>
      </c>
      <c r="N1692" t="s">
        <v>27</v>
      </c>
      <c r="O1692">
        <v>2186174244</v>
      </c>
      <c r="P1692" s="2">
        <v>40032</v>
      </c>
      <c r="Q1692" t="s">
        <v>5</v>
      </c>
      <c r="R1692" t="s">
        <v>3</v>
      </c>
      <c r="S1692" t="s">
        <v>4</v>
      </c>
      <c r="T1692" t="s">
        <v>3</v>
      </c>
      <c r="U1692" t="s">
        <v>0</v>
      </c>
      <c r="V1692" t="s">
        <v>0</v>
      </c>
      <c r="W1692">
        <v>4.99</v>
      </c>
      <c r="X1692">
        <v>673532180</v>
      </c>
      <c r="Y1692" t="s">
        <v>0</v>
      </c>
      <c r="Z1692" t="s">
        <v>2</v>
      </c>
      <c r="AA1692" t="s">
        <v>999</v>
      </c>
      <c r="AB1692" t="s">
        <v>0</v>
      </c>
      <c r="AC1692" t="s">
        <v>0</v>
      </c>
      <c r="AD1692" t="s">
        <v>0</v>
      </c>
      <c r="AI1692" s="1" t="str">
        <f>CONCATENATE(MONTH(L1692),"/",1,"/",YEAR(L1692))</f>
        <v>8/1/2013</v>
      </c>
      <c r="AJ1692" s="1">
        <f>SUMIFS([1]Currency!A:A,[1]Currency!B:B,Sales!AI1692,[1]Currency!C:C,Sales!R1692)</f>
        <v>1</v>
      </c>
      <c r="AK1692" s="1">
        <f>AJ1692*J1692*K1692</f>
        <v>2.99</v>
      </c>
      <c r="AL1692" s="1" t="str">
        <f>VLOOKUP(S1692,[1]Region!A:B,2,FALSE)</f>
        <v>Brazil</v>
      </c>
      <c r="AM1692" s="1">
        <f>SUMIFS([1]Encoding!D:D,[1]Encoding!B:B,Sales!AL1692,[1]Encoding!A:A,Sales!C1692)</f>
        <v>0.2</v>
      </c>
      <c r="AN1692" s="1">
        <f>SUMIFS([1]Encoding!Q:Q,[1]Encoding!B:B,Sales!AL1692,[1]Encoding!A:A,Sales!C1692)</f>
        <v>4.8000000000000001E-2</v>
      </c>
      <c r="AO1692" s="1">
        <f>AK1692*(1-AN1692)</f>
        <v>2.8464800000000001</v>
      </c>
      <c r="AP1692" s="1">
        <f>AO1692*(1-AM1692)</f>
        <v>2.2771840000000001</v>
      </c>
    </row>
    <row r="1693" spans="1:42">
      <c r="A1693" t="s">
        <v>12</v>
      </c>
      <c r="B1693" t="s">
        <v>11</v>
      </c>
      <c r="C1693" t="s">
        <v>999</v>
      </c>
      <c r="D1693" t="s">
        <v>0</v>
      </c>
      <c r="E1693" t="s">
        <v>0</v>
      </c>
      <c r="F1693" t="s">
        <v>1003</v>
      </c>
      <c r="G1693" t="s">
        <v>1002</v>
      </c>
      <c r="H1693" t="s">
        <v>2263</v>
      </c>
      <c r="I1693" t="s">
        <v>7</v>
      </c>
      <c r="J1693">
        <v>1</v>
      </c>
      <c r="K1693">
        <v>2.99</v>
      </c>
      <c r="L1693" s="2">
        <v>41494</v>
      </c>
      <c r="M1693">
        <v>85000000000000</v>
      </c>
      <c r="N1693" t="s">
        <v>2512</v>
      </c>
      <c r="O1693">
        <v>6059115589</v>
      </c>
      <c r="P1693" s="2">
        <v>40032</v>
      </c>
      <c r="Q1693" t="s">
        <v>5</v>
      </c>
      <c r="R1693" t="s">
        <v>3</v>
      </c>
      <c r="S1693" t="s">
        <v>4</v>
      </c>
      <c r="T1693" t="s">
        <v>3</v>
      </c>
      <c r="U1693" t="s">
        <v>0</v>
      </c>
      <c r="V1693" t="s">
        <v>0</v>
      </c>
      <c r="W1693">
        <v>4.99</v>
      </c>
      <c r="X1693">
        <v>673532180</v>
      </c>
      <c r="Y1693" t="s">
        <v>0</v>
      </c>
      <c r="Z1693" t="s">
        <v>2</v>
      </c>
      <c r="AA1693" t="s">
        <v>999</v>
      </c>
      <c r="AB1693" t="s">
        <v>0</v>
      </c>
      <c r="AC1693" t="s">
        <v>0</v>
      </c>
      <c r="AD1693" t="s">
        <v>0</v>
      </c>
      <c r="AI1693" s="1" t="str">
        <f>CONCATENATE(MONTH(L1693),"/",1,"/",YEAR(L1693))</f>
        <v>8/1/2013</v>
      </c>
      <c r="AJ1693" s="1">
        <f>SUMIFS([1]Currency!A:A,[1]Currency!B:B,Sales!AI1693,[1]Currency!C:C,Sales!R1693)</f>
        <v>1</v>
      </c>
      <c r="AK1693" s="1">
        <f>AJ1693*J1693*K1693</f>
        <v>2.99</v>
      </c>
      <c r="AL1693" s="1" t="str">
        <f>VLOOKUP(S1693,[1]Region!A:B,2,FALSE)</f>
        <v>Brazil</v>
      </c>
      <c r="AM1693" s="1">
        <f>SUMIFS([1]Encoding!D:D,[1]Encoding!B:B,Sales!AL1693,[1]Encoding!A:A,Sales!C1693)</f>
        <v>0.2</v>
      </c>
      <c r="AN1693" s="1">
        <f>SUMIFS([1]Encoding!Q:Q,[1]Encoding!B:B,Sales!AL1693,[1]Encoding!A:A,Sales!C1693)</f>
        <v>4.8000000000000001E-2</v>
      </c>
      <c r="AO1693" s="1">
        <f>AK1693*(1-AN1693)</f>
        <v>2.8464800000000001</v>
      </c>
      <c r="AP1693" s="1">
        <f>AO1693*(1-AM1693)</f>
        <v>2.2771840000000001</v>
      </c>
    </row>
    <row r="1694" spans="1:42">
      <c r="A1694" t="s">
        <v>12</v>
      </c>
      <c r="B1694" t="s">
        <v>11</v>
      </c>
      <c r="C1694" t="s">
        <v>999</v>
      </c>
      <c r="D1694" t="s">
        <v>0</v>
      </c>
      <c r="E1694" t="s">
        <v>0</v>
      </c>
      <c r="F1694" t="s">
        <v>1003</v>
      </c>
      <c r="G1694" t="s">
        <v>1002</v>
      </c>
      <c r="H1694" t="s">
        <v>2263</v>
      </c>
      <c r="I1694" t="s">
        <v>7</v>
      </c>
      <c r="J1694">
        <v>1</v>
      </c>
      <c r="K1694">
        <v>2.39</v>
      </c>
      <c r="L1694" s="2">
        <v>41494</v>
      </c>
      <c r="M1694">
        <v>28000000000000</v>
      </c>
      <c r="N1694" t="s">
        <v>3427</v>
      </c>
      <c r="O1694">
        <v>6770948669</v>
      </c>
      <c r="P1694" s="2">
        <v>40032</v>
      </c>
      <c r="Q1694" t="s">
        <v>5</v>
      </c>
      <c r="R1694" t="s">
        <v>3</v>
      </c>
      <c r="S1694" t="s">
        <v>4</v>
      </c>
      <c r="T1694" t="s">
        <v>3</v>
      </c>
      <c r="U1694" t="s">
        <v>0</v>
      </c>
      <c r="V1694" t="s">
        <v>0</v>
      </c>
      <c r="W1694">
        <v>3.99</v>
      </c>
      <c r="X1694">
        <v>673532180</v>
      </c>
      <c r="Y1694" t="s">
        <v>0</v>
      </c>
      <c r="Z1694" t="s">
        <v>15</v>
      </c>
      <c r="AA1694" t="s">
        <v>999</v>
      </c>
      <c r="AB1694" t="s">
        <v>0</v>
      </c>
      <c r="AC1694" t="s">
        <v>0</v>
      </c>
      <c r="AD1694" t="s">
        <v>0</v>
      </c>
      <c r="AI1694" s="1" t="str">
        <f>CONCATENATE(MONTH(L1694),"/",1,"/",YEAR(L1694))</f>
        <v>8/1/2013</v>
      </c>
      <c r="AJ1694" s="1">
        <f>SUMIFS([1]Currency!A:A,[1]Currency!B:B,Sales!AI1694,[1]Currency!C:C,Sales!R1694)</f>
        <v>1</v>
      </c>
      <c r="AK1694" s="1">
        <f>AJ1694*J1694*K1694</f>
        <v>2.39</v>
      </c>
      <c r="AL1694" s="1" t="str">
        <f>VLOOKUP(S1694,[1]Region!A:B,2,FALSE)</f>
        <v>Brazil</v>
      </c>
      <c r="AM1694" s="1">
        <f>SUMIFS([1]Encoding!D:D,[1]Encoding!B:B,Sales!AL1694,[1]Encoding!A:A,Sales!C1694)</f>
        <v>0.2</v>
      </c>
      <c r="AN1694" s="1">
        <f>SUMIFS([1]Encoding!Q:Q,[1]Encoding!B:B,Sales!AL1694,[1]Encoding!A:A,Sales!C1694)</f>
        <v>4.8000000000000001E-2</v>
      </c>
      <c r="AO1694" s="1">
        <f>AK1694*(1-AN1694)</f>
        <v>2.27528</v>
      </c>
      <c r="AP1694" s="1">
        <f>AO1694*(1-AM1694)</f>
        <v>1.8202240000000001</v>
      </c>
    </row>
    <row r="1695" spans="1:42">
      <c r="A1695" t="s">
        <v>12</v>
      </c>
      <c r="B1695" t="s">
        <v>11</v>
      </c>
      <c r="C1695" t="s">
        <v>999</v>
      </c>
      <c r="D1695" t="s">
        <v>0</v>
      </c>
      <c r="E1695" t="s">
        <v>0</v>
      </c>
      <c r="F1695" t="s">
        <v>1003</v>
      </c>
      <c r="G1695" t="s">
        <v>1002</v>
      </c>
      <c r="H1695" t="s">
        <v>2263</v>
      </c>
      <c r="I1695" t="s">
        <v>7</v>
      </c>
      <c r="J1695">
        <v>1</v>
      </c>
      <c r="K1695">
        <v>2.99</v>
      </c>
      <c r="L1695" s="2">
        <v>41494</v>
      </c>
      <c r="M1695">
        <v>97000000000000</v>
      </c>
      <c r="N1695" t="s">
        <v>3426</v>
      </c>
      <c r="O1695">
        <v>7115826184</v>
      </c>
      <c r="P1695" s="2">
        <v>40032</v>
      </c>
      <c r="Q1695" t="s">
        <v>5</v>
      </c>
      <c r="R1695" t="s">
        <v>3</v>
      </c>
      <c r="S1695" t="s">
        <v>4</v>
      </c>
      <c r="T1695" t="s">
        <v>3</v>
      </c>
      <c r="U1695" t="s">
        <v>0</v>
      </c>
      <c r="V1695" t="s">
        <v>0</v>
      </c>
      <c r="W1695">
        <v>4.99</v>
      </c>
      <c r="X1695">
        <v>673532180</v>
      </c>
      <c r="Y1695" t="s">
        <v>0</v>
      </c>
      <c r="Z1695" t="s">
        <v>2</v>
      </c>
      <c r="AA1695" t="s">
        <v>999</v>
      </c>
      <c r="AB1695" t="s">
        <v>0</v>
      </c>
      <c r="AC1695" t="s">
        <v>0</v>
      </c>
      <c r="AD1695" t="s">
        <v>0</v>
      </c>
      <c r="AI1695" s="1" t="str">
        <f>CONCATENATE(MONTH(L1695),"/",1,"/",YEAR(L1695))</f>
        <v>8/1/2013</v>
      </c>
      <c r="AJ1695" s="1">
        <f>SUMIFS([1]Currency!A:A,[1]Currency!B:B,Sales!AI1695,[1]Currency!C:C,Sales!R1695)</f>
        <v>1</v>
      </c>
      <c r="AK1695" s="1">
        <f>AJ1695*J1695*K1695</f>
        <v>2.99</v>
      </c>
      <c r="AL1695" s="1" t="str">
        <f>VLOOKUP(S1695,[1]Region!A:B,2,FALSE)</f>
        <v>Brazil</v>
      </c>
      <c r="AM1695" s="1">
        <f>SUMIFS([1]Encoding!D:D,[1]Encoding!B:B,Sales!AL1695,[1]Encoding!A:A,Sales!C1695)</f>
        <v>0.2</v>
      </c>
      <c r="AN1695" s="1">
        <f>SUMIFS([1]Encoding!Q:Q,[1]Encoding!B:B,Sales!AL1695,[1]Encoding!A:A,Sales!C1695)</f>
        <v>4.8000000000000001E-2</v>
      </c>
      <c r="AO1695" s="1">
        <f>AK1695*(1-AN1695)</f>
        <v>2.8464800000000001</v>
      </c>
      <c r="AP1695" s="1">
        <f>AO1695*(1-AM1695)</f>
        <v>2.2771840000000001</v>
      </c>
    </row>
    <row r="1696" spans="1:42">
      <c r="A1696" t="s">
        <v>12</v>
      </c>
      <c r="B1696" t="s">
        <v>11</v>
      </c>
      <c r="C1696" t="s">
        <v>999</v>
      </c>
      <c r="D1696" t="s">
        <v>0</v>
      </c>
      <c r="E1696" t="s">
        <v>0</v>
      </c>
      <c r="F1696" t="s">
        <v>1003</v>
      </c>
      <c r="G1696" t="s">
        <v>1002</v>
      </c>
      <c r="H1696" t="s">
        <v>2263</v>
      </c>
      <c r="I1696" t="s">
        <v>7</v>
      </c>
      <c r="J1696">
        <v>1</v>
      </c>
      <c r="K1696">
        <v>2.99</v>
      </c>
      <c r="L1696" s="2">
        <v>41494</v>
      </c>
      <c r="M1696">
        <v>91000000000000</v>
      </c>
      <c r="N1696" t="s">
        <v>3425</v>
      </c>
      <c r="O1696">
        <v>8966638804</v>
      </c>
      <c r="P1696" s="2">
        <v>40032</v>
      </c>
      <c r="Q1696" t="s">
        <v>5</v>
      </c>
      <c r="R1696" t="s">
        <v>3</v>
      </c>
      <c r="S1696" t="s">
        <v>4</v>
      </c>
      <c r="T1696" t="s">
        <v>3</v>
      </c>
      <c r="U1696" t="s">
        <v>0</v>
      </c>
      <c r="V1696" t="s">
        <v>0</v>
      </c>
      <c r="W1696">
        <v>4.99</v>
      </c>
      <c r="X1696">
        <v>673532180</v>
      </c>
      <c r="Y1696" t="s">
        <v>0</v>
      </c>
      <c r="Z1696" t="s">
        <v>2</v>
      </c>
      <c r="AA1696" t="s">
        <v>999</v>
      </c>
      <c r="AB1696" t="s">
        <v>0</v>
      </c>
      <c r="AC1696" t="s">
        <v>0</v>
      </c>
      <c r="AD1696" t="s">
        <v>0</v>
      </c>
      <c r="AI1696" s="1" t="str">
        <f>CONCATENATE(MONTH(L1696),"/",1,"/",YEAR(L1696))</f>
        <v>8/1/2013</v>
      </c>
      <c r="AJ1696" s="1">
        <f>SUMIFS([1]Currency!A:A,[1]Currency!B:B,Sales!AI1696,[1]Currency!C:C,Sales!R1696)</f>
        <v>1</v>
      </c>
      <c r="AK1696" s="1">
        <f>AJ1696*J1696*K1696</f>
        <v>2.99</v>
      </c>
      <c r="AL1696" s="1" t="str">
        <f>VLOOKUP(S1696,[1]Region!A:B,2,FALSE)</f>
        <v>Brazil</v>
      </c>
      <c r="AM1696" s="1">
        <f>SUMIFS([1]Encoding!D:D,[1]Encoding!B:B,Sales!AL1696,[1]Encoding!A:A,Sales!C1696)</f>
        <v>0.2</v>
      </c>
      <c r="AN1696" s="1">
        <f>SUMIFS([1]Encoding!Q:Q,[1]Encoding!B:B,Sales!AL1696,[1]Encoding!A:A,Sales!C1696)</f>
        <v>4.8000000000000001E-2</v>
      </c>
      <c r="AO1696" s="1">
        <f>AK1696*(1-AN1696)</f>
        <v>2.8464800000000001</v>
      </c>
      <c r="AP1696" s="1">
        <f>AO1696*(1-AM1696)</f>
        <v>2.2771840000000001</v>
      </c>
    </row>
    <row r="1697" spans="1:42">
      <c r="A1697" t="s">
        <v>12</v>
      </c>
      <c r="B1697" t="s">
        <v>11</v>
      </c>
      <c r="C1697" t="s">
        <v>999</v>
      </c>
      <c r="D1697" t="s">
        <v>0</v>
      </c>
      <c r="E1697" t="s">
        <v>0</v>
      </c>
      <c r="F1697" t="s">
        <v>1003</v>
      </c>
      <c r="G1697" t="s">
        <v>1002</v>
      </c>
      <c r="H1697" t="s">
        <v>2263</v>
      </c>
      <c r="I1697" t="s">
        <v>7</v>
      </c>
      <c r="J1697">
        <v>1</v>
      </c>
      <c r="K1697">
        <v>2.99</v>
      </c>
      <c r="L1697" s="2">
        <v>41494</v>
      </c>
      <c r="M1697">
        <v>70000000000000</v>
      </c>
      <c r="N1697" t="s">
        <v>3424</v>
      </c>
      <c r="O1697">
        <v>7344241459</v>
      </c>
      <c r="P1697" s="2">
        <v>40032</v>
      </c>
      <c r="Q1697" t="s">
        <v>5</v>
      </c>
      <c r="R1697" t="s">
        <v>3</v>
      </c>
      <c r="S1697" t="s">
        <v>4</v>
      </c>
      <c r="T1697" t="s">
        <v>3</v>
      </c>
      <c r="U1697" t="s">
        <v>0</v>
      </c>
      <c r="V1697" t="s">
        <v>0</v>
      </c>
      <c r="W1697">
        <v>4.99</v>
      </c>
      <c r="X1697">
        <v>673532180</v>
      </c>
      <c r="Y1697" t="s">
        <v>0</v>
      </c>
      <c r="Z1697" t="s">
        <v>2</v>
      </c>
      <c r="AA1697" t="s">
        <v>999</v>
      </c>
      <c r="AB1697" t="s">
        <v>0</v>
      </c>
      <c r="AC1697" t="s">
        <v>0</v>
      </c>
      <c r="AD1697" t="s">
        <v>0</v>
      </c>
      <c r="AI1697" s="1" t="str">
        <f>CONCATENATE(MONTH(L1697),"/",1,"/",YEAR(L1697))</f>
        <v>8/1/2013</v>
      </c>
      <c r="AJ1697" s="1">
        <f>SUMIFS([1]Currency!A:A,[1]Currency!B:B,Sales!AI1697,[1]Currency!C:C,Sales!R1697)</f>
        <v>1</v>
      </c>
      <c r="AK1697" s="1">
        <f>AJ1697*J1697*K1697</f>
        <v>2.99</v>
      </c>
      <c r="AL1697" s="1" t="str">
        <f>VLOOKUP(S1697,[1]Region!A:B,2,FALSE)</f>
        <v>Brazil</v>
      </c>
      <c r="AM1697" s="1">
        <f>SUMIFS([1]Encoding!D:D,[1]Encoding!B:B,Sales!AL1697,[1]Encoding!A:A,Sales!C1697)</f>
        <v>0.2</v>
      </c>
      <c r="AN1697" s="1">
        <f>SUMIFS([1]Encoding!Q:Q,[1]Encoding!B:B,Sales!AL1697,[1]Encoding!A:A,Sales!C1697)</f>
        <v>4.8000000000000001E-2</v>
      </c>
      <c r="AO1697" s="1">
        <f>AK1697*(1-AN1697)</f>
        <v>2.8464800000000001</v>
      </c>
      <c r="AP1697" s="1">
        <f>AO1697*(1-AM1697)</f>
        <v>2.2771840000000001</v>
      </c>
    </row>
    <row r="1698" spans="1:42">
      <c r="A1698" t="s">
        <v>12</v>
      </c>
      <c r="B1698" t="s">
        <v>11</v>
      </c>
      <c r="C1698" t="s">
        <v>999</v>
      </c>
      <c r="D1698" t="s">
        <v>0</v>
      </c>
      <c r="E1698" t="s">
        <v>0</v>
      </c>
      <c r="F1698" t="s">
        <v>1003</v>
      </c>
      <c r="G1698" t="s">
        <v>1002</v>
      </c>
      <c r="H1698" t="s">
        <v>2263</v>
      </c>
      <c r="I1698" t="s">
        <v>7</v>
      </c>
      <c r="J1698">
        <v>1</v>
      </c>
      <c r="K1698">
        <v>2.99</v>
      </c>
      <c r="L1698" s="2">
        <v>41494</v>
      </c>
      <c r="M1698">
        <v>96000000000000</v>
      </c>
      <c r="N1698" t="s">
        <v>3423</v>
      </c>
      <c r="O1698">
        <v>8750445954</v>
      </c>
      <c r="P1698" s="2">
        <v>40032</v>
      </c>
      <c r="Q1698" t="s">
        <v>5</v>
      </c>
      <c r="R1698" t="s">
        <v>3</v>
      </c>
      <c r="S1698" t="s">
        <v>4</v>
      </c>
      <c r="T1698" t="s">
        <v>3</v>
      </c>
      <c r="U1698" t="s">
        <v>0</v>
      </c>
      <c r="V1698" t="s">
        <v>0</v>
      </c>
      <c r="W1698">
        <v>4.99</v>
      </c>
      <c r="X1698">
        <v>673532180</v>
      </c>
      <c r="Y1698" t="s">
        <v>0</v>
      </c>
      <c r="Z1698" t="s">
        <v>2</v>
      </c>
      <c r="AA1698" t="s">
        <v>999</v>
      </c>
      <c r="AB1698" t="s">
        <v>0</v>
      </c>
      <c r="AC1698" t="s">
        <v>0</v>
      </c>
      <c r="AD1698" t="s">
        <v>0</v>
      </c>
      <c r="AI1698" s="1" t="str">
        <f>CONCATENATE(MONTH(L1698),"/",1,"/",YEAR(L1698))</f>
        <v>8/1/2013</v>
      </c>
      <c r="AJ1698" s="1">
        <f>SUMIFS([1]Currency!A:A,[1]Currency!B:B,Sales!AI1698,[1]Currency!C:C,Sales!R1698)</f>
        <v>1</v>
      </c>
      <c r="AK1698" s="1">
        <f>AJ1698*J1698*K1698</f>
        <v>2.99</v>
      </c>
      <c r="AL1698" s="1" t="str">
        <f>VLOOKUP(S1698,[1]Region!A:B,2,FALSE)</f>
        <v>Brazil</v>
      </c>
      <c r="AM1698" s="1">
        <f>SUMIFS([1]Encoding!D:D,[1]Encoding!B:B,Sales!AL1698,[1]Encoding!A:A,Sales!C1698)</f>
        <v>0.2</v>
      </c>
      <c r="AN1698" s="1">
        <f>SUMIFS([1]Encoding!Q:Q,[1]Encoding!B:B,Sales!AL1698,[1]Encoding!A:A,Sales!C1698)</f>
        <v>4.8000000000000001E-2</v>
      </c>
      <c r="AO1698" s="1">
        <f>AK1698*(1-AN1698)</f>
        <v>2.8464800000000001</v>
      </c>
      <c r="AP1698" s="1">
        <f>AO1698*(1-AM1698)</f>
        <v>2.2771840000000001</v>
      </c>
    </row>
    <row r="1699" spans="1:42">
      <c r="A1699" t="s">
        <v>12</v>
      </c>
      <c r="B1699" t="s">
        <v>11</v>
      </c>
      <c r="C1699" t="s">
        <v>999</v>
      </c>
      <c r="D1699" t="s">
        <v>0</v>
      </c>
      <c r="E1699" t="s">
        <v>0</v>
      </c>
      <c r="F1699" t="s">
        <v>1003</v>
      </c>
      <c r="G1699" t="s">
        <v>1002</v>
      </c>
      <c r="H1699" t="s">
        <v>2263</v>
      </c>
      <c r="I1699" t="s">
        <v>7</v>
      </c>
      <c r="J1699">
        <v>1</v>
      </c>
      <c r="K1699">
        <v>2.99</v>
      </c>
      <c r="L1699" s="2">
        <v>41494</v>
      </c>
      <c r="M1699">
        <v>32000000000000</v>
      </c>
      <c r="N1699" t="s">
        <v>3035</v>
      </c>
      <c r="O1699">
        <v>6770755074</v>
      </c>
      <c r="P1699" s="2">
        <v>40032</v>
      </c>
      <c r="Q1699" t="s">
        <v>5</v>
      </c>
      <c r="R1699" t="s">
        <v>3</v>
      </c>
      <c r="S1699" t="s">
        <v>4</v>
      </c>
      <c r="T1699" t="s">
        <v>3</v>
      </c>
      <c r="U1699" t="s">
        <v>0</v>
      </c>
      <c r="V1699" t="s">
        <v>0</v>
      </c>
      <c r="W1699">
        <v>4.99</v>
      </c>
      <c r="X1699">
        <v>673532180</v>
      </c>
      <c r="Y1699" t="s">
        <v>0</v>
      </c>
      <c r="Z1699" t="s">
        <v>2</v>
      </c>
      <c r="AA1699" t="s">
        <v>999</v>
      </c>
      <c r="AB1699" t="s">
        <v>0</v>
      </c>
      <c r="AC1699" t="s">
        <v>0</v>
      </c>
      <c r="AD1699" t="s">
        <v>0</v>
      </c>
      <c r="AI1699" s="1" t="str">
        <f>CONCATENATE(MONTH(L1699),"/",1,"/",YEAR(L1699))</f>
        <v>8/1/2013</v>
      </c>
      <c r="AJ1699" s="1">
        <f>SUMIFS([1]Currency!A:A,[1]Currency!B:B,Sales!AI1699,[1]Currency!C:C,Sales!R1699)</f>
        <v>1</v>
      </c>
      <c r="AK1699" s="1">
        <f>AJ1699*J1699*K1699</f>
        <v>2.99</v>
      </c>
      <c r="AL1699" s="1" t="str">
        <f>VLOOKUP(S1699,[1]Region!A:B,2,FALSE)</f>
        <v>Brazil</v>
      </c>
      <c r="AM1699" s="1">
        <f>SUMIFS([1]Encoding!D:D,[1]Encoding!B:B,Sales!AL1699,[1]Encoding!A:A,Sales!C1699)</f>
        <v>0.2</v>
      </c>
      <c r="AN1699" s="1">
        <f>SUMIFS([1]Encoding!Q:Q,[1]Encoding!B:B,Sales!AL1699,[1]Encoding!A:A,Sales!C1699)</f>
        <v>4.8000000000000001E-2</v>
      </c>
      <c r="AO1699" s="1">
        <f>AK1699*(1-AN1699)</f>
        <v>2.8464800000000001</v>
      </c>
      <c r="AP1699" s="1">
        <f>AO1699*(1-AM1699)</f>
        <v>2.2771840000000001</v>
      </c>
    </row>
    <row r="1700" spans="1:42">
      <c r="A1700" t="s">
        <v>12</v>
      </c>
      <c r="B1700" t="s">
        <v>11</v>
      </c>
      <c r="C1700" t="s">
        <v>999</v>
      </c>
      <c r="D1700" t="s">
        <v>0</v>
      </c>
      <c r="E1700" t="s">
        <v>0</v>
      </c>
      <c r="F1700" t="s">
        <v>1003</v>
      </c>
      <c r="G1700" t="s">
        <v>1002</v>
      </c>
      <c r="H1700" t="s">
        <v>2263</v>
      </c>
      <c r="I1700" t="s">
        <v>7</v>
      </c>
      <c r="J1700">
        <v>1</v>
      </c>
      <c r="K1700">
        <v>2.99</v>
      </c>
      <c r="L1700" s="2">
        <v>41494</v>
      </c>
      <c r="M1700">
        <v>99000000000000</v>
      </c>
      <c r="N1700" t="s">
        <v>3422</v>
      </c>
      <c r="O1700">
        <v>6342826869</v>
      </c>
      <c r="P1700" s="2">
        <v>40032</v>
      </c>
      <c r="Q1700" t="s">
        <v>5</v>
      </c>
      <c r="R1700" t="s">
        <v>3</v>
      </c>
      <c r="S1700" t="s">
        <v>4</v>
      </c>
      <c r="T1700" t="s">
        <v>3</v>
      </c>
      <c r="U1700" t="s">
        <v>0</v>
      </c>
      <c r="V1700" t="s">
        <v>0</v>
      </c>
      <c r="W1700">
        <v>4.99</v>
      </c>
      <c r="X1700">
        <v>673532180</v>
      </c>
      <c r="Y1700" t="s">
        <v>0</v>
      </c>
      <c r="Z1700" t="s">
        <v>2</v>
      </c>
      <c r="AA1700" t="s">
        <v>999</v>
      </c>
      <c r="AB1700" t="s">
        <v>0</v>
      </c>
      <c r="AC1700" t="s">
        <v>0</v>
      </c>
      <c r="AD1700" t="s">
        <v>0</v>
      </c>
      <c r="AI1700" s="1" t="str">
        <f>CONCATENATE(MONTH(L1700),"/",1,"/",YEAR(L1700))</f>
        <v>8/1/2013</v>
      </c>
      <c r="AJ1700" s="1">
        <f>SUMIFS([1]Currency!A:A,[1]Currency!B:B,Sales!AI1700,[1]Currency!C:C,Sales!R1700)</f>
        <v>1</v>
      </c>
      <c r="AK1700" s="1">
        <f>AJ1700*J1700*K1700</f>
        <v>2.99</v>
      </c>
      <c r="AL1700" s="1" t="str">
        <f>VLOOKUP(S1700,[1]Region!A:B,2,FALSE)</f>
        <v>Brazil</v>
      </c>
      <c r="AM1700" s="1">
        <f>SUMIFS([1]Encoding!D:D,[1]Encoding!B:B,Sales!AL1700,[1]Encoding!A:A,Sales!C1700)</f>
        <v>0.2</v>
      </c>
      <c r="AN1700" s="1">
        <f>SUMIFS([1]Encoding!Q:Q,[1]Encoding!B:B,Sales!AL1700,[1]Encoding!A:A,Sales!C1700)</f>
        <v>4.8000000000000001E-2</v>
      </c>
      <c r="AO1700" s="1">
        <f>AK1700*(1-AN1700)</f>
        <v>2.8464800000000001</v>
      </c>
      <c r="AP1700" s="1">
        <f>AO1700*(1-AM1700)</f>
        <v>2.2771840000000001</v>
      </c>
    </row>
    <row r="1701" spans="1:42">
      <c r="A1701" t="s">
        <v>12</v>
      </c>
      <c r="B1701" t="s">
        <v>11</v>
      </c>
      <c r="C1701" t="s">
        <v>999</v>
      </c>
      <c r="D1701" t="s">
        <v>0</v>
      </c>
      <c r="E1701" t="s">
        <v>0</v>
      </c>
      <c r="F1701" t="s">
        <v>1003</v>
      </c>
      <c r="G1701" t="s">
        <v>1002</v>
      </c>
      <c r="H1701" t="s">
        <v>2263</v>
      </c>
      <c r="I1701" t="s">
        <v>7</v>
      </c>
      <c r="J1701">
        <v>1</v>
      </c>
      <c r="K1701">
        <v>2.99</v>
      </c>
      <c r="L1701" s="2">
        <v>41494</v>
      </c>
      <c r="M1701">
        <v>99000000000000</v>
      </c>
      <c r="N1701" t="s">
        <v>3421</v>
      </c>
      <c r="O1701">
        <v>2047253379</v>
      </c>
      <c r="P1701" s="2">
        <v>40032</v>
      </c>
      <c r="Q1701" t="s">
        <v>5</v>
      </c>
      <c r="R1701" t="s">
        <v>3</v>
      </c>
      <c r="S1701" t="s">
        <v>4</v>
      </c>
      <c r="T1701" t="s">
        <v>3</v>
      </c>
      <c r="U1701" t="s">
        <v>0</v>
      </c>
      <c r="V1701" t="s">
        <v>0</v>
      </c>
      <c r="W1701">
        <v>4.99</v>
      </c>
      <c r="X1701">
        <v>673532180</v>
      </c>
      <c r="Y1701" t="s">
        <v>0</v>
      </c>
      <c r="Z1701" t="s">
        <v>2</v>
      </c>
      <c r="AA1701" t="s">
        <v>999</v>
      </c>
      <c r="AB1701" t="s">
        <v>0</v>
      </c>
      <c r="AC1701" t="s">
        <v>0</v>
      </c>
      <c r="AD1701" t="s">
        <v>0</v>
      </c>
      <c r="AI1701" s="1" t="str">
        <f>CONCATENATE(MONTH(L1701),"/",1,"/",YEAR(L1701))</f>
        <v>8/1/2013</v>
      </c>
      <c r="AJ1701" s="1">
        <f>SUMIFS([1]Currency!A:A,[1]Currency!B:B,Sales!AI1701,[1]Currency!C:C,Sales!R1701)</f>
        <v>1</v>
      </c>
      <c r="AK1701" s="1">
        <f>AJ1701*J1701*K1701</f>
        <v>2.99</v>
      </c>
      <c r="AL1701" s="1" t="str">
        <f>VLOOKUP(S1701,[1]Region!A:B,2,FALSE)</f>
        <v>Brazil</v>
      </c>
      <c r="AM1701" s="1">
        <f>SUMIFS([1]Encoding!D:D,[1]Encoding!B:B,Sales!AL1701,[1]Encoding!A:A,Sales!C1701)</f>
        <v>0.2</v>
      </c>
      <c r="AN1701" s="1">
        <f>SUMIFS([1]Encoding!Q:Q,[1]Encoding!B:B,Sales!AL1701,[1]Encoding!A:A,Sales!C1701)</f>
        <v>4.8000000000000001E-2</v>
      </c>
      <c r="AO1701" s="1">
        <f>AK1701*(1-AN1701)</f>
        <v>2.8464800000000001</v>
      </c>
      <c r="AP1701" s="1">
        <f>AO1701*(1-AM1701)</f>
        <v>2.2771840000000001</v>
      </c>
    </row>
    <row r="1702" spans="1:42">
      <c r="A1702" t="s">
        <v>12</v>
      </c>
      <c r="B1702" t="s">
        <v>11</v>
      </c>
      <c r="C1702" t="s">
        <v>999</v>
      </c>
      <c r="D1702" t="s">
        <v>0</v>
      </c>
      <c r="E1702" t="s">
        <v>0</v>
      </c>
      <c r="F1702" t="s">
        <v>1003</v>
      </c>
      <c r="G1702" t="s">
        <v>1002</v>
      </c>
      <c r="H1702" t="s">
        <v>2263</v>
      </c>
      <c r="I1702" t="s">
        <v>7</v>
      </c>
      <c r="J1702">
        <v>1</v>
      </c>
      <c r="K1702">
        <v>2.99</v>
      </c>
      <c r="L1702" s="2">
        <v>41494</v>
      </c>
      <c r="M1702">
        <v>74000000000000</v>
      </c>
      <c r="N1702" t="s">
        <v>3420</v>
      </c>
      <c r="O1702">
        <v>8931194884</v>
      </c>
      <c r="P1702" s="2">
        <v>40032</v>
      </c>
      <c r="Q1702" t="s">
        <v>5</v>
      </c>
      <c r="R1702" t="s">
        <v>3</v>
      </c>
      <c r="S1702" t="s">
        <v>4</v>
      </c>
      <c r="T1702" t="s">
        <v>3</v>
      </c>
      <c r="U1702" t="s">
        <v>0</v>
      </c>
      <c r="V1702" t="s">
        <v>0</v>
      </c>
      <c r="W1702">
        <v>4.99</v>
      </c>
      <c r="X1702">
        <v>673532180</v>
      </c>
      <c r="Y1702" t="s">
        <v>0</v>
      </c>
      <c r="Z1702" t="s">
        <v>2</v>
      </c>
      <c r="AA1702" t="s">
        <v>999</v>
      </c>
      <c r="AB1702" t="s">
        <v>0</v>
      </c>
      <c r="AC1702" t="s">
        <v>0</v>
      </c>
      <c r="AD1702" t="s">
        <v>0</v>
      </c>
      <c r="AI1702" s="1" t="str">
        <f>CONCATENATE(MONTH(L1702),"/",1,"/",YEAR(L1702))</f>
        <v>8/1/2013</v>
      </c>
      <c r="AJ1702" s="1">
        <f>SUMIFS([1]Currency!A:A,[1]Currency!B:B,Sales!AI1702,[1]Currency!C:C,Sales!R1702)</f>
        <v>1</v>
      </c>
      <c r="AK1702" s="1">
        <f>AJ1702*J1702*K1702</f>
        <v>2.99</v>
      </c>
      <c r="AL1702" s="1" t="str">
        <f>VLOOKUP(S1702,[1]Region!A:B,2,FALSE)</f>
        <v>Brazil</v>
      </c>
      <c r="AM1702" s="1">
        <f>SUMIFS([1]Encoding!D:D,[1]Encoding!B:B,Sales!AL1702,[1]Encoding!A:A,Sales!C1702)</f>
        <v>0.2</v>
      </c>
      <c r="AN1702" s="1">
        <f>SUMIFS([1]Encoding!Q:Q,[1]Encoding!B:B,Sales!AL1702,[1]Encoding!A:A,Sales!C1702)</f>
        <v>4.8000000000000001E-2</v>
      </c>
      <c r="AO1702" s="1">
        <f>AK1702*(1-AN1702)</f>
        <v>2.8464800000000001</v>
      </c>
      <c r="AP1702" s="1">
        <f>AO1702*(1-AM1702)</f>
        <v>2.2771840000000001</v>
      </c>
    </row>
    <row r="1703" spans="1:42">
      <c r="A1703" t="s">
        <v>12</v>
      </c>
      <c r="B1703" t="s">
        <v>11</v>
      </c>
      <c r="C1703" t="s">
        <v>999</v>
      </c>
      <c r="D1703" t="s">
        <v>0</v>
      </c>
      <c r="E1703" t="s">
        <v>0</v>
      </c>
      <c r="F1703" t="s">
        <v>1003</v>
      </c>
      <c r="G1703" t="s">
        <v>1002</v>
      </c>
      <c r="H1703" t="s">
        <v>2263</v>
      </c>
      <c r="I1703" t="s">
        <v>7</v>
      </c>
      <c r="J1703">
        <v>1</v>
      </c>
      <c r="K1703">
        <v>2.99</v>
      </c>
      <c r="L1703" s="2">
        <v>41494</v>
      </c>
      <c r="M1703">
        <v>38000000000000</v>
      </c>
      <c r="N1703" t="s">
        <v>3419</v>
      </c>
      <c r="O1703">
        <v>6701854029</v>
      </c>
      <c r="P1703" s="2">
        <v>40032</v>
      </c>
      <c r="Q1703" t="s">
        <v>5</v>
      </c>
      <c r="R1703" t="s">
        <v>3</v>
      </c>
      <c r="S1703" t="s">
        <v>4</v>
      </c>
      <c r="T1703" t="s">
        <v>3</v>
      </c>
      <c r="U1703" t="s">
        <v>0</v>
      </c>
      <c r="V1703" t="s">
        <v>0</v>
      </c>
      <c r="W1703">
        <v>4.99</v>
      </c>
      <c r="X1703">
        <v>673532180</v>
      </c>
      <c r="Y1703" t="s">
        <v>0</v>
      </c>
      <c r="Z1703" t="s">
        <v>2</v>
      </c>
      <c r="AA1703" t="s">
        <v>999</v>
      </c>
      <c r="AB1703" t="s">
        <v>0</v>
      </c>
      <c r="AC1703" t="s">
        <v>0</v>
      </c>
      <c r="AD1703" t="s">
        <v>0</v>
      </c>
      <c r="AI1703" s="1" t="str">
        <f>CONCATENATE(MONTH(L1703),"/",1,"/",YEAR(L1703))</f>
        <v>8/1/2013</v>
      </c>
      <c r="AJ1703" s="1">
        <f>SUMIFS([1]Currency!A:A,[1]Currency!B:B,Sales!AI1703,[1]Currency!C:C,Sales!R1703)</f>
        <v>1</v>
      </c>
      <c r="AK1703" s="1">
        <f>AJ1703*J1703*K1703</f>
        <v>2.99</v>
      </c>
      <c r="AL1703" s="1" t="str">
        <f>VLOOKUP(S1703,[1]Region!A:B,2,FALSE)</f>
        <v>Brazil</v>
      </c>
      <c r="AM1703" s="1">
        <f>SUMIFS([1]Encoding!D:D,[1]Encoding!B:B,Sales!AL1703,[1]Encoding!A:A,Sales!C1703)</f>
        <v>0.2</v>
      </c>
      <c r="AN1703" s="1">
        <f>SUMIFS([1]Encoding!Q:Q,[1]Encoding!B:B,Sales!AL1703,[1]Encoding!A:A,Sales!C1703)</f>
        <v>4.8000000000000001E-2</v>
      </c>
      <c r="AO1703" s="1">
        <f>AK1703*(1-AN1703)</f>
        <v>2.8464800000000001</v>
      </c>
      <c r="AP1703" s="1">
        <f>AO1703*(1-AM1703)</f>
        <v>2.2771840000000001</v>
      </c>
    </row>
    <row r="1704" spans="1:42">
      <c r="A1704" t="s">
        <v>12</v>
      </c>
      <c r="B1704" t="s">
        <v>11</v>
      </c>
      <c r="C1704" t="s">
        <v>999</v>
      </c>
      <c r="D1704" t="s">
        <v>0</v>
      </c>
      <c r="E1704" t="s">
        <v>0</v>
      </c>
      <c r="F1704" t="s">
        <v>1003</v>
      </c>
      <c r="G1704" t="s">
        <v>1002</v>
      </c>
      <c r="H1704" t="s">
        <v>2263</v>
      </c>
      <c r="I1704" t="s">
        <v>7</v>
      </c>
      <c r="J1704">
        <v>1</v>
      </c>
      <c r="K1704">
        <v>2.99</v>
      </c>
      <c r="L1704" s="2">
        <v>41494</v>
      </c>
      <c r="M1704">
        <v>67000000000000</v>
      </c>
      <c r="N1704" t="s">
        <v>3418</v>
      </c>
      <c r="O1704">
        <v>5479437914</v>
      </c>
      <c r="P1704" s="2">
        <v>40032</v>
      </c>
      <c r="Q1704" t="s">
        <v>5</v>
      </c>
      <c r="R1704" t="s">
        <v>3</v>
      </c>
      <c r="S1704" t="s">
        <v>4</v>
      </c>
      <c r="T1704" t="s">
        <v>3</v>
      </c>
      <c r="U1704" t="s">
        <v>0</v>
      </c>
      <c r="V1704" t="s">
        <v>0</v>
      </c>
      <c r="W1704">
        <v>4.99</v>
      </c>
      <c r="X1704">
        <v>673532180</v>
      </c>
      <c r="Y1704" t="s">
        <v>0</v>
      </c>
      <c r="Z1704" t="s">
        <v>2</v>
      </c>
      <c r="AA1704" t="s">
        <v>999</v>
      </c>
      <c r="AB1704" t="s">
        <v>0</v>
      </c>
      <c r="AC1704" t="s">
        <v>0</v>
      </c>
      <c r="AD1704" t="s">
        <v>0</v>
      </c>
      <c r="AI1704" s="1" t="str">
        <f>CONCATENATE(MONTH(L1704),"/",1,"/",YEAR(L1704))</f>
        <v>8/1/2013</v>
      </c>
      <c r="AJ1704" s="1">
        <f>SUMIFS([1]Currency!A:A,[1]Currency!B:B,Sales!AI1704,[1]Currency!C:C,Sales!R1704)</f>
        <v>1</v>
      </c>
      <c r="AK1704" s="1">
        <f>AJ1704*J1704*K1704</f>
        <v>2.99</v>
      </c>
      <c r="AL1704" s="1" t="str">
        <f>VLOOKUP(S1704,[1]Region!A:B,2,FALSE)</f>
        <v>Brazil</v>
      </c>
      <c r="AM1704" s="1">
        <f>SUMIFS([1]Encoding!D:D,[1]Encoding!B:B,Sales!AL1704,[1]Encoding!A:A,Sales!C1704)</f>
        <v>0.2</v>
      </c>
      <c r="AN1704" s="1">
        <f>SUMIFS([1]Encoding!Q:Q,[1]Encoding!B:B,Sales!AL1704,[1]Encoding!A:A,Sales!C1704)</f>
        <v>4.8000000000000001E-2</v>
      </c>
      <c r="AO1704" s="1">
        <f>AK1704*(1-AN1704)</f>
        <v>2.8464800000000001</v>
      </c>
      <c r="AP1704" s="1">
        <f>AO1704*(1-AM1704)</f>
        <v>2.2771840000000001</v>
      </c>
    </row>
    <row r="1705" spans="1:42">
      <c r="A1705" t="s">
        <v>12</v>
      </c>
      <c r="B1705" t="s">
        <v>11</v>
      </c>
      <c r="C1705" t="s">
        <v>999</v>
      </c>
      <c r="D1705" t="s">
        <v>0</v>
      </c>
      <c r="E1705" t="s">
        <v>0</v>
      </c>
      <c r="F1705" t="s">
        <v>1003</v>
      </c>
      <c r="G1705" t="s">
        <v>1002</v>
      </c>
      <c r="H1705" t="s">
        <v>2263</v>
      </c>
      <c r="I1705" t="s">
        <v>7</v>
      </c>
      <c r="J1705">
        <v>1</v>
      </c>
      <c r="K1705">
        <v>2.99</v>
      </c>
      <c r="L1705" s="2">
        <v>41494</v>
      </c>
      <c r="M1705">
        <v>37000000000000</v>
      </c>
      <c r="N1705" t="s">
        <v>125</v>
      </c>
      <c r="O1705">
        <v>5524754204</v>
      </c>
      <c r="P1705" s="2">
        <v>40032</v>
      </c>
      <c r="Q1705" t="s">
        <v>5</v>
      </c>
      <c r="R1705" t="s">
        <v>3</v>
      </c>
      <c r="S1705" t="s">
        <v>4</v>
      </c>
      <c r="T1705" t="s">
        <v>3</v>
      </c>
      <c r="U1705" t="s">
        <v>0</v>
      </c>
      <c r="V1705" t="s">
        <v>0</v>
      </c>
      <c r="W1705">
        <v>4.99</v>
      </c>
      <c r="X1705">
        <v>673532180</v>
      </c>
      <c r="Y1705" t="s">
        <v>0</v>
      </c>
      <c r="Z1705" t="s">
        <v>2</v>
      </c>
      <c r="AA1705" t="s">
        <v>999</v>
      </c>
      <c r="AB1705" t="s">
        <v>0</v>
      </c>
      <c r="AC1705" t="s">
        <v>0</v>
      </c>
      <c r="AD1705" t="s">
        <v>0</v>
      </c>
      <c r="AI1705" s="1" t="str">
        <f>CONCATENATE(MONTH(L1705),"/",1,"/",YEAR(L1705))</f>
        <v>8/1/2013</v>
      </c>
      <c r="AJ1705" s="1">
        <f>SUMIFS([1]Currency!A:A,[1]Currency!B:B,Sales!AI1705,[1]Currency!C:C,Sales!R1705)</f>
        <v>1</v>
      </c>
      <c r="AK1705" s="1">
        <f>AJ1705*J1705*K1705</f>
        <v>2.99</v>
      </c>
      <c r="AL1705" s="1" t="str">
        <f>VLOOKUP(S1705,[1]Region!A:B,2,FALSE)</f>
        <v>Brazil</v>
      </c>
      <c r="AM1705" s="1">
        <f>SUMIFS([1]Encoding!D:D,[1]Encoding!B:B,Sales!AL1705,[1]Encoding!A:A,Sales!C1705)</f>
        <v>0.2</v>
      </c>
      <c r="AN1705" s="1">
        <f>SUMIFS([1]Encoding!Q:Q,[1]Encoding!B:B,Sales!AL1705,[1]Encoding!A:A,Sales!C1705)</f>
        <v>4.8000000000000001E-2</v>
      </c>
      <c r="AO1705" s="1">
        <f>AK1705*(1-AN1705)</f>
        <v>2.8464800000000001</v>
      </c>
      <c r="AP1705" s="1">
        <f>AO1705*(1-AM1705)</f>
        <v>2.2771840000000001</v>
      </c>
    </row>
    <row r="1706" spans="1:42">
      <c r="A1706" t="s">
        <v>12</v>
      </c>
      <c r="B1706" t="s">
        <v>11</v>
      </c>
      <c r="C1706" t="s">
        <v>999</v>
      </c>
      <c r="D1706" t="s">
        <v>0</v>
      </c>
      <c r="E1706" t="s">
        <v>0</v>
      </c>
      <c r="F1706" t="s">
        <v>1003</v>
      </c>
      <c r="G1706" t="s">
        <v>1002</v>
      </c>
      <c r="H1706" t="s">
        <v>2263</v>
      </c>
      <c r="I1706" t="s">
        <v>7</v>
      </c>
      <c r="J1706">
        <v>1</v>
      </c>
      <c r="K1706">
        <v>2.99</v>
      </c>
      <c r="L1706" s="2">
        <v>41494</v>
      </c>
      <c r="M1706">
        <v>77000000000000</v>
      </c>
      <c r="N1706" t="s">
        <v>3417</v>
      </c>
      <c r="O1706">
        <v>8216062319</v>
      </c>
      <c r="P1706" s="2">
        <v>40032</v>
      </c>
      <c r="Q1706" t="s">
        <v>5</v>
      </c>
      <c r="R1706" t="s">
        <v>3</v>
      </c>
      <c r="S1706" t="s">
        <v>4</v>
      </c>
      <c r="T1706" t="s">
        <v>3</v>
      </c>
      <c r="U1706" t="s">
        <v>0</v>
      </c>
      <c r="V1706" t="s">
        <v>0</v>
      </c>
      <c r="W1706">
        <v>4.99</v>
      </c>
      <c r="X1706">
        <v>673532180</v>
      </c>
      <c r="Y1706" t="s">
        <v>0</v>
      </c>
      <c r="Z1706" t="s">
        <v>2</v>
      </c>
      <c r="AA1706" t="s">
        <v>999</v>
      </c>
      <c r="AB1706" t="s">
        <v>0</v>
      </c>
      <c r="AC1706" t="s">
        <v>0</v>
      </c>
      <c r="AD1706" t="s">
        <v>0</v>
      </c>
      <c r="AI1706" s="1" t="str">
        <f>CONCATENATE(MONTH(L1706),"/",1,"/",YEAR(L1706))</f>
        <v>8/1/2013</v>
      </c>
      <c r="AJ1706" s="1">
        <f>SUMIFS([1]Currency!A:A,[1]Currency!B:B,Sales!AI1706,[1]Currency!C:C,Sales!R1706)</f>
        <v>1</v>
      </c>
      <c r="AK1706" s="1">
        <f>AJ1706*J1706*K1706</f>
        <v>2.99</v>
      </c>
      <c r="AL1706" s="1" t="str">
        <f>VLOOKUP(S1706,[1]Region!A:B,2,FALSE)</f>
        <v>Brazil</v>
      </c>
      <c r="AM1706" s="1">
        <f>SUMIFS([1]Encoding!D:D,[1]Encoding!B:B,Sales!AL1706,[1]Encoding!A:A,Sales!C1706)</f>
        <v>0.2</v>
      </c>
      <c r="AN1706" s="1">
        <f>SUMIFS([1]Encoding!Q:Q,[1]Encoding!B:B,Sales!AL1706,[1]Encoding!A:A,Sales!C1706)</f>
        <v>4.8000000000000001E-2</v>
      </c>
      <c r="AO1706" s="1">
        <f>AK1706*(1-AN1706)</f>
        <v>2.8464800000000001</v>
      </c>
      <c r="AP1706" s="1">
        <f>AO1706*(1-AM1706)</f>
        <v>2.2771840000000001</v>
      </c>
    </row>
    <row r="1707" spans="1:42">
      <c r="A1707" t="s">
        <v>12</v>
      </c>
      <c r="B1707" t="s">
        <v>11</v>
      </c>
      <c r="C1707" t="s">
        <v>999</v>
      </c>
      <c r="D1707" t="s">
        <v>0</v>
      </c>
      <c r="E1707" t="s">
        <v>0</v>
      </c>
      <c r="F1707" t="s">
        <v>1003</v>
      </c>
      <c r="G1707" t="s">
        <v>1002</v>
      </c>
      <c r="H1707" t="s">
        <v>2263</v>
      </c>
      <c r="I1707" t="s">
        <v>7</v>
      </c>
      <c r="J1707">
        <v>1</v>
      </c>
      <c r="K1707">
        <v>2.99</v>
      </c>
      <c r="L1707" s="2">
        <v>41494</v>
      </c>
      <c r="M1707">
        <v>93000000000000</v>
      </c>
      <c r="N1707" t="s">
        <v>3416</v>
      </c>
      <c r="O1707">
        <v>2766263024</v>
      </c>
      <c r="P1707" s="2">
        <v>40032</v>
      </c>
      <c r="Q1707" t="s">
        <v>5</v>
      </c>
      <c r="R1707" t="s">
        <v>3</v>
      </c>
      <c r="S1707" t="s">
        <v>4</v>
      </c>
      <c r="T1707" t="s">
        <v>3</v>
      </c>
      <c r="U1707" t="s">
        <v>0</v>
      </c>
      <c r="V1707" t="s">
        <v>0</v>
      </c>
      <c r="W1707">
        <v>4.99</v>
      </c>
      <c r="X1707">
        <v>673532180</v>
      </c>
      <c r="Y1707" t="s">
        <v>0</v>
      </c>
      <c r="Z1707" t="s">
        <v>2</v>
      </c>
      <c r="AA1707" t="s">
        <v>999</v>
      </c>
      <c r="AB1707" t="s">
        <v>0</v>
      </c>
      <c r="AC1707" t="s">
        <v>0</v>
      </c>
      <c r="AD1707" t="s">
        <v>0</v>
      </c>
      <c r="AI1707" s="1" t="str">
        <f>CONCATENATE(MONTH(L1707),"/",1,"/",YEAR(L1707))</f>
        <v>8/1/2013</v>
      </c>
      <c r="AJ1707" s="1">
        <f>SUMIFS([1]Currency!A:A,[1]Currency!B:B,Sales!AI1707,[1]Currency!C:C,Sales!R1707)</f>
        <v>1</v>
      </c>
      <c r="AK1707" s="1">
        <f>AJ1707*J1707*K1707</f>
        <v>2.99</v>
      </c>
      <c r="AL1707" s="1" t="str">
        <f>VLOOKUP(S1707,[1]Region!A:B,2,FALSE)</f>
        <v>Brazil</v>
      </c>
      <c r="AM1707" s="1">
        <f>SUMIFS([1]Encoding!D:D,[1]Encoding!B:B,Sales!AL1707,[1]Encoding!A:A,Sales!C1707)</f>
        <v>0.2</v>
      </c>
      <c r="AN1707" s="1">
        <f>SUMIFS([1]Encoding!Q:Q,[1]Encoding!B:B,Sales!AL1707,[1]Encoding!A:A,Sales!C1707)</f>
        <v>4.8000000000000001E-2</v>
      </c>
      <c r="AO1707" s="1">
        <f>AK1707*(1-AN1707)</f>
        <v>2.8464800000000001</v>
      </c>
      <c r="AP1707" s="1">
        <f>AO1707*(1-AM1707)</f>
        <v>2.2771840000000001</v>
      </c>
    </row>
    <row r="1708" spans="1:42">
      <c r="A1708" t="s">
        <v>12</v>
      </c>
      <c r="B1708" t="s">
        <v>11</v>
      </c>
      <c r="C1708" t="s">
        <v>999</v>
      </c>
      <c r="D1708" t="s">
        <v>0</v>
      </c>
      <c r="E1708" t="s">
        <v>0</v>
      </c>
      <c r="F1708" t="s">
        <v>1003</v>
      </c>
      <c r="G1708" t="s">
        <v>1002</v>
      </c>
      <c r="H1708" t="s">
        <v>2263</v>
      </c>
      <c r="I1708" t="s">
        <v>23</v>
      </c>
      <c r="J1708">
        <v>1</v>
      </c>
      <c r="K1708">
        <v>14</v>
      </c>
      <c r="L1708" s="2">
        <v>41494</v>
      </c>
      <c r="M1708">
        <v>71000000000000</v>
      </c>
      <c r="N1708" t="s">
        <v>3415</v>
      </c>
      <c r="O1708">
        <v>9700942359</v>
      </c>
      <c r="P1708" s="2">
        <v>40032</v>
      </c>
      <c r="Q1708" t="s">
        <v>5</v>
      </c>
      <c r="R1708" t="s">
        <v>3</v>
      </c>
      <c r="S1708" t="s">
        <v>4</v>
      </c>
      <c r="T1708" t="s">
        <v>3</v>
      </c>
      <c r="U1708" t="s">
        <v>0</v>
      </c>
      <c r="V1708" t="s">
        <v>0</v>
      </c>
      <c r="W1708">
        <v>19.989999999999998</v>
      </c>
      <c r="X1708">
        <v>673532180</v>
      </c>
      <c r="Y1708" t="s">
        <v>0</v>
      </c>
      <c r="Z1708" t="s">
        <v>2</v>
      </c>
      <c r="AA1708" t="s">
        <v>999</v>
      </c>
      <c r="AB1708" t="s">
        <v>0</v>
      </c>
      <c r="AC1708" t="s">
        <v>0</v>
      </c>
      <c r="AD1708" t="s">
        <v>0</v>
      </c>
      <c r="AI1708" s="1" t="str">
        <f>CONCATENATE(MONTH(L1708),"/",1,"/",YEAR(L1708))</f>
        <v>8/1/2013</v>
      </c>
      <c r="AJ1708" s="1">
        <f>SUMIFS([1]Currency!A:A,[1]Currency!B:B,Sales!AI1708,[1]Currency!C:C,Sales!R1708)</f>
        <v>1</v>
      </c>
      <c r="AK1708" s="1">
        <f>AJ1708*J1708*K1708</f>
        <v>14</v>
      </c>
      <c r="AL1708" s="1" t="str">
        <f>VLOOKUP(S1708,[1]Region!A:B,2,FALSE)</f>
        <v>Brazil</v>
      </c>
      <c r="AM1708" s="1">
        <f>SUMIFS([1]Encoding!D:D,[1]Encoding!B:B,Sales!AL1708,[1]Encoding!A:A,Sales!C1708)</f>
        <v>0.2</v>
      </c>
      <c r="AN1708" s="1">
        <f>SUMIFS([1]Encoding!Q:Q,[1]Encoding!B:B,Sales!AL1708,[1]Encoding!A:A,Sales!C1708)</f>
        <v>4.8000000000000001E-2</v>
      </c>
      <c r="AO1708" s="1">
        <f>AK1708*(1-AN1708)</f>
        <v>13.327999999999999</v>
      </c>
      <c r="AP1708" s="1">
        <f>AO1708*(1-AM1708)</f>
        <v>10.6624</v>
      </c>
    </row>
    <row r="1709" spans="1:42">
      <c r="A1709" t="s">
        <v>12</v>
      </c>
      <c r="B1709" t="s">
        <v>11</v>
      </c>
      <c r="C1709" t="s">
        <v>999</v>
      </c>
      <c r="D1709" t="s">
        <v>0</v>
      </c>
      <c r="E1709" t="s">
        <v>0</v>
      </c>
      <c r="F1709" t="s">
        <v>1003</v>
      </c>
      <c r="G1709" t="s">
        <v>1002</v>
      </c>
      <c r="H1709" t="s">
        <v>2263</v>
      </c>
      <c r="I1709" t="s">
        <v>7</v>
      </c>
      <c r="J1709">
        <v>1</v>
      </c>
      <c r="K1709">
        <v>2.39</v>
      </c>
      <c r="L1709" s="2">
        <v>41494</v>
      </c>
      <c r="M1709">
        <v>77000000000000</v>
      </c>
      <c r="N1709" t="s">
        <v>3414</v>
      </c>
      <c r="O1709">
        <v>7626420534</v>
      </c>
      <c r="P1709" s="2">
        <v>40032</v>
      </c>
      <c r="Q1709" t="s">
        <v>5</v>
      </c>
      <c r="R1709" t="s">
        <v>3</v>
      </c>
      <c r="S1709" t="s">
        <v>4</v>
      </c>
      <c r="T1709" t="s">
        <v>3</v>
      </c>
      <c r="U1709" t="s">
        <v>0</v>
      </c>
      <c r="V1709" t="s">
        <v>0</v>
      </c>
      <c r="W1709">
        <v>3.99</v>
      </c>
      <c r="X1709">
        <v>673532180</v>
      </c>
      <c r="Y1709" t="s">
        <v>0</v>
      </c>
      <c r="Z1709" t="s">
        <v>15</v>
      </c>
      <c r="AA1709" t="s">
        <v>999</v>
      </c>
      <c r="AB1709" t="s">
        <v>0</v>
      </c>
      <c r="AC1709" t="s">
        <v>0</v>
      </c>
      <c r="AD1709" t="s">
        <v>0</v>
      </c>
      <c r="AI1709" s="1" t="str">
        <f>CONCATENATE(MONTH(L1709),"/",1,"/",YEAR(L1709))</f>
        <v>8/1/2013</v>
      </c>
      <c r="AJ1709" s="1">
        <f>SUMIFS([1]Currency!A:A,[1]Currency!B:B,Sales!AI1709,[1]Currency!C:C,Sales!R1709)</f>
        <v>1</v>
      </c>
      <c r="AK1709" s="1">
        <f>AJ1709*J1709*K1709</f>
        <v>2.39</v>
      </c>
      <c r="AL1709" s="1" t="str">
        <f>VLOOKUP(S1709,[1]Region!A:B,2,FALSE)</f>
        <v>Brazil</v>
      </c>
      <c r="AM1709" s="1">
        <f>SUMIFS([1]Encoding!D:D,[1]Encoding!B:B,Sales!AL1709,[1]Encoding!A:A,Sales!C1709)</f>
        <v>0.2</v>
      </c>
      <c r="AN1709" s="1">
        <f>SUMIFS([1]Encoding!Q:Q,[1]Encoding!B:B,Sales!AL1709,[1]Encoding!A:A,Sales!C1709)</f>
        <v>4.8000000000000001E-2</v>
      </c>
      <c r="AO1709" s="1">
        <f>AK1709*(1-AN1709)</f>
        <v>2.27528</v>
      </c>
      <c r="AP1709" s="1">
        <f>AO1709*(1-AM1709)</f>
        <v>1.8202240000000001</v>
      </c>
    </row>
    <row r="1710" spans="1:42">
      <c r="A1710" t="s">
        <v>12</v>
      </c>
      <c r="B1710" t="s">
        <v>11</v>
      </c>
      <c r="C1710" t="s">
        <v>999</v>
      </c>
      <c r="D1710" t="s">
        <v>0</v>
      </c>
      <c r="E1710" t="s">
        <v>0</v>
      </c>
      <c r="F1710" t="s">
        <v>1003</v>
      </c>
      <c r="G1710" t="s">
        <v>1002</v>
      </c>
      <c r="H1710" t="s">
        <v>2263</v>
      </c>
      <c r="I1710" t="s">
        <v>7</v>
      </c>
      <c r="J1710">
        <v>1</v>
      </c>
      <c r="K1710">
        <v>2.99</v>
      </c>
      <c r="L1710" s="2">
        <v>41494</v>
      </c>
      <c r="M1710">
        <v>23000000000000</v>
      </c>
      <c r="N1710" t="s">
        <v>1149</v>
      </c>
      <c r="O1710">
        <v>5213218299</v>
      </c>
      <c r="P1710" s="2">
        <v>40032</v>
      </c>
      <c r="Q1710" t="s">
        <v>5</v>
      </c>
      <c r="R1710" t="s">
        <v>3</v>
      </c>
      <c r="S1710" t="s">
        <v>4</v>
      </c>
      <c r="T1710" t="s">
        <v>3</v>
      </c>
      <c r="U1710" t="s">
        <v>0</v>
      </c>
      <c r="V1710" t="s">
        <v>0</v>
      </c>
      <c r="W1710">
        <v>4.99</v>
      </c>
      <c r="X1710">
        <v>673532180</v>
      </c>
      <c r="Y1710" t="s">
        <v>0</v>
      </c>
      <c r="Z1710" t="s">
        <v>2</v>
      </c>
      <c r="AA1710" t="s">
        <v>999</v>
      </c>
      <c r="AB1710" t="s">
        <v>0</v>
      </c>
      <c r="AC1710" t="s">
        <v>0</v>
      </c>
      <c r="AD1710" t="s">
        <v>0</v>
      </c>
      <c r="AI1710" s="1" t="str">
        <f>CONCATENATE(MONTH(L1710),"/",1,"/",YEAR(L1710))</f>
        <v>8/1/2013</v>
      </c>
      <c r="AJ1710" s="1">
        <f>SUMIFS([1]Currency!A:A,[1]Currency!B:B,Sales!AI1710,[1]Currency!C:C,Sales!R1710)</f>
        <v>1</v>
      </c>
      <c r="AK1710" s="1">
        <f>AJ1710*J1710*K1710</f>
        <v>2.99</v>
      </c>
      <c r="AL1710" s="1" t="str">
        <f>VLOOKUP(S1710,[1]Region!A:B,2,FALSE)</f>
        <v>Brazil</v>
      </c>
      <c r="AM1710" s="1">
        <f>SUMIFS([1]Encoding!D:D,[1]Encoding!B:B,Sales!AL1710,[1]Encoding!A:A,Sales!C1710)</f>
        <v>0.2</v>
      </c>
      <c r="AN1710" s="1">
        <f>SUMIFS([1]Encoding!Q:Q,[1]Encoding!B:B,Sales!AL1710,[1]Encoding!A:A,Sales!C1710)</f>
        <v>4.8000000000000001E-2</v>
      </c>
      <c r="AO1710" s="1">
        <f>AK1710*(1-AN1710)</f>
        <v>2.8464800000000001</v>
      </c>
      <c r="AP1710" s="1">
        <f>AO1710*(1-AM1710)</f>
        <v>2.2771840000000001</v>
      </c>
    </row>
    <row r="1711" spans="1:42">
      <c r="A1711" t="s">
        <v>12</v>
      </c>
      <c r="B1711" t="s">
        <v>11</v>
      </c>
      <c r="C1711" t="s">
        <v>999</v>
      </c>
      <c r="D1711" t="s">
        <v>0</v>
      </c>
      <c r="E1711" t="s">
        <v>0</v>
      </c>
      <c r="F1711" t="s">
        <v>1003</v>
      </c>
      <c r="G1711" t="s">
        <v>1002</v>
      </c>
      <c r="H1711" t="s">
        <v>2263</v>
      </c>
      <c r="I1711" t="s">
        <v>7</v>
      </c>
      <c r="J1711">
        <v>1</v>
      </c>
      <c r="K1711">
        <v>2.99</v>
      </c>
      <c r="L1711" s="2">
        <v>41494</v>
      </c>
      <c r="M1711">
        <v>60000000000000</v>
      </c>
      <c r="N1711" t="s">
        <v>3413</v>
      </c>
      <c r="O1711">
        <v>1466605744</v>
      </c>
      <c r="P1711" s="2">
        <v>40032</v>
      </c>
      <c r="Q1711" t="s">
        <v>5</v>
      </c>
      <c r="R1711" t="s">
        <v>3</v>
      </c>
      <c r="S1711" t="s">
        <v>4</v>
      </c>
      <c r="T1711" t="s">
        <v>3</v>
      </c>
      <c r="U1711" t="s">
        <v>0</v>
      </c>
      <c r="V1711" t="s">
        <v>0</v>
      </c>
      <c r="W1711">
        <v>4.99</v>
      </c>
      <c r="X1711">
        <v>673532180</v>
      </c>
      <c r="Y1711" t="s">
        <v>0</v>
      </c>
      <c r="Z1711" t="s">
        <v>2</v>
      </c>
      <c r="AA1711" t="s">
        <v>999</v>
      </c>
      <c r="AB1711" t="s">
        <v>0</v>
      </c>
      <c r="AC1711" t="s">
        <v>0</v>
      </c>
      <c r="AD1711" t="s">
        <v>0</v>
      </c>
      <c r="AI1711" s="1" t="str">
        <f>CONCATENATE(MONTH(L1711),"/",1,"/",YEAR(L1711))</f>
        <v>8/1/2013</v>
      </c>
      <c r="AJ1711" s="1">
        <f>SUMIFS([1]Currency!A:A,[1]Currency!B:B,Sales!AI1711,[1]Currency!C:C,Sales!R1711)</f>
        <v>1</v>
      </c>
      <c r="AK1711" s="1">
        <f>AJ1711*J1711*K1711</f>
        <v>2.99</v>
      </c>
      <c r="AL1711" s="1" t="str">
        <f>VLOOKUP(S1711,[1]Region!A:B,2,FALSE)</f>
        <v>Brazil</v>
      </c>
      <c r="AM1711" s="1">
        <f>SUMIFS([1]Encoding!D:D,[1]Encoding!B:B,Sales!AL1711,[1]Encoding!A:A,Sales!C1711)</f>
        <v>0.2</v>
      </c>
      <c r="AN1711" s="1">
        <f>SUMIFS([1]Encoding!Q:Q,[1]Encoding!B:B,Sales!AL1711,[1]Encoding!A:A,Sales!C1711)</f>
        <v>4.8000000000000001E-2</v>
      </c>
      <c r="AO1711" s="1">
        <f>AK1711*(1-AN1711)</f>
        <v>2.8464800000000001</v>
      </c>
      <c r="AP1711" s="1">
        <f>AO1711*(1-AM1711)</f>
        <v>2.2771840000000001</v>
      </c>
    </row>
    <row r="1712" spans="1:42">
      <c r="A1712" t="s">
        <v>12</v>
      </c>
      <c r="B1712" t="s">
        <v>11</v>
      </c>
      <c r="C1712" t="s">
        <v>999</v>
      </c>
      <c r="D1712" t="s">
        <v>0</v>
      </c>
      <c r="E1712" t="s">
        <v>0</v>
      </c>
      <c r="F1712" t="s">
        <v>1003</v>
      </c>
      <c r="G1712" t="s">
        <v>1002</v>
      </c>
      <c r="H1712" t="s">
        <v>2263</v>
      </c>
      <c r="I1712" t="s">
        <v>7</v>
      </c>
      <c r="J1712">
        <v>1</v>
      </c>
      <c r="K1712">
        <v>2.99</v>
      </c>
      <c r="L1712" s="2">
        <v>41494</v>
      </c>
      <c r="M1712">
        <v>75000000000000</v>
      </c>
      <c r="N1712" t="s">
        <v>3412</v>
      </c>
      <c r="O1712">
        <v>5923034154</v>
      </c>
      <c r="P1712" s="2">
        <v>40032</v>
      </c>
      <c r="Q1712" t="s">
        <v>5</v>
      </c>
      <c r="R1712" t="s">
        <v>3</v>
      </c>
      <c r="S1712" t="s">
        <v>4</v>
      </c>
      <c r="T1712" t="s">
        <v>3</v>
      </c>
      <c r="U1712" t="s">
        <v>0</v>
      </c>
      <c r="V1712" t="s">
        <v>0</v>
      </c>
      <c r="W1712">
        <v>4.99</v>
      </c>
      <c r="X1712">
        <v>673532180</v>
      </c>
      <c r="Y1712" t="s">
        <v>0</v>
      </c>
      <c r="Z1712" t="s">
        <v>2</v>
      </c>
      <c r="AA1712" t="s">
        <v>999</v>
      </c>
      <c r="AB1712" t="s">
        <v>0</v>
      </c>
      <c r="AC1712" t="s">
        <v>0</v>
      </c>
      <c r="AD1712" t="s">
        <v>0</v>
      </c>
      <c r="AI1712" s="1" t="str">
        <f>CONCATENATE(MONTH(L1712),"/",1,"/",YEAR(L1712))</f>
        <v>8/1/2013</v>
      </c>
      <c r="AJ1712" s="1">
        <f>SUMIFS([1]Currency!A:A,[1]Currency!B:B,Sales!AI1712,[1]Currency!C:C,Sales!R1712)</f>
        <v>1</v>
      </c>
      <c r="AK1712" s="1">
        <f>AJ1712*J1712*K1712</f>
        <v>2.99</v>
      </c>
      <c r="AL1712" s="1" t="str">
        <f>VLOOKUP(S1712,[1]Region!A:B,2,FALSE)</f>
        <v>Brazil</v>
      </c>
      <c r="AM1712" s="1">
        <f>SUMIFS([1]Encoding!D:D,[1]Encoding!B:B,Sales!AL1712,[1]Encoding!A:A,Sales!C1712)</f>
        <v>0.2</v>
      </c>
      <c r="AN1712" s="1">
        <f>SUMIFS([1]Encoding!Q:Q,[1]Encoding!B:B,Sales!AL1712,[1]Encoding!A:A,Sales!C1712)</f>
        <v>4.8000000000000001E-2</v>
      </c>
      <c r="AO1712" s="1">
        <f>AK1712*(1-AN1712)</f>
        <v>2.8464800000000001</v>
      </c>
      <c r="AP1712" s="1">
        <f>AO1712*(1-AM1712)</f>
        <v>2.2771840000000001</v>
      </c>
    </row>
    <row r="1713" spans="1:42">
      <c r="A1713" t="s">
        <v>12</v>
      </c>
      <c r="B1713" t="s">
        <v>11</v>
      </c>
      <c r="C1713" t="s">
        <v>999</v>
      </c>
      <c r="D1713" t="s">
        <v>0</v>
      </c>
      <c r="E1713" t="s">
        <v>0</v>
      </c>
      <c r="F1713" t="s">
        <v>1003</v>
      </c>
      <c r="G1713" t="s">
        <v>1002</v>
      </c>
      <c r="H1713" t="s">
        <v>2263</v>
      </c>
      <c r="I1713" t="s">
        <v>7</v>
      </c>
      <c r="J1713">
        <v>1</v>
      </c>
      <c r="K1713">
        <v>2.99</v>
      </c>
      <c r="L1713" s="2">
        <v>41494</v>
      </c>
      <c r="M1713">
        <v>32000000000000</v>
      </c>
      <c r="N1713" t="s">
        <v>3411</v>
      </c>
      <c r="O1713">
        <v>2810509144</v>
      </c>
      <c r="P1713" s="2">
        <v>40032</v>
      </c>
      <c r="Q1713" t="s">
        <v>5</v>
      </c>
      <c r="R1713" t="s">
        <v>3</v>
      </c>
      <c r="S1713" t="s">
        <v>4</v>
      </c>
      <c r="T1713" t="s">
        <v>3</v>
      </c>
      <c r="U1713" t="s">
        <v>0</v>
      </c>
      <c r="V1713" t="s">
        <v>0</v>
      </c>
      <c r="W1713">
        <v>4.99</v>
      </c>
      <c r="X1713">
        <v>673532180</v>
      </c>
      <c r="Y1713" t="s">
        <v>0</v>
      </c>
      <c r="Z1713" t="s">
        <v>2</v>
      </c>
      <c r="AA1713" t="s">
        <v>999</v>
      </c>
      <c r="AB1713" t="s">
        <v>0</v>
      </c>
      <c r="AC1713" t="s">
        <v>0</v>
      </c>
      <c r="AD1713" t="s">
        <v>0</v>
      </c>
      <c r="AI1713" s="1" t="str">
        <f>CONCATENATE(MONTH(L1713),"/",1,"/",YEAR(L1713))</f>
        <v>8/1/2013</v>
      </c>
      <c r="AJ1713" s="1">
        <f>SUMIFS([1]Currency!A:A,[1]Currency!B:B,Sales!AI1713,[1]Currency!C:C,Sales!R1713)</f>
        <v>1</v>
      </c>
      <c r="AK1713" s="1">
        <f>AJ1713*J1713*K1713</f>
        <v>2.99</v>
      </c>
      <c r="AL1713" s="1" t="str">
        <f>VLOOKUP(S1713,[1]Region!A:B,2,FALSE)</f>
        <v>Brazil</v>
      </c>
      <c r="AM1713" s="1">
        <f>SUMIFS([1]Encoding!D:D,[1]Encoding!B:B,Sales!AL1713,[1]Encoding!A:A,Sales!C1713)</f>
        <v>0.2</v>
      </c>
      <c r="AN1713" s="1">
        <f>SUMIFS([1]Encoding!Q:Q,[1]Encoding!B:B,Sales!AL1713,[1]Encoding!A:A,Sales!C1713)</f>
        <v>4.8000000000000001E-2</v>
      </c>
      <c r="AO1713" s="1">
        <f>AK1713*(1-AN1713)</f>
        <v>2.8464800000000001</v>
      </c>
      <c r="AP1713" s="1">
        <f>AO1713*(1-AM1713)</f>
        <v>2.2771840000000001</v>
      </c>
    </row>
    <row r="1714" spans="1:42">
      <c r="A1714" t="s">
        <v>12</v>
      </c>
      <c r="B1714" t="s">
        <v>11</v>
      </c>
      <c r="C1714" t="s">
        <v>999</v>
      </c>
      <c r="D1714" t="s">
        <v>0</v>
      </c>
      <c r="E1714" t="s">
        <v>0</v>
      </c>
      <c r="F1714" t="s">
        <v>1003</v>
      </c>
      <c r="G1714" t="s">
        <v>1002</v>
      </c>
      <c r="H1714" t="s">
        <v>2263</v>
      </c>
      <c r="I1714" t="s">
        <v>7</v>
      </c>
      <c r="J1714">
        <v>1</v>
      </c>
      <c r="K1714">
        <v>2.99</v>
      </c>
      <c r="L1714" s="2">
        <v>41494</v>
      </c>
      <c r="M1714">
        <v>37000000000000</v>
      </c>
      <c r="N1714" t="s">
        <v>1337</v>
      </c>
      <c r="O1714">
        <v>5131742964</v>
      </c>
      <c r="P1714" s="2">
        <v>40032</v>
      </c>
      <c r="Q1714" t="s">
        <v>5</v>
      </c>
      <c r="R1714" t="s">
        <v>3</v>
      </c>
      <c r="S1714" t="s">
        <v>4</v>
      </c>
      <c r="T1714" t="s">
        <v>3</v>
      </c>
      <c r="U1714" t="s">
        <v>0</v>
      </c>
      <c r="V1714" t="s">
        <v>0</v>
      </c>
      <c r="W1714">
        <v>4.99</v>
      </c>
      <c r="X1714">
        <v>673532180</v>
      </c>
      <c r="Y1714" t="s">
        <v>0</v>
      </c>
      <c r="Z1714" t="s">
        <v>2</v>
      </c>
      <c r="AA1714" t="s">
        <v>999</v>
      </c>
      <c r="AB1714" t="s">
        <v>0</v>
      </c>
      <c r="AC1714" t="s">
        <v>0</v>
      </c>
      <c r="AD1714" t="s">
        <v>0</v>
      </c>
      <c r="AI1714" s="1" t="str">
        <f>CONCATENATE(MONTH(L1714),"/",1,"/",YEAR(L1714))</f>
        <v>8/1/2013</v>
      </c>
      <c r="AJ1714" s="1">
        <f>SUMIFS([1]Currency!A:A,[1]Currency!B:B,Sales!AI1714,[1]Currency!C:C,Sales!R1714)</f>
        <v>1</v>
      </c>
      <c r="AK1714" s="1">
        <f>AJ1714*J1714*K1714</f>
        <v>2.99</v>
      </c>
      <c r="AL1714" s="1" t="str">
        <f>VLOOKUP(S1714,[1]Region!A:B,2,FALSE)</f>
        <v>Brazil</v>
      </c>
      <c r="AM1714" s="1">
        <f>SUMIFS([1]Encoding!D:D,[1]Encoding!B:B,Sales!AL1714,[1]Encoding!A:A,Sales!C1714)</f>
        <v>0.2</v>
      </c>
      <c r="AN1714" s="1">
        <f>SUMIFS([1]Encoding!Q:Q,[1]Encoding!B:B,Sales!AL1714,[1]Encoding!A:A,Sales!C1714)</f>
        <v>4.8000000000000001E-2</v>
      </c>
      <c r="AO1714" s="1">
        <f>AK1714*(1-AN1714)</f>
        <v>2.8464800000000001</v>
      </c>
      <c r="AP1714" s="1">
        <f>AO1714*(1-AM1714)</f>
        <v>2.2771840000000001</v>
      </c>
    </row>
    <row r="1715" spans="1:42">
      <c r="A1715" t="s">
        <v>12</v>
      </c>
      <c r="B1715" t="s">
        <v>11</v>
      </c>
      <c r="C1715" t="s">
        <v>999</v>
      </c>
      <c r="D1715" t="s">
        <v>0</v>
      </c>
      <c r="E1715" t="s">
        <v>0</v>
      </c>
      <c r="F1715" t="s">
        <v>1003</v>
      </c>
      <c r="G1715" t="s">
        <v>1002</v>
      </c>
      <c r="H1715" t="s">
        <v>2263</v>
      </c>
      <c r="I1715" t="s">
        <v>7</v>
      </c>
      <c r="J1715">
        <v>1</v>
      </c>
      <c r="K1715">
        <v>2.99</v>
      </c>
      <c r="L1715" s="2">
        <v>41494</v>
      </c>
      <c r="M1715">
        <v>63000000000000</v>
      </c>
      <c r="N1715" t="s">
        <v>1706</v>
      </c>
      <c r="O1715">
        <v>5181485569</v>
      </c>
      <c r="P1715" s="2">
        <v>40032</v>
      </c>
      <c r="Q1715" t="s">
        <v>5</v>
      </c>
      <c r="R1715" t="s">
        <v>3</v>
      </c>
      <c r="S1715" t="s">
        <v>4</v>
      </c>
      <c r="T1715" t="s">
        <v>3</v>
      </c>
      <c r="U1715" t="s">
        <v>0</v>
      </c>
      <c r="V1715" t="s">
        <v>0</v>
      </c>
      <c r="W1715">
        <v>4.99</v>
      </c>
      <c r="X1715">
        <v>673532180</v>
      </c>
      <c r="Y1715" t="s">
        <v>0</v>
      </c>
      <c r="Z1715" t="s">
        <v>2</v>
      </c>
      <c r="AA1715" t="s">
        <v>999</v>
      </c>
      <c r="AB1715" t="s">
        <v>0</v>
      </c>
      <c r="AC1715" t="s">
        <v>0</v>
      </c>
      <c r="AD1715" t="s">
        <v>0</v>
      </c>
      <c r="AI1715" s="1" t="str">
        <f>CONCATENATE(MONTH(L1715),"/",1,"/",YEAR(L1715))</f>
        <v>8/1/2013</v>
      </c>
      <c r="AJ1715" s="1">
        <f>SUMIFS([1]Currency!A:A,[1]Currency!B:B,Sales!AI1715,[1]Currency!C:C,Sales!R1715)</f>
        <v>1</v>
      </c>
      <c r="AK1715" s="1">
        <f>AJ1715*J1715*K1715</f>
        <v>2.99</v>
      </c>
      <c r="AL1715" s="1" t="str">
        <f>VLOOKUP(S1715,[1]Region!A:B,2,FALSE)</f>
        <v>Brazil</v>
      </c>
      <c r="AM1715" s="1">
        <f>SUMIFS([1]Encoding!D:D,[1]Encoding!B:B,Sales!AL1715,[1]Encoding!A:A,Sales!C1715)</f>
        <v>0.2</v>
      </c>
      <c r="AN1715" s="1">
        <f>SUMIFS([1]Encoding!Q:Q,[1]Encoding!B:B,Sales!AL1715,[1]Encoding!A:A,Sales!C1715)</f>
        <v>4.8000000000000001E-2</v>
      </c>
      <c r="AO1715" s="1">
        <f>AK1715*(1-AN1715)</f>
        <v>2.8464800000000001</v>
      </c>
      <c r="AP1715" s="1">
        <f>AO1715*(1-AM1715)</f>
        <v>2.2771840000000001</v>
      </c>
    </row>
    <row r="1716" spans="1:42">
      <c r="A1716" t="s">
        <v>12</v>
      </c>
      <c r="B1716" t="s">
        <v>11</v>
      </c>
      <c r="C1716" t="s">
        <v>999</v>
      </c>
      <c r="D1716" t="s">
        <v>0</v>
      </c>
      <c r="E1716" t="s">
        <v>0</v>
      </c>
      <c r="F1716" t="s">
        <v>1003</v>
      </c>
      <c r="G1716" t="s">
        <v>1002</v>
      </c>
      <c r="H1716" t="s">
        <v>2263</v>
      </c>
      <c r="I1716" t="s">
        <v>7</v>
      </c>
      <c r="J1716">
        <v>1</v>
      </c>
      <c r="K1716">
        <v>2.99</v>
      </c>
      <c r="L1716" s="2">
        <v>41494</v>
      </c>
      <c r="M1716">
        <v>90000000000000</v>
      </c>
      <c r="N1716" t="s">
        <v>391</v>
      </c>
      <c r="O1716">
        <v>3148939109</v>
      </c>
      <c r="P1716" s="2">
        <v>40032</v>
      </c>
      <c r="Q1716" t="s">
        <v>5</v>
      </c>
      <c r="R1716" t="s">
        <v>3</v>
      </c>
      <c r="S1716" t="s">
        <v>4</v>
      </c>
      <c r="T1716" t="s">
        <v>3</v>
      </c>
      <c r="U1716" t="s">
        <v>0</v>
      </c>
      <c r="V1716" t="s">
        <v>0</v>
      </c>
      <c r="W1716">
        <v>4.99</v>
      </c>
      <c r="X1716">
        <v>673532180</v>
      </c>
      <c r="Y1716" t="s">
        <v>0</v>
      </c>
      <c r="Z1716" t="s">
        <v>2</v>
      </c>
      <c r="AA1716" t="s">
        <v>999</v>
      </c>
      <c r="AB1716" t="s">
        <v>0</v>
      </c>
      <c r="AC1716" t="s">
        <v>0</v>
      </c>
      <c r="AD1716" t="s">
        <v>0</v>
      </c>
      <c r="AI1716" s="1" t="str">
        <f>CONCATENATE(MONTH(L1716),"/",1,"/",YEAR(L1716))</f>
        <v>8/1/2013</v>
      </c>
      <c r="AJ1716" s="1">
        <f>SUMIFS([1]Currency!A:A,[1]Currency!B:B,Sales!AI1716,[1]Currency!C:C,Sales!R1716)</f>
        <v>1</v>
      </c>
      <c r="AK1716" s="1">
        <f>AJ1716*J1716*K1716</f>
        <v>2.99</v>
      </c>
      <c r="AL1716" s="1" t="str">
        <f>VLOOKUP(S1716,[1]Region!A:B,2,FALSE)</f>
        <v>Brazil</v>
      </c>
      <c r="AM1716" s="1">
        <f>SUMIFS([1]Encoding!D:D,[1]Encoding!B:B,Sales!AL1716,[1]Encoding!A:A,Sales!C1716)</f>
        <v>0.2</v>
      </c>
      <c r="AN1716" s="1">
        <f>SUMIFS([1]Encoding!Q:Q,[1]Encoding!B:B,Sales!AL1716,[1]Encoding!A:A,Sales!C1716)</f>
        <v>4.8000000000000001E-2</v>
      </c>
      <c r="AO1716" s="1">
        <f>AK1716*(1-AN1716)</f>
        <v>2.8464800000000001</v>
      </c>
      <c r="AP1716" s="1">
        <f>AO1716*(1-AM1716)</f>
        <v>2.2771840000000001</v>
      </c>
    </row>
    <row r="1717" spans="1:42">
      <c r="A1717" t="s">
        <v>12</v>
      </c>
      <c r="B1717" t="s">
        <v>11</v>
      </c>
      <c r="C1717" t="s">
        <v>999</v>
      </c>
      <c r="D1717" t="s">
        <v>0</v>
      </c>
      <c r="E1717" t="s">
        <v>0</v>
      </c>
      <c r="F1717" t="s">
        <v>1003</v>
      </c>
      <c r="G1717" t="s">
        <v>1002</v>
      </c>
      <c r="H1717" t="s">
        <v>2263</v>
      </c>
      <c r="I1717" t="s">
        <v>7</v>
      </c>
      <c r="J1717">
        <v>1</v>
      </c>
      <c r="K1717">
        <v>2.99</v>
      </c>
      <c r="L1717" s="2">
        <v>41494</v>
      </c>
      <c r="M1717">
        <v>111000000000000</v>
      </c>
      <c r="N1717" t="s">
        <v>1388</v>
      </c>
      <c r="O1717">
        <v>7154641109</v>
      </c>
      <c r="P1717" s="2">
        <v>40032</v>
      </c>
      <c r="Q1717" t="s">
        <v>5</v>
      </c>
      <c r="R1717" t="s">
        <v>3</v>
      </c>
      <c r="S1717" t="s">
        <v>4</v>
      </c>
      <c r="T1717" t="s">
        <v>3</v>
      </c>
      <c r="U1717" t="s">
        <v>0</v>
      </c>
      <c r="V1717" t="s">
        <v>0</v>
      </c>
      <c r="W1717">
        <v>4.99</v>
      </c>
      <c r="X1717">
        <v>673532180</v>
      </c>
      <c r="Y1717" t="s">
        <v>0</v>
      </c>
      <c r="Z1717" t="s">
        <v>2</v>
      </c>
      <c r="AA1717" t="s">
        <v>999</v>
      </c>
      <c r="AB1717" t="s">
        <v>0</v>
      </c>
      <c r="AC1717" t="s">
        <v>0</v>
      </c>
      <c r="AD1717" t="s">
        <v>0</v>
      </c>
      <c r="AI1717" s="1" t="str">
        <f>CONCATENATE(MONTH(L1717),"/",1,"/",YEAR(L1717))</f>
        <v>8/1/2013</v>
      </c>
      <c r="AJ1717" s="1">
        <f>SUMIFS([1]Currency!A:A,[1]Currency!B:B,Sales!AI1717,[1]Currency!C:C,Sales!R1717)</f>
        <v>1</v>
      </c>
      <c r="AK1717" s="1">
        <f>AJ1717*J1717*K1717</f>
        <v>2.99</v>
      </c>
      <c r="AL1717" s="1" t="str">
        <f>VLOOKUP(S1717,[1]Region!A:B,2,FALSE)</f>
        <v>Brazil</v>
      </c>
      <c r="AM1717" s="1">
        <f>SUMIFS([1]Encoding!D:D,[1]Encoding!B:B,Sales!AL1717,[1]Encoding!A:A,Sales!C1717)</f>
        <v>0.2</v>
      </c>
      <c r="AN1717" s="1">
        <f>SUMIFS([1]Encoding!Q:Q,[1]Encoding!B:B,Sales!AL1717,[1]Encoding!A:A,Sales!C1717)</f>
        <v>4.8000000000000001E-2</v>
      </c>
      <c r="AO1717" s="1">
        <f>AK1717*(1-AN1717)</f>
        <v>2.8464800000000001</v>
      </c>
      <c r="AP1717" s="1">
        <f>AO1717*(1-AM1717)</f>
        <v>2.2771840000000001</v>
      </c>
    </row>
    <row r="1718" spans="1:42">
      <c r="A1718" t="s">
        <v>12</v>
      </c>
      <c r="B1718" t="s">
        <v>11</v>
      </c>
      <c r="C1718" t="s">
        <v>999</v>
      </c>
      <c r="D1718" t="s">
        <v>0</v>
      </c>
      <c r="E1718" t="s">
        <v>0</v>
      </c>
      <c r="F1718" t="s">
        <v>1003</v>
      </c>
      <c r="G1718" t="s">
        <v>1002</v>
      </c>
      <c r="H1718" t="s">
        <v>2263</v>
      </c>
      <c r="I1718" t="s">
        <v>7</v>
      </c>
      <c r="J1718">
        <v>1</v>
      </c>
      <c r="K1718">
        <v>2.39</v>
      </c>
      <c r="L1718" s="2">
        <v>41494</v>
      </c>
      <c r="M1718">
        <v>81000000000000</v>
      </c>
      <c r="N1718" t="s">
        <v>3410</v>
      </c>
      <c r="O1718">
        <v>6363982089</v>
      </c>
      <c r="P1718" s="2">
        <v>40032</v>
      </c>
      <c r="Q1718" t="s">
        <v>5</v>
      </c>
      <c r="R1718" t="s">
        <v>3</v>
      </c>
      <c r="S1718" t="s">
        <v>4</v>
      </c>
      <c r="T1718" t="s">
        <v>3</v>
      </c>
      <c r="U1718" t="s">
        <v>0</v>
      </c>
      <c r="V1718" t="s">
        <v>0</v>
      </c>
      <c r="W1718">
        <v>3.99</v>
      </c>
      <c r="X1718">
        <v>673532180</v>
      </c>
      <c r="Y1718" t="s">
        <v>0</v>
      </c>
      <c r="Z1718" t="s">
        <v>15</v>
      </c>
      <c r="AA1718" t="s">
        <v>999</v>
      </c>
      <c r="AB1718" t="s">
        <v>0</v>
      </c>
      <c r="AC1718" t="s">
        <v>0</v>
      </c>
      <c r="AD1718" t="s">
        <v>0</v>
      </c>
      <c r="AI1718" s="1" t="str">
        <f>CONCATENATE(MONTH(L1718),"/",1,"/",YEAR(L1718))</f>
        <v>8/1/2013</v>
      </c>
      <c r="AJ1718" s="1">
        <f>SUMIFS([1]Currency!A:A,[1]Currency!B:B,Sales!AI1718,[1]Currency!C:C,Sales!R1718)</f>
        <v>1</v>
      </c>
      <c r="AK1718" s="1">
        <f>AJ1718*J1718*K1718</f>
        <v>2.39</v>
      </c>
      <c r="AL1718" s="1" t="str">
        <f>VLOOKUP(S1718,[1]Region!A:B,2,FALSE)</f>
        <v>Brazil</v>
      </c>
      <c r="AM1718" s="1">
        <f>SUMIFS([1]Encoding!D:D,[1]Encoding!B:B,Sales!AL1718,[1]Encoding!A:A,Sales!C1718)</f>
        <v>0.2</v>
      </c>
      <c r="AN1718" s="1">
        <f>SUMIFS([1]Encoding!Q:Q,[1]Encoding!B:B,Sales!AL1718,[1]Encoding!A:A,Sales!C1718)</f>
        <v>4.8000000000000001E-2</v>
      </c>
      <c r="AO1718" s="1">
        <f>AK1718*(1-AN1718)</f>
        <v>2.27528</v>
      </c>
      <c r="AP1718" s="1">
        <f>AO1718*(1-AM1718)</f>
        <v>1.8202240000000001</v>
      </c>
    </row>
    <row r="1719" spans="1:42">
      <c r="A1719" t="s">
        <v>12</v>
      </c>
      <c r="B1719" t="s">
        <v>11</v>
      </c>
      <c r="C1719" t="s">
        <v>999</v>
      </c>
      <c r="D1719" t="s">
        <v>0</v>
      </c>
      <c r="E1719" t="s">
        <v>0</v>
      </c>
      <c r="F1719" t="s">
        <v>1003</v>
      </c>
      <c r="G1719" t="s">
        <v>1002</v>
      </c>
      <c r="H1719" t="s">
        <v>2263</v>
      </c>
      <c r="I1719" t="s">
        <v>7</v>
      </c>
      <c r="J1719">
        <v>1</v>
      </c>
      <c r="K1719">
        <v>2.99</v>
      </c>
      <c r="L1719" s="2">
        <v>41494</v>
      </c>
      <c r="M1719">
        <v>23000000000000</v>
      </c>
      <c r="N1719" t="s">
        <v>3409</v>
      </c>
      <c r="O1719">
        <v>5264924844</v>
      </c>
      <c r="P1719" s="2">
        <v>40032</v>
      </c>
      <c r="Q1719" t="s">
        <v>5</v>
      </c>
      <c r="R1719" t="s">
        <v>3</v>
      </c>
      <c r="S1719" t="s">
        <v>4</v>
      </c>
      <c r="T1719" t="s">
        <v>3</v>
      </c>
      <c r="U1719" t="s">
        <v>0</v>
      </c>
      <c r="V1719" t="s">
        <v>0</v>
      </c>
      <c r="W1719">
        <v>4.99</v>
      </c>
      <c r="X1719">
        <v>673532180</v>
      </c>
      <c r="Y1719" t="s">
        <v>0</v>
      </c>
      <c r="Z1719" t="s">
        <v>2</v>
      </c>
      <c r="AA1719" t="s">
        <v>999</v>
      </c>
      <c r="AB1719" t="s">
        <v>0</v>
      </c>
      <c r="AC1719" t="s">
        <v>0</v>
      </c>
      <c r="AD1719" t="s">
        <v>0</v>
      </c>
      <c r="AI1719" s="1" t="str">
        <f>CONCATENATE(MONTH(L1719),"/",1,"/",YEAR(L1719))</f>
        <v>8/1/2013</v>
      </c>
      <c r="AJ1719" s="1">
        <f>SUMIFS([1]Currency!A:A,[1]Currency!B:B,Sales!AI1719,[1]Currency!C:C,Sales!R1719)</f>
        <v>1</v>
      </c>
      <c r="AK1719" s="1">
        <f>AJ1719*J1719*K1719</f>
        <v>2.99</v>
      </c>
      <c r="AL1719" s="1" t="str">
        <f>VLOOKUP(S1719,[1]Region!A:B,2,FALSE)</f>
        <v>Brazil</v>
      </c>
      <c r="AM1719" s="1">
        <f>SUMIFS([1]Encoding!D:D,[1]Encoding!B:B,Sales!AL1719,[1]Encoding!A:A,Sales!C1719)</f>
        <v>0.2</v>
      </c>
      <c r="AN1719" s="1">
        <f>SUMIFS([1]Encoding!Q:Q,[1]Encoding!B:B,Sales!AL1719,[1]Encoding!A:A,Sales!C1719)</f>
        <v>4.8000000000000001E-2</v>
      </c>
      <c r="AO1719" s="1">
        <f>AK1719*(1-AN1719)</f>
        <v>2.8464800000000001</v>
      </c>
      <c r="AP1719" s="1">
        <f>AO1719*(1-AM1719)</f>
        <v>2.2771840000000001</v>
      </c>
    </row>
    <row r="1720" spans="1:42">
      <c r="A1720" t="s">
        <v>12</v>
      </c>
      <c r="B1720" t="s">
        <v>11</v>
      </c>
      <c r="C1720" t="s">
        <v>999</v>
      </c>
      <c r="D1720" t="s">
        <v>0</v>
      </c>
      <c r="E1720" t="s">
        <v>0</v>
      </c>
      <c r="F1720" t="s">
        <v>1003</v>
      </c>
      <c r="G1720" t="s">
        <v>1002</v>
      </c>
      <c r="H1720" t="s">
        <v>2263</v>
      </c>
      <c r="I1720" t="s">
        <v>7</v>
      </c>
      <c r="J1720">
        <v>1</v>
      </c>
      <c r="K1720">
        <v>2.99</v>
      </c>
      <c r="L1720" s="2">
        <v>41494</v>
      </c>
      <c r="M1720">
        <v>27000000000000</v>
      </c>
      <c r="N1720" t="s">
        <v>3408</v>
      </c>
      <c r="O1720">
        <v>5554589819</v>
      </c>
      <c r="P1720" s="2">
        <v>40032</v>
      </c>
      <c r="Q1720" t="s">
        <v>5</v>
      </c>
      <c r="R1720" t="s">
        <v>3</v>
      </c>
      <c r="S1720" t="s">
        <v>4</v>
      </c>
      <c r="T1720" t="s">
        <v>3</v>
      </c>
      <c r="U1720" t="s">
        <v>0</v>
      </c>
      <c r="V1720" t="s">
        <v>0</v>
      </c>
      <c r="W1720">
        <v>4.99</v>
      </c>
      <c r="X1720">
        <v>673532180</v>
      </c>
      <c r="Y1720" t="s">
        <v>0</v>
      </c>
      <c r="Z1720" t="s">
        <v>2</v>
      </c>
      <c r="AA1720" t="s">
        <v>999</v>
      </c>
      <c r="AB1720" t="s">
        <v>0</v>
      </c>
      <c r="AC1720" t="s">
        <v>0</v>
      </c>
      <c r="AD1720" t="s">
        <v>0</v>
      </c>
      <c r="AI1720" s="1" t="str">
        <f>CONCATENATE(MONTH(L1720),"/",1,"/",YEAR(L1720))</f>
        <v>8/1/2013</v>
      </c>
      <c r="AJ1720" s="1">
        <f>SUMIFS([1]Currency!A:A,[1]Currency!B:B,Sales!AI1720,[1]Currency!C:C,Sales!R1720)</f>
        <v>1</v>
      </c>
      <c r="AK1720" s="1">
        <f>AJ1720*J1720*K1720</f>
        <v>2.99</v>
      </c>
      <c r="AL1720" s="1" t="str">
        <f>VLOOKUP(S1720,[1]Region!A:B,2,FALSE)</f>
        <v>Brazil</v>
      </c>
      <c r="AM1720" s="1">
        <f>SUMIFS([1]Encoding!D:D,[1]Encoding!B:B,Sales!AL1720,[1]Encoding!A:A,Sales!C1720)</f>
        <v>0.2</v>
      </c>
      <c r="AN1720" s="1">
        <f>SUMIFS([1]Encoding!Q:Q,[1]Encoding!B:B,Sales!AL1720,[1]Encoding!A:A,Sales!C1720)</f>
        <v>4.8000000000000001E-2</v>
      </c>
      <c r="AO1720" s="1">
        <f>AK1720*(1-AN1720)</f>
        <v>2.8464800000000001</v>
      </c>
      <c r="AP1720" s="1">
        <f>AO1720*(1-AM1720)</f>
        <v>2.2771840000000001</v>
      </c>
    </row>
    <row r="1721" spans="1:42">
      <c r="A1721" t="s">
        <v>12</v>
      </c>
      <c r="B1721" t="s">
        <v>11</v>
      </c>
      <c r="C1721" t="s">
        <v>999</v>
      </c>
      <c r="D1721" t="s">
        <v>0</v>
      </c>
      <c r="E1721" t="s">
        <v>0</v>
      </c>
      <c r="F1721" t="s">
        <v>1003</v>
      </c>
      <c r="G1721" t="s">
        <v>1002</v>
      </c>
      <c r="H1721" t="s">
        <v>2263</v>
      </c>
      <c r="I1721" t="s">
        <v>7</v>
      </c>
      <c r="J1721">
        <v>1</v>
      </c>
      <c r="K1721">
        <v>2.99</v>
      </c>
      <c r="L1721" s="2">
        <v>41494</v>
      </c>
      <c r="M1721">
        <v>75000000000000</v>
      </c>
      <c r="N1721" t="s">
        <v>925</v>
      </c>
      <c r="O1721">
        <v>7667130554</v>
      </c>
      <c r="P1721" s="2">
        <v>40032</v>
      </c>
      <c r="Q1721" t="s">
        <v>5</v>
      </c>
      <c r="R1721" t="s">
        <v>3</v>
      </c>
      <c r="S1721" t="s">
        <v>4</v>
      </c>
      <c r="T1721" t="s">
        <v>3</v>
      </c>
      <c r="U1721" t="s">
        <v>0</v>
      </c>
      <c r="V1721" t="s">
        <v>0</v>
      </c>
      <c r="W1721">
        <v>4.99</v>
      </c>
      <c r="X1721">
        <v>673532180</v>
      </c>
      <c r="Y1721" t="s">
        <v>0</v>
      </c>
      <c r="Z1721" t="s">
        <v>2</v>
      </c>
      <c r="AA1721" t="s">
        <v>999</v>
      </c>
      <c r="AB1721" t="s">
        <v>0</v>
      </c>
      <c r="AC1721" t="s">
        <v>0</v>
      </c>
      <c r="AD1721" t="s">
        <v>0</v>
      </c>
      <c r="AI1721" s="1" t="str">
        <f>CONCATENATE(MONTH(L1721),"/",1,"/",YEAR(L1721))</f>
        <v>8/1/2013</v>
      </c>
      <c r="AJ1721" s="1">
        <f>SUMIFS([1]Currency!A:A,[1]Currency!B:B,Sales!AI1721,[1]Currency!C:C,Sales!R1721)</f>
        <v>1</v>
      </c>
      <c r="AK1721" s="1">
        <f>AJ1721*J1721*K1721</f>
        <v>2.99</v>
      </c>
      <c r="AL1721" s="1" t="str">
        <f>VLOOKUP(S1721,[1]Region!A:B,2,FALSE)</f>
        <v>Brazil</v>
      </c>
      <c r="AM1721" s="1">
        <f>SUMIFS([1]Encoding!D:D,[1]Encoding!B:B,Sales!AL1721,[1]Encoding!A:A,Sales!C1721)</f>
        <v>0.2</v>
      </c>
      <c r="AN1721" s="1">
        <f>SUMIFS([1]Encoding!Q:Q,[1]Encoding!B:B,Sales!AL1721,[1]Encoding!A:A,Sales!C1721)</f>
        <v>4.8000000000000001E-2</v>
      </c>
      <c r="AO1721" s="1">
        <f>AK1721*(1-AN1721)</f>
        <v>2.8464800000000001</v>
      </c>
      <c r="AP1721" s="1">
        <f>AO1721*(1-AM1721)</f>
        <v>2.2771840000000001</v>
      </c>
    </row>
    <row r="1722" spans="1:42">
      <c r="A1722" t="s">
        <v>12</v>
      </c>
      <c r="B1722" t="s">
        <v>11</v>
      </c>
      <c r="C1722" t="s">
        <v>999</v>
      </c>
      <c r="D1722" t="s">
        <v>0</v>
      </c>
      <c r="E1722" t="s">
        <v>0</v>
      </c>
      <c r="F1722" t="s">
        <v>1003</v>
      </c>
      <c r="G1722" t="s">
        <v>1002</v>
      </c>
      <c r="H1722" t="s">
        <v>2263</v>
      </c>
      <c r="I1722" t="s">
        <v>7</v>
      </c>
      <c r="J1722">
        <v>1</v>
      </c>
      <c r="K1722">
        <v>2.39</v>
      </c>
      <c r="L1722" s="2">
        <v>41495</v>
      </c>
      <c r="M1722">
        <v>99000000000000</v>
      </c>
      <c r="N1722" t="s">
        <v>978</v>
      </c>
      <c r="O1722">
        <v>2011292849</v>
      </c>
      <c r="P1722" s="2">
        <v>40033</v>
      </c>
      <c r="Q1722" t="s">
        <v>5</v>
      </c>
      <c r="R1722" t="s">
        <v>3</v>
      </c>
      <c r="S1722" t="s">
        <v>4</v>
      </c>
      <c r="T1722" t="s">
        <v>3</v>
      </c>
      <c r="U1722" t="s">
        <v>0</v>
      </c>
      <c r="V1722" t="s">
        <v>0</v>
      </c>
      <c r="W1722">
        <v>3.99</v>
      </c>
      <c r="X1722">
        <v>673532180</v>
      </c>
      <c r="Y1722" t="s">
        <v>0</v>
      </c>
      <c r="Z1722" t="s">
        <v>15</v>
      </c>
      <c r="AA1722" t="s">
        <v>999</v>
      </c>
      <c r="AB1722" t="s">
        <v>0</v>
      </c>
      <c r="AC1722" t="s">
        <v>0</v>
      </c>
      <c r="AD1722" t="s">
        <v>0</v>
      </c>
      <c r="AI1722" s="1" t="str">
        <f>CONCATENATE(MONTH(L1722),"/",1,"/",YEAR(L1722))</f>
        <v>8/1/2013</v>
      </c>
      <c r="AJ1722" s="1">
        <f>SUMIFS([1]Currency!A:A,[1]Currency!B:B,Sales!AI1722,[1]Currency!C:C,Sales!R1722)</f>
        <v>1</v>
      </c>
      <c r="AK1722" s="1">
        <f>AJ1722*J1722*K1722</f>
        <v>2.39</v>
      </c>
      <c r="AL1722" s="1" t="str">
        <f>VLOOKUP(S1722,[1]Region!A:B,2,FALSE)</f>
        <v>Brazil</v>
      </c>
      <c r="AM1722" s="1">
        <f>SUMIFS([1]Encoding!D:D,[1]Encoding!B:B,Sales!AL1722,[1]Encoding!A:A,Sales!C1722)</f>
        <v>0.2</v>
      </c>
      <c r="AN1722" s="1">
        <f>SUMIFS([1]Encoding!Q:Q,[1]Encoding!B:B,Sales!AL1722,[1]Encoding!A:A,Sales!C1722)</f>
        <v>4.8000000000000001E-2</v>
      </c>
      <c r="AO1722" s="1">
        <f>AK1722*(1-AN1722)</f>
        <v>2.27528</v>
      </c>
      <c r="AP1722" s="1">
        <f>AO1722*(1-AM1722)</f>
        <v>1.8202240000000001</v>
      </c>
    </row>
    <row r="1723" spans="1:42">
      <c r="A1723" t="s">
        <v>12</v>
      </c>
      <c r="B1723" t="s">
        <v>11</v>
      </c>
      <c r="C1723" t="s">
        <v>999</v>
      </c>
      <c r="D1723" t="s">
        <v>0</v>
      </c>
      <c r="E1723" t="s">
        <v>0</v>
      </c>
      <c r="F1723" t="s">
        <v>1003</v>
      </c>
      <c r="G1723" t="s">
        <v>1002</v>
      </c>
      <c r="H1723" t="s">
        <v>2263</v>
      </c>
      <c r="I1723" t="s">
        <v>23</v>
      </c>
      <c r="J1723">
        <v>1</v>
      </c>
      <c r="K1723">
        <v>14</v>
      </c>
      <c r="L1723" s="2">
        <v>41495</v>
      </c>
      <c r="M1723">
        <v>71000000000000</v>
      </c>
      <c r="N1723" t="s">
        <v>3407</v>
      </c>
      <c r="O1723">
        <v>6446640484</v>
      </c>
      <c r="P1723" s="2">
        <v>40033</v>
      </c>
      <c r="Q1723" t="s">
        <v>5</v>
      </c>
      <c r="R1723" t="s">
        <v>3</v>
      </c>
      <c r="S1723" t="s">
        <v>4</v>
      </c>
      <c r="T1723" t="s">
        <v>3</v>
      </c>
      <c r="U1723" t="s">
        <v>0</v>
      </c>
      <c r="V1723" t="s">
        <v>0</v>
      </c>
      <c r="W1723">
        <v>19.989999999999998</v>
      </c>
      <c r="X1723">
        <v>673532180</v>
      </c>
      <c r="Y1723" t="s">
        <v>0</v>
      </c>
      <c r="Z1723" t="s">
        <v>2</v>
      </c>
      <c r="AA1723" t="s">
        <v>999</v>
      </c>
      <c r="AB1723" t="s">
        <v>0</v>
      </c>
      <c r="AC1723" t="s">
        <v>0</v>
      </c>
      <c r="AD1723" t="s">
        <v>0</v>
      </c>
      <c r="AI1723" s="1" t="str">
        <f>CONCATENATE(MONTH(L1723),"/",1,"/",YEAR(L1723))</f>
        <v>8/1/2013</v>
      </c>
      <c r="AJ1723" s="1">
        <f>SUMIFS([1]Currency!A:A,[1]Currency!B:B,Sales!AI1723,[1]Currency!C:C,Sales!R1723)</f>
        <v>1</v>
      </c>
      <c r="AK1723" s="1">
        <f>AJ1723*J1723*K1723</f>
        <v>14</v>
      </c>
      <c r="AL1723" s="1" t="str">
        <f>VLOOKUP(S1723,[1]Region!A:B,2,FALSE)</f>
        <v>Brazil</v>
      </c>
      <c r="AM1723" s="1">
        <f>SUMIFS([1]Encoding!D:D,[1]Encoding!B:B,Sales!AL1723,[1]Encoding!A:A,Sales!C1723)</f>
        <v>0.2</v>
      </c>
      <c r="AN1723" s="1">
        <f>SUMIFS([1]Encoding!Q:Q,[1]Encoding!B:B,Sales!AL1723,[1]Encoding!A:A,Sales!C1723)</f>
        <v>4.8000000000000001E-2</v>
      </c>
      <c r="AO1723" s="1">
        <f>AK1723*(1-AN1723)</f>
        <v>13.327999999999999</v>
      </c>
      <c r="AP1723" s="1">
        <f>AO1723*(1-AM1723)</f>
        <v>10.6624</v>
      </c>
    </row>
    <row r="1724" spans="1:42">
      <c r="A1724" t="s">
        <v>12</v>
      </c>
      <c r="B1724" t="s">
        <v>11</v>
      </c>
      <c r="C1724" t="s">
        <v>999</v>
      </c>
      <c r="D1724" t="s">
        <v>0</v>
      </c>
      <c r="E1724" t="s">
        <v>0</v>
      </c>
      <c r="F1724" t="s">
        <v>1003</v>
      </c>
      <c r="G1724" t="s">
        <v>1002</v>
      </c>
      <c r="H1724" t="s">
        <v>2263</v>
      </c>
      <c r="I1724" t="s">
        <v>7</v>
      </c>
      <c r="J1724">
        <v>1</v>
      </c>
      <c r="K1724">
        <v>2.99</v>
      </c>
      <c r="L1724" s="2">
        <v>41495</v>
      </c>
      <c r="M1724">
        <v>86000000000000</v>
      </c>
      <c r="N1724" t="s">
        <v>2202</v>
      </c>
      <c r="O1724">
        <v>5530747079</v>
      </c>
      <c r="P1724" s="2">
        <v>40033</v>
      </c>
      <c r="Q1724" t="s">
        <v>5</v>
      </c>
      <c r="R1724" t="s">
        <v>3</v>
      </c>
      <c r="S1724" t="s">
        <v>4</v>
      </c>
      <c r="T1724" t="s">
        <v>3</v>
      </c>
      <c r="U1724" t="s">
        <v>0</v>
      </c>
      <c r="V1724" t="s">
        <v>0</v>
      </c>
      <c r="W1724">
        <v>4.99</v>
      </c>
      <c r="X1724">
        <v>673532180</v>
      </c>
      <c r="Y1724" t="s">
        <v>0</v>
      </c>
      <c r="Z1724" t="s">
        <v>2</v>
      </c>
      <c r="AA1724" t="s">
        <v>999</v>
      </c>
      <c r="AB1724" t="s">
        <v>0</v>
      </c>
      <c r="AC1724" t="s">
        <v>0</v>
      </c>
      <c r="AD1724" t="s">
        <v>0</v>
      </c>
      <c r="AI1724" s="1" t="str">
        <f>CONCATENATE(MONTH(L1724),"/",1,"/",YEAR(L1724))</f>
        <v>8/1/2013</v>
      </c>
      <c r="AJ1724" s="1">
        <f>SUMIFS([1]Currency!A:A,[1]Currency!B:B,Sales!AI1724,[1]Currency!C:C,Sales!R1724)</f>
        <v>1</v>
      </c>
      <c r="AK1724" s="1">
        <f>AJ1724*J1724*K1724</f>
        <v>2.99</v>
      </c>
      <c r="AL1724" s="1" t="str">
        <f>VLOOKUP(S1724,[1]Region!A:B,2,FALSE)</f>
        <v>Brazil</v>
      </c>
      <c r="AM1724" s="1">
        <f>SUMIFS([1]Encoding!D:D,[1]Encoding!B:B,Sales!AL1724,[1]Encoding!A:A,Sales!C1724)</f>
        <v>0.2</v>
      </c>
      <c r="AN1724" s="1">
        <f>SUMIFS([1]Encoding!Q:Q,[1]Encoding!B:B,Sales!AL1724,[1]Encoding!A:A,Sales!C1724)</f>
        <v>4.8000000000000001E-2</v>
      </c>
      <c r="AO1724" s="1">
        <f>AK1724*(1-AN1724)</f>
        <v>2.8464800000000001</v>
      </c>
      <c r="AP1724" s="1">
        <f>AO1724*(1-AM1724)</f>
        <v>2.2771840000000001</v>
      </c>
    </row>
    <row r="1725" spans="1:42">
      <c r="A1725" t="s">
        <v>12</v>
      </c>
      <c r="B1725" t="s">
        <v>11</v>
      </c>
      <c r="C1725" t="s">
        <v>999</v>
      </c>
      <c r="D1725" t="s">
        <v>0</v>
      </c>
      <c r="E1725" t="s">
        <v>0</v>
      </c>
      <c r="F1725" t="s">
        <v>1003</v>
      </c>
      <c r="G1725" t="s">
        <v>1002</v>
      </c>
      <c r="H1725" t="s">
        <v>2263</v>
      </c>
      <c r="I1725" t="s">
        <v>7</v>
      </c>
      <c r="J1725">
        <v>1</v>
      </c>
      <c r="K1725">
        <v>2.99</v>
      </c>
      <c r="L1725" s="2">
        <v>41495</v>
      </c>
      <c r="M1725">
        <v>63000000000000</v>
      </c>
      <c r="N1725" t="s">
        <v>3406</v>
      </c>
      <c r="O1725">
        <v>5310526819</v>
      </c>
      <c r="P1725" s="2">
        <v>40033</v>
      </c>
      <c r="Q1725" t="s">
        <v>5</v>
      </c>
      <c r="R1725" t="s">
        <v>3</v>
      </c>
      <c r="S1725" t="s">
        <v>4</v>
      </c>
      <c r="T1725" t="s">
        <v>3</v>
      </c>
      <c r="U1725" t="s">
        <v>0</v>
      </c>
      <c r="V1725" t="s">
        <v>0</v>
      </c>
      <c r="W1725">
        <v>4.99</v>
      </c>
      <c r="X1725">
        <v>673532180</v>
      </c>
      <c r="Y1725" t="s">
        <v>0</v>
      </c>
      <c r="Z1725" t="s">
        <v>2</v>
      </c>
      <c r="AA1725" t="s">
        <v>999</v>
      </c>
      <c r="AB1725" t="s">
        <v>0</v>
      </c>
      <c r="AC1725" t="s">
        <v>0</v>
      </c>
      <c r="AD1725" t="s">
        <v>0</v>
      </c>
      <c r="AI1725" s="1" t="str">
        <f>CONCATENATE(MONTH(L1725),"/",1,"/",YEAR(L1725))</f>
        <v>8/1/2013</v>
      </c>
      <c r="AJ1725" s="1">
        <f>SUMIFS([1]Currency!A:A,[1]Currency!B:B,Sales!AI1725,[1]Currency!C:C,Sales!R1725)</f>
        <v>1</v>
      </c>
      <c r="AK1725" s="1">
        <f>AJ1725*J1725*K1725</f>
        <v>2.99</v>
      </c>
      <c r="AL1725" s="1" t="str">
        <f>VLOOKUP(S1725,[1]Region!A:B,2,FALSE)</f>
        <v>Brazil</v>
      </c>
      <c r="AM1725" s="1">
        <f>SUMIFS([1]Encoding!D:D,[1]Encoding!B:B,Sales!AL1725,[1]Encoding!A:A,Sales!C1725)</f>
        <v>0.2</v>
      </c>
      <c r="AN1725" s="1">
        <f>SUMIFS([1]Encoding!Q:Q,[1]Encoding!B:B,Sales!AL1725,[1]Encoding!A:A,Sales!C1725)</f>
        <v>4.8000000000000001E-2</v>
      </c>
      <c r="AO1725" s="1">
        <f>AK1725*(1-AN1725)</f>
        <v>2.8464800000000001</v>
      </c>
      <c r="AP1725" s="1">
        <f>AO1725*(1-AM1725)</f>
        <v>2.2771840000000001</v>
      </c>
    </row>
    <row r="1726" spans="1:42">
      <c r="A1726" t="s">
        <v>12</v>
      </c>
      <c r="B1726" t="s">
        <v>11</v>
      </c>
      <c r="C1726" t="s">
        <v>999</v>
      </c>
      <c r="D1726" t="s">
        <v>0</v>
      </c>
      <c r="E1726" t="s">
        <v>0</v>
      </c>
      <c r="F1726" t="s">
        <v>1003</v>
      </c>
      <c r="G1726" t="s">
        <v>1002</v>
      </c>
      <c r="H1726" t="s">
        <v>2263</v>
      </c>
      <c r="I1726" t="s">
        <v>7</v>
      </c>
      <c r="J1726">
        <v>1</v>
      </c>
      <c r="K1726">
        <v>2.99</v>
      </c>
      <c r="L1726" s="2">
        <v>41495</v>
      </c>
      <c r="M1726">
        <v>65000000000000</v>
      </c>
      <c r="N1726" t="s">
        <v>3405</v>
      </c>
      <c r="O1726">
        <v>5791431284</v>
      </c>
      <c r="P1726" s="2">
        <v>40033</v>
      </c>
      <c r="Q1726" t="s">
        <v>5</v>
      </c>
      <c r="R1726" t="s">
        <v>3</v>
      </c>
      <c r="S1726" t="s">
        <v>4</v>
      </c>
      <c r="T1726" t="s">
        <v>3</v>
      </c>
      <c r="U1726" t="s">
        <v>0</v>
      </c>
      <c r="V1726" t="s">
        <v>0</v>
      </c>
      <c r="W1726">
        <v>4.99</v>
      </c>
      <c r="X1726">
        <v>673532180</v>
      </c>
      <c r="Y1726" t="s">
        <v>0</v>
      </c>
      <c r="Z1726" t="s">
        <v>2</v>
      </c>
      <c r="AA1726" t="s">
        <v>999</v>
      </c>
      <c r="AB1726" t="s">
        <v>0</v>
      </c>
      <c r="AC1726" t="s">
        <v>0</v>
      </c>
      <c r="AD1726" t="s">
        <v>0</v>
      </c>
      <c r="AI1726" s="1" t="str">
        <f>CONCATENATE(MONTH(L1726),"/",1,"/",YEAR(L1726))</f>
        <v>8/1/2013</v>
      </c>
      <c r="AJ1726" s="1">
        <f>SUMIFS([1]Currency!A:A,[1]Currency!B:B,Sales!AI1726,[1]Currency!C:C,Sales!R1726)</f>
        <v>1</v>
      </c>
      <c r="AK1726" s="1">
        <f>AJ1726*J1726*K1726</f>
        <v>2.99</v>
      </c>
      <c r="AL1726" s="1" t="str">
        <f>VLOOKUP(S1726,[1]Region!A:B,2,FALSE)</f>
        <v>Brazil</v>
      </c>
      <c r="AM1726" s="1">
        <f>SUMIFS([1]Encoding!D:D,[1]Encoding!B:B,Sales!AL1726,[1]Encoding!A:A,Sales!C1726)</f>
        <v>0.2</v>
      </c>
      <c r="AN1726" s="1">
        <f>SUMIFS([1]Encoding!Q:Q,[1]Encoding!B:B,Sales!AL1726,[1]Encoding!A:A,Sales!C1726)</f>
        <v>4.8000000000000001E-2</v>
      </c>
      <c r="AO1726" s="1">
        <f>AK1726*(1-AN1726)</f>
        <v>2.8464800000000001</v>
      </c>
      <c r="AP1726" s="1">
        <f>AO1726*(1-AM1726)</f>
        <v>2.2771840000000001</v>
      </c>
    </row>
    <row r="1727" spans="1:42">
      <c r="A1727" t="s">
        <v>12</v>
      </c>
      <c r="B1727" t="s">
        <v>11</v>
      </c>
      <c r="C1727" t="s">
        <v>999</v>
      </c>
      <c r="D1727" t="s">
        <v>0</v>
      </c>
      <c r="E1727" t="s">
        <v>0</v>
      </c>
      <c r="F1727" t="s">
        <v>1003</v>
      </c>
      <c r="G1727" t="s">
        <v>1002</v>
      </c>
      <c r="H1727" t="s">
        <v>2263</v>
      </c>
      <c r="I1727" t="s">
        <v>7</v>
      </c>
      <c r="J1727">
        <v>1</v>
      </c>
      <c r="K1727">
        <v>2.99</v>
      </c>
      <c r="L1727" s="2">
        <v>41495</v>
      </c>
      <c r="M1727">
        <v>63000000000000</v>
      </c>
      <c r="N1727" t="s">
        <v>3404</v>
      </c>
      <c r="O1727">
        <v>5751943824</v>
      </c>
      <c r="P1727" s="2">
        <v>40033</v>
      </c>
      <c r="Q1727" t="s">
        <v>5</v>
      </c>
      <c r="R1727" t="s">
        <v>3</v>
      </c>
      <c r="S1727" t="s">
        <v>4</v>
      </c>
      <c r="T1727" t="s">
        <v>3</v>
      </c>
      <c r="U1727" t="s">
        <v>0</v>
      </c>
      <c r="V1727" t="s">
        <v>0</v>
      </c>
      <c r="W1727">
        <v>4.99</v>
      </c>
      <c r="X1727">
        <v>673532180</v>
      </c>
      <c r="Y1727" t="s">
        <v>0</v>
      </c>
      <c r="Z1727" t="s">
        <v>2</v>
      </c>
      <c r="AA1727" t="s">
        <v>999</v>
      </c>
      <c r="AB1727" t="s">
        <v>0</v>
      </c>
      <c r="AC1727" t="s">
        <v>0</v>
      </c>
      <c r="AD1727" t="s">
        <v>0</v>
      </c>
      <c r="AI1727" s="1" t="str">
        <f>CONCATENATE(MONTH(L1727),"/",1,"/",YEAR(L1727))</f>
        <v>8/1/2013</v>
      </c>
      <c r="AJ1727" s="1">
        <f>SUMIFS([1]Currency!A:A,[1]Currency!B:B,Sales!AI1727,[1]Currency!C:C,Sales!R1727)</f>
        <v>1</v>
      </c>
      <c r="AK1727" s="1">
        <f>AJ1727*J1727*K1727</f>
        <v>2.99</v>
      </c>
      <c r="AL1727" s="1" t="str">
        <f>VLOOKUP(S1727,[1]Region!A:B,2,FALSE)</f>
        <v>Brazil</v>
      </c>
      <c r="AM1727" s="1">
        <f>SUMIFS([1]Encoding!D:D,[1]Encoding!B:B,Sales!AL1727,[1]Encoding!A:A,Sales!C1727)</f>
        <v>0.2</v>
      </c>
      <c r="AN1727" s="1">
        <f>SUMIFS([1]Encoding!Q:Q,[1]Encoding!B:B,Sales!AL1727,[1]Encoding!A:A,Sales!C1727)</f>
        <v>4.8000000000000001E-2</v>
      </c>
      <c r="AO1727" s="1">
        <f>AK1727*(1-AN1727)</f>
        <v>2.8464800000000001</v>
      </c>
      <c r="AP1727" s="1">
        <f>AO1727*(1-AM1727)</f>
        <v>2.2771840000000001</v>
      </c>
    </row>
    <row r="1728" spans="1:42">
      <c r="A1728" t="s">
        <v>12</v>
      </c>
      <c r="B1728" t="s">
        <v>11</v>
      </c>
      <c r="C1728" t="s">
        <v>999</v>
      </c>
      <c r="D1728" t="s">
        <v>0</v>
      </c>
      <c r="E1728" t="s">
        <v>0</v>
      </c>
      <c r="F1728" t="s">
        <v>1003</v>
      </c>
      <c r="G1728" t="s">
        <v>1002</v>
      </c>
      <c r="H1728" t="s">
        <v>2263</v>
      </c>
      <c r="I1728" t="s">
        <v>7</v>
      </c>
      <c r="J1728">
        <v>1</v>
      </c>
      <c r="K1728">
        <v>2.99</v>
      </c>
      <c r="L1728" s="2">
        <v>41495</v>
      </c>
      <c r="M1728">
        <v>35000000000000</v>
      </c>
      <c r="N1728" t="s">
        <v>3403</v>
      </c>
      <c r="O1728">
        <v>1442029209</v>
      </c>
      <c r="P1728" s="2">
        <v>40033</v>
      </c>
      <c r="Q1728" t="s">
        <v>5</v>
      </c>
      <c r="R1728" t="s">
        <v>3</v>
      </c>
      <c r="S1728" t="s">
        <v>4</v>
      </c>
      <c r="T1728" t="s">
        <v>3</v>
      </c>
      <c r="U1728" t="s">
        <v>0</v>
      </c>
      <c r="V1728" t="s">
        <v>0</v>
      </c>
      <c r="W1728">
        <v>4.99</v>
      </c>
      <c r="X1728">
        <v>673532180</v>
      </c>
      <c r="Y1728" t="s">
        <v>0</v>
      </c>
      <c r="Z1728" t="s">
        <v>2</v>
      </c>
      <c r="AA1728" t="s">
        <v>999</v>
      </c>
      <c r="AB1728" t="s">
        <v>0</v>
      </c>
      <c r="AC1728" t="s">
        <v>0</v>
      </c>
      <c r="AD1728" t="s">
        <v>0</v>
      </c>
      <c r="AI1728" s="1" t="str">
        <f>CONCATENATE(MONTH(L1728),"/",1,"/",YEAR(L1728))</f>
        <v>8/1/2013</v>
      </c>
      <c r="AJ1728" s="1">
        <f>SUMIFS([1]Currency!A:A,[1]Currency!B:B,Sales!AI1728,[1]Currency!C:C,Sales!R1728)</f>
        <v>1</v>
      </c>
      <c r="AK1728" s="1">
        <f>AJ1728*J1728*K1728</f>
        <v>2.99</v>
      </c>
      <c r="AL1728" s="1" t="str">
        <f>VLOOKUP(S1728,[1]Region!A:B,2,FALSE)</f>
        <v>Brazil</v>
      </c>
      <c r="AM1728" s="1">
        <f>SUMIFS([1]Encoding!D:D,[1]Encoding!B:B,Sales!AL1728,[1]Encoding!A:A,Sales!C1728)</f>
        <v>0.2</v>
      </c>
      <c r="AN1728" s="1">
        <f>SUMIFS([1]Encoding!Q:Q,[1]Encoding!B:B,Sales!AL1728,[1]Encoding!A:A,Sales!C1728)</f>
        <v>4.8000000000000001E-2</v>
      </c>
      <c r="AO1728" s="1">
        <f>AK1728*(1-AN1728)</f>
        <v>2.8464800000000001</v>
      </c>
      <c r="AP1728" s="1">
        <f>AO1728*(1-AM1728)</f>
        <v>2.2771840000000001</v>
      </c>
    </row>
    <row r="1729" spans="1:42">
      <c r="A1729" t="s">
        <v>12</v>
      </c>
      <c r="B1729" t="s">
        <v>11</v>
      </c>
      <c r="C1729" t="s">
        <v>999</v>
      </c>
      <c r="D1729" t="s">
        <v>0</v>
      </c>
      <c r="E1729" t="s">
        <v>0</v>
      </c>
      <c r="F1729" t="s">
        <v>1003</v>
      </c>
      <c r="G1729" t="s">
        <v>1002</v>
      </c>
      <c r="H1729" t="s">
        <v>2263</v>
      </c>
      <c r="I1729" t="s">
        <v>7</v>
      </c>
      <c r="J1729">
        <v>1</v>
      </c>
      <c r="K1729">
        <v>2.99</v>
      </c>
      <c r="L1729" s="2">
        <v>41495</v>
      </c>
      <c r="M1729">
        <v>83000000000000</v>
      </c>
      <c r="N1729" t="s">
        <v>3402</v>
      </c>
      <c r="O1729">
        <v>619566614</v>
      </c>
      <c r="P1729" s="2">
        <v>40033</v>
      </c>
      <c r="Q1729" t="s">
        <v>5</v>
      </c>
      <c r="R1729" t="s">
        <v>3</v>
      </c>
      <c r="S1729" t="s">
        <v>4</v>
      </c>
      <c r="T1729" t="s">
        <v>3</v>
      </c>
      <c r="U1729" t="s">
        <v>0</v>
      </c>
      <c r="V1729" t="s">
        <v>0</v>
      </c>
      <c r="W1729">
        <v>4.99</v>
      </c>
      <c r="X1729">
        <v>673532180</v>
      </c>
      <c r="Y1729" t="s">
        <v>0</v>
      </c>
      <c r="Z1729" t="s">
        <v>2</v>
      </c>
      <c r="AA1729" t="s">
        <v>999</v>
      </c>
      <c r="AB1729" t="s">
        <v>0</v>
      </c>
      <c r="AC1729" t="s">
        <v>0</v>
      </c>
      <c r="AD1729" t="s">
        <v>0</v>
      </c>
      <c r="AI1729" s="1" t="str">
        <f>CONCATENATE(MONTH(L1729),"/",1,"/",YEAR(L1729))</f>
        <v>8/1/2013</v>
      </c>
      <c r="AJ1729" s="1">
        <f>SUMIFS([1]Currency!A:A,[1]Currency!B:B,Sales!AI1729,[1]Currency!C:C,Sales!R1729)</f>
        <v>1</v>
      </c>
      <c r="AK1729" s="1">
        <f>AJ1729*J1729*K1729</f>
        <v>2.99</v>
      </c>
      <c r="AL1729" s="1" t="str">
        <f>VLOOKUP(S1729,[1]Region!A:B,2,FALSE)</f>
        <v>Brazil</v>
      </c>
      <c r="AM1729" s="1">
        <f>SUMIFS([1]Encoding!D:D,[1]Encoding!B:B,Sales!AL1729,[1]Encoding!A:A,Sales!C1729)</f>
        <v>0.2</v>
      </c>
      <c r="AN1729" s="1">
        <f>SUMIFS([1]Encoding!Q:Q,[1]Encoding!B:B,Sales!AL1729,[1]Encoding!A:A,Sales!C1729)</f>
        <v>4.8000000000000001E-2</v>
      </c>
      <c r="AO1729" s="1">
        <f>AK1729*(1-AN1729)</f>
        <v>2.8464800000000001</v>
      </c>
      <c r="AP1729" s="1">
        <f>AO1729*(1-AM1729)</f>
        <v>2.2771840000000001</v>
      </c>
    </row>
    <row r="1730" spans="1:42">
      <c r="A1730" t="s">
        <v>12</v>
      </c>
      <c r="B1730" t="s">
        <v>11</v>
      </c>
      <c r="C1730" t="s">
        <v>999</v>
      </c>
      <c r="D1730" t="s">
        <v>0</v>
      </c>
      <c r="E1730" t="s">
        <v>0</v>
      </c>
      <c r="F1730" t="s">
        <v>1003</v>
      </c>
      <c r="G1730" t="s">
        <v>1002</v>
      </c>
      <c r="H1730" t="s">
        <v>2263</v>
      </c>
      <c r="I1730" t="s">
        <v>7</v>
      </c>
      <c r="J1730">
        <v>1</v>
      </c>
      <c r="K1730">
        <v>2.99</v>
      </c>
      <c r="L1730" s="2">
        <v>41495</v>
      </c>
      <c r="M1730">
        <v>99000000000000</v>
      </c>
      <c r="N1730" t="s">
        <v>29</v>
      </c>
      <c r="O1730">
        <v>2045552269</v>
      </c>
      <c r="P1730" s="2">
        <v>40033</v>
      </c>
      <c r="Q1730" t="s">
        <v>5</v>
      </c>
      <c r="R1730" t="s">
        <v>3</v>
      </c>
      <c r="S1730" t="s">
        <v>4</v>
      </c>
      <c r="T1730" t="s">
        <v>3</v>
      </c>
      <c r="U1730" t="s">
        <v>0</v>
      </c>
      <c r="V1730" t="s">
        <v>0</v>
      </c>
      <c r="W1730">
        <v>4.99</v>
      </c>
      <c r="X1730">
        <v>673532180</v>
      </c>
      <c r="Y1730" t="s">
        <v>0</v>
      </c>
      <c r="Z1730" t="s">
        <v>2</v>
      </c>
      <c r="AA1730" t="s">
        <v>999</v>
      </c>
      <c r="AB1730" t="s">
        <v>0</v>
      </c>
      <c r="AC1730" t="s">
        <v>0</v>
      </c>
      <c r="AD1730" t="s">
        <v>0</v>
      </c>
      <c r="AI1730" s="1" t="str">
        <f>CONCATENATE(MONTH(L1730),"/",1,"/",YEAR(L1730))</f>
        <v>8/1/2013</v>
      </c>
      <c r="AJ1730" s="1">
        <f>SUMIFS([1]Currency!A:A,[1]Currency!B:B,Sales!AI1730,[1]Currency!C:C,Sales!R1730)</f>
        <v>1</v>
      </c>
      <c r="AK1730" s="1">
        <f>AJ1730*J1730*K1730</f>
        <v>2.99</v>
      </c>
      <c r="AL1730" s="1" t="str">
        <f>VLOOKUP(S1730,[1]Region!A:B,2,FALSE)</f>
        <v>Brazil</v>
      </c>
      <c r="AM1730" s="1">
        <f>SUMIFS([1]Encoding!D:D,[1]Encoding!B:B,Sales!AL1730,[1]Encoding!A:A,Sales!C1730)</f>
        <v>0.2</v>
      </c>
      <c r="AN1730" s="1">
        <f>SUMIFS([1]Encoding!Q:Q,[1]Encoding!B:B,Sales!AL1730,[1]Encoding!A:A,Sales!C1730)</f>
        <v>4.8000000000000001E-2</v>
      </c>
      <c r="AO1730" s="1">
        <f>AK1730*(1-AN1730)</f>
        <v>2.8464800000000001</v>
      </c>
      <c r="AP1730" s="1">
        <f>AO1730*(1-AM1730)</f>
        <v>2.2771840000000001</v>
      </c>
    </row>
    <row r="1731" spans="1:42">
      <c r="A1731" t="s">
        <v>12</v>
      </c>
      <c r="B1731" t="s">
        <v>11</v>
      </c>
      <c r="C1731" t="s">
        <v>999</v>
      </c>
      <c r="D1731" t="s">
        <v>0</v>
      </c>
      <c r="E1731" t="s">
        <v>0</v>
      </c>
      <c r="F1731" t="s">
        <v>1003</v>
      </c>
      <c r="G1731" t="s">
        <v>1002</v>
      </c>
      <c r="H1731" t="s">
        <v>2263</v>
      </c>
      <c r="I1731" t="s">
        <v>7</v>
      </c>
      <c r="J1731">
        <v>1</v>
      </c>
      <c r="K1731">
        <v>2.39</v>
      </c>
      <c r="L1731" s="2">
        <v>41495</v>
      </c>
      <c r="M1731">
        <v>95000000000000</v>
      </c>
      <c r="N1731" t="s">
        <v>3401</v>
      </c>
      <c r="O1731">
        <v>6733184014</v>
      </c>
      <c r="P1731" s="2">
        <v>40033</v>
      </c>
      <c r="Q1731" t="s">
        <v>5</v>
      </c>
      <c r="R1731" t="s">
        <v>3</v>
      </c>
      <c r="S1731" t="s">
        <v>4</v>
      </c>
      <c r="T1731" t="s">
        <v>3</v>
      </c>
      <c r="U1731" t="s">
        <v>0</v>
      </c>
      <c r="V1731" t="s">
        <v>0</v>
      </c>
      <c r="W1731">
        <v>3.99</v>
      </c>
      <c r="X1731">
        <v>673532180</v>
      </c>
      <c r="Y1731" t="s">
        <v>0</v>
      </c>
      <c r="Z1731" t="s">
        <v>15</v>
      </c>
      <c r="AA1731" t="s">
        <v>999</v>
      </c>
      <c r="AB1731" t="s">
        <v>0</v>
      </c>
      <c r="AC1731" t="s">
        <v>0</v>
      </c>
      <c r="AD1731" t="s">
        <v>0</v>
      </c>
      <c r="AI1731" s="1" t="str">
        <f>CONCATENATE(MONTH(L1731),"/",1,"/",YEAR(L1731))</f>
        <v>8/1/2013</v>
      </c>
      <c r="AJ1731" s="1">
        <f>SUMIFS([1]Currency!A:A,[1]Currency!B:B,Sales!AI1731,[1]Currency!C:C,Sales!R1731)</f>
        <v>1</v>
      </c>
      <c r="AK1731" s="1">
        <f>AJ1731*J1731*K1731</f>
        <v>2.39</v>
      </c>
      <c r="AL1731" s="1" t="str">
        <f>VLOOKUP(S1731,[1]Region!A:B,2,FALSE)</f>
        <v>Brazil</v>
      </c>
      <c r="AM1731" s="1">
        <f>SUMIFS([1]Encoding!D:D,[1]Encoding!B:B,Sales!AL1731,[1]Encoding!A:A,Sales!C1731)</f>
        <v>0.2</v>
      </c>
      <c r="AN1731" s="1">
        <f>SUMIFS([1]Encoding!Q:Q,[1]Encoding!B:B,Sales!AL1731,[1]Encoding!A:A,Sales!C1731)</f>
        <v>4.8000000000000001E-2</v>
      </c>
      <c r="AO1731" s="1">
        <f>AK1731*(1-AN1731)</f>
        <v>2.27528</v>
      </c>
      <c r="AP1731" s="1">
        <f>AO1731*(1-AM1731)</f>
        <v>1.8202240000000001</v>
      </c>
    </row>
    <row r="1732" spans="1:42">
      <c r="A1732" t="s">
        <v>12</v>
      </c>
      <c r="B1732" t="s">
        <v>11</v>
      </c>
      <c r="C1732" t="s">
        <v>999</v>
      </c>
      <c r="D1732" t="s">
        <v>0</v>
      </c>
      <c r="E1732" t="s">
        <v>0</v>
      </c>
      <c r="F1732" t="s">
        <v>1003</v>
      </c>
      <c r="G1732" t="s">
        <v>1002</v>
      </c>
      <c r="H1732" t="s">
        <v>2263</v>
      </c>
      <c r="I1732" t="s">
        <v>7</v>
      </c>
      <c r="J1732">
        <v>1</v>
      </c>
      <c r="K1732">
        <v>2.99</v>
      </c>
      <c r="L1732" s="2">
        <v>41495</v>
      </c>
      <c r="M1732">
        <v>94000000000000</v>
      </c>
      <c r="N1732" t="s">
        <v>2192</v>
      </c>
      <c r="O1732">
        <v>8903862009</v>
      </c>
      <c r="P1732" s="2">
        <v>40033</v>
      </c>
      <c r="Q1732" t="s">
        <v>5</v>
      </c>
      <c r="R1732" t="s">
        <v>3</v>
      </c>
      <c r="S1732" t="s">
        <v>4</v>
      </c>
      <c r="T1732" t="s">
        <v>3</v>
      </c>
      <c r="U1732" t="s">
        <v>0</v>
      </c>
      <c r="V1732" t="s">
        <v>0</v>
      </c>
      <c r="W1732">
        <v>4.99</v>
      </c>
      <c r="X1732">
        <v>673532180</v>
      </c>
      <c r="Y1732" t="s">
        <v>0</v>
      </c>
      <c r="Z1732" t="s">
        <v>2</v>
      </c>
      <c r="AA1732" t="s">
        <v>999</v>
      </c>
      <c r="AB1732" t="s">
        <v>0</v>
      </c>
      <c r="AC1732" t="s">
        <v>0</v>
      </c>
      <c r="AD1732" t="s">
        <v>0</v>
      </c>
      <c r="AI1732" s="1" t="str">
        <f>CONCATENATE(MONTH(L1732),"/",1,"/",YEAR(L1732))</f>
        <v>8/1/2013</v>
      </c>
      <c r="AJ1732" s="1">
        <f>SUMIFS([1]Currency!A:A,[1]Currency!B:B,Sales!AI1732,[1]Currency!C:C,Sales!R1732)</f>
        <v>1</v>
      </c>
      <c r="AK1732" s="1">
        <f>AJ1732*J1732*K1732</f>
        <v>2.99</v>
      </c>
      <c r="AL1732" s="1" t="str">
        <f>VLOOKUP(S1732,[1]Region!A:B,2,FALSE)</f>
        <v>Brazil</v>
      </c>
      <c r="AM1732" s="1">
        <f>SUMIFS([1]Encoding!D:D,[1]Encoding!B:B,Sales!AL1732,[1]Encoding!A:A,Sales!C1732)</f>
        <v>0.2</v>
      </c>
      <c r="AN1732" s="1">
        <f>SUMIFS([1]Encoding!Q:Q,[1]Encoding!B:B,Sales!AL1732,[1]Encoding!A:A,Sales!C1732)</f>
        <v>4.8000000000000001E-2</v>
      </c>
      <c r="AO1732" s="1">
        <f>AK1732*(1-AN1732)</f>
        <v>2.8464800000000001</v>
      </c>
      <c r="AP1732" s="1">
        <f>AO1732*(1-AM1732)</f>
        <v>2.2771840000000001</v>
      </c>
    </row>
    <row r="1733" spans="1:42">
      <c r="A1733" t="s">
        <v>12</v>
      </c>
      <c r="B1733" t="s">
        <v>11</v>
      </c>
      <c r="C1733" t="s">
        <v>999</v>
      </c>
      <c r="D1733" t="s">
        <v>0</v>
      </c>
      <c r="E1733" t="s">
        <v>0</v>
      </c>
      <c r="F1733" t="s">
        <v>1003</v>
      </c>
      <c r="G1733" t="s">
        <v>1002</v>
      </c>
      <c r="H1733" t="s">
        <v>2263</v>
      </c>
      <c r="I1733" t="s">
        <v>7</v>
      </c>
      <c r="J1733">
        <v>1</v>
      </c>
      <c r="K1733">
        <v>2.99</v>
      </c>
      <c r="L1733" s="2">
        <v>41495</v>
      </c>
      <c r="M1733">
        <v>65000000000000</v>
      </c>
      <c r="N1733" t="s">
        <v>3400</v>
      </c>
      <c r="O1733">
        <v>5852872224</v>
      </c>
      <c r="P1733" s="2">
        <v>40033</v>
      </c>
      <c r="Q1733" t="s">
        <v>5</v>
      </c>
      <c r="R1733" t="s">
        <v>3</v>
      </c>
      <c r="S1733" t="s">
        <v>4</v>
      </c>
      <c r="T1733" t="s">
        <v>3</v>
      </c>
      <c r="U1733" t="s">
        <v>0</v>
      </c>
      <c r="V1733" t="s">
        <v>0</v>
      </c>
      <c r="W1733">
        <v>4.99</v>
      </c>
      <c r="X1733">
        <v>673532180</v>
      </c>
      <c r="Y1733" t="s">
        <v>0</v>
      </c>
      <c r="Z1733" t="s">
        <v>2</v>
      </c>
      <c r="AA1733" t="s">
        <v>999</v>
      </c>
      <c r="AB1733" t="s">
        <v>0</v>
      </c>
      <c r="AC1733" t="s">
        <v>0</v>
      </c>
      <c r="AD1733" t="s">
        <v>0</v>
      </c>
      <c r="AI1733" s="1" t="str">
        <f>CONCATENATE(MONTH(L1733),"/",1,"/",YEAR(L1733))</f>
        <v>8/1/2013</v>
      </c>
      <c r="AJ1733" s="1">
        <f>SUMIFS([1]Currency!A:A,[1]Currency!B:B,Sales!AI1733,[1]Currency!C:C,Sales!R1733)</f>
        <v>1</v>
      </c>
      <c r="AK1733" s="1">
        <f>AJ1733*J1733*K1733</f>
        <v>2.99</v>
      </c>
      <c r="AL1733" s="1" t="str">
        <f>VLOOKUP(S1733,[1]Region!A:B,2,FALSE)</f>
        <v>Brazil</v>
      </c>
      <c r="AM1733" s="1">
        <f>SUMIFS([1]Encoding!D:D,[1]Encoding!B:B,Sales!AL1733,[1]Encoding!A:A,Sales!C1733)</f>
        <v>0.2</v>
      </c>
      <c r="AN1733" s="1">
        <f>SUMIFS([1]Encoding!Q:Q,[1]Encoding!B:B,Sales!AL1733,[1]Encoding!A:A,Sales!C1733)</f>
        <v>4.8000000000000001E-2</v>
      </c>
      <c r="AO1733" s="1">
        <f>AK1733*(1-AN1733)</f>
        <v>2.8464800000000001</v>
      </c>
      <c r="AP1733" s="1">
        <f>AO1733*(1-AM1733)</f>
        <v>2.2771840000000001</v>
      </c>
    </row>
    <row r="1734" spans="1:42">
      <c r="A1734" t="s">
        <v>12</v>
      </c>
      <c r="B1734" t="s">
        <v>11</v>
      </c>
      <c r="C1734" t="s">
        <v>999</v>
      </c>
      <c r="D1734" t="s">
        <v>0</v>
      </c>
      <c r="E1734" t="s">
        <v>0</v>
      </c>
      <c r="F1734" t="s">
        <v>1003</v>
      </c>
      <c r="G1734" t="s">
        <v>1002</v>
      </c>
      <c r="H1734" t="s">
        <v>2263</v>
      </c>
      <c r="I1734" t="s">
        <v>7</v>
      </c>
      <c r="J1734">
        <v>1</v>
      </c>
      <c r="K1734">
        <v>2.99</v>
      </c>
      <c r="L1734" s="2">
        <v>41495</v>
      </c>
      <c r="M1734">
        <v>28000000000000</v>
      </c>
      <c r="N1734" t="s">
        <v>3399</v>
      </c>
      <c r="O1734">
        <v>2023135439</v>
      </c>
      <c r="P1734" s="2">
        <v>40033</v>
      </c>
      <c r="Q1734" t="s">
        <v>5</v>
      </c>
      <c r="R1734" t="s">
        <v>3</v>
      </c>
      <c r="S1734" t="s">
        <v>4</v>
      </c>
      <c r="T1734" t="s">
        <v>3</v>
      </c>
      <c r="U1734" t="s">
        <v>0</v>
      </c>
      <c r="V1734" t="s">
        <v>0</v>
      </c>
      <c r="W1734">
        <v>4.99</v>
      </c>
      <c r="X1734">
        <v>673532180</v>
      </c>
      <c r="Y1734" t="s">
        <v>0</v>
      </c>
      <c r="Z1734" t="s">
        <v>2</v>
      </c>
      <c r="AA1734" t="s">
        <v>999</v>
      </c>
      <c r="AB1734" t="s">
        <v>0</v>
      </c>
      <c r="AC1734" t="s">
        <v>0</v>
      </c>
      <c r="AD1734" t="s">
        <v>0</v>
      </c>
      <c r="AI1734" s="1" t="str">
        <f>CONCATENATE(MONTH(L1734),"/",1,"/",YEAR(L1734))</f>
        <v>8/1/2013</v>
      </c>
      <c r="AJ1734" s="1">
        <f>SUMIFS([1]Currency!A:A,[1]Currency!B:B,Sales!AI1734,[1]Currency!C:C,Sales!R1734)</f>
        <v>1</v>
      </c>
      <c r="AK1734" s="1">
        <f>AJ1734*J1734*K1734</f>
        <v>2.99</v>
      </c>
      <c r="AL1734" s="1" t="str">
        <f>VLOOKUP(S1734,[1]Region!A:B,2,FALSE)</f>
        <v>Brazil</v>
      </c>
      <c r="AM1734" s="1">
        <f>SUMIFS([1]Encoding!D:D,[1]Encoding!B:B,Sales!AL1734,[1]Encoding!A:A,Sales!C1734)</f>
        <v>0.2</v>
      </c>
      <c r="AN1734" s="1">
        <f>SUMIFS([1]Encoding!Q:Q,[1]Encoding!B:B,Sales!AL1734,[1]Encoding!A:A,Sales!C1734)</f>
        <v>4.8000000000000001E-2</v>
      </c>
      <c r="AO1734" s="1">
        <f>AK1734*(1-AN1734)</f>
        <v>2.8464800000000001</v>
      </c>
      <c r="AP1734" s="1">
        <f>AO1734*(1-AM1734)</f>
        <v>2.2771840000000001</v>
      </c>
    </row>
    <row r="1735" spans="1:42">
      <c r="A1735" t="s">
        <v>12</v>
      </c>
      <c r="B1735" t="s">
        <v>11</v>
      </c>
      <c r="C1735" t="s">
        <v>999</v>
      </c>
      <c r="D1735" t="s">
        <v>0</v>
      </c>
      <c r="E1735" t="s">
        <v>0</v>
      </c>
      <c r="F1735" t="s">
        <v>1003</v>
      </c>
      <c r="G1735" t="s">
        <v>1002</v>
      </c>
      <c r="H1735" t="s">
        <v>2263</v>
      </c>
      <c r="I1735" t="s">
        <v>7</v>
      </c>
      <c r="J1735">
        <v>1</v>
      </c>
      <c r="K1735">
        <v>2.99</v>
      </c>
      <c r="L1735" s="2">
        <v>41495</v>
      </c>
      <c r="M1735">
        <v>97000000000000</v>
      </c>
      <c r="N1735" t="s">
        <v>3398</v>
      </c>
      <c r="O1735">
        <v>5235866939</v>
      </c>
      <c r="P1735" s="2">
        <v>40033</v>
      </c>
      <c r="Q1735" t="s">
        <v>5</v>
      </c>
      <c r="R1735" t="s">
        <v>3</v>
      </c>
      <c r="S1735" t="s">
        <v>4</v>
      </c>
      <c r="T1735" t="s">
        <v>3</v>
      </c>
      <c r="U1735" t="s">
        <v>0</v>
      </c>
      <c r="V1735" t="s">
        <v>0</v>
      </c>
      <c r="W1735">
        <v>4.99</v>
      </c>
      <c r="X1735">
        <v>673532180</v>
      </c>
      <c r="Y1735" t="s">
        <v>0</v>
      </c>
      <c r="Z1735" t="s">
        <v>2</v>
      </c>
      <c r="AA1735" t="s">
        <v>999</v>
      </c>
      <c r="AB1735" t="s">
        <v>0</v>
      </c>
      <c r="AC1735" t="s">
        <v>0</v>
      </c>
      <c r="AD1735" t="s">
        <v>0</v>
      </c>
      <c r="AI1735" s="1" t="str">
        <f>CONCATENATE(MONTH(L1735),"/",1,"/",YEAR(L1735))</f>
        <v>8/1/2013</v>
      </c>
      <c r="AJ1735" s="1">
        <f>SUMIFS([1]Currency!A:A,[1]Currency!B:B,Sales!AI1735,[1]Currency!C:C,Sales!R1735)</f>
        <v>1</v>
      </c>
      <c r="AK1735" s="1">
        <f>AJ1735*J1735*K1735</f>
        <v>2.99</v>
      </c>
      <c r="AL1735" s="1" t="str">
        <f>VLOOKUP(S1735,[1]Region!A:B,2,FALSE)</f>
        <v>Brazil</v>
      </c>
      <c r="AM1735" s="1">
        <f>SUMIFS([1]Encoding!D:D,[1]Encoding!B:B,Sales!AL1735,[1]Encoding!A:A,Sales!C1735)</f>
        <v>0.2</v>
      </c>
      <c r="AN1735" s="1">
        <f>SUMIFS([1]Encoding!Q:Q,[1]Encoding!B:B,Sales!AL1735,[1]Encoding!A:A,Sales!C1735)</f>
        <v>4.8000000000000001E-2</v>
      </c>
      <c r="AO1735" s="1">
        <f>AK1735*(1-AN1735)</f>
        <v>2.8464800000000001</v>
      </c>
      <c r="AP1735" s="1">
        <f>AO1735*(1-AM1735)</f>
        <v>2.2771840000000001</v>
      </c>
    </row>
    <row r="1736" spans="1:42">
      <c r="A1736" t="s">
        <v>12</v>
      </c>
      <c r="B1736" t="s">
        <v>11</v>
      </c>
      <c r="C1736" t="s">
        <v>999</v>
      </c>
      <c r="D1736" t="s">
        <v>0</v>
      </c>
      <c r="E1736" t="s">
        <v>0</v>
      </c>
      <c r="F1736" t="s">
        <v>1003</v>
      </c>
      <c r="G1736" t="s">
        <v>1002</v>
      </c>
      <c r="H1736" t="s">
        <v>2263</v>
      </c>
      <c r="I1736" t="s">
        <v>7</v>
      </c>
      <c r="J1736">
        <v>1</v>
      </c>
      <c r="K1736">
        <v>2.99</v>
      </c>
      <c r="L1736" s="2">
        <v>41495</v>
      </c>
      <c r="M1736">
        <v>100000000000000</v>
      </c>
      <c r="N1736" t="s">
        <v>3397</v>
      </c>
      <c r="O1736">
        <v>8929354514</v>
      </c>
      <c r="P1736" s="2">
        <v>40033</v>
      </c>
      <c r="Q1736" t="s">
        <v>5</v>
      </c>
      <c r="R1736" t="s">
        <v>3</v>
      </c>
      <c r="S1736" t="s">
        <v>4</v>
      </c>
      <c r="T1736" t="s">
        <v>3</v>
      </c>
      <c r="U1736" t="s">
        <v>0</v>
      </c>
      <c r="V1736" t="s">
        <v>0</v>
      </c>
      <c r="W1736">
        <v>4.99</v>
      </c>
      <c r="X1736">
        <v>673532180</v>
      </c>
      <c r="Y1736" t="s">
        <v>0</v>
      </c>
      <c r="Z1736" t="s">
        <v>2</v>
      </c>
      <c r="AA1736" t="s">
        <v>999</v>
      </c>
      <c r="AB1736" t="s">
        <v>0</v>
      </c>
      <c r="AC1736" t="s">
        <v>0</v>
      </c>
      <c r="AD1736" t="s">
        <v>0</v>
      </c>
      <c r="AI1736" s="1" t="str">
        <f>CONCATENATE(MONTH(L1736),"/",1,"/",YEAR(L1736))</f>
        <v>8/1/2013</v>
      </c>
      <c r="AJ1736" s="1">
        <f>SUMIFS([1]Currency!A:A,[1]Currency!B:B,Sales!AI1736,[1]Currency!C:C,Sales!R1736)</f>
        <v>1</v>
      </c>
      <c r="AK1736" s="1">
        <f>AJ1736*J1736*K1736</f>
        <v>2.99</v>
      </c>
      <c r="AL1736" s="1" t="str">
        <f>VLOOKUP(S1736,[1]Region!A:B,2,FALSE)</f>
        <v>Brazil</v>
      </c>
      <c r="AM1736" s="1">
        <f>SUMIFS([1]Encoding!D:D,[1]Encoding!B:B,Sales!AL1736,[1]Encoding!A:A,Sales!C1736)</f>
        <v>0.2</v>
      </c>
      <c r="AN1736" s="1">
        <f>SUMIFS([1]Encoding!Q:Q,[1]Encoding!B:B,Sales!AL1736,[1]Encoding!A:A,Sales!C1736)</f>
        <v>4.8000000000000001E-2</v>
      </c>
      <c r="AO1736" s="1">
        <f>AK1736*(1-AN1736)</f>
        <v>2.8464800000000001</v>
      </c>
      <c r="AP1736" s="1">
        <f>AO1736*(1-AM1736)</f>
        <v>2.2771840000000001</v>
      </c>
    </row>
    <row r="1737" spans="1:42">
      <c r="A1737" t="s">
        <v>12</v>
      </c>
      <c r="B1737" t="s">
        <v>11</v>
      </c>
      <c r="C1737" t="s">
        <v>999</v>
      </c>
      <c r="D1737" t="s">
        <v>0</v>
      </c>
      <c r="E1737" t="s">
        <v>0</v>
      </c>
      <c r="F1737" t="s">
        <v>1003</v>
      </c>
      <c r="G1737" t="s">
        <v>1002</v>
      </c>
      <c r="H1737" t="s">
        <v>2263</v>
      </c>
      <c r="I1737" t="s">
        <v>7</v>
      </c>
      <c r="J1737">
        <v>1</v>
      </c>
      <c r="K1737">
        <v>2.99</v>
      </c>
      <c r="L1737" s="2">
        <v>41495</v>
      </c>
      <c r="M1737">
        <v>72000000000000</v>
      </c>
      <c r="N1737" t="s">
        <v>2642</v>
      </c>
      <c r="O1737">
        <v>1419353034</v>
      </c>
      <c r="P1737" s="2">
        <v>40033</v>
      </c>
      <c r="Q1737" t="s">
        <v>5</v>
      </c>
      <c r="R1737" t="s">
        <v>3</v>
      </c>
      <c r="S1737" t="s">
        <v>4</v>
      </c>
      <c r="T1737" t="s">
        <v>3</v>
      </c>
      <c r="U1737" t="s">
        <v>0</v>
      </c>
      <c r="V1737" t="s">
        <v>0</v>
      </c>
      <c r="W1737">
        <v>4.99</v>
      </c>
      <c r="X1737">
        <v>673532180</v>
      </c>
      <c r="Y1737" t="s">
        <v>0</v>
      </c>
      <c r="Z1737" t="s">
        <v>2</v>
      </c>
      <c r="AA1737" t="s">
        <v>999</v>
      </c>
      <c r="AB1737" t="s">
        <v>0</v>
      </c>
      <c r="AC1737" t="s">
        <v>0</v>
      </c>
      <c r="AD1737" t="s">
        <v>0</v>
      </c>
      <c r="AI1737" s="1" t="str">
        <f>CONCATENATE(MONTH(L1737),"/",1,"/",YEAR(L1737))</f>
        <v>8/1/2013</v>
      </c>
      <c r="AJ1737" s="1">
        <f>SUMIFS([1]Currency!A:A,[1]Currency!B:B,Sales!AI1737,[1]Currency!C:C,Sales!R1737)</f>
        <v>1</v>
      </c>
      <c r="AK1737" s="1">
        <f>AJ1737*J1737*K1737</f>
        <v>2.99</v>
      </c>
      <c r="AL1737" s="1" t="str">
        <f>VLOOKUP(S1737,[1]Region!A:B,2,FALSE)</f>
        <v>Brazil</v>
      </c>
      <c r="AM1737" s="1">
        <f>SUMIFS([1]Encoding!D:D,[1]Encoding!B:B,Sales!AL1737,[1]Encoding!A:A,Sales!C1737)</f>
        <v>0.2</v>
      </c>
      <c r="AN1737" s="1">
        <f>SUMIFS([1]Encoding!Q:Q,[1]Encoding!B:B,Sales!AL1737,[1]Encoding!A:A,Sales!C1737)</f>
        <v>4.8000000000000001E-2</v>
      </c>
      <c r="AO1737" s="1">
        <f>AK1737*(1-AN1737)</f>
        <v>2.8464800000000001</v>
      </c>
      <c r="AP1737" s="1">
        <f>AO1737*(1-AM1737)</f>
        <v>2.2771840000000001</v>
      </c>
    </row>
    <row r="1738" spans="1:42">
      <c r="A1738" t="s">
        <v>12</v>
      </c>
      <c r="B1738" t="s">
        <v>11</v>
      </c>
      <c r="C1738" t="s">
        <v>999</v>
      </c>
      <c r="D1738" t="s">
        <v>0</v>
      </c>
      <c r="E1738" t="s">
        <v>0</v>
      </c>
      <c r="F1738" t="s">
        <v>1003</v>
      </c>
      <c r="G1738" t="s">
        <v>1002</v>
      </c>
      <c r="H1738" t="s">
        <v>2263</v>
      </c>
      <c r="I1738" t="s">
        <v>7</v>
      </c>
      <c r="J1738">
        <v>1</v>
      </c>
      <c r="K1738">
        <v>2.39</v>
      </c>
      <c r="L1738" s="2">
        <v>41495</v>
      </c>
      <c r="M1738">
        <v>32000000000000</v>
      </c>
      <c r="N1738" t="s">
        <v>3396</v>
      </c>
      <c r="O1738">
        <v>5295254734</v>
      </c>
      <c r="P1738" s="2">
        <v>40033</v>
      </c>
      <c r="Q1738" t="s">
        <v>5</v>
      </c>
      <c r="R1738" t="s">
        <v>3</v>
      </c>
      <c r="S1738" t="s">
        <v>4</v>
      </c>
      <c r="T1738" t="s">
        <v>3</v>
      </c>
      <c r="U1738" t="s">
        <v>0</v>
      </c>
      <c r="V1738" t="s">
        <v>0</v>
      </c>
      <c r="W1738">
        <v>3.99</v>
      </c>
      <c r="X1738">
        <v>673532180</v>
      </c>
      <c r="Y1738" t="s">
        <v>0</v>
      </c>
      <c r="Z1738" t="s">
        <v>15</v>
      </c>
      <c r="AA1738" t="s">
        <v>999</v>
      </c>
      <c r="AB1738" t="s">
        <v>0</v>
      </c>
      <c r="AC1738" t="s">
        <v>0</v>
      </c>
      <c r="AD1738" t="s">
        <v>0</v>
      </c>
      <c r="AI1738" s="1" t="str">
        <f>CONCATENATE(MONTH(L1738),"/",1,"/",YEAR(L1738))</f>
        <v>8/1/2013</v>
      </c>
      <c r="AJ1738" s="1">
        <f>SUMIFS([1]Currency!A:A,[1]Currency!B:B,Sales!AI1738,[1]Currency!C:C,Sales!R1738)</f>
        <v>1</v>
      </c>
      <c r="AK1738" s="1">
        <f>AJ1738*J1738*K1738</f>
        <v>2.39</v>
      </c>
      <c r="AL1738" s="1" t="str">
        <f>VLOOKUP(S1738,[1]Region!A:B,2,FALSE)</f>
        <v>Brazil</v>
      </c>
      <c r="AM1738" s="1">
        <f>SUMIFS([1]Encoding!D:D,[1]Encoding!B:B,Sales!AL1738,[1]Encoding!A:A,Sales!C1738)</f>
        <v>0.2</v>
      </c>
      <c r="AN1738" s="1">
        <f>SUMIFS([1]Encoding!Q:Q,[1]Encoding!B:B,Sales!AL1738,[1]Encoding!A:A,Sales!C1738)</f>
        <v>4.8000000000000001E-2</v>
      </c>
      <c r="AO1738" s="1">
        <f>AK1738*(1-AN1738)</f>
        <v>2.27528</v>
      </c>
      <c r="AP1738" s="1">
        <f>AO1738*(1-AM1738)</f>
        <v>1.8202240000000001</v>
      </c>
    </row>
    <row r="1739" spans="1:42">
      <c r="A1739" t="s">
        <v>12</v>
      </c>
      <c r="B1739" t="s">
        <v>11</v>
      </c>
      <c r="C1739" t="s">
        <v>999</v>
      </c>
      <c r="D1739" t="s">
        <v>0</v>
      </c>
      <c r="E1739" t="s">
        <v>0</v>
      </c>
      <c r="F1739" t="s">
        <v>1003</v>
      </c>
      <c r="G1739" t="s">
        <v>1002</v>
      </c>
      <c r="H1739" t="s">
        <v>2263</v>
      </c>
      <c r="I1739" t="s">
        <v>7</v>
      </c>
      <c r="J1739">
        <v>1</v>
      </c>
      <c r="K1739">
        <v>2.99</v>
      </c>
      <c r="L1739" s="2">
        <v>41495</v>
      </c>
      <c r="M1739">
        <v>77000000000000</v>
      </c>
      <c r="N1739" t="s">
        <v>3395</v>
      </c>
      <c r="O1739">
        <v>5697529144</v>
      </c>
      <c r="P1739" s="2">
        <v>40033</v>
      </c>
      <c r="Q1739" t="s">
        <v>5</v>
      </c>
      <c r="R1739" t="s">
        <v>3</v>
      </c>
      <c r="S1739" t="s">
        <v>4</v>
      </c>
      <c r="T1739" t="s">
        <v>3</v>
      </c>
      <c r="U1739" t="s">
        <v>0</v>
      </c>
      <c r="V1739" t="s">
        <v>0</v>
      </c>
      <c r="W1739">
        <v>4.99</v>
      </c>
      <c r="X1739">
        <v>673532180</v>
      </c>
      <c r="Y1739" t="s">
        <v>0</v>
      </c>
      <c r="Z1739" t="s">
        <v>2</v>
      </c>
      <c r="AA1739" t="s">
        <v>999</v>
      </c>
      <c r="AB1739" t="s">
        <v>0</v>
      </c>
      <c r="AC1739" t="s">
        <v>0</v>
      </c>
      <c r="AD1739" t="s">
        <v>0</v>
      </c>
      <c r="AI1739" s="1" t="str">
        <f>CONCATENATE(MONTH(L1739),"/",1,"/",YEAR(L1739))</f>
        <v>8/1/2013</v>
      </c>
      <c r="AJ1739" s="1">
        <f>SUMIFS([1]Currency!A:A,[1]Currency!B:B,Sales!AI1739,[1]Currency!C:C,Sales!R1739)</f>
        <v>1</v>
      </c>
      <c r="AK1739" s="1">
        <f>AJ1739*J1739*K1739</f>
        <v>2.99</v>
      </c>
      <c r="AL1739" s="1" t="str">
        <f>VLOOKUP(S1739,[1]Region!A:B,2,FALSE)</f>
        <v>Brazil</v>
      </c>
      <c r="AM1739" s="1">
        <f>SUMIFS([1]Encoding!D:D,[1]Encoding!B:B,Sales!AL1739,[1]Encoding!A:A,Sales!C1739)</f>
        <v>0.2</v>
      </c>
      <c r="AN1739" s="1">
        <f>SUMIFS([1]Encoding!Q:Q,[1]Encoding!B:B,Sales!AL1739,[1]Encoding!A:A,Sales!C1739)</f>
        <v>4.8000000000000001E-2</v>
      </c>
      <c r="AO1739" s="1">
        <f>AK1739*(1-AN1739)</f>
        <v>2.8464800000000001</v>
      </c>
      <c r="AP1739" s="1">
        <f>AO1739*(1-AM1739)</f>
        <v>2.2771840000000001</v>
      </c>
    </row>
    <row r="1740" spans="1:42">
      <c r="A1740" t="s">
        <v>12</v>
      </c>
      <c r="B1740" t="s">
        <v>11</v>
      </c>
      <c r="C1740" t="s">
        <v>999</v>
      </c>
      <c r="D1740" t="s">
        <v>0</v>
      </c>
      <c r="E1740" t="s">
        <v>0</v>
      </c>
      <c r="F1740" t="s">
        <v>1003</v>
      </c>
      <c r="G1740" t="s">
        <v>1002</v>
      </c>
      <c r="H1740" t="s">
        <v>2263</v>
      </c>
      <c r="I1740" t="s">
        <v>7</v>
      </c>
      <c r="J1740">
        <v>1</v>
      </c>
      <c r="K1740">
        <v>2.99</v>
      </c>
      <c r="L1740" s="2">
        <v>41495</v>
      </c>
      <c r="M1740">
        <v>38000000000000</v>
      </c>
      <c r="N1740" t="s">
        <v>258</v>
      </c>
      <c r="O1740">
        <v>5326176174</v>
      </c>
      <c r="P1740" s="2">
        <v>40033</v>
      </c>
      <c r="Q1740" t="s">
        <v>5</v>
      </c>
      <c r="R1740" t="s">
        <v>3</v>
      </c>
      <c r="S1740" t="s">
        <v>4</v>
      </c>
      <c r="T1740" t="s">
        <v>3</v>
      </c>
      <c r="U1740" t="s">
        <v>0</v>
      </c>
      <c r="V1740" t="s">
        <v>0</v>
      </c>
      <c r="W1740">
        <v>4.99</v>
      </c>
      <c r="X1740">
        <v>673532180</v>
      </c>
      <c r="Y1740" t="s">
        <v>0</v>
      </c>
      <c r="Z1740" t="s">
        <v>2</v>
      </c>
      <c r="AA1740" t="s">
        <v>999</v>
      </c>
      <c r="AB1740" t="s">
        <v>0</v>
      </c>
      <c r="AC1740" t="s">
        <v>0</v>
      </c>
      <c r="AD1740" t="s">
        <v>0</v>
      </c>
      <c r="AI1740" s="1" t="str">
        <f>CONCATENATE(MONTH(L1740),"/",1,"/",YEAR(L1740))</f>
        <v>8/1/2013</v>
      </c>
      <c r="AJ1740" s="1">
        <f>SUMIFS([1]Currency!A:A,[1]Currency!B:B,Sales!AI1740,[1]Currency!C:C,Sales!R1740)</f>
        <v>1</v>
      </c>
      <c r="AK1740" s="1">
        <f>AJ1740*J1740*K1740</f>
        <v>2.99</v>
      </c>
      <c r="AL1740" s="1" t="str">
        <f>VLOOKUP(S1740,[1]Region!A:B,2,FALSE)</f>
        <v>Brazil</v>
      </c>
      <c r="AM1740" s="1">
        <f>SUMIFS([1]Encoding!D:D,[1]Encoding!B:B,Sales!AL1740,[1]Encoding!A:A,Sales!C1740)</f>
        <v>0.2</v>
      </c>
      <c r="AN1740" s="1">
        <f>SUMIFS([1]Encoding!Q:Q,[1]Encoding!B:B,Sales!AL1740,[1]Encoding!A:A,Sales!C1740)</f>
        <v>4.8000000000000001E-2</v>
      </c>
      <c r="AO1740" s="1">
        <f>AK1740*(1-AN1740)</f>
        <v>2.8464800000000001</v>
      </c>
      <c r="AP1740" s="1">
        <f>AO1740*(1-AM1740)</f>
        <v>2.2771840000000001</v>
      </c>
    </row>
    <row r="1741" spans="1:42">
      <c r="A1741" t="s">
        <v>12</v>
      </c>
      <c r="B1741" t="s">
        <v>11</v>
      </c>
      <c r="C1741" t="s">
        <v>999</v>
      </c>
      <c r="D1741" t="s">
        <v>0</v>
      </c>
      <c r="E1741" t="s">
        <v>0</v>
      </c>
      <c r="F1741" t="s">
        <v>1003</v>
      </c>
      <c r="G1741" t="s">
        <v>1002</v>
      </c>
      <c r="H1741" t="s">
        <v>2263</v>
      </c>
      <c r="I1741" t="s">
        <v>7</v>
      </c>
      <c r="J1741">
        <v>1</v>
      </c>
      <c r="K1741">
        <v>2.99</v>
      </c>
      <c r="L1741" s="2">
        <v>41495</v>
      </c>
      <c r="M1741">
        <v>38000000000000</v>
      </c>
      <c r="N1741" t="s">
        <v>44</v>
      </c>
      <c r="O1741">
        <v>5052547814</v>
      </c>
      <c r="P1741" s="2">
        <v>40033</v>
      </c>
      <c r="Q1741" t="s">
        <v>5</v>
      </c>
      <c r="R1741" t="s">
        <v>3</v>
      </c>
      <c r="S1741" t="s">
        <v>4</v>
      </c>
      <c r="T1741" t="s">
        <v>3</v>
      </c>
      <c r="U1741" t="s">
        <v>0</v>
      </c>
      <c r="V1741" t="s">
        <v>0</v>
      </c>
      <c r="W1741">
        <v>4.99</v>
      </c>
      <c r="X1741">
        <v>673532180</v>
      </c>
      <c r="Y1741" t="s">
        <v>0</v>
      </c>
      <c r="Z1741" t="s">
        <v>2</v>
      </c>
      <c r="AA1741" t="s">
        <v>999</v>
      </c>
      <c r="AB1741" t="s">
        <v>0</v>
      </c>
      <c r="AC1741" t="s">
        <v>0</v>
      </c>
      <c r="AD1741" t="s">
        <v>0</v>
      </c>
      <c r="AI1741" s="1" t="str">
        <f>CONCATENATE(MONTH(L1741),"/",1,"/",YEAR(L1741))</f>
        <v>8/1/2013</v>
      </c>
      <c r="AJ1741" s="1">
        <f>SUMIFS([1]Currency!A:A,[1]Currency!B:B,Sales!AI1741,[1]Currency!C:C,Sales!R1741)</f>
        <v>1</v>
      </c>
      <c r="AK1741" s="1">
        <f>AJ1741*J1741*K1741</f>
        <v>2.99</v>
      </c>
      <c r="AL1741" s="1" t="str">
        <f>VLOOKUP(S1741,[1]Region!A:B,2,FALSE)</f>
        <v>Brazil</v>
      </c>
      <c r="AM1741" s="1">
        <f>SUMIFS([1]Encoding!D:D,[1]Encoding!B:B,Sales!AL1741,[1]Encoding!A:A,Sales!C1741)</f>
        <v>0.2</v>
      </c>
      <c r="AN1741" s="1">
        <f>SUMIFS([1]Encoding!Q:Q,[1]Encoding!B:B,Sales!AL1741,[1]Encoding!A:A,Sales!C1741)</f>
        <v>4.8000000000000001E-2</v>
      </c>
      <c r="AO1741" s="1">
        <f>AK1741*(1-AN1741)</f>
        <v>2.8464800000000001</v>
      </c>
      <c r="AP1741" s="1">
        <f>AO1741*(1-AM1741)</f>
        <v>2.2771840000000001</v>
      </c>
    </row>
    <row r="1742" spans="1:42">
      <c r="A1742" t="s">
        <v>12</v>
      </c>
      <c r="B1742" t="s">
        <v>11</v>
      </c>
      <c r="C1742" t="s">
        <v>999</v>
      </c>
      <c r="D1742" t="s">
        <v>0</v>
      </c>
      <c r="E1742" t="s">
        <v>0</v>
      </c>
      <c r="F1742" t="s">
        <v>1003</v>
      </c>
      <c r="G1742" t="s">
        <v>1002</v>
      </c>
      <c r="H1742" t="s">
        <v>2263</v>
      </c>
      <c r="I1742" t="s">
        <v>7</v>
      </c>
      <c r="J1742">
        <v>1</v>
      </c>
      <c r="K1742">
        <v>2.99</v>
      </c>
      <c r="L1742" s="2">
        <v>41495</v>
      </c>
      <c r="M1742">
        <v>60000000000000</v>
      </c>
      <c r="N1742" t="s">
        <v>3394</v>
      </c>
      <c r="O1742">
        <v>5339032384</v>
      </c>
      <c r="P1742" s="2">
        <v>40033</v>
      </c>
      <c r="Q1742" t="s">
        <v>5</v>
      </c>
      <c r="R1742" t="s">
        <v>3</v>
      </c>
      <c r="S1742" t="s">
        <v>4</v>
      </c>
      <c r="T1742" t="s">
        <v>3</v>
      </c>
      <c r="U1742" t="s">
        <v>0</v>
      </c>
      <c r="V1742" t="s">
        <v>0</v>
      </c>
      <c r="W1742">
        <v>4.99</v>
      </c>
      <c r="X1742">
        <v>673532180</v>
      </c>
      <c r="Y1742" t="s">
        <v>0</v>
      </c>
      <c r="Z1742" t="s">
        <v>2</v>
      </c>
      <c r="AA1742" t="s">
        <v>999</v>
      </c>
      <c r="AB1742" t="s">
        <v>0</v>
      </c>
      <c r="AC1742" t="s">
        <v>0</v>
      </c>
      <c r="AD1742" t="s">
        <v>0</v>
      </c>
      <c r="AI1742" s="1" t="str">
        <f>CONCATENATE(MONTH(L1742),"/",1,"/",YEAR(L1742))</f>
        <v>8/1/2013</v>
      </c>
      <c r="AJ1742" s="1">
        <f>SUMIFS([1]Currency!A:A,[1]Currency!B:B,Sales!AI1742,[1]Currency!C:C,Sales!R1742)</f>
        <v>1</v>
      </c>
      <c r="AK1742" s="1">
        <f>AJ1742*J1742*K1742</f>
        <v>2.99</v>
      </c>
      <c r="AL1742" s="1" t="str">
        <f>VLOOKUP(S1742,[1]Region!A:B,2,FALSE)</f>
        <v>Brazil</v>
      </c>
      <c r="AM1742" s="1">
        <f>SUMIFS([1]Encoding!D:D,[1]Encoding!B:B,Sales!AL1742,[1]Encoding!A:A,Sales!C1742)</f>
        <v>0.2</v>
      </c>
      <c r="AN1742" s="1">
        <f>SUMIFS([1]Encoding!Q:Q,[1]Encoding!B:B,Sales!AL1742,[1]Encoding!A:A,Sales!C1742)</f>
        <v>4.8000000000000001E-2</v>
      </c>
      <c r="AO1742" s="1">
        <f>AK1742*(1-AN1742)</f>
        <v>2.8464800000000001</v>
      </c>
      <c r="AP1742" s="1">
        <f>AO1742*(1-AM1742)</f>
        <v>2.2771840000000001</v>
      </c>
    </row>
    <row r="1743" spans="1:42">
      <c r="A1743" t="s">
        <v>12</v>
      </c>
      <c r="B1743" t="s">
        <v>11</v>
      </c>
      <c r="C1743" t="s">
        <v>999</v>
      </c>
      <c r="D1743" t="s">
        <v>0</v>
      </c>
      <c r="E1743" t="s">
        <v>0</v>
      </c>
      <c r="F1743" t="s">
        <v>1003</v>
      </c>
      <c r="G1743" t="s">
        <v>1002</v>
      </c>
      <c r="H1743" t="s">
        <v>2263</v>
      </c>
      <c r="I1743" t="s">
        <v>7</v>
      </c>
      <c r="J1743">
        <v>1</v>
      </c>
      <c r="K1743">
        <v>2.99</v>
      </c>
      <c r="L1743" s="2">
        <v>41495</v>
      </c>
      <c r="M1743">
        <v>72000000000000</v>
      </c>
      <c r="N1743" t="s">
        <v>2412</v>
      </c>
      <c r="O1743">
        <v>6602825529</v>
      </c>
      <c r="P1743" s="2">
        <v>40033</v>
      </c>
      <c r="Q1743" t="s">
        <v>5</v>
      </c>
      <c r="R1743" t="s">
        <v>3</v>
      </c>
      <c r="S1743" t="s">
        <v>4</v>
      </c>
      <c r="T1743" t="s">
        <v>3</v>
      </c>
      <c r="U1743" t="s">
        <v>0</v>
      </c>
      <c r="V1743" t="s">
        <v>0</v>
      </c>
      <c r="W1743">
        <v>4.99</v>
      </c>
      <c r="X1743">
        <v>673532180</v>
      </c>
      <c r="Y1743" t="s">
        <v>0</v>
      </c>
      <c r="Z1743" t="s">
        <v>2</v>
      </c>
      <c r="AA1743" t="s">
        <v>999</v>
      </c>
      <c r="AB1743" t="s">
        <v>0</v>
      </c>
      <c r="AC1743" t="s">
        <v>0</v>
      </c>
      <c r="AD1743" t="s">
        <v>0</v>
      </c>
      <c r="AI1743" s="1" t="str">
        <f>CONCATENATE(MONTH(L1743),"/",1,"/",YEAR(L1743))</f>
        <v>8/1/2013</v>
      </c>
      <c r="AJ1743" s="1">
        <f>SUMIFS([1]Currency!A:A,[1]Currency!B:B,Sales!AI1743,[1]Currency!C:C,Sales!R1743)</f>
        <v>1</v>
      </c>
      <c r="AK1743" s="1">
        <f>AJ1743*J1743*K1743</f>
        <v>2.99</v>
      </c>
      <c r="AL1743" s="1" t="str">
        <f>VLOOKUP(S1743,[1]Region!A:B,2,FALSE)</f>
        <v>Brazil</v>
      </c>
      <c r="AM1743" s="1">
        <f>SUMIFS([1]Encoding!D:D,[1]Encoding!B:B,Sales!AL1743,[1]Encoding!A:A,Sales!C1743)</f>
        <v>0.2</v>
      </c>
      <c r="AN1743" s="1">
        <f>SUMIFS([1]Encoding!Q:Q,[1]Encoding!B:B,Sales!AL1743,[1]Encoding!A:A,Sales!C1743)</f>
        <v>4.8000000000000001E-2</v>
      </c>
      <c r="AO1743" s="1">
        <f>AK1743*(1-AN1743)</f>
        <v>2.8464800000000001</v>
      </c>
      <c r="AP1743" s="1">
        <f>AO1743*(1-AM1743)</f>
        <v>2.2771840000000001</v>
      </c>
    </row>
    <row r="1744" spans="1:42">
      <c r="A1744" t="s">
        <v>12</v>
      </c>
      <c r="B1744" t="s">
        <v>11</v>
      </c>
      <c r="C1744" t="s">
        <v>999</v>
      </c>
      <c r="D1744" t="s">
        <v>0</v>
      </c>
      <c r="E1744" t="s">
        <v>0</v>
      </c>
      <c r="F1744" t="s">
        <v>1003</v>
      </c>
      <c r="G1744" t="s">
        <v>1002</v>
      </c>
      <c r="H1744" t="s">
        <v>2263</v>
      </c>
      <c r="I1744" t="s">
        <v>7</v>
      </c>
      <c r="J1744">
        <v>1</v>
      </c>
      <c r="K1744">
        <v>2.99</v>
      </c>
      <c r="L1744" s="2">
        <v>41495</v>
      </c>
      <c r="M1744">
        <v>32000000000000</v>
      </c>
      <c r="N1744" t="s">
        <v>3393</v>
      </c>
      <c r="O1744">
        <v>9593841019</v>
      </c>
      <c r="P1744" s="2">
        <v>40033</v>
      </c>
      <c r="Q1744" t="s">
        <v>5</v>
      </c>
      <c r="R1744" t="s">
        <v>3</v>
      </c>
      <c r="S1744" t="s">
        <v>4</v>
      </c>
      <c r="T1744" t="s">
        <v>3</v>
      </c>
      <c r="U1744" t="s">
        <v>0</v>
      </c>
      <c r="V1744" t="s">
        <v>0</v>
      </c>
      <c r="W1744">
        <v>4.99</v>
      </c>
      <c r="X1744">
        <v>673532180</v>
      </c>
      <c r="Y1744" t="s">
        <v>0</v>
      </c>
      <c r="Z1744" t="s">
        <v>2</v>
      </c>
      <c r="AA1744" t="s">
        <v>999</v>
      </c>
      <c r="AB1744" t="s">
        <v>0</v>
      </c>
      <c r="AC1744" t="s">
        <v>0</v>
      </c>
      <c r="AD1744" t="s">
        <v>0</v>
      </c>
      <c r="AI1744" s="1" t="str">
        <f>CONCATENATE(MONTH(L1744),"/",1,"/",YEAR(L1744))</f>
        <v>8/1/2013</v>
      </c>
      <c r="AJ1744" s="1">
        <f>SUMIFS([1]Currency!A:A,[1]Currency!B:B,Sales!AI1744,[1]Currency!C:C,Sales!R1744)</f>
        <v>1</v>
      </c>
      <c r="AK1744" s="1">
        <f>AJ1744*J1744*K1744</f>
        <v>2.99</v>
      </c>
      <c r="AL1744" s="1" t="str">
        <f>VLOOKUP(S1744,[1]Region!A:B,2,FALSE)</f>
        <v>Brazil</v>
      </c>
      <c r="AM1744" s="1">
        <f>SUMIFS([1]Encoding!D:D,[1]Encoding!B:B,Sales!AL1744,[1]Encoding!A:A,Sales!C1744)</f>
        <v>0.2</v>
      </c>
      <c r="AN1744" s="1">
        <f>SUMIFS([1]Encoding!Q:Q,[1]Encoding!B:B,Sales!AL1744,[1]Encoding!A:A,Sales!C1744)</f>
        <v>4.8000000000000001E-2</v>
      </c>
      <c r="AO1744" s="1">
        <f>AK1744*(1-AN1744)</f>
        <v>2.8464800000000001</v>
      </c>
      <c r="AP1744" s="1">
        <f>AO1744*(1-AM1744)</f>
        <v>2.2771840000000001</v>
      </c>
    </row>
    <row r="1745" spans="1:42">
      <c r="A1745" t="s">
        <v>12</v>
      </c>
      <c r="B1745" t="s">
        <v>11</v>
      </c>
      <c r="C1745" t="s">
        <v>999</v>
      </c>
      <c r="D1745" t="s">
        <v>0</v>
      </c>
      <c r="E1745" t="s">
        <v>0</v>
      </c>
      <c r="F1745" t="s">
        <v>1003</v>
      </c>
      <c r="G1745" t="s">
        <v>1002</v>
      </c>
      <c r="H1745" t="s">
        <v>2263</v>
      </c>
      <c r="I1745" t="s">
        <v>7</v>
      </c>
      <c r="J1745">
        <v>1</v>
      </c>
      <c r="K1745">
        <v>2.39</v>
      </c>
      <c r="L1745" s="2">
        <v>41495</v>
      </c>
      <c r="M1745">
        <v>83000000000000</v>
      </c>
      <c r="N1745" t="s">
        <v>3392</v>
      </c>
      <c r="O1745">
        <v>5373605034</v>
      </c>
      <c r="P1745" s="2">
        <v>40033</v>
      </c>
      <c r="Q1745" t="s">
        <v>5</v>
      </c>
      <c r="R1745" t="s">
        <v>3</v>
      </c>
      <c r="S1745" t="s">
        <v>4</v>
      </c>
      <c r="T1745" t="s">
        <v>3</v>
      </c>
      <c r="U1745" t="s">
        <v>0</v>
      </c>
      <c r="V1745" t="s">
        <v>0</v>
      </c>
      <c r="W1745">
        <v>3.99</v>
      </c>
      <c r="X1745">
        <v>673532180</v>
      </c>
      <c r="Y1745" t="s">
        <v>0</v>
      </c>
      <c r="Z1745" t="s">
        <v>15</v>
      </c>
      <c r="AA1745" t="s">
        <v>999</v>
      </c>
      <c r="AB1745" t="s">
        <v>0</v>
      </c>
      <c r="AC1745" t="s">
        <v>0</v>
      </c>
      <c r="AD1745" t="s">
        <v>0</v>
      </c>
      <c r="AI1745" s="1" t="str">
        <f>CONCATENATE(MONTH(L1745),"/",1,"/",YEAR(L1745))</f>
        <v>8/1/2013</v>
      </c>
      <c r="AJ1745" s="1">
        <f>SUMIFS([1]Currency!A:A,[1]Currency!B:B,Sales!AI1745,[1]Currency!C:C,Sales!R1745)</f>
        <v>1</v>
      </c>
      <c r="AK1745" s="1">
        <f>AJ1745*J1745*K1745</f>
        <v>2.39</v>
      </c>
      <c r="AL1745" s="1" t="str">
        <f>VLOOKUP(S1745,[1]Region!A:B,2,FALSE)</f>
        <v>Brazil</v>
      </c>
      <c r="AM1745" s="1">
        <f>SUMIFS([1]Encoding!D:D,[1]Encoding!B:B,Sales!AL1745,[1]Encoding!A:A,Sales!C1745)</f>
        <v>0.2</v>
      </c>
      <c r="AN1745" s="1">
        <f>SUMIFS([1]Encoding!Q:Q,[1]Encoding!B:B,Sales!AL1745,[1]Encoding!A:A,Sales!C1745)</f>
        <v>4.8000000000000001E-2</v>
      </c>
      <c r="AO1745" s="1">
        <f>AK1745*(1-AN1745)</f>
        <v>2.27528</v>
      </c>
      <c r="AP1745" s="1">
        <f>AO1745*(1-AM1745)</f>
        <v>1.8202240000000001</v>
      </c>
    </row>
    <row r="1746" spans="1:42">
      <c r="A1746" t="s">
        <v>12</v>
      </c>
      <c r="B1746" t="s">
        <v>11</v>
      </c>
      <c r="C1746" t="s">
        <v>999</v>
      </c>
      <c r="D1746" t="s">
        <v>0</v>
      </c>
      <c r="E1746" t="s">
        <v>0</v>
      </c>
      <c r="F1746" t="s">
        <v>1003</v>
      </c>
      <c r="G1746" t="s">
        <v>1002</v>
      </c>
      <c r="H1746" t="s">
        <v>2263</v>
      </c>
      <c r="I1746" t="s">
        <v>7</v>
      </c>
      <c r="J1746">
        <v>1</v>
      </c>
      <c r="K1746">
        <v>2.99</v>
      </c>
      <c r="L1746" s="2">
        <v>41495</v>
      </c>
      <c r="M1746">
        <v>64000000000000</v>
      </c>
      <c r="N1746" t="s">
        <v>2442</v>
      </c>
      <c r="O1746">
        <v>5054623149</v>
      </c>
      <c r="P1746" s="2">
        <v>40033</v>
      </c>
      <c r="Q1746" t="s">
        <v>5</v>
      </c>
      <c r="R1746" t="s">
        <v>3</v>
      </c>
      <c r="S1746" t="s">
        <v>4</v>
      </c>
      <c r="T1746" t="s">
        <v>3</v>
      </c>
      <c r="U1746" t="s">
        <v>0</v>
      </c>
      <c r="V1746" t="s">
        <v>0</v>
      </c>
      <c r="W1746">
        <v>4.99</v>
      </c>
      <c r="X1746">
        <v>673532180</v>
      </c>
      <c r="Y1746" t="s">
        <v>0</v>
      </c>
      <c r="Z1746" t="s">
        <v>2</v>
      </c>
      <c r="AA1746" t="s">
        <v>999</v>
      </c>
      <c r="AB1746" t="s">
        <v>0</v>
      </c>
      <c r="AC1746" t="s">
        <v>0</v>
      </c>
      <c r="AD1746" t="s">
        <v>0</v>
      </c>
      <c r="AI1746" s="1" t="str">
        <f>CONCATENATE(MONTH(L1746),"/",1,"/",YEAR(L1746))</f>
        <v>8/1/2013</v>
      </c>
      <c r="AJ1746" s="1">
        <f>SUMIFS([1]Currency!A:A,[1]Currency!B:B,Sales!AI1746,[1]Currency!C:C,Sales!R1746)</f>
        <v>1</v>
      </c>
      <c r="AK1746" s="1">
        <f>AJ1746*J1746*K1746</f>
        <v>2.99</v>
      </c>
      <c r="AL1746" s="1" t="str">
        <f>VLOOKUP(S1746,[1]Region!A:B,2,FALSE)</f>
        <v>Brazil</v>
      </c>
      <c r="AM1746" s="1">
        <f>SUMIFS([1]Encoding!D:D,[1]Encoding!B:B,Sales!AL1746,[1]Encoding!A:A,Sales!C1746)</f>
        <v>0.2</v>
      </c>
      <c r="AN1746" s="1">
        <f>SUMIFS([1]Encoding!Q:Q,[1]Encoding!B:B,Sales!AL1746,[1]Encoding!A:A,Sales!C1746)</f>
        <v>4.8000000000000001E-2</v>
      </c>
      <c r="AO1746" s="1">
        <f>AK1746*(1-AN1746)</f>
        <v>2.8464800000000001</v>
      </c>
      <c r="AP1746" s="1">
        <f>AO1746*(1-AM1746)</f>
        <v>2.2771840000000001</v>
      </c>
    </row>
    <row r="1747" spans="1:42">
      <c r="A1747" t="s">
        <v>12</v>
      </c>
      <c r="B1747" t="s">
        <v>11</v>
      </c>
      <c r="C1747" t="s">
        <v>999</v>
      </c>
      <c r="D1747" t="s">
        <v>0</v>
      </c>
      <c r="E1747" t="s">
        <v>0</v>
      </c>
      <c r="F1747" t="s">
        <v>1003</v>
      </c>
      <c r="G1747" t="s">
        <v>1002</v>
      </c>
      <c r="H1747" t="s">
        <v>2263</v>
      </c>
      <c r="I1747" t="s">
        <v>7</v>
      </c>
      <c r="J1747">
        <v>1</v>
      </c>
      <c r="K1747">
        <v>2.99</v>
      </c>
      <c r="L1747" s="2">
        <v>41495</v>
      </c>
      <c r="M1747">
        <v>67000000000000</v>
      </c>
      <c r="N1747" t="s">
        <v>3391</v>
      </c>
      <c r="O1747">
        <v>6540447004</v>
      </c>
      <c r="P1747" s="2">
        <v>40033</v>
      </c>
      <c r="Q1747" t="s">
        <v>5</v>
      </c>
      <c r="R1747" t="s">
        <v>3</v>
      </c>
      <c r="S1747" t="s">
        <v>4</v>
      </c>
      <c r="T1747" t="s">
        <v>3</v>
      </c>
      <c r="U1747" t="s">
        <v>0</v>
      </c>
      <c r="V1747" t="s">
        <v>0</v>
      </c>
      <c r="W1747">
        <v>4.99</v>
      </c>
      <c r="X1747">
        <v>673532180</v>
      </c>
      <c r="Y1747" t="s">
        <v>0</v>
      </c>
      <c r="Z1747" t="s">
        <v>2</v>
      </c>
      <c r="AA1747" t="s">
        <v>999</v>
      </c>
      <c r="AB1747" t="s">
        <v>0</v>
      </c>
      <c r="AC1747" t="s">
        <v>0</v>
      </c>
      <c r="AD1747" t="s">
        <v>0</v>
      </c>
      <c r="AI1747" s="1" t="str">
        <f>CONCATENATE(MONTH(L1747),"/",1,"/",YEAR(L1747))</f>
        <v>8/1/2013</v>
      </c>
      <c r="AJ1747" s="1">
        <f>SUMIFS([1]Currency!A:A,[1]Currency!B:B,Sales!AI1747,[1]Currency!C:C,Sales!R1747)</f>
        <v>1</v>
      </c>
      <c r="AK1747" s="1">
        <f>AJ1747*J1747*K1747</f>
        <v>2.99</v>
      </c>
      <c r="AL1747" s="1" t="str">
        <f>VLOOKUP(S1747,[1]Region!A:B,2,FALSE)</f>
        <v>Brazil</v>
      </c>
      <c r="AM1747" s="1">
        <f>SUMIFS([1]Encoding!D:D,[1]Encoding!B:B,Sales!AL1747,[1]Encoding!A:A,Sales!C1747)</f>
        <v>0.2</v>
      </c>
      <c r="AN1747" s="1">
        <f>SUMIFS([1]Encoding!Q:Q,[1]Encoding!B:B,Sales!AL1747,[1]Encoding!A:A,Sales!C1747)</f>
        <v>4.8000000000000001E-2</v>
      </c>
      <c r="AO1747" s="1">
        <f>AK1747*(1-AN1747)</f>
        <v>2.8464800000000001</v>
      </c>
      <c r="AP1747" s="1">
        <f>AO1747*(1-AM1747)</f>
        <v>2.2771840000000001</v>
      </c>
    </row>
    <row r="1748" spans="1:42">
      <c r="A1748" t="s">
        <v>12</v>
      </c>
      <c r="B1748" t="s">
        <v>11</v>
      </c>
      <c r="C1748" t="s">
        <v>999</v>
      </c>
      <c r="D1748" t="s">
        <v>0</v>
      </c>
      <c r="E1748" t="s">
        <v>0</v>
      </c>
      <c r="F1748" t="s">
        <v>1003</v>
      </c>
      <c r="G1748" t="s">
        <v>1002</v>
      </c>
      <c r="H1748" t="s">
        <v>2263</v>
      </c>
      <c r="I1748" t="s">
        <v>7</v>
      </c>
      <c r="J1748">
        <v>1</v>
      </c>
      <c r="K1748">
        <v>2.99</v>
      </c>
      <c r="L1748" s="2">
        <v>41495</v>
      </c>
      <c r="M1748">
        <v>82000000000000</v>
      </c>
      <c r="N1748" t="s">
        <v>168</v>
      </c>
      <c r="O1748">
        <v>6819834724</v>
      </c>
      <c r="P1748" s="2">
        <v>40033</v>
      </c>
      <c r="Q1748" t="s">
        <v>5</v>
      </c>
      <c r="R1748" t="s">
        <v>3</v>
      </c>
      <c r="S1748" t="s">
        <v>4</v>
      </c>
      <c r="T1748" t="s">
        <v>3</v>
      </c>
      <c r="U1748" t="s">
        <v>0</v>
      </c>
      <c r="V1748" t="s">
        <v>0</v>
      </c>
      <c r="W1748">
        <v>4.99</v>
      </c>
      <c r="X1748">
        <v>673532180</v>
      </c>
      <c r="Y1748" t="s">
        <v>0</v>
      </c>
      <c r="Z1748" t="s">
        <v>2</v>
      </c>
      <c r="AA1748" t="s">
        <v>999</v>
      </c>
      <c r="AB1748" t="s">
        <v>0</v>
      </c>
      <c r="AC1748" t="s">
        <v>0</v>
      </c>
      <c r="AD1748" t="s">
        <v>0</v>
      </c>
      <c r="AI1748" s="1" t="str">
        <f>CONCATENATE(MONTH(L1748),"/",1,"/",YEAR(L1748))</f>
        <v>8/1/2013</v>
      </c>
      <c r="AJ1748" s="1">
        <f>SUMIFS([1]Currency!A:A,[1]Currency!B:B,Sales!AI1748,[1]Currency!C:C,Sales!R1748)</f>
        <v>1</v>
      </c>
      <c r="AK1748" s="1">
        <f>AJ1748*J1748*K1748</f>
        <v>2.99</v>
      </c>
      <c r="AL1748" s="1" t="str">
        <f>VLOOKUP(S1748,[1]Region!A:B,2,FALSE)</f>
        <v>Brazil</v>
      </c>
      <c r="AM1748" s="1">
        <f>SUMIFS([1]Encoding!D:D,[1]Encoding!B:B,Sales!AL1748,[1]Encoding!A:A,Sales!C1748)</f>
        <v>0.2</v>
      </c>
      <c r="AN1748" s="1">
        <f>SUMIFS([1]Encoding!Q:Q,[1]Encoding!B:B,Sales!AL1748,[1]Encoding!A:A,Sales!C1748)</f>
        <v>4.8000000000000001E-2</v>
      </c>
      <c r="AO1748" s="1">
        <f>AK1748*(1-AN1748)</f>
        <v>2.8464800000000001</v>
      </c>
      <c r="AP1748" s="1">
        <f>AO1748*(1-AM1748)</f>
        <v>2.2771840000000001</v>
      </c>
    </row>
    <row r="1749" spans="1:42">
      <c r="A1749" t="s">
        <v>12</v>
      </c>
      <c r="B1749" t="s">
        <v>11</v>
      </c>
      <c r="C1749" t="s">
        <v>999</v>
      </c>
      <c r="D1749" t="s">
        <v>0</v>
      </c>
      <c r="E1749" t="s">
        <v>0</v>
      </c>
      <c r="F1749" t="s">
        <v>1003</v>
      </c>
      <c r="G1749" t="s">
        <v>1002</v>
      </c>
      <c r="H1749" t="s">
        <v>2263</v>
      </c>
      <c r="I1749" t="s">
        <v>7</v>
      </c>
      <c r="J1749">
        <v>1</v>
      </c>
      <c r="K1749">
        <v>2.99</v>
      </c>
      <c r="L1749" s="2">
        <v>41495</v>
      </c>
      <c r="M1749">
        <v>113000000000000</v>
      </c>
      <c r="N1749" t="s">
        <v>3390</v>
      </c>
      <c r="O1749">
        <v>5827915069</v>
      </c>
      <c r="P1749" s="2">
        <v>40033</v>
      </c>
      <c r="Q1749" t="s">
        <v>5</v>
      </c>
      <c r="R1749" t="s">
        <v>3</v>
      </c>
      <c r="S1749" t="s">
        <v>4</v>
      </c>
      <c r="T1749" t="s">
        <v>3</v>
      </c>
      <c r="U1749" t="s">
        <v>0</v>
      </c>
      <c r="V1749" t="s">
        <v>0</v>
      </c>
      <c r="W1749">
        <v>4.99</v>
      </c>
      <c r="X1749">
        <v>673532180</v>
      </c>
      <c r="Y1749" t="s">
        <v>0</v>
      </c>
      <c r="Z1749" t="s">
        <v>2</v>
      </c>
      <c r="AA1749" t="s">
        <v>999</v>
      </c>
      <c r="AB1749" t="s">
        <v>0</v>
      </c>
      <c r="AC1749" t="s">
        <v>0</v>
      </c>
      <c r="AD1749" t="s">
        <v>0</v>
      </c>
      <c r="AI1749" s="1" t="str">
        <f>CONCATENATE(MONTH(L1749),"/",1,"/",YEAR(L1749))</f>
        <v>8/1/2013</v>
      </c>
      <c r="AJ1749" s="1">
        <f>SUMIFS([1]Currency!A:A,[1]Currency!B:B,Sales!AI1749,[1]Currency!C:C,Sales!R1749)</f>
        <v>1</v>
      </c>
      <c r="AK1749" s="1">
        <f>AJ1749*J1749*K1749</f>
        <v>2.99</v>
      </c>
      <c r="AL1749" s="1" t="str">
        <f>VLOOKUP(S1749,[1]Region!A:B,2,FALSE)</f>
        <v>Brazil</v>
      </c>
      <c r="AM1749" s="1">
        <f>SUMIFS([1]Encoding!D:D,[1]Encoding!B:B,Sales!AL1749,[1]Encoding!A:A,Sales!C1749)</f>
        <v>0.2</v>
      </c>
      <c r="AN1749" s="1">
        <f>SUMIFS([1]Encoding!Q:Q,[1]Encoding!B:B,Sales!AL1749,[1]Encoding!A:A,Sales!C1749)</f>
        <v>4.8000000000000001E-2</v>
      </c>
      <c r="AO1749" s="1">
        <f>AK1749*(1-AN1749)</f>
        <v>2.8464800000000001</v>
      </c>
      <c r="AP1749" s="1">
        <f>AO1749*(1-AM1749)</f>
        <v>2.2771840000000001</v>
      </c>
    </row>
    <row r="1750" spans="1:42">
      <c r="A1750" t="s">
        <v>12</v>
      </c>
      <c r="B1750" t="s">
        <v>11</v>
      </c>
      <c r="C1750" t="s">
        <v>999</v>
      </c>
      <c r="D1750" t="s">
        <v>0</v>
      </c>
      <c r="E1750" t="s">
        <v>0</v>
      </c>
      <c r="F1750" t="s">
        <v>1003</v>
      </c>
      <c r="G1750" t="s">
        <v>1002</v>
      </c>
      <c r="H1750" t="s">
        <v>2263</v>
      </c>
      <c r="I1750" t="s">
        <v>23</v>
      </c>
      <c r="J1750">
        <v>1</v>
      </c>
      <c r="K1750">
        <v>14</v>
      </c>
      <c r="L1750" s="2">
        <v>41495</v>
      </c>
      <c r="M1750">
        <v>31000000000000</v>
      </c>
      <c r="N1750" t="s">
        <v>3389</v>
      </c>
      <c r="O1750">
        <v>2062917184</v>
      </c>
      <c r="P1750" s="2">
        <v>40033</v>
      </c>
      <c r="Q1750" t="s">
        <v>5</v>
      </c>
      <c r="R1750" t="s">
        <v>3</v>
      </c>
      <c r="S1750" t="s">
        <v>4</v>
      </c>
      <c r="T1750" t="s">
        <v>3</v>
      </c>
      <c r="U1750" t="s">
        <v>0</v>
      </c>
      <c r="V1750" t="s">
        <v>0</v>
      </c>
      <c r="W1750">
        <v>19.989999999999998</v>
      </c>
      <c r="X1750">
        <v>673532180</v>
      </c>
      <c r="Y1750" t="s">
        <v>0</v>
      </c>
      <c r="Z1750" t="s">
        <v>2</v>
      </c>
      <c r="AA1750" t="s">
        <v>999</v>
      </c>
      <c r="AB1750" t="s">
        <v>0</v>
      </c>
      <c r="AC1750" t="s">
        <v>0</v>
      </c>
      <c r="AD1750" t="s">
        <v>0</v>
      </c>
      <c r="AI1750" s="1" t="str">
        <f>CONCATENATE(MONTH(L1750),"/",1,"/",YEAR(L1750))</f>
        <v>8/1/2013</v>
      </c>
      <c r="AJ1750" s="1">
        <f>SUMIFS([1]Currency!A:A,[1]Currency!B:B,Sales!AI1750,[1]Currency!C:C,Sales!R1750)</f>
        <v>1</v>
      </c>
      <c r="AK1750" s="1">
        <f>AJ1750*J1750*K1750</f>
        <v>14</v>
      </c>
      <c r="AL1750" s="1" t="str">
        <f>VLOOKUP(S1750,[1]Region!A:B,2,FALSE)</f>
        <v>Brazil</v>
      </c>
      <c r="AM1750" s="1">
        <f>SUMIFS([1]Encoding!D:D,[1]Encoding!B:B,Sales!AL1750,[1]Encoding!A:A,Sales!C1750)</f>
        <v>0.2</v>
      </c>
      <c r="AN1750" s="1">
        <f>SUMIFS([1]Encoding!Q:Q,[1]Encoding!B:B,Sales!AL1750,[1]Encoding!A:A,Sales!C1750)</f>
        <v>4.8000000000000001E-2</v>
      </c>
      <c r="AO1750" s="1">
        <f>AK1750*(1-AN1750)</f>
        <v>13.327999999999999</v>
      </c>
      <c r="AP1750" s="1">
        <f>AO1750*(1-AM1750)</f>
        <v>10.6624</v>
      </c>
    </row>
    <row r="1751" spans="1:42">
      <c r="A1751" t="s">
        <v>12</v>
      </c>
      <c r="B1751" t="s">
        <v>11</v>
      </c>
      <c r="C1751" t="s">
        <v>999</v>
      </c>
      <c r="D1751" t="s">
        <v>0</v>
      </c>
      <c r="E1751" t="s">
        <v>0</v>
      </c>
      <c r="F1751" t="s">
        <v>1003</v>
      </c>
      <c r="G1751" t="s">
        <v>1002</v>
      </c>
      <c r="H1751" t="s">
        <v>2263</v>
      </c>
      <c r="I1751" t="s">
        <v>7</v>
      </c>
      <c r="J1751">
        <v>1</v>
      </c>
      <c r="K1751">
        <v>2.39</v>
      </c>
      <c r="L1751" s="2">
        <v>41495</v>
      </c>
      <c r="M1751">
        <v>29000000000000</v>
      </c>
      <c r="N1751" t="s">
        <v>1475</v>
      </c>
      <c r="O1751">
        <v>6734416039</v>
      </c>
      <c r="P1751" s="2">
        <v>40033</v>
      </c>
      <c r="Q1751" t="s">
        <v>5</v>
      </c>
      <c r="R1751" t="s">
        <v>3</v>
      </c>
      <c r="S1751" t="s">
        <v>4</v>
      </c>
      <c r="T1751" t="s">
        <v>3</v>
      </c>
      <c r="U1751" t="s">
        <v>0</v>
      </c>
      <c r="V1751" t="s">
        <v>0</v>
      </c>
      <c r="W1751">
        <v>3.99</v>
      </c>
      <c r="X1751">
        <v>673532180</v>
      </c>
      <c r="Y1751" t="s">
        <v>0</v>
      </c>
      <c r="Z1751" t="s">
        <v>15</v>
      </c>
      <c r="AA1751" t="s">
        <v>999</v>
      </c>
      <c r="AB1751" t="s">
        <v>0</v>
      </c>
      <c r="AC1751" t="s">
        <v>0</v>
      </c>
      <c r="AD1751" t="s">
        <v>0</v>
      </c>
      <c r="AI1751" s="1" t="str">
        <f>CONCATENATE(MONTH(L1751),"/",1,"/",YEAR(L1751))</f>
        <v>8/1/2013</v>
      </c>
      <c r="AJ1751" s="1">
        <f>SUMIFS([1]Currency!A:A,[1]Currency!B:B,Sales!AI1751,[1]Currency!C:C,Sales!R1751)</f>
        <v>1</v>
      </c>
      <c r="AK1751" s="1">
        <f>AJ1751*J1751*K1751</f>
        <v>2.39</v>
      </c>
      <c r="AL1751" s="1" t="str">
        <f>VLOOKUP(S1751,[1]Region!A:B,2,FALSE)</f>
        <v>Brazil</v>
      </c>
      <c r="AM1751" s="1">
        <f>SUMIFS([1]Encoding!D:D,[1]Encoding!B:B,Sales!AL1751,[1]Encoding!A:A,Sales!C1751)</f>
        <v>0.2</v>
      </c>
      <c r="AN1751" s="1">
        <f>SUMIFS([1]Encoding!Q:Q,[1]Encoding!B:B,Sales!AL1751,[1]Encoding!A:A,Sales!C1751)</f>
        <v>4.8000000000000001E-2</v>
      </c>
      <c r="AO1751" s="1">
        <f>AK1751*(1-AN1751)</f>
        <v>2.27528</v>
      </c>
      <c r="AP1751" s="1">
        <f>AO1751*(1-AM1751)</f>
        <v>1.8202240000000001</v>
      </c>
    </row>
    <row r="1752" spans="1:42">
      <c r="A1752" t="s">
        <v>12</v>
      </c>
      <c r="B1752" t="s">
        <v>11</v>
      </c>
      <c r="C1752" t="s">
        <v>999</v>
      </c>
      <c r="D1752" t="s">
        <v>0</v>
      </c>
      <c r="E1752" t="s">
        <v>0</v>
      </c>
      <c r="F1752" t="s">
        <v>1003</v>
      </c>
      <c r="G1752" t="s">
        <v>1002</v>
      </c>
      <c r="H1752" t="s">
        <v>2263</v>
      </c>
      <c r="I1752" t="s">
        <v>7</v>
      </c>
      <c r="J1752">
        <v>1</v>
      </c>
      <c r="K1752">
        <v>2.99</v>
      </c>
      <c r="L1752" s="2">
        <v>41495</v>
      </c>
      <c r="M1752">
        <v>60000000000000</v>
      </c>
      <c r="N1752" t="s">
        <v>3388</v>
      </c>
      <c r="O1752">
        <v>1436178159</v>
      </c>
      <c r="P1752" s="2">
        <v>40033</v>
      </c>
      <c r="Q1752" t="s">
        <v>5</v>
      </c>
      <c r="R1752" t="s">
        <v>3</v>
      </c>
      <c r="S1752" t="s">
        <v>4</v>
      </c>
      <c r="T1752" t="s">
        <v>3</v>
      </c>
      <c r="U1752" t="s">
        <v>0</v>
      </c>
      <c r="V1752" t="s">
        <v>0</v>
      </c>
      <c r="W1752">
        <v>4.99</v>
      </c>
      <c r="X1752">
        <v>673532180</v>
      </c>
      <c r="Y1752" t="s">
        <v>0</v>
      </c>
      <c r="Z1752" t="s">
        <v>2</v>
      </c>
      <c r="AA1752" t="s">
        <v>999</v>
      </c>
      <c r="AB1752" t="s">
        <v>0</v>
      </c>
      <c r="AC1752" t="s">
        <v>0</v>
      </c>
      <c r="AD1752" t="s">
        <v>0</v>
      </c>
      <c r="AI1752" s="1" t="str">
        <f>CONCATENATE(MONTH(L1752),"/",1,"/",YEAR(L1752))</f>
        <v>8/1/2013</v>
      </c>
      <c r="AJ1752" s="1">
        <f>SUMIFS([1]Currency!A:A,[1]Currency!B:B,Sales!AI1752,[1]Currency!C:C,Sales!R1752)</f>
        <v>1</v>
      </c>
      <c r="AK1752" s="1">
        <f>AJ1752*J1752*K1752</f>
        <v>2.99</v>
      </c>
      <c r="AL1752" s="1" t="str">
        <f>VLOOKUP(S1752,[1]Region!A:B,2,FALSE)</f>
        <v>Brazil</v>
      </c>
      <c r="AM1752" s="1">
        <f>SUMIFS([1]Encoding!D:D,[1]Encoding!B:B,Sales!AL1752,[1]Encoding!A:A,Sales!C1752)</f>
        <v>0.2</v>
      </c>
      <c r="AN1752" s="1">
        <f>SUMIFS([1]Encoding!Q:Q,[1]Encoding!B:B,Sales!AL1752,[1]Encoding!A:A,Sales!C1752)</f>
        <v>4.8000000000000001E-2</v>
      </c>
      <c r="AO1752" s="1">
        <f>AK1752*(1-AN1752)</f>
        <v>2.8464800000000001</v>
      </c>
      <c r="AP1752" s="1">
        <f>AO1752*(1-AM1752)</f>
        <v>2.2771840000000001</v>
      </c>
    </row>
    <row r="1753" spans="1:42">
      <c r="A1753" t="s">
        <v>12</v>
      </c>
      <c r="B1753" t="s">
        <v>11</v>
      </c>
      <c r="C1753" t="s">
        <v>999</v>
      </c>
      <c r="D1753" t="s">
        <v>0</v>
      </c>
      <c r="E1753" t="s">
        <v>0</v>
      </c>
      <c r="F1753" t="s">
        <v>1003</v>
      </c>
      <c r="G1753" t="s">
        <v>1002</v>
      </c>
      <c r="H1753" t="s">
        <v>2263</v>
      </c>
      <c r="I1753" t="s">
        <v>7</v>
      </c>
      <c r="J1753">
        <v>1</v>
      </c>
      <c r="K1753">
        <v>2.39</v>
      </c>
      <c r="L1753" s="2">
        <v>41495</v>
      </c>
      <c r="M1753">
        <v>85000000000000</v>
      </c>
      <c r="N1753" t="s">
        <v>84</v>
      </c>
      <c r="O1753">
        <v>6855318869</v>
      </c>
      <c r="P1753" s="2">
        <v>40033</v>
      </c>
      <c r="Q1753" t="s">
        <v>5</v>
      </c>
      <c r="R1753" t="s">
        <v>3</v>
      </c>
      <c r="S1753" t="s">
        <v>4</v>
      </c>
      <c r="T1753" t="s">
        <v>3</v>
      </c>
      <c r="U1753" t="s">
        <v>0</v>
      </c>
      <c r="V1753" t="s">
        <v>0</v>
      </c>
      <c r="W1753">
        <v>3.99</v>
      </c>
      <c r="X1753">
        <v>673532180</v>
      </c>
      <c r="Y1753" t="s">
        <v>0</v>
      </c>
      <c r="Z1753" t="s">
        <v>15</v>
      </c>
      <c r="AA1753" t="s">
        <v>999</v>
      </c>
      <c r="AB1753" t="s">
        <v>0</v>
      </c>
      <c r="AC1753" t="s">
        <v>0</v>
      </c>
      <c r="AD1753" t="s">
        <v>0</v>
      </c>
      <c r="AI1753" s="1" t="str">
        <f>CONCATENATE(MONTH(L1753),"/",1,"/",YEAR(L1753))</f>
        <v>8/1/2013</v>
      </c>
      <c r="AJ1753" s="1">
        <f>SUMIFS([1]Currency!A:A,[1]Currency!B:B,Sales!AI1753,[1]Currency!C:C,Sales!R1753)</f>
        <v>1</v>
      </c>
      <c r="AK1753" s="1">
        <f>AJ1753*J1753*K1753</f>
        <v>2.39</v>
      </c>
      <c r="AL1753" s="1" t="str">
        <f>VLOOKUP(S1753,[1]Region!A:B,2,FALSE)</f>
        <v>Brazil</v>
      </c>
      <c r="AM1753" s="1">
        <f>SUMIFS([1]Encoding!D:D,[1]Encoding!B:B,Sales!AL1753,[1]Encoding!A:A,Sales!C1753)</f>
        <v>0.2</v>
      </c>
      <c r="AN1753" s="1">
        <f>SUMIFS([1]Encoding!Q:Q,[1]Encoding!B:B,Sales!AL1753,[1]Encoding!A:A,Sales!C1753)</f>
        <v>4.8000000000000001E-2</v>
      </c>
      <c r="AO1753" s="1">
        <f>AK1753*(1-AN1753)</f>
        <v>2.27528</v>
      </c>
      <c r="AP1753" s="1">
        <f>AO1753*(1-AM1753)</f>
        <v>1.8202240000000001</v>
      </c>
    </row>
    <row r="1754" spans="1:42">
      <c r="A1754" t="s">
        <v>12</v>
      </c>
      <c r="B1754" t="s">
        <v>11</v>
      </c>
      <c r="C1754" t="s">
        <v>999</v>
      </c>
      <c r="D1754" t="s">
        <v>0</v>
      </c>
      <c r="E1754" t="s">
        <v>0</v>
      </c>
      <c r="F1754" t="s">
        <v>1003</v>
      </c>
      <c r="G1754" t="s">
        <v>1002</v>
      </c>
      <c r="H1754" t="s">
        <v>2263</v>
      </c>
      <c r="I1754" t="s">
        <v>7</v>
      </c>
      <c r="J1754">
        <v>1</v>
      </c>
      <c r="K1754">
        <v>2.99</v>
      </c>
      <c r="L1754" s="2">
        <v>41495</v>
      </c>
      <c r="M1754">
        <v>66000000000000</v>
      </c>
      <c r="N1754" t="s">
        <v>403</v>
      </c>
      <c r="O1754">
        <v>6935822524</v>
      </c>
      <c r="P1754" s="2">
        <v>40033</v>
      </c>
      <c r="Q1754" t="s">
        <v>5</v>
      </c>
      <c r="R1754" t="s">
        <v>3</v>
      </c>
      <c r="S1754" t="s">
        <v>4</v>
      </c>
      <c r="T1754" t="s">
        <v>3</v>
      </c>
      <c r="U1754" t="s">
        <v>0</v>
      </c>
      <c r="V1754" t="s">
        <v>0</v>
      </c>
      <c r="W1754">
        <v>4.99</v>
      </c>
      <c r="X1754">
        <v>673532180</v>
      </c>
      <c r="Y1754" t="s">
        <v>0</v>
      </c>
      <c r="Z1754" t="s">
        <v>2</v>
      </c>
      <c r="AA1754" t="s">
        <v>999</v>
      </c>
      <c r="AB1754" t="s">
        <v>0</v>
      </c>
      <c r="AC1754" t="s">
        <v>0</v>
      </c>
      <c r="AD1754" t="s">
        <v>0</v>
      </c>
      <c r="AI1754" s="1" t="str">
        <f>CONCATENATE(MONTH(L1754),"/",1,"/",YEAR(L1754))</f>
        <v>8/1/2013</v>
      </c>
      <c r="AJ1754" s="1">
        <f>SUMIFS([1]Currency!A:A,[1]Currency!B:B,Sales!AI1754,[1]Currency!C:C,Sales!R1754)</f>
        <v>1</v>
      </c>
      <c r="AK1754" s="1">
        <f>AJ1754*J1754*K1754</f>
        <v>2.99</v>
      </c>
      <c r="AL1754" s="1" t="str">
        <f>VLOOKUP(S1754,[1]Region!A:B,2,FALSE)</f>
        <v>Brazil</v>
      </c>
      <c r="AM1754" s="1">
        <f>SUMIFS([1]Encoding!D:D,[1]Encoding!B:B,Sales!AL1754,[1]Encoding!A:A,Sales!C1754)</f>
        <v>0.2</v>
      </c>
      <c r="AN1754" s="1">
        <f>SUMIFS([1]Encoding!Q:Q,[1]Encoding!B:B,Sales!AL1754,[1]Encoding!A:A,Sales!C1754)</f>
        <v>4.8000000000000001E-2</v>
      </c>
      <c r="AO1754" s="1">
        <f>AK1754*(1-AN1754)</f>
        <v>2.8464800000000001</v>
      </c>
      <c r="AP1754" s="1">
        <f>AO1754*(1-AM1754)</f>
        <v>2.2771840000000001</v>
      </c>
    </row>
    <row r="1755" spans="1:42">
      <c r="A1755" t="s">
        <v>12</v>
      </c>
      <c r="B1755" t="s">
        <v>11</v>
      </c>
      <c r="C1755" t="s">
        <v>999</v>
      </c>
      <c r="D1755" t="s">
        <v>0</v>
      </c>
      <c r="E1755" t="s">
        <v>0</v>
      </c>
      <c r="F1755" t="s">
        <v>1003</v>
      </c>
      <c r="G1755" t="s">
        <v>1002</v>
      </c>
      <c r="H1755" t="s">
        <v>2263</v>
      </c>
      <c r="I1755" t="s">
        <v>7</v>
      </c>
      <c r="J1755">
        <v>1</v>
      </c>
      <c r="K1755">
        <v>2.39</v>
      </c>
      <c r="L1755" s="2">
        <v>41495</v>
      </c>
      <c r="M1755">
        <v>112000000000000</v>
      </c>
      <c r="N1755" t="s">
        <v>248</v>
      </c>
      <c r="O1755">
        <v>1134072294</v>
      </c>
      <c r="P1755" s="2">
        <v>40033</v>
      </c>
      <c r="Q1755" t="s">
        <v>5</v>
      </c>
      <c r="R1755" t="s">
        <v>3</v>
      </c>
      <c r="S1755" t="s">
        <v>4</v>
      </c>
      <c r="T1755" t="s">
        <v>3</v>
      </c>
      <c r="U1755" t="s">
        <v>0</v>
      </c>
      <c r="V1755" t="s">
        <v>0</v>
      </c>
      <c r="W1755">
        <v>3.99</v>
      </c>
      <c r="X1755">
        <v>673532180</v>
      </c>
      <c r="Y1755" t="s">
        <v>0</v>
      </c>
      <c r="Z1755" t="s">
        <v>15</v>
      </c>
      <c r="AA1755" t="s">
        <v>999</v>
      </c>
      <c r="AB1755" t="s">
        <v>0</v>
      </c>
      <c r="AC1755" t="s">
        <v>0</v>
      </c>
      <c r="AD1755" t="s">
        <v>0</v>
      </c>
      <c r="AI1755" s="1" t="str">
        <f>CONCATENATE(MONTH(L1755),"/",1,"/",YEAR(L1755))</f>
        <v>8/1/2013</v>
      </c>
      <c r="AJ1755" s="1">
        <f>SUMIFS([1]Currency!A:A,[1]Currency!B:B,Sales!AI1755,[1]Currency!C:C,Sales!R1755)</f>
        <v>1</v>
      </c>
      <c r="AK1755" s="1">
        <f>AJ1755*J1755*K1755</f>
        <v>2.39</v>
      </c>
      <c r="AL1755" s="1" t="str">
        <f>VLOOKUP(S1755,[1]Region!A:B,2,FALSE)</f>
        <v>Brazil</v>
      </c>
      <c r="AM1755" s="1">
        <f>SUMIFS([1]Encoding!D:D,[1]Encoding!B:B,Sales!AL1755,[1]Encoding!A:A,Sales!C1755)</f>
        <v>0.2</v>
      </c>
      <c r="AN1755" s="1">
        <f>SUMIFS([1]Encoding!Q:Q,[1]Encoding!B:B,Sales!AL1755,[1]Encoding!A:A,Sales!C1755)</f>
        <v>4.8000000000000001E-2</v>
      </c>
      <c r="AO1755" s="1">
        <f>AK1755*(1-AN1755)</f>
        <v>2.27528</v>
      </c>
      <c r="AP1755" s="1">
        <f>AO1755*(1-AM1755)</f>
        <v>1.8202240000000001</v>
      </c>
    </row>
    <row r="1756" spans="1:42">
      <c r="A1756" t="s">
        <v>12</v>
      </c>
      <c r="B1756" t="s">
        <v>11</v>
      </c>
      <c r="C1756" t="s">
        <v>999</v>
      </c>
      <c r="D1756" t="s">
        <v>0</v>
      </c>
      <c r="E1756" t="s">
        <v>0</v>
      </c>
      <c r="F1756" t="s">
        <v>1003</v>
      </c>
      <c r="G1756" t="s">
        <v>1002</v>
      </c>
      <c r="H1756" t="s">
        <v>2263</v>
      </c>
      <c r="I1756" t="s">
        <v>7</v>
      </c>
      <c r="J1756">
        <v>1</v>
      </c>
      <c r="K1756">
        <v>2.99</v>
      </c>
      <c r="L1756" s="2">
        <v>41495</v>
      </c>
      <c r="M1756">
        <v>69000000000000</v>
      </c>
      <c r="N1756" t="s">
        <v>3387</v>
      </c>
      <c r="O1756">
        <v>6099353954</v>
      </c>
      <c r="P1756" s="2">
        <v>40033</v>
      </c>
      <c r="Q1756" t="s">
        <v>5</v>
      </c>
      <c r="R1756" t="s">
        <v>3</v>
      </c>
      <c r="S1756" t="s">
        <v>4</v>
      </c>
      <c r="T1756" t="s">
        <v>3</v>
      </c>
      <c r="U1756" t="s">
        <v>0</v>
      </c>
      <c r="V1756" t="s">
        <v>0</v>
      </c>
      <c r="W1756">
        <v>4.99</v>
      </c>
      <c r="X1756">
        <v>673532180</v>
      </c>
      <c r="Y1756" t="s">
        <v>0</v>
      </c>
      <c r="Z1756" t="s">
        <v>2</v>
      </c>
      <c r="AA1756" t="s">
        <v>999</v>
      </c>
      <c r="AB1756" t="s">
        <v>0</v>
      </c>
      <c r="AC1756" t="s">
        <v>0</v>
      </c>
      <c r="AD1756" t="s">
        <v>0</v>
      </c>
      <c r="AI1756" s="1" t="str">
        <f>CONCATENATE(MONTH(L1756),"/",1,"/",YEAR(L1756))</f>
        <v>8/1/2013</v>
      </c>
      <c r="AJ1756" s="1">
        <f>SUMIFS([1]Currency!A:A,[1]Currency!B:B,Sales!AI1756,[1]Currency!C:C,Sales!R1756)</f>
        <v>1</v>
      </c>
      <c r="AK1756" s="1">
        <f>AJ1756*J1756*K1756</f>
        <v>2.99</v>
      </c>
      <c r="AL1756" s="1" t="str">
        <f>VLOOKUP(S1756,[1]Region!A:B,2,FALSE)</f>
        <v>Brazil</v>
      </c>
      <c r="AM1756" s="1">
        <f>SUMIFS([1]Encoding!D:D,[1]Encoding!B:B,Sales!AL1756,[1]Encoding!A:A,Sales!C1756)</f>
        <v>0.2</v>
      </c>
      <c r="AN1756" s="1">
        <f>SUMIFS([1]Encoding!Q:Q,[1]Encoding!B:B,Sales!AL1756,[1]Encoding!A:A,Sales!C1756)</f>
        <v>4.8000000000000001E-2</v>
      </c>
      <c r="AO1756" s="1">
        <f>AK1756*(1-AN1756)</f>
        <v>2.8464800000000001</v>
      </c>
      <c r="AP1756" s="1">
        <f>AO1756*(1-AM1756)</f>
        <v>2.2771840000000001</v>
      </c>
    </row>
    <row r="1757" spans="1:42">
      <c r="A1757" t="s">
        <v>12</v>
      </c>
      <c r="B1757" t="s">
        <v>11</v>
      </c>
      <c r="C1757" t="s">
        <v>999</v>
      </c>
      <c r="D1757" t="s">
        <v>0</v>
      </c>
      <c r="E1757" t="s">
        <v>0</v>
      </c>
      <c r="F1757" t="s">
        <v>1003</v>
      </c>
      <c r="G1757" t="s">
        <v>1002</v>
      </c>
      <c r="H1757" t="s">
        <v>2263</v>
      </c>
      <c r="I1757" t="s">
        <v>7</v>
      </c>
      <c r="J1757">
        <v>1</v>
      </c>
      <c r="K1757">
        <v>2.99</v>
      </c>
      <c r="L1757" s="2">
        <v>41495</v>
      </c>
      <c r="M1757">
        <v>37000000000000</v>
      </c>
      <c r="N1757" t="s">
        <v>809</v>
      </c>
      <c r="O1757">
        <v>5227758649</v>
      </c>
      <c r="P1757" s="2">
        <v>40033</v>
      </c>
      <c r="Q1757" t="s">
        <v>5</v>
      </c>
      <c r="R1757" t="s">
        <v>3</v>
      </c>
      <c r="S1757" t="s">
        <v>4</v>
      </c>
      <c r="T1757" t="s">
        <v>3</v>
      </c>
      <c r="U1757" t="s">
        <v>0</v>
      </c>
      <c r="V1757" t="s">
        <v>0</v>
      </c>
      <c r="W1757">
        <v>4.99</v>
      </c>
      <c r="X1757">
        <v>673532180</v>
      </c>
      <c r="Y1757" t="s">
        <v>0</v>
      </c>
      <c r="Z1757" t="s">
        <v>2</v>
      </c>
      <c r="AA1757" t="s">
        <v>999</v>
      </c>
      <c r="AB1757" t="s">
        <v>0</v>
      </c>
      <c r="AC1757" t="s">
        <v>0</v>
      </c>
      <c r="AD1757" t="s">
        <v>0</v>
      </c>
      <c r="AI1757" s="1" t="str">
        <f>CONCATENATE(MONTH(L1757),"/",1,"/",YEAR(L1757))</f>
        <v>8/1/2013</v>
      </c>
      <c r="AJ1757" s="1">
        <f>SUMIFS([1]Currency!A:A,[1]Currency!B:B,Sales!AI1757,[1]Currency!C:C,Sales!R1757)</f>
        <v>1</v>
      </c>
      <c r="AK1757" s="1">
        <f>AJ1757*J1757*K1757</f>
        <v>2.99</v>
      </c>
      <c r="AL1757" s="1" t="str">
        <f>VLOOKUP(S1757,[1]Region!A:B,2,FALSE)</f>
        <v>Brazil</v>
      </c>
      <c r="AM1757" s="1">
        <f>SUMIFS([1]Encoding!D:D,[1]Encoding!B:B,Sales!AL1757,[1]Encoding!A:A,Sales!C1757)</f>
        <v>0.2</v>
      </c>
      <c r="AN1757" s="1">
        <f>SUMIFS([1]Encoding!Q:Q,[1]Encoding!B:B,Sales!AL1757,[1]Encoding!A:A,Sales!C1757)</f>
        <v>4.8000000000000001E-2</v>
      </c>
      <c r="AO1757" s="1">
        <f>AK1757*(1-AN1757)</f>
        <v>2.8464800000000001</v>
      </c>
      <c r="AP1757" s="1">
        <f>AO1757*(1-AM1757)</f>
        <v>2.2771840000000001</v>
      </c>
    </row>
    <row r="1758" spans="1:42">
      <c r="A1758" t="s">
        <v>12</v>
      </c>
      <c r="B1758" t="s">
        <v>11</v>
      </c>
      <c r="C1758" t="s">
        <v>999</v>
      </c>
      <c r="D1758" t="s">
        <v>0</v>
      </c>
      <c r="E1758" t="s">
        <v>0</v>
      </c>
      <c r="F1758" t="s">
        <v>1003</v>
      </c>
      <c r="G1758" t="s">
        <v>1002</v>
      </c>
      <c r="H1758" t="s">
        <v>2263</v>
      </c>
      <c r="I1758" t="s">
        <v>7</v>
      </c>
      <c r="J1758">
        <v>1</v>
      </c>
      <c r="K1758">
        <v>2.99</v>
      </c>
      <c r="L1758" s="2">
        <v>41495</v>
      </c>
      <c r="M1758">
        <v>87000000000000</v>
      </c>
      <c r="N1758" t="s">
        <v>3386</v>
      </c>
      <c r="O1758">
        <v>2959110884</v>
      </c>
      <c r="P1758" s="2">
        <v>40033</v>
      </c>
      <c r="Q1758" t="s">
        <v>5</v>
      </c>
      <c r="R1758" t="s">
        <v>3</v>
      </c>
      <c r="S1758" t="s">
        <v>4</v>
      </c>
      <c r="T1758" t="s">
        <v>3</v>
      </c>
      <c r="U1758" t="s">
        <v>0</v>
      </c>
      <c r="V1758" t="s">
        <v>0</v>
      </c>
      <c r="W1758">
        <v>4.99</v>
      </c>
      <c r="X1758">
        <v>673532180</v>
      </c>
      <c r="Y1758" t="s">
        <v>0</v>
      </c>
      <c r="Z1758" t="s">
        <v>2</v>
      </c>
      <c r="AA1758" t="s">
        <v>999</v>
      </c>
      <c r="AB1758" t="s">
        <v>0</v>
      </c>
      <c r="AC1758" t="s">
        <v>0</v>
      </c>
      <c r="AD1758" t="s">
        <v>0</v>
      </c>
      <c r="AI1758" s="1" t="str">
        <f>CONCATENATE(MONTH(L1758),"/",1,"/",YEAR(L1758))</f>
        <v>8/1/2013</v>
      </c>
      <c r="AJ1758" s="1">
        <f>SUMIFS([1]Currency!A:A,[1]Currency!B:B,Sales!AI1758,[1]Currency!C:C,Sales!R1758)</f>
        <v>1</v>
      </c>
      <c r="AK1758" s="1">
        <f>AJ1758*J1758*K1758</f>
        <v>2.99</v>
      </c>
      <c r="AL1758" s="1" t="str">
        <f>VLOOKUP(S1758,[1]Region!A:B,2,FALSE)</f>
        <v>Brazil</v>
      </c>
      <c r="AM1758" s="1">
        <f>SUMIFS([1]Encoding!D:D,[1]Encoding!B:B,Sales!AL1758,[1]Encoding!A:A,Sales!C1758)</f>
        <v>0.2</v>
      </c>
      <c r="AN1758" s="1">
        <f>SUMIFS([1]Encoding!Q:Q,[1]Encoding!B:B,Sales!AL1758,[1]Encoding!A:A,Sales!C1758)</f>
        <v>4.8000000000000001E-2</v>
      </c>
      <c r="AO1758" s="1">
        <f>AK1758*(1-AN1758)</f>
        <v>2.8464800000000001</v>
      </c>
      <c r="AP1758" s="1">
        <f>AO1758*(1-AM1758)</f>
        <v>2.2771840000000001</v>
      </c>
    </row>
    <row r="1759" spans="1:42">
      <c r="A1759" t="s">
        <v>12</v>
      </c>
      <c r="B1759" t="s">
        <v>11</v>
      </c>
      <c r="C1759" t="s">
        <v>999</v>
      </c>
      <c r="D1759" t="s">
        <v>0</v>
      </c>
      <c r="E1759" t="s">
        <v>0</v>
      </c>
      <c r="F1759" t="s">
        <v>1003</v>
      </c>
      <c r="G1759" t="s">
        <v>1002</v>
      </c>
      <c r="H1759" t="s">
        <v>2263</v>
      </c>
      <c r="I1759" t="s">
        <v>7</v>
      </c>
      <c r="J1759">
        <v>1</v>
      </c>
      <c r="K1759">
        <v>2.39</v>
      </c>
      <c r="L1759" s="2">
        <v>41495</v>
      </c>
      <c r="M1759">
        <v>86000000000000</v>
      </c>
      <c r="N1759" t="s">
        <v>3385</v>
      </c>
      <c r="O1759">
        <v>6833347399</v>
      </c>
      <c r="P1759" s="2">
        <v>40033</v>
      </c>
      <c r="Q1759" t="s">
        <v>5</v>
      </c>
      <c r="R1759" t="s">
        <v>3</v>
      </c>
      <c r="S1759" t="s">
        <v>4</v>
      </c>
      <c r="T1759" t="s">
        <v>3</v>
      </c>
      <c r="U1759" t="s">
        <v>0</v>
      </c>
      <c r="V1759" t="s">
        <v>0</v>
      </c>
      <c r="W1759">
        <v>3.99</v>
      </c>
      <c r="X1759">
        <v>673532180</v>
      </c>
      <c r="Y1759" t="s">
        <v>0</v>
      </c>
      <c r="Z1759" t="s">
        <v>15</v>
      </c>
      <c r="AA1759" t="s">
        <v>999</v>
      </c>
      <c r="AB1759" t="s">
        <v>0</v>
      </c>
      <c r="AC1759" t="s">
        <v>0</v>
      </c>
      <c r="AD1759" t="s">
        <v>0</v>
      </c>
      <c r="AI1759" s="1" t="str">
        <f>CONCATENATE(MONTH(L1759),"/",1,"/",YEAR(L1759))</f>
        <v>8/1/2013</v>
      </c>
      <c r="AJ1759" s="1">
        <f>SUMIFS([1]Currency!A:A,[1]Currency!B:B,Sales!AI1759,[1]Currency!C:C,Sales!R1759)</f>
        <v>1</v>
      </c>
      <c r="AK1759" s="1">
        <f>AJ1759*J1759*K1759</f>
        <v>2.39</v>
      </c>
      <c r="AL1759" s="1" t="str">
        <f>VLOOKUP(S1759,[1]Region!A:B,2,FALSE)</f>
        <v>Brazil</v>
      </c>
      <c r="AM1759" s="1">
        <f>SUMIFS([1]Encoding!D:D,[1]Encoding!B:B,Sales!AL1759,[1]Encoding!A:A,Sales!C1759)</f>
        <v>0.2</v>
      </c>
      <c r="AN1759" s="1">
        <f>SUMIFS([1]Encoding!Q:Q,[1]Encoding!B:B,Sales!AL1759,[1]Encoding!A:A,Sales!C1759)</f>
        <v>4.8000000000000001E-2</v>
      </c>
      <c r="AO1759" s="1">
        <f>AK1759*(1-AN1759)</f>
        <v>2.27528</v>
      </c>
      <c r="AP1759" s="1">
        <f>AO1759*(1-AM1759)</f>
        <v>1.8202240000000001</v>
      </c>
    </row>
    <row r="1760" spans="1:42">
      <c r="A1760" t="s">
        <v>12</v>
      </c>
      <c r="B1760" t="s">
        <v>11</v>
      </c>
      <c r="C1760" t="s">
        <v>999</v>
      </c>
      <c r="D1760" t="s">
        <v>0</v>
      </c>
      <c r="E1760" t="s">
        <v>0</v>
      </c>
      <c r="F1760" t="s">
        <v>1003</v>
      </c>
      <c r="G1760" t="s">
        <v>1002</v>
      </c>
      <c r="H1760" t="s">
        <v>2263</v>
      </c>
      <c r="I1760" t="s">
        <v>7</v>
      </c>
      <c r="J1760">
        <v>1</v>
      </c>
      <c r="K1760">
        <v>2.99</v>
      </c>
      <c r="L1760" s="2">
        <v>41495</v>
      </c>
      <c r="M1760">
        <v>62000000000000</v>
      </c>
      <c r="N1760" t="s">
        <v>3384</v>
      </c>
      <c r="O1760">
        <v>5077099614</v>
      </c>
      <c r="P1760" s="2">
        <v>40033</v>
      </c>
      <c r="Q1760" t="s">
        <v>5</v>
      </c>
      <c r="R1760" t="s">
        <v>3</v>
      </c>
      <c r="S1760" t="s">
        <v>4</v>
      </c>
      <c r="T1760" t="s">
        <v>3</v>
      </c>
      <c r="U1760" t="s">
        <v>0</v>
      </c>
      <c r="V1760" t="s">
        <v>0</v>
      </c>
      <c r="W1760">
        <v>4.99</v>
      </c>
      <c r="X1760">
        <v>673532180</v>
      </c>
      <c r="Y1760" t="s">
        <v>0</v>
      </c>
      <c r="Z1760" t="s">
        <v>2</v>
      </c>
      <c r="AA1760" t="s">
        <v>999</v>
      </c>
      <c r="AB1760" t="s">
        <v>0</v>
      </c>
      <c r="AC1760" t="s">
        <v>0</v>
      </c>
      <c r="AD1760" t="s">
        <v>0</v>
      </c>
      <c r="AI1760" s="1" t="str">
        <f>CONCATENATE(MONTH(L1760),"/",1,"/",YEAR(L1760))</f>
        <v>8/1/2013</v>
      </c>
      <c r="AJ1760" s="1">
        <f>SUMIFS([1]Currency!A:A,[1]Currency!B:B,Sales!AI1760,[1]Currency!C:C,Sales!R1760)</f>
        <v>1</v>
      </c>
      <c r="AK1760" s="1">
        <f>AJ1760*J1760*K1760</f>
        <v>2.99</v>
      </c>
      <c r="AL1760" s="1" t="str">
        <f>VLOOKUP(S1760,[1]Region!A:B,2,FALSE)</f>
        <v>Brazil</v>
      </c>
      <c r="AM1760" s="1">
        <f>SUMIFS([1]Encoding!D:D,[1]Encoding!B:B,Sales!AL1760,[1]Encoding!A:A,Sales!C1760)</f>
        <v>0.2</v>
      </c>
      <c r="AN1760" s="1">
        <f>SUMIFS([1]Encoding!Q:Q,[1]Encoding!B:B,Sales!AL1760,[1]Encoding!A:A,Sales!C1760)</f>
        <v>4.8000000000000001E-2</v>
      </c>
      <c r="AO1760" s="1">
        <f>AK1760*(1-AN1760)</f>
        <v>2.8464800000000001</v>
      </c>
      <c r="AP1760" s="1">
        <f>AO1760*(1-AM1760)</f>
        <v>2.2771840000000001</v>
      </c>
    </row>
    <row r="1761" spans="1:42">
      <c r="A1761" t="s">
        <v>12</v>
      </c>
      <c r="B1761" t="s">
        <v>11</v>
      </c>
      <c r="C1761" t="s">
        <v>999</v>
      </c>
      <c r="D1761" t="s">
        <v>0</v>
      </c>
      <c r="E1761" t="s">
        <v>0</v>
      </c>
      <c r="F1761" t="s">
        <v>1003</v>
      </c>
      <c r="G1761" t="s">
        <v>1002</v>
      </c>
      <c r="H1761" t="s">
        <v>2263</v>
      </c>
      <c r="I1761" t="s">
        <v>7</v>
      </c>
      <c r="J1761">
        <v>1</v>
      </c>
      <c r="K1761">
        <v>2.99</v>
      </c>
      <c r="L1761" s="2">
        <v>41495</v>
      </c>
      <c r="M1761">
        <v>72000000000000</v>
      </c>
      <c r="N1761" t="s">
        <v>29</v>
      </c>
      <c r="O1761">
        <v>7237942984</v>
      </c>
      <c r="P1761" s="2">
        <v>40033</v>
      </c>
      <c r="Q1761" t="s">
        <v>5</v>
      </c>
      <c r="R1761" t="s">
        <v>3</v>
      </c>
      <c r="S1761" t="s">
        <v>4</v>
      </c>
      <c r="T1761" t="s">
        <v>3</v>
      </c>
      <c r="U1761" t="s">
        <v>0</v>
      </c>
      <c r="V1761" t="s">
        <v>0</v>
      </c>
      <c r="W1761">
        <v>4.99</v>
      </c>
      <c r="X1761">
        <v>673532180</v>
      </c>
      <c r="Y1761" t="s">
        <v>0</v>
      </c>
      <c r="Z1761" t="s">
        <v>2</v>
      </c>
      <c r="AA1761" t="s">
        <v>999</v>
      </c>
      <c r="AB1761" t="s">
        <v>0</v>
      </c>
      <c r="AC1761" t="s">
        <v>0</v>
      </c>
      <c r="AD1761" t="s">
        <v>0</v>
      </c>
      <c r="AI1761" s="1" t="str">
        <f>CONCATENATE(MONTH(L1761),"/",1,"/",YEAR(L1761))</f>
        <v>8/1/2013</v>
      </c>
      <c r="AJ1761" s="1">
        <f>SUMIFS([1]Currency!A:A,[1]Currency!B:B,Sales!AI1761,[1]Currency!C:C,Sales!R1761)</f>
        <v>1</v>
      </c>
      <c r="AK1761" s="1">
        <f>AJ1761*J1761*K1761</f>
        <v>2.99</v>
      </c>
      <c r="AL1761" s="1" t="str">
        <f>VLOOKUP(S1761,[1]Region!A:B,2,FALSE)</f>
        <v>Brazil</v>
      </c>
      <c r="AM1761" s="1">
        <f>SUMIFS([1]Encoding!D:D,[1]Encoding!B:B,Sales!AL1761,[1]Encoding!A:A,Sales!C1761)</f>
        <v>0.2</v>
      </c>
      <c r="AN1761" s="1">
        <f>SUMIFS([1]Encoding!Q:Q,[1]Encoding!B:B,Sales!AL1761,[1]Encoding!A:A,Sales!C1761)</f>
        <v>4.8000000000000001E-2</v>
      </c>
      <c r="AO1761" s="1">
        <f>AK1761*(1-AN1761)</f>
        <v>2.8464800000000001</v>
      </c>
      <c r="AP1761" s="1">
        <f>AO1761*(1-AM1761)</f>
        <v>2.2771840000000001</v>
      </c>
    </row>
    <row r="1762" spans="1:42">
      <c r="A1762" t="s">
        <v>12</v>
      </c>
      <c r="B1762" t="s">
        <v>11</v>
      </c>
      <c r="C1762" t="s">
        <v>999</v>
      </c>
      <c r="D1762" t="s">
        <v>0</v>
      </c>
      <c r="E1762" t="s">
        <v>0</v>
      </c>
      <c r="F1762" t="s">
        <v>1003</v>
      </c>
      <c r="G1762" t="s">
        <v>1002</v>
      </c>
      <c r="H1762" t="s">
        <v>2263</v>
      </c>
      <c r="I1762" t="s">
        <v>7</v>
      </c>
      <c r="J1762">
        <v>1</v>
      </c>
      <c r="K1762">
        <v>2.99</v>
      </c>
      <c r="L1762" s="2">
        <v>41495</v>
      </c>
      <c r="M1762">
        <v>74000000000000</v>
      </c>
      <c r="N1762" t="s">
        <v>3383</v>
      </c>
      <c r="O1762">
        <v>9853612599</v>
      </c>
      <c r="P1762" s="2">
        <v>40033</v>
      </c>
      <c r="Q1762" t="s">
        <v>5</v>
      </c>
      <c r="R1762" t="s">
        <v>3</v>
      </c>
      <c r="S1762" t="s">
        <v>4</v>
      </c>
      <c r="T1762" t="s">
        <v>3</v>
      </c>
      <c r="U1762" t="s">
        <v>0</v>
      </c>
      <c r="V1762" t="s">
        <v>0</v>
      </c>
      <c r="W1762">
        <v>4.99</v>
      </c>
      <c r="X1762">
        <v>673532180</v>
      </c>
      <c r="Y1762" t="s">
        <v>0</v>
      </c>
      <c r="Z1762" t="s">
        <v>2</v>
      </c>
      <c r="AA1762" t="s">
        <v>999</v>
      </c>
      <c r="AB1762" t="s">
        <v>0</v>
      </c>
      <c r="AC1762" t="s">
        <v>0</v>
      </c>
      <c r="AD1762" t="s">
        <v>0</v>
      </c>
      <c r="AI1762" s="1" t="str">
        <f>CONCATENATE(MONTH(L1762),"/",1,"/",YEAR(L1762))</f>
        <v>8/1/2013</v>
      </c>
      <c r="AJ1762" s="1">
        <f>SUMIFS([1]Currency!A:A,[1]Currency!B:B,Sales!AI1762,[1]Currency!C:C,Sales!R1762)</f>
        <v>1</v>
      </c>
      <c r="AK1762" s="1">
        <f>AJ1762*J1762*K1762</f>
        <v>2.99</v>
      </c>
      <c r="AL1762" s="1" t="str">
        <f>VLOOKUP(S1762,[1]Region!A:B,2,FALSE)</f>
        <v>Brazil</v>
      </c>
      <c r="AM1762" s="1">
        <f>SUMIFS([1]Encoding!D:D,[1]Encoding!B:B,Sales!AL1762,[1]Encoding!A:A,Sales!C1762)</f>
        <v>0.2</v>
      </c>
      <c r="AN1762" s="1">
        <f>SUMIFS([1]Encoding!Q:Q,[1]Encoding!B:B,Sales!AL1762,[1]Encoding!A:A,Sales!C1762)</f>
        <v>4.8000000000000001E-2</v>
      </c>
      <c r="AO1762" s="1">
        <f>AK1762*(1-AN1762)</f>
        <v>2.8464800000000001</v>
      </c>
      <c r="AP1762" s="1">
        <f>AO1762*(1-AM1762)</f>
        <v>2.2771840000000001</v>
      </c>
    </row>
    <row r="1763" spans="1:42">
      <c r="A1763" t="s">
        <v>12</v>
      </c>
      <c r="B1763" t="s">
        <v>11</v>
      </c>
      <c r="C1763" t="s">
        <v>999</v>
      </c>
      <c r="D1763" t="s">
        <v>0</v>
      </c>
      <c r="E1763" t="s">
        <v>0</v>
      </c>
      <c r="F1763" t="s">
        <v>1003</v>
      </c>
      <c r="G1763" t="s">
        <v>1002</v>
      </c>
      <c r="H1763" t="s">
        <v>2263</v>
      </c>
      <c r="I1763" t="s">
        <v>7</v>
      </c>
      <c r="J1763">
        <v>1</v>
      </c>
      <c r="K1763">
        <v>2.39</v>
      </c>
      <c r="L1763" s="2">
        <v>41495</v>
      </c>
      <c r="M1763">
        <v>35000000000000</v>
      </c>
      <c r="N1763" t="s">
        <v>3382</v>
      </c>
      <c r="O1763">
        <v>6898328369</v>
      </c>
      <c r="P1763" s="2">
        <v>40033</v>
      </c>
      <c r="Q1763" t="s">
        <v>5</v>
      </c>
      <c r="R1763" t="s">
        <v>3</v>
      </c>
      <c r="S1763" t="s">
        <v>4</v>
      </c>
      <c r="T1763" t="s">
        <v>3</v>
      </c>
      <c r="U1763" t="s">
        <v>0</v>
      </c>
      <c r="V1763" t="s">
        <v>0</v>
      </c>
      <c r="W1763">
        <v>3.99</v>
      </c>
      <c r="X1763">
        <v>673532180</v>
      </c>
      <c r="Y1763" t="s">
        <v>0</v>
      </c>
      <c r="Z1763" t="s">
        <v>15</v>
      </c>
      <c r="AA1763" t="s">
        <v>999</v>
      </c>
      <c r="AB1763" t="s">
        <v>0</v>
      </c>
      <c r="AC1763" t="s">
        <v>0</v>
      </c>
      <c r="AD1763" t="s">
        <v>0</v>
      </c>
      <c r="AI1763" s="1" t="str">
        <f>CONCATENATE(MONTH(L1763),"/",1,"/",YEAR(L1763))</f>
        <v>8/1/2013</v>
      </c>
      <c r="AJ1763" s="1">
        <f>SUMIFS([1]Currency!A:A,[1]Currency!B:B,Sales!AI1763,[1]Currency!C:C,Sales!R1763)</f>
        <v>1</v>
      </c>
      <c r="AK1763" s="1">
        <f>AJ1763*J1763*K1763</f>
        <v>2.39</v>
      </c>
      <c r="AL1763" s="1" t="str">
        <f>VLOOKUP(S1763,[1]Region!A:B,2,FALSE)</f>
        <v>Brazil</v>
      </c>
      <c r="AM1763" s="1">
        <f>SUMIFS([1]Encoding!D:D,[1]Encoding!B:B,Sales!AL1763,[1]Encoding!A:A,Sales!C1763)</f>
        <v>0.2</v>
      </c>
      <c r="AN1763" s="1">
        <f>SUMIFS([1]Encoding!Q:Q,[1]Encoding!B:B,Sales!AL1763,[1]Encoding!A:A,Sales!C1763)</f>
        <v>4.8000000000000001E-2</v>
      </c>
      <c r="AO1763" s="1">
        <f>AK1763*(1-AN1763)</f>
        <v>2.27528</v>
      </c>
      <c r="AP1763" s="1">
        <f>AO1763*(1-AM1763)</f>
        <v>1.8202240000000001</v>
      </c>
    </row>
    <row r="1764" spans="1:42">
      <c r="A1764" t="s">
        <v>12</v>
      </c>
      <c r="B1764" t="s">
        <v>11</v>
      </c>
      <c r="C1764" t="s">
        <v>999</v>
      </c>
      <c r="D1764" t="s">
        <v>0</v>
      </c>
      <c r="E1764" t="s">
        <v>0</v>
      </c>
      <c r="F1764" t="s">
        <v>1003</v>
      </c>
      <c r="G1764" t="s">
        <v>1002</v>
      </c>
      <c r="H1764" t="s">
        <v>2263</v>
      </c>
      <c r="I1764" t="s">
        <v>7</v>
      </c>
      <c r="J1764">
        <v>1</v>
      </c>
      <c r="K1764">
        <v>2.99</v>
      </c>
      <c r="L1764" s="2">
        <v>41495</v>
      </c>
      <c r="M1764">
        <v>32000000000000</v>
      </c>
      <c r="N1764" t="s">
        <v>3381</v>
      </c>
      <c r="O1764">
        <v>1432098399</v>
      </c>
      <c r="P1764" s="2">
        <v>40033</v>
      </c>
      <c r="Q1764" t="s">
        <v>5</v>
      </c>
      <c r="R1764" t="s">
        <v>3</v>
      </c>
      <c r="S1764" t="s">
        <v>4</v>
      </c>
      <c r="T1764" t="s">
        <v>3</v>
      </c>
      <c r="U1764" t="s">
        <v>0</v>
      </c>
      <c r="V1764" t="s">
        <v>0</v>
      </c>
      <c r="W1764">
        <v>4.99</v>
      </c>
      <c r="X1764">
        <v>673532180</v>
      </c>
      <c r="Y1764" t="s">
        <v>0</v>
      </c>
      <c r="Z1764" t="s">
        <v>2</v>
      </c>
      <c r="AA1764" t="s">
        <v>999</v>
      </c>
      <c r="AB1764" t="s">
        <v>0</v>
      </c>
      <c r="AC1764" t="s">
        <v>0</v>
      </c>
      <c r="AD1764" t="s">
        <v>0</v>
      </c>
      <c r="AI1764" s="1" t="str">
        <f>CONCATENATE(MONTH(L1764),"/",1,"/",YEAR(L1764))</f>
        <v>8/1/2013</v>
      </c>
      <c r="AJ1764" s="1">
        <f>SUMIFS([1]Currency!A:A,[1]Currency!B:B,Sales!AI1764,[1]Currency!C:C,Sales!R1764)</f>
        <v>1</v>
      </c>
      <c r="AK1764" s="1">
        <f>AJ1764*J1764*K1764</f>
        <v>2.99</v>
      </c>
      <c r="AL1764" s="1" t="str">
        <f>VLOOKUP(S1764,[1]Region!A:B,2,FALSE)</f>
        <v>Brazil</v>
      </c>
      <c r="AM1764" s="1">
        <f>SUMIFS([1]Encoding!D:D,[1]Encoding!B:B,Sales!AL1764,[1]Encoding!A:A,Sales!C1764)</f>
        <v>0.2</v>
      </c>
      <c r="AN1764" s="1">
        <f>SUMIFS([1]Encoding!Q:Q,[1]Encoding!B:B,Sales!AL1764,[1]Encoding!A:A,Sales!C1764)</f>
        <v>4.8000000000000001E-2</v>
      </c>
      <c r="AO1764" s="1">
        <f>AK1764*(1-AN1764)</f>
        <v>2.8464800000000001</v>
      </c>
      <c r="AP1764" s="1">
        <f>AO1764*(1-AM1764)</f>
        <v>2.2771840000000001</v>
      </c>
    </row>
    <row r="1765" spans="1:42">
      <c r="A1765" t="s">
        <v>12</v>
      </c>
      <c r="B1765" t="s">
        <v>11</v>
      </c>
      <c r="C1765" t="s">
        <v>999</v>
      </c>
      <c r="D1765" t="s">
        <v>0</v>
      </c>
      <c r="E1765" t="s">
        <v>0</v>
      </c>
      <c r="F1765" t="s">
        <v>1003</v>
      </c>
      <c r="G1765" t="s">
        <v>1002</v>
      </c>
      <c r="H1765" t="s">
        <v>2263</v>
      </c>
      <c r="I1765" t="s">
        <v>7</v>
      </c>
      <c r="J1765">
        <v>1</v>
      </c>
      <c r="K1765">
        <v>2.99</v>
      </c>
      <c r="L1765" s="2">
        <v>41495</v>
      </c>
      <c r="M1765">
        <v>69000000000000</v>
      </c>
      <c r="N1765" t="s">
        <v>3380</v>
      </c>
      <c r="O1765">
        <v>5980982894</v>
      </c>
      <c r="P1765" s="2">
        <v>40033</v>
      </c>
      <c r="Q1765" t="s">
        <v>5</v>
      </c>
      <c r="R1765" t="s">
        <v>3</v>
      </c>
      <c r="S1765" t="s">
        <v>4</v>
      </c>
      <c r="T1765" t="s">
        <v>3</v>
      </c>
      <c r="U1765" t="s">
        <v>0</v>
      </c>
      <c r="V1765" t="s">
        <v>0</v>
      </c>
      <c r="W1765">
        <v>4.99</v>
      </c>
      <c r="X1765">
        <v>673532180</v>
      </c>
      <c r="Y1765" t="s">
        <v>0</v>
      </c>
      <c r="Z1765" t="s">
        <v>2</v>
      </c>
      <c r="AA1765" t="s">
        <v>999</v>
      </c>
      <c r="AB1765" t="s">
        <v>0</v>
      </c>
      <c r="AC1765" t="s">
        <v>0</v>
      </c>
      <c r="AD1765" t="s">
        <v>0</v>
      </c>
      <c r="AI1765" s="1" t="str">
        <f>CONCATENATE(MONTH(L1765),"/",1,"/",YEAR(L1765))</f>
        <v>8/1/2013</v>
      </c>
      <c r="AJ1765" s="1">
        <f>SUMIFS([1]Currency!A:A,[1]Currency!B:B,Sales!AI1765,[1]Currency!C:C,Sales!R1765)</f>
        <v>1</v>
      </c>
      <c r="AK1765" s="1">
        <f>AJ1765*J1765*K1765</f>
        <v>2.99</v>
      </c>
      <c r="AL1765" s="1" t="str">
        <f>VLOOKUP(S1765,[1]Region!A:B,2,FALSE)</f>
        <v>Brazil</v>
      </c>
      <c r="AM1765" s="1">
        <f>SUMIFS([1]Encoding!D:D,[1]Encoding!B:B,Sales!AL1765,[1]Encoding!A:A,Sales!C1765)</f>
        <v>0.2</v>
      </c>
      <c r="AN1765" s="1">
        <f>SUMIFS([1]Encoding!Q:Q,[1]Encoding!B:B,Sales!AL1765,[1]Encoding!A:A,Sales!C1765)</f>
        <v>4.8000000000000001E-2</v>
      </c>
      <c r="AO1765" s="1">
        <f>AK1765*(1-AN1765)</f>
        <v>2.8464800000000001</v>
      </c>
      <c r="AP1765" s="1">
        <f>AO1765*(1-AM1765)</f>
        <v>2.2771840000000001</v>
      </c>
    </row>
    <row r="1766" spans="1:42">
      <c r="A1766" t="s">
        <v>12</v>
      </c>
      <c r="B1766" t="s">
        <v>11</v>
      </c>
      <c r="C1766" t="s">
        <v>999</v>
      </c>
      <c r="D1766" t="s">
        <v>0</v>
      </c>
      <c r="E1766" t="s">
        <v>0</v>
      </c>
      <c r="F1766" t="s">
        <v>1003</v>
      </c>
      <c r="G1766" t="s">
        <v>1002</v>
      </c>
      <c r="H1766" t="s">
        <v>2263</v>
      </c>
      <c r="I1766" t="s">
        <v>7</v>
      </c>
      <c r="J1766">
        <v>1</v>
      </c>
      <c r="K1766">
        <v>2.99</v>
      </c>
      <c r="L1766" s="2">
        <v>41495</v>
      </c>
      <c r="M1766">
        <v>32000000000000</v>
      </c>
      <c r="N1766" t="s">
        <v>3379</v>
      </c>
      <c r="O1766">
        <v>2110021109</v>
      </c>
      <c r="P1766" s="2">
        <v>40033</v>
      </c>
      <c r="Q1766" t="s">
        <v>5</v>
      </c>
      <c r="R1766" t="s">
        <v>3</v>
      </c>
      <c r="S1766" t="s">
        <v>4</v>
      </c>
      <c r="T1766" t="s">
        <v>3</v>
      </c>
      <c r="U1766" t="s">
        <v>0</v>
      </c>
      <c r="V1766" t="s">
        <v>0</v>
      </c>
      <c r="W1766">
        <v>4.99</v>
      </c>
      <c r="X1766">
        <v>673532180</v>
      </c>
      <c r="Y1766" t="s">
        <v>0</v>
      </c>
      <c r="Z1766" t="s">
        <v>2</v>
      </c>
      <c r="AA1766" t="s">
        <v>999</v>
      </c>
      <c r="AB1766" t="s">
        <v>0</v>
      </c>
      <c r="AC1766" t="s">
        <v>0</v>
      </c>
      <c r="AD1766" t="s">
        <v>0</v>
      </c>
      <c r="AI1766" s="1" t="str">
        <f>CONCATENATE(MONTH(L1766),"/",1,"/",YEAR(L1766))</f>
        <v>8/1/2013</v>
      </c>
      <c r="AJ1766" s="1">
        <f>SUMIFS([1]Currency!A:A,[1]Currency!B:B,Sales!AI1766,[1]Currency!C:C,Sales!R1766)</f>
        <v>1</v>
      </c>
      <c r="AK1766" s="1">
        <f>AJ1766*J1766*K1766</f>
        <v>2.99</v>
      </c>
      <c r="AL1766" s="1" t="str">
        <f>VLOOKUP(S1766,[1]Region!A:B,2,FALSE)</f>
        <v>Brazil</v>
      </c>
      <c r="AM1766" s="1">
        <f>SUMIFS([1]Encoding!D:D,[1]Encoding!B:B,Sales!AL1766,[1]Encoding!A:A,Sales!C1766)</f>
        <v>0.2</v>
      </c>
      <c r="AN1766" s="1">
        <f>SUMIFS([1]Encoding!Q:Q,[1]Encoding!B:B,Sales!AL1766,[1]Encoding!A:A,Sales!C1766)</f>
        <v>4.8000000000000001E-2</v>
      </c>
      <c r="AO1766" s="1">
        <f>AK1766*(1-AN1766)</f>
        <v>2.8464800000000001</v>
      </c>
      <c r="AP1766" s="1">
        <f>AO1766*(1-AM1766)</f>
        <v>2.2771840000000001</v>
      </c>
    </row>
    <row r="1767" spans="1:42">
      <c r="A1767" t="s">
        <v>12</v>
      </c>
      <c r="B1767" t="s">
        <v>11</v>
      </c>
      <c r="C1767" t="s">
        <v>999</v>
      </c>
      <c r="D1767" t="s">
        <v>0</v>
      </c>
      <c r="E1767" t="s">
        <v>0</v>
      </c>
      <c r="F1767" t="s">
        <v>1003</v>
      </c>
      <c r="G1767" t="s">
        <v>1002</v>
      </c>
      <c r="H1767" t="s">
        <v>2263</v>
      </c>
      <c r="I1767" t="s">
        <v>7</v>
      </c>
      <c r="J1767">
        <v>1</v>
      </c>
      <c r="K1767">
        <v>2.99</v>
      </c>
      <c r="L1767" s="2">
        <v>41495</v>
      </c>
      <c r="M1767">
        <v>76000000000000</v>
      </c>
      <c r="N1767" t="s">
        <v>421</v>
      </c>
      <c r="O1767">
        <v>5728117164</v>
      </c>
      <c r="P1767" s="2">
        <v>40033</v>
      </c>
      <c r="Q1767" t="s">
        <v>5</v>
      </c>
      <c r="R1767" t="s">
        <v>3</v>
      </c>
      <c r="S1767" t="s">
        <v>4</v>
      </c>
      <c r="T1767" t="s">
        <v>3</v>
      </c>
      <c r="U1767" t="s">
        <v>0</v>
      </c>
      <c r="V1767" t="s">
        <v>0</v>
      </c>
      <c r="W1767">
        <v>4.99</v>
      </c>
      <c r="X1767">
        <v>673532180</v>
      </c>
      <c r="Y1767" t="s">
        <v>0</v>
      </c>
      <c r="Z1767" t="s">
        <v>2</v>
      </c>
      <c r="AA1767" t="s">
        <v>999</v>
      </c>
      <c r="AB1767" t="s">
        <v>0</v>
      </c>
      <c r="AC1767" t="s">
        <v>0</v>
      </c>
      <c r="AD1767" t="s">
        <v>0</v>
      </c>
      <c r="AI1767" s="1" t="str">
        <f>CONCATENATE(MONTH(L1767),"/",1,"/",YEAR(L1767))</f>
        <v>8/1/2013</v>
      </c>
      <c r="AJ1767" s="1">
        <f>SUMIFS([1]Currency!A:A,[1]Currency!B:B,Sales!AI1767,[1]Currency!C:C,Sales!R1767)</f>
        <v>1</v>
      </c>
      <c r="AK1767" s="1">
        <f>AJ1767*J1767*K1767</f>
        <v>2.99</v>
      </c>
      <c r="AL1767" s="1" t="str">
        <f>VLOOKUP(S1767,[1]Region!A:B,2,FALSE)</f>
        <v>Brazil</v>
      </c>
      <c r="AM1767" s="1">
        <f>SUMIFS([1]Encoding!D:D,[1]Encoding!B:B,Sales!AL1767,[1]Encoding!A:A,Sales!C1767)</f>
        <v>0.2</v>
      </c>
      <c r="AN1767" s="1">
        <f>SUMIFS([1]Encoding!Q:Q,[1]Encoding!B:B,Sales!AL1767,[1]Encoding!A:A,Sales!C1767)</f>
        <v>4.8000000000000001E-2</v>
      </c>
      <c r="AO1767" s="1">
        <f>AK1767*(1-AN1767)</f>
        <v>2.8464800000000001</v>
      </c>
      <c r="AP1767" s="1">
        <f>AO1767*(1-AM1767)</f>
        <v>2.2771840000000001</v>
      </c>
    </row>
    <row r="1768" spans="1:42">
      <c r="A1768" t="s">
        <v>12</v>
      </c>
      <c r="B1768" t="s">
        <v>11</v>
      </c>
      <c r="C1768" t="s">
        <v>999</v>
      </c>
      <c r="D1768" t="s">
        <v>0</v>
      </c>
      <c r="E1768" t="s">
        <v>0</v>
      </c>
      <c r="F1768" t="s">
        <v>1003</v>
      </c>
      <c r="G1768" t="s">
        <v>1002</v>
      </c>
      <c r="H1768" t="s">
        <v>2263</v>
      </c>
      <c r="I1768" t="s">
        <v>7</v>
      </c>
      <c r="J1768">
        <v>1</v>
      </c>
      <c r="K1768">
        <v>2.99</v>
      </c>
      <c r="L1768" s="2">
        <v>41495</v>
      </c>
      <c r="M1768">
        <v>37000000000000</v>
      </c>
      <c r="N1768" t="s">
        <v>3378</v>
      </c>
      <c r="O1768">
        <v>6686013774</v>
      </c>
      <c r="P1768" s="2">
        <v>40033</v>
      </c>
      <c r="Q1768" t="s">
        <v>5</v>
      </c>
      <c r="R1768" t="s">
        <v>3</v>
      </c>
      <c r="S1768" t="s">
        <v>4</v>
      </c>
      <c r="T1768" t="s">
        <v>3</v>
      </c>
      <c r="U1768" t="s">
        <v>0</v>
      </c>
      <c r="V1768" t="s">
        <v>0</v>
      </c>
      <c r="W1768">
        <v>4.99</v>
      </c>
      <c r="X1768">
        <v>673532180</v>
      </c>
      <c r="Y1768" t="s">
        <v>0</v>
      </c>
      <c r="Z1768" t="s">
        <v>2</v>
      </c>
      <c r="AA1768" t="s">
        <v>999</v>
      </c>
      <c r="AB1768" t="s">
        <v>0</v>
      </c>
      <c r="AC1768" t="s">
        <v>0</v>
      </c>
      <c r="AD1768" t="s">
        <v>0</v>
      </c>
      <c r="AI1768" s="1" t="str">
        <f>CONCATENATE(MONTH(L1768),"/",1,"/",YEAR(L1768))</f>
        <v>8/1/2013</v>
      </c>
      <c r="AJ1768" s="1">
        <f>SUMIFS([1]Currency!A:A,[1]Currency!B:B,Sales!AI1768,[1]Currency!C:C,Sales!R1768)</f>
        <v>1</v>
      </c>
      <c r="AK1768" s="1">
        <f>AJ1768*J1768*K1768</f>
        <v>2.99</v>
      </c>
      <c r="AL1768" s="1" t="str">
        <f>VLOOKUP(S1768,[1]Region!A:B,2,FALSE)</f>
        <v>Brazil</v>
      </c>
      <c r="AM1768" s="1">
        <f>SUMIFS([1]Encoding!D:D,[1]Encoding!B:B,Sales!AL1768,[1]Encoding!A:A,Sales!C1768)</f>
        <v>0.2</v>
      </c>
      <c r="AN1768" s="1">
        <f>SUMIFS([1]Encoding!Q:Q,[1]Encoding!B:B,Sales!AL1768,[1]Encoding!A:A,Sales!C1768)</f>
        <v>4.8000000000000001E-2</v>
      </c>
      <c r="AO1768" s="1">
        <f>AK1768*(1-AN1768)</f>
        <v>2.8464800000000001</v>
      </c>
      <c r="AP1768" s="1">
        <f>AO1768*(1-AM1768)</f>
        <v>2.2771840000000001</v>
      </c>
    </row>
    <row r="1769" spans="1:42">
      <c r="A1769" t="s">
        <v>12</v>
      </c>
      <c r="B1769" t="s">
        <v>11</v>
      </c>
      <c r="C1769" t="s">
        <v>999</v>
      </c>
      <c r="D1769" t="s">
        <v>0</v>
      </c>
      <c r="E1769" t="s">
        <v>0</v>
      </c>
      <c r="F1769" t="s">
        <v>1003</v>
      </c>
      <c r="G1769" t="s">
        <v>1002</v>
      </c>
      <c r="H1769" t="s">
        <v>2263</v>
      </c>
      <c r="I1769" t="s">
        <v>7</v>
      </c>
      <c r="J1769">
        <v>1</v>
      </c>
      <c r="K1769">
        <v>2.99</v>
      </c>
      <c r="L1769" s="2">
        <v>41495</v>
      </c>
      <c r="M1769">
        <v>64000000000000</v>
      </c>
      <c r="N1769" t="s">
        <v>29</v>
      </c>
      <c r="O1769">
        <v>5696298114</v>
      </c>
      <c r="P1769" s="2">
        <v>40033</v>
      </c>
      <c r="Q1769" t="s">
        <v>5</v>
      </c>
      <c r="R1769" t="s">
        <v>3</v>
      </c>
      <c r="S1769" t="s">
        <v>4</v>
      </c>
      <c r="T1769" t="s">
        <v>3</v>
      </c>
      <c r="U1769" t="s">
        <v>0</v>
      </c>
      <c r="V1769" t="s">
        <v>0</v>
      </c>
      <c r="W1769">
        <v>4.99</v>
      </c>
      <c r="X1769">
        <v>673532180</v>
      </c>
      <c r="Y1769" t="s">
        <v>0</v>
      </c>
      <c r="Z1769" t="s">
        <v>2</v>
      </c>
      <c r="AA1769" t="s">
        <v>999</v>
      </c>
      <c r="AB1769" t="s">
        <v>0</v>
      </c>
      <c r="AC1769" t="s">
        <v>0</v>
      </c>
      <c r="AD1769" t="s">
        <v>0</v>
      </c>
      <c r="AI1769" s="1" t="str">
        <f>CONCATENATE(MONTH(L1769),"/",1,"/",YEAR(L1769))</f>
        <v>8/1/2013</v>
      </c>
      <c r="AJ1769" s="1">
        <f>SUMIFS([1]Currency!A:A,[1]Currency!B:B,Sales!AI1769,[1]Currency!C:C,Sales!R1769)</f>
        <v>1</v>
      </c>
      <c r="AK1769" s="1">
        <f>AJ1769*J1769*K1769</f>
        <v>2.99</v>
      </c>
      <c r="AL1769" s="1" t="str">
        <f>VLOOKUP(S1769,[1]Region!A:B,2,FALSE)</f>
        <v>Brazil</v>
      </c>
      <c r="AM1769" s="1">
        <f>SUMIFS([1]Encoding!D:D,[1]Encoding!B:B,Sales!AL1769,[1]Encoding!A:A,Sales!C1769)</f>
        <v>0.2</v>
      </c>
      <c r="AN1769" s="1">
        <f>SUMIFS([1]Encoding!Q:Q,[1]Encoding!B:B,Sales!AL1769,[1]Encoding!A:A,Sales!C1769)</f>
        <v>4.8000000000000001E-2</v>
      </c>
      <c r="AO1769" s="1">
        <f>AK1769*(1-AN1769)</f>
        <v>2.8464800000000001</v>
      </c>
      <c r="AP1769" s="1">
        <f>AO1769*(1-AM1769)</f>
        <v>2.2771840000000001</v>
      </c>
    </row>
    <row r="1770" spans="1:42">
      <c r="A1770" t="s">
        <v>12</v>
      </c>
      <c r="B1770" t="s">
        <v>11</v>
      </c>
      <c r="C1770" t="s">
        <v>999</v>
      </c>
      <c r="D1770" t="s">
        <v>0</v>
      </c>
      <c r="E1770" t="s">
        <v>0</v>
      </c>
      <c r="F1770" t="s">
        <v>1003</v>
      </c>
      <c r="G1770" t="s">
        <v>1002</v>
      </c>
      <c r="H1770" t="s">
        <v>2263</v>
      </c>
      <c r="I1770" t="s">
        <v>7</v>
      </c>
      <c r="J1770">
        <v>1</v>
      </c>
      <c r="K1770">
        <v>2.39</v>
      </c>
      <c r="L1770" s="2">
        <v>41495</v>
      </c>
      <c r="M1770">
        <v>67000000000000</v>
      </c>
      <c r="N1770" t="s">
        <v>2768</v>
      </c>
      <c r="O1770">
        <v>6858033289</v>
      </c>
      <c r="P1770" s="2">
        <v>40033</v>
      </c>
      <c r="Q1770" t="s">
        <v>5</v>
      </c>
      <c r="R1770" t="s">
        <v>3</v>
      </c>
      <c r="S1770" t="s">
        <v>4</v>
      </c>
      <c r="T1770" t="s">
        <v>3</v>
      </c>
      <c r="U1770" t="s">
        <v>0</v>
      </c>
      <c r="V1770" t="s">
        <v>0</v>
      </c>
      <c r="W1770">
        <v>3.99</v>
      </c>
      <c r="X1770">
        <v>673532180</v>
      </c>
      <c r="Y1770" t="s">
        <v>0</v>
      </c>
      <c r="Z1770" t="s">
        <v>15</v>
      </c>
      <c r="AA1770" t="s">
        <v>999</v>
      </c>
      <c r="AB1770" t="s">
        <v>0</v>
      </c>
      <c r="AC1770" t="s">
        <v>0</v>
      </c>
      <c r="AD1770" t="s">
        <v>0</v>
      </c>
      <c r="AI1770" s="1" t="str">
        <f>CONCATENATE(MONTH(L1770),"/",1,"/",YEAR(L1770))</f>
        <v>8/1/2013</v>
      </c>
      <c r="AJ1770" s="1">
        <f>SUMIFS([1]Currency!A:A,[1]Currency!B:B,Sales!AI1770,[1]Currency!C:C,Sales!R1770)</f>
        <v>1</v>
      </c>
      <c r="AK1770" s="1">
        <f>AJ1770*J1770*K1770</f>
        <v>2.39</v>
      </c>
      <c r="AL1770" s="1" t="str">
        <f>VLOOKUP(S1770,[1]Region!A:B,2,FALSE)</f>
        <v>Brazil</v>
      </c>
      <c r="AM1770" s="1">
        <f>SUMIFS([1]Encoding!D:D,[1]Encoding!B:B,Sales!AL1770,[1]Encoding!A:A,Sales!C1770)</f>
        <v>0.2</v>
      </c>
      <c r="AN1770" s="1">
        <f>SUMIFS([1]Encoding!Q:Q,[1]Encoding!B:B,Sales!AL1770,[1]Encoding!A:A,Sales!C1770)</f>
        <v>4.8000000000000001E-2</v>
      </c>
      <c r="AO1770" s="1">
        <f>AK1770*(1-AN1770)</f>
        <v>2.27528</v>
      </c>
      <c r="AP1770" s="1">
        <f>AO1770*(1-AM1770)</f>
        <v>1.8202240000000001</v>
      </c>
    </row>
    <row r="1771" spans="1:42">
      <c r="A1771" t="s">
        <v>12</v>
      </c>
      <c r="B1771" t="s">
        <v>11</v>
      </c>
      <c r="C1771" t="s">
        <v>999</v>
      </c>
      <c r="D1771" t="s">
        <v>0</v>
      </c>
      <c r="E1771" t="s">
        <v>0</v>
      </c>
      <c r="F1771" t="s">
        <v>1003</v>
      </c>
      <c r="G1771" t="s">
        <v>1002</v>
      </c>
      <c r="H1771" t="s">
        <v>2263</v>
      </c>
      <c r="I1771" t="s">
        <v>7</v>
      </c>
      <c r="J1771">
        <v>1</v>
      </c>
      <c r="K1771">
        <v>2.99</v>
      </c>
      <c r="L1771" s="2">
        <v>41495</v>
      </c>
      <c r="M1771">
        <v>95000000000000</v>
      </c>
      <c r="N1771" t="s">
        <v>3377</v>
      </c>
      <c r="O1771">
        <v>2932351134</v>
      </c>
      <c r="P1771" s="2">
        <v>40033</v>
      </c>
      <c r="Q1771" t="s">
        <v>5</v>
      </c>
      <c r="R1771" t="s">
        <v>3</v>
      </c>
      <c r="S1771" t="s">
        <v>4</v>
      </c>
      <c r="T1771" t="s">
        <v>3</v>
      </c>
      <c r="U1771" t="s">
        <v>0</v>
      </c>
      <c r="V1771" t="s">
        <v>0</v>
      </c>
      <c r="W1771">
        <v>4.99</v>
      </c>
      <c r="X1771">
        <v>673532180</v>
      </c>
      <c r="Y1771" t="s">
        <v>0</v>
      </c>
      <c r="Z1771" t="s">
        <v>2</v>
      </c>
      <c r="AA1771" t="s">
        <v>999</v>
      </c>
      <c r="AB1771" t="s">
        <v>0</v>
      </c>
      <c r="AC1771" t="s">
        <v>0</v>
      </c>
      <c r="AD1771" t="s">
        <v>0</v>
      </c>
      <c r="AI1771" s="1" t="str">
        <f>CONCATENATE(MONTH(L1771),"/",1,"/",YEAR(L1771))</f>
        <v>8/1/2013</v>
      </c>
      <c r="AJ1771" s="1">
        <f>SUMIFS([1]Currency!A:A,[1]Currency!B:B,Sales!AI1771,[1]Currency!C:C,Sales!R1771)</f>
        <v>1</v>
      </c>
      <c r="AK1771" s="1">
        <f>AJ1771*J1771*K1771</f>
        <v>2.99</v>
      </c>
      <c r="AL1771" s="1" t="str">
        <f>VLOOKUP(S1771,[1]Region!A:B,2,FALSE)</f>
        <v>Brazil</v>
      </c>
      <c r="AM1771" s="1">
        <f>SUMIFS([1]Encoding!D:D,[1]Encoding!B:B,Sales!AL1771,[1]Encoding!A:A,Sales!C1771)</f>
        <v>0.2</v>
      </c>
      <c r="AN1771" s="1">
        <f>SUMIFS([1]Encoding!Q:Q,[1]Encoding!B:B,Sales!AL1771,[1]Encoding!A:A,Sales!C1771)</f>
        <v>4.8000000000000001E-2</v>
      </c>
      <c r="AO1771" s="1">
        <f>AK1771*(1-AN1771)</f>
        <v>2.8464800000000001</v>
      </c>
      <c r="AP1771" s="1">
        <f>AO1771*(1-AM1771)</f>
        <v>2.2771840000000001</v>
      </c>
    </row>
    <row r="1772" spans="1:42">
      <c r="A1772" t="s">
        <v>12</v>
      </c>
      <c r="B1772" t="s">
        <v>11</v>
      </c>
      <c r="C1772" t="s">
        <v>999</v>
      </c>
      <c r="D1772" t="s">
        <v>0</v>
      </c>
      <c r="E1772" t="s">
        <v>0</v>
      </c>
      <c r="F1772" t="s">
        <v>1003</v>
      </c>
      <c r="G1772" t="s">
        <v>1002</v>
      </c>
      <c r="H1772" t="s">
        <v>2263</v>
      </c>
      <c r="I1772" t="s">
        <v>7</v>
      </c>
      <c r="J1772">
        <v>1</v>
      </c>
      <c r="K1772">
        <v>2.99</v>
      </c>
      <c r="L1772" s="2">
        <v>41495</v>
      </c>
      <c r="M1772">
        <v>82000000000000</v>
      </c>
      <c r="N1772" t="s">
        <v>3376</v>
      </c>
      <c r="O1772">
        <v>6938936254</v>
      </c>
      <c r="P1772" s="2">
        <v>40033</v>
      </c>
      <c r="Q1772" t="s">
        <v>5</v>
      </c>
      <c r="R1772" t="s">
        <v>3</v>
      </c>
      <c r="S1772" t="s">
        <v>4</v>
      </c>
      <c r="T1772" t="s">
        <v>3</v>
      </c>
      <c r="U1772" t="s">
        <v>0</v>
      </c>
      <c r="V1772" t="s">
        <v>0</v>
      </c>
      <c r="W1772">
        <v>4.99</v>
      </c>
      <c r="X1772">
        <v>673532180</v>
      </c>
      <c r="Y1772" t="s">
        <v>0</v>
      </c>
      <c r="Z1772" t="s">
        <v>2</v>
      </c>
      <c r="AA1772" t="s">
        <v>999</v>
      </c>
      <c r="AB1772" t="s">
        <v>0</v>
      </c>
      <c r="AC1772" t="s">
        <v>0</v>
      </c>
      <c r="AD1772" t="s">
        <v>0</v>
      </c>
      <c r="AI1772" s="1" t="str">
        <f>CONCATENATE(MONTH(L1772),"/",1,"/",YEAR(L1772))</f>
        <v>8/1/2013</v>
      </c>
      <c r="AJ1772" s="1">
        <f>SUMIFS([1]Currency!A:A,[1]Currency!B:B,Sales!AI1772,[1]Currency!C:C,Sales!R1772)</f>
        <v>1</v>
      </c>
      <c r="AK1772" s="1">
        <f>AJ1772*J1772*K1772</f>
        <v>2.99</v>
      </c>
      <c r="AL1772" s="1" t="str">
        <f>VLOOKUP(S1772,[1]Region!A:B,2,FALSE)</f>
        <v>Brazil</v>
      </c>
      <c r="AM1772" s="1">
        <f>SUMIFS([1]Encoding!D:D,[1]Encoding!B:B,Sales!AL1772,[1]Encoding!A:A,Sales!C1772)</f>
        <v>0.2</v>
      </c>
      <c r="AN1772" s="1">
        <f>SUMIFS([1]Encoding!Q:Q,[1]Encoding!B:B,Sales!AL1772,[1]Encoding!A:A,Sales!C1772)</f>
        <v>4.8000000000000001E-2</v>
      </c>
      <c r="AO1772" s="1">
        <f>AK1772*(1-AN1772)</f>
        <v>2.8464800000000001</v>
      </c>
      <c r="AP1772" s="1">
        <f>AO1772*(1-AM1772)</f>
        <v>2.2771840000000001</v>
      </c>
    </row>
    <row r="1773" spans="1:42">
      <c r="A1773" t="s">
        <v>12</v>
      </c>
      <c r="B1773" t="s">
        <v>11</v>
      </c>
      <c r="C1773" t="s">
        <v>999</v>
      </c>
      <c r="D1773" t="s">
        <v>0</v>
      </c>
      <c r="E1773" t="s">
        <v>0</v>
      </c>
      <c r="F1773" t="s">
        <v>1003</v>
      </c>
      <c r="G1773" t="s">
        <v>1002</v>
      </c>
      <c r="H1773" t="s">
        <v>2263</v>
      </c>
      <c r="I1773" t="s">
        <v>7</v>
      </c>
      <c r="J1773">
        <v>1</v>
      </c>
      <c r="K1773">
        <v>2.99</v>
      </c>
      <c r="L1773" s="2">
        <v>41495</v>
      </c>
      <c r="M1773">
        <v>29000000000000</v>
      </c>
      <c r="N1773" t="s">
        <v>1475</v>
      </c>
      <c r="O1773">
        <v>6734416039</v>
      </c>
      <c r="P1773" s="2">
        <v>40033</v>
      </c>
      <c r="Q1773" t="s">
        <v>5</v>
      </c>
      <c r="R1773" t="s">
        <v>3</v>
      </c>
      <c r="S1773" t="s">
        <v>4</v>
      </c>
      <c r="T1773" t="s">
        <v>3</v>
      </c>
      <c r="U1773" t="s">
        <v>0</v>
      </c>
      <c r="V1773" t="s">
        <v>0</v>
      </c>
      <c r="W1773">
        <v>4.99</v>
      </c>
      <c r="X1773">
        <v>673532180</v>
      </c>
      <c r="Y1773" t="s">
        <v>0</v>
      </c>
      <c r="Z1773" t="s">
        <v>2</v>
      </c>
      <c r="AA1773" t="s">
        <v>999</v>
      </c>
      <c r="AB1773" t="s">
        <v>0</v>
      </c>
      <c r="AC1773" t="s">
        <v>0</v>
      </c>
      <c r="AD1773" t="s">
        <v>0</v>
      </c>
      <c r="AI1773" s="1" t="str">
        <f>CONCATENATE(MONTH(L1773),"/",1,"/",YEAR(L1773))</f>
        <v>8/1/2013</v>
      </c>
      <c r="AJ1773" s="1">
        <f>SUMIFS([1]Currency!A:A,[1]Currency!B:B,Sales!AI1773,[1]Currency!C:C,Sales!R1773)</f>
        <v>1</v>
      </c>
      <c r="AK1773" s="1">
        <f>AJ1773*J1773*K1773</f>
        <v>2.99</v>
      </c>
      <c r="AL1773" s="1" t="str">
        <f>VLOOKUP(S1773,[1]Region!A:B,2,FALSE)</f>
        <v>Brazil</v>
      </c>
      <c r="AM1773" s="1">
        <f>SUMIFS([1]Encoding!D:D,[1]Encoding!B:B,Sales!AL1773,[1]Encoding!A:A,Sales!C1773)</f>
        <v>0.2</v>
      </c>
      <c r="AN1773" s="1">
        <f>SUMIFS([1]Encoding!Q:Q,[1]Encoding!B:B,Sales!AL1773,[1]Encoding!A:A,Sales!C1773)</f>
        <v>4.8000000000000001E-2</v>
      </c>
      <c r="AO1773" s="1">
        <f>AK1773*(1-AN1773)</f>
        <v>2.8464800000000001</v>
      </c>
      <c r="AP1773" s="1">
        <f>AO1773*(1-AM1773)</f>
        <v>2.2771840000000001</v>
      </c>
    </row>
    <row r="1774" spans="1:42">
      <c r="A1774" t="s">
        <v>12</v>
      </c>
      <c r="B1774" t="s">
        <v>11</v>
      </c>
      <c r="C1774" t="s">
        <v>999</v>
      </c>
      <c r="D1774" t="s">
        <v>0</v>
      </c>
      <c r="E1774" t="s">
        <v>0</v>
      </c>
      <c r="F1774" t="s">
        <v>1003</v>
      </c>
      <c r="G1774" t="s">
        <v>1002</v>
      </c>
      <c r="H1774" t="s">
        <v>2263</v>
      </c>
      <c r="I1774" t="s">
        <v>23</v>
      </c>
      <c r="J1774">
        <v>1</v>
      </c>
      <c r="K1774">
        <v>14</v>
      </c>
      <c r="L1774" s="2">
        <v>41495</v>
      </c>
      <c r="M1774">
        <v>26000000000000</v>
      </c>
      <c r="N1774" t="s">
        <v>2189</v>
      </c>
      <c r="O1774">
        <v>6825671549</v>
      </c>
      <c r="P1774" s="2">
        <v>40033</v>
      </c>
      <c r="Q1774" t="s">
        <v>5</v>
      </c>
      <c r="R1774" t="s">
        <v>3</v>
      </c>
      <c r="S1774" t="s">
        <v>4</v>
      </c>
      <c r="T1774" t="s">
        <v>3</v>
      </c>
      <c r="U1774" t="s">
        <v>0</v>
      </c>
      <c r="V1774" t="s">
        <v>0</v>
      </c>
      <c r="W1774">
        <v>19.989999999999998</v>
      </c>
      <c r="X1774">
        <v>673532180</v>
      </c>
      <c r="Y1774" t="s">
        <v>0</v>
      </c>
      <c r="Z1774" t="s">
        <v>2</v>
      </c>
      <c r="AA1774" t="s">
        <v>999</v>
      </c>
      <c r="AB1774" t="s">
        <v>0</v>
      </c>
      <c r="AC1774" t="s">
        <v>0</v>
      </c>
      <c r="AD1774" t="s">
        <v>0</v>
      </c>
      <c r="AI1774" s="1" t="str">
        <f>CONCATENATE(MONTH(L1774),"/",1,"/",YEAR(L1774))</f>
        <v>8/1/2013</v>
      </c>
      <c r="AJ1774" s="1">
        <f>SUMIFS([1]Currency!A:A,[1]Currency!B:B,Sales!AI1774,[1]Currency!C:C,Sales!R1774)</f>
        <v>1</v>
      </c>
      <c r="AK1774" s="1">
        <f>AJ1774*J1774*K1774</f>
        <v>14</v>
      </c>
      <c r="AL1774" s="1" t="str">
        <f>VLOOKUP(S1774,[1]Region!A:B,2,FALSE)</f>
        <v>Brazil</v>
      </c>
      <c r="AM1774" s="1">
        <f>SUMIFS([1]Encoding!D:D,[1]Encoding!B:B,Sales!AL1774,[1]Encoding!A:A,Sales!C1774)</f>
        <v>0.2</v>
      </c>
      <c r="AN1774" s="1">
        <f>SUMIFS([1]Encoding!Q:Q,[1]Encoding!B:B,Sales!AL1774,[1]Encoding!A:A,Sales!C1774)</f>
        <v>4.8000000000000001E-2</v>
      </c>
      <c r="AO1774" s="1">
        <f>AK1774*(1-AN1774)</f>
        <v>13.327999999999999</v>
      </c>
      <c r="AP1774" s="1">
        <f>AO1774*(1-AM1774)</f>
        <v>10.6624</v>
      </c>
    </row>
    <row r="1775" spans="1:42">
      <c r="A1775" t="s">
        <v>12</v>
      </c>
      <c r="B1775" t="s">
        <v>11</v>
      </c>
      <c r="C1775" t="s">
        <v>999</v>
      </c>
      <c r="D1775" t="s">
        <v>0</v>
      </c>
      <c r="E1775" t="s">
        <v>0</v>
      </c>
      <c r="F1775" t="s">
        <v>1003</v>
      </c>
      <c r="G1775" t="s">
        <v>1002</v>
      </c>
      <c r="H1775" t="s">
        <v>2263</v>
      </c>
      <c r="I1775" t="s">
        <v>7</v>
      </c>
      <c r="J1775">
        <v>1</v>
      </c>
      <c r="K1775">
        <v>2.99</v>
      </c>
      <c r="L1775" s="2">
        <v>41495</v>
      </c>
      <c r="M1775">
        <v>100000000000000</v>
      </c>
      <c r="N1775" t="s">
        <v>29</v>
      </c>
      <c r="O1775">
        <v>8868561129</v>
      </c>
      <c r="P1775" s="2">
        <v>40033</v>
      </c>
      <c r="Q1775" t="s">
        <v>5</v>
      </c>
      <c r="R1775" t="s">
        <v>3</v>
      </c>
      <c r="S1775" t="s">
        <v>4</v>
      </c>
      <c r="T1775" t="s">
        <v>3</v>
      </c>
      <c r="U1775" t="s">
        <v>0</v>
      </c>
      <c r="V1775" t="s">
        <v>0</v>
      </c>
      <c r="W1775">
        <v>4.99</v>
      </c>
      <c r="X1775">
        <v>673532180</v>
      </c>
      <c r="Y1775" t="s">
        <v>0</v>
      </c>
      <c r="Z1775" t="s">
        <v>2</v>
      </c>
      <c r="AA1775" t="s">
        <v>999</v>
      </c>
      <c r="AB1775" t="s">
        <v>0</v>
      </c>
      <c r="AC1775" t="s">
        <v>0</v>
      </c>
      <c r="AD1775" t="s">
        <v>0</v>
      </c>
      <c r="AI1775" s="1" t="str">
        <f>CONCATENATE(MONTH(L1775),"/",1,"/",YEAR(L1775))</f>
        <v>8/1/2013</v>
      </c>
      <c r="AJ1775" s="1">
        <f>SUMIFS([1]Currency!A:A,[1]Currency!B:B,Sales!AI1775,[1]Currency!C:C,Sales!R1775)</f>
        <v>1</v>
      </c>
      <c r="AK1775" s="1">
        <f>AJ1775*J1775*K1775</f>
        <v>2.99</v>
      </c>
      <c r="AL1775" s="1" t="str">
        <f>VLOOKUP(S1775,[1]Region!A:B,2,FALSE)</f>
        <v>Brazil</v>
      </c>
      <c r="AM1775" s="1">
        <f>SUMIFS([1]Encoding!D:D,[1]Encoding!B:B,Sales!AL1775,[1]Encoding!A:A,Sales!C1775)</f>
        <v>0.2</v>
      </c>
      <c r="AN1775" s="1">
        <f>SUMIFS([1]Encoding!Q:Q,[1]Encoding!B:B,Sales!AL1775,[1]Encoding!A:A,Sales!C1775)</f>
        <v>4.8000000000000001E-2</v>
      </c>
      <c r="AO1775" s="1">
        <f>AK1775*(1-AN1775)</f>
        <v>2.8464800000000001</v>
      </c>
      <c r="AP1775" s="1">
        <f>AO1775*(1-AM1775)</f>
        <v>2.2771840000000001</v>
      </c>
    </row>
    <row r="1776" spans="1:42">
      <c r="A1776" t="s">
        <v>12</v>
      </c>
      <c r="B1776" t="s">
        <v>11</v>
      </c>
      <c r="C1776" t="s">
        <v>999</v>
      </c>
      <c r="D1776" t="s">
        <v>0</v>
      </c>
      <c r="E1776" t="s">
        <v>0</v>
      </c>
      <c r="F1776" t="s">
        <v>1003</v>
      </c>
      <c r="G1776" t="s">
        <v>1002</v>
      </c>
      <c r="H1776" t="s">
        <v>2263</v>
      </c>
      <c r="I1776" t="s">
        <v>7</v>
      </c>
      <c r="J1776">
        <v>1</v>
      </c>
      <c r="K1776">
        <v>2.99</v>
      </c>
      <c r="L1776" s="2">
        <v>41495</v>
      </c>
      <c r="M1776">
        <v>91000000000000</v>
      </c>
      <c r="N1776" t="s">
        <v>29</v>
      </c>
      <c r="O1776">
        <v>8770016314</v>
      </c>
      <c r="P1776" s="2">
        <v>40033</v>
      </c>
      <c r="Q1776" t="s">
        <v>5</v>
      </c>
      <c r="R1776" t="s">
        <v>3</v>
      </c>
      <c r="S1776" t="s">
        <v>4</v>
      </c>
      <c r="T1776" t="s">
        <v>3</v>
      </c>
      <c r="U1776" t="s">
        <v>0</v>
      </c>
      <c r="V1776" t="s">
        <v>0</v>
      </c>
      <c r="W1776">
        <v>4.99</v>
      </c>
      <c r="X1776">
        <v>673532180</v>
      </c>
      <c r="Y1776" t="s">
        <v>0</v>
      </c>
      <c r="Z1776" t="s">
        <v>2</v>
      </c>
      <c r="AA1776" t="s">
        <v>999</v>
      </c>
      <c r="AB1776" t="s">
        <v>0</v>
      </c>
      <c r="AC1776" t="s">
        <v>0</v>
      </c>
      <c r="AD1776" t="s">
        <v>0</v>
      </c>
      <c r="AI1776" s="1" t="str">
        <f>CONCATENATE(MONTH(L1776),"/",1,"/",YEAR(L1776))</f>
        <v>8/1/2013</v>
      </c>
      <c r="AJ1776" s="1">
        <f>SUMIFS([1]Currency!A:A,[1]Currency!B:B,Sales!AI1776,[1]Currency!C:C,Sales!R1776)</f>
        <v>1</v>
      </c>
      <c r="AK1776" s="1">
        <f>AJ1776*J1776*K1776</f>
        <v>2.99</v>
      </c>
      <c r="AL1776" s="1" t="str">
        <f>VLOOKUP(S1776,[1]Region!A:B,2,FALSE)</f>
        <v>Brazil</v>
      </c>
      <c r="AM1776" s="1">
        <f>SUMIFS([1]Encoding!D:D,[1]Encoding!B:B,Sales!AL1776,[1]Encoding!A:A,Sales!C1776)</f>
        <v>0.2</v>
      </c>
      <c r="AN1776" s="1">
        <f>SUMIFS([1]Encoding!Q:Q,[1]Encoding!B:B,Sales!AL1776,[1]Encoding!A:A,Sales!C1776)</f>
        <v>4.8000000000000001E-2</v>
      </c>
      <c r="AO1776" s="1">
        <f>AK1776*(1-AN1776)</f>
        <v>2.8464800000000001</v>
      </c>
      <c r="AP1776" s="1">
        <f>AO1776*(1-AM1776)</f>
        <v>2.2771840000000001</v>
      </c>
    </row>
    <row r="1777" spans="1:42">
      <c r="A1777" t="s">
        <v>12</v>
      </c>
      <c r="B1777" t="s">
        <v>11</v>
      </c>
      <c r="C1777" t="s">
        <v>999</v>
      </c>
      <c r="D1777" t="s">
        <v>0</v>
      </c>
      <c r="E1777" t="s">
        <v>0</v>
      </c>
      <c r="F1777" t="s">
        <v>1003</v>
      </c>
      <c r="G1777" t="s">
        <v>1002</v>
      </c>
      <c r="H1777" t="s">
        <v>2263</v>
      </c>
      <c r="I1777" t="s">
        <v>7</v>
      </c>
      <c r="J1777">
        <v>1</v>
      </c>
      <c r="K1777">
        <v>2.99</v>
      </c>
      <c r="L1777" s="2">
        <v>41495</v>
      </c>
      <c r="M1777">
        <v>80000000000000</v>
      </c>
      <c r="N1777" t="s">
        <v>2573</v>
      </c>
      <c r="O1777">
        <v>2910303344</v>
      </c>
      <c r="P1777" s="2">
        <v>40033</v>
      </c>
      <c r="Q1777" t="s">
        <v>5</v>
      </c>
      <c r="R1777" t="s">
        <v>3</v>
      </c>
      <c r="S1777" t="s">
        <v>4</v>
      </c>
      <c r="T1777" t="s">
        <v>3</v>
      </c>
      <c r="U1777" t="s">
        <v>0</v>
      </c>
      <c r="V1777" t="s">
        <v>0</v>
      </c>
      <c r="W1777">
        <v>4.99</v>
      </c>
      <c r="X1777">
        <v>673532180</v>
      </c>
      <c r="Y1777" t="s">
        <v>0</v>
      </c>
      <c r="Z1777" t="s">
        <v>2</v>
      </c>
      <c r="AA1777" t="s">
        <v>999</v>
      </c>
      <c r="AB1777" t="s">
        <v>0</v>
      </c>
      <c r="AC1777" t="s">
        <v>0</v>
      </c>
      <c r="AD1777" t="s">
        <v>0</v>
      </c>
      <c r="AI1777" s="1" t="str">
        <f>CONCATENATE(MONTH(L1777),"/",1,"/",YEAR(L1777))</f>
        <v>8/1/2013</v>
      </c>
      <c r="AJ1777" s="1">
        <f>SUMIFS([1]Currency!A:A,[1]Currency!B:B,Sales!AI1777,[1]Currency!C:C,Sales!R1777)</f>
        <v>1</v>
      </c>
      <c r="AK1777" s="1">
        <f>AJ1777*J1777*K1777</f>
        <v>2.99</v>
      </c>
      <c r="AL1777" s="1" t="str">
        <f>VLOOKUP(S1777,[1]Region!A:B,2,FALSE)</f>
        <v>Brazil</v>
      </c>
      <c r="AM1777" s="1">
        <f>SUMIFS([1]Encoding!D:D,[1]Encoding!B:B,Sales!AL1777,[1]Encoding!A:A,Sales!C1777)</f>
        <v>0.2</v>
      </c>
      <c r="AN1777" s="1">
        <f>SUMIFS([1]Encoding!Q:Q,[1]Encoding!B:B,Sales!AL1777,[1]Encoding!A:A,Sales!C1777)</f>
        <v>4.8000000000000001E-2</v>
      </c>
      <c r="AO1777" s="1">
        <f>AK1777*(1-AN1777)</f>
        <v>2.8464800000000001</v>
      </c>
      <c r="AP1777" s="1">
        <f>AO1777*(1-AM1777)</f>
        <v>2.2771840000000001</v>
      </c>
    </row>
    <row r="1778" spans="1:42">
      <c r="A1778" t="s">
        <v>12</v>
      </c>
      <c r="B1778" t="s">
        <v>11</v>
      </c>
      <c r="C1778" t="s">
        <v>999</v>
      </c>
      <c r="D1778" t="s">
        <v>0</v>
      </c>
      <c r="E1778" t="s">
        <v>0</v>
      </c>
      <c r="F1778" t="s">
        <v>1003</v>
      </c>
      <c r="G1778" t="s">
        <v>1002</v>
      </c>
      <c r="H1778" t="s">
        <v>2263</v>
      </c>
      <c r="I1778" t="s">
        <v>7</v>
      </c>
      <c r="J1778">
        <v>1</v>
      </c>
      <c r="K1778">
        <v>2.99</v>
      </c>
      <c r="L1778" s="2">
        <v>41495</v>
      </c>
      <c r="M1778">
        <v>67000000000000</v>
      </c>
      <c r="N1778" t="s">
        <v>3375</v>
      </c>
      <c r="O1778">
        <v>5500722634</v>
      </c>
      <c r="P1778" s="2">
        <v>40033</v>
      </c>
      <c r="Q1778" t="s">
        <v>5</v>
      </c>
      <c r="R1778" t="s">
        <v>3</v>
      </c>
      <c r="S1778" t="s">
        <v>4</v>
      </c>
      <c r="T1778" t="s">
        <v>3</v>
      </c>
      <c r="U1778" t="s">
        <v>0</v>
      </c>
      <c r="V1778" t="s">
        <v>0</v>
      </c>
      <c r="W1778">
        <v>4.99</v>
      </c>
      <c r="X1778">
        <v>673532180</v>
      </c>
      <c r="Y1778" t="s">
        <v>0</v>
      </c>
      <c r="Z1778" t="s">
        <v>2</v>
      </c>
      <c r="AA1778" t="s">
        <v>999</v>
      </c>
      <c r="AB1778" t="s">
        <v>0</v>
      </c>
      <c r="AC1778" t="s">
        <v>0</v>
      </c>
      <c r="AD1778" t="s">
        <v>0</v>
      </c>
      <c r="AI1778" s="1" t="str">
        <f>CONCATENATE(MONTH(L1778),"/",1,"/",YEAR(L1778))</f>
        <v>8/1/2013</v>
      </c>
      <c r="AJ1778" s="1">
        <f>SUMIFS([1]Currency!A:A,[1]Currency!B:B,Sales!AI1778,[1]Currency!C:C,Sales!R1778)</f>
        <v>1</v>
      </c>
      <c r="AK1778" s="1">
        <f>AJ1778*J1778*K1778</f>
        <v>2.99</v>
      </c>
      <c r="AL1778" s="1" t="str">
        <f>VLOOKUP(S1778,[1]Region!A:B,2,FALSE)</f>
        <v>Brazil</v>
      </c>
      <c r="AM1778" s="1">
        <f>SUMIFS([1]Encoding!D:D,[1]Encoding!B:B,Sales!AL1778,[1]Encoding!A:A,Sales!C1778)</f>
        <v>0.2</v>
      </c>
      <c r="AN1778" s="1">
        <f>SUMIFS([1]Encoding!Q:Q,[1]Encoding!B:B,Sales!AL1778,[1]Encoding!A:A,Sales!C1778)</f>
        <v>4.8000000000000001E-2</v>
      </c>
      <c r="AO1778" s="1">
        <f>AK1778*(1-AN1778)</f>
        <v>2.8464800000000001</v>
      </c>
      <c r="AP1778" s="1">
        <f>AO1778*(1-AM1778)</f>
        <v>2.2771840000000001</v>
      </c>
    </row>
    <row r="1779" spans="1:42">
      <c r="A1779" t="s">
        <v>12</v>
      </c>
      <c r="B1779" t="s">
        <v>11</v>
      </c>
      <c r="C1779" t="s">
        <v>999</v>
      </c>
      <c r="D1779" t="s">
        <v>0</v>
      </c>
      <c r="E1779" t="s">
        <v>0</v>
      </c>
      <c r="F1779" t="s">
        <v>1003</v>
      </c>
      <c r="G1779" t="s">
        <v>1002</v>
      </c>
      <c r="H1779" t="s">
        <v>2263</v>
      </c>
      <c r="I1779" t="s">
        <v>7</v>
      </c>
      <c r="J1779">
        <v>1</v>
      </c>
      <c r="K1779">
        <v>2.99</v>
      </c>
      <c r="L1779" s="2">
        <v>41495</v>
      </c>
      <c r="M1779">
        <v>88000000000000</v>
      </c>
      <c r="N1779" t="s">
        <v>1336</v>
      </c>
      <c r="O1779">
        <v>6870547004</v>
      </c>
      <c r="P1779" s="2">
        <v>40033</v>
      </c>
      <c r="Q1779" t="s">
        <v>5</v>
      </c>
      <c r="R1779" t="s">
        <v>3</v>
      </c>
      <c r="S1779" t="s">
        <v>4</v>
      </c>
      <c r="T1779" t="s">
        <v>3</v>
      </c>
      <c r="U1779" t="s">
        <v>0</v>
      </c>
      <c r="V1779" t="s">
        <v>0</v>
      </c>
      <c r="W1779">
        <v>4.99</v>
      </c>
      <c r="X1779">
        <v>673532180</v>
      </c>
      <c r="Y1779" t="s">
        <v>0</v>
      </c>
      <c r="Z1779" t="s">
        <v>2</v>
      </c>
      <c r="AA1779" t="s">
        <v>999</v>
      </c>
      <c r="AB1779" t="s">
        <v>0</v>
      </c>
      <c r="AC1779" t="s">
        <v>0</v>
      </c>
      <c r="AD1779" t="s">
        <v>0</v>
      </c>
      <c r="AI1779" s="1" t="str">
        <f>CONCATENATE(MONTH(L1779),"/",1,"/",YEAR(L1779))</f>
        <v>8/1/2013</v>
      </c>
      <c r="AJ1779" s="1">
        <f>SUMIFS([1]Currency!A:A,[1]Currency!B:B,Sales!AI1779,[1]Currency!C:C,Sales!R1779)</f>
        <v>1</v>
      </c>
      <c r="AK1779" s="1">
        <f>AJ1779*J1779*K1779</f>
        <v>2.99</v>
      </c>
      <c r="AL1779" s="1" t="str">
        <f>VLOOKUP(S1779,[1]Region!A:B,2,FALSE)</f>
        <v>Brazil</v>
      </c>
      <c r="AM1779" s="1">
        <f>SUMIFS([1]Encoding!D:D,[1]Encoding!B:B,Sales!AL1779,[1]Encoding!A:A,Sales!C1779)</f>
        <v>0.2</v>
      </c>
      <c r="AN1779" s="1">
        <f>SUMIFS([1]Encoding!Q:Q,[1]Encoding!B:B,Sales!AL1779,[1]Encoding!A:A,Sales!C1779)</f>
        <v>4.8000000000000001E-2</v>
      </c>
      <c r="AO1779" s="1">
        <f>AK1779*(1-AN1779)</f>
        <v>2.8464800000000001</v>
      </c>
      <c r="AP1779" s="1">
        <f>AO1779*(1-AM1779)</f>
        <v>2.2771840000000001</v>
      </c>
    </row>
    <row r="1780" spans="1:42">
      <c r="A1780" t="s">
        <v>12</v>
      </c>
      <c r="B1780" t="s">
        <v>11</v>
      </c>
      <c r="C1780" t="s">
        <v>999</v>
      </c>
      <c r="D1780" t="s">
        <v>0</v>
      </c>
      <c r="E1780" t="s">
        <v>0</v>
      </c>
      <c r="F1780" t="s">
        <v>1003</v>
      </c>
      <c r="G1780" t="s">
        <v>1002</v>
      </c>
      <c r="H1780" t="s">
        <v>2263</v>
      </c>
      <c r="I1780" t="s">
        <v>7</v>
      </c>
      <c r="J1780">
        <v>1</v>
      </c>
      <c r="K1780">
        <v>2.99</v>
      </c>
      <c r="L1780" s="2">
        <v>41495</v>
      </c>
      <c r="M1780">
        <v>66000000000000</v>
      </c>
      <c r="N1780" t="s">
        <v>1023</v>
      </c>
      <c r="O1780">
        <v>6901672499</v>
      </c>
      <c r="P1780" s="2">
        <v>40033</v>
      </c>
      <c r="Q1780" t="s">
        <v>5</v>
      </c>
      <c r="R1780" t="s">
        <v>3</v>
      </c>
      <c r="S1780" t="s">
        <v>4</v>
      </c>
      <c r="T1780" t="s">
        <v>3</v>
      </c>
      <c r="U1780" t="s">
        <v>0</v>
      </c>
      <c r="V1780" t="s">
        <v>0</v>
      </c>
      <c r="W1780">
        <v>4.99</v>
      </c>
      <c r="X1780">
        <v>673532180</v>
      </c>
      <c r="Y1780" t="s">
        <v>0</v>
      </c>
      <c r="Z1780" t="s">
        <v>2</v>
      </c>
      <c r="AA1780" t="s">
        <v>999</v>
      </c>
      <c r="AB1780" t="s">
        <v>0</v>
      </c>
      <c r="AC1780" t="s">
        <v>0</v>
      </c>
      <c r="AD1780" t="s">
        <v>0</v>
      </c>
      <c r="AI1780" s="1" t="str">
        <f>CONCATENATE(MONTH(L1780),"/",1,"/",YEAR(L1780))</f>
        <v>8/1/2013</v>
      </c>
      <c r="AJ1780" s="1">
        <f>SUMIFS([1]Currency!A:A,[1]Currency!B:B,Sales!AI1780,[1]Currency!C:C,Sales!R1780)</f>
        <v>1</v>
      </c>
      <c r="AK1780" s="1">
        <f>AJ1780*J1780*K1780</f>
        <v>2.99</v>
      </c>
      <c r="AL1780" s="1" t="str">
        <f>VLOOKUP(S1780,[1]Region!A:B,2,FALSE)</f>
        <v>Brazil</v>
      </c>
      <c r="AM1780" s="1">
        <f>SUMIFS([1]Encoding!D:D,[1]Encoding!B:B,Sales!AL1780,[1]Encoding!A:A,Sales!C1780)</f>
        <v>0.2</v>
      </c>
      <c r="AN1780" s="1">
        <f>SUMIFS([1]Encoding!Q:Q,[1]Encoding!B:B,Sales!AL1780,[1]Encoding!A:A,Sales!C1780)</f>
        <v>4.8000000000000001E-2</v>
      </c>
      <c r="AO1780" s="1">
        <f>AK1780*(1-AN1780)</f>
        <v>2.8464800000000001</v>
      </c>
      <c r="AP1780" s="1">
        <f>AO1780*(1-AM1780)</f>
        <v>2.2771840000000001</v>
      </c>
    </row>
    <row r="1781" spans="1:42">
      <c r="A1781" t="s">
        <v>12</v>
      </c>
      <c r="B1781" t="s">
        <v>11</v>
      </c>
      <c r="C1781" t="s">
        <v>999</v>
      </c>
      <c r="D1781" t="s">
        <v>0</v>
      </c>
      <c r="E1781" t="s">
        <v>0</v>
      </c>
      <c r="F1781" t="s">
        <v>1003</v>
      </c>
      <c r="G1781" t="s">
        <v>1002</v>
      </c>
      <c r="H1781" t="s">
        <v>2263</v>
      </c>
      <c r="I1781" t="s">
        <v>7</v>
      </c>
      <c r="J1781">
        <v>1</v>
      </c>
      <c r="K1781">
        <v>2.99</v>
      </c>
      <c r="L1781" s="2">
        <v>41495</v>
      </c>
      <c r="M1781">
        <v>62000000000000</v>
      </c>
      <c r="N1781" t="s">
        <v>3374</v>
      </c>
      <c r="O1781">
        <v>6640346039</v>
      </c>
      <c r="P1781" s="2">
        <v>40033</v>
      </c>
      <c r="Q1781" t="s">
        <v>5</v>
      </c>
      <c r="R1781" t="s">
        <v>3</v>
      </c>
      <c r="S1781" t="s">
        <v>4</v>
      </c>
      <c r="T1781" t="s">
        <v>3</v>
      </c>
      <c r="U1781" t="s">
        <v>0</v>
      </c>
      <c r="V1781" t="s">
        <v>0</v>
      </c>
      <c r="W1781">
        <v>4.99</v>
      </c>
      <c r="X1781">
        <v>673532180</v>
      </c>
      <c r="Y1781" t="s">
        <v>0</v>
      </c>
      <c r="Z1781" t="s">
        <v>2</v>
      </c>
      <c r="AA1781" t="s">
        <v>999</v>
      </c>
      <c r="AB1781" t="s">
        <v>0</v>
      </c>
      <c r="AC1781" t="s">
        <v>0</v>
      </c>
      <c r="AD1781" t="s">
        <v>0</v>
      </c>
      <c r="AI1781" s="1" t="str">
        <f>CONCATENATE(MONTH(L1781),"/",1,"/",YEAR(L1781))</f>
        <v>8/1/2013</v>
      </c>
      <c r="AJ1781" s="1">
        <f>SUMIFS([1]Currency!A:A,[1]Currency!B:B,Sales!AI1781,[1]Currency!C:C,Sales!R1781)</f>
        <v>1</v>
      </c>
      <c r="AK1781" s="1">
        <f>AJ1781*J1781*K1781</f>
        <v>2.99</v>
      </c>
      <c r="AL1781" s="1" t="str">
        <f>VLOOKUP(S1781,[1]Region!A:B,2,FALSE)</f>
        <v>Brazil</v>
      </c>
      <c r="AM1781" s="1">
        <f>SUMIFS([1]Encoding!D:D,[1]Encoding!B:B,Sales!AL1781,[1]Encoding!A:A,Sales!C1781)</f>
        <v>0.2</v>
      </c>
      <c r="AN1781" s="1">
        <f>SUMIFS([1]Encoding!Q:Q,[1]Encoding!B:B,Sales!AL1781,[1]Encoding!A:A,Sales!C1781)</f>
        <v>4.8000000000000001E-2</v>
      </c>
      <c r="AO1781" s="1">
        <f>AK1781*(1-AN1781)</f>
        <v>2.8464800000000001</v>
      </c>
      <c r="AP1781" s="1">
        <f>AO1781*(1-AM1781)</f>
        <v>2.2771840000000001</v>
      </c>
    </row>
    <row r="1782" spans="1:42">
      <c r="A1782" t="s">
        <v>12</v>
      </c>
      <c r="B1782" t="s">
        <v>11</v>
      </c>
      <c r="C1782" t="s">
        <v>999</v>
      </c>
      <c r="D1782" t="s">
        <v>0</v>
      </c>
      <c r="E1782" t="s">
        <v>0</v>
      </c>
      <c r="F1782" t="s">
        <v>1003</v>
      </c>
      <c r="G1782" t="s">
        <v>1002</v>
      </c>
      <c r="H1782" t="s">
        <v>2263</v>
      </c>
      <c r="I1782" t="s">
        <v>7</v>
      </c>
      <c r="J1782">
        <v>1</v>
      </c>
      <c r="K1782">
        <v>2.99</v>
      </c>
      <c r="L1782" s="2">
        <v>41495</v>
      </c>
      <c r="M1782">
        <v>78000000000000</v>
      </c>
      <c r="N1782" t="s">
        <v>3373</v>
      </c>
      <c r="O1782">
        <v>9985792189</v>
      </c>
      <c r="P1782" s="2">
        <v>40033</v>
      </c>
      <c r="Q1782" t="s">
        <v>5</v>
      </c>
      <c r="R1782" t="s">
        <v>3</v>
      </c>
      <c r="S1782" t="s">
        <v>4</v>
      </c>
      <c r="T1782" t="s">
        <v>3</v>
      </c>
      <c r="U1782" t="s">
        <v>0</v>
      </c>
      <c r="V1782" t="s">
        <v>0</v>
      </c>
      <c r="W1782">
        <v>4.99</v>
      </c>
      <c r="X1782">
        <v>673532180</v>
      </c>
      <c r="Y1782" t="s">
        <v>0</v>
      </c>
      <c r="Z1782" t="s">
        <v>2</v>
      </c>
      <c r="AA1782" t="s">
        <v>999</v>
      </c>
      <c r="AB1782" t="s">
        <v>0</v>
      </c>
      <c r="AC1782" t="s">
        <v>0</v>
      </c>
      <c r="AD1782" t="s">
        <v>0</v>
      </c>
      <c r="AI1782" s="1" t="str">
        <f>CONCATENATE(MONTH(L1782),"/",1,"/",YEAR(L1782))</f>
        <v>8/1/2013</v>
      </c>
      <c r="AJ1782" s="1">
        <f>SUMIFS([1]Currency!A:A,[1]Currency!B:B,Sales!AI1782,[1]Currency!C:C,Sales!R1782)</f>
        <v>1</v>
      </c>
      <c r="AK1782" s="1">
        <f>AJ1782*J1782*K1782</f>
        <v>2.99</v>
      </c>
      <c r="AL1782" s="1" t="str">
        <f>VLOOKUP(S1782,[1]Region!A:B,2,FALSE)</f>
        <v>Brazil</v>
      </c>
      <c r="AM1782" s="1">
        <f>SUMIFS([1]Encoding!D:D,[1]Encoding!B:B,Sales!AL1782,[1]Encoding!A:A,Sales!C1782)</f>
        <v>0.2</v>
      </c>
      <c r="AN1782" s="1">
        <f>SUMIFS([1]Encoding!Q:Q,[1]Encoding!B:B,Sales!AL1782,[1]Encoding!A:A,Sales!C1782)</f>
        <v>4.8000000000000001E-2</v>
      </c>
      <c r="AO1782" s="1">
        <f>AK1782*(1-AN1782)</f>
        <v>2.8464800000000001</v>
      </c>
      <c r="AP1782" s="1">
        <f>AO1782*(1-AM1782)</f>
        <v>2.2771840000000001</v>
      </c>
    </row>
    <row r="1783" spans="1:42">
      <c r="A1783" t="s">
        <v>12</v>
      </c>
      <c r="B1783" t="s">
        <v>11</v>
      </c>
      <c r="C1783" t="s">
        <v>999</v>
      </c>
      <c r="D1783" t="s">
        <v>0</v>
      </c>
      <c r="E1783" t="s">
        <v>0</v>
      </c>
      <c r="F1783" t="s">
        <v>1003</v>
      </c>
      <c r="G1783" t="s">
        <v>1002</v>
      </c>
      <c r="H1783" t="s">
        <v>2263</v>
      </c>
      <c r="I1783" t="s">
        <v>23</v>
      </c>
      <c r="J1783">
        <v>1</v>
      </c>
      <c r="K1783">
        <v>14</v>
      </c>
      <c r="L1783" s="2">
        <v>41495</v>
      </c>
      <c r="M1783">
        <v>110000000000000</v>
      </c>
      <c r="N1783" t="s">
        <v>3372</v>
      </c>
      <c r="O1783">
        <v>7669673809</v>
      </c>
      <c r="P1783" s="2">
        <v>40033</v>
      </c>
      <c r="Q1783" t="s">
        <v>5</v>
      </c>
      <c r="R1783" t="s">
        <v>3</v>
      </c>
      <c r="S1783" t="s">
        <v>4</v>
      </c>
      <c r="T1783" t="s">
        <v>3</v>
      </c>
      <c r="U1783" t="s">
        <v>0</v>
      </c>
      <c r="V1783" t="s">
        <v>0</v>
      </c>
      <c r="W1783">
        <v>19.989999999999998</v>
      </c>
      <c r="X1783">
        <v>673532180</v>
      </c>
      <c r="Y1783" t="s">
        <v>0</v>
      </c>
      <c r="Z1783" t="s">
        <v>2</v>
      </c>
      <c r="AA1783" t="s">
        <v>999</v>
      </c>
      <c r="AB1783" t="s">
        <v>0</v>
      </c>
      <c r="AC1783" t="s">
        <v>0</v>
      </c>
      <c r="AD1783" t="s">
        <v>0</v>
      </c>
      <c r="AI1783" s="1" t="str">
        <f>CONCATENATE(MONTH(L1783),"/",1,"/",YEAR(L1783))</f>
        <v>8/1/2013</v>
      </c>
      <c r="AJ1783" s="1">
        <f>SUMIFS([1]Currency!A:A,[1]Currency!B:B,Sales!AI1783,[1]Currency!C:C,Sales!R1783)</f>
        <v>1</v>
      </c>
      <c r="AK1783" s="1">
        <f>AJ1783*J1783*K1783</f>
        <v>14</v>
      </c>
      <c r="AL1783" s="1" t="str">
        <f>VLOOKUP(S1783,[1]Region!A:B,2,FALSE)</f>
        <v>Brazil</v>
      </c>
      <c r="AM1783" s="1">
        <f>SUMIFS([1]Encoding!D:D,[1]Encoding!B:B,Sales!AL1783,[1]Encoding!A:A,Sales!C1783)</f>
        <v>0.2</v>
      </c>
      <c r="AN1783" s="1">
        <f>SUMIFS([1]Encoding!Q:Q,[1]Encoding!B:B,Sales!AL1783,[1]Encoding!A:A,Sales!C1783)</f>
        <v>4.8000000000000001E-2</v>
      </c>
      <c r="AO1783" s="1">
        <f>AK1783*(1-AN1783)</f>
        <v>13.327999999999999</v>
      </c>
      <c r="AP1783" s="1">
        <f>AO1783*(1-AM1783)</f>
        <v>10.6624</v>
      </c>
    </row>
    <row r="1784" spans="1:42">
      <c r="A1784" t="s">
        <v>12</v>
      </c>
      <c r="B1784" t="s">
        <v>11</v>
      </c>
      <c r="C1784" t="s">
        <v>999</v>
      </c>
      <c r="D1784" t="s">
        <v>0</v>
      </c>
      <c r="E1784" t="s">
        <v>0</v>
      </c>
      <c r="F1784" t="s">
        <v>1003</v>
      </c>
      <c r="G1784" t="s">
        <v>1002</v>
      </c>
      <c r="H1784" t="s">
        <v>2263</v>
      </c>
      <c r="I1784" t="s">
        <v>7</v>
      </c>
      <c r="J1784">
        <v>1</v>
      </c>
      <c r="K1784">
        <v>2.99</v>
      </c>
      <c r="L1784" s="2">
        <v>41495</v>
      </c>
      <c r="M1784">
        <v>96000000000000</v>
      </c>
      <c r="N1784" t="s">
        <v>3371</v>
      </c>
      <c r="O1784">
        <v>8603064174</v>
      </c>
      <c r="P1784" s="2">
        <v>40033</v>
      </c>
      <c r="Q1784" t="s">
        <v>5</v>
      </c>
      <c r="R1784" t="s">
        <v>3</v>
      </c>
      <c r="S1784" t="s">
        <v>4</v>
      </c>
      <c r="T1784" t="s">
        <v>3</v>
      </c>
      <c r="U1784" t="s">
        <v>0</v>
      </c>
      <c r="V1784" t="s">
        <v>0</v>
      </c>
      <c r="W1784">
        <v>4.99</v>
      </c>
      <c r="X1784">
        <v>673532180</v>
      </c>
      <c r="Y1784" t="s">
        <v>0</v>
      </c>
      <c r="Z1784" t="s">
        <v>2</v>
      </c>
      <c r="AA1784" t="s">
        <v>999</v>
      </c>
      <c r="AB1784" t="s">
        <v>0</v>
      </c>
      <c r="AC1784" t="s">
        <v>0</v>
      </c>
      <c r="AD1784" t="s">
        <v>0</v>
      </c>
      <c r="AI1784" s="1" t="str">
        <f>CONCATENATE(MONTH(L1784),"/",1,"/",YEAR(L1784))</f>
        <v>8/1/2013</v>
      </c>
      <c r="AJ1784" s="1">
        <f>SUMIFS([1]Currency!A:A,[1]Currency!B:B,Sales!AI1784,[1]Currency!C:C,Sales!R1784)</f>
        <v>1</v>
      </c>
      <c r="AK1784" s="1">
        <f>AJ1784*J1784*K1784</f>
        <v>2.99</v>
      </c>
      <c r="AL1784" s="1" t="str">
        <f>VLOOKUP(S1784,[1]Region!A:B,2,FALSE)</f>
        <v>Brazil</v>
      </c>
      <c r="AM1784" s="1">
        <f>SUMIFS([1]Encoding!D:D,[1]Encoding!B:B,Sales!AL1784,[1]Encoding!A:A,Sales!C1784)</f>
        <v>0.2</v>
      </c>
      <c r="AN1784" s="1">
        <f>SUMIFS([1]Encoding!Q:Q,[1]Encoding!B:B,Sales!AL1784,[1]Encoding!A:A,Sales!C1784)</f>
        <v>4.8000000000000001E-2</v>
      </c>
      <c r="AO1784" s="1">
        <f>AK1784*(1-AN1784)</f>
        <v>2.8464800000000001</v>
      </c>
      <c r="AP1784" s="1">
        <f>AO1784*(1-AM1784)</f>
        <v>2.2771840000000001</v>
      </c>
    </row>
    <row r="1785" spans="1:42">
      <c r="A1785" t="s">
        <v>12</v>
      </c>
      <c r="B1785" t="s">
        <v>11</v>
      </c>
      <c r="C1785" t="s">
        <v>999</v>
      </c>
      <c r="D1785" t="s">
        <v>0</v>
      </c>
      <c r="E1785" t="s">
        <v>0</v>
      </c>
      <c r="F1785" t="s">
        <v>1003</v>
      </c>
      <c r="G1785" t="s">
        <v>1002</v>
      </c>
      <c r="H1785" t="s">
        <v>2263</v>
      </c>
      <c r="I1785" t="s">
        <v>7</v>
      </c>
      <c r="J1785">
        <v>1</v>
      </c>
      <c r="K1785">
        <v>2.99</v>
      </c>
      <c r="L1785" s="2">
        <v>41495</v>
      </c>
      <c r="M1785">
        <v>62000000000000</v>
      </c>
      <c r="N1785" t="s">
        <v>3370</v>
      </c>
      <c r="O1785">
        <v>5266785634</v>
      </c>
      <c r="P1785" s="2">
        <v>40033</v>
      </c>
      <c r="Q1785" t="s">
        <v>5</v>
      </c>
      <c r="R1785" t="s">
        <v>3</v>
      </c>
      <c r="S1785" t="s">
        <v>4</v>
      </c>
      <c r="T1785" t="s">
        <v>3</v>
      </c>
      <c r="U1785" t="s">
        <v>0</v>
      </c>
      <c r="V1785" t="s">
        <v>0</v>
      </c>
      <c r="W1785">
        <v>4.99</v>
      </c>
      <c r="X1785">
        <v>673532180</v>
      </c>
      <c r="Y1785" t="s">
        <v>0</v>
      </c>
      <c r="Z1785" t="s">
        <v>2</v>
      </c>
      <c r="AA1785" t="s">
        <v>999</v>
      </c>
      <c r="AB1785" t="s">
        <v>0</v>
      </c>
      <c r="AC1785" t="s">
        <v>0</v>
      </c>
      <c r="AD1785" t="s">
        <v>0</v>
      </c>
      <c r="AI1785" s="1" t="str">
        <f>CONCATENATE(MONTH(L1785),"/",1,"/",YEAR(L1785))</f>
        <v>8/1/2013</v>
      </c>
      <c r="AJ1785" s="1">
        <f>SUMIFS([1]Currency!A:A,[1]Currency!B:B,Sales!AI1785,[1]Currency!C:C,Sales!R1785)</f>
        <v>1</v>
      </c>
      <c r="AK1785" s="1">
        <f>AJ1785*J1785*K1785</f>
        <v>2.99</v>
      </c>
      <c r="AL1785" s="1" t="str">
        <f>VLOOKUP(S1785,[1]Region!A:B,2,FALSE)</f>
        <v>Brazil</v>
      </c>
      <c r="AM1785" s="1">
        <f>SUMIFS([1]Encoding!D:D,[1]Encoding!B:B,Sales!AL1785,[1]Encoding!A:A,Sales!C1785)</f>
        <v>0.2</v>
      </c>
      <c r="AN1785" s="1">
        <f>SUMIFS([1]Encoding!Q:Q,[1]Encoding!B:B,Sales!AL1785,[1]Encoding!A:A,Sales!C1785)</f>
        <v>4.8000000000000001E-2</v>
      </c>
      <c r="AO1785" s="1">
        <f>AK1785*(1-AN1785)</f>
        <v>2.8464800000000001</v>
      </c>
      <c r="AP1785" s="1">
        <f>AO1785*(1-AM1785)</f>
        <v>2.2771840000000001</v>
      </c>
    </row>
    <row r="1786" spans="1:42">
      <c r="A1786" t="s">
        <v>12</v>
      </c>
      <c r="B1786" t="s">
        <v>11</v>
      </c>
      <c r="C1786" t="s">
        <v>999</v>
      </c>
      <c r="D1786" t="s">
        <v>0</v>
      </c>
      <c r="E1786" t="s">
        <v>0</v>
      </c>
      <c r="F1786" t="s">
        <v>1003</v>
      </c>
      <c r="G1786" t="s">
        <v>1002</v>
      </c>
      <c r="H1786" t="s">
        <v>2263</v>
      </c>
      <c r="I1786" t="s">
        <v>7</v>
      </c>
      <c r="J1786">
        <v>1</v>
      </c>
      <c r="K1786">
        <v>2.99</v>
      </c>
      <c r="L1786" s="2">
        <v>41495</v>
      </c>
      <c r="M1786">
        <v>76000000000000</v>
      </c>
      <c r="N1786" t="s">
        <v>3369</v>
      </c>
      <c r="O1786">
        <v>6683946299</v>
      </c>
      <c r="P1786" s="2">
        <v>40033</v>
      </c>
      <c r="Q1786" t="s">
        <v>5</v>
      </c>
      <c r="R1786" t="s">
        <v>3</v>
      </c>
      <c r="S1786" t="s">
        <v>4</v>
      </c>
      <c r="T1786" t="s">
        <v>3</v>
      </c>
      <c r="U1786" t="s">
        <v>0</v>
      </c>
      <c r="V1786" t="s">
        <v>0</v>
      </c>
      <c r="W1786">
        <v>4.99</v>
      </c>
      <c r="X1786">
        <v>673532180</v>
      </c>
      <c r="Y1786" t="s">
        <v>0</v>
      </c>
      <c r="Z1786" t="s">
        <v>2</v>
      </c>
      <c r="AA1786" t="s">
        <v>999</v>
      </c>
      <c r="AB1786" t="s">
        <v>0</v>
      </c>
      <c r="AC1786" t="s">
        <v>0</v>
      </c>
      <c r="AD1786" t="s">
        <v>0</v>
      </c>
      <c r="AI1786" s="1" t="str">
        <f>CONCATENATE(MONTH(L1786),"/",1,"/",YEAR(L1786))</f>
        <v>8/1/2013</v>
      </c>
      <c r="AJ1786" s="1">
        <f>SUMIFS([1]Currency!A:A,[1]Currency!B:B,Sales!AI1786,[1]Currency!C:C,Sales!R1786)</f>
        <v>1</v>
      </c>
      <c r="AK1786" s="1">
        <f>AJ1786*J1786*K1786</f>
        <v>2.99</v>
      </c>
      <c r="AL1786" s="1" t="str">
        <f>VLOOKUP(S1786,[1]Region!A:B,2,FALSE)</f>
        <v>Brazil</v>
      </c>
      <c r="AM1786" s="1">
        <f>SUMIFS([1]Encoding!D:D,[1]Encoding!B:B,Sales!AL1786,[1]Encoding!A:A,Sales!C1786)</f>
        <v>0.2</v>
      </c>
      <c r="AN1786" s="1">
        <f>SUMIFS([1]Encoding!Q:Q,[1]Encoding!B:B,Sales!AL1786,[1]Encoding!A:A,Sales!C1786)</f>
        <v>4.8000000000000001E-2</v>
      </c>
      <c r="AO1786" s="1">
        <f>AK1786*(1-AN1786)</f>
        <v>2.8464800000000001</v>
      </c>
      <c r="AP1786" s="1">
        <f>AO1786*(1-AM1786)</f>
        <v>2.2771840000000001</v>
      </c>
    </row>
    <row r="1787" spans="1:42">
      <c r="A1787" t="s">
        <v>12</v>
      </c>
      <c r="B1787" t="s">
        <v>11</v>
      </c>
      <c r="C1787" t="s">
        <v>999</v>
      </c>
      <c r="D1787" t="s">
        <v>0</v>
      </c>
      <c r="E1787" t="s">
        <v>0</v>
      </c>
      <c r="F1787" t="s">
        <v>1003</v>
      </c>
      <c r="G1787" t="s">
        <v>1002</v>
      </c>
      <c r="H1787" t="s">
        <v>2263</v>
      </c>
      <c r="I1787" t="s">
        <v>7</v>
      </c>
      <c r="J1787">
        <v>1</v>
      </c>
      <c r="K1787">
        <v>2.99</v>
      </c>
      <c r="L1787" s="2">
        <v>41495</v>
      </c>
      <c r="M1787">
        <v>60000000000000</v>
      </c>
      <c r="N1787" t="s">
        <v>1382</v>
      </c>
      <c r="O1787">
        <v>5004610289</v>
      </c>
      <c r="P1787" s="2">
        <v>40033</v>
      </c>
      <c r="Q1787" t="s">
        <v>5</v>
      </c>
      <c r="R1787" t="s">
        <v>3</v>
      </c>
      <c r="S1787" t="s">
        <v>4</v>
      </c>
      <c r="T1787" t="s">
        <v>3</v>
      </c>
      <c r="U1787" t="s">
        <v>0</v>
      </c>
      <c r="V1787" t="s">
        <v>0</v>
      </c>
      <c r="W1787">
        <v>4.99</v>
      </c>
      <c r="X1787">
        <v>673532180</v>
      </c>
      <c r="Y1787" t="s">
        <v>0</v>
      </c>
      <c r="Z1787" t="s">
        <v>2</v>
      </c>
      <c r="AA1787" t="s">
        <v>999</v>
      </c>
      <c r="AB1787" t="s">
        <v>0</v>
      </c>
      <c r="AC1787" t="s">
        <v>0</v>
      </c>
      <c r="AD1787" t="s">
        <v>0</v>
      </c>
      <c r="AI1787" s="1" t="str">
        <f>CONCATENATE(MONTH(L1787),"/",1,"/",YEAR(L1787))</f>
        <v>8/1/2013</v>
      </c>
      <c r="AJ1787" s="1">
        <f>SUMIFS([1]Currency!A:A,[1]Currency!B:B,Sales!AI1787,[1]Currency!C:C,Sales!R1787)</f>
        <v>1</v>
      </c>
      <c r="AK1787" s="1">
        <f>AJ1787*J1787*K1787</f>
        <v>2.99</v>
      </c>
      <c r="AL1787" s="1" t="str">
        <f>VLOOKUP(S1787,[1]Region!A:B,2,FALSE)</f>
        <v>Brazil</v>
      </c>
      <c r="AM1787" s="1">
        <f>SUMIFS([1]Encoding!D:D,[1]Encoding!B:B,Sales!AL1787,[1]Encoding!A:A,Sales!C1787)</f>
        <v>0.2</v>
      </c>
      <c r="AN1787" s="1">
        <f>SUMIFS([1]Encoding!Q:Q,[1]Encoding!B:B,Sales!AL1787,[1]Encoding!A:A,Sales!C1787)</f>
        <v>4.8000000000000001E-2</v>
      </c>
      <c r="AO1787" s="1">
        <f>AK1787*(1-AN1787)</f>
        <v>2.8464800000000001</v>
      </c>
      <c r="AP1787" s="1">
        <f>AO1787*(1-AM1787)</f>
        <v>2.2771840000000001</v>
      </c>
    </row>
    <row r="1788" spans="1:42">
      <c r="A1788" t="s">
        <v>12</v>
      </c>
      <c r="B1788" t="s">
        <v>11</v>
      </c>
      <c r="C1788" t="s">
        <v>999</v>
      </c>
      <c r="D1788" t="s">
        <v>0</v>
      </c>
      <c r="E1788" t="s">
        <v>0</v>
      </c>
      <c r="F1788" t="s">
        <v>1003</v>
      </c>
      <c r="G1788" t="s">
        <v>1002</v>
      </c>
      <c r="H1788" t="s">
        <v>2263</v>
      </c>
      <c r="I1788" t="s">
        <v>7</v>
      </c>
      <c r="J1788">
        <v>1</v>
      </c>
      <c r="K1788">
        <v>2.99</v>
      </c>
      <c r="L1788" s="2">
        <v>41495</v>
      </c>
      <c r="M1788">
        <v>60000000000000</v>
      </c>
      <c r="N1788" t="s">
        <v>3368</v>
      </c>
      <c r="O1788">
        <v>6523744294</v>
      </c>
      <c r="P1788" s="2">
        <v>40033</v>
      </c>
      <c r="Q1788" t="s">
        <v>5</v>
      </c>
      <c r="R1788" t="s">
        <v>3</v>
      </c>
      <c r="S1788" t="s">
        <v>4</v>
      </c>
      <c r="T1788" t="s">
        <v>3</v>
      </c>
      <c r="U1788" t="s">
        <v>0</v>
      </c>
      <c r="V1788" t="s">
        <v>0</v>
      </c>
      <c r="W1788">
        <v>4.99</v>
      </c>
      <c r="X1788">
        <v>673532180</v>
      </c>
      <c r="Y1788" t="s">
        <v>0</v>
      </c>
      <c r="Z1788" t="s">
        <v>2</v>
      </c>
      <c r="AA1788" t="s">
        <v>999</v>
      </c>
      <c r="AB1788" t="s">
        <v>0</v>
      </c>
      <c r="AC1788" t="s">
        <v>0</v>
      </c>
      <c r="AD1788" t="s">
        <v>0</v>
      </c>
      <c r="AI1788" s="1" t="str">
        <f>CONCATENATE(MONTH(L1788),"/",1,"/",YEAR(L1788))</f>
        <v>8/1/2013</v>
      </c>
      <c r="AJ1788" s="1">
        <f>SUMIFS([1]Currency!A:A,[1]Currency!B:B,Sales!AI1788,[1]Currency!C:C,Sales!R1788)</f>
        <v>1</v>
      </c>
      <c r="AK1788" s="1">
        <f>AJ1788*J1788*K1788</f>
        <v>2.99</v>
      </c>
      <c r="AL1788" s="1" t="str">
        <f>VLOOKUP(S1788,[1]Region!A:B,2,FALSE)</f>
        <v>Brazil</v>
      </c>
      <c r="AM1788" s="1">
        <f>SUMIFS([1]Encoding!D:D,[1]Encoding!B:B,Sales!AL1788,[1]Encoding!A:A,Sales!C1788)</f>
        <v>0.2</v>
      </c>
      <c r="AN1788" s="1">
        <f>SUMIFS([1]Encoding!Q:Q,[1]Encoding!B:B,Sales!AL1788,[1]Encoding!A:A,Sales!C1788)</f>
        <v>4.8000000000000001E-2</v>
      </c>
      <c r="AO1788" s="1">
        <f>AK1788*(1-AN1788)</f>
        <v>2.8464800000000001</v>
      </c>
      <c r="AP1788" s="1">
        <f>AO1788*(1-AM1788)</f>
        <v>2.2771840000000001</v>
      </c>
    </row>
    <row r="1789" spans="1:42">
      <c r="A1789" t="s">
        <v>12</v>
      </c>
      <c r="B1789" t="s">
        <v>11</v>
      </c>
      <c r="C1789" t="s">
        <v>999</v>
      </c>
      <c r="D1789" t="s">
        <v>0</v>
      </c>
      <c r="E1789" t="s">
        <v>0</v>
      </c>
      <c r="F1789" t="s">
        <v>1003</v>
      </c>
      <c r="G1789" t="s">
        <v>1002</v>
      </c>
      <c r="H1789" t="s">
        <v>2263</v>
      </c>
      <c r="I1789" t="s">
        <v>7</v>
      </c>
      <c r="J1789">
        <v>1</v>
      </c>
      <c r="K1789">
        <v>2.39</v>
      </c>
      <c r="L1789" s="2">
        <v>41495</v>
      </c>
      <c r="M1789">
        <v>37000000000000</v>
      </c>
      <c r="N1789" t="s">
        <v>3367</v>
      </c>
      <c r="O1789">
        <v>1477590214</v>
      </c>
      <c r="P1789" s="2">
        <v>40033</v>
      </c>
      <c r="Q1789" t="s">
        <v>5</v>
      </c>
      <c r="R1789" t="s">
        <v>3</v>
      </c>
      <c r="S1789" t="s">
        <v>4</v>
      </c>
      <c r="T1789" t="s">
        <v>3</v>
      </c>
      <c r="U1789" t="s">
        <v>0</v>
      </c>
      <c r="V1789" t="s">
        <v>0</v>
      </c>
      <c r="W1789">
        <v>3.99</v>
      </c>
      <c r="X1789">
        <v>673532180</v>
      </c>
      <c r="Y1789" t="s">
        <v>0</v>
      </c>
      <c r="Z1789" t="s">
        <v>15</v>
      </c>
      <c r="AA1789" t="s">
        <v>999</v>
      </c>
      <c r="AB1789" t="s">
        <v>0</v>
      </c>
      <c r="AC1789" t="s">
        <v>0</v>
      </c>
      <c r="AD1789" t="s">
        <v>0</v>
      </c>
      <c r="AI1789" s="1" t="str">
        <f>CONCATENATE(MONTH(L1789),"/",1,"/",YEAR(L1789))</f>
        <v>8/1/2013</v>
      </c>
      <c r="AJ1789" s="1">
        <f>SUMIFS([1]Currency!A:A,[1]Currency!B:B,Sales!AI1789,[1]Currency!C:C,Sales!R1789)</f>
        <v>1</v>
      </c>
      <c r="AK1789" s="1">
        <f>AJ1789*J1789*K1789</f>
        <v>2.39</v>
      </c>
      <c r="AL1789" s="1" t="str">
        <f>VLOOKUP(S1789,[1]Region!A:B,2,FALSE)</f>
        <v>Brazil</v>
      </c>
      <c r="AM1789" s="1">
        <f>SUMIFS([1]Encoding!D:D,[1]Encoding!B:B,Sales!AL1789,[1]Encoding!A:A,Sales!C1789)</f>
        <v>0.2</v>
      </c>
      <c r="AN1789" s="1">
        <f>SUMIFS([1]Encoding!Q:Q,[1]Encoding!B:B,Sales!AL1789,[1]Encoding!A:A,Sales!C1789)</f>
        <v>4.8000000000000001E-2</v>
      </c>
      <c r="AO1789" s="1">
        <f>AK1789*(1-AN1789)</f>
        <v>2.27528</v>
      </c>
      <c r="AP1789" s="1">
        <f>AO1789*(1-AM1789)</f>
        <v>1.8202240000000001</v>
      </c>
    </row>
    <row r="1790" spans="1:42">
      <c r="A1790" t="s">
        <v>12</v>
      </c>
      <c r="B1790" t="s">
        <v>11</v>
      </c>
      <c r="C1790" t="s">
        <v>999</v>
      </c>
      <c r="D1790" t="s">
        <v>0</v>
      </c>
      <c r="E1790" t="s">
        <v>0</v>
      </c>
      <c r="F1790" t="s">
        <v>1003</v>
      </c>
      <c r="G1790" t="s">
        <v>1002</v>
      </c>
      <c r="H1790" t="s">
        <v>2263</v>
      </c>
      <c r="I1790" t="s">
        <v>23</v>
      </c>
      <c r="J1790">
        <v>1</v>
      </c>
      <c r="K1790">
        <v>14</v>
      </c>
      <c r="L1790" s="2">
        <v>41495</v>
      </c>
      <c r="M1790">
        <v>97000000000000</v>
      </c>
      <c r="N1790" t="s">
        <v>3366</v>
      </c>
      <c r="O1790">
        <v>7404360559</v>
      </c>
      <c r="P1790" s="2">
        <v>40033</v>
      </c>
      <c r="Q1790" t="s">
        <v>5</v>
      </c>
      <c r="R1790" t="s">
        <v>3</v>
      </c>
      <c r="S1790" t="s">
        <v>4</v>
      </c>
      <c r="T1790" t="s">
        <v>3</v>
      </c>
      <c r="U1790" t="s">
        <v>0</v>
      </c>
      <c r="V1790" t="s">
        <v>0</v>
      </c>
      <c r="W1790">
        <v>19.989999999999998</v>
      </c>
      <c r="X1790">
        <v>673532180</v>
      </c>
      <c r="Y1790" t="s">
        <v>0</v>
      </c>
      <c r="Z1790" t="s">
        <v>2</v>
      </c>
      <c r="AA1790" t="s">
        <v>999</v>
      </c>
      <c r="AB1790" t="s">
        <v>0</v>
      </c>
      <c r="AC1790" t="s">
        <v>0</v>
      </c>
      <c r="AD1790" t="s">
        <v>0</v>
      </c>
      <c r="AI1790" s="1" t="str">
        <f>CONCATENATE(MONTH(L1790),"/",1,"/",YEAR(L1790))</f>
        <v>8/1/2013</v>
      </c>
      <c r="AJ1790" s="1">
        <f>SUMIFS([1]Currency!A:A,[1]Currency!B:B,Sales!AI1790,[1]Currency!C:C,Sales!R1790)</f>
        <v>1</v>
      </c>
      <c r="AK1790" s="1">
        <f>AJ1790*J1790*K1790</f>
        <v>14</v>
      </c>
      <c r="AL1790" s="1" t="str">
        <f>VLOOKUP(S1790,[1]Region!A:B,2,FALSE)</f>
        <v>Brazil</v>
      </c>
      <c r="AM1790" s="1">
        <f>SUMIFS([1]Encoding!D:D,[1]Encoding!B:B,Sales!AL1790,[1]Encoding!A:A,Sales!C1790)</f>
        <v>0.2</v>
      </c>
      <c r="AN1790" s="1">
        <f>SUMIFS([1]Encoding!Q:Q,[1]Encoding!B:B,Sales!AL1790,[1]Encoding!A:A,Sales!C1790)</f>
        <v>4.8000000000000001E-2</v>
      </c>
      <c r="AO1790" s="1">
        <f>AK1790*(1-AN1790)</f>
        <v>13.327999999999999</v>
      </c>
      <c r="AP1790" s="1">
        <f>AO1790*(1-AM1790)</f>
        <v>10.6624</v>
      </c>
    </row>
    <row r="1791" spans="1:42">
      <c r="A1791" t="s">
        <v>12</v>
      </c>
      <c r="B1791" t="s">
        <v>11</v>
      </c>
      <c r="C1791" t="s">
        <v>999</v>
      </c>
      <c r="D1791" t="s">
        <v>0</v>
      </c>
      <c r="E1791" t="s">
        <v>0</v>
      </c>
      <c r="F1791" t="s">
        <v>1003</v>
      </c>
      <c r="G1791" t="s">
        <v>1002</v>
      </c>
      <c r="H1791" t="s">
        <v>2263</v>
      </c>
      <c r="I1791" t="s">
        <v>7</v>
      </c>
      <c r="J1791">
        <v>1</v>
      </c>
      <c r="K1791">
        <v>2.99</v>
      </c>
      <c r="L1791" s="2">
        <v>41495</v>
      </c>
      <c r="M1791">
        <v>60000000000000</v>
      </c>
      <c r="N1791" t="s">
        <v>1943</v>
      </c>
      <c r="O1791">
        <v>5155297104</v>
      </c>
      <c r="P1791" s="2">
        <v>40033</v>
      </c>
      <c r="Q1791" t="s">
        <v>5</v>
      </c>
      <c r="R1791" t="s">
        <v>3</v>
      </c>
      <c r="S1791" t="s">
        <v>4</v>
      </c>
      <c r="T1791" t="s">
        <v>3</v>
      </c>
      <c r="U1791" t="s">
        <v>0</v>
      </c>
      <c r="V1791" t="s">
        <v>0</v>
      </c>
      <c r="W1791">
        <v>4.99</v>
      </c>
      <c r="X1791">
        <v>673532180</v>
      </c>
      <c r="Y1791" t="s">
        <v>0</v>
      </c>
      <c r="Z1791" t="s">
        <v>2</v>
      </c>
      <c r="AA1791" t="s">
        <v>999</v>
      </c>
      <c r="AB1791" t="s">
        <v>0</v>
      </c>
      <c r="AC1791" t="s">
        <v>0</v>
      </c>
      <c r="AD1791" t="s">
        <v>0</v>
      </c>
      <c r="AI1791" s="1" t="str">
        <f>CONCATENATE(MONTH(L1791),"/",1,"/",YEAR(L1791))</f>
        <v>8/1/2013</v>
      </c>
      <c r="AJ1791" s="1">
        <f>SUMIFS([1]Currency!A:A,[1]Currency!B:B,Sales!AI1791,[1]Currency!C:C,Sales!R1791)</f>
        <v>1</v>
      </c>
      <c r="AK1791" s="1">
        <f>AJ1791*J1791*K1791</f>
        <v>2.99</v>
      </c>
      <c r="AL1791" s="1" t="str">
        <f>VLOOKUP(S1791,[1]Region!A:B,2,FALSE)</f>
        <v>Brazil</v>
      </c>
      <c r="AM1791" s="1">
        <f>SUMIFS([1]Encoding!D:D,[1]Encoding!B:B,Sales!AL1791,[1]Encoding!A:A,Sales!C1791)</f>
        <v>0.2</v>
      </c>
      <c r="AN1791" s="1">
        <f>SUMIFS([1]Encoding!Q:Q,[1]Encoding!B:B,Sales!AL1791,[1]Encoding!A:A,Sales!C1791)</f>
        <v>4.8000000000000001E-2</v>
      </c>
      <c r="AO1791" s="1">
        <f>AK1791*(1-AN1791)</f>
        <v>2.8464800000000001</v>
      </c>
      <c r="AP1791" s="1">
        <f>AO1791*(1-AM1791)</f>
        <v>2.2771840000000001</v>
      </c>
    </row>
    <row r="1792" spans="1:42">
      <c r="A1792" t="s">
        <v>12</v>
      </c>
      <c r="B1792" t="s">
        <v>11</v>
      </c>
      <c r="C1792" t="s">
        <v>999</v>
      </c>
      <c r="D1792" t="s">
        <v>0</v>
      </c>
      <c r="E1792" t="s">
        <v>0</v>
      </c>
      <c r="F1792" t="s">
        <v>1003</v>
      </c>
      <c r="G1792" t="s">
        <v>1002</v>
      </c>
      <c r="H1792" t="s">
        <v>2263</v>
      </c>
      <c r="I1792" t="s">
        <v>7</v>
      </c>
      <c r="J1792">
        <v>1</v>
      </c>
      <c r="K1792">
        <v>2.99</v>
      </c>
      <c r="L1792" s="2">
        <v>41495</v>
      </c>
      <c r="M1792">
        <v>29000000000000</v>
      </c>
      <c r="N1792" t="s">
        <v>3365</v>
      </c>
      <c r="O1792">
        <v>2035377079</v>
      </c>
      <c r="P1792" s="2">
        <v>40033</v>
      </c>
      <c r="Q1792" t="s">
        <v>5</v>
      </c>
      <c r="R1792" t="s">
        <v>3</v>
      </c>
      <c r="S1792" t="s">
        <v>4</v>
      </c>
      <c r="T1792" t="s">
        <v>3</v>
      </c>
      <c r="U1792" t="s">
        <v>0</v>
      </c>
      <c r="V1792" t="s">
        <v>0</v>
      </c>
      <c r="W1792">
        <v>4.99</v>
      </c>
      <c r="X1792">
        <v>673532180</v>
      </c>
      <c r="Y1792" t="s">
        <v>0</v>
      </c>
      <c r="Z1792" t="s">
        <v>2</v>
      </c>
      <c r="AA1792" t="s">
        <v>999</v>
      </c>
      <c r="AB1792" t="s">
        <v>0</v>
      </c>
      <c r="AC1792" t="s">
        <v>0</v>
      </c>
      <c r="AD1792" t="s">
        <v>0</v>
      </c>
      <c r="AI1792" s="1" t="str">
        <f>CONCATENATE(MONTH(L1792),"/",1,"/",YEAR(L1792))</f>
        <v>8/1/2013</v>
      </c>
      <c r="AJ1792" s="1">
        <f>SUMIFS([1]Currency!A:A,[1]Currency!B:B,Sales!AI1792,[1]Currency!C:C,Sales!R1792)</f>
        <v>1</v>
      </c>
      <c r="AK1792" s="1">
        <f>AJ1792*J1792*K1792</f>
        <v>2.99</v>
      </c>
      <c r="AL1792" s="1" t="str">
        <f>VLOOKUP(S1792,[1]Region!A:B,2,FALSE)</f>
        <v>Brazil</v>
      </c>
      <c r="AM1792" s="1">
        <f>SUMIFS([1]Encoding!D:D,[1]Encoding!B:B,Sales!AL1792,[1]Encoding!A:A,Sales!C1792)</f>
        <v>0.2</v>
      </c>
      <c r="AN1792" s="1">
        <f>SUMIFS([1]Encoding!Q:Q,[1]Encoding!B:B,Sales!AL1792,[1]Encoding!A:A,Sales!C1792)</f>
        <v>4.8000000000000001E-2</v>
      </c>
      <c r="AO1792" s="1">
        <f>AK1792*(1-AN1792)</f>
        <v>2.8464800000000001</v>
      </c>
      <c r="AP1792" s="1">
        <f>AO1792*(1-AM1792)</f>
        <v>2.2771840000000001</v>
      </c>
    </row>
    <row r="1793" spans="1:42">
      <c r="A1793" t="s">
        <v>12</v>
      </c>
      <c r="B1793" t="s">
        <v>11</v>
      </c>
      <c r="C1793" t="s">
        <v>999</v>
      </c>
      <c r="D1793" t="s">
        <v>0</v>
      </c>
      <c r="E1793" t="s">
        <v>0</v>
      </c>
      <c r="F1793" t="s">
        <v>1003</v>
      </c>
      <c r="G1793" t="s">
        <v>1002</v>
      </c>
      <c r="H1793" t="s">
        <v>2263</v>
      </c>
      <c r="I1793" t="s">
        <v>7</v>
      </c>
      <c r="J1793">
        <v>1</v>
      </c>
      <c r="K1793">
        <v>2.99</v>
      </c>
      <c r="L1793" s="2">
        <v>41495</v>
      </c>
      <c r="M1793">
        <v>64000000000000</v>
      </c>
      <c r="N1793" t="s">
        <v>1104</v>
      </c>
      <c r="O1793">
        <v>5313680344</v>
      </c>
      <c r="P1793" s="2">
        <v>40033</v>
      </c>
      <c r="Q1793" t="s">
        <v>5</v>
      </c>
      <c r="R1793" t="s">
        <v>3</v>
      </c>
      <c r="S1793" t="s">
        <v>4</v>
      </c>
      <c r="T1793" t="s">
        <v>3</v>
      </c>
      <c r="U1793" t="s">
        <v>0</v>
      </c>
      <c r="V1793" t="s">
        <v>0</v>
      </c>
      <c r="W1793">
        <v>4.99</v>
      </c>
      <c r="X1793">
        <v>673532180</v>
      </c>
      <c r="Y1793" t="s">
        <v>0</v>
      </c>
      <c r="Z1793" t="s">
        <v>2</v>
      </c>
      <c r="AA1793" t="s">
        <v>999</v>
      </c>
      <c r="AB1793" t="s">
        <v>0</v>
      </c>
      <c r="AC1793" t="s">
        <v>0</v>
      </c>
      <c r="AD1793" t="s">
        <v>0</v>
      </c>
      <c r="AI1793" s="1" t="str">
        <f>CONCATENATE(MONTH(L1793),"/",1,"/",YEAR(L1793))</f>
        <v>8/1/2013</v>
      </c>
      <c r="AJ1793" s="1">
        <f>SUMIFS([1]Currency!A:A,[1]Currency!B:B,Sales!AI1793,[1]Currency!C:C,Sales!R1793)</f>
        <v>1</v>
      </c>
      <c r="AK1793" s="1">
        <f>AJ1793*J1793*K1793</f>
        <v>2.99</v>
      </c>
      <c r="AL1793" s="1" t="str">
        <f>VLOOKUP(S1793,[1]Region!A:B,2,FALSE)</f>
        <v>Brazil</v>
      </c>
      <c r="AM1793" s="1">
        <f>SUMIFS([1]Encoding!D:D,[1]Encoding!B:B,Sales!AL1793,[1]Encoding!A:A,Sales!C1793)</f>
        <v>0.2</v>
      </c>
      <c r="AN1793" s="1">
        <f>SUMIFS([1]Encoding!Q:Q,[1]Encoding!B:B,Sales!AL1793,[1]Encoding!A:A,Sales!C1793)</f>
        <v>4.8000000000000001E-2</v>
      </c>
      <c r="AO1793" s="1">
        <f>AK1793*(1-AN1793)</f>
        <v>2.8464800000000001</v>
      </c>
      <c r="AP1793" s="1">
        <f>AO1793*(1-AM1793)</f>
        <v>2.2771840000000001</v>
      </c>
    </row>
    <row r="1794" spans="1:42">
      <c r="A1794" t="s">
        <v>12</v>
      </c>
      <c r="B1794" t="s">
        <v>11</v>
      </c>
      <c r="C1794" t="s">
        <v>999</v>
      </c>
      <c r="D1794" t="s">
        <v>0</v>
      </c>
      <c r="E1794" t="s">
        <v>0</v>
      </c>
      <c r="F1794" t="s">
        <v>1003</v>
      </c>
      <c r="G1794" t="s">
        <v>1002</v>
      </c>
      <c r="H1794" t="s">
        <v>2263</v>
      </c>
      <c r="I1794" t="s">
        <v>7</v>
      </c>
      <c r="J1794">
        <v>1</v>
      </c>
      <c r="K1794">
        <v>2.99</v>
      </c>
      <c r="L1794" s="2">
        <v>41495</v>
      </c>
      <c r="M1794">
        <v>99000000000000</v>
      </c>
      <c r="N1794" t="s">
        <v>3364</v>
      </c>
      <c r="O1794">
        <v>5400091674</v>
      </c>
      <c r="P1794" s="2">
        <v>40033</v>
      </c>
      <c r="Q1794" t="s">
        <v>5</v>
      </c>
      <c r="R1794" t="s">
        <v>3</v>
      </c>
      <c r="S1794" t="s">
        <v>4</v>
      </c>
      <c r="T1794" t="s">
        <v>3</v>
      </c>
      <c r="U1794" t="s">
        <v>0</v>
      </c>
      <c r="V1794" t="s">
        <v>0</v>
      </c>
      <c r="W1794">
        <v>4.99</v>
      </c>
      <c r="X1794">
        <v>673532180</v>
      </c>
      <c r="Y1794" t="s">
        <v>0</v>
      </c>
      <c r="Z1794" t="s">
        <v>2</v>
      </c>
      <c r="AA1794" t="s">
        <v>999</v>
      </c>
      <c r="AB1794" t="s">
        <v>0</v>
      </c>
      <c r="AC1794" t="s">
        <v>0</v>
      </c>
      <c r="AD1794" t="s">
        <v>0</v>
      </c>
      <c r="AI1794" s="1" t="str">
        <f>CONCATENATE(MONTH(L1794),"/",1,"/",YEAR(L1794))</f>
        <v>8/1/2013</v>
      </c>
      <c r="AJ1794" s="1">
        <f>SUMIFS([1]Currency!A:A,[1]Currency!B:B,Sales!AI1794,[1]Currency!C:C,Sales!R1794)</f>
        <v>1</v>
      </c>
      <c r="AK1794" s="1">
        <f>AJ1794*J1794*K1794</f>
        <v>2.99</v>
      </c>
      <c r="AL1794" s="1" t="str">
        <f>VLOOKUP(S1794,[1]Region!A:B,2,FALSE)</f>
        <v>Brazil</v>
      </c>
      <c r="AM1794" s="1">
        <f>SUMIFS([1]Encoding!D:D,[1]Encoding!B:B,Sales!AL1794,[1]Encoding!A:A,Sales!C1794)</f>
        <v>0.2</v>
      </c>
      <c r="AN1794" s="1">
        <f>SUMIFS([1]Encoding!Q:Q,[1]Encoding!B:B,Sales!AL1794,[1]Encoding!A:A,Sales!C1794)</f>
        <v>4.8000000000000001E-2</v>
      </c>
      <c r="AO1794" s="1">
        <f>AK1794*(1-AN1794)</f>
        <v>2.8464800000000001</v>
      </c>
      <c r="AP1794" s="1">
        <f>AO1794*(1-AM1794)</f>
        <v>2.2771840000000001</v>
      </c>
    </row>
    <row r="1795" spans="1:42">
      <c r="A1795" t="s">
        <v>12</v>
      </c>
      <c r="B1795" t="s">
        <v>11</v>
      </c>
      <c r="C1795" t="s">
        <v>999</v>
      </c>
      <c r="D1795" t="s">
        <v>0</v>
      </c>
      <c r="E1795" t="s">
        <v>0</v>
      </c>
      <c r="F1795" t="s">
        <v>1003</v>
      </c>
      <c r="G1795" t="s">
        <v>1002</v>
      </c>
      <c r="H1795" t="s">
        <v>2263</v>
      </c>
      <c r="I1795" t="s">
        <v>7</v>
      </c>
      <c r="J1795">
        <v>1</v>
      </c>
      <c r="K1795">
        <v>2.99</v>
      </c>
      <c r="L1795" s="2">
        <v>41495</v>
      </c>
      <c r="M1795">
        <v>112000000000000</v>
      </c>
      <c r="N1795" t="s">
        <v>3363</v>
      </c>
      <c r="O1795">
        <v>5667471664</v>
      </c>
      <c r="P1795" s="2">
        <v>40033</v>
      </c>
      <c r="Q1795" t="s">
        <v>5</v>
      </c>
      <c r="R1795" t="s">
        <v>3</v>
      </c>
      <c r="S1795" t="s">
        <v>4</v>
      </c>
      <c r="T1795" t="s">
        <v>3</v>
      </c>
      <c r="U1795" t="s">
        <v>0</v>
      </c>
      <c r="V1795" t="s">
        <v>0</v>
      </c>
      <c r="W1795">
        <v>4.99</v>
      </c>
      <c r="X1795">
        <v>673532180</v>
      </c>
      <c r="Y1795" t="s">
        <v>0</v>
      </c>
      <c r="Z1795" t="s">
        <v>2</v>
      </c>
      <c r="AA1795" t="s">
        <v>999</v>
      </c>
      <c r="AB1795" t="s">
        <v>0</v>
      </c>
      <c r="AC1795" t="s">
        <v>0</v>
      </c>
      <c r="AD1795" t="s">
        <v>0</v>
      </c>
      <c r="AI1795" s="1" t="str">
        <f>CONCATENATE(MONTH(L1795),"/",1,"/",YEAR(L1795))</f>
        <v>8/1/2013</v>
      </c>
      <c r="AJ1795" s="1">
        <f>SUMIFS([1]Currency!A:A,[1]Currency!B:B,Sales!AI1795,[1]Currency!C:C,Sales!R1795)</f>
        <v>1</v>
      </c>
      <c r="AK1795" s="1">
        <f>AJ1795*J1795*K1795</f>
        <v>2.99</v>
      </c>
      <c r="AL1795" s="1" t="str">
        <f>VLOOKUP(S1795,[1]Region!A:B,2,FALSE)</f>
        <v>Brazil</v>
      </c>
      <c r="AM1795" s="1">
        <f>SUMIFS([1]Encoding!D:D,[1]Encoding!B:B,Sales!AL1795,[1]Encoding!A:A,Sales!C1795)</f>
        <v>0.2</v>
      </c>
      <c r="AN1795" s="1">
        <f>SUMIFS([1]Encoding!Q:Q,[1]Encoding!B:B,Sales!AL1795,[1]Encoding!A:A,Sales!C1795)</f>
        <v>4.8000000000000001E-2</v>
      </c>
      <c r="AO1795" s="1">
        <f>AK1795*(1-AN1795)</f>
        <v>2.8464800000000001</v>
      </c>
      <c r="AP1795" s="1">
        <f>AO1795*(1-AM1795)</f>
        <v>2.2771840000000001</v>
      </c>
    </row>
    <row r="1796" spans="1:42">
      <c r="A1796" t="s">
        <v>12</v>
      </c>
      <c r="B1796" t="s">
        <v>11</v>
      </c>
      <c r="C1796" t="s">
        <v>999</v>
      </c>
      <c r="D1796" t="s">
        <v>0</v>
      </c>
      <c r="E1796" t="s">
        <v>0</v>
      </c>
      <c r="F1796" t="s">
        <v>1003</v>
      </c>
      <c r="G1796" t="s">
        <v>1002</v>
      </c>
      <c r="H1796" t="s">
        <v>2263</v>
      </c>
      <c r="I1796" t="s">
        <v>7</v>
      </c>
      <c r="J1796">
        <v>1</v>
      </c>
      <c r="K1796">
        <v>2.99</v>
      </c>
      <c r="L1796" s="2">
        <v>41495</v>
      </c>
      <c r="M1796">
        <v>75000000000000</v>
      </c>
      <c r="N1796" t="s">
        <v>2648</v>
      </c>
      <c r="O1796">
        <v>5149774269</v>
      </c>
      <c r="P1796" s="2">
        <v>40033</v>
      </c>
      <c r="Q1796" t="s">
        <v>5</v>
      </c>
      <c r="R1796" t="s">
        <v>3</v>
      </c>
      <c r="S1796" t="s">
        <v>4</v>
      </c>
      <c r="T1796" t="s">
        <v>3</v>
      </c>
      <c r="U1796" t="s">
        <v>0</v>
      </c>
      <c r="V1796" t="s">
        <v>0</v>
      </c>
      <c r="W1796">
        <v>4.99</v>
      </c>
      <c r="X1796">
        <v>673532180</v>
      </c>
      <c r="Y1796" t="s">
        <v>0</v>
      </c>
      <c r="Z1796" t="s">
        <v>2</v>
      </c>
      <c r="AA1796" t="s">
        <v>999</v>
      </c>
      <c r="AB1796" t="s">
        <v>0</v>
      </c>
      <c r="AC1796" t="s">
        <v>0</v>
      </c>
      <c r="AD1796" t="s">
        <v>0</v>
      </c>
      <c r="AI1796" s="1" t="str">
        <f>CONCATENATE(MONTH(L1796),"/",1,"/",YEAR(L1796))</f>
        <v>8/1/2013</v>
      </c>
      <c r="AJ1796" s="1">
        <f>SUMIFS([1]Currency!A:A,[1]Currency!B:B,Sales!AI1796,[1]Currency!C:C,Sales!R1796)</f>
        <v>1</v>
      </c>
      <c r="AK1796" s="1">
        <f>AJ1796*J1796*K1796</f>
        <v>2.99</v>
      </c>
      <c r="AL1796" s="1" t="str">
        <f>VLOOKUP(S1796,[1]Region!A:B,2,FALSE)</f>
        <v>Brazil</v>
      </c>
      <c r="AM1796" s="1">
        <f>SUMIFS([1]Encoding!D:D,[1]Encoding!B:B,Sales!AL1796,[1]Encoding!A:A,Sales!C1796)</f>
        <v>0.2</v>
      </c>
      <c r="AN1796" s="1">
        <f>SUMIFS([1]Encoding!Q:Q,[1]Encoding!B:B,Sales!AL1796,[1]Encoding!A:A,Sales!C1796)</f>
        <v>4.8000000000000001E-2</v>
      </c>
      <c r="AO1796" s="1">
        <f>AK1796*(1-AN1796)</f>
        <v>2.8464800000000001</v>
      </c>
      <c r="AP1796" s="1">
        <f>AO1796*(1-AM1796)</f>
        <v>2.2771840000000001</v>
      </c>
    </row>
    <row r="1797" spans="1:42">
      <c r="A1797" t="s">
        <v>12</v>
      </c>
      <c r="B1797" t="s">
        <v>11</v>
      </c>
      <c r="C1797" t="s">
        <v>999</v>
      </c>
      <c r="D1797" t="s">
        <v>0</v>
      </c>
      <c r="E1797" t="s">
        <v>0</v>
      </c>
      <c r="F1797" t="s">
        <v>1003</v>
      </c>
      <c r="G1797" t="s">
        <v>1002</v>
      </c>
      <c r="H1797" t="s">
        <v>2263</v>
      </c>
      <c r="I1797" t="s">
        <v>23</v>
      </c>
      <c r="J1797">
        <v>1</v>
      </c>
      <c r="K1797">
        <v>14</v>
      </c>
      <c r="L1797" s="2">
        <v>41495</v>
      </c>
      <c r="M1797">
        <v>81000000000000</v>
      </c>
      <c r="N1797" t="s">
        <v>2593</v>
      </c>
      <c r="O1797">
        <v>6369544229</v>
      </c>
      <c r="P1797" s="2">
        <v>40033</v>
      </c>
      <c r="Q1797" t="s">
        <v>5</v>
      </c>
      <c r="R1797" t="s">
        <v>3</v>
      </c>
      <c r="S1797" t="s">
        <v>4</v>
      </c>
      <c r="T1797" t="s">
        <v>3</v>
      </c>
      <c r="U1797" t="s">
        <v>0</v>
      </c>
      <c r="V1797" t="s">
        <v>0</v>
      </c>
      <c r="W1797">
        <v>19.989999999999998</v>
      </c>
      <c r="X1797">
        <v>673532180</v>
      </c>
      <c r="Y1797" t="s">
        <v>0</v>
      </c>
      <c r="Z1797" t="s">
        <v>2</v>
      </c>
      <c r="AA1797" t="s">
        <v>999</v>
      </c>
      <c r="AB1797" t="s">
        <v>0</v>
      </c>
      <c r="AC1797" t="s">
        <v>0</v>
      </c>
      <c r="AD1797" t="s">
        <v>0</v>
      </c>
      <c r="AI1797" s="1" t="str">
        <f>CONCATENATE(MONTH(L1797),"/",1,"/",YEAR(L1797))</f>
        <v>8/1/2013</v>
      </c>
      <c r="AJ1797" s="1">
        <f>SUMIFS([1]Currency!A:A,[1]Currency!B:B,Sales!AI1797,[1]Currency!C:C,Sales!R1797)</f>
        <v>1</v>
      </c>
      <c r="AK1797" s="1">
        <f>AJ1797*J1797*K1797</f>
        <v>14</v>
      </c>
      <c r="AL1797" s="1" t="str">
        <f>VLOOKUP(S1797,[1]Region!A:B,2,FALSE)</f>
        <v>Brazil</v>
      </c>
      <c r="AM1797" s="1">
        <f>SUMIFS([1]Encoding!D:D,[1]Encoding!B:B,Sales!AL1797,[1]Encoding!A:A,Sales!C1797)</f>
        <v>0.2</v>
      </c>
      <c r="AN1797" s="1">
        <f>SUMIFS([1]Encoding!Q:Q,[1]Encoding!B:B,Sales!AL1797,[1]Encoding!A:A,Sales!C1797)</f>
        <v>4.8000000000000001E-2</v>
      </c>
      <c r="AO1797" s="1">
        <f>AK1797*(1-AN1797)</f>
        <v>13.327999999999999</v>
      </c>
      <c r="AP1797" s="1">
        <f>AO1797*(1-AM1797)</f>
        <v>10.6624</v>
      </c>
    </row>
    <row r="1798" spans="1:42">
      <c r="A1798" t="s">
        <v>12</v>
      </c>
      <c r="B1798" t="s">
        <v>11</v>
      </c>
      <c r="C1798" t="s">
        <v>999</v>
      </c>
      <c r="D1798" t="s">
        <v>0</v>
      </c>
      <c r="E1798" t="s">
        <v>0</v>
      </c>
      <c r="F1798" t="s">
        <v>1003</v>
      </c>
      <c r="G1798" t="s">
        <v>1002</v>
      </c>
      <c r="H1798" t="s">
        <v>2263</v>
      </c>
      <c r="I1798" t="s">
        <v>7</v>
      </c>
      <c r="J1798">
        <v>1</v>
      </c>
      <c r="K1798">
        <v>2.99</v>
      </c>
      <c r="L1798" s="2">
        <v>41495</v>
      </c>
      <c r="M1798">
        <v>62000000000000</v>
      </c>
      <c r="N1798" t="s">
        <v>1222</v>
      </c>
      <c r="O1798">
        <v>5197602344</v>
      </c>
      <c r="P1798" s="2">
        <v>40033</v>
      </c>
      <c r="Q1798" t="s">
        <v>5</v>
      </c>
      <c r="R1798" t="s">
        <v>3</v>
      </c>
      <c r="S1798" t="s">
        <v>4</v>
      </c>
      <c r="T1798" t="s">
        <v>3</v>
      </c>
      <c r="U1798" t="s">
        <v>0</v>
      </c>
      <c r="V1798" t="s">
        <v>0</v>
      </c>
      <c r="W1798">
        <v>4.99</v>
      </c>
      <c r="X1798">
        <v>673532180</v>
      </c>
      <c r="Y1798" t="s">
        <v>0</v>
      </c>
      <c r="Z1798" t="s">
        <v>2</v>
      </c>
      <c r="AA1798" t="s">
        <v>999</v>
      </c>
      <c r="AB1798" t="s">
        <v>0</v>
      </c>
      <c r="AC1798" t="s">
        <v>0</v>
      </c>
      <c r="AD1798" t="s">
        <v>0</v>
      </c>
      <c r="AI1798" s="1" t="str">
        <f>CONCATENATE(MONTH(L1798),"/",1,"/",YEAR(L1798))</f>
        <v>8/1/2013</v>
      </c>
      <c r="AJ1798" s="1">
        <f>SUMIFS([1]Currency!A:A,[1]Currency!B:B,Sales!AI1798,[1]Currency!C:C,Sales!R1798)</f>
        <v>1</v>
      </c>
      <c r="AK1798" s="1">
        <f>AJ1798*J1798*K1798</f>
        <v>2.99</v>
      </c>
      <c r="AL1798" s="1" t="str">
        <f>VLOOKUP(S1798,[1]Region!A:B,2,FALSE)</f>
        <v>Brazil</v>
      </c>
      <c r="AM1798" s="1">
        <f>SUMIFS([1]Encoding!D:D,[1]Encoding!B:B,Sales!AL1798,[1]Encoding!A:A,Sales!C1798)</f>
        <v>0.2</v>
      </c>
      <c r="AN1798" s="1">
        <f>SUMIFS([1]Encoding!Q:Q,[1]Encoding!B:B,Sales!AL1798,[1]Encoding!A:A,Sales!C1798)</f>
        <v>4.8000000000000001E-2</v>
      </c>
      <c r="AO1798" s="1">
        <f>AK1798*(1-AN1798)</f>
        <v>2.8464800000000001</v>
      </c>
      <c r="AP1798" s="1">
        <f>AO1798*(1-AM1798)</f>
        <v>2.2771840000000001</v>
      </c>
    </row>
    <row r="1799" spans="1:42">
      <c r="A1799" t="s">
        <v>12</v>
      </c>
      <c r="B1799" t="s">
        <v>11</v>
      </c>
      <c r="C1799" t="s">
        <v>999</v>
      </c>
      <c r="D1799" t="s">
        <v>0</v>
      </c>
      <c r="E1799" t="s">
        <v>0</v>
      </c>
      <c r="F1799" t="s">
        <v>1003</v>
      </c>
      <c r="G1799" t="s">
        <v>1002</v>
      </c>
      <c r="H1799" t="s">
        <v>2263</v>
      </c>
      <c r="I1799" t="s">
        <v>7</v>
      </c>
      <c r="J1799">
        <v>1</v>
      </c>
      <c r="K1799">
        <v>2.99</v>
      </c>
      <c r="L1799" s="2">
        <v>41495</v>
      </c>
      <c r="M1799">
        <v>68000000000000</v>
      </c>
      <c r="N1799" t="s">
        <v>29</v>
      </c>
      <c r="O1799">
        <v>9767864089</v>
      </c>
      <c r="P1799" s="2">
        <v>40033</v>
      </c>
      <c r="Q1799" t="s">
        <v>5</v>
      </c>
      <c r="R1799" t="s">
        <v>3</v>
      </c>
      <c r="S1799" t="s">
        <v>4</v>
      </c>
      <c r="T1799" t="s">
        <v>3</v>
      </c>
      <c r="U1799" t="s">
        <v>0</v>
      </c>
      <c r="V1799" t="s">
        <v>0</v>
      </c>
      <c r="W1799">
        <v>4.99</v>
      </c>
      <c r="X1799">
        <v>673532180</v>
      </c>
      <c r="Y1799" t="s">
        <v>0</v>
      </c>
      <c r="Z1799" t="s">
        <v>2</v>
      </c>
      <c r="AA1799" t="s">
        <v>999</v>
      </c>
      <c r="AB1799" t="s">
        <v>0</v>
      </c>
      <c r="AC1799" t="s">
        <v>0</v>
      </c>
      <c r="AD1799" t="s">
        <v>0</v>
      </c>
      <c r="AI1799" s="1" t="str">
        <f>CONCATENATE(MONTH(L1799),"/",1,"/",YEAR(L1799))</f>
        <v>8/1/2013</v>
      </c>
      <c r="AJ1799" s="1">
        <f>SUMIFS([1]Currency!A:A,[1]Currency!B:B,Sales!AI1799,[1]Currency!C:C,Sales!R1799)</f>
        <v>1</v>
      </c>
      <c r="AK1799" s="1">
        <f>AJ1799*J1799*K1799</f>
        <v>2.99</v>
      </c>
      <c r="AL1799" s="1" t="str">
        <f>VLOOKUP(S1799,[1]Region!A:B,2,FALSE)</f>
        <v>Brazil</v>
      </c>
      <c r="AM1799" s="1">
        <f>SUMIFS([1]Encoding!D:D,[1]Encoding!B:B,Sales!AL1799,[1]Encoding!A:A,Sales!C1799)</f>
        <v>0.2</v>
      </c>
      <c r="AN1799" s="1">
        <f>SUMIFS([1]Encoding!Q:Q,[1]Encoding!B:B,Sales!AL1799,[1]Encoding!A:A,Sales!C1799)</f>
        <v>4.8000000000000001E-2</v>
      </c>
      <c r="AO1799" s="1">
        <f>AK1799*(1-AN1799)</f>
        <v>2.8464800000000001</v>
      </c>
      <c r="AP1799" s="1">
        <f>AO1799*(1-AM1799)</f>
        <v>2.2771840000000001</v>
      </c>
    </row>
    <row r="1800" spans="1:42">
      <c r="A1800" t="s">
        <v>12</v>
      </c>
      <c r="B1800" t="s">
        <v>11</v>
      </c>
      <c r="C1800" t="s">
        <v>999</v>
      </c>
      <c r="D1800" t="s">
        <v>0</v>
      </c>
      <c r="E1800" t="s">
        <v>0</v>
      </c>
      <c r="F1800" t="s">
        <v>1003</v>
      </c>
      <c r="G1800" t="s">
        <v>1002</v>
      </c>
      <c r="H1800" t="s">
        <v>2263</v>
      </c>
      <c r="I1800" t="s">
        <v>7</v>
      </c>
      <c r="J1800">
        <v>1</v>
      </c>
      <c r="K1800">
        <v>2.39</v>
      </c>
      <c r="L1800" s="2">
        <v>41495</v>
      </c>
      <c r="M1800">
        <v>30000000000000</v>
      </c>
      <c r="N1800" t="s">
        <v>3362</v>
      </c>
      <c r="O1800">
        <v>2797468984</v>
      </c>
      <c r="P1800" s="2">
        <v>40033</v>
      </c>
      <c r="Q1800" t="s">
        <v>5</v>
      </c>
      <c r="R1800" t="s">
        <v>3</v>
      </c>
      <c r="S1800" t="s">
        <v>4</v>
      </c>
      <c r="T1800" t="s">
        <v>3</v>
      </c>
      <c r="U1800" t="s">
        <v>0</v>
      </c>
      <c r="V1800" t="s">
        <v>0</v>
      </c>
      <c r="W1800">
        <v>3.99</v>
      </c>
      <c r="X1800">
        <v>673532180</v>
      </c>
      <c r="Y1800" t="s">
        <v>0</v>
      </c>
      <c r="Z1800" t="s">
        <v>15</v>
      </c>
      <c r="AA1800" t="s">
        <v>999</v>
      </c>
      <c r="AB1800" t="s">
        <v>0</v>
      </c>
      <c r="AC1800" t="s">
        <v>0</v>
      </c>
      <c r="AD1800" t="s">
        <v>0</v>
      </c>
      <c r="AI1800" s="1" t="str">
        <f>CONCATENATE(MONTH(L1800),"/",1,"/",YEAR(L1800))</f>
        <v>8/1/2013</v>
      </c>
      <c r="AJ1800" s="1">
        <f>SUMIFS([1]Currency!A:A,[1]Currency!B:B,Sales!AI1800,[1]Currency!C:C,Sales!R1800)</f>
        <v>1</v>
      </c>
      <c r="AK1800" s="1">
        <f>AJ1800*J1800*K1800</f>
        <v>2.39</v>
      </c>
      <c r="AL1800" s="1" t="str">
        <f>VLOOKUP(S1800,[1]Region!A:B,2,FALSE)</f>
        <v>Brazil</v>
      </c>
      <c r="AM1800" s="1">
        <f>SUMIFS([1]Encoding!D:D,[1]Encoding!B:B,Sales!AL1800,[1]Encoding!A:A,Sales!C1800)</f>
        <v>0.2</v>
      </c>
      <c r="AN1800" s="1">
        <f>SUMIFS([1]Encoding!Q:Q,[1]Encoding!B:B,Sales!AL1800,[1]Encoding!A:A,Sales!C1800)</f>
        <v>4.8000000000000001E-2</v>
      </c>
      <c r="AO1800" s="1">
        <f>AK1800*(1-AN1800)</f>
        <v>2.27528</v>
      </c>
      <c r="AP1800" s="1">
        <f>AO1800*(1-AM1800)</f>
        <v>1.8202240000000001</v>
      </c>
    </row>
    <row r="1801" spans="1:42">
      <c r="A1801" t="s">
        <v>12</v>
      </c>
      <c r="B1801" t="s">
        <v>11</v>
      </c>
      <c r="C1801" t="s">
        <v>999</v>
      </c>
      <c r="D1801" t="s">
        <v>0</v>
      </c>
      <c r="E1801" t="s">
        <v>0</v>
      </c>
      <c r="F1801" t="s">
        <v>1003</v>
      </c>
      <c r="G1801" t="s">
        <v>1002</v>
      </c>
      <c r="H1801" t="s">
        <v>2263</v>
      </c>
      <c r="I1801" t="s">
        <v>7</v>
      </c>
      <c r="J1801">
        <v>1</v>
      </c>
      <c r="K1801">
        <v>2.99</v>
      </c>
      <c r="L1801" s="2">
        <v>41495</v>
      </c>
      <c r="M1801">
        <v>35000000000000</v>
      </c>
      <c r="N1801" t="s">
        <v>3361</v>
      </c>
      <c r="O1801">
        <v>5168334494</v>
      </c>
      <c r="P1801" s="2">
        <v>40033</v>
      </c>
      <c r="Q1801" t="s">
        <v>5</v>
      </c>
      <c r="R1801" t="s">
        <v>3</v>
      </c>
      <c r="S1801" t="s">
        <v>4</v>
      </c>
      <c r="T1801" t="s">
        <v>3</v>
      </c>
      <c r="U1801" t="s">
        <v>0</v>
      </c>
      <c r="V1801" t="s">
        <v>0</v>
      </c>
      <c r="W1801">
        <v>4.99</v>
      </c>
      <c r="X1801">
        <v>673532180</v>
      </c>
      <c r="Y1801" t="s">
        <v>0</v>
      </c>
      <c r="Z1801" t="s">
        <v>2</v>
      </c>
      <c r="AA1801" t="s">
        <v>999</v>
      </c>
      <c r="AB1801" t="s">
        <v>0</v>
      </c>
      <c r="AC1801" t="s">
        <v>0</v>
      </c>
      <c r="AD1801" t="s">
        <v>0</v>
      </c>
      <c r="AI1801" s="1" t="str">
        <f>CONCATENATE(MONTH(L1801),"/",1,"/",YEAR(L1801))</f>
        <v>8/1/2013</v>
      </c>
      <c r="AJ1801" s="1">
        <f>SUMIFS([1]Currency!A:A,[1]Currency!B:B,Sales!AI1801,[1]Currency!C:C,Sales!R1801)</f>
        <v>1</v>
      </c>
      <c r="AK1801" s="1">
        <f>AJ1801*J1801*K1801</f>
        <v>2.99</v>
      </c>
      <c r="AL1801" s="1" t="str">
        <f>VLOOKUP(S1801,[1]Region!A:B,2,FALSE)</f>
        <v>Brazil</v>
      </c>
      <c r="AM1801" s="1">
        <f>SUMIFS([1]Encoding!D:D,[1]Encoding!B:B,Sales!AL1801,[1]Encoding!A:A,Sales!C1801)</f>
        <v>0.2</v>
      </c>
      <c r="AN1801" s="1">
        <f>SUMIFS([1]Encoding!Q:Q,[1]Encoding!B:B,Sales!AL1801,[1]Encoding!A:A,Sales!C1801)</f>
        <v>4.8000000000000001E-2</v>
      </c>
      <c r="AO1801" s="1">
        <f>AK1801*(1-AN1801)</f>
        <v>2.8464800000000001</v>
      </c>
      <c r="AP1801" s="1">
        <f>AO1801*(1-AM1801)</f>
        <v>2.2771840000000001</v>
      </c>
    </row>
    <row r="1802" spans="1:42">
      <c r="A1802" t="s">
        <v>12</v>
      </c>
      <c r="B1802" t="s">
        <v>11</v>
      </c>
      <c r="C1802" t="s">
        <v>999</v>
      </c>
      <c r="D1802" t="s">
        <v>0</v>
      </c>
      <c r="E1802" t="s">
        <v>0</v>
      </c>
      <c r="F1802" t="s">
        <v>1003</v>
      </c>
      <c r="G1802" t="s">
        <v>1002</v>
      </c>
      <c r="H1802" t="s">
        <v>2263</v>
      </c>
      <c r="I1802" t="s">
        <v>7</v>
      </c>
      <c r="J1802">
        <v>1</v>
      </c>
      <c r="K1802">
        <v>2.99</v>
      </c>
      <c r="L1802" s="2">
        <v>41495</v>
      </c>
      <c r="M1802">
        <v>96000000000000</v>
      </c>
      <c r="N1802" t="s">
        <v>3360</v>
      </c>
      <c r="O1802">
        <v>8504092509</v>
      </c>
      <c r="P1802" s="2">
        <v>40033</v>
      </c>
      <c r="Q1802" t="s">
        <v>5</v>
      </c>
      <c r="R1802" t="s">
        <v>3</v>
      </c>
      <c r="S1802" t="s">
        <v>4</v>
      </c>
      <c r="T1802" t="s">
        <v>3</v>
      </c>
      <c r="U1802" t="s">
        <v>0</v>
      </c>
      <c r="V1802" t="s">
        <v>0</v>
      </c>
      <c r="W1802">
        <v>4.99</v>
      </c>
      <c r="X1802">
        <v>673532180</v>
      </c>
      <c r="Y1802" t="s">
        <v>0</v>
      </c>
      <c r="Z1802" t="s">
        <v>2</v>
      </c>
      <c r="AA1802" t="s">
        <v>999</v>
      </c>
      <c r="AB1802" t="s">
        <v>0</v>
      </c>
      <c r="AC1802" t="s">
        <v>0</v>
      </c>
      <c r="AD1802" t="s">
        <v>0</v>
      </c>
      <c r="AI1802" s="1" t="str">
        <f>CONCATENATE(MONTH(L1802),"/",1,"/",YEAR(L1802))</f>
        <v>8/1/2013</v>
      </c>
      <c r="AJ1802" s="1">
        <f>SUMIFS([1]Currency!A:A,[1]Currency!B:B,Sales!AI1802,[1]Currency!C:C,Sales!R1802)</f>
        <v>1</v>
      </c>
      <c r="AK1802" s="1">
        <f>AJ1802*J1802*K1802</f>
        <v>2.99</v>
      </c>
      <c r="AL1802" s="1" t="str">
        <f>VLOOKUP(S1802,[1]Region!A:B,2,FALSE)</f>
        <v>Brazil</v>
      </c>
      <c r="AM1802" s="1">
        <f>SUMIFS([1]Encoding!D:D,[1]Encoding!B:B,Sales!AL1802,[1]Encoding!A:A,Sales!C1802)</f>
        <v>0.2</v>
      </c>
      <c r="AN1802" s="1">
        <f>SUMIFS([1]Encoding!Q:Q,[1]Encoding!B:B,Sales!AL1802,[1]Encoding!A:A,Sales!C1802)</f>
        <v>4.8000000000000001E-2</v>
      </c>
      <c r="AO1802" s="1">
        <f>AK1802*(1-AN1802)</f>
        <v>2.8464800000000001</v>
      </c>
      <c r="AP1802" s="1">
        <f>AO1802*(1-AM1802)</f>
        <v>2.2771840000000001</v>
      </c>
    </row>
    <row r="1803" spans="1:42">
      <c r="A1803" t="s">
        <v>12</v>
      </c>
      <c r="B1803" t="s">
        <v>11</v>
      </c>
      <c r="C1803" t="s">
        <v>999</v>
      </c>
      <c r="D1803" t="s">
        <v>0</v>
      </c>
      <c r="E1803" t="s">
        <v>0</v>
      </c>
      <c r="F1803" t="s">
        <v>1003</v>
      </c>
      <c r="G1803" t="s">
        <v>1002</v>
      </c>
      <c r="H1803" t="s">
        <v>2263</v>
      </c>
      <c r="I1803" t="s">
        <v>7</v>
      </c>
      <c r="J1803">
        <v>1</v>
      </c>
      <c r="K1803">
        <v>2.99</v>
      </c>
      <c r="L1803" s="2">
        <v>41495</v>
      </c>
      <c r="M1803">
        <v>83000000000000</v>
      </c>
      <c r="N1803" t="s">
        <v>3359</v>
      </c>
      <c r="O1803">
        <v>2751701959</v>
      </c>
      <c r="P1803" s="2">
        <v>40033</v>
      </c>
      <c r="Q1803" t="s">
        <v>5</v>
      </c>
      <c r="R1803" t="s">
        <v>3</v>
      </c>
      <c r="S1803" t="s">
        <v>4</v>
      </c>
      <c r="T1803" t="s">
        <v>3</v>
      </c>
      <c r="U1803" t="s">
        <v>0</v>
      </c>
      <c r="V1803" t="s">
        <v>0</v>
      </c>
      <c r="W1803">
        <v>4.99</v>
      </c>
      <c r="X1803">
        <v>673532180</v>
      </c>
      <c r="Y1803" t="s">
        <v>0</v>
      </c>
      <c r="Z1803" t="s">
        <v>2</v>
      </c>
      <c r="AA1803" t="s">
        <v>999</v>
      </c>
      <c r="AB1803" t="s">
        <v>0</v>
      </c>
      <c r="AC1803" t="s">
        <v>0</v>
      </c>
      <c r="AD1803" t="s">
        <v>0</v>
      </c>
      <c r="AI1803" s="1" t="str">
        <f>CONCATENATE(MONTH(L1803),"/",1,"/",YEAR(L1803))</f>
        <v>8/1/2013</v>
      </c>
      <c r="AJ1803" s="1">
        <f>SUMIFS([1]Currency!A:A,[1]Currency!B:B,Sales!AI1803,[1]Currency!C:C,Sales!R1803)</f>
        <v>1</v>
      </c>
      <c r="AK1803" s="1">
        <f>AJ1803*J1803*K1803</f>
        <v>2.99</v>
      </c>
      <c r="AL1803" s="1" t="str">
        <f>VLOOKUP(S1803,[1]Region!A:B,2,FALSE)</f>
        <v>Brazil</v>
      </c>
      <c r="AM1803" s="1">
        <f>SUMIFS([1]Encoding!D:D,[1]Encoding!B:B,Sales!AL1803,[1]Encoding!A:A,Sales!C1803)</f>
        <v>0.2</v>
      </c>
      <c r="AN1803" s="1">
        <f>SUMIFS([1]Encoding!Q:Q,[1]Encoding!B:B,Sales!AL1803,[1]Encoding!A:A,Sales!C1803)</f>
        <v>4.8000000000000001E-2</v>
      </c>
      <c r="AO1803" s="1">
        <f>AK1803*(1-AN1803)</f>
        <v>2.8464800000000001</v>
      </c>
      <c r="AP1803" s="1">
        <f>AO1803*(1-AM1803)</f>
        <v>2.2771840000000001</v>
      </c>
    </row>
    <row r="1804" spans="1:42">
      <c r="A1804" t="s">
        <v>12</v>
      </c>
      <c r="B1804" t="s">
        <v>11</v>
      </c>
      <c r="C1804" t="s">
        <v>999</v>
      </c>
      <c r="D1804" t="s">
        <v>0</v>
      </c>
      <c r="E1804" t="s">
        <v>0</v>
      </c>
      <c r="F1804" t="s">
        <v>1003</v>
      </c>
      <c r="G1804" t="s">
        <v>1002</v>
      </c>
      <c r="H1804" t="s">
        <v>2263</v>
      </c>
      <c r="I1804" t="s">
        <v>23</v>
      </c>
      <c r="J1804">
        <v>1</v>
      </c>
      <c r="K1804">
        <v>14</v>
      </c>
      <c r="L1804" s="2">
        <v>41495</v>
      </c>
      <c r="M1804">
        <v>36000000000000</v>
      </c>
      <c r="N1804" t="s">
        <v>3358</v>
      </c>
      <c r="O1804">
        <v>1408912129</v>
      </c>
      <c r="P1804" s="2">
        <v>40033</v>
      </c>
      <c r="Q1804" t="s">
        <v>5</v>
      </c>
      <c r="R1804" t="s">
        <v>3</v>
      </c>
      <c r="S1804" t="s">
        <v>4</v>
      </c>
      <c r="T1804" t="s">
        <v>3</v>
      </c>
      <c r="U1804" t="s">
        <v>0</v>
      </c>
      <c r="V1804" t="s">
        <v>0</v>
      </c>
      <c r="W1804">
        <v>19.989999999999998</v>
      </c>
      <c r="X1804">
        <v>673532180</v>
      </c>
      <c r="Y1804" t="s">
        <v>0</v>
      </c>
      <c r="Z1804" t="s">
        <v>2</v>
      </c>
      <c r="AA1804" t="s">
        <v>999</v>
      </c>
      <c r="AB1804" t="s">
        <v>0</v>
      </c>
      <c r="AC1804" t="s">
        <v>0</v>
      </c>
      <c r="AD1804" t="s">
        <v>0</v>
      </c>
      <c r="AI1804" s="1" t="str">
        <f>CONCATENATE(MONTH(L1804),"/",1,"/",YEAR(L1804))</f>
        <v>8/1/2013</v>
      </c>
      <c r="AJ1804" s="1">
        <f>SUMIFS([1]Currency!A:A,[1]Currency!B:B,Sales!AI1804,[1]Currency!C:C,Sales!R1804)</f>
        <v>1</v>
      </c>
      <c r="AK1804" s="1">
        <f>AJ1804*J1804*K1804</f>
        <v>14</v>
      </c>
      <c r="AL1804" s="1" t="str">
        <f>VLOOKUP(S1804,[1]Region!A:B,2,FALSE)</f>
        <v>Brazil</v>
      </c>
      <c r="AM1804" s="1">
        <f>SUMIFS([1]Encoding!D:D,[1]Encoding!B:B,Sales!AL1804,[1]Encoding!A:A,Sales!C1804)</f>
        <v>0.2</v>
      </c>
      <c r="AN1804" s="1">
        <f>SUMIFS([1]Encoding!Q:Q,[1]Encoding!B:B,Sales!AL1804,[1]Encoding!A:A,Sales!C1804)</f>
        <v>4.8000000000000001E-2</v>
      </c>
      <c r="AO1804" s="1">
        <f>AK1804*(1-AN1804)</f>
        <v>13.327999999999999</v>
      </c>
      <c r="AP1804" s="1">
        <f>AO1804*(1-AM1804)</f>
        <v>10.6624</v>
      </c>
    </row>
    <row r="1805" spans="1:42">
      <c r="A1805" t="s">
        <v>12</v>
      </c>
      <c r="B1805" t="s">
        <v>11</v>
      </c>
      <c r="C1805" t="s">
        <v>999</v>
      </c>
      <c r="D1805" t="s">
        <v>0</v>
      </c>
      <c r="E1805" t="s">
        <v>0</v>
      </c>
      <c r="F1805" t="s">
        <v>1003</v>
      </c>
      <c r="G1805" t="s">
        <v>1002</v>
      </c>
      <c r="H1805" t="s">
        <v>2263</v>
      </c>
      <c r="I1805" t="s">
        <v>7</v>
      </c>
      <c r="J1805">
        <v>1</v>
      </c>
      <c r="K1805">
        <v>2.99</v>
      </c>
      <c r="L1805" s="2">
        <v>41496</v>
      </c>
      <c r="M1805">
        <v>65000000000000</v>
      </c>
      <c r="N1805" t="s">
        <v>3357</v>
      </c>
      <c r="O1805">
        <v>5814819714</v>
      </c>
      <c r="P1805" s="2">
        <v>40034</v>
      </c>
      <c r="Q1805" t="s">
        <v>5</v>
      </c>
      <c r="R1805" t="s">
        <v>3</v>
      </c>
      <c r="S1805" t="s">
        <v>4</v>
      </c>
      <c r="T1805" t="s">
        <v>3</v>
      </c>
      <c r="U1805" t="s">
        <v>0</v>
      </c>
      <c r="V1805" t="s">
        <v>0</v>
      </c>
      <c r="W1805">
        <v>4.99</v>
      </c>
      <c r="X1805">
        <v>673532180</v>
      </c>
      <c r="Y1805" t="s">
        <v>0</v>
      </c>
      <c r="Z1805" t="s">
        <v>2</v>
      </c>
      <c r="AA1805" t="s">
        <v>999</v>
      </c>
      <c r="AB1805" t="s">
        <v>0</v>
      </c>
      <c r="AC1805" t="s">
        <v>0</v>
      </c>
      <c r="AD1805" t="s">
        <v>0</v>
      </c>
      <c r="AI1805" s="1" t="str">
        <f>CONCATENATE(MONTH(L1805),"/",1,"/",YEAR(L1805))</f>
        <v>8/1/2013</v>
      </c>
      <c r="AJ1805" s="1">
        <f>SUMIFS([1]Currency!A:A,[1]Currency!B:B,Sales!AI1805,[1]Currency!C:C,Sales!R1805)</f>
        <v>1</v>
      </c>
      <c r="AK1805" s="1">
        <f>AJ1805*J1805*K1805</f>
        <v>2.99</v>
      </c>
      <c r="AL1805" s="1" t="str">
        <f>VLOOKUP(S1805,[1]Region!A:B,2,FALSE)</f>
        <v>Brazil</v>
      </c>
      <c r="AM1805" s="1">
        <f>SUMIFS([1]Encoding!D:D,[1]Encoding!B:B,Sales!AL1805,[1]Encoding!A:A,Sales!C1805)</f>
        <v>0.2</v>
      </c>
      <c r="AN1805" s="1">
        <f>SUMIFS([1]Encoding!Q:Q,[1]Encoding!B:B,Sales!AL1805,[1]Encoding!A:A,Sales!C1805)</f>
        <v>4.8000000000000001E-2</v>
      </c>
      <c r="AO1805" s="1">
        <f>AK1805*(1-AN1805)</f>
        <v>2.8464800000000001</v>
      </c>
      <c r="AP1805" s="1">
        <f>AO1805*(1-AM1805)</f>
        <v>2.2771840000000001</v>
      </c>
    </row>
    <row r="1806" spans="1:42">
      <c r="A1806" t="s">
        <v>12</v>
      </c>
      <c r="B1806" t="s">
        <v>11</v>
      </c>
      <c r="C1806" t="s">
        <v>999</v>
      </c>
      <c r="D1806" t="s">
        <v>0</v>
      </c>
      <c r="E1806" t="s">
        <v>0</v>
      </c>
      <c r="F1806" t="s">
        <v>1003</v>
      </c>
      <c r="G1806" t="s">
        <v>1002</v>
      </c>
      <c r="H1806" t="s">
        <v>2263</v>
      </c>
      <c r="I1806" t="s">
        <v>7</v>
      </c>
      <c r="J1806">
        <v>1</v>
      </c>
      <c r="K1806">
        <v>2.99</v>
      </c>
      <c r="L1806" s="2">
        <v>41496</v>
      </c>
      <c r="M1806">
        <v>97000000000000</v>
      </c>
      <c r="N1806" t="s">
        <v>2253</v>
      </c>
      <c r="O1806">
        <v>8365703014</v>
      </c>
      <c r="P1806" s="2">
        <v>40034</v>
      </c>
      <c r="Q1806" t="s">
        <v>5</v>
      </c>
      <c r="R1806" t="s">
        <v>3</v>
      </c>
      <c r="S1806" t="s">
        <v>4</v>
      </c>
      <c r="T1806" t="s">
        <v>3</v>
      </c>
      <c r="U1806" t="s">
        <v>0</v>
      </c>
      <c r="V1806" t="s">
        <v>0</v>
      </c>
      <c r="W1806">
        <v>4.99</v>
      </c>
      <c r="X1806">
        <v>673532180</v>
      </c>
      <c r="Y1806" t="s">
        <v>0</v>
      </c>
      <c r="Z1806" t="s">
        <v>2</v>
      </c>
      <c r="AA1806" t="s">
        <v>999</v>
      </c>
      <c r="AB1806" t="s">
        <v>0</v>
      </c>
      <c r="AC1806" t="s">
        <v>0</v>
      </c>
      <c r="AD1806" t="s">
        <v>0</v>
      </c>
      <c r="AI1806" s="1" t="str">
        <f>CONCATENATE(MONTH(L1806),"/",1,"/",YEAR(L1806))</f>
        <v>8/1/2013</v>
      </c>
      <c r="AJ1806" s="1">
        <f>SUMIFS([1]Currency!A:A,[1]Currency!B:B,Sales!AI1806,[1]Currency!C:C,Sales!R1806)</f>
        <v>1</v>
      </c>
      <c r="AK1806" s="1">
        <f>AJ1806*J1806*K1806</f>
        <v>2.99</v>
      </c>
      <c r="AL1806" s="1" t="str">
        <f>VLOOKUP(S1806,[1]Region!A:B,2,FALSE)</f>
        <v>Brazil</v>
      </c>
      <c r="AM1806" s="1">
        <f>SUMIFS([1]Encoding!D:D,[1]Encoding!B:B,Sales!AL1806,[1]Encoding!A:A,Sales!C1806)</f>
        <v>0.2</v>
      </c>
      <c r="AN1806" s="1">
        <f>SUMIFS([1]Encoding!Q:Q,[1]Encoding!B:B,Sales!AL1806,[1]Encoding!A:A,Sales!C1806)</f>
        <v>4.8000000000000001E-2</v>
      </c>
      <c r="AO1806" s="1">
        <f>AK1806*(1-AN1806)</f>
        <v>2.8464800000000001</v>
      </c>
      <c r="AP1806" s="1">
        <f>AO1806*(1-AM1806)</f>
        <v>2.2771840000000001</v>
      </c>
    </row>
    <row r="1807" spans="1:42">
      <c r="A1807" t="s">
        <v>12</v>
      </c>
      <c r="B1807" t="s">
        <v>11</v>
      </c>
      <c r="C1807" t="s">
        <v>999</v>
      </c>
      <c r="D1807" t="s">
        <v>0</v>
      </c>
      <c r="E1807" t="s">
        <v>0</v>
      </c>
      <c r="F1807" t="s">
        <v>1003</v>
      </c>
      <c r="G1807" t="s">
        <v>1002</v>
      </c>
      <c r="H1807" t="s">
        <v>2263</v>
      </c>
      <c r="I1807" t="s">
        <v>7</v>
      </c>
      <c r="J1807">
        <v>1</v>
      </c>
      <c r="K1807">
        <v>2.99</v>
      </c>
      <c r="L1807" s="2">
        <v>41496</v>
      </c>
      <c r="M1807">
        <v>26000000000000</v>
      </c>
      <c r="N1807" t="s">
        <v>248</v>
      </c>
      <c r="O1807">
        <v>5496356719</v>
      </c>
      <c r="P1807" s="2">
        <v>40034</v>
      </c>
      <c r="Q1807" t="s">
        <v>5</v>
      </c>
      <c r="R1807" t="s">
        <v>3</v>
      </c>
      <c r="S1807" t="s">
        <v>4</v>
      </c>
      <c r="T1807" t="s">
        <v>3</v>
      </c>
      <c r="U1807" t="s">
        <v>0</v>
      </c>
      <c r="V1807" t="s">
        <v>0</v>
      </c>
      <c r="W1807">
        <v>4.99</v>
      </c>
      <c r="X1807">
        <v>673532180</v>
      </c>
      <c r="Y1807" t="s">
        <v>0</v>
      </c>
      <c r="Z1807" t="s">
        <v>2</v>
      </c>
      <c r="AA1807" t="s">
        <v>999</v>
      </c>
      <c r="AB1807" t="s">
        <v>0</v>
      </c>
      <c r="AC1807" t="s">
        <v>0</v>
      </c>
      <c r="AD1807" t="s">
        <v>0</v>
      </c>
      <c r="AI1807" s="1" t="str">
        <f>CONCATENATE(MONTH(L1807),"/",1,"/",YEAR(L1807))</f>
        <v>8/1/2013</v>
      </c>
      <c r="AJ1807" s="1">
        <f>SUMIFS([1]Currency!A:A,[1]Currency!B:B,Sales!AI1807,[1]Currency!C:C,Sales!R1807)</f>
        <v>1</v>
      </c>
      <c r="AK1807" s="1">
        <f>AJ1807*J1807*K1807</f>
        <v>2.99</v>
      </c>
      <c r="AL1807" s="1" t="str">
        <f>VLOOKUP(S1807,[1]Region!A:B,2,FALSE)</f>
        <v>Brazil</v>
      </c>
      <c r="AM1807" s="1">
        <f>SUMIFS([1]Encoding!D:D,[1]Encoding!B:B,Sales!AL1807,[1]Encoding!A:A,Sales!C1807)</f>
        <v>0.2</v>
      </c>
      <c r="AN1807" s="1">
        <f>SUMIFS([1]Encoding!Q:Q,[1]Encoding!B:B,Sales!AL1807,[1]Encoding!A:A,Sales!C1807)</f>
        <v>4.8000000000000001E-2</v>
      </c>
      <c r="AO1807" s="1">
        <f>AK1807*(1-AN1807)</f>
        <v>2.8464800000000001</v>
      </c>
      <c r="AP1807" s="1">
        <f>AO1807*(1-AM1807)</f>
        <v>2.2771840000000001</v>
      </c>
    </row>
    <row r="1808" spans="1:42">
      <c r="A1808" t="s">
        <v>12</v>
      </c>
      <c r="B1808" t="s">
        <v>11</v>
      </c>
      <c r="C1808" t="s">
        <v>999</v>
      </c>
      <c r="D1808" t="s">
        <v>0</v>
      </c>
      <c r="E1808" t="s">
        <v>0</v>
      </c>
      <c r="F1808" t="s">
        <v>1003</v>
      </c>
      <c r="G1808" t="s">
        <v>1002</v>
      </c>
      <c r="H1808" t="s">
        <v>2263</v>
      </c>
      <c r="I1808" t="s">
        <v>7</v>
      </c>
      <c r="J1808">
        <v>1</v>
      </c>
      <c r="K1808">
        <v>2.39</v>
      </c>
      <c r="L1808" s="2">
        <v>41496</v>
      </c>
      <c r="M1808">
        <v>72000000000000</v>
      </c>
      <c r="N1808" t="s">
        <v>3356</v>
      </c>
      <c r="O1808">
        <v>6291984999</v>
      </c>
      <c r="P1808" s="2">
        <v>40034</v>
      </c>
      <c r="Q1808" t="s">
        <v>5</v>
      </c>
      <c r="R1808" t="s">
        <v>3</v>
      </c>
      <c r="S1808" t="s">
        <v>4</v>
      </c>
      <c r="T1808" t="s">
        <v>3</v>
      </c>
      <c r="U1808" t="s">
        <v>0</v>
      </c>
      <c r="V1808" t="s">
        <v>0</v>
      </c>
      <c r="W1808">
        <v>3.99</v>
      </c>
      <c r="X1808">
        <v>673532180</v>
      </c>
      <c r="Y1808" t="s">
        <v>0</v>
      </c>
      <c r="Z1808" t="s">
        <v>15</v>
      </c>
      <c r="AA1808" t="s">
        <v>999</v>
      </c>
      <c r="AB1808" t="s">
        <v>0</v>
      </c>
      <c r="AC1808" t="s">
        <v>0</v>
      </c>
      <c r="AD1808" t="s">
        <v>0</v>
      </c>
      <c r="AI1808" s="1" t="str">
        <f>CONCATENATE(MONTH(L1808),"/",1,"/",YEAR(L1808))</f>
        <v>8/1/2013</v>
      </c>
      <c r="AJ1808" s="1">
        <f>SUMIFS([1]Currency!A:A,[1]Currency!B:B,Sales!AI1808,[1]Currency!C:C,Sales!R1808)</f>
        <v>1</v>
      </c>
      <c r="AK1808" s="1">
        <f>AJ1808*J1808*K1808</f>
        <v>2.39</v>
      </c>
      <c r="AL1808" s="1" t="str">
        <f>VLOOKUP(S1808,[1]Region!A:B,2,FALSE)</f>
        <v>Brazil</v>
      </c>
      <c r="AM1808" s="1">
        <f>SUMIFS([1]Encoding!D:D,[1]Encoding!B:B,Sales!AL1808,[1]Encoding!A:A,Sales!C1808)</f>
        <v>0.2</v>
      </c>
      <c r="AN1808" s="1">
        <f>SUMIFS([1]Encoding!Q:Q,[1]Encoding!B:B,Sales!AL1808,[1]Encoding!A:A,Sales!C1808)</f>
        <v>4.8000000000000001E-2</v>
      </c>
      <c r="AO1808" s="1">
        <f>AK1808*(1-AN1808)</f>
        <v>2.27528</v>
      </c>
      <c r="AP1808" s="1">
        <f>AO1808*(1-AM1808)</f>
        <v>1.8202240000000001</v>
      </c>
    </row>
    <row r="1809" spans="1:42">
      <c r="A1809" t="s">
        <v>12</v>
      </c>
      <c r="B1809" t="s">
        <v>11</v>
      </c>
      <c r="C1809" t="s">
        <v>999</v>
      </c>
      <c r="D1809" t="s">
        <v>0</v>
      </c>
      <c r="E1809" t="s">
        <v>0</v>
      </c>
      <c r="F1809" t="s">
        <v>1003</v>
      </c>
      <c r="G1809" t="s">
        <v>1002</v>
      </c>
      <c r="H1809" t="s">
        <v>2263</v>
      </c>
      <c r="I1809" t="s">
        <v>7</v>
      </c>
      <c r="J1809">
        <v>1</v>
      </c>
      <c r="K1809">
        <v>2.39</v>
      </c>
      <c r="L1809" s="2">
        <v>41496</v>
      </c>
      <c r="M1809">
        <v>22000000000000</v>
      </c>
      <c r="N1809" t="s">
        <v>816</v>
      </c>
      <c r="O1809">
        <v>5524128549</v>
      </c>
      <c r="P1809" s="2">
        <v>40034</v>
      </c>
      <c r="Q1809" t="s">
        <v>5</v>
      </c>
      <c r="R1809" t="s">
        <v>3</v>
      </c>
      <c r="S1809" t="s">
        <v>4</v>
      </c>
      <c r="T1809" t="s">
        <v>3</v>
      </c>
      <c r="U1809" t="s">
        <v>0</v>
      </c>
      <c r="V1809" t="s">
        <v>0</v>
      </c>
      <c r="W1809">
        <v>3.99</v>
      </c>
      <c r="X1809">
        <v>673532180</v>
      </c>
      <c r="Y1809" t="s">
        <v>0</v>
      </c>
      <c r="Z1809" t="s">
        <v>15</v>
      </c>
      <c r="AA1809" t="s">
        <v>999</v>
      </c>
      <c r="AB1809" t="s">
        <v>0</v>
      </c>
      <c r="AC1809" t="s">
        <v>0</v>
      </c>
      <c r="AD1809" t="s">
        <v>0</v>
      </c>
      <c r="AI1809" s="1" t="str">
        <f>CONCATENATE(MONTH(L1809),"/",1,"/",YEAR(L1809))</f>
        <v>8/1/2013</v>
      </c>
      <c r="AJ1809" s="1">
        <f>SUMIFS([1]Currency!A:A,[1]Currency!B:B,Sales!AI1809,[1]Currency!C:C,Sales!R1809)</f>
        <v>1</v>
      </c>
      <c r="AK1809" s="1">
        <f>AJ1809*J1809*K1809</f>
        <v>2.39</v>
      </c>
      <c r="AL1809" s="1" t="str">
        <f>VLOOKUP(S1809,[1]Region!A:B,2,FALSE)</f>
        <v>Brazil</v>
      </c>
      <c r="AM1809" s="1">
        <f>SUMIFS([1]Encoding!D:D,[1]Encoding!B:B,Sales!AL1809,[1]Encoding!A:A,Sales!C1809)</f>
        <v>0.2</v>
      </c>
      <c r="AN1809" s="1">
        <f>SUMIFS([1]Encoding!Q:Q,[1]Encoding!B:B,Sales!AL1809,[1]Encoding!A:A,Sales!C1809)</f>
        <v>4.8000000000000001E-2</v>
      </c>
      <c r="AO1809" s="1">
        <f>AK1809*(1-AN1809)</f>
        <v>2.27528</v>
      </c>
      <c r="AP1809" s="1">
        <f>AO1809*(1-AM1809)</f>
        <v>1.8202240000000001</v>
      </c>
    </row>
    <row r="1810" spans="1:42">
      <c r="A1810" t="s">
        <v>12</v>
      </c>
      <c r="B1810" t="s">
        <v>11</v>
      </c>
      <c r="C1810" t="s">
        <v>999</v>
      </c>
      <c r="D1810" t="s">
        <v>0</v>
      </c>
      <c r="E1810" t="s">
        <v>0</v>
      </c>
      <c r="F1810" t="s">
        <v>1003</v>
      </c>
      <c r="G1810" t="s">
        <v>1002</v>
      </c>
      <c r="H1810" t="s">
        <v>2263</v>
      </c>
      <c r="I1810" t="s">
        <v>7</v>
      </c>
      <c r="J1810">
        <v>1</v>
      </c>
      <c r="K1810">
        <v>2.99</v>
      </c>
      <c r="L1810" s="2">
        <v>41496</v>
      </c>
      <c r="M1810">
        <v>68000000000000</v>
      </c>
      <c r="N1810" t="s">
        <v>1646</v>
      </c>
      <c r="O1810">
        <v>3078798574</v>
      </c>
      <c r="P1810" s="2">
        <v>40034</v>
      </c>
      <c r="Q1810" t="s">
        <v>5</v>
      </c>
      <c r="R1810" t="s">
        <v>3</v>
      </c>
      <c r="S1810" t="s">
        <v>4</v>
      </c>
      <c r="T1810" t="s">
        <v>3</v>
      </c>
      <c r="U1810" t="s">
        <v>0</v>
      </c>
      <c r="V1810" t="s">
        <v>0</v>
      </c>
      <c r="W1810">
        <v>4.99</v>
      </c>
      <c r="X1810">
        <v>673532180</v>
      </c>
      <c r="Y1810" t="s">
        <v>0</v>
      </c>
      <c r="Z1810" t="s">
        <v>2</v>
      </c>
      <c r="AA1810" t="s">
        <v>999</v>
      </c>
      <c r="AB1810" t="s">
        <v>0</v>
      </c>
      <c r="AC1810" t="s">
        <v>0</v>
      </c>
      <c r="AD1810" t="s">
        <v>0</v>
      </c>
      <c r="AI1810" s="1" t="str">
        <f>CONCATENATE(MONTH(L1810),"/",1,"/",YEAR(L1810))</f>
        <v>8/1/2013</v>
      </c>
      <c r="AJ1810" s="1">
        <f>SUMIFS([1]Currency!A:A,[1]Currency!B:B,Sales!AI1810,[1]Currency!C:C,Sales!R1810)</f>
        <v>1</v>
      </c>
      <c r="AK1810" s="1">
        <f>AJ1810*J1810*K1810</f>
        <v>2.99</v>
      </c>
      <c r="AL1810" s="1" t="str">
        <f>VLOOKUP(S1810,[1]Region!A:B,2,FALSE)</f>
        <v>Brazil</v>
      </c>
      <c r="AM1810" s="1">
        <f>SUMIFS([1]Encoding!D:D,[1]Encoding!B:B,Sales!AL1810,[1]Encoding!A:A,Sales!C1810)</f>
        <v>0.2</v>
      </c>
      <c r="AN1810" s="1">
        <f>SUMIFS([1]Encoding!Q:Q,[1]Encoding!B:B,Sales!AL1810,[1]Encoding!A:A,Sales!C1810)</f>
        <v>4.8000000000000001E-2</v>
      </c>
      <c r="AO1810" s="1">
        <f>AK1810*(1-AN1810)</f>
        <v>2.8464800000000001</v>
      </c>
      <c r="AP1810" s="1">
        <f>AO1810*(1-AM1810)</f>
        <v>2.2771840000000001</v>
      </c>
    </row>
    <row r="1811" spans="1:42">
      <c r="A1811" t="s">
        <v>12</v>
      </c>
      <c r="B1811" t="s">
        <v>11</v>
      </c>
      <c r="C1811" t="s">
        <v>999</v>
      </c>
      <c r="D1811" t="s">
        <v>0</v>
      </c>
      <c r="E1811" t="s">
        <v>0</v>
      </c>
      <c r="F1811" t="s">
        <v>1003</v>
      </c>
      <c r="G1811" t="s">
        <v>1002</v>
      </c>
      <c r="H1811" t="s">
        <v>2263</v>
      </c>
      <c r="I1811" t="s">
        <v>7</v>
      </c>
      <c r="J1811">
        <v>1</v>
      </c>
      <c r="K1811">
        <v>2.39</v>
      </c>
      <c r="L1811" s="2">
        <v>41496</v>
      </c>
      <c r="M1811">
        <v>60000000000000</v>
      </c>
      <c r="N1811" t="s">
        <v>1521</v>
      </c>
      <c r="O1811">
        <v>5193782584</v>
      </c>
      <c r="P1811" s="2">
        <v>40034</v>
      </c>
      <c r="Q1811" t="s">
        <v>5</v>
      </c>
      <c r="R1811" t="s">
        <v>3</v>
      </c>
      <c r="S1811" t="s">
        <v>4</v>
      </c>
      <c r="T1811" t="s">
        <v>3</v>
      </c>
      <c r="U1811" t="s">
        <v>0</v>
      </c>
      <c r="V1811" t="s">
        <v>0</v>
      </c>
      <c r="W1811">
        <v>3.99</v>
      </c>
      <c r="X1811">
        <v>673532180</v>
      </c>
      <c r="Y1811" t="s">
        <v>0</v>
      </c>
      <c r="Z1811" t="s">
        <v>15</v>
      </c>
      <c r="AA1811" t="s">
        <v>999</v>
      </c>
      <c r="AB1811" t="s">
        <v>0</v>
      </c>
      <c r="AC1811" t="s">
        <v>0</v>
      </c>
      <c r="AD1811" t="s">
        <v>0</v>
      </c>
      <c r="AI1811" s="1" t="str">
        <f>CONCATENATE(MONTH(L1811),"/",1,"/",YEAR(L1811))</f>
        <v>8/1/2013</v>
      </c>
      <c r="AJ1811" s="1">
        <f>SUMIFS([1]Currency!A:A,[1]Currency!B:B,Sales!AI1811,[1]Currency!C:C,Sales!R1811)</f>
        <v>1</v>
      </c>
      <c r="AK1811" s="1">
        <f>AJ1811*J1811*K1811</f>
        <v>2.39</v>
      </c>
      <c r="AL1811" s="1" t="str">
        <f>VLOOKUP(S1811,[1]Region!A:B,2,FALSE)</f>
        <v>Brazil</v>
      </c>
      <c r="AM1811" s="1">
        <f>SUMIFS([1]Encoding!D:D,[1]Encoding!B:B,Sales!AL1811,[1]Encoding!A:A,Sales!C1811)</f>
        <v>0.2</v>
      </c>
      <c r="AN1811" s="1">
        <f>SUMIFS([1]Encoding!Q:Q,[1]Encoding!B:B,Sales!AL1811,[1]Encoding!A:A,Sales!C1811)</f>
        <v>4.8000000000000001E-2</v>
      </c>
      <c r="AO1811" s="1">
        <f>AK1811*(1-AN1811)</f>
        <v>2.27528</v>
      </c>
      <c r="AP1811" s="1">
        <f>AO1811*(1-AM1811)</f>
        <v>1.8202240000000001</v>
      </c>
    </row>
    <row r="1812" spans="1:42">
      <c r="A1812" t="s">
        <v>12</v>
      </c>
      <c r="B1812" t="s">
        <v>11</v>
      </c>
      <c r="C1812" t="s">
        <v>999</v>
      </c>
      <c r="D1812" t="s">
        <v>0</v>
      </c>
      <c r="E1812" t="s">
        <v>0</v>
      </c>
      <c r="F1812" t="s">
        <v>1003</v>
      </c>
      <c r="G1812" t="s">
        <v>1002</v>
      </c>
      <c r="H1812" t="s">
        <v>2263</v>
      </c>
      <c r="I1812" t="s">
        <v>7</v>
      </c>
      <c r="J1812">
        <v>1</v>
      </c>
      <c r="K1812">
        <v>2.99</v>
      </c>
      <c r="L1812" s="2">
        <v>41496</v>
      </c>
      <c r="M1812">
        <v>72000000000000</v>
      </c>
      <c r="N1812" t="s">
        <v>3355</v>
      </c>
      <c r="O1812">
        <v>5250073089</v>
      </c>
      <c r="P1812" s="2">
        <v>40034</v>
      </c>
      <c r="Q1812" t="s">
        <v>5</v>
      </c>
      <c r="R1812" t="s">
        <v>3</v>
      </c>
      <c r="S1812" t="s">
        <v>4</v>
      </c>
      <c r="T1812" t="s">
        <v>3</v>
      </c>
      <c r="U1812" t="s">
        <v>0</v>
      </c>
      <c r="V1812" t="s">
        <v>0</v>
      </c>
      <c r="W1812">
        <v>4.99</v>
      </c>
      <c r="X1812">
        <v>673532180</v>
      </c>
      <c r="Y1812" t="s">
        <v>0</v>
      </c>
      <c r="Z1812" t="s">
        <v>2</v>
      </c>
      <c r="AA1812" t="s">
        <v>999</v>
      </c>
      <c r="AB1812" t="s">
        <v>0</v>
      </c>
      <c r="AC1812" t="s">
        <v>0</v>
      </c>
      <c r="AD1812" t="s">
        <v>0</v>
      </c>
      <c r="AI1812" s="1" t="str">
        <f>CONCATENATE(MONTH(L1812),"/",1,"/",YEAR(L1812))</f>
        <v>8/1/2013</v>
      </c>
      <c r="AJ1812" s="1">
        <f>SUMIFS([1]Currency!A:A,[1]Currency!B:B,Sales!AI1812,[1]Currency!C:C,Sales!R1812)</f>
        <v>1</v>
      </c>
      <c r="AK1812" s="1">
        <f>AJ1812*J1812*K1812</f>
        <v>2.99</v>
      </c>
      <c r="AL1812" s="1" t="str">
        <f>VLOOKUP(S1812,[1]Region!A:B,2,FALSE)</f>
        <v>Brazil</v>
      </c>
      <c r="AM1812" s="1">
        <f>SUMIFS([1]Encoding!D:D,[1]Encoding!B:B,Sales!AL1812,[1]Encoding!A:A,Sales!C1812)</f>
        <v>0.2</v>
      </c>
      <c r="AN1812" s="1">
        <f>SUMIFS([1]Encoding!Q:Q,[1]Encoding!B:B,Sales!AL1812,[1]Encoding!A:A,Sales!C1812)</f>
        <v>4.8000000000000001E-2</v>
      </c>
      <c r="AO1812" s="1">
        <f>AK1812*(1-AN1812)</f>
        <v>2.8464800000000001</v>
      </c>
      <c r="AP1812" s="1">
        <f>AO1812*(1-AM1812)</f>
        <v>2.2771840000000001</v>
      </c>
    </row>
    <row r="1813" spans="1:42">
      <c r="A1813" t="s">
        <v>12</v>
      </c>
      <c r="B1813" t="s">
        <v>11</v>
      </c>
      <c r="C1813" t="s">
        <v>999</v>
      </c>
      <c r="D1813" t="s">
        <v>0</v>
      </c>
      <c r="E1813" t="s">
        <v>0</v>
      </c>
      <c r="F1813" t="s">
        <v>1003</v>
      </c>
      <c r="G1813" t="s">
        <v>1002</v>
      </c>
      <c r="H1813" t="s">
        <v>2263</v>
      </c>
      <c r="I1813" t="s">
        <v>7</v>
      </c>
      <c r="J1813">
        <v>1</v>
      </c>
      <c r="K1813">
        <v>2.99</v>
      </c>
      <c r="L1813" s="2">
        <v>41496</v>
      </c>
      <c r="M1813">
        <v>22000000000000</v>
      </c>
      <c r="N1813" t="s">
        <v>591</v>
      </c>
      <c r="O1813">
        <v>1041530079</v>
      </c>
      <c r="P1813" s="2">
        <v>40034</v>
      </c>
      <c r="Q1813" t="s">
        <v>5</v>
      </c>
      <c r="R1813" t="s">
        <v>3</v>
      </c>
      <c r="S1813" t="s">
        <v>4</v>
      </c>
      <c r="T1813" t="s">
        <v>3</v>
      </c>
      <c r="U1813" t="s">
        <v>0</v>
      </c>
      <c r="V1813" t="s">
        <v>0</v>
      </c>
      <c r="W1813">
        <v>4.99</v>
      </c>
      <c r="X1813">
        <v>673532180</v>
      </c>
      <c r="Y1813" t="s">
        <v>0</v>
      </c>
      <c r="Z1813" t="s">
        <v>2</v>
      </c>
      <c r="AA1813" t="s">
        <v>999</v>
      </c>
      <c r="AB1813" t="s">
        <v>0</v>
      </c>
      <c r="AC1813" t="s">
        <v>0</v>
      </c>
      <c r="AD1813" t="s">
        <v>0</v>
      </c>
      <c r="AI1813" s="1" t="str">
        <f>CONCATENATE(MONTH(L1813),"/",1,"/",YEAR(L1813))</f>
        <v>8/1/2013</v>
      </c>
      <c r="AJ1813" s="1">
        <f>SUMIFS([1]Currency!A:A,[1]Currency!B:B,Sales!AI1813,[1]Currency!C:C,Sales!R1813)</f>
        <v>1</v>
      </c>
      <c r="AK1813" s="1">
        <f>AJ1813*J1813*K1813</f>
        <v>2.99</v>
      </c>
      <c r="AL1813" s="1" t="str">
        <f>VLOOKUP(S1813,[1]Region!A:B,2,FALSE)</f>
        <v>Brazil</v>
      </c>
      <c r="AM1813" s="1">
        <f>SUMIFS([1]Encoding!D:D,[1]Encoding!B:B,Sales!AL1813,[1]Encoding!A:A,Sales!C1813)</f>
        <v>0.2</v>
      </c>
      <c r="AN1813" s="1">
        <f>SUMIFS([1]Encoding!Q:Q,[1]Encoding!B:B,Sales!AL1813,[1]Encoding!A:A,Sales!C1813)</f>
        <v>4.8000000000000001E-2</v>
      </c>
      <c r="AO1813" s="1">
        <f>AK1813*(1-AN1813)</f>
        <v>2.8464800000000001</v>
      </c>
      <c r="AP1813" s="1">
        <f>AO1813*(1-AM1813)</f>
        <v>2.2771840000000001</v>
      </c>
    </row>
    <row r="1814" spans="1:42">
      <c r="A1814" t="s">
        <v>12</v>
      </c>
      <c r="B1814" t="s">
        <v>11</v>
      </c>
      <c r="C1814" t="s">
        <v>999</v>
      </c>
      <c r="D1814" t="s">
        <v>0</v>
      </c>
      <c r="E1814" t="s">
        <v>0</v>
      </c>
      <c r="F1814" t="s">
        <v>1003</v>
      </c>
      <c r="G1814" t="s">
        <v>1002</v>
      </c>
      <c r="H1814" t="s">
        <v>2263</v>
      </c>
      <c r="I1814" t="s">
        <v>7</v>
      </c>
      <c r="J1814">
        <v>1</v>
      </c>
      <c r="K1814">
        <v>2.99</v>
      </c>
      <c r="L1814" s="2">
        <v>41496</v>
      </c>
      <c r="M1814">
        <v>80000000000000</v>
      </c>
      <c r="N1814" t="s">
        <v>3354</v>
      </c>
      <c r="O1814">
        <v>7228609139</v>
      </c>
      <c r="P1814" s="2">
        <v>40034</v>
      </c>
      <c r="Q1814" t="s">
        <v>5</v>
      </c>
      <c r="R1814" t="s">
        <v>3</v>
      </c>
      <c r="S1814" t="s">
        <v>4</v>
      </c>
      <c r="T1814" t="s">
        <v>3</v>
      </c>
      <c r="U1814" t="s">
        <v>0</v>
      </c>
      <c r="V1814" t="s">
        <v>0</v>
      </c>
      <c r="W1814">
        <v>4.99</v>
      </c>
      <c r="X1814">
        <v>673532180</v>
      </c>
      <c r="Y1814" t="s">
        <v>0</v>
      </c>
      <c r="Z1814" t="s">
        <v>2</v>
      </c>
      <c r="AA1814" t="s">
        <v>999</v>
      </c>
      <c r="AB1814" t="s">
        <v>0</v>
      </c>
      <c r="AC1814" t="s">
        <v>0</v>
      </c>
      <c r="AD1814" t="s">
        <v>0</v>
      </c>
      <c r="AI1814" s="1" t="str">
        <f>CONCATENATE(MONTH(L1814),"/",1,"/",YEAR(L1814))</f>
        <v>8/1/2013</v>
      </c>
      <c r="AJ1814" s="1">
        <f>SUMIFS([1]Currency!A:A,[1]Currency!B:B,Sales!AI1814,[1]Currency!C:C,Sales!R1814)</f>
        <v>1</v>
      </c>
      <c r="AK1814" s="1">
        <f>AJ1814*J1814*K1814</f>
        <v>2.99</v>
      </c>
      <c r="AL1814" s="1" t="str">
        <f>VLOOKUP(S1814,[1]Region!A:B,2,FALSE)</f>
        <v>Brazil</v>
      </c>
      <c r="AM1814" s="1">
        <f>SUMIFS([1]Encoding!D:D,[1]Encoding!B:B,Sales!AL1814,[1]Encoding!A:A,Sales!C1814)</f>
        <v>0.2</v>
      </c>
      <c r="AN1814" s="1">
        <f>SUMIFS([1]Encoding!Q:Q,[1]Encoding!B:B,Sales!AL1814,[1]Encoding!A:A,Sales!C1814)</f>
        <v>4.8000000000000001E-2</v>
      </c>
      <c r="AO1814" s="1">
        <f>AK1814*(1-AN1814)</f>
        <v>2.8464800000000001</v>
      </c>
      <c r="AP1814" s="1">
        <f>AO1814*(1-AM1814)</f>
        <v>2.2771840000000001</v>
      </c>
    </row>
    <row r="1815" spans="1:42">
      <c r="A1815" t="s">
        <v>12</v>
      </c>
      <c r="B1815" t="s">
        <v>11</v>
      </c>
      <c r="C1815" t="s">
        <v>999</v>
      </c>
      <c r="D1815" t="s">
        <v>0</v>
      </c>
      <c r="E1815" t="s">
        <v>0</v>
      </c>
      <c r="F1815" t="s">
        <v>1003</v>
      </c>
      <c r="G1815" t="s">
        <v>1002</v>
      </c>
      <c r="H1815" t="s">
        <v>2263</v>
      </c>
      <c r="I1815" t="s">
        <v>7</v>
      </c>
      <c r="J1815">
        <v>1</v>
      </c>
      <c r="K1815">
        <v>2.39</v>
      </c>
      <c r="L1815" s="2">
        <v>41496</v>
      </c>
      <c r="M1815">
        <v>78000000000000</v>
      </c>
      <c r="N1815" t="s">
        <v>3353</v>
      </c>
      <c r="O1815">
        <v>6577346784</v>
      </c>
      <c r="P1815" s="2">
        <v>40034</v>
      </c>
      <c r="Q1815" t="s">
        <v>5</v>
      </c>
      <c r="R1815" t="s">
        <v>3</v>
      </c>
      <c r="S1815" t="s">
        <v>4</v>
      </c>
      <c r="T1815" t="s">
        <v>3</v>
      </c>
      <c r="U1815" t="s">
        <v>0</v>
      </c>
      <c r="V1815" t="s">
        <v>0</v>
      </c>
      <c r="W1815">
        <v>3.99</v>
      </c>
      <c r="X1815">
        <v>673532180</v>
      </c>
      <c r="Y1815" t="s">
        <v>0</v>
      </c>
      <c r="Z1815" t="s">
        <v>15</v>
      </c>
      <c r="AA1815" t="s">
        <v>999</v>
      </c>
      <c r="AB1815" t="s">
        <v>0</v>
      </c>
      <c r="AC1815" t="s">
        <v>0</v>
      </c>
      <c r="AD1815" t="s">
        <v>0</v>
      </c>
      <c r="AI1815" s="1" t="str">
        <f>CONCATENATE(MONTH(L1815),"/",1,"/",YEAR(L1815))</f>
        <v>8/1/2013</v>
      </c>
      <c r="AJ1815" s="1">
        <f>SUMIFS([1]Currency!A:A,[1]Currency!B:B,Sales!AI1815,[1]Currency!C:C,Sales!R1815)</f>
        <v>1</v>
      </c>
      <c r="AK1815" s="1">
        <f>AJ1815*J1815*K1815</f>
        <v>2.39</v>
      </c>
      <c r="AL1815" s="1" t="str">
        <f>VLOOKUP(S1815,[1]Region!A:B,2,FALSE)</f>
        <v>Brazil</v>
      </c>
      <c r="AM1815" s="1">
        <f>SUMIFS([1]Encoding!D:D,[1]Encoding!B:B,Sales!AL1815,[1]Encoding!A:A,Sales!C1815)</f>
        <v>0.2</v>
      </c>
      <c r="AN1815" s="1">
        <f>SUMIFS([1]Encoding!Q:Q,[1]Encoding!B:B,Sales!AL1815,[1]Encoding!A:A,Sales!C1815)</f>
        <v>4.8000000000000001E-2</v>
      </c>
      <c r="AO1815" s="1">
        <f>AK1815*(1-AN1815)</f>
        <v>2.27528</v>
      </c>
      <c r="AP1815" s="1">
        <f>AO1815*(1-AM1815)</f>
        <v>1.8202240000000001</v>
      </c>
    </row>
    <row r="1816" spans="1:42">
      <c r="A1816" t="s">
        <v>12</v>
      </c>
      <c r="B1816" t="s">
        <v>11</v>
      </c>
      <c r="C1816" t="s">
        <v>999</v>
      </c>
      <c r="D1816" t="s">
        <v>0</v>
      </c>
      <c r="E1816" t="s">
        <v>0</v>
      </c>
      <c r="F1816" t="s">
        <v>1003</v>
      </c>
      <c r="G1816" t="s">
        <v>1002</v>
      </c>
      <c r="H1816" t="s">
        <v>2263</v>
      </c>
      <c r="I1816" t="s">
        <v>7</v>
      </c>
      <c r="J1816">
        <v>1</v>
      </c>
      <c r="K1816">
        <v>2.99</v>
      </c>
      <c r="L1816" s="2">
        <v>41496</v>
      </c>
      <c r="M1816">
        <v>35000000000000</v>
      </c>
      <c r="N1816" t="s">
        <v>3352</v>
      </c>
      <c r="O1816">
        <v>6667007284</v>
      </c>
      <c r="P1816" s="2">
        <v>40034</v>
      </c>
      <c r="Q1816" t="s">
        <v>5</v>
      </c>
      <c r="R1816" t="s">
        <v>3</v>
      </c>
      <c r="S1816" t="s">
        <v>4</v>
      </c>
      <c r="T1816" t="s">
        <v>3</v>
      </c>
      <c r="U1816" t="s">
        <v>0</v>
      </c>
      <c r="V1816" t="s">
        <v>0</v>
      </c>
      <c r="W1816">
        <v>4.99</v>
      </c>
      <c r="X1816">
        <v>673532180</v>
      </c>
      <c r="Y1816" t="s">
        <v>0</v>
      </c>
      <c r="Z1816" t="s">
        <v>2</v>
      </c>
      <c r="AA1816" t="s">
        <v>999</v>
      </c>
      <c r="AB1816" t="s">
        <v>0</v>
      </c>
      <c r="AC1816" t="s">
        <v>0</v>
      </c>
      <c r="AD1816" t="s">
        <v>0</v>
      </c>
      <c r="AI1816" s="1" t="str">
        <f>CONCATENATE(MONTH(L1816),"/",1,"/",YEAR(L1816))</f>
        <v>8/1/2013</v>
      </c>
      <c r="AJ1816" s="1">
        <f>SUMIFS([1]Currency!A:A,[1]Currency!B:B,Sales!AI1816,[1]Currency!C:C,Sales!R1816)</f>
        <v>1</v>
      </c>
      <c r="AK1816" s="1">
        <f>AJ1816*J1816*K1816</f>
        <v>2.99</v>
      </c>
      <c r="AL1816" s="1" t="str">
        <f>VLOOKUP(S1816,[1]Region!A:B,2,FALSE)</f>
        <v>Brazil</v>
      </c>
      <c r="AM1816" s="1">
        <f>SUMIFS([1]Encoding!D:D,[1]Encoding!B:B,Sales!AL1816,[1]Encoding!A:A,Sales!C1816)</f>
        <v>0.2</v>
      </c>
      <c r="AN1816" s="1">
        <f>SUMIFS([1]Encoding!Q:Q,[1]Encoding!B:B,Sales!AL1816,[1]Encoding!A:A,Sales!C1816)</f>
        <v>4.8000000000000001E-2</v>
      </c>
      <c r="AO1816" s="1">
        <f>AK1816*(1-AN1816)</f>
        <v>2.8464800000000001</v>
      </c>
      <c r="AP1816" s="1">
        <f>AO1816*(1-AM1816)</f>
        <v>2.2771840000000001</v>
      </c>
    </row>
    <row r="1817" spans="1:42">
      <c r="A1817" t="s">
        <v>12</v>
      </c>
      <c r="B1817" t="s">
        <v>11</v>
      </c>
      <c r="C1817" t="s">
        <v>999</v>
      </c>
      <c r="D1817" t="s">
        <v>0</v>
      </c>
      <c r="E1817" t="s">
        <v>0</v>
      </c>
      <c r="F1817" t="s">
        <v>1003</v>
      </c>
      <c r="G1817" t="s">
        <v>1002</v>
      </c>
      <c r="H1817" t="s">
        <v>2263</v>
      </c>
      <c r="I1817" t="s">
        <v>7</v>
      </c>
      <c r="J1817">
        <v>1</v>
      </c>
      <c r="K1817">
        <v>2.99</v>
      </c>
      <c r="L1817" s="2">
        <v>41496</v>
      </c>
      <c r="M1817">
        <v>86000000000000</v>
      </c>
      <c r="N1817" t="s">
        <v>3351</v>
      </c>
      <c r="O1817">
        <v>2258590689</v>
      </c>
      <c r="P1817" s="2">
        <v>40034</v>
      </c>
      <c r="Q1817" t="s">
        <v>5</v>
      </c>
      <c r="R1817" t="s">
        <v>3</v>
      </c>
      <c r="S1817" t="s">
        <v>4</v>
      </c>
      <c r="T1817" t="s">
        <v>3</v>
      </c>
      <c r="U1817" t="s">
        <v>0</v>
      </c>
      <c r="V1817" t="s">
        <v>0</v>
      </c>
      <c r="W1817">
        <v>4.99</v>
      </c>
      <c r="X1817">
        <v>673532180</v>
      </c>
      <c r="Y1817" t="s">
        <v>0</v>
      </c>
      <c r="Z1817" t="s">
        <v>2</v>
      </c>
      <c r="AA1817" t="s">
        <v>999</v>
      </c>
      <c r="AB1817" t="s">
        <v>0</v>
      </c>
      <c r="AC1817" t="s">
        <v>0</v>
      </c>
      <c r="AD1817" t="s">
        <v>0</v>
      </c>
      <c r="AI1817" s="1" t="str">
        <f>CONCATENATE(MONTH(L1817),"/",1,"/",YEAR(L1817))</f>
        <v>8/1/2013</v>
      </c>
      <c r="AJ1817" s="1">
        <f>SUMIFS([1]Currency!A:A,[1]Currency!B:B,Sales!AI1817,[1]Currency!C:C,Sales!R1817)</f>
        <v>1</v>
      </c>
      <c r="AK1817" s="1">
        <f>AJ1817*J1817*K1817</f>
        <v>2.99</v>
      </c>
      <c r="AL1817" s="1" t="str">
        <f>VLOOKUP(S1817,[1]Region!A:B,2,FALSE)</f>
        <v>Brazil</v>
      </c>
      <c r="AM1817" s="1">
        <f>SUMIFS([1]Encoding!D:D,[1]Encoding!B:B,Sales!AL1817,[1]Encoding!A:A,Sales!C1817)</f>
        <v>0.2</v>
      </c>
      <c r="AN1817" s="1">
        <f>SUMIFS([1]Encoding!Q:Q,[1]Encoding!B:B,Sales!AL1817,[1]Encoding!A:A,Sales!C1817)</f>
        <v>4.8000000000000001E-2</v>
      </c>
      <c r="AO1817" s="1">
        <f>AK1817*(1-AN1817)</f>
        <v>2.8464800000000001</v>
      </c>
      <c r="AP1817" s="1">
        <f>AO1817*(1-AM1817)</f>
        <v>2.2771840000000001</v>
      </c>
    </row>
    <row r="1818" spans="1:42">
      <c r="A1818" t="s">
        <v>12</v>
      </c>
      <c r="B1818" t="s">
        <v>11</v>
      </c>
      <c r="C1818" t="s">
        <v>999</v>
      </c>
      <c r="D1818" t="s">
        <v>0</v>
      </c>
      <c r="E1818" t="s">
        <v>0</v>
      </c>
      <c r="F1818" t="s">
        <v>1003</v>
      </c>
      <c r="G1818" t="s">
        <v>1002</v>
      </c>
      <c r="H1818" t="s">
        <v>2263</v>
      </c>
      <c r="I1818" t="s">
        <v>7</v>
      </c>
      <c r="J1818">
        <v>1</v>
      </c>
      <c r="K1818">
        <v>2.99</v>
      </c>
      <c r="L1818" s="2">
        <v>41496</v>
      </c>
      <c r="M1818">
        <v>74000000000000</v>
      </c>
      <c r="N1818" t="s">
        <v>29</v>
      </c>
      <c r="O1818">
        <v>8709915219</v>
      </c>
      <c r="P1818" s="2">
        <v>40034</v>
      </c>
      <c r="Q1818" t="s">
        <v>5</v>
      </c>
      <c r="R1818" t="s">
        <v>3</v>
      </c>
      <c r="S1818" t="s">
        <v>4</v>
      </c>
      <c r="T1818" t="s">
        <v>3</v>
      </c>
      <c r="U1818" t="s">
        <v>0</v>
      </c>
      <c r="V1818" t="s">
        <v>0</v>
      </c>
      <c r="W1818">
        <v>4.99</v>
      </c>
      <c r="X1818">
        <v>673532180</v>
      </c>
      <c r="Y1818" t="s">
        <v>0</v>
      </c>
      <c r="Z1818" t="s">
        <v>2</v>
      </c>
      <c r="AA1818" t="s">
        <v>999</v>
      </c>
      <c r="AB1818" t="s">
        <v>0</v>
      </c>
      <c r="AC1818" t="s">
        <v>0</v>
      </c>
      <c r="AD1818" t="s">
        <v>0</v>
      </c>
      <c r="AI1818" s="1" t="str">
        <f>CONCATENATE(MONTH(L1818),"/",1,"/",YEAR(L1818))</f>
        <v>8/1/2013</v>
      </c>
      <c r="AJ1818" s="1">
        <f>SUMIFS([1]Currency!A:A,[1]Currency!B:B,Sales!AI1818,[1]Currency!C:C,Sales!R1818)</f>
        <v>1</v>
      </c>
      <c r="AK1818" s="1">
        <f>AJ1818*J1818*K1818</f>
        <v>2.99</v>
      </c>
      <c r="AL1818" s="1" t="str">
        <f>VLOOKUP(S1818,[1]Region!A:B,2,FALSE)</f>
        <v>Brazil</v>
      </c>
      <c r="AM1818" s="1">
        <f>SUMIFS([1]Encoding!D:D,[1]Encoding!B:B,Sales!AL1818,[1]Encoding!A:A,Sales!C1818)</f>
        <v>0.2</v>
      </c>
      <c r="AN1818" s="1">
        <f>SUMIFS([1]Encoding!Q:Q,[1]Encoding!B:B,Sales!AL1818,[1]Encoding!A:A,Sales!C1818)</f>
        <v>4.8000000000000001E-2</v>
      </c>
      <c r="AO1818" s="1">
        <f>AK1818*(1-AN1818)</f>
        <v>2.8464800000000001</v>
      </c>
      <c r="AP1818" s="1">
        <f>AO1818*(1-AM1818)</f>
        <v>2.2771840000000001</v>
      </c>
    </row>
    <row r="1819" spans="1:42">
      <c r="A1819" t="s">
        <v>12</v>
      </c>
      <c r="B1819" t="s">
        <v>11</v>
      </c>
      <c r="C1819" t="s">
        <v>999</v>
      </c>
      <c r="D1819" t="s">
        <v>0</v>
      </c>
      <c r="E1819" t="s">
        <v>0</v>
      </c>
      <c r="F1819" t="s">
        <v>1003</v>
      </c>
      <c r="G1819" t="s">
        <v>1002</v>
      </c>
      <c r="H1819" t="s">
        <v>2263</v>
      </c>
      <c r="I1819" t="s">
        <v>7</v>
      </c>
      <c r="J1819">
        <v>1</v>
      </c>
      <c r="K1819">
        <v>2.99</v>
      </c>
      <c r="L1819" s="2">
        <v>41496</v>
      </c>
      <c r="M1819">
        <v>87000000000000</v>
      </c>
      <c r="N1819" t="s">
        <v>3350</v>
      </c>
      <c r="O1819">
        <v>3119389649</v>
      </c>
      <c r="P1819" s="2">
        <v>40034</v>
      </c>
      <c r="Q1819" t="s">
        <v>5</v>
      </c>
      <c r="R1819" t="s">
        <v>3</v>
      </c>
      <c r="S1819" t="s">
        <v>4</v>
      </c>
      <c r="T1819" t="s">
        <v>3</v>
      </c>
      <c r="U1819" t="s">
        <v>0</v>
      </c>
      <c r="V1819" t="s">
        <v>0</v>
      </c>
      <c r="W1819">
        <v>4.99</v>
      </c>
      <c r="X1819">
        <v>673532180</v>
      </c>
      <c r="Y1819" t="s">
        <v>0</v>
      </c>
      <c r="Z1819" t="s">
        <v>2</v>
      </c>
      <c r="AA1819" t="s">
        <v>999</v>
      </c>
      <c r="AB1819" t="s">
        <v>0</v>
      </c>
      <c r="AC1819" t="s">
        <v>0</v>
      </c>
      <c r="AD1819" t="s">
        <v>0</v>
      </c>
      <c r="AI1819" s="1" t="str">
        <f>CONCATENATE(MONTH(L1819),"/",1,"/",YEAR(L1819))</f>
        <v>8/1/2013</v>
      </c>
      <c r="AJ1819" s="1">
        <f>SUMIFS([1]Currency!A:A,[1]Currency!B:B,Sales!AI1819,[1]Currency!C:C,Sales!R1819)</f>
        <v>1</v>
      </c>
      <c r="AK1819" s="1">
        <f>AJ1819*J1819*K1819</f>
        <v>2.99</v>
      </c>
      <c r="AL1819" s="1" t="str">
        <f>VLOOKUP(S1819,[1]Region!A:B,2,FALSE)</f>
        <v>Brazil</v>
      </c>
      <c r="AM1819" s="1">
        <f>SUMIFS([1]Encoding!D:D,[1]Encoding!B:B,Sales!AL1819,[1]Encoding!A:A,Sales!C1819)</f>
        <v>0.2</v>
      </c>
      <c r="AN1819" s="1">
        <f>SUMIFS([1]Encoding!Q:Q,[1]Encoding!B:B,Sales!AL1819,[1]Encoding!A:A,Sales!C1819)</f>
        <v>4.8000000000000001E-2</v>
      </c>
      <c r="AO1819" s="1">
        <f>AK1819*(1-AN1819)</f>
        <v>2.8464800000000001</v>
      </c>
      <c r="AP1819" s="1">
        <f>AO1819*(1-AM1819)</f>
        <v>2.2771840000000001</v>
      </c>
    </row>
    <row r="1820" spans="1:42">
      <c r="A1820" t="s">
        <v>12</v>
      </c>
      <c r="B1820" t="s">
        <v>11</v>
      </c>
      <c r="C1820" t="s">
        <v>999</v>
      </c>
      <c r="D1820" t="s">
        <v>0</v>
      </c>
      <c r="E1820" t="s">
        <v>0</v>
      </c>
      <c r="F1820" t="s">
        <v>1003</v>
      </c>
      <c r="G1820" t="s">
        <v>1002</v>
      </c>
      <c r="H1820" t="s">
        <v>2263</v>
      </c>
      <c r="I1820" t="s">
        <v>7</v>
      </c>
      <c r="J1820">
        <v>1</v>
      </c>
      <c r="K1820">
        <v>2.99</v>
      </c>
      <c r="L1820" s="2">
        <v>41496</v>
      </c>
      <c r="M1820">
        <v>93000000000000</v>
      </c>
      <c r="N1820" t="s">
        <v>3349</v>
      </c>
      <c r="O1820">
        <v>5374479039</v>
      </c>
      <c r="P1820" s="2">
        <v>40034</v>
      </c>
      <c r="Q1820" t="s">
        <v>5</v>
      </c>
      <c r="R1820" t="s">
        <v>3</v>
      </c>
      <c r="S1820" t="s">
        <v>4</v>
      </c>
      <c r="T1820" t="s">
        <v>3</v>
      </c>
      <c r="U1820" t="s">
        <v>0</v>
      </c>
      <c r="V1820" t="s">
        <v>0</v>
      </c>
      <c r="W1820">
        <v>4.99</v>
      </c>
      <c r="X1820">
        <v>673532180</v>
      </c>
      <c r="Y1820" t="s">
        <v>0</v>
      </c>
      <c r="Z1820" t="s">
        <v>2</v>
      </c>
      <c r="AA1820" t="s">
        <v>999</v>
      </c>
      <c r="AB1820" t="s">
        <v>0</v>
      </c>
      <c r="AC1820" t="s">
        <v>0</v>
      </c>
      <c r="AD1820" t="s">
        <v>0</v>
      </c>
      <c r="AI1820" s="1" t="str">
        <f>CONCATENATE(MONTH(L1820),"/",1,"/",YEAR(L1820))</f>
        <v>8/1/2013</v>
      </c>
      <c r="AJ1820" s="1">
        <f>SUMIFS([1]Currency!A:A,[1]Currency!B:B,Sales!AI1820,[1]Currency!C:C,Sales!R1820)</f>
        <v>1</v>
      </c>
      <c r="AK1820" s="1">
        <f>AJ1820*J1820*K1820</f>
        <v>2.99</v>
      </c>
      <c r="AL1820" s="1" t="str">
        <f>VLOOKUP(S1820,[1]Region!A:B,2,FALSE)</f>
        <v>Brazil</v>
      </c>
      <c r="AM1820" s="1">
        <f>SUMIFS([1]Encoding!D:D,[1]Encoding!B:B,Sales!AL1820,[1]Encoding!A:A,Sales!C1820)</f>
        <v>0.2</v>
      </c>
      <c r="AN1820" s="1">
        <f>SUMIFS([1]Encoding!Q:Q,[1]Encoding!B:B,Sales!AL1820,[1]Encoding!A:A,Sales!C1820)</f>
        <v>4.8000000000000001E-2</v>
      </c>
      <c r="AO1820" s="1">
        <f>AK1820*(1-AN1820)</f>
        <v>2.8464800000000001</v>
      </c>
      <c r="AP1820" s="1">
        <f>AO1820*(1-AM1820)</f>
        <v>2.2771840000000001</v>
      </c>
    </row>
    <row r="1821" spans="1:42">
      <c r="A1821" t="s">
        <v>12</v>
      </c>
      <c r="B1821" t="s">
        <v>11</v>
      </c>
      <c r="C1821" t="s">
        <v>999</v>
      </c>
      <c r="D1821" t="s">
        <v>0</v>
      </c>
      <c r="E1821" t="s">
        <v>0</v>
      </c>
      <c r="F1821" t="s">
        <v>1003</v>
      </c>
      <c r="G1821" t="s">
        <v>1002</v>
      </c>
      <c r="H1821" t="s">
        <v>2263</v>
      </c>
      <c r="I1821" t="s">
        <v>7</v>
      </c>
      <c r="J1821">
        <v>1</v>
      </c>
      <c r="K1821">
        <v>2.39</v>
      </c>
      <c r="L1821" s="2">
        <v>41496</v>
      </c>
      <c r="M1821">
        <v>111000000000000</v>
      </c>
      <c r="N1821" t="s">
        <v>3348</v>
      </c>
      <c r="O1821">
        <v>8164610414</v>
      </c>
      <c r="P1821" s="2">
        <v>40034</v>
      </c>
      <c r="Q1821" t="s">
        <v>5</v>
      </c>
      <c r="R1821" t="s">
        <v>3</v>
      </c>
      <c r="S1821" t="s">
        <v>4</v>
      </c>
      <c r="T1821" t="s">
        <v>3</v>
      </c>
      <c r="U1821" t="s">
        <v>0</v>
      </c>
      <c r="V1821" t="s">
        <v>0</v>
      </c>
      <c r="W1821">
        <v>3.99</v>
      </c>
      <c r="X1821">
        <v>673532180</v>
      </c>
      <c r="Y1821" t="s">
        <v>0</v>
      </c>
      <c r="Z1821" t="s">
        <v>15</v>
      </c>
      <c r="AA1821" t="s">
        <v>999</v>
      </c>
      <c r="AB1821" t="s">
        <v>0</v>
      </c>
      <c r="AC1821" t="s">
        <v>0</v>
      </c>
      <c r="AD1821" t="s">
        <v>0</v>
      </c>
      <c r="AI1821" s="1" t="str">
        <f>CONCATENATE(MONTH(L1821),"/",1,"/",YEAR(L1821))</f>
        <v>8/1/2013</v>
      </c>
      <c r="AJ1821" s="1">
        <f>SUMIFS([1]Currency!A:A,[1]Currency!B:B,Sales!AI1821,[1]Currency!C:C,Sales!R1821)</f>
        <v>1</v>
      </c>
      <c r="AK1821" s="1">
        <f>AJ1821*J1821*K1821</f>
        <v>2.39</v>
      </c>
      <c r="AL1821" s="1" t="str">
        <f>VLOOKUP(S1821,[1]Region!A:B,2,FALSE)</f>
        <v>Brazil</v>
      </c>
      <c r="AM1821" s="1">
        <f>SUMIFS([1]Encoding!D:D,[1]Encoding!B:B,Sales!AL1821,[1]Encoding!A:A,Sales!C1821)</f>
        <v>0.2</v>
      </c>
      <c r="AN1821" s="1">
        <f>SUMIFS([1]Encoding!Q:Q,[1]Encoding!B:B,Sales!AL1821,[1]Encoding!A:A,Sales!C1821)</f>
        <v>4.8000000000000001E-2</v>
      </c>
      <c r="AO1821" s="1">
        <f>AK1821*(1-AN1821)</f>
        <v>2.27528</v>
      </c>
      <c r="AP1821" s="1">
        <f>AO1821*(1-AM1821)</f>
        <v>1.8202240000000001</v>
      </c>
    </row>
    <row r="1822" spans="1:42">
      <c r="A1822" t="s">
        <v>12</v>
      </c>
      <c r="B1822" t="s">
        <v>11</v>
      </c>
      <c r="C1822" t="s">
        <v>999</v>
      </c>
      <c r="D1822" t="s">
        <v>0</v>
      </c>
      <c r="E1822" t="s">
        <v>0</v>
      </c>
      <c r="F1822" t="s">
        <v>1003</v>
      </c>
      <c r="G1822" t="s">
        <v>1002</v>
      </c>
      <c r="H1822" t="s">
        <v>2263</v>
      </c>
      <c r="I1822" t="s">
        <v>7</v>
      </c>
      <c r="J1822">
        <v>1</v>
      </c>
      <c r="K1822">
        <v>2.39</v>
      </c>
      <c r="L1822" s="2">
        <v>41496</v>
      </c>
      <c r="M1822">
        <v>71000000000000</v>
      </c>
      <c r="N1822" t="s">
        <v>3347</v>
      </c>
      <c r="O1822">
        <v>6380154559</v>
      </c>
      <c r="P1822" s="2">
        <v>40034</v>
      </c>
      <c r="Q1822" t="s">
        <v>5</v>
      </c>
      <c r="R1822" t="s">
        <v>3</v>
      </c>
      <c r="S1822" t="s">
        <v>4</v>
      </c>
      <c r="T1822" t="s">
        <v>3</v>
      </c>
      <c r="U1822" t="s">
        <v>0</v>
      </c>
      <c r="V1822" t="s">
        <v>0</v>
      </c>
      <c r="W1822">
        <v>3.99</v>
      </c>
      <c r="X1822">
        <v>673532180</v>
      </c>
      <c r="Y1822" t="s">
        <v>0</v>
      </c>
      <c r="Z1822" t="s">
        <v>15</v>
      </c>
      <c r="AA1822" t="s">
        <v>999</v>
      </c>
      <c r="AB1822" t="s">
        <v>0</v>
      </c>
      <c r="AC1822" t="s">
        <v>0</v>
      </c>
      <c r="AD1822" t="s">
        <v>0</v>
      </c>
      <c r="AI1822" s="1" t="str">
        <f>CONCATENATE(MONTH(L1822),"/",1,"/",YEAR(L1822))</f>
        <v>8/1/2013</v>
      </c>
      <c r="AJ1822" s="1">
        <f>SUMIFS([1]Currency!A:A,[1]Currency!B:B,Sales!AI1822,[1]Currency!C:C,Sales!R1822)</f>
        <v>1</v>
      </c>
      <c r="AK1822" s="1">
        <f>AJ1822*J1822*K1822</f>
        <v>2.39</v>
      </c>
      <c r="AL1822" s="1" t="str">
        <f>VLOOKUP(S1822,[1]Region!A:B,2,FALSE)</f>
        <v>Brazil</v>
      </c>
      <c r="AM1822" s="1">
        <f>SUMIFS([1]Encoding!D:D,[1]Encoding!B:B,Sales!AL1822,[1]Encoding!A:A,Sales!C1822)</f>
        <v>0.2</v>
      </c>
      <c r="AN1822" s="1">
        <f>SUMIFS([1]Encoding!Q:Q,[1]Encoding!B:B,Sales!AL1822,[1]Encoding!A:A,Sales!C1822)</f>
        <v>4.8000000000000001E-2</v>
      </c>
      <c r="AO1822" s="1">
        <f>AK1822*(1-AN1822)</f>
        <v>2.27528</v>
      </c>
      <c r="AP1822" s="1">
        <f>AO1822*(1-AM1822)</f>
        <v>1.8202240000000001</v>
      </c>
    </row>
    <row r="1823" spans="1:42">
      <c r="A1823" t="s">
        <v>12</v>
      </c>
      <c r="B1823" t="s">
        <v>11</v>
      </c>
      <c r="C1823" t="s">
        <v>999</v>
      </c>
      <c r="D1823" t="s">
        <v>0</v>
      </c>
      <c r="E1823" t="s">
        <v>0</v>
      </c>
      <c r="F1823" t="s">
        <v>1003</v>
      </c>
      <c r="G1823" t="s">
        <v>1002</v>
      </c>
      <c r="H1823" t="s">
        <v>2263</v>
      </c>
      <c r="I1823" t="s">
        <v>7</v>
      </c>
      <c r="J1823">
        <v>1</v>
      </c>
      <c r="K1823">
        <v>2.39</v>
      </c>
      <c r="L1823" s="2">
        <v>41496</v>
      </c>
      <c r="M1823">
        <v>36000000000000</v>
      </c>
      <c r="N1823" t="s">
        <v>2199</v>
      </c>
      <c r="O1823">
        <v>5059877984</v>
      </c>
      <c r="P1823" s="2">
        <v>40034</v>
      </c>
      <c r="Q1823" t="s">
        <v>5</v>
      </c>
      <c r="R1823" t="s">
        <v>3</v>
      </c>
      <c r="S1823" t="s">
        <v>4</v>
      </c>
      <c r="T1823" t="s">
        <v>3</v>
      </c>
      <c r="U1823" t="s">
        <v>0</v>
      </c>
      <c r="V1823" t="s">
        <v>0</v>
      </c>
      <c r="W1823">
        <v>3.99</v>
      </c>
      <c r="X1823">
        <v>673532180</v>
      </c>
      <c r="Y1823" t="s">
        <v>0</v>
      </c>
      <c r="Z1823" t="s">
        <v>15</v>
      </c>
      <c r="AA1823" t="s">
        <v>999</v>
      </c>
      <c r="AB1823" t="s">
        <v>0</v>
      </c>
      <c r="AC1823" t="s">
        <v>0</v>
      </c>
      <c r="AD1823" t="s">
        <v>0</v>
      </c>
      <c r="AI1823" s="1" t="str">
        <f>CONCATENATE(MONTH(L1823),"/",1,"/",YEAR(L1823))</f>
        <v>8/1/2013</v>
      </c>
      <c r="AJ1823" s="1">
        <f>SUMIFS([1]Currency!A:A,[1]Currency!B:B,Sales!AI1823,[1]Currency!C:C,Sales!R1823)</f>
        <v>1</v>
      </c>
      <c r="AK1823" s="1">
        <f>AJ1823*J1823*K1823</f>
        <v>2.39</v>
      </c>
      <c r="AL1823" s="1" t="str">
        <f>VLOOKUP(S1823,[1]Region!A:B,2,FALSE)</f>
        <v>Brazil</v>
      </c>
      <c r="AM1823" s="1">
        <f>SUMIFS([1]Encoding!D:D,[1]Encoding!B:B,Sales!AL1823,[1]Encoding!A:A,Sales!C1823)</f>
        <v>0.2</v>
      </c>
      <c r="AN1823" s="1">
        <f>SUMIFS([1]Encoding!Q:Q,[1]Encoding!B:B,Sales!AL1823,[1]Encoding!A:A,Sales!C1823)</f>
        <v>4.8000000000000001E-2</v>
      </c>
      <c r="AO1823" s="1">
        <f>AK1823*(1-AN1823)</f>
        <v>2.27528</v>
      </c>
      <c r="AP1823" s="1">
        <f>AO1823*(1-AM1823)</f>
        <v>1.8202240000000001</v>
      </c>
    </row>
    <row r="1824" spans="1:42">
      <c r="A1824" t="s">
        <v>12</v>
      </c>
      <c r="B1824" t="s">
        <v>11</v>
      </c>
      <c r="C1824" t="s">
        <v>999</v>
      </c>
      <c r="D1824" t="s">
        <v>0</v>
      </c>
      <c r="E1824" t="s">
        <v>0</v>
      </c>
      <c r="F1824" t="s">
        <v>1003</v>
      </c>
      <c r="G1824" t="s">
        <v>1002</v>
      </c>
      <c r="H1824" t="s">
        <v>2263</v>
      </c>
      <c r="I1824" t="s">
        <v>7</v>
      </c>
      <c r="J1824">
        <v>1</v>
      </c>
      <c r="K1824">
        <v>2.99</v>
      </c>
      <c r="L1824" s="2">
        <v>41496</v>
      </c>
      <c r="M1824">
        <v>76000000000000</v>
      </c>
      <c r="N1824" t="s">
        <v>3346</v>
      </c>
      <c r="O1824">
        <v>6856084734</v>
      </c>
      <c r="P1824" s="2">
        <v>40034</v>
      </c>
      <c r="Q1824" t="s">
        <v>5</v>
      </c>
      <c r="R1824" t="s">
        <v>3</v>
      </c>
      <c r="S1824" t="s">
        <v>4</v>
      </c>
      <c r="T1824" t="s">
        <v>3</v>
      </c>
      <c r="U1824" t="s">
        <v>0</v>
      </c>
      <c r="V1824" t="s">
        <v>0</v>
      </c>
      <c r="W1824">
        <v>4.99</v>
      </c>
      <c r="X1824">
        <v>673532180</v>
      </c>
      <c r="Y1824" t="s">
        <v>0</v>
      </c>
      <c r="Z1824" t="s">
        <v>2</v>
      </c>
      <c r="AA1824" t="s">
        <v>999</v>
      </c>
      <c r="AB1824" t="s">
        <v>0</v>
      </c>
      <c r="AC1824" t="s">
        <v>0</v>
      </c>
      <c r="AD1824" t="s">
        <v>0</v>
      </c>
      <c r="AI1824" s="1" t="str">
        <f>CONCATENATE(MONTH(L1824),"/",1,"/",YEAR(L1824))</f>
        <v>8/1/2013</v>
      </c>
      <c r="AJ1824" s="1">
        <f>SUMIFS([1]Currency!A:A,[1]Currency!B:B,Sales!AI1824,[1]Currency!C:C,Sales!R1824)</f>
        <v>1</v>
      </c>
      <c r="AK1824" s="1">
        <f>AJ1824*J1824*K1824</f>
        <v>2.99</v>
      </c>
      <c r="AL1824" s="1" t="str">
        <f>VLOOKUP(S1824,[1]Region!A:B,2,FALSE)</f>
        <v>Brazil</v>
      </c>
      <c r="AM1824" s="1">
        <f>SUMIFS([1]Encoding!D:D,[1]Encoding!B:B,Sales!AL1824,[1]Encoding!A:A,Sales!C1824)</f>
        <v>0.2</v>
      </c>
      <c r="AN1824" s="1">
        <f>SUMIFS([1]Encoding!Q:Q,[1]Encoding!B:B,Sales!AL1824,[1]Encoding!A:A,Sales!C1824)</f>
        <v>4.8000000000000001E-2</v>
      </c>
      <c r="AO1824" s="1">
        <f>AK1824*(1-AN1824)</f>
        <v>2.8464800000000001</v>
      </c>
      <c r="AP1824" s="1">
        <f>AO1824*(1-AM1824)</f>
        <v>2.2771840000000001</v>
      </c>
    </row>
    <row r="1825" spans="1:42">
      <c r="A1825" t="s">
        <v>12</v>
      </c>
      <c r="B1825" t="s">
        <v>11</v>
      </c>
      <c r="C1825" t="s">
        <v>999</v>
      </c>
      <c r="D1825" t="s">
        <v>0</v>
      </c>
      <c r="E1825" t="s">
        <v>0</v>
      </c>
      <c r="F1825" t="s">
        <v>1003</v>
      </c>
      <c r="G1825" t="s">
        <v>1002</v>
      </c>
      <c r="H1825" t="s">
        <v>2263</v>
      </c>
      <c r="I1825" t="s">
        <v>7</v>
      </c>
      <c r="J1825">
        <v>1</v>
      </c>
      <c r="K1825">
        <v>2.99</v>
      </c>
      <c r="L1825" s="2">
        <v>41496</v>
      </c>
      <c r="M1825">
        <v>82000000000000</v>
      </c>
      <c r="N1825" t="s">
        <v>3345</v>
      </c>
      <c r="O1825">
        <v>6808930529</v>
      </c>
      <c r="P1825" s="2">
        <v>40034</v>
      </c>
      <c r="Q1825" t="s">
        <v>5</v>
      </c>
      <c r="R1825" t="s">
        <v>3</v>
      </c>
      <c r="S1825" t="s">
        <v>4</v>
      </c>
      <c r="T1825" t="s">
        <v>3</v>
      </c>
      <c r="U1825" t="s">
        <v>0</v>
      </c>
      <c r="V1825" t="s">
        <v>0</v>
      </c>
      <c r="W1825">
        <v>4.99</v>
      </c>
      <c r="X1825">
        <v>673532180</v>
      </c>
      <c r="Y1825" t="s">
        <v>0</v>
      </c>
      <c r="Z1825" t="s">
        <v>2</v>
      </c>
      <c r="AA1825" t="s">
        <v>999</v>
      </c>
      <c r="AB1825" t="s">
        <v>0</v>
      </c>
      <c r="AC1825" t="s">
        <v>0</v>
      </c>
      <c r="AD1825" t="s">
        <v>0</v>
      </c>
      <c r="AI1825" s="1" t="str">
        <f>CONCATENATE(MONTH(L1825),"/",1,"/",YEAR(L1825))</f>
        <v>8/1/2013</v>
      </c>
      <c r="AJ1825" s="1">
        <f>SUMIFS([1]Currency!A:A,[1]Currency!B:B,Sales!AI1825,[1]Currency!C:C,Sales!R1825)</f>
        <v>1</v>
      </c>
      <c r="AK1825" s="1">
        <f>AJ1825*J1825*K1825</f>
        <v>2.99</v>
      </c>
      <c r="AL1825" s="1" t="str">
        <f>VLOOKUP(S1825,[1]Region!A:B,2,FALSE)</f>
        <v>Brazil</v>
      </c>
      <c r="AM1825" s="1">
        <f>SUMIFS([1]Encoding!D:D,[1]Encoding!B:B,Sales!AL1825,[1]Encoding!A:A,Sales!C1825)</f>
        <v>0.2</v>
      </c>
      <c r="AN1825" s="1">
        <f>SUMIFS([1]Encoding!Q:Q,[1]Encoding!B:B,Sales!AL1825,[1]Encoding!A:A,Sales!C1825)</f>
        <v>4.8000000000000001E-2</v>
      </c>
      <c r="AO1825" s="1">
        <f>AK1825*(1-AN1825)</f>
        <v>2.8464800000000001</v>
      </c>
      <c r="AP1825" s="1">
        <f>AO1825*(1-AM1825)</f>
        <v>2.2771840000000001</v>
      </c>
    </row>
    <row r="1826" spans="1:42">
      <c r="A1826" t="s">
        <v>12</v>
      </c>
      <c r="B1826" t="s">
        <v>11</v>
      </c>
      <c r="C1826" t="s">
        <v>999</v>
      </c>
      <c r="D1826" t="s">
        <v>0</v>
      </c>
      <c r="E1826" t="s">
        <v>0</v>
      </c>
      <c r="F1826" t="s">
        <v>1003</v>
      </c>
      <c r="G1826" t="s">
        <v>1002</v>
      </c>
      <c r="H1826" t="s">
        <v>2263</v>
      </c>
      <c r="I1826" t="s">
        <v>7</v>
      </c>
      <c r="J1826">
        <v>1</v>
      </c>
      <c r="K1826">
        <v>2.39</v>
      </c>
      <c r="L1826" s="2">
        <v>41496</v>
      </c>
      <c r="M1826">
        <v>100000000000000</v>
      </c>
      <c r="N1826" t="s">
        <v>3344</v>
      </c>
      <c r="O1826">
        <v>9814297619</v>
      </c>
      <c r="P1826" s="2">
        <v>40034</v>
      </c>
      <c r="Q1826" t="s">
        <v>5</v>
      </c>
      <c r="R1826" t="s">
        <v>3</v>
      </c>
      <c r="S1826" t="s">
        <v>4</v>
      </c>
      <c r="T1826" t="s">
        <v>3</v>
      </c>
      <c r="U1826" t="s">
        <v>0</v>
      </c>
      <c r="V1826" t="s">
        <v>0</v>
      </c>
      <c r="W1826">
        <v>3.99</v>
      </c>
      <c r="X1826">
        <v>673532180</v>
      </c>
      <c r="Y1826" t="s">
        <v>0</v>
      </c>
      <c r="Z1826" t="s">
        <v>15</v>
      </c>
      <c r="AA1826" t="s">
        <v>999</v>
      </c>
      <c r="AB1826" t="s">
        <v>0</v>
      </c>
      <c r="AC1826" t="s">
        <v>0</v>
      </c>
      <c r="AD1826" t="s">
        <v>0</v>
      </c>
      <c r="AI1826" s="1" t="str">
        <f>CONCATENATE(MONTH(L1826),"/",1,"/",YEAR(L1826))</f>
        <v>8/1/2013</v>
      </c>
      <c r="AJ1826" s="1">
        <f>SUMIFS([1]Currency!A:A,[1]Currency!B:B,Sales!AI1826,[1]Currency!C:C,Sales!R1826)</f>
        <v>1</v>
      </c>
      <c r="AK1826" s="1">
        <f>AJ1826*J1826*K1826</f>
        <v>2.39</v>
      </c>
      <c r="AL1826" s="1" t="str">
        <f>VLOOKUP(S1826,[1]Region!A:B,2,FALSE)</f>
        <v>Brazil</v>
      </c>
      <c r="AM1826" s="1">
        <f>SUMIFS([1]Encoding!D:D,[1]Encoding!B:B,Sales!AL1826,[1]Encoding!A:A,Sales!C1826)</f>
        <v>0.2</v>
      </c>
      <c r="AN1826" s="1">
        <f>SUMIFS([1]Encoding!Q:Q,[1]Encoding!B:B,Sales!AL1826,[1]Encoding!A:A,Sales!C1826)</f>
        <v>4.8000000000000001E-2</v>
      </c>
      <c r="AO1826" s="1">
        <f>AK1826*(1-AN1826)</f>
        <v>2.27528</v>
      </c>
      <c r="AP1826" s="1">
        <f>AO1826*(1-AM1826)</f>
        <v>1.8202240000000001</v>
      </c>
    </row>
    <row r="1827" spans="1:42">
      <c r="A1827" t="s">
        <v>12</v>
      </c>
      <c r="B1827" t="s">
        <v>11</v>
      </c>
      <c r="C1827" t="s">
        <v>999</v>
      </c>
      <c r="D1827" t="s">
        <v>0</v>
      </c>
      <c r="E1827" t="s">
        <v>0</v>
      </c>
      <c r="F1827" t="s">
        <v>1003</v>
      </c>
      <c r="G1827" t="s">
        <v>1002</v>
      </c>
      <c r="H1827" t="s">
        <v>2263</v>
      </c>
      <c r="I1827" t="s">
        <v>7</v>
      </c>
      <c r="J1827">
        <v>1</v>
      </c>
      <c r="K1827">
        <v>2.39</v>
      </c>
      <c r="L1827" s="2">
        <v>41496</v>
      </c>
      <c r="M1827">
        <v>82000000000000</v>
      </c>
      <c r="N1827" t="s">
        <v>3343</v>
      </c>
      <c r="O1827">
        <v>2041398484</v>
      </c>
      <c r="P1827" s="2">
        <v>40034</v>
      </c>
      <c r="Q1827" t="s">
        <v>5</v>
      </c>
      <c r="R1827" t="s">
        <v>3</v>
      </c>
      <c r="S1827" t="s">
        <v>4</v>
      </c>
      <c r="T1827" t="s">
        <v>3</v>
      </c>
      <c r="U1827" t="s">
        <v>0</v>
      </c>
      <c r="V1827" t="s">
        <v>0</v>
      </c>
      <c r="W1827">
        <v>3.99</v>
      </c>
      <c r="X1827">
        <v>673532180</v>
      </c>
      <c r="Y1827" t="s">
        <v>0</v>
      </c>
      <c r="Z1827" t="s">
        <v>15</v>
      </c>
      <c r="AA1827" t="s">
        <v>999</v>
      </c>
      <c r="AB1827" t="s">
        <v>0</v>
      </c>
      <c r="AC1827" t="s">
        <v>0</v>
      </c>
      <c r="AD1827" t="s">
        <v>0</v>
      </c>
      <c r="AI1827" s="1" t="str">
        <f>CONCATENATE(MONTH(L1827),"/",1,"/",YEAR(L1827))</f>
        <v>8/1/2013</v>
      </c>
      <c r="AJ1827" s="1">
        <f>SUMIFS([1]Currency!A:A,[1]Currency!B:B,Sales!AI1827,[1]Currency!C:C,Sales!R1827)</f>
        <v>1</v>
      </c>
      <c r="AK1827" s="1">
        <f>AJ1827*J1827*K1827</f>
        <v>2.39</v>
      </c>
      <c r="AL1827" s="1" t="str">
        <f>VLOOKUP(S1827,[1]Region!A:B,2,FALSE)</f>
        <v>Brazil</v>
      </c>
      <c r="AM1827" s="1">
        <f>SUMIFS([1]Encoding!D:D,[1]Encoding!B:B,Sales!AL1827,[1]Encoding!A:A,Sales!C1827)</f>
        <v>0.2</v>
      </c>
      <c r="AN1827" s="1">
        <f>SUMIFS([1]Encoding!Q:Q,[1]Encoding!B:B,Sales!AL1827,[1]Encoding!A:A,Sales!C1827)</f>
        <v>4.8000000000000001E-2</v>
      </c>
      <c r="AO1827" s="1">
        <f>AK1827*(1-AN1827)</f>
        <v>2.27528</v>
      </c>
      <c r="AP1827" s="1">
        <f>AO1827*(1-AM1827)</f>
        <v>1.8202240000000001</v>
      </c>
    </row>
    <row r="1828" spans="1:42">
      <c r="A1828" t="s">
        <v>12</v>
      </c>
      <c r="B1828" t="s">
        <v>11</v>
      </c>
      <c r="C1828" t="s">
        <v>999</v>
      </c>
      <c r="D1828" t="s">
        <v>0</v>
      </c>
      <c r="E1828" t="s">
        <v>0</v>
      </c>
      <c r="F1828" t="s">
        <v>1003</v>
      </c>
      <c r="G1828" t="s">
        <v>1002</v>
      </c>
      <c r="H1828" t="s">
        <v>2263</v>
      </c>
      <c r="I1828" t="s">
        <v>7</v>
      </c>
      <c r="J1828">
        <v>1</v>
      </c>
      <c r="K1828">
        <v>2.39</v>
      </c>
      <c r="L1828" s="2">
        <v>41496</v>
      </c>
      <c r="M1828">
        <v>91000000000000</v>
      </c>
      <c r="N1828" t="s">
        <v>3342</v>
      </c>
      <c r="O1828">
        <v>9843054384</v>
      </c>
      <c r="P1828" s="2">
        <v>40034</v>
      </c>
      <c r="Q1828" t="s">
        <v>5</v>
      </c>
      <c r="R1828" t="s">
        <v>3</v>
      </c>
      <c r="S1828" t="s">
        <v>4</v>
      </c>
      <c r="T1828" t="s">
        <v>3</v>
      </c>
      <c r="U1828" t="s">
        <v>0</v>
      </c>
      <c r="V1828" t="s">
        <v>0</v>
      </c>
      <c r="W1828">
        <v>3.99</v>
      </c>
      <c r="X1828">
        <v>673532180</v>
      </c>
      <c r="Y1828" t="s">
        <v>0</v>
      </c>
      <c r="Z1828" t="s">
        <v>15</v>
      </c>
      <c r="AA1828" t="s">
        <v>999</v>
      </c>
      <c r="AB1828" t="s">
        <v>0</v>
      </c>
      <c r="AC1828" t="s">
        <v>0</v>
      </c>
      <c r="AD1828" t="s">
        <v>0</v>
      </c>
      <c r="AI1828" s="1" t="str">
        <f>CONCATENATE(MONTH(L1828),"/",1,"/",YEAR(L1828))</f>
        <v>8/1/2013</v>
      </c>
      <c r="AJ1828" s="1">
        <f>SUMIFS([1]Currency!A:A,[1]Currency!B:B,Sales!AI1828,[1]Currency!C:C,Sales!R1828)</f>
        <v>1</v>
      </c>
      <c r="AK1828" s="1">
        <f>AJ1828*J1828*K1828</f>
        <v>2.39</v>
      </c>
      <c r="AL1828" s="1" t="str">
        <f>VLOOKUP(S1828,[1]Region!A:B,2,FALSE)</f>
        <v>Brazil</v>
      </c>
      <c r="AM1828" s="1">
        <f>SUMIFS([1]Encoding!D:D,[1]Encoding!B:B,Sales!AL1828,[1]Encoding!A:A,Sales!C1828)</f>
        <v>0.2</v>
      </c>
      <c r="AN1828" s="1">
        <f>SUMIFS([1]Encoding!Q:Q,[1]Encoding!B:B,Sales!AL1828,[1]Encoding!A:A,Sales!C1828)</f>
        <v>4.8000000000000001E-2</v>
      </c>
      <c r="AO1828" s="1">
        <f>AK1828*(1-AN1828)</f>
        <v>2.27528</v>
      </c>
      <c r="AP1828" s="1">
        <f>AO1828*(1-AM1828)</f>
        <v>1.8202240000000001</v>
      </c>
    </row>
    <row r="1829" spans="1:42">
      <c r="A1829" t="s">
        <v>12</v>
      </c>
      <c r="B1829" t="s">
        <v>11</v>
      </c>
      <c r="C1829" t="s">
        <v>999</v>
      </c>
      <c r="D1829" t="s">
        <v>0</v>
      </c>
      <c r="E1829" t="s">
        <v>0</v>
      </c>
      <c r="F1829" t="s">
        <v>1003</v>
      </c>
      <c r="G1829" t="s">
        <v>1002</v>
      </c>
      <c r="H1829" t="s">
        <v>2263</v>
      </c>
      <c r="I1829" t="s">
        <v>7</v>
      </c>
      <c r="J1829">
        <v>1</v>
      </c>
      <c r="K1829">
        <v>2.99</v>
      </c>
      <c r="L1829" s="2">
        <v>41496</v>
      </c>
      <c r="M1829">
        <v>92000000000000</v>
      </c>
      <c r="N1829" t="s">
        <v>3341</v>
      </c>
      <c r="O1829">
        <v>7673774844</v>
      </c>
      <c r="P1829" s="2">
        <v>40034</v>
      </c>
      <c r="Q1829" t="s">
        <v>5</v>
      </c>
      <c r="R1829" t="s">
        <v>3</v>
      </c>
      <c r="S1829" t="s">
        <v>4</v>
      </c>
      <c r="T1829" t="s">
        <v>3</v>
      </c>
      <c r="U1829" t="s">
        <v>0</v>
      </c>
      <c r="V1829" t="s">
        <v>0</v>
      </c>
      <c r="W1829">
        <v>4.99</v>
      </c>
      <c r="X1829">
        <v>673532180</v>
      </c>
      <c r="Y1829" t="s">
        <v>0</v>
      </c>
      <c r="Z1829" t="s">
        <v>2</v>
      </c>
      <c r="AA1829" t="s">
        <v>999</v>
      </c>
      <c r="AB1829" t="s">
        <v>0</v>
      </c>
      <c r="AC1829" t="s">
        <v>0</v>
      </c>
      <c r="AD1829" t="s">
        <v>0</v>
      </c>
      <c r="AI1829" s="1" t="str">
        <f>CONCATENATE(MONTH(L1829),"/",1,"/",YEAR(L1829))</f>
        <v>8/1/2013</v>
      </c>
      <c r="AJ1829" s="1">
        <f>SUMIFS([1]Currency!A:A,[1]Currency!B:B,Sales!AI1829,[1]Currency!C:C,Sales!R1829)</f>
        <v>1</v>
      </c>
      <c r="AK1829" s="1">
        <f>AJ1829*J1829*K1829</f>
        <v>2.99</v>
      </c>
      <c r="AL1829" s="1" t="str">
        <f>VLOOKUP(S1829,[1]Region!A:B,2,FALSE)</f>
        <v>Brazil</v>
      </c>
      <c r="AM1829" s="1">
        <f>SUMIFS([1]Encoding!D:D,[1]Encoding!B:B,Sales!AL1829,[1]Encoding!A:A,Sales!C1829)</f>
        <v>0.2</v>
      </c>
      <c r="AN1829" s="1">
        <f>SUMIFS([1]Encoding!Q:Q,[1]Encoding!B:B,Sales!AL1829,[1]Encoding!A:A,Sales!C1829)</f>
        <v>4.8000000000000001E-2</v>
      </c>
      <c r="AO1829" s="1">
        <f>AK1829*(1-AN1829)</f>
        <v>2.8464800000000001</v>
      </c>
      <c r="AP1829" s="1">
        <f>AO1829*(1-AM1829)</f>
        <v>2.2771840000000001</v>
      </c>
    </row>
    <row r="1830" spans="1:42">
      <c r="A1830" t="s">
        <v>12</v>
      </c>
      <c r="B1830" t="s">
        <v>11</v>
      </c>
      <c r="C1830" t="s">
        <v>999</v>
      </c>
      <c r="D1830" t="s">
        <v>0</v>
      </c>
      <c r="E1830" t="s">
        <v>0</v>
      </c>
      <c r="F1830" t="s">
        <v>1003</v>
      </c>
      <c r="G1830" t="s">
        <v>1002</v>
      </c>
      <c r="H1830" t="s">
        <v>2263</v>
      </c>
      <c r="I1830" t="s">
        <v>7</v>
      </c>
      <c r="J1830">
        <v>1</v>
      </c>
      <c r="K1830">
        <v>2.39</v>
      </c>
      <c r="L1830" s="2">
        <v>41496</v>
      </c>
      <c r="M1830">
        <v>36000000000000</v>
      </c>
      <c r="N1830" t="s">
        <v>712</v>
      </c>
      <c r="O1830">
        <v>6525010104</v>
      </c>
      <c r="P1830" s="2">
        <v>40034</v>
      </c>
      <c r="Q1830" t="s">
        <v>5</v>
      </c>
      <c r="R1830" t="s">
        <v>3</v>
      </c>
      <c r="S1830" t="s">
        <v>4</v>
      </c>
      <c r="T1830" t="s">
        <v>3</v>
      </c>
      <c r="U1830" t="s">
        <v>0</v>
      </c>
      <c r="V1830" t="s">
        <v>0</v>
      </c>
      <c r="W1830">
        <v>3.99</v>
      </c>
      <c r="X1830">
        <v>673532180</v>
      </c>
      <c r="Y1830" t="s">
        <v>0</v>
      </c>
      <c r="Z1830" t="s">
        <v>15</v>
      </c>
      <c r="AA1830" t="s">
        <v>999</v>
      </c>
      <c r="AB1830" t="s">
        <v>0</v>
      </c>
      <c r="AC1830" t="s">
        <v>0</v>
      </c>
      <c r="AD1830" t="s">
        <v>0</v>
      </c>
      <c r="AI1830" s="1" t="str">
        <f>CONCATENATE(MONTH(L1830),"/",1,"/",YEAR(L1830))</f>
        <v>8/1/2013</v>
      </c>
      <c r="AJ1830" s="1">
        <f>SUMIFS([1]Currency!A:A,[1]Currency!B:B,Sales!AI1830,[1]Currency!C:C,Sales!R1830)</f>
        <v>1</v>
      </c>
      <c r="AK1830" s="1">
        <f>AJ1830*J1830*K1830</f>
        <v>2.39</v>
      </c>
      <c r="AL1830" s="1" t="str">
        <f>VLOOKUP(S1830,[1]Region!A:B,2,FALSE)</f>
        <v>Brazil</v>
      </c>
      <c r="AM1830" s="1">
        <f>SUMIFS([1]Encoding!D:D,[1]Encoding!B:B,Sales!AL1830,[1]Encoding!A:A,Sales!C1830)</f>
        <v>0.2</v>
      </c>
      <c r="AN1830" s="1">
        <f>SUMIFS([1]Encoding!Q:Q,[1]Encoding!B:B,Sales!AL1830,[1]Encoding!A:A,Sales!C1830)</f>
        <v>4.8000000000000001E-2</v>
      </c>
      <c r="AO1830" s="1">
        <f>AK1830*(1-AN1830)</f>
        <v>2.27528</v>
      </c>
      <c r="AP1830" s="1">
        <f>AO1830*(1-AM1830)</f>
        <v>1.8202240000000001</v>
      </c>
    </row>
    <row r="1831" spans="1:42">
      <c r="A1831" t="s">
        <v>12</v>
      </c>
      <c r="B1831" t="s">
        <v>11</v>
      </c>
      <c r="C1831" t="s">
        <v>999</v>
      </c>
      <c r="D1831" t="s">
        <v>0</v>
      </c>
      <c r="E1831" t="s">
        <v>0</v>
      </c>
      <c r="F1831" t="s">
        <v>1003</v>
      </c>
      <c r="G1831" t="s">
        <v>1002</v>
      </c>
      <c r="H1831" t="s">
        <v>2263</v>
      </c>
      <c r="I1831" t="s">
        <v>7</v>
      </c>
      <c r="J1831">
        <v>1</v>
      </c>
      <c r="K1831">
        <v>2.99</v>
      </c>
      <c r="L1831" s="2">
        <v>41496</v>
      </c>
      <c r="M1831">
        <v>30000000000000</v>
      </c>
      <c r="N1831" t="s">
        <v>3340</v>
      </c>
      <c r="O1831">
        <v>6773610559</v>
      </c>
      <c r="P1831" s="2">
        <v>40034</v>
      </c>
      <c r="Q1831" t="s">
        <v>5</v>
      </c>
      <c r="R1831" t="s">
        <v>3</v>
      </c>
      <c r="S1831" t="s">
        <v>4</v>
      </c>
      <c r="T1831" t="s">
        <v>3</v>
      </c>
      <c r="U1831" t="s">
        <v>0</v>
      </c>
      <c r="V1831" t="s">
        <v>0</v>
      </c>
      <c r="W1831">
        <v>4.99</v>
      </c>
      <c r="X1831">
        <v>673532180</v>
      </c>
      <c r="Y1831" t="s">
        <v>0</v>
      </c>
      <c r="Z1831" t="s">
        <v>2</v>
      </c>
      <c r="AA1831" t="s">
        <v>999</v>
      </c>
      <c r="AB1831" t="s">
        <v>0</v>
      </c>
      <c r="AC1831" t="s">
        <v>0</v>
      </c>
      <c r="AD1831" t="s">
        <v>0</v>
      </c>
      <c r="AI1831" s="1" t="str">
        <f>CONCATENATE(MONTH(L1831),"/",1,"/",YEAR(L1831))</f>
        <v>8/1/2013</v>
      </c>
      <c r="AJ1831" s="1">
        <f>SUMIFS([1]Currency!A:A,[1]Currency!B:B,Sales!AI1831,[1]Currency!C:C,Sales!R1831)</f>
        <v>1</v>
      </c>
      <c r="AK1831" s="1">
        <f>AJ1831*J1831*K1831</f>
        <v>2.99</v>
      </c>
      <c r="AL1831" s="1" t="str">
        <f>VLOOKUP(S1831,[1]Region!A:B,2,FALSE)</f>
        <v>Brazil</v>
      </c>
      <c r="AM1831" s="1">
        <f>SUMIFS([1]Encoding!D:D,[1]Encoding!B:B,Sales!AL1831,[1]Encoding!A:A,Sales!C1831)</f>
        <v>0.2</v>
      </c>
      <c r="AN1831" s="1">
        <f>SUMIFS([1]Encoding!Q:Q,[1]Encoding!B:B,Sales!AL1831,[1]Encoding!A:A,Sales!C1831)</f>
        <v>4.8000000000000001E-2</v>
      </c>
      <c r="AO1831" s="1">
        <f>AK1831*(1-AN1831)</f>
        <v>2.8464800000000001</v>
      </c>
      <c r="AP1831" s="1">
        <f>AO1831*(1-AM1831)</f>
        <v>2.2771840000000001</v>
      </c>
    </row>
    <row r="1832" spans="1:42">
      <c r="A1832" t="s">
        <v>12</v>
      </c>
      <c r="B1832" t="s">
        <v>11</v>
      </c>
      <c r="C1832" t="s">
        <v>999</v>
      </c>
      <c r="D1832" t="s">
        <v>0</v>
      </c>
      <c r="E1832" t="s">
        <v>0</v>
      </c>
      <c r="F1832" t="s">
        <v>1003</v>
      </c>
      <c r="G1832" t="s">
        <v>1002</v>
      </c>
      <c r="H1832" t="s">
        <v>2263</v>
      </c>
      <c r="I1832" t="s">
        <v>7</v>
      </c>
      <c r="J1832">
        <v>1</v>
      </c>
      <c r="K1832">
        <v>2.99</v>
      </c>
      <c r="L1832" s="2">
        <v>41496</v>
      </c>
      <c r="M1832">
        <v>26000000000000</v>
      </c>
      <c r="N1832" t="s">
        <v>3339</v>
      </c>
      <c r="O1832">
        <v>6929427974</v>
      </c>
      <c r="P1832" s="2">
        <v>40034</v>
      </c>
      <c r="Q1832" t="s">
        <v>5</v>
      </c>
      <c r="R1832" t="s">
        <v>3</v>
      </c>
      <c r="S1832" t="s">
        <v>4</v>
      </c>
      <c r="T1832" t="s">
        <v>3</v>
      </c>
      <c r="U1832" t="s">
        <v>0</v>
      </c>
      <c r="V1832" t="s">
        <v>0</v>
      </c>
      <c r="W1832">
        <v>4.99</v>
      </c>
      <c r="X1832">
        <v>673532180</v>
      </c>
      <c r="Y1832" t="s">
        <v>0</v>
      </c>
      <c r="Z1832" t="s">
        <v>2</v>
      </c>
      <c r="AA1832" t="s">
        <v>999</v>
      </c>
      <c r="AB1832" t="s">
        <v>0</v>
      </c>
      <c r="AC1832" t="s">
        <v>0</v>
      </c>
      <c r="AD1832" t="s">
        <v>0</v>
      </c>
      <c r="AI1832" s="1" t="str">
        <f>CONCATENATE(MONTH(L1832),"/",1,"/",YEAR(L1832))</f>
        <v>8/1/2013</v>
      </c>
      <c r="AJ1832" s="1">
        <f>SUMIFS([1]Currency!A:A,[1]Currency!B:B,Sales!AI1832,[1]Currency!C:C,Sales!R1832)</f>
        <v>1</v>
      </c>
      <c r="AK1832" s="1">
        <f>AJ1832*J1832*K1832</f>
        <v>2.99</v>
      </c>
      <c r="AL1832" s="1" t="str">
        <f>VLOOKUP(S1832,[1]Region!A:B,2,FALSE)</f>
        <v>Brazil</v>
      </c>
      <c r="AM1832" s="1">
        <f>SUMIFS([1]Encoding!D:D,[1]Encoding!B:B,Sales!AL1832,[1]Encoding!A:A,Sales!C1832)</f>
        <v>0.2</v>
      </c>
      <c r="AN1832" s="1">
        <f>SUMIFS([1]Encoding!Q:Q,[1]Encoding!B:B,Sales!AL1832,[1]Encoding!A:A,Sales!C1832)</f>
        <v>4.8000000000000001E-2</v>
      </c>
      <c r="AO1832" s="1">
        <f>AK1832*(1-AN1832)</f>
        <v>2.8464800000000001</v>
      </c>
      <c r="AP1832" s="1">
        <f>AO1832*(1-AM1832)</f>
        <v>2.2771840000000001</v>
      </c>
    </row>
    <row r="1833" spans="1:42">
      <c r="A1833" t="s">
        <v>12</v>
      </c>
      <c r="B1833" t="s">
        <v>11</v>
      </c>
      <c r="C1833" t="s">
        <v>999</v>
      </c>
      <c r="D1833" t="s">
        <v>0</v>
      </c>
      <c r="E1833" t="s">
        <v>0</v>
      </c>
      <c r="F1833" t="s">
        <v>1003</v>
      </c>
      <c r="G1833" t="s">
        <v>1002</v>
      </c>
      <c r="H1833" t="s">
        <v>2263</v>
      </c>
      <c r="I1833" t="s">
        <v>7</v>
      </c>
      <c r="J1833">
        <v>1</v>
      </c>
      <c r="K1833">
        <v>2.99</v>
      </c>
      <c r="L1833" s="2">
        <v>41496</v>
      </c>
      <c r="M1833">
        <v>84000000000000</v>
      </c>
      <c r="N1833" t="s">
        <v>3338</v>
      </c>
      <c r="O1833">
        <v>7282281984</v>
      </c>
      <c r="P1833" s="2">
        <v>40034</v>
      </c>
      <c r="Q1833" t="s">
        <v>5</v>
      </c>
      <c r="R1833" t="s">
        <v>3</v>
      </c>
      <c r="S1833" t="s">
        <v>4</v>
      </c>
      <c r="T1833" t="s">
        <v>3</v>
      </c>
      <c r="U1833" t="s">
        <v>0</v>
      </c>
      <c r="V1833" t="s">
        <v>0</v>
      </c>
      <c r="W1833">
        <v>4.99</v>
      </c>
      <c r="X1833">
        <v>673532180</v>
      </c>
      <c r="Y1833" t="s">
        <v>0</v>
      </c>
      <c r="Z1833" t="s">
        <v>2</v>
      </c>
      <c r="AA1833" t="s">
        <v>999</v>
      </c>
      <c r="AB1833" t="s">
        <v>0</v>
      </c>
      <c r="AC1833" t="s">
        <v>0</v>
      </c>
      <c r="AD1833" t="s">
        <v>0</v>
      </c>
      <c r="AI1833" s="1" t="str">
        <f>CONCATENATE(MONTH(L1833),"/",1,"/",YEAR(L1833))</f>
        <v>8/1/2013</v>
      </c>
      <c r="AJ1833" s="1">
        <f>SUMIFS([1]Currency!A:A,[1]Currency!B:B,Sales!AI1833,[1]Currency!C:C,Sales!R1833)</f>
        <v>1</v>
      </c>
      <c r="AK1833" s="1">
        <f>AJ1833*J1833*K1833</f>
        <v>2.99</v>
      </c>
      <c r="AL1833" s="1" t="str">
        <f>VLOOKUP(S1833,[1]Region!A:B,2,FALSE)</f>
        <v>Brazil</v>
      </c>
      <c r="AM1833" s="1">
        <f>SUMIFS([1]Encoding!D:D,[1]Encoding!B:B,Sales!AL1833,[1]Encoding!A:A,Sales!C1833)</f>
        <v>0.2</v>
      </c>
      <c r="AN1833" s="1">
        <f>SUMIFS([1]Encoding!Q:Q,[1]Encoding!B:B,Sales!AL1833,[1]Encoding!A:A,Sales!C1833)</f>
        <v>4.8000000000000001E-2</v>
      </c>
      <c r="AO1833" s="1">
        <f>AK1833*(1-AN1833)</f>
        <v>2.8464800000000001</v>
      </c>
      <c r="AP1833" s="1">
        <f>AO1833*(1-AM1833)</f>
        <v>2.2771840000000001</v>
      </c>
    </row>
    <row r="1834" spans="1:42">
      <c r="A1834" t="s">
        <v>12</v>
      </c>
      <c r="B1834" t="s">
        <v>11</v>
      </c>
      <c r="C1834" t="s">
        <v>999</v>
      </c>
      <c r="D1834" t="s">
        <v>0</v>
      </c>
      <c r="E1834" t="s">
        <v>0</v>
      </c>
      <c r="F1834" t="s">
        <v>1003</v>
      </c>
      <c r="G1834" t="s">
        <v>1002</v>
      </c>
      <c r="H1834" t="s">
        <v>2263</v>
      </c>
      <c r="I1834" t="s">
        <v>7</v>
      </c>
      <c r="J1834">
        <v>1</v>
      </c>
      <c r="K1834">
        <v>2.99</v>
      </c>
      <c r="L1834" s="2">
        <v>41496</v>
      </c>
      <c r="M1834">
        <v>39000000000000</v>
      </c>
      <c r="N1834" t="s">
        <v>1815</v>
      </c>
      <c r="O1834">
        <v>6541795184</v>
      </c>
      <c r="P1834" s="2">
        <v>40034</v>
      </c>
      <c r="Q1834" t="s">
        <v>5</v>
      </c>
      <c r="R1834" t="s">
        <v>3</v>
      </c>
      <c r="S1834" t="s">
        <v>4</v>
      </c>
      <c r="T1834" t="s">
        <v>3</v>
      </c>
      <c r="U1834" t="s">
        <v>0</v>
      </c>
      <c r="V1834" t="s">
        <v>0</v>
      </c>
      <c r="W1834">
        <v>4.99</v>
      </c>
      <c r="X1834">
        <v>673532180</v>
      </c>
      <c r="Y1834" t="s">
        <v>0</v>
      </c>
      <c r="Z1834" t="s">
        <v>2</v>
      </c>
      <c r="AA1834" t="s">
        <v>999</v>
      </c>
      <c r="AB1834" t="s">
        <v>0</v>
      </c>
      <c r="AC1834" t="s">
        <v>0</v>
      </c>
      <c r="AD1834" t="s">
        <v>0</v>
      </c>
      <c r="AI1834" s="1" t="str">
        <f>CONCATENATE(MONTH(L1834),"/",1,"/",YEAR(L1834))</f>
        <v>8/1/2013</v>
      </c>
      <c r="AJ1834" s="1">
        <f>SUMIFS([1]Currency!A:A,[1]Currency!B:B,Sales!AI1834,[1]Currency!C:C,Sales!R1834)</f>
        <v>1</v>
      </c>
      <c r="AK1834" s="1">
        <f>AJ1834*J1834*K1834</f>
        <v>2.99</v>
      </c>
      <c r="AL1834" s="1" t="str">
        <f>VLOOKUP(S1834,[1]Region!A:B,2,FALSE)</f>
        <v>Brazil</v>
      </c>
      <c r="AM1834" s="1">
        <f>SUMIFS([1]Encoding!D:D,[1]Encoding!B:B,Sales!AL1834,[1]Encoding!A:A,Sales!C1834)</f>
        <v>0.2</v>
      </c>
      <c r="AN1834" s="1">
        <f>SUMIFS([1]Encoding!Q:Q,[1]Encoding!B:B,Sales!AL1834,[1]Encoding!A:A,Sales!C1834)</f>
        <v>4.8000000000000001E-2</v>
      </c>
      <c r="AO1834" s="1">
        <f>AK1834*(1-AN1834)</f>
        <v>2.8464800000000001</v>
      </c>
      <c r="AP1834" s="1">
        <f>AO1834*(1-AM1834)</f>
        <v>2.2771840000000001</v>
      </c>
    </row>
    <row r="1835" spans="1:42">
      <c r="A1835" t="s">
        <v>12</v>
      </c>
      <c r="B1835" t="s">
        <v>11</v>
      </c>
      <c r="C1835" t="s">
        <v>999</v>
      </c>
      <c r="D1835" t="s">
        <v>0</v>
      </c>
      <c r="E1835" t="s">
        <v>0</v>
      </c>
      <c r="F1835" t="s">
        <v>1003</v>
      </c>
      <c r="G1835" t="s">
        <v>1002</v>
      </c>
      <c r="H1835" t="s">
        <v>2263</v>
      </c>
      <c r="I1835" t="s">
        <v>7</v>
      </c>
      <c r="J1835">
        <v>1</v>
      </c>
      <c r="K1835">
        <v>2.39</v>
      </c>
      <c r="L1835" s="2">
        <v>41496</v>
      </c>
      <c r="M1835">
        <v>84000000000000</v>
      </c>
      <c r="N1835" t="s">
        <v>3337</v>
      </c>
      <c r="O1835">
        <v>2775948724</v>
      </c>
      <c r="P1835" s="2">
        <v>40034</v>
      </c>
      <c r="Q1835" t="s">
        <v>5</v>
      </c>
      <c r="R1835" t="s">
        <v>3</v>
      </c>
      <c r="S1835" t="s">
        <v>4</v>
      </c>
      <c r="T1835" t="s">
        <v>3</v>
      </c>
      <c r="U1835" t="s">
        <v>0</v>
      </c>
      <c r="V1835" t="s">
        <v>0</v>
      </c>
      <c r="W1835">
        <v>3.99</v>
      </c>
      <c r="X1835">
        <v>673532180</v>
      </c>
      <c r="Y1835" t="s">
        <v>0</v>
      </c>
      <c r="Z1835" t="s">
        <v>15</v>
      </c>
      <c r="AA1835" t="s">
        <v>999</v>
      </c>
      <c r="AB1835" t="s">
        <v>0</v>
      </c>
      <c r="AC1835" t="s">
        <v>0</v>
      </c>
      <c r="AD1835" t="s">
        <v>0</v>
      </c>
      <c r="AI1835" s="1" t="str">
        <f>CONCATENATE(MONTH(L1835),"/",1,"/",YEAR(L1835))</f>
        <v>8/1/2013</v>
      </c>
      <c r="AJ1835" s="1">
        <f>SUMIFS([1]Currency!A:A,[1]Currency!B:B,Sales!AI1835,[1]Currency!C:C,Sales!R1835)</f>
        <v>1</v>
      </c>
      <c r="AK1835" s="1">
        <f>AJ1835*J1835*K1835</f>
        <v>2.39</v>
      </c>
      <c r="AL1835" s="1" t="str">
        <f>VLOOKUP(S1835,[1]Region!A:B,2,FALSE)</f>
        <v>Brazil</v>
      </c>
      <c r="AM1835" s="1">
        <f>SUMIFS([1]Encoding!D:D,[1]Encoding!B:B,Sales!AL1835,[1]Encoding!A:A,Sales!C1835)</f>
        <v>0.2</v>
      </c>
      <c r="AN1835" s="1">
        <f>SUMIFS([1]Encoding!Q:Q,[1]Encoding!B:B,Sales!AL1835,[1]Encoding!A:A,Sales!C1835)</f>
        <v>4.8000000000000001E-2</v>
      </c>
      <c r="AO1835" s="1">
        <f>AK1835*(1-AN1835)</f>
        <v>2.27528</v>
      </c>
      <c r="AP1835" s="1">
        <f>AO1835*(1-AM1835)</f>
        <v>1.8202240000000001</v>
      </c>
    </row>
    <row r="1836" spans="1:42">
      <c r="A1836" t="s">
        <v>12</v>
      </c>
      <c r="B1836" t="s">
        <v>11</v>
      </c>
      <c r="C1836" t="s">
        <v>999</v>
      </c>
      <c r="D1836" t="s">
        <v>0</v>
      </c>
      <c r="E1836" t="s">
        <v>0</v>
      </c>
      <c r="F1836" t="s">
        <v>1003</v>
      </c>
      <c r="G1836" t="s">
        <v>1002</v>
      </c>
      <c r="H1836" t="s">
        <v>2263</v>
      </c>
      <c r="I1836" t="s">
        <v>7</v>
      </c>
      <c r="J1836">
        <v>1</v>
      </c>
      <c r="K1836">
        <v>2.99</v>
      </c>
      <c r="L1836" s="2">
        <v>41496</v>
      </c>
      <c r="M1836">
        <v>92000000000000</v>
      </c>
      <c r="N1836" t="s">
        <v>1515</v>
      </c>
      <c r="O1836">
        <v>2840584844</v>
      </c>
      <c r="P1836" s="2">
        <v>40034</v>
      </c>
      <c r="Q1836" t="s">
        <v>5</v>
      </c>
      <c r="R1836" t="s">
        <v>3</v>
      </c>
      <c r="S1836" t="s">
        <v>4</v>
      </c>
      <c r="T1836" t="s">
        <v>3</v>
      </c>
      <c r="U1836" t="s">
        <v>0</v>
      </c>
      <c r="V1836" t="s">
        <v>0</v>
      </c>
      <c r="W1836">
        <v>4.99</v>
      </c>
      <c r="X1836">
        <v>673532180</v>
      </c>
      <c r="Y1836" t="s">
        <v>0</v>
      </c>
      <c r="Z1836" t="s">
        <v>2</v>
      </c>
      <c r="AA1836" t="s">
        <v>999</v>
      </c>
      <c r="AB1836" t="s">
        <v>0</v>
      </c>
      <c r="AC1836" t="s">
        <v>0</v>
      </c>
      <c r="AD1836" t="s">
        <v>0</v>
      </c>
      <c r="AI1836" s="1" t="str">
        <f>CONCATENATE(MONTH(L1836),"/",1,"/",YEAR(L1836))</f>
        <v>8/1/2013</v>
      </c>
      <c r="AJ1836" s="1">
        <f>SUMIFS([1]Currency!A:A,[1]Currency!B:B,Sales!AI1836,[1]Currency!C:C,Sales!R1836)</f>
        <v>1</v>
      </c>
      <c r="AK1836" s="1">
        <f>AJ1836*J1836*K1836</f>
        <v>2.99</v>
      </c>
      <c r="AL1836" s="1" t="str">
        <f>VLOOKUP(S1836,[1]Region!A:B,2,FALSE)</f>
        <v>Brazil</v>
      </c>
      <c r="AM1836" s="1">
        <f>SUMIFS([1]Encoding!D:D,[1]Encoding!B:B,Sales!AL1836,[1]Encoding!A:A,Sales!C1836)</f>
        <v>0.2</v>
      </c>
      <c r="AN1836" s="1">
        <f>SUMIFS([1]Encoding!Q:Q,[1]Encoding!B:B,Sales!AL1836,[1]Encoding!A:A,Sales!C1836)</f>
        <v>4.8000000000000001E-2</v>
      </c>
      <c r="AO1836" s="1">
        <f>AK1836*(1-AN1836)</f>
        <v>2.8464800000000001</v>
      </c>
      <c r="AP1836" s="1">
        <f>AO1836*(1-AM1836)</f>
        <v>2.2771840000000001</v>
      </c>
    </row>
    <row r="1837" spans="1:42">
      <c r="A1837" t="s">
        <v>12</v>
      </c>
      <c r="B1837" t="s">
        <v>11</v>
      </c>
      <c r="C1837" t="s">
        <v>999</v>
      </c>
      <c r="D1837" t="s">
        <v>0</v>
      </c>
      <c r="E1837" t="s">
        <v>0</v>
      </c>
      <c r="F1837" t="s">
        <v>1003</v>
      </c>
      <c r="G1837" t="s">
        <v>1002</v>
      </c>
      <c r="H1837" t="s">
        <v>2263</v>
      </c>
      <c r="I1837" t="s">
        <v>7</v>
      </c>
      <c r="J1837">
        <v>1</v>
      </c>
      <c r="K1837">
        <v>2.99</v>
      </c>
      <c r="L1837" s="2">
        <v>41496</v>
      </c>
      <c r="M1837">
        <v>29000000000000</v>
      </c>
      <c r="N1837" t="s">
        <v>3336</v>
      </c>
      <c r="O1837">
        <v>2769297079</v>
      </c>
      <c r="P1837" s="2">
        <v>40034</v>
      </c>
      <c r="Q1837" t="s">
        <v>5</v>
      </c>
      <c r="R1837" t="s">
        <v>3</v>
      </c>
      <c r="S1837" t="s">
        <v>4</v>
      </c>
      <c r="T1837" t="s">
        <v>3</v>
      </c>
      <c r="U1837" t="s">
        <v>0</v>
      </c>
      <c r="V1837" t="s">
        <v>0</v>
      </c>
      <c r="W1837">
        <v>4.99</v>
      </c>
      <c r="X1837">
        <v>673532180</v>
      </c>
      <c r="Y1837" t="s">
        <v>0</v>
      </c>
      <c r="Z1837" t="s">
        <v>2</v>
      </c>
      <c r="AA1837" t="s">
        <v>999</v>
      </c>
      <c r="AB1837" t="s">
        <v>0</v>
      </c>
      <c r="AC1837" t="s">
        <v>0</v>
      </c>
      <c r="AD1837" t="s">
        <v>0</v>
      </c>
      <c r="AI1837" s="1" t="str">
        <f>CONCATENATE(MONTH(L1837),"/",1,"/",YEAR(L1837))</f>
        <v>8/1/2013</v>
      </c>
      <c r="AJ1837" s="1">
        <f>SUMIFS([1]Currency!A:A,[1]Currency!B:B,Sales!AI1837,[1]Currency!C:C,Sales!R1837)</f>
        <v>1</v>
      </c>
      <c r="AK1837" s="1">
        <f>AJ1837*J1837*K1837</f>
        <v>2.99</v>
      </c>
      <c r="AL1837" s="1" t="str">
        <f>VLOOKUP(S1837,[1]Region!A:B,2,FALSE)</f>
        <v>Brazil</v>
      </c>
      <c r="AM1837" s="1">
        <f>SUMIFS([1]Encoding!D:D,[1]Encoding!B:B,Sales!AL1837,[1]Encoding!A:A,Sales!C1837)</f>
        <v>0.2</v>
      </c>
      <c r="AN1837" s="1">
        <f>SUMIFS([1]Encoding!Q:Q,[1]Encoding!B:B,Sales!AL1837,[1]Encoding!A:A,Sales!C1837)</f>
        <v>4.8000000000000001E-2</v>
      </c>
      <c r="AO1837" s="1">
        <f>AK1837*(1-AN1837)</f>
        <v>2.8464800000000001</v>
      </c>
      <c r="AP1837" s="1">
        <f>AO1837*(1-AM1837)</f>
        <v>2.2771840000000001</v>
      </c>
    </row>
    <row r="1838" spans="1:42">
      <c r="A1838" t="s">
        <v>12</v>
      </c>
      <c r="B1838" t="s">
        <v>11</v>
      </c>
      <c r="C1838" t="s">
        <v>999</v>
      </c>
      <c r="D1838" t="s">
        <v>0</v>
      </c>
      <c r="E1838" t="s">
        <v>0</v>
      </c>
      <c r="F1838" t="s">
        <v>1003</v>
      </c>
      <c r="G1838" t="s">
        <v>1002</v>
      </c>
      <c r="H1838" t="s">
        <v>2263</v>
      </c>
      <c r="I1838" t="s">
        <v>7</v>
      </c>
      <c r="J1838">
        <v>1</v>
      </c>
      <c r="K1838">
        <v>2.99</v>
      </c>
      <c r="L1838" s="2">
        <v>41496</v>
      </c>
      <c r="M1838">
        <v>26000000000000</v>
      </c>
      <c r="N1838" t="s">
        <v>3335</v>
      </c>
      <c r="O1838">
        <v>5522617979</v>
      </c>
      <c r="P1838" s="2">
        <v>40034</v>
      </c>
      <c r="Q1838" t="s">
        <v>5</v>
      </c>
      <c r="R1838" t="s">
        <v>3</v>
      </c>
      <c r="S1838" t="s">
        <v>4</v>
      </c>
      <c r="T1838" t="s">
        <v>3</v>
      </c>
      <c r="U1838" t="s">
        <v>0</v>
      </c>
      <c r="V1838" t="s">
        <v>0</v>
      </c>
      <c r="W1838">
        <v>4.99</v>
      </c>
      <c r="X1838">
        <v>673532180</v>
      </c>
      <c r="Y1838" t="s">
        <v>0</v>
      </c>
      <c r="Z1838" t="s">
        <v>2</v>
      </c>
      <c r="AA1838" t="s">
        <v>999</v>
      </c>
      <c r="AB1838" t="s">
        <v>0</v>
      </c>
      <c r="AC1838" t="s">
        <v>0</v>
      </c>
      <c r="AD1838" t="s">
        <v>0</v>
      </c>
      <c r="AI1838" s="1" t="str">
        <f>CONCATENATE(MONTH(L1838),"/",1,"/",YEAR(L1838))</f>
        <v>8/1/2013</v>
      </c>
      <c r="AJ1838" s="1">
        <f>SUMIFS([1]Currency!A:A,[1]Currency!B:B,Sales!AI1838,[1]Currency!C:C,Sales!R1838)</f>
        <v>1</v>
      </c>
      <c r="AK1838" s="1">
        <f>AJ1838*J1838*K1838</f>
        <v>2.99</v>
      </c>
      <c r="AL1838" s="1" t="str">
        <f>VLOOKUP(S1838,[1]Region!A:B,2,FALSE)</f>
        <v>Brazil</v>
      </c>
      <c r="AM1838" s="1">
        <f>SUMIFS([1]Encoding!D:D,[1]Encoding!B:B,Sales!AL1838,[1]Encoding!A:A,Sales!C1838)</f>
        <v>0.2</v>
      </c>
      <c r="AN1838" s="1">
        <f>SUMIFS([1]Encoding!Q:Q,[1]Encoding!B:B,Sales!AL1838,[1]Encoding!A:A,Sales!C1838)</f>
        <v>4.8000000000000001E-2</v>
      </c>
      <c r="AO1838" s="1">
        <f>AK1838*(1-AN1838)</f>
        <v>2.8464800000000001</v>
      </c>
      <c r="AP1838" s="1">
        <f>AO1838*(1-AM1838)</f>
        <v>2.2771840000000001</v>
      </c>
    </row>
    <row r="1839" spans="1:42">
      <c r="A1839" t="s">
        <v>12</v>
      </c>
      <c r="B1839" t="s">
        <v>11</v>
      </c>
      <c r="C1839" t="s">
        <v>999</v>
      </c>
      <c r="D1839" t="s">
        <v>0</v>
      </c>
      <c r="E1839" t="s">
        <v>0</v>
      </c>
      <c r="F1839" t="s">
        <v>1003</v>
      </c>
      <c r="G1839" t="s">
        <v>1002</v>
      </c>
      <c r="H1839" t="s">
        <v>2263</v>
      </c>
      <c r="I1839" t="s">
        <v>7</v>
      </c>
      <c r="J1839">
        <v>1</v>
      </c>
      <c r="K1839">
        <v>2.99</v>
      </c>
      <c r="L1839" s="2">
        <v>41496</v>
      </c>
      <c r="M1839">
        <v>67000000000000</v>
      </c>
      <c r="N1839" t="s">
        <v>3334</v>
      </c>
      <c r="O1839">
        <v>5932178544</v>
      </c>
      <c r="P1839" s="2">
        <v>40034</v>
      </c>
      <c r="Q1839" t="s">
        <v>5</v>
      </c>
      <c r="R1839" t="s">
        <v>3</v>
      </c>
      <c r="S1839" t="s">
        <v>4</v>
      </c>
      <c r="T1839" t="s">
        <v>3</v>
      </c>
      <c r="U1839" t="s">
        <v>0</v>
      </c>
      <c r="V1839" t="s">
        <v>0</v>
      </c>
      <c r="W1839">
        <v>4.99</v>
      </c>
      <c r="X1839">
        <v>673532180</v>
      </c>
      <c r="Y1839" t="s">
        <v>0</v>
      </c>
      <c r="Z1839" t="s">
        <v>2</v>
      </c>
      <c r="AA1839" t="s">
        <v>999</v>
      </c>
      <c r="AB1839" t="s">
        <v>0</v>
      </c>
      <c r="AC1839" t="s">
        <v>0</v>
      </c>
      <c r="AD1839" t="s">
        <v>0</v>
      </c>
      <c r="AI1839" s="1" t="str">
        <f>CONCATENATE(MONTH(L1839),"/",1,"/",YEAR(L1839))</f>
        <v>8/1/2013</v>
      </c>
      <c r="AJ1839" s="1">
        <f>SUMIFS([1]Currency!A:A,[1]Currency!B:B,Sales!AI1839,[1]Currency!C:C,Sales!R1839)</f>
        <v>1</v>
      </c>
      <c r="AK1839" s="1">
        <f>AJ1839*J1839*K1839</f>
        <v>2.99</v>
      </c>
      <c r="AL1839" s="1" t="str">
        <f>VLOOKUP(S1839,[1]Region!A:B,2,FALSE)</f>
        <v>Brazil</v>
      </c>
      <c r="AM1839" s="1">
        <f>SUMIFS([1]Encoding!D:D,[1]Encoding!B:B,Sales!AL1839,[1]Encoding!A:A,Sales!C1839)</f>
        <v>0.2</v>
      </c>
      <c r="AN1839" s="1">
        <f>SUMIFS([1]Encoding!Q:Q,[1]Encoding!B:B,Sales!AL1839,[1]Encoding!A:A,Sales!C1839)</f>
        <v>4.8000000000000001E-2</v>
      </c>
      <c r="AO1839" s="1">
        <f>AK1839*(1-AN1839)</f>
        <v>2.8464800000000001</v>
      </c>
      <c r="AP1839" s="1">
        <f>AO1839*(1-AM1839)</f>
        <v>2.2771840000000001</v>
      </c>
    </row>
    <row r="1840" spans="1:42">
      <c r="A1840" t="s">
        <v>12</v>
      </c>
      <c r="B1840" t="s">
        <v>11</v>
      </c>
      <c r="C1840" t="s">
        <v>999</v>
      </c>
      <c r="D1840" t="s">
        <v>0</v>
      </c>
      <c r="E1840" t="s">
        <v>0</v>
      </c>
      <c r="F1840" t="s">
        <v>1003</v>
      </c>
      <c r="G1840" t="s">
        <v>1002</v>
      </c>
      <c r="H1840" t="s">
        <v>2263</v>
      </c>
      <c r="I1840" t="s">
        <v>7</v>
      </c>
      <c r="J1840">
        <v>1</v>
      </c>
      <c r="K1840">
        <v>2.99</v>
      </c>
      <c r="L1840" s="2">
        <v>41496</v>
      </c>
      <c r="M1840">
        <v>38000000000000</v>
      </c>
      <c r="N1840" t="s">
        <v>3333</v>
      </c>
      <c r="O1840">
        <v>5048480274</v>
      </c>
      <c r="P1840" s="2">
        <v>40034</v>
      </c>
      <c r="Q1840" t="s">
        <v>5</v>
      </c>
      <c r="R1840" t="s">
        <v>3</v>
      </c>
      <c r="S1840" t="s">
        <v>4</v>
      </c>
      <c r="T1840" t="s">
        <v>3</v>
      </c>
      <c r="U1840" t="s">
        <v>0</v>
      </c>
      <c r="V1840" t="s">
        <v>0</v>
      </c>
      <c r="W1840">
        <v>4.99</v>
      </c>
      <c r="X1840">
        <v>673532180</v>
      </c>
      <c r="Y1840" t="s">
        <v>0</v>
      </c>
      <c r="Z1840" t="s">
        <v>2</v>
      </c>
      <c r="AA1840" t="s">
        <v>999</v>
      </c>
      <c r="AB1840" t="s">
        <v>0</v>
      </c>
      <c r="AC1840" t="s">
        <v>0</v>
      </c>
      <c r="AD1840" t="s">
        <v>0</v>
      </c>
      <c r="AI1840" s="1" t="str">
        <f>CONCATENATE(MONTH(L1840),"/",1,"/",YEAR(L1840))</f>
        <v>8/1/2013</v>
      </c>
      <c r="AJ1840" s="1">
        <f>SUMIFS([1]Currency!A:A,[1]Currency!B:B,Sales!AI1840,[1]Currency!C:C,Sales!R1840)</f>
        <v>1</v>
      </c>
      <c r="AK1840" s="1">
        <f>AJ1840*J1840*K1840</f>
        <v>2.99</v>
      </c>
      <c r="AL1840" s="1" t="str">
        <f>VLOOKUP(S1840,[1]Region!A:B,2,FALSE)</f>
        <v>Brazil</v>
      </c>
      <c r="AM1840" s="1">
        <f>SUMIFS([1]Encoding!D:D,[1]Encoding!B:B,Sales!AL1840,[1]Encoding!A:A,Sales!C1840)</f>
        <v>0.2</v>
      </c>
      <c r="AN1840" s="1">
        <f>SUMIFS([1]Encoding!Q:Q,[1]Encoding!B:B,Sales!AL1840,[1]Encoding!A:A,Sales!C1840)</f>
        <v>4.8000000000000001E-2</v>
      </c>
      <c r="AO1840" s="1">
        <f>AK1840*(1-AN1840)</f>
        <v>2.8464800000000001</v>
      </c>
      <c r="AP1840" s="1">
        <f>AO1840*(1-AM1840)</f>
        <v>2.2771840000000001</v>
      </c>
    </row>
    <row r="1841" spans="1:42">
      <c r="A1841" t="s">
        <v>12</v>
      </c>
      <c r="B1841" t="s">
        <v>11</v>
      </c>
      <c r="C1841" t="s">
        <v>999</v>
      </c>
      <c r="D1841" t="s">
        <v>0</v>
      </c>
      <c r="E1841" t="s">
        <v>0</v>
      </c>
      <c r="F1841" t="s">
        <v>1003</v>
      </c>
      <c r="G1841" t="s">
        <v>1002</v>
      </c>
      <c r="H1841" t="s">
        <v>2263</v>
      </c>
      <c r="I1841" t="s">
        <v>7</v>
      </c>
      <c r="J1841">
        <v>1</v>
      </c>
      <c r="K1841">
        <v>2.99</v>
      </c>
      <c r="L1841" s="2">
        <v>41496</v>
      </c>
      <c r="M1841">
        <v>34000000000000</v>
      </c>
      <c r="N1841" t="s">
        <v>3332</v>
      </c>
      <c r="O1841">
        <v>5015645359</v>
      </c>
      <c r="P1841" s="2">
        <v>40034</v>
      </c>
      <c r="Q1841" t="s">
        <v>5</v>
      </c>
      <c r="R1841" t="s">
        <v>3</v>
      </c>
      <c r="S1841" t="s">
        <v>4</v>
      </c>
      <c r="T1841" t="s">
        <v>3</v>
      </c>
      <c r="U1841" t="s">
        <v>0</v>
      </c>
      <c r="V1841" t="s">
        <v>0</v>
      </c>
      <c r="W1841">
        <v>4.99</v>
      </c>
      <c r="X1841">
        <v>673532180</v>
      </c>
      <c r="Y1841" t="s">
        <v>0</v>
      </c>
      <c r="Z1841" t="s">
        <v>2</v>
      </c>
      <c r="AA1841" t="s">
        <v>999</v>
      </c>
      <c r="AB1841" t="s">
        <v>0</v>
      </c>
      <c r="AC1841" t="s">
        <v>0</v>
      </c>
      <c r="AD1841" t="s">
        <v>0</v>
      </c>
      <c r="AI1841" s="1" t="str">
        <f>CONCATENATE(MONTH(L1841),"/",1,"/",YEAR(L1841))</f>
        <v>8/1/2013</v>
      </c>
      <c r="AJ1841" s="1">
        <f>SUMIFS([1]Currency!A:A,[1]Currency!B:B,Sales!AI1841,[1]Currency!C:C,Sales!R1841)</f>
        <v>1</v>
      </c>
      <c r="AK1841" s="1">
        <f>AJ1841*J1841*K1841</f>
        <v>2.99</v>
      </c>
      <c r="AL1841" s="1" t="str">
        <f>VLOOKUP(S1841,[1]Region!A:B,2,FALSE)</f>
        <v>Brazil</v>
      </c>
      <c r="AM1841" s="1">
        <f>SUMIFS([1]Encoding!D:D,[1]Encoding!B:B,Sales!AL1841,[1]Encoding!A:A,Sales!C1841)</f>
        <v>0.2</v>
      </c>
      <c r="AN1841" s="1">
        <f>SUMIFS([1]Encoding!Q:Q,[1]Encoding!B:B,Sales!AL1841,[1]Encoding!A:A,Sales!C1841)</f>
        <v>4.8000000000000001E-2</v>
      </c>
      <c r="AO1841" s="1">
        <f>AK1841*(1-AN1841)</f>
        <v>2.8464800000000001</v>
      </c>
      <c r="AP1841" s="1">
        <f>AO1841*(1-AM1841)</f>
        <v>2.2771840000000001</v>
      </c>
    </row>
    <row r="1842" spans="1:42">
      <c r="A1842" t="s">
        <v>12</v>
      </c>
      <c r="B1842" t="s">
        <v>11</v>
      </c>
      <c r="C1842" t="s">
        <v>999</v>
      </c>
      <c r="D1842" t="s">
        <v>0</v>
      </c>
      <c r="E1842" t="s">
        <v>0</v>
      </c>
      <c r="F1842" t="s">
        <v>1003</v>
      </c>
      <c r="G1842" t="s">
        <v>1002</v>
      </c>
      <c r="H1842" t="s">
        <v>2263</v>
      </c>
      <c r="I1842" t="s">
        <v>7</v>
      </c>
      <c r="J1842">
        <v>1</v>
      </c>
      <c r="K1842">
        <v>2.99</v>
      </c>
      <c r="L1842" s="2">
        <v>41496</v>
      </c>
      <c r="M1842">
        <v>64000000000000</v>
      </c>
      <c r="N1842" t="s">
        <v>83</v>
      </c>
      <c r="O1842">
        <v>6538250084</v>
      </c>
      <c r="P1842" s="2">
        <v>40034</v>
      </c>
      <c r="Q1842" t="s">
        <v>5</v>
      </c>
      <c r="R1842" t="s">
        <v>3</v>
      </c>
      <c r="S1842" t="s">
        <v>4</v>
      </c>
      <c r="T1842" t="s">
        <v>3</v>
      </c>
      <c r="U1842" t="s">
        <v>0</v>
      </c>
      <c r="V1842" t="s">
        <v>0</v>
      </c>
      <c r="W1842">
        <v>4.99</v>
      </c>
      <c r="X1842">
        <v>673532180</v>
      </c>
      <c r="Y1842" t="s">
        <v>0</v>
      </c>
      <c r="Z1842" t="s">
        <v>2</v>
      </c>
      <c r="AA1842" t="s">
        <v>999</v>
      </c>
      <c r="AB1842" t="s">
        <v>0</v>
      </c>
      <c r="AC1842" t="s">
        <v>0</v>
      </c>
      <c r="AD1842" t="s">
        <v>0</v>
      </c>
      <c r="AI1842" s="1" t="str">
        <f>CONCATENATE(MONTH(L1842),"/",1,"/",YEAR(L1842))</f>
        <v>8/1/2013</v>
      </c>
      <c r="AJ1842" s="1">
        <f>SUMIFS([1]Currency!A:A,[1]Currency!B:B,Sales!AI1842,[1]Currency!C:C,Sales!R1842)</f>
        <v>1</v>
      </c>
      <c r="AK1842" s="1">
        <f>AJ1842*J1842*K1842</f>
        <v>2.99</v>
      </c>
      <c r="AL1842" s="1" t="str">
        <f>VLOOKUP(S1842,[1]Region!A:B,2,FALSE)</f>
        <v>Brazil</v>
      </c>
      <c r="AM1842" s="1">
        <f>SUMIFS([1]Encoding!D:D,[1]Encoding!B:B,Sales!AL1842,[1]Encoding!A:A,Sales!C1842)</f>
        <v>0.2</v>
      </c>
      <c r="AN1842" s="1">
        <f>SUMIFS([1]Encoding!Q:Q,[1]Encoding!B:B,Sales!AL1842,[1]Encoding!A:A,Sales!C1842)</f>
        <v>4.8000000000000001E-2</v>
      </c>
      <c r="AO1842" s="1">
        <f>AK1842*(1-AN1842)</f>
        <v>2.8464800000000001</v>
      </c>
      <c r="AP1842" s="1">
        <f>AO1842*(1-AM1842)</f>
        <v>2.2771840000000001</v>
      </c>
    </row>
    <row r="1843" spans="1:42">
      <c r="A1843" t="s">
        <v>12</v>
      </c>
      <c r="B1843" t="s">
        <v>11</v>
      </c>
      <c r="C1843" t="s">
        <v>999</v>
      </c>
      <c r="D1843" t="s">
        <v>0</v>
      </c>
      <c r="E1843" t="s">
        <v>0</v>
      </c>
      <c r="F1843" t="s">
        <v>1003</v>
      </c>
      <c r="G1843" t="s">
        <v>1002</v>
      </c>
      <c r="H1843" t="s">
        <v>2263</v>
      </c>
      <c r="I1843" t="s">
        <v>7</v>
      </c>
      <c r="J1843">
        <v>1</v>
      </c>
      <c r="K1843">
        <v>2.39</v>
      </c>
      <c r="L1843" s="2">
        <v>41496</v>
      </c>
      <c r="M1843">
        <v>73000000000000</v>
      </c>
      <c r="N1843" t="s">
        <v>3331</v>
      </c>
      <c r="O1843">
        <v>6108735974</v>
      </c>
      <c r="P1843" s="2">
        <v>40034</v>
      </c>
      <c r="Q1843" t="s">
        <v>5</v>
      </c>
      <c r="R1843" t="s">
        <v>3</v>
      </c>
      <c r="S1843" t="s">
        <v>4</v>
      </c>
      <c r="T1843" t="s">
        <v>3</v>
      </c>
      <c r="U1843" t="s">
        <v>0</v>
      </c>
      <c r="V1843" t="s">
        <v>0</v>
      </c>
      <c r="W1843">
        <v>3.99</v>
      </c>
      <c r="X1843">
        <v>673532180</v>
      </c>
      <c r="Y1843" t="s">
        <v>0</v>
      </c>
      <c r="Z1843" t="s">
        <v>15</v>
      </c>
      <c r="AA1843" t="s">
        <v>999</v>
      </c>
      <c r="AB1843" t="s">
        <v>0</v>
      </c>
      <c r="AC1843" t="s">
        <v>0</v>
      </c>
      <c r="AD1843" t="s">
        <v>0</v>
      </c>
      <c r="AI1843" s="1" t="str">
        <f>CONCATENATE(MONTH(L1843),"/",1,"/",YEAR(L1843))</f>
        <v>8/1/2013</v>
      </c>
      <c r="AJ1843" s="1">
        <f>SUMIFS([1]Currency!A:A,[1]Currency!B:B,Sales!AI1843,[1]Currency!C:C,Sales!R1843)</f>
        <v>1</v>
      </c>
      <c r="AK1843" s="1">
        <f>AJ1843*J1843*K1843</f>
        <v>2.39</v>
      </c>
      <c r="AL1843" s="1" t="str">
        <f>VLOOKUP(S1843,[1]Region!A:B,2,FALSE)</f>
        <v>Brazil</v>
      </c>
      <c r="AM1843" s="1">
        <f>SUMIFS([1]Encoding!D:D,[1]Encoding!B:B,Sales!AL1843,[1]Encoding!A:A,Sales!C1843)</f>
        <v>0.2</v>
      </c>
      <c r="AN1843" s="1">
        <f>SUMIFS([1]Encoding!Q:Q,[1]Encoding!B:B,Sales!AL1843,[1]Encoding!A:A,Sales!C1843)</f>
        <v>4.8000000000000001E-2</v>
      </c>
      <c r="AO1843" s="1">
        <f>AK1843*(1-AN1843)</f>
        <v>2.27528</v>
      </c>
      <c r="AP1843" s="1">
        <f>AO1843*(1-AM1843)</f>
        <v>1.8202240000000001</v>
      </c>
    </row>
    <row r="1844" spans="1:42">
      <c r="A1844" t="s">
        <v>12</v>
      </c>
      <c r="B1844" t="s">
        <v>11</v>
      </c>
      <c r="C1844" t="s">
        <v>999</v>
      </c>
      <c r="D1844" t="s">
        <v>0</v>
      </c>
      <c r="E1844" t="s">
        <v>0</v>
      </c>
      <c r="F1844" t="s">
        <v>1003</v>
      </c>
      <c r="G1844" t="s">
        <v>1002</v>
      </c>
      <c r="H1844" t="s">
        <v>2263</v>
      </c>
      <c r="I1844" t="s">
        <v>7</v>
      </c>
      <c r="J1844">
        <v>1</v>
      </c>
      <c r="K1844">
        <v>2.99</v>
      </c>
      <c r="L1844" s="2">
        <v>41496</v>
      </c>
      <c r="M1844">
        <v>84000000000000</v>
      </c>
      <c r="N1844" t="s">
        <v>3330</v>
      </c>
      <c r="O1844">
        <v>2773677499</v>
      </c>
      <c r="P1844" s="2">
        <v>40034</v>
      </c>
      <c r="Q1844" t="s">
        <v>5</v>
      </c>
      <c r="R1844" t="s">
        <v>3</v>
      </c>
      <c r="S1844" t="s">
        <v>4</v>
      </c>
      <c r="T1844" t="s">
        <v>3</v>
      </c>
      <c r="U1844" t="s">
        <v>0</v>
      </c>
      <c r="V1844" t="s">
        <v>0</v>
      </c>
      <c r="W1844">
        <v>4.99</v>
      </c>
      <c r="X1844">
        <v>673532180</v>
      </c>
      <c r="Y1844" t="s">
        <v>0</v>
      </c>
      <c r="Z1844" t="s">
        <v>2</v>
      </c>
      <c r="AA1844" t="s">
        <v>999</v>
      </c>
      <c r="AB1844" t="s">
        <v>0</v>
      </c>
      <c r="AC1844" t="s">
        <v>0</v>
      </c>
      <c r="AD1844" t="s">
        <v>0</v>
      </c>
      <c r="AI1844" s="1" t="str">
        <f>CONCATENATE(MONTH(L1844),"/",1,"/",YEAR(L1844))</f>
        <v>8/1/2013</v>
      </c>
      <c r="AJ1844" s="1">
        <f>SUMIFS([1]Currency!A:A,[1]Currency!B:B,Sales!AI1844,[1]Currency!C:C,Sales!R1844)</f>
        <v>1</v>
      </c>
      <c r="AK1844" s="1">
        <f>AJ1844*J1844*K1844</f>
        <v>2.99</v>
      </c>
      <c r="AL1844" s="1" t="str">
        <f>VLOOKUP(S1844,[1]Region!A:B,2,FALSE)</f>
        <v>Brazil</v>
      </c>
      <c r="AM1844" s="1">
        <f>SUMIFS([1]Encoding!D:D,[1]Encoding!B:B,Sales!AL1844,[1]Encoding!A:A,Sales!C1844)</f>
        <v>0.2</v>
      </c>
      <c r="AN1844" s="1">
        <f>SUMIFS([1]Encoding!Q:Q,[1]Encoding!B:B,Sales!AL1844,[1]Encoding!A:A,Sales!C1844)</f>
        <v>4.8000000000000001E-2</v>
      </c>
      <c r="AO1844" s="1">
        <f>AK1844*(1-AN1844)</f>
        <v>2.8464800000000001</v>
      </c>
      <c r="AP1844" s="1">
        <f>AO1844*(1-AM1844)</f>
        <v>2.2771840000000001</v>
      </c>
    </row>
    <row r="1845" spans="1:42">
      <c r="A1845" t="s">
        <v>12</v>
      </c>
      <c r="B1845" t="s">
        <v>11</v>
      </c>
      <c r="C1845" t="s">
        <v>999</v>
      </c>
      <c r="D1845" t="s">
        <v>0</v>
      </c>
      <c r="E1845" t="s">
        <v>0</v>
      </c>
      <c r="F1845" t="s">
        <v>1003</v>
      </c>
      <c r="G1845" t="s">
        <v>1002</v>
      </c>
      <c r="H1845" t="s">
        <v>2263</v>
      </c>
      <c r="I1845" t="s">
        <v>7</v>
      </c>
      <c r="J1845">
        <v>1</v>
      </c>
      <c r="K1845">
        <v>2.99</v>
      </c>
      <c r="L1845" s="2">
        <v>41496</v>
      </c>
      <c r="M1845">
        <v>72000000000000</v>
      </c>
      <c r="N1845" t="s">
        <v>29</v>
      </c>
      <c r="O1845">
        <v>7244239759</v>
      </c>
      <c r="P1845" s="2">
        <v>40034</v>
      </c>
      <c r="Q1845" t="s">
        <v>5</v>
      </c>
      <c r="R1845" t="s">
        <v>3</v>
      </c>
      <c r="S1845" t="s">
        <v>4</v>
      </c>
      <c r="T1845" t="s">
        <v>3</v>
      </c>
      <c r="U1845" t="s">
        <v>0</v>
      </c>
      <c r="V1845" t="s">
        <v>0</v>
      </c>
      <c r="W1845">
        <v>4.99</v>
      </c>
      <c r="X1845">
        <v>673532180</v>
      </c>
      <c r="Y1845" t="s">
        <v>0</v>
      </c>
      <c r="Z1845" t="s">
        <v>2</v>
      </c>
      <c r="AA1845" t="s">
        <v>999</v>
      </c>
      <c r="AB1845" t="s">
        <v>0</v>
      </c>
      <c r="AC1845" t="s">
        <v>0</v>
      </c>
      <c r="AD1845" t="s">
        <v>0</v>
      </c>
      <c r="AI1845" s="1" t="str">
        <f>CONCATENATE(MONTH(L1845),"/",1,"/",YEAR(L1845))</f>
        <v>8/1/2013</v>
      </c>
      <c r="AJ1845" s="1">
        <f>SUMIFS([1]Currency!A:A,[1]Currency!B:B,Sales!AI1845,[1]Currency!C:C,Sales!R1845)</f>
        <v>1</v>
      </c>
      <c r="AK1845" s="1">
        <f>AJ1845*J1845*K1845</f>
        <v>2.99</v>
      </c>
      <c r="AL1845" s="1" t="str">
        <f>VLOOKUP(S1845,[1]Region!A:B,2,FALSE)</f>
        <v>Brazil</v>
      </c>
      <c r="AM1845" s="1">
        <f>SUMIFS([1]Encoding!D:D,[1]Encoding!B:B,Sales!AL1845,[1]Encoding!A:A,Sales!C1845)</f>
        <v>0.2</v>
      </c>
      <c r="AN1845" s="1">
        <f>SUMIFS([1]Encoding!Q:Q,[1]Encoding!B:B,Sales!AL1845,[1]Encoding!A:A,Sales!C1845)</f>
        <v>4.8000000000000001E-2</v>
      </c>
      <c r="AO1845" s="1">
        <f>AK1845*(1-AN1845)</f>
        <v>2.8464800000000001</v>
      </c>
      <c r="AP1845" s="1">
        <f>AO1845*(1-AM1845)</f>
        <v>2.2771840000000001</v>
      </c>
    </row>
    <row r="1846" spans="1:42">
      <c r="A1846" t="s">
        <v>12</v>
      </c>
      <c r="B1846" t="s">
        <v>11</v>
      </c>
      <c r="C1846" t="s">
        <v>999</v>
      </c>
      <c r="D1846" t="s">
        <v>0</v>
      </c>
      <c r="E1846" t="s">
        <v>0</v>
      </c>
      <c r="F1846" t="s">
        <v>1003</v>
      </c>
      <c r="G1846" t="s">
        <v>1002</v>
      </c>
      <c r="H1846" t="s">
        <v>2263</v>
      </c>
      <c r="I1846" t="s">
        <v>23</v>
      </c>
      <c r="J1846">
        <v>1</v>
      </c>
      <c r="K1846">
        <v>14</v>
      </c>
      <c r="L1846" s="2">
        <v>41496</v>
      </c>
      <c r="M1846">
        <v>31000000000000</v>
      </c>
      <c r="N1846" t="s">
        <v>3329</v>
      </c>
      <c r="O1846">
        <v>5211095059</v>
      </c>
      <c r="P1846" s="2">
        <v>40034</v>
      </c>
      <c r="Q1846" t="s">
        <v>5</v>
      </c>
      <c r="R1846" t="s">
        <v>3</v>
      </c>
      <c r="S1846" t="s">
        <v>4</v>
      </c>
      <c r="T1846" t="s">
        <v>3</v>
      </c>
      <c r="U1846" t="s">
        <v>0</v>
      </c>
      <c r="V1846" t="s">
        <v>0</v>
      </c>
      <c r="W1846">
        <v>19.989999999999998</v>
      </c>
      <c r="X1846">
        <v>673532180</v>
      </c>
      <c r="Y1846" t="s">
        <v>0</v>
      </c>
      <c r="Z1846" t="s">
        <v>2</v>
      </c>
      <c r="AA1846" t="s">
        <v>999</v>
      </c>
      <c r="AB1846" t="s">
        <v>0</v>
      </c>
      <c r="AC1846" t="s">
        <v>0</v>
      </c>
      <c r="AD1846" t="s">
        <v>0</v>
      </c>
      <c r="AI1846" s="1" t="str">
        <f>CONCATENATE(MONTH(L1846),"/",1,"/",YEAR(L1846))</f>
        <v>8/1/2013</v>
      </c>
      <c r="AJ1846" s="1">
        <f>SUMIFS([1]Currency!A:A,[1]Currency!B:B,Sales!AI1846,[1]Currency!C:C,Sales!R1846)</f>
        <v>1</v>
      </c>
      <c r="AK1846" s="1">
        <f>AJ1846*J1846*K1846</f>
        <v>14</v>
      </c>
      <c r="AL1846" s="1" t="str">
        <f>VLOOKUP(S1846,[1]Region!A:B,2,FALSE)</f>
        <v>Brazil</v>
      </c>
      <c r="AM1846" s="1">
        <f>SUMIFS([1]Encoding!D:D,[1]Encoding!B:B,Sales!AL1846,[1]Encoding!A:A,Sales!C1846)</f>
        <v>0.2</v>
      </c>
      <c r="AN1846" s="1">
        <f>SUMIFS([1]Encoding!Q:Q,[1]Encoding!B:B,Sales!AL1846,[1]Encoding!A:A,Sales!C1846)</f>
        <v>4.8000000000000001E-2</v>
      </c>
      <c r="AO1846" s="1">
        <f>AK1846*(1-AN1846)</f>
        <v>13.327999999999999</v>
      </c>
      <c r="AP1846" s="1">
        <f>AO1846*(1-AM1846)</f>
        <v>10.6624</v>
      </c>
    </row>
    <row r="1847" spans="1:42">
      <c r="A1847" t="s">
        <v>12</v>
      </c>
      <c r="B1847" t="s">
        <v>11</v>
      </c>
      <c r="C1847" t="s">
        <v>999</v>
      </c>
      <c r="D1847" t="s">
        <v>0</v>
      </c>
      <c r="E1847" t="s">
        <v>0</v>
      </c>
      <c r="F1847" t="s">
        <v>1003</v>
      </c>
      <c r="G1847" t="s">
        <v>1002</v>
      </c>
      <c r="H1847" t="s">
        <v>2263</v>
      </c>
      <c r="I1847" t="s">
        <v>7</v>
      </c>
      <c r="J1847">
        <v>1</v>
      </c>
      <c r="K1847">
        <v>2.99</v>
      </c>
      <c r="L1847" s="2">
        <v>41496</v>
      </c>
      <c r="M1847">
        <v>64000000000000</v>
      </c>
      <c r="N1847" t="s">
        <v>3328</v>
      </c>
      <c r="O1847">
        <v>5130248634</v>
      </c>
      <c r="P1847" s="2">
        <v>40034</v>
      </c>
      <c r="Q1847" t="s">
        <v>5</v>
      </c>
      <c r="R1847" t="s">
        <v>3</v>
      </c>
      <c r="S1847" t="s">
        <v>4</v>
      </c>
      <c r="T1847" t="s">
        <v>3</v>
      </c>
      <c r="U1847" t="s">
        <v>0</v>
      </c>
      <c r="V1847" t="s">
        <v>0</v>
      </c>
      <c r="W1847">
        <v>4.99</v>
      </c>
      <c r="X1847">
        <v>673532180</v>
      </c>
      <c r="Y1847" t="s">
        <v>0</v>
      </c>
      <c r="Z1847" t="s">
        <v>2</v>
      </c>
      <c r="AA1847" t="s">
        <v>999</v>
      </c>
      <c r="AB1847" t="s">
        <v>0</v>
      </c>
      <c r="AC1847" t="s">
        <v>0</v>
      </c>
      <c r="AD1847" t="s">
        <v>0</v>
      </c>
      <c r="AI1847" s="1" t="str">
        <f>CONCATENATE(MONTH(L1847),"/",1,"/",YEAR(L1847))</f>
        <v>8/1/2013</v>
      </c>
      <c r="AJ1847" s="1">
        <f>SUMIFS([1]Currency!A:A,[1]Currency!B:B,Sales!AI1847,[1]Currency!C:C,Sales!R1847)</f>
        <v>1</v>
      </c>
      <c r="AK1847" s="1">
        <f>AJ1847*J1847*K1847</f>
        <v>2.99</v>
      </c>
      <c r="AL1847" s="1" t="str">
        <f>VLOOKUP(S1847,[1]Region!A:B,2,FALSE)</f>
        <v>Brazil</v>
      </c>
      <c r="AM1847" s="1">
        <f>SUMIFS([1]Encoding!D:D,[1]Encoding!B:B,Sales!AL1847,[1]Encoding!A:A,Sales!C1847)</f>
        <v>0.2</v>
      </c>
      <c r="AN1847" s="1">
        <f>SUMIFS([1]Encoding!Q:Q,[1]Encoding!B:B,Sales!AL1847,[1]Encoding!A:A,Sales!C1847)</f>
        <v>4.8000000000000001E-2</v>
      </c>
      <c r="AO1847" s="1">
        <f>AK1847*(1-AN1847)</f>
        <v>2.8464800000000001</v>
      </c>
      <c r="AP1847" s="1">
        <f>AO1847*(1-AM1847)</f>
        <v>2.2771840000000001</v>
      </c>
    </row>
    <row r="1848" spans="1:42">
      <c r="A1848" t="s">
        <v>12</v>
      </c>
      <c r="B1848" t="s">
        <v>11</v>
      </c>
      <c r="C1848" t="s">
        <v>999</v>
      </c>
      <c r="D1848" t="s">
        <v>0</v>
      </c>
      <c r="E1848" t="s">
        <v>0</v>
      </c>
      <c r="F1848" t="s">
        <v>1003</v>
      </c>
      <c r="G1848" t="s">
        <v>1002</v>
      </c>
      <c r="H1848" t="s">
        <v>2263</v>
      </c>
      <c r="I1848" t="s">
        <v>7</v>
      </c>
      <c r="J1848">
        <v>1</v>
      </c>
      <c r="K1848">
        <v>2.99</v>
      </c>
      <c r="L1848" s="2">
        <v>41496</v>
      </c>
      <c r="M1848">
        <v>64000000000000</v>
      </c>
      <c r="N1848" t="s">
        <v>3327</v>
      </c>
      <c r="O1848">
        <v>6577734014</v>
      </c>
      <c r="P1848" s="2">
        <v>40034</v>
      </c>
      <c r="Q1848" t="s">
        <v>5</v>
      </c>
      <c r="R1848" t="s">
        <v>3</v>
      </c>
      <c r="S1848" t="s">
        <v>4</v>
      </c>
      <c r="T1848" t="s">
        <v>3</v>
      </c>
      <c r="U1848" t="s">
        <v>0</v>
      </c>
      <c r="V1848" t="s">
        <v>0</v>
      </c>
      <c r="W1848">
        <v>4.99</v>
      </c>
      <c r="X1848">
        <v>673532180</v>
      </c>
      <c r="Y1848" t="s">
        <v>0</v>
      </c>
      <c r="Z1848" t="s">
        <v>2</v>
      </c>
      <c r="AA1848" t="s">
        <v>999</v>
      </c>
      <c r="AB1848" t="s">
        <v>0</v>
      </c>
      <c r="AC1848" t="s">
        <v>0</v>
      </c>
      <c r="AD1848" t="s">
        <v>0</v>
      </c>
      <c r="AI1848" s="1" t="str">
        <f>CONCATENATE(MONTH(L1848),"/",1,"/",YEAR(L1848))</f>
        <v>8/1/2013</v>
      </c>
      <c r="AJ1848" s="1">
        <f>SUMIFS([1]Currency!A:A,[1]Currency!B:B,Sales!AI1848,[1]Currency!C:C,Sales!R1848)</f>
        <v>1</v>
      </c>
      <c r="AK1848" s="1">
        <f>AJ1848*J1848*K1848</f>
        <v>2.99</v>
      </c>
      <c r="AL1848" s="1" t="str">
        <f>VLOOKUP(S1848,[1]Region!A:B,2,FALSE)</f>
        <v>Brazil</v>
      </c>
      <c r="AM1848" s="1">
        <f>SUMIFS([1]Encoding!D:D,[1]Encoding!B:B,Sales!AL1848,[1]Encoding!A:A,Sales!C1848)</f>
        <v>0.2</v>
      </c>
      <c r="AN1848" s="1">
        <f>SUMIFS([1]Encoding!Q:Q,[1]Encoding!B:B,Sales!AL1848,[1]Encoding!A:A,Sales!C1848)</f>
        <v>4.8000000000000001E-2</v>
      </c>
      <c r="AO1848" s="1">
        <f>AK1848*(1-AN1848)</f>
        <v>2.8464800000000001</v>
      </c>
      <c r="AP1848" s="1">
        <f>AO1848*(1-AM1848)</f>
        <v>2.2771840000000001</v>
      </c>
    </row>
    <row r="1849" spans="1:42">
      <c r="A1849" t="s">
        <v>12</v>
      </c>
      <c r="B1849" t="s">
        <v>11</v>
      </c>
      <c r="C1849" t="s">
        <v>999</v>
      </c>
      <c r="D1849" t="s">
        <v>0</v>
      </c>
      <c r="E1849" t="s">
        <v>0</v>
      </c>
      <c r="F1849" t="s">
        <v>1003</v>
      </c>
      <c r="G1849" t="s">
        <v>1002</v>
      </c>
      <c r="H1849" t="s">
        <v>2263</v>
      </c>
      <c r="I1849" t="s">
        <v>7</v>
      </c>
      <c r="J1849">
        <v>1</v>
      </c>
      <c r="K1849">
        <v>2.39</v>
      </c>
      <c r="L1849" s="2">
        <v>41496</v>
      </c>
      <c r="M1849">
        <v>81000000000000</v>
      </c>
      <c r="N1849" t="s">
        <v>174</v>
      </c>
      <c r="O1849">
        <v>7245655249</v>
      </c>
      <c r="P1849" s="2">
        <v>40034</v>
      </c>
      <c r="Q1849" t="s">
        <v>5</v>
      </c>
      <c r="R1849" t="s">
        <v>3</v>
      </c>
      <c r="S1849" t="s">
        <v>4</v>
      </c>
      <c r="T1849" t="s">
        <v>3</v>
      </c>
      <c r="U1849" t="s">
        <v>0</v>
      </c>
      <c r="V1849" t="s">
        <v>0</v>
      </c>
      <c r="W1849">
        <v>3.99</v>
      </c>
      <c r="X1849">
        <v>673532180</v>
      </c>
      <c r="Y1849" t="s">
        <v>0</v>
      </c>
      <c r="Z1849" t="s">
        <v>15</v>
      </c>
      <c r="AA1849" t="s">
        <v>999</v>
      </c>
      <c r="AB1849" t="s">
        <v>0</v>
      </c>
      <c r="AC1849" t="s">
        <v>0</v>
      </c>
      <c r="AD1849" t="s">
        <v>0</v>
      </c>
      <c r="AI1849" s="1" t="str">
        <f>CONCATENATE(MONTH(L1849),"/",1,"/",YEAR(L1849))</f>
        <v>8/1/2013</v>
      </c>
      <c r="AJ1849" s="1">
        <f>SUMIFS([1]Currency!A:A,[1]Currency!B:B,Sales!AI1849,[1]Currency!C:C,Sales!R1849)</f>
        <v>1</v>
      </c>
      <c r="AK1849" s="1">
        <f>AJ1849*J1849*K1849</f>
        <v>2.39</v>
      </c>
      <c r="AL1849" s="1" t="str">
        <f>VLOOKUP(S1849,[1]Region!A:B,2,FALSE)</f>
        <v>Brazil</v>
      </c>
      <c r="AM1849" s="1">
        <f>SUMIFS([1]Encoding!D:D,[1]Encoding!B:B,Sales!AL1849,[1]Encoding!A:A,Sales!C1849)</f>
        <v>0.2</v>
      </c>
      <c r="AN1849" s="1">
        <f>SUMIFS([1]Encoding!Q:Q,[1]Encoding!B:B,Sales!AL1849,[1]Encoding!A:A,Sales!C1849)</f>
        <v>4.8000000000000001E-2</v>
      </c>
      <c r="AO1849" s="1">
        <f>AK1849*(1-AN1849)</f>
        <v>2.27528</v>
      </c>
      <c r="AP1849" s="1">
        <f>AO1849*(1-AM1849)</f>
        <v>1.8202240000000001</v>
      </c>
    </row>
    <row r="1850" spans="1:42">
      <c r="A1850" t="s">
        <v>12</v>
      </c>
      <c r="B1850" t="s">
        <v>11</v>
      </c>
      <c r="C1850" t="s">
        <v>999</v>
      </c>
      <c r="D1850" t="s">
        <v>0</v>
      </c>
      <c r="E1850" t="s">
        <v>0</v>
      </c>
      <c r="F1850" t="s">
        <v>1003</v>
      </c>
      <c r="G1850" t="s">
        <v>1002</v>
      </c>
      <c r="H1850" t="s">
        <v>2263</v>
      </c>
      <c r="I1850" t="s">
        <v>23</v>
      </c>
      <c r="J1850">
        <v>1</v>
      </c>
      <c r="K1850">
        <v>10.5</v>
      </c>
      <c r="L1850" s="2">
        <v>41496</v>
      </c>
      <c r="M1850">
        <v>85000000000000</v>
      </c>
      <c r="N1850" t="s">
        <v>3326</v>
      </c>
      <c r="O1850">
        <v>6364544784</v>
      </c>
      <c r="P1850" s="2">
        <v>40034</v>
      </c>
      <c r="Q1850" t="s">
        <v>5</v>
      </c>
      <c r="R1850" t="s">
        <v>3</v>
      </c>
      <c r="S1850" t="s">
        <v>4</v>
      </c>
      <c r="T1850" t="s">
        <v>3</v>
      </c>
      <c r="U1850" t="s">
        <v>0</v>
      </c>
      <c r="V1850" t="s">
        <v>0</v>
      </c>
      <c r="W1850">
        <v>14.99</v>
      </c>
      <c r="X1850">
        <v>673532180</v>
      </c>
      <c r="Y1850" t="s">
        <v>0</v>
      </c>
      <c r="Z1850" t="s">
        <v>15</v>
      </c>
      <c r="AA1850" t="s">
        <v>999</v>
      </c>
      <c r="AB1850" t="s">
        <v>0</v>
      </c>
      <c r="AC1850" t="s">
        <v>0</v>
      </c>
      <c r="AD1850" t="s">
        <v>0</v>
      </c>
      <c r="AI1850" s="1" t="str">
        <f>CONCATENATE(MONTH(L1850),"/",1,"/",YEAR(L1850))</f>
        <v>8/1/2013</v>
      </c>
      <c r="AJ1850" s="1">
        <f>SUMIFS([1]Currency!A:A,[1]Currency!B:B,Sales!AI1850,[1]Currency!C:C,Sales!R1850)</f>
        <v>1</v>
      </c>
      <c r="AK1850" s="1">
        <f>AJ1850*J1850*K1850</f>
        <v>10.5</v>
      </c>
      <c r="AL1850" s="1" t="str">
        <f>VLOOKUP(S1850,[1]Region!A:B,2,FALSE)</f>
        <v>Brazil</v>
      </c>
      <c r="AM1850" s="1">
        <f>SUMIFS([1]Encoding!D:D,[1]Encoding!B:B,Sales!AL1850,[1]Encoding!A:A,Sales!C1850)</f>
        <v>0.2</v>
      </c>
      <c r="AN1850" s="1">
        <f>SUMIFS([1]Encoding!Q:Q,[1]Encoding!B:B,Sales!AL1850,[1]Encoding!A:A,Sales!C1850)</f>
        <v>4.8000000000000001E-2</v>
      </c>
      <c r="AO1850" s="1">
        <f>AK1850*(1-AN1850)</f>
        <v>9.9959999999999987</v>
      </c>
      <c r="AP1850" s="1">
        <f>AO1850*(1-AM1850)</f>
        <v>7.9967999999999995</v>
      </c>
    </row>
    <row r="1851" spans="1:42">
      <c r="A1851" t="s">
        <v>12</v>
      </c>
      <c r="B1851" t="s">
        <v>11</v>
      </c>
      <c r="C1851" t="s">
        <v>999</v>
      </c>
      <c r="D1851" t="s">
        <v>0</v>
      </c>
      <c r="E1851" t="s">
        <v>0</v>
      </c>
      <c r="F1851" t="s">
        <v>1003</v>
      </c>
      <c r="G1851" t="s">
        <v>1002</v>
      </c>
      <c r="H1851" t="s">
        <v>2263</v>
      </c>
      <c r="I1851" t="s">
        <v>7</v>
      </c>
      <c r="J1851">
        <v>1</v>
      </c>
      <c r="K1851">
        <v>2.99</v>
      </c>
      <c r="L1851" s="2">
        <v>41496</v>
      </c>
      <c r="M1851">
        <v>86000000000000</v>
      </c>
      <c r="N1851" t="s">
        <v>2903</v>
      </c>
      <c r="O1851">
        <v>5580278724</v>
      </c>
      <c r="P1851" s="2">
        <v>40034</v>
      </c>
      <c r="Q1851" t="s">
        <v>5</v>
      </c>
      <c r="R1851" t="s">
        <v>3</v>
      </c>
      <c r="S1851" t="s">
        <v>4</v>
      </c>
      <c r="T1851" t="s">
        <v>3</v>
      </c>
      <c r="U1851" t="s">
        <v>0</v>
      </c>
      <c r="V1851" t="s">
        <v>0</v>
      </c>
      <c r="W1851">
        <v>4.99</v>
      </c>
      <c r="X1851">
        <v>673532180</v>
      </c>
      <c r="Y1851" t="s">
        <v>0</v>
      </c>
      <c r="Z1851" t="s">
        <v>2</v>
      </c>
      <c r="AA1851" t="s">
        <v>999</v>
      </c>
      <c r="AB1851" t="s">
        <v>0</v>
      </c>
      <c r="AC1851" t="s">
        <v>0</v>
      </c>
      <c r="AD1851" t="s">
        <v>0</v>
      </c>
      <c r="AI1851" s="1" t="str">
        <f>CONCATENATE(MONTH(L1851),"/",1,"/",YEAR(L1851))</f>
        <v>8/1/2013</v>
      </c>
      <c r="AJ1851" s="1">
        <f>SUMIFS([1]Currency!A:A,[1]Currency!B:B,Sales!AI1851,[1]Currency!C:C,Sales!R1851)</f>
        <v>1</v>
      </c>
      <c r="AK1851" s="1">
        <f>AJ1851*J1851*K1851</f>
        <v>2.99</v>
      </c>
      <c r="AL1851" s="1" t="str">
        <f>VLOOKUP(S1851,[1]Region!A:B,2,FALSE)</f>
        <v>Brazil</v>
      </c>
      <c r="AM1851" s="1">
        <f>SUMIFS([1]Encoding!D:D,[1]Encoding!B:B,Sales!AL1851,[1]Encoding!A:A,Sales!C1851)</f>
        <v>0.2</v>
      </c>
      <c r="AN1851" s="1">
        <f>SUMIFS([1]Encoding!Q:Q,[1]Encoding!B:B,Sales!AL1851,[1]Encoding!A:A,Sales!C1851)</f>
        <v>4.8000000000000001E-2</v>
      </c>
      <c r="AO1851" s="1">
        <f>AK1851*(1-AN1851)</f>
        <v>2.8464800000000001</v>
      </c>
      <c r="AP1851" s="1">
        <f>AO1851*(1-AM1851)</f>
        <v>2.2771840000000001</v>
      </c>
    </row>
    <row r="1852" spans="1:42">
      <c r="A1852" t="s">
        <v>12</v>
      </c>
      <c r="B1852" t="s">
        <v>11</v>
      </c>
      <c r="C1852" t="s">
        <v>999</v>
      </c>
      <c r="D1852" t="s">
        <v>0</v>
      </c>
      <c r="E1852" t="s">
        <v>0</v>
      </c>
      <c r="F1852" t="s">
        <v>1003</v>
      </c>
      <c r="G1852" t="s">
        <v>1002</v>
      </c>
      <c r="H1852" t="s">
        <v>2263</v>
      </c>
      <c r="I1852" t="s">
        <v>7</v>
      </c>
      <c r="J1852">
        <v>1</v>
      </c>
      <c r="K1852">
        <v>2.99</v>
      </c>
      <c r="L1852" s="2">
        <v>41496</v>
      </c>
      <c r="M1852">
        <v>111000000000000</v>
      </c>
      <c r="N1852" t="s">
        <v>1872</v>
      </c>
      <c r="O1852">
        <v>5085924879</v>
      </c>
      <c r="P1852" s="2">
        <v>40034</v>
      </c>
      <c r="Q1852" t="s">
        <v>5</v>
      </c>
      <c r="R1852" t="s">
        <v>3</v>
      </c>
      <c r="S1852" t="s">
        <v>4</v>
      </c>
      <c r="T1852" t="s">
        <v>3</v>
      </c>
      <c r="U1852" t="s">
        <v>0</v>
      </c>
      <c r="V1852" t="s">
        <v>0</v>
      </c>
      <c r="W1852">
        <v>4.99</v>
      </c>
      <c r="X1852">
        <v>673532180</v>
      </c>
      <c r="Y1852" t="s">
        <v>0</v>
      </c>
      <c r="Z1852" t="s">
        <v>2</v>
      </c>
      <c r="AA1852" t="s">
        <v>999</v>
      </c>
      <c r="AB1852" t="s">
        <v>0</v>
      </c>
      <c r="AC1852" t="s">
        <v>0</v>
      </c>
      <c r="AD1852" t="s">
        <v>0</v>
      </c>
      <c r="AI1852" s="1" t="str">
        <f>CONCATENATE(MONTH(L1852),"/",1,"/",YEAR(L1852))</f>
        <v>8/1/2013</v>
      </c>
      <c r="AJ1852" s="1">
        <f>SUMIFS([1]Currency!A:A,[1]Currency!B:B,Sales!AI1852,[1]Currency!C:C,Sales!R1852)</f>
        <v>1</v>
      </c>
      <c r="AK1852" s="1">
        <f>AJ1852*J1852*K1852</f>
        <v>2.99</v>
      </c>
      <c r="AL1852" s="1" t="str">
        <f>VLOOKUP(S1852,[1]Region!A:B,2,FALSE)</f>
        <v>Brazil</v>
      </c>
      <c r="AM1852" s="1">
        <f>SUMIFS([1]Encoding!D:D,[1]Encoding!B:B,Sales!AL1852,[1]Encoding!A:A,Sales!C1852)</f>
        <v>0.2</v>
      </c>
      <c r="AN1852" s="1">
        <f>SUMIFS([1]Encoding!Q:Q,[1]Encoding!B:B,Sales!AL1852,[1]Encoding!A:A,Sales!C1852)</f>
        <v>4.8000000000000001E-2</v>
      </c>
      <c r="AO1852" s="1">
        <f>AK1852*(1-AN1852)</f>
        <v>2.8464800000000001</v>
      </c>
      <c r="AP1852" s="1">
        <f>AO1852*(1-AM1852)</f>
        <v>2.2771840000000001</v>
      </c>
    </row>
    <row r="1853" spans="1:42">
      <c r="A1853" t="s">
        <v>12</v>
      </c>
      <c r="B1853" t="s">
        <v>11</v>
      </c>
      <c r="C1853" t="s">
        <v>999</v>
      </c>
      <c r="D1853" t="s">
        <v>0</v>
      </c>
      <c r="E1853" t="s">
        <v>0</v>
      </c>
      <c r="F1853" t="s">
        <v>1003</v>
      </c>
      <c r="G1853" t="s">
        <v>1002</v>
      </c>
      <c r="H1853" t="s">
        <v>2263</v>
      </c>
      <c r="I1853" t="s">
        <v>7</v>
      </c>
      <c r="J1853">
        <v>1</v>
      </c>
      <c r="K1853">
        <v>2.99</v>
      </c>
      <c r="L1853" s="2">
        <v>41496</v>
      </c>
      <c r="M1853">
        <v>70000000000000</v>
      </c>
      <c r="N1853" t="s">
        <v>3325</v>
      </c>
      <c r="O1853">
        <v>5189452679</v>
      </c>
      <c r="P1853" s="2">
        <v>40034</v>
      </c>
      <c r="Q1853" t="s">
        <v>5</v>
      </c>
      <c r="R1853" t="s">
        <v>3</v>
      </c>
      <c r="S1853" t="s">
        <v>4</v>
      </c>
      <c r="T1853" t="s">
        <v>3</v>
      </c>
      <c r="U1853" t="s">
        <v>0</v>
      </c>
      <c r="V1853" t="s">
        <v>0</v>
      </c>
      <c r="W1853">
        <v>4.99</v>
      </c>
      <c r="X1853">
        <v>673532180</v>
      </c>
      <c r="Y1853" t="s">
        <v>0</v>
      </c>
      <c r="Z1853" t="s">
        <v>2</v>
      </c>
      <c r="AA1853" t="s">
        <v>999</v>
      </c>
      <c r="AB1853" t="s">
        <v>0</v>
      </c>
      <c r="AC1853" t="s">
        <v>0</v>
      </c>
      <c r="AD1853" t="s">
        <v>0</v>
      </c>
      <c r="AI1853" s="1" t="str">
        <f>CONCATENATE(MONTH(L1853),"/",1,"/",YEAR(L1853))</f>
        <v>8/1/2013</v>
      </c>
      <c r="AJ1853" s="1">
        <f>SUMIFS([1]Currency!A:A,[1]Currency!B:B,Sales!AI1853,[1]Currency!C:C,Sales!R1853)</f>
        <v>1</v>
      </c>
      <c r="AK1853" s="1">
        <f>AJ1853*J1853*K1853</f>
        <v>2.99</v>
      </c>
      <c r="AL1853" s="1" t="str">
        <f>VLOOKUP(S1853,[1]Region!A:B,2,FALSE)</f>
        <v>Brazil</v>
      </c>
      <c r="AM1853" s="1">
        <f>SUMIFS([1]Encoding!D:D,[1]Encoding!B:B,Sales!AL1853,[1]Encoding!A:A,Sales!C1853)</f>
        <v>0.2</v>
      </c>
      <c r="AN1853" s="1">
        <f>SUMIFS([1]Encoding!Q:Q,[1]Encoding!B:B,Sales!AL1853,[1]Encoding!A:A,Sales!C1853)</f>
        <v>4.8000000000000001E-2</v>
      </c>
      <c r="AO1853" s="1">
        <f>AK1853*(1-AN1853)</f>
        <v>2.8464800000000001</v>
      </c>
      <c r="AP1853" s="1">
        <f>AO1853*(1-AM1853)</f>
        <v>2.2771840000000001</v>
      </c>
    </row>
    <row r="1854" spans="1:42">
      <c r="A1854" t="s">
        <v>12</v>
      </c>
      <c r="B1854" t="s">
        <v>11</v>
      </c>
      <c r="C1854" t="s">
        <v>999</v>
      </c>
      <c r="D1854" t="s">
        <v>0</v>
      </c>
      <c r="E1854" t="s">
        <v>0</v>
      </c>
      <c r="F1854" t="s">
        <v>1003</v>
      </c>
      <c r="G1854" t="s">
        <v>1002</v>
      </c>
      <c r="H1854" t="s">
        <v>2263</v>
      </c>
      <c r="I1854" t="s">
        <v>7</v>
      </c>
      <c r="J1854">
        <v>1</v>
      </c>
      <c r="K1854">
        <v>2.99</v>
      </c>
      <c r="L1854" s="2">
        <v>41496</v>
      </c>
      <c r="M1854">
        <v>90000000000000</v>
      </c>
      <c r="N1854" t="s">
        <v>3324</v>
      </c>
      <c r="O1854">
        <v>1092544104</v>
      </c>
      <c r="P1854" s="2">
        <v>40034</v>
      </c>
      <c r="Q1854" t="s">
        <v>5</v>
      </c>
      <c r="R1854" t="s">
        <v>3</v>
      </c>
      <c r="S1854" t="s">
        <v>4</v>
      </c>
      <c r="T1854" t="s">
        <v>3</v>
      </c>
      <c r="U1854" t="s">
        <v>0</v>
      </c>
      <c r="V1854" t="s">
        <v>0</v>
      </c>
      <c r="W1854">
        <v>4.99</v>
      </c>
      <c r="X1854">
        <v>673532180</v>
      </c>
      <c r="Y1854" t="s">
        <v>0</v>
      </c>
      <c r="Z1854" t="s">
        <v>2</v>
      </c>
      <c r="AA1854" t="s">
        <v>999</v>
      </c>
      <c r="AB1854" t="s">
        <v>0</v>
      </c>
      <c r="AC1854" t="s">
        <v>0</v>
      </c>
      <c r="AD1854" t="s">
        <v>0</v>
      </c>
      <c r="AI1854" s="1" t="str">
        <f>CONCATENATE(MONTH(L1854),"/",1,"/",YEAR(L1854))</f>
        <v>8/1/2013</v>
      </c>
      <c r="AJ1854" s="1">
        <f>SUMIFS([1]Currency!A:A,[1]Currency!B:B,Sales!AI1854,[1]Currency!C:C,Sales!R1854)</f>
        <v>1</v>
      </c>
      <c r="AK1854" s="1">
        <f>AJ1854*J1854*K1854</f>
        <v>2.99</v>
      </c>
      <c r="AL1854" s="1" t="str">
        <f>VLOOKUP(S1854,[1]Region!A:B,2,FALSE)</f>
        <v>Brazil</v>
      </c>
      <c r="AM1854" s="1">
        <f>SUMIFS([1]Encoding!D:D,[1]Encoding!B:B,Sales!AL1854,[1]Encoding!A:A,Sales!C1854)</f>
        <v>0.2</v>
      </c>
      <c r="AN1854" s="1">
        <f>SUMIFS([1]Encoding!Q:Q,[1]Encoding!B:B,Sales!AL1854,[1]Encoding!A:A,Sales!C1854)</f>
        <v>4.8000000000000001E-2</v>
      </c>
      <c r="AO1854" s="1">
        <f>AK1854*(1-AN1854)</f>
        <v>2.8464800000000001</v>
      </c>
      <c r="AP1854" s="1">
        <f>AO1854*(1-AM1854)</f>
        <v>2.2771840000000001</v>
      </c>
    </row>
    <row r="1855" spans="1:42">
      <c r="A1855" t="s">
        <v>12</v>
      </c>
      <c r="B1855" t="s">
        <v>11</v>
      </c>
      <c r="C1855" t="s">
        <v>999</v>
      </c>
      <c r="D1855" t="s">
        <v>0</v>
      </c>
      <c r="E1855" t="s">
        <v>0</v>
      </c>
      <c r="F1855" t="s">
        <v>1003</v>
      </c>
      <c r="G1855" t="s">
        <v>1002</v>
      </c>
      <c r="H1855" t="s">
        <v>2263</v>
      </c>
      <c r="I1855" t="s">
        <v>7</v>
      </c>
      <c r="J1855">
        <v>1</v>
      </c>
      <c r="K1855">
        <v>2.99</v>
      </c>
      <c r="L1855" s="2">
        <v>41496</v>
      </c>
      <c r="M1855">
        <v>82000000000000</v>
      </c>
      <c r="N1855" t="s">
        <v>1661</v>
      </c>
      <c r="O1855">
        <v>2096823019</v>
      </c>
      <c r="P1855" s="2">
        <v>40034</v>
      </c>
      <c r="Q1855" t="s">
        <v>5</v>
      </c>
      <c r="R1855" t="s">
        <v>3</v>
      </c>
      <c r="S1855" t="s">
        <v>4</v>
      </c>
      <c r="T1855" t="s">
        <v>3</v>
      </c>
      <c r="U1855" t="s">
        <v>0</v>
      </c>
      <c r="V1855" t="s">
        <v>0</v>
      </c>
      <c r="W1855">
        <v>4.99</v>
      </c>
      <c r="X1855">
        <v>673532180</v>
      </c>
      <c r="Y1855" t="s">
        <v>0</v>
      </c>
      <c r="Z1855" t="s">
        <v>2</v>
      </c>
      <c r="AA1855" t="s">
        <v>999</v>
      </c>
      <c r="AB1855" t="s">
        <v>0</v>
      </c>
      <c r="AC1855" t="s">
        <v>0</v>
      </c>
      <c r="AD1855" t="s">
        <v>0</v>
      </c>
      <c r="AI1855" s="1" t="str">
        <f>CONCATENATE(MONTH(L1855),"/",1,"/",YEAR(L1855))</f>
        <v>8/1/2013</v>
      </c>
      <c r="AJ1855" s="1">
        <f>SUMIFS([1]Currency!A:A,[1]Currency!B:B,Sales!AI1855,[1]Currency!C:C,Sales!R1855)</f>
        <v>1</v>
      </c>
      <c r="AK1855" s="1">
        <f>AJ1855*J1855*K1855</f>
        <v>2.99</v>
      </c>
      <c r="AL1855" s="1" t="str">
        <f>VLOOKUP(S1855,[1]Region!A:B,2,FALSE)</f>
        <v>Brazil</v>
      </c>
      <c r="AM1855" s="1">
        <f>SUMIFS([1]Encoding!D:D,[1]Encoding!B:B,Sales!AL1855,[1]Encoding!A:A,Sales!C1855)</f>
        <v>0.2</v>
      </c>
      <c r="AN1855" s="1">
        <f>SUMIFS([1]Encoding!Q:Q,[1]Encoding!B:B,Sales!AL1855,[1]Encoding!A:A,Sales!C1855)</f>
        <v>4.8000000000000001E-2</v>
      </c>
      <c r="AO1855" s="1">
        <f>AK1855*(1-AN1855)</f>
        <v>2.8464800000000001</v>
      </c>
      <c r="AP1855" s="1">
        <f>AO1855*(1-AM1855)</f>
        <v>2.2771840000000001</v>
      </c>
    </row>
    <row r="1856" spans="1:42">
      <c r="A1856" t="s">
        <v>12</v>
      </c>
      <c r="B1856" t="s">
        <v>11</v>
      </c>
      <c r="C1856" t="s">
        <v>999</v>
      </c>
      <c r="D1856" t="s">
        <v>0</v>
      </c>
      <c r="E1856" t="s">
        <v>0</v>
      </c>
      <c r="F1856" t="s">
        <v>1003</v>
      </c>
      <c r="G1856" t="s">
        <v>1002</v>
      </c>
      <c r="H1856" t="s">
        <v>2263</v>
      </c>
      <c r="I1856" t="s">
        <v>7</v>
      </c>
      <c r="J1856">
        <v>1</v>
      </c>
      <c r="K1856">
        <v>2.99</v>
      </c>
      <c r="L1856" s="2">
        <v>41496</v>
      </c>
      <c r="M1856">
        <v>22000000000000</v>
      </c>
      <c r="N1856" t="s">
        <v>344</v>
      </c>
      <c r="O1856">
        <v>6814773739</v>
      </c>
      <c r="P1856" s="2">
        <v>40034</v>
      </c>
      <c r="Q1856" t="s">
        <v>5</v>
      </c>
      <c r="R1856" t="s">
        <v>3</v>
      </c>
      <c r="S1856" t="s">
        <v>4</v>
      </c>
      <c r="T1856" t="s">
        <v>3</v>
      </c>
      <c r="U1856" t="s">
        <v>0</v>
      </c>
      <c r="V1856" t="s">
        <v>0</v>
      </c>
      <c r="W1856">
        <v>4.99</v>
      </c>
      <c r="X1856">
        <v>673532180</v>
      </c>
      <c r="Y1856" t="s">
        <v>0</v>
      </c>
      <c r="Z1856" t="s">
        <v>2</v>
      </c>
      <c r="AA1856" t="s">
        <v>999</v>
      </c>
      <c r="AB1856" t="s">
        <v>0</v>
      </c>
      <c r="AC1856" t="s">
        <v>0</v>
      </c>
      <c r="AD1856" t="s">
        <v>0</v>
      </c>
      <c r="AI1856" s="1" t="str">
        <f>CONCATENATE(MONTH(L1856),"/",1,"/",YEAR(L1856))</f>
        <v>8/1/2013</v>
      </c>
      <c r="AJ1856" s="1">
        <f>SUMIFS([1]Currency!A:A,[1]Currency!B:B,Sales!AI1856,[1]Currency!C:C,Sales!R1856)</f>
        <v>1</v>
      </c>
      <c r="AK1856" s="1">
        <f>AJ1856*J1856*K1856</f>
        <v>2.99</v>
      </c>
      <c r="AL1856" s="1" t="str">
        <f>VLOOKUP(S1856,[1]Region!A:B,2,FALSE)</f>
        <v>Brazil</v>
      </c>
      <c r="AM1856" s="1">
        <f>SUMIFS([1]Encoding!D:D,[1]Encoding!B:B,Sales!AL1856,[1]Encoding!A:A,Sales!C1856)</f>
        <v>0.2</v>
      </c>
      <c r="AN1856" s="1">
        <f>SUMIFS([1]Encoding!Q:Q,[1]Encoding!B:B,Sales!AL1856,[1]Encoding!A:A,Sales!C1856)</f>
        <v>4.8000000000000001E-2</v>
      </c>
      <c r="AO1856" s="1">
        <f>AK1856*(1-AN1856)</f>
        <v>2.8464800000000001</v>
      </c>
      <c r="AP1856" s="1">
        <f>AO1856*(1-AM1856)</f>
        <v>2.2771840000000001</v>
      </c>
    </row>
    <row r="1857" spans="1:42">
      <c r="A1857" t="s">
        <v>12</v>
      </c>
      <c r="B1857" t="s">
        <v>11</v>
      </c>
      <c r="C1857" t="s">
        <v>999</v>
      </c>
      <c r="D1857" t="s">
        <v>0</v>
      </c>
      <c r="E1857" t="s">
        <v>0</v>
      </c>
      <c r="F1857" t="s">
        <v>1003</v>
      </c>
      <c r="G1857" t="s">
        <v>1002</v>
      </c>
      <c r="H1857" t="s">
        <v>2263</v>
      </c>
      <c r="I1857" t="s">
        <v>7</v>
      </c>
      <c r="J1857">
        <v>1</v>
      </c>
      <c r="K1857">
        <v>2.39</v>
      </c>
      <c r="L1857" s="2">
        <v>41496</v>
      </c>
      <c r="M1857">
        <v>39000000000000</v>
      </c>
      <c r="N1857" t="s">
        <v>3323</v>
      </c>
      <c r="O1857">
        <v>7198511034</v>
      </c>
      <c r="P1857" s="2">
        <v>40034</v>
      </c>
      <c r="Q1857" t="s">
        <v>5</v>
      </c>
      <c r="R1857" t="s">
        <v>3</v>
      </c>
      <c r="S1857" t="s">
        <v>4</v>
      </c>
      <c r="T1857" t="s">
        <v>3</v>
      </c>
      <c r="U1857" t="s">
        <v>0</v>
      </c>
      <c r="V1857" t="s">
        <v>0</v>
      </c>
      <c r="W1857">
        <v>3.99</v>
      </c>
      <c r="X1857">
        <v>673532180</v>
      </c>
      <c r="Y1857" t="s">
        <v>0</v>
      </c>
      <c r="Z1857" t="s">
        <v>15</v>
      </c>
      <c r="AA1857" t="s">
        <v>999</v>
      </c>
      <c r="AB1857" t="s">
        <v>0</v>
      </c>
      <c r="AC1857" t="s">
        <v>0</v>
      </c>
      <c r="AD1857" t="s">
        <v>0</v>
      </c>
      <c r="AI1857" s="1" t="str">
        <f>CONCATENATE(MONTH(L1857),"/",1,"/",YEAR(L1857))</f>
        <v>8/1/2013</v>
      </c>
      <c r="AJ1857" s="1">
        <f>SUMIFS([1]Currency!A:A,[1]Currency!B:B,Sales!AI1857,[1]Currency!C:C,Sales!R1857)</f>
        <v>1</v>
      </c>
      <c r="AK1857" s="1">
        <f>AJ1857*J1857*K1857</f>
        <v>2.39</v>
      </c>
      <c r="AL1857" s="1" t="str">
        <f>VLOOKUP(S1857,[1]Region!A:B,2,FALSE)</f>
        <v>Brazil</v>
      </c>
      <c r="AM1857" s="1">
        <f>SUMIFS([1]Encoding!D:D,[1]Encoding!B:B,Sales!AL1857,[1]Encoding!A:A,Sales!C1857)</f>
        <v>0.2</v>
      </c>
      <c r="AN1857" s="1">
        <f>SUMIFS([1]Encoding!Q:Q,[1]Encoding!B:B,Sales!AL1857,[1]Encoding!A:A,Sales!C1857)</f>
        <v>4.8000000000000001E-2</v>
      </c>
      <c r="AO1857" s="1">
        <f>AK1857*(1-AN1857)</f>
        <v>2.27528</v>
      </c>
      <c r="AP1857" s="1">
        <f>AO1857*(1-AM1857)</f>
        <v>1.8202240000000001</v>
      </c>
    </row>
    <row r="1858" spans="1:42">
      <c r="A1858" t="s">
        <v>12</v>
      </c>
      <c r="B1858" t="s">
        <v>11</v>
      </c>
      <c r="C1858" t="s">
        <v>999</v>
      </c>
      <c r="D1858" t="s">
        <v>0</v>
      </c>
      <c r="E1858" t="s">
        <v>0</v>
      </c>
      <c r="F1858" t="s">
        <v>1003</v>
      </c>
      <c r="G1858" t="s">
        <v>1002</v>
      </c>
      <c r="H1858" t="s">
        <v>2263</v>
      </c>
      <c r="I1858" t="s">
        <v>7</v>
      </c>
      <c r="J1858">
        <v>1</v>
      </c>
      <c r="K1858">
        <v>2.99</v>
      </c>
      <c r="L1858" s="2">
        <v>41496</v>
      </c>
      <c r="M1858">
        <v>26000000000000</v>
      </c>
      <c r="N1858" t="s">
        <v>3322</v>
      </c>
      <c r="O1858">
        <v>5541755334</v>
      </c>
      <c r="P1858" s="2">
        <v>40034</v>
      </c>
      <c r="Q1858" t="s">
        <v>5</v>
      </c>
      <c r="R1858" t="s">
        <v>3</v>
      </c>
      <c r="S1858" t="s">
        <v>4</v>
      </c>
      <c r="T1858" t="s">
        <v>3</v>
      </c>
      <c r="U1858" t="s">
        <v>0</v>
      </c>
      <c r="V1858" t="s">
        <v>0</v>
      </c>
      <c r="W1858">
        <v>4.99</v>
      </c>
      <c r="X1858">
        <v>673532180</v>
      </c>
      <c r="Y1858" t="s">
        <v>0</v>
      </c>
      <c r="Z1858" t="s">
        <v>2</v>
      </c>
      <c r="AA1858" t="s">
        <v>999</v>
      </c>
      <c r="AB1858" t="s">
        <v>0</v>
      </c>
      <c r="AC1858" t="s">
        <v>0</v>
      </c>
      <c r="AD1858" t="s">
        <v>0</v>
      </c>
      <c r="AI1858" s="1" t="str">
        <f>CONCATENATE(MONTH(L1858),"/",1,"/",YEAR(L1858))</f>
        <v>8/1/2013</v>
      </c>
      <c r="AJ1858" s="1">
        <f>SUMIFS([1]Currency!A:A,[1]Currency!B:B,Sales!AI1858,[1]Currency!C:C,Sales!R1858)</f>
        <v>1</v>
      </c>
      <c r="AK1858" s="1">
        <f>AJ1858*J1858*K1858</f>
        <v>2.99</v>
      </c>
      <c r="AL1858" s="1" t="str">
        <f>VLOOKUP(S1858,[1]Region!A:B,2,FALSE)</f>
        <v>Brazil</v>
      </c>
      <c r="AM1858" s="1">
        <f>SUMIFS([1]Encoding!D:D,[1]Encoding!B:B,Sales!AL1858,[1]Encoding!A:A,Sales!C1858)</f>
        <v>0.2</v>
      </c>
      <c r="AN1858" s="1">
        <f>SUMIFS([1]Encoding!Q:Q,[1]Encoding!B:B,Sales!AL1858,[1]Encoding!A:A,Sales!C1858)</f>
        <v>4.8000000000000001E-2</v>
      </c>
      <c r="AO1858" s="1">
        <f>AK1858*(1-AN1858)</f>
        <v>2.8464800000000001</v>
      </c>
      <c r="AP1858" s="1">
        <f>AO1858*(1-AM1858)</f>
        <v>2.2771840000000001</v>
      </c>
    </row>
    <row r="1859" spans="1:42">
      <c r="A1859" t="s">
        <v>12</v>
      </c>
      <c r="B1859" t="s">
        <v>11</v>
      </c>
      <c r="C1859" t="s">
        <v>999</v>
      </c>
      <c r="D1859" t="s">
        <v>0</v>
      </c>
      <c r="E1859" t="s">
        <v>0</v>
      </c>
      <c r="F1859" t="s">
        <v>1003</v>
      </c>
      <c r="G1859" t="s">
        <v>1002</v>
      </c>
      <c r="H1859" t="s">
        <v>2263</v>
      </c>
      <c r="I1859" t="s">
        <v>7</v>
      </c>
      <c r="J1859">
        <v>1</v>
      </c>
      <c r="K1859">
        <v>2.99</v>
      </c>
      <c r="L1859" s="2">
        <v>41496</v>
      </c>
      <c r="M1859">
        <v>22000000000000</v>
      </c>
      <c r="N1859" t="s">
        <v>3321</v>
      </c>
      <c r="O1859">
        <v>2073255544</v>
      </c>
      <c r="P1859" s="2">
        <v>40034</v>
      </c>
      <c r="Q1859" t="s">
        <v>5</v>
      </c>
      <c r="R1859" t="s">
        <v>3</v>
      </c>
      <c r="S1859" t="s">
        <v>4</v>
      </c>
      <c r="T1859" t="s">
        <v>3</v>
      </c>
      <c r="U1859" t="s">
        <v>0</v>
      </c>
      <c r="V1859" t="s">
        <v>0</v>
      </c>
      <c r="W1859">
        <v>4.99</v>
      </c>
      <c r="X1859">
        <v>673532180</v>
      </c>
      <c r="Y1859" t="s">
        <v>0</v>
      </c>
      <c r="Z1859" t="s">
        <v>2</v>
      </c>
      <c r="AA1859" t="s">
        <v>999</v>
      </c>
      <c r="AB1859" t="s">
        <v>0</v>
      </c>
      <c r="AC1859" t="s">
        <v>0</v>
      </c>
      <c r="AD1859" t="s">
        <v>0</v>
      </c>
      <c r="AI1859" s="1" t="str">
        <f>CONCATENATE(MONTH(L1859),"/",1,"/",YEAR(L1859))</f>
        <v>8/1/2013</v>
      </c>
      <c r="AJ1859" s="1">
        <f>SUMIFS([1]Currency!A:A,[1]Currency!B:B,Sales!AI1859,[1]Currency!C:C,Sales!R1859)</f>
        <v>1</v>
      </c>
      <c r="AK1859" s="1">
        <f>AJ1859*J1859*K1859</f>
        <v>2.99</v>
      </c>
      <c r="AL1859" s="1" t="str">
        <f>VLOOKUP(S1859,[1]Region!A:B,2,FALSE)</f>
        <v>Brazil</v>
      </c>
      <c r="AM1859" s="1">
        <f>SUMIFS([1]Encoding!D:D,[1]Encoding!B:B,Sales!AL1859,[1]Encoding!A:A,Sales!C1859)</f>
        <v>0.2</v>
      </c>
      <c r="AN1859" s="1">
        <f>SUMIFS([1]Encoding!Q:Q,[1]Encoding!B:B,Sales!AL1859,[1]Encoding!A:A,Sales!C1859)</f>
        <v>4.8000000000000001E-2</v>
      </c>
      <c r="AO1859" s="1">
        <f>AK1859*(1-AN1859)</f>
        <v>2.8464800000000001</v>
      </c>
      <c r="AP1859" s="1">
        <f>AO1859*(1-AM1859)</f>
        <v>2.2771840000000001</v>
      </c>
    </row>
    <row r="1860" spans="1:42">
      <c r="A1860" t="s">
        <v>12</v>
      </c>
      <c r="B1860" t="s">
        <v>11</v>
      </c>
      <c r="C1860" t="s">
        <v>999</v>
      </c>
      <c r="D1860" t="s">
        <v>0</v>
      </c>
      <c r="E1860" t="s">
        <v>0</v>
      </c>
      <c r="F1860" t="s">
        <v>1003</v>
      </c>
      <c r="G1860" t="s">
        <v>1002</v>
      </c>
      <c r="H1860" t="s">
        <v>2263</v>
      </c>
      <c r="I1860" t="s">
        <v>7</v>
      </c>
      <c r="J1860">
        <v>1</v>
      </c>
      <c r="K1860">
        <v>2.99</v>
      </c>
      <c r="L1860" s="2">
        <v>41496</v>
      </c>
      <c r="M1860">
        <v>27000000000000</v>
      </c>
      <c r="N1860" t="s">
        <v>579</v>
      </c>
      <c r="O1860">
        <v>7156955739</v>
      </c>
      <c r="P1860" s="2">
        <v>40034</v>
      </c>
      <c r="Q1860" t="s">
        <v>5</v>
      </c>
      <c r="R1860" t="s">
        <v>3</v>
      </c>
      <c r="S1860" t="s">
        <v>4</v>
      </c>
      <c r="T1860" t="s">
        <v>3</v>
      </c>
      <c r="U1860" t="s">
        <v>0</v>
      </c>
      <c r="V1860" t="s">
        <v>0</v>
      </c>
      <c r="W1860">
        <v>4.99</v>
      </c>
      <c r="X1860">
        <v>673532180</v>
      </c>
      <c r="Y1860" t="s">
        <v>0</v>
      </c>
      <c r="Z1860" t="s">
        <v>2</v>
      </c>
      <c r="AA1860" t="s">
        <v>999</v>
      </c>
      <c r="AB1860" t="s">
        <v>0</v>
      </c>
      <c r="AC1860" t="s">
        <v>0</v>
      </c>
      <c r="AD1860" t="s">
        <v>0</v>
      </c>
      <c r="AI1860" s="1" t="str">
        <f>CONCATENATE(MONTH(L1860),"/",1,"/",YEAR(L1860))</f>
        <v>8/1/2013</v>
      </c>
      <c r="AJ1860" s="1">
        <f>SUMIFS([1]Currency!A:A,[1]Currency!B:B,Sales!AI1860,[1]Currency!C:C,Sales!R1860)</f>
        <v>1</v>
      </c>
      <c r="AK1860" s="1">
        <f>AJ1860*J1860*K1860</f>
        <v>2.99</v>
      </c>
      <c r="AL1860" s="1" t="str">
        <f>VLOOKUP(S1860,[1]Region!A:B,2,FALSE)</f>
        <v>Brazil</v>
      </c>
      <c r="AM1860" s="1">
        <f>SUMIFS([1]Encoding!D:D,[1]Encoding!B:B,Sales!AL1860,[1]Encoding!A:A,Sales!C1860)</f>
        <v>0.2</v>
      </c>
      <c r="AN1860" s="1">
        <f>SUMIFS([1]Encoding!Q:Q,[1]Encoding!B:B,Sales!AL1860,[1]Encoding!A:A,Sales!C1860)</f>
        <v>4.8000000000000001E-2</v>
      </c>
      <c r="AO1860" s="1">
        <f>AK1860*(1-AN1860)</f>
        <v>2.8464800000000001</v>
      </c>
      <c r="AP1860" s="1">
        <f>AO1860*(1-AM1860)</f>
        <v>2.2771840000000001</v>
      </c>
    </row>
    <row r="1861" spans="1:42">
      <c r="A1861" t="s">
        <v>12</v>
      </c>
      <c r="B1861" t="s">
        <v>11</v>
      </c>
      <c r="C1861" t="s">
        <v>999</v>
      </c>
      <c r="D1861" t="s">
        <v>0</v>
      </c>
      <c r="E1861" t="s">
        <v>0</v>
      </c>
      <c r="F1861" t="s">
        <v>1003</v>
      </c>
      <c r="G1861" t="s">
        <v>1002</v>
      </c>
      <c r="H1861" t="s">
        <v>2263</v>
      </c>
      <c r="I1861" t="s">
        <v>7</v>
      </c>
      <c r="J1861">
        <v>1</v>
      </c>
      <c r="K1861">
        <v>2.99</v>
      </c>
      <c r="L1861" s="2">
        <v>41496</v>
      </c>
      <c r="M1861">
        <v>65000000000000</v>
      </c>
      <c r="N1861" t="s">
        <v>3320</v>
      </c>
      <c r="O1861">
        <v>5836902304</v>
      </c>
      <c r="P1861" s="2">
        <v>40034</v>
      </c>
      <c r="Q1861" t="s">
        <v>5</v>
      </c>
      <c r="R1861" t="s">
        <v>3</v>
      </c>
      <c r="S1861" t="s">
        <v>4</v>
      </c>
      <c r="T1861" t="s">
        <v>3</v>
      </c>
      <c r="U1861" t="s">
        <v>0</v>
      </c>
      <c r="V1861" t="s">
        <v>0</v>
      </c>
      <c r="W1861">
        <v>4.99</v>
      </c>
      <c r="X1861">
        <v>673532180</v>
      </c>
      <c r="Y1861" t="s">
        <v>0</v>
      </c>
      <c r="Z1861" t="s">
        <v>2</v>
      </c>
      <c r="AA1861" t="s">
        <v>999</v>
      </c>
      <c r="AB1861" t="s">
        <v>0</v>
      </c>
      <c r="AC1861" t="s">
        <v>0</v>
      </c>
      <c r="AD1861" t="s">
        <v>0</v>
      </c>
      <c r="AI1861" s="1" t="str">
        <f>CONCATENATE(MONTH(L1861),"/",1,"/",YEAR(L1861))</f>
        <v>8/1/2013</v>
      </c>
      <c r="AJ1861" s="1">
        <f>SUMIFS([1]Currency!A:A,[1]Currency!B:B,Sales!AI1861,[1]Currency!C:C,Sales!R1861)</f>
        <v>1</v>
      </c>
      <c r="AK1861" s="1">
        <f>AJ1861*J1861*K1861</f>
        <v>2.99</v>
      </c>
      <c r="AL1861" s="1" t="str">
        <f>VLOOKUP(S1861,[1]Region!A:B,2,FALSE)</f>
        <v>Brazil</v>
      </c>
      <c r="AM1861" s="1">
        <f>SUMIFS([1]Encoding!D:D,[1]Encoding!B:B,Sales!AL1861,[1]Encoding!A:A,Sales!C1861)</f>
        <v>0.2</v>
      </c>
      <c r="AN1861" s="1">
        <f>SUMIFS([1]Encoding!Q:Q,[1]Encoding!B:B,Sales!AL1861,[1]Encoding!A:A,Sales!C1861)</f>
        <v>4.8000000000000001E-2</v>
      </c>
      <c r="AO1861" s="1">
        <f>AK1861*(1-AN1861)</f>
        <v>2.8464800000000001</v>
      </c>
      <c r="AP1861" s="1">
        <f>AO1861*(1-AM1861)</f>
        <v>2.2771840000000001</v>
      </c>
    </row>
    <row r="1862" spans="1:42">
      <c r="A1862" t="s">
        <v>12</v>
      </c>
      <c r="B1862" t="s">
        <v>11</v>
      </c>
      <c r="C1862" t="s">
        <v>999</v>
      </c>
      <c r="D1862" t="s">
        <v>0</v>
      </c>
      <c r="E1862" t="s">
        <v>0</v>
      </c>
      <c r="F1862" t="s">
        <v>1003</v>
      </c>
      <c r="G1862" t="s">
        <v>1002</v>
      </c>
      <c r="H1862" t="s">
        <v>2263</v>
      </c>
      <c r="I1862" t="s">
        <v>7</v>
      </c>
      <c r="J1862">
        <v>1</v>
      </c>
      <c r="K1862">
        <v>2.99</v>
      </c>
      <c r="L1862" s="2">
        <v>41496</v>
      </c>
      <c r="M1862">
        <v>69000000000000</v>
      </c>
      <c r="N1862" t="s">
        <v>3319</v>
      </c>
      <c r="O1862">
        <v>5646927159</v>
      </c>
      <c r="P1862" s="2">
        <v>40034</v>
      </c>
      <c r="Q1862" t="s">
        <v>5</v>
      </c>
      <c r="R1862" t="s">
        <v>3</v>
      </c>
      <c r="S1862" t="s">
        <v>4</v>
      </c>
      <c r="T1862" t="s">
        <v>3</v>
      </c>
      <c r="U1862" t="s">
        <v>0</v>
      </c>
      <c r="V1862" t="s">
        <v>0</v>
      </c>
      <c r="W1862">
        <v>4.99</v>
      </c>
      <c r="X1862">
        <v>673532180</v>
      </c>
      <c r="Y1862" t="s">
        <v>0</v>
      </c>
      <c r="Z1862" t="s">
        <v>2</v>
      </c>
      <c r="AA1862" t="s">
        <v>999</v>
      </c>
      <c r="AB1862" t="s">
        <v>0</v>
      </c>
      <c r="AC1862" t="s">
        <v>0</v>
      </c>
      <c r="AD1862" t="s">
        <v>0</v>
      </c>
      <c r="AI1862" s="1" t="str">
        <f>CONCATENATE(MONTH(L1862),"/",1,"/",YEAR(L1862))</f>
        <v>8/1/2013</v>
      </c>
      <c r="AJ1862" s="1">
        <f>SUMIFS([1]Currency!A:A,[1]Currency!B:B,Sales!AI1862,[1]Currency!C:C,Sales!R1862)</f>
        <v>1</v>
      </c>
      <c r="AK1862" s="1">
        <f>AJ1862*J1862*K1862</f>
        <v>2.99</v>
      </c>
      <c r="AL1862" s="1" t="str">
        <f>VLOOKUP(S1862,[1]Region!A:B,2,FALSE)</f>
        <v>Brazil</v>
      </c>
      <c r="AM1862" s="1">
        <f>SUMIFS([1]Encoding!D:D,[1]Encoding!B:B,Sales!AL1862,[1]Encoding!A:A,Sales!C1862)</f>
        <v>0.2</v>
      </c>
      <c r="AN1862" s="1">
        <f>SUMIFS([1]Encoding!Q:Q,[1]Encoding!B:B,Sales!AL1862,[1]Encoding!A:A,Sales!C1862)</f>
        <v>4.8000000000000001E-2</v>
      </c>
      <c r="AO1862" s="1">
        <f>AK1862*(1-AN1862)</f>
        <v>2.8464800000000001</v>
      </c>
      <c r="AP1862" s="1">
        <f>AO1862*(1-AM1862)</f>
        <v>2.2771840000000001</v>
      </c>
    </row>
    <row r="1863" spans="1:42">
      <c r="A1863" t="s">
        <v>12</v>
      </c>
      <c r="B1863" t="s">
        <v>11</v>
      </c>
      <c r="C1863" t="s">
        <v>999</v>
      </c>
      <c r="D1863" t="s">
        <v>0</v>
      </c>
      <c r="E1863" t="s">
        <v>0</v>
      </c>
      <c r="F1863" t="s">
        <v>1003</v>
      </c>
      <c r="G1863" t="s">
        <v>1002</v>
      </c>
      <c r="H1863" t="s">
        <v>2263</v>
      </c>
      <c r="I1863" t="s">
        <v>7</v>
      </c>
      <c r="J1863">
        <v>1</v>
      </c>
      <c r="K1863">
        <v>2.39</v>
      </c>
      <c r="L1863" s="2">
        <v>41496</v>
      </c>
      <c r="M1863">
        <v>89000000000000</v>
      </c>
      <c r="N1863" t="s">
        <v>2549</v>
      </c>
      <c r="O1863">
        <v>2062610809</v>
      </c>
      <c r="P1863" s="2">
        <v>40034</v>
      </c>
      <c r="Q1863" t="s">
        <v>5</v>
      </c>
      <c r="R1863" t="s">
        <v>3</v>
      </c>
      <c r="S1863" t="s">
        <v>4</v>
      </c>
      <c r="T1863" t="s">
        <v>3</v>
      </c>
      <c r="U1863" t="s">
        <v>0</v>
      </c>
      <c r="V1863" t="s">
        <v>0</v>
      </c>
      <c r="W1863">
        <v>3.99</v>
      </c>
      <c r="X1863">
        <v>673532180</v>
      </c>
      <c r="Y1863" t="s">
        <v>0</v>
      </c>
      <c r="Z1863" t="s">
        <v>15</v>
      </c>
      <c r="AA1863" t="s">
        <v>999</v>
      </c>
      <c r="AB1863" t="s">
        <v>0</v>
      </c>
      <c r="AC1863" t="s">
        <v>0</v>
      </c>
      <c r="AD1863" t="s">
        <v>0</v>
      </c>
      <c r="AI1863" s="1" t="str">
        <f>CONCATENATE(MONTH(L1863),"/",1,"/",YEAR(L1863))</f>
        <v>8/1/2013</v>
      </c>
      <c r="AJ1863" s="1">
        <f>SUMIFS([1]Currency!A:A,[1]Currency!B:B,Sales!AI1863,[1]Currency!C:C,Sales!R1863)</f>
        <v>1</v>
      </c>
      <c r="AK1863" s="1">
        <f>AJ1863*J1863*K1863</f>
        <v>2.39</v>
      </c>
      <c r="AL1863" s="1" t="str">
        <f>VLOOKUP(S1863,[1]Region!A:B,2,FALSE)</f>
        <v>Brazil</v>
      </c>
      <c r="AM1863" s="1">
        <f>SUMIFS([1]Encoding!D:D,[1]Encoding!B:B,Sales!AL1863,[1]Encoding!A:A,Sales!C1863)</f>
        <v>0.2</v>
      </c>
      <c r="AN1863" s="1">
        <f>SUMIFS([1]Encoding!Q:Q,[1]Encoding!B:B,Sales!AL1863,[1]Encoding!A:A,Sales!C1863)</f>
        <v>4.8000000000000001E-2</v>
      </c>
      <c r="AO1863" s="1">
        <f>AK1863*(1-AN1863)</f>
        <v>2.27528</v>
      </c>
      <c r="AP1863" s="1">
        <f>AO1863*(1-AM1863)</f>
        <v>1.8202240000000001</v>
      </c>
    </row>
    <row r="1864" spans="1:42">
      <c r="A1864" t="s">
        <v>12</v>
      </c>
      <c r="B1864" t="s">
        <v>11</v>
      </c>
      <c r="C1864" t="s">
        <v>999</v>
      </c>
      <c r="D1864" t="s">
        <v>0</v>
      </c>
      <c r="E1864" t="s">
        <v>0</v>
      </c>
      <c r="F1864" t="s">
        <v>1003</v>
      </c>
      <c r="G1864" t="s">
        <v>1002</v>
      </c>
      <c r="H1864" t="s">
        <v>2263</v>
      </c>
      <c r="I1864" t="s">
        <v>7</v>
      </c>
      <c r="J1864">
        <v>1</v>
      </c>
      <c r="K1864">
        <v>2.99</v>
      </c>
      <c r="L1864" s="2">
        <v>41496</v>
      </c>
      <c r="M1864">
        <v>81000000000000</v>
      </c>
      <c r="N1864" t="s">
        <v>243</v>
      </c>
      <c r="O1864">
        <v>5907180369</v>
      </c>
      <c r="P1864" s="2">
        <v>40034</v>
      </c>
      <c r="Q1864" t="s">
        <v>5</v>
      </c>
      <c r="R1864" t="s">
        <v>3</v>
      </c>
      <c r="S1864" t="s">
        <v>4</v>
      </c>
      <c r="T1864" t="s">
        <v>3</v>
      </c>
      <c r="U1864" t="s">
        <v>0</v>
      </c>
      <c r="V1864" t="s">
        <v>0</v>
      </c>
      <c r="W1864">
        <v>4.99</v>
      </c>
      <c r="X1864">
        <v>673532180</v>
      </c>
      <c r="Y1864" t="s">
        <v>0</v>
      </c>
      <c r="Z1864" t="s">
        <v>2</v>
      </c>
      <c r="AA1864" t="s">
        <v>999</v>
      </c>
      <c r="AB1864" t="s">
        <v>0</v>
      </c>
      <c r="AC1864" t="s">
        <v>0</v>
      </c>
      <c r="AD1864" t="s">
        <v>0</v>
      </c>
      <c r="AI1864" s="1" t="str">
        <f>CONCATENATE(MONTH(L1864),"/",1,"/",YEAR(L1864))</f>
        <v>8/1/2013</v>
      </c>
      <c r="AJ1864" s="1">
        <f>SUMIFS([1]Currency!A:A,[1]Currency!B:B,Sales!AI1864,[1]Currency!C:C,Sales!R1864)</f>
        <v>1</v>
      </c>
      <c r="AK1864" s="1">
        <f>AJ1864*J1864*K1864</f>
        <v>2.99</v>
      </c>
      <c r="AL1864" s="1" t="str">
        <f>VLOOKUP(S1864,[1]Region!A:B,2,FALSE)</f>
        <v>Brazil</v>
      </c>
      <c r="AM1864" s="1">
        <f>SUMIFS([1]Encoding!D:D,[1]Encoding!B:B,Sales!AL1864,[1]Encoding!A:A,Sales!C1864)</f>
        <v>0.2</v>
      </c>
      <c r="AN1864" s="1">
        <f>SUMIFS([1]Encoding!Q:Q,[1]Encoding!B:B,Sales!AL1864,[1]Encoding!A:A,Sales!C1864)</f>
        <v>4.8000000000000001E-2</v>
      </c>
      <c r="AO1864" s="1">
        <f>AK1864*(1-AN1864)</f>
        <v>2.8464800000000001</v>
      </c>
      <c r="AP1864" s="1">
        <f>AO1864*(1-AM1864)</f>
        <v>2.2771840000000001</v>
      </c>
    </row>
    <row r="1865" spans="1:42">
      <c r="A1865" t="s">
        <v>12</v>
      </c>
      <c r="B1865" t="s">
        <v>11</v>
      </c>
      <c r="C1865" t="s">
        <v>999</v>
      </c>
      <c r="D1865" t="s">
        <v>0</v>
      </c>
      <c r="E1865" t="s">
        <v>0</v>
      </c>
      <c r="F1865" t="s">
        <v>1003</v>
      </c>
      <c r="G1865" t="s">
        <v>1002</v>
      </c>
      <c r="H1865" t="s">
        <v>2263</v>
      </c>
      <c r="I1865" t="s">
        <v>7</v>
      </c>
      <c r="J1865">
        <v>1</v>
      </c>
      <c r="K1865">
        <v>2.39</v>
      </c>
      <c r="L1865" s="2">
        <v>41496</v>
      </c>
      <c r="M1865">
        <v>30000000000000</v>
      </c>
      <c r="N1865" t="s">
        <v>3062</v>
      </c>
      <c r="O1865">
        <v>2048378699</v>
      </c>
      <c r="P1865" s="2">
        <v>40034</v>
      </c>
      <c r="Q1865" t="s">
        <v>5</v>
      </c>
      <c r="R1865" t="s">
        <v>3</v>
      </c>
      <c r="S1865" t="s">
        <v>4</v>
      </c>
      <c r="T1865" t="s">
        <v>3</v>
      </c>
      <c r="U1865" t="s">
        <v>0</v>
      </c>
      <c r="V1865" t="s">
        <v>0</v>
      </c>
      <c r="W1865">
        <v>3.99</v>
      </c>
      <c r="X1865">
        <v>673532180</v>
      </c>
      <c r="Y1865" t="s">
        <v>0</v>
      </c>
      <c r="Z1865" t="s">
        <v>15</v>
      </c>
      <c r="AA1865" t="s">
        <v>999</v>
      </c>
      <c r="AB1865" t="s">
        <v>0</v>
      </c>
      <c r="AC1865" t="s">
        <v>0</v>
      </c>
      <c r="AD1865" t="s">
        <v>0</v>
      </c>
      <c r="AI1865" s="1" t="str">
        <f>CONCATENATE(MONTH(L1865),"/",1,"/",YEAR(L1865))</f>
        <v>8/1/2013</v>
      </c>
      <c r="AJ1865" s="1">
        <f>SUMIFS([1]Currency!A:A,[1]Currency!B:B,Sales!AI1865,[1]Currency!C:C,Sales!R1865)</f>
        <v>1</v>
      </c>
      <c r="AK1865" s="1">
        <f>AJ1865*J1865*K1865</f>
        <v>2.39</v>
      </c>
      <c r="AL1865" s="1" t="str">
        <f>VLOOKUP(S1865,[1]Region!A:B,2,FALSE)</f>
        <v>Brazil</v>
      </c>
      <c r="AM1865" s="1">
        <f>SUMIFS([1]Encoding!D:D,[1]Encoding!B:B,Sales!AL1865,[1]Encoding!A:A,Sales!C1865)</f>
        <v>0.2</v>
      </c>
      <c r="AN1865" s="1">
        <f>SUMIFS([1]Encoding!Q:Q,[1]Encoding!B:B,Sales!AL1865,[1]Encoding!A:A,Sales!C1865)</f>
        <v>4.8000000000000001E-2</v>
      </c>
      <c r="AO1865" s="1">
        <f>AK1865*(1-AN1865)</f>
        <v>2.27528</v>
      </c>
      <c r="AP1865" s="1">
        <f>AO1865*(1-AM1865)</f>
        <v>1.8202240000000001</v>
      </c>
    </row>
    <row r="1866" spans="1:42">
      <c r="A1866" t="s">
        <v>12</v>
      </c>
      <c r="B1866" t="s">
        <v>11</v>
      </c>
      <c r="C1866" t="s">
        <v>999</v>
      </c>
      <c r="D1866" t="s">
        <v>0</v>
      </c>
      <c r="E1866" t="s">
        <v>0</v>
      </c>
      <c r="F1866" t="s">
        <v>1003</v>
      </c>
      <c r="G1866" t="s">
        <v>1002</v>
      </c>
      <c r="H1866" t="s">
        <v>2263</v>
      </c>
      <c r="I1866" t="s">
        <v>7</v>
      </c>
      <c r="J1866">
        <v>1</v>
      </c>
      <c r="K1866">
        <v>2.99</v>
      </c>
      <c r="L1866" s="2">
        <v>41496</v>
      </c>
      <c r="M1866">
        <v>88000000000000</v>
      </c>
      <c r="N1866" t="s">
        <v>3318</v>
      </c>
      <c r="O1866">
        <v>6845484019</v>
      </c>
      <c r="P1866" s="2">
        <v>40034</v>
      </c>
      <c r="Q1866" t="s">
        <v>5</v>
      </c>
      <c r="R1866" t="s">
        <v>3</v>
      </c>
      <c r="S1866" t="s">
        <v>4</v>
      </c>
      <c r="T1866" t="s">
        <v>3</v>
      </c>
      <c r="U1866" t="s">
        <v>0</v>
      </c>
      <c r="V1866" t="s">
        <v>0</v>
      </c>
      <c r="W1866">
        <v>4.99</v>
      </c>
      <c r="X1866">
        <v>673532180</v>
      </c>
      <c r="Y1866" t="s">
        <v>0</v>
      </c>
      <c r="Z1866" t="s">
        <v>2</v>
      </c>
      <c r="AA1866" t="s">
        <v>999</v>
      </c>
      <c r="AB1866" t="s">
        <v>0</v>
      </c>
      <c r="AC1866" t="s">
        <v>0</v>
      </c>
      <c r="AD1866" t="s">
        <v>0</v>
      </c>
      <c r="AI1866" s="1" t="str">
        <f>CONCATENATE(MONTH(L1866),"/",1,"/",YEAR(L1866))</f>
        <v>8/1/2013</v>
      </c>
      <c r="AJ1866" s="1">
        <f>SUMIFS([1]Currency!A:A,[1]Currency!B:B,Sales!AI1866,[1]Currency!C:C,Sales!R1866)</f>
        <v>1</v>
      </c>
      <c r="AK1866" s="1">
        <f>AJ1866*J1866*K1866</f>
        <v>2.99</v>
      </c>
      <c r="AL1866" s="1" t="str">
        <f>VLOOKUP(S1866,[1]Region!A:B,2,FALSE)</f>
        <v>Brazil</v>
      </c>
      <c r="AM1866" s="1">
        <f>SUMIFS([1]Encoding!D:D,[1]Encoding!B:B,Sales!AL1866,[1]Encoding!A:A,Sales!C1866)</f>
        <v>0.2</v>
      </c>
      <c r="AN1866" s="1">
        <f>SUMIFS([1]Encoding!Q:Q,[1]Encoding!B:B,Sales!AL1866,[1]Encoding!A:A,Sales!C1866)</f>
        <v>4.8000000000000001E-2</v>
      </c>
      <c r="AO1866" s="1">
        <f>AK1866*(1-AN1866)</f>
        <v>2.8464800000000001</v>
      </c>
      <c r="AP1866" s="1">
        <f>AO1866*(1-AM1866)</f>
        <v>2.2771840000000001</v>
      </c>
    </row>
    <row r="1867" spans="1:42">
      <c r="A1867" t="s">
        <v>12</v>
      </c>
      <c r="B1867" t="s">
        <v>11</v>
      </c>
      <c r="C1867" t="s">
        <v>999</v>
      </c>
      <c r="D1867" t="s">
        <v>0</v>
      </c>
      <c r="E1867" t="s">
        <v>0</v>
      </c>
      <c r="F1867" t="s">
        <v>1003</v>
      </c>
      <c r="G1867" t="s">
        <v>1002</v>
      </c>
      <c r="H1867" t="s">
        <v>2263</v>
      </c>
      <c r="I1867" t="s">
        <v>7</v>
      </c>
      <c r="J1867">
        <v>1</v>
      </c>
      <c r="K1867">
        <v>2.99</v>
      </c>
      <c r="L1867" s="2">
        <v>41496</v>
      </c>
      <c r="M1867">
        <v>95000000000000</v>
      </c>
      <c r="N1867" t="s">
        <v>29</v>
      </c>
      <c r="O1867">
        <v>8713320899</v>
      </c>
      <c r="P1867" s="2">
        <v>40034</v>
      </c>
      <c r="Q1867" t="s">
        <v>5</v>
      </c>
      <c r="R1867" t="s">
        <v>3</v>
      </c>
      <c r="S1867" t="s">
        <v>4</v>
      </c>
      <c r="T1867" t="s">
        <v>3</v>
      </c>
      <c r="U1867" t="s">
        <v>0</v>
      </c>
      <c r="V1867" t="s">
        <v>0</v>
      </c>
      <c r="W1867">
        <v>4.99</v>
      </c>
      <c r="X1867">
        <v>673532180</v>
      </c>
      <c r="Y1867" t="s">
        <v>0</v>
      </c>
      <c r="Z1867" t="s">
        <v>2</v>
      </c>
      <c r="AA1867" t="s">
        <v>999</v>
      </c>
      <c r="AB1867" t="s">
        <v>0</v>
      </c>
      <c r="AC1867" t="s">
        <v>0</v>
      </c>
      <c r="AD1867" t="s">
        <v>0</v>
      </c>
      <c r="AI1867" s="1" t="str">
        <f>CONCATENATE(MONTH(L1867),"/",1,"/",YEAR(L1867))</f>
        <v>8/1/2013</v>
      </c>
      <c r="AJ1867" s="1">
        <f>SUMIFS([1]Currency!A:A,[1]Currency!B:B,Sales!AI1867,[1]Currency!C:C,Sales!R1867)</f>
        <v>1</v>
      </c>
      <c r="AK1867" s="1">
        <f>AJ1867*J1867*K1867</f>
        <v>2.99</v>
      </c>
      <c r="AL1867" s="1" t="str">
        <f>VLOOKUP(S1867,[1]Region!A:B,2,FALSE)</f>
        <v>Brazil</v>
      </c>
      <c r="AM1867" s="1">
        <f>SUMIFS([1]Encoding!D:D,[1]Encoding!B:B,Sales!AL1867,[1]Encoding!A:A,Sales!C1867)</f>
        <v>0.2</v>
      </c>
      <c r="AN1867" s="1">
        <f>SUMIFS([1]Encoding!Q:Q,[1]Encoding!B:B,Sales!AL1867,[1]Encoding!A:A,Sales!C1867)</f>
        <v>4.8000000000000001E-2</v>
      </c>
      <c r="AO1867" s="1">
        <f>AK1867*(1-AN1867)</f>
        <v>2.8464800000000001</v>
      </c>
      <c r="AP1867" s="1">
        <f>AO1867*(1-AM1867)</f>
        <v>2.2771840000000001</v>
      </c>
    </row>
    <row r="1868" spans="1:42">
      <c r="A1868" t="s">
        <v>12</v>
      </c>
      <c r="B1868" t="s">
        <v>11</v>
      </c>
      <c r="C1868" t="s">
        <v>999</v>
      </c>
      <c r="D1868" t="s">
        <v>0</v>
      </c>
      <c r="E1868" t="s">
        <v>0</v>
      </c>
      <c r="F1868" t="s">
        <v>1003</v>
      </c>
      <c r="G1868" t="s">
        <v>1002</v>
      </c>
      <c r="H1868" t="s">
        <v>2263</v>
      </c>
      <c r="I1868" t="s">
        <v>7</v>
      </c>
      <c r="J1868">
        <v>1</v>
      </c>
      <c r="K1868">
        <v>2.99</v>
      </c>
      <c r="L1868" s="2">
        <v>41496</v>
      </c>
      <c r="M1868">
        <v>82000000000000</v>
      </c>
      <c r="N1868" t="s">
        <v>3317</v>
      </c>
      <c r="O1868">
        <v>2014947244</v>
      </c>
      <c r="P1868" s="2">
        <v>40034</v>
      </c>
      <c r="Q1868" t="s">
        <v>5</v>
      </c>
      <c r="R1868" t="s">
        <v>3</v>
      </c>
      <c r="S1868" t="s">
        <v>4</v>
      </c>
      <c r="T1868" t="s">
        <v>3</v>
      </c>
      <c r="U1868" t="s">
        <v>0</v>
      </c>
      <c r="V1868" t="s">
        <v>0</v>
      </c>
      <c r="W1868">
        <v>4.99</v>
      </c>
      <c r="X1868">
        <v>673532180</v>
      </c>
      <c r="Y1868" t="s">
        <v>0</v>
      </c>
      <c r="Z1868" t="s">
        <v>2</v>
      </c>
      <c r="AA1868" t="s">
        <v>999</v>
      </c>
      <c r="AB1868" t="s">
        <v>0</v>
      </c>
      <c r="AC1868" t="s">
        <v>0</v>
      </c>
      <c r="AD1868" t="s">
        <v>0</v>
      </c>
      <c r="AI1868" s="1" t="str">
        <f>CONCATENATE(MONTH(L1868),"/",1,"/",YEAR(L1868))</f>
        <v>8/1/2013</v>
      </c>
      <c r="AJ1868" s="1">
        <f>SUMIFS([1]Currency!A:A,[1]Currency!B:B,Sales!AI1868,[1]Currency!C:C,Sales!R1868)</f>
        <v>1</v>
      </c>
      <c r="AK1868" s="1">
        <f>AJ1868*J1868*K1868</f>
        <v>2.99</v>
      </c>
      <c r="AL1868" s="1" t="str">
        <f>VLOOKUP(S1868,[1]Region!A:B,2,FALSE)</f>
        <v>Brazil</v>
      </c>
      <c r="AM1868" s="1">
        <f>SUMIFS([1]Encoding!D:D,[1]Encoding!B:B,Sales!AL1868,[1]Encoding!A:A,Sales!C1868)</f>
        <v>0.2</v>
      </c>
      <c r="AN1868" s="1">
        <f>SUMIFS([1]Encoding!Q:Q,[1]Encoding!B:B,Sales!AL1868,[1]Encoding!A:A,Sales!C1868)</f>
        <v>4.8000000000000001E-2</v>
      </c>
      <c r="AO1868" s="1">
        <f>AK1868*(1-AN1868)</f>
        <v>2.8464800000000001</v>
      </c>
      <c r="AP1868" s="1">
        <f>AO1868*(1-AM1868)</f>
        <v>2.2771840000000001</v>
      </c>
    </row>
    <row r="1869" spans="1:42">
      <c r="A1869" t="s">
        <v>12</v>
      </c>
      <c r="B1869" t="s">
        <v>11</v>
      </c>
      <c r="C1869" t="s">
        <v>999</v>
      </c>
      <c r="D1869" t="s">
        <v>0</v>
      </c>
      <c r="E1869" t="s">
        <v>0</v>
      </c>
      <c r="F1869" t="s">
        <v>1003</v>
      </c>
      <c r="G1869" t="s">
        <v>1002</v>
      </c>
      <c r="H1869" t="s">
        <v>2263</v>
      </c>
      <c r="I1869" t="s">
        <v>7</v>
      </c>
      <c r="J1869">
        <v>1</v>
      </c>
      <c r="K1869">
        <v>2.99</v>
      </c>
      <c r="L1869" s="2">
        <v>41496</v>
      </c>
      <c r="M1869">
        <v>26000000000000</v>
      </c>
      <c r="N1869" t="s">
        <v>3316</v>
      </c>
      <c r="O1869">
        <v>5798785019</v>
      </c>
      <c r="P1869" s="2">
        <v>40034</v>
      </c>
      <c r="Q1869" t="s">
        <v>5</v>
      </c>
      <c r="R1869" t="s">
        <v>3</v>
      </c>
      <c r="S1869" t="s">
        <v>4</v>
      </c>
      <c r="T1869" t="s">
        <v>3</v>
      </c>
      <c r="U1869" t="s">
        <v>0</v>
      </c>
      <c r="V1869" t="s">
        <v>0</v>
      </c>
      <c r="W1869">
        <v>4.99</v>
      </c>
      <c r="X1869">
        <v>673532180</v>
      </c>
      <c r="Y1869" t="s">
        <v>0</v>
      </c>
      <c r="Z1869" t="s">
        <v>2</v>
      </c>
      <c r="AA1869" t="s">
        <v>999</v>
      </c>
      <c r="AB1869" t="s">
        <v>0</v>
      </c>
      <c r="AC1869" t="s">
        <v>0</v>
      </c>
      <c r="AD1869" t="s">
        <v>0</v>
      </c>
      <c r="AI1869" s="1" t="str">
        <f>CONCATENATE(MONTH(L1869),"/",1,"/",YEAR(L1869))</f>
        <v>8/1/2013</v>
      </c>
      <c r="AJ1869" s="1">
        <f>SUMIFS([1]Currency!A:A,[1]Currency!B:B,Sales!AI1869,[1]Currency!C:C,Sales!R1869)</f>
        <v>1</v>
      </c>
      <c r="AK1869" s="1">
        <f>AJ1869*J1869*K1869</f>
        <v>2.99</v>
      </c>
      <c r="AL1869" s="1" t="str">
        <f>VLOOKUP(S1869,[1]Region!A:B,2,FALSE)</f>
        <v>Brazil</v>
      </c>
      <c r="AM1869" s="1">
        <f>SUMIFS([1]Encoding!D:D,[1]Encoding!B:B,Sales!AL1869,[1]Encoding!A:A,Sales!C1869)</f>
        <v>0.2</v>
      </c>
      <c r="AN1869" s="1">
        <f>SUMIFS([1]Encoding!Q:Q,[1]Encoding!B:B,Sales!AL1869,[1]Encoding!A:A,Sales!C1869)</f>
        <v>4.8000000000000001E-2</v>
      </c>
      <c r="AO1869" s="1">
        <f>AK1869*(1-AN1869)</f>
        <v>2.8464800000000001</v>
      </c>
      <c r="AP1869" s="1">
        <f>AO1869*(1-AM1869)</f>
        <v>2.2771840000000001</v>
      </c>
    </row>
    <row r="1870" spans="1:42">
      <c r="A1870" t="s">
        <v>12</v>
      </c>
      <c r="B1870" t="s">
        <v>11</v>
      </c>
      <c r="C1870" t="s">
        <v>999</v>
      </c>
      <c r="D1870" t="s">
        <v>0</v>
      </c>
      <c r="E1870" t="s">
        <v>0</v>
      </c>
      <c r="F1870" t="s">
        <v>1003</v>
      </c>
      <c r="G1870" t="s">
        <v>1002</v>
      </c>
      <c r="H1870" t="s">
        <v>2263</v>
      </c>
      <c r="I1870" t="s">
        <v>7</v>
      </c>
      <c r="J1870">
        <v>1</v>
      </c>
      <c r="K1870">
        <v>2.99</v>
      </c>
      <c r="L1870" s="2">
        <v>41496</v>
      </c>
      <c r="M1870">
        <v>62000000000000</v>
      </c>
      <c r="N1870" t="s">
        <v>1309</v>
      </c>
      <c r="O1870">
        <v>6649145504</v>
      </c>
      <c r="P1870" s="2">
        <v>40034</v>
      </c>
      <c r="Q1870" t="s">
        <v>5</v>
      </c>
      <c r="R1870" t="s">
        <v>3</v>
      </c>
      <c r="S1870" t="s">
        <v>4</v>
      </c>
      <c r="T1870" t="s">
        <v>3</v>
      </c>
      <c r="U1870" t="s">
        <v>0</v>
      </c>
      <c r="V1870" t="s">
        <v>0</v>
      </c>
      <c r="W1870">
        <v>4.99</v>
      </c>
      <c r="X1870">
        <v>673532180</v>
      </c>
      <c r="Y1870" t="s">
        <v>0</v>
      </c>
      <c r="Z1870" t="s">
        <v>2</v>
      </c>
      <c r="AA1870" t="s">
        <v>999</v>
      </c>
      <c r="AB1870" t="s">
        <v>0</v>
      </c>
      <c r="AC1870" t="s">
        <v>0</v>
      </c>
      <c r="AD1870" t="s">
        <v>0</v>
      </c>
      <c r="AI1870" s="1" t="str">
        <f>CONCATENATE(MONTH(L1870),"/",1,"/",YEAR(L1870))</f>
        <v>8/1/2013</v>
      </c>
      <c r="AJ1870" s="1">
        <f>SUMIFS([1]Currency!A:A,[1]Currency!B:B,Sales!AI1870,[1]Currency!C:C,Sales!R1870)</f>
        <v>1</v>
      </c>
      <c r="AK1870" s="1">
        <f>AJ1870*J1870*K1870</f>
        <v>2.99</v>
      </c>
      <c r="AL1870" s="1" t="str">
        <f>VLOOKUP(S1870,[1]Region!A:B,2,FALSE)</f>
        <v>Brazil</v>
      </c>
      <c r="AM1870" s="1">
        <f>SUMIFS([1]Encoding!D:D,[1]Encoding!B:B,Sales!AL1870,[1]Encoding!A:A,Sales!C1870)</f>
        <v>0.2</v>
      </c>
      <c r="AN1870" s="1">
        <f>SUMIFS([1]Encoding!Q:Q,[1]Encoding!B:B,Sales!AL1870,[1]Encoding!A:A,Sales!C1870)</f>
        <v>4.8000000000000001E-2</v>
      </c>
      <c r="AO1870" s="1">
        <f>AK1870*(1-AN1870)</f>
        <v>2.8464800000000001</v>
      </c>
      <c r="AP1870" s="1">
        <f>AO1870*(1-AM1870)</f>
        <v>2.2771840000000001</v>
      </c>
    </row>
    <row r="1871" spans="1:42">
      <c r="A1871" t="s">
        <v>12</v>
      </c>
      <c r="B1871" t="s">
        <v>11</v>
      </c>
      <c r="C1871" t="s">
        <v>999</v>
      </c>
      <c r="D1871" t="s">
        <v>0</v>
      </c>
      <c r="E1871" t="s">
        <v>0</v>
      </c>
      <c r="F1871" t="s">
        <v>1003</v>
      </c>
      <c r="G1871" t="s">
        <v>1002</v>
      </c>
      <c r="H1871" t="s">
        <v>2263</v>
      </c>
      <c r="I1871" t="s">
        <v>7</v>
      </c>
      <c r="J1871">
        <v>1</v>
      </c>
      <c r="K1871">
        <v>2.99</v>
      </c>
      <c r="L1871" s="2">
        <v>41496</v>
      </c>
      <c r="M1871">
        <v>27000000000000</v>
      </c>
      <c r="N1871" t="s">
        <v>2913</v>
      </c>
      <c r="O1871">
        <v>5678894804</v>
      </c>
      <c r="P1871" s="2">
        <v>40034</v>
      </c>
      <c r="Q1871" t="s">
        <v>5</v>
      </c>
      <c r="R1871" t="s">
        <v>3</v>
      </c>
      <c r="S1871" t="s">
        <v>4</v>
      </c>
      <c r="T1871" t="s">
        <v>3</v>
      </c>
      <c r="U1871" t="s">
        <v>0</v>
      </c>
      <c r="V1871" t="s">
        <v>0</v>
      </c>
      <c r="W1871">
        <v>4.99</v>
      </c>
      <c r="X1871">
        <v>673532180</v>
      </c>
      <c r="Y1871" t="s">
        <v>0</v>
      </c>
      <c r="Z1871" t="s">
        <v>2</v>
      </c>
      <c r="AA1871" t="s">
        <v>999</v>
      </c>
      <c r="AB1871" t="s">
        <v>0</v>
      </c>
      <c r="AC1871" t="s">
        <v>0</v>
      </c>
      <c r="AD1871" t="s">
        <v>0</v>
      </c>
      <c r="AI1871" s="1" t="str">
        <f>CONCATENATE(MONTH(L1871),"/",1,"/",YEAR(L1871))</f>
        <v>8/1/2013</v>
      </c>
      <c r="AJ1871" s="1">
        <f>SUMIFS([1]Currency!A:A,[1]Currency!B:B,Sales!AI1871,[1]Currency!C:C,Sales!R1871)</f>
        <v>1</v>
      </c>
      <c r="AK1871" s="1">
        <f>AJ1871*J1871*K1871</f>
        <v>2.99</v>
      </c>
      <c r="AL1871" s="1" t="str">
        <f>VLOOKUP(S1871,[1]Region!A:B,2,FALSE)</f>
        <v>Brazil</v>
      </c>
      <c r="AM1871" s="1">
        <f>SUMIFS([1]Encoding!D:D,[1]Encoding!B:B,Sales!AL1871,[1]Encoding!A:A,Sales!C1871)</f>
        <v>0.2</v>
      </c>
      <c r="AN1871" s="1">
        <f>SUMIFS([1]Encoding!Q:Q,[1]Encoding!B:B,Sales!AL1871,[1]Encoding!A:A,Sales!C1871)</f>
        <v>4.8000000000000001E-2</v>
      </c>
      <c r="AO1871" s="1">
        <f>AK1871*(1-AN1871)</f>
        <v>2.8464800000000001</v>
      </c>
      <c r="AP1871" s="1">
        <f>AO1871*(1-AM1871)</f>
        <v>2.2771840000000001</v>
      </c>
    </row>
    <row r="1872" spans="1:42">
      <c r="A1872" t="s">
        <v>12</v>
      </c>
      <c r="B1872" t="s">
        <v>11</v>
      </c>
      <c r="C1872" t="s">
        <v>999</v>
      </c>
      <c r="D1872" t="s">
        <v>0</v>
      </c>
      <c r="E1872" t="s">
        <v>0</v>
      </c>
      <c r="F1872" t="s">
        <v>1003</v>
      </c>
      <c r="G1872" t="s">
        <v>1002</v>
      </c>
      <c r="H1872" t="s">
        <v>2263</v>
      </c>
      <c r="I1872" t="s">
        <v>7</v>
      </c>
      <c r="J1872">
        <v>1</v>
      </c>
      <c r="K1872">
        <v>2.99</v>
      </c>
      <c r="L1872" s="2">
        <v>41496</v>
      </c>
      <c r="M1872">
        <v>36000000000000</v>
      </c>
      <c r="N1872" t="s">
        <v>79</v>
      </c>
      <c r="O1872">
        <v>5262055424</v>
      </c>
      <c r="P1872" s="2">
        <v>40034</v>
      </c>
      <c r="Q1872" t="s">
        <v>5</v>
      </c>
      <c r="R1872" t="s">
        <v>3</v>
      </c>
      <c r="S1872" t="s">
        <v>4</v>
      </c>
      <c r="T1872" t="s">
        <v>3</v>
      </c>
      <c r="U1872" t="s">
        <v>0</v>
      </c>
      <c r="V1872" t="s">
        <v>0</v>
      </c>
      <c r="W1872">
        <v>4.99</v>
      </c>
      <c r="X1872">
        <v>673532180</v>
      </c>
      <c r="Y1872" t="s">
        <v>0</v>
      </c>
      <c r="Z1872" t="s">
        <v>2</v>
      </c>
      <c r="AA1872" t="s">
        <v>999</v>
      </c>
      <c r="AB1872" t="s">
        <v>0</v>
      </c>
      <c r="AC1872" t="s">
        <v>0</v>
      </c>
      <c r="AD1872" t="s">
        <v>0</v>
      </c>
      <c r="AI1872" s="1" t="str">
        <f>CONCATENATE(MONTH(L1872),"/",1,"/",YEAR(L1872))</f>
        <v>8/1/2013</v>
      </c>
      <c r="AJ1872" s="1">
        <f>SUMIFS([1]Currency!A:A,[1]Currency!B:B,Sales!AI1872,[1]Currency!C:C,Sales!R1872)</f>
        <v>1</v>
      </c>
      <c r="AK1872" s="1">
        <f>AJ1872*J1872*K1872</f>
        <v>2.99</v>
      </c>
      <c r="AL1872" s="1" t="str">
        <f>VLOOKUP(S1872,[1]Region!A:B,2,FALSE)</f>
        <v>Brazil</v>
      </c>
      <c r="AM1872" s="1">
        <f>SUMIFS([1]Encoding!D:D,[1]Encoding!B:B,Sales!AL1872,[1]Encoding!A:A,Sales!C1872)</f>
        <v>0.2</v>
      </c>
      <c r="AN1872" s="1">
        <f>SUMIFS([1]Encoding!Q:Q,[1]Encoding!B:B,Sales!AL1872,[1]Encoding!A:A,Sales!C1872)</f>
        <v>4.8000000000000001E-2</v>
      </c>
      <c r="AO1872" s="1">
        <f>AK1872*(1-AN1872)</f>
        <v>2.8464800000000001</v>
      </c>
      <c r="AP1872" s="1">
        <f>AO1872*(1-AM1872)</f>
        <v>2.2771840000000001</v>
      </c>
    </row>
    <row r="1873" spans="1:42">
      <c r="A1873" t="s">
        <v>12</v>
      </c>
      <c r="B1873" t="s">
        <v>11</v>
      </c>
      <c r="C1873" t="s">
        <v>999</v>
      </c>
      <c r="D1873" t="s">
        <v>0</v>
      </c>
      <c r="E1873" t="s">
        <v>0</v>
      </c>
      <c r="F1873" t="s">
        <v>1003</v>
      </c>
      <c r="G1873" t="s">
        <v>1002</v>
      </c>
      <c r="H1873" t="s">
        <v>2263</v>
      </c>
      <c r="I1873" t="s">
        <v>7</v>
      </c>
      <c r="J1873">
        <v>1</v>
      </c>
      <c r="K1873">
        <v>2.99</v>
      </c>
      <c r="L1873" s="2">
        <v>41496</v>
      </c>
      <c r="M1873">
        <v>88000000000000</v>
      </c>
      <c r="N1873" t="s">
        <v>1955</v>
      </c>
      <c r="O1873">
        <v>3113092999</v>
      </c>
      <c r="P1873" s="2">
        <v>40034</v>
      </c>
      <c r="Q1873" t="s">
        <v>5</v>
      </c>
      <c r="R1873" t="s">
        <v>3</v>
      </c>
      <c r="S1873" t="s">
        <v>4</v>
      </c>
      <c r="T1873" t="s">
        <v>3</v>
      </c>
      <c r="U1873" t="s">
        <v>0</v>
      </c>
      <c r="V1873" t="s">
        <v>0</v>
      </c>
      <c r="W1873">
        <v>4.99</v>
      </c>
      <c r="X1873">
        <v>673532180</v>
      </c>
      <c r="Y1873" t="s">
        <v>0</v>
      </c>
      <c r="Z1873" t="s">
        <v>2</v>
      </c>
      <c r="AA1873" t="s">
        <v>999</v>
      </c>
      <c r="AB1873" t="s">
        <v>0</v>
      </c>
      <c r="AC1873" t="s">
        <v>0</v>
      </c>
      <c r="AD1873" t="s">
        <v>0</v>
      </c>
      <c r="AI1873" s="1" t="str">
        <f>CONCATENATE(MONTH(L1873),"/",1,"/",YEAR(L1873))</f>
        <v>8/1/2013</v>
      </c>
      <c r="AJ1873" s="1">
        <f>SUMIFS([1]Currency!A:A,[1]Currency!B:B,Sales!AI1873,[1]Currency!C:C,Sales!R1873)</f>
        <v>1</v>
      </c>
      <c r="AK1873" s="1">
        <f>AJ1873*J1873*K1873</f>
        <v>2.99</v>
      </c>
      <c r="AL1873" s="1" t="str">
        <f>VLOOKUP(S1873,[1]Region!A:B,2,FALSE)</f>
        <v>Brazil</v>
      </c>
      <c r="AM1873" s="1">
        <f>SUMIFS([1]Encoding!D:D,[1]Encoding!B:B,Sales!AL1873,[1]Encoding!A:A,Sales!C1873)</f>
        <v>0.2</v>
      </c>
      <c r="AN1873" s="1">
        <f>SUMIFS([1]Encoding!Q:Q,[1]Encoding!B:B,Sales!AL1873,[1]Encoding!A:A,Sales!C1873)</f>
        <v>4.8000000000000001E-2</v>
      </c>
      <c r="AO1873" s="1">
        <f>AK1873*(1-AN1873)</f>
        <v>2.8464800000000001</v>
      </c>
      <c r="AP1873" s="1">
        <f>AO1873*(1-AM1873)</f>
        <v>2.2771840000000001</v>
      </c>
    </row>
    <row r="1874" spans="1:42">
      <c r="A1874" t="s">
        <v>12</v>
      </c>
      <c r="B1874" t="s">
        <v>11</v>
      </c>
      <c r="C1874" t="s">
        <v>999</v>
      </c>
      <c r="D1874" t="s">
        <v>0</v>
      </c>
      <c r="E1874" t="s">
        <v>0</v>
      </c>
      <c r="F1874" t="s">
        <v>1003</v>
      </c>
      <c r="G1874" t="s">
        <v>1002</v>
      </c>
      <c r="H1874" t="s">
        <v>2263</v>
      </c>
      <c r="I1874" t="s">
        <v>7</v>
      </c>
      <c r="J1874">
        <v>1</v>
      </c>
      <c r="K1874">
        <v>2.99</v>
      </c>
      <c r="L1874" s="2">
        <v>41496</v>
      </c>
      <c r="M1874">
        <v>80000000000000</v>
      </c>
      <c r="N1874" t="s">
        <v>2147</v>
      </c>
      <c r="O1874">
        <v>2131340104</v>
      </c>
      <c r="P1874" s="2">
        <v>40034</v>
      </c>
      <c r="Q1874" t="s">
        <v>5</v>
      </c>
      <c r="R1874" t="s">
        <v>3</v>
      </c>
      <c r="S1874" t="s">
        <v>4</v>
      </c>
      <c r="T1874" t="s">
        <v>3</v>
      </c>
      <c r="U1874" t="s">
        <v>0</v>
      </c>
      <c r="V1874" t="s">
        <v>0</v>
      </c>
      <c r="W1874">
        <v>4.99</v>
      </c>
      <c r="X1874">
        <v>673532180</v>
      </c>
      <c r="Y1874" t="s">
        <v>0</v>
      </c>
      <c r="Z1874" t="s">
        <v>2</v>
      </c>
      <c r="AA1874" t="s">
        <v>999</v>
      </c>
      <c r="AB1874" t="s">
        <v>0</v>
      </c>
      <c r="AC1874" t="s">
        <v>0</v>
      </c>
      <c r="AD1874" t="s">
        <v>0</v>
      </c>
      <c r="AI1874" s="1" t="str">
        <f>CONCATENATE(MONTH(L1874),"/",1,"/",YEAR(L1874))</f>
        <v>8/1/2013</v>
      </c>
      <c r="AJ1874" s="1">
        <f>SUMIFS([1]Currency!A:A,[1]Currency!B:B,Sales!AI1874,[1]Currency!C:C,Sales!R1874)</f>
        <v>1</v>
      </c>
      <c r="AK1874" s="1">
        <f>AJ1874*J1874*K1874</f>
        <v>2.99</v>
      </c>
      <c r="AL1874" s="1" t="str">
        <f>VLOOKUP(S1874,[1]Region!A:B,2,FALSE)</f>
        <v>Brazil</v>
      </c>
      <c r="AM1874" s="1">
        <f>SUMIFS([1]Encoding!D:D,[1]Encoding!B:B,Sales!AL1874,[1]Encoding!A:A,Sales!C1874)</f>
        <v>0.2</v>
      </c>
      <c r="AN1874" s="1">
        <f>SUMIFS([1]Encoding!Q:Q,[1]Encoding!B:B,Sales!AL1874,[1]Encoding!A:A,Sales!C1874)</f>
        <v>4.8000000000000001E-2</v>
      </c>
      <c r="AO1874" s="1">
        <f>AK1874*(1-AN1874)</f>
        <v>2.8464800000000001</v>
      </c>
      <c r="AP1874" s="1">
        <f>AO1874*(1-AM1874)</f>
        <v>2.2771840000000001</v>
      </c>
    </row>
    <row r="1875" spans="1:42">
      <c r="A1875" t="s">
        <v>12</v>
      </c>
      <c r="B1875" t="s">
        <v>11</v>
      </c>
      <c r="C1875" t="s">
        <v>999</v>
      </c>
      <c r="D1875" t="s">
        <v>0</v>
      </c>
      <c r="E1875" t="s">
        <v>0</v>
      </c>
      <c r="F1875" t="s">
        <v>1003</v>
      </c>
      <c r="G1875" t="s">
        <v>1002</v>
      </c>
      <c r="H1875" t="s">
        <v>2263</v>
      </c>
      <c r="I1875" t="s">
        <v>7</v>
      </c>
      <c r="J1875">
        <v>1</v>
      </c>
      <c r="K1875">
        <v>2.39</v>
      </c>
      <c r="L1875" s="2">
        <v>41496</v>
      </c>
      <c r="M1875">
        <v>22000000000000</v>
      </c>
      <c r="N1875" t="s">
        <v>1202</v>
      </c>
      <c r="O1875">
        <v>2114302304</v>
      </c>
      <c r="P1875" s="2">
        <v>40034</v>
      </c>
      <c r="Q1875" t="s">
        <v>5</v>
      </c>
      <c r="R1875" t="s">
        <v>3</v>
      </c>
      <c r="S1875" t="s">
        <v>4</v>
      </c>
      <c r="T1875" t="s">
        <v>3</v>
      </c>
      <c r="U1875" t="s">
        <v>0</v>
      </c>
      <c r="V1875" t="s">
        <v>0</v>
      </c>
      <c r="W1875">
        <v>3.99</v>
      </c>
      <c r="X1875">
        <v>673532180</v>
      </c>
      <c r="Y1875" t="s">
        <v>0</v>
      </c>
      <c r="Z1875" t="s">
        <v>15</v>
      </c>
      <c r="AA1875" t="s">
        <v>999</v>
      </c>
      <c r="AB1875" t="s">
        <v>0</v>
      </c>
      <c r="AC1875" t="s">
        <v>0</v>
      </c>
      <c r="AD1875" t="s">
        <v>0</v>
      </c>
      <c r="AI1875" s="1" t="str">
        <f>CONCATENATE(MONTH(L1875),"/",1,"/",YEAR(L1875))</f>
        <v>8/1/2013</v>
      </c>
      <c r="AJ1875" s="1">
        <f>SUMIFS([1]Currency!A:A,[1]Currency!B:B,Sales!AI1875,[1]Currency!C:C,Sales!R1875)</f>
        <v>1</v>
      </c>
      <c r="AK1875" s="1">
        <f>AJ1875*J1875*K1875</f>
        <v>2.39</v>
      </c>
      <c r="AL1875" s="1" t="str">
        <f>VLOOKUP(S1875,[1]Region!A:B,2,FALSE)</f>
        <v>Brazil</v>
      </c>
      <c r="AM1875" s="1">
        <f>SUMIFS([1]Encoding!D:D,[1]Encoding!B:B,Sales!AL1875,[1]Encoding!A:A,Sales!C1875)</f>
        <v>0.2</v>
      </c>
      <c r="AN1875" s="1">
        <f>SUMIFS([1]Encoding!Q:Q,[1]Encoding!B:B,Sales!AL1875,[1]Encoding!A:A,Sales!C1875)</f>
        <v>4.8000000000000001E-2</v>
      </c>
      <c r="AO1875" s="1">
        <f>AK1875*(1-AN1875)</f>
        <v>2.27528</v>
      </c>
      <c r="AP1875" s="1">
        <f>AO1875*(1-AM1875)</f>
        <v>1.8202240000000001</v>
      </c>
    </row>
    <row r="1876" spans="1:42">
      <c r="A1876" t="s">
        <v>12</v>
      </c>
      <c r="B1876" t="s">
        <v>11</v>
      </c>
      <c r="C1876" t="s">
        <v>999</v>
      </c>
      <c r="D1876" t="s">
        <v>0</v>
      </c>
      <c r="E1876" t="s">
        <v>0</v>
      </c>
      <c r="F1876" t="s">
        <v>1003</v>
      </c>
      <c r="G1876" t="s">
        <v>1002</v>
      </c>
      <c r="H1876" t="s">
        <v>2263</v>
      </c>
      <c r="I1876" t="s">
        <v>7</v>
      </c>
      <c r="J1876">
        <v>1</v>
      </c>
      <c r="K1876">
        <v>2.39</v>
      </c>
      <c r="L1876" s="2">
        <v>41496</v>
      </c>
      <c r="M1876">
        <v>28000000000000</v>
      </c>
      <c r="N1876" t="s">
        <v>3315</v>
      </c>
      <c r="O1876">
        <v>2044715914</v>
      </c>
      <c r="P1876" s="2">
        <v>40034</v>
      </c>
      <c r="Q1876" t="s">
        <v>5</v>
      </c>
      <c r="R1876" t="s">
        <v>3</v>
      </c>
      <c r="S1876" t="s">
        <v>4</v>
      </c>
      <c r="T1876" t="s">
        <v>3</v>
      </c>
      <c r="U1876" t="s">
        <v>0</v>
      </c>
      <c r="V1876" t="s">
        <v>0</v>
      </c>
      <c r="W1876">
        <v>3.99</v>
      </c>
      <c r="X1876">
        <v>673532180</v>
      </c>
      <c r="Y1876" t="s">
        <v>0</v>
      </c>
      <c r="Z1876" t="s">
        <v>15</v>
      </c>
      <c r="AA1876" t="s">
        <v>999</v>
      </c>
      <c r="AB1876" t="s">
        <v>0</v>
      </c>
      <c r="AC1876" t="s">
        <v>0</v>
      </c>
      <c r="AD1876" t="s">
        <v>0</v>
      </c>
      <c r="AI1876" s="1" t="str">
        <f>CONCATENATE(MONTH(L1876),"/",1,"/",YEAR(L1876))</f>
        <v>8/1/2013</v>
      </c>
      <c r="AJ1876" s="1">
        <f>SUMIFS([1]Currency!A:A,[1]Currency!B:B,Sales!AI1876,[1]Currency!C:C,Sales!R1876)</f>
        <v>1</v>
      </c>
      <c r="AK1876" s="1">
        <f>AJ1876*J1876*K1876</f>
        <v>2.39</v>
      </c>
      <c r="AL1876" s="1" t="str">
        <f>VLOOKUP(S1876,[1]Region!A:B,2,FALSE)</f>
        <v>Brazil</v>
      </c>
      <c r="AM1876" s="1">
        <f>SUMIFS([1]Encoding!D:D,[1]Encoding!B:B,Sales!AL1876,[1]Encoding!A:A,Sales!C1876)</f>
        <v>0.2</v>
      </c>
      <c r="AN1876" s="1">
        <f>SUMIFS([1]Encoding!Q:Q,[1]Encoding!B:B,Sales!AL1876,[1]Encoding!A:A,Sales!C1876)</f>
        <v>4.8000000000000001E-2</v>
      </c>
      <c r="AO1876" s="1">
        <f>AK1876*(1-AN1876)</f>
        <v>2.27528</v>
      </c>
      <c r="AP1876" s="1">
        <f>AO1876*(1-AM1876)</f>
        <v>1.8202240000000001</v>
      </c>
    </row>
    <row r="1877" spans="1:42">
      <c r="A1877" t="s">
        <v>12</v>
      </c>
      <c r="B1877" t="s">
        <v>11</v>
      </c>
      <c r="C1877" t="s">
        <v>999</v>
      </c>
      <c r="D1877" t="s">
        <v>0</v>
      </c>
      <c r="E1877" t="s">
        <v>0</v>
      </c>
      <c r="F1877" t="s">
        <v>1003</v>
      </c>
      <c r="G1877" t="s">
        <v>1002</v>
      </c>
      <c r="H1877" t="s">
        <v>2263</v>
      </c>
      <c r="I1877" t="s">
        <v>7</v>
      </c>
      <c r="J1877">
        <v>1</v>
      </c>
      <c r="K1877">
        <v>2.99</v>
      </c>
      <c r="L1877" s="2">
        <v>41496</v>
      </c>
      <c r="M1877">
        <v>97000000000000</v>
      </c>
      <c r="N1877" t="s">
        <v>3314</v>
      </c>
      <c r="O1877">
        <v>2077952714</v>
      </c>
      <c r="P1877" s="2">
        <v>40034</v>
      </c>
      <c r="Q1877" t="s">
        <v>5</v>
      </c>
      <c r="R1877" t="s">
        <v>3</v>
      </c>
      <c r="S1877" t="s">
        <v>4</v>
      </c>
      <c r="T1877" t="s">
        <v>3</v>
      </c>
      <c r="U1877" t="s">
        <v>0</v>
      </c>
      <c r="V1877" t="s">
        <v>0</v>
      </c>
      <c r="W1877">
        <v>4.99</v>
      </c>
      <c r="X1877">
        <v>673532180</v>
      </c>
      <c r="Y1877" t="s">
        <v>0</v>
      </c>
      <c r="Z1877" t="s">
        <v>2</v>
      </c>
      <c r="AA1877" t="s">
        <v>999</v>
      </c>
      <c r="AB1877" t="s">
        <v>0</v>
      </c>
      <c r="AC1877" t="s">
        <v>0</v>
      </c>
      <c r="AD1877" t="s">
        <v>0</v>
      </c>
      <c r="AI1877" s="1" t="str">
        <f>CONCATENATE(MONTH(L1877),"/",1,"/",YEAR(L1877))</f>
        <v>8/1/2013</v>
      </c>
      <c r="AJ1877" s="1">
        <f>SUMIFS([1]Currency!A:A,[1]Currency!B:B,Sales!AI1877,[1]Currency!C:C,Sales!R1877)</f>
        <v>1</v>
      </c>
      <c r="AK1877" s="1">
        <f>AJ1877*J1877*K1877</f>
        <v>2.99</v>
      </c>
      <c r="AL1877" s="1" t="str">
        <f>VLOOKUP(S1877,[1]Region!A:B,2,FALSE)</f>
        <v>Brazil</v>
      </c>
      <c r="AM1877" s="1">
        <f>SUMIFS([1]Encoding!D:D,[1]Encoding!B:B,Sales!AL1877,[1]Encoding!A:A,Sales!C1877)</f>
        <v>0.2</v>
      </c>
      <c r="AN1877" s="1">
        <f>SUMIFS([1]Encoding!Q:Q,[1]Encoding!B:B,Sales!AL1877,[1]Encoding!A:A,Sales!C1877)</f>
        <v>4.8000000000000001E-2</v>
      </c>
      <c r="AO1877" s="1">
        <f>AK1877*(1-AN1877)</f>
        <v>2.8464800000000001</v>
      </c>
      <c r="AP1877" s="1">
        <f>AO1877*(1-AM1877)</f>
        <v>2.2771840000000001</v>
      </c>
    </row>
    <row r="1878" spans="1:42">
      <c r="A1878" t="s">
        <v>12</v>
      </c>
      <c r="B1878" t="s">
        <v>11</v>
      </c>
      <c r="C1878" t="s">
        <v>999</v>
      </c>
      <c r="D1878" t="s">
        <v>0</v>
      </c>
      <c r="E1878" t="s">
        <v>0</v>
      </c>
      <c r="F1878" t="s">
        <v>1003</v>
      </c>
      <c r="G1878" t="s">
        <v>1002</v>
      </c>
      <c r="H1878" t="s">
        <v>2263</v>
      </c>
      <c r="I1878" t="s">
        <v>7</v>
      </c>
      <c r="J1878">
        <v>1</v>
      </c>
      <c r="K1878">
        <v>2.39</v>
      </c>
      <c r="L1878" s="2">
        <v>41496</v>
      </c>
      <c r="M1878">
        <v>62000000000000</v>
      </c>
      <c r="N1878" t="s">
        <v>3313</v>
      </c>
      <c r="O1878">
        <v>5103674129</v>
      </c>
      <c r="P1878" s="2">
        <v>40034</v>
      </c>
      <c r="Q1878" t="s">
        <v>5</v>
      </c>
      <c r="R1878" t="s">
        <v>3</v>
      </c>
      <c r="S1878" t="s">
        <v>4</v>
      </c>
      <c r="T1878" t="s">
        <v>3</v>
      </c>
      <c r="U1878" t="s">
        <v>0</v>
      </c>
      <c r="V1878" t="s">
        <v>0</v>
      </c>
      <c r="W1878">
        <v>3.99</v>
      </c>
      <c r="X1878">
        <v>673532180</v>
      </c>
      <c r="Y1878" t="s">
        <v>0</v>
      </c>
      <c r="Z1878" t="s">
        <v>15</v>
      </c>
      <c r="AA1878" t="s">
        <v>999</v>
      </c>
      <c r="AB1878" t="s">
        <v>0</v>
      </c>
      <c r="AC1878" t="s">
        <v>0</v>
      </c>
      <c r="AD1878" t="s">
        <v>0</v>
      </c>
      <c r="AI1878" s="1" t="str">
        <f>CONCATENATE(MONTH(L1878),"/",1,"/",YEAR(L1878))</f>
        <v>8/1/2013</v>
      </c>
      <c r="AJ1878" s="1">
        <f>SUMIFS([1]Currency!A:A,[1]Currency!B:B,Sales!AI1878,[1]Currency!C:C,Sales!R1878)</f>
        <v>1</v>
      </c>
      <c r="AK1878" s="1">
        <f>AJ1878*J1878*K1878</f>
        <v>2.39</v>
      </c>
      <c r="AL1878" s="1" t="str">
        <f>VLOOKUP(S1878,[1]Region!A:B,2,FALSE)</f>
        <v>Brazil</v>
      </c>
      <c r="AM1878" s="1">
        <f>SUMIFS([1]Encoding!D:D,[1]Encoding!B:B,Sales!AL1878,[1]Encoding!A:A,Sales!C1878)</f>
        <v>0.2</v>
      </c>
      <c r="AN1878" s="1">
        <f>SUMIFS([1]Encoding!Q:Q,[1]Encoding!B:B,Sales!AL1878,[1]Encoding!A:A,Sales!C1878)</f>
        <v>4.8000000000000001E-2</v>
      </c>
      <c r="AO1878" s="1">
        <f>AK1878*(1-AN1878)</f>
        <v>2.27528</v>
      </c>
      <c r="AP1878" s="1">
        <f>AO1878*(1-AM1878)</f>
        <v>1.8202240000000001</v>
      </c>
    </row>
    <row r="1879" spans="1:42">
      <c r="A1879" t="s">
        <v>12</v>
      </c>
      <c r="B1879" t="s">
        <v>11</v>
      </c>
      <c r="C1879" t="s">
        <v>999</v>
      </c>
      <c r="D1879" t="s">
        <v>0</v>
      </c>
      <c r="E1879" t="s">
        <v>0</v>
      </c>
      <c r="F1879" t="s">
        <v>1003</v>
      </c>
      <c r="G1879" t="s">
        <v>1002</v>
      </c>
      <c r="H1879" t="s">
        <v>2263</v>
      </c>
      <c r="I1879" t="s">
        <v>7</v>
      </c>
      <c r="J1879">
        <v>1</v>
      </c>
      <c r="K1879">
        <v>2.99</v>
      </c>
      <c r="L1879" s="2">
        <v>41496</v>
      </c>
      <c r="M1879">
        <v>23000000000000</v>
      </c>
      <c r="N1879" t="s">
        <v>1257</v>
      </c>
      <c r="O1879">
        <v>5403354434</v>
      </c>
      <c r="P1879" s="2">
        <v>40034</v>
      </c>
      <c r="Q1879" t="s">
        <v>5</v>
      </c>
      <c r="R1879" t="s">
        <v>3</v>
      </c>
      <c r="S1879" t="s">
        <v>4</v>
      </c>
      <c r="T1879" t="s">
        <v>3</v>
      </c>
      <c r="U1879" t="s">
        <v>0</v>
      </c>
      <c r="V1879" t="s">
        <v>0</v>
      </c>
      <c r="W1879">
        <v>4.99</v>
      </c>
      <c r="X1879">
        <v>673532180</v>
      </c>
      <c r="Y1879" t="s">
        <v>0</v>
      </c>
      <c r="Z1879" t="s">
        <v>2</v>
      </c>
      <c r="AA1879" t="s">
        <v>999</v>
      </c>
      <c r="AB1879" t="s">
        <v>0</v>
      </c>
      <c r="AC1879" t="s">
        <v>0</v>
      </c>
      <c r="AD1879" t="s">
        <v>0</v>
      </c>
      <c r="AI1879" s="1" t="str">
        <f>CONCATENATE(MONTH(L1879),"/",1,"/",YEAR(L1879))</f>
        <v>8/1/2013</v>
      </c>
      <c r="AJ1879" s="1">
        <f>SUMIFS([1]Currency!A:A,[1]Currency!B:B,Sales!AI1879,[1]Currency!C:C,Sales!R1879)</f>
        <v>1</v>
      </c>
      <c r="AK1879" s="1">
        <f>AJ1879*J1879*K1879</f>
        <v>2.99</v>
      </c>
      <c r="AL1879" s="1" t="str">
        <f>VLOOKUP(S1879,[1]Region!A:B,2,FALSE)</f>
        <v>Brazil</v>
      </c>
      <c r="AM1879" s="1">
        <f>SUMIFS([1]Encoding!D:D,[1]Encoding!B:B,Sales!AL1879,[1]Encoding!A:A,Sales!C1879)</f>
        <v>0.2</v>
      </c>
      <c r="AN1879" s="1">
        <f>SUMIFS([1]Encoding!Q:Q,[1]Encoding!B:B,Sales!AL1879,[1]Encoding!A:A,Sales!C1879)</f>
        <v>4.8000000000000001E-2</v>
      </c>
      <c r="AO1879" s="1">
        <f>AK1879*(1-AN1879)</f>
        <v>2.8464800000000001</v>
      </c>
      <c r="AP1879" s="1">
        <f>AO1879*(1-AM1879)</f>
        <v>2.2771840000000001</v>
      </c>
    </row>
    <row r="1880" spans="1:42">
      <c r="A1880" t="s">
        <v>12</v>
      </c>
      <c r="B1880" t="s">
        <v>11</v>
      </c>
      <c r="C1880" t="s">
        <v>999</v>
      </c>
      <c r="D1880" t="s">
        <v>0</v>
      </c>
      <c r="E1880" t="s">
        <v>0</v>
      </c>
      <c r="F1880" t="s">
        <v>1003</v>
      </c>
      <c r="G1880" t="s">
        <v>1002</v>
      </c>
      <c r="H1880" t="s">
        <v>2263</v>
      </c>
      <c r="I1880" t="s">
        <v>7</v>
      </c>
      <c r="J1880">
        <v>1</v>
      </c>
      <c r="K1880">
        <v>2.99</v>
      </c>
      <c r="L1880" s="2">
        <v>41496</v>
      </c>
      <c r="M1880">
        <v>90000000000000</v>
      </c>
      <c r="N1880" t="s">
        <v>3312</v>
      </c>
      <c r="O1880">
        <v>2077232129</v>
      </c>
      <c r="P1880" s="2">
        <v>40034</v>
      </c>
      <c r="Q1880" t="s">
        <v>5</v>
      </c>
      <c r="R1880" t="s">
        <v>3</v>
      </c>
      <c r="S1880" t="s">
        <v>4</v>
      </c>
      <c r="T1880" t="s">
        <v>3</v>
      </c>
      <c r="U1880" t="s">
        <v>0</v>
      </c>
      <c r="V1880" t="s">
        <v>0</v>
      </c>
      <c r="W1880">
        <v>4.99</v>
      </c>
      <c r="X1880">
        <v>673532180</v>
      </c>
      <c r="Y1880" t="s">
        <v>0</v>
      </c>
      <c r="Z1880" t="s">
        <v>2</v>
      </c>
      <c r="AA1880" t="s">
        <v>999</v>
      </c>
      <c r="AB1880" t="s">
        <v>0</v>
      </c>
      <c r="AC1880" t="s">
        <v>0</v>
      </c>
      <c r="AD1880" t="s">
        <v>0</v>
      </c>
      <c r="AI1880" s="1" t="str">
        <f>CONCATENATE(MONTH(L1880),"/",1,"/",YEAR(L1880))</f>
        <v>8/1/2013</v>
      </c>
      <c r="AJ1880" s="1">
        <f>SUMIFS([1]Currency!A:A,[1]Currency!B:B,Sales!AI1880,[1]Currency!C:C,Sales!R1880)</f>
        <v>1</v>
      </c>
      <c r="AK1880" s="1">
        <f>AJ1880*J1880*K1880</f>
        <v>2.99</v>
      </c>
      <c r="AL1880" s="1" t="str">
        <f>VLOOKUP(S1880,[1]Region!A:B,2,FALSE)</f>
        <v>Brazil</v>
      </c>
      <c r="AM1880" s="1">
        <f>SUMIFS([1]Encoding!D:D,[1]Encoding!B:B,Sales!AL1880,[1]Encoding!A:A,Sales!C1880)</f>
        <v>0.2</v>
      </c>
      <c r="AN1880" s="1">
        <f>SUMIFS([1]Encoding!Q:Q,[1]Encoding!B:B,Sales!AL1880,[1]Encoding!A:A,Sales!C1880)</f>
        <v>4.8000000000000001E-2</v>
      </c>
      <c r="AO1880" s="1">
        <f>AK1880*(1-AN1880)</f>
        <v>2.8464800000000001</v>
      </c>
      <c r="AP1880" s="1">
        <f>AO1880*(1-AM1880)</f>
        <v>2.2771840000000001</v>
      </c>
    </row>
    <row r="1881" spans="1:42">
      <c r="A1881" t="s">
        <v>12</v>
      </c>
      <c r="B1881" t="s">
        <v>11</v>
      </c>
      <c r="C1881" t="s">
        <v>999</v>
      </c>
      <c r="D1881" t="s">
        <v>0</v>
      </c>
      <c r="E1881" t="s">
        <v>0</v>
      </c>
      <c r="F1881" t="s">
        <v>1003</v>
      </c>
      <c r="G1881" t="s">
        <v>1002</v>
      </c>
      <c r="H1881" t="s">
        <v>2263</v>
      </c>
      <c r="I1881" t="s">
        <v>7</v>
      </c>
      <c r="J1881">
        <v>1</v>
      </c>
      <c r="K1881">
        <v>2.39</v>
      </c>
      <c r="L1881" s="2">
        <v>41496</v>
      </c>
      <c r="M1881">
        <v>84000000000000</v>
      </c>
      <c r="N1881" t="s">
        <v>3311</v>
      </c>
      <c r="O1881">
        <v>5381870949</v>
      </c>
      <c r="P1881" s="2">
        <v>40034</v>
      </c>
      <c r="Q1881" t="s">
        <v>5</v>
      </c>
      <c r="R1881" t="s">
        <v>3</v>
      </c>
      <c r="S1881" t="s">
        <v>4</v>
      </c>
      <c r="T1881" t="s">
        <v>3</v>
      </c>
      <c r="U1881" t="s">
        <v>0</v>
      </c>
      <c r="V1881" t="s">
        <v>0</v>
      </c>
      <c r="W1881">
        <v>3.99</v>
      </c>
      <c r="X1881">
        <v>673532180</v>
      </c>
      <c r="Y1881" t="s">
        <v>0</v>
      </c>
      <c r="Z1881" t="s">
        <v>15</v>
      </c>
      <c r="AA1881" t="s">
        <v>999</v>
      </c>
      <c r="AB1881" t="s">
        <v>0</v>
      </c>
      <c r="AC1881" t="s">
        <v>0</v>
      </c>
      <c r="AD1881" t="s">
        <v>0</v>
      </c>
      <c r="AI1881" s="1" t="str">
        <f>CONCATENATE(MONTH(L1881),"/",1,"/",YEAR(L1881))</f>
        <v>8/1/2013</v>
      </c>
      <c r="AJ1881" s="1">
        <f>SUMIFS([1]Currency!A:A,[1]Currency!B:B,Sales!AI1881,[1]Currency!C:C,Sales!R1881)</f>
        <v>1</v>
      </c>
      <c r="AK1881" s="1">
        <f>AJ1881*J1881*K1881</f>
        <v>2.39</v>
      </c>
      <c r="AL1881" s="1" t="str">
        <f>VLOOKUP(S1881,[1]Region!A:B,2,FALSE)</f>
        <v>Brazil</v>
      </c>
      <c r="AM1881" s="1">
        <f>SUMIFS([1]Encoding!D:D,[1]Encoding!B:B,Sales!AL1881,[1]Encoding!A:A,Sales!C1881)</f>
        <v>0.2</v>
      </c>
      <c r="AN1881" s="1">
        <f>SUMIFS([1]Encoding!Q:Q,[1]Encoding!B:B,Sales!AL1881,[1]Encoding!A:A,Sales!C1881)</f>
        <v>4.8000000000000001E-2</v>
      </c>
      <c r="AO1881" s="1">
        <f>AK1881*(1-AN1881)</f>
        <v>2.27528</v>
      </c>
      <c r="AP1881" s="1">
        <f>AO1881*(1-AM1881)</f>
        <v>1.8202240000000001</v>
      </c>
    </row>
    <row r="1882" spans="1:42">
      <c r="A1882" t="s">
        <v>12</v>
      </c>
      <c r="B1882" t="s">
        <v>11</v>
      </c>
      <c r="C1882" t="s">
        <v>999</v>
      </c>
      <c r="D1882" t="s">
        <v>0</v>
      </c>
      <c r="E1882" t="s">
        <v>0</v>
      </c>
      <c r="F1882" t="s">
        <v>1003</v>
      </c>
      <c r="G1882" t="s">
        <v>1002</v>
      </c>
      <c r="H1882" t="s">
        <v>2263</v>
      </c>
      <c r="I1882" t="s">
        <v>7</v>
      </c>
      <c r="J1882">
        <v>1</v>
      </c>
      <c r="K1882">
        <v>2.99</v>
      </c>
      <c r="L1882" s="2">
        <v>41496</v>
      </c>
      <c r="M1882">
        <v>32000000000000</v>
      </c>
      <c r="N1882" t="s">
        <v>3310</v>
      </c>
      <c r="O1882">
        <v>5526243624</v>
      </c>
      <c r="P1882" s="2">
        <v>40034</v>
      </c>
      <c r="Q1882" t="s">
        <v>5</v>
      </c>
      <c r="R1882" t="s">
        <v>3</v>
      </c>
      <c r="S1882" t="s">
        <v>4</v>
      </c>
      <c r="T1882" t="s">
        <v>3</v>
      </c>
      <c r="U1882" t="s">
        <v>0</v>
      </c>
      <c r="V1882" t="s">
        <v>0</v>
      </c>
      <c r="W1882">
        <v>4.99</v>
      </c>
      <c r="X1882">
        <v>673532180</v>
      </c>
      <c r="Y1882" t="s">
        <v>0</v>
      </c>
      <c r="Z1882" t="s">
        <v>2</v>
      </c>
      <c r="AA1882" t="s">
        <v>999</v>
      </c>
      <c r="AB1882" t="s">
        <v>0</v>
      </c>
      <c r="AC1882" t="s">
        <v>0</v>
      </c>
      <c r="AD1882" t="s">
        <v>0</v>
      </c>
      <c r="AI1882" s="1" t="str">
        <f>CONCATENATE(MONTH(L1882),"/",1,"/",YEAR(L1882))</f>
        <v>8/1/2013</v>
      </c>
      <c r="AJ1882" s="1">
        <f>SUMIFS([1]Currency!A:A,[1]Currency!B:B,Sales!AI1882,[1]Currency!C:C,Sales!R1882)</f>
        <v>1</v>
      </c>
      <c r="AK1882" s="1">
        <f>AJ1882*J1882*K1882</f>
        <v>2.99</v>
      </c>
      <c r="AL1882" s="1" t="str">
        <f>VLOOKUP(S1882,[1]Region!A:B,2,FALSE)</f>
        <v>Brazil</v>
      </c>
      <c r="AM1882" s="1">
        <f>SUMIFS([1]Encoding!D:D,[1]Encoding!B:B,Sales!AL1882,[1]Encoding!A:A,Sales!C1882)</f>
        <v>0.2</v>
      </c>
      <c r="AN1882" s="1">
        <f>SUMIFS([1]Encoding!Q:Q,[1]Encoding!B:B,Sales!AL1882,[1]Encoding!A:A,Sales!C1882)</f>
        <v>4.8000000000000001E-2</v>
      </c>
      <c r="AO1882" s="1">
        <f>AK1882*(1-AN1882)</f>
        <v>2.8464800000000001</v>
      </c>
      <c r="AP1882" s="1">
        <f>AO1882*(1-AM1882)</f>
        <v>2.2771840000000001</v>
      </c>
    </row>
    <row r="1883" spans="1:42">
      <c r="A1883" t="s">
        <v>12</v>
      </c>
      <c r="B1883" t="s">
        <v>11</v>
      </c>
      <c r="C1883" t="s">
        <v>999</v>
      </c>
      <c r="D1883" t="s">
        <v>0</v>
      </c>
      <c r="E1883" t="s">
        <v>0</v>
      </c>
      <c r="F1883" t="s">
        <v>1003</v>
      </c>
      <c r="G1883" t="s">
        <v>1002</v>
      </c>
      <c r="H1883" t="s">
        <v>2263</v>
      </c>
      <c r="I1883" t="s">
        <v>7</v>
      </c>
      <c r="J1883">
        <v>1</v>
      </c>
      <c r="K1883">
        <v>2.99</v>
      </c>
      <c r="L1883" s="2">
        <v>41496</v>
      </c>
      <c r="M1883">
        <v>26000000000000</v>
      </c>
      <c r="N1883" t="s">
        <v>3309</v>
      </c>
      <c r="O1883">
        <v>6788527504</v>
      </c>
      <c r="P1883" s="2">
        <v>40034</v>
      </c>
      <c r="Q1883" t="s">
        <v>5</v>
      </c>
      <c r="R1883" t="s">
        <v>3</v>
      </c>
      <c r="S1883" t="s">
        <v>4</v>
      </c>
      <c r="T1883" t="s">
        <v>3</v>
      </c>
      <c r="U1883" t="s">
        <v>0</v>
      </c>
      <c r="V1883" t="s">
        <v>0</v>
      </c>
      <c r="W1883">
        <v>4.99</v>
      </c>
      <c r="X1883">
        <v>673532180</v>
      </c>
      <c r="Y1883" t="s">
        <v>0</v>
      </c>
      <c r="Z1883" t="s">
        <v>2</v>
      </c>
      <c r="AA1883" t="s">
        <v>999</v>
      </c>
      <c r="AB1883" t="s">
        <v>0</v>
      </c>
      <c r="AC1883" t="s">
        <v>0</v>
      </c>
      <c r="AD1883" t="s">
        <v>0</v>
      </c>
      <c r="AI1883" s="1" t="str">
        <f>CONCATENATE(MONTH(L1883),"/",1,"/",YEAR(L1883))</f>
        <v>8/1/2013</v>
      </c>
      <c r="AJ1883" s="1">
        <f>SUMIFS([1]Currency!A:A,[1]Currency!B:B,Sales!AI1883,[1]Currency!C:C,Sales!R1883)</f>
        <v>1</v>
      </c>
      <c r="AK1883" s="1">
        <f>AJ1883*J1883*K1883</f>
        <v>2.99</v>
      </c>
      <c r="AL1883" s="1" t="str">
        <f>VLOOKUP(S1883,[1]Region!A:B,2,FALSE)</f>
        <v>Brazil</v>
      </c>
      <c r="AM1883" s="1">
        <f>SUMIFS([1]Encoding!D:D,[1]Encoding!B:B,Sales!AL1883,[1]Encoding!A:A,Sales!C1883)</f>
        <v>0.2</v>
      </c>
      <c r="AN1883" s="1">
        <f>SUMIFS([1]Encoding!Q:Q,[1]Encoding!B:B,Sales!AL1883,[1]Encoding!A:A,Sales!C1883)</f>
        <v>4.8000000000000001E-2</v>
      </c>
      <c r="AO1883" s="1">
        <f>AK1883*(1-AN1883)</f>
        <v>2.8464800000000001</v>
      </c>
      <c r="AP1883" s="1">
        <f>AO1883*(1-AM1883)</f>
        <v>2.2771840000000001</v>
      </c>
    </row>
    <row r="1884" spans="1:42">
      <c r="A1884" t="s">
        <v>12</v>
      </c>
      <c r="B1884" t="s">
        <v>11</v>
      </c>
      <c r="C1884" t="s">
        <v>999</v>
      </c>
      <c r="D1884" t="s">
        <v>0</v>
      </c>
      <c r="E1884" t="s">
        <v>0</v>
      </c>
      <c r="F1884" t="s">
        <v>1003</v>
      </c>
      <c r="G1884" t="s">
        <v>1002</v>
      </c>
      <c r="H1884" t="s">
        <v>2263</v>
      </c>
      <c r="I1884" t="s">
        <v>7</v>
      </c>
      <c r="J1884">
        <v>1</v>
      </c>
      <c r="K1884">
        <v>2.99</v>
      </c>
      <c r="L1884" s="2">
        <v>41496</v>
      </c>
      <c r="M1884">
        <v>82000000000000</v>
      </c>
      <c r="N1884" t="s">
        <v>3308</v>
      </c>
      <c r="O1884">
        <v>2196312654</v>
      </c>
      <c r="P1884" s="2">
        <v>40034</v>
      </c>
      <c r="Q1884" t="s">
        <v>5</v>
      </c>
      <c r="R1884" t="s">
        <v>3</v>
      </c>
      <c r="S1884" t="s">
        <v>4</v>
      </c>
      <c r="T1884" t="s">
        <v>3</v>
      </c>
      <c r="U1884" t="s">
        <v>0</v>
      </c>
      <c r="V1884" t="s">
        <v>0</v>
      </c>
      <c r="W1884">
        <v>4.99</v>
      </c>
      <c r="X1884">
        <v>673532180</v>
      </c>
      <c r="Y1884" t="s">
        <v>0</v>
      </c>
      <c r="Z1884" t="s">
        <v>2</v>
      </c>
      <c r="AA1884" t="s">
        <v>999</v>
      </c>
      <c r="AB1884" t="s">
        <v>0</v>
      </c>
      <c r="AC1884" t="s">
        <v>0</v>
      </c>
      <c r="AD1884" t="s">
        <v>0</v>
      </c>
      <c r="AI1884" s="1" t="str">
        <f>CONCATENATE(MONTH(L1884),"/",1,"/",YEAR(L1884))</f>
        <v>8/1/2013</v>
      </c>
      <c r="AJ1884" s="1">
        <f>SUMIFS([1]Currency!A:A,[1]Currency!B:B,Sales!AI1884,[1]Currency!C:C,Sales!R1884)</f>
        <v>1</v>
      </c>
      <c r="AK1884" s="1">
        <f>AJ1884*J1884*K1884</f>
        <v>2.99</v>
      </c>
      <c r="AL1884" s="1" t="str">
        <f>VLOOKUP(S1884,[1]Region!A:B,2,FALSE)</f>
        <v>Brazil</v>
      </c>
      <c r="AM1884" s="1">
        <f>SUMIFS([1]Encoding!D:D,[1]Encoding!B:B,Sales!AL1884,[1]Encoding!A:A,Sales!C1884)</f>
        <v>0.2</v>
      </c>
      <c r="AN1884" s="1">
        <f>SUMIFS([1]Encoding!Q:Q,[1]Encoding!B:B,Sales!AL1884,[1]Encoding!A:A,Sales!C1884)</f>
        <v>4.8000000000000001E-2</v>
      </c>
      <c r="AO1884" s="1">
        <f>AK1884*(1-AN1884)</f>
        <v>2.8464800000000001</v>
      </c>
      <c r="AP1884" s="1">
        <f>AO1884*(1-AM1884)</f>
        <v>2.2771840000000001</v>
      </c>
    </row>
    <row r="1885" spans="1:42">
      <c r="A1885" t="s">
        <v>12</v>
      </c>
      <c r="B1885" t="s">
        <v>11</v>
      </c>
      <c r="C1885" t="s">
        <v>999</v>
      </c>
      <c r="D1885" t="s">
        <v>0</v>
      </c>
      <c r="E1885" t="s">
        <v>0</v>
      </c>
      <c r="F1885" t="s">
        <v>1003</v>
      </c>
      <c r="G1885" t="s">
        <v>1002</v>
      </c>
      <c r="H1885" t="s">
        <v>2263</v>
      </c>
      <c r="I1885" t="s">
        <v>7</v>
      </c>
      <c r="J1885">
        <v>1</v>
      </c>
      <c r="K1885">
        <v>2.99</v>
      </c>
      <c r="L1885" s="2">
        <v>41496</v>
      </c>
      <c r="M1885">
        <v>86000000000000</v>
      </c>
      <c r="N1885" t="s">
        <v>663</v>
      </c>
      <c r="O1885">
        <v>9595529469</v>
      </c>
      <c r="P1885" s="2">
        <v>40034</v>
      </c>
      <c r="Q1885" t="s">
        <v>5</v>
      </c>
      <c r="R1885" t="s">
        <v>3</v>
      </c>
      <c r="S1885" t="s">
        <v>4</v>
      </c>
      <c r="T1885" t="s">
        <v>3</v>
      </c>
      <c r="U1885" t="s">
        <v>0</v>
      </c>
      <c r="V1885" t="s">
        <v>0</v>
      </c>
      <c r="W1885">
        <v>4.99</v>
      </c>
      <c r="X1885">
        <v>673532180</v>
      </c>
      <c r="Y1885" t="s">
        <v>0</v>
      </c>
      <c r="Z1885" t="s">
        <v>2</v>
      </c>
      <c r="AA1885" t="s">
        <v>999</v>
      </c>
      <c r="AB1885" t="s">
        <v>0</v>
      </c>
      <c r="AC1885" t="s">
        <v>0</v>
      </c>
      <c r="AD1885" t="s">
        <v>0</v>
      </c>
      <c r="AI1885" s="1" t="str">
        <f>CONCATENATE(MONTH(L1885),"/",1,"/",YEAR(L1885))</f>
        <v>8/1/2013</v>
      </c>
      <c r="AJ1885" s="1">
        <f>SUMIFS([1]Currency!A:A,[1]Currency!B:B,Sales!AI1885,[1]Currency!C:C,Sales!R1885)</f>
        <v>1</v>
      </c>
      <c r="AK1885" s="1">
        <f>AJ1885*J1885*K1885</f>
        <v>2.99</v>
      </c>
      <c r="AL1885" s="1" t="str">
        <f>VLOOKUP(S1885,[1]Region!A:B,2,FALSE)</f>
        <v>Brazil</v>
      </c>
      <c r="AM1885" s="1">
        <f>SUMIFS([1]Encoding!D:D,[1]Encoding!B:B,Sales!AL1885,[1]Encoding!A:A,Sales!C1885)</f>
        <v>0.2</v>
      </c>
      <c r="AN1885" s="1">
        <f>SUMIFS([1]Encoding!Q:Q,[1]Encoding!B:B,Sales!AL1885,[1]Encoding!A:A,Sales!C1885)</f>
        <v>4.8000000000000001E-2</v>
      </c>
      <c r="AO1885" s="1">
        <f>AK1885*(1-AN1885)</f>
        <v>2.8464800000000001</v>
      </c>
      <c r="AP1885" s="1">
        <f>AO1885*(1-AM1885)</f>
        <v>2.2771840000000001</v>
      </c>
    </row>
    <row r="1886" spans="1:42">
      <c r="A1886" t="s">
        <v>12</v>
      </c>
      <c r="B1886" t="s">
        <v>11</v>
      </c>
      <c r="C1886" t="s">
        <v>999</v>
      </c>
      <c r="D1886" t="s">
        <v>0</v>
      </c>
      <c r="E1886" t="s">
        <v>0</v>
      </c>
      <c r="F1886" t="s">
        <v>1003</v>
      </c>
      <c r="G1886" t="s">
        <v>1002</v>
      </c>
      <c r="H1886" t="s">
        <v>2263</v>
      </c>
      <c r="I1886" t="s">
        <v>7</v>
      </c>
      <c r="J1886">
        <v>1</v>
      </c>
      <c r="K1886">
        <v>2.99</v>
      </c>
      <c r="L1886" s="2">
        <v>41496</v>
      </c>
      <c r="M1886">
        <v>30000000000000</v>
      </c>
      <c r="N1886" t="s">
        <v>3307</v>
      </c>
      <c r="O1886">
        <v>7123101209</v>
      </c>
      <c r="P1886" s="2">
        <v>40034</v>
      </c>
      <c r="Q1886" t="s">
        <v>5</v>
      </c>
      <c r="R1886" t="s">
        <v>3</v>
      </c>
      <c r="S1886" t="s">
        <v>4</v>
      </c>
      <c r="T1886" t="s">
        <v>3</v>
      </c>
      <c r="U1886" t="s">
        <v>0</v>
      </c>
      <c r="V1886" t="s">
        <v>0</v>
      </c>
      <c r="W1886">
        <v>4.99</v>
      </c>
      <c r="X1886">
        <v>673532180</v>
      </c>
      <c r="Y1886" t="s">
        <v>0</v>
      </c>
      <c r="Z1886" t="s">
        <v>2</v>
      </c>
      <c r="AA1886" t="s">
        <v>999</v>
      </c>
      <c r="AB1886" t="s">
        <v>0</v>
      </c>
      <c r="AC1886" t="s">
        <v>0</v>
      </c>
      <c r="AD1886" t="s">
        <v>0</v>
      </c>
      <c r="AI1886" s="1" t="str">
        <f>CONCATENATE(MONTH(L1886),"/",1,"/",YEAR(L1886))</f>
        <v>8/1/2013</v>
      </c>
      <c r="AJ1886" s="1">
        <f>SUMIFS([1]Currency!A:A,[1]Currency!B:B,Sales!AI1886,[1]Currency!C:C,Sales!R1886)</f>
        <v>1</v>
      </c>
      <c r="AK1886" s="1">
        <f>AJ1886*J1886*K1886</f>
        <v>2.99</v>
      </c>
      <c r="AL1886" s="1" t="str">
        <f>VLOOKUP(S1886,[1]Region!A:B,2,FALSE)</f>
        <v>Brazil</v>
      </c>
      <c r="AM1886" s="1">
        <f>SUMIFS([1]Encoding!D:D,[1]Encoding!B:B,Sales!AL1886,[1]Encoding!A:A,Sales!C1886)</f>
        <v>0.2</v>
      </c>
      <c r="AN1886" s="1">
        <f>SUMIFS([1]Encoding!Q:Q,[1]Encoding!B:B,Sales!AL1886,[1]Encoding!A:A,Sales!C1886)</f>
        <v>4.8000000000000001E-2</v>
      </c>
      <c r="AO1886" s="1">
        <f>AK1886*(1-AN1886)</f>
        <v>2.8464800000000001</v>
      </c>
      <c r="AP1886" s="1">
        <f>AO1886*(1-AM1886)</f>
        <v>2.2771840000000001</v>
      </c>
    </row>
    <row r="1887" spans="1:42">
      <c r="A1887" t="s">
        <v>12</v>
      </c>
      <c r="B1887" t="s">
        <v>11</v>
      </c>
      <c r="C1887" t="s">
        <v>999</v>
      </c>
      <c r="D1887" t="s">
        <v>0</v>
      </c>
      <c r="E1887" t="s">
        <v>0</v>
      </c>
      <c r="F1887" t="s">
        <v>1003</v>
      </c>
      <c r="G1887" t="s">
        <v>1002</v>
      </c>
      <c r="H1887" t="s">
        <v>2263</v>
      </c>
      <c r="I1887" t="s">
        <v>7</v>
      </c>
      <c r="J1887">
        <v>1</v>
      </c>
      <c r="K1887">
        <v>2.99</v>
      </c>
      <c r="L1887" s="2">
        <v>41496</v>
      </c>
      <c r="M1887">
        <v>65000000000000</v>
      </c>
      <c r="N1887" t="s">
        <v>3306</v>
      </c>
      <c r="O1887">
        <v>5864303879</v>
      </c>
      <c r="P1887" s="2">
        <v>40034</v>
      </c>
      <c r="Q1887" t="s">
        <v>5</v>
      </c>
      <c r="R1887" t="s">
        <v>3</v>
      </c>
      <c r="S1887" t="s">
        <v>4</v>
      </c>
      <c r="T1887" t="s">
        <v>3</v>
      </c>
      <c r="U1887" t="s">
        <v>0</v>
      </c>
      <c r="V1887" t="s">
        <v>0</v>
      </c>
      <c r="W1887">
        <v>4.99</v>
      </c>
      <c r="X1887">
        <v>673532180</v>
      </c>
      <c r="Y1887" t="s">
        <v>0</v>
      </c>
      <c r="Z1887" t="s">
        <v>2</v>
      </c>
      <c r="AA1887" t="s">
        <v>999</v>
      </c>
      <c r="AB1887" t="s">
        <v>0</v>
      </c>
      <c r="AC1887" t="s">
        <v>0</v>
      </c>
      <c r="AD1887" t="s">
        <v>0</v>
      </c>
      <c r="AI1887" s="1" t="str">
        <f>CONCATENATE(MONTH(L1887),"/",1,"/",YEAR(L1887))</f>
        <v>8/1/2013</v>
      </c>
      <c r="AJ1887" s="1">
        <f>SUMIFS([1]Currency!A:A,[1]Currency!B:B,Sales!AI1887,[1]Currency!C:C,Sales!R1887)</f>
        <v>1</v>
      </c>
      <c r="AK1887" s="1">
        <f>AJ1887*J1887*K1887</f>
        <v>2.99</v>
      </c>
      <c r="AL1887" s="1" t="str">
        <f>VLOOKUP(S1887,[1]Region!A:B,2,FALSE)</f>
        <v>Brazil</v>
      </c>
      <c r="AM1887" s="1">
        <f>SUMIFS([1]Encoding!D:D,[1]Encoding!B:B,Sales!AL1887,[1]Encoding!A:A,Sales!C1887)</f>
        <v>0.2</v>
      </c>
      <c r="AN1887" s="1">
        <f>SUMIFS([1]Encoding!Q:Q,[1]Encoding!B:B,Sales!AL1887,[1]Encoding!A:A,Sales!C1887)</f>
        <v>4.8000000000000001E-2</v>
      </c>
      <c r="AO1887" s="1">
        <f>AK1887*(1-AN1887)</f>
        <v>2.8464800000000001</v>
      </c>
      <c r="AP1887" s="1">
        <f>AO1887*(1-AM1887)</f>
        <v>2.2771840000000001</v>
      </c>
    </row>
    <row r="1888" spans="1:42">
      <c r="A1888" t="s">
        <v>12</v>
      </c>
      <c r="B1888" t="s">
        <v>11</v>
      </c>
      <c r="C1888" t="s">
        <v>999</v>
      </c>
      <c r="D1888" t="s">
        <v>0</v>
      </c>
      <c r="E1888" t="s">
        <v>0</v>
      </c>
      <c r="F1888" t="s">
        <v>1003</v>
      </c>
      <c r="G1888" t="s">
        <v>1002</v>
      </c>
      <c r="H1888" t="s">
        <v>2263</v>
      </c>
      <c r="I1888" t="s">
        <v>7</v>
      </c>
      <c r="J1888">
        <v>1</v>
      </c>
      <c r="K1888">
        <v>2.99</v>
      </c>
      <c r="L1888" s="2">
        <v>41496</v>
      </c>
      <c r="M1888">
        <v>81000000000000</v>
      </c>
      <c r="N1888" t="s">
        <v>575</v>
      </c>
      <c r="O1888">
        <v>1114575564</v>
      </c>
      <c r="P1888" s="2">
        <v>40034</v>
      </c>
      <c r="Q1888" t="s">
        <v>5</v>
      </c>
      <c r="R1888" t="s">
        <v>3</v>
      </c>
      <c r="S1888" t="s">
        <v>4</v>
      </c>
      <c r="T1888" t="s">
        <v>3</v>
      </c>
      <c r="U1888" t="s">
        <v>0</v>
      </c>
      <c r="V1888" t="s">
        <v>0</v>
      </c>
      <c r="W1888">
        <v>4.99</v>
      </c>
      <c r="X1888">
        <v>673532180</v>
      </c>
      <c r="Y1888" t="s">
        <v>0</v>
      </c>
      <c r="Z1888" t="s">
        <v>2</v>
      </c>
      <c r="AA1888" t="s">
        <v>999</v>
      </c>
      <c r="AB1888" t="s">
        <v>0</v>
      </c>
      <c r="AC1888" t="s">
        <v>0</v>
      </c>
      <c r="AD1888" t="s">
        <v>0</v>
      </c>
      <c r="AI1888" s="1" t="str">
        <f>CONCATENATE(MONTH(L1888),"/",1,"/",YEAR(L1888))</f>
        <v>8/1/2013</v>
      </c>
      <c r="AJ1888" s="1">
        <f>SUMIFS([1]Currency!A:A,[1]Currency!B:B,Sales!AI1888,[1]Currency!C:C,Sales!R1888)</f>
        <v>1</v>
      </c>
      <c r="AK1888" s="1">
        <f>AJ1888*J1888*K1888</f>
        <v>2.99</v>
      </c>
      <c r="AL1888" s="1" t="str">
        <f>VLOOKUP(S1888,[1]Region!A:B,2,FALSE)</f>
        <v>Brazil</v>
      </c>
      <c r="AM1888" s="1">
        <f>SUMIFS([1]Encoding!D:D,[1]Encoding!B:B,Sales!AL1888,[1]Encoding!A:A,Sales!C1888)</f>
        <v>0.2</v>
      </c>
      <c r="AN1888" s="1">
        <f>SUMIFS([1]Encoding!Q:Q,[1]Encoding!B:B,Sales!AL1888,[1]Encoding!A:A,Sales!C1888)</f>
        <v>4.8000000000000001E-2</v>
      </c>
      <c r="AO1888" s="1">
        <f>AK1888*(1-AN1888)</f>
        <v>2.8464800000000001</v>
      </c>
      <c r="AP1888" s="1">
        <f>AO1888*(1-AM1888)</f>
        <v>2.2771840000000001</v>
      </c>
    </row>
    <row r="1889" spans="1:42">
      <c r="A1889" t="s">
        <v>12</v>
      </c>
      <c r="B1889" t="s">
        <v>11</v>
      </c>
      <c r="C1889" t="s">
        <v>999</v>
      </c>
      <c r="D1889" t="s">
        <v>0</v>
      </c>
      <c r="E1889" t="s">
        <v>0</v>
      </c>
      <c r="F1889" t="s">
        <v>1003</v>
      </c>
      <c r="G1889" t="s">
        <v>1002</v>
      </c>
      <c r="H1889" t="s">
        <v>2263</v>
      </c>
      <c r="I1889" t="s">
        <v>7</v>
      </c>
      <c r="J1889">
        <v>1</v>
      </c>
      <c r="K1889">
        <v>2.99</v>
      </c>
      <c r="L1889" s="2">
        <v>41496</v>
      </c>
      <c r="M1889">
        <v>82000000000000</v>
      </c>
      <c r="N1889" t="s">
        <v>3305</v>
      </c>
      <c r="O1889">
        <v>6524929494</v>
      </c>
      <c r="P1889" s="2">
        <v>40034</v>
      </c>
      <c r="Q1889" t="s">
        <v>5</v>
      </c>
      <c r="R1889" t="s">
        <v>3</v>
      </c>
      <c r="S1889" t="s">
        <v>4</v>
      </c>
      <c r="T1889" t="s">
        <v>3</v>
      </c>
      <c r="U1889" t="s">
        <v>0</v>
      </c>
      <c r="V1889" t="s">
        <v>0</v>
      </c>
      <c r="W1889">
        <v>4.99</v>
      </c>
      <c r="X1889">
        <v>673532180</v>
      </c>
      <c r="Y1889" t="s">
        <v>0</v>
      </c>
      <c r="Z1889" t="s">
        <v>2</v>
      </c>
      <c r="AA1889" t="s">
        <v>999</v>
      </c>
      <c r="AB1889" t="s">
        <v>0</v>
      </c>
      <c r="AC1889" t="s">
        <v>0</v>
      </c>
      <c r="AD1889" t="s">
        <v>0</v>
      </c>
      <c r="AI1889" s="1" t="str">
        <f>CONCATENATE(MONTH(L1889),"/",1,"/",YEAR(L1889))</f>
        <v>8/1/2013</v>
      </c>
      <c r="AJ1889" s="1">
        <f>SUMIFS([1]Currency!A:A,[1]Currency!B:B,Sales!AI1889,[1]Currency!C:C,Sales!R1889)</f>
        <v>1</v>
      </c>
      <c r="AK1889" s="1">
        <f>AJ1889*J1889*K1889</f>
        <v>2.99</v>
      </c>
      <c r="AL1889" s="1" t="str">
        <f>VLOOKUP(S1889,[1]Region!A:B,2,FALSE)</f>
        <v>Brazil</v>
      </c>
      <c r="AM1889" s="1">
        <f>SUMIFS([1]Encoding!D:D,[1]Encoding!B:B,Sales!AL1889,[1]Encoding!A:A,Sales!C1889)</f>
        <v>0.2</v>
      </c>
      <c r="AN1889" s="1">
        <f>SUMIFS([1]Encoding!Q:Q,[1]Encoding!B:B,Sales!AL1889,[1]Encoding!A:A,Sales!C1889)</f>
        <v>4.8000000000000001E-2</v>
      </c>
      <c r="AO1889" s="1">
        <f>AK1889*(1-AN1889)</f>
        <v>2.8464800000000001</v>
      </c>
      <c r="AP1889" s="1">
        <f>AO1889*(1-AM1889)</f>
        <v>2.2771840000000001</v>
      </c>
    </row>
    <row r="1890" spans="1:42">
      <c r="A1890" t="s">
        <v>12</v>
      </c>
      <c r="B1890" t="s">
        <v>11</v>
      </c>
      <c r="C1890" t="s">
        <v>999</v>
      </c>
      <c r="D1890" t="s">
        <v>0</v>
      </c>
      <c r="E1890" t="s">
        <v>0</v>
      </c>
      <c r="F1890" t="s">
        <v>1003</v>
      </c>
      <c r="G1890" t="s">
        <v>1002</v>
      </c>
      <c r="H1890" t="s">
        <v>2263</v>
      </c>
      <c r="I1890" t="s">
        <v>7</v>
      </c>
      <c r="J1890">
        <v>1</v>
      </c>
      <c r="K1890">
        <v>2.99</v>
      </c>
      <c r="L1890" s="2">
        <v>41496</v>
      </c>
      <c r="M1890">
        <v>67000000000000</v>
      </c>
      <c r="N1890" t="s">
        <v>3304</v>
      </c>
      <c r="O1890">
        <v>7248691669</v>
      </c>
      <c r="P1890" s="2">
        <v>40034</v>
      </c>
      <c r="Q1890" t="s">
        <v>5</v>
      </c>
      <c r="R1890" t="s">
        <v>3</v>
      </c>
      <c r="S1890" t="s">
        <v>4</v>
      </c>
      <c r="T1890" t="s">
        <v>3</v>
      </c>
      <c r="U1890" t="s">
        <v>0</v>
      </c>
      <c r="V1890" t="s">
        <v>0</v>
      </c>
      <c r="W1890">
        <v>4.99</v>
      </c>
      <c r="X1890">
        <v>673532180</v>
      </c>
      <c r="Y1890" t="s">
        <v>0</v>
      </c>
      <c r="Z1890" t="s">
        <v>2</v>
      </c>
      <c r="AA1890" t="s">
        <v>999</v>
      </c>
      <c r="AB1890" t="s">
        <v>0</v>
      </c>
      <c r="AC1890" t="s">
        <v>0</v>
      </c>
      <c r="AD1890" t="s">
        <v>0</v>
      </c>
      <c r="AI1890" s="1" t="str">
        <f>CONCATENATE(MONTH(L1890),"/",1,"/",YEAR(L1890))</f>
        <v>8/1/2013</v>
      </c>
      <c r="AJ1890" s="1">
        <f>SUMIFS([1]Currency!A:A,[1]Currency!B:B,Sales!AI1890,[1]Currency!C:C,Sales!R1890)</f>
        <v>1</v>
      </c>
      <c r="AK1890" s="1">
        <f>AJ1890*J1890*K1890</f>
        <v>2.99</v>
      </c>
      <c r="AL1890" s="1" t="str">
        <f>VLOOKUP(S1890,[1]Region!A:B,2,FALSE)</f>
        <v>Brazil</v>
      </c>
      <c r="AM1890" s="1">
        <f>SUMIFS([1]Encoding!D:D,[1]Encoding!B:B,Sales!AL1890,[1]Encoding!A:A,Sales!C1890)</f>
        <v>0.2</v>
      </c>
      <c r="AN1890" s="1">
        <f>SUMIFS([1]Encoding!Q:Q,[1]Encoding!B:B,Sales!AL1890,[1]Encoding!A:A,Sales!C1890)</f>
        <v>4.8000000000000001E-2</v>
      </c>
      <c r="AO1890" s="1">
        <f>AK1890*(1-AN1890)</f>
        <v>2.8464800000000001</v>
      </c>
      <c r="AP1890" s="1">
        <f>AO1890*(1-AM1890)</f>
        <v>2.2771840000000001</v>
      </c>
    </row>
    <row r="1891" spans="1:42">
      <c r="A1891" t="s">
        <v>12</v>
      </c>
      <c r="B1891" t="s">
        <v>11</v>
      </c>
      <c r="C1891" t="s">
        <v>999</v>
      </c>
      <c r="D1891" t="s">
        <v>0</v>
      </c>
      <c r="E1891" t="s">
        <v>0</v>
      </c>
      <c r="F1891" t="s">
        <v>1003</v>
      </c>
      <c r="G1891" t="s">
        <v>1002</v>
      </c>
      <c r="H1891" t="s">
        <v>2263</v>
      </c>
      <c r="I1891" t="s">
        <v>7</v>
      </c>
      <c r="J1891">
        <v>1</v>
      </c>
      <c r="K1891">
        <v>2.39</v>
      </c>
      <c r="L1891" s="2">
        <v>41496</v>
      </c>
      <c r="M1891">
        <v>66000000000000</v>
      </c>
      <c r="N1891" t="s">
        <v>3303</v>
      </c>
      <c r="O1891">
        <v>5217248084</v>
      </c>
      <c r="P1891" s="2">
        <v>40034</v>
      </c>
      <c r="Q1891" t="s">
        <v>5</v>
      </c>
      <c r="R1891" t="s">
        <v>3</v>
      </c>
      <c r="S1891" t="s">
        <v>4</v>
      </c>
      <c r="T1891" t="s">
        <v>3</v>
      </c>
      <c r="U1891" t="s">
        <v>0</v>
      </c>
      <c r="V1891" t="s">
        <v>0</v>
      </c>
      <c r="W1891">
        <v>3.99</v>
      </c>
      <c r="X1891">
        <v>673532180</v>
      </c>
      <c r="Y1891" t="s">
        <v>0</v>
      </c>
      <c r="Z1891" t="s">
        <v>15</v>
      </c>
      <c r="AA1891" t="s">
        <v>999</v>
      </c>
      <c r="AB1891" t="s">
        <v>0</v>
      </c>
      <c r="AC1891" t="s">
        <v>0</v>
      </c>
      <c r="AD1891" t="s">
        <v>0</v>
      </c>
      <c r="AI1891" s="1" t="str">
        <f>CONCATENATE(MONTH(L1891),"/",1,"/",YEAR(L1891))</f>
        <v>8/1/2013</v>
      </c>
      <c r="AJ1891" s="1">
        <f>SUMIFS([1]Currency!A:A,[1]Currency!B:B,Sales!AI1891,[1]Currency!C:C,Sales!R1891)</f>
        <v>1</v>
      </c>
      <c r="AK1891" s="1">
        <f>AJ1891*J1891*K1891</f>
        <v>2.39</v>
      </c>
      <c r="AL1891" s="1" t="str">
        <f>VLOOKUP(S1891,[1]Region!A:B,2,FALSE)</f>
        <v>Brazil</v>
      </c>
      <c r="AM1891" s="1">
        <f>SUMIFS([1]Encoding!D:D,[1]Encoding!B:B,Sales!AL1891,[1]Encoding!A:A,Sales!C1891)</f>
        <v>0.2</v>
      </c>
      <c r="AN1891" s="1">
        <f>SUMIFS([1]Encoding!Q:Q,[1]Encoding!B:B,Sales!AL1891,[1]Encoding!A:A,Sales!C1891)</f>
        <v>4.8000000000000001E-2</v>
      </c>
      <c r="AO1891" s="1">
        <f>AK1891*(1-AN1891)</f>
        <v>2.27528</v>
      </c>
      <c r="AP1891" s="1">
        <f>AO1891*(1-AM1891)</f>
        <v>1.8202240000000001</v>
      </c>
    </row>
    <row r="1892" spans="1:42">
      <c r="A1892" t="s">
        <v>12</v>
      </c>
      <c r="B1892" t="s">
        <v>11</v>
      </c>
      <c r="C1892" t="s">
        <v>999</v>
      </c>
      <c r="D1892" t="s">
        <v>0</v>
      </c>
      <c r="E1892" t="s">
        <v>0</v>
      </c>
      <c r="F1892" t="s">
        <v>1003</v>
      </c>
      <c r="G1892" t="s">
        <v>1002</v>
      </c>
      <c r="H1892" t="s">
        <v>2263</v>
      </c>
      <c r="I1892" t="s">
        <v>7</v>
      </c>
      <c r="J1892">
        <v>1</v>
      </c>
      <c r="K1892">
        <v>2.99</v>
      </c>
      <c r="L1892" s="2">
        <v>41496</v>
      </c>
      <c r="M1892">
        <v>27000000000000</v>
      </c>
      <c r="N1892" t="s">
        <v>929</v>
      </c>
      <c r="O1892">
        <v>5545731674</v>
      </c>
      <c r="P1892" s="2">
        <v>40034</v>
      </c>
      <c r="Q1892" t="s">
        <v>5</v>
      </c>
      <c r="R1892" t="s">
        <v>3</v>
      </c>
      <c r="S1892" t="s">
        <v>4</v>
      </c>
      <c r="T1892" t="s">
        <v>3</v>
      </c>
      <c r="U1892" t="s">
        <v>0</v>
      </c>
      <c r="V1892" t="s">
        <v>0</v>
      </c>
      <c r="W1892">
        <v>4.99</v>
      </c>
      <c r="X1892">
        <v>673532180</v>
      </c>
      <c r="Y1892" t="s">
        <v>0</v>
      </c>
      <c r="Z1892" t="s">
        <v>2</v>
      </c>
      <c r="AA1892" t="s">
        <v>999</v>
      </c>
      <c r="AB1892" t="s">
        <v>0</v>
      </c>
      <c r="AC1892" t="s">
        <v>0</v>
      </c>
      <c r="AD1892" t="s">
        <v>0</v>
      </c>
      <c r="AI1892" s="1" t="str">
        <f>CONCATENATE(MONTH(L1892),"/",1,"/",YEAR(L1892))</f>
        <v>8/1/2013</v>
      </c>
      <c r="AJ1892" s="1">
        <f>SUMIFS([1]Currency!A:A,[1]Currency!B:B,Sales!AI1892,[1]Currency!C:C,Sales!R1892)</f>
        <v>1</v>
      </c>
      <c r="AK1892" s="1">
        <f>AJ1892*J1892*K1892</f>
        <v>2.99</v>
      </c>
      <c r="AL1892" s="1" t="str">
        <f>VLOOKUP(S1892,[1]Region!A:B,2,FALSE)</f>
        <v>Brazil</v>
      </c>
      <c r="AM1892" s="1">
        <f>SUMIFS([1]Encoding!D:D,[1]Encoding!B:B,Sales!AL1892,[1]Encoding!A:A,Sales!C1892)</f>
        <v>0.2</v>
      </c>
      <c r="AN1892" s="1">
        <f>SUMIFS([1]Encoding!Q:Q,[1]Encoding!B:B,Sales!AL1892,[1]Encoding!A:A,Sales!C1892)</f>
        <v>4.8000000000000001E-2</v>
      </c>
      <c r="AO1892" s="1">
        <f>AK1892*(1-AN1892)</f>
        <v>2.8464800000000001</v>
      </c>
      <c r="AP1892" s="1">
        <f>AO1892*(1-AM1892)</f>
        <v>2.2771840000000001</v>
      </c>
    </row>
    <row r="1893" spans="1:42">
      <c r="A1893" t="s">
        <v>12</v>
      </c>
      <c r="B1893" t="s">
        <v>11</v>
      </c>
      <c r="C1893" t="s">
        <v>999</v>
      </c>
      <c r="D1893" t="s">
        <v>0</v>
      </c>
      <c r="E1893" t="s">
        <v>0</v>
      </c>
      <c r="F1893" t="s">
        <v>1003</v>
      </c>
      <c r="G1893" t="s">
        <v>1002</v>
      </c>
      <c r="H1893" t="s">
        <v>2263</v>
      </c>
      <c r="I1893" t="s">
        <v>7</v>
      </c>
      <c r="J1893">
        <v>1</v>
      </c>
      <c r="K1893">
        <v>2.99</v>
      </c>
      <c r="L1893" s="2">
        <v>41496</v>
      </c>
      <c r="M1893">
        <v>67000000000000</v>
      </c>
      <c r="N1893" t="s">
        <v>3005</v>
      </c>
      <c r="O1893">
        <v>5889792734</v>
      </c>
      <c r="P1893" s="2">
        <v>40034</v>
      </c>
      <c r="Q1893" t="s">
        <v>5</v>
      </c>
      <c r="R1893" t="s">
        <v>3</v>
      </c>
      <c r="S1893" t="s">
        <v>4</v>
      </c>
      <c r="T1893" t="s">
        <v>3</v>
      </c>
      <c r="U1893" t="s">
        <v>0</v>
      </c>
      <c r="V1893" t="s">
        <v>0</v>
      </c>
      <c r="W1893">
        <v>4.99</v>
      </c>
      <c r="X1893">
        <v>673532180</v>
      </c>
      <c r="Y1893" t="s">
        <v>0</v>
      </c>
      <c r="Z1893" t="s">
        <v>2</v>
      </c>
      <c r="AA1893" t="s">
        <v>999</v>
      </c>
      <c r="AB1893" t="s">
        <v>0</v>
      </c>
      <c r="AC1893" t="s">
        <v>0</v>
      </c>
      <c r="AD1893" t="s">
        <v>0</v>
      </c>
      <c r="AI1893" s="1" t="str">
        <f>CONCATENATE(MONTH(L1893),"/",1,"/",YEAR(L1893))</f>
        <v>8/1/2013</v>
      </c>
      <c r="AJ1893" s="1">
        <f>SUMIFS([1]Currency!A:A,[1]Currency!B:B,Sales!AI1893,[1]Currency!C:C,Sales!R1893)</f>
        <v>1</v>
      </c>
      <c r="AK1893" s="1">
        <f>AJ1893*J1893*K1893</f>
        <v>2.99</v>
      </c>
      <c r="AL1893" s="1" t="str">
        <f>VLOOKUP(S1893,[1]Region!A:B,2,FALSE)</f>
        <v>Brazil</v>
      </c>
      <c r="AM1893" s="1">
        <f>SUMIFS([1]Encoding!D:D,[1]Encoding!B:B,Sales!AL1893,[1]Encoding!A:A,Sales!C1893)</f>
        <v>0.2</v>
      </c>
      <c r="AN1893" s="1">
        <f>SUMIFS([1]Encoding!Q:Q,[1]Encoding!B:B,Sales!AL1893,[1]Encoding!A:A,Sales!C1893)</f>
        <v>4.8000000000000001E-2</v>
      </c>
      <c r="AO1893" s="1">
        <f>AK1893*(1-AN1893)</f>
        <v>2.8464800000000001</v>
      </c>
      <c r="AP1893" s="1">
        <f>AO1893*(1-AM1893)</f>
        <v>2.2771840000000001</v>
      </c>
    </row>
    <row r="1894" spans="1:42">
      <c r="A1894" t="s">
        <v>12</v>
      </c>
      <c r="B1894" t="s">
        <v>11</v>
      </c>
      <c r="C1894" t="s">
        <v>999</v>
      </c>
      <c r="D1894" t="s">
        <v>0</v>
      </c>
      <c r="E1894" t="s">
        <v>0</v>
      </c>
      <c r="F1894" t="s">
        <v>1003</v>
      </c>
      <c r="G1894" t="s">
        <v>1002</v>
      </c>
      <c r="H1894" t="s">
        <v>2263</v>
      </c>
      <c r="I1894" t="s">
        <v>7</v>
      </c>
      <c r="J1894">
        <v>1</v>
      </c>
      <c r="K1894">
        <v>2.99</v>
      </c>
      <c r="L1894" s="2">
        <v>41496</v>
      </c>
      <c r="M1894">
        <v>28000000000000</v>
      </c>
      <c r="N1894" t="s">
        <v>3302</v>
      </c>
      <c r="O1894">
        <v>2801980759</v>
      </c>
      <c r="P1894" s="2">
        <v>40034</v>
      </c>
      <c r="Q1894" t="s">
        <v>5</v>
      </c>
      <c r="R1894" t="s">
        <v>3</v>
      </c>
      <c r="S1894" t="s">
        <v>4</v>
      </c>
      <c r="T1894" t="s">
        <v>3</v>
      </c>
      <c r="U1894" t="s">
        <v>0</v>
      </c>
      <c r="V1894" t="s">
        <v>0</v>
      </c>
      <c r="W1894">
        <v>4.99</v>
      </c>
      <c r="X1894">
        <v>673532180</v>
      </c>
      <c r="Y1894" t="s">
        <v>0</v>
      </c>
      <c r="Z1894" t="s">
        <v>2</v>
      </c>
      <c r="AA1894" t="s">
        <v>999</v>
      </c>
      <c r="AB1894" t="s">
        <v>0</v>
      </c>
      <c r="AC1894" t="s">
        <v>0</v>
      </c>
      <c r="AD1894" t="s">
        <v>0</v>
      </c>
      <c r="AI1894" s="1" t="str">
        <f>CONCATENATE(MONTH(L1894),"/",1,"/",YEAR(L1894))</f>
        <v>8/1/2013</v>
      </c>
      <c r="AJ1894" s="1">
        <f>SUMIFS([1]Currency!A:A,[1]Currency!B:B,Sales!AI1894,[1]Currency!C:C,Sales!R1894)</f>
        <v>1</v>
      </c>
      <c r="AK1894" s="1">
        <f>AJ1894*J1894*K1894</f>
        <v>2.99</v>
      </c>
      <c r="AL1894" s="1" t="str">
        <f>VLOOKUP(S1894,[1]Region!A:B,2,FALSE)</f>
        <v>Brazil</v>
      </c>
      <c r="AM1894" s="1">
        <f>SUMIFS([1]Encoding!D:D,[1]Encoding!B:B,Sales!AL1894,[1]Encoding!A:A,Sales!C1894)</f>
        <v>0.2</v>
      </c>
      <c r="AN1894" s="1">
        <f>SUMIFS([1]Encoding!Q:Q,[1]Encoding!B:B,Sales!AL1894,[1]Encoding!A:A,Sales!C1894)</f>
        <v>4.8000000000000001E-2</v>
      </c>
      <c r="AO1894" s="1">
        <f>AK1894*(1-AN1894)</f>
        <v>2.8464800000000001</v>
      </c>
      <c r="AP1894" s="1">
        <f>AO1894*(1-AM1894)</f>
        <v>2.2771840000000001</v>
      </c>
    </row>
    <row r="1895" spans="1:42">
      <c r="A1895" t="s">
        <v>12</v>
      </c>
      <c r="B1895" t="s">
        <v>11</v>
      </c>
      <c r="C1895" t="s">
        <v>999</v>
      </c>
      <c r="D1895" t="s">
        <v>0</v>
      </c>
      <c r="E1895" t="s">
        <v>0</v>
      </c>
      <c r="F1895" t="s">
        <v>1003</v>
      </c>
      <c r="G1895" t="s">
        <v>1002</v>
      </c>
      <c r="H1895" t="s">
        <v>2263</v>
      </c>
      <c r="I1895" t="s">
        <v>7</v>
      </c>
      <c r="J1895">
        <v>1</v>
      </c>
      <c r="K1895">
        <v>2.99</v>
      </c>
      <c r="L1895" s="2">
        <v>41496</v>
      </c>
      <c r="M1895">
        <v>97000000000000</v>
      </c>
      <c r="N1895" t="s">
        <v>3301</v>
      </c>
      <c r="O1895">
        <v>8162350514</v>
      </c>
      <c r="P1895" s="2">
        <v>40034</v>
      </c>
      <c r="Q1895" t="s">
        <v>5</v>
      </c>
      <c r="R1895" t="s">
        <v>3</v>
      </c>
      <c r="S1895" t="s">
        <v>4</v>
      </c>
      <c r="T1895" t="s">
        <v>3</v>
      </c>
      <c r="U1895" t="s">
        <v>0</v>
      </c>
      <c r="V1895" t="s">
        <v>0</v>
      </c>
      <c r="W1895">
        <v>4.99</v>
      </c>
      <c r="X1895">
        <v>673532180</v>
      </c>
      <c r="Y1895" t="s">
        <v>0</v>
      </c>
      <c r="Z1895" t="s">
        <v>2</v>
      </c>
      <c r="AA1895" t="s">
        <v>999</v>
      </c>
      <c r="AB1895" t="s">
        <v>0</v>
      </c>
      <c r="AC1895" t="s">
        <v>0</v>
      </c>
      <c r="AD1895" t="s">
        <v>0</v>
      </c>
      <c r="AI1895" s="1" t="str">
        <f>CONCATENATE(MONTH(L1895),"/",1,"/",YEAR(L1895))</f>
        <v>8/1/2013</v>
      </c>
      <c r="AJ1895" s="1">
        <f>SUMIFS([1]Currency!A:A,[1]Currency!B:B,Sales!AI1895,[1]Currency!C:C,Sales!R1895)</f>
        <v>1</v>
      </c>
      <c r="AK1895" s="1">
        <f>AJ1895*J1895*K1895</f>
        <v>2.99</v>
      </c>
      <c r="AL1895" s="1" t="str">
        <f>VLOOKUP(S1895,[1]Region!A:B,2,FALSE)</f>
        <v>Brazil</v>
      </c>
      <c r="AM1895" s="1">
        <f>SUMIFS([1]Encoding!D:D,[1]Encoding!B:B,Sales!AL1895,[1]Encoding!A:A,Sales!C1895)</f>
        <v>0.2</v>
      </c>
      <c r="AN1895" s="1">
        <f>SUMIFS([1]Encoding!Q:Q,[1]Encoding!B:B,Sales!AL1895,[1]Encoding!A:A,Sales!C1895)</f>
        <v>4.8000000000000001E-2</v>
      </c>
      <c r="AO1895" s="1">
        <f>AK1895*(1-AN1895)</f>
        <v>2.8464800000000001</v>
      </c>
      <c r="AP1895" s="1">
        <f>AO1895*(1-AM1895)</f>
        <v>2.2771840000000001</v>
      </c>
    </row>
    <row r="1896" spans="1:42">
      <c r="A1896" t="s">
        <v>12</v>
      </c>
      <c r="B1896" t="s">
        <v>11</v>
      </c>
      <c r="C1896" t="s">
        <v>999</v>
      </c>
      <c r="D1896" t="s">
        <v>0</v>
      </c>
      <c r="E1896" t="s">
        <v>0</v>
      </c>
      <c r="F1896" t="s">
        <v>1003</v>
      </c>
      <c r="G1896" t="s">
        <v>1002</v>
      </c>
      <c r="H1896" t="s">
        <v>2263</v>
      </c>
      <c r="I1896" t="s">
        <v>7</v>
      </c>
      <c r="J1896">
        <v>1</v>
      </c>
      <c r="K1896">
        <v>2.99</v>
      </c>
      <c r="L1896" s="2">
        <v>41496</v>
      </c>
      <c r="M1896">
        <v>35000000000000</v>
      </c>
      <c r="N1896" t="s">
        <v>1437</v>
      </c>
      <c r="O1896">
        <v>5162134109</v>
      </c>
      <c r="P1896" s="2">
        <v>40034</v>
      </c>
      <c r="Q1896" t="s">
        <v>5</v>
      </c>
      <c r="R1896" t="s">
        <v>3</v>
      </c>
      <c r="S1896" t="s">
        <v>4</v>
      </c>
      <c r="T1896" t="s">
        <v>3</v>
      </c>
      <c r="U1896" t="s">
        <v>0</v>
      </c>
      <c r="V1896" t="s">
        <v>0</v>
      </c>
      <c r="W1896">
        <v>4.99</v>
      </c>
      <c r="X1896">
        <v>673532180</v>
      </c>
      <c r="Y1896" t="s">
        <v>0</v>
      </c>
      <c r="Z1896" t="s">
        <v>2</v>
      </c>
      <c r="AA1896" t="s">
        <v>999</v>
      </c>
      <c r="AB1896" t="s">
        <v>0</v>
      </c>
      <c r="AC1896" t="s">
        <v>0</v>
      </c>
      <c r="AD1896" t="s">
        <v>0</v>
      </c>
      <c r="AI1896" s="1" t="str">
        <f>CONCATENATE(MONTH(L1896),"/",1,"/",YEAR(L1896))</f>
        <v>8/1/2013</v>
      </c>
      <c r="AJ1896" s="1">
        <f>SUMIFS([1]Currency!A:A,[1]Currency!B:B,Sales!AI1896,[1]Currency!C:C,Sales!R1896)</f>
        <v>1</v>
      </c>
      <c r="AK1896" s="1">
        <f>AJ1896*J1896*K1896</f>
        <v>2.99</v>
      </c>
      <c r="AL1896" s="1" t="str">
        <f>VLOOKUP(S1896,[1]Region!A:B,2,FALSE)</f>
        <v>Brazil</v>
      </c>
      <c r="AM1896" s="1">
        <f>SUMIFS([1]Encoding!D:D,[1]Encoding!B:B,Sales!AL1896,[1]Encoding!A:A,Sales!C1896)</f>
        <v>0.2</v>
      </c>
      <c r="AN1896" s="1">
        <f>SUMIFS([1]Encoding!Q:Q,[1]Encoding!B:B,Sales!AL1896,[1]Encoding!A:A,Sales!C1896)</f>
        <v>4.8000000000000001E-2</v>
      </c>
      <c r="AO1896" s="1">
        <f>AK1896*(1-AN1896)</f>
        <v>2.8464800000000001</v>
      </c>
      <c r="AP1896" s="1">
        <f>AO1896*(1-AM1896)</f>
        <v>2.2771840000000001</v>
      </c>
    </row>
    <row r="1897" spans="1:42">
      <c r="A1897" t="s">
        <v>12</v>
      </c>
      <c r="B1897" t="s">
        <v>11</v>
      </c>
      <c r="C1897" t="s">
        <v>999</v>
      </c>
      <c r="D1897" t="s">
        <v>0</v>
      </c>
      <c r="E1897" t="s">
        <v>0</v>
      </c>
      <c r="F1897" t="s">
        <v>1003</v>
      </c>
      <c r="G1897" t="s">
        <v>1002</v>
      </c>
      <c r="H1897" t="s">
        <v>2263</v>
      </c>
      <c r="I1897" t="s">
        <v>7</v>
      </c>
      <c r="J1897">
        <v>1</v>
      </c>
      <c r="K1897">
        <v>2.99</v>
      </c>
      <c r="L1897" s="2">
        <v>41496</v>
      </c>
      <c r="M1897">
        <v>89000000000000</v>
      </c>
      <c r="N1897" t="s">
        <v>3300</v>
      </c>
      <c r="O1897">
        <v>5926636634</v>
      </c>
      <c r="P1897" s="2">
        <v>40034</v>
      </c>
      <c r="Q1897" t="s">
        <v>5</v>
      </c>
      <c r="R1897" t="s">
        <v>3</v>
      </c>
      <c r="S1897" t="s">
        <v>4</v>
      </c>
      <c r="T1897" t="s">
        <v>3</v>
      </c>
      <c r="U1897" t="s">
        <v>0</v>
      </c>
      <c r="V1897" t="s">
        <v>0</v>
      </c>
      <c r="W1897">
        <v>4.99</v>
      </c>
      <c r="X1897">
        <v>673532180</v>
      </c>
      <c r="Y1897" t="s">
        <v>0</v>
      </c>
      <c r="Z1897" t="s">
        <v>2</v>
      </c>
      <c r="AA1897" t="s">
        <v>999</v>
      </c>
      <c r="AB1897" t="s">
        <v>0</v>
      </c>
      <c r="AC1897" t="s">
        <v>0</v>
      </c>
      <c r="AD1897" t="s">
        <v>0</v>
      </c>
      <c r="AI1897" s="1" t="str">
        <f>CONCATENATE(MONTH(L1897),"/",1,"/",YEAR(L1897))</f>
        <v>8/1/2013</v>
      </c>
      <c r="AJ1897" s="1">
        <f>SUMIFS([1]Currency!A:A,[1]Currency!B:B,Sales!AI1897,[1]Currency!C:C,Sales!R1897)</f>
        <v>1</v>
      </c>
      <c r="AK1897" s="1">
        <f>AJ1897*J1897*K1897</f>
        <v>2.99</v>
      </c>
      <c r="AL1897" s="1" t="str">
        <f>VLOOKUP(S1897,[1]Region!A:B,2,FALSE)</f>
        <v>Brazil</v>
      </c>
      <c r="AM1897" s="1">
        <f>SUMIFS([1]Encoding!D:D,[1]Encoding!B:B,Sales!AL1897,[1]Encoding!A:A,Sales!C1897)</f>
        <v>0.2</v>
      </c>
      <c r="AN1897" s="1">
        <f>SUMIFS([1]Encoding!Q:Q,[1]Encoding!B:B,Sales!AL1897,[1]Encoding!A:A,Sales!C1897)</f>
        <v>4.8000000000000001E-2</v>
      </c>
      <c r="AO1897" s="1">
        <f>AK1897*(1-AN1897)</f>
        <v>2.8464800000000001</v>
      </c>
      <c r="AP1897" s="1">
        <f>AO1897*(1-AM1897)</f>
        <v>2.2771840000000001</v>
      </c>
    </row>
    <row r="1898" spans="1:42">
      <c r="A1898" t="s">
        <v>12</v>
      </c>
      <c r="B1898" t="s">
        <v>11</v>
      </c>
      <c r="C1898" t="s">
        <v>999</v>
      </c>
      <c r="D1898" t="s">
        <v>0</v>
      </c>
      <c r="E1898" t="s">
        <v>0</v>
      </c>
      <c r="F1898" t="s">
        <v>1003</v>
      </c>
      <c r="G1898" t="s">
        <v>1002</v>
      </c>
      <c r="H1898" t="s">
        <v>2263</v>
      </c>
      <c r="I1898" t="s">
        <v>7</v>
      </c>
      <c r="J1898">
        <v>1</v>
      </c>
      <c r="K1898">
        <v>2.99</v>
      </c>
      <c r="L1898" s="2">
        <v>41496</v>
      </c>
      <c r="M1898">
        <v>37000000000000</v>
      </c>
      <c r="N1898" t="s">
        <v>3299</v>
      </c>
      <c r="O1898">
        <v>7078112304</v>
      </c>
      <c r="P1898" s="2">
        <v>40034</v>
      </c>
      <c r="Q1898" t="s">
        <v>5</v>
      </c>
      <c r="R1898" t="s">
        <v>3</v>
      </c>
      <c r="S1898" t="s">
        <v>4</v>
      </c>
      <c r="T1898" t="s">
        <v>3</v>
      </c>
      <c r="U1898" t="s">
        <v>0</v>
      </c>
      <c r="V1898" t="s">
        <v>0</v>
      </c>
      <c r="W1898">
        <v>4.99</v>
      </c>
      <c r="X1898">
        <v>673532180</v>
      </c>
      <c r="Y1898" t="s">
        <v>0</v>
      </c>
      <c r="Z1898" t="s">
        <v>2</v>
      </c>
      <c r="AA1898" t="s">
        <v>999</v>
      </c>
      <c r="AB1898" t="s">
        <v>0</v>
      </c>
      <c r="AC1898" t="s">
        <v>0</v>
      </c>
      <c r="AD1898" t="s">
        <v>0</v>
      </c>
      <c r="AI1898" s="1" t="str">
        <f>CONCATENATE(MONTH(L1898),"/",1,"/",YEAR(L1898))</f>
        <v>8/1/2013</v>
      </c>
      <c r="AJ1898" s="1">
        <f>SUMIFS([1]Currency!A:A,[1]Currency!B:B,Sales!AI1898,[1]Currency!C:C,Sales!R1898)</f>
        <v>1</v>
      </c>
      <c r="AK1898" s="1">
        <f>AJ1898*J1898*K1898</f>
        <v>2.99</v>
      </c>
      <c r="AL1898" s="1" t="str">
        <f>VLOOKUP(S1898,[1]Region!A:B,2,FALSE)</f>
        <v>Brazil</v>
      </c>
      <c r="AM1898" s="1">
        <f>SUMIFS([1]Encoding!D:D,[1]Encoding!B:B,Sales!AL1898,[1]Encoding!A:A,Sales!C1898)</f>
        <v>0.2</v>
      </c>
      <c r="AN1898" s="1">
        <f>SUMIFS([1]Encoding!Q:Q,[1]Encoding!B:B,Sales!AL1898,[1]Encoding!A:A,Sales!C1898)</f>
        <v>4.8000000000000001E-2</v>
      </c>
      <c r="AO1898" s="1">
        <f>AK1898*(1-AN1898)</f>
        <v>2.8464800000000001</v>
      </c>
      <c r="AP1898" s="1">
        <f>AO1898*(1-AM1898)</f>
        <v>2.2771840000000001</v>
      </c>
    </row>
    <row r="1899" spans="1:42">
      <c r="A1899" t="s">
        <v>12</v>
      </c>
      <c r="B1899" t="s">
        <v>11</v>
      </c>
      <c r="C1899" t="s">
        <v>999</v>
      </c>
      <c r="D1899" t="s">
        <v>0</v>
      </c>
      <c r="E1899" t="s">
        <v>0</v>
      </c>
      <c r="F1899" t="s">
        <v>1003</v>
      </c>
      <c r="G1899" t="s">
        <v>1002</v>
      </c>
      <c r="H1899" t="s">
        <v>2263</v>
      </c>
      <c r="I1899" t="s">
        <v>7</v>
      </c>
      <c r="J1899">
        <v>1</v>
      </c>
      <c r="K1899">
        <v>2.99</v>
      </c>
      <c r="L1899" s="2">
        <v>41496</v>
      </c>
      <c r="M1899">
        <v>95000000000000</v>
      </c>
      <c r="N1899" t="s">
        <v>29</v>
      </c>
      <c r="O1899">
        <v>8548091659</v>
      </c>
      <c r="P1899" s="2">
        <v>40034</v>
      </c>
      <c r="Q1899" t="s">
        <v>5</v>
      </c>
      <c r="R1899" t="s">
        <v>3</v>
      </c>
      <c r="S1899" t="s">
        <v>4</v>
      </c>
      <c r="T1899" t="s">
        <v>3</v>
      </c>
      <c r="U1899" t="s">
        <v>0</v>
      </c>
      <c r="V1899" t="s">
        <v>0</v>
      </c>
      <c r="W1899">
        <v>4.99</v>
      </c>
      <c r="X1899">
        <v>673532180</v>
      </c>
      <c r="Y1899" t="s">
        <v>0</v>
      </c>
      <c r="Z1899" t="s">
        <v>2</v>
      </c>
      <c r="AA1899" t="s">
        <v>999</v>
      </c>
      <c r="AB1899" t="s">
        <v>0</v>
      </c>
      <c r="AC1899" t="s">
        <v>0</v>
      </c>
      <c r="AD1899" t="s">
        <v>0</v>
      </c>
      <c r="AI1899" s="1" t="str">
        <f>CONCATENATE(MONTH(L1899),"/",1,"/",YEAR(L1899))</f>
        <v>8/1/2013</v>
      </c>
      <c r="AJ1899" s="1">
        <f>SUMIFS([1]Currency!A:A,[1]Currency!B:B,Sales!AI1899,[1]Currency!C:C,Sales!R1899)</f>
        <v>1</v>
      </c>
      <c r="AK1899" s="1">
        <f>AJ1899*J1899*K1899</f>
        <v>2.99</v>
      </c>
      <c r="AL1899" s="1" t="str">
        <f>VLOOKUP(S1899,[1]Region!A:B,2,FALSE)</f>
        <v>Brazil</v>
      </c>
      <c r="AM1899" s="1">
        <f>SUMIFS([1]Encoding!D:D,[1]Encoding!B:B,Sales!AL1899,[1]Encoding!A:A,Sales!C1899)</f>
        <v>0.2</v>
      </c>
      <c r="AN1899" s="1">
        <f>SUMIFS([1]Encoding!Q:Q,[1]Encoding!B:B,Sales!AL1899,[1]Encoding!A:A,Sales!C1899)</f>
        <v>4.8000000000000001E-2</v>
      </c>
      <c r="AO1899" s="1">
        <f>AK1899*(1-AN1899)</f>
        <v>2.8464800000000001</v>
      </c>
      <c r="AP1899" s="1">
        <f>AO1899*(1-AM1899)</f>
        <v>2.2771840000000001</v>
      </c>
    </row>
    <row r="1900" spans="1:42">
      <c r="A1900" t="s">
        <v>12</v>
      </c>
      <c r="B1900" t="s">
        <v>11</v>
      </c>
      <c r="C1900" t="s">
        <v>999</v>
      </c>
      <c r="D1900" t="s">
        <v>0</v>
      </c>
      <c r="E1900" t="s">
        <v>0</v>
      </c>
      <c r="F1900" t="s">
        <v>1003</v>
      </c>
      <c r="G1900" t="s">
        <v>1002</v>
      </c>
      <c r="H1900" t="s">
        <v>2263</v>
      </c>
      <c r="I1900" t="s">
        <v>7</v>
      </c>
      <c r="J1900">
        <v>1</v>
      </c>
      <c r="K1900">
        <v>2.39</v>
      </c>
      <c r="L1900" s="2">
        <v>41496</v>
      </c>
      <c r="M1900">
        <v>83000000000000</v>
      </c>
      <c r="N1900" t="s">
        <v>3298</v>
      </c>
      <c r="O1900">
        <v>2058364079</v>
      </c>
      <c r="P1900" s="2">
        <v>40034</v>
      </c>
      <c r="Q1900" t="s">
        <v>5</v>
      </c>
      <c r="R1900" t="s">
        <v>3</v>
      </c>
      <c r="S1900" t="s">
        <v>4</v>
      </c>
      <c r="T1900" t="s">
        <v>3</v>
      </c>
      <c r="U1900" t="s">
        <v>0</v>
      </c>
      <c r="V1900" t="s">
        <v>0</v>
      </c>
      <c r="W1900">
        <v>3.99</v>
      </c>
      <c r="X1900">
        <v>673532180</v>
      </c>
      <c r="Y1900" t="s">
        <v>0</v>
      </c>
      <c r="Z1900" t="s">
        <v>15</v>
      </c>
      <c r="AA1900" t="s">
        <v>999</v>
      </c>
      <c r="AB1900" t="s">
        <v>0</v>
      </c>
      <c r="AC1900" t="s">
        <v>0</v>
      </c>
      <c r="AD1900" t="s">
        <v>0</v>
      </c>
      <c r="AI1900" s="1" t="str">
        <f>CONCATENATE(MONTH(L1900),"/",1,"/",YEAR(L1900))</f>
        <v>8/1/2013</v>
      </c>
      <c r="AJ1900" s="1">
        <f>SUMIFS([1]Currency!A:A,[1]Currency!B:B,Sales!AI1900,[1]Currency!C:C,Sales!R1900)</f>
        <v>1</v>
      </c>
      <c r="AK1900" s="1">
        <f>AJ1900*J1900*K1900</f>
        <v>2.39</v>
      </c>
      <c r="AL1900" s="1" t="str">
        <f>VLOOKUP(S1900,[1]Region!A:B,2,FALSE)</f>
        <v>Brazil</v>
      </c>
      <c r="AM1900" s="1">
        <f>SUMIFS([1]Encoding!D:D,[1]Encoding!B:B,Sales!AL1900,[1]Encoding!A:A,Sales!C1900)</f>
        <v>0.2</v>
      </c>
      <c r="AN1900" s="1">
        <f>SUMIFS([1]Encoding!Q:Q,[1]Encoding!B:B,Sales!AL1900,[1]Encoding!A:A,Sales!C1900)</f>
        <v>4.8000000000000001E-2</v>
      </c>
      <c r="AO1900" s="1">
        <f>AK1900*(1-AN1900)</f>
        <v>2.27528</v>
      </c>
      <c r="AP1900" s="1">
        <f>AO1900*(1-AM1900)</f>
        <v>1.8202240000000001</v>
      </c>
    </row>
    <row r="1901" spans="1:42">
      <c r="A1901" t="s">
        <v>12</v>
      </c>
      <c r="B1901" t="s">
        <v>11</v>
      </c>
      <c r="C1901" t="s">
        <v>999</v>
      </c>
      <c r="D1901" t="s">
        <v>0</v>
      </c>
      <c r="E1901" t="s">
        <v>0</v>
      </c>
      <c r="F1901" t="s">
        <v>1003</v>
      </c>
      <c r="G1901" t="s">
        <v>1002</v>
      </c>
      <c r="H1901" t="s">
        <v>2263</v>
      </c>
      <c r="I1901" t="s">
        <v>7</v>
      </c>
      <c r="J1901">
        <v>1</v>
      </c>
      <c r="K1901">
        <v>2.99</v>
      </c>
      <c r="L1901" s="2">
        <v>41496</v>
      </c>
      <c r="M1901">
        <v>95000000000000</v>
      </c>
      <c r="N1901" t="s">
        <v>3297</v>
      </c>
      <c r="O1901">
        <v>2269163909</v>
      </c>
      <c r="P1901" s="2">
        <v>40034</v>
      </c>
      <c r="Q1901" t="s">
        <v>5</v>
      </c>
      <c r="R1901" t="s">
        <v>3</v>
      </c>
      <c r="S1901" t="s">
        <v>4</v>
      </c>
      <c r="T1901" t="s">
        <v>3</v>
      </c>
      <c r="U1901" t="s">
        <v>0</v>
      </c>
      <c r="V1901" t="s">
        <v>0</v>
      </c>
      <c r="W1901">
        <v>4.99</v>
      </c>
      <c r="X1901">
        <v>673532180</v>
      </c>
      <c r="Y1901" t="s">
        <v>0</v>
      </c>
      <c r="Z1901" t="s">
        <v>2</v>
      </c>
      <c r="AA1901" t="s">
        <v>999</v>
      </c>
      <c r="AB1901" t="s">
        <v>0</v>
      </c>
      <c r="AC1901" t="s">
        <v>0</v>
      </c>
      <c r="AD1901" t="s">
        <v>0</v>
      </c>
      <c r="AI1901" s="1" t="str">
        <f>CONCATENATE(MONTH(L1901),"/",1,"/",YEAR(L1901))</f>
        <v>8/1/2013</v>
      </c>
      <c r="AJ1901" s="1">
        <f>SUMIFS([1]Currency!A:A,[1]Currency!B:B,Sales!AI1901,[1]Currency!C:C,Sales!R1901)</f>
        <v>1</v>
      </c>
      <c r="AK1901" s="1">
        <f>AJ1901*J1901*K1901</f>
        <v>2.99</v>
      </c>
      <c r="AL1901" s="1" t="str">
        <f>VLOOKUP(S1901,[1]Region!A:B,2,FALSE)</f>
        <v>Brazil</v>
      </c>
      <c r="AM1901" s="1">
        <f>SUMIFS([1]Encoding!D:D,[1]Encoding!B:B,Sales!AL1901,[1]Encoding!A:A,Sales!C1901)</f>
        <v>0.2</v>
      </c>
      <c r="AN1901" s="1">
        <f>SUMIFS([1]Encoding!Q:Q,[1]Encoding!B:B,Sales!AL1901,[1]Encoding!A:A,Sales!C1901)</f>
        <v>4.8000000000000001E-2</v>
      </c>
      <c r="AO1901" s="1">
        <f>AK1901*(1-AN1901)</f>
        <v>2.8464800000000001</v>
      </c>
      <c r="AP1901" s="1">
        <f>AO1901*(1-AM1901)</f>
        <v>2.2771840000000001</v>
      </c>
    </row>
    <row r="1902" spans="1:42">
      <c r="A1902" t="s">
        <v>12</v>
      </c>
      <c r="B1902" t="s">
        <v>11</v>
      </c>
      <c r="C1902" t="s">
        <v>999</v>
      </c>
      <c r="D1902" t="s">
        <v>0</v>
      </c>
      <c r="E1902" t="s">
        <v>0</v>
      </c>
      <c r="F1902" t="s">
        <v>1003</v>
      </c>
      <c r="G1902" t="s">
        <v>1002</v>
      </c>
      <c r="H1902" t="s">
        <v>2263</v>
      </c>
      <c r="I1902" t="s">
        <v>7</v>
      </c>
      <c r="J1902">
        <v>1</v>
      </c>
      <c r="K1902">
        <v>2.39</v>
      </c>
      <c r="L1902" s="2">
        <v>41496</v>
      </c>
      <c r="M1902">
        <v>97000000000000</v>
      </c>
      <c r="N1902" t="s">
        <v>478</v>
      </c>
      <c r="O1902">
        <v>8330335254</v>
      </c>
      <c r="P1902" s="2">
        <v>40034</v>
      </c>
      <c r="Q1902" t="s">
        <v>5</v>
      </c>
      <c r="R1902" t="s">
        <v>3</v>
      </c>
      <c r="S1902" t="s">
        <v>4</v>
      </c>
      <c r="T1902" t="s">
        <v>3</v>
      </c>
      <c r="U1902" t="s">
        <v>0</v>
      </c>
      <c r="V1902" t="s">
        <v>0</v>
      </c>
      <c r="W1902">
        <v>3.99</v>
      </c>
      <c r="X1902">
        <v>673532180</v>
      </c>
      <c r="Y1902" t="s">
        <v>0</v>
      </c>
      <c r="Z1902" t="s">
        <v>15</v>
      </c>
      <c r="AA1902" t="s">
        <v>999</v>
      </c>
      <c r="AB1902" t="s">
        <v>0</v>
      </c>
      <c r="AC1902" t="s">
        <v>0</v>
      </c>
      <c r="AD1902" t="s">
        <v>0</v>
      </c>
      <c r="AI1902" s="1" t="str">
        <f>CONCATENATE(MONTH(L1902),"/",1,"/",YEAR(L1902))</f>
        <v>8/1/2013</v>
      </c>
      <c r="AJ1902" s="1">
        <f>SUMIFS([1]Currency!A:A,[1]Currency!B:B,Sales!AI1902,[1]Currency!C:C,Sales!R1902)</f>
        <v>1</v>
      </c>
      <c r="AK1902" s="1">
        <f>AJ1902*J1902*K1902</f>
        <v>2.39</v>
      </c>
      <c r="AL1902" s="1" t="str">
        <f>VLOOKUP(S1902,[1]Region!A:B,2,FALSE)</f>
        <v>Brazil</v>
      </c>
      <c r="AM1902" s="1">
        <f>SUMIFS([1]Encoding!D:D,[1]Encoding!B:B,Sales!AL1902,[1]Encoding!A:A,Sales!C1902)</f>
        <v>0.2</v>
      </c>
      <c r="AN1902" s="1">
        <f>SUMIFS([1]Encoding!Q:Q,[1]Encoding!B:B,Sales!AL1902,[1]Encoding!A:A,Sales!C1902)</f>
        <v>4.8000000000000001E-2</v>
      </c>
      <c r="AO1902" s="1">
        <f>AK1902*(1-AN1902)</f>
        <v>2.27528</v>
      </c>
      <c r="AP1902" s="1">
        <f>AO1902*(1-AM1902)</f>
        <v>1.8202240000000001</v>
      </c>
    </row>
    <row r="1903" spans="1:42">
      <c r="A1903" t="s">
        <v>12</v>
      </c>
      <c r="B1903" t="s">
        <v>11</v>
      </c>
      <c r="C1903" t="s">
        <v>999</v>
      </c>
      <c r="D1903" t="s">
        <v>0</v>
      </c>
      <c r="E1903" t="s">
        <v>0</v>
      </c>
      <c r="F1903" t="s">
        <v>1003</v>
      </c>
      <c r="G1903" t="s">
        <v>1002</v>
      </c>
      <c r="H1903" t="s">
        <v>2263</v>
      </c>
      <c r="I1903" t="s">
        <v>7</v>
      </c>
      <c r="J1903">
        <v>1</v>
      </c>
      <c r="K1903">
        <v>2.39</v>
      </c>
      <c r="L1903" s="2">
        <v>41496</v>
      </c>
      <c r="M1903">
        <v>84000000000000</v>
      </c>
      <c r="N1903" t="s">
        <v>3296</v>
      </c>
      <c r="O1903">
        <v>6661951854</v>
      </c>
      <c r="P1903" s="2">
        <v>40034</v>
      </c>
      <c r="Q1903" t="s">
        <v>5</v>
      </c>
      <c r="R1903" t="s">
        <v>3</v>
      </c>
      <c r="S1903" t="s">
        <v>4</v>
      </c>
      <c r="T1903" t="s">
        <v>3</v>
      </c>
      <c r="U1903" t="s">
        <v>0</v>
      </c>
      <c r="V1903" t="s">
        <v>0</v>
      </c>
      <c r="W1903">
        <v>3.99</v>
      </c>
      <c r="X1903">
        <v>673532180</v>
      </c>
      <c r="Y1903" t="s">
        <v>0</v>
      </c>
      <c r="Z1903" t="s">
        <v>15</v>
      </c>
      <c r="AA1903" t="s">
        <v>999</v>
      </c>
      <c r="AB1903" t="s">
        <v>0</v>
      </c>
      <c r="AC1903" t="s">
        <v>0</v>
      </c>
      <c r="AD1903" t="s">
        <v>0</v>
      </c>
      <c r="AI1903" s="1" t="str">
        <f>CONCATENATE(MONTH(L1903),"/",1,"/",YEAR(L1903))</f>
        <v>8/1/2013</v>
      </c>
      <c r="AJ1903" s="1">
        <f>SUMIFS([1]Currency!A:A,[1]Currency!B:B,Sales!AI1903,[1]Currency!C:C,Sales!R1903)</f>
        <v>1</v>
      </c>
      <c r="AK1903" s="1">
        <f>AJ1903*J1903*K1903</f>
        <v>2.39</v>
      </c>
      <c r="AL1903" s="1" t="str">
        <f>VLOOKUP(S1903,[1]Region!A:B,2,FALSE)</f>
        <v>Brazil</v>
      </c>
      <c r="AM1903" s="1">
        <f>SUMIFS([1]Encoding!D:D,[1]Encoding!B:B,Sales!AL1903,[1]Encoding!A:A,Sales!C1903)</f>
        <v>0.2</v>
      </c>
      <c r="AN1903" s="1">
        <f>SUMIFS([1]Encoding!Q:Q,[1]Encoding!B:B,Sales!AL1903,[1]Encoding!A:A,Sales!C1903)</f>
        <v>4.8000000000000001E-2</v>
      </c>
      <c r="AO1903" s="1">
        <f>AK1903*(1-AN1903)</f>
        <v>2.27528</v>
      </c>
      <c r="AP1903" s="1">
        <f>AO1903*(1-AM1903)</f>
        <v>1.8202240000000001</v>
      </c>
    </row>
    <row r="1904" spans="1:42">
      <c r="A1904" t="s">
        <v>12</v>
      </c>
      <c r="B1904" t="s">
        <v>11</v>
      </c>
      <c r="C1904" t="s">
        <v>999</v>
      </c>
      <c r="D1904" t="s">
        <v>0</v>
      </c>
      <c r="E1904" t="s">
        <v>0</v>
      </c>
      <c r="F1904" t="s">
        <v>1003</v>
      </c>
      <c r="G1904" t="s">
        <v>1002</v>
      </c>
      <c r="H1904" t="s">
        <v>2263</v>
      </c>
      <c r="I1904" t="s">
        <v>7</v>
      </c>
      <c r="J1904">
        <v>1</v>
      </c>
      <c r="K1904">
        <v>2.99</v>
      </c>
      <c r="L1904" s="2">
        <v>41496</v>
      </c>
      <c r="M1904">
        <v>64000000000000</v>
      </c>
      <c r="N1904" t="s">
        <v>1746</v>
      </c>
      <c r="O1904">
        <v>5758099079</v>
      </c>
      <c r="P1904" s="2">
        <v>40034</v>
      </c>
      <c r="Q1904" t="s">
        <v>5</v>
      </c>
      <c r="R1904" t="s">
        <v>3</v>
      </c>
      <c r="S1904" t="s">
        <v>4</v>
      </c>
      <c r="T1904" t="s">
        <v>3</v>
      </c>
      <c r="U1904" t="s">
        <v>0</v>
      </c>
      <c r="V1904" t="s">
        <v>0</v>
      </c>
      <c r="W1904">
        <v>4.99</v>
      </c>
      <c r="X1904">
        <v>673532180</v>
      </c>
      <c r="Y1904" t="s">
        <v>0</v>
      </c>
      <c r="Z1904" t="s">
        <v>2</v>
      </c>
      <c r="AA1904" t="s">
        <v>999</v>
      </c>
      <c r="AB1904" t="s">
        <v>0</v>
      </c>
      <c r="AC1904" t="s">
        <v>0</v>
      </c>
      <c r="AD1904" t="s">
        <v>0</v>
      </c>
      <c r="AI1904" s="1" t="str">
        <f>CONCATENATE(MONTH(L1904),"/",1,"/",YEAR(L1904))</f>
        <v>8/1/2013</v>
      </c>
      <c r="AJ1904" s="1">
        <f>SUMIFS([1]Currency!A:A,[1]Currency!B:B,Sales!AI1904,[1]Currency!C:C,Sales!R1904)</f>
        <v>1</v>
      </c>
      <c r="AK1904" s="1">
        <f>AJ1904*J1904*K1904</f>
        <v>2.99</v>
      </c>
      <c r="AL1904" s="1" t="str">
        <f>VLOOKUP(S1904,[1]Region!A:B,2,FALSE)</f>
        <v>Brazil</v>
      </c>
      <c r="AM1904" s="1">
        <f>SUMIFS([1]Encoding!D:D,[1]Encoding!B:B,Sales!AL1904,[1]Encoding!A:A,Sales!C1904)</f>
        <v>0.2</v>
      </c>
      <c r="AN1904" s="1">
        <f>SUMIFS([1]Encoding!Q:Q,[1]Encoding!B:B,Sales!AL1904,[1]Encoding!A:A,Sales!C1904)</f>
        <v>4.8000000000000001E-2</v>
      </c>
      <c r="AO1904" s="1">
        <f>AK1904*(1-AN1904)</f>
        <v>2.8464800000000001</v>
      </c>
      <c r="AP1904" s="1">
        <f>AO1904*(1-AM1904)</f>
        <v>2.2771840000000001</v>
      </c>
    </row>
    <row r="1905" spans="1:42">
      <c r="A1905" t="s">
        <v>12</v>
      </c>
      <c r="B1905" t="s">
        <v>11</v>
      </c>
      <c r="C1905" t="s">
        <v>999</v>
      </c>
      <c r="D1905" t="s">
        <v>0</v>
      </c>
      <c r="E1905" t="s">
        <v>0</v>
      </c>
      <c r="F1905" t="s">
        <v>1003</v>
      </c>
      <c r="G1905" t="s">
        <v>1002</v>
      </c>
      <c r="H1905" t="s">
        <v>2263</v>
      </c>
      <c r="I1905" t="s">
        <v>7</v>
      </c>
      <c r="J1905">
        <v>1</v>
      </c>
      <c r="K1905">
        <v>2.99</v>
      </c>
      <c r="L1905" s="2">
        <v>41496</v>
      </c>
      <c r="M1905">
        <v>94000000000000</v>
      </c>
      <c r="N1905" t="s">
        <v>3115</v>
      </c>
      <c r="O1905">
        <v>8228688229</v>
      </c>
      <c r="P1905" s="2">
        <v>40034</v>
      </c>
      <c r="Q1905" t="s">
        <v>5</v>
      </c>
      <c r="R1905" t="s">
        <v>3</v>
      </c>
      <c r="S1905" t="s">
        <v>4</v>
      </c>
      <c r="T1905" t="s">
        <v>3</v>
      </c>
      <c r="U1905" t="s">
        <v>0</v>
      </c>
      <c r="V1905" t="s">
        <v>0</v>
      </c>
      <c r="W1905">
        <v>4.99</v>
      </c>
      <c r="X1905">
        <v>673532180</v>
      </c>
      <c r="Y1905" t="s">
        <v>0</v>
      </c>
      <c r="Z1905" t="s">
        <v>2</v>
      </c>
      <c r="AA1905" t="s">
        <v>999</v>
      </c>
      <c r="AB1905" t="s">
        <v>0</v>
      </c>
      <c r="AC1905" t="s">
        <v>0</v>
      </c>
      <c r="AD1905" t="s">
        <v>0</v>
      </c>
      <c r="AI1905" s="1" t="str">
        <f>CONCATENATE(MONTH(L1905),"/",1,"/",YEAR(L1905))</f>
        <v>8/1/2013</v>
      </c>
      <c r="AJ1905" s="1">
        <f>SUMIFS([1]Currency!A:A,[1]Currency!B:B,Sales!AI1905,[1]Currency!C:C,Sales!R1905)</f>
        <v>1</v>
      </c>
      <c r="AK1905" s="1">
        <f>AJ1905*J1905*K1905</f>
        <v>2.99</v>
      </c>
      <c r="AL1905" s="1" t="str">
        <f>VLOOKUP(S1905,[1]Region!A:B,2,FALSE)</f>
        <v>Brazil</v>
      </c>
      <c r="AM1905" s="1">
        <f>SUMIFS([1]Encoding!D:D,[1]Encoding!B:B,Sales!AL1905,[1]Encoding!A:A,Sales!C1905)</f>
        <v>0.2</v>
      </c>
      <c r="AN1905" s="1">
        <f>SUMIFS([1]Encoding!Q:Q,[1]Encoding!B:B,Sales!AL1905,[1]Encoding!A:A,Sales!C1905)</f>
        <v>4.8000000000000001E-2</v>
      </c>
      <c r="AO1905" s="1">
        <f>AK1905*(1-AN1905)</f>
        <v>2.8464800000000001</v>
      </c>
      <c r="AP1905" s="1">
        <f>AO1905*(1-AM1905)</f>
        <v>2.2771840000000001</v>
      </c>
    </row>
    <row r="1906" spans="1:42">
      <c r="A1906" t="s">
        <v>12</v>
      </c>
      <c r="B1906" t="s">
        <v>11</v>
      </c>
      <c r="C1906" t="s">
        <v>999</v>
      </c>
      <c r="D1906" t="s">
        <v>0</v>
      </c>
      <c r="E1906" t="s">
        <v>0</v>
      </c>
      <c r="F1906" t="s">
        <v>1003</v>
      </c>
      <c r="G1906" t="s">
        <v>1002</v>
      </c>
      <c r="H1906" t="s">
        <v>2263</v>
      </c>
      <c r="I1906" t="s">
        <v>7</v>
      </c>
      <c r="J1906">
        <v>1</v>
      </c>
      <c r="K1906">
        <v>2.39</v>
      </c>
      <c r="L1906" s="2">
        <v>41496</v>
      </c>
      <c r="M1906">
        <v>87000000000000</v>
      </c>
      <c r="N1906" t="s">
        <v>3295</v>
      </c>
      <c r="O1906">
        <v>2013988319</v>
      </c>
      <c r="P1906" s="2">
        <v>40034</v>
      </c>
      <c r="Q1906" t="s">
        <v>5</v>
      </c>
      <c r="R1906" t="s">
        <v>3</v>
      </c>
      <c r="S1906" t="s">
        <v>4</v>
      </c>
      <c r="T1906" t="s">
        <v>3</v>
      </c>
      <c r="U1906" t="s">
        <v>0</v>
      </c>
      <c r="V1906" t="s">
        <v>0</v>
      </c>
      <c r="W1906">
        <v>3.99</v>
      </c>
      <c r="X1906">
        <v>673532180</v>
      </c>
      <c r="Y1906" t="s">
        <v>0</v>
      </c>
      <c r="Z1906" t="s">
        <v>15</v>
      </c>
      <c r="AA1906" t="s">
        <v>999</v>
      </c>
      <c r="AB1906" t="s">
        <v>0</v>
      </c>
      <c r="AC1906" t="s">
        <v>0</v>
      </c>
      <c r="AD1906" t="s">
        <v>0</v>
      </c>
      <c r="AI1906" s="1" t="str">
        <f>CONCATENATE(MONTH(L1906),"/",1,"/",YEAR(L1906))</f>
        <v>8/1/2013</v>
      </c>
      <c r="AJ1906" s="1">
        <f>SUMIFS([1]Currency!A:A,[1]Currency!B:B,Sales!AI1906,[1]Currency!C:C,Sales!R1906)</f>
        <v>1</v>
      </c>
      <c r="AK1906" s="1">
        <f>AJ1906*J1906*K1906</f>
        <v>2.39</v>
      </c>
      <c r="AL1906" s="1" t="str">
        <f>VLOOKUP(S1906,[1]Region!A:B,2,FALSE)</f>
        <v>Brazil</v>
      </c>
      <c r="AM1906" s="1">
        <f>SUMIFS([1]Encoding!D:D,[1]Encoding!B:B,Sales!AL1906,[1]Encoding!A:A,Sales!C1906)</f>
        <v>0.2</v>
      </c>
      <c r="AN1906" s="1">
        <f>SUMIFS([1]Encoding!Q:Q,[1]Encoding!B:B,Sales!AL1906,[1]Encoding!A:A,Sales!C1906)</f>
        <v>4.8000000000000001E-2</v>
      </c>
      <c r="AO1906" s="1">
        <f>AK1906*(1-AN1906)</f>
        <v>2.27528</v>
      </c>
      <c r="AP1906" s="1">
        <f>AO1906*(1-AM1906)</f>
        <v>1.8202240000000001</v>
      </c>
    </row>
    <row r="1907" spans="1:42">
      <c r="A1907" t="s">
        <v>12</v>
      </c>
      <c r="B1907" t="s">
        <v>11</v>
      </c>
      <c r="C1907" t="s">
        <v>999</v>
      </c>
      <c r="D1907" t="s">
        <v>0</v>
      </c>
      <c r="E1907" t="s">
        <v>0</v>
      </c>
      <c r="F1907" t="s">
        <v>1003</v>
      </c>
      <c r="G1907" t="s">
        <v>1002</v>
      </c>
      <c r="H1907" t="s">
        <v>2263</v>
      </c>
      <c r="I1907" t="s">
        <v>7</v>
      </c>
      <c r="J1907">
        <v>1</v>
      </c>
      <c r="K1907">
        <v>2.99</v>
      </c>
      <c r="L1907" s="2">
        <v>41496</v>
      </c>
      <c r="M1907">
        <v>65000000000000</v>
      </c>
      <c r="N1907" t="s">
        <v>3294</v>
      </c>
      <c r="O1907">
        <v>7217402979</v>
      </c>
      <c r="P1907" s="2">
        <v>40034</v>
      </c>
      <c r="Q1907" t="s">
        <v>5</v>
      </c>
      <c r="R1907" t="s">
        <v>3</v>
      </c>
      <c r="S1907" t="s">
        <v>4</v>
      </c>
      <c r="T1907" t="s">
        <v>3</v>
      </c>
      <c r="U1907" t="s">
        <v>0</v>
      </c>
      <c r="V1907" t="s">
        <v>0</v>
      </c>
      <c r="W1907">
        <v>4.99</v>
      </c>
      <c r="X1907">
        <v>673532180</v>
      </c>
      <c r="Y1907" t="s">
        <v>0</v>
      </c>
      <c r="Z1907" t="s">
        <v>2</v>
      </c>
      <c r="AA1907" t="s">
        <v>999</v>
      </c>
      <c r="AB1907" t="s">
        <v>0</v>
      </c>
      <c r="AC1907" t="s">
        <v>0</v>
      </c>
      <c r="AD1907" t="s">
        <v>0</v>
      </c>
      <c r="AI1907" s="1" t="str">
        <f>CONCATENATE(MONTH(L1907),"/",1,"/",YEAR(L1907))</f>
        <v>8/1/2013</v>
      </c>
      <c r="AJ1907" s="1">
        <f>SUMIFS([1]Currency!A:A,[1]Currency!B:B,Sales!AI1907,[1]Currency!C:C,Sales!R1907)</f>
        <v>1</v>
      </c>
      <c r="AK1907" s="1">
        <f>AJ1907*J1907*K1907</f>
        <v>2.99</v>
      </c>
      <c r="AL1907" s="1" t="str">
        <f>VLOOKUP(S1907,[1]Region!A:B,2,FALSE)</f>
        <v>Brazil</v>
      </c>
      <c r="AM1907" s="1">
        <f>SUMIFS([1]Encoding!D:D,[1]Encoding!B:B,Sales!AL1907,[1]Encoding!A:A,Sales!C1907)</f>
        <v>0.2</v>
      </c>
      <c r="AN1907" s="1">
        <f>SUMIFS([1]Encoding!Q:Q,[1]Encoding!B:B,Sales!AL1907,[1]Encoding!A:A,Sales!C1907)</f>
        <v>4.8000000000000001E-2</v>
      </c>
      <c r="AO1907" s="1">
        <f>AK1907*(1-AN1907)</f>
        <v>2.8464800000000001</v>
      </c>
      <c r="AP1907" s="1">
        <f>AO1907*(1-AM1907)</f>
        <v>2.2771840000000001</v>
      </c>
    </row>
    <row r="1908" spans="1:42">
      <c r="A1908" t="s">
        <v>12</v>
      </c>
      <c r="B1908" t="s">
        <v>11</v>
      </c>
      <c r="C1908" t="s">
        <v>999</v>
      </c>
      <c r="D1908" t="s">
        <v>0</v>
      </c>
      <c r="E1908" t="s">
        <v>0</v>
      </c>
      <c r="F1908" t="s">
        <v>1003</v>
      </c>
      <c r="G1908" t="s">
        <v>1002</v>
      </c>
      <c r="H1908" t="s">
        <v>2263</v>
      </c>
      <c r="I1908" t="s">
        <v>7</v>
      </c>
      <c r="J1908">
        <v>1</v>
      </c>
      <c r="K1908">
        <v>2.99</v>
      </c>
      <c r="L1908" s="2">
        <v>41496</v>
      </c>
      <c r="M1908">
        <v>27000000000000</v>
      </c>
      <c r="N1908" t="s">
        <v>2773</v>
      </c>
      <c r="O1908">
        <v>5551560109</v>
      </c>
      <c r="P1908" s="2">
        <v>40034</v>
      </c>
      <c r="Q1908" t="s">
        <v>5</v>
      </c>
      <c r="R1908" t="s">
        <v>3</v>
      </c>
      <c r="S1908" t="s">
        <v>4</v>
      </c>
      <c r="T1908" t="s">
        <v>3</v>
      </c>
      <c r="U1908" t="s">
        <v>0</v>
      </c>
      <c r="V1908" t="s">
        <v>0</v>
      </c>
      <c r="W1908">
        <v>4.99</v>
      </c>
      <c r="X1908">
        <v>673532180</v>
      </c>
      <c r="Y1908" t="s">
        <v>0</v>
      </c>
      <c r="Z1908" t="s">
        <v>2</v>
      </c>
      <c r="AA1908" t="s">
        <v>999</v>
      </c>
      <c r="AB1908" t="s">
        <v>0</v>
      </c>
      <c r="AC1908" t="s">
        <v>0</v>
      </c>
      <c r="AD1908" t="s">
        <v>0</v>
      </c>
      <c r="AI1908" s="1" t="str">
        <f>CONCATENATE(MONTH(L1908),"/",1,"/",YEAR(L1908))</f>
        <v>8/1/2013</v>
      </c>
      <c r="AJ1908" s="1">
        <f>SUMIFS([1]Currency!A:A,[1]Currency!B:B,Sales!AI1908,[1]Currency!C:C,Sales!R1908)</f>
        <v>1</v>
      </c>
      <c r="AK1908" s="1">
        <f>AJ1908*J1908*K1908</f>
        <v>2.99</v>
      </c>
      <c r="AL1908" s="1" t="str">
        <f>VLOOKUP(S1908,[1]Region!A:B,2,FALSE)</f>
        <v>Brazil</v>
      </c>
      <c r="AM1908" s="1">
        <f>SUMIFS([1]Encoding!D:D,[1]Encoding!B:B,Sales!AL1908,[1]Encoding!A:A,Sales!C1908)</f>
        <v>0.2</v>
      </c>
      <c r="AN1908" s="1">
        <f>SUMIFS([1]Encoding!Q:Q,[1]Encoding!B:B,Sales!AL1908,[1]Encoding!A:A,Sales!C1908)</f>
        <v>4.8000000000000001E-2</v>
      </c>
      <c r="AO1908" s="1">
        <f>AK1908*(1-AN1908)</f>
        <v>2.8464800000000001</v>
      </c>
      <c r="AP1908" s="1">
        <f>AO1908*(1-AM1908)</f>
        <v>2.2771840000000001</v>
      </c>
    </row>
    <row r="1909" spans="1:42">
      <c r="A1909" t="s">
        <v>12</v>
      </c>
      <c r="B1909" t="s">
        <v>11</v>
      </c>
      <c r="C1909" t="s">
        <v>999</v>
      </c>
      <c r="D1909" t="s">
        <v>0</v>
      </c>
      <c r="E1909" t="s">
        <v>0</v>
      </c>
      <c r="F1909" t="s">
        <v>1003</v>
      </c>
      <c r="G1909" t="s">
        <v>1002</v>
      </c>
      <c r="H1909" t="s">
        <v>2263</v>
      </c>
      <c r="I1909" t="s">
        <v>7</v>
      </c>
      <c r="J1909">
        <v>1</v>
      </c>
      <c r="K1909">
        <v>2.99</v>
      </c>
      <c r="L1909" s="2">
        <v>41496</v>
      </c>
      <c r="M1909">
        <v>38000000000000</v>
      </c>
      <c r="N1909" t="s">
        <v>3293</v>
      </c>
      <c r="O1909">
        <v>5046558564</v>
      </c>
      <c r="P1909" s="2">
        <v>40034</v>
      </c>
      <c r="Q1909" t="s">
        <v>5</v>
      </c>
      <c r="R1909" t="s">
        <v>3</v>
      </c>
      <c r="S1909" t="s">
        <v>4</v>
      </c>
      <c r="T1909" t="s">
        <v>3</v>
      </c>
      <c r="U1909" t="s">
        <v>0</v>
      </c>
      <c r="V1909" t="s">
        <v>0</v>
      </c>
      <c r="W1909">
        <v>4.99</v>
      </c>
      <c r="X1909">
        <v>673532180</v>
      </c>
      <c r="Y1909" t="s">
        <v>0</v>
      </c>
      <c r="Z1909" t="s">
        <v>2</v>
      </c>
      <c r="AA1909" t="s">
        <v>999</v>
      </c>
      <c r="AB1909" t="s">
        <v>0</v>
      </c>
      <c r="AC1909" t="s">
        <v>0</v>
      </c>
      <c r="AD1909" t="s">
        <v>0</v>
      </c>
      <c r="AI1909" s="1" t="str">
        <f>CONCATENATE(MONTH(L1909),"/",1,"/",YEAR(L1909))</f>
        <v>8/1/2013</v>
      </c>
      <c r="AJ1909" s="1">
        <f>SUMIFS([1]Currency!A:A,[1]Currency!B:B,Sales!AI1909,[1]Currency!C:C,Sales!R1909)</f>
        <v>1</v>
      </c>
      <c r="AK1909" s="1">
        <f>AJ1909*J1909*K1909</f>
        <v>2.99</v>
      </c>
      <c r="AL1909" s="1" t="str">
        <f>VLOOKUP(S1909,[1]Region!A:B,2,FALSE)</f>
        <v>Brazil</v>
      </c>
      <c r="AM1909" s="1">
        <f>SUMIFS([1]Encoding!D:D,[1]Encoding!B:B,Sales!AL1909,[1]Encoding!A:A,Sales!C1909)</f>
        <v>0.2</v>
      </c>
      <c r="AN1909" s="1">
        <f>SUMIFS([1]Encoding!Q:Q,[1]Encoding!B:B,Sales!AL1909,[1]Encoding!A:A,Sales!C1909)</f>
        <v>4.8000000000000001E-2</v>
      </c>
      <c r="AO1909" s="1">
        <f>AK1909*(1-AN1909)</f>
        <v>2.8464800000000001</v>
      </c>
      <c r="AP1909" s="1">
        <f>AO1909*(1-AM1909)</f>
        <v>2.2771840000000001</v>
      </c>
    </row>
    <row r="1910" spans="1:42">
      <c r="A1910" t="s">
        <v>12</v>
      </c>
      <c r="B1910" t="s">
        <v>11</v>
      </c>
      <c r="C1910" t="s">
        <v>999</v>
      </c>
      <c r="D1910" t="s">
        <v>0</v>
      </c>
      <c r="E1910" t="s">
        <v>0</v>
      </c>
      <c r="F1910" t="s">
        <v>1003</v>
      </c>
      <c r="G1910" t="s">
        <v>1002</v>
      </c>
      <c r="H1910" t="s">
        <v>2263</v>
      </c>
      <c r="I1910" t="s">
        <v>7</v>
      </c>
      <c r="J1910">
        <v>1</v>
      </c>
      <c r="K1910">
        <v>2.99</v>
      </c>
      <c r="L1910" s="2">
        <v>41496</v>
      </c>
      <c r="M1910">
        <v>31000000000000</v>
      </c>
      <c r="N1910" t="s">
        <v>3292</v>
      </c>
      <c r="O1910">
        <v>5401931304</v>
      </c>
      <c r="P1910" s="2">
        <v>40034</v>
      </c>
      <c r="Q1910" t="s">
        <v>5</v>
      </c>
      <c r="R1910" t="s">
        <v>3</v>
      </c>
      <c r="S1910" t="s">
        <v>4</v>
      </c>
      <c r="T1910" t="s">
        <v>3</v>
      </c>
      <c r="U1910" t="s">
        <v>0</v>
      </c>
      <c r="V1910" t="s">
        <v>0</v>
      </c>
      <c r="W1910">
        <v>4.99</v>
      </c>
      <c r="X1910">
        <v>673532180</v>
      </c>
      <c r="Y1910" t="s">
        <v>0</v>
      </c>
      <c r="Z1910" t="s">
        <v>2</v>
      </c>
      <c r="AA1910" t="s">
        <v>999</v>
      </c>
      <c r="AB1910" t="s">
        <v>0</v>
      </c>
      <c r="AC1910" t="s">
        <v>0</v>
      </c>
      <c r="AD1910" t="s">
        <v>0</v>
      </c>
      <c r="AI1910" s="1" t="str">
        <f>CONCATENATE(MONTH(L1910),"/",1,"/",YEAR(L1910))</f>
        <v>8/1/2013</v>
      </c>
      <c r="AJ1910" s="1">
        <f>SUMIFS([1]Currency!A:A,[1]Currency!B:B,Sales!AI1910,[1]Currency!C:C,Sales!R1910)</f>
        <v>1</v>
      </c>
      <c r="AK1910" s="1">
        <f>AJ1910*J1910*K1910</f>
        <v>2.99</v>
      </c>
      <c r="AL1910" s="1" t="str">
        <f>VLOOKUP(S1910,[1]Region!A:B,2,FALSE)</f>
        <v>Brazil</v>
      </c>
      <c r="AM1910" s="1">
        <f>SUMIFS([1]Encoding!D:D,[1]Encoding!B:B,Sales!AL1910,[1]Encoding!A:A,Sales!C1910)</f>
        <v>0.2</v>
      </c>
      <c r="AN1910" s="1">
        <f>SUMIFS([1]Encoding!Q:Q,[1]Encoding!B:B,Sales!AL1910,[1]Encoding!A:A,Sales!C1910)</f>
        <v>4.8000000000000001E-2</v>
      </c>
      <c r="AO1910" s="1">
        <f>AK1910*(1-AN1910)</f>
        <v>2.8464800000000001</v>
      </c>
      <c r="AP1910" s="1">
        <f>AO1910*(1-AM1910)</f>
        <v>2.2771840000000001</v>
      </c>
    </row>
    <row r="1911" spans="1:42">
      <c r="A1911" t="s">
        <v>12</v>
      </c>
      <c r="B1911" t="s">
        <v>11</v>
      </c>
      <c r="C1911" t="s">
        <v>999</v>
      </c>
      <c r="D1911" t="s">
        <v>0</v>
      </c>
      <c r="E1911" t="s">
        <v>0</v>
      </c>
      <c r="F1911" t="s">
        <v>1003</v>
      </c>
      <c r="G1911" t="s">
        <v>1002</v>
      </c>
      <c r="H1911" t="s">
        <v>2263</v>
      </c>
      <c r="I1911" t="s">
        <v>7</v>
      </c>
      <c r="J1911">
        <v>1</v>
      </c>
      <c r="K1911">
        <v>2.39</v>
      </c>
      <c r="L1911" s="2">
        <v>41496</v>
      </c>
      <c r="M1911">
        <v>69000000000000</v>
      </c>
      <c r="N1911" t="s">
        <v>928</v>
      </c>
      <c r="O1911">
        <v>6285319489</v>
      </c>
      <c r="P1911" s="2">
        <v>40034</v>
      </c>
      <c r="Q1911" t="s">
        <v>5</v>
      </c>
      <c r="R1911" t="s">
        <v>3</v>
      </c>
      <c r="S1911" t="s">
        <v>4</v>
      </c>
      <c r="T1911" t="s">
        <v>3</v>
      </c>
      <c r="U1911" t="s">
        <v>0</v>
      </c>
      <c r="V1911" t="s">
        <v>0</v>
      </c>
      <c r="W1911">
        <v>3.99</v>
      </c>
      <c r="X1911">
        <v>673532180</v>
      </c>
      <c r="Y1911" t="s">
        <v>0</v>
      </c>
      <c r="Z1911" t="s">
        <v>15</v>
      </c>
      <c r="AA1911" t="s">
        <v>999</v>
      </c>
      <c r="AB1911" t="s">
        <v>0</v>
      </c>
      <c r="AC1911" t="s">
        <v>0</v>
      </c>
      <c r="AD1911" t="s">
        <v>0</v>
      </c>
      <c r="AI1911" s="1" t="str">
        <f>CONCATENATE(MONTH(L1911),"/",1,"/",YEAR(L1911))</f>
        <v>8/1/2013</v>
      </c>
      <c r="AJ1911" s="1">
        <f>SUMIFS([1]Currency!A:A,[1]Currency!B:B,Sales!AI1911,[1]Currency!C:C,Sales!R1911)</f>
        <v>1</v>
      </c>
      <c r="AK1911" s="1">
        <f>AJ1911*J1911*K1911</f>
        <v>2.39</v>
      </c>
      <c r="AL1911" s="1" t="str">
        <f>VLOOKUP(S1911,[1]Region!A:B,2,FALSE)</f>
        <v>Brazil</v>
      </c>
      <c r="AM1911" s="1">
        <f>SUMIFS([1]Encoding!D:D,[1]Encoding!B:B,Sales!AL1911,[1]Encoding!A:A,Sales!C1911)</f>
        <v>0.2</v>
      </c>
      <c r="AN1911" s="1">
        <f>SUMIFS([1]Encoding!Q:Q,[1]Encoding!B:B,Sales!AL1911,[1]Encoding!A:A,Sales!C1911)</f>
        <v>4.8000000000000001E-2</v>
      </c>
      <c r="AO1911" s="1">
        <f>AK1911*(1-AN1911)</f>
        <v>2.27528</v>
      </c>
      <c r="AP1911" s="1">
        <f>AO1911*(1-AM1911)</f>
        <v>1.8202240000000001</v>
      </c>
    </row>
    <row r="1912" spans="1:42">
      <c r="A1912" t="s">
        <v>12</v>
      </c>
      <c r="B1912" t="s">
        <v>11</v>
      </c>
      <c r="C1912" t="s">
        <v>999</v>
      </c>
      <c r="D1912" t="s">
        <v>0</v>
      </c>
      <c r="E1912" t="s">
        <v>0</v>
      </c>
      <c r="F1912" t="s">
        <v>1003</v>
      </c>
      <c r="G1912" t="s">
        <v>1002</v>
      </c>
      <c r="H1912" t="s">
        <v>2263</v>
      </c>
      <c r="I1912" t="s">
        <v>7</v>
      </c>
      <c r="J1912">
        <v>1</v>
      </c>
      <c r="K1912">
        <v>2.99</v>
      </c>
      <c r="L1912" s="2">
        <v>41496</v>
      </c>
      <c r="M1912">
        <v>86000000000000</v>
      </c>
      <c r="N1912" t="s">
        <v>3291</v>
      </c>
      <c r="O1912">
        <v>2183774119</v>
      </c>
      <c r="P1912" s="2">
        <v>40034</v>
      </c>
      <c r="Q1912" t="s">
        <v>5</v>
      </c>
      <c r="R1912" t="s">
        <v>3</v>
      </c>
      <c r="S1912" t="s">
        <v>4</v>
      </c>
      <c r="T1912" t="s">
        <v>3</v>
      </c>
      <c r="U1912" t="s">
        <v>0</v>
      </c>
      <c r="V1912" t="s">
        <v>0</v>
      </c>
      <c r="W1912">
        <v>4.99</v>
      </c>
      <c r="X1912">
        <v>673532180</v>
      </c>
      <c r="Y1912" t="s">
        <v>0</v>
      </c>
      <c r="Z1912" t="s">
        <v>2</v>
      </c>
      <c r="AA1912" t="s">
        <v>999</v>
      </c>
      <c r="AB1912" t="s">
        <v>0</v>
      </c>
      <c r="AC1912" t="s">
        <v>0</v>
      </c>
      <c r="AD1912" t="s">
        <v>0</v>
      </c>
      <c r="AI1912" s="1" t="str">
        <f>CONCATENATE(MONTH(L1912),"/",1,"/",YEAR(L1912))</f>
        <v>8/1/2013</v>
      </c>
      <c r="AJ1912" s="1">
        <f>SUMIFS([1]Currency!A:A,[1]Currency!B:B,Sales!AI1912,[1]Currency!C:C,Sales!R1912)</f>
        <v>1</v>
      </c>
      <c r="AK1912" s="1">
        <f>AJ1912*J1912*K1912</f>
        <v>2.99</v>
      </c>
      <c r="AL1912" s="1" t="str">
        <f>VLOOKUP(S1912,[1]Region!A:B,2,FALSE)</f>
        <v>Brazil</v>
      </c>
      <c r="AM1912" s="1">
        <f>SUMIFS([1]Encoding!D:D,[1]Encoding!B:B,Sales!AL1912,[1]Encoding!A:A,Sales!C1912)</f>
        <v>0.2</v>
      </c>
      <c r="AN1912" s="1">
        <f>SUMIFS([1]Encoding!Q:Q,[1]Encoding!B:B,Sales!AL1912,[1]Encoding!A:A,Sales!C1912)</f>
        <v>4.8000000000000001E-2</v>
      </c>
      <c r="AO1912" s="1">
        <f>AK1912*(1-AN1912)</f>
        <v>2.8464800000000001</v>
      </c>
      <c r="AP1912" s="1">
        <f>AO1912*(1-AM1912)</f>
        <v>2.2771840000000001</v>
      </c>
    </row>
    <row r="1913" spans="1:42">
      <c r="A1913" t="s">
        <v>12</v>
      </c>
      <c r="B1913" t="s">
        <v>11</v>
      </c>
      <c r="C1913" t="s">
        <v>999</v>
      </c>
      <c r="D1913" t="s">
        <v>0</v>
      </c>
      <c r="E1913" t="s">
        <v>0</v>
      </c>
      <c r="F1913" t="s">
        <v>1003</v>
      </c>
      <c r="G1913" t="s">
        <v>1002</v>
      </c>
      <c r="H1913" t="s">
        <v>2263</v>
      </c>
      <c r="I1913" t="s">
        <v>7</v>
      </c>
      <c r="J1913">
        <v>1</v>
      </c>
      <c r="K1913">
        <v>2.99</v>
      </c>
      <c r="L1913" s="2">
        <v>41496</v>
      </c>
      <c r="M1913">
        <v>65000000000000</v>
      </c>
      <c r="N1913" t="s">
        <v>496</v>
      </c>
      <c r="O1913">
        <v>5816925484</v>
      </c>
      <c r="P1913" s="2">
        <v>40034</v>
      </c>
      <c r="Q1913" t="s">
        <v>5</v>
      </c>
      <c r="R1913" t="s">
        <v>3</v>
      </c>
      <c r="S1913" t="s">
        <v>4</v>
      </c>
      <c r="T1913" t="s">
        <v>3</v>
      </c>
      <c r="U1913" t="s">
        <v>0</v>
      </c>
      <c r="V1913" t="s">
        <v>0</v>
      </c>
      <c r="W1913">
        <v>4.99</v>
      </c>
      <c r="X1913">
        <v>673532180</v>
      </c>
      <c r="Y1913" t="s">
        <v>0</v>
      </c>
      <c r="Z1913" t="s">
        <v>2</v>
      </c>
      <c r="AA1913" t="s">
        <v>999</v>
      </c>
      <c r="AB1913" t="s">
        <v>0</v>
      </c>
      <c r="AC1913" t="s">
        <v>0</v>
      </c>
      <c r="AD1913" t="s">
        <v>0</v>
      </c>
      <c r="AI1913" s="1" t="str">
        <f>CONCATENATE(MONTH(L1913),"/",1,"/",YEAR(L1913))</f>
        <v>8/1/2013</v>
      </c>
      <c r="AJ1913" s="1">
        <f>SUMIFS([1]Currency!A:A,[1]Currency!B:B,Sales!AI1913,[1]Currency!C:C,Sales!R1913)</f>
        <v>1</v>
      </c>
      <c r="AK1913" s="1">
        <f>AJ1913*J1913*K1913</f>
        <v>2.99</v>
      </c>
      <c r="AL1913" s="1" t="str">
        <f>VLOOKUP(S1913,[1]Region!A:B,2,FALSE)</f>
        <v>Brazil</v>
      </c>
      <c r="AM1913" s="1">
        <f>SUMIFS([1]Encoding!D:D,[1]Encoding!B:B,Sales!AL1913,[1]Encoding!A:A,Sales!C1913)</f>
        <v>0.2</v>
      </c>
      <c r="AN1913" s="1">
        <f>SUMIFS([1]Encoding!Q:Q,[1]Encoding!B:B,Sales!AL1913,[1]Encoding!A:A,Sales!C1913)</f>
        <v>4.8000000000000001E-2</v>
      </c>
      <c r="AO1913" s="1">
        <f>AK1913*(1-AN1913)</f>
        <v>2.8464800000000001</v>
      </c>
      <c r="AP1913" s="1">
        <f>AO1913*(1-AM1913)</f>
        <v>2.2771840000000001</v>
      </c>
    </row>
    <row r="1914" spans="1:42">
      <c r="A1914" t="s">
        <v>12</v>
      </c>
      <c r="B1914" t="s">
        <v>11</v>
      </c>
      <c r="C1914" t="s">
        <v>999</v>
      </c>
      <c r="D1914" t="s">
        <v>0</v>
      </c>
      <c r="E1914" t="s">
        <v>0</v>
      </c>
      <c r="F1914" t="s">
        <v>1003</v>
      </c>
      <c r="G1914" t="s">
        <v>1002</v>
      </c>
      <c r="H1914" t="s">
        <v>2263</v>
      </c>
      <c r="I1914" t="s">
        <v>7</v>
      </c>
      <c r="J1914">
        <v>1</v>
      </c>
      <c r="K1914">
        <v>2.39</v>
      </c>
      <c r="L1914" s="2">
        <v>41496</v>
      </c>
      <c r="M1914">
        <v>69000000000000</v>
      </c>
      <c r="N1914" t="s">
        <v>3290</v>
      </c>
      <c r="O1914">
        <v>6215846804</v>
      </c>
      <c r="P1914" s="2">
        <v>40034</v>
      </c>
      <c r="Q1914" t="s">
        <v>5</v>
      </c>
      <c r="R1914" t="s">
        <v>3</v>
      </c>
      <c r="S1914" t="s">
        <v>4</v>
      </c>
      <c r="T1914" t="s">
        <v>3</v>
      </c>
      <c r="U1914" t="s">
        <v>0</v>
      </c>
      <c r="V1914" t="s">
        <v>0</v>
      </c>
      <c r="W1914">
        <v>3.99</v>
      </c>
      <c r="X1914">
        <v>673532180</v>
      </c>
      <c r="Y1914" t="s">
        <v>0</v>
      </c>
      <c r="Z1914" t="s">
        <v>15</v>
      </c>
      <c r="AA1914" t="s">
        <v>999</v>
      </c>
      <c r="AB1914" t="s">
        <v>0</v>
      </c>
      <c r="AC1914" t="s">
        <v>0</v>
      </c>
      <c r="AD1914" t="s">
        <v>0</v>
      </c>
      <c r="AI1914" s="1" t="str">
        <f>CONCATENATE(MONTH(L1914),"/",1,"/",YEAR(L1914))</f>
        <v>8/1/2013</v>
      </c>
      <c r="AJ1914" s="1">
        <f>SUMIFS([1]Currency!A:A,[1]Currency!B:B,Sales!AI1914,[1]Currency!C:C,Sales!R1914)</f>
        <v>1</v>
      </c>
      <c r="AK1914" s="1">
        <f>AJ1914*J1914*K1914</f>
        <v>2.39</v>
      </c>
      <c r="AL1914" s="1" t="str">
        <f>VLOOKUP(S1914,[1]Region!A:B,2,FALSE)</f>
        <v>Brazil</v>
      </c>
      <c r="AM1914" s="1">
        <f>SUMIFS([1]Encoding!D:D,[1]Encoding!B:B,Sales!AL1914,[1]Encoding!A:A,Sales!C1914)</f>
        <v>0.2</v>
      </c>
      <c r="AN1914" s="1">
        <f>SUMIFS([1]Encoding!Q:Q,[1]Encoding!B:B,Sales!AL1914,[1]Encoding!A:A,Sales!C1914)</f>
        <v>4.8000000000000001E-2</v>
      </c>
      <c r="AO1914" s="1">
        <f>AK1914*(1-AN1914)</f>
        <v>2.27528</v>
      </c>
      <c r="AP1914" s="1">
        <f>AO1914*(1-AM1914)</f>
        <v>1.8202240000000001</v>
      </c>
    </row>
    <row r="1915" spans="1:42">
      <c r="A1915" t="s">
        <v>12</v>
      </c>
      <c r="B1915" t="s">
        <v>11</v>
      </c>
      <c r="C1915" t="s">
        <v>999</v>
      </c>
      <c r="D1915" t="s">
        <v>0</v>
      </c>
      <c r="E1915" t="s">
        <v>0</v>
      </c>
      <c r="F1915" t="s">
        <v>1003</v>
      </c>
      <c r="G1915" t="s">
        <v>1002</v>
      </c>
      <c r="H1915" t="s">
        <v>2263</v>
      </c>
      <c r="I1915" t="s">
        <v>7</v>
      </c>
      <c r="J1915">
        <v>1</v>
      </c>
      <c r="K1915">
        <v>2.99</v>
      </c>
      <c r="L1915" s="2">
        <v>41496</v>
      </c>
      <c r="M1915">
        <v>85000000000000</v>
      </c>
      <c r="N1915" t="s">
        <v>3289</v>
      </c>
      <c r="O1915">
        <v>6296824304</v>
      </c>
      <c r="P1915" s="2">
        <v>40034</v>
      </c>
      <c r="Q1915" t="s">
        <v>5</v>
      </c>
      <c r="R1915" t="s">
        <v>3</v>
      </c>
      <c r="S1915" t="s">
        <v>4</v>
      </c>
      <c r="T1915" t="s">
        <v>3</v>
      </c>
      <c r="U1915" t="s">
        <v>0</v>
      </c>
      <c r="V1915" t="s">
        <v>0</v>
      </c>
      <c r="W1915">
        <v>4.99</v>
      </c>
      <c r="X1915">
        <v>673532180</v>
      </c>
      <c r="Y1915" t="s">
        <v>0</v>
      </c>
      <c r="Z1915" t="s">
        <v>2</v>
      </c>
      <c r="AA1915" t="s">
        <v>999</v>
      </c>
      <c r="AB1915" t="s">
        <v>0</v>
      </c>
      <c r="AC1915" t="s">
        <v>0</v>
      </c>
      <c r="AD1915" t="s">
        <v>0</v>
      </c>
      <c r="AI1915" s="1" t="str">
        <f>CONCATENATE(MONTH(L1915),"/",1,"/",YEAR(L1915))</f>
        <v>8/1/2013</v>
      </c>
      <c r="AJ1915" s="1">
        <f>SUMIFS([1]Currency!A:A,[1]Currency!B:B,Sales!AI1915,[1]Currency!C:C,Sales!R1915)</f>
        <v>1</v>
      </c>
      <c r="AK1915" s="1">
        <f>AJ1915*J1915*K1915</f>
        <v>2.99</v>
      </c>
      <c r="AL1915" s="1" t="str">
        <f>VLOOKUP(S1915,[1]Region!A:B,2,FALSE)</f>
        <v>Brazil</v>
      </c>
      <c r="AM1915" s="1">
        <f>SUMIFS([1]Encoding!D:D,[1]Encoding!B:B,Sales!AL1915,[1]Encoding!A:A,Sales!C1915)</f>
        <v>0.2</v>
      </c>
      <c r="AN1915" s="1">
        <f>SUMIFS([1]Encoding!Q:Q,[1]Encoding!B:B,Sales!AL1915,[1]Encoding!A:A,Sales!C1915)</f>
        <v>4.8000000000000001E-2</v>
      </c>
      <c r="AO1915" s="1">
        <f>AK1915*(1-AN1915)</f>
        <v>2.8464800000000001</v>
      </c>
      <c r="AP1915" s="1">
        <f>AO1915*(1-AM1915)</f>
        <v>2.2771840000000001</v>
      </c>
    </row>
    <row r="1916" spans="1:42">
      <c r="A1916" t="s">
        <v>12</v>
      </c>
      <c r="B1916" t="s">
        <v>11</v>
      </c>
      <c r="C1916" t="s">
        <v>999</v>
      </c>
      <c r="D1916" t="s">
        <v>0</v>
      </c>
      <c r="E1916" t="s">
        <v>0</v>
      </c>
      <c r="F1916" t="s">
        <v>1003</v>
      </c>
      <c r="G1916" t="s">
        <v>1002</v>
      </c>
      <c r="H1916" t="s">
        <v>2263</v>
      </c>
      <c r="I1916" t="s">
        <v>7</v>
      </c>
      <c r="J1916">
        <v>1</v>
      </c>
      <c r="K1916">
        <v>2.99</v>
      </c>
      <c r="L1916" s="2">
        <v>41496</v>
      </c>
      <c r="M1916">
        <v>29000000000000</v>
      </c>
      <c r="N1916" t="s">
        <v>3288</v>
      </c>
      <c r="O1916">
        <v>7122516644</v>
      </c>
      <c r="P1916" s="2">
        <v>40034</v>
      </c>
      <c r="Q1916" t="s">
        <v>5</v>
      </c>
      <c r="R1916" t="s">
        <v>3</v>
      </c>
      <c r="S1916" t="s">
        <v>4</v>
      </c>
      <c r="T1916" t="s">
        <v>3</v>
      </c>
      <c r="U1916" t="s">
        <v>0</v>
      </c>
      <c r="V1916" t="s">
        <v>0</v>
      </c>
      <c r="W1916">
        <v>4.99</v>
      </c>
      <c r="X1916">
        <v>673532180</v>
      </c>
      <c r="Y1916" t="s">
        <v>0</v>
      </c>
      <c r="Z1916" t="s">
        <v>2</v>
      </c>
      <c r="AA1916" t="s">
        <v>999</v>
      </c>
      <c r="AB1916" t="s">
        <v>0</v>
      </c>
      <c r="AC1916" t="s">
        <v>0</v>
      </c>
      <c r="AD1916" t="s">
        <v>0</v>
      </c>
      <c r="AI1916" s="1" t="str">
        <f>CONCATENATE(MONTH(L1916),"/",1,"/",YEAR(L1916))</f>
        <v>8/1/2013</v>
      </c>
      <c r="AJ1916" s="1">
        <f>SUMIFS([1]Currency!A:A,[1]Currency!B:B,Sales!AI1916,[1]Currency!C:C,Sales!R1916)</f>
        <v>1</v>
      </c>
      <c r="AK1916" s="1">
        <f>AJ1916*J1916*K1916</f>
        <v>2.99</v>
      </c>
      <c r="AL1916" s="1" t="str">
        <f>VLOOKUP(S1916,[1]Region!A:B,2,FALSE)</f>
        <v>Brazil</v>
      </c>
      <c r="AM1916" s="1">
        <f>SUMIFS([1]Encoding!D:D,[1]Encoding!B:B,Sales!AL1916,[1]Encoding!A:A,Sales!C1916)</f>
        <v>0.2</v>
      </c>
      <c r="AN1916" s="1">
        <f>SUMIFS([1]Encoding!Q:Q,[1]Encoding!B:B,Sales!AL1916,[1]Encoding!A:A,Sales!C1916)</f>
        <v>4.8000000000000001E-2</v>
      </c>
      <c r="AO1916" s="1">
        <f>AK1916*(1-AN1916)</f>
        <v>2.8464800000000001</v>
      </c>
      <c r="AP1916" s="1">
        <f>AO1916*(1-AM1916)</f>
        <v>2.2771840000000001</v>
      </c>
    </row>
    <row r="1917" spans="1:42">
      <c r="A1917" t="s">
        <v>12</v>
      </c>
      <c r="B1917" t="s">
        <v>11</v>
      </c>
      <c r="C1917" t="s">
        <v>999</v>
      </c>
      <c r="D1917" t="s">
        <v>0</v>
      </c>
      <c r="E1917" t="s">
        <v>0</v>
      </c>
      <c r="F1917" t="s">
        <v>1003</v>
      </c>
      <c r="G1917" t="s">
        <v>1002</v>
      </c>
      <c r="H1917" t="s">
        <v>2263</v>
      </c>
      <c r="I1917" t="s">
        <v>7</v>
      </c>
      <c r="J1917">
        <v>1</v>
      </c>
      <c r="K1917">
        <v>2.39</v>
      </c>
      <c r="L1917" s="2">
        <v>41496</v>
      </c>
      <c r="M1917">
        <v>39000000000000</v>
      </c>
      <c r="N1917" t="s">
        <v>3287</v>
      </c>
      <c r="O1917">
        <v>6203656344</v>
      </c>
      <c r="P1917" s="2">
        <v>40034</v>
      </c>
      <c r="Q1917" t="s">
        <v>5</v>
      </c>
      <c r="R1917" t="s">
        <v>3</v>
      </c>
      <c r="S1917" t="s">
        <v>4</v>
      </c>
      <c r="T1917" t="s">
        <v>3</v>
      </c>
      <c r="U1917" t="s">
        <v>0</v>
      </c>
      <c r="V1917" t="s">
        <v>0</v>
      </c>
      <c r="W1917">
        <v>3.99</v>
      </c>
      <c r="X1917">
        <v>673532180</v>
      </c>
      <c r="Y1917" t="s">
        <v>0</v>
      </c>
      <c r="Z1917" t="s">
        <v>15</v>
      </c>
      <c r="AA1917" t="s">
        <v>999</v>
      </c>
      <c r="AB1917" t="s">
        <v>0</v>
      </c>
      <c r="AC1917" t="s">
        <v>0</v>
      </c>
      <c r="AD1917" t="s">
        <v>0</v>
      </c>
      <c r="AI1917" s="1" t="str">
        <f>CONCATENATE(MONTH(L1917),"/",1,"/",YEAR(L1917))</f>
        <v>8/1/2013</v>
      </c>
      <c r="AJ1917" s="1">
        <f>SUMIFS([1]Currency!A:A,[1]Currency!B:B,Sales!AI1917,[1]Currency!C:C,Sales!R1917)</f>
        <v>1</v>
      </c>
      <c r="AK1917" s="1">
        <f>AJ1917*J1917*K1917</f>
        <v>2.39</v>
      </c>
      <c r="AL1917" s="1" t="str">
        <f>VLOOKUP(S1917,[1]Region!A:B,2,FALSE)</f>
        <v>Brazil</v>
      </c>
      <c r="AM1917" s="1">
        <f>SUMIFS([1]Encoding!D:D,[1]Encoding!B:B,Sales!AL1917,[1]Encoding!A:A,Sales!C1917)</f>
        <v>0.2</v>
      </c>
      <c r="AN1917" s="1">
        <f>SUMIFS([1]Encoding!Q:Q,[1]Encoding!B:B,Sales!AL1917,[1]Encoding!A:A,Sales!C1917)</f>
        <v>4.8000000000000001E-2</v>
      </c>
      <c r="AO1917" s="1">
        <f>AK1917*(1-AN1917)</f>
        <v>2.27528</v>
      </c>
      <c r="AP1917" s="1">
        <f>AO1917*(1-AM1917)</f>
        <v>1.8202240000000001</v>
      </c>
    </row>
    <row r="1918" spans="1:42">
      <c r="A1918" t="s">
        <v>12</v>
      </c>
      <c r="B1918" t="s">
        <v>11</v>
      </c>
      <c r="C1918" t="s">
        <v>999</v>
      </c>
      <c r="D1918" t="s">
        <v>0</v>
      </c>
      <c r="E1918" t="s">
        <v>0</v>
      </c>
      <c r="F1918" t="s">
        <v>1003</v>
      </c>
      <c r="G1918" t="s">
        <v>1002</v>
      </c>
      <c r="H1918" t="s">
        <v>2263</v>
      </c>
      <c r="I1918" t="s">
        <v>7</v>
      </c>
      <c r="J1918">
        <v>1</v>
      </c>
      <c r="K1918">
        <v>2.99</v>
      </c>
      <c r="L1918" s="2">
        <v>41496</v>
      </c>
      <c r="M1918">
        <v>84000000000000</v>
      </c>
      <c r="N1918" t="s">
        <v>3286</v>
      </c>
      <c r="O1918">
        <v>7019182624</v>
      </c>
      <c r="P1918" s="2">
        <v>40034</v>
      </c>
      <c r="Q1918" t="s">
        <v>5</v>
      </c>
      <c r="R1918" t="s">
        <v>3</v>
      </c>
      <c r="S1918" t="s">
        <v>4</v>
      </c>
      <c r="T1918" t="s">
        <v>3</v>
      </c>
      <c r="U1918" t="s">
        <v>0</v>
      </c>
      <c r="V1918" t="s">
        <v>0</v>
      </c>
      <c r="W1918">
        <v>4.99</v>
      </c>
      <c r="X1918">
        <v>673532180</v>
      </c>
      <c r="Y1918" t="s">
        <v>0</v>
      </c>
      <c r="Z1918" t="s">
        <v>2</v>
      </c>
      <c r="AA1918" t="s">
        <v>999</v>
      </c>
      <c r="AB1918" t="s">
        <v>0</v>
      </c>
      <c r="AC1918" t="s">
        <v>0</v>
      </c>
      <c r="AD1918" t="s">
        <v>0</v>
      </c>
      <c r="AI1918" s="1" t="str">
        <f>CONCATENATE(MONTH(L1918),"/",1,"/",YEAR(L1918))</f>
        <v>8/1/2013</v>
      </c>
      <c r="AJ1918" s="1">
        <f>SUMIFS([1]Currency!A:A,[1]Currency!B:B,Sales!AI1918,[1]Currency!C:C,Sales!R1918)</f>
        <v>1</v>
      </c>
      <c r="AK1918" s="1">
        <f>AJ1918*J1918*K1918</f>
        <v>2.99</v>
      </c>
      <c r="AL1918" s="1" t="str">
        <f>VLOOKUP(S1918,[1]Region!A:B,2,FALSE)</f>
        <v>Brazil</v>
      </c>
      <c r="AM1918" s="1">
        <f>SUMIFS([1]Encoding!D:D,[1]Encoding!B:B,Sales!AL1918,[1]Encoding!A:A,Sales!C1918)</f>
        <v>0.2</v>
      </c>
      <c r="AN1918" s="1">
        <f>SUMIFS([1]Encoding!Q:Q,[1]Encoding!B:B,Sales!AL1918,[1]Encoding!A:A,Sales!C1918)</f>
        <v>4.8000000000000001E-2</v>
      </c>
      <c r="AO1918" s="1">
        <f>AK1918*(1-AN1918)</f>
        <v>2.8464800000000001</v>
      </c>
      <c r="AP1918" s="1">
        <f>AO1918*(1-AM1918)</f>
        <v>2.2771840000000001</v>
      </c>
    </row>
    <row r="1919" spans="1:42">
      <c r="A1919" t="s">
        <v>12</v>
      </c>
      <c r="B1919" t="s">
        <v>11</v>
      </c>
      <c r="C1919" t="s">
        <v>999</v>
      </c>
      <c r="D1919" t="s">
        <v>0</v>
      </c>
      <c r="E1919" t="s">
        <v>0</v>
      </c>
      <c r="F1919" t="s">
        <v>1003</v>
      </c>
      <c r="G1919" t="s">
        <v>1002</v>
      </c>
      <c r="H1919" t="s">
        <v>2263</v>
      </c>
      <c r="I1919" t="s">
        <v>7</v>
      </c>
      <c r="J1919">
        <v>1</v>
      </c>
      <c r="K1919">
        <v>2.99</v>
      </c>
      <c r="L1919" s="2">
        <v>41496</v>
      </c>
      <c r="M1919">
        <v>87000000000000</v>
      </c>
      <c r="N1919" t="s">
        <v>3285</v>
      </c>
      <c r="O1919">
        <v>2933096589</v>
      </c>
      <c r="P1919" s="2">
        <v>40034</v>
      </c>
      <c r="Q1919" t="s">
        <v>5</v>
      </c>
      <c r="R1919" t="s">
        <v>3</v>
      </c>
      <c r="S1919" t="s">
        <v>4</v>
      </c>
      <c r="T1919" t="s">
        <v>3</v>
      </c>
      <c r="U1919" t="s">
        <v>0</v>
      </c>
      <c r="V1919" t="s">
        <v>0</v>
      </c>
      <c r="W1919">
        <v>4.99</v>
      </c>
      <c r="X1919">
        <v>673532180</v>
      </c>
      <c r="Y1919" t="s">
        <v>0</v>
      </c>
      <c r="Z1919" t="s">
        <v>2</v>
      </c>
      <c r="AA1919" t="s">
        <v>999</v>
      </c>
      <c r="AB1919" t="s">
        <v>0</v>
      </c>
      <c r="AC1919" t="s">
        <v>0</v>
      </c>
      <c r="AD1919" t="s">
        <v>0</v>
      </c>
      <c r="AI1919" s="1" t="str">
        <f>CONCATENATE(MONTH(L1919),"/",1,"/",YEAR(L1919))</f>
        <v>8/1/2013</v>
      </c>
      <c r="AJ1919" s="1">
        <f>SUMIFS([1]Currency!A:A,[1]Currency!B:B,Sales!AI1919,[1]Currency!C:C,Sales!R1919)</f>
        <v>1</v>
      </c>
      <c r="AK1919" s="1">
        <f>AJ1919*J1919*K1919</f>
        <v>2.99</v>
      </c>
      <c r="AL1919" s="1" t="str">
        <f>VLOOKUP(S1919,[1]Region!A:B,2,FALSE)</f>
        <v>Brazil</v>
      </c>
      <c r="AM1919" s="1">
        <f>SUMIFS([1]Encoding!D:D,[1]Encoding!B:B,Sales!AL1919,[1]Encoding!A:A,Sales!C1919)</f>
        <v>0.2</v>
      </c>
      <c r="AN1919" s="1">
        <f>SUMIFS([1]Encoding!Q:Q,[1]Encoding!B:B,Sales!AL1919,[1]Encoding!A:A,Sales!C1919)</f>
        <v>4.8000000000000001E-2</v>
      </c>
      <c r="AO1919" s="1">
        <f>AK1919*(1-AN1919)</f>
        <v>2.8464800000000001</v>
      </c>
      <c r="AP1919" s="1">
        <f>AO1919*(1-AM1919)</f>
        <v>2.2771840000000001</v>
      </c>
    </row>
    <row r="1920" spans="1:42">
      <c r="A1920" t="s">
        <v>12</v>
      </c>
      <c r="B1920" t="s">
        <v>11</v>
      </c>
      <c r="C1920" t="s">
        <v>999</v>
      </c>
      <c r="D1920" t="s">
        <v>0</v>
      </c>
      <c r="E1920" t="s">
        <v>0</v>
      </c>
      <c r="F1920" t="s">
        <v>1003</v>
      </c>
      <c r="G1920" t="s">
        <v>1002</v>
      </c>
      <c r="H1920" t="s">
        <v>2263</v>
      </c>
      <c r="I1920" t="s">
        <v>7</v>
      </c>
      <c r="J1920">
        <v>1</v>
      </c>
      <c r="K1920">
        <v>2.99</v>
      </c>
      <c r="L1920" s="2">
        <v>41496</v>
      </c>
      <c r="M1920">
        <v>78000000000000</v>
      </c>
      <c r="N1920" t="s">
        <v>3284</v>
      </c>
      <c r="O1920">
        <v>1447738259</v>
      </c>
      <c r="P1920" s="2">
        <v>40034</v>
      </c>
      <c r="Q1920" t="s">
        <v>5</v>
      </c>
      <c r="R1920" t="s">
        <v>3</v>
      </c>
      <c r="S1920" t="s">
        <v>4</v>
      </c>
      <c r="T1920" t="s">
        <v>3</v>
      </c>
      <c r="U1920" t="s">
        <v>0</v>
      </c>
      <c r="V1920" t="s">
        <v>0</v>
      </c>
      <c r="W1920">
        <v>4.99</v>
      </c>
      <c r="X1920">
        <v>673532180</v>
      </c>
      <c r="Y1920" t="s">
        <v>0</v>
      </c>
      <c r="Z1920" t="s">
        <v>2</v>
      </c>
      <c r="AA1920" t="s">
        <v>999</v>
      </c>
      <c r="AB1920" t="s">
        <v>0</v>
      </c>
      <c r="AC1920" t="s">
        <v>0</v>
      </c>
      <c r="AD1920" t="s">
        <v>0</v>
      </c>
      <c r="AI1920" s="1" t="str">
        <f>CONCATENATE(MONTH(L1920),"/",1,"/",YEAR(L1920))</f>
        <v>8/1/2013</v>
      </c>
      <c r="AJ1920" s="1">
        <f>SUMIFS([1]Currency!A:A,[1]Currency!B:B,Sales!AI1920,[1]Currency!C:C,Sales!R1920)</f>
        <v>1</v>
      </c>
      <c r="AK1920" s="1">
        <f>AJ1920*J1920*K1920</f>
        <v>2.99</v>
      </c>
      <c r="AL1920" s="1" t="str">
        <f>VLOOKUP(S1920,[1]Region!A:B,2,FALSE)</f>
        <v>Brazil</v>
      </c>
      <c r="AM1920" s="1">
        <f>SUMIFS([1]Encoding!D:D,[1]Encoding!B:B,Sales!AL1920,[1]Encoding!A:A,Sales!C1920)</f>
        <v>0.2</v>
      </c>
      <c r="AN1920" s="1">
        <f>SUMIFS([1]Encoding!Q:Q,[1]Encoding!B:B,Sales!AL1920,[1]Encoding!A:A,Sales!C1920)</f>
        <v>4.8000000000000001E-2</v>
      </c>
      <c r="AO1920" s="1">
        <f>AK1920*(1-AN1920)</f>
        <v>2.8464800000000001</v>
      </c>
      <c r="AP1920" s="1">
        <f>AO1920*(1-AM1920)</f>
        <v>2.2771840000000001</v>
      </c>
    </row>
    <row r="1921" spans="1:42">
      <c r="A1921" t="s">
        <v>12</v>
      </c>
      <c r="B1921" t="s">
        <v>11</v>
      </c>
      <c r="C1921" t="s">
        <v>999</v>
      </c>
      <c r="D1921" t="s">
        <v>0</v>
      </c>
      <c r="E1921" t="s">
        <v>0</v>
      </c>
      <c r="F1921" t="s">
        <v>1003</v>
      </c>
      <c r="G1921" t="s">
        <v>1002</v>
      </c>
      <c r="H1921" t="s">
        <v>2263</v>
      </c>
      <c r="I1921" t="s">
        <v>7</v>
      </c>
      <c r="J1921">
        <v>1</v>
      </c>
      <c r="K1921">
        <v>2.99</v>
      </c>
      <c r="L1921" s="2">
        <v>41496</v>
      </c>
      <c r="M1921">
        <v>86000000000000</v>
      </c>
      <c r="N1921" t="s">
        <v>3283</v>
      </c>
      <c r="O1921">
        <v>5482070874</v>
      </c>
      <c r="P1921" s="2">
        <v>40034</v>
      </c>
      <c r="Q1921" t="s">
        <v>5</v>
      </c>
      <c r="R1921" t="s">
        <v>3</v>
      </c>
      <c r="S1921" t="s">
        <v>4</v>
      </c>
      <c r="T1921" t="s">
        <v>3</v>
      </c>
      <c r="U1921" t="s">
        <v>0</v>
      </c>
      <c r="V1921" t="s">
        <v>0</v>
      </c>
      <c r="W1921">
        <v>4.99</v>
      </c>
      <c r="X1921">
        <v>673532180</v>
      </c>
      <c r="Y1921" t="s">
        <v>0</v>
      </c>
      <c r="Z1921" t="s">
        <v>2</v>
      </c>
      <c r="AA1921" t="s">
        <v>999</v>
      </c>
      <c r="AB1921" t="s">
        <v>0</v>
      </c>
      <c r="AC1921" t="s">
        <v>0</v>
      </c>
      <c r="AD1921" t="s">
        <v>0</v>
      </c>
      <c r="AI1921" s="1" t="str">
        <f>CONCATENATE(MONTH(L1921),"/",1,"/",YEAR(L1921))</f>
        <v>8/1/2013</v>
      </c>
      <c r="AJ1921" s="1">
        <f>SUMIFS([1]Currency!A:A,[1]Currency!B:B,Sales!AI1921,[1]Currency!C:C,Sales!R1921)</f>
        <v>1</v>
      </c>
      <c r="AK1921" s="1">
        <f>AJ1921*J1921*K1921</f>
        <v>2.99</v>
      </c>
      <c r="AL1921" s="1" t="str">
        <f>VLOOKUP(S1921,[1]Region!A:B,2,FALSE)</f>
        <v>Brazil</v>
      </c>
      <c r="AM1921" s="1">
        <f>SUMIFS([1]Encoding!D:D,[1]Encoding!B:B,Sales!AL1921,[1]Encoding!A:A,Sales!C1921)</f>
        <v>0.2</v>
      </c>
      <c r="AN1921" s="1">
        <f>SUMIFS([1]Encoding!Q:Q,[1]Encoding!B:B,Sales!AL1921,[1]Encoding!A:A,Sales!C1921)</f>
        <v>4.8000000000000001E-2</v>
      </c>
      <c r="AO1921" s="1">
        <f>AK1921*(1-AN1921)</f>
        <v>2.8464800000000001</v>
      </c>
      <c r="AP1921" s="1">
        <f>AO1921*(1-AM1921)</f>
        <v>2.2771840000000001</v>
      </c>
    </row>
    <row r="1922" spans="1:42">
      <c r="A1922" t="s">
        <v>12</v>
      </c>
      <c r="B1922" t="s">
        <v>11</v>
      </c>
      <c r="C1922" t="s">
        <v>999</v>
      </c>
      <c r="D1922" t="s">
        <v>0</v>
      </c>
      <c r="E1922" t="s">
        <v>0</v>
      </c>
      <c r="F1922" t="s">
        <v>1003</v>
      </c>
      <c r="G1922" t="s">
        <v>1002</v>
      </c>
      <c r="H1922" t="s">
        <v>2263</v>
      </c>
      <c r="I1922" t="s">
        <v>7</v>
      </c>
      <c r="J1922">
        <v>1</v>
      </c>
      <c r="K1922">
        <v>2.99</v>
      </c>
      <c r="L1922" s="2">
        <v>41496</v>
      </c>
      <c r="M1922">
        <v>69000000000000</v>
      </c>
      <c r="N1922" t="s">
        <v>3282</v>
      </c>
      <c r="O1922">
        <v>3067716024</v>
      </c>
      <c r="P1922" s="2">
        <v>40034</v>
      </c>
      <c r="Q1922" t="s">
        <v>5</v>
      </c>
      <c r="R1922" t="s">
        <v>3</v>
      </c>
      <c r="S1922" t="s">
        <v>4</v>
      </c>
      <c r="T1922" t="s">
        <v>3</v>
      </c>
      <c r="U1922" t="s">
        <v>0</v>
      </c>
      <c r="V1922" t="s">
        <v>0</v>
      </c>
      <c r="W1922">
        <v>4.99</v>
      </c>
      <c r="X1922">
        <v>673532180</v>
      </c>
      <c r="Y1922" t="s">
        <v>0</v>
      </c>
      <c r="Z1922" t="s">
        <v>2</v>
      </c>
      <c r="AA1922" t="s">
        <v>999</v>
      </c>
      <c r="AB1922" t="s">
        <v>0</v>
      </c>
      <c r="AC1922" t="s">
        <v>0</v>
      </c>
      <c r="AD1922" t="s">
        <v>0</v>
      </c>
      <c r="AI1922" s="1" t="str">
        <f>CONCATENATE(MONTH(L1922),"/",1,"/",YEAR(L1922))</f>
        <v>8/1/2013</v>
      </c>
      <c r="AJ1922" s="1">
        <f>SUMIFS([1]Currency!A:A,[1]Currency!B:B,Sales!AI1922,[1]Currency!C:C,Sales!R1922)</f>
        <v>1</v>
      </c>
      <c r="AK1922" s="1">
        <f>AJ1922*J1922*K1922</f>
        <v>2.99</v>
      </c>
      <c r="AL1922" s="1" t="str">
        <f>VLOOKUP(S1922,[1]Region!A:B,2,FALSE)</f>
        <v>Brazil</v>
      </c>
      <c r="AM1922" s="1">
        <f>SUMIFS([1]Encoding!D:D,[1]Encoding!B:B,Sales!AL1922,[1]Encoding!A:A,Sales!C1922)</f>
        <v>0.2</v>
      </c>
      <c r="AN1922" s="1">
        <f>SUMIFS([1]Encoding!Q:Q,[1]Encoding!B:B,Sales!AL1922,[1]Encoding!A:A,Sales!C1922)</f>
        <v>4.8000000000000001E-2</v>
      </c>
      <c r="AO1922" s="1">
        <f>AK1922*(1-AN1922)</f>
        <v>2.8464800000000001</v>
      </c>
      <c r="AP1922" s="1">
        <f>AO1922*(1-AM1922)</f>
        <v>2.2771840000000001</v>
      </c>
    </row>
    <row r="1923" spans="1:42">
      <c r="A1923" t="s">
        <v>12</v>
      </c>
      <c r="B1923" t="s">
        <v>11</v>
      </c>
      <c r="C1923" t="s">
        <v>999</v>
      </c>
      <c r="D1923" t="s">
        <v>0</v>
      </c>
      <c r="E1923" t="s">
        <v>0</v>
      </c>
      <c r="F1923" t="s">
        <v>1003</v>
      </c>
      <c r="G1923" t="s">
        <v>1002</v>
      </c>
      <c r="H1923" t="s">
        <v>2263</v>
      </c>
      <c r="I1923" t="s">
        <v>7</v>
      </c>
      <c r="J1923">
        <v>1</v>
      </c>
      <c r="K1923">
        <v>2.39</v>
      </c>
      <c r="L1923" s="2">
        <v>41496</v>
      </c>
      <c r="M1923">
        <v>30000000000000</v>
      </c>
      <c r="N1923" t="s">
        <v>3281</v>
      </c>
      <c r="O1923">
        <v>1448366079</v>
      </c>
      <c r="P1923" s="2">
        <v>40034</v>
      </c>
      <c r="Q1923" t="s">
        <v>5</v>
      </c>
      <c r="R1923" t="s">
        <v>3</v>
      </c>
      <c r="S1923" t="s">
        <v>4</v>
      </c>
      <c r="T1923" t="s">
        <v>3</v>
      </c>
      <c r="U1923" t="s">
        <v>0</v>
      </c>
      <c r="V1923" t="s">
        <v>0</v>
      </c>
      <c r="W1923">
        <v>3.99</v>
      </c>
      <c r="X1923">
        <v>673532180</v>
      </c>
      <c r="Y1923" t="s">
        <v>0</v>
      </c>
      <c r="Z1923" t="s">
        <v>15</v>
      </c>
      <c r="AA1923" t="s">
        <v>999</v>
      </c>
      <c r="AB1923" t="s">
        <v>0</v>
      </c>
      <c r="AC1923" t="s">
        <v>0</v>
      </c>
      <c r="AD1923" t="s">
        <v>0</v>
      </c>
      <c r="AI1923" s="1" t="str">
        <f>CONCATENATE(MONTH(L1923),"/",1,"/",YEAR(L1923))</f>
        <v>8/1/2013</v>
      </c>
      <c r="AJ1923" s="1">
        <f>SUMIFS([1]Currency!A:A,[1]Currency!B:B,Sales!AI1923,[1]Currency!C:C,Sales!R1923)</f>
        <v>1</v>
      </c>
      <c r="AK1923" s="1">
        <f>AJ1923*J1923*K1923</f>
        <v>2.39</v>
      </c>
      <c r="AL1923" s="1" t="str">
        <f>VLOOKUP(S1923,[1]Region!A:B,2,FALSE)</f>
        <v>Brazil</v>
      </c>
      <c r="AM1923" s="1">
        <f>SUMIFS([1]Encoding!D:D,[1]Encoding!B:B,Sales!AL1923,[1]Encoding!A:A,Sales!C1923)</f>
        <v>0.2</v>
      </c>
      <c r="AN1923" s="1">
        <f>SUMIFS([1]Encoding!Q:Q,[1]Encoding!B:B,Sales!AL1923,[1]Encoding!A:A,Sales!C1923)</f>
        <v>4.8000000000000001E-2</v>
      </c>
      <c r="AO1923" s="1">
        <f>AK1923*(1-AN1923)</f>
        <v>2.27528</v>
      </c>
      <c r="AP1923" s="1">
        <f>AO1923*(1-AM1923)</f>
        <v>1.8202240000000001</v>
      </c>
    </row>
    <row r="1924" spans="1:42">
      <c r="A1924" t="s">
        <v>12</v>
      </c>
      <c r="B1924" t="s">
        <v>11</v>
      </c>
      <c r="C1924" t="s">
        <v>999</v>
      </c>
      <c r="D1924" t="s">
        <v>0</v>
      </c>
      <c r="E1924" t="s">
        <v>0</v>
      </c>
      <c r="F1924" t="s">
        <v>1003</v>
      </c>
      <c r="G1924" t="s">
        <v>1002</v>
      </c>
      <c r="H1924" t="s">
        <v>2263</v>
      </c>
      <c r="I1924" t="s">
        <v>7</v>
      </c>
      <c r="J1924">
        <v>1</v>
      </c>
      <c r="K1924">
        <v>2.99</v>
      </c>
      <c r="L1924" s="2">
        <v>41496</v>
      </c>
      <c r="M1924">
        <v>66000000000000</v>
      </c>
      <c r="N1924" t="s">
        <v>2039</v>
      </c>
      <c r="O1924">
        <v>6578477909</v>
      </c>
      <c r="P1924" s="2">
        <v>40034</v>
      </c>
      <c r="Q1924" t="s">
        <v>5</v>
      </c>
      <c r="R1924" t="s">
        <v>3</v>
      </c>
      <c r="S1924" t="s">
        <v>4</v>
      </c>
      <c r="T1924" t="s">
        <v>3</v>
      </c>
      <c r="U1924" t="s">
        <v>0</v>
      </c>
      <c r="V1924" t="s">
        <v>0</v>
      </c>
      <c r="W1924">
        <v>4.99</v>
      </c>
      <c r="X1924">
        <v>673532180</v>
      </c>
      <c r="Y1924" t="s">
        <v>0</v>
      </c>
      <c r="Z1924" t="s">
        <v>2</v>
      </c>
      <c r="AA1924" t="s">
        <v>999</v>
      </c>
      <c r="AB1924" t="s">
        <v>0</v>
      </c>
      <c r="AC1924" t="s">
        <v>0</v>
      </c>
      <c r="AD1924" t="s">
        <v>0</v>
      </c>
      <c r="AI1924" s="1" t="str">
        <f>CONCATENATE(MONTH(L1924),"/",1,"/",YEAR(L1924))</f>
        <v>8/1/2013</v>
      </c>
      <c r="AJ1924" s="1">
        <f>SUMIFS([1]Currency!A:A,[1]Currency!B:B,Sales!AI1924,[1]Currency!C:C,Sales!R1924)</f>
        <v>1</v>
      </c>
      <c r="AK1924" s="1">
        <f>AJ1924*J1924*K1924</f>
        <v>2.99</v>
      </c>
      <c r="AL1924" s="1" t="str">
        <f>VLOOKUP(S1924,[1]Region!A:B,2,FALSE)</f>
        <v>Brazil</v>
      </c>
      <c r="AM1924" s="1">
        <f>SUMIFS([1]Encoding!D:D,[1]Encoding!B:B,Sales!AL1924,[1]Encoding!A:A,Sales!C1924)</f>
        <v>0.2</v>
      </c>
      <c r="AN1924" s="1">
        <f>SUMIFS([1]Encoding!Q:Q,[1]Encoding!B:B,Sales!AL1924,[1]Encoding!A:A,Sales!C1924)</f>
        <v>4.8000000000000001E-2</v>
      </c>
      <c r="AO1924" s="1">
        <f>AK1924*(1-AN1924)</f>
        <v>2.8464800000000001</v>
      </c>
      <c r="AP1924" s="1">
        <f>AO1924*(1-AM1924)</f>
        <v>2.2771840000000001</v>
      </c>
    </row>
    <row r="1925" spans="1:42">
      <c r="A1925" t="s">
        <v>12</v>
      </c>
      <c r="B1925" t="s">
        <v>11</v>
      </c>
      <c r="C1925" t="s">
        <v>999</v>
      </c>
      <c r="D1925" t="s">
        <v>0</v>
      </c>
      <c r="E1925" t="s">
        <v>0</v>
      </c>
      <c r="F1925" t="s">
        <v>1003</v>
      </c>
      <c r="G1925" t="s">
        <v>1002</v>
      </c>
      <c r="H1925" t="s">
        <v>2263</v>
      </c>
      <c r="I1925" t="s">
        <v>7</v>
      </c>
      <c r="J1925">
        <v>1</v>
      </c>
      <c r="K1925">
        <v>2.99</v>
      </c>
      <c r="L1925" s="2">
        <v>41496</v>
      </c>
      <c r="M1925">
        <v>110000000000000</v>
      </c>
      <c r="N1925" t="s">
        <v>557</v>
      </c>
      <c r="O1925">
        <v>5600535834</v>
      </c>
      <c r="P1925" s="2">
        <v>40034</v>
      </c>
      <c r="Q1925" t="s">
        <v>5</v>
      </c>
      <c r="R1925" t="s">
        <v>3</v>
      </c>
      <c r="S1925" t="s">
        <v>4</v>
      </c>
      <c r="T1925" t="s">
        <v>3</v>
      </c>
      <c r="U1925" t="s">
        <v>0</v>
      </c>
      <c r="V1925" t="s">
        <v>0</v>
      </c>
      <c r="W1925">
        <v>4.99</v>
      </c>
      <c r="X1925">
        <v>673532180</v>
      </c>
      <c r="Y1925" t="s">
        <v>0</v>
      </c>
      <c r="Z1925" t="s">
        <v>2</v>
      </c>
      <c r="AA1925" t="s">
        <v>999</v>
      </c>
      <c r="AB1925" t="s">
        <v>0</v>
      </c>
      <c r="AC1925" t="s">
        <v>0</v>
      </c>
      <c r="AD1925" t="s">
        <v>0</v>
      </c>
      <c r="AI1925" s="1" t="str">
        <f>CONCATENATE(MONTH(L1925),"/",1,"/",YEAR(L1925))</f>
        <v>8/1/2013</v>
      </c>
      <c r="AJ1925" s="1">
        <f>SUMIFS([1]Currency!A:A,[1]Currency!B:B,Sales!AI1925,[1]Currency!C:C,Sales!R1925)</f>
        <v>1</v>
      </c>
      <c r="AK1925" s="1">
        <f>AJ1925*J1925*K1925</f>
        <v>2.99</v>
      </c>
      <c r="AL1925" s="1" t="str">
        <f>VLOOKUP(S1925,[1]Region!A:B,2,FALSE)</f>
        <v>Brazil</v>
      </c>
      <c r="AM1925" s="1">
        <f>SUMIFS([1]Encoding!D:D,[1]Encoding!B:B,Sales!AL1925,[1]Encoding!A:A,Sales!C1925)</f>
        <v>0.2</v>
      </c>
      <c r="AN1925" s="1">
        <f>SUMIFS([1]Encoding!Q:Q,[1]Encoding!B:B,Sales!AL1925,[1]Encoding!A:A,Sales!C1925)</f>
        <v>4.8000000000000001E-2</v>
      </c>
      <c r="AO1925" s="1">
        <f>AK1925*(1-AN1925)</f>
        <v>2.8464800000000001</v>
      </c>
      <c r="AP1925" s="1">
        <f>AO1925*(1-AM1925)</f>
        <v>2.2771840000000001</v>
      </c>
    </row>
    <row r="1926" spans="1:42">
      <c r="A1926" t="s">
        <v>12</v>
      </c>
      <c r="B1926" t="s">
        <v>11</v>
      </c>
      <c r="C1926" t="s">
        <v>999</v>
      </c>
      <c r="D1926" t="s">
        <v>0</v>
      </c>
      <c r="E1926" t="s">
        <v>0</v>
      </c>
      <c r="F1926" t="s">
        <v>1003</v>
      </c>
      <c r="G1926" t="s">
        <v>1002</v>
      </c>
      <c r="H1926" t="s">
        <v>2263</v>
      </c>
      <c r="I1926" t="s">
        <v>7</v>
      </c>
      <c r="J1926">
        <v>1</v>
      </c>
      <c r="K1926">
        <v>2.99</v>
      </c>
      <c r="L1926" s="2">
        <v>41496</v>
      </c>
      <c r="M1926">
        <v>112000000000000</v>
      </c>
      <c r="N1926" t="s">
        <v>3280</v>
      </c>
      <c r="O1926">
        <v>8644457529</v>
      </c>
      <c r="P1926" s="2">
        <v>40034</v>
      </c>
      <c r="Q1926" t="s">
        <v>5</v>
      </c>
      <c r="R1926" t="s">
        <v>3</v>
      </c>
      <c r="S1926" t="s">
        <v>4</v>
      </c>
      <c r="T1926" t="s">
        <v>3</v>
      </c>
      <c r="U1926" t="s">
        <v>0</v>
      </c>
      <c r="V1926" t="s">
        <v>0</v>
      </c>
      <c r="W1926">
        <v>4.99</v>
      </c>
      <c r="X1926">
        <v>673532180</v>
      </c>
      <c r="Y1926" t="s">
        <v>0</v>
      </c>
      <c r="Z1926" t="s">
        <v>2</v>
      </c>
      <c r="AA1926" t="s">
        <v>999</v>
      </c>
      <c r="AB1926" t="s">
        <v>0</v>
      </c>
      <c r="AC1926" t="s">
        <v>0</v>
      </c>
      <c r="AD1926" t="s">
        <v>0</v>
      </c>
      <c r="AI1926" s="1" t="str">
        <f>CONCATENATE(MONTH(L1926),"/",1,"/",YEAR(L1926))</f>
        <v>8/1/2013</v>
      </c>
      <c r="AJ1926" s="1">
        <f>SUMIFS([1]Currency!A:A,[1]Currency!B:B,Sales!AI1926,[1]Currency!C:C,Sales!R1926)</f>
        <v>1</v>
      </c>
      <c r="AK1926" s="1">
        <f>AJ1926*J1926*K1926</f>
        <v>2.99</v>
      </c>
      <c r="AL1926" s="1" t="str">
        <f>VLOOKUP(S1926,[1]Region!A:B,2,FALSE)</f>
        <v>Brazil</v>
      </c>
      <c r="AM1926" s="1">
        <f>SUMIFS([1]Encoding!D:D,[1]Encoding!B:B,Sales!AL1926,[1]Encoding!A:A,Sales!C1926)</f>
        <v>0.2</v>
      </c>
      <c r="AN1926" s="1">
        <f>SUMIFS([1]Encoding!Q:Q,[1]Encoding!B:B,Sales!AL1926,[1]Encoding!A:A,Sales!C1926)</f>
        <v>4.8000000000000001E-2</v>
      </c>
      <c r="AO1926" s="1">
        <f>AK1926*(1-AN1926)</f>
        <v>2.8464800000000001</v>
      </c>
      <c r="AP1926" s="1">
        <f>AO1926*(1-AM1926)</f>
        <v>2.2771840000000001</v>
      </c>
    </row>
    <row r="1927" spans="1:42">
      <c r="A1927" t="s">
        <v>12</v>
      </c>
      <c r="B1927" t="s">
        <v>11</v>
      </c>
      <c r="C1927" t="s">
        <v>999</v>
      </c>
      <c r="D1927" t="s">
        <v>0</v>
      </c>
      <c r="E1927" t="s">
        <v>0</v>
      </c>
      <c r="F1927" t="s">
        <v>1003</v>
      </c>
      <c r="G1927" t="s">
        <v>1002</v>
      </c>
      <c r="H1927" t="s">
        <v>2263</v>
      </c>
      <c r="I1927" t="s">
        <v>7</v>
      </c>
      <c r="J1927">
        <v>1</v>
      </c>
      <c r="K1927">
        <v>2.39</v>
      </c>
      <c r="L1927" s="2">
        <v>41496</v>
      </c>
      <c r="M1927">
        <v>37000000000000</v>
      </c>
      <c r="N1927" t="s">
        <v>3279</v>
      </c>
      <c r="O1927">
        <v>5158562314</v>
      </c>
      <c r="P1927" s="2">
        <v>40034</v>
      </c>
      <c r="Q1927" t="s">
        <v>5</v>
      </c>
      <c r="R1927" t="s">
        <v>3</v>
      </c>
      <c r="S1927" t="s">
        <v>4</v>
      </c>
      <c r="T1927" t="s">
        <v>3</v>
      </c>
      <c r="U1927" t="s">
        <v>0</v>
      </c>
      <c r="V1927" t="s">
        <v>0</v>
      </c>
      <c r="W1927">
        <v>3.99</v>
      </c>
      <c r="X1927">
        <v>673532180</v>
      </c>
      <c r="Y1927" t="s">
        <v>0</v>
      </c>
      <c r="Z1927" t="s">
        <v>15</v>
      </c>
      <c r="AA1927" t="s">
        <v>999</v>
      </c>
      <c r="AB1927" t="s">
        <v>0</v>
      </c>
      <c r="AC1927" t="s">
        <v>0</v>
      </c>
      <c r="AD1927" t="s">
        <v>0</v>
      </c>
      <c r="AI1927" s="1" t="str">
        <f>CONCATENATE(MONTH(L1927),"/",1,"/",YEAR(L1927))</f>
        <v>8/1/2013</v>
      </c>
      <c r="AJ1927" s="1">
        <f>SUMIFS([1]Currency!A:A,[1]Currency!B:B,Sales!AI1927,[1]Currency!C:C,Sales!R1927)</f>
        <v>1</v>
      </c>
      <c r="AK1927" s="1">
        <f>AJ1927*J1927*K1927</f>
        <v>2.39</v>
      </c>
      <c r="AL1927" s="1" t="str">
        <f>VLOOKUP(S1927,[1]Region!A:B,2,FALSE)</f>
        <v>Brazil</v>
      </c>
      <c r="AM1927" s="1">
        <f>SUMIFS([1]Encoding!D:D,[1]Encoding!B:B,Sales!AL1927,[1]Encoding!A:A,Sales!C1927)</f>
        <v>0.2</v>
      </c>
      <c r="AN1927" s="1">
        <f>SUMIFS([1]Encoding!Q:Q,[1]Encoding!B:B,Sales!AL1927,[1]Encoding!A:A,Sales!C1927)</f>
        <v>4.8000000000000001E-2</v>
      </c>
      <c r="AO1927" s="1">
        <f>AK1927*(1-AN1927)</f>
        <v>2.27528</v>
      </c>
      <c r="AP1927" s="1">
        <f>AO1927*(1-AM1927)</f>
        <v>1.8202240000000001</v>
      </c>
    </row>
    <row r="1928" spans="1:42">
      <c r="A1928" t="s">
        <v>12</v>
      </c>
      <c r="B1928" t="s">
        <v>11</v>
      </c>
      <c r="C1928" t="s">
        <v>999</v>
      </c>
      <c r="D1928" t="s">
        <v>0</v>
      </c>
      <c r="E1928" t="s">
        <v>0</v>
      </c>
      <c r="F1928" t="s">
        <v>1003</v>
      </c>
      <c r="G1928" t="s">
        <v>1002</v>
      </c>
      <c r="H1928" t="s">
        <v>2263</v>
      </c>
      <c r="I1928" t="s">
        <v>7</v>
      </c>
      <c r="J1928">
        <v>1</v>
      </c>
      <c r="K1928">
        <v>2.99</v>
      </c>
      <c r="L1928" s="2">
        <v>41496</v>
      </c>
      <c r="M1928">
        <v>64000000000000</v>
      </c>
      <c r="N1928" t="s">
        <v>3278</v>
      </c>
      <c r="O1928">
        <v>5297618804</v>
      </c>
      <c r="P1928" s="2">
        <v>40034</v>
      </c>
      <c r="Q1928" t="s">
        <v>5</v>
      </c>
      <c r="R1928" t="s">
        <v>3</v>
      </c>
      <c r="S1928" t="s">
        <v>4</v>
      </c>
      <c r="T1928" t="s">
        <v>3</v>
      </c>
      <c r="U1928" t="s">
        <v>0</v>
      </c>
      <c r="V1928" t="s">
        <v>0</v>
      </c>
      <c r="W1928">
        <v>4.99</v>
      </c>
      <c r="X1928">
        <v>673532180</v>
      </c>
      <c r="Y1928" t="s">
        <v>0</v>
      </c>
      <c r="Z1928" t="s">
        <v>2</v>
      </c>
      <c r="AA1928" t="s">
        <v>999</v>
      </c>
      <c r="AB1928" t="s">
        <v>0</v>
      </c>
      <c r="AC1928" t="s">
        <v>0</v>
      </c>
      <c r="AD1928" t="s">
        <v>0</v>
      </c>
      <c r="AI1928" s="1" t="str">
        <f>CONCATENATE(MONTH(L1928),"/",1,"/",YEAR(L1928))</f>
        <v>8/1/2013</v>
      </c>
      <c r="AJ1928" s="1">
        <f>SUMIFS([1]Currency!A:A,[1]Currency!B:B,Sales!AI1928,[1]Currency!C:C,Sales!R1928)</f>
        <v>1</v>
      </c>
      <c r="AK1928" s="1">
        <f>AJ1928*J1928*K1928</f>
        <v>2.99</v>
      </c>
      <c r="AL1928" s="1" t="str">
        <f>VLOOKUP(S1928,[1]Region!A:B,2,FALSE)</f>
        <v>Brazil</v>
      </c>
      <c r="AM1928" s="1">
        <f>SUMIFS([1]Encoding!D:D,[1]Encoding!B:B,Sales!AL1928,[1]Encoding!A:A,Sales!C1928)</f>
        <v>0.2</v>
      </c>
      <c r="AN1928" s="1">
        <f>SUMIFS([1]Encoding!Q:Q,[1]Encoding!B:B,Sales!AL1928,[1]Encoding!A:A,Sales!C1928)</f>
        <v>4.8000000000000001E-2</v>
      </c>
      <c r="AO1928" s="1">
        <f>AK1928*(1-AN1928)</f>
        <v>2.8464800000000001</v>
      </c>
      <c r="AP1928" s="1">
        <f>AO1928*(1-AM1928)</f>
        <v>2.2771840000000001</v>
      </c>
    </row>
    <row r="1929" spans="1:42">
      <c r="A1929" t="s">
        <v>12</v>
      </c>
      <c r="B1929" t="s">
        <v>11</v>
      </c>
      <c r="C1929" t="s">
        <v>999</v>
      </c>
      <c r="D1929" t="s">
        <v>0</v>
      </c>
      <c r="E1929" t="s">
        <v>0</v>
      </c>
      <c r="F1929" t="s">
        <v>1003</v>
      </c>
      <c r="G1929" t="s">
        <v>1002</v>
      </c>
      <c r="H1929" t="s">
        <v>2263</v>
      </c>
      <c r="I1929" t="s">
        <v>7</v>
      </c>
      <c r="J1929">
        <v>1</v>
      </c>
      <c r="K1929">
        <v>2.99</v>
      </c>
      <c r="L1929" s="2">
        <v>41496</v>
      </c>
      <c r="M1929">
        <v>110000000000000</v>
      </c>
      <c r="N1929" t="s">
        <v>3277</v>
      </c>
      <c r="O1929">
        <v>10040664999</v>
      </c>
      <c r="P1929" s="2">
        <v>40034</v>
      </c>
      <c r="Q1929" t="s">
        <v>5</v>
      </c>
      <c r="R1929" t="s">
        <v>3</v>
      </c>
      <c r="S1929" t="s">
        <v>4</v>
      </c>
      <c r="T1929" t="s">
        <v>3</v>
      </c>
      <c r="U1929" t="s">
        <v>0</v>
      </c>
      <c r="V1929" t="s">
        <v>0</v>
      </c>
      <c r="W1929">
        <v>4.99</v>
      </c>
      <c r="X1929">
        <v>673532180</v>
      </c>
      <c r="Y1929" t="s">
        <v>0</v>
      </c>
      <c r="Z1929" t="s">
        <v>2</v>
      </c>
      <c r="AA1929" t="s">
        <v>999</v>
      </c>
      <c r="AB1929" t="s">
        <v>0</v>
      </c>
      <c r="AC1929" t="s">
        <v>0</v>
      </c>
      <c r="AD1929" t="s">
        <v>0</v>
      </c>
      <c r="AI1929" s="1" t="str">
        <f>CONCATENATE(MONTH(L1929),"/",1,"/",YEAR(L1929))</f>
        <v>8/1/2013</v>
      </c>
      <c r="AJ1929" s="1">
        <f>SUMIFS([1]Currency!A:A,[1]Currency!B:B,Sales!AI1929,[1]Currency!C:C,Sales!R1929)</f>
        <v>1</v>
      </c>
      <c r="AK1929" s="1">
        <f>AJ1929*J1929*K1929</f>
        <v>2.99</v>
      </c>
      <c r="AL1929" s="1" t="str">
        <f>VLOOKUP(S1929,[1]Region!A:B,2,FALSE)</f>
        <v>Brazil</v>
      </c>
      <c r="AM1929" s="1">
        <f>SUMIFS([1]Encoding!D:D,[1]Encoding!B:B,Sales!AL1929,[1]Encoding!A:A,Sales!C1929)</f>
        <v>0.2</v>
      </c>
      <c r="AN1929" s="1">
        <f>SUMIFS([1]Encoding!Q:Q,[1]Encoding!B:B,Sales!AL1929,[1]Encoding!A:A,Sales!C1929)</f>
        <v>4.8000000000000001E-2</v>
      </c>
      <c r="AO1929" s="1">
        <f>AK1929*(1-AN1929)</f>
        <v>2.8464800000000001</v>
      </c>
      <c r="AP1929" s="1">
        <f>AO1929*(1-AM1929)</f>
        <v>2.2771840000000001</v>
      </c>
    </row>
    <row r="1930" spans="1:42">
      <c r="A1930" t="s">
        <v>12</v>
      </c>
      <c r="B1930" t="s">
        <v>11</v>
      </c>
      <c r="C1930" t="s">
        <v>999</v>
      </c>
      <c r="D1930" t="s">
        <v>0</v>
      </c>
      <c r="E1930" t="s">
        <v>0</v>
      </c>
      <c r="F1930" t="s">
        <v>1003</v>
      </c>
      <c r="G1930" t="s">
        <v>1002</v>
      </c>
      <c r="H1930" t="s">
        <v>2263</v>
      </c>
      <c r="I1930" t="s">
        <v>7</v>
      </c>
      <c r="J1930">
        <v>1</v>
      </c>
      <c r="K1930">
        <v>2.99</v>
      </c>
      <c r="L1930" s="2">
        <v>41496</v>
      </c>
      <c r="M1930">
        <v>29000000000000</v>
      </c>
      <c r="N1930" t="s">
        <v>3276</v>
      </c>
      <c r="O1930">
        <v>2056468159</v>
      </c>
      <c r="P1930" s="2">
        <v>40034</v>
      </c>
      <c r="Q1930" t="s">
        <v>5</v>
      </c>
      <c r="R1930" t="s">
        <v>3</v>
      </c>
      <c r="S1930" t="s">
        <v>4</v>
      </c>
      <c r="T1930" t="s">
        <v>3</v>
      </c>
      <c r="U1930" t="s">
        <v>0</v>
      </c>
      <c r="V1930" t="s">
        <v>0</v>
      </c>
      <c r="W1930">
        <v>4.99</v>
      </c>
      <c r="X1930">
        <v>673532180</v>
      </c>
      <c r="Y1930" t="s">
        <v>0</v>
      </c>
      <c r="Z1930" t="s">
        <v>2</v>
      </c>
      <c r="AA1930" t="s">
        <v>999</v>
      </c>
      <c r="AB1930" t="s">
        <v>0</v>
      </c>
      <c r="AC1930" t="s">
        <v>0</v>
      </c>
      <c r="AD1930" t="s">
        <v>0</v>
      </c>
      <c r="AI1930" s="1" t="str">
        <f>CONCATENATE(MONTH(L1930),"/",1,"/",YEAR(L1930))</f>
        <v>8/1/2013</v>
      </c>
      <c r="AJ1930" s="1">
        <f>SUMIFS([1]Currency!A:A,[1]Currency!B:B,Sales!AI1930,[1]Currency!C:C,Sales!R1930)</f>
        <v>1</v>
      </c>
      <c r="AK1930" s="1">
        <f>AJ1930*J1930*K1930</f>
        <v>2.99</v>
      </c>
      <c r="AL1930" s="1" t="str">
        <f>VLOOKUP(S1930,[1]Region!A:B,2,FALSE)</f>
        <v>Brazil</v>
      </c>
      <c r="AM1930" s="1">
        <f>SUMIFS([1]Encoding!D:D,[1]Encoding!B:B,Sales!AL1930,[1]Encoding!A:A,Sales!C1930)</f>
        <v>0.2</v>
      </c>
      <c r="AN1930" s="1">
        <f>SUMIFS([1]Encoding!Q:Q,[1]Encoding!B:B,Sales!AL1930,[1]Encoding!A:A,Sales!C1930)</f>
        <v>4.8000000000000001E-2</v>
      </c>
      <c r="AO1930" s="1">
        <f>AK1930*(1-AN1930)</f>
        <v>2.8464800000000001</v>
      </c>
      <c r="AP1930" s="1">
        <f>AO1930*(1-AM1930)</f>
        <v>2.2771840000000001</v>
      </c>
    </row>
    <row r="1931" spans="1:42">
      <c r="A1931" t="s">
        <v>12</v>
      </c>
      <c r="B1931" t="s">
        <v>11</v>
      </c>
      <c r="C1931" t="s">
        <v>999</v>
      </c>
      <c r="D1931" t="s">
        <v>0</v>
      </c>
      <c r="E1931" t="s">
        <v>0</v>
      </c>
      <c r="F1931" t="s">
        <v>1003</v>
      </c>
      <c r="G1931" t="s">
        <v>1002</v>
      </c>
      <c r="H1931" t="s">
        <v>2263</v>
      </c>
      <c r="I1931" t="s">
        <v>7</v>
      </c>
      <c r="J1931">
        <v>1</v>
      </c>
      <c r="K1931">
        <v>2.99</v>
      </c>
      <c r="L1931" s="2">
        <v>41496</v>
      </c>
      <c r="M1931">
        <v>30000000000000</v>
      </c>
      <c r="N1931" t="s">
        <v>1475</v>
      </c>
      <c r="O1931">
        <v>5432576499</v>
      </c>
      <c r="P1931" s="2">
        <v>40034</v>
      </c>
      <c r="Q1931" t="s">
        <v>5</v>
      </c>
      <c r="R1931" t="s">
        <v>3</v>
      </c>
      <c r="S1931" t="s">
        <v>4</v>
      </c>
      <c r="T1931" t="s">
        <v>3</v>
      </c>
      <c r="U1931" t="s">
        <v>0</v>
      </c>
      <c r="V1931" t="s">
        <v>0</v>
      </c>
      <c r="W1931">
        <v>4.99</v>
      </c>
      <c r="X1931">
        <v>673532180</v>
      </c>
      <c r="Y1931" t="s">
        <v>0</v>
      </c>
      <c r="Z1931" t="s">
        <v>2</v>
      </c>
      <c r="AA1931" t="s">
        <v>999</v>
      </c>
      <c r="AB1931" t="s">
        <v>0</v>
      </c>
      <c r="AC1931" t="s">
        <v>0</v>
      </c>
      <c r="AD1931" t="s">
        <v>0</v>
      </c>
      <c r="AI1931" s="1" t="str">
        <f>CONCATENATE(MONTH(L1931),"/",1,"/",YEAR(L1931))</f>
        <v>8/1/2013</v>
      </c>
      <c r="AJ1931" s="1">
        <f>SUMIFS([1]Currency!A:A,[1]Currency!B:B,Sales!AI1931,[1]Currency!C:C,Sales!R1931)</f>
        <v>1</v>
      </c>
      <c r="AK1931" s="1">
        <f>AJ1931*J1931*K1931</f>
        <v>2.99</v>
      </c>
      <c r="AL1931" s="1" t="str">
        <f>VLOOKUP(S1931,[1]Region!A:B,2,FALSE)</f>
        <v>Brazil</v>
      </c>
      <c r="AM1931" s="1">
        <f>SUMIFS([1]Encoding!D:D,[1]Encoding!B:B,Sales!AL1931,[1]Encoding!A:A,Sales!C1931)</f>
        <v>0.2</v>
      </c>
      <c r="AN1931" s="1">
        <f>SUMIFS([1]Encoding!Q:Q,[1]Encoding!B:B,Sales!AL1931,[1]Encoding!A:A,Sales!C1931)</f>
        <v>4.8000000000000001E-2</v>
      </c>
      <c r="AO1931" s="1">
        <f>AK1931*(1-AN1931)</f>
        <v>2.8464800000000001</v>
      </c>
      <c r="AP1931" s="1">
        <f>AO1931*(1-AM1931)</f>
        <v>2.2771840000000001</v>
      </c>
    </row>
    <row r="1932" spans="1:42">
      <c r="A1932" t="s">
        <v>12</v>
      </c>
      <c r="B1932" t="s">
        <v>11</v>
      </c>
      <c r="C1932" t="s">
        <v>999</v>
      </c>
      <c r="D1932" t="s">
        <v>0</v>
      </c>
      <c r="E1932" t="s">
        <v>0</v>
      </c>
      <c r="F1932" t="s">
        <v>1003</v>
      </c>
      <c r="G1932" t="s">
        <v>1002</v>
      </c>
      <c r="H1932" t="s">
        <v>2263</v>
      </c>
      <c r="I1932" t="s">
        <v>7</v>
      </c>
      <c r="J1932">
        <v>1</v>
      </c>
      <c r="K1932">
        <v>2.99</v>
      </c>
      <c r="L1932" s="2">
        <v>41496</v>
      </c>
      <c r="M1932">
        <v>82000000000000</v>
      </c>
      <c r="N1932" t="s">
        <v>1762</v>
      </c>
      <c r="O1932">
        <v>2838404014</v>
      </c>
      <c r="P1932" s="2">
        <v>40034</v>
      </c>
      <c r="Q1932" t="s">
        <v>5</v>
      </c>
      <c r="R1932" t="s">
        <v>3</v>
      </c>
      <c r="S1932" t="s">
        <v>4</v>
      </c>
      <c r="T1932" t="s">
        <v>3</v>
      </c>
      <c r="U1932" t="s">
        <v>0</v>
      </c>
      <c r="V1932" t="s">
        <v>0</v>
      </c>
      <c r="W1932">
        <v>4.99</v>
      </c>
      <c r="X1932">
        <v>673532180</v>
      </c>
      <c r="Y1932" t="s">
        <v>0</v>
      </c>
      <c r="Z1932" t="s">
        <v>2</v>
      </c>
      <c r="AA1932" t="s">
        <v>999</v>
      </c>
      <c r="AB1932" t="s">
        <v>0</v>
      </c>
      <c r="AC1932" t="s">
        <v>0</v>
      </c>
      <c r="AD1932" t="s">
        <v>0</v>
      </c>
      <c r="AI1932" s="1" t="str">
        <f>CONCATENATE(MONTH(L1932),"/",1,"/",YEAR(L1932))</f>
        <v>8/1/2013</v>
      </c>
      <c r="AJ1932" s="1">
        <f>SUMIFS([1]Currency!A:A,[1]Currency!B:B,Sales!AI1932,[1]Currency!C:C,Sales!R1932)</f>
        <v>1</v>
      </c>
      <c r="AK1932" s="1">
        <f>AJ1932*J1932*K1932</f>
        <v>2.99</v>
      </c>
      <c r="AL1932" s="1" t="str">
        <f>VLOOKUP(S1932,[1]Region!A:B,2,FALSE)</f>
        <v>Brazil</v>
      </c>
      <c r="AM1932" s="1">
        <f>SUMIFS([1]Encoding!D:D,[1]Encoding!B:B,Sales!AL1932,[1]Encoding!A:A,Sales!C1932)</f>
        <v>0.2</v>
      </c>
      <c r="AN1932" s="1">
        <f>SUMIFS([1]Encoding!Q:Q,[1]Encoding!B:B,Sales!AL1932,[1]Encoding!A:A,Sales!C1932)</f>
        <v>4.8000000000000001E-2</v>
      </c>
      <c r="AO1932" s="1">
        <f>AK1932*(1-AN1932)</f>
        <v>2.8464800000000001</v>
      </c>
      <c r="AP1932" s="1">
        <f>AO1932*(1-AM1932)</f>
        <v>2.2771840000000001</v>
      </c>
    </row>
    <row r="1933" spans="1:42">
      <c r="A1933" t="s">
        <v>12</v>
      </c>
      <c r="B1933" t="s">
        <v>11</v>
      </c>
      <c r="C1933" t="s">
        <v>999</v>
      </c>
      <c r="D1933" t="s">
        <v>0</v>
      </c>
      <c r="E1933" t="s">
        <v>0</v>
      </c>
      <c r="F1933" t="s">
        <v>1003</v>
      </c>
      <c r="G1933" t="s">
        <v>1002</v>
      </c>
      <c r="H1933" t="s">
        <v>2263</v>
      </c>
      <c r="I1933" t="s">
        <v>7</v>
      </c>
      <c r="J1933">
        <v>1</v>
      </c>
      <c r="K1933">
        <v>2.99</v>
      </c>
      <c r="L1933" s="2">
        <v>41496</v>
      </c>
      <c r="M1933">
        <v>89000000000000</v>
      </c>
      <c r="N1933" t="s">
        <v>29</v>
      </c>
      <c r="O1933">
        <v>3273755254</v>
      </c>
      <c r="P1933" s="2">
        <v>40034</v>
      </c>
      <c r="Q1933" t="s">
        <v>5</v>
      </c>
      <c r="R1933" t="s">
        <v>3</v>
      </c>
      <c r="S1933" t="s">
        <v>4</v>
      </c>
      <c r="T1933" t="s">
        <v>3</v>
      </c>
      <c r="U1933" t="s">
        <v>0</v>
      </c>
      <c r="V1933" t="s">
        <v>0</v>
      </c>
      <c r="W1933">
        <v>4.99</v>
      </c>
      <c r="X1933">
        <v>673532180</v>
      </c>
      <c r="Y1933" t="s">
        <v>0</v>
      </c>
      <c r="Z1933" t="s">
        <v>2</v>
      </c>
      <c r="AA1933" t="s">
        <v>999</v>
      </c>
      <c r="AB1933" t="s">
        <v>0</v>
      </c>
      <c r="AC1933" t="s">
        <v>0</v>
      </c>
      <c r="AD1933" t="s">
        <v>0</v>
      </c>
      <c r="AI1933" s="1" t="str">
        <f>CONCATENATE(MONTH(L1933),"/",1,"/",YEAR(L1933))</f>
        <v>8/1/2013</v>
      </c>
      <c r="AJ1933" s="1">
        <f>SUMIFS([1]Currency!A:A,[1]Currency!B:B,Sales!AI1933,[1]Currency!C:C,Sales!R1933)</f>
        <v>1</v>
      </c>
      <c r="AK1933" s="1">
        <f>AJ1933*J1933*K1933</f>
        <v>2.99</v>
      </c>
      <c r="AL1933" s="1" t="str">
        <f>VLOOKUP(S1933,[1]Region!A:B,2,FALSE)</f>
        <v>Brazil</v>
      </c>
      <c r="AM1933" s="1">
        <f>SUMIFS([1]Encoding!D:D,[1]Encoding!B:B,Sales!AL1933,[1]Encoding!A:A,Sales!C1933)</f>
        <v>0.2</v>
      </c>
      <c r="AN1933" s="1">
        <f>SUMIFS([1]Encoding!Q:Q,[1]Encoding!B:B,Sales!AL1933,[1]Encoding!A:A,Sales!C1933)</f>
        <v>4.8000000000000001E-2</v>
      </c>
      <c r="AO1933" s="1">
        <f>AK1933*(1-AN1933)</f>
        <v>2.8464800000000001</v>
      </c>
      <c r="AP1933" s="1">
        <f>AO1933*(1-AM1933)</f>
        <v>2.2771840000000001</v>
      </c>
    </row>
    <row r="1934" spans="1:42">
      <c r="A1934" t="s">
        <v>12</v>
      </c>
      <c r="B1934" t="s">
        <v>11</v>
      </c>
      <c r="C1934" t="s">
        <v>999</v>
      </c>
      <c r="D1934" t="s">
        <v>0</v>
      </c>
      <c r="E1934" t="s">
        <v>0</v>
      </c>
      <c r="F1934" t="s">
        <v>1003</v>
      </c>
      <c r="G1934" t="s">
        <v>1002</v>
      </c>
      <c r="H1934" t="s">
        <v>2263</v>
      </c>
      <c r="I1934" t="s">
        <v>7</v>
      </c>
      <c r="J1934">
        <v>1</v>
      </c>
      <c r="K1934">
        <v>2.99</v>
      </c>
      <c r="L1934" s="2">
        <v>41496</v>
      </c>
      <c r="M1934">
        <v>34000000000000</v>
      </c>
      <c r="N1934" t="s">
        <v>3275</v>
      </c>
      <c r="O1934">
        <v>1124714804</v>
      </c>
      <c r="P1934" s="2">
        <v>40034</v>
      </c>
      <c r="Q1934" t="s">
        <v>5</v>
      </c>
      <c r="R1934" t="s">
        <v>3</v>
      </c>
      <c r="S1934" t="s">
        <v>4</v>
      </c>
      <c r="T1934" t="s">
        <v>3</v>
      </c>
      <c r="U1934" t="s">
        <v>0</v>
      </c>
      <c r="V1934" t="s">
        <v>0</v>
      </c>
      <c r="W1934">
        <v>4.99</v>
      </c>
      <c r="X1934">
        <v>673532180</v>
      </c>
      <c r="Y1934" t="s">
        <v>0</v>
      </c>
      <c r="Z1934" t="s">
        <v>2</v>
      </c>
      <c r="AA1934" t="s">
        <v>999</v>
      </c>
      <c r="AB1934" t="s">
        <v>0</v>
      </c>
      <c r="AC1934" t="s">
        <v>0</v>
      </c>
      <c r="AD1934" t="s">
        <v>0</v>
      </c>
      <c r="AI1934" s="1" t="str">
        <f>CONCATENATE(MONTH(L1934),"/",1,"/",YEAR(L1934))</f>
        <v>8/1/2013</v>
      </c>
      <c r="AJ1934" s="1">
        <f>SUMIFS([1]Currency!A:A,[1]Currency!B:B,Sales!AI1934,[1]Currency!C:C,Sales!R1934)</f>
        <v>1</v>
      </c>
      <c r="AK1934" s="1">
        <f>AJ1934*J1934*K1934</f>
        <v>2.99</v>
      </c>
      <c r="AL1934" s="1" t="str">
        <f>VLOOKUP(S1934,[1]Region!A:B,2,FALSE)</f>
        <v>Brazil</v>
      </c>
      <c r="AM1934" s="1">
        <f>SUMIFS([1]Encoding!D:D,[1]Encoding!B:B,Sales!AL1934,[1]Encoding!A:A,Sales!C1934)</f>
        <v>0.2</v>
      </c>
      <c r="AN1934" s="1">
        <f>SUMIFS([1]Encoding!Q:Q,[1]Encoding!B:B,Sales!AL1934,[1]Encoding!A:A,Sales!C1934)</f>
        <v>4.8000000000000001E-2</v>
      </c>
      <c r="AO1934" s="1">
        <f>AK1934*(1-AN1934)</f>
        <v>2.8464800000000001</v>
      </c>
      <c r="AP1934" s="1">
        <f>AO1934*(1-AM1934)</f>
        <v>2.2771840000000001</v>
      </c>
    </row>
    <row r="1935" spans="1:42">
      <c r="A1935" t="s">
        <v>12</v>
      </c>
      <c r="B1935" t="s">
        <v>11</v>
      </c>
      <c r="C1935" t="s">
        <v>999</v>
      </c>
      <c r="D1935" t="s">
        <v>0</v>
      </c>
      <c r="E1935" t="s">
        <v>0</v>
      </c>
      <c r="F1935" t="s">
        <v>1003</v>
      </c>
      <c r="G1935" t="s">
        <v>1002</v>
      </c>
      <c r="H1935" t="s">
        <v>2263</v>
      </c>
      <c r="I1935" t="s">
        <v>7</v>
      </c>
      <c r="J1935">
        <v>1</v>
      </c>
      <c r="K1935">
        <v>2.99</v>
      </c>
      <c r="L1935" s="2">
        <v>41496</v>
      </c>
      <c r="M1935">
        <v>35000000000000</v>
      </c>
      <c r="N1935" t="s">
        <v>3274</v>
      </c>
      <c r="O1935">
        <v>1400757134</v>
      </c>
      <c r="P1935" s="2">
        <v>40034</v>
      </c>
      <c r="Q1935" t="s">
        <v>5</v>
      </c>
      <c r="R1935" t="s">
        <v>3</v>
      </c>
      <c r="S1935" t="s">
        <v>4</v>
      </c>
      <c r="T1935" t="s">
        <v>3</v>
      </c>
      <c r="U1935" t="s">
        <v>0</v>
      </c>
      <c r="V1935" t="s">
        <v>0</v>
      </c>
      <c r="W1935">
        <v>4.99</v>
      </c>
      <c r="X1935">
        <v>673532180</v>
      </c>
      <c r="Y1935" t="s">
        <v>0</v>
      </c>
      <c r="Z1935" t="s">
        <v>2</v>
      </c>
      <c r="AA1935" t="s">
        <v>999</v>
      </c>
      <c r="AB1935" t="s">
        <v>0</v>
      </c>
      <c r="AC1935" t="s">
        <v>0</v>
      </c>
      <c r="AD1935" t="s">
        <v>0</v>
      </c>
      <c r="AI1935" s="1" t="str">
        <f>CONCATENATE(MONTH(L1935),"/",1,"/",YEAR(L1935))</f>
        <v>8/1/2013</v>
      </c>
      <c r="AJ1935" s="1">
        <f>SUMIFS([1]Currency!A:A,[1]Currency!B:B,Sales!AI1935,[1]Currency!C:C,Sales!R1935)</f>
        <v>1</v>
      </c>
      <c r="AK1935" s="1">
        <f>AJ1935*J1935*K1935</f>
        <v>2.99</v>
      </c>
      <c r="AL1935" s="1" t="str">
        <f>VLOOKUP(S1935,[1]Region!A:B,2,FALSE)</f>
        <v>Brazil</v>
      </c>
      <c r="AM1935" s="1">
        <f>SUMIFS([1]Encoding!D:D,[1]Encoding!B:B,Sales!AL1935,[1]Encoding!A:A,Sales!C1935)</f>
        <v>0.2</v>
      </c>
      <c r="AN1935" s="1">
        <f>SUMIFS([1]Encoding!Q:Q,[1]Encoding!B:B,Sales!AL1935,[1]Encoding!A:A,Sales!C1935)</f>
        <v>4.8000000000000001E-2</v>
      </c>
      <c r="AO1935" s="1">
        <f>AK1935*(1-AN1935)</f>
        <v>2.8464800000000001</v>
      </c>
      <c r="AP1935" s="1">
        <f>AO1935*(1-AM1935)</f>
        <v>2.2771840000000001</v>
      </c>
    </row>
    <row r="1936" spans="1:42">
      <c r="A1936" t="s">
        <v>12</v>
      </c>
      <c r="B1936" t="s">
        <v>11</v>
      </c>
      <c r="C1936" t="s">
        <v>999</v>
      </c>
      <c r="D1936" t="s">
        <v>0</v>
      </c>
      <c r="E1936" t="s">
        <v>0</v>
      </c>
      <c r="F1936" t="s">
        <v>1003</v>
      </c>
      <c r="G1936" t="s">
        <v>1002</v>
      </c>
      <c r="H1936" t="s">
        <v>2263</v>
      </c>
      <c r="I1936" t="s">
        <v>7</v>
      </c>
      <c r="J1936">
        <v>1</v>
      </c>
      <c r="K1936">
        <v>2.99</v>
      </c>
      <c r="L1936" s="2">
        <v>41496</v>
      </c>
      <c r="M1936">
        <v>91000000000000</v>
      </c>
      <c r="N1936" t="s">
        <v>3093</v>
      </c>
      <c r="O1936">
        <v>7411690749</v>
      </c>
      <c r="P1936" s="2">
        <v>40034</v>
      </c>
      <c r="Q1936" t="s">
        <v>5</v>
      </c>
      <c r="R1936" t="s">
        <v>3</v>
      </c>
      <c r="S1936" t="s">
        <v>4</v>
      </c>
      <c r="T1936" t="s">
        <v>3</v>
      </c>
      <c r="U1936" t="s">
        <v>0</v>
      </c>
      <c r="V1936" t="s">
        <v>0</v>
      </c>
      <c r="W1936">
        <v>4.99</v>
      </c>
      <c r="X1936">
        <v>673532180</v>
      </c>
      <c r="Y1936" t="s">
        <v>0</v>
      </c>
      <c r="Z1936" t="s">
        <v>2</v>
      </c>
      <c r="AA1936" t="s">
        <v>999</v>
      </c>
      <c r="AB1936" t="s">
        <v>0</v>
      </c>
      <c r="AC1936" t="s">
        <v>0</v>
      </c>
      <c r="AD1936" t="s">
        <v>0</v>
      </c>
      <c r="AI1936" s="1" t="str">
        <f>CONCATENATE(MONTH(L1936),"/",1,"/",YEAR(L1936))</f>
        <v>8/1/2013</v>
      </c>
      <c r="AJ1936" s="1">
        <f>SUMIFS([1]Currency!A:A,[1]Currency!B:B,Sales!AI1936,[1]Currency!C:C,Sales!R1936)</f>
        <v>1</v>
      </c>
      <c r="AK1936" s="1">
        <f>AJ1936*J1936*K1936</f>
        <v>2.99</v>
      </c>
      <c r="AL1936" s="1" t="str">
        <f>VLOOKUP(S1936,[1]Region!A:B,2,FALSE)</f>
        <v>Brazil</v>
      </c>
      <c r="AM1936" s="1">
        <f>SUMIFS([1]Encoding!D:D,[1]Encoding!B:B,Sales!AL1936,[1]Encoding!A:A,Sales!C1936)</f>
        <v>0.2</v>
      </c>
      <c r="AN1936" s="1">
        <f>SUMIFS([1]Encoding!Q:Q,[1]Encoding!B:B,Sales!AL1936,[1]Encoding!A:A,Sales!C1936)</f>
        <v>4.8000000000000001E-2</v>
      </c>
      <c r="AO1936" s="1">
        <f>AK1936*(1-AN1936)</f>
        <v>2.8464800000000001</v>
      </c>
      <c r="AP1936" s="1">
        <f>AO1936*(1-AM1936)</f>
        <v>2.2771840000000001</v>
      </c>
    </row>
    <row r="1937" spans="1:42">
      <c r="A1937" t="s">
        <v>12</v>
      </c>
      <c r="B1937" t="s">
        <v>11</v>
      </c>
      <c r="C1937" t="s">
        <v>999</v>
      </c>
      <c r="D1937" t="s">
        <v>0</v>
      </c>
      <c r="E1937" t="s">
        <v>0</v>
      </c>
      <c r="F1937" t="s">
        <v>1003</v>
      </c>
      <c r="G1937" t="s">
        <v>1002</v>
      </c>
      <c r="H1937" t="s">
        <v>2263</v>
      </c>
      <c r="I1937" t="s">
        <v>7</v>
      </c>
      <c r="J1937">
        <v>1</v>
      </c>
      <c r="K1937">
        <v>2.39</v>
      </c>
      <c r="L1937" s="2">
        <v>41496</v>
      </c>
      <c r="M1937">
        <v>88000000000000</v>
      </c>
      <c r="N1937" t="s">
        <v>3273</v>
      </c>
      <c r="O1937">
        <v>6796102069</v>
      </c>
      <c r="P1937" s="2">
        <v>40034</v>
      </c>
      <c r="Q1937" t="s">
        <v>5</v>
      </c>
      <c r="R1937" t="s">
        <v>3</v>
      </c>
      <c r="S1937" t="s">
        <v>4</v>
      </c>
      <c r="T1937" t="s">
        <v>3</v>
      </c>
      <c r="U1937" t="s">
        <v>0</v>
      </c>
      <c r="V1937" t="s">
        <v>0</v>
      </c>
      <c r="W1937">
        <v>3.99</v>
      </c>
      <c r="X1937">
        <v>673532180</v>
      </c>
      <c r="Y1937" t="s">
        <v>0</v>
      </c>
      <c r="Z1937" t="s">
        <v>15</v>
      </c>
      <c r="AA1937" t="s">
        <v>999</v>
      </c>
      <c r="AB1937" t="s">
        <v>0</v>
      </c>
      <c r="AC1937" t="s">
        <v>0</v>
      </c>
      <c r="AD1937" t="s">
        <v>0</v>
      </c>
      <c r="AI1937" s="1" t="str">
        <f>CONCATENATE(MONTH(L1937),"/",1,"/",YEAR(L1937))</f>
        <v>8/1/2013</v>
      </c>
      <c r="AJ1937" s="1">
        <f>SUMIFS([1]Currency!A:A,[1]Currency!B:B,Sales!AI1937,[1]Currency!C:C,Sales!R1937)</f>
        <v>1</v>
      </c>
      <c r="AK1937" s="1">
        <f>AJ1937*J1937*K1937</f>
        <v>2.39</v>
      </c>
      <c r="AL1937" s="1" t="str">
        <f>VLOOKUP(S1937,[1]Region!A:B,2,FALSE)</f>
        <v>Brazil</v>
      </c>
      <c r="AM1937" s="1">
        <f>SUMIFS([1]Encoding!D:D,[1]Encoding!B:B,Sales!AL1937,[1]Encoding!A:A,Sales!C1937)</f>
        <v>0.2</v>
      </c>
      <c r="AN1937" s="1">
        <f>SUMIFS([1]Encoding!Q:Q,[1]Encoding!B:B,Sales!AL1937,[1]Encoding!A:A,Sales!C1937)</f>
        <v>4.8000000000000001E-2</v>
      </c>
      <c r="AO1937" s="1">
        <f>AK1937*(1-AN1937)</f>
        <v>2.27528</v>
      </c>
      <c r="AP1937" s="1">
        <f>AO1937*(1-AM1937)</f>
        <v>1.8202240000000001</v>
      </c>
    </row>
    <row r="1938" spans="1:42">
      <c r="A1938" t="s">
        <v>12</v>
      </c>
      <c r="B1938" t="s">
        <v>11</v>
      </c>
      <c r="C1938" t="s">
        <v>999</v>
      </c>
      <c r="D1938" t="s">
        <v>0</v>
      </c>
      <c r="E1938" t="s">
        <v>0</v>
      </c>
      <c r="F1938" t="s">
        <v>1003</v>
      </c>
      <c r="G1938" t="s">
        <v>1002</v>
      </c>
      <c r="H1938" t="s">
        <v>2263</v>
      </c>
      <c r="I1938" t="s">
        <v>7</v>
      </c>
      <c r="J1938">
        <v>1</v>
      </c>
      <c r="K1938">
        <v>2.99</v>
      </c>
      <c r="L1938" s="2">
        <v>41496</v>
      </c>
      <c r="M1938">
        <v>68000000000000</v>
      </c>
      <c r="N1938" t="s">
        <v>3272</v>
      </c>
      <c r="O1938">
        <v>6395372669</v>
      </c>
      <c r="P1938" s="2">
        <v>40034</v>
      </c>
      <c r="Q1938" t="s">
        <v>5</v>
      </c>
      <c r="R1938" t="s">
        <v>3</v>
      </c>
      <c r="S1938" t="s">
        <v>4</v>
      </c>
      <c r="T1938" t="s">
        <v>3</v>
      </c>
      <c r="U1938" t="s">
        <v>0</v>
      </c>
      <c r="V1938" t="s">
        <v>0</v>
      </c>
      <c r="W1938">
        <v>4.99</v>
      </c>
      <c r="X1938">
        <v>673532180</v>
      </c>
      <c r="Y1938" t="s">
        <v>0</v>
      </c>
      <c r="Z1938" t="s">
        <v>2</v>
      </c>
      <c r="AA1938" t="s">
        <v>999</v>
      </c>
      <c r="AB1938" t="s">
        <v>0</v>
      </c>
      <c r="AC1938" t="s">
        <v>0</v>
      </c>
      <c r="AD1938" t="s">
        <v>0</v>
      </c>
      <c r="AI1938" s="1" t="str">
        <f>CONCATENATE(MONTH(L1938),"/",1,"/",YEAR(L1938))</f>
        <v>8/1/2013</v>
      </c>
      <c r="AJ1938" s="1">
        <f>SUMIFS([1]Currency!A:A,[1]Currency!B:B,Sales!AI1938,[1]Currency!C:C,Sales!R1938)</f>
        <v>1</v>
      </c>
      <c r="AK1938" s="1">
        <f>AJ1938*J1938*K1938</f>
        <v>2.99</v>
      </c>
      <c r="AL1938" s="1" t="str">
        <f>VLOOKUP(S1938,[1]Region!A:B,2,FALSE)</f>
        <v>Brazil</v>
      </c>
      <c r="AM1938" s="1">
        <f>SUMIFS([1]Encoding!D:D,[1]Encoding!B:B,Sales!AL1938,[1]Encoding!A:A,Sales!C1938)</f>
        <v>0.2</v>
      </c>
      <c r="AN1938" s="1">
        <f>SUMIFS([1]Encoding!Q:Q,[1]Encoding!B:B,Sales!AL1938,[1]Encoding!A:A,Sales!C1938)</f>
        <v>4.8000000000000001E-2</v>
      </c>
      <c r="AO1938" s="1">
        <f>AK1938*(1-AN1938)</f>
        <v>2.8464800000000001</v>
      </c>
      <c r="AP1938" s="1">
        <f>AO1938*(1-AM1938)</f>
        <v>2.2771840000000001</v>
      </c>
    </row>
    <row r="1939" spans="1:42">
      <c r="A1939" t="s">
        <v>12</v>
      </c>
      <c r="B1939" t="s">
        <v>11</v>
      </c>
      <c r="C1939" t="s">
        <v>999</v>
      </c>
      <c r="D1939" t="s">
        <v>0</v>
      </c>
      <c r="E1939" t="s">
        <v>0</v>
      </c>
      <c r="F1939" t="s">
        <v>1003</v>
      </c>
      <c r="G1939" t="s">
        <v>1002</v>
      </c>
      <c r="H1939" t="s">
        <v>2263</v>
      </c>
      <c r="I1939" t="s">
        <v>7</v>
      </c>
      <c r="J1939">
        <v>1</v>
      </c>
      <c r="K1939">
        <v>2.99</v>
      </c>
      <c r="L1939" s="2">
        <v>41496</v>
      </c>
      <c r="M1939">
        <v>62000000000000</v>
      </c>
      <c r="N1939" t="s">
        <v>3271</v>
      </c>
      <c r="O1939">
        <v>5195160244</v>
      </c>
      <c r="P1939" s="2">
        <v>40034</v>
      </c>
      <c r="Q1939" t="s">
        <v>5</v>
      </c>
      <c r="R1939" t="s">
        <v>3</v>
      </c>
      <c r="S1939" t="s">
        <v>4</v>
      </c>
      <c r="T1939" t="s">
        <v>3</v>
      </c>
      <c r="U1939" t="s">
        <v>0</v>
      </c>
      <c r="V1939" t="s">
        <v>0</v>
      </c>
      <c r="W1939">
        <v>4.99</v>
      </c>
      <c r="X1939">
        <v>673532180</v>
      </c>
      <c r="Y1939" t="s">
        <v>0</v>
      </c>
      <c r="Z1939" t="s">
        <v>2</v>
      </c>
      <c r="AA1939" t="s">
        <v>999</v>
      </c>
      <c r="AB1939" t="s">
        <v>0</v>
      </c>
      <c r="AC1939" t="s">
        <v>0</v>
      </c>
      <c r="AD1939" t="s">
        <v>0</v>
      </c>
      <c r="AI1939" s="1" t="str">
        <f>CONCATENATE(MONTH(L1939),"/",1,"/",YEAR(L1939))</f>
        <v>8/1/2013</v>
      </c>
      <c r="AJ1939" s="1">
        <f>SUMIFS([1]Currency!A:A,[1]Currency!B:B,Sales!AI1939,[1]Currency!C:C,Sales!R1939)</f>
        <v>1</v>
      </c>
      <c r="AK1939" s="1">
        <f>AJ1939*J1939*K1939</f>
        <v>2.99</v>
      </c>
      <c r="AL1939" s="1" t="str">
        <f>VLOOKUP(S1939,[1]Region!A:B,2,FALSE)</f>
        <v>Brazil</v>
      </c>
      <c r="AM1939" s="1">
        <f>SUMIFS([1]Encoding!D:D,[1]Encoding!B:B,Sales!AL1939,[1]Encoding!A:A,Sales!C1939)</f>
        <v>0.2</v>
      </c>
      <c r="AN1939" s="1">
        <f>SUMIFS([1]Encoding!Q:Q,[1]Encoding!B:B,Sales!AL1939,[1]Encoding!A:A,Sales!C1939)</f>
        <v>4.8000000000000001E-2</v>
      </c>
      <c r="AO1939" s="1">
        <f>AK1939*(1-AN1939)</f>
        <v>2.8464800000000001</v>
      </c>
      <c r="AP1939" s="1">
        <f>AO1939*(1-AM1939)</f>
        <v>2.2771840000000001</v>
      </c>
    </row>
    <row r="1940" spans="1:42">
      <c r="A1940" t="s">
        <v>12</v>
      </c>
      <c r="B1940" t="s">
        <v>11</v>
      </c>
      <c r="C1940" t="s">
        <v>999</v>
      </c>
      <c r="D1940" t="s">
        <v>0</v>
      </c>
      <c r="E1940" t="s">
        <v>0</v>
      </c>
      <c r="F1940" t="s">
        <v>1003</v>
      </c>
      <c r="G1940" t="s">
        <v>1002</v>
      </c>
      <c r="H1940" t="s">
        <v>2263</v>
      </c>
      <c r="I1940" t="s">
        <v>7</v>
      </c>
      <c r="J1940">
        <v>1</v>
      </c>
      <c r="K1940">
        <v>2.39</v>
      </c>
      <c r="L1940" s="2">
        <v>41496</v>
      </c>
      <c r="M1940">
        <v>27000000000000</v>
      </c>
      <c r="N1940" t="s">
        <v>3270</v>
      </c>
      <c r="O1940">
        <v>5077700149</v>
      </c>
      <c r="P1940" s="2">
        <v>40034</v>
      </c>
      <c r="Q1940" t="s">
        <v>5</v>
      </c>
      <c r="R1940" t="s">
        <v>3</v>
      </c>
      <c r="S1940" t="s">
        <v>4</v>
      </c>
      <c r="T1940" t="s">
        <v>3</v>
      </c>
      <c r="U1940" t="s">
        <v>0</v>
      </c>
      <c r="V1940" t="s">
        <v>0</v>
      </c>
      <c r="W1940">
        <v>3.99</v>
      </c>
      <c r="X1940">
        <v>673532180</v>
      </c>
      <c r="Y1940" t="s">
        <v>0</v>
      </c>
      <c r="Z1940" t="s">
        <v>15</v>
      </c>
      <c r="AA1940" t="s">
        <v>999</v>
      </c>
      <c r="AB1940" t="s">
        <v>0</v>
      </c>
      <c r="AC1940" t="s">
        <v>0</v>
      </c>
      <c r="AD1940" t="s">
        <v>0</v>
      </c>
      <c r="AI1940" s="1" t="str">
        <f>CONCATENATE(MONTH(L1940),"/",1,"/",YEAR(L1940))</f>
        <v>8/1/2013</v>
      </c>
      <c r="AJ1940" s="1">
        <f>SUMIFS([1]Currency!A:A,[1]Currency!B:B,Sales!AI1940,[1]Currency!C:C,Sales!R1940)</f>
        <v>1</v>
      </c>
      <c r="AK1940" s="1">
        <f>AJ1940*J1940*K1940</f>
        <v>2.39</v>
      </c>
      <c r="AL1940" s="1" t="str">
        <f>VLOOKUP(S1940,[1]Region!A:B,2,FALSE)</f>
        <v>Brazil</v>
      </c>
      <c r="AM1940" s="1">
        <f>SUMIFS([1]Encoding!D:D,[1]Encoding!B:B,Sales!AL1940,[1]Encoding!A:A,Sales!C1940)</f>
        <v>0.2</v>
      </c>
      <c r="AN1940" s="1">
        <f>SUMIFS([1]Encoding!Q:Q,[1]Encoding!B:B,Sales!AL1940,[1]Encoding!A:A,Sales!C1940)</f>
        <v>4.8000000000000001E-2</v>
      </c>
      <c r="AO1940" s="1">
        <f>AK1940*(1-AN1940)</f>
        <v>2.27528</v>
      </c>
      <c r="AP1940" s="1">
        <f>AO1940*(1-AM1940)</f>
        <v>1.8202240000000001</v>
      </c>
    </row>
    <row r="1941" spans="1:42">
      <c r="A1941" t="s">
        <v>12</v>
      </c>
      <c r="B1941" t="s">
        <v>11</v>
      </c>
      <c r="C1941" t="s">
        <v>999</v>
      </c>
      <c r="D1941" t="s">
        <v>0</v>
      </c>
      <c r="E1941" t="s">
        <v>0</v>
      </c>
      <c r="F1941" t="s">
        <v>1003</v>
      </c>
      <c r="G1941" t="s">
        <v>1002</v>
      </c>
      <c r="H1941" t="s">
        <v>2263</v>
      </c>
      <c r="I1941" t="s">
        <v>7</v>
      </c>
      <c r="J1941">
        <v>1</v>
      </c>
      <c r="K1941">
        <v>2.99</v>
      </c>
      <c r="L1941" s="2">
        <v>41496</v>
      </c>
      <c r="M1941">
        <v>62000000000000</v>
      </c>
      <c r="N1941" t="s">
        <v>1542</v>
      </c>
      <c r="O1941">
        <v>5085888784</v>
      </c>
      <c r="P1941" s="2">
        <v>40034</v>
      </c>
      <c r="Q1941" t="s">
        <v>5</v>
      </c>
      <c r="R1941" t="s">
        <v>3</v>
      </c>
      <c r="S1941" t="s">
        <v>4</v>
      </c>
      <c r="T1941" t="s">
        <v>3</v>
      </c>
      <c r="U1941" t="s">
        <v>0</v>
      </c>
      <c r="V1941" t="s">
        <v>0</v>
      </c>
      <c r="W1941">
        <v>4.99</v>
      </c>
      <c r="X1941">
        <v>673532180</v>
      </c>
      <c r="Y1941" t="s">
        <v>0</v>
      </c>
      <c r="Z1941" t="s">
        <v>2</v>
      </c>
      <c r="AA1941" t="s">
        <v>999</v>
      </c>
      <c r="AB1941" t="s">
        <v>0</v>
      </c>
      <c r="AC1941" t="s">
        <v>0</v>
      </c>
      <c r="AD1941" t="s">
        <v>0</v>
      </c>
      <c r="AI1941" s="1" t="str">
        <f>CONCATENATE(MONTH(L1941),"/",1,"/",YEAR(L1941))</f>
        <v>8/1/2013</v>
      </c>
      <c r="AJ1941" s="1">
        <f>SUMIFS([1]Currency!A:A,[1]Currency!B:B,Sales!AI1941,[1]Currency!C:C,Sales!R1941)</f>
        <v>1</v>
      </c>
      <c r="AK1941" s="1">
        <f>AJ1941*J1941*K1941</f>
        <v>2.99</v>
      </c>
      <c r="AL1941" s="1" t="str">
        <f>VLOOKUP(S1941,[1]Region!A:B,2,FALSE)</f>
        <v>Brazil</v>
      </c>
      <c r="AM1941" s="1">
        <f>SUMIFS([1]Encoding!D:D,[1]Encoding!B:B,Sales!AL1941,[1]Encoding!A:A,Sales!C1941)</f>
        <v>0.2</v>
      </c>
      <c r="AN1941" s="1">
        <f>SUMIFS([1]Encoding!Q:Q,[1]Encoding!B:B,Sales!AL1941,[1]Encoding!A:A,Sales!C1941)</f>
        <v>4.8000000000000001E-2</v>
      </c>
      <c r="AO1941" s="1">
        <f>AK1941*(1-AN1941)</f>
        <v>2.8464800000000001</v>
      </c>
      <c r="AP1941" s="1">
        <f>AO1941*(1-AM1941)</f>
        <v>2.2771840000000001</v>
      </c>
    </row>
    <row r="1942" spans="1:42">
      <c r="A1942" t="s">
        <v>12</v>
      </c>
      <c r="B1942" t="s">
        <v>11</v>
      </c>
      <c r="C1942" t="s">
        <v>999</v>
      </c>
      <c r="D1942" t="s">
        <v>0</v>
      </c>
      <c r="E1942" t="s">
        <v>0</v>
      </c>
      <c r="F1942" t="s">
        <v>1003</v>
      </c>
      <c r="G1942" t="s">
        <v>1002</v>
      </c>
      <c r="H1942" t="s">
        <v>2263</v>
      </c>
      <c r="I1942" t="s">
        <v>7</v>
      </c>
      <c r="J1942">
        <v>1</v>
      </c>
      <c r="K1942">
        <v>2.99</v>
      </c>
      <c r="L1942" s="2">
        <v>41496</v>
      </c>
      <c r="M1942">
        <v>78000000000000</v>
      </c>
      <c r="N1942" t="s">
        <v>3269</v>
      </c>
      <c r="O1942">
        <v>5125820024</v>
      </c>
      <c r="P1942" s="2">
        <v>40034</v>
      </c>
      <c r="Q1942" t="s">
        <v>5</v>
      </c>
      <c r="R1942" t="s">
        <v>3</v>
      </c>
      <c r="S1942" t="s">
        <v>4</v>
      </c>
      <c r="T1942" t="s">
        <v>3</v>
      </c>
      <c r="U1942" t="s">
        <v>0</v>
      </c>
      <c r="V1942" t="s">
        <v>0</v>
      </c>
      <c r="W1942">
        <v>4.99</v>
      </c>
      <c r="X1942">
        <v>673532180</v>
      </c>
      <c r="Y1942" t="s">
        <v>0</v>
      </c>
      <c r="Z1942" t="s">
        <v>2</v>
      </c>
      <c r="AA1942" t="s">
        <v>999</v>
      </c>
      <c r="AB1942" t="s">
        <v>0</v>
      </c>
      <c r="AC1942" t="s">
        <v>0</v>
      </c>
      <c r="AD1942" t="s">
        <v>0</v>
      </c>
      <c r="AI1942" s="1" t="str">
        <f>CONCATENATE(MONTH(L1942),"/",1,"/",YEAR(L1942))</f>
        <v>8/1/2013</v>
      </c>
      <c r="AJ1942" s="1">
        <f>SUMIFS([1]Currency!A:A,[1]Currency!B:B,Sales!AI1942,[1]Currency!C:C,Sales!R1942)</f>
        <v>1</v>
      </c>
      <c r="AK1942" s="1">
        <f>AJ1942*J1942*K1942</f>
        <v>2.99</v>
      </c>
      <c r="AL1942" s="1" t="str">
        <f>VLOOKUP(S1942,[1]Region!A:B,2,FALSE)</f>
        <v>Brazil</v>
      </c>
      <c r="AM1942" s="1">
        <f>SUMIFS([1]Encoding!D:D,[1]Encoding!B:B,Sales!AL1942,[1]Encoding!A:A,Sales!C1942)</f>
        <v>0.2</v>
      </c>
      <c r="AN1942" s="1">
        <f>SUMIFS([1]Encoding!Q:Q,[1]Encoding!B:B,Sales!AL1942,[1]Encoding!A:A,Sales!C1942)</f>
        <v>4.8000000000000001E-2</v>
      </c>
      <c r="AO1942" s="1">
        <f>AK1942*(1-AN1942)</f>
        <v>2.8464800000000001</v>
      </c>
      <c r="AP1942" s="1">
        <f>AO1942*(1-AM1942)</f>
        <v>2.2771840000000001</v>
      </c>
    </row>
    <row r="1943" spans="1:42">
      <c r="A1943" t="s">
        <v>12</v>
      </c>
      <c r="B1943" t="s">
        <v>11</v>
      </c>
      <c r="C1943" t="s">
        <v>999</v>
      </c>
      <c r="D1943" t="s">
        <v>0</v>
      </c>
      <c r="E1943" t="s">
        <v>0</v>
      </c>
      <c r="F1943" t="s">
        <v>1003</v>
      </c>
      <c r="G1943" t="s">
        <v>1002</v>
      </c>
      <c r="H1943" t="s">
        <v>2263</v>
      </c>
      <c r="I1943" t="s">
        <v>7</v>
      </c>
      <c r="J1943">
        <v>1</v>
      </c>
      <c r="K1943">
        <v>2.99</v>
      </c>
      <c r="L1943" s="2">
        <v>41496</v>
      </c>
      <c r="M1943">
        <v>89000000000000</v>
      </c>
      <c r="N1943" t="s">
        <v>3268</v>
      </c>
      <c r="O1943">
        <v>6099431924</v>
      </c>
      <c r="P1943" s="2">
        <v>40034</v>
      </c>
      <c r="Q1943" t="s">
        <v>5</v>
      </c>
      <c r="R1943" t="s">
        <v>3</v>
      </c>
      <c r="S1943" t="s">
        <v>4</v>
      </c>
      <c r="T1943" t="s">
        <v>3</v>
      </c>
      <c r="U1943" t="s">
        <v>0</v>
      </c>
      <c r="V1943" t="s">
        <v>0</v>
      </c>
      <c r="W1943">
        <v>4.99</v>
      </c>
      <c r="X1943">
        <v>673532180</v>
      </c>
      <c r="Y1943" t="s">
        <v>0</v>
      </c>
      <c r="Z1943" t="s">
        <v>2</v>
      </c>
      <c r="AA1943" t="s">
        <v>999</v>
      </c>
      <c r="AB1943" t="s">
        <v>0</v>
      </c>
      <c r="AC1943" t="s">
        <v>0</v>
      </c>
      <c r="AD1943" t="s">
        <v>0</v>
      </c>
      <c r="AI1943" s="1" t="str">
        <f>CONCATENATE(MONTH(L1943),"/",1,"/",YEAR(L1943))</f>
        <v>8/1/2013</v>
      </c>
      <c r="AJ1943" s="1">
        <f>SUMIFS([1]Currency!A:A,[1]Currency!B:B,Sales!AI1943,[1]Currency!C:C,Sales!R1943)</f>
        <v>1</v>
      </c>
      <c r="AK1943" s="1">
        <f>AJ1943*J1943*K1943</f>
        <v>2.99</v>
      </c>
      <c r="AL1943" s="1" t="str">
        <f>VLOOKUP(S1943,[1]Region!A:B,2,FALSE)</f>
        <v>Brazil</v>
      </c>
      <c r="AM1943" s="1">
        <f>SUMIFS([1]Encoding!D:D,[1]Encoding!B:B,Sales!AL1943,[1]Encoding!A:A,Sales!C1943)</f>
        <v>0.2</v>
      </c>
      <c r="AN1943" s="1">
        <f>SUMIFS([1]Encoding!Q:Q,[1]Encoding!B:B,Sales!AL1943,[1]Encoding!A:A,Sales!C1943)</f>
        <v>4.8000000000000001E-2</v>
      </c>
      <c r="AO1943" s="1">
        <f>AK1943*(1-AN1943)</f>
        <v>2.8464800000000001</v>
      </c>
      <c r="AP1943" s="1">
        <f>AO1943*(1-AM1943)</f>
        <v>2.2771840000000001</v>
      </c>
    </row>
    <row r="1944" spans="1:42">
      <c r="A1944" t="s">
        <v>12</v>
      </c>
      <c r="B1944" t="s">
        <v>11</v>
      </c>
      <c r="C1944" t="s">
        <v>999</v>
      </c>
      <c r="D1944" t="s">
        <v>0</v>
      </c>
      <c r="E1944" t="s">
        <v>0</v>
      </c>
      <c r="F1944" t="s">
        <v>1003</v>
      </c>
      <c r="G1944" t="s">
        <v>1002</v>
      </c>
      <c r="H1944" t="s">
        <v>2263</v>
      </c>
      <c r="I1944" t="s">
        <v>7</v>
      </c>
      <c r="J1944">
        <v>1</v>
      </c>
      <c r="K1944">
        <v>2.39</v>
      </c>
      <c r="L1944" s="2">
        <v>41496</v>
      </c>
      <c r="M1944">
        <v>32000000000000</v>
      </c>
      <c r="N1944" t="s">
        <v>2102</v>
      </c>
      <c r="O1944">
        <v>806165069</v>
      </c>
      <c r="P1944" s="2">
        <v>40034</v>
      </c>
      <c r="Q1944" t="s">
        <v>5</v>
      </c>
      <c r="R1944" t="s">
        <v>3</v>
      </c>
      <c r="S1944" t="s">
        <v>4</v>
      </c>
      <c r="T1944" t="s">
        <v>3</v>
      </c>
      <c r="U1944" t="s">
        <v>0</v>
      </c>
      <c r="V1944" t="s">
        <v>0</v>
      </c>
      <c r="W1944">
        <v>3.99</v>
      </c>
      <c r="X1944">
        <v>673532180</v>
      </c>
      <c r="Y1944" t="s">
        <v>0</v>
      </c>
      <c r="Z1944" t="s">
        <v>15</v>
      </c>
      <c r="AA1944" t="s">
        <v>999</v>
      </c>
      <c r="AB1944" t="s">
        <v>0</v>
      </c>
      <c r="AC1944" t="s">
        <v>0</v>
      </c>
      <c r="AD1944" t="s">
        <v>0</v>
      </c>
      <c r="AI1944" s="1" t="str">
        <f>CONCATENATE(MONTH(L1944),"/",1,"/",YEAR(L1944))</f>
        <v>8/1/2013</v>
      </c>
      <c r="AJ1944" s="1">
        <f>SUMIFS([1]Currency!A:A,[1]Currency!B:B,Sales!AI1944,[1]Currency!C:C,Sales!R1944)</f>
        <v>1</v>
      </c>
      <c r="AK1944" s="1">
        <f>AJ1944*J1944*K1944</f>
        <v>2.39</v>
      </c>
      <c r="AL1944" s="1" t="str">
        <f>VLOOKUP(S1944,[1]Region!A:B,2,FALSE)</f>
        <v>Brazil</v>
      </c>
      <c r="AM1944" s="1">
        <f>SUMIFS([1]Encoding!D:D,[1]Encoding!B:B,Sales!AL1944,[1]Encoding!A:A,Sales!C1944)</f>
        <v>0.2</v>
      </c>
      <c r="AN1944" s="1">
        <f>SUMIFS([1]Encoding!Q:Q,[1]Encoding!B:B,Sales!AL1944,[1]Encoding!A:A,Sales!C1944)</f>
        <v>4.8000000000000001E-2</v>
      </c>
      <c r="AO1944" s="1">
        <f>AK1944*(1-AN1944)</f>
        <v>2.27528</v>
      </c>
      <c r="AP1944" s="1">
        <f>AO1944*(1-AM1944)</f>
        <v>1.8202240000000001</v>
      </c>
    </row>
    <row r="1945" spans="1:42">
      <c r="A1945" t="s">
        <v>12</v>
      </c>
      <c r="B1945" t="s">
        <v>11</v>
      </c>
      <c r="C1945" t="s">
        <v>999</v>
      </c>
      <c r="D1945" t="s">
        <v>0</v>
      </c>
      <c r="E1945" t="s">
        <v>0</v>
      </c>
      <c r="F1945" t="s">
        <v>1003</v>
      </c>
      <c r="G1945" t="s">
        <v>1002</v>
      </c>
      <c r="H1945" t="s">
        <v>2263</v>
      </c>
      <c r="I1945" t="s">
        <v>7</v>
      </c>
      <c r="J1945">
        <v>1</v>
      </c>
      <c r="K1945">
        <v>2.39</v>
      </c>
      <c r="L1945" s="2">
        <v>41496</v>
      </c>
      <c r="M1945">
        <v>82000000000000</v>
      </c>
      <c r="N1945" t="s">
        <v>3267</v>
      </c>
      <c r="O1945">
        <v>5281716604</v>
      </c>
      <c r="P1945" s="2">
        <v>40034</v>
      </c>
      <c r="Q1945" t="s">
        <v>5</v>
      </c>
      <c r="R1945" t="s">
        <v>3</v>
      </c>
      <c r="S1945" t="s">
        <v>4</v>
      </c>
      <c r="T1945" t="s">
        <v>3</v>
      </c>
      <c r="U1945" t="s">
        <v>0</v>
      </c>
      <c r="V1945" t="s">
        <v>0</v>
      </c>
      <c r="W1945">
        <v>3.99</v>
      </c>
      <c r="X1945">
        <v>673532180</v>
      </c>
      <c r="Y1945" t="s">
        <v>0</v>
      </c>
      <c r="Z1945" t="s">
        <v>15</v>
      </c>
      <c r="AA1945" t="s">
        <v>999</v>
      </c>
      <c r="AB1945" t="s">
        <v>0</v>
      </c>
      <c r="AC1945" t="s">
        <v>0</v>
      </c>
      <c r="AD1945" t="s">
        <v>0</v>
      </c>
      <c r="AI1945" s="1" t="str">
        <f>CONCATENATE(MONTH(L1945),"/",1,"/",YEAR(L1945))</f>
        <v>8/1/2013</v>
      </c>
      <c r="AJ1945" s="1">
        <f>SUMIFS([1]Currency!A:A,[1]Currency!B:B,Sales!AI1945,[1]Currency!C:C,Sales!R1945)</f>
        <v>1</v>
      </c>
      <c r="AK1945" s="1">
        <f>AJ1945*J1945*K1945</f>
        <v>2.39</v>
      </c>
      <c r="AL1945" s="1" t="str">
        <f>VLOOKUP(S1945,[1]Region!A:B,2,FALSE)</f>
        <v>Brazil</v>
      </c>
      <c r="AM1945" s="1">
        <f>SUMIFS([1]Encoding!D:D,[1]Encoding!B:B,Sales!AL1945,[1]Encoding!A:A,Sales!C1945)</f>
        <v>0.2</v>
      </c>
      <c r="AN1945" s="1">
        <f>SUMIFS([1]Encoding!Q:Q,[1]Encoding!B:B,Sales!AL1945,[1]Encoding!A:A,Sales!C1945)</f>
        <v>4.8000000000000001E-2</v>
      </c>
      <c r="AO1945" s="1">
        <f>AK1945*(1-AN1945)</f>
        <v>2.27528</v>
      </c>
      <c r="AP1945" s="1">
        <f>AO1945*(1-AM1945)</f>
        <v>1.8202240000000001</v>
      </c>
    </row>
    <row r="1946" spans="1:42">
      <c r="A1946" t="s">
        <v>12</v>
      </c>
      <c r="B1946" t="s">
        <v>11</v>
      </c>
      <c r="C1946" t="s">
        <v>999</v>
      </c>
      <c r="D1946" t="s">
        <v>0</v>
      </c>
      <c r="E1946" t="s">
        <v>0</v>
      </c>
      <c r="F1946" t="s">
        <v>1003</v>
      </c>
      <c r="G1946" t="s">
        <v>1002</v>
      </c>
      <c r="H1946" t="s">
        <v>2263</v>
      </c>
      <c r="I1946" t="s">
        <v>7</v>
      </c>
      <c r="J1946">
        <v>1</v>
      </c>
      <c r="K1946">
        <v>2.99</v>
      </c>
      <c r="L1946" s="2">
        <v>41496</v>
      </c>
      <c r="M1946">
        <v>80000000000000</v>
      </c>
      <c r="N1946" t="s">
        <v>425</v>
      </c>
      <c r="O1946">
        <v>2846347614</v>
      </c>
      <c r="P1946" s="2">
        <v>40034</v>
      </c>
      <c r="Q1946" t="s">
        <v>5</v>
      </c>
      <c r="R1946" t="s">
        <v>3</v>
      </c>
      <c r="S1946" t="s">
        <v>4</v>
      </c>
      <c r="T1946" t="s">
        <v>3</v>
      </c>
      <c r="U1946" t="s">
        <v>0</v>
      </c>
      <c r="V1946" t="s">
        <v>0</v>
      </c>
      <c r="W1946">
        <v>4.99</v>
      </c>
      <c r="X1946">
        <v>673532180</v>
      </c>
      <c r="Y1946" t="s">
        <v>0</v>
      </c>
      <c r="Z1946" t="s">
        <v>2</v>
      </c>
      <c r="AA1946" t="s">
        <v>999</v>
      </c>
      <c r="AB1946" t="s">
        <v>0</v>
      </c>
      <c r="AC1946" t="s">
        <v>0</v>
      </c>
      <c r="AD1946" t="s">
        <v>0</v>
      </c>
      <c r="AI1946" s="1" t="str">
        <f>CONCATENATE(MONTH(L1946),"/",1,"/",YEAR(L1946))</f>
        <v>8/1/2013</v>
      </c>
      <c r="AJ1946" s="1">
        <f>SUMIFS([1]Currency!A:A,[1]Currency!B:B,Sales!AI1946,[1]Currency!C:C,Sales!R1946)</f>
        <v>1</v>
      </c>
      <c r="AK1946" s="1">
        <f>AJ1946*J1946*K1946</f>
        <v>2.99</v>
      </c>
      <c r="AL1946" s="1" t="str">
        <f>VLOOKUP(S1946,[1]Region!A:B,2,FALSE)</f>
        <v>Brazil</v>
      </c>
      <c r="AM1946" s="1">
        <f>SUMIFS([1]Encoding!D:D,[1]Encoding!B:B,Sales!AL1946,[1]Encoding!A:A,Sales!C1946)</f>
        <v>0.2</v>
      </c>
      <c r="AN1946" s="1">
        <f>SUMIFS([1]Encoding!Q:Q,[1]Encoding!B:B,Sales!AL1946,[1]Encoding!A:A,Sales!C1946)</f>
        <v>4.8000000000000001E-2</v>
      </c>
      <c r="AO1946" s="1">
        <f>AK1946*(1-AN1946)</f>
        <v>2.8464800000000001</v>
      </c>
      <c r="AP1946" s="1">
        <f>AO1946*(1-AM1946)</f>
        <v>2.2771840000000001</v>
      </c>
    </row>
    <row r="1947" spans="1:42">
      <c r="A1947" t="s">
        <v>12</v>
      </c>
      <c r="B1947" t="s">
        <v>11</v>
      </c>
      <c r="C1947" t="s">
        <v>999</v>
      </c>
      <c r="D1947" t="s">
        <v>0</v>
      </c>
      <c r="E1947" t="s">
        <v>0</v>
      </c>
      <c r="F1947" t="s">
        <v>1003</v>
      </c>
      <c r="G1947" t="s">
        <v>1002</v>
      </c>
      <c r="H1947" t="s">
        <v>2263</v>
      </c>
      <c r="I1947" t="s">
        <v>7</v>
      </c>
      <c r="J1947">
        <v>1</v>
      </c>
      <c r="K1947">
        <v>2.99</v>
      </c>
      <c r="L1947" s="2">
        <v>41496</v>
      </c>
      <c r="M1947">
        <v>28000000000000</v>
      </c>
      <c r="N1947" t="s">
        <v>3266</v>
      </c>
      <c r="O1947">
        <v>2793303239</v>
      </c>
      <c r="P1947" s="2">
        <v>40034</v>
      </c>
      <c r="Q1947" t="s">
        <v>5</v>
      </c>
      <c r="R1947" t="s">
        <v>3</v>
      </c>
      <c r="S1947" t="s">
        <v>4</v>
      </c>
      <c r="T1947" t="s">
        <v>3</v>
      </c>
      <c r="U1947" t="s">
        <v>0</v>
      </c>
      <c r="V1947" t="s">
        <v>0</v>
      </c>
      <c r="W1947">
        <v>4.99</v>
      </c>
      <c r="X1947">
        <v>673532180</v>
      </c>
      <c r="Y1947" t="s">
        <v>0</v>
      </c>
      <c r="Z1947" t="s">
        <v>2</v>
      </c>
      <c r="AA1947" t="s">
        <v>999</v>
      </c>
      <c r="AB1947" t="s">
        <v>0</v>
      </c>
      <c r="AC1947" t="s">
        <v>0</v>
      </c>
      <c r="AD1947" t="s">
        <v>0</v>
      </c>
      <c r="AI1947" s="1" t="str">
        <f>CONCATENATE(MONTH(L1947),"/",1,"/",YEAR(L1947))</f>
        <v>8/1/2013</v>
      </c>
      <c r="AJ1947" s="1">
        <f>SUMIFS([1]Currency!A:A,[1]Currency!B:B,Sales!AI1947,[1]Currency!C:C,Sales!R1947)</f>
        <v>1</v>
      </c>
      <c r="AK1947" s="1">
        <f>AJ1947*J1947*K1947</f>
        <v>2.99</v>
      </c>
      <c r="AL1947" s="1" t="str">
        <f>VLOOKUP(S1947,[1]Region!A:B,2,FALSE)</f>
        <v>Brazil</v>
      </c>
      <c r="AM1947" s="1">
        <f>SUMIFS([1]Encoding!D:D,[1]Encoding!B:B,Sales!AL1947,[1]Encoding!A:A,Sales!C1947)</f>
        <v>0.2</v>
      </c>
      <c r="AN1947" s="1">
        <f>SUMIFS([1]Encoding!Q:Q,[1]Encoding!B:B,Sales!AL1947,[1]Encoding!A:A,Sales!C1947)</f>
        <v>4.8000000000000001E-2</v>
      </c>
      <c r="AO1947" s="1">
        <f>AK1947*(1-AN1947)</f>
        <v>2.8464800000000001</v>
      </c>
      <c r="AP1947" s="1">
        <f>AO1947*(1-AM1947)</f>
        <v>2.2771840000000001</v>
      </c>
    </row>
    <row r="1948" spans="1:42">
      <c r="A1948" t="s">
        <v>12</v>
      </c>
      <c r="B1948" t="s">
        <v>11</v>
      </c>
      <c r="C1948" t="s">
        <v>999</v>
      </c>
      <c r="D1948" t="s">
        <v>0</v>
      </c>
      <c r="E1948" t="s">
        <v>0</v>
      </c>
      <c r="F1948" t="s">
        <v>1003</v>
      </c>
      <c r="G1948" t="s">
        <v>1002</v>
      </c>
      <c r="H1948" t="s">
        <v>2263</v>
      </c>
      <c r="I1948" t="s">
        <v>7</v>
      </c>
      <c r="J1948">
        <v>1</v>
      </c>
      <c r="K1948">
        <v>2.99</v>
      </c>
      <c r="L1948" s="2">
        <v>41496</v>
      </c>
      <c r="M1948">
        <v>69000000000000</v>
      </c>
      <c r="N1948" t="s">
        <v>3265</v>
      </c>
      <c r="O1948">
        <v>5884513839</v>
      </c>
      <c r="P1948" s="2">
        <v>40034</v>
      </c>
      <c r="Q1948" t="s">
        <v>5</v>
      </c>
      <c r="R1948" t="s">
        <v>3</v>
      </c>
      <c r="S1948" t="s">
        <v>4</v>
      </c>
      <c r="T1948" t="s">
        <v>3</v>
      </c>
      <c r="U1948" t="s">
        <v>0</v>
      </c>
      <c r="V1948" t="s">
        <v>0</v>
      </c>
      <c r="W1948">
        <v>4.99</v>
      </c>
      <c r="X1948">
        <v>673532180</v>
      </c>
      <c r="Y1948" t="s">
        <v>0</v>
      </c>
      <c r="Z1948" t="s">
        <v>2</v>
      </c>
      <c r="AA1948" t="s">
        <v>999</v>
      </c>
      <c r="AB1948" t="s">
        <v>0</v>
      </c>
      <c r="AC1948" t="s">
        <v>0</v>
      </c>
      <c r="AD1948" t="s">
        <v>0</v>
      </c>
      <c r="AI1948" s="1" t="str">
        <f>CONCATENATE(MONTH(L1948),"/",1,"/",YEAR(L1948))</f>
        <v>8/1/2013</v>
      </c>
      <c r="AJ1948" s="1">
        <f>SUMIFS([1]Currency!A:A,[1]Currency!B:B,Sales!AI1948,[1]Currency!C:C,Sales!R1948)</f>
        <v>1</v>
      </c>
      <c r="AK1948" s="1">
        <f>AJ1948*J1948*K1948</f>
        <v>2.99</v>
      </c>
      <c r="AL1948" s="1" t="str">
        <f>VLOOKUP(S1948,[1]Region!A:B,2,FALSE)</f>
        <v>Brazil</v>
      </c>
      <c r="AM1948" s="1">
        <f>SUMIFS([1]Encoding!D:D,[1]Encoding!B:B,Sales!AL1948,[1]Encoding!A:A,Sales!C1948)</f>
        <v>0.2</v>
      </c>
      <c r="AN1948" s="1">
        <f>SUMIFS([1]Encoding!Q:Q,[1]Encoding!B:B,Sales!AL1948,[1]Encoding!A:A,Sales!C1948)</f>
        <v>4.8000000000000001E-2</v>
      </c>
      <c r="AO1948" s="1">
        <f>AK1948*(1-AN1948)</f>
        <v>2.8464800000000001</v>
      </c>
      <c r="AP1948" s="1">
        <f>AO1948*(1-AM1948)</f>
        <v>2.2771840000000001</v>
      </c>
    </row>
    <row r="1949" spans="1:42">
      <c r="A1949" t="s">
        <v>12</v>
      </c>
      <c r="B1949" t="s">
        <v>11</v>
      </c>
      <c r="C1949" t="s">
        <v>999</v>
      </c>
      <c r="D1949" t="s">
        <v>0</v>
      </c>
      <c r="E1949" t="s">
        <v>0</v>
      </c>
      <c r="F1949" t="s">
        <v>1003</v>
      </c>
      <c r="G1949" t="s">
        <v>1002</v>
      </c>
      <c r="H1949" t="s">
        <v>2263</v>
      </c>
      <c r="I1949" t="s">
        <v>7</v>
      </c>
      <c r="J1949">
        <v>1</v>
      </c>
      <c r="K1949">
        <v>2.39</v>
      </c>
      <c r="L1949" s="2">
        <v>41496</v>
      </c>
      <c r="M1949">
        <v>61000000000000</v>
      </c>
      <c r="N1949" t="s">
        <v>216</v>
      </c>
      <c r="O1949">
        <v>969946284</v>
      </c>
      <c r="P1949" s="2">
        <v>40034</v>
      </c>
      <c r="Q1949" t="s">
        <v>5</v>
      </c>
      <c r="R1949" t="s">
        <v>3</v>
      </c>
      <c r="S1949" t="s">
        <v>4</v>
      </c>
      <c r="T1949" t="s">
        <v>3</v>
      </c>
      <c r="U1949" t="s">
        <v>0</v>
      </c>
      <c r="V1949" t="s">
        <v>0</v>
      </c>
      <c r="W1949">
        <v>3.99</v>
      </c>
      <c r="X1949">
        <v>673532180</v>
      </c>
      <c r="Y1949" t="s">
        <v>0</v>
      </c>
      <c r="Z1949" t="s">
        <v>15</v>
      </c>
      <c r="AA1949" t="s">
        <v>999</v>
      </c>
      <c r="AB1949" t="s">
        <v>0</v>
      </c>
      <c r="AC1949" t="s">
        <v>0</v>
      </c>
      <c r="AD1949" t="s">
        <v>0</v>
      </c>
      <c r="AI1949" s="1" t="str">
        <f>CONCATENATE(MONTH(L1949),"/",1,"/",YEAR(L1949))</f>
        <v>8/1/2013</v>
      </c>
      <c r="AJ1949" s="1">
        <f>SUMIFS([1]Currency!A:A,[1]Currency!B:B,Sales!AI1949,[1]Currency!C:C,Sales!R1949)</f>
        <v>1</v>
      </c>
      <c r="AK1949" s="1">
        <f>AJ1949*J1949*K1949</f>
        <v>2.39</v>
      </c>
      <c r="AL1949" s="1" t="str">
        <f>VLOOKUP(S1949,[1]Region!A:B,2,FALSE)</f>
        <v>Brazil</v>
      </c>
      <c r="AM1949" s="1">
        <f>SUMIFS([1]Encoding!D:D,[1]Encoding!B:B,Sales!AL1949,[1]Encoding!A:A,Sales!C1949)</f>
        <v>0.2</v>
      </c>
      <c r="AN1949" s="1">
        <f>SUMIFS([1]Encoding!Q:Q,[1]Encoding!B:B,Sales!AL1949,[1]Encoding!A:A,Sales!C1949)</f>
        <v>4.8000000000000001E-2</v>
      </c>
      <c r="AO1949" s="1">
        <f>AK1949*(1-AN1949)</f>
        <v>2.27528</v>
      </c>
      <c r="AP1949" s="1">
        <f>AO1949*(1-AM1949)</f>
        <v>1.8202240000000001</v>
      </c>
    </row>
    <row r="1950" spans="1:42">
      <c r="A1950" t="s">
        <v>12</v>
      </c>
      <c r="B1950" t="s">
        <v>11</v>
      </c>
      <c r="C1950" t="s">
        <v>999</v>
      </c>
      <c r="D1950" t="s">
        <v>0</v>
      </c>
      <c r="E1950" t="s">
        <v>0</v>
      </c>
      <c r="F1950" t="s">
        <v>1003</v>
      </c>
      <c r="G1950" t="s">
        <v>1002</v>
      </c>
      <c r="H1950" t="s">
        <v>2263</v>
      </c>
      <c r="I1950" t="s">
        <v>7</v>
      </c>
      <c r="J1950">
        <v>1</v>
      </c>
      <c r="K1950">
        <v>2.99</v>
      </c>
      <c r="L1950" s="2">
        <v>41496</v>
      </c>
      <c r="M1950">
        <v>74000000000000</v>
      </c>
      <c r="N1950" t="s">
        <v>3264</v>
      </c>
      <c r="O1950">
        <v>9887727809</v>
      </c>
      <c r="P1950" s="2">
        <v>40034</v>
      </c>
      <c r="Q1950" t="s">
        <v>5</v>
      </c>
      <c r="R1950" t="s">
        <v>3</v>
      </c>
      <c r="S1950" t="s">
        <v>4</v>
      </c>
      <c r="T1950" t="s">
        <v>3</v>
      </c>
      <c r="U1950" t="s">
        <v>0</v>
      </c>
      <c r="V1950" t="s">
        <v>0</v>
      </c>
      <c r="W1950">
        <v>4.99</v>
      </c>
      <c r="X1950">
        <v>673532180</v>
      </c>
      <c r="Y1950" t="s">
        <v>0</v>
      </c>
      <c r="Z1950" t="s">
        <v>2</v>
      </c>
      <c r="AA1950" t="s">
        <v>999</v>
      </c>
      <c r="AB1950" t="s">
        <v>0</v>
      </c>
      <c r="AC1950" t="s">
        <v>0</v>
      </c>
      <c r="AD1950" t="s">
        <v>0</v>
      </c>
      <c r="AI1950" s="1" t="str">
        <f>CONCATENATE(MONTH(L1950),"/",1,"/",YEAR(L1950))</f>
        <v>8/1/2013</v>
      </c>
      <c r="AJ1950" s="1">
        <f>SUMIFS([1]Currency!A:A,[1]Currency!B:B,Sales!AI1950,[1]Currency!C:C,Sales!R1950)</f>
        <v>1</v>
      </c>
      <c r="AK1950" s="1">
        <f>AJ1950*J1950*K1950</f>
        <v>2.99</v>
      </c>
      <c r="AL1950" s="1" t="str">
        <f>VLOOKUP(S1950,[1]Region!A:B,2,FALSE)</f>
        <v>Brazil</v>
      </c>
      <c r="AM1950" s="1">
        <f>SUMIFS([1]Encoding!D:D,[1]Encoding!B:B,Sales!AL1950,[1]Encoding!A:A,Sales!C1950)</f>
        <v>0.2</v>
      </c>
      <c r="AN1950" s="1">
        <f>SUMIFS([1]Encoding!Q:Q,[1]Encoding!B:B,Sales!AL1950,[1]Encoding!A:A,Sales!C1950)</f>
        <v>4.8000000000000001E-2</v>
      </c>
      <c r="AO1950" s="1">
        <f>AK1950*(1-AN1950)</f>
        <v>2.8464800000000001</v>
      </c>
      <c r="AP1950" s="1">
        <f>AO1950*(1-AM1950)</f>
        <v>2.2771840000000001</v>
      </c>
    </row>
    <row r="1951" spans="1:42">
      <c r="A1951" t="s">
        <v>12</v>
      </c>
      <c r="B1951" t="s">
        <v>11</v>
      </c>
      <c r="C1951" t="s">
        <v>999</v>
      </c>
      <c r="D1951" t="s">
        <v>0</v>
      </c>
      <c r="E1951" t="s">
        <v>0</v>
      </c>
      <c r="F1951" t="s">
        <v>1003</v>
      </c>
      <c r="G1951" t="s">
        <v>1002</v>
      </c>
      <c r="H1951" t="s">
        <v>2263</v>
      </c>
      <c r="I1951" t="s">
        <v>7</v>
      </c>
      <c r="J1951">
        <v>1</v>
      </c>
      <c r="K1951">
        <v>2.99</v>
      </c>
      <c r="L1951" s="2">
        <v>41496</v>
      </c>
      <c r="M1951">
        <v>23000000000000</v>
      </c>
      <c r="N1951" t="s">
        <v>498</v>
      </c>
      <c r="O1951">
        <v>6803429229</v>
      </c>
      <c r="P1951" s="2">
        <v>40034</v>
      </c>
      <c r="Q1951" t="s">
        <v>5</v>
      </c>
      <c r="R1951" t="s">
        <v>3</v>
      </c>
      <c r="S1951" t="s">
        <v>4</v>
      </c>
      <c r="T1951" t="s">
        <v>3</v>
      </c>
      <c r="U1951" t="s">
        <v>0</v>
      </c>
      <c r="V1951" t="s">
        <v>0</v>
      </c>
      <c r="W1951">
        <v>4.99</v>
      </c>
      <c r="X1951">
        <v>673532180</v>
      </c>
      <c r="Y1951" t="s">
        <v>0</v>
      </c>
      <c r="Z1951" t="s">
        <v>2</v>
      </c>
      <c r="AA1951" t="s">
        <v>999</v>
      </c>
      <c r="AB1951" t="s">
        <v>0</v>
      </c>
      <c r="AC1951" t="s">
        <v>0</v>
      </c>
      <c r="AD1951" t="s">
        <v>0</v>
      </c>
      <c r="AI1951" s="1" t="str">
        <f>CONCATENATE(MONTH(L1951),"/",1,"/",YEAR(L1951))</f>
        <v>8/1/2013</v>
      </c>
      <c r="AJ1951" s="1">
        <f>SUMIFS([1]Currency!A:A,[1]Currency!B:B,Sales!AI1951,[1]Currency!C:C,Sales!R1951)</f>
        <v>1</v>
      </c>
      <c r="AK1951" s="1">
        <f>AJ1951*J1951*K1951</f>
        <v>2.99</v>
      </c>
      <c r="AL1951" s="1" t="str">
        <f>VLOOKUP(S1951,[1]Region!A:B,2,FALSE)</f>
        <v>Brazil</v>
      </c>
      <c r="AM1951" s="1">
        <f>SUMIFS([1]Encoding!D:D,[1]Encoding!B:B,Sales!AL1951,[1]Encoding!A:A,Sales!C1951)</f>
        <v>0.2</v>
      </c>
      <c r="AN1951" s="1">
        <f>SUMIFS([1]Encoding!Q:Q,[1]Encoding!B:B,Sales!AL1951,[1]Encoding!A:A,Sales!C1951)</f>
        <v>4.8000000000000001E-2</v>
      </c>
      <c r="AO1951" s="1">
        <f>AK1951*(1-AN1951)</f>
        <v>2.8464800000000001</v>
      </c>
      <c r="AP1951" s="1">
        <f>AO1951*(1-AM1951)</f>
        <v>2.2771840000000001</v>
      </c>
    </row>
    <row r="1952" spans="1:42">
      <c r="A1952" t="s">
        <v>12</v>
      </c>
      <c r="B1952" t="s">
        <v>11</v>
      </c>
      <c r="C1952" t="s">
        <v>999</v>
      </c>
      <c r="D1952" t="s">
        <v>0</v>
      </c>
      <c r="E1952" t="s">
        <v>0</v>
      </c>
      <c r="F1952" t="s">
        <v>1003</v>
      </c>
      <c r="G1952" t="s">
        <v>1002</v>
      </c>
      <c r="H1952" t="s">
        <v>2263</v>
      </c>
      <c r="I1952" t="s">
        <v>7</v>
      </c>
      <c r="J1952">
        <v>1</v>
      </c>
      <c r="K1952">
        <v>2.39</v>
      </c>
      <c r="L1952" s="2">
        <v>41496</v>
      </c>
      <c r="M1952">
        <v>64000000000000</v>
      </c>
      <c r="N1952" t="s">
        <v>3263</v>
      </c>
      <c r="O1952">
        <v>1435843689</v>
      </c>
      <c r="P1952" s="2">
        <v>40034</v>
      </c>
      <c r="Q1952" t="s">
        <v>5</v>
      </c>
      <c r="R1952" t="s">
        <v>3</v>
      </c>
      <c r="S1952" t="s">
        <v>4</v>
      </c>
      <c r="T1952" t="s">
        <v>3</v>
      </c>
      <c r="U1952" t="s">
        <v>0</v>
      </c>
      <c r="V1952" t="s">
        <v>0</v>
      </c>
      <c r="W1952">
        <v>3.99</v>
      </c>
      <c r="X1952">
        <v>673532180</v>
      </c>
      <c r="Y1952" t="s">
        <v>0</v>
      </c>
      <c r="Z1952" t="s">
        <v>15</v>
      </c>
      <c r="AA1952" t="s">
        <v>999</v>
      </c>
      <c r="AB1952" t="s">
        <v>0</v>
      </c>
      <c r="AC1952" t="s">
        <v>0</v>
      </c>
      <c r="AD1952" t="s">
        <v>0</v>
      </c>
      <c r="AI1952" s="1" t="str">
        <f>CONCATENATE(MONTH(L1952),"/",1,"/",YEAR(L1952))</f>
        <v>8/1/2013</v>
      </c>
      <c r="AJ1952" s="1">
        <f>SUMIFS([1]Currency!A:A,[1]Currency!B:B,Sales!AI1952,[1]Currency!C:C,Sales!R1952)</f>
        <v>1</v>
      </c>
      <c r="AK1952" s="1">
        <f>AJ1952*J1952*K1952</f>
        <v>2.39</v>
      </c>
      <c r="AL1952" s="1" t="str">
        <f>VLOOKUP(S1952,[1]Region!A:B,2,FALSE)</f>
        <v>Brazil</v>
      </c>
      <c r="AM1952" s="1">
        <f>SUMIFS([1]Encoding!D:D,[1]Encoding!B:B,Sales!AL1952,[1]Encoding!A:A,Sales!C1952)</f>
        <v>0.2</v>
      </c>
      <c r="AN1952" s="1">
        <f>SUMIFS([1]Encoding!Q:Q,[1]Encoding!B:B,Sales!AL1952,[1]Encoding!A:A,Sales!C1952)</f>
        <v>4.8000000000000001E-2</v>
      </c>
      <c r="AO1952" s="1">
        <f>AK1952*(1-AN1952)</f>
        <v>2.27528</v>
      </c>
      <c r="AP1952" s="1">
        <f>AO1952*(1-AM1952)</f>
        <v>1.8202240000000001</v>
      </c>
    </row>
    <row r="1953" spans="1:42">
      <c r="A1953" t="s">
        <v>12</v>
      </c>
      <c r="B1953" t="s">
        <v>11</v>
      </c>
      <c r="C1953" t="s">
        <v>999</v>
      </c>
      <c r="D1953" t="s">
        <v>0</v>
      </c>
      <c r="E1953" t="s">
        <v>0</v>
      </c>
      <c r="F1953" t="s">
        <v>1003</v>
      </c>
      <c r="G1953" t="s">
        <v>1002</v>
      </c>
      <c r="H1953" t="s">
        <v>2263</v>
      </c>
      <c r="I1953" t="s">
        <v>7</v>
      </c>
      <c r="J1953">
        <v>1</v>
      </c>
      <c r="K1953">
        <v>2.39</v>
      </c>
      <c r="L1953" s="2">
        <v>41496</v>
      </c>
      <c r="M1953">
        <v>82000000000000</v>
      </c>
      <c r="N1953" t="s">
        <v>3262</v>
      </c>
      <c r="O1953">
        <v>907379384</v>
      </c>
      <c r="P1953" s="2">
        <v>40034</v>
      </c>
      <c r="Q1953" t="s">
        <v>5</v>
      </c>
      <c r="R1953" t="s">
        <v>3</v>
      </c>
      <c r="S1953" t="s">
        <v>4</v>
      </c>
      <c r="T1953" t="s">
        <v>3</v>
      </c>
      <c r="U1953" t="s">
        <v>0</v>
      </c>
      <c r="V1953" t="s">
        <v>0</v>
      </c>
      <c r="W1953">
        <v>3.99</v>
      </c>
      <c r="X1953">
        <v>673532180</v>
      </c>
      <c r="Y1953" t="s">
        <v>0</v>
      </c>
      <c r="Z1953" t="s">
        <v>15</v>
      </c>
      <c r="AA1953" t="s">
        <v>999</v>
      </c>
      <c r="AB1953" t="s">
        <v>0</v>
      </c>
      <c r="AC1953" t="s">
        <v>0</v>
      </c>
      <c r="AD1953" t="s">
        <v>0</v>
      </c>
      <c r="AI1953" s="1" t="str">
        <f>CONCATENATE(MONTH(L1953),"/",1,"/",YEAR(L1953))</f>
        <v>8/1/2013</v>
      </c>
      <c r="AJ1953" s="1">
        <f>SUMIFS([1]Currency!A:A,[1]Currency!B:B,Sales!AI1953,[1]Currency!C:C,Sales!R1953)</f>
        <v>1</v>
      </c>
      <c r="AK1953" s="1">
        <f>AJ1953*J1953*K1953</f>
        <v>2.39</v>
      </c>
      <c r="AL1953" s="1" t="str">
        <f>VLOOKUP(S1953,[1]Region!A:B,2,FALSE)</f>
        <v>Brazil</v>
      </c>
      <c r="AM1953" s="1">
        <f>SUMIFS([1]Encoding!D:D,[1]Encoding!B:B,Sales!AL1953,[1]Encoding!A:A,Sales!C1953)</f>
        <v>0.2</v>
      </c>
      <c r="AN1953" s="1">
        <f>SUMIFS([1]Encoding!Q:Q,[1]Encoding!B:B,Sales!AL1953,[1]Encoding!A:A,Sales!C1953)</f>
        <v>4.8000000000000001E-2</v>
      </c>
      <c r="AO1953" s="1">
        <f>AK1953*(1-AN1953)</f>
        <v>2.27528</v>
      </c>
      <c r="AP1953" s="1">
        <f>AO1953*(1-AM1953)</f>
        <v>1.8202240000000001</v>
      </c>
    </row>
    <row r="1954" spans="1:42">
      <c r="A1954" t="s">
        <v>12</v>
      </c>
      <c r="B1954" t="s">
        <v>11</v>
      </c>
      <c r="C1954" t="s">
        <v>999</v>
      </c>
      <c r="D1954" t="s">
        <v>0</v>
      </c>
      <c r="E1954" t="s">
        <v>0</v>
      </c>
      <c r="F1954" t="s">
        <v>1003</v>
      </c>
      <c r="G1954" t="s">
        <v>1002</v>
      </c>
      <c r="H1954" t="s">
        <v>2263</v>
      </c>
      <c r="I1954" t="s">
        <v>7</v>
      </c>
      <c r="J1954">
        <v>1</v>
      </c>
      <c r="K1954">
        <v>2.99</v>
      </c>
      <c r="L1954" s="2">
        <v>41496</v>
      </c>
      <c r="M1954">
        <v>67000000000000</v>
      </c>
      <c r="N1954" t="s">
        <v>2205</v>
      </c>
      <c r="O1954">
        <v>5160952249</v>
      </c>
      <c r="P1954" s="2">
        <v>40034</v>
      </c>
      <c r="Q1954" t="s">
        <v>5</v>
      </c>
      <c r="R1954" t="s">
        <v>3</v>
      </c>
      <c r="S1954" t="s">
        <v>4</v>
      </c>
      <c r="T1954" t="s">
        <v>3</v>
      </c>
      <c r="U1954" t="s">
        <v>0</v>
      </c>
      <c r="V1954" t="s">
        <v>0</v>
      </c>
      <c r="W1954">
        <v>4.99</v>
      </c>
      <c r="X1954">
        <v>673532180</v>
      </c>
      <c r="Y1954" t="s">
        <v>0</v>
      </c>
      <c r="Z1954" t="s">
        <v>2</v>
      </c>
      <c r="AA1954" t="s">
        <v>999</v>
      </c>
      <c r="AB1954" t="s">
        <v>0</v>
      </c>
      <c r="AC1954" t="s">
        <v>0</v>
      </c>
      <c r="AD1954" t="s">
        <v>0</v>
      </c>
      <c r="AI1954" s="1" t="str">
        <f>CONCATENATE(MONTH(L1954),"/",1,"/",YEAR(L1954))</f>
        <v>8/1/2013</v>
      </c>
      <c r="AJ1954" s="1">
        <f>SUMIFS([1]Currency!A:A,[1]Currency!B:B,Sales!AI1954,[1]Currency!C:C,Sales!R1954)</f>
        <v>1</v>
      </c>
      <c r="AK1954" s="1">
        <f>AJ1954*J1954*K1954</f>
        <v>2.99</v>
      </c>
      <c r="AL1954" s="1" t="str">
        <f>VLOOKUP(S1954,[1]Region!A:B,2,FALSE)</f>
        <v>Brazil</v>
      </c>
      <c r="AM1954" s="1">
        <f>SUMIFS([1]Encoding!D:D,[1]Encoding!B:B,Sales!AL1954,[1]Encoding!A:A,Sales!C1954)</f>
        <v>0.2</v>
      </c>
      <c r="AN1954" s="1">
        <f>SUMIFS([1]Encoding!Q:Q,[1]Encoding!B:B,Sales!AL1954,[1]Encoding!A:A,Sales!C1954)</f>
        <v>4.8000000000000001E-2</v>
      </c>
      <c r="AO1954" s="1">
        <f>AK1954*(1-AN1954)</f>
        <v>2.8464800000000001</v>
      </c>
      <c r="AP1954" s="1">
        <f>AO1954*(1-AM1954)</f>
        <v>2.2771840000000001</v>
      </c>
    </row>
    <row r="1955" spans="1:42">
      <c r="A1955" t="s">
        <v>12</v>
      </c>
      <c r="B1955" t="s">
        <v>11</v>
      </c>
      <c r="C1955" t="s">
        <v>999</v>
      </c>
      <c r="D1955" t="s">
        <v>0</v>
      </c>
      <c r="E1955" t="s">
        <v>0</v>
      </c>
      <c r="F1955" t="s">
        <v>1003</v>
      </c>
      <c r="G1955" t="s">
        <v>1002</v>
      </c>
      <c r="H1955" t="s">
        <v>2263</v>
      </c>
      <c r="I1955" t="s">
        <v>7</v>
      </c>
      <c r="J1955">
        <v>1</v>
      </c>
      <c r="K1955">
        <v>2.99</v>
      </c>
      <c r="L1955" s="2">
        <v>41496</v>
      </c>
      <c r="M1955">
        <v>35000000000000</v>
      </c>
      <c r="N1955" t="s">
        <v>3261</v>
      </c>
      <c r="O1955">
        <v>270197739</v>
      </c>
      <c r="P1955" s="2">
        <v>40034</v>
      </c>
      <c r="Q1955" t="s">
        <v>5</v>
      </c>
      <c r="R1955" t="s">
        <v>3</v>
      </c>
      <c r="S1955" t="s">
        <v>4</v>
      </c>
      <c r="T1955" t="s">
        <v>3</v>
      </c>
      <c r="U1955" t="s">
        <v>0</v>
      </c>
      <c r="V1955" t="s">
        <v>0</v>
      </c>
      <c r="W1955">
        <v>4.99</v>
      </c>
      <c r="X1955">
        <v>673532180</v>
      </c>
      <c r="Y1955" t="s">
        <v>0</v>
      </c>
      <c r="Z1955" t="s">
        <v>2</v>
      </c>
      <c r="AA1955" t="s">
        <v>999</v>
      </c>
      <c r="AB1955" t="s">
        <v>0</v>
      </c>
      <c r="AC1955" t="s">
        <v>0</v>
      </c>
      <c r="AD1955" t="s">
        <v>0</v>
      </c>
      <c r="AI1955" s="1" t="str">
        <f>CONCATENATE(MONTH(L1955),"/",1,"/",YEAR(L1955))</f>
        <v>8/1/2013</v>
      </c>
      <c r="AJ1955" s="1">
        <f>SUMIFS([1]Currency!A:A,[1]Currency!B:B,Sales!AI1955,[1]Currency!C:C,Sales!R1955)</f>
        <v>1</v>
      </c>
      <c r="AK1955" s="1">
        <f>AJ1955*J1955*K1955</f>
        <v>2.99</v>
      </c>
      <c r="AL1955" s="1" t="str">
        <f>VLOOKUP(S1955,[1]Region!A:B,2,FALSE)</f>
        <v>Brazil</v>
      </c>
      <c r="AM1955" s="1">
        <f>SUMIFS([1]Encoding!D:D,[1]Encoding!B:B,Sales!AL1955,[1]Encoding!A:A,Sales!C1955)</f>
        <v>0.2</v>
      </c>
      <c r="AN1955" s="1">
        <f>SUMIFS([1]Encoding!Q:Q,[1]Encoding!B:B,Sales!AL1955,[1]Encoding!A:A,Sales!C1955)</f>
        <v>4.8000000000000001E-2</v>
      </c>
      <c r="AO1955" s="1">
        <f>AK1955*(1-AN1955)</f>
        <v>2.8464800000000001</v>
      </c>
      <c r="AP1955" s="1">
        <f>AO1955*(1-AM1955)</f>
        <v>2.2771840000000001</v>
      </c>
    </row>
    <row r="1956" spans="1:42">
      <c r="A1956" t="s">
        <v>12</v>
      </c>
      <c r="B1956" t="s">
        <v>11</v>
      </c>
      <c r="C1956" t="s">
        <v>999</v>
      </c>
      <c r="D1956" t="s">
        <v>0</v>
      </c>
      <c r="E1956" t="s">
        <v>0</v>
      </c>
      <c r="F1956" t="s">
        <v>1003</v>
      </c>
      <c r="G1956" t="s">
        <v>1002</v>
      </c>
      <c r="H1956" t="s">
        <v>2263</v>
      </c>
      <c r="I1956" t="s">
        <v>7</v>
      </c>
      <c r="J1956">
        <v>1</v>
      </c>
      <c r="K1956">
        <v>2.99</v>
      </c>
      <c r="L1956" s="2">
        <v>41496</v>
      </c>
      <c r="M1956">
        <v>30000000000000</v>
      </c>
      <c r="N1956" t="s">
        <v>3260</v>
      </c>
      <c r="O1956">
        <v>5363126409</v>
      </c>
      <c r="P1956" s="2">
        <v>40034</v>
      </c>
      <c r="Q1956" t="s">
        <v>5</v>
      </c>
      <c r="R1956" t="s">
        <v>3</v>
      </c>
      <c r="S1956" t="s">
        <v>4</v>
      </c>
      <c r="T1956" t="s">
        <v>3</v>
      </c>
      <c r="U1956" t="s">
        <v>0</v>
      </c>
      <c r="V1956" t="s">
        <v>0</v>
      </c>
      <c r="W1956">
        <v>4.99</v>
      </c>
      <c r="X1956">
        <v>673532180</v>
      </c>
      <c r="Y1956" t="s">
        <v>0</v>
      </c>
      <c r="Z1956" t="s">
        <v>2</v>
      </c>
      <c r="AA1956" t="s">
        <v>999</v>
      </c>
      <c r="AB1956" t="s">
        <v>0</v>
      </c>
      <c r="AC1956" t="s">
        <v>0</v>
      </c>
      <c r="AD1956" t="s">
        <v>0</v>
      </c>
      <c r="AI1956" s="1" t="str">
        <f>CONCATENATE(MONTH(L1956),"/",1,"/",YEAR(L1956))</f>
        <v>8/1/2013</v>
      </c>
      <c r="AJ1956" s="1">
        <f>SUMIFS([1]Currency!A:A,[1]Currency!B:B,Sales!AI1956,[1]Currency!C:C,Sales!R1956)</f>
        <v>1</v>
      </c>
      <c r="AK1956" s="1">
        <f>AJ1956*J1956*K1956</f>
        <v>2.99</v>
      </c>
      <c r="AL1956" s="1" t="str">
        <f>VLOOKUP(S1956,[1]Region!A:B,2,FALSE)</f>
        <v>Brazil</v>
      </c>
      <c r="AM1956" s="1">
        <f>SUMIFS([1]Encoding!D:D,[1]Encoding!B:B,Sales!AL1956,[1]Encoding!A:A,Sales!C1956)</f>
        <v>0.2</v>
      </c>
      <c r="AN1956" s="1">
        <f>SUMIFS([1]Encoding!Q:Q,[1]Encoding!B:B,Sales!AL1956,[1]Encoding!A:A,Sales!C1956)</f>
        <v>4.8000000000000001E-2</v>
      </c>
      <c r="AO1956" s="1">
        <f>AK1956*(1-AN1956)</f>
        <v>2.8464800000000001</v>
      </c>
      <c r="AP1956" s="1">
        <f>AO1956*(1-AM1956)</f>
        <v>2.2771840000000001</v>
      </c>
    </row>
    <row r="1957" spans="1:42">
      <c r="A1957" t="s">
        <v>12</v>
      </c>
      <c r="B1957" t="s">
        <v>11</v>
      </c>
      <c r="C1957" t="s">
        <v>999</v>
      </c>
      <c r="D1957" t="s">
        <v>0</v>
      </c>
      <c r="E1957" t="s">
        <v>0</v>
      </c>
      <c r="F1957" t="s">
        <v>1003</v>
      </c>
      <c r="G1957" t="s">
        <v>1002</v>
      </c>
      <c r="H1957" t="s">
        <v>2263</v>
      </c>
      <c r="I1957" t="s">
        <v>7</v>
      </c>
      <c r="J1957">
        <v>1</v>
      </c>
      <c r="K1957">
        <v>2.99</v>
      </c>
      <c r="L1957" s="2">
        <v>41496</v>
      </c>
      <c r="M1957">
        <v>65000000000000</v>
      </c>
      <c r="N1957" t="s">
        <v>3259</v>
      </c>
      <c r="O1957">
        <v>5848512564</v>
      </c>
      <c r="P1957" s="2">
        <v>40034</v>
      </c>
      <c r="Q1957" t="s">
        <v>5</v>
      </c>
      <c r="R1957" t="s">
        <v>3</v>
      </c>
      <c r="S1957" t="s">
        <v>4</v>
      </c>
      <c r="T1957" t="s">
        <v>3</v>
      </c>
      <c r="U1957" t="s">
        <v>0</v>
      </c>
      <c r="V1957" t="s">
        <v>0</v>
      </c>
      <c r="W1957">
        <v>4.99</v>
      </c>
      <c r="X1957">
        <v>673532180</v>
      </c>
      <c r="Y1957" t="s">
        <v>0</v>
      </c>
      <c r="Z1957" t="s">
        <v>2</v>
      </c>
      <c r="AA1957" t="s">
        <v>999</v>
      </c>
      <c r="AB1957" t="s">
        <v>0</v>
      </c>
      <c r="AC1957" t="s">
        <v>0</v>
      </c>
      <c r="AD1957" t="s">
        <v>0</v>
      </c>
      <c r="AI1957" s="1" t="str">
        <f>CONCATENATE(MONTH(L1957),"/",1,"/",YEAR(L1957))</f>
        <v>8/1/2013</v>
      </c>
      <c r="AJ1957" s="1">
        <f>SUMIFS([1]Currency!A:A,[1]Currency!B:B,Sales!AI1957,[1]Currency!C:C,Sales!R1957)</f>
        <v>1</v>
      </c>
      <c r="AK1957" s="1">
        <f>AJ1957*J1957*K1957</f>
        <v>2.99</v>
      </c>
      <c r="AL1957" s="1" t="str">
        <f>VLOOKUP(S1957,[1]Region!A:B,2,FALSE)</f>
        <v>Brazil</v>
      </c>
      <c r="AM1957" s="1">
        <f>SUMIFS([1]Encoding!D:D,[1]Encoding!B:B,Sales!AL1957,[1]Encoding!A:A,Sales!C1957)</f>
        <v>0.2</v>
      </c>
      <c r="AN1957" s="1">
        <f>SUMIFS([1]Encoding!Q:Q,[1]Encoding!B:B,Sales!AL1957,[1]Encoding!A:A,Sales!C1957)</f>
        <v>4.8000000000000001E-2</v>
      </c>
      <c r="AO1957" s="1">
        <f>AK1957*(1-AN1957)</f>
        <v>2.8464800000000001</v>
      </c>
      <c r="AP1957" s="1">
        <f>AO1957*(1-AM1957)</f>
        <v>2.2771840000000001</v>
      </c>
    </row>
    <row r="1958" spans="1:42">
      <c r="A1958" t="s">
        <v>12</v>
      </c>
      <c r="B1958" t="s">
        <v>11</v>
      </c>
      <c r="C1958" t="s">
        <v>999</v>
      </c>
      <c r="D1958" t="s">
        <v>0</v>
      </c>
      <c r="E1958" t="s">
        <v>0</v>
      </c>
      <c r="F1958" t="s">
        <v>1003</v>
      </c>
      <c r="G1958" t="s">
        <v>1002</v>
      </c>
      <c r="H1958" t="s">
        <v>2263</v>
      </c>
      <c r="I1958" t="s">
        <v>7</v>
      </c>
      <c r="J1958">
        <v>1</v>
      </c>
      <c r="K1958">
        <v>2.99</v>
      </c>
      <c r="L1958" s="2">
        <v>41496</v>
      </c>
      <c r="M1958">
        <v>66000000000000</v>
      </c>
      <c r="N1958" t="s">
        <v>3258</v>
      </c>
      <c r="O1958">
        <v>5883825084</v>
      </c>
      <c r="P1958" s="2">
        <v>40034</v>
      </c>
      <c r="Q1958" t="s">
        <v>5</v>
      </c>
      <c r="R1958" t="s">
        <v>3</v>
      </c>
      <c r="S1958" t="s">
        <v>4</v>
      </c>
      <c r="T1958" t="s">
        <v>3</v>
      </c>
      <c r="U1958" t="s">
        <v>0</v>
      </c>
      <c r="V1958" t="s">
        <v>0</v>
      </c>
      <c r="W1958">
        <v>4.99</v>
      </c>
      <c r="X1958">
        <v>673532180</v>
      </c>
      <c r="Y1958" t="s">
        <v>0</v>
      </c>
      <c r="Z1958" t="s">
        <v>2</v>
      </c>
      <c r="AA1958" t="s">
        <v>999</v>
      </c>
      <c r="AB1958" t="s">
        <v>0</v>
      </c>
      <c r="AC1958" t="s">
        <v>0</v>
      </c>
      <c r="AD1958" t="s">
        <v>0</v>
      </c>
      <c r="AI1958" s="1" t="str">
        <f>CONCATENATE(MONTH(L1958),"/",1,"/",YEAR(L1958))</f>
        <v>8/1/2013</v>
      </c>
      <c r="AJ1958" s="1">
        <f>SUMIFS([1]Currency!A:A,[1]Currency!B:B,Sales!AI1958,[1]Currency!C:C,Sales!R1958)</f>
        <v>1</v>
      </c>
      <c r="AK1958" s="1">
        <f>AJ1958*J1958*K1958</f>
        <v>2.99</v>
      </c>
      <c r="AL1958" s="1" t="str">
        <f>VLOOKUP(S1958,[1]Region!A:B,2,FALSE)</f>
        <v>Brazil</v>
      </c>
      <c r="AM1958" s="1">
        <f>SUMIFS([1]Encoding!D:D,[1]Encoding!B:B,Sales!AL1958,[1]Encoding!A:A,Sales!C1958)</f>
        <v>0.2</v>
      </c>
      <c r="AN1958" s="1">
        <f>SUMIFS([1]Encoding!Q:Q,[1]Encoding!B:B,Sales!AL1958,[1]Encoding!A:A,Sales!C1958)</f>
        <v>4.8000000000000001E-2</v>
      </c>
      <c r="AO1958" s="1">
        <f>AK1958*(1-AN1958)</f>
        <v>2.8464800000000001</v>
      </c>
      <c r="AP1958" s="1">
        <f>AO1958*(1-AM1958)</f>
        <v>2.2771840000000001</v>
      </c>
    </row>
    <row r="1959" spans="1:42">
      <c r="A1959" t="s">
        <v>12</v>
      </c>
      <c r="B1959" t="s">
        <v>11</v>
      </c>
      <c r="C1959" t="s">
        <v>999</v>
      </c>
      <c r="D1959" t="s">
        <v>0</v>
      </c>
      <c r="E1959" t="s">
        <v>0</v>
      </c>
      <c r="F1959" t="s">
        <v>1003</v>
      </c>
      <c r="G1959" t="s">
        <v>1002</v>
      </c>
      <c r="H1959" t="s">
        <v>2263</v>
      </c>
      <c r="I1959" t="s">
        <v>7</v>
      </c>
      <c r="J1959">
        <v>1</v>
      </c>
      <c r="K1959">
        <v>2.99</v>
      </c>
      <c r="L1959" s="2">
        <v>41496</v>
      </c>
      <c r="M1959">
        <v>60000000000000</v>
      </c>
      <c r="N1959" t="s">
        <v>3257</v>
      </c>
      <c r="O1959">
        <v>1391101104</v>
      </c>
      <c r="P1959" s="2">
        <v>40034</v>
      </c>
      <c r="Q1959" t="s">
        <v>5</v>
      </c>
      <c r="R1959" t="s">
        <v>3</v>
      </c>
      <c r="S1959" t="s">
        <v>4</v>
      </c>
      <c r="T1959" t="s">
        <v>3</v>
      </c>
      <c r="U1959" t="s">
        <v>0</v>
      </c>
      <c r="V1959" t="s">
        <v>0</v>
      </c>
      <c r="W1959">
        <v>4.99</v>
      </c>
      <c r="X1959">
        <v>673532180</v>
      </c>
      <c r="Y1959" t="s">
        <v>0</v>
      </c>
      <c r="Z1959" t="s">
        <v>2</v>
      </c>
      <c r="AA1959" t="s">
        <v>999</v>
      </c>
      <c r="AB1959" t="s">
        <v>0</v>
      </c>
      <c r="AC1959" t="s">
        <v>0</v>
      </c>
      <c r="AD1959" t="s">
        <v>0</v>
      </c>
      <c r="AI1959" s="1" t="str">
        <f>CONCATENATE(MONTH(L1959),"/",1,"/",YEAR(L1959))</f>
        <v>8/1/2013</v>
      </c>
      <c r="AJ1959" s="1">
        <f>SUMIFS([1]Currency!A:A,[1]Currency!B:B,Sales!AI1959,[1]Currency!C:C,Sales!R1959)</f>
        <v>1</v>
      </c>
      <c r="AK1959" s="1">
        <f>AJ1959*J1959*K1959</f>
        <v>2.99</v>
      </c>
      <c r="AL1959" s="1" t="str">
        <f>VLOOKUP(S1959,[1]Region!A:B,2,FALSE)</f>
        <v>Brazil</v>
      </c>
      <c r="AM1959" s="1">
        <f>SUMIFS([1]Encoding!D:D,[1]Encoding!B:B,Sales!AL1959,[1]Encoding!A:A,Sales!C1959)</f>
        <v>0.2</v>
      </c>
      <c r="AN1959" s="1">
        <f>SUMIFS([1]Encoding!Q:Q,[1]Encoding!B:B,Sales!AL1959,[1]Encoding!A:A,Sales!C1959)</f>
        <v>4.8000000000000001E-2</v>
      </c>
      <c r="AO1959" s="1">
        <f>AK1959*(1-AN1959)</f>
        <v>2.8464800000000001</v>
      </c>
      <c r="AP1959" s="1">
        <f>AO1959*(1-AM1959)</f>
        <v>2.2771840000000001</v>
      </c>
    </row>
    <row r="1960" spans="1:42">
      <c r="A1960" t="s">
        <v>12</v>
      </c>
      <c r="B1960" t="s">
        <v>11</v>
      </c>
      <c r="C1960" t="s">
        <v>999</v>
      </c>
      <c r="D1960" t="s">
        <v>0</v>
      </c>
      <c r="E1960" t="s">
        <v>0</v>
      </c>
      <c r="F1960" t="s">
        <v>1003</v>
      </c>
      <c r="G1960" t="s">
        <v>1002</v>
      </c>
      <c r="H1960" t="s">
        <v>2263</v>
      </c>
      <c r="I1960" t="s">
        <v>7</v>
      </c>
      <c r="J1960">
        <v>1</v>
      </c>
      <c r="K1960">
        <v>2.99</v>
      </c>
      <c r="L1960" s="2">
        <v>41496</v>
      </c>
      <c r="M1960">
        <v>60000000000000</v>
      </c>
      <c r="N1960" t="s">
        <v>3256</v>
      </c>
      <c r="O1960">
        <v>6583433079</v>
      </c>
      <c r="P1960" s="2">
        <v>40034</v>
      </c>
      <c r="Q1960" t="s">
        <v>5</v>
      </c>
      <c r="R1960" t="s">
        <v>3</v>
      </c>
      <c r="S1960" t="s">
        <v>4</v>
      </c>
      <c r="T1960" t="s">
        <v>3</v>
      </c>
      <c r="U1960" t="s">
        <v>0</v>
      </c>
      <c r="V1960" t="s">
        <v>0</v>
      </c>
      <c r="W1960">
        <v>4.99</v>
      </c>
      <c r="X1960">
        <v>673532180</v>
      </c>
      <c r="Y1960" t="s">
        <v>0</v>
      </c>
      <c r="Z1960" t="s">
        <v>2</v>
      </c>
      <c r="AA1960" t="s">
        <v>999</v>
      </c>
      <c r="AB1960" t="s">
        <v>0</v>
      </c>
      <c r="AC1960" t="s">
        <v>0</v>
      </c>
      <c r="AD1960" t="s">
        <v>0</v>
      </c>
      <c r="AI1960" s="1" t="str">
        <f>CONCATENATE(MONTH(L1960),"/",1,"/",YEAR(L1960))</f>
        <v>8/1/2013</v>
      </c>
      <c r="AJ1960" s="1">
        <f>SUMIFS([1]Currency!A:A,[1]Currency!B:B,Sales!AI1960,[1]Currency!C:C,Sales!R1960)</f>
        <v>1</v>
      </c>
      <c r="AK1960" s="1">
        <f>AJ1960*J1960*K1960</f>
        <v>2.99</v>
      </c>
      <c r="AL1960" s="1" t="str">
        <f>VLOOKUP(S1960,[1]Region!A:B,2,FALSE)</f>
        <v>Brazil</v>
      </c>
      <c r="AM1960" s="1">
        <f>SUMIFS([1]Encoding!D:D,[1]Encoding!B:B,Sales!AL1960,[1]Encoding!A:A,Sales!C1960)</f>
        <v>0.2</v>
      </c>
      <c r="AN1960" s="1">
        <f>SUMIFS([1]Encoding!Q:Q,[1]Encoding!B:B,Sales!AL1960,[1]Encoding!A:A,Sales!C1960)</f>
        <v>4.8000000000000001E-2</v>
      </c>
      <c r="AO1960" s="1">
        <f>AK1960*(1-AN1960)</f>
        <v>2.8464800000000001</v>
      </c>
      <c r="AP1960" s="1">
        <f>AO1960*(1-AM1960)</f>
        <v>2.2771840000000001</v>
      </c>
    </row>
    <row r="1961" spans="1:42">
      <c r="A1961" t="s">
        <v>12</v>
      </c>
      <c r="B1961" t="s">
        <v>11</v>
      </c>
      <c r="C1961" t="s">
        <v>999</v>
      </c>
      <c r="D1961" t="s">
        <v>0</v>
      </c>
      <c r="E1961" t="s">
        <v>0</v>
      </c>
      <c r="F1961" t="s">
        <v>1003</v>
      </c>
      <c r="G1961" t="s">
        <v>1002</v>
      </c>
      <c r="H1961" t="s">
        <v>2263</v>
      </c>
      <c r="I1961" t="s">
        <v>7</v>
      </c>
      <c r="J1961">
        <v>1</v>
      </c>
      <c r="K1961">
        <v>2.99</v>
      </c>
      <c r="L1961" s="2">
        <v>41496</v>
      </c>
      <c r="M1961">
        <v>98000000000000</v>
      </c>
      <c r="N1961" t="s">
        <v>3255</v>
      </c>
      <c r="O1961">
        <v>2181777024</v>
      </c>
      <c r="P1961" s="2">
        <v>40034</v>
      </c>
      <c r="Q1961" t="s">
        <v>5</v>
      </c>
      <c r="R1961" t="s">
        <v>3</v>
      </c>
      <c r="S1961" t="s">
        <v>4</v>
      </c>
      <c r="T1961" t="s">
        <v>3</v>
      </c>
      <c r="U1961" t="s">
        <v>0</v>
      </c>
      <c r="V1961" t="s">
        <v>0</v>
      </c>
      <c r="W1961">
        <v>4.99</v>
      </c>
      <c r="X1961">
        <v>673532180</v>
      </c>
      <c r="Y1961" t="s">
        <v>0</v>
      </c>
      <c r="Z1961" t="s">
        <v>2</v>
      </c>
      <c r="AA1961" t="s">
        <v>999</v>
      </c>
      <c r="AB1961" t="s">
        <v>0</v>
      </c>
      <c r="AC1961" t="s">
        <v>0</v>
      </c>
      <c r="AD1961" t="s">
        <v>0</v>
      </c>
      <c r="AI1961" s="1" t="str">
        <f>CONCATENATE(MONTH(L1961),"/",1,"/",YEAR(L1961))</f>
        <v>8/1/2013</v>
      </c>
      <c r="AJ1961" s="1">
        <f>SUMIFS([1]Currency!A:A,[1]Currency!B:B,Sales!AI1961,[1]Currency!C:C,Sales!R1961)</f>
        <v>1</v>
      </c>
      <c r="AK1961" s="1">
        <f>AJ1961*J1961*K1961</f>
        <v>2.99</v>
      </c>
      <c r="AL1961" s="1" t="str">
        <f>VLOOKUP(S1961,[1]Region!A:B,2,FALSE)</f>
        <v>Brazil</v>
      </c>
      <c r="AM1961" s="1">
        <f>SUMIFS([1]Encoding!D:D,[1]Encoding!B:B,Sales!AL1961,[1]Encoding!A:A,Sales!C1961)</f>
        <v>0.2</v>
      </c>
      <c r="AN1961" s="1">
        <f>SUMIFS([1]Encoding!Q:Q,[1]Encoding!B:B,Sales!AL1961,[1]Encoding!A:A,Sales!C1961)</f>
        <v>4.8000000000000001E-2</v>
      </c>
      <c r="AO1961" s="1">
        <f>AK1961*(1-AN1961)</f>
        <v>2.8464800000000001</v>
      </c>
      <c r="AP1961" s="1">
        <f>AO1961*(1-AM1961)</f>
        <v>2.2771840000000001</v>
      </c>
    </row>
    <row r="1962" spans="1:42">
      <c r="A1962" t="s">
        <v>12</v>
      </c>
      <c r="B1962" t="s">
        <v>11</v>
      </c>
      <c r="C1962" t="s">
        <v>999</v>
      </c>
      <c r="D1962" t="s">
        <v>0</v>
      </c>
      <c r="E1962" t="s">
        <v>0</v>
      </c>
      <c r="F1962" t="s">
        <v>1003</v>
      </c>
      <c r="G1962" t="s">
        <v>1002</v>
      </c>
      <c r="H1962" t="s">
        <v>2263</v>
      </c>
      <c r="I1962" t="s">
        <v>7</v>
      </c>
      <c r="J1962">
        <v>1</v>
      </c>
      <c r="K1962">
        <v>2.39</v>
      </c>
      <c r="L1962" s="2">
        <v>41496</v>
      </c>
      <c r="M1962">
        <v>26000000000000</v>
      </c>
      <c r="N1962" t="s">
        <v>716</v>
      </c>
      <c r="O1962">
        <v>6685500304</v>
      </c>
      <c r="P1962" s="2">
        <v>40034</v>
      </c>
      <c r="Q1962" t="s">
        <v>5</v>
      </c>
      <c r="R1962" t="s">
        <v>3</v>
      </c>
      <c r="S1962" t="s">
        <v>4</v>
      </c>
      <c r="T1962" t="s">
        <v>3</v>
      </c>
      <c r="U1962" t="s">
        <v>0</v>
      </c>
      <c r="V1962" t="s">
        <v>0</v>
      </c>
      <c r="W1962">
        <v>3.99</v>
      </c>
      <c r="X1962">
        <v>673532180</v>
      </c>
      <c r="Y1962" t="s">
        <v>0</v>
      </c>
      <c r="Z1962" t="s">
        <v>15</v>
      </c>
      <c r="AA1962" t="s">
        <v>999</v>
      </c>
      <c r="AB1962" t="s">
        <v>0</v>
      </c>
      <c r="AC1962" t="s">
        <v>0</v>
      </c>
      <c r="AD1962" t="s">
        <v>0</v>
      </c>
      <c r="AI1962" s="1" t="str">
        <f>CONCATENATE(MONTH(L1962),"/",1,"/",YEAR(L1962))</f>
        <v>8/1/2013</v>
      </c>
      <c r="AJ1962" s="1">
        <f>SUMIFS([1]Currency!A:A,[1]Currency!B:B,Sales!AI1962,[1]Currency!C:C,Sales!R1962)</f>
        <v>1</v>
      </c>
      <c r="AK1962" s="1">
        <f>AJ1962*J1962*K1962</f>
        <v>2.39</v>
      </c>
      <c r="AL1962" s="1" t="str">
        <f>VLOOKUP(S1962,[1]Region!A:B,2,FALSE)</f>
        <v>Brazil</v>
      </c>
      <c r="AM1962" s="1">
        <f>SUMIFS([1]Encoding!D:D,[1]Encoding!B:B,Sales!AL1962,[1]Encoding!A:A,Sales!C1962)</f>
        <v>0.2</v>
      </c>
      <c r="AN1962" s="1">
        <f>SUMIFS([1]Encoding!Q:Q,[1]Encoding!B:B,Sales!AL1962,[1]Encoding!A:A,Sales!C1962)</f>
        <v>4.8000000000000001E-2</v>
      </c>
      <c r="AO1962" s="1">
        <f>AK1962*(1-AN1962)</f>
        <v>2.27528</v>
      </c>
      <c r="AP1962" s="1">
        <f>AO1962*(1-AM1962)</f>
        <v>1.8202240000000001</v>
      </c>
    </row>
    <row r="1963" spans="1:42">
      <c r="A1963" t="s">
        <v>12</v>
      </c>
      <c r="B1963" t="s">
        <v>11</v>
      </c>
      <c r="C1963" t="s">
        <v>999</v>
      </c>
      <c r="D1963" t="s">
        <v>0</v>
      </c>
      <c r="E1963" t="s">
        <v>0</v>
      </c>
      <c r="F1963" t="s">
        <v>1003</v>
      </c>
      <c r="G1963" t="s">
        <v>1002</v>
      </c>
      <c r="H1963" t="s">
        <v>2263</v>
      </c>
      <c r="I1963" t="s">
        <v>7</v>
      </c>
      <c r="J1963">
        <v>1</v>
      </c>
      <c r="K1963">
        <v>2.99</v>
      </c>
      <c r="L1963" s="2">
        <v>41496</v>
      </c>
      <c r="M1963">
        <v>86000000000000</v>
      </c>
      <c r="N1963" t="s">
        <v>3254</v>
      </c>
      <c r="O1963">
        <v>2187229964</v>
      </c>
      <c r="P1963" s="2">
        <v>40034</v>
      </c>
      <c r="Q1963" t="s">
        <v>5</v>
      </c>
      <c r="R1963" t="s">
        <v>3</v>
      </c>
      <c r="S1963" t="s">
        <v>4</v>
      </c>
      <c r="T1963" t="s">
        <v>3</v>
      </c>
      <c r="U1963" t="s">
        <v>0</v>
      </c>
      <c r="V1963" t="s">
        <v>0</v>
      </c>
      <c r="W1963">
        <v>4.99</v>
      </c>
      <c r="X1963">
        <v>673532180</v>
      </c>
      <c r="Y1963" t="s">
        <v>0</v>
      </c>
      <c r="Z1963" t="s">
        <v>2</v>
      </c>
      <c r="AA1963" t="s">
        <v>999</v>
      </c>
      <c r="AB1963" t="s">
        <v>0</v>
      </c>
      <c r="AC1963" t="s">
        <v>0</v>
      </c>
      <c r="AD1963" t="s">
        <v>0</v>
      </c>
      <c r="AI1963" s="1" t="str">
        <f>CONCATENATE(MONTH(L1963),"/",1,"/",YEAR(L1963))</f>
        <v>8/1/2013</v>
      </c>
      <c r="AJ1963" s="1">
        <f>SUMIFS([1]Currency!A:A,[1]Currency!B:B,Sales!AI1963,[1]Currency!C:C,Sales!R1963)</f>
        <v>1</v>
      </c>
      <c r="AK1963" s="1">
        <f>AJ1963*J1963*K1963</f>
        <v>2.99</v>
      </c>
      <c r="AL1963" s="1" t="str">
        <f>VLOOKUP(S1963,[1]Region!A:B,2,FALSE)</f>
        <v>Brazil</v>
      </c>
      <c r="AM1963" s="1">
        <f>SUMIFS([1]Encoding!D:D,[1]Encoding!B:B,Sales!AL1963,[1]Encoding!A:A,Sales!C1963)</f>
        <v>0.2</v>
      </c>
      <c r="AN1963" s="1">
        <f>SUMIFS([1]Encoding!Q:Q,[1]Encoding!B:B,Sales!AL1963,[1]Encoding!A:A,Sales!C1963)</f>
        <v>4.8000000000000001E-2</v>
      </c>
      <c r="AO1963" s="1">
        <f>AK1963*(1-AN1963)</f>
        <v>2.8464800000000001</v>
      </c>
      <c r="AP1963" s="1">
        <f>AO1963*(1-AM1963)</f>
        <v>2.2771840000000001</v>
      </c>
    </row>
    <row r="1964" spans="1:42">
      <c r="A1964" t="s">
        <v>12</v>
      </c>
      <c r="B1964" t="s">
        <v>11</v>
      </c>
      <c r="C1964" t="s">
        <v>999</v>
      </c>
      <c r="D1964" t="s">
        <v>0</v>
      </c>
      <c r="E1964" t="s">
        <v>0</v>
      </c>
      <c r="F1964" t="s">
        <v>1003</v>
      </c>
      <c r="G1964" t="s">
        <v>1002</v>
      </c>
      <c r="H1964" t="s">
        <v>2263</v>
      </c>
      <c r="I1964" t="s">
        <v>23</v>
      </c>
      <c r="J1964">
        <v>1</v>
      </c>
      <c r="K1964">
        <v>14</v>
      </c>
      <c r="L1964" s="2">
        <v>41496</v>
      </c>
      <c r="M1964">
        <v>66000000000000</v>
      </c>
      <c r="N1964" t="s">
        <v>831</v>
      </c>
      <c r="O1964">
        <v>5800816424</v>
      </c>
      <c r="P1964" s="2">
        <v>40034</v>
      </c>
      <c r="Q1964" t="s">
        <v>5</v>
      </c>
      <c r="R1964" t="s">
        <v>3</v>
      </c>
      <c r="S1964" t="s">
        <v>4</v>
      </c>
      <c r="T1964" t="s">
        <v>3</v>
      </c>
      <c r="U1964" t="s">
        <v>0</v>
      </c>
      <c r="V1964" t="s">
        <v>0</v>
      </c>
      <c r="W1964">
        <v>19.989999999999998</v>
      </c>
      <c r="X1964">
        <v>673532180</v>
      </c>
      <c r="Y1964" t="s">
        <v>0</v>
      </c>
      <c r="Z1964" t="s">
        <v>2</v>
      </c>
      <c r="AA1964" t="s">
        <v>999</v>
      </c>
      <c r="AB1964" t="s">
        <v>0</v>
      </c>
      <c r="AC1964" t="s">
        <v>0</v>
      </c>
      <c r="AD1964" t="s">
        <v>0</v>
      </c>
      <c r="AI1964" s="1" t="str">
        <f>CONCATENATE(MONTH(L1964),"/",1,"/",YEAR(L1964))</f>
        <v>8/1/2013</v>
      </c>
      <c r="AJ1964" s="1">
        <f>SUMIFS([1]Currency!A:A,[1]Currency!B:B,Sales!AI1964,[1]Currency!C:C,Sales!R1964)</f>
        <v>1</v>
      </c>
      <c r="AK1964" s="1">
        <f>AJ1964*J1964*K1964</f>
        <v>14</v>
      </c>
      <c r="AL1964" s="1" t="str">
        <f>VLOOKUP(S1964,[1]Region!A:B,2,FALSE)</f>
        <v>Brazil</v>
      </c>
      <c r="AM1964" s="1">
        <f>SUMIFS([1]Encoding!D:D,[1]Encoding!B:B,Sales!AL1964,[1]Encoding!A:A,Sales!C1964)</f>
        <v>0.2</v>
      </c>
      <c r="AN1964" s="1">
        <f>SUMIFS([1]Encoding!Q:Q,[1]Encoding!B:B,Sales!AL1964,[1]Encoding!A:A,Sales!C1964)</f>
        <v>4.8000000000000001E-2</v>
      </c>
      <c r="AO1964" s="1">
        <f>AK1964*(1-AN1964)</f>
        <v>13.327999999999999</v>
      </c>
      <c r="AP1964" s="1">
        <f>AO1964*(1-AM1964)</f>
        <v>10.6624</v>
      </c>
    </row>
    <row r="1965" spans="1:42">
      <c r="A1965" t="s">
        <v>12</v>
      </c>
      <c r="B1965" t="s">
        <v>11</v>
      </c>
      <c r="C1965" t="s">
        <v>999</v>
      </c>
      <c r="D1965" t="s">
        <v>0</v>
      </c>
      <c r="E1965" t="s">
        <v>0</v>
      </c>
      <c r="F1965" t="s">
        <v>1003</v>
      </c>
      <c r="G1965" t="s">
        <v>1002</v>
      </c>
      <c r="H1965" t="s">
        <v>2263</v>
      </c>
      <c r="I1965" t="s">
        <v>7</v>
      </c>
      <c r="J1965">
        <v>1</v>
      </c>
      <c r="K1965">
        <v>2.99</v>
      </c>
      <c r="L1965" s="2">
        <v>41496</v>
      </c>
      <c r="M1965">
        <v>64000000000000</v>
      </c>
      <c r="N1965" t="s">
        <v>1746</v>
      </c>
      <c r="O1965">
        <v>5758099079</v>
      </c>
      <c r="P1965" s="2">
        <v>40034</v>
      </c>
      <c r="Q1965" t="s">
        <v>5</v>
      </c>
      <c r="R1965" t="s">
        <v>3</v>
      </c>
      <c r="S1965" t="s">
        <v>4</v>
      </c>
      <c r="T1965" t="s">
        <v>3</v>
      </c>
      <c r="U1965" t="s">
        <v>0</v>
      </c>
      <c r="V1965" t="s">
        <v>0</v>
      </c>
      <c r="W1965">
        <v>4.99</v>
      </c>
      <c r="X1965">
        <v>673532180</v>
      </c>
      <c r="Y1965" t="s">
        <v>0</v>
      </c>
      <c r="Z1965" t="s">
        <v>2</v>
      </c>
      <c r="AA1965" t="s">
        <v>999</v>
      </c>
      <c r="AB1965" t="s">
        <v>0</v>
      </c>
      <c r="AC1965" t="s">
        <v>0</v>
      </c>
      <c r="AD1965" t="s">
        <v>0</v>
      </c>
      <c r="AI1965" s="1" t="str">
        <f>CONCATENATE(MONTH(L1965),"/",1,"/",YEAR(L1965))</f>
        <v>8/1/2013</v>
      </c>
      <c r="AJ1965" s="1">
        <f>SUMIFS([1]Currency!A:A,[1]Currency!B:B,Sales!AI1965,[1]Currency!C:C,Sales!R1965)</f>
        <v>1</v>
      </c>
      <c r="AK1965" s="1">
        <f>AJ1965*J1965*K1965</f>
        <v>2.99</v>
      </c>
      <c r="AL1965" s="1" t="str">
        <f>VLOOKUP(S1965,[1]Region!A:B,2,FALSE)</f>
        <v>Brazil</v>
      </c>
      <c r="AM1965" s="1">
        <f>SUMIFS([1]Encoding!D:D,[1]Encoding!B:B,Sales!AL1965,[1]Encoding!A:A,Sales!C1965)</f>
        <v>0.2</v>
      </c>
      <c r="AN1965" s="1">
        <f>SUMIFS([1]Encoding!Q:Q,[1]Encoding!B:B,Sales!AL1965,[1]Encoding!A:A,Sales!C1965)</f>
        <v>4.8000000000000001E-2</v>
      </c>
      <c r="AO1965" s="1">
        <f>AK1965*(1-AN1965)</f>
        <v>2.8464800000000001</v>
      </c>
      <c r="AP1965" s="1">
        <f>AO1965*(1-AM1965)</f>
        <v>2.2771840000000001</v>
      </c>
    </row>
    <row r="1966" spans="1:42">
      <c r="A1966" t="s">
        <v>12</v>
      </c>
      <c r="B1966" t="s">
        <v>11</v>
      </c>
      <c r="C1966" t="s">
        <v>999</v>
      </c>
      <c r="D1966" t="s">
        <v>0</v>
      </c>
      <c r="E1966" t="s">
        <v>0</v>
      </c>
      <c r="F1966" t="s">
        <v>1003</v>
      </c>
      <c r="G1966" t="s">
        <v>1002</v>
      </c>
      <c r="H1966" t="s">
        <v>2263</v>
      </c>
      <c r="I1966" t="s">
        <v>7</v>
      </c>
      <c r="J1966">
        <v>1</v>
      </c>
      <c r="K1966">
        <v>2.39</v>
      </c>
      <c r="L1966" s="2">
        <v>41496</v>
      </c>
      <c r="M1966">
        <v>27000000000000</v>
      </c>
      <c r="N1966" t="s">
        <v>3253</v>
      </c>
      <c r="O1966">
        <v>5377825959</v>
      </c>
      <c r="P1966" s="2">
        <v>40034</v>
      </c>
      <c r="Q1966" t="s">
        <v>5</v>
      </c>
      <c r="R1966" t="s">
        <v>3</v>
      </c>
      <c r="S1966" t="s">
        <v>4</v>
      </c>
      <c r="T1966" t="s">
        <v>3</v>
      </c>
      <c r="U1966" t="s">
        <v>0</v>
      </c>
      <c r="V1966" t="s">
        <v>0</v>
      </c>
      <c r="W1966">
        <v>3.99</v>
      </c>
      <c r="X1966">
        <v>673532180</v>
      </c>
      <c r="Y1966" t="s">
        <v>0</v>
      </c>
      <c r="Z1966" t="s">
        <v>15</v>
      </c>
      <c r="AA1966" t="s">
        <v>999</v>
      </c>
      <c r="AB1966" t="s">
        <v>0</v>
      </c>
      <c r="AC1966" t="s">
        <v>0</v>
      </c>
      <c r="AD1966" t="s">
        <v>0</v>
      </c>
      <c r="AI1966" s="1" t="str">
        <f>CONCATENATE(MONTH(L1966),"/",1,"/",YEAR(L1966))</f>
        <v>8/1/2013</v>
      </c>
      <c r="AJ1966" s="1">
        <f>SUMIFS([1]Currency!A:A,[1]Currency!B:B,Sales!AI1966,[1]Currency!C:C,Sales!R1966)</f>
        <v>1</v>
      </c>
      <c r="AK1966" s="1">
        <f>AJ1966*J1966*K1966</f>
        <v>2.39</v>
      </c>
      <c r="AL1966" s="1" t="str">
        <f>VLOOKUP(S1966,[1]Region!A:B,2,FALSE)</f>
        <v>Brazil</v>
      </c>
      <c r="AM1966" s="1">
        <f>SUMIFS([1]Encoding!D:D,[1]Encoding!B:B,Sales!AL1966,[1]Encoding!A:A,Sales!C1966)</f>
        <v>0.2</v>
      </c>
      <c r="AN1966" s="1">
        <f>SUMIFS([1]Encoding!Q:Q,[1]Encoding!B:B,Sales!AL1966,[1]Encoding!A:A,Sales!C1966)</f>
        <v>4.8000000000000001E-2</v>
      </c>
      <c r="AO1966" s="1">
        <f>AK1966*(1-AN1966)</f>
        <v>2.27528</v>
      </c>
      <c r="AP1966" s="1">
        <f>AO1966*(1-AM1966)</f>
        <v>1.8202240000000001</v>
      </c>
    </row>
    <row r="1967" spans="1:42">
      <c r="A1967" t="s">
        <v>12</v>
      </c>
      <c r="B1967" t="s">
        <v>11</v>
      </c>
      <c r="C1967" t="s">
        <v>999</v>
      </c>
      <c r="D1967" t="s">
        <v>0</v>
      </c>
      <c r="E1967" t="s">
        <v>0</v>
      </c>
      <c r="F1967" t="s">
        <v>1003</v>
      </c>
      <c r="G1967" t="s">
        <v>1002</v>
      </c>
      <c r="H1967" t="s">
        <v>2263</v>
      </c>
      <c r="I1967" t="s">
        <v>7</v>
      </c>
      <c r="J1967">
        <v>1</v>
      </c>
      <c r="K1967">
        <v>2.99</v>
      </c>
      <c r="L1967" s="2">
        <v>41496</v>
      </c>
      <c r="M1967">
        <v>66000000000000</v>
      </c>
      <c r="N1967" t="s">
        <v>3252</v>
      </c>
      <c r="O1967">
        <v>6044339149</v>
      </c>
      <c r="P1967" s="2">
        <v>40034</v>
      </c>
      <c r="Q1967" t="s">
        <v>5</v>
      </c>
      <c r="R1967" t="s">
        <v>3</v>
      </c>
      <c r="S1967" t="s">
        <v>4</v>
      </c>
      <c r="T1967" t="s">
        <v>3</v>
      </c>
      <c r="U1967" t="s">
        <v>0</v>
      </c>
      <c r="V1967" t="s">
        <v>0</v>
      </c>
      <c r="W1967">
        <v>4.99</v>
      </c>
      <c r="X1967">
        <v>673532180</v>
      </c>
      <c r="Y1967" t="s">
        <v>0</v>
      </c>
      <c r="Z1967" t="s">
        <v>2</v>
      </c>
      <c r="AA1967" t="s">
        <v>999</v>
      </c>
      <c r="AB1967" t="s">
        <v>0</v>
      </c>
      <c r="AC1967" t="s">
        <v>0</v>
      </c>
      <c r="AD1967" t="s">
        <v>0</v>
      </c>
      <c r="AI1967" s="1" t="str">
        <f>CONCATENATE(MONTH(L1967),"/",1,"/",YEAR(L1967))</f>
        <v>8/1/2013</v>
      </c>
      <c r="AJ1967" s="1">
        <f>SUMIFS([1]Currency!A:A,[1]Currency!B:B,Sales!AI1967,[1]Currency!C:C,Sales!R1967)</f>
        <v>1</v>
      </c>
      <c r="AK1967" s="1">
        <f>AJ1967*J1967*K1967</f>
        <v>2.99</v>
      </c>
      <c r="AL1967" s="1" t="str">
        <f>VLOOKUP(S1967,[1]Region!A:B,2,FALSE)</f>
        <v>Brazil</v>
      </c>
      <c r="AM1967" s="1">
        <f>SUMIFS([1]Encoding!D:D,[1]Encoding!B:B,Sales!AL1967,[1]Encoding!A:A,Sales!C1967)</f>
        <v>0.2</v>
      </c>
      <c r="AN1967" s="1">
        <f>SUMIFS([1]Encoding!Q:Q,[1]Encoding!B:B,Sales!AL1967,[1]Encoding!A:A,Sales!C1967)</f>
        <v>4.8000000000000001E-2</v>
      </c>
      <c r="AO1967" s="1">
        <f>AK1967*(1-AN1967)</f>
        <v>2.8464800000000001</v>
      </c>
      <c r="AP1967" s="1">
        <f>AO1967*(1-AM1967)</f>
        <v>2.2771840000000001</v>
      </c>
    </row>
    <row r="1968" spans="1:42">
      <c r="A1968" t="s">
        <v>12</v>
      </c>
      <c r="B1968" t="s">
        <v>11</v>
      </c>
      <c r="C1968" t="s">
        <v>999</v>
      </c>
      <c r="D1968" t="s">
        <v>0</v>
      </c>
      <c r="E1968" t="s">
        <v>0</v>
      </c>
      <c r="F1968" t="s">
        <v>1003</v>
      </c>
      <c r="G1968" t="s">
        <v>1002</v>
      </c>
      <c r="H1968" t="s">
        <v>2263</v>
      </c>
      <c r="I1968" t="s">
        <v>7</v>
      </c>
      <c r="J1968">
        <v>1</v>
      </c>
      <c r="K1968">
        <v>2.99</v>
      </c>
      <c r="L1968" s="2">
        <v>41496</v>
      </c>
      <c r="M1968">
        <v>80000000000000</v>
      </c>
      <c r="N1968" t="s">
        <v>2445</v>
      </c>
      <c r="O1968">
        <v>2023853469</v>
      </c>
      <c r="P1968" s="2">
        <v>40034</v>
      </c>
      <c r="Q1968" t="s">
        <v>5</v>
      </c>
      <c r="R1968" t="s">
        <v>3</v>
      </c>
      <c r="S1968" t="s">
        <v>4</v>
      </c>
      <c r="T1968" t="s">
        <v>3</v>
      </c>
      <c r="U1968" t="s">
        <v>0</v>
      </c>
      <c r="V1968" t="s">
        <v>0</v>
      </c>
      <c r="W1968">
        <v>4.99</v>
      </c>
      <c r="X1968">
        <v>673532180</v>
      </c>
      <c r="Y1968" t="s">
        <v>0</v>
      </c>
      <c r="Z1968" t="s">
        <v>2</v>
      </c>
      <c r="AA1968" t="s">
        <v>999</v>
      </c>
      <c r="AB1968" t="s">
        <v>0</v>
      </c>
      <c r="AC1968" t="s">
        <v>0</v>
      </c>
      <c r="AD1968" t="s">
        <v>0</v>
      </c>
      <c r="AI1968" s="1" t="str">
        <f>CONCATENATE(MONTH(L1968),"/",1,"/",YEAR(L1968))</f>
        <v>8/1/2013</v>
      </c>
      <c r="AJ1968" s="1">
        <f>SUMIFS([1]Currency!A:A,[1]Currency!B:B,Sales!AI1968,[1]Currency!C:C,Sales!R1968)</f>
        <v>1</v>
      </c>
      <c r="AK1968" s="1">
        <f>AJ1968*J1968*K1968</f>
        <v>2.99</v>
      </c>
      <c r="AL1968" s="1" t="str">
        <f>VLOOKUP(S1968,[1]Region!A:B,2,FALSE)</f>
        <v>Brazil</v>
      </c>
      <c r="AM1968" s="1">
        <f>SUMIFS([1]Encoding!D:D,[1]Encoding!B:B,Sales!AL1968,[1]Encoding!A:A,Sales!C1968)</f>
        <v>0.2</v>
      </c>
      <c r="AN1968" s="1">
        <f>SUMIFS([1]Encoding!Q:Q,[1]Encoding!B:B,Sales!AL1968,[1]Encoding!A:A,Sales!C1968)</f>
        <v>4.8000000000000001E-2</v>
      </c>
      <c r="AO1968" s="1">
        <f>AK1968*(1-AN1968)</f>
        <v>2.8464800000000001</v>
      </c>
      <c r="AP1968" s="1">
        <f>AO1968*(1-AM1968)</f>
        <v>2.2771840000000001</v>
      </c>
    </row>
    <row r="1969" spans="1:42">
      <c r="A1969" t="s">
        <v>12</v>
      </c>
      <c r="B1969" t="s">
        <v>11</v>
      </c>
      <c r="C1969" t="s">
        <v>999</v>
      </c>
      <c r="D1969" t="s">
        <v>0</v>
      </c>
      <c r="E1969" t="s">
        <v>0</v>
      </c>
      <c r="F1969" t="s">
        <v>1003</v>
      </c>
      <c r="G1969" t="s">
        <v>1002</v>
      </c>
      <c r="H1969" t="s">
        <v>2263</v>
      </c>
      <c r="I1969" t="s">
        <v>23</v>
      </c>
      <c r="J1969">
        <v>1</v>
      </c>
      <c r="K1969">
        <v>14</v>
      </c>
      <c r="L1969" s="2">
        <v>41496</v>
      </c>
      <c r="M1969">
        <v>30000000000000</v>
      </c>
      <c r="N1969" t="s">
        <v>1225</v>
      </c>
      <c r="O1969">
        <v>2044190234</v>
      </c>
      <c r="P1969" s="2">
        <v>40034</v>
      </c>
      <c r="Q1969" t="s">
        <v>5</v>
      </c>
      <c r="R1969" t="s">
        <v>3</v>
      </c>
      <c r="S1969" t="s">
        <v>4</v>
      </c>
      <c r="T1969" t="s">
        <v>3</v>
      </c>
      <c r="U1969" t="s">
        <v>0</v>
      </c>
      <c r="V1969" t="s">
        <v>0</v>
      </c>
      <c r="W1969">
        <v>19.989999999999998</v>
      </c>
      <c r="X1969">
        <v>673532180</v>
      </c>
      <c r="Y1969" t="s">
        <v>0</v>
      </c>
      <c r="Z1969" t="s">
        <v>2</v>
      </c>
      <c r="AA1969" t="s">
        <v>999</v>
      </c>
      <c r="AB1969" t="s">
        <v>0</v>
      </c>
      <c r="AC1969" t="s">
        <v>0</v>
      </c>
      <c r="AD1969" t="s">
        <v>0</v>
      </c>
      <c r="AI1969" s="1" t="str">
        <f>CONCATENATE(MONTH(L1969),"/",1,"/",YEAR(L1969))</f>
        <v>8/1/2013</v>
      </c>
      <c r="AJ1969" s="1">
        <f>SUMIFS([1]Currency!A:A,[1]Currency!B:B,Sales!AI1969,[1]Currency!C:C,Sales!R1969)</f>
        <v>1</v>
      </c>
      <c r="AK1969" s="1">
        <f>AJ1969*J1969*K1969</f>
        <v>14</v>
      </c>
      <c r="AL1969" s="1" t="str">
        <f>VLOOKUP(S1969,[1]Region!A:B,2,FALSE)</f>
        <v>Brazil</v>
      </c>
      <c r="AM1969" s="1">
        <f>SUMIFS([1]Encoding!D:D,[1]Encoding!B:B,Sales!AL1969,[1]Encoding!A:A,Sales!C1969)</f>
        <v>0.2</v>
      </c>
      <c r="AN1969" s="1">
        <f>SUMIFS([1]Encoding!Q:Q,[1]Encoding!B:B,Sales!AL1969,[1]Encoding!A:A,Sales!C1969)</f>
        <v>4.8000000000000001E-2</v>
      </c>
      <c r="AO1969" s="1">
        <f>AK1969*(1-AN1969)</f>
        <v>13.327999999999999</v>
      </c>
      <c r="AP1969" s="1">
        <f>AO1969*(1-AM1969)</f>
        <v>10.6624</v>
      </c>
    </row>
    <row r="1970" spans="1:42">
      <c r="A1970" t="s">
        <v>12</v>
      </c>
      <c r="B1970" t="s">
        <v>11</v>
      </c>
      <c r="C1970" t="s">
        <v>999</v>
      </c>
      <c r="D1970" t="s">
        <v>0</v>
      </c>
      <c r="E1970" t="s">
        <v>0</v>
      </c>
      <c r="F1970" t="s">
        <v>1003</v>
      </c>
      <c r="G1970" t="s">
        <v>1002</v>
      </c>
      <c r="H1970" t="s">
        <v>2263</v>
      </c>
      <c r="I1970" t="s">
        <v>7</v>
      </c>
      <c r="J1970">
        <v>1</v>
      </c>
      <c r="K1970">
        <v>2.99</v>
      </c>
      <c r="L1970" s="2">
        <v>41496</v>
      </c>
      <c r="M1970">
        <v>89000000000000</v>
      </c>
      <c r="N1970" t="s">
        <v>1063</v>
      </c>
      <c r="O1970">
        <v>3196795124</v>
      </c>
      <c r="P1970" s="2">
        <v>40034</v>
      </c>
      <c r="Q1970" t="s">
        <v>5</v>
      </c>
      <c r="R1970" t="s">
        <v>3</v>
      </c>
      <c r="S1970" t="s">
        <v>4</v>
      </c>
      <c r="T1970" t="s">
        <v>3</v>
      </c>
      <c r="U1970" t="s">
        <v>0</v>
      </c>
      <c r="V1970" t="s">
        <v>0</v>
      </c>
      <c r="W1970">
        <v>4.99</v>
      </c>
      <c r="X1970">
        <v>673532180</v>
      </c>
      <c r="Y1970" t="s">
        <v>0</v>
      </c>
      <c r="Z1970" t="s">
        <v>2</v>
      </c>
      <c r="AA1970" t="s">
        <v>999</v>
      </c>
      <c r="AB1970" t="s">
        <v>0</v>
      </c>
      <c r="AC1970" t="s">
        <v>0</v>
      </c>
      <c r="AD1970" t="s">
        <v>0</v>
      </c>
      <c r="AI1970" s="1" t="str">
        <f>CONCATENATE(MONTH(L1970),"/",1,"/",YEAR(L1970))</f>
        <v>8/1/2013</v>
      </c>
      <c r="AJ1970" s="1">
        <f>SUMIFS([1]Currency!A:A,[1]Currency!B:B,Sales!AI1970,[1]Currency!C:C,Sales!R1970)</f>
        <v>1</v>
      </c>
      <c r="AK1970" s="1">
        <f>AJ1970*J1970*K1970</f>
        <v>2.99</v>
      </c>
      <c r="AL1970" s="1" t="str">
        <f>VLOOKUP(S1970,[1]Region!A:B,2,FALSE)</f>
        <v>Brazil</v>
      </c>
      <c r="AM1970" s="1">
        <f>SUMIFS([1]Encoding!D:D,[1]Encoding!B:B,Sales!AL1970,[1]Encoding!A:A,Sales!C1970)</f>
        <v>0.2</v>
      </c>
      <c r="AN1970" s="1">
        <f>SUMIFS([1]Encoding!Q:Q,[1]Encoding!B:B,Sales!AL1970,[1]Encoding!A:A,Sales!C1970)</f>
        <v>4.8000000000000001E-2</v>
      </c>
      <c r="AO1970" s="1">
        <f>AK1970*(1-AN1970)</f>
        <v>2.8464800000000001</v>
      </c>
      <c r="AP1970" s="1">
        <f>AO1970*(1-AM1970)</f>
        <v>2.2771840000000001</v>
      </c>
    </row>
    <row r="1971" spans="1:42">
      <c r="A1971" t="s">
        <v>12</v>
      </c>
      <c r="B1971" t="s">
        <v>11</v>
      </c>
      <c r="C1971" t="s">
        <v>999</v>
      </c>
      <c r="D1971" t="s">
        <v>0</v>
      </c>
      <c r="E1971" t="s">
        <v>0</v>
      </c>
      <c r="F1971" t="s">
        <v>1003</v>
      </c>
      <c r="G1971" t="s">
        <v>1002</v>
      </c>
      <c r="H1971" t="s">
        <v>2263</v>
      </c>
      <c r="I1971" t="s">
        <v>7</v>
      </c>
      <c r="J1971">
        <v>1</v>
      </c>
      <c r="K1971">
        <v>2.39</v>
      </c>
      <c r="L1971" s="2">
        <v>41496</v>
      </c>
      <c r="M1971">
        <v>98000000000000</v>
      </c>
      <c r="N1971" t="s">
        <v>3251</v>
      </c>
      <c r="O1971">
        <v>2765110159</v>
      </c>
      <c r="P1971" s="2">
        <v>40034</v>
      </c>
      <c r="Q1971" t="s">
        <v>5</v>
      </c>
      <c r="R1971" t="s">
        <v>3</v>
      </c>
      <c r="S1971" t="s">
        <v>4</v>
      </c>
      <c r="T1971" t="s">
        <v>3</v>
      </c>
      <c r="U1971" t="s">
        <v>0</v>
      </c>
      <c r="V1971" t="s">
        <v>0</v>
      </c>
      <c r="W1971">
        <v>3.99</v>
      </c>
      <c r="X1971">
        <v>673532180</v>
      </c>
      <c r="Y1971" t="s">
        <v>0</v>
      </c>
      <c r="Z1971" t="s">
        <v>15</v>
      </c>
      <c r="AA1971" t="s">
        <v>999</v>
      </c>
      <c r="AB1971" t="s">
        <v>0</v>
      </c>
      <c r="AC1971" t="s">
        <v>0</v>
      </c>
      <c r="AD1971" t="s">
        <v>0</v>
      </c>
      <c r="AI1971" s="1" t="str">
        <f>CONCATENATE(MONTH(L1971),"/",1,"/",YEAR(L1971))</f>
        <v>8/1/2013</v>
      </c>
      <c r="AJ1971" s="1">
        <f>SUMIFS([1]Currency!A:A,[1]Currency!B:B,Sales!AI1971,[1]Currency!C:C,Sales!R1971)</f>
        <v>1</v>
      </c>
      <c r="AK1971" s="1">
        <f>AJ1971*J1971*K1971</f>
        <v>2.39</v>
      </c>
      <c r="AL1971" s="1" t="str">
        <f>VLOOKUP(S1971,[1]Region!A:B,2,FALSE)</f>
        <v>Brazil</v>
      </c>
      <c r="AM1971" s="1">
        <f>SUMIFS([1]Encoding!D:D,[1]Encoding!B:B,Sales!AL1971,[1]Encoding!A:A,Sales!C1971)</f>
        <v>0.2</v>
      </c>
      <c r="AN1971" s="1">
        <f>SUMIFS([1]Encoding!Q:Q,[1]Encoding!B:B,Sales!AL1971,[1]Encoding!A:A,Sales!C1971)</f>
        <v>4.8000000000000001E-2</v>
      </c>
      <c r="AO1971" s="1">
        <f>AK1971*(1-AN1971)</f>
        <v>2.27528</v>
      </c>
      <c r="AP1971" s="1">
        <f>AO1971*(1-AM1971)</f>
        <v>1.8202240000000001</v>
      </c>
    </row>
    <row r="1972" spans="1:42">
      <c r="A1972" t="s">
        <v>12</v>
      </c>
      <c r="B1972" t="s">
        <v>11</v>
      </c>
      <c r="C1972" t="s">
        <v>999</v>
      </c>
      <c r="D1972" t="s">
        <v>0</v>
      </c>
      <c r="E1972" t="s">
        <v>0</v>
      </c>
      <c r="F1972" t="s">
        <v>1003</v>
      </c>
      <c r="G1972" t="s">
        <v>1002</v>
      </c>
      <c r="H1972" t="s">
        <v>2263</v>
      </c>
      <c r="I1972" t="s">
        <v>7</v>
      </c>
      <c r="J1972">
        <v>1</v>
      </c>
      <c r="K1972">
        <v>2.99</v>
      </c>
      <c r="L1972" s="2">
        <v>41496</v>
      </c>
      <c r="M1972">
        <v>67000000000000</v>
      </c>
      <c r="N1972" t="s">
        <v>29</v>
      </c>
      <c r="O1972">
        <v>6056864019</v>
      </c>
      <c r="P1972" s="2">
        <v>40034</v>
      </c>
      <c r="Q1972" t="s">
        <v>5</v>
      </c>
      <c r="R1972" t="s">
        <v>3</v>
      </c>
      <c r="S1972" t="s">
        <v>4</v>
      </c>
      <c r="T1972" t="s">
        <v>3</v>
      </c>
      <c r="U1972" t="s">
        <v>0</v>
      </c>
      <c r="V1972" t="s">
        <v>0</v>
      </c>
      <c r="W1972">
        <v>4.99</v>
      </c>
      <c r="X1972">
        <v>673532180</v>
      </c>
      <c r="Y1972" t="s">
        <v>0</v>
      </c>
      <c r="Z1972" t="s">
        <v>2</v>
      </c>
      <c r="AA1972" t="s">
        <v>999</v>
      </c>
      <c r="AB1972" t="s">
        <v>0</v>
      </c>
      <c r="AC1972" t="s">
        <v>0</v>
      </c>
      <c r="AD1972" t="s">
        <v>0</v>
      </c>
      <c r="AI1972" s="1" t="str">
        <f>CONCATENATE(MONTH(L1972),"/",1,"/",YEAR(L1972))</f>
        <v>8/1/2013</v>
      </c>
      <c r="AJ1972" s="1">
        <f>SUMIFS([1]Currency!A:A,[1]Currency!B:B,Sales!AI1972,[1]Currency!C:C,Sales!R1972)</f>
        <v>1</v>
      </c>
      <c r="AK1972" s="1">
        <f>AJ1972*J1972*K1972</f>
        <v>2.99</v>
      </c>
      <c r="AL1972" s="1" t="str">
        <f>VLOOKUP(S1972,[1]Region!A:B,2,FALSE)</f>
        <v>Brazil</v>
      </c>
      <c r="AM1972" s="1">
        <f>SUMIFS([1]Encoding!D:D,[1]Encoding!B:B,Sales!AL1972,[1]Encoding!A:A,Sales!C1972)</f>
        <v>0.2</v>
      </c>
      <c r="AN1972" s="1">
        <f>SUMIFS([1]Encoding!Q:Q,[1]Encoding!B:B,Sales!AL1972,[1]Encoding!A:A,Sales!C1972)</f>
        <v>4.8000000000000001E-2</v>
      </c>
      <c r="AO1972" s="1">
        <f>AK1972*(1-AN1972)</f>
        <v>2.8464800000000001</v>
      </c>
      <c r="AP1972" s="1">
        <f>AO1972*(1-AM1972)</f>
        <v>2.2771840000000001</v>
      </c>
    </row>
    <row r="1973" spans="1:42">
      <c r="A1973" t="s">
        <v>12</v>
      </c>
      <c r="B1973" t="s">
        <v>11</v>
      </c>
      <c r="C1973" t="s">
        <v>999</v>
      </c>
      <c r="D1973" t="s">
        <v>0</v>
      </c>
      <c r="E1973" t="s">
        <v>0</v>
      </c>
      <c r="F1973" t="s">
        <v>1003</v>
      </c>
      <c r="G1973" t="s">
        <v>1002</v>
      </c>
      <c r="H1973" t="s">
        <v>2263</v>
      </c>
      <c r="I1973" t="s">
        <v>7</v>
      </c>
      <c r="J1973">
        <v>1</v>
      </c>
      <c r="K1973">
        <v>2.39</v>
      </c>
      <c r="L1973" s="2">
        <v>41496</v>
      </c>
      <c r="M1973">
        <v>82000000000000</v>
      </c>
      <c r="N1973" t="s">
        <v>1808</v>
      </c>
      <c r="O1973">
        <v>1402700514</v>
      </c>
      <c r="P1973" s="2">
        <v>40034</v>
      </c>
      <c r="Q1973" t="s">
        <v>5</v>
      </c>
      <c r="R1973" t="s">
        <v>3</v>
      </c>
      <c r="S1973" t="s">
        <v>4</v>
      </c>
      <c r="T1973" t="s">
        <v>3</v>
      </c>
      <c r="U1973" t="s">
        <v>0</v>
      </c>
      <c r="V1973" t="s">
        <v>0</v>
      </c>
      <c r="W1973">
        <v>3.99</v>
      </c>
      <c r="X1973">
        <v>673532180</v>
      </c>
      <c r="Y1973" t="s">
        <v>0</v>
      </c>
      <c r="Z1973" t="s">
        <v>15</v>
      </c>
      <c r="AA1973" t="s">
        <v>999</v>
      </c>
      <c r="AB1973" t="s">
        <v>0</v>
      </c>
      <c r="AC1973" t="s">
        <v>0</v>
      </c>
      <c r="AD1973" t="s">
        <v>0</v>
      </c>
      <c r="AI1973" s="1" t="str">
        <f>CONCATENATE(MONTH(L1973),"/",1,"/",YEAR(L1973))</f>
        <v>8/1/2013</v>
      </c>
      <c r="AJ1973" s="1">
        <f>SUMIFS([1]Currency!A:A,[1]Currency!B:B,Sales!AI1973,[1]Currency!C:C,Sales!R1973)</f>
        <v>1</v>
      </c>
      <c r="AK1973" s="1">
        <f>AJ1973*J1973*K1973</f>
        <v>2.39</v>
      </c>
      <c r="AL1973" s="1" t="str">
        <f>VLOOKUP(S1973,[1]Region!A:B,2,FALSE)</f>
        <v>Brazil</v>
      </c>
      <c r="AM1973" s="1">
        <f>SUMIFS([1]Encoding!D:D,[1]Encoding!B:B,Sales!AL1973,[1]Encoding!A:A,Sales!C1973)</f>
        <v>0.2</v>
      </c>
      <c r="AN1973" s="1">
        <f>SUMIFS([1]Encoding!Q:Q,[1]Encoding!B:B,Sales!AL1973,[1]Encoding!A:A,Sales!C1973)</f>
        <v>4.8000000000000001E-2</v>
      </c>
      <c r="AO1973" s="1">
        <f>AK1973*(1-AN1973)</f>
        <v>2.27528</v>
      </c>
      <c r="AP1973" s="1">
        <f>AO1973*(1-AM1973)</f>
        <v>1.8202240000000001</v>
      </c>
    </row>
    <row r="1974" spans="1:42">
      <c r="A1974" t="s">
        <v>12</v>
      </c>
      <c r="B1974" t="s">
        <v>11</v>
      </c>
      <c r="C1974" t="s">
        <v>999</v>
      </c>
      <c r="D1974" t="s">
        <v>0</v>
      </c>
      <c r="E1974" t="s">
        <v>0</v>
      </c>
      <c r="F1974" t="s">
        <v>1003</v>
      </c>
      <c r="G1974" t="s">
        <v>1002</v>
      </c>
      <c r="H1974" t="s">
        <v>2263</v>
      </c>
      <c r="I1974" t="s">
        <v>7</v>
      </c>
      <c r="J1974">
        <v>1</v>
      </c>
      <c r="K1974">
        <v>2.99</v>
      </c>
      <c r="L1974" s="2">
        <v>41496</v>
      </c>
      <c r="M1974">
        <v>37000000000000</v>
      </c>
      <c r="N1974" t="s">
        <v>3176</v>
      </c>
      <c r="O1974">
        <v>6690980444</v>
      </c>
      <c r="P1974" s="2">
        <v>40034</v>
      </c>
      <c r="Q1974" t="s">
        <v>5</v>
      </c>
      <c r="R1974" t="s">
        <v>3</v>
      </c>
      <c r="S1974" t="s">
        <v>4</v>
      </c>
      <c r="T1974" t="s">
        <v>3</v>
      </c>
      <c r="U1974" t="s">
        <v>0</v>
      </c>
      <c r="V1974" t="s">
        <v>0</v>
      </c>
      <c r="W1974">
        <v>4.99</v>
      </c>
      <c r="X1974">
        <v>673532180</v>
      </c>
      <c r="Y1974" t="s">
        <v>0</v>
      </c>
      <c r="Z1974" t="s">
        <v>2</v>
      </c>
      <c r="AA1974" t="s">
        <v>999</v>
      </c>
      <c r="AB1974" t="s">
        <v>0</v>
      </c>
      <c r="AC1974" t="s">
        <v>0</v>
      </c>
      <c r="AD1974" t="s">
        <v>0</v>
      </c>
      <c r="AI1974" s="1" t="str">
        <f>CONCATENATE(MONTH(L1974),"/",1,"/",YEAR(L1974))</f>
        <v>8/1/2013</v>
      </c>
      <c r="AJ1974" s="1">
        <f>SUMIFS([1]Currency!A:A,[1]Currency!B:B,Sales!AI1974,[1]Currency!C:C,Sales!R1974)</f>
        <v>1</v>
      </c>
      <c r="AK1974" s="1">
        <f>AJ1974*J1974*K1974</f>
        <v>2.99</v>
      </c>
      <c r="AL1974" s="1" t="str">
        <f>VLOOKUP(S1974,[1]Region!A:B,2,FALSE)</f>
        <v>Brazil</v>
      </c>
      <c r="AM1974" s="1">
        <f>SUMIFS([1]Encoding!D:D,[1]Encoding!B:B,Sales!AL1974,[1]Encoding!A:A,Sales!C1974)</f>
        <v>0.2</v>
      </c>
      <c r="AN1974" s="1">
        <f>SUMIFS([1]Encoding!Q:Q,[1]Encoding!B:B,Sales!AL1974,[1]Encoding!A:A,Sales!C1974)</f>
        <v>4.8000000000000001E-2</v>
      </c>
      <c r="AO1974" s="1">
        <f>AK1974*(1-AN1974)</f>
        <v>2.8464800000000001</v>
      </c>
      <c r="AP1974" s="1">
        <f>AO1974*(1-AM1974)</f>
        <v>2.2771840000000001</v>
      </c>
    </row>
    <row r="1975" spans="1:42">
      <c r="A1975" t="s">
        <v>12</v>
      </c>
      <c r="B1975" t="s">
        <v>11</v>
      </c>
      <c r="C1975" t="s">
        <v>999</v>
      </c>
      <c r="D1975" t="s">
        <v>0</v>
      </c>
      <c r="E1975" t="s">
        <v>0</v>
      </c>
      <c r="F1975" t="s">
        <v>1003</v>
      </c>
      <c r="G1975" t="s">
        <v>1002</v>
      </c>
      <c r="H1975" t="s">
        <v>2263</v>
      </c>
      <c r="I1975" t="s">
        <v>7</v>
      </c>
      <c r="J1975">
        <v>1</v>
      </c>
      <c r="K1975">
        <v>2.99</v>
      </c>
      <c r="L1975" s="2">
        <v>41496</v>
      </c>
      <c r="M1975">
        <v>22000000000000</v>
      </c>
      <c r="N1975" t="s">
        <v>3250</v>
      </c>
      <c r="O1975">
        <v>1425071879</v>
      </c>
      <c r="P1975" s="2">
        <v>40034</v>
      </c>
      <c r="Q1975" t="s">
        <v>5</v>
      </c>
      <c r="R1975" t="s">
        <v>3</v>
      </c>
      <c r="S1975" t="s">
        <v>4</v>
      </c>
      <c r="T1975" t="s">
        <v>3</v>
      </c>
      <c r="U1975" t="s">
        <v>0</v>
      </c>
      <c r="V1975" t="s">
        <v>0</v>
      </c>
      <c r="W1975">
        <v>4.99</v>
      </c>
      <c r="X1975">
        <v>673532180</v>
      </c>
      <c r="Y1975" t="s">
        <v>0</v>
      </c>
      <c r="Z1975" t="s">
        <v>2</v>
      </c>
      <c r="AA1975" t="s">
        <v>999</v>
      </c>
      <c r="AB1975" t="s">
        <v>0</v>
      </c>
      <c r="AC1975" t="s">
        <v>0</v>
      </c>
      <c r="AD1975" t="s">
        <v>0</v>
      </c>
      <c r="AI1975" s="1" t="str">
        <f>CONCATENATE(MONTH(L1975),"/",1,"/",YEAR(L1975))</f>
        <v>8/1/2013</v>
      </c>
      <c r="AJ1975" s="1">
        <f>SUMIFS([1]Currency!A:A,[1]Currency!B:B,Sales!AI1975,[1]Currency!C:C,Sales!R1975)</f>
        <v>1</v>
      </c>
      <c r="AK1975" s="1">
        <f>AJ1975*J1975*K1975</f>
        <v>2.99</v>
      </c>
      <c r="AL1975" s="1" t="str">
        <f>VLOOKUP(S1975,[1]Region!A:B,2,FALSE)</f>
        <v>Brazil</v>
      </c>
      <c r="AM1975" s="1">
        <f>SUMIFS([1]Encoding!D:D,[1]Encoding!B:B,Sales!AL1975,[1]Encoding!A:A,Sales!C1975)</f>
        <v>0.2</v>
      </c>
      <c r="AN1975" s="1">
        <f>SUMIFS([1]Encoding!Q:Q,[1]Encoding!B:B,Sales!AL1975,[1]Encoding!A:A,Sales!C1975)</f>
        <v>4.8000000000000001E-2</v>
      </c>
      <c r="AO1975" s="1">
        <f>AK1975*(1-AN1975)</f>
        <v>2.8464800000000001</v>
      </c>
      <c r="AP1975" s="1">
        <f>AO1975*(1-AM1975)</f>
        <v>2.2771840000000001</v>
      </c>
    </row>
    <row r="1976" spans="1:42">
      <c r="A1976" t="s">
        <v>12</v>
      </c>
      <c r="B1976" t="s">
        <v>11</v>
      </c>
      <c r="C1976" t="s">
        <v>999</v>
      </c>
      <c r="D1976" t="s">
        <v>0</v>
      </c>
      <c r="E1976" t="s">
        <v>0</v>
      </c>
      <c r="F1976" t="s">
        <v>1003</v>
      </c>
      <c r="G1976" t="s">
        <v>1002</v>
      </c>
      <c r="H1976" t="s">
        <v>2263</v>
      </c>
      <c r="I1976" t="s">
        <v>23</v>
      </c>
      <c r="J1976">
        <v>1</v>
      </c>
      <c r="K1976">
        <v>14</v>
      </c>
      <c r="L1976" s="2">
        <v>41496</v>
      </c>
      <c r="M1976">
        <v>64000000000000</v>
      </c>
      <c r="N1976" t="s">
        <v>3249</v>
      </c>
      <c r="O1976">
        <v>5338829609</v>
      </c>
      <c r="P1976" s="2">
        <v>40034</v>
      </c>
      <c r="Q1976" t="s">
        <v>5</v>
      </c>
      <c r="R1976" t="s">
        <v>3</v>
      </c>
      <c r="S1976" t="s">
        <v>4</v>
      </c>
      <c r="T1976" t="s">
        <v>3</v>
      </c>
      <c r="U1976" t="s">
        <v>0</v>
      </c>
      <c r="V1976" t="s">
        <v>0</v>
      </c>
      <c r="W1976">
        <v>19.989999999999998</v>
      </c>
      <c r="X1976">
        <v>673532180</v>
      </c>
      <c r="Y1976" t="s">
        <v>0</v>
      </c>
      <c r="Z1976" t="s">
        <v>2</v>
      </c>
      <c r="AA1976" t="s">
        <v>999</v>
      </c>
      <c r="AB1976" t="s">
        <v>0</v>
      </c>
      <c r="AC1976" t="s">
        <v>0</v>
      </c>
      <c r="AD1976" t="s">
        <v>0</v>
      </c>
      <c r="AI1976" s="1" t="str">
        <f>CONCATENATE(MONTH(L1976),"/",1,"/",YEAR(L1976))</f>
        <v>8/1/2013</v>
      </c>
      <c r="AJ1976" s="1">
        <f>SUMIFS([1]Currency!A:A,[1]Currency!B:B,Sales!AI1976,[1]Currency!C:C,Sales!R1976)</f>
        <v>1</v>
      </c>
      <c r="AK1976" s="1">
        <f>AJ1976*J1976*K1976</f>
        <v>14</v>
      </c>
      <c r="AL1976" s="1" t="str">
        <f>VLOOKUP(S1976,[1]Region!A:B,2,FALSE)</f>
        <v>Brazil</v>
      </c>
      <c r="AM1976" s="1">
        <f>SUMIFS([1]Encoding!D:D,[1]Encoding!B:B,Sales!AL1976,[1]Encoding!A:A,Sales!C1976)</f>
        <v>0.2</v>
      </c>
      <c r="AN1976" s="1">
        <f>SUMIFS([1]Encoding!Q:Q,[1]Encoding!B:B,Sales!AL1976,[1]Encoding!A:A,Sales!C1976)</f>
        <v>4.8000000000000001E-2</v>
      </c>
      <c r="AO1976" s="1">
        <f>AK1976*(1-AN1976)</f>
        <v>13.327999999999999</v>
      </c>
      <c r="AP1976" s="1">
        <f>AO1976*(1-AM1976)</f>
        <v>10.6624</v>
      </c>
    </row>
    <row r="1977" spans="1:42">
      <c r="A1977" t="s">
        <v>12</v>
      </c>
      <c r="B1977" t="s">
        <v>11</v>
      </c>
      <c r="C1977" t="s">
        <v>999</v>
      </c>
      <c r="D1977" t="s">
        <v>0</v>
      </c>
      <c r="E1977" t="s">
        <v>0</v>
      </c>
      <c r="F1977" t="s">
        <v>1003</v>
      </c>
      <c r="G1977" t="s">
        <v>1002</v>
      </c>
      <c r="H1977" t="s">
        <v>2263</v>
      </c>
      <c r="I1977" t="s">
        <v>7</v>
      </c>
      <c r="J1977">
        <v>1</v>
      </c>
      <c r="K1977">
        <v>2.99</v>
      </c>
      <c r="L1977" s="2">
        <v>41496</v>
      </c>
      <c r="M1977">
        <v>85000000000000</v>
      </c>
      <c r="N1977" t="s">
        <v>3248</v>
      </c>
      <c r="O1977">
        <v>5108192539</v>
      </c>
      <c r="P1977" s="2">
        <v>40034</v>
      </c>
      <c r="Q1977" t="s">
        <v>5</v>
      </c>
      <c r="R1977" t="s">
        <v>3</v>
      </c>
      <c r="S1977" t="s">
        <v>4</v>
      </c>
      <c r="T1977" t="s">
        <v>3</v>
      </c>
      <c r="U1977" t="s">
        <v>0</v>
      </c>
      <c r="V1977" t="s">
        <v>0</v>
      </c>
      <c r="W1977">
        <v>4.99</v>
      </c>
      <c r="X1977">
        <v>673532180</v>
      </c>
      <c r="Y1977" t="s">
        <v>0</v>
      </c>
      <c r="Z1977" t="s">
        <v>2</v>
      </c>
      <c r="AA1977" t="s">
        <v>999</v>
      </c>
      <c r="AB1977" t="s">
        <v>0</v>
      </c>
      <c r="AC1977" t="s">
        <v>0</v>
      </c>
      <c r="AD1977" t="s">
        <v>0</v>
      </c>
      <c r="AI1977" s="1" t="str">
        <f>CONCATENATE(MONTH(L1977),"/",1,"/",YEAR(L1977))</f>
        <v>8/1/2013</v>
      </c>
      <c r="AJ1977" s="1">
        <f>SUMIFS([1]Currency!A:A,[1]Currency!B:B,Sales!AI1977,[1]Currency!C:C,Sales!R1977)</f>
        <v>1</v>
      </c>
      <c r="AK1977" s="1">
        <f>AJ1977*J1977*K1977</f>
        <v>2.99</v>
      </c>
      <c r="AL1977" s="1" t="str">
        <f>VLOOKUP(S1977,[1]Region!A:B,2,FALSE)</f>
        <v>Brazil</v>
      </c>
      <c r="AM1977" s="1">
        <f>SUMIFS([1]Encoding!D:D,[1]Encoding!B:B,Sales!AL1977,[1]Encoding!A:A,Sales!C1977)</f>
        <v>0.2</v>
      </c>
      <c r="AN1977" s="1">
        <f>SUMIFS([1]Encoding!Q:Q,[1]Encoding!B:B,Sales!AL1977,[1]Encoding!A:A,Sales!C1977)</f>
        <v>4.8000000000000001E-2</v>
      </c>
      <c r="AO1977" s="1">
        <f>AK1977*(1-AN1977)</f>
        <v>2.8464800000000001</v>
      </c>
      <c r="AP1977" s="1">
        <f>AO1977*(1-AM1977)</f>
        <v>2.2771840000000001</v>
      </c>
    </row>
    <row r="1978" spans="1:42">
      <c r="A1978" t="s">
        <v>12</v>
      </c>
      <c r="B1978" t="s">
        <v>11</v>
      </c>
      <c r="C1978" t="s">
        <v>999</v>
      </c>
      <c r="D1978" t="s">
        <v>0</v>
      </c>
      <c r="E1978" t="s">
        <v>0</v>
      </c>
      <c r="F1978" t="s">
        <v>1003</v>
      </c>
      <c r="G1978" t="s">
        <v>1002</v>
      </c>
      <c r="H1978" t="s">
        <v>2263</v>
      </c>
      <c r="I1978" t="s">
        <v>7</v>
      </c>
      <c r="J1978">
        <v>1</v>
      </c>
      <c r="K1978">
        <v>2.99</v>
      </c>
      <c r="L1978" s="2">
        <v>41496</v>
      </c>
      <c r="M1978">
        <v>39000000000000</v>
      </c>
      <c r="N1978" t="s">
        <v>3247</v>
      </c>
      <c r="O1978">
        <v>6885128909</v>
      </c>
      <c r="P1978" s="2">
        <v>40034</v>
      </c>
      <c r="Q1978" t="s">
        <v>5</v>
      </c>
      <c r="R1978" t="s">
        <v>3</v>
      </c>
      <c r="S1978" t="s">
        <v>4</v>
      </c>
      <c r="T1978" t="s">
        <v>3</v>
      </c>
      <c r="U1978" t="s">
        <v>0</v>
      </c>
      <c r="V1978" t="s">
        <v>0</v>
      </c>
      <c r="W1978">
        <v>4.99</v>
      </c>
      <c r="X1978">
        <v>673532180</v>
      </c>
      <c r="Y1978" t="s">
        <v>0</v>
      </c>
      <c r="Z1978" t="s">
        <v>2</v>
      </c>
      <c r="AA1978" t="s">
        <v>999</v>
      </c>
      <c r="AB1978" t="s">
        <v>0</v>
      </c>
      <c r="AC1978" t="s">
        <v>0</v>
      </c>
      <c r="AD1978" t="s">
        <v>0</v>
      </c>
      <c r="AI1978" s="1" t="str">
        <f>CONCATENATE(MONTH(L1978),"/",1,"/",YEAR(L1978))</f>
        <v>8/1/2013</v>
      </c>
      <c r="AJ1978" s="1">
        <f>SUMIFS([1]Currency!A:A,[1]Currency!B:B,Sales!AI1978,[1]Currency!C:C,Sales!R1978)</f>
        <v>1</v>
      </c>
      <c r="AK1978" s="1">
        <f>AJ1978*J1978*K1978</f>
        <v>2.99</v>
      </c>
      <c r="AL1978" s="1" t="str">
        <f>VLOOKUP(S1978,[1]Region!A:B,2,FALSE)</f>
        <v>Brazil</v>
      </c>
      <c r="AM1978" s="1">
        <f>SUMIFS([1]Encoding!D:D,[1]Encoding!B:B,Sales!AL1978,[1]Encoding!A:A,Sales!C1978)</f>
        <v>0.2</v>
      </c>
      <c r="AN1978" s="1">
        <f>SUMIFS([1]Encoding!Q:Q,[1]Encoding!B:B,Sales!AL1978,[1]Encoding!A:A,Sales!C1978)</f>
        <v>4.8000000000000001E-2</v>
      </c>
      <c r="AO1978" s="1">
        <f>AK1978*(1-AN1978)</f>
        <v>2.8464800000000001</v>
      </c>
      <c r="AP1978" s="1">
        <f>AO1978*(1-AM1978)</f>
        <v>2.2771840000000001</v>
      </c>
    </row>
    <row r="1979" spans="1:42">
      <c r="A1979" t="s">
        <v>12</v>
      </c>
      <c r="B1979" t="s">
        <v>11</v>
      </c>
      <c r="C1979" t="s">
        <v>999</v>
      </c>
      <c r="D1979" t="s">
        <v>0</v>
      </c>
      <c r="E1979" t="s">
        <v>0</v>
      </c>
      <c r="F1979" t="s">
        <v>1003</v>
      </c>
      <c r="G1979" t="s">
        <v>1002</v>
      </c>
      <c r="H1979" t="s">
        <v>2263</v>
      </c>
      <c r="I1979" t="s">
        <v>7</v>
      </c>
      <c r="J1979">
        <v>1</v>
      </c>
      <c r="K1979">
        <v>2.99</v>
      </c>
      <c r="L1979" s="2">
        <v>41496</v>
      </c>
      <c r="M1979">
        <v>99000000000000</v>
      </c>
      <c r="N1979" t="s">
        <v>3246</v>
      </c>
      <c r="O1979">
        <v>8409351019</v>
      </c>
      <c r="P1979" s="2">
        <v>40034</v>
      </c>
      <c r="Q1979" t="s">
        <v>5</v>
      </c>
      <c r="R1979" t="s">
        <v>3</v>
      </c>
      <c r="S1979" t="s">
        <v>4</v>
      </c>
      <c r="T1979" t="s">
        <v>3</v>
      </c>
      <c r="U1979" t="s">
        <v>0</v>
      </c>
      <c r="V1979" t="s">
        <v>0</v>
      </c>
      <c r="W1979">
        <v>4.99</v>
      </c>
      <c r="X1979">
        <v>673532180</v>
      </c>
      <c r="Y1979" t="s">
        <v>0</v>
      </c>
      <c r="Z1979" t="s">
        <v>2</v>
      </c>
      <c r="AA1979" t="s">
        <v>999</v>
      </c>
      <c r="AB1979" t="s">
        <v>0</v>
      </c>
      <c r="AC1979" t="s">
        <v>0</v>
      </c>
      <c r="AD1979" t="s">
        <v>0</v>
      </c>
      <c r="AI1979" s="1" t="str">
        <f>CONCATENATE(MONTH(L1979),"/",1,"/",YEAR(L1979))</f>
        <v>8/1/2013</v>
      </c>
      <c r="AJ1979" s="1">
        <f>SUMIFS([1]Currency!A:A,[1]Currency!B:B,Sales!AI1979,[1]Currency!C:C,Sales!R1979)</f>
        <v>1</v>
      </c>
      <c r="AK1979" s="1">
        <f>AJ1979*J1979*K1979</f>
        <v>2.99</v>
      </c>
      <c r="AL1979" s="1" t="str">
        <f>VLOOKUP(S1979,[1]Region!A:B,2,FALSE)</f>
        <v>Brazil</v>
      </c>
      <c r="AM1979" s="1">
        <f>SUMIFS([1]Encoding!D:D,[1]Encoding!B:B,Sales!AL1979,[1]Encoding!A:A,Sales!C1979)</f>
        <v>0.2</v>
      </c>
      <c r="AN1979" s="1">
        <f>SUMIFS([1]Encoding!Q:Q,[1]Encoding!B:B,Sales!AL1979,[1]Encoding!A:A,Sales!C1979)</f>
        <v>4.8000000000000001E-2</v>
      </c>
      <c r="AO1979" s="1">
        <f>AK1979*(1-AN1979)</f>
        <v>2.8464800000000001</v>
      </c>
      <c r="AP1979" s="1">
        <f>AO1979*(1-AM1979)</f>
        <v>2.2771840000000001</v>
      </c>
    </row>
    <row r="1980" spans="1:42">
      <c r="A1980" t="s">
        <v>12</v>
      </c>
      <c r="B1980" t="s">
        <v>11</v>
      </c>
      <c r="C1980" t="s">
        <v>999</v>
      </c>
      <c r="D1980" t="s">
        <v>0</v>
      </c>
      <c r="E1980" t="s">
        <v>0</v>
      </c>
      <c r="F1980" t="s">
        <v>1003</v>
      </c>
      <c r="G1980" t="s">
        <v>1002</v>
      </c>
      <c r="H1980" t="s">
        <v>2263</v>
      </c>
      <c r="I1980" t="s">
        <v>7</v>
      </c>
      <c r="J1980">
        <v>1</v>
      </c>
      <c r="K1980">
        <v>2.99</v>
      </c>
      <c r="L1980" s="2">
        <v>41496</v>
      </c>
      <c r="M1980">
        <v>99000000000000</v>
      </c>
      <c r="N1980" t="s">
        <v>3245</v>
      </c>
      <c r="O1980">
        <v>8788288599</v>
      </c>
      <c r="P1980" s="2">
        <v>40034</v>
      </c>
      <c r="Q1980" t="s">
        <v>5</v>
      </c>
      <c r="R1980" t="s">
        <v>3</v>
      </c>
      <c r="S1980" t="s">
        <v>4</v>
      </c>
      <c r="T1980" t="s">
        <v>3</v>
      </c>
      <c r="U1980" t="s">
        <v>0</v>
      </c>
      <c r="V1980" t="s">
        <v>0</v>
      </c>
      <c r="W1980">
        <v>4.99</v>
      </c>
      <c r="X1980">
        <v>673532180</v>
      </c>
      <c r="Y1980" t="s">
        <v>0</v>
      </c>
      <c r="Z1980" t="s">
        <v>2</v>
      </c>
      <c r="AA1980" t="s">
        <v>999</v>
      </c>
      <c r="AB1980" t="s">
        <v>0</v>
      </c>
      <c r="AC1980" t="s">
        <v>0</v>
      </c>
      <c r="AD1980" t="s">
        <v>0</v>
      </c>
      <c r="AI1980" s="1" t="str">
        <f>CONCATENATE(MONTH(L1980),"/",1,"/",YEAR(L1980))</f>
        <v>8/1/2013</v>
      </c>
      <c r="AJ1980" s="1">
        <f>SUMIFS([1]Currency!A:A,[1]Currency!B:B,Sales!AI1980,[1]Currency!C:C,Sales!R1980)</f>
        <v>1</v>
      </c>
      <c r="AK1980" s="1">
        <f>AJ1980*J1980*K1980</f>
        <v>2.99</v>
      </c>
      <c r="AL1980" s="1" t="str">
        <f>VLOOKUP(S1980,[1]Region!A:B,2,FALSE)</f>
        <v>Brazil</v>
      </c>
      <c r="AM1980" s="1">
        <f>SUMIFS([1]Encoding!D:D,[1]Encoding!B:B,Sales!AL1980,[1]Encoding!A:A,Sales!C1980)</f>
        <v>0.2</v>
      </c>
      <c r="AN1980" s="1">
        <f>SUMIFS([1]Encoding!Q:Q,[1]Encoding!B:B,Sales!AL1980,[1]Encoding!A:A,Sales!C1980)</f>
        <v>4.8000000000000001E-2</v>
      </c>
      <c r="AO1980" s="1">
        <f>AK1980*(1-AN1980)</f>
        <v>2.8464800000000001</v>
      </c>
      <c r="AP1980" s="1">
        <f>AO1980*(1-AM1980)</f>
        <v>2.2771840000000001</v>
      </c>
    </row>
    <row r="1981" spans="1:42">
      <c r="A1981" t="s">
        <v>12</v>
      </c>
      <c r="B1981" t="s">
        <v>11</v>
      </c>
      <c r="C1981" t="s">
        <v>999</v>
      </c>
      <c r="D1981" t="s">
        <v>0</v>
      </c>
      <c r="E1981" t="s">
        <v>0</v>
      </c>
      <c r="F1981" t="s">
        <v>1003</v>
      </c>
      <c r="G1981" t="s">
        <v>1002</v>
      </c>
      <c r="H1981" t="s">
        <v>2263</v>
      </c>
      <c r="I1981" t="s">
        <v>7</v>
      </c>
      <c r="J1981">
        <v>1</v>
      </c>
      <c r="K1981">
        <v>2.99</v>
      </c>
      <c r="L1981" s="2">
        <v>41497</v>
      </c>
      <c r="M1981">
        <v>28000000000000</v>
      </c>
      <c r="N1981" t="s">
        <v>2069</v>
      </c>
      <c r="O1981">
        <v>5417408474</v>
      </c>
      <c r="P1981" s="2">
        <v>40035</v>
      </c>
      <c r="Q1981" t="s">
        <v>5</v>
      </c>
      <c r="R1981" t="s">
        <v>3</v>
      </c>
      <c r="S1981" t="s">
        <v>4</v>
      </c>
      <c r="T1981" t="s">
        <v>3</v>
      </c>
      <c r="U1981" t="s">
        <v>0</v>
      </c>
      <c r="V1981" t="s">
        <v>0</v>
      </c>
      <c r="W1981">
        <v>4.99</v>
      </c>
      <c r="X1981">
        <v>673532180</v>
      </c>
      <c r="Y1981" t="s">
        <v>0</v>
      </c>
      <c r="Z1981" t="s">
        <v>2</v>
      </c>
      <c r="AA1981" t="s">
        <v>999</v>
      </c>
      <c r="AB1981" t="s">
        <v>0</v>
      </c>
      <c r="AC1981" t="s">
        <v>0</v>
      </c>
      <c r="AD1981" t="s">
        <v>0</v>
      </c>
      <c r="AI1981" s="1" t="str">
        <f>CONCATENATE(MONTH(L1981),"/",1,"/",YEAR(L1981))</f>
        <v>8/1/2013</v>
      </c>
      <c r="AJ1981" s="1">
        <f>SUMIFS([1]Currency!A:A,[1]Currency!B:B,Sales!AI1981,[1]Currency!C:C,Sales!R1981)</f>
        <v>1</v>
      </c>
      <c r="AK1981" s="1">
        <f>AJ1981*J1981*K1981</f>
        <v>2.99</v>
      </c>
      <c r="AL1981" s="1" t="str">
        <f>VLOOKUP(S1981,[1]Region!A:B,2,FALSE)</f>
        <v>Brazil</v>
      </c>
      <c r="AM1981" s="1">
        <f>SUMIFS([1]Encoding!D:D,[1]Encoding!B:B,Sales!AL1981,[1]Encoding!A:A,Sales!C1981)</f>
        <v>0.2</v>
      </c>
      <c r="AN1981" s="1">
        <f>SUMIFS([1]Encoding!Q:Q,[1]Encoding!B:B,Sales!AL1981,[1]Encoding!A:A,Sales!C1981)</f>
        <v>4.8000000000000001E-2</v>
      </c>
      <c r="AO1981" s="1">
        <f>AK1981*(1-AN1981)</f>
        <v>2.8464800000000001</v>
      </c>
      <c r="AP1981" s="1">
        <f>AO1981*(1-AM1981)</f>
        <v>2.2771840000000001</v>
      </c>
    </row>
    <row r="1982" spans="1:42">
      <c r="A1982" t="s">
        <v>12</v>
      </c>
      <c r="B1982" t="s">
        <v>11</v>
      </c>
      <c r="C1982" t="s">
        <v>999</v>
      </c>
      <c r="D1982" t="s">
        <v>0</v>
      </c>
      <c r="E1982" t="s">
        <v>0</v>
      </c>
      <c r="F1982" t="s">
        <v>1003</v>
      </c>
      <c r="G1982" t="s">
        <v>1002</v>
      </c>
      <c r="H1982" t="s">
        <v>2263</v>
      </c>
      <c r="I1982" t="s">
        <v>7</v>
      </c>
      <c r="J1982">
        <v>1</v>
      </c>
      <c r="K1982">
        <v>2.39</v>
      </c>
      <c r="L1982" s="2">
        <v>41497</v>
      </c>
      <c r="M1982">
        <v>83000000000000</v>
      </c>
      <c r="N1982" t="s">
        <v>3244</v>
      </c>
      <c r="O1982">
        <v>2790261089</v>
      </c>
      <c r="P1982" s="2">
        <v>40035</v>
      </c>
      <c r="Q1982" t="s">
        <v>5</v>
      </c>
      <c r="R1982" t="s">
        <v>3</v>
      </c>
      <c r="S1982" t="s">
        <v>4</v>
      </c>
      <c r="T1982" t="s">
        <v>3</v>
      </c>
      <c r="U1982" t="s">
        <v>0</v>
      </c>
      <c r="V1982" t="s">
        <v>0</v>
      </c>
      <c r="W1982">
        <v>3.99</v>
      </c>
      <c r="X1982">
        <v>673532180</v>
      </c>
      <c r="Y1982" t="s">
        <v>0</v>
      </c>
      <c r="Z1982" t="s">
        <v>15</v>
      </c>
      <c r="AA1982" t="s">
        <v>999</v>
      </c>
      <c r="AB1982" t="s">
        <v>0</v>
      </c>
      <c r="AC1982" t="s">
        <v>0</v>
      </c>
      <c r="AD1982" t="s">
        <v>0</v>
      </c>
      <c r="AI1982" s="1" t="str">
        <f>CONCATENATE(MONTH(L1982),"/",1,"/",YEAR(L1982))</f>
        <v>8/1/2013</v>
      </c>
      <c r="AJ1982" s="1">
        <f>SUMIFS([1]Currency!A:A,[1]Currency!B:B,Sales!AI1982,[1]Currency!C:C,Sales!R1982)</f>
        <v>1</v>
      </c>
      <c r="AK1982" s="1">
        <f>AJ1982*J1982*K1982</f>
        <v>2.39</v>
      </c>
      <c r="AL1982" s="1" t="str">
        <f>VLOOKUP(S1982,[1]Region!A:B,2,FALSE)</f>
        <v>Brazil</v>
      </c>
      <c r="AM1982" s="1">
        <f>SUMIFS([1]Encoding!D:D,[1]Encoding!B:B,Sales!AL1982,[1]Encoding!A:A,Sales!C1982)</f>
        <v>0.2</v>
      </c>
      <c r="AN1982" s="1">
        <f>SUMIFS([1]Encoding!Q:Q,[1]Encoding!B:B,Sales!AL1982,[1]Encoding!A:A,Sales!C1982)</f>
        <v>4.8000000000000001E-2</v>
      </c>
      <c r="AO1982" s="1">
        <f>AK1982*(1-AN1982)</f>
        <v>2.27528</v>
      </c>
      <c r="AP1982" s="1">
        <f>AO1982*(1-AM1982)</f>
        <v>1.8202240000000001</v>
      </c>
    </row>
    <row r="1983" spans="1:42">
      <c r="A1983" t="s">
        <v>12</v>
      </c>
      <c r="B1983" t="s">
        <v>11</v>
      </c>
      <c r="C1983" t="s">
        <v>999</v>
      </c>
      <c r="D1983" t="s">
        <v>0</v>
      </c>
      <c r="E1983" t="s">
        <v>0</v>
      </c>
      <c r="F1983" t="s">
        <v>1003</v>
      </c>
      <c r="G1983" t="s">
        <v>1002</v>
      </c>
      <c r="H1983" t="s">
        <v>2263</v>
      </c>
      <c r="I1983" t="s">
        <v>7</v>
      </c>
      <c r="J1983">
        <v>1</v>
      </c>
      <c r="K1983">
        <v>2.39</v>
      </c>
      <c r="L1983" s="2">
        <v>41497</v>
      </c>
      <c r="M1983">
        <v>94000000000000</v>
      </c>
      <c r="N1983" t="s">
        <v>3243</v>
      </c>
      <c r="O1983">
        <v>5528618579</v>
      </c>
      <c r="P1983" s="2">
        <v>40035</v>
      </c>
      <c r="Q1983" t="s">
        <v>5</v>
      </c>
      <c r="R1983" t="s">
        <v>3</v>
      </c>
      <c r="S1983" t="s">
        <v>4</v>
      </c>
      <c r="T1983" t="s">
        <v>3</v>
      </c>
      <c r="U1983" t="s">
        <v>0</v>
      </c>
      <c r="V1983" t="s">
        <v>0</v>
      </c>
      <c r="W1983">
        <v>3.99</v>
      </c>
      <c r="X1983">
        <v>673532180</v>
      </c>
      <c r="Y1983" t="s">
        <v>0</v>
      </c>
      <c r="Z1983" t="s">
        <v>15</v>
      </c>
      <c r="AA1983" t="s">
        <v>999</v>
      </c>
      <c r="AB1983" t="s">
        <v>0</v>
      </c>
      <c r="AC1983" t="s">
        <v>0</v>
      </c>
      <c r="AD1983" t="s">
        <v>0</v>
      </c>
      <c r="AI1983" s="1" t="str">
        <f>CONCATENATE(MONTH(L1983),"/",1,"/",YEAR(L1983))</f>
        <v>8/1/2013</v>
      </c>
      <c r="AJ1983" s="1">
        <f>SUMIFS([1]Currency!A:A,[1]Currency!B:B,Sales!AI1983,[1]Currency!C:C,Sales!R1983)</f>
        <v>1</v>
      </c>
      <c r="AK1983" s="1">
        <f>AJ1983*J1983*K1983</f>
        <v>2.39</v>
      </c>
      <c r="AL1983" s="1" t="str">
        <f>VLOOKUP(S1983,[1]Region!A:B,2,FALSE)</f>
        <v>Brazil</v>
      </c>
      <c r="AM1983" s="1">
        <f>SUMIFS([1]Encoding!D:D,[1]Encoding!B:B,Sales!AL1983,[1]Encoding!A:A,Sales!C1983)</f>
        <v>0.2</v>
      </c>
      <c r="AN1983" s="1">
        <f>SUMIFS([1]Encoding!Q:Q,[1]Encoding!B:B,Sales!AL1983,[1]Encoding!A:A,Sales!C1983)</f>
        <v>4.8000000000000001E-2</v>
      </c>
      <c r="AO1983" s="1">
        <f>AK1983*(1-AN1983)</f>
        <v>2.27528</v>
      </c>
      <c r="AP1983" s="1">
        <f>AO1983*(1-AM1983)</f>
        <v>1.8202240000000001</v>
      </c>
    </row>
    <row r="1984" spans="1:42">
      <c r="A1984" t="s">
        <v>12</v>
      </c>
      <c r="B1984" t="s">
        <v>11</v>
      </c>
      <c r="C1984" t="s">
        <v>999</v>
      </c>
      <c r="D1984" t="s">
        <v>0</v>
      </c>
      <c r="E1984" t="s">
        <v>0</v>
      </c>
      <c r="F1984" t="s">
        <v>1003</v>
      </c>
      <c r="G1984" t="s">
        <v>1002</v>
      </c>
      <c r="H1984" t="s">
        <v>2263</v>
      </c>
      <c r="I1984" t="s">
        <v>7</v>
      </c>
      <c r="J1984">
        <v>1</v>
      </c>
      <c r="K1984">
        <v>2.99</v>
      </c>
      <c r="L1984" s="2">
        <v>41497</v>
      </c>
      <c r="M1984">
        <v>64000000000000</v>
      </c>
      <c r="N1984" t="s">
        <v>3242</v>
      </c>
      <c r="O1984">
        <v>6695774924</v>
      </c>
      <c r="P1984" s="2">
        <v>40035</v>
      </c>
      <c r="Q1984" t="s">
        <v>5</v>
      </c>
      <c r="R1984" t="s">
        <v>3</v>
      </c>
      <c r="S1984" t="s">
        <v>4</v>
      </c>
      <c r="T1984" t="s">
        <v>3</v>
      </c>
      <c r="U1984" t="s">
        <v>0</v>
      </c>
      <c r="V1984" t="s">
        <v>0</v>
      </c>
      <c r="W1984">
        <v>4.99</v>
      </c>
      <c r="X1984">
        <v>673532180</v>
      </c>
      <c r="Y1984" t="s">
        <v>0</v>
      </c>
      <c r="Z1984" t="s">
        <v>2</v>
      </c>
      <c r="AA1984" t="s">
        <v>999</v>
      </c>
      <c r="AB1984" t="s">
        <v>0</v>
      </c>
      <c r="AC1984" t="s">
        <v>0</v>
      </c>
      <c r="AD1984" t="s">
        <v>0</v>
      </c>
      <c r="AI1984" s="1" t="str">
        <f>CONCATENATE(MONTH(L1984),"/",1,"/",YEAR(L1984))</f>
        <v>8/1/2013</v>
      </c>
      <c r="AJ1984" s="1">
        <f>SUMIFS([1]Currency!A:A,[1]Currency!B:B,Sales!AI1984,[1]Currency!C:C,Sales!R1984)</f>
        <v>1</v>
      </c>
      <c r="AK1984" s="1">
        <f>AJ1984*J1984*K1984</f>
        <v>2.99</v>
      </c>
      <c r="AL1984" s="1" t="str">
        <f>VLOOKUP(S1984,[1]Region!A:B,2,FALSE)</f>
        <v>Brazil</v>
      </c>
      <c r="AM1984" s="1">
        <f>SUMIFS([1]Encoding!D:D,[1]Encoding!B:B,Sales!AL1984,[1]Encoding!A:A,Sales!C1984)</f>
        <v>0.2</v>
      </c>
      <c r="AN1984" s="1">
        <f>SUMIFS([1]Encoding!Q:Q,[1]Encoding!B:B,Sales!AL1984,[1]Encoding!A:A,Sales!C1984)</f>
        <v>4.8000000000000001E-2</v>
      </c>
      <c r="AO1984" s="1">
        <f>AK1984*(1-AN1984)</f>
        <v>2.8464800000000001</v>
      </c>
      <c r="AP1984" s="1">
        <f>AO1984*(1-AM1984)</f>
        <v>2.2771840000000001</v>
      </c>
    </row>
    <row r="1985" spans="1:42">
      <c r="A1985" t="s">
        <v>12</v>
      </c>
      <c r="B1985" t="s">
        <v>11</v>
      </c>
      <c r="C1985" t="s">
        <v>999</v>
      </c>
      <c r="D1985" t="s">
        <v>0</v>
      </c>
      <c r="E1985" t="s">
        <v>0</v>
      </c>
      <c r="F1985" t="s">
        <v>1003</v>
      </c>
      <c r="G1985" t="s">
        <v>1002</v>
      </c>
      <c r="H1985" t="s">
        <v>2263</v>
      </c>
      <c r="I1985" t="s">
        <v>7</v>
      </c>
      <c r="J1985">
        <v>1</v>
      </c>
      <c r="K1985">
        <v>2.99</v>
      </c>
      <c r="L1985" s="2">
        <v>41497</v>
      </c>
      <c r="M1985">
        <v>71000000000000</v>
      </c>
      <c r="N1985" t="s">
        <v>3241</v>
      </c>
      <c r="O1985">
        <v>6163028189</v>
      </c>
      <c r="P1985" s="2">
        <v>40035</v>
      </c>
      <c r="Q1985" t="s">
        <v>5</v>
      </c>
      <c r="R1985" t="s">
        <v>3</v>
      </c>
      <c r="S1985" t="s">
        <v>4</v>
      </c>
      <c r="T1985" t="s">
        <v>3</v>
      </c>
      <c r="U1985" t="s">
        <v>0</v>
      </c>
      <c r="V1985" t="s">
        <v>0</v>
      </c>
      <c r="W1985">
        <v>4.99</v>
      </c>
      <c r="X1985">
        <v>673532180</v>
      </c>
      <c r="Y1985" t="s">
        <v>0</v>
      </c>
      <c r="Z1985" t="s">
        <v>2</v>
      </c>
      <c r="AA1985" t="s">
        <v>999</v>
      </c>
      <c r="AB1985" t="s">
        <v>0</v>
      </c>
      <c r="AC1985" t="s">
        <v>0</v>
      </c>
      <c r="AD1985" t="s">
        <v>0</v>
      </c>
      <c r="AI1985" s="1" t="str">
        <f>CONCATENATE(MONTH(L1985),"/",1,"/",YEAR(L1985))</f>
        <v>8/1/2013</v>
      </c>
      <c r="AJ1985" s="1">
        <f>SUMIFS([1]Currency!A:A,[1]Currency!B:B,Sales!AI1985,[1]Currency!C:C,Sales!R1985)</f>
        <v>1</v>
      </c>
      <c r="AK1985" s="1">
        <f>AJ1985*J1985*K1985</f>
        <v>2.99</v>
      </c>
      <c r="AL1985" s="1" t="str">
        <f>VLOOKUP(S1985,[1]Region!A:B,2,FALSE)</f>
        <v>Brazil</v>
      </c>
      <c r="AM1985" s="1">
        <f>SUMIFS([1]Encoding!D:D,[1]Encoding!B:B,Sales!AL1985,[1]Encoding!A:A,Sales!C1985)</f>
        <v>0.2</v>
      </c>
      <c r="AN1985" s="1">
        <f>SUMIFS([1]Encoding!Q:Q,[1]Encoding!B:B,Sales!AL1985,[1]Encoding!A:A,Sales!C1985)</f>
        <v>4.8000000000000001E-2</v>
      </c>
      <c r="AO1985" s="1">
        <f>AK1985*(1-AN1985)</f>
        <v>2.8464800000000001</v>
      </c>
      <c r="AP1985" s="1">
        <f>AO1985*(1-AM1985)</f>
        <v>2.2771840000000001</v>
      </c>
    </row>
    <row r="1986" spans="1:42">
      <c r="A1986" t="s">
        <v>12</v>
      </c>
      <c r="B1986" t="s">
        <v>11</v>
      </c>
      <c r="C1986" t="s">
        <v>999</v>
      </c>
      <c r="D1986" t="s">
        <v>0</v>
      </c>
      <c r="E1986" t="s">
        <v>0</v>
      </c>
      <c r="F1986" t="s">
        <v>1003</v>
      </c>
      <c r="G1986" t="s">
        <v>1002</v>
      </c>
      <c r="H1986" t="s">
        <v>2263</v>
      </c>
      <c r="I1986" t="s">
        <v>7</v>
      </c>
      <c r="J1986">
        <v>1</v>
      </c>
      <c r="K1986">
        <v>2.99</v>
      </c>
      <c r="L1986" s="2">
        <v>41497</v>
      </c>
      <c r="M1986">
        <v>86000000000000</v>
      </c>
      <c r="N1986" t="s">
        <v>3240</v>
      </c>
      <c r="O1986">
        <v>6849774069</v>
      </c>
      <c r="P1986" s="2">
        <v>40035</v>
      </c>
      <c r="Q1986" t="s">
        <v>5</v>
      </c>
      <c r="R1986" t="s">
        <v>3</v>
      </c>
      <c r="S1986" t="s">
        <v>4</v>
      </c>
      <c r="T1986" t="s">
        <v>3</v>
      </c>
      <c r="U1986" t="s">
        <v>0</v>
      </c>
      <c r="V1986" t="s">
        <v>0</v>
      </c>
      <c r="W1986">
        <v>4.99</v>
      </c>
      <c r="X1986">
        <v>673532180</v>
      </c>
      <c r="Y1986" t="s">
        <v>0</v>
      </c>
      <c r="Z1986" t="s">
        <v>2</v>
      </c>
      <c r="AA1986" t="s">
        <v>999</v>
      </c>
      <c r="AB1986" t="s">
        <v>0</v>
      </c>
      <c r="AC1986" t="s">
        <v>0</v>
      </c>
      <c r="AD1986" t="s">
        <v>0</v>
      </c>
      <c r="AI1986" s="1" t="str">
        <f>CONCATENATE(MONTH(L1986),"/",1,"/",YEAR(L1986))</f>
        <v>8/1/2013</v>
      </c>
      <c r="AJ1986" s="1">
        <f>SUMIFS([1]Currency!A:A,[1]Currency!B:B,Sales!AI1986,[1]Currency!C:C,Sales!R1986)</f>
        <v>1</v>
      </c>
      <c r="AK1986" s="1">
        <f>AJ1986*J1986*K1986</f>
        <v>2.99</v>
      </c>
      <c r="AL1986" s="1" t="str">
        <f>VLOOKUP(S1986,[1]Region!A:B,2,FALSE)</f>
        <v>Brazil</v>
      </c>
      <c r="AM1986" s="1">
        <f>SUMIFS([1]Encoding!D:D,[1]Encoding!B:B,Sales!AL1986,[1]Encoding!A:A,Sales!C1986)</f>
        <v>0.2</v>
      </c>
      <c r="AN1986" s="1">
        <f>SUMIFS([1]Encoding!Q:Q,[1]Encoding!B:B,Sales!AL1986,[1]Encoding!A:A,Sales!C1986)</f>
        <v>4.8000000000000001E-2</v>
      </c>
      <c r="AO1986" s="1">
        <f>AK1986*(1-AN1986)</f>
        <v>2.8464800000000001</v>
      </c>
      <c r="AP1986" s="1">
        <f>AO1986*(1-AM1986)</f>
        <v>2.2771840000000001</v>
      </c>
    </row>
    <row r="1987" spans="1:42">
      <c r="A1987" t="s">
        <v>12</v>
      </c>
      <c r="B1987" t="s">
        <v>11</v>
      </c>
      <c r="C1987" t="s">
        <v>999</v>
      </c>
      <c r="D1987" t="s">
        <v>0</v>
      </c>
      <c r="E1987" t="s">
        <v>0</v>
      </c>
      <c r="F1987" t="s">
        <v>1003</v>
      </c>
      <c r="G1987" t="s">
        <v>1002</v>
      </c>
      <c r="H1987" t="s">
        <v>2263</v>
      </c>
      <c r="I1987" t="s">
        <v>7</v>
      </c>
      <c r="J1987">
        <v>1</v>
      </c>
      <c r="K1987">
        <v>2.99</v>
      </c>
      <c r="L1987" s="2">
        <v>41497</v>
      </c>
      <c r="M1987">
        <v>87000000000000</v>
      </c>
      <c r="N1987" t="s">
        <v>3239</v>
      </c>
      <c r="O1987">
        <v>2123396849</v>
      </c>
      <c r="P1987" s="2">
        <v>40035</v>
      </c>
      <c r="Q1987" t="s">
        <v>5</v>
      </c>
      <c r="R1987" t="s">
        <v>3</v>
      </c>
      <c r="S1987" t="s">
        <v>4</v>
      </c>
      <c r="T1987" t="s">
        <v>3</v>
      </c>
      <c r="U1987" t="s">
        <v>0</v>
      </c>
      <c r="V1987" t="s">
        <v>0</v>
      </c>
      <c r="W1987">
        <v>4.99</v>
      </c>
      <c r="X1987">
        <v>673532180</v>
      </c>
      <c r="Y1987" t="s">
        <v>0</v>
      </c>
      <c r="Z1987" t="s">
        <v>2</v>
      </c>
      <c r="AA1987" t="s">
        <v>999</v>
      </c>
      <c r="AB1987" t="s">
        <v>0</v>
      </c>
      <c r="AC1987" t="s">
        <v>0</v>
      </c>
      <c r="AD1987" t="s">
        <v>0</v>
      </c>
      <c r="AI1987" s="1" t="str">
        <f>CONCATENATE(MONTH(L1987),"/",1,"/",YEAR(L1987))</f>
        <v>8/1/2013</v>
      </c>
      <c r="AJ1987" s="1">
        <f>SUMIFS([1]Currency!A:A,[1]Currency!B:B,Sales!AI1987,[1]Currency!C:C,Sales!R1987)</f>
        <v>1</v>
      </c>
      <c r="AK1987" s="1">
        <f>AJ1987*J1987*K1987</f>
        <v>2.99</v>
      </c>
      <c r="AL1987" s="1" t="str">
        <f>VLOOKUP(S1987,[1]Region!A:B,2,FALSE)</f>
        <v>Brazil</v>
      </c>
      <c r="AM1987" s="1">
        <f>SUMIFS([1]Encoding!D:D,[1]Encoding!B:B,Sales!AL1987,[1]Encoding!A:A,Sales!C1987)</f>
        <v>0.2</v>
      </c>
      <c r="AN1987" s="1">
        <f>SUMIFS([1]Encoding!Q:Q,[1]Encoding!B:B,Sales!AL1987,[1]Encoding!A:A,Sales!C1987)</f>
        <v>4.8000000000000001E-2</v>
      </c>
      <c r="AO1987" s="1">
        <f>AK1987*(1-AN1987)</f>
        <v>2.8464800000000001</v>
      </c>
      <c r="AP1987" s="1">
        <f>AO1987*(1-AM1987)</f>
        <v>2.2771840000000001</v>
      </c>
    </row>
    <row r="1988" spans="1:42">
      <c r="A1988" t="s">
        <v>12</v>
      </c>
      <c r="B1988" t="s">
        <v>11</v>
      </c>
      <c r="C1988" t="s">
        <v>999</v>
      </c>
      <c r="D1988" t="s">
        <v>0</v>
      </c>
      <c r="E1988" t="s">
        <v>0</v>
      </c>
      <c r="F1988" t="s">
        <v>1003</v>
      </c>
      <c r="G1988" t="s">
        <v>1002</v>
      </c>
      <c r="H1988" t="s">
        <v>2263</v>
      </c>
      <c r="I1988" t="s">
        <v>7</v>
      </c>
      <c r="J1988">
        <v>1</v>
      </c>
      <c r="K1988">
        <v>2.99</v>
      </c>
      <c r="L1988" s="2">
        <v>41497</v>
      </c>
      <c r="M1988">
        <v>32000000000000</v>
      </c>
      <c r="N1988" t="s">
        <v>2671</v>
      </c>
      <c r="O1988">
        <v>5406095799</v>
      </c>
      <c r="P1988" s="2">
        <v>40035</v>
      </c>
      <c r="Q1988" t="s">
        <v>5</v>
      </c>
      <c r="R1988" t="s">
        <v>3</v>
      </c>
      <c r="S1988" t="s">
        <v>4</v>
      </c>
      <c r="T1988" t="s">
        <v>3</v>
      </c>
      <c r="U1988" t="s">
        <v>0</v>
      </c>
      <c r="V1988" t="s">
        <v>0</v>
      </c>
      <c r="W1988">
        <v>4.99</v>
      </c>
      <c r="X1988">
        <v>673532180</v>
      </c>
      <c r="Y1988" t="s">
        <v>0</v>
      </c>
      <c r="Z1988" t="s">
        <v>2</v>
      </c>
      <c r="AA1988" t="s">
        <v>999</v>
      </c>
      <c r="AB1988" t="s">
        <v>0</v>
      </c>
      <c r="AC1988" t="s">
        <v>0</v>
      </c>
      <c r="AD1988" t="s">
        <v>0</v>
      </c>
      <c r="AI1988" s="1" t="str">
        <f>CONCATENATE(MONTH(L1988),"/",1,"/",YEAR(L1988))</f>
        <v>8/1/2013</v>
      </c>
      <c r="AJ1988" s="1">
        <f>SUMIFS([1]Currency!A:A,[1]Currency!B:B,Sales!AI1988,[1]Currency!C:C,Sales!R1988)</f>
        <v>1</v>
      </c>
      <c r="AK1988" s="1">
        <f>AJ1988*J1988*K1988</f>
        <v>2.99</v>
      </c>
      <c r="AL1988" s="1" t="str">
        <f>VLOOKUP(S1988,[1]Region!A:B,2,FALSE)</f>
        <v>Brazil</v>
      </c>
      <c r="AM1988" s="1">
        <f>SUMIFS([1]Encoding!D:D,[1]Encoding!B:B,Sales!AL1988,[1]Encoding!A:A,Sales!C1988)</f>
        <v>0.2</v>
      </c>
      <c r="AN1988" s="1">
        <f>SUMIFS([1]Encoding!Q:Q,[1]Encoding!B:B,Sales!AL1988,[1]Encoding!A:A,Sales!C1988)</f>
        <v>4.8000000000000001E-2</v>
      </c>
      <c r="AO1988" s="1">
        <f>AK1988*(1-AN1988)</f>
        <v>2.8464800000000001</v>
      </c>
      <c r="AP1988" s="1">
        <f>AO1988*(1-AM1988)</f>
        <v>2.2771840000000001</v>
      </c>
    </row>
    <row r="1989" spans="1:42">
      <c r="A1989" t="s">
        <v>12</v>
      </c>
      <c r="B1989" t="s">
        <v>11</v>
      </c>
      <c r="C1989" t="s">
        <v>999</v>
      </c>
      <c r="D1989" t="s">
        <v>0</v>
      </c>
      <c r="E1989" t="s">
        <v>0</v>
      </c>
      <c r="F1989" t="s">
        <v>1003</v>
      </c>
      <c r="G1989" t="s">
        <v>1002</v>
      </c>
      <c r="H1989" t="s">
        <v>2263</v>
      </c>
      <c r="I1989" t="s">
        <v>7</v>
      </c>
      <c r="J1989">
        <v>1</v>
      </c>
      <c r="K1989">
        <v>2.99</v>
      </c>
      <c r="L1989" s="2">
        <v>41497</v>
      </c>
      <c r="M1989">
        <v>28000000000000</v>
      </c>
      <c r="N1989" t="s">
        <v>1614</v>
      </c>
      <c r="O1989">
        <v>2913148914</v>
      </c>
      <c r="P1989" s="2">
        <v>40035</v>
      </c>
      <c r="Q1989" t="s">
        <v>5</v>
      </c>
      <c r="R1989" t="s">
        <v>3</v>
      </c>
      <c r="S1989" t="s">
        <v>4</v>
      </c>
      <c r="T1989" t="s">
        <v>3</v>
      </c>
      <c r="U1989" t="s">
        <v>0</v>
      </c>
      <c r="V1989" t="s">
        <v>0</v>
      </c>
      <c r="W1989">
        <v>4.99</v>
      </c>
      <c r="X1989">
        <v>673532180</v>
      </c>
      <c r="Y1989" t="s">
        <v>0</v>
      </c>
      <c r="Z1989" t="s">
        <v>2</v>
      </c>
      <c r="AA1989" t="s">
        <v>999</v>
      </c>
      <c r="AB1989" t="s">
        <v>0</v>
      </c>
      <c r="AC1989" t="s">
        <v>0</v>
      </c>
      <c r="AD1989" t="s">
        <v>0</v>
      </c>
      <c r="AI1989" s="1" t="str">
        <f>CONCATENATE(MONTH(L1989),"/",1,"/",YEAR(L1989))</f>
        <v>8/1/2013</v>
      </c>
      <c r="AJ1989" s="1">
        <f>SUMIFS([1]Currency!A:A,[1]Currency!B:B,Sales!AI1989,[1]Currency!C:C,Sales!R1989)</f>
        <v>1</v>
      </c>
      <c r="AK1989" s="1">
        <f>AJ1989*J1989*K1989</f>
        <v>2.99</v>
      </c>
      <c r="AL1989" s="1" t="str">
        <f>VLOOKUP(S1989,[1]Region!A:B,2,FALSE)</f>
        <v>Brazil</v>
      </c>
      <c r="AM1989" s="1">
        <f>SUMIFS([1]Encoding!D:D,[1]Encoding!B:B,Sales!AL1989,[1]Encoding!A:A,Sales!C1989)</f>
        <v>0.2</v>
      </c>
      <c r="AN1989" s="1">
        <f>SUMIFS([1]Encoding!Q:Q,[1]Encoding!B:B,Sales!AL1989,[1]Encoding!A:A,Sales!C1989)</f>
        <v>4.8000000000000001E-2</v>
      </c>
      <c r="AO1989" s="1">
        <f>AK1989*(1-AN1989)</f>
        <v>2.8464800000000001</v>
      </c>
      <c r="AP1989" s="1">
        <f>AO1989*(1-AM1989)</f>
        <v>2.2771840000000001</v>
      </c>
    </row>
    <row r="1990" spans="1:42">
      <c r="A1990" t="s">
        <v>12</v>
      </c>
      <c r="B1990" t="s">
        <v>11</v>
      </c>
      <c r="C1990" t="s">
        <v>999</v>
      </c>
      <c r="D1990" t="s">
        <v>0</v>
      </c>
      <c r="E1990" t="s">
        <v>0</v>
      </c>
      <c r="F1990" t="s">
        <v>1003</v>
      </c>
      <c r="G1990" t="s">
        <v>1002</v>
      </c>
      <c r="H1990" t="s">
        <v>2263</v>
      </c>
      <c r="I1990" t="s">
        <v>7</v>
      </c>
      <c r="J1990">
        <v>1</v>
      </c>
      <c r="K1990">
        <v>2.99</v>
      </c>
      <c r="L1990" s="2">
        <v>41497</v>
      </c>
      <c r="M1990">
        <v>39000000000000</v>
      </c>
      <c r="N1990" t="s">
        <v>3238</v>
      </c>
      <c r="O1990">
        <v>5482007814</v>
      </c>
      <c r="P1990" s="2">
        <v>40035</v>
      </c>
      <c r="Q1990" t="s">
        <v>5</v>
      </c>
      <c r="R1990" t="s">
        <v>3</v>
      </c>
      <c r="S1990" t="s">
        <v>4</v>
      </c>
      <c r="T1990" t="s">
        <v>3</v>
      </c>
      <c r="U1990" t="s">
        <v>0</v>
      </c>
      <c r="V1990" t="s">
        <v>0</v>
      </c>
      <c r="W1990">
        <v>4.99</v>
      </c>
      <c r="X1990">
        <v>673532180</v>
      </c>
      <c r="Y1990" t="s">
        <v>0</v>
      </c>
      <c r="Z1990" t="s">
        <v>2</v>
      </c>
      <c r="AA1990" t="s">
        <v>999</v>
      </c>
      <c r="AB1990" t="s">
        <v>0</v>
      </c>
      <c r="AC1990" t="s">
        <v>0</v>
      </c>
      <c r="AD1990" t="s">
        <v>0</v>
      </c>
      <c r="AI1990" s="1" t="str">
        <f>CONCATENATE(MONTH(L1990),"/",1,"/",YEAR(L1990))</f>
        <v>8/1/2013</v>
      </c>
      <c r="AJ1990" s="1">
        <f>SUMIFS([1]Currency!A:A,[1]Currency!B:B,Sales!AI1990,[1]Currency!C:C,Sales!R1990)</f>
        <v>1</v>
      </c>
      <c r="AK1990" s="1">
        <f>AJ1990*J1990*K1990</f>
        <v>2.99</v>
      </c>
      <c r="AL1990" s="1" t="str">
        <f>VLOOKUP(S1990,[1]Region!A:B,2,FALSE)</f>
        <v>Brazil</v>
      </c>
      <c r="AM1990" s="1">
        <f>SUMIFS([1]Encoding!D:D,[1]Encoding!B:B,Sales!AL1990,[1]Encoding!A:A,Sales!C1990)</f>
        <v>0.2</v>
      </c>
      <c r="AN1990" s="1">
        <f>SUMIFS([1]Encoding!Q:Q,[1]Encoding!B:B,Sales!AL1990,[1]Encoding!A:A,Sales!C1990)</f>
        <v>4.8000000000000001E-2</v>
      </c>
      <c r="AO1990" s="1">
        <f>AK1990*(1-AN1990)</f>
        <v>2.8464800000000001</v>
      </c>
      <c r="AP1990" s="1">
        <f>AO1990*(1-AM1990)</f>
        <v>2.2771840000000001</v>
      </c>
    </row>
    <row r="1991" spans="1:42">
      <c r="A1991" t="s">
        <v>12</v>
      </c>
      <c r="B1991" t="s">
        <v>11</v>
      </c>
      <c r="C1991" t="s">
        <v>999</v>
      </c>
      <c r="D1991" t="s">
        <v>0</v>
      </c>
      <c r="E1991" t="s">
        <v>0</v>
      </c>
      <c r="F1991" t="s">
        <v>1003</v>
      </c>
      <c r="G1991" t="s">
        <v>1002</v>
      </c>
      <c r="H1991" t="s">
        <v>2263</v>
      </c>
      <c r="I1991" t="s">
        <v>7</v>
      </c>
      <c r="J1991">
        <v>1</v>
      </c>
      <c r="K1991">
        <v>2.99</v>
      </c>
      <c r="L1991" s="2">
        <v>41497</v>
      </c>
      <c r="M1991">
        <v>87000000000000</v>
      </c>
      <c r="N1991" t="s">
        <v>728</v>
      </c>
      <c r="O1991">
        <v>3299178544</v>
      </c>
      <c r="P1991" s="2">
        <v>40035</v>
      </c>
      <c r="Q1991" t="s">
        <v>5</v>
      </c>
      <c r="R1991" t="s">
        <v>3</v>
      </c>
      <c r="S1991" t="s">
        <v>4</v>
      </c>
      <c r="T1991" t="s">
        <v>3</v>
      </c>
      <c r="U1991" t="s">
        <v>0</v>
      </c>
      <c r="V1991" t="s">
        <v>0</v>
      </c>
      <c r="W1991">
        <v>4.99</v>
      </c>
      <c r="X1991">
        <v>673532180</v>
      </c>
      <c r="Y1991" t="s">
        <v>0</v>
      </c>
      <c r="Z1991" t="s">
        <v>2</v>
      </c>
      <c r="AA1991" t="s">
        <v>999</v>
      </c>
      <c r="AB1991" t="s">
        <v>0</v>
      </c>
      <c r="AC1991" t="s">
        <v>0</v>
      </c>
      <c r="AD1991" t="s">
        <v>0</v>
      </c>
      <c r="AI1991" s="1" t="str">
        <f>CONCATENATE(MONTH(L1991),"/",1,"/",YEAR(L1991))</f>
        <v>8/1/2013</v>
      </c>
      <c r="AJ1991" s="1">
        <f>SUMIFS([1]Currency!A:A,[1]Currency!B:B,Sales!AI1991,[1]Currency!C:C,Sales!R1991)</f>
        <v>1</v>
      </c>
      <c r="AK1991" s="1">
        <f>AJ1991*J1991*K1991</f>
        <v>2.99</v>
      </c>
      <c r="AL1991" s="1" t="str">
        <f>VLOOKUP(S1991,[1]Region!A:B,2,FALSE)</f>
        <v>Brazil</v>
      </c>
      <c r="AM1991" s="1">
        <f>SUMIFS([1]Encoding!D:D,[1]Encoding!B:B,Sales!AL1991,[1]Encoding!A:A,Sales!C1991)</f>
        <v>0.2</v>
      </c>
      <c r="AN1991" s="1">
        <f>SUMIFS([1]Encoding!Q:Q,[1]Encoding!B:B,Sales!AL1991,[1]Encoding!A:A,Sales!C1991)</f>
        <v>4.8000000000000001E-2</v>
      </c>
      <c r="AO1991" s="1">
        <f>AK1991*(1-AN1991)</f>
        <v>2.8464800000000001</v>
      </c>
      <c r="AP1991" s="1">
        <f>AO1991*(1-AM1991)</f>
        <v>2.2771840000000001</v>
      </c>
    </row>
    <row r="1992" spans="1:42">
      <c r="A1992" t="s">
        <v>12</v>
      </c>
      <c r="B1992" t="s">
        <v>11</v>
      </c>
      <c r="C1992" t="s">
        <v>999</v>
      </c>
      <c r="D1992" t="s">
        <v>0</v>
      </c>
      <c r="E1992" t="s">
        <v>0</v>
      </c>
      <c r="F1992" t="s">
        <v>1003</v>
      </c>
      <c r="G1992" t="s">
        <v>1002</v>
      </c>
      <c r="H1992" t="s">
        <v>2263</v>
      </c>
      <c r="I1992" t="s">
        <v>7</v>
      </c>
      <c r="J1992">
        <v>1</v>
      </c>
      <c r="K1992">
        <v>2.39</v>
      </c>
      <c r="L1992" s="2">
        <v>41497</v>
      </c>
      <c r="M1992">
        <v>30000000000000</v>
      </c>
      <c r="N1992" t="s">
        <v>3237</v>
      </c>
      <c r="O1992">
        <v>726224944</v>
      </c>
      <c r="P1992" s="2">
        <v>40035</v>
      </c>
      <c r="Q1992" t="s">
        <v>5</v>
      </c>
      <c r="R1992" t="s">
        <v>3</v>
      </c>
      <c r="S1992" t="s">
        <v>4</v>
      </c>
      <c r="T1992" t="s">
        <v>3</v>
      </c>
      <c r="U1992" t="s">
        <v>0</v>
      </c>
      <c r="V1992" t="s">
        <v>0</v>
      </c>
      <c r="W1992">
        <v>3.99</v>
      </c>
      <c r="X1992">
        <v>673532180</v>
      </c>
      <c r="Y1992" t="s">
        <v>0</v>
      </c>
      <c r="Z1992" t="s">
        <v>15</v>
      </c>
      <c r="AA1992" t="s">
        <v>999</v>
      </c>
      <c r="AB1992" t="s">
        <v>0</v>
      </c>
      <c r="AC1992" t="s">
        <v>0</v>
      </c>
      <c r="AD1992" t="s">
        <v>0</v>
      </c>
      <c r="AI1992" s="1" t="str">
        <f>CONCATENATE(MONTH(L1992),"/",1,"/",YEAR(L1992))</f>
        <v>8/1/2013</v>
      </c>
      <c r="AJ1992" s="1">
        <f>SUMIFS([1]Currency!A:A,[1]Currency!B:B,Sales!AI1992,[1]Currency!C:C,Sales!R1992)</f>
        <v>1</v>
      </c>
      <c r="AK1992" s="1">
        <f>AJ1992*J1992*K1992</f>
        <v>2.39</v>
      </c>
      <c r="AL1992" s="1" t="str">
        <f>VLOOKUP(S1992,[1]Region!A:B,2,FALSE)</f>
        <v>Brazil</v>
      </c>
      <c r="AM1992" s="1">
        <f>SUMIFS([1]Encoding!D:D,[1]Encoding!B:B,Sales!AL1992,[1]Encoding!A:A,Sales!C1992)</f>
        <v>0.2</v>
      </c>
      <c r="AN1992" s="1">
        <f>SUMIFS([1]Encoding!Q:Q,[1]Encoding!B:B,Sales!AL1992,[1]Encoding!A:A,Sales!C1992)</f>
        <v>4.8000000000000001E-2</v>
      </c>
      <c r="AO1992" s="1">
        <f>AK1992*(1-AN1992)</f>
        <v>2.27528</v>
      </c>
      <c r="AP1992" s="1">
        <f>AO1992*(1-AM1992)</f>
        <v>1.8202240000000001</v>
      </c>
    </row>
    <row r="1993" spans="1:42">
      <c r="A1993" t="s">
        <v>12</v>
      </c>
      <c r="B1993" t="s">
        <v>11</v>
      </c>
      <c r="C1993" t="s">
        <v>999</v>
      </c>
      <c r="D1993" t="s">
        <v>0</v>
      </c>
      <c r="E1993" t="s">
        <v>0</v>
      </c>
      <c r="F1993" t="s">
        <v>1003</v>
      </c>
      <c r="G1993" t="s">
        <v>1002</v>
      </c>
      <c r="H1993" t="s">
        <v>2263</v>
      </c>
      <c r="I1993" t="s">
        <v>7</v>
      </c>
      <c r="J1993">
        <v>1</v>
      </c>
      <c r="K1993">
        <v>2.99</v>
      </c>
      <c r="L1993" s="2">
        <v>41497</v>
      </c>
      <c r="M1993">
        <v>67000000000000</v>
      </c>
      <c r="N1993" t="s">
        <v>3236</v>
      </c>
      <c r="O1993">
        <v>5377191464</v>
      </c>
      <c r="P1993" s="2">
        <v>40035</v>
      </c>
      <c r="Q1993" t="s">
        <v>5</v>
      </c>
      <c r="R1993" t="s">
        <v>3</v>
      </c>
      <c r="S1993" t="s">
        <v>4</v>
      </c>
      <c r="T1993" t="s">
        <v>3</v>
      </c>
      <c r="U1993" t="s">
        <v>0</v>
      </c>
      <c r="V1993" t="s">
        <v>0</v>
      </c>
      <c r="W1993">
        <v>4.99</v>
      </c>
      <c r="X1993">
        <v>673532180</v>
      </c>
      <c r="Y1993" t="s">
        <v>0</v>
      </c>
      <c r="Z1993" t="s">
        <v>2</v>
      </c>
      <c r="AA1993" t="s">
        <v>999</v>
      </c>
      <c r="AB1993" t="s">
        <v>0</v>
      </c>
      <c r="AC1993" t="s">
        <v>0</v>
      </c>
      <c r="AD1993" t="s">
        <v>0</v>
      </c>
      <c r="AI1993" s="1" t="str">
        <f>CONCATENATE(MONTH(L1993),"/",1,"/",YEAR(L1993))</f>
        <v>8/1/2013</v>
      </c>
      <c r="AJ1993" s="1">
        <f>SUMIFS([1]Currency!A:A,[1]Currency!B:B,Sales!AI1993,[1]Currency!C:C,Sales!R1993)</f>
        <v>1</v>
      </c>
      <c r="AK1993" s="1">
        <f>AJ1993*J1993*K1993</f>
        <v>2.99</v>
      </c>
      <c r="AL1993" s="1" t="str">
        <f>VLOOKUP(S1993,[1]Region!A:B,2,FALSE)</f>
        <v>Brazil</v>
      </c>
      <c r="AM1993" s="1">
        <f>SUMIFS([1]Encoding!D:D,[1]Encoding!B:B,Sales!AL1993,[1]Encoding!A:A,Sales!C1993)</f>
        <v>0.2</v>
      </c>
      <c r="AN1993" s="1">
        <f>SUMIFS([1]Encoding!Q:Q,[1]Encoding!B:B,Sales!AL1993,[1]Encoding!A:A,Sales!C1993)</f>
        <v>4.8000000000000001E-2</v>
      </c>
      <c r="AO1993" s="1">
        <f>AK1993*(1-AN1993)</f>
        <v>2.8464800000000001</v>
      </c>
      <c r="AP1993" s="1">
        <f>AO1993*(1-AM1993)</f>
        <v>2.2771840000000001</v>
      </c>
    </row>
    <row r="1994" spans="1:42">
      <c r="A1994" t="s">
        <v>12</v>
      </c>
      <c r="B1994" t="s">
        <v>11</v>
      </c>
      <c r="C1994" t="s">
        <v>999</v>
      </c>
      <c r="D1994" t="s">
        <v>0</v>
      </c>
      <c r="E1994" t="s">
        <v>0</v>
      </c>
      <c r="F1994" t="s">
        <v>1003</v>
      </c>
      <c r="G1994" t="s">
        <v>1002</v>
      </c>
      <c r="H1994" t="s">
        <v>2263</v>
      </c>
      <c r="I1994" t="s">
        <v>7</v>
      </c>
      <c r="J1994">
        <v>1</v>
      </c>
      <c r="K1994">
        <v>2.99</v>
      </c>
      <c r="L1994" s="2">
        <v>41497</v>
      </c>
      <c r="M1994">
        <v>30000000000000</v>
      </c>
      <c r="N1994" t="s">
        <v>3235</v>
      </c>
      <c r="O1994">
        <v>2781384649</v>
      </c>
      <c r="P1994" s="2">
        <v>40035</v>
      </c>
      <c r="Q1994" t="s">
        <v>5</v>
      </c>
      <c r="R1994" t="s">
        <v>3</v>
      </c>
      <c r="S1994" t="s">
        <v>4</v>
      </c>
      <c r="T1994" t="s">
        <v>3</v>
      </c>
      <c r="U1994" t="s">
        <v>0</v>
      </c>
      <c r="V1994" t="s">
        <v>0</v>
      </c>
      <c r="W1994">
        <v>4.99</v>
      </c>
      <c r="X1994">
        <v>673532180</v>
      </c>
      <c r="Y1994" t="s">
        <v>0</v>
      </c>
      <c r="Z1994" t="s">
        <v>2</v>
      </c>
      <c r="AA1994" t="s">
        <v>999</v>
      </c>
      <c r="AB1994" t="s">
        <v>0</v>
      </c>
      <c r="AC1994" t="s">
        <v>0</v>
      </c>
      <c r="AD1994" t="s">
        <v>0</v>
      </c>
      <c r="AI1994" s="1" t="str">
        <f>CONCATENATE(MONTH(L1994),"/",1,"/",YEAR(L1994))</f>
        <v>8/1/2013</v>
      </c>
      <c r="AJ1994" s="1">
        <f>SUMIFS([1]Currency!A:A,[1]Currency!B:B,Sales!AI1994,[1]Currency!C:C,Sales!R1994)</f>
        <v>1</v>
      </c>
      <c r="AK1994" s="1">
        <f>AJ1994*J1994*K1994</f>
        <v>2.99</v>
      </c>
      <c r="AL1994" s="1" t="str">
        <f>VLOOKUP(S1994,[1]Region!A:B,2,FALSE)</f>
        <v>Brazil</v>
      </c>
      <c r="AM1994" s="1">
        <f>SUMIFS([1]Encoding!D:D,[1]Encoding!B:B,Sales!AL1994,[1]Encoding!A:A,Sales!C1994)</f>
        <v>0.2</v>
      </c>
      <c r="AN1994" s="1">
        <f>SUMIFS([1]Encoding!Q:Q,[1]Encoding!B:B,Sales!AL1994,[1]Encoding!A:A,Sales!C1994)</f>
        <v>4.8000000000000001E-2</v>
      </c>
      <c r="AO1994" s="1">
        <f>AK1994*(1-AN1994)</f>
        <v>2.8464800000000001</v>
      </c>
      <c r="AP1994" s="1">
        <f>AO1994*(1-AM1994)</f>
        <v>2.2771840000000001</v>
      </c>
    </row>
    <row r="1995" spans="1:42">
      <c r="A1995" t="s">
        <v>12</v>
      </c>
      <c r="B1995" t="s">
        <v>11</v>
      </c>
      <c r="C1995" t="s">
        <v>999</v>
      </c>
      <c r="D1995" t="s">
        <v>0</v>
      </c>
      <c r="E1995" t="s">
        <v>0</v>
      </c>
      <c r="F1995" t="s">
        <v>1003</v>
      </c>
      <c r="G1995" t="s">
        <v>1002</v>
      </c>
      <c r="H1995" t="s">
        <v>2263</v>
      </c>
      <c r="I1995" t="s">
        <v>7</v>
      </c>
      <c r="J1995">
        <v>1</v>
      </c>
      <c r="K1995">
        <v>2.99</v>
      </c>
      <c r="L1995" s="2">
        <v>41497</v>
      </c>
      <c r="M1995">
        <v>27000000000000</v>
      </c>
      <c r="N1995" t="s">
        <v>3234</v>
      </c>
      <c r="O1995">
        <v>7173433864</v>
      </c>
      <c r="P1995" s="2">
        <v>40035</v>
      </c>
      <c r="Q1995" t="s">
        <v>5</v>
      </c>
      <c r="R1995" t="s">
        <v>3</v>
      </c>
      <c r="S1995" t="s">
        <v>4</v>
      </c>
      <c r="T1995" t="s">
        <v>3</v>
      </c>
      <c r="U1995" t="s">
        <v>0</v>
      </c>
      <c r="V1995" t="s">
        <v>0</v>
      </c>
      <c r="W1995">
        <v>4.99</v>
      </c>
      <c r="X1995">
        <v>673532180</v>
      </c>
      <c r="Y1995" t="s">
        <v>0</v>
      </c>
      <c r="Z1995" t="s">
        <v>2</v>
      </c>
      <c r="AA1995" t="s">
        <v>999</v>
      </c>
      <c r="AB1995" t="s">
        <v>0</v>
      </c>
      <c r="AC1995" t="s">
        <v>0</v>
      </c>
      <c r="AD1995" t="s">
        <v>0</v>
      </c>
      <c r="AI1995" s="1" t="str">
        <f>CONCATENATE(MONTH(L1995),"/",1,"/",YEAR(L1995))</f>
        <v>8/1/2013</v>
      </c>
      <c r="AJ1995" s="1">
        <f>SUMIFS([1]Currency!A:A,[1]Currency!B:B,Sales!AI1995,[1]Currency!C:C,Sales!R1995)</f>
        <v>1</v>
      </c>
      <c r="AK1995" s="1">
        <f>AJ1995*J1995*K1995</f>
        <v>2.99</v>
      </c>
      <c r="AL1995" s="1" t="str">
        <f>VLOOKUP(S1995,[1]Region!A:B,2,FALSE)</f>
        <v>Brazil</v>
      </c>
      <c r="AM1995" s="1">
        <f>SUMIFS([1]Encoding!D:D,[1]Encoding!B:B,Sales!AL1995,[1]Encoding!A:A,Sales!C1995)</f>
        <v>0.2</v>
      </c>
      <c r="AN1995" s="1">
        <f>SUMIFS([1]Encoding!Q:Q,[1]Encoding!B:B,Sales!AL1995,[1]Encoding!A:A,Sales!C1995)</f>
        <v>4.8000000000000001E-2</v>
      </c>
      <c r="AO1995" s="1">
        <f>AK1995*(1-AN1995)</f>
        <v>2.8464800000000001</v>
      </c>
      <c r="AP1995" s="1">
        <f>AO1995*(1-AM1995)</f>
        <v>2.2771840000000001</v>
      </c>
    </row>
    <row r="1996" spans="1:42">
      <c r="A1996" t="s">
        <v>12</v>
      </c>
      <c r="B1996" t="s">
        <v>11</v>
      </c>
      <c r="C1996" t="s">
        <v>999</v>
      </c>
      <c r="D1996" t="s">
        <v>0</v>
      </c>
      <c r="E1996" t="s">
        <v>0</v>
      </c>
      <c r="F1996" t="s">
        <v>1003</v>
      </c>
      <c r="G1996" t="s">
        <v>1002</v>
      </c>
      <c r="H1996" t="s">
        <v>2263</v>
      </c>
      <c r="I1996" t="s">
        <v>7</v>
      </c>
      <c r="J1996">
        <v>1</v>
      </c>
      <c r="K1996">
        <v>2.39</v>
      </c>
      <c r="L1996" s="2">
        <v>41497</v>
      </c>
      <c r="M1996">
        <v>65000000000000</v>
      </c>
      <c r="N1996" t="s">
        <v>1402</v>
      </c>
      <c r="O1996">
        <v>5733641044</v>
      </c>
      <c r="P1996" s="2">
        <v>40035</v>
      </c>
      <c r="Q1996" t="s">
        <v>5</v>
      </c>
      <c r="R1996" t="s">
        <v>3</v>
      </c>
      <c r="S1996" t="s">
        <v>4</v>
      </c>
      <c r="T1996" t="s">
        <v>3</v>
      </c>
      <c r="U1996" t="s">
        <v>0</v>
      </c>
      <c r="V1996" t="s">
        <v>0</v>
      </c>
      <c r="W1996">
        <v>3.99</v>
      </c>
      <c r="X1996">
        <v>673532180</v>
      </c>
      <c r="Y1996" t="s">
        <v>0</v>
      </c>
      <c r="Z1996" t="s">
        <v>15</v>
      </c>
      <c r="AA1996" t="s">
        <v>999</v>
      </c>
      <c r="AB1996" t="s">
        <v>0</v>
      </c>
      <c r="AC1996" t="s">
        <v>0</v>
      </c>
      <c r="AD1996" t="s">
        <v>0</v>
      </c>
      <c r="AI1996" s="1" t="str">
        <f>CONCATENATE(MONTH(L1996),"/",1,"/",YEAR(L1996))</f>
        <v>8/1/2013</v>
      </c>
      <c r="AJ1996" s="1">
        <f>SUMIFS([1]Currency!A:A,[1]Currency!B:B,Sales!AI1996,[1]Currency!C:C,Sales!R1996)</f>
        <v>1</v>
      </c>
      <c r="AK1996" s="1">
        <f>AJ1996*J1996*K1996</f>
        <v>2.39</v>
      </c>
      <c r="AL1996" s="1" t="str">
        <f>VLOOKUP(S1996,[1]Region!A:B,2,FALSE)</f>
        <v>Brazil</v>
      </c>
      <c r="AM1996" s="1">
        <f>SUMIFS([1]Encoding!D:D,[1]Encoding!B:B,Sales!AL1996,[1]Encoding!A:A,Sales!C1996)</f>
        <v>0.2</v>
      </c>
      <c r="AN1996" s="1">
        <f>SUMIFS([1]Encoding!Q:Q,[1]Encoding!B:B,Sales!AL1996,[1]Encoding!A:A,Sales!C1996)</f>
        <v>4.8000000000000001E-2</v>
      </c>
      <c r="AO1996" s="1">
        <f>AK1996*(1-AN1996)</f>
        <v>2.27528</v>
      </c>
      <c r="AP1996" s="1">
        <f>AO1996*(1-AM1996)</f>
        <v>1.8202240000000001</v>
      </c>
    </row>
    <row r="1997" spans="1:42">
      <c r="A1997" t="s">
        <v>12</v>
      </c>
      <c r="B1997" t="s">
        <v>11</v>
      </c>
      <c r="C1997" t="s">
        <v>999</v>
      </c>
      <c r="D1997" t="s">
        <v>0</v>
      </c>
      <c r="E1997" t="s">
        <v>0</v>
      </c>
      <c r="F1997" t="s">
        <v>1003</v>
      </c>
      <c r="G1997" t="s">
        <v>1002</v>
      </c>
      <c r="H1997" t="s">
        <v>2263</v>
      </c>
      <c r="I1997" t="s">
        <v>7</v>
      </c>
      <c r="J1997">
        <v>1</v>
      </c>
      <c r="K1997">
        <v>2.39</v>
      </c>
      <c r="L1997" s="2">
        <v>41497</v>
      </c>
      <c r="M1997">
        <v>35000000000000</v>
      </c>
      <c r="N1997" t="s">
        <v>577</v>
      </c>
      <c r="O1997">
        <v>6501427129</v>
      </c>
      <c r="P1997" s="2">
        <v>40035</v>
      </c>
      <c r="Q1997" t="s">
        <v>5</v>
      </c>
      <c r="R1997" t="s">
        <v>3</v>
      </c>
      <c r="S1997" t="s">
        <v>4</v>
      </c>
      <c r="T1997" t="s">
        <v>3</v>
      </c>
      <c r="U1997" t="s">
        <v>0</v>
      </c>
      <c r="V1997" t="s">
        <v>0</v>
      </c>
      <c r="W1997">
        <v>3.99</v>
      </c>
      <c r="X1997">
        <v>673532180</v>
      </c>
      <c r="Y1997" t="s">
        <v>0</v>
      </c>
      <c r="Z1997" t="s">
        <v>15</v>
      </c>
      <c r="AA1997" t="s">
        <v>999</v>
      </c>
      <c r="AB1997" t="s">
        <v>0</v>
      </c>
      <c r="AC1997" t="s">
        <v>0</v>
      </c>
      <c r="AD1997" t="s">
        <v>0</v>
      </c>
      <c r="AI1997" s="1" t="str">
        <f>CONCATENATE(MONTH(L1997),"/",1,"/",YEAR(L1997))</f>
        <v>8/1/2013</v>
      </c>
      <c r="AJ1997" s="1">
        <f>SUMIFS([1]Currency!A:A,[1]Currency!B:B,Sales!AI1997,[1]Currency!C:C,Sales!R1997)</f>
        <v>1</v>
      </c>
      <c r="AK1997" s="1">
        <f>AJ1997*J1997*K1997</f>
        <v>2.39</v>
      </c>
      <c r="AL1997" s="1" t="str">
        <f>VLOOKUP(S1997,[1]Region!A:B,2,FALSE)</f>
        <v>Brazil</v>
      </c>
      <c r="AM1997" s="1">
        <f>SUMIFS([1]Encoding!D:D,[1]Encoding!B:B,Sales!AL1997,[1]Encoding!A:A,Sales!C1997)</f>
        <v>0.2</v>
      </c>
      <c r="AN1997" s="1">
        <f>SUMIFS([1]Encoding!Q:Q,[1]Encoding!B:B,Sales!AL1997,[1]Encoding!A:A,Sales!C1997)</f>
        <v>4.8000000000000001E-2</v>
      </c>
      <c r="AO1997" s="1">
        <f>AK1997*(1-AN1997)</f>
        <v>2.27528</v>
      </c>
      <c r="AP1997" s="1">
        <f>AO1997*(1-AM1997)</f>
        <v>1.8202240000000001</v>
      </c>
    </row>
    <row r="1998" spans="1:42">
      <c r="A1998" t="s">
        <v>12</v>
      </c>
      <c r="B1998" t="s">
        <v>11</v>
      </c>
      <c r="C1998" t="s">
        <v>999</v>
      </c>
      <c r="D1998" t="s">
        <v>0</v>
      </c>
      <c r="E1998" t="s">
        <v>0</v>
      </c>
      <c r="F1998" t="s">
        <v>1003</v>
      </c>
      <c r="G1998" t="s">
        <v>1002</v>
      </c>
      <c r="H1998" t="s">
        <v>2263</v>
      </c>
      <c r="I1998" t="s">
        <v>7</v>
      </c>
      <c r="J1998">
        <v>1</v>
      </c>
      <c r="K1998">
        <v>2.99</v>
      </c>
      <c r="L1998" s="2">
        <v>41497</v>
      </c>
      <c r="M1998">
        <v>65000000000000</v>
      </c>
      <c r="N1998" t="s">
        <v>3233</v>
      </c>
      <c r="O1998">
        <v>5861012834</v>
      </c>
      <c r="P1998" s="2">
        <v>40035</v>
      </c>
      <c r="Q1998" t="s">
        <v>5</v>
      </c>
      <c r="R1998" t="s">
        <v>3</v>
      </c>
      <c r="S1998" t="s">
        <v>4</v>
      </c>
      <c r="T1998" t="s">
        <v>3</v>
      </c>
      <c r="U1998" t="s">
        <v>0</v>
      </c>
      <c r="V1998" t="s">
        <v>0</v>
      </c>
      <c r="W1998">
        <v>4.99</v>
      </c>
      <c r="X1998">
        <v>673532180</v>
      </c>
      <c r="Y1998" t="s">
        <v>0</v>
      </c>
      <c r="Z1998" t="s">
        <v>2</v>
      </c>
      <c r="AA1998" t="s">
        <v>999</v>
      </c>
      <c r="AB1998" t="s">
        <v>0</v>
      </c>
      <c r="AC1998" t="s">
        <v>0</v>
      </c>
      <c r="AD1998" t="s">
        <v>0</v>
      </c>
      <c r="AI1998" s="1" t="str">
        <f>CONCATENATE(MONTH(L1998),"/",1,"/",YEAR(L1998))</f>
        <v>8/1/2013</v>
      </c>
      <c r="AJ1998" s="1">
        <f>SUMIFS([1]Currency!A:A,[1]Currency!B:B,Sales!AI1998,[1]Currency!C:C,Sales!R1998)</f>
        <v>1</v>
      </c>
      <c r="AK1998" s="1">
        <f>AJ1998*J1998*K1998</f>
        <v>2.99</v>
      </c>
      <c r="AL1998" s="1" t="str">
        <f>VLOOKUP(S1998,[1]Region!A:B,2,FALSE)</f>
        <v>Brazil</v>
      </c>
      <c r="AM1998" s="1">
        <f>SUMIFS([1]Encoding!D:D,[1]Encoding!B:B,Sales!AL1998,[1]Encoding!A:A,Sales!C1998)</f>
        <v>0.2</v>
      </c>
      <c r="AN1998" s="1">
        <f>SUMIFS([1]Encoding!Q:Q,[1]Encoding!B:B,Sales!AL1998,[1]Encoding!A:A,Sales!C1998)</f>
        <v>4.8000000000000001E-2</v>
      </c>
      <c r="AO1998" s="1">
        <f>AK1998*(1-AN1998)</f>
        <v>2.8464800000000001</v>
      </c>
      <c r="AP1998" s="1">
        <f>AO1998*(1-AM1998)</f>
        <v>2.2771840000000001</v>
      </c>
    </row>
    <row r="1999" spans="1:42">
      <c r="A1999" t="s">
        <v>12</v>
      </c>
      <c r="B1999" t="s">
        <v>11</v>
      </c>
      <c r="C1999" t="s">
        <v>999</v>
      </c>
      <c r="D1999" t="s">
        <v>0</v>
      </c>
      <c r="E1999" t="s">
        <v>0</v>
      </c>
      <c r="F1999" t="s">
        <v>1003</v>
      </c>
      <c r="G1999" t="s">
        <v>1002</v>
      </c>
      <c r="H1999" t="s">
        <v>2263</v>
      </c>
      <c r="I1999" t="s">
        <v>7</v>
      </c>
      <c r="J1999">
        <v>1</v>
      </c>
      <c r="K1999">
        <v>2.99</v>
      </c>
      <c r="L1999" s="2">
        <v>41497</v>
      </c>
      <c r="M1999">
        <v>31000000000000</v>
      </c>
      <c r="N1999" t="s">
        <v>3232</v>
      </c>
      <c r="O1999">
        <v>2121389614</v>
      </c>
      <c r="P1999" s="2">
        <v>40035</v>
      </c>
      <c r="Q1999" t="s">
        <v>5</v>
      </c>
      <c r="R1999" t="s">
        <v>3</v>
      </c>
      <c r="S1999" t="s">
        <v>4</v>
      </c>
      <c r="T1999" t="s">
        <v>3</v>
      </c>
      <c r="U1999" t="s">
        <v>0</v>
      </c>
      <c r="V1999" t="s">
        <v>0</v>
      </c>
      <c r="W1999">
        <v>4.99</v>
      </c>
      <c r="X1999">
        <v>673532180</v>
      </c>
      <c r="Y1999" t="s">
        <v>0</v>
      </c>
      <c r="Z1999" t="s">
        <v>2</v>
      </c>
      <c r="AA1999" t="s">
        <v>999</v>
      </c>
      <c r="AB1999" t="s">
        <v>0</v>
      </c>
      <c r="AC1999" t="s">
        <v>0</v>
      </c>
      <c r="AD1999" t="s">
        <v>0</v>
      </c>
      <c r="AI1999" s="1" t="str">
        <f>CONCATENATE(MONTH(L1999),"/",1,"/",YEAR(L1999))</f>
        <v>8/1/2013</v>
      </c>
      <c r="AJ1999" s="1">
        <f>SUMIFS([1]Currency!A:A,[1]Currency!B:B,Sales!AI1999,[1]Currency!C:C,Sales!R1999)</f>
        <v>1</v>
      </c>
      <c r="AK1999" s="1">
        <f>AJ1999*J1999*K1999</f>
        <v>2.99</v>
      </c>
      <c r="AL1999" s="1" t="str">
        <f>VLOOKUP(S1999,[1]Region!A:B,2,FALSE)</f>
        <v>Brazil</v>
      </c>
      <c r="AM1999" s="1">
        <f>SUMIFS([1]Encoding!D:D,[1]Encoding!B:B,Sales!AL1999,[1]Encoding!A:A,Sales!C1999)</f>
        <v>0.2</v>
      </c>
      <c r="AN1999" s="1">
        <f>SUMIFS([1]Encoding!Q:Q,[1]Encoding!B:B,Sales!AL1999,[1]Encoding!A:A,Sales!C1999)</f>
        <v>4.8000000000000001E-2</v>
      </c>
      <c r="AO1999" s="1">
        <f>AK1999*(1-AN1999)</f>
        <v>2.8464800000000001</v>
      </c>
      <c r="AP1999" s="1">
        <f>AO1999*(1-AM1999)</f>
        <v>2.2771840000000001</v>
      </c>
    </row>
    <row r="2000" spans="1:42">
      <c r="A2000" t="s">
        <v>12</v>
      </c>
      <c r="B2000" t="s">
        <v>11</v>
      </c>
      <c r="C2000" t="s">
        <v>999</v>
      </c>
      <c r="D2000" t="s">
        <v>0</v>
      </c>
      <c r="E2000" t="s">
        <v>0</v>
      </c>
      <c r="F2000" t="s">
        <v>1003</v>
      </c>
      <c r="G2000" t="s">
        <v>1002</v>
      </c>
      <c r="H2000" t="s">
        <v>2263</v>
      </c>
      <c r="I2000" t="s">
        <v>7</v>
      </c>
      <c r="J2000">
        <v>1</v>
      </c>
      <c r="K2000">
        <v>2.99</v>
      </c>
      <c r="L2000" s="2">
        <v>41497</v>
      </c>
      <c r="M2000">
        <v>84000000000000</v>
      </c>
      <c r="N2000" t="s">
        <v>1158</v>
      </c>
      <c r="O2000">
        <v>2806376294</v>
      </c>
      <c r="P2000" s="2">
        <v>40035</v>
      </c>
      <c r="Q2000" t="s">
        <v>5</v>
      </c>
      <c r="R2000" t="s">
        <v>3</v>
      </c>
      <c r="S2000" t="s">
        <v>4</v>
      </c>
      <c r="T2000" t="s">
        <v>3</v>
      </c>
      <c r="U2000" t="s">
        <v>0</v>
      </c>
      <c r="V2000" t="s">
        <v>0</v>
      </c>
      <c r="W2000">
        <v>4.99</v>
      </c>
      <c r="X2000">
        <v>673532180</v>
      </c>
      <c r="Y2000" t="s">
        <v>0</v>
      </c>
      <c r="Z2000" t="s">
        <v>2</v>
      </c>
      <c r="AA2000" t="s">
        <v>999</v>
      </c>
      <c r="AB2000" t="s">
        <v>0</v>
      </c>
      <c r="AC2000" t="s">
        <v>0</v>
      </c>
      <c r="AD2000" t="s">
        <v>0</v>
      </c>
      <c r="AI2000" s="1" t="str">
        <f>CONCATENATE(MONTH(L2000),"/",1,"/",YEAR(L2000))</f>
        <v>8/1/2013</v>
      </c>
      <c r="AJ2000" s="1">
        <f>SUMIFS([1]Currency!A:A,[1]Currency!B:B,Sales!AI2000,[1]Currency!C:C,Sales!R2000)</f>
        <v>1</v>
      </c>
      <c r="AK2000" s="1">
        <f>AJ2000*J2000*K2000</f>
        <v>2.99</v>
      </c>
      <c r="AL2000" s="1" t="str">
        <f>VLOOKUP(S2000,[1]Region!A:B,2,FALSE)</f>
        <v>Brazil</v>
      </c>
      <c r="AM2000" s="1">
        <f>SUMIFS([1]Encoding!D:D,[1]Encoding!B:B,Sales!AL2000,[1]Encoding!A:A,Sales!C2000)</f>
        <v>0.2</v>
      </c>
      <c r="AN2000" s="1">
        <f>SUMIFS([1]Encoding!Q:Q,[1]Encoding!B:B,Sales!AL2000,[1]Encoding!A:A,Sales!C2000)</f>
        <v>4.8000000000000001E-2</v>
      </c>
      <c r="AO2000" s="1">
        <f>AK2000*(1-AN2000)</f>
        <v>2.8464800000000001</v>
      </c>
      <c r="AP2000" s="1">
        <f>AO2000*(1-AM2000)</f>
        <v>2.2771840000000001</v>
      </c>
    </row>
    <row r="2001" spans="1:42">
      <c r="A2001" t="s">
        <v>12</v>
      </c>
      <c r="B2001" t="s">
        <v>11</v>
      </c>
      <c r="C2001" t="s">
        <v>999</v>
      </c>
      <c r="D2001" t="s">
        <v>0</v>
      </c>
      <c r="E2001" t="s">
        <v>0</v>
      </c>
      <c r="F2001" t="s">
        <v>1003</v>
      </c>
      <c r="G2001" t="s">
        <v>1002</v>
      </c>
      <c r="H2001" t="s">
        <v>2263</v>
      </c>
      <c r="I2001" t="s">
        <v>7</v>
      </c>
      <c r="J2001">
        <v>1</v>
      </c>
      <c r="K2001">
        <v>2.99</v>
      </c>
      <c r="L2001" s="2">
        <v>41497</v>
      </c>
      <c r="M2001">
        <v>68000000000000</v>
      </c>
      <c r="N2001" t="s">
        <v>876</v>
      </c>
      <c r="O2001">
        <v>6398675754</v>
      </c>
      <c r="P2001" s="2">
        <v>40035</v>
      </c>
      <c r="Q2001" t="s">
        <v>5</v>
      </c>
      <c r="R2001" t="s">
        <v>3</v>
      </c>
      <c r="S2001" t="s">
        <v>4</v>
      </c>
      <c r="T2001" t="s">
        <v>3</v>
      </c>
      <c r="U2001" t="s">
        <v>0</v>
      </c>
      <c r="V2001" t="s">
        <v>0</v>
      </c>
      <c r="W2001">
        <v>4.99</v>
      </c>
      <c r="X2001">
        <v>673532180</v>
      </c>
      <c r="Y2001" t="s">
        <v>0</v>
      </c>
      <c r="Z2001" t="s">
        <v>2</v>
      </c>
      <c r="AA2001" t="s">
        <v>999</v>
      </c>
      <c r="AB2001" t="s">
        <v>0</v>
      </c>
      <c r="AC2001" t="s">
        <v>0</v>
      </c>
      <c r="AD2001" t="s">
        <v>0</v>
      </c>
      <c r="AI2001" s="1" t="str">
        <f>CONCATENATE(MONTH(L2001),"/",1,"/",YEAR(L2001))</f>
        <v>8/1/2013</v>
      </c>
      <c r="AJ2001" s="1">
        <f>SUMIFS([1]Currency!A:A,[1]Currency!B:B,Sales!AI2001,[1]Currency!C:C,Sales!R2001)</f>
        <v>1</v>
      </c>
      <c r="AK2001" s="1">
        <f>AJ2001*J2001*K2001</f>
        <v>2.99</v>
      </c>
      <c r="AL2001" s="1" t="str">
        <f>VLOOKUP(S2001,[1]Region!A:B,2,FALSE)</f>
        <v>Brazil</v>
      </c>
      <c r="AM2001" s="1">
        <f>SUMIFS([1]Encoding!D:D,[1]Encoding!B:B,Sales!AL2001,[1]Encoding!A:A,Sales!C2001)</f>
        <v>0.2</v>
      </c>
      <c r="AN2001" s="1">
        <f>SUMIFS([1]Encoding!Q:Q,[1]Encoding!B:B,Sales!AL2001,[1]Encoding!A:A,Sales!C2001)</f>
        <v>4.8000000000000001E-2</v>
      </c>
      <c r="AO2001" s="1">
        <f>AK2001*(1-AN2001)</f>
        <v>2.8464800000000001</v>
      </c>
      <c r="AP2001" s="1">
        <f>AO2001*(1-AM2001)</f>
        <v>2.2771840000000001</v>
      </c>
    </row>
    <row r="2002" spans="1:42">
      <c r="A2002" t="s">
        <v>12</v>
      </c>
      <c r="B2002" t="s">
        <v>11</v>
      </c>
      <c r="C2002" t="s">
        <v>999</v>
      </c>
      <c r="D2002" t="s">
        <v>0</v>
      </c>
      <c r="E2002" t="s">
        <v>0</v>
      </c>
      <c r="F2002" t="s">
        <v>1003</v>
      </c>
      <c r="G2002" t="s">
        <v>1002</v>
      </c>
      <c r="H2002" t="s">
        <v>2263</v>
      </c>
      <c r="I2002" t="s">
        <v>7</v>
      </c>
      <c r="J2002">
        <v>1</v>
      </c>
      <c r="K2002">
        <v>2.99</v>
      </c>
      <c r="L2002" s="2">
        <v>41497</v>
      </c>
      <c r="M2002">
        <v>86000000000000</v>
      </c>
      <c r="N2002" t="s">
        <v>3231</v>
      </c>
      <c r="O2002">
        <v>7313927079</v>
      </c>
      <c r="P2002" s="2">
        <v>40035</v>
      </c>
      <c r="Q2002" t="s">
        <v>5</v>
      </c>
      <c r="R2002" t="s">
        <v>3</v>
      </c>
      <c r="S2002" t="s">
        <v>4</v>
      </c>
      <c r="T2002" t="s">
        <v>3</v>
      </c>
      <c r="U2002" t="s">
        <v>0</v>
      </c>
      <c r="V2002" t="s">
        <v>0</v>
      </c>
      <c r="W2002">
        <v>4.99</v>
      </c>
      <c r="X2002">
        <v>673532180</v>
      </c>
      <c r="Y2002" t="s">
        <v>0</v>
      </c>
      <c r="Z2002" t="s">
        <v>2</v>
      </c>
      <c r="AA2002" t="s">
        <v>999</v>
      </c>
      <c r="AB2002" t="s">
        <v>0</v>
      </c>
      <c r="AC2002" t="s">
        <v>0</v>
      </c>
      <c r="AD2002" t="s">
        <v>0</v>
      </c>
      <c r="AI2002" s="1" t="str">
        <f>CONCATENATE(MONTH(L2002),"/",1,"/",YEAR(L2002))</f>
        <v>8/1/2013</v>
      </c>
      <c r="AJ2002" s="1">
        <f>SUMIFS([1]Currency!A:A,[1]Currency!B:B,Sales!AI2002,[1]Currency!C:C,Sales!R2002)</f>
        <v>1</v>
      </c>
      <c r="AK2002" s="1">
        <f>AJ2002*J2002*K2002</f>
        <v>2.99</v>
      </c>
      <c r="AL2002" s="1" t="str">
        <f>VLOOKUP(S2002,[1]Region!A:B,2,FALSE)</f>
        <v>Brazil</v>
      </c>
      <c r="AM2002" s="1">
        <f>SUMIFS([1]Encoding!D:D,[1]Encoding!B:B,Sales!AL2002,[1]Encoding!A:A,Sales!C2002)</f>
        <v>0.2</v>
      </c>
      <c r="AN2002" s="1">
        <f>SUMIFS([1]Encoding!Q:Q,[1]Encoding!B:B,Sales!AL2002,[1]Encoding!A:A,Sales!C2002)</f>
        <v>4.8000000000000001E-2</v>
      </c>
      <c r="AO2002" s="1">
        <f>AK2002*(1-AN2002)</f>
        <v>2.8464800000000001</v>
      </c>
      <c r="AP2002" s="1">
        <f>AO2002*(1-AM2002)</f>
        <v>2.2771840000000001</v>
      </c>
    </row>
    <row r="2003" spans="1:42">
      <c r="A2003" t="s">
        <v>12</v>
      </c>
      <c r="B2003" t="s">
        <v>11</v>
      </c>
      <c r="C2003" t="s">
        <v>999</v>
      </c>
      <c r="D2003" t="s">
        <v>0</v>
      </c>
      <c r="E2003" t="s">
        <v>0</v>
      </c>
      <c r="F2003" t="s">
        <v>1003</v>
      </c>
      <c r="G2003" t="s">
        <v>1002</v>
      </c>
      <c r="H2003" t="s">
        <v>2263</v>
      </c>
      <c r="I2003" t="s">
        <v>7</v>
      </c>
      <c r="J2003">
        <v>1</v>
      </c>
      <c r="K2003">
        <v>2.99</v>
      </c>
      <c r="L2003" s="2">
        <v>41497</v>
      </c>
      <c r="M2003">
        <v>68000000000000</v>
      </c>
      <c r="N2003" t="s">
        <v>868</v>
      </c>
      <c r="O2003">
        <v>6184352189</v>
      </c>
      <c r="P2003" s="2">
        <v>40035</v>
      </c>
      <c r="Q2003" t="s">
        <v>5</v>
      </c>
      <c r="R2003" t="s">
        <v>3</v>
      </c>
      <c r="S2003" t="s">
        <v>4</v>
      </c>
      <c r="T2003" t="s">
        <v>3</v>
      </c>
      <c r="U2003" t="s">
        <v>0</v>
      </c>
      <c r="V2003" t="s">
        <v>0</v>
      </c>
      <c r="W2003">
        <v>4.99</v>
      </c>
      <c r="X2003">
        <v>673532180</v>
      </c>
      <c r="Y2003" t="s">
        <v>0</v>
      </c>
      <c r="Z2003" t="s">
        <v>2</v>
      </c>
      <c r="AA2003" t="s">
        <v>999</v>
      </c>
      <c r="AB2003" t="s">
        <v>0</v>
      </c>
      <c r="AC2003" t="s">
        <v>0</v>
      </c>
      <c r="AD2003" t="s">
        <v>0</v>
      </c>
      <c r="AI2003" s="1" t="str">
        <f>CONCATENATE(MONTH(L2003),"/",1,"/",YEAR(L2003))</f>
        <v>8/1/2013</v>
      </c>
      <c r="AJ2003" s="1">
        <f>SUMIFS([1]Currency!A:A,[1]Currency!B:B,Sales!AI2003,[1]Currency!C:C,Sales!R2003)</f>
        <v>1</v>
      </c>
      <c r="AK2003" s="1">
        <f>AJ2003*J2003*K2003</f>
        <v>2.99</v>
      </c>
      <c r="AL2003" s="1" t="str">
        <f>VLOOKUP(S2003,[1]Region!A:B,2,FALSE)</f>
        <v>Brazil</v>
      </c>
      <c r="AM2003" s="1">
        <f>SUMIFS([1]Encoding!D:D,[1]Encoding!B:B,Sales!AL2003,[1]Encoding!A:A,Sales!C2003)</f>
        <v>0.2</v>
      </c>
      <c r="AN2003" s="1">
        <f>SUMIFS([1]Encoding!Q:Q,[1]Encoding!B:B,Sales!AL2003,[1]Encoding!A:A,Sales!C2003)</f>
        <v>4.8000000000000001E-2</v>
      </c>
      <c r="AO2003" s="1">
        <f>AK2003*(1-AN2003)</f>
        <v>2.8464800000000001</v>
      </c>
      <c r="AP2003" s="1">
        <f>AO2003*(1-AM2003)</f>
        <v>2.2771840000000001</v>
      </c>
    </row>
    <row r="2004" spans="1:42">
      <c r="A2004" t="s">
        <v>12</v>
      </c>
      <c r="B2004" t="s">
        <v>11</v>
      </c>
      <c r="C2004" t="s">
        <v>999</v>
      </c>
      <c r="D2004" t="s">
        <v>0</v>
      </c>
      <c r="E2004" t="s">
        <v>0</v>
      </c>
      <c r="F2004" t="s">
        <v>1003</v>
      </c>
      <c r="G2004" t="s">
        <v>1002</v>
      </c>
      <c r="H2004" t="s">
        <v>2263</v>
      </c>
      <c r="I2004" t="s">
        <v>7</v>
      </c>
      <c r="J2004">
        <v>1</v>
      </c>
      <c r="K2004">
        <v>2.99</v>
      </c>
      <c r="L2004" s="2">
        <v>41497</v>
      </c>
      <c r="M2004">
        <v>23000000000000</v>
      </c>
      <c r="N2004" t="s">
        <v>719</v>
      </c>
      <c r="O2004">
        <v>6817256214</v>
      </c>
      <c r="P2004" s="2">
        <v>40035</v>
      </c>
      <c r="Q2004" t="s">
        <v>5</v>
      </c>
      <c r="R2004" t="s">
        <v>3</v>
      </c>
      <c r="S2004" t="s">
        <v>4</v>
      </c>
      <c r="T2004" t="s">
        <v>3</v>
      </c>
      <c r="U2004" t="s">
        <v>0</v>
      </c>
      <c r="V2004" t="s">
        <v>0</v>
      </c>
      <c r="W2004">
        <v>4.99</v>
      </c>
      <c r="X2004">
        <v>673532180</v>
      </c>
      <c r="Y2004" t="s">
        <v>0</v>
      </c>
      <c r="Z2004" t="s">
        <v>2</v>
      </c>
      <c r="AA2004" t="s">
        <v>999</v>
      </c>
      <c r="AB2004" t="s">
        <v>0</v>
      </c>
      <c r="AC2004" t="s">
        <v>0</v>
      </c>
      <c r="AD2004" t="s">
        <v>0</v>
      </c>
      <c r="AI2004" s="1" t="str">
        <f>CONCATENATE(MONTH(L2004),"/",1,"/",YEAR(L2004))</f>
        <v>8/1/2013</v>
      </c>
      <c r="AJ2004" s="1">
        <f>SUMIFS([1]Currency!A:A,[1]Currency!B:B,Sales!AI2004,[1]Currency!C:C,Sales!R2004)</f>
        <v>1</v>
      </c>
      <c r="AK2004" s="1">
        <f>AJ2004*J2004*K2004</f>
        <v>2.99</v>
      </c>
      <c r="AL2004" s="1" t="str">
        <f>VLOOKUP(S2004,[1]Region!A:B,2,FALSE)</f>
        <v>Brazil</v>
      </c>
      <c r="AM2004" s="1">
        <f>SUMIFS([1]Encoding!D:D,[1]Encoding!B:B,Sales!AL2004,[1]Encoding!A:A,Sales!C2004)</f>
        <v>0.2</v>
      </c>
      <c r="AN2004" s="1">
        <f>SUMIFS([1]Encoding!Q:Q,[1]Encoding!B:B,Sales!AL2004,[1]Encoding!A:A,Sales!C2004)</f>
        <v>4.8000000000000001E-2</v>
      </c>
      <c r="AO2004" s="1">
        <f>AK2004*(1-AN2004)</f>
        <v>2.8464800000000001</v>
      </c>
      <c r="AP2004" s="1">
        <f>AO2004*(1-AM2004)</f>
        <v>2.2771840000000001</v>
      </c>
    </row>
    <row r="2005" spans="1:42">
      <c r="A2005" t="s">
        <v>12</v>
      </c>
      <c r="B2005" t="s">
        <v>11</v>
      </c>
      <c r="C2005" t="s">
        <v>999</v>
      </c>
      <c r="D2005" t="s">
        <v>0</v>
      </c>
      <c r="E2005" t="s">
        <v>0</v>
      </c>
      <c r="F2005" t="s">
        <v>1003</v>
      </c>
      <c r="G2005" t="s">
        <v>1002</v>
      </c>
      <c r="H2005" t="s">
        <v>2263</v>
      </c>
      <c r="I2005" t="s">
        <v>7</v>
      </c>
      <c r="J2005">
        <v>1</v>
      </c>
      <c r="K2005">
        <v>2.99</v>
      </c>
      <c r="L2005" s="2">
        <v>41497</v>
      </c>
      <c r="M2005">
        <v>30000000000000</v>
      </c>
      <c r="N2005" t="s">
        <v>3230</v>
      </c>
      <c r="O2005">
        <v>2017850189</v>
      </c>
      <c r="P2005" s="2">
        <v>40035</v>
      </c>
      <c r="Q2005" t="s">
        <v>5</v>
      </c>
      <c r="R2005" t="s">
        <v>3</v>
      </c>
      <c r="S2005" t="s">
        <v>4</v>
      </c>
      <c r="T2005" t="s">
        <v>3</v>
      </c>
      <c r="U2005" t="s">
        <v>0</v>
      </c>
      <c r="V2005" t="s">
        <v>0</v>
      </c>
      <c r="W2005">
        <v>4.99</v>
      </c>
      <c r="X2005">
        <v>673532180</v>
      </c>
      <c r="Y2005" t="s">
        <v>0</v>
      </c>
      <c r="Z2005" t="s">
        <v>2</v>
      </c>
      <c r="AA2005" t="s">
        <v>999</v>
      </c>
      <c r="AB2005" t="s">
        <v>0</v>
      </c>
      <c r="AC2005" t="s">
        <v>0</v>
      </c>
      <c r="AD2005" t="s">
        <v>0</v>
      </c>
      <c r="AI2005" s="1" t="str">
        <f>CONCATENATE(MONTH(L2005),"/",1,"/",YEAR(L2005))</f>
        <v>8/1/2013</v>
      </c>
      <c r="AJ2005" s="1">
        <f>SUMIFS([1]Currency!A:A,[1]Currency!B:B,Sales!AI2005,[1]Currency!C:C,Sales!R2005)</f>
        <v>1</v>
      </c>
      <c r="AK2005" s="1">
        <f>AJ2005*J2005*K2005</f>
        <v>2.99</v>
      </c>
      <c r="AL2005" s="1" t="str">
        <f>VLOOKUP(S2005,[1]Region!A:B,2,FALSE)</f>
        <v>Brazil</v>
      </c>
      <c r="AM2005" s="1">
        <f>SUMIFS([1]Encoding!D:D,[1]Encoding!B:B,Sales!AL2005,[1]Encoding!A:A,Sales!C2005)</f>
        <v>0.2</v>
      </c>
      <c r="AN2005" s="1">
        <f>SUMIFS([1]Encoding!Q:Q,[1]Encoding!B:B,Sales!AL2005,[1]Encoding!A:A,Sales!C2005)</f>
        <v>4.8000000000000001E-2</v>
      </c>
      <c r="AO2005" s="1">
        <f>AK2005*(1-AN2005)</f>
        <v>2.8464800000000001</v>
      </c>
      <c r="AP2005" s="1">
        <f>AO2005*(1-AM2005)</f>
        <v>2.2771840000000001</v>
      </c>
    </row>
    <row r="2006" spans="1:42">
      <c r="A2006" t="s">
        <v>12</v>
      </c>
      <c r="B2006" t="s">
        <v>11</v>
      </c>
      <c r="C2006" t="s">
        <v>999</v>
      </c>
      <c r="D2006" t="s">
        <v>0</v>
      </c>
      <c r="E2006" t="s">
        <v>0</v>
      </c>
      <c r="F2006" t="s">
        <v>1003</v>
      </c>
      <c r="G2006" t="s">
        <v>1002</v>
      </c>
      <c r="H2006" t="s">
        <v>2263</v>
      </c>
      <c r="I2006" t="s">
        <v>7</v>
      </c>
      <c r="J2006">
        <v>1</v>
      </c>
      <c r="K2006">
        <v>2.99</v>
      </c>
      <c r="L2006" s="2">
        <v>41497</v>
      </c>
      <c r="M2006">
        <v>29000000000000</v>
      </c>
      <c r="N2006" t="s">
        <v>3229</v>
      </c>
      <c r="O2006">
        <v>5419777564</v>
      </c>
      <c r="P2006" s="2">
        <v>40035</v>
      </c>
      <c r="Q2006" t="s">
        <v>5</v>
      </c>
      <c r="R2006" t="s">
        <v>3</v>
      </c>
      <c r="S2006" t="s">
        <v>4</v>
      </c>
      <c r="T2006" t="s">
        <v>3</v>
      </c>
      <c r="U2006" t="s">
        <v>0</v>
      </c>
      <c r="V2006" t="s">
        <v>0</v>
      </c>
      <c r="W2006">
        <v>4.99</v>
      </c>
      <c r="X2006">
        <v>673532180</v>
      </c>
      <c r="Y2006" t="s">
        <v>0</v>
      </c>
      <c r="Z2006" t="s">
        <v>2</v>
      </c>
      <c r="AA2006" t="s">
        <v>999</v>
      </c>
      <c r="AB2006" t="s">
        <v>0</v>
      </c>
      <c r="AC2006" t="s">
        <v>0</v>
      </c>
      <c r="AD2006" t="s">
        <v>0</v>
      </c>
      <c r="AI2006" s="1" t="str">
        <f>CONCATENATE(MONTH(L2006),"/",1,"/",YEAR(L2006))</f>
        <v>8/1/2013</v>
      </c>
      <c r="AJ2006" s="1">
        <f>SUMIFS([1]Currency!A:A,[1]Currency!B:B,Sales!AI2006,[1]Currency!C:C,Sales!R2006)</f>
        <v>1</v>
      </c>
      <c r="AK2006" s="1">
        <f>AJ2006*J2006*K2006</f>
        <v>2.99</v>
      </c>
      <c r="AL2006" s="1" t="str">
        <f>VLOOKUP(S2006,[1]Region!A:B,2,FALSE)</f>
        <v>Brazil</v>
      </c>
      <c r="AM2006" s="1">
        <f>SUMIFS([1]Encoding!D:D,[1]Encoding!B:B,Sales!AL2006,[1]Encoding!A:A,Sales!C2006)</f>
        <v>0.2</v>
      </c>
      <c r="AN2006" s="1">
        <f>SUMIFS([1]Encoding!Q:Q,[1]Encoding!B:B,Sales!AL2006,[1]Encoding!A:A,Sales!C2006)</f>
        <v>4.8000000000000001E-2</v>
      </c>
      <c r="AO2006" s="1">
        <f>AK2006*(1-AN2006)</f>
        <v>2.8464800000000001</v>
      </c>
      <c r="AP2006" s="1">
        <f>AO2006*(1-AM2006)</f>
        <v>2.2771840000000001</v>
      </c>
    </row>
    <row r="2007" spans="1:42">
      <c r="A2007" t="s">
        <v>12</v>
      </c>
      <c r="B2007" t="s">
        <v>11</v>
      </c>
      <c r="C2007" t="s">
        <v>999</v>
      </c>
      <c r="D2007" t="s">
        <v>0</v>
      </c>
      <c r="E2007" t="s">
        <v>0</v>
      </c>
      <c r="F2007" t="s">
        <v>1003</v>
      </c>
      <c r="G2007" t="s">
        <v>1002</v>
      </c>
      <c r="H2007" t="s">
        <v>2263</v>
      </c>
      <c r="I2007" t="s">
        <v>7</v>
      </c>
      <c r="J2007">
        <v>1</v>
      </c>
      <c r="K2007">
        <v>2.39</v>
      </c>
      <c r="L2007" s="2">
        <v>41497</v>
      </c>
      <c r="M2007">
        <v>81000000000000</v>
      </c>
      <c r="N2007" t="s">
        <v>1277</v>
      </c>
      <c r="O2007">
        <v>2037132209</v>
      </c>
      <c r="P2007" s="2">
        <v>40035</v>
      </c>
      <c r="Q2007" t="s">
        <v>5</v>
      </c>
      <c r="R2007" t="s">
        <v>3</v>
      </c>
      <c r="S2007" t="s">
        <v>4</v>
      </c>
      <c r="T2007" t="s">
        <v>3</v>
      </c>
      <c r="U2007" t="s">
        <v>0</v>
      </c>
      <c r="V2007" t="s">
        <v>0</v>
      </c>
      <c r="W2007">
        <v>3.99</v>
      </c>
      <c r="X2007">
        <v>673532180</v>
      </c>
      <c r="Y2007" t="s">
        <v>0</v>
      </c>
      <c r="Z2007" t="s">
        <v>15</v>
      </c>
      <c r="AA2007" t="s">
        <v>999</v>
      </c>
      <c r="AB2007" t="s">
        <v>0</v>
      </c>
      <c r="AC2007" t="s">
        <v>0</v>
      </c>
      <c r="AD2007" t="s">
        <v>0</v>
      </c>
      <c r="AI2007" s="1" t="str">
        <f>CONCATENATE(MONTH(L2007),"/",1,"/",YEAR(L2007))</f>
        <v>8/1/2013</v>
      </c>
      <c r="AJ2007" s="1">
        <f>SUMIFS([1]Currency!A:A,[1]Currency!B:B,Sales!AI2007,[1]Currency!C:C,Sales!R2007)</f>
        <v>1</v>
      </c>
      <c r="AK2007" s="1">
        <f>AJ2007*J2007*K2007</f>
        <v>2.39</v>
      </c>
      <c r="AL2007" s="1" t="str">
        <f>VLOOKUP(S2007,[1]Region!A:B,2,FALSE)</f>
        <v>Brazil</v>
      </c>
      <c r="AM2007" s="1">
        <f>SUMIFS([1]Encoding!D:D,[1]Encoding!B:B,Sales!AL2007,[1]Encoding!A:A,Sales!C2007)</f>
        <v>0.2</v>
      </c>
      <c r="AN2007" s="1">
        <f>SUMIFS([1]Encoding!Q:Q,[1]Encoding!B:B,Sales!AL2007,[1]Encoding!A:A,Sales!C2007)</f>
        <v>4.8000000000000001E-2</v>
      </c>
      <c r="AO2007" s="1">
        <f>AK2007*(1-AN2007)</f>
        <v>2.27528</v>
      </c>
      <c r="AP2007" s="1">
        <f>AO2007*(1-AM2007)</f>
        <v>1.8202240000000001</v>
      </c>
    </row>
    <row r="2008" spans="1:42">
      <c r="A2008" t="s">
        <v>12</v>
      </c>
      <c r="B2008" t="s">
        <v>11</v>
      </c>
      <c r="C2008" t="s">
        <v>999</v>
      </c>
      <c r="D2008" t="s">
        <v>0</v>
      </c>
      <c r="E2008" t="s">
        <v>0</v>
      </c>
      <c r="F2008" t="s">
        <v>1003</v>
      </c>
      <c r="G2008" t="s">
        <v>1002</v>
      </c>
      <c r="H2008" t="s">
        <v>2263</v>
      </c>
      <c r="I2008" t="s">
        <v>23</v>
      </c>
      <c r="J2008">
        <v>1</v>
      </c>
      <c r="K2008">
        <v>14</v>
      </c>
      <c r="L2008" s="2">
        <v>41497</v>
      </c>
      <c r="M2008">
        <v>85000000000000</v>
      </c>
      <c r="N2008" t="s">
        <v>3228</v>
      </c>
      <c r="O2008">
        <v>6332926624</v>
      </c>
      <c r="P2008" s="2">
        <v>40035</v>
      </c>
      <c r="Q2008" t="s">
        <v>5</v>
      </c>
      <c r="R2008" t="s">
        <v>3</v>
      </c>
      <c r="S2008" t="s">
        <v>4</v>
      </c>
      <c r="T2008" t="s">
        <v>3</v>
      </c>
      <c r="U2008" t="s">
        <v>0</v>
      </c>
      <c r="V2008" t="s">
        <v>0</v>
      </c>
      <c r="W2008">
        <v>19.989999999999998</v>
      </c>
      <c r="X2008">
        <v>673532180</v>
      </c>
      <c r="Y2008" t="s">
        <v>0</v>
      </c>
      <c r="Z2008" t="s">
        <v>2</v>
      </c>
      <c r="AA2008" t="s">
        <v>999</v>
      </c>
      <c r="AB2008" t="s">
        <v>0</v>
      </c>
      <c r="AC2008" t="s">
        <v>0</v>
      </c>
      <c r="AD2008" t="s">
        <v>0</v>
      </c>
      <c r="AI2008" s="1" t="str">
        <f>CONCATENATE(MONTH(L2008),"/",1,"/",YEAR(L2008))</f>
        <v>8/1/2013</v>
      </c>
      <c r="AJ2008" s="1">
        <f>SUMIFS([1]Currency!A:A,[1]Currency!B:B,Sales!AI2008,[1]Currency!C:C,Sales!R2008)</f>
        <v>1</v>
      </c>
      <c r="AK2008" s="1">
        <f>AJ2008*J2008*K2008</f>
        <v>14</v>
      </c>
      <c r="AL2008" s="1" t="str">
        <f>VLOOKUP(S2008,[1]Region!A:B,2,FALSE)</f>
        <v>Brazil</v>
      </c>
      <c r="AM2008" s="1">
        <f>SUMIFS([1]Encoding!D:D,[1]Encoding!B:B,Sales!AL2008,[1]Encoding!A:A,Sales!C2008)</f>
        <v>0.2</v>
      </c>
      <c r="AN2008" s="1">
        <f>SUMIFS([1]Encoding!Q:Q,[1]Encoding!B:B,Sales!AL2008,[1]Encoding!A:A,Sales!C2008)</f>
        <v>4.8000000000000001E-2</v>
      </c>
      <c r="AO2008" s="1">
        <f>AK2008*(1-AN2008)</f>
        <v>13.327999999999999</v>
      </c>
      <c r="AP2008" s="1">
        <f>AO2008*(1-AM2008)</f>
        <v>10.6624</v>
      </c>
    </row>
    <row r="2009" spans="1:42">
      <c r="A2009" t="s">
        <v>12</v>
      </c>
      <c r="B2009" t="s">
        <v>11</v>
      </c>
      <c r="C2009" t="s">
        <v>999</v>
      </c>
      <c r="D2009" t="s">
        <v>0</v>
      </c>
      <c r="E2009" t="s">
        <v>0</v>
      </c>
      <c r="F2009" t="s">
        <v>1003</v>
      </c>
      <c r="G2009" t="s">
        <v>1002</v>
      </c>
      <c r="H2009" t="s">
        <v>2263</v>
      </c>
      <c r="I2009" t="s">
        <v>7</v>
      </c>
      <c r="J2009">
        <v>1</v>
      </c>
      <c r="K2009">
        <v>2.99</v>
      </c>
      <c r="L2009" s="2">
        <v>41497</v>
      </c>
      <c r="M2009">
        <v>100000000000000</v>
      </c>
      <c r="N2009" t="s">
        <v>3227</v>
      </c>
      <c r="O2009">
        <v>5134350184</v>
      </c>
      <c r="P2009" s="2">
        <v>40035</v>
      </c>
      <c r="Q2009" t="s">
        <v>5</v>
      </c>
      <c r="R2009" t="s">
        <v>3</v>
      </c>
      <c r="S2009" t="s">
        <v>4</v>
      </c>
      <c r="T2009" t="s">
        <v>3</v>
      </c>
      <c r="U2009" t="s">
        <v>0</v>
      </c>
      <c r="V2009" t="s">
        <v>0</v>
      </c>
      <c r="W2009">
        <v>4.99</v>
      </c>
      <c r="X2009">
        <v>673532180</v>
      </c>
      <c r="Y2009" t="s">
        <v>0</v>
      </c>
      <c r="Z2009" t="s">
        <v>2</v>
      </c>
      <c r="AA2009" t="s">
        <v>999</v>
      </c>
      <c r="AB2009" t="s">
        <v>0</v>
      </c>
      <c r="AC2009" t="s">
        <v>0</v>
      </c>
      <c r="AD2009" t="s">
        <v>0</v>
      </c>
      <c r="AI2009" s="1" t="str">
        <f>CONCATENATE(MONTH(L2009),"/",1,"/",YEAR(L2009))</f>
        <v>8/1/2013</v>
      </c>
      <c r="AJ2009" s="1">
        <f>SUMIFS([1]Currency!A:A,[1]Currency!B:B,Sales!AI2009,[1]Currency!C:C,Sales!R2009)</f>
        <v>1</v>
      </c>
      <c r="AK2009" s="1">
        <f>AJ2009*J2009*K2009</f>
        <v>2.99</v>
      </c>
      <c r="AL2009" s="1" t="str">
        <f>VLOOKUP(S2009,[1]Region!A:B,2,FALSE)</f>
        <v>Brazil</v>
      </c>
      <c r="AM2009" s="1">
        <f>SUMIFS([1]Encoding!D:D,[1]Encoding!B:B,Sales!AL2009,[1]Encoding!A:A,Sales!C2009)</f>
        <v>0.2</v>
      </c>
      <c r="AN2009" s="1">
        <f>SUMIFS([1]Encoding!Q:Q,[1]Encoding!B:B,Sales!AL2009,[1]Encoding!A:A,Sales!C2009)</f>
        <v>4.8000000000000001E-2</v>
      </c>
      <c r="AO2009" s="1">
        <f>AK2009*(1-AN2009)</f>
        <v>2.8464800000000001</v>
      </c>
      <c r="AP2009" s="1">
        <f>AO2009*(1-AM2009)</f>
        <v>2.2771840000000001</v>
      </c>
    </row>
    <row r="2010" spans="1:42">
      <c r="A2010" t="s">
        <v>12</v>
      </c>
      <c r="B2010" t="s">
        <v>11</v>
      </c>
      <c r="C2010" t="s">
        <v>999</v>
      </c>
      <c r="D2010" t="s">
        <v>0</v>
      </c>
      <c r="E2010" t="s">
        <v>0</v>
      </c>
      <c r="F2010" t="s">
        <v>1003</v>
      </c>
      <c r="G2010" t="s">
        <v>1002</v>
      </c>
      <c r="H2010" t="s">
        <v>2263</v>
      </c>
      <c r="I2010" t="s">
        <v>7</v>
      </c>
      <c r="J2010">
        <v>1</v>
      </c>
      <c r="K2010">
        <v>2.99</v>
      </c>
      <c r="L2010" s="2">
        <v>41497</v>
      </c>
      <c r="M2010">
        <v>69000000000000</v>
      </c>
      <c r="N2010" t="s">
        <v>2158</v>
      </c>
      <c r="O2010">
        <v>6407642619</v>
      </c>
      <c r="P2010" s="2">
        <v>40035</v>
      </c>
      <c r="Q2010" t="s">
        <v>5</v>
      </c>
      <c r="R2010" t="s">
        <v>3</v>
      </c>
      <c r="S2010" t="s">
        <v>4</v>
      </c>
      <c r="T2010" t="s">
        <v>3</v>
      </c>
      <c r="U2010" t="s">
        <v>0</v>
      </c>
      <c r="V2010" t="s">
        <v>0</v>
      </c>
      <c r="W2010">
        <v>4.99</v>
      </c>
      <c r="X2010">
        <v>673532180</v>
      </c>
      <c r="Y2010" t="s">
        <v>0</v>
      </c>
      <c r="Z2010" t="s">
        <v>2</v>
      </c>
      <c r="AA2010" t="s">
        <v>999</v>
      </c>
      <c r="AB2010" t="s">
        <v>0</v>
      </c>
      <c r="AC2010" t="s">
        <v>0</v>
      </c>
      <c r="AD2010" t="s">
        <v>0</v>
      </c>
      <c r="AI2010" s="1" t="str">
        <f>CONCATENATE(MONTH(L2010),"/",1,"/",YEAR(L2010))</f>
        <v>8/1/2013</v>
      </c>
      <c r="AJ2010" s="1">
        <f>SUMIFS([1]Currency!A:A,[1]Currency!B:B,Sales!AI2010,[1]Currency!C:C,Sales!R2010)</f>
        <v>1</v>
      </c>
      <c r="AK2010" s="1">
        <f>AJ2010*J2010*K2010</f>
        <v>2.99</v>
      </c>
      <c r="AL2010" s="1" t="str">
        <f>VLOOKUP(S2010,[1]Region!A:B,2,FALSE)</f>
        <v>Brazil</v>
      </c>
      <c r="AM2010" s="1">
        <f>SUMIFS([1]Encoding!D:D,[1]Encoding!B:B,Sales!AL2010,[1]Encoding!A:A,Sales!C2010)</f>
        <v>0.2</v>
      </c>
      <c r="AN2010" s="1">
        <f>SUMIFS([1]Encoding!Q:Q,[1]Encoding!B:B,Sales!AL2010,[1]Encoding!A:A,Sales!C2010)</f>
        <v>4.8000000000000001E-2</v>
      </c>
      <c r="AO2010" s="1">
        <f>AK2010*(1-AN2010)</f>
        <v>2.8464800000000001</v>
      </c>
      <c r="AP2010" s="1">
        <f>AO2010*(1-AM2010)</f>
        <v>2.2771840000000001</v>
      </c>
    </row>
    <row r="2011" spans="1:42">
      <c r="A2011" t="s">
        <v>12</v>
      </c>
      <c r="B2011" t="s">
        <v>11</v>
      </c>
      <c r="C2011" t="s">
        <v>999</v>
      </c>
      <c r="D2011" t="s">
        <v>0</v>
      </c>
      <c r="E2011" t="s">
        <v>0</v>
      </c>
      <c r="F2011" t="s">
        <v>1003</v>
      </c>
      <c r="G2011" t="s">
        <v>1002</v>
      </c>
      <c r="H2011" t="s">
        <v>2263</v>
      </c>
      <c r="I2011" t="s">
        <v>7</v>
      </c>
      <c r="J2011">
        <v>1</v>
      </c>
      <c r="K2011">
        <v>2.99</v>
      </c>
      <c r="L2011" s="2">
        <v>41497</v>
      </c>
      <c r="M2011">
        <v>38000000000000</v>
      </c>
      <c r="N2011" t="s">
        <v>3226</v>
      </c>
      <c r="O2011">
        <v>5304602394</v>
      </c>
      <c r="P2011" s="2">
        <v>40035</v>
      </c>
      <c r="Q2011" t="s">
        <v>5</v>
      </c>
      <c r="R2011" t="s">
        <v>3</v>
      </c>
      <c r="S2011" t="s">
        <v>4</v>
      </c>
      <c r="T2011" t="s">
        <v>3</v>
      </c>
      <c r="U2011" t="s">
        <v>0</v>
      </c>
      <c r="V2011" t="s">
        <v>0</v>
      </c>
      <c r="W2011">
        <v>4.99</v>
      </c>
      <c r="X2011">
        <v>673532180</v>
      </c>
      <c r="Y2011" t="s">
        <v>0</v>
      </c>
      <c r="Z2011" t="s">
        <v>2</v>
      </c>
      <c r="AA2011" t="s">
        <v>999</v>
      </c>
      <c r="AB2011" t="s">
        <v>0</v>
      </c>
      <c r="AC2011" t="s">
        <v>0</v>
      </c>
      <c r="AD2011" t="s">
        <v>0</v>
      </c>
      <c r="AI2011" s="1" t="str">
        <f>CONCATENATE(MONTH(L2011),"/",1,"/",YEAR(L2011))</f>
        <v>8/1/2013</v>
      </c>
      <c r="AJ2011" s="1">
        <f>SUMIFS([1]Currency!A:A,[1]Currency!B:B,Sales!AI2011,[1]Currency!C:C,Sales!R2011)</f>
        <v>1</v>
      </c>
      <c r="AK2011" s="1">
        <f>AJ2011*J2011*K2011</f>
        <v>2.99</v>
      </c>
      <c r="AL2011" s="1" t="str">
        <f>VLOOKUP(S2011,[1]Region!A:B,2,FALSE)</f>
        <v>Brazil</v>
      </c>
      <c r="AM2011" s="1">
        <f>SUMIFS([1]Encoding!D:D,[1]Encoding!B:B,Sales!AL2011,[1]Encoding!A:A,Sales!C2011)</f>
        <v>0.2</v>
      </c>
      <c r="AN2011" s="1">
        <f>SUMIFS([1]Encoding!Q:Q,[1]Encoding!B:B,Sales!AL2011,[1]Encoding!A:A,Sales!C2011)</f>
        <v>4.8000000000000001E-2</v>
      </c>
      <c r="AO2011" s="1">
        <f>AK2011*(1-AN2011)</f>
        <v>2.8464800000000001</v>
      </c>
      <c r="AP2011" s="1">
        <f>AO2011*(1-AM2011)</f>
        <v>2.2771840000000001</v>
      </c>
    </row>
    <row r="2012" spans="1:42">
      <c r="A2012" t="s">
        <v>12</v>
      </c>
      <c r="B2012" t="s">
        <v>11</v>
      </c>
      <c r="C2012" t="s">
        <v>999</v>
      </c>
      <c r="D2012" t="s">
        <v>0</v>
      </c>
      <c r="E2012" t="s">
        <v>0</v>
      </c>
      <c r="F2012" t="s">
        <v>1003</v>
      </c>
      <c r="G2012" t="s">
        <v>1002</v>
      </c>
      <c r="H2012" t="s">
        <v>2263</v>
      </c>
      <c r="I2012" t="s">
        <v>7</v>
      </c>
      <c r="J2012">
        <v>1</v>
      </c>
      <c r="K2012">
        <v>2.99</v>
      </c>
      <c r="L2012" s="2">
        <v>41497</v>
      </c>
      <c r="M2012">
        <v>27000000000000</v>
      </c>
      <c r="N2012" t="s">
        <v>3225</v>
      </c>
      <c r="O2012">
        <v>6965783354</v>
      </c>
      <c r="P2012" s="2">
        <v>40035</v>
      </c>
      <c r="Q2012" t="s">
        <v>5</v>
      </c>
      <c r="R2012" t="s">
        <v>3</v>
      </c>
      <c r="S2012" t="s">
        <v>4</v>
      </c>
      <c r="T2012" t="s">
        <v>3</v>
      </c>
      <c r="U2012" t="s">
        <v>0</v>
      </c>
      <c r="V2012" t="s">
        <v>0</v>
      </c>
      <c r="W2012">
        <v>4.99</v>
      </c>
      <c r="X2012">
        <v>673532180</v>
      </c>
      <c r="Y2012" t="s">
        <v>0</v>
      </c>
      <c r="Z2012" t="s">
        <v>2</v>
      </c>
      <c r="AA2012" t="s">
        <v>999</v>
      </c>
      <c r="AB2012" t="s">
        <v>0</v>
      </c>
      <c r="AC2012" t="s">
        <v>0</v>
      </c>
      <c r="AD2012" t="s">
        <v>0</v>
      </c>
      <c r="AI2012" s="1" t="str">
        <f>CONCATENATE(MONTH(L2012),"/",1,"/",YEAR(L2012))</f>
        <v>8/1/2013</v>
      </c>
      <c r="AJ2012" s="1">
        <f>SUMIFS([1]Currency!A:A,[1]Currency!B:B,Sales!AI2012,[1]Currency!C:C,Sales!R2012)</f>
        <v>1</v>
      </c>
      <c r="AK2012" s="1">
        <f>AJ2012*J2012*K2012</f>
        <v>2.99</v>
      </c>
      <c r="AL2012" s="1" t="str">
        <f>VLOOKUP(S2012,[1]Region!A:B,2,FALSE)</f>
        <v>Brazil</v>
      </c>
      <c r="AM2012" s="1">
        <f>SUMIFS([1]Encoding!D:D,[1]Encoding!B:B,Sales!AL2012,[1]Encoding!A:A,Sales!C2012)</f>
        <v>0.2</v>
      </c>
      <c r="AN2012" s="1">
        <f>SUMIFS([1]Encoding!Q:Q,[1]Encoding!B:B,Sales!AL2012,[1]Encoding!A:A,Sales!C2012)</f>
        <v>4.8000000000000001E-2</v>
      </c>
      <c r="AO2012" s="1">
        <f>AK2012*(1-AN2012)</f>
        <v>2.8464800000000001</v>
      </c>
      <c r="AP2012" s="1">
        <f>AO2012*(1-AM2012)</f>
        <v>2.2771840000000001</v>
      </c>
    </row>
    <row r="2013" spans="1:42">
      <c r="A2013" t="s">
        <v>12</v>
      </c>
      <c r="B2013" t="s">
        <v>11</v>
      </c>
      <c r="C2013" t="s">
        <v>999</v>
      </c>
      <c r="D2013" t="s">
        <v>0</v>
      </c>
      <c r="E2013" t="s">
        <v>0</v>
      </c>
      <c r="F2013" t="s">
        <v>1003</v>
      </c>
      <c r="G2013" t="s">
        <v>1002</v>
      </c>
      <c r="H2013" t="s">
        <v>2263</v>
      </c>
      <c r="I2013" t="s">
        <v>7</v>
      </c>
      <c r="J2013">
        <v>1</v>
      </c>
      <c r="K2013">
        <v>2.99</v>
      </c>
      <c r="L2013" s="2">
        <v>41497</v>
      </c>
      <c r="M2013">
        <v>84000000000000</v>
      </c>
      <c r="N2013" t="s">
        <v>3224</v>
      </c>
      <c r="O2013">
        <v>5296551694</v>
      </c>
      <c r="P2013" s="2">
        <v>40035</v>
      </c>
      <c r="Q2013" t="s">
        <v>5</v>
      </c>
      <c r="R2013" t="s">
        <v>3</v>
      </c>
      <c r="S2013" t="s">
        <v>4</v>
      </c>
      <c r="T2013" t="s">
        <v>3</v>
      </c>
      <c r="U2013" t="s">
        <v>0</v>
      </c>
      <c r="V2013" t="s">
        <v>0</v>
      </c>
      <c r="W2013">
        <v>4.99</v>
      </c>
      <c r="X2013">
        <v>673532180</v>
      </c>
      <c r="Y2013" t="s">
        <v>0</v>
      </c>
      <c r="Z2013" t="s">
        <v>2</v>
      </c>
      <c r="AA2013" t="s">
        <v>999</v>
      </c>
      <c r="AB2013" t="s">
        <v>0</v>
      </c>
      <c r="AC2013" t="s">
        <v>0</v>
      </c>
      <c r="AD2013" t="s">
        <v>0</v>
      </c>
      <c r="AI2013" s="1" t="str">
        <f>CONCATENATE(MONTH(L2013),"/",1,"/",YEAR(L2013))</f>
        <v>8/1/2013</v>
      </c>
      <c r="AJ2013" s="1">
        <f>SUMIFS([1]Currency!A:A,[1]Currency!B:B,Sales!AI2013,[1]Currency!C:C,Sales!R2013)</f>
        <v>1</v>
      </c>
      <c r="AK2013" s="1">
        <f>AJ2013*J2013*K2013</f>
        <v>2.99</v>
      </c>
      <c r="AL2013" s="1" t="str">
        <f>VLOOKUP(S2013,[1]Region!A:B,2,FALSE)</f>
        <v>Brazil</v>
      </c>
      <c r="AM2013" s="1">
        <f>SUMIFS([1]Encoding!D:D,[1]Encoding!B:B,Sales!AL2013,[1]Encoding!A:A,Sales!C2013)</f>
        <v>0.2</v>
      </c>
      <c r="AN2013" s="1">
        <f>SUMIFS([1]Encoding!Q:Q,[1]Encoding!B:B,Sales!AL2013,[1]Encoding!A:A,Sales!C2013)</f>
        <v>4.8000000000000001E-2</v>
      </c>
      <c r="AO2013" s="1">
        <f>AK2013*(1-AN2013)</f>
        <v>2.8464800000000001</v>
      </c>
      <c r="AP2013" s="1">
        <f>AO2013*(1-AM2013)</f>
        <v>2.2771840000000001</v>
      </c>
    </row>
    <row r="2014" spans="1:42">
      <c r="A2014" t="s">
        <v>12</v>
      </c>
      <c r="B2014" t="s">
        <v>11</v>
      </c>
      <c r="C2014" t="s">
        <v>999</v>
      </c>
      <c r="D2014" t="s">
        <v>0</v>
      </c>
      <c r="E2014" t="s">
        <v>0</v>
      </c>
      <c r="F2014" t="s">
        <v>1003</v>
      </c>
      <c r="G2014" t="s">
        <v>1002</v>
      </c>
      <c r="H2014" t="s">
        <v>2263</v>
      </c>
      <c r="I2014" t="s">
        <v>7</v>
      </c>
      <c r="J2014">
        <v>1</v>
      </c>
      <c r="K2014">
        <v>2.99</v>
      </c>
      <c r="L2014" s="2">
        <v>41497</v>
      </c>
      <c r="M2014">
        <v>60000000000000</v>
      </c>
      <c r="N2014" t="s">
        <v>3223</v>
      </c>
      <c r="O2014">
        <v>5064534629</v>
      </c>
      <c r="P2014" s="2">
        <v>40035</v>
      </c>
      <c r="Q2014" t="s">
        <v>5</v>
      </c>
      <c r="R2014" t="s">
        <v>3</v>
      </c>
      <c r="S2014" t="s">
        <v>4</v>
      </c>
      <c r="T2014" t="s">
        <v>3</v>
      </c>
      <c r="U2014" t="s">
        <v>0</v>
      </c>
      <c r="V2014" t="s">
        <v>0</v>
      </c>
      <c r="W2014">
        <v>4.99</v>
      </c>
      <c r="X2014">
        <v>673532180</v>
      </c>
      <c r="Y2014" t="s">
        <v>0</v>
      </c>
      <c r="Z2014" t="s">
        <v>2</v>
      </c>
      <c r="AA2014" t="s">
        <v>999</v>
      </c>
      <c r="AB2014" t="s">
        <v>0</v>
      </c>
      <c r="AC2014" t="s">
        <v>0</v>
      </c>
      <c r="AD2014" t="s">
        <v>0</v>
      </c>
      <c r="AI2014" s="1" t="str">
        <f>CONCATENATE(MONTH(L2014),"/",1,"/",YEAR(L2014))</f>
        <v>8/1/2013</v>
      </c>
      <c r="AJ2014" s="1">
        <f>SUMIFS([1]Currency!A:A,[1]Currency!B:B,Sales!AI2014,[1]Currency!C:C,Sales!R2014)</f>
        <v>1</v>
      </c>
      <c r="AK2014" s="1">
        <f>AJ2014*J2014*K2014</f>
        <v>2.99</v>
      </c>
      <c r="AL2014" s="1" t="str">
        <f>VLOOKUP(S2014,[1]Region!A:B,2,FALSE)</f>
        <v>Brazil</v>
      </c>
      <c r="AM2014" s="1">
        <f>SUMIFS([1]Encoding!D:D,[1]Encoding!B:B,Sales!AL2014,[1]Encoding!A:A,Sales!C2014)</f>
        <v>0.2</v>
      </c>
      <c r="AN2014" s="1">
        <f>SUMIFS([1]Encoding!Q:Q,[1]Encoding!B:B,Sales!AL2014,[1]Encoding!A:A,Sales!C2014)</f>
        <v>4.8000000000000001E-2</v>
      </c>
      <c r="AO2014" s="1">
        <f>AK2014*(1-AN2014)</f>
        <v>2.8464800000000001</v>
      </c>
      <c r="AP2014" s="1">
        <f>AO2014*(1-AM2014)</f>
        <v>2.2771840000000001</v>
      </c>
    </row>
    <row r="2015" spans="1:42">
      <c r="A2015" t="s">
        <v>12</v>
      </c>
      <c r="B2015" t="s">
        <v>11</v>
      </c>
      <c r="C2015" t="s">
        <v>999</v>
      </c>
      <c r="D2015" t="s">
        <v>0</v>
      </c>
      <c r="E2015" t="s">
        <v>0</v>
      </c>
      <c r="F2015" t="s">
        <v>1003</v>
      </c>
      <c r="G2015" t="s">
        <v>1002</v>
      </c>
      <c r="H2015" t="s">
        <v>2263</v>
      </c>
      <c r="I2015" t="s">
        <v>7</v>
      </c>
      <c r="J2015">
        <v>1</v>
      </c>
      <c r="K2015">
        <v>2.99</v>
      </c>
      <c r="L2015" s="2">
        <v>41497</v>
      </c>
      <c r="M2015">
        <v>34000000000000</v>
      </c>
      <c r="N2015" t="s">
        <v>3222</v>
      </c>
      <c r="O2015">
        <v>6927213379</v>
      </c>
      <c r="P2015" s="2">
        <v>40035</v>
      </c>
      <c r="Q2015" t="s">
        <v>5</v>
      </c>
      <c r="R2015" t="s">
        <v>3</v>
      </c>
      <c r="S2015" t="s">
        <v>4</v>
      </c>
      <c r="T2015" t="s">
        <v>3</v>
      </c>
      <c r="U2015" t="s">
        <v>0</v>
      </c>
      <c r="V2015" t="s">
        <v>0</v>
      </c>
      <c r="W2015">
        <v>4.99</v>
      </c>
      <c r="X2015">
        <v>673532180</v>
      </c>
      <c r="Y2015" t="s">
        <v>0</v>
      </c>
      <c r="Z2015" t="s">
        <v>2</v>
      </c>
      <c r="AA2015" t="s">
        <v>999</v>
      </c>
      <c r="AB2015" t="s">
        <v>0</v>
      </c>
      <c r="AC2015" t="s">
        <v>0</v>
      </c>
      <c r="AD2015" t="s">
        <v>0</v>
      </c>
      <c r="AI2015" s="1" t="str">
        <f>CONCATENATE(MONTH(L2015),"/",1,"/",YEAR(L2015))</f>
        <v>8/1/2013</v>
      </c>
      <c r="AJ2015" s="1">
        <f>SUMIFS([1]Currency!A:A,[1]Currency!B:B,Sales!AI2015,[1]Currency!C:C,Sales!R2015)</f>
        <v>1</v>
      </c>
      <c r="AK2015" s="1">
        <f>AJ2015*J2015*K2015</f>
        <v>2.99</v>
      </c>
      <c r="AL2015" s="1" t="str">
        <f>VLOOKUP(S2015,[1]Region!A:B,2,FALSE)</f>
        <v>Brazil</v>
      </c>
      <c r="AM2015" s="1">
        <f>SUMIFS([1]Encoding!D:D,[1]Encoding!B:B,Sales!AL2015,[1]Encoding!A:A,Sales!C2015)</f>
        <v>0.2</v>
      </c>
      <c r="AN2015" s="1">
        <f>SUMIFS([1]Encoding!Q:Q,[1]Encoding!B:B,Sales!AL2015,[1]Encoding!A:A,Sales!C2015)</f>
        <v>4.8000000000000001E-2</v>
      </c>
      <c r="AO2015" s="1">
        <f>AK2015*(1-AN2015)</f>
        <v>2.8464800000000001</v>
      </c>
      <c r="AP2015" s="1">
        <f>AO2015*(1-AM2015)</f>
        <v>2.2771840000000001</v>
      </c>
    </row>
    <row r="2016" spans="1:42">
      <c r="A2016" t="s">
        <v>12</v>
      </c>
      <c r="B2016" t="s">
        <v>11</v>
      </c>
      <c r="C2016" t="s">
        <v>999</v>
      </c>
      <c r="D2016" t="s">
        <v>0</v>
      </c>
      <c r="E2016" t="s">
        <v>0</v>
      </c>
      <c r="F2016" t="s">
        <v>1003</v>
      </c>
      <c r="G2016" t="s">
        <v>1002</v>
      </c>
      <c r="H2016" t="s">
        <v>2263</v>
      </c>
      <c r="I2016" t="s">
        <v>7</v>
      </c>
      <c r="J2016">
        <v>1</v>
      </c>
      <c r="K2016">
        <v>2.99</v>
      </c>
      <c r="L2016" s="2">
        <v>41497</v>
      </c>
      <c r="M2016">
        <v>31000000000000</v>
      </c>
      <c r="N2016" t="s">
        <v>461</v>
      </c>
      <c r="O2016">
        <v>2048512354</v>
      </c>
      <c r="P2016" s="2">
        <v>40035</v>
      </c>
      <c r="Q2016" t="s">
        <v>5</v>
      </c>
      <c r="R2016" t="s">
        <v>3</v>
      </c>
      <c r="S2016" t="s">
        <v>4</v>
      </c>
      <c r="T2016" t="s">
        <v>3</v>
      </c>
      <c r="U2016" t="s">
        <v>0</v>
      </c>
      <c r="V2016" t="s">
        <v>0</v>
      </c>
      <c r="W2016">
        <v>4.99</v>
      </c>
      <c r="X2016">
        <v>673532180</v>
      </c>
      <c r="Y2016" t="s">
        <v>0</v>
      </c>
      <c r="Z2016" t="s">
        <v>2</v>
      </c>
      <c r="AA2016" t="s">
        <v>999</v>
      </c>
      <c r="AB2016" t="s">
        <v>0</v>
      </c>
      <c r="AC2016" t="s">
        <v>0</v>
      </c>
      <c r="AD2016" t="s">
        <v>0</v>
      </c>
      <c r="AI2016" s="1" t="str">
        <f>CONCATENATE(MONTH(L2016),"/",1,"/",YEAR(L2016))</f>
        <v>8/1/2013</v>
      </c>
      <c r="AJ2016" s="1">
        <f>SUMIFS([1]Currency!A:A,[1]Currency!B:B,Sales!AI2016,[1]Currency!C:C,Sales!R2016)</f>
        <v>1</v>
      </c>
      <c r="AK2016" s="1">
        <f>AJ2016*J2016*K2016</f>
        <v>2.99</v>
      </c>
      <c r="AL2016" s="1" t="str">
        <f>VLOOKUP(S2016,[1]Region!A:B,2,FALSE)</f>
        <v>Brazil</v>
      </c>
      <c r="AM2016" s="1">
        <f>SUMIFS([1]Encoding!D:D,[1]Encoding!B:B,Sales!AL2016,[1]Encoding!A:A,Sales!C2016)</f>
        <v>0.2</v>
      </c>
      <c r="AN2016" s="1">
        <f>SUMIFS([1]Encoding!Q:Q,[1]Encoding!B:B,Sales!AL2016,[1]Encoding!A:A,Sales!C2016)</f>
        <v>4.8000000000000001E-2</v>
      </c>
      <c r="AO2016" s="1">
        <f>AK2016*(1-AN2016)</f>
        <v>2.8464800000000001</v>
      </c>
      <c r="AP2016" s="1">
        <f>AO2016*(1-AM2016)</f>
        <v>2.2771840000000001</v>
      </c>
    </row>
    <row r="2017" spans="1:42">
      <c r="A2017" t="s">
        <v>12</v>
      </c>
      <c r="B2017" t="s">
        <v>11</v>
      </c>
      <c r="C2017" t="s">
        <v>999</v>
      </c>
      <c r="D2017" t="s">
        <v>0</v>
      </c>
      <c r="E2017" t="s">
        <v>0</v>
      </c>
      <c r="F2017" t="s">
        <v>1003</v>
      </c>
      <c r="G2017" t="s">
        <v>1002</v>
      </c>
      <c r="H2017" t="s">
        <v>2263</v>
      </c>
      <c r="I2017" t="s">
        <v>7</v>
      </c>
      <c r="J2017">
        <v>1</v>
      </c>
      <c r="K2017">
        <v>2.99</v>
      </c>
      <c r="L2017" s="2">
        <v>41497</v>
      </c>
      <c r="M2017">
        <v>30000000000000</v>
      </c>
      <c r="N2017" t="s">
        <v>485</v>
      </c>
      <c r="O2017">
        <v>5406425804</v>
      </c>
      <c r="P2017" s="2">
        <v>40035</v>
      </c>
      <c r="Q2017" t="s">
        <v>5</v>
      </c>
      <c r="R2017" t="s">
        <v>3</v>
      </c>
      <c r="S2017" t="s">
        <v>4</v>
      </c>
      <c r="T2017" t="s">
        <v>3</v>
      </c>
      <c r="U2017" t="s">
        <v>0</v>
      </c>
      <c r="V2017" t="s">
        <v>0</v>
      </c>
      <c r="W2017">
        <v>4.99</v>
      </c>
      <c r="X2017">
        <v>673532180</v>
      </c>
      <c r="Y2017" t="s">
        <v>0</v>
      </c>
      <c r="Z2017" t="s">
        <v>2</v>
      </c>
      <c r="AA2017" t="s">
        <v>999</v>
      </c>
      <c r="AB2017" t="s">
        <v>0</v>
      </c>
      <c r="AC2017" t="s">
        <v>0</v>
      </c>
      <c r="AD2017" t="s">
        <v>0</v>
      </c>
      <c r="AI2017" s="1" t="str">
        <f>CONCATENATE(MONTH(L2017),"/",1,"/",YEAR(L2017))</f>
        <v>8/1/2013</v>
      </c>
      <c r="AJ2017" s="1">
        <f>SUMIFS([1]Currency!A:A,[1]Currency!B:B,Sales!AI2017,[1]Currency!C:C,Sales!R2017)</f>
        <v>1</v>
      </c>
      <c r="AK2017" s="1">
        <f>AJ2017*J2017*K2017</f>
        <v>2.99</v>
      </c>
      <c r="AL2017" s="1" t="str">
        <f>VLOOKUP(S2017,[1]Region!A:B,2,FALSE)</f>
        <v>Brazil</v>
      </c>
      <c r="AM2017" s="1">
        <f>SUMIFS([1]Encoding!D:D,[1]Encoding!B:B,Sales!AL2017,[1]Encoding!A:A,Sales!C2017)</f>
        <v>0.2</v>
      </c>
      <c r="AN2017" s="1">
        <f>SUMIFS([1]Encoding!Q:Q,[1]Encoding!B:B,Sales!AL2017,[1]Encoding!A:A,Sales!C2017)</f>
        <v>4.8000000000000001E-2</v>
      </c>
      <c r="AO2017" s="1">
        <f>AK2017*(1-AN2017)</f>
        <v>2.8464800000000001</v>
      </c>
      <c r="AP2017" s="1">
        <f>AO2017*(1-AM2017)</f>
        <v>2.2771840000000001</v>
      </c>
    </row>
    <row r="2018" spans="1:42">
      <c r="A2018" t="s">
        <v>12</v>
      </c>
      <c r="B2018" t="s">
        <v>11</v>
      </c>
      <c r="C2018" t="s">
        <v>999</v>
      </c>
      <c r="D2018" t="s">
        <v>0</v>
      </c>
      <c r="E2018" t="s">
        <v>0</v>
      </c>
      <c r="F2018" t="s">
        <v>1003</v>
      </c>
      <c r="G2018" t="s">
        <v>1002</v>
      </c>
      <c r="H2018" t="s">
        <v>2263</v>
      </c>
      <c r="I2018" t="s">
        <v>7</v>
      </c>
      <c r="J2018">
        <v>1</v>
      </c>
      <c r="K2018">
        <v>2.99</v>
      </c>
      <c r="L2018" s="2">
        <v>41497</v>
      </c>
      <c r="M2018">
        <v>27000000000000</v>
      </c>
      <c r="N2018" t="s">
        <v>3221</v>
      </c>
      <c r="O2018">
        <v>6895685549</v>
      </c>
      <c r="P2018" s="2">
        <v>40035</v>
      </c>
      <c r="Q2018" t="s">
        <v>5</v>
      </c>
      <c r="R2018" t="s">
        <v>3</v>
      </c>
      <c r="S2018" t="s">
        <v>4</v>
      </c>
      <c r="T2018" t="s">
        <v>3</v>
      </c>
      <c r="U2018" t="s">
        <v>0</v>
      </c>
      <c r="V2018" t="s">
        <v>0</v>
      </c>
      <c r="W2018">
        <v>4.99</v>
      </c>
      <c r="X2018">
        <v>673532180</v>
      </c>
      <c r="Y2018" t="s">
        <v>0</v>
      </c>
      <c r="Z2018" t="s">
        <v>2</v>
      </c>
      <c r="AA2018" t="s">
        <v>999</v>
      </c>
      <c r="AB2018" t="s">
        <v>0</v>
      </c>
      <c r="AC2018" t="s">
        <v>0</v>
      </c>
      <c r="AD2018" t="s">
        <v>0</v>
      </c>
      <c r="AI2018" s="1" t="str">
        <f>CONCATENATE(MONTH(L2018),"/",1,"/",YEAR(L2018))</f>
        <v>8/1/2013</v>
      </c>
      <c r="AJ2018" s="1">
        <f>SUMIFS([1]Currency!A:A,[1]Currency!B:B,Sales!AI2018,[1]Currency!C:C,Sales!R2018)</f>
        <v>1</v>
      </c>
      <c r="AK2018" s="1">
        <f>AJ2018*J2018*K2018</f>
        <v>2.99</v>
      </c>
      <c r="AL2018" s="1" t="str">
        <f>VLOOKUP(S2018,[1]Region!A:B,2,FALSE)</f>
        <v>Brazil</v>
      </c>
      <c r="AM2018" s="1">
        <f>SUMIFS([1]Encoding!D:D,[1]Encoding!B:B,Sales!AL2018,[1]Encoding!A:A,Sales!C2018)</f>
        <v>0.2</v>
      </c>
      <c r="AN2018" s="1">
        <f>SUMIFS([1]Encoding!Q:Q,[1]Encoding!B:B,Sales!AL2018,[1]Encoding!A:A,Sales!C2018)</f>
        <v>4.8000000000000001E-2</v>
      </c>
      <c r="AO2018" s="1">
        <f>AK2018*(1-AN2018)</f>
        <v>2.8464800000000001</v>
      </c>
      <c r="AP2018" s="1">
        <f>AO2018*(1-AM2018)</f>
        <v>2.2771840000000001</v>
      </c>
    </row>
    <row r="2019" spans="1:42">
      <c r="A2019" t="s">
        <v>12</v>
      </c>
      <c r="B2019" t="s">
        <v>11</v>
      </c>
      <c r="C2019" t="s">
        <v>999</v>
      </c>
      <c r="D2019" t="s">
        <v>0</v>
      </c>
      <c r="E2019" t="s">
        <v>0</v>
      </c>
      <c r="F2019" t="s">
        <v>1003</v>
      </c>
      <c r="G2019" t="s">
        <v>1002</v>
      </c>
      <c r="H2019" t="s">
        <v>2263</v>
      </c>
      <c r="I2019" t="s">
        <v>7</v>
      </c>
      <c r="J2019">
        <v>1</v>
      </c>
      <c r="K2019">
        <v>2.99</v>
      </c>
      <c r="L2019" s="2">
        <v>41497</v>
      </c>
      <c r="M2019">
        <v>66000000000000</v>
      </c>
      <c r="N2019" t="s">
        <v>3220</v>
      </c>
      <c r="O2019">
        <v>1363764829</v>
      </c>
      <c r="P2019" s="2">
        <v>40035</v>
      </c>
      <c r="Q2019" t="s">
        <v>5</v>
      </c>
      <c r="R2019" t="s">
        <v>3</v>
      </c>
      <c r="S2019" t="s">
        <v>4</v>
      </c>
      <c r="T2019" t="s">
        <v>3</v>
      </c>
      <c r="U2019" t="s">
        <v>0</v>
      </c>
      <c r="V2019" t="s">
        <v>0</v>
      </c>
      <c r="W2019">
        <v>4.99</v>
      </c>
      <c r="X2019">
        <v>673532180</v>
      </c>
      <c r="Y2019" t="s">
        <v>0</v>
      </c>
      <c r="Z2019" t="s">
        <v>2</v>
      </c>
      <c r="AA2019" t="s">
        <v>999</v>
      </c>
      <c r="AB2019" t="s">
        <v>0</v>
      </c>
      <c r="AC2019" t="s">
        <v>0</v>
      </c>
      <c r="AD2019" t="s">
        <v>0</v>
      </c>
      <c r="AI2019" s="1" t="str">
        <f>CONCATENATE(MONTH(L2019),"/",1,"/",YEAR(L2019))</f>
        <v>8/1/2013</v>
      </c>
      <c r="AJ2019" s="1">
        <f>SUMIFS([1]Currency!A:A,[1]Currency!B:B,Sales!AI2019,[1]Currency!C:C,Sales!R2019)</f>
        <v>1</v>
      </c>
      <c r="AK2019" s="1">
        <f>AJ2019*J2019*K2019</f>
        <v>2.99</v>
      </c>
      <c r="AL2019" s="1" t="str">
        <f>VLOOKUP(S2019,[1]Region!A:B,2,FALSE)</f>
        <v>Brazil</v>
      </c>
      <c r="AM2019" s="1">
        <f>SUMIFS([1]Encoding!D:D,[1]Encoding!B:B,Sales!AL2019,[1]Encoding!A:A,Sales!C2019)</f>
        <v>0.2</v>
      </c>
      <c r="AN2019" s="1">
        <f>SUMIFS([1]Encoding!Q:Q,[1]Encoding!B:B,Sales!AL2019,[1]Encoding!A:A,Sales!C2019)</f>
        <v>4.8000000000000001E-2</v>
      </c>
      <c r="AO2019" s="1">
        <f>AK2019*(1-AN2019)</f>
        <v>2.8464800000000001</v>
      </c>
      <c r="AP2019" s="1">
        <f>AO2019*(1-AM2019)</f>
        <v>2.2771840000000001</v>
      </c>
    </row>
    <row r="2020" spans="1:42">
      <c r="A2020" t="s">
        <v>12</v>
      </c>
      <c r="B2020" t="s">
        <v>11</v>
      </c>
      <c r="C2020" t="s">
        <v>999</v>
      </c>
      <c r="D2020" t="s">
        <v>0</v>
      </c>
      <c r="E2020" t="s">
        <v>0</v>
      </c>
      <c r="F2020" t="s">
        <v>1003</v>
      </c>
      <c r="G2020" t="s">
        <v>1002</v>
      </c>
      <c r="H2020" t="s">
        <v>2263</v>
      </c>
      <c r="I2020" t="s">
        <v>7</v>
      </c>
      <c r="J2020">
        <v>1</v>
      </c>
      <c r="K2020">
        <v>2.99</v>
      </c>
      <c r="L2020" s="2">
        <v>41497</v>
      </c>
      <c r="M2020">
        <v>112000000000000</v>
      </c>
      <c r="N2020" t="s">
        <v>965</v>
      </c>
      <c r="O2020">
        <v>7162752204</v>
      </c>
      <c r="P2020" s="2">
        <v>40035</v>
      </c>
      <c r="Q2020" t="s">
        <v>5</v>
      </c>
      <c r="R2020" t="s">
        <v>3</v>
      </c>
      <c r="S2020" t="s">
        <v>4</v>
      </c>
      <c r="T2020" t="s">
        <v>3</v>
      </c>
      <c r="U2020" t="s">
        <v>0</v>
      </c>
      <c r="V2020" t="s">
        <v>0</v>
      </c>
      <c r="W2020">
        <v>4.99</v>
      </c>
      <c r="X2020">
        <v>673532180</v>
      </c>
      <c r="Y2020" t="s">
        <v>0</v>
      </c>
      <c r="Z2020" t="s">
        <v>2</v>
      </c>
      <c r="AA2020" t="s">
        <v>999</v>
      </c>
      <c r="AB2020" t="s">
        <v>0</v>
      </c>
      <c r="AC2020" t="s">
        <v>0</v>
      </c>
      <c r="AD2020" t="s">
        <v>0</v>
      </c>
      <c r="AI2020" s="1" t="str">
        <f>CONCATENATE(MONTH(L2020),"/",1,"/",YEAR(L2020))</f>
        <v>8/1/2013</v>
      </c>
      <c r="AJ2020" s="1">
        <f>SUMIFS([1]Currency!A:A,[1]Currency!B:B,Sales!AI2020,[1]Currency!C:C,Sales!R2020)</f>
        <v>1</v>
      </c>
      <c r="AK2020" s="1">
        <f>AJ2020*J2020*K2020</f>
        <v>2.99</v>
      </c>
      <c r="AL2020" s="1" t="str">
        <f>VLOOKUP(S2020,[1]Region!A:B,2,FALSE)</f>
        <v>Brazil</v>
      </c>
      <c r="AM2020" s="1">
        <f>SUMIFS([1]Encoding!D:D,[1]Encoding!B:B,Sales!AL2020,[1]Encoding!A:A,Sales!C2020)</f>
        <v>0.2</v>
      </c>
      <c r="AN2020" s="1">
        <f>SUMIFS([1]Encoding!Q:Q,[1]Encoding!B:B,Sales!AL2020,[1]Encoding!A:A,Sales!C2020)</f>
        <v>4.8000000000000001E-2</v>
      </c>
      <c r="AO2020" s="1">
        <f>AK2020*(1-AN2020)</f>
        <v>2.8464800000000001</v>
      </c>
      <c r="AP2020" s="1">
        <f>AO2020*(1-AM2020)</f>
        <v>2.2771840000000001</v>
      </c>
    </row>
    <row r="2021" spans="1:42">
      <c r="A2021" t="s">
        <v>12</v>
      </c>
      <c r="B2021" t="s">
        <v>11</v>
      </c>
      <c r="C2021" t="s">
        <v>999</v>
      </c>
      <c r="D2021" t="s">
        <v>0</v>
      </c>
      <c r="E2021" t="s">
        <v>0</v>
      </c>
      <c r="F2021" t="s">
        <v>1003</v>
      </c>
      <c r="G2021" t="s">
        <v>1002</v>
      </c>
      <c r="H2021" t="s">
        <v>2263</v>
      </c>
      <c r="I2021" t="s">
        <v>7</v>
      </c>
      <c r="J2021">
        <v>1</v>
      </c>
      <c r="K2021">
        <v>2.99</v>
      </c>
      <c r="L2021" s="2">
        <v>41497</v>
      </c>
      <c r="M2021">
        <v>80000000000000</v>
      </c>
      <c r="N2021" t="s">
        <v>3219</v>
      </c>
      <c r="O2021">
        <v>2099967189</v>
      </c>
      <c r="P2021" s="2">
        <v>40035</v>
      </c>
      <c r="Q2021" t="s">
        <v>5</v>
      </c>
      <c r="R2021" t="s">
        <v>3</v>
      </c>
      <c r="S2021" t="s">
        <v>4</v>
      </c>
      <c r="T2021" t="s">
        <v>3</v>
      </c>
      <c r="U2021" t="s">
        <v>0</v>
      </c>
      <c r="V2021" t="s">
        <v>0</v>
      </c>
      <c r="W2021">
        <v>4.99</v>
      </c>
      <c r="X2021">
        <v>673532180</v>
      </c>
      <c r="Y2021" t="s">
        <v>0</v>
      </c>
      <c r="Z2021" t="s">
        <v>2</v>
      </c>
      <c r="AA2021" t="s">
        <v>999</v>
      </c>
      <c r="AB2021" t="s">
        <v>0</v>
      </c>
      <c r="AC2021" t="s">
        <v>0</v>
      </c>
      <c r="AD2021" t="s">
        <v>0</v>
      </c>
      <c r="AI2021" s="1" t="str">
        <f>CONCATENATE(MONTH(L2021),"/",1,"/",YEAR(L2021))</f>
        <v>8/1/2013</v>
      </c>
      <c r="AJ2021" s="1">
        <f>SUMIFS([1]Currency!A:A,[1]Currency!B:B,Sales!AI2021,[1]Currency!C:C,Sales!R2021)</f>
        <v>1</v>
      </c>
      <c r="AK2021" s="1">
        <f>AJ2021*J2021*K2021</f>
        <v>2.99</v>
      </c>
      <c r="AL2021" s="1" t="str">
        <f>VLOOKUP(S2021,[1]Region!A:B,2,FALSE)</f>
        <v>Brazil</v>
      </c>
      <c r="AM2021" s="1">
        <f>SUMIFS([1]Encoding!D:D,[1]Encoding!B:B,Sales!AL2021,[1]Encoding!A:A,Sales!C2021)</f>
        <v>0.2</v>
      </c>
      <c r="AN2021" s="1">
        <f>SUMIFS([1]Encoding!Q:Q,[1]Encoding!B:B,Sales!AL2021,[1]Encoding!A:A,Sales!C2021)</f>
        <v>4.8000000000000001E-2</v>
      </c>
      <c r="AO2021" s="1">
        <f>AK2021*(1-AN2021)</f>
        <v>2.8464800000000001</v>
      </c>
      <c r="AP2021" s="1">
        <f>AO2021*(1-AM2021)</f>
        <v>2.2771840000000001</v>
      </c>
    </row>
    <row r="2022" spans="1:42">
      <c r="A2022" t="s">
        <v>12</v>
      </c>
      <c r="B2022" t="s">
        <v>11</v>
      </c>
      <c r="C2022" t="s">
        <v>999</v>
      </c>
      <c r="D2022" t="s">
        <v>0</v>
      </c>
      <c r="E2022" t="s">
        <v>0</v>
      </c>
      <c r="F2022" t="s">
        <v>1003</v>
      </c>
      <c r="G2022" t="s">
        <v>1002</v>
      </c>
      <c r="H2022" t="s">
        <v>2263</v>
      </c>
      <c r="I2022" t="s">
        <v>7</v>
      </c>
      <c r="J2022">
        <v>1</v>
      </c>
      <c r="K2022">
        <v>2.39</v>
      </c>
      <c r="L2022" s="2">
        <v>41497</v>
      </c>
      <c r="M2022">
        <v>95000000000000</v>
      </c>
      <c r="N2022" t="s">
        <v>1983</v>
      </c>
      <c r="O2022">
        <v>9734082064</v>
      </c>
      <c r="P2022" s="2">
        <v>40035</v>
      </c>
      <c r="Q2022" t="s">
        <v>5</v>
      </c>
      <c r="R2022" t="s">
        <v>3</v>
      </c>
      <c r="S2022" t="s">
        <v>4</v>
      </c>
      <c r="T2022" t="s">
        <v>3</v>
      </c>
      <c r="U2022" t="s">
        <v>0</v>
      </c>
      <c r="V2022" t="s">
        <v>0</v>
      </c>
      <c r="W2022">
        <v>3.99</v>
      </c>
      <c r="X2022">
        <v>673532180</v>
      </c>
      <c r="Y2022" t="s">
        <v>0</v>
      </c>
      <c r="Z2022" t="s">
        <v>15</v>
      </c>
      <c r="AA2022" t="s">
        <v>999</v>
      </c>
      <c r="AB2022" t="s">
        <v>0</v>
      </c>
      <c r="AC2022" t="s">
        <v>0</v>
      </c>
      <c r="AD2022" t="s">
        <v>0</v>
      </c>
      <c r="AI2022" s="1" t="str">
        <f>CONCATENATE(MONTH(L2022),"/",1,"/",YEAR(L2022))</f>
        <v>8/1/2013</v>
      </c>
      <c r="AJ2022" s="1">
        <f>SUMIFS([1]Currency!A:A,[1]Currency!B:B,Sales!AI2022,[1]Currency!C:C,Sales!R2022)</f>
        <v>1</v>
      </c>
      <c r="AK2022" s="1">
        <f>AJ2022*J2022*K2022</f>
        <v>2.39</v>
      </c>
      <c r="AL2022" s="1" t="str">
        <f>VLOOKUP(S2022,[1]Region!A:B,2,FALSE)</f>
        <v>Brazil</v>
      </c>
      <c r="AM2022" s="1">
        <f>SUMIFS([1]Encoding!D:D,[1]Encoding!B:B,Sales!AL2022,[1]Encoding!A:A,Sales!C2022)</f>
        <v>0.2</v>
      </c>
      <c r="AN2022" s="1">
        <f>SUMIFS([1]Encoding!Q:Q,[1]Encoding!B:B,Sales!AL2022,[1]Encoding!A:A,Sales!C2022)</f>
        <v>4.8000000000000001E-2</v>
      </c>
      <c r="AO2022" s="1">
        <f>AK2022*(1-AN2022)</f>
        <v>2.27528</v>
      </c>
      <c r="AP2022" s="1">
        <f>AO2022*(1-AM2022)</f>
        <v>1.8202240000000001</v>
      </c>
    </row>
    <row r="2023" spans="1:42">
      <c r="A2023" t="s">
        <v>12</v>
      </c>
      <c r="B2023" t="s">
        <v>11</v>
      </c>
      <c r="C2023" t="s">
        <v>999</v>
      </c>
      <c r="D2023" t="s">
        <v>0</v>
      </c>
      <c r="E2023" t="s">
        <v>0</v>
      </c>
      <c r="F2023" t="s">
        <v>1003</v>
      </c>
      <c r="G2023" t="s">
        <v>1002</v>
      </c>
      <c r="H2023" t="s">
        <v>2263</v>
      </c>
      <c r="I2023" t="s">
        <v>7</v>
      </c>
      <c r="J2023">
        <v>1</v>
      </c>
      <c r="K2023">
        <v>2.99</v>
      </c>
      <c r="L2023" s="2">
        <v>41497</v>
      </c>
      <c r="M2023">
        <v>82000000000000</v>
      </c>
      <c r="N2023" t="s">
        <v>3218</v>
      </c>
      <c r="O2023">
        <v>2131144499</v>
      </c>
      <c r="P2023" s="2">
        <v>40035</v>
      </c>
      <c r="Q2023" t="s">
        <v>5</v>
      </c>
      <c r="R2023" t="s">
        <v>3</v>
      </c>
      <c r="S2023" t="s">
        <v>4</v>
      </c>
      <c r="T2023" t="s">
        <v>3</v>
      </c>
      <c r="U2023" t="s">
        <v>0</v>
      </c>
      <c r="V2023" t="s">
        <v>0</v>
      </c>
      <c r="W2023">
        <v>4.99</v>
      </c>
      <c r="X2023">
        <v>673532180</v>
      </c>
      <c r="Y2023" t="s">
        <v>0</v>
      </c>
      <c r="Z2023" t="s">
        <v>2</v>
      </c>
      <c r="AA2023" t="s">
        <v>999</v>
      </c>
      <c r="AB2023" t="s">
        <v>0</v>
      </c>
      <c r="AC2023" t="s">
        <v>0</v>
      </c>
      <c r="AD2023" t="s">
        <v>0</v>
      </c>
      <c r="AI2023" s="1" t="str">
        <f>CONCATENATE(MONTH(L2023),"/",1,"/",YEAR(L2023))</f>
        <v>8/1/2013</v>
      </c>
      <c r="AJ2023" s="1">
        <f>SUMIFS([1]Currency!A:A,[1]Currency!B:B,Sales!AI2023,[1]Currency!C:C,Sales!R2023)</f>
        <v>1</v>
      </c>
      <c r="AK2023" s="1">
        <f>AJ2023*J2023*K2023</f>
        <v>2.99</v>
      </c>
      <c r="AL2023" s="1" t="str">
        <f>VLOOKUP(S2023,[1]Region!A:B,2,FALSE)</f>
        <v>Brazil</v>
      </c>
      <c r="AM2023" s="1">
        <f>SUMIFS([1]Encoding!D:D,[1]Encoding!B:B,Sales!AL2023,[1]Encoding!A:A,Sales!C2023)</f>
        <v>0.2</v>
      </c>
      <c r="AN2023" s="1">
        <f>SUMIFS([1]Encoding!Q:Q,[1]Encoding!B:B,Sales!AL2023,[1]Encoding!A:A,Sales!C2023)</f>
        <v>4.8000000000000001E-2</v>
      </c>
      <c r="AO2023" s="1">
        <f>AK2023*(1-AN2023)</f>
        <v>2.8464800000000001</v>
      </c>
      <c r="AP2023" s="1">
        <f>AO2023*(1-AM2023)</f>
        <v>2.2771840000000001</v>
      </c>
    </row>
    <row r="2024" spans="1:42">
      <c r="A2024" t="s">
        <v>12</v>
      </c>
      <c r="B2024" t="s">
        <v>11</v>
      </c>
      <c r="C2024" t="s">
        <v>999</v>
      </c>
      <c r="D2024" t="s">
        <v>0</v>
      </c>
      <c r="E2024" t="s">
        <v>0</v>
      </c>
      <c r="F2024" t="s">
        <v>1003</v>
      </c>
      <c r="G2024" t="s">
        <v>1002</v>
      </c>
      <c r="H2024" t="s">
        <v>2263</v>
      </c>
      <c r="I2024" t="s">
        <v>7</v>
      </c>
      <c r="J2024">
        <v>1</v>
      </c>
      <c r="K2024">
        <v>2.99</v>
      </c>
      <c r="L2024" s="2">
        <v>41497</v>
      </c>
      <c r="M2024">
        <v>30000000000000</v>
      </c>
      <c r="N2024" t="s">
        <v>3217</v>
      </c>
      <c r="O2024">
        <v>6751053674</v>
      </c>
      <c r="P2024" s="2">
        <v>40035</v>
      </c>
      <c r="Q2024" t="s">
        <v>5</v>
      </c>
      <c r="R2024" t="s">
        <v>3</v>
      </c>
      <c r="S2024" t="s">
        <v>4</v>
      </c>
      <c r="T2024" t="s">
        <v>3</v>
      </c>
      <c r="U2024" t="s">
        <v>0</v>
      </c>
      <c r="V2024" t="s">
        <v>0</v>
      </c>
      <c r="W2024">
        <v>4.99</v>
      </c>
      <c r="X2024">
        <v>673532180</v>
      </c>
      <c r="Y2024" t="s">
        <v>0</v>
      </c>
      <c r="Z2024" t="s">
        <v>2</v>
      </c>
      <c r="AA2024" t="s">
        <v>999</v>
      </c>
      <c r="AB2024" t="s">
        <v>0</v>
      </c>
      <c r="AC2024" t="s">
        <v>0</v>
      </c>
      <c r="AD2024" t="s">
        <v>0</v>
      </c>
      <c r="AI2024" s="1" t="str">
        <f>CONCATENATE(MONTH(L2024),"/",1,"/",YEAR(L2024))</f>
        <v>8/1/2013</v>
      </c>
      <c r="AJ2024" s="1">
        <f>SUMIFS([1]Currency!A:A,[1]Currency!B:B,Sales!AI2024,[1]Currency!C:C,Sales!R2024)</f>
        <v>1</v>
      </c>
      <c r="AK2024" s="1">
        <f>AJ2024*J2024*K2024</f>
        <v>2.99</v>
      </c>
      <c r="AL2024" s="1" t="str">
        <f>VLOOKUP(S2024,[1]Region!A:B,2,FALSE)</f>
        <v>Brazil</v>
      </c>
      <c r="AM2024" s="1">
        <f>SUMIFS([1]Encoding!D:D,[1]Encoding!B:B,Sales!AL2024,[1]Encoding!A:A,Sales!C2024)</f>
        <v>0.2</v>
      </c>
      <c r="AN2024" s="1">
        <f>SUMIFS([1]Encoding!Q:Q,[1]Encoding!B:B,Sales!AL2024,[1]Encoding!A:A,Sales!C2024)</f>
        <v>4.8000000000000001E-2</v>
      </c>
      <c r="AO2024" s="1">
        <f>AK2024*(1-AN2024)</f>
        <v>2.8464800000000001</v>
      </c>
      <c r="AP2024" s="1">
        <f>AO2024*(1-AM2024)</f>
        <v>2.2771840000000001</v>
      </c>
    </row>
    <row r="2025" spans="1:42">
      <c r="A2025" t="s">
        <v>12</v>
      </c>
      <c r="B2025" t="s">
        <v>11</v>
      </c>
      <c r="C2025" t="s">
        <v>999</v>
      </c>
      <c r="D2025" t="s">
        <v>0</v>
      </c>
      <c r="E2025" t="s">
        <v>0</v>
      </c>
      <c r="F2025" t="s">
        <v>1003</v>
      </c>
      <c r="G2025" t="s">
        <v>1002</v>
      </c>
      <c r="H2025" t="s">
        <v>2263</v>
      </c>
      <c r="I2025" t="s">
        <v>7</v>
      </c>
      <c r="J2025">
        <v>1</v>
      </c>
      <c r="K2025">
        <v>2.99</v>
      </c>
      <c r="L2025" s="2">
        <v>41497</v>
      </c>
      <c r="M2025">
        <v>82000000000000</v>
      </c>
      <c r="N2025" t="s">
        <v>2023</v>
      </c>
      <c r="O2025">
        <v>7236083844</v>
      </c>
      <c r="P2025" s="2">
        <v>40035</v>
      </c>
      <c r="Q2025" t="s">
        <v>5</v>
      </c>
      <c r="R2025" t="s">
        <v>3</v>
      </c>
      <c r="S2025" t="s">
        <v>4</v>
      </c>
      <c r="T2025" t="s">
        <v>3</v>
      </c>
      <c r="U2025" t="s">
        <v>0</v>
      </c>
      <c r="V2025" t="s">
        <v>0</v>
      </c>
      <c r="W2025">
        <v>4.99</v>
      </c>
      <c r="X2025">
        <v>673532180</v>
      </c>
      <c r="Y2025" t="s">
        <v>0</v>
      </c>
      <c r="Z2025" t="s">
        <v>2</v>
      </c>
      <c r="AA2025" t="s">
        <v>999</v>
      </c>
      <c r="AB2025" t="s">
        <v>0</v>
      </c>
      <c r="AC2025" t="s">
        <v>0</v>
      </c>
      <c r="AD2025" t="s">
        <v>0</v>
      </c>
      <c r="AI2025" s="1" t="str">
        <f>CONCATENATE(MONTH(L2025),"/",1,"/",YEAR(L2025))</f>
        <v>8/1/2013</v>
      </c>
      <c r="AJ2025" s="1">
        <f>SUMIFS([1]Currency!A:A,[1]Currency!B:B,Sales!AI2025,[1]Currency!C:C,Sales!R2025)</f>
        <v>1</v>
      </c>
      <c r="AK2025" s="1">
        <f>AJ2025*J2025*K2025</f>
        <v>2.99</v>
      </c>
      <c r="AL2025" s="1" t="str">
        <f>VLOOKUP(S2025,[1]Region!A:B,2,FALSE)</f>
        <v>Brazil</v>
      </c>
      <c r="AM2025" s="1">
        <f>SUMIFS([1]Encoding!D:D,[1]Encoding!B:B,Sales!AL2025,[1]Encoding!A:A,Sales!C2025)</f>
        <v>0.2</v>
      </c>
      <c r="AN2025" s="1">
        <f>SUMIFS([1]Encoding!Q:Q,[1]Encoding!B:B,Sales!AL2025,[1]Encoding!A:A,Sales!C2025)</f>
        <v>4.8000000000000001E-2</v>
      </c>
      <c r="AO2025" s="1">
        <f>AK2025*(1-AN2025)</f>
        <v>2.8464800000000001</v>
      </c>
      <c r="AP2025" s="1">
        <f>AO2025*(1-AM2025)</f>
        <v>2.2771840000000001</v>
      </c>
    </row>
    <row r="2026" spans="1:42">
      <c r="A2026" t="s">
        <v>12</v>
      </c>
      <c r="B2026" t="s">
        <v>11</v>
      </c>
      <c r="C2026" t="s">
        <v>999</v>
      </c>
      <c r="D2026" t="s">
        <v>0</v>
      </c>
      <c r="E2026" t="s">
        <v>0</v>
      </c>
      <c r="F2026" t="s">
        <v>1003</v>
      </c>
      <c r="G2026" t="s">
        <v>1002</v>
      </c>
      <c r="H2026" t="s">
        <v>2263</v>
      </c>
      <c r="I2026" t="s">
        <v>7</v>
      </c>
      <c r="J2026">
        <v>1</v>
      </c>
      <c r="K2026">
        <v>2.99</v>
      </c>
      <c r="L2026" s="2">
        <v>41497</v>
      </c>
      <c r="M2026">
        <v>88000000000000</v>
      </c>
      <c r="N2026" t="s">
        <v>3216</v>
      </c>
      <c r="O2026">
        <v>7281870424</v>
      </c>
      <c r="P2026" s="2">
        <v>40035</v>
      </c>
      <c r="Q2026" t="s">
        <v>5</v>
      </c>
      <c r="R2026" t="s">
        <v>3</v>
      </c>
      <c r="S2026" t="s">
        <v>4</v>
      </c>
      <c r="T2026" t="s">
        <v>3</v>
      </c>
      <c r="U2026" t="s">
        <v>0</v>
      </c>
      <c r="V2026" t="s">
        <v>0</v>
      </c>
      <c r="W2026">
        <v>4.99</v>
      </c>
      <c r="X2026">
        <v>673532180</v>
      </c>
      <c r="Y2026" t="s">
        <v>0</v>
      </c>
      <c r="Z2026" t="s">
        <v>2</v>
      </c>
      <c r="AA2026" t="s">
        <v>999</v>
      </c>
      <c r="AB2026" t="s">
        <v>0</v>
      </c>
      <c r="AC2026" t="s">
        <v>0</v>
      </c>
      <c r="AD2026" t="s">
        <v>0</v>
      </c>
      <c r="AI2026" s="1" t="str">
        <f>CONCATENATE(MONTH(L2026),"/",1,"/",YEAR(L2026))</f>
        <v>8/1/2013</v>
      </c>
      <c r="AJ2026" s="1">
        <f>SUMIFS([1]Currency!A:A,[1]Currency!B:B,Sales!AI2026,[1]Currency!C:C,Sales!R2026)</f>
        <v>1</v>
      </c>
      <c r="AK2026" s="1">
        <f>AJ2026*J2026*K2026</f>
        <v>2.99</v>
      </c>
      <c r="AL2026" s="1" t="str">
        <f>VLOOKUP(S2026,[1]Region!A:B,2,FALSE)</f>
        <v>Brazil</v>
      </c>
      <c r="AM2026" s="1">
        <f>SUMIFS([1]Encoding!D:D,[1]Encoding!B:B,Sales!AL2026,[1]Encoding!A:A,Sales!C2026)</f>
        <v>0.2</v>
      </c>
      <c r="AN2026" s="1">
        <f>SUMIFS([1]Encoding!Q:Q,[1]Encoding!B:B,Sales!AL2026,[1]Encoding!A:A,Sales!C2026)</f>
        <v>4.8000000000000001E-2</v>
      </c>
      <c r="AO2026" s="1">
        <f>AK2026*(1-AN2026)</f>
        <v>2.8464800000000001</v>
      </c>
      <c r="AP2026" s="1">
        <f>AO2026*(1-AM2026)</f>
        <v>2.2771840000000001</v>
      </c>
    </row>
    <row r="2027" spans="1:42">
      <c r="A2027" t="s">
        <v>12</v>
      </c>
      <c r="B2027" t="s">
        <v>11</v>
      </c>
      <c r="C2027" t="s">
        <v>999</v>
      </c>
      <c r="D2027" t="s">
        <v>0</v>
      </c>
      <c r="E2027" t="s">
        <v>0</v>
      </c>
      <c r="F2027" t="s">
        <v>1003</v>
      </c>
      <c r="G2027" t="s">
        <v>1002</v>
      </c>
      <c r="H2027" t="s">
        <v>2263</v>
      </c>
      <c r="I2027" t="s">
        <v>7</v>
      </c>
      <c r="J2027">
        <v>1</v>
      </c>
      <c r="K2027">
        <v>2.99</v>
      </c>
      <c r="L2027" s="2">
        <v>41497</v>
      </c>
      <c r="M2027">
        <v>70000000000000</v>
      </c>
      <c r="N2027" t="s">
        <v>2631</v>
      </c>
      <c r="O2027">
        <v>6374353014</v>
      </c>
      <c r="P2027" s="2">
        <v>40035</v>
      </c>
      <c r="Q2027" t="s">
        <v>5</v>
      </c>
      <c r="R2027" t="s">
        <v>3</v>
      </c>
      <c r="S2027" t="s">
        <v>4</v>
      </c>
      <c r="T2027" t="s">
        <v>3</v>
      </c>
      <c r="U2027" t="s">
        <v>0</v>
      </c>
      <c r="V2027" t="s">
        <v>0</v>
      </c>
      <c r="W2027">
        <v>4.99</v>
      </c>
      <c r="X2027">
        <v>673532180</v>
      </c>
      <c r="Y2027" t="s">
        <v>0</v>
      </c>
      <c r="Z2027" t="s">
        <v>2</v>
      </c>
      <c r="AA2027" t="s">
        <v>999</v>
      </c>
      <c r="AB2027" t="s">
        <v>0</v>
      </c>
      <c r="AC2027" t="s">
        <v>0</v>
      </c>
      <c r="AD2027" t="s">
        <v>0</v>
      </c>
      <c r="AI2027" s="1" t="str">
        <f>CONCATENATE(MONTH(L2027),"/",1,"/",YEAR(L2027))</f>
        <v>8/1/2013</v>
      </c>
      <c r="AJ2027" s="1">
        <f>SUMIFS([1]Currency!A:A,[1]Currency!B:B,Sales!AI2027,[1]Currency!C:C,Sales!R2027)</f>
        <v>1</v>
      </c>
      <c r="AK2027" s="1">
        <f>AJ2027*J2027*K2027</f>
        <v>2.99</v>
      </c>
      <c r="AL2027" s="1" t="str">
        <f>VLOOKUP(S2027,[1]Region!A:B,2,FALSE)</f>
        <v>Brazil</v>
      </c>
      <c r="AM2027" s="1">
        <f>SUMIFS([1]Encoding!D:D,[1]Encoding!B:B,Sales!AL2027,[1]Encoding!A:A,Sales!C2027)</f>
        <v>0.2</v>
      </c>
      <c r="AN2027" s="1">
        <f>SUMIFS([1]Encoding!Q:Q,[1]Encoding!B:B,Sales!AL2027,[1]Encoding!A:A,Sales!C2027)</f>
        <v>4.8000000000000001E-2</v>
      </c>
      <c r="AO2027" s="1">
        <f>AK2027*(1-AN2027)</f>
        <v>2.8464800000000001</v>
      </c>
      <c r="AP2027" s="1">
        <f>AO2027*(1-AM2027)</f>
        <v>2.2771840000000001</v>
      </c>
    </row>
    <row r="2028" spans="1:42">
      <c r="A2028" t="s">
        <v>12</v>
      </c>
      <c r="B2028" t="s">
        <v>11</v>
      </c>
      <c r="C2028" t="s">
        <v>999</v>
      </c>
      <c r="D2028" t="s">
        <v>0</v>
      </c>
      <c r="E2028" t="s">
        <v>0</v>
      </c>
      <c r="F2028" t="s">
        <v>1003</v>
      </c>
      <c r="G2028" t="s">
        <v>1002</v>
      </c>
      <c r="H2028" t="s">
        <v>2263</v>
      </c>
      <c r="I2028" t="s">
        <v>7</v>
      </c>
      <c r="J2028">
        <v>1</v>
      </c>
      <c r="K2028">
        <v>2.39</v>
      </c>
      <c r="L2028" s="2">
        <v>41497</v>
      </c>
      <c r="M2028">
        <v>81000000000000</v>
      </c>
      <c r="N2028" t="s">
        <v>3215</v>
      </c>
      <c r="O2028">
        <v>1460869294</v>
      </c>
      <c r="P2028" s="2">
        <v>40035</v>
      </c>
      <c r="Q2028" t="s">
        <v>5</v>
      </c>
      <c r="R2028" t="s">
        <v>3</v>
      </c>
      <c r="S2028" t="s">
        <v>4</v>
      </c>
      <c r="T2028" t="s">
        <v>3</v>
      </c>
      <c r="U2028" t="s">
        <v>0</v>
      </c>
      <c r="V2028" t="s">
        <v>0</v>
      </c>
      <c r="W2028">
        <v>3.99</v>
      </c>
      <c r="X2028">
        <v>673532180</v>
      </c>
      <c r="Y2028" t="s">
        <v>0</v>
      </c>
      <c r="Z2028" t="s">
        <v>15</v>
      </c>
      <c r="AA2028" t="s">
        <v>999</v>
      </c>
      <c r="AB2028" t="s">
        <v>0</v>
      </c>
      <c r="AC2028" t="s">
        <v>0</v>
      </c>
      <c r="AD2028" t="s">
        <v>0</v>
      </c>
      <c r="AI2028" s="1" t="str">
        <f>CONCATENATE(MONTH(L2028),"/",1,"/",YEAR(L2028))</f>
        <v>8/1/2013</v>
      </c>
      <c r="AJ2028" s="1">
        <f>SUMIFS([1]Currency!A:A,[1]Currency!B:B,Sales!AI2028,[1]Currency!C:C,Sales!R2028)</f>
        <v>1</v>
      </c>
      <c r="AK2028" s="1">
        <f>AJ2028*J2028*K2028</f>
        <v>2.39</v>
      </c>
      <c r="AL2028" s="1" t="str">
        <f>VLOOKUP(S2028,[1]Region!A:B,2,FALSE)</f>
        <v>Brazil</v>
      </c>
      <c r="AM2028" s="1">
        <f>SUMIFS([1]Encoding!D:D,[1]Encoding!B:B,Sales!AL2028,[1]Encoding!A:A,Sales!C2028)</f>
        <v>0.2</v>
      </c>
      <c r="AN2028" s="1">
        <f>SUMIFS([1]Encoding!Q:Q,[1]Encoding!B:B,Sales!AL2028,[1]Encoding!A:A,Sales!C2028)</f>
        <v>4.8000000000000001E-2</v>
      </c>
      <c r="AO2028" s="1">
        <f>AK2028*(1-AN2028)</f>
        <v>2.27528</v>
      </c>
      <c r="AP2028" s="1">
        <f>AO2028*(1-AM2028)</f>
        <v>1.8202240000000001</v>
      </c>
    </row>
    <row r="2029" spans="1:42">
      <c r="A2029" t="s">
        <v>12</v>
      </c>
      <c r="B2029" t="s">
        <v>11</v>
      </c>
      <c r="C2029" t="s">
        <v>999</v>
      </c>
      <c r="D2029" t="s">
        <v>0</v>
      </c>
      <c r="E2029" t="s">
        <v>0</v>
      </c>
      <c r="F2029" t="s">
        <v>1003</v>
      </c>
      <c r="G2029" t="s">
        <v>1002</v>
      </c>
      <c r="H2029" t="s">
        <v>2263</v>
      </c>
      <c r="I2029" t="s">
        <v>7</v>
      </c>
      <c r="J2029">
        <v>1</v>
      </c>
      <c r="K2029">
        <v>2.99</v>
      </c>
      <c r="L2029" s="2">
        <v>41497</v>
      </c>
      <c r="M2029">
        <v>84000000000000</v>
      </c>
      <c r="N2029" t="s">
        <v>3214</v>
      </c>
      <c r="O2029">
        <v>5398996224</v>
      </c>
      <c r="P2029" s="2">
        <v>40035</v>
      </c>
      <c r="Q2029" t="s">
        <v>5</v>
      </c>
      <c r="R2029" t="s">
        <v>3</v>
      </c>
      <c r="S2029" t="s">
        <v>4</v>
      </c>
      <c r="T2029" t="s">
        <v>3</v>
      </c>
      <c r="U2029" t="s">
        <v>0</v>
      </c>
      <c r="V2029" t="s">
        <v>0</v>
      </c>
      <c r="W2029">
        <v>4.99</v>
      </c>
      <c r="X2029">
        <v>673532180</v>
      </c>
      <c r="Y2029" t="s">
        <v>0</v>
      </c>
      <c r="Z2029" t="s">
        <v>2</v>
      </c>
      <c r="AA2029" t="s">
        <v>999</v>
      </c>
      <c r="AB2029" t="s">
        <v>0</v>
      </c>
      <c r="AC2029" t="s">
        <v>0</v>
      </c>
      <c r="AD2029" t="s">
        <v>0</v>
      </c>
      <c r="AI2029" s="1" t="str">
        <f>CONCATENATE(MONTH(L2029),"/",1,"/",YEAR(L2029))</f>
        <v>8/1/2013</v>
      </c>
      <c r="AJ2029" s="1">
        <f>SUMIFS([1]Currency!A:A,[1]Currency!B:B,Sales!AI2029,[1]Currency!C:C,Sales!R2029)</f>
        <v>1</v>
      </c>
      <c r="AK2029" s="1">
        <f>AJ2029*J2029*K2029</f>
        <v>2.99</v>
      </c>
      <c r="AL2029" s="1" t="str">
        <f>VLOOKUP(S2029,[1]Region!A:B,2,FALSE)</f>
        <v>Brazil</v>
      </c>
      <c r="AM2029" s="1">
        <f>SUMIFS([1]Encoding!D:D,[1]Encoding!B:B,Sales!AL2029,[1]Encoding!A:A,Sales!C2029)</f>
        <v>0.2</v>
      </c>
      <c r="AN2029" s="1">
        <f>SUMIFS([1]Encoding!Q:Q,[1]Encoding!B:B,Sales!AL2029,[1]Encoding!A:A,Sales!C2029)</f>
        <v>4.8000000000000001E-2</v>
      </c>
      <c r="AO2029" s="1">
        <f>AK2029*(1-AN2029)</f>
        <v>2.8464800000000001</v>
      </c>
      <c r="AP2029" s="1">
        <f>AO2029*(1-AM2029)</f>
        <v>2.2771840000000001</v>
      </c>
    </row>
    <row r="2030" spans="1:42">
      <c r="A2030" t="s">
        <v>12</v>
      </c>
      <c r="B2030" t="s">
        <v>11</v>
      </c>
      <c r="C2030" t="s">
        <v>999</v>
      </c>
      <c r="D2030" t="s">
        <v>0</v>
      </c>
      <c r="E2030" t="s">
        <v>0</v>
      </c>
      <c r="F2030" t="s">
        <v>1003</v>
      </c>
      <c r="G2030" t="s">
        <v>1002</v>
      </c>
      <c r="H2030" t="s">
        <v>2263</v>
      </c>
      <c r="I2030" t="s">
        <v>7</v>
      </c>
      <c r="J2030">
        <v>1</v>
      </c>
      <c r="K2030">
        <v>2.99</v>
      </c>
      <c r="L2030" s="2">
        <v>41497</v>
      </c>
      <c r="M2030">
        <v>28000000000000</v>
      </c>
      <c r="N2030" t="s">
        <v>1431</v>
      </c>
      <c r="O2030">
        <v>2009283674</v>
      </c>
      <c r="P2030" s="2">
        <v>40035</v>
      </c>
      <c r="Q2030" t="s">
        <v>5</v>
      </c>
      <c r="R2030" t="s">
        <v>3</v>
      </c>
      <c r="S2030" t="s">
        <v>4</v>
      </c>
      <c r="T2030" t="s">
        <v>3</v>
      </c>
      <c r="U2030" t="s">
        <v>0</v>
      </c>
      <c r="V2030" t="s">
        <v>0</v>
      </c>
      <c r="W2030">
        <v>4.99</v>
      </c>
      <c r="X2030">
        <v>673532180</v>
      </c>
      <c r="Y2030" t="s">
        <v>0</v>
      </c>
      <c r="Z2030" t="s">
        <v>2</v>
      </c>
      <c r="AA2030" t="s">
        <v>999</v>
      </c>
      <c r="AB2030" t="s">
        <v>0</v>
      </c>
      <c r="AC2030" t="s">
        <v>0</v>
      </c>
      <c r="AD2030" t="s">
        <v>0</v>
      </c>
      <c r="AI2030" s="1" t="str">
        <f>CONCATENATE(MONTH(L2030),"/",1,"/",YEAR(L2030))</f>
        <v>8/1/2013</v>
      </c>
      <c r="AJ2030" s="1">
        <f>SUMIFS([1]Currency!A:A,[1]Currency!B:B,Sales!AI2030,[1]Currency!C:C,Sales!R2030)</f>
        <v>1</v>
      </c>
      <c r="AK2030" s="1">
        <f>AJ2030*J2030*K2030</f>
        <v>2.99</v>
      </c>
      <c r="AL2030" s="1" t="str">
        <f>VLOOKUP(S2030,[1]Region!A:B,2,FALSE)</f>
        <v>Brazil</v>
      </c>
      <c r="AM2030" s="1">
        <f>SUMIFS([1]Encoding!D:D,[1]Encoding!B:B,Sales!AL2030,[1]Encoding!A:A,Sales!C2030)</f>
        <v>0.2</v>
      </c>
      <c r="AN2030" s="1">
        <f>SUMIFS([1]Encoding!Q:Q,[1]Encoding!B:B,Sales!AL2030,[1]Encoding!A:A,Sales!C2030)</f>
        <v>4.8000000000000001E-2</v>
      </c>
      <c r="AO2030" s="1">
        <f>AK2030*(1-AN2030)</f>
        <v>2.8464800000000001</v>
      </c>
      <c r="AP2030" s="1">
        <f>AO2030*(1-AM2030)</f>
        <v>2.2771840000000001</v>
      </c>
    </row>
    <row r="2031" spans="1:42">
      <c r="A2031" t="s">
        <v>12</v>
      </c>
      <c r="B2031" t="s">
        <v>11</v>
      </c>
      <c r="C2031" t="s">
        <v>999</v>
      </c>
      <c r="D2031" t="s">
        <v>0</v>
      </c>
      <c r="E2031" t="s">
        <v>0</v>
      </c>
      <c r="F2031" t="s">
        <v>1003</v>
      </c>
      <c r="G2031" t="s">
        <v>1002</v>
      </c>
      <c r="H2031" t="s">
        <v>2263</v>
      </c>
      <c r="I2031" t="s">
        <v>7</v>
      </c>
      <c r="J2031">
        <v>1</v>
      </c>
      <c r="K2031">
        <v>2.99</v>
      </c>
      <c r="L2031" s="2">
        <v>41497</v>
      </c>
      <c r="M2031">
        <v>39000000000000</v>
      </c>
      <c r="N2031" t="s">
        <v>2023</v>
      </c>
      <c r="O2031">
        <v>5334050294</v>
      </c>
      <c r="P2031" s="2">
        <v>40035</v>
      </c>
      <c r="Q2031" t="s">
        <v>5</v>
      </c>
      <c r="R2031" t="s">
        <v>3</v>
      </c>
      <c r="S2031" t="s">
        <v>4</v>
      </c>
      <c r="T2031" t="s">
        <v>3</v>
      </c>
      <c r="U2031" t="s">
        <v>0</v>
      </c>
      <c r="V2031" t="s">
        <v>0</v>
      </c>
      <c r="W2031">
        <v>4.99</v>
      </c>
      <c r="X2031">
        <v>673532180</v>
      </c>
      <c r="Y2031" t="s">
        <v>0</v>
      </c>
      <c r="Z2031" t="s">
        <v>2</v>
      </c>
      <c r="AA2031" t="s">
        <v>999</v>
      </c>
      <c r="AB2031" t="s">
        <v>0</v>
      </c>
      <c r="AC2031" t="s">
        <v>0</v>
      </c>
      <c r="AD2031" t="s">
        <v>0</v>
      </c>
      <c r="AI2031" s="1" t="str">
        <f>CONCATENATE(MONTH(L2031),"/",1,"/",YEAR(L2031))</f>
        <v>8/1/2013</v>
      </c>
      <c r="AJ2031" s="1">
        <f>SUMIFS([1]Currency!A:A,[1]Currency!B:B,Sales!AI2031,[1]Currency!C:C,Sales!R2031)</f>
        <v>1</v>
      </c>
      <c r="AK2031" s="1">
        <f>AJ2031*J2031*K2031</f>
        <v>2.99</v>
      </c>
      <c r="AL2031" s="1" t="str">
        <f>VLOOKUP(S2031,[1]Region!A:B,2,FALSE)</f>
        <v>Brazil</v>
      </c>
      <c r="AM2031" s="1">
        <f>SUMIFS([1]Encoding!D:D,[1]Encoding!B:B,Sales!AL2031,[1]Encoding!A:A,Sales!C2031)</f>
        <v>0.2</v>
      </c>
      <c r="AN2031" s="1">
        <f>SUMIFS([1]Encoding!Q:Q,[1]Encoding!B:B,Sales!AL2031,[1]Encoding!A:A,Sales!C2031)</f>
        <v>4.8000000000000001E-2</v>
      </c>
      <c r="AO2031" s="1">
        <f>AK2031*(1-AN2031)</f>
        <v>2.8464800000000001</v>
      </c>
      <c r="AP2031" s="1">
        <f>AO2031*(1-AM2031)</f>
        <v>2.2771840000000001</v>
      </c>
    </row>
    <row r="2032" spans="1:42">
      <c r="A2032" t="s">
        <v>12</v>
      </c>
      <c r="B2032" t="s">
        <v>11</v>
      </c>
      <c r="C2032" t="s">
        <v>999</v>
      </c>
      <c r="D2032" t="s">
        <v>0</v>
      </c>
      <c r="E2032" t="s">
        <v>0</v>
      </c>
      <c r="F2032" t="s">
        <v>1003</v>
      </c>
      <c r="G2032" t="s">
        <v>1002</v>
      </c>
      <c r="H2032" t="s">
        <v>2263</v>
      </c>
      <c r="I2032" t="s">
        <v>7</v>
      </c>
      <c r="J2032">
        <v>1</v>
      </c>
      <c r="K2032">
        <v>2.99</v>
      </c>
      <c r="L2032" s="2">
        <v>41497</v>
      </c>
      <c r="M2032">
        <v>71000000000000</v>
      </c>
      <c r="N2032" t="s">
        <v>3213</v>
      </c>
      <c r="O2032">
        <v>6360057329</v>
      </c>
      <c r="P2032" s="2">
        <v>40035</v>
      </c>
      <c r="Q2032" t="s">
        <v>5</v>
      </c>
      <c r="R2032" t="s">
        <v>3</v>
      </c>
      <c r="S2032" t="s">
        <v>4</v>
      </c>
      <c r="T2032" t="s">
        <v>3</v>
      </c>
      <c r="U2032" t="s">
        <v>0</v>
      </c>
      <c r="V2032" t="s">
        <v>0</v>
      </c>
      <c r="W2032">
        <v>4.99</v>
      </c>
      <c r="X2032">
        <v>673532180</v>
      </c>
      <c r="Y2032" t="s">
        <v>0</v>
      </c>
      <c r="Z2032" t="s">
        <v>2</v>
      </c>
      <c r="AA2032" t="s">
        <v>999</v>
      </c>
      <c r="AB2032" t="s">
        <v>0</v>
      </c>
      <c r="AC2032" t="s">
        <v>0</v>
      </c>
      <c r="AD2032" t="s">
        <v>0</v>
      </c>
      <c r="AI2032" s="1" t="str">
        <f>CONCATENATE(MONTH(L2032),"/",1,"/",YEAR(L2032))</f>
        <v>8/1/2013</v>
      </c>
      <c r="AJ2032" s="1">
        <f>SUMIFS([1]Currency!A:A,[1]Currency!B:B,Sales!AI2032,[1]Currency!C:C,Sales!R2032)</f>
        <v>1</v>
      </c>
      <c r="AK2032" s="1">
        <f>AJ2032*J2032*K2032</f>
        <v>2.99</v>
      </c>
      <c r="AL2032" s="1" t="str">
        <f>VLOOKUP(S2032,[1]Region!A:B,2,FALSE)</f>
        <v>Brazil</v>
      </c>
      <c r="AM2032" s="1">
        <f>SUMIFS([1]Encoding!D:D,[1]Encoding!B:B,Sales!AL2032,[1]Encoding!A:A,Sales!C2032)</f>
        <v>0.2</v>
      </c>
      <c r="AN2032" s="1">
        <f>SUMIFS([1]Encoding!Q:Q,[1]Encoding!B:B,Sales!AL2032,[1]Encoding!A:A,Sales!C2032)</f>
        <v>4.8000000000000001E-2</v>
      </c>
      <c r="AO2032" s="1">
        <f>AK2032*(1-AN2032)</f>
        <v>2.8464800000000001</v>
      </c>
      <c r="AP2032" s="1">
        <f>AO2032*(1-AM2032)</f>
        <v>2.2771840000000001</v>
      </c>
    </row>
    <row r="2033" spans="1:42">
      <c r="A2033" t="s">
        <v>12</v>
      </c>
      <c r="B2033" t="s">
        <v>11</v>
      </c>
      <c r="C2033" t="s">
        <v>999</v>
      </c>
      <c r="D2033" t="s">
        <v>0</v>
      </c>
      <c r="E2033" t="s">
        <v>0</v>
      </c>
      <c r="F2033" t="s">
        <v>1003</v>
      </c>
      <c r="G2033" t="s">
        <v>1002</v>
      </c>
      <c r="H2033" t="s">
        <v>2263</v>
      </c>
      <c r="I2033" t="s">
        <v>7</v>
      </c>
      <c r="J2033">
        <v>1</v>
      </c>
      <c r="K2033">
        <v>2.99</v>
      </c>
      <c r="L2033" s="2">
        <v>41497</v>
      </c>
      <c r="M2033">
        <v>85000000000000</v>
      </c>
      <c r="N2033" t="s">
        <v>3212</v>
      </c>
      <c r="O2033">
        <v>6360958574</v>
      </c>
      <c r="P2033" s="2">
        <v>40035</v>
      </c>
      <c r="Q2033" t="s">
        <v>5</v>
      </c>
      <c r="R2033" t="s">
        <v>3</v>
      </c>
      <c r="S2033" t="s">
        <v>4</v>
      </c>
      <c r="T2033" t="s">
        <v>3</v>
      </c>
      <c r="U2033" t="s">
        <v>0</v>
      </c>
      <c r="V2033" t="s">
        <v>0</v>
      </c>
      <c r="W2033">
        <v>4.99</v>
      </c>
      <c r="X2033">
        <v>673532180</v>
      </c>
      <c r="Y2033" t="s">
        <v>0</v>
      </c>
      <c r="Z2033" t="s">
        <v>2</v>
      </c>
      <c r="AA2033" t="s">
        <v>999</v>
      </c>
      <c r="AB2033" t="s">
        <v>0</v>
      </c>
      <c r="AC2033" t="s">
        <v>0</v>
      </c>
      <c r="AD2033" t="s">
        <v>0</v>
      </c>
      <c r="AI2033" s="1" t="str">
        <f>CONCATENATE(MONTH(L2033),"/",1,"/",YEAR(L2033))</f>
        <v>8/1/2013</v>
      </c>
      <c r="AJ2033" s="1">
        <f>SUMIFS([1]Currency!A:A,[1]Currency!B:B,Sales!AI2033,[1]Currency!C:C,Sales!R2033)</f>
        <v>1</v>
      </c>
      <c r="AK2033" s="1">
        <f>AJ2033*J2033*K2033</f>
        <v>2.99</v>
      </c>
      <c r="AL2033" s="1" t="str">
        <f>VLOOKUP(S2033,[1]Region!A:B,2,FALSE)</f>
        <v>Brazil</v>
      </c>
      <c r="AM2033" s="1">
        <f>SUMIFS([1]Encoding!D:D,[1]Encoding!B:B,Sales!AL2033,[1]Encoding!A:A,Sales!C2033)</f>
        <v>0.2</v>
      </c>
      <c r="AN2033" s="1">
        <f>SUMIFS([1]Encoding!Q:Q,[1]Encoding!B:B,Sales!AL2033,[1]Encoding!A:A,Sales!C2033)</f>
        <v>4.8000000000000001E-2</v>
      </c>
      <c r="AO2033" s="1">
        <f>AK2033*(1-AN2033)</f>
        <v>2.8464800000000001</v>
      </c>
      <c r="AP2033" s="1">
        <f>AO2033*(1-AM2033)</f>
        <v>2.2771840000000001</v>
      </c>
    </row>
    <row r="2034" spans="1:42">
      <c r="A2034" t="s">
        <v>12</v>
      </c>
      <c r="B2034" t="s">
        <v>11</v>
      </c>
      <c r="C2034" t="s">
        <v>999</v>
      </c>
      <c r="D2034" t="s">
        <v>0</v>
      </c>
      <c r="E2034" t="s">
        <v>0</v>
      </c>
      <c r="F2034" t="s">
        <v>1003</v>
      </c>
      <c r="G2034" t="s">
        <v>1002</v>
      </c>
      <c r="H2034" t="s">
        <v>2263</v>
      </c>
      <c r="I2034" t="s">
        <v>7</v>
      </c>
      <c r="J2034">
        <v>1</v>
      </c>
      <c r="K2034">
        <v>2.39</v>
      </c>
      <c r="L2034" s="2">
        <v>41497</v>
      </c>
      <c r="M2034">
        <v>32000000000000</v>
      </c>
      <c r="N2034" t="s">
        <v>1229</v>
      </c>
      <c r="O2034">
        <v>9710204099</v>
      </c>
      <c r="P2034" s="2">
        <v>40035</v>
      </c>
      <c r="Q2034" t="s">
        <v>5</v>
      </c>
      <c r="R2034" t="s">
        <v>3</v>
      </c>
      <c r="S2034" t="s">
        <v>4</v>
      </c>
      <c r="T2034" t="s">
        <v>3</v>
      </c>
      <c r="U2034" t="s">
        <v>0</v>
      </c>
      <c r="V2034" t="s">
        <v>0</v>
      </c>
      <c r="W2034">
        <v>3.99</v>
      </c>
      <c r="X2034">
        <v>673532180</v>
      </c>
      <c r="Y2034" t="s">
        <v>0</v>
      </c>
      <c r="Z2034" t="s">
        <v>15</v>
      </c>
      <c r="AA2034" t="s">
        <v>999</v>
      </c>
      <c r="AB2034" t="s">
        <v>0</v>
      </c>
      <c r="AC2034" t="s">
        <v>0</v>
      </c>
      <c r="AD2034" t="s">
        <v>0</v>
      </c>
      <c r="AI2034" s="1" t="str">
        <f>CONCATENATE(MONTH(L2034),"/",1,"/",YEAR(L2034))</f>
        <v>8/1/2013</v>
      </c>
      <c r="AJ2034" s="1">
        <f>SUMIFS([1]Currency!A:A,[1]Currency!B:B,Sales!AI2034,[1]Currency!C:C,Sales!R2034)</f>
        <v>1</v>
      </c>
      <c r="AK2034" s="1">
        <f>AJ2034*J2034*K2034</f>
        <v>2.39</v>
      </c>
      <c r="AL2034" s="1" t="str">
        <f>VLOOKUP(S2034,[1]Region!A:B,2,FALSE)</f>
        <v>Brazil</v>
      </c>
      <c r="AM2034" s="1">
        <f>SUMIFS([1]Encoding!D:D,[1]Encoding!B:B,Sales!AL2034,[1]Encoding!A:A,Sales!C2034)</f>
        <v>0.2</v>
      </c>
      <c r="AN2034" s="1">
        <f>SUMIFS([1]Encoding!Q:Q,[1]Encoding!B:B,Sales!AL2034,[1]Encoding!A:A,Sales!C2034)</f>
        <v>4.8000000000000001E-2</v>
      </c>
      <c r="AO2034" s="1">
        <f>AK2034*(1-AN2034)</f>
        <v>2.27528</v>
      </c>
      <c r="AP2034" s="1">
        <f>AO2034*(1-AM2034)</f>
        <v>1.8202240000000001</v>
      </c>
    </row>
    <row r="2035" spans="1:42">
      <c r="A2035" t="s">
        <v>12</v>
      </c>
      <c r="B2035" t="s">
        <v>11</v>
      </c>
      <c r="C2035" t="s">
        <v>999</v>
      </c>
      <c r="D2035" t="s">
        <v>0</v>
      </c>
      <c r="E2035" t="s">
        <v>0</v>
      </c>
      <c r="F2035" t="s">
        <v>1003</v>
      </c>
      <c r="G2035" t="s">
        <v>1002</v>
      </c>
      <c r="H2035" t="s">
        <v>2263</v>
      </c>
      <c r="I2035" t="s">
        <v>7</v>
      </c>
      <c r="J2035">
        <v>1</v>
      </c>
      <c r="K2035">
        <v>2.99</v>
      </c>
      <c r="L2035" s="2">
        <v>41497</v>
      </c>
      <c r="M2035">
        <v>60000000000000</v>
      </c>
      <c r="N2035" t="s">
        <v>217</v>
      </c>
      <c r="O2035">
        <v>1413083659</v>
      </c>
      <c r="P2035" s="2">
        <v>40035</v>
      </c>
      <c r="Q2035" t="s">
        <v>5</v>
      </c>
      <c r="R2035" t="s">
        <v>3</v>
      </c>
      <c r="S2035" t="s">
        <v>4</v>
      </c>
      <c r="T2035" t="s">
        <v>3</v>
      </c>
      <c r="U2035" t="s">
        <v>0</v>
      </c>
      <c r="V2035" t="s">
        <v>0</v>
      </c>
      <c r="W2035">
        <v>4.99</v>
      </c>
      <c r="X2035">
        <v>673532180</v>
      </c>
      <c r="Y2035" t="s">
        <v>0</v>
      </c>
      <c r="Z2035" t="s">
        <v>2</v>
      </c>
      <c r="AA2035" t="s">
        <v>999</v>
      </c>
      <c r="AB2035" t="s">
        <v>0</v>
      </c>
      <c r="AC2035" t="s">
        <v>0</v>
      </c>
      <c r="AD2035" t="s">
        <v>0</v>
      </c>
      <c r="AI2035" s="1" t="str">
        <f>CONCATENATE(MONTH(L2035),"/",1,"/",YEAR(L2035))</f>
        <v>8/1/2013</v>
      </c>
      <c r="AJ2035" s="1">
        <f>SUMIFS([1]Currency!A:A,[1]Currency!B:B,Sales!AI2035,[1]Currency!C:C,Sales!R2035)</f>
        <v>1</v>
      </c>
      <c r="AK2035" s="1">
        <f>AJ2035*J2035*K2035</f>
        <v>2.99</v>
      </c>
      <c r="AL2035" s="1" t="str">
        <f>VLOOKUP(S2035,[1]Region!A:B,2,FALSE)</f>
        <v>Brazil</v>
      </c>
      <c r="AM2035" s="1">
        <f>SUMIFS([1]Encoding!D:D,[1]Encoding!B:B,Sales!AL2035,[1]Encoding!A:A,Sales!C2035)</f>
        <v>0.2</v>
      </c>
      <c r="AN2035" s="1">
        <f>SUMIFS([1]Encoding!Q:Q,[1]Encoding!B:B,Sales!AL2035,[1]Encoding!A:A,Sales!C2035)</f>
        <v>4.8000000000000001E-2</v>
      </c>
      <c r="AO2035" s="1">
        <f>AK2035*(1-AN2035)</f>
        <v>2.8464800000000001</v>
      </c>
      <c r="AP2035" s="1">
        <f>AO2035*(1-AM2035)</f>
        <v>2.2771840000000001</v>
      </c>
    </row>
    <row r="2036" spans="1:42">
      <c r="A2036" t="s">
        <v>12</v>
      </c>
      <c r="B2036" t="s">
        <v>11</v>
      </c>
      <c r="C2036" t="s">
        <v>999</v>
      </c>
      <c r="D2036" t="s">
        <v>0</v>
      </c>
      <c r="E2036" t="s">
        <v>0</v>
      </c>
      <c r="F2036" t="s">
        <v>1003</v>
      </c>
      <c r="G2036" t="s">
        <v>1002</v>
      </c>
      <c r="H2036" t="s">
        <v>2263</v>
      </c>
      <c r="I2036" t="s">
        <v>7</v>
      </c>
      <c r="J2036">
        <v>1</v>
      </c>
      <c r="K2036">
        <v>2.99</v>
      </c>
      <c r="L2036" s="2">
        <v>41497</v>
      </c>
      <c r="M2036">
        <v>89000000000000</v>
      </c>
      <c r="N2036" t="s">
        <v>29</v>
      </c>
      <c r="O2036">
        <v>3196161679</v>
      </c>
      <c r="P2036" s="2">
        <v>40035</v>
      </c>
      <c r="Q2036" t="s">
        <v>5</v>
      </c>
      <c r="R2036" t="s">
        <v>3</v>
      </c>
      <c r="S2036" t="s">
        <v>4</v>
      </c>
      <c r="T2036" t="s">
        <v>3</v>
      </c>
      <c r="U2036" t="s">
        <v>0</v>
      </c>
      <c r="V2036" t="s">
        <v>0</v>
      </c>
      <c r="W2036">
        <v>4.99</v>
      </c>
      <c r="X2036">
        <v>673532180</v>
      </c>
      <c r="Y2036" t="s">
        <v>0</v>
      </c>
      <c r="Z2036" t="s">
        <v>2</v>
      </c>
      <c r="AA2036" t="s">
        <v>999</v>
      </c>
      <c r="AB2036" t="s">
        <v>0</v>
      </c>
      <c r="AC2036" t="s">
        <v>0</v>
      </c>
      <c r="AD2036" t="s">
        <v>0</v>
      </c>
      <c r="AI2036" s="1" t="str">
        <f>CONCATENATE(MONTH(L2036),"/",1,"/",YEAR(L2036))</f>
        <v>8/1/2013</v>
      </c>
      <c r="AJ2036" s="1">
        <f>SUMIFS([1]Currency!A:A,[1]Currency!B:B,Sales!AI2036,[1]Currency!C:C,Sales!R2036)</f>
        <v>1</v>
      </c>
      <c r="AK2036" s="1">
        <f>AJ2036*J2036*K2036</f>
        <v>2.99</v>
      </c>
      <c r="AL2036" s="1" t="str">
        <f>VLOOKUP(S2036,[1]Region!A:B,2,FALSE)</f>
        <v>Brazil</v>
      </c>
      <c r="AM2036" s="1">
        <f>SUMIFS([1]Encoding!D:D,[1]Encoding!B:B,Sales!AL2036,[1]Encoding!A:A,Sales!C2036)</f>
        <v>0.2</v>
      </c>
      <c r="AN2036" s="1">
        <f>SUMIFS([1]Encoding!Q:Q,[1]Encoding!B:B,Sales!AL2036,[1]Encoding!A:A,Sales!C2036)</f>
        <v>4.8000000000000001E-2</v>
      </c>
      <c r="AO2036" s="1">
        <f>AK2036*(1-AN2036)</f>
        <v>2.8464800000000001</v>
      </c>
      <c r="AP2036" s="1">
        <f>AO2036*(1-AM2036)</f>
        <v>2.2771840000000001</v>
      </c>
    </row>
    <row r="2037" spans="1:42">
      <c r="A2037" t="s">
        <v>12</v>
      </c>
      <c r="B2037" t="s">
        <v>11</v>
      </c>
      <c r="C2037" t="s">
        <v>999</v>
      </c>
      <c r="D2037" t="s">
        <v>0</v>
      </c>
      <c r="E2037" t="s">
        <v>0</v>
      </c>
      <c r="F2037" t="s">
        <v>1003</v>
      </c>
      <c r="G2037" t="s">
        <v>1002</v>
      </c>
      <c r="H2037" t="s">
        <v>2263</v>
      </c>
      <c r="I2037" t="s">
        <v>7</v>
      </c>
      <c r="J2037">
        <v>1</v>
      </c>
      <c r="K2037">
        <v>2.99</v>
      </c>
      <c r="L2037" s="2">
        <v>41497</v>
      </c>
      <c r="M2037">
        <v>63000000000000</v>
      </c>
      <c r="N2037" t="s">
        <v>3211</v>
      </c>
      <c r="O2037">
        <v>1361568034</v>
      </c>
      <c r="P2037" s="2">
        <v>40035</v>
      </c>
      <c r="Q2037" t="s">
        <v>5</v>
      </c>
      <c r="R2037" t="s">
        <v>3</v>
      </c>
      <c r="S2037" t="s">
        <v>4</v>
      </c>
      <c r="T2037" t="s">
        <v>3</v>
      </c>
      <c r="U2037" t="s">
        <v>0</v>
      </c>
      <c r="V2037" t="s">
        <v>0</v>
      </c>
      <c r="W2037">
        <v>4.99</v>
      </c>
      <c r="X2037">
        <v>673532180</v>
      </c>
      <c r="Y2037" t="s">
        <v>0</v>
      </c>
      <c r="Z2037" t="s">
        <v>2</v>
      </c>
      <c r="AA2037" t="s">
        <v>999</v>
      </c>
      <c r="AB2037" t="s">
        <v>0</v>
      </c>
      <c r="AC2037" t="s">
        <v>0</v>
      </c>
      <c r="AD2037" t="s">
        <v>0</v>
      </c>
      <c r="AI2037" s="1" t="str">
        <f>CONCATENATE(MONTH(L2037),"/",1,"/",YEAR(L2037))</f>
        <v>8/1/2013</v>
      </c>
      <c r="AJ2037" s="1">
        <f>SUMIFS([1]Currency!A:A,[1]Currency!B:B,Sales!AI2037,[1]Currency!C:C,Sales!R2037)</f>
        <v>1</v>
      </c>
      <c r="AK2037" s="1">
        <f>AJ2037*J2037*K2037</f>
        <v>2.99</v>
      </c>
      <c r="AL2037" s="1" t="str">
        <f>VLOOKUP(S2037,[1]Region!A:B,2,FALSE)</f>
        <v>Brazil</v>
      </c>
      <c r="AM2037" s="1">
        <f>SUMIFS([1]Encoding!D:D,[1]Encoding!B:B,Sales!AL2037,[1]Encoding!A:A,Sales!C2037)</f>
        <v>0.2</v>
      </c>
      <c r="AN2037" s="1">
        <f>SUMIFS([1]Encoding!Q:Q,[1]Encoding!B:B,Sales!AL2037,[1]Encoding!A:A,Sales!C2037)</f>
        <v>4.8000000000000001E-2</v>
      </c>
      <c r="AO2037" s="1">
        <f>AK2037*(1-AN2037)</f>
        <v>2.8464800000000001</v>
      </c>
      <c r="AP2037" s="1">
        <f>AO2037*(1-AM2037)</f>
        <v>2.2771840000000001</v>
      </c>
    </row>
    <row r="2038" spans="1:42">
      <c r="A2038" t="s">
        <v>12</v>
      </c>
      <c r="B2038" t="s">
        <v>11</v>
      </c>
      <c r="C2038" t="s">
        <v>999</v>
      </c>
      <c r="D2038" t="s">
        <v>0</v>
      </c>
      <c r="E2038" t="s">
        <v>0</v>
      </c>
      <c r="F2038" t="s">
        <v>1003</v>
      </c>
      <c r="G2038" t="s">
        <v>1002</v>
      </c>
      <c r="H2038" t="s">
        <v>2263</v>
      </c>
      <c r="I2038" t="s">
        <v>7</v>
      </c>
      <c r="J2038">
        <v>1</v>
      </c>
      <c r="K2038">
        <v>2.99</v>
      </c>
      <c r="L2038" s="2">
        <v>41497</v>
      </c>
      <c r="M2038">
        <v>65000000000000</v>
      </c>
      <c r="N2038" t="s">
        <v>1104</v>
      </c>
      <c r="O2038">
        <v>5842905584</v>
      </c>
      <c r="P2038" s="2">
        <v>40035</v>
      </c>
      <c r="Q2038" t="s">
        <v>5</v>
      </c>
      <c r="R2038" t="s">
        <v>3</v>
      </c>
      <c r="S2038" t="s">
        <v>4</v>
      </c>
      <c r="T2038" t="s">
        <v>3</v>
      </c>
      <c r="U2038" t="s">
        <v>0</v>
      </c>
      <c r="V2038" t="s">
        <v>0</v>
      </c>
      <c r="W2038">
        <v>4.99</v>
      </c>
      <c r="X2038">
        <v>673532180</v>
      </c>
      <c r="Y2038" t="s">
        <v>0</v>
      </c>
      <c r="Z2038" t="s">
        <v>2</v>
      </c>
      <c r="AA2038" t="s">
        <v>999</v>
      </c>
      <c r="AB2038" t="s">
        <v>0</v>
      </c>
      <c r="AC2038" t="s">
        <v>0</v>
      </c>
      <c r="AD2038" t="s">
        <v>0</v>
      </c>
      <c r="AI2038" s="1" t="str">
        <f>CONCATENATE(MONTH(L2038),"/",1,"/",YEAR(L2038))</f>
        <v>8/1/2013</v>
      </c>
      <c r="AJ2038" s="1">
        <f>SUMIFS([1]Currency!A:A,[1]Currency!B:B,Sales!AI2038,[1]Currency!C:C,Sales!R2038)</f>
        <v>1</v>
      </c>
      <c r="AK2038" s="1">
        <f>AJ2038*J2038*K2038</f>
        <v>2.99</v>
      </c>
      <c r="AL2038" s="1" t="str">
        <f>VLOOKUP(S2038,[1]Region!A:B,2,FALSE)</f>
        <v>Brazil</v>
      </c>
      <c r="AM2038" s="1">
        <f>SUMIFS([1]Encoding!D:D,[1]Encoding!B:B,Sales!AL2038,[1]Encoding!A:A,Sales!C2038)</f>
        <v>0.2</v>
      </c>
      <c r="AN2038" s="1">
        <f>SUMIFS([1]Encoding!Q:Q,[1]Encoding!B:B,Sales!AL2038,[1]Encoding!A:A,Sales!C2038)</f>
        <v>4.8000000000000001E-2</v>
      </c>
      <c r="AO2038" s="1">
        <f>AK2038*(1-AN2038)</f>
        <v>2.8464800000000001</v>
      </c>
      <c r="AP2038" s="1">
        <f>AO2038*(1-AM2038)</f>
        <v>2.2771840000000001</v>
      </c>
    </row>
    <row r="2039" spans="1:42">
      <c r="A2039" t="s">
        <v>12</v>
      </c>
      <c r="B2039" t="s">
        <v>11</v>
      </c>
      <c r="C2039" t="s">
        <v>999</v>
      </c>
      <c r="D2039" t="s">
        <v>0</v>
      </c>
      <c r="E2039" t="s">
        <v>0</v>
      </c>
      <c r="F2039" t="s">
        <v>1003</v>
      </c>
      <c r="G2039" t="s">
        <v>1002</v>
      </c>
      <c r="H2039" t="s">
        <v>2263</v>
      </c>
      <c r="I2039" t="s">
        <v>7</v>
      </c>
      <c r="J2039">
        <v>1</v>
      </c>
      <c r="K2039">
        <v>2.99</v>
      </c>
      <c r="L2039" s="2">
        <v>41497</v>
      </c>
      <c r="M2039">
        <v>82000000000000</v>
      </c>
      <c r="N2039" t="s">
        <v>1505</v>
      </c>
      <c r="O2039">
        <v>6797784584</v>
      </c>
      <c r="P2039" s="2">
        <v>40035</v>
      </c>
      <c r="Q2039" t="s">
        <v>5</v>
      </c>
      <c r="R2039" t="s">
        <v>3</v>
      </c>
      <c r="S2039" t="s">
        <v>4</v>
      </c>
      <c r="T2039" t="s">
        <v>3</v>
      </c>
      <c r="U2039" t="s">
        <v>0</v>
      </c>
      <c r="V2039" t="s">
        <v>0</v>
      </c>
      <c r="W2039">
        <v>4.99</v>
      </c>
      <c r="X2039">
        <v>673532180</v>
      </c>
      <c r="Y2039" t="s">
        <v>0</v>
      </c>
      <c r="Z2039" t="s">
        <v>2</v>
      </c>
      <c r="AA2039" t="s">
        <v>999</v>
      </c>
      <c r="AB2039" t="s">
        <v>0</v>
      </c>
      <c r="AC2039" t="s">
        <v>0</v>
      </c>
      <c r="AD2039" t="s">
        <v>0</v>
      </c>
      <c r="AI2039" s="1" t="str">
        <f>CONCATENATE(MONTH(L2039),"/",1,"/",YEAR(L2039))</f>
        <v>8/1/2013</v>
      </c>
      <c r="AJ2039" s="1">
        <f>SUMIFS([1]Currency!A:A,[1]Currency!B:B,Sales!AI2039,[1]Currency!C:C,Sales!R2039)</f>
        <v>1</v>
      </c>
      <c r="AK2039" s="1">
        <f>AJ2039*J2039*K2039</f>
        <v>2.99</v>
      </c>
      <c r="AL2039" s="1" t="str">
        <f>VLOOKUP(S2039,[1]Region!A:B,2,FALSE)</f>
        <v>Brazil</v>
      </c>
      <c r="AM2039" s="1">
        <f>SUMIFS([1]Encoding!D:D,[1]Encoding!B:B,Sales!AL2039,[1]Encoding!A:A,Sales!C2039)</f>
        <v>0.2</v>
      </c>
      <c r="AN2039" s="1">
        <f>SUMIFS([1]Encoding!Q:Q,[1]Encoding!B:B,Sales!AL2039,[1]Encoding!A:A,Sales!C2039)</f>
        <v>4.8000000000000001E-2</v>
      </c>
      <c r="AO2039" s="1">
        <f>AK2039*(1-AN2039)</f>
        <v>2.8464800000000001</v>
      </c>
      <c r="AP2039" s="1">
        <f>AO2039*(1-AM2039)</f>
        <v>2.2771840000000001</v>
      </c>
    </row>
    <row r="2040" spans="1:42">
      <c r="A2040" t="s">
        <v>12</v>
      </c>
      <c r="B2040" t="s">
        <v>11</v>
      </c>
      <c r="C2040" t="s">
        <v>999</v>
      </c>
      <c r="D2040" t="s">
        <v>0</v>
      </c>
      <c r="E2040" t="s">
        <v>0</v>
      </c>
      <c r="F2040" t="s">
        <v>1003</v>
      </c>
      <c r="G2040" t="s">
        <v>1002</v>
      </c>
      <c r="H2040" t="s">
        <v>2263</v>
      </c>
      <c r="I2040" t="s">
        <v>7</v>
      </c>
      <c r="J2040">
        <v>1</v>
      </c>
      <c r="K2040">
        <v>2.99</v>
      </c>
      <c r="L2040" s="2">
        <v>41497</v>
      </c>
      <c r="M2040">
        <v>98000000000000</v>
      </c>
      <c r="N2040" t="s">
        <v>3210</v>
      </c>
      <c r="O2040">
        <v>7750874094</v>
      </c>
      <c r="P2040" s="2">
        <v>40035</v>
      </c>
      <c r="Q2040" t="s">
        <v>5</v>
      </c>
      <c r="R2040" t="s">
        <v>3</v>
      </c>
      <c r="S2040" t="s">
        <v>4</v>
      </c>
      <c r="T2040" t="s">
        <v>3</v>
      </c>
      <c r="U2040" t="s">
        <v>0</v>
      </c>
      <c r="V2040" t="s">
        <v>0</v>
      </c>
      <c r="W2040">
        <v>4.99</v>
      </c>
      <c r="X2040">
        <v>673532180</v>
      </c>
      <c r="Y2040" t="s">
        <v>0</v>
      </c>
      <c r="Z2040" t="s">
        <v>2</v>
      </c>
      <c r="AA2040" t="s">
        <v>999</v>
      </c>
      <c r="AB2040" t="s">
        <v>0</v>
      </c>
      <c r="AC2040" t="s">
        <v>0</v>
      </c>
      <c r="AD2040" t="s">
        <v>0</v>
      </c>
      <c r="AI2040" s="1" t="str">
        <f>CONCATENATE(MONTH(L2040),"/",1,"/",YEAR(L2040))</f>
        <v>8/1/2013</v>
      </c>
      <c r="AJ2040" s="1">
        <f>SUMIFS([1]Currency!A:A,[1]Currency!B:B,Sales!AI2040,[1]Currency!C:C,Sales!R2040)</f>
        <v>1</v>
      </c>
      <c r="AK2040" s="1">
        <f>AJ2040*J2040*K2040</f>
        <v>2.99</v>
      </c>
      <c r="AL2040" s="1" t="str">
        <f>VLOOKUP(S2040,[1]Region!A:B,2,FALSE)</f>
        <v>Brazil</v>
      </c>
      <c r="AM2040" s="1">
        <f>SUMIFS([1]Encoding!D:D,[1]Encoding!B:B,Sales!AL2040,[1]Encoding!A:A,Sales!C2040)</f>
        <v>0.2</v>
      </c>
      <c r="AN2040" s="1">
        <f>SUMIFS([1]Encoding!Q:Q,[1]Encoding!B:B,Sales!AL2040,[1]Encoding!A:A,Sales!C2040)</f>
        <v>4.8000000000000001E-2</v>
      </c>
      <c r="AO2040" s="1">
        <f>AK2040*(1-AN2040)</f>
        <v>2.8464800000000001</v>
      </c>
      <c r="AP2040" s="1">
        <f>AO2040*(1-AM2040)</f>
        <v>2.2771840000000001</v>
      </c>
    </row>
    <row r="2041" spans="1:42">
      <c r="A2041" t="s">
        <v>12</v>
      </c>
      <c r="B2041" t="s">
        <v>11</v>
      </c>
      <c r="C2041" t="s">
        <v>999</v>
      </c>
      <c r="D2041" t="s">
        <v>0</v>
      </c>
      <c r="E2041" t="s">
        <v>0</v>
      </c>
      <c r="F2041" t="s">
        <v>1003</v>
      </c>
      <c r="G2041" t="s">
        <v>1002</v>
      </c>
      <c r="H2041" t="s">
        <v>2263</v>
      </c>
      <c r="I2041" t="s">
        <v>7</v>
      </c>
      <c r="J2041">
        <v>1</v>
      </c>
      <c r="K2041">
        <v>2.99</v>
      </c>
      <c r="L2041" s="2">
        <v>41497</v>
      </c>
      <c r="M2041">
        <v>39000000000000</v>
      </c>
      <c r="N2041" t="s">
        <v>1767</v>
      </c>
      <c r="O2041">
        <v>5519976679</v>
      </c>
      <c r="P2041" s="2">
        <v>40035</v>
      </c>
      <c r="Q2041" t="s">
        <v>5</v>
      </c>
      <c r="R2041" t="s">
        <v>3</v>
      </c>
      <c r="S2041" t="s">
        <v>4</v>
      </c>
      <c r="T2041" t="s">
        <v>3</v>
      </c>
      <c r="U2041" t="s">
        <v>0</v>
      </c>
      <c r="V2041" t="s">
        <v>0</v>
      </c>
      <c r="W2041">
        <v>4.99</v>
      </c>
      <c r="X2041">
        <v>673532180</v>
      </c>
      <c r="Y2041" t="s">
        <v>0</v>
      </c>
      <c r="Z2041" t="s">
        <v>2</v>
      </c>
      <c r="AA2041" t="s">
        <v>999</v>
      </c>
      <c r="AB2041" t="s">
        <v>0</v>
      </c>
      <c r="AC2041" t="s">
        <v>0</v>
      </c>
      <c r="AD2041" t="s">
        <v>0</v>
      </c>
      <c r="AI2041" s="1" t="str">
        <f>CONCATENATE(MONTH(L2041),"/",1,"/",YEAR(L2041))</f>
        <v>8/1/2013</v>
      </c>
      <c r="AJ2041" s="1">
        <f>SUMIFS([1]Currency!A:A,[1]Currency!B:B,Sales!AI2041,[1]Currency!C:C,Sales!R2041)</f>
        <v>1</v>
      </c>
      <c r="AK2041" s="1">
        <f>AJ2041*J2041*K2041</f>
        <v>2.99</v>
      </c>
      <c r="AL2041" s="1" t="str">
        <f>VLOOKUP(S2041,[1]Region!A:B,2,FALSE)</f>
        <v>Brazil</v>
      </c>
      <c r="AM2041" s="1">
        <f>SUMIFS([1]Encoding!D:D,[1]Encoding!B:B,Sales!AL2041,[1]Encoding!A:A,Sales!C2041)</f>
        <v>0.2</v>
      </c>
      <c r="AN2041" s="1">
        <f>SUMIFS([1]Encoding!Q:Q,[1]Encoding!B:B,Sales!AL2041,[1]Encoding!A:A,Sales!C2041)</f>
        <v>4.8000000000000001E-2</v>
      </c>
      <c r="AO2041" s="1">
        <f>AK2041*(1-AN2041)</f>
        <v>2.8464800000000001</v>
      </c>
      <c r="AP2041" s="1">
        <f>AO2041*(1-AM2041)</f>
        <v>2.2771840000000001</v>
      </c>
    </row>
    <row r="2042" spans="1:42">
      <c r="A2042" t="s">
        <v>12</v>
      </c>
      <c r="B2042" t="s">
        <v>11</v>
      </c>
      <c r="C2042" t="s">
        <v>999</v>
      </c>
      <c r="D2042" t="s">
        <v>0</v>
      </c>
      <c r="E2042" t="s">
        <v>0</v>
      </c>
      <c r="F2042" t="s">
        <v>1003</v>
      </c>
      <c r="G2042" t="s">
        <v>1002</v>
      </c>
      <c r="H2042" t="s">
        <v>2263</v>
      </c>
      <c r="I2042" t="s">
        <v>7</v>
      </c>
      <c r="J2042">
        <v>1</v>
      </c>
      <c r="K2042">
        <v>2.99</v>
      </c>
      <c r="L2042" s="2">
        <v>41497</v>
      </c>
      <c r="M2042">
        <v>110000000000000</v>
      </c>
      <c r="N2042" t="s">
        <v>3209</v>
      </c>
      <c r="O2042">
        <v>8548189274</v>
      </c>
      <c r="P2042" s="2">
        <v>40035</v>
      </c>
      <c r="Q2042" t="s">
        <v>5</v>
      </c>
      <c r="R2042" t="s">
        <v>3</v>
      </c>
      <c r="S2042" t="s">
        <v>4</v>
      </c>
      <c r="T2042" t="s">
        <v>3</v>
      </c>
      <c r="U2042" t="s">
        <v>0</v>
      </c>
      <c r="V2042" t="s">
        <v>0</v>
      </c>
      <c r="W2042">
        <v>4.99</v>
      </c>
      <c r="X2042">
        <v>673532180</v>
      </c>
      <c r="Y2042" t="s">
        <v>0</v>
      </c>
      <c r="Z2042" t="s">
        <v>2</v>
      </c>
      <c r="AA2042" t="s">
        <v>999</v>
      </c>
      <c r="AB2042" t="s">
        <v>0</v>
      </c>
      <c r="AC2042" t="s">
        <v>0</v>
      </c>
      <c r="AD2042" t="s">
        <v>0</v>
      </c>
      <c r="AI2042" s="1" t="str">
        <f>CONCATENATE(MONTH(L2042),"/",1,"/",YEAR(L2042))</f>
        <v>8/1/2013</v>
      </c>
      <c r="AJ2042" s="1">
        <f>SUMIFS([1]Currency!A:A,[1]Currency!B:B,Sales!AI2042,[1]Currency!C:C,Sales!R2042)</f>
        <v>1</v>
      </c>
      <c r="AK2042" s="1">
        <f>AJ2042*J2042*K2042</f>
        <v>2.99</v>
      </c>
      <c r="AL2042" s="1" t="str">
        <f>VLOOKUP(S2042,[1]Region!A:B,2,FALSE)</f>
        <v>Brazil</v>
      </c>
      <c r="AM2042" s="1">
        <f>SUMIFS([1]Encoding!D:D,[1]Encoding!B:B,Sales!AL2042,[1]Encoding!A:A,Sales!C2042)</f>
        <v>0.2</v>
      </c>
      <c r="AN2042" s="1">
        <f>SUMIFS([1]Encoding!Q:Q,[1]Encoding!B:B,Sales!AL2042,[1]Encoding!A:A,Sales!C2042)</f>
        <v>4.8000000000000001E-2</v>
      </c>
      <c r="AO2042" s="1">
        <f>AK2042*(1-AN2042)</f>
        <v>2.8464800000000001</v>
      </c>
      <c r="AP2042" s="1">
        <f>AO2042*(1-AM2042)</f>
        <v>2.2771840000000001</v>
      </c>
    </row>
    <row r="2043" spans="1:42">
      <c r="A2043" t="s">
        <v>12</v>
      </c>
      <c r="B2043" t="s">
        <v>11</v>
      </c>
      <c r="C2043" t="s">
        <v>999</v>
      </c>
      <c r="D2043" t="s">
        <v>0</v>
      </c>
      <c r="E2043" t="s">
        <v>0</v>
      </c>
      <c r="F2043" t="s">
        <v>1003</v>
      </c>
      <c r="G2043" t="s">
        <v>1002</v>
      </c>
      <c r="H2043" t="s">
        <v>2263</v>
      </c>
      <c r="I2043" t="s">
        <v>7</v>
      </c>
      <c r="J2043">
        <v>1</v>
      </c>
      <c r="K2043">
        <v>2.99</v>
      </c>
      <c r="L2043" s="2">
        <v>41497</v>
      </c>
      <c r="M2043">
        <v>85000000000000</v>
      </c>
      <c r="N2043" t="s">
        <v>3208</v>
      </c>
      <c r="O2043">
        <v>2864321404</v>
      </c>
      <c r="P2043" s="2">
        <v>40035</v>
      </c>
      <c r="Q2043" t="s">
        <v>5</v>
      </c>
      <c r="R2043" t="s">
        <v>3</v>
      </c>
      <c r="S2043" t="s">
        <v>4</v>
      </c>
      <c r="T2043" t="s">
        <v>3</v>
      </c>
      <c r="U2043" t="s">
        <v>0</v>
      </c>
      <c r="V2043" t="s">
        <v>0</v>
      </c>
      <c r="W2043">
        <v>4.99</v>
      </c>
      <c r="X2043">
        <v>673532180</v>
      </c>
      <c r="Y2043" t="s">
        <v>0</v>
      </c>
      <c r="Z2043" t="s">
        <v>2</v>
      </c>
      <c r="AA2043" t="s">
        <v>999</v>
      </c>
      <c r="AB2043" t="s">
        <v>0</v>
      </c>
      <c r="AC2043" t="s">
        <v>0</v>
      </c>
      <c r="AD2043" t="s">
        <v>0</v>
      </c>
      <c r="AI2043" s="1" t="str">
        <f>CONCATENATE(MONTH(L2043),"/",1,"/",YEAR(L2043))</f>
        <v>8/1/2013</v>
      </c>
      <c r="AJ2043" s="1">
        <f>SUMIFS([1]Currency!A:A,[1]Currency!B:B,Sales!AI2043,[1]Currency!C:C,Sales!R2043)</f>
        <v>1</v>
      </c>
      <c r="AK2043" s="1">
        <f>AJ2043*J2043*K2043</f>
        <v>2.99</v>
      </c>
      <c r="AL2043" s="1" t="str">
        <f>VLOOKUP(S2043,[1]Region!A:B,2,FALSE)</f>
        <v>Brazil</v>
      </c>
      <c r="AM2043" s="1">
        <f>SUMIFS([1]Encoding!D:D,[1]Encoding!B:B,Sales!AL2043,[1]Encoding!A:A,Sales!C2043)</f>
        <v>0.2</v>
      </c>
      <c r="AN2043" s="1">
        <f>SUMIFS([1]Encoding!Q:Q,[1]Encoding!B:B,Sales!AL2043,[1]Encoding!A:A,Sales!C2043)</f>
        <v>4.8000000000000001E-2</v>
      </c>
      <c r="AO2043" s="1">
        <f>AK2043*(1-AN2043)</f>
        <v>2.8464800000000001</v>
      </c>
      <c r="AP2043" s="1">
        <f>AO2043*(1-AM2043)</f>
        <v>2.2771840000000001</v>
      </c>
    </row>
    <row r="2044" spans="1:42">
      <c r="A2044" t="s">
        <v>12</v>
      </c>
      <c r="B2044" t="s">
        <v>11</v>
      </c>
      <c r="C2044" t="s">
        <v>999</v>
      </c>
      <c r="D2044" t="s">
        <v>0</v>
      </c>
      <c r="E2044" t="s">
        <v>0</v>
      </c>
      <c r="F2044" t="s">
        <v>1003</v>
      </c>
      <c r="G2044" t="s">
        <v>1002</v>
      </c>
      <c r="H2044" t="s">
        <v>2263</v>
      </c>
      <c r="I2044" t="s">
        <v>7</v>
      </c>
      <c r="J2044">
        <v>1</v>
      </c>
      <c r="K2044">
        <v>2.99</v>
      </c>
      <c r="L2044" s="2">
        <v>41497</v>
      </c>
      <c r="M2044">
        <v>81000000000000</v>
      </c>
      <c r="N2044" t="s">
        <v>3207</v>
      </c>
      <c r="O2044">
        <v>2192990754</v>
      </c>
      <c r="P2044" s="2">
        <v>40035</v>
      </c>
      <c r="Q2044" t="s">
        <v>5</v>
      </c>
      <c r="R2044" t="s">
        <v>3</v>
      </c>
      <c r="S2044" t="s">
        <v>4</v>
      </c>
      <c r="T2044" t="s">
        <v>3</v>
      </c>
      <c r="U2044" t="s">
        <v>0</v>
      </c>
      <c r="V2044" t="s">
        <v>0</v>
      </c>
      <c r="W2044">
        <v>4.99</v>
      </c>
      <c r="X2044">
        <v>673532180</v>
      </c>
      <c r="Y2044" t="s">
        <v>0</v>
      </c>
      <c r="Z2044" t="s">
        <v>2</v>
      </c>
      <c r="AA2044" t="s">
        <v>999</v>
      </c>
      <c r="AB2044" t="s">
        <v>0</v>
      </c>
      <c r="AC2044" t="s">
        <v>0</v>
      </c>
      <c r="AD2044" t="s">
        <v>0</v>
      </c>
      <c r="AI2044" s="1" t="str">
        <f>CONCATENATE(MONTH(L2044),"/",1,"/",YEAR(L2044))</f>
        <v>8/1/2013</v>
      </c>
      <c r="AJ2044" s="1">
        <f>SUMIFS([1]Currency!A:A,[1]Currency!B:B,Sales!AI2044,[1]Currency!C:C,Sales!R2044)</f>
        <v>1</v>
      </c>
      <c r="AK2044" s="1">
        <f>AJ2044*J2044*K2044</f>
        <v>2.99</v>
      </c>
      <c r="AL2044" s="1" t="str">
        <f>VLOOKUP(S2044,[1]Region!A:B,2,FALSE)</f>
        <v>Brazil</v>
      </c>
      <c r="AM2044" s="1">
        <f>SUMIFS([1]Encoding!D:D,[1]Encoding!B:B,Sales!AL2044,[1]Encoding!A:A,Sales!C2044)</f>
        <v>0.2</v>
      </c>
      <c r="AN2044" s="1">
        <f>SUMIFS([1]Encoding!Q:Q,[1]Encoding!B:B,Sales!AL2044,[1]Encoding!A:A,Sales!C2044)</f>
        <v>4.8000000000000001E-2</v>
      </c>
      <c r="AO2044" s="1">
        <f>AK2044*(1-AN2044)</f>
        <v>2.8464800000000001</v>
      </c>
      <c r="AP2044" s="1">
        <f>AO2044*(1-AM2044)</f>
        <v>2.2771840000000001</v>
      </c>
    </row>
    <row r="2045" spans="1:42">
      <c r="A2045" t="s">
        <v>12</v>
      </c>
      <c r="B2045" t="s">
        <v>11</v>
      </c>
      <c r="C2045" t="s">
        <v>999</v>
      </c>
      <c r="D2045" t="s">
        <v>0</v>
      </c>
      <c r="E2045" t="s">
        <v>0</v>
      </c>
      <c r="F2045" t="s">
        <v>1003</v>
      </c>
      <c r="G2045" t="s">
        <v>1002</v>
      </c>
      <c r="H2045" t="s">
        <v>2263</v>
      </c>
      <c r="I2045" t="s">
        <v>7</v>
      </c>
      <c r="J2045">
        <v>1</v>
      </c>
      <c r="K2045">
        <v>2.99</v>
      </c>
      <c r="L2045" s="2">
        <v>41497</v>
      </c>
      <c r="M2045">
        <v>61000000000000</v>
      </c>
      <c r="N2045" t="s">
        <v>3206</v>
      </c>
      <c r="O2045">
        <v>5354348824</v>
      </c>
      <c r="P2045" s="2">
        <v>40035</v>
      </c>
      <c r="Q2045" t="s">
        <v>5</v>
      </c>
      <c r="R2045" t="s">
        <v>3</v>
      </c>
      <c r="S2045" t="s">
        <v>4</v>
      </c>
      <c r="T2045" t="s">
        <v>3</v>
      </c>
      <c r="U2045" t="s">
        <v>0</v>
      </c>
      <c r="V2045" t="s">
        <v>0</v>
      </c>
      <c r="W2045">
        <v>4.99</v>
      </c>
      <c r="X2045">
        <v>673532180</v>
      </c>
      <c r="Y2045" t="s">
        <v>0</v>
      </c>
      <c r="Z2045" t="s">
        <v>2</v>
      </c>
      <c r="AA2045" t="s">
        <v>999</v>
      </c>
      <c r="AB2045" t="s">
        <v>0</v>
      </c>
      <c r="AC2045" t="s">
        <v>0</v>
      </c>
      <c r="AD2045" t="s">
        <v>0</v>
      </c>
      <c r="AI2045" s="1" t="str">
        <f>CONCATENATE(MONTH(L2045),"/",1,"/",YEAR(L2045))</f>
        <v>8/1/2013</v>
      </c>
      <c r="AJ2045" s="1">
        <f>SUMIFS([1]Currency!A:A,[1]Currency!B:B,Sales!AI2045,[1]Currency!C:C,Sales!R2045)</f>
        <v>1</v>
      </c>
      <c r="AK2045" s="1">
        <f>AJ2045*J2045*K2045</f>
        <v>2.99</v>
      </c>
      <c r="AL2045" s="1" t="str">
        <f>VLOOKUP(S2045,[1]Region!A:B,2,FALSE)</f>
        <v>Brazil</v>
      </c>
      <c r="AM2045" s="1">
        <f>SUMIFS([1]Encoding!D:D,[1]Encoding!B:B,Sales!AL2045,[1]Encoding!A:A,Sales!C2045)</f>
        <v>0.2</v>
      </c>
      <c r="AN2045" s="1">
        <f>SUMIFS([1]Encoding!Q:Q,[1]Encoding!B:B,Sales!AL2045,[1]Encoding!A:A,Sales!C2045)</f>
        <v>4.8000000000000001E-2</v>
      </c>
      <c r="AO2045" s="1">
        <f>AK2045*(1-AN2045)</f>
        <v>2.8464800000000001</v>
      </c>
      <c r="AP2045" s="1">
        <f>AO2045*(1-AM2045)</f>
        <v>2.2771840000000001</v>
      </c>
    </row>
    <row r="2046" spans="1:42">
      <c r="A2046" t="s">
        <v>12</v>
      </c>
      <c r="B2046" t="s">
        <v>11</v>
      </c>
      <c r="C2046" t="s">
        <v>999</v>
      </c>
      <c r="D2046" t="s">
        <v>0</v>
      </c>
      <c r="E2046" t="s">
        <v>0</v>
      </c>
      <c r="F2046" t="s">
        <v>1003</v>
      </c>
      <c r="G2046" t="s">
        <v>1002</v>
      </c>
      <c r="H2046" t="s">
        <v>2263</v>
      </c>
      <c r="I2046" t="s">
        <v>7</v>
      </c>
      <c r="J2046">
        <v>1</v>
      </c>
      <c r="K2046">
        <v>2.99</v>
      </c>
      <c r="L2046" s="2">
        <v>41497</v>
      </c>
      <c r="M2046">
        <v>83000000000000</v>
      </c>
      <c r="N2046" t="s">
        <v>3205</v>
      </c>
      <c r="O2046">
        <v>5918674344</v>
      </c>
      <c r="P2046" s="2">
        <v>40035</v>
      </c>
      <c r="Q2046" t="s">
        <v>5</v>
      </c>
      <c r="R2046" t="s">
        <v>3</v>
      </c>
      <c r="S2046" t="s">
        <v>4</v>
      </c>
      <c r="T2046" t="s">
        <v>3</v>
      </c>
      <c r="U2046" t="s">
        <v>0</v>
      </c>
      <c r="V2046" t="s">
        <v>0</v>
      </c>
      <c r="W2046">
        <v>4.99</v>
      </c>
      <c r="X2046">
        <v>673532180</v>
      </c>
      <c r="Y2046" t="s">
        <v>0</v>
      </c>
      <c r="Z2046" t="s">
        <v>2</v>
      </c>
      <c r="AA2046" t="s">
        <v>999</v>
      </c>
      <c r="AB2046" t="s">
        <v>0</v>
      </c>
      <c r="AC2046" t="s">
        <v>0</v>
      </c>
      <c r="AD2046" t="s">
        <v>0</v>
      </c>
      <c r="AI2046" s="1" t="str">
        <f>CONCATENATE(MONTH(L2046),"/",1,"/",YEAR(L2046))</f>
        <v>8/1/2013</v>
      </c>
      <c r="AJ2046" s="1">
        <f>SUMIFS([1]Currency!A:A,[1]Currency!B:B,Sales!AI2046,[1]Currency!C:C,Sales!R2046)</f>
        <v>1</v>
      </c>
      <c r="AK2046" s="1">
        <f>AJ2046*J2046*K2046</f>
        <v>2.99</v>
      </c>
      <c r="AL2046" s="1" t="str">
        <f>VLOOKUP(S2046,[1]Region!A:B,2,FALSE)</f>
        <v>Brazil</v>
      </c>
      <c r="AM2046" s="1">
        <f>SUMIFS([1]Encoding!D:D,[1]Encoding!B:B,Sales!AL2046,[1]Encoding!A:A,Sales!C2046)</f>
        <v>0.2</v>
      </c>
      <c r="AN2046" s="1">
        <f>SUMIFS([1]Encoding!Q:Q,[1]Encoding!B:B,Sales!AL2046,[1]Encoding!A:A,Sales!C2046)</f>
        <v>4.8000000000000001E-2</v>
      </c>
      <c r="AO2046" s="1">
        <f>AK2046*(1-AN2046)</f>
        <v>2.8464800000000001</v>
      </c>
      <c r="AP2046" s="1">
        <f>AO2046*(1-AM2046)</f>
        <v>2.2771840000000001</v>
      </c>
    </row>
    <row r="2047" spans="1:42">
      <c r="A2047" t="s">
        <v>12</v>
      </c>
      <c r="B2047" t="s">
        <v>11</v>
      </c>
      <c r="C2047" t="s">
        <v>999</v>
      </c>
      <c r="D2047" t="s">
        <v>0</v>
      </c>
      <c r="E2047" t="s">
        <v>0</v>
      </c>
      <c r="F2047" t="s">
        <v>1003</v>
      </c>
      <c r="G2047" t="s">
        <v>1002</v>
      </c>
      <c r="H2047" t="s">
        <v>2263</v>
      </c>
      <c r="I2047" t="s">
        <v>7</v>
      </c>
      <c r="J2047">
        <v>1</v>
      </c>
      <c r="K2047">
        <v>2.99</v>
      </c>
      <c r="L2047" s="2">
        <v>41497</v>
      </c>
      <c r="M2047">
        <v>34000000000000</v>
      </c>
      <c r="N2047" t="s">
        <v>3204</v>
      </c>
      <c r="O2047">
        <v>1437425624</v>
      </c>
      <c r="P2047" s="2">
        <v>40035</v>
      </c>
      <c r="Q2047" t="s">
        <v>5</v>
      </c>
      <c r="R2047" t="s">
        <v>3</v>
      </c>
      <c r="S2047" t="s">
        <v>4</v>
      </c>
      <c r="T2047" t="s">
        <v>3</v>
      </c>
      <c r="U2047" t="s">
        <v>0</v>
      </c>
      <c r="V2047" t="s">
        <v>0</v>
      </c>
      <c r="W2047">
        <v>4.99</v>
      </c>
      <c r="X2047">
        <v>673532180</v>
      </c>
      <c r="Y2047" t="s">
        <v>0</v>
      </c>
      <c r="Z2047" t="s">
        <v>2</v>
      </c>
      <c r="AA2047" t="s">
        <v>999</v>
      </c>
      <c r="AB2047" t="s">
        <v>0</v>
      </c>
      <c r="AC2047" t="s">
        <v>0</v>
      </c>
      <c r="AD2047" t="s">
        <v>0</v>
      </c>
      <c r="AI2047" s="1" t="str">
        <f>CONCATENATE(MONTH(L2047),"/",1,"/",YEAR(L2047))</f>
        <v>8/1/2013</v>
      </c>
      <c r="AJ2047" s="1">
        <f>SUMIFS([1]Currency!A:A,[1]Currency!B:B,Sales!AI2047,[1]Currency!C:C,Sales!R2047)</f>
        <v>1</v>
      </c>
      <c r="AK2047" s="1">
        <f>AJ2047*J2047*K2047</f>
        <v>2.99</v>
      </c>
      <c r="AL2047" s="1" t="str">
        <f>VLOOKUP(S2047,[1]Region!A:B,2,FALSE)</f>
        <v>Brazil</v>
      </c>
      <c r="AM2047" s="1">
        <f>SUMIFS([1]Encoding!D:D,[1]Encoding!B:B,Sales!AL2047,[1]Encoding!A:A,Sales!C2047)</f>
        <v>0.2</v>
      </c>
      <c r="AN2047" s="1">
        <f>SUMIFS([1]Encoding!Q:Q,[1]Encoding!B:B,Sales!AL2047,[1]Encoding!A:A,Sales!C2047)</f>
        <v>4.8000000000000001E-2</v>
      </c>
      <c r="AO2047" s="1">
        <f>AK2047*(1-AN2047)</f>
        <v>2.8464800000000001</v>
      </c>
      <c r="AP2047" s="1">
        <f>AO2047*(1-AM2047)</f>
        <v>2.2771840000000001</v>
      </c>
    </row>
    <row r="2048" spans="1:42">
      <c r="A2048" t="s">
        <v>12</v>
      </c>
      <c r="B2048" t="s">
        <v>11</v>
      </c>
      <c r="C2048" t="s">
        <v>999</v>
      </c>
      <c r="D2048" t="s">
        <v>0</v>
      </c>
      <c r="E2048" t="s">
        <v>0</v>
      </c>
      <c r="F2048" t="s">
        <v>1003</v>
      </c>
      <c r="G2048" t="s">
        <v>1002</v>
      </c>
      <c r="H2048" t="s">
        <v>2263</v>
      </c>
      <c r="I2048" t="s">
        <v>23</v>
      </c>
      <c r="J2048">
        <v>1</v>
      </c>
      <c r="K2048">
        <v>14</v>
      </c>
      <c r="L2048" s="2">
        <v>41497</v>
      </c>
      <c r="M2048">
        <v>90000000000000</v>
      </c>
      <c r="N2048" t="s">
        <v>556</v>
      </c>
      <c r="O2048">
        <v>5398300184</v>
      </c>
      <c r="P2048" s="2">
        <v>40035</v>
      </c>
      <c r="Q2048" t="s">
        <v>5</v>
      </c>
      <c r="R2048" t="s">
        <v>3</v>
      </c>
      <c r="S2048" t="s">
        <v>4</v>
      </c>
      <c r="T2048" t="s">
        <v>3</v>
      </c>
      <c r="U2048" t="s">
        <v>0</v>
      </c>
      <c r="V2048" t="s">
        <v>0</v>
      </c>
      <c r="W2048">
        <v>19.989999999999998</v>
      </c>
      <c r="X2048">
        <v>673532180</v>
      </c>
      <c r="Y2048" t="s">
        <v>0</v>
      </c>
      <c r="Z2048" t="s">
        <v>2</v>
      </c>
      <c r="AA2048" t="s">
        <v>999</v>
      </c>
      <c r="AB2048" t="s">
        <v>0</v>
      </c>
      <c r="AC2048" t="s">
        <v>0</v>
      </c>
      <c r="AD2048" t="s">
        <v>0</v>
      </c>
      <c r="AI2048" s="1" t="str">
        <f>CONCATENATE(MONTH(L2048),"/",1,"/",YEAR(L2048))</f>
        <v>8/1/2013</v>
      </c>
      <c r="AJ2048" s="1">
        <f>SUMIFS([1]Currency!A:A,[1]Currency!B:B,Sales!AI2048,[1]Currency!C:C,Sales!R2048)</f>
        <v>1</v>
      </c>
      <c r="AK2048" s="1">
        <f>AJ2048*J2048*K2048</f>
        <v>14</v>
      </c>
      <c r="AL2048" s="1" t="str">
        <f>VLOOKUP(S2048,[1]Region!A:B,2,FALSE)</f>
        <v>Brazil</v>
      </c>
      <c r="AM2048" s="1">
        <f>SUMIFS([1]Encoding!D:D,[1]Encoding!B:B,Sales!AL2048,[1]Encoding!A:A,Sales!C2048)</f>
        <v>0.2</v>
      </c>
      <c r="AN2048" s="1">
        <f>SUMIFS([1]Encoding!Q:Q,[1]Encoding!B:B,Sales!AL2048,[1]Encoding!A:A,Sales!C2048)</f>
        <v>4.8000000000000001E-2</v>
      </c>
      <c r="AO2048" s="1">
        <f>AK2048*(1-AN2048)</f>
        <v>13.327999999999999</v>
      </c>
      <c r="AP2048" s="1">
        <f>AO2048*(1-AM2048)</f>
        <v>10.6624</v>
      </c>
    </row>
    <row r="2049" spans="1:42">
      <c r="A2049" t="s">
        <v>12</v>
      </c>
      <c r="B2049" t="s">
        <v>11</v>
      </c>
      <c r="C2049" t="s">
        <v>999</v>
      </c>
      <c r="D2049" t="s">
        <v>0</v>
      </c>
      <c r="E2049" t="s">
        <v>0</v>
      </c>
      <c r="F2049" t="s">
        <v>1003</v>
      </c>
      <c r="G2049" t="s">
        <v>1002</v>
      </c>
      <c r="H2049" t="s">
        <v>2263</v>
      </c>
      <c r="I2049" t="s">
        <v>7</v>
      </c>
      <c r="J2049">
        <v>1</v>
      </c>
      <c r="K2049">
        <v>2.39</v>
      </c>
      <c r="L2049" s="2">
        <v>41497</v>
      </c>
      <c r="M2049">
        <v>65000000000000</v>
      </c>
      <c r="N2049" t="s">
        <v>3203</v>
      </c>
      <c r="O2049">
        <v>5805474834</v>
      </c>
      <c r="P2049" s="2">
        <v>40035</v>
      </c>
      <c r="Q2049" t="s">
        <v>5</v>
      </c>
      <c r="R2049" t="s">
        <v>3</v>
      </c>
      <c r="S2049" t="s">
        <v>4</v>
      </c>
      <c r="T2049" t="s">
        <v>3</v>
      </c>
      <c r="U2049" t="s">
        <v>0</v>
      </c>
      <c r="V2049" t="s">
        <v>0</v>
      </c>
      <c r="W2049">
        <v>3.99</v>
      </c>
      <c r="X2049">
        <v>673532180</v>
      </c>
      <c r="Y2049" t="s">
        <v>0</v>
      </c>
      <c r="Z2049" t="s">
        <v>15</v>
      </c>
      <c r="AA2049" t="s">
        <v>999</v>
      </c>
      <c r="AB2049" t="s">
        <v>0</v>
      </c>
      <c r="AC2049" t="s">
        <v>0</v>
      </c>
      <c r="AD2049" t="s">
        <v>0</v>
      </c>
      <c r="AI2049" s="1" t="str">
        <f>CONCATENATE(MONTH(L2049),"/",1,"/",YEAR(L2049))</f>
        <v>8/1/2013</v>
      </c>
      <c r="AJ2049" s="1">
        <f>SUMIFS([1]Currency!A:A,[1]Currency!B:B,Sales!AI2049,[1]Currency!C:C,Sales!R2049)</f>
        <v>1</v>
      </c>
      <c r="AK2049" s="1">
        <f>AJ2049*J2049*K2049</f>
        <v>2.39</v>
      </c>
      <c r="AL2049" s="1" t="str">
        <f>VLOOKUP(S2049,[1]Region!A:B,2,FALSE)</f>
        <v>Brazil</v>
      </c>
      <c r="AM2049" s="1">
        <f>SUMIFS([1]Encoding!D:D,[1]Encoding!B:B,Sales!AL2049,[1]Encoding!A:A,Sales!C2049)</f>
        <v>0.2</v>
      </c>
      <c r="AN2049" s="1">
        <f>SUMIFS([1]Encoding!Q:Q,[1]Encoding!B:B,Sales!AL2049,[1]Encoding!A:A,Sales!C2049)</f>
        <v>4.8000000000000001E-2</v>
      </c>
      <c r="AO2049" s="1">
        <f>AK2049*(1-AN2049)</f>
        <v>2.27528</v>
      </c>
      <c r="AP2049" s="1">
        <f>AO2049*(1-AM2049)</f>
        <v>1.8202240000000001</v>
      </c>
    </row>
    <row r="2050" spans="1:42">
      <c r="A2050" t="s">
        <v>12</v>
      </c>
      <c r="B2050" t="s">
        <v>11</v>
      </c>
      <c r="C2050" t="s">
        <v>999</v>
      </c>
      <c r="D2050" t="s">
        <v>0</v>
      </c>
      <c r="E2050" t="s">
        <v>0</v>
      </c>
      <c r="F2050" t="s">
        <v>1003</v>
      </c>
      <c r="G2050" t="s">
        <v>1002</v>
      </c>
      <c r="H2050" t="s">
        <v>2263</v>
      </c>
      <c r="I2050" t="s">
        <v>7</v>
      </c>
      <c r="J2050">
        <v>1</v>
      </c>
      <c r="K2050">
        <v>2.99</v>
      </c>
      <c r="L2050" s="2">
        <v>41497</v>
      </c>
      <c r="M2050">
        <v>83000000000000</v>
      </c>
      <c r="N2050" t="s">
        <v>1403</v>
      </c>
      <c r="O2050">
        <v>6654677064</v>
      </c>
      <c r="P2050" s="2">
        <v>40035</v>
      </c>
      <c r="Q2050" t="s">
        <v>5</v>
      </c>
      <c r="R2050" t="s">
        <v>3</v>
      </c>
      <c r="S2050" t="s">
        <v>4</v>
      </c>
      <c r="T2050" t="s">
        <v>3</v>
      </c>
      <c r="U2050" t="s">
        <v>0</v>
      </c>
      <c r="V2050" t="s">
        <v>0</v>
      </c>
      <c r="W2050">
        <v>4.99</v>
      </c>
      <c r="X2050">
        <v>673532180</v>
      </c>
      <c r="Y2050" t="s">
        <v>0</v>
      </c>
      <c r="Z2050" t="s">
        <v>2</v>
      </c>
      <c r="AA2050" t="s">
        <v>999</v>
      </c>
      <c r="AB2050" t="s">
        <v>0</v>
      </c>
      <c r="AC2050" t="s">
        <v>0</v>
      </c>
      <c r="AD2050" t="s">
        <v>0</v>
      </c>
      <c r="AI2050" s="1" t="str">
        <f>CONCATENATE(MONTH(L2050),"/",1,"/",YEAR(L2050))</f>
        <v>8/1/2013</v>
      </c>
      <c r="AJ2050" s="1">
        <f>SUMIFS([1]Currency!A:A,[1]Currency!B:B,Sales!AI2050,[1]Currency!C:C,Sales!R2050)</f>
        <v>1</v>
      </c>
      <c r="AK2050" s="1">
        <f>AJ2050*J2050*K2050</f>
        <v>2.99</v>
      </c>
      <c r="AL2050" s="1" t="str">
        <f>VLOOKUP(S2050,[1]Region!A:B,2,FALSE)</f>
        <v>Brazil</v>
      </c>
      <c r="AM2050" s="1">
        <f>SUMIFS([1]Encoding!D:D,[1]Encoding!B:B,Sales!AL2050,[1]Encoding!A:A,Sales!C2050)</f>
        <v>0.2</v>
      </c>
      <c r="AN2050" s="1">
        <f>SUMIFS([1]Encoding!Q:Q,[1]Encoding!B:B,Sales!AL2050,[1]Encoding!A:A,Sales!C2050)</f>
        <v>4.8000000000000001E-2</v>
      </c>
      <c r="AO2050" s="1">
        <f>AK2050*(1-AN2050)</f>
        <v>2.8464800000000001</v>
      </c>
      <c r="AP2050" s="1">
        <f>AO2050*(1-AM2050)</f>
        <v>2.2771840000000001</v>
      </c>
    </row>
    <row r="2051" spans="1:42">
      <c r="A2051" t="s">
        <v>12</v>
      </c>
      <c r="B2051" t="s">
        <v>11</v>
      </c>
      <c r="C2051" t="s">
        <v>999</v>
      </c>
      <c r="D2051" t="s">
        <v>0</v>
      </c>
      <c r="E2051" t="s">
        <v>0</v>
      </c>
      <c r="F2051" t="s">
        <v>1003</v>
      </c>
      <c r="G2051" t="s">
        <v>1002</v>
      </c>
      <c r="H2051" t="s">
        <v>2263</v>
      </c>
      <c r="I2051" t="s">
        <v>7</v>
      </c>
      <c r="J2051">
        <v>1</v>
      </c>
      <c r="K2051">
        <v>2.39</v>
      </c>
      <c r="L2051" s="2">
        <v>41497</v>
      </c>
      <c r="M2051">
        <v>37000000000000</v>
      </c>
      <c r="N2051" t="s">
        <v>3202</v>
      </c>
      <c r="O2051">
        <v>5037510659</v>
      </c>
      <c r="P2051" s="2">
        <v>40035</v>
      </c>
      <c r="Q2051" t="s">
        <v>5</v>
      </c>
      <c r="R2051" t="s">
        <v>3</v>
      </c>
      <c r="S2051" t="s">
        <v>4</v>
      </c>
      <c r="T2051" t="s">
        <v>3</v>
      </c>
      <c r="U2051" t="s">
        <v>0</v>
      </c>
      <c r="V2051" t="s">
        <v>0</v>
      </c>
      <c r="W2051">
        <v>3.99</v>
      </c>
      <c r="X2051">
        <v>673532180</v>
      </c>
      <c r="Y2051" t="s">
        <v>0</v>
      </c>
      <c r="Z2051" t="s">
        <v>15</v>
      </c>
      <c r="AA2051" t="s">
        <v>999</v>
      </c>
      <c r="AB2051" t="s">
        <v>0</v>
      </c>
      <c r="AC2051" t="s">
        <v>0</v>
      </c>
      <c r="AD2051" t="s">
        <v>0</v>
      </c>
      <c r="AI2051" s="1" t="str">
        <f>CONCATENATE(MONTH(L2051),"/",1,"/",YEAR(L2051))</f>
        <v>8/1/2013</v>
      </c>
      <c r="AJ2051" s="1">
        <f>SUMIFS([1]Currency!A:A,[1]Currency!B:B,Sales!AI2051,[1]Currency!C:C,Sales!R2051)</f>
        <v>1</v>
      </c>
      <c r="AK2051" s="1">
        <f>AJ2051*J2051*K2051</f>
        <v>2.39</v>
      </c>
      <c r="AL2051" s="1" t="str">
        <f>VLOOKUP(S2051,[1]Region!A:B,2,FALSE)</f>
        <v>Brazil</v>
      </c>
      <c r="AM2051" s="1">
        <f>SUMIFS([1]Encoding!D:D,[1]Encoding!B:B,Sales!AL2051,[1]Encoding!A:A,Sales!C2051)</f>
        <v>0.2</v>
      </c>
      <c r="AN2051" s="1">
        <f>SUMIFS([1]Encoding!Q:Q,[1]Encoding!B:B,Sales!AL2051,[1]Encoding!A:A,Sales!C2051)</f>
        <v>4.8000000000000001E-2</v>
      </c>
      <c r="AO2051" s="1">
        <f>AK2051*(1-AN2051)</f>
        <v>2.27528</v>
      </c>
      <c r="AP2051" s="1">
        <f>AO2051*(1-AM2051)</f>
        <v>1.8202240000000001</v>
      </c>
    </row>
    <row r="2052" spans="1:42">
      <c r="A2052" t="s">
        <v>12</v>
      </c>
      <c r="B2052" t="s">
        <v>11</v>
      </c>
      <c r="C2052" t="s">
        <v>999</v>
      </c>
      <c r="D2052" t="s">
        <v>0</v>
      </c>
      <c r="E2052" t="s">
        <v>0</v>
      </c>
      <c r="F2052" t="s">
        <v>1003</v>
      </c>
      <c r="G2052" t="s">
        <v>1002</v>
      </c>
      <c r="H2052" t="s">
        <v>2263</v>
      </c>
      <c r="I2052" t="s">
        <v>7</v>
      </c>
      <c r="J2052">
        <v>1</v>
      </c>
      <c r="K2052">
        <v>2.99</v>
      </c>
      <c r="L2052" s="2">
        <v>41497</v>
      </c>
      <c r="M2052">
        <v>61000000000000</v>
      </c>
      <c r="N2052" t="s">
        <v>344</v>
      </c>
      <c r="O2052">
        <v>6570045319</v>
      </c>
      <c r="P2052" s="2">
        <v>40035</v>
      </c>
      <c r="Q2052" t="s">
        <v>5</v>
      </c>
      <c r="R2052" t="s">
        <v>3</v>
      </c>
      <c r="S2052" t="s">
        <v>4</v>
      </c>
      <c r="T2052" t="s">
        <v>3</v>
      </c>
      <c r="U2052" t="s">
        <v>0</v>
      </c>
      <c r="V2052" t="s">
        <v>0</v>
      </c>
      <c r="W2052">
        <v>4.99</v>
      </c>
      <c r="X2052">
        <v>673532180</v>
      </c>
      <c r="Y2052" t="s">
        <v>0</v>
      </c>
      <c r="Z2052" t="s">
        <v>2</v>
      </c>
      <c r="AA2052" t="s">
        <v>999</v>
      </c>
      <c r="AB2052" t="s">
        <v>0</v>
      </c>
      <c r="AC2052" t="s">
        <v>0</v>
      </c>
      <c r="AD2052" t="s">
        <v>0</v>
      </c>
      <c r="AI2052" s="1" t="str">
        <f>CONCATENATE(MONTH(L2052),"/",1,"/",YEAR(L2052))</f>
        <v>8/1/2013</v>
      </c>
      <c r="AJ2052" s="1">
        <f>SUMIFS([1]Currency!A:A,[1]Currency!B:B,Sales!AI2052,[1]Currency!C:C,Sales!R2052)</f>
        <v>1</v>
      </c>
      <c r="AK2052" s="1">
        <f>AJ2052*J2052*K2052</f>
        <v>2.99</v>
      </c>
      <c r="AL2052" s="1" t="str">
        <f>VLOOKUP(S2052,[1]Region!A:B,2,FALSE)</f>
        <v>Brazil</v>
      </c>
      <c r="AM2052" s="1">
        <f>SUMIFS([1]Encoding!D:D,[1]Encoding!B:B,Sales!AL2052,[1]Encoding!A:A,Sales!C2052)</f>
        <v>0.2</v>
      </c>
      <c r="AN2052" s="1">
        <f>SUMIFS([1]Encoding!Q:Q,[1]Encoding!B:B,Sales!AL2052,[1]Encoding!A:A,Sales!C2052)</f>
        <v>4.8000000000000001E-2</v>
      </c>
      <c r="AO2052" s="1">
        <f>AK2052*(1-AN2052)</f>
        <v>2.8464800000000001</v>
      </c>
      <c r="AP2052" s="1">
        <f>AO2052*(1-AM2052)</f>
        <v>2.2771840000000001</v>
      </c>
    </row>
    <row r="2053" spans="1:42">
      <c r="A2053" t="s">
        <v>12</v>
      </c>
      <c r="B2053" t="s">
        <v>11</v>
      </c>
      <c r="C2053" t="s">
        <v>999</v>
      </c>
      <c r="D2053" t="s">
        <v>0</v>
      </c>
      <c r="E2053" t="s">
        <v>0</v>
      </c>
      <c r="F2053" t="s">
        <v>1003</v>
      </c>
      <c r="G2053" t="s">
        <v>1002</v>
      </c>
      <c r="H2053" t="s">
        <v>2263</v>
      </c>
      <c r="I2053" t="s">
        <v>7</v>
      </c>
      <c r="J2053">
        <v>1</v>
      </c>
      <c r="K2053">
        <v>2.39</v>
      </c>
      <c r="L2053" s="2">
        <v>41497</v>
      </c>
      <c r="M2053">
        <v>75000000000000</v>
      </c>
      <c r="N2053" t="s">
        <v>3201</v>
      </c>
      <c r="O2053">
        <v>10081046134</v>
      </c>
      <c r="P2053" s="2">
        <v>40035</v>
      </c>
      <c r="Q2053" t="s">
        <v>5</v>
      </c>
      <c r="R2053" t="s">
        <v>3</v>
      </c>
      <c r="S2053" t="s">
        <v>4</v>
      </c>
      <c r="T2053" t="s">
        <v>3</v>
      </c>
      <c r="U2053" t="s">
        <v>0</v>
      </c>
      <c r="V2053" t="s">
        <v>0</v>
      </c>
      <c r="W2053">
        <v>3.99</v>
      </c>
      <c r="X2053">
        <v>673532180</v>
      </c>
      <c r="Y2053" t="s">
        <v>0</v>
      </c>
      <c r="Z2053" t="s">
        <v>15</v>
      </c>
      <c r="AA2053" t="s">
        <v>999</v>
      </c>
      <c r="AB2053" t="s">
        <v>0</v>
      </c>
      <c r="AC2053" t="s">
        <v>0</v>
      </c>
      <c r="AD2053" t="s">
        <v>0</v>
      </c>
      <c r="AI2053" s="1" t="str">
        <f>CONCATENATE(MONTH(L2053),"/",1,"/",YEAR(L2053))</f>
        <v>8/1/2013</v>
      </c>
      <c r="AJ2053" s="1">
        <f>SUMIFS([1]Currency!A:A,[1]Currency!B:B,Sales!AI2053,[1]Currency!C:C,Sales!R2053)</f>
        <v>1</v>
      </c>
      <c r="AK2053" s="1">
        <f>AJ2053*J2053*K2053</f>
        <v>2.39</v>
      </c>
      <c r="AL2053" s="1" t="str">
        <f>VLOOKUP(S2053,[1]Region!A:B,2,FALSE)</f>
        <v>Brazil</v>
      </c>
      <c r="AM2053" s="1">
        <f>SUMIFS([1]Encoding!D:D,[1]Encoding!B:B,Sales!AL2053,[1]Encoding!A:A,Sales!C2053)</f>
        <v>0.2</v>
      </c>
      <c r="AN2053" s="1">
        <f>SUMIFS([1]Encoding!Q:Q,[1]Encoding!B:B,Sales!AL2053,[1]Encoding!A:A,Sales!C2053)</f>
        <v>4.8000000000000001E-2</v>
      </c>
      <c r="AO2053" s="1">
        <f>AK2053*(1-AN2053)</f>
        <v>2.27528</v>
      </c>
      <c r="AP2053" s="1">
        <f>AO2053*(1-AM2053)</f>
        <v>1.8202240000000001</v>
      </c>
    </row>
    <row r="2054" spans="1:42">
      <c r="A2054" t="s">
        <v>12</v>
      </c>
      <c r="B2054" t="s">
        <v>11</v>
      </c>
      <c r="C2054" t="s">
        <v>999</v>
      </c>
      <c r="D2054" t="s">
        <v>0</v>
      </c>
      <c r="E2054" t="s">
        <v>0</v>
      </c>
      <c r="F2054" t="s">
        <v>1003</v>
      </c>
      <c r="G2054" t="s">
        <v>1002</v>
      </c>
      <c r="H2054" t="s">
        <v>2263</v>
      </c>
      <c r="I2054" t="s">
        <v>7</v>
      </c>
      <c r="J2054">
        <v>1</v>
      </c>
      <c r="K2054">
        <v>2.99</v>
      </c>
      <c r="L2054" s="2">
        <v>41497</v>
      </c>
      <c r="M2054">
        <v>30000000000000</v>
      </c>
      <c r="N2054" t="s">
        <v>854</v>
      </c>
      <c r="O2054">
        <v>5487097519</v>
      </c>
      <c r="P2054" s="2">
        <v>40035</v>
      </c>
      <c r="Q2054" t="s">
        <v>5</v>
      </c>
      <c r="R2054" t="s">
        <v>3</v>
      </c>
      <c r="S2054" t="s">
        <v>4</v>
      </c>
      <c r="T2054" t="s">
        <v>3</v>
      </c>
      <c r="U2054" t="s">
        <v>0</v>
      </c>
      <c r="V2054" t="s">
        <v>0</v>
      </c>
      <c r="W2054">
        <v>4.99</v>
      </c>
      <c r="X2054">
        <v>673532180</v>
      </c>
      <c r="Y2054" t="s">
        <v>0</v>
      </c>
      <c r="Z2054" t="s">
        <v>2</v>
      </c>
      <c r="AA2054" t="s">
        <v>999</v>
      </c>
      <c r="AB2054" t="s">
        <v>0</v>
      </c>
      <c r="AC2054" t="s">
        <v>0</v>
      </c>
      <c r="AD2054" t="s">
        <v>0</v>
      </c>
      <c r="AI2054" s="1" t="str">
        <f>CONCATENATE(MONTH(L2054),"/",1,"/",YEAR(L2054))</f>
        <v>8/1/2013</v>
      </c>
      <c r="AJ2054" s="1">
        <f>SUMIFS([1]Currency!A:A,[1]Currency!B:B,Sales!AI2054,[1]Currency!C:C,Sales!R2054)</f>
        <v>1</v>
      </c>
      <c r="AK2054" s="1">
        <f>AJ2054*J2054*K2054</f>
        <v>2.99</v>
      </c>
      <c r="AL2054" s="1" t="str">
        <f>VLOOKUP(S2054,[1]Region!A:B,2,FALSE)</f>
        <v>Brazil</v>
      </c>
      <c r="AM2054" s="1">
        <f>SUMIFS([1]Encoding!D:D,[1]Encoding!B:B,Sales!AL2054,[1]Encoding!A:A,Sales!C2054)</f>
        <v>0.2</v>
      </c>
      <c r="AN2054" s="1">
        <f>SUMIFS([1]Encoding!Q:Q,[1]Encoding!B:B,Sales!AL2054,[1]Encoding!A:A,Sales!C2054)</f>
        <v>4.8000000000000001E-2</v>
      </c>
      <c r="AO2054" s="1">
        <f>AK2054*(1-AN2054)</f>
        <v>2.8464800000000001</v>
      </c>
      <c r="AP2054" s="1">
        <f>AO2054*(1-AM2054)</f>
        <v>2.2771840000000001</v>
      </c>
    </row>
    <row r="2055" spans="1:42">
      <c r="A2055" t="s">
        <v>12</v>
      </c>
      <c r="B2055" t="s">
        <v>11</v>
      </c>
      <c r="C2055" t="s">
        <v>999</v>
      </c>
      <c r="D2055" t="s">
        <v>0</v>
      </c>
      <c r="E2055" t="s">
        <v>0</v>
      </c>
      <c r="F2055" t="s">
        <v>1003</v>
      </c>
      <c r="G2055" t="s">
        <v>1002</v>
      </c>
      <c r="H2055" t="s">
        <v>2263</v>
      </c>
      <c r="I2055" t="s">
        <v>7</v>
      </c>
      <c r="J2055">
        <v>1</v>
      </c>
      <c r="K2055">
        <v>2.99</v>
      </c>
      <c r="L2055" s="2">
        <v>41497</v>
      </c>
      <c r="M2055">
        <v>36000000000000</v>
      </c>
      <c r="N2055" t="s">
        <v>3200</v>
      </c>
      <c r="O2055">
        <v>5594543754</v>
      </c>
      <c r="P2055" s="2">
        <v>40035</v>
      </c>
      <c r="Q2055" t="s">
        <v>5</v>
      </c>
      <c r="R2055" t="s">
        <v>3</v>
      </c>
      <c r="S2055" t="s">
        <v>4</v>
      </c>
      <c r="T2055" t="s">
        <v>3</v>
      </c>
      <c r="U2055" t="s">
        <v>0</v>
      </c>
      <c r="V2055" t="s">
        <v>0</v>
      </c>
      <c r="W2055">
        <v>4.99</v>
      </c>
      <c r="X2055">
        <v>673532180</v>
      </c>
      <c r="Y2055" t="s">
        <v>0</v>
      </c>
      <c r="Z2055" t="s">
        <v>2</v>
      </c>
      <c r="AA2055" t="s">
        <v>999</v>
      </c>
      <c r="AB2055" t="s">
        <v>0</v>
      </c>
      <c r="AC2055" t="s">
        <v>0</v>
      </c>
      <c r="AD2055" t="s">
        <v>0</v>
      </c>
      <c r="AI2055" s="1" t="str">
        <f>CONCATENATE(MONTH(L2055),"/",1,"/",YEAR(L2055))</f>
        <v>8/1/2013</v>
      </c>
      <c r="AJ2055" s="1">
        <f>SUMIFS([1]Currency!A:A,[1]Currency!B:B,Sales!AI2055,[1]Currency!C:C,Sales!R2055)</f>
        <v>1</v>
      </c>
      <c r="AK2055" s="1">
        <f>AJ2055*J2055*K2055</f>
        <v>2.99</v>
      </c>
      <c r="AL2055" s="1" t="str">
        <f>VLOOKUP(S2055,[1]Region!A:B,2,FALSE)</f>
        <v>Brazil</v>
      </c>
      <c r="AM2055" s="1">
        <f>SUMIFS([1]Encoding!D:D,[1]Encoding!B:B,Sales!AL2055,[1]Encoding!A:A,Sales!C2055)</f>
        <v>0.2</v>
      </c>
      <c r="AN2055" s="1">
        <f>SUMIFS([1]Encoding!Q:Q,[1]Encoding!B:B,Sales!AL2055,[1]Encoding!A:A,Sales!C2055)</f>
        <v>4.8000000000000001E-2</v>
      </c>
      <c r="AO2055" s="1">
        <f>AK2055*(1-AN2055)</f>
        <v>2.8464800000000001</v>
      </c>
      <c r="AP2055" s="1">
        <f>AO2055*(1-AM2055)</f>
        <v>2.2771840000000001</v>
      </c>
    </row>
    <row r="2056" spans="1:42">
      <c r="A2056" t="s">
        <v>12</v>
      </c>
      <c r="B2056" t="s">
        <v>11</v>
      </c>
      <c r="C2056" t="s">
        <v>999</v>
      </c>
      <c r="D2056" t="s">
        <v>0</v>
      </c>
      <c r="E2056" t="s">
        <v>0</v>
      </c>
      <c r="F2056" t="s">
        <v>1003</v>
      </c>
      <c r="G2056" t="s">
        <v>1002</v>
      </c>
      <c r="H2056" t="s">
        <v>2263</v>
      </c>
      <c r="I2056" t="s">
        <v>7</v>
      </c>
      <c r="J2056">
        <v>1</v>
      </c>
      <c r="K2056">
        <v>2.99</v>
      </c>
      <c r="L2056" s="2">
        <v>41497</v>
      </c>
      <c r="M2056">
        <v>35000000000000</v>
      </c>
      <c r="N2056" t="s">
        <v>2813</v>
      </c>
      <c r="O2056">
        <v>54713929</v>
      </c>
      <c r="P2056" s="2">
        <v>40035</v>
      </c>
      <c r="Q2056" t="s">
        <v>5</v>
      </c>
      <c r="R2056" t="s">
        <v>3</v>
      </c>
      <c r="S2056" t="s">
        <v>4</v>
      </c>
      <c r="T2056" t="s">
        <v>3</v>
      </c>
      <c r="U2056" t="s">
        <v>0</v>
      </c>
      <c r="V2056" t="s">
        <v>0</v>
      </c>
      <c r="W2056">
        <v>4.99</v>
      </c>
      <c r="X2056">
        <v>673532180</v>
      </c>
      <c r="Y2056" t="s">
        <v>0</v>
      </c>
      <c r="Z2056" t="s">
        <v>2</v>
      </c>
      <c r="AA2056" t="s">
        <v>999</v>
      </c>
      <c r="AB2056" t="s">
        <v>0</v>
      </c>
      <c r="AC2056" t="s">
        <v>0</v>
      </c>
      <c r="AD2056" t="s">
        <v>0</v>
      </c>
      <c r="AI2056" s="1" t="str">
        <f>CONCATENATE(MONTH(L2056),"/",1,"/",YEAR(L2056))</f>
        <v>8/1/2013</v>
      </c>
      <c r="AJ2056" s="1">
        <f>SUMIFS([1]Currency!A:A,[1]Currency!B:B,Sales!AI2056,[1]Currency!C:C,Sales!R2056)</f>
        <v>1</v>
      </c>
      <c r="AK2056" s="1">
        <f>AJ2056*J2056*K2056</f>
        <v>2.99</v>
      </c>
      <c r="AL2056" s="1" t="str">
        <f>VLOOKUP(S2056,[1]Region!A:B,2,FALSE)</f>
        <v>Brazil</v>
      </c>
      <c r="AM2056" s="1">
        <f>SUMIFS([1]Encoding!D:D,[1]Encoding!B:B,Sales!AL2056,[1]Encoding!A:A,Sales!C2056)</f>
        <v>0.2</v>
      </c>
      <c r="AN2056" s="1">
        <f>SUMIFS([1]Encoding!Q:Q,[1]Encoding!B:B,Sales!AL2056,[1]Encoding!A:A,Sales!C2056)</f>
        <v>4.8000000000000001E-2</v>
      </c>
      <c r="AO2056" s="1">
        <f>AK2056*(1-AN2056)</f>
        <v>2.8464800000000001</v>
      </c>
      <c r="AP2056" s="1">
        <f>AO2056*(1-AM2056)</f>
        <v>2.2771840000000001</v>
      </c>
    </row>
    <row r="2057" spans="1:42">
      <c r="A2057" t="s">
        <v>12</v>
      </c>
      <c r="B2057" t="s">
        <v>11</v>
      </c>
      <c r="C2057" t="s">
        <v>999</v>
      </c>
      <c r="D2057" t="s">
        <v>0</v>
      </c>
      <c r="E2057" t="s">
        <v>0</v>
      </c>
      <c r="F2057" t="s">
        <v>1003</v>
      </c>
      <c r="G2057" t="s">
        <v>1002</v>
      </c>
      <c r="H2057" t="s">
        <v>2263</v>
      </c>
      <c r="I2057" t="s">
        <v>7</v>
      </c>
      <c r="J2057">
        <v>1</v>
      </c>
      <c r="K2057">
        <v>2.99</v>
      </c>
      <c r="L2057" s="2">
        <v>41497</v>
      </c>
      <c r="M2057">
        <v>90000000000000</v>
      </c>
      <c r="N2057" t="s">
        <v>844</v>
      </c>
      <c r="O2057">
        <v>7217032169</v>
      </c>
      <c r="P2057" s="2">
        <v>40035</v>
      </c>
      <c r="Q2057" t="s">
        <v>5</v>
      </c>
      <c r="R2057" t="s">
        <v>3</v>
      </c>
      <c r="S2057" t="s">
        <v>4</v>
      </c>
      <c r="T2057" t="s">
        <v>3</v>
      </c>
      <c r="U2057" t="s">
        <v>0</v>
      </c>
      <c r="V2057" t="s">
        <v>0</v>
      </c>
      <c r="W2057">
        <v>4.99</v>
      </c>
      <c r="X2057">
        <v>673532180</v>
      </c>
      <c r="Y2057" t="s">
        <v>0</v>
      </c>
      <c r="Z2057" t="s">
        <v>2</v>
      </c>
      <c r="AA2057" t="s">
        <v>999</v>
      </c>
      <c r="AB2057" t="s">
        <v>0</v>
      </c>
      <c r="AC2057" t="s">
        <v>0</v>
      </c>
      <c r="AD2057" t="s">
        <v>0</v>
      </c>
      <c r="AI2057" s="1" t="str">
        <f>CONCATENATE(MONTH(L2057),"/",1,"/",YEAR(L2057))</f>
        <v>8/1/2013</v>
      </c>
      <c r="AJ2057" s="1">
        <f>SUMIFS([1]Currency!A:A,[1]Currency!B:B,Sales!AI2057,[1]Currency!C:C,Sales!R2057)</f>
        <v>1</v>
      </c>
      <c r="AK2057" s="1">
        <f>AJ2057*J2057*K2057</f>
        <v>2.99</v>
      </c>
      <c r="AL2057" s="1" t="str">
        <f>VLOOKUP(S2057,[1]Region!A:B,2,FALSE)</f>
        <v>Brazil</v>
      </c>
      <c r="AM2057" s="1">
        <f>SUMIFS([1]Encoding!D:D,[1]Encoding!B:B,Sales!AL2057,[1]Encoding!A:A,Sales!C2057)</f>
        <v>0.2</v>
      </c>
      <c r="AN2057" s="1">
        <f>SUMIFS([1]Encoding!Q:Q,[1]Encoding!B:B,Sales!AL2057,[1]Encoding!A:A,Sales!C2057)</f>
        <v>4.8000000000000001E-2</v>
      </c>
      <c r="AO2057" s="1">
        <f>AK2057*(1-AN2057)</f>
        <v>2.8464800000000001</v>
      </c>
      <c r="AP2057" s="1">
        <f>AO2057*(1-AM2057)</f>
        <v>2.2771840000000001</v>
      </c>
    </row>
    <row r="2058" spans="1:42">
      <c r="A2058" t="s">
        <v>12</v>
      </c>
      <c r="B2058" t="s">
        <v>11</v>
      </c>
      <c r="C2058" t="s">
        <v>999</v>
      </c>
      <c r="D2058" t="s">
        <v>0</v>
      </c>
      <c r="E2058" t="s">
        <v>0</v>
      </c>
      <c r="F2058" t="s">
        <v>1003</v>
      </c>
      <c r="G2058" t="s">
        <v>1002</v>
      </c>
      <c r="H2058" t="s">
        <v>2263</v>
      </c>
      <c r="I2058" t="s">
        <v>7</v>
      </c>
      <c r="J2058">
        <v>1</v>
      </c>
      <c r="K2058">
        <v>2.99</v>
      </c>
      <c r="L2058" s="2">
        <v>41497</v>
      </c>
      <c r="M2058">
        <v>89000000000000</v>
      </c>
      <c r="N2058" t="s">
        <v>3199</v>
      </c>
      <c r="O2058">
        <v>2122998494</v>
      </c>
      <c r="P2058" s="2">
        <v>40035</v>
      </c>
      <c r="Q2058" t="s">
        <v>5</v>
      </c>
      <c r="R2058" t="s">
        <v>3</v>
      </c>
      <c r="S2058" t="s">
        <v>4</v>
      </c>
      <c r="T2058" t="s">
        <v>3</v>
      </c>
      <c r="U2058" t="s">
        <v>0</v>
      </c>
      <c r="V2058" t="s">
        <v>0</v>
      </c>
      <c r="W2058">
        <v>4.99</v>
      </c>
      <c r="X2058">
        <v>673532180</v>
      </c>
      <c r="Y2058" t="s">
        <v>0</v>
      </c>
      <c r="Z2058" t="s">
        <v>2</v>
      </c>
      <c r="AA2058" t="s">
        <v>999</v>
      </c>
      <c r="AB2058" t="s">
        <v>0</v>
      </c>
      <c r="AC2058" t="s">
        <v>0</v>
      </c>
      <c r="AD2058" t="s">
        <v>0</v>
      </c>
      <c r="AI2058" s="1" t="str">
        <f>CONCATENATE(MONTH(L2058),"/",1,"/",YEAR(L2058))</f>
        <v>8/1/2013</v>
      </c>
      <c r="AJ2058" s="1">
        <f>SUMIFS([1]Currency!A:A,[1]Currency!B:B,Sales!AI2058,[1]Currency!C:C,Sales!R2058)</f>
        <v>1</v>
      </c>
      <c r="AK2058" s="1">
        <f>AJ2058*J2058*K2058</f>
        <v>2.99</v>
      </c>
      <c r="AL2058" s="1" t="str">
        <f>VLOOKUP(S2058,[1]Region!A:B,2,FALSE)</f>
        <v>Brazil</v>
      </c>
      <c r="AM2058" s="1">
        <f>SUMIFS([1]Encoding!D:D,[1]Encoding!B:B,Sales!AL2058,[1]Encoding!A:A,Sales!C2058)</f>
        <v>0.2</v>
      </c>
      <c r="AN2058" s="1">
        <f>SUMIFS([1]Encoding!Q:Q,[1]Encoding!B:B,Sales!AL2058,[1]Encoding!A:A,Sales!C2058)</f>
        <v>4.8000000000000001E-2</v>
      </c>
      <c r="AO2058" s="1">
        <f>AK2058*(1-AN2058)</f>
        <v>2.8464800000000001</v>
      </c>
      <c r="AP2058" s="1">
        <f>AO2058*(1-AM2058)</f>
        <v>2.2771840000000001</v>
      </c>
    </row>
    <row r="2059" spans="1:42">
      <c r="A2059" t="s">
        <v>12</v>
      </c>
      <c r="B2059" t="s">
        <v>11</v>
      </c>
      <c r="C2059" t="s">
        <v>999</v>
      </c>
      <c r="D2059" t="s">
        <v>0</v>
      </c>
      <c r="E2059" t="s">
        <v>0</v>
      </c>
      <c r="F2059" t="s">
        <v>1003</v>
      </c>
      <c r="G2059" t="s">
        <v>1002</v>
      </c>
      <c r="H2059" t="s">
        <v>2263</v>
      </c>
      <c r="I2059" t="s">
        <v>7</v>
      </c>
      <c r="J2059">
        <v>1</v>
      </c>
      <c r="K2059">
        <v>2.99</v>
      </c>
      <c r="L2059" s="2">
        <v>41497</v>
      </c>
      <c r="M2059">
        <v>84000000000000</v>
      </c>
      <c r="N2059" t="s">
        <v>3198</v>
      </c>
      <c r="O2059">
        <v>2797786669</v>
      </c>
      <c r="P2059" s="2">
        <v>40035</v>
      </c>
      <c r="Q2059" t="s">
        <v>5</v>
      </c>
      <c r="R2059" t="s">
        <v>3</v>
      </c>
      <c r="S2059" t="s">
        <v>4</v>
      </c>
      <c r="T2059" t="s">
        <v>3</v>
      </c>
      <c r="U2059" t="s">
        <v>0</v>
      </c>
      <c r="V2059" t="s">
        <v>0</v>
      </c>
      <c r="W2059">
        <v>4.99</v>
      </c>
      <c r="X2059">
        <v>673532180</v>
      </c>
      <c r="Y2059" t="s">
        <v>0</v>
      </c>
      <c r="Z2059" t="s">
        <v>2</v>
      </c>
      <c r="AA2059" t="s">
        <v>999</v>
      </c>
      <c r="AB2059" t="s">
        <v>0</v>
      </c>
      <c r="AC2059" t="s">
        <v>0</v>
      </c>
      <c r="AD2059" t="s">
        <v>0</v>
      </c>
      <c r="AI2059" s="1" t="str">
        <f>CONCATENATE(MONTH(L2059),"/",1,"/",YEAR(L2059))</f>
        <v>8/1/2013</v>
      </c>
      <c r="AJ2059" s="1">
        <f>SUMIFS([1]Currency!A:A,[1]Currency!B:B,Sales!AI2059,[1]Currency!C:C,Sales!R2059)</f>
        <v>1</v>
      </c>
      <c r="AK2059" s="1">
        <f>AJ2059*J2059*K2059</f>
        <v>2.99</v>
      </c>
      <c r="AL2059" s="1" t="str">
        <f>VLOOKUP(S2059,[1]Region!A:B,2,FALSE)</f>
        <v>Brazil</v>
      </c>
      <c r="AM2059" s="1">
        <f>SUMIFS([1]Encoding!D:D,[1]Encoding!B:B,Sales!AL2059,[1]Encoding!A:A,Sales!C2059)</f>
        <v>0.2</v>
      </c>
      <c r="AN2059" s="1">
        <f>SUMIFS([1]Encoding!Q:Q,[1]Encoding!B:B,Sales!AL2059,[1]Encoding!A:A,Sales!C2059)</f>
        <v>4.8000000000000001E-2</v>
      </c>
      <c r="AO2059" s="1">
        <f>AK2059*(1-AN2059)</f>
        <v>2.8464800000000001</v>
      </c>
      <c r="AP2059" s="1">
        <f>AO2059*(1-AM2059)</f>
        <v>2.2771840000000001</v>
      </c>
    </row>
    <row r="2060" spans="1:42">
      <c r="A2060" t="s">
        <v>12</v>
      </c>
      <c r="B2060" t="s">
        <v>11</v>
      </c>
      <c r="C2060" t="s">
        <v>999</v>
      </c>
      <c r="D2060" t="s">
        <v>0</v>
      </c>
      <c r="E2060" t="s">
        <v>0</v>
      </c>
      <c r="F2060" t="s">
        <v>1003</v>
      </c>
      <c r="G2060" t="s">
        <v>1002</v>
      </c>
      <c r="H2060" t="s">
        <v>2263</v>
      </c>
      <c r="I2060" t="s">
        <v>7</v>
      </c>
      <c r="J2060">
        <v>1</v>
      </c>
      <c r="K2060">
        <v>2.99</v>
      </c>
      <c r="L2060" s="2">
        <v>41497</v>
      </c>
      <c r="M2060">
        <v>67000000000000</v>
      </c>
      <c r="N2060" t="s">
        <v>1519</v>
      </c>
      <c r="O2060">
        <v>5949234049</v>
      </c>
      <c r="P2060" s="2">
        <v>40035</v>
      </c>
      <c r="Q2060" t="s">
        <v>5</v>
      </c>
      <c r="R2060" t="s">
        <v>3</v>
      </c>
      <c r="S2060" t="s">
        <v>4</v>
      </c>
      <c r="T2060" t="s">
        <v>3</v>
      </c>
      <c r="U2060" t="s">
        <v>0</v>
      </c>
      <c r="V2060" t="s">
        <v>0</v>
      </c>
      <c r="W2060">
        <v>4.99</v>
      </c>
      <c r="X2060">
        <v>673532180</v>
      </c>
      <c r="Y2060" t="s">
        <v>0</v>
      </c>
      <c r="Z2060" t="s">
        <v>2</v>
      </c>
      <c r="AA2060" t="s">
        <v>999</v>
      </c>
      <c r="AB2060" t="s">
        <v>0</v>
      </c>
      <c r="AC2060" t="s">
        <v>0</v>
      </c>
      <c r="AD2060" t="s">
        <v>0</v>
      </c>
      <c r="AI2060" s="1" t="str">
        <f>CONCATENATE(MONTH(L2060),"/",1,"/",YEAR(L2060))</f>
        <v>8/1/2013</v>
      </c>
      <c r="AJ2060" s="1">
        <f>SUMIFS([1]Currency!A:A,[1]Currency!B:B,Sales!AI2060,[1]Currency!C:C,Sales!R2060)</f>
        <v>1</v>
      </c>
      <c r="AK2060" s="1">
        <f>AJ2060*J2060*K2060</f>
        <v>2.99</v>
      </c>
      <c r="AL2060" s="1" t="str">
        <f>VLOOKUP(S2060,[1]Region!A:B,2,FALSE)</f>
        <v>Brazil</v>
      </c>
      <c r="AM2060" s="1">
        <f>SUMIFS([1]Encoding!D:D,[1]Encoding!B:B,Sales!AL2060,[1]Encoding!A:A,Sales!C2060)</f>
        <v>0.2</v>
      </c>
      <c r="AN2060" s="1">
        <f>SUMIFS([1]Encoding!Q:Q,[1]Encoding!B:B,Sales!AL2060,[1]Encoding!A:A,Sales!C2060)</f>
        <v>4.8000000000000001E-2</v>
      </c>
      <c r="AO2060" s="1">
        <f>AK2060*(1-AN2060)</f>
        <v>2.8464800000000001</v>
      </c>
      <c r="AP2060" s="1">
        <f>AO2060*(1-AM2060)</f>
        <v>2.2771840000000001</v>
      </c>
    </row>
    <row r="2061" spans="1:42">
      <c r="A2061" t="s">
        <v>12</v>
      </c>
      <c r="B2061" t="s">
        <v>11</v>
      </c>
      <c r="C2061" t="s">
        <v>999</v>
      </c>
      <c r="D2061" t="s">
        <v>0</v>
      </c>
      <c r="E2061" t="s">
        <v>0</v>
      </c>
      <c r="F2061" t="s">
        <v>1003</v>
      </c>
      <c r="G2061" t="s">
        <v>1002</v>
      </c>
      <c r="H2061" t="s">
        <v>2263</v>
      </c>
      <c r="I2061" t="s">
        <v>7</v>
      </c>
      <c r="J2061">
        <v>1</v>
      </c>
      <c r="K2061">
        <v>2.99</v>
      </c>
      <c r="L2061" s="2">
        <v>41497</v>
      </c>
      <c r="M2061">
        <v>29000000000000</v>
      </c>
      <c r="N2061" t="s">
        <v>3197</v>
      </c>
      <c r="O2061">
        <v>6652417619</v>
      </c>
      <c r="P2061" s="2">
        <v>40035</v>
      </c>
      <c r="Q2061" t="s">
        <v>5</v>
      </c>
      <c r="R2061" t="s">
        <v>3</v>
      </c>
      <c r="S2061" t="s">
        <v>4</v>
      </c>
      <c r="T2061" t="s">
        <v>3</v>
      </c>
      <c r="U2061" t="s">
        <v>0</v>
      </c>
      <c r="V2061" t="s">
        <v>0</v>
      </c>
      <c r="W2061">
        <v>4.99</v>
      </c>
      <c r="X2061">
        <v>673532180</v>
      </c>
      <c r="Y2061" t="s">
        <v>0</v>
      </c>
      <c r="Z2061" t="s">
        <v>2</v>
      </c>
      <c r="AA2061" t="s">
        <v>999</v>
      </c>
      <c r="AB2061" t="s">
        <v>0</v>
      </c>
      <c r="AC2061" t="s">
        <v>0</v>
      </c>
      <c r="AD2061" t="s">
        <v>0</v>
      </c>
      <c r="AI2061" s="1" t="str">
        <f>CONCATENATE(MONTH(L2061),"/",1,"/",YEAR(L2061))</f>
        <v>8/1/2013</v>
      </c>
      <c r="AJ2061" s="1">
        <f>SUMIFS([1]Currency!A:A,[1]Currency!B:B,Sales!AI2061,[1]Currency!C:C,Sales!R2061)</f>
        <v>1</v>
      </c>
      <c r="AK2061" s="1">
        <f>AJ2061*J2061*K2061</f>
        <v>2.99</v>
      </c>
      <c r="AL2061" s="1" t="str">
        <f>VLOOKUP(S2061,[1]Region!A:B,2,FALSE)</f>
        <v>Brazil</v>
      </c>
      <c r="AM2061" s="1">
        <f>SUMIFS([1]Encoding!D:D,[1]Encoding!B:B,Sales!AL2061,[1]Encoding!A:A,Sales!C2061)</f>
        <v>0.2</v>
      </c>
      <c r="AN2061" s="1">
        <f>SUMIFS([1]Encoding!Q:Q,[1]Encoding!B:B,Sales!AL2061,[1]Encoding!A:A,Sales!C2061)</f>
        <v>4.8000000000000001E-2</v>
      </c>
      <c r="AO2061" s="1">
        <f>AK2061*(1-AN2061)</f>
        <v>2.8464800000000001</v>
      </c>
      <c r="AP2061" s="1">
        <f>AO2061*(1-AM2061)</f>
        <v>2.2771840000000001</v>
      </c>
    </row>
    <row r="2062" spans="1:42">
      <c r="A2062" t="s">
        <v>12</v>
      </c>
      <c r="B2062" t="s">
        <v>11</v>
      </c>
      <c r="C2062" t="s">
        <v>999</v>
      </c>
      <c r="D2062" t="s">
        <v>0</v>
      </c>
      <c r="E2062" t="s">
        <v>0</v>
      </c>
      <c r="F2062" t="s">
        <v>1003</v>
      </c>
      <c r="G2062" t="s">
        <v>1002</v>
      </c>
      <c r="H2062" t="s">
        <v>2263</v>
      </c>
      <c r="I2062" t="s">
        <v>7</v>
      </c>
      <c r="J2062">
        <v>1</v>
      </c>
      <c r="K2062">
        <v>2.99</v>
      </c>
      <c r="L2062" s="2">
        <v>41497</v>
      </c>
      <c r="M2062">
        <v>96000000000000</v>
      </c>
      <c r="N2062" t="s">
        <v>3196</v>
      </c>
      <c r="O2062">
        <v>8414434834</v>
      </c>
      <c r="P2062" s="2">
        <v>40035</v>
      </c>
      <c r="Q2062" t="s">
        <v>5</v>
      </c>
      <c r="R2062" t="s">
        <v>3</v>
      </c>
      <c r="S2062" t="s">
        <v>4</v>
      </c>
      <c r="T2062" t="s">
        <v>3</v>
      </c>
      <c r="U2062" t="s">
        <v>0</v>
      </c>
      <c r="V2062" t="s">
        <v>0</v>
      </c>
      <c r="W2062">
        <v>4.99</v>
      </c>
      <c r="X2062">
        <v>673532180</v>
      </c>
      <c r="Y2062" t="s">
        <v>0</v>
      </c>
      <c r="Z2062" t="s">
        <v>2</v>
      </c>
      <c r="AA2062" t="s">
        <v>999</v>
      </c>
      <c r="AB2062" t="s">
        <v>0</v>
      </c>
      <c r="AC2062" t="s">
        <v>0</v>
      </c>
      <c r="AD2062" t="s">
        <v>0</v>
      </c>
      <c r="AI2062" s="1" t="str">
        <f>CONCATENATE(MONTH(L2062),"/",1,"/",YEAR(L2062))</f>
        <v>8/1/2013</v>
      </c>
      <c r="AJ2062" s="1">
        <f>SUMIFS([1]Currency!A:A,[1]Currency!B:B,Sales!AI2062,[1]Currency!C:C,Sales!R2062)</f>
        <v>1</v>
      </c>
      <c r="AK2062" s="1">
        <f>AJ2062*J2062*K2062</f>
        <v>2.99</v>
      </c>
      <c r="AL2062" s="1" t="str">
        <f>VLOOKUP(S2062,[1]Region!A:B,2,FALSE)</f>
        <v>Brazil</v>
      </c>
      <c r="AM2062" s="1">
        <f>SUMIFS([1]Encoding!D:D,[1]Encoding!B:B,Sales!AL2062,[1]Encoding!A:A,Sales!C2062)</f>
        <v>0.2</v>
      </c>
      <c r="AN2062" s="1">
        <f>SUMIFS([1]Encoding!Q:Q,[1]Encoding!B:B,Sales!AL2062,[1]Encoding!A:A,Sales!C2062)</f>
        <v>4.8000000000000001E-2</v>
      </c>
      <c r="AO2062" s="1">
        <f>AK2062*(1-AN2062)</f>
        <v>2.8464800000000001</v>
      </c>
      <c r="AP2062" s="1">
        <f>AO2062*(1-AM2062)</f>
        <v>2.2771840000000001</v>
      </c>
    </row>
    <row r="2063" spans="1:42">
      <c r="A2063" t="s">
        <v>12</v>
      </c>
      <c r="B2063" t="s">
        <v>11</v>
      </c>
      <c r="C2063" t="s">
        <v>999</v>
      </c>
      <c r="D2063" t="s">
        <v>0</v>
      </c>
      <c r="E2063" t="s">
        <v>0</v>
      </c>
      <c r="F2063" t="s">
        <v>1003</v>
      </c>
      <c r="G2063" t="s">
        <v>1002</v>
      </c>
      <c r="H2063" t="s">
        <v>2263</v>
      </c>
      <c r="I2063" t="s">
        <v>7</v>
      </c>
      <c r="J2063">
        <v>1</v>
      </c>
      <c r="K2063">
        <v>2.99</v>
      </c>
      <c r="L2063" s="2">
        <v>41497</v>
      </c>
      <c r="M2063">
        <v>68000000000000</v>
      </c>
      <c r="N2063" t="s">
        <v>3195</v>
      </c>
      <c r="O2063">
        <v>9686184694</v>
      </c>
      <c r="P2063" s="2">
        <v>40035</v>
      </c>
      <c r="Q2063" t="s">
        <v>5</v>
      </c>
      <c r="R2063" t="s">
        <v>3</v>
      </c>
      <c r="S2063" t="s">
        <v>4</v>
      </c>
      <c r="T2063" t="s">
        <v>3</v>
      </c>
      <c r="U2063" t="s">
        <v>0</v>
      </c>
      <c r="V2063" t="s">
        <v>0</v>
      </c>
      <c r="W2063">
        <v>4.99</v>
      </c>
      <c r="X2063">
        <v>673532180</v>
      </c>
      <c r="Y2063" t="s">
        <v>0</v>
      </c>
      <c r="Z2063" t="s">
        <v>2</v>
      </c>
      <c r="AA2063" t="s">
        <v>999</v>
      </c>
      <c r="AB2063" t="s">
        <v>0</v>
      </c>
      <c r="AC2063" t="s">
        <v>0</v>
      </c>
      <c r="AD2063" t="s">
        <v>0</v>
      </c>
      <c r="AI2063" s="1" t="str">
        <f>CONCATENATE(MONTH(L2063),"/",1,"/",YEAR(L2063))</f>
        <v>8/1/2013</v>
      </c>
      <c r="AJ2063" s="1">
        <f>SUMIFS([1]Currency!A:A,[1]Currency!B:B,Sales!AI2063,[1]Currency!C:C,Sales!R2063)</f>
        <v>1</v>
      </c>
      <c r="AK2063" s="1">
        <f>AJ2063*J2063*K2063</f>
        <v>2.99</v>
      </c>
      <c r="AL2063" s="1" t="str">
        <f>VLOOKUP(S2063,[1]Region!A:B,2,FALSE)</f>
        <v>Brazil</v>
      </c>
      <c r="AM2063" s="1">
        <f>SUMIFS([1]Encoding!D:D,[1]Encoding!B:B,Sales!AL2063,[1]Encoding!A:A,Sales!C2063)</f>
        <v>0.2</v>
      </c>
      <c r="AN2063" s="1">
        <f>SUMIFS([1]Encoding!Q:Q,[1]Encoding!B:B,Sales!AL2063,[1]Encoding!A:A,Sales!C2063)</f>
        <v>4.8000000000000001E-2</v>
      </c>
      <c r="AO2063" s="1">
        <f>AK2063*(1-AN2063)</f>
        <v>2.8464800000000001</v>
      </c>
      <c r="AP2063" s="1">
        <f>AO2063*(1-AM2063)</f>
        <v>2.2771840000000001</v>
      </c>
    </row>
    <row r="2064" spans="1:42">
      <c r="A2064" t="s">
        <v>12</v>
      </c>
      <c r="B2064" t="s">
        <v>11</v>
      </c>
      <c r="C2064" t="s">
        <v>999</v>
      </c>
      <c r="D2064" t="s">
        <v>0</v>
      </c>
      <c r="E2064" t="s">
        <v>0</v>
      </c>
      <c r="F2064" t="s">
        <v>1003</v>
      </c>
      <c r="G2064" t="s">
        <v>1002</v>
      </c>
      <c r="H2064" t="s">
        <v>2263</v>
      </c>
      <c r="I2064" t="s">
        <v>7</v>
      </c>
      <c r="J2064">
        <v>1</v>
      </c>
      <c r="K2064">
        <v>2.99</v>
      </c>
      <c r="L2064" s="2">
        <v>41497</v>
      </c>
      <c r="M2064">
        <v>28000000000000</v>
      </c>
      <c r="N2064" t="s">
        <v>3194</v>
      </c>
      <c r="O2064">
        <v>5294832269</v>
      </c>
      <c r="P2064" s="2">
        <v>40035</v>
      </c>
      <c r="Q2064" t="s">
        <v>5</v>
      </c>
      <c r="R2064" t="s">
        <v>3</v>
      </c>
      <c r="S2064" t="s">
        <v>4</v>
      </c>
      <c r="T2064" t="s">
        <v>3</v>
      </c>
      <c r="U2064" t="s">
        <v>0</v>
      </c>
      <c r="V2064" t="s">
        <v>0</v>
      </c>
      <c r="W2064">
        <v>4.99</v>
      </c>
      <c r="X2064">
        <v>673532180</v>
      </c>
      <c r="Y2064" t="s">
        <v>0</v>
      </c>
      <c r="Z2064" t="s">
        <v>2</v>
      </c>
      <c r="AA2064" t="s">
        <v>999</v>
      </c>
      <c r="AB2064" t="s">
        <v>0</v>
      </c>
      <c r="AC2064" t="s">
        <v>0</v>
      </c>
      <c r="AD2064" t="s">
        <v>0</v>
      </c>
      <c r="AI2064" s="1" t="str">
        <f>CONCATENATE(MONTH(L2064),"/",1,"/",YEAR(L2064))</f>
        <v>8/1/2013</v>
      </c>
      <c r="AJ2064" s="1">
        <f>SUMIFS([1]Currency!A:A,[1]Currency!B:B,Sales!AI2064,[1]Currency!C:C,Sales!R2064)</f>
        <v>1</v>
      </c>
      <c r="AK2064" s="1">
        <f>AJ2064*J2064*K2064</f>
        <v>2.99</v>
      </c>
      <c r="AL2064" s="1" t="str">
        <f>VLOOKUP(S2064,[1]Region!A:B,2,FALSE)</f>
        <v>Brazil</v>
      </c>
      <c r="AM2064" s="1">
        <f>SUMIFS([1]Encoding!D:D,[1]Encoding!B:B,Sales!AL2064,[1]Encoding!A:A,Sales!C2064)</f>
        <v>0.2</v>
      </c>
      <c r="AN2064" s="1">
        <f>SUMIFS([1]Encoding!Q:Q,[1]Encoding!B:B,Sales!AL2064,[1]Encoding!A:A,Sales!C2064)</f>
        <v>4.8000000000000001E-2</v>
      </c>
      <c r="AO2064" s="1">
        <f>AK2064*(1-AN2064)</f>
        <v>2.8464800000000001</v>
      </c>
      <c r="AP2064" s="1">
        <f>AO2064*(1-AM2064)</f>
        <v>2.2771840000000001</v>
      </c>
    </row>
    <row r="2065" spans="1:42">
      <c r="A2065" t="s">
        <v>12</v>
      </c>
      <c r="B2065" t="s">
        <v>11</v>
      </c>
      <c r="C2065" t="s">
        <v>999</v>
      </c>
      <c r="D2065" t="s">
        <v>0</v>
      </c>
      <c r="E2065" t="s">
        <v>0</v>
      </c>
      <c r="F2065" t="s">
        <v>1003</v>
      </c>
      <c r="G2065" t="s">
        <v>1002</v>
      </c>
      <c r="H2065" t="s">
        <v>2263</v>
      </c>
      <c r="I2065" t="s">
        <v>7</v>
      </c>
      <c r="J2065">
        <v>1</v>
      </c>
      <c r="K2065">
        <v>2.39</v>
      </c>
      <c r="L2065" s="2">
        <v>41497</v>
      </c>
      <c r="M2065">
        <v>27000000000000</v>
      </c>
      <c r="N2065" t="s">
        <v>3193</v>
      </c>
      <c r="O2065">
        <v>7116606639</v>
      </c>
      <c r="P2065" s="2">
        <v>40035</v>
      </c>
      <c r="Q2065" t="s">
        <v>5</v>
      </c>
      <c r="R2065" t="s">
        <v>3</v>
      </c>
      <c r="S2065" t="s">
        <v>4</v>
      </c>
      <c r="T2065" t="s">
        <v>3</v>
      </c>
      <c r="U2065" t="s">
        <v>0</v>
      </c>
      <c r="V2065" t="s">
        <v>0</v>
      </c>
      <c r="W2065">
        <v>3.99</v>
      </c>
      <c r="X2065">
        <v>673532180</v>
      </c>
      <c r="Y2065" t="s">
        <v>0</v>
      </c>
      <c r="Z2065" t="s">
        <v>15</v>
      </c>
      <c r="AA2065" t="s">
        <v>999</v>
      </c>
      <c r="AB2065" t="s">
        <v>0</v>
      </c>
      <c r="AC2065" t="s">
        <v>0</v>
      </c>
      <c r="AD2065" t="s">
        <v>0</v>
      </c>
      <c r="AI2065" s="1" t="str">
        <f>CONCATENATE(MONTH(L2065),"/",1,"/",YEAR(L2065))</f>
        <v>8/1/2013</v>
      </c>
      <c r="AJ2065" s="1">
        <f>SUMIFS([1]Currency!A:A,[1]Currency!B:B,Sales!AI2065,[1]Currency!C:C,Sales!R2065)</f>
        <v>1</v>
      </c>
      <c r="AK2065" s="1">
        <f>AJ2065*J2065*K2065</f>
        <v>2.39</v>
      </c>
      <c r="AL2065" s="1" t="str">
        <f>VLOOKUP(S2065,[1]Region!A:B,2,FALSE)</f>
        <v>Brazil</v>
      </c>
      <c r="AM2065" s="1">
        <f>SUMIFS([1]Encoding!D:D,[1]Encoding!B:B,Sales!AL2065,[1]Encoding!A:A,Sales!C2065)</f>
        <v>0.2</v>
      </c>
      <c r="AN2065" s="1">
        <f>SUMIFS([1]Encoding!Q:Q,[1]Encoding!B:B,Sales!AL2065,[1]Encoding!A:A,Sales!C2065)</f>
        <v>4.8000000000000001E-2</v>
      </c>
      <c r="AO2065" s="1">
        <f>AK2065*(1-AN2065)</f>
        <v>2.27528</v>
      </c>
      <c r="AP2065" s="1">
        <f>AO2065*(1-AM2065)</f>
        <v>1.8202240000000001</v>
      </c>
    </row>
    <row r="2066" spans="1:42">
      <c r="A2066" t="s">
        <v>12</v>
      </c>
      <c r="B2066" t="s">
        <v>11</v>
      </c>
      <c r="C2066" t="s">
        <v>999</v>
      </c>
      <c r="D2066" t="s">
        <v>0</v>
      </c>
      <c r="E2066" t="s">
        <v>0</v>
      </c>
      <c r="F2066" t="s">
        <v>1003</v>
      </c>
      <c r="G2066" t="s">
        <v>1002</v>
      </c>
      <c r="H2066" t="s">
        <v>2263</v>
      </c>
      <c r="I2066" t="s">
        <v>7</v>
      </c>
      <c r="J2066">
        <v>1</v>
      </c>
      <c r="K2066">
        <v>2.99</v>
      </c>
      <c r="L2066" s="2">
        <v>41497</v>
      </c>
      <c r="M2066">
        <v>36000000000000</v>
      </c>
      <c r="N2066" t="s">
        <v>2189</v>
      </c>
      <c r="O2066">
        <v>5043755234</v>
      </c>
      <c r="P2066" s="2">
        <v>40035</v>
      </c>
      <c r="Q2066" t="s">
        <v>5</v>
      </c>
      <c r="R2066" t="s">
        <v>3</v>
      </c>
      <c r="S2066" t="s">
        <v>4</v>
      </c>
      <c r="T2066" t="s">
        <v>3</v>
      </c>
      <c r="U2066" t="s">
        <v>0</v>
      </c>
      <c r="V2066" t="s">
        <v>0</v>
      </c>
      <c r="W2066">
        <v>4.99</v>
      </c>
      <c r="X2066">
        <v>673532180</v>
      </c>
      <c r="Y2066" t="s">
        <v>0</v>
      </c>
      <c r="Z2066" t="s">
        <v>2</v>
      </c>
      <c r="AA2066" t="s">
        <v>999</v>
      </c>
      <c r="AB2066" t="s">
        <v>0</v>
      </c>
      <c r="AC2066" t="s">
        <v>0</v>
      </c>
      <c r="AD2066" t="s">
        <v>0</v>
      </c>
      <c r="AI2066" s="1" t="str">
        <f>CONCATENATE(MONTH(L2066),"/",1,"/",YEAR(L2066))</f>
        <v>8/1/2013</v>
      </c>
      <c r="AJ2066" s="1">
        <f>SUMIFS([1]Currency!A:A,[1]Currency!B:B,Sales!AI2066,[1]Currency!C:C,Sales!R2066)</f>
        <v>1</v>
      </c>
      <c r="AK2066" s="1">
        <f>AJ2066*J2066*K2066</f>
        <v>2.99</v>
      </c>
      <c r="AL2066" s="1" t="str">
        <f>VLOOKUP(S2066,[1]Region!A:B,2,FALSE)</f>
        <v>Brazil</v>
      </c>
      <c r="AM2066" s="1">
        <f>SUMIFS([1]Encoding!D:D,[1]Encoding!B:B,Sales!AL2066,[1]Encoding!A:A,Sales!C2066)</f>
        <v>0.2</v>
      </c>
      <c r="AN2066" s="1">
        <f>SUMIFS([1]Encoding!Q:Q,[1]Encoding!B:B,Sales!AL2066,[1]Encoding!A:A,Sales!C2066)</f>
        <v>4.8000000000000001E-2</v>
      </c>
      <c r="AO2066" s="1">
        <f>AK2066*(1-AN2066)</f>
        <v>2.8464800000000001</v>
      </c>
      <c r="AP2066" s="1">
        <f>AO2066*(1-AM2066)</f>
        <v>2.2771840000000001</v>
      </c>
    </row>
    <row r="2067" spans="1:42">
      <c r="A2067" t="s">
        <v>12</v>
      </c>
      <c r="B2067" t="s">
        <v>11</v>
      </c>
      <c r="C2067" t="s">
        <v>999</v>
      </c>
      <c r="D2067" t="s">
        <v>0</v>
      </c>
      <c r="E2067" t="s">
        <v>0</v>
      </c>
      <c r="F2067" t="s">
        <v>1003</v>
      </c>
      <c r="G2067" t="s">
        <v>1002</v>
      </c>
      <c r="H2067" t="s">
        <v>2263</v>
      </c>
      <c r="I2067" t="s">
        <v>23</v>
      </c>
      <c r="J2067">
        <v>1</v>
      </c>
      <c r="K2067">
        <v>14</v>
      </c>
      <c r="L2067" s="2">
        <v>41497</v>
      </c>
      <c r="M2067">
        <v>37000000000000</v>
      </c>
      <c r="N2067" t="s">
        <v>3192</v>
      </c>
      <c r="O2067">
        <v>804357989</v>
      </c>
      <c r="P2067" s="2">
        <v>40035</v>
      </c>
      <c r="Q2067" t="s">
        <v>5</v>
      </c>
      <c r="R2067" t="s">
        <v>3</v>
      </c>
      <c r="S2067" t="s">
        <v>4</v>
      </c>
      <c r="T2067" t="s">
        <v>3</v>
      </c>
      <c r="U2067" t="s">
        <v>0</v>
      </c>
      <c r="V2067" t="s">
        <v>0</v>
      </c>
      <c r="W2067">
        <v>19.989999999999998</v>
      </c>
      <c r="X2067">
        <v>673532180</v>
      </c>
      <c r="Y2067" t="s">
        <v>0</v>
      </c>
      <c r="Z2067" t="s">
        <v>2</v>
      </c>
      <c r="AA2067" t="s">
        <v>999</v>
      </c>
      <c r="AB2067" t="s">
        <v>0</v>
      </c>
      <c r="AC2067" t="s">
        <v>0</v>
      </c>
      <c r="AD2067" t="s">
        <v>0</v>
      </c>
      <c r="AI2067" s="1" t="str">
        <f>CONCATENATE(MONTH(L2067),"/",1,"/",YEAR(L2067))</f>
        <v>8/1/2013</v>
      </c>
      <c r="AJ2067" s="1">
        <f>SUMIFS([1]Currency!A:A,[1]Currency!B:B,Sales!AI2067,[1]Currency!C:C,Sales!R2067)</f>
        <v>1</v>
      </c>
      <c r="AK2067" s="1">
        <f>AJ2067*J2067*K2067</f>
        <v>14</v>
      </c>
      <c r="AL2067" s="1" t="str">
        <f>VLOOKUP(S2067,[1]Region!A:B,2,FALSE)</f>
        <v>Brazil</v>
      </c>
      <c r="AM2067" s="1">
        <f>SUMIFS([1]Encoding!D:D,[1]Encoding!B:B,Sales!AL2067,[1]Encoding!A:A,Sales!C2067)</f>
        <v>0.2</v>
      </c>
      <c r="AN2067" s="1">
        <f>SUMIFS([1]Encoding!Q:Q,[1]Encoding!B:B,Sales!AL2067,[1]Encoding!A:A,Sales!C2067)</f>
        <v>4.8000000000000001E-2</v>
      </c>
      <c r="AO2067" s="1">
        <f>AK2067*(1-AN2067)</f>
        <v>13.327999999999999</v>
      </c>
      <c r="AP2067" s="1">
        <f>AO2067*(1-AM2067)</f>
        <v>10.6624</v>
      </c>
    </row>
    <row r="2068" spans="1:42">
      <c r="A2068" t="s">
        <v>12</v>
      </c>
      <c r="B2068" t="s">
        <v>11</v>
      </c>
      <c r="C2068" t="s">
        <v>999</v>
      </c>
      <c r="D2068" t="s">
        <v>0</v>
      </c>
      <c r="E2068" t="s">
        <v>0</v>
      </c>
      <c r="F2068" t="s">
        <v>1003</v>
      </c>
      <c r="G2068" t="s">
        <v>1002</v>
      </c>
      <c r="H2068" t="s">
        <v>2263</v>
      </c>
      <c r="I2068" t="s">
        <v>23</v>
      </c>
      <c r="J2068">
        <v>1</v>
      </c>
      <c r="K2068">
        <v>14</v>
      </c>
      <c r="L2068" s="2">
        <v>41497</v>
      </c>
      <c r="M2068">
        <v>110000000000000</v>
      </c>
      <c r="N2068" t="s">
        <v>29</v>
      </c>
      <c r="O2068">
        <v>8985612639</v>
      </c>
      <c r="P2068" s="2">
        <v>40035</v>
      </c>
      <c r="Q2068" t="s">
        <v>5</v>
      </c>
      <c r="R2068" t="s">
        <v>3</v>
      </c>
      <c r="S2068" t="s">
        <v>4</v>
      </c>
      <c r="T2068" t="s">
        <v>3</v>
      </c>
      <c r="U2068" t="s">
        <v>0</v>
      </c>
      <c r="V2068" t="s">
        <v>0</v>
      </c>
      <c r="W2068">
        <v>19.989999999999998</v>
      </c>
      <c r="X2068">
        <v>673532180</v>
      </c>
      <c r="Y2068" t="s">
        <v>0</v>
      </c>
      <c r="Z2068" t="s">
        <v>2</v>
      </c>
      <c r="AA2068" t="s">
        <v>999</v>
      </c>
      <c r="AB2068" t="s">
        <v>0</v>
      </c>
      <c r="AC2068" t="s">
        <v>0</v>
      </c>
      <c r="AD2068" t="s">
        <v>0</v>
      </c>
      <c r="AI2068" s="1" t="str">
        <f>CONCATENATE(MONTH(L2068),"/",1,"/",YEAR(L2068))</f>
        <v>8/1/2013</v>
      </c>
      <c r="AJ2068" s="1">
        <f>SUMIFS([1]Currency!A:A,[1]Currency!B:B,Sales!AI2068,[1]Currency!C:C,Sales!R2068)</f>
        <v>1</v>
      </c>
      <c r="AK2068" s="1">
        <f>AJ2068*J2068*K2068</f>
        <v>14</v>
      </c>
      <c r="AL2068" s="1" t="str">
        <f>VLOOKUP(S2068,[1]Region!A:B,2,FALSE)</f>
        <v>Brazil</v>
      </c>
      <c r="AM2068" s="1">
        <f>SUMIFS([1]Encoding!D:D,[1]Encoding!B:B,Sales!AL2068,[1]Encoding!A:A,Sales!C2068)</f>
        <v>0.2</v>
      </c>
      <c r="AN2068" s="1">
        <f>SUMIFS([1]Encoding!Q:Q,[1]Encoding!B:B,Sales!AL2068,[1]Encoding!A:A,Sales!C2068)</f>
        <v>4.8000000000000001E-2</v>
      </c>
      <c r="AO2068" s="1">
        <f>AK2068*(1-AN2068)</f>
        <v>13.327999999999999</v>
      </c>
      <c r="AP2068" s="1">
        <f>AO2068*(1-AM2068)</f>
        <v>10.6624</v>
      </c>
    </row>
    <row r="2069" spans="1:42">
      <c r="A2069" t="s">
        <v>12</v>
      </c>
      <c r="B2069" t="s">
        <v>11</v>
      </c>
      <c r="C2069" t="s">
        <v>999</v>
      </c>
      <c r="D2069" t="s">
        <v>0</v>
      </c>
      <c r="E2069" t="s">
        <v>0</v>
      </c>
      <c r="F2069" t="s">
        <v>1003</v>
      </c>
      <c r="G2069" t="s">
        <v>1002</v>
      </c>
      <c r="H2069" t="s">
        <v>2263</v>
      </c>
      <c r="I2069" t="s">
        <v>7</v>
      </c>
      <c r="J2069">
        <v>1</v>
      </c>
      <c r="K2069">
        <v>2.99</v>
      </c>
      <c r="L2069" s="2">
        <v>41497</v>
      </c>
      <c r="M2069">
        <v>100000000000000</v>
      </c>
      <c r="N2069" t="s">
        <v>363</v>
      </c>
      <c r="O2069">
        <v>7425554079</v>
      </c>
      <c r="P2069" s="2">
        <v>40035</v>
      </c>
      <c r="Q2069" t="s">
        <v>5</v>
      </c>
      <c r="R2069" t="s">
        <v>3</v>
      </c>
      <c r="S2069" t="s">
        <v>4</v>
      </c>
      <c r="T2069" t="s">
        <v>3</v>
      </c>
      <c r="U2069" t="s">
        <v>0</v>
      </c>
      <c r="V2069" t="s">
        <v>0</v>
      </c>
      <c r="W2069">
        <v>4.99</v>
      </c>
      <c r="X2069">
        <v>673532180</v>
      </c>
      <c r="Y2069" t="s">
        <v>0</v>
      </c>
      <c r="Z2069" t="s">
        <v>2</v>
      </c>
      <c r="AA2069" t="s">
        <v>999</v>
      </c>
      <c r="AB2069" t="s">
        <v>0</v>
      </c>
      <c r="AC2069" t="s">
        <v>0</v>
      </c>
      <c r="AD2069" t="s">
        <v>0</v>
      </c>
      <c r="AI2069" s="1" t="str">
        <f>CONCATENATE(MONTH(L2069),"/",1,"/",YEAR(L2069))</f>
        <v>8/1/2013</v>
      </c>
      <c r="AJ2069" s="1">
        <f>SUMIFS([1]Currency!A:A,[1]Currency!B:B,Sales!AI2069,[1]Currency!C:C,Sales!R2069)</f>
        <v>1</v>
      </c>
      <c r="AK2069" s="1">
        <f>AJ2069*J2069*K2069</f>
        <v>2.99</v>
      </c>
      <c r="AL2069" s="1" t="str">
        <f>VLOOKUP(S2069,[1]Region!A:B,2,FALSE)</f>
        <v>Brazil</v>
      </c>
      <c r="AM2069" s="1">
        <f>SUMIFS([1]Encoding!D:D,[1]Encoding!B:B,Sales!AL2069,[1]Encoding!A:A,Sales!C2069)</f>
        <v>0.2</v>
      </c>
      <c r="AN2069" s="1">
        <f>SUMIFS([1]Encoding!Q:Q,[1]Encoding!B:B,Sales!AL2069,[1]Encoding!A:A,Sales!C2069)</f>
        <v>4.8000000000000001E-2</v>
      </c>
      <c r="AO2069" s="1">
        <f>AK2069*(1-AN2069)</f>
        <v>2.8464800000000001</v>
      </c>
      <c r="AP2069" s="1">
        <f>AO2069*(1-AM2069)</f>
        <v>2.2771840000000001</v>
      </c>
    </row>
    <row r="2070" spans="1:42">
      <c r="A2070" t="s">
        <v>12</v>
      </c>
      <c r="B2070" t="s">
        <v>11</v>
      </c>
      <c r="C2070" t="s">
        <v>999</v>
      </c>
      <c r="D2070" t="s">
        <v>0</v>
      </c>
      <c r="E2070" t="s">
        <v>0</v>
      </c>
      <c r="F2070" t="s">
        <v>1003</v>
      </c>
      <c r="G2070" t="s">
        <v>1002</v>
      </c>
      <c r="H2070" t="s">
        <v>2263</v>
      </c>
      <c r="I2070" t="s">
        <v>7</v>
      </c>
      <c r="J2070">
        <v>1</v>
      </c>
      <c r="K2070">
        <v>2.99</v>
      </c>
      <c r="L2070" s="2">
        <v>41497</v>
      </c>
      <c r="M2070">
        <v>26000000000000</v>
      </c>
      <c r="N2070" t="s">
        <v>1323</v>
      </c>
      <c r="O2070">
        <v>5289387509</v>
      </c>
      <c r="P2070" s="2">
        <v>40035</v>
      </c>
      <c r="Q2070" t="s">
        <v>5</v>
      </c>
      <c r="R2070" t="s">
        <v>3</v>
      </c>
      <c r="S2070" t="s">
        <v>4</v>
      </c>
      <c r="T2070" t="s">
        <v>3</v>
      </c>
      <c r="U2070" t="s">
        <v>0</v>
      </c>
      <c r="V2070" t="s">
        <v>0</v>
      </c>
      <c r="W2070">
        <v>4.99</v>
      </c>
      <c r="X2070">
        <v>673532180</v>
      </c>
      <c r="Y2070" t="s">
        <v>0</v>
      </c>
      <c r="Z2070" t="s">
        <v>2</v>
      </c>
      <c r="AA2070" t="s">
        <v>999</v>
      </c>
      <c r="AB2070" t="s">
        <v>0</v>
      </c>
      <c r="AC2070" t="s">
        <v>0</v>
      </c>
      <c r="AD2070" t="s">
        <v>0</v>
      </c>
      <c r="AI2070" s="1" t="str">
        <f>CONCATENATE(MONTH(L2070),"/",1,"/",YEAR(L2070))</f>
        <v>8/1/2013</v>
      </c>
      <c r="AJ2070" s="1">
        <f>SUMIFS([1]Currency!A:A,[1]Currency!B:B,Sales!AI2070,[1]Currency!C:C,Sales!R2070)</f>
        <v>1</v>
      </c>
      <c r="AK2070" s="1">
        <f>AJ2070*J2070*K2070</f>
        <v>2.99</v>
      </c>
      <c r="AL2070" s="1" t="str">
        <f>VLOOKUP(S2070,[1]Region!A:B,2,FALSE)</f>
        <v>Brazil</v>
      </c>
      <c r="AM2070" s="1">
        <f>SUMIFS([1]Encoding!D:D,[1]Encoding!B:B,Sales!AL2070,[1]Encoding!A:A,Sales!C2070)</f>
        <v>0.2</v>
      </c>
      <c r="AN2070" s="1">
        <f>SUMIFS([1]Encoding!Q:Q,[1]Encoding!B:B,Sales!AL2070,[1]Encoding!A:A,Sales!C2070)</f>
        <v>4.8000000000000001E-2</v>
      </c>
      <c r="AO2070" s="1">
        <f>AK2070*(1-AN2070)</f>
        <v>2.8464800000000001</v>
      </c>
      <c r="AP2070" s="1">
        <f>AO2070*(1-AM2070)</f>
        <v>2.2771840000000001</v>
      </c>
    </row>
    <row r="2071" spans="1:42">
      <c r="A2071" t="s">
        <v>12</v>
      </c>
      <c r="B2071" t="s">
        <v>11</v>
      </c>
      <c r="C2071" t="s">
        <v>999</v>
      </c>
      <c r="D2071" t="s">
        <v>0</v>
      </c>
      <c r="E2071" t="s">
        <v>0</v>
      </c>
      <c r="F2071" t="s">
        <v>1003</v>
      </c>
      <c r="G2071" t="s">
        <v>1002</v>
      </c>
      <c r="H2071" t="s">
        <v>2263</v>
      </c>
      <c r="I2071" t="s">
        <v>7</v>
      </c>
      <c r="J2071">
        <v>1</v>
      </c>
      <c r="K2071">
        <v>2.99</v>
      </c>
      <c r="L2071" s="2">
        <v>41497</v>
      </c>
      <c r="M2071">
        <v>91000000000000</v>
      </c>
      <c r="N2071" t="s">
        <v>29</v>
      </c>
      <c r="O2071">
        <v>9974824279</v>
      </c>
      <c r="P2071" s="2">
        <v>40035</v>
      </c>
      <c r="Q2071" t="s">
        <v>5</v>
      </c>
      <c r="R2071" t="s">
        <v>3</v>
      </c>
      <c r="S2071" t="s">
        <v>4</v>
      </c>
      <c r="T2071" t="s">
        <v>3</v>
      </c>
      <c r="U2071" t="s">
        <v>0</v>
      </c>
      <c r="V2071" t="s">
        <v>0</v>
      </c>
      <c r="W2071">
        <v>4.99</v>
      </c>
      <c r="X2071">
        <v>673532180</v>
      </c>
      <c r="Y2071" t="s">
        <v>0</v>
      </c>
      <c r="Z2071" t="s">
        <v>2</v>
      </c>
      <c r="AA2071" t="s">
        <v>999</v>
      </c>
      <c r="AB2071" t="s">
        <v>0</v>
      </c>
      <c r="AC2071" t="s">
        <v>0</v>
      </c>
      <c r="AD2071" t="s">
        <v>0</v>
      </c>
      <c r="AI2071" s="1" t="str">
        <f>CONCATENATE(MONTH(L2071),"/",1,"/",YEAR(L2071))</f>
        <v>8/1/2013</v>
      </c>
      <c r="AJ2071" s="1">
        <f>SUMIFS([1]Currency!A:A,[1]Currency!B:B,Sales!AI2071,[1]Currency!C:C,Sales!R2071)</f>
        <v>1</v>
      </c>
      <c r="AK2071" s="1">
        <f>AJ2071*J2071*K2071</f>
        <v>2.99</v>
      </c>
      <c r="AL2071" s="1" t="str">
        <f>VLOOKUP(S2071,[1]Region!A:B,2,FALSE)</f>
        <v>Brazil</v>
      </c>
      <c r="AM2071" s="1">
        <f>SUMIFS([1]Encoding!D:D,[1]Encoding!B:B,Sales!AL2071,[1]Encoding!A:A,Sales!C2071)</f>
        <v>0.2</v>
      </c>
      <c r="AN2071" s="1">
        <f>SUMIFS([1]Encoding!Q:Q,[1]Encoding!B:B,Sales!AL2071,[1]Encoding!A:A,Sales!C2071)</f>
        <v>4.8000000000000001E-2</v>
      </c>
      <c r="AO2071" s="1">
        <f>AK2071*(1-AN2071)</f>
        <v>2.8464800000000001</v>
      </c>
      <c r="AP2071" s="1">
        <f>AO2071*(1-AM2071)</f>
        <v>2.2771840000000001</v>
      </c>
    </row>
    <row r="2072" spans="1:42">
      <c r="A2072" t="s">
        <v>12</v>
      </c>
      <c r="B2072" t="s">
        <v>11</v>
      </c>
      <c r="C2072" t="s">
        <v>999</v>
      </c>
      <c r="D2072" t="s">
        <v>0</v>
      </c>
      <c r="E2072" t="s">
        <v>0</v>
      </c>
      <c r="F2072" t="s">
        <v>1003</v>
      </c>
      <c r="G2072" t="s">
        <v>1002</v>
      </c>
      <c r="H2072" t="s">
        <v>2263</v>
      </c>
      <c r="I2072" t="s">
        <v>7</v>
      </c>
      <c r="J2072">
        <v>1</v>
      </c>
      <c r="K2072">
        <v>2.99</v>
      </c>
      <c r="L2072" s="2">
        <v>41497</v>
      </c>
      <c r="M2072">
        <v>98000000000000</v>
      </c>
      <c r="N2072" t="s">
        <v>2785</v>
      </c>
      <c r="O2072">
        <v>5900688859</v>
      </c>
      <c r="P2072" s="2">
        <v>40035</v>
      </c>
      <c r="Q2072" t="s">
        <v>5</v>
      </c>
      <c r="R2072" t="s">
        <v>3</v>
      </c>
      <c r="S2072" t="s">
        <v>4</v>
      </c>
      <c r="T2072" t="s">
        <v>3</v>
      </c>
      <c r="U2072" t="s">
        <v>0</v>
      </c>
      <c r="V2072" t="s">
        <v>0</v>
      </c>
      <c r="W2072">
        <v>4.99</v>
      </c>
      <c r="X2072">
        <v>673532180</v>
      </c>
      <c r="Y2072" t="s">
        <v>0</v>
      </c>
      <c r="Z2072" t="s">
        <v>2</v>
      </c>
      <c r="AA2072" t="s">
        <v>999</v>
      </c>
      <c r="AB2072" t="s">
        <v>0</v>
      </c>
      <c r="AC2072" t="s">
        <v>0</v>
      </c>
      <c r="AD2072" t="s">
        <v>0</v>
      </c>
      <c r="AI2072" s="1" t="str">
        <f>CONCATENATE(MONTH(L2072),"/",1,"/",YEAR(L2072))</f>
        <v>8/1/2013</v>
      </c>
      <c r="AJ2072" s="1">
        <f>SUMIFS([1]Currency!A:A,[1]Currency!B:B,Sales!AI2072,[1]Currency!C:C,Sales!R2072)</f>
        <v>1</v>
      </c>
      <c r="AK2072" s="1">
        <f>AJ2072*J2072*K2072</f>
        <v>2.99</v>
      </c>
      <c r="AL2072" s="1" t="str">
        <f>VLOOKUP(S2072,[1]Region!A:B,2,FALSE)</f>
        <v>Brazil</v>
      </c>
      <c r="AM2072" s="1">
        <f>SUMIFS([1]Encoding!D:D,[1]Encoding!B:B,Sales!AL2072,[1]Encoding!A:A,Sales!C2072)</f>
        <v>0.2</v>
      </c>
      <c r="AN2072" s="1">
        <f>SUMIFS([1]Encoding!Q:Q,[1]Encoding!B:B,Sales!AL2072,[1]Encoding!A:A,Sales!C2072)</f>
        <v>4.8000000000000001E-2</v>
      </c>
      <c r="AO2072" s="1">
        <f>AK2072*(1-AN2072)</f>
        <v>2.8464800000000001</v>
      </c>
      <c r="AP2072" s="1">
        <f>AO2072*(1-AM2072)</f>
        <v>2.2771840000000001</v>
      </c>
    </row>
    <row r="2073" spans="1:42">
      <c r="A2073" t="s">
        <v>12</v>
      </c>
      <c r="B2073" t="s">
        <v>11</v>
      </c>
      <c r="C2073" t="s">
        <v>999</v>
      </c>
      <c r="D2073" t="s">
        <v>0</v>
      </c>
      <c r="E2073" t="s">
        <v>0</v>
      </c>
      <c r="F2073" t="s">
        <v>1003</v>
      </c>
      <c r="G2073" t="s">
        <v>1002</v>
      </c>
      <c r="H2073" t="s">
        <v>2263</v>
      </c>
      <c r="I2073" t="s">
        <v>7</v>
      </c>
      <c r="J2073">
        <v>1</v>
      </c>
      <c r="K2073">
        <v>2.99</v>
      </c>
      <c r="L2073" s="2">
        <v>41497</v>
      </c>
      <c r="M2073">
        <v>37000000000000</v>
      </c>
      <c r="N2073" t="s">
        <v>3092</v>
      </c>
      <c r="O2073">
        <v>7162037744</v>
      </c>
      <c r="P2073" s="2">
        <v>40035</v>
      </c>
      <c r="Q2073" t="s">
        <v>5</v>
      </c>
      <c r="R2073" t="s">
        <v>3</v>
      </c>
      <c r="S2073" t="s">
        <v>4</v>
      </c>
      <c r="T2073" t="s">
        <v>3</v>
      </c>
      <c r="U2073" t="s">
        <v>0</v>
      </c>
      <c r="V2073" t="s">
        <v>0</v>
      </c>
      <c r="W2073">
        <v>4.99</v>
      </c>
      <c r="X2073">
        <v>673532180</v>
      </c>
      <c r="Y2073" t="s">
        <v>0</v>
      </c>
      <c r="Z2073" t="s">
        <v>2</v>
      </c>
      <c r="AA2073" t="s">
        <v>999</v>
      </c>
      <c r="AB2073" t="s">
        <v>0</v>
      </c>
      <c r="AC2073" t="s">
        <v>0</v>
      </c>
      <c r="AD2073" t="s">
        <v>0</v>
      </c>
      <c r="AI2073" s="1" t="str">
        <f>CONCATENATE(MONTH(L2073),"/",1,"/",YEAR(L2073))</f>
        <v>8/1/2013</v>
      </c>
      <c r="AJ2073" s="1">
        <f>SUMIFS([1]Currency!A:A,[1]Currency!B:B,Sales!AI2073,[1]Currency!C:C,Sales!R2073)</f>
        <v>1</v>
      </c>
      <c r="AK2073" s="1">
        <f>AJ2073*J2073*K2073</f>
        <v>2.99</v>
      </c>
      <c r="AL2073" s="1" t="str">
        <f>VLOOKUP(S2073,[1]Region!A:B,2,FALSE)</f>
        <v>Brazil</v>
      </c>
      <c r="AM2073" s="1">
        <f>SUMIFS([1]Encoding!D:D,[1]Encoding!B:B,Sales!AL2073,[1]Encoding!A:A,Sales!C2073)</f>
        <v>0.2</v>
      </c>
      <c r="AN2073" s="1">
        <f>SUMIFS([1]Encoding!Q:Q,[1]Encoding!B:B,Sales!AL2073,[1]Encoding!A:A,Sales!C2073)</f>
        <v>4.8000000000000001E-2</v>
      </c>
      <c r="AO2073" s="1">
        <f>AK2073*(1-AN2073)</f>
        <v>2.8464800000000001</v>
      </c>
      <c r="AP2073" s="1">
        <f>AO2073*(1-AM2073)</f>
        <v>2.2771840000000001</v>
      </c>
    </row>
    <row r="2074" spans="1:42">
      <c r="A2074" t="s">
        <v>12</v>
      </c>
      <c r="B2074" t="s">
        <v>11</v>
      </c>
      <c r="C2074" t="s">
        <v>999</v>
      </c>
      <c r="D2074" t="s">
        <v>0</v>
      </c>
      <c r="E2074" t="s">
        <v>0</v>
      </c>
      <c r="F2074" t="s">
        <v>1003</v>
      </c>
      <c r="G2074" t="s">
        <v>1002</v>
      </c>
      <c r="H2074" t="s">
        <v>2263</v>
      </c>
      <c r="I2074" t="s">
        <v>7</v>
      </c>
      <c r="J2074">
        <v>1</v>
      </c>
      <c r="K2074">
        <v>2.99</v>
      </c>
      <c r="L2074" s="2">
        <v>41497</v>
      </c>
      <c r="M2074">
        <v>64000000000000</v>
      </c>
      <c r="N2074" t="s">
        <v>3191</v>
      </c>
      <c r="O2074">
        <v>5592770989</v>
      </c>
      <c r="P2074" s="2">
        <v>40035</v>
      </c>
      <c r="Q2074" t="s">
        <v>5</v>
      </c>
      <c r="R2074" t="s">
        <v>3</v>
      </c>
      <c r="S2074" t="s">
        <v>4</v>
      </c>
      <c r="T2074" t="s">
        <v>3</v>
      </c>
      <c r="U2074" t="s">
        <v>0</v>
      </c>
      <c r="V2074" t="s">
        <v>0</v>
      </c>
      <c r="W2074">
        <v>4.99</v>
      </c>
      <c r="X2074">
        <v>673532180</v>
      </c>
      <c r="Y2074" t="s">
        <v>0</v>
      </c>
      <c r="Z2074" t="s">
        <v>2</v>
      </c>
      <c r="AA2074" t="s">
        <v>999</v>
      </c>
      <c r="AB2074" t="s">
        <v>0</v>
      </c>
      <c r="AC2074" t="s">
        <v>0</v>
      </c>
      <c r="AD2074" t="s">
        <v>0</v>
      </c>
      <c r="AI2074" s="1" t="str">
        <f>CONCATENATE(MONTH(L2074),"/",1,"/",YEAR(L2074))</f>
        <v>8/1/2013</v>
      </c>
      <c r="AJ2074" s="1">
        <f>SUMIFS([1]Currency!A:A,[1]Currency!B:B,Sales!AI2074,[1]Currency!C:C,Sales!R2074)</f>
        <v>1</v>
      </c>
      <c r="AK2074" s="1">
        <f>AJ2074*J2074*K2074</f>
        <v>2.99</v>
      </c>
      <c r="AL2074" s="1" t="str">
        <f>VLOOKUP(S2074,[1]Region!A:B,2,FALSE)</f>
        <v>Brazil</v>
      </c>
      <c r="AM2074" s="1">
        <f>SUMIFS([1]Encoding!D:D,[1]Encoding!B:B,Sales!AL2074,[1]Encoding!A:A,Sales!C2074)</f>
        <v>0.2</v>
      </c>
      <c r="AN2074" s="1">
        <f>SUMIFS([1]Encoding!Q:Q,[1]Encoding!B:B,Sales!AL2074,[1]Encoding!A:A,Sales!C2074)</f>
        <v>4.8000000000000001E-2</v>
      </c>
      <c r="AO2074" s="1">
        <f>AK2074*(1-AN2074)</f>
        <v>2.8464800000000001</v>
      </c>
      <c r="AP2074" s="1">
        <f>AO2074*(1-AM2074)</f>
        <v>2.2771840000000001</v>
      </c>
    </row>
    <row r="2075" spans="1:42">
      <c r="A2075" t="s">
        <v>12</v>
      </c>
      <c r="B2075" t="s">
        <v>11</v>
      </c>
      <c r="C2075" t="s">
        <v>999</v>
      </c>
      <c r="D2075" t="s">
        <v>0</v>
      </c>
      <c r="E2075" t="s">
        <v>0</v>
      </c>
      <c r="F2075" t="s">
        <v>1003</v>
      </c>
      <c r="G2075" t="s">
        <v>1002</v>
      </c>
      <c r="H2075" t="s">
        <v>2263</v>
      </c>
      <c r="I2075" t="s">
        <v>7</v>
      </c>
      <c r="J2075">
        <v>1</v>
      </c>
      <c r="K2075">
        <v>2.99</v>
      </c>
      <c r="L2075" s="2">
        <v>41497</v>
      </c>
      <c r="M2075">
        <v>60000000000000</v>
      </c>
      <c r="N2075" t="s">
        <v>3190</v>
      </c>
      <c r="O2075">
        <v>1408206374</v>
      </c>
      <c r="P2075" s="2">
        <v>40035</v>
      </c>
      <c r="Q2075" t="s">
        <v>5</v>
      </c>
      <c r="R2075" t="s">
        <v>3</v>
      </c>
      <c r="S2075" t="s">
        <v>4</v>
      </c>
      <c r="T2075" t="s">
        <v>3</v>
      </c>
      <c r="U2075" t="s">
        <v>0</v>
      </c>
      <c r="V2075" t="s">
        <v>0</v>
      </c>
      <c r="W2075">
        <v>4.99</v>
      </c>
      <c r="X2075">
        <v>673532180</v>
      </c>
      <c r="Y2075" t="s">
        <v>0</v>
      </c>
      <c r="Z2075" t="s">
        <v>2</v>
      </c>
      <c r="AA2075" t="s">
        <v>999</v>
      </c>
      <c r="AB2075" t="s">
        <v>0</v>
      </c>
      <c r="AC2075" t="s">
        <v>0</v>
      </c>
      <c r="AD2075" t="s">
        <v>0</v>
      </c>
      <c r="AI2075" s="1" t="str">
        <f>CONCATENATE(MONTH(L2075),"/",1,"/",YEAR(L2075))</f>
        <v>8/1/2013</v>
      </c>
      <c r="AJ2075" s="1">
        <f>SUMIFS([1]Currency!A:A,[1]Currency!B:B,Sales!AI2075,[1]Currency!C:C,Sales!R2075)</f>
        <v>1</v>
      </c>
      <c r="AK2075" s="1">
        <f>AJ2075*J2075*K2075</f>
        <v>2.99</v>
      </c>
      <c r="AL2075" s="1" t="str">
        <f>VLOOKUP(S2075,[1]Region!A:B,2,FALSE)</f>
        <v>Brazil</v>
      </c>
      <c r="AM2075" s="1">
        <f>SUMIFS([1]Encoding!D:D,[1]Encoding!B:B,Sales!AL2075,[1]Encoding!A:A,Sales!C2075)</f>
        <v>0.2</v>
      </c>
      <c r="AN2075" s="1">
        <f>SUMIFS([1]Encoding!Q:Q,[1]Encoding!B:B,Sales!AL2075,[1]Encoding!A:A,Sales!C2075)</f>
        <v>4.8000000000000001E-2</v>
      </c>
      <c r="AO2075" s="1">
        <f>AK2075*(1-AN2075)</f>
        <v>2.8464800000000001</v>
      </c>
      <c r="AP2075" s="1">
        <f>AO2075*(1-AM2075)</f>
        <v>2.2771840000000001</v>
      </c>
    </row>
    <row r="2076" spans="1:42">
      <c r="A2076" t="s">
        <v>12</v>
      </c>
      <c r="B2076" t="s">
        <v>11</v>
      </c>
      <c r="C2076" t="s">
        <v>999</v>
      </c>
      <c r="D2076" t="s">
        <v>0</v>
      </c>
      <c r="E2076" t="s">
        <v>0</v>
      </c>
      <c r="F2076" t="s">
        <v>1003</v>
      </c>
      <c r="G2076" t="s">
        <v>1002</v>
      </c>
      <c r="H2076" t="s">
        <v>2263</v>
      </c>
      <c r="I2076" t="s">
        <v>7</v>
      </c>
      <c r="J2076">
        <v>1</v>
      </c>
      <c r="K2076">
        <v>2.99</v>
      </c>
      <c r="L2076" s="2">
        <v>41497</v>
      </c>
      <c r="M2076">
        <v>83000000000000</v>
      </c>
      <c r="N2076" t="s">
        <v>1212</v>
      </c>
      <c r="O2076">
        <v>2005929854</v>
      </c>
      <c r="P2076" s="2">
        <v>40035</v>
      </c>
      <c r="Q2076" t="s">
        <v>5</v>
      </c>
      <c r="R2076" t="s">
        <v>3</v>
      </c>
      <c r="S2076" t="s">
        <v>4</v>
      </c>
      <c r="T2076" t="s">
        <v>3</v>
      </c>
      <c r="U2076" t="s">
        <v>0</v>
      </c>
      <c r="V2076" t="s">
        <v>0</v>
      </c>
      <c r="W2076">
        <v>4.99</v>
      </c>
      <c r="X2076">
        <v>673532180</v>
      </c>
      <c r="Y2076" t="s">
        <v>0</v>
      </c>
      <c r="Z2076" t="s">
        <v>2</v>
      </c>
      <c r="AA2076" t="s">
        <v>999</v>
      </c>
      <c r="AB2076" t="s">
        <v>0</v>
      </c>
      <c r="AC2076" t="s">
        <v>0</v>
      </c>
      <c r="AD2076" t="s">
        <v>0</v>
      </c>
      <c r="AI2076" s="1" t="str">
        <f>CONCATENATE(MONTH(L2076),"/",1,"/",YEAR(L2076))</f>
        <v>8/1/2013</v>
      </c>
      <c r="AJ2076" s="1">
        <f>SUMIFS([1]Currency!A:A,[1]Currency!B:B,Sales!AI2076,[1]Currency!C:C,Sales!R2076)</f>
        <v>1</v>
      </c>
      <c r="AK2076" s="1">
        <f>AJ2076*J2076*K2076</f>
        <v>2.99</v>
      </c>
      <c r="AL2076" s="1" t="str">
        <f>VLOOKUP(S2076,[1]Region!A:B,2,FALSE)</f>
        <v>Brazil</v>
      </c>
      <c r="AM2076" s="1">
        <f>SUMIFS([1]Encoding!D:D,[1]Encoding!B:B,Sales!AL2076,[1]Encoding!A:A,Sales!C2076)</f>
        <v>0.2</v>
      </c>
      <c r="AN2076" s="1">
        <f>SUMIFS([1]Encoding!Q:Q,[1]Encoding!B:B,Sales!AL2076,[1]Encoding!A:A,Sales!C2076)</f>
        <v>4.8000000000000001E-2</v>
      </c>
      <c r="AO2076" s="1">
        <f>AK2076*(1-AN2076)</f>
        <v>2.8464800000000001</v>
      </c>
      <c r="AP2076" s="1">
        <f>AO2076*(1-AM2076)</f>
        <v>2.2771840000000001</v>
      </c>
    </row>
    <row r="2077" spans="1:42">
      <c r="A2077" t="s">
        <v>12</v>
      </c>
      <c r="B2077" t="s">
        <v>11</v>
      </c>
      <c r="C2077" t="s">
        <v>999</v>
      </c>
      <c r="D2077" t="s">
        <v>0</v>
      </c>
      <c r="E2077" t="s">
        <v>0</v>
      </c>
      <c r="F2077" t="s">
        <v>1003</v>
      </c>
      <c r="G2077" t="s">
        <v>1002</v>
      </c>
      <c r="H2077" t="s">
        <v>2263</v>
      </c>
      <c r="I2077" t="s">
        <v>7</v>
      </c>
      <c r="J2077">
        <v>1</v>
      </c>
      <c r="K2077">
        <v>2.39</v>
      </c>
      <c r="L2077" s="2">
        <v>41497</v>
      </c>
      <c r="M2077">
        <v>30000000000000</v>
      </c>
      <c r="N2077" t="s">
        <v>3189</v>
      </c>
      <c r="O2077">
        <v>2840322529</v>
      </c>
      <c r="P2077" s="2">
        <v>40035</v>
      </c>
      <c r="Q2077" t="s">
        <v>5</v>
      </c>
      <c r="R2077" t="s">
        <v>3</v>
      </c>
      <c r="S2077" t="s">
        <v>4</v>
      </c>
      <c r="T2077" t="s">
        <v>3</v>
      </c>
      <c r="U2077" t="s">
        <v>0</v>
      </c>
      <c r="V2077" t="s">
        <v>0</v>
      </c>
      <c r="W2077">
        <v>3.99</v>
      </c>
      <c r="X2077">
        <v>673532180</v>
      </c>
      <c r="Y2077" t="s">
        <v>0</v>
      </c>
      <c r="Z2077" t="s">
        <v>15</v>
      </c>
      <c r="AA2077" t="s">
        <v>999</v>
      </c>
      <c r="AB2077" t="s">
        <v>0</v>
      </c>
      <c r="AC2077" t="s">
        <v>0</v>
      </c>
      <c r="AD2077" t="s">
        <v>0</v>
      </c>
      <c r="AI2077" s="1" t="str">
        <f>CONCATENATE(MONTH(L2077),"/",1,"/",YEAR(L2077))</f>
        <v>8/1/2013</v>
      </c>
      <c r="AJ2077" s="1">
        <f>SUMIFS([1]Currency!A:A,[1]Currency!B:B,Sales!AI2077,[1]Currency!C:C,Sales!R2077)</f>
        <v>1</v>
      </c>
      <c r="AK2077" s="1">
        <f>AJ2077*J2077*K2077</f>
        <v>2.39</v>
      </c>
      <c r="AL2077" s="1" t="str">
        <f>VLOOKUP(S2077,[1]Region!A:B,2,FALSE)</f>
        <v>Brazil</v>
      </c>
      <c r="AM2077" s="1">
        <f>SUMIFS([1]Encoding!D:D,[1]Encoding!B:B,Sales!AL2077,[1]Encoding!A:A,Sales!C2077)</f>
        <v>0.2</v>
      </c>
      <c r="AN2077" s="1">
        <f>SUMIFS([1]Encoding!Q:Q,[1]Encoding!B:B,Sales!AL2077,[1]Encoding!A:A,Sales!C2077)</f>
        <v>4.8000000000000001E-2</v>
      </c>
      <c r="AO2077" s="1">
        <f>AK2077*(1-AN2077)</f>
        <v>2.27528</v>
      </c>
      <c r="AP2077" s="1">
        <f>AO2077*(1-AM2077)</f>
        <v>1.8202240000000001</v>
      </c>
    </row>
    <row r="2078" spans="1:42">
      <c r="A2078" t="s">
        <v>12</v>
      </c>
      <c r="B2078" t="s">
        <v>11</v>
      </c>
      <c r="C2078" t="s">
        <v>999</v>
      </c>
      <c r="D2078" t="s">
        <v>0</v>
      </c>
      <c r="E2078" t="s">
        <v>0</v>
      </c>
      <c r="F2078" t="s">
        <v>1003</v>
      </c>
      <c r="G2078" t="s">
        <v>1002</v>
      </c>
      <c r="H2078" t="s">
        <v>2263</v>
      </c>
      <c r="I2078" t="s">
        <v>7</v>
      </c>
      <c r="J2078">
        <v>1</v>
      </c>
      <c r="K2078">
        <v>2.99</v>
      </c>
      <c r="L2078" s="2">
        <v>41497</v>
      </c>
      <c r="M2078">
        <v>86000000000000</v>
      </c>
      <c r="N2078" t="s">
        <v>3188</v>
      </c>
      <c r="O2078">
        <v>2176857579</v>
      </c>
      <c r="P2078" s="2">
        <v>40035</v>
      </c>
      <c r="Q2078" t="s">
        <v>5</v>
      </c>
      <c r="R2078" t="s">
        <v>3</v>
      </c>
      <c r="S2078" t="s">
        <v>4</v>
      </c>
      <c r="T2078" t="s">
        <v>3</v>
      </c>
      <c r="U2078" t="s">
        <v>0</v>
      </c>
      <c r="V2078" t="s">
        <v>0</v>
      </c>
      <c r="W2078">
        <v>4.99</v>
      </c>
      <c r="X2078">
        <v>673532180</v>
      </c>
      <c r="Y2078" t="s">
        <v>0</v>
      </c>
      <c r="Z2078" t="s">
        <v>2</v>
      </c>
      <c r="AA2078" t="s">
        <v>999</v>
      </c>
      <c r="AB2078" t="s">
        <v>0</v>
      </c>
      <c r="AC2078" t="s">
        <v>0</v>
      </c>
      <c r="AD2078" t="s">
        <v>0</v>
      </c>
      <c r="AI2078" s="1" t="str">
        <f>CONCATENATE(MONTH(L2078),"/",1,"/",YEAR(L2078))</f>
        <v>8/1/2013</v>
      </c>
      <c r="AJ2078" s="1">
        <f>SUMIFS([1]Currency!A:A,[1]Currency!B:B,Sales!AI2078,[1]Currency!C:C,Sales!R2078)</f>
        <v>1</v>
      </c>
      <c r="AK2078" s="1">
        <f>AJ2078*J2078*K2078</f>
        <v>2.99</v>
      </c>
      <c r="AL2078" s="1" t="str">
        <f>VLOOKUP(S2078,[1]Region!A:B,2,FALSE)</f>
        <v>Brazil</v>
      </c>
      <c r="AM2078" s="1">
        <f>SUMIFS([1]Encoding!D:D,[1]Encoding!B:B,Sales!AL2078,[1]Encoding!A:A,Sales!C2078)</f>
        <v>0.2</v>
      </c>
      <c r="AN2078" s="1">
        <f>SUMIFS([1]Encoding!Q:Q,[1]Encoding!B:B,Sales!AL2078,[1]Encoding!A:A,Sales!C2078)</f>
        <v>4.8000000000000001E-2</v>
      </c>
      <c r="AO2078" s="1">
        <f>AK2078*(1-AN2078)</f>
        <v>2.8464800000000001</v>
      </c>
      <c r="AP2078" s="1">
        <f>AO2078*(1-AM2078)</f>
        <v>2.2771840000000001</v>
      </c>
    </row>
    <row r="2079" spans="1:42">
      <c r="A2079" t="s">
        <v>12</v>
      </c>
      <c r="B2079" t="s">
        <v>11</v>
      </c>
      <c r="C2079" t="s">
        <v>999</v>
      </c>
      <c r="D2079" t="s">
        <v>0</v>
      </c>
      <c r="E2079" t="s">
        <v>0</v>
      </c>
      <c r="F2079" t="s">
        <v>1003</v>
      </c>
      <c r="G2079" t="s">
        <v>1002</v>
      </c>
      <c r="H2079" t="s">
        <v>2263</v>
      </c>
      <c r="I2079" t="s">
        <v>7</v>
      </c>
      <c r="J2079">
        <v>1</v>
      </c>
      <c r="K2079">
        <v>2.99</v>
      </c>
      <c r="L2079" s="2">
        <v>41497</v>
      </c>
      <c r="M2079">
        <v>35000000000000</v>
      </c>
      <c r="N2079" t="s">
        <v>3187</v>
      </c>
      <c r="O2079">
        <v>524705339</v>
      </c>
      <c r="P2079" s="2">
        <v>40035</v>
      </c>
      <c r="Q2079" t="s">
        <v>5</v>
      </c>
      <c r="R2079" t="s">
        <v>3</v>
      </c>
      <c r="S2079" t="s">
        <v>4</v>
      </c>
      <c r="T2079" t="s">
        <v>3</v>
      </c>
      <c r="U2079" t="s">
        <v>0</v>
      </c>
      <c r="V2079" t="s">
        <v>0</v>
      </c>
      <c r="W2079">
        <v>4.99</v>
      </c>
      <c r="X2079">
        <v>673532180</v>
      </c>
      <c r="Y2079" t="s">
        <v>0</v>
      </c>
      <c r="Z2079" t="s">
        <v>2</v>
      </c>
      <c r="AA2079" t="s">
        <v>999</v>
      </c>
      <c r="AB2079" t="s">
        <v>0</v>
      </c>
      <c r="AC2079" t="s">
        <v>0</v>
      </c>
      <c r="AD2079" t="s">
        <v>0</v>
      </c>
      <c r="AI2079" s="1" t="str">
        <f>CONCATENATE(MONTH(L2079),"/",1,"/",YEAR(L2079))</f>
        <v>8/1/2013</v>
      </c>
      <c r="AJ2079" s="1">
        <f>SUMIFS([1]Currency!A:A,[1]Currency!B:B,Sales!AI2079,[1]Currency!C:C,Sales!R2079)</f>
        <v>1</v>
      </c>
      <c r="AK2079" s="1">
        <f>AJ2079*J2079*K2079</f>
        <v>2.99</v>
      </c>
      <c r="AL2079" s="1" t="str">
        <f>VLOOKUP(S2079,[1]Region!A:B,2,FALSE)</f>
        <v>Brazil</v>
      </c>
      <c r="AM2079" s="1">
        <f>SUMIFS([1]Encoding!D:D,[1]Encoding!B:B,Sales!AL2079,[1]Encoding!A:A,Sales!C2079)</f>
        <v>0.2</v>
      </c>
      <c r="AN2079" s="1">
        <f>SUMIFS([1]Encoding!Q:Q,[1]Encoding!B:B,Sales!AL2079,[1]Encoding!A:A,Sales!C2079)</f>
        <v>4.8000000000000001E-2</v>
      </c>
      <c r="AO2079" s="1">
        <f>AK2079*(1-AN2079)</f>
        <v>2.8464800000000001</v>
      </c>
      <c r="AP2079" s="1">
        <f>AO2079*(1-AM2079)</f>
        <v>2.2771840000000001</v>
      </c>
    </row>
    <row r="2080" spans="1:42">
      <c r="A2080" t="s">
        <v>12</v>
      </c>
      <c r="B2080" t="s">
        <v>11</v>
      </c>
      <c r="C2080" t="s">
        <v>999</v>
      </c>
      <c r="D2080" t="s">
        <v>0</v>
      </c>
      <c r="E2080" t="s">
        <v>0</v>
      </c>
      <c r="F2080" t="s">
        <v>1003</v>
      </c>
      <c r="G2080" t="s">
        <v>1002</v>
      </c>
      <c r="H2080" t="s">
        <v>2263</v>
      </c>
      <c r="I2080" t="s">
        <v>23</v>
      </c>
      <c r="J2080">
        <v>1</v>
      </c>
      <c r="K2080">
        <v>14</v>
      </c>
      <c r="L2080" s="2">
        <v>41497</v>
      </c>
      <c r="M2080">
        <v>88000000000000</v>
      </c>
      <c r="N2080" t="s">
        <v>922</v>
      </c>
      <c r="O2080">
        <v>6930366759</v>
      </c>
      <c r="P2080" s="2">
        <v>40035</v>
      </c>
      <c r="Q2080" t="s">
        <v>5</v>
      </c>
      <c r="R2080" t="s">
        <v>3</v>
      </c>
      <c r="S2080" t="s">
        <v>4</v>
      </c>
      <c r="T2080" t="s">
        <v>3</v>
      </c>
      <c r="U2080" t="s">
        <v>0</v>
      </c>
      <c r="V2080" t="s">
        <v>0</v>
      </c>
      <c r="W2080">
        <v>19.989999999999998</v>
      </c>
      <c r="X2080">
        <v>673532180</v>
      </c>
      <c r="Y2080" t="s">
        <v>0</v>
      </c>
      <c r="Z2080" t="s">
        <v>2</v>
      </c>
      <c r="AA2080" t="s">
        <v>999</v>
      </c>
      <c r="AB2080" t="s">
        <v>0</v>
      </c>
      <c r="AC2080" t="s">
        <v>0</v>
      </c>
      <c r="AD2080" t="s">
        <v>0</v>
      </c>
      <c r="AI2080" s="1" t="str">
        <f>CONCATENATE(MONTH(L2080),"/",1,"/",YEAR(L2080))</f>
        <v>8/1/2013</v>
      </c>
      <c r="AJ2080" s="1">
        <f>SUMIFS([1]Currency!A:A,[1]Currency!B:B,Sales!AI2080,[1]Currency!C:C,Sales!R2080)</f>
        <v>1</v>
      </c>
      <c r="AK2080" s="1">
        <f>AJ2080*J2080*K2080</f>
        <v>14</v>
      </c>
      <c r="AL2080" s="1" t="str">
        <f>VLOOKUP(S2080,[1]Region!A:B,2,FALSE)</f>
        <v>Brazil</v>
      </c>
      <c r="AM2080" s="1">
        <f>SUMIFS([1]Encoding!D:D,[1]Encoding!B:B,Sales!AL2080,[1]Encoding!A:A,Sales!C2080)</f>
        <v>0.2</v>
      </c>
      <c r="AN2080" s="1">
        <f>SUMIFS([1]Encoding!Q:Q,[1]Encoding!B:B,Sales!AL2080,[1]Encoding!A:A,Sales!C2080)</f>
        <v>4.8000000000000001E-2</v>
      </c>
      <c r="AO2080" s="1">
        <f>AK2080*(1-AN2080)</f>
        <v>13.327999999999999</v>
      </c>
      <c r="AP2080" s="1">
        <f>AO2080*(1-AM2080)</f>
        <v>10.6624</v>
      </c>
    </row>
    <row r="2081" spans="1:42">
      <c r="A2081" t="s">
        <v>12</v>
      </c>
      <c r="B2081" t="s">
        <v>11</v>
      </c>
      <c r="C2081" t="s">
        <v>999</v>
      </c>
      <c r="D2081" t="s">
        <v>0</v>
      </c>
      <c r="E2081" t="s">
        <v>0</v>
      </c>
      <c r="F2081" t="s">
        <v>1003</v>
      </c>
      <c r="G2081" t="s">
        <v>1002</v>
      </c>
      <c r="H2081" t="s">
        <v>2263</v>
      </c>
      <c r="I2081" t="s">
        <v>7</v>
      </c>
      <c r="J2081">
        <v>1</v>
      </c>
      <c r="K2081">
        <v>2.99</v>
      </c>
      <c r="L2081" s="2">
        <v>41497</v>
      </c>
      <c r="M2081">
        <v>31000000000000</v>
      </c>
      <c r="N2081" t="s">
        <v>3186</v>
      </c>
      <c r="O2081">
        <v>2044721709</v>
      </c>
      <c r="P2081" s="2">
        <v>40035</v>
      </c>
      <c r="Q2081" t="s">
        <v>5</v>
      </c>
      <c r="R2081" t="s">
        <v>3</v>
      </c>
      <c r="S2081" t="s">
        <v>4</v>
      </c>
      <c r="T2081" t="s">
        <v>3</v>
      </c>
      <c r="U2081" t="s">
        <v>0</v>
      </c>
      <c r="V2081" t="s">
        <v>0</v>
      </c>
      <c r="W2081">
        <v>4.99</v>
      </c>
      <c r="X2081">
        <v>673532180</v>
      </c>
      <c r="Y2081" t="s">
        <v>0</v>
      </c>
      <c r="Z2081" t="s">
        <v>2</v>
      </c>
      <c r="AA2081" t="s">
        <v>999</v>
      </c>
      <c r="AB2081" t="s">
        <v>0</v>
      </c>
      <c r="AC2081" t="s">
        <v>0</v>
      </c>
      <c r="AD2081" t="s">
        <v>0</v>
      </c>
      <c r="AI2081" s="1" t="str">
        <f>CONCATENATE(MONTH(L2081),"/",1,"/",YEAR(L2081))</f>
        <v>8/1/2013</v>
      </c>
      <c r="AJ2081" s="1">
        <f>SUMIFS([1]Currency!A:A,[1]Currency!B:B,Sales!AI2081,[1]Currency!C:C,Sales!R2081)</f>
        <v>1</v>
      </c>
      <c r="AK2081" s="1">
        <f>AJ2081*J2081*K2081</f>
        <v>2.99</v>
      </c>
      <c r="AL2081" s="1" t="str">
        <f>VLOOKUP(S2081,[1]Region!A:B,2,FALSE)</f>
        <v>Brazil</v>
      </c>
      <c r="AM2081" s="1">
        <f>SUMIFS([1]Encoding!D:D,[1]Encoding!B:B,Sales!AL2081,[1]Encoding!A:A,Sales!C2081)</f>
        <v>0.2</v>
      </c>
      <c r="AN2081" s="1">
        <f>SUMIFS([1]Encoding!Q:Q,[1]Encoding!B:B,Sales!AL2081,[1]Encoding!A:A,Sales!C2081)</f>
        <v>4.8000000000000001E-2</v>
      </c>
      <c r="AO2081" s="1">
        <f>AK2081*(1-AN2081)</f>
        <v>2.8464800000000001</v>
      </c>
      <c r="AP2081" s="1">
        <f>AO2081*(1-AM2081)</f>
        <v>2.2771840000000001</v>
      </c>
    </row>
    <row r="2082" spans="1:42">
      <c r="A2082" t="s">
        <v>12</v>
      </c>
      <c r="B2082" t="s">
        <v>11</v>
      </c>
      <c r="C2082" t="s">
        <v>999</v>
      </c>
      <c r="D2082" t="s">
        <v>0</v>
      </c>
      <c r="E2082" t="s">
        <v>0</v>
      </c>
      <c r="F2082" t="s">
        <v>1003</v>
      </c>
      <c r="G2082" t="s">
        <v>1002</v>
      </c>
      <c r="H2082" t="s">
        <v>2263</v>
      </c>
      <c r="I2082" t="s">
        <v>7</v>
      </c>
      <c r="J2082">
        <v>1</v>
      </c>
      <c r="K2082">
        <v>2.99</v>
      </c>
      <c r="L2082" s="2">
        <v>41497</v>
      </c>
      <c r="M2082">
        <v>84000000000000</v>
      </c>
      <c r="N2082" t="s">
        <v>3185</v>
      </c>
      <c r="O2082">
        <v>2242289809</v>
      </c>
      <c r="P2082" s="2">
        <v>40035</v>
      </c>
      <c r="Q2082" t="s">
        <v>5</v>
      </c>
      <c r="R2082" t="s">
        <v>3</v>
      </c>
      <c r="S2082" t="s">
        <v>4</v>
      </c>
      <c r="T2082" t="s">
        <v>3</v>
      </c>
      <c r="U2082" t="s">
        <v>0</v>
      </c>
      <c r="V2082" t="s">
        <v>0</v>
      </c>
      <c r="W2082">
        <v>4.99</v>
      </c>
      <c r="X2082">
        <v>673532180</v>
      </c>
      <c r="Y2082" t="s">
        <v>0</v>
      </c>
      <c r="Z2082" t="s">
        <v>2</v>
      </c>
      <c r="AA2082" t="s">
        <v>999</v>
      </c>
      <c r="AB2082" t="s">
        <v>0</v>
      </c>
      <c r="AC2082" t="s">
        <v>0</v>
      </c>
      <c r="AD2082" t="s">
        <v>0</v>
      </c>
      <c r="AI2082" s="1" t="str">
        <f>CONCATENATE(MONTH(L2082),"/",1,"/",YEAR(L2082))</f>
        <v>8/1/2013</v>
      </c>
      <c r="AJ2082" s="1">
        <f>SUMIFS([1]Currency!A:A,[1]Currency!B:B,Sales!AI2082,[1]Currency!C:C,Sales!R2082)</f>
        <v>1</v>
      </c>
      <c r="AK2082" s="1">
        <f>AJ2082*J2082*K2082</f>
        <v>2.99</v>
      </c>
      <c r="AL2082" s="1" t="str">
        <f>VLOOKUP(S2082,[1]Region!A:B,2,FALSE)</f>
        <v>Brazil</v>
      </c>
      <c r="AM2082" s="1">
        <f>SUMIFS([1]Encoding!D:D,[1]Encoding!B:B,Sales!AL2082,[1]Encoding!A:A,Sales!C2082)</f>
        <v>0.2</v>
      </c>
      <c r="AN2082" s="1">
        <f>SUMIFS([1]Encoding!Q:Q,[1]Encoding!B:B,Sales!AL2082,[1]Encoding!A:A,Sales!C2082)</f>
        <v>4.8000000000000001E-2</v>
      </c>
      <c r="AO2082" s="1">
        <f>AK2082*(1-AN2082)</f>
        <v>2.8464800000000001</v>
      </c>
      <c r="AP2082" s="1">
        <f>AO2082*(1-AM2082)</f>
        <v>2.2771840000000001</v>
      </c>
    </row>
    <row r="2083" spans="1:42">
      <c r="A2083" t="s">
        <v>12</v>
      </c>
      <c r="B2083" t="s">
        <v>11</v>
      </c>
      <c r="C2083" t="s">
        <v>999</v>
      </c>
      <c r="D2083" t="s">
        <v>0</v>
      </c>
      <c r="E2083" t="s">
        <v>0</v>
      </c>
      <c r="F2083" t="s">
        <v>1003</v>
      </c>
      <c r="G2083" t="s">
        <v>1002</v>
      </c>
      <c r="H2083" t="s">
        <v>2263</v>
      </c>
      <c r="I2083" t="s">
        <v>7</v>
      </c>
      <c r="J2083">
        <v>1</v>
      </c>
      <c r="K2083">
        <v>2.99</v>
      </c>
      <c r="L2083" s="2">
        <v>41497</v>
      </c>
      <c r="M2083">
        <v>30000000000000</v>
      </c>
      <c r="N2083" t="s">
        <v>2652</v>
      </c>
      <c r="O2083">
        <v>7004763704</v>
      </c>
      <c r="P2083" s="2">
        <v>40035</v>
      </c>
      <c r="Q2083" t="s">
        <v>5</v>
      </c>
      <c r="R2083" t="s">
        <v>3</v>
      </c>
      <c r="S2083" t="s">
        <v>4</v>
      </c>
      <c r="T2083" t="s">
        <v>3</v>
      </c>
      <c r="U2083" t="s">
        <v>0</v>
      </c>
      <c r="V2083" t="s">
        <v>0</v>
      </c>
      <c r="W2083">
        <v>4.99</v>
      </c>
      <c r="X2083">
        <v>673532180</v>
      </c>
      <c r="Y2083" t="s">
        <v>0</v>
      </c>
      <c r="Z2083" t="s">
        <v>2</v>
      </c>
      <c r="AA2083" t="s">
        <v>999</v>
      </c>
      <c r="AB2083" t="s">
        <v>0</v>
      </c>
      <c r="AC2083" t="s">
        <v>0</v>
      </c>
      <c r="AD2083" t="s">
        <v>0</v>
      </c>
      <c r="AI2083" s="1" t="str">
        <f>CONCATENATE(MONTH(L2083),"/",1,"/",YEAR(L2083))</f>
        <v>8/1/2013</v>
      </c>
      <c r="AJ2083" s="1">
        <f>SUMIFS([1]Currency!A:A,[1]Currency!B:B,Sales!AI2083,[1]Currency!C:C,Sales!R2083)</f>
        <v>1</v>
      </c>
      <c r="AK2083" s="1">
        <f>AJ2083*J2083*K2083</f>
        <v>2.99</v>
      </c>
      <c r="AL2083" s="1" t="str">
        <f>VLOOKUP(S2083,[1]Region!A:B,2,FALSE)</f>
        <v>Brazil</v>
      </c>
      <c r="AM2083" s="1">
        <f>SUMIFS([1]Encoding!D:D,[1]Encoding!B:B,Sales!AL2083,[1]Encoding!A:A,Sales!C2083)</f>
        <v>0.2</v>
      </c>
      <c r="AN2083" s="1">
        <f>SUMIFS([1]Encoding!Q:Q,[1]Encoding!B:B,Sales!AL2083,[1]Encoding!A:A,Sales!C2083)</f>
        <v>4.8000000000000001E-2</v>
      </c>
      <c r="AO2083" s="1">
        <f>AK2083*(1-AN2083)</f>
        <v>2.8464800000000001</v>
      </c>
      <c r="AP2083" s="1">
        <f>AO2083*(1-AM2083)</f>
        <v>2.2771840000000001</v>
      </c>
    </row>
    <row r="2084" spans="1:42">
      <c r="A2084" t="s">
        <v>12</v>
      </c>
      <c r="B2084" t="s">
        <v>11</v>
      </c>
      <c r="C2084" t="s">
        <v>999</v>
      </c>
      <c r="D2084" t="s">
        <v>0</v>
      </c>
      <c r="E2084" t="s">
        <v>0</v>
      </c>
      <c r="F2084" t="s">
        <v>1003</v>
      </c>
      <c r="G2084" t="s">
        <v>1002</v>
      </c>
      <c r="H2084" t="s">
        <v>2263</v>
      </c>
      <c r="I2084" t="s">
        <v>23</v>
      </c>
      <c r="J2084">
        <v>1</v>
      </c>
      <c r="K2084">
        <v>10.5</v>
      </c>
      <c r="L2084" s="2">
        <v>41497</v>
      </c>
      <c r="M2084">
        <v>29000000000000</v>
      </c>
      <c r="N2084" t="s">
        <v>2435</v>
      </c>
      <c r="O2084">
        <v>5406115664</v>
      </c>
      <c r="P2084" s="2">
        <v>40035</v>
      </c>
      <c r="Q2084" t="s">
        <v>5</v>
      </c>
      <c r="R2084" t="s">
        <v>3</v>
      </c>
      <c r="S2084" t="s">
        <v>4</v>
      </c>
      <c r="T2084" t="s">
        <v>3</v>
      </c>
      <c r="U2084" t="s">
        <v>0</v>
      </c>
      <c r="V2084" t="s">
        <v>0</v>
      </c>
      <c r="W2084">
        <v>14.99</v>
      </c>
      <c r="X2084">
        <v>673532180</v>
      </c>
      <c r="Y2084" t="s">
        <v>0</v>
      </c>
      <c r="Z2084" t="s">
        <v>15</v>
      </c>
      <c r="AA2084" t="s">
        <v>999</v>
      </c>
      <c r="AB2084" t="s">
        <v>0</v>
      </c>
      <c r="AC2084" t="s">
        <v>0</v>
      </c>
      <c r="AD2084" t="s">
        <v>0</v>
      </c>
      <c r="AI2084" s="1" t="str">
        <f>CONCATENATE(MONTH(L2084),"/",1,"/",YEAR(L2084))</f>
        <v>8/1/2013</v>
      </c>
      <c r="AJ2084" s="1">
        <f>SUMIFS([1]Currency!A:A,[1]Currency!B:B,Sales!AI2084,[1]Currency!C:C,Sales!R2084)</f>
        <v>1</v>
      </c>
      <c r="AK2084" s="1">
        <f>AJ2084*J2084*K2084</f>
        <v>10.5</v>
      </c>
      <c r="AL2084" s="1" t="str">
        <f>VLOOKUP(S2084,[1]Region!A:B,2,FALSE)</f>
        <v>Brazil</v>
      </c>
      <c r="AM2084" s="1">
        <f>SUMIFS([1]Encoding!D:D,[1]Encoding!B:B,Sales!AL2084,[1]Encoding!A:A,Sales!C2084)</f>
        <v>0.2</v>
      </c>
      <c r="AN2084" s="1">
        <f>SUMIFS([1]Encoding!Q:Q,[1]Encoding!B:B,Sales!AL2084,[1]Encoding!A:A,Sales!C2084)</f>
        <v>4.8000000000000001E-2</v>
      </c>
      <c r="AO2084" s="1">
        <f>AK2084*(1-AN2084)</f>
        <v>9.9959999999999987</v>
      </c>
      <c r="AP2084" s="1">
        <f>AO2084*(1-AM2084)</f>
        <v>7.9967999999999995</v>
      </c>
    </row>
    <row r="2085" spans="1:42">
      <c r="A2085" t="s">
        <v>12</v>
      </c>
      <c r="B2085" t="s">
        <v>11</v>
      </c>
      <c r="C2085" t="s">
        <v>999</v>
      </c>
      <c r="D2085" t="s">
        <v>0</v>
      </c>
      <c r="E2085" t="s">
        <v>0</v>
      </c>
      <c r="F2085" t="s">
        <v>1003</v>
      </c>
      <c r="G2085" t="s">
        <v>1002</v>
      </c>
      <c r="H2085" t="s">
        <v>2263</v>
      </c>
      <c r="I2085" t="s">
        <v>7</v>
      </c>
      <c r="J2085">
        <v>1</v>
      </c>
      <c r="K2085">
        <v>2.99</v>
      </c>
      <c r="L2085" s="2">
        <v>41497</v>
      </c>
      <c r="M2085">
        <v>28000000000000</v>
      </c>
      <c r="N2085" t="s">
        <v>3184</v>
      </c>
      <c r="O2085">
        <v>2095908749</v>
      </c>
      <c r="P2085" s="2">
        <v>40035</v>
      </c>
      <c r="Q2085" t="s">
        <v>5</v>
      </c>
      <c r="R2085" t="s">
        <v>3</v>
      </c>
      <c r="S2085" t="s">
        <v>4</v>
      </c>
      <c r="T2085" t="s">
        <v>3</v>
      </c>
      <c r="U2085" t="s">
        <v>0</v>
      </c>
      <c r="V2085" t="s">
        <v>0</v>
      </c>
      <c r="W2085">
        <v>4.99</v>
      </c>
      <c r="X2085">
        <v>673532180</v>
      </c>
      <c r="Y2085" t="s">
        <v>0</v>
      </c>
      <c r="Z2085" t="s">
        <v>2</v>
      </c>
      <c r="AA2085" t="s">
        <v>999</v>
      </c>
      <c r="AB2085" t="s">
        <v>0</v>
      </c>
      <c r="AC2085" t="s">
        <v>0</v>
      </c>
      <c r="AD2085" t="s">
        <v>0</v>
      </c>
      <c r="AI2085" s="1" t="str">
        <f>CONCATENATE(MONTH(L2085),"/",1,"/",YEAR(L2085))</f>
        <v>8/1/2013</v>
      </c>
      <c r="AJ2085" s="1">
        <f>SUMIFS([1]Currency!A:A,[1]Currency!B:B,Sales!AI2085,[1]Currency!C:C,Sales!R2085)</f>
        <v>1</v>
      </c>
      <c r="AK2085" s="1">
        <f>AJ2085*J2085*K2085</f>
        <v>2.99</v>
      </c>
      <c r="AL2085" s="1" t="str">
        <f>VLOOKUP(S2085,[1]Region!A:B,2,FALSE)</f>
        <v>Brazil</v>
      </c>
      <c r="AM2085" s="1">
        <f>SUMIFS([1]Encoding!D:D,[1]Encoding!B:B,Sales!AL2085,[1]Encoding!A:A,Sales!C2085)</f>
        <v>0.2</v>
      </c>
      <c r="AN2085" s="1">
        <f>SUMIFS([1]Encoding!Q:Q,[1]Encoding!B:B,Sales!AL2085,[1]Encoding!A:A,Sales!C2085)</f>
        <v>4.8000000000000001E-2</v>
      </c>
      <c r="AO2085" s="1">
        <f>AK2085*(1-AN2085)</f>
        <v>2.8464800000000001</v>
      </c>
      <c r="AP2085" s="1">
        <f>AO2085*(1-AM2085)</f>
        <v>2.2771840000000001</v>
      </c>
    </row>
    <row r="2086" spans="1:42">
      <c r="A2086" t="s">
        <v>12</v>
      </c>
      <c r="B2086" t="s">
        <v>11</v>
      </c>
      <c r="C2086" t="s">
        <v>999</v>
      </c>
      <c r="D2086" t="s">
        <v>0</v>
      </c>
      <c r="E2086" t="s">
        <v>0</v>
      </c>
      <c r="F2086" t="s">
        <v>1003</v>
      </c>
      <c r="G2086" t="s">
        <v>1002</v>
      </c>
      <c r="H2086" t="s">
        <v>2263</v>
      </c>
      <c r="I2086" t="s">
        <v>7</v>
      </c>
      <c r="J2086">
        <v>1</v>
      </c>
      <c r="K2086">
        <v>2.99</v>
      </c>
      <c r="L2086" s="2">
        <v>41497</v>
      </c>
      <c r="M2086">
        <v>76000000000000</v>
      </c>
      <c r="N2086" t="s">
        <v>3183</v>
      </c>
      <c r="O2086">
        <v>5287995644</v>
      </c>
      <c r="P2086" s="2">
        <v>40035</v>
      </c>
      <c r="Q2086" t="s">
        <v>5</v>
      </c>
      <c r="R2086" t="s">
        <v>3</v>
      </c>
      <c r="S2086" t="s">
        <v>4</v>
      </c>
      <c r="T2086" t="s">
        <v>3</v>
      </c>
      <c r="U2086" t="s">
        <v>0</v>
      </c>
      <c r="V2086" t="s">
        <v>0</v>
      </c>
      <c r="W2086">
        <v>4.99</v>
      </c>
      <c r="X2086">
        <v>673532180</v>
      </c>
      <c r="Y2086" t="s">
        <v>0</v>
      </c>
      <c r="Z2086" t="s">
        <v>2</v>
      </c>
      <c r="AA2086" t="s">
        <v>999</v>
      </c>
      <c r="AB2086" t="s">
        <v>0</v>
      </c>
      <c r="AC2086" t="s">
        <v>0</v>
      </c>
      <c r="AD2086" t="s">
        <v>0</v>
      </c>
      <c r="AI2086" s="1" t="str">
        <f>CONCATENATE(MONTH(L2086),"/",1,"/",YEAR(L2086))</f>
        <v>8/1/2013</v>
      </c>
      <c r="AJ2086" s="1">
        <f>SUMIFS([1]Currency!A:A,[1]Currency!B:B,Sales!AI2086,[1]Currency!C:C,Sales!R2086)</f>
        <v>1</v>
      </c>
      <c r="AK2086" s="1">
        <f>AJ2086*J2086*K2086</f>
        <v>2.99</v>
      </c>
      <c r="AL2086" s="1" t="str">
        <f>VLOOKUP(S2086,[1]Region!A:B,2,FALSE)</f>
        <v>Brazil</v>
      </c>
      <c r="AM2086" s="1">
        <f>SUMIFS([1]Encoding!D:D,[1]Encoding!B:B,Sales!AL2086,[1]Encoding!A:A,Sales!C2086)</f>
        <v>0.2</v>
      </c>
      <c r="AN2086" s="1">
        <f>SUMIFS([1]Encoding!Q:Q,[1]Encoding!B:B,Sales!AL2086,[1]Encoding!A:A,Sales!C2086)</f>
        <v>4.8000000000000001E-2</v>
      </c>
      <c r="AO2086" s="1">
        <f>AK2086*(1-AN2086)</f>
        <v>2.8464800000000001</v>
      </c>
      <c r="AP2086" s="1">
        <f>AO2086*(1-AM2086)</f>
        <v>2.2771840000000001</v>
      </c>
    </row>
    <row r="2087" spans="1:42">
      <c r="A2087" t="s">
        <v>12</v>
      </c>
      <c r="B2087" t="s">
        <v>11</v>
      </c>
      <c r="C2087" t="s">
        <v>999</v>
      </c>
      <c r="D2087" t="s">
        <v>0</v>
      </c>
      <c r="E2087" t="s">
        <v>0</v>
      </c>
      <c r="F2087" t="s">
        <v>1003</v>
      </c>
      <c r="G2087" t="s">
        <v>1002</v>
      </c>
      <c r="H2087" t="s">
        <v>2263</v>
      </c>
      <c r="I2087" t="s">
        <v>7</v>
      </c>
      <c r="J2087">
        <v>1</v>
      </c>
      <c r="K2087">
        <v>2.99</v>
      </c>
      <c r="L2087" s="2">
        <v>41497</v>
      </c>
      <c r="M2087">
        <v>27000000000000</v>
      </c>
      <c r="N2087" t="s">
        <v>1278</v>
      </c>
      <c r="O2087">
        <v>5524078289</v>
      </c>
      <c r="P2087" s="2">
        <v>40035</v>
      </c>
      <c r="Q2087" t="s">
        <v>5</v>
      </c>
      <c r="R2087" t="s">
        <v>3</v>
      </c>
      <c r="S2087" t="s">
        <v>4</v>
      </c>
      <c r="T2087" t="s">
        <v>3</v>
      </c>
      <c r="U2087" t="s">
        <v>0</v>
      </c>
      <c r="V2087" t="s">
        <v>0</v>
      </c>
      <c r="W2087">
        <v>4.99</v>
      </c>
      <c r="X2087">
        <v>673532180</v>
      </c>
      <c r="Y2087" t="s">
        <v>0</v>
      </c>
      <c r="Z2087" t="s">
        <v>2</v>
      </c>
      <c r="AA2087" t="s">
        <v>999</v>
      </c>
      <c r="AB2087" t="s">
        <v>0</v>
      </c>
      <c r="AC2087" t="s">
        <v>0</v>
      </c>
      <c r="AD2087" t="s">
        <v>0</v>
      </c>
      <c r="AI2087" s="1" t="str">
        <f>CONCATENATE(MONTH(L2087),"/",1,"/",YEAR(L2087))</f>
        <v>8/1/2013</v>
      </c>
      <c r="AJ2087" s="1">
        <f>SUMIFS([1]Currency!A:A,[1]Currency!B:B,Sales!AI2087,[1]Currency!C:C,Sales!R2087)</f>
        <v>1</v>
      </c>
      <c r="AK2087" s="1">
        <f>AJ2087*J2087*K2087</f>
        <v>2.99</v>
      </c>
      <c r="AL2087" s="1" t="str">
        <f>VLOOKUP(S2087,[1]Region!A:B,2,FALSE)</f>
        <v>Brazil</v>
      </c>
      <c r="AM2087" s="1">
        <f>SUMIFS([1]Encoding!D:D,[1]Encoding!B:B,Sales!AL2087,[1]Encoding!A:A,Sales!C2087)</f>
        <v>0.2</v>
      </c>
      <c r="AN2087" s="1">
        <f>SUMIFS([1]Encoding!Q:Q,[1]Encoding!B:B,Sales!AL2087,[1]Encoding!A:A,Sales!C2087)</f>
        <v>4.8000000000000001E-2</v>
      </c>
      <c r="AO2087" s="1">
        <f>AK2087*(1-AN2087)</f>
        <v>2.8464800000000001</v>
      </c>
      <c r="AP2087" s="1">
        <f>AO2087*(1-AM2087)</f>
        <v>2.2771840000000001</v>
      </c>
    </row>
    <row r="2088" spans="1:42">
      <c r="A2088" t="s">
        <v>12</v>
      </c>
      <c r="B2088" t="s">
        <v>11</v>
      </c>
      <c r="C2088" t="s">
        <v>999</v>
      </c>
      <c r="D2088" t="s">
        <v>0</v>
      </c>
      <c r="E2088" t="s">
        <v>0</v>
      </c>
      <c r="F2088" t="s">
        <v>1003</v>
      </c>
      <c r="G2088" t="s">
        <v>1002</v>
      </c>
      <c r="H2088" t="s">
        <v>2263</v>
      </c>
      <c r="I2088" t="s">
        <v>7</v>
      </c>
      <c r="J2088">
        <v>1</v>
      </c>
      <c r="K2088">
        <v>2.99</v>
      </c>
      <c r="L2088" s="2">
        <v>41497</v>
      </c>
      <c r="M2088">
        <v>60000000000000</v>
      </c>
      <c r="N2088" t="s">
        <v>1521</v>
      </c>
      <c r="O2088">
        <v>5169747114</v>
      </c>
      <c r="P2088" s="2">
        <v>40035</v>
      </c>
      <c r="Q2088" t="s">
        <v>5</v>
      </c>
      <c r="R2088" t="s">
        <v>3</v>
      </c>
      <c r="S2088" t="s">
        <v>4</v>
      </c>
      <c r="T2088" t="s">
        <v>3</v>
      </c>
      <c r="U2088" t="s">
        <v>0</v>
      </c>
      <c r="V2088" t="s">
        <v>0</v>
      </c>
      <c r="W2088">
        <v>4.99</v>
      </c>
      <c r="X2088">
        <v>673532180</v>
      </c>
      <c r="Y2088" t="s">
        <v>0</v>
      </c>
      <c r="Z2088" t="s">
        <v>2</v>
      </c>
      <c r="AA2088" t="s">
        <v>999</v>
      </c>
      <c r="AB2088" t="s">
        <v>0</v>
      </c>
      <c r="AC2088" t="s">
        <v>0</v>
      </c>
      <c r="AD2088" t="s">
        <v>0</v>
      </c>
      <c r="AI2088" s="1" t="str">
        <f>CONCATENATE(MONTH(L2088),"/",1,"/",YEAR(L2088))</f>
        <v>8/1/2013</v>
      </c>
      <c r="AJ2088" s="1">
        <f>SUMIFS([1]Currency!A:A,[1]Currency!B:B,Sales!AI2088,[1]Currency!C:C,Sales!R2088)</f>
        <v>1</v>
      </c>
      <c r="AK2088" s="1">
        <f>AJ2088*J2088*K2088</f>
        <v>2.99</v>
      </c>
      <c r="AL2088" s="1" t="str">
        <f>VLOOKUP(S2088,[1]Region!A:B,2,FALSE)</f>
        <v>Brazil</v>
      </c>
      <c r="AM2088" s="1">
        <f>SUMIFS([1]Encoding!D:D,[1]Encoding!B:B,Sales!AL2088,[1]Encoding!A:A,Sales!C2088)</f>
        <v>0.2</v>
      </c>
      <c r="AN2088" s="1">
        <f>SUMIFS([1]Encoding!Q:Q,[1]Encoding!B:B,Sales!AL2088,[1]Encoding!A:A,Sales!C2088)</f>
        <v>4.8000000000000001E-2</v>
      </c>
      <c r="AO2088" s="1">
        <f>AK2088*(1-AN2088)</f>
        <v>2.8464800000000001</v>
      </c>
      <c r="AP2088" s="1">
        <f>AO2088*(1-AM2088)</f>
        <v>2.2771840000000001</v>
      </c>
    </row>
    <row r="2089" spans="1:42">
      <c r="A2089" t="s">
        <v>12</v>
      </c>
      <c r="B2089" t="s">
        <v>11</v>
      </c>
      <c r="C2089" t="s">
        <v>999</v>
      </c>
      <c r="D2089" t="s">
        <v>0</v>
      </c>
      <c r="E2089" t="s">
        <v>0</v>
      </c>
      <c r="F2089" t="s">
        <v>1003</v>
      </c>
      <c r="G2089" t="s">
        <v>1002</v>
      </c>
      <c r="H2089" t="s">
        <v>2263</v>
      </c>
      <c r="I2089" t="s">
        <v>7</v>
      </c>
      <c r="J2089">
        <v>1</v>
      </c>
      <c r="K2089">
        <v>2.39</v>
      </c>
      <c r="L2089" s="2">
        <v>41497</v>
      </c>
      <c r="M2089">
        <v>22000000000000</v>
      </c>
      <c r="N2089" t="s">
        <v>916</v>
      </c>
      <c r="O2089">
        <v>6768562709</v>
      </c>
      <c r="P2089" s="2">
        <v>40035</v>
      </c>
      <c r="Q2089" t="s">
        <v>5</v>
      </c>
      <c r="R2089" t="s">
        <v>3</v>
      </c>
      <c r="S2089" t="s">
        <v>4</v>
      </c>
      <c r="T2089" t="s">
        <v>3</v>
      </c>
      <c r="U2089" t="s">
        <v>0</v>
      </c>
      <c r="V2089" t="s">
        <v>0</v>
      </c>
      <c r="W2089">
        <v>3.99</v>
      </c>
      <c r="X2089">
        <v>673532180</v>
      </c>
      <c r="Y2089" t="s">
        <v>0</v>
      </c>
      <c r="Z2089" t="s">
        <v>15</v>
      </c>
      <c r="AA2089" t="s">
        <v>999</v>
      </c>
      <c r="AB2089" t="s">
        <v>0</v>
      </c>
      <c r="AC2089" t="s">
        <v>0</v>
      </c>
      <c r="AD2089" t="s">
        <v>0</v>
      </c>
      <c r="AI2089" s="1" t="str">
        <f>CONCATENATE(MONTH(L2089),"/",1,"/",YEAR(L2089))</f>
        <v>8/1/2013</v>
      </c>
      <c r="AJ2089" s="1">
        <f>SUMIFS([1]Currency!A:A,[1]Currency!B:B,Sales!AI2089,[1]Currency!C:C,Sales!R2089)</f>
        <v>1</v>
      </c>
      <c r="AK2089" s="1">
        <f>AJ2089*J2089*K2089</f>
        <v>2.39</v>
      </c>
      <c r="AL2089" s="1" t="str">
        <f>VLOOKUP(S2089,[1]Region!A:B,2,FALSE)</f>
        <v>Brazil</v>
      </c>
      <c r="AM2089" s="1">
        <f>SUMIFS([1]Encoding!D:D,[1]Encoding!B:B,Sales!AL2089,[1]Encoding!A:A,Sales!C2089)</f>
        <v>0.2</v>
      </c>
      <c r="AN2089" s="1">
        <f>SUMIFS([1]Encoding!Q:Q,[1]Encoding!B:B,Sales!AL2089,[1]Encoding!A:A,Sales!C2089)</f>
        <v>4.8000000000000001E-2</v>
      </c>
      <c r="AO2089" s="1">
        <f>AK2089*(1-AN2089)</f>
        <v>2.27528</v>
      </c>
      <c r="AP2089" s="1">
        <f>AO2089*(1-AM2089)</f>
        <v>1.8202240000000001</v>
      </c>
    </row>
    <row r="2090" spans="1:42">
      <c r="A2090" t="s">
        <v>12</v>
      </c>
      <c r="B2090" t="s">
        <v>11</v>
      </c>
      <c r="C2090" t="s">
        <v>999</v>
      </c>
      <c r="D2090" t="s">
        <v>0</v>
      </c>
      <c r="E2090" t="s">
        <v>0</v>
      </c>
      <c r="F2090" t="s">
        <v>1003</v>
      </c>
      <c r="G2090" t="s">
        <v>1002</v>
      </c>
      <c r="H2090" t="s">
        <v>2263</v>
      </c>
      <c r="I2090" t="s">
        <v>7</v>
      </c>
      <c r="J2090">
        <v>1</v>
      </c>
      <c r="K2090">
        <v>2.99</v>
      </c>
      <c r="L2090" s="2">
        <v>41497</v>
      </c>
      <c r="M2090">
        <v>64000000000000</v>
      </c>
      <c r="N2090" t="s">
        <v>3182</v>
      </c>
      <c r="O2090">
        <v>5013004629</v>
      </c>
      <c r="P2090" s="2">
        <v>40035</v>
      </c>
      <c r="Q2090" t="s">
        <v>5</v>
      </c>
      <c r="R2090" t="s">
        <v>3</v>
      </c>
      <c r="S2090" t="s">
        <v>4</v>
      </c>
      <c r="T2090" t="s">
        <v>3</v>
      </c>
      <c r="U2090" t="s">
        <v>0</v>
      </c>
      <c r="V2090" t="s">
        <v>0</v>
      </c>
      <c r="W2090">
        <v>4.99</v>
      </c>
      <c r="X2090">
        <v>673532180</v>
      </c>
      <c r="Y2090" t="s">
        <v>0</v>
      </c>
      <c r="Z2090" t="s">
        <v>2</v>
      </c>
      <c r="AA2090" t="s">
        <v>999</v>
      </c>
      <c r="AB2090" t="s">
        <v>0</v>
      </c>
      <c r="AC2090" t="s">
        <v>0</v>
      </c>
      <c r="AD2090" t="s">
        <v>0</v>
      </c>
      <c r="AI2090" s="1" t="str">
        <f>CONCATENATE(MONTH(L2090),"/",1,"/",YEAR(L2090))</f>
        <v>8/1/2013</v>
      </c>
      <c r="AJ2090" s="1">
        <f>SUMIFS([1]Currency!A:A,[1]Currency!B:B,Sales!AI2090,[1]Currency!C:C,Sales!R2090)</f>
        <v>1</v>
      </c>
      <c r="AK2090" s="1">
        <f>AJ2090*J2090*K2090</f>
        <v>2.99</v>
      </c>
      <c r="AL2090" s="1" t="str">
        <f>VLOOKUP(S2090,[1]Region!A:B,2,FALSE)</f>
        <v>Brazil</v>
      </c>
      <c r="AM2090" s="1">
        <f>SUMIFS([1]Encoding!D:D,[1]Encoding!B:B,Sales!AL2090,[1]Encoding!A:A,Sales!C2090)</f>
        <v>0.2</v>
      </c>
      <c r="AN2090" s="1">
        <f>SUMIFS([1]Encoding!Q:Q,[1]Encoding!B:B,Sales!AL2090,[1]Encoding!A:A,Sales!C2090)</f>
        <v>4.8000000000000001E-2</v>
      </c>
      <c r="AO2090" s="1">
        <f>AK2090*(1-AN2090)</f>
        <v>2.8464800000000001</v>
      </c>
      <c r="AP2090" s="1">
        <f>AO2090*(1-AM2090)</f>
        <v>2.2771840000000001</v>
      </c>
    </row>
    <row r="2091" spans="1:42">
      <c r="A2091" t="s">
        <v>12</v>
      </c>
      <c r="B2091" t="s">
        <v>11</v>
      </c>
      <c r="C2091" t="s">
        <v>999</v>
      </c>
      <c r="D2091" t="s">
        <v>0</v>
      </c>
      <c r="E2091" t="s">
        <v>0</v>
      </c>
      <c r="F2091" t="s">
        <v>1003</v>
      </c>
      <c r="G2091" t="s">
        <v>1002</v>
      </c>
      <c r="H2091" t="s">
        <v>2263</v>
      </c>
      <c r="I2091" t="s">
        <v>7</v>
      </c>
      <c r="J2091">
        <v>1</v>
      </c>
      <c r="K2091">
        <v>2.99</v>
      </c>
      <c r="L2091" s="2">
        <v>41497</v>
      </c>
      <c r="M2091">
        <v>77000000000000</v>
      </c>
      <c r="N2091" t="s">
        <v>985</v>
      </c>
      <c r="O2091">
        <v>1361259064</v>
      </c>
      <c r="P2091" s="2">
        <v>40035</v>
      </c>
      <c r="Q2091" t="s">
        <v>5</v>
      </c>
      <c r="R2091" t="s">
        <v>3</v>
      </c>
      <c r="S2091" t="s">
        <v>4</v>
      </c>
      <c r="T2091" t="s">
        <v>3</v>
      </c>
      <c r="U2091" t="s">
        <v>0</v>
      </c>
      <c r="V2091" t="s">
        <v>0</v>
      </c>
      <c r="W2091">
        <v>4.99</v>
      </c>
      <c r="X2091">
        <v>673532180</v>
      </c>
      <c r="Y2091" t="s">
        <v>0</v>
      </c>
      <c r="Z2091" t="s">
        <v>2</v>
      </c>
      <c r="AA2091" t="s">
        <v>999</v>
      </c>
      <c r="AB2091" t="s">
        <v>0</v>
      </c>
      <c r="AC2091" t="s">
        <v>0</v>
      </c>
      <c r="AD2091" t="s">
        <v>0</v>
      </c>
      <c r="AI2091" s="1" t="str">
        <f>CONCATENATE(MONTH(L2091),"/",1,"/",YEAR(L2091))</f>
        <v>8/1/2013</v>
      </c>
      <c r="AJ2091" s="1">
        <f>SUMIFS([1]Currency!A:A,[1]Currency!B:B,Sales!AI2091,[1]Currency!C:C,Sales!R2091)</f>
        <v>1</v>
      </c>
      <c r="AK2091" s="1">
        <f>AJ2091*J2091*K2091</f>
        <v>2.99</v>
      </c>
      <c r="AL2091" s="1" t="str">
        <f>VLOOKUP(S2091,[1]Region!A:B,2,FALSE)</f>
        <v>Brazil</v>
      </c>
      <c r="AM2091" s="1">
        <f>SUMIFS([1]Encoding!D:D,[1]Encoding!B:B,Sales!AL2091,[1]Encoding!A:A,Sales!C2091)</f>
        <v>0.2</v>
      </c>
      <c r="AN2091" s="1">
        <f>SUMIFS([1]Encoding!Q:Q,[1]Encoding!B:B,Sales!AL2091,[1]Encoding!A:A,Sales!C2091)</f>
        <v>4.8000000000000001E-2</v>
      </c>
      <c r="AO2091" s="1">
        <f>AK2091*(1-AN2091)</f>
        <v>2.8464800000000001</v>
      </c>
      <c r="AP2091" s="1">
        <f>AO2091*(1-AM2091)</f>
        <v>2.2771840000000001</v>
      </c>
    </row>
    <row r="2092" spans="1:42">
      <c r="A2092" t="s">
        <v>12</v>
      </c>
      <c r="B2092" t="s">
        <v>11</v>
      </c>
      <c r="C2092" t="s">
        <v>999</v>
      </c>
      <c r="D2092" t="s">
        <v>0</v>
      </c>
      <c r="E2092" t="s">
        <v>0</v>
      </c>
      <c r="F2092" t="s">
        <v>1003</v>
      </c>
      <c r="G2092" t="s">
        <v>1002</v>
      </c>
      <c r="H2092" t="s">
        <v>2263</v>
      </c>
      <c r="I2092" t="s">
        <v>7</v>
      </c>
      <c r="J2092">
        <v>1</v>
      </c>
      <c r="K2092">
        <v>2.39</v>
      </c>
      <c r="L2092" s="2">
        <v>41497</v>
      </c>
      <c r="M2092">
        <v>28000000000000</v>
      </c>
      <c r="N2092" t="s">
        <v>3181</v>
      </c>
      <c r="O2092">
        <v>2003241784</v>
      </c>
      <c r="P2092" s="2">
        <v>40035</v>
      </c>
      <c r="Q2092" t="s">
        <v>5</v>
      </c>
      <c r="R2092" t="s">
        <v>3</v>
      </c>
      <c r="S2092" t="s">
        <v>4</v>
      </c>
      <c r="T2092" t="s">
        <v>3</v>
      </c>
      <c r="U2092" t="s">
        <v>0</v>
      </c>
      <c r="V2092" t="s">
        <v>0</v>
      </c>
      <c r="W2092">
        <v>3.99</v>
      </c>
      <c r="X2092">
        <v>673532180</v>
      </c>
      <c r="Y2092" t="s">
        <v>0</v>
      </c>
      <c r="Z2092" t="s">
        <v>15</v>
      </c>
      <c r="AA2092" t="s">
        <v>999</v>
      </c>
      <c r="AB2092" t="s">
        <v>0</v>
      </c>
      <c r="AC2092" t="s">
        <v>0</v>
      </c>
      <c r="AD2092" t="s">
        <v>0</v>
      </c>
      <c r="AI2092" s="1" t="str">
        <f>CONCATENATE(MONTH(L2092),"/",1,"/",YEAR(L2092))</f>
        <v>8/1/2013</v>
      </c>
      <c r="AJ2092" s="1">
        <f>SUMIFS([1]Currency!A:A,[1]Currency!B:B,Sales!AI2092,[1]Currency!C:C,Sales!R2092)</f>
        <v>1</v>
      </c>
      <c r="AK2092" s="1">
        <f>AJ2092*J2092*K2092</f>
        <v>2.39</v>
      </c>
      <c r="AL2092" s="1" t="str">
        <f>VLOOKUP(S2092,[1]Region!A:B,2,FALSE)</f>
        <v>Brazil</v>
      </c>
      <c r="AM2092" s="1">
        <f>SUMIFS([1]Encoding!D:D,[1]Encoding!B:B,Sales!AL2092,[1]Encoding!A:A,Sales!C2092)</f>
        <v>0.2</v>
      </c>
      <c r="AN2092" s="1">
        <f>SUMIFS([1]Encoding!Q:Q,[1]Encoding!B:B,Sales!AL2092,[1]Encoding!A:A,Sales!C2092)</f>
        <v>4.8000000000000001E-2</v>
      </c>
      <c r="AO2092" s="1">
        <f>AK2092*(1-AN2092)</f>
        <v>2.27528</v>
      </c>
      <c r="AP2092" s="1">
        <f>AO2092*(1-AM2092)</f>
        <v>1.8202240000000001</v>
      </c>
    </row>
    <row r="2093" spans="1:42">
      <c r="A2093" t="s">
        <v>12</v>
      </c>
      <c r="B2093" t="s">
        <v>11</v>
      </c>
      <c r="C2093" t="s">
        <v>999</v>
      </c>
      <c r="D2093" t="s">
        <v>0</v>
      </c>
      <c r="E2093" t="s">
        <v>0</v>
      </c>
      <c r="F2093" t="s">
        <v>1003</v>
      </c>
      <c r="G2093" t="s">
        <v>1002</v>
      </c>
      <c r="H2093" t="s">
        <v>2263</v>
      </c>
      <c r="I2093" t="s">
        <v>7</v>
      </c>
      <c r="J2093">
        <v>1</v>
      </c>
      <c r="K2093">
        <v>2.39</v>
      </c>
      <c r="L2093" s="2">
        <v>41497</v>
      </c>
      <c r="M2093">
        <v>61000000000000</v>
      </c>
      <c r="N2093" t="s">
        <v>3180</v>
      </c>
      <c r="O2093">
        <v>6675544374</v>
      </c>
      <c r="P2093" s="2">
        <v>40035</v>
      </c>
      <c r="Q2093" t="s">
        <v>5</v>
      </c>
      <c r="R2093" t="s">
        <v>3</v>
      </c>
      <c r="S2093" t="s">
        <v>4</v>
      </c>
      <c r="T2093" t="s">
        <v>3</v>
      </c>
      <c r="U2093" t="s">
        <v>0</v>
      </c>
      <c r="V2093" t="s">
        <v>0</v>
      </c>
      <c r="W2093">
        <v>3.99</v>
      </c>
      <c r="X2093">
        <v>673532180</v>
      </c>
      <c r="Y2093" t="s">
        <v>0</v>
      </c>
      <c r="Z2093" t="s">
        <v>15</v>
      </c>
      <c r="AA2093" t="s">
        <v>999</v>
      </c>
      <c r="AB2093" t="s">
        <v>0</v>
      </c>
      <c r="AC2093" t="s">
        <v>0</v>
      </c>
      <c r="AD2093" t="s">
        <v>0</v>
      </c>
      <c r="AI2093" s="1" t="str">
        <f>CONCATENATE(MONTH(L2093),"/",1,"/",YEAR(L2093))</f>
        <v>8/1/2013</v>
      </c>
      <c r="AJ2093" s="1">
        <f>SUMIFS([1]Currency!A:A,[1]Currency!B:B,Sales!AI2093,[1]Currency!C:C,Sales!R2093)</f>
        <v>1</v>
      </c>
      <c r="AK2093" s="1">
        <f>AJ2093*J2093*K2093</f>
        <v>2.39</v>
      </c>
      <c r="AL2093" s="1" t="str">
        <f>VLOOKUP(S2093,[1]Region!A:B,2,FALSE)</f>
        <v>Brazil</v>
      </c>
      <c r="AM2093" s="1">
        <f>SUMIFS([1]Encoding!D:D,[1]Encoding!B:B,Sales!AL2093,[1]Encoding!A:A,Sales!C2093)</f>
        <v>0.2</v>
      </c>
      <c r="AN2093" s="1">
        <f>SUMIFS([1]Encoding!Q:Q,[1]Encoding!B:B,Sales!AL2093,[1]Encoding!A:A,Sales!C2093)</f>
        <v>4.8000000000000001E-2</v>
      </c>
      <c r="AO2093" s="1">
        <f>AK2093*(1-AN2093)</f>
        <v>2.27528</v>
      </c>
      <c r="AP2093" s="1">
        <f>AO2093*(1-AM2093)</f>
        <v>1.8202240000000001</v>
      </c>
    </row>
    <row r="2094" spans="1:42">
      <c r="A2094" t="s">
        <v>12</v>
      </c>
      <c r="B2094" t="s">
        <v>11</v>
      </c>
      <c r="C2094" t="s">
        <v>999</v>
      </c>
      <c r="D2094" t="s">
        <v>0</v>
      </c>
      <c r="E2094" t="s">
        <v>0</v>
      </c>
      <c r="F2094" t="s">
        <v>1003</v>
      </c>
      <c r="G2094" t="s">
        <v>1002</v>
      </c>
      <c r="H2094" t="s">
        <v>2263</v>
      </c>
      <c r="I2094" t="s">
        <v>7</v>
      </c>
      <c r="J2094">
        <v>1</v>
      </c>
      <c r="K2094">
        <v>2.99</v>
      </c>
      <c r="L2094" s="2">
        <v>41497</v>
      </c>
      <c r="M2094">
        <v>82000000000000</v>
      </c>
      <c r="N2094" t="s">
        <v>3179</v>
      </c>
      <c r="O2094">
        <v>6735694724</v>
      </c>
      <c r="P2094" s="2">
        <v>40035</v>
      </c>
      <c r="Q2094" t="s">
        <v>5</v>
      </c>
      <c r="R2094" t="s">
        <v>3</v>
      </c>
      <c r="S2094" t="s">
        <v>4</v>
      </c>
      <c r="T2094" t="s">
        <v>3</v>
      </c>
      <c r="U2094" t="s">
        <v>0</v>
      </c>
      <c r="V2094" t="s">
        <v>0</v>
      </c>
      <c r="W2094">
        <v>4.99</v>
      </c>
      <c r="X2094">
        <v>673532180</v>
      </c>
      <c r="Y2094" t="s">
        <v>0</v>
      </c>
      <c r="Z2094" t="s">
        <v>2</v>
      </c>
      <c r="AA2094" t="s">
        <v>999</v>
      </c>
      <c r="AB2094" t="s">
        <v>0</v>
      </c>
      <c r="AC2094" t="s">
        <v>0</v>
      </c>
      <c r="AD2094" t="s">
        <v>0</v>
      </c>
      <c r="AI2094" s="1" t="str">
        <f>CONCATENATE(MONTH(L2094),"/",1,"/",YEAR(L2094))</f>
        <v>8/1/2013</v>
      </c>
      <c r="AJ2094" s="1">
        <f>SUMIFS([1]Currency!A:A,[1]Currency!B:B,Sales!AI2094,[1]Currency!C:C,Sales!R2094)</f>
        <v>1</v>
      </c>
      <c r="AK2094" s="1">
        <f>AJ2094*J2094*K2094</f>
        <v>2.99</v>
      </c>
      <c r="AL2094" s="1" t="str">
        <f>VLOOKUP(S2094,[1]Region!A:B,2,FALSE)</f>
        <v>Brazil</v>
      </c>
      <c r="AM2094" s="1">
        <f>SUMIFS([1]Encoding!D:D,[1]Encoding!B:B,Sales!AL2094,[1]Encoding!A:A,Sales!C2094)</f>
        <v>0.2</v>
      </c>
      <c r="AN2094" s="1">
        <f>SUMIFS([1]Encoding!Q:Q,[1]Encoding!B:B,Sales!AL2094,[1]Encoding!A:A,Sales!C2094)</f>
        <v>4.8000000000000001E-2</v>
      </c>
      <c r="AO2094" s="1">
        <f>AK2094*(1-AN2094)</f>
        <v>2.8464800000000001</v>
      </c>
      <c r="AP2094" s="1">
        <f>AO2094*(1-AM2094)</f>
        <v>2.2771840000000001</v>
      </c>
    </row>
    <row r="2095" spans="1:42">
      <c r="A2095" t="s">
        <v>12</v>
      </c>
      <c r="B2095" t="s">
        <v>11</v>
      </c>
      <c r="C2095" t="s">
        <v>999</v>
      </c>
      <c r="D2095" t="s">
        <v>0</v>
      </c>
      <c r="E2095" t="s">
        <v>0</v>
      </c>
      <c r="F2095" t="s">
        <v>1003</v>
      </c>
      <c r="G2095" t="s">
        <v>1002</v>
      </c>
      <c r="H2095" t="s">
        <v>2263</v>
      </c>
      <c r="I2095" t="s">
        <v>7</v>
      </c>
      <c r="J2095">
        <v>1</v>
      </c>
      <c r="K2095">
        <v>2.99</v>
      </c>
      <c r="L2095" s="2">
        <v>41497</v>
      </c>
      <c r="M2095">
        <v>97000000000000</v>
      </c>
      <c r="N2095" t="s">
        <v>3178</v>
      </c>
      <c r="O2095">
        <v>9956179544</v>
      </c>
      <c r="P2095" s="2">
        <v>40035</v>
      </c>
      <c r="Q2095" t="s">
        <v>5</v>
      </c>
      <c r="R2095" t="s">
        <v>3</v>
      </c>
      <c r="S2095" t="s">
        <v>4</v>
      </c>
      <c r="T2095" t="s">
        <v>3</v>
      </c>
      <c r="U2095" t="s">
        <v>0</v>
      </c>
      <c r="V2095" t="s">
        <v>0</v>
      </c>
      <c r="W2095">
        <v>4.99</v>
      </c>
      <c r="X2095">
        <v>673532180</v>
      </c>
      <c r="Y2095" t="s">
        <v>0</v>
      </c>
      <c r="Z2095" t="s">
        <v>2</v>
      </c>
      <c r="AA2095" t="s">
        <v>999</v>
      </c>
      <c r="AB2095" t="s">
        <v>0</v>
      </c>
      <c r="AC2095" t="s">
        <v>0</v>
      </c>
      <c r="AD2095" t="s">
        <v>0</v>
      </c>
      <c r="AI2095" s="1" t="str">
        <f>CONCATENATE(MONTH(L2095),"/",1,"/",YEAR(L2095))</f>
        <v>8/1/2013</v>
      </c>
      <c r="AJ2095" s="1">
        <f>SUMIFS([1]Currency!A:A,[1]Currency!B:B,Sales!AI2095,[1]Currency!C:C,Sales!R2095)</f>
        <v>1</v>
      </c>
      <c r="AK2095" s="1">
        <f>AJ2095*J2095*K2095</f>
        <v>2.99</v>
      </c>
      <c r="AL2095" s="1" t="str">
        <f>VLOOKUP(S2095,[1]Region!A:B,2,FALSE)</f>
        <v>Brazil</v>
      </c>
      <c r="AM2095" s="1">
        <f>SUMIFS([1]Encoding!D:D,[1]Encoding!B:B,Sales!AL2095,[1]Encoding!A:A,Sales!C2095)</f>
        <v>0.2</v>
      </c>
      <c r="AN2095" s="1">
        <f>SUMIFS([1]Encoding!Q:Q,[1]Encoding!B:B,Sales!AL2095,[1]Encoding!A:A,Sales!C2095)</f>
        <v>4.8000000000000001E-2</v>
      </c>
      <c r="AO2095" s="1">
        <f>AK2095*(1-AN2095)</f>
        <v>2.8464800000000001</v>
      </c>
      <c r="AP2095" s="1">
        <f>AO2095*(1-AM2095)</f>
        <v>2.2771840000000001</v>
      </c>
    </row>
    <row r="2096" spans="1:42">
      <c r="A2096" t="s">
        <v>12</v>
      </c>
      <c r="B2096" t="s">
        <v>11</v>
      </c>
      <c r="C2096" t="s">
        <v>999</v>
      </c>
      <c r="D2096" t="s">
        <v>0</v>
      </c>
      <c r="E2096" t="s">
        <v>0</v>
      </c>
      <c r="F2096" t="s">
        <v>1003</v>
      </c>
      <c r="G2096" t="s">
        <v>1002</v>
      </c>
      <c r="H2096" t="s">
        <v>2263</v>
      </c>
      <c r="I2096" t="s">
        <v>7</v>
      </c>
      <c r="J2096">
        <v>1</v>
      </c>
      <c r="K2096">
        <v>2.99</v>
      </c>
      <c r="L2096" s="2">
        <v>41497</v>
      </c>
      <c r="M2096">
        <v>60000000000000</v>
      </c>
      <c r="N2096" t="s">
        <v>711</v>
      </c>
      <c r="O2096">
        <v>1416281884</v>
      </c>
      <c r="P2096" s="2">
        <v>40035</v>
      </c>
      <c r="Q2096" t="s">
        <v>5</v>
      </c>
      <c r="R2096" t="s">
        <v>3</v>
      </c>
      <c r="S2096" t="s">
        <v>4</v>
      </c>
      <c r="T2096" t="s">
        <v>3</v>
      </c>
      <c r="U2096" t="s">
        <v>0</v>
      </c>
      <c r="V2096" t="s">
        <v>0</v>
      </c>
      <c r="W2096">
        <v>4.99</v>
      </c>
      <c r="X2096">
        <v>673532180</v>
      </c>
      <c r="Y2096" t="s">
        <v>0</v>
      </c>
      <c r="Z2096" t="s">
        <v>2</v>
      </c>
      <c r="AA2096" t="s">
        <v>999</v>
      </c>
      <c r="AB2096" t="s">
        <v>0</v>
      </c>
      <c r="AC2096" t="s">
        <v>0</v>
      </c>
      <c r="AD2096" t="s">
        <v>0</v>
      </c>
      <c r="AI2096" s="1" t="str">
        <f>CONCATENATE(MONTH(L2096),"/",1,"/",YEAR(L2096))</f>
        <v>8/1/2013</v>
      </c>
      <c r="AJ2096" s="1">
        <f>SUMIFS([1]Currency!A:A,[1]Currency!B:B,Sales!AI2096,[1]Currency!C:C,Sales!R2096)</f>
        <v>1</v>
      </c>
      <c r="AK2096" s="1">
        <f>AJ2096*J2096*K2096</f>
        <v>2.99</v>
      </c>
      <c r="AL2096" s="1" t="str">
        <f>VLOOKUP(S2096,[1]Region!A:B,2,FALSE)</f>
        <v>Brazil</v>
      </c>
      <c r="AM2096" s="1">
        <f>SUMIFS([1]Encoding!D:D,[1]Encoding!B:B,Sales!AL2096,[1]Encoding!A:A,Sales!C2096)</f>
        <v>0.2</v>
      </c>
      <c r="AN2096" s="1">
        <f>SUMIFS([1]Encoding!Q:Q,[1]Encoding!B:B,Sales!AL2096,[1]Encoding!A:A,Sales!C2096)</f>
        <v>4.8000000000000001E-2</v>
      </c>
      <c r="AO2096" s="1">
        <f>AK2096*(1-AN2096)</f>
        <v>2.8464800000000001</v>
      </c>
      <c r="AP2096" s="1">
        <f>AO2096*(1-AM2096)</f>
        <v>2.2771840000000001</v>
      </c>
    </row>
    <row r="2097" spans="1:42">
      <c r="A2097" t="s">
        <v>12</v>
      </c>
      <c r="B2097" t="s">
        <v>11</v>
      </c>
      <c r="C2097" t="s">
        <v>999</v>
      </c>
      <c r="D2097" t="s">
        <v>0</v>
      </c>
      <c r="E2097" t="s">
        <v>0</v>
      </c>
      <c r="F2097" t="s">
        <v>1003</v>
      </c>
      <c r="G2097" t="s">
        <v>1002</v>
      </c>
      <c r="H2097" t="s">
        <v>2263</v>
      </c>
      <c r="I2097" t="s">
        <v>7</v>
      </c>
      <c r="J2097">
        <v>1</v>
      </c>
      <c r="K2097">
        <v>2.99</v>
      </c>
      <c r="L2097" s="2">
        <v>41497</v>
      </c>
      <c r="M2097">
        <v>111000000000000</v>
      </c>
      <c r="N2097" t="s">
        <v>3177</v>
      </c>
      <c r="O2097">
        <v>8989805949</v>
      </c>
      <c r="P2097" s="2">
        <v>40035</v>
      </c>
      <c r="Q2097" t="s">
        <v>5</v>
      </c>
      <c r="R2097" t="s">
        <v>3</v>
      </c>
      <c r="S2097" t="s">
        <v>4</v>
      </c>
      <c r="T2097" t="s">
        <v>3</v>
      </c>
      <c r="U2097" t="s">
        <v>0</v>
      </c>
      <c r="V2097" t="s">
        <v>0</v>
      </c>
      <c r="W2097">
        <v>4.99</v>
      </c>
      <c r="X2097">
        <v>673532180</v>
      </c>
      <c r="Y2097" t="s">
        <v>0</v>
      </c>
      <c r="Z2097" t="s">
        <v>2</v>
      </c>
      <c r="AA2097" t="s">
        <v>999</v>
      </c>
      <c r="AB2097" t="s">
        <v>0</v>
      </c>
      <c r="AC2097" t="s">
        <v>0</v>
      </c>
      <c r="AD2097" t="s">
        <v>0</v>
      </c>
      <c r="AI2097" s="1" t="str">
        <f>CONCATENATE(MONTH(L2097),"/",1,"/",YEAR(L2097))</f>
        <v>8/1/2013</v>
      </c>
      <c r="AJ2097" s="1">
        <f>SUMIFS([1]Currency!A:A,[1]Currency!B:B,Sales!AI2097,[1]Currency!C:C,Sales!R2097)</f>
        <v>1</v>
      </c>
      <c r="AK2097" s="1">
        <f>AJ2097*J2097*K2097</f>
        <v>2.99</v>
      </c>
      <c r="AL2097" s="1" t="str">
        <f>VLOOKUP(S2097,[1]Region!A:B,2,FALSE)</f>
        <v>Brazil</v>
      </c>
      <c r="AM2097" s="1">
        <f>SUMIFS([1]Encoding!D:D,[1]Encoding!B:B,Sales!AL2097,[1]Encoding!A:A,Sales!C2097)</f>
        <v>0.2</v>
      </c>
      <c r="AN2097" s="1">
        <f>SUMIFS([1]Encoding!Q:Q,[1]Encoding!B:B,Sales!AL2097,[1]Encoding!A:A,Sales!C2097)</f>
        <v>4.8000000000000001E-2</v>
      </c>
      <c r="AO2097" s="1">
        <f>AK2097*(1-AN2097)</f>
        <v>2.8464800000000001</v>
      </c>
      <c r="AP2097" s="1">
        <f>AO2097*(1-AM2097)</f>
        <v>2.2771840000000001</v>
      </c>
    </row>
    <row r="2098" spans="1:42">
      <c r="A2098" t="s">
        <v>12</v>
      </c>
      <c r="B2098" t="s">
        <v>11</v>
      </c>
      <c r="C2098" t="s">
        <v>999</v>
      </c>
      <c r="D2098" t="s">
        <v>0</v>
      </c>
      <c r="E2098" t="s">
        <v>0</v>
      </c>
      <c r="F2098" t="s">
        <v>1003</v>
      </c>
      <c r="G2098" t="s">
        <v>1002</v>
      </c>
      <c r="H2098" t="s">
        <v>2263</v>
      </c>
      <c r="I2098" t="s">
        <v>7</v>
      </c>
      <c r="J2098">
        <v>1</v>
      </c>
      <c r="K2098">
        <v>2.99</v>
      </c>
      <c r="L2098" s="2">
        <v>41497</v>
      </c>
      <c r="M2098">
        <v>76000000000000</v>
      </c>
      <c r="N2098" t="s">
        <v>428</v>
      </c>
      <c r="O2098">
        <v>1410988004</v>
      </c>
      <c r="P2098" s="2">
        <v>40035</v>
      </c>
      <c r="Q2098" t="s">
        <v>5</v>
      </c>
      <c r="R2098" t="s">
        <v>3</v>
      </c>
      <c r="S2098" t="s">
        <v>4</v>
      </c>
      <c r="T2098" t="s">
        <v>3</v>
      </c>
      <c r="U2098" t="s">
        <v>0</v>
      </c>
      <c r="V2098" t="s">
        <v>0</v>
      </c>
      <c r="W2098">
        <v>4.99</v>
      </c>
      <c r="X2098">
        <v>673532180</v>
      </c>
      <c r="Y2098" t="s">
        <v>0</v>
      </c>
      <c r="Z2098" t="s">
        <v>2</v>
      </c>
      <c r="AA2098" t="s">
        <v>999</v>
      </c>
      <c r="AB2098" t="s">
        <v>0</v>
      </c>
      <c r="AC2098" t="s">
        <v>0</v>
      </c>
      <c r="AD2098" t="s">
        <v>0</v>
      </c>
      <c r="AI2098" s="1" t="str">
        <f>CONCATENATE(MONTH(L2098),"/",1,"/",YEAR(L2098))</f>
        <v>8/1/2013</v>
      </c>
      <c r="AJ2098" s="1">
        <f>SUMIFS([1]Currency!A:A,[1]Currency!B:B,Sales!AI2098,[1]Currency!C:C,Sales!R2098)</f>
        <v>1</v>
      </c>
      <c r="AK2098" s="1">
        <f>AJ2098*J2098*K2098</f>
        <v>2.99</v>
      </c>
      <c r="AL2098" s="1" t="str">
        <f>VLOOKUP(S2098,[1]Region!A:B,2,FALSE)</f>
        <v>Brazil</v>
      </c>
      <c r="AM2098" s="1">
        <f>SUMIFS([1]Encoding!D:D,[1]Encoding!B:B,Sales!AL2098,[1]Encoding!A:A,Sales!C2098)</f>
        <v>0.2</v>
      </c>
      <c r="AN2098" s="1">
        <f>SUMIFS([1]Encoding!Q:Q,[1]Encoding!B:B,Sales!AL2098,[1]Encoding!A:A,Sales!C2098)</f>
        <v>4.8000000000000001E-2</v>
      </c>
      <c r="AO2098" s="1">
        <f>AK2098*(1-AN2098)</f>
        <v>2.8464800000000001</v>
      </c>
      <c r="AP2098" s="1">
        <f>AO2098*(1-AM2098)</f>
        <v>2.2771840000000001</v>
      </c>
    </row>
    <row r="2099" spans="1:42">
      <c r="A2099" t="s">
        <v>12</v>
      </c>
      <c r="B2099" t="s">
        <v>11</v>
      </c>
      <c r="C2099" t="s">
        <v>999</v>
      </c>
      <c r="D2099" t="s">
        <v>0</v>
      </c>
      <c r="E2099" t="s">
        <v>0</v>
      </c>
      <c r="F2099" t="s">
        <v>1003</v>
      </c>
      <c r="G2099" t="s">
        <v>1002</v>
      </c>
      <c r="H2099" t="s">
        <v>2263</v>
      </c>
      <c r="I2099" t="s">
        <v>7</v>
      </c>
      <c r="J2099">
        <v>1</v>
      </c>
      <c r="K2099">
        <v>2.99</v>
      </c>
      <c r="L2099" s="2">
        <v>41497</v>
      </c>
      <c r="M2099">
        <v>29000000000000</v>
      </c>
      <c r="N2099" t="s">
        <v>3176</v>
      </c>
      <c r="O2099">
        <v>2790969369</v>
      </c>
      <c r="P2099" s="2">
        <v>40035</v>
      </c>
      <c r="Q2099" t="s">
        <v>5</v>
      </c>
      <c r="R2099" t="s">
        <v>3</v>
      </c>
      <c r="S2099" t="s">
        <v>4</v>
      </c>
      <c r="T2099" t="s">
        <v>3</v>
      </c>
      <c r="U2099" t="s">
        <v>0</v>
      </c>
      <c r="V2099" t="s">
        <v>0</v>
      </c>
      <c r="W2099">
        <v>4.99</v>
      </c>
      <c r="X2099">
        <v>673532180</v>
      </c>
      <c r="Y2099" t="s">
        <v>0</v>
      </c>
      <c r="Z2099" t="s">
        <v>2</v>
      </c>
      <c r="AA2099" t="s">
        <v>999</v>
      </c>
      <c r="AB2099" t="s">
        <v>0</v>
      </c>
      <c r="AC2099" t="s">
        <v>0</v>
      </c>
      <c r="AD2099" t="s">
        <v>0</v>
      </c>
      <c r="AI2099" s="1" t="str">
        <f>CONCATENATE(MONTH(L2099),"/",1,"/",YEAR(L2099))</f>
        <v>8/1/2013</v>
      </c>
      <c r="AJ2099" s="1">
        <f>SUMIFS([1]Currency!A:A,[1]Currency!B:B,Sales!AI2099,[1]Currency!C:C,Sales!R2099)</f>
        <v>1</v>
      </c>
      <c r="AK2099" s="1">
        <f>AJ2099*J2099*K2099</f>
        <v>2.99</v>
      </c>
      <c r="AL2099" s="1" t="str">
        <f>VLOOKUP(S2099,[1]Region!A:B,2,FALSE)</f>
        <v>Brazil</v>
      </c>
      <c r="AM2099" s="1">
        <f>SUMIFS([1]Encoding!D:D,[1]Encoding!B:B,Sales!AL2099,[1]Encoding!A:A,Sales!C2099)</f>
        <v>0.2</v>
      </c>
      <c r="AN2099" s="1">
        <f>SUMIFS([1]Encoding!Q:Q,[1]Encoding!B:B,Sales!AL2099,[1]Encoding!A:A,Sales!C2099)</f>
        <v>4.8000000000000001E-2</v>
      </c>
      <c r="AO2099" s="1">
        <f>AK2099*(1-AN2099)</f>
        <v>2.8464800000000001</v>
      </c>
      <c r="AP2099" s="1">
        <f>AO2099*(1-AM2099)</f>
        <v>2.2771840000000001</v>
      </c>
    </row>
    <row r="2100" spans="1:42">
      <c r="A2100" t="s">
        <v>12</v>
      </c>
      <c r="B2100" t="s">
        <v>11</v>
      </c>
      <c r="C2100" t="s">
        <v>999</v>
      </c>
      <c r="D2100" t="s">
        <v>0</v>
      </c>
      <c r="E2100" t="s">
        <v>0</v>
      </c>
      <c r="F2100" t="s">
        <v>1003</v>
      </c>
      <c r="G2100" t="s">
        <v>1002</v>
      </c>
      <c r="H2100" t="s">
        <v>2263</v>
      </c>
      <c r="I2100" t="s">
        <v>7</v>
      </c>
      <c r="J2100">
        <v>1</v>
      </c>
      <c r="K2100">
        <v>2.39</v>
      </c>
      <c r="L2100" s="2">
        <v>41497</v>
      </c>
      <c r="M2100">
        <v>88000000000000</v>
      </c>
      <c r="N2100" t="s">
        <v>3175</v>
      </c>
      <c r="O2100">
        <v>2934776294</v>
      </c>
      <c r="P2100" s="2">
        <v>40035</v>
      </c>
      <c r="Q2100" t="s">
        <v>5</v>
      </c>
      <c r="R2100" t="s">
        <v>3</v>
      </c>
      <c r="S2100" t="s">
        <v>4</v>
      </c>
      <c r="T2100" t="s">
        <v>3</v>
      </c>
      <c r="U2100" t="s">
        <v>0</v>
      </c>
      <c r="V2100" t="s">
        <v>0</v>
      </c>
      <c r="W2100">
        <v>3.99</v>
      </c>
      <c r="X2100">
        <v>673532180</v>
      </c>
      <c r="Y2100" t="s">
        <v>0</v>
      </c>
      <c r="Z2100" t="s">
        <v>15</v>
      </c>
      <c r="AA2100" t="s">
        <v>999</v>
      </c>
      <c r="AB2100" t="s">
        <v>0</v>
      </c>
      <c r="AC2100" t="s">
        <v>0</v>
      </c>
      <c r="AD2100" t="s">
        <v>0</v>
      </c>
      <c r="AI2100" s="1" t="str">
        <f>CONCATENATE(MONTH(L2100),"/",1,"/",YEAR(L2100))</f>
        <v>8/1/2013</v>
      </c>
      <c r="AJ2100" s="1">
        <f>SUMIFS([1]Currency!A:A,[1]Currency!B:B,Sales!AI2100,[1]Currency!C:C,Sales!R2100)</f>
        <v>1</v>
      </c>
      <c r="AK2100" s="1">
        <f>AJ2100*J2100*K2100</f>
        <v>2.39</v>
      </c>
      <c r="AL2100" s="1" t="str">
        <f>VLOOKUP(S2100,[1]Region!A:B,2,FALSE)</f>
        <v>Brazil</v>
      </c>
      <c r="AM2100" s="1">
        <f>SUMIFS([1]Encoding!D:D,[1]Encoding!B:B,Sales!AL2100,[1]Encoding!A:A,Sales!C2100)</f>
        <v>0.2</v>
      </c>
      <c r="AN2100" s="1">
        <f>SUMIFS([1]Encoding!Q:Q,[1]Encoding!B:B,Sales!AL2100,[1]Encoding!A:A,Sales!C2100)</f>
        <v>4.8000000000000001E-2</v>
      </c>
      <c r="AO2100" s="1">
        <f>AK2100*(1-AN2100)</f>
        <v>2.27528</v>
      </c>
      <c r="AP2100" s="1">
        <f>AO2100*(1-AM2100)</f>
        <v>1.8202240000000001</v>
      </c>
    </row>
    <row r="2101" spans="1:42">
      <c r="A2101" t="s">
        <v>12</v>
      </c>
      <c r="B2101" t="s">
        <v>11</v>
      </c>
      <c r="C2101" t="s">
        <v>999</v>
      </c>
      <c r="D2101" t="s">
        <v>0</v>
      </c>
      <c r="E2101" t="s">
        <v>0</v>
      </c>
      <c r="F2101" t="s">
        <v>1003</v>
      </c>
      <c r="G2101" t="s">
        <v>1002</v>
      </c>
      <c r="H2101" t="s">
        <v>2263</v>
      </c>
      <c r="I2101" t="s">
        <v>7</v>
      </c>
      <c r="J2101">
        <v>1</v>
      </c>
      <c r="K2101">
        <v>2.39</v>
      </c>
      <c r="L2101" s="2">
        <v>41497</v>
      </c>
      <c r="M2101">
        <v>35000000000000</v>
      </c>
      <c r="N2101" t="s">
        <v>2293</v>
      </c>
      <c r="O2101">
        <v>1474440199</v>
      </c>
      <c r="P2101" s="2">
        <v>40035</v>
      </c>
      <c r="Q2101" t="s">
        <v>5</v>
      </c>
      <c r="R2101" t="s">
        <v>3</v>
      </c>
      <c r="S2101" t="s">
        <v>4</v>
      </c>
      <c r="T2101" t="s">
        <v>3</v>
      </c>
      <c r="U2101" t="s">
        <v>0</v>
      </c>
      <c r="V2101" t="s">
        <v>0</v>
      </c>
      <c r="W2101">
        <v>3.99</v>
      </c>
      <c r="X2101">
        <v>673532180</v>
      </c>
      <c r="Y2101" t="s">
        <v>0</v>
      </c>
      <c r="Z2101" t="s">
        <v>15</v>
      </c>
      <c r="AA2101" t="s">
        <v>999</v>
      </c>
      <c r="AB2101" t="s">
        <v>0</v>
      </c>
      <c r="AC2101" t="s">
        <v>0</v>
      </c>
      <c r="AD2101" t="s">
        <v>0</v>
      </c>
      <c r="AI2101" s="1" t="str">
        <f>CONCATENATE(MONTH(L2101),"/",1,"/",YEAR(L2101))</f>
        <v>8/1/2013</v>
      </c>
      <c r="AJ2101" s="1">
        <f>SUMIFS([1]Currency!A:A,[1]Currency!B:B,Sales!AI2101,[1]Currency!C:C,Sales!R2101)</f>
        <v>1</v>
      </c>
      <c r="AK2101" s="1">
        <f>AJ2101*J2101*K2101</f>
        <v>2.39</v>
      </c>
      <c r="AL2101" s="1" t="str">
        <f>VLOOKUP(S2101,[1]Region!A:B,2,FALSE)</f>
        <v>Brazil</v>
      </c>
      <c r="AM2101" s="1">
        <f>SUMIFS([1]Encoding!D:D,[1]Encoding!B:B,Sales!AL2101,[1]Encoding!A:A,Sales!C2101)</f>
        <v>0.2</v>
      </c>
      <c r="AN2101" s="1">
        <f>SUMIFS([1]Encoding!Q:Q,[1]Encoding!B:B,Sales!AL2101,[1]Encoding!A:A,Sales!C2101)</f>
        <v>4.8000000000000001E-2</v>
      </c>
      <c r="AO2101" s="1">
        <f>AK2101*(1-AN2101)</f>
        <v>2.27528</v>
      </c>
      <c r="AP2101" s="1">
        <f>AO2101*(1-AM2101)</f>
        <v>1.8202240000000001</v>
      </c>
    </row>
    <row r="2102" spans="1:42">
      <c r="A2102" t="s">
        <v>12</v>
      </c>
      <c r="B2102" t="s">
        <v>11</v>
      </c>
      <c r="C2102" t="s">
        <v>999</v>
      </c>
      <c r="D2102" t="s">
        <v>0</v>
      </c>
      <c r="E2102" t="s">
        <v>0</v>
      </c>
      <c r="F2102" t="s">
        <v>1003</v>
      </c>
      <c r="G2102" t="s">
        <v>1002</v>
      </c>
      <c r="H2102" t="s">
        <v>2263</v>
      </c>
      <c r="I2102" t="s">
        <v>7</v>
      </c>
      <c r="J2102">
        <v>1</v>
      </c>
      <c r="K2102">
        <v>2.39</v>
      </c>
      <c r="L2102" s="2">
        <v>41497</v>
      </c>
      <c r="M2102">
        <v>76000000000000</v>
      </c>
      <c r="N2102" t="s">
        <v>3174</v>
      </c>
      <c r="O2102">
        <v>5245228484</v>
      </c>
      <c r="P2102" s="2">
        <v>40035</v>
      </c>
      <c r="Q2102" t="s">
        <v>5</v>
      </c>
      <c r="R2102" t="s">
        <v>3</v>
      </c>
      <c r="S2102" t="s">
        <v>4</v>
      </c>
      <c r="T2102" t="s">
        <v>3</v>
      </c>
      <c r="U2102" t="s">
        <v>0</v>
      </c>
      <c r="V2102" t="s">
        <v>0</v>
      </c>
      <c r="W2102">
        <v>3.99</v>
      </c>
      <c r="X2102">
        <v>673532180</v>
      </c>
      <c r="Y2102" t="s">
        <v>0</v>
      </c>
      <c r="Z2102" t="s">
        <v>15</v>
      </c>
      <c r="AA2102" t="s">
        <v>999</v>
      </c>
      <c r="AB2102" t="s">
        <v>0</v>
      </c>
      <c r="AC2102" t="s">
        <v>0</v>
      </c>
      <c r="AD2102" t="s">
        <v>0</v>
      </c>
      <c r="AI2102" s="1" t="str">
        <f>CONCATENATE(MONTH(L2102),"/",1,"/",YEAR(L2102))</f>
        <v>8/1/2013</v>
      </c>
      <c r="AJ2102" s="1">
        <f>SUMIFS([1]Currency!A:A,[1]Currency!B:B,Sales!AI2102,[1]Currency!C:C,Sales!R2102)</f>
        <v>1</v>
      </c>
      <c r="AK2102" s="1">
        <f>AJ2102*J2102*K2102</f>
        <v>2.39</v>
      </c>
      <c r="AL2102" s="1" t="str">
        <f>VLOOKUP(S2102,[1]Region!A:B,2,FALSE)</f>
        <v>Brazil</v>
      </c>
      <c r="AM2102" s="1">
        <f>SUMIFS([1]Encoding!D:D,[1]Encoding!B:B,Sales!AL2102,[1]Encoding!A:A,Sales!C2102)</f>
        <v>0.2</v>
      </c>
      <c r="AN2102" s="1">
        <f>SUMIFS([1]Encoding!Q:Q,[1]Encoding!B:B,Sales!AL2102,[1]Encoding!A:A,Sales!C2102)</f>
        <v>4.8000000000000001E-2</v>
      </c>
      <c r="AO2102" s="1">
        <f>AK2102*(1-AN2102)</f>
        <v>2.27528</v>
      </c>
      <c r="AP2102" s="1">
        <f>AO2102*(1-AM2102)</f>
        <v>1.8202240000000001</v>
      </c>
    </row>
    <row r="2103" spans="1:42">
      <c r="A2103" t="s">
        <v>12</v>
      </c>
      <c r="B2103" t="s">
        <v>11</v>
      </c>
      <c r="C2103" t="s">
        <v>999</v>
      </c>
      <c r="D2103" t="s">
        <v>0</v>
      </c>
      <c r="E2103" t="s">
        <v>0</v>
      </c>
      <c r="F2103" t="s">
        <v>1003</v>
      </c>
      <c r="G2103" t="s">
        <v>1002</v>
      </c>
      <c r="H2103" t="s">
        <v>2263</v>
      </c>
      <c r="I2103" t="s">
        <v>7</v>
      </c>
      <c r="J2103">
        <v>1</v>
      </c>
      <c r="K2103">
        <v>2.99</v>
      </c>
      <c r="L2103" s="2">
        <v>41497</v>
      </c>
      <c r="M2103">
        <v>61000000000000</v>
      </c>
      <c r="N2103" t="s">
        <v>3173</v>
      </c>
      <c r="O2103">
        <v>5573432334</v>
      </c>
      <c r="P2103" s="2">
        <v>40035</v>
      </c>
      <c r="Q2103" t="s">
        <v>5</v>
      </c>
      <c r="R2103" t="s">
        <v>3</v>
      </c>
      <c r="S2103" t="s">
        <v>4</v>
      </c>
      <c r="T2103" t="s">
        <v>3</v>
      </c>
      <c r="U2103" t="s">
        <v>0</v>
      </c>
      <c r="V2103" t="s">
        <v>0</v>
      </c>
      <c r="W2103">
        <v>4.99</v>
      </c>
      <c r="X2103">
        <v>673532180</v>
      </c>
      <c r="Y2103" t="s">
        <v>0</v>
      </c>
      <c r="Z2103" t="s">
        <v>2</v>
      </c>
      <c r="AA2103" t="s">
        <v>999</v>
      </c>
      <c r="AB2103" t="s">
        <v>0</v>
      </c>
      <c r="AC2103" t="s">
        <v>0</v>
      </c>
      <c r="AD2103" t="s">
        <v>0</v>
      </c>
      <c r="AI2103" s="1" t="str">
        <f>CONCATENATE(MONTH(L2103),"/",1,"/",YEAR(L2103))</f>
        <v>8/1/2013</v>
      </c>
      <c r="AJ2103" s="1">
        <f>SUMIFS([1]Currency!A:A,[1]Currency!B:B,Sales!AI2103,[1]Currency!C:C,Sales!R2103)</f>
        <v>1</v>
      </c>
      <c r="AK2103" s="1">
        <f>AJ2103*J2103*K2103</f>
        <v>2.99</v>
      </c>
      <c r="AL2103" s="1" t="str">
        <f>VLOOKUP(S2103,[1]Region!A:B,2,FALSE)</f>
        <v>Brazil</v>
      </c>
      <c r="AM2103" s="1">
        <f>SUMIFS([1]Encoding!D:D,[1]Encoding!B:B,Sales!AL2103,[1]Encoding!A:A,Sales!C2103)</f>
        <v>0.2</v>
      </c>
      <c r="AN2103" s="1">
        <f>SUMIFS([1]Encoding!Q:Q,[1]Encoding!B:B,Sales!AL2103,[1]Encoding!A:A,Sales!C2103)</f>
        <v>4.8000000000000001E-2</v>
      </c>
      <c r="AO2103" s="1">
        <f>AK2103*(1-AN2103)</f>
        <v>2.8464800000000001</v>
      </c>
      <c r="AP2103" s="1">
        <f>AO2103*(1-AM2103)</f>
        <v>2.2771840000000001</v>
      </c>
    </row>
    <row r="2104" spans="1:42">
      <c r="A2104" t="s">
        <v>12</v>
      </c>
      <c r="B2104" t="s">
        <v>11</v>
      </c>
      <c r="C2104" t="s">
        <v>999</v>
      </c>
      <c r="D2104" t="s">
        <v>0</v>
      </c>
      <c r="E2104" t="s">
        <v>0</v>
      </c>
      <c r="F2104" t="s">
        <v>1003</v>
      </c>
      <c r="G2104" t="s">
        <v>1002</v>
      </c>
      <c r="H2104" t="s">
        <v>2263</v>
      </c>
      <c r="I2104" t="s">
        <v>7</v>
      </c>
      <c r="J2104">
        <v>1</v>
      </c>
      <c r="K2104">
        <v>2.99</v>
      </c>
      <c r="L2104" s="2">
        <v>41497</v>
      </c>
      <c r="M2104">
        <v>90000000000000</v>
      </c>
      <c r="N2104" t="s">
        <v>3172</v>
      </c>
      <c r="O2104">
        <v>552966669</v>
      </c>
      <c r="P2104" s="2">
        <v>40035</v>
      </c>
      <c r="Q2104" t="s">
        <v>5</v>
      </c>
      <c r="R2104" t="s">
        <v>3</v>
      </c>
      <c r="S2104" t="s">
        <v>4</v>
      </c>
      <c r="T2104" t="s">
        <v>3</v>
      </c>
      <c r="U2104" t="s">
        <v>0</v>
      </c>
      <c r="V2104" t="s">
        <v>0</v>
      </c>
      <c r="W2104">
        <v>4.99</v>
      </c>
      <c r="X2104">
        <v>673532180</v>
      </c>
      <c r="Y2104" t="s">
        <v>0</v>
      </c>
      <c r="Z2104" t="s">
        <v>2</v>
      </c>
      <c r="AA2104" t="s">
        <v>999</v>
      </c>
      <c r="AB2104" t="s">
        <v>0</v>
      </c>
      <c r="AC2104" t="s">
        <v>0</v>
      </c>
      <c r="AD2104" t="s">
        <v>0</v>
      </c>
      <c r="AI2104" s="1" t="str">
        <f>CONCATENATE(MONTH(L2104),"/",1,"/",YEAR(L2104))</f>
        <v>8/1/2013</v>
      </c>
      <c r="AJ2104" s="1">
        <f>SUMIFS([1]Currency!A:A,[1]Currency!B:B,Sales!AI2104,[1]Currency!C:C,Sales!R2104)</f>
        <v>1</v>
      </c>
      <c r="AK2104" s="1">
        <f>AJ2104*J2104*K2104</f>
        <v>2.99</v>
      </c>
      <c r="AL2104" s="1" t="str">
        <f>VLOOKUP(S2104,[1]Region!A:B,2,FALSE)</f>
        <v>Brazil</v>
      </c>
      <c r="AM2104" s="1">
        <f>SUMIFS([1]Encoding!D:D,[1]Encoding!B:B,Sales!AL2104,[1]Encoding!A:A,Sales!C2104)</f>
        <v>0.2</v>
      </c>
      <c r="AN2104" s="1">
        <f>SUMIFS([1]Encoding!Q:Q,[1]Encoding!B:B,Sales!AL2104,[1]Encoding!A:A,Sales!C2104)</f>
        <v>4.8000000000000001E-2</v>
      </c>
      <c r="AO2104" s="1">
        <f>AK2104*(1-AN2104)</f>
        <v>2.8464800000000001</v>
      </c>
      <c r="AP2104" s="1">
        <f>AO2104*(1-AM2104)</f>
        <v>2.2771840000000001</v>
      </c>
    </row>
    <row r="2105" spans="1:42">
      <c r="A2105" t="s">
        <v>12</v>
      </c>
      <c r="B2105" t="s">
        <v>11</v>
      </c>
      <c r="C2105" t="s">
        <v>999</v>
      </c>
      <c r="D2105" t="s">
        <v>0</v>
      </c>
      <c r="E2105" t="s">
        <v>0</v>
      </c>
      <c r="F2105" t="s">
        <v>1003</v>
      </c>
      <c r="G2105" t="s">
        <v>1002</v>
      </c>
      <c r="H2105" t="s">
        <v>2263</v>
      </c>
      <c r="I2105" t="s">
        <v>7</v>
      </c>
      <c r="J2105">
        <v>1</v>
      </c>
      <c r="K2105">
        <v>2.39</v>
      </c>
      <c r="L2105" s="2">
        <v>41497</v>
      </c>
      <c r="M2105">
        <v>87000000000000</v>
      </c>
      <c r="N2105" t="s">
        <v>3171</v>
      </c>
      <c r="O2105">
        <v>6097875949</v>
      </c>
      <c r="P2105" s="2">
        <v>40035</v>
      </c>
      <c r="Q2105" t="s">
        <v>5</v>
      </c>
      <c r="R2105" t="s">
        <v>3</v>
      </c>
      <c r="S2105" t="s">
        <v>4</v>
      </c>
      <c r="T2105" t="s">
        <v>3</v>
      </c>
      <c r="U2105" t="s">
        <v>0</v>
      </c>
      <c r="V2105" t="s">
        <v>0</v>
      </c>
      <c r="W2105">
        <v>3.99</v>
      </c>
      <c r="X2105">
        <v>673532180</v>
      </c>
      <c r="Y2105" t="s">
        <v>0</v>
      </c>
      <c r="Z2105" t="s">
        <v>15</v>
      </c>
      <c r="AA2105" t="s">
        <v>999</v>
      </c>
      <c r="AB2105" t="s">
        <v>0</v>
      </c>
      <c r="AC2105" t="s">
        <v>0</v>
      </c>
      <c r="AD2105" t="s">
        <v>0</v>
      </c>
      <c r="AI2105" s="1" t="str">
        <f>CONCATENATE(MONTH(L2105),"/",1,"/",YEAR(L2105))</f>
        <v>8/1/2013</v>
      </c>
      <c r="AJ2105" s="1">
        <f>SUMIFS([1]Currency!A:A,[1]Currency!B:B,Sales!AI2105,[1]Currency!C:C,Sales!R2105)</f>
        <v>1</v>
      </c>
      <c r="AK2105" s="1">
        <f>AJ2105*J2105*K2105</f>
        <v>2.39</v>
      </c>
      <c r="AL2105" s="1" t="str">
        <f>VLOOKUP(S2105,[1]Region!A:B,2,FALSE)</f>
        <v>Brazil</v>
      </c>
      <c r="AM2105" s="1">
        <f>SUMIFS([1]Encoding!D:D,[1]Encoding!B:B,Sales!AL2105,[1]Encoding!A:A,Sales!C2105)</f>
        <v>0.2</v>
      </c>
      <c r="AN2105" s="1">
        <f>SUMIFS([1]Encoding!Q:Q,[1]Encoding!B:B,Sales!AL2105,[1]Encoding!A:A,Sales!C2105)</f>
        <v>4.8000000000000001E-2</v>
      </c>
      <c r="AO2105" s="1">
        <f>AK2105*(1-AN2105)</f>
        <v>2.27528</v>
      </c>
      <c r="AP2105" s="1">
        <f>AO2105*(1-AM2105)</f>
        <v>1.8202240000000001</v>
      </c>
    </row>
    <row r="2106" spans="1:42">
      <c r="A2106" t="s">
        <v>12</v>
      </c>
      <c r="B2106" t="s">
        <v>11</v>
      </c>
      <c r="C2106" t="s">
        <v>999</v>
      </c>
      <c r="D2106" t="s">
        <v>0</v>
      </c>
      <c r="E2106" t="s">
        <v>0</v>
      </c>
      <c r="F2106" t="s">
        <v>1003</v>
      </c>
      <c r="G2106" t="s">
        <v>1002</v>
      </c>
      <c r="H2106" t="s">
        <v>2263</v>
      </c>
      <c r="I2106" t="s">
        <v>7</v>
      </c>
      <c r="J2106">
        <v>1</v>
      </c>
      <c r="K2106">
        <v>2.99</v>
      </c>
      <c r="L2106" s="2">
        <v>41497</v>
      </c>
      <c r="M2106">
        <v>70000000000000</v>
      </c>
      <c r="N2106" t="s">
        <v>3170</v>
      </c>
      <c r="O2106">
        <v>6287472034</v>
      </c>
      <c r="P2106" s="2">
        <v>40035</v>
      </c>
      <c r="Q2106" t="s">
        <v>5</v>
      </c>
      <c r="R2106" t="s">
        <v>3</v>
      </c>
      <c r="S2106" t="s">
        <v>4</v>
      </c>
      <c r="T2106" t="s">
        <v>3</v>
      </c>
      <c r="U2106" t="s">
        <v>0</v>
      </c>
      <c r="V2106" t="s">
        <v>0</v>
      </c>
      <c r="W2106">
        <v>4.99</v>
      </c>
      <c r="X2106">
        <v>673532180</v>
      </c>
      <c r="Y2106" t="s">
        <v>0</v>
      </c>
      <c r="Z2106" t="s">
        <v>2</v>
      </c>
      <c r="AA2106" t="s">
        <v>999</v>
      </c>
      <c r="AB2106" t="s">
        <v>0</v>
      </c>
      <c r="AC2106" t="s">
        <v>0</v>
      </c>
      <c r="AD2106" t="s">
        <v>0</v>
      </c>
      <c r="AI2106" s="1" t="str">
        <f>CONCATENATE(MONTH(L2106),"/",1,"/",YEAR(L2106))</f>
        <v>8/1/2013</v>
      </c>
      <c r="AJ2106" s="1">
        <f>SUMIFS([1]Currency!A:A,[1]Currency!B:B,Sales!AI2106,[1]Currency!C:C,Sales!R2106)</f>
        <v>1</v>
      </c>
      <c r="AK2106" s="1">
        <f>AJ2106*J2106*K2106</f>
        <v>2.99</v>
      </c>
      <c r="AL2106" s="1" t="str">
        <f>VLOOKUP(S2106,[1]Region!A:B,2,FALSE)</f>
        <v>Brazil</v>
      </c>
      <c r="AM2106" s="1">
        <f>SUMIFS([1]Encoding!D:D,[1]Encoding!B:B,Sales!AL2106,[1]Encoding!A:A,Sales!C2106)</f>
        <v>0.2</v>
      </c>
      <c r="AN2106" s="1">
        <f>SUMIFS([1]Encoding!Q:Q,[1]Encoding!B:B,Sales!AL2106,[1]Encoding!A:A,Sales!C2106)</f>
        <v>4.8000000000000001E-2</v>
      </c>
      <c r="AO2106" s="1">
        <f>AK2106*(1-AN2106)</f>
        <v>2.8464800000000001</v>
      </c>
      <c r="AP2106" s="1">
        <f>AO2106*(1-AM2106)</f>
        <v>2.2771840000000001</v>
      </c>
    </row>
    <row r="2107" spans="1:42">
      <c r="A2107" t="s">
        <v>12</v>
      </c>
      <c r="B2107" t="s">
        <v>11</v>
      </c>
      <c r="C2107" t="s">
        <v>999</v>
      </c>
      <c r="D2107" t="s">
        <v>0</v>
      </c>
      <c r="E2107" t="s">
        <v>0</v>
      </c>
      <c r="F2107" t="s">
        <v>1003</v>
      </c>
      <c r="G2107" t="s">
        <v>1002</v>
      </c>
      <c r="H2107" t="s">
        <v>2263</v>
      </c>
      <c r="I2107" t="s">
        <v>7</v>
      </c>
      <c r="J2107">
        <v>1</v>
      </c>
      <c r="K2107">
        <v>2.99</v>
      </c>
      <c r="L2107" s="2">
        <v>41497</v>
      </c>
      <c r="M2107">
        <v>36000000000000</v>
      </c>
      <c r="N2107" t="s">
        <v>2477</v>
      </c>
      <c r="O2107">
        <v>5610524304</v>
      </c>
      <c r="P2107" s="2">
        <v>40035</v>
      </c>
      <c r="Q2107" t="s">
        <v>5</v>
      </c>
      <c r="R2107" t="s">
        <v>3</v>
      </c>
      <c r="S2107" t="s">
        <v>4</v>
      </c>
      <c r="T2107" t="s">
        <v>3</v>
      </c>
      <c r="U2107" t="s">
        <v>0</v>
      </c>
      <c r="V2107" t="s">
        <v>0</v>
      </c>
      <c r="W2107">
        <v>4.99</v>
      </c>
      <c r="X2107">
        <v>673532180</v>
      </c>
      <c r="Y2107" t="s">
        <v>0</v>
      </c>
      <c r="Z2107" t="s">
        <v>2</v>
      </c>
      <c r="AA2107" t="s">
        <v>999</v>
      </c>
      <c r="AB2107" t="s">
        <v>0</v>
      </c>
      <c r="AC2107" t="s">
        <v>0</v>
      </c>
      <c r="AD2107" t="s">
        <v>0</v>
      </c>
      <c r="AI2107" s="1" t="str">
        <f>CONCATENATE(MONTH(L2107),"/",1,"/",YEAR(L2107))</f>
        <v>8/1/2013</v>
      </c>
      <c r="AJ2107" s="1">
        <f>SUMIFS([1]Currency!A:A,[1]Currency!B:B,Sales!AI2107,[1]Currency!C:C,Sales!R2107)</f>
        <v>1</v>
      </c>
      <c r="AK2107" s="1">
        <f>AJ2107*J2107*K2107</f>
        <v>2.99</v>
      </c>
      <c r="AL2107" s="1" t="str">
        <f>VLOOKUP(S2107,[1]Region!A:B,2,FALSE)</f>
        <v>Brazil</v>
      </c>
      <c r="AM2107" s="1">
        <f>SUMIFS([1]Encoding!D:D,[1]Encoding!B:B,Sales!AL2107,[1]Encoding!A:A,Sales!C2107)</f>
        <v>0.2</v>
      </c>
      <c r="AN2107" s="1">
        <f>SUMIFS([1]Encoding!Q:Q,[1]Encoding!B:B,Sales!AL2107,[1]Encoding!A:A,Sales!C2107)</f>
        <v>4.8000000000000001E-2</v>
      </c>
      <c r="AO2107" s="1">
        <f>AK2107*(1-AN2107)</f>
        <v>2.8464800000000001</v>
      </c>
      <c r="AP2107" s="1">
        <f>AO2107*(1-AM2107)</f>
        <v>2.2771840000000001</v>
      </c>
    </row>
    <row r="2108" spans="1:42">
      <c r="A2108" t="s">
        <v>12</v>
      </c>
      <c r="B2108" t="s">
        <v>11</v>
      </c>
      <c r="C2108" t="s">
        <v>999</v>
      </c>
      <c r="D2108" t="s">
        <v>0</v>
      </c>
      <c r="E2108" t="s">
        <v>0</v>
      </c>
      <c r="F2108" t="s">
        <v>1003</v>
      </c>
      <c r="G2108" t="s">
        <v>1002</v>
      </c>
      <c r="H2108" t="s">
        <v>2263</v>
      </c>
      <c r="I2108" t="s">
        <v>7</v>
      </c>
      <c r="J2108">
        <v>1</v>
      </c>
      <c r="K2108">
        <v>2.99</v>
      </c>
      <c r="L2108" s="2">
        <v>41497</v>
      </c>
      <c r="M2108">
        <v>90000000000000</v>
      </c>
      <c r="N2108" t="s">
        <v>3169</v>
      </c>
      <c r="O2108">
        <v>7258327439</v>
      </c>
      <c r="P2108" s="2">
        <v>40035</v>
      </c>
      <c r="Q2108" t="s">
        <v>5</v>
      </c>
      <c r="R2108" t="s">
        <v>3</v>
      </c>
      <c r="S2108" t="s">
        <v>4</v>
      </c>
      <c r="T2108" t="s">
        <v>3</v>
      </c>
      <c r="U2108" t="s">
        <v>0</v>
      </c>
      <c r="V2108" t="s">
        <v>0</v>
      </c>
      <c r="W2108">
        <v>4.99</v>
      </c>
      <c r="X2108">
        <v>673532180</v>
      </c>
      <c r="Y2108" t="s">
        <v>0</v>
      </c>
      <c r="Z2108" t="s">
        <v>2</v>
      </c>
      <c r="AA2108" t="s">
        <v>999</v>
      </c>
      <c r="AB2108" t="s">
        <v>0</v>
      </c>
      <c r="AC2108" t="s">
        <v>0</v>
      </c>
      <c r="AD2108" t="s">
        <v>0</v>
      </c>
      <c r="AI2108" s="1" t="str">
        <f>CONCATENATE(MONTH(L2108),"/",1,"/",YEAR(L2108))</f>
        <v>8/1/2013</v>
      </c>
      <c r="AJ2108" s="1">
        <f>SUMIFS([1]Currency!A:A,[1]Currency!B:B,Sales!AI2108,[1]Currency!C:C,Sales!R2108)</f>
        <v>1</v>
      </c>
      <c r="AK2108" s="1">
        <f>AJ2108*J2108*K2108</f>
        <v>2.99</v>
      </c>
      <c r="AL2108" s="1" t="str">
        <f>VLOOKUP(S2108,[1]Region!A:B,2,FALSE)</f>
        <v>Brazil</v>
      </c>
      <c r="AM2108" s="1">
        <f>SUMIFS([1]Encoding!D:D,[1]Encoding!B:B,Sales!AL2108,[1]Encoding!A:A,Sales!C2108)</f>
        <v>0.2</v>
      </c>
      <c r="AN2108" s="1">
        <f>SUMIFS([1]Encoding!Q:Q,[1]Encoding!B:B,Sales!AL2108,[1]Encoding!A:A,Sales!C2108)</f>
        <v>4.8000000000000001E-2</v>
      </c>
      <c r="AO2108" s="1">
        <f>AK2108*(1-AN2108)</f>
        <v>2.8464800000000001</v>
      </c>
      <c r="AP2108" s="1">
        <f>AO2108*(1-AM2108)</f>
        <v>2.2771840000000001</v>
      </c>
    </row>
    <row r="2109" spans="1:42">
      <c r="A2109" t="s">
        <v>12</v>
      </c>
      <c r="B2109" t="s">
        <v>11</v>
      </c>
      <c r="C2109" t="s">
        <v>999</v>
      </c>
      <c r="D2109" t="s">
        <v>0</v>
      </c>
      <c r="E2109" t="s">
        <v>0</v>
      </c>
      <c r="F2109" t="s">
        <v>1003</v>
      </c>
      <c r="G2109" t="s">
        <v>1002</v>
      </c>
      <c r="H2109" t="s">
        <v>2263</v>
      </c>
      <c r="I2109" t="s">
        <v>7</v>
      </c>
      <c r="J2109">
        <v>1</v>
      </c>
      <c r="K2109">
        <v>2.39</v>
      </c>
      <c r="L2109" s="2">
        <v>41497</v>
      </c>
      <c r="M2109">
        <v>85000000000000</v>
      </c>
      <c r="N2109" t="s">
        <v>2130</v>
      </c>
      <c r="O2109">
        <v>5453722804</v>
      </c>
      <c r="P2109" s="2">
        <v>40035</v>
      </c>
      <c r="Q2109" t="s">
        <v>5</v>
      </c>
      <c r="R2109" t="s">
        <v>3</v>
      </c>
      <c r="S2109" t="s">
        <v>4</v>
      </c>
      <c r="T2109" t="s">
        <v>3</v>
      </c>
      <c r="U2109" t="s">
        <v>0</v>
      </c>
      <c r="V2109" t="s">
        <v>0</v>
      </c>
      <c r="W2109">
        <v>3.99</v>
      </c>
      <c r="X2109">
        <v>673532180</v>
      </c>
      <c r="Y2109" t="s">
        <v>0</v>
      </c>
      <c r="Z2109" t="s">
        <v>15</v>
      </c>
      <c r="AA2109" t="s">
        <v>999</v>
      </c>
      <c r="AB2109" t="s">
        <v>0</v>
      </c>
      <c r="AC2109" t="s">
        <v>0</v>
      </c>
      <c r="AD2109" t="s">
        <v>0</v>
      </c>
      <c r="AI2109" s="1" t="str">
        <f>CONCATENATE(MONTH(L2109),"/",1,"/",YEAR(L2109))</f>
        <v>8/1/2013</v>
      </c>
      <c r="AJ2109" s="1">
        <f>SUMIFS([1]Currency!A:A,[1]Currency!B:B,Sales!AI2109,[1]Currency!C:C,Sales!R2109)</f>
        <v>1</v>
      </c>
      <c r="AK2109" s="1">
        <f>AJ2109*J2109*K2109</f>
        <v>2.39</v>
      </c>
      <c r="AL2109" s="1" t="str">
        <f>VLOOKUP(S2109,[1]Region!A:B,2,FALSE)</f>
        <v>Brazil</v>
      </c>
      <c r="AM2109" s="1">
        <f>SUMIFS([1]Encoding!D:D,[1]Encoding!B:B,Sales!AL2109,[1]Encoding!A:A,Sales!C2109)</f>
        <v>0.2</v>
      </c>
      <c r="AN2109" s="1">
        <f>SUMIFS([1]Encoding!Q:Q,[1]Encoding!B:B,Sales!AL2109,[1]Encoding!A:A,Sales!C2109)</f>
        <v>4.8000000000000001E-2</v>
      </c>
      <c r="AO2109" s="1">
        <f>AK2109*(1-AN2109)</f>
        <v>2.27528</v>
      </c>
      <c r="AP2109" s="1">
        <f>AO2109*(1-AM2109)</f>
        <v>1.8202240000000001</v>
      </c>
    </row>
    <row r="2110" spans="1:42">
      <c r="A2110" t="s">
        <v>12</v>
      </c>
      <c r="B2110" t="s">
        <v>11</v>
      </c>
      <c r="C2110" t="s">
        <v>999</v>
      </c>
      <c r="D2110" t="s">
        <v>0</v>
      </c>
      <c r="E2110" t="s">
        <v>0</v>
      </c>
      <c r="F2110" t="s">
        <v>1003</v>
      </c>
      <c r="G2110" t="s">
        <v>1002</v>
      </c>
      <c r="H2110" t="s">
        <v>2263</v>
      </c>
      <c r="I2110" t="s">
        <v>7</v>
      </c>
      <c r="J2110">
        <v>1</v>
      </c>
      <c r="K2110">
        <v>2.99</v>
      </c>
      <c r="L2110" s="2">
        <v>41497</v>
      </c>
      <c r="M2110">
        <v>70000000000000</v>
      </c>
      <c r="N2110" t="s">
        <v>3168</v>
      </c>
      <c r="O2110">
        <v>9783651604</v>
      </c>
      <c r="P2110" s="2">
        <v>40035</v>
      </c>
      <c r="Q2110" t="s">
        <v>5</v>
      </c>
      <c r="R2110" t="s">
        <v>3</v>
      </c>
      <c r="S2110" t="s">
        <v>4</v>
      </c>
      <c r="T2110" t="s">
        <v>3</v>
      </c>
      <c r="U2110" t="s">
        <v>0</v>
      </c>
      <c r="V2110" t="s">
        <v>0</v>
      </c>
      <c r="W2110">
        <v>4.99</v>
      </c>
      <c r="X2110">
        <v>673532180</v>
      </c>
      <c r="Y2110" t="s">
        <v>0</v>
      </c>
      <c r="Z2110" t="s">
        <v>2</v>
      </c>
      <c r="AA2110" t="s">
        <v>999</v>
      </c>
      <c r="AB2110" t="s">
        <v>0</v>
      </c>
      <c r="AC2110" t="s">
        <v>0</v>
      </c>
      <c r="AD2110" t="s">
        <v>0</v>
      </c>
      <c r="AI2110" s="1" t="str">
        <f>CONCATENATE(MONTH(L2110),"/",1,"/",YEAR(L2110))</f>
        <v>8/1/2013</v>
      </c>
      <c r="AJ2110" s="1">
        <f>SUMIFS([1]Currency!A:A,[1]Currency!B:B,Sales!AI2110,[1]Currency!C:C,Sales!R2110)</f>
        <v>1</v>
      </c>
      <c r="AK2110" s="1">
        <f>AJ2110*J2110*K2110</f>
        <v>2.99</v>
      </c>
      <c r="AL2110" s="1" t="str">
        <f>VLOOKUP(S2110,[1]Region!A:B,2,FALSE)</f>
        <v>Brazil</v>
      </c>
      <c r="AM2110" s="1">
        <f>SUMIFS([1]Encoding!D:D,[1]Encoding!B:B,Sales!AL2110,[1]Encoding!A:A,Sales!C2110)</f>
        <v>0.2</v>
      </c>
      <c r="AN2110" s="1">
        <f>SUMIFS([1]Encoding!Q:Q,[1]Encoding!B:B,Sales!AL2110,[1]Encoding!A:A,Sales!C2110)</f>
        <v>4.8000000000000001E-2</v>
      </c>
      <c r="AO2110" s="1">
        <f>AK2110*(1-AN2110)</f>
        <v>2.8464800000000001</v>
      </c>
      <c r="AP2110" s="1">
        <f>AO2110*(1-AM2110)</f>
        <v>2.2771840000000001</v>
      </c>
    </row>
    <row r="2111" spans="1:42">
      <c r="A2111" t="s">
        <v>12</v>
      </c>
      <c r="B2111" t="s">
        <v>11</v>
      </c>
      <c r="C2111" t="s">
        <v>999</v>
      </c>
      <c r="D2111" t="s">
        <v>0</v>
      </c>
      <c r="E2111" t="s">
        <v>0</v>
      </c>
      <c r="F2111" t="s">
        <v>1003</v>
      </c>
      <c r="G2111" t="s">
        <v>1002</v>
      </c>
      <c r="H2111" t="s">
        <v>2263</v>
      </c>
      <c r="I2111" t="s">
        <v>7</v>
      </c>
      <c r="J2111">
        <v>1</v>
      </c>
      <c r="K2111">
        <v>2.39</v>
      </c>
      <c r="L2111" s="2">
        <v>41497</v>
      </c>
      <c r="M2111">
        <v>86000000000000</v>
      </c>
      <c r="N2111" t="s">
        <v>3167</v>
      </c>
      <c r="O2111">
        <v>6851864979</v>
      </c>
      <c r="P2111" s="2">
        <v>40035</v>
      </c>
      <c r="Q2111" t="s">
        <v>5</v>
      </c>
      <c r="R2111" t="s">
        <v>3</v>
      </c>
      <c r="S2111" t="s">
        <v>4</v>
      </c>
      <c r="T2111" t="s">
        <v>3</v>
      </c>
      <c r="U2111" t="s">
        <v>0</v>
      </c>
      <c r="V2111" t="s">
        <v>0</v>
      </c>
      <c r="W2111">
        <v>3.99</v>
      </c>
      <c r="X2111">
        <v>673532180</v>
      </c>
      <c r="Y2111" t="s">
        <v>0</v>
      </c>
      <c r="Z2111" t="s">
        <v>15</v>
      </c>
      <c r="AA2111" t="s">
        <v>999</v>
      </c>
      <c r="AB2111" t="s">
        <v>0</v>
      </c>
      <c r="AC2111" t="s">
        <v>0</v>
      </c>
      <c r="AD2111" t="s">
        <v>0</v>
      </c>
      <c r="AI2111" s="1" t="str">
        <f>CONCATENATE(MONTH(L2111),"/",1,"/",YEAR(L2111))</f>
        <v>8/1/2013</v>
      </c>
      <c r="AJ2111" s="1">
        <f>SUMIFS([1]Currency!A:A,[1]Currency!B:B,Sales!AI2111,[1]Currency!C:C,Sales!R2111)</f>
        <v>1</v>
      </c>
      <c r="AK2111" s="1">
        <f>AJ2111*J2111*K2111</f>
        <v>2.39</v>
      </c>
      <c r="AL2111" s="1" t="str">
        <f>VLOOKUP(S2111,[1]Region!A:B,2,FALSE)</f>
        <v>Brazil</v>
      </c>
      <c r="AM2111" s="1">
        <f>SUMIFS([1]Encoding!D:D,[1]Encoding!B:B,Sales!AL2111,[1]Encoding!A:A,Sales!C2111)</f>
        <v>0.2</v>
      </c>
      <c r="AN2111" s="1">
        <f>SUMIFS([1]Encoding!Q:Q,[1]Encoding!B:B,Sales!AL2111,[1]Encoding!A:A,Sales!C2111)</f>
        <v>4.8000000000000001E-2</v>
      </c>
      <c r="AO2111" s="1">
        <f>AK2111*(1-AN2111)</f>
        <v>2.27528</v>
      </c>
      <c r="AP2111" s="1">
        <f>AO2111*(1-AM2111)</f>
        <v>1.8202240000000001</v>
      </c>
    </row>
    <row r="2112" spans="1:42">
      <c r="A2112" t="s">
        <v>12</v>
      </c>
      <c r="B2112" t="s">
        <v>11</v>
      </c>
      <c r="C2112" t="s">
        <v>999</v>
      </c>
      <c r="D2112" t="s">
        <v>0</v>
      </c>
      <c r="E2112" t="s">
        <v>0</v>
      </c>
      <c r="F2112" t="s">
        <v>1003</v>
      </c>
      <c r="G2112" t="s">
        <v>1002</v>
      </c>
      <c r="H2112" t="s">
        <v>2263</v>
      </c>
      <c r="I2112" t="s">
        <v>7</v>
      </c>
      <c r="J2112">
        <v>1</v>
      </c>
      <c r="K2112">
        <v>2.99</v>
      </c>
      <c r="L2112" s="2">
        <v>41497</v>
      </c>
      <c r="M2112">
        <v>60000000000000</v>
      </c>
      <c r="N2112" t="s">
        <v>3166</v>
      </c>
      <c r="O2112">
        <v>5553948999</v>
      </c>
      <c r="P2112" s="2">
        <v>40035</v>
      </c>
      <c r="Q2112" t="s">
        <v>5</v>
      </c>
      <c r="R2112" t="s">
        <v>3</v>
      </c>
      <c r="S2112" t="s">
        <v>4</v>
      </c>
      <c r="T2112" t="s">
        <v>3</v>
      </c>
      <c r="U2112" t="s">
        <v>0</v>
      </c>
      <c r="V2112" t="s">
        <v>0</v>
      </c>
      <c r="W2112">
        <v>4.99</v>
      </c>
      <c r="X2112">
        <v>673532180</v>
      </c>
      <c r="Y2112" t="s">
        <v>0</v>
      </c>
      <c r="Z2112" t="s">
        <v>2</v>
      </c>
      <c r="AA2112" t="s">
        <v>999</v>
      </c>
      <c r="AB2112" t="s">
        <v>0</v>
      </c>
      <c r="AC2112" t="s">
        <v>0</v>
      </c>
      <c r="AD2112" t="s">
        <v>0</v>
      </c>
      <c r="AI2112" s="1" t="str">
        <f>CONCATENATE(MONTH(L2112),"/",1,"/",YEAR(L2112))</f>
        <v>8/1/2013</v>
      </c>
      <c r="AJ2112" s="1">
        <f>SUMIFS([1]Currency!A:A,[1]Currency!B:B,Sales!AI2112,[1]Currency!C:C,Sales!R2112)</f>
        <v>1</v>
      </c>
      <c r="AK2112" s="1">
        <f>AJ2112*J2112*K2112</f>
        <v>2.99</v>
      </c>
      <c r="AL2112" s="1" t="str">
        <f>VLOOKUP(S2112,[1]Region!A:B,2,FALSE)</f>
        <v>Brazil</v>
      </c>
      <c r="AM2112" s="1">
        <f>SUMIFS([1]Encoding!D:D,[1]Encoding!B:B,Sales!AL2112,[1]Encoding!A:A,Sales!C2112)</f>
        <v>0.2</v>
      </c>
      <c r="AN2112" s="1">
        <f>SUMIFS([1]Encoding!Q:Q,[1]Encoding!B:B,Sales!AL2112,[1]Encoding!A:A,Sales!C2112)</f>
        <v>4.8000000000000001E-2</v>
      </c>
      <c r="AO2112" s="1">
        <f>AK2112*(1-AN2112)</f>
        <v>2.8464800000000001</v>
      </c>
      <c r="AP2112" s="1">
        <f>AO2112*(1-AM2112)</f>
        <v>2.2771840000000001</v>
      </c>
    </row>
    <row r="2113" spans="1:42">
      <c r="A2113" t="s">
        <v>12</v>
      </c>
      <c r="B2113" t="s">
        <v>11</v>
      </c>
      <c r="C2113" t="s">
        <v>999</v>
      </c>
      <c r="D2113" t="s">
        <v>0</v>
      </c>
      <c r="E2113" t="s">
        <v>0</v>
      </c>
      <c r="F2113" t="s">
        <v>1003</v>
      </c>
      <c r="G2113" t="s">
        <v>1002</v>
      </c>
      <c r="H2113" t="s">
        <v>2263</v>
      </c>
      <c r="I2113" t="s">
        <v>23</v>
      </c>
      <c r="J2113">
        <v>1</v>
      </c>
      <c r="K2113">
        <v>14</v>
      </c>
      <c r="L2113" s="2">
        <v>41497</v>
      </c>
      <c r="M2113">
        <v>100000000000000</v>
      </c>
      <c r="N2113" t="s">
        <v>3165</v>
      </c>
      <c r="O2113">
        <v>2054636149</v>
      </c>
      <c r="P2113" s="2">
        <v>40035</v>
      </c>
      <c r="Q2113" t="s">
        <v>5</v>
      </c>
      <c r="R2113" t="s">
        <v>3</v>
      </c>
      <c r="S2113" t="s">
        <v>4</v>
      </c>
      <c r="T2113" t="s">
        <v>3</v>
      </c>
      <c r="U2113" t="s">
        <v>0</v>
      </c>
      <c r="V2113" t="s">
        <v>0</v>
      </c>
      <c r="W2113">
        <v>19.989999999999998</v>
      </c>
      <c r="X2113">
        <v>673532180</v>
      </c>
      <c r="Y2113" t="s">
        <v>0</v>
      </c>
      <c r="Z2113" t="s">
        <v>2</v>
      </c>
      <c r="AA2113" t="s">
        <v>999</v>
      </c>
      <c r="AB2113" t="s">
        <v>0</v>
      </c>
      <c r="AC2113" t="s">
        <v>0</v>
      </c>
      <c r="AD2113" t="s">
        <v>0</v>
      </c>
      <c r="AI2113" s="1" t="str">
        <f>CONCATENATE(MONTH(L2113),"/",1,"/",YEAR(L2113))</f>
        <v>8/1/2013</v>
      </c>
      <c r="AJ2113" s="1">
        <f>SUMIFS([1]Currency!A:A,[1]Currency!B:B,Sales!AI2113,[1]Currency!C:C,Sales!R2113)</f>
        <v>1</v>
      </c>
      <c r="AK2113" s="1">
        <f>AJ2113*J2113*K2113</f>
        <v>14</v>
      </c>
      <c r="AL2113" s="1" t="str">
        <f>VLOOKUP(S2113,[1]Region!A:B,2,FALSE)</f>
        <v>Brazil</v>
      </c>
      <c r="AM2113" s="1">
        <f>SUMIFS([1]Encoding!D:D,[1]Encoding!B:B,Sales!AL2113,[1]Encoding!A:A,Sales!C2113)</f>
        <v>0.2</v>
      </c>
      <c r="AN2113" s="1">
        <f>SUMIFS([1]Encoding!Q:Q,[1]Encoding!B:B,Sales!AL2113,[1]Encoding!A:A,Sales!C2113)</f>
        <v>4.8000000000000001E-2</v>
      </c>
      <c r="AO2113" s="1">
        <f>AK2113*(1-AN2113)</f>
        <v>13.327999999999999</v>
      </c>
      <c r="AP2113" s="1">
        <f>AO2113*(1-AM2113)</f>
        <v>10.6624</v>
      </c>
    </row>
    <row r="2114" spans="1:42">
      <c r="A2114" t="s">
        <v>12</v>
      </c>
      <c r="B2114" t="s">
        <v>11</v>
      </c>
      <c r="C2114" t="s">
        <v>999</v>
      </c>
      <c r="D2114" t="s">
        <v>0</v>
      </c>
      <c r="E2114" t="s">
        <v>0</v>
      </c>
      <c r="F2114" t="s">
        <v>1003</v>
      </c>
      <c r="G2114" t="s">
        <v>1002</v>
      </c>
      <c r="H2114" t="s">
        <v>2263</v>
      </c>
      <c r="I2114" t="s">
        <v>23</v>
      </c>
      <c r="J2114">
        <v>1</v>
      </c>
      <c r="K2114">
        <v>14</v>
      </c>
      <c r="L2114" s="2">
        <v>41497</v>
      </c>
      <c r="M2114">
        <v>86000000000000</v>
      </c>
      <c r="N2114" t="s">
        <v>2488</v>
      </c>
      <c r="O2114">
        <v>7281774919</v>
      </c>
      <c r="P2114" s="2">
        <v>40035</v>
      </c>
      <c r="Q2114" t="s">
        <v>5</v>
      </c>
      <c r="R2114" t="s">
        <v>3</v>
      </c>
      <c r="S2114" t="s">
        <v>4</v>
      </c>
      <c r="T2114" t="s">
        <v>3</v>
      </c>
      <c r="U2114" t="s">
        <v>0</v>
      </c>
      <c r="V2114" t="s">
        <v>0</v>
      </c>
      <c r="W2114">
        <v>19.989999999999998</v>
      </c>
      <c r="X2114">
        <v>673532180</v>
      </c>
      <c r="Y2114" t="s">
        <v>0</v>
      </c>
      <c r="Z2114" t="s">
        <v>2</v>
      </c>
      <c r="AA2114" t="s">
        <v>999</v>
      </c>
      <c r="AB2114" t="s">
        <v>0</v>
      </c>
      <c r="AC2114" t="s">
        <v>0</v>
      </c>
      <c r="AD2114" t="s">
        <v>0</v>
      </c>
      <c r="AI2114" s="1" t="str">
        <f>CONCATENATE(MONTH(L2114),"/",1,"/",YEAR(L2114))</f>
        <v>8/1/2013</v>
      </c>
      <c r="AJ2114" s="1">
        <f>SUMIFS([1]Currency!A:A,[1]Currency!B:B,Sales!AI2114,[1]Currency!C:C,Sales!R2114)</f>
        <v>1</v>
      </c>
      <c r="AK2114" s="1">
        <f>AJ2114*J2114*K2114</f>
        <v>14</v>
      </c>
      <c r="AL2114" s="1" t="str">
        <f>VLOOKUP(S2114,[1]Region!A:B,2,FALSE)</f>
        <v>Brazil</v>
      </c>
      <c r="AM2114" s="1">
        <f>SUMIFS([1]Encoding!D:D,[1]Encoding!B:B,Sales!AL2114,[1]Encoding!A:A,Sales!C2114)</f>
        <v>0.2</v>
      </c>
      <c r="AN2114" s="1">
        <f>SUMIFS([1]Encoding!Q:Q,[1]Encoding!B:B,Sales!AL2114,[1]Encoding!A:A,Sales!C2114)</f>
        <v>4.8000000000000001E-2</v>
      </c>
      <c r="AO2114" s="1">
        <f>AK2114*(1-AN2114)</f>
        <v>13.327999999999999</v>
      </c>
      <c r="AP2114" s="1">
        <f>AO2114*(1-AM2114)</f>
        <v>10.6624</v>
      </c>
    </row>
    <row r="2115" spans="1:42">
      <c r="A2115" t="s">
        <v>12</v>
      </c>
      <c r="B2115" t="s">
        <v>11</v>
      </c>
      <c r="C2115" t="s">
        <v>999</v>
      </c>
      <c r="D2115" t="s">
        <v>0</v>
      </c>
      <c r="E2115" t="s">
        <v>0</v>
      </c>
      <c r="F2115" t="s">
        <v>1003</v>
      </c>
      <c r="G2115" t="s">
        <v>1002</v>
      </c>
      <c r="H2115" t="s">
        <v>2263</v>
      </c>
      <c r="I2115" t="s">
        <v>7</v>
      </c>
      <c r="J2115">
        <v>1</v>
      </c>
      <c r="K2115">
        <v>2.99</v>
      </c>
      <c r="L2115" s="2">
        <v>41497</v>
      </c>
      <c r="M2115">
        <v>27000000000000</v>
      </c>
      <c r="N2115" t="s">
        <v>29</v>
      </c>
      <c r="O2115">
        <v>5795703899</v>
      </c>
      <c r="P2115" s="2">
        <v>40035</v>
      </c>
      <c r="Q2115" t="s">
        <v>5</v>
      </c>
      <c r="R2115" t="s">
        <v>3</v>
      </c>
      <c r="S2115" t="s">
        <v>4</v>
      </c>
      <c r="T2115" t="s">
        <v>3</v>
      </c>
      <c r="U2115" t="s">
        <v>0</v>
      </c>
      <c r="V2115" t="s">
        <v>0</v>
      </c>
      <c r="W2115">
        <v>4.99</v>
      </c>
      <c r="X2115">
        <v>673532180</v>
      </c>
      <c r="Y2115" t="s">
        <v>0</v>
      </c>
      <c r="Z2115" t="s">
        <v>2</v>
      </c>
      <c r="AA2115" t="s">
        <v>999</v>
      </c>
      <c r="AB2115" t="s">
        <v>0</v>
      </c>
      <c r="AC2115" t="s">
        <v>0</v>
      </c>
      <c r="AD2115" t="s">
        <v>0</v>
      </c>
      <c r="AI2115" s="1" t="str">
        <f>CONCATENATE(MONTH(L2115),"/",1,"/",YEAR(L2115))</f>
        <v>8/1/2013</v>
      </c>
      <c r="AJ2115" s="1">
        <f>SUMIFS([1]Currency!A:A,[1]Currency!B:B,Sales!AI2115,[1]Currency!C:C,Sales!R2115)</f>
        <v>1</v>
      </c>
      <c r="AK2115" s="1">
        <f>AJ2115*J2115*K2115</f>
        <v>2.99</v>
      </c>
      <c r="AL2115" s="1" t="str">
        <f>VLOOKUP(S2115,[1]Region!A:B,2,FALSE)</f>
        <v>Brazil</v>
      </c>
      <c r="AM2115" s="1">
        <f>SUMIFS([1]Encoding!D:D,[1]Encoding!B:B,Sales!AL2115,[1]Encoding!A:A,Sales!C2115)</f>
        <v>0.2</v>
      </c>
      <c r="AN2115" s="1">
        <f>SUMIFS([1]Encoding!Q:Q,[1]Encoding!B:B,Sales!AL2115,[1]Encoding!A:A,Sales!C2115)</f>
        <v>4.8000000000000001E-2</v>
      </c>
      <c r="AO2115" s="1">
        <f>AK2115*(1-AN2115)</f>
        <v>2.8464800000000001</v>
      </c>
      <c r="AP2115" s="1">
        <f>AO2115*(1-AM2115)</f>
        <v>2.2771840000000001</v>
      </c>
    </row>
    <row r="2116" spans="1:42">
      <c r="A2116" t="s">
        <v>12</v>
      </c>
      <c r="B2116" t="s">
        <v>11</v>
      </c>
      <c r="C2116" t="s">
        <v>999</v>
      </c>
      <c r="D2116" t="s">
        <v>0</v>
      </c>
      <c r="E2116" t="s">
        <v>0</v>
      </c>
      <c r="F2116" t="s">
        <v>1003</v>
      </c>
      <c r="G2116" t="s">
        <v>1002</v>
      </c>
      <c r="H2116" t="s">
        <v>2263</v>
      </c>
      <c r="I2116" t="s">
        <v>7</v>
      </c>
      <c r="J2116">
        <v>1</v>
      </c>
      <c r="K2116">
        <v>2.99</v>
      </c>
      <c r="L2116" s="2">
        <v>41497</v>
      </c>
      <c r="M2116">
        <v>69000000000000</v>
      </c>
      <c r="N2116" t="s">
        <v>1025</v>
      </c>
      <c r="O2116">
        <v>6046969674</v>
      </c>
      <c r="P2116" s="2">
        <v>40035</v>
      </c>
      <c r="Q2116" t="s">
        <v>5</v>
      </c>
      <c r="R2116" t="s">
        <v>3</v>
      </c>
      <c r="S2116" t="s">
        <v>4</v>
      </c>
      <c r="T2116" t="s">
        <v>3</v>
      </c>
      <c r="U2116" t="s">
        <v>0</v>
      </c>
      <c r="V2116" t="s">
        <v>0</v>
      </c>
      <c r="W2116">
        <v>4.99</v>
      </c>
      <c r="X2116">
        <v>673532180</v>
      </c>
      <c r="Y2116" t="s">
        <v>0</v>
      </c>
      <c r="Z2116" t="s">
        <v>2</v>
      </c>
      <c r="AA2116" t="s">
        <v>999</v>
      </c>
      <c r="AB2116" t="s">
        <v>0</v>
      </c>
      <c r="AC2116" t="s">
        <v>0</v>
      </c>
      <c r="AD2116" t="s">
        <v>0</v>
      </c>
      <c r="AI2116" s="1" t="str">
        <f>CONCATENATE(MONTH(L2116),"/",1,"/",YEAR(L2116))</f>
        <v>8/1/2013</v>
      </c>
      <c r="AJ2116" s="1">
        <f>SUMIFS([1]Currency!A:A,[1]Currency!B:B,Sales!AI2116,[1]Currency!C:C,Sales!R2116)</f>
        <v>1</v>
      </c>
      <c r="AK2116" s="1">
        <f>AJ2116*J2116*K2116</f>
        <v>2.99</v>
      </c>
      <c r="AL2116" s="1" t="str">
        <f>VLOOKUP(S2116,[1]Region!A:B,2,FALSE)</f>
        <v>Brazil</v>
      </c>
      <c r="AM2116" s="1">
        <f>SUMIFS([1]Encoding!D:D,[1]Encoding!B:B,Sales!AL2116,[1]Encoding!A:A,Sales!C2116)</f>
        <v>0.2</v>
      </c>
      <c r="AN2116" s="1">
        <f>SUMIFS([1]Encoding!Q:Q,[1]Encoding!B:B,Sales!AL2116,[1]Encoding!A:A,Sales!C2116)</f>
        <v>4.8000000000000001E-2</v>
      </c>
      <c r="AO2116" s="1">
        <f>AK2116*(1-AN2116)</f>
        <v>2.8464800000000001</v>
      </c>
      <c r="AP2116" s="1">
        <f>AO2116*(1-AM2116)</f>
        <v>2.2771840000000001</v>
      </c>
    </row>
    <row r="2117" spans="1:42">
      <c r="A2117" t="s">
        <v>12</v>
      </c>
      <c r="B2117" t="s">
        <v>11</v>
      </c>
      <c r="C2117" t="s">
        <v>999</v>
      </c>
      <c r="D2117" t="s">
        <v>0</v>
      </c>
      <c r="E2117" t="s">
        <v>0</v>
      </c>
      <c r="F2117" t="s">
        <v>1003</v>
      </c>
      <c r="G2117" t="s">
        <v>1002</v>
      </c>
      <c r="H2117" t="s">
        <v>2263</v>
      </c>
      <c r="I2117" t="s">
        <v>7</v>
      </c>
      <c r="J2117">
        <v>1</v>
      </c>
      <c r="K2117">
        <v>2.99</v>
      </c>
      <c r="L2117" s="2">
        <v>41497</v>
      </c>
      <c r="M2117">
        <v>71000000000000</v>
      </c>
      <c r="N2117" t="s">
        <v>3164</v>
      </c>
      <c r="O2117">
        <v>9572906949</v>
      </c>
      <c r="P2117" s="2">
        <v>40035</v>
      </c>
      <c r="Q2117" t="s">
        <v>5</v>
      </c>
      <c r="R2117" t="s">
        <v>3</v>
      </c>
      <c r="S2117" t="s">
        <v>4</v>
      </c>
      <c r="T2117" t="s">
        <v>3</v>
      </c>
      <c r="U2117" t="s">
        <v>0</v>
      </c>
      <c r="V2117" t="s">
        <v>0</v>
      </c>
      <c r="W2117">
        <v>4.99</v>
      </c>
      <c r="X2117">
        <v>673532180</v>
      </c>
      <c r="Y2117" t="s">
        <v>0</v>
      </c>
      <c r="Z2117" t="s">
        <v>2</v>
      </c>
      <c r="AA2117" t="s">
        <v>999</v>
      </c>
      <c r="AB2117" t="s">
        <v>0</v>
      </c>
      <c r="AC2117" t="s">
        <v>0</v>
      </c>
      <c r="AD2117" t="s">
        <v>0</v>
      </c>
      <c r="AI2117" s="1" t="str">
        <f>CONCATENATE(MONTH(L2117),"/",1,"/",YEAR(L2117))</f>
        <v>8/1/2013</v>
      </c>
      <c r="AJ2117" s="1">
        <f>SUMIFS([1]Currency!A:A,[1]Currency!B:B,Sales!AI2117,[1]Currency!C:C,Sales!R2117)</f>
        <v>1</v>
      </c>
      <c r="AK2117" s="1">
        <f>AJ2117*J2117*K2117</f>
        <v>2.99</v>
      </c>
      <c r="AL2117" s="1" t="str">
        <f>VLOOKUP(S2117,[1]Region!A:B,2,FALSE)</f>
        <v>Brazil</v>
      </c>
      <c r="AM2117" s="1">
        <f>SUMIFS([1]Encoding!D:D,[1]Encoding!B:B,Sales!AL2117,[1]Encoding!A:A,Sales!C2117)</f>
        <v>0.2</v>
      </c>
      <c r="AN2117" s="1">
        <f>SUMIFS([1]Encoding!Q:Q,[1]Encoding!B:B,Sales!AL2117,[1]Encoding!A:A,Sales!C2117)</f>
        <v>4.8000000000000001E-2</v>
      </c>
      <c r="AO2117" s="1">
        <f>AK2117*(1-AN2117)</f>
        <v>2.8464800000000001</v>
      </c>
      <c r="AP2117" s="1">
        <f>AO2117*(1-AM2117)</f>
        <v>2.2771840000000001</v>
      </c>
    </row>
    <row r="2118" spans="1:42">
      <c r="A2118" t="s">
        <v>12</v>
      </c>
      <c r="B2118" t="s">
        <v>11</v>
      </c>
      <c r="C2118" t="s">
        <v>999</v>
      </c>
      <c r="D2118" t="s">
        <v>0</v>
      </c>
      <c r="E2118" t="s">
        <v>0</v>
      </c>
      <c r="F2118" t="s">
        <v>1003</v>
      </c>
      <c r="G2118" t="s">
        <v>1002</v>
      </c>
      <c r="H2118" t="s">
        <v>2263</v>
      </c>
      <c r="I2118" t="s">
        <v>7</v>
      </c>
      <c r="J2118">
        <v>1</v>
      </c>
      <c r="K2118">
        <v>2.99</v>
      </c>
      <c r="L2118" s="2">
        <v>41497</v>
      </c>
      <c r="M2118">
        <v>84000000000000</v>
      </c>
      <c r="N2118" t="s">
        <v>3163</v>
      </c>
      <c r="O2118">
        <v>2035220829</v>
      </c>
      <c r="P2118" s="2">
        <v>40035</v>
      </c>
      <c r="Q2118" t="s">
        <v>5</v>
      </c>
      <c r="R2118" t="s">
        <v>3</v>
      </c>
      <c r="S2118" t="s">
        <v>4</v>
      </c>
      <c r="T2118" t="s">
        <v>3</v>
      </c>
      <c r="U2118" t="s">
        <v>0</v>
      </c>
      <c r="V2118" t="s">
        <v>0</v>
      </c>
      <c r="W2118">
        <v>4.99</v>
      </c>
      <c r="X2118">
        <v>673532180</v>
      </c>
      <c r="Y2118" t="s">
        <v>0</v>
      </c>
      <c r="Z2118" t="s">
        <v>2</v>
      </c>
      <c r="AA2118" t="s">
        <v>999</v>
      </c>
      <c r="AB2118" t="s">
        <v>0</v>
      </c>
      <c r="AC2118" t="s">
        <v>0</v>
      </c>
      <c r="AD2118" t="s">
        <v>0</v>
      </c>
      <c r="AI2118" s="1" t="str">
        <f>CONCATENATE(MONTH(L2118),"/",1,"/",YEAR(L2118))</f>
        <v>8/1/2013</v>
      </c>
      <c r="AJ2118" s="1">
        <f>SUMIFS([1]Currency!A:A,[1]Currency!B:B,Sales!AI2118,[1]Currency!C:C,Sales!R2118)</f>
        <v>1</v>
      </c>
      <c r="AK2118" s="1">
        <f>AJ2118*J2118*K2118</f>
        <v>2.99</v>
      </c>
      <c r="AL2118" s="1" t="str">
        <f>VLOOKUP(S2118,[1]Region!A:B,2,FALSE)</f>
        <v>Brazil</v>
      </c>
      <c r="AM2118" s="1">
        <f>SUMIFS([1]Encoding!D:D,[1]Encoding!B:B,Sales!AL2118,[1]Encoding!A:A,Sales!C2118)</f>
        <v>0.2</v>
      </c>
      <c r="AN2118" s="1">
        <f>SUMIFS([1]Encoding!Q:Q,[1]Encoding!B:B,Sales!AL2118,[1]Encoding!A:A,Sales!C2118)</f>
        <v>4.8000000000000001E-2</v>
      </c>
      <c r="AO2118" s="1">
        <f>AK2118*(1-AN2118)</f>
        <v>2.8464800000000001</v>
      </c>
      <c r="AP2118" s="1">
        <f>AO2118*(1-AM2118)</f>
        <v>2.2771840000000001</v>
      </c>
    </row>
    <row r="2119" spans="1:42">
      <c r="A2119" t="s">
        <v>12</v>
      </c>
      <c r="B2119" t="s">
        <v>11</v>
      </c>
      <c r="C2119" t="s">
        <v>999</v>
      </c>
      <c r="D2119" t="s">
        <v>0</v>
      </c>
      <c r="E2119" t="s">
        <v>0</v>
      </c>
      <c r="F2119" t="s">
        <v>1003</v>
      </c>
      <c r="G2119" t="s">
        <v>1002</v>
      </c>
      <c r="H2119" t="s">
        <v>2263</v>
      </c>
      <c r="I2119" t="s">
        <v>7</v>
      </c>
      <c r="J2119">
        <v>1</v>
      </c>
      <c r="K2119">
        <v>2.99</v>
      </c>
      <c r="L2119" s="2">
        <v>41497</v>
      </c>
      <c r="M2119">
        <v>83000000000000</v>
      </c>
      <c r="N2119" t="s">
        <v>3162</v>
      </c>
      <c r="O2119">
        <v>6810300304</v>
      </c>
      <c r="P2119" s="2">
        <v>40035</v>
      </c>
      <c r="Q2119" t="s">
        <v>5</v>
      </c>
      <c r="R2119" t="s">
        <v>3</v>
      </c>
      <c r="S2119" t="s">
        <v>4</v>
      </c>
      <c r="T2119" t="s">
        <v>3</v>
      </c>
      <c r="U2119" t="s">
        <v>0</v>
      </c>
      <c r="V2119" t="s">
        <v>0</v>
      </c>
      <c r="W2119">
        <v>4.99</v>
      </c>
      <c r="X2119">
        <v>673532180</v>
      </c>
      <c r="Y2119" t="s">
        <v>0</v>
      </c>
      <c r="Z2119" t="s">
        <v>2</v>
      </c>
      <c r="AA2119" t="s">
        <v>999</v>
      </c>
      <c r="AB2119" t="s">
        <v>0</v>
      </c>
      <c r="AC2119" t="s">
        <v>0</v>
      </c>
      <c r="AD2119" t="s">
        <v>0</v>
      </c>
      <c r="AI2119" s="1" t="str">
        <f>CONCATENATE(MONTH(L2119),"/",1,"/",YEAR(L2119))</f>
        <v>8/1/2013</v>
      </c>
      <c r="AJ2119" s="1">
        <f>SUMIFS([1]Currency!A:A,[1]Currency!B:B,Sales!AI2119,[1]Currency!C:C,Sales!R2119)</f>
        <v>1</v>
      </c>
      <c r="AK2119" s="1">
        <f>AJ2119*J2119*K2119</f>
        <v>2.99</v>
      </c>
      <c r="AL2119" s="1" t="str">
        <f>VLOOKUP(S2119,[1]Region!A:B,2,FALSE)</f>
        <v>Brazil</v>
      </c>
      <c r="AM2119" s="1">
        <f>SUMIFS([1]Encoding!D:D,[1]Encoding!B:B,Sales!AL2119,[1]Encoding!A:A,Sales!C2119)</f>
        <v>0.2</v>
      </c>
      <c r="AN2119" s="1">
        <f>SUMIFS([1]Encoding!Q:Q,[1]Encoding!B:B,Sales!AL2119,[1]Encoding!A:A,Sales!C2119)</f>
        <v>4.8000000000000001E-2</v>
      </c>
      <c r="AO2119" s="1">
        <f>AK2119*(1-AN2119)</f>
        <v>2.8464800000000001</v>
      </c>
      <c r="AP2119" s="1">
        <f>AO2119*(1-AM2119)</f>
        <v>2.2771840000000001</v>
      </c>
    </row>
    <row r="2120" spans="1:42">
      <c r="A2120" t="s">
        <v>12</v>
      </c>
      <c r="B2120" t="s">
        <v>11</v>
      </c>
      <c r="C2120" t="s">
        <v>999</v>
      </c>
      <c r="D2120" t="s">
        <v>0</v>
      </c>
      <c r="E2120" t="s">
        <v>0</v>
      </c>
      <c r="F2120" t="s">
        <v>1003</v>
      </c>
      <c r="G2120" t="s">
        <v>1002</v>
      </c>
      <c r="H2120" t="s">
        <v>2263</v>
      </c>
      <c r="I2120" t="s">
        <v>7</v>
      </c>
      <c r="J2120">
        <v>1</v>
      </c>
      <c r="K2120">
        <v>2.99</v>
      </c>
      <c r="L2120" s="2">
        <v>41497</v>
      </c>
      <c r="M2120">
        <v>75000000000000</v>
      </c>
      <c r="N2120" t="s">
        <v>2656</v>
      </c>
      <c r="O2120">
        <v>9956849399</v>
      </c>
      <c r="P2120" s="2">
        <v>40035</v>
      </c>
      <c r="Q2120" t="s">
        <v>5</v>
      </c>
      <c r="R2120" t="s">
        <v>3</v>
      </c>
      <c r="S2120" t="s">
        <v>4</v>
      </c>
      <c r="T2120" t="s">
        <v>3</v>
      </c>
      <c r="U2120" t="s">
        <v>0</v>
      </c>
      <c r="V2120" t="s">
        <v>0</v>
      </c>
      <c r="W2120">
        <v>4.99</v>
      </c>
      <c r="X2120">
        <v>673532180</v>
      </c>
      <c r="Y2120" t="s">
        <v>0</v>
      </c>
      <c r="Z2120" t="s">
        <v>2</v>
      </c>
      <c r="AA2120" t="s">
        <v>999</v>
      </c>
      <c r="AB2120" t="s">
        <v>0</v>
      </c>
      <c r="AC2120" t="s">
        <v>0</v>
      </c>
      <c r="AD2120" t="s">
        <v>0</v>
      </c>
      <c r="AI2120" s="1" t="str">
        <f>CONCATENATE(MONTH(L2120),"/",1,"/",YEAR(L2120))</f>
        <v>8/1/2013</v>
      </c>
      <c r="AJ2120" s="1">
        <f>SUMIFS([1]Currency!A:A,[1]Currency!B:B,Sales!AI2120,[1]Currency!C:C,Sales!R2120)</f>
        <v>1</v>
      </c>
      <c r="AK2120" s="1">
        <f>AJ2120*J2120*K2120</f>
        <v>2.99</v>
      </c>
      <c r="AL2120" s="1" t="str">
        <f>VLOOKUP(S2120,[1]Region!A:B,2,FALSE)</f>
        <v>Brazil</v>
      </c>
      <c r="AM2120" s="1">
        <f>SUMIFS([1]Encoding!D:D,[1]Encoding!B:B,Sales!AL2120,[1]Encoding!A:A,Sales!C2120)</f>
        <v>0.2</v>
      </c>
      <c r="AN2120" s="1">
        <f>SUMIFS([1]Encoding!Q:Q,[1]Encoding!B:B,Sales!AL2120,[1]Encoding!A:A,Sales!C2120)</f>
        <v>4.8000000000000001E-2</v>
      </c>
      <c r="AO2120" s="1">
        <f>AK2120*(1-AN2120)</f>
        <v>2.8464800000000001</v>
      </c>
      <c r="AP2120" s="1">
        <f>AO2120*(1-AM2120)</f>
        <v>2.2771840000000001</v>
      </c>
    </row>
    <row r="2121" spans="1:42">
      <c r="A2121" t="s">
        <v>12</v>
      </c>
      <c r="B2121" t="s">
        <v>11</v>
      </c>
      <c r="C2121" t="s">
        <v>999</v>
      </c>
      <c r="D2121" t="s">
        <v>0</v>
      </c>
      <c r="E2121" t="s">
        <v>0</v>
      </c>
      <c r="F2121" t="s">
        <v>1003</v>
      </c>
      <c r="G2121" t="s">
        <v>1002</v>
      </c>
      <c r="H2121" t="s">
        <v>2263</v>
      </c>
      <c r="I2121" t="s">
        <v>7</v>
      </c>
      <c r="J2121">
        <v>1</v>
      </c>
      <c r="K2121">
        <v>2.39</v>
      </c>
      <c r="L2121" s="2">
        <v>41497</v>
      </c>
      <c r="M2121">
        <v>93000000000000</v>
      </c>
      <c r="N2121" t="s">
        <v>3161</v>
      </c>
      <c r="O2121">
        <v>7458402389</v>
      </c>
      <c r="P2121" s="2">
        <v>40035</v>
      </c>
      <c r="Q2121" t="s">
        <v>5</v>
      </c>
      <c r="R2121" t="s">
        <v>3</v>
      </c>
      <c r="S2121" t="s">
        <v>4</v>
      </c>
      <c r="T2121" t="s">
        <v>3</v>
      </c>
      <c r="U2121" t="s">
        <v>0</v>
      </c>
      <c r="V2121" t="s">
        <v>0</v>
      </c>
      <c r="W2121">
        <v>3.99</v>
      </c>
      <c r="X2121">
        <v>673532180</v>
      </c>
      <c r="Y2121" t="s">
        <v>0</v>
      </c>
      <c r="Z2121" t="s">
        <v>15</v>
      </c>
      <c r="AA2121" t="s">
        <v>999</v>
      </c>
      <c r="AB2121" t="s">
        <v>0</v>
      </c>
      <c r="AC2121" t="s">
        <v>0</v>
      </c>
      <c r="AD2121" t="s">
        <v>0</v>
      </c>
      <c r="AI2121" s="1" t="str">
        <f>CONCATENATE(MONTH(L2121),"/",1,"/",YEAR(L2121))</f>
        <v>8/1/2013</v>
      </c>
      <c r="AJ2121" s="1">
        <f>SUMIFS([1]Currency!A:A,[1]Currency!B:B,Sales!AI2121,[1]Currency!C:C,Sales!R2121)</f>
        <v>1</v>
      </c>
      <c r="AK2121" s="1">
        <f>AJ2121*J2121*K2121</f>
        <v>2.39</v>
      </c>
      <c r="AL2121" s="1" t="str">
        <f>VLOOKUP(S2121,[1]Region!A:B,2,FALSE)</f>
        <v>Brazil</v>
      </c>
      <c r="AM2121" s="1">
        <f>SUMIFS([1]Encoding!D:D,[1]Encoding!B:B,Sales!AL2121,[1]Encoding!A:A,Sales!C2121)</f>
        <v>0.2</v>
      </c>
      <c r="AN2121" s="1">
        <f>SUMIFS([1]Encoding!Q:Q,[1]Encoding!B:B,Sales!AL2121,[1]Encoding!A:A,Sales!C2121)</f>
        <v>4.8000000000000001E-2</v>
      </c>
      <c r="AO2121" s="1">
        <f>AK2121*(1-AN2121)</f>
        <v>2.27528</v>
      </c>
      <c r="AP2121" s="1">
        <f>AO2121*(1-AM2121)</f>
        <v>1.8202240000000001</v>
      </c>
    </row>
    <row r="2122" spans="1:42">
      <c r="A2122" t="s">
        <v>12</v>
      </c>
      <c r="B2122" t="s">
        <v>11</v>
      </c>
      <c r="C2122" t="s">
        <v>999</v>
      </c>
      <c r="D2122" t="s">
        <v>0</v>
      </c>
      <c r="E2122" t="s">
        <v>0</v>
      </c>
      <c r="F2122" t="s">
        <v>1003</v>
      </c>
      <c r="G2122" t="s">
        <v>1002</v>
      </c>
      <c r="H2122" t="s">
        <v>2263</v>
      </c>
      <c r="I2122" t="s">
        <v>7</v>
      </c>
      <c r="J2122">
        <v>1</v>
      </c>
      <c r="K2122">
        <v>2.99</v>
      </c>
      <c r="L2122" s="2">
        <v>41497</v>
      </c>
      <c r="M2122">
        <v>32000000000000</v>
      </c>
      <c r="N2122" t="s">
        <v>3160</v>
      </c>
      <c r="O2122">
        <v>2764750519</v>
      </c>
      <c r="P2122" s="2">
        <v>40035</v>
      </c>
      <c r="Q2122" t="s">
        <v>5</v>
      </c>
      <c r="R2122" t="s">
        <v>3</v>
      </c>
      <c r="S2122" t="s">
        <v>4</v>
      </c>
      <c r="T2122" t="s">
        <v>3</v>
      </c>
      <c r="U2122" t="s">
        <v>0</v>
      </c>
      <c r="V2122" t="s">
        <v>0</v>
      </c>
      <c r="W2122">
        <v>4.99</v>
      </c>
      <c r="X2122">
        <v>673532180</v>
      </c>
      <c r="Y2122" t="s">
        <v>0</v>
      </c>
      <c r="Z2122" t="s">
        <v>2</v>
      </c>
      <c r="AA2122" t="s">
        <v>999</v>
      </c>
      <c r="AB2122" t="s">
        <v>0</v>
      </c>
      <c r="AC2122" t="s">
        <v>0</v>
      </c>
      <c r="AD2122" t="s">
        <v>0</v>
      </c>
      <c r="AI2122" s="1" t="str">
        <f>CONCATENATE(MONTH(L2122),"/",1,"/",YEAR(L2122))</f>
        <v>8/1/2013</v>
      </c>
      <c r="AJ2122" s="1">
        <f>SUMIFS([1]Currency!A:A,[1]Currency!B:B,Sales!AI2122,[1]Currency!C:C,Sales!R2122)</f>
        <v>1</v>
      </c>
      <c r="AK2122" s="1">
        <f>AJ2122*J2122*K2122</f>
        <v>2.99</v>
      </c>
      <c r="AL2122" s="1" t="str">
        <f>VLOOKUP(S2122,[1]Region!A:B,2,FALSE)</f>
        <v>Brazil</v>
      </c>
      <c r="AM2122" s="1">
        <f>SUMIFS([1]Encoding!D:D,[1]Encoding!B:B,Sales!AL2122,[1]Encoding!A:A,Sales!C2122)</f>
        <v>0.2</v>
      </c>
      <c r="AN2122" s="1">
        <f>SUMIFS([1]Encoding!Q:Q,[1]Encoding!B:B,Sales!AL2122,[1]Encoding!A:A,Sales!C2122)</f>
        <v>4.8000000000000001E-2</v>
      </c>
      <c r="AO2122" s="1">
        <f>AK2122*(1-AN2122)</f>
        <v>2.8464800000000001</v>
      </c>
      <c r="AP2122" s="1">
        <f>AO2122*(1-AM2122)</f>
        <v>2.2771840000000001</v>
      </c>
    </row>
    <row r="2123" spans="1:42">
      <c r="A2123" t="s">
        <v>12</v>
      </c>
      <c r="B2123" t="s">
        <v>11</v>
      </c>
      <c r="C2123" t="s">
        <v>999</v>
      </c>
      <c r="D2123" t="s">
        <v>0</v>
      </c>
      <c r="E2123" t="s">
        <v>0</v>
      </c>
      <c r="F2123" t="s">
        <v>1003</v>
      </c>
      <c r="G2123" t="s">
        <v>1002</v>
      </c>
      <c r="H2123" t="s">
        <v>2263</v>
      </c>
      <c r="I2123" t="s">
        <v>7</v>
      </c>
      <c r="J2123">
        <v>1</v>
      </c>
      <c r="K2123">
        <v>2.99</v>
      </c>
      <c r="L2123" s="2">
        <v>41497</v>
      </c>
      <c r="M2123">
        <v>78000000000000</v>
      </c>
      <c r="N2123" t="s">
        <v>2967</v>
      </c>
      <c r="O2123">
        <v>10086186069</v>
      </c>
      <c r="P2123" s="2">
        <v>40035</v>
      </c>
      <c r="Q2123" t="s">
        <v>5</v>
      </c>
      <c r="R2123" t="s">
        <v>3</v>
      </c>
      <c r="S2123" t="s">
        <v>4</v>
      </c>
      <c r="T2123" t="s">
        <v>3</v>
      </c>
      <c r="U2123" t="s">
        <v>0</v>
      </c>
      <c r="V2123" t="s">
        <v>0</v>
      </c>
      <c r="W2123">
        <v>4.99</v>
      </c>
      <c r="X2123">
        <v>673532180</v>
      </c>
      <c r="Y2123" t="s">
        <v>0</v>
      </c>
      <c r="Z2123" t="s">
        <v>2</v>
      </c>
      <c r="AA2123" t="s">
        <v>999</v>
      </c>
      <c r="AB2123" t="s">
        <v>0</v>
      </c>
      <c r="AC2123" t="s">
        <v>0</v>
      </c>
      <c r="AD2123" t="s">
        <v>0</v>
      </c>
      <c r="AI2123" s="1" t="str">
        <f>CONCATENATE(MONTH(L2123),"/",1,"/",YEAR(L2123))</f>
        <v>8/1/2013</v>
      </c>
      <c r="AJ2123" s="1">
        <f>SUMIFS([1]Currency!A:A,[1]Currency!B:B,Sales!AI2123,[1]Currency!C:C,Sales!R2123)</f>
        <v>1</v>
      </c>
      <c r="AK2123" s="1">
        <f>AJ2123*J2123*K2123</f>
        <v>2.99</v>
      </c>
      <c r="AL2123" s="1" t="str">
        <f>VLOOKUP(S2123,[1]Region!A:B,2,FALSE)</f>
        <v>Brazil</v>
      </c>
      <c r="AM2123" s="1">
        <f>SUMIFS([1]Encoding!D:D,[1]Encoding!B:B,Sales!AL2123,[1]Encoding!A:A,Sales!C2123)</f>
        <v>0.2</v>
      </c>
      <c r="AN2123" s="1">
        <f>SUMIFS([1]Encoding!Q:Q,[1]Encoding!B:B,Sales!AL2123,[1]Encoding!A:A,Sales!C2123)</f>
        <v>4.8000000000000001E-2</v>
      </c>
      <c r="AO2123" s="1">
        <f>AK2123*(1-AN2123)</f>
        <v>2.8464800000000001</v>
      </c>
      <c r="AP2123" s="1">
        <f>AO2123*(1-AM2123)</f>
        <v>2.2771840000000001</v>
      </c>
    </row>
    <row r="2124" spans="1:42">
      <c r="A2124" t="s">
        <v>12</v>
      </c>
      <c r="B2124" t="s">
        <v>11</v>
      </c>
      <c r="C2124" t="s">
        <v>999</v>
      </c>
      <c r="D2124" t="s">
        <v>0</v>
      </c>
      <c r="E2124" t="s">
        <v>0</v>
      </c>
      <c r="F2124" t="s">
        <v>1003</v>
      </c>
      <c r="G2124" t="s">
        <v>1002</v>
      </c>
      <c r="H2124" t="s">
        <v>2263</v>
      </c>
      <c r="I2124" t="s">
        <v>7</v>
      </c>
      <c r="J2124">
        <v>1</v>
      </c>
      <c r="K2124">
        <v>2.99</v>
      </c>
      <c r="L2124" s="2">
        <v>41497</v>
      </c>
      <c r="M2124">
        <v>80000000000000</v>
      </c>
      <c r="N2124" t="s">
        <v>3054</v>
      </c>
      <c r="O2124">
        <v>2763668649</v>
      </c>
      <c r="P2124" s="2">
        <v>40035</v>
      </c>
      <c r="Q2124" t="s">
        <v>5</v>
      </c>
      <c r="R2124" t="s">
        <v>3</v>
      </c>
      <c r="S2124" t="s">
        <v>4</v>
      </c>
      <c r="T2124" t="s">
        <v>3</v>
      </c>
      <c r="U2124" t="s">
        <v>0</v>
      </c>
      <c r="V2124" t="s">
        <v>0</v>
      </c>
      <c r="W2124">
        <v>4.99</v>
      </c>
      <c r="X2124">
        <v>673532180</v>
      </c>
      <c r="Y2124" t="s">
        <v>0</v>
      </c>
      <c r="Z2124" t="s">
        <v>2</v>
      </c>
      <c r="AA2124" t="s">
        <v>999</v>
      </c>
      <c r="AB2124" t="s">
        <v>0</v>
      </c>
      <c r="AC2124" t="s">
        <v>0</v>
      </c>
      <c r="AD2124" t="s">
        <v>0</v>
      </c>
      <c r="AI2124" s="1" t="str">
        <f>CONCATENATE(MONTH(L2124),"/",1,"/",YEAR(L2124))</f>
        <v>8/1/2013</v>
      </c>
      <c r="AJ2124" s="1">
        <f>SUMIFS([1]Currency!A:A,[1]Currency!B:B,Sales!AI2124,[1]Currency!C:C,Sales!R2124)</f>
        <v>1</v>
      </c>
      <c r="AK2124" s="1">
        <f>AJ2124*J2124*K2124</f>
        <v>2.99</v>
      </c>
      <c r="AL2124" s="1" t="str">
        <f>VLOOKUP(S2124,[1]Region!A:B,2,FALSE)</f>
        <v>Brazil</v>
      </c>
      <c r="AM2124" s="1">
        <f>SUMIFS([1]Encoding!D:D,[1]Encoding!B:B,Sales!AL2124,[1]Encoding!A:A,Sales!C2124)</f>
        <v>0.2</v>
      </c>
      <c r="AN2124" s="1">
        <f>SUMIFS([1]Encoding!Q:Q,[1]Encoding!B:B,Sales!AL2124,[1]Encoding!A:A,Sales!C2124)</f>
        <v>4.8000000000000001E-2</v>
      </c>
      <c r="AO2124" s="1">
        <f>AK2124*(1-AN2124)</f>
        <v>2.8464800000000001</v>
      </c>
      <c r="AP2124" s="1">
        <f>AO2124*(1-AM2124)</f>
        <v>2.2771840000000001</v>
      </c>
    </row>
    <row r="2125" spans="1:42">
      <c r="A2125" t="s">
        <v>12</v>
      </c>
      <c r="B2125" t="s">
        <v>11</v>
      </c>
      <c r="C2125" t="s">
        <v>999</v>
      </c>
      <c r="D2125" t="s">
        <v>0</v>
      </c>
      <c r="E2125" t="s">
        <v>0</v>
      </c>
      <c r="F2125" t="s">
        <v>1003</v>
      </c>
      <c r="G2125" t="s">
        <v>1002</v>
      </c>
      <c r="H2125" t="s">
        <v>2263</v>
      </c>
      <c r="I2125" t="s">
        <v>7</v>
      </c>
      <c r="J2125">
        <v>1</v>
      </c>
      <c r="K2125">
        <v>2.99</v>
      </c>
      <c r="L2125" s="2">
        <v>41497</v>
      </c>
      <c r="M2125">
        <v>26000000000000</v>
      </c>
      <c r="N2125" t="s">
        <v>3159</v>
      </c>
      <c r="O2125">
        <v>6822605024</v>
      </c>
      <c r="P2125" s="2">
        <v>40035</v>
      </c>
      <c r="Q2125" t="s">
        <v>5</v>
      </c>
      <c r="R2125" t="s">
        <v>3</v>
      </c>
      <c r="S2125" t="s">
        <v>4</v>
      </c>
      <c r="T2125" t="s">
        <v>3</v>
      </c>
      <c r="U2125" t="s">
        <v>0</v>
      </c>
      <c r="V2125" t="s">
        <v>0</v>
      </c>
      <c r="W2125">
        <v>4.99</v>
      </c>
      <c r="X2125">
        <v>673532180</v>
      </c>
      <c r="Y2125" t="s">
        <v>0</v>
      </c>
      <c r="Z2125" t="s">
        <v>2</v>
      </c>
      <c r="AA2125" t="s">
        <v>999</v>
      </c>
      <c r="AB2125" t="s">
        <v>0</v>
      </c>
      <c r="AC2125" t="s">
        <v>0</v>
      </c>
      <c r="AD2125" t="s">
        <v>0</v>
      </c>
      <c r="AI2125" s="1" t="str">
        <f>CONCATENATE(MONTH(L2125),"/",1,"/",YEAR(L2125))</f>
        <v>8/1/2013</v>
      </c>
      <c r="AJ2125" s="1">
        <f>SUMIFS([1]Currency!A:A,[1]Currency!B:B,Sales!AI2125,[1]Currency!C:C,Sales!R2125)</f>
        <v>1</v>
      </c>
      <c r="AK2125" s="1">
        <f>AJ2125*J2125*K2125</f>
        <v>2.99</v>
      </c>
      <c r="AL2125" s="1" t="str">
        <f>VLOOKUP(S2125,[1]Region!A:B,2,FALSE)</f>
        <v>Brazil</v>
      </c>
      <c r="AM2125" s="1">
        <f>SUMIFS([1]Encoding!D:D,[1]Encoding!B:B,Sales!AL2125,[1]Encoding!A:A,Sales!C2125)</f>
        <v>0.2</v>
      </c>
      <c r="AN2125" s="1">
        <f>SUMIFS([1]Encoding!Q:Q,[1]Encoding!B:B,Sales!AL2125,[1]Encoding!A:A,Sales!C2125)</f>
        <v>4.8000000000000001E-2</v>
      </c>
      <c r="AO2125" s="1">
        <f>AK2125*(1-AN2125)</f>
        <v>2.8464800000000001</v>
      </c>
      <c r="AP2125" s="1">
        <f>AO2125*(1-AM2125)</f>
        <v>2.2771840000000001</v>
      </c>
    </row>
    <row r="2126" spans="1:42">
      <c r="A2126" t="s">
        <v>12</v>
      </c>
      <c r="B2126" t="s">
        <v>11</v>
      </c>
      <c r="C2126" t="s">
        <v>999</v>
      </c>
      <c r="D2126" t="s">
        <v>0</v>
      </c>
      <c r="E2126" t="s">
        <v>0</v>
      </c>
      <c r="F2126" t="s">
        <v>1003</v>
      </c>
      <c r="G2126" t="s">
        <v>1002</v>
      </c>
      <c r="H2126" t="s">
        <v>2263</v>
      </c>
      <c r="I2126" t="s">
        <v>7</v>
      </c>
      <c r="J2126">
        <v>1</v>
      </c>
      <c r="K2126">
        <v>2.99</v>
      </c>
      <c r="L2126" s="2">
        <v>41497</v>
      </c>
      <c r="M2126">
        <v>69000000000000</v>
      </c>
      <c r="N2126" t="s">
        <v>3158</v>
      </c>
      <c r="O2126">
        <v>7206234864</v>
      </c>
      <c r="P2126" s="2">
        <v>40035</v>
      </c>
      <c r="Q2126" t="s">
        <v>5</v>
      </c>
      <c r="R2126" t="s">
        <v>3</v>
      </c>
      <c r="S2126" t="s">
        <v>4</v>
      </c>
      <c r="T2126" t="s">
        <v>3</v>
      </c>
      <c r="U2126" t="s">
        <v>0</v>
      </c>
      <c r="V2126" t="s">
        <v>0</v>
      </c>
      <c r="W2126">
        <v>4.99</v>
      </c>
      <c r="X2126">
        <v>673532180</v>
      </c>
      <c r="Y2126" t="s">
        <v>0</v>
      </c>
      <c r="Z2126" t="s">
        <v>2</v>
      </c>
      <c r="AA2126" t="s">
        <v>999</v>
      </c>
      <c r="AB2126" t="s">
        <v>0</v>
      </c>
      <c r="AC2126" t="s">
        <v>0</v>
      </c>
      <c r="AD2126" t="s">
        <v>0</v>
      </c>
      <c r="AI2126" s="1" t="str">
        <f>CONCATENATE(MONTH(L2126),"/",1,"/",YEAR(L2126))</f>
        <v>8/1/2013</v>
      </c>
      <c r="AJ2126" s="1">
        <f>SUMIFS([1]Currency!A:A,[1]Currency!B:B,Sales!AI2126,[1]Currency!C:C,Sales!R2126)</f>
        <v>1</v>
      </c>
      <c r="AK2126" s="1">
        <f>AJ2126*J2126*K2126</f>
        <v>2.99</v>
      </c>
      <c r="AL2126" s="1" t="str">
        <f>VLOOKUP(S2126,[1]Region!A:B,2,FALSE)</f>
        <v>Brazil</v>
      </c>
      <c r="AM2126" s="1">
        <f>SUMIFS([1]Encoding!D:D,[1]Encoding!B:B,Sales!AL2126,[1]Encoding!A:A,Sales!C2126)</f>
        <v>0.2</v>
      </c>
      <c r="AN2126" s="1">
        <f>SUMIFS([1]Encoding!Q:Q,[1]Encoding!B:B,Sales!AL2126,[1]Encoding!A:A,Sales!C2126)</f>
        <v>4.8000000000000001E-2</v>
      </c>
      <c r="AO2126" s="1">
        <f>AK2126*(1-AN2126)</f>
        <v>2.8464800000000001</v>
      </c>
      <c r="AP2126" s="1">
        <f>AO2126*(1-AM2126)</f>
        <v>2.2771840000000001</v>
      </c>
    </row>
    <row r="2127" spans="1:42">
      <c r="A2127" t="s">
        <v>12</v>
      </c>
      <c r="B2127" t="s">
        <v>11</v>
      </c>
      <c r="C2127" t="s">
        <v>999</v>
      </c>
      <c r="D2127" t="s">
        <v>0</v>
      </c>
      <c r="E2127" t="s">
        <v>0</v>
      </c>
      <c r="F2127" t="s">
        <v>1003</v>
      </c>
      <c r="G2127" t="s">
        <v>1002</v>
      </c>
      <c r="H2127" t="s">
        <v>2263</v>
      </c>
      <c r="I2127" t="s">
        <v>7</v>
      </c>
      <c r="J2127">
        <v>1</v>
      </c>
      <c r="K2127">
        <v>2.39</v>
      </c>
      <c r="L2127" s="2">
        <v>41497</v>
      </c>
      <c r="M2127">
        <v>38000000000000</v>
      </c>
      <c r="N2127" t="s">
        <v>3130</v>
      </c>
      <c r="O2127">
        <v>1491872564</v>
      </c>
      <c r="P2127" s="2">
        <v>40035</v>
      </c>
      <c r="Q2127" t="s">
        <v>5</v>
      </c>
      <c r="R2127" t="s">
        <v>3</v>
      </c>
      <c r="S2127" t="s">
        <v>4</v>
      </c>
      <c r="T2127" t="s">
        <v>3</v>
      </c>
      <c r="U2127" t="s">
        <v>0</v>
      </c>
      <c r="V2127" t="s">
        <v>0</v>
      </c>
      <c r="W2127">
        <v>3.99</v>
      </c>
      <c r="X2127">
        <v>673532180</v>
      </c>
      <c r="Y2127" t="s">
        <v>0</v>
      </c>
      <c r="Z2127" t="s">
        <v>15</v>
      </c>
      <c r="AA2127" t="s">
        <v>999</v>
      </c>
      <c r="AB2127" t="s">
        <v>0</v>
      </c>
      <c r="AC2127" t="s">
        <v>0</v>
      </c>
      <c r="AD2127" t="s">
        <v>0</v>
      </c>
      <c r="AI2127" s="1" t="str">
        <f>CONCATENATE(MONTH(L2127),"/",1,"/",YEAR(L2127))</f>
        <v>8/1/2013</v>
      </c>
      <c r="AJ2127" s="1">
        <f>SUMIFS([1]Currency!A:A,[1]Currency!B:B,Sales!AI2127,[1]Currency!C:C,Sales!R2127)</f>
        <v>1</v>
      </c>
      <c r="AK2127" s="1">
        <f>AJ2127*J2127*K2127</f>
        <v>2.39</v>
      </c>
      <c r="AL2127" s="1" t="str">
        <f>VLOOKUP(S2127,[1]Region!A:B,2,FALSE)</f>
        <v>Brazil</v>
      </c>
      <c r="AM2127" s="1">
        <f>SUMIFS([1]Encoding!D:D,[1]Encoding!B:B,Sales!AL2127,[1]Encoding!A:A,Sales!C2127)</f>
        <v>0.2</v>
      </c>
      <c r="AN2127" s="1">
        <f>SUMIFS([1]Encoding!Q:Q,[1]Encoding!B:B,Sales!AL2127,[1]Encoding!A:A,Sales!C2127)</f>
        <v>4.8000000000000001E-2</v>
      </c>
      <c r="AO2127" s="1">
        <f>AK2127*(1-AN2127)</f>
        <v>2.27528</v>
      </c>
      <c r="AP2127" s="1">
        <f>AO2127*(1-AM2127)</f>
        <v>1.8202240000000001</v>
      </c>
    </row>
    <row r="2128" spans="1:42">
      <c r="A2128" t="s">
        <v>12</v>
      </c>
      <c r="B2128" t="s">
        <v>11</v>
      </c>
      <c r="C2128" t="s">
        <v>999</v>
      </c>
      <c r="D2128" t="s">
        <v>0</v>
      </c>
      <c r="E2128" t="s">
        <v>0</v>
      </c>
      <c r="F2128" t="s">
        <v>1003</v>
      </c>
      <c r="G2128" t="s">
        <v>1002</v>
      </c>
      <c r="H2128" t="s">
        <v>2263</v>
      </c>
      <c r="I2128" t="s">
        <v>7</v>
      </c>
      <c r="J2128">
        <v>1</v>
      </c>
      <c r="K2128">
        <v>2.99</v>
      </c>
      <c r="L2128" s="2">
        <v>41497</v>
      </c>
      <c r="M2128">
        <v>23000000000000</v>
      </c>
      <c r="N2128" t="s">
        <v>433</v>
      </c>
      <c r="O2128">
        <v>1451867884</v>
      </c>
      <c r="P2128" s="2">
        <v>40035</v>
      </c>
      <c r="Q2128" t="s">
        <v>5</v>
      </c>
      <c r="R2128" t="s">
        <v>3</v>
      </c>
      <c r="S2128" t="s">
        <v>4</v>
      </c>
      <c r="T2128" t="s">
        <v>3</v>
      </c>
      <c r="U2128" t="s">
        <v>0</v>
      </c>
      <c r="V2128" t="s">
        <v>0</v>
      </c>
      <c r="W2128">
        <v>4.99</v>
      </c>
      <c r="X2128">
        <v>673532180</v>
      </c>
      <c r="Y2128" t="s">
        <v>0</v>
      </c>
      <c r="Z2128" t="s">
        <v>2</v>
      </c>
      <c r="AA2128" t="s">
        <v>999</v>
      </c>
      <c r="AB2128" t="s">
        <v>0</v>
      </c>
      <c r="AC2128" t="s">
        <v>0</v>
      </c>
      <c r="AD2128" t="s">
        <v>0</v>
      </c>
      <c r="AI2128" s="1" t="str">
        <f>CONCATENATE(MONTH(L2128),"/",1,"/",YEAR(L2128))</f>
        <v>8/1/2013</v>
      </c>
      <c r="AJ2128" s="1">
        <f>SUMIFS([1]Currency!A:A,[1]Currency!B:B,Sales!AI2128,[1]Currency!C:C,Sales!R2128)</f>
        <v>1</v>
      </c>
      <c r="AK2128" s="1">
        <f>AJ2128*J2128*K2128</f>
        <v>2.99</v>
      </c>
      <c r="AL2128" s="1" t="str">
        <f>VLOOKUP(S2128,[1]Region!A:B,2,FALSE)</f>
        <v>Brazil</v>
      </c>
      <c r="AM2128" s="1">
        <f>SUMIFS([1]Encoding!D:D,[1]Encoding!B:B,Sales!AL2128,[1]Encoding!A:A,Sales!C2128)</f>
        <v>0.2</v>
      </c>
      <c r="AN2128" s="1">
        <f>SUMIFS([1]Encoding!Q:Q,[1]Encoding!B:B,Sales!AL2128,[1]Encoding!A:A,Sales!C2128)</f>
        <v>4.8000000000000001E-2</v>
      </c>
      <c r="AO2128" s="1">
        <f>AK2128*(1-AN2128)</f>
        <v>2.8464800000000001</v>
      </c>
      <c r="AP2128" s="1">
        <f>AO2128*(1-AM2128)</f>
        <v>2.2771840000000001</v>
      </c>
    </row>
    <row r="2129" spans="1:42">
      <c r="A2129" t="s">
        <v>12</v>
      </c>
      <c r="B2129" t="s">
        <v>11</v>
      </c>
      <c r="C2129" t="s">
        <v>999</v>
      </c>
      <c r="D2129" t="s">
        <v>0</v>
      </c>
      <c r="E2129" t="s">
        <v>0</v>
      </c>
      <c r="F2129" t="s">
        <v>1003</v>
      </c>
      <c r="G2129" t="s">
        <v>1002</v>
      </c>
      <c r="H2129" t="s">
        <v>2263</v>
      </c>
      <c r="I2129" t="s">
        <v>7</v>
      </c>
      <c r="J2129">
        <v>1</v>
      </c>
      <c r="K2129">
        <v>2.99</v>
      </c>
      <c r="L2129" s="2">
        <v>41497</v>
      </c>
      <c r="M2129">
        <v>84000000000000</v>
      </c>
      <c r="N2129" t="s">
        <v>3157</v>
      </c>
      <c r="O2129">
        <v>6733223029</v>
      </c>
      <c r="P2129" s="2">
        <v>40035</v>
      </c>
      <c r="Q2129" t="s">
        <v>5</v>
      </c>
      <c r="R2129" t="s">
        <v>3</v>
      </c>
      <c r="S2129" t="s">
        <v>4</v>
      </c>
      <c r="T2129" t="s">
        <v>3</v>
      </c>
      <c r="U2129" t="s">
        <v>0</v>
      </c>
      <c r="V2129" t="s">
        <v>0</v>
      </c>
      <c r="W2129">
        <v>4.99</v>
      </c>
      <c r="X2129">
        <v>673532180</v>
      </c>
      <c r="Y2129" t="s">
        <v>0</v>
      </c>
      <c r="Z2129" t="s">
        <v>2</v>
      </c>
      <c r="AA2129" t="s">
        <v>999</v>
      </c>
      <c r="AB2129" t="s">
        <v>0</v>
      </c>
      <c r="AC2129" t="s">
        <v>0</v>
      </c>
      <c r="AD2129" t="s">
        <v>0</v>
      </c>
      <c r="AI2129" s="1" t="str">
        <f>CONCATENATE(MONTH(L2129),"/",1,"/",YEAR(L2129))</f>
        <v>8/1/2013</v>
      </c>
      <c r="AJ2129" s="1">
        <f>SUMIFS([1]Currency!A:A,[1]Currency!B:B,Sales!AI2129,[1]Currency!C:C,Sales!R2129)</f>
        <v>1</v>
      </c>
      <c r="AK2129" s="1">
        <f>AJ2129*J2129*K2129</f>
        <v>2.99</v>
      </c>
      <c r="AL2129" s="1" t="str">
        <f>VLOOKUP(S2129,[1]Region!A:B,2,FALSE)</f>
        <v>Brazil</v>
      </c>
      <c r="AM2129" s="1">
        <f>SUMIFS([1]Encoding!D:D,[1]Encoding!B:B,Sales!AL2129,[1]Encoding!A:A,Sales!C2129)</f>
        <v>0.2</v>
      </c>
      <c r="AN2129" s="1">
        <f>SUMIFS([1]Encoding!Q:Q,[1]Encoding!B:B,Sales!AL2129,[1]Encoding!A:A,Sales!C2129)</f>
        <v>4.8000000000000001E-2</v>
      </c>
      <c r="AO2129" s="1">
        <f>AK2129*(1-AN2129)</f>
        <v>2.8464800000000001</v>
      </c>
      <c r="AP2129" s="1">
        <f>AO2129*(1-AM2129)</f>
        <v>2.2771840000000001</v>
      </c>
    </row>
    <row r="2130" spans="1:42">
      <c r="A2130" t="s">
        <v>12</v>
      </c>
      <c r="B2130" t="s">
        <v>11</v>
      </c>
      <c r="C2130" t="s">
        <v>999</v>
      </c>
      <c r="D2130" t="s">
        <v>0</v>
      </c>
      <c r="E2130" t="s">
        <v>0</v>
      </c>
      <c r="F2130" t="s">
        <v>1003</v>
      </c>
      <c r="G2130" t="s">
        <v>1002</v>
      </c>
      <c r="H2130" t="s">
        <v>2263</v>
      </c>
      <c r="I2130" t="s">
        <v>7</v>
      </c>
      <c r="J2130">
        <v>1</v>
      </c>
      <c r="K2130">
        <v>2.99</v>
      </c>
      <c r="L2130" s="2">
        <v>41497</v>
      </c>
      <c r="M2130">
        <v>31000000000000</v>
      </c>
      <c r="N2130" t="s">
        <v>3156</v>
      </c>
      <c r="O2130">
        <v>5276182624</v>
      </c>
      <c r="P2130" s="2">
        <v>40035</v>
      </c>
      <c r="Q2130" t="s">
        <v>5</v>
      </c>
      <c r="R2130" t="s">
        <v>3</v>
      </c>
      <c r="S2130" t="s">
        <v>4</v>
      </c>
      <c r="T2130" t="s">
        <v>3</v>
      </c>
      <c r="U2130" t="s">
        <v>0</v>
      </c>
      <c r="V2130" t="s">
        <v>0</v>
      </c>
      <c r="W2130">
        <v>4.99</v>
      </c>
      <c r="X2130">
        <v>673532180</v>
      </c>
      <c r="Y2130" t="s">
        <v>0</v>
      </c>
      <c r="Z2130" t="s">
        <v>2</v>
      </c>
      <c r="AA2130" t="s">
        <v>999</v>
      </c>
      <c r="AB2130" t="s">
        <v>0</v>
      </c>
      <c r="AC2130" t="s">
        <v>0</v>
      </c>
      <c r="AD2130" t="s">
        <v>0</v>
      </c>
      <c r="AI2130" s="1" t="str">
        <f>CONCATENATE(MONTH(L2130),"/",1,"/",YEAR(L2130))</f>
        <v>8/1/2013</v>
      </c>
      <c r="AJ2130" s="1">
        <f>SUMIFS([1]Currency!A:A,[1]Currency!B:B,Sales!AI2130,[1]Currency!C:C,Sales!R2130)</f>
        <v>1</v>
      </c>
      <c r="AK2130" s="1">
        <f>AJ2130*J2130*K2130</f>
        <v>2.99</v>
      </c>
      <c r="AL2130" s="1" t="str">
        <f>VLOOKUP(S2130,[1]Region!A:B,2,FALSE)</f>
        <v>Brazil</v>
      </c>
      <c r="AM2130" s="1">
        <f>SUMIFS([1]Encoding!D:D,[1]Encoding!B:B,Sales!AL2130,[1]Encoding!A:A,Sales!C2130)</f>
        <v>0.2</v>
      </c>
      <c r="AN2130" s="1">
        <f>SUMIFS([1]Encoding!Q:Q,[1]Encoding!B:B,Sales!AL2130,[1]Encoding!A:A,Sales!C2130)</f>
        <v>4.8000000000000001E-2</v>
      </c>
      <c r="AO2130" s="1">
        <f>AK2130*(1-AN2130)</f>
        <v>2.8464800000000001</v>
      </c>
      <c r="AP2130" s="1">
        <f>AO2130*(1-AM2130)</f>
        <v>2.2771840000000001</v>
      </c>
    </row>
    <row r="2131" spans="1:42">
      <c r="A2131" t="s">
        <v>12</v>
      </c>
      <c r="B2131" t="s">
        <v>11</v>
      </c>
      <c r="C2131" t="s">
        <v>999</v>
      </c>
      <c r="D2131" t="s">
        <v>0</v>
      </c>
      <c r="E2131" t="s">
        <v>0</v>
      </c>
      <c r="F2131" t="s">
        <v>1003</v>
      </c>
      <c r="G2131" t="s">
        <v>1002</v>
      </c>
      <c r="H2131" t="s">
        <v>2263</v>
      </c>
      <c r="I2131" t="s">
        <v>7</v>
      </c>
      <c r="J2131">
        <v>1</v>
      </c>
      <c r="K2131">
        <v>2.99</v>
      </c>
      <c r="L2131" s="2">
        <v>41497</v>
      </c>
      <c r="M2131">
        <v>63000000000000</v>
      </c>
      <c r="N2131" t="s">
        <v>418</v>
      </c>
      <c r="O2131">
        <v>7146227129</v>
      </c>
      <c r="P2131" s="2">
        <v>40035</v>
      </c>
      <c r="Q2131" t="s">
        <v>5</v>
      </c>
      <c r="R2131" t="s">
        <v>3</v>
      </c>
      <c r="S2131" t="s">
        <v>4</v>
      </c>
      <c r="T2131" t="s">
        <v>3</v>
      </c>
      <c r="U2131" t="s">
        <v>0</v>
      </c>
      <c r="V2131" t="s">
        <v>0</v>
      </c>
      <c r="W2131">
        <v>4.99</v>
      </c>
      <c r="X2131">
        <v>673532180</v>
      </c>
      <c r="Y2131" t="s">
        <v>0</v>
      </c>
      <c r="Z2131" t="s">
        <v>2</v>
      </c>
      <c r="AA2131" t="s">
        <v>999</v>
      </c>
      <c r="AB2131" t="s">
        <v>0</v>
      </c>
      <c r="AC2131" t="s">
        <v>0</v>
      </c>
      <c r="AD2131" t="s">
        <v>0</v>
      </c>
      <c r="AI2131" s="1" t="str">
        <f>CONCATENATE(MONTH(L2131),"/",1,"/",YEAR(L2131))</f>
        <v>8/1/2013</v>
      </c>
      <c r="AJ2131" s="1">
        <f>SUMIFS([1]Currency!A:A,[1]Currency!B:B,Sales!AI2131,[1]Currency!C:C,Sales!R2131)</f>
        <v>1</v>
      </c>
      <c r="AK2131" s="1">
        <f>AJ2131*J2131*K2131</f>
        <v>2.99</v>
      </c>
      <c r="AL2131" s="1" t="str">
        <f>VLOOKUP(S2131,[1]Region!A:B,2,FALSE)</f>
        <v>Brazil</v>
      </c>
      <c r="AM2131" s="1">
        <f>SUMIFS([1]Encoding!D:D,[1]Encoding!B:B,Sales!AL2131,[1]Encoding!A:A,Sales!C2131)</f>
        <v>0.2</v>
      </c>
      <c r="AN2131" s="1">
        <f>SUMIFS([1]Encoding!Q:Q,[1]Encoding!B:B,Sales!AL2131,[1]Encoding!A:A,Sales!C2131)</f>
        <v>4.8000000000000001E-2</v>
      </c>
      <c r="AO2131" s="1">
        <f>AK2131*(1-AN2131)</f>
        <v>2.8464800000000001</v>
      </c>
      <c r="AP2131" s="1">
        <f>AO2131*(1-AM2131)</f>
        <v>2.2771840000000001</v>
      </c>
    </row>
    <row r="2132" spans="1:42">
      <c r="A2132" t="s">
        <v>12</v>
      </c>
      <c r="B2132" t="s">
        <v>11</v>
      </c>
      <c r="C2132" t="s">
        <v>999</v>
      </c>
      <c r="D2132" t="s">
        <v>0</v>
      </c>
      <c r="E2132" t="s">
        <v>0</v>
      </c>
      <c r="F2132" t="s">
        <v>1003</v>
      </c>
      <c r="G2132" t="s">
        <v>1002</v>
      </c>
      <c r="H2132" t="s">
        <v>2263</v>
      </c>
      <c r="I2132" t="s">
        <v>7</v>
      </c>
      <c r="J2132">
        <v>1</v>
      </c>
      <c r="K2132">
        <v>2.99</v>
      </c>
      <c r="L2132" s="2">
        <v>41497</v>
      </c>
      <c r="M2132">
        <v>31000000000000</v>
      </c>
      <c r="N2132" t="s">
        <v>3155</v>
      </c>
      <c r="O2132">
        <v>2820588119</v>
      </c>
      <c r="P2132" s="2">
        <v>40035</v>
      </c>
      <c r="Q2132" t="s">
        <v>5</v>
      </c>
      <c r="R2132" t="s">
        <v>3</v>
      </c>
      <c r="S2132" t="s">
        <v>4</v>
      </c>
      <c r="T2132" t="s">
        <v>3</v>
      </c>
      <c r="U2132" t="s">
        <v>0</v>
      </c>
      <c r="V2132" t="s">
        <v>0</v>
      </c>
      <c r="W2132">
        <v>4.99</v>
      </c>
      <c r="X2132">
        <v>673532180</v>
      </c>
      <c r="Y2132" t="s">
        <v>0</v>
      </c>
      <c r="Z2132" t="s">
        <v>2</v>
      </c>
      <c r="AA2132" t="s">
        <v>999</v>
      </c>
      <c r="AB2132" t="s">
        <v>0</v>
      </c>
      <c r="AC2132" t="s">
        <v>0</v>
      </c>
      <c r="AD2132" t="s">
        <v>0</v>
      </c>
      <c r="AI2132" s="1" t="str">
        <f>CONCATENATE(MONTH(L2132),"/",1,"/",YEAR(L2132))</f>
        <v>8/1/2013</v>
      </c>
      <c r="AJ2132" s="1">
        <f>SUMIFS([1]Currency!A:A,[1]Currency!B:B,Sales!AI2132,[1]Currency!C:C,Sales!R2132)</f>
        <v>1</v>
      </c>
      <c r="AK2132" s="1">
        <f>AJ2132*J2132*K2132</f>
        <v>2.99</v>
      </c>
      <c r="AL2132" s="1" t="str">
        <f>VLOOKUP(S2132,[1]Region!A:B,2,FALSE)</f>
        <v>Brazil</v>
      </c>
      <c r="AM2132" s="1">
        <f>SUMIFS([1]Encoding!D:D,[1]Encoding!B:B,Sales!AL2132,[1]Encoding!A:A,Sales!C2132)</f>
        <v>0.2</v>
      </c>
      <c r="AN2132" s="1">
        <f>SUMIFS([1]Encoding!Q:Q,[1]Encoding!B:B,Sales!AL2132,[1]Encoding!A:A,Sales!C2132)</f>
        <v>4.8000000000000001E-2</v>
      </c>
      <c r="AO2132" s="1">
        <f>AK2132*(1-AN2132)</f>
        <v>2.8464800000000001</v>
      </c>
      <c r="AP2132" s="1">
        <f>AO2132*(1-AM2132)</f>
        <v>2.2771840000000001</v>
      </c>
    </row>
    <row r="2133" spans="1:42">
      <c r="A2133" t="s">
        <v>12</v>
      </c>
      <c r="B2133" t="s">
        <v>11</v>
      </c>
      <c r="C2133" t="s">
        <v>999</v>
      </c>
      <c r="D2133" t="s">
        <v>0</v>
      </c>
      <c r="E2133" t="s">
        <v>0</v>
      </c>
      <c r="F2133" t="s">
        <v>1003</v>
      </c>
      <c r="G2133" t="s">
        <v>1002</v>
      </c>
      <c r="H2133" t="s">
        <v>2263</v>
      </c>
      <c r="I2133" t="s">
        <v>7</v>
      </c>
      <c r="J2133">
        <v>1</v>
      </c>
      <c r="K2133">
        <v>2.99</v>
      </c>
      <c r="L2133" s="2">
        <v>41497</v>
      </c>
      <c r="M2133">
        <v>66000000000000</v>
      </c>
      <c r="N2133" t="s">
        <v>1023</v>
      </c>
      <c r="O2133">
        <v>6901672499</v>
      </c>
      <c r="P2133" s="2">
        <v>40035</v>
      </c>
      <c r="Q2133" t="s">
        <v>5</v>
      </c>
      <c r="R2133" t="s">
        <v>3</v>
      </c>
      <c r="S2133" t="s">
        <v>4</v>
      </c>
      <c r="T2133" t="s">
        <v>3</v>
      </c>
      <c r="U2133" t="s">
        <v>0</v>
      </c>
      <c r="V2133" t="s">
        <v>0</v>
      </c>
      <c r="W2133">
        <v>4.99</v>
      </c>
      <c r="X2133">
        <v>673532180</v>
      </c>
      <c r="Y2133" t="s">
        <v>0</v>
      </c>
      <c r="Z2133" t="s">
        <v>2</v>
      </c>
      <c r="AA2133" t="s">
        <v>999</v>
      </c>
      <c r="AB2133" t="s">
        <v>0</v>
      </c>
      <c r="AC2133" t="s">
        <v>0</v>
      </c>
      <c r="AD2133" t="s">
        <v>0</v>
      </c>
      <c r="AI2133" s="1" t="str">
        <f>CONCATENATE(MONTH(L2133),"/",1,"/",YEAR(L2133))</f>
        <v>8/1/2013</v>
      </c>
      <c r="AJ2133" s="1">
        <f>SUMIFS([1]Currency!A:A,[1]Currency!B:B,Sales!AI2133,[1]Currency!C:C,Sales!R2133)</f>
        <v>1</v>
      </c>
      <c r="AK2133" s="1">
        <f>AJ2133*J2133*K2133</f>
        <v>2.99</v>
      </c>
      <c r="AL2133" s="1" t="str">
        <f>VLOOKUP(S2133,[1]Region!A:B,2,FALSE)</f>
        <v>Brazil</v>
      </c>
      <c r="AM2133" s="1">
        <f>SUMIFS([1]Encoding!D:D,[1]Encoding!B:B,Sales!AL2133,[1]Encoding!A:A,Sales!C2133)</f>
        <v>0.2</v>
      </c>
      <c r="AN2133" s="1">
        <f>SUMIFS([1]Encoding!Q:Q,[1]Encoding!B:B,Sales!AL2133,[1]Encoding!A:A,Sales!C2133)</f>
        <v>4.8000000000000001E-2</v>
      </c>
      <c r="AO2133" s="1">
        <f>AK2133*(1-AN2133)</f>
        <v>2.8464800000000001</v>
      </c>
      <c r="AP2133" s="1">
        <f>AO2133*(1-AM2133)</f>
        <v>2.2771840000000001</v>
      </c>
    </row>
    <row r="2134" spans="1:42">
      <c r="A2134" t="s">
        <v>12</v>
      </c>
      <c r="B2134" t="s">
        <v>11</v>
      </c>
      <c r="C2134" t="s">
        <v>999</v>
      </c>
      <c r="D2134" t="s">
        <v>0</v>
      </c>
      <c r="E2134" t="s">
        <v>0</v>
      </c>
      <c r="F2134" t="s">
        <v>1003</v>
      </c>
      <c r="G2134" t="s">
        <v>1002</v>
      </c>
      <c r="H2134" t="s">
        <v>2263</v>
      </c>
      <c r="I2134" t="s">
        <v>7</v>
      </c>
      <c r="J2134">
        <v>1</v>
      </c>
      <c r="K2134">
        <v>2.99</v>
      </c>
      <c r="L2134" s="2">
        <v>41497</v>
      </c>
      <c r="M2134">
        <v>68000000000000</v>
      </c>
      <c r="N2134" t="s">
        <v>336</v>
      </c>
      <c r="O2134">
        <v>6103195104</v>
      </c>
      <c r="P2134" s="2">
        <v>40035</v>
      </c>
      <c r="Q2134" t="s">
        <v>5</v>
      </c>
      <c r="R2134" t="s">
        <v>3</v>
      </c>
      <c r="S2134" t="s">
        <v>4</v>
      </c>
      <c r="T2134" t="s">
        <v>3</v>
      </c>
      <c r="U2134" t="s">
        <v>0</v>
      </c>
      <c r="V2134" t="s">
        <v>0</v>
      </c>
      <c r="W2134">
        <v>4.99</v>
      </c>
      <c r="X2134">
        <v>673532180</v>
      </c>
      <c r="Y2134" t="s">
        <v>0</v>
      </c>
      <c r="Z2134" t="s">
        <v>2</v>
      </c>
      <c r="AA2134" t="s">
        <v>999</v>
      </c>
      <c r="AB2134" t="s">
        <v>0</v>
      </c>
      <c r="AC2134" t="s">
        <v>0</v>
      </c>
      <c r="AD2134" t="s">
        <v>0</v>
      </c>
      <c r="AI2134" s="1" t="str">
        <f>CONCATENATE(MONTH(L2134),"/",1,"/",YEAR(L2134))</f>
        <v>8/1/2013</v>
      </c>
      <c r="AJ2134" s="1">
        <f>SUMIFS([1]Currency!A:A,[1]Currency!B:B,Sales!AI2134,[1]Currency!C:C,Sales!R2134)</f>
        <v>1</v>
      </c>
      <c r="AK2134" s="1">
        <f>AJ2134*J2134*K2134</f>
        <v>2.99</v>
      </c>
      <c r="AL2134" s="1" t="str">
        <f>VLOOKUP(S2134,[1]Region!A:B,2,FALSE)</f>
        <v>Brazil</v>
      </c>
      <c r="AM2134" s="1">
        <f>SUMIFS([1]Encoding!D:D,[1]Encoding!B:B,Sales!AL2134,[1]Encoding!A:A,Sales!C2134)</f>
        <v>0.2</v>
      </c>
      <c r="AN2134" s="1">
        <f>SUMIFS([1]Encoding!Q:Q,[1]Encoding!B:B,Sales!AL2134,[1]Encoding!A:A,Sales!C2134)</f>
        <v>4.8000000000000001E-2</v>
      </c>
      <c r="AO2134" s="1">
        <f>AK2134*(1-AN2134)</f>
        <v>2.8464800000000001</v>
      </c>
      <c r="AP2134" s="1">
        <f>AO2134*(1-AM2134)</f>
        <v>2.2771840000000001</v>
      </c>
    </row>
    <row r="2135" spans="1:42">
      <c r="A2135" t="s">
        <v>12</v>
      </c>
      <c r="B2135" t="s">
        <v>11</v>
      </c>
      <c r="C2135" t="s">
        <v>999</v>
      </c>
      <c r="D2135" t="s">
        <v>0</v>
      </c>
      <c r="E2135" t="s">
        <v>0</v>
      </c>
      <c r="F2135" t="s">
        <v>1003</v>
      </c>
      <c r="G2135" t="s">
        <v>1002</v>
      </c>
      <c r="H2135" t="s">
        <v>2263</v>
      </c>
      <c r="I2135" t="s">
        <v>7</v>
      </c>
      <c r="J2135">
        <v>1</v>
      </c>
      <c r="K2135">
        <v>2.99</v>
      </c>
      <c r="L2135" s="2">
        <v>41497</v>
      </c>
      <c r="M2135">
        <v>62000000000000</v>
      </c>
      <c r="N2135" t="s">
        <v>3154</v>
      </c>
      <c r="O2135">
        <v>6508625684</v>
      </c>
      <c r="P2135" s="2">
        <v>40035</v>
      </c>
      <c r="Q2135" t="s">
        <v>5</v>
      </c>
      <c r="R2135" t="s">
        <v>3</v>
      </c>
      <c r="S2135" t="s">
        <v>4</v>
      </c>
      <c r="T2135" t="s">
        <v>3</v>
      </c>
      <c r="U2135" t="s">
        <v>0</v>
      </c>
      <c r="V2135" t="s">
        <v>0</v>
      </c>
      <c r="W2135">
        <v>4.99</v>
      </c>
      <c r="X2135">
        <v>673532180</v>
      </c>
      <c r="Y2135" t="s">
        <v>0</v>
      </c>
      <c r="Z2135" t="s">
        <v>2</v>
      </c>
      <c r="AA2135" t="s">
        <v>999</v>
      </c>
      <c r="AB2135" t="s">
        <v>0</v>
      </c>
      <c r="AC2135" t="s">
        <v>0</v>
      </c>
      <c r="AD2135" t="s">
        <v>0</v>
      </c>
      <c r="AI2135" s="1" t="str">
        <f>CONCATENATE(MONTH(L2135),"/",1,"/",YEAR(L2135))</f>
        <v>8/1/2013</v>
      </c>
      <c r="AJ2135" s="1">
        <f>SUMIFS([1]Currency!A:A,[1]Currency!B:B,Sales!AI2135,[1]Currency!C:C,Sales!R2135)</f>
        <v>1</v>
      </c>
      <c r="AK2135" s="1">
        <f>AJ2135*J2135*K2135</f>
        <v>2.99</v>
      </c>
      <c r="AL2135" s="1" t="str">
        <f>VLOOKUP(S2135,[1]Region!A:B,2,FALSE)</f>
        <v>Brazil</v>
      </c>
      <c r="AM2135" s="1">
        <f>SUMIFS([1]Encoding!D:D,[1]Encoding!B:B,Sales!AL2135,[1]Encoding!A:A,Sales!C2135)</f>
        <v>0.2</v>
      </c>
      <c r="AN2135" s="1">
        <f>SUMIFS([1]Encoding!Q:Q,[1]Encoding!B:B,Sales!AL2135,[1]Encoding!A:A,Sales!C2135)</f>
        <v>4.8000000000000001E-2</v>
      </c>
      <c r="AO2135" s="1">
        <f>AK2135*(1-AN2135)</f>
        <v>2.8464800000000001</v>
      </c>
      <c r="AP2135" s="1">
        <f>AO2135*(1-AM2135)</f>
        <v>2.2771840000000001</v>
      </c>
    </row>
    <row r="2136" spans="1:42">
      <c r="A2136" t="s">
        <v>12</v>
      </c>
      <c r="B2136" t="s">
        <v>11</v>
      </c>
      <c r="C2136" t="s">
        <v>999</v>
      </c>
      <c r="D2136" t="s">
        <v>0</v>
      </c>
      <c r="E2136" t="s">
        <v>0</v>
      </c>
      <c r="F2136" t="s">
        <v>1003</v>
      </c>
      <c r="G2136" t="s">
        <v>1002</v>
      </c>
      <c r="H2136" t="s">
        <v>2263</v>
      </c>
      <c r="I2136" t="s">
        <v>7</v>
      </c>
      <c r="J2136">
        <v>1</v>
      </c>
      <c r="K2136">
        <v>2.99</v>
      </c>
      <c r="L2136" s="2">
        <v>41497</v>
      </c>
      <c r="M2136">
        <v>98000000000000</v>
      </c>
      <c r="N2136" t="s">
        <v>1660</v>
      </c>
      <c r="O2136">
        <v>7272734219</v>
      </c>
      <c r="P2136" s="2">
        <v>40035</v>
      </c>
      <c r="Q2136" t="s">
        <v>5</v>
      </c>
      <c r="R2136" t="s">
        <v>3</v>
      </c>
      <c r="S2136" t="s">
        <v>4</v>
      </c>
      <c r="T2136" t="s">
        <v>3</v>
      </c>
      <c r="U2136" t="s">
        <v>0</v>
      </c>
      <c r="V2136" t="s">
        <v>0</v>
      </c>
      <c r="W2136">
        <v>4.99</v>
      </c>
      <c r="X2136">
        <v>673532180</v>
      </c>
      <c r="Y2136" t="s">
        <v>0</v>
      </c>
      <c r="Z2136" t="s">
        <v>2</v>
      </c>
      <c r="AA2136" t="s">
        <v>999</v>
      </c>
      <c r="AB2136" t="s">
        <v>0</v>
      </c>
      <c r="AC2136" t="s">
        <v>0</v>
      </c>
      <c r="AD2136" t="s">
        <v>0</v>
      </c>
      <c r="AI2136" s="1" t="str">
        <f>CONCATENATE(MONTH(L2136),"/",1,"/",YEAR(L2136))</f>
        <v>8/1/2013</v>
      </c>
      <c r="AJ2136" s="1">
        <f>SUMIFS([1]Currency!A:A,[1]Currency!B:B,Sales!AI2136,[1]Currency!C:C,Sales!R2136)</f>
        <v>1</v>
      </c>
      <c r="AK2136" s="1">
        <f>AJ2136*J2136*K2136</f>
        <v>2.99</v>
      </c>
      <c r="AL2136" s="1" t="str">
        <f>VLOOKUP(S2136,[1]Region!A:B,2,FALSE)</f>
        <v>Brazil</v>
      </c>
      <c r="AM2136" s="1">
        <f>SUMIFS([1]Encoding!D:D,[1]Encoding!B:B,Sales!AL2136,[1]Encoding!A:A,Sales!C2136)</f>
        <v>0.2</v>
      </c>
      <c r="AN2136" s="1">
        <f>SUMIFS([1]Encoding!Q:Q,[1]Encoding!B:B,Sales!AL2136,[1]Encoding!A:A,Sales!C2136)</f>
        <v>4.8000000000000001E-2</v>
      </c>
      <c r="AO2136" s="1">
        <f>AK2136*(1-AN2136)</f>
        <v>2.8464800000000001</v>
      </c>
      <c r="AP2136" s="1">
        <f>AO2136*(1-AM2136)</f>
        <v>2.2771840000000001</v>
      </c>
    </row>
    <row r="2137" spans="1:42">
      <c r="A2137" t="s">
        <v>12</v>
      </c>
      <c r="B2137" t="s">
        <v>11</v>
      </c>
      <c r="C2137" t="s">
        <v>999</v>
      </c>
      <c r="D2137" t="s">
        <v>0</v>
      </c>
      <c r="E2137" t="s">
        <v>0</v>
      </c>
      <c r="F2137" t="s">
        <v>1003</v>
      </c>
      <c r="G2137" t="s">
        <v>1002</v>
      </c>
      <c r="H2137" t="s">
        <v>2263</v>
      </c>
      <c r="I2137" t="s">
        <v>7</v>
      </c>
      <c r="J2137">
        <v>1</v>
      </c>
      <c r="K2137">
        <v>2.99</v>
      </c>
      <c r="L2137" s="2">
        <v>41497</v>
      </c>
      <c r="M2137">
        <v>30000000000000</v>
      </c>
      <c r="N2137" t="s">
        <v>1050</v>
      </c>
      <c r="O2137">
        <v>7039245674</v>
      </c>
      <c r="P2137" s="2">
        <v>40035</v>
      </c>
      <c r="Q2137" t="s">
        <v>5</v>
      </c>
      <c r="R2137" t="s">
        <v>3</v>
      </c>
      <c r="S2137" t="s">
        <v>4</v>
      </c>
      <c r="T2137" t="s">
        <v>3</v>
      </c>
      <c r="U2137" t="s">
        <v>0</v>
      </c>
      <c r="V2137" t="s">
        <v>0</v>
      </c>
      <c r="W2137">
        <v>4.99</v>
      </c>
      <c r="X2137">
        <v>673532180</v>
      </c>
      <c r="Y2137" t="s">
        <v>0</v>
      </c>
      <c r="Z2137" t="s">
        <v>2</v>
      </c>
      <c r="AA2137" t="s">
        <v>999</v>
      </c>
      <c r="AB2137" t="s">
        <v>0</v>
      </c>
      <c r="AC2137" t="s">
        <v>0</v>
      </c>
      <c r="AD2137" t="s">
        <v>0</v>
      </c>
      <c r="AI2137" s="1" t="str">
        <f>CONCATENATE(MONTH(L2137),"/",1,"/",YEAR(L2137))</f>
        <v>8/1/2013</v>
      </c>
      <c r="AJ2137" s="1">
        <f>SUMIFS([1]Currency!A:A,[1]Currency!B:B,Sales!AI2137,[1]Currency!C:C,Sales!R2137)</f>
        <v>1</v>
      </c>
      <c r="AK2137" s="1">
        <f>AJ2137*J2137*K2137</f>
        <v>2.99</v>
      </c>
      <c r="AL2137" s="1" t="str">
        <f>VLOOKUP(S2137,[1]Region!A:B,2,FALSE)</f>
        <v>Brazil</v>
      </c>
      <c r="AM2137" s="1">
        <f>SUMIFS([1]Encoding!D:D,[1]Encoding!B:B,Sales!AL2137,[1]Encoding!A:A,Sales!C2137)</f>
        <v>0.2</v>
      </c>
      <c r="AN2137" s="1">
        <f>SUMIFS([1]Encoding!Q:Q,[1]Encoding!B:B,Sales!AL2137,[1]Encoding!A:A,Sales!C2137)</f>
        <v>4.8000000000000001E-2</v>
      </c>
      <c r="AO2137" s="1">
        <f>AK2137*(1-AN2137)</f>
        <v>2.8464800000000001</v>
      </c>
      <c r="AP2137" s="1">
        <f>AO2137*(1-AM2137)</f>
        <v>2.2771840000000001</v>
      </c>
    </row>
    <row r="2138" spans="1:42">
      <c r="A2138" t="s">
        <v>12</v>
      </c>
      <c r="B2138" t="s">
        <v>11</v>
      </c>
      <c r="C2138" t="s">
        <v>999</v>
      </c>
      <c r="D2138" t="s">
        <v>0</v>
      </c>
      <c r="E2138" t="s">
        <v>0</v>
      </c>
      <c r="F2138" t="s">
        <v>1003</v>
      </c>
      <c r="G2138" t="s">
        <v>1002</v>
      </c>
      <c r="H2138" t="s">
        <v>2263</v>
      </c>
      <c r="I2138" t="s">
        <v>7</v>
      </c>
      <c r="J2138">
        <v>1</v>
      </c>
      <c r="K2138">
        <v>2.39</v>
      </c>
      <c r="L2138" s="2">
        <v>41497</v>
      </c>
      <c r="M2138">
        <v>22000000000000</v>
      </c>
      <c r="N2138" t="s">
        <v>3153</v>
      </c>
      <c r="O2138">
        <v>1353161244</v>
      </c>
      <c r="P2138" s="2">
        <v>40035</v>
      </c>
      <c r="Q2138" t="s">
        <v>5</v>
      </c>
      <c r="R2138" t="s">
        <v>3</v>
      </c>
      <c r="S2138" t="s">
        <v>4</v>
      </c>
      <c r="T2138" t="s">
        <v>3</v>
      </c>
      <c r="U2138" t="s">
        <v>0</v>
      </c>
      <c r="V2138" t="s">
        <v>0</v>
      </c>
      <c r="W2138">
        <v>3.99</v>
      </c>
      <c r="X2138">
        <v>673532180</v>
      </c>
      <c r="Y2138" t="s">
        <v>0</v>
      </c>
      <c r="Z2138" t="s">
        <v>15</v>
      </c>
      <c r="AA2138" t="s">
        <v>999</v>
      </c>
      <c r="AB2138" t="s">
        <v>0</v>
      </c>
      <c r="AC2138" t="s">
        <v>0</v>
      </c>
      <c r="AD2138" t="s">
        <v>0</v>
      </c>
      <c r="AI2138" s="1" t="str">
        <f>CONCATENATE(MONTH(L2138),"/",1,"/",YEAR(L2138))</f>
        <v>8/1/2013</v>
      </c>
      <c r="AJ2138" s="1">
        <f>SUMIFS([1]Currency!A:A,[1]Currency!B:B,Sales!AI2138,[1]Currency!C:C,Sales!R2138)</f>
        <v>1</v>
      </c>
      <c r="AK2138" s="1">
        <f>AJ2138*J2138*K2138</f>
        <v>2.39</v>
      </c>
      <c r="AL2138" s="1" t="str">
        <f>VLOOKUP(S2138,[1]Region!A:B,2,FALSE)</f>
        <v>Brazil</v>
      </c>
      <c r="AM2138" s="1">
        <f>SUMIFS([1]Encoding!D:D,[1]Encoding!B:B,Sales!AL2138,[1]Encoding!A:A,Sales!C2138)</f>
        <v>0.2</v>
      </c>
      <c r="AN2138" s="1">
        <f>SUMIFS([1]Encoding!Q:Q,[1]Encoding!B:B,Sales!AL2138,[1]Encoding!A:A,Sales!C2138)</f>
        <v>4.8000000000000001E-2</v>
      </c>
      <c r="AO2138" s="1">
        <f>AK2138*(1-AN2138)</f>
        <v>2.27528</v>
      </c>
      <c r="AP2138" s="1">
        <f>AO2138*(1-AM2138)</f>
        <v>1.8202240000000001</v>
      </c>
    </row>
    <row r="2139" spans="1:42">
      <c r="A2139" t="s">
        <v>12</v>
      </c>
      <c r="B2139" t="s">
        <v>11</v>
      </c>
      <c r="C2139" t="s">
        <v>999</v>
      </c>
      <c r="D2139" t="s">
        <v>0</v>
      </c>
      <c r="E2139" t="s">
        <v>0</v>
      </c>
      <c r="F2139" t="s">
        <v>1003</v>
      </c>
      <c r="G2139" t="s">
        <v>1002</v>
      </c>
      <c r="H2139" t="s">
        <v>2263</v>
      </c>
      <c r="I2139" t="s">
        <v>7</v>
      </c>
      <c r="J2139">
        <v>1</v>
      </c>
      <c r="K2139">
        <v>2.99</v>
      </c>
      <c r="L2139" s="2">
        <v>41497</v>
      </c>
      <c r="M2139">
        <v>82000000000000</v>
      </c>
      <c r="N2139" t="s">
        <v>3152</v>
      </c>
      <c r="O2139">
        <v>5135316249</v>
      </c>
      <c r="P2139" s="2">
        <v>40035</v>
      </c>
      <c r="Q2139" t="s">
        <v>5</v>
      </c>
      <c r="R2139" t="s">
        <v>3</v>
      </c>
      <c r="S2139" t="s">
        <v>4</v>
      </c>
      <c r="T2139" t="s">
        <v>3</v>
      </c>
      <c r="U2139" t="s">
        <v>0</v>
      </c>
      <c r="V2139" t="s">
        <v>0</v>
      </c>
      <c r="W2139">
        <v>4.99</v>
      </c>
      <c r="X2139">
        <v>673532180</v>
      </c>
      <c r="Y2139" t="s">
        <v>0</v>
      </c>
      <c r="Z2139" t="s">
        <v>2</v>
      </c>
      <c r="AA2139" t="s">
        <v>999</v>
      </c>
      <c r="AB2139" t="s">
        <v>0</v>
      </c>
      <c r="AC2139" t="s">
        <v>0</v>
      </c>
      <c r="AD2139" t="s">
        <v>0</v>
      </c>
      <c r="AI2139" s="1" t="str">
        <f>CONCATENATE(MONTH(L2139),"/",1,"/",YEAR(L2139))</f>
        <v>8/1/2013</v>
      </c>
      <c r="AJ2139" s="1">
        <f>SUMIFS([1]Currency!A:A,[1]Currency!B:B,Sales!AI2139,[1]Currency!C:C,Sales!R2139)</f>
        <v>1</v>
      </c>
      <c r="AK2139" s="1">
        <f>AJ2139*J2139*K2139</f>
        <v>2.99</v>
      </c>
      <c r="AL2139" s="1" t="str">
        <f>VLOOKUP(S2139,[1]Region!A:B,2,FALSE)</f>
        <v>Brazil</v>
      </c>
      <c r="AM2139" s="1">
        <f>SUMIFS([1]Encoding!D:D,[1]Encoding!B:B,Sales!AL2139,[1]Encoding!A:A,Sales!C2139)</f>
        <v>0.2</v>
      </c>
      <c r="AN2139" s="1">
        <f>SUMIFS([1]Encoding!Q:Q,[1]Encoding!B:B,Sales!AL2139,[1]Encoding!A:A,Sales!C2139)</f>
        <v>4.8000000000000001E-2</v>
      </c>
      <c r="AO2139" s="1">
        <f>AK2139*(1-AN2139)</f>
        <v>2.8464800000000001</v>
      </c>
      <c r="AP2139" s="1">
        <f>AO2139*(1-AM2139)</f>
        <v>2.2771840000000001</v>
      </c>
    </row>
    <row r="2140" spans="1:42">
      <c r="A2140" t="s">
        <v>12</v>
      </c>
      <c r="B2140" t="s">
        <v>11</v>
      </c>
      <c r="C2140" t="s">
        <v>999</v>
      </c>
      <c r="D2140" t="s">
        <v>0</v>
      </c>
      <c r="E2140" t="s">
        <v>0</v>
      </c>
      <c r="F2140" t="s">
        <v>1003</v>
      </c>
      <c r="G2140" t="s">
        <v>1002</v>
      </c>
      <c r="H2140" t="s">
        <v>2263</v>
      </c>
      <c r="I2140" t="s">
        <v>7</v>
      </c>
      <c r="J2140">
        <v>1</v>
      </c>
      <c r="K2140">
        <v>2.99</v>
      </c>
      <c r="L2140" s="2">
        <v>41497</v>
      </c>
      <c r="M2140">
        <v>67000000000000</v>
      </c>
      <c r="N2140" t="s">
        <v>2335</v>
      </c>
      <c r="O2140">
        <v>5274262654</v>
      </c>
      <c r="P2140" s="2">
        <v>40035</v>
      </c>
      <c r="Q2140" t="s">
        <v>5</v>
      </c>
      <c r="R2140" t="s">
        <v>3</v>
      </c>
      <c r="S2140" t="s">
        <v>4</v>
      </c>
      <c r="T2140" t="s">
        <v>3</v>
      </c>
      <c r="U2140" t="s">
        <v>0</v>
      </c>
      <c r="V2140" t="s">
        <v>0</v>
      </c>
      <c r="W2140">
        <v>4.99</v>
      </c>
      <c r="X2140">
        <v>673532180</v>
      </c>
      <c r="Y2140" t="s">
        <v>0</v>
      </c>
      <c r="Z2140" t="s">
        <v>2</v>
      </c>
      <c r="AA2140" t="s">
        <v>999</v>
      </c>
      <c r="AB2140" t="s">
        <v>0</v>
      </c>
      <c r="AC2140" t="s">
        <v>0</v>
      </c>
      <c r="AD2140" t="s">
        <v>0</v>
      </c>
      <c r="AI2140" s="1" t="str">
        <f>CONCATENATE(MONTH(L2140),"/",1,"/",YEAR(L2140))</f>
        <v>8/1/2013</v>
      </c>
      <c r="AJ2140" s="1">
        <f>SUMIFS([1]Currency!A:A,[1]Currency!B:B,Sales!AI2140,[1]Currency!C:C,Sales!R2140)</f>
        <v>1</v>
      </c>
      <c r="AK2140" s="1">
        <f>AJ2140*J2140*K2140</f>
        <v>2.99</v>
      </c>
      <c r="AL2140" s="1" t="str">
        <f>VLOOKUP(S2140,[1]Region!A:B,2,FALSE)</f>
        <v>Brazil</v>
      </c>
      <c r="AM2140" s="1">
        <f>SUMIFS([1]Encoding!D:D,[1]Encoding!B:B,Sales!AL2140,[1]Encoding!A:A,Sales!C2140)</f>
        <v>0.2</v>
      </c>
      <c r="AN2140" s="1">
        <f>SUMIFS([1]Encoding!Q:Q,[1]Encoding!B:B,Sales!AL2140,[1]Encoding!A:A,Sales!C2140)</f>
        <v>4.8000000000000001E-2</v>
      </c>
      <c r="AO2140" s="1">
        <f>AK2140*(1-AN2140)</f>
        <v>2.8464800000000001</v>
      </c>
      <c r="AP2140" s="1">
        <f>AO2140*(1-AM2140)</f>
        <v>2.2771840000000001</v>
      </c>
    </row>
    <row r="2141" spans="1:42">
      <c r="A2141" t="s">
        <v>12</v>
      </c>
      <c r="B2141" t="s">
        <v>11</v>
      </c>
      <c r="C2141" t="s">
        <v>999</v>
      </c>
      <c r="D2141" t="s">
        <v>0</v>
      </c>
      <c r="E2141" t="s">
        <v>0</v>
      </c>
      <c r="F2141" t="s">
        <v>1003</v>
      </c>
      <c r="G2141" t="s">
        <v>1002</v>
      </c>
      <c r="H2141" t="s">
        <v>2263</v>
      </c>
      <c r="I2141" t="s">
        <v>7</v>
      </c>
      <c r="J2141">
        <v>1</v>
      </c>
      <c r="K2141">
        <v>2.99</v>
      </c>
      <c r="L2141" s="2">
        <v>41497</v>
      </c>
      <c r="M2141">
        <v>34000000000000</v>
      </c>
      <c r="N2141" t="s">
        <v>3151</v>
      </c>
      <c r="O2141">
        <v>5210637099</v>
      </c>
      <c r="P2141" s="2">
        <v>40035</v>
      </c>
      <c r="Q2141" t="s">
        <v>5</v>
      </c>
      <c r="R2141" t="s">
        <v>3</v>
      </c>
      <c r="S2141" t="s">
        <v>4</v>
      </c>
      <c r="T2141" t="s">
        <v>3</v>
      </c>
      <c r="U2141" t="s">
        <v>0</v>
      </c>
      <c r="V2141" t="s">
        <v>0</v>
      </c>
      <c r="W2141">
        <v>4.99</v>
      </c>
      <c r="X2141">
        <v>673532180</v>
      </c>
      <c r="Y2141" t="s">
        <v>0</v>
      </c>
      <c r="Z2141" t="s">
        <v>2</v>
      </c>
      <c r="AA2141" t="s">
        <v>999</v>
      </c>
      <c r="AB2141" t="s">
        <v>0</v>
      </c>
      <c r="AC2141" t="s">
        <v>0</v>
      </c>
      <c r="AD2141" t="s">
        <v>0</v>
      </c>
      <c r="AI2141" s="1" t="str">
        <f>CONCATENATE(MONTH(L2141),"/",1,"/",YEAR(L2141))</f>
        <v>8/1/2013</v>
      </c>
      <c r="AJ2141" s="1">
        <f>SUMIFS([1]Currency!A:A,[1]Currency!B:B,Sales!AI2141,[1]Currency!C:C,Sales!R2141)</f>
        <v>1</v>
      </c>
      <c r="AK2141" s="1">
        <f>AJ2141*J2141*K2141</f>
        <v>2.99</v>
      </c>
      <c r="AL2141" s="1" t="str">
        <f>VLOOKUP(S2141,[1]Region!A:B,2,FALSE)</f>
        <v>Brazil</v>
      </c>
      <c r="AM2141" s="1">
        <f>SUMIFS([1]Encoding!D:D,[1]Encoding!B:B,Sales!AL2141,[1]Encoding!A:A,Sales!C2141)</f>
        <v>0.2</v>
      </c>
      <c r="AN2141" s="1">
        <f>SUMIFS([1]Encoding!Q:Q,[1]Encoding!B:B,Sales!AL2141,[1]Encoding!A:A,Sales!C2141)</f>
        <v>4.8000000000000001E-2</v>
      </c>
      <c r="AO2141" s="1">
        <f>AK2141*(1-AN2141)</f>
        <v>2.8464800000000001</v>
      </c>
      <c r="AP2141" s="1">
        <f>AO2141*(1-AM2141)</f>
        <v>2.2771840000000001</v>
      </c>
    </row>
    <row r="2142" spans="1:42">
      <c r="A2142" t="s">
        <v>12</v>
      </c>
      <c r="B2142" t="s">
        <v>11</v>
      </c>
      <c r="C2142" t="s">
        <v>999</v>
      </c>
      <c r="D2142" t="s">
        <v>0</v>
      </c>
      <c r="E2142" t="s">
        <v>0</v>
      </c>
      <c r="F2142" t="s">
        <v>1003</v>
      </c>
      <c r="G2142" t="s">
        <v>1002</v>
      </c>
      <c r="H2142" t="s">
        <v>2263</v>
      </c>
      <c r="I2142" t="s">
        <v>7</v>
      </c>
      <c r="J2142">
        <v>1</v>
      </c>
      <c r="K2142">
        <v>2.39</v>
      </c>
      <c r="L2142" s="2">
        <v>41497</v>
      </c>
      <c r="M2142">
        <v>95000000000000</v>
      </c>
      <c r="N2142" t="s">
        <v>3150</v>
      </c>
      <c r="O2142">
        <v>6811757149</v>
      </c>
      <c r="P2142" s="2">
        <v>40035</v>
      </c>
      <c r="Q2142" t="s">
        <v>5</v>
      </c>
      <c r="R2142" t="s">
        <v>3</v>
      </c>
      <c r="S2142" t="s">
        <v>4</v>
      </c>
      <c r="T2142" t="s">
        <v>3</v>
      </c>
      <c r="U2142" t="s">
        <v>0</v>
      </c>
      <c r="V2142" t="s">
        <v>0</v>
      </c>
      <c r="W2142">
        <v>3.99</v>
      </c>
      <c r="X2142">
        <v>673532180</v>
      </c>
      <c r="Y2142" t="s">
        <v>0</v>
      </c>
      <c r="Z2142" t="s">
        <v>15</v>
      </c>
      <c r="AA2142" t="s">
        <v>999</v>
      </c>
      <c r="AB2142" t="s">
        <v>0</v>
      </c>
      <c r="AC2142" t="s">
        <v>0</v>
      </c>
      <c r="AD2142" t="s">
        <v>0</v>
      </c>
      <c r="AI2142" s="1" t="str">
        <f>CONCATENATE(MONTH(L2142),"/",1,"/",YEAR(L2142))</f>
        <v>8/1/2013</v>
      </c>
      <c r="AJ2142" s="1">
        <f>SUMIFS([1]Currency!A:A,[1]Currency!B:B,Sales!AI2142,[1]Currency!C:C,Sales!R2142)</f>
        <v>1</v>
      </c>
      <c r="AK2142" s="1">
        <f>AJ2142*J2142*K2142</f>
        <v>2.39</v>
      </c>
      <c r="AL2142" s="1" t="str">
        <f>VLOOKUP(S2142,[1]Region!A:B,2,FALSE)</f>
        <v>Brazil</v>
      </c>
      <c r="AM2142" s="1">
        <f>SUMIFS([1]Encoding!D:D,[1]Encoding!B:B,Sales!AL2142,[1]Encoding!A:A,Sales!C2142)</f>
        <v>0.2</v>
      </c>
      <c r="AN2142" s="1">
        <f>SUMIFS([1]Encoding!Q:Q,[1]Encoding!B:B,Sales!AL2142,[1]Encoding!A:A,Sales!C2142)</f>
        <v>4.8000000000000001E-2</v>
      </c>
      <c r="AO2142" s="1">
        <f>AK2142*(1-AN2142)</f>
        <v>2.27528</v>
      </c>
      <c r="AP2142" s="1">
        <f>AO2142*(1-AM2142)</f>
        <v>1.8202240000000001</v>
      </c>
    </row>
    <row r="2143" spans="1:42">
      <c r="A2143" t="s">
        <v>12</v>
      </c>
      <c r="B2143" t="s">
        <v>11</v>
      </c>
      <c r="C2143" t="s">
        <v>999</v>
      </c>
      <c r="D2143" t="s">
        <v>0</v>
      </c>
      <c r="E2143" t="s">
        <v>0</v>
      </c>
      <c r="F2143" t="s">
        <v>1003</v>
      </c>
      <c r="G2143" t="s">
        <v>1002</v>
      </c>
      <c r="H2143" t="s">
        <v>2263</v>
      </c>
      <c r="I2143" t="s">
        <v>7</v>
      </c>
      <c r="J2143">
        <v>1</v>
      </c>
      <c r="K2143">
        <v>2.99</v>
      </c>
      <c r="L2143" s="2">
        <v>41497</v>
      </c>
      <c r="M2143">
        <v>32000000000000</v>
      </c>
      <c r="N2143" t="s">
        <v>3149</v>
      </c>
      <c r="O2143">
        <v>2760144474</v>
      </c>
      <c r="P2143" s="2">
        <v>40035</v>
      </c>
      <c r="Q2143" t="s">
        <v>5</v>
      </c>
      <c r="R2143" t="s">
        <v>3</v>
      </c>
      <c r="S2143" t="s">
        <v>4</v>
      </c>
      <c r="T2143" t="s">
        <v>3</v>
      </c>
      <c r="U2143" t="s">
        <v>0</v>
      </c>
      <c r="V2143" t="s">
        <v>0</v>
      </c>
      <c r="W2143">
        <v>4.99</v>
      </c>
      <c r="X2143">
        <v>673532180</v>
      </c>
      <c r="Y2143" t="s">
        <v>0</v>
      </c>
      <c r="Z2143" t="s">
        <v>2</v>
      </c>
      <c r="AA2143" t="s">
        <v>999</v>
      </c>
      <c r="AB2143" t="s">
        <v>0</v>
      </c>
      <c r="AC2143" t="s">
        <v>0</v>
      </c>
      <c r="AD2143" t="s">
        <v>0</v>
      </c>
      <c r="AI2143" s="1" t="str">
        <f>CONCATENATE(MONTH(L2143),"/",1,"/",YEAR(L2143))</f>
        <v>8/1/2013</v>
      </c>
      <c r="AJ2143" s="1">
        <f>SUMIFS([1]Currency!A:A,[1]Currency!B:B,Sales!AI2143,[1]Currency!C:C,Sales!R2143)</f>
        <v>1</v>
      </c>
      <c r="AK2143" s="1">
        <f>AJ2143*J2143*K2143</f>
        <v>2.99</v>
      </c>
      <c r="AL2143" s="1" t="str">
        <f>VLOOKUP(S2143,[1]Region!A:B,2,FALSE)</f>
        <v>Brazil</v>
      </c>
      <c r="AM2143" s="1">
        <f>SUMIFS([1]Encoding!D:D,[1]Encoding!B:B,Sales!AL2143,[1]Encoding!A:A,Sales!C2143)</f>
        <v>0.2</v>
      </c>
      <c r="AN2143" s="1">
        <f>SUMIFS([1]Encoding!Q:Q,[1]Encoding!B:B,Sales!AL2143,[1]Encoding!A:A,Sales!C2143)</f>
        <v>4.8000000000000001E-2</v>
      </c>
      <c r="AO2143" s="1">
        <f>AK2143*(1-AN2143)</f>
        <v>2.8464800000000001</v>
      </c>
      <c r="AP2143" s="1">
        <f>AO2143*(1-AM2143)</f>
        <v>2.2771840000000001</v>
      </c>
    </row>
    <row r="2144" spans="1:42">
      <c r="A2144" t="s">
        <v>12</v>
      </c>
      <c r="B2144" t="s">
        <v>11</v>
      </c>
      <c r="C2144" t="s">
        <v>999</v>
      </c>
      <c r="D2144" t="s">
        <v>0</v>
      </c>
      <c r="E2144" t="s">
        <v>0</v>
      </c>
      <c r="F2144" t="s">
        <v>1003</v>
      </c>
      <c r="G2144" t="s">
        <v>1002</v>
      </c>
      <c r="H2144" t="s">
        <v>2263</v>
      </c>
      <c r="I2144" t="s">
        <v>7</v>
      </c>
      <c r="J2144">
        <v>1</v>
      </c>
      <c r="K2144">
        <v>2.99</v>
      </c>
      <c r="L2144" s="2">
        <v>41497</v>
      </c>
      <c r="M2144">
        <v>28000000000000</v>
      </c>
      <c r="N2144" t="s">
        <v>3148</v>
      </c>
      <c r="O2144">
        <v>3335640044</v>
      </c>
      <c r="P2144" s="2">
        <v>40035</v>
      </c>
      <c r="Q2144" t="s">
        <v>5</v>
      </c>
      <c r="R2144" t="s">
        <v>3</v>
      </c>
      <c r="S2144" t="s">
        <v>4</v>
      </c>
      <c r="T2144" t="s">
        <v>3</v>
      </c>
      <c r="U2144" t="s">
        <v>0</v>
      </c>
      <c r="V2144" t="s">
        <v>0</v>
      </c>
      <c r="W2144">
        <v>4.99</v>
      </c>
      <c r="X2144">
        <v>673532180</v>
      </c>
      <c r="Y2144" t="s">
        <v>0</v>
      </c>
      <c r="Z2144" t="s">
        <v>2</v>
      </c>
      <c r="AA2144" t="s">
        <v>999</v>
      </c>
      <c r="AB2144" t="s">
        <v>0</v>
      </c>
      <c r="AC2144" t="s">
        <v>0</v>
      </c>
      <c r="AD2144" t="s">
        <v>0</v>
      </c>
      <c r="AI2144" s="1" t="str">
        <f>CONCATENATE(MONTH(L2144),"/",1,"/",YEAR(L2144))</f>
        <v>8/1/2013</v>
      </c>
      <c r="AJ2144" s="1">
        <f>SUMIFS([1]Currency!A:A,[1]Currency!B:B,Sales!AI2144,[1]Currency!C:C,Sales!R2144)</f>
        <v>1</v>
      </c>
      <c r="AK2144" s="1">
        <f>AJ2144*J2144*K2144</f>
        <v>2.99</v>
      </c>
      <c r="AL2144" s="1" t="str">
        <f>VLOOKUP(S2144,[1]Region!A:B,2,FALSE)</f>
        <v>Brazil</v>
      </c>
      <c r="AM2144" s="1">
        <f>SUMIFS([1]Encoding!D:D,[1]Encoding!B:B,Sales!AL2144,[1]Encoding!A:A,Sales!C2144)</f>
        <v>0.2</v>
      </c>
      <c r="AN2144" s="1">
        <f>SUMIFS([1]Encoding!Q:Q,[1]Encoding!B:B,Sales!AL2144,[1]Encoding!A:A,Sales!C2144)</f>
        <v>4.8000000000000001E-2</v>
      </c>
      <c r="AO2144" s="1">
        <f>AK2144*(1-AN2144)</f>
        <v>2.8464800000000001</v>
      </c>
      <c r="AP2144" s="1">
        <f>AO2144*(1-AM2144)</f>
        <v>2.2771840000000001</v>
      </c>
    </row>
    <row r="2145" spans="1:42">
      <c r="A2145" t="s">
        <v>12</v>
      </c>
      <c r="B2145" t="s">
        <v>11</v>
      </c>
      <c r="C2145" t="s">
        <v>999</v>
      </c>
      <c r="D2145" t="s">
        <v>0</v>
      </c>
      <c r="E2145" t="s">
        <v>0</v>
      </c>
      <c r="F2145" t="s">
        <v>1003</v>
      </c>
      <c r="G2145" t="s">
        <v>1002</v>
      </c>
      <c r="H2145" t="s">
        <v>2263</v>
      </c>
      <c r="I2145" t="s">
        <v>7</v>
      </c>
      <c r="J2145">
        <v>1</v>
      </c>
      <c r="K2145">
        <v>2.99</v>
      </c>
      <c r="L2145" s="2">
        <v>41498</v>
      </c>
      <c r="M2145">
        <v>112000000000000</v>
      </c>
      <c r="N2145" t="s">
        <v>29</v>
      </c>
      <c r="O2145">
        <v>7425588044</v>
      </c>
      <c r="P2145" s="2">
        <v>41498</v>
      </c>
      <c r="Q2145" t="s">
        <v>5</v>
      </c>
      <c r="R2145" t="s">
        <v>3</v>
      </c>
      <c r="S2145" t="s">
        <v>4</v>
      </c>
      <c r="T2145" t="s">
        <v>3</v>
      </c>
      <c r="U2145" t="s">
        <v>0</v>
      </c>
      <c r="V2145" t="s">
        <v>0</v>
      </c>
      <c r="W2145">
        <v>4.99</v>
      </c>
      <c r="X2145">
        <v>673532180</v>
      </c>
      <c r="Y2145" t="s">
        <v>0</v>
      </c>
      <c r="Z2145" t="s">
        <v>2</v>
      </c>
      <c r="AA2145" t="s">
        <v>999</v>
      </c>
      <c r="AB2145" t="s">
        <v>0</v>
      </c>
      <c r="AC2145" t="s">
        <v>0</v>
      </c>
      <c r="AD2145" t="s">
        <v>0</v>
      </c>
      <c r="AI2145" s="1" t="str">
        <f>CONCATENATE(MONTH(L2145),"/",1,"/",YEAR(L2145))</f>
        <v>8/1/2013</v>
      </c>
      <c r="AJ2145" s="1">
        <f>SUMIFS([1]Currency!A:A,[1]Currency!B:B,Sales!AI2145,[1]Currency!C:C,Sales!R2145)</f>
        <v>1</v>
      </c>
      <c r="AK2145" s="1">
        <f>AJ2145*J2145*K2145</f>
        <v>2.99</v>
      </c>
      <c r="AL2145" s="1" t="str">
        <f>VLOOKUP(S2145,[1]Region!A:B,2,FALSE)</f>
        <v>Brazil</v>
      </c>
      <c r="AM2145" s="1">
        <f>SUMIFS([1]Encoding!D:D,[1]Encoding!B:B,Sales!AL2145,[1]Encoding!A:A,Sales!C2145)</f>
        <v>0.2</v>
      </c>
      <c r="AN2145" s="1">
        <f>SUMIFS([1]Encoding!Q:Q,[1]Encoding!B:B,Sales!AL2145,[1]Encoding!A:A,Sales!C2145)</f>
        <v>4.8000000000000001E-2</v>
      </c>
      <c r="AO2145" s="1">
        <f>AK2145*(1-AN2145)</f>
        <v>2.8464800000000001</v>
      </c>
      <c r="AP2145" s="1">
        <f>AO2145*(1-AM2145)</f>
        <v>2.2771840000000001</v>
      </c>
    </row>
    <row r="2146" spans="1:42">
      <c r="A2146" t="s">
        <v>12</v>
      </c>
      <c r="B2146" t="s">
        <v>11</v>
      </c>
      <c r="C2146" t="s">
        <v>999</v>
      </c>
      <c r="D2146" t="s">
        <v>0</v>
      </c>
      <c r="E2146" t="s">
        <v>0</v>
      </c>
      <c r="F2146" t="s">
        <v>1003</v>
      </c>
      <c r="G2146" t="s">
        <v>1002</v>
      </c>
      <c r="H2146" t="s">
        <v>2263</v>
      </c>
      <c r="I2146" t="s">
        <v>7</v>
      </c>
      <c r="J2146">
        <v>1</v>
      </c>
      <c r="K2146">
        <v>2.99</v>
      </c>
      <c r="L2146" s="2">
        <v>41498</v>
      </c>
      <c r="M2146">
        <v>111000000000000</v>
      </c>
      <c r="N2146" t="s">
        <v>3147</v>
      </c>
      <c r="O2146">
        <v>5321324029</v>
      </c>
      <c r="P2146" s="2">
        <v>41498</v>
      </c>
      <c r="Q2146" t="s">
        <v>5</v>
      </c>
      <c r="R2146" t="s">
        <v>3</v>
      </c>
      <c r="S2146" t="s">
        <v>4</v>
      </c>
      <c r="T2146" t="s">
        <v>3</v>
      </c>
      <c r="U2146" t="s">
        <v>0</v>
      </c>
      <c r="V2146" t="s">
        <v>0</v>
      </c>
      <c r="W2146">
        <v>4.99</v>
      </c>
      <c r="X2146">
        <v>673532180</v>
      </c>
      <c r="Y2146" t="s">
        <v>0</v>
      </c>
      <c r="Z2146" t="s">
        <v>2</v>
      </c>
      <c r="AA2146" t="s">
        <v>999</v>
      </c>
      <c r="AB2146" t="s">
        <v>0</v>
      </c>
      <c r="AC2146" t="s">
        <v>0</v>
      </c>
      <c r="AD2146" t="s">
        <v>0</v>
      </c>
      <c r="AI2146" s="1" t="str">
        <f>CONCATENATE(MONTH(L2146),"/",1,"/",YEAR(L2146))</f>
        <v>8/1/2013</v>
      </c>
      <c r="AJ2146" s="1">
        <f>SUMIFS([1]Currency!A:A,[1]Currency!B:B,Sales!AI2146,[1]Currency!C:C,Sales!R2146)</f>
        <v>1</v>
      </c>
      <c r="AK2146" s="1">
        <f>AJ2146*J2146*K2146</f>
        <v>2.99</v>
      </c>
      <c r="AL2146" s="1" t="str">
        <f>VLOOKUP(S2146,[1]Region!A:B,2,FALSE)</f>
        <v>Brazil</v>
      </c>
      <c r="AM2146" s="1">
        <f>SUMIFS([1]Encoding!D:D,[1]Encoding!B:B,Sales!AL2146,[1]Encoding!A:A,Sales!C2146)</f>
        <v>0.2</v>
      </c>
      <c r="AN2146" s="1">
        <f>SUMIFS([1]Encoding!Q:Q,[1]Encoding!B:B,Sales!AL2146,[1]Encoding!A:A,Sales!C2146)</f>
        <v>4.8000000000000001E-2</v>
      </c>
      <c r="AO2146" s="1">
        <f>AK2146*(1-AN2146)</f>
        <v>2.8464800000000001</v>
      </c>
      <c r="AP2146" s="1">
        <f>AO2146*(1-AM2146)</f>
        <v>2.2771840000000001</v>
      </c>
    </row>
    <row r="2147" spans="1:42">
      <c r="A2147" t="s">
        <v>12</v>
      </c>
      <c r="B2147" t="s">
        <v>11</v>
      </c>
      <c r="C2147" t="s">
        <v>999</v>
      </c>
      <c r="D2147" t="s">
        <v>0</v>
      </c>
      <c r="E2147" t="s">
        <v>0</v>
      </c>
      <c r="F2147" t="s">
        <v>1003</v>
      </c>
      <c r="G2147" t="s">
        <v>1002</v>
      </c>
      <c r="H2147" t="s">
        <v>2263</v>
      </c>
      <c r="I2147" t="s">
        <v>7</v>
      </c>
      <c r="J2147">
        <v>1</v>
      </c>
      <c r="K2147">
        <v>2.39</v>
      </c>
      <c r="L2147" s="2">
        <v>41498</v>
      </c>
      <c r="M2147">
        <v>64000000000000</v>
      </c>
      <c r="N2147" t="s">
        <v>3146</v>
      </c>
      <c r="O2147">
        <v>1410702709</v>
      </c>
      <c r="P2147" s="2">
        <v>41498</v>
      </c>
      <c r="Q2147" t="s">
        <v>5</v>
      </c>
      <c r="R2147" t="s">
        <v>3</v>
      </c>
      <c r="S2147" t="s">
        <v>4</v>
      </c>
      <c r="T2147" t="s">
        <v>3</v>
      </c>
      <c r="U2147" t="s">
        <v>0</v>
      </c>
      <c r="V2147" t="s">
        <v>0</v>
      </c>
      <c r="W2147">
        <v>3.99</v>
      </c>
      <c r="X2147">
        <v>673532180</v>
      </c>
      <c r="Y2147" t="s">
        <v>0</v>
      </c>
      <c r="Z2147" t="s">
        <v>15</v>
      </c>
      <c r="AA2147" t="s">
        <v>999</v>
      </c>
      <c r="AB2147" t="s">
        <v>0</v>
      </c>
      <c r="AC2147" t="s">
        <v>0</v>
      </c>
      <c r="AD2147" t="s">
        <v>0</v>
      </c>
      <c r="AI2147" s="1" t="str">
        <f>CONCATENATE(MONTH(L2147),"/",1,"/",YEAR(L2147))</f>
        <v>8/1/2013</v>
      </c>
      <c r="AJ2147" s="1">
        <f>SUMIFS([1]Currency!A:A,[1]Currency!B:B,Sales!AI2147,[1]Currency!C:C,Sales!R2147)</f>
        <v>1</v>
      </c>
      <c r="AK2147" s="1">
        <f>AJ2147*J2147*K2147</f>
        <v>2.39</v>
      </c>
      <c r="AL2147" s="1" t="str">
        <f>VLOOKUP(S2147,[1]Region!A:B,2,FALSE)</f>
        <v>Brazil</v>
      </c>
      <c r="AM2147" s="1">
        <f>SUMIFS([1]Encoding!D:D,[1]Encoding!B:B,Sales!AL2147,[1]Encoding!A:A,Sales!C2147)</f>
        <v>0.2</v>
      </c>
      <c r="AN2147" s="1">
        <f>SUMIFS([1]Encoding!Q:Q,[1]Encoding!B:B,Sales!AL2147,[1]Encoding!A:A,Sales!C2147)</f>
        <v>4.8000000000000001E-2</v>
      </c>
      <c r="AO2147" s="1">
        <f>AK2147*(1-AN2147)</f>
        <v>2.27528</v>
      </c>
      <c r="AP2147" s="1">
        <f>AO2147*(1-AM2147)</f>
        <v>1.8202240000000001</v>
      </c>
    </row>
    <row r="2148" spans="1:42">
      <c r="A2148" t="s">
        <v>12</v>
      </c>
      <c r="B2148" t="s">
        <v>11</v>
      </c>
      <c r="C2148" t="s">
        <v>999</v>
      </c>
      <c r="D2148" t="s">
        <v>0</v>
      </c>
      <c r="E2148" t="s">
        <v>0</v>
      </c>
      <c r="F2148" t="s">
        <v>1003</v>
      </c>
      <c r="G2148" t="s">
        <v>1002</v>
      </c>
      <c r="H2148" t="s">
        <v>2263</v>
      </c>
      <c r="I2148" t="s">
        <v>7</v>
      </c>
      <c r="J2148">
        <v>1</v>
      </c>
      <c r="K2148">
        <v>2.99</v>
      </c>
      <c r="L2148" s="2">
        <v>41498</v>
      </c>
      <c r="M2148">
        <v>66000000000000</v>
      </c>
      <c r="N2148" t="s">
        <v>3145</v>
      </c>
      <c r="O2148">
        <v>5269143614</v>
      </c>
      <c r="P2148" s="2">
        <v>41498</v>
      </c>
      <c r="Q2148" t="s">
        <v>5</v>
      </c>
      <c r="R2148" t="s">
        <v>3</v>
      </c>
      <c r="S2148" t="s">
        <v>4</v>
      </c>
      <c r="T2148" t="s">
        <v>3</v>
      </c>
      <c r="U2148" t="s">
        <v>0</v>
      </c>
      <c r="V2148" t="s">
        <v>0</v>
      </c>
      <c r="W2148">
        <v>4.99</v>
      </c>
      <c r="X2148">
        <v>673532180</v>
      </c>
      <c r="Y2148" t="s">
        <v>0</v>
      </c>
      <c r="Z2148" t="s">
        <v>2</v>
      </c>
      <c r="AA2148" t="s">
        <v>999</v>
      </c>
      <c r="AB2148" t="s">
        <v>0</v>
      </c>
      <c r="AC2148" t="s">
        <v>0</v>
      </c>
      <c r="AD2148" t="s">
        <v>0</v>
      </c>
      <c r="AI2148" s="1" t="str">
        <f>CONCATENATE(MONTH(L2148),"/",1,"/",YEAR(L2148))</f>
        <v>8/1/2013</v>
      </c>
      <c r="AJ2148" s="1">
        <f>SUMIFS([1]Currency!A:A,[1]Currency!B:B,Sales!AI2148,[1]Currency!C:C,Sales!R2148)</f>
        <v>1</v>
      </c>
      <c r="AK2148" s="1">
        <f>AJ2148*J2148*K2148</f>
        <v>2.99</v>
      </c>
      <c r="AL2148" s="1" t="str">
        <f>VLOOKUP(S2148,[1]Region!A:B,2,FALSE)</f>
        <v>Brazil</v>
      </c>
      <c r="AM2148" s="1">
        <f>SUMIFS([1]Encoding!D:D,[1]Encoding!B:B,Sales!AL2148,[1]Encoding!A:A,Sales!C2148)</f>
        <v>0.2</v>
      </c>
      <c r="AN2148" s="1">
        <f>SUMIFS([1]Encoding!Q:Q,[1]Encoding!B:B,Sales!AL2148,[1]Encoding!A:A,Sales!C2148)</f>
        <v>4.8000000000000001E-2</v>
      </c>
      <c r="AO2148" s="1">
        <f>AK2148*(1-AN2148)</f>
        <v>2.8464800000000001</v>
      </c>
      <c r="AP2148" s="1">
        <f>AO2148*(1-AM2148)</f>
        <v>2.2771840000000001</v>
      </c>
    </row>
    <row r="2149" spans="1:42">
      <c r="A2149" t="s">
        <v>12</v>
      </c>
      <c r="B2149" t="s">
        <v>11</v>
      </c>
      <c r="C2149" t="s">
        <v>999</v>
      </c>
      <c r="D2149" t="s">
        <v>0</v>
      </c>
      <c r="E2149" t="s">
        <v>0</v>
      </c>
      <c r="F2149" t="s">
        <v>1003</v>
      </c>
      <c r="G2149" t="s">
        <v>1002</v>
      </c>
      <c r="H2149" t="s">
        <v>2263</v>
      </c>
      <c r="I2149" t="s">
        <v>7</v>
      </c>
      <c r="J2149">
        <v>1</v>
      </c>
      <c r="K2149">
        <v>2.39</v>
      </c>
      <c r="L2149" s="2">
        <v>41498</v>
      </c>
      <c r="M2149">
        <v>80000000000000</v>
      </c>
      <c r="N2149" t="s">
        <v>2981</v>
      </c>
      <c r="O2149">
        <v>5384674614</v>
      </c>
      <c r="P2149" s="2">
        <v>41498</v>
      </c>
      <c r="Q2149" t="s">
        <v>5</v>
      </c>
      <c r="R2149" t="s">
        <v>3</v>
      </c>
      <c r="S2149" t="s">
        <v>4</v>
      </c>
      <c r="T2149" t="s">
        <v>3</v>
      </c>
      <c r="U2149" t="s">
        <v>0</v>
      </c>
      <c r="V2149" t="s">
        <v>0</v>
      </c>
      <c r="W2149">
        <v>3.99</v>
      </c>
      <c r="X2149">
        <v>673532180</v>
      </c>
      <c r="Y2149" t="s">
        <v>0</v>
      </c>
      <c r="Z2149" t="s">
        <v>15</v>
      </c>
      <c r="AA2149" t="s">
        <v>999</v>
      </c>
      <c r="AB2149" t="s">
        <v>0</v>
      </c>
      <c r="AC2149" t="s">
        <v>0</v>
      </c>
      <c r="AD2149" t="s">
        <v>0</v>
      </c>
      <c r="AI2149" s="1" t="str">
        <f>CONCATENATE(MONTH(L2149),"/",1,"/",YEAR(L2149))</f>
        <v>8/1/2013</v>
      </c>
      <c r="AJ2149" s="1">
        <f>SUMIFS([1]Currency!A:A,[1]Currency!B:B,Sales!AI2149,[1]Currency!C:C,Sales!R2149)</f>
        <v>1</v>
      </c>
      <c r="AK2149" s="1">
        <f>AJ2149*J2149*K2149</f>
        <v>2.39</v>
      </c>
      <c r="AL2149" s="1" t="str">
        <f>VLOOKUP(S2149,[1]Region!A:B,2,FALSE)</f>
        <v>Brazil</v>
      </c>
      <c r="AM2149" s="1">
        <f>SUMIFS([1]Encoding!D:D,[1]Encoding!B:B,Sales!AL2149,[1]Encoding!A:A,Sales!C2149)</f>
        <v>0.2</v>
      </c>
      <c r="AN2149" s="1">
        <f>SUMIFS([1]Encoding!Q:Q,[1]Encoding!B:B,Sales!AL2149,[1]Encoding!A:A,Sales!C2149)</f>
        <v>4.8000000000000001E-2</v>
      </c>
      <c r="AO2149" s="1">
        <f>AK2149*(1-AN2149)</f>
        <v>2.27528</v>
      </c>
      <c r="AP2149" s="1">
        <f>AO2149*(1-AM2149)</f>
        <v>1.8202240000000001</v>
      </c>
    </row>
    <row r="2150" spans="1:42">
      <c r="A2150" t="s">
        <v>12</v>
      </c>
      <c r="B2150" t="s">
        <v>11</v>
      </c>
      <c r="C2150" t="s">
        <v>999</v>
      </c>
      <c r="D2150" t="s">
        <v>0</v>
      </c>
      <c r="E2150" t="s">
        <v>0</v>
      </c>
      <c r="F2150" t="s">
        <v>1003</v>
      </c>
      <c r="G2150" t="s">
        <v>1002</v>
      </c>
      <c r="H2150" t="s">
        <v>2263</v>
      </c>
      <c r="I2150" t="s">
        <v>7</v>
      </c>
      <c r="J2150">
        <v>1</v>
      </c>
      <c r="K2150">
        <v>2.99</v>
      </c>
      <c r="L2150" s="2">
        <v>41498</v>
      </c>
      <c r="M2150">
        <v>37000000000000</v>
      </c>
      <c r="N2150" t="s">
        <v>3144</v>
      </c>
      <c r="O2150">
        <v>1425767909</v>
      </c>
      <c r="P2150" s="2">
        <v>41498</v>
      </c>
      <c r="Q2150" t="s">
        <v>5</v>
      </c>
      <c r="R2150" t="s">
        <v>3</v>
      </c>
      <c r="S2150" t="s">
        <v>4</v>
      </c>
      <c r="T2150" t="s">
        <v>3</v>
      </c>
      <c r="U2150" t="s">
        <v>0</v>
      </c>
      <c r="V2150" t="s">
        <v>0</v>
      </c>
      <c r="W2150">
        <v>4.99</v>
      </c>
      <c r="X2150">
        <v>673532180</v>
      </c>
      <c r="Y2150" t="s">
        <v>0</v>
      </c>
      <c r="Z2150" t="s">
        <v>2</v>
      </c>
      <c r="AA2150" t="s">
        <v>999</v>
      </c>
      <c r="AB2150" t="s">
        <v>0</v>
      </c>
      <c r="AC2150" t="s">
        <v>0</v>
      </c>
      <c r="AD2150" t="s">
        <v>0</v>
      </c>
      <c r="AI2150" s="1" t="str">
        <f>CONCATENATE(MONTH(L2150),"/",1,"/",YEAR(L2150))</f>
        <v>8/1/2013</v>
      </c>
      <c r="AJ2150" s="1">
        <f>SUMIFS([1]Currency!A:A,[1]Currency!B:B,Sales!AI2150,[1]Currency!C:C,Sales!R2150)</f>
        <v>1</v>
      </c>
      <c r="AK2150" s="1">
        <f>AJ2150*J2150*K2150</f>
        <v>2.99</v>
      </c>
      <c r="AL2150" s="1" t="str">
        <f>VLOOKUP(S2150,[1]Region!A:B,2,FALSE)</f>
        <v>Brazil</v>
      </c>
      <c r="AM2150" s="1">
        <f>SUMIFS([1]Encoding!D:D,[1]Encoding!B:B,Sales!AL2150,[1]Encoding!A:A,Sales!C2150)</f>
        <v>0.2</v>
      </c>
      <c r="AN2150" s="1">
        <f>SUMIFS([1]Encoding!Q:Q,[1]Encoding!B:B,Sales!AL2150,[1]Encoding!A:A,Sales!C2150)</f>
        <v>4.8000000000000001E-2</v>
      </c>
      <c r="AO2150" s="1">
        <f>AK2150*(1-AN2150)</f>
        <v>2.8464800000000001</v>
      </c>
      <c r="AP2150" s="1">
        <f>AO2150*(1-AM2150)</f>
        <v>2.2771840000000001</v>
      </c>
    </row>
    <row r="2151" spans="1:42">
      <c r="A2151" t="s">
        <v>12</v>
      </c>
      <c r="B2151" t="s">
        <v>11</v>
      </c>
      <c r="C2151" t="s">
        <v>999</v>
      </c>
      <c r="D2151" t="s">
        <v>0</v>
      </c>
      <c r="E2151" t="s">
        <v>0</v>
      </c>
      <c r="F2151" t="s">
        <v>1003</v>
      </c>
      <c r="G2151" t="s">
        <v>1002</v>
      </c>
      <c r="H2151" t="s">
        <v>2263</v>
      </c>
      <c r="I2151" t="s">
        <v>7</v>
      </c>
      <c r="J2151">
        <v>1</v>
      </c>
      <c r="K2151">
        <v>2.99</v>
      </c>
      <c r="L2151" s="2">
        <v>41498</v>
      </c>
      <c r="M2151">
        <v>36000000000000</v>
      </c>
      <c r="N2151" t="s">
        <v>2935</v>
      </c>
      <c r="O2151">
        <v>5163875454</v>
      </c>
      <c r="P2151" s="2">
        <v>41498</v>
      </c>
      <c r="Q2151" t="s">
        <v>5</v>
      </c>
      <c r="R2151" t="s">
        <v>3</v>
      </c>
      <c r="S2151" t="s">
        <v>4</v>
      </c>
      <c r="T2151" t="s">
        <v>3</v>
      </c>
      <c r="U2151" t="s">
        <v>0</v>
      </c>
      <c r="V2151" t="s">
        <v>0</v>
      </c>
      <c r="W2151">
        <v>4.99</v>
      </c>
      <c r="X2151">
        <v>673532180</v>
      </c>
      <c r="Y2151" t="s">
        <v>0</v>
      </c>
      <c r="Z2151" t="s">
        <v>2</v>
      </c>
      <c r="AA2151" t="s">
        <v>999</v>
      </c>
      <c r="AB2151" t="s">
        <v>0</v>
      </c>
      <c r="AC2151" t="s">
        <v>0</v>
      </c>
      <c r="AD2151" t="s">
        <v>0</v>
      </c>
      <c r="AI2151" s="1" t="str">
        <f>CONCATENATE(MONTH(L2151),"/",1,"/",YEAR(L2151))</f>
        <v>8/1/2013</v>
      </c>
      <c r="AJ2151" s="1">
        <f>SUMIFS([1]Currency!A:A,[1]Currency!B:B,Sales!AI2151,[1]Currency!C:C,Sales!R2151)</f>
        <v>1</v>
      </c>
      <c r="AK2151" s="1">
        <f>AJ2151*J2151*K2151</f>
        <v>2.99</v>
      </c>
      <c r="AL2151" s="1" t="str">
        <f>VLOOKUP(S2151,[1]Region!A:B,2,FALSE)</f>
        <v>Brazil</v>
      </c>
      <c r="AM2151" s="1">
        <f>SUMIFS([1]Encoding!D:D,[1]Encoding!B:B,Sales!AL2151,[1]Encoding!A:A,Sales!C2151)</f>
        <v>0.2</v>
      </c>
      <c r="AN2151" s="1">
        <f>SUMIFS([1]Encoding!Q:Q,[1]Encoding!B:B,Sales!AL2151,[1]Encoding!A:A,Sales!C2151)</f>
        <v>4.8000000000000001E-2</v>
      </c>
      <c r="AO2151" s="1">
        <f>AK2151*(1-AN2151)</f>
        <v>2.8464800000000001</v>
      </c>
      <c r="AP2151" s="1">
        <f>AO2151*(1-AM2151)</f>
        <v>2.2771840000000001</v>
      </c>
    </row>
    <row r="2152" spans="1:42">
      <c r="A2152" t="s">
        <v>12</v>
      </c>
      <c r="B2152" t="s">
        <v>11</v>
      </c>
      <c r="C2152" t="s">
        <v>999</v>
      </c>
      <c r="D2152" t="s">
        <v>0</v>
      </c>
      <c r="E2152" t="s">
        <v>0</v>
      </c>
      <c r="F2152" t="s">
        <v>1003</v>
      </c>
      <c r="G2152" t="s">
        <v>1002</v>
      </c>
      <c r="H2152" t="s">
        <v>2263</v>
      </c>
      <c r="I2152" t="s">
        <v>7</v>
      </c>
      <c r="J2152">
        <v>1</v>
      </c>
      <c r="K2152">
        <v>2.39</v>
      </c>
      <c r="L2152" s="2">
        <v>41498</v>
      </c>
      <c r="M2152">
        <v>34000000000000</v>
      </c>
      <c r="N2152" t="s">
        <v>1873</v>
      </c>
      <c r="O2152">
        <v>6662074624</v>
      </c>
      <c r="P2152" s="2">
        <v>41498</v>
      </c>
      <c r="Q2152" t="s">
        <v>5</v>
      </c>
      <c r="R2152" t="s">
        <v>3</v>
      </c>
      <c r="S2152" t="s">
        <v>4</v>
      </c>
      <c r="T2152" t="s">
        <v>3</v>
      </c>
      <c r="U2152" t="s">
        <v>0</v>
      </c>
      <c r="V2152" t="s">
        <v>0</v>
      </c>
      <c r="W2152">
        <v>3.99</v>
      </c>
      <c r="X2152">
        <v>673532180</v>
      </c>
      <c r="Y2152" t="s">
        <v>0</v>
      </c>
      <c r="Z2152" t="s">
        <v>15</v>
      </c>
      <c r="AA2152" t="s">
        <v>999</v>
      </c>
      <c r="AB2152" t="s">
        <v>0</v>
      </c>
      <c r="AC2152" t="s">
        <v>0</v>
      </c>
      <c r="AD2152" t="s">
        <v>0</v>
      </c>
      <c r="AI2152" s="1" t="str">
        <f>CONCATENATE(MONTH(L2152),"/",1,"/",YEAR(L2152))</f>
        <v>8/1/2013</v>
      </c>
      <c r="AJ2152" s="1">
        <f>SUMIFS([1]Currency!A:A,[1]Currency!B:B,Sales!AI2152,[1]Currency!C:C,Sales!R2152)</f>
        <v>1</v>
      </c>
      <c r="AK2152" s="1">
        <f>AJ2152*J2152*K2152</f>
        <v>2.39</v>
      </c>
      <c r="AL2152" s="1" t="str">
        <f>VLOOKUP(S2152,[1]Region!A:B,2,FALSE)</f>
        <v>Brazil</v>
      </c>
      <c r="AM2152" s="1">
        <f>SUMIFS([1]Encoding!D:D,[1]Encoding!B:B,Sales!AL2152,[1]Encoding!A:A,Sales!C2152)</f>
        <v>0.2</v>
      </c>
      <c r="AN2152" s="1">
        <f>SUMIFS([1]Encoding!Q:Q,[1]Encoding!B:B,Sales!AL2152,[1]Encoding!A:A,Sales!C2152)</f>
        <v>4.8000000000000001E-2</v>
      </c>
      <c r="AO2152" s="1">
        <f>AK2152*(1-AN2152)</f>
        <v>2.27528</v>
      </c>
      <c r="AP2152" s="1">
        <f>AO2152*(1-AM2152)</f>
        <v>1.8202240000000001</v>
      </c>
    </row>
    <row r="2153" spans="1:42">
      <c r="A2153" t="s">
        <v>12</v>
      </c>
      <c r="B2153" t="s">
        <v>11</v>
      </c>
      <c r="C2153" t="s">
        <v>999</v>
      </c>
      <c r="D2153" t="s">
        <v>0</v>
      </c>
      <c r="E2153" t="s">
        <v>0</v>
      </c>
      <c r="F2153" t="s">
        <v>1003</v>
      </c>
      <c r="G2153" t="s">
        <v>1002</v>
      </c>
      <c r="H2153" t="s">
        <v>2263</v>
      </c>
      <c r="I2153" t="s">
        <v>7</v>
      </c>
      <c r="J2153">
        <v>1</v>
      </c>
      <c r="K2153">
        <v>2.99</v>
      </c>
      <c r="L2153" s="2">
        <v>41498</v>
      </c>
      <c r="M2153">
        <v>87000000000000</v>
      </c>
      <c r="N2153" t="s">
        <v>3143</v>
      </c>
      <c r="O2153">
        <v>2214365964</v>
      </c>
      <c r="P2153" s="2">
        <v>41498</v>
      </c>
      <c r="Q2153" t="s">
        <v>5</v>
      </c>
      <c r="R2153" t="s">
        <v>3</v>
      </c>
      <c r="S2153" t="s">
        <v>4</v>
      </c>
      <c r="T2153" t="s">
        <v>3</v>
      </c>
      <c r="U2153" t="s">
        <v>0</v>
      </c>
      <c r="V2153" t="s">
        <v>0</v>
      </c>
      <c r="W2153">
        <v>4.99</v>
      </c>
      <c r="X2153">
        <v>673532180</v>
      </c>
      <c r="Y2153" t="s">
        <v>0</v>
      </c>
      <c r="Z2153" t="s">
        <v>2</v>
      </c>
      <c r="AA2153" t="s">
        <v>999</v>
      </c>
      <c r="AB2153" t="s">
        <v>0</v>
      </c>
      <c r="AC2153" t="s">
        <v>0</v>
      </c>
      <c r="AD2153" t="s">
        <v>0</v>
      </c>
      <c r="AI2153" s="1" t="str">
        <f>CONCATENATE(MONTH(L2153),"/",1,"/",YEAR(L2153))</f>
        <v>8/1/2013</v>
      </c>
      <c r="AJ2153" s="1">
        <f>SUMIFS([1]Currency!A:A,[1]Currency!B:B,Sales!AI2153,[1]Currency!C:C,Sales!R2153)</f>
        <v>1</v>
      </c>
      <c r="AK2153" s="1">
        <f>AJ2153*J2153*K2153</f>
        <v>2.99</v>
      </c>
      <c r="AL2153" s="1" t="str">
        <f>VLOOKUP(S2153,[1]Region!A:B,2,FALSE)</f>
        <v>Brazil</v>
      </c>
      <c r="AM2153" s="1">
        <f>SUMIFS([1]Encoding!D:D,[1]Encoding!B:B,Sales!AL2153,[1]Encoding!A:A,Sales!C2153)</f>
        <v>0.2</v>
      </c>
      <c r="AN2153" s="1">
        <f>SUMIFS([1]Encoding!Q:Q,[1]Encoding!B:B,Sales!AL2153,[1]Encoding!A:A,Sales!C2153)</f>
        <v>4.8000000000000001E-2</v>
      </c>
      <c r="AO2153" s="1">
        <f>AK2153*(1-AN2153)</f>
        <v>2.8464800000000001</v>
      </c>
      <c r="AP2153" s="1">
        <f>AO2153*(1-AM2153)</f>
        <v>2.2771840000000001</v>
      </c>
    </row>
    <row r="2154" spans="1:42">
      <c r="A2154" t="s">
        <v>12</v>
      </c>
      <c r="B2154" t="s">
        <v>11</v>
      </c>
      <c r="C2154" t="s">
        <v>999</v>
      </c>
      <c r="D2154" t="s">
        <v>0</v>
      </c>
      <c r="E2154" t="s">
        <v>0</v>
      </c>
      <c r="F2154" t="s">
        <v>1003</v>
      </c>
      <c r="G2154" t="s">
        <v>1002</v>
      </c>
      <c r="H2154" t="s">
        <v>2263</v>
      </c>
      <c r="I2154" t="s">
        <v>7</v>
      </c>
      <c r="J2154">
        <v>1</v>
      </c>
      <c r="K2154">
        <v>2.99</v>
      </c>
      <c r="L2154" s="2">
        <v>41498</v>
      </c>
      <c r="M2154">
        <v>70000000000000</v>
      </c>
      <c r="N2154" t="s">
        <v>3142</v>
      </c>
      <c r="O2154">
        <v>3264881189</v>
      </c>
      <c r="P2154" s="2">
        <v>41498</v>
      </c>
      <c r="Q2154" t="s">
        <v>5</v>
      </c>
      <c r="R2154" t="s">
        <v>3</v>
      </c>
      <c r="S2154" t="s">
        <v>4</v>
      </c>
      <c r="T2154" t="s">
        <v>3</v>
      </c>
      <c r="U2154" t="s">
        <v>0</v>
      </c>
      <c r="V2154" t="s">
        <v>0</v>
      </c>
      <c r="W2154">
        <v>4.99</v>
      </c>
      <c r="X2154">
        <v>673532180</v>
      </c>
      <c r="Y2154" t="s">
        <v>0</v>
      </c>
      <c r="Z2154" t="s">
        <v>2</v>
      </c>
      <c r="AA2154" t="s">
        <v>999</v>
      </c>
      <c r="AB2154" t="s">
        <v>0</v>
      </c>
      <c r="AC2154" t="s">
        <v>0</v>
      </c>
      <c r="AD2154" t="s">
        <v>0</v>
      </c>
      <c r="AI2154" s="1" t="str">
        <f>CONCATENATE(MONTH(L2154),"/",1,"/",YEAR(L2154))</f>
        <v>8/1/2013</v>
      </c>
      <c r="AJ2154" s="1">
        <f>SUMIFS([1]Currency!A:A,[1]Currency!B:B,Sales!AI2154,[1]Currency!C:C,Sales!R2154)</f>
        <v>1</v>
      </c>
      <c r="AK2154" s="1">
        <f>AJ2154*J2154*K2154</f>
        <v>2.99</v>
      </c>
      <c r="AL2154" s="1" t="str">
        <f>VLOOKUP(S2154,[1]Region!A:B,2,FALSE)</f>
        <v>Brazil</v>
      </c>
      <c r="AM2154" s="1">
        <f>SUMIFS([1]Encoding!D:D,[1]Encoding!B:B,Sales!AL2154,[1]Encoding!A:A,Sales!C2154)</f>
        <v>0.2</v>
      </c>
      <c r="AN2154" s="1">
        <f>SUMIFS([1]Encoding!Q:Q,[1]Encoding!B:B,Sales!AL2154,[1]Encoding!A:A,Sales!C2154)</f>
        <v>4.8000000000000001E-2</v>
      </c>
      <c r="AO2154" s="1">
        <f>AK2154*(1-AN2154)</f>
        <v>2.8464800000000001</v>
      </c>
      <c r="AP2154" s="1">
        <f>AO2154*(1-AM2154)</f>
        <v>2.2771840000000001</v>
      </c>
    </row>
    <row r="2155" spans="1:42">
      <c r="A2155" t="s">
        <v>12</v>
      </c>
      <c r="B2155" t="s">
        <v>11</v>
      </c>
      <c r="C2155" t="s">
        <v>999</v>
      </c>
      <c r="D2155" t="s">
        <v>0</v>
      </c>
      <c r="E2155" t="s">
        <v>0</v>
      </c>
      <c r="F2155" t="s">
        <v>1003</v>
      </c>
      <c r="G2155" t="s">
        <v>1002</v>
      </c>
      <c r="H2155" t="s">
        <v>2263</v>
      </c>
      <c r="I2155" t="s">
        <v>7</v>
      </c>
      <c r="J2155">
        <v>1</v>
      </c>
      <c r="K2155">
        <v>2.39</v>
      </c>
      <c r="L2155" s="2">
        <v>41498</v>
      </c>
      <c r="M2155">
        <v>64000000000000</v>
      </c>
      <c r="N2155" t="s">
        <v>3141</v>
      </c>
      <c r="O2155">
        <v>5702589204</v>
      </c>
      <c r="P2155" s="2">
        <v>41498</v>
      </c>
      <c r="Q2155" t="s">
        <v>5</v>
      </c>
      <c r="R2155" t="s">
        <v>3</v>
      </c>
      <c r="S2155" t="s">
        <v>4</v>
      </c>
      <c r="T2155" t="s">
        <v>3</v>
      </c>
      <c r="U2155" t="s">
        <v>0</v>
      </c>
      <c r="V2155" t="s">
        <v>0</v>
      </c>
      <c r="W2155">
        <v>3.99</v>
      </c>
      <c r="X2155">
        <v>673532180</v>
      </c>
      <c r="Y2155" t="s">
        <v>0</v>
      </c>
      <c r="Z2155" t="s">
        <v>15</v>
      </c>
      <c r="AA2155" t="s">
        <v>999</v>
      </c>
      <c r="AB2155" t="s">
        <v>0</v>
      </c>
      <c r="AC2155" t="s">
        <v>0</v>
      </c>
      <c r="AD2155" t="s">
        <v>0</v>
      </c>
      <c r="AI2155" s="1" t="str">
        <f>CONCATENATE(MONTH(L2155),"/",1,"/",YEAR(L2155))</f>
        <v>8/1/2013</v>
      </c>
      <c r="AJ2155" s="1">
        <f>SUMIFS([1]Currency!A:A,[1]Currency!B:B,Sales!AI2155,[1]Currency!C:C,Sales!R2155)</f>
        <v>1</v>
      </c>
      <c r="AK2155" s="1">
        <f>AJ2155*J2155*K2155</f>
        <v>2.39</v>
      </c>
      <c r="AL2155" s="1" t="str">
        <f>VLOOKUP(S2155,[1]Region!A:B,2,FALSE)</f>
        <v>Brazil</v>
      </c>
      <c r="AM2155" s="1">
        <f>SUMIFS([1]Encoding!D:D,[1]Encoding!B:B,Sales!AL2155,[1]Encoding!A:A,Sales!C2155)</f>
        <v>0.2</v>
      </c>
      <c r="AN2155" s="1">
        <f>SUMIFS([1]Encoding!Q:Q,[1]Encoding!B:B,Sales!AL2155,[1]Encoding!A:A,Sales!C2155)</f>
        <v>4.8000000000000001E-2</v>
      </c>
      <c r="AO2155" s="1">
        <f>AK2155*(1-AN2155)</f>
        <v>2.27528</v>
      </c>
      <c r="AP2155" s="1">
        <f>AO2155*(1-AM2155)</f>
        <v>1.8202240000000001</v>
      </c>
    </row>
    <row r="2156" spans="1:42">
      <c r="A2156" t="s">
        <v>12</v>
      </c>
      <c r="B2156" t="s">
        <v>11</v>
      </c>
      <c r="C2156" t="s">
        <v>999</v>
      </c>
      <c r="D2156" t="s">
        <v>0</v>
      </c>
      <c r="E2156" t="s">
        <v>0</v>
      </c>
      <c r="F2156" t="s">
        <v>1003</v>
      </c>
      <c r="G2156" t="s">
        <v>1002</v>
      </c>
      <c r="H2156" t="s">
        <v>2263</v>
      </c>
      <c r="I2156" t="s">
        <v>7</v>
      </c>
      <c r="J2156">
        <v>1</v>
      </c>
      <c r="K2156">
        <v>2.99</v>
      </c>
      <c r="L2156" s="2">
        <v>41498</v>
      </c>
      <c r="M2156">
        <v>99000000000000</v>
      </c>
      <c r="N2156" t="s">
        <v>2648</v>
      </c>
      <c r="O2156">
        <v>2841358694</v>
      </c>
      <c r="P2156" s="2">
        <v>41498</v>
      </c>
      <c r="Q2156" t="s">
        <v>5</v>
      </c>
      <c r="R2156" t="s">
        <v>3</v>
      </c>
      <c r="S2156" t="s">
        <v>4</v>
      </c>
      <c r="T2156" t="s">
        <v>3</v>
      </c>
      <c r="U2156" t="s">
        <v>0</v>
      </c>
      <c r="V2156" t="s">
        <v>0</v>
      </c>
      <c r="W2156">
        <v>4.99</v>
      </c>
      <c r="X2156">
        <v>673532180</v>
      </c>
      <c r="Y2156" t="s">
        <v>0</v>
      </c>
      <c r="Z2156" t="s">
        <v>2</v>
      </c>
      <c r="AA2156" t="s">
        <v>999</v>
      </c>
      <c r="AB2156" t="s">
        <v>0</v>
      </c>
      <c r="AC2156" t="s">
        <v>0</v>
      </c>
      <c r="AD2156" t="s">
        <v>0</v>
      </c>
      <c r="AI2156" s="1" t="str">
        <f>CONCATENATE(MONTH(L2156),"/",1,"/",YEAR(L2156))</f>
        <v>8/1/2013</v>
      </c>
      <c r="AJ2156" s="1">
        <f>SUMIFS([1]Currency!A:A,[1]Currency!B:B,Sales!AI2156,[1]Currency!C:C,Sales!R2156)</f>
        <v>1</v>
      </c>
      <c r="AK2156" s="1">
        <f>AJ2156*J2156*K2156</f>
        <v>2.99</v>
      </c>
      <c r="AL2156" s="1" t="str">
        <f>VLOOKUP(S2156,[1]Region!A:B,2,FALSE)</f>
        <v>Brazil</v>
      </c>
      <c r="AM2156" s="1">
        <f>SUMIFS([1]Encoding!D:D,[1]Encoding!B:B,Sales!AL2156,[1]Encoding!A:A,Sales!C2156)</f>
        <v>0.2</v>
      </c>
      <c r="AN2156" s="1">
        <f>SUMIFS([1]Encoding!Q:Q,[1]Encoding!B:B,Sales!AL2156,[1]Encoding!A:A,Sales!C2156)</f>
        <v>4.8000000000000001E-2</v>
      </c>
      <c r="AO2156" s="1">
        <f>AK2156*(1-AN2156)</f>
        <v>2.8464800000000001</v>
      </c>
      <c r="AP2156" s="1">
        <f>AO2156*(1-AM2156)</f>
        <v>2.2771840000000001</v>
      </c>
    </row>
    <row r="2157" spans="1:42">
      <c r="A2157" t="s">
        <v>12</v>
      </c>
      <c r="B2157" t="s">
        <v>11</v>
      </c>
      <c r="C2157" t="s">
        <v>999</v>
      </c>
      <c r="D2157" t="s">
        <v>0</v>
      </c>
      <c r="E2157" t="s">
        <v>0</v>
      </c>
      <c r="F2157" t="s">
        <v>1003</v>
      </c>
      <c r="G2157" t="s">
        <v>1002</v>
      </c>
      <c r="H2157" t="s">
        <v>2263</v>
      </c>
      <c r="I2157" t="s">
        <v>7</v>
      </c>
      <c r="J2157">
        <v>1</v>
      </c>
      <c r="K2157">
        <v>2.99</v>
      </c>
      <c r="L2157" s="2">
        <v>41498</v>
      </c>
      <c r="M2157">
        <v>63000000000000</v>
      </c>
      <c r="N2157" t="s">
        <v>3140</v>
      </c>
      <c r="O2157">
        <v>5753802079</v>
      </c>
      <c r="P2157" s="2">
        <v>41498</v>
      </c>
      <c r="Q2157" t="s">
        <v>5</v>
      </c>
      <c r="R2157" t="s">
        <v>3</v>
      </c>
      <c r="S2157" t="s">
        <v>4</v>
      </c>
      <c r="T2157" t="s">
        <v>3</v>
      </c>
      <c r="U2157" t="s">
        <v>0</v>
      </c>
      <c r="V2157" t="s">
        <v>0</v>
      </c>
      <c r="W2157">
        <v>4.99</v>
      </c>
      <c r="X2157">
        <v>673532180</v>
      </c>
      <c r="Y2157" t="s">
        <v>0</v>
      </c>
      <c r="Z2157" t="s">
        <v>2</v>
      </c>
      <c r="AA2157" t="s">
        <v>999</v>
      </c>
      <c r="AB2157" t="s">
        <v>0</v>
      </c>
      <c r="AC2157" t="s">
        <v>0</v>
      </c>
      <c r="AD2157" t="s">
        <v>0</v>
      </c>
      <c r="AI2157" s="1" t="str">
        <f>CONCATENATE(MONTH(L2157),"/",1,"/",YEAR(L2157))</f>
        <v>8/1/2013</v>
      </c>
      <c r="AJ2157" s="1">
        <f>SUMIFS([1]Currency!A:A,[1]Currency!B:B,Sales!AI2157,[1]Currency!C:C,Sales!R2157)</f>
        <v>1</v>
      </c>
      <c r="AK2157" s="1">
        <f>AJ2157*J2157*K2157</f>
        <v>2.99</v>
      </c>
      <c r="AL2157" s="1" t="str">
        <f>VLOOKUP(S2157,[1]Region!A:B,2,FALSE)</f>
        <v>Brazil</v>
      </c>
      <c r="AM2157" s="1">
        <f>SUMIFS([1]Encoding!D:D,[1]Encoding!B:B,Sales!AL2157,[1]Encoding!A:A,Sales!C2157)</f>
        <v>0.2</v>
      </c>
      <c r="AN2157" s="1">
        <f>SUMIFS([1]Encoding!Q:Q,[1]Encoding!B:B,Sales!AL2157,[1]Encoding!A:A,Sales!C2157)</f>
        <v>4.8000000000000001E-2</v>
      </c>
      <c r="AO2157" s="1">
        <f>AK2157*(1-AN2157)</f>
        <v>2.8464800000000001</v>
      </c>
      <c r="AP2157" s="1">
        <f>AO2157*(1-AM2157)</f>
        <v>2.2771840000000001</v>
      </c>
    </row>
    <row r="2158" spans="1:42">
      <c r="A2158" t="s">
        <v>12</v>
      </c>
      <c r="B2158" t="s">
        <v>11</v>
      </c>
      <c r="C2158" t="s">
        <v>999</v>
      </c>
      <c r="D2158" t="s">
        <v>0</v>
      </c>
      <c r="E2158" t="s">
        <v>0</v>
      </c>
      <c r="F2158" t="s">
        <v>1003</v>
      </c>
      <c r="G2158" t="s">
        <v>1002</v>
      </c>
      <c r="H2158" t="s">
        <v>2263</v>
      </c>
      <c r="I2158" t="s">
        <v>7</v>
      </c>
      <c r="J2158">
        <v>1</v>
      </c>
      <c r="K2158">
        <v>2.99</v>
      </c>
      <c r="L2158" s="2">
        <v>41498</v>
      </c>
      <c r="M2158">
        <v>85000000000000</v>
      </c>
      <c r="N2158" t="s">
        <v>79</v>
      </c>
      <c r="O2158">
        <v>2998989329</v>
      </c>
      <c r="P2158" s="2">
        <v>41498</v>
      </c>
      <c r="Q2158" t="s">
        <v>5</v>
      </c>
      <c r="R2158" t="s">
        <v>3</v>
      </c>
      <c r="S2158" t="s">
        <v>4</v>
      </c>
      <c r="T2158" t="s">
        <v>3</v>
      </c>
      <c r="U2158" t="s">
        <v>0</v>
      </c>
      <c r="V2158" t="s">
        <v>0</v>
      </c>
      <c r="W2158">
        <v>4.99</v>
      </c>
      <c r="X2158">
        <v>673532180</v>
      </c>
      <c r="Y2158" t="s">
        <v>0</v>
      </c>
      <c r="Z2158" t="s">
        <v>2</v>
      </c>
      <c r="AA2158" t="s">
        <v>999</v>
      </c>
      <c r="AB2158" t="s">
        <v>0</v>
      </c>
      <c r="AC2158" t="s">
        <v>0</v>
      </c>
      <c r="AD2158" t="s">
        <v>0</v>
      </c>
      <c r="AI2158" s="1" t="str">
        <f>CONCATENATE(MONTH(L2158),"/",1,"/",YEAR(L2158))</f>
        <v>8/1/2013</v>
      </c>
      <c r="AJ2158" s="1">
        <f>SUMIFS([1]Currency!A:A,[1]Currency!B:B,Sales!AI2158,[1]Currency!C:C,Sales!R2158)</f>
        <v>1</v>
      </c>
      <c r="AK2158" s="1">
        <f>AJ2158*J2158*K2158</f>
        <v>2.99</v>
      </c>
      <c r="AL2158" s="1" t="str">
        <f>VLOOKUP(S2158,[1]Region!A:B,2,FALSE)</f>
        <v>Brazil</v>
      </c>
      <c r="AM2158" s="1">
        <f>SUMIFS([1]Encoding!D:D,[1]Encoding!B:B,Sales!AL2158,[1]Encoding!A:A,Sales!C2158)</f>
        <v>0.2</v>
      </c>
      <c r="AN2158" s="1">
        <f>SUMIFS([1]Encoding!Q:Q,[1]Encoding!B:B,Sales!AL2158,[1]Encoding!A:A,Sales!C2158)</f>
        <v>4.8000000000000001E-2</v>
      </c>
      <c r="AO2158" s="1">
        <f>AK2158*(1-AN2158)</f>
        <v>2.8464800000000001</v>
      </c>
      <c r="AP2158" s="1">
        <f>AO2158*(1-AM2158)</f>
        <v>2.2771840000000001</v>
      </c>
    </row>
    <row r="2159" spans="1:42">
      <c r="A2159" t="s">
        <v>12</v>
      </c>
      <c r="B2159" t="s">
        <v>11</v>
      </c>
      <c r="C2159" t="s">
        <v>999</v>
      </c>
      <c r="D2159" t="s">
        <v>0</v>
      </c>
      <c r="E2159" t="s">
        <v>0</v>
      </c>
      <c r="F2159" t="s">
        <v>1003</v>
      </c>
      <c r="G2159" t="s">
        <v>1002</v>
      </c>
      <c r="H2159" t="s">
        <v>2263</v>
      </c>
      <c r="I2159" t="s">
        <v>7</v>
      </c>
      <c r="J2159">
        <v>1</v>
      </c>
      <c r="K2159">
        <v>2.99</v>
      </c>
      <c r="L2159" s="2">
        <v>41498</v>
      </c>
      <c r="M2159">
        <v>86000000000000</v>
      </c>
      <c r="N2159" t="s">
        <v>2961</v>
      </c>
      <c r="O2159">
        <v>6968992459</v>
      </c>
      <c r="P2159" s="2">
        <v>41498</v>
      </c>
      <c r="Q2159" t="s">
        <v>5</v>
      </c>
      <c r="R2159" t="s">
        <v>3</v>
      </c>
      <c r="S2159" t="s">
        <v>4</v>
      </c>
      <c r="T2159" t="s">
        <v>3</v>
      </c>
      <c r="U2159" t="s">
        <v>0</v>
      </c>
      <c r="V2159" t="s">
        <v>0</v>
      </c>
      <c r="W2159">
        <v>4.99</v>
      </c>
      <c r="X2159">
        <v>673532180</v>
      </c>
      <c r="Y2159" t="s">
        <v>0</v>
      </c>
      <c r="Z2159" t="s">
        <v>2</v>
      </c>
      <c r="AA2159" t="s">
        <v>999</v>
      </c>
      <c r="AB2159" t="s">
        <v>0</v>
      </c>
      <c r="AC2159" t="s">
        <v>0</v>
      </c>
      <c r="AD2159" t="s">
        <v>0</v>
      </c>
      <c r="AI2159" s="1" t="str">
        <f>CONCATENATE(MONTH(L2159),"/",1,"/",YEAR(L2159))</f>
        <v>8/1/2013</v>
      </c>
      <c r="AJ2159" s="1">
        <f>SUMIFS([1]Currency!A:A,[1]Currency!B:B,Sales!AI2159,[1]Currency!C:C,Sales!R2159)</f>
        <v>1</v>
      </c>
      <c r="AK2159" s="1">
        <f>AJ2159*J2159*K2159</f>
        <v>2.99</v>
      </c>
      <c r="AL2159" s="1" t="str">
        <f>VLOOKUP(S2159,[1]Region!A:B,2,FALSE)</f>
        <v>Brazil</v>
      </c>
      <c r="AM2159" s="1">
        <f>SUMIFS([1]Encoding!D:D,[1]Encoding!B:B,Sales!AL2159,[1]Encoding!A:A,Sales!C2159)</f>
        <v>0.2</v>
      </c>
      <c r="AN2159" s="1">
        <f>SUMIFS([1]Encoding!Q:Q,[1]Encoding!B:B,Sales!AL2159,[1]Encoding!A:A,Sales!C2159)</f>
        <v>4.8000000000000001E-2</v>
      </c>
      <c r="AO2159" s="1">
        <f>AK2159*(1-AN2159)</f>
        <v>2.8464800000000001</v>
      </c>
      <c r="AP2159" s="1">
        <f>AO2159*(1-AM2159)</f>
        <v>2.2771840000000001</v>
      </c>
    </row>
    <row r="2160" spans="1:42">
      <c r="A2160" t="s">
        <v>12</v>
      </c>
      <c r="B2160" t="s">
        <v>11</v>
      </c>
      <c r="C2160" t="s">
        <v>999</v>
      </c>
      <c r="D2160" t="s">
        <v>0</v>
      </c>
      <c r="E2160" t="s">
        <v>0</v>
      </c>
      <c r="F2160" t="s">
        <v>1003</v>
      </c>
      <c r="G2160" t="s">
        <v>1002</v>
      </c>
      <c r="H2160" t="s">
        <v>2263</v>
      </c>
      <c r="I2160" t="s">
        <v>7</v>
      </c>
      <c r="J2160">
        <v>1</v>
      </c>
      <c r="K2160">
        <v>2.99</v>
      </c>
      <c r="L2160" s="2">
        <v>41498</v>
      </c>
      <c r="M2160">
        <v>83000000000000</v>
      </c>
      <c r="N2160" t="s">
        <v>76</v>
      </c>
      <c r="O2160">
        <v>2017033879</v>
      </c>
      <c r="P2160" s="2">
        <v>41498</v>
      </c>
      <c r="Q2160" t="s">
        <v>5</v>
      </c>
      <c r="R2160" t="s">
        <v>3</v>
      </c>
      <c r="S2160" t="s">
        <v>4</v>
      </c>
      <c r="T2160" t="s">
        <v>3</v>
      </c>
      <c r="U2160" t="s">
        <v>0</v>
      </c>
      <c r="V2160" t="s">
        <v>0</v>
      </c>
      <c r="W2160">
        <v>4.99</v>
      </c>
      <c r="X2160">
        <v>673532180</v>
      </c>
      <c r="Y2160" t="s">
        <v>0</v>
      </c>
      <c r="Z2160" t="s">
        <v>2</v>
      </c>
      <c r="AA2160" t="s">
        <v>999</v>
      </c>
      <c r="AB2160" t="s">
        <v>0</v>
      </c>
      <c r="AC2160" t="s">
        <v>0</v>
      </c>
      <c r="AD2160" t="s">
        <v>0</v>
      </c>
      <c r="AI2160" s="1" t="str">
        <f>CONCATENATE(MONTH(L2160),"/",1,"/",YEAR(L2160))</f>
        <v>8/1/2013</v>
      </c>
      <c r="AJ2160" s="1">
        <f>SUMIFS([1]Currency!A:A,[1]Currency!B:B,Sales!AI2160,[1]Currency!C:C,Sales!R2160)</f>
        <v>1</v>
      </c>
      <c r="AK2160" s="1">
        <f>AJ2160*J2160*K2160</f>
        <v>2.99</v>
      </c>
      <c r="AL2160" s="1" t="str">
        <f>VLOOKUP(S2160,[1]Region!A:B,2,FALSE)</f>
        <v>Brazil</v>
      </c>
      <c r="AM2160" s="1">
        <f>SUMIFS([1]Encoding!D:D,[1]Encoding!B:B,Sales!AL2160,[1]Encoding!A:A,Sales!C2160)</f>
        <v>0.2</v>
      </c>
      <c r="AN2160" s="1">
        <f>SUMIFS([1]Encoding!Q:Q,[1]Encoding!B:B,Sales!AL2160,[1]Encoding!A:A,Sales!C2160)</f>
        <v>4.8000000000000001E-2</v>
      </c>
      <c r="AO2160" s="1">
        <f>AK2160*(1-AN2160)</f>
        <v>2.8464800000000001</v>
      </c>
      <c r="AP2160" s="1">
        <f>AO2160*(1-AM2160)</f>
        <v>2.2771840000000001</v>
      </c>
    </row>
    <row r="2161" spans="1:42">
      <c r="A2161" t="s">
        <v>12</v>
      </c>
      <c r="B2161" t="s">
        <v>11</v>
      </c>
      <c r="C2161" t="s">
        <v>999</v>
      </c>
      <c r="D2161" t="s">
        <v>0</v>
      </c>
      <c r="E2161" t="s">
        <v>0</v>
      </c>
      <c r="F2161" t="s">
        <v>1003</v>
      </c>
      <c r="G2161" t="s">
        <v>1002</v>
      </c>
      <c r="H2161" t="s">
        <v>2263</v>
      </c>
      <c r="I2161" t="s">
        <v>7</v>
      </c>
      <c r="J2161">
        <v>1</v>
      </c>
      <c r="K2161">
        <v>2.99</v>
      </c>
      <c r="L2161" s="2">
        <v>41498</v>
      </c>
      <c r="M2161">
        <v>84000000000000</v>
      </c>
      <c r="N2161" t="s">
        <v>3139</v>
      </c>
      <c r="O2161">
        <v>6783346674</v>
      </c>
      <c r="P2161" s="2">
        <v>41498</v>
      </c>
      <c r="Q2161" t="s">
        <v>5</v>
      </c>
      <c r="R2161" t="s">
        <v>3</v>
      </c>
      <c r="S2161" t="s">
        <v>4</v>
      </c>
      <c r="T2161" t="s">
        <v>3</v>
      </c>
      <c r="U2161" t="s">
        <v>0</v>
      </c>
      <c r="V2161" t="s">
        <v>0</v>
      </c>
      <c r="W2161">
        <v>4.99</v>
      </c>
      <c r="X2161">
        <v>673532180</v>
      </c>
      <c r="Y2161" t="s">
        <v>0</v>
      </c>
      <c r="Z2161" t="s">
        <v>2</v>
      </c>
      <c r="AA2161" t="s">
        <v>999</v>
      </c>
      <c r="AB2161" t="s">
        <v>0</v>
      </c>
      <c r="AC2161" t="s">
        <v>0</v>
      </c>
      <c r="AD2161" t="s">
        <v>0</v>
      </c>
      <c r="AI2161" s="1" t="str">
        <f>CONCATENATE(MONTH(L2161),"/",1,"/",YEAR(L2161))</f>
        <v>8/1/2013</v>
      </c>
      <c r="AJ2161" s="1">
        <f>SUMIFS([1]Currency!A:A,[1]Currency!B:B,Sales!AI2161,[1]Currency!C:C,Sales!R2161)</f>
        <v>1</v>
      </c>
      <c r="AK2161" s="1">
        <f>AJ2161*J2161*K2161</f>
        <v>2.99</v>
      </c>
      <c r="AL2161" s="1" t="str">
        <f>VLOOKUP(S2161,[1]Region!A:B,2,FALSE)</f>
        <v>Brazil</v>
      </c>
      <c r="AM2161" s="1">
        <f>SUMIFS([1]Encoding!D:D,[1]Encoding!B:B,Sales!AL2161,[1]Encoding!A:A,Sales!C2161)</f>
        <v>0.2</v>
      </c>
      <c r="AN2161" s="1">
        <f>SUMIFS([1]Encoding!Q:Q,[1]Encoding!B:B,Sales!AL2161,[1]Encoding!A:A,Sales!C2161)</f>
        <v>4.8000000000000001E-2</v>
      </c>
      <c r="AO2161" s="1">
        <f>AK2161*(1-AN2161)</f>
        <v>2.8464800000000001</v>
      </c>
      <c r="AP2161" s="1">
        <f>AO2161*(1-AM2161)</f>
        <v>2.2771840000000001</v>
      </c>
    </row>
    <row r="2162" spans="1:42">
      <c r="A2162" t="s">
        <v>12</v>
      </c>
      <c r="B2162" t="s">
        <v>11</v>
      </c>
      <c r="C2162" t="s">
        <v>999</v>
      </c>
      <c r="D2162" t="s">
        <v>0</v>
      </c>
      <c r="E2162" t="s">
        <v>0</v>
      </c>
      <c r="F2162" t="s">
        <v>1003</v>
      </c>
      <c r="G2162" t="s">
        <v>1002</v>
      </c>
      <c r="H2162" t="s">
        <v>2263</v>
      </c>
      <c r="I2162" t="s">
        <v>7</v>
      </c>
      <c r="J2162">
        <v>1</v>
      </c>
      <c r="K2162">
        <v>2.39</v>
      </c>
      <c r="L2162" s="2">
        <v>41498</v>
      </c>
      <c r="M2162">
        <v>31000000000000</v>
      </c>
      <c r="N2162" t="s">
        <v>2631</v>
      </c>
      <c r="O2162">
        <v>5039223389</v>
      </c>
      <c r="P2162" s="2">
        <v>41498</v>
      </c>
      <c r="Q2162" t="s">
        <v>5</v>
      </c>
      <c r="R2162" t="s">
        <v>3</v>
      </c>
      <c r="S2162" t="s">
        <v>4</v>
      </c>
      <c r="T2162" t="s">
        <v>3</v>
      </c>
      <c r="U2162" t="s">
        <v>0</v>
      </c>
      <c r="V2162" t="s">
        <v>0</v>
      </c>
      <c r="W2162">
        <v>3.99</v>
      </c>
      <c r="X2162">
        <v>673532180</v>
      </c>
      <c r="Y2162" t="s">
        <v>0</v>
      </c>
      <c r="Z2162" t="s">
        <v>15</v>
      </c>
      <c r="AA2162" t="s">
        <v>999</v>
      </c>
      <c r="AB2162" t="s">
        <v>0</v>
      </c>
      <c r="AC2162" t="s">
        <v>0</v>
      </c>
      <c r="AD2162" t="s">
        <v>0</v>
      </c>
      <c r="AI2162" s="1" t="str">
        <f>CONCATENATE(MONTH(L2162),"/",1,"/",YEAR(L2162))</f>
        <v>8/1/2013</v>
      </c>
      <c r="AJ2162" s="1">
        <f>SUMIFS([1]Currency!A:A,[1]Currency!B:B,Sales!AI2162,[1]Currency!C:C,Sales!R2162)</f>
        <v>1</v>
      </c>
      <c r="AK2162" s="1">
        <f>AJ2162*J2162*K2162</f>
        <v>2.39</v>
      </c>
      <c r="AL2162" s="1" t="str">
        <f>VLOOKUP(S2162,[1]Region!A:B,2,FALSE)</f>
        <v>Brazil</v>
      </c>
      <c r="AM2162" s="1">
        <f>SUMIFS([1]Encoding!D:D,[1]Encoding!B:B,Sales!AL2162,[1]Encoding!A:A,Sales!C2162)</f>
        <v>0.2</v>
      </c>
      <c r="AN2162" s="1">
        <f>SUMIFS([1]Encoding!Q:Q,[1]Encoding!B:B,Sales!AL2162,[1]Encoding!A:A,Sales!C2162)</f>
        <v>4.8000000000000001E-2</v>
      </c>
      <c r="AO2162" s="1">
        <f>AK2162*(1-AN2162)</f>
        <v>2.27528</v>
      </c>
      <c r="AP2162" s="1">
        <f>AO2162*(1-AM2162)</f>
        <v>1.8202240000000001</v>
      </c>
    </row>
    <row r="2163" spans="1:42">
      <c r="A2163" t="s">
        <v>12</v>
      </c>
      <c r="B2163" t="s">
        <v>11</v>
      </c>
      <c r="C2163" t="s">
        <v>999</v>
      </c>
      <c r="D2163" t="s">
        <v>0</v>
      </c>
      <c r="E2163" t="s">
        <v>0</v>
      </c>
      <c r="F2163" t="s">
        <v>1003</v>
      </c>
      <c r="G2163" t="s">
        <v>1002</v>
      </c>
      <c r="H2163" t="s">
        <v>2263</v>
      </c>
      <c r="I2163" t="s">
        <v>7</v>
      </c>
      <c r="J2163">
        <v>1</v>
      </c>
      <c r="K2163">
        <v>2.99</v>
      </c>
      <c r="L2163" s="2">
        <v>41498</v>
      </c>
      <c r="M2163">
        <v>34000000000000</v>
      </c>
      <c r="N2163" t="s">
        <v>3138</v>
      </c>
      <c r="O2163">
        <v>2965993409</v>
      </c>
      <c r="P2163" s="2">
        <v>41498</v>
      </c>
      <c r="Q2163" t="s">
        <v>5</v>
      </c>
      <c r="R2163" t="s">
        <v>3</v>
      </c>
      <c r="S2163" t="s">
        <v>4</v>
      </c>
      <c r="T2163" t="s">
        <v>3</v>
      </c>
      <c r="U2163" t="s">
        <v>0</v>
      </c>
      <c r="V2163" t="s">
        <v>0</v>
      </c>
      <c r="W2163">
        <v>4.99</v>
      </c>
      <c r="X2163">
        <v>673532180</v>
      </c>
      <c r="Y2163" t="s">
        <v>0</v>
      </c>
      <c r="Z2163" t="s">
        <v>2</v>
      </c>
      <c r="AA2163" t="s">
        <v>999</v>
      </c>
      <c r="AB2163" t="s">
        <v>0</v>
      </c>
      <c r="AC2163" t="s">
        <v>0</v>
      </c>
      <c r="AD2163" t="s">
        <v>0</v>
      </c>
      <c r="AI2163" s="1" t="str">
        <f>CONCATENATE(MONTH(L2163),"/",1,"/",YEAR(L2163))</f>
        <v>8/1/2013</v>
      </c>
      <c r="AJ2163" s="1">
        <f>SUMIFS([1]Currency!A:A,[1]Currency!B:B,Sales!AI2163,[1]Currency!C:C,Sales!R2163)</f>
        <v>1</v>
      </c>
      <c r="AK2163" s="1">
        <f>AJ2163*J2163*K2163</f>
        <v>2.99</v>
      </c>
      <c r="AL2163" s="1" t="str">
        <f>VLOOKUP(S2163,[1]Region!A:B,2,FALSE)</f>
        <v>Brazil</v>
      </c>
      <c r="AM2163" s="1">
        <f>SUMIFS([1]Encoding!D:D,[1]Encoding!B:B,Sales!AL2163,[1]Encoding!A:A,Sales!C2163)</f>
        <v>0.2</v>
      </c>
      <c r="AN2163" s="1">
        <f>SUMIFS([1]Encoding!Q:Q,[1]Encoding!B:B,Sales!AL2163,[1]Encoding!A:A,Sales!C2163)</f>
        <v>4.8000000000000001E-2</v>
      </c>
      <c r="AO2163" s="1">
        <f>AK2163*(1-AN2163)</f>
        <v>2.8464800000000001</v>
      </c>
      <c r="AP2163" s="1">
        <f>AO2163*(1-AM2163)</f>
        <v>2.2771840000000001</v>
      </c>
    </row>
    <row r="2164" spans="1:42">
      <c r="A2164" t="s">
        <v>12</v>
      </c>
      <c r="B2164" t="s">
        <v>11</v>
      </c>
      <c r="C2164" t="s">
        <v>999</v>
      </c>
      <c r="D2164" t="s">
        <v>0</v>
      </c>
      <c r="E2164" t="s">
        <v>0</v>
      </c>
      <c r="F2164" t="s">
        <v>1003</v>
      </c>
      <c r="G2164" t="s">
        <v>1002</v>
      </c>
      <c r="H2164" t="s">
        <v>2263</v>
      </c>
      <c r="I2164" t="s">
        <v>23</v>
      </c>
      <c r="J2164">
        <v>1</v>
      </c>
      <c r="K2164">
        <v>14</v>
      </c>
      <c r="L2164" s="2">
        <v>41498</v>
      </c>
      <c r="M2164">
        <v>72000000000000</v>
      </c>
      <c r="N2164" t="s">
        <v>3137</v>
      </c>
      <c r="O2164">
        <v>6406622684</v>
      </c>
      <c r="P2164" s="2">
        <v>41498</v>
      </c>
      <c r="Q2164" t="s">
        <v>5</v>
      </c>
      <c r="R2164" t="s">
        <v>3</v>
      </c>
      <c r="S2164" t="s">
        <v>4</v>
      </c>
      <c r="T2164" t="s">
        <v>3</v>
      </c>
      <c r="U2164" t="s">
        <v>0</v>
      </c>
      <c r="V2164" t="s">
        <v>0</v>
      </c>
      <c r="W2164">
        <v>19.989999999999998</v>
      </c>
      <c r="X2164">
        <v>673532180</v>
      </c>
      <c r="Y2164" t="s">
        <v>0</v>
      </c>
      <c r="Z2164" t="s">
        <v>2</v>
      </c>
      <c r="AA2164" t="s">
        <v>999</v>
      </c>
      <c r="AB2164" t="s">
        <v>0</v>
      </c>
      <c r="AC2164" t="s">
        <v>0</v>
      </c>
      <c r="AD2164" t="s">
        <v>0</v>
      </c>
      <c r="AI2164" s="1" t="str">
        <f>CONCATENATE(MONTH(L2164),"/",1,"/",YEAR(L2164))</f>
        <v>8/1/2013</v>
      </c>
      <c r="AJ2164" s="1">
        <f>SUMIFS([1]Currency!A:A,[1]Currency!B:B,Sales!AI2164,[1]Currency!C:C,Sales!R2164)</f>
        <v>1</v>
      </c>
      <c r="AK2164" s="1">
        <f>AJ2164*J2164*K2164</f>
        <v>14</v>
      </c>
      <c r="AL2164" s="1" t="str">
        <f>VLOOKUP(S2164,[1]Region!A:B,2,FALSE)</f>
        <v>Brazil</v>
      </c>
      <c r="AM2164" s="1">
        <f>SUMIFS([1]Encoding!D:D,[1]Encoding!B:B,Sales!AL2164,[1]Encoding!A:A,Sales!C2164)</f>
        <v>0.2</v>
      </c>
      <c r="AN2164" s="1">
        <f>SUMIFS([1]Encoding!Q:Q,[1]Encoding!B:B,Sales!AL2164,[1]Encoding!A:A,Sales!C2164)</f>
        <v>4.8000000000000001E-2</v>
      </c>
      <c r="AO2164" s="1">
        <f>AK2164*(1-AN2164)</f>
        <v>13.327999999999999</v>
      </c>
      <c r="AP2164" s="1">
        <f>AO2164*(1-AM2164)</f>
        <v>10.6624</v>
      </c>
    </row>
    <row r="2165" spans="1:42">
      <c r="A2165" t="s">
        <v>12</v>
      </c>
      <c r="B2165" t="s">
        <v>11</v>
      </c>
      <c r="C2165" t="s">
        <v>999</v>
      </c>
      <c r="D2165" t="s">
        <v>0</v>
      </c>
      <c r="E2165" t="s">
        <v>0</v>
      </c>
      <c r="F2165" t="s">
        <v>1003</v>
      </c>
      <c r="G2165" t="s">
        <v>1002</v>
      </c>
      <c r="H2165" t="s">
        <v>2263</v>
      </c>
      <c r="I2165" t="s">
        <v>7</v>
      </c>
      <c r="J2165">
        <v>1</v>
      </c>
      <c r="K2165">
        <v>2.99</v>
      </c>
      <c r="L2165" s="2">
        <v>41498</v>
      </c>
      <c r="M2165">
        <v>39000000000000</v>
      </c>
      <c r="N2165" t="s">
        <v>3136</v>
      </c>
      <c r="O2165">
        <v>6841867954</v>
      </c>
      <c r="P2165" s="2">
        <v>41498</v>
      </c>
      <c r="Q2165" t="s">
        <v>5</v>
      </c>
      <c r="R2165" t="s">
        <v>3</v>
      </c>
      <c r="S2165" t="s">
        <v>4</v>
      </c>
      <c r="T2165" t="s">
        <v>3</v>
      </c>
      <c r="U2165" t="s">
        <v>0</v>
      </c>
      <c r="V2165" t="s">
        <v>0</v>
      </c>
      <c r="W2165">
        <v>4.99</v>
      </c>
      <c r="X2165">
        <v>673532180</v>
      </c>
      <c r="Y2165" t="s">
        <v>0</v>
      </c>
      <c r="Z2165" t="s">
        <v>2</v>
      </c>
      <c r="AA2165" t="s">
        <v>999</v>
      </c>
      <c r="AB2165" t="s">
        <v>0</v>
      </c>
      <c r="AC2165" t="s">
        <v>0</v>
      </c>
      <c r="AD2165" t="s">
        <v>0</v>
      </c>
      <c r="AI2165" s="1" t="str">
        <f>CONCATENATE(MONTH(L2165),"/",1,"/",YEAR(L2165))</f>
        <v>8/1/2013</v>
      </c>
      <c r="AJ2165" s="1">
        <f>SUMIFS([1]Currency!A:A,[1]Currency!B:B,Sales!AI2165,[1]Currency!C:C,Sales!R2165)</f>
        <v>1</v>
      </c>
      <c r="AK2165" s="1">
        <f>AJ2165*J2165*K2165</f>
        <v>2.99</v>
      </c>
      <c r="AL2165" s="1" t="str">
        <f>VLOOKUP(S2165,[1]Region!A:B,2,FALSE)</f>
        <v>Brazil</v>
      </c>
      <c r="AM2165" s="1">
        <f>SUMIFS([1]Encoding!D:D,[1]Encoding!B:B,Sales!AL2165,[1]Encoding!A:A,Sales!C2165)</f>
        <v>0.2</v>
      </c>
      <c r="AN2165" s="1">
        <f>SUMIFS([1]Encoding!Q:Q,[1]Encoding!B:B,Sales!AL2165,[1]Encoding!A:A,Sales!C2165)</f>
        <v>4.8000000000000001E-2</v>
      </c>
      <c r="AO2165" s="1">
        <f>AK2165*(1-AN2165)</f>
        <v>2.8464800000000001</v>
      </c>
      <c r="AP2165" s="1">
        <f>AO2165*(1-AM2165)</f>
        <v>2.2771840000000001</v>
      </c>
    </row>
    <row r="2166" spans="1:42">
      <c r="A2166" t="s">
        <v>12</v>
      </c>
      <c r="B2166" t="s">
        <v>11</v>
      </c>
      <c r="C2166" t="s">
        <v>999</v>
      </c>
      <c r="D2166" t="s">
        <v>0</v>
      </c>
      <c r="E2166" t="s">
        <v>0</v>
      </c>
      <c r="F2166" t="s">
        <v>1003</v>
      </c>
      <c r="G2166" t="s">
        <v>1002</v>
      </c>
      <c r="H2166" t="s">
        <v>2263</v>
      </c>
      <c r="I2166" t="s">
        <v>7</v>
      </c>
      <c r="J2166">
        <v>1</v>
      </c>
      <c r="K2166">
        <v>2.99</v>
      </c>
      <c r="L2166" s="2">
        <v>41498</v>
      </c>
      <c r="M2166">
        <v>82000000000000</v>
      </c>
      <c r="N2166" t="s">
        <v>3135</v>
      </c>
      <c r="O2166">
        <v>5909852219</v>
      </c>
      <c r="P2166" s="2">
        <v>41498</v>
      </c>
      <c r="Q2166" t="s">
        <v>5</v>
      </c>
      <c r="R2166" t="s">
        <v>3</v>
      </c>
      <c r="S2166" t="s">
        <v>4</v>
      </c>
      <c r="T2166" t="s">
        <v>3</v>
      </c>
      <c r="U2166" t="s">
        <v>0</v>
      </c>
      <c r="V2166" t="s">
        <v>0</v>
      </c>
      <c r="W2166">
        <v>4.99</v>
      </c>
      <c r="X2166">
        <v>673532180</v>
      </c>
      <c r="Y2166" t="s">
        <v>0</v>
      </c>
      <c r="Z2166" t="s">
        <v>2</v>
      </c>
      <c r="AA2166" t="s">
        <v>999</v>
      </c>
      <c r="AB2166" t="s">
        <v>0</v>
      </c>
      <c r="AC2166" t="s">
        <v>0</v>
      </c>
      <c r="AD2166" t="s">
        <v>0</v>
      </c>
      <c r="AI2166" s="1" t="str">
        <f>CONCATENATE(MONTH(L2166),"/",1,"/",YEAR(L2166))</f>
        <v>8/1/2013</v>
      </c>
      <c r="AJ2166" s="1">
        <f>SUMIFS([1]Currency!A:A,[1]Currency!B:B,Sales!AI2166,[1]Currency!C:C,Sales!R2166)</f>
        <v>1</v>
      </c>
      <c r="AK2166" s="1">
        <f>AJ2166*J2166*K2166</f>
        <v>2.99</v>
      </c>
      <c r="AL2166" s="1" t="str">
        <f>VLOOKUP(S2166,[1]Region!A:B,2,FALSE)</f>
        <v>Brazil</v>
      </c>
      <c r="AM2166" s="1">
        <f>SUMIFS([1]Encoding!D:D,[1]Encoding!B:B,Sales!AL2166,[1]Encoding!A:A,Sales!C2166)</f>
        <v>0.2</v>
      </c>
      <c r="AN2166" s="1">
        <f>SUMIFS([1]Encoding!Q:Q,[1]Encoding!B:B,Sales!AL2166,[1]Encoding!A:A,Sales!C2166)</f>
        <v>4.8000000000000001E-2</v>
      </c>
      <c r="AO2166" s="1">
        <f>AK2166*(1-AN2166)</f>
        <v>2.8464800000000001</v>
      </c>
      <c r="AP2166" s="1">
        <f>AO2166*(1-AM2166)</f>
        <v>2.2771840000000001</v>
      </c>
    </row>
    <row r="2167" spans="1:42">
      <c r="A2167" t="s">
        <v>12</v>
      </c>
      <c r="B2167" t="s">
        <v>11</v>
      </c>
      <c r="C2167" t="s">
        <v>999</v>
      </c>
      <c r="D2167" t="s">
        <v>0</v>
      </c>
      <c r="E2167" t="s">
        <v>0</v>
      </c>
      <c r="F2167" t="s">
        <v>1003</v>
      </c>
      <c r="G2167" t="s">
        <v>1002</v>
      </c>
      <c r="H2167" t="s">
        <v>2263</v>
      </c>
      <c r="I2167" t="s">
        <v>7</v>
      </c>
      <c r="J2167">
        <v>1</v>
      </c>
      <c r="K2167">
        <v>2.99</v>
      </c>
      <c r="L2167" s="2">
        <v>41498</v>
      </c>
      <c r="M2167">
        <v>96000000000000</v>
      </c>
      <c r="N2167" t="s">
        <v>3134</v>
      </c>
      <c r="O2167">
        <v>8817406244</v>
      </c>
      <c r="P2167" s="2">
        <v>41498</v>
      </c>
      <c r="Q2167" t="s">
        <v>5</v>
      </c>
      <c r="R2167" t="s">
        <v>3</v>
      </c>
      <c r="S2167" t="s">
        <v>4</v>
      </c>
      <c r="T2167" t="s">
        <v>3</v>
      </c>
      <c r="U2167" t="s">
        <v>0</v>
      </c>
      <c r="V2167" t="s">
        <v>0</v>
      </c>
      <c r="W2167">
        <v>4.99</v>
      </c>
      <c r="X2167">
        <v>673532180</v>
      </c>
      <c r="Y2167" t="s">
        <v>0</v>
      </c>
      <c r="Z2167" t="s">
        <v>2</v>
      </c>
      <c r="AA2167" t="s">
        <v>999</v>
      </c>
      <c r="AB2167" t="s">
        <v>0</v>
      </c>
      <c r="AC2167" t="s">
        <v>0</v>
      </c>
      <c r="AD2167" t="s">
        <v>0</v>
      </c>
      <c r="AI2167" s="1" t="str">
        <f>CONCATENATE(MONTH(L2167),"/",1,"/",YEAR(L2167))</f>
        <v>8/1/2013</v>
      </c>
      <c r="AJ2167" s="1">
        <f>SUMIFS([1]Currency!A:A,[1]Currency!B:B,Sales!AI2167,[1]Currency!C:C,Sales!R2167)</f>
        <v>1</v>
      </c>
      <c r="AK2167" s="1">
        <f>AJ2167*J2167*K2167</f>
        <v>2.99</v>
      </c>
      <c r="AL2167" s="1" t="str">
        <f>VLOOKUP(S2167,[1]Region!A:B,2,FALSE)</f>
        <v>Brazil</v>
      </c>
      <c r="AM2167" s="1">
        <f>SUMIFS([1]Encoding!D:D,[1]Encoding!B:B,Sales!AL2167,[1]Encoding!A:A,Sales!C2167)</f>
        <v>0.2</v>
      </c>
      <c r="AN2167" s="1">
        <f>SUMIFS([1]Encoding!Q:Q,[1]Encoding!B:B,Sales!AL2167,[1]Encoding!A:A,Sales!C2167)</f>
        <v>4.8000000000000001E-2</v>
      </c>
      <c r="AO2167" s="1">
        <f>AK2167*(1-AN2167)</f>
        <v>2.8464800000000001</v>
      </c>
      <c r="AP2167" s="1">
        <f>AO2167*(1-AM2167)</f>
        <v>2.2771840000000001</v>
      </c>
    </row>
    <row r="2168" spans="1:42">
      <c r="A2168" t="s">
        <v>12</v>
      </c>
      <c r="B2168" t="s">
        <v>11</v>
      </c>
      <c r="C2168" t="s">
        <v>999</v>
      </c>
      <c r="D2168" t="s">
        <v>0</v>
      </c>
      <c r="E2168" t="s">
        <v>0</v>
      </c>
      <c r="F2168" t="s">
        <v>1003</v>
      </c>
      <c r="G2168" t="s">
        <v>1002</v>
      </c>
      <c r="H2168" t="s">
        <v>2263</v>
      </c>
      <c r="I2168" t="s">
        <v>7</v>
      </c>
      <c r="J2168">
        <v>1</v>
      </c>
      <c r="K2168">
        <v>2.99</v>
      </c>
      <c r="L2168" s="2">
        <v>41498</v>
      </c>
      <c r="M2168">
        <v>87000000000000</v>
      </c>
      <c r="N2168" t="s">
        <v>3133</v>
      </c>
      <c r="O2168">
        <v>3239412419</v>
      </c>
      <c r="P2168" s="2">
        <v>41498</v>
      </c>
      <c r="Q2168" t="s">
        <v>5</v>
      </c>
      <c r="R2168" t="s">
        <v>3</v>
      </c>
      <c r="S2168" t="s">
        <v>4</v>
      </c>
      <c r="T2168" t="s">
        <v>3</v>
      </c>
      <c r="U2168" t="s">
        <v>0</v>
      </c>
      <c r="V2168" t="s">
        <v>0</v>
      </c>
      <c r="W2168">
        <v>4.99</v>
      </c>
      <c r="X2168">
        <v>673532180</v>
      </c>
      <c r="Y2168" t="s">
        <v>0</v>
      </c>
      <c r="Z2168" t="s">
        <v>2</v>
      </c>
      <c r="AA2168" t="s">
        <v>999</v>
      </c>
      <c r="AB2168" t="s">
        <v>0</v>
      </c>
      <c r="AC2168" t="s">
        <v>0</v>
      </c>
      <c r="AD2168" t="s">
        <v>0</v>
      </c>
      <c r="AI2168" s="1" t="str">
        <f>CONCATENATE(MONTH(L2168),"/",1,"/",YEAR(L2168))</f>
        <v>8/1/2013</v>
      </c>
      <c r="AJ2168" s="1">
        <f>SUMIFS([1]Currency!A:A,[1]Currency!B:B,Sales!AI2168,[1]Currency!C:C,Sales!R2168)</f>
        <v>1</v>
      </c>
      <c r="AK2168" s="1">
        <f>AJ2168*J2168*K2168</f>
        <v>2.99</v>
      </c>
      <c r="AL2168" s="1" t="str">
        <f>VLOOKUP(S2168,[1]Region!A:B,2,FALSE)</f>
        <v>Brazil</v>
      </c>
      <c r="AM2168" s="1">
        <f>SUMIFS([1]Encoding!D:D,[1]Encoding!B:B,Sales!AL2168,[1]Encoding!A:A,Sales!C2168)</f>
        <v>0.2</v>
      </c>
      <c r="AN2168" s="1">
        <f>SUMIFS([1]Encoding!Q:Q,[1]Encoding!B:B,Sales!AL2168,[1]Encoding!A:A,Sales!C2168)</f>
        <v>4.8000000000000001E-2</v>
      </c>
      <c r="AO2168" s="1">
        <f>AK2168*(1-AN2168)</f>
        <v>2.8464800000000001</v>
      </c>
      <c r="AP2168" s="1">
        <f>AO2168*(1-AM2168)</f>
        <v>2.2771840000000001</v>
      </c>
    </row>
    <row r="2169" spans="1:42">
      <c r="A2169" t="s">
        <v>12</v>
      </c>
      <c r="B2169" t="s">
        <v>11</v>
      </c>
      <c r="C2169" t="s">
        <v>999</v>
      </c>
      <c r="D2169" t="s">
        <v>0</v>
      </c>
      <c r="E2169" t="s">
        <v>0</v>
      </c>
      <c r="F2169" t="s">
        <v>1003</v>
      </c>
      <c r="G2169" t="s">
        <v>1002</v>
      </c>
      <c r="H2169" t="s">
        <v>2263</v>
      </c>
      <c r="I2169" t="s">
        <v>7</v>
      </c>
      <c r="J2169">
        <v>1</v>
      </c>
      <c r="K2169">
        <v>2.99</v>
      </c>
      <c r="L2169" s="2">
        <v>41498</v>
      </c>
      <c r="M2169">
        <v>85000000000000</v>
      </c>
      <c r="N2169" t="s">
        <v>3132</v>
      </c>
      <c r="O2169">
        <v>482584079</v>
      </c>
      <c r="P2169" s="2">
        <v>41498</v>
      </c>
      <c r="Q2169" t="s">
        <v>5</v>
      </c>
      <c r="R2169" t="s">
        <v>3</v>
      </c>
      <c r="S2169" t="s">
        <v>4</v>
      </c>
      <c r="T2169" t="s">
        <v>3</v>
      </c>
      <c r="U2169" t="s">
        <v>0</v>
      </c>
      <c r="V2169" t="s">
        <v>0</v>
      </c>
      <c r="W2169">
        <v>4.99</v>
      </c>
      <c r="X2169">
        <v>673532180</v>
      </c>
      <c r="Y2169" t="s">
        <v>0</v>
      </c>
      <c r="Z2169" t="s">
        <v>2</v>
      </c>
      <c r="AA2169" t="s">
        <v>999</v>
      </c>
      <c r="AB2169" t="s">
        <v>0</v>
      </c>
      <c r="AC2169" t="s">
        <v>0</v>
      </c>
      <c r="AD2169" t="s">
        <v>0</v>
      </c>
      <c r="AI2169" s="1" t="str">
        <f>CONCATENATE(MONTH(L2169),"/",1,"/",YEAR(L2169))</f>
        <v>8/1/2013</v>
      </c>
      <c r="AJ2169" s="1">
        <f>SUMIFS([1]Currency!A:A,[1]Currency!B:B,Sales!AI2169,[1]Currency!C:C,Sales!R2169)</f>
        <v>1</v>
      </c>
      <c r="AK2169" s="1">
        <f>AJ2169*J2169*K2169</f>
        <v>2.99</v>
      </c>
      <c r="AL2169" s="1" t="str">
        <f>VLOOKUP(S2169,[1]Region!A:B,2,FALSE)</f>
        <v>Brazil</v>
      </c>
      <c r="AM2169" s="1">
        <f>SUMIFS([1]Encoding!D:D,[1]Encoding!B:B,Sales!AL2169,[1]Encoding!A:A,Sales!C2169)</f>
        <v>0.2</v>
      </c>
      <c r="AN2169" s="1">
        <f>SUMIFS([1]Encoding!Q:Q,[1]Encoding!B:B,Sales!AL2169,[1]Encoding!A:A,Sales!C2169)</f>
        <v>4.8000000000000001E-2</v>
      </c>
      <c r="AO2169" s="1">
        <f>AK2169*(1-AN2169)</f>
        <v>2.8464800000000001</v>
      </c>
      <c r="AP2169" s="1">
        <f>AO2169*(1-AM2169)</f>
        <v>2.2771840000000001</v>
      </c>
    </row>
    <row r="2170" spans="1:42">
      <c r="A2170" t="s">
        <v>12</v>
      </c>
      <c r="B2170" t="s">
        <v>11</v>
      </c>
      <c r="C2170" t="s">
        <v>999</v>
      </c>
      <c r="D2170" t="s">
        <v>0</v>
      </c>
      <c r="E2170" t="s">
        <v>0</v>
      </c>
      <c r="F2170" t="s">
        <v>1003</v>
      </c>
      <c r="G2170" t="s">
        <v>1002</v>
      </c>
      <c r="H2170" t="s">
        <v>2263</v>
      </c>
      <c r="I2170" t="s">
        <v>7</v>
      </c>
      <c r="J2170">
        <v>1</v>
      </c>
      <c r="K2170">
        <v>2.99</v>
      </c>
      <c r="L2170" s="2">
        <v>41498</v>
      </c>
      <c r="M2170">
        <v>28000000000000</v>
      </c>
      <c r="N2170" t="s">
        <v>1053</v>
      </c>
      <c r="O2170">
        <v>6941607464</v>
      </c>
      <c r="P2170" s="2">
        <v>41498</v>
      </c>
      <c r="Q2170" t="s">
        <v>5</v>
      </c>
      <c r="R2170" t="s">
        <v>3</v>
      </c>
      <c r="S2170" t="s">
        <v>4</v>
      </c>
      <c r="T2170" t="s">
        <v>3</v>
      </c>
      <c r="U2170" t="s">
        <v>0</v>
      </c>
      <c r="V2170" t="s">
        <v>0</v>
      </c>
      <c r="W2170">
        <v>4.99</v>
      </c>
      <c r="X2170">
        <v>673532180</v>
      </c>
      <c r="Y2170" t="s">
        <v>0</v>
      </c>
      <c r="Z2170" t="s">
        <v>2</v>
      </c>
      <c r="AA2170" t="s">
        <v>999</v>
      </c>
      <c r="AB2170" t="s">
        <v>0</v>
      </c>
      <c r="AC2170" t="s">
        <v>0</v>
      </c>
      <c r="AD2170" t="s">
        <v>0</v>
      </c>
      <c r="AI2170" s="1" t="str">
        <f>CONCATENATE(MONTH(L2170),"/",1,"/",YEAR(L2170))</f>
        <v>8/1/2013</v>
      </c>
      <c r="AJ2170" s="1">
        <f>SUMIFS([1]Currency!A:A,[1]Currency!B:B,Sales!AI2170,[1]Currency!C:C,Sales!R2170)</f>
        <v>1</v>
      </c>
      <c r="AK2170" s="1">
        <f>AJ2170*J2170*K2170</f>
        <v>2.99</v>
      </c>
      <c r="AL2170" s="1" t="str">
        <f>VLOOKUP(S2170,[1]Region!A:B,2,FALSE)</f>
        <v>Brazil</v>
      </c>
      <c r="AM2170" s="1">
        <f>SUMIFS([1]Encoding!D:D,[1]Encoding!B:B,Sales!AL2170,[1]Encoding!A:A,Sales!C2170)</f>
        <v>0.2</v>
      </c>
      <c r="AN2170" s="1">
        <f>SUMIFS([1]Encoding!Q:Q,[1]Encoding!B:B,Sales!AL2170,[1]Encoding!A:A,Sales!C2170)</f>
        <v>4.8000000000000001E-2</v>
      </c>
      <c r="AO2170" s="1">
        <f>AK2170*(1-AN2170)</f>
        <v>2.8464800000000001</v>
      </c>
      <c r="AP2170" s="1">
        <f>AO2170*(1-AM2170)</f>
        <v>2.2771840000000001</v>
      </c>
    </row>
    <row r="2171" spans="1:42">
      <c r="A2171" t="s">
        <v>12</v>
      </c>
      <c r="B2171" t="s">
        <v>11</v>
      </c>
      <c r="C2171" t="s">
        <v>999</v>
      </c>
      <c r="D2171" t="s">
        <v>0</v>
      </c>
      <c r="E2171" t="s">
        <v>0</v>
      </c>
      <c r="F2171" t="s">
        <v>1003</v>
      </c>
      <c r="G2171" t="s">
        <v>1002</v>
      </c>
      <c r="H2171" t="s">
        <v>2263</v>
      </c>
      <c r="I2171" t="s">
        <v>7</v>
      </c>
      <c r="J2171">
        <v>1</v>
      </c>
      <c r="K2171">
        <v>2.39</v>
      </c>
      <c r="L2171" s="2">
        <v>41498</v>
      </c>
      <c r="M2171">
        <v>34000000000000</v>
      </c>
      <c r="N2171" t="s">
        <v>3131</v>
      </c>
      <c r="O2171">
        <v>7049726699</v>
      </c>
      <c r="P2171" s="2">
        <v>41498</v>
      </c>
      <c r="Q2171" t="s">
        <v>5</v>
      </c>
      <c r="R2171" t="s">
        <v>3</v>
      </c>
      <c r="S2171" t="s">
        <v>4</v>
      </c>
      <c r="T2171" t="s">
        <v>3</v>
      </c>
      <c r="U2171" t="s">
        <v>0</v>
      </c>
      <c r="V2171" t="s">
        <v>0</v>
      </c>
      <c r="W2171">
        <v>3.99</v>
      </c>
      <c r="X2171">
        <v>673532180</v>
      </c>
      <c r="Y2171" t="s">
        <v>0</v>
      </c>
      <c r="Z2171" t="s">
        <v>15</v>
      </c>
      <c r="AA2171" t="s">
        <v>999</v>
      </c>
      <c r="AB2171" t="s">
        <v>0</v>
      </c>
      <c r="AC2171" t="s">
        <v>0</v>
      </c>
      <c r="AD2171" t="s">
        <v>0</v>
      </c>
      <c r="AI2171" s="1" t="str">
        <f>CONCATENATE(MONTH(L2171),"/",1,"/",YEAR(L2171))</f>
        <v>8/1/2013</v>
      </c>
      <c r="AJ2171" s="1">
        <f>SUMIFS([1]Currency!A:A,[1]Currency!B:B,Sales!AI2171,[1]Currency!C:C,Sales!R2171)</f>
        <v>1</v>
      </c>
      <c r="AK2171" s="1">
        <f>AJ2171*J2171*K2171</f>
        <v>2.39</v>
      </c>
      <c r="AL2171" s="1" t="str">
        <f>VLOOKUP(S2171,[1]Region!A:B,2,FALSE)</f>
        <v>Brazil</v>
      </c>
      <c r="AM2171" s="1">
        <f>SUMIFS([1]Encoding!D:D,[1]Encoding!B:B,Sales!AL2171,[1]Encoding!A:A,Sales!C2171)</f>
        <v>0.2</v>
      </c>
      <c r="AN2171" s="1">
        <f>SUMIFS([1]Encoding!Q:Q,[1]Encoding!B:B,Sales!AL2171,[1]Encoding!A:A,Sales!C2171)</f>
        <v>4.8000000000000001E-2</v>
      </c>
      <c r="AO2171" s="1">
        <f>AK2171*(1-AN2171)</f>
        <v>2.27528</v>
      </c>
      <c r="AP2171" s="1">
        <f>AO2171*(1-AM2171)</f>
        <v>1.8202240000000001</v>
      </c>
    </row>
    <row r="2172" spans="1:42">
      <c r="A2172" t="s">
        <v>12</v>
      </c>
      <c r="B2172" t="s">
        <v>11</v>
      </c>
      <c r="C2172" t="s">
        <v>999</v>
      </c>
      <c r="D2172" t="s">
        <v>0</v>
      </c>
      <c r="E2172" t="s">
        <v>0</v>
      </c>
      <c r="F2172" t="s">
        <v>1003</v>
      </c>
      <c r="G2172" t="s">
        <v>1002</v>
      </c>
      <c r="H2172" t="s">
        <v>2263</v>
      </c>
      <c r="I2172" t="s">
        <v>7</v>
      </c>
      <c r="J2172">
        <v>1</v>
      </c>
      <c r="K2172">
        <v>2.99</v>
      </c>
      <c r="L2172" s="2">
        <v>41498</v>
      </c>
      <c r="M2172">
        <v>86000000000000</v>
      </c>
      <c r="N2172" t="s">
        <v>2202</v>
      </c>
      <c r="O2172">
        <v>5530747079</v>
      </c>
      <c r="P2172" s="2">
        <v>41498</v>
      </c>
      <c r="Q2172" t="s">
        <v>5</v>
      </c>
      <c r="R2172" t="s">
        <v>3</v>
      </c>
      <c r="S2172" t="s">
        <v>4</v>
      </c>
      <c r="T2172" t="s">
        <v>3</v>
      </c>
      <c r="U2172" t="s">
        <v>0</v>
      </c>
      <c r="V2172" t="s">
        <v>0</v>
      </c>
      <c r="W2172">
        <v>4.99</v>
      </c>
      <c r="X2172">
        <v>673532180</v>
      </c>
      <c r="Y2172" t="s">
        <v>0</v>
      </c>
      <c r="Z2172" t="s">
        <v>2</v>
      </c>
      <c r="AA2172" t="s">
        <v>999</v>
      </c>
      <c r="AB2172" t="s">
        <v>0</v>
      </c>
      <c r="AC2172" t="s">
        <v>0</v>
      </c>
      <c r="AD2172" t="s">
        <v>0</v>
      </c>
      <c r="AI2172" s="1" t="str">
        <f>CONCATENATE(MONTH(L2172),"/",1,"/",YEAR(L2172))</f>
        <v>8/1/2013</v>
      </c>
      <c r="AJ2172" s="1">
        <f>SUMIFS([1]Currency!A:A,[1]Currency!B:B,Sales!AI2172,[1]Currency!C:C,Sales!R2172)</f>
        <v>1</v>
      </c>
      <c r="AK2172" s="1">
        <f>AJ2172*J2172*K2172</f>
        <v>2.99</v>
      </c>
      <c r="AL2172" s="1" t="str">
        <f>VLOOKUP(S2172,[1]Region!A:B,2,FALSE)</f>
        <v>Brazil</v>
      </c>
      <c r="AM2172" s="1">
        <f>SUMIFS([1]Encoding!D:D,[1]Encoding!B:B,Sales!AL2172,[1]Encoding!A:A,Sales!C2172)</f>
        <v>0.2</v>
      </c>
      <c r="AN2172" s="1">
        <f>SUMIFS([1]Encoding!Q:Q,[1]Encoding!B:B,Sales!AL2172,[1]Encoding!A:A,Sales!C2172)</f>
        <v>4.8000000000000001E-2</v>
      </c>
      <c r="AO2172" s="1">
        <f>AK2172*(1-AN2172)</f>
        <v>2.8464800000000001</v>
      </c>
      <c r="AP2172" s="1">
        <f>AO2172*(1-AM2172)</f>
        <v>2.2771840000000001</v>
      </c>
    </row>
    <row r="2173" spans="1:42">
      <c r="A2173" t="s">
        <v>12</v>
      </c>
      <c r="B2173" t="s">
        <v>11</v>
      </c>
      <c r="C2173" t="s">
        <v>999</v>
      </c>
      <c r="D2173" t="s">
        <v>0</v>
      </c>
      <c r="E2173" t="s">
        <v>0</v>
      </c>
      <c r="F2173" t="s">
        <v>1003</v>
      </c>
      <c r="G2173" t="s">
        <v>1002</v>
      </c>
      <c r="H2173" t="s">
        <v>2263</v>
      </c>
      <c r="I2173" t="s">
        <v>23</v>
      </c>
      <c r="J2173">
        <v>1</v>
      </c>
      <c r="K2173">
        <v>10.5</v>
      </c>
      <c r="L2173" s="2">
        <v>41498</v>
      </c>
      <c r="M2173">
        <v>69000000000000</v>
      </c>
      <c r="N2173" t="s">
        <v>3130</v>
      </c>
      <c r="O2173">
        <v>6128853579</v>
      </c>
      <c r="P2173" s="2">
        <v>41498</v>
      </c>
      <c r="Q2173" t="s">
        <v>5</v>
      </c>
      <c r="R2173" t="s">
        <v>3</v>
      </c>
      <c r="S2173" t="s">
        <v>4</v>
      </c>
      <c r="T2173" t="s">
        <v>3</v>
      </c>
      <c r="U2173" t="s">
        <v>0</v>
      </c>
      <c r="V2173" t="s">
        <v>0</v>
      </c>
      <c r="W2173">
        <v>14.99</v>
      </c>
      <c r="X2173">
        <v>673532180</v>
      </c>
      <c r="Y2173" t="s">
        <v>0</v>
      </c>
      <c r="Z2173" t="s">
        <v>15</v>
      </c>
      <c r="AA2173" t="s">
        <v>999</v>
      </c>
      <c r="AB2173" t="s">
        <v>0</v>
      </c>
      <c r="AC2173" t="s">
        <v>0</v>
      </c>
      <c r="AD2173" t="s">
        <v>0</v>
      </c>
      <c r="AI2173" s="1" t="str">
        <f>CONCATENATE(MONTH(L2173),"/",1,"/",YEAR(L2173))</f>
        <v>8/1/2013</v>
      </c>
      <c r="AJ2173" s="1">
        <f>SUMIFS([1]Currency!A:A,[1]Currency!B:B,Sales!AI2173,[1]Currency!C:C,Sales!R2173)</f>
        <v>1</v>
      </c>
      <c r="AK2173" s="1">
        <f>AJ2173*J2173*K2173</f>
        <v>10.5</v>
      </c>
      <c r="AL2173" s="1" t="str">
        <f>VLOOKUP(S2173,[1]Region!A:B,2,FALSE)</f>
        <v>Brazil</v>
      </c>
      <c r="AM2173" s="1">
        <f>SUMIFS([1]Encoding!D:D,[1]Encoding!B:B,Sales!AL2173,[1]Encoding!A:A,Sales!C2173)</f>
        <v>0.2</v>
      </c>
      <c r="AN2173" s="1">
        <f>SUMIFS([1]Encoding!Q:Q,[1]Encoding!B:B,Sales!AL2173,[1]Encoding!A:A,Sales!C2173)</f>
        <v>4.8000000000000001E-2</v>
      </c>
      <c r="AO2173" s="1">
        <f>AK2173*(1-AN2173)</f>
        <v>9.9959999999999987</v>
      </c>
      <c r="AP2173" s="1">
        <f>AO2173*(1-AM2173)</f>
        <v>7.9967999999999995</v>
      </c>
    </row>
    <row r="2174" spans="1:42">
      <c r="A2174" t="s">
        <v>12</v>
      </c>
      <c r="B2174" t="s">
        <v>11</v>
      </c>
      <c r="C2174" t="s">
        <v>999</v>
      </c>
      <c r="D2174" t="s">
        <v>0</v>
      </c>
      <c r="E2174" t="s">
        <v>0</v>
      </c>
      <c r="F2174" t="s">
        <v>1003</v>
      </c>
      <c r="G2174" t="s">
        <v>1002</v>
      </c>
      <c r="H2174" t="s">
        <v>2263</v>
      </c>
      <c r="I2174" t="s">
        <v>7</v>
      </c>
      <c r="J2174">
        <v>1</v>
      </c>
      <c r="K2174">
        <v>2.99</v>
      </c>
      <c r="L2174" s="2">
        <v>41498</v>
      </c>
      <c r="M2174">
        <v>78000000000000</v>
      </c>
      <c r="N2174" t="s">
        <v>29</v>
      </c>
      <c r="O2174">
        <v>8167395089</v>
      </c>
      <c r="P2174" s="2">
        <v>41498</v>
      </c>
      <c r="Q2174" t="s">
        <v>5</v>
      </c>
      <c r="R2174" t="s">
        <v>3</v>
      </c>
      <c r="S2174" t="s">
        <v>4</v>
      </c>
      <c r="T2174" t="s">
        <v>3</v>
      </c>
      <c r="U2174" t="s">
        <v>0</v>
      </c>
      <c r="V2174" t="s">
        <v>0</v>
      </c>
      <c r="W2174">
        <v>4.99</v>
      </c>
      <c r="X2174">
        <v>673532180</v>
      </c>
      <c r="Y2174" t="s">
        <v>0</v>
      </c>
      <c r="Z2174" t="s">
        <v>2</v>
      </c>
      <c r="AA2174" t="s">
        <v>999</v>
      </c>
      <c r="AB2174" t="s">
        <v>0</v>
      </c>
      <c r="AC2174" t="s">
        <v>0</v>
      </c>
      <c r="AD2174" t="s">
        <v>0</v>
      </c>
      <c r="AI2174" s="1" t="str">
        <f>CONCATENATE(MONTH(L2174),"/",1,"/",YEAR(L2174))</f>
        <v>8/1/2013</v>
      </c>
      <c r="AJ2174" s="1">
        <f>SUMIFS([1]Currency!A:A,[1]Currency!B:B,Sales!AI2174,[1]Currency!C:C,Sales!R2174)</f>
        <v>1</v>
      </c>
      <c r="AK2174" s="1">
        <f>AJ2174*J2174*K2174</f>
        <v>2.99</v>
      </c>
      <c r="AL2174" s="1" t="str">
        <f>VLOOKUP(S2174,[1]Region!A:B,2,FALSE)</f>
        <v>Brazil</v>
      </c>
      <c r="AM2174" s="1">
        <f>SUMIFS([1]Encoding!D:D,[1]Encoding!B:B,Sales!AL2174,[1]Encoding!A:A,Sales!C2174)</f>
        <v>0.2</v>
      </c>
      <c r="AN2174" s="1">
        <f>SUMIFS([1]Encoding!Q:Q,[1]Encoding!B:B,Sales!AL2174,[1]Encoding!A:A,Sales!C2174)</f>
        <v>4.8000000000000001E-2</v>
      </c>
      <c r="AO2174" s="1">
        <f>AK2174*(1-AN2174)</f>
        <v>2.8464800000000001</v>
      </c>
      <c r="AP2174" s="1">
        <f>AO2174*(1-AM2174)</f>
        <v>2.2771840000000001</v>
      </c>
    </row>
    <row r="2175" spans="1:42">
      <c r="A2175" t="s">
        <v>12</v>
      </c>
      <c r="B2175" t="s">
        <v>11</v>
      </c>
      <c r="C2175" t="s">
        <v>999</v>
      </c>
      <c r="D2175" t="s">
        <v>0</v>
      </c>
      <c r="E2175" t="s">
        <v>0</v>
      </c>
      <c r="F2175" t="s">
        <v>1003</v>
      </c>
      <c r="G2175" t="s">
        <v>1002</v>
      </c>
      <c r="H2175" t="s">
        <v>2263</v>
      </c>
      <c r="I2175" t="s">
        <v>7</v>
      </c>
      <c r="J2175">
        <v>1</v>
      </c>
      <c r="K2175">
        <v>2.99</v>
      </c>
      <c r="L2175" s="2">
        <v>41498</v>
      </c>
      <c r="M2175">
        <v>80000000000000</v>
      </c>
      <c r="N2175" t="s">
        <v>3129</v>
      </c>
      <c r="O2175">
        <v>1405503809</v>
      </c>
      <c r="P2175" s="2">
        <v>41498</v>
      </c>
      <c r="Q2175" t="s">
        <v>5</v>
      </c>
      <c r="R2175" t="s">
        <v>3</v>
      </c>
      <c r="S2175" t="s">
        <v>4</v>
      </c>
      <c r="T2175" t="s">
        <v>3</v>
      </c>
      <c r="U2175" t="s">
        <v>0</v>
      </c>
      <c r="V2175" t="s">
        <v>0</v>
      </c>
      <c r="W2175">
        <v>4.99</v>
      </c>
      <c r="X2175">
        <v>673532180</v>
      </c>
      <c r="Y2175" t="s">
        <v>0</v>
      </c>
      <c r="Z2175" t="s">
        <v>2</v>
      </c>
      <c r="AA2175" t="s">
        <v>999</v>
      </c>
      <c r="AB2175" t="s">
        <v>0</v>
      </c>
      <c r="AC2175" t="s">
        <v>0</v>
      </c>
      <c r="AD2175" t="s">
        <v>0</v>
      </c>
      <c r="AI2175" s="1" t="str">
        <f>CONCATENATE(MONTH(L2175),"/",1,"/",YEAR(L2175))</f>
        <v>8/1/2013</v>
      </c>
      <c r="AJ2175" s="1">
        <f>SUMIFS([1]Currency!A:A,[1]Currency!B:B,Sales!AI2175,[1]Currency!C:C,Sales!R2175)</f>
        <v>1</v>
      </c>
      <c r="AK2175" s="1">
        <f>AJ2175*J2175*K2175</f>
        <v>2.99</v>
      </c>
      <c r="AL2175" s="1" t="str">
        <f>VLOOKUP(S2175,[1]Region!A:B,2,FALSE)</f>
        <v>Brazil</v>
      </c>
      <c r="AM2175" s="1">
        <f>SUMIFS([1]Encoding!D:D,[1]Encoding!B:B,Sales!AL2175,[1]Encoding!A:A,Sales!C2175)</f>
        <v>0.2</v>
      </c>
      <c r="AN2175" s="1">
        <f>SUMIFS([1]Encoding!Q:Q,[1]Encoding!B:B,Sales!AL2175,[1]Encoding!A:A,Sales!C2175)</f>
        <v>4.8000000000000001E-2</v>
      </c>
      <c r="AO2175" s="1">
        <f>AK2175*(1-AN2175)</f>
        <v>2.8464800000000001</v>
      </c>
      <c r="AP2175" s="1">
        <f>AO2175*(1-AM2175)</f>
        <v>2.2771840000000001</v>
      </c>
    </row>
    <row r="2176" spans="1:42">
      <c r="A2176" t="s">
        <v>12</v>
      </c>
      <c r="B2176" t="s">
        <v>11</v>
      </c>
      <c r="C2176" t="s">
        <v>999</v>
      </c>
      <c r="D2176" t="s">
        <v>0</v>
      </c>
      <c r="E2176" t="s">
        <v>0</v>
      </c>
      <c r="F2176" t="s">
        <v>1003</v>
      </c>
      <c r="G2176" t="s">
        <v>1002</v>
      </c>
      <c r="H2176" t="s">
        <v>2263</v>
      </c>
      <c r="I2176" t="s">
        <v>7</v>
      </c>
      <c r="J2176">
        <v>1</v>
      </c>
      <c r="K2176">
        <v>2.39</v>
      </c>
      <c r="L2176" s="2">
        <v>41498</v>
      </c>
      <c r="M2176">
        <v>80000000000000</v>
      </c>
      <c r="N2176" t="s">
        <v>3128</v>
      </c>
      <c r="O2176">
        <v>2844623384</v>
      </c>
      <c r="P2176" s="2">
        <v>41498</v>
      </c>
      <c r="Q2176" t="s">
        <v>5</v>
      </c>
      <c r="R2176" t="s">
        <v>3</v>
      </c>
      <c r="S2176" t="s">
        <v>4</v>
      </c>
      <c r="T2176" t="s">
        <v>3</v>
      </c>
      <c r="U2176" t="s">
        <v>0</v>
      </c>
      <c r="V2176" t="s">
        <v>0</v>
      </c>
      <c r="W2176">
        <v>3.99</v>
      </c>
      <c r="X2176">
        <v>673532180</v>
      </c>
      <c r="Y2176" t="s">
        <v>0</v>
      </c>
      <c r="Z2176" t="s">
        <v>15</v>
      </c>
      <c r="AA2176" t="s">
        <v>999</v>
      </c>
      <c r="AB2176" t="s">
        <v>0</v>
      </c>
      <c r="AC2176" t="s">
        <v>0</v>
      </c>
      <c r="AD2176" t="s">
        <v>0</v>
      </c>
      <c r="AI2176" s="1" t="str">
        <f>CONCATENATE(MONTH(L2176),"/",1,"/",YEAR(L2176))</f>
        <v>8/1/2013</v>
      </c>
      <c r="AJ2176" s="1">
        <f>SUMIFS([1]Currency!A:A,[1]Currency!B:B,Sales!AI2176,[1]Currency!C:C,Sales!R2176)</f>
        <v>1</v>
      </c>
      <c r="AK2176" s="1">
        <f>AJ2176*J2176*K2176</f>
        <v>2.39</v>
      </c>
      <c r="AL2176" s="1" t="str">
        <f>VLOOKUP(S2176,[1]Region!A:B,2,FALSE)</f>
        <v>Brazil</v>
      </c>
      <c r="AM2176" s="1">
        <f>SUMIFS([1]Encoding!D:D,[1]Encoding!B:B,Sales!AL2176,[1]Encoding!A:A,Sales!C2176)</f>
        <v>0.2</v>
      </c>
      <c r="AN2176" s="1">
        <f>SUMIFS([1]Encoding!Q:Q,[1]Encoding!B:B,Sales!AL2176,[1]Encoding!A:A,Sales!C2176)</f>
        <v>4.8000000000000001E-2</v>
      </c>
      <c r="AO2176" s="1">
        <f>AK2176*(1-AN2176)</f>
        <v>2.27528</v>
      </c>
      <c r="AP2176" s="1">
        <f>AO2176*(1-AM2176)</f>
        <v>1.8202240000000001</v>
      </c>
    </row>
    <row r="2177" spans="1:42">
      <c r="A2177" t="s">
        <v>12</v>
      </c>
      <c r="B2177" t="s">
        <v>11</v>
      </c>
      <c r="C2177" t="s">
        <v>999</v>
      </c>
      <c r="D2177" t="s">
        <v>0</v>
      </c>
      <c r="E2177" t="s">
        <v>0</v>
      </c>
      <c r="F2177" t="s">
        <v>1003</v>
      </c>
      <c r="G2177" t="s">
        <v>1002</v>
      </c>
      <c r="H2177" t="s">
        <v>2263</v>
      </c>
      <c r="I2177" t="s">
        <v>7</v>
      </c>
      <c r="J2177">
        <v>1</v>
      </c>
      <c r="K2177">
        <v>2.99</v>
      </c>
      <c r="L2177" s="2">
        <v>41498</v>
      </c>
      <c r="M2177">
        <v>70000000000000</v>
      </c>
      <c r="N2177" t="s">
        <v>3127</v>
      </c>
      <c r="O2177">
        <v>6274199264</v>
      </c>
      <c r="P2177" s="2">
        <v>41498</v>
      </c>
      <c r="Q2177" t="s">
        <v>5</v>
      </c>
      <c r="R2177" t="s">
        <v>3</v>
      </c>
      <c r="S2177" t="s">
        <v>4</v>
      </c>
      <c r="T2177" t="s">
        <v>3</v>
      </c>
      <c r="U2177" t="s">
        <v>0</v>
      </c>
      <c r="V2177" t="s">
        <v>0</v>
      </c>
      <c r="W2177">
        <v>4.99</v>
      </c>
      <c r="X2177">
        <v>673532180</v>
      </c>
      <c r="Y2177" t="s">
        <v>0</v>
      </c>
      <c r="Z2177" t="s">
        <v>2</v>
      </c>
      <c r="AA2177" t="s">
        <v>999</v>
      </c>
      <c r="AB2177" t="s">
        <v>0</v>
      </c>
      <c r="AC2177" t="s">
        <v>0</v>
      </c>
      <c r="AD2177" t="s">
        <v>0</v>
      </c>
      <c r="AI2177" s="1" t="str">
        <f>CONCATENATE(MONTH(L2177),"/",1,"/",YEAR(L2177))</f>
        <v>8/1/2013</v>
      </c>
      <c r="AJ2177" s="1">
        <f>SUMIFS([1]Currency!A:A,[1]Currency!B:B,Sales!AI2177,[1]Currency!C:C,Sales!R2177)</f>
        <v>1</v>
      </c>
      <c r="AK2177" s="1">
        <f>AJ2177*J2177*K2177</f>
        <v>2.99</v>
      </c>
      <c r="AL2177" s="1" t="str">
        <f>VLOOKUP(S2177,[1]Region!A:B,2,FALSE)</f>
        <v>Brazil</v>
      </c>
      <c r="AM2177" s="1">
        <f>SUMIFS([1]Encoding!D:D,[1]Encoding!B:B,Sales!AL2177,[1]Encoding!A:A,Sales!C2177)</f>
        <v>0.2</v>
      </c>
      <c r="AN2177" s="1">
        <f>SUMIFS([1]Encoding!Q:Q,[1]Encoding!B:B,Sales!AL2177,[1]Encoding!A:A,Sales!C2177)</f>
        <v>4.8000000000000001E-2</v>
      </c>
      <c r="AO2177" s="1">
        <f>AK2177*(1-AN2177)</f>
        <v>2.8464800000000001</v>
      </c>
      <c r="AP2177" s="1">
        <f>AO2177*(1-AM2177)</f>
        <v>2.2771840000000001</v>
      </c>
    </row>
    <row r="2178" spans="1:42">
      <c r="A2178" t="s">
        <v>12</v>
      </c>
      <c r="B2178" t="s">
        <v>11</v>
      </c>
      <c r="C2178" t="s">
        <v>999</v>
      </c>
      <c r="D2178" t="s">
        <v>0</v>
      </c>
      <c r="E2178" t="s">
        <v>0</v>
      </c>
      <c r="F2178" t="s">
        <v>1003</v>
      </c>
      <c r="G2178" t="s">
        <v>1002</v>
      </c>
      <c r="H2178" t="s">
        <v>2263</v>
      </c>
      <c r="I2178" t="s">
        <v>7</v>
      </c>
      <c r="J2178">
        <v>1</v>
      </c>
      <c r="K2178">
        <v>2.99</v>
      </c>
      <c r="L2178" s="2">
        <v>41498</v>
      </c>
      <c r="M2178">
        <v>84000000000000</v>
      </c>
      <c r="N2178" t="s">
        <v>2895</v>
      </c>
      <c r="O2178">
        <v>6716893569</v>
      </c>
      <c r="P2178" s="2">
        <v>41498</v>
      </c>
      <c r="Q2178" t="s">
        <v>5</v>
      </c>
      <c r="R2178" t="s">
        <v>3</v>
      </c>
      <c r="S2178" t="s">
        <v>4</v>
      </c>
      <c r="T2178" t="s">
        <v>3</v>
      </c>
      <c r="U2178" t="s">
        <v>0</v>
      </c>
      <c r="V2178" t="s">
        <v>0</v>
      </c>
      <c r="W2178">
        <v>4.99</v>
      </c>
      <c r="X2178">
        <v>673532180</v>
      </c>
      <c r="Y2178" t="s">
        <v>0</v>
      </c>
      <c r="Z2178" t="s">
        <v>2</v>
      </c>
      <c r="AA2178" t="s">
        <v>999</v>
      </c>
      <c r="AB2178" t="s">
        <v>0</v>
      </c>
      <c r="AC2178" t="s">
        <v>0</v>
      </c>
      <c r="AD2178" t="s">
        <v>0</v>
      </c>
      <c r="AI2178" s="1" t="str">
        <f>CONCATENATE(MONTH(L2178),"/",1,"/",YEAR(L2178))</f>
        <v>8/1/2013</v>
      </c>
      <c r="AJ2178" s="1">
        <f>SUMIFS([1]Currency!A:A,[1]Currency!B:B,Sales!AI2178,[1]Currency!C:C,Sales!R2178)</f>
        <v>1</v>
      </c>
      <c r="AK2178" s="1">
        <f>AJ2178*J2178*K2178</f>
        <v>2.99</v>
      </c>
      <c r="AL2178" s="1" t="str">
        <f>VLOOKUP(S2178,[1]Region!A:B,2,FALSE)</f>
        <v>Brazil</v>
      </c>
      <c r="AM2178" s="1">
        <f>SUMIFS([1]Encoding!D:D,[1]Encoding!B:B,Sales!AL2178,[1]Encoding!A:A,Sales!C2178)</f>
        <v>0.2</v>
      </c>
      <c r="AN2178" s="1">
        <f>SUMIFS([1]Encoding!Q:Q,[1]Encoding!B:B,Sales!AL2178,[1]Encoding!A:A,Sales!C2178)</f>
        <v>4.8000000000000001E-2</v>
      </c>
      <c r="AO2178" s="1">
        <f>AK2178*(1-AN2178)</f>
        <v>2.8464800000000001</v>
      </c>
      <c r="AP2178" s="1">
        <f>AO2178*(1-AM2178)</f>
        <v>2.2771840000000001</v>
      </c>
    </row>
    <row r="2179" spans="1:42">
      <c r="A2179" t="s">
        <v>12</v>
      </c>
      <c r="B2179" t="s">
        <v>11</v>
      </c>
      <c r="C2179" t="s">
        <v>999</v>
      </c>
      <c r="D2179" t="s">
        <v>0</v>
      </c>
      <c r="E2179" t="s">
        <v>0</v>
      </c>
      <c r="F2179" t="s">
        <v>1003</v>
      </c>
      <c r="G2179" t="s">
        <v>1002</v>
      </c>
      <c r="H2179" t="s">
        <v>2263</v>
      </c>
      <c r="I2179" t="s">
        <v>7</v>
      </c>
      <c r="J2179">
        <v>1</v>
      </c>
      <c r="K2179">
        <v>2.39</v>
      </c>
      <c r="L2179" s="2">
        <v>41498</v>
      </c>
      <c r="M2179">
        <v>87000000000000</v>
      </c>
      <c r="N2179" t="s">
        <v>3126</v>
      </c>
      <c r="O2179">
        <v>2968182529</v>
      </c>
      <c r="P2179" s="2">
        <v>41498</v>
      </c>
      <c r="Q2179" t="s">
        <v>5</v>
      </c>
      <c r="R2179" t="s">
        <v>3</v>
      </c>
      <c r="S2179" t="s">
        <v>4</v>
      </c>
      <c r="T2179" t="s">
        <v>3</v>
      </c>
      <c r="U2179" t="s">
        <v>0</v>
      </c>
      <c r="V2179" t="s">
        <v>0</v>
      </c>
      <c r="W2179">
        <v>3.99</v>
      </c>
      <c r="X2179">
        <v>673532180</v>
      </c>
      <c r="Y2179" t="s">
        <v>0</v>
      </c>
      <c r="Z2179" t="s">
        <v>15</v>
      </c>
      <c r="AA2179" t="s">
        <v>999</v>
      </c>
      <c r="AB2179" t="s">
        <v>0</v>
      </c>
      <c r="AC2179" t="s">
        <v>0</v>
      </c>
      <c r="AD2179" t="s">
        <v>0</v>
      </c>
      <c r="AI2179" s="1" t="str">
        <f>CONCATENATE(MONTH(L2179),"/",1,"/",YEAR(L2179))</f>
        <v>8/1/2013</v>
      </c>
      <c r="AJ2179" s="1">
        <f>SUMIFS([1]Currency!A:A,[1]Currency!B:B,Sales!AI2179,[1]Currency!C:C,Sales!R2179)</f>
        <v>1</v>
      </c>
      <c r="AK2179" s="1">
        <f>AJ2179*J2179*K2179</f>
        <v>2.39</v>
      </c>
      <c r="AL2179" s="1" t="str">
        <f>VLOOKUP(S2179,[1]Region!A:B,2,FALSE)</f>
        <v>Brazil</v>
      </c>
      <c r="AM2179" s="1">
        <f>SUMIFS([1]Encoding!D:D,[1]Encoding!B:B,Sales!AL2179,[1]Encoding!A:A,Sales!C2179)</f>
        <v>0.2</v>
      </c>
      <c r="AN2179" s="1">
        <f>SUMIFS([1]Encoding!Q:Q,[1]Encoding!B:B,Sales!AL2179,[1]Encoding!A:A,Sales!C2179)</f>
        <v>4.8000000000000001E-2</v>
      </c>
      <c r="AO2179" s="1">
        <f>AK2179*(1-AN2179)</f>
        <v>2.27528</v>
      </c>
      <c r="AP2179" s="1">
        <f>AO2179*(1-AM2179)</f>
        <v>1.8202240000000001</v>
      </c>
    </row>
    <row r="2180" spans="1:42">
      <c r="A2180" t="s">
        <v>12</v>
      </c>
      <c r="B2180" t="s">
        <v>11</v>
      </c>
      <c r="C2180" t="s">
        <v>999</v>
      </c>
      <c r="D2180" t="s">
        <v>0</v>
      </c>
      <c r="E2180" t="s">
        <v>0</v>
      </c>
      <c r="F2180" t="s">
        <v>1003</v>
      </c>
      <c r="G2180" t="s">
        <v>1002</v>
      </c>
      <c r="H2180" t="s">
        <v>2263</v>
      </c>
      <c r="I2180" t="s">
        <v>7</v>
      </c>
      <c r="J2180">
        <v>1</v>
      </c>
      <c r="K2180">
        <v>2.39</v>
      </c>
      <c r="L2180" s="2">
        <v>41498</v>
      </c>
      <c r="M2180">
        <v>86000000000000</v>
      </c>
      <c r="N2180" t="s">
        <v>3125</v>
      </c>
      <c r="O2180">
        <v>6861135344</v>
      </c>
      <c r="P2180" s="2">
        <v>41498</v>
      </c>
      <c r="Q2180" t="s">
        <v>5</v>
      </c>
      <c r="R2180" t="s">
        <v>3</v>
      </c>
      <c r="S2180" t="s">
        <v>4</v>
      </c>
      <c r="T2180" t="s">
        <v>3</v>
      </c>
      <c r="U2180" t="s">
        <v>0</v>
      </c>
      <c r="V2180" t="s">
        <v>0</v>
      </c>
      <c r="W2180">
        <v>3.99</v>
      </c>
      <c r="X2180">
        <v>673532180</v>
      </c>
      <c r="Y2180" t="s">
        <v>0</v>
      </c>
      <c r="Z2180" t="s">
        <v>15</v>
      </c>
      <c r="AA2180" t="s">
        <v>999</v>
      </c>
      <c r="AB2180" t="s">
        <v>0</v>
      </c>
      <c r="AC2180" t="s">
        <v>0</v>
      </c>
      <c r="AD2180" t="s">
        <v>0</v>
      </c>
      <c r="AI2180" s="1" t="str">
        <f>CONCATENATE(MONTH(L2180),"/",1,"/",YEAR(L2180))</f>
        <v>8/1/2013</v>
      </c>
      <c r="AJ2180" s="1">
        <f>SUMIFS([1]Currency!A:A,[1]Currency!B:B,Sales!AI2180,[1]Currency!C:C,Sales!R2180)</f>
        <v>1</v>
      </c>
      <c r="AK2180" s="1">
        <f>AJ2180*J2180*K2180</f>
        <v>2.39</v>
      </c>
      <c r="AL2180" s="1" t="str">
        <f>VLOOKUP(S2180,[1]Region!A:B,2,FALSE)</f>
        <v>Brazil</v>
      </c>
      <c r="AM2180" s="1">
        <f>SUMIFS([1]Encoding!D:D,[1]Encoding!B:B,Sales!AL2180,[1]Encoding!A:A,Sales!C2180)</f>
        <v>0.2</v>
      </c>
      <c r="AN2180" s="1">
        <f>SUMIFS([1]Encoding!Q:Q,[1]Encoding!B:B,Sales!AL2180,[1]Encoding!A:A,Sales!C2180)</f>
        <v>4.8000000000000001E-2</v>
      </c>
      <c r="AO2180" s="1">
        <f>AK2180*(1-AN2180)</f>
        <v>2.27528</v>
      </c>
      <c r="AP2180" s="1">
        <f>AO2180*(1-AM2180)</f>
        <v>1.8202240000000001</v>
      </c>
    </row>
    <row r="2181" spans="1:42">
      <c r="A2181" t="s">
        <v>12</v>
      </c>
      <c r="B2181" t="s">
        <v>11</v>
      </c>
      <c r="C2181" t="s">
        <v>999</v>
      </c>
      <c r="D2181" t="s">
        <v>0</v>
      </c>
      <c r="E2181" t="s">
        <v>0</v>
      </c>
      <c r="F2181" t="s">
        <v>1003</v>
      </c>
      <c r="G2181" t="s">
        <v>1002</v>
      </c>
      <c r="H2181" t="s">
        <v>2263</v>
      </c>
      <c r="I2181" t="s">
        <v>7</v>
      </c>
      <c r="J2181">
        <v>1</v>
      </c>
      <c r="K2181">
        <v>2.99</v>
      </c>
      <c r="L2181" s="2">
        <v>41498</v>
      </c>
      <c r="M2181">
        <v>83000000000000</v>
      </c>
      <c r="N2181" t="s">
        <v>2885</v>
      </c>
      <c r="O2181">
        <v>2903599034</v>
      </c>
      <c r="P2181" s="2">
        <v>41498</v>
      </c>
      <c r="Q2181" t="s">
        <v>5</v>
      </c>
      <c r="R2181" t="s">
        <v>3</v>
      </c>
      <c r="S2181" t="s">
        <v>4</v>
      </c>
      <c r="T2181" t="s">
        <v>3</v>
      </c>
      <c r="U2181" t="s">
        <v>0</v>
      </c>
      <c r="V2181" t="s">
        <v>0</v>
      </c>
      <c r="W2181">
        <v>4.99</v>
      </c>
      <c r="X2181">
        <v>673532180</v>
      </c>
      <c r="Y2181" t="s">
        <v>0</v>
      </c>
      <c r="Z2181" t="s">
        <v>2</v>
      </c>
      <c r="AA2181" t="s">
        <v>999</v>
      </c>
      <c r="AB2181" t="s">
        <v>0</v>
      </c>
      <c r="AC2181" t="s">
        <v>0</v>
      </c>
      <c r="AD2181" t="s">
        <v>0</v>
      </c>
      <c r="AI2181" s="1" t="str">
        <f>CONCATENATE(MONTH(L2181),"/",1,"/",YEAR(L2181))</f>
        <v>8/1/2013</v>
      </c>
      <c r="AJ2181" s="1">
        <f>SUMIFS([1]Currency!A:A,[1]Currency!B:B,Sales!AI2181,[1]Currency!C:C,Sales!R2181)</f>
        <v>1</v>
      </c>
      <c r="AK2181" s="1">
        <f>AJ2181*J2181*K2181</f>
        <v>2.99</v>
      </c>
      <c r="AL2181" s="1" t="str">
        <f>VLOOKUP(S2181,[1]Region!A:B,2,FALSE)</f>
        <v>Brazil</v>
      </c>
      <c r="AM2181" s="1">
        <f>SUMIFS([1]Encoding!D:D,[1]Encoding!B:B,Sales!AL2181,[1]Encoding!A:A,Sales!C2181)</f>
        <v>0.2</v>
      </c>
      <c r="AN2181" s="1">
        <f>SUMIFS([1]Encoding!Q:Q,[1]Encoding!B:B,Sales!AL2181,[1]Encoding!A:A,Sales!C2181)</f>
        <v>4.8000000000000001E-2</v>
      </c>
      <c r="AO2181" s="1">
        <f>AK2181*(1-AN2181)</f>
        <v>2.8464800000000001</v>
      </c>
      <c r="AP2181" s="1">
        <f>AO2181*(1-AM2181)</f>
        <v>2.2771840000000001</v>
      </c>
    </row>
    <row r="2182" spans="1:42">
      <c r="A2182" t="s">
        <v>12</v>
      </c>
      <c r="B2182" t="s">
        <v>11</v>
      </c>
      <c r="C2182" t="s">
        <v>999</v>
      </c>
      <c r="D2182" t="s">
        <v>0</v>
      </c>
      <c r="E2182" t="s">
        <v>0</v>
      </c>
      <c r="F2182" t="s">
        <v>1003</v>
      </c>
      <c r="G2182" t="s">
        <v>1002</v>
      </c>
      <c r="H2182" t="s">
        <v>2263</v>
      </c>
      <c r="I2182" t="s">
        <v>7</v>
      </c>
      <c r="J2182">
        <v>1</v>
      </c>
      <c r="K2182">
        <v>2.99</v>
      </c>
      <c r="L2182" s="2">
        <v>41498</v>
      </c>
      <c r="M2182">
        <v>38000000000000</v>
      </c>
      <c r="N2182" t="s">
        <v>466</v>
      </c>
      <c r="O2182">
        <v>5126620329</v>
      </c>
      <c r="P2182" s="2">
        <v>41498</v>
      </c>
      <c r="Q2182" t="s">
        <v>5</v>
      </c>
      <c r="R2182" t="s">
        <v>3</v>
      </c>
      <c r="S2182" t="s">
        <v>4</v>
      </c>
      <c r="T2182" t="s">
        <v>3</v>
      </c>
      <c r="U2182" t="s">
        <v>0</v>
      </c>
      <c r="V2182" t="s">
        <v>0</v>
      </c>
      <c r="W2182">
        <v>4.99</v>
      </c>
      <c r="X2182">
        <v>673532180</v>
      </c>
      <c r="Y2182" t="s">
        <v>0</v>
      </c>
      <c r="Z2182" t="s">
        <v>2</v>
      </c>
      <c r="AA2182" t="s">
        <v>999</v>
      </c>
      <c r="AB2182" t="s">
        <v>0</v>
      </c>
      <c r="AC2182" t="s">
        <v>0</v>
      </c>
      <c r="AD2182" t="s">
        <v>0</v>
      </c>
      <c r="AI2182" s="1" t="str">
        <f>CONCATENATE(MONTH(L2182),"/",1,"/",YEAR(L2182))</f>
        <v>8/1/2013</v>
      </c>
      <c r="AJ2182" s="1">
        <f>SUMIFS([1]Currency!A:A,[1]Currency!B:B,Sales!AI2182,[1]Currency!C:C,Sales!R2182)</f>
        <v>1</v>
      </c>
      <c r="AK2182" s="1">
        <f>AJ2182*J2182*K2182</f>
        <v>2.99</v>
      </c>
      <c r="AL2182" s="1" t="str">
        <f>VLOOKUP(S2182,[1]Region!A:B,2,FALSE)</f>
        <v>Brazil</v>
      </c>
      <c r="AM2182" s="1">
        <f>SUMIFS([1]Encoding!D:D,[1]Encoding!B:B,Sales!AL2182,[1]Encoding!A:A,Sales!C2182)</f>
        <v>0.2</v>
      </c>
      <c r="AN2182" s="1">
        <f>SUMIFS([1]Encoding!Q:Q,[1]Encoding!B:B,Sales!AL2182,[1]Encoding!A:A,Sales!C2182)</f>
        <v>4.8000000000000001E-2</v>
      </c>
      <c r="AO2182" s="1">
        <f>AK2182*(1-AN2182)</f>
        <v>2.8464800000000001</v>
      </c>
      <c r="AP2182" s="1">
        <f>AO2182*(1-AM2182)</f>
        <v>2.2771840000000001</v>
      </c>
    </row>
    <row r="2183" spans="1:42">
      <c r="A2183" t="s">
        <v>12</v>
      </c>
      <c r="B2183" t="s">
        <v>11</v>
      </c>
      <c r="C2183" t="s">
        <v>999</v>
      </c>
      <c r="D2183" t="s">
        <v>0</v>
      </c>
      <c r="E2183" t="s">
        <v>0</v>
      </c>
      <c r="F2183" t="s">
        <v>1003</v>
      </c>
      <c r="G2183" t="s">
        <v>1002</v>
      </c>
      <c r="H2183" t="s">
        <v>2263</v>
      </c>
      <c r="I2183" t="s">
        <v>7</v>
      </c>
      <c r="J2183">
        <v>1</v>
      </c>
      <c r="K2183">
        <v>2.39</v>
      </c>
      <c r="L2183" s="2">
        <v>41498</v>
      </c>
      <c r="M2183">
        <v>85000000000000</v>
      </c>
      <c r="N2183" t="s">
        <v>3124</v>
      </c>
      <c r="O2183">
        <v>6736686179</v>
      </c>
      <c r="P2183" s="2">
        <v>41498</v>
      </c>
      <c r="Q2183" t="s">
        <v>5</v>
      </c>
      <c r="R2183" t="s">
        <v>3</v>
      </c>
      <c r="S2183" t="s">
        <v>4</v>
      </c>
      <c r="T2183" t="s">
        <v>3</v>
      </c>
      <c r="U2183" t="s">
        <v>0</v>
      </c>
      <c r="V2183" t="s">
        <v>0</v>
      </c>
      <c r="W2183">
        <v>3.99</v>
      </c>
      <c r="X2183">
        <v>673532180</v>
      </c>
      <c r="Y2183" t="s">
        <v>0</v>
      </c>
      <c r="Z2183" t="s">
        <v>15</v>
      </c>
      <c r="AA2183" t="s">
        <v>999</v>
      </c>
      <c r="AB2183" t="s">
        <v>0</v>
      </c>
      <c r="AC2183" t="s">
        <v>0</v>
      </c>
      <c r="AD2183" t="s">
        <v>0</v>
      </c>
      <c r="AI2183" s="1" t="str">
        <f>CONCATENATE(MONTH(L2183),"/",1,"/",YEAR(L2183))</f>
        <v>8/1/2013</v>
      </c>
      <c r="AJ2183" s="1">
        <f>SUMIFS([1]Currency!A:A,[1]Currency!B:B,Sales!AI2183,[1]Currency!C:C,Sales!R2183)</f>
        <v>1</v>
      </c>
      <c r="AK2183" s="1">
        <f>AJ2183*J2183*K2183</f>
        <v>2.39</v>
      </c>
      <c r="AL2183" s="1" t="str">
        <f>VLOOKUP(S2183,[1]Region!A:B,2,FALSE)</f>
        <v>Brazil</v>
      </c>
      <c r="AM2183" s="1">
        <f>SUMIFS([1]Encoding!D:D,[1]Encoding!B:B,Sales!AL2183,[1]Encoding!A:A,Sales!C2183)</f>
        <v>0.2</v>
      </c>
      <c r="AN2183" s="1">
        <f>SUMIFS([1]Encoding!Q:Q,[1]Encoding!B:B,Sales!AL2183,[1]Encoding!A:A,Sales!C2183)</f>
        <v>4.8000000000000001E-2</v>
      </c>
      <c r="AO2183" s="1">
        <f>AK2183*(1-AN2183)</f>
        <v>2.27528</v>
      </c>
      <c r="AP2183" s="1">
        <f>AO2183*(1-AM2183)</f>
        <v>1.8202240000000001</v>
      </c>
    </row>
    <row r="2184" spans="1:42">
      <c r="A2184" t="s">
        <v>12</v>
      </c>
      <c r="B2184" t="s">
        <v>11</v>
      </c>
      <c r="C2184" t="s">
        <v>999</v>
      </c>
      <c r="D2184" t="s">
        <v>0</v>
      </c>
      <c r="E2184" t="s">
        <v>0</v>
      </c>
      <c r="F2184" t="s">
        <v>1003</v>
      </c>
      <c r="G2184" t="s">
        <v>1002</v>
      </c>
      <c r="H2184" t="s">
        <v>2263</v>
      </c>
      <c r="I2184" t="s">
        <v>7</v>
      </c>
      <c r="J2184">
        <v>1</v>
      </c>
      <c r="K2184">
        <v>2.99</v>
      </c>
      <c r="L2184" s="2">
        <v>41498</v>
      </c>
      <c r="M2184">
        <v>23000000000000</v>
      </c>
      <c r="N2184" t="s">
        <v>2045</v>
      </c>
      <c r="O2184">
        <v>5185442334</v>
      </c>
      <c r="P2184" s="2">
        <v>41498</v>
      </c>
      <c r="Q2184" t="s">
        <v>5</v>
      </c>
      <c r="R2184" t="s">
        <v>3</v>
      </c>
      <c r="S2184" t="s">
        <v>4</v>
      </c>
      <c r="T2184" t="s">
        <v>3</v>
      </c>
      <c r="U2184" t="s">
        <v>0</v>
      </c>
      <c r="V2184" t="s">
        <v>0</v>
      </c>
      <c r="W2184">
        <v>4.99</v>
      </c>
      <c r="X2184">
        <v>673532180</v>
      </c>
      <c r="Y2184" t="s">
        <v>0</v>
      </c>
      <c r="Z2184" t="s">
        <v>2</v>
      </c>
      <c r="AA2184" t="s">
        <v>999</v>
      </c>
      <c r="AB2184" t="s">
        <v>0</v>
      </c>
      <c r="AC2184" t="s">
        <v>0</v>
      </c>
      <c r="AD2184" t="s">
        <v>0</v>
      </c>
      <c r="AI2184" s="1" t="str">
        <f>CONCATENATE(MONTH(L2184),"/",1,"/",YEAR(L2184))</f>
        <v>8/1/2013</v>
      </c>
      <c r="AJ2184" s="1">
        <f>SUMIFS([1]Currency!A:A,[1]Currency!B:B,Sales!AI2184,[1]Currency!C:C,Sales!R2184)</f>
        <v>1</v>
      </c>
      <c r="AK2184" s="1">
        <f>AJ2184*J2184*K2184</f>
        <v>2.99</v>
      </c>
      <c r="AL2184" s="1" t="str">
        <f>VLOOKUP(S2184,[1]Region!A:B,2,FALSE)</f>
        <v>Brazil</v>
      </c>
      <c r="AM2184" s="1">
        <f>SUMIFS([1]Encoding!D:D,[1]Encoding!B:B,Sales!AL2184,[1]Encoding!A:A,Sales!C2184)</f>
        <v>0.2</v>
      </c>
      <c r="AN2184" s="1">
        <f>SUMIFS([1]Encoding!Q:Q,[1]Encoding!B:B,Sales!AL2184,[1]Encoding!A:A,Sales!C2184)</f>
        <v>4.8000000000000001E-2</v>
      </c>
      <c r="AO2184" s="1">
        <f>AK2184*(1-AN2184)</f>
        <v>2.8464800000000001</v>
      </c>
      <c r="AP2184" s="1">
        <f>AO2184*(1-AM2184)</f>
        <v>2.2771840000000001</v>
      </c>
    </row>
    <row r="2185" spans="1:42">
      <c r="A2185" t="s">
        <v>12</v>
      </c>
      <c r="B2185" t="s">
        <v>11</v>
      </c>
      <c r="C2185" t="s">
        <v>999</v>
      </c>
      <c r="D2185" t="s">
        <v>0</v>
      </c>
      <c r="E2185" t="s">
        <v>0</v>
      </c>
      <c r="F2185" t="s">
        <v>1003</v>
      </c>
      <c r="G2185" t="s">
        <v>1002</v>
      </c>
      <c r="H2185" t="s">
        <v>2263</v>
      </c>
      <c r="I2185" t="s">
        <v>7</v>
      </c>
      <c r="J2185">
        <v>1</v>
      </c>
      <c r="K2185">
        <v>2.99</v>
      </c>
      <c r="L2185" s="2">
        <v>41498</v>
      </c>
      <c r="M2185">
        <v>112000000000000</v>
      </c>
      <c r="N2185" t="s">
        <v>3123</v>
      </c>
      <c r="O2185">
        <v>10072810024</v>
      </c>
      <c r="P2185" s="2">
        <v>41498</v>
      </c>
      <c r="Q2185" t="s">
        <v>5</v>
      </c>
      <c r="R2185" t="s">
        <v>3</v>
      </c>
      <c r="S2185" t="s">
        <v>4</v>
      </c>
      <c r="T2185" t="s">
        <v>3</v>
      </c>
      <c r="U2185" t="s">
        <v>0</v>
      </c>
      <c r="V2185" t="s">
        <v>0</v>
      </c>
      <c r="W2185">
        <v>4.99</v>
      </c>
      <c r="X2185">
        <v>673532180</v>
      </c>
      <c r="Y2185" t="s">
        <v>0</v>
      </c>
      <c r="Z2185" t="s">
        <v>2</v>
      </c>
      <c r="AA2185" t="s">
        <v>999</v>
      </c>
      <c r="AB2185" t="s">
        <v>0</v>
      </c>
      <c r="AC2185" t="s">
        <v>0</v>
      </c>
      <c r="AD2185" t="s">
        <v>0</v>
      </c>
      <c r="AI2185" s="1" t="str">
        <f>CONCATENATE(MONTH(L2185),"/",1,"/",YEAR(L2185))</f>
        <v>8/1/2013</v>
      </c>
      <c r="AJ2185" s="1">
        <f>SUMIFS([1]Currency!A:A,[1]Currency!B:B,Sales!AI2185,[1]Currency!C:C,Sales!R2185)</f>
        <v>1</v>
      </c>
      <c r="AK2185" s="1">
        <f>AJ2185*J2185*K2185</f>
        <v>2.99</v>
      </c>
      <c r="AL2185" s="1" t="str">
        <f>VLOOKUP(S2185,[1]Region!A:B,2,FALSE)</f>
        <v>Brazil</v>
      </c>
      <c r="AM2185" s="1">
        <f>SUMIFS([1]Encoding!D:D,[1]Encoding!B:B,Sales!AL2185,[1]Encoding!A:A,Sales!C2185)</f>
        <v>0.2</v>
      </c>
      <c r="AN2185" s="1">
        <f>SUMIFS([1]Encoding!Q:Q,[1]Encoding!B:B,Sales!AL2185,[1]Encoding!A:A,Sales!C2185)</f>
        <v>4.8000000000000001E-2</v>
      </c>
      <c r="AO2185" s="1">
        <f>AK2185*(1-AN2185)</f>
        <v>2.8464800000000001</v>
      </c>
      <c r="AP2185" s="1">
        <f>AO2185*(1-AM2185)</f>
        <v>2.2771840000000001</v>
      </c>
    </row>
    <row r="2186" spans="1:42">
      <c r="A2186" t="s">
        <v>12</v>
      </c>
      <c r="B2186" t="s">
        <v>11</v>
      </c>
      <c r="C2186" t="s">
        <v>999</v>
      </c>
      <c r="D2186" t="s">
        <v>0</v>
      </c>
      <c r="E2186" t="s">
        <v>0</v>
      </c>
      <c r="F2186" t="s">
        <v>1003</v>
      </c>
      <c r="G2186" t="s">
        <v>1002</v>
      </c>
      <c r="H2186" t="s">
        <v>2263</v>
      </c>
      <c r="I2186" t="s">
        <v>7</v>
      </c>
      <c r="J2186">
        <v>1</v>
      </c>
      <c r="K2186">
        <v>2.99</v>
      </c>
      <c r="L2186" s="2">
        <v>41498</v>
      </c>
      <c r="M2186">
        <v>79000000000000</v>
      </c>
      <c r="N2186" t="s">
        <v>3122</v>
      </c>
      <c r="O2186">
        <v>8728114149</v>
      </c>
      <c r="P2186" s="2">
        <v>41498</v>
      </c>
      <c r="Q2186" t="s">
        <v>5</v>
      </c>
      <c r="R2186" t="s">
        <v>3</v>
      </c>
      <c r="S2186" t="s">
        <v>4</v>
      </c>
      <c r="T2186" t="s">
        <v>3</v>
      </c>
      <c r="U2186" t="s">
        <v>0</v>
      </c>
      <c r="V2186" t="s">
        <v>0</v>
      </c>
      <c r="W2186">
        <v>4.99</v>
      </c>
      <c r="X2186">
        <v>673532180</v>
      </c>
      <c r="Y2186" t="s">
        <v>0</v>
      </c>
      <c r="Z2186" t="s">
        <v>2</v>
      </c>
      <c r="AA2186" t="s">
        <v>999</v>
      </c>
      <c r="AB2186" t="s">
        <v>0</v>
      </c>
      <c r="AC2186" t="s">
        <v>0</v>
      </c>
      <c r="AD2186" t="s">
        <v>0</v>
      </c>
      <c r="AI2186" s="1" t="str">
        <f>CONCATENATE(MONTH(L2186),"/",1,"/",YEAR(L2186))</f>
        <v>8/1/2013</v>
      </c>
      <c r="AJ2186" s="1">
        <f>SUMIFS([1]Currency!A:A,[1]Currency!B:B,Sales!AI2186,[1]Currency!C:C,Sales!R2186)</f>
        <v>1</v>
      </c>
      <c r="AK2186" s="1">
        <f>AJ2186*J2186*K2186</f>
        <v>2.99</v>
      </c>
      <c r="AL2186" s="1" t="str">
        <f>VLOOKUP(S2186,[1]Region!A:B,2,FALSE)</f>
        <v>Brazil</v>
      </c>
      <c r="AM2186" s="1">
        <f>SUMIFS([1]Encoding!D:D,[1]Encoding!B:B,Sales!AL2186,[1]Encoding!A:A,Sales!C2186)</f>
        <v>0.2</v>
      </c>
      <c r="AN2186" s="1">
        <f>SUMIFS([1]Encoding!Q:Q,[1]Encoding!B:B,Sales!AL2186,[1]Encoding!A:A,Sales!C2186)</f>
        <v>4.8000000000000001E-2</v>
      </c>
      <c r="AO2186" s="1">
        <f>AK2186*(1-AN2186)</f>
        <v>2.8464800000000001</v>
      </c>
      <c r="AP2186" s="1">
        <f>AO2186*(1-AM2186)</f>
        <v>2.2771840000000001</v>
      </c>
    </row>
    <row r="2187" spans="1:42">
      <c r="A2187" t="s">
        <v>12</v>
      </c>
      <c r="B2187" t="s">
        <v>11</v>
      </c>
      <c r="C2187" t="s">
        <v>999</v>
      </c>
      <c r="D2187" t="s">
        <v>0</v>
      </c>
      <c r="E2187" t="s">
        <v>0</v>
      </c>
      <c r="F2187" t="s">
        <v>1003</v>
      </c>
      <c r="G2187" t="s">
        <v>1002</v>
      </c>
      <c r="H2187" t="s">
        <v>2263</v>
      </c>
      <c r="I2187" t="s">
        <v>7</v>
      </c>
      <c r="J2187">
        <v>1</v>
      </c>
      <c r="K2187">
        <v>2.99</v>
      </c>
      <c r="L2187" s="2">
        <v>41498</v>
      </c>
      <c r="M2187">
        <v>93000000000000</v>
      </c>
      <c r="N2187" t="s">
        <v>3121</v>
      </c>
      <c r="O2187">
        <v>2770202924</v>
      </c>
      <c r="P2187" s="2">
        <v>41498</v>
      </c>
      <c r="Q2187" t="s">
        <v>5</v>
      </c>
      <c r="R2187" t="s">
        <v>3</v>
      </c>
      <c r="S2187" t="s">
        <v>4</v>
      </c>
      <c r="T2187" t="s">
        <v>3</v>
      </c>
      <c r="U2187" t="s">
        <v>0</v>
      </c>
      <c r="V2187" t="s">
        <v>0</v>
      </c>
      <c r="W2187">
        <v>4.99</v>
      </c>
      <c r="X2187">
        <v>673532180</v>
      </c>
      <c r="Y2187" t="s">
        <v>0</v>
      </c>
      <c r="Z2187" t="s">
        <v>2</v>
      </c>
      <c r="AA2187" t="s">
        <v>999</v>
      </c>
      <c r="AB2187" t="s">
        <v>0</v>
      </c>
      <c r="AC2187" t="s">
        <v>0</v>
      </c>
      <c r="AD2187" t="s">
        <v>0</v>
      </c>
      <c r="AI2187" s="1" t="str">
        <f>CONCATENATE(MONTH(L2187),"/",1,"/",YEAR(L2187))</f>
        <v>8/1/2013</v>
      </c>
      <c r="AJ2187" s="1">
        <f>SUMIFS([1]Currency!A:A,[1]Currency!B:B,Sales!AI2187,[1]Currency!C:C,Sales!R2187)</f>
        <v>1</v>
      </c>
      <c r="AK2187" s="1">
        <f>AJ2187*J2187*K2187</f>
        <v>2.99</v>
      </c>
      <c r="AL2187" s="1" t="str">
        <f>VLOOKUP(S2187,[1]Region!A:B,2,FALSE)</f>
        <v>Brazil</v>
      </c>
      <c r="AM2187" s="1">
        <f>SUMIFS([1]Encoding!D:D,[1]Encoding!B:B,Sales!AL2187,[1]Encoding!A:A,Sales!C2187)</f>
        <v>0.2</v>
      </c>
      <c r="AN2187" s="1">
        <f>SUMIFS([1]Encoding!Q:Q,[1]Encoding!B:B,Sales!AL2187,[1]Encoding!A:A,Sales!C2187)</f>
        <v>4.8000000000000001E-2</v>
      </c>
      <c r="AO2187" s="1">
        <f>AK2187*(1-AN2187)</f>
        <v>2.8464800000000001</v>
      </c>
      <c r="AP2187" s="1">
        <f>AO2187*(1-AM2187)</f>
        <v>2.2771840000000001</v>
      </c>
    </row>
    <row r="2188" spans="1:42">
      <c r="A2188" t="s">
        <v>12</v>
      </c>
      <c r="B2188" t="s">
        <v>11</v>
      </c>
      <c r="C2188" t="s">
        <v>999</v>
      </c>
      <c r="D2188" t="s">
        <v>0</v>
      </c>
      <c r="E2188" t="s">
        <v>0</v>
      </c>
      <c r="F2188" t="s">
        <v>1003</v>
      </c>
      <c r="G2188" t="s">
        <v>1002</v>
      </c>
      <c r="H2188" t="s">
        <v>2263</v>
      </c>
      <c r="I2188" t="s">
        <v>7</v>
      </c>
      <c r="J2188">
        <v>1</v>
      </c>
      <c r="K2188">
        <v>2.99</v>
      </c>
      <c r="L2188" s="2">
        <v>41498</v>
      </c>
      <c r="M2188">
        <v>62000000000000</v>
      </c>
      <c r="N2188" t="s">
        <v>877</v>
      </c>
      <c r="O2188">
        <v>6625539839</v>
      </c>
      <c r="P2188" s="2">
        <v>41498</v>
      </c>
      <c r="Q2188" t="s">
        <v>5</v>
      </c>
      <c r="R2188" t="s">
        <v>3</v>
      </c>
      <c r="S2188" t="s">
        <v>4</v>
      </c>
      <c r="T2188" t="s">
        <v>3</v>
      </c>
      <c r="U2188" t="s">
        <v>0</v>
      </c>
      <c r="V2188" t="s">
        <v>0</v>
      </c>
      <c r="W2188">
        <v>4.99</v>
      </c>
      <c r="X2188">
        <v>673532180</v>
      </c>
      <c r="Y2188" t="s">
        <v>0</v>
      </c>
      <c r="Z2188" t="s">
        <v>2</v>
      </c>
      <c r="AA2188" t="s">
        <v>999</v>
      </c>
      <c r="AB2188" t="s">
        <v>0</v>
      </c>
      <c r="AC2188" t="s">
        <v>0</v>
      </c>
      <c r="AD2188" t="s">
        <v>0</v>
      </c>
      <c r="AI2188" s="1" t="str">
        <f>CONCATENATE(MONTH(L2188),"/",1,"/",YEAR(L2188))</f>
        <v>8/1/2013</v>
      </c>
      <c r="AJ2188" s="1">
        <f>SUMIFS([1]Currency!A:A,[1]Currency!B:B,Sales!AI2188,[1]Currency!C:C,Sales!R2188)</f>
        <v>1</v>
      </c>
      <c r="AK2188" s="1">
        <f>AJ2188*J2188*K2188</f>
        <v>2.99</v>
      </c>
      <c r="AL2188" s="1" t="str">
        <f>VLOOKUP(S2188,[1]Region!A:B,2,FALSE)</f>
        <v>Brazil</v>
      </c>
      <c r="AM2188" s="1">
        <f>SUMIFS([1]Encoding!D:D,[1]Encoding!B:B,Sales!AL2188,[1]Encoding!A:A,Sales!C2188)</f>
        <v>0.2</v>
      </c>
      <c r="AN2188" s="1">
        <f>SUMIFS([1]Encoding!Q:Q,[1]Encoding!B:B,Sales!AL2188,[1]Encoding!A:A,Sales!C2188)</f>
        <v>4.8000000000000001E-2</v>
      </c>
      <c r="AO2188" s="1">
        <f>AK2188*(1-AN2188)</f>
        <v>2.8464800000000001</v>
      </c>
      <c r="AP2188" s="1">
        <f>AO2188*(1-AM2188)</f>
        <v>2.2771840000000001</v>
      </c>
    </row>
    <row r="2189" spans="1:42">
      <c r="A2189" t="s">
        <v>12</v>
      </c>
      <c r="B2189" t="s">
        <v>11</v>
      </c>
      <c r="C2189" t="s">
        <v>999</v>
      </c>
      <c r="D2189" t="s">
        <v>0</v>
      </c>
      <c r="E2189" t="s">
        <v>0</v>
      </c>
      <c r="F2189" t="s">
        <v>1003</v>
      </c>
      <c r="G2189" t="s">
        <v>1002</v>
      </c>
      <c r="H2189" t="s">
        <v>2263</v>
      </c>
      <c r="I2189" t="s">
        <v>7</v>
      </c>
      <c r="J2189">
        <v>1</v>
      </c>
      <c r="K2189">
        <v>2.99</v>
      </c>
      <c r="L2189" s="2">
        <v>41498</v>
      </c>
      <c r="M2189">
        <v>27000000000000</v>
      </c>
      <c r="N2189" t="s">
        <v>591</v>
      </c>
      <c r="O2189">
        <v>5625239934</v>
      </c>
      <c r="P2189" s="2">
        <v>41498</v>
      </c>
      <c r="Q2189" t="s">
        <v>5</v>
      </c>
      <c r="R2189" t="s">
        <v>3</v>
      </c>
      <c r="S2189" t="s">
        <v>4</v>
      </c>
      <c r="T2189" t="s">
        <v>3</v>
      </c>
      <c r="U2189" t="s">
        <v>0</v>
      </c>
      <c r="V2189" t="s">
        <v>0</v>
      </c>
      <c r="W2189">
        <v>4.99</v>
      </c>
      <c r="X2189">
        <v>673532180</v>
      </c>
      <c r="Y2189" t="s">
        <v>0</v>
      </c>
      <c r="Z2189" t="s">
        <v>2</v>
      </c>
      <c r="AA2189" t="s">
        <v>999</v>
      </c>
      <c r="AB2189" t="s">
        <v>0</v>
      </c>
      <c r="AC2189" t="s">
        <v>0</v>
      </c>
      <c r="AD2189" t="s">
        <v>0</v>
      </c>
      <c r="AI2189" s="1" t="str">
        <f>CONCATENATE(MONTH(L2189),"/",1,"/",YEAR(L2189))</f>
        <v>8/1/2013</v>
      </c>
      <c r="AJ2189" s="1">
        <f>SUMIFS([1]Currency!A:A,[1]Currency!B:B,Sales!AI2189,[1]Currency!C:C,Sales!R2189)</f>
        <v>1</v>
      </c>
      <c r="AK2189" s="1">
        <f>AJ2189*J2189*K2189</f>
        <v>2.99</v>
      </c>
      <c r="AL2189" s="1" t="str">
        <f>VLOOKUP(S2189,[1]Region!A:B,2,FALSE)</f>
        <v>Brazil</v>
      </c>
      <c r="AM2189" s="1">
        <f>SUMIFS([1]Encoding!D:D,[1]Encoding!B:B,Sales!AL2189,[1]Encoding!A:A,Sales!C2189)</f>
        <v>0.2</v>
      </c>
      <c r="AN2189" s="1">
        <f>SUMIFS([1]Encoding!Q:Q,[1]Encoding!B:B,Sales!AL2189,[1]Encoding!A:A,Sales!C2189)</f>
        <v>4.8000000000000001E-2</v>
      </c>
      <c r="AO2189" s="1">
        <f>AK2189*(1-AN2189)</f>
        <v>2.8464800000000001</v>
      </c>
      <c r="AP2189" s="1">
        <f>AO2189*(1-AM2189)</f>
        <v>2.2771840000000001</v>
      </c>
    </row>
    <row r="2190" spans="1:42">
      <c r="A2190" t="s">
        <v>12</v>
      </c>
      <c r="B2190" t="s">
        <v>11</v>
      </c>
      <c r="C2190" t="s">
        <v>999</v>
      </c>
      <c r="D2190" t="s">
        <v>0</v>
      </c>
      <c r="E2190" t="s">
        <v>0</v>
      </c>
      <c r="F2190" t="s">
        <v>1003</v>
      </c>
      <c r="G2190" t="s">
        <v>1002</v>
      </c>
      <c r="H2190" t="s">
        <v>2263</v>
      </c>
      <c r="I2190" t="s">
        <v>7</v>
      </c>
      <c r="J2190">
        <v>1</v>
      </c>
      <c r="K2190">
        <v>2.39</v>
      </c>
      <c r="L2190" s="2">
        <v>41499</v>
      </c>
      <c r="M2190">
        <v>67000000000000</v>
      </c>
      <c r="N2190" t="s">
        <v>194</v>
      </c>
      <c r="O2190">
        <v>6671202669</v>
      </c>
      <c r="P2190" s="2">
        <v>41499</v>
      </c>
      <c r="Q2190" t="s">
        <v>5</v>
      </c>
      <c r="R2190" t="s">
        <v>3</v>
      </c>
      <c r="S2190" t="s">
        <v>4</v>
      </c>
      <c r="T2190" t="s">
        <v>3</v>
      </c>
      <c r="U2190" t="s">
        <v>0</v>
      </c>
      <c r="V2190" t="s">
        <v>0</v>
      </c>
      <c r="W2190">
        <v>3.99</v>
      </c>
      <c r="X2190">
        <v>673532180</v>
      </c>
      <c r="Y2190" t="s">
        <v>0</v>
      </c>
      <c r="Z2190" t="s">
        <v>15</v>
      </c>
      <c r="AA2190" t="s">
        <v>999</v>
      </c>
      <c r="AB2190" t="s">
        <v>0</v>
      </c>
      <c r="AC2190" t="s">
        <v>0</v>
      </c>
      <c r="AD2190" t="s">
        <v>0</v>
      </c>
      <c r="AI2190" s="1" t="str">
        <f>CONCATENATE(MONTH(L2190),"/",1,"/",YEAR(L2190))</f>
        <v>8/1/2013</v>
      </c>
      <c r="AJ2190" s="1">
        <f>SUMIFS([1]Currency!A:A,[1]Currency!B:B,Sales!AI2190,[1]Currency!C:C,Sales!R2190)</f>
        <v>1</v>
      </c>
      <c r="AK2190" s="1">
        <f>AJ2190*J2190*K2190</f>
        <v>2.39</v>
      </c>
      <c r="AL2190" s="1" t="str">
        <f>VLOOKUP(S2190,[1]Region!A:B,2,FALSE)</f>
        <v>Brazil</v>
      </c>
      <c r="AM2190" s="1">
        <f>SUMIFS([1]Encoding!D:D,[1]Encoding!B:B,Sales!AL2190,[1]Encoding!A:A,Sales!C2190)</f>
        <v>0.2</v>
      </c>
      <c r="AN2190" s="1">
        <f>SUMIFS([1]Encoding!Q:Q,[1]Encoding!B:B,Sales!AL2190,[1]Encoding!A:A,Sales!C2190)</f>
        <v>4.8000000000000001E-2</v>
      </c>
      <c r="AO2190" s="1">
        <f>AK2190*(1-AN2190)</f>
        <v>2.27528</v>
      </c>
      <c r="AP2190" s="1">
        <f>AO2190*(1-AM2190)</f>
        <v>1.8202240000000001</v>
      </c>
    </row>
    <row r="2191" spans="1:42">
      <c r="A2191" t="s">
        <v>12</v>
      </c>
      <c r="B2191" t="s">
        <v>11</v>
      </c>
      <c r="C2191" t="s">
        <v>999</v>
      </c>
      <c r="D2191" t="s">
        <v>0</v>
      </c>
      <c r="E2191" t="s">
        <v>0</v>
      </c>
      <c r="F2191" t="s">
        <v>1003</v>
      </c>
      <c r="G2191" t="s">
        <v>1002</v>
      </c>
      <c r="H2191" t="s">
        <v>2263</v>
      </c>
      <c r="I2191" t="s">
        <v>7</v>
      </c>
      <c r="J2191">
        <v>1</v>
      </c>
      <c r="K2191">
        <v>2.99</v>
      </c>
      <c r="L2191" s="2">
        <v>41499</v>
      </c>
      <c r="M2191">
        <v>95000000000000</v>
      </c>
      <c r="N2191" t="s">
        <v>3120</v>
      </c>
      <c r="O2191">
        <v>9987397079</v>
      </c>
      <c r="P2191" s="2">
        <v>41499</v>
      </c>
      <c r="Q2191" t="s">
        <v>5</v>
      </c>
      <c r="R2191" t="s">
        <v>3</v>
      </c>
      <c r="S2191" t="s">
        <v>4</v>
      </c>
      <c r="T2191" t="s">
        <v>3</v>
      </c>
      <c r="U2191" t="s">
        <v>0</v>
      </c>
      <c r="V2191" t="s">
        <v>0</v>
      </c>
      <c r="W2191">
        <v>4.99</v>
      </c>
      <c r="X2191">
        <v>673532180</v>
      </c>
      <c r="Y2191" t="s">
        <v>0</v>
      </c>
      <c r="Z2191" t="s">
        <v>2</v>
      </c>
      <c r="AA2191" t="s">
        <v>999</v>
      </c>
      <c r="AB2191" t="s">
        <v>0</v>
      </c>
      <c r="AC2191" t="s">
        <v>0</v>
      </c>
      <c r="AD2191" t="s">
        <v>0</v>
      </c>
      <c r="AI2191" s="1" t="str">
        <f>CONCATENATE(MONTH(L2191),"/",1,"/",YEAR(L2191))</f>
        <v>8/1/2013</v>
      </c>
      <c r="AJ2191" s="1">
        <f>SUMIFS([1]Currency!A:A,[1]Currency!B:B,Sales!AI2191,[1]Currency!C:C,Sales!R2191)</f>
        <v>1</v>
      </c>
      <c r="AK2191" s="1">
        <f>AJ2191*J2191*K2191</f>
        <v>2.99</v>
      </c>
      <c r="AL2191" s="1" t="str">
        <f>VLOOKUP(S2191,[1]Region!A:B,2,FALSE)</f>
        <v>Brazil</v>
      </c>
      <c r="AM2191" s="1">
        <f>SUMIFS([1]Encoding!D:D,[1]Encoding!B:B,Sales!AL2191,[1]Encoding!A:A,Sales!C2191)</f>
        <v>0.2</v>
      </c>
      <c r="AN2191" s="1">
        <f>SUMIFS([1]Encoding!Q:Q,[1]Encoding!B:B,Sales!AL2191,[1]Encoding!A:A,Sales!C2191)</f>
        <v>4.8000000000000001E-2</v>
      </c>
      <c r="AO2191" s="1">
        <f>AK2191*(1-AN2191)</f>
        <v>2.8464800000000001</v>
      </c>
      <c r="AP2191" s="1">
        <f>AO2191*(1-AM2191)</f>
        <v>2.2771840000000001</v>
      </c>
    </row>
    <row r="2192" spans="1:42">
      <c r="A2192" t="s">
        <v>12</v>
      </c>
      <c r="B2192" t="s">
        <v>11</v>
      </c>
      <c r="C2192" t="s">
        <v>999</v>
      </c>
      <c r="D2192" t="s">
        <v>0</v>
      </c>
      <c r="E2192" t="s">
        <v>0</v>
      </c>
      <c r="F2192" t="s">
        <v>1003</v>
      </c>
      <c r="G2192" t="s">
        <v>1002</v>
      </c>
      <c r="H2192" t="s">
        <v>2263</v>
      </c>
      <c r="I2192" t="s">
        <v>7</v>
      </c>
      <c r="J2192">
        <v>1</v>
      </c>
      <c r="K2192">
        <v>2.99</v>
      </c>
      <c r="L2192" s="2">
        <v>41499</v>
      </c>
      <c r="M2192">
        <v>72000000000000</v>
      </c>
      <c r="N2192" t="s">
        <v>1590</v>
      </c>
      <c r="O2192">
        <v>2192191184</v>
      </c>
      <c r="P2192" s="2">
        <v>41499</v>
      </c>
      <c r="Q2192" t="s">
        <v>5</v>
      </c>
      <c r="R2192" t="s">
        <v>3</v>
      </c>
      <c r="S2192" t="s">
        <v>4</v>
      </c>
      <c r="T2192" t="s">
        <v>3</v>
      </c>
      <c r="U2192" t="s">
        <v>0</v>
      </c>
      <c r="V2192" t="s">
        <v>0</v>
      </c>
      <c r="W2192">
        <v>4.99</v>
      </c>
      <c r="X2192">
        <v>673532180</v>
      </c>
      <c r="Y2192" t="s">
        <v>0</v>
      </c>
      <c r="Z2192" t="s">
        <v>2</v>
      </c>
      <c r="AA2192" t="s">
        <v>999</v>
      </c>
      <c r="AB2192" t="s">
        <v>0</v>
      </c>
      <c r="AC2192" t="s">
        <v>0</v>
      </c>
      <c r="AD2192" t="s">
        <v>0</v>
      </c>
      <c r="AI2192" s="1" t="str">
        <f>CONCATENATE(MONTH(L2192),"/",1,"/",YEAR(L2192))</f>
        <v>8/1/2013</v>
      </c>
      <c r="AJ2192" s="1">
        <f>SUMIFS([1]Currency!A:A,[1]Currency!B:B,Sales!AI2192,[1]Currency!C:C,Sales!R2192)</f>
        <v>1</v>
      </c>
      <c r="AK2192" s="1">
        <f>AJ2192*J2192*K2192</f>
        <v>2.99</v>
      </c>
      <c r="AL2192" s="1" t="str">
        <f>VLOOKUP(S2192,[1]Region!A:B,2,FALSE)</f>
        <v>Brazil</v>
      </c>
      <c r="AM2192" s="1">
        <f>SUMIFS([1]Encoding!D:D,[1]Encoding!B:B,Sales!AL2192,[1]Encoding!A:A,Sales!C2192)</f>
        <v>0.2</v>
      </c>
      <c r="AN2192" s="1">
        <f>SUMIFS([1]Encoding!Q:Q,[1]Encoding!B:B,Sales!AL2192,[1]Encoding!A:A,Sales!C2192)</f>
        <v>4.8000000000000001E-2</v>
      </c>
      <c r="AO2192" s="1">
        <f>AK2192*(1-AN2192)</f>
        <v>2.8464800000000001</v>
      </c>
      <c r="AP2192" s="1">
        <f>AO2192*(1-AM2192)</f>
        <v>2.2771840000000001</v>
      </c>
    </row>
    <row r="2193" spans="1:42">
      <c r="A2193" t="s">
        <v>12</v>
      </c>
      <c r="B2193" t="s">
        <v>11</v>
      </c>
      <c r="C2193" t="s">
        <v>999</v>
      </c>
      <c r="D2193" t="s">
        <v>0</v>
      </c>
      <c r="E2193" t="s">
        <v>0</v>
      </c>
      <c r="F2193" t="s">
        <v>1003</v>
      </c>
      <c r="G2193" t="s">
        <v>1002</v>
      </c>
      <c r="H2193" t="s">
        <v>2263</v>
      </c>
      <c r="I2193" t="s">
        <v>23</v>
      </c>
      <c r="J2193">
        <v>1</v>
      </c>
      <c r="K2193">
        <v>10.5</v>
      </c>
      <c r="L2193" s="2">
        <v>41499</v>
      </c>
      <c r="M2193">
        <v>22000000000000</v>
      </c>
      <c r="N2193" t="s">
        <v>3119</v>
      </c>
      <c r="O2193">
        <v>5210828144</v>
      </c>
      <c r="P2193" s="2">
        <v>41499</v>
      </c>
      <c r="Q2193" t="s">
        <v>5</v>
      </c>
      <c r="R2193" t="s">
        <v>3</v>
      </c>
      <c r="S2193" t="s">
        <v>4</v>
      </c>
      <c r="T2193" t="s">
        <v>3</v>
      </c>
      <c r="U2193" t="s">
        <v>0</v>
      </c>
      <c r="V2193" t="s">
        <v>0</v>
      </c>
      <c r="W2193">
        <v>14.99</v>
      </c>
      <c r="X2193">
        <v>673532180</v>
      </c>
      <c r="Y2193" t="s">
        <v>0</v>
      </c>
      <c r="Z2193" t="s">
        <v>15</v>
      </c>
      <c r="AA2193" t="s">
        <v>999</v>
      </c>
      <c r="AB2193" t="s">
        <v>0</v>
      </c>
      <c r="AC2193" t="s">
        <v>0</v>
      </c>
      <c r="AD2193" t="s">
        <v>0</v>
      </c>
      <c r="AI2193" s="1" t="str">
        <f>CONCATENATE(MONTH(L2193),"/",1,"/",YEAR(L2193))</f>
        <v>8/1/2013</v>
      </c>
      <c r="AJ2193" s="1">
        <f>SUMIFS([1]Currency!A:A,[1]Currency!B:B,Sales!AI2193,[1]Currency!C:C,Sales!R2193)</f>
        <v>1</v>
      </c>
      <c r="AK2193" s="1">
        <f>AJ2193*J2193*K2193</f>
        <v>10.5</v>
      </c>
      <c r="AL2193" s="1" t="str">
        <f>VLOOKUP(S2193,[1]Region!A:B,2,FALSE)</f>
        <v>Brazil</v>
      </c>
      <c r="AM2193" s="1">
        <f>SUMIFS([1]Encoding!D:D,[1]Encoding!B:B,Sales!AL2193,[1]Encoding!A:A,Sales!C2193)</f>
        <v>0.2</v>
      </c>
      <c r="AN2193" s="1">
        <f>SUMIFS([1]Encoding!Q:Q,[1]Encoding!B:B,Sales!AL2193,[1]Encoding!A:A,Sales!C2193)</f>
        <v>4.8000000000000001E-2</v>
      </c>
      <c r="AO2193" s="1">
        <f>AK2193*(1-AN2193)</f>
        <v>9.9959999999999987</v>
      </c>
      <c r="AP2193" s="1">
        <f>AO2193*(1-AM2193)</f>
        <v>7.9967999999999995</v>
      </c>
    </row>
    <row r="2194" spans="1:42">
      <c r="A2194" t="s">
        <v>12</v>
      </c>
      <c r="B2194" t="s">
        <v>11</v>
      </c>
      <c r="C2194" t="s">
        <v>999</v>
      </c>
      <c r="D2194" t="s">
        <v>0</v>
      </c>
      <c r="E2194" t="s">
        <v>0</v>
      </c>
      <c r="F2194" t="s">
        <v>1003</v>
      </c>
      <c r="G2194" t="s">
        <v>1002</v>
      </c>
      <c r="H2194" t="s">
        <v>2263</v>
      </c>
      <c r="I2194" t="s">
        <v>7</v>
      </c>
      <c r="J2194">
        <v>1</v>
      </c>
      <c r="K2194">
        <v>2.99</v>
      </c>
      <c r="L2194" s="2">
        <v>41499</v>
      </c>
      <c r="M2194">
        <v>72000000000000</v>
      </c>
      <c r="N2194" t="s">
        <v>3118</v>
      </c>
      <c r="O2194">
        <v>1009191414</v>
      </c>
      <c r="P2194" s="2">
        <v>41499</v>
      </c>
      <c r="Q2194" t="s">
        <v>5</v>
      </c>
      <c r="R2194" t="s">
        <v>3</v>
      </c>
      <c r="S2194" t="s">
        <v>4</v>
      </c>
      <c r="T2194" t="s">
        <v>3</v>
      </c>
      <c r="U2194" t="s">
        <v>0</v>
      </c>
      <c r="V2194" t="s">
        <v>0</v>
      </c>
      <c r="W2194">
        <v>4.99</v>
      </c>
      <c r="X2194">
        <v>673532180</v>
      </c>
      <c r="Y2194" t="s">
        <v>0</v>
      </c>
      <c r="Z2194" t="s">
        <v>2</v>
      </c>
      <c r="AA2194" t="s">
        <v>999</v>
      </c>
      <c r="AB2194" t="s">
        <v>0</v>
      </c>
      <c r="AC2194" t="s">
        <v>0</v>
      </c>
      <c r="AD2194" t="s">
        <v>0</v>
      </c>
      <c r="AI2194" s="1" t="str">
        <f>CONCATENATE(MONTH(L2194),"/",1,"/",YEAR(L2194))</f>
        <v>8/1/2013</v>
      </c>
      <c r="AJ2194" s="1">
        <f>SUMIFS([1]Currency!A:A,[1]Currency!B:B,Sales!AI2194,[1]Currency!C:C,Sales!R2194)</f>
        <v>1</v>
      </c>
      <c r="AK2194" s="1">
        <f>AJ2194*J2194*K2194</f>
        <v>2.99</v>
      </c>
      <c r="AL2194" s="1" t="str">
        <f>VLOOKUP(S2194,[1]Region!A:B,2,FALSE)</f>
        <v>Brazil</v>
      </c>
      <c r="AM2194" s="1">
        <f>SUMIFS([1]Encoding!D:D,[1]Encoding!B:B,Sales!AL2194,[1]Encoding!A:A,Sales!C2194)</f>
        <v>0.2</v>
      </c>
      <c r="AN2194" s="1">
        <f>SUMIFS([1]Encoding!Q:Q,[1]Encoding!B:B,Sales!AL2194,[1]Encoding!A:A,Sales!C2194)</f>
        <v>4.8000000000000001E-2</v>
      </c>
      <c r="AO2194" s="1">
        <f>AK2194*(1-AN2194)</f>
        <v>2.8464800000000001</v>
      </c>
      <c r="AP2194" s="1">
        <f>AO2194*(1-AM2194)</f>
        <v>2.2771840000000001</v>
      </c>
    </row>
    <row r="2195" spans="1:42">
      <c r="A2195" t="s">
        <v>12</v>
      </c>
      <c r="B2195" t="s">
        <v>11</v>
      </c>
      <c r="C2195" t="s">
        <v>999</v>
      </c>
      <c r="D2195" t="s">
        <v>0</v>
      </c>
      <c r="E2195" t="s">
        <v>0</v>
      </c>
      <c r="F2195" t="s">
        <v>1003</v>
      </c>
      <c r="G2195" t="s">
        <v>1002</v>
      </c>
      <c r="H2195" t="s">
        <v>2263</v>
      </c>
      <c r="I2195" t="s">
        <v>7</v>
      </c>
      <c r="J2195">
        <v>1</v>
      </c>
      <c r="K2195">
        <v>2.99</v>
      </c>
      <c r="L2195" s="2">
        <v>41499</v>
      </c>
      <c r="M2195">
        <v>37000000000000</v>
      </c>
      <c r="N2195" t="s">
        <v>2094</v>
      </c>
      <c r="O2195">
        <v>5352337114</v>
      </c>
      <c r="P2195" s="2">
        <v>41499</v>
      </c>
      <c r="Q2195" t="s">
        <v>5</v>
      </c>
      <c r="R2195" t="s">
        <v>3</v>
      </c>
      <c r="S2195" t="s">
        <v>4</v>
      </c>
      <c r="T2195" t="s">
        <v>3</v>
      </c>
      <c r="U2195" t="s">
        <v>0</v>
      </c>
      <c r="V2195" t="s">
        <v>0</v>
      </c>
      <c r="W2195">
        <v>4.99</v>
      </c>
      <c r="X2195">
        <v>673532180</v>
      </c>
      <c r="Y2195" t="s">
        <v>0</v>
      </c>
      <c r="Z2195" t="s">
        <v>2</v>
      </c>
      <c r="AA2195" t="s">
        <v>999</v>
      </c>
      <c r="AB2195" t="s">
        <v>0</v>
      </c>
      <c r="AC2195" t="s">
        <v>0</v>
      </c>
      <c r="AD2195" t="s">
        <v>0</v>
      </c>
      <c r="AI2195" s="1" t="str">
        <f>CONCATENATE(MONTH(L2195),"/",1,"/",YEAR(L2195))</f>
        <v>8/1/2013</v>
      </c>
      <c r="AJ2195" s="1">
        <f>SUMIFS([1]Currency!A:A,[1]Currency!B:B,Sales!AI2195,[1]Currency!C:C,Sales!R2195)</f>
        <v>1</v>
      </c>
      <c r="AK2195" s="1">
        <f>AJ2195*J2195*K2195</f>
        <v>2.99</v>
      </c>
      <c r="AL2195" s="1" t="str">
        <f>VLOOKUP(S2195,[1]Region!A:B,2,FALSE)</f>
        <v>Brazil</v>
      </c>
      <c r="AM2195" s="1">
        <f>SUMIFS([1]Encoding!D:D,[1]Encoding!B:B,Sales!AL2195,[1]Encoding!A:A,Sales!C2195)</f>
        <v>0.2</v>
      </c>
      <c r="AN2195" s="1">
        <f>SUMIFS([1]Encoding!Q:Q,[1]Encoding!B:B,Sales!AL2195,[1]Encoding!A:A,Sales!C2195)</f>
        <v>4.8000000000000001E-2</v>
      </c>
      <c r="AO2195" s="1">
        <f>AK2195*(1-AN2195)</f>
        <v>2.8464800000000001</v>
      </c>
      <c r="AP2195" s="1">
        <f>AO2195*(1-AM2195)</f>
        <v>2.2771840000000001</v>
      </c>
    </row>
    <row r="2196" spans="1:42">
      <c r="A2196" t="s">
        <v>12</v>
      </c>
      <c r="B2196" t="s">
        <v>11</v>
      </c>
      <c r="C2196" t="s">
        <v>999</v>
      </c>
      <c r="D2196" t="s">
        <v>0</v>
      </c>
      <c r="E2196" t="s">
        <v>0</v>
      </c>
      <c r="F2196" t="s">
        <v>1003</v>
      </c>
      <c r="G2196" t="s">
        <v>1002</v>
      </c>
      <c r="H2196" t="s">
        <v>2263</v>
      </c>
      <c r="I2196" t="s">
        <v>7</v>
      </c>
      <c r="J2196">
        <v>1</v>
      </c>
      <c r="K2196">
        <v>2.39</v>
      </c>
      <c r="L2196" s="2">
        <v>41499</v>
      </c>
      <c r="M2196">
        <v>62000000000000</v>
      </c>
      <c r="N2196" t="s">
        <v>3117</v>
      </c>
      <c r="O2196">
        <v>5112830749</v>
      </c>
      <c r="P2196" s="2">
        <v>41499</v>
      </c>
      <c r="Q2196" t="s">
        <v>5</v>
      </c>
      <c r="R2196" t="s">
        <v>3</v>
      </c>
      <c r="S2196" t="s">
        <v>4</v>
      </c>
      <c r="T2196" t="s">
        <v>3</v>
      </c>
      <c r="U2196" t="s">
        <v>0</v>
      </c>
      <c r="V2196" t="s">
        <v>0</v>
      </c>
      <c r="W2196">
        <v>3.99</v>
      </c>
      <c r="X2196">
        <v>673532180</v>
      </c>
      <c r="Y2196" t="s">
        <v>0</v>
      </c>
      <c r="Z2196" t="s">
        <v>15</v>
      </c>
      <c r="AA2196" t="s">
        <v>999</v>
      </c>
      <c r="AB2196" t="s">
        <v>0</v>
      </c>
      <c r="AC2196" t="s">
        <v>0</v>
      </c>
      <c r="AD2196" t="s">
        <v>0</v>
      </c>
      <c r="AI2196" s="1" t="str">
        <f>CONCATENATE(MONTH(L2196),"/",1,"/",YEAR(L2196))</f>
        <v>8/1/2013</v>
      </c>
      <c r="AJ2196" s="1">
        <f>SUMIFS([1]Currency!A:A,[1]Currency!B:B,Sales!AI2196,[1]Currency!C:C,Sales!R2196)</f>
        <v>1</v>
      </c>
      <c r="AK2196" s="1">
        <f>AJ2196*J2196*K2196</f>
        <v>2.39</v>
      </c>
      <c r="AL2196" s="1" t="str">
        <f>VLOOKUP(S2196,[1]Region!A:B,2,FALSE)</f>
        <v>Brazil</v>
      </c>
      <c r="AM2196" s="1">
        <f>SUMIFS([1]Encoding!D:D,[1]Encoding!B:B,Sales!AL2196,[1]Encoding!A:A,Sales!C2196)</f>
        <v>0.2</v>
      </c>
      <c r="AN2196" s="1">
        <f>SUMIFS([1]Encoding!Q:Q,[1]Encoding!B:B,Sales!AL2196,[1]Encoding!A:A,Sales!C2196)</f>
        <v>4.8000000000000001E-2</v>
      </c>
      <c r="AO2196" s="1">
        <f>AK2196*(1-AN2196)</f>
        <v>2.27528</v>
      </c>
      <c r="AP2196" s="1">
        <f>AO2196*(1-AM2196)</f>
        <v>1.8202240000000001</v>
      </c>
    </row>
    <row r="2197" spans="1:42">
      <c r="A2197" t="s">
        <v>12</v>
      </c>
      <c r="B2197" t="s">
        <v>11</v>
      </c>
      <c r="C2197" t="s">
        <v>999</v>
      </c>
      <c r="D2197" t="s">
        <v>0</v>
      </c>
      <c r="E2197" t="s">
        <v>0</v>
      </c>
      <c r="F2197" t="s">
        <v>1003</v>
      </c>
      <c r="G2197" t="s">
        <v>1002</v>
      </c>
      <c r="H2197" t="s">
        <v>2263</v>
      </c>
      <c r="I2197" t="s">
        <v>7</v>
      </c>
      <c r="J2197">
        <v>1</v>
      </c>
      <c r="K2197">
        <v>2.99</v>
      </c>
      <c r="L2197" s="2">
        <v>41499</v>
      </c>
      <c r="M2197">
        <v>65000000000000</v>
      </c>
      <c r="N2197" t="s">
        <v>1767</v>
      </c>
      <c r="O2197">
        <v>5858849904</v>
      </c>
      <c r="P2197" s="2">
        <v>41499</v>
      </c>
      <c r="Q2197" t="s">
        <v>5</v>
      </c>
      <c r="R2197" t="s">
        <v>3</v>
      </c>
      <c r="S2197" t="s">
        <v>4</v>
      </c>
      <c r="T2197" t="s">
        <v>3</v>
      </c>
      <c r="U2197" t="s">
        <v>0</v>
      </c>
      <c r="V2197" t="s">
        <v>0</v>
      </c>
      <c r="W2197">
        <v>4.99</v>
      </c>
      <c r="X2197">
        <v>673532180</v>
      </c>
      <c r="Y2197" t="s">
        <v>0</v>
      </c>
      <c r="Z2197" t="s">
        <v>2</v>
      </c>
      <c r="AA2197" t="s">
        <v>999</v>
      </c>
      <c r="AB2197" t="s">
        <v>0</v>
      </c>
      <c r="AC2197" t="s">
        <v>0</v>
      </c>
      <c r="AD2197" t="s">
        <v>0</v>
      </c>
      <c r="AI2197" s="1" t="str">
        <f>CONCATENATE(MONTH(L2197),"/",1,"/",YEAR(L2197))</f>
        <v>8/1/2013</v>
      </c>
      <c r="AJ2197" s="1">
        <f>SUMIFS([1]Currency!A:A,[1]Currency!B:B,Sales!AI2197,[1]Currency!C:C,Sales!R2197)</f>
        <v>1</v>
      </c>
      <c r="AK2197" s="1">
        <f>AJ2197*J2197*K2197</f>
        <v>2.99</v>
      </c>
      <c r="AL2197" s="1" t="str">
        <f>VLOOKUP(S2197,[1]Region!A:B,2,FALSE)</f>
        <v>Brazil</v>
      </c>
      <c r="AM2197" s="1">
        <f>SUMIFS([1]Encoding!D:D,[1]Encoding!B:B,Sales!AL2197,[1]Encoding!A:A,Sales!C2197)</f>
        <v>0.2</v>
      </c>
      <c r="AN2197" s="1">
        <f>SUMIFS([1]Encoding!Q:Q,[1]Encoding!B:B,Sales!AL2197,[1]Encoding!A:A,Sales!C2197)</f>
        <v>4.8000000000000001E-2</v>
      </c>
      <c r="AO2197" s="1">
        <f>AK2197*(1-AN2197)</f>
        <v>2.8464800000000001</v>
      </c>
      <c r="AP2197" s="1">
        <f>AO2197*(1-AM2197)</f>
        <v>2.2771840000000001</v>
      </c>
    </row>
    <row r="2198" spans="1:42">
      <c r="A2198" t="s">
        <v>12</v>
      </c>
      <c r="B2198" t="s">
        <v>11</v>
      </c>
      <c r="C2198" t="s">
        <v>999</v>
      </c>
      <c r="D2198" t="s">
        <v>0</v>
      </c>
      <c r="E2198" t="s">
        <v>0</v>
      </c>
      <c r="F2198" t="s">
        <v>1003</v>
      </c>
      <c r="G2198" t="s">
        <v>1002</v>
      </c>
      <c r="H2198" t="s">
        <v>2263</v>
      </c>
      <c r="I2198" t="s">
        <v>7</v>
      </c>
      <c r="J2198">
        <v>1</v>
      </c>
      <c r="K2198">
        <v>2.99</v>
      </c>
      <c r="L2198" s="2">
        <v>41499</v>
      </c>
      <c r="M2198">
        <v>84000000000000</v>
      </c>
      <c r="N2198" t="s">
        <v>3116</v>
      </c>
      <c r="O2198">
        <v>5399995174</v>
      </c>
      <c r="P2198" s="2">
        <v>41499</v>
      </c>
      <c r="Q2198" t="s">
        <v>5</v>
      </c>
      <c r="R2198" t="s">
        <v>3</v>
      </c>
      <c r="S2198" t="s">
        <v>4</v>
      </c>
      <c r="T2198" t="s">
        <v>3</v>
      </c>
      <c r="U2198" t="s">
        <v>0</v>
      </c>
      <c r="V2198" t="s">
        <v>0</v>
      </c>
      <c r="W2198">
        <v>4.99</v>
      </c>
      <c r="X2198">
        <v>673532180</v>
      </c>
      <c r="Y2198" t="s">
        <v>0</v>
      </c>
      <c r="Z2198" t="s">
        <v>2</v>
      </c>
      <c r="AA2198" t="s">
        <v>999</v>
      </c>
      <c r="AB2198" t="s">
        <v>0</v>
      </c>
      <c r="AC2198" t="s">
        <v>0</v>
      </c>
      <c r="AD2198" t="s">
        <v>0</v>
      </c>
      <c r="AI2198" s="1" t="str">
        <f>CONCATENATE(MONTH(L2198),"/",1,"/",YEAR(L2198))</f>
        <v>8/1/2013</v>
      </c>
      <c r="AJ2198" s="1">
        <f>SUMIFS([1]Currency!A:A,[1]Currency!B:B,Sales!AI2198,[1]Currency!C:C,Sales!R2198)</f>
        <v>1</v>
      </c>
      <c r="AK2198" s="1">
        <f>AJ2198*J2198*K2198</f>
        <v>2.99</v>
      </c>
      <c r="AL2198" s="1" t="str">
        <f>VLOOKUP(S2198,[1]Region!A:B,2,FALSE)</f>
        <v>Brazil</v>
      </c>
      <c r="AM2198" s="1">
        <f>SUMIFS([1]Encoding!D:D,[1]Encoding!B:B,Sales!AL2198,[1]Encoding!A:A,Sales!C2198)</f>
        <v>0.2</v>
      </c>
      <c r="AN2198" s="1">
        <f>SUMIFS([1]Encoding!Q:Q,[1]Encoding!B:B,Sales!AL2198,[1]Encoding!A:A,Sales!C2198)</f>
        <v>4.8000000000000001E-2</v>
      </c>
      <c r="AO2198" s="1">
        <f>AK2198*(1-AN2198)</f>
        <v>2.8464800000000001</v>
      </c>
      <c r="AP2198" s="1">
        <f>AO2198*(1-AM2198)</f>
        <v>2.2771840000000001</v>
      </c>
    </row>
    <row r="2199" spans="1:42">
      <c r="A2199" t="s">
        <v>12</v>
      </c>
      <c r="B2199" t="s">
        <v>11</v>
      </c>
      <c r="C2199" t="s">
        <v>999</v>
      </c>
      <c r="D2199" t="s">
        <v>0</v>
      </c>
      <c r="E2199" t="s">
        <v>0</v>
      </c>
      <c r="F2199" t="s">
        <v>1003</v>
      </c>
      <c r="G2199" t="s">
        <v>1002</v>
      </c>
      <c r="H2199" t="s">
        <v>2263</v>
      </c>
      <c r="I2199" t="s">
        <v>7</v>
      </c>
      <c r="J2199">
        <v>1</v>
      </c>
      <c r="K2199">
        <v>2.99</v>
      </c>
      <c r="L2199" s="2">
        <v>41499</v>
      </c>
      <c r="M2199">
        <v>38000000000000</v>
      </c>
      <c r="N2199" t="s">
        <v>3115</v>
      </c>
      <c r="O2199">
        <v>7331053159</v>
      </c>
      <c r="P2199" s="2">
        <v>41499</v>
      </c>
      <c r="Q2199" t="s">
        <v>5</v>
      </c>
      <c r="R2199" t="s">
        <v>3</v>
      </c>
      <c r="S2199" t="s">
        <v>4</v>
      </c>
      <c r="T2199" t="s">
        <v>3</v>
      </c>
      <c r="U2199" t="s">
        <v>0</v>
      </c>
      <c r="V2199" t="s">
        <v>0</v>
      </c>
      <c r="W2199">
        <v>4.99</v>
      </c>
      <c r="X2199">
        <v>673532180</v>
      </c>
      <c r="Y2199" t="s">
        <v>0</v>
      </c>
      <c r="Z2199" t="s">
        <v>2</v>
      </c>
      <c r="AA2199" t="s">
        <v>999</v>
      </c>
      <c r="AB2199" t="s">
        <v>0</v>
      </c>
      <c r="AC2199" t="s">
        <v>0</v>
      </c>
      <c r="AD2199" t="s">
        <v>0</v>
      </c>
      <c r="AI2199" s="1" t="str">
        <f>CONCATENATE(MONTH(L2199),"/",1,"/",YEAR(L2199))</f>
        <v>8/1/2013</v>
      </c>
      <c r="AJ2199" s="1">
        <f>SUMIFS([1]Currency!A:A,[1]Currency!B:B,Sales!AI2199,[1]Currency!C:C,Sales!R2199)</f>
        <v>1</v>
      </c>
      <c r="AK2199" s="1">
        <f>AJ2199*J2199*K2199</f>
        <v>2.99</v>
      </c>
      <c r="AL2199" s="1" t="str">
        <f>VLOOKUP(S2199,[1]Region!A:B,2,FALSE)</f>
        <v>Brazil</v>
      </c>
      <c r="AM2199" s="1">
        <f>SUMIFS([1]Encoding!D:D,[1]Encoding!B:B,Sales!AL2199,[1]Encoding!A:A,Sales!C2199)</f>
        <v>0.2</v>
      </c>
      <c r="AN2199" s="1">
        <f>SUMIFS([1]Encoding!Q:Q,[1]Encoding!B:B,Sales!AL2199,[1]Encoding!A:A,Sales!C2199)</f>
        <v>4.8000000000000001E-2</v>
      </c>
      <c r="AO2199" s="1">
        <f>AK2199*(1-AN2199)</f>
        <v>2.8464800000000001</v>
      </c>
      <c r="AP2199" s="1">
        <f>AO2199*(1-AM2199)</f>
        <v>2.2771840000000001</v>
      </c>
    </row>
    <row r="2200" spans="1:42">
      <c r="A2200" t="s">
        <v>12</v>
      </c>
      <c r="B2200" t="s">
        <v>11</v>
      </c>
      <c r="C2200" t="s">
        <v>999</v>
      </c>
      <c r="D2200" t="s">
        <v>0</v>
      </c>
      <c r="E2200" t="s">
        <v>0</v>
      </c>
      <c r="F2200" t="s">
        <v>1003</v>
      </c>
      <c r="G2200" t="s">
        <v>1002</v>
      </c>
      <c r="H2200" t="s">
        <v>2263</v>
      </c>
      <c r="I2200" t="s">
        <v>7</v>
      </c>
      <c r="J2200">
        <v>1</v>
      </c>
      <c r="K2200">
        <v>2.99</v>
      </c>
      <c r="L2200" s="2">
        <v>41499</v>
      </c>
      <c r="M2200">
        <v>91000000000000</v>
      </c>
      <c r="N2200" t="s">
        <v>29</v>
      </c>
      <c r="O2200">
        <v>8249213924</v>
      </c>
      <c r="P2200" s="2">
        <v>41499</v>
      </c>
      <c r="Q2200" t="s">
        <v>5</v>
      </c>
      <c r="R2200" t="s">
        <v>3</v>
      </c>
      <c r="S2200" t="s">
        <v>4</v>
      </c>
      <c r="T2200" t="s">
        <v>3</v>
      </c>
      <c r="U2200" t="s">
        <v>0</v>
      </c>
      <c r="V2200" t="s">
        <v>0</v>
      </c>
      <c r="W2200">
        <v>4.99</v>
      </c>
      <c r="X2200">
        <v>673532180</v>
      </c>
      <c r="Y2200" t="s">
        <v>0</v>
      </c>
      <c r="Z2200" t="s">
        <v>2</v>
      </c>
      <c r="AA2200" t="s">
        <v>999</v>
      </c>
      <c r="AB2200" t="s">
        <v>0</v>
      </c>
      <c r="AC2200" t="s">
        <v>0</v>
      </c>
      <c r="AD2200" t="s">
        <v>0</v>
      </c>
      <c r="AI2200" s="1" t="str">
        <f>CONCATENATE(MONTH(L2200),"/",1,"/",YEAR(L2200))</f>
        <v>8/1/2013</v>
      </c>
      <c r="AJ2200" s="1">
        <f>SUMIFS([1]Currency!A:A,[1]Currency!B:B,Sales!AI2200,[1]Currency!C:C,Sales!R2200)</f>
        <v>1</v>
      </c>
      <c r="AK2200" s="1">
        <f>AJ2200*J2200*K2200</f>
        <v>2.99</v>
      </c>
      <c r="AL2200" s="1" t="str">
        <f>VLOOKUP(S2200,[1]Region!A:B,2,FALSE)</f>
        <v>Brazil</v>
      </c>
      <c r="AM2200" s="1">
        <f>SUMIFS([1]Encoding!D:D,[1]Encoding!B:B,Sales!AL2200,[1]Encoding!A:A,Sales!C2200)</f>
        <v>0.2</v>
      </c>
      <c r="AN2200" s="1">
        <f>SUMIFS([1]Encoding!Q:Q,[1]Encoding!B:B,Sales!AL2200,[1]Encoding!A:A,Sales!C2200)</f>
        <v>4.8000000000000001E-2</v>
      </c>
      <c r="AO2200" s="1">
        <f>AK2200*(1-AN2200)</f>
        <v>2.8464800000000001</v>
      </c>
      <c r="AP2200" s="1">
        <f>AO2200*(1-AM2200)</f>
        <v>2.2771840000000001</v>
      </c>
    </row>
    <row r="2201" spans="1:42">
      <c r="A2201" t="s">
        <v>12</v>
      </c>
      <c r="B2201" t="s">
        <v>11</v>
      </c>
      <c r="C2201" t="s">
        <v>999</v>
      </c>
      <c r="D2201" t="s">
        <v>0</v>
      </c>
      <c r="E2201" t="s">
        <v>0</v>
      </c>
      <c r="F2201" t="s">
        <v>1003</v>
      </c>
      <c r="G2201" t="s">
        <v>1002</v>
      </c>
      <c r="H2201" t="s">
        <v>2263</v>
      </c>
      <c r="I2201" t="s">
        <v>7</v>
      </c>
      <c r="J2201">
        <v>1</v>
      </c>
      <c r="K2201">
        <v>2.39</v>
      </c>
      <c r="L2201" s="2">
        <v>41499</v>
      </c>
      <c r="M2201">
        <v>23000000000000</v>
      </c>
      <c r="N2201" t="s">
        <v>3114</v>
      </c>
      <c r="O2201">
        <v>7155106064</v>
      </c>
      <c r="P2201" s="2">
        <v>41499</v>
      </c>
      <c r="Q2201" t="s">
        <v>5</v>
      </c>
      <c r="R2201" t="s">
        <v>3</v>
      </c>
      <c r="S2201" t="s">
        <v>4</v>
      </c>
      <c r="T2201" t="s">
        <v>3</v>
      </c>
      <c r="U2201" t="s">
        <v>0</v>
      </c>
      <c r="V2201" t="s">
        <v>0</v>
      </c>
      <c r="W2201">
        <v>3.99</v>
      </c>
      <c r="X2201">
        <v>673532180</v>
      </c>
      <c r="Y2201" t="s">
        <v>0</v>
      </c>
      <c r="Z2201" t="s">
        <v>15</v>
      </c>
      <c r="AA2201" t="s">
        <v>999</v>
      </c>
      <c r="AB2201" t="s">
        <v>0</v>
      </c>
      <c r="AC2201" t="s">
        <v>0</v>
      </c>
      <c r="AD2201" t="s">
        <v>0</v>
      </c>
      <c r="AI2201" s="1" t="str">
        <f>CONCATENATE(MONTH(L2201),"/",1,"/",YEAR(L2201))</f>
        <v>8/1/2013</v>
      </c>
      <c r="AJ2201" s="1">
        <f>SUMIFS([1]Currency!A:A,[1]Currency!B:B,Sales!AI2201,[1]Currency!C:C,Sales!R2201)</f>
        <v>1</v>
      </c>
      <c r="AK2201" s="1">
        <f>AJ2201*J2201*K2201</f>
        <v>2.39</v>
      </c>
      <c r="AL2201" s="1" t="str">
        <f>VLOOKUP(S2201,[1]Region!A:B,2,FALSE)</f>
        <v>Brazil</v>
      </c>
      <c r="AM2201" s="1">
        <f>SUMIFS([1]Encoding!D:D,[1]Encoding!B:B,Sales!AL2201,[1]Encoding!A:A,Sales!C2201)</f>
        <v>0.2</v>
      </c>
      <c r="AN2201" s="1">
        <f>SUMIFS([1]Encoding!Q:Q,[1]Encoding!B:B,Sales!AL2201,[1]Encoding!A:A,Sales!C2201)</f>
        <v>4.8000000000000001E-2</v>
      </c>
      <c r="AO2201" s="1">
        <f>AK2201*(1-AN2201)</f>
        <v>2.27528</v>
      </c>
      <c r="AP2201" s="1">
        <f>AO2201*(1-AM2201)</f>
        <v>1.8202240000000001</v>
      </c>
    </row>
    <row r="2202" spans="1:42">
      <c r="A2202" t="s">
        <v>12</v>
      </c>
      <c r="B2202" t="s">
        <v>11</v>
      </c>
      <c r="C2202" t="s">
        <v>999</v>
      </c>
      <c r="D2202" t="s">
        <v>0</v>
      </c>
      <c r="E2202" t="s">
        <v>0</v>
      </c>
      <c r="F2202" t="s">
        <v>1003</v>
      </c>
      <c r="G2202" t="s">
        <v>1002</v>
      </c>
      <c r="H2202" t="s">
        <v>2263</v>
      </c>
      <c r="I2202" t="s">
        <v>7</v>
      </c>
      <c r="J2202">
        <v>1</v>
      </c>
      <c r="K2202">
        <v>2.99</v>
      </c>
      <c r="L2202" s="2">
        <v>41499</v>
      </c>
      <c r="M2202">
        <v>84000000000000</v>
      </c>
      <c r="N2202" t="s">
        <v>2818</v>
      </c>
      <c r="O2202">
        <v>2840502324</v>
      </c>
      <c r="P2202" s="2">
        <v>41499</v>
      </c>
      <c r="Q2202" t="s">
        <v>5</v>
      </c>
      <c r="R2202" t="s">
        <v>3</v>
      </c>
      <c r="S2202" t="s">
        <v>4</v>
      </c>
      <c r="T2202" t="s">
        <v>3</v>
      </c>
      <c r="U2202" t="s">
        <v>0</v>
      </c>
      <c r="V2202" t="s">
        <v>0</v>
      </c>
      <c r="W2202">
        <v>4.99</v>
      </c>
      <c r="X2202">
        <v>673532180</v>
      </c>
      <c r="Y2202" t="s">
        <v>0</v>
      </c>
      <c r="Z2202" t="s">
        <v>2</v>
      </c>
      <c r="AA2202" t="s">
        <v>999</v>
      </c>
      <c r="AB2202" t="s">
        <v>0</v>
      </c>
      <c r="AC2202" t="s">
        <v>0</v>
      </c>
      <c r="AD2202" t="s">
        <v>0</v>
      </c>
      <c r="AI2202" s="1" t="str">
        <f>CONCATENATE(MONTH(L2202),"/",1,"/",YEAR(L2202))</f>
        <v>8/1/2013</v>
      </c>
      <c r="AJ2202" s="1">
        <f>SUMIFS([1]Currency!A:A,[1]Currency!B:B,Sales!AI2202,[1]Currency!C:C,Sales!R2202)</f>
        <v>1</v>
      </c>
      <c r="AK2202" s="1">
        <f>AJ2202*J2202*K2202</f>
        <v>2.99</v>
      </c>
      <c r="AL2202" s="1" t="str">
        <f>VLOOKUP(S2202,[1]Region!A:B,2,FALSE)</f>
        <v>Brazil</v>
      </c>
      <c r="AM2202" s="1">
        <f>SUMIFS([1]Encoding!D:D,[1]Encoding!B:B,Sales!AL2202,[1]Encoding!A:A,Sales!C2202)</f>
        <v>0.2</v>
      </c>
      <c r="AN2202" s="1">
        <f>SUMIFS([1]Encoding!Q:Q,[1]Encoding!B:B,Sales!AL2202,[1]Encoding!A:A,Sales!C2202)</f>
        <v>4.8000000000000001E-2</v>
      </c>
      <c r="AO2202" s="1">
        <f>AK2202*(1-AN2202)</f>
        <v>2.8464800000000001</v>
      </c>
      <c r="AP2202" s="1">
        <f>AO2202*(1-AM2202)</f>
        <v>2.2771840000000001</v>
      </c>
    </row>
    <row r="2203" spans="1:42">
      <c r="A2203" t="s">
        <v>12</v>
      </c>
      <c r="B2203" t="s">
        <v>11</v>
      </c>
      <c r="C2203" t="s">
        <v>999</v>
      </c>
      <c r="D2203" t="s">
        <v>0</v>
      </c>
      <c r="E2203" t="s">
        <v>0</v>
      </c>
      <c r="F2203" t="s">
        <v>1003</v>
      </c>
      <c r="G2203" t="s">
        <v>1002</v>
      </c>
      <c r="H2203" t="s">
        <v>2263</v>
      </c>
      <c r="I2203" t="s">
        <v>7</v>
      </c>
      <c r="J2203">
        <v>1</v>
      </c>
      <c r="K2203">
        <v>2.99</v>
      </c>
      <c r="L2203" s="2">
        <v>41499</v>
      </c>
      <c r="M2203">
        <v>38000000000000</v>
      </c>
      <c r="N2203" t="s">
        <v>3113</v>
      </c>
      <c r="O2203">
        <v>6665892094</v>
      </c>
      <c r="P2203" s="2">
        <v>41499</v>
      </c>
      <c r="Q2203" t="s">
        <v>5</v>
      </c>
      <c r="R2203" t="s">
        <v>3</v>
      </c>
      <c r="S2203" t="s">
        <v>4</v>
      </c>
      <c r="T2203" t="s">
        <v>3</v>
      </c>
      <c r="U2203" t="s">
        <v>0</v>
      </c>
      <c r="V2203" t="s">
        <v>0</v>
      </c>
      <c r="W2203">
        <v>4.99</v>
      </c>
      <c r="X2203">
        <v>673532180</v>
      </c>
      <c r="Y2203" t="s">
        <v>0</v>
      </c>
      <c r="Z2203" t="s">
        <v>2</v>
      </c>
      <c r="AA2203" t="s">
        <v>999</v>
      </c>
      <c r="AB2203" t="s">
        <v>0</v>
      </c>
      <c r="AC2203" t="s">
        <v>0</v>
      </c>
      <c r="AD2203" t="s">
        <v>0</v>
      </c>
      <c r="AI2203" s="1" t="str">
        <f>CONCATENATE(MONTH(L2203),"/",1,"/",YEAR(L2203))</f>
        <v>8/1/2013</v>
      </c>
      <c r="AJ2203" s="1">
        <f>SUMIFS([1]Currency!A:A,[1]Currency!B:B,Sales!AI2203,[1]Currency!C:C,Sales!R2203)</f>
        <v>1</v>
      </c>
      <c r="AK2203" s="1">
        <f>AJ2203*J2203*K2203</f>
        <v>2.99</v>
      </c>
      <c r="AL2203" s="1" t="str">
        <f>VLOOKUP(S2203,[1]Region!A:B,2,FALSE)</f>
        <v>Brazil</v>
      </c>
      <c r="AM2203" s="1">
        <f>SUMIFS([1]Encoding!D:D,[1]Encoding!B:B,Sales!AL2203,[1]Encoding!A:A,Sales!C2203)</f>
        <v>0.2</v>
      </c>
      <c r="AN2203" s="1">
        <f>SUMIFS([1]Encoding!Q:Q,[1]Encoding!B:B,Sales!AL2203,[1]Encoding!A:A,Sales!C2203)</f>
        <v>4.8000000000000001E-2</v>
      </c>
      <c r="AO2203" s="1">
        <f>AK2203*(1-AN2203)</f>
        <v>2.8464800000000001</v>
      </c>
      <c r="AP2203" s="1">
        <f>AO2203*(1-AM2203)</f>
        <v>2.2771840000000001</v>
      </c>
    </row>
    <row r="2204" spans="1:42">
      <c r="A2204" t="s">
        <v>12</v>
      </c>
      <c r="B2204" t="s">
        <v>11</v>
      </c>
      <c r="C2204" t="s">
        <v>999</v>
      </c>
      <c r="D2204" t="s">
        <v>0</v>
      </c>
      <c r="E2204" t="s">
        <v>0</v>
      </c>
      <c r="F2204" t="s">
        <v>1003</v>
      </c>
      <c r="G2204" t="s">
        <v>1002</v>
      </c>
      <c r="H2204" t="s">
        <v>2263</v>
      </c>
      <c r="I2204" t="s">
        <v>7</v>
      </c>
      <c r="J2204">
        <v>1</v>
      </c>
      <c r="K2204">
        <v>2.99</v>
      </c>
      <c r="L2204" s="2">
        <v>41499</v>
      </c>
      <c r="M2204">
        <v>29000000000000</v>
      </c>
      <c r="N2204" t="s">
        <v>3112</v>
      </c>
      <c r="O2204">
        <v>6711629084</v>
      </c>
      <c r="P2204" s="2">
        <v>41499</v>
      </c>
      <c r="Q2204" t="s">
        <v>5</v>
      </c>
      <c r="R2204" t="s">
        <v>3</v>
      </c>
      <c r="S2204" t="s">
        <v>4</v>
      </c>
      <c r="T2204" t="s">
        <v>3</v>
      </c>
      <c r="U2204" t="s">
        <v>0</v>
      </c>
      <c r="V2204" t="s">
        <v>0</v>
      </c>
      <c r="W2204">
        <v>4.99</v>
      </c>
      <c r="X2204">
        <v>673532180</v>
      </c>
      <c r="Y2204" t="s">
        <v>0</v>
      </c>
      <c r="Z2204" t="s">
        <v>2</v>
      </c>
      <c r="AA2204" t="s">
        <v>999</v>
      </c>
      <c r="AB2204" t="s">
        <v>0</v>
      </c>
      <c r="AC2204" t="s">
        <v>0</v>
      </c>
      <c r="AD2204" t="s">
        <v>0</v>
      </c>
      <c r="AI2204" s="1" t="str">
        <f>CONCATENATE(MONTH(L2204),"/",1,"/",YEAR(L2204))</f>
        <v>8/1/2013</v>
      </c>
      <c r="AJ2204" s="1">
        <f>SUMIFS([1]Currency!A:A,[1]Currency!B:B,Sales!AI2204,[1]Currency!C:C,Sales!R2204)</f>
        <v>1</v>
      </c>
      <c r="AK2204" s="1">
        <f>AJ2204*J2204*K2204</f>
        <v>2.99</v>
      </c>
      <c r="AL2204" s="1" t="str">
        <f>VLOOKUP(S2204,[1]Region!A:B,2,FALSE)</f>
        <v>Brazil</v>
      </c>
      <c r="AM2204" s="1">
        <f>SUMIFS([1]Encoding!D:D,[1]Encoding!B:B,Sales!AL2204,[1]Encoding!A:A,Sales!C2204)</f>
        <v>0.2</v>
      </c>
      <c r="AN2204" s="1">
        <f>SUMIFS([1]Encoding!Q:Q,[1]Encoding!B:B,Sales!AL2204,[1]Encoding!A:A,Sales!C2204)</f>
        <v>4.8000000000000001E-2</v>
      </c>
      <c r="AO2204" s="1">
        <f>AK2204*(1-AN2204)</f>
        <v>2.8464800000000001</v>
      </c>
      <c r="AP2204" s="1">
        <f>AO2204*(1-AM2204)</f>
        <v>2.2771840000000001</v>
      </c>
    </row>
    <row r="2205" spans="1:42">
      <c r="A2205" t="s">
        <v>12</v>
      </c>
      <c r="B2205" t="s">
        <v>11</v>
      </c>
      <c r="C2205" t="s">
        <v>999</v>
      </c>
      <c r="D2205" t="s">
        <v>0</v>
      </c>
      <c r="E2205" t="s">
        <v>0</v>
      </c>
      <c r="F2205" t="s">
        <v>1003</v>
      </c>
      <c r="G2205" t="s">
        <v>1002</v>
      </c>
      <c r="H2205" t="s">
        <v>2263</v>
      </c>
      <c r="I2205" t="s">
        <v>23</v>
      </c>
      <c r="J2205">
        <v>1</v>
      </c>
      <c r="K2205">
        <v>14</v>
      </c>
      <c r="L2205" s="2">
        <v>41499</v>
      </c>
      <c r="M2205">
        <v>88000000000000</v>
      </c>
      <c r="N2205" t="s">
        <v>1286</v>
      </c>
      <c r="O2205">
        <v>5074125389</v>
      </c>
      <c r="P2205" s="2">
        <v>41499</v>
      </c>
      <c r="Q2205" t="s">
        <v>5</v>
      </c>
      <c r="R2205" t="s">
        <v>3</v>
      </c>
      <c r="S2205" t="s">
        <v>4</v>
      </c>
      <c r="T2205" t="s">
        <v>3</v>
      </c>
      <c r="U2205" t="s">
        <v>0</v>
      </c>
      <c r="V2205" t="s">
        <v>0</v>
      </c>
      <c r="W2205">
        <v>19.989999999999998</v>
      </c>
      <c r="X2205">
        <v>673532180</v>
      </c>
      <c r="Y2205" t="s">
        <v>0</v>
      </c>
      <c r="Z2205" t="s">
        <v>2</v>
      </c>
      <c r="AA2205" t="s">
        <v>999</v>
      </c>
      <c r="AB2205" t="s">
        <v>0</v>
      </c>
      <c r="AC2205" t="s">
        <v>0</v>
      </c>
      <c r="AD2205" t="s">
        <v>0</v>
      </c>
      <c r="AI2205" s="1" t="str">
        <f>CONCATENATE(MONTH(L2205),"/",1,"/",YEAR(L2205))</f>
        <v>8/1/2013</v>
      </c>
      <c r="AJ2205" s="1">
        <f>SUMIFS([1]Currency!A:A,[1]Currency!B:B,Sales!AI2205,[1]Currency!C:C,Sales!R2205)</f>
        <v>1</v>
      </c>
      <c r="AK2205" s="1">
        <f>AJ2205*J2205*K2205</f>
        <v>14</v>
      </c>
      <c r="AL2205" s="1" t="str">
        <f>VLOOKUP(S2205,[1]Region!A:B,2,FALSE)</f>
        <v>Brazil</v>
      </c>
      <c r="AM2205" s="1">
        <f>SUMIFS([1]Encoding!D:D,[1]Encoding!B:B,Sales!AL2205,[1]Encoding!A:A,Sales!C2205)</f>
        <v>0.2</v>
      </c>
      <c r="AN2205" s="1">
        <f>SUMIFS([1]Encoding!Q:Q,[1]Encoding!B:B,Sales!AL2205,[1]Encoding!A:A,Sales!C2205)</f>
        <v>4.8000000000000001E-2</v>
      </c>
      <c r="AO2205" s="1">
        <f>AK2205*(1-AN2205)</f>
        <v>13.327999999999999</v>
      </c>
      <c r="AP2205" s="1">
        <f>AO2205*(1-AM2205)</f>
        <v>10.6624</v>
      </c>
    </row>
    <row r="2206" spans="1:42">
      <c r="A2206" t="s">
        <v>12</v>
      </c>
      <c r="B2206" t="s">
        <v>11</v>
      </c>
      <c r="C2206" t="s">
        <v>999</v>
      </c>
      <c r="D2206" t="s">
        <v>0</v>
      </c>
      <c r="E2206" t="s">
        <v>0</v>
      </c>
      <c r="F2206" t="s">
        <v>1003</v>
      </c>
      <c r="G2206" t="s">
        <v>1002</v>
      </c>
      <c r="H2206" t="s">
        <v>2263</v>
      </c>
      <c r="I2206" t="s">
        <v>23</v>
      </c>
      <c r="J2206">
        <v>1</v>
      </c>
      <c r="K2206">
        <v>14</v>
      </c>
      <c r="L2206" s="2">
        <v>41499</v>
      </c>
      <c r="M2206">
        <v>65000000000000</v>
      </c>
      <c r="N2206" t="s">
        <v>3111</v>
      </c>
      <c r="O2206">
        <v>5850505054</v>
      </c>
      <c r="P2206" s="2">
        <v>41499</v>
      </c>
      <c r="Q2206" t="s">
        <v>5</v>
      </c>
      <c r="R2206" t="s">
        <v>3</v>
      </c>
      <c r="S2206" t="s">
        <v>4</v>
      </c>
      <c r="T2206" t="s">
        <v>3</v>
      </c>
      <c r="U2206" t="s">
        <v>0</v>
      </c>
      <c r="V2206" t="s">
        <v>0</v>
      </c>
      <c r="W2206">
        <v>19.989999999999998</v>
      </c>
      <c r="X2206">
        <v>673532180</v>
      </c>
      <c r="Y2206" t="s">
        <v>0</v>
      </c>
      <c r="Z2206" t="s">
        <v>2</v>
      </c>
      <c r="AA2206" t="s">
        <v>999</v>
      </c>
      <c r="AB2206" t="s">
        <v>0</v>
      </c>
      <c r="AC2206" t="s">
        <v>0</v>
      </c>
      <c r="AD2206" t="s">
        <v>0</v>
      </c>
      <c r="AI2206" s="1" t="str">
        <f>CONCATENATE(MONTH(L2206),"/",1,"/",YEAR(L2206))</f>
        <v>8/1/2013</v>
      </c>
      <c r="AJ2206" s="1">
        <f>SUMIFS([1]Currency!A:A,[1]Currency!B:B,Sales!AI2206,[1]Currency!C:C,Sales!R2206)</f>
        <v>1</v>
      </c>
      <c r="AK2206" s="1">
        <f>AJ2206*J2206*K2206</f>
        <v>14</v>
      </c>
      <c r="AL2206" s="1" t="str">
        <f>VLOOKUP(S2206,[1]Region!A:B,2,FALSE)</f>
        <v>Brazil</v>
      </c>
      <c r="AM2206" s="1">
        <f>SUMIFS([1]Encoding!D:D,[1]Encoding!B:B,Sales!AL2206,[1]Encoding!A:A,Sales!C2206)</f>
        <v>0.2</v>
      </c>
      <c r="AN2206" s="1">
        <f>SUMIFS([1]Encoding!Q:Q,[1]Encoding!B:B,Sales!AL2206,[1]Encoding!A:A,Sales!C2206)</f>
        <v>4.8000000000000001E-2</v>
      </c>
      <c r="AO2206" s="1">
        <f>AK2206*(1-AN2206)</f>
        <v>13.327999999999999</v>
      </c>
      <c r="AP2206" s="1">
        <f>AO2206*(1-AM2206)</f>
        <v>10.6624</v>
      </c>
    </row>
    <row r="2207" spans="1:42">
      <c r="A2207" t="s">
        <v>12</v>
      </c>
      <c r="B2207" t="s">
        <v>11</v>
      </c>
      <c r="C2207" t="s">
        <v>999</v>
      </c>
      <c r="D2207" t="s">
        <v>0</v>
      </c>
      <c r="E2207" t="s">
        <v>0</v>
      </c>
      <c r="F2207" t="s">
        <v>1003</v>
      </c>
      <c r="G2207" t="s">
        <v>1002</v>
      </c>
      <c r="H2207" t="s">
        <v>2263</v>
      </c>
      <c r="I2207" t="s">
        <v>23</v>
      </c>
      <c r="J2207">
        <v>1</v>
      </c>
      <c r="K2207">
        <v>14</v>
      </c>
      <c r="L2207" s="2">
        <v>41499</v>
      </c>
      <c r="M2207">
        <v>22000000000000</v>
      </c>
      <c r="N2207" t="s">
        <v>3110</v>
      </c>
      <c r="O2207">
        <v>6799284969</v>
      </c>
      <c r="P2207" s="2">
        <v>41499</v>
      </c>
      <c r="Q2207" t="s">
        <v>5</v>
      </c>
      <c r="R2207" t="s">
        <v>3</v>
      </c>
      <c r="S2207" t="s">
        <v>4</v>
      </c>
      <c r="T2207" t="s">
        <v>3</v>
      </c>
      <c r="U2207" t="s">
        <v>0</v>
      </c>
      <c r="V2207" t="s">
        <v>0</v>
      </c>
      <c r="W2207">
        <v>19.989999999999998</v>
      </c>
      <c r="X2207">
        <v>673532180</v>
      </c>
      <c r="Y2207" t="s">
        <v>0</v>
      </c>
      <c r="Z2207" t="s">
        <v>2</v>
      </c>
      <c r="AA2207" t="s">
        <v>999</v>
      </c>
      <c r="AB2207" t="s">
        <v>0</v>
      </c>
      <c r="AC2207" t="s">
        <v>0</v>
      </c>
      <c r="AD2207" t="s">
        <v>0</v>
      </c>
      <c r="AI2207" s="1" t="str">
        <f>CONCATENATE(MONTH(L2207),"/",1,"/",YEAR(L2207))</f>
        <v>8/1/2013</v>
      </c>
      <c r="AJ2207" s="1">
        <f>SUMIFS([1]Currency!A:A,[1]Currency!B:B,Sales!AI2207,[1]Currency!C:C,Sales!R2207)</f>
        <v>1</v>
      </c>
      <c r="AK2207" s="1">
        <f>AJ2207*J2207*K2207</f>
        <v>14</v>
      </c>
      <c r="AL2207" s="1" t="str">
        <f>VLOOKUP(S2207,[1]Region!A:B,2,FALSE)</f>
        <v>Brazil</v>
      </c>
      <c r="AM2207" s="1">
        <f>SUMIFS([1]Encoding!D:D,[1]Encoding!B:B,Sales!AL2207,[1]Encoding!A:A,Sales!C2207)</f>
        <v>0.2</v>
      </c>
      <c r="AN2207" s="1">
        <f>SUMIFS([1]Encoding!Q:Q,[1]Encoding!B:B,Sales!AL2207,[1]Encoding!A:A,Sales!C2207)</f>
        <v>4.8000000000000001E-2</v>
      </c>
      <c r="AO2207" s="1">
        <f>AK2207*(1-AN2207)</f>
        <v>13.327999999999999</v>
      </c>
      <c r="AP2207" s="1">
        <f>AO2207*(1-AM2207)</f>
        <v>10.6624</v>
      </c>
    </row>
    <row r="2208" spans="1:42">
      <c r="A2208" t="s">
        <v>12</v>
      </c>
      <c r="B2208" t="s">
        <v>11</v>
      </c>
      <c r="C2208" t="s">
        <v>999</v>
      </c>
      <c r="D2208" t="s">
        <v>0</v>
      </c>
      <c r="E2208" t="s">
        <v>0</v>
      </c>
      <c r="F2208" t="s">
        <v>1003</v>
      </c>
      <c r="G2208" t="s">
        <v>1002</v>
      </c>
      <c r="H2208" t="s">
        <v>2263</v>
      </c>
      <c r="I2208" t="s">
        <v>7</v>
      </c>
      <c r="J2208">
        <v>1</v>
      </c>
      <c r="K2208">
        <v>2.99</v>
      </c>
      <c r="L2208" s="2">
        <v>41499</v>
      </c>
      <c r="M2208">
        <v>64000000000000</v>
      </c>
      <c r="N2208" t="s">
        <v>2527</v>
      </c>
      <c r="O2208">
        <v>1423916864</v>
      </c>
      <c r="P2208" s="2">
        <v>41499</v>
      </c>
      <c r="Q2208" t="s">
        <v>5</v>
      </c>
      <c r="R2208" t="s">
        <v>3</v>
      </c>
      <c r="S2208" t="s">
        <v>4</v>
      </c>
      <c r="T2208" t="s">
        <v>3</v>
      </c>
      <c r="U2208" t="s">
        <v>0</v>
      </c>
      <c r="V2208" t="s">
        <v>0</v>
      </c>
      <c r="W2208">
        <v>4.99</v>
      </c>
      <c r="X2208">
        <v>673532180</v>
      </c>
      <c r="Y2208" t="s">
        <v>0</v>
      </c>
      <c r="Z2208" t="s">
        <v>2</v>
      </c>
      <c r="AA2208" t="s">
        <v>999</v>
      </c>
      <c r="AB2208" t="s">
        <v>0</v>
      </c>
      <c r="AC2208" t="s">
        <v>0</v>
      </c>
      <c r="AD2208" t="s">
        <v>0</v>
      </c>
      <c r="AI2208" s="1" t="str">
        <f>CONCATENATE(MONTH(L2208),"/",1,"/",YEAR(L2208))</f>
        <v>8/1/2013</v>
      </c>
      <c r="AJ2208" s="1">
        <f>SUMIFS([1]Currency!A:A,[1]Currency!B:B,Sales!AI2208,[1]Currency!C:C,Sales!R2208)</f>
        <v>1</v>
      </c>
      <c r="AK2208" s="1">
        <f>AJ2208*J2208*K2208</f>
        <v>2.99</v>
      </c>
      <c r="AL2208" s="1" t="str">
        <f>VLOOKUP(S2208,[1]Region!A:B,2,FALSE)</f>
        <v>Brazil</v>
      </c>
      <c r="AM2208" s="1">
        <f>SUMIFS([1]Encoding!D:D,[1]Encoding!B:B,Sales!AL2208,[1]Encoding!A:A,Sales!C2208)</f>
        <v>0.2</v>
      </c>
      <c r="AN2208" s="1">
        <f>SUMIFS([1]Encoding!Q:Q,[1]Encoding!B:B,Sales!AL2208,[1]Encoding!A:A,Sales!C2208)</f>
        <v>4.8000000000000001E-2</v>
      </c>
      <c r="AO2208" s="1">
        <f>AK2208*(1-AN2208)</f>
        <v>2.8464800000000001</v>
      </c>
      <c r="AP2208" s="1">
        <f>AO2208*(1-AM2208)</f>
        <v>2.2771840000000001</v>
      </c>
    </row>
    <row r="2209" spans="1:42">
      <c r="A2209" t="s">
        <v>12</v>
      </c>
      <c r="B2209" t="s">
        <v>11</v>
      </c>
      <c r="C2209" t="s">
        <v>999</v>
      </c>
      <c r="D2209" t="s">
        <v>0</v>
      </c>
      <c r="E2209" t="s">
        <v>0</v>
      </c>
      <c r="F2209" t="s">
        <v>1003</v>
      </c>
      <c r="G2209" t="s">
        <v>1002</v>
      </c>
      <c r="H2209" t="s">
        <v>2263</v>
      </c>
      <c r="I2209" t="s">
        <v>7</v>
      </c>
      <c r="J2209">
        <v>1</v>
      </c>
      <c r="K2209">
        <v>2.99</v>
      </c>
      <c r="L2209" s="2">
        <v>41499</v>
      </c>
      <c r="M2209">
        <v>89000000000000</v>
      </c>
      <c r="N2209" t="s">
        <v>3109</v>
      </c>
      <c r="O2209">
        <v>2220177884</v>
      </c>
      <c r="P2209" s="2">
        <v>41499</v>
      </c>
      <c r="Q2209" t="s">
        <v>5</v>
      </c>
      <c r="R2209" t="s">
        <v>3</v>
      </c>
      <c r="S2209" t="s">
        <v>4</v>
      </c>
      <c r="T2209" t="s">
        <v>3</v>
      </c>
      <c r="U2209" t="s">
        <v>0</v>
      </c>
      <c r="V2209" t="s">
        <v>0</v>
      </c>
      <c r="W2209">
        <v>4.99</v>
      </c>
      <c r="X2209">
        <v>673532180</v>
      </c>
      <c r="Y2209" t="s">
        <v>0</v>
      </c>
      <c r="Z2209" t="s">
        <v>2</v>
      </c>
      <c r="AA2209" t="s">
        <v>999</v>
      </c>
      <c r="AB2209" t="s">
        <v>0</v>
      </c>
      <c r="AC2209" t="s">
        <v>0</v>
      </c>
      <c r="AD2209" t="s">
        <v>0</v>
      </c>
      <c r="AI2209" s="1" t="str">
        <f>CONCATENATE(MONTH(L2209),"/",1,"/",YEAR(L2209))</f>
        <v>8/1/2013</v>
      </c>
      <c r="AJ2209" s="1">
        <f>SUMIFS([1]Currency!A:A,[1]Currency!B:B,Sales!AI2209,[1]Currency!C:C,Sales!R2209)</f>
        <v>1</v>
      </c>
      <c r="AK2209" s="1">
        <f>AJ2209*J2209*K2209</f>
        <v>2.99</v>
      </c>
      <c r="AL2209" s="1" t="str">
        <f>VLOOKUP(S2209,[1]Region!A:B,2,FALSE)</f>
        <v>Brazil</v>
      </c>
      <c r="AM2209" s="1">
        <f>SUMIFS([1]Encoding!D:D,[1]Encoding!B:B,Sales!AL2209,[1]Encoding!A:A,Sales!C2209)</f>
        <v>0.2</v>
      </c>
      <c r="AN2209" s="1">
        <f>SUMIFS([1]Encoding!Q:Q,[1]Encoding!B:B,Sales!AL2209,[1]Encoding!A:A,Sales!C2209)</f>
        <v>4.8000000000000001E-2</v>
      </c>
      <c r="AO2209" s="1">
        <f>AK2209*(1-AN2209)</f>
        <v>2.8464800000000001</v>
      </c>
      <c r="AP2209" s="1">
        <f>AO2209*(1-AM2209)</f>
        <v>2.2771840000000001</v>
      </c>
    </row>
    <row r="2210" spans="1:42">
      <c r="A2210" t="s">
        <v>12</v>
      </c>
      <c r="B2210" t="s">
        <v>11</v>
      </c>
      <c r="C2210" t="s">
        <v>999</v>
      </c>
      <c r="D2210" t="s">
        <v>0</v>
      </c>
      <c r="E2210" t="s">
        <v>0</v>
      </c>
      <c r="F2210" t="s">
        <v>1003</v>
      </c>
      <c r="G2210" t="s">
        <v>1002</v>
      </c>
      <c r="H2210" t="s">
        <v>2263</v>
      </c>
      <c r="I2210" t="s">
        <v>23</v>
      </c>
      <c r="J2210">
        <v>1</v>
      </c>
      <c r="K2210">
        <v>14</v>
      </c>
      <c r="L2210" s="2">
        <v>41499</v>
      </c>
      <c r="M2210">
        <v>72000000000000</v>
      </c>
      <c r="N2210" t="s">
        <v>3094</v>
      </c>
      <c r="O2210">
        <v>5985543149</v>
      </c>
      <c r="P2210" s="2">
        <v>41499</v>
      </c>
      <c r="Q2210" t="s">
        <v>5</v>
      </c>
      <c r="R2210" t="s">
        <v>3</v>
      </c>
      <c r="S2210" t="s">
        <v>4</v>
      </c>
      <c r="T2210" t="s">
        <v>3</v>
      </c>
      <c r="U2210" t="s">
        <v>0</v>
      </c>
      <c r="V2210" t="s">
        <v>0</v>
      </c>
      <c r="W2210">
        <v>19.989999999999998</v>
      </c>
      <c r="X2210">
        <v>673532180</v>
      </c>
      <c r="Y2210" t="s">
        <v>0</v>
      </c>
      <c r="Z2210" t="s">
        <v>2</v>
      </c>
      <c r="AA2210" t="s">
        <v>999</v>
      </c>
      <c r="AB2210" t="s">
        <v>0</v>
      </c>
      <c r="AC2210" t="s">
        <v>0</v>
      </c>
      <c r="AD2210" t="s">
        <v>0</v>
      </c>
      <c r="AI2210" s="1" t="str">
        <f>CONCATENATE(MONTH(L2210),"/",1,"/",YEAR(L2210))</f>
        <v>8/1/2013</v>
      </c>
      <c r="AJ2210" s="1">
        <f>SUMIFS([1]Currency!A:A,[1]Currency!B:B,Sales!AI2210,[1]Currency!C:C,Sales!R2210)</f>
        <v>1</v>
      </c>
      <c r="AK2210" s="1">
        <f>AJ2210*J2210*K2210</f>
        <v>14</v>
      </c>
      <c r="AL2210" s="1" t="str">
        <f>VLOOKUP(S2210,[1]Region!A:B,2,FALSE)</f>
        <v>Brazil</v>
      </c>
      <c r="AM2210" s="1">
        <f>SUMIFS([1]Encoding!D:D,[1]Encoding!B:B,Sales!AL2210,[1]Encoding!A:A,Sales!C2210)</f>
        <v>0.2</v>
      </c>
      <c r="AN2210" s="1">
        <f>SUMIFS([1]Encoding!Q:Q,[1]Encoding!B:B,Sales!AL2210,[1]Encoding!A:A,Sales!C2210)</f>
        <v>4.8000000000000001E-2</v>
      </c>
      <c r="AO2210" s="1">
        <f>AK2210*(1-AN2210)</f>
        <v>13.327999999999999</v>
      </c>
      <c r="AP2210" s="1">
        <f>AO2210*(1-AM2210)</f>
        <v>10.6624</v>
      </c>
    </row>
    <row r="2211" spans="1:42">
      <c r="A2211" t="s">
        <v>12</v>
      </c>
      <c r="B2211" t="s">
        <v>11</v>
      </c>
      <c r="C2211" t="s">
        <v>999</v>
      </c>
      <c r="D2211" t="s">
        <v>0</v>
      </c>
      <c r="E2211" t="s">
        <v>0</v>
      </c>
      <c r="F2211" t="s">
        <v>1003</v>
      </c>
      <c r="G2211" t="s">
        <v>1002</v>
      </c>
      <c r="H2211" t="s">
        <v>2263</v>
      </c>
      <c r="I2211" t="s">
        <v>7</v>
      </c>
      <c r="J2211">
        <v>1</v>
      </c>
      <c r="K2211">
        <v>2.99</v>
      </c>
      <c r="L2211" s="2">
        <v>41499</v>
      </c>
      <c r="M2211">
        <v>31000000000000</v>
      </c>
      <c r="N2211" t="s">
        <v>3108</v>
      </c>
      <c r="O2211">
        <v>2760165909</v>
      </c>
      <c r="P2211" s="2">
        <v>41499</v>
      </c>
      <c r="Q2211" t="s">
        <v>5</v>
      </c>
      <c r="R2211" t="s">
        <v>3</v>
      </c>
      <c r="S2211" t="s">
        <v>4</v>
      </c>
      <c r="T2211" t="s">
        <v>3</v>
      </c>
      <c r="U2211" t="s">
        <v>0</v>
      </c>
      <c r="V2211" t="s">
        <v>0</v>
      </c>
      <c r="W2211">
        <v>4.99</v>
      </c>
      <c r="X2211">
        <v>673532180</v>
      </c>
      <c r="Y2211" t="s">
        <v>0</v>
      </c>
      <c r="Z2211" t="s">
        <v>2</v>
      </c>
      <c r="AA2211" t="s">
        <v>999</v>
      </c>
      <c r="AB2211" t="s">
        <v>0</v>
      </c>
      <c r="AC2211" t="s">
        <v>0</v>
      </c>
      <c r="AD2211" t="s">
        <v>0</v>
      </c>
      <c r="AI2211" s="1" t="str">
        <f>CONCATENATE(MONTH(L2211),"/",1,"/",YEAR(L2211))</f>
        <v>8/1/2013</v>
      </c>
      <c r="AJ2211" s="1">
        <f>SUMIFS([1]Currency!A:A,[1]Currency!B:B,Sales!AI2211,[1]Currency!C:C,Sales!R2211)</f>
        <v>1</v>
      </c>
      <c r="AK2211" s="1">
        <f>AJ2211*J2211*K2211</f>
        <v>2.99</v>
      </c>
      <c r="AL2211" s="1" t="str">
        <f>VLOOKUP(S2211,[1]Region!A:B,2,FALSE)</f>
        <v>Brazil</v>
      </c>
      <c r="AM2211" s="1">
        <f>SUMIFS([1]Encoding!D:D,[1]Encoding!B:B,Sales!AL2211,[1]Encoding!A:A,Sales!C2211)</f>
        <v>0.2</v>
      </c>
      <c r="AN2211" s="1">
        <f>SUMIFS([1]Encoding!Q:Q,[1]Encoding!B:B,Sales!AL2211,[1]Encoding!A:A,Sales!C2211)</f>
        <v>4.8000000000000001E-2</v>
      </c>
      <c r="AO2211" s="1">
        <f>AK2211*(1-AN2211)</f>
        <v>2.8464800000000001</v>
      </c>
      <c r="AP2211" s="1">
        <f>AO2211*(1-AM2211)</f>
        <v>2.2771840000000001</v>
      </c>
    </row>
    <row r="2212" spans="1:42">
      <c r="A2212" t="s">
        <v>12</v>
      </c>
      <c r="B2212" t="s">
        <v>11</v>
      </c>
      <c r="C2212" t="s">
        <v>999</v>
      </c>
      <c r="D2212" t="s">
        <v>0</v>
      </c>
      <c r="E2212" t="s">
        <v>0</v>
      </c>
      <c r="F2212" t="s">
        <v>1003</v>
      </c>
      <c r="G2212" t="s">
        <v>1002</v>
      </c>
      <c r="H2212" t="s">
        <v>2263</v>
      </c>
      <c r="I2212" t="s">
        <v>7</v>
      </c>
      <c r="J2212">
        <v>1</v>
      </c>
      <c r="K2212">
        <v>2.39</v>
      </c>
      <c r="L2212" s="2">
        <v>41499</v>
      </c>
      <c r="M2212">
        <v>76000000000000</v>
      </c>
      <c r="N2212" t="s">
        <v>3107</v>
      </c>
      <c r="O2212">
        <v>6957686004</v>
      </c>
      <c r="P2212" s="2">
        <v>41499</v>
      </c>
      <c r="Q2212" t="s">
        <v>5</v>
      </c>
      <c r="R2212" t="s">
        <v>3</v>
      </c>
      <c r="S2212" t="s">
        <v>4</v>
      </c>
      <c r="T2212" t="s">
        <v>3</v>
      </c>
      <c r="U2212" t="s">
        <v>0</v>
      </c>
      <c r="V2212" t="s">
        <v>0</v>
      </c>
      <c r="W2212">
        <v>3.99</v>
      </c>
      <c r="X2212">
        <v>673532180</v>
      </c>
      <c r="Y2212" t="s">
        <v>0</v>
      </c>
      <c r="Z2212" t="s">
        <v>15</v>
      </c>
      <c r="AA2212" t="s">
        <v>999</v>
      </c>
      <c r="AB2212" t="s">
        <v>0</v>
      </c>
      <c r="AC2212" t="s">
        <v>0</v>
      </c>
      <c r="AD2212" t="s">
        <v>0</v>
      </c>
      <c r="AI2212" s="1" t="str">
        <f>CONCATENATE(MONTH(L2212),"/",1,"/",YEAR(L2212))</f>
        <v>8/1/2013</v>
      </c>
      <c r="AJ2212" s="1">
        <f>SUMIFS([1]Currency!A:A,[1]Currency!B:B,Sales!AI2212,[1]Currency!C:C,Sales!R2212)</f>
        <v>1</v>
      </c>
      <c r="AK2212" s="1">
        <f>AJ2212*J2212*K2212</f>
        <v>2.39</v>
      </c>
      <c r="AL2212" s="1" t="str">
        <f>VLOOKUP(S2212,[1]Region!A:B,2,FALSE)</f>
        <v>Brazil</v>
      </c>
      <c r="AM2212" s="1">
        <f>SUMIFS([1]Encoding!D:D,[1]Encoding!B:B,Sales!AL2212,[1]Encoding!A:A,Sales!C2212)</f>
        <v>0.2</v>
      </c>
      <c r="AN2212" s="1">
        <f>SUMIFS([1]Encoding!Q:Q,[1]Encoding!B:B,Sales!AL2212,[1]Encoding!A:A,Sales!C2212)</f>
        <v>4.8000000000000001E-2</v>
      </c>
      <c r="AO2212" s="1">
        <f>AK2212*(1-AN2212)</f>
        <v>2.27528</v>
      </c>
      <c r="AP2212" s="1">
        <f>AO2212*(1-AM2212)</f>
        <v>1.8202240000000001</v>
      </c>
    </row>
    <row r="2213" spans="1:42">
      <c r="A2213" t="s">
        <v>12</v>
      </c>
      <c r="B2213" t="s">
        <v>11</v>
      </c>
      <c r="C2213" t="s">
        <v>999</v>
      </c>
      <c r="D2213" t="s">
        <v>0</v>
      </c>
      <c r="E2213" t="s">
        <v>0</v>
      </c>
      <c r="F2213" t="s">
        <v>1003</v>
      </c>
      <c r="G2213" t="s">
        <v>1002</v>
      </c>
      <c r="H2213" t="s">
        <v>2263</v>
      </c>
      <c r="I2213" t="s">
        <v>7</v>
      </c>
      <c r="J2213">
        <v>1</v>
      </c>
      <c r="K2213">
        <v>2.99</v>
      </c>
      <c r="L2213" s="2">
        <v>41499</v>
      </c>
      <c r="M2213">
        <v>88000000000000</v>
      </c>
      <c r="N2213" t="s">
        <v>3106</v>
      </c>
      <c r="O2213">
        <v>5947970144</v>
      </c>
      <c r="P2213" s="2">
        <v>41499</v>
      </c>
      <c r="Q2213" t="s">
        <v>5</v>
      </c>
      <c r="R2213" t="s">
        <v>3</v>
      </c>
      <c r="S2213" t="s">
        <v>4</v>
      </c>
      <c r="T2213" t="s">
        <v>3</v>
      </c>
      <c r="U2213" t="s">
        <v>0</v>
      </c>
      <c r="V2213" t="s">
        <v>0</v>
      </c>
      <c r="W2213">
        <v>4.99</v>
      </c>
      <c r="X2213">
        <v>673532180</v>
      </c>
      <c r="Y2213" t="s">
        <v>0</v>
      </c>
      <c r="Z2213" t="s">
        <v>2</v>
      </c>
      <c r="AA2213" t="s">
        <v>999</v>
      </c>
      <c r="AB2213" t="s">
        <v>0</v>
      </c>
      <c r="AC2213" t="s">
        <v>0</v>
      </c>
      <c r="AD2213" t="s">
        <v>0</v>
      </c>
      <c r="AI2213" s="1" t="str">
        <f>CONCATENATE(MONTH(L2213),"/",1,"/",YEAR(L2213))</f>
        <v>8/1/2013</v>
      </c>
      <c r="AJ2213" s="1">
        <f>SUMIFS([1]Currency!A:A,[1]Currency!B:B,Sales!AI2213,[1]Currency!C:C,Sales!R2213)</f>
        <v>1</v>
      </c>
      <c r="AK2213" s="1">
        <f>AJ2213*J2213*K2213</f>
        <v>2.99</v>
      </c>
      <c r="AL2213" s="1" t="str">
        <f>VLOOKUP(S2213,[1]Region!A:B,2,FALSE)</f>
        <v>Brazil</v>
      </c>
      <c r="AM2213" s="1">
        <f>SUMIFS([1]Encoding!D:D,[1]Encoding!B:B,Sales!AL2213,[1]Encoding!A:A,Sales!C2213)</f>
        <v>0.2</v>
      </c>
      <c r="AN2213" s="1">
        <f>SUMIFS([1]Encoding!Q:Q,[1]Encoding!B:B,Sales!AL2213,[1]Encoding!A:A,Sales!C2213)</f>
        <v>4.8000000000000001E-2</v>
      </c>
      <c r="AO2213" s="1">
        <f>AK2213*(1-AN2213)</f>
        <v>2.8464800000000001</v>
      </c>
      <c r="AP2213" s="1">
        <f>AO2213*(1-AM2213)</f>
        <v>2.2771840000000001</v>
      </c>
    </row>
    <row r="2214" spans="1:42">
      <c r="A2214" t="s">
        <v>12</v>
      </c>
      <c r="B2214" t="s">
        <v>11</v>
      </c>
      <c r="C2214" t="s">
        <v>999</v>
      </c>
      <c r="D2214" t="s">
        <v>0</v>
      </c>
      <c r="E2214" t="s">
        <v>0</v>
      </c>
      <c r="F2214" t="s">
        <v>1003</v>
      </c>
      <c r="G2214" t="s">
        <v>1002</v>
      </c>
      <c r="H2214" t="s">
        <v>2263</v>
      </c>
      <c r="I2214" t="s">
        <v>23</v>
      </c>
      <c r="J2214">
        <v>1</v>
      </c>
      <c r="K2214">
        <v>14</v>
      </c>
      <c r="L2214" s="2">
        <v>41499</v>
      </c>
      <c r="M2214">
        <v>22000000000000</v>
      </c>
      <c r="N2214" t="s">
        <v>3105</v>
      </c>
      <c r="O2214">
        <v>6820429524</v>
      </c>
      <c r="P2214" s="2">
        <v>41499</v>
      </c>
      <c r="Q2214" t="s">
        <v>5</v>
      </c>
      <c r="R2214" t="s">
        <v>3</v>
      </c>
      <c r="S2214" t="s">
        <v>4</v>
      </c>
      <c r="T2214" t="s">
        <v>3</v>
      </c>
      <c r="U2214" t="s">
        <v>0</v>
      </c>
      <c r="V2214" t="s">
        <v>0</v>
      </c>
      <c r="W2214">
        <v>19.989999999999998</v>
      </c>
      <c r="X2214">
        <v>673532180</v>
      </c>
      <c r="Y2214" t="s">
        <v>0</v>
      </c>
      <c r="Z2214" t="s">
        <v>2</v>
      </c>
      <c r="AA2214" t="s">
        <v>999</v>
      </c>
      <c r="AB2214" t="s">
        <v>0</v>
      </c>
      <c r="AC2214" t="s">
        <v>0</v>
      </c>
      <c r="AD2214" t="s">
        <v>0</v>
      </c>
      <c r="AI2214" s="1" t="str">
        <f>CONCATENATE(MONTH(L2214),"/",1,"/",YEAR(L2214))</f>
        <v>8/1/2013</v>
      </c>
      <c r="AJ2214" s="1">
        <f>SUMIFS([1]Currency!A:A,[1]Currency!B:B,Sales!AI2214,[1]Currency!C:C,Sales!R2214)</f>
        <v>1</v>
      </c>
      <c r="AK2214" s="1">
        <f>AJ2214*J2214*K2214</f>
        <v>14</v>
      </c>
      <c r="AL2214" s="1" t="str">
        <f>VLOOKUP(S2214,[1]Region!A:B,2,FALSE)</f>
        <v>Brazil</v>
      </c>
      <c r="AM2214" s="1">
        <f>SUMIFS([1]Encoding!D:D,[1]Encoding!B:B,Sales!AL2214,[1]Encoding!A:A,Sales!C2214)</f>
        <v>0.2</v>
      </c>
      <c r="AN2214" s="1">
        <f>SUMIFS([1]Encoding!Q:Q,[1]Encoding!B:B,Sales!AL2214,[1]Encoding!A:A,Sales!C2214)</f>
        <v>4.8000000000000001E-2</v>
      </c>
      <c r="AO2214" s="1">
        <f>AK2214*(1-AN2214)</f>
        <v>13.327999999999999</v>
      </c>
      <c r="AP2214" s="1">
        <f>AO2214*(1-AM2214)</f>
        <v>10.6624</v>
      </c>
    </row>
    <row r="2215" spans="1:42">
      <c r="A2215" t="s">
        <v>12</v>
      </c>
      <c r="B2215" t="s">
        <v>11</v>
      </c>
      <c r="C2215" t="s">
        <v>999</v>
      </c>
      <c r="D2215" t="s">
        <v>0</v>
      </c>
      <c r="E2215" t="s">
        <v>0</v>
      </c>
      <c r="F2215" t="s">
        <v>1003</v>
      </c>
      <c r="G2215" t="s">
        <v>1002</v>
      </c>
      <c r="H2215" t="s">
        <v>2263</v>
      </c>
      <c r="I2215" t="s">
        <v>7</v>
      </c>
      <c r="J2215">
        <v>1</v>
      </c>
      <c r="K2215">
        <v>2.39</v>
      </c>
      <c r="L2215" s="2">
        <v>41499</v>
      </c>
      <c r="M2215">
        <v>80000000000000</v>
      </c>
      <c r="N2215" t="s">
        <v>3104</v>
      </c>
      <c r="O2215">
        <v>2083154189</v>
      </c>
      <c r="P2215" s="2">
        <v>41499</v>
      </c>
      <c r="Q2215" t="s">
        <v>5</v>
      </c>
      <c r="R2215" t="s">
        <v>3</v>
      </c>
      <c r="S2215" t="s">
        <v>4</v>
      </c>
      <c r="T2215" t="s">
        <v>3</v>
      </c>
      <c r="U2215" t="s">
        <v>0</v>
      </c>
      <c r="V2215" t="s">
        <v>0</v>
      </c>
      <c r="W2215">
        <v>3.99</v>
      </c>
      <c r="X2215">
        <v>673532180</v>
      </c>
      <c r="Y2215" t="s">
        <v>0</v>
      </c>
      <c r="Z2215" t="s">
        <v>15</v>
      </c>
      <c r="AA2215" t="s">
        <v>999</v>
      </c>
      <c r="AB2215" t="s">
        <v>0</v>
      </c>
      <c r="AC2215" t="s">
        <v>0</v>
      </c>
      <c r="AD2215" t="s">
        <v>0</v>
      </c>
      <c r="AI2215" s="1" t="str">
        <f>CONCATENATE(MONTH(L2215),"/",1,"/",YEAR(L2215))</f>
        <v>8/1/2013</v>
      </c>
      <c r="AJ2215" s="1">
        <f>SUMIFS([1]Currency!A:A,[1]Currency!B:B,Sales!AI2215,[1]Currency!C:C,Sales!R2215)</f>
        <v>1</v>
      </c>
      <c r="AK2215" s="1">
        <f>AJ2215*J2215*K2215</f>
        <v>2.39</v>
      </c>
      <c r="AL2215" s="1" t="str">
        <f>VLOOKUP(S2215,[1]Region!A:B,2,FALSE)</f>
        <v>Brazil</v>
      </c>
      <c r="AM2215" s="1">
        <f>SUMIFS([1]Encoding!D:D,[1]Encoding!B:B,Sales!AL2215,[1]Encoding!A:A,Sales!C2215)</f>
        <v>0.2</v>
      </c>
      <c r="AN2215" s="1">
        <f>SUMIFS([1]Encoding!Q:Q,[1]Encoding!B:B,Sales!AL2215,[1]Encoding!A:A,Sales!C2215)</f>
        <v>4.8000000000000001E-2</v>
      </c>
      <c r="AO2215" s="1">
        <f>AK2215*(1-AN2215)</f>
        <v>2.27528</v>
      </c>
      <c r="AP2215" s="1">
        <f>AO2215*(1-AM2215)</f>
        <v>1.8202240000000001</v>
      </c>
    </row>
    <row r="2216" spans="1:42">
      <c r="A2216" t="s">
        <v>12</v>
      </c>
      <c r="B2216" t="s">
        <v>11</v>
      </c>
      <c r="C2216" t="s">
        <v>999</v>
      </c>
      <c r="D2216" t="s">
        <v>0</v>
      </c>
      <c r="E2216" t="s">
        <v>0</v>
      </c>
      <c r="F2216" t="s">
        <v>1003</v>
      </c>
      <c r="G2216" t="s">
        <v>1002</v>
      </c>
      <c r="H2216" t="s">
        <v>2263</v>
      </c>
      <c r="I2216" t="s">
        <v>7</v>
      </c>
      <c r="J2216">
        <v>1</v>
      </c>
      <c r="K2216">
        <v>2.99</v>
      </c>
      <c r="L2216" s="2">
        <v>41499</v>
      </c>
      <c r="M2216">
        <v>64000000000000</v>
      </c>
      <c r="N2216" t="s">
        <v>2234</v>
      </c>
      <c r="O2216">
        <v>5680531879</v>
      </c>
      <c r="P2216" s="2">
        <v>41499</v>
      </c>
      <c r="Q2216" t="s">
        <v>5</v>
      </c>
      <c r="R2216" t="s">
        <v>3</v>
      </c>
      <c r="S2216" t="s">
        <v>4</v>
      </c>
      <c r="T2216" t="s">
        <v>3</v>
      </c>
      <c r="U2216" t="s">
        <v>0</v>
      </c>
      <c r="V2216" t="s">
        <v>0</v>
      </c>
      <c r="W2216">
        <v>4.99</v>
      </c>
      <c r="X2216">
        <v>673532180</v>
      </c>
      <c r="Y2216" t="s">
        <v>0</v>
      </c>
      <c r="Z2216" t="s">
        <v>2</v>
      </c>
      <c r="AA2216" t="s">
        <v>999</v>
      </c>
      <c r="AB2216" t="s">
        <v>0</v>
      </c>
      <c r="AC2216" t="s">
        <v>0</v>
      </c>
      <c r="AD2216" t="s">
        <v>0</v>
      </c>
      <c r="AI2216" s="1" t="str">
        <f>CONCATENATE(MONTH(L2216),"/",1,"/",YEAR(L2216))</f>
        <v>8/1/2013</v>
      </c>
      <c r="AJ2216" s="1">
        <f>SUMIFS([1]Currency!A:A,[1]Currency!B:B,Sales!AI2216,[1]Currency!C:C,Sales!R2216)</f>
        <v>1</v>
      </c>
      <c r="AK2216" s="1">
        <f>AJ2216*J2216*K2216</f>
        <v>2.99</v>
      </c>
      <c r="AL2216" s="1" t="str">
        <f>VLOOKUP(S2216,[1]Region!A:B,2,FALSE)</f>
        <v>Brazil</v>
      </c>
      <c r="AM2216" s="1">
        <f>SUMIFS([1]Encoding!D:D,[1]Encoding!B:B,Sales!AL2216,[1]Encoding!A:A,Sales!C2216)</f>
        <v>0.2</v>
      </c>
      <c r="AN2216" s="1">
        <f>SUMIFS([1]Encoding!Q:Q,[1]Encoding!B:B,Sales!AL2216,[1]Encoding!A:A,Sales!C2216)</f>
        <v>4.8000000000000001E-2</v>
      </c>
      <c r="AO2216" s="1">
        <f>AK2216*(1-AN2216)</f>
        <v>2.8464800000000001</v>
      </c>
      <c r="AP2216" s="1">
        <f>AO2216*(1-AM2216)</f>
        <v>2.2771840000000001</v>
      </c>
    </row>
    <row r="2217" spans="1:42">
      <c r="A2217" t="s">
        <v>12</v>
      </c>
      <c r="B2217" t="s">
        <v>11</v>
      </c>
      <c r="C2217" t="s">
        <v>999</v>
      </c>
      <c r="D2217" t="s">
        <v>0</v>
      </c>
      <c r="E2217" t="s">
        <v>0</v>
      </c>
      <c r="F2217" t="s">
        <v>1003</v>
      </c>
      <c r="G2217" t="s">
        <v>1002</v>
      </c>
      <c r="H2217" t="s">
        <v>2263</v>
      </c>
      <c r="I2217" t="s">
        <v>7</v>
      </c>
      <c r="J2217">
        <v>1</v>
      </c>
      <c r="K2217">
        <v>2.99</v>
      </c>
      <c r="L2217" s="2">
        <v>41499</v>
      </c>
      <c r="M2217">
        <v>31000000000000</v>
      </c>
      <c r="N2217" t="s">
        <v>3103</v>
      </c>
      <c r="O2217">
        <v>5208249749</v>
      </c>
      <c r="P2217" s="2">
        <v>41499</v>
      </c>
      <c r="Q2217" t="s">
        <v>5</v>
      </c>
      <c r="R2217" t="s">
        <v>3</v>
      </c>
      <c r="S2217" t="s">
        <v>4</v>
      </c>
      <c r="T2217" t="s">
        <v>3</v>
      </c>
      <c r="U2217" t="s">
        <v>0</v>
      </c>
      <c r="V2217" t="s">
        <v>0</v>
      </c>
      <c r="W2217">
        <v>4.99</v>
      </c>
      <c r="X2217">
        <v>673532180</v>
      </c>
      <c r="Y2217" t="s">
        <v>0</v>
      </c>
      <c r="Z2217" t="s">
        <v>2</v>
      </c>
      <c r="AA2217" t="s">
        <v>999</v>
      </c>
      <c r="AB2217" t="s">
        <v>0</v>
      </c>
      <c r="AC2217" t="s">
        <v>0</v>
      </c>
      <c r="AD2217" t="s">
        <v>0</v>
      </c>
      <c r="AI2217" s="1" t="str">
        <f>CONCATENATE(MONTH(L2217),"/",1,"/",YEAR(L2217))</f>
        <v>8/1/2013</v>
      </c>
      <c r="AJ2217" s="1">
        <f>SUMIFS([1]Currency!A:A,[1]Currency!B:B,Sales!AI2217,[1]Currency!C:C,Sales!R2217)</f>
        <v>1</v>
      </c>
      <c r="AK2217" s="1">
        <f>AJ2217*J2217*K2217</f>
        <v>2.99</v>
      </c>
      <c r="AL2217" s="1" t="str">
        <f>VLOOKUP(S2217,[1]Region!A:B,2,FALSE)</f>
        <v>Brazil</v>
      </c>
      <c r="AM2217" s="1">
        <f>SUMIFS([1]Encoding!D:D,[1]Encoding!B:B,Sales!AL2217,[1]Encoding!A:A,Sales!C2217)</f>
        <v>0.2</v>
      </c>
      <c r="AN2217" s="1">
        <f>SUMIFS([1]Encoding!Q:Q,[1]Encoding!B:B,Sales!AL2217,[1]Encoding!A:A,Sales!C2217)</f>
        <v>4.8000000000000001E-2</v>
      </c>
      <c r="AO2217" s="1">
        <f>AK2217*(1-AN2217)</f>
        <v>2.8464800000000001</v>
      </c>
      <c r="AP2217" s="1">
        <f>AO2217*(1-AM2217)</f>
        <v>2.2771840000000001</v>
      </c>
    </row>
    <row r="2218" spans="1:42">
      <c r="A2218" t="s">
        <v>12</v>
      </c>
      <c r="B2218" t="s">
        <v>11</v>
      </c>
      <c r="C2218" t="s">
        <v>999</v>
      </c>
      <c r="D2218" t="s">
        <v>0</v>
      </c>
      <c r="E2218" t="s">
        <v>0</v>
      </c>
      <c r="F2218" t="s">
        <v>1003</v>
      </c>
      <c r="G2218" t="s">
        <v>1002</v>
      </c>
      <c r="H2218" t="s">
        <v>2263</v>
      </c>
      <c r="I2218" t="s">
        <v>23</v>
      </c>
      <c r="J2218">
        <v>1</v>
      </c>
      <c r="K2218">
        <v>10.5</v>
      </c>
      <c r="L2218" s="2">
        <v>41499</v>
      </c>
      <c r="M2218">
        <v>113000000000000</v>
      </c>
      <c r="N2218" t="s">
        <v>1495</v>
      </c>
      <c r="O2218">
        <v>5865741219</v>
      </c>
      <c r="P2218" s="2">
        <v>41499</v>
      </c>
      <c r="Q2218" t="s">
        <v>5</v>
      </c>
      <c r="R2218" t="s">
        <v>3</v>
      </c>
      <c r="S2218" t="s">
        <v>4</v>
      </c>
      <c r="T2218" t="s">
        <v>3</v>
      </c>
      <c r="U2218" t="s">
        <v>0</v>
      </c>
      <c r="V2218" t="s">
        <v>0</v>
      </c>
      <c r="W2218">
        <v>14.99</v>
      </c>
      <c r="X2218">
        <v>673532180</v>
      </c>
      <c r="Y2218" t="s">
        <v>0</v>
      </c>
      <c r="Z2218" t="s">
        <v>15</v>
      </c>
      <c r="AA2218" t="s">
        <v>999</v>
      </c>
      <c r="AB2218" t="s">
        <v>0</v>
      </c>
      <c r="AC2218" t="s">
        <v>0</v>
      </c>
      <c r="AD2218" t="s">
        <v>0</v>
      </c>
      <c r="AI2218" s="1" t="str">
        <f>CONCATENATE(MONTH(L2218),"/",1,"/",YEAR(L2218))</f>
        <v>8/1/2013</v>
      </c>
      <c r="AJ2218" s="1">
        <f>SUMIFS([1]Currency!A:A,[1]Currency!B:B,Sales!AI2218,[1]Currency!C:C,Sales!R2218)</f>
        <v>1</v>
      </c>
      <c r="AK2218" s="1">
        <f>AJ2218*J2218*K2218</f>
        <v>10.5</v>
      </c>
      <c r="AL2218" s="1" t="str">
        <f>VLOOKUP(S2218,[1]Region!A:B,2,FALSE)</f>
        <v>Brazil</v>
      </c>
      <c r="AM2218" s="1">
        <f>SUMIFS([1]Encoding!D:D,[1]Encoding!B:B,Sales!AL2218,[1]Encoding!A:A,Sales!C2218)</f>
        <v>0.2</v>
      </c>
      <c r="AN2218" s="1">
        <f>SUMIFS([1]Encoding!Q:Q,[1]Encoding!B:B,Sales!AL2218,[1]Encoding!A:A,Sales!C2218)</f>
        <v>4.8000000000000001E-2</v>
      </c>
      <c r="AO2218" s="1">
        <f>AK2218*(1-AN2218)</f>
        <v>9.9959999999999987</v>
      </c>
      <c r="AP2218" s="1">
        <f>AO2218*(1-AM2218)</f>
        <v>7.9967999999999995</v>
      </c>
    </row>
    <row r="2219" spans="1:42">
      <c r="A2219" t="s">
        <v>12</v>
      </c>
      <c r="B2219" t="s">
        <v>11</v>
      </c>
      <c r="C2219" t="s">
        <v>999</v>
      </c>
      <c r="D2219" t="s">
        <v>0</v>
      </c>
      <c r="E2219" t="s">
        <v>0</v>
      </c>
      <c r="F2219" t="s">
        <v>1003</v>
      </c>
      <c r="G2219" t="s">
        <v>1002</v>
      </c>
      <c r="H2219" t="s">
        <v>2263</v>
      </c>
      <c r="I2219" t="s">
        <v>23</v>
      </c>
      <c r="J2219">
        <v>1</v>
      </c>
      <c r="K2219">
        <v>14</v>
      </c>
      <c r="L2219" s="2">
        <v>41499</v>
      </c>
      <c r="M2219">
        <v>89000000000000</v>
      </c>
      <c r="N2219" t="s">
        <v>3102</v>
      </c>
      <c r="O2219">
        <v>2215600454</v>
      </c>
      <c r="P2219" s="2">
        <v>41499</v>
      </c>
      <c r="Q2219" t="s">
        <v>5</v>
      </c>
      <c r="R2219" t="s">
        <v>3</v>
      </c>
      <c r="S2219" t="s">
        <v>4</v>
      </c>
      <c r="T2219" t="s">
        <v>3</v>
      </c>
      <c r="U2219" t="s">
        <v>0</v>
      </c>
      <c r="V2219" t="s">
        <v>0</v>
      </c>
      <c r="W2219">
        <v>19.989999999999998</v>
      </c>
      <c r="X2219">
        <v>673532180</v>
      </c>
      <c r="Y2219" t="s">
        <v>0</v>
      </c>
      <c r="Z2219" t="s">
        <v>2</v>
      </c>
      <c r="AA2219" t="s">
        <v>999</v>
      </c>
      <c r="AB2219" t="s">
        <v>0</v>
      </c>
      <c r="AC2219" t="s">
        <v>0</v>
      </c>
      <c r="AD2219" t="s">
        <v>0</v>
      </c>
      <c r="AI2219" s="1" t="str">
        <f>CONCATENATE(MONTH(L2219),"/",1,"/",YEAR(L2219))</f>
        <v>8/1/2013</v>
      </c>
      <c r="AJ2219" s="1">
        <f>SUMIFS([1]Currency!A:A,[1]Currency!B:B,Sales!AI2219,[1]Currency!C:C,Sales!R2219)</f>
        <v>1</v>
      </c>
      <c r="AK2219" s="1">
        <f>AJ2219*J2219*K2219</f>
        <v>14</v>
      </c>
      <c r="AL2219" s="1" t="str">
        <f>VLOOKUP(S2219,[1]Region!A:B,2,FALSE)</f>
        <v>Brazil</v>
      </c>
      <c r="AM2219" s="1">
        <f>SUMIFS([1]Encoding!D:D,[1]Encoding!B:B,Sales!AL2219,[1]Encoding!A:A,Sales!C2219)</f>
        <v>0.2</v>
      </c>
      <c r="AN2219" s="1">
        <f>SUMIFS([1]Encoding!Q:Q,[1]Encoding!B:B,Sales!AL2219,[1]Encoding!A:A,Sales!C2219)</f>
        <v>4.8000000000000001E-2</v>
      </c>
      <c r="AO2219" s="1">
        <f>AK2219*(1-AN2219)</f>
        <v>13.327999999999999</v>
      </c>
      <c r="AP2219" s="1">
        <f>AO2219*(1-AM2219)</f>
        <v>10.6624</v>
      </c>
    </row>
    <row r="2220" spans="1:42">
      <c r="A2220" t="s">
        <v>12</v>
      </c>
      <c r="B2220" t="s">
        <v>11</v>
      </c>
      <c r="C2220" t="s">
        <v>999</v>
      </c>
      <c r="D2220" t="s">
        <v>0</v>
      </c>
      <c r="E2220" t="s">
        <v>0</v>
      </c>
      <c r="F2220" t="s">
        <v>1003</v>
      </c>
      <c r="G2220" t="s">
        <v>1002</v>
      </c>
      <c r="H2220" t="s">
        <v>2263</v>
      </c>
      <c r="I2220" t="s">
        <v>7</v>
      </c>
      <c r="J2220">
        <v>1</v>
      </c>
      <c r="K2220">
        <v>2.99</v>
      </c>
      <c r="L2220" s="2">
        <v>41499</v>
      </c>
      <c r="M2220">
        <v>31000000000000</v>
      </c>
      <c r="N2220" t="s">
        <v>2643</v>
      </c>
      <c r="O2220">
        <v>2788854079</v>
      </c>
      <c r="P2220" s="2">
        <v>41499</v>
      </c>
      <c r="Q2220" t="s">
        <v>5</v>
      </c>
      <c r="R2220" t="s">
        <v>3</v>
      </c>
      <c r="S2220" t="s">
        <v>4</v>
      </c>
      <c r="T2220" t="s">
        <v>3</v>
      </c>
      <c r="U2220" t="s">
        <v>0</v>
      </c>
      <c r="V2220" t="s">
        <v>0</v>
      </c>
      <c r="W2220">
        <v>4.99</v>
      </c>
      <c r="X2220">
        <v>673532180</v>
      </c>
      <c r="Y2220" t="s">
        <v>0</v>
      </c>
      <c r="Z2220" t="s">
        <v>2</v>
      </c>
      <c r="AA2220" t="s">
        <v>999</v>
      </c>
      <c r="AB2220" t="s">
        <v>0</v>
      </c>
      <c r="AC2220" t="s">
        <v>0</v>
      </c>
      <c r="AD2220" t="s">
        <v>0</v>
      </c>
      <c r="AI2220" s="1" t="str">
        <f>CONCATENATE(MONTH(L2220),"/",1,"/",YEAR(L2220))</f>
        <v>8/1/2013</v>
      </c>
      <c r="AJ2220" s="1">
        <f>SUMIFS([1]Currency!A:A,[1]Currency!B:B,Sales!AI2220,[1]Currency!C:C,Sales!R2220)</f>
        <v>1</v>
      </c>
      <c r="AK2220" s="1">
        <f>AJ2220*J2220*K2220</f>
        <v>2.99</v>
      </c>
      <c r="AL2220" s="1" t="str">
        <f>VLOOKUP(S2220,[1]Region!A:B,2,FALSE)</f>
        <v>Brazil</v>
      </c>
      <c r="AM2220" s="1">
        <f>SUMIFS([1]Encoding!D:D,[1]Encoding!B:B,Sales!AL2220,[1]Encoding!A:A,Sales!C2220)</f>
        <v>0.2</v>
      </c>
      <c r="AN2220" s="1">
        <f>SUMIFS([1]Encoding!Q:Q,[1]Encoding!B:B,Sales!AL2220,[1]Encoding!A:A,Sales!C2220)</f>
        <v>4.8000000000000001E-2</v>
      </c>
      <c r="AO2220" s="1">
        <f>AK2220*(1-AN2220)</f>
        <v>2.8464800000000001</v>
      </c>
      <c r="AP2220" s="1">
        <f>AO2220*(1-AM2220)</f>
        <v>2.2771840000000001</v>
      </c>
    </row>
    <row r="2221" spans="1:42">
      <c r="A2221" t="s">
        <v>12</v>
      </c>
      <c r="B2221" t="s">
        <v>11</v>
      </c>
      <c r="C2221" t="s">
        <v>999</v>
      </c>
      <c r="D2221" t="s">
        <v>0</v>
      </c>
      <c r="E2221" t="s">
        <v>0</v>
      </c>
      <c r="F2221" t="s">
        <v>1003</v>
      </c>
      <c r="G2221" t="s">
        <v>1002</v>
      </c>
      <c r="H2221" t="s">
        <v>2263</v>
      </c>
      <c r="I2221" t="s">
        <v>7</v>
      </c>
      <c r="J2221">
        <v>1</v>
      </c>
      <c r="K2221">
        <v>2.99</v>
      </c>
      <c r="L2221" s="2">
        <v>41499</v>
      </c>
      <c r="M2221">
        <v>32000000000000</v>
      </c>
      <c r="N2221" t="s">
        <v>3101</v>
      </c>
      <c r="O2221">
        <v>6394820839</v>
      </c>
      <c r="P2221" s="2">
        <v>41499</v>
      </c>
      <c r="Q2221" t="s">
        <v>5</v>
      </c>
      <c r="R2221" t="s">
        <v>3</v>
      </c>
      <c r="S2221" t="s">
        <v>4</v>
      </c>
      <c r="T2221" t="s">
        <v>3</v>
      </c>
      <c r="U2221" t="s">
        <v>0</v>
      </c>
      <c r="V2221" t="s">
        <v>0</v>
      </c>
      <c r="W2221">
        <v>4.99</v>
      </c>
      <c r="X2221">
        <v>673532180</v>
      </c>
      <c r="Y2221" t="s">
        <v>0</v>
      </c>
      <c r="Z2221" t="s">
        <v>2</v>
      </c>
      <c r="AA2221" t="s">
        <v>999</v>
      </c>
      <c r="AB2221" t="s">
        <v>0</v>
      </c>
      <c r="AC2221" t="s">
        <v>0</v>
      </c>
      <c r="AD2221" t="s">
        <v>0</v>
      </c>
      <c r="AI2221" s="1" t="str">
        <f>CONCATENATE(MONTH(L2221),"/",1,"/",YEAR(L2221))</f>
        <v>8/1/2013</v>
      </c>
      <c r="AJ2221" s="1">
        <f>SUMIFS([1]Currency!A:A,[1]Currency!B:B,Sales!AI2221,[1]Currency!C:C,Sales!R2221)</f>
        <v>1</v>
      </c>
      <c r="AK2221" s="1">
        <f>AJ2221*J2221*K2221</f>
        <v>2.99</v>
      </c>
      <c r="AL2221" s="1" t="str">
        <f>VLOOKUP(S2221,[1]Region!A:B,2,FALSE)</f>
        <v>Brazil</v>
      </c>
      <c r="AM2221" s="1">
        <f>SUMIFS([1]Encoding!D:D,[1]Encoding!B:B,Sales!AL2221,[1]Encoding!A:A,Sales!C2221)</f>
        <v>0.2</v>
      </c>
      <c r="AN2221" s="1">
        <f>SUMIFS([1]Encoding!Q:Q,[1]Encoding!B:B,Sales!AL2221,[1]Encoding!A:A,Sales!C2221)</f>
        <v>4.8000000000000001E-2</v>
      </c>
      <c r="AO2221" s="1">
        <f>AK2221*(1-AN2221)</f>
        <v>2.8464800000000001</v>
      </c>
      <c r="AP2221" s="1">
        <f>AO2221*(1-AM2221)</f>
        <v>2.2771840000000001</v>
      </c>
    </row>
    <row r="2222" spans="1:42">
      <c r="A2222" t="s">
        <v>12</v>
      </c>
      <c r="B2222" t="s">
        <v>11</v>
      </c>
      <c r="C2222" t="s">
        <v>999</v>
      </c>
      <c r="D2222" t="s">
        <v>0</v>
      </c>
      <c r="E2222" t="s">
        <v>0</v>
      </c>
      <c r="F2222" t="s">
        <v>1003</v>
      </c>
      <c r="G2222" t="s">
        <v>1002</v>
      </c>
      <c r="H2222" t="s">
        <v>2263</v>
      </c>
      <c r="I2222" t="s">
        <v>7</v>
      </c>
      <c r="J2222">
        <v>1</v>
      </c>
      <c r="K2222">
        <v>2.99</v>
      </c>
      <c r="L2222" s="2">
        <v>41499</v>
      </c>
      <c r="M2222">
        <v>38000000000000</v>
      </c>
      <c r="N2222" t="s">
        <v>781</v>
      </c>
      <c r="O2222">
        <v>1428152619</v>
      </c>
      <c r="P2222" s="2">
        <v>41499</v>
      </c>
      <c r="Q2222" t="s">
        <v>5</v>
      </c>
      <c r="R2222" t="s">
        <v>3</v>
      </c>
      <c r="S2222" t="s">
        <v>4</v>
      </c>
      <c r="T2222" t="s">
        <v>3</v>
      </c>
      <c r="U2222" t="s">
        <v>0</v>
      </c>
      <c r="V2222" t="s">
        <v>0</v>
      </c>
      <c r="W2222">
        <v>4.99</v>
      </c>
      <c r="X2222">
        <v>673532180</v>
      </c>
      <c r="Y2222" t="s">
        <v>0</v>
      </c>
      <c r="Z2222" t="s">
        <v>2</v>
      </c>
      <c r="AA2222" t="s">
        <v>999</v>
      </c>
      <c r="AB2222" t="s">
        <v>0</v>
      </c>
      <c r="AC2222" t="s">
        <v>0</v>
      </c>
      <c r="AD2222" t="s">
        <v>0</v>
      </c>
      <c r="AI2222" s="1" t="str">
        <f>CONCATENATE(MONTH(L2222),"/",1,"/",YEAR(L2222))</f>
        <v>8/1/2013</v>
      </c>
      <c r="AJ2222" s="1">
        <f>SUMIFS([1]Currency!A:A,[1]Currency!B:B,Sales!AI2222,[1]Currency!C:C,Sales!R2222)</f>
        <v>1</v>
      </c>
      <c r="AK2222" s="1">
        <f>AJ2222*J2222*K2222</f>
        <v>2.99</v>
      </c>
      <c r="AL2222" s="1" t="str">
        <f>VLOOKUP(S2222,[1]Region!A:B,2,FALSE)</f>
        <v>Brazil</v>
      </c>
      <c r="AM2222" s="1">
        <f>SUMIFS([1]Encoding!D:D,[1]Encoding!B:B,Sales!AL2222,[1]Encoding!A:A,Sales!C2222)</f>
        <v>0.2</v>
      </c>
      <c r="AN2222" s="1">
        <f>SUMIFS([1]Encoding!Q:Q,[1]Encoding!B:B,Sales!AL2222,[1]Encoding!A:A,Sales!C2222)</f>
        <v>4.8000000000000001E-2</v>
      </c>
      <c r="AO2222" s="1">
        <f>AK2222*(1-AN2222)</f>
        <v>2.8464800000000001</v>
      </c>
      <c r="AP2222" s="1">
        <f>AO2222*(1-AM2222)</f>
        <v>2.2771840000000001</v>
      </c>
    </row>
    <row r="2223" spans="1:42">
      <c r="A2223" t="s">
        <v>12</v>
      </c>
      <c r="B2223" t="s">
        <v>11</v>
      </c>
      <c r="C2223" t="s">
        <v>999</v>
      </c>
      <c r="D2223" t="s">
        <v>0</v>
      </c>
      <c r="E2223" t="s">
        <v>0</v>
      </c>
      <c r="F2223" t="s">
        <v>1003</v>
      </c>
      <c r="G2223" t="s">
        <v>1002</v>
      </c>
      <c r="H2223" t="s">
        <v>2263</v>
      </c>
      <c r="I2223" t="s">
        <v>7</v>
      </c>
      <c r="J2223">
        <v>1</v>
      </c>
      <c r="K2223">
        <v>2.99</v>
      </c>
      <c r="L2223" s="2">
        <v>41499</v>
      </c>
      <c r="M2223">
        <v>66000000000000</v>
      </c>
      <c r="N2223" t="s">
        <v>3100</v>
      </c>
      <c r="O2223">
        <v>5660133064</v>
      </c>
      <c r="P2223" s="2">
        <v>41499</v>
      </c>
      <c r="Q2223" t="s">
        <v>5</v>
      </c>
      <c r="R2223" t="s">
        <v>3</v>
      </c>
      <c r="S2223" t="s">
        <v>4</v>
      </c>
      <c r="T2223" t="s">
        <v>3</v>
      </c>
      <c r="U2223" t="s">
        <v>0</v>
      </c>
      <c r="V2223" t="s">
        <v>0</v>
      </c>
      <c r="W2223">
        <v>4.99</v>
      </c>
      <c r="X2223">
        <v>673532180</v>
      </c>
      <c r="Y2223" t="s">
        <v>0</v>
      </c>
      <c r="Z2223" t="s">
        <v>2</v>
      </c>
      <c r="AA2223" t="s">
        <v>999</v>
      </c>
      <c r="AB2223" t="s">
        <v>0</v>
      </c>
      <c r="AC2223" t="s">
        <v>0</v>
      </c>
      <c r="AD2223" t="s">
        <v>0</v>
      </c>
      <c r="AI2223" s="1" t="str">
        <f>CONCATENATE(MONTH(L2223),"/",1,"/",YEAR(L2223))</f>
        <v>8/1/2013</v>
      </c>
      <c r="AJ2223" s="1">
        <f>SUMIFS([1]Currency!A:A,[1]Currency!B:B,Sales!AI2223,[1]Currency!C:C,Sales!R2223)</f>
        <v>1</v>
      </c>
      <c r="AK2223" s="1">
        <f>AJ2223*J2223*K2223</f>
        <v>2.99</v>
      </c>
      <c r="AL2223" s="1" t="str">
        <f>VLOOKUP(S2223,[1]Region!A:B,2,FALSE)</f>
        <v>Brazil</v>
      </c>
      <c r="AM2223" s="1">
        <f>SUMIFS([1]Encoding!D:D,[1]Encoding!B:B,Sales!AL2223,[1]Encoding!A:A,Sales!C2223)</f>
        <v>0.2</v>
      </c>
      <c r="AN2223" s="1">
        <f>SUMIFS([1]Encoding!Q:Q,[1]Encoding!B:B,Sales!AL2223,[1]Encoding!A:A,Sales!C2223)</f>
        <v>4.8000000000000001E-2</v>
      </c>
      <c r="AO2223" s="1">
        <f>AK2223*(1-AN2223)</f>
        <v>2.8464800000000001</v>
      </c>
      <c r="AP2223" s="1">
        <f>AO2223*(1-AM2223)</f>
        <v>2.2771840000000001</v>
      </c>
    </row>
    <row r="2224" spans="1:42">
      <c r="A2224" t="s">
        <v>12</v>
      </c>
      <c r="B2224" t="s">
        <v>11</v>
      </c>
      <c r="C2224" t="s">
        <v>999</v>
      </c>
      <c r="D2224" t="s">
        <v>0</v>
      </c>
      <c r="E2224" t="s">
        <v>0</v>
      </c>
      <c r="F2224" t="s">
        <v>1003</v>
      </c>
      <c r="G2224" t="s">
        <v>1002</v>
      </c>
      <c r="H2224" t="s">
        <v>2263</v>
      </c>
      <c r="I2224" t="s">
        <v>7</v>
      </c>
      <c r="J2224">
        <v>1</v>
      </c>
      <c r="K2224">
        <v>2.99</v>
      </c>
      <c r="L2224" s="2">
        <v>41499</v>
      </c>
      <c r="M2224">
        <v>96000000000000</v>
      </c>
      <c r="N2224" t="s">
        <v>3099</v>
      </c>
      <c r="O2224">
        <v>8392622689</v>
      </c>
      <c r="P2224" s="2">
        <v>41499</v>
      </c>
      <c r="Q2224" t="s">
        <v>5</v>
      </c>
      <c r="R2224" t="s">
        <v>3</v>
      </c>
      <c r="S2224" t="s">
        <v>4</v>
      </c>
      <c r="T2224" t="s">
        <v>3</v>
      </c>
      <c r="U2224" t="s">
        <v>0</v>
      </c>
      <c r="V2224" t="s">
        <v>0</v>
      </c>
      <c r="W2224">
        <v>4.99</v>
      </c>
      <c r="X2224">
        <v>673532180</v>
      </c>
      <c r="Y2224" t="s">
        <v>0</v>
      </c>
      <c r="Z2224" t="s">
        <v>2</v>
      </c>
      <c r="AA2224" t="s">
        <v>999</v>
      </c>
      <c r="AB2224" t="s">
        <v>0</v>
      </c>
      <c r="AC2224" t="s">
        <v>0</v>
      </c>
      <c r="AD2224" t="s">
        <v>0</v>
      </c>
      <c r="AI2224" s="1" t="str">
        <f>CONCATENATE(MONTH(L2224),"/",1,"/",YEAR(L2224))</f>
        <v>8/1/2013</v>
      </c>
      <c r="AJ2224" s="1">
        <f>SUMIFS([1]Currency!A:A,[1]Currency!B:B,Sales!AI2224,[1]Currency!C:C,Sales!R2224)</f>
        <v>1</v>
      </c>
      <c r="AK2224" s="1">
        <f>AJ2224*J2224*K2224</f>
        <v>2.99</v>
      </c>
      <c r="AL2224" s="1" t="str">
        <f>VLOOKUP(S2224,[1]Region!A:B,2,FALSE)</f>
        <v>Brazil</v>
      </c>
      <c r="AM2224" s="1">
        <f>SUMIFS([1]Encoding!D:D,[1]Encoding!B:B,Sales!AL2224,[1]Encoding!A:A,Sales!C2224)</f>
        <v>0.2</v>
      </c>
      <c r="AN2224" s="1">
        <f>SUMIFS([1]Encoding!Q:Q,[1]Encoding!B:B,Sales!AL2224,[1]Encoding!A:A,Sales!C2224)</f>
        <v>4.8000000000000001E-2</v>
      </c>
      <c r="AO2224" s="1">
        <f>AK2224*(1-AN2224)</f>
        <v>2.8464800000000001</v>
      </c>
      <c r="AP2224" s="1">
        <f>AO2224*(1-AM2224)</f>
        <v>2.2771840000000001</v>
      </c>
    </row>
    <row r="2225" spans="1:42">
      <c r="A2225" t="s">
        <v>12</v>
      </c>
      <c r="B2225" t="s">
        <v>11</v>
      </c>
      <c r="C2225" t="s">
        <v>999</v>
      </c>
      <c r="D2225" t="s">
        <v>0</v>
      </c>
      <c r="E2225" t="s">
        <v>0</v>
      </c>
      <c r="F2225" t="s">
        <v>1003</v>
      </c>
      <c r="G2225" t="s">
        <v>1002</v>
      </c>
      <c r="H2225" t="s">
        <v>2263</v>
      </c>
      <c r="I2225" t="s">
        <v>7</v>
      </c>
      <c r="J2225">
        <v>1</v>
      </c>
      <c r="K2225">
        <v>2.39</v>
      </c>
      <c r="L2225" s="2">
        <v>41499</v>
      </c>
      <c r="M2225">
        <v>65000000000000</v>
      </c>
      <c r="N2225" t="s">
        <v>3098</v>
      </c>
      <c r="O2225">
        <v>7214739704</v>
      </c>
      <c r="P2225" s="2">
        <v>41499</v>
      </c>
      <c r="Q2225" t="s">
        <v>5</v>
      </c>
      <c r="R2225" t="s">
        <v>3</v>
      </c>
      <c r="S2225" t="s">
        <v>4</v>
      </c>
      <c r="T2225" t="s">
        <v>3</v>
      </c>
      <c r="U2225" t="s">
        <v>0</v>
      </c>
      <c r="V2225" t="s">
        <v>0</v>
      </c>
      <c r="W2225">
        <v>3.99</v>
      </c>
      <c r="X2225">
        <v>673532180</v>
      </c>
      <c r="Y2225" t="s">
        <v>0</v>
      </c>
      <c r="Z2225" t="s">
        <v>15</v>
      </c>
      <c r="AA2225" t="s">
        <v>999</v>
      </c>
      <c r="AB2225" t="s">
        <v>0</v>
      </c>
      <c r="AC2225" t="s">
        <v>0</v>
      </c>
      <c r="AD2225" t="s">
        <v>0</v>
      </c>
      <c r="AI2225" s="1" t="str">
        <f>CONCATENATE(MONTH(L2225),"/",1,"/",YEAR(L2225))</f>
        <v>8/1/2013</v>
      </c>
      <c r="AJ2225" s="1">
        <f>SUMIFS([1]Currency!A:A,[1]Currency!B:B,Sales!AI2225,[1]Currency!C:C,Sales!R2225)</f>
        <v>1</v>
      </c>
      <c r="AK2225" s="1">
        <f>AJ2225*J2225*K2225</f>
        <v>2.39</v>
      </c>
      <c r="AL2225" s="1" t="str">
        <f>VLOOKUP(S2225,[1]Region!A:B,2,FALSE)</f>
        <v>Brazil</v>
      </c>
      <c r="AM2225" s="1">
        <f>SUMIFS([1]Encoding!D:D,[1]Encoding!B:B,Sales!AL2225,[1]Encoding!A:A,Sales!C2225)</f>
        <v>0.2</v>
      </c>
      <c r="AN2225" s="1">
        <f>SUMIFS([1]Encoding!Q:Q,[1]Encoding!B:B,Sales!AL2225,[1]Encoding!A:A,Sales!C2225)</f>
        <v>4.8000000000000001E-2</v>
      </c>
      <c r="AO2225" s="1">
        <f>AK2225*(1-AN2225)</f>
        <v>2.27528</v>
      </c>
      <c r="AP2225" s="1">
        <f>AO2225*(1-AM2225)</f>
        <v>1.8202240000000001</v>
      </c>
    </row>
    <row r="2226" spans="1:42">
      <c r="A2226" t="s">
        <v>12</v>
      </c>
      <c r="B2226" t="s">
        <v>11</v>
      </c>
      <c r="C2226" t="s">
        <v>999</v>
      </c>
      <c r="D2226" t="s">
        <v>0</v>
      </c>
      <c r="E2226" t="s">
        <v>0</v>
      </c>
      <c r="F2226" t="s">
        <v>1003</v>
      </c>
      <c r="G2226" t="s">
        <v>1002</v>
      </c>
      <c r="H2226" t="s">
        <v>2263</v>
      </c>
      <c r="I2226" t="s">
        <v>7</v>
      </c>
      <c r="J2226">
        <v>1</v>
      </c>
      <c r="K2226">
        <v>2.99</v>
      </c>
      <c r="L2226" s="2">
        <v>41499</v>
      </c>
      <c r="M2226">
        <v>76000000000000</v>
      </c>
      <c r="N2226" t="s">
        <v>1664</v>
      </c>
      <c r="O2226">
        <v>6910903659</v>
      </c>
      <c r="P2226" s="2">
        <v>41499</v>
      </c>
      <c r="Q2226" t="s">
        <v>5</v>
      </c>
      <c r="R2226" t="s">
        <v>3</v>
      </c>
      <c r="S2226" t="s">
        <v>4</v>
      </c>
      <c r="T2226" t="s">
        <v>3</v>
      </c>
      <c r="U2226" t="s">
        <v>0</v>
      </c>
      <c r="V2226" t="s">
        <v>0</v>
      </c>
      <c r="W2226">
        <v>4.99</v>
      </c>
      <c r="X2226">
        <v>673532180</v>
      </c>
      <c r="Y2226" t="s">
        <v>0</v>
      </c>
      <c r="Z2226" t="s">
        <v>2</v>
      </c>
      <c r="AA2226" t="s">
        <v>999</v>
      </c>
      <c r="AB2226" t="s">
        <v>0</v>
      </c>
      <c r="AC2226" t="s">
        <v>0</v>
      </c>
      <c r="AD2226" t="s">
        <v>0</v>
      </c>
      <c r="AI2226" s="1" t="str">
        <f>CONCATENATE(MONTH(L2226),"/",1,"/",YEAR(L2226))</f>
        <v>8/1/2013</v>
      </c>
      <c r="AJ2226" s="1">
        <f>SUMIFS([1]Currency!A:A,[1]Currency!B:B,Sales!AI2226,[1]Currency!C:C,Sales!R2226)</f>
        <v>1</v>
      </c>
      <c r="AK2226" s="1">
        <f>AJ2226*J2226*K2226</f>
        <v>2.99</v>
      </c>
      <c r="AL2226" s="1" t="str">
        <f>VLOOKUP(S2226,[1]Region!A:B,2,FALSE)</f>
        <v>Brazil</v>
      </c>
      <c r="AM2226" s="1">
        <f>SUMIFS([1]Encoding!D:D,[1]Encoding!B:B,Sales!AL2226,[1]Encoding!A:A,Sales!C2226)</f>
        <v>0.2</v>
      </c>
      <c r="AN2226" s="1">
        <f>SUMIFS([1]Encoding!Q:Q,[1]Encoding!B:B,Sales!AL2226,[1]Encoding!A:A,Sales!C2226)</f>
        <v>4.8000000000000001E-2</v>
      </c>
      <c r="AO2226" s="1">
        <f>AK2226*(1-AN2226)</f>
        <v>2.8464800000000001</v>
      </c>
      <c r="AP2226" s="1">
        <f>AO2226*(1-AM2226)</f>
        <v>2.2771840000000001</v>
      </c>
    </row>
    <row r="2227" spans="1:42">
      <c r="A2227" t="s">
        <v>12</v>
      </c>
      <c r="B2227" t="s">
        <v>11</v>
      </c>
      <c r="C2227" t="s">
        <v>999</v>
      </c>
      <c r="D2227" t="s">
        <v>0</v>
      </c>
      <c r="E2227" t="s">
        <v>0</v>
      </c>
      <c r="F2227" t="s">
        <v>1003</v>
      </c>
      <c r="G2227" t="s">
        <v>1002</v>
      </c>
      <c r="H2227" t="s">
        <v>2263</v>
      </c>
      <c r="I2227" t="s">
        <v>7</v>
      </c>
      <c r="J2227">
        <v>1</v>
      </c>
      <c r="K2227">
        <v>2.39</v>
      </c>
      <c r="L2227" s="2">
        <v>41499</v>
      </c>
      <c r="M2227">
        <v>27000000000000</v>
      </c>
      <c r="N2227" t="s">
        <v>3097</v>
      </c>
      <c r="O2227">
        <v>7073894269</v>
      </c>
      <c r="P2227" s="2">
        <v>41499</v>
      </c>
      <c r="Q2227" t="s">
        <v>5</v>
      </c>
      <c r="R2227" t="s">
        <v>3</v>
      </c>
      <c r="S2227" t="s">
        <v>4</v>
      </c>
      <c r="T2227" t="s">
        <v>3</v>
      </c>
      <c r="U2227" t="s">
        <v>0</v>
      </c>
      <c r="V2227" t="s">
        <v>0</v>
      </c>
      <c r="W2227">
        <v>3.99</v>
      </c>
      <c r="X2227">
        <v>673532180</v>
      </c>
      <c r="Y2227" t="s">
        <v>0</v>
      </c>
      <c r="Z2227" t="s">
        <v>15</v>
      </c>
      <c r="AA2227" t="s">
        <v>999</v>
      </c>
      <c r="AB2227" t="s">
        <v>0</v>
      </c>
      <c r="AC2227" t="s">
        <v>0</v>
      </c>
      <c r="AD2227" t="s">
        <v>0</v>
      </c>
      <c r="AI2227" s="1" t="str">
        <f>CONCATENATE(MONTH(L2227),"/",1,"/",YEAR(L2227))</f>
        <v>8/1/2013</v>
      </c>
      <c r="AJ2227" s="1">
        <f>SUMIFS([1]Currency!A:A,[1]Currency!B:B,Sales!AI2227,[1]Currency!C:C,Sales!R2227)</f>
        <v>1</v>
      </c>
      <c r="AK2227" s="1">
        <f>AJ2227*J2227*K2227</f>
        <v>2.39</v>
      </c>
      <c r="AL2227" s="1" t="str">
        <f>VLOOKUP(S2227,[1]Region!A:B,2,FALSE)</f>
        <v>Brazil</v>
      </c>
      <c r="AM2227" s="1">
        <f>SUMIFS([1]Encoding!D:D,[1]Encoding!B:B,Sales!AL2227,[1]Encoding!A:A,Sales!C2227)</f>
        <v>0.2</v>
      </c>
      <c r="AN2227" s="1">
        <f>SUMIFS([1]Encoding!Q:Q,[1]Encoding!B:B,Sales!AL2227,[1]Encoding!A:A,Sales!C2227)</f>
        <v>4.8000000000000001E-2</v>
      </c>
      <c r="AO2227" s="1">
        <f>AK2227*(1-AN2227)</f>
        <v>2.27528</v>
      </c>
      <c r="AP2227" s="1">
        <f>AO2227*(1-AM2227)</f>
        <v>1.8202240000000001</v>
      </c>
    </row>
    <row r="2228" spans="1:42">
      <c r="A2228" t="s">
        <v>12</v>
      </c>
      <c r="B2228" t="s">
        <v>11</v>
      </c>
      <c r="C2228" t="s">
        <v>999</v>
      </c>
      <c r="D2228" t="s">
        <v>0</v>
      </c>
      <c r="E2228" t="s">
        <v>0</v>
      </c>
      <c r="F2228" t="s">
        <v>1003</v>
      </c>
      <c r="G2228" t="s">
        <v>1002</v>
      </c>
      <c r="H2228" t="s">
        <v>2263</v>
      </c>
      <c r="I2228" t="s">
        <v>7</v>
      </c>
      <c r="J2228">
        <v>1</v>
      </c>
      <c r="K2228">
        <v>2.39</v>
      </c>
      <c r="L2228" s="2">
        <v>41499</v>
      </c>
      <c r="M2228">
        <v>79000000000000</v>
      </c>
      <c r="N2228" t="s">
        <v>3096</v>
      </c>
      <c r="O2228">
        <v>5060946794</v>
      </c>
      <c r="P2228" s="2">
        <v>41499</v>
      </c>
      <c r="Q2228" t="s">
        <v>5</v>
      </c>
      <c r="R2228" t="s">
        <v>3</v>
      </c>
      <c r="S2228" t="s">
        <v>4</v>
      </c>
      <c r="T2228" t="s">
        <v>3</v>
      </c>
      <c r="U2228" t="s">
        <v>0</v>
      </c>
      <c r="V2228" t="s">
        <v>0</v>
      </c>
      <c r="W2228">
        <v>3.99</v>
      </c>
      <c r="X2228">
        <v>673532180</v>
      </c>
      <c r="Y2228" t="s">
        <v>0</v>
      </c>
      <c r="Z2228" t="s">
        <v>15</v>
      </c>
      <c r="AA2228" t="s">
        <v>999</v>
      </c>
      <c r="AB2228" t="s">
        <v>0</v>
      </c>
      <c r="AC2228" t="s">
        <v>0</v>
      </c>
      <c r="AD2228" t="s">
        <v>0</v>
      </c>
      <c r="AI2228" s="1" t="str">
        <f>CONCATENATE(MONTH(L2228),"/",1,"/",YEAR(L2228))</f>
        <v>8/1/2013</v>
      </c>
      <c r="AJ2228" s="1">
        <f>SUMIFS([1]Currency!A:A,[1]Currency!B:B,Sales!AI2228,[1]Currency!C:C,Sales!R2228)</f>
        <v>1</v>
      </c>
      <c r="AK2228" s="1">
        <f>AJ2228*J2228*K2228</f>
        <v>2.39</v>
      </c>
      <c r="AL2228" s="1" t="str">
        <f>VLOOKUP(S2228,[1]Region!A:B,2,FALSE)</f>
        <v>Brazil</v>
      </c>
      <c r="AM2228" s="1">
        <f>SUMIFS([1]Encoding!D:D,[1]Encoding!B:B,Sales!AL2228,[1]Encoding!A:A,Sales!C2228)</f>
        <v>0.2</v>
      </c>
      <c r="AN2228" s="1">
        <f>SUMIFS([1]Encoding!Q:Q,[1]Encoding!B:B,Sales!AL2228,[1]Encoding!A:A,Sales!C2228)</f>
        <v>4.8000000000000001E-2</v>
      </c>
      <c r="AO2228" s="1">
        <f>AK2228*(1-AN2228)</f>
        <v>2.27528</v>
      </c>
      <c r="AP2228" s="1">
        <f>AO2228*(1-AM2228)</f>
        <v>1.8202240000000001</v>
      </c>
    </row>
    <row r="2229" spans="1:42">
      <c r="A2229" t="s">
        <v>12</v>
      </c>
      <c r="B2229" t="s">
        <v>11</v>
      </c>
      <c r="C2229" t="s">
        <v>999</v>
      </c>
      <c r="D2229" t="s">
        <v>0</v>
      </c>
      <c r="E2229" t="s">
        <v>0</v>
      </c>
      <c r="F2229" t="s">
        <v>1003</v>
      </c>
      <c r="G2229" t="s">
        <v>1002</v>
      </c>
      <c r="H2229" t="s">
        <v>2263</v>
      </c>
      <c r="I2229" t="s">
        <v>7</v>
      </c>
      <c r="J2229">
        <v>1</v>
      </c>
      <c r="K2229">
        <v>2.99</v>
      </c>
      <c r="L2229" s="2">
        <v>41499</v>
      </c>
      <c r="M2229">
        <v>66000000000000</v>
      </c>
      <c r="N2229" t="s">
        <v>1023</v>
      </c>
      <c r="O2229">
        <v>5005486969</v>
      </c>
      <c r="P2229" s="2">
        <v>41499</v>
      </c>
      <c r="Q2229" t="s">
        <v>5</v>
      </c>
      <c r="R2229" t="s">
        <v>3</v>
      </c>
      <c r="S2229" t="s">
        <v>4</v>
      </c>
      <c r="T2229" t="s">
        <v>3</v>
      </c>
      <c r="U2229" t="s">
        <v>0</v>
      </c>
      <c r="V2229" t="s">
        <v>0</v>
      </c>
      <c r="W2229">
        <v>4.99</v>
      </c>
      <c r="X2229">
        <v>673532180</v>
      </c>
      <c r="Y2229" t="s">
        <v>0</v>
      </c>
      <c r="Z2229" t="s">
        <v>2</v>
      </c>
      <c r="AA2229" t="s">
        <v>999</v>
      </c>
      <c r="AB2229" t="s">
        <v>0</v>
      </c>
      <c r="AC2229" t="s">
        <v>0</v>
      </c>
      <c r="AD2229" t="s">
        <v>0</v>
      </c>
      <c r="AI2229" s="1" t="str">
        <f>CONCATENATE(MONTH(L2229),"/",1,"/",YEAR(L2229))</f>
        <v>8/1/2013</v>
      </c>
      <c r="AJ2229" s="1">
        <f>SUMIFS([1]Currency!A:A,[1]Currency!B:B,Sales!AI2229,[1]Currency!C:C,Sales!R2229)</f>
        <v>1</v>
      </c>
      <c r="AK2229" s="1">
        <f>AJ2229*J2229*K2229</f>
        <v>2.99</v>
      </c>
      <c r="AL2229" s="1" t="str">
        <f>VLOOKUP(S2229,[1]Region!A:B,2,FALSE)</f>
        <v>Brazil</v>
      </c>
      <c r="AM2229" s="1">
        <f>SUMIFS([1]Encoding!D:D,[1]Encoding!B:B,Sales!AL2229,[1]Encoding!A:A,Sales!C2229)</f>
        <v>0.2</v>
      </c>
      <c r="AN2229" s="1">
        <f>SUMIFS([1]Encoding!Q:Q,[1]Encoding!B:B,Sales!AL2229,[1]Encoding!A:A,Sales!C2229)</f>
        <v>4.8000000000000001E-2</v>
      </c>
      <c r="AO2229" s="1">
        <f>AK2229*(1-AN2229)</f>
        <v>2.8464800000000001</v>
      </c>
      <c r="AP2229" s="1">
        <f>AO2229*(1-AM2229)</f>
        <v>2.2771840000000001</v>
      </c>
    </row>
    <row r="2230" spans="1:42">
      <c r="A2230" t="s">
        <v>12</v>
      </c>
      <c r="B2230" t="s">
        <v>11</v>
      </c>
      <c r="C2230" t="s">
        <v>999</v>
      </c>
      <c r="D2230" t="s">
        <v>0</v>
      </c>
      <c r="E2230" t="s">
        <v>0</v>
      </c>
      <c r="F2230" t="s">
        <v>1003</v>
      </c>
      <c r="G2230" t="s">
        <v>1002</v>
      </c>
      <c r="H2230" t="s">
        <v>2263</v>
      </c>
      <c r="I2230" t="s">
        <v>7</v>
      </c>
      <c r="J2230">
        <v>1</v>
      </c>
      <c r="K2230">
        <v>2.99</v>
      </c>
      <c r="L2230" s="2">
        <v>41499</v>
      </c>
      <c r="M2230">
        <v>88000000000000</v>
      </c>
      <c r="N2230" t="s">
        <v>3095</v>
      </c>
      <c r="O2230">
        <v>6164731494</v>
      </c>
      <c r="P2230" s="2">
        <v>41499</v>
      </c>
      <c r="Q2230" t="s">
        <v>5</v>
      </c>
      <c r="R2230" t="s">
        <v>3</v>
      </c>
      <c r="S2230" t="s">
        <v>4</v>
      </c>
      <c r="T2230" t="s">
        <v>3</v>
      </c>
      <c r="U2230" t="s">
        <v>0</v>
      </c>
      <c r="V2230" t="s">
        <v>0</v>
      </c>
      <c r="W2230">
        <v>4.99</v>
      </c>
      <c r="X2230">
        <v>673532180</v>
      </c>
      <c r="Y2230" t="s">
        <v>0</v>
      </c>
      <c r="Z2230" t="s">
        <v>2</v>
      </c>
      <c r="AA2230" t="s">
        <v>999</v>
      </c>
      <c r="AB2230" t="s">
        <v>0</v>
      </c>
      <c r="AC2230" t="s">
        <v>0</v>
      </c>
      <c r="AD2230" t="s">
        <v>0</v>
      </c>
      <c r="AI2230" s="1" t="str">
        <f>CONCATENATE(MONTH(L2230),"/",1,"/",YEAR(L2230))</f>
        <v>8/1/2013</v>
      </c>
      <c r="AJ2230" s="1">
        <f>SUMIFS([1]Currency!A:A,[1]Currency!B:B,Sales!AI2230,[1]Currency!C:C,Sales!R2230)</f>
        <v>1</v>
      </c>
      <c r="AK2230" s="1">
        <f>AJ2230*J2230*K2230</f>
        <v>2.99</v>
      </c>
      <c r="AL2230" s="1" t="str">
        <f>VLOOKUP(S2230,[1]Region!A:B,2,FALSE)</f>
        <v>Brazil</v>
      </c>
      <c r="AM2230" s="1">
        <f>SUMIFS([1]Encoding!D:D,[1]Encoding!B:B,Sales!AL2230,[1]Encoding!A:A,Sales!C2230)</f>
        <v>0.2</v>
      </c>
      <c r="AN2230" s="1">
        <f>SUMIFS([1]Encoding!Q:Q,[1]Encoding!B:B,Sales!AL2230,[1]Encoding!A:A,Sales!C2230)</f>
        <v>4.8000000000000001E-2</v>
      </c>
      <c r="AO2230" s="1">
        <f>AK2230*(1-AN2230)</f>
        <v>2.8464800000000001</v>
      </c>
      <c r="AP2230" s="1">
        <f>AO2230*(1-AM2230)</f>
        <v>2.2771840000000001</v>
      </c>
    </row>
    <row r="2231" spans="1:42">
      <c r="A2231" t="s">
        <v>12</v>
      </c>
      <c r="B2231" t="s">
        <v>11</v>
      </c>
      <c r="C2231" t="s">
        <v>999</v>
      </c>
      <c r="D2231" t="s">
        <v>0</v>
      </c>
      <c r="E2231" t="s">
        <v>0</v>
      </c>
      <c r="F2231" t="s">
        <v>1003</v>
      </c>
      <c r="G2231" t="s">
        <v>1002</v>
      </c>
      <c r="H2231" t="s">
        <v>2263</v>
      </c>
      <c r="I2231" t="s">
        <v>7</v>
      </c>
      <c r="J2231">
        <v>1</v>
      </c>
      <c r="K2231">
        <v>2.99</v>
      </c>
      <c r="L2231" s="2">
        <v>41499</v>
      </c>
      <c r="M2231">
        <v>83000000000000</v>
      </c>
      <c r="N2231" t="s">
        <v>412</v>
      </c>
      <c r="O2231">
        <v>2773628209</v>
      </c>
      <c r="P2231" s="2">
        <v>41499</v>
      </c>
      <c r="Q2231" t="s">
        <v>5</v>
      </c>
      <c r="R2231" t="s">
        <v>3</v>
      </c>
      <c r="S2231" t="s">
        <v>4</v>
      </c>
      <c r="T2231" t="s">
        <v>3</v>
      </c>
      <c r="U2231" t="s">
        <v>0</v>
      </c>
      <c r="V2231" t="s">
        <v>0</v>
      </c>
      <c r="W2231">
        <v>4.99</v>
      </c>
      <c r="X2231">
        <v>673532180</v>
      </c>
      <c r="Y2231" t="s">
        <v>0</v>
      </c>
      <c r="Z2231" t="s">
        <v>2</v>
      </c>
      <c r="AA2231" t="s">
        <v>999</v>
      </c>
      <c r="AB2231" t="s">
        <v>0</v>
      </c>
      <c r="AC2231" t="s">
        <v>0</v>
      </c>
      <c r="AD2231" t="s">
        <v>0</v>
      </c>
      <c r="AI2231" s="1" t="str">
        <f>CONCATENATE(MONTH(L2231),"/",1,"/",YEAR(L2231))</f>
        <v>8/1/2013</v>
      </c>
      <c r="AJ2231" s="1">
        <f>SUMIFS([1]Currency!A:A,[1]Currency!B:B,Sales!AI2231,[1]Currency!C:C,Sales!R2231)</f>
        <v>1</v>
      </c>
      <c r="AK2231" s="1">
        <f>AJ2231*J2231*K2231</f>
        <v>2.99</v>
      </c>
      <c r="AL2231" s="1" t="str">
        <f>VLOOKUP(S2231,[1]Region!A:B,2,FALSE)</f>
        <v>Brazil</v>
      </c>
      <c r="AM2231" s="1">
        <f>SUMIFS([1]Encoding!D:D,[1]Encoding!B:B,Sales!AL2231,[1]Encoding!A:A,Sales!C2231)</f>
        <v>0.2</v>
      </c>
      <c r="AN2231" s="1">
        <f>SUMIFS([1]Encoding!Q:Q,[1]Encoding!B:B,Sales!AL2231,[1]Encoding!A:A,Sales!C2231)</f>
        <v>4.8000000000000001E-2</v>
      </c>
      <c r="AO2231" s="1">
        <f>AK2231*(1-AN2231)</f>
        <v>2.8464800000000001</v>
      </c>
      <c r="AP2231" s="1">
        <f>AO2231*(1-AM2231)</f>
        <v>2.2771840000000001</v>
      </c>
    </row>
    <row r="2232" spans="1:42">
      <c r="A2232" t="s">
        <v>12</v>
      </c>
      <c r="B2232" t="s">
        <v>11</v>
      </c>
      <c r="C2232" t="s">
        <v>999</v>
      </c>
      <c r="D2232" t="s">
        <v>0</v>
      </c>
      <c r="E2232" t="s">
        <v>0</v>
      </c>
      <c r="F2232" t="s">
        <v>2331</v>
      </c>
      <c r="G2232" t="s">
        <v>1002</v>
      </c>
      <c r="H2232" t="s">
        <v>2263</v>
      </c>
      <c r="I2232" t="s">
        <v>23</v>
      </c>
      <c r="J2232">
        <v>1</v>
      </c>
      <c r="K2232">
        <v>14</v>
      </c>
      <c r="L2232" s="2">
        <v>41499</v>
      </c>
      <c r="M2232">
        <v>72000000000000</v>
      </c>
      <c r="N2232" t="s">
        <v>3094</v>
      </c>
      <c r="O2232">
        <v>5985543149</v>
      </c>
      <c r="P2232" s="2">
        <v>41518</v>
      </c>
      <c r="Q2232" t="s">
        <v>101</v>
      </c>
      <c r="R2232" t="s">
        <v>3</v>
      </c>
      <c r="S2232" t="s">
        <v>4</v>
      </c>
      <c r="T2232" t="s">
        <v>3</v>
      </c>
      <c r="U2232" t="s">
        <v>0</v>
      </c>
      <c r="V2232" t="s">
        <v>0</v>
      </c>
      <c r="W2232">
        <v>-19.989999999999998</v>
      </c>
      <c r="X2232">
        <v>673532180</v>
      </c>
      <c r="Y2232" t="s">
        <v>0</v>
      </c>
      <c r="Z2232" t="s">
        <v>2</v>
      </c>
      <c r="AA2232" t="s">
        <v>999</v>
      </c>
      <c r="AB2232" t="s">
        <v>0</v>
      </c>
      <c r="AC2232" t="s">
        <v>0</v>
      </c>
      <c r="AD2232" t="s">
        <v>0</v>
      </c>
      <c r="AI2232" s="1" t="str">
        <f>CONCATENATE(MONTH(L2232),"/",1,"/",YEAR(L2232))</f>
        <v>8/1/2013</v>
      </c>
      <c r="AJ2232" s="1">
        <f>SUMIFS([1]Currency!A:A,[1]Currency!B:B,Sales!AI2232,[1]Currency!C:C,Sales!R2232)</f>
        <v>1</v>
      </c>
      <c r="AK2232" s="1">
        <f>AJ2232*J2232*K2232</f>
        <v>14</v>
      </c>
      <c r="AL2232" s="1" t="str">
        <f>VLOOKUP(S2232,[1]Region!A:B,2,FALSE)</f>
        <v>Brazil</v>
      </c>
      <c r="AM2232" s="1">
        <f>SUMIFS([1]Encoding!D:D,[1]Encoding!B:B,Sales!AL2232,[1]Encoding!A:A,Sales!C2232)</f>
        <v>0.2</v>
      </c>
      <c r="AN2232" s="1">
        <f>SUMIFS([1]Encoding!Q:Q,[1]Encoding!B:B,Sales!AL2232,[1]Encoding!A:A,Sales!C2232)</f>
        <v>4.8000000000000001E-2</v>
      </c>
      <c r="AO2232" s="1">
        <f>AK2232*(1-AN2232)</f>
        <v>13.327999999999999</v>
      </c>
      <c r="AP2232" s="1">
        <f>AO2232*(1-AM2232)</f>
        <v>10.6624</v>
      </c>
    </row>
    <row r="2233" spans="1:42">
      <c r="A2233" t="s">
        <v>12</v>
      </c>
      <c r="B2233" t="s">
        <v>11</v>
      </c>
      <c r="C2233" t="s">
        <v>999</v>
      </c>
      <c r="D2233" t="s">
        <v>0</v>
      </c>
      <c r="E2233" t="s">
        <v>0</v>
      </c>
      <c r="F2233" t="s">
        <v>1003</v>
      </c>
      <c r="G2233" t="s">
        <v>1002</v>
      </c>
      <c r="H2233" t="s">
        <v>2263</v>
      </c>
      <c r="I2233" t="s">
        <v>7</v>
      </c>
      <c r="J2233">
        <v>1</v>
      </c>
      <c r="K2233">
        <v>2.99</v>
      </c>
      <c r="L2233" s="2">
        <v>41500</v>
      </c>
      <c r="M2233">
        <v>38000000000000</v>
      </c>
      <c r="N2233" t="s">
        <v>920</v>
      </c>
      <c r="O2233">
        <v>5272655939</v>
      </c>
      <c r="P2233" s="2">
        <v>41500</v>
      </c>
      <c r="Q2233" t="s">
        <v>5</v>
      </c>
      <c r="R2233" t="s">
        <v>3</v>
      </c>
      <c r="S2233" t="s">
        <v>4</v>
      </c>
      <c r="T2233" t="s">
        <v>3</v>
      </c>
      <c r="U2233" t="s">
        <v>0</v>
      </c>
      <c r="V2233" t="s">
        <v>0</v>
      </c>
      <c r="W2233">
        <v>4.99</v>
      </c>
      <c r="X2233">
        <v>673532180</v>
      </c>
      <c r="Y2233" t="s">
        <v>0</v>
      </c>
      <c r="Z2233" t="s">
        <v>2</v>
      </c>
      <c r="AA2233" t="s">
        <v>999</v>
      </c>
      <c r="AB2233" t="s">
        <v>0</v>
      </c>
      <c r="AC2233" t="s">
        <v>0</v>
      </c>
      <c r="AD2233" t="s">
        <v>0</v>
      </c>
      <c r="AI2233" s="1" t="str">
        <f>CONCATENATE(MONTH(L2233),"/",1,"/",YEAR(L2233))</f>
        <v>8/1/2013</v>
      </c>
      <c r="AJ2233" s="1">
        <f>SUMIFS([1]Currency!A:A,[1]Currency!B:B,Sales!AI2233,[1]Currency!C:C,Sales!R2233)</f>
        <v>1</v>
      </c>
      <c r="AK2233" s="1">
        <f>AJ2233*J2233*K2233</f>
        <v>2.99</v>
      </c>
      <c r="AL2233" s="1" t="str">
        <f>VLOOKUP(S2233,[1]Region!A:B,2,FALSE)</f>
        <v>Brazil</v>
      </c>
      <c r="AM2233" s="1">
        <f>SUMIFS([1]Encoding!D:D,[1]Encoding!B:B,Sales!AL2233,[1]Encoding!A:A,Sales!C2233)</f>
        <v>0.2</v>
      </c>
      <c r="AN2233" s="1">
        <f>SUMIFS([1]Encoding!Q:Q,[1]Encoding!B:B,Sales!AL2233,[1]Encoding!A:A,Sales!C2233)</f>
        <v>4.8000000000000001E-2</v>
      </c>
      <c r="AO2233" s="1">
        <f>AK2233*(1-AN2233)</f>
        <v>2.8464800000000001</v>
      </c>
      <c r="AP2233" s="1">
        <f>AO2233*(1-AM2233)</f>
        <v>2.2771840000000001</v>
      </c>
    </row>
    <row r="2234" spans="1:42">
      <c r="A2234" t="s">
        <v>12</v>
      </c>
      <c r="B2234" t="s">
        <v>11</v>
      </c>
      <c r="C2234" t="s">
        <v>999</v>
      </c>
      <c r="D2234" t="s">
        <v>0</v>
      </c>
      <c r="E2234" t="s">
        <v>0</v>
      </c>
      <c r="F2234" t="s">
        <v>1003</v>
      </c>
      <c r="G2234" t="s">
        <v>1002</v>
      </c>
      <c r="H2234" t="s">
        <v>2263</v>
      </c>
      <c r="I2234" t="s">
        <v>7</v>
      </c>
      <c r="J2234">
        <v>1</v>
      </c>
      <c r="K2234">
        <v>2.39</v>
      </c>
      <c r="L2234" s="2">
        <v>41500</v>
      </c>
      <c r="M2234">
        <v>81000000000000</v>
      </c>
      <c r="N2234" t="s">
        <v>3093</v>
      </c>
      <c r="O2234">
        <v>9678334919</v>
      </c>
      <c r="P2234" s="2">
        <v>41500</v>
      </c>
      <c r="Q2234" t="s">
        <v>5</v>
      </c>
      <c r="R2234" t="s">
        <v>3</v>
      </c>
      <c r="S2234" t="s">
        <v>4</v>
      </c>
      <c r="T2234" t="s">
        <v>3</v>
      </c>
      <c r="U2234" t="s">
        <v>0</v>
      </c>
      <c r="V2234" t="s">
        <v>0</v>
      </c>
      <c r="W2234">
        <v>3.99</v>
      </c>
      <c r="X2234">
        <v>673532180</v>
      </c>
      <c r="Y2234" t="s">
        <v>0</v>
      </c>
      <c r="Z2234" t="s">
        <v>15</v>
      </c>
      <c r="AA2234" t="s">
        <v>999</v>
      </c>
      <c r="AB2234" t="s">
        <v>0</v>
      </c>
      <c r="AC2234" t="s">
        <v>0</v>
      </c>
      <c r="AD2234" t="s">
        <v>0</v>
      </c>
      <c r="AI2234" s="1" t="str">
        <f>CONCATENATE(MONTH(L2234),"/",1,"/",YEAR(L2234))</f>
        <v>8/1/2013</v>
      </c>
      <c r="AJ2234" s="1">
        <f>SUMIFS([1]Currency!A:A,[1]Currency!B:B,Sales!AI2234,[1]Currency!C:C,Sales!R2234)</f>
        <v>1</v>
      </c>
      <c r="AK2234" s="1">
        <f>AJ2234*J2234*K2234</f>
        <v>2.39</v>
      </c>
      <c r="AL2234" s="1" t="str">
        <f>VLOOKUP(S2234,[1]Region!A:B,2,FALSE)</f>
        <v>Brazil</v>
      </c>
      <c r="AM2234" s="1">
        <f>SUMIFS([1]Encoding!D:D,[1]Encoding!B:B,Sales!AL2234,[1]Encoding!A:A,Sales!C2234)</f>
        <v>0.2</v>
      </c>
      <c r="AN2234" s="1">
        <f>SUMIFS([1]Encoding!Q:Q,[1]Encoding!B:B,Sales!AL2234,[1]Encoding!A:A,Sales!C2234)</f>
        <v>4.8000000000000001E-2</v>
      </c>
      <c r="AO2234" s="1">
        <f>AK2234*(1-AN2234)</f>
        <v>2.27528</v>
      </c>
      <c r="AP2234" s="1">
        <f>AO2234*(1-AM2234)</f>
        <v>1.8202240000000001</v>
      </c>
    </row>
    <row r="2235" spans="1:42">
      <c r="A2235" t="s">
        <v>12</v>
      </c>
      <c r="B2235" t="s">
        <v>11</v>
      </c>
      <c r="C2235" t="s">
        <v>999</v>
      </c>
      <c r="D2235" t="s">
        <v>0</v>
      </c>
      <c r="E2235" t="s">
        <v>0</v>
      </c>
      <c r="F2235" t="s">
        <v>1003</v>
      </c>
      <c r="G2235" t="s">
        <v>1002</v>
      </c>
      <c r="H2235" t="s">
        <v>2263</v>
      </c>
      <c r="I2235" t="s">
        <v>7</v>
      </c>
      <c r="J2235">
        <v>1</v>
      </c>
      <c r="K2235">
        <v>2.99</v>
      </c>
      <c r="L2235" s="2">
        <v>41500</v>
      </c>
      <c r="M2235">
        <v>37000000000000</v>
      </c>
      <c r="N2235" t="s">
        <v>3092</v>
      </c>
      <c r="O2235">
        <v>7162037744</v>
      </c>
      <c r="P2235" s="2">
        <v>41500</v>
      </c>
      <c r="Q2235" t="s">
        <v>5</v>
      </c>
      <c r="R2235" t="s">
        <v>3</v>
      </c>
      <c r="S2235" t="s">
        <v>4</v>
      </c>
      <c r="T2235" t="s">
        <v>3</v>
      </c>
      <c r="U2235" t="s">
        <v>0</v>
      </c>
      <c r="V2235" t="s">
        <v>0</v>
      </c>
      <c r="W2235">
        <v>4.99</v>
      </c>
      <c r="X2235">
        <v>673532180</v>
      </c>
      <c r="Y2235" t="s">
        <v>0</v>
      </c>
      <c r="Z2235" t="s">
        <v>2</v>
      </c>
      <c r="AA2235" t="s">
        <v>999</v>
      </c>
      <c r="AB2235" t="s">
        <v>0</v>
      </c>
      <c r="AC2235" t="s">
        <v>0</v>
      </c>
      <c r="AD2235" t="s">
        <v>0</v>
      </c>
      <c r="AI2235" s="1" t="str">
        <f>CONCATENATE(MONTH(L2235),"/",1,"/",YEAR(L2235))</f>
        <v>8/1/2013</v>
      </c>
      <c r="AJ2235" s="1">
        <f>SUMIFS([1]Currency!A:A,[1]Currency!B:B,Sales!AI2235,[1]Currency!C:C,Sales!R2235)</f>
        <v>1</v>
      </c>
      <c r="AK2235" s="1">
        <f>AJ2235*J2235*K2235</f>
        <v>2.99</v>
      </c>
      <c r="AL2235" s="1" t="str">
        <f>VLOOKUP(S2235,[1]Region!A:B,2,FALSE)</f>
        <v>Brazil</v>
      </c>
      <c r="AM2235" s="1">
        <f>SUMIFS([1]Encoding!D:D,[1]Encoding!B:B,Sales!AL2235,[1]Encoding!A:A,Sales!C2235)</f>
        <v>0.2</v>
      </c>
      <c r="AN2235" s="1">
        <f>SUMIFS([1]Encoding!Q:Q,[1]Encoding!B:B,Sales!AL2235,[1]Encoding!A:A,Sales!C2235)</f>
        <v>4.8000000000000001E-2</v>
      </c>
      <c r="AO2235" s="1">
        <f>AK2235*(1-AN2235)</f>
        <v>2.8464800000000001</v>
      </c>
      <c r="AP2235" s="1">
        <f>AO2235*(1-AM2235)</f>
        <v>2.2771840000000001</v>
      </c>
    </row>
    <row r="2236" spans="1:42">
      <c r="A2236" t="s">
        <v>12</v>
      </c>
      <c r="B2236" t="s">
        <v>11</v>
      </c>
      <c r="C2236" t="s">
        <v>999</v>
      </c>
      <c r="D2236" t="s">
        <v>0</v>
      </c>
      <c r="E2236" t="s">
        <v>0</v>
      </c>
      <c r="F2236" t="s">
        <v>1003</v>
      </c>
      <c r="G2236" t="s">
        <v>1002</v>
      </c>
      <c r="H2236" t="s">
        <v>2263</v>
      </c>
      <c r="I2236" t="s">
        <v>7</v>
      </c>
      <c r="J2236">
        <v>1</v>
      </c>
      <c r="K2236">
        <v>2.99</v>
      </c>
      <c r="L2236" s="2">
        <v>41500</v>
      </c>
      <c r="M2236">
        <v>70000000000000</v>
      </c>
      <c r="N2236" t="s">
        <v>3091</v>
      </c>
      <c r="O2236">
        <v>5951606369</v>
      </c>
      <c r="P2236" s="2">
        <v>41500</v>
      </c>
      <c r="Q2236" t="s">
        <v>5</v>
      </c>
      <c r="R2236" t="s">
        <v>3</v>
      </c>
      <c r="S2236" t="s">
        <v>4</v>
      </c>
      <c r="T2236" t="s">
        <v>3</v>
      </c>
      <c r="U2236" t="s">
        <v>0</v>
      </c>
      <c r="V2236" t="s">
        <v>0</v>
      </c>
      <c r="W2236">
        <v>4.99</v>
      </c>
      <c r="X2236">
        <v>673532180</v>
      </c>
      <c r="Y2236" t="s">
        <v>0</v>
      </c>
      <c r="Z2236" t="s">
        <v>2</v>
      </c>
      <c r="AA2236" t="s">
        <v>999</v>
      </c>
      <c r="AB2236" t="s">
        <v>0</v>
      </c>
      <c r="AC2236" t="s">
        <v>0</v>
      </c>
      <c r="AD2236" t="s">
        <v>0</v>
      </c>
      <c r="AI2236" s="1" t="str">
        <f>CONCATENATE(MONTH(L2236),"/",1,"/",YEAR(L2236))</f>
        <v>8/1/2013</v>
      </c>
      <c r="AJ2236" s="1">
        <f>SUMIFS([1]Currency!A:A,[1]Currency!B:B,Sales!AI2236,[1]Currency!C:C,Sales!R2236)</f>
        <v>1</v>
      </c>
      <c r="AK2236" s="1">
        <f>AJ2236*J2236*K2236</f>
        <v>2.99</v>
      </c>
      <c r="AL2236" s="1" t="str">
        <f>VLOOKUP(S2236,[1]Region!A:B,2,FALSE)</f>
        <v>Brazil</v>
      </c>
      <c r="AM2236" s="1">
        <f>SUMIFS([1]Encoding!D:D,[1]Encoding!B:B,Sales!AL2236,[1]Encoding!A:A,Sales!C2236)</f>
        <v>0.2</v>
      </c>
      <c r="AN2236" s="1">
        <f>SUMIFS([1]Encoding!Q:Q,[1]Encoding!B:B,Sales!AL2236,[1]Encoding!A:A,Sales!C2236)</f>
        <v>4.8000000000000001E-2</v>
      </c>
      <c r="AO2236" s="1">
        <f>AK2236*(1-AN2236)</f>
        <v>2.8464800000000001</v>
      </c>
      <c r="AP2236" s="1">
        <f>AO2236*(1-AM2236)</f>
        <v>2.2771840000000001</v>
      </c>
    </row>
    <row r="2237" spans="1:42">
      <c r="A2237" t="s">
        <v>12</v>
      </c>
      <c r="B2237" t="s">
        <v>11</v>
      </c>
      <c r="C2237" t="s">
        <v>999</v>
      </c>
      <c r="D2237" t="s">
        <v>0</v>
      </c>
      <c r="E2237" t="s">
        <v>0</v>
      </c>
      <c r="F2237" t="s">
        <v>1003</v>
      </c>
      <c r="G2237" t="s">
        <v>1002</v>
      </c>
      <c r="H2237" t="s">
        <v>2263</v>
      </c>
      <c r="I2237" t="s">
        <v>23</v>
      </c>
      <c r="J2237">
        <v>1</v>
      </c>
      <c r="K2237">
        <v>14</v>
      </c>
      <c r="L2237" s="2">
        <v>41500</v>
      </c>
      <c r="M2237">
        <v>112000000000000</v>
      </c>
      <c r="N2237" t="s">
        <v>29</v>
      </c>
      <c r="O2237">
        <v>9996146659</v>
      </c>
      <c r="P2237" s="2">
        <v>41500</v>
      </c>
      <c r="Q2237" t="s">
        <v>5</v>
      </c>
      <c r="R2237" t="s">
        <v>3</v>
      </c>
      <c r="S2237" t="s">
        <v>4</v>
      </c>
      <c r="T2237" t="s">
        <v>3</v>
      </c>
      <c r="U2237" t="s">
        <v>0</v>
      </c>
      <c r="V2237" t="s">
        <v>0</v>
      </c>
      <c r="W2237">
        <v>19.989999999999998</v>
      </c>
      <c r="X2237">
        <v>673532180</v>
      </c>
      <c r="Y2237" t="s">
        <v>0</v>
      </c>
      <c r="Z2237" t="s">
        <v>2</v>
      </c>
      <c r="AA2237" t="s">
        <v>999</v>
      </c>
      <c r="AB2237" t="s">
        <v>0</v>
      </c>
      <c r="AC2237" t="s">
        <v>0</v>
      </c>
      <c r="AD2237" t="s">
        <v>0</v>
      </c>
      <c r="AI2237" s="1" t="str">
        <f>CONCATENATE(MONTH(L2237),"/",1,"/",YEAR(L2237))</f>
        <v>8/1/2013</v>
      </c>
      <c r="AJ2237" s="1">
        <f>SUMIFS([1]Currency!A:A,[1]Currency!B:B,Sales!AI2237,[1]Currency!C:C,Sales!R2237)</f>
        <v>1</v>
      </c>
      <c r="AK2237" s="1">
        <f>AJ2237*J2237*K2237</f>
        <v>14</v>
      </c>
      <c r="AL2237" s="1" t="str">
        <f>VLOOKUP(S2237,[1]Region!A:B,2,FALSE)</f>
        <v>Brazil</v>
      </c>
      <c r="AM2237" s="1">
        <f>SUMIFS([1]Encoding!D:D,[1]Encoding!B:B,Sales!AL2237,[1]Encoding!A:A,Sales!C2237)</f>
        <v>0.2</v>
      </c>
      <c r="AN2237" s="1">
        <f>SUMIFS([1]Encoding!Q:Q,[1]Encoding!B:B,Sales!AL2237,[1]Encoding!A:A,Sales!C2237)</f>
        <v>4.8000000000000001E-2</v>
      </c>
      <c r="AO2237" s="1">
        <f>AK2237*(1-AN2237)</f>
        <v>13.327999999999999</v>
      </c>
      <c r="AP2237" s="1">
        <f>AO2237*(1-AM2237)</f>
        <v>10.6624</v>
      </c>
    </row>
    <row r="2238" spans="1:42">
      <c r="A2238" t="s">
        <v>12</v>
      </c>
      <c r="B2238" t="s">
        <v>11</v>
      </c>
      <c r="C2238" t="s">
        <v>999</v>
      </c>
      <c r="D2238" t="s">
        <v>0</v>
      </c>
      <c r="E2238" t="s">
        <v>0</v>
      </c>
      <c r="F2238" t="s">
        <v>1003</v>
      </c>
      <c r="G2238" t="s">
        <v>1002</v>
      </c>
      <c r="H2238" t="s">
        <v>2263</v>
      </c>
      <c r="I2238" t="s">
        <v>23</v>
      </c>
      <c r="J2238">
        <v>1</v>
      </c>
      <c r="K2238">
        <v>14</v>
      </c>
      <c r="L2238" s="2">
        <v>41500</v>
      </c>
      <c r="M2238">
        <v>91000000000000</v>
      </c>
      <c r="N2238" t="s">
        <v>3090</v>
      </c>
      <c r="O2238">
        <v>8965684409</v>
      </c>
      <c r="P2238" s="2">
        <v>41500</v>
      </c>
      <c r="Q2238" t="s">
        <v>5</v>
      </c>
      <c r="R2238" t="s">
        <v>3</v>
      </c>
      <c r="S2238" t="s">
        <v>4</v>
      </c>
      <c r="T2238" t="s">
        <v>3</v>
      </c>
      <c r="U2238" t="s">
        <v>0</v>
      </c>
      <c r="V2238" t="s">
        <v>0</v>
      </c>
      <c r="W2238">
        <v>19.989999999999998</v>
      </c>
      <c r="X2238">
        <v>673532180</v>
      </c>
      <c r="Y2238" t="s">
        <v>0</v>
      </c>
      <c r="Z2238" t="s">
        <v>2</v>
      </c>
      <c r="AA2238" t="s">
        <v>999</v>
      </c>
      <c r="AB2238" t="s">
        <v>0</v>
      </c>
      <c r="AC2238" t="s">
        <v>0</v>
      </c>
      <c r="AD2238" t="s">
        <v>0</v>
      </c>
      <c r="AI2238" s="1" t="str">
        <f>CONCATENATE(MONTH(L2238),"/",1,"/",YEAR(L2238))</f>
        <v>8/1/2013</v>
      </c>
      <c r="AJ2238" s="1">
        <f>SUMIFS([1]Currency!A:A,[1]Currency!B:B,Sales!AI2238,[1]Currency!C:C,Sales!R2238)</f>
        <v>1</v>
      </c>
      <c r="AK2238" s="1">
        <f>AJ2238*J2238*K2238</f>
        <v>14</v>
      </c>
      <c r="AL2238" s="1" t="str">
        <f>VLOOKUP(S2238,[1]Region!A:B,2,FALSE)</f>
        <v>Brazil</v>
      </c>
      <c r="AM2238" s="1">
        <f>SUMIFS([1]Encoding!D:D,[1]Encoding!B:B,Sales!AL2238,[1]Encoding!A:A,Sales!C2238)</f>
        <v>0.2</v>
      </c>
      <c r="AN2238" s="1">
        <f>SUMIFS([1]Encoding!Q:Q,[1]Encoding!B:B,Sales!AL2238,[1]Encoding!A:A,Sales!C2238)</f>
        <v>4.8000000000000001E-2</v>
      </c>
      <c r="AO2238" s="1">
        <f>AK2238*(1-AN2238)</f>
        <v>13.327999999999999</v>
      </c>
      <c r="AP2238" s="1">
        <f>AO2238*(1-AM2238)</f>
        <v>10.6624</v>
      </c>
    </row>
    <row r="2239" spans="1:42">
      <c r="A2239" t="s">
        <v>12</v>
      </c>
      <c r="B2239" t="s">
        <v>11</v>
      </c>
      <c r="C2239" t="s">
        <v>999</v>
      </c>
      <c r="D2239" t="s">
        <v>0</v>
      </c>
      <c r="E2239" t="s">
        <v>0</v>
      </c>
      <c r="F2239" t="s">
        <v>1003</v>
      </c>
      <c r="G2239" t="s">
        <v>1002</v>
      </c>
      <c r="H2239" t="s">
        <v>2263</v>
      </c>
      <c r="I2239" t="s">
        <v>7</v>
      </c>
      <c r="J2239">
        <v>1</v>
      </c>
      <c r="K2239">
        <v>2.99</v>
      </c>
      <c r="L2239" s="2">
        <v>41500</v>
      </c>
      <c r="M2239">
        <v>82000000000000</v>
      </c>
      <c r="N2239" t="s">
        <v>3089</v>
      </c>
      <c r="O2239">
        <v>2202312604</v>
      </c>
      <c r="P2239" s="2">
        <v>41500</v>
      </c>
      <c r="Q2239" t="s">
        <v>5</v>
      </c>
      <c r="R2239" t="s">
        <v>3</v>
      </c>
      <c r="S2239" t="s">
        <v>4</v>
      </c>
      <c r="T2239" t="s">
        <v>3</v>
      </c>
      <c r="U2239" t="s">
        <v>0</v>
      </c>
      <c r="V2239" t="s">
        <v>0</v>
      </c>
      <c r="W2239">
        <v>4.99</v>
      </c>
      <c r="X2239">
        <v>673532180</v>
      </c>
      <c r="Y2239" t="s">
        <v>0</v>
      </c>
      <c r="Z2239" t="s">
        <v>2</v>
      </c>
      <c r="AA2239" t="s">
        <v>999</v>
      </c>
      <c r="AB2239" t="s">
        <v>0</v>
      </c>
      <c r="AC2239" t="s">
        <v>0</v>
      </c>
      <c r="AD2239" t="s">
        <v>0</v>
      </c>
      <c r="AI2239" s="1" t="str">
        <f>CONCATENATE(MONTH(L2239),"/",1,"/",YEAR(L2239))</f>
        <v>8/1/2013</v>
      </c>
      <c r="AJ2239" s="1">
        <f>SUMIFS([1]Currency!A:A,[1]Currency!B:B,Sales!AI2239,[1]Currency!C:C,Sales!R2239)</f>
        <v>1</v>
      </c>
      <c r="AK2239" s="1">
        <f>AJ2239*J2239*K2239</f>
        <v>2.99</v>
      </c>
      <c r="AL2239" s="1" t="str">
        <f>VLOOKUP(S2239,[1]Region!A:B,2,FALSE)</f>
        <v>Brazil</v>
      </c>
      <c r="AM2239" s="1">
        <f>SUMIFS([1]Encoding!D:D,[1]Encoding!B:B,Sales!AL2239,[1]Encoding!A:A,Sales!C2239)</f>
        <v>0.2</v>
      </c>
      <c r="AN2239" s="1">
        <f>SUMIFS([1]Encoding!Q:Q,[1]Encoding!B:B,Sales!AL2239,[1]Encoding!A:A,Sales!C2239)</f>
        <v>4.8000000000000001E-2</v>
      </c>
      <c r="AO2239" s="1">
        <f>AK2239*(1-AN2239)</f>
        <v>2.8464800000000001</v>
      </c>
      <c r="AP2239" s="1">
        <f>AO2239*(1-AM2239)</f>
        <v>2.2771840000000001</v>
      </c>
    </row>
    <row r="2240" spans="1:42">
      <c r="A2240" t="s">
        <v>12</v>
      </c>
      <c r="B2240" t="s">
        <v>11</v>
      </c>
      <c r="C2240" t="s">
        <v>999</v>
      </c>
      <c r="D2240" t="s">
        <v>0</v>
      </c>
      <c r="E2240" t="s">
        <v>0</v>
      </c>
      <c r="F2240" t="s">
        <v>1003</v>
      </c>
      <c r="G2240" t="s">
        <v>1002</v>
      </c>
      <c r="H2240" t="s">
        <v>2263</v>
      </c>
      <c r="I2240" t="s">
        <v>7</v>
      </c>
      <c r="J2240">
        <v>1</v>
      </c>
      <c r="K2240">
        <v>2.99</v>
      </c>
      <c r="L2240" s="2">
        <v>41500</v>
      </c>
      <c r="M2240">
        <v>23000000000000</v>
      </c>
      <c r="N2240" t="s">
        <v>3088</v>
      </c>
      <c r="O2240">
        <v>5024691169</v>
      </c>
      <c r="P2240" s="2">
        <v>41500</v>
      </c>
      <c r="Q2240" t="s">
        <v>5</v>
      </c>
      <c r="R2240" t="s">
        <v>3</v>
      </c>
      <c r="S2240" t="s">
        <v>4</v>
      </c>
      <c r="T2240" t="s">
        <v>3</v>
      </c>
      <c r="U2240" t="s">
        <v>0</v>
      </c>
      <c r="V2240" t="s">
        <v>0</v>
      </c>
      <c r="W2240">
        <v>4.99</v>
      </c>
      <c r="X2240">
        <v>673532180</v>
      </c>
      <c r="Y2240" t="s">
        <v>0</v>
      </c>
      <c r="Z2240" t="s">
        <v>2</v>
      </c>
      <c r="AA2240" t="s">
        <v>999</v>
      </c>
      <c r="AB2240" t="s">
        <v>0</v>
      </c>
      <c r="AC2240" t="s">
        <v>0</v>
      </c>
      <c r="AD2240" t="s">
        <v>0</v>
      </c>
      <c r="AI2240" s="1" t="str">
        <f>CONCATENATE(MONTH(L2240),"/",1,"/",YEAR(L2240))</f>
        <v>8/1/2013</v>
      </c>
      <c r="AJ2240" s="1">
        <f>SUMIFS([1]Currency!A:A,[1]Currency!B:B,Sales!AI2240,[1]Currency!C:C,Sales!R2240)</f>
        <v>1</v>
      </c>
      <c r="AK2240" s="1">
        <f>AJ2240*J2240*K2240</f>
        <v>2.99</v>
      </c>
      <c r="AL2240" s="1" t="str">
        <f>VLOOKUP(S2240,[1]Region!A:B,2,FALSE)</f>
        <v>Brazil</v>
      </c>
      <c r="AM2240" s="1">
        <f>SUMIFS([1]Encoding!D:D,[1]Encoding!B:B,Sales!AL2240,[1]Encoding!A:A,Sales!C2240)</f>
        <v>0.2</v>
      </c>
      <c r="AN2240" s="1">
        <f>SUMIFS([1]Encoding!Q:Q,[1]Encoding!B:B,Sales!AL2240,[1]Encoding!A:A,Sales!C2240)</f>
        <v>4.8000000000000001E-2</v>
      </c>
      <c r="AO2240" s="1">
        <f>AK2240*(1-AN2240)</f>
        <v>2.8464800000000001</v>
      </c>
      <c r="AP2240" s="1">
        <f>AO2240*(1-AM2240)</f>
        <v>2.2771840000000001</v>
      </c>
    </row>
    <row r="2241" spans="1:42">
      <c r="A2241" t="s">
        <v>12</v>
      </c>
      <c r="B2241" t="s">
        <v>11</v>
      </c>
      <c r="C2241" t="s">
        <v>999</v>
      </c>
      <c r="D2241" t="s">
        <v>0</v>
      </c>
      <c r="E2241" t="s">
        <v>0</v>
      </c>
      <c r="F2241" t="s">
        <v>1003</v>
      </c>
      <c r="G2241" t="s">
        <v>1002</v>
      </c>
      <c r="H2241" t="s">
        <v>2263</v>
      </c>
      <c r="I2241" t="s">
        <v>7</v>
      </c>
      <c r="J2241">
        <v>1</v>
      </c>
      <c r="K2241">
        <v>2.99</v>
      </c>
      <c r="L2241" s="2">
        <v>41500</v>
      </c>
      <c r="M2241">
        <v>68000000000000</v>
      </c>
      <c r="N2241" t="s">
        <v>3087</v>
      </c>
      <c r="O2241">
        <v>6299761199</v>
      </c>
      <c r="P2241" s="2">
        <v>41500</v>
      </c>
      <c r="Q2241" t="s">
        <v>5</v>
      </c>
      <c r="R2241" t="s">
        <v>3</v>
      </c>
      <c r="S2241" t="s">
        <v>4</v>
      </c>
      <c r="T2241" t="s">
        <v>3</v>
      </c>
      <c r="U2241" t="s">
        <v>0</v>
      </c>
      <c r="V2241" t="s">
        <v>0</v>
      </c>
      <c r="W2241">
        <v>4.99</v>
      </c>
      <c r="X2241">
        <v>673532180</v>
      </c>
      <c r="Y2241" t="s">
        <v>0</v>
      </c>
      <c r="Z2241" t="s">
        <v>2</v>
      </c>
      <c r="AA2241" t="s">
        <v>999</v>
      </c>
      <c r="AB2241" t="s">
        <v>0</v>
      </c>
      <c r="AC2241" t="s">
        <v>0</v>
      </c>
      <c r="AD2241" t="s">
        <v>0</v>
      </c>
      <c r="AI2241" s="1" t="str">
        <f>CONCATENATE(MONTH(L2241),"/",1,"/",YEAR(L2241))</f>
        <v>8/1/2013</v>
      </c>
      <c r="AJ2241" s="1">
        <f>SUMIFS([1]Currency!A:A,[1]Currency!B:B,Sales!AI2241,[1]Currency!C:C,Sales!R2241)</f>
        <v>1</v>
      </c>
      <c r="AK2241" s="1">
        <f>AJ2241*J2241*K2241</f>
        <v>2.99</v>
      </c>
      <c r="AL2241" s="1" t="str">
        <f>VLOOKUP(S2241,[1]Region!A:B,2,FALSE)</f>
        <v>Brazil</v>
      </c>
      <c r="AM2241" s="1">
        <f>SUMIFS([1]Encoding!D:D,[1]Encoding!B:B,Sales!AL2241,[1]Encoding!A:A,Sales!C2241)</f>
        <v>0.2</v>
      </c>
      <c r="AN2241" s="1">
        <f>SUMIFS([1]Encoding!Q:Q,[1]Encoding!B:B,Sales!AL2241,[1]Encoding!A:A,Sales!C2241)</f>
        <v>4.8000000000000001E-2</v>
      </c>
      <c r="AO2241" s="1">
        <f>AK2241*(1-AN2241)</f>
        <v>2.8464800000000001</v>
      </c>
      <c r="AP2241" s="1">
        <f>AO2241*(1-AM2241)</f>
        <v>2.2771840000000001</v>
      </c>
    </row>
    <row r="2242" spans="1:42">
      <c r="A2242" t="s">
        <v>12</v>
      </c>
      <c r="B2242" t="s">
        <v>11</v>
      </c>
      <c r="C2242" t="s">
        <v>999</v>
      </c>
      <c r="D2242" t="s">
        <v>0</v>
      </c>
      <c r="E2242" t="s">
        <v>0</v>
      </c>
      <c r="F2242" t="s">
        <v>1003</v>
      </c>
      <c r="G2242" t="s">
        <v>1002</v>
      </c>
      <c r="H2242" t="s">
        <v>2263</v>
      </c>
      <c r="I2242" t="s">
        <v>7</v>
      </c>
      <c r="J2242">
        <v>1</v>
      </c>
      <c r="K2242">
        <v>2.99</v>
      </c>
      <c r="L2242" s="2">
        <v>41500</v>
      </c>
      <c r="M2242">
        <v>22000000000000</v>
      </c>
      <c r="N2242" t="s">
        <v>3086</v>
      </c>
      <c r="O2242">
        <v>9004875479</v>
      </c>
      <c r="P2242" s="2">
        <v>41500</v>
      </c>
      <c r="Q2242" t="s">
        <v>5</v>
      </c>
      <c r="R2242" t="s">
        <v>3</v>
      </c>
      <c r="S2242" t="s">
        <v>4</v>
      </c>
      <c r="T2242" t="s">
        <v>3</v>
      </c>
      <c r="U2242" t="s">
        <v>0</v>
      </c>
      <c r="V2242" t="s">
        <v>0</v>
      </c>
      <c r="W2242">
        <v>4.99</v>
      </c>
      <c r="X2242">
        <v>673532180</v>
      </c>
      <c r="Y2242" t="s">
        <v>0</v>
      </c>
      <c r="Z2242" t="s">
        <v>2</v>
      </c>
      <c r="AA2242" t="s">
        <v>999</v>
      </c>
      <c r="AB2242" t="s">
        <v>0</v>
      </c>
      <c r="AC2242" t="s">
        <v>0</v>
      </c>
      <c r="AD2242" t="s">
        <v>0</v>
      </c>
      <c r="AI2242" s="1" t="str">
        <f>CONCATENATE(MONTH(L2242),"/",1,"/",YEAR(L2242))</f>
        <v>8/1/2013</v>
      </c>
      <c r="AJ2242" s="1">
        <f>SUMIFS([1]Currency!A:A,[1]Currency!B:B,Sales!AI2242,[1]Currency!C:C,Sales!R2242)</f>
        <v>1</v>
      </c>
      <c r="AK2242" s="1">
        <f>AJ2242*J2242*K2242</f>
        <v>2.99</v>
      </c>
      <c r="AL2242" s="1" t="str">
        <f>VLOOKUP(S2242,[1]Region!A:B,2,FALSE)</f>
        <v>Brazil</v>
      </c>
      <c r="AM2242" s="1">
        <f>SUMIFS([1]Encoding!D:D,[1]Encoding!B:B,Sales!AL2242,[1]Encoding!A:A,Sales!C2242)</f>
        <v>0.2</v>
      </c>
      <c r="AN2242" s="1">
        <f>SUMIFS([1]Encoding!Q:Q,[1]Encoding!B:B,Sales!AL2242,[1]Encoding!A:A,Sales!C2242)</f>
        <v>4.8000000000000001E-2</v>
      </c>
      <c r="AO2242" s="1">
        <f>AK2242*(1-AN2242)</f>
        <v>2.8464800000000001</v>
      </c>
      <c r="AP2242" s="1">
        <f>AO2242*(1-AM2242)</f>
        <v>2.2771840000000001</v>
      </c>
    </row>
    <row r="2243" spans="1:42">
      <c r="A2243" t="s">
        <v>12</v>
      </c>
      <c r="B2243" t="s">
        <v>11</v>
      </c>
      <c r="C2243" t="s">
        <v>999</v>
      </c>
      <c r="D2243" t="s">
        <v>0</v>
      </c>
      <c r="E2243" t="s">
        <v>0</v>
      </c>
      <c r="F2243" t="s">
        <v>1003</v>
      </c>
      <c r="G2243" t="s">
        <v>1002</v>
      </c>
      <c r="H2243" t="s">
        <v>2263</v>
      </c>
      <c r="I2243" t="s">
        <v>7</v>
      </c>
      <c r="J2243">
        <v>1</v>
      </c>
      <c r="K2243">
        <v>2.99</v>
      </c>
      <c r="L2243" s="2">
        <v>41500</v>
      </c>
      <c r="M2243">
        <v>37000000000000</v>
      </c>
      <c r="N2243" t="s">
        <v>3085</v>
      </c>
      <c r="O2243">
        <v>5582624949</v>
      </c>
      <c r="P2243" s="2">
        <v>41500</v>
      </c>
      <c r="Q2243" t="s">
        <v>5</v>
      </c>
      <c r="R2243" t="s">
        <v>3</v>
      </c>
      <c r="S2243" t="s">
        <v>4</v>
      </c>
      <c r="T2243" t="s">
        <v>3</v>
      </c>
      <c r="U2243" t="s">
        <v>0</v>
      </c>
      <c r="V2243" t="s">
        <v>0</v>
      </c>
      <c r="W2243">
        <v>4.99</v>
      </c>
      <c r="X2243">
        <v>673532180</v>
      </c>
      <c r="Y2243" t="s">
        <v>0</v>
      </c>
      <c r="Z2243" t="s">
        <v>2</v>
      </c>
      <c r="AA2243" t="s">
        <v>999</v>
      </c>
      <c r="AB2243" t="s">
        <v>0</v>
      </c>
      <c r="AC2243" t="s">
        <v>0</v>
      </c>
      <c r="AD2243" t="s">
        <v>0</v>
      </c>
      <c r="AI2243" s="1" t="str">
        <f>CONCATENATE(MONTH(L2243),"/",1,"/",YEAR(L2243))</f>
        <v>8/1/2013</v>
      </c>
      <c r="AJ2243" s="1">
        <f>SUMIFS([1]Currency!A:A,[1]Currency!B:B,Sales!AI2243,[1]Currency!C:C,Sales!R2243)</f>
        <v>1</v>
      </c>
      <c r="AK2243" s="1">
        <f>AJ2243*J2243*K2243</f>
        <v>2.99</v>
      </c>
      <c r="AL2243" s="1" t="str">
        <f>VLOOKUP(S2243,[1]Region!A:B,2,FALSE)</f>
        <v>Brazil</v>
      </c>
      <c r="AM2243" s="1">
        <f>SUMIFS([1]Encoding!D:D,[1]Encoding!B:B,Sales!AL2243,[1]Encoding!A:A,Sales!C2243)</f>
        <v>0.2</v>
      </c>
      <c r="AN2243" s="1">
        <f>SUMIFS([1]Encoding!Q:Q,[1]Encoding!B:B,Sales!AL2243,[1]Encoding!A:A,Sales!C2243)</f>
        <v>4.8000000000000001E-2</v>
      </c>
      <c r="AO2243" s="1">
        <f>AK2243*(1-AN2243)</f>
        <v>2.8464800000000001</v>
      </c>
      <c r="AP2243" s="1">
        <f>AO2243*(1-AM2243)</f>
        <v>2.2771840000000001</v>
      </c>
    </row>
    <row r="2244" spans="1:42">
      <c r="A2244" t="s">
        <v>12</v>
      </c>
      <c r="B2244" t="s">
        <v>11</v>
      </c>
      <c r="C2244" t="s">
        <v>999</v>
      </c>
      <c r="D2244" t="s">
        <v>0</v>
      </c>
      <c r="E2244" t="s">
        <v>0</v>
      </c>
      <c r="F2244" t="s">
        <v>1003</v>
      </c>
      <c r="G2244" t="s">
        <v>1002</v>
      </c>
      <c r="H2244" t="s">
        <v>2263</v>
      </c>
      <c r="I2244" t="s">
        <v>23</v>
      </c>
      <c r="J2244">
        <v>1</v>
      </c>
      <c r="K2244">
        <v>14</v>
      </c>
      <c r="L2244" s="2">
        <v>41500</v>
      </c>
      <c r="M2244">
        <v>29000000000000</v>
      </c>
      <c r="N2244" t="s">
        <v>2387</v>
      </c>
      <c r="O2244">
        <v>6725900919</v>
      </c>
      <c r="P2244" s="2">
        <v>41500</v>
      </c>
      <c r="Q2244" t="s">
        <v>5</v>
      </c>
      <c r="R2244" t="s">
        <v>3</v>
      </c>
      <c r="S2244" t="s">
        <v>4</v>
      </c>
      <c r="T2244" t="s">
        <v>3</v>
      </c>
      <c r="U2244" t="s">
        <v>0</v>
      </c>
      <c r="V2244" t="s">
        <v>0</v>
      </c>
      <c r="W2244">
        <v>19.989999999999998</v>
      </c>
      <c r="X2244">
        <v>673532180</v>
      </c>
      <c r="Y2244" t="s">
        <v>0</v>
      </c>
      <c r="Z2244" t="s">
        <v>2</v>
      </c>
      <c r="AA2244" t="s">
        <v>999</v>
      </c>
      <c r="AB2244" t="s">
        <v>0</v>
      </c>
      <c r="AC2244" t="s">
        <v>0</v>
      </c>
      <c r="AD2244" t="s">
        <v>0</v>
      </c>
      <c r="AI2244" s="1" t="str">
        <f>CONCATENATE(MONTH(L2244),"/",1,"/",YEAR(L2244))</f>
        <v>8/1/2013</v>
      </c>
      <c r="AJ2244" s="1">
        <f>SUMIFS([1]Currency!A:A,[1]Currency!B:B,Sales!AI2244,[1]Currency!C:C,Sales!R2244)</f>
        <v>1</v>
      </c>
      <c r="AK2244" s="1">
        <f>AJ2244*J2244*K2244</f>
        <v>14</v>
      </c>
      <c r="AL2244" s="1" t="str">
        <f>VLOOKUP(S2244,[1]Region!A:B,2,FALSE)</f>
        <v>Brazil</v>
      </c>
      <c r="AM2244" s="1">
        <f>SUMIFS([1]Encoding!D:D,[1]Encoding!B:B,Sales!AL2244,[1]Encoding!A:A,Sales!C2244)</f>
        <v>0.2</v>
      </c>
      <c r="AN2244" s="1">
        <f>SUMIFS([1]Encoding!Q:Q,[1]Encoding!B:B,Sales!AL2244,[1]Encoding!A:A,Sales!C2244)</f>
        <v>4.8000000000000001E-2</v>
      </c>
      <c r="AO2244" s="1">
        <f>AK2244*(1-AN2244)</f>
        <v>13.327999999999999</v>
      </c>
      <c r="AP2244" s="1">
        <f>AO2244*(1-AM2244)</f>
        <v>10.6624</v>
      </c>
    </row>
    <row r="2245" spans="1:42">
      <c r="A2245" t="s">
        <v>12</v>
      </c>
      <c r="B2245" t="s">
        <v>11</v>
      </c>
      <c r="C2245" t="s">
        <v>999</v>
      </c>
      <c r="D2245" t="s">
        <v>0</v>
      </c>
      <c r="E2245" t="s">
        <v>0</v>
      </c>
      <c r="F2245" t="s">
        <v>1003</v>
      </c>
      <c r="G2245" t="s">
        <v>1002</v>
      </c>
      <c r="H2245" t="s">
        <v>2263</v>
      </c>
      <c r="I2245" t="s">
        <v>7</v>
      </c>
      <c r="J2245">
        <v>1</v>
      </c>
      <c r="K2245">
        <v>2.99</v>
      </c>
      <c r="L2245" s="2">
        <v>41500</v>
      </c>
      <c r="M2245">
        <v>62000000000000</v>
      </c>
      <c r="N2245" t="s">
        <v>3084</v>
      </c>
      <c r="O2245">
        <v>5123121459</v>
      </c>
      <c r="P2245" s="2">
        <v>41500</v>
      </c>
      <c r="Q2245" t="s">
        <v>5</v>
      </c>
      <c r="R2245" t="s">
        <v>3</v>
      </c>
      <c r="S2245" t="s">
        <v>4</v>
      </c>
      <c r="T2245" t="s">
        <v>3</v>
      </c>
      <c r="U2245" t="s">
        <v>0</v>
      </c>
      <c r="V2245" t="s">
        <v>0</v>
      </c>
      <c r="W2245">
        <v>4.99</v>
      </c>
      <c r="X2245">
        <v>673532180</v>
      </c>
      <c r="Y2245" t="s">
        <v>0</v>
      </c>
      <c r="Z2245" t="s">
        <v>2</v>
      </c>
      <c r="AA2245" t="s">
        <v>999</v>
      </c>
      <c r="AB2245" t="s">
        <v>0</v>
      </c>
      <c r="AC2245" t="s">
        <v>0</v>
      </c>
      <c r="AD2245" t="s">
        <v>0</v>
      </c>
      <c r="AI2245" s="1" t="str">
        <f>CONCATENATE(MONTH(L2245),"/",1,"/",YEAR(L2245))</f>
        <v>8/1/2013</v>
      </c>
      <c r="AJ2245" s="1">
        <f>SUMIFS([1]Currency!A:A,[1]Currency!B:B,Sales!AI2245,[1]Currency!C:C,Sales!R2245)</f>
        <v>1</v>
      </c>
      <c r="AK2245" s="1">
        <f>AJ2245*J2245*K2245</f>
        <v>2.99</v>
      </c>
      <c r="AL2245" s="1" t="str">
        <f>VLOOKUP(S2245,[1]Region!A:B,2,FALSE)</f>
        <v>Brazil</v>
      </c>
      <c r="AM2245" s="1">
        <f>SUMIFS([1]Encoding!D:D,[1]Encoding!B:B,Sales!AL2245,[1]Encoding!A:A,Sales!C2245)</f>
        <v>0.2</v>
      </c>
      <c r="AN2245" s="1">
        <f>SUMIFS([1]Encoding!Q:Q,[1]Encoding!B:B,Sales!AL2245,[1]Encoding!A:A,Sales!C2245)</f>
        <v>4.8000000000000001E-2</v>
      </c>
      <c r="AO2245" s="1">
        <f>AK2245*(1-AN2245)</f>
        <v>2.8464800000000001</v>
      </c>
      <c r="AP2245" s="1">
        <f>AO2245*(1-AM2245)</f>
        <v>2.2771840000000001</v>
      </c>
    </row>
    <row r="2246" spans="1:42">
      <c r="A2246" t="s">
        <v>12</v>
      </c>
      <c r="B2246" t="s">
        <v>11</v>
      </c>
      <c r="C2246" t="s">
        <v>999</v>
      </c>
      <c r="D2246" t="s">
        <v>0</v>
      </c>
      <c r="E2246" t="s">
        <v>0</v>
      </c>
      <c r="F2246" t="s">
        <v>1003</v>
      </c>
      <c r="G2246" t="s">
        <v>1002</v>
      </c>
      <c r="H2246" t="s">
        <v>2263</v>
      </c>
      <c r="I2246" t="s">
        <v>7</v>
      </c>
      <c r="J2246">
        <v>1</v>
      </c>
      <c r="K2246">
        <v>2.99</v>
      </c>
      <c r="L2246" s="2">
        <v>41500</v>
      </c>
      <c r="M2246">
        <v>81000000000000</v>
      </c>
      <c r="N2246" t="s">
        <v>535</v>
      </c>
      <c r="O2246">
        <v>7236779079</v>
      </c>
      <c r="P2246" s="2">
        <v>41500</v>
      </c>
      <c r="Q2246" t="s">
        <v>5</v>
      </c>
      <c r="R2246" t="s">
        <v>3</v>
      </c>
      <c r="S2246" t="s">
        <v>4</v>
      </c>
      <c r="T2246" t="s">
        <v>3</v>
      </c>
      <c r="U2246" t="s">
        <v>0</v>
      </c>
      <c r="V2246" t="s">
        <v>0</v>
      </c>
      <c r="W2246">
        <v>4.99</v>
      </c>
      <c r="X2246">
        <v>673532180</v>
      </c>
      <c r="Y2246" t="s">
        <v>0</v>
      </c>
      <c r="Z2246" t="s">
        <v>2</v>
      </c>
      <c r="AA2246" t="s">
        <v>999</v>
      </c>
      <c r="AB2246" t="s">
        <v>0</v>
      </c>
      <c r="AC2246" t="s">
        <v>0</v>
      </c>
      <c r="AD2246" t="s">
        <v>0</v>
      </c>
      <c r="AI2246" s="1" t="str">
        <f>CONCATENATE(MONTH(L2246),"/",1,"/",YEAR(L2246))</f>
        <v>8/1/2013</v>
      </c>
      <c r="AJ2246" s="1">
        <f>SUMIFS([1]Currency!A:A,[1]Currency!B:B,Sales!AI2246,[1]Currency!C:C,Sales!R2246)</f>
        <v>1</v>
      </c>
      <c r="AK2246" s="1">
        <f>AJ2246*J2246*K2246</f>
        <v>2.99</v>
      </c>
      <c r="AL2246" s="1" t="str">
        <f>VLOOKUP(S2246,[1]Region!A:B,2,FALSE)</f>
        <v>Brazil</v>
      </c>
      <c r="AM2246" s="1">
        <f>SUMIFS([1]Encoding!D:D,[1]Encoding!B:B,Sales!AL2246,[1]Encoding!A:A,Sales!C2246)</f>
        <v>0.2</v>
      </c>
      <c r="AN2246" s="1">
        <f>SUMIFS([1]Encoding!Q:Q,[1]Encoding!B:B,Sales!AL2246,[1]Encoding!A:A,Sales!C2246)</f>
        <v>4.8000000000000001E-2</v>
      </c>
      <c r="AO2246" s="1">
        <f>AK2246*(1-AN2246)</f>
        <v>2.8464800000000001</v>
      </c>
      <c r="AP2246" s="1">
        <f>AO2246*(1-AM2246)</f>
        <v>2.2771840000000001</v>
      </c>
    </row>
    <row r="2247" spans="1:42">
      <c r="A2247" t="s">
        <v>12</v>
      </c>
      <c r="B2247" t="s">
        <v>11</v>
      </c>
      <c r="C2247" t="s">
        <v>999</v>
      </c>
      <c r="D2247" t="s">
        <v>0</v>
      </c>
      <c r="E2247" t="s">
        <v>0</v>
      </c>
      <c r="F2247" t="s">
        <v>1003</v>
      </c>
      <c r="G2247" t="s">
        <v>1002</v>
      </c>
      <c r="H2247" t="s">
        <v>2263</v>
      </c>
      <c r="I2247" t="s">
        <v>7</v>
      </c>
      <c r="J2247">
        <v>1</v>
      </c>
      <c r="K2247">
        <v>2.99</v>
      </c>
      <c r="L2247" s="2">
        <v>41500</v>
      </c>
      <c r="M2247">
        <v>64000000000000</v>
      </c>
      <c r="N2247" t="s">
        <v>3083</v>
      </c>
      <c r="O2247">
        <v>6657701884</v>
      </c>
      <c r="P2247" s="2">
        <v>41500</v>
      </c>
      <c r="Q2247" t="s">
        <v>5</v>
      </c>
      <c r="R2247" t="s">
        <v>3</v>
      </c>
      <c r="S2247" t="s">
        <v>4</v>
      </c>
      <c r="T2247" t="s">
        <v>3</v>
      </c>
      <c r="U2247" t="s">
        <v>0</v>
      </c>
      <c r="V2247" t="s">
        <v>0</v>
      </c>
      <c r="W2247">
        <v>4.99</v>
      </c>
      <c r="X2247">
        <v>673532180</v>
      </c>
      <c r="Y2247" t="s">
        <v>0</v>
      </c>
      <c r="Z2247" t="s">
        <v>2</v>
      </c>
      <c r="AA2247" t="s">
        <v>999</v>
      </c>
      <c r="AB2247" t="s">
        <v>0</v>
      </c>
      <c r="AC2247" t="s">
        <v>0</v>
      </c>
      <c r="AD2247" t="s">
        <v>0</v>
      </c>
      <c r="AI2247" s="1" t="str">
        <f>CONCATENATE(MONTH(L2247),"/",1,"/",YEAR(L2247))</f>
        <v>8/1/2013</v>
      </c>
      <c r="AJ2247" s="1">
        <f>SUMIFS([1]Currency!A:A,[1]Currency!B:B,Sales!AI2247,[1]Currency!C:C,Sales!R2247)</f>
        <v>1</v>
      </c>
      <c r="AK2247" s="1">
        <f>AJ2247*J2247*K2247</f>
        <v>2.99</v>
      </c>
      <c r="AL2247" s="1" t="str">
        <f>VLOOKUP(S2247,[1]Region!A:B,2,FALSE)</f>
        <v>Brazil</v>
      </c>
      <c r="AM2247" s="1">
        <f>SUMIFS([1]Encoding!D:D,[1]Encoding!B:B,Sales!AL2247,[1]Encoding!A:A,Sales!C2247)</f>
        <v>0.2</v>
      </c>
      <c r="AN2247" s="1">
        <f>SUMIFS([1]Encoding!Q:Q,[1]Encoding!B:B,Sales!AL2247,[1]Encoding!A:A,Sales!C2247)</f>
        <v>4.8000000000000001E-2</v>
      </c>
      <c r="AO2247" s="1">
        <f>AK2247*(1-AN2247)</f>
        <v>2.8464800000000001</v>
      </c>
      <c r="AP2247" s="1">
        <f>AO2247*(1-AM2247)</f>
        <v>2.2771840000000001</v>
      </c>
    </row>
    <row r="2248" spans="1:42">
      <c r="A2248" t="s">
        <v>12</v>
      </c>
      <c r="B2248" t="s">
        <v>11</v>
      </c>
      <c r="C2248" t="s">
        <v>999</v>
      </c>
      <c r="D2248" t="s">
        <v>0</v>
      </c>
      <c r="E2248" t="s">
        <v>0</v>
      </c>
      <c r="F2248" t="s">
        <v>1003</v>
      </c>
      <c r="G2248" t="s">
        <v>1002</v>
      </c>
      <c r="H2248" t="s">
        <v>2263</v>
      </c>
      <c r="I2248" t="s">
        <v>7</v>
      </c>
      <c r="J2248">
        <v>1</v>
      </c>
      <c r="K2248">
        <v>2.99</v>
      </c>
      <c r="L2248" s="2">
        <v>41500</v>
      </c>
      <c r="M2248">
        <v>76000000000000</v>
      </c>
      <c r="N2248" t="s">
        <v>3082</v>
      </c>
      <c r="O2248">
        <v>7516718039</v>
      </c>
      <c r="P2248" s="2">
        <v>41500</v>
      </c>
      <c r="Q2248" t="s">
        <v>5</v>
      </c>
      <c r="R2248" t="s">
        <v>3</v>
      </c>
      <c r="S2248" t="s">
        <v>4</v>
      </c>
      <c r="T2248" t="s">
        <v>3</v>
      </c>
      <c r="U2248" t="s">
        <v>0</v>
      </c>
      <c r="V2248" t="s">
        <v>0</v>
      </c>
      <c r="W2248">
        <v>4.99</v>
      </c>
      <c r="X2248">
        <v>673532180</v>
      </c>
      <c r="Y2248" t="s">
        <v>0</v>
      </c>
      <c r="Z2248" t="s">
        <v>2</v>
      </c>
      <c r="AA2248" t="s">
        <v>999</v>
      </c>
      <c r="AB2248" t="s">
        <v>0</v>
      </c>
      <c r="AC2248" t="s">
        <v>0</v>
      </c>
      <c r="AD2248" t="s">
        <v>0</v>
      </c>
      <c r="AI2248" s="1" t="str">
        <f>CONCATENATE(MONTH(L2248),"/",1,"/",YEAR(L2248))</f>
        <v>8/1/2013</v>
      </c>
      <c r="AJ2248" s="1">
        <f>SUMIFS([1]Currency!A:A,[1]Currency!B:B,Sales!AI2248,[1]Currency!C:C,Sales!R2248)</f>
        <v>1</v>
      </c>
      <c r="AK2248" s="1">
        <f>AJ2248*J2248*K2248</f>
        <v>2.99</v>
      </c>
      <c r="AL2248" s="1" t="str">
        <f>VLOOKUP(S2248,[1]Region!A:B,2,FALSE)</f>
        <v>Brazil</v>
      </c>
      <c r="AM2248" s="1">
        <f>SUMIFS([1]Encoding!D:D,[1]Encoding!B:B,Sales!AL2248,[1]Encoding!A:A,Sales!C2248)</f>
        <v>0.2</v>
      </c>
      <c r="AN2248" s="1">
        <f>SUMIFS([1]Encoding!Q:Q,[1]Encoding!B:B,Sales!AL2248,[1]Encoding!A:A,Sales!C2248)</f>
        <v>4.8000000000000001E-2</v>
      </c>
      <c r="AO2248" s="1">
        <f>AK2248*(1-AN2248)</f>
        <v>2.8464800000000001</v>
      </c>
      <c r="AP2248" s="1">
        <f>AO2248*(1-AM2248)</f>
        <v>2.2771840000000001</v>
      </c>
    </row>
    <row r="2249" spans="1:42">
      <c r="A2249" t="s">
        <v>12</v>
      </c>
      <c r="B2249" t="s">
        <v>11</v>
      </c>
      <c r="C2249" t="s">
        <v>999</v>
      </c>
      <c r="D2249" t="s">
        <v>0</v>
      </c>
      <c r="E2249" t="s">
        <v>0</v>
      </c>
      <c r="F2249" t="s">
        <v>1003</v>
      </c>
      <c r="G2249" t="s">
        <v>1002</v>
      </c>
      <c r="H2249" t="s">
        <v>2263</v>
      </c>
      <c r="I2249" t="s">
        <v>7</v>
      </c>
      <c r="J2249">
        <v>1</v>
      </c>
      <c r="K2249">
        <v>2.99</v>
      </c>
      <c r="L2249" s="2">
        <v>41500</v>
      </c>
      <c r="M2249">
        <v>66000000000000</v>
      </c>
      <c r="N2249" t="s">
        <v>3081</v>
      </c>
      <c r="O2249">
        <v>5995223779</v>
      </c>
      <c r="P2249" s="2">
        <v>41500</v>
      </c>
      <c r="Q2249" t="s">
        <v>5</v>
      </c>
      <c r="R2249" t="s">
        <v>3</v>
      </c>
      <c r="S2249" t="s">
        <v>4</v>
      </c>
      <c r="T2249" t="s">
        <v>3</v>
      </c>
      <c r="U2249" t="s">
        <v>0</v>
      </c>
      <c r="V2249" t="s">
        <v>0</v>
      </c>
      <c r="W2249">
        <v>4.99</v>
      </c>
      <c r="X2249">
        <v>673532180</v>
      </c>
      <c r="Y2249" t="s">
        <v>0</v>
      </c>
      <c r="Z2249" t="s">
        <v>2</v>
      </c>
      <c r="AA2249" t="s">
        <v>999</v>
      </c>
      <c r="AB2249" t="s">
        <v>0</v>
      </c>
      <c r="AC2249" t="s">
        <v>0</v>
      </c>
      <c r="AD2249" t="s">
        <v>0</v>
      </c>
      <c r="AI2249" s="1" t="str">
        <f>CONCATENATE(MONTH(L2249),"/",1,"/",YEAR(L2249))</f>
        <v>8/1/2013</v>
      </c>
      <c r="AJ2249" s="1">
        <f>SUMIFS([1]Currency!A:A,[1]Currency!B:B,Sales!AI2249,[1]Currency!C:C,Sales!R2249)</f>
        <v>1</v>
      </c>
      <c r="AK2249" s="1">
        <f>AJ2249*J2249*K2249</f>
        <v>2.99</v>
      </c>
      <c r="AL2249" s="1" t="str">
        <f>VLOOKUP(S2249,[1]Region!A:B,2,FALSE)</f>
        <v>Brazil</v>
      </c>
      <c r="AM2249" s="1">
        <f>SUMIFS([1]Encoding!D:D,[1]Encoding!B:B,Sales!AL2249,[1]Encoding!A:A,Sales!C2249)</f>
        <v>0.2</v>
      </c>
      <c r="AN2249" s="1">
        <f>SUMIFS([1]Encoding!Q:Q,[1]Encoding!B:B,Sales!AL2249,[1]Encoding!A:A,Sales!C2249)</f>
        <v>4.8000000000000001E-2</v>
      </c>
      <c r="AO2249" s="1">
        <f>AK2249*(1-AN2249)</f>
        <v>2.8464800000000001</v>
      </c>
      <c r="AP2249" s="1">
        <f>AO2249*(1-AM2249)</f>
        <v>2.2771840000000001</v>
      </c>
    </row>
    <row r="2250" spans="1:42">
      <c r="A2250" t="s">
        <v>12</v>
      </c>
      <c r="B2250" t="s">
        <v>11</v>
      </c>
      <c r="C2250" t="s">
        <v>999</v>
      </c>
      <c r="D2250" t="s">
        <v>0</v>
      </c>
      <c r="E2250" t="s">
        <v>0</v>
      </c>
      <c r="F2250" t="s">
        <v>1003</v>
      </c>
      <c r="G2250" t="s">
        <v>1002</v>
      </c>
      <c r="H2250" t="s">
        <v>2263</v>
      </c>
      <c r="I2250" t="s">
        <v>7</v>
      </c>
      <c r="J2250">
        <v>1</v>
      </c>
      <c r="K2250">
        <v>2.99</v>
      </c>
      <c r="L2250" s="2">
        <v>41500</v>
      </c>
      <c r="M2250">
        <v>30000000000000</v>
      </c>
      <c r="N2250" t="s">
        <v>744</v>
      </c>
      <c r="O2250">
        <v>6762382189</v>
      </c>
      <c r="P2250" s="2">
        <v>41500</v>
      </c>
      <c r="Q2250" t="s">
        <v>5</v>
      </c>
      <c r="R2250" t="s">
        <v>3</v>
      </c>
      <c r="S2250" t="s">
        <v>4</v>
      </c>
      <c r="T2250" t="s">
        <v>3</v>
      </c>
      <c r="U2250" t="s">
        <v>0</v>
      </c>
      <c r="V2250" t="s">
        <v>0</v>
      </c>
      <c r="W2250">
        <v>4.99</v>
      </c>
      <c r="X2250">
        <v>673532180</v>
      </c>
      <c r="Y2250" t="s">
        <v>0</v>
      </c>
      <c r="Z2250" t="s">
        <v>2</v>
      </c>
      <c r="AA2250" t="s">
        <v>999</v>
      </c>
      <c r="AB2250" t="s">
        <v>0</v>
      </c>
      <c r="AC2250" t="s">
        <v>0</v>
      </c>
      <c r="AD2250" t="s">
        <v>0</v>
      </c>
      <c r="AI2250" s="1" t="str">
        <f>CONCATENATE(MONTH(L2250),"/",1,"/",YEAR(L2250))</f>
        <v>8/1/2013</v>
      </c>
      <c r="AJ2250" s="1">
        <f>SUMIFS([1]Currency!A:A,[1]Currency!B:B,Sales!AI2250,[1]Currency!C:C,Sales!R2250)</f>
        <v>1</v>
      </c>
      <c r="AK2250" s="1">
        <f>AJ2250*J2250*K2250</f>
        <v>2.99</v>
      </c>
      <c r="AL2250" s="1" t="str">
        <f>VLOOKUP(S2250,[1]Region!A:B,2,FALSE)</f>
        <v>Brazil</v>
      </c>
      <c r="AM2250" s="1">
        <f>SUMIFS([1]Encoding!D:D,[1]Encoding!B:B,Sales!AL2250,[1]Encoding!A:A,Sales!C2250)</f>
        <v>0.2</v>
      </c>
      <c r="AN2250" s="1">
        <f>SUMIFS([1]Encoding!Q:Q,[1]Encoding!B:B,Sales!AL2250,[1]Encoding!A:A,Sales!C2250)</f>
        <v>4.8000000000000001E-2</v>
      </c>
      <c r="AO2250" s="1">
        <f>AK2250*(1-AN2250)</f>
        <v>2.8464800000000001</v>
      </c>
      <c r="AP2250" s="1">
        <f>AO2250*(1-AM2250)</f>
        <v>2.2771840000000001</v>
      </c>
    </row>
    <row r="2251" spans="1:42">
      <c r="A2251" t="s">
        <v>12</v>
      </c>
      <c r="B2251" t="s">
        <v>11</v>
      </c>
      <c r="C2251" t="s">
        <v>999</v>
      </c>
      <c r="D2251" t="s">
        <v>0</v>
      </c>
      <c r="E2251" t="s">
        <v>0</v>
      </c>
      <c r="F2251" t="s">
        <v>1003</v>
      </c>
      <c r="G2251" t="s">
        <v>1002</v>
      </c>
      <c r="H2251" t="s">
        <v>2263</v>
      </c>
      <c r="I2251" t="s">
        <v>7</v>
      </c>
      <c r="J2251">
        <v>1</v>
      </c>
      <c r="K2251">
        <v>2.99</v>
      </c>
      <c r="L2251" s="2">
        <v>41500</v>
      </c>
      <c r="M2251">
        <v>100000000000000</v>
      </c>
      <c r="N2251" t="s">
        <v>216</v>
      </c>
      <c r="O2251">
        <v>2898913999</v>
      </c>
      <c r="P2251" s="2">
        <v>41500</v>
      </c>
      <c r="Q2251" t="s">
        <v>5</v>
      </c>
      <c r="R2251" t="s">
        <v>3</v>
      </c>
      <c r="S2251" t="s">
        <v>4</v>
      </c>
      <c r="T2251" t="s">
        <v>3</v>
      </c>
      <c r="U2251" t="s">
        <v>0</v>
      </c>
      <c r="V2251" t="s">
        <v>0</v>
      </c>
      <c r="W2251">
        <v>4.99</v>
      </c>
      <c r="X2251">
        <v>673532180</v>
      </c>
      <c r="Y2251" t="s">
        <v>0</v>
      </c>
      <c r="Z2251" t="s">
        <v>2</v>
      </c>
      <c r="AA2251" t="s">
        <v>999</v>
      </c>
      <c r="AB2251" t="s">
        <v>0</v>
      </c>
      <c r="AC2251" t="s">
        <v>0</v>
      </c>
      <c r="AD2251" t="s">
        <v>0</v>
      </c>
      <c r="AI2251" s="1" t="str">
        <f>CONCATENATE(MONTH(L2251),"/",1,"/",YEAR(L2251))</f>
        <v>8/1/2013</v>
      </c>
      <c r="AJ2251" s="1">
        <f>SUMIFS([1]Currency!A:A,[1]Currency!B:B,Sales!AI2251,[1]Currency!C:C,Sales!R2251)</f>
        <v>1</v>
      </c>
      <c r="AK2251" s="1">
        <f>AJ2251*J2251*K2251</f>
        <v>2.99</v>
      </c>
      <c r="AL2251" s="1" t="str">
        <f>VLOOKUP(S2251,[1]Region!A:B,2,FALSE)</f>
        <v>Brazil</v>
      </c>
      <c r="AM2251" s="1">
        <f>SUMIFS([1]Encoding!D:D,[1]Encoding!B:B,Sales!AL2251,[1]Encoding!A:A,Sales!C2251)</f>
        <v>0.2</v>
      </c>
      <c r="AN2251" s="1">
        <f>SUMIFS([1]Encoding!Q:Q,[1]Encoding!B:B,Sales!AL2251,[1]Encoding!A:A,Sales!C2251)</f>
        <v>4.8000000000000001E-2</v>
      </c>
      <c r="AO2251" s="1">
        <f>AK2251*(1-AN2251)</f>
        <v>2.8464800000000001</v>
      </c>
      <c r="AP2251" s="1">
        <f>AO2251*(1-AM2251)</f>
        <v>2.2771840000000001</v>
      </c>
    </row>
    <row r="2252" spans="1:42">
      <c r="A2252" t="s">
        <v>12</v>
      </c>
      <c r="B2252" t="s">
        <v>11</v>
      </c>
      <c r="C2252" t="s">
        <v>999</v>
      </c>
      <c r="D2252" t="s">
        <v>0</v>
      </c>
      <c r="E2252" t="s">
        <v>0</v>
      </c>
      <c r="F2252" t="s">
        <v>1003</v>
      </c>
      <c r="G2252" t="s">
        <v>1002</v>
      </c>
      <c r="H2252" t="s">
        <v>2263</v>
      </c>
      <c r="I2252" t="s">
        <v>7</v>
      </c>
      <c r="J2252">
        <v>1</v>
      </c>
      <c r="K2252">
        <v>2.99</v>
      </c>
      <c r="L2252" s="2">
        <v>41500</v>
      </c>
      <c r="M2252">
        <v>92000000000000</v>
      </c>
      <c r="N2252" t="s">
        <v>3080</v>
      </c>
      <c r="O2252">
        <v>9891751924</v>
      </c>
      <c r="P2252" s="2">
        <v>41500</v>
      </c>
      <c r="Q2252" t="s">
        <v>5</v>
      </c>
      <c r="R2252" t="s">
        <v>3</v>
      </c>
      <c r="S2252" t="s">
        <v>4</v>
      </c>
      <c r="T2252" t="s">
        <v>3</v>
      </c>
      <c r="U2252" t="s">
        <v>0</v>
      </c>
      <c r="V2252" t="s">
        <v>0</v>
      </c>
      <c r="W2252">
        <v>4.99</v>
      </c>
      <c r="X2252">
        <v>673532180</v>
      </c>
      <c r="Y2252" t="s">
        <v>0</v>
      </c>
      <c r="Z2252" t="s">
        <v>2</v>
      </c>
      <c r="AA2252" t="s">
        <v>999</v>
      </c>
      <c r="AB2252" t="s">
        <v>0</v>
      </c>
      <c r="AC2252" t="s">
        <v>0</v>
      </c>
      <c r="AD2252" t="s">
        <v>0</v>
      </c>
      <c r="AI2252" s="1" t="str">
        <f>CONCATENATE(MONTH(L2252),"/",1,"/",YEAR(L2252))</f>
        <v>8/1/2013</v>
      </c>
      <c r="AJ2252" s="1">
        <f>SUMIFS([1]Currency!A:A,[1]Currency!B:B,Sales!AI2252,[1]Currency!C:C,Sales!R2252)</f>
        <v>1</v>
      </c>
      <c r="AK2252" s="1">
        <f>AJ2252*J2252*K2252</f>
        <v>2.99</v>
      </c>
      <c r="AL2252" s="1" t="str">
        <f>VLOOKUP(S2252,[1]Region!A:B,2,FALSE)</f>
        <v>Brazil</v>
      </c>
      <c r="AM2252" s="1">
        <f>SUMIFS([1]Encoding!D:D,[1]Encoding!B:B,Sales!AL2252,[1]Encoding!A:A,Sales!C2252)</f>
        <v>0.2</v>
      </c>
      <c r="AN2252" s="1">
        <f>SUMIFS([1]Encoding!Q:Q,[1]Encoding!B:B,Sales!AL2252,[1]Encoding!A:A,Sales!C2252)</f>
        <v>4.8000000000000001E-2</v>
      </c>
      <c r="AO2252" s="1">
        <f>AK2252*(1-AN2252)</f>
        <v>2.8464800000000001</v>
      </c>
      <c r="AP2252" s="1">
        <f>AO2252*(1-AM2252)</f>
        <v>2.2771840000000001</v>
      </c>
    </row>
    <row r="2253" spans="1:42">
      <c r="A2253" t="s">
        <v>12</v>
      </c>
      <c r="B2253" t="s">
        <v>11</v>
      </c>
      <c r="C2253" t="s">
        <v>999</v>
      </c>
      <c r="D2253" t="s">
        <v>0</v>
      </c>
      <c r="E2253" t="s">
        <v>0</v>
      </c>
      <c r="F2253" t="s">
        <v>1003</v>
      </c>
      <c r="G2253" t="s">
        <v>1002</v>
      </c>
      <c r="H2253" t="s">
        <v>2263</v>
      </c>
      <c r="I2253" t="s">
        <v>7</v>
      </c>
      <c r="J2253">
        <v>1</v>
      </c>
      <c r="K2253">
        <v>2.39</v>
      </c>
      <c r="L2253" s="2">
        <v>41500</v>
      </c>
      <c r="M2253">
        <v>60000000000000</v>
      </c>
      <c r="N2253" t="s">
        <v>3079</v>
      </c>
      <c r="O2253">
        <v>6658244499</v>
      </c>
      <c r="P2253" s="2">
        <v>41500</v>
      </c>
      <c r="Q2253" t="s">
        <v>5</v>
      </c>
      <c r="R2253" t="s">
        <v>3</v>
      </c>
      <c r="S2253" t="s">
        <v>4</v>
      </c>
      <c r="T2253" t="s">
        <v>3</v>
      </c>
      <c r="U2253" t="s">
        <v>0</v>
      </c>
      <c r="V2253" t="s">
        <v>0</v>
      </c>
      <c r="W2253">
        <v>3.99</v>
      </c>
      <c r="X2253">
        <v>673532180</v>
      </c>
      <c r="Y2253" t="s">
        <v>0</v>
      </c>
      <c r="Z2253" t="s">
        <v>15</v>
      </c>
      <c r="AA2253" t="s">
        <v>999</v>
      </c>
      <c r="AB2253" t="s">
        <v>0</v>
      </c>
      <c r="AC2253" t="s">
        <v>0</v>
      </c>
      <c r="AD2253" t="s">
        <v>0</v>
      </c>
      <c r="AI2253" s="1" t="str">
        <f>CONCATENATE(MONTH(L2253),"/",1,"/",YEAR(L2253))</f>
        <v>8/1/2013</v>
      </c>
      <c r="AJ2253" s="1">
        <f>SUMIFS([1]Currency!A:A,[1]Currency!B:B,Sales!AI2253,[1]Currency!C:C,Sales!R2253)</f>
        <v>1</v>
      </c>
      <c r="AK2253" s="1">
        <f>AJ2253*J2253*K2253</f>
        <v>2.39</v>
      </c>
      <c r="AL2253" s="1" t="str">
        <f>VLOOKUP(S2253,[1]Region!A:B,2,FALSE)</f>
        <v>Brazil</v>
      </c>
      <c r="AM2253" s="1">
        <f>SUMIFS([1]Encoding!D:D,[1]Encoding!B:B,Sales!AL2253,[1]Encoding!A:A,Sales!C2253)</f>
        <v>0.2</v>
      </c>
      <c r="AN2253" s="1">
        <f>SUMIFS([1]Encoding!Q:Q,[1]Encoding!B:B,Sales!AL2253,[1]Encoding!A:A,Sales!C2253)</f>
        <v>4.8000000000000001E-2</v>
      </c>
      <c r="AO2253" s="1">
        <f>AK2253*(1-AN2253)</f>
        <v>2.27528</v>
      </c>
      <c r="AP2253" s="1">
        <f>AO2253*(1-AM2253)</f>
        <v>1.8202240000000001</v>
      </c>
    </row>
    <row r="2254" spans="1:42">
      <c r="A2254" t="s">
        <v>12</v>
      </c>
      <c r="B2254" t="s">
        <v>11</v>
      </c>
      <c r="C2254" t="s">
        <v>999</v>
      </c>
      <c r="D2254" t="s">
        <v>0</v>
      </c>
      <c r="E2254" t="s">
        <v>0</v>
      </c>
      <c r="F2254" t="s">
        <v>1003</v>
      </c>
      <c r="G2254" t="s">
        <v>1002</v>
      </c>
      <c r="H2254" t="s">
        <v>2263</v>
      </c>
      <c r="I2254" t="s">
        <v>7</v>
      </c>
      <c r="J2254">
        <v>1</v>
      </c>
      <c r="K2254">
        <v>2.99</v>
      </c>
      <c r="L2254" s="2">
        <v>41500</v>
      </c>
      <c r="M2254">
        <v>85000000000000</v>
      </c>
      <c r="N2254" t="s">
        <v>3078</v>
      </c>
      <c r="O2254">
        <v>2878598944</v>
      </c>
      <c r="P2254" s="2">
        <v>41500</v>
      </c>
      <c r="Q2254" t="s">
        <v>5</v>
      </c>
      <c r="R2254" t="s">
        <v>3</v>
      </c>
      <c r="S2254" t="s">
        <v>4</v>
      </c>
      <c r="T2254" t="s">
        <v>3</v>
      </c>
      <c r="U2254" t="s">
        <v>0</v>
      </c>
      <c r="V2254" t="s">
        <v>0</v>
      </c>
      <c r="W2254">
        <v>4.99</v>
      </c>
      <c r="X2254">
        <v>673532180</v>
      </c>
      <c r="Y2254" t="s">
        <v>0</v>
      </c>
      <c r="Z2254" t="s">
        <v>2</v>
      </c>
      <c r="AA2254" t="s">
        <v>999</v>
      </c>
      <c r="AB2254" t="s">
        <v>0</v>
      </c>
      <c r="AC2254" t="s">
        <v>0</v>
      </c>
      <c r="AD2254" t="s">
        <v>0</v>
      </c>
      <c r="AI2254" s="1" t="str">
        <f>CONCATENATE(MONTH(L2254),"/",1,"/",YEAR(L2254))</f>
        <v>8/1/2013</v>
      </c>
      <c r="AJ2254" s="1">
        <f>SUMIFS([1]Currency!A:A,[1]Currency!B:B,Sales!AI2254,[1]Currency!C:C,Sales!R2254)</f>
        <v>1</v>
      </c>
      <c r="AK2254" s="1">
        <f>AJ2254*J2254*K2254</f>
        <v>2.99</v>
      </c>
      <c r="AL2254" s="1" t="str">
        <f>VLOOKUP(S2254,[1]Region!A:B,2,FALSE)</f>
        <v>Brazil</v>
      </c>
      <c r="AM2254" s="1">
        <f>SUMIFS([1]Encoding!D:D,[1]Encoding!B:B,Sales!AL2254,[1]Encoding!A:A,Sales!C2254)</f>
        <v>0.2</v>
      </c>
      <c r="AN2254" s="1">
        <f>SUMIFS([1]Encoding!Q:Q,[1]Encoding!B:B,Sales!AL2254,[1]Encoding!A:A,Sales!C2254)</f>
        <v>4.8000000000000001E-2</v>
      </c>
      <c r="AO2254" s="1">
        <f>AK2254*(1-AN2254)</f>
        <v>2.8464800000000001</v>
      </c>
      <c r="AP2254" s="1">
        <f>AO2254*(1-AM2254)</f>
        <v>2.2771840000000001</v>
      </c>
    </row>
    <row r="2255" spans="1:42">
      <c r="A2255" t="s">
        <v>12</v>
      </c>
      <c r="B2255" t="s">
        <v>11</v>
      </c>
      <c r="C2255" t="s">
        <v>999</v>
      </c>
      <c r="D2255" t="s">
        <v>0</v>
      </c>
      <c r="E2255" t="s">
        <v>0</v>
      </c>
      <c r="F2255" t="s">
        <v>1003</v>
      </c>
      <c r="G2255" t="s">
        <v>1002</v>
      </c>
      <c r="H2255" t="s">
        <v>2263</v>
      </c>
      <c r="I2255" t="s">
        <v>7</v>
      </c>
      <c r="J2255">
        <v>1</v>
      </c>
      <c r="K2255">
        <v>2.39</v>
      </c>
      <c r="L2255" s="2">
        <v>41500</v>
      </c>
      <c r="M2255">
        <v>22000000000000</v>
      </c>
      <c r="N2255" t="s">
        <v>3077</v>
      </c>
      <c r="O2255">
        <v>6844349349</v>
      </c>
      <c r="P2255" s="2">
        <v>41500</v>
      </c>
      <c r="Q2255" t="s">
        <v>5</v>
      </c>
      <c r="R2255" t="s">
        <v>3</v>
      </c>
      <c r="S2255" t="s">
        <v>4</v>
      </c>
      <c r="T2255" t="s">
        <v>3</v>
      </c>
      <c r="U2255" t="s">
        <v>0</v>
      </c>
      <c r="V2255" t="s">
        <v>0</v>
      </c>
      <c r="W2255">
        <v>3.99</v>
      </c>
      <c r="X2255">
        <v>673532180</v>
      </c>
      <c r="Y2255" t="s">
        <v>0</v>
      </c>
      <c r="Z2255" t="s">
        <v>15</v>
      </c>
      <c r="AA2255" t="s">
        <v>999</v>
      </c>
      <c r="AB2255" t="s">
        <v>0</v>
      </c>
      <c r="AC2255" t="s">
        <v>0</v>
      </c>
      <c r="AD2255" t="s">
        <v>0</v>
      </c>
      <c r="AI2255" s="1" t="str">
        <f>CONCATENATE(MONTH(L2255),"/",1,"/",YEAR(L2255))</f>
        <v>8/1/2013</v>
      </c>
      <c r="AJ2255" s="1">
        <f>SUMIFS([1]Currency!A:A,[1]Currency!B:B,Sales!AI2255,[1]Currency!C:C,Sales!R2255)</f>
        <v>1</v>
      </c>
      <c r="AK2255" s="1">
        <f>AJ2255*J2255*K2255</f>
        <v>2.39</v>
      </c>
      <c r="AL2255" s="1" t="str">
        <f>VLOOKUP(S2255,[1]Region!A:B,2,FALSE)</f>
        <v>Brazil</v>
      </c>
      <c r="AM2255" s="1">
        <f>SUMIFS([1]Encoding!D:D,[1]Encoding!B:B,Sales!AL2255,[1]Encoding!A:A,Sales!C2255)</f>
        <v>0.2</v>
      </c>
      <c r="AN2255" s="1">
        <f>SUMIFS([1]Encoding!Q:Q,[1]Encoding!B:B,Sales!AL2255,[1]Encoding!A:A,Sales!C2255)</f>
        <v>4.8000000000000001E-2</v>
      </c>
      <c r="AO2255" s="1">
        <f>AK2255*(1-AN2255)</f>
        <v>2.27528</v>
      </c>
      <c r="AP2255" s="1">
        <f>AO2255*(1-AM2255)</f>
        <v>1.8202240000000001</v>
      </c>
    </row>
    <row r="2256" spans="1:42">
      <c r="A2256" t="s">
        <v>12</v>
      </c>
      <c r="B2256" t="s">
        <v>11</v>
      </c>
      <c r="C2256" t="s">
        <v>999</v>
      </c>
      <c r="D2256" t="s">
        <v>0</v>
      </c>
      <c r="E2256" t="s">
        <v>0</v>
      </c>
      <c r="F2256" t="s">
        <v>1003</v>
      </c>
      <c r="G2256" t="s">
        <v>1002</v>
      </c>
      <c r="H2256" t="s">
        <v>2263</v>
      </c>
      <c r="I2256" t="s">
        <v>7</v>
      </c>
      <c r="J2256">
        <v>1</v>
      </c>
      <c r="K2256">
        <v>2.99</v>
      </c>
      <c r="L2256" s="2">
        <v>41500</v>
      </c>
      <c r="M2256">
        <v>62000000000000</v>
      </c>
      <c r="N2256" t="s">
        <v>2991</v>
      </c>
      <c r="O2256">
        <v>6617134674</v>
      </c>
      <c r="P2256" s="2">
        <v>41500</v>
      </c>
      <c r="Q2256" t="s">
        <v>5</v>
      </c>
      <c r="R2256" t="s">
        <v>3</v>
      </c>
      <c r="S2256" t="s">
        <v>4</v>
      </c>
      <c r="T2256" t="s">
        <v>3</v>
      </c>
      <c r="U2256" t="s">
        <v>0</v>
      </c>
      <c r="V2256" t="s">
        <v>0</v>
      </c>
      <c r="W2256">
        <v>4.99</v>
      </c>
      <c r="X2256">
        <v>673532180</v>
      </c>
      <c r="Y2256" t="s">
        <v>0</v>
      </c>
      <c r="Z2256" t="s">
        <v>2</v>
      </c>
      <c r="AA2256" t="s">
        <v>999</v>
      </c>
      <c r="AB2256" t="s">
        <v>0</v>
      </c>
      <c r="AC2256" t="s">
        <v>0</v>
      </c>
      <c r="AD2256" t="s">
        <v>0</v>
      </c>
      <c r="AI2256" s="1" t="str">
        <f>CONCATENATE(MONTH(L2256),"/",1,"/",YEAR(L2256))</f>
        <v>8/1/2013</v>
      </c>
      <c r="AJ2256" s="1">
        <f>SUMIFS([1]Currency!A:A,[1]Currency!B:B,Sales!AI2256,[1]Currency!C:C,Sales!R2256)</f>
        <v>1</v>
      </c>
      <c r="AK2256" s="1">
        <f>AJ2256*J2256*K2256</f>
        <v>2.99</v>
      </c>
      <c r="AL2256" s="1" t="str">
        <f>VLOOKUP(S2256,[1]Region!A:B,2,FALSE)</f>
        <v>Brazil</v>
      </c>
      <c r="AM2256" s="1">
        <f>SUMIFS([1]Encoding!D:D,[1]Encoding!B:B,Sales!AL2256,[1]Encoding!A:A,Sales!C2256)</f>
        <v>0.2</v>
      </c>
      <c r="AN2256" s="1">
        <f>SUMIFS([1]Encoding!Q:Q,[1]Encoding!B:B,Sales!AL2256,[1]Encoding!A:A,Sales!C2256)</f>
        <v>4.8000000000000001E-2</v>
      </c>
      <c r="AO2256" s="1">
        <f>AK2256*(1-AN2256)</f>
        <v>2.8464800000000001</v>
      </c>
      <c r="AP2256" s="1">
        <f>AO2256*(1-AM2256)</f>
        <v>2.2771840000000001</v>
      </c>
    </row>
    <row r="2257" spans="1:42">
      <c r="A2257" t="s">
        <v>12</v>
      </c>
      <c r="B2257" t="s">
        <v>11</v>
      </c>
      <c r="C2257" t="s">
        <v>999</v>
      </c>
      <c r="D2257" t="s">
        <v>0</v>
      </c>
      <c r="E2257" t="s">
        <v>0</v>
      </c>
      <c r="F2257" t="s">
        <v>1003</v>
      </c>
      <c r="G2257" t="s">
        <v>1002</v>
      </c>
      <c r="H2257" t="s">
        <v>2263</v>
      </c>
      <c r="I2257" t="s">
        <v>23</v>
      </c>
      <c r="J2257">
        <v>1</v>
      </c>
      <c r="K2257">
        <v>10.5</v>
      </c>
      <c r="L2257" s="2">
        <v>41500</v>
      </c>
      <c r="M2257">
        <v>82000000000000</v>
      </c>
      <c r="N2257" t="s">
        <v>3076</v>
      </c>
      <c r="O2257">
        <v>2762133294</v>
      </c>
      <c r="P2257" s="2">
        <v>41500</v>
      </c>
      <c r="Q2257" t="s">
        <v>5</v>
      </c>
      <c r="R2257" t="s">
        <v>3</v>
      </c>
      <c r="S2257" t="s">
        <v>4</v>
      </c>
      <c r="T2257" t="s">
        <v>3</v>
      </c>
      <c r="U2257" t="s">
        <v>0</v>
      </c>
      <c r="V2257" t="s">
        <v>0</v>
      </c>
      <c r="W2257">
        <v>14.99</v>
      </c>
      <c r="X2257">
        <v>673532180</v>
      </c>
      <c r="Y2257" t="s">
        <v>0</v>
      </c>
      <c r="Z2257" t="s">
        <v>15</v>
      </c>
      <c r="AA2257" t="s">
        <v>999</v>
      </c>
      <c r="AB2257" t="s">
        <v>0</v>
      </c>
      <c r="AC2257" t="s">
        <v>0</v>
      </c>
      <c r="AD2257" t="s">
        <v>0</v>
      </c>
      <c r="AI2257" s="1" t="str">
        <f>CONCATENATE(MONTH(L2257),"/",1,"/",YEAR(L2257))</f>
        <v>8/1/2013</v>
      </c>
      <c r="AJ2257" s="1">
        <f>SUMIFS([1]Currency!A:A,[1]Currency!B:B,Sales!AI2257,[1]Currency!C:C,Sales!R2257)</f>
        <v>1</v>
      </c>
      <c r="AK2257" s="1">
        <f>AJ2257*J2257*K2257</f>
        <v>10.5</v>
      </c>
      <c r="AL2257" s="1" t="str">
        <f>VLOOKUP(S2257,[1]Region!A:B,2,FALSE)</f>
        <v>Brazil</v>
      </c>
      <c r="AM2257" s="1">
        <f>SUMIFS([1]Encoding!D:D,[1]Encoding!B:B,Sales!AL2257,[1]Encoding!A:A,Sales!C2257)</f>
        <v>0.2</v>
      </c>
      <c r="AN2257" s="1">
        <f>SUMIFS([1]Encoding!Q:Q,[1]Encoding!B:B,Sales!AL2257,[1]Encoding!A:A,Sales!C2257)</f>
        <v>4.8000000000000001E-2</v>
      </c>
      <c r="AO2257" s="1">
        <f>AK2257*(1-AN2257)</f>
        <v>9.9959999999999987</v>
      </c>
      <c r="AP2257" s="1">
        <f>AO2257*(1-AM2257)</f>
        <v>7.9967999999999995</v>
      </c>
    </row>
    <row r="2258" spans="1:42">
      <c r="A2258" t="s">
        <v>12</v>
      </c>
      <c r="B2258" t="s">
        <v>11</v>
      </c>
      <c r="C2258" t="s">
        <v>999</v>
      </c>
      <c r="D2258" t="s">
        <v>0</v>
      </c>
      <c r="E2258" t="s">
        <v>0</v>
      </c>
      <c r="F2258" t="s">
        <v>1003</v>
      </c>
      <c r="G2258" t="s">
        <v>1002</v>
      </c>
      <c r="H2258" t="s">
        <v>2263</v>
      </c>
      <c r="I2258" t="s">
        <v>7</v>
      </c>
      <c r="J2258">
        <v>1</v>
      </c>
      <c r="K2258">
        <v>2.99</v>
      </c>
      <c r="L2258" s="2">
        <v>41500</v>
      </c>
      <c r="M2258">
        <v>80000000000000</v>
      </c>
      <c r="N2258" t="s">
        <v>3075</v>
      </c>
      <c r="O2258">
        <v>2849173259</v>
      </c>
      <c r="P2258" s="2">
        <v>41500</v>
      </c>
      <c r="Q2258" t="s">
        <v>5</v>
      </c>
      <c r="R2258" t="s">
        <v>3</v>
      </c>
      <c r="S2258" t="s">
        <v>4</v>
      </c>
      <c r="T2258" t="s">
        <v>3</v>
      </c>
      <c r="U2258" t="s">
        <v>0</v>
      </c>
      <c r="V2258" t="s">
        <v>0</v>
      </c>
      <c r="W2258">
        <v>4.99</v>
      </c>
      <c r="X2258">
        <v>673532180</v>
      </c>
      <c r="Y2258" t="s">
        <v>0</v>
      </c>
      <c r="Z2258" t="s">
        <v>2</v>
      </c>
      <c r="AA2258" t="s">
        <v>999</v>
      </c>
      <c r="AB2258" t="s">
        <v>0</v>
      </c>
      <c r="AC2258" t="s">
        <v>0</v>
      </c>
      <c r="AD2258" t="s">
        <v>0</v>
      </c>
      <c r="AI2258" s="1" t="str">
        <f>CONCATENATE(MONTH(L2258),"/",1,"/",YEAR(L2258))</f>
        <v>8/1/2013</v>
      </c>
      <c r="AJ2258" s="1">
        <f>SUMIFS([1]Currency!A:A,[1]Currency!B:B,Sales!AI2258,[1]Currency!C:C,Sales!R2258)</f>
        <v>1</v>
      </c>
      <c r="AK2258" s="1">
        <f>AJ2258*J2258*K2258</f>
        <v>2.99</v>
      </c>
      <c r="AL2258" s="1" t="str">
        <f>VLOOKUP(S2258,[1]Region!A:B,2,FALSE)</f>
        <v>Brazil</v>
      </c>
      <c r="AM2258" s="1">
        <f>SUMIFS([1]Encoding!D:D,[1]Encoding!B:B,Sales!AL2258,[1]Encoding!A:A,Sales!C2258)</f>
        <v>0.2</v>
      </c>
      <c r="AN2258" s="1">
        <f>SUMIFS([1]Encoding!Q:Q,[1]Encoding!B:B,Sales!AL2258,[1]Encoding!A:A,Sales!C2258)</f>
        <v>4.8000000000000001E-2</v>
      </c>
      <c r="AO2258" s="1">
        <f>AK2258*(1-AN2258)</f>
        <v>2.8464800000000001</v>
      </c>
      <c r="AP2258" s="1">
        <f>AO2258*(1-AM2258)</f>
        <v>2.2771840000000001</v>
      </c>
    </row>
    <row r="2259" spans="1:42">
      <c r="A2259" t="s">
        <v>12</v>
      </c>
      <c r="B2259" t="s">
        <v>11</v>
      </c>
      <c r="C2259" t="s">
        <v>999</v>
      </c>
      <c r="D2259" t="s">
        <v>0</v>
      </c>
      <c r="E2259" t="s">
        <v>0</v>
      </c>
      <c r="F2259" t="s">
        <v>1003</v>
      </c>
      <c r="G2259" t="s">
        <v>1002</v>
      </c>
      <c r="H2259" t="s">
        <v>2263</v>
      </c>
      <c r="I2259" t="s">
        <v>7</v>
      </c>
      <c r="J2259">
        <v>1</v>
      </c>
      <c r="K2259">
        <v>2.39</v>
      </c>
      <c r="L2259" s="2">
        <v>41500</v>
      </c>
      <c r="M2259">
        <v>69000000000000</v>
      </c>
      <c r="N2259" t="s">
        <v>1208</v>
      </c>
      <c r="O2259">
        <v>6138784284</v>
      </c>
      <c r="P2259" s="2">
        <v>41500</v>
      </c>
      <c r="Q2259" t="s">
        <v>5</v>
      </c>
      <c r="R2259" t="s">
        <v>3</v>
      </c>
      <c r="S2259" t="s">
        <v>4</v>
      </c>
      <c r="T2259" t="s">
        <v>3</v>
      </c>
      <c r="U2259" t="s">
        <v>0</v>
      </c>
      <c r="V2259" t="s">
        <v>0</v>
      </c>
      <c r="W2259">
        <v>3.99</v>
      </c>
      <c r="X2259">
        <v>673532180</v>
      </c>
      <c r="Y2259" t="s">
        <v>0</v>
      </c>
      <c r="Z2259" t="s">
        <v>15</v>
      </c>
      <c r="AA2259" t="s">
        <v>999</v>
      </c>
      <c r="AB2259" t="s">
        <v>0</v>
      </c>
      <c r="AC2259" t="s">
        <v>0</v>
      </c>
      <c r="AD2259" t="s">
        <v>0</v>
      </c>
      <c r="AI2259" s="1" t="str">
        <f>CONCATENATE(MONTH(L2259),"/",1,"/",YEAR(L2259))</f>
        <v>8/1/2013</v>
      </c>
      <c r="AJ2259" s="1">
        <f>SUMIFS([1]Currency!A:A,[1]Currency!B:B,Sales!AI2259,[1]Currency!C:C,Sales!R2259)</f>
        <v>1</v>
      </c>
      <c r="AK2259" s="1">
        <f>AJ2259*J2259*K2259</f>
        <v>2.39</v>
      </c>
      <c r="AL2259" s="1" t="str">
        <f>VLOOKUP(S2259,[1]Region!A:B,2,FALSE)</f>
        <v>Brazil</v>
      </c>
      <c r="AM2259" s="1">
        <f>SUMIFS([1]Encoding!D:D,[1]Encoding!B:B,Sales!AL2259,[1]Encoding!A:A,Sales!C2259)</f>
        <v>0.2</v>
      </c>
      <c r="AN2259" s="1">
        <f>SUMIFS([1]Encoding!Q:Q,[1]Encoding!B:B,Sales!AL2259,[1]Encoding!A:A,Sales!C2259)</f>
        <v>4.8000000000000001E-2</v>
      </c>
      <c r="AO2259" s="1">
        <f>AK2259*(1-AN2259)</f>
        <v>2.27528</v>
      </c>
      <c r="AP2259" s="1">
        <f>AO2259*(1-AM2259)</f>
        <v>1.8202240000000001</v>
      </c>
    </row>
    <row r="2260" spans="1:42">
      <c r="A2260" t="s">
        <v>12</v>
      </c>
      <c r="B2260" t="s">
        <v>11</v>
      </c>
      <c r="C2260" t="s">
        <v>999</v>
      </c>
      <c r="D2260" t="s">
        <v>0</v>
      </c>
      <c r="E2260" t="s">
        <v>0</v>
      </c>
      <c r="F2260" t="s">
        <v>1003</v>
      </c>
      <c r="G2260" t="s">
        <v>1002</v>
      </c>
      <c r="H2260" t="s">
        <v>2263</v>
      </c>
      <c r="I2260" t="s">
        <v>7</v>
      </c>
      <c r="J2260">
        <v>1</v>
      </c>
      <c r="K2260">
        <v>2.99</v>
      </c>
      <c r="L2260" s="2">
        <v>41500</v>
      </c>
      <c r="M2260">
        <v>29000000000000</v>
      </c>
      <c r="N2260" t="s">
        <v>3074</v>
      </c>
      <c r="O2260">
        <v>1379967684</v>
      </c>
      <c r="P2260" s="2">
        <v>41500</v>
      </c>
      <c r="Q2260" t="s">
        <v>5</v>
      </c>
      <c r="R2260" t="s">
        <v>3</v>
      </c>
      <c r="S2260" t="s">
        <v>4</v>
      </c>
      <c r="T2260" t="s">
        <v>3</v>
      </c>
      <c r="U2260" t="s">
        <v>0</v>
      </c>
      <c r="V2260" t="s">
        <v>0</v>
      </c>
      <c r="W2260">
        <v>4.99</v>
      </c>
      <c r="X2260">
        <v>673532180</v>
      </c>
      <c r="Y2260" t="s">
        <v>0</v>
      </c>
      <c r="Z2260" t="s">
        <v>2</v>
      </c>
      <c r="AA2260" t="s">
        <v>999</v>
      </c>
      <c r="AB2260" t="s">
        <v>0</v>
      </c>
      <c r="AC2260" t="s">
        <v>0</v>
      </c>
      <c r="AD2260" t="s">
        <v>0</v>
      </c>
      <c r="AI2260" s="1" t="str">
        <f>CONCATENATE(MONTH(L2260),"/",1,"/",YEAR(L2260))</f>
        <v>8/1/2013</v>
      </c>
      <c r="AJ2260" s="1">
        <f>SUMIFS([1]Currency!A:A,[1]Currency!B:B,Sales!AI2260,[1]Currency!C:C,Sales!R2260)</f>
        <v>1</v>
      </c>
      <c r="AK2260" s="1">
        <f>AJ2260*J2260*K2260</f>
        <v>2.99</v>
      </c>
      <c r="AL2260" s="1" t="str">
        <f>VLOOKUP(S2260,[1]Region!A:B,2,FALSE)</f>
        <v>Brazil</v>
      </c>
      <c r="AM2260" s="1">
        <f>SUMIFS([1]Encoding!D:D,[1]Encoding!B:B,Sales!AL2260,[1]Encoding!A:A,Sales!C2260)</f>
        <v>0.2</v>
      </c>
      <c r="AN2260" s="1">
        <f>SUMIFS([1]Encoding!Q:Q,[1]Encoding!B:B,Sales!AL2260,[1]Encoding!A:A,Sales!C2260)</f>
        <v>4.8000000000000001E-2</v>
      </c>
      <c r="AO2260" s="1">
        <f>AK2260*(1-AN2260)</f>
        <v>2.8464800000000001</v>
      </c>
      <c r="AP2260" s="1">
        <f>AO2260*(1-AM2260)</f>
        <v>2.2771840000000001</v>
      </c>
    </row>
    <row r="2261" spans="1:42">
      <c r="A2261" t="s">
        <v>12</v>
      </c>
      <c r="B2261" t="s">
        <v>11</v>
      </c>
      <c r="C2261" t="s">
        <v>999</v>
      </c>
      <c r="D2261" t="s">
        <v>0</v>
      </c>
      <c r="E2261" t="s">
        <v>0</v>
      </c>
      <c r="F2261" t="s">
        <v>1003</v>
      </c>
      <c r="G2261" t="s">
        <v>1002</v>
      </c>
      <c r="H2261" t="s">
        <v>2263</v>
      </c>
      <c r="I2261" t="s">
        <v>7</v>
      </c>
      <c r="J2261">
        <v>1</v>
      </c>
      <c r="K2261">
        <v>2.99</v>
      </c>
      <c r="L2261" s="2">
        <v>41500</v>
      </c>
      <c r="M2261">
        <v>82000000000000</v>
      </c>
      <c r="N2261" t="s">
        <v>1307</v>
      </c>
      <c r="O2261">
        <v>6728849914</v>
      </c>
      <c r="P2261" s="2">
        <v>41500</v>
      </c>
      <c r="Q2261" t="s">
        <v>5</v>
      </c>
      <c r="R2261" t="s">
        <v>3</v>
      </c>
      <c r="S2261" t="s">
        <v>4</v>
      </c>
      <c r="T2261" t="s">
        <v>3</v>
      </c>
      <c r="U2261" t="s">
        <v>0</v>
      </c>
      <c r="V2261" t="s">
        <v>0</v>
      </c>
      <c r="W2261">
        <v>4.99</v>
      </c>
      <c r="X2261">
        <v>673532180</v>
      </c>
      <c r="Y2261" t="s">
        <v>0</v>
      </c>
      <c r="Z2261" t="s">
        <v>2</v>
      </c>
      <c r="AA2261" t="s">
        <v>999</v>
      </c>
      <c r="AB2261" t="s">
        <v>0</v>
      </c>
      <c r="AC2261" t="s">
        <v>0</v>
      </c>
      <c r="AD2261" t="s">
        <v>0</v>
      </c>
      <c r="AI2261" s="1" t="str">
        <f>CONCATENATE(MONTH(L2261),"/",1,"/",YEAR(L2261))</f>
        <v>8/1/2013</v>
      </c>
      <c r="AJ2261" s="1">
        <f>SUMIFS([1]Currency!A:A,[1]Currency!B:B,Sales!AI2261,[1]Currency!C:C,Sales!R2261)</f>
        <v>1</v>
      </c>
      <c r="AK2261" s="1">
        <f>AJ2261*J2261*K2261</f>
        <v>2.99</v>
      </c>
      <c r="AL2261" s="1" t="str">
        <f>VLOOKUP(S2261,[1]Region!A:B,2,FALSE)</f>
        <v>Brazil</v>
      </c>
      <c r="AM2261" s="1">
        <f>SUMIFS([1]Encoding!D:D,[1]Encoding!B:B,Sales!AL2261,[1]Encoding!A:A,Sales!C2261)</f>
        <v>0.2</v>
      </c>
      <c r="AN2261" s="1">
        <f>SUMIFS([1]Encoding!Q:Q,[1]Encoding!B:B,Sales!AL2261,[1]Encoding!A:A,Sales!C2261)</f>
        <v>4.8000000000000001E-2</v>
      </c>
      <c r="AO2261" s="1">
        <f>AK2261*(1-AN2261)</f>
        <v>2.8464800000000001</v>
      </c>
      <c r="AP2261" s="1">
        <f>AO2261*(1-AM2261)</f>
        <v>2.2771840000000001</v>
      </c>
    </row>
    <row r="2262" spans="1:42">
      <c r="A2262" t="s">
        <v>12</v>
      </c>
      <c r="B2262" t="s">
        <v>11</v>
      </c>
      <c r="C2262" t="s">
        <v>999</v>
      </c>
      <c r="D2262" t="s">
        <v>0</v>
      </c>
      <c r="E2262" t="s">
        <v>0</v>
      </c>
      <c r="F2262" t="s">
        <v>1003</v>
      </c>
      <c r="G2262" t="s">
        <v>1002</v>
      </c>
      <c r="H2262" t="s">
        <v>2263</v>
      </c>
      <c r="I2262" t="s">
        <v>7</v>
      </c>
      <c r="J2262">
        <v>1</v>
      </c>
      <c r="K2262">
        <v>2.99</v>
      </c>
      <c r="L2262" s="2">
        <v>41500</v>
      </c>
      <c r="M2262">
        <v>31000000000000</v>
      </c>
      <c r="N2262" t="s">
        <v>3073</v>
      </c>
      <c r="O2262">
        <v>2044389259</v>
      </c>
      <c r="P2262" s="2">
        <v>41500</v>
      </c>
      <c r="Q2262" t="s">
        <v>5</v>
      </c>
      <c r="R2262" t="s">
        <v>3</v>
      </c>
      <c r="S2262" t="s">
        <v>4</v>
      </c>
      <c r="T2262" t="s">
        <v>3</v>
      </c>
      <c r="U2262" t="s">
        <v>0</v>
      </c>
      <c r="V2262" t="s">
        <v>0</v>
      </c>
      <c r="W2262">
        <v>4.99</v>
      </c>
      <c r="X2262">
        <v>673532180</v>
      </c>
      <c r="Y2262" t="s">
        <v>0</v>
      </c>
      <c r="Z2262" t="s">
        <v>2</v>
      </c>
      <c r="AA2262" t="s">
        <v>999</v>
      </c>
      <c r="AB2262" t="s">
        <v>0</v>
      </c>
      <c r="AC2262" t="s">
        <v>0</v>
      </c>
      <c r="AD2262" t="s">
        <v>0</v>
      </c>
      <c r="AI2262" s="1" t="str">
        <f>CONCATENATE(MONTH(L2262),"/",1,"/",YEAR(L2262))</f>
        <v>8/1/2013</v>
      </c>
      <c r="AJ2262" s="1">
        <f>SUMIFS([1]Currency!A:A,[1]Currency!B:B,Sales!AI2262,[1]Currency!C:C,Sales!R2262)</f>
        <v>1</v>
      </c>
      <c r="AK2262" s="1">
        <f>AJ2262*J2262*K2262</f>
        <v>2.99</v>
      </c>
      <c r="AL2262" s="1" t="str">
        <f>VLOOKUP(S2262,[1]Region!A:B,2,FALSE)</f>
        <v>Brazil</v>
      </c>
      <c r="AM2262" s="1">
        <f>SUMIFS([1]Encoding!D:D,[1]Encoding!B:B,Sales!AL2262,[1]Encoding!A:A,Sales!C2262)</f>
        <v>0.2</v>
      </c>
      <c r="AN2262" s="1">
        <f>SUMIFS([1]Encoding!Q:Q,[1]Encoding!B:B,Sales!AL2262,[1]Encoding!A:A,Sales!C2262)</f>
        <v>4.8000000000000001E-2</v>
      </c>
      <c r="AO2262" s="1">
        <f>AK2262*(1-AN2262)</f>
        <v>2.8464800000000001</v>
      </c>
      <c r="AP2262" s="1">
        <f>AO2262*(1-AM2262)</f>
        <v>2.2771840000000001</v>
      </c>
    </row>
    <row r="2263" spans="1:42">
      <c r="A2263" t="s">
        <v>12</v>
      </c>
      <c r="B2263" t="s">
        <v>11</v>
      </c>
      <c r="C2263" t="s">
        <v>999</v>
      </c>
      <c r="D2263" t="s">
        <v>0</v>
      </c>
      <c r="E2263" t="s">
        <v>0</v>
      </c>
      <c r="F2263" t="s">
        <v>1003</v>
      </c>
      <c r="G2263" t="s">
        <v>1002</v>
      </c>
      <c r="H2263" t="s">
        <v>2263</v>
      </c>
      <c r="I2263" t="s">
        <v>7</v>
      </c>
      <c r="J2263">
        <v>1</v>
      </c>
      <c r="K2263">
        <v>2.99</v>
      </c>
      <c r="L2263" s="2">
        <v>41500</v>
      </c>
      <c r="M2263">
        <v>80000000000000</v>
      </c>
      <c r="N2263" t="s">
        <v>339</v>
      </c>
      <c r="O2263">
        <v>5381934989</v>
      </c>
      <c r="P2263" s="2">
        <v>41500</v>
      </c>
      <c r="Q2263" t="s">
        <v>5</v>
      </c>
      <c r="R2263" t="s">
        <v>3</v>
      </c>
      <c r="S2263" t="s">
        <v>4</v>
      </c>
      <c r="T2263" t="s">
        <v>3</v>
      </c>
      <c r="U2263" t="s">
        <v>0</v>
      </c>
      <c r="V2263" t="s">
        <v>0</v>
      </c>
      <c r="W2263">
        <v>4.99</v>
      </c>
      <c r="X2263">
        <v>673532180</v>
      </c>
      <c r="Y2263" t="s">
        <v>0</v>
      </c>
      <c r="Z2263" t="s">
        <v>2</v>
      </c>
      <c r="AA2263" t="s">
        <v>999</v>
      </c>
      <c r="AB2263" t="s">
        <v>0</v>
      </c>
      <c r="AC2263" t="s">
        <v>0</v>
      </c>
      <c r="AD2263" t="s">
        <v>0</v>
      </c>
      <c r="AI2263" s="1" t="str">
        <f>CONCATENATE(MONTH(L2263),"/",1,"/",YEAR(L2263))</f>
        <v>8/1/2013</v>
      </c>
      <c r="AJ2263" s="1">
        <f>SUMIFS([1]Currency!A:A,[1]Currency!B:B,Sales!AI2263,[1]Currency!C:C,Sales!R2263)</f>
        <v>1</v>
      </c>
      <c r="AK2263" s="1">
        <f>AJ2263*J2263*K2263</f>
        <v>2.99</v>
      </c>
      <c r="AL2263" s="1" t="str">
        <f>VLOOKUP(S2263,[1]Region!A:B,2,FALSE)</f>
        <v>Brazil</v>
      </c>
      <c r="AM2263" s="1">
        <f>SUMIFS([1]Encoding!D:D,[1]Encoding!B:B,Sales!AL2263,[1]Encoding!A:A,Sales!C2263)</f>
        <v>0.2</v>
      </c>
      <c r="AN2263" s="1">
        <f>SUMIFS([1]Encoding!Q:Q,[1]Encoding!B:B,Sales!AL2263,[1]Encoding!A:A,Sales!C2263)</f>
        <v>4.8000000000000001E-2</v>
      </c>
      <c r="AO2263" s="1">
        <f>AK2263*(1-AN2263)</f>
        <v>2.8464800000000001</v>
      </c>
      <c r="AP2263" s="1">
        <f>AO2263*(1-AM2263)</f>
        <v>2.2771840000000001</v>
      </c>
    </row>
    <row r="2264" spans="1:42">
      <c r="A2264" t="s">
        <v>12</v>
      </c>
      <c r="B2264" t="s">
        <v>11</v>
      </c>
      <c r="C2264" t="s">
        <v>999</v>
      </c>
      <c r="D2264" t="s">
        <v>0</v>
      </c>
      <c r="E2264" t="s">
        <v>0</v>
      </c>
      <c r="F2264" t="s">
        <v>1003</v>
      </c>
      <c r="G2264" t="s">
        <v>1002</v>
      </c>
      <c r="H2264" t="s">
        <v>2263</v>
      </c>
      <c r="I2264" t="s">
        <v>7</v>
      </c>
      <c r="J2264">
        <v>1</v>
      </c>
      <c r="K2264">
        <v>2.99</v>
      </c>
      <c r="L2264" s="2">
        <v>41500</v>
      </c>
      <c r="M2264">
        <v>65000000000000</v>
      </c>
      <c r="N2264" t="s">
        <v>3072</v>
      </c>
      <c r="O2264">
        <v>6398769789</v>
      </c>
      <c r="P2264" s="2">
        <v>41500</v>
      </c>
      <c r="Q2264" t="s">
        <v>5</v>
      </c>
      <c r="R2264" t="s">
        <v>3</v>
      </c>
      <c r="S2264" t="s">
        <v>4</v>
      </c>
      <c r="T2264" t="s">
        <v>3</v>
      </c>
      <c r="U2264" t="s">
        <v>0</v>
      </c>
      <c r="V2264" t="s">
        <v>0</v>
      </c>
      <c r="W2264">
        <v>4.99</v>
      </c>
      <c r="X2264">
        <v>673532180</v>
      </c>
      <c r="Y2264" t="s">
        <v>0</v>
      </c>
      <c r="Z2264" t="s">
        <v>2</v>
      </c>
      <c r="AA2264" t="s">
        <v>999</v>
      </c>
      <c r="AB2264" t="s">
        <v>0</v>
      </c>
      <c r="AC2264" t="s">
        <v>0</v>
      </c>
      <c r="AD2264" t="s">
        <v>0</v>
      </c>
      <c r="AI2264" s="1" t="str">
        <f>CONCATENATE(MONTH(L2264),"/",1,"/",YEAR(L2264))</f>
        <v>8/1/2013</v>
      </c>
      <c r="AJ2264" s="1">
        <f>SUMIFS([1]Currency!A:A,[1]Currency!B:B,Sales!AI2264,[1]Currency!C:C,Sales!R2264)</f>
        <v>1</v>
      </c>
      <c r="AK2264" s="1">
        <f>AJ2264*J2264*K2264</f>
        <v>2.99</v>
      </c>
      <c r="AL2264" s="1" t="str">
        <f>VLOOKUP(S2264,[1]Region!A:B,2,FALSE)</f>
        <v>Brazil</v>
      </c>
      <c r="AM2264" s="1">
        <f>SUMIFS([1]Encoding!D:D,[1]Encoding!B:B,Sales!AL2264,[1]Encoding!A:A,Sales!C2264)</f>
        <v>0.2</v>
      </c>
      <c r="AN2264" s="1">
        <f>SUMIFS([1]Encoding!Q:Q,[1]Encoding!B:B,Sales!AL2264,[1]Encoding!A:A,Sales!C2264)</f>
        <v>4.8000000000000001E-2</v>
      </c>
      <c r="AO2264" s="1">
        <f>AK2264*(1-AN2264)</f>
        <v>2.8464800000000001</v>
      </c>
      <c r="AP2264" s="1">
        <f>AO2264*(1-AM2264)</f>
        <v>2.2771840000000001</v>
      </c>
    </row>
    <row r="2265" spans="1:42">
      <c r="A2265" t="s">
        <v>12</v>
      </c>
      <c r="B2265" t="s">
        <v>11</v>
      </c>
      <c r="C2265" t="s">
        <v>999</v>
      </c>
      <c r="D2265" t="s">
        <v>0</v>
      </c>
      <c r="E2265" t="s">
        <v>0</v>
      </c>
      <c r="F2265" t="s">
        <v>1003</v>
      </c>
      <c r="G2265" t="s">
        <v>1002</v>
      </c>
      <c r="H2265" t="s">
        <v>2263</v>
      </c>
      <c r="I2265" t="s">
        <v>23</v>
      </c>
      <c r="J2265">
        <v>1</v>
      </c>
      <c r="K2265">
        <v>14</v>
      </c>
      <c r="L2265" s="2">
        <v>41500</v>
      </c>
      <c r="M2265">
        <v>72000000000000</v>
      </c>
      <c r="N2265" t="s">
        <v>3071</v>
      </c>
      <c r="O2265">
        <v>6584707574</v>
      </c>
      <c r="P2265" s="2">
        <v>41500</v>
      </c>
      <c r="Q2265" t="s">
        <v>5</v>
      </c>
      <c r="R2265" t="s">
        <v>3</v>
      </c>
      <c r="S2265" t="s">
        <v>4</v>
      </c>
      <c r="T2265" t="s">
        <v>3</v>
      </c>
      <c r="U2265" t="s">
        <v>0</v>
      </c>
      <c r="V2265" t="s">
        <v>0</v>
      </c>
      <c r="W2265">
        <v>19.989999999999998</v>
      </c>
      <c r="X2265">
        <v>673532180</v>
      </c>
      <c r="Y2265" t="s">
        <v>0</v>
      </c>
      <c r="Z2265" t="s">
        <v>2</v>
      </c>
      <c r="AA2265" t="s">
        <v>999</v>
      </c>
      <c r="AB2265" t="s">
        <v>0</v>
      </c>
      <c r="AC2265" t="s">
        <v>0</v>
      </c>
      <c r="AD2265" t="s">
        <v>0</v>
      </c>
      <c r="AI2265" s="1" t="str">
        <f>CONCATENATE(MONTH(L2265),"/",1,"/",YEAR(L2265))</f>
        <v>8/1/2013</v>
      </c>
      <c r="AJ2265" s="1">
        <f>SUMIFS([1]Currency!A:A,[1]Currency!B:B,Sales!AI2265,[1]Currency!C:C,Sales!R2265)</f>
        <v>1</v>
      </c>
      <c r="AK2265" s="1">
        <f>AJ2265*J2265*K2265</f>
        <v>14</v>
      </c>
      <c r="AL2265" s="1" t="str">
        <f>VLOOKUP(S2265,[1]Region!A:B,2,FALSE)</f>
        <v>Brazil</v>
      </c>
      <c r="AM2265" s="1">
        <f>SUMIFS([1]Encoding!D:D,[1]Encoding!B:B,Sales!AL2265,[1]Encoding!A:A,Sales!C2265)</f>
        <v>0.2</v>
      </c>
      <c r="AN2265" s="1">
        <f>SUMIFS([1]Encoding!Q:Q,[1]Encoding!B:B,Sales!AL2265,[1]Encoding!A:A,Sales!C2265)</f>
        <v>4.8000000000000001E-2</v>
      </c>
      <c r="AO2265" s="1">
        <f>AK2265*(1-AN2265)</f>
        <v>13.327999999999999</v>
      </c>
      <c r="AP2265" s="1">
        <f>AO2265*(1-AM2265)</f>
        <v>10.6624</v>
      </c>
    </row>
    <row r="2266" spans="1:42">
      <c r="A2266" t="s">
        <v>12</v>
      </c>
      <c r="B2266" t="s">
        <v>11</v>
      </c>
      <c r="C2266" t="s">
        <v>999</v>
      </c>
      <c r="D2266" t="s">
        <v>0</v>
      </c>
      <c r="E2266" t="s">
        <v>0</v>
      </c>
      <c r="F2266" t="s">
        <v>1003</v>
      </c>
      <c r="G2266" t="s">
        <v>1002</v>
      </c>
      <c r="H2266" t="s">
        <v>2263</v>
      </c>
      <c r="I2266" t="s">
        <v>23</v>
      </c>
      <c r="J2266">
        <v>1</v>
      </c>
      <c r="K2266">
        <v>10.5</v>
      </c>
      <c r="L2266" s="2">
        <v>41500</v>
      </c>
      <c r="M2266">
        <v>31000000000000</v>
      </c>
      <c r="N2266" t="s">
        <v>2192</v>
      </c>
      <c r="O2266">
        <v>2800721024</v>
      </c>
      <c r="P2266" s="2">
        <v>41500</v>
      </c>
      <c r="Q2266" t="s">
        <v>5</v>
      </c>
      <c r="R2266" t="s">
        <v>3</v>
      </c>
      <c r="S2266" t="s">
        <v>4</v>
      </c>
      <c r="T2266" t="s">
        <v>3</v>
      </c>
      <c r="U2266" t="s">
        <v>0</v>
      </c>
      <c r="V2266" t="s">
        <v>0</v>
      </c>
      <c r="W2266">
        <v>14.99</v>
      </c>
      <c r="X2266">
        <v>673532180</v>
      </c>
      <c r="Y2266" t="s">
        <v>0</v>
      </c>
      <c r="Z2266" t="s">
        <v>15</v>
      </c>
      <c r="AA2266" t="s">
        <v>999</v>
      </c>
      <c r="AB2266" t="s">
        <v>0</v>
      </c>
      <c r="AC2266" t="s">
        <v>0</v>
      </c>
      <c r="AD2266" t="s">
        <v>0</v>
      </c>
      <c r="AI2266" s="1" t="str">
        <f>CONCATENATE(MONTH(L2266),"/",1,"/",YEAR(L2266))</f>
        <v>8/1/2013</v>
      </c>
      <c r="AJ2266" s="1">
        <f>SUMIFS([1]Currency!A:A,[1]Currency!B:B,Sales!AI2266,[1]Currency!C:C,Sales!R2266)</f>
        <v>1</v>
      </c>
      <c r="AK2266" s="1">
        <f>AJ2266*J2266*K2266</f>
        <v>10.5</v>
      </c>
      <c r="AL2266" s="1" t="str">
        <f>VLOOKUP(S2266,[1]Region!A:B,2,FALSE)</f>
        <v>Brazil</v>
      </c>
      <c r="AM2266" s="1">
        <f>SUMIFS([1]Encoding!D:D,[1]Encoding!B:B,Sales!AL2266,[1]Encoding!A:A,Sales!C2266)</f>
        <v>0.2</v>
      </c>
      <c r="AN2266" s="1">
        <f>SUMIFS([1]Encoding!Q:Q,[1]Encoding!B:B,Sales!AL2266,[1]Encoding!A:A,Sales!C2266)</f>
        <v>4.8000000000000001E-2</v>
      </c>
      <c r="AO2266" s="1">
        <f>AK2266*(1-AN2266)</f>
        <v>9.9959999999999987</v>
      </c>
      <c r="AP2266" s="1">
        <f>AO2266*(1-AM2266)</f>
        <v>7.9967999999999995</v>
      </c>
    </row>
    <row r="2267" spans="1:42">
      <c r="A2267" t="s">
        <v>12</v>
      </c>
      <c r="B2267" t="s">
        <v>11</v>
      </c>
      <c r="C2267" t="s">
        <v>999</v>
      </c>
      <c r="D2267" t="s">
        <v>0</v>
      </c>
      <c r="E2267" t="s">
        <v>0</v>
      </c>
      <c r="F2267" t="s">
        <v>1003</v>
      </c>
      <c r="G2267" t="s">
        <v>1002</v>
      </c>
      <c r="H2267" t="s">
        <v>2263</v>
      </c>
      <c r="I2267" t="s">
        <v>7</v>
      </c>
      <c r="J2267">
        <v>1</v>
      </c>
      <c r="K2267">
        <v>2.99</v>
      </c>
      <c r="L2267" s="2">
        <v>41500</v>
      </c>
      <c r="M2267">
        <v>81000000000000</v>
      </c>
      <c r="N2267" t="s">
        <v>3070</v>
      </c>
      <c r="O2267">
        <v>2878346849</v>
      </c>
      <c r="P2267" s="2">
        <v>41500</v>
      </c>
      <c r="Q2267" t="s">
        <v>5</v>
      </c>
      <c r="R2267" t="s">
        <v>3</v>
      </c>
      <c r="S2267" t="s">
        <v>4</v>
      </c>
      <c r="T2267" t="s">
        <v>3</v>
      </c>
      <c r="U2267" t="s">
        <v>0</v>
      </c>
      <c r="V2267" t="s">
        <v>0</v>
      </c>
      <c r="W2267">
        <v>4.99</v>
      </c>
      <c r="X2267">
        <v>673532180</v>
      </c>
      <c r="Y2267" t="s">
        <v>0</v>
      </c>
      <c r="Z2267" t="s">
        <v>2</v>
      </c>
      <c r="AA2267" t="s">
        <v>999</v>
      </c>
      <c r="AB2267" t="s">
        <v>0</v>
      </c>
      <c r="AC2267" t="s">
        <v>0</v>
      </c>
      <c r="AD2267" t="s">
        <v>0</v>
      </c>
      <c r="AI2267" s="1" t="str">
        <f>CONCATENATE(MONTH(L2267),"/",1,"/",YEAR(L2267))</f>
        <v>8/1/2013</v>
      </c>
      <c r="AJ2267" s="1">
        <f>SUMIFS([1]Currency!A:A,[1]Currency!B:B,Sales!AI2267,[1]Currency!C:C,Sales!R2267)</f>
        <v>1</v>
      </c>
      <c r="AK2267" s="1">
        <f>AJ2267*J2267*K2267</f>
        <v>2.99</v>
      </c>
      <c r="AL2267" s="1" t="str">
        <f>VLOOKUP(S2267,[1]Region!A:B,2,FALSE)</f>
        <v>Brazil</v>
      </c>
      <c r="AM2267" s="1">
        <f>SUMIFS([1]Encoding!D:D,[1]Encoding!B:B,Sales!AL2267,[1]Encoding!A:A,Sales!C2267)</f>
        <v>0.2</v>
      </c>
      <c r="AN2267" s="1">
        <f>SUMIFS([1]Encoding!Q:Q,[1]Encoding!B:B,Sales!AL2267,[1]Encoding!A:A,Sales!C2267)</f>
        <v>4.8000000000000001E-2</v>
      </c>
      <c r="AO2267" s="1">
        <f>AK2267*(1-AN2267)</f>
        <v>2.8464800000000001</v>
      </c>
      <c r="AP2267" s="1">
        <f>AO2267*(1-AM2267)</f>
        <v>2.2771840000000001</v>
      </c>
    </row>
    <row r="2268" spans="1:42">
      <c r="A2268" t="s">
        <v>12</v>
      </c>
      <c r="B2268" t="s">
        <v>11</v>
      </c>
      <c r="C2268" t="s">
        <v>999</v>
      </c>
      <c r="D2268" t="s">
        <v>0</v>
      </c>
      <c r="E2268" t="s">
        <v>0</v>
      </c>
      <c r="F2268" t="s">
        <v>1003</v>
      </c>
      <c r="G2268" t="s">
        <v>1002</v>
      </c>
      <c r="H2268" t="s">
        <v>2263</v>
      </c>
      <c r="I2268" t="s">
        <v>7</v>
      </c>
      <c r="J2268">
        <v>1</v>
      </c>
      <c r="K2268">
        <v>2.99</v>
      </c>
      <c r="L2268" s="2">
        <v>41500</v>
      </c>
      <c r="M2268">
        <v>77000000000000</v>
      </c>
      <c r="N2268" t="s">
        <v>3069</v>
      </c>
      <c r="O2268">
        <v>7685871619</v>
      </c>
      <c r="P2268" s="2">
        <v>41500</v>
      </c>
      <c r="Q2268" t="s">
        <v>5</v>
      </c>
      <c r="R2268" t="s">
        <v>3</v>
      </c>
      <c r="S2268" t="s">
        <v>4</v>
      </c>
      <c r="T2268" t="s">
        <v>3</v>
      </c>
      <c r="U2268" t="s">
        <v>0</v>
      </c>
      <c r="V2268" t="s">
        <v>0</v>
      </c>
      <c r="W2268">
        <v>4.99</v>
      </c>
      <c r="X2268">
        <v>673532180</v>
      </c>
      <c r="Y2268" t="s">
        <v>0</v>
      </c>
      <c r="Z2268" t="s">
        <v>2</v>
      </c>
      <c r="AA2268" t="s">
        <v>999</v>
      </c>
      <c r="AB2268" t="s">
        <v>0</v>
      </c>
      <c r="AC2268" t="s">
        <v>0</v>
      </c>
      <c r="AD2268" t="s">
        <v>0</v>
      </c>
      <c r="AI2268" s="1" t="str">
        <f>CONCATENATE(MONTH(L2268),"/",1,"/",YEAR(L2268))</f>
        <v>8/1/2013</v>
      </c>
      <c r="AJ2268" s="1">
        <f>SUMIFS([1]Currency!A:A,[1]Currency!B:B,Sales!AI2268,[1]Currency!C:C,Sales!R2268)</f>
        <v>1</v>
      </c>
      <c r="AK2268" s="1">
        <f>AJ2268*J2268*K2268</f>
        <v>2.99</v>
      </c>
      <c r="AL2268" s="1" t="str">
        <f>VLOOKUP(S2268,[1]Region!A:B,2,FALSE)</f>
        <v>Brazil</v>
      </c>
      <c r="AM2268" s="1">
        <f>SUMIFS([1]Encoding!D:D,[1]Encoding!B:B,Sales!AL2268,[1]Encoding!A:A,Sales!C2268)</f>
        <v>0.2</v>
      </c>
      <c r="AN2268" s="1">
        <f>SUMIFS([1]Encoding!Q:Q,[1]Encoding!B:B,Sales!AL2268,[1]Encoding!A:A,Sales!C2268)</f>
        <v>4.8000000000000001E-2</v>
      </c>
      <c r="AO2268" s="1">
        <f>AK2268*(1-AN2268)</f>
        <v>2.8464800000000001</v>
      </c>
      <c r="AP2268" s="1">
        <f>AO2268*(1-AM2268)</f>
        <v>2.2771840000000001</v>
      </c>
    </row>
    <row r="2269" spans="1:42">
      <c r="A2269" t="s">
        <v>12</v>
      </c>
      <c r="B2269" t="s">
        <v>11</v>
      </c>
      <c r="C2269" t="s">
        <v>999</v>
      </c>
      <c r="D2269" t="s">
        <v>0</v>
      </c>
      <c r="E2269" t="s">
        <v>0</v>
      </c>
      <c r="F2269" t="s">
        <v>1003</v>
      </c>
      <c r="G2269" t="s">
        <v>1002</v>
      </c>
      <c r="H2269" t="s">
        <v>2263</v>
      </c>
      <c r="I2269" t="s">
        <v>7</v>
      </c>
      <c r="J2269">
        <v>1</v>
      </c>
      <c r="K2269">
        <v>2.99</v>
      </c>
      <c r="L2269" s="2">
        <v>41500</v>
      </c>
      <c r="M2269">
        <v>80000000000000</v>
      </c>
      <c r="N2269" t="s">
        <v>3068</v>
      </c>
      <c r="O2269">
        <v>1439225774</v>
      </c>
      <c r="P2269" s="2">
        <v>41500</v>
      </c>
      <c r="Q2269" t="s">
        <v>5</v>
      </c>
      <c r="R2269" t="s">
        <v>3</v>
      </c>
      <c r="S2269" t="s">
        <v>4</v>
      </c>
      <c r="T2269" t="s">
        <v>3</v>
      </c>
      <c r="U2269" t="s">
        <v>0</v>
      </c>
      <c r="V2269" t="s">
        <v>0</v>
      </c>
      <c r="W2269">
        <v>4.99</v>
      </c>
      <c r="X2269">
        <v>673532180</v>
      </c>
      <c r="Y2269" t="s">
        <v>0</v>
      </c>
      <c r="Z2269" t="s">
        <v>2</v>
      </c>
      <c r="AA2269" t="s">
        <v>999</v>
      </c>
      <c r="AB2269" t="s">
        <v>0</v>
      </c>
      <c r="AC2269" t="s">
        <v>0</v>
      </c>
      <c r="AD2269" t="s">
        <v>0</v>
      </c>
      <c r="AI2269" s="1" t="str">
        <f>CONCATENATE(MONTH(L2269),"/",1,"/",YEAR(L2269))</f>
        <v>8/1/2013</v>
      </c>
      <c r="AJ2269" s="1">
        <f>SUMIFS([1]Currency!A:A,[1]Currency!B:B,Sales!AI2269,[1]Currency!C:C,Sales!R2269)</f>
        <v>1</v>
      </c>
      <c r="AK2269" s="1">
        <f>AJ2269*J2269*K2269</f>
        <v>2.99</v>
      </c>
      <c r="AL2269" s="1" t="str">
        <f>VLOOKUP(S2269,[1]Region!A:B,2,FALSE)</f>
        <v>Brazil</v>
      </c>
      <c r="AM2269" s="1">
        <f>SUMIFS([1]Encoding!D:D,[1]Encoding!B:B,Sales!AL2269,[1]Encoding!A:A,Sales!C2269)</f>
        <v>0.2</v>
      </c>
      <c r="AN2269" s="1">
        <f>SUMIFS([1]Encoding!Q:Q,[1]Encoding!B:B,Sales!AL2269,[1]Encoding!A:A,Sales!C2269)</f>
        <v>4.8000000000000001E-2</v>
      </c>
      <c r="AO2269" s="1">
        <f>AK2269*(1-AN2269)</f>
        <v>2.8464800000000001</v>
      </c>
      <c r="AP2269" s="1">
        <f>AO2269*(1-AM2269)</f>
        <v>2.2771840000000001</v>
      </c>
    </row>
    <row r="2270" spans="1:42">
      <c r="A2270" t="s">
        <v>12</v>
      </c>
      <c r="B2270" t="s">
        <v>11</v>
      </c>
      <c r="C2270" t="s">
        <v>999</v>
      </c>
      <c r="D2270" t="s">
        <v>0</v>
      </c>
      <c r="E2270" t="s">
        <v>0</v>
      </c>
      <c r="F2270" t="s">
        <v>1003</v>
      </c>
      <c r="G2270" t="s">
        <v>1002</v>
      </c>
      <c r="H2270" t="s">
        <v>2263</v>
      </c>
      <c r="I2270" t="s">
        <v>7</v>
      </c>
      <c r="J2270">
        <v>1</v>
      </c>
      <c r="K2270">
        <v>2.39</v>
      </c>
      <c r="L2270" s="2">
        <v>41500</v>
      </c>
      <c r="M2270">
        <v>82000000000000</v>
      </c>
      <c r="N2270" t="s">
        <v>2419</v>
      </c>
      <c r="O2270">
        <v>2833954124</v>
      </c>
      <c r="P2270" s="2">
        <v>41500</v>
      </c>
      <c r="Q2270" t="s">
        <v>5</v>
      </c>
      <c r="R2270" t="s">
        <v>3</v>
      </c>
      <c r="S2270" t="s">
        <v>4</v>
      </c>
      <c r="T2270" t="s">
        <v>3</v>
      </c>
      <c r="U2270" t="s">
        <v>0</v>
      </c>
      <c r="V2270" t="s">
        <v>0</v>
      </c>
      <c r="W2270">
        <v>3.99</v>
      </c>
      <c r="X2270">
        <v>673532180</v>
      </c>
      <c r="Y2270" t="s">
        <v>0</v>
      </c>
      <c r="Z2270" t="s">
        <v>15</v>
      </c>
      <c r="AA2270" t="s">
        <v>999</v>
      </c>
      <c r="AB2270" t="s">
        <v>0</v>
      </c>
      <c r="AC2270" t="s">
        <v>0</v>
      </c>
      <c r="AD2270" t="s">
        <v>0</v>
      </c>
      <c r="AI2270" s="1" t="str">
        <f>CONCATENATE(MONTH(L2270),"/",1,"/",YEAR(L2270))</f>
        <v>8/1/2013</v>
      </c>
      <c r="AJ2270" s="1">
        <f>SUMIFS([1]Currency!A:A,[1]Currency!B:B,Sales!AI2270,[1]Currency!C:C,Sales!R2270)</f>
        <v>1</v>
      </c>
      <c r="AK2270" s="1">
        <f>AJ2270*J2270*K2270</f>
        <v>2.39</v>
      </c>
      <c r="AL2270" s="1" t="str">
        <f>VLOOKUP(S2270,[1]Region!A:B,2,FALSE)</f>
        <v>Brazil</v>
      </c>
      <c r="AM2270" s="1">
        <f>SUMIFS([1]Encoding!D:D,[1]Encoding!B:B,Sales!AL2270,[1]Encoding!A:A,Sales!C2270)</f>
        <v>0.2</v>
      </c>
      <c r="AN2270" s="1">
        <f>SUMIFS([1]Encoding!Q:Q,[1]Encoding!B:B,Sales!AL2270,[1]Encoding!A:A,Sales!C2270)</f>
        <v>4.8000000000000001E-2</v>
      </c>
      <c r="AO2270" s="1">
        <f>AK2270*(1-AN2270)</f>
        <v>2.27528</v>
      </c>
      <c r="AP2270" s="1">
        <f>AO2270*(1-AM2270)</f>
        <v>1.8202240000000001</v>
      </c>
    </row>
    <row r="2271" spans="1:42">
      <c r="A2271" t="s">
        <v>12</v>
      </c>
      <c r="B2271" t="s">
        <v>11</v>
      </c>
      <c r="C2271" t="s">
        <v>999</v>
      </c>
      <c r="D2271" t="s">
        <v>0</v>
      </c>
      <c r="E2271" t="s">
        <v>0</v>
      </c>
      <c r="F2271" t="s">
        <v>1003</v>
      </c>
      <c r="G2271" t="s">
        <v>1002</v>
      </c>
      <c r="H2271" t="s">
        <v>2263</v>
      </c>
      <c r="I2271" t="s">
        <v>7</v>
      </c>
      <c r="J2271">
        <v>1</v>
      </c>
      <c r="K2271">
        <v>2.99</v>
      </c>
      <c r="L2271" s="2">
        <v>41500</v>
      </c>
      <c r="M2271">
        <v>71000000000000</v>
      </c>
      <c r="N2271" t="s">
        <v>3067</v>
      </c>
      <c r="O2271">
        <v>6257040059</v>
      </c>
      <c r="P2271" s="2">
        <v>41500</v>
      </c>
      <c r="Q2271" t="s">
        <v>5</v>
      </c>
      <c r="R2271" t="s">
        <v>3</v>
      </c>
      <c r="S2271" t="s">
        <v>4</v>
      </c>
      <c r="T2271" t="s">
        <v>3</v>
      </c>
      <c r="U2271" t="s">
        <v>0</v>
      </c>
      <c r="V2271" t="s">
        <v>0</v>
      </c>
      <c r="W2271">
        <v>4.99</v>
      </c>
      <c r="X2271">
        <v>673532180</v>
      </c>
      <c r="Y2271" t="s">
        <v>0</v>
      </c>
      <c r="Z2271" t="s">
        <v>2</v>
      </c>
      <c r="AA2271" t="s">
        <v>999</v>
      </c>
      <c r="AB2271" t="s">
        <v>0</v>
      </c>
      <c r="AC2271" t="s">
        <v>0</v>
      </c>
      <c r="AD2271" t="s">
        <v>0</v>
      </c>
      <c r="AI2271" s="1" t="str">
        <f>CONCATENATE(MONTH(L2271),"/",1,"/",YEAR(L2271))</f>
        <v>8/1/2013</v>
      </c>
      <c r="AJ2271" s="1">
        <f>SUMIFS([1]Currency!A:A,[1]Currency!B:B,Sales!AI2271,[1]Currency!C:C,Sales!R2271)</f>
        <v>1</v>
      </c>
      <c r="AK2271" s="1">
        <f>AJ2271*J2271*K2271</f>
        <v>2.99</v>
      </c>
      <c r="AL2271" s="1" t="str">
        <f>VLOOKUP(S2271,[1]Region!A:B,2,FALSE)</f>
        <v>Brazil</v>
      </c>
      <c r="AM2271" s="1">
        <f>SUMIFS([1]Encoding!D:D,[1]Encoding!B:B,Sales!AL2271,[1]Encoding!A:A,Sales!C2271)</f>
        <v>0.2</v>
      </c>
      <c r="AN2271" s="1">
        <f>SUMIFS([1]Encoding!Q:Q,[1]Encoding!B:B,Sales!AL2271,[1]Encoding!A:A,Sales!C2271)</f>
        <v>4.8000000000000001E-2</v>
      </c>
      <c r="AO2271" s="1">
        <f>AK2271*(1-AN2271)</f>
        <v>2.8464800000000001</v>
      </c>
      <c r="AP2271" s="1">
        <f>AO2271*(1-AM2271)</f>
        <v>2.2771840000000001</v>
      </c>
    </row>
    <row r="2272" spans="1:42">
      <c r="A2272" t="s">
        <v>12</v>
      </c>
      <c r="B2272" t="s">
        <v>11</v>
      </c>
      <c r="C2272" t="s">
        <v>999</v>
      </c>
      <c r="D2272" t="s">
        <v>0</v>
      </c>
      <c r="E2272" t="s">
        <v>0</v>
      </c>
      <c r="F2272" t="s">
        <v>1003</v>
      </c>
      <c r="G2272" t="s">
        <v>1002</v>
      </c>
      <c r="H2272" t="s">
        <v>2263</v>
      </c>
      <c r="I2272" t="s">
        <v>7</v>
      </c>
      <c r="J2272">
        <v>1</v>
      </c>
      <c r="K2272">
        <v>2.99</v>
      </c>
      <c r="L2272" s="2">
        <v>41500</v>
      </c>
      <c r="M2272">
        <v>61000000000000</v>
      </c>
      <c r="N2272" t="s">
        <v>936</v>
      </c>
      <c r="O2272">
        <v>6743345799</v>
      </c>
      <c r="P2272" s="2">
        <v>41500</v>
      </c>
      <c r="Q2272" t="s">
        <v>5</v>
      </c>
      <c r="R2272" t="s">
        <v>3</v>
      </c>
      <c r="S2272" t="s">
        <v>4</v>
      </c>
      <c r="T2272" t="s">
        <v>3</v>
      </c>
      <c r="U2272" t="s">
        <v>0</v>
      </c>
      <c r="V2272" t="s">
        <v>0</v>
      </c>
      <c r="W2272">
        <v>4.99</v>
      </c>
      <c r="X2272">
        <v>673532180</v>
      </c>
      <c r="Y2272" t="s">
        <v>0</v>
      </c>
      <c r="Z2272" t="s">
        <v>2</v>
      </c>
      <c r="AA2272" t="s">
        <v>999</v>
      </c>
      <c r="AB2272" t="s">
        <v>0</v>
      </c>
      <c r="AC2272" t="s">
        <v>0</v>
      </c>
      <c r="AD2272" t="s">
        <v>0</v>
      </c>
      <c r="AI2272" s="1" t="str">
        <f>CONCATENATE(MONTH(L2272),"/",1,"/",YEAR(L2272))</f>
        <v>8/1/2013</v>
      </c>
      <c r="AJ2272" s="1">
        <f>SUMIFS([1]Currency!A:A,[1]Currency!B:B,Sales!AI2272,[1]Currency!C:C,Sales!R2272)</f>
        <v>1</v>
      </c>
      <c r="AK2272" s="1">
        <f>AJ2272*J2272*K2272</f>
        <v>2.99</v>
      </c>
      <c r="AL2272" s="1" t="str">
        <f>VLOOKUP(S2272,[1]Region!A:B,2,FALSE)</f>
        <v>Brazil</v>
      </c>
      <c r="AM2272" s="1">
        <f>SUMIFS([1]Encoding!D:D,[1]Encoding!B:B,Sales!AL2272,[1]Encoding!A:A,Sales!C2272)</f>
        <v>0.2</v>
      </c>
      <c r="AN2272" s="1">
        <f>SUMIFS([1]Encoding!Q:Q,[1]Encoding!B:B,Sales!AL2272,[1]Encoding!A:A,Sales!C2272)</f>
        <v>4.8000000000000001E-2</v>
      </c>
      <c r="AO2272" s="1">
        <f>AK2272*(1-AN2272)</f>
        <v>2.8464800000000001</v>
      </c>
      <c r="AP2272" s="1">
        <f>AO2272*(1-AM2272)</f>
        <v>2.2771840000000001</v>
      </c>
    </row>
    <row r="2273" spans="1:42">
      <c r="A2273" t="s">
        <v>12</v>
      </c>
      <c r="B2273" t="s">
        <v>11</v>
      </c>
      <c r="C2273" t="s">
        <v>999</v>
      </c>
      <c r="D2273" t="s">
        <v>0</v>
      </c>
      <c r="E2273" t="s">
        <v>0</v>
      </c>
      <c r="F2273" t="s">
        <v>1003</v>
      </c>
      <c r="G2273" t="s">
        <v>1002</v>
      </c>
      <c r="H2273" t="s">
        <v>2263</v>
      </c>
      <c r="I2273" t="s">
        <v>7</v>
      </c>
      <c r="J2273">
        <v>1</v>
      </c>
      <c r="K2273">
        <v>2.99</v>
      </c>
      <c r="L2273" s="2">
        <v>41500</v>
      </c>
      <c r="M2273">
        <v>83000000000000</v>
      </c>
      <c r="N2273" t="s">
        <v>3066</v>
      </c>
      <c r="O2273">
        <v>2912660094</v>
      </c>
      <c r="P2273" s="2">
        <v>41500</v>
      </c>
      <c r="Q2273" t="s">
        <v>5</v>
      </c>
      <c r="R2273" t="s">
        <v>3</v>
      </c>
      <c r="S2273" t="s">
        <v>4</v>
      </c>
      <c r="T2273" t="s">
        <v>3</v>
      </c>
      <c r="U2273" t="s">
        <v>0</v>
      </c>
      <c r="V2273" t="s">
        <v>0</v>
      </c>
      <c r="W2273">
        <v>4.99</v>
      </c>
      <c r="X2273">
        <v>673532180</v>
      </c>
      <c r="Y2273" t="s">
        <v>0</v>
      </c>
      <c r="Z2273" t="s">
        <v>2</v>
      </c>
      <c r="AA2273" t="s">
        <v>999</v>
      </c>
      <c r="AB2273" t="s">
        <v>0</v>
      </c>
      <c r="AC2273" t="s">
        <v>0</v>
      </c>
      <c r="AD2273" t="s">
        <v>0</v>
      </c>
      <c r="AI2273" s="1" t="str">
        <f>CONCATENATE(MONTH(L2273),"/",1,"/",YEAR(L2273))</f>
        <v>8/1/2013</v>
      </c>
      <c r="AJ2273" s="1">
        <f>SUMIFS([1]Currency!A:A,[1]Currency!B:B,Sales!AI2273,[1]Currency!C:C,Sales!R2273)</f>
        <v>1</v>
      </c>
      <c r="AK2273" s="1">
        <f>AJ2273*J2273*K2273</f>
        <v>2.99</v>
      </c>
      <c r="AL2273" s="1" t="str">
        <f>VLOOKUP(S2273,[1]Region!A:B,2,FALSE)</f>
        <v>Brazil</v>
      </c>
      <c r="AM2273" s="1">
        <f>SUMIFS([1]Encoding!D:D,[1]Encoding!B:B,Sales!AL2273,[1]Encoding!A:A,Sales!C2273)</f>
        <v>0.2</v>
      </c>
      <c r="AN2273" s="1">
        <f>SUMIFS([1]Encoding!Q:Q,[1]Encoding!B:B,Sales!AL2273,[1]Encoding!A:A,Sales!C2273)</f>
        <v>4.8000000000000001E-2</v>
      </c>
      <c r="AO2273" s="1">
        <f>AK2273*(1-AN2273)</f>
        <v>2.8464800000000001</v>
      </c>
      <c r="AP2273" s="1">
        <f>AO2273*(1-AM2273)</f>
        <v>2.2771840000000001</v>
      </c>
    </row>
    <row r="2274" spans="1:42">
      <c r="A2274" t="s">
        <v>12</v>
      </c>
      <c r="B2274" t="s">
        <v>11</v>
      </c>
      <c r="C2274" t="s">
        <v>999</v>
      </c>
      <c r="D2274" t="s">
        <v>0</v>
      </c>
      <c r="E2274" t="s">
        <v>0</v>
      </c>
      <c r="F2274" t="s">
        <v>1003</v>
      </c>
      <c r="G2274" t="s">
        <v>1002</v>
      </c>
      <c r="H2274" t="s">
        <v>2263</v>
      </c>
      <c r="I2274" t="s">
        <v>7</v>
      </c>
      <c r="J2274">
        <v>1</v>
      </c>
      <c r="K2274">
        <v>2.99</v>
      </c>
      <c r="L2274" s="2">
        <v>41500</v>
      </c>
      <c r="M2274">
        <v>100000000000000</v>
      </c>
      <c r="N2274" t="s">
        <v>3065</v>
      </c>
      <c r="O2274">
        <v>2290508864</v>
      </c>
      <c r="P2274" s="2">
        <v>41500</v>
      </c>
      <c r="Q2274" t="s">
        <v>5</v>
      </c>
      <c r="R2274" t="s">
        <v>3</v>
      </c>
      <c r="S2274" t="s">
        <v>4</v>
      </c>
      <c r="T2274" t="s">
        <v>3</v>
      </c>
      <c r="U2274" t="s">
        <v>0</v>
      </c>
      <c r="V2274" t="s">
        <v>0</v>
      </c>
      <c r="W2274">
        <v>4.99</v>
      </c>
      <c r="X2274">
        <v>673532180</v>
      </c>
      <c r="Y2274" t="s">
        <v>0</v>
      </c>
      <c r="Z2274" t="s">
        <v>2</v>
      </c>
      <c r="AA2274" t="s">
        <v>999</v>
      </c>
      <c r="AB2274" t="s">
        <v>0</v>
      </c>
      <c r="AC2274" t="s">
        <v>0</v>
      </c>
      <c r="AD2274" t="s">
        <v>0</v>
      </c>
      <c r="AI2274" s="1" t="str">
        <f>CONCATENATE(MONTH(L2274),"/",1,"/",YEAR(L2274))</f>
        <v>8/1/2013</v>
      </c>
      <c r="AJ2274" s="1">
        <f>SUMIFS([1]Currency!A:A,[1]Currency!B:B,Sales!AI2274,[1]Currency!C:C,Sales!R2274)</f>
        <v>1</v>
      </c>
      <c r="AK2274" s="1">
        <f>AJ2274*J2274*K2274</f>
        <v>2.99</v>
      </c>
      <c r="AL2274" s="1" t="str">
        <f>VLOOKUP(S2274,[1]Region!A:B,2,FALSE)</f>
        <v>Brazil</v>
      </c>
      <c r="AM2274" s="1">
        <f>SUMIFS([1]Encoding!D:D,[1]Encoding!B:B,Sales!AL2274,[1]Encoding!A:A,Sales!C2274)</f>
        <v>0.2</v>
      </c>
      <c r="AN2274" s="1">
        <f>SUMIFS([1]Encoding!Q:Q,[1]Encoding!B:B,Sales!AL2274,[1]Encoding!A:A,Sales!C2274)</f>
        <v>4.8000000000000001E-2</v>
      </c>
      <c r="AO2274" s="1">
        <f>AK2274*(1-AN2274)</f>
        <v>2.8464800000000001</v>
      </c>
      <c r="AP2274" s="1">
        <f>AO2274*(1-AM2274)</f>
        <v>2.2771840000000001</v>
      </c>
    </row>
    <row r="2275" spans="1:42">
      <c r="A2275" t="s">
        <v>12</v>
      </c>
      <c r="B2275" t="s">
        <v>11</v>
      </c>
      <c r="C2275" t="s">
        <v>999</v>
      </c>
      <c r="D2275" t="s">
        <v>0</v>
      </c>
      <c r="E2275" t="s">
        <v>0</v>
      </c>
      <c r="F2275" t="s">
        <v>1003</v>
      </c>
      <c r="G2275" t="s">
        <v>1002</v>
      </c>
      <c r="H2275" t="s">
        <v>2263</v>
      </c>
      <c r="I2275" t="s">
        <v>7</v>
      </c>
      <c r="J2275">
        <v>1</v>
      </c>
      <c r="K2275">
        <v>2.99</v>
      </c>
      <c r="L2275" s="2">
        <v>41500</v>
      </c>
      <c r="M2275">
        <v>37000000000000</v>
      </c>
      <c r="N2275" t="s">
        <v>2810</v>
      </c>
      <c r="O2275">
        <v>1474795484</v>
      </c>
      <c r="P2275" s="2">
        <v>41500</v>
      </c>
      <c r="Q2275" t="s">
        <v>5</v>
      </c>
      <c r="R2275" t="s">
        <v>3</v>
      </c>
      <c r="S2275" t="s">
        <v>4</v>
      </c>
      <c r="T2275" t="s">
        <v>3</v>
      </c>
      <c r="U2275" t="s">
        <v>0</v>
      </c>
      <c r="V2275" t="s">
        <v>0</v>
      </c>
      <c r="W2275">
        <v>4.99</v>
      </c>
      <c r="X2275">
        <v>673532180</v>
      </c>
      <c r="Y2275" t="s">
        <v>0</v>
      </c>
      <c r="Z2275" t="s">
        <v>2</v>
      </c>
      <c r="AA2275" t="s">
        <v>999</v>
      </c>
      <c r="AB2275" t="s">
        <v>0</v>
      </c>
      <c r="AC2275" t="s">
        <v>0</v>
      </c>
      <c r="AD2275" t="s">
        <v>0</v>
      </c>
      <c r="AI2275" s="1" t="str">
        <f>CONCATENATE(MONTH(L2275),"/",1,"/",YEAR(L2275))</f>
        <v>8/1/2013</v>
      </c>
      <c r="AJ2275" s="1">
        <f>SUMIFS([1]Currency!A:A,[1]Currency!B:B,Sales!AI2275,[1]Currency!C:C,Sales!R2275)</f>
        <v>1</v>
      </c>
      <c r="AK2275" s="1">
        <f>AJ2275*J2275*K2275</f>
        <v>2.99</v>
      </c>
      <c r="AL2275" s="1" t="str">
        <f>VLOOKUP(S2275,[1]Region!A:B,2,FALSE)</f>
        <v>Brazil</v>
      </c>
      <c r="AM2275" s="1">
        <f>SUMIFS([1]Encoding!D:D,[1]Encoding!B:B,Sales!AL2275,[1]Encoding!A:A,Sales!C2275)</f>
        <v>0.2</v>
      </c>
      <c r="AN2275" s="1">
        <f>SUMIFS([1]Encoding!Q:Q,[1]Encoding!B:B,Sales!AL2275,[1]Encoding!A:A,Sales!C2275)</f>
        <v>4.8000000000000001E-2</v>
      </c>
      <c r="AO2275" s="1">
        <f>AK2275*(1-AN2275)</f>
        <v>2.8464800000000001</v>
      </c>
      <c r="AP2275" s="1">
        <f>AO2275*(1-AM2275)</f>
        <v>2.2771840000000001</v>
      </c>
    </row>
    <row r="2276" spans="1:42">
      <c r="A2276" t="s">
        <v>12</v>
      </c>
      <c r="B2276" t="s">
        <v>11</v>
      </c>
      <c r="C2276" t="s">
        <v>999</v>
      </c>
      <c r="D2276" t="s">
        <v>0</v>
      </c>
      <c r="E2276" t="s">
        <v>0</v>
      </c>
      <c r="F2276" t="s">
        <v>1003</v>
      </c>
      <c r="G2276" t="s">
        <v>1002</v>
      </c>
      <c r="H2276" t="s">
        <v>2263</v>
      </c>
      <c r="I2276" t="s">
        <v>7</v>
      </c>
      <c r="J2276">
        <v>1</v>
      </c>
      <c r="K2276">
        <v>2.99</v>
      </c>
      <c r="L2276" s="2">
        <v>41500</v>
      </c>
      <c r="M2276">
        <v>88000000000000</v>
      </c>
      <c r="N2276" t="s">
        <v>29</v>
      </c>
      <c r="O2276">
        <v>3008682279</v>
      </c>
      <c r="P2276" s="2">
        <v>41500</v>
      </c>
      <c r="Q2276" t="s">
        <v>5</v>
      </c>
      <c r="R2276" t="s">
        <v>3</v>
      </c>
      <c r="S2276" t="s">
        <v>4</v>
      </c>
      <c r="T2276" t="s">
        <v>3</v>
      </c>
      <c r="U2276" t="s">
        <v>0</v>
      </c>
      <c r="V2276" t="s">
        <v>0</v>
      </c>
      <c r="W2276">
        <v>4.99</v>
      </c>
      <c r="X2276">
        <v>673532180</v>
      </c>
      <c r="Y2276" t="s">
        <v>0</v>
      </c>
      <c r="Z2276" t="s">
        <v>2</v>
      </c>
      <c r="AA2276" t="s">
        <v>999</v>
      </c>
      <c r="AB2276" t="s">
        <v>0</v>
      </c>
      <c r="AC2276" t="s">
        <v>0</v>
      </c>
      <c r="AD2276" t="s">
        <v>0</v>
      </c>
      <c r="AI2276" s="1" t="str">
        <f>CONCATENATE(MONTH(L2276),"/",1,"/",YEAR(L2276))</f>
        <v>8/1/2013</v>
      </c>
      <c r="AJ2276" s="1">
        <f>SUMIFS([1]Currency!A:A,[1]Currency!B:B,Sales!AI2276,[1]Currency!C:C,Sales!R2276)</f>
        <v>1</v>
      </c>
      <c r="AK2276" s="1">
        <f>AJ2276*J2276*K2276</f>
        <v>2.99</v>
      </c>
      <c r="AL2276" s="1" t="str">
        <f>VLOOKUP(S2276,[1]Region!A:B,2,FALSE)</f>
        <v>Brazil</v>
      </c>
      <c r="AM2276" s="1">
        <f>SUMIFS([1]Encoding!D:D,[1]Encoding!B:B,Sales!AL2276,[1]Encoding!A:A,Sales!C2276)</f>
        <v>0.2</v>
      </c>
      <c r="AN2276" s="1">
        <f>SUMIFS([1]Encoding!Q:Q,[1]Encoding!B:B,Sales!AL2276,[1]Encoding!A:A,Sales!C2276)</f>
        <v>4.8000000000000001E-2</v>
      </c>
      <c r="AO2276" s="1">
        <f>AK2276*(1-AN2276)</f>
        <v>2.8464800000000001</v>
      </c>
      <c r="AP2276" s="1">
        <f>AO2276*(1-AM2276)</f>
        <v>2.2771840000000001</v>
      </c>
    </row>
    <row r="2277" spans="1:42">
      <c r="A2277" t="s">
        <v>12</v>
      </c>
      <c r="B2277" t="s">
        <v>11</v>
      </c>
      <c r="C2277" t="s">
        <v>999</v>
      </c>
      <c r="D2277" t="s">
        <v>0</v>
      </c>
      <c r="E2277" t="s">
        <v>0</v>
      </c>
      <c r="F2277" t="s">
        <v>1003</v>
      </c>
      <c r="G2277" t="s">
        <v>1002</v>
      </c>
      <c r="H2277" t="s">
        <v>2263</v>
      </c>
      <c r="I2277" t="s">
        <v>7</v>
      </c>
      <c r="J2277">
        <v>1</v>
      </c>
      <c r="K2277">
        <v>2.99</v>
      </c>
      <c r="L2277" s="2">
        <v>41500</v>
      </c>
      <c r="M2277">
        <v>29000000000000</v>
      </c>
      <c r="N2277" t="s">
        <v>2522</v>
      </c>
      <c r="O2277">
        <v>6776236099</v>
      </c>
      <c r="P2277" s="2">
        <v>41500</v>
      </c>
      <c r="Q2277" t="s">
        <v>5</v>
      </c>
      <c r="R2277" t="s">
        <v>3</v>
      </c>
      <c r="S2277" t="s">
        <v>4</v>
      </c>
      <c r="T2277" t="s">
        <v>3</v>
      </c>
      <c r="U2277" t="s">
        <v>0</v>
      </c>
      <c r="V2277" t="s">
        <v>0</v>
      </c>
      <c r="W2277">
        <v>4.99</v>
      </c>
      <c r="X2277">
        <v>673532180</v>
      </c>
      <c r="Y2277" t="s">
        <v>0</v>
      </c>
      <c r="Z2277" t="s">
        <v>2</v>
      </c>
      <c r="AA2277" t="s">
        <v>999</v>
      </c>
      <c r="AB2277" t="s">
        <v>0</v>
      </c>
      <c r="AC2277" t="s">
        <v>0</v>
      </c>
      <c r="AD2277" t="s">
        <v>0</v>
      </c>
      <c r="AI2277" s="1" t="str">
        <f>CONCATENATE(MONTH(L2277),"/",1,"/",YEAR(L2277))</f>
        <v>8/1/2013</v>
      </c>
      <c r="AJ2277" s="1">
        <f>SUMIFS([1]Currency!A:A,[1]Currency!B:B,Sales!AI2277,[1]Currency!C:C,Sales!R2277)</f>
        <v>1</v>
      </c>
      <c r="AK2277" s="1">
        <f>AJ2277*J2277*K2277</f>
        <v>2.99</v>
      </c>
      <c r="AL2277" s="1" t="str">
        <f>VLOOKUP(S2277,[1]Region!A:B,2,FALSE)</f>
        <v>Brazil</v>
      </c>
      <c r="AM2277" s="1">
        <f>SUMIFS([1]Encoding!D:D,[1]Encoding!B:B,Sales!AL2277,[1]Encoding!A:A,Sales!C2277)</f>
        <v>0.2</v>
      </c>
      <c r="AN2277" s="1">
        <f>SUMIFS([1]Encoding!Q:Q,[1]Encoding!B:B,Sales!AL2277,[1]Encoding!A:A,Sales!C2277)</f>
        <v>4.8000000000000001E-2</v>
      </c>
      <c r="AO2277" s="1">
        <f>AK2277*(1-AN2277)</f>
        <v>2.8464800000000001</v>
      </c>
      <c r="AP2277" s="1">
        <f>AO2277*(1-AM2277)</f>
        <v>2.2771840000000001</v>
      </c>
    </row>
    <row r="2278" spans="1:42">
      <c r="A2278" t="s">
        <v>12</v>
      </c>
      <c r="B2278" t="s">
        <v>11</v>
      </c>
      <c r="C2278" t="s">
        <v>999</v>
      </c>
      <c r="D2278" t="s">
        <v>0</v>
      </c>
      <c r="E2278" t="s">
        <v>0</v>
      </c>
      <c r="F2278" t="s">
        <v>1003</v>
      </c>
      <c r="G2278" t="s">
        <v>1002</v>
      </c>
      <c r="H2278" t="s">
        <v>2263</v>
      </c>
      <c r="I2278" t="s">
        <v>7</v>
      </c>
      <c r="J2278">
        <v>1</v>
      </c>
      <c r="K2278">
        <v>2.99</v>
      </c>
      <c r="L2278" s="2">
        <v>41500</v>
      </c>
      <c r="M2278">
        <v>85000000000000</v>
      </c>
      <c r="N2278" t="s">
        <v>2616</v>
      </c>
      <c r="O2278">
        <v>3397168799</v>
      </c>
      <c r="P2278" s="2">
        <v>41500</v>
      </c>
      <c r="Q2278" t="s">
        <v>5</v>
      </c>
      <c r="R2278" t="s">
        <v>3</v>
      </c>
      <c r="S2278" t="s">
        <v>4</v>
      </c>
      <c r="T2278" t="s">
        <v>3</v>
      </c>
      <c r="U2278" t="s">
        <v>0</v>
      </c>
      <c r="V2278" t="s">
        <v>0</v>
      </c>
      <c r="W2278">
        <v>4.99</v>
      </c>
      <c r="X2278">
        <v>673532180</v>
      </c>
      <c r="Y2278" t="s">
        <v>0</v>
      </c>
      <c r="Z2278" t="s">
        <v>2</v>
      </c>
      <c r="AA2278" t="s">
        <v>999</v>
      </c>
      <c r="AB2278" t="s">
        <v>0</v>
      </c>
      <c r="AC2278" t="s">
        <v>0</v>
      </c>
      <c r="AD2278" t="s">
        <v>0</v>
      </c>
      <c r="AI2278" s="1" t="str">
        <f>CONCATENATE(MONTH(L2278),"/",1,"/",YEAR(L2278))</f>
        <v>8/1/2013</v>
      </c>
      <c r="AJ2278" s="1">
        <f>SUMIFS([1]Currency!A:A,[1]Currency!B:B,Sales!AI2278,[1]Currency!C:C,Sales!R2278)</f>
        <v>1</v>
      </c>
      <c r="AK2278" s="1">
        <f>AJ2278*J2278*K2278</f>
        <v>2.99</v>
      </c>
      <c r="AL2278" s="1" t="str">
        <f>VLOOKUP(S2278,[1]Region!A:B,2,FALSE)</f>
        <v>Brazil</v>
      </c>
      <c r="AM2278" s="1">
        <f>SUMIFS([1]Encoding!D:D,[1]Encoding!B:B,Sales!AL2278,[1]Encoding!A:A,Sales!C2278)</f>
        <v>0.2</v>
      </c>
      <c r="AN2278" s="1">
        <f>SUMIFS([1]Encoding!Q:Q,[1]Encoding!B:B,Sales!AL2278,[1]Encoding!A:A,Sales!C2278)</f>
        <v>4.8000000000000001E-2</v>
      </c>
      <c r="AO2278" s="1">
        <f>AK2278*(1-AN2278)</f>
        <v>2.8464800000000001</v>
      </c>
      <c r="AP2278" s="1">
        <f>AO2278*(1-AM2278)</f>
        <v>2.2771840000000001</v>
      </c>
    </row>
    <row r="2279" spans="1:42">
      <c r="A2279" t="s">
        <v>12</v>
      </c>
      <c r="B2279" t="s">
        <v>11</v>
      </c>
      <c r="C2279" t="s">
        <v>999</v>
      </c>
      <c r="D2279" t="s">
        <v>0</v>
      </c>
      <c r="E2279" t="s">
        <v>0</v>
      </c>
      <c r="F2279" t="s">
        <v>1003</v>
      </c>
      <c r="G2279" t="s">
        <v>1002</v>
      </c>
      <c r="H2279" t="s">
        <v>2263</v>
      </c>
      <c r="I2279" t="s">
        <v>7</v>
      </c>
      <c r="J2279">
        <v>1</v>
      </c>
      <c r="K2279">
        <v>2.39</v>
      </c>
      <c r="L2279" s="2">
        <v>41500</v>
      </c>
      <c r="M2279">
        <v>86000000000000</v>
      </c>
      <c r="N2279" t="s">
        <v>3064</v>
      </c>
      <c r="O2279">
        <v>6654174729</v>
      </c>
      <c r="P2279" s="2">
        <v>41500</v>
      </c>
      <c r="Q2279" t="s">
        <v>5</v>
      </c>
      <c r="R2279" t="s">
        <v>3</v>
      </c>
      <c r="S2279" t="s">
        <v>4</v>
      </c>
      <c r="T2279" t="s">
        <v>3</v>
      </c>
      <c r="U2279" t="s">
        <v>0</v>
      </c>
      <c r="V2279" t="s">
        <v>0</v>
      </c>
      <c r="W2279">
        <v>3.99</v>
      </c>
      <c r="X2279">
        <v>673532180</v>
      </c>
      <c r="Y2279" t="s">
        <v>0</v>
      </c>
      <c r="Z2279" t="s">
        <v>15</v>
      </c>
      <c r="AA2279" t="s">
        <v>999</v>
      </c>
      <c r="AB2279" t="s">
        <v>0</v>
      </c>
      <c r="AC2279" t="s">
        <v>0</v>
      </c>
      <c r="AD2279" t="s">
        <v>0</v>
      </c>
      <c r="AI2279" s="1" t="str">
        <f>CONCATENATE(MONTH(L2279),"/",1,"/",YEAR(L2279))</f>
        <v>8/1/2013</v>
      </c>
      <c r="AJ2279" s="1">
        <f>SUMIFS([1]Currency!A:A,[1]Currency!B:B,Sales!AI2279,[1]Currency!C:C,Sales!R2279)</f>
        <v>1</v>
      </c>
      <c r="AK2279" s="1">
        <f>AJ2279*J2279*K2279</f>
        <v>2.39</v>
      </c>
      <c r="AL2279" s="1" t="str">
        <f>VLOOKUP(S2279,[1]Region!A:B,2,FALSE)</f>
        <v>Brazil</v>
      </c>
      <c r="AM2279" s="1">
        <f>SUMIFS([1]Encoding!D:D,[1]Encoding!B:B,Sales!AL2279,[1]Encoding!A:A,Sales!C2279)</f>
        <v>0.2</v>
      </c>
      <c r="AN2279" s="1">
        <f>SUMIFS([1]Encoding!Q:Q,[1]Encoding!B:B,Sales!AL2279,[1]Encoding!A:A,Sales!C2279)</f>
        <v>4.8000000000000001E-2</v>
      </c>
      <c r="AO2279" s="1">
        <f>AK2279*(1-AN2279)</f>
        <v>2.27528</v>
      </c>
      <c r="AP2279" s="1">
        <f>AO2279*(1-AM2279)</f>
        <v>1.8202240000000001</v>
      </c>
    </row>
    <row r="2280" spans="1:42">
      <c r="A2280" t="s">
        <v>12</v>
      </c>
      <c r="B2280" t="s">
        <v>11</v>
      </c>
      <c r="C2280" t="s">
        <v>999</v>
      </c>
      <c r="D2280" t="s">
        <v>0</v>
      </c>
      <c r="E2280" t="s">
        <v>0</v>
      </c>
      <c r="F2280" t="s">
        <v>1003</v>
      </c>
      <c r="G2280" t="s">
        <v>1002</v>
      </c>
      <c r="H2280" t="s">
        <v>2263</v>
      </c>
      <c r="I2280" t="s">
        <v>7</v>
      </c>
      <c r="J2280">
        <v>1</v>
      </c>
      <c r="K2280">
        <v>2.99</v>
      </c>
      <c r="L2280" s="2">
        <v>41500</v>
      </c>
      <c r="M2280">
        <v>92000000000000</v>
      </c>
      <c r="N2280" t="s">
        <v>29</v>
      </c>
      <c r="O2280">
        <v>7402156829</v>
      </c>
      <c r="P2280" s="2">
        <v>41500</v>
      </c>
      <c r="Q2280" t="s">
        <v>5</v>
      </c>
      <c r="R2280" t="s">
        <v>3</v>
      </c>
      <c r="S2280" t="s">
        <v>4</v>
      </c>
      <c r="T2280" t="s">
        <v>3</v>
      </c>
      <c r="U2280" t="s">
        <v>0</v>
      </c>
      <c r="V2280" t="s">
        <v>0</v>
      </c>
      <c r="W2280">
        <v>4.99</v>
      </c>
      <c r="X2280">
        <v>673532180</v>
      </c>
      <c r="Y2280" t="s">
        <v>0</v>
      </c>
      <c r="Z2280" t="s">
        <v>2</v>
      </c>
      <c r="AA2280" t="s">
        <v>999</v>
      </c>
      <c r="AB2280" t="s">
        <v>0</v>
      </c>
      <c r="AC2280" t="s">
        <v>0</v>
      </c>
      <c r="AD2280" t="s">
        <v>0</v>
      </c>
      <c r="AI2280" s="1" t="str">
        <f>CONCATENATE(MONTH(L2280),"/",1,"/",YEAR(L2280))</f>
        <v>8/1/2013</v>
      </c>
      <c r="AJ2280" s="1">
        <f>SUMIFS([1]Currency!A:A,[1]Currency!B:B,Sales!AI2280,[1]Currency!C:C,Sales!R2280)</f>
        <v>1</v>
      </c>
      <c r="AK2280" s="1">
        <f>AJ2280*J2280*K2280</f>
        <v>2.99</v>
      </c>
      <c r="AL2280" s="1" t="str">
        <f>VLOOKUP(S2280,[1]Region!A:B,2,FALSE)</f>
        <v>Brazil</v>
      </c>
      <c r="AM2280" s="1">
        <f>SUMIFS([1]Encoding!D:D,[1]Encoding!B:B,Sales!AL2280,[1]Encoding!A:A,Sales!C2280)</f>
        <v>0.2</v>
      </c>
      <c r="AN2280" s="1">
        <f>SUMIFS([1]Encoding!Q:Q,[1]Encoding!B:B,Sales!AL2280,[1]Encoding!A:A,Sales!C2280)</f>
        <v>4.8000000000000001E-2</v>
      </c>
      <c r="AO2280" s="1">
        <f>AK2280*(1-AN2280)</f>
        <v>2.8464800000000001</v>
      </c>
      <c r="AP2280" s="1">
        <f>AO2280*(1-AM2280)</f>
        <v>2.2771840000000001</v>
      </c>
    </row>
    <row r="2281" spans="1:42">
      <c r="A2281" t="s">
        <v>12</v>
      </c>
      <c r="B2281" t="s">
        <v>11</v>
      </c>
      <c r="C2281" t="s">
        <v>999</v>
      </c>
      <c r="D2281" t="s">
        <v>0</v>
      </c>
      <c r="E2281" t="s">
        <v>0</v>
      </c>
      <c r="F2281" t="s">
        <v>1003</v>
      </c>
      <c r="G2281" t="s">
        <v>1002</v>
      </c>
      <c r="H2281" t="s">
        <v>2263</v>
      </c>
      <c r="I2281" t="s">
        <v>7</v>
      </c>
      <c r="J2281">
        <v>1</v>
      </c>
      <c r="K2281">
        <v>2.99</v>
      </c>
      <c r="L2281" s="2">
        <v>41500</v>
      </c>
      <c r="M2281">
        <v>35000000000000</v>
      </c>
      <c r="N2281" t="s">
        <v>2008</v>
      </c>
      <c r="O2281">
        <v>1433530094</v>
      </c>
      <c r="P2281" s="2">
        <v>41500</v>
      </c>
      <c r="Q2281" t="s">
        <v>5</v>
      </c>
      <c r="R2281" t="s">
        <v>3</v>
      </c>
      <c r="S2281" t="s">
        <v>4</v>
      </c>
      <c r="T2281" t="s">
        <v>3</v>
      </c>
      <c r="U2281" t="s">
        <v>0</v>
      </c>
      <c r="V2281" t="s">
        <v>0</v>
      </c>
      <c r="W2281">
        <v>4.99</v>
      </c>
      <c r="X2281">
        <v>673532180</v>
      </c>
      <c r="Y2281" t="s">
        <v>0</v>
      </c>
      <c r="Z2281" t="s">
        <v>2</v>
      </c>
      <c r="AA2281" t="s">
        <v>999</v>
      </c>
      <c r="AB2281" t="s">
        <v>0</v>
      </c>
      <c r="AC2281" t="s">
        <v>0</v>
      </c>
      <c r="AD2281" t="s">
        <v>0</v>
      </c>
      <c r="AI2281" s="1" t="str">
        <f>CONCATENATE(MONTH(L2281),"/",1,"/",YEAR(L2281))</f>
        <v>8/1/2013</v>
      </c>
      <c r="AJ2281" s="1">
        <f>SUMIFS([1]Currency!A:A,[1]Currency!B:B,Sales!AI2281,[1]Currency!C:C,Sales!R2281)</f>
        <v>1</v>
      </c>
      <c r="AK2281" s="1">
        <f>AJ2281*J2281*K2281</f>
        <v>2.99</v>
      </c>
      <c r="AL2281" s="1" t="str">
        <f>VLOOKUP(S2281,[1]Region!A:B,2,FALSE)</f>
        <v>Brazil</v>
      </c>
      <c r="AM2281" s="1">
        <f>SUMIFS([1]Encoding!D:D,[1]Encoding!B:B,Sales!AL2281,[1]Encoding!A:A,Sales!C2281)</f>
        <v>0.2</v>
      </c>
      <c r="AN2281" s="1">
        <f>SUMIFS([1]Encoding!Q:Q,[1]Encoding!B:B,Sales!AL2281,[1]Encoding!A:A,Sales!C2281)</f>
        <v>4.8000000000000001E-2</v>
      </c>
      <c r="AO2281" s="1">
        <f>AK2281*(1-AN2281)</f>
        <v>2.8464800000000001</v>
      </c>
      <c r="AP2281" s="1">
        <f>AO2281*(1-AM2281)</f>
        <v>2.2771840000000001</v>
      </c>
    </row>
    <row r="2282" spans="1:42">
      <c r="A2282" t="s">
        <v>12</v>
      </c>
      <c r="B2282" t="s">
        <v>11</v>
      </c>
      <c r="C2282" t="s">
        <v>999</v>
      </c>
      <c r="D2282" t="s">
        <v>0</v>
      </c>
      <c r="E2282" t="s">
        <v>0</v>
      </c>
      <c r="F2282" t="s">
        <v>1003</v>
      </c>
      <c r="G2282" t="s">
        <v>1002</v>
      </c>
      <c r="H2282" t="s">
        <v>2263</v>
      </c>
      <c r="I2282" t="s">
        <v>7</v>
      </c>
      <c r="J2282">
        <v>1</v>
      </c>
      <c r="K2282">
        <v>2.99</v>
      </c>
      <c r="L2282" s="2">
        <v>41500</v>
      </c>
      <c r="M2282">
        <v>36000000000000</v>
      </c>
      <c r="N2282" t="s">
        <v>3063</v>
      </c>
      <c r="O2282">
        <v>5239395674</v>
      </c>
      <c r="P2282" s="2">
        <v>41500</v>
      </c>
      <c r="Q2282" t="s">
        <v>5</v>
      </c>
      <c r="R2282" t="s">
        <v>3</v>
      </c>
      <c r="S2282" t="s">
        <v>4</v>
      </c>
      <c r="T2282" t="s">
        <v>3</v>
      </c>
      <c r="U2282" t="s">
        <v>0</v>
      </c>
      <c r="V2282" t="s">
        <v>0</v>
      </c>
      <c r="W2282">
        <v>4.99</v>
      </c>
      <c r="X2282">
        <v>673532180</v>
      </c>
      <c r="Y2282" t="s">
        <v>0</v>
      </c>
      <c r="Z2282" t="s">
        <v>2</v>
      </c>
      <c r="AA2282" t="s">
        <v>999</v>
      </c>
      <c r="AB2282" t="s">
        <v>0</v>
      </c>
      <c r="AC2282" t="s">
        <v>0</v>
      </c>
      <c r="AD2282" t="s">
        <v>0</v>
      </c>
      <c r="AI2282" s="1" t="str">
        <f>CONCATENATE(MONTH(L2282),"/",1,"/",YEAR(L2282))</f>
        <v>8/1/2013</v>
      </c>
      <c r="AJ2282" s="1">
        <f>SUMIFS([1]Currency!A:A,[1]Currency!B:B,Sales!AI2282,[1]Currency!C:C,Sales!R2282)</f>
        <v>1</v>
      </c>
      <c r="AK2282" s="1">
        <f>AJ2282*J2282*K2282</f>
        <v>2.99</v>
      </c>
      <c r="AL2282" s="1" t="str">
        <f>VLOOKUP(S2282,[1]Region!A:B,2,FALSE)</f>
        <v>Brazil</v>
      </c>
      <c r="AM2282" s="1">
        <f>SUMIFS([1]Encoding!D:D,[1]Encoding!B:B,Sales!AL2282,[1]Encoding!A:A,Sales!C2282)</f>
        <v>0.2</v>
      </c>
      <c r="AN2282" s="1">
        <f>SUMIFS([1]Encoding!Q:Q,[1]Encoding!B:B,Sales!AL2282,[1]Encoding!A:A,Sales!C2282)</f>
        <v>4.8000000000000001E-2</v>
      </c>
      <c r="AO2282" s="1">
        <f>AK2282*(1-AN2282)</f>
        <v>2.8464800000000001</v>
      </c>
      <c r="AP2282" s="1">
        <f>AO2282*(1-AM2282)</f>
        <v>2.2771840000000001</v>
      </c>
    </row>
    <row r="2283" spans="1:42">
      <c r="A2283" t="s">
        <v>12</v>
      </c>
      <c r="B2283" t="s">
        <v>11</v>
      </c>
      <c r="C2283" t="s">
        <v>999</v>
      </c>
      <c r="D2283" t="s">
        <v>0</v>
      </c>
      <c r="E2283" t="s">
        <v>0</v>
      </c>
      <c r="F2283" t="s">
        <v>1003</v>
      </c>
      <c r="G2283" t="s">
        <v>1002</v>
      </c>
      <c r="H2283" t="s">
        <v>2263</v>
      </c>
      <c r="I2283" t="s">
        <v>7</v>
      </c>
      <c r="J2283">
        <v>1</v>
      </c>
      <c r="K2283">
        <v>2.39</v>
      </c>
      <c r="L2283" s="2">
        <v>41500</v>
      </c>
      <c r="M2283">
        <v>30000000000000</v>
      </c>
      <c r="N2283" t="s">
        <v>3062</v>
      </c>
      <c r="O2283">
        <v>2048378699</v>
      </c>
      <c r="P2283" s="2">
        <v>41500</v>
      </c>
      <c r="Q2283" t="s">
        <v>5</v>
      </c>
      <c r="R2283" t="s">
        <v>3</v>
      </c>
      <c r="S2283" t="s">
        <v>4</v>
      </c>
      <c r="T2283" t="s">
        <v>3</v>
      </c>
      <c r="U2283" t="s">
        <v>0</v>
      </c>
      <c r="V2283" t="s">
        <v>0</v>
      </c>
      <c r="W2283">
        <v>3.99</v>
      </c>
      <c r="X2283">
        <v>673532180</v>
      </c>
      <c r="Y2283" t="s">
        <v>0</v>
      </c>
      <c r="Z2283" t="s">
        <v>15</v>
      </c>
      <c r="AA2283" t="s">
        <v>999</v>
      </c>
      <c r="AB2283" t="s">
        <v>0</v>
      </c>
      <c r="AC2283" t="s">
        <v>0</v>
      </c>
      <c r="AD2283" t="s">
        <v>0</v>
      </c>
      <c r="AI2283" s="1" t="str">
        <f>CONCATENATE(MONTH(L2283),"/",1,"/",YEAR(L2283))</f>
        <v>8/1/2013</v>
      </c>
      <c r="AJ2283" s="1">
        <f>SUMIFS([1]Currency!A:A,[1]Currency!B:B,Sales!AI2283,[1]Currency!C:C,Sales!R2283)</f>
        <v>1</v>
      </c>
      <c r="AK2283" s="1">
        <f>AJ2283*J2283*K2283</f>
        <v>2.39</v>
      </c>
      <c r="AL2283" s="1" t="str">
        <f>VLOOKUP(S2283,[1]Region!A:B,2,FALSE)</f>
        <v>Brazil</v>
      </c>
      <c r="AM2283" s="1">
        <f>SUMIFS([1]Encoding!D:D,[1]Encoding!B:B,Sales!AL2283,[1]Encoding!A:A,Sales!C2283)</f>
        <v>0.2</v>
      </c>
      <c r="AN2283" s="1">
        <f>SUMIFS([1]Encoding!Q:Q,[1]Encoding!B:B,Sales!AL2283,[1]Encoding!A:A,Sales!C2283)</f>
        <v>4.8000000000000001E-2</v>
      </c>
      <c r="AO2283" s="1">
        <f>AK2283*(1-AN2283)</f>
        <v>2.27528</v>
      </c>
      <c r="AP2283" s="1">
        <f>AO2283*(1-AM2283)</f>
        <v>1.8202240000000001</v>
      </c>
    </row>
    <row r="2284" spans="1:42">
      <c r="A2284" t="s">
        <v>12</v>
      </c>
      <c r="B2284" t="s">
        <v>11</v>
      </c>
      <c r="C2284" t="s">
        <v>999</v>
      </c>
      <c r="D2284" t="s">
        <v>0</v>
      </c>
      <c r="E2284" t="s">
        <v>0</v>
      </c>
      <c r="F2284" t="s">
        <v>1003</v>
      </c>
      <c r="G2284" t="s">
        <v>1002</v>
      </c>
      <c r="H2284" t="s">
        <v>2263</v>
      </c>
      <c r="I2284" t="s">
        <v>7</v>
      </c>
      <c r="J2284">
        <v>1</v>
      </c>
      <c r="K2284">
        <v>2.99</v>
      </c>
      <c r="L2284" s="2">
        <v>41501</v>
      </c>
      <c r="M2284">
        <v>30000000000000</v>
      </c>
      <c r="N2284" t="s">
        <v>3061</v>
      </c>
      <c r="O2284">
        <v>2823944554</v>
      </c>
      <c r="P2284" s="2">
        <v>41501</v>
      </c>
      <c r="Q2284" t="s">
        <v>5</v>
      </c>
      <c r="R2284" t="s">
        <v>3</v>
      </c>
      <c r="S2284" t="s">
        <v>4</v>
      </c>
      <c r="T2284" t="s">
        <v>3</v>
      </c>
      <c r="U2284" t="s">
        <v>0</v>
      </c>
      <c r="V2284" t="s">
        <v>0</v>
      </c>
      <c r="W2284">
        <v>4.99</v>
      </c>
      <c r="X2284">
        <v>673532180</v>
      </c>
      <c r="Y2284" t="s">
        <v>0</v>
      </c>
      <c r="Z2284" t="s">
        <v>2</v>
      </c>
      <c r="AA2284" t="s">
        <v>999</v>
      </c>
      <c r="AB2284" t="s">
        <v>0</v>
      </c>
      <c r="AC2284" t="s">
        <v>0</v>
      </c>
      <c r="AD2284" t="s">
        <v>0</v>
      </c>
      <c r="AI2284" s="1" t="str">
        <f>CONCATENATE(MONTH(L2284),"/",1,"/",YEAR(L2284))</f>
        <v>8/1/2013</v>
      </c>
      <c r="AJ2284" s="1">
        <f>SUMIFS([1]Currency!A:A,[1]Currency!B:B,Sales!AI2284,[1]Currency!C:C,Sales!R2284)</f>
        <v>1</v>
      </c>
      <c r="AK2284" s="1">
        <f>AJ2284*J2284*K2284</f>
        <v>2.99</v>
      </c>
      <c r="AL2284" s="1" t="str">
        <f>VLOOKUP(S2284,[1]Region!A:B,2,FALSE)</f>
        <v>Brazil</v>
      </c>
      <c r="AM2284" s="1">
        <f>SUMIFS([1]Encoding!D:D,[1]Encoding!B:B,Sales!AL2284,[1]Encoding!A:A,Sales!C2284)</f>
        <v>0.2</v>
      </c>
      <c r="AN2284" s="1">
        <f>SUMIFS([1]Encoding!Q:Q,[1]Encoding!B:B,Sales!AL2284,[1]Encoding!A:A,Sales!C2284)</f>
        <v>4.8000000000000001E-2</v>
      </c>
      <c r="AO2284" s="1">
        <f>AK2284*(1-AN2284)</f>
        <v>2.8464800000000001</v>
      </c>
      <c r="AP2284" s="1">
        <f>AO2284*(1-AM2284)</f>
        <v>2.2771840000000001</v>
      </c>
    </row>
    <row r="2285" spans="1:42">
      <c r="A2285" t="s">
        <v>12</v>
      </c>
      <c r="B2285" t="s">
        <v>11</v>
      </c>
      <c r="C2285" t="s">
        <v>999</v>
      </c>
      <c r="D2285" t="s">
        <v>0</v>
      </c>
      <c r="E2285" t="s">
        <v>0</v>
      </c>
      <c r="F2285" t="s">
        <v>1003</v>
      </c>
      <c r="G2285" t="s">
        <v>1002</v>
      </c>
      <c r="H2285" t="s">
        <v>2263</v>
      </c>
      <c r="I2285" t="s">
        <v>23</v>
      </c>
      <c r="J2285">
        <v>1</v>
      </c>
      <c r="K2285">
        <v>14</v>
      </c>
      <c r="L2285" s="2">
        <v>41501</v>
      </c>
      <c r="M2285">
        <v>99000000000000</v>
      </c>
      <c r="N2285" t="s">
        <v>29</v>
      </c>
      <c r="O2285">
        <v>7365054154</v>
      </c>
      <c r="P2285" s="2">
        <v>41501</v>
      </c>
      <c r="Q2285" t="s">
        <v>5</v>
      </c>
      <c r="R2285" t="s">
        <v>3</v>
      </c>
      <c r="S2285" t="s">
        <v>4</v>
      </c>
      <c r="T2285" t="s">
        <v>3</v>
      </c>
      <c r="U2285" t="s">
        <v>0</v>
      </c>
      <c r="V2285" t="s">
        <v>0</v>
      </c>
      <c r="W2285">
        <v>19.989999999999998</v>
      </c>
      <c r="X2285">
        <v>673532180</v>
      </c>
      <c r="Y2285" t="s">
        <v>0</v>
      </c>
      <c r="Z2285" t="s">
        <v>2</v>
      </c>
      <c r="AA2285" t="s">
        <v>999</v>
      </c>
      <c r="AB2285" t="s">
        <v>0</v>
      </c>
      <c r="AC2285" t="s">
        <v>0</v>
      </c>
      <c r="AD2285" t="s">
        <v>0</v>
      </c>
      <c r="AI2285" s="1" t="str">
        <f>CONCATENATE(MONTH(L2285),"/",1,"/",YEAR(L2285))</f>
        <v>8/1/2013</v>
      </c>
      <c r="AJ2285" s="1">
        <f>SUMIFS([1]Currency!A:A,[1]Currency!B:B,Sales!AI2285,[1]Currency!C:C,Sales!R2285)</f>
        <v>1</v>
      </c>
      <c r="AK2285" s="1">
        <f>AJ2285*J2285*K2285</f>
        <v>14</v>
      </c>
      <c r="AL2285" s="1" t="str">
        <f>VLOOKUP(S2285,[1]Region!A:B,2,FALSE)</f>
        <v>Brazil</v>
      </c>
      <c r="AM2285" s="1">
        <f>SUMIFS([1]Encoding!D:D,[1]Encoding!B:B,Sales!AL2285,[1]Encoding!A:A,Sales!C2285)</f>
        <v>0.2</v>
      </c>
      <c r="AN2285" s="1">
        <f>SUMIFS([1]Encoding!Q:Q,[1]Encoding!B:B,Sales!AL2285,[1]Encoding!A:A,Sales!C2285)</f>
        <v>4.8000000000000001E-2</v>
      </c>
      <c r="AO2285" s="1">
        <f>AK2285*(1-AN2285)</f>
        <v>13.327999999999999</v>
      </c>
      <c r="AP2285" s="1">
        <f>AO2285*(1-AM2285)</f>
        <v>10.6624</v>
      </c>
    </row>
    <row r="2286" spans="1:42">
      <c r="A2286" t="s">
        <v>12</v>
      </c>
      <c r="B2286" t="s">
        <v>11</v>
      </c>
      <c r="C2286" t="s">
        <v>999</v>
      </c>
      <c r="D2286" t="s">
        <v>0</v>
      </c>
      <c r="E2286" t="s">
        <v>0</v>
      </c>
      <c r="F2286" t="s">
        <v>1003</v>
      </c>
      <c r="G2286" t="s">
        <v>1002</v>
      </c>
      <c r="H2286" t="s">
        <v>2263</v>
      </c>
      <c r="I2286" t="s">
        <v>7</v>
      </c>
      <c r="J2286">
        <v>1</v>
      </c>
      <c r="K2286">
        <v>2.99</v>
      </c>
      <c r="L2286" s="2">
        <v>41501</v>
      </c>
      <c r="M2286">
        <v>83000000000000</v>
      </c>
      <c r="N2286" t="s">
        <v>2885</v>
      </c>
      <c r="O2286">
        <v>2903599034</v>
      </c>
      <c r="P2286" s="2">
        <v>41501</v>
      </c>
      <c r="Q2286" t="s">
        <v>5</v>
      </c>
      <c r="R2286" t="s">
        <v>3</v>
      </c>
      <c r="S2286" t="s">
        <v>4</v>
      </c>
      <c r="T2286" t="s">
        <v>3</v>
      </c>
      <c r="U2286" t="s">
        <v>0</v>
      </c>
      <c r="V2286" t="s">
        <v>0</v>
      </c>
      <c r="W2286">
        <v>4.99</v>
      </c>
      <c r="X2286">
        <v>673532180</v>
      </c>
      <c r="Y2286" t="s">
        <v>0</v>
      </c>
      <c r="Z2286" t="s">
        <v>2</v>
      </c>
      <c r="AA2286" t="s">
        <v>999</v>
      </c>
      <c r="AB2286" t="s">
        <v>0</v>
      </c>
      <c r="AC2286" t="s">
        <v>0</v>
      </c>
      <c r="AD2286" t="s">
        <v>0</v>
      </c>
      <c r="AI2286" s="1" t="str">
        <f>CONCATENATE(MONTH(L2286),"/",1,"/",YEAR(L2286))</f>
        <v>8/1/2013</v>
      </c>
      <c r="AJ2286" s="1">
        <f>SUMIFS([1]Currency!A:A,[1]Currency!B:B,Sales!AI2286,[1]Currency!C:C,Sales!R2286)</f>
        <v>1</v>
      </c>
      <c r="AK2286" s="1">
        <f>AJ2286*J2286*K2286</f>
        <v>2.99</v>
      </c>
      <c r="AL2286" s="1" t="str">
        <f>VLOOKUP(S2286,[1]Region!A:B,2,FALSE)</f>
        <v>Brazil</v>
      </c>
      <c r="AM2286" s="1">
        <f>SUMIFS([1]Encoding!D:D,[1]Encoding!B:B,Sales!AL2286,[1]Encoding!A:A,Sales!C2286)</f>
        <v>0.2</v>
      </c>
      <c r="AN2286" s="1">
        <f>SUMIFS([1]Encoding!Q:Q,[1]Encoding!B:B,Sales!AL2286,[1]Encoding!A:A,Sales!C2286)</f>
        <v>4.8000000000000001E-2</v>
      </c>
      <c r="AO2286" s="1">
        <f>AK2286*(1-AN2286)</f>
        <v>2.8464800000000001</v>
      </c>
      <c r="AP2286" s="1">
        <f>AO2286*(1-AM2286)</f>
        <v>2.2771840000000001</v>
      </c>
    </row>
    <row r="2287" spans="1:42">
      <c r="A2287" t="s">
        <v>12</v>
      </c>
      <c r="B2287" t="s">
        <v>11</v>
      </c>
      <c r="C2287" t="s">
        <v>999</v>
      </c>
      <c r="D2287" t="s">
        <v>0</v>
      </c>
      <c r="E2287" t="s">
        <v>0</v>
      </c>
      <c r="F2287" t="s">
        <v>1003</v>
      </c>
      <c r="G2287" t="s">
        <v>1002</v>
      </c>
      <c r="H2287" t="s">
        <v>2263</v>
      </c>
      <c r="I2287" t="s">
        <v>7</v>
      </c>
      <c r="J2287">
        <v>1</v>
      </c>
      <c r="K2287">
        <v>2.39</v>
      </c>
      <c r="L2287" s="2">
        <v>41501</v>
      </c>
      <c r="M2287">
        <v>85000000000000</v>
      </c>
      <c r="N2287" t="s">
        <v>3060</v>
      </c>
      <c r="O2287">
        <v>7322124094</v>
      </c>
      <c r="P2287" s="2">
        <v>41501</v>
      </c>
      <c r="Q2287" t="s">
        <v>5</v>
      </c>
      <c r="R2287" t="s">
        <v>3</v>
      </c>
      <c r="S2287" t="s">
        <v>4</v>
      </c>
      <c r="T2287" t="s">
        <v>3</v>
      </c>
      <c r="U2287" t="s">
        <v>0</v>
      </c>
      <c r="V2287" t="s">
        <v>0</v>
      </c>
      <c r="W2287">
        <v>3.99</v>
      </c>
      <c r="X2287">
        <v>673532180</v>
      </c>
      <c r="Y2287" t="s">
        <v>0</v>
      </c>
      <c r="Z2287" t="s">
        <v>15</v>
      </c>
      <c r="AA2287" t="s">
        <v>999</v>
      </c>
      <c r="AB2287" t="s">
        <v>0</v>
      </c>
      <c r="AC2287" t="s">
        <v>0</v>
      </c>
      <c r="AD2287" t="s">
        <v>0</v>
      </c>
      <c r="AI2287" s="1" t="str">
        <f>CONCATENATE(MONTH(L2287),"/",1,"/",YEAR(L2287))</f>
        <v>8/1/2013</v>
      </c>
      <c r="AJ2287" s="1">
        <f>SUMIFS([1]Currency!A:A,[1]Currency!B:B,Sales!AI2287,[1]Currency!C:C,Sales!R2287)</f>
        <v>1</v>
      </c>
      <c r="AK2287" s="1">
        <f>AJ2287*J2287*K2287</f>
        <v>2.39</v>
      </c>
      <c r="AL2287" s="1" t="str">
        <f>VLOOKUP(S2287,[1]Region!A:B,2,FALSE)</f>
        <v>Brazil</v>
      </c>
      <c r="AM2287" s="1">
        <f>SUMIFS([1]Encoding!D:D,[1]Encoding!B:B,Sales!AL2287,[1]Encoding!A:A,Sales!C2287)</f>
        <v>0.2</v>
      </c>
      <c r="AN2287" s="1">
        <f>SUMIFS([1]Encoding!Q:Q,[1]Encoding!B:B,Sales!AL2287,[1]Encoding!A:A,Sales!C2287)</f>
        <v>4.8000000000000001E-2</v>
      </c>
      <c r="AO2287" s="1">
        <f>AK2287*(1-AN2287)</f>
        <v>2.27528</v>
      </c>
      <c r="AP2287" s="1">
        <f>AO2287*(1-AM2287)</f>
        <v>1.8202240000000001</v>
      </c>
    </row>
    <row r="2288" spans="1:42">
      <c r="A2288" t="s">
        <v>12</v>
      </c>
      <c r="B2288" t="s">
        <v>11</v>
      </c>
      <c r="C2288" t="s">
        <v>999</v>
      </c>
      <c r="D2288" t="s">
        <v>0</v>
      </c>
      <c r="E2288" t="s">
        <v>0</v>
      </c>
      <c r="F2288" t="s">
        <v>1003</v>
      </c>
      <c r="G2288" t="s">
        <v>1002</v>
      </c>
      <c r="H2288" t="s">
        <v>2263</v>
      </c>
      <c r="I2288" t="s">
        <v>7</v>
      </c>
      <c r="J2288">
        <v>1</v>
      </c>
      <c r="K2288">
        <v>2.99</v>
      </c>
      <c r="L2288" s="2">
        <v>41501</v>
      </c>
      <c r="M2288">
        <v>61000000000000</v>
      </c>
      <c r="N2288" t="s">
        <v>3059</v>
      </c>
      <c r="O2288">
        <v>5334004354</v>
      </c>
      <c r="P2288" s="2">
        <v>41501</v>
      </c>
      <c r="Q2288" t="s">
        <v>5</v>
      </c>
      <c r="R2288" t="s">
        <v>3</v>
      </c>
      <c r="S2288" t="s">
        <v>4</v>
      </c>
      <c r="T2288" t="s">
        <v>3</v>
      </c>
      <c r="U2288" t="s">
        <v>0</v>
      </c>
      <c r="V2288" t="s">
        <v>0</v>
      </c>
      <c r="W2288">
        <v>4.99</v>
      </c>
      <c r="X2288">
        <v>673532180</v>
      </c>
      <c r="Y2288" t="s">
        <v>0</v>
      </c>
      <c r="Z2288" t="s">
        <v>2</v>
      </c>
      <c r="AA2288" t="s">
        <v>999</v>
      </c>
      <c r="AB2288" t="s">
        <v>0</v>
      </c>
      <c r="AC2288" t="s">
        <v>0</v>
      </c>
      <c r="AD2288" t="s">
        <v>0</v>
      </c>
      <c r="AI2288" s="1" t="str">
        <f>CONCATENATE(MONTH(L2288),"/",1,"/",YEAR(L2288))</f>
        <v>8/1/2013</v>
      </c>
      <c r="AJ2288" s="1">
        <f>SUMIFS([1]Currency!A:A,[1]Currency!B:B,Sales!AI2288,[1]Currency!C:C,Sales!R2288)</f>
        <v>1</v>
      </c>
      <c r="AK2288" s="1">
        <f>AJ2288*J2288*K2288</f>
        <v>2.99</v>
      </c>
      <c r="AL2288" s="1" t="str">
        <f>VLOOKUP(S2288,[1]Region!A:B,2,FALSE)</f>
        <v>Brazil</v>
      </c>
      <c r="AM2288" s="1">
        <f>SUMIFS([1]Encoding!D:D,[1]Encoding!B:B,Sales!AL2288,[1]Encoding!A:A,Sales!C2288)</f>
        <v>0.2</v>
      </c>
      <c r="AN2288" s="1">
        <f>SUMIFS([1]Encoding!Q:Q,[1]Encoding!B:B,Sales!AL2288,[1]Encoding!A:A,Sales!C2288)</f>
        <v>4.8000000000000001E-2</v>
      </c>
      <c r="AO2288" s="1">
        <f>AK2288*(1-AN2288)</f>
        <v>2.8464800000000001</v>
      </c>
      <c r="AP2288" s="1">
        <f>AO2288*(1-AM2288)</f>
        <v>2.2771840000000001</v>
      </c>
    </row>
    <row r="2289" spans="1:42">
      <c r="A2289" t="s">
        <v>12</v>
      </c>
      <c r="B2289" t="s">
        <v>11</v>
      </c>
      <c r="C2289" t="s">
        <v>999</v>
      </c>
      <c r="D2289" t="s">
        <v>0</v>
      </c>
      <c r="E2289" t="s">
        <v>0</v>
      </c>
      <c r="F2289" t="s">
        <v>1003</v>
      </c>
      <c r="G2289" t="s">
        <v>1002</v>
      </c>
      <c r="H2289" t="s">
        <v>2263</v>
      </c>
      <c r="I2289" t="s">
        <v>7</v>
      </c>
      <c r="J2289">
        <v>1</v>
      </c>
      <c r="K2289">
        <v>2.99</v>
      </c>
      <c r="L2289" s="2">
        <v>41501</v>
      </c>
      <c r="M2289">
        <v>96000000000000</v>
      </c>
      <c r="N2289" t="s">
        <v>3058</v>
      </c>
      <c r="O2289">
        <v>3353343029</v>
      </c>
      <c r="P2289" s="2">
        <v>41501</v>
      </c>
      <c r="Q2289" t="s">
        <v>5</v>
      </c>
      <c r="R2289" t="s">
        <v>3</v>
      </c>
      <c r="S2289" t="s">
        <v>4</v>
      </c>
      <c r="T2289" t="s">
        <v>3</v>
      </c>
      <c r="U2289" t="s">
        <v>0</v>
      </c>
      <c r="V2289" t="s">
        <v>0</v>
      </c>
      <c r="W2289">
        <v>4.99</v>
      </c>
      <c r="X2289">
        <v>673532180</v>
      </c>
      <c r="Y2289" t="s">
        <v>0</v>
      </c>
      <c r="Z2289" t="s">
        <v>2</v>
      </c>
      <c r="AA2289" t="s">
        <v>999</v>
      </c>
      <c r="AB2289" t="s">
        <v>0</v>
      </c>
      <c r="AC2289" t="s">
        <v>0</v>
      </c>
      <c r="AD2289" t="s">
        <v>0</v>
      </c>
      <c r="AI2289" s="1" t="str">
        <f>CONCATENATE(MONTH(L2289),"/",1,"/",YEAR(L2289))</f>
        <v>8/1/2013</v>
      </c>
      <c r="AJ2289" s="1">
        <f>SUMIFS([1]Currency!A:A,[1]Currency!B:B,Sales!AI2289,[1]Currency!C:C,Sales!R2289)</f>
        <v>1</v>
      </c>
      <c r="AK2289" s="1">
        <f>AJ2289*J2289*K2289</f>
        <v>2.99</v>
      </c>
      <c r="AL2289" s="1" t="str">
        <f>VLOOKUP(S2289,[1]Region!A:B,2,FALSE)</f>
        <v>Brazil</v>
      </c>
      <c r="AM2289" s="1">
        <f>SUMIFS([1]Encoding!D:D,[1]Encoding!B:B,Sales!AL2289,[1]Encoding!A:A,Sales!C2289)</f>
        <v>0.2</v>
      </c>
      <c r="AN2289" s="1">
        <f>SUMIFS([1]Encoding!Q:Q,[1]Encoding!B:B,Sales!AL2289,[1]Encoding!A:A,Sales!C2289)</f>
        <v>4.8000000000000001E-2</v>
      </c>
      <c r="AO2289" s="1">
        <f>AK2289*(1-AN2289)</f>
        <v>2.8464800000000001</v>
      </c>
      <c r="AP2289" s="1">
        <f>AO2289*(1-AM2289)</f>
        <v>2.2771840000000001</v>
      </c>
    </row>
    <row r="2290" spans="1:42">
      <c r="A2290" t="s">
        <v>12</v>
      </c>
      <c r="B2290" t="s">
        <v>11</v>
      </c>
      <c r="C2290" t="s">
        <v>999</v>
      </c>
      <c r="D2290" t="s">
        <v>0</v>
      </c>
      <c r="E2290" t="s">
        <v>0</v>
      </c>
      <c r="F2290" t="s">
        <v>1003</v>
      </c>
      <c r="G2290" t="s">
        <v>1002</v>
      </c>
      <c r="H2290" t="s">
        <v>2263</v>
      </c>
      <c r="I2290" t="s">
        <v>7</v>
      </c>
      <c r="J2290">
        <v>1</v>
      </c>
      <c r="K2290">
        <v>2.99</v>
      </c>
      <c r="L2290" s="2">
        <v>41501</v>
      </c>
      <c r="M2290">
        <v>27000000000000</v>
      </c>
      <c r="N2290" t="s">
        <v>962</v>
      </c>
      <c r="O2290">
        <v>7117108454</v>
      </c>
      <c r="P2290" s="2">
        <v>41501</v>
      </c>
      <c r="Q2290" t="s">
        <v>5</v>
      </c>
      <c r="R2290" t="s">
        <v>3</v>
      </c>
      <c r="S2290" t="s">
        <v>4</v>
      </c>
      <c r="T2290" t="s">
        <v>3</v>
      </c>
      <c r="U2290" t="s">
        <v>0</v>
      </c>
      <c r="V2290" t="s">
        <v>0</v>
      </c>
      <c r="W2290">
        <v>4.99</v>
      </c>
      <c r="X2290">
        <v>673532180</v>
      </c>
      <c r="Y2290" t="s">
        <v>0</v>
      </c>
      <c r="Z2290" t="s">
        <v>2</v>
      </c>
      <c r="AA2290" t="s">
        <v>999</v>
      </c>
      <c r="AB2290" t="s">
        <v>0</v>
      </c>
      <c r="AC2290" t="s">
        <v>0</v>
      </c>
      <c r="AD2290" t="s">
        <v>0</v>
      </c>
      <c r="AI2290" s="1" t="str">
        <f>CONCATENATE(MONTH(L2290),"/",1,"/",YEAR(L2290))</f>
        <v>8/1/2013</v>
      </c>
      <c r="AJ2290" s="1">
        <f>SUMIFS([1]Currency!A:A,[1]Currency!B:B,Sales!AI2290,[1]Currency!C:C,Sales!R2290)</f>
        <v>1</v>
      </c>
      <c r="AK2290" s="1">
        <f>AJ2290*J2290*K2290</f>
        <v>2.99</v>
      </c>
      <c r="AL2290" s="1" t="str">
        <f>VLOOKUP(S2290,[1]Region!A:B,2,FALSE)</f>
        <v>Brazil</v>
      </c>
      <c r="AM2290" s="1">
        <f>SUMIFS([1]Encoding!D:D,[1]Encoding!B:B,Sales!AL2290,[1]Encoding!A:A,Sales!C2290)</f>
        <v>0.2</v>
      </c>
      <c r="AN2290" s="1">
        <f>SUMIFS([1]Encoding!Q:Q,[1]Encoding!B:B,Sales!AL2290,[1]Encoding!A:A,Sales!C2290)</f>
        <v>4.8000000000000001E-2</v>
      </c>
      <c r="AO2290" s="1">
        <f>AK2290*(1-AN2290)</f>
        <v>2.8464800000000001</v>
      </c>
      <c r="AP2290" s="1">
        <f>AO2290*(1-AM2290)</f>
        <v>2.2771840000000001</v>
      </c>
    </row>
    <row r="2291" spans="1:42">
      <c r="A2291" t="s">
        <v>12</v>
      </c>
      <c r="B2291" t="s">
        <v>11</v>
      </c>
      <c r="C2291" t="s">
        <v>999</v>
      </c>
      <c r="D2291" t="s">
        <v>0</v>
      </c>
      <c r="E2291" t="s">
        <v>0</v>
      </c>
      <c r="F2291" t="s">
        <v>1003</v>
      </c>
      <c r="G2291" t="s">
        <v>1002</v>
      </c>
      <c r="H2291" t="s">
        <v>2263</v>
      </c>
      <c r="I2291" t="s">
        <v>7</v>
      </c>
      <c r="J2291">
        <v>1</v>
      </c>
      <c r="K2291">
        <v>2.39</v>
      </c>
      <c r="L2291" s="2">
        <v>41501</v>
      </c>
      <c r="M2291">
        <v>63000000000000</v>
      </c>
      <c r="N2291" t="s">
        <v>248</v>
      </c>
      <c r="O2291">
        <v>1437142409</v>
      </c>
      <c r="P2291" s="2">
        <v>41501</v>
      </c>
      <c r="Q2291" t="s">
        <v>5</v>
      </c>
      <c r="R2291" t="s">
        <v>3</v>
      </c>
      <c r="S2291" t="s">
        <v>4</v>
      </c>
      <c r="T2291" t="s">
        <v>3</v>
      </c>
      <c r="U2291" t="s">
        <v>0</v>
      </c>
      <c r="V2291" t="s">
        <v>0</v>
      </c>
      <c r="W2291">
        <v>3.99</v>
      </c>
      <c r="X2291">
        <v>673532180</v>
      </c>
      <c r="Y2291" t="s">
        <v>0</v>
      </c>
      <c r="Z2291" t="s">
        <v>15</v>
      </c>
      <c r="AA2291" t="s">
        <v>999</v>
      </c>
      <c r="AB2291" t="s">
        <v>0</v>
      </c>
      <c r="AC2291" t="s">
        <v>0</v>
      </c>
      <c r="AD2291" t="s">
        <v>0</v>
      </c>
      <c r="AI2291" s="1" t="str">
        <f>CONCATENATE(MONTH(L2291),"/",1,"/",YEAR(L2291))</f>
        <v>8/1/2013</v>
      </c>
      <c r="AJ2291" s="1">
        <f>SUMIFS([1]Currency!A:A,[1]Currency!B:B,Sales!AI2291,[1]Currency!C:C,Sales!R2291)</f>
        <v>1</v>
      </c>
      <c r="AK2291" s="1">
        <f>AJ2291*J2291*K2291</f>
        <v>2.39</v>
      </c>
      <c r="AL2291" s="1" t="str">
        <f>VLOOKUP(S2291,[1]Region!A:B,2,FALSE)</f>
        <v>Brazil</v>
      </c>
      <c r="AM2291" s="1">
        <f>SUMIFS([1]Encoding!D:D,[1]Encoding!B:B,Sales!AL2291,[1]Encoding!A:A,Sales!C2291)</f>
        <v>0.2</v>
      </c>
      <c r="AN2291" s="1">
        <f>SUMIFS([1]Encoding!Q:Q,[1]Encoding!B:B,Sales!AL2291,[1]Encoding!A:A,Sales!C2291)</f>
        <v>4.8000000000000001E-2</v>
      </c>
      <c r="AO2291" s="1">
        <f>AK2291*(1-AN2291)</f>
        <v>2.27528</v>
      </c>
      <c r="AP2291" s="1">
        <f>AO2291*(1-AM2291)</f>
        <v>1.8202240000000001</v>
      </c>
    </row>
    <row r="2292" spans="1:42">
      <c r="A2292" t="s">
        <v>12</v>
      </c>
      <c r="B2292" t="s">
        <v>11</v>
      </c>
      <c r="C2292" t="s">
        <v>999</v>
      </c>
      <c r="D2292" t="s">
        <v>0</v>
      </c>
      <c r="E2292" t="s">
        <v>0</v>
      </c>
      <c r="F2292" t="s">
        <v>1003</v>
      </c>
      <c r="G2292" t="s">
        <v>1002</v>
      </c>
      <c r="H2292" t="s">
        <v>2263</v>
      </c>
      <c r="I2292" t="s">
        <v>7</v>
      </c>
      <c r="J2292">
        <v>1</v>
      </c>
      <c r="K2292">
        <v>2.39</v>
      </c>
      <c r="L2292" s="2">
        <v>41501</v>
      </c>
      <c r="M2292">
        <v>67000000000000</v>
      </c>
      <c r="N2292" t="s">
        <v>3057</v>
      </c>
      <c r="O2292">
        <v>5209981494</v>
      </c>
      <c r="P2292" s="2">
        <v>41501</v>
      </c>
      <c r="Q2292" t="s">
        <v>5</v>
      </c>
      <c r="R2292" t="s">
        <v>3</v>
      </c>
      <c r="S2292" t="s">
        <v>4</v>
      </c>
      <c r="T2292" t="s">
        <v>3</v>
      </c>
      <c r="U2292" t="s">
        <v>0</v>
      </c>
      <c r="V2292" t="s">
        <v>0</v>
      </c>
      <c r="W2292">
        <v>3.99</v>
      </c>
      <c r="X2292">
        <v>673532180</v>
      </c>
      <c r="Y2292" t="s">
        <v>0</v>
      </c>
      <c r="Z2292" t="s">
        <v>15</v>
      </c>
      <c r="AA2292" t="s">
        <v>999</v>
      </c>
      <c r="AB2292" t="s">
        <v>0</v>
      </c>
      <c r="AC2292" t="s">
        <v>0</v>
      </c>
      <c r="AD2292" t="s">
        <v>0</v>
      </c>
      <c r="AI2292" s="1" t="str">
        <f>CONCATENATE(MONTH(L2292),"/",1,"/",YEAR(L2292))</f>
        <v>8/1/2013</v>
      </c>
      <c r="AJ2292" s="1">
        <f>SUMIFS([1]Currency!A:A,[1]Currency!B:B,Sales!AI2292,[1]Currency!C:C,Sales!R2292)</f>
        <v>1</v>
      </c>
      <c r="AK2292" s="1">
        <f>AJ2292*J2292*K2292</f>
        <v>2.39</v>
      </c>
      <c r="AL2292" s="1" t="str">
        <f>VLOOKUP(S2292,[1]Region!A:B,2,FALSE)</f>
        <v>Brazil</v>
      </c>
      <c r="AM2292" s="1">
        <f>SUMIFS([1]Encoding!D:D,[1]Encoding!B:B,Sales!AL2292,[1]Encoding!A:A,Sales!C2292)</f>
        <v>0.2</v>
      </c>
      <c r="AN2292" s="1">
        <f>SUMIFS([1]Encoding!Q:Q,[1]Encoding!B:B,Sales!AL2292,[1]Encoding!A:A,Sales!C2292)</f>
        <v>4.8000000000000001E-2</v>
      </c>
      <c r="AO2292" s="1">
        <f>AK2292*(1-AN2292)</f>
        <v>2.27528</v>
      </c>
      <c r="AP2292" s="1">
        <f>AO2292*(1-AM2292)</f>
        <v>1.8202240000000001</v>
      </c>
    </row>
    <row r="2293" spans="1:42">
      <c r="A2293" t="s">
        <v>12</v>
      </c>
      <c r="B2293" t="s">
        <v>11</v>
      </c>
      <c r="C2293" t="s">
        <v>999</v>
      </c>
      <c r="D2293" t="s">
        <v>0</v>
      </c>
      <c r="E2293" t="s">
        <v>0</v>
      </c>
      <c r="F2293" t="s">
        <v>1003</v>
      </c>
      <c r="G2293" t="s">
        <v>1002</v>
      </c>
      <c r="H2293" t="s">
        <v>2263</v>
      </c>
      <c r="I2293" t="s">
        <v>7</v>
      </c>
      <c r="J2293">
        <v>1</v>
      </c>
      <c r="K2293">
        <v>2.99</v>
      </c>
      <c r="L2293" s="2">
        <v>41501</v>
      </c>
      <c r="M2293">
        <v>27000000000000</v>
      </c>
      <c r="N2293" t="s">
        <v>3056</v>
      </c>
      <c r="O2293">
        <v>5556287289</v>
      </c>
      <c r="P2293" s="2">
        <v>41501</v>
      </c>
      <c r="Q2293" t="s">
        <v>5</v>
      </c>
      <c r="R2293" t="s">
        <v>3</v>
      </c>
      <c r="S2293" t="s">
        <v>4</v>
      </c>
      <c r="T2293" t="s">
        <v>3</v>
      </c>
      <c r="U2293" t="s">
        <v>0</v>
      </c>
      <c r="V2293" t="s">
        <v>0</v>
      </c>
      <c r="W2293">
        <v>4.99</v>
      </c>
      <c r="X2293">
        <v>673532180</v>
      </c>
      <c r="Y2293" t="s">
        <v>0</v>
      </c>
      <c r="Z2293" t="s">
        <v>2</v>
      </c>
      <c r="AA2293" t="s">
        <v>999</v>
      </c>
      <c r="AB2293" t="s">
        <v>0</v>
      </c>
      <c r="AC2293" t="s">
        <v>0</v>
      </c>
      <c r="AD2293" t="s">
        <v>0</v>
      </c>
      <c r="AI2293" s="1" t="str">
        <f>CONCATENATE(MONTH(L2293),"/",1,"/",YEAR(L2293))</f>
        <v>8/1/2013</v>
      </c>
      <c r="AJ2293" s="1">
        <f>SUMIFS([1]Currency!A:A,[1]Currency!B:B,Sales!AI2293,[1]Currency!C:C,Sales!R2293)</f>
        <v>1</v>
      </c>
      <c r="AK2293" s="1">
        <f>AJ2293*J2293*K2293</f>
        <v>2.99</v>
      </c>
      <c r="AL2293" s="1" t="str">
        <f>VLOOKUP(S2293,[1]Region!A:B,2,FALSE)</f>
        <v>Brazil</v>
      </c>
      <c r="AM2293" s="1">
        <f>SUMIFS([1]Encoding!D:D,[1]Encoding!B:B,Sales!AL2293,[1]Encoding!A:A,Sales!C2293)</f>
        <v>0.2</v>
      </c>
      <c r="AN2293" s="1">
        <f>SUMIFS([1]Encoding!Q:Q,[1]Encoding!B:B,Sales!AL2293,[1]Encoding!A:A,Sales!C2293)</f>
        <v>4.8000000000000001E-2</v>
      </c>
      <c r="AO2293" s="1">
        <f>AK2293*(1-AN2293)</f>
        <v>2.8464800000000001</v>
      </c>
      <c r="AP2293" s="1">
        <f>AO2293*(1-AM2293)</f>
        <v>2.2771840000000001</v>
      </c>
    </row>
    <row r="2294" spans="1:42">
      <c r="A2294" t="s">
        <v>12</v>
      </c>
      <c r="B2294" t="s">
        <v>11</v>
      </c>
      <c r="C2294" t="s">
        <v>999</v>
      </c>
      <c r="D2294" t="s">
        <v>0</v>
      </c>
      <c r="E2294" t="s">
        <v>0</v>
      </c>
      <c r="F2294" t="s">
        <v>1003</v>
      </c>
      <c r="G2294" t="s">
        <v>1002</v>
      </c>
      <c r="H2294" t="s">
        <v>2263</v>
      </c>
      <c r="I2294" t="s">
        <v>7</v>
      </c>
      <c r="J2294">
        <v>1</v>
      </c>
      <c r="K2294">
        <v>2.99</v>
      </c>
      <c r="L2294" s="2">
        <v>41501</v>
      </c>
      <c r="M2294">
        <v>90000000000000</v>
      </c>
      <c r="N2294" t="s">
        <v>3055</v>
      </c>
      <c r="O2294">
        <v>2079349529</v>
      </c>
      <c r="P2294" s="2">
        <v>41501</v>
      </c>
      <c r="Q2294" t="s">
        <v>5</v>
      </c>
      <c r="R2294" t="s">
        <v>3</v>
      </c>
      <c r="S2294" t="s">
        <v>4</v>
      </c>
      <c r="T2294" t="s">
        <v>3</v>
      </c>
      <c r="U2294" t="s">
        <v>0</v>
      </c>
      <c r="V2294" t="s">
        <v>0</v>
      </c>
      <c r="W2294">
        <v>4.99</v>
      </c>
      <c r="X2294">
        <v>673532180</v>
      </c>
      <c r="Y2294" t="s">
        <v>0</v>
      </c>
      <c r="Z2294" t="s">
        <v>2</v>
      </c>
      <c r="AA2294" t="s">
        <v>999</v>
      </c>
      <c r="AB2294" t="s">
        <v>0</v>
      </c>
      <c r="AC2294" t="s">
        <v>0</v>
      </c>
      <c r="AD2294" t="s">
        <v>0</v>
      </c>
      <c r="AI2294" s="1" t="str">
        <f>CONCATENATE(MONTH(L2294),"/",1,"/",YEAR(L2294))</f>
        <v>8/1/2013</v>
      </c>
      <c r="AJ2294" s="1">
        <f>SUMIFS([1]Currency!A:A,[1]Currency!B:B,Sales!AI2294,[1]Currency!C:C,Sales!R2294)</f>
        <v>1</v>
      </c>
      <c r="AK2294" s="1">
        <f>AJ2294*J2294*K2294</f>
        <v>2.99</v>
      </c>
      <c r="AL2294" s="1" t="str">
        <f>VLOOKUP(S2294,[1]Region!A:B,2,FALSE)</f>
        <v>Brazil</v>
      </c>
      <c r="AM2294" s="1">
        <f>SUMIFS([1]Encoding!D:D,[1]Encoding!B:B,Sales!AL2294,[1]Encoding!A:A,Sales!C2294)</f>
        <v>0.2</v>
      </c>
      <c r="AN2294" s="1">
        <f>SUMIFS([1]Encoding!Q:Q,[1]Encoding!B:B,Sales!AL2294,[1]Encoding!A:A,Sales!C2294)</f>
        <v>4.8000000000000001E-2</v>
      </c>
      <c r="AO2294" s="1">
        <f>AK2294*(1-AN2294)</f>
        <v>2.8464800000000001</v>
      </c>
      <c r="AP2294" s="1">
        <f>AO2294*(1-AM2294)</f>
        <v>2.2771840000000001</v>
      </c>
    </row>
    <row r="2295" spans="1:42">
      <c r="A2295" t="s">
        <v>12</v>
      </c>
      <c r="B2295" t="s">
        <v>11</v>
      </c>
      <c r="C2295" t="s">
        <v>999</v>
      </c>
      <c r="D2295" t="s">
        <v>0</v>
      </c>
      <c r="E2295" t="s">
        <v>0</v>
      </c>
      <c r="F2295" t="s">
        <v>1003</v>
      </c>
      <c r="G2295" t="s">
        <v>1002</v>
      </c>
      <c r="H2295" t="s">
        <v>2263</v>
      </c>
      <c r="I2295" t="s">
        <v>7</v>
      </c>
      <c r="J2295">
        <v>1</v>
      </c>
      <c r="K2295">
        <v>2.99</v>
      </c>
      <c r="L2295" s="2">
        <v>41501</v>
      </c>
      <c r="M2295">
        <v>80000000000000</v>
      </c>
      <c r="N2295" t="s">
        <v>3054</v>
      </c>
      <c r="O2295">
        <v>2763668649</v>
      </c>
      <c r="P2295" s="2">
        <v>41501</v>
      </c>
      <c r="Q2295" t="s">
        <v>5</v>
      </c>
      <c r="R2295" t="s">
        <v>3</v>
      </c>
      <c r="S2295" t="s">
        <v>4</v>
      </c>
      <c r="T2295" t="s">
        <v>3</v>
      </c>
      <c r="U2295" t="s">
        <v>0</v>
      </c>
      <c r="V2295" t="s">
        <v>0</v>
      </c>
      <c r="W2295">
        <v>4.99</v>
      </c>
      <c r="X2295">
        <v>673532180</v>
      </c>
      <c r="Y2295" t="s">
        <v>0</v>
      </c>
      <c r="Z2295" t="s">
        <v>2</v>
      </c>
      <c r="AA2295" t="s">
        <v>999</v>
      </c>
      <c r="AB2295" t="s">
        <v>0</v>
      </c>
      <c r="AC2295" t="s">
        <v>0</v>
      </c>
      <c r="AD2295" t="s">
        <v>0</v>
      </c>
      <c r="AI2295" s="1" t="str">
        <f>CONCATENATE(MONTH(L2295),"/",1,"/",YEAR(L2295))</f>
        <v>8/1/2013</v>
      </c>
      <c r="AJ2295" s="1">
        <f>SUMIFS([1]Currency!A:A,[1]Currency!B:B,Sales!AI2295,[1]Currency!C:C,Sales!R2295)</f>
        <v>1</v>
      </c>
      <c r="AK2295" s="1">
        <f>AJ2295*J2295*K2295</f>
        <v>2.99</v>
      </c>
      <c r="AL2295" s="1" t="str">
        <f>VLOOKUP(S2295,[1]Region!A:B,2,FALSE)</f>
        <v>Brazil</v>
      </c>
      <c r="AM2295" s="1">
        <f>SUMIFS([1]Encoding!D:D,[1]Encoding!B:B,Sales!AL2295,[1]Encoding!A:A,Sales!C2295)</f>
        <v>0.2</v>
      </c>
      <c r="AN2295" s="1">
        <f>SUMIFS([1]Encoding!Q:Q,[1]Encoding!B:B,Sales!AL2295,[1]Encoding!A:A,Sales!C2295)</f>
        <v>4.8000000000000001E-2</v>
      </c>
      <c r="AO2295" s="1">
        <f>AK2295*(1-AN2295)</f>
        <v>2.8464800000000001</v>
      </c>
      <c r="AP2295" s="1">
        <f>AO2295*(1-AM2295)</f>
        <v>2.2771840000000001</v>
      </c>
    </row>
    <row r="2296" spans="1:42">
      <c r="A2296" t="s">
        <v>12</v>
      </c>
      <c r="B2296" t="s">
        <v>11</v>
      </c>
      <c r="C2296" t="s">
        <v>999</v>
      </c>
      <c r="D2296" t="s">
        <v>0</v>
      </c>
      <c r="E2296" t="s">
        <v>0</v>
      </c>
      <c r="F2296" t="s">
        <v>1003</v>
      </c>
      <c r="G2296" t="s">
        <v>1002</v>
      </c>
      <c r="H2296" t="s">
        <v>2263</v>
      </c>
      <c r="I2296" t="s">
        <v>7</v>
      </c>
      <c r="J2296">
        <v>1</v>
      </c>
      <c r="K2296">
        <v>2.99</v>
      </c>
      <c r="L2296" s="2">
        <v>41501</v>
      </c>
      <c r="M2296">
        <v>85000000000000</v>
      </c>
      <c r="N2296" t="s">
        <v>3053</v>
      </c>
      <c r="O2296">
        <v>6834968389</v>
      </c>
      <c r="P2296" s="2">
        <v>41501</v>
      </c>
      <c r="Q2296" t="s">
        <v>5</v>
      </c>
      <c r="R2296" t="s">
        <v>3</v>
      </c>
      <c r="S2296" t="s">
        <v>4</v>
      </c>
      <c r="T2296" t="s">
        <v>3</v>
      </c>
      <c r="U2296" t="s">
        <v>0</v>
      </c>
      <c r="V2296" t="s">
        <v>0</v>
      </c>
      <c r="W2296">
        <v>4.99</v>
      </c>
      <c r="X2296">
        <v>673532180</v>
      </c>
      <c r="Y2296" t="s">
        <v>0</v>
      </c>
      <c r="Z2296" t="s">
        <v>2</v>
      </c>
      <c r="AA2296" t="s">
        <v>999</v>
      </c>
      <c r="AB2296" t="s">
        <v>0</v>
      </c>
      <c r="AC2296" t="s">
        <v>0</v>
      </c>
      <c r="AD2296" t="s">
        <v>0</v>
      </c>
      <c r="AI2296" s="1" t="str">
        <f>CONCATENATE(MONTH(L2296),"/",1,"/",YEAR(L2296))</f>
        <v>8/1/2013</v>
      </c>
      <c r="AJ2296" s="1">
        <f>SUMIFS([1]Currency!A:A,[1]Currency!B:B,Sales!AI2296,[1]Currency!C:C,Sales!R2296)</f>
        <v>1</v>
      </c>
      <c r="AK2296" s="1">
        <f>AJ2296*J2296*K2296</f>
        <v>2.99</v>
      </c>
      <c r="AL2296" s="1" t="str">
        <f>VLOOKUP(S2296,[1]Region!A:B,2,FALSE)</f>
        <v>Brazil</v>
      </c>
      <c r="AM2296" s="1">
        <f>SUMIFS([1]Encoding!D:D,[1]Encoding!B:B,Sales!AL2296,[1]Encoding!A:A,Sales!C2296)</f>
        <v>0.2</v>
      </c>
      <c r="AN2296" s="1">
        <f>SUMIFS([1]Encoding!Q:Q,[1]Encoding!B:B,Sales!AL2296,[1]Encoding!A:A,Sales!C2296)</f>
        <v>4.8000000000000001E-2</v>
      </c>
      <c r="AO2296" s="1">
        <f>AK2296*(1-AN2296)</f>
        <v>2.8464800000000001</v>
      </c>
      <c r="AP2296" s="1">
        <f>AO2296*(1-AM2296)</f>
        <v>2.2771840000000001</v>
      </c>
    </row>
    <row r="2297" spans="1:42">
      <c r="A2297" t="s">
        <v>12</v>
      </c>
      <c r="B2297" t="s">
        <v>11</v>
      </c>
      <c r="C2297" t="s">
        <v>999</v>
      </c>
      <c r="D2297" t="s">
        <v>0</v>
      </c>
      <c r="E2297" t="s">
        <v>0</v>
      </c>
      <c r="F2297" t="s">
        <v>1003</v>
      </c>
      <c r="G2297" t="s">
        <v>1002</v>
      </c>
      <c r="H2297" t="s">
        <v>2263</v>
      </c>
      <c r="I2297" t="s">
        <v>7</v>
      </c>
      <c r="J2297">
        <v>1</v>
      </c>
      <c r="K2297">
        <v>2.99</v>
      </c>
      <c r="L2297" s="2">
        <v>41501</v>
      </c>
      <c r="M2297">
        <v>23000000000000</v>
      </c>
      <c r="N2297" t="s">
        <v>3052</v>
      </c>
      <c r="O2297">
        <v>1429519119</v>
      </c>
      <c r="P2297" s="2">
        <v>41501</v>
      </c>
      <c r="Q2297" t="s">
        <v>5</v>
      </c>
      <c r="R2297" t="s">
        <v>3</v>
      </c>
      <c r="S2297" t="s">
        <v>4</v>
      </c>
      <c r="T2297" t="s">
        <v>3</v>
      </c>
      <c r="U2297" t="s">
        <v>0</v>
      </c>
      <c r="V2297" t="s">
        <v>0</v>
      </c>
      <c r="W2297">
        <v>4.99</v>
      </c>
      <c r="X2297">
        <v>673532180</v>
      </c>
      <c r="Y2297" t="s">
        <v>0</v>
      </c>
      <c r="Z2297" t="s">
        <v>2</v>
      </c>
      <c r="AA2297" t="s">
        <v>999</v>
      </c>
      <c r="AB2297" t="s">
        <v>0</v>
      </c>
      <c r="AC2297" t="s">
        <v>0</v>
      </c>
      <c r="AD2297" t="s">
        <v>0</v>
      </c>
      <c r="AI2297" s="1" t="str">
        <f>CONCATENATE(MONTH(L2297),"/",1,"/",YEAR(L2297))</f>
        <v>8/1/2013</v>
      </c>
      <c r="AJ2297" s="1">
        <f>SUMIFS([1]Currency!A:A,[1]Currency!B:B,Sales!AI2297,[1]Currency!C:C,Sales!R2297)</f>
        <v>1</v>
      </c>
      <c r="AK2297" s="1">
        <f>AJ2297*J2297*K2297</f>
        <v>2.99</v>
      </c>
      <c r="AL2297" s="1" t="str">
        <f>VLOOKUP(S2297,[1]Region!A:B,2,FALSE)</f>
        <v>Brazil</v>
      </c>
      <c r="AM2297" s="1">
        <f>SUMIFS([1]Encoding!D:D,[1]Encoding!B:B,Sales!AL2297,[1]Encoding!A:A,Sales!C2297)</f>
        <v>0.2</v>
      </c>
      <c r="AN2297" s="1">
        <f>SUMIFS([1]Encoding!Q:Q,[1]Encoding!B:B,Sales!AL2297,[1]Encoding!A:A,Sales!C2297)</f>
        <v>4.8000000000000001E-2</v>
      </c>
      <c r="AO2297" s="1">
        <f>AK2297*(1-AN2297)</f>
        <v>2.8464800000000001</v>
      </c>
      <c r="AP2297" s="1">
        <f>AO2297*(1-AM2297)</f>
        <v>2.2771840000000001</v>
      </c>
    </row>
    <row r="2298" spans="1:42">
      <c r="A2298" t="s">
        <v>12</v>
      </c>
      <c r="B2298" t="s">
        <v>11</v>
      </c>
      <c r="C2298" t="s">
        <v>999</v>
      </c>
      <c r="D2298" t="s">
        <v>0</v>
      </c>
      <c r="E2298" t="s">
        <v>0</v>
      </c>
      <c r="F2298" t="s">
        <v>1003</v>
      </c>
      <c r="G2298" t="s">
        <v>1002</v>
      </c>
      <c r="H2298" t="s">
        <v>2263</v>
      </c>
      <c r="I2298" t="s">
        <v>7</v>
      </c>
      <c r="J2298">
        <v>1</v>
      </c>
      <c r="K2298">
        <v>2.99</v>
      </c>
      <c r="L2298" s="2">
        <v>41501</v>
      </c>
      <c r="M2298">
        <v>83000000000000</v>
      </c>
      <c r="N2298" t="s">
        <v>248</v>
      </c>
      <c r="O2298">
        <v>2104302359</v>
      </c>
      <c r="P2298" s="2">
        <v>41501</v>
      </c>
      <c r="Q2298" t="s">
        <v>5</v>
      </c>
      <c r="R2298" t="s">
        <v>3</v>
      </c>
      <c r="S2298" t="s">
        <v>4</v>
      </c>
      <c r="T2298" t="s">
        <v>3</v>
      </c>
      <c r="U2298" t="s">
        <v>0</v>
      </c>
      <c r="V2298" t="s">
        <v>0</v>
      </c>
      <c r="W2298">
        <v>4.99</v>
      </c>
      <c r="X2298">
        <v>673532180</v>
      </c>
      <c r="Y2298" t="s">
        <v>0</v>
      </c>
      <c r="Z2298" t="s">
        <v>2</v>
      </c>
      <c r="AA2298" t="s">
        <v>999</v>
      </c>
      <c r="AB2298" t="s">
        <v>0</v>
      </c>
      <c r="AC2298" t="s">
        <v>0</v>
      </c>
      <c r="AD2298" t="s">
        <v>0</v>
      </c>
      <c r="AI2298" s="1" t="str">
        <f>CONCATENATE(MONTH(L2298),"/",1,"/",YEAR(L2298))</f>
        <v>8/1/2013</v>
      </c>
      <c r="AJ2298" s="1">
        <f>SUMIFS([1]Currency!A:A,[1]Currency!B:B,Sales!AI2298,[1]Currency!C:C,Sales!R2298)</f>
        <v>1</v>
      </c>
      <c r="AK2298" s="1">
        <f>AJ2298*J2298*K2298</f>
        <v>2.99</v>
      </c>
      <c r="AL2298" s="1" t="str">
        <f>VLOOKUP(S2298,[1]Region!A:B,2,FALSE)</f>
        <v>Brazil</v>
      </c>
      <c r="AM2298" s="1">
        <f>SUMIFS([1]Encoding!D:D,[1]Encoding!B:B,Sales!AL2298,[1]Encoding!A:A,Sales!C2298)</f>
        <v>0.2</v>
      </c>
      <c r="AN2298" s="1">
        <f>SUMIFS([1]Encoding!Q:Q,[1]Encoding!B:B,Sales!AL2298,[1]Encoding!A:A,Sales!C2298)</f>
        <v>4.8000000000000001E-2</v>
      </c>
      <c r="AO2298" s="1">
        <f>AK2298*(1-AN2298)</f>
        <v>2.8464800000000001</v>
      </c>
      <c r="AP2298" s="1">
        <f>AO2298*(1-AM2298)</f>
        <v>2.2771840000000001</v>
      </c>
    </row>
    <row r="2299" spans="1:42">
      <c r="A2299" t="s">
        <v>12</v>
      </c>
      <c r="B2299" t="s">
        <v>11</v>
      </c>
      <c r="C2299" t="s">
        <v>999</v>
      </c>
      <c r="D2299" t="s">
        <v>0</v>
      </c>
      <c r="E2299" t="s">
        <v>0</v>
      </c>
      <c r="F2299" t="s">
        <v>1003</v>
      </c>
      <c r="G2299" t="s">
        <v>1002</v>
      </c>
      <c r="H2299" t="s">
        <v>2263</v>
      </c>
      <c r="I2299" t="s">
        <v>7</v>
      </c>
      <c r="J2299">
        <v>1</v>
      </c>
      <c r="K2299">
        <v>2.99</v>
      </c>
      <c r="L2299" s="2">
        <v>41501</v>
      </c>
      <c r="M2299">
        <v>37000000000000</v>
      </c>
      <c r="N2299" t="s">
        <v>3051</v>
      </c>
      <c r="O2299">
        <v>5193238819</v>
      </c>
      <c r="P2299" s="2">
        <v>41501</v>
      </c>
      <c r="Q2299" t="s">
        <v>5</v>
      </c>
      <c r="R2299" t="s">
        <v>3</v>
      </c>
      <c r="S2299" t="s">
        <v>4</v>
      </c>
      <c r="T2299" t="s">
        <v>3</v>
      </c>
      <c r="U2299" t="s">
        <v>0</v>
      </c>
      <c r="V2299" t="s">
        <v>0</v>
      </c>
      <c r="W2299">
        <v>4.99</v>
      </c>
      <c r="X2299">
        <v>673532180</v>
      </c>
      <c r="Y2299" t="s">
        <v>0</v>
      </c>
      <c r="Z2299" t="s">
        <v>2</v>
      </c>
      <c r="AA2299" t="s">
        <v>999</v>
      </c>
      <c r="AB2299" t="s">
        <v>0</v>
      </c>
      <c r="AC2299" t="s">
        <v>0</v>
      </c>
      <c r="AD2299" t="s">
        <v>0</v>
      </c>
      <c r="AI2299" s="1" t="str">
        <f>CONCATENATE(MONTH(L2299),"/",1,"/",YEAR(L2299))</f>
        <v>8/1/2013</v>
      </c>
      <c r="AJ2299" s="1">
        <f>SUMIFS([1]Currency!A:A,[1]Currency!B:B,Sales!AI2299,[1]Currency!C:C,Sales!R2299)</f>
        <v>1</v>
      </c>
      <c r="AK2299" s="1">
        <f>AJ2299*J2299*K2299</f>
        <v>2.99</v>
      </c>
      <c r="AL2299" s="1" t="str">
        <f>VLOOKUP(S2299,[1]Region!A:B,2,FALSE)</f>
        <v>Brazil</v>
      </c>
      <c r="AM2299" s="1">
        <f>SUMIFS([1]Encoding!D:D,[1]Encoding!B:B,Sales!AL2299,[1]Encoding!A:A,Sales!C2299)</f>
        <v>0.2</v>
      </c>
      <c r="AN2299" s="1">
        <f>SUMIFS([1]Encoding!Q:Q,[1]Encoding!B:B,Sales!AL2299,[1]Encoding!A:A,Sales!C2299)</f>
        <v>4.8000000000000001E-2</v>
      </c>
      <c r="AO2299" s="1">
        <f>AK2299*(1-AN2299)</f>
        <v>2.8464800000000001</v>
      </c>
      <c r="AP2299" s="1">
        <f>AO2299*(1-AM2299)</f>
        <v>2.2771840000000001</v>
      </c>
    </row>
    <row r="2300" spans="1:42">
      <c r="A2300" t="s">
        <v>12</v>
      </c>
      <c r="B2300" t="s">
        <v>11</v>
      </c>
      <c r="C2300" t="s">
        <v>999</v>
      </c>
      <c r="D2300" t="s">
        <v>0</v>
      </c>
      <c r="E2300" t="s">
        <v>0</v>
      </c>
      <c r="F2300" t="s">
        <v>1003</v>
      </c>
      <c r="G2300" t="s">
        <v>1002</v>
      </c>
      <c r="H2300" t="s">
        <v>2263</v>
      </c>
      <c r="I2300" t="s">
        <v>7</v>
      </c>
      <c r="J2300">
        <v>1</v>
      </c>
      <c r="K2300">
        <v>2.99</v>
      </c>
      <c r="L2300" s="2">
        <v>41501</v>
      </c>
      <c r="M2300">
        <v>32000000000000</v>
      </c>
      <c r="N2300" t="s">
        <v>3050</v>
      </c>
      <c r="O2300">
        <v>2761454744</v>
      </c>
      <c r="P2300" s="2">
        <v>41501</v>
      </c>
      <c r="Q2300" t="s">
        <v>5</v>
      </c>
      <c r="R2300" t="s">
        <v>3</v>
      </c>
      <c r="S2300" t="s">
        <v>4</v>
      </c>
      <c r="T2300" t="s">
        <v>3</v>
      </c>
      <c r="U2300" t="s">
        <v>0</v>
      </c>
      <c r="V2300" t="s">
        <v>0</v>
      </c>
      <c r="W2300">
        <v>4.99</v>
      </c>
      <c r="X2300">
        <v>673532180</v>
      </c>
      <c r="Y2300" t="s">
        <v>0</v>
      </c>
      <c r="Z2300" t="s">
        <v>2</v>
      </c>
      <c r="AA2300" t="s">
        <v>999</v>
      </c>
      <c r="AB2300" t="s">
        <v>0</v>
      </c>
      <c r="AC2300" t="s">
        <v>0</v>
      </c>
      <c r="AD2300" t="s">
        <v>0</v>
      </c>
      <c r="AI2300" s="1" t="str">
        <f>CONCATENATE(MONTH(L2300),"/",1,"/",YEAR(L2300))</f>
        <v>8/1/2013</v>
      </c>
      <c r="AJ2300" s="1">
        <f>SUMIFS([1]Currency!A:A,[1]Currency!B:B,Sales!AI2300,[1]Currency!C:C,Sales!R2300)</f>
        <v>1</v>
      </c>
      <c r="AK2300" s="1">
        <f>AJ2300*J2300*K2300</f>
        <v>2.99</v>
      </c>
      <c r="AL2300" s="1" t="str">
        <f>VLOOKUP(S2300,[1]Region!A:B,2,FALSE)</f>
        <v>Brazil</v>
      </c>
      <c r="AM2300" s="1">
        <f>SUMIFS([1]Encoding!D:D,[1]Encoding!B:B,Sales!AL2300,[1]Encoding!A:A,Sales!C2300)</f>
        <v>0.2</v>
      </c>
      <c r="AN2300" s="1">
        <f>SUMIFS([1]Encoding!Q:Q,[1]Encoding!B:B,Sales!AL2300,[1]Encoding!A:A,Sales!C2300)</f>
        <v>4.8000000000000001E-2</v>
      </c>
      <c r="AO2300" s="1">
        <f>AK2300*(1-AN2300)</f>
        <v>2.8464800000000001</v>
      </c>
      <c r="AP2300" s="1">
        <f>AO2300*(1-AM2300)</f>
        <v>2.2771840000000001</v>
      </c>
    </row>
    <row r="2301" spans="1:42">
      <c r="A2301" t="s">
        <v>12</v>
      </c>
      <c r="B2301" t="s">
        <v>11</v>
      </c>
      <c r="C2301" t="s">
        <v>999</v>
      </c>
      <c r="D2301" t="s">
        <v>0</v>
      </c>
      <c r="E2301" t="s">
        <v>0</v>
      </c>
      <c r="F2301" t="s">
        <v>1003</v>
      </c>
      <c r="G2301" t="s">
        <v>1002</v>
      </c>
      <c r="H2301" t="s">
        <v>2263</v>
      </c>
      <c r="I2301" t="s">
        <v>7</v>
      </c>
      <c r="J2301">
        <v>1</v>
      </c>
      <c r="K2301">
        <v>2.99</v>
      </c>
      <c r="L2301" s="2">
        <v>41501</v>
      </c>
      <c r="M2301">
        <v>63000000000000</v>
      </c>
      <c r="N2301" t="s">
        <v>935</v>
      </c>
      <c r="O2301">
        <v>5297312209</v>
      </c>
      <c r="P2301" s="2">
        <v>41501</v>
      </c>
      <c r="Q2301" t="s">
        <v>5</v>
      </c>
      <c r="R2301" t="s">
        <v>3</v>
      </c>
      <c r="S2301" t="s">
        <v>4</v>
      </c>
      <c r="T2301" t="s">
        <v>3</v>
      </c>
      <c r="U2301" t="s">
        <v>0</v>
      </c>
      <c r="V2301" t="s">
        <v>0</v>
      </c>
      <c r="W2301">
        <v>4.99</v>
      </c>
      <c r="X2301">
        <v>673532180</v>
      </c>
      <c r="Y2301" t="s">
        <v>0</v>
      </c>
      <c r="Z2301" t="s">
        <v>2</v>
      </c>
      <c r="AA2301" t="s">
        <v>999</v>
      </c>
      <c r="AB2301" t="s">
        <v>0</v>
      </c>
      <c r="AC2301" t="s">
        <v>0</v>
      </c>
      <c r="AD2301" t="s">
        <v>0</v>
      </c>
      <c r="AI2301" s="1" t="str">
        <f>CONCATENATE(MONTH(L2301),"/",1,"/",YEAR(L2301))</f>
        <v>8/1/2013</v>
      </c>
      <c r="AJ2301" s="1">
        <f>SUMIFS([1]Currency!A:A,[1]Currency!B:B,Sales!AI2301,[1]Currency!C:C,Sales!R2301)</f>
        <v>1</v>
      </c>
      <c r="AK2301" s="1">
        <f>AJ2301*J2301*K2301</f>
        <v>2.99</v>
      </c>
      <c r="AL2301" s="1" t="str">
        <f>VLOOKUP(S2301,[1]Region!A:B,2,FALSE)</f>
        <v>Brazil</v>
      </c>
      <c r="AM2301" s="1">
        <f>SUMIFS([1]Encoding!D:D,[1]Encoding!B:B,Sales!AL2301,[1]Encoding!A:A,Sales!C2301)</f>
        <v>0.2</v>
      </c>
      <c r="AN2301" s="1">
        <f>SUMIFS([1]Encoding!Q:Q,[1]Encoding!B:B,Sales!AL2301,[1]Encoding!A:A,Sales!C2301)</f>
        <v>4.8000000000000001E-2</v>
      </c>
      <c r="AO2301" s="1">
        <f>AK2301*(1-AN2301)</f>
        <v>2.8464800000000001</v>
      </c>
      <c r="AP2301" s="1">
        <f>AO2301*(1-AM2301)</f>
        <v>2.2771840000000001</v>
      </c>
    </row>
    <row r="2302" spans="1:42">
      <c r="A2302" t="s">
        <v>12</v>
      </c>
      <c r="B2302" t="s">
        <v>11</v>
      </c>
      <c r="C2302" t="s">
        <v>999</v>
      </c>
      <c r="D2302" t="s">
        <v>0</v>
      </c>
      <c r="E2302" t="s">
        <v>0</v>
      </c>
      <c r="F2302" t="s">
        <v>1003</v>
      </c>
      <c r="G2302" t="s">
        <v>1002</v>
      </c>
      <c r="H2302" t="s">
        <v>2263</v>
      </c>
      <c r="I2302" t="s">
        <v>7</v>
      </c>
      <c r="J2302">
        <v>1</v>
      </c>
      <c r="K2302">
        <v>2.99</v>
      </c>
      <c r="L2302" s="2">
        <v>41501</v>
      </c>
      <c r="M2302">
        <v>61000000000000</v>
      </c>
      <c r="N2302" t="s">
        <v>728</v>
      </c>
      <c r="O2302">
        <v>5191338984</v>
      </c>
      <c r="P2302" s="2">
        <v>41501</v>
      </c>
      <c r="Q2302" t="s">
        <v>5</v>
      </c>
      <c r="R2302" t="s">
        <v>3</v>
      </c>
      <c r="S2302" t="s">
        <v>4</v>
      </c>
      <c r="T2302" t="s">
        <v>3</v>
      </c>
      <c r="U2302" t="s">
        <v>0</v>
      </c>
      <c r="V2302" t="s">
        <v>0</v>
      </c>
      <c r="W2302">
        <v>4.99</v>
      </c>
      <c r="X2302">
        <v>673532180</v>
      </c>
      <c r="Y2302" t="s">
        <v>0</v>
      </c>
      <c r="Z2302" t="s">
        <v>2</v>
      </c>
      <c r="AA2302" t="s">
        <v>999</v>
      </c>
      <c r="AB2302" t="s">
        <v>0</v>
      </c>
      <c r="AC2302" t="s">
        <v>0</v>
      </c>
      <c r="AD2302" t="s">
        <v>0</v>
      </c>
      <c r="AI2302" s="1" t="str">
        <f>CONCATENATE(MONTH(L2302),"/",1,"/",YEAR(L2302))</f>
        <v>8/1/2013</v>
      </c>
      <c r="AJ2302" s="1">
        <f>SUMIFS([1]Currency!A:A,[1]Currency!B:B,Sales!AI2302,[1]Currency!C:C,Sales!R2302)</f>
        <v>1</v>
      </c>
      <c r="AK2302" s="1">
        <f>AJ2302*J2302*K2302</f>
        <v>2.99</v>
      </c>
      <c r="AL2302" s="1" t="str">
        <f>VLOOKUP(S2302,[1]Region!A:B,2,FALSE)</f>
        <v>Brazil</v>
      </c>
      <c r="AM2302" s="1">
        <f>SUMIFS([1]Encoding!D:D,[1]Encoding!B:B,Sales!AL2302,[1]Encoding!A:A,Sales!C2302)</f>
        <v>0.2</v>
      </c>
      <c r="AN2302" s="1">
        <f>SUMIFS([1]Encoding!Q:Q,[1]Encoding!B:B,Sales!AL2302,[1]Encoding!A:A,Sales!C2302)</f>
        <v>4.8000000000000001E-2</v>
      </c>
      <c r="AO2302" s="1">
        <f>AK2302*(1-AN2302)</f>
        <v>2.8464800000000001</v>
      </c>
      <c r="AP2302" s="1">
        <f>AO2302*(1-AM2302)</f>
        <v>2.2771840000000001</v>
      </c>
    </row>
    <row r="2303" spans="1:42">
      <c r="A2303" t="s">
        <v>12</v>
      </c>
      <c r="B2303" t="s">
        <v>11</v>
      </c>
      <c r="C2303" t="s">
        <v>999</v>
      </c>
      <c r="D2303" t="s">
        <v>0</v>
      </c>
      <c r="E2303" t="s">
        <v>0</v>
      </c>
      <c r="F2303" t="s">
        <v>1003</v>
      </c>
      <c r="G2303" t="s">
        <v>1002</v>
      </c>
      <c r="H2303" t="s">
        <v>2263</v>
      </c>
      <c r="I2303" t="s">
        <v>7</v>
      </c>
      <c r="J2303">
        <v>1</v>
      </c>
      <c r="K2303">
        <v>2.99</v>
      </c>
      <c r="L2303" s="2">
        <v>41501</v>
      </c>
      <c r="M2303">
        <v>72000000000000</v>
      </c>
      <c r="N2303" t="s">
        <v>1256</v>
      </c>
      <c r="O2303">
        <v>6211252154</v>
      </c>
      <c r="P2303" s="2">
        <v>41501</v>
      </c>
      <c r="Q2303" t="s">
        <v>5</v>
      </c>
      <c r="R2303" t="s">
        <v>3</v>
      </c>
      <c r="S2303" t="s">
        <v>4</v>
      </c>
      <c r="T2303" t="s">
        <v>3</v>
      </c>
      <c r="U2303" t="s">
        <v>0</v>
      </c>
      <c r="V2303" t="s">
        <v>0</v>
      </c>
      <c r="W2303">
        <v>4.99</v>
      </c>
      <c r="X2303">
        <v>673532180</v>
      </c>
      <c r="Y2303" t="s">
        <v>0</v>
      </c>
      <c r="Z2303" t="s">
        <v>2</v>
      </c>
      <c r="AA2303" t="s">
        <v>999</v>
      </c>
      <c r="AB2303" t="s">
        <v>0</v>
      </c>
      <c r="AC2303" t="s">
        <v>0</v>
      </c>
      <c r="AD2303" t="s">
        <v>0</v>
      </c>
      <c r="AI2303" s="1" t="str">
        <f>CONCATENATE(MONTH(L2303),"/",1,"/",YEAR(L2303))</f>
        <v>8/1/2013</v>
      </c>
      <c r="AJ2303" s="1">
        <f>SUMIFS([1]Currency!A:A,[1]Currency!B:B,Sales!AI2303,[1]Currency!C:C,Sales!R2303)</f>
        <v>1</v>
      </c>
      <c r="AK2303" s="1">
        <f>AJ2303*J2303*K2303</f>
        <v>2.99</v>
      </c>
      <c r="AL2303" s="1" t="str">
        <f>VLOOKUP(S2303,[1]Region!A:B,2,FALSE)</f>
        <v>Brazil</v>
      </c>
      <c r="AM2303" s="1">
        <f>SUMIFS([1]Encoding!D:D,[1]Encoding!B:B,Sales!AL2303,[1]Encoding!A:A,Sales!C2303)</f>
        <v>0.2</v>
      </c>
      <c r="AN2303" s="1">
        <f>SUMIFS([1]Encoding!Q:Q,[1]Encoding!B:B,Sales!AL2303,[1]Encoding!A:A,Sales!C2303)</f>
        <v>4.8000000000000001E-2</v>
      </c>
      <c r="AO2303" s="1">
        <f>AK2303*(1-AN2303)</f>
        <v>2.8464800000000001</v>
      </c>
      <c r="AP2303" s="1">
        <f>AO2303*(1-AM2303)</f>
        <v>2.2771840000000001</v>
      </c>
    </row>
    <row r="2304" spans="1:42">
      <c r="A2304" t="s">
        <v>12</v>
      </c>
      <c r="B2304" t="s">
        <v>11</v>
      </c>
      <c r="C2304" t="s">
        <v>999</v>
      </c>
      <c r="D2304" t="s">
        <v>0</v>
      </c>
      <c r="E2304" t="s">
        <v>0</v>
      </c>
      <c r="F2304" t="s">
        <v>1003</v>
      </c>
      <c r="G2304" t="s">
        <v>1002</v>
      </c>
      <c r="H2304" t="s">
        <v>2263</v>
      </c>
      <c r="I2304" t="s">
        <v>7</v>
      </c>
      <c r="J2304">
        <v>1</v>
      </c>
      <c r="K2304">
        <v>2.99</v>
      </c>
      <c r="L2304" s="2">
        <v>41501</v>
      </c>
      <c r="M2304">
        <v>80000000000000</v>
      </c>
      <c r="N2304" t="s">
        <v>3049</v>
      </c>
      <c r="O2304">
        <v>5628081299</v>
      </c>
      <c r="P2304" s="2">
        <v>41501</v>
      </c>
      <c r="Q2304" t="s">
        <v>5</v>
      </c>
      <c r="R2304" t="s">
        <v>3</v>
      </c>
      <c r="S2304" t="s">
        <v>4</v>
      </c>
      <c r="T2304" t="s">
        <v>3</v>
      </c>
      <c r="U2304" t="s">
        <v>0</v>
      </c>
      <c r="V2304" t="s">
        <v>0</v>
      </c>
      <c r="W2304">
        <v>4.99</v>
      </c>
      <c r="X2304">
        <v>673532180</v>
      </c>
      <c r="Y2304" t="s">
        <v>0</v>
      </c>
      <c r="Z2304" t="s">
        <v>2</v>
      </c>
      <c r="AA2304" t="s">
        <v>999</v>
      </c>
      <c r="AB2304" t="s">
        <v>0</v>
      </c>
      <c r="AC2304" t="s">
        <v>0</v>
      </c>
      <c r="AD2304" t="s">
        <v>0</v>
      </c>
      <c r="AI2304" s="1" t="str">
        <f>CONCATENATE(MONTH(L2304),"/",1,"/",YEAR(L2304))</f>
        <v>8/1/2013</v>
      </c>
      <c r="AJ2304" s="1">
        <f>SUMIFS([1]Currency!A:A,[1]Currency!B:B,Sales!AI2304,[1]Currency!C:C,Sales!R2304)</f>
        <v>1</v>
      </c>
      <c r="AK2304" s="1">
        <f>AJ2304*J2304*K2304</f>
        <v>2.99</v>
      </c>
      <c r="AL2304" s="1" t="str">
        <f>VLOOKUP(S2304,[1]Region!A:B,2,FALSE)</f>
        <v>Brazil</v>
      </c>
      <c r="AM2304" s="1">
        <f>SUMIFS([1]Encoding!D:D,[1]Encoding!B:B,Sales!AL2304,[1]Encoding!A:A,Sales!C2304)</f>
        <v>0.2</v>
      </c>
      <c r="AN2304" s="1">
        <f>SUMIFS([1]Encoding!Q:Q,[1]Encoding!B:B,Sales!AL2304,[1]Encoding!A:A,Sales!C2304)</f>
        <v>4.8000000000000001E-2</v>
      </c>
      <c r="AO2304" s="1">
        <f>AK2304*(1-AN2304)</f>
        <v>2.8464800000000001</v>
      </c>
      <c r="AP2304" s="1">
        <f>AO2304*(1-AM2304)</f>
        <v>2.2771840000000001</v>
      </c>
    </row>
    <row r="2305" spans="1:42">
      <c r="A2305" t="s">
        <v>12</v>
      </c>
      <c r="B2305" t="s">
        <v>11</v>
      </c>
      <c r="C2305" t="s">
        <v>999</v>
      </c>
      <c r="D2305" t="s">
        <v>0</v>
      </c>
      <c r="E2305" t="s">
        <v>0</v>
      </c>
      <c r="F2305" t="s">
        <v>1003</v>
      </c>
      <c r="G2305" t="s">
        <v>1002</v>
      </c>
      <c r="H2305" t="s">
        <v>2263</v>
      </c>
      <c r="I2305" t="s">
        <v>7</v>
      </c>
      <c r="J2305">
        <v>1</v>
      </c>
      <c r="K2305">
        <v>2.99</v>
      </c>
      <c r="L2305" s="2">
        <v>41501</v>
      </c>
      <c r="M2305">
        <v>61000000000000</v>
      </c>
      <c r="N2305" t="s">
        <v>3048</v>
      </c>
      <c r="O2305">
        <v>5207489029</v>
      </c>
      <c r="P2305" s="2">
        <v>41501</v>
      </c>
      <c r="Q2305" t="s">
        <v>5</v>
      </c>
      <c r="R2305" t="s">
        <v>3</v>
      </c>
      <c r="S2305" t="s">
        <v>4</v>
      </c>
      <c r="T2305" t="s">
        <v>3</v>
      </c>
      <c r="U2305" t="s">
        <v>0</v>
      </c>
      <c r="V2305" t="s">
        <v>0</v>
      </c>
      <c r="W2305">
        <v>4.99</v>
      </c>
      <c r="X2305">
        <v>673532180</v>
      </c>
      <c r="Y2305" t="s">
        <v>0</v>
      </c>
      <c r="Z2305" t="s">
        <v>2</v>
      </c>
      <c r="AA2305" t="s">
        <v>999</v>
      </c>
      <c r="AB2305" t="s">
        <v>0</v>
      </c>
      <c r="AC2305" t="s">
        <v>0</v>
      </c>
      <c r="AD2305" t="s">
        <v>0</v>
      </c>
      <c r="AI2305" s="1" t="str">
        <f>CONCATENATE(MONTH(L2305),"/",1,"/",YEAR(L2305))</f>
        <v>8/1/2013</v>
      </c>
      <c r="AJ2305" s="1">
        <f>SUMIFS([1]Currency!A:A,[1]Currency!B:B,Sales!AI2305,[1]Currency!C:C,Sales!R2305)</f>
        <v>1</v>
      </c>
      <c r="AK2305" s="1">
        <f>AJ2305*J2305*K2305</f>
        <v>2.99</v>
      </c>
      <c r="AL2305" s="1" t="str">
        <f>VLOOKUP(S2305,[1]Region!A:B,2,FALSE)</f>
        <v>Brazil</v>
      </c>
      <c r="AM2305" s="1">
        <f>SUMIFS([1]Encoding!D:D,[1]Encoding!B:B,Sales!AL2305,[1]Encoding!A:A,Sales!C2305)</f>
        <v>0.2</v>
      </c>
      <c r="AN2305" s="1">
        <f>SUMIFS([1]Encoding!Q:Q,[1]Encoding!B:B,Sales!AL2305,[1]Encoding!A:A,Sales!C2305)</f>
        <v>4.8000000000000001E-2</v>
      </c>
      <c r="AO2305" s="1">
        <f>AK2305*(1-AN2305)</f>
        <v>2.8464800000000001</v>
      </c>
      <c r="AP2305" s="1">
        <f>AO2305*(1-AM2305)</f>
        <v>2.2771840000000001</v>
      </c>
    </row>
    <row r="2306" spans="1:42">
      <c r="A2306" t="s">
        <v>12</v>
      </c>
      <c r="B2306" t="s">
        <v>11</v>
      </c>
      <c r="C2306" t="s">
        <v>999</v>
      </c>
      <c r="D2306" t="s">
        <v>0</v>
      </c>
      <c r="E2306" t="s">
        <v>0</v>
      </c>
      <c r="F2306" t="s">
        <v>1003</v>
      </c>
      <c r="G2306" t="s">
        <v>1002</v>
      </c>
      <c r="H2306" t="s">
        <v>2263</v>
      </c>
      <c r="I2306" t="s">
        <v>7</v>
      </c>
      <c r="J2306">
        <v>1</v>
      </c>
      <c r="K2306">
        <v>2.99</v>
      </c>
      <c r="L2306" s="2">
        <v>41501</v>
      </c>
      <c r="M2306">
        <v>38000000000000</v>
      </c>
      <c r="N2306" t="s">
        <v>3047</v>
      </c>
      <c r="O2306">
        <v>1417220184</v>
      </c>
      <c r="P2306" s="2">
        <v>41501</v>
      </c>
      <c r="Q2306" t="s">
        <v>5</v>
      </c>
      <c r="R2306" t="s">
        <v>3</v>
      </c>
      <c r="S2306" t="s">
        <v>4</v>
      </c>
      <c r="T2306" t="s">
        <v>3</v>
      </c>
      <c r="U2306" t="s">
        <v>0</v>
      </c>
      <c r="V2306" t="s">
        <v>0</v>
      </c>
      <c r="W2306">
        <v>4.99</v>
      </c>
      <c r="X2306">
        <v>673532180</v>
      </c>
      <c r="Y2306" t="s">
        <v>0</v>
      </c>
      <c r="Z2306" t="s">
        <v>2</v>
      </c>
      <c r="AA2306" t="s">
        <v>999</v>
      </c>
      <c r="AB2306" t="s">
        <v>0</v>
      </c>
      <c r="AC2306" t="s">
        <v>0</v>
      </c>
      <c r="AD2306" t="s">
        <v>0</v>
      </c>
      <c r="AI2306" s="1" t="str">
        <f>CONCATENATE(MONTH(L2306),"/",1,"/",YEAR(L2306))</f>
        <v>8/1/2013</v>
      </c>
      <c r="AJ2306" s="1">
        <f>SUMIFS([1]Currency!A:A,[1]Currency!B:B,Sales!AI2306,[1]Currency!C:C,Sales!R2306)</f>
        <v>1</v>
      </c>
      <c r="AK2306" s="1">
        <f>AJ2306*J2306*K2306</f>
        <v>2.99</v>
      </c>
      <c r="AL2306" s="1" t="str">
        <f>VLOOKUP(S2306,[1]Region!A:B,2,FALSE)</f>
        <v>Brazil</v>
      </c>
      <c r="AM2306" s="1">
        <f>SUMIFS([1]Encoding!D:D,[1]Encoding!B:B,Sales!AL2306,[1]Encoding!A:A,Sales!C2306)</f>
        <v>0.2</v>
      </c>
      <c r="AN2306" s="1">
        <f>SUMIFS([1]Encoding!Q:Q,[1]Encoding!B:B,Sales!AL2306,[1]Encoding!A:A,Sales!C2306)</f>
        <v>4.8000000000000001E-2</v>
      </c>
      <c r="AO2306" s="1">
        <f>AK2306*(1-AN2306)</f>
        <v>2.8464800000000001</v>
      </c>
      <c r="AP2306" s="1">
        <f>AO2306*(1-AM2306)</f>
        <v>2.2771840000000001</v>
      </c>
    </row>
    <row r="2307" spans="1:42">
      <c r="A2307" t="s">
        <v>12</v>
      </c>
      <c r="B2307" t="s">
        <v>11</v>
      </c>
      <c r="C2307" t="s">
        <v>999</v>
      </c>
      <c r="D2307" t="s">
        <v>0</v>
      </c>
      <c r="E2307" t="s">
        <v>0</v>
      </c>
      <c r="F2307" t="s">
        <v>1003</v>
      </c>
      <c r="G2307" t="s">
        <v>1002</v>
      </c>
      <c r="H2307" t="s">
        <v>2263</v>
      </c>
      <c r="I2307" t="s">
        <v>7</v>
      </c>
      <c r="J2307">
        <v>1</v>
      </c>
      <c r="K2307">
        <v>2.99</v>
      </c>
      <c r="L2307" s="2">
        <v>41501</v>
      </c>
      <c r="M2307">
        <v>94000000000000</v>
      </c>
      <c r="N2307" t="s">
        <v>2192</v>
      </c>
      <c r="O2307">
        <v>8903862009</v>
      </c>
      <c r="P2307" s="2">
        <v>41501</v>
      </c>
      <c r="Q2307" t="s">
        <v>5</v>
      </c>
      <c r="R2307" t="s">
        <v>3</v>
      </c>
      <c r="S2307" t="s">
        <v>4</v>
      </c>
      <c r="T2307" t="s">
        <v>3</v>
      </c>
      <c r="U2307" t="s">
        <v>0</v>
      </c>
      <c r="V2307" t="s">
        <v>0</v>
      </c>
      <c r="W2307">
        <v>4.99</v>
      </c>
      <c r="X2307">
        <v>673532180</v>
      </c>
      <c r="Y2307" t="s">
        <v>0</v>
      </c>
      <c r="Z2307" t="s">
        <v>2</v>
      </c>
      <c r="AA2307" t="s">
        <v>999</v>
      </c>
      <c r="AB2307" t="s">
        <v>0</v>
      </c>
      <c r="AC2307" t="s">
        <v>0</v>
      </c>
      <c r="AD2307" t="s">
        <v>0</v>
      </c>
      <c r="AI2307" s="1" t="str">
        <f>CONCATENATE(MONTH(L2307),"/",1,"/",YEAR(L2307))</f>
        <v>8/1/2013</v>
      </c>
      <c r="AJ2307" s="1">
        <f>SUMIFS([1]Currency!A:A,[1]Currency!B:B,Sales!AI2307,[1]Currency!C:C,Sales!R2307)</f>
        <v>1</v>
      </c>
      <c r="AK2307" s="1">
        <f>AJ2307*J2307*K2307</f>
        <v>2.99</v>
      </c>
      <c r="AL2307" s="1" t="str">
        <f>VLOOKUP(S2307,[1]Region!A:B,2,FALSE)</f>
        <v>Brazil</v>
      </c>
      <c r="AM2307" s="1">
        <f>SUMIFS([1]Encoding!D:D,[1]Encoding!B:B,Sales!AL2307,[1]Encoding!A:A,Sales!C2307)</f>
        <v>0.2</v>
      </c>
      <c r="AN2307" s="1">
        <f>SUMIFS([1]Encoding!Q:Q,[1]Encoding!B:B,Sales!AL2307,[1]Encoding!A:A,Sales!C2307)</f>
        <v>4.8000000000000001E-2</v>
      </c>
      <c r="AO2307" s="1">
        <f>AK2307*(1-AN2307)</f>
        <v>2.8464800000000001</v>
      </c>
      <c r="AP2307" s="1">
        <f>AO2307*(1-AM2307)</f>
        <v>2.2771840000000001</v>
      </c>
    </row>
    <row r="2308" spans="1:42">
      <c r="A2308" t="s">
        <v>12</v>
      </c>
      <c r="B2308" t="s">
        <v>11</v>
      </c>
      <c r="C2308" t="s">
        <v>999</v>
      </c>
      <c r="D2308" t="s">
        <v>0</v>
      </c>
      <c r="E2308" t="s">
        <v>0</v>
      </c>
      <c r="F2308" t="s">
        <v>1003</v>
      </c>
      <c r="G2308" t="s">
        <v>1002</v>
      </c>
      <c r="H2308" t="s">
        <v>2263</v>
      </c>
      <c r="I2308" t="s">
        <v>7</v>
      </c>
      <c r="J2308">
        <v>1</v>
      </c>
      <c r="K2308">
        <v>2.99</v>
      </c>
      <c r="L2308" s="2">
        <v>41501</v>
      </c>
      <c r="M2308">
        <v>86000000000000</v>
      </c>
      <c r="N2308" t="s">
        <v>29</v>
      </c>
      <c r="O2308">
        <v>3404170214</v>
      </c>
      <c r="P2308" s="2">
        <v>41501</v>
      </c>
      <c r="Q2308" t="s">
        <v>5</v>
      </c>
      <c r="R2308" t="s">
        <v>3</v>
      </c>
      <c r="S2308" t="s">
        <v>4</v>
      </c>
      <c r="T2308" t="s">
        <v>3</v>
      </c>
      <c r="U2308" t="s">
        <v>0</v>
      </c>
      <c r="V2308" t="s">
        <v>0</v>
      </c>
      <c r="W2308">
        <v>4.99</v>
      </c>
      <c r="X2308">
        <v>673532180</v>
      </c>
      <c r="Y2308" t="s">
        <v>0</v>
      </c>
      <c r="Z2308" t="s">
        <v>2</v>
      </c>
      <c r="AA2308" t="s">
        <v>999</v>
      </c>
      <c r="AB2308" t="s">
        <v>0</v>
      </c>
      <c r="AC2308" t="s">
        <v>0</v>
      </c>
      <c r="AD2308" t="s">
        <v>0</v>
      </c>
      <c r="AI2308" s="1" t="str">
        <f>CONCATENATE(MONTH(L2308),"/",1,"/",YEAR(L2308))</f>
        <v>8/1/2013</v>
      </c>
      <c r="AJ2308" s="1">
        <f>SUMIFS([1]Currency!A:A,[1]Currency!B:B,Sales!AI2308,[1]Currency!C:C,Sales!R2308)</f>
        <v>1</v>
      </c>
      <c r="AK2308" s="1">
        <f>AJ2308*J2308*K2308</f>
        <v>2.99</v>
      </c>
      <c r="AL2308" s="1" t="str">
        <f>VLOOKUP(S2308,[1]Region!A:B,2,FALSE)</f>
        <v>Brazil</v>
      </c>
      <c r="AM2308" s="1">
        <f>SUMIFS([1]Encoding!D:D,[1]Encoding!B:B,Sales!AL2308,[1]Encoding!A:A,Sales!C2308)</f>
        <v>0.2</v>
      </c>
      <c r="AN2308" s="1">
        <f>SUMIFS([1]Encoding!Q:Q,[1]Encoding!B:B,Sales!AL2308,[1]Encoding!A:A,Sales!C2308)</f>
        <v>4.8000000000000001E-2</v>
      </c>
      <c r="AO2308" s="1">
        <f>AK2308*(1-AN2308)</f>
        <v>2.8464800000000001</v>
      </c>
      <c r="AP2308" s="1">
        <f>AO2308*(1-AM2308)</f>
        <v>2.2771840000000001</v>
      </c>
    </row>
    <row r="2309" spans="1:42">
      <c r="A2309" t="s">
        <v>12</v>
      </c>
      <c r="B2309" t="s">
        <v>11</v>
      </c>
      <c r="C2309" t="s">
        <v>999</v>
      </c>
      <c r="D2309" t="s">
        <v>0</v>
      </c>
      <c r="E2309" t="s">
        <v>0</v>
      </c>
      <c r="F2309" t="s">
        <v>1003</v>
      </c>
      <c r="G2309" t="s">
        <v>1002</v>
      </c>
      <c r="H2309" t="s">
        <v>2263</v>
      </c>
      <c r="I2309" t="s">
        <v>7</v>
      </c>
      <c r="J2309">
        <v>1</v>
      </c>
      <c r="K2309">
        <v>2.99</v>
      </c>
      <c r="L2309" s="2">
        <v>41501</v>
      </c>
      <c r="M2309">
        <v>22000000000000</v>
      </c>
      <c r="N2309" t="s">
        <v>3046</v>
      </c>
      <c r="O2309">
        <v>2112518529</v>
      </c>
      <c r="P2309" s="2">
        <v>41501</v>
      </c>
      <c r="Q2309" t="s">
        <v>5</v>
      </c>
      <c r="R2309" t="s">
        <v>3</v>
      </c>
      <c r="S2309" t="s">
        <v>4</v>
      </c>
      <c r="T2309" t="s">
        <v>3</v>
      </c>
      <c r="U2309" t="s">
        <v>0</v>
      </c>
      <c r="V2309" t="s">
        <v>0</v>
      </c>
      <c r="W2309">
        <v>4.99</v>
      </c>
      <c r="X2309">
        <v>673532180</v>
      </c>
      <c r="Y2309" t="s">
        <v>0</v>
      </c>
      <c r="Z2309" t="s">
        <v>2</v>
      </c>
      <c r="AA2309" t="s">
        <v>999</v>
      </c>
      <c r="AB2309" t="s">
        <v>0</v>
      </c>
      <c r="AC2309" t="s">
        <v>0</v>
      </c>
      <c r="AD2309" t="s">
        <v>0</v>
      </c>
      <c r="AI2309" s="1" t="str">
        <f>CONCATENATE(MONTH(L2309),"/",1,"/",YEAR(L2309))</f>
        <v>8/1/2013</v>
      </c>
      <c r="AJ2309" s="1">
        <f>SUMIFS([1]Currency!A:A,[1]Currency!B:B,Sales!AI2309,[1]Currency!C:C,Sales!R2309)</f>
        <v>1</v>
      </c>
      <c r="AK2309" s="1">
        <f>AJ2309*J2309*K2309</f>
        <v>2.99</v>
      </c>
      <c r="AL2309" s="1" t="str">
        <f>VLOOKUP(S2309,[1]Region!A:B,2,FALSE)</f>
        <v>Brazil</v>
      </c>
      <c r="AM2309" s="1">
        <f>SUMIFS([1]Encoding!D:D,[1]Encoding!B:B,Sales!AL2309,[1]Encoding!A:A,Sales!C2309)</f>
        <v>0.2</v>
      </c>
      <c r="AN2309" s="1">
        <f>SUMIFS([1]Encoding!Q:Q,[1]Encoding!B:B,Sales!AL2309,[1]Encoding!A:A,Sales!C2309)</f>
        <v>4.8000000000000001E-2</v>
      </c>
      <c r="AO2309" s="1">
        <f>AK2309*(1-AN2309)</f>
        <v>2.8464800000000001</v>
      </c>
      <c r="AP2309" s="1">
        <f>AO2309*(1-AM2309)</f>
        <v>2.2771840000000001</v>
      </c>
    </row>
    <row r="2310" spans="1:42">
      <c r="A2310" t="s">
        <v>12</v>
      </c>
      <c r="B2310" t="s">
        <v>11</v>
      </c>
      <c r="C2310" t="s">
        <v>999</v>
      </c>
      <c r="D2310" t="s">
        <v>0</v>
      </c>
      <c r="E2310" t="s">
        <v>0</v>
      </c>
      <c r="F2310" t="s">
        <v>1003</v>
      </c>
      <c r="G2310" t="s">
        <v>1002</v>
      </c>
      <c r="H2310" t="s">
        <v>2263</v>
      </c>
      <c r="I2310" t="s">
        <v>7</v>
      </c>
      <c r="J2310">
        <v>1</v>
      </c>
      <c r="K2310">
        <v>2.39</v>
      </c>
      <c r="L2310" s="2">
        <v>41501</v>
      </c>
      <c r="M2310">
        <v>32000000000000</v>
      </c>
      <c r="N2310" t="s">
        <v>3045</v>
      </c>
      <c r="O2310">
        <v>6675188209</v>
      </c>
      <c r="P2310" s="2">
        <v>41501</v>
      </c>
      <c r="Q2310" t="s">
        <v>5</v>
      </c>
      <c r="R2310" t="s">
        <v>3</v>
      </c>
      <c r="S2310" t="s">
        <v>4</v>
      </c>
      <c r="T2310" t="s">
        <v>3</v>
      </c>
      <c r="U2310" t="s">
        <v>0</v>
      </c>
      <c r="V2310" t="s">
        <v>0</v>
      </c>
      <c r="W2310">
        <v>3.99</v>
      </c>
      <c r="X2310">
        <v>673532180</v>
      </c>
      <c r="Y2310" t="s">
        <v>0</v>
      </c>
      <c r="Z2310" t="s">
        <v>15</v>
      </c>
      <c r="AA2310" t="s">
        <v>999</v>
      </c>
      <c r="AB2310" t="s">
        <v>0</v>
      </c>
      <c r="AC2310" t="s">
        <v>0</v>
      </c>
      <c r="AD2310" t="s">
        <v>0</v>
      </c>
      <c r="AI2310" s="1" t="str">
        <f>CONCATENATE(MONTH(L2310),"/",1,"/",YEAR(L2310))</f>
        <v>8/1/2013</v>
      </c>
      <c r="AJ2310" s="1">
        <f>SUMIFS([1]Currency!A:A,[1]Currency!B:B,Sales!AI2310,[1]Currency!C:C,Sales!R2310)</f>
        <v>1</v>
      </c>
      <c r="AK2310" s="1">
        <f>AJ2310*J2310*K2310</f>
        <v>2.39</v>
      </c>
      <c r="AL2310" s="1" t="str">
        <f>VLOOKUP(S2310,[1]Region!A:B,2,FALSE)</f>
        <v>Brazil</v>
      </c>
      <c r="AM2310" s="1">
        <f>SUMIFS([1]Encoding!D:D,[1]Encoding!B:B,Sales!AL2310,[1]Encoding!A:A,Sales!C2310)</f>
        <v>0.2</v>
      </c>
      <c r="AN2310" s="1">
        <f>SUMIFS([1]Encoding!Q:Q,[1]Encoding!B:B,Sales!AL2310,[1]Encoding!A:A,Sales!C2310)</f>
        <v>4.8000000000000001E-2</v>
      </c>
      <c r="AO2310" s="1">
        <f>AK2310*(1-AN2310)</f>
        <v>2.27528</v>
      </c>
      <c r="AP2310" s="1">
        <f>AO2310*(1-AM2310)</f>
        <v>1.8202240000000001</v>
      </c>
    </row>
    <row r="2311" spans="1:42">
      <c r="A2311" t="s">
        <v>12</v>
      </c>
      <c r="B2311" t="s">
        <v>11</v>
      </c>
      <c r="C2311" t="s">
        <v>999</v>
      </c>
      <c r="D2311" t="s">
        <v>0</v>
      </c>
      <c r="E2311" t="s">
        <v>0</v>
      </c>
      <c r="F2311" t="s">
        <v>1003</v>
      </c>
      <c r="G2311" t="s">
        <v>1002</v>
      </c>
      <c r="H2311" t="s">
        <v>2263</v>
      </c>
      <c r="I2311" t="s">
        <v>7</v>
      </c>
      <c r="J2311">
        <v>1</v>
      </c>
      <c r="K2311">
        <v>2.99</v>
      </c>
      <c r="L2311" s="2">
        <v>41501</v>
      </c>
      <c r="M2311">
        <v>36000000000000</v>
      </c>
      <c r="N2311" t="s">
        <v>3044</v>
      </c>
      <c r="O2311">
        <v>5083657504</v>
      </c>
      <c r="P2311" s="2">
        <v>41501</v>
      </c>
      <c r="Q2311" t="s">
        <v>5</v>
      </c>
      <c r="R2311" t="s">
        <v>3</v>
      </c>
      <c r="S2311" t="s">
        <v>4</v>
      </c>
      <c r="T2311" t="s">
        <v>3</v>
      </c>
      <c r="U2311" t="s">
        <v>0</v>
      </c>
      <c r="V2311" t="s">
        <v>0</v>
      </c>
      <c r="W2311">
        <v>4.99</v>
      </c>
      <c r="X2311">
        <v>673532180</v>
      </c>
      <c r="Y2311" t="s">
        <v>0</v>
      </c>
      <c r="Z2311" t="s">
        <v>2</v>
      </c>
      <c r="AA2311" t="s">
        <v>999</v>
      </c>
      <c r="AB2311" t="s">
        <v>0</v>
      </c>
      <c r="AC2311" t="s">
        <v>0</v>
      </c>
      <c r="AD2311" t="s">
        <v>0</v>
      </c>
      <c r="AI2311" s="1" t="str">
        <f>CONCATENATE(MONTH(L2311),"/",1,"/",YEAR(L2311))</f>
        <v>8/1/2013</v>
      </c>
      <c r="AJ2311" s="1">
        <f>SUMIFS([1]Currency!A:A,[1]Currency!B:B,Sales!AI2311,[1]Currency!C:C,Sales!R2311)</f>
        <v>1</v>
      </c>
      <c r="AK2311" s="1">
        <f>AJ2311*J2311*K2311</f>
        <v>2.99</v>
      </c>
      <c r="AL2311" s="1" t="str">
        <f>VLOOKUP(S2311,[1]Region!A:B,2,FALSE)</f>
        <v>Brazil</v>
      </c>
      <c r="AM2311" s="1">
        <f>SUMIFS([1]Encoding!D:D,[1]Encoding!B:B,Sales!AL2311,[1]Encoding!A:A,Sales!C2311)</f>
        <v>0.2</v>
      </c>
      <c r="AN2311" s="1">
        <f>SUMIFS([1]Encoding!Q:Q,[1]Encoding!B:B,Sales!AL2311,[1]Encoding!A:A,Sales!C2311)</f>
        <v>4.8000000000000001E-2</v>
      </c>
      <c r="AO2311" s="1">
        <f>AK2311*(1-AN2311)</f>
        <v>2.8464800000000001</v>
      </c>
      <c r="AP2311" s="1">
        <f>AO2311*(1-AM2311)</f>
        <v>2.2771840000000001</v>
      </c>
    </row>
    <row r="2312" spans="1:42">
      <c r="A2312" t="s">
        <v>12</v>
      </c>
      <c r="B2312" t="s">
        <v>11</v>
      </c>
      <c r="C2312" t="s">
        <v>999</v>
      </c>
      <c r="D2312" t="s">
        <v>0</v>
      </c>
      <c r="E2312" t="s">
        <v>0</v>
      </c>
      <c r="F2312" t="s">
        <v>1003</v>
      </c>
      <c r="G2312" t="s">
        <v>1002</v>
      </c>
      <c r="H2312" t="s">
        <v>2263</v>
      </c>
      <c r="I2312" t="s">
        <v>7</v>
      </c>
      <c r="J2312">
        <v>1</v>
      </c>
      <c r="K2312">
        <v>2.99</v>
      </c>
      <c r="L2312" s="2">
        <v>41501</v>
      </c>
      <c r="M2312">
        <v>39000000000000</v>
      </c>
      <c r="N2312" t="s">
        <v>3043</v>
      </c>
      <c r="O2312">
        <v>809803969</v>
      </c>
      <c r="P2312" s="2">
        <v>41501</v>
      </c>
      <c r="Q2312" t="s">
        <v>5</v>
      </c>
      <c r="R2312" t="s">
        <v>3</v>
      </c>
      <c r="S2312" t="s">
        <v>4</v>
      </c>
      <c r="T2312" t="s">
        <v>3</v>
      </c>
      <c r="U2312" t="s">
        <v>0</v>
      </c>
      <c r="V2312" t="s">
        <v>0</v>
      </c>
      <c r="W2312">
        <v>4.99</v>
      </c>
      <c r="X2312">
        <v>673532180</v>
      </c>
      <c r="Y2312" t="s">
        <v>0</v>
      </c>
      <c r="Z2312" t="s">
        <v>2</v>
      </c>
      <c r="AA2312" t="s">
        <v>999</v>
      </c>
      <c r="AB2312" t="s">
        <v>0</v>
      </c>
      <c r="AC2312" t="s">
        <v>0</v>
      </c>
      <c r="AD2312" t="s">
        <v>0</v>
      </c>
      <c r="AI2312" s="1" t="str">
        <f>CONCATENATE(MONTH(L2312),"/",1,"/",YEAR(L2312))</f>
        <v>8/1/2013</v>
      </c>
      <c r="AJ2312" s="1">
        <f>SUMIFS([1]Currency!A:A,[1]Currency!B:B,Sales!AI2312,[1]Currency!C:C,Sales!R2312)</f>
        <v>1</v>
      </c>
      <c r="AK2312" s="1">
        <f>AJ2312*J2312*K2312</f>
        <v>2.99</v>
      </c>
      <c r="AL2312" s="1" t="str">
        <f>VLOOKUP(S2312,[1]Region!A:B,2,FALSE)</f>
        <v>Brazil</v>
      </c>
      <c r="AM2312" s="1">
        <f>SUMIFS([1]Encoding!D:D,[1]Encoding!B:B,Sales!AL2312,[1]Encoding!A:A,Sales!C2312)</f>
        <v>0.2</v>
      </c>
      <c r="AN2312" s="1">
        <f>SUMIFS([1]Encoding!Q:Q,[1]Encoding!B:B,Sales!AL2312,[1]Encoding!A:A,Sales!C2312)</f>
        <v>4.8000000000000001E-2</v>
      </c>
      <c r="AO2312" s="1">
        <f>AK2312*(1-AN2312)</f>
        <v>2.8464800000000001</v>
      </c>
      <c r="AP2312" s="1">
        <f>AO2312*(1-AM2312)</f>
        <v>2.2771840000000001</v>
      </c>
    </row>
    <row r="2313" spans="1:42">
      <c r="A2313" t="s">
        <v>12</v>
      </c>
      <c r="B2313" t="s">
        <v>11</v>
      </c>
      <c r="C2313" t="s">
        <v>999</v>
      </c>
      <c r="D2313" t="s">
        <v>0</v>
      </c>
      <c r="E2313" t="s">
        <v>0</v>
      </c>
      <c r="F2313" t="s">
        <v>1003</v>
      </c>
      <c r="G2313" t="s">
        <v>1002</v>
      </c>
      <c r="H2313" t="s">
        <v>2263</v>
      </c>
      <c r="I2313" t="s">
        <v>7</v>
      </c>
      <c r="J2313">
        <v>1</v>
      </c>
      <c r="K2313">
        <v>2.99</v>
      </c>
      <c r="L2313" s="2">
        <v>41501</v>
      </c>
      <c r="M2313">
        <v>63000000000000</v>
      </c>
      <c r="N2313" t="s">
        <v>3042</v>
      </c>
      <c r="O2313">
        <v>5733132369</v>
      </c>
      <c r="P2313" s="2">
        <v>41501</v>
      </c>
      <c r="Q2313" t="s">
        <v>5</v>
      </c>
      <c r="R2313" t="s">
        <v>3</v>
      </c>
      <c r="S2313" t="s">
        <v>4</v>
      </c>
      <c r="T2313" t="s">
        <v>3</v>
      </c>
      <c r="U2313" t="s">
        <v>0</v>
      </c>
      <c r="V2313" t="s">
        <v>0</v>
      </c>
      <c r="W2313">
        <v>4.99</v>
      </c>
      <c r="X2313">
        <v>673532180</v>
      </c>
      <c r="Y2313" t="s">
        <v>0</v>
      </c>
      <c r="Z2313" t="s">
        <v>2</v>
      </c>
      <c r="AA2313" t="s">
        <v>999</v>
      </c>
      <c r="AB2313" t="s">
        <v>0</v>
      </c>
      <c r="AC2313" t="s">
        <v>0</v>
      </c>
      <c r="AD2313" t="s">
        <v>0</v>
      </c>
      <c r="AI2313" s="1" t="str">
        <f>CONCATENATE(MONTH(L2313),"/",1,"/",YEAR(L2313))</f>
        <v>8/1/2013</v>
      </c>
      <c r="AJ2313" s="1">
        <f>SUMIFS([1]Currency!A:A,[1]Currency!B:B,Sales!AI2313,[1]Currency!C:C,Sales!R2313)</f>
        <v>1</v>
      </c>
      <c r="AK2313" s="1">
        <f>AJ2313*J2313*K2313</f>
        <v>2.99</v>
      </c>
      <c r="AL2313" s="1" t="str">
        <f>VLOOKUP(S2313,[1]Region!A:B,2,FALSE)</f>
        <v>Brazil</v>
      </c>
      <c r="AM2313" s="1">
        <f>SUMIFS([1]Encoding!D:D,[1]Encoding!B:B,Sales!AL2313,[1]Encoding!A:A,Sales!C2313)</f>
        <v>0.2</v>
      </c>
      <c r="AN2313" s="1">
        <f>SUMIFS([1]Encoding!Q:Q,[1]Encoding!B:B,Sales!AL2313,[1]Encoding!A:A,Sales!C2313)</f>
        <v>4.8000000000000001E-2</v>
      </c>
      <c r="AO2313" s="1">
        <f>AK2313*(1-AN2313)</f>
        <v>2.8464800000000001</v>
      </c>
      <c r="AP2313" s="1">
        <f>AO2313*(1-AM2313)</f>
        <v>2.2771840000000001</v>
      </c>
    </row>
    <row r="2314" spans="1:42">
      <c r="A2314" t="s">
        <v>12</v>
      </c>
      <c r="B2314" t="s">
        <v>11</v>
      </c>
      <c r="C2314" t="s">
        <v>999</v>
      </c>
      <c r="D2314" t="s">
        <v>0</v>
      </c>
      <c r="E2314" t="s">
        <v>0</v>
      </c>
      <c r="F2314" t="s">
        <v>1003</v>
      </c>
      <c r="G2314" t="s">
        <v>1002</v>
      </c>
      <c r="H2314" t="s">
        <v>2263</v>
      </c>
      <c r="I2314" t="s">
        <v>7</v>
      </c>
      <c r="J2314">
        <v>1</v>
      </c>
      <c r="K2314">
        <v>2.39</v>
      </c>
      <c r="L2314" s="2">
        <v>41501</v>
      </c>
      <c r="M2314">
        <v>66000000000000</v>
      </c>
      <c r="N2314" t="s">
        <v>3041</v>
      </c>
      <c r="O2314">
        <v>5031640714</v>
      </c>
      <c r="P2314" s="2">
        <v>41501</v>
      </c>
      <c r="Q2314" t="s">
        <v>5</v>
      </c>
      <c r="R2314" t="s">
        <v>3</v>
      </c>
      <c r="S2314" t="s">
        <v>4</v>
      </c>
      <c r="T2314" t="s">
        <v>3</v>
      </c>
      <c r="U2314" t="s">
        <v>0</v>
      </c>
      <c r="V2314" t="s">
        <v>0</v>
      </c>
      <c r="W2314">
        <v>3.99</v>
      </c>
      <c r="X2314">
        <v>673532180</v>
      </c>
      <c r="Y2314" t="s">
        <v>0</v>
      </c>
      <c r="Z2314" t="s">
        <v>15</v>
      </c>
      <c r="AA2314" t="s">
        <v>999</v>
      </c>
      <c r="AB2314" t="s">
        <v>0</v>
      </c>
      <c r="AC2314" t="s">
        <v>0</v>
      </c>
      <c r="AD2314" t="s">
        <v>0</v>
      </c>
      <c r="AI2314" s="1" t="str">
        <f>CONCATENATE(MONTH(L2314),"/",1,"/",YEAR(L2314))</f>
        <v>8/1/2013</v>
      </c>
      <c r="AJ2314" s="1">
        <f>SUMIFS([1]Currency!A:A,[1]Currency!B:B,Sales!AI2314,[1]Currency!C:C,Sales!R2314)</f>
        <v>1</v>
      </c>
      <c r="AK2314" s="1">
        <f>AJ2314*J2314*K2314</f>
        <v>2.39</v>
      </c>
      <c r="AL2314" s="1" t="str">
        <f>VLOOKUP(S2314,[1]Region!A:B,2,FALSE)</f>
        <v>Brazil</v>
      </c>
      <c r="AM2314" s="1">
        <f>SUMIFS([1]Encoding!D:D,[1]Encoding!B:B,Sales!AL2314,[1]Encoding!A:A,Sales!C2314)</f>
        <v>0.2</v>
      </c>
      <c r="AN2314" s="1">
        <f>SUMIFS([1]Encoding!Q:Q,[1]Encoding!B:B,Sales!AL2314,[1]Encoding!A:A,Sales!C2314)</f>
        <v>4.8000000000000001E-2</v>
      </c>
      <c r="AO2314" s="1">
        <f>AK2314*(1-AN2314)</f>
        <v>2.27528</v>
      </c>
      <c r="AP2314" s="1">
        <f>AO2314*(1-AM2314)</f>
        <v>1.8202240000000001</v>
      </c>
    </row>
    <row r="2315" spans="1:42">
      <c r="A2315" t="s">
        <v>12</v>
      </c>
      <c r="B2315" t="s">
        <v>11</v>
      </c>
      <c r="C2315" t="s">
        <v>999</v>
      </c>
      <c r="D2315" t="s">
        <v>0</v>
      </c>
      <c r="E2315" t="s">
        <v>0</v>
      </c>
      <c r="F2315" t="s">
        <v>1003</v>
      </c>
      <c r="G2315" t="s">
        <v>1002</v>
      </c>
      <c r="H2315" t="s">
        <v>2263</v>
      </c>
      <c r="I2315" t="s">
        <v>7</v>
      </c>
      <c r="J2315">
        <v>1</v>
      </c>
      <c r="K2315">
        <v>2.99</v>
      </c>
      <c r="L2315" s="2">
        <v>41501</v>
      </c>
      <c r="M2315">
        <v>85000000000000</v>
      </c>
      <c r="N2315" t="s">
        <v>3040</v>
      </c>
      <c r="O2315">
        <v>2123594349</v>
      </c>
      <c r="P2315" s="2">
        <v>41501</v>
      </c>
      <c r="Q2315" t="s">
        <v>5</v>
      </c>
      <c r="R2315" t="s">
        <v>3</v>
      </c>
      <c r="S2315" t="s">
        <v>4</v>
      </c>
      <c r="T2315" t="s">
        <v>3</v>
      </c>
      <c r="U2315" t="s">
        <v>0</v>
      </c>
      <c r="V2315" t="s">
        <v>0</v>
      </c>
      <c r="W2315">
        <v>4.99</v>
      </c>
      <c r="X2315">
        <v>673532180</v>
      </c>
      <c r="Y2315" t="s">
        <v>0</v>
      </c>
      <c r="Z2315" t="s">
        <v>2</v>
      </c>
      <c r="AA2315" t="s">
        <v>999</v>
      </c>
      <c r="AB2315" t="s">
        <v>0</v>
      </c>
      <c r="AC2315" t="s">
        <v>0</v>
      </c>
      <c r="AD2315" t="s">
        <v>0</v>
      </c>
      <c r="AI2315" s="1" t="str">
        <f>CONCATENATE(MONTH(L2315),"/",1,"/",YEAR(L2315))</f>
        <v>8/1/2013</v>
      </c>
      <c r="AJ2315" s="1">
        <f>SUMIFS([1]Currency!A:A,[1]Currency!B:B,Sales!AI2315,[1]Currency!C:C,Sales!R2315)</f>
        <v>1</v>
      </c>
      <c r="AK2315" s="1">
        <f>AJ2315*J2315*K2315</f>
        <v>2.99</v>
      </c>
      <c r="AL2315" s="1" t="str">
        <f>VLOOKUP(S2315,[1]Region!A:B,2,FALSE)</f>
        <v>Brazil</v>
      </c>
      <c r="AM2315" s="1">
        <f>SUMIFS([1]Encoding!D:D,[1]Encoding!B:B,Sales!AL2315,[1]Encoding!A:A,Sales!C2315)</f>
        <v>0.2</v>
      </c>
      <c r="AN2315" s="1">
        <f>SUMIFS([1]Encoding!Q:Q,[1]Encoding!B:B,Sales!AL2315,[1]Encoding!A:A,Sales!C2315)</f>
        <v>4.8000000000000001E-2</v>
      </c>
      <c r="AO2315" s="1">
        <f>AK2315*(1-AN2315)</f>
        <v>2.8464800000000001</v>
      </c>
      <c r="AP2315" s="1">
        <f>AO2315*(1-AM2315)</f>
        <v>2.2771840000000001</v>
      </c>
    </row>
    <row r="2316" spans="1:42">
      <c r="A2316" t="s">
        <v>12</v>
      </c>
      <c r="B2316" t="s">
        <v>11</v>
      </c>
      <c r="C2316" t="s">
        <v>999</v>
      </c>
      <c r="D2316" t="s">
        <v>0</v>
      </c>
      <c r="E2316" t="s">
        <v>0</v>
      </c>
      <c r="F2316" t="s">
        <v>1003</v>
      </c>
      <c r="G2316" t="s">
        <v>1002</v>
      </c>
      <c r="H2316" t="s">
        <v>2263</v>
      </c>
      <c r="I2316" t="s">
        <v>7</v>
      </c>
      <c r="J2316">
        <v>1</v>
      </c>
      <c r="K2316">
        <v>2.99</v>
      </c>
      <c r="L2316" s="2">
        <v>41501</v>
      </c>
      <c r="M2316">
        <v>22000000000000</v>
      </c>
      <c r="N2316" t="s">
        <v>915</v>
      </c>
      <c r="O2316">
        <v>6836941239</v>
      </c>
      <c r="P2316" s="2">
        <v>41501</v>
      </c>
      <c r="Q2316" t="s">
        <v>5</v>
      </c>
      <c r="R2316" t="s">
        <v>3</v>
      </c>
      <c r="S2316" t="s">
        <v>4</v>
      </c>
      <c r="T2316" t="s">
        <v>3</v>
      </c>
      <c r="U2316" t="s">
        <v>0</v>
      </c>
      <c r="V2316" t="s">
        <v>0</v>
      </c>
      <c r="W2316">
        <v>4.99</v>
      </c>
      <c r="X2316">
        <v>673532180</v>
      </c>
      <c r="Y2316" t="s">
        <v>0</v>
      </c>
      <c r="Z2316" t="s">
        <v>2</v>
      </c>
      <c r="AA2316" t="s">
        <v>999</v>
      </c>
      <c r="AB2316" t="s">
        <v>0</v>
      </c>
      <c r="AC2316" t="s">
        <v>0</v>
      </c>
      <c r="AD2316" t="s">
        <v>0</v>
      </c>
      <c r="AI2316" s="1" t="str">
        <f>CONCATENATE(MONTH(L2316),"/",1,"/",YEAR(L2316))</f>
        <v>8/1/2013</v>
      </c>
      <c r="AJ2316" s="1">
        <f>SUMIFS([1]Currency!A:A,[1]Currency!B:B,Sales!AI2316,[1]Currency!C:C,Sales!R2316)</f>
        <v>1</v>
      </c>
      <c r="AK2316" s="1">
        <f>AJ2316*J2316*K2316</f>
        <v>2.99</v>
      </c>
      <c r="AL2316" s="1" t="str">
        <f>VLOOKUP(S2316,[1]Region!A:B,2,FALSE)</f>
        <v>Brazil</v>
      </c>
      <c r="AM2316" s="1">
        <f>SUMIFS([1]Encoding!D:D,[1]Encoding!B:B,Sales!AL2316,[1]Encoding!A:A,Sales!C2316)</f>
        <v>0.2</v>
      </c>
      <c r="AN2316" s="1">
        <f>SUMIFS([1]Encoding!Q:Q,[1]Encoding!B:B,Sales!AL2316,[1]Encoding!A:A,Sales!C2316)</f>
        <v>4.8000000000000001E-2</v>
      </c>
      <c r="AO2316" s="1">
        <f>AK2316*(1-AN2316)</f>
        <v>2.8464800000000001</v>
      </c>
      <c r="AP2316" s="1">
        <f>AO2316*(1-AM2316)</f>
        <v>2.2771840000000001</v>
      </c>
    </row>
    <row r="2317" spans="1:42">
      <c r="A2317" t="s">
        <v>12</v>
      </c>
      <c r="B2317" t="s">
        <v>11</v>
      </c>
      <c r="C2317" t="s">
        <v>999</v>
      </c>
      <c r="D2317" t="s">
        <v>0</v>
      </c>
      <c r="E2317" t="s">
        <v>0</v>
      </c>
      <c r="F2317" t="s">
        <v>1003</v>
      </c>
      <c r="G2317" t="s">
        <v>1002</v>
      </c>
      <c r="H2317" t="s">
        <v>2263</v>
      </c>
      <c r="I2317" t="s">
        <v>7</v>
      </c>
      <c r="J2317">
        <v>1</v>
      </c>
      <c r="K2317">
        <v>2.99</v>
      </c>
      <c r="L2317" s="2">
        <v>41501</v>
      </c>
      <c r="M2317">
        <v>64000000000000</v>
      </c>
      <c r="N2317" t="s">
        <v>3039</v>
      </c>
      <c r="O2317">
        <v>5908866519</v>
      </c>
      <c r="P2317" s="2">
        <v>41501</v>
      </c>
      <c r="Q2317" t="s">
        <v>5</v>
      </c>
      <c r="R2317" t="s">
        <v>3</v>
      </c>
      <c r="S2317" t="s">
        <v>4</v>
      </c>
      <c r="T2317" t="s">
        <v>3</v>
      </c>
      <c r="U2317" t="s">
        <v>0</v>
      </c>
      <c r="V2317" t="s">
        <v>0</v>
      </c>
      <c r="W2317">
        <v>4.99</v>
      </c>
      <c r="X2317">
        <v>673532180</v>
      </c>
      <c r="Y2317" t="s">
        <v>0</v>
      </c>
      <c r="Z2317" t="s">
        <v>2</v>
      </c>
      <c r="AA2317" t="s">
        <v>999</v>
      </c>
      <c r="AB2317" t="s">
        <v>0</v>
      </c>
      <c r="AC2317" t="s">
        <v>0</v>
      </c>
      <c r="AD2317" t="s">
        <v>0</v>
      </c>
      <c r="AI2317" s="1" t="str">
        <f>CONCATENATE(MONTH(L2317),"/",1,"/",YEAR(L2317))</f>
        <v>8/1/2013</v>
      </c>
      <c r="AJ2317" s="1">
        <f>SUMIFS([1]Currency!A:A,[1]Currency!B:B,Sales!AI2317,[1]Currency!C:C,Sales!R2317)</f>
        <v>1</v>
      </c>
      <c r="AK2317" s="1">
        <f>AJ2317*J2317*K2317</f>
        <v>2.99</v>
      </c>
      <c r="AL2317" s="1" t="str">
        <f>VLOOKUP(S2317,[1]Region!A:B,2,FALSE)</f>
        <v>Brazil</v>
      </c>
      <c r="AM2317" s="1">
        <f>SUMIFS([1]Encoding!D:D,[1]Encoding!B:B,Sales!AL2317,[1]Encoding!A:A,Sales!C2317)</f>
        <v>0.2</v>
      </c>
      <c r="AN2317" s="1">
        <f>SUMIFS([1]Encoding!Q:Q,[1]Encoding!B:B,Sales!AL2317,[1]Encoding!A:A,Sales!C2317)</f>
        <v>4.8000000000000001E-2</v>
      </c>
      <c r="AO2317" s="1">
        <f>AK2317*(1-AN2317)</f>
        <v>2.8464800000000001</v>
      </c>
      <c r="AP2317" s="1">
        <f>AO2317*(1-AM2317)</f>
        <v>2.2771840000000001</v>
      </c>
    </row>
    <row r="2318" spans="1:42">
      <c r="A2318" t="s">
        <v>12</v>
      </c>
      <c r="B2318" t="s">
        <v>11</v>
      </c>
      <c r="C2318" t="s">
        <v>999</v>
      </c>
      <c r="D2318" t="s">
        <v>0</v>
      </c>
      <c r="E2318" t="s">
        <v>0</v>
      </c>
      <c r="F2318" t="s">
        <v>1003</v>
      </c>
      <c r="G2318" t="s">
        <v>1002</v>
      </c>
      <c r="H2318" t="s">
        <v>2263</v>
      </c>
      <c r="I2318" t="s">
        <v>7</v>
      </c>
      <c r="J2318">
        <v>1</v>
      </c>
      <c r="K2318">
        <v>2.99</v>
      </c>
      <c r="L2318" s="2">
        <v>41501</v>
      </c>
      <c r="M2318">
        <v>90000000000000</v>
      </c>
      <c r="N2318" t="s">
        <v>3038</v>
      </c>
      <c r="O2318">
        <v>3188910979</v>
      </c>
      <c r="P2318" s="2">
        <v>41501</v>
      </c>
      <c r="Q2318" t="s">
        <v>5</v>
      </c>
      <c r="R2318" t="s">
        <v>3</v>
      </c>
      <c r="S2318" t="s">
        <v>4</v>
      </c>
      <c r="T2318" t="s">
        <v>3</v>
      </c>
      <c r="U2318" t="s">
        <v>0</v>
      </c>
      <c r="V2318" t="s">
        <v>0</v>
      </c>
      <c r="W2318">
        <v>4.99</v>
      </c>
      <c r="X2318">
        <v>673532180</v>
      </c>
      <c r="Y2318" t="s">
        <v>0</v>
      </c>
      <c r="Z2318" t="s">
        <v>2</v>
      </c>
      <c r="AA2318" t="s">
        <v>999</v>
      </c>
      <c r="AB2318" t="s">
        <v>0</v>
      </c>
      <c r="AC2318" t="s">
        <v>0</v>
      </c>
      <c r="AD2318" t="s">
        <v>0</v>
      </c>
      <c r="AI2318" s="1" t="str">
        <f>CONCATENATE(MONTH(L2318),"/",1,"/",YEAR(L2318))</f>
        <v>8/1/2013</v>
      </c>
      <c r="AJ2318" s="1">
        <f>SUMIFS([1]Currency!A:A,[1]Currency!B:B,Sales!AI2318,[1]Currency!C:C,Sales!R2318)</f>
        <v>1</v>
      </c>
      <c r="AK2318" s="1">
        <f>AJ2318*J2318*K2318</f>
        <v>2.99</v>
      </c>
      <c r="AL2318" s="1" t="str">
        <f>VLOOKUP(S2318,[1]Region!A:B,2,FALSE)</f>
        <v>Brazil</v>
      </c>
      <c r="AM2318" s="1">
        <f>SUMIFS([1]Encoding!D:D,[1]Encoding!B:B,Sales!AL2318,[1]Encoding!A:A,Sales!C2318)</f>
        <v>0.2</v>
      </c>
      <c r="AN2318" s="1">
        <f>SUMIFS([1]Encoding!Q:Q,[1]Encoding!B:B,Sales!AL2318,[1]Encoding!A:A,Sales!C2318)</f>
        <v>4.8000000000000001E-2</v>
      </c>
      <c r="AO2318" s="1">
        <f>AK2318*(1-AN2318)</f>
        <v>2.8464800000000001</v>
      </c>
      <c r="AP2318" s="1">
        <f>AO2318*(1-AM2318)</f>
        <v>2.2771840000000001</v>
      </c>
    </row>
    <row r="2319" spans="1:42">
      <c r="A2319" t="s">
        <v>12</v>
      </c>
      <c r="B2319" t="s">
        <v>11</v>
      </c>
      <c r="C2319" t="s">
        <v>999</v>
      </c>
      <c r="D2319" t="s">
        <v>0</v>
      </c>
      <c r="E2319" t="s">
        <v>0</v>
      </c>
      <c r="F2319" t="s">
        <v>1003</v>
      </c>
      <c r="G2319" t="s">
        <v>1002</v>
      </c>
      <c r="H2319" t="s">
        <v>2263</v>
      </c>
      <c r="I2319" t="s">
        <v>7</v>
      </c>
      <c r="J2319">
        <v>1</v>
      </c>
      <c r="K2319">
        <v>2.99</v>
      </c>
      <c r="L2319" s="2">
        <v>41501</v>
      </c>
      <c r="M2319">
        <v>78000000000000</v>
      </c>
      <c r="N2319" t="s">
        <v>3037</v>
      </c>
      <c r="O2319">
        <v>8785501984</v>
      </c>
      <c r="P2319" s="2">
        <v>41501</v>
      </c>
      <c r="Q2319" t="s">
        <v>5</v>
      </c>
      <c r="R2319" t="s">
        <v>3</v>
      </c>
      <c r="S2319" t="s">
        <v>4</v>
      </c>
      <c r="T2319" t="s">
        <v>3</v>
      </c>
      <c r="U2319" t="s">
        <v>0</v>
      </c>
      <c r="V2319" t="s">
        <v>0</v>
      </c>
      <c r="W2319">
        <v>4.99</v>
      </c>
      <c r="X2319">
        <v>673532180</v>
      </c>
      <c r="Y2319" t="s">
        <v>0</v>
      </c>
      <c r="Z2319" t="s">
        <v>2</v>
      </c>
      <c r="AA2319" t="s">
        <v>999</v>
      </c>
      <c r="AB2319" t="s">
        <v>0</v>
      </c>
      <c r="AC2319" t="s">
        <v>0</v>
      </c>
      <c r="AD2319" t="s">
        <v>0</v>
      </c>
      <c r="AI2319" s="1" t="str">
        <f>CONCATENATE(MONTH(L2319),"/",1,"/",YEAR(L2319))</f>
        <v>8/1/2013</v>
      </c>
      <c r="AJ2319" s="1">
        <f>SUMIFS([1]Currency!A:A,[1]Currency!B:B,Sales!AI2319,[1]Currency!C:C,Sales!R2319)</f>
        <v>1</v>
      </c>
      <c r="AK2319" s="1">
        <f>AJ2319*J2319*K2319</f>
        <v>2.99</v>
      </c>
      <c r="AL2319" s="1" t="str">
        <f>VLOOKUP(S2319,[1]Region!A:B,2,FALSE)</f>
        <v>Brazil</v>
      </c>
      <c r="AM2319" s="1">
        <f>SUMIFS([1]Encoding!D:D,[1]Encoding!B:B,Sales!AL2319,[1]Encoding!A:A,Sales!C2319)</f>
        <v>0.2</v>
      </c>
      <c r="AN2319" s="1">
        <f>SUMIFS([1]Encoding!Q:Q,[1]Encoding!B:B,Sales!AL2319,[1]Encoding!A:A,Sales!C2319)</f>
        <v>4.8000000000000001E-2</v>
      </c>
      <c r="AO2319" s="1">
        <f>AK2319*(1-AN2319)</f>
        <v>2.8464800000000001</v>
      </c>
      <c r="AP2319" s="1">
        <f>AO2319*(1-AM2319)</f>
        <v>2.2771840000000001</v>
      </c>
    </row>
    <row r="2320" spans="1:42">
      <c r="A2320" t="s">
        <v>12</v>
      </c>
      <c r="B2320" t="s">
        <v>11</v>
      </c>
      <c r="C2320" t="s">
        <v>999</v>
      </c>
      <c r="D2320" t="s">
        <v>0</v>
      </c>
      <c r="E2320" t="s">
        <v>0</v>
      </c>
      <c r="F2320" t="s">
        <v>1003</v>
      </c>
      <c r="G2320" t="s">
        <v>1002</v>
      </c>
      <c r="H2320" t="s">
        <v>2263</v>
      </c>
      <c r="I2320" t="s">
        <v>7</v>
      </c>
      <c r="J2320">
        <v>1</v>
      </c>
      <c r="K2320">
        <v>2.99</v>
      </c>
      <c r="L2320" s="2">
        <v>41501</v>
      </c>
      <c r="M2320">
        <v>73000000000000</v>
      </c>
      <c r="N2320" t="s">
        <v>29</v>
      </c>
      <c r="O2320">
        <v>9685331869</v>
      </c>
      <c r="P2320" s="2">
        <v>41501</v>
      </c>
      <c r="Q2320" t="s">
        <v>5</v>
      </c>
      <c r="R2320" t="s">
        <v>3</v>
      </c>
      <c r="S2320" t="s">
        <v>4</v>
      </c>
      <c r="T2320" t="s">
        <v>3</v>
      </c>
      <c r="U2320" t="s">
        <v>0</v>
      </c>
      <c r="V2320" t="s">
        <v>0</v>
      </c>
      <c r="W2320">
        <v>4.99</v>
      </c>
      <c r="X2320">
        <v>673532180</v>
      </c>
      <c r="Y2320" t="s">
        <v>0</v>
      </c>
      <c r="Z2320" t="s">
        <v>2</v>
      </c>
      <c r="AA2320" t="s">
        <v>999</v>
      </c>
      <c r="AB2320" t="s">
        <v>0</v>
      </c>
      <c r="AC2320" t="s">
        <v>0</v>
      </c>
      <c r="AD2320" t="s">
        <v>0</v>
      </c>
      <c r="AI2320" s="1" t="str">
        <f>CONCATENATE(MONTH(L2320),"/",1,"/",YEAR(L2320))</f>
        <v>8/1/2013</v>
      </c>
      <c r="AJ2320" s="1">
        <f>SUMIFS([1]Currency!A:A,[1]Currency!B:B,Sales!AI2320,[1]Currency!C:C,Sales!R2320)</f>
        <v>1</v>
      </c>
      <c r="AK2320" s="1">
        <f>AJ2320*J2320*K2320</f>
        <v>2.99</v>
      </c>
      <c r="AL2320" s="1" t="str">
        <f>VLOOKUP(S2320,[1]Region!A:B,2,FALSE)</f>
        <v>Brazil</v>
      </c>
      <c r="AM2320" s="1">
        <f>SUMIFS([1]Encoding!D:D,[1]Encoding!B:B,Sales!AL2320,[1]Encoding!A:A,Sales!C2320)</f>
        <v>0.2</v>
      </c>
      <c r="AN2320" s="1">
        <f>SUMIFS([1]Encoding!Q:Q,[1]Encoding!B:B,Sales!AL2320,[1]Encoding!A:A,Sales!C2320)</f>
        <v>4.8000000000000001E-2</v>
      </c>
      <c r="AO2320" s="1">
        <f>AK2320*(1-AN2320)</f>
        <v>2.8464800000000001</v>
      </c>
      <c r="AP2320" s="1">
        <f>AO2320*(1-AM2320)</f>
        <v>2.2771840000000001</v>
      </c>
    </row>
    <row r="2321" spans="1:42">
      <c r="A2321" t="s">
        <v>12</v>
      </c>
      <c r="B2321" t="s">
        <v>11</v>
      </c>
      <c r="C2321" t="s">
        <v>999</v>
      </c>
      <c r="D2321" t="s">
        <v>0</v>
      </c>
      <c r="E2321" t="s">
        <v>0</v>
      </c>
      <c r="F2321" t="s">
        <v>1003</v>
      </c>
      <c r="G2321" t="s">
        <v>1002</v>
      </c>
      <c r="H2321" t="s">
        <v>2263</v>
      </c>
      <c r="I2321" t="s">
        <v>7</v>
      </c>
      <c r="J2321">
        <v>1</v>
      </c>
      <c r="K2321">
        <v>2.99</v>
      </c>
      <c r="L2321" s="2">
        <v>41501</v>
      </c>
      <c r="M2321">
        <v>29000000000000</v>
      </c>
      <c r="N2321" t="s">
        <v>3036</v>
      </c>
      <c r="O2321">
        <v>62029634</v>
      </c>
      <c r="P2321" s="2">
        <v>41501</v>
      </c>
      <c r="Q2321" t="s">
        <v>5</v>
      </c>
      <c r="R2321" t="s">
        <v>3</v>
      </c>
      <c r="S2321" t="s">
        <v>4</v>
      </c>
      <c r="T2321" t="s">
        <v>3</v>
      </c>
      <c r="U2321" t="s">
        <v>0</v>
      </c>
      <c r="V2321" t="s">
        <v>0</v>
      </c>
      <c r="W2321">
        <v>4.99</v>
      </c>
      <c r="X2321">
        <v>673532180</v>
      </c>
      <c r="Y2321" t="s">
        <v>0</v>
      </c>
      <c r="Z2321" t="s">
        <v>2</v>
      </c>
      <c r="AA2321" t="s">
        <v>999</v>
      </c>
      <c r="AB2321" t="s">
        <v>0</v>
      </c>
      <c r="AC2321" t="s">
        <v>0</v>
      </c>
      <c r="AD2321" t="s">
        <v>0</v>
      </c>
      <c r="AI2321" s="1" t="str">
        <f>CONCATENATE(MONTH(L2321),"/",1,"/",YEAR(L2321))</f>
        <v>8/1/2013</v>
      </c>
      <c r="AJ2321" s="1">
        <f>SUMIFS([1]Currency!A:A,[1]Currency!B:B,Sales!AI2321,[1]Currency!C:C,Sales!R2321)</f>
        <v>1</v>
      </c>
      <c r="AK2321" s="1">
        <f>AJ2321*J2321*K2321</f>
        <v>2.99</v>
      </c>
      <c r="AL2321" s="1" t="str">
        <f>VLOOKUP(S2321,[1]Region!A:B,2,FALSE)</f>
        <v>Brazil</v>
      </c>
      <c r="AM2321" s="1">
        <f>SUMIFS([1]Encoding!D:D,[1]Encoding!B:B,Sales!AL2321,[1]Encoding!A:A,Sales!C2321)</f>
        <v>0.2</v>
      </c>
      <c r="AN2321" s="1">
        <f>SUMIFS([1]Encoding!Q:Q,[1]Encoding!B:B,Sales!AL2321,[1]Encoding!A:A,Sales!C2321)</f>
        <v>4.8000000000000001E-2</v>
      </c>
      <c r="AO2321" s="1">
        <f>AK2321*(1-AN2321)</f>
        <v>2.8464800000000001</v>
      </c>
      <c r="AP2321" s="1">
        <f>AO2321*(1-AM2321)</f>
        <v>2.2771840000000001</v>
      </c>
    </row>
    <row r="2322" spans="1:42">
      <c r="A2322" t="s">
        <v>12</v>
      </c>
      <c r="B2322" t="s">
        <v>11</v>
      </c>
      <c r="C2322" t="s">
        <v>999</v>
      </c>
      <c r="D2322" t="s">
        <v>0</v>
      </c>
      <c r="E2322" t="s">
        <v>0</v>
      </c>
      <c r="F2322" t="s">
        <v>1003</v>
      </c>
      <c r="G2322" t="s">
        <v>1002</v>
      </c>
      <c r="H2322" t="s">
        <v>2263</v>
      </c>
      <c r="I2322" t="s">
        <v>23</v>
      </c>
      <c r="J2322">
        <v>1</v>
      </c>
      <c r="K2322">
        <v>14</v>
      </c>
      <c r="L2322" s="2">
        <v>41501</v>
      </c>
      <c r="M2322">
        <v>27000000000000</v>
      </c>
      <c r="N2322" t="s">
        <v>3035</v>
      </c>
      <c r="O2322">
        <v>5557315759</v>
      </c>
      <c r="P2322" s="2">
        <v>41501</v>
      </c>
      <c r="Q2322" t="s">
        <v>5</v>
      </c>
      <c r="R2322" t="s">
        <v>3</v>
      </c>
      <c r="S2322" t="s">
        <v>4</v>
      </c>
      <c r="T2322" t="s">
        <v>3</v>
      </c>
      <c r="U2322" t="s">
        <v>0</v>
      </c>
      <c r="V2322" t="s">
        <v>0</v>
      </c>
      <c r="W2322">
        <v>19.989999999999998</v>
      </c>
      <c r="X2322">
        <v>673532180</v>
      </c>
      <c r="Y2322" t="s">
        <v>0</v>
      </c>
      <c r="Z2322" t="s">
        <v>2</v>
      </c>
      <c r="AA2322" t="s">
        <v>999</v>
      </c>
      <c r="AB2322" t="s">
        <v>0</v>
      </c>
      <c r="AC2322" t="s">
        <v>0</v>
      </c>
      <c r="AD2322" t="s">
        <v>0</v>
      </c>
      <c r="AI2322" s="1" t="str">
        <f>CONCATENATE(MONTH(L2322),"/",1,"/",YEAR(L2322))</f>
        <v>8/1/2013</v>
      </c>
      <c r="AJ2322" s="1">
        <f>SUMIFS([1]Currency!A:A,[1]Currency!B:B,Sales!AI2322,[1]Currency!C:C,Sales!R2322)</f>
        <v>1</v>
      </c>
      <c r="AK2322" s="1">
        <f>AJ2322*J2322*K2322</f>
        <v>14</v>
      </c>
      <c r="AL2322" s="1" t="str">
        <f>VLOOKUP(S2322,[1]Region!A:B,2,FALSE)</f>
        <v>Brazil</v>
      </c>
      <c r="AM2322" s="1">
        <f>SUMIFS([1]Encoding!D:D,[1]Encoding!B:B,Sales!AL2322,[1]Encoding!A:A,Sales!C2322)</f>
        <v>0.2</v>
      </c>
      <c r="AN2322" s="1">
        <f>SUMIFS([1]Encoding!Q:Q,[1]Encoding!B:B,Sales!AL2322,[1]Encoding!A:A,Sales!C2322)</f>
        <v>4.8000000000000001E-2</v>
      </c>
      <c r="AO2322" s="1">
        <f>AK2322*(1-AN2322)</f>
        <v>13.327999999999999</v>
      </c>
      <c r="AP2322" s="1">
        <f>AO2322*(1-AM2322)</f>
        <v>10.6624</v>
      </c>
    </row>
    <row r="2323" spans="1:42">
      <c r="A2323" t="s">
        <v>12</v>
      </c>
      <c r="B2323" t="s">
        <v>11</v>
      </c>
      <c r="C2323" t="s">
        <v>999</v>
      </c>
      <c r="D2323" t="s">
        <v>0</v>
      </c>
      <c r="E2323" t="s">
        <v>0</v>
      </c>
      <c r="F2323" t="s">
        <v>1003</v>
      </c>
      <c r="G2323" t="s">
        <v>1002</v>
      </c>
      <c r="H2323" t="s">
        <v>2263</v>
      </c>
      <c r="I2323" t="s">
        <v>23</v>
      </c>
      <c r="J2323">
        <v>1</v>
      </c>
      <c r="K2323">
        <v>14</v>
      </c>
      <c r="L2323" s="2">
        <v>41501</v>
      </c>
      <c r="M2323">
        <v>28000000000000</v>
      </c>
      <c r="N2323" t="s">
        <v>3034</v>
      </c>
      <c r="O2323">
        <v>2004099984</v>
      </c>
      <c r="P2323" s="2">
        <v>41501</v>
      </c>
      <c r="Q2323" t="s">
        <v>5</v>
      </c>
      <c r="R2323" t="s">
        <v>3</v>
      </c>
      <c r="S2323" t="s">
        <v>4</v>
      </c>
      <c r="T2323" t="s">
        <v>3</v>
      </c>
      <c r="U2323" t="s">
        <v>0</v>
      </c>
      <c r="V2323" t="s">
        <v>0</v>
      </c>
      <c r="W2323">
        <v>19.989999999999998</v>
      </c>
      <c r="X2323">
        <v>673532180</v>
      </c>
      <c r="Y2323" t="s">
        <v>0</v>
      </c>
      <c r="Z2323" t="s">
        <v>2</v>
      </c>
      <c r="AA2323" t="s">
        <v>999</v>
      </c>
      <c r="AB2323" t="s">
        <v>0</v>
      </c>
      <c r="AC2323" t="s">
        <v>0</v>
      </c>
      <c r="AD2323" t="s">
        <v>0</v>
      </c>
      <c r="AI2323" s="1" t="str">
        <f>CONCATENATE(MONTH(L2323),"/",1,"/",YEAR(L2323))</f>
        <v>8/1/2013</v>
      </c>
      <c r="AJ2323" s="1">
        <f>SUMIFS([1]Currency!A:A,[1]Currency!B:B,Sales!AI2323,[1]Currency!C:C,Sales!R2323)</f>
        <v>1</v>
      </c>
      <c r="AK2323" s="1">
        <f>AJ2323*J2323*K2323</f>
        <v>14</v>
      </c>
      <c r="AL2323" s="1" t="str">
        <f>VLOOKUP(S2323,[1]Region!A:B,2,FALSE)</f>
        <v>Brazil</v>
      </c>
      <c r="AM2323" s="1">
        <f>SUMIFS([1]Encoding!D:D,[1]Encoding!B:B,Sales!AL2323,[1]Encoding!A:A,Sales!C2323)</f>
        <v>0.2</v>
      </c>
      <c r="AN2323" s="1">
        <f>SUMIFS([1]Encoding!Q:Q,[1]Encoding!B:B,Sales!AL2323,[1]Encoding!A:A,Sales!C2323)</f>
        <v>4.8000000000000001E-2</v>
      </c>
      <c r="AO2323" s="1">
        <f>AK2323*(1-AN2323)</f>
        <v>13.327999999999999</v>
      </c>
      <c r="AP2323" s="1">
        <f>AO2323*(1-AM2323)</f>
        <v>10.6624</v>
      </c>
    </row>
    <row r="2324" spans="1:42">
      <c r="A2324" t="s">
        <v>12</v>
      </c>
      <c r="B2324" t="s">
        <v>11</v>
      </c>
      <c r="C2324" t="s">
        <v>999</v>
      </c>
      <c r="D2324" t="s">
        <v>0</v>
      </c>
      <c r="E2324" t="s">
        <v>0</v>
      </c>
      <c r="F2324" t="s">
        <v>1003</v>
      </c>
      <c r="G2324" t="s">
        <v>1002</v>
      </c>
      <c r="H2324" t="s">
        <v>2263</v>
      </c>
      <c r="I2324" t="s">
        <v>7</v>
      </c>
      <c r="J2324">
        <v>1</v>
      </c>
      <c r="K2324">
        <v>2.99</v>
      </c>
      <c r="L2324" s="2">
        <v>41501</v>
      </c>
      <c r="M2324">
        <v>67000000000000</v>
      </c>
      <c r="N2324" t="s">
        <v>3033</v>
      </c>
      <c r="O2324">
        <v>6872782634</v>
      </c>
      <c r="P2324" s="2">
        <v>41501</v>
      </c>
      <c r="Q2324" t="s">
        <v>5</v>
      </c>
      <c r="R2324" t="s">
        <v>3</v>
      </c>
      <c r="S2324" t="s">
        <v>4</v>
      </c>
      <c r="T2324" t="s">
        <v>3</v>
      </c>
      <c r="U2324" t="s">
        <v>0</v>
      </c>
      <c r="V2324" t="s">
        <v>0</v>
      </c>
      <c r="W2324">
        <v>4.99</v>
      </c>
      <c r="X2324">
        <v>673532180</v>
      </c>
      <c r="Y2324" t="s">
        <v>0</v>
      </c>
      <c r="Z2324" t="s">
        <v>2</v>
      </c>
      <c r="AA2324" t="s">
        <v>999</v>
      </c>
      <c r="AB2324" t="s">
        <v>0</v>
      </c>
      <c r="AC2324" t="s">
        <v>0</v>
      </c>
      <c r="AD2324" t="s">
        <v>0</v>
      </c>
      <c r="AI2324" s="1" t="str">
        <f>CONCATENATE(MONTH(L2324),"/",1,"/",YEAR(L2324))</f>
        <v>8/1/2013</v>
      </c>
      <c r="AJ2324" s="1">
        <f>SUMIFS([1]Currency!A:A,[1]Currency!B:B,Sales!AI2324,[1]Currency!C:C,Sales!R2324)</f>
        <v>1</v>
      </c>
      <c r="AK2324" s="1">
        <f>AJ2324*J2324*K2324</f>
        <v>2.99</v>
      </c>
      <c r="AL2324" s="1" t="str">
        <f>VLOOKUP(S2324,[1]Region!A:B,2,FALSE)</f>
        <v>Brazil</v>
      </c>
      <c r="AM2324" s="1">
        <f>SUMIFS([1]Encoding!D:D,[1]Encoding!B:B,Sales!AL2324,[1]Encoding!A:A,Sales!C2324)</f>
        <v>0.2</v>
      </c>
      <c r="AN2324" s="1">
        <f>SUMIFS([1]Encoding!Q:Q,[1]Encoding!B:B,Sales!AL2324,[1]Encoding!A:A,Sales!C2324)</f>
        <v>4.8000000000000001E-2</v>
      </c>
      <c r="AO2324" s="1">
        <f>AK2324*(1-AN2324)</f>
        <v>2.8464800000000001</v>
      </c>
      <c r="AP2324" s="1">
        <f>AO2324*(1-AM2324)</f>
        <v>2.2771840000000001</v>
      </c>
    </row>
    <row r="2325" spans="1:42">
      <c r="A2325" t="s">
        <v>12</v>
      </c>
      <c r="B2325" t="s">
        <v>11</v>
      </c>
      <c r="C2325" t="s">
        <v>999</v>
      </c>
      <c r="D2325" t="s">
        <v>0</v>
      </c>
      <c r="E2325" t="s">
        <v>0</v>
      </c>
      <c r="F2325" t="s">
        <v>1003</v>
      </c>
      <c r="G2325" t="s">
        <v>1002</v>
      </c>
      <c r="H2325" t="s">
        <v>2263</v>
      </c>
      <c r="I2325" t="s">
        <v>7</v>
      </c>
      <c r="J2325">
        <v>1</v>
      </c>
      <c r="K2325">
        <v>2.99</v>
      </c>
      <c r="L2325" s="2">
        <v>41501</v>
      </c>
      <c r="M2325">
        <v>60000000000000</v>
      </c>
      <c r="N2325" t="s">
        <v>2720</v>
      </c>
      <c r="O2325">
        <v>6976038914</v>
      </c>
      <c r="P2325" s="2">
        <v>41501</v>
      </c>
      <c r="Q2325" t="s">
        <v>5</v>
      </c>
      <c r="R2325" t="s">
        <v>3</v>
      </c>
      <c r="S2325" t="s">
        <v>4</v>
      </c>
      <c r="T2325" t="s">
        <v>3</v>
      </c>
      <c r="U2325" t="s">
        <v>0</v>
      </c>
      <c r="V2325" t="s">
        <v>0</v>
      </c>
      <c r="W2325">
        <v>4.99</v>
      </c>
      <c r="X2325">
        <v>673532180</v>
      </c>
      <c r="Y2325" t="s">
        <v>0</v>
      </c>
      <c r="Z2325" t="s">
        <v>2</v>
      </c>
      <c r="AA2325" t="s">
        <v>999</v>
      </c>
      <c r="AB2325" t="s">
        <v>0</v>
      </c>
      <c r="AC2325" t="s">
        <v>0</v>
      </c>
      <c r="AD2325" t="s">
        <v>0</v>
      </c>
      <c r="AI2325" s="1" t="str">
        <f>CONCATENATE(MONTH(L2325),"/",1,"/",YEAR(L2325))</f>
        <v>8/1/2013</v>
      </c>
      <c r="AJ2325" s="1">
        <f>SUMIFS([1]Currency!A:A,[1]Currency!B:B,Sales!AI2325,[1]Currency!C:C,Sales!R2325)</f>
        <v>1</v>
      </c>
      <c r="AK2325" s="1">
        <f>AJ2325*J2325*K2325</f>
        <v>2.99</v>
      </c>
      <c r="AL2325" s="1" t="str">
        <f>VLOOKUP(S2325,[1]Region!A:B,2,FALSE)</f>
        <v>Brazil</v>
      </c>
      <c r="AM2325" s="1">
        <f>SUMIFS([1]Encoding!D:D,[1]Encoding!B:B,Sales!AL2325,[1]Encoding!A:A,Sales!C2325)</f>
        <v>0.2</v>
      </c>
      <c r="AN2325" s="1">
        <f>SUMIFS([1]Encoding!Q:Q,[1]Encoding!B:B,Sales!AL2325,[1]Encoding!A:A,Sales!C2325)</f>
        <v>4.8000000000000001E-2</v>
      </c>
      <c r="AO2325" s="1">
        <f>AK2325*(1-AN2325)</f>
        <v>2.8464800000000001</v>
      </c>
      <c r="AP2325" s="1">
        <f>AO2325*(1-AM2325)</f>
        <v>2.2771840000000001</v>
      </c>
    </row>
    <row r="2326" spans="1:42">
      <c r="A2326" t="s">
        <v>12</v>
      </c>
      <c r="B2326" t="s">
        <v>11</v>
      </c>
      <c r="C2326" t="s">
        <v>999</v>
      </c>
      <c r="D2326" t="s">
        <v>0</v>
      </c>
      <c r="E2326" t="s">
        <v>0</v>
      </c>
      <c r="F2326" t="s">
        <v>1003</v>
      </c>
      <c r="G2326" t="s">
        <v>1002</v>
      </c>
      <c r="H2326" t="s">
        <v>2263</v>
      </c>
      <c r="I2326" t="s">
        <v>7</v>
      </c>
      <c r="J2326">
        <v>1</v>
      </c>
      <c r="K2326">
        <v>2.99</v>
      </c>
      <c r="L2326" s="2">
        <v>41501</v>
      </c>
      <c r="M2326">
        <v>87000000000000</v>
      </c>
      <c r="N2326" t="s">
        <v>1572</v>
      </c>
      <c r="O2326">
        <v>3110977894</v>
      </c>
      <c r="P2326" s="2">
        <v>41501</v>
      </c>
      <c r="Q2326" t="s">
        <v>5</v>
      </c>
      <c r="R2326" t="s">
        <v>3</v>
      </c>
      <c r="S2326" t="s">
        <v>4</v>
      </c>
      <c r="T2326" t="s">
        <v>3</v>
      </c>
      <c r="U2326" t="s">
        <v>0</v>
      </c>
      <c r="V2326" t="s">
        <v>0</v>
      </c>
      <c r="W2326">
        <v>4.99</v>
      </c>
      <c r="X2326">
        <v>673532180</v>
      </c>
      <c r="Y2326" t="s">
        <v>0</v>
      </c>
      <c r="Z2326" t="s">
        <v>2</v>
      </c>
      <c r="AA2326" t="s">
        <v>999</v>
      </c>
      <c r="AB2326" t="s">
        <v>0</v>
      </c>
      <c r="AC2326" t="s">
        <v>0</v>
      </c>
      <c r="AD2326" t="s">
        <v>0</v>
      </c>
      <c r="AI2326" s="1" t="str">
        <f>CONCATENATE(MONTH(L2326),"/",1,"/",YEAR(L2326))</f>
        <v>8/1/2013</v>
      </c>
      <c r="AJ2326" s="1">
        <f>SUMIFS([1]Currency!A:A,[1]Currency!B:B,Sales!AI2326,[1]Currency!C:C,Sales!R2326)</f>
        <v>1</v>
      </c>
      <c r="AK2326" s="1">
        <f>AJ2326*J2326*K2326</f>
        <v>2.99</v>
      </c>
      <c r="AL2326" s="1" t="str">
        <f>VLOOKUP(S2326,[1]Region!A:B,2,FALSE)</f>
        <v>Brazil</v>
      </c>
      <c r="AM2326" s="1">
        <f>SUMIFS([1]Encoding!D:D,[1]Encoding!B:B,Sales!AL2326,[1]Encoding!A:A,Sales!C2326)</f>
        <v>0.2</v>
      </c>
      <c r="AN2326" s="1">
        <f>SUMIFS([1]Encoding!Q:Q,[1]Encoding!B:B,Sales!AL2326,[1]Encoding!A:A,Sales!C2326)</f>
        <v>4.8000000000000001E-2</v>
      </c>
      <c r="AO2326" s="1">
        <f>AK2326*(1-AN2326)</f>
        <v>2.8464800000000001</v>
      </c>
      <c r="AP2326" s="1">
        <f>AO2326*(1-AM2326)</f>
        <v>2.2771840000000001</v>
      </c>
    </row>
    <row r="2327" spans="1:42">
      <c r="A2327" t="s">
        <v>12</v>
      </c>
      <c r="B2327" t="s">
        <v>11</v>
      </c>
      <c r="C2327" t="s">
        <v>999</v>
      </c>
      <c r="D2327" t="s">
        <v>0</v>
      </c>
      <c r="E2327" t="s">
        <v>0</v>
      </c>
      <c r="F2327" t="s">
        <v>1003</v>
      </c>
      <c r="G2327" t="s">
        <v>1002</v>
      </c>
      <c r="H2327" t="s">
        <v>2263</v>
      </c>
      <c r="I2327" t="s">
        <v>7</v>
      </c>
      <c r="J2327">
        <v>1</v>
      </c>
      <c r="K2327">
        <v>2.99</v>
      </c>
      <c r="L2327" s="2">
        <v>41501</v>
      </c>
      <c r="M2327">
        <v>96000000000000</v>
      </c>
      <c r="N2327" t="s">
        <v>3032</v>
      </c>
      <c r="O2327">
        <v>7529443899</v>
      </c>
      <c r="P2327" s="2">
        <v>41501</v>
      </c>
      <c r="Q2327" t="s">
        <v>5</v>
      </c>
      <c r="R2327" t="s">
        <v>3</v>
      </c>
      <c r="S2327" t="s">
        <v>4</v>
      </c>
      <c r="T2327" t="s">
        <v>3</v>
      </c>
      <c r="U2327" t="s">
        <v>0</v>
      </c>
      <c r="V2327" t="s">
        <v>0</v>
      </c>
      <c r="W2327">
        <v>4.99</v>
      </c>
      <c r="X2327">
        <v>673532180</v>
      </c>
      <c r="Y2327" t="s">
        <v>0</v>
      </c>
      <c r="Z2327" t="s">
        <v>2</v>
      </c>
      <c r="AA2327" t="s">
        <v>999</v>
      </c>
      <c r="AB2327" t="s">
        <v>0</v>
      </c>
      <c r="AC2327" t="s">
        <v>0</v>
      </c>
      <c r="AD2327" t="s">
        <v>0</v>
      </c>
      <c r="AI2327" s="1" t="str">
        <f>CONCATENATE(MONTH(L2327),"/",1,"/",YEAR(L2327))</f>
        <v>8/1/2013</v>
      </c>
      <c r="AJ2327" s="1">
        <f>SUMIFS([1]Currency!A:A,[1]Currency!B:B,Sales!AI2327,[1]Currency!C:C,Sales!R2327)</f>
        <v>1</v>
      </c>
      <c r="AK2327" s="1">
        <f>AJ2327*J2327*K2327</f>
        <v>2.99</v>
      </c>
      <c r="AL2327" s="1" t="str">
        <f>VLOOKUP(S2327,[1]Region!A:B,2,FALSE)</f>
        <v>Brazil</v>
      </c>
      <c r="AM2327" s="1">
        <f>SUMIFS([1]Encoding!D:D,[1]Encoding!B:B,Sales!AL2327,[1]Encoding!A:A,Sales!C2327)</f>
        <v>0.2</v>
      </c>
      <c r="AN2327" s="1">
        <f>SUMIFS([1]Encoding!Q:Q,[1]Encoding!B:B,Sales!AL2327,[1]Encoding!A:A,Sales!C2327)</f>
        <v>4.8000000000000001E-2</v>
      </c>
      <c r="AO2327" s="1">
        <f>AK2327*(1-AN2327)</f>
        <v>2.8464800000000001</v>
      </c>
      <c r="AP2327" s="1">
        <f>AO2327*(1-AM2327)</f>
        <v>2.2771840000000001</v>
      </c>
    </row>
    <row r="2328" spans="1:42">
      <c r="A2328" t="s">
        <v>12</v>
      </c>
      <c r="B2328" t="s">
        <v>11</v>
      </c>
      <c r="C2328" t="s">
        <v>999</v>
      </c>
      <c r="D2328" t="s">
        <v>0</v>
      </c>
      <c r="E2328" t="s">
        <v>0</v>
      </c>
      <c r="F2328" t="s">
        <v>1003</v>
      </c>
      <c r="G2328" t="s">
        <v>1002</v>
      </c>
      <c r="H2328" t="s">
        <v>2263</v>
      </c>
      <c r="I2328" t="s">
        <v>7</v>
      </c>
      <c r="J2328">
        <v>1</v>
      </c>
      <c r="K2328">
        <v>2.99</v>
      </c>
      <c r="L2328" s="2">
        <v>41502</v>
      </c>
      <c r="M2328">
        <v>66000000000000</v>
      </c>
      <c r="N2328" t="s">
        <v>3031</v>
      </c>
      <c r="O2328">
        <v>5077400389</v>
      </c>
      <c r="P2328" s="2">
        <v>41502</v>
      </c>
      <c r="Q2328" t="s">
        <v>5</v>
      </c>
      <c r="R2328" t="s">
        <v>3</v>
      </c>
      <c r="S2328" t="s">
        <v>4</v>
      </c>
      <c r="T2328" t="s">
        <v>3</v>
      </c>
      <c r="U2328" t="s">
        <v>0</v>
      </c>
      <c r="V2328" t="s">
        <v>0</v>
      </c>
      <c r="W2328">
        <v>4.99</v>
      </c>
      <c r="X2328">
        <v>673532180</v>
      </c>
      <c r="Y2328" t="s">
        <v>0</v>
      </c>
      <c r="Z2328" t="s">
        <v>2</v>
      </c>
      <c r="AA2328" t="s">
        <v>999</v>
      </c>
      <c r="AB2328" t="s">
        <v>0</v>
      </c>
      <c r="AC2328" t="s">
        <v>0</v>
      </c>
      <c r="AD2328" t="s">
        <v>0</v>
      </c>
      <c r="AI2328" s="1" t="str">
        <f>CONCATENATE(MONTH(L2328),"/",1,"/",YEAR(L2328))</f>
        <v>8/1/2013</v>
      </c>
      <c r="AJ2328" s="1">
        <f>SUMIFS([1]Currency!A:A,[1]Currency!B:B,Sales!AI2328,[1]Currency!C:C,Sales!R2328)</f>
        <v>1</v>
      </c>
      <c r="AK2328" s="1">
        <f>AJ2328*J2328*K2328</f>
        <v>2.99</v>
      </c>
      <c r="AL2328" s="1" t="str">
        <f>VLOOKUP(S2328,[1]Region!A:B,2,FALSE)</f>
        <v>Brazil</v>
      </c>
      <c r="AM2328" s="1">
        <f>SUMIFS([1]Encoding!D:D,[1]Encoding!B:B,Sales!AL2328,[1]Encoding!A:A,Sales!C2328)</f>
        <v>0.2</v>
      </c>
      <c r="AN2328" s="1">
        <f>SUMIFS([1]Encoding!Q:Q,[1]Encoding!B:B,Sales!AL2328,[1]Encoding!A:A,Sales!C2328)</f>
        <v>4.8000000000000001E-2</v>
      </c>
      <c r="AO2328" s="1">
        <f>AK2328*(1-AN2328)</f>
        <v>2.8464800000000001</v>
      </c>
      <c r="AP2328" s="1">
        <f>AO2328*(1-AM2328)</f>
        <v>2.2771840000000001</v>
      </c>
    </row>
    <row r="2329" spans="1:42">
      <c r="A2329" t="s">
        <v>12</v>
      </c>
      <c r="B2329" t="s">
        <v>11</v>
      </c>
      <c r="C2329" t="s">
        <v>999</v>
      </c>
      <c r="D2329" t="s">
        <v>0</v>
      </c>
      <c r="E2329" t="s">
        <v>0</v>
      </c>
      <c r="F2329" t="s">
        <v>1003</v>
      </c>
      <c r="G2329" t="s">
        <v>1002</v>
      </c>
      <c r="H2329" t="s">
        <v>2263</v>
      </c>
      <c r="I2329" t="s">
        <v>7</v>
      </c>
      <c r="J2329">
        <v>1</v>
      </c>
      <c r="K2329">
        <v>2.99</v>
      </c>
      <c r="L2329" s="2">
        <v>41502</v>
      </c>
      <c r="M2329">
        <v>38000000000000</v>
      </c>
      <c r="N2329" t="s">
        <v>3030</v>
      </c>
      <c r="O2329">
        <v>5283776524</v>
      </c>
      <c r="P2329" s="2">
        <v>41502</v>
      </c>
      <c r="Q2329" t="s">
        <v>5</v>
      </c>
      <c r="R2329" t="s">
        <v>3</v>
      </c>
      <c r="S2329" t="s">
        <v>4</v>
      </c>
      <c r="T2329" t="s">
        <v>3</v>
      </c>
      <c r="U2329" t="s">
        <v>0</v>
      </c>
      <c r="V2329" t="s">
        <v>0</v>
      </c>
      <c r="W2329">
        <v>4.99</v>
      </c>
      <c r="X2329">
        <v>673532180</v>
      </c>
      <c r="Y2329" t="s">
        <v>0</v>
      </c>
      <c r="Z2329" t="s">
        <v>2</v>
      </c>
      <c r="AA2329" t="s">
        <v>999</v>
      </c>
      <c r="AB2329" t="s">
        <v>0</v>
      </c>
      <c r="AC2329" t="s">
        <v>0</v>
      </c>
      <c r="AD2329" t="s">
        <v>0</v>
      </c>
      <c r="AI2329" s="1" t="str">
        <f>CONCATENATE(MONTH(L2329),"/",1,"/",YEAR(L2329))</f>
        <v>8/1/2013</v>
      </c>
      <c r="AJ2329" s="1">
        <f>SUMIFS([1]Currency!A:A,[1]Currency!B:B,Sales!AI2329,[1]Currency!C:C,Sales!R2329)</f>
        <v>1</v>
      </c>
      <c r="AK2329" s="1">
        <f>AJ2329*J2329*K2329</f>
        <v>2.99</v>
      </c>
      <c r="AL2329" s="1" t="str">
        <f>VLOOKUP(S2329,[1]Region!A:B,2,FALSE)</f>
        <v>Brazil</v>
      </c>
      <c r="AM2329" s="1">
        <f>SUMIFS([1]Encoding!D:D,[1]Encoding!B:B,Sales!AL2329,[1]Encoding!A:A,Sales!C2329)</f>
        <v>0.2</v>
      </c>
      <c r="AN2329" s="1">
        <f>SUMIFS([1]Encoding!Q:Q,[1]Encoding!B:B,Sales!AL2329,[1]Encoding!A:A,Sales!C2329)</f>
        <v>4.8000000000000001E-2</v>
      </c>
      <c r="AO2329" s="1">
        <f>AK2329*(1-AN2329)</f>
        <v>2.8464800000000001</v>
      </c>
      <c r="AP2329" s="1">
        <f>AO2329*(1-AM2329)</f>
        <v>2.2771840000000001</v>
      </c>
    </row>
    <row r="2330" spans="1:42">
      <c r="A2330" t="s">
        <v>12</v>
      </c>
      <c r="B2330" t="s">
        <v>11</v>
      </c>
      <c r="C2330" t="s">
        <v>999</v>
      </c>
      <c r="D2330" t="s">
        <v>0</v>
      </c>
      <c r="E2330" t="s">
        <v>0</v>
      </c>
      <c r="F2330" t="s">
        <v>1003</v>
      </c>
      <c r="G2330" t="s">
        <v>1002</v>
      </c>
      <c r="H2330" t="s">
        <v>2263</v>
      </c>
      <c r="I2330" t="s">
        <v>7</v>
      </c>
      <c r="J2330">
        <v>1</v>
      </c>
      <c r="K2330">
        <v>2.99</v>
      </c>
      <c r="L2330" s="2">
        <v>41502</v>
      </c>
      <c r="M2330">
        <v>28000000000000</v>
      </c>
      <c r="N2330" t="s">
        <v>3029</v>
      </c>
      <c r="O2330">
        <v>2038595374</v>
      </c>
      <c r="P2330" s="2">
        <v>41502</v>
      </c>
      <c r="Q2330" t="s">
        <v>5</v>
      </c>
      <c r="R2330" t="s">
        <v>3</v>
      </c>
      <c r="S2330" t="s">
        <v>4</v>
      </c>
      <c r="T2330" t="s">
        <v>3</v>
      </c>
      <c r="U2330" t="s">
        <v>0</v>
      </c>
      <c r="V2330" t="s">
        <v>0</v>
      </c>
      <c r="W2330">
        <v>4.99</v>
      </c>
      <c r="X2330">
        <v>673532180</v>
      </c>
      <c r="Y2330" t="s">
        <v>0</v>
      </c>
      <c r="Z2330" t="s">
        <v>2</v>
      </c>
      <c r="AA2330" t="s">
        <v>999</v>
      </c>
      <c r="AB2330" t="s">
        <v>0</v>
      </c>
      <c r="AC2330" t="s">
        <v>0</v>
      </c>
      <c r="AD2330" t="s">
        <v>0</v>
      </c>
      <c r="AI2330" s="1" t="str">
        <f>CONCATENATE(MONTH(L2330),"/",1,"/",YEAR(L2330))</f>
        <v>8/1/2013</v>
      </c>
      <c r="AJ2330" s="1">
        <f>SUMIFS([1]Currency!A:A,[1]Currency!B:B,Sales!AI2330,[1]Currency!C:C,Sales!R2330)</f>
        <v>1</v>
      </c>
      <c r="AK2330" s="1">
        <f>AJ2330*J2330*K2330</f>
        <v>2.99</v>
      </c>
      <c r="AL2330" s="1" t="str">
        <f>VLOOKUP(S2330,[1]Region!A:B,2,FALSE)</f>
        <v>Brazil</v>
      </c>
      <c r="AM2330" s="1">
        <f>SUMIFS([1]Encoding!D:D,[1]Encoding!B:B,Sales!AL2330,[1]Encoding!A:A,Sales!C2330)</f>
        <v>0.2</v>
      </c>
      <c r="AN2330" s="1">
        <f>SUMIFS([1]Encoding!Q:Q,[1]Encoding!B:B,Sales!AL2330,[1]Encoding!A:A,Sales!C2330)</f>
        <v>4.8000000000000001E-2</v>
      </c>
      <c r="AO2330" s="1">
        <f>AK2330*(1-AN2330)</f>
        <v>2.8464800000000001</v>
      </c>
      <c r="AP2330" s="1">
        <f>AO2330*(1-AM2330)</f>
        <v>2.2771840000000001</v>
      </c>
    </row>
    <row r="2331" spans="1:42">
      <c r="A2331" t="s">
        <v>12</v>
      </c>
      <c r="B2331" t="s">
        <v>11</v>
      </c>
      <c r="C2331" t="s">
        <v>999</v>
      </c>
      <c r="D2331" t="s">
        <v>0</v>
      </c>
      <c r="E2331" t="s">
        <v>0</v>
      </c>
      <c r="F2331" t="s">
        <v>1003</v>
      </c>
      <c r="G2331" t="s">
        <v>1002</v>
      </c>
      <c r="H2331" t="s">
        <v>2263</v>
      </c>
      <c r="I2331" t="s">
        <v>7</v>
      </c>
      <c r="J2331">
        <v>1</v>
      </c>
      <c r="K2331">
        <v>2.99</v>
      </c>
      <c r="L2331" s="2">
        <v>41502</v>
      </c>
      <c r="M2331">
        <v>80000000000000</v>
      </c>
      <c r="N2331" t="s">
        <v>3028</v>
      </c>
      <c r="O2331">
        <v>2816420824</v>
      </c>
      <c r="P2331" s="2">
        <v>41502</v>
      </c>
      <c r="Q2331" t="s">
        <v>5</v>
      </c>
      <c r="R2331" t="s">
        <v>3</v>
      </c>
      <c r="S2331" t="s">
        <v>4</v>
      </c>
      <c r="T2331" t="s">
        <v>3</v>
      </c>
      <c r="U2331" t="s">
        <v>0</v>
      </c>
      <c r="V2331" t="s">
        <v>0</v>
      </c>
      <c r="W2331">
        <v>4.99</v>
      </c>
      <c r="X2331">
        <v>673532180</v>
      </c>
      <c r="Y2331" t="s">
        <v>0</v>
      </c>
      <c r="Z2331" t="s">
        <v>2</v>
      </c>
      <c r="AA2331" t="s">
        <v>999</v>
      </c>
      <c r="AB2331" t="s">
        <v>0</v>
      </c>
      <c r="AC2331" t="s">
        <v>0</v>
      </c>
      <c r="AD2331" t="s">
        <v>0</v>
      </c>
      <c r="AI2331" s="1" t="str">
        <f>CONCATENATE(MONTH(L2331),"/",1,"/",YEAR(L2331))</f>
        <v>8/1/2013</v>
      </c>
      <c r="AJ2331" s="1">
        <f>SUMIFS([1]Currency!A:A,[1]Currency!B:B,Sales!AI2331,[1]Currency!C:C,Sales!R2331)</f>
        <v>1</v>
      </c>
      <c r="AK2331" s="1">
        <f>AJ2331*J2331*K2331</f>
        <v>2.99</v>
      </c>
      <c r="AL2331" s="1" t="str">
        <f>VLOOKUP(S2331,[1]Region!A:B,2,FALSE)</f>
        <v>Brazil</v>
      </c>
      <c r="AM2331" s="1">
        <f>SUMIFS([1]Encoding!D:D,[1]Encoding!B:B,Sales!AL2331,[1]Encoding!A:A,Sales!C2331)</f>
        <v>0.2</v>
      </c>
      <c r="AN2331" s="1">
        <f>SUMIFS([1]Encoding!Q:Q,[1]Encoding!B:B,Sales!AL2331,[1]Encoding!A:A,Sales!C2331)</f>
        <v>4.8000000000000001E-2</v>
      </c>
      <c r="AO2331" s="1">
        <f>AK2331*(1-AN2331)</f>
        <v>2.8464800000000001</v>
      </c>
      <c r="AP2331" s="1">
        <f>AO2331*(1-AM2331)</f>
        <v>2.2771840000000001</v>
      </c>
    </row>
    <row r="2332" spans="1:42">
      <c r="A2332" t="s">
        <v>12</v>
      </c>
      <c r="B2332" t="s">
        <v>11</v>
      </c>
      <c r="C2332" t="s">
        <v>999</v>
      </c>
      <c r="D2332" t="s">
        <v>0</v>
      </c>
      <c r="E2332" t="s">
        <v>0</v>
      </c>
      <c r="F2332" t="s">
        <v>1003</v>
      </c>
      <c r="G2332" t="s">
        <v>1002</v>
      </c>
      <c r="H2332" t="s">
        <v>2263</v>
      </c>
      <c r="I2332" t="s">
        <v>7</v>
      </c>
      <c r="J2332">
        <v>1</v>
      </c>
      <c r="K2332">
        <v>2.99</v>
      </c>
      <c r="L2332" s="2">
        <v>41502</v>
      </c>
      <c r="M2332">
        <v>85000000000000</v>
      </c>
      <c r="N2332" t="s">
        <v>75</v>
      </c>
      <c r="O2332">
        <v>2213936169</v>
      </c>
      <c r="P2332" s="2">
        <v>41502</v>
      </c>
      <c r="Q2332" t="s">
        <v>5</v>
      </c>
      <c r="R2332" t="s">
        <v>3</v>
      </c>
      <c r="S2332" t="s">
        <v>4</v>
      </c>
      <c r="T2332" t="s">
        <v>3</v>
      </c>
      <c r="U2332" t="s">
        <v>0</v>
      </c>
      <c r="V2332" t="s">
        <v>0</v>
      </c>
      <c r="W2332">
        <v>4.99</v>
      </c>
      <c r="X2332">
        <v>673532180</v>
      </c>
      <c r="Y2332" t="s">
        <v>0</v>
      </c>
      <c r="Z2332" t="s">
        <v>2</v>
      </c>
      <c r="AA2332" t="s">
        <v>999</v>
      </c>
      <c r="AB2332" t="s">
        <v>0</v>
      </c>
      <c r="AC2332" t="s">
        <v>0</v>
      </c>
      <c r="AD2332" t="s">
        <v>0</v>
      </c>
      <c r="AI2332" s="1" t="str">
        <f>CONCATENATE(MONTH(L2332),"/",1,"/",YEAR(L2332))</f>
        <v>8/1/2013</v>
      </c>
      <c r="AJ2332" s="1">
        <f>SUMIFS([1]Currency!A:A,[1]Currency!B:B,Sales!AI2332,[1]Currency!C:C,Sales!R2332)</f>
        <v>1</v>
      </c>
      <c r="AK2332" s="1">
        <f>AJ2332*J2332*K2332</f>
        <v>2.99</v>
      </c>
      <c r="AL2332" s="1" t="str">
        <f>VLOOKUP(S2332,[1]Region!A:B,2,FALSE)</f>
        <v>Brazil</v>
      </c>
      <c r="AM2332" s="1">
        <f>SUMIFS([1]Encoding!D:D,[1]Encoding!B:B,Sales!AL2332,[1]Encoding!A:A,Sales!C2332)</f>
        <v>0.2</v>
      </c>
      <c r="AN2332" s="1">
        <f>SUMIFS([1]Encoding!Q:Q,[1]Encoding!B:B,Sales!AL2332,[1]Encoding!A:A,Sales!C2332)</f>
        <v>4.8000000000000001E-2</v>
      </c>
      <c r="AO2332" s="1">
        <f>AK2332*(1-AN2332)</f>
        <v>2.8464800000000001</v>
      </c>
      <c r="AP2332" s="1">
        <f>AO2332*(1-AM2332)</f>
        <v>2.2771840000000001</v>
      </c>
    </row>
    <row r="2333" spans="1:42">
      <c r="A2333" t="s">
        <v>12</v>
      </c>
      <c r="B2333" t="s">
        <v>11</v>
      </c>
      <c r="C2333" t="s">
        <v>999</v>
      </c>
      <c r="D2333" t="s">
        <v>0</v>
      </c>
      <c r="E2333" t="s">
        <v>0</v>
      </c>
      <c r="F2333" t="s">
        <v>1003</v>
      </c>
      <c r="G2333" t="s">
        <v>1002</v>
      </c>
      <c r="H2333" t="s">
        <v>2263</v>
      </c>
      <c r="I2333" t="s">
        <v>7</v>
      </c>
      <c r="J2333">
        <v>1</v>
      </c>
      <c r="K2333">
        <v>2.99</v>
      </c>
      <c r="L2333" s="2">
        <v>41502</v>
      </c>
      <c r="M2333">
        <v>22000000000000</v>
      </c>
      <c r="N2333" t="s">
        <v>3027</v>
      </c>
      <c r="O2333">
        <v>5046304919</v>
      </c>
      <c r="P2333" s="2">
        <v>41502</v>
      </c>
      <c r="Q2333" t="s">
        <v>5</v>
      </c>
      <c r="R2333" t="s">
        <v>3</v>
      </c>
      <c r="S2333" t="s">
        <v>4</v>
      </c>
      <c r="T2333" t="s">
        <v>3</v>
      </c>
      <c r="U2333" t="s">
        <v>0</v>
      </c>
      <c r="V2333" t="s">
        <v>0</v>
      </c>
      <c r="W2333">
        <v>4.99</v>
      </c>
      <c r="X2333">
        <v>673532180</v>
      </c>
      <c r="Y2333" t="s">
        <v>0</v>
      </c>
      <c r="Z2333" t="s">
        <v>2</v>
      </c>
      <c r="AA2333" t="s">
        <v>999</v>
      </c>
      <c r="AB2333" t="s">
        <v>0</v>
      </c>
      <c r="AC2333" t="s">
        <v>0</v>
      </c>
      <c r="AD2333" t="s">
        <v>0</v>
      </c>
      <c r="AI2333" s="1" t="str">
        <f>CONCATENATE(MONTH(L2333),"/",1,"/",YEAR(L2333))</f>
        <v>8/1/2013</v>
      </c>
      <c r="AJ2333" s="1">
        <f>SUMIFS([1]Currency!A:A,[1]Currency!B:B,Sales!AI2333,[1]Currency!C:C,Sales!R2333)</f>
        <v>1</v>
      </c>
      <c r="AK2333" s="1">
        <f>AJ2333*J2333*K2333</f>
        <v>2.99</v>
      </c>
      <c r="AL2333" s="1" t="str">
        <f>VLOOKUP(S2333,[1]Region!A:B,2,FALSE)</f>
        <v>Brazil</v>
      </c>
      <c r="AM2333" s="1">
        <f>SUMIFS([1]Encoding!D:D,[1]Encoding!B:B,Sales!AL2333,[1]Encoding!A:A,Sales!C2333)</f>
        <v>0.2</v>
      </c>
      <c r="AN2333" s="1">
        <f>SUMIFS([1]Encoding!Q:Q,[1]Encoding!B:B,Sales!AL2333,[1]Encoding!A:A,Sales!C2333)</f>
        <v>4.8000000000000001E-2</v>
      </c>
      <c r="AO2333" s="1">
        <f>AK2333*(1-AN2333)</f>
        <v>2.8464800000000001</v>
      </c>
      <c r="AP2333" s="1">
        <f>AO2333*(1-AM2333)</f>
        <v>2.2771840000000001</v>
      </c>
    </row>
    <row r="2334" spans="1:42">
      <c r="A2334" t="s">
        <v>12</v>
      </c>
      <c r="B2334" t="s">
        <v>11</v>
      </c>
      <c r="C2334" t="s">
        <v>999</v>
      </c>
      <c r="D2334" t="s">
        <v>0</v>
      </c>
      <c r="E2334" t="s">
        <v>0</v>
      </c>
      <c r="F2334" t="s">
        <v>1003</v>
      </c>
      <c r="G2334" t="s">
        <v>1002</v>
      </c>
      <c r="H2334" t="s">
        <v>2263</v>
      </c>
      <c r="I2334" t="s">
        <v>7</v>
      </c>
      <c r="J2334">
        <v>1</v>
      </c>
      <c r="K2334">
        <v>2.39</v>
      </c>
      <c r="L2334" s="2">
        <v>41502</v>
      </c>
      <c r="M2334">
        <v>73000000000000</v>
      </c>
      <c r="N2334" t="s">
        <v>3026</v>
      </c>
      <c r="O2334">
        <v>5920325299</v>
      </c>
      <c r="P2334" s="2">
        <v>41502</v>
      </c>
      <c r="Q2334" t="s">
        <v>5</v>
      </c>
      <c r="R2334" t="s">
        <v>3</v>
      </c>
      <c r="S2334" t="s">
        <v>4</v>
      </c>
      <c r="T2334" t="s">
        <v>3</v>
      </c>
      <c r="U2334" t="s">
        <v>0</v>
      </c>
      <c r="V2334" t="s">
        <v>0</v>
      </c>
      <c r="W2334">
        <v>3.99</v>
      </c>
      <c r="X2334">
        <v>673532180</v>
      </c>
      <c r="Y2334" t="s">
        <v>0</v>
      </c>
      <c r="Z2334" t="s">
        <v>15</v>
      </c>
      <c r="AA2334" t="s">
        <v>999</v>
      </c>
      <c r="AB2334" t="s">
        <v>0</v>
      </c>
      <c r="AC2334" t="s">
        <v>0</v>
      </c>
      <c r="AD2334" t="s">
        <v>0</v>
      </c>
      <c r="AI2334" s="1" t="str">
        <f>CONCATENATE(MONTH(L2334),"/",1,"/",YEAR(L2334))</f>
        <v>8/1/2013</v>
      </c>
      <c r="AJ2334" s="1">
        <f>SUMIFS([1]Currency!A:A,[1]Currency!B:B,Sales!AI2334,[1]Currency!C:C,Sales!R2334)</f>
        <v>1</v>
      </c>
      <c r="AK2334" s="1">
        <f>AJ2334*J2334*K2334</f>
        <v>2.39</v>
      </c>
      <c r="AL2334" s="1" t="str">
        <f>VLOOKUP(S2334,[1]Region!A:B,2,FALSE)</f>
        <v>Brazil</v>
      </c>
      <c r="AM2334" s="1">
        <f>SUMIFS([1]Encoding!D:D,[1]Encoding!B:B,Sales!AL2334,[1]Encoding!A:A,Sales!C2334)</f>
        <v>0.2</v>
      </c>
      <c r="AN2334" s="1">
        <f>SUMIFS([1]Encoding!Q:Q,[1]Encoding!B:B,Sales!AL2334,[1]Encoding!A:A,Sales!C2334)</f>
        <v>4.8000000000000001E-2</v>
      </c>
      <c r="AO2334" s="1">
        <f>AK2334*(1-AN2334)</f>
        <v>2.27528</v>
      </c>
      <c r="AP2334" s="1">
        <f>AO2334*(1-AM2334)</f>
        <v>1.8202240000000001</v>
      </c>
    </row>
    <row r="2335" spans="1:42">
      <c r="A2335" t="s">
        <v>12</v>
      </c>
      <c r="B2335" t="s">
        <v>11</v>
      </c>
      <c r="C2335" t="s">
        <v>999</v>
      </c>
      <c r="D2335" t="s">
        <v>0</v>
      </c>
      <c r="E2335" t="s">
        <v>0</v>
      </c>
      <c r="F2335" t="s">
        <v>1003</v>
      </c>
      <c r="G2335" t="s">
        <v>1002</v>
      </c>
      <c r="H2335" t="s">
        <v>2263</v>
      </c>
      <c r="I2335" t="s">
        <v>7</v>
      </c>
      <c r="J2335">
        <v>1</v>
      </c>
      <c r="K2335">
        <v>2.99</v>
      </c>
      <c r="L2335" s="2">
        <v>41502</v>
      </c>
      <c r="M2335">
        <v>69000000000000</v>
      </c>
      <c r="N2335" t="s">
        <v>342</v>
      </c>
      <c r="O2335">
        <v>6212485839</v>
      </c>
      <c r="P2335" s="2">
        <v>41502</v>
      </c>
      <c r="Q2335" t="s">
        <v>5</v>
      </c>
      <c r="R2335" t="s">
        <v>3</v>
      </c>
      <c r="S2335" t="s">
        <v>4</v>
      </c>
      <c r="T2335" t="s">
        <v>3</v>
      </c>
      <c r="U2335" t="s">
        <v>0</v>
      </c>
      <c r="V2335" t="s">
        <v>0</v>
      </c>
      <c r="W2335">
        <v>4.99</v>
      </c>
      <c r="X2335">
        <v>673532180</v>
      </c>
      <c r="Y2335" t="s">
        <v>0</v>
      </c>
      <c r="Z2335" t="s">
        <v>2</v>
      </c>
      <c r="AA2335" t="s">
        <v>999</v>
      </c>
      <c r="AB2335" t="s">
        <v>0</v>
      </c>
      <c r="AC2335" t="s">
        <v>0</v>
      </c>
      <c r="AD2335" t="s">
        <v>0</v>
      </c>
      <c r="AI2335" s="1" t="str">
        <f>CONCATENATE(MONTH(L2335),"/",1,"/",YEAR(L2335))</f>
        <v>8/1/2013</v>
      </c>
      <c r="AJ2335" s="1">
        <f>SUMIFS([1]Currency!A:A,[1]Currency!B:B,Sales!AI2335,[1]Currency!C:C,Sales!R2335)</f>
        <v>1</v>
      </c>
      <c r="AK2335" s="1">
        <f>AJ2335*J2335*K2335</f>
        <v>2.99</v>
      </c>
      <c r="AL2335" s="1" t="str">
        <f>VLOOKUP(S2335,[1]Region!A:B,2,FALSE)</f>
        <v>Brazil</v>
      </c>
      <c r="AM2335" s="1">
        <f>SUMIFS([1]Encoding!D:D,[1]Encoding!B:B,Sales!AL2335,[1]Encoding!A:A,Sales!C2335)</f>
        <v>0.2</v>
      </c>
      <c r="AN2335" s="1">
        <f>SUMIFS([1]Encoding!Q:Q,[1]Encoding!B:B,Sales!AL2335,[1]Encoding!A:A,Sales!C2335)</f>
        <v>4.8000000000000001E-2</v>
      </c>
      <c r="AO2335" s="1">
        <f>AK2335*(1-AN2335)</f>
        <v>2.8464800000000001</v>
      </c>
      <c r="AP2335" s="1">
        <f>AO2335*(1-AM2335)</f>
        <v>2.2771840000000001</v>
      </c>
    </row>
    <row r="2336" spans="1:42">
      <c r="A2336" t="s">
        <v>12</v>
      </c>
      <c r="B2336" t="s">
        <v>11</v>
      </c>
      <c r="C2336" t="s">
        <v>999</v>
      </c>
      <c r="D2336" t="s">
        <v>0</v>
      </c>
      <c r="E2336" t="s">
        <v>0</v>
      </c>
      <c r="F2336" t="s">
        <v>1003</v>
      </c>
      <c r="G2336" t="s">
        <v>1002</v>
      </c>
      <c r="H2336" t="s">
        <v>2263</v>
      </c>
      <c r="I2336" t="s">
        <v>7</v>
      </c>
      <c r="J2336">
        <v>1</v>
      </c>
      <c r="K2336">
        <v>2.99</v>
      </c>
      <c r="L2336" s="2">
        <v>41502</v>
      </c>
      <c r="M2336">
        <v>67000000000000</v>
      </c>
      <c r="N2336" t="s">
        <v>3025</v>
      </c>
      <c r="O2336">
        <v>5131530364</v>
      </c>
      <c r="P2336" s="2">
        <v>41502</v>
      </c>
      <c r="Q2336" t="s">
        <v>5</v>
      </c>
      <c r="R2336" t="s">
        <v>3</v>
      </c>
      <c r="S2336" t="s">
        <v>4</v>
      </c>
      <c r="T2336" t="s">
        <v>3</v>
      </c>
      <c r="U2336" t="s">
        <v>0</v>
      </c>
      <c r="V2336" t="s">
        <v>0</v>
      </c>
      <c r="W2336">
        <v>4.99</v>
      </c>
      <c r="X2336">
        <v>673532180</v>
      </c>
      <c r="Y2336" t="s">
        <v>0</v>
      </c>
      <c r="Z2336" t="s">
        <v>2</v>
      </c>
      <c r="AA2336" t="s">
        <v>999</v>
      </c>
      <c r="AB2336" t="s">
        <v>0</v>
      </c>
      <c r="AC2336" t="s">
        <v>0</v>
      </c>
      <c r="AD2336" t="s">
        <v>0</v>
      </c>
      <c r="AI2336" s="1" t="str">
        <f>CONCATENATE(MONTH(L2336),"/",1,"/",YEAR(L2336))</f>
        <v>8/1/2013</v>
      </c>
      <c r="AJ2336" s="1">
        <f>SUMIFS([1]Currency!A:A,[1]Currency!B:B,Sales!AI2336,[1]Currency!C:C,Sales!R2336)</f>
        <v>1</v>
      </c>
      <c r="AK2336" s="1">
        <f>AJ2336*J2336*K2336</f>
        <v>2.99</v>
      </c>
      <c r="AL2336" s="1" t="str">
        <f>VLOOKUP(S2336,[1]Region!A:B,2,FALSE)</f>
        <v>Brazil</v>
      </c>
      <c r="AM2336" s="1">
        <f>SUMIFS([1]Encoding!D:D,[1]Encoding!B:B,Sales!AL2336,[1]Encoding!A:A,Sales!C2336)</f>
        <v>0.2</v>
      </c>
      <c r="AN2336" s="1">
        <f>SUMIFS([1]Encoding!Q:Q,[1]Encoding!B:B,Sales!AL2336,[1]Encoding!A:A,Sales!C2336)</f>
        <v>4.8000000000000001E-2</v>
      </c>
      <c r="AO2336" s="1">
        <f>AK2336*(1-AN2336)</f>
        <v>2.8464800000000001</v>
      </c>
      <c r="AP2336" s="1">
        <f>AO2336*(1-AM2336)</f>
        <v>2.2771840000000001</v>
      </c>
    </row>
    <row r="2337" spans="1:42">
      <c r="A2337" t="s">
        <v>12</v>
      </c>
      <c r="B2337" t="s">
        <v>11</v>
      </c>
      <c r="C2337" t="s">
        <v>999</v>
      </c>
      <c r="D2337" t="s">
        <v>0</v>
      </c>
      <c r="E2337" t="s">
        <v>0</v>
      </c>
      <c r="F2337" t="s">
        <v>1003</v>
      </c>
      <c r="G2337" t="s">
        <v>1002</v>
      </c>
      <c r="H2337" t="s">
        <v>2263</v>
      </c>
      <c r="I2337" t="s">
        <v>7</v>
      </c>
      <c r="J2337">
        <v>1</v>
      </c>
      <c r="K2337">
        <v>2.99</v>
      </c>
      <c r="L2337" s="2">
        <v>41502</v>
      </c>
      <c r="M2337">
        <v>64000000000000</v>
      </c>
      <c r="N2337" t="s">
        <v>3024</v>
      </c>
      <c r="O2337">
        <v>6355431644</v>
      </c>
      <c r="P2337" s="2">
        <v>41502</v>
      </c>
      <c r="Q2337" t="s">
        <v>5</v>
      </c>
      <c r="R2337" t="s">
        <v>3</v>
      </c>
      <c r="S2337" t="s">
        <v>4</v>
      </c>
      <c r="T2337" t="s">
        <v>3</v>
      </c>
      <c r="U2337" t="s">
        <v>0</v>
      </c>
      <c r="V2337" t="s">
        <v>0</v>
      </c>
      <c r="W2337">
        <v>4.99</v>
      </c>
      <c r="X2337">
        <v>673532180</v>
      </c>
      <c r="Y2337" t="s">
        <v>0</v>
      </c>
      <c r="Z2337" t="s">
        <v>2</v>
      </c>
      <c r="AA2337" t="s">
        <v>999</v>
      </c>
      <c r="AB2337" t="s">
        <v>0</v>
      </c>
      <c r="AC2337" t="s">
        <v>0</v>
      </c>
      <c r="AD2337" t="s">
        <v>0</v>
      </c>
      <c r="AI2337" s="1" t="str">
        <f>CONCATENATE(MONTH(L2337),"/",1,"/",YEAR(L2337))</f>
        <v>8/1/2013</v>
      </c>
      <c r="AJ2337" s="1">
        <f>SUMIFS([1]Currency!A:A,[1]Currency!B:B,Sales!AI2337,[1]Currency!C:C,Sales!R2337)</f>
        <v>1</v>
      </c>
      <c r="AK2337" s="1">
        <f>AJ2337*J2337*K2337</f>
        <v>2.99</v>
      </c>
      <c r="AL2337" s="1" t="str">
        <f>VLOOKUP(S2337,[1]Region!A:B,2,FALSE)</f>
        <v>Brazil</v>
      </c>
      <c r="AM2337" s="1">
        <f>SUMIFS([1]Encoding!D:D,[1]Encoding!B:B,Sales!AL2337,[1]Encoding!A:A,Sales!C2337)</f>
        <v>0.2</v>
      </c>
      <c r="AN2337" s="1">
        <f>SUMIFS([1]Encoding!Q:Q,[1]Encoding!B:B,Sales!AL2337,[1]Encoding!A:A,Sales!C2337)</f>
        <v>4.8000000000000001E-2</v>
      </c>
      <c r="AO2337" s="1">
        <f>AK2337*(1-AN2337)</f>
        <v>2.8464800000000001</v>
      </c>
      <c r="AP2337" s="1">
        <f>AO2337*(1-AM2337)</f>
        <v>2.2771840000000001</v>
      </c>
    </row>
    <row r="2338" spans="1:42">
      <c r="A2338" t="s">
        <v>12</v>
      </c>
      <c r="B2338" t="s">
        <v>11</v>
      </c>
      <c r="C2338" t="s">
        <v>999</v>
      </c>
      <c r="D2338" t="s">
        <v>0</v>
      </c>
      <c r="E2338" t="s">
        <v>0</v>
      </c>
      <c r="F2338" t="s">
        <v>1003</v>
      </c>
      <c r="G2338" t="s">
        <v>1002</v>
      </c>
      <c r="H2338" t="s">
        <v>2263</v>
      </c>
      <c r="I2338" t="s">
        <v>7</v>
      </c>
      <c r="J2338">
        <v>1</v>
      </c>
      <c r="K2338">
        <v>2.99</v>
      </c>
      <c r="L2338" s="2">
        <v>41502</v>
      </c>
      <c r="M2338">
        <v>34000000000000</v>
      </c>
      <c r="N2338" t="s">
        <v>3023</v>
      </c>
      <c r="O2338">
        <v>2804881214</v>
      </c>
      <c r="P2338" s="2">
        <v>41502</v>
      </c>
      <c r="Q2338" t="s">
        <v>5</v>
      </c>
      <c r="R2338" t="s">
        <v>3</v>
      </c>
      <c r="S2338" t="s">
        <v>4</v>
      </c>
      <c r="T2338" t="s">
        <v>3</v>
      </c>
      <c r="U2338" t="s">
        <v>0</v>
      </c>
      <c r="V2338" t="s">
        <v>0</v>
      </c>
      <c r="W2338">
        <v>4.99</v>
      </c>
      <c r="X2338">
        <v>673532180</v>
      </c>
      <c r="Y2338" t="s">
        <v>0</v>
      </c>
      <c r="Z2338" t="s">
        <v>2</v>
      </c>
      <c r="AA2338" t="s">
        <v>999</v>
      </c>
      <c r="AB2338" t="s">
        <v>0</v>
      </c>
      <c r="AC2338" t="s">
        <v>0</v>
      </c>
      <c r="AD2338" t="s">
        <v>0</v>
      </c>
      <c r="AI2338" s="1" t="str">
        <f>CONCATENATE(MONTH(L2338),"/",1,"/",YEAR(L2338))</f>
        <v>8/1/2013</v>
      </c>
      <c r="AJ2338" s="1">
        <f>SUMIFS([1]Currency!A:A,[1]Currency!B:B,Sales!AI2338,[1]Currency!C:C,Sales!R2338)</f>
        <v>1</v>
      </c>
      <c r="AK2338" s="1">
        <f>AJ2338*J2338*K2338</f>
        <v>2.99</v>
      </c>
      <c r="AL2338" s="1" t="str">
        <f>VLOOKUP(S2338,[1]Region!A:B,2,FALSE)</f>
        <v>Brazil</v>
      </c>
      <c r="AM2338" s="1">
        <f>SUMIFS([1]Encoding!D:D,[1]Encoding!B:B,Sales!AL2338,[1]Encoding!A:A,Sales!C2338)</f>
        <v>0.2</v>
      </c>
      <c r="AN2338" s="1">
        <f>SUMIFS([1]Encoding!Q:Q,[1]Encoding!B:B,Sales!AL2338,[1]Encoding!A:A,Sales!C2338)</f>
        <v>4.8000000000000001E-2</v>
      </c>
      <c r="AO2338" s="1">
        <f>AK2338*(1-AN2338)</f>
        <v>2.8464800000000001</v>
      </c>
      <c r="AP2338" s="1">
        <f>AO2338*(1-AM2338)</f>
        <v>2.2771840000000001</v>
      </c>
    </row>
    <row r="2339" spans="1:42">
      <c r="A2339" t="s">
        <v>12</v>
      </c>
      <c r="B2339" t="s">
        <v>11</v>
      </c>
      <c r="C2339" t="s">
        <v>999</v>
      </c>
      <c r="D2339" t="s">
        <v>0</v>
      </c>
      <c r="E2339" t="s">
        <v>0</v>
      </c>
      <c r="F2339" t="s">
        <v>1003</v>
      </c>
      <c r="G2339" t="s">
        <v>1002</v>
      </c>
      <c r="H2339" t="s">
        <v>2263</v>
      </c>
      <c r="I2339" t="s">
        <v>7</v>
      </c>
      <c r="J2339">
        <v>1</v>
      </c>
      <c r="K2339">
        <v>2.99</v>
      </c>
      <c r="L2339" s="2">
        <v>41502</v>
      </c>
      <c r="M2339">
        <v>26000000000000</v>
      </c>
      <c r="N2339" t="s">
        <v>3022</v>
      </c>
      <c r="O2339">
        <v>5276138129</v>
      </c>
      <c r="P2339" s="2">
        <v>41502</v>
      </c>
      <c r="Q2339" t="s">
        <v>5</v>
      </c>
      <c r="R2339" t="s">
        <v>3</v>
      </c>
      <c r="S2339" t="s">
        <v>4</v>
      </c>
      <c r="T2339" t="s">
        <v>3</v>
      </c>
      <c r="U2339" t="s">
        <v>0</v>
      </c>
      <c r="V2339" t="s">
        <v>0</v>
      </c>
      <c r="W2339">
        <v>4.99</v>
      </c>
      <c r="X2339">
        <v>673532180</v>
      </c>
      <c r="Y2339" t="s">
        <v>0</v>
      </c>
      <c r="Z2339" t="s">
        <v>2</v>
      </c>
      <c r="AA2339" t="s">
        <v>999</v>
      </c>
      <c r="AB2339" t="s">
        <v>0</v>
      </c>
      <c r="AC2339" t="s">
        <v>0</v>
      </c>
      <c r="AD2339" t="s">
        <v>0</v>
      </c>
      <c r="AI2339" s="1" t="str">
        <f>CONCATENATE(MONTH(L2339),"/",1,"/",YEAR(L2339))</f>
        <v>8/1/2013</v>
      </c>
      <c r="AJ2339" s="1">
        <f>SUMIFS([1]Currency!A:A,[1]Currency!B:B,Sales!AI2339,[1]Currency!C:C,Sales!R2339)</f>
        <v>1</v>
      </c>
      <c r="AK2339" s="1">
        <f>AJ2339*J2339*K2339</f>
        <v>2.99</v>
      </c>
      <c r="AL2339" s="1" t="str">
        <f>VLOOKUP(S2339,[1]Region!A:B,2,FALSE)</f>
        <v>Brazil</v>
      </c>
      <c r="AM2339" s="1">
        <f>SUMIFS([1]Encoding!D:D,[1]Encoding!B:B,Sales!AL2339,[1]Encoding!A:A,Sales!C2339)</f>
        <v>0.2</v>
      </c>
      <c r="AN2339" s="1">
        <f>SUMIFS([1]Encoding!Q:Q,[1]Encoding!B:B,Sales!AL2339,[1]Encoding!A:A,Sales!C2339)</f>
        <v>4.8000000000000001E-2</v>
      </c>
      <c r="AO2339" s="1">
        <f>AK2339*(1-AN2339)</f>
        <v>2.8464800000000001</v>
      </c>
      <c r="AP2339" s="1">
        <f>AO2339*(1-AM2339)</f>
        <v>2.2771840000000001</v>
      </c>
    </row>
    <row r="2340" spans="1:42">
      <c r="A2340" t="s">
        <v>12</v>
      </c>
      <c r="B2340" t="s">
        <v>11</v>
      </c>
      <c r="C2340" t="s">
        <v>999</v>
      </c>
      <c r="D2340" t="s">
        <v>0</v>
      </c>
      <c r="E2340" t="s">
        <v>0</v>
      </c>
      <c r="F2340" t="s">
        <v>1003</v>
      </c>
      <c r="G2340" t="s">
        <v>1002</v>
      </c>
      <c r="H2340" t="s">
        <v>2263</v>
      </c>
      <c r="I2340" t="s">
        <v>7</v>
      </c>
      <c r="J2340">
        <v>1</v>
      </c>
      <c r="K2340">
        <v>2.99</v>
      </c>
      <c r="L2340" s="2">
        <v>41502</v>
      </c>
      <c r="M2340">
        <v>32000000000000</v>
      </c>
      <c r="N2340" t="s">
        <v>901</v>
      </c>
      <c r="O2340">
        <v>2778370054</v>
      </c>
      <c r="P2340" s="2">
        <v>41502</v>
      </c>
      <c r="Q2340" t="s">
        <v>5</v>
      </c>
      <c r="R2340" t="s">
        <v>3</v>
      </c>
      <c r="S2340" t="s">
        <v>4</v>
      </c>
      <c r="T2340" t="s">
        <v>3</v>
      </c>
      <c r="U2340" t="s">
        <v>0</v>
      </c>
      <c r="V2340" t="s">
        <v>0</v>
      </c>
      <c r="W2340">
        <v>4.99</v>
      </c>
      <c r="X2340">
        <v>673532180</v>
      </c>
      <c r="Y2340" t="s">
        <v>0</v>
      </c>
      <c r="Z2340" t="s">
        <v>2</v>
      </c>
      <c r="AA2340" t="s">
        <v>999</v>
      </c>
      <c r="AB2340" t="s">
        <v>0</v>
      </c>
      <c r="AC2340" t="s">
        <v>0</v>
      </c>
      <c r="AD2340" t="s">
        <v>0</v>
      </c>
      <c r="AI2340" s="1" t="str">
        <f>CONCATENATE(MONTH(L2340),"/",1,"/",YEAR(L2340))</f>
        <v>8/1/2013</v>
      </c>
      <c r="AJ2340" s="1">
        <f>SUMIFS([1]Currency!A:A,[1]Currency!B:B,Sales!AI2340,[1]Currency!C:C,Sales!R2340)</f>
        <v>1</v>
      </c>
      <c r="AK2340" s="1">
        <f>AJ2340*J2340*K2340</f>
        <v>2.99</v>
      </c>
      <c r="AL2340" s="1" t="str">
        <f>VLOOKUP(S2340,[1]Region!A:B,2,FALSE)</f>
        <v>Brazil</v>
      </c>
      <c r="AM2340" s="1">
        <f>SUMIFS([1]Encoding!D:D,[1]Encoding!B:B,Sales!AL2340,[1]Encoding!A:A,Sales!C2340)</f>
        <v>0.2</v>
      </c>
      <c r="AN2340" s="1">
        <f>SUMIFS([1]Encoding!Q:Q,[1]Encoding!B:B,Sales!AL2340,[1]Encoding!A:A,Sales!C2340)</f>
        <v>4.8000000000000001E-2</v>
      </c>
      <c r="AO2340" s="1">
        <f>AK2340*(1-AN2340)</f>
        <v>2.8464800000000001</v>
      </c>
      <c r="AP2340" s="1">
        <f>AO2340*(1-AM2340)</f>
        <v>2.2771840000000001</v>
      </c>
    </row>
    <row r="2341" spans="1:42">
      <c r="A2341" t="s">
        <v>12</v>
      </c>
      <c r="B2341" t="s">
        <v>11</v>
      </c>
      <c r="C2341" t="s">
        <v>999</v>
      </c>
      <c r="D2341" t="s">
        <v>0</v>
      </c>
      <c r="E2341" t="s">
        <v>0</v>
      </c>
      <c r="F2341" t="s">
        <v>1003</v>
      </c>
      <c r="G2341" t="s">
        <v>1002</v>
      </c>
      <c r="H2341" t="s">
        <v>2263</v>
      </c>
      <c r="I2341" t="s">
        <v>7</v>
      </c>
      <c r="J2341">
        <v>1</v>
      </c>
      <c r="K2341">
        <v>2.39</v>
      </c>
      <c r="L2341" s="2">
        <v>41502</v>
      </c>
      <c r="M2341">
        <v>22000000000000</v>
      </c>
      <c r="N2341" t="s">
        <v>2757</v>
      </c>
      <c r="O2341">
        <v>1422790419</v>
      </c>
      <c r="P2341" s="2">
        <v>41502</v>
      </c>
      <c r="Q2341" t="s">
        <v>5</v>
      </c>
      <c r="R2341" t="s">
        <v>3</v>
      </c>
      <c r="S2341" t="s">
        <v>4</v>
      </c>
      <c r="T2341" t="s">
        <v>3</v>
      </c>
      <c r="U2341" t="s">
        <v>0</v>
      </c>
      <c r="V2341" t="s">
        <v>0</v>
      </c>
      <c r="W2341">
        <v>3.99</v>
      </c>
      <c r="X2341">
        <v>673532180</v>
      </c>
      <c r="Y2341" t="s">
        <v>0</v>
      </c>
      <c r="Z2341" t="s">
        <v>15</v>
      </c>
      <c r="AA2341" t="s">
        <v>999</v>
      </c>
      <c r="AB2341" t="s">
        <v>0</v>
      </c>
      <c r="AC2341" t="s">
        <v>0</v>
      </c>
      <c r="AD2341" t="s">
        <v>0</v>
      </c>
      <c r="AI2341" s="1" t="str">
        <f>CONCATENATE(MONTH(L2341),"/",1,"/",YEAR(L2341))</f>
        <v>8/1/2013</v>
      </c>
      <c r="AJ2341" s="1">
        <f>SUMIFS([1]Currency!A:A,[1]Currency!B:B,Sales!AI2341,[1]Currency!C:C,Sales!R2341)</f>
        <v>1</v>
      </c>
      <c r="AK2341" s="1">
        <f>AJ2341*J2341*K2341</f>
        <v>2.39</v>
      </c>
      <c r="AL2341" s="1" t="str">
        <f>VLOOKUP(S2341,[1]Region!A:B,2,FALSE)</f>
        <v>Brazil</v>
      </c>
      <c r="AM2341" s="1">
        <f>SUMIFS([1]Encoding!D:D,[1]Encoding!B:B,Sales!AL2341,[1]Encoding!A:A,Sales!C2341)</f>
        <v>0.2</v>
      </c>
      <c r="AN2341" s="1">
        <f>SUMIFS([1]Encoding!Q:Q,[1]Encoding!B:B,Sales!AL2341,[1]Encoding!A:A,Sales!C2341)</f>
        <v>4.8000000000000001E-2</v>
      </c>
      <c r="AO2341" s="1">
        <f>AK2341*(1-AN2341)</f>
        <v>2.27528</v>
      </c>
      <c r="AP2341" s="1">
        <f>AO2341*(1-AM2341)</f>
        <v>1.8202240000000001</v>
      </c>
    </row>
    <row r="2342" spans="1:42">
      <c r="A2342" t="s">
        <v>12</v>
      </c>
      <c r="B2342" t="s">
        <v>11</v>
      </c>
      <c r="C2342" t="s">
        <v>999</v>
      </c>
      <c r="D2342" t="s">
        <v>0</v>
      </c>
      <c r="E2342" t="s">
        <v>0</v>
      </c>
      <c r="F2342" t="s">
        <v>1003</v>
      </c>
      <c r="G2342" t="s">
        <v>1002</v>
      </c>
      <c r="H2342" t="s">
        <v>2263</v>
      </c>
      <c r="I2342" t="s">
        <v>7</v>
      </c>
      <c r="J2342">
        <v>1</v>
      </c>
      <c r="K2342">
        <v>2.99</v>
      </c>
      <c r="L2342" s="2">
        <v>41502</v>
      </c>
      <c r="M2342">
        <v>68000000000000</v>
      </c>
      <c r="N2342" t="s">
        <v>428</v>
      </c>
      <c r="O2342">
        <v>9595530399</v>
      </c>
      <c r="P2342" s="2">
        <v>41502</v>
      </c>
      <c r="Q2342" t="s">
        <v>5</v>
      </c>
      <c r="R2342" t="s">
        <v>3</v>
      </c>
      <c r="S2342" t="s">
        <v>4</v>
      </c>
      <c r="T2342" t="s">
        <v>3</v>
      </c>
      <c r="U2342" t="s">
        <v>0</v>
      </c>
      <c r="V2342" t="s">
        <v>0</v>
      </c>
      <c r="W2342">
        <v>4.99</v>
      </c>
      <c r="X2342">
        <v>673532180</v>
      </c>
      <c r="Y2342" t="s">
        <v>0</v>
      </c>
      <c r="Z2342" t="s">
        <v>2</v>
      </c>
      <c r="AA2342" t="s">
        <v>999</v>
      </c>
      <c r="AB2342" t="s">
        <v>0</v>
      </c>
      <c r="AC2342" t="s">
        <v>0</v>
      </c>
      <c r="AD2342" t="s">
        <v>0</v>
      </c>
      <c r="AI2342" s="1" t="str">
        <f>CONCATENATE(MONTH(L2342),"/",1,"/",YEAR(L2342))</f>
        <v>8/1/2013</v>
      </c>
      <c r="AJ2342" s="1">
        <f>SUMIFS([1]Currency!A:A,[1]Currency!B:B,Sales!AI2342,[1]Currency!C:C,Sales!R2342)</f>
        <v>1</v>
      </c>
      <c r="AK2342" s="1">
        <f>AJ2342*J2342*K2342</f>
        <v>2.99</v>
      </c>
      <c r="AL2342" s="1" t="str">
        <f>VLOOKUP(S2342,[1]Region!A:B,2,FALSE)</f>
        <v>Brazil</v>
      </c>
      <c r="AM2342" s="1">
        <f>SUMIFS([1]Encoding!D:D,[1]Encoding!B:B,Sales!AL2342,[1]Encoding!A:A,Sales!C2342)</f>
        <v>0.2</v>
      </c>
      <c r="AN2342" s="1">
        <f>SUMIFS([1]Encoding!Q:Q,[1]Encoding!B:B,Sales!AL2342,[1]Encoding!A:A,Sales!C2342)</f>
        <v>4.8000000000000001E-2</v>
      </c>
      <c r="AO2342" s="1">
        <f>AK2342*(1-AN2342)</f>
        <v>2.8464800000000001</v>
      </c>
      <c r="AP2342" s="1">
        <f>AO2342*(1-AM2342)</f>
        <v>2.2771840000000001</v>
      </c>
    </row>
    <row r="2343" spans="1:42">
      <c r="A2343" t="s">
        <v>12</v>
      </c>
      <c r="B2343" t="s">
        <v>11</v>
      </c>
      <c r="C2343" t="s">
        <v>999</v>
      </c>
      <c r="D2343" t="s">
        <v>0</v>
      </c>
      <c r="E2343" t="s">
        <v>0</v>
      </c>
      <c r="F2343" t="s">
        <v>1003</v>
      </c>
      <c r="G2343" t="s">
        <v>1002</v>
      </c>
      <c r="H2343" t="s">
        <v>2263</v>
      </c>
      <c r="I2343" t="s">
        <v>7</v>
      </c>
      <c r="J2343">
        <v>1</v>
      </c>
      <c r="K2343">
        <v>2.99</v>
      </c>
      <c r="L2343" s="2">
        <v>41502</v>
      </c>
      <c r="M2343">
        <v>72000000000000</v>
      </c>
      <c r="N2343" t="s">
        <v>3021</v>
      </c>
      <c r="O2343">
        <v>1471889464</v>
      </c>
      <c r="P2343" s="2">
        <v>41502</v>
      </c>
      <c r="Q2343" t="s">
        <v>5</v>
      </c>
      <c r="R2343" t="s">
        <v>3</v>
      </c>
      <c r="S2343" t="s">
        <v>4</v>
      </c>
      <c r="T2343" t="s">
        <v>3</v>
      </c>
      <c r="U2343" t="s">
        <v>0</v>
      </c>
      <c r="V2343" t="s">
        <v>0</v>
      </c>
      <c r="W2343">
        <v>4.99</v>
      </c>
      <c r="X2343">
        <v>673532180</v>
      </c>
      <c r="Y2343" t="s">
        <v>0</v>
      </c>
      <c r="Z2343" t="s">
        <v>2</v>
      </c>
      <c r="AA2343" t="s">
        <v>999</v>
      </c>
      <c r="AB2343" t="s">
        <v>0</v>
      </c>
      <c r="AC2343" t="s">
        <v>0</v>
      </c>
      <c r="AD2343" t="s">
        <v>0</v>
      </c>
      <c r="AI2343" s="1" t="str">
        <f>CONCATENATE(MONTH(L2343),"/",1,"/",YEAR(L2343))</f>
        <v>8/1/2013</v>
      </c>
      <c r="AJ2343" s="1">
        <f>SUMIFS([1]Currency!A:A,[1]Currency!B:B,Sales!AI2343,[1]Currency!C:C,Sales!R2343)</f>
        <v>1</v>
      </c>
      <c r="AK2343" s="1">
        <f>AJ2343*J2343*K2343</f>
        <v>2.99</v>
      </c>
      <c r="AL2343" s="1" t="str">
        <f>VLOOKUP(S2343,[1]Region!A:B,2,FALSE)</f>
        <v>Brazil</v>
      </c>
      <c r="AM2343" s="1">
        <f>SUMIFS([1]Encoding!D:D,[1]Encoding!B:B,Sales!AL2343,[1]Encoding!A:A,Sales!C2343)</f>
        <v>0.2</v>
      </c>
      <c r="AN2343" s="1">
        <f>SUMIFS([1]Encoding!Q:Q,[1]Encoding!B:B,Sales!AL2343,[1]Encoding!A:A,Sales!C2343)</f>
        <v>4.8000000000000001E-2</v>
      </c>
      <c r="AO2343" s="1">
        <f>AK2343*(1-AN2343)</f>
        <v>2.8464800000000001</v>
      </c>
      <c r="AP2343" s="1">
        <f>AO2343*(1-AM2343)</f>
        <v>2.2771840000000001</v>
      </c>
    </row>
    <row r="2344" spans="1:42">
      <c r="A2344" t="s">
        <v>12</v>
      </c>
      <c r="B2344" t="s">
        <v>11</v>
      </c>
      <c r="C2344" t="s">
        <v>999</v>
      </c>
      <c r="D2344" t="s">
        <v>0</v>
      </c>
      <c r="E2344" t="s">
        <v>0</v>
      </c>
      <c r="F2344" t="s">
        <v>1003</v>
      </c>
      <c r="G2344" t="s">
        <v>1002</v>
      </c>
      <c r="H2344" t="s">
        <v>2263</v>
      </c>
      <c r="I2344" t="s">
        <v>7</v>
      </c>
      <c r="J2344">
        <v>1</v>
      </c>
      <c r="K2344">
        <v>2.39</v>
      </c>
      <c r="L2344" s="2">
        <v>41502</v>
      </c>
      <c r="M2344">
        <v>84000000000000</v>
      </c>
      <c r="N2344" t="s">
        <v>978</v>
      </c>
      <c r="O2344">
        <v>2868524069</v>
      </c>
      <c r="P2344" s="2">
        <v>41502</v>
      </c>
      <c r="Q2344" t="s">
        <v>5</v>
      </c>
      <c r="R2344" t="s">
        <v>3</v>
      </c>
      <c r="S2344" t="s">
        <v>4</v>
      </c>
      <c r="T2344" t="s">
        <v>3</v>
      </c>
      <c r="U2344" t="s">
        <v>0</v>
      </c>
      <c r="V2344" t="s">
        <v>0</v>
      </c>
      <c r="W2344">
        <v>3.99</v>
      </c>
      <c r="X2344">
        <v>673532180</v>
      </c>
      <c r="Y2344" t="s">
        <v>0</v>
      </c>
      <c r="Z2344" t="s">
        <v>15</v>
      </c>
      <c r="AA2344" t="s">
        <v>999</v>
      </c>
      <c r="AB2344" t="s">
        <v>0</v>
      </c>
      <c r="AC2344" t="s">
        <v>0</v>
      </c>
      <c r="AD2344" t="s">
        <v>0</v>
      </c>
      <c r="AI2344" s="1" t="str">
        <f>CONCATENATE(MONTH(L2344),"/",1,"/",YEAR(L2344))</f>
        <v>8/1/2013</v>
      </c>
      <c r="AJ2344" s="1">
        <f>SUMIFS([1]Currency!A:A,[1]Currency!B:B,Sales!AI2344,[1]Currency!C:C,Sales!R2344)</f>
        <v>1</v>
      </c>
      <c r="AK2344" s="1">
        <f>AJ2344*J2344*K2344</f>
        <v>2.39</v>
      </c>
      <c r="AL2344" s="1" t="str">
        <f>VLOOKUP(S2344,[1]Region!A:B,2,FALSE)</f>
        <v>Brazil</v>
      </c>
      <c r="AM2344" s="1">
        <f>SUMIFS([1]Encoding!D:D,[1]Encoding!B:B,Sales!AL2344,[1]Encoding!A:A,Sales!C2344)</f>
        <v>0.2</v>
      </c>
      <c r="AN2344" s="1">
        <f>SUMIFS([1]Encoding!Q:Q,[1]Encoding!B:B,Sales!AL2344,[1]Encoding!A:A,Sales!C2344)</f>
        <v>4.8000000000000001E-2</v>
      </c>
      <c r="AO2344" s="1">
        <f>AK2344*(1-AN2344)</f>
        <v>2.27528</v>
      </c>
      <c r="AP2344" s="1">
        <f>AO2344*(1-AM2344)</f>
        <v>1.8202240000000001</v>
      </c>
    </row>
    <row r="2345" spans="1:42">
      <c r="A2345" t="s">
        <v>12</v>
      </c>
      <c r="B2345" t="s">
        <v>11</v>
      </c>
      <c r="C2345" t="s">
        <v>999</v>
      </c>
      <c r="D2345" t="s">
        <v>0</v>
      </c>
      <c r="E2345" t="s">
        <v>0</v>
      </c>
      <c r="F2345" t="s">
        <v>1003</v>
      </c>
      <c r="G2345" t="s">
        <v>1002</v>
      </c>
      <c r="H2345" t="s">
        <v>2263</v>
      </c>
      <c r="I2345" t="s">
        <v>7</v>
      </c>
      <c r="J2345">
        <v>1</v>
      </c>
      <c r="K2345">
        <v>2.99</v>
      </c>
      <c r="L2345" s="2">
        <v>41502</v>
      </c>
      <c r="M2345">
        <v>30000000000000</v>
      </c>
      <c r="N2345" t="s">
        <v>3020</v>
      </c>
      <c r="O2345">
        <v>6800709749</v>
      </c>
      <c r="P2345" s="2">
        <v>41502</v>
      </c>
      <c r="Q2345" t="s">
        <v>5</v>
      </c>
      <c r="R2345" t="s">
        <v>3</v>
      </c>
      <c r="S2345" t="s">
        <v>4</v>
      </c>
      <c r="T2345" t="s">
        <v>3</v>
      </c>
      <c r="U2345" t="s">
        <v>0</v>
      </c>
      <c r="V2345" t="s">
        <v>0</v>
      </c>
      <c r="W2345">
        <v>4.99</v>
      </c>
      <c r="X2345">
        <v>673532180</v>
      </c>
      <c r="Y2345" t="s">
        <v>0</v>
      </c>
      <c r="Z2345" t="s">
        <v>2</v>
      </c>
      <c r="AA2345" t="s">
        <v>999</v>
      </c>
      <c r="AB2345" t="s">
        <v>0</v>
      </c>
      <c r="AC2345" t="s">
        <v>0</v>
      </c>
      <c r="AD2345" t="s">
        <v>0</v>
      </c>
      <c r="AI2345" s="1" t="str">
        <f>CONCATENATE(MONTH(L2345),"/",1,"/",YEAR(L2345))</f>
        <v>8/1/2013</v>
      </c>
      <c r="AJ2345" s="1">
        <f>SUMIFS([1]Currency!A:A,[1]Currency!B:B,Sales!AI2345,[1]Currency!C:C,Sales!R2345)</f>
        <v>1</v>
      </c>
      <c r="AK2345" s="1">
        <f>AJ2345*J2345*K2345</f>
        <v>2.99</v>
      </c>
      <c r="AL2345" s="1" t="str">
        <f>VLOOKUP(S2345,[1]Region!A:B,2,FALSE)</f>
        <v>Brazil</v>
      </c>
      <c r="AM2345" s="1">
        <f>SUMIFS([1]Encoding!D:D,[1]Encoding!B:B,Sales!AL2345,[1]Encoding!A:A,Sales!C2345)</f>
        <v>0.2</v>
      </c>
      <c r="AN2345" s="1">
        <f>SUMIFS([1]Encoding!Q:Q,[1]Encoding!B:B,Sales!AL2345,[1]Encoding!A:A,Sales!C2345)</f>
        <v>4.8000000000000001E-2</v>
      </c>
      <c r="AO2345" s="1">
        <f>AK2345*(1-AN2345)</f>
        <v>2.8464800000000001</v>
      </c>
      <c r="AP2345" s="1">
        <f>AO2345*(1-AM2345)</f>
        <v>2.2771840000000001</v>
      </c>
    </row>
    <row r="2346" spans="1:42">
      <c r="A2346" t="s">
        <v>12</v>
      </c>
      <c r="B2346" t="s">
        <v>11</v>
      </c>
      <c r="C2346" t="s">
        <v>999</v>
      </c>
      <c r="D2346" t="s">
        <v>0</v>
      </c>
      <c r="E2346" t="s">
        <v>0</v>
      </c>
      <c r="F2346" t="s">
        <v>1003</v>
      </c>
      <c r="G2346" t="s">
        <v>1002</v>
      </c>
      <c r="H2346" t="s">
        <v>2263</v>
      </c>
      <c r="I2346" t="s">
        <v>7</v>
      </c>
      <c r="J2346">
        <v>1</v>
      </c>
      <c r="K2346">
        <v>2.99</v>
      </c>
      <c r="L2346" s="2">
        <v>41502</v>
      </c>
      <c r="M2346">
        <v>90000000000000</v>
      </c>
      <c r="N2346" t="s">
        <v>3019</v>
      </c>
      <c r="O2346">
        <v>5463294139</v>
      </c>
      <c r="P2346" s="2">
        <v>41502</v>
      </c>
      <c r="Q2346" t="s">
        <v>5</v>
      </c>
      <c r="R2346" t="s">
        <v>3</v>
      </c>
      <c r="S2346" t="s">
        <v>4</v>
      </c>
      <c r="T2346" t="s">
        <v>3</v>
      </c>
      <c r="U2346" t="s">
        <v>0</v>
      </c>
      <c r="V2346" t="s">
        <v>0</v>
      </c>
      <c r="W2346">
        <v>4.99</v>
      </c>
      <c r="X2346">
        <v>673532180</v>
      </c>
      <c r="Y2346" t="s">
        <v>0</v>
      </c>
      <c r="Z2346" t="s">
        <v>2</v>
      </c>
      <c r="AA2346" t="s">
        <v>999</v>
      </c>
      <c r="AB2346" t="s">
        <v>0</v>
      </c>
      <c r="AC2346" t="s">
        <v>0</v>
      </c>
      <c r="AD2346" t="s">
        <v>0</v>
      </c>
      <c r="AI2346" s="1" t="str">
        <f>CONCATENATE(MONTH(L2346),"/",1,"/",YEAR(L2346))</f>
        <v>8/1/2013</v>
      </c>
      <c r="AJ2346" s="1">
        <f>SUMIFS([1]Currency!A:A,[1]Currency!B:B,Sales!AI2346,[1]Currency!C:C,Sales!R2346)</f>
        <v>1</v>
      </c>
      <c r="AK2346" s="1">
        <f>AJ2346*J2346*K2346</f>
        <v>2.99</v>
      </c>
      <c r="AL2346" s="1" t="str">
        <f>VLOOKUP(S2346,[1]Region!A:B,2,FALSE)</f>
        <v>Brazil</v>
      </c>
      <c r="AM2346" s="1">
        <f>SUMIFS([1]Encoding!D:D,[1]Encoding!B:B,Sales!AL2346,[1]Encoding!A:A,Sales!C2346)</f>
        <v>0.2</v>
      </c>
      <c r="AN2346" s="1">
        <f>SUMIFS([1]Encoding!Q:Q,[1]Encoding!B:B,Sales!AL2346,[1]Encoding!A:A,Sales!C2346)</f>
        <v>4.8000000000000001E-2</v>
      </c>
      <c r="AO2346" s="1">
        <f>AK2346*(1-AN2346)</f>
        <v>2.8464800000000001</v>
      </c>
      <c r="AP2346" s="1">
        <f>AO2346*(1-AM2346)</f>
        <v>2.2771840000000001</v>
      </c>
    </row>
    <row r="2347" spans="1:42">
      <c r="A2347" t="s">
        <v>12</v>
      </c>
      <c r="B2347" t="s">
        <v>11</v>
      </c>
      <c r="C2347" t="s">
        <v>999</v>
      </c>
      <c r="D2347" t="s">
        <v>0</v>
      </c>
      <c r="E2347" t="s">
        <v>0</v>
      </c>
      <c r="F2347" t="s">
        <v>1003</v>
      </c>
      <c r="G2347" t="s">
        <v>1002</v>
      </c>
      <c r="H2347" t="s">
        <v>2263</v>
      </c>
      <c r="I2347" t="s">
        <v>7</v>
      </c>
      <c r="J2347">
        <v>1</v>
      </c>
      <c r="K2347">
        <v>2.99</v>
      </c>
      <c r="L2347" s="2">
        <v>41502</v>
      </c>
      <c r="M2347">
        <v>67000000000000</v>
      </c>
      <c r="N2347" t="s">
        <v>3018</v>
      </c>
      <c r="O2347">
        <v>5995583659</v>
      </c>
      <c r="P2347" s="2">
        <v>41502</v>
      </c>
      <c r="Q2347" t="s">
        <v>5</v>
      </c>
      <c r="R2347" t="s">
        <v>3</v>
      </c>
      <c r="S2347" t="s">
        <v>4</v>
      </c>
      <c r="T2347" t="s">
        <v>3</v>
      </c>
      <c r="U2347" t="s">
        <v>0</v>
      </c>
      <c r="V2347" t="s">
        <v>0</v>
      </c>
      <c r="W2347">
        <v>4.99</v>
      </c>
      <c r="X2347">
        <v>673532180</v>
      </c>
      <c r="Y2347" t="s">
        <v>0</v>
      </c>
      <c r="Z2347" t="s">
        <v>2</v>
      </c>
      <c r="AA2347" t="s">
        <v>999</v>
      </c>
      <c r="AB2347" t="s">
        <v>0</v>
      </c>
      <c r="AC2347" t="s">
        <v>0</v>
      </c>
      <c r="AD2347" t="s">
        <v>0</v>
      </c>
      <c r="AI2347" s="1" t="str">
        <f>CONCATENATE(MONTH(L2347),"/",1,"/",YEAR(L2347))</f>
        <v>8/1/2013</v>
      </c>
      <c r="AJ2347" s="1">
        <f>SUMIFS([1]Currency!A:A,[1]Currency!B:B,Sales!AI2347,[1]Currency!C:C,Sales!R2347)</f>
        <v>1</v>
      </c>
      <c r="AK2347" s="1">
        <f>AJ2347*J2347*K2347</f>
        <v>2.99</v>
      </c>
      <c r="AL2347" s="1" t="str">
        <f>VLOOKUP(S2347,[1]Region!A:B,2,FALSE)</f>
        <v>Brazil</v>
      </c>
      <c r="AM2347" s="1">
        <f>SUMIFS([1]Encoding!D:D,[1]Encoding!B:B,Sales!AL2347,[1]Encoding!A:A,Sales!C2347)</f>
        <v>0.2</v>
      </c>
      <c r="AN2347" s="1">
        <f>SUMIFS([1]Encoding!Q:Q,[1]Encoding!B:B,Sales!AL2347,[1]Encoding!A:A,Sales!C2347)</f>
        <v>4.8000000000000001E-2</v>
      </c>
      <c r="AO2347" s="1">
        <f>AK2347*(1-AN2347)</f>
        <v>2.8464800000000001</v>
      </c>
      <c r="AP2347" s="1">
        <f>AO2347*(1-AM2347)</f>
        <v>2.2771840000000001</v>
      </c>
    </row>
    <row r="2348" spans="1:42">
      <c r="A2348" t="s">
        <v>12</v>
      </c>
      <c r="B2348" t="s">
        <v>11</v>
      </c>
      <c r="C2348" t="s">
        <v>999</v>
      </c>
      <c r="D2348" t="s">
        <v>0</v>
      </c>
      <c r="E2348" t="s">
        <v>0</v>
      </c>
      <c r="F2348" t="s">
        <v>1003</v>
      </c>
      <c r="G2348" t="s">
        <v>1002</v>
      </c>
      <c r="H2348" t="s">
        <v>2263</v>
      </c>
      <c r="I2348" t="s">
        <v>7</v>
      </c>
      <c r="J2348">
        <v>1</v>
      </c>
      <c r="K2348">
        <v>2.99</v>
      </c>
      <c r="L2348" s="2">
        <v>41502</v>
      </c>
      <c r="M2348">
        <v>112000000000000</v>
      </c>
      <c r="N2348" t="s">
        <v>3017</v>
      </c>
      <c r="O2348">
        <v>5091181359</v>
      </c>
      <c r="P2348" s="2">
        <v>41502</v>
      </c>
      <c r="Q2348" t="s">
        <v>5</v>
      </c>
      <c r="R2348" t="s">
        <v>3</v>
      </c>
      <c r="S2348" t="s">
        <v>4</v>
      </c>
      <c r="T2348" t="s">
        <v>3</v>
      </c>
      <c r="U2348" t="s">
        <v>0</v>
      </c>
      <c r="V2348" t="s">
        <v>0</v>
      </c>
      <c r="W2348">
        <v>4.99</v>
      </c>
      <c r="X2348">
        <v>673532180</v>
      </c>
      <c r="Y2348" t="s">
        <v>0</v>
      </c>
      <c r="Z2348" t="s">
        <v>2</v>
      </c>
      <c r="AA2348" t="s">
        <v>999</v>
      </c>
      <c r="AB2348" t="s">
        <v>0</v>
      </c>
      <c r="AC2348" t="s">
        <v>0</v>
      </c>
      <c r="AD2348" t="s">
        <v>0</v>
      </c>
      <c r="AI2348" s="1" t="str">
        <f>CONCATENATE(MONTH(L2348),"/",1,"/",YEAR(L2348))</f>
        <v>8/1/2013</v>
      </c>
      <c r="AJ2348" s="1">
        <f>SUMIFS([1]Currency!A:A,[1]Currency!B:B,Sales!AI2348,[1]Currency!C:C,Sales!R2348)</f>
        <v>1</v>
      </c>
      <c r="AK2348" s="1">
        <f>AJ2348*J2348*K2348</f>
        <v>2.99</v>
      </c>
      <c r="AL2348" s="1" t="str">
        <f>VLOOKUP(S2348,[1]Region!A:B,2,FALSE)</f>
        <v>Brazil</v>
      </c>
      <c r="AM2348" s="1">
        <f>SUMIFS([1]Encoding!D:D,[1]Encoding!B:B,Sales!AL2348,[1]Encoding!A:A,Sales!C2348)</f>
        <v>0.2</v>
      </c>
      <c r="AN2348" s="1">
        <f>SUMIFS([1]Encoding!Q:Q,[1]Encoding!B:B,Sales!AL2348,[1]Encoding!A:A,Sales!C2348)</f>
        <v>4.8000000000000001E-2</v>
      </c>
      <c r="AO2348" s="1">
        <f>AK2348*(1-AN2348)</f>
        <v>2.8464800000000001</v>
      </c>
      <c r="AP2348" s="1">
        <f>AO2348*(1-AM2348)</f>
        <v>2.2771840000000001</v>
      </c>
    </row>
    <row r="2349" spans="1:42">
      <c r="A2349" t="s">
        <v>12</v>
      </c>
      <c r="B2349" t="s">
        <v>11</v>
      </c>
      <c r="C2349" t="s">
        <v>999</v>
      </c>
      <c r="D2349" t="s">
        <v>0</v>
      </c>
      <c r="E2349" t="s">
        <v>0</v>
      </c>
      <c r="F2349" t="s">
        <v>1003</v>
      </c>
      <c r="G2349" t="s">
        <v>1002</v>
      </c>
      <c r="H2349" t="s">
        <v>2263</v>
      </c>
      <c r="I2349" t="s">
        <v>7</v>
      </c>
      <c r="J2349">
        <v>1</v>
      </c>
      <c r="K2349">
        <v>2.39</v>
      </c>
      <c r="L2349" s="2">
        <v>41502</v>
      </c>
      <c r="M2349">
        <v>64000000000000</v>
      </c>
      <c r="N2349" t="s">
        <v>1770</v>
      </c>
      <c r="O2349">
        <v>5712212839</v>
      </c>
      <c r="P2349" s="2">
        <v>41502</v>
      </c>
      <c r="Q2349" t="s">
        <v>5</v>
      </c>
      <c r="R2349" t="s">
        <v>3</v>
      </c>
      <c r="S2349" t="s">
        <v>4</v>
      </c>
      <c r="T2349" t="s">
        <v>3</v>
      </c>
      <c r="U2349" t="s">
        <v>0</v>
      </c>
      <c r="V2349" t="s">
        <v>0</v>
      </c>
      <c r="W2349">
        <v>3.99</v>
      </c>
      <c r="X2349">
        <v>673532180</v>
      </c>
      <c r="Y2349" t="s">
        <v>0</v>
      </c>
      <c r="Z2349" t="s">
        <v>15</v>
      </c>
      <c r="AA2349" t="s">
        <v>999</v>
      </c>
      <c r="AB2349" t="s">
        <v>0</v>
      </c>
      <c r="AC2349" t="s">
        <v>0</v>
      </c>
      <c r="AD2349" t="s">
        <v>0</v>
      </c>
      <c r="AI2349" s="1" t="str">
        <f>CONCATENATE(MONTH(L2349),"/",1,"/",YEAR(L2349))</f>
        <v>8/1/2013</v>
      </c>
      <c r="AJ2349" s="1">
        <f>SUMIFS([1]Currency!A:A,[1]Currency!B:B,Sales!AI2349,[1]Currency!C:C,Sales!R2349)</f>
        <v>1</v>
      </c>
      <c r="AK2349" s="1">
        <f>AJ2349*J2349*K2349</f>
        <v>2.39</v>
      </c>
      <c r="AL2349" s="1" t="str">
        <f>VLOOKUP(S2349,[1]Region!A:B,2,FALSE)</f>
        <v>Brazil</v>
      </c>
      <c r="AM2349" s="1">
        <f>SUMIFS([1]Encoding!D:D,[1]Encoding!B:B,Sales!AL2349,[1]Encoding!A:A,Sales!C2349)</f>
        <v>0.2</v>
      </c>
      <c r="AN2349" s="1">
        <f>SUMIFS([1]Encoding!Q:Q,[1]Encoding!B:B,Sales!AL2349,[1]Encoding!A:A,Sales!C2349)</f>
        <v>4.8000000000000001E-2</v>
      </c>
      <c r="AO2349" s="1">
        <f>AK2349*(1-AN2349)</f>
        <v>2.27528</v>
      </c>
      <c r="AP2349" s="1">
        <f>AO2349*(1-AM2349)</f>
        <v>1.8202240000000001</v>
      </c>
    </row>
    <row r="2350" spans="1:42">
      <c r="A2350" t="s">
        <v>12</v>
      </c>
      <c r="B2350" t="s">
        <v>11</v>
      </c>
      <c r="C2350" t="s">
        <v>999</v>
      </c>
      <c r="D2350" t="s">
        <v>0</v>
      </c>
      <c r="E2350" t="s">
        <v>0</v>
      </c>
      <c r="F2350" t="s">
        <v>1003</v>
      </c>
      <c r="G2350" t="s">
        <v>1002</v>
      </c>
      <c r="H2350" t="s">
        <v>2263</v>
      </c>
      <c r="I2350" t="s">
        <v>7</v>
      </c>
      <c r="J2350">
        <v>1</v>
      </c>
      <c r="K2350">
        <v>2.99</v>
      </c>
      <c r="L2350" s="2">
        <v>41502</v>
      </c>
      <c r="M2350">
        <v>30000000000000</v>
      </c>
      <c r="N2350" t="s">
        <v>3016</v>
      </c>
      <c r="O2350">
        <v>2813413044</v>
      </c>
      <c r="P2350" s="2">
        <v>41502</v>
      </c>
      <c r="Q2350" t="s">
        <v>5</v>
      </c>
      <c r="R2350" t="s">
        <v>3</v>
      </c>
      <c r="S2350" t="s">
        <v>4</v>
      </c>
      <c r="T2350" t="s">
        <v>3</v>
      </c>
      <c r="U2350" t="s">
        <v>0</v>
      </c>
      <c r="V2350" t="s">
        <v>0</v>
      </c>
      <c r="W2350">
        <v>4.99</v>
      </c>
      <c r="X2350">
        <v>673532180</v>
      </c>
      <c r="Y2350" t="s">
        <v>0</v>
      </c>
      <c r="Z2350" t="s">
        <v>2</v>
      </c>
      <c r="AA2350" t="s">
        <v>999</v>
      </c>
      <c r="AB2350" t="s">
        <v>0</v>
      </c>
      <c r="AC2350" t="s">
        <v>0</v>
      </c>
      <c r="AD2350" t="s">
        <v>0</v>
      </c>
      <c r="AI2350" s="1" t="str">
        <f>CONCATENATE(MONTH(L2350),"/",1,"/",YEAR(L2350))</f>
        <v>8/1/2013</v>
      </c>
      <c r="AJ2350" s="1">
        <f>SUMIFS([1]Currency!A:A,[1]Currency!B:B,Sales!AI2350,[1]Currency!C:C,Sales!R2350)</f>
        <v>1</v>
      </c>
      <c r="AK2350" s="1">
        <f>AJ2350*J2350*K2350</f>
        <v>2.99</v>
      </c>
      <c r="AL2350" s="1" t="str">
        <f>VLOOKUP(S2350,[1]Region!A:B,2,FALSE)</f>
        <v>Brazil</v>
      </c>
      <c r="AM2350" s="1">
        <f>SUMIFS([1]Encoding!D:D,[1]Encoding!B:B,Sales!AL2350,[1]Encoding!A:A,Sales!C2350)</f>
        <v>0.2</v>
      </c>
      <c r="AN2350" s="1">
        <f>SUMIFS([1]Encoding!Q:Q,[1]Encoding!B:B,Sales!AL2350,[1]Encoding!A:A,Sales!C2350)</f>
        <v>4.8000000000000001E-2</v>
      </c>
      <c r="AO2350" s="1">
        <f>AK2350*(1-AN2350)</f>
        <v>2.8464800000000001</v>
      </c>
      <c r="AP2350" s="1">
        <f>AO2350*(1-AM2350)</f>
        <v>2.2771840000000001</v>
      </c>
    </row>
    <row r="2351" spans="1:42">
      <c r="A2351" t="s">
        <v>12</v>
      </c>
      <c r="B2351" t="s">
        <v>11</v>
      </c>
      <c r="C2351" t="s">
        <v>999</v>
      </c>
      <c r="D2351" t="s">
        <v>0</v>
      </c>
      <c r="E2351" t="s">
        <v>0</v>
      </c>
      <c r="F2351" t="s">
        <v>1003</v>
      </c>
      <c r="G2351" t="s">
        <v>1002</v>
      </c>
      <c r="H2351" t="s">
        <v>2263</v>
      </c>
      <c r="I2351" t="s">
        <v>23</v>
      </c>
      <c r="J2351">
        <v>1</v>
      </c>
      <c r="K2351">
        <v>14</v>
      </c>
      <c r="L2351" s="2">
        <v>41502</v>
      </c>
      <c r="M2351">
        <v>78000000000000</v>
      </c>
      <c r="N2351" t="s">
        <v>3015</v>
      </c>
      <c r="O2351">
        <v>8600380039</v>
      </c>
      <c r="P2351" s="2">
        <v>41502</v>
      </c>
      <c r="Q2351" t="s">
        <v>5</v>
      </c>
      <c r="R2351" t="s">
        <v>3</v>
      </c>
      <c r="S2351" t="s">
        <v>4</v>
      </c>
      <c r="T2351" t="s">
        <v>3</v>
      </c>
      <c r="U2351" t="s">
        <v>0</v>
      </c>
      <c r="V2351" t="s">
        <v>0</v>
      </c>
      <c r="W2351">
        <v>19.989999999999998</v>
      </c>
      <c r="X2351">
        <v>673532180</v>
      </c>
      <c r="Y2351" t="s">
        <v>0</v>
      </c>
      <c r="Z2351" t="s">
        <v>2</v>
      </c>
      <c r="AA2351" t="s">
        <v>999</v>
      </c>
      <c r="AB2351" t="s">
        <v>0</v>
      </c>
      <c r="AC2351" t="s">
        <v>0</v>
      </c>
      <c r="AD2351" t="s">
        <v>0</v>
      </c>
      <c r="AI2351" s="1" t="str">
        <f>CONCATENATE(MONTH(L2351),"/",1,"/",YEAR(L2351))</f>
        <v>8/1/2013</v>
      </c>
      <c r="AJ2351" s="1">
        <f>SUMIFS([1]Currency!A:A,[1]Currency!B:B,Sales!AI2351,[1]Currency!C:C,Sales!R2351)</f>
        <v>1</v>
      </c>
      <c r="AK2351" s="1">
        <f>AJ2351*J2351*K2351</f>
        <v>14</v>
      </c>
      <c r="AL2351" s="1" t="str">
        <f>VLOOKUP(S2351,[1]Region!A:B,2,FALSE)</f>
        <v>Brazil</v>
      </c>
      <c r="AM2351" s="1">
        <f>SUMIFS([1]Encoding!D:D,[1]Encoding!B:B,Sales!AL2351,[1]Encoding!A:A,Sales!C2351)</f>
        <v>0.2</v>
      </c>
      <c r="AN2351" s="1">
        <f>SUMIFS([1]Encoding!Q:Q,[1]Encoding!B:B,Sales!AL2351,[1]Encoding!A:A,Sales!C2351)</f>
        <v>4.8000000000000001E-2</v>
      </c>
      <c r="AO2351" s="1">
        <f>AK2351*(1-AN2351)</f>
        <v>13.327999999999999</v>
      </c>
      <c r="AP2351" s="1">
        <f>AO2351*(1-AM2351)</f>
        <v>10.6624</v>
      </c>
    </row>
    <row r="2352" spans="1:42">
      <c r="A2352" t="s">
        <v>12</v>
      </c>
      <c r="B2352" t="s">
        <v>11</v>
      </c>
      <c r="C2352" t="s">
        <v>999</v>
      </c>
      <c r="D2352" t="s">
        <v>0</v>
      </c>
      <c r="E2352" t="s">
        <v>0</v>
      </c>
      <c r="F2352" t="s">
        <v>1003</v>
      </c>
      <c r="G2352" t="s">
        <v>1002</v>
      </c>
      <c r="H2352" t="s">
        <v>2263</v>
      </c>
      <c r="I2352" t="s">
        <v>7</v>
      </c>
      <c r="J2352">
        <v>1</v>
      </c>
      <c r="K2352">
        <v>2.99</v>
      </c>
      <c r="L2352" s="2">
        <v>41502</v>
      </c>
      <c r="M2352">
        <v>87000000000000</v>
      </c>
      <c r="N2352" t="s">
        <v>3014</v>
      </c>
      <c r="O2352">
        <v>3081784189</v>
      </c>
      <c r="P2352" s="2">
        <v>41502</v>
      </c>
      <c r="Q2352" t="s">
        <v>5</v>
      </c>
      <c r="R2352" t="s">
        <v>3</v>
      </c>
      <c r="S2352" t="s">
        <v>4</v>
      </c>
      <c r="T2352" t="s">
        <v>3</v>
      </c>
      <c r="U2352" t="s">
        <v>0</v>
      </c>
      <c r="V2352" t="s">
        <v>0</v>
      </c>
      <c r="W2352">
        <v>4.99</v>
      </c>
      <c r="X2352">
        <v>673532180</v>
      </c>
      <c r="Y2352" t="s">
        <v>0</v>
      </c>
      <c r="Z2352" t="s">
        <v>2</v>
      </c>
      <c r="AA2352" t="s">
        <v>999</v>
      </c>
      <c r="AB2352" t="s">
        <v>0</v>
      </c>
      <c r="AC2352" t="s">
        <v>0</v>
      </c>
      <c r="AD2352" t="s">
        <v>0</v>
      </c>
      <c r="AI2352" s="1" t="str">
        <f>CONCATENATE(MONTH(L2352),"/",1,"/",YEAR(L2352))</f>
        <v>8/1/2013</v>
      </c>
      <c r="AJ2352" s="1">
        <f>SUMIFS([1]Currency!A:A,[1]Currency!B:B,Sales!AI2352,[1]Currency!C:C,Sales!R2352)</f>
        <v>1</v>
      </c>
      <c r="AK2352" s="1">
        <f>AJ2352*J2352*K2352</f>
        <v>2.99</v>
      </c>
      <c r="AL2352" s="1" t="str">
        <f>VLOOKUP(S2352,[1]Region!A:B,2,FALSE)</f>
        <v>Brazil</v>
      </c>
      <c r="AM2352" s="1">
        <f>SUMIFS([1]Encoding!D:D,[1]Encoding!B:B,Sales!AL2352,[1]Encoding!A:A,Sales!C2352)</f>
        <v>0.2</v>
      </c>
      <c r="AN2352" s="1">
        <f>SUMIFS([1]Encoding!Q:Q,[1]Encoding!B:B,Sales!AL2352,[1]Encoding!A:A,Sales!C2352)</f>
        <v>4.8000000000000001E-2</v>
      </c>
      <c r="AO2352" s="1">
        <f>AK2352*(1-AN2352)</f>
        <v>2.8464800000000001</v>
      </c>
      <c r="AP2352" s="1">
        <f>AO2352*(1-AM2352)</f>
        <v>2.2771840000000001</v>
      </c>
    </row>
    <row r="2353" spans="1:42">
      <c r="A2353" t="s">
        <v>12</v>
      </c>
      <c r="B2353" t="s">
        <v>11</v>
      </c>
      <c r="C2353" t="s">
        <v>999</v>
      </c>
      <c r="D2353" t="s">
        <v>0</v>
      </c>
      <c r="E2353" t="s">
        <v>0</v>
      </c>
      <c r="F2353" t="s">
        <v>1003</v>
      </c>
      <c r="G2353" t="s">
        <v>1002</v>
      </c>
      <c r="H2353" t="s">
        <v>2263</v>
      </c>
      <c r="I2353" t="s">
        <v>7</v>
      </c>
      <c r="J2353">
        <v>1</v>
      </c>
      <c r="K2353">
        <v>2.99</v>
      </c>
      <c r="L2353" s="2">
        <v>41502</v>
      </c>
      <c r="M2353">
        <v>84000000000000</v>
      </c>
      <c r="N2353" t="s">
        <v>3013</v>
      </c>
      <c r="O2353">
        <v>2056964474</v>
      </c>
      <c r="P2353" s="2">
        <v>41502</v>
      </c>
      <c r="Q2353" t="s">
        <v>5</v>
      </c>
      <c r="R2353" t="s">
        <v>3</v>
      </c>
      <c r="S2353" t="s">
        <v>4</v>
      </c>
      <c r="T2353" t="s">
        <v>3</v>
      </c>
      <c r="U2353" t="s">
        <v>0</v>
      </c>
      <c r="V2353" t="s">
        <v>0</v>
      </c>
      <c r="W2353">
        <v>4.99</v>
      </c>
      <c r="X2353">
        <v>673532180</v>
      </c>
      <c r="Y2353" t="s">
        <v>0</v>
      </c>
      <c r="Z2353" t="s">
        <v>2</v>
      </c>
      <c r="AA2353" t="s">
        <v>999</v>
      </c>
      <c r="AB2353" t="s">
        <v>0</v>
      </c>
      <c r="AC2353" t="s">
        <v>0</v>
      </c>
      <c r="AD2353" t="s">
        <v>0</v>
      </c>
      <c r="AI2353" s="1" t="str">
        <f>CONCATENATE(MONTH(L2353),"/",1,"/",YEAR(L2353))</f>
        <v>8/1/2013</v>
      </c>
      <c r="AJ2353" s="1">
        <f>SUMIFS([1]Currency!A:A,[1]Currency!B:B,Sales!AI2353,[1]Currency!C:C,Sales!R2353)</f>
        <v>1</v>
      </c>
      <c r="AK2353" s="1">
        <f>AJ2353*J2353*K2353</f>
        <v>2.99</v>
      </c>
      <c r="AL2353" s="1" t="str">
        <f>VLOOKUP(S2353,[1]Region!A:B,2,FALSE)</f>
        <v>Brazil</v>
      </c>
      <c r="AM2353" s="1">
        <f>SUMIFS([1]Encoding!D:D,[1]Encoding!B:B,Sales!AL2353,[1]Encoding!A:A,Sales!C2353)</f>
        <v>0.2</v>
      </c>
      <c r="AN2353" s="1">
        <f>SUMIFS([1]Encoding!Q:Q,[1]Encoding!B:B,Sales!AL2353,[1]Encoding!A:A,Sales!C2353)</f>
        <v>4.8000000000000001E-2</v>
      </c>
      <c r="AO2353" s="1">
        <f>AK2353*(1-AN2353)</f>
        <v>2.8464800000000001</v>
      </c>
      <c r="AP2353" s="1">
        <f>AO2353*(1-AM2353)</f>
        <v>2.2771840000000001</v>
      </c>
    </row>
    <row r="2354" spans="1:42">
      <c r="A2354" t="s">
        <v>12</v>
      </c>
      <c r="B2354" t="s">
        <v>11</v>
      </c>
      <c r="C2354" t="s">
        <v>999</v>
      </c>
      <c r="D2354" t="s">
        <v>0</v>
      </c>
      <c r="E2354" t="s">
        <v>0</v>
      </c>
      <c r="F2354" t="s">
        <v>1003</v>
      </c>
      <c r="G2354" t="s">
        <v>1002</v>
      </c>
      <c r="H2354" t="s">
        <v>2263</v>
      </c>
      <c r="I2354" t="s">
        <v>7</v>
      </c>
      <c r="J2354">
        <v>1</v>
      </c>
      <c r="K2354">
        <v>2.99</v>
      </c>
      <c r="L2354" s="2">
        <v>41502</v>
      </c>
      <c r="M2354">
        <v>99000000000000</v>
      </c>
      <c r="N2354" t="s">
        <v>1256</v>
      </c>
      <c r="O2354">
        <v>2015491859</v>
      </c>
      <c r="P2354" s="2">
        <v>41502</v>
      </c>
      <c r="Q2354" t="s">
        <v>5</v>
      </c>
      <c r="R2354" t="s">
        <v>3</v>
      </c>
      <c r="S2354" t="s">
        <v>4</v>
      </c>
      <c r="T2354" t="s">
        <v>3</v>
      </c>
      <c r="U2354" t="s">
        <v>0</v>
      </c>
      <c r="V2354" t="s">
        <v>0</v>
      </c>
      <c r="W2354">
        <v>4.99</v>
      </c>
      <c r="X2354">
        <v>673532180</v>
      </c>
      <c r="Y2354" t="s">
        <v>0</v>
      </c>
      <c r="Z2354" t="s">
        <v>2</v>
      </c>
      <c r="AA2354" t="s">
        <v>999</v>
      </c>
      <c r="AB2354" t="s">
        <v>0</v>
      </c>
      <c r="AC2354" t="s">
        <v>0</v>
      </c>
      <c r="AD2354" t="s">
        <v>0</v>
      </c>
      <c r="AI2354" s="1" t="str">
        <f>CONCATENATE(MONTH(L2354),"/",1,"/",YEAR(L2354))</f>
        <v>8/1/2013</v>
      </c>
      <c r="AJ2354" s="1">
        <f>SUMIFS([1]Currency!A:A,[1]Currency!B:B,Sales!AI2354,[1]Currency!C:C,Sales!R2354)</f>
        <v>1</v>
      </c>
      <c r="AK2354" s="1">
        <f>AJ2354*J2354*K2354</f>
        <v>2.99</v>
      </c>
      <c r="AL2354" s="1" t="str">
        <f>VLOOKUP(S2354,[1]Region!A:B,2,FALSE)</f>
        <v>Brazil</v>
      </c>
      <c r="AM2354" s="1">
        <f>SUMIFS([1]Encoding!D:D,[1]Encoding!B:B,Sales!AL2354,[1]Encoding!A:A,Sales!C2354)</f>
        <v>0.2</v>
      </c>
      <c r="AN2354" s="1">
        <f>SUMIFS([1]Encoding!Q:Q,[1]Encoding!B:B,Sales!AL2354,[1]Encoding!A:A,Sales!C2354)</f>
        <v>4.8000000000000001E-2</v>
      </c>
      <c r="AO2354" s="1">
        <f>AK2354*(1-AN2354)</f>
        <v>2.8464800000000001</v>
      </c>
      <c r="AP2354" s="1">
        <f>AO2354*(1-AM2354)</f>
        <v>2.2771840000000001</v>
      </c>
    </row>
    <row r="2355" spans="1:42">
      <c r="A2355" t="s">
        <v>12</v>
      </c>
      <c r="B2355" t="s">
        <v>11</v>
      </c>
      <c r="C2355" t="s">
        <v>999</v>
      </c>
      <c r="D2355" t="s">
        <v>0</v>
      </c>
      <c r="E2355" t="s">
        <v>0</v>
      </c>
      <c r="F2355" t="s">
        <v>1003</v>
      </c>
      <c r="G2355" t="s">
        <v>1002</v>
      </c>
      <c r="H2355" t="s">
        <v>2263</v>
      </c>
      <c r="I2355" t="s">
        <v>7</v>
      </c>
      <c r="J2355">
        <v>1</v>
      </c>
      <c r="K2355">
        <v>2.39</v>
      </c>
      <c r="L2355" s="2">
        <v>41502</v>
      </c>
      <c r="M2355">
        <v>27000000000000</v>
      </c>
      <c r="N2355" t="s">
        <v>3012</v>
      </c>
      <c r="O2355">
        <v>7095384964</v>
      </c>
      <c r="P2355" s="2">
        <v>41502</v>
      </c>
      <c r="Q2355" t="s">
        <v>5</v>
      </c>
      <c r="R2355" t="s">
        <v>3</v>
      </c>
      <c r="S2355" t="s">
        <v>4</v>
      </c>
      <c r="T2355" t="s">
        <v>3</v>
      </c>
      <c r="U2355" t="s">
        <v>0</v>
      </c>
      <c r="V2355" t="s">
        <v>0</v>
      </c>
      <c r="W2355">
        <v>3.99</v>
      </c>
      <c r="X2355">
        <v>673532180</v>
      </c>
      <c r="Y2355" t="s">
        <v>0</v>
      </c>
      <c r="Z2355" t="s">
        <v>15</v>
      </c>
      <c r="AA2355" t="s">
        <v>999</v>
      </c>
      <c r="AB2355" t="s">
        <v>0</v>
      </c>
      <c r="AC2355" t="s">
        <v>0</v>
      </c>
      <c r="AD2355" t="s">
        <v>0</v>
      </c>
      <c r="AI2355" s="1" t="str">
        <f>CONCATENATE(MONTH(L2355),"/",1,"/",YEAR(L2355))</f>
        <v>8/1/2013</v>
      </c>
      <c r="AJ2355" s="1">
        <f>SUMIFS([1]Currency!A:A,[1]Currency!B:B,Sales!AI2355,[1]Currency!C:C,Sales!R2355)</f>
        <v>1</v>
      </c>
      <c r="AK2355" s="1">
        <f>AJ2355*J2355*K2355</f>
        <v>2.39</v>
      </c>
      <c r="AL2355" s="1" t="str">
        <f>VLOOKUP(S2355,[1]Region!A:B,2,FALSE)</f>
        <v>Brazil</v>
      </c>
      <c r="AM2355" s="1">
        <f>SUMIFS([1]Encoding!D:D,[1]Encoding!B:B,Sales!AL2355,[1]Encoding!A:A,Sales!C2355)</f>
        <v>0.2</v>
      </c>
      <c r="AN2355" s="1">
        <f>SUMIFS([1]Encoding!Q:Q,[1]Encoding!B:B,Sales!AL2355,[1]Encoding!A:A,Sales!C2355)</f>
        <v>4.8000000000000001E-2</v>
      </c>
      <c r="AO2355" s="1">
        <f>AK2355*(1-AN2355)</f>
        <v>2.27528</v>
      </c>
      <c r="AP2355" s="1">
        <f>AO2355*(1-AM2355)</f>
        <v>1.8202240000000001</v>
      </c>
    </row>
    <row r="2356" spans="1:42">
      <c r="A2356" t="s">
        <v>12</v>
      </c>
      <c r="B2356" t="s">
        <v>11</v>
      </c>
      <c r="C2356" t="s">
        <v>999</v>
      </c>
      <c r="D2356" t="s">
        <v>0</v>
      </c>
      <c r="E2356" t="s">
        <v>0</v>
      </c>
      <c r="F2356" t="s">
        <v>1003</v>
      </c>
      <c r="G2356" t="s">
        <v>1002</v>
      </c>
      <c r="H2356" t="s">
        <v>2263</v>
      </c>
      <c r="I2356" t="s">
        <v>7</v>
      </c>
      <c r="J2356">
        <v>1</v>
      </c>
      <c r="K2356">
        <v>2.39</v>
      </c>
      <c r="L2356" s="2">
        <v>41502</v>
      </c>
      <c r="M2356">
        <v>37000000000000</v>
      </c>
      <c r="N2356" t="s">
        <v>3011</v>
      </c>
      <c r="O2356">
        <v>1380869689</v>
      </c>
      <c r="P2356" s="2">
        <v>41502</v>
      </c>
      <c r="Q2356" t="s">
        <v>5</v>
      </c>
      <c r="R2356" t="s">
        <v>3</v>
      </c>
      <c r="S2356" t="s">
        <v>4</v>
      </c>
      <c r="T2356" t="s">
        <v>3</v>
      </c>
      <c r="U2356" t="s">
        <v>0</v>
      </c>
      <c r="V2356" t="s">
        <v>0</v>
      </c>
      <c r="W2356">
        <v>3.99</v>
      </c>
      <c r="X2356">
        <v>673532180</v>
      </c>
      <c r="Y2356" t="s">
        <v>0</v>
      </c>
      <c r="Z2356" t="s">
        <v>15</v>
      </c>
      <c r="AA2356" t="s">
        <v>999</v>
      </c>
      <c r="AB2356" t="s">
        <v>0</v>
      </c>
      <c r="AC2356" t="s">
        <v>0</v>
      </c>
      <c r="AD2356" t="s">
        <v>0</v>
      </c>
      <c r="AI2356" s="1" t="str">
        <f>CONCATENATE(MONTH(L2356),"/",1,"/",YEAR(L2356))</f>
        <v>8/1/2013</v>
      </c>
      <c r="AJ2356" s="1">
        <f>SUMIFS([1]Currency!A:A,[1]Currency!B:B,Sales!AI2356,[1]Currency!C:C,Sales!R2356)</f>
        <v>1</v>
      </c>
      <c r="AK2356" s="1">
        <f>AJ2356*J2356*K2356</f>
        <v>2.39</v>
      </c>
      <c r="AL2356" s="1" t="str">
        <f>VLOOKUP(S2356,[1]Region!A:B,2,FALSE)</f>
        <v>Brazil</v>
      </c>
      <c r="AM2356" s="1">
        <f>SUMIFS([1]Encoding!D:D,[1]Encoding!B:B,Sales!AL2356,[1]Encoding!A:A,Sales!C2356)</f>
        <v>0.2</v>
      </c>
      <c r="AN2356" s="1">
        <f>SUMIFS([1]Encoding!Q:Q,[1]Encoding!B:B,Sales!AL2356,[1]Encoding!A:A,Sales!C2356)</f>
        <v>4.8000000000000001E-2</v>
      </c>
      <c r="AO2356" s="1">
        <f>AK2356*(1-AN2356)</f>
        <v>2.27528</v>
      </c>
      <c r="AP2356" s="1">
        <f>AO2356*(1-AM2356)</f>
        <v>1.8202240000000001</v>
      </c>
    </row>
    <row r="2357" spans="1:42">
      <c r="A2357" t="s">
        <v>12</v>
      </c>
      <c r="B2357" t="s">
        <v>11</v>
      </c>
      <c r="C2357" t="s">
        <v>999</v>
      </c>
      <c r="D2357" t="s">
        <v>0</v>
      </c>
      <c r="E2357" t="s">
        <v>0</v>
      </c>
      <c r="F2357" t="s">
        <v>1003</v>
      </c>
      <c r="G2357" t="s">
        <v>1002</v>
      </c>
      <c r="H2357" t="s">
        <v>2263</v>
      </c>
      <c r="I2357" t="s">
        <v>7</v>
      </c>
      <c r="J2357">
        <v>1</v>
      </c>
      <c r="K2357">
        <v>2.99</v>
      </c>
      <c r="L2357" s="2">
        <v>41502</v>
      </c>
      <c r="M2357">
        <v>64000000000000</v>
      </c>
      <c r="N2357" t="s">
        <v>3010</v>
      </c>
      <c r="O2357">
        <v>6753905159</v>
      </c>
      <c r="P2357" s="2">
        <v>41502</v>
      </c>
      <c r="Q2357" t="s">
        <v>5</v>
      </c>
      <c r="R2357" t="s">
        <v>3</v>
      </c>
      <c r="S2357" t="s">
        <v>4</v>
      </c>
      <c r="T2357" t="s">
        <v>3</v>
      </c>
      <c r="U2357" t="s">
        <v>0</v>
      </c>
      <c r="V2357" t="s">
        <v>0</v>
      </c>
      <c r="W2357">
        <v>4.99</v>
      </c>
      <c r="X2357">
        <v>673532180</v>
      </c>
      <c r="Y2357" t="s">
        <v>0</v>
      </c>
      <c r="Z2357" t="s">
        <v>2</v>
      </c>
      <c r="AA2357" t="s">
        <v>999</v>
      </c>
      <c r="AB2357" t="s">
        <v>0</v>
      </c>
      <c r="AC2357" t="s">
        <v>0</v>
      </c>
      <c r="AD2357" t="s">
        <v>0</v>
      </c>
      <c r="AI2357" s="1" t="str">
        <f>CONCATENATE(MONTH(L2357),"/",1,"/",YEAR(L2357))</f>
        <v>8/1/2013</v>
      </c>
      <c r="AJ2357" s="1">
        <f>SUMIFS([1]Currency!A:A,[1]Currency!B:B,Sales!AI2357,[1]Currency!C:C,Sales!R2357)</f>
        <v>1</v>
      </c>
      <c r="AK2357" s="1">
        <f>AJ2357*J2357*K2357</f>
        <v>2.99</v>
      </c>
      <c r="AL2357" s="1" t="str">
        <f>VLOOKUP(S2357,[1]Region!A:B,2,FALSE)</f>
        <v>Brazil</v>
      </c>
      <c r="AM2357" s="1">
        <f>SUMIFS([1]Encoding!D:D,[1]Encoding!B:B,Sales!AL2357,[1]Encoding!A:A,Sales!C2357)</f>
        <v>0.2</v>
      </c>
      <c r="AN2357" s="1">
        <f>SUMIFS([1]Encoding!Q:Q,[1]Encoding!B:B,Sales!AL2357,[1]Encoding!A:A,Sales!C2357)</f>
        <v>4.8000000000000001E-2</v>
      </c>
      <c r="AO2357" s="1">
        <f>AK2357*(1-AN2357)</f>
        <v>2.8464800000000001</v>
      </c>
      <c r="AP2357" s="1">
        <f>AO2357*(1-AM2357)</f>
        <v>2.2771840000000001</v>
      </c>
    </row>
    <row r="2358" spans="1:42">
      <c r="A2358" t="s">
        <v>12</v>
      </c>
      <c r="B2358" t="s">
        <v>11</v>
      </c>
      <c r="C2358" t="s">
        <v>999</v>
      </c>
      <c r="D2358" t="s">
        <v>0</v>
      </c>
      <c r="E2358" t="s">
        <v>0</v>
      </c>
      <c r="F2358" t="s">
        <v>1003</v>
      </c>
      <c r="G2358" t="s">
        <v>1002</v>
      </c>
      <c r="H2358" t="s">
        <v>2263</v>
      </c>
      <c r="I2358" t="s">
        <v>7</v>
      </c>
      <c r="J2358">
        <v>1</v>
      </c>
      <c r="K2358">
        <v>2.99</v>
      </c>
      <c r="L2358" s="2">
        <v>41502</v>
      </c>
      <c r="M2358">
        <v>37000000000000</v>
      </c>
      <c r="N2358" t="s">
        <v>3009</v>
      </c>
      <c r="O2358">
        <v>1488737624</v>
      </c>
      <c r="P2358" s="2">
        <v>41502</v>
      </c>
      <c r="Q2358" t="s">
        <v>5</v>
      </c>
      <c r="R2358" t="s">
        <v>3</v>
      </c>
      <c r="S2358" t="s">
        <v>4</v>
      </c>
      <c r="T2358" t="s">
        <v>3</v>
      </c>
      <c r="U2358" t="s">
        <v>0</v>
      </c>
      <c r="V2358" t="s">
        <v>0</v>
      </c>
      <c r="W2358">
        <v>4.99</v>
      </c>
      <c r="X2358">
        <v>673532180</v>
      </c>
      <c r="Y2358" t="s">
        <v>0</v>
      </c>
      <c r="Z2358" t="s">
        <v>2</v>
      </c>
      <c r="AA2358" t="s">
        <v>999</v>
      </c>
      <c r="AB2358" t="s">
        <v>0</v>
      </c>
      <c r="AC2358" t="s">
        <v>0</v>
      </c>
      <c r="AD2358" t="s">
        <v>0</v>
      </c>
      <c r="AI2358" s="1" t="str">
        <f>CONCATENATE(MONTH(L2358),"/",1,"/",YEAR(L2358))</f>
        <v>8/1/2013</v>
      </c>
      <c r="AJ2358" s="1">
        <f>SUMIFS([1]Currency!A:A,[1]Currency!B:B,Sales!AI2358,[1]Currency!C:C,Sales!R2358)</f>
        <v>1</v>
      </c>
      <c r="AK2358" s="1">
        <f>AJ2358*J2358*K2358</f>
        <v>2.99</v>
      </c>
      <c r="AL2358" s="1" t="str">
        <f>VLOOKUP(S2358,[1]Region!A:B,2,FALSE)</f>
        <v>Brazil</v>
      </c>
      <c r="AM2358" s="1">
        <f>SUMIFS([1]Encoding!D:D,[1]Encoding!B:B,Sales!AL2358,[1]Encoding!A:A,Sales!C2358)</f>
        <v>0.2</v>
      </c>
      <c r="AN2358" s="1">
        <f>SUMIFS([1]Encoding!Q:Q,[1]Encoding!B:B,Sales!AL2358,[1]Encoding!A:A,Sales!C2358)</f>
        <v>4.8000000000000001E-2</v>
      </c>
      <c r="AO2358" s="1">
        <f>AK2358*(1-AN2358)</f>
        <v>2.8464800000000001</v>
      </c>
      <c r="AP2358" s="1">
        <f>AO2358*(1-AM2358)</f>
        <v>2.2771840000000001</v>
      </c>
    </row>
    <row r="2359" spans="1:42">
      <c r="A2359" t="s">
        <v>12</v>
      </c>
      <c r="B2359" t="s">
        <v>11</v>
      </c>
      <c r="C2359" t="s">
        <v>999</v>
      </c>
      <c r="D2359" t="s">
        <v>0</v>
      </c>
      <c r="E2359" t="s">
        <v>0</v>
      </c>
      <c r="F2359" t="s">
        <v>1003</v>
      </c>
      <c r="G2359" t="s">
        <v>1002</v>
      </c>
      <c r="H2359" t="s">
        <v>2263</v>
      </c>
      <c r="I2359" t="s">
        <v>7</v>
      </c>
      <c r="J2359">
        <v>1</v>
      </c>
      <c r="K2359">
        <v>2.39</v>
      </c>
      <c r="L2359" s="2">
        <v>41502</v>
      </c>
      <c r="M2359">
        <v>64000000000000</v>
      </c>
      <c r="N2359" t="s">
        <v>1633</v>
      </c>
      <c r="O2359">
        <v>698527224</v>
      </c>
      <c r="P2359" s="2">
        <v>41502</v>
      </c>
      <c r="Q2359" t="s">
        <v>5</v>
      </c>
      <c r="R2359" t="s">
        <v>3</v>
      </c>
      <c r="S2359" t="s">
        <v>4</v>
      </c>
      <c r="T2359" t="s">
        <v>3</v>
      </c>
      <c r="U2359" t="s">
        <v>0</v>
      </c>
      <c r="V2359" t="s">
        <v>0</v>
      </c>
      <c r="W2359">
        <v>3.99</v>
      </c>
      <c r="X2359">
        <v>673532180</v>
      </c>
      <c r="Y2359" t="s">
        <v>0</v>
      </c>
      <c r="Z2359" t="s">
        <v>15</v>
      </c>
      <c r="AA2359" t="s">
        <v>999</v>
      </c>
      <c r="AB2359" t="s">
        <v>0</v>
      </c>
      <c r="AC2359" t="s">
        <v>0</v>
      </c>
      <c r="AD2359" t="s">
        <v>0</v>
      </c>
      <c r="AI2359" s="1" t="str">
        <f>CONCATENATE(MONTH(L2359),"/",1,"/",YEAR(L2359))</f>
        <v>8/1/2013</v>
      </c>
      <c r="AJ2359" s="1">
        <f>SUMIFS([1]Currency!A:A,[1]Currency!B:B,Sales!AI2359,[1]Currency!C:C,Sales!R2359)</f>
        <v>1</v>
      </c>
      <c r="AK2359" s="1">
        <f>AJ2359*J2359*K2359</f>
        <v>2.39</v>
      </c>
      <c r="AL2359" s="1" t="str">
        <f>VLOOKUP(S2359,[1]Region!A:B,2,FALSE)</f>
        <v>Brazil</v>
      </c>
      <c r="AM2359" s="1">
        <f>SUMIFS([1]Encoding!D:D,[1]Encoding!B:B,Sales!AL2359,[1]Encoding!A:A,Sales!C2359)</f>
        <v>0.2</v>
      </c>
      <c r="AN2359" s="1">
        <f>SUMIFS([1]Encoding!Q:Q,[1]Encoding!B:B,Sales!AL2359,[1]Encoding!A:A,Sales!C2359)</f>
        <v>4.8000000000000001E-2</v>
      </c>
      <c r="AO2359" s="1">
        <f>AK2359*(1-AN2359)</f>
        <v>2.27528</v>
      </c>
      <c r="AP2359" s="1">
        <f>AO2359*(1-AM2359)</f>
        <v>1.8202240000000001</v>
      </c>
    </row>
    <row r="2360" spans="1:42">
      <c r="A2360" t="s">
        <v>12</v>
      </c>
      <c r="B2360" t="s">
        <v>11</v>
      </c>
      <c r="C2360" t="s">
        <v>999</v>
      </c>
      <c r="D2360" t="s">
        <v>0</v>
      </c>
      <c r="E2360" t="s">
        <v>0</v>
      </c>
      <c r="F2360" t="s">
        <v>1003</v>
      </c>
      <c r="G2360" t="s">
        <v>1002</v>
      </c>
      <c r="H2360" t="s">
        <v>2263</v>
      </c>
      <c r="I2360" t="s">
        <v>7</v>
      </c>
      <c r="J2360">
        <v>1</v>
      </c>
      <c r="K2360">
        <v>2.99</v>
      </c>
      <c r="L2360" s="2">
        <v>41502</v>
      </c>
      <c r="M2360">
        <v>39000000000000</v>
      </c>
      <c r="N2360" t="s">
        <v>3008</v>
      </c>
      <c r="O2360">
        <v>5500674494</v>
      </c>
      <c r="P2360" s="2">
        <v>41502</v>
      </c>
      <c r="Q2360" t="s">
        <v>5</v>
      </c>
      <c r="R2360" t="s">
        <v>3</v>
      </c>
      <c r="S2360" t="s">
        <v>4</v>
      </c>
      <c r="T2360" t="s">
        <v>3</v>
      </c>
      <c r="U2360" t="s">
        <v>0</v>
      </c>
      <c r="V2360" t="s">
        <v>0</v>
      </c>
      <c r="W2360">
        <v>4.99</v>
      </c>
      <c r="X2360">
        <v>673532180</v>
      </c>
      <c r="Y2360" t="s">
        <v>0</v>
      </c>
      <c r="Z2360" t="s">
        <v>2</v>
      </c>
      <c r="AA2360" t="s">
        <v>999</v>
      </c>
      <c r="AB2360" t="s">
        <v>0</v>
      </c>
      <c r="AC2360" t="s">
        <v>0</v>
      </c>
      <c r="AD2360" t="s">
        <v>0</v>
      </c>
      <c r="AI2360" s="1" t="str">
        <f>CONCATENATE(MONTH(L2360),"/",1,"/",YEAR(L2360))</f>
        <v>8/1/2013</v>
      </c>
      <c r="AJ2360" s="1">
        <f>SUMIFS([1]Currency!A:A,[1]Currency!B:B,Sales!AI2360,[1]Currency!C:C,Sales!R2360)</f>
        <v>1</v>
      </c>
      <c r="AK2360" s="1">
        <f>AJ2360*J2360*K2360</f>
        <v>2.99</v>
      </c>
      <c r="AL2360" s="1" t="str">
        <f>VLOOKUP(S2360,[1]Region!A:B,2,FALSE)</f>
        <v>Brazil</v>
      </c>
      <c r="AM2360" s="1">
        <f>SUMIFS([1]Encoding!D:D,[1]Encoding!B:B,Sales!AL2360,[1]Encoding!A:A,Sales!C2360)</f>
        <v>0.2</v>
      </c>
      <c r="AN2360" s="1">
        <f>SUMIFS([1]Encoding!Q:Q,[1]Encoding!B:B,Sales!AL2360,[1]Encoding!A:A,Sales!C2360)</f>
        <v>4.8000000000000001E-2</v>
      </c>
      <c r="AO2360" s="1">
        <f>AK2360*(1-AN2360)</f>
        <v>2.8464800000000001</v>
      </c>
      <c r="AP2360" s="1">
        <f>AO2360*(1-AM2360)</f>
        <v>2.2771840000000001</v>
      </c>
    </row>
    <row r="2361" spans="1:42">
      <c r="A2361" t="s">
        <v>12</v>
      </c>
      <c r="B2361" t="s">
        <v>11</v>
      </c>
      <c r="C2361" t="s">
        <v>999</v>
      </c>
      <c r="D2361" t="s">
        <v>0</v>
      </c>
      <c r="E2361" t="s">
        <v>0</v>
      </c>
      <c r="F2361" t="s">
        <v>1003</v>
      </c>
      <c r="G2361" t="s">
        <v>1002</v>
      </c>
      <c r="H2361" t="s">
        <v>2263</v>
      </c>
      <c r="I2361" t="s">
        <v>7</v>
      </c>
      <c r="J2361">
        <v>1</v>
      </c>
      <c r="K2361">
        <v>2.99</v>
      </c>
      <c r="L2361" s="2">
        <v>41502</v>
      </c>
      <c r="M2361">
        <v>30000000000000</v>
      </c>
      <c r="N2361" t="s">
        <v>3007</v>
      </c>
      <c r="O2361">
        <v>7008544539</v>
      </c>
      <c r="P2361" s="2">
        <v>41502</v>
      </c>
      <c r="Q2361" t="s">
        <v>5</v>
      </c>
      <c r="R2361" t="s">
        <v>3</v>
      </c>
      <c r="S2361" t="s">
        <v>4</v>
      </c>
      <c r="T2361" t="s">
        <v>3</v>
      </c>
      <c r="U2361" t="s">
        <v>0</v>
      </c>
      <c r="V2361" t="s">
        <v>0</v>
      </c>
      <c r="W2361">
        <v>4.99</v>
      </c>
      <c r="X2361">
        <v>673532180</v>
      </c>
      <c r="Y2361" t="s">
        <v>0</v>
      </c>
      <c r="Z2361" t="s">
        <v>2</v>
      </c>
      <c r="AA2361" t="s">
        <v>999</v>
      </c>
      <c r="AB2361" t="s">
        <v>0</v>
      </c>
      <c r="AC2361" t="s">
        <v>0</v>
      </c>
      <c r="AD2361" t="s">
        <v>0</v>
      </c>
      <c r="AI2361" s="1" t="str">
        <f>CONCATENATE(MONTH(L2361),"/",1,"/",YEAR(L2361))</f>
        <v>8/1/2013</v>
      </c>
      <c r="AJ2361" s="1">
        <f>SUMIFS([1]Currency!A:A,[1]Currency!B:B,Sales!AI2361,[1]Currency!C:C,Sales!R2361)</f>
        <v>1</v>
      </c>
      <c r="AK2361" s="1">
        <f>AJ2361*J2361*K2361</f>
        <v>2.99</v>
      </c>
      <c r="AL2361" s="1" t="str">
        <f>VLOOKUP(S2361,[1]Region!A:B,2,FALSE)</f>
        <v>Brazil</v>
      </c>
      <c r="AM2361" s="1">
        <f>SUMIFS([1]Encoding!D:D,[1]Encoding!B:B,Sales!AL2361,[1]Encoding!A:A,Sales!C2361)</f>
        <v>0.2</v>
      </c>
      <c r="AN2361" s="1">
        <f>SUMIFS([1]Encoding!Q:Q,[1]Encoding!B:B,Sales!AL2361,[1]Encoding!A:A,Sales!C2361)</f>
        <v>4.8000000000000001E-2</v>
      </c>
      <c r="AO2361" s="1">
        <f>AK2361*(1-AN2361)</f>
        <v>2.8464800000000001</v>
      </c>
      <c r="AP2361" s="1">
        <f>AO2361*(1-AM2361)</f>
        <v>2.2771840000000001</v>
      </c>
    </row>
    <row r="2362" spans="1:42">
      <c r="A2362" t="s">
        <v>12</v>
      </c>
      <c r="B2362" t="s">
        <v>11</v>
      </c>
      <c r="C2362" t="s">
        <v>999</v>
      </c>
      <c r="D2362" t="s">
        <v>0</v>
      </c>
      <c r="E2362" t="s">
        <v>0</v>
      </c>
      <c r="F2362" t="s">
        <v>1003</v>
      </c>
      <c r="G2362" t="s">
        <v>1002</v>
      </c>
      <c r="H2362" t="s">
        <v>2263</v>
      </c>
      <c r="I2362" t="s">
        <v>7</v>
      </c>
      <c r="J2362">
        <v>1</v>
      </c>
      <c r="K2362">
        <v>2.99</v>
      </c>
      <c r="L2362" s="2">
        <v>41502</v>
      </c>
      <c r="M2362">
        <v>81000000000000</v>
      </c>
      <c r="N2362" t="s">
        <v>2903</v>
      </c>
      <c r="O2362">
        <v>2171585619</v>
      </c>
      <c r="P2362" s="2">
        <v>41502</v>
      </c>
      <c r="Q2362" t="s">
        <v>5</v>
      </c>
      <c r="R2362" t="s">
        <v>3</v>
      </c>
      <c r="S2362" t="s">
        <v>4</v>
      </c>
      <c r="T2362" t="s">
        <v>3</v>
      </c>
      <c r="U2362" t="s">
        <v>0</v>
      </c>
      <c r="V2362" t="s">
        <v>0</v>
      </c>
      <c r="W2362">
        <v>4.99</v>
      </c>
      <c r="X2362">
        <v>673532180</v>
      </c>
      <c r="Y2362" t="s">
        <v>0</v>
      </c>
      <c r="Z2362" t="s">
        <v>2</v>
      </c>
      <c r="AA2362" t="s">
        <v>999</v>
      </c>
      <c r="AB2362" t="s">
        <v>0</v>
      </c>
      <c r="AC2362" t="s">
        <v>0</v>
      </c>
      <c r="AD2362" t="s">
        <v>0</v>
      </c>
      <c r="AI2362" s="1" t="str">
        <f>CONCATENATE(MONTH(L2362),"/",1,"/",YEAR(L2362))</f>
        <v>8/1/2013</v>
      </c>
      <c r="AJ2362" s="1">
        <f>SUMIFS([1]Currency!A:A,[1]Currency!B:B,Sales!AI2362,[1]Currency!C:C,Sales!R2362)</f>
        <v>1</v>
      </c>
      <c r="AK2362" s="1">
        <f>AJ2362*J2362*K2362</f>
        <v>2.99</v>
      </c>
      <c r="AL2362" s="1" t="str">
        <f>VLOOKUP(S2362,[1]Region!A:B,2,FALSE)</f>
        <v>Brazil</v>
      </c>
      <c r="AM2362" s="1">
        <f>SUMIFS([1]Encoding!D:D,[1]Encoding!B:B,Sales!AL2362,[1]Encoding!A:A,Sales!C2362)</f>
        <v>0.2</v>
      </c>
      <c r="AN2362" s="1">
        <f>SUMIFS([1]Encoding!Q:Q,[1]Encoding!B:B,Sales!AL2362,[1]Encoding!A:A,Sales!C2362)</f>
        <v>4.8000000000000001E-2</v>
      </c>
      <c r="AO2362" s="1">
        <f>AK2362*(1-AN2362)</f>
        <v>2.8464800000000001</v>
      </c>
      <c r="AP2362" s="1">
        <f>AO2362*(1-AM2362)</f>
        <v>2.2771840000000001</v>
      </c>
    </row>
    <row r="2363" spans="1:42">
      <c r="A2363" t="s">
        <v>12</v>
      </c>
      <c r="B2363" t="s">
        <v>11</v>
      </c>
      <c r="C2363" t="s">
        <v>999</v>
      </c>
      <c r="D2363" t="s">
        <v>0</v>
      </c>
      <c r="E2363" t="s">
        <v>0</v>
      </c>
      <c r="F2363" t="s">
        <v>1003</v>
      </c>
      <c r="G2363" t="s">
        <v>1002</v>
      </c>
      <c r="H2363" t="s">
        <v>2263</v>
      </c>
      <c r="I2363" t="s">
        <v>7</v>
      </c>
      <c r="J2363">
        <v>1</v>
      </c>
      <c r="K2363">
        <v>2.39</v>
      </c>
      <c r="L2363" s="2">
        <v>41502</v>
      </c>
      <c r="M2363">
        <v>89000000000000</v>
      </c>
      <c r="N2363" t="s">
        <v>792</v>
      </c>
      <c r="O2363">
        <v>9778481489</v>
      </c>
      <c r="P2363" s="2">
        <v>41502</v>
      </c>
      <c r="Q2363" t="s">
        <v>5</v>
      </c>
      <c r="R2363" t="s">
        <v>3</v>
      </c>
      <c r="S2363" t="s">
        <v>4</v>
      </c>
      <c r="T2363" t="s">
        <v>3</v>
      </c>
      <c r="U2363" t="s">
        <v>0</v>
      </c>
      <c r="V2363" t="s">
        <v>0</v>
      </c>
      <c r="W2363">
        <v>3.99</v>
      </c>
      <c r="X2363">
        <v>673532180</v>
      </c>
      <c r="Y2363" t="s">
        <v>0</v>
      </c>
      <c r="Z2363" t="s">
        <v>15</v>
      </c>
      <c r="AA2363" t="s">
        <v>999</v>
      </c>
      <c r="AB2363" t="s">
        <v>0</v>
      </c>
      <c r="AC2363" t="s">
        <v>0</v>
      </c>
      <c r="AD2363" t="s">
        <v>0</v>
      </c>
      <c r="AI2363" s="1" t="str">
        <f>CONCATENATE(MONTH(L2363),"/",1,"/",YEAR(L2363))</f>
        <v>8/1/2013</v>
      </c>
      <c r="AJ2363" s="1">
        <f>SUMIFS([1]Currency!A:A,[1]Currency!B:B,Sales!AI2363,[1]Currency!C:C,Sales!R2363)</f>
        <v>1</v>
      </c>
      <c r="AK2363" s="1">
        <f>AJ2363*J2363*K2363</f>
        <v>2.39</v>
      </c>
      <c r="AL2363" s="1" t="str">
        <f>VLOOKUP(S2363,[1]Region!A:B,2,FALSE)</f>
        <v>Brazil</v>
      </c>
      <c r="AM2363" s="1">
        <f>SUMIFS([1]Encoding!D:D,[1]Encoding!B:B,Sales!AL2363,[1]Encoding!A:A,Sales!C2363)</f>
        <v>0.2</v>
      </c>
      <c r="AN2363" s="1">
        <f>SUMIFS([1]Encoding!Q:Q,[1]Encoding!B:B,Sales!AL2363,[1]Encoding!A:A,Sales!C2363)</f>
        <v>4.8000000000000001E-2</v>
      </c>
      <c r="AO2363" s="1">
        <f>AK2363*(1-AN2363)</f>
        <v>2.27528</v>
      </c>
      <c r="AP2363" s="1">
        <f>AO2363*(1-AM2363)</f>
        <v>1.8202240000000001</v>
      </c>
    </row>
    <row r="2364" spans="1:42">
      <c r="A2364" t="s">
        <v>12</v>
      </c>
      <c r="B2364" t="s">
        <v>11</v>
      </c>
      <c r="C2364" t="s">
        <v>999</v>
      </c>
      <c r="D2364" t="s">
        <v>0</v>
      </c>
      <c r="E2364" t="s">
        <v>0</v>
      </c>
      <c r="F2364" t="s">
        <v>1003</v>
      </c>
      <c r="G2364" t="s">
        <v>1002</v>
      </c>
      <c r="H2364" t="s">
        <v>2263</v>
      </c>
      <c r="I2364" t="s">
        <v>7</v>
      </c>
      <c r="J2364">
        <v>1</v>
      </c>
      <c r="K2364">
        <v>2.99</v>
      </c>
      <c r="L2364" s="2">
        <v>41502</v>
      </c>
      <c r="M2364">
        <v>35000000000000</v>
      </c>
      <c r="N2364" t="s">
        <v>3006</v>
      </c>
      <c r="O2364">
        <v>1430167359</v>
      </c>
      <c r="P2364" s="2">
        <v>41502</v>
      </c>
      <c r="Q2364" t="s">
        <v>5</v>
      </c>
      <c r="R2364" t="s">
        <v>3</v>
      </c>
      <c r="S2364" t="s">
        <v>4</v>
      </c>
      <c r="T2364" t="s">
        <v>3</v>
      </c>
      <c r="U2364" t="s">
        <v>0</v>
      </c>
      <c r="V2364" t="s">
        <v>0</v>
      </c>
      <c r="W2364">
        <v>4.99</v>
      </c>
      <c r="X2364">
        <v>673532180</v>
      </c>
      <c r="Y2364" t="s">
        <v>0</v>
      </c>
      <c r="Z2364" t="s">
        <v>2</v>
      </c>
      <c r="AA2364" t="s">
        <v>999</v>
      </c>
      <c r="AB2364" t="s">
        <v>0</v>
      </c>
      <c r="AC2364" t="s">
        <v>0</v>
      </c>
      <c r="AD2364" t="s">
        <v>0</v>
      </c>
      <c r="AI2364" s="1" t="str">
        <f>CONCATENATE(MONTH(L2364),"/",1,"/",YEAR(L2364))</f>
        <v>8/1/2013</v>
      </c>
      <c r="AJ2364" s="1">
        <f>SUMIFS([1]Currency!A:A,[1]Currency!B:B,Sales!AI2364,[1]Currency!C:C,Sales!R2364)</f>
        <v>1</v>
      </c>
      <c r="AK2364" s="1">
        <f>AJ2364*J2364*K2364</f>
        <v>2.99</v>
      </c>
      <c r="AL2364" s="1" t="str">
        <f>VLOOKUP(S2364,[1]Region!A:B,2,FALSE)</f>
        <v>Brazil</v>
      </c>
      <c r="AM2364" s="1">
        <f>SUMIFS([1]Encoding!D:D,[1]Encoding!B:B,Sales!AL2364,[1]Encoding!A:A,Sales!C2364)</f>
        <v>0.2</v>
      </c>
      <c r="AN2364" s="1">
        <f>SUMIFS([1]Encoding!Q:Q,[1]Encoding!B:B,Sales!AL2364,[1]Encoding!A:A,Sales!C2364)</f>
        <v>4.8000000000000001E-2</v>
      </c>
      <c r="AO2364" s="1">
        <f>AK2364*(1-AN2364)</f>
        <v>2.8464800000000001</v>
      </c>
      <c r="AP2364" s="1">
        <f>AO2364*(1-AM2364)</f>
        <v>2.2771840000000001</v>
      </c>
    </row>
    <row r="2365" spans="1:42">
      <c r="A2365" t="s">
        <v>12</v>
      </c>
      <c r="B2365" t="s">
        <v>11</v>
      </c>
      <c r="C2365" t="s">
        <v>999</v>
      </c>
      <c r="D2365" t="s">
        <v>0</v>
      </c>
      <c r="E2365" t="s">
        <v>0</v>
      </c>
      <c r="F2365" t="s">
        <v>1003</v>
      </c>
      <c r="G2365" t="s">
        <v>1002</v>
      </c>
      <c r="H2365" t="s">
        <v>2263</v>
      </c>
      <c r="I2365" t="s">
        <v>7</v>
      </c>
      <c r="J2365">
        <v>1</v>
      </c>
      <c r="K2365">
        <v>2.99</v>
      </c>
      <c r="L2365" s="2">
        <v>41502</v>
      </c>
      <c r="M2365">
        <v>67000000000000</v>
      </c>
      <c r="N2365" t="s">
        <v>3005</v>
      </c>
      <c r="O2365">
        <v>5889792734</v>
      </c>
      <c r="P2365" s="2">
        <v>41502</v>
      </c>
      <c r="Q2365" t="s">
        <v>5</v>
      </c>
      <c r="R2365" t="s">
        <v>3</v>
      </c>
      <c r="S2365" t="s">
        <v>4</v>
      </c>
      <c r="T2365" t="s">
        <v>3</v>
      </c>
      <c r="U2365" t="s">
        <v>0</v>
      </c>
      <c r="V2365" t="s">
        <v>0</v>
      </c>
      <c r="W2365">
        <v>4.99</v>
      </c>
      <c r="X2365">
        <v>673532180</v>
      </c>
      <c r="Y2365" t="s">
        <v>0</v>
      </c>
      <c r="Z2365" t="s">
        <v>2</v>
      </c>
      <c r="AA2365" t="s">
        <v>999</v>
      </c>
      <c r="AB2365" t="s">
        <v>0</v>
      </c>
      <c r="AC2365" t="s">
        <v>0</v>
      </c>
      <c r="AD2365" t="s">
        <v>0</v>
      </c>
      <c r="AI2365" s="1" t="str">
        <f>CONCATENATE(MONTH(L2365),"/",1,"/",YEAR(L2365))</f>
        <v>8/1/2013</v>
      </c>
      <c r="AJ2365" s="1">
        <f>SUMIFS([1]Currency!A:A,[1]Currency!B:B,Sales!AI2365,[1]Currency!C:C,Sales!R2365)</f>
        <v>1</v>
      </c>
      <c r="AK2365" s="1">
        <f>AJ2365*J2365*K2365</f>
        <v>2.99</v>
      </c>
      <c r="AL2365" s="1" t="str">
        <f>VLOOKUP(S2365,[1]Region!A:B,2,FALSE)</f>
        <v>Brazil</v>
      </c>
      <c r="AM2365" s="1">
        <f>SUMIFS([1]Encoding!D:D,[1]Encoding!B:B,Sales!AL2365,[1]Encoding!A:A,Sales!C2365)</f>
        <v>0.2</v>
      </c>
      <c r="AN2365" s="1">
        <f>SUMIFS([1]Encoding!Q:Q,[1]Encoding!B:B,Sales!AL2365,[1]Encoding!A:A,Sales!C2365)</f>
        <v>4.8000000000000001E-2</v>
      </c>
      <c r="AO2365" s="1">
        <f>AK2365*(1-AN2365)</f>
        <v>2.8464800000000001</v>
      </c>
      <c r="AP2365" s="1">
        <f>AO2365*(1-AM2365)</f>
        <v>2.2771840000000001</v>
      </c>
    </row>
    <row r="2366" spans="1:42">
      <c r="A2366" t="s">
        <v>12</v>
      </c>
      <c r="B2366" t="s">
        <v>11</v>
      </c>
      <c r="C2366" t="s">
        <v>999</v>
      </c>
      <c r="D2366" t="s">
        <v>0</v>
      </c>
      <c r="E2366" t="s">
        <v>0</v>
      </c>
      <c r="F2366" t="s">
        <v>1003</v>
      </c>
      <c r="G2366" t="s">
        <v>1002</v>
      </c>
      <c r="H2366" t="s">
        <v>2263</v>
      </c>
      <c r="I2366" t="s">
        <v>7</v>
      </c>
      <c r="J2366">
        <v>1</v>
      </c>
      <c r="K2366">
        <v>2.99</v>
      </c>
      <c r="L2366" s="2">
        <v>41502</v>
      </c>
      <c r="M2366">
        <v>26000000000000</v>
      </c>
      <c r="N2366" t="s">
        <v>2102</v>
      </c>
      <c r="O2366">
        <v>6869676574</v>
      </c>
      <c r="P2366" s="2">
        <v>41502</v>
      </c>
      <c r="Q2366" t="s">
        <v>5</v>
      </c>
      <c r="R2366" t="s">
        <v>3</v>
      </c>
      <c r="S2366" t="s">
        <v>4</v>
      </c>
      <c r="T2366" t="s">
        <v>3</v>
      </c>
      <c r="U2366" t="s">
        <v>0</v>
      </c>
      <c r="V2366" t="s">
        <v>0</v>
      </c>
      <c r="W2366">
        <v>4.99</v>
      </c>
      <c r="X2366">
        <v>673532180</v>
      </c>
      <c r="Y2366" t="s">
        <v>0</v>
      </c>
      <c r="Z2366" t="s">
        <v>2</v>
      </c>
      <c r="AA2366" t="s">
        <v>999</v>
      </c>
      <c r="AB2366" t="s">
        <v>0</v>
      </c>
      <c r="AC2366" t="s">
        <v>0</v>
      </c>
      <c r="AD2366" t="s">
        <v>0</v>
      </c>
      <c r="AI2366" s="1" t="str">
        <f>CONCATENATE(MONTH(L2366),"/",1,"/",YEAR(L2366))</f>
        <v>8/1/2013</v>
      </c>
      <c r="AJ2366" s="1">
        <f>SUMIFS([1]Currency!A:A,[1]Currency!B:B,Sales!AI2366,[1]Currency!C:C,Sales!R2366)</f>
        <v>1</v>
      </c>
      <c r="AK2366" s="1">
        <f>AJ2366*J2366*K2366</f>
        <v>2.99</v>
      </c>
      <c r="AL2366" s="1" t="str">
        <f>VLOOKUP(S2366,[1]Region!A:B,2,FALSE)</f>
        <v>Brazil</v>
      </c>
      <c r="AM2366" s="1">
        <f>SUMIFS([1]Encoding!D:D,[1]Encoding!B:B,Sales!AL2366,[1]Encoding!A:A,Sales!C2366)</f>
        <v>0.2</v>
      </c>
      <c r="AN2366" s="1">
        <f>SUMIFS([1]Encoding!Q:Q,[1]Encoding!B:B,Sales!AL2366,[1]Encoding!A:A,Sales!C2366)</f>
        <v>4.8000000000000001E-2</v>
      </c>
      <c r="AO2366" s="1">
        <f>AK2366*(1-AN2366)</f>
        <v>2.8464800000000001</v>
      </c>
      <c r="AP2366" s="1">
        <f>AO2366*(1-AM2366)</f>
        <v>2.2771840000000001</v>
      </c>
    </row>
    <row r="2367" spans="1:42">
      <c r="A2367" t="s">
        <v>12</v>
      </c>
      <c r="B2367" t="s">
        <v>11</v>
      </c>
      <c r="C2367" t="s">
        <v>999</v>
      </c>
      <c r="D2367" t="s">
        <v>0</v>
      </c>
      <c r="E2367" t="s">
        <v>0</v>
      </c>
      <c r="F2367" t="s">
        <v>1003</v>
      </c>
      <c r="G2367" t="s">
        <v>1002</v>
      </c>
      <c r="H2367" t="s">
        <v>2263</v>
      </c>
      <c r="I2367" t="s">
        <v>7</v>
      </c>
      <c r="J2367">
        <v>1</v>
      </c>
      <c r="K2367">
        <v>2.99</v>
      </c>
      <c r="L2367" s="2">
        <v>41502</v>
      </c>
      <c r="M2367">
        <v>75000000000000</v>
      </c>
      <c r="N2367" t="s">
        <v>1565</v>
      </c>
      <c r="O2367">
        <v>5036014699</v>
      </c>
      <c r="P2367" s="2">
        <v>41502</v>
      </c>
      <c r="Q2367" t="s">
        <v>5</v>
      </c>
      <c r="R2367" t="s">
        <v>3</v>
      </c>
      <c r="S2367" t="s">
        <v>4</v>
      </c>
      <c r="T2367" t="s">
        <v>3</v>
      </c>
      <c r="U2367" t="s">
        <v>0</v>
      </c>
      <c r="V2367" t="s">
        <v>0</v>
      </c>
      <c r="W2367">
        <v>4.99</v>
      </c>
      <c r="X2367">
        <v>673532180</v>
      </c>
      <c r="Y2367" t="s">
        <v>0</v>
      </c>
      <c r="Z2367" t="s">
        <v>2</v>
      </c>
      <c r="AA2367" t="s">
        <v>999</v>
      </c>
      <c r="AB2367" t="s">
        <v>0</v>
      </c>
      <c r="AC2367" t="s">
        <v>0</v>
      </c>
      <c r="AD2367" t="s">
        <v>0</v>
      </c>
      <c r="AI2367" s="1" t="str">
        <f>CONCATENATE(MONTH(L2367),"/",1,"/",YEAR(L2367))</f>
        <v>8/1/2013</v>
      </c>
      <c r="AJ2367" s="1">
        <f>SUMIFS([1]Currency!A:A,[1]Currency!B:B,Sales!AI2367,[1]Currency!C:C,Sales!R2367)</f>
        <v>1</v>
      </c>
      <c r="AK2367" s="1">
        <f>AJ2367*J2367*K2367</f>
        <v>2.99</v>
      </c>
      <c r="AL2367" s="1" t="str">
        <f>VLOOKUP(S2367,[1]Region!A:B,2,FALSE)</f>
        <v>Brazil</v>
      </c>
      <c r="AM2367" s="1">
        <f>SUMIFS([1]Encoding!D:D,[1]Encoding!B:B,Sales!AL2367,[1]Encoding!A:A,Sales!C2367)</f>
        <v>0.2</v>
      </c>
      <c r="AN2367" s="1">
        <f>SUMIFS([1]Encoding!Q:Q,[1]Encoding!B:B,Sales!AL2367,[1]Encoding!A:A,Sales!C2367)</f>
        <v>4.8000000000000001E-2</v>
      </c>
      <c r="AO2367" s="1">
        <f>AK2367*(1-AN2367)</f>
        <v>2.8464800000000001</v>
      </c>
      <c r="AP2367" s="1">
        <f>AO2367*(1-AM2367)</f>
        <v>2.2771840000000001</v>
      </c>
    </row>
    <row r="2368" spans="1:42">
      <c r="A2368" t="s">
        <v>12</v>
      </c>
      <c r="B2368" t="s">
        <v>11</v>
      </c>
      <c r="C2368" t="s">
        <v>999</v>
      </c>
      <c r="D2368" t="s">
        <v>0</v>
      </c>
      <c r="E2368" t="s">
        <v>0</v>
      </c>
      <c r="F2368" t="s">
        <v>1003</v>
      </c>
      <c r="G2368" t="s">
        <v>1002</v>
      </c>
      <c r="H2368" t="s">
        <v>2263</v>
      </c>
      <c r="I2368" t="s">
        <v>7</v>
      </c>
      <c r="J2368">
        <v>1</v>
      </c>
      <c r="K2368">
        <v>2.99</v>
      </c>
      <c r="L2368" s="2">
        <v>41502</v>
      </c>
      <c r="M2368">
        <v>96000000000000</v>
      </c>
      <c r="N2368" t="s">
        <v>3004</v>
      </c>
      <c r="O2368">
        <v>2940926989</v>
      </c>
      <c r="P2368" s="2">
        <v>41502</v>
      </c>
      <c r="Q2368" t="s">
        <v>5</v>
      </c>
      <c r="R2368" t="s">
        <v>3</v>
      </c>
      <c r="S2368" t="s">
        <v>4</v>
      </c>
      <c r="T2368" t="s">
        <v>3</v>
      </c>
      <c r="U2368" t="s">
        <v>0</v>
      </c>
      <c r="V2368" t="s">
        <v>0</v>
      </c>
      <c r="W2368">
        <v>4.99</v>
      </c>
      <c r="X2368">
        <v>673532180</v>
      </c>
      <c r="Y2368" t="s">
        <v>0</v>
      </c>
      <c r="Z2368" t="s">
        <v>2</v>
      </c>
      <c r="AA2368" t="s">
        <v>999</v>
      </c>
      <c r="AB2368" t="s">
        <v>0</v>
      </c>
      <c r="AC2368" t="s">
        <v>0</v>
      </c>
      <c r="AD2368" t="s">
        <v>0</v>
      </c>
      <c r="AI2368" s="1" t="str">
        <f>CONCATENATE(MONTH(L2368),"/",1,"/",YEAR(L2368))</f>
        <v>8/1/2013</v>
      </c>
      <c r="AJ2368" s="1">
        <f>SUMIFS([1]Currency!A:A,[1]Currency!B:B,Sales!AI2368,[1]Currency!C:C,Sales!R2368)</f>
        <v>1</v>
      </c>
      <c r="AK2368" s="1">
        <f>AJ2368*J2368*K2368</f>
        <v>2.99</v>
      </c>
      <c r="AL2368" s="1" t="str">
        <f>VLOOKUP(S2368,[1]Region!A:B,2,FALSE)</f>
        <v>Brazil</v>
      </c>
      <c r="AM2368" s="1">
        <f>SUMIFS([1]Encoding!D:D,[1]Encoding!B:B,Sales!AL2368,[1]Encoding!A:A,Sales!C2368)</f>
        <v>0.2</v>
      </c>
      <c r="AN2368" s="1">
        <f>SUMIFS([1]Encoding!Q:Q,[1]Encoding!B:B,Sales!AL2368,[1]Encoding!A:A,Sales!C2368)</f>
        <v>4.8000000000000001E-2</v>
      </c>
      <c r="AO2368" s="1">
        <f>AK2368*(1-AN2368)</f>
        <v>2.8464800000000001</v>
      </c>
      <c r="AP2368" s="1">
        <f>AO2368*(1-AM2368)</f>
        <v>2.2771840000000001</v>
      </c>
    </row>
    <row r="2369" spans="1:42">
      <c r="A2369" t="s">
        <v>12</v>
      </c>
      <c r="B2369" t="s">
        <v>11</v>
      </c>
      <c r="C2369" t="s">
        <v>999</v>
      </c>
      <c r="D2369" t="s">
        <v>0</v>
      </c>
      <c r="E2369" t="s">
        <v>0</v>
      </c>
      <c r="F2369" t="s">
        <v>1003</v>
      </c>
      <c r="G2369" t="s">
        <v>1002</v>
      </c>
      <c r="H2369" t="s">
        <v>2263</v>
      </c>
      <c r="I2369" t="s">
        <v>7</v>
      </c>
      <c r="J2369">
        <v>1</v>
      </c>
      <c r="K2369">
        <v>2.99</v>
      </c>
      <c r="L2369" s="2">
        <v>41502</v>
      </c>
      <c r="M2369">
        <v>85000000000000</v>
      </c>
      <c r="N2369" t="s">
        <v>3003</v>
      </c>
      <c r="O2369">
        <v>2875817349</v>
      </c>
      <c r="P2369" s="2">
        <v>41502</v>
      </c>
      <c r="Q2369" t="s">
        <v>5</v>
      </c>
      <c r="R2369" t="s">
        <v>3</v>
      </c>
      <c r="S2369" t="s">
        <v>4</v>
      </c>
      <c r="T2369" t="s">
        <v>3</v>
      </c>
      <c r="U2369" t="s">
        <v>0</v>
      </c>
      <c r="V2369" t="s">
        <v>0</v>
      </c>
      <c r="W2369">
        <v>4.99</v>
      </c>
      <c r="X2369">
        <v>673532180</v>
      </c>
      <c r="Y2369" t="s">
        <v>0</v>
      </c>
      <c r="Z2369" t="s">
        <v>2</v>
      </c>
      <c r="AA2369" t="s">
        <v>999</v>
      </c>
      <c r="AB2369" t="s">
        <v>0</v>
      </c>
      <c r="AC2369" t="s">
        <v>0</v>
      </c>
      <c r="AD2369" t="s">
        <v>0</v>
      </c>
      <c r="AI2369" s="1" t="str">
        <f>CONCATENATE(MONTH(L2369),"/",1,"/",YEAR(L2369))</f>
        <v>8/1/2013</v>
      </c>
      <c r="AJ2369" s="1">
        <f>SUMIFS([1]Currency!A:A,[1]Currency!B:B,Sales!AI2369,[1]Currency!C:C,Sales!R2369)</f>
        <v>1</v>
      </c>
      <c r="AK2369" s="1">
        <f>AJ2369*J2369*K2369</f>
        <v>2.99</v>
      </c>
      <c r="AL2369" s="1" t="str">
        <f>VLOOKUP(S2369,[1]Region!A:B,2,FALSE)</f>
        <v>Brazil</v>
      </c>
      <c r="AM2369" s="1">
        <f>SUMIFS([1]Encoding!D:D,[1]Encoding!B:B,Sales!AL2369,[1]Encoding!A:A,Sales!C2369)</f>
        <v>0.2</v>
      </c>
      <c r="AN2369" s="1">
        <f>SUMIFS([1]Encoding!Q:Q,[1]Encoding!B:B,Sales!AL2369,[1]Encoding!A:A,Sales!C2369)</f>
        <v>4.8000000000000001E-2</v>
      </c>
      <c r="AO2369" s="1">
        <f>AK2369*(1-AN2369)</f>
        <v>2.8464800000000001</v>
      </c>
      <c r="AP2369" s="1">
        <f>AO2369*(1-AM2369)</f>
        <v>2.2771840000000001</v>
      </c>
    </row>
    <row r="2370" spans="1:42">
      <c r="A2370" t="s">
        <v>12</v>
      </c>
      <c r="B2370" t="s">
        <v>11</v>
      </c>
      <c r="C2370" t="s">
        <v>999</v>
      </c>
      <c r="D2370" t="s">
        <v>0</v>
      </c>
      <c r="E2370" t="s">
        <v>0</v>
      </c>
      <c r="F2370" t="s">
        <v>1003</v>
      </c>
      <c r="G2370" t="s">
        <v>1002</v>
      </c>
      <c r="H2370" t="s">
        <v>2263</v>
      </c>
      <c r="I2370" t="s">
        <v>7</v>
      </c>
      <c r="J2370">
        <v>1</v>
      </c>
      <c r="K2370">
        <v>2.99</v>
      </c>
      <c r="L2370" s="2">
        <v>41502</v>
      </c>
      <c r="M2370">
        <v>79000000000000</v>
      </c>
      <c r="N2370" t="s">
        <v>3002</v>
      </c>
      <c r="O2370">
        <v>9019370124</v>
      </c>
      <c r="P2370" s="2">
        <v>41502</v>
      </c>
      <c r="Q2370" t="s">
        <v>5</v>
      </c>
      <c r="R2370" t="s">
        <v>3</v>
      </c>
      <c r="S2370" t="s">
        <v>4</v>
      </c>
      <c r="T2370" t="s">
        <v>3</v>
      </c>
      <c r="U2370" t="s">
        <v>0</v>
      </c>
      <c r="V2370" t="s">
        <v>0</v>
      </c>
      <c r="W2370">
        <v>4.99</v>
      </c>
      <c r="X2370">
        <v>673532180</v>
      </c>
      <c r="Y2370" t="s">
        <v>0</v>
      </c>
      <c r="Z2370" t="s">
        <v>2</v>
      </c>
      <c r="AA2370" t="s">
        <v>999</v>
      </c>
      <c r="AB2370" t="s">
        <v>0</v>
      </c>
      <c r="AC2370" t="s">
        <v>0</v>
      </c>
      <c r="AD2370" t="s">
        <v>0</v>
      </c>
      <c r="AI2370" s="1" t="str">
        <f>CONCATENATE(MONTH(L2370),"/",1,"/",YEAR(L2370))</f>
        <v>8/1/2013</v>
      </c>
      <c r="AJ2370" s="1">
        <f>SUMIFS([1]Currency!A:A,[1]Currency!B:B,Sales!AI2370,[1]Currency!C:C,Sales!R2370)</f>
        <v>1</v>
      </c>
      <c r="AK2370" s="1">
        <f>AJ2370*J2370*K2370</f>
        <v>2.99</v>
      </c>
      <c r="AL2370" s="1" t="str">
        <f>VLOOKUP(S2370,[1]Region!A:B,2,FALSE)</f>
        <v>Brazil</v>
      </c>
      <c r="AM2370" s="1">
        <f>SUMIFS([1]Encoding!D:D,[1]Encoding!B:B,Sales!AL2370,[1]Encoding!A:A,Sales!C2370)</f>
        <v>0.2</v>
      </c>
      <c r="AN2370" s="1">
        <f>SUMIFS([1]Encoding!Q:Q,[1]Encoding!B:B,Sales!AL2370,[1]Encoding!A:A,Sales!C2370)</f>
        <v>4.8000000000000001E-2</v>
      </c>
      <c r="AO2370" s="1">
        <f>AK2370*(1-AN2370)</f>
        <v>2.8464800000000001</v>
      </c>
      <c r="AP2370" s="1">
        <f>AO2370*(1-AM2370)</f>
        <v>2.2771840000000001</v>
      </c>
    </row>
    <row r="2371" spans="1:42">
      <c r="A2371" t="s">
        <v>12</v>
      </c>
      <c r="B2371" t="s">
        <v>11</v>
      </c>
      <c r="C2371" t="s">
        <v>999</v>
      </c>
      <c r="D2371" t="s">
        <v>0</v>
      </c>
      <c r="E2371" t="s">
        <v>0</v>
      </c>
      <c r="F2371" t="s">
        <v>1003</v>
      </c>
      <c r="G2371" t="s">
        <v>1002</v>
      </c>
      <c r="H2371" t="s">
        <v>2263</v>
      </c>
      <c r="I2371" t="s">
        <v>7</v>
      </c>
      <c r="J2371">
        <v>1</v>
      </c>
      <c r="K2371">
        <v>2.99</v>
      </c>
      <c r="L2371" s="2">
        <v>41502</v>
      </c>
      <c r="M2371">
        <v>32000000000000</v>
      </c>
      <c r="N2371" t="s">
        <v>1507</v>
      </c>
      <c r="O2371">
        <v>1486031794</v>
      </c>
      <c r="P2371" s="2">
        <v>41502</v>
      </c>
      <c r="Q2371" t="s">
        <v>5</v>
      </c>
      <c r="R2371" t="s">
        <v>3</v>
      </c>
      <c r="S2371" t="s">
        <v>4</v>
      </c>
      <c r="T2371" t="s">
        <v>3</v>
      </c>
      <c r="U2371" t="s">
        <v>0</v>
      </c>
      <c r="V2371" t="s">
        <v>0</v>
      </c>
      <c r="W2371">
        <v>4.99</v>
      </c>
      <c r="X2371">
        <v>673532180</v>
      </c>
      <c r="Y2371" t="s">
        <v>0</v>
      </c>
      <c r="Z2371" t="s">
        <v>2</v>
      </c>
      <c r="AA2371" t="s">
        <v>999</v>
      </c>
      <c r="AB2371" t="s">
        <v>0</v>
      </c>
      <c r="AC2371" t="s">
        <v>0</v>
      </c>
      <c r="AD2371" t="s">
        <v>0</v>
      </c>
      <c r="AI2371" s="1" t="str">
        <f>CONCATENATE(MONTH(L2371),"/",1,"/",YEAR(L2371))</f>
        <v>8/1/2013</v>
      </c>
      <c r="AJ2371" s="1">
        <f>SUMIFS([1]Currency!A:A,[1]Currency!B:B,Sales!AI2371,[1]Currency!C:C,Sales!R2371)</f>
        <v>1</v>
      </c>
      <c r="AK2371" s="1">
        <f>AJ2371*J2371*K2371</f>
        <v>2.99</v>
      </c>
      <c r="AL2371" s="1" t="str">
        <f>VLOOKUP(S2371,[1]Region!A:B,2,FALSE)</f>
        <v>Brazil</v>
      </c>
      <c r="AM2371" s="1">
        <f>SUMIFS([1]Encoding!D:D,[1]Encoding!B:B,Sales!AL2371,[1]Encoding!A:A,Sales!C2371)</f>
        <v>0.2</v>
      </c>
      <c r="AN2371" s="1">
        <f>SUMIFS([1]Encoding!Q:Q,[1]Encoding!B:B,Sales!AL2371,[1]Encoding!A:A,Sales!C2371)</f>
        <v>4.8000000000000001E-2</v>
      </c>
      <c r="AO2371" s="1">
        <f>AK2371*(1-AN2371)</f>
        <v>2.8464800000000001</v>
      </c>
      <c r="AP2371" s="1">
        <f>AO2371*(1-AM2371)</f>
        <v>2.2771840000000001</v>
      </c>
    </row>
    <row r="2372" spans="1:42">
      <c r="A2372" t="s">
        <v>12</v>
      </c>
      <c r="B2372" t="s">
        <v>11</v>
      </c>
      <c r="C2372" t="s">
        <v>999</v>
      </c>
      <c r="D2372" t="s">
        <v>0</v>
      </c>
      <c r="E2372" t="s">
        <v>0</v>
      </c>
      <c r="F2372" t="s">
        <v>1003</v>
      </c>
      <c r="G2372" t="s">
        <v>1002</v>
      </c>
      <c r="H2372" t="s">
        <v>2263</v>
      </c>
      <c r="I2372" t="s">
        <v>7</v>
      </c>
      <c r="J2372">
        <v>1</v>
      </c>
      <c r="K2372">
        <v>2.99</v>
      </c>
      <c r="L2372" s="2">
        <v>41502</v>
      </c>
      <c r="M2372">
        <v>34000000000000</v>
      </c>
      <c r="N2372" t="s">
        <v>3001</v>
      </c>
      <c r="O2372">
        <v>6807514079</v>
      </c>
      <c r="P2372" s="2">
        <v>41502</v>
      </c>
      <c r="Q2372" t="s">
        <v>5</v>
      </c>
      <c r="R2372" t="s">
        <v>3</v>
      </c>
      <c r="S2372" t="s">
        <v>4</v>
      </c>
      <c r="T2372" t="s">
        <v>3</v>
      </c>
      <c r="U2372" t="s">
        <v>0</v>
      </c>
      <c r="V2372" t="s">
        <v>0</v>
      </c>
      <c r="W2372">
        <v>4.99</v>
      </c>
      <c r="X2372">
        <v>673532180</v>
      </c>
      <c r="Y2372" t="s">
        <v>0</v>
      </c>
      <c r="Z2372" t="s">
        <v>2</v>
      </c>
      <c r="AA2372" t="s">
        <v>999</v>
      </c>
      <c r="AB2372" t="s">
        <v>0</v>
      </c>
      <c r="AC2372" t="s">
        <v>0</v>
      </c>
      <c r="AD2372" t="s">
        <v>0</v>
      </c>
      <c r="AI2372" s="1" t="str">
        <f>CONCATENATE(MONTH(L2372),"/",1,"/",YEAR(L2372))</f>
        <v>8/1/2013</v>
      </c>
      <c r="AJ2372" s="1">
        <f>SUMIFS([1]Currency!A:A,[1]Currency!B:B,Sales!AI2372,[1]Currency!C:C,Sales!R2372)</f>
        <v>1</v>
      </c>
      <c r="AK2372" s="1">
        <f>AJ2372*J2372*K2372</f>
        <v>2.99</v>
      </c>
      <c r="AL2372" s="1" t="str">
        <f>VLOOKUP(S2372,[1]Region!A:B,2,FALSE)</f>
        <v>Brazil</v>
      </c>
      <c r="AM2372" s="1">
        <f>SUMIFS([1]Encoding!D:D,[1]Encoding!B:B,Sales!AL2372,[1]Encoding!A:A,Sales!C2372)</f>
        <v>0.2</v>
      </c>
      <c r="AN2372" s="1">
        <f>SUMIFS([1]Encoding!Q:Q,[1]Encoding!B:B,Sales!AL2372,[1]Encoding!A:A,Sales!C2372)</f>
        <v>4.8000000000000001E-2</v>
      </c>
      <c r="AO2372" s="1">
        <f>AK2372*(1-AN2372)</f>
        <v>2.8464800000000001</v>
      </c>
      <c r="AP2372" s="1">
        <f>AO2372*(1-AM2372)</f>
        <v>2.2771840000000001</v>
      </c>
    </row>
    <row r="2373" spans="1:42">
      <c r="A2373" t="s">
        <v>12</v>
      </c>
      <c r="B2373" t="s">
        <v>11</v>
      </c>
      <c r="C2373" t="s">
        <v>999</v>
      </c>
      <c r="D2373" t="s">
        <v>0</v>
      </c>
      <c r="E2373" t="s">
        <v>0</v>
      </c>
      <c r="F2373" t="s">
        <v>1003</v>
      </c>
      <c r="G2373" t="s">
        <v>1002</v>
      </c>
      <c r="H2373" t="s">
        <v>2263</v>
      </c>
      <c r="I2373" t="s">
        <v>7</v>
      </c>
      <c r="J2373">
        <v>1</v>
      </c>
      <c r="K2373">
        <v>2.99</v>
      </c>
      <c r="L2373" s="2">
        <v>41502</v>
      </c>
      <c r="M2373">
        <v>80000000000000</v>
      </c>
      <c r="N2373" t="s">
        <v>3000</v>
      </c>
      <c r="O2373">
        <v>2177929109</v>
      </c>
      <c r="P2373" s="2">
        <v>41502</v>
      </c>
      <c r="Q2373" t="s">
        <v>5</v>
      </c>
      <c r="R2373" t="s">
        <v>3</v>
      </c>
      <c r="S2373" t="s">
        <v>4</v>
      </c>
      <c r="T2373" t="s">
        <v>3</v>
      </c>
      <c r="U2373" t="s">
        <v>0</v>
      </c>
      <c r="V2373" t="s">
        <v>0</v>
      </c>
      <c r="W2373">
        <v>4.99</v>
      </c>
      <c r="X2373">
        <v>673532180</v>
      </c>
      <c r="Y2373" t="s">
        <v>0</v>
      </c>
      <c r="Z2373" t="s">
        <v>2</v>
      </c>
      <c r="AA2373" t="s">
        <v>999</v>
      </c>
      <c r="AB2373" t="s">
        <v>0</v>
      </c>
      <c r="AC2373" t="s">
        <v>0</v>
      </c>
      <c r="AD2373" t="s">
        <v>0</v>
      </c>
      <c r="AI2373" s="1" t="str">
        <f>CONCATENATE(MONTH(L2373),"/",1,"/",YEAR(L2373))</f>
        <v>8/1/2013</v>
      </c>
      <c r="AJ2373" s="1">
        <f>SUMIFS([1]Currency!A:A,[1]Currency!B:B,Sales!AI2373,[1]Currency!C:C,Sales!R2373)</f>
        <v>1</v>
      </c>
      <c r="AK2373" s="1">
        <f>AJ2373*J2373*K2373</f>
        <v>2.99</v>
      </c>
      <c r="AL2373" s="1" t="str">
        <f>VLOOKUP(S2373,[1]Region!A:B,2,FALSE)</f>
        <v>Brazil</v>
      </c>
      <c r="AM2373" s="1">
        <f>SUMIFS([1]Encoding!D:D,[1]Encoding!B:B,Sales!AL2373,[1]Encoding!A:A,Sales!C2373)</f>
        <v>0.2</v>
      </c>
      <c r="AN2373" s="1">
        <f>SUMIFS([1]Encoding!Q:Q,[1]Encoding!B:B,Sales!AL2373,[1]Encoding!A:A,Sales!C2373)</f>
        <v>4.8000000000000001E-2</v>
      </c>
      <c r="AO2373" s="1">
        <f>AK2373*(1-AN2373)</f>
        <v>2.8464800000000001</v>
      </c>
      <c r="AP2373" s="1">
        <f>AO2373*(1-AM2373)</f>
        <v>2.2771840000000001</v>
      </c>
    </row>
    <row r="2374" spans="1:42">
      <c r="A2374" t="s">
        <v>12</v>
      </c>
      <c r="B2374" t="s">
        <v>11</v>
      </c>
      <c r="C2374" t="s">
        <v>999</v>
      </c>
      <c r="D2374" t="s">
        <v>0</v>
      </c>
      <c r="E2374" t="s">
        <v>0</v>
      </c>
      <c r="F2374" t="s">
        <v>1003</v>
      </c>
      <c r="G2374" t="s">
        <v>1002</v>
      </c>
      <c r="H2374" t="s">
        <v>2263</v>
      </c>
      <c r="I2374" t="s">
        <v>7</v>
      </c>
      <c r="J2374">
        <v>1</v>
      </c>
      <c r="K2374">
        <v>2.99</v>
      </c>
      <c r="L2374" s="2">
        <v>41502</v>
      </c>
      <c r="M2374">
        <v>84000000000000</v>
      </c>
      <c r="N2374" t="s">
        <v>2999</v>
      </c>
      <c r="O2374">
        <v>2920031159</v>
      </c>
      <c r="P2374" s="2">
        <v>41502</v>
      </c>
      <c r="Q2374" t="s">
        <v>5</v>
      </c>
      <c r="R2374" t="s">
        <v>3</v>
      </c>
      <c r="S2374" t="s">
        <v>4</v>
      </c>
      <c r="T2374" t="s">
        <v>3</v>
      </c>
      <c r="U2374" t="s">
        <v>0</v>
      </c>
      <c r="V2374" t="s">
        <v>0</v>
      </c>
      <c r="W2374">
        <v>4.99</v>
      </c>
      <c r="X2374">
        <v>673532180</v>
      </c>
      <c r="Y2374" t="s">
        <v>0</v>
      </c>
      <c r="Z2374" t="s">
        <v>2</v>
      </c>
      <c r="AA2374" t="s">
        <v>999</v>
      </c>
      <c r="AB2374" t="s">
        <v>0</v>
      </c>
      <c r="AC2374" t="s">
        <v>0</v>
      </c>
      <c r="AD2374" t="s">
        <v>0</v>
      </c>
      <c r="AI2374" s="1" t="str">
        <f>CONCATENATE(MONTH(L2374),"/",1,"/",YEAR(L2374))</f>
        <v>8/1/2013</v>
      </c>
      <c r="AJ2374" s="1">
        <f>SUMIFS([1]Currency!A:A,[1]Currency!B:B,Sales!AI2374,[1]Currency!C:C,Sales!R2374)</f>
        <v>1</v>
      </c>
      <c r="AK2374" s="1">
        <f>AJ2374*J2374*K2374</f>
        <v>2.99</v>
      </c>
      <c r="AL2374" s="1" t="str">
        <f>VLOOKUP(S2374,[1]Region!A:B,2,FALSE)</f>
        <v>Brazil</v>
      </c>
      <c r="AM2374" s="1">
        <f>SUMIFS([1]Encoding!D:D,[1]Encoding!B:B,Sales!AL2374,[1]Encoding!A:A,Sales!C2374)</f>
        <v>0.2</v>
      </c>
      <c r="AN2374" s="1">
        <f>SUMIFS([1]Encoding!Q:Q,[1]Encoding!B:B,Sales!AL2374,[1]Encoding!A:A,Sales!C2374)</f>
        <v>4.8000000000000001E-2</v>
      </c>
      <c r="AO2374" s="1">
        <f>AK2374*(1-AN2374)</f>
        <v>2.8464800000000001</v>
      </c>
      <c r="AP2374" s="1">
        <f>AO2374*(1-AM2374)</f>
        <v>2.2771840000000001</v>
      </c>
    </row>
    <row r="2375" spans="1:42">
      <c r="A2375" t="s">
        <v>12</v>
      </c>
      <c r="B2375" t="s">
        <v>11</v>
      </c>
      <c r="C2375" t="s">
        <v>999</v>
      </c>
      <c r="D2375" t="s">
        <v>0</v>
      </c>
      <c r="E2375" t="s">
        <v>0</v>
      </c>
      <c r="F2375" t="s">
        <v>1003</v>
      </c>
      <c r="G2375" t="s">
        <v>1002</v>
      </c>
      <c r="H2375" t="s">
        <v>2263</v>
      </c>
      <c r="I2375" t="s">
        <v>23</v>
      </c>
      <c r="J2375">
        <v>1</v>
      </c>
      <c r="K2375">
        <v>14</v>
      </c>
      <c r="L2375" s="2">
        <v>41502</v>
      </c>
      <c r="M2375">
        <v>73000000000000</v>
      </c>
      <c r="N2375" t="s">
        <v>2998</v>
      </c>
      <c r="O2375">
        <v>6273559394</v>
      </c>
      <c r="P2375" s="2">
        <v>41502</v>
      </c>
      <c r="Q2375" t="s">
        <v>5</v>
      </c>
      <c r="R2375" t="s">
        <v>3</v>
      </c>
      <c r="S2375" t="s">
        <v>4</v>
      </c>
      <c r="T2375" t="s">
        <v>3</v>
      </c>
      <c r="U2375" t="s">
        <v>0</v>
      </c>
      <c r="V2375" t="s">
        <v>0</v>
      </c>
      <c r="W2375">
        <v>19.989999999999998</v>
      </c>
      <c r="X2375">
        <v>673532180</v>
      </c>
      <c r="Y2375" t="s">
        <v>0</v>
      </c>
      <c r="Z2375" t="s">
        <v>2</v>
      </c>
      <c r="AA2375" t="s">
        <v>999</v>
      </c>
      <c r="AB2375" t="s">
        <v>0</v>
      </c>
      <c r="AC2375" t="s">
        <v>0</v>
      </c>
      <c r="AD2375" t="s">
        <v>0</v>
      </c>
      <c r="AI2375" s="1" t="str">
        <f>CONCATENATE(MONTH(L2375),"/",1,"/",YEAR(L2375))</f>
        <v>8/1/2013</v>
      </c>
      <c r="AJ2375" s="1">
        <f>SUMIFS([1]Currency!A:A,[1]Currency!B:B,Sales!AI2375,[1]Currency!C:C,Sales!R2375)</f>
        <v>1</v>
      </c>
      <c r="AK2375" s="1">
        <f>AJ2375*J2375*K2375</f>
        <v>14</v>
      </c>
      <c r="AL2375" s="1" t="str">
        <f>VLOOKUP(S2375,[1]Region!A:B,2,FALSE)</f>
        <v>Brazil</v>
      </c>
      <c r="AM2375" s="1">
        <f>SUMIFS([1]Encoding!D:D,[1]Encoding!B:B,Sales!AL2375,[1]Encoding!A:A,Sales!C2375)</f>
        <v>0.2</v>
      </c>
      <c r="AN2375" s="1">
        <f>SUMIFS([1]Encoding!Q:Q,[1]Encoding!B:B,Sales!AL2375,[1]Encoding!A:A,Sales!C2375)</f>
        <v>4.8000000000000001E-2</v>
      </c>
      <c r="AO2375" s="1">
        <f>AK2375*(1-AN2375)</f>
        <v>13.327999999999999</v>
      </c>
      <c r="AP2375" s="1">
        <f>AO2375*(1-AM2375)</f>
        <v>10.6624</v>
      </c>
    </row>
    <row r="2376" spans="1:42">
      <c r="A2376" t="s">
        <v>12</v>
      </c>
      <c r="B2376" t="s">
        <v>11</v>
      </c>
      <c r="C2376" t="s">
        <v>999</v>
      </c>
      <c r="D2376" t="s">
        <v>0</v>
      </c>
      <c r="E2376" t="s">
        <v>0</v>
      </c>
      <c r="F2376" t="s">
        <v>1003</v>
      </c>
      <c r="G2376" t="s">
        <v>1002</v>
      </c>
      <c r="H2376" t="s">
        <v>2263</v>
      </c>
      <c r="I2376" t="s">
        <v>7</v>
      </c>
      <c r="J2376">
        <v>1</v>
      </c>
      <c r="K2376">
        <v>2.39</v>
      </c>
      <c r="L2376" s="2">
        <v>41502</v>
      </c>
      <c r="M2376">
        <v>64000000000000</v>
      </c>
      <c r="N2376" t="s">
        <v>2997</v>
      </c>
      <c r="O2376">
        <v>5737092519</v>
      </c>
      <c r="P2376" s="2">
        <v>41502</v>
      </c>
      <c r="Q2376" t="s">
        <v>5</v>
      </c>
      <c r="R2376" t="s">
        <v>3</v>
      </c>
      <c r="S2376" t="s">
        <v>4</v>
      </c>
      <c r="T2376" t="s">
        <v>3</v>
      </c>
      <c r="U2376" t="s">
        <v>0</v>
      </c>
      <c r="V2376" t="s">
        <v>0</v>
      </c>
      <c r="W2376">
        <v>3.99</v>
      </c>
      <c r="X2376">
        <v>673532180</v>
      </c>
      <c r="Y2376" t="s">
        <v>0</v>
      </c>
      <c r="Z2376" t="s">
        <v>15</v>
      </c>
      <c r="AA2376" t="s">
        <v>999</v>
      </c>
      <c r="AB2376" t="s">
        <v>0</v>
      </c>
      <c r="AC2376" t="s">
        <v>0</v>
      </c>
      <c r="AD2376" t="s">
        <v>0</v>
      </c>
      <c r="AI2376" s="1" t="str">
        <f>CONCATENATE(MONTH(L2376),"/",1,"/",YEAR(L2376))</f>
        <v>8/1/2013</v>
      </c>
      <c r="AJ2376" s="1">
        <f>SUMIFS([1]Currency!A:A,[1]Currency!B:B,Sales!AI2376,[1]Currency!C:C,Sales!R2376)</f>
        <v>1</v>
      </c>
      <c r="AK2376" s="1">
        <f>AJ2376*J2376*K2376</f>
        <v>2.39</v>
      </c>
      <c r="AL2376" s="1" t="str">
        <f>VLOOKUP(S2376,[1]Region!A:B,2,FALSE)</f>
        <v>Brazil</v>
      </c>
      <c r="AM2376" s="1">
        <f>SUMIFS([1]Encoding!D:D,[1]Encoding!B:B,Sales!AL2376,[1]Encoding!A:A,Sales!C2376)</f>
        <v>0.2</v>
      </c>
      <c r="AN2376" s="1">
        <f>SUMIFS([1]Encoding!Q:Q,[1]Encoding!B:B,Sales!AL2376,[1]Encoding!A:A,Sales!C2376)</f>
        <v>4.8000000000000001E-2</v>
      </c>
      <c r="AO2376" s="1">
        <f>AK2376*(1-AN2376)</f>
        <v>2.27528</v>
      </c>
      <c r="AP2376" s="1">
        <f>AO2376*(1-AM2376)</f>
        <v>1.8202240000000001</v>
      </c>
    </row>
    <row r="2377" spans="1:42">
      <c r="A2377" t="s">
        <v>12</v>
      </c>
      <c r="B2377" t="s">
        <v>11</v>
      </c>
      <c r="C2377" t="s">
        <v>999</v>
      </c>
      <c r="D2377" t="s">
        <v>0</v>
      </c>
      <c r="E2377" t="s">
        <v>0</v>
      </c>
      <c r="F2377" t="s">
        <v>1003</v>
      </c>
      <c r="G2377" t="s">
        <v>1002</v>
      </c>
      <c r="H2377" t="s">
        <v>2263</v>
      </c>
      <c r="I2377" t="s">
        <v>7</v>
      </c>
      <c r="J2377">
        <v>1</v>
      </c>
      <c r="K2377">
        <v>2.99</v>
      </c>
      <c r="L2377" s="2">
        <v>41502</v>
      </c>
      <c r="M2377">
        <v>67000000000000</v>
      </c>
      <c r="N2377" t="s">
        <v>2996</v>
      </c>
      <c r="O2377">
        <v>6122330869</v>
      </c>
      <c r="P2377" s="2">
        <v>41502</v>
      </c>
      <c r="Q2377" t="s">
        <v>5</v>
      </c>
      <c r="R2377" t="s">
        <v>3</v>
      </c>
      <c r="S2377" t="s">
        <v>4</v>
      </c>
      <c r="T2377" t="s">
        <v>3</v>
      </c>
      <c r="U2377" t="s">
        <v>0</v>
      </c>
      <c r="V2377" t="s">
        <v>0</v>
      </c>
      <c r="W2377">
        <v>4.99</v>
      </c>
      <c r="X2377">
        <v>673532180</v>
      </c>
      <c r="Y2377" t="s">
        <v>0</v>
      </c>
      <c r="Z2377" t="s">
        <v>2</v>
      </c>
      <c r="AA2377" t="s">
        <v>999</v>
      </c>
      <c r="AB2377" t="s">
        <v>0</v>
      </c>
      <c r="AC2377" t="s">
        <v>0</v>
      </c>
      <c r="AD2377" t="s">
        <v>0</v>
      </c>
      <c r="AI2377" s="1" t="str">
        <f>CONCATENATE(MONTH(L2377),"/",1,"/",YEAR(L2377))</f>
        <v>8/1/2013</v>
      </c>
      <c r="AJ2377" s="1">
        <f>SUMIFS([1]Currency!A:A,[1]Currency!B:B,Sales!AI2377,[1]Currency!C:C,Sales!R2377)</f>
        <v>1</v>
      </c>
      <c r="AK2377" s="1">
        <f>AJ2377*J2377*K2377</f>
        <v>2.99</v>
      </c>
      <c r="AL2377" s="1" t="str">
        <f>VLOOKUP(S2377,[1]Region!A:B,2,FALSE)</f>
        <v>Brazil</v>
      </c>
      <c r="AM2377" s="1">
        <f>SUMIFS([1]Encoding!D:D,[1]Encoding!B:B,Sales!AL2377,[1]Encoding!A:A,Sales!C2377)</f>
        <v>0.2</v>
      </c>
      <c r="AN2377" s="1">
        <f>SUMIFS([1]Encoding!Q:Q,[1]Encoding!B:B,Sales!AL2377,[1]Encoding!A:A,Sales!C2377)</f>
        <v>4.8000000000000001E-2</v>
      </c>
      <c r="AO2377" s="1">
        <f>AK2377*(1-AN2377)</f>
        <v>2.8464800000000001</v>
      </c>
      <c r="AP2377" s="1">
        <f>AO2377*(1-AM2377)</f>
        <v>2.2771840000000001</v>
      </c>
    </row>
    <row r="2378" spans="1:42">
      <c r="A2378" t="s">
        <v>12</v>
      </c>
      <c r="B2378" t="s">
        <v>11</v>
      </c>
      <c r="C2378" t="s">
        <v>999</v>
      </c>
      <c r="D2378" t="s">
        <v>0</v>
      </c>
      <c r="E2378" t="s">
        <v>0</v>
      </c>
      <c r="F2378" t="s">
        <v>1003</v>
      </c>
      <c r="G2378" t="s">
        <v>1002</v>
      </c>
      <c r="H2378" t="s">
        <v>2263</v>
      </c>
      <c r="I2378" t="s">
        <v>7</v>
      </c>
      <c r="J2378">
        <v>1</v>
      </c>
      <c r="K2378">
        <v>2.99</v>
      </c>
      <c r="L2378" s="2">
        <v>41502</v>
      </c>
      <c r="M2378">
        <v>85000000000000</v>
      </c>
      <c r="N2378" t="s">
        <v>2995</v>
      </c>
      <c r="O2378">
        <v>5772686699</v>
      </c>
      <c r="P2378" s="2">
        <v>41502</v>
      </c>
      <c r="Q2378" t="s">
        <v>5</v>
      </c>
      <c r="R2378" t="s">
        <v>3</v>
      </c>
      <c r="S2378" t="s">
        <v>4</v>
      </c>
      <c r="T2378" t="s">
        <v>3</v>
      </c>
      <c r="U2378" t="s">
        <v>0</v>
      </c>
      <c r="V2378" t="s">
        <v>0</v>
      </c>
      <c r="W2378">
        <v>4.99</v>
      </c>
      <c r="X2378">
        <v>673532180</v>
      </c>
      <c r="Y2378" t="s">
        <v>0</v>
      </c>
      <c r="Z2378" t="s">
        <v>2</v>
      </c>
      <c r="AA2378" t="s">
        <v>999</v>
      </c>
      <c r="AB2378" t="s">
        <v>0</v>
      </c>
      <c r="AC2378" t="s">
        <v>0</v>
      </c>
      <c r="AD2378" t="s">
        <v>0</v>
      </c>
      <c r="AI2378" s="1" t="str">
        <f>CONCATENATE(MONTH(L2378),"/",1,"/",YEAR(L2378))</f>
        <v>8/1/2013</v>
      </c>
      <c r="AJ2378" s="1">
        <f>SUMIFS([1]Currency!A:A,[1]Currency!B:B,Sales!AI2378,[1]Currency!C:C,Sales!R2378)</f>
        <v>1</v>
      </c>
      <c r="AK2378" s="1">
        <f>AJ2378*J2378*K2378</f>
        <v>2.99</v>
      </c>
      <c r="AL2378" s="1" t="str">
        <f>VLOOKUP(S2378,[1]Region!A:B,2,FALSE)</f>
        <v>Brazil</v>
      </c>
      <c r="AM2378" s="1">
        <f>SUMIFS([1]Encoding!D:D,[1]Encoding!B:B,Sales!AL2378,[1]Encoding!A:A,Sales!C2378)</f>
        <v>0.2</v>
      </c>
      <c r="AN2378" s="1">
        <f>SUMIFS([1]Encoding!Q:Q,[1]Encoding!B:B,Sales!AL2378,[1]Encoding!A:A,Sales!C2378)</f>
        <v>4.8000000000000001E-2</v>
      </c>
      <c r="AO2378" s="1">
        <f>AK2378*(1-AN2378)</f>
        <v>2.8464800000000001</v>
      </c>
      <c r="AP2378" s="1">
        <f>AO2378*(1-AM2378)</f>
        <v>2.2771840000000001</v>
      </c>
    </row>
    <row r="2379" spans="1:42">
      <c r="A2379" t="s">
        <v>12</v>
      </c>
      <c r="B2379" t="s">
        <v>11</v>
      </c>
      <c r="C2379" t="s">
        <v>999</v>
      </c>
      <c r="D2379" t="s">
        <v>0</v>
      </c>
      <c r="E2379" t="s">
        <v>0</v>
      </c>
      <c r="F2379" t="s">
        <v>1003</v>
      </c>
      <c r="G2379" t="s">
        <v>1002</v>
      </c>
      <c r="H2379" t="s">
        <v>2263</v>
      </c>
      <c r="I2379" t="s">
        <v>23</v>
      </c>
      <c r="J2379">
        <v>1</v>
      </c>
      <c r="K2379">
        <v>14</v>
      </c>
      <c r="L2379" s="2">
        <v>41502</v>
      </c>
      <c r="M2379">
        <v>64000000000000</v>
      </c>
      <c r="N2379" t="s">
        <v>2994</v>
      </c>
      <c r="O2379">
        <v>7210645374</v>
      </c>
      <c r="P2379" s="2">
        <v>41502</v>
      </c>
      <c r="Q2379" t="s">
        <v>5</v>
      </c>
      <c r="R2379" t="s">
        <v>3</v>
      </c>
      <c r="S2379" t="s">
        <v>4</v>
      </c>
      <c r="T2379" t="s">
        <v>3</v>
      </c>
      <c r="U2379" t="s">
        <v>0</v>
      </c>
      <c r="V2379" t="s">
        <v>0</v>
      </c>
      <c r="W2379">
        <v>19.989999999999998</v>
      </c>
      <c r="X2379">
        <v>673532180</v>
      </c>
      <c r="Y2379" t="s">
        <v>0</v>
      </c>
      <c r="Z2379" t="s">
        <v>2</v>
      </c>
      <c r="AA2379" t="s">
        <v>999</v>
      </c>
      <c r="AB2379" t="s">
        <v>0</v>
      </c>
      <c r="AC2379" t="s">
        <v>0</v>
      </c>
      <c r="AD2379" t="s">
        <v>0</v>
      </c>
      <c r="AI2379" s="1" t="str">
        <f>CONCATENATE(MONTH(L2379),"/",1,"/",YEAR(L2379))</f>
        <v>8/1/2013</v>
      </c>
      <c r="AJ2379" s="1">
        <f>SUMIFS([1]Currency!A:A,[1]Currency!B:B,Sales!AI2379,[1]Currency!C:C,Sales!R2379)</f>
        <v>1</v>
      </c>
      <c r="AK2379" s="1">
        <f>AJ2379*J2379*K2379</f>
        <v>14</v>
      </c>
      <c r="AL2379" s="1" t="str">
        <f>VLOOKUP(S2379,[1]Region!A:B,2,FALSE)</f>
        <v>Brazil</v>
      </c>
      <c r="AM2379" s="1">
        <f>SUMIFS([1]Encoding!D:D,[1]Encoding!B:B,Sales!AL2379,[1]Encoding!A:A,Sales!C2379)</f>
        <v>0.2</v>
      </c>
      <c r="AN2379" s="1">
        <f>SUMIFS([1]Encoding!Q:Q,[1]Encoding!B:B,Sales!AL2379,[1]Encoding!A:A,Sales!C2379)</f>
        <v>4.8000000000000001E-2</v>
      </c>
      <c r="AO2379" s="1">
        <f>AK2379*(1-AN2379)</f>
        <v>13.327999999999999</v>
      </c>
      <c r="AP2379" s="1">
        <f>AO2379*(1-AM2379)</f>
        <v>10.6624</v>
      </c>
    </row>
    <row r="2380" spans="1:42">
      <c r="A2380" t="s">
        <v>12</v>
      </c>
      <c r="B2380" t="s">
        <v>11</v>
      </c>
      <c r="C2380" t="s">
        <v>999</v>
      </c>
      <c r="D2380" t="s">
        <v>0</v>
      </c>
      <c r="E2380" t="s">
        <v>0</v>
      </c>
      <c r="F2380" t="s">
        <v>1003</v>
      </c>
      <c r="G2380" t="s">
        <v>1002</v>
      </c>
      <c r="H2380" t="s">
        <v>2263</v>
      </c>
      <c r="I2380" t="s">
        <v>7</v>
      </c>
      <c r="J2380">
        <v>1</v>
      </c>
      <c r="K2380">
        <v>2.39</v>
      </c>
      <c r="L2380" s="2">
        <v>41502</v>
      </c>
      <c r="M2380">
        <v>100000000000000</v>
      </c>
      <c r="N2380" t="s">
        <v>2993</v>
      </c>
      <c r="O2380">
        <v>10096803059</v>
      </c>
      <c r="P2380" s="2">
        <v>41502</v>
      </c>
      <c r="Q2380" t="s">
        <v>5</v>
      </c>
      <c r="R2380" t="s">
        <v>3</v>
      </c>
      <c r="S2380" t="s">
        <v>4</v>
      </c>
      <c r="T2380" t="s">
        <v>3</v>
      </c>
      <c r="U2380" t="s">
        <v>0</v>
      </c>
      <c r="V2380" t="s">
        <v>0</v>
      </c>
      <c r="W2380">
        <v>3.99</v>
      </c>
      <c r="X2380">
        <v>673532180</v>
      </c>
      <c r="Y2380" t="s">
        <v>0</v>
      </c>
      <c r="Z2380" t="s">
        <v>15</v>
      </c>
      <c r="AA2380" t="s">
        <v>999</v>
      </c>
      <c r="AB2380" t="s">
        <v>0</v>
      </c>
      <c r="AC2380" t="s">
        <v>0</v>
      </c>
      <c r="AD2380" t="s">
        <v>0</v>
      </c>
      <c r="AI2380" s="1" t="str">
        <f>CONCATENATE(MONTH(L2380),"/",1,"/",YEAR(L2380))</f>
        <v>8/1/2013</v>
      </c>
      <c r="AJ2380" s="1">
        <f>SUMIFS([1]Currency!A:A,[1]Currency!B:B,Sales!AI2380,[1]Currency!C:C,Sales!R2380)</f>
        <v>1</v>
      </c>
      <c r="AK2380" s="1">
        <f>AJ2380*J2380*K2380</f>
        <v>2.39</v>
      </c>
      <c r="AL2380" s="1" t="str">
        <f>VLOOKUP(S2380,[1]Region!A:B,2,FALSE)</f>
        <v>Brazil</v>
      </c>
      <c r="AM2380" s="1">
        <f>SUMIFS([1]Encoding!D:D,[1]Encoding!B:B,Sales!AL2380,[1]Encoding!A:A,Sales!C2380)</f>
        <v>0.2</v>
      </c>
      <c r="AN2380" s="1">
        <f>SUMIFS([1]Encoding!Q:Q,[1]Encoding!B:B,Sales!AL2380,[1]Encoding!A:A,Sales!C2380)</f>
        <v>4.8000000000000001E-2</v>
      </c>
      <c r="AO2380" s="1">
        <f>AK2380*(1-AN2380)</f>
        <v>2.27528</v>
      </c>
      <c r="AP2380" s="1">
        <f>AO2380*(1-AM2380)</f>
        <v>1.8202240000000001</v>
      </c>
    </row>
    <row r="2381" spans="1:42">
      <c r="A2381" t="s">
        <v>12</v>
      </c>
      <c r="B2381" t="s">
        <v>11</v>
      </c>
      <c r="C2381" t="s">
        <v>999</v>
      </c>
      <c r="D2381" t="s">
        <v>0</v>
      </c>
      <c r="E2381" t="s">
        <v>0</v>
      </c>
      <c r="F2381" t="s">
        <v>1003</v>
      </c>
      <c r="G2381" t="s">
        <v>1002</v>
      </c>
      <c r="H2381" t="s">
        <v>2263</v>
      </c>
      <c r="I2381" t="s">
        <v>7</v>
      </c>
      <c r="J2381">
        <v>1</v>
      </c>
      <c r="K2381">
        <v>2.99</v>
      </c>
      <c r="L2381" s="2">
        <v>41502</v>
      </c>
      <c r="M2381">
        <v>28000000000000</v>
      </c>
      <c r="N2381" t="s">
        <v>2992</v>
      </c>
      <c r="O2381">
        <v>2791640489</v>
      </c>
      <c r="P2381" s="2">
        <v>41502</v>
      </c>
      <c r="Q2381" t="s">
        <v>5</v>
      </c>
      <c r="R2381" t="s">
        <v>3</v>
      </c>
      <c r="S2381" t="s">
        <v>4</v>
      </c>
      <c r="T2381" t="s">
        <v>3</v>
      </c>
      <c r="U2381" t="s">
        <v>0</v>
      </c>
      <c r="V2381" t="s">
        <v>0</v>
      </c>
      <c r="W2381">
        <v>4.99</v>
      </c>
      <c r="X2381">
        <v>673532180</v>
      </c>
      <c r="Y2381" t="s">
        <v>0</v>
      </c>
      <c r="Z2381" t="s">
        <v>2</v>
      </c>
      <c r="AA2381" t="s">
        <v>999</v>
      </c>
      <c r="AB2381" t="s">
        <v>0</v>
      </c>
      <c r="AC2381" t="s">
        <v>0</v>
      </c>
      <c r="AD2381" t="s">
        <v>0</v>
      </c>
      <c r="AI2381" s="1" t="str">
        <f>CONCATENATE(MONTH(L2381),"/",1,"/",YEAR(L2381))</f>
        <v>8/1/2013</v>
      </c>
      <c r="AJ2381" s="1">
        <f>SUMIFS([1]Currency!A:A,[1]Currency!B:B,Sales!AI2381,[1]Currency!C:C,Sales!R2381)</f>
        <v>1</v>
      </c>
      <c r="AK2381" s="1">
        <f>AJ2381*J2381*K2381</f>
        <v>2.99</v>
      </c>
      <c r="AL2381" s="1" t="str">
        <f>VLOOKUP(S2381,[1]Region!A:B,2,FALSE)</f>
        <v>Brazil</v>
      </c>
      <c r="AM2381" s="1">
        <f>SUMIFS([1]Encoding!D:D,[1]Encoding!B:B,Sales!AL2381,[1]Encoding!A:A,Sales!C2381)</f>
        <v>0.2</v>
      </c>
      <c r="AN2381" s="1">
        <f>SUMIFS([1]Encoding!Q:Q,[1]Encoding!B:B,Sales!AL2381,[1]Encoding!A:A,Sales!C2381)</f>
        <v>4.8000000000000001E-2</v>
      </c>
      <c r="AO2381" s="1">
        <f>AK2381*(1-AN2381)</f>
        <v>2.8464800000000001</v>
      </c>
      <c r="AP2381" s="1">
        <f>AO2381*(1-AM2381)</f>
        <v>2.2771840000000001</v>
      </c>
    </row>
    <row r="2382" spans="1:42">
      <c r="A2382" t="s">
        <v>12</v>
      </c>
      <c r="B2382" t="s">
        <v>11</v>
      </c>
      <c r="C2382" t="s">
        <v>999</v>
      </c>
      <c r="D2382" t="s">
        <v>0</v>
      </c>
      <c r="E2382" t="s">
        <v>0</v>
      </c>
      <c r="F2382" t="s">
        <v>1003</v>
      </c>
      <c r="G2382" t="s">
        <v>1002</v>
      </c>
      <c r="H2382" t="s">
        <v>2263</v>
      </c>
      <c r="I2382" t="s">
        <v>7</v>
      </c>
      <c r="J2382">
        <v>1</v>
      </c>
      <c r="K2382">
        <v>2.99</v>
      </c>
      <c r="L2382" s="2">
        <v>41502</v>
      </c>
      <c r="M2382">
        <v>62000000000000</v>
      </c>
      <c r="N2382" t="s">
        <v>2991</v>
      </c>
      <c r="O2382">
        <v>6617134674</v>
      </c>
      <c r="P2382" s="2">
        <v>41502</v>
      </c>
      <c r="Q2382" t="s">
        <v>5</v>
      </c>
      <c r="R2382" t="s">
        <v>3</v>
      </c>
      <c r="S2382" t="s">
        <v>4</v>
      </c>
      <c r="T2382" t="s">
        <v>3</v>
      </c>
      <c r="U2382" t="s">
        <v>0</v>
      </c>
      <c r="V2382" t="s">
        <v>0</v>
      </c>
      <c r="W2382">
        <v>4.99</v>
      </c>
      <c r="X2382">
        <v>673532180</v>
      </c>
      <c r="Y2382" t="s">
        <v>0</v>
      </c>
      <c r="Z2382" t="s">
        <v>2</v>
      </c>
      <c r="AA2382" t="s">
        <v>999</v>
      </c>
      <c r="AB2382" t="s">
        <v>0</v>
      </c>
      <c r="AC2382" t="s">
        <v>0</v>
      </c>
      <c r="AD2382" t="s">
        <v>0</v>
      </c>
      <c r="AI2382" s="1" t="str">
        <f>CONCATENATE(MONTH(L2382),"/",1,"/",YEAR(L2382))</f>
        <v>8/1/2013</v>
      </c>
      <c r="AJ2382" s="1">
        <f>SUMIFS([1]Currency!A:A,[1]Currency!B:B,Sales!AI2382,[1]Currency!C:C,Sales!R2382)</f>
        <v>1</v>
      </c>
      <c r="AK2382" s="1">
        <f>AJ2382*J2382*K2382</f>
        <v>2.99</v>
      </c>
      <c r="AL2382" s="1" t="str">
        <f>VLOOKUP(S2382,[1]Region!A:B,2,FALSE)</f>
        <v>Brazil</v>
      </c>
      <c r="AM2382" s="1">
        <f>SUMIFS([1]Encoding!D:D,[1]Encoding!B:B,Sales!AL2382,[1]Encoding!A:A,Sales!C2382)</f>
        <v>0.2</v>
      </c>
      <c r="AN2382" s="1">
        <f>SUMIFS([1]Encoding!Q:Q,[1]Encoding!B:B,Sales!AL2382,[1]Encoding!A:A,Sales!C2382)</f>
        <v>4.8000000000000001E-2</v>
      </c>
      <c r="AO2382" s="1">
        <f>AK2382*(1-AN2382)</f>
        <v>2.8464800000000001</v>
      </c>
      <c r="AP2382" s="1">
        <f>AO2382*(1-AM2382)</f>
        <v>2.2771840000000001</v>
      </c>
    </row>
    <row r="2383" spans="1:42">
      <c r="A2383" t="s">
        <v>12</v>
      </c>
      <c r="B2383" t="s">
        <v>11</v>
      </c>
      <c r="C2383" t="s">
        <v>999</v>
      </c>
      <c r="D2383" t="s">
        <v>0</v>
      </c>
      <c r="E2383" t="s">
        <v>0</v>
      </c>
      <c r="F2383" t="s">
        <v>1003</v>
      </c>
      <c r="G2383" t="s">
        <v>1002</v>
      </c>
      <c r="H2383" t="s">
        <v>2263</v>
      </c>
      <c r="I2383" t="s">
        <v>7</v>
      </c>
      <c r="J2383">
        <v>1</v>
      </c>
      <c r="K2383">
        <v>2.99</v>
      </c>
      <c r="L2383" s="2">
        <v>41502</v>
      </c>
      <c r="M2383">
        <v>73000000000000</v>
      </c>
      <c r="N2383" t="s">
        <v>29</v>
      </c>
      <c r="O2383">
        <v>6299154689</v>
      </c>
      <c r="P2383" s="2">
        <v>41502</v>
      </c>
      <c r="Q2383" t="s">
        <v>5</v>
      </c>
      <c r="R2383" t="s">
        <v>3</v>
      </c>
      <c r="S2383" t="s">
        <v>4</v>
      </c>
      <c r="T2383" t="s">
        <v>3</v>
      </c>
      <c r="U2383" t="s">
        <v>0</v>
      </c>
      <c r="V2383" t="s">
        <v>0</v>
      </c>
      <c r="W2383">
        <v>4.99</v>
      </c>
      <c r="X2383">
        <v>673532180</v>
      </c>
      <c r="Y2383" t="s">
        <v>0</v>
      </c>
      <c r="Z2383" t="s">
        <v>2</v>
      </c>
      <c r="AA2383" t="s">
        <v>999</v>
      </c>
      <c r="AB2383" t="s">
        <v>0</v>
      </c>
      <c r="AC2383" t="s">
        <v>0</v>
      </c>
      <c r="AD2383" t="s">
        <v>0</v>
      </c>
      <c r="AI2383" s="1" t="str">
        <f>CONCATENATE(MONTH(L2383),"/",1,"/",YEAR(L2383))</f>
        <v>8/1/2013</v>
      </c>
      <c r="AJ2383" s="1">
        <f>SUMIFS([1]Currency!A:A,[1]Currency!B:B,Sales!AI2383,[1]Currency!C:C,Sales!R2383)</f>
        <v>1</v>
      </c>
      <c r="AK2383" s="1">
        <f>AJ2383*J2383*K2383</f>
        <v>2.99</v>
      </c>
      <c r="AL2383" s="1" t="str">
        <f>VLOOKUP(S2383,[1]Region!A:B,2,FALSE)</f>
        <v>Brazil</v>
      </c>
      <c r="AM2383" s="1">
        <f>SUMIFS([1]Encoding!D:D,[1]Encoding!B:B,Sales!AL2383,[1]Encoding!A:A,Sales!C2383)</f>
        <v>0.2</v>
      </c>
      <c r="AN2383" s="1">
        <f>SUMIFS([1]Encoding!Q:Q,[1]Encoding!B:B,Sales!AL2383,[1]Encoding!A:A,Sales!C2383)</f>
        <v>4.8000000000000001E-2</v>
      </c>
      <c r="AO2383" s="1">
        <f>AK2383*(1-AN2383)</f>
        <v>2.8464800000000001</v>
      </c>
      <c r="AP2383" s="1">
        <f>AO2383*(1-AM2383)</f>
        <v>2.2771840000000001</v>
      </c>
    </row>
    <row r="2384" spans="1:42">
      <c r="A2384" t="s">
        <v>12</v>
      </c>
      <c r="B2384" t="s">
        <v>11</v>
      </c>
      <c r="C2384" t="s">
        <v>999</v>
      </c>
      <c r="D2384" t="s">
        <v>0</v>
      </c>
      <c r="E2384" t="s">
        <v>0</v>
      </c>
      <c r="F2384" t="s">
        <v>1003</v>
      </c>
      <c r="G2384" t="s">
        <v>1002</v>
      </c>
      <c r="H2384" t="s">
        <v>2263</v>
      </c>
      <c r="I2384" t="s">
        <v>7</v>
      </c>
      <c r="J2384">
        <v>1</v>
      </c>
      <c r="K2384">
        <v>2.99</v>
      </c>
      <c r="L2384" s="2">
        <v>41502</v>
      </c>
      <c r="M2384">
        <v>34000000000000</v>
      </c>
      <c r="N2384" t="s">
        <v>2990</v>
      </c>
      <c r="O2384">
        <v>2767189644</v>
      </c>
      <c r="P2384" s="2">
        <v>41502</v>
      </c>
      <c r="Q2384" t="s">
        <v>5</v>
      </c>
      <c r="R2384" t="s">
        <v>3</v>
      </c>
      <c r="S2384" t="s">
        <v>4</v>
      </c>
      <c r="T2384" t="s">
        <v>3</v>
      </c>
      <c r="U2384" t="s">
        <v>0</v>
      </c>
      <c r="V2384" t="s">
        <v>0</v>
      </c>
      <c r="W2384">
        <v>4.99</v>
      </c>
      <c r="X2384">
        <v>673532180</v>
      </c>
      <c r="Y2384" t="s">
        <v>0</v>
      </c>
      <c r="Z2384" t="s">
        <v>2</v>
      </c>
      <c r="AA2384" t="s">
        <v>999</v>
      </c>
      <c r="AB2384" t="s">
        <v>0</v>
      </c>
      <c r="AC2384" t="s">
        <v>0</v>
      </c>
      <c r="AD2384" t="s">
        <v>0</v>
      </c>
      <c r="AI2384" s="1" t="str">
        <f>CONCATENATE(MONTH(L2384),"/",1,"/",YEAR(L2384))</f>
        <v>8/1/2013</v>
      </c>
      <c r="AJ2384" s="1">
        <f>SUMIFS([1]Currency!A:A,[1]Currency!B:B,Sales!AI2384,[1]Currency!C:C,Sales!R2384)</f>
        <v>1</v>
      </c>
      <c r="AK2384" s="1">
        <f>AJ2384*J2384*K2384</f>
        <v>2.99</v>
      </c>
      <c r="AL2384" s="1" t="str">
        <f>VLOOKUP(S2384,[1]Region!A:B,2,FALSE)</f>
        <v>Brazil</v>
      </c>
      <c r="AM2384" s="1">
        <f>SUMIFS([1]Encoding!D:D,[1]Encoding!B:B,Sales!AL2384,[1]Encoding!A:A,Sales!C2384)</f>
        <v>0.2</v>
      </c>
      <c r="AN2384" s="1">
        <f>SUMIFS([1]Encoding!Q:Q,[1]Encoding!B:B,Sales!AL2384,[1]Encoding!A:A,Sales!C2384)</f>
        <v>4.8000000000000001E-2</v>
      </c>
      <c r="AO2384" s="1">
        <f>AK2384*(1-AN2384)</f>
        <v>2.8464800000000001</v>
      </c>
      <c r="AP2384" s="1">
        <f>AO2384*(1-AM2384)</f>
        <v>2.2771840000000001</v>
      </c>
    </row>
    <row r="2385" spans="1:42">
      <c r="A2385" t="s">
        <v>12</v>
      </c>
      <c r="B2385" t="s">
        <v>11</v>
      </c>
      <c r="C2385" t="s">
        <v>999</v>
      </c>
      <c r="D2385" t="s">
        <v>0</v>
      </c>
      <c r="E2385" t="s">
        <v>0</v>
      </c>
      <c r="F2385" t="s">
        <v>1003</v>
      </c>
      <c r="G2385" t="s">
        <v>1002</v>
      </c>
      <c r="H2385" t="s">
        <v>2263</v>
      </c>
      <c r="I2385" t="s">
        <v>7</v>
      </c>
      <c r="J2385">
        <v>1</v>
      </c>
      <c r="K2385">
        <v>2.99</v>
      </c>
      <c r="L2385" s="2">
        <v>41502</v>
      </c>
      <c r="M2385">
        <v>95000000000000</v>
      </c>
      <c r="N2385" t="s">
        <v>2527</v>
      </c>
      <c r="O2385">
        <v>2815849079</v>
      </c>
      <c r="P2385" s="2">
        <v>41502</v>
      </c>
      <c r="Q2385" t="s">
        <v>5</v>
      </c>
      <c r="R2385" t="s">
        <v>3</v>
      </c>
      <c r="S2385" t="s">
        <v>4</v>
      </c>
      <c r="T2385" t="s">
        <v>3</v>
      </c>
      <c r="U2385" t="s">
        <v>0</v>
      </c>
      <c r="V2385" t="s">
        <v>0</v>
      </c>
      <c r="W2385">
        <v>4.99</v>
      </c>
      <c r="X2385">
        <v>673532180</v>
      </c>
      <c r="Y2385" t="s">
        <v>0</v>
      </c>
      <c r="Z2385" t="s">
        <v>2</v>
      </c>
      <c r="AA2385" t="s">
        <v>999</v>
      </c>
      <c r="AB2385" t="s">
        <v>0</v>
      </c>
      <c r="AC2385" t="s">
        <v>0</v>
      </c>
      <c r="AD2385" t="s">
        <v>0</v>
      </c>
      <c r="AI2385" s="1" t="str">
        <f>CONCATENATE(MONTH(L2385),"/",1,"/",YEAR(L2385))</f>
        <v>8/1/2013</v>
      </c>
      <c r="AJ2385" s="1">
        <f>SUMIFS([1]Currency!A:A,[1]Currency!B:B,Sales!AI2385,[1]Currency!C:C,Sales!R2385)</f>
        <v>1</v>
      </c>
      <c r="AK2385" s="1">
        <f>AJ2385*J2385*K2385</f>
        <v>2.99</v>
      </c>
      <c r="AL2385" s="1" t="str">
        <f>VLOOKUP(S2385,[1]Region!A:B,2,FALSE)</f>
        <v>Brazil</v>
      </c>
      <c r="AM2385" s="1">
        <f>SUMIFS([1]Encoding!D:D,[1]Encoding!B:B,Sales!AL2385,[1]Encoding!A:A,Sales!C2385)</f>
        <v>0.2</v>
      </c>
      <c r="AN2385" s="1">
        <f>SUMIFS([1]Encoding!Q:Q,[1]Encoding!B:B,Sales!AL2385,[1]Encoding!A:A,Sales!C2385)</f>
        <v>4.8000000000000001E-2</v>
      </c>
      <c r="AO2385" s="1">
        <f>AK2385*(1-AN2385)</f>
        <v>2.8464800000000001</v>
      </c>
      <c r="AP2385" s="1">
        <f>AO2385*(1-AM2385)</f>
        <v>2.2771840000000001</v>
      </c>
    </row>
    <row r="2386" spans="1:42">
      <c r="A2386" t="s">
        <v>12</v>
      </c>
      <c r="B2386" t="s">
        <v>11</v>
      </c>
      <c r="C2386" t="s">
        <v>999</v>
      </c>
      <c r="D2386" t="s">
        <v>0</v>
      </c>
      <c r="E2386" t="s">
        <v>0</v>
      </c>
      <c r="F2386" t="s">
        <v>1003</v>
      </c>
      <c r="G2386" t="s">
        <v>1002</v>
      </c>
      <c r="H2386" t="s">
        <v>2263</v>
      </c>
      <c r="I2386" t="s">
        <v>7</v>
      </c>
      <c r="J2386">
        <v>1</v>
      </c>
      <c r="K2386">
        <v>2.99</v>
      </c>
      <c r="L2386" s="2">
        <v>41502</v>
      </c>
      <c r="M2386">
        <v>27000000000000</v>
      </c>
      <c r="N2386" t="s">
        <v>2786</v>
      </c>
      <c r="O2386">
        <v>5639760174</v>
      </c>
      <c r="P2386" s="2">
        <v>41502</v>
      </c>
      <c r="Q2386" t="s">
        <v>5</v>
      </c>
      <c r="R2386" t="s">
        <v>3</v>
      </c>
      <c r="S2386" t="s">
        <v>4</v>
      </c>
      <c r="T2386" t="s">
        <v>3</v>
      </c>
      <c r="U2386" t="s">
        <v>0</v>
      </c>
      <c r="V2386" t="s">
        <v>0</v>
      </c>
      <c r="W2386">
        <v>4.99</v>
      </c>
      <c r="X2386">
        <v>673532180</v>
      </c>
      <c r="Y2386" t="s">
        <v>0</v>
      </c>
      <c r="Z2386" t="s">
        <v>2</v>
      </c>
      <c r="AA2386" t="s">
        <v>999</v>
      </c>
      <c r="AB2386" t="s">
        <v>0</v>
      </c>
      <c r="AC2386" t="s">
        <v>0</v>
      </c>
      <c r="AD2386" t="s">
        <v>0</v>
      </c>
      <c r="AI2386" s="1" t="str">
        <f>CONCATENATE(MONTH(L2386),"/",1,"/",YEAR(L2386))</f>
        <v>8/1/2013</v>
      </c>
      <c r="AJ2386" s="1">
        <f>SUMIFS([1]Currency!A:A,[1]Currency!B:B,Sales!AI2386,[1]Currency!C:C,Sales!R2386)</f>
        <v>1</v>
      </c>
      <c r="AK2386" s="1">
        <f>AJ2386*J2386*K2386</f>
        <v>2.99</v>
      </c>
      <c r="AL2386" s="1" t="str">
        <f>VLOOKUP(S2386,[1]Region!A:B,2,FALSE)</f>
        <v>Brazil</v>
      </c>
      <c r="AM2386" s="1">
        <f>SUMIFS([1]Encoding!D:D,[1]Encoding!B:B,Sales!AL2386,[1]Encoding!A:A,Sales!C2386)</f>
        <v>0.2</v>
      </c>
      <c r="AN2386" s="1">
        <f>SUMIFS([1]Encoding!Q:Q,[1]Encoding!B:B,Sales!AL2386,[1]Encoding!A:A,Sales!C2386)</f>
        <v>4.8000000000000001E-2</v>
      </c>
      <c r="AO2386" s="1">
        <f>AK2386*(1-AN2386)</f>
        <v>2.8464800000000001</v>
      </c>
      <c r="AP2386" s="1">
        <f>AO2386*(1-AM2386)</f>
        <v>2.2771840000000001</v>
      </c>
    </row>
    <row r="2387" spans="1:42">
      <c r="A2387" t="s">
        <v>12</v>
      </c>
      <c r="B2387" t="s">
        <v>11</v>
      </c>
      <c r="C2387" t="s">
        <v>999</v>
      </c>
      <c r="D2387" t="s">
        <v>0</v>
      </c>
      <c r="E2387" t="s">
        <v>0</v>
      </c>
      <c r="F2387" t="s">
        <v>1003</v>
      </c>
      <c r="G2387" t="s">
        <v>1002</v>
      </c>
      <c r="H2387" t="s">
        <v>2263</v>
      </c>
      <c r="I2387" t="s">
        <v>7</v>
      </c>
      <c r="J2387">
        <v>1</v>
      </c>
      <c r="K2387">
        <v>2.99</v>
      </c>
      <c r="L2387" s="2">
        <v>41502</v>
      </c>
      <c r="M2387">
        <v>93000000000000</v>
      </c>
      <c r="N2387" t="s">
        <v>1507</v>
      </c>
      <c r="O2387">
        <v>2082141164</v>
      </c>
      <c r="P2387" s="2">
        <v>41502</v>
      </c>
      <c r="Q2387" t="s">
        <v>5</v>
      </c>
      <c r="R2387" t="s">
        <v>3</v>
      </c>
      <c r="S2387" t="s">
        <v>4</v>
      </c>
      <c r="T2387" t="s">
        <v>3</v>
      </c>
      <c r="U2387" t="s">
        <v>0</v>
      </c>
      <c r="V2387" t="s">
        <v>0</v>
      </c>
      <c r="W2387">
        <v>4.99</v>
      </c>
      <c r="X2387">
        <v>673532180</v>
      </c>
      <c r="Y2387" t="s">
        <v>0</v>
      </c>
      <c r="Z2387" t="s">
        <v>2</v>
      </c>
      <c r="AA2387" t="s">
        <v>999</v>
      </c>
      <c r="AB2387" t="s">
        <v>0</v>
      </c>
      <c r="AC2387" t="s">
        <v>0</v>
      </c>
      <c r="AD2387" t="s">
        <v>0</v>
      </c>
      <c r="AI2387" s="1" t="str">
        <f>CONCATENATE(MONTH(L2387),"/",1,"/",YEAR(L2387))</f>
        <v>8/1/2013</v>
      </c>
      <c r="AJ2387" s="1">
        <f>SUMIFS([1]Currency!A:A,[1]Currency!B:B,Sales!AI2387,[1]Currency!C:C,Sales!R2387)</f>
        <v>1</v>
      </c>
      <c r="AK2387" s="1">
        <f>AJ2387*J2387*K2387</f>
        <v>2.99</v>
      </c>
      <c r="AL2387" s="1" t="str">
        <f>VLOOKUP(S2387,[1]Region!A:B,2,FALSE)</f>
        <v>Brazil</v>
      </c>
      <c r="AM2387" s="1">
        <f>SUMIFS([1]Encoding!D:D,[1]Encoding!B:B,Sales!AL2387,[1]Encoding!A:A,Sales!C2387)</f>
        <v>0.2</v>
      </c>
      <c r="AN2387" s="1">
        <f>SUMIFS([1]Encoding!Q:Q,[1]Encoding!B:B,Sales!AL2387,[1]Encoding!A:A,Sales!C2387)</f>
        <v>4.8000000000000001E-2</v>
      </c>
      <c r="AO2387" s="1">
        <f>AK2387*(1-AN2387)</f>
        <v>2.8464800000000001</v>
      </c>
      <c r="AP2387" s="1">
        <f>AO2387*(1-AM2387)</f>
        <v>2.2771840000000001</v>
      </c>
    </row>
    <row r="2388" spans="1:42">
      <c r="A2388" t="s">
        <v>12</v>
      </c>
      <c r="B2388" t="s">
        <v>11</v>
      </c>
      <c r="C2388" t="s">
        <v>999</v>
      </c>
      <c r="D2388" t="s">
        <v>0</v>
      </c>
      <c r="E2388" t="s">
        <v>0</v>
      </c>
      <c r="F2388" t="s">
        <v>1003</v>
      </c>
      <c r="G2388" t="s">
        <v>1002</v>
      </c>
      <c r="H2388" t="s">
        <v>2263</v>
      </c>
      <c r="I2388" t="s">
        <v>7</v>
      </c>
      <c r="J2388">
        <v>1</v>
      </c>
      <c r="K2388">
        <v>2.39</v>
      </c>
      <c r="L2388" s="2">
        <v>41502</v>
      </c>
      <c r="M2388">
        <v>81000000000000</v>
      </c>
      <c r="N2388" t="s">
        <v>2989</v>
      </c>
      <c r="O2388">
        <v>5278511604</v>
      </c>
      <c r="P2388" s="2">
        <v>41502</v>
      </c>
      <c r="Q2388" t="s">
        <v>5</v>
      </c>
      <c r="R2388" t="s">
        <v>3</v>
      </c>
      <c r="S2388" t="s">
        <v>4</v>
      </c>
      <c r="T2388" t="s">
        <v>3</v>
      </c>
      <c r="U2388" t="s">
        <v>0</v>
      </c>
      <c r="V2388" t="s">
        <v>0</v>
      </c>
      <c r="W2388">
        <v>3.99</v>
      </c>
      <c r="X2388">
        <v>673532180</v>
      </c>
      <c r="Y2388" t="s">
        <v>0</v>
      </c>
      <c r="Z2388" t="s">
        <v>15</v>
      </c>
      <c r="AA2388" t="s">
        <v>999</v>
      </c>
      <c r="AB2388" t="s">
        <v>0</v>
      </c>
      <c r="AC2388" t="s">
        <v>0</v>
      </c>
      <c r="AD2388" t="s">
        <v>0</v>
      </c>
      <c r="AI2388" s="1" t="str">
        <f>CONCATENATE(MONTH(L2388),"/",1,"/",YEAR(L2388))</f>
        <v>8/1/2013</v>
      </c>
      <c r="AJ2388" s="1">
        <f>SUMIFS([1]Currency!A:A,[1]Currency!B:B,Sales!AI2388,[1]Currency!C:C,Sales!R2388)</f>
        <v>1</v>
      </c>
      <c r="AK2388" s="1">
        <f>AJ2388*J2388*K2388</f>
        <v>2.39</v>
      </c>
      <c r="AL2388" s="1" t="str">
        <f>VLOOKUP(S2388,[1]Region!A:B,2,FALSE)</f>
        <v>Brazil</v>
      </c>
      <c r="AM2388" s="1">
        <f>SUMIFS([1]Encoding!D:D,[1]Encoding!B:B,Sales!AL2388,[1]Encoding!A:A,Sales!C2388)</f>
        <v>0.2</v>
      </c>
      <c r="AN2388" s="1">
        <f>SUMIFS([1]Encoding!Q:Q,[1]Encoding!B:B,Sales!AL2388,[1]Encoding!A:A,Sales!C2388)</f>
        <v>4.8000000000000001E-2</v>
      </c>
      <c r="AO2388" s="1">
        <f>AK2388*(1-AN2388)</f>
        <v>2.27528</v>
      </c>
      <c r="AP2388" s="1">
        <f>AO2388*(1-AM2388)</f>
        <v>1.8202240000000001</v>
      </c>
    </row>
    <row r="2389" spans="1:42">
      <c r="A2389" t="s">
        <v>12</v>
      </c>
      <c r="B2389" t="s">
        <v>11</v>
      </c>
      <c r="C2389" t="s">
        <v>999</v>
      </c>
      <c r="D2389" t="s">
        <v>0</v>
      </c>
      <c r="E2389" t="s">
        <v>0</v>
      </c>
      <c r="F2389" t="s">
        <v>1003</v>
      </c>
      <c r="G2389" t="s">
        <v>1002</v>
      </c>
      <c r="H2389" t="s">
        <v>2263</v>
      </c>
      <c r="I2389" t="s">
        <v>7</v>
      </c>
      <c r="J2389">
        <v>1</v>
      </c>
      <c r="K2389">
        <v>2.99</v>
      </c>
      <c r="L2389" s="2">
        <v>41502</v>
      </c>
      <c r="M2389">
        <v>93000000000000</v>
      </c>
      <c r="N2389" t="s">
        <v>2988</v>
      </c>
      <c r="O2389">
        <v>9939053709</v>
      </c>
      <c r="P2389" s="2">
        <v>41502</v>
      </c>
      <c r="Q2389" t="s">
        <v>5</v>
      </c>
      <c r="R2389" t="s">
        <v>3</v>
      </c>
      <c r="S2389" t="s">
        <v>4</v>
      </c>
      <c r="T2389" t="s">
        <v>3</v>
      </c>
      <c r="U2389" t="s">
        <v>0</v>
      </c>
      <c r="V2389" t="s">
        <v>0</v>
      </c>
      <c r="W2389">
        <v>4.99</v>
      </c>
      <c r="X2389">
        <v>673532180</v>
      </c>
      <c r="Y2389" t="s">
        <v>0</v>
      </c>
      <c r="Z2389" t="s">
        <v>2</v>
      </c>
      <c r="AA2389" t="s">
        <v>999</v>
      </c>
      <c r="AB2389" t="s">
        <v>0</v>
      </c>
      <c r="AC2389" t="s">
        <v>0</v>
      </c>
      <c r="AD2389" t="s">
        <v>0</v>
      </c>
      <c r="AI2389" s="1" t="str">
        <f>CONCATENATE(MONTH(L2389),"/",1,"/",YEAR(L2389))</f>
        <v>8/1/2013</v>
      </c>
      <c r="AJ2389" s="1">
        <f>SUMIFS([1]Currency!A:A,[1]Currency!B:B,Sales!AI2389,[1]Currency!C:C,Sales!R2389)</f>
        <v>1</v>
      </c>
      <c r="AK2389" s="1">
        <f>AJ2389*J2389*K2389</f>
        <v>2.99</v>
      </c>
      <c r="AL2389" s="1" t="str">
        <f>VLOOKUP(S2389,[1]Region!A:B,2,FALSE)</f>
        <v>Brazil</v>
      </c>
      <c r="AM2389" s="1">
        <f>SUMIFS([1]Encoding!D:D,[1]Encoding!B:B,Sales!AL2389,[1]Encoding!A:A,Sales!C2389)</f>
        <v>0.2</v>
      </c>
      <c r="AN2389" s="1">
        <f>SUMIFS([1]Encoding!Q:Q,[1]Encoding!B:B,Sales!AL2389,[1]Encoding!A:A,Sales!C2389)</f>
        <v>4.8000000000000001E-2</v>
      </c>
      <c r="AO2389" s="1">
        <f>AK2389*(1-AN2389)</f>
        <v>2.8464800000000001</v>
      </c>
      <c r="AP2389" s="1">
        <f>AO2389*(1-AM2389)</f>
        <v>2.2771840000000001</v>
      </c>
    </row>
    <row r="2390" spans="1:42">
      <c r="A2390" t="s">
        <v>12</v>
      </c>
      <c r="B2390" t="s">
        <v>11</v>
      </c>
      <c r="C2390" t="s">
        <v>999</v>
      </c>
      <c r="D2390" t="s">
        <v>0</v>
      </c>
      <c r="E2390" t="s">
        <v>0</v>
      </c>
      <c r="F2390" t="s">
        <v>1003</v>
      </c>
      <c r="G2390" t="s">
        <v>1002</v>
      </c>
      <c r="H2390" t="s">
        <v>2263</v>
      </c>
      <c r="I2390" t="s">
        <v>7</v>
      </c>
      <c r="J2390">
        <v>1</v>
      </c>
      <c r="K2390">
        <v>2.99</v>
      </c>
      <c r="L2390" s="2">
        <v>41502</v>
      </c>
      <c r="M2390">
        <v>22000000000000</v>
      </c>
      <c r="N2390" t="s">
        <v>319</v>
      </c>
      <c r="O2390">
        <v>5053754869</v>
      </c>
      <c r="P2390" s="2">
        <v>41502</v>
      </c>
      <c r="Q2390" t="s">
        <v>5</v>
      </c>
      <c r="R2390" t="s">
        <v>3</v>
      </c>
      <c r="S2390" t="s">
        <v>4</v>
      </c>
      <c r="T2390" t="s">
        <v>3</v>
      </c>
      <c r="U2390" t="s">
        <v>0</v>
      </c>
      <c r="V2390" t="s">
        <v>0</v>
      </c>
      <c r="W2390">
        <v>4.99</v>
      </c>
      <c r="X2390">
        <v>673532180</v>
      </c>
      <c r="Y2390" t="s">
        <v>0</v>
      </c>
      <c r="Z2390" t="s">
        <v>2</v>
      </c>
      <c r="AA2390" t="s">
        <v>999</v>
      </c>
      <c r="AB2390" t="s">
        <v>0</v>
      </c>
      <c r="AC2390" t="s">
        <v>0</v>
      </c>
      <c r="AD2390" t="s">
        <v>0</v>
      </c>
      <c r="AI2390" s="1" t="str">
        <f>CONCATENATE(MONTH(L2390),"/",1,"/",YEAR(L2390))</f>
        <v>8/1/2013</v>
      </c>
      <c r="AJ2390" s="1">
        <f>SUMIFS([1]Currency!A:A,[1]Currency!B:B,Sales!AI2390,[1]Currency!C:C,Sales!R2390)</f>
        <v>1</v>
      </c>
      <c r="AK2390" s="1">
        <f>AJ2390*J2390*K2390</f>
        <v>2.99</v>
      </c>
      <c r="AL2390" s="1" t="str">
        <f>VLOOKUP(S2390,[1]Region!A:B,2,FALSE)</f>
        <v>Brazil</v>
      </c>
      <c r="AM2390" s="1">
        <f>SUMIFS([1]Encoding!D:D,[1]Encoding!B:B,Sales!AL2390,[1]Encoding!A:A,Sales!C2390)</f>
        <v>0.2</v>
      </c>
      <c r="AN2390" s="1">
        <f>SUMIFS([1]Encoding!Q:Q,[1]Encoding!B:B,Sales!AL2390,[1]Encoding!A:A,Sales!C2390)</f>
        <v>4.8000000000000001E-2</v>
      </c>
      <c r="AO2390" s="1">
        <f>AK2390*(1-AN2390)</f>
        <v>2.8464800000000001</v>
      </c>
      <c r="AP2390" s="1">
        <f>AO2390*(1-AM2390)</f>
        <v>2.2771840000000001</v>
      </c>
    </row>
    <row r="2391" spans="1:42">
      <c r="A2391" t="s">
        <v>12</v>
      </c>
      <c r="B2391" t="s">
        <v>11</v>
      </c>
      <c r="C2391" t="s">
        <v>999</v>
      </c>
      <c r="D2391" t="s">
        <v>0</v>
      </c>
      <c r="E2391" t="s">
        <v>0</v>
      </c>
      <c r="F2391" t="s">
        <v>1003</v>
      </c>
      <c r="G2391" t="s">
        <v>1002</v>
      </c>
      <c r="H2391" t="s">
        <v>2263</v>
      </c>
      <c r="I2391" t="s">
        <v>7</v>
      </c>
      <c r="J2391">
        <v>1</v>
      </c>
      <c r="K2391">
        <v>2.99</v>
      </c>
      <c r="L2391" s="2">
        <v>41503</v>
      </c>
      <c r="M2391">
        <v>67000000000000</v>
      </c>
      <c r="N2391" t="s">
        <v>2987</v>
      </c>
      <c r="O2391">
        <v>6743795914</v>
      </c>
      <c r="P2391" s="2">
        <v>41503</v>
      </c>
      <c r="Q2391" t="s">
        <v>5</v>
      </c>
      <c r="R2391" t="s">
        <v>3</v>
      </c>
      <c r="S2391" t="s">
        <v>4</v>
      </c>
      <c r="T2391" t="s">
        <v>3</v>
      </c>
      <c r="U2391" t="s">
        <v>0</v>
      </c>
      <c r="V2391" t="s">
        <v>0</v>
      </c>
      <c r="W2391">
        <v>4.99</v>
      </c>
      <c r="X2391">
        <v>673532180</v>
      </c>
      <c r="Y2391" t="s">
        <v>0</v>
      </c>
      <c r="Z2391" t="s">
        <v>2</v>
      </c>
      <c r="AA2391" t="s">
        <v>999</v>
      </c>
      <c r="AB2391" t="s">
        <v>0</v>
      </c>
      <c r="AC2391" t="s">
        <v>0</v>
      </c>
      <c r="AD2391" t="s">
        <v>0</v>
      </c>
      <c r="AI2391" s="1" t="str">
        <f>CONCATENATE(MONTH(L2391),"/",1,"/",YEAR(L2391))</f>
        <v>8/1/2013</v>
      </c>
      <c r="AJ2391" s="1">
        <f>SUMIFS([1]Currency!A:A,[1]Currency!B:B,Sales!AI2391,[1]Currency!C:C,Sales!R2391)</f>
        <v>1</v>
      </c>
      <c r="AK2391" s="1">
        <f>AJ2391*J2391*K2391</f>
        <v>2.99</v>
      </c>
      <c r="AL2391" s="1" t="str">
        <f>VLOOKUP(S2391,[1]Region!A:B,2,FALSE)</f>
        <v>Brazil</v>
      </c>
      <c r="AM2391" s="1">
        <f>SUMIFS([1]Encoding!D:D,[1]Encoding!B:B,Sales!AL2391,[1]Encoding!A:A,Sales!C2391)</f>
        <v>0.2</v>
      </c>
      <c r="AN2391" s="1">
        <f>SUMIFS([1]Encoding!Q:Q,[1]Encoding!B:B,Sales!AL2391,[1]Encoding!A:A,Sales!C2391)</f>
        <v>4.8000000000000001E-2</v>
      </c>
      <c r="AO2391" s="1">
        <f>AK2391*(1-AN2391)</f>
        <v>2.8464800000000001</v>
      </c>
      <c r="AP2391" s="1">
        <f>AO2391*(1-AM2391)</f>
        <v>2.2771840000000001</v>
      </c>
    </row>
    <row r="2392" spans="1:42">
      <c r="A2392" t="s">
        <v>12</v>
      </c>
      <c r="B2392" t="s">
        <v>11</v>
      </c>
      <c r="C2392" t="s">
        <v>999</v>
      </c>
      <c r="D2392" t="s">
        <v>0</v>
      </c>
      <c r="E2392" t="s">
        <v>0</v>
      </c>
      <c r="F2392" t="s">
        <v>1003</v>
      </c>
      <c r="G2392" t="s">
        <v>1002</v>
      </c>
      <c r="H2392" t="s">
        <v>2263</v>
      </c>
      <c r="I2392" t="s">
        <v>7</v>
      </c>
      <c r="J2392">
        <v>1</v>
      </c>
      <c r="K2392">
        <v>2.99</v>
      </c>
      <c r="L2392" s="2">
        <v>41503</v>
      </c>
      <c r="M2392">
        <v>79000000000000</v>
      </c>
      <c r="N2392" t="s">
        <v>2986</v>
      </c>
      <c r="O2392">
        <v>9598794819</v>
      </c>
      <c r="P2392" s="2">
        <v>41503</v>
      </c>
      <c r="Q2392" t="s">
        <v>5</v>
      </c>
      <c r="R2392" t="s">
        <v>3</v>
      </c>
      <c r="S2392" t="s">
        <v>4</v>
      </c>
      <c r="T2392" t="s">
        <v>3</v>
      </c>
      <c r="U2392" t="s">
        <v>0</v>
      </c>
      <c r="V2392" t="s">
        <v>0</v>
      </c>
      <c r="W2392">
        <v>4.99</v>
      </c>
      <c r="X2392">
        <v>673532180</v>
      </c>
      <c r="Y2392" t="s">
        <v>0</v>
      </c>
      <c r="Z2392" t="s">
        <v>2</v>
      </c>
      <c r="AA2392" t="s">
        <v>999</v>
      </c>
      <c r="AB2392" t="s">
        <v>0</v>
      </c>
      <c r="AC2392" t="s">
        <v>0</v>
      </c>
      <c r="AD2392" t="s">
        <v>0</v>
      </c>
      <c r="AI2392" s="1" t="str">
        <f>CONCATENATE(MONTH(L2392),"/",1,"/",YEAR(L2392))</f>
        <v>8/1/2013</v>
      </c>
      <c r="AJ2392" s="1">
        <f>SUMIFS([1]Currency!A:A,[1]Currency!B:B,Sales!AI2392,[1]Currency!C:C,Sales!R2392)</f>
        <v>1</v>
      </c>
      <c r="AK2392" s="1">
        <f>AJ2392*J2392*K2392</f>
        <v>2.99</v>
      </c>
      <c r="AL2392" s="1" t="str">
        <f>VLOOKUP(S2392,[1]Region!A:B,2,FALSE)</f>
        <v>Brazil</v>
      </c>
      <c r="AM2392" s="1">
        <f>SUMIFS([1]Encoding!D:D,[1]Encoding!B:B,Sales!AL2392,[1]Encoding!A:A,Sales!C2392)</f>
        <v>0.2</v>
      </c>
      <c r="AN2392" s="1">
        <f>SUMIFS([1]Encoding!Q:Q,[1]Encoding!B:B,Sales!AL2392,[1]Encoding!A:A,Sales!C2392)</f>
        <v>4.8000000000000001E-2</v>
      </c>
      <c r="AO2392" s="1">
        <f>AK2392*(1-AN2392)</f>
        <v>2.8464800000000001</v>
      </c>
      <c r="AP2392" s="1">
        <f>AO2392*(1-AM2392)</f>
        <v>2.2771840000000001</v>
      </c>
    </row>
    <row r="2393" spans="1:42">
      <c r="A2393" t="s">
        <v>12</v>
      </c>
      <c r="B2393" t="s">
        <v>11</v>
      </c>
      <c r="C2393" t="s">
        <v>999</v>
      </c>
      <c r="D2393" t="s">
        <v>0</v>
      </c>
      <c r="E2393" t="s">
        <v>0</v>
      </c>
      <c r="F2393" t="s">
        <v>1003</v>
      </c>
      <c r="G2393" t="s">
        <v>1002</v>
      </c>
      <c r="H2393" t="s">
        <v>2263</v>
      </c>
      <c r="I2393" t="s">
        <v>7</v>
      </c>
      <c r="J2393">
        <v>1</v>
      </c>
      <c r="K2393">
        <v>2.99</v>
      </c>
      <c r="L2393" s="2">
        <v>41503</v>
      </c>
      <c r="M2393">
        <v>97000000000000</v>
      </c>
      <c r="N2393" t="s">
        <v>2985</v>
      </c>
      <c r="O2393">
        <v>10138264269</v>
      </c>
      <c r="P2393" s="2">
        <v>41503</v>
      </c>
      <c r="Q2393" t="s">
        <v>5</v>
      </c>
      <c r="R2393" t="s">
        <v>3</v>
      </c>
      <c r="S2393" t="s">
        <v>4</v>
      </c>
      <c r="T2393" t="s">
        <v>3</v>
      </c>
      <c r="U2393" t="s">
        <v>0</v>
      </c>
      <c r="V2393" t="s">
        <v>0</v>
      </c>
      <c r="W2393">
        <v>4.99</v>
      </c>
      <c r="X2393">
        <v>673532180</v>
      </c>
      <c r="Y2393" t="s">
        <v>0</v>
      </c>
      <c r="Z2393" t="s">
        <v>2</v>
      </c>
      <c r="AA2393" t="s">
        <v>999</v>
      </c>
      <c r="AB2393" t="s">
        <v>0</v>
      </c>
      <c r="AC2393" t="s">
        <v>0</v>
      </c>
      <c r="AD2393" t="s">
        <v>0</v>
      </c>
      <c r="AI2393" s="1" t="str">
        <f>CONCATENATE(MONTH(L2393),"/",1,"/",YEAR(L2393))</f>
        <v>8/1/2013</v>
      </c>
      <c r="AJ2393" s="1">
        <f>SUMIFS([1]Currency!A:A,[1]Currency!B:B,Sales!AI2393,[1]Currency!C:C,Sales!R2393)</f>
        <v>1</v>
      </c>
      <c r="AK2393" s="1">
        <f>AJ2393*J2393*K2393</f>
        <v>2.99</v>
      </c>
      <c r="AL2393" s="1" t="str">
        <f>VLOOKUP(S2393,[1]Region!A:B,2,FALSE)</f>
        <v>Brazil</v>
      </c>
      <c r="AM2393" s="1">
        <f>SUMIFS([1]Encoding!D:D,[1]Encoding!B:B,Sales!AL2393,[1]Encoding!A:A,Sales!C2393)</f>
        <v>0.2</v>
      </c>
      <c r="AN2393" s="1">
        <f>SUMIFS([1]Encoding!Q:Q,[1]Encoding!B:B,Sales!AL2393,[1]Encoding!A:A,Sales!C2393)</f>
        <v>4.8000000000000001E-2</v>
      </c>
      <c r="AO2393" s="1">
        <f>AK2393*(1-AN2393)</f>
        <v>2.8464800000000001</v>
      </c>
      <c r="AP2393" s="1">
        <f>AO2393*(1-AM2393)</f>
        <v>2.2771840000000001</v>
      </c>
    </row>
    <row r="2394" spans="1:42">
      <c r="A2394" t="s">
        <v>12</v>
      </c>
      <c r="B2394" t="s">
        <v>11</v>
      </c>
      <c r="C2394" t="s">
        <v>999</v>
      </c>
      <c r="D2394" t="s">
        <v>0</v>
      </c>
      <c r="E2394" t="s">
        <v>0</v>
      </c>
      <c r="F2394" t="s">
        <v>1003</v>
      </c>
      <c r="G2394" t="s">
        <v>1002</v>
      </c>
      <c r="H2394" t="s">
        <v>2263</v>
      </c>
      <c r="I2394" t="s">
        <v>7</v>
      </c>
      <c r="J2394">
        <v>1</v>
      </c>
      <c r="K2394">
        <v>2.39</v>
      </c>
      <c r="L2394" s="2">
        <v>41503</v>
      </c>
      <c r="M2394">
        <v>80000000000000</v>
      </c>
      <c r="N2394" t="s">
        <v>2984</v>
      </c>
      <c r="O2394">
        <v>2021627109</v>
      </c>
      <c r="P2394" s="2">
        <v>41503</v>
      </c>
      <c r="Q2394" t="s">
        <v>5</v>
      </c>
      <c r="R2394" t="s">
        <v>3</v>
      </c>
      <c r="S2394" t="s">
        <v>4</v>
      </c>
      <c r="T2394" t="s">
        <v>3</v>
      </c>
      <c r="U2394" t="s">
        <v>0</v>
      </c>
      <c r="V2394" t="s">
        <v>0</v>
      </c>
      <c r="W2394">
        <v>3.99</v>
      </c>
      <c r="X2394">
        <v>673532180</v>
      </c>
      <c r="Y2394" t="s">
        <v>0</v>
      </c>
      <c r="Z2394" t="s">
        <v>15</v>
      </c>
      <c r="AA2394" t="s">
        <v>999</v>
      </c>
      <c r="AB2394" t="s">
        <v>0</v>
      </c>
      <c r="AC2394" t="s">
        <v>0</v>
      </c>
      <c r="AD2394" t="s">
        <v>0</v>
      </c>
      <c r="AI2394" s="1" t="str">
        <f>CONCATENATE(MONTH(L2394),"/",1,"/",YEAR(L2394))</f>
        <v>8/1/2013</v>
      </c>
      <c r="AJ2394" s="1">
        <f>SUMIFS([1]Currency!A:A,[1]Currency!B:B,Sales!AI2394,[1]Currency!C:C,Sales!R2394)</f>
        <v>1</v>
      </c>
      <c r="AK2394" s="1">
        <f>AJ2394*J2394*K2394</f>
        <v>2.39</v>
      </c>
      <c r="AL2394" s="1" t="str">
        <f>VLOOKUP(S2394,[1]Region!A:B,2,FALSE)</f>
        <v>Brazil</v>
      </c>
      <c r="AM2394" s="1">
        <f>SUMIFS([1]Encoding!D:D,[1]Encoding!B:B,Sales!AL2394,[1]Encoding!A:A,Sales!C2394)</f>
        <v>0.2</v>
      </c>
      <c r="AN2394" s="1">
        <f>SUMIFS([1]Encoding!Q:Q,[1]Encoding!B:B,Sales!AL2394,[1]Encoding!A:A,Sales!C2394)</f>
        <v>4.8000000000000001E-2</v>
      </c>
      <c r="AO2394" s="1">
        <f>AK2394*(1-AN2394)</f>
        <v>2.27528</v>
      </c>
      <c r="AP2394" s="1">
        <f>AO2394*(1-AM2394)</f>
        <v>1.8202240000000001</v>
      </c>
    </row>
    <row r="2395" spans="1:42">
      <c r="A2395" t="s">
        <v>12</v>
      </c>
      <c r="B2395" t="s">
        <v>11</v>
      </c>
      <c r="C2395" t="s">
        <v>999</v>
      </c>
      <c r="D2395" t="s">
        <v>0</v>
      </c>
      <c r="E2395" t="s">
        <v>0</v>
      </c>
      <c r="F2395" t="s">
        <v>1003</v>
      </c>
      <c r="G2395" t="s">
        <v>1002</v>
      </c>
      <c r="H2395" t="s">
        <v>2263</v>
      </c>
      <c r="I2395" t="s">
        <v>7</v>
      </c>
      <c r="J2395">
        <v>1</v>
      </c>
      <c r="K2395">
        <v>2.99</v>
      </c>
      <c r="L2395" s="2">
        <v>41503</v>
      </c>
      <c r="M2395">
        <v>75000000000000</v>
      </c>
      <c r="N2395" t="s">
        <v>712</v>
      </c>
      <c r="O2395">
        <v>1416817969</v>
      </c>
      <c r="P2395" s="2">
        <v>41503</v>
      </c>
      <c r="Q2395" t="s">
        <v>5</v>
      </c>
      <c r="R2395" t="s">
        <v>3</v>
      </c>
      <c r="S2395" t="s">
        <v>4</v>
      </c>
      <c r="T2395" t="s">
        <v>3</v>
      </c>
      <c r="U2395" t="s">
        <v>0</v>
      </c>
      <c r="V2395" t="s">
        <v>0</v>
      </c>
      <c r="W2395">
        <v>4.99</v>
      </c>
      <c r="X2395">
        <v>673532180</v>
      </c>
      <c r="Y2395" t="s">
        <v>0</v>
      </c>
      <c r="Z2395" t="s">
        <v>2</v>
      </c>
      <c r="AA2395" t="s">
        <v>999</v>
      </c>
      <c r="AB2395" t="s">
        <v>0</v>
      </c>
      <c r="AC2395" t="s">
        <v>0</v>
      </c>
      <c r="AD2395" t="s">
        <v>0</v>
      </c>
      <c r="AI2395" s="1" t="str">
        <f>CONCATENATE(MONTH(L2395),"/",1,"/",YEAR(L2395))</f>
        <v>8/1/2013</v>
      </c>
      <c r="AJ2395" s="1">
        <f>SUMIFS([1]Currency!A:A,[1]Currency!B:B,Sales!AI2395,[1]Currency!C:C,Sales!R2395)</f>
        <v>1</v>
      </c>
      <c r="AK2395" s="1">
        <f>AJ2395*J2395*K2395</f>
        <v>2.99</v>
      </c>
      <c r="AL2395" s="1" t="str">
        <f>VLOOKUP(S2395,[1]Region!A:B,2,FALSE)</f>
        <v>Brazil</v>
      </c>
      <c r="AM2395" s="1">
        <f>SUMIFS([1]Encoding!D:D,[1]Encoding!B:B,Sales!AL2395,[1]Encoding!A:A,Sales!C2395)</f>
        <v>0.2</v>
      </c>
      <c r="AN2395" s="1">
        <f>SUMIFS([1]Encoding!Q:Q,[1]Encoding!B:B,Sales!AL2395,[1]Encoding!A:A,Sales!C2395)</f>
        <v>4.8000000000000001E-2</v>
      </c>
      <c r="AO2395" s="1">
        <f>AK2395*(1-AN2395)</f>
        <v>2.8464800000000001</v>
      </c>
      <c r="AP2395" s="1">
        <f>AO2395*(1-AM2395)</f>
        <v>2.2771840000000001</v>
      </c>
    </row>
    <row r="2396" spans="1:42">
      <c r="A2396" t="s">
        <v>12</v>
      </c>
      <c r="B2396" t="s">
        <v>11</v>
      </c>
      <c r="C2396" t="s">
        <v>999</v>
      </c>
      <c r="D2396" t="s">
        <v>0</v>
      </c>
      <c r="E2396" t="s">
        <v>0</v>
      </c>
      <c r="F2396" t="s">
        <v>1003</v>
      </c>
      <c r="G2396" t="s">
        <v>1002</v>
      </c>
      <c r="H2396" t="s">
        <v>2263</v>
      </c>
      <c r="I2396" t="s">
        <v>7</v>
      </c>
      <c r="J2396">
        <v>1</v>
      </c>
      <c r="K2396">
        <v>2.99</v>
      </c>
      <c r="L2396" s="2">
        <v>41503</v>
      </c>
      <c r="M2396">
        <v>23000000000000</v>
      </c>
      <c r="N2396" t="s">
        <v>2983</v>
      </c>
      <c r="O2396">
        <v>6925310329</v>
      </c>
      <c r="P2396" s="2">
        <v>41503</v>
      </c>
      <c r="Q2396" t="s">
        <v>5</v>
      </c>
      <c r="R2396" t="s">
        <v>3</v>
      </c>
      <c r="S2396" t="s">
        <v>4</v>
      </c>
      <c r="T2396" t="s">
        <v>3</v>
      </c>
      <c r="U2396" t="s">
        <v>0</v>
      </c>
      <c r="V2396" t="s">
        <v>0</v>
      </c>
      <c r="W2396">
        <v>4.99</v>
      </c>
      <c r="X2396">
        <v>673532180</v>
      </c>
      <c r="Y2396" t="s">
        <v>0</v>
      </c>
      <c r="Z2396" t="s">
        <v>2</v>
      </c>
      <c r="AA2396" t="s">
        <v>999</v>
      </c>
      <c r="AB2396" t="s">
        <v>0</v>
      </c>
      <c r="AC2396" t="s">
        <v>0</v>
      </c>
      <c r="AD2396" t="s">
        <v>0</v>
      </c>
      <c r="AI2396" s="1" t="str">
        <f>CONCATENATE(MONTH(L2396),"/",1,"/",YEAR(L2396))</f>
        <v>8/1/2013</v>
      </c>
      <c r="AJ2396" s="1">
        <f>SUMIFS([1]Currency!A:A,[1]Currency!B:B,Sales!AI2396,[1]Currency!C:C,Sales!R2396)</f>
        <v>1</v>
      </c>
      <c r="AK2396" s="1">
        <f>AJ2396*J2396*K2396</f>
        <v>2.99</v>
      </c>
      <c r="AL2396" s="1" t="str">
        <f>VLOOKUP(S2396,[1]Region!A:B,2,FALSE)</f>
        <v>Brazil</v>
      </c>
      <c r="AM2396" s="1">
        <f>SUMIFS([1]Encoding!D:D,[1]Encoding!B:B,Sales!AL2396,[1]Encoding!A:A,Sales!C2396)</f>
        <v>0.2</v>
      </c>
      <c r="AN2396" s="1">
        <f>SUMIFS([1]Encoding!Q:Q,[1]Encoding!B:B,Sales!AL2396,[1]Encoding!A:A,Sales!C2396)</f>
        <v>4.8000000000000001E-2</v>
      </c>
      <c r="AO2396" s="1">
        <f>AK2396*(1-AN2396)</f>
        <v>2.8464800000000001</v>
      </c>
      <c r="AP2396" s="1">
        <f>AO2396*(1-AM2396)</f>
        <v>2.2771840000000001</v>
      </c>
    </row>
    <row r="2397" spans="1:42">
      <c r="A2397" t="s">
        <v>12</v>
      </c>
      <c r="B2397" t="s">
        <v>11</v>
      </c>
      <c r="C2397" t="s">
        <v>999</v>
      </c>
      <c r="D2397" t="s">
        <v>0</v>
      </c>
      <c r="E2397" t="s">
        <v>0</v>
      </c>
      <c r="F2397" t="s">
        <v>1003</v>
      </c>
      <c r="G2397" t="s">
        <v>1002</v>
      </c>
      <c r="H2397" t="s">
        <v>2263</v>
      </c>
      <c r="I2397" t="s">
        <v>7</v>
      </c>
      <c r="J2397">
        <v>1</v>
      </c>
      <c r="K2397">
        <v>2.99</v>
      </c>
      <c r="L2397" s="2">
        <v>41503</v>
      </c>
      <c r="M2397">
        <v>36000000000000</v>
      </c>
      <c r="N2397" t="s">
        <v>2935</v>
      </c>
      <c r="O2397">
        <v>5163875454</v>
      </c>
      <c r="P2397" s="2">
        <v>41503</v>
      </c>
      <c r="Q2397" t="s">
        <v>5</v>
      </c>
      <c r="R2397" t="s">
        <v>3</v>
      </c>
      <c r="S2397" t="s">
        <v>4</v>
      </c>
      <c r="T2397" t="s">
        <v>3</v>
      </c>
      <c r="U2397" t="s">
        <v>0</v>
      </c>
      <c r="V2397" t="s">
        <v>0</v>
      </c>
      <c r="W2397">
        <v>4.99</v>
      </c>
      <c r="X2397">
        <v>673532180</v>
      </c>
      <c r="Y2397" t="s">
        <v>0</v>
      </c>
      <c r="Z2397" t="s">
        <v>2</v>
      </c>
      <c r="AA2397" t="s">
        <v>999</v>
      </c>
      <c r="AB2397" t="s">
        <v>0</v>
      </c>
      <c r="AC2397" t="s">
        <v>0</v>
      </c>
      <c r="AD2397" t="s">
        <v>0</v>
      </c>
      <c r="AI2397" s="1" t="str">
        <f>CONCATENATE(MONTH(L2397),"/",1,"/",YEAR(L2397))</f>
        <v>8/1/2013</v>
      </c>
      <c r="AJ2397" s="1">
        <f>SUMIFS([1]Currency!A:A,[1]Currency!B:B,Sales!AI2397,[1]Currency!C:C,Sales!R2397)</f>
        <v>1</v>
      </c>
      <c r="AK2397" s="1">
        <f>AJ2397*J2397*K2397</f>
        <v>2.99</v>
      </c>
      <c r="AL2397" s="1" t="str">
        <f>VLOOKUP(S2397,[1]Region!A:B,2,FALSE)</f>
        <v>Brazil</v>
      </c>
      <c r="AM2397" s="1">
        <f>SUMIFS([1]Encoding!D:D,[1]Encoding!B:B,Sales!AL2397,[1]Encoding!A:A,Sales!C2397)</f>
        <v>0.2</v>
      </c>
      <c r="AN2397" s="1">
        <f>SUMIFS([1]Encoding!Q:Q,[1]Encoding!B:B,Sales!AL2397,[1]Encoding!A:A,Sales!C2397)</f>
        <v>4.8000000000000001E-2</v>
      </c>
      <c r="AO2397" s="1">
        <f>AK2397*(1-AN2397)</f>
        <v>2.8464800000000001</v>
      </c>
      <c r="AP2397" s="1">
        <f>AO2397*(1-AM2397)</f>
        <v>2.2771840000000001</v>
      </c>
    </row>
    <row r="2398" spans="1:42">
      <c r="A2398" t="s">
        <v>12</v>
      </c>
      <c r="B2398" t="s">
        <v>11</v>
      </c>
      <c r="C2398" t="s">
        <v>999</v>
      </c>
      <c r="D2398" t="s">
        <v>0</v>
      </c>
      <c r="E2398" t="s">
        <v>0</v>
      </c>
      <c r="F2398" t="s">
        <v>1003</v>
      </c>
      <c r="G2398" t="s">
        <v>1002</v>
      </c>
      <c r="H2398" t="s">
        <v>2263</v>
      </c>
      <c r="I2398" t="s">
        <v>7</v>
      </c>
      <c r="J2398">
        <v>1</v>
      </c>
      <c r="K2398">
        <v>2.99</v>
      </c>
      <c r="L2398" s="2">
        <v>41503</v>
      </c>
      <c r="M2398">
        <v>34000000000000</v>
      </c>
      <c r="N2398" t="s">
        <v>145</v>
      </c>
      <c r="O2398">
        <v>2148001464</v>
      </c>
      <c r="P2398" s="2">
        <v>41503</v>
      </c>
      <c r="Q2398" t="s">
        <v>5</v>
      </c>
      <c r="R2398" t="s">
        <v>3</v>
      </c>
      <c r="S2398" t="s">
        <v>4</v>
      </c>
      <c r="T2398" t="s">
        <v>3</v>
      </c>
      <c r="U2398" t="s">
        <v>0</v>
      </c>
      <c r="V2398" t="s">
        <v>0</v>
      </c>
      <c r="W2398">
        <v>4.99</v>
      </c>
      <c r="X2398">
        <v>673532180</v>
      </c>
      <c r="Y2398" t="s">
        <v>0</v>
      </c>
      <c r="Z2398" t="s">
        <v>2</v>
      </c>
      <c r="AA2398" t="s">
        <v>999</v>
      </c>
      <c r="AB2398" t="s">
        <v>0</v>
      </c>
      <c r="AC2398" t="s">
        <v>0</v>
      </c>
      <c r="AD2398" t="s">
        <v>0</v>
      </c>
      <c r="AI2398" s="1" t="str">
        <f>CONCATENATE(MONTH(L2398),"/",1,"/",YEAR(L2398))</f>
        <v>8/1/2013</v>
      </c>
      <c r="AJ2398" s="1">
        <f>SUMIFS([1]Currency!A:A,[1]Currency!B:B,Sales!AI2398,[1]Currency!C:C,Sales!R2398)</f>
        <v>1</v>
      </c>
      <c r="AK2398" s="1">
        <f>AJ2398*J2398*K2398</f>
        <v>2.99</v>
      </c>
      <c r="AL2398" s="1" t="str">
        <f>VLOOKUP(S2398,[1]Region!A:B,2,FALSE)</f>
        <v>Brazil</v>
      </c>
      <c r="AM2398" s="1">
        <f>SUMIFS([1]Encoding!D:D,[1]Encoding!B:B,Sales!AL2398,[1]Encoding!A:A,Sales!C2398)</f>
        <v>0.2</v>
      </c>
      <c r="AN2398" s="1">
        <f>SUMIFS([1]Encoding!Q:Q,[1]Encoding!B:B,Sales!AL2398,[1]Encoding!A:A,Sales!C2398)</f>
        <v>4.8000000000000001E-2</v>
      </c>
      <c r="AO2398" s="1">
        <f>AK2398*(1-AN2398)</f>
        <v>2.8464800000000001</v>
      </c>
      <c r="AP2398" s="1">
        <f>AO2398*(1-AM2398)</f>
        <v>2.2771840000000001</v>
      </c>
    </row>
    <row r="2399" spans="1:42">
      <c r="A2399" t="s">
        <v>12</v>
      </c>
      <c r="B2399" t="s">
        <v>11</v>
      </c>
      <c r="C2399" t="s">
        <v>999</v>
      </c>
      <c r="D2399" t="s">
        <v>0</v>
      </c>
      <c r="E2399" t="s">
        <v>0</v>
      </c>
      <c r="F2399" t="s">
        <v>1003</v>
      </c>
      <c r="G2399" t="s">
        <v>1002</v>
      </c>
      <c r="H2399" t="s">
        <v>2263</v>
      </c>
      <c r="I2399" t="s">
        <v>7</v>
      </c>
      <c r="J2399">
        <v>1</v>
      </c>
      <c r="K2399">
        <v>2.99</v>
      </c>
      <c r="L2399" s="2">
        <v>41503</v>
      </c>
      <c r="M2399">
        <v>97000000000000</v>
      </c>
      <c r="N2399" t="s">
        <v>498</v>
      </c>
      <c r="O2399">
        <v>8453633924</v>
      </c>
      <c r="P2399" s="2">
        <v>41503</v>
      </c>
      <c r="Q2399" t="s">
        <v>5</v>
      </c>
      <c r="R2399" t="s">
        <v>3</v>
      </c>
      <c r="S2399" t="s">
        <v>4</v>
      </c>
      <c r="T2399" t="s">
        <v>3</v>
      </c>
      <c r="U2399" t="s">
        <v>0</v>
      </c>
      <c r="V2399" t="s">
        <v>0</v>
      </c>
      <c r="W2399">
        <v>4.99</v>
      </c>
      <c r="X2399">
        <v>673532180</v>
      </c>
      <c r="Y2399" t="s">
        <v>0</v>
      </c>
      <c r="Z2399" t="s">
        <v>2</v>
      </c>
      <c r="AA2399" t="s">
        <v>999</v>
      </c>
      <c r="AB2399" t="s">
        <v>0</v>
      </c>
      <c r="AC2399" t="s">
        <v>0</v>
      </c>
      <c r="AD2399" t="s">
        <v>0</v>
      </c>
      <c r="AI2399" s="1" t="str">
        <f>CONCATENATE(MONTH(L2399),"/",1,"/",YEAR(L2399))</f>
        <v>8/1/2013</v>
      </c>
      <c r="AJ2399" s="1">
        <f>SUMIFS([1]Currency!A:A,[1]Currency!B:B,Sales!AI2399,[1]Currency!C:C,Sales!R2399)</f>
        <v>1</v>
      </c>
      <c r="AK2399" s="1">
        <f>AJ2399*J2399*K2399</f>
        <v>2.99</v>
      </c>
      <c r="AL2399" s="1" t="str">
        <f>VLOOKUP(S2399,[1]Region!A:B,2,FALSE)</f>
        <v>Brazil</v>
      </c>
      <c r="AM2399" s="1">
        <f>SUMIFS([1]Encoding!D:D,[1]Encoding!B:B,Sales!AL2399,[1]Encoding!A:A,Sales!C2399)</f>
        <v>0.2</v>
      </c>
      <c r="AN2399" s="1">
        <f>SUMIFS([1]Encoding!Q:Q,[1]Encoding!B:B,Sales!AL2399,[1]Encoding!A:A,Sales!C2399)</f>
        <v>4.8000000000000001E-2</v>
      </c>
      <c r="AO2399" s="1">
        <f>AK2399*(1-AN2399)</f>
        <v>2.8464800000000001</v>
      </c>
      <c r="AP2399" s="1">
        <f>AO2399*(1-AM2399)</f>
        <v>2.2771840000000001</v>
      </c>
    </row>
    <row r="2400" spans="1:42">
      <c r="A2400" t="s">
        <v>12</v>
      </c>
      <c r="B2400" t="s">
        <v>11</v>
      </c>
      <c r="C2400" t="s">
        <v>999</v>
      </c>
      <c r="D2400" t="s">
        <v>0</v>
      </c>
      <c r="E2400" t="s">
        <v>0</v>
      </c>
      <c r="F2400" t="s">
        <v>1003</v>
      </c>
      <c r="G2400" t="s">
        <v>1002</v>
      </c>
      <c r="H2400" t="s">
        <v>2263</v>
      </c>
      <c r="I2400" t="s">
        <v>7</v>
      </c>
      <c r="J2400">
        <v>1</v>
      </c>
      <c r="K2400">
        <v>2.39</v>
      </c>
      <c r="L2400" s="2">
        <v>41503</v>
      </c>
      <c r="M2400">
        <v>31000000000000</v>
      </c>
      <c r="N2400" t="s">
        <v>421</v>
      </c>
      <c r="O2400">
        <v>2765121374</v>
      </c>
      <c r="P2400" s="2">
        <v>41503</v>
      </c>
      <c r="Q2400" t="s">
        <v>5</v>
      </c>
      <c r="R2400" t="s">
        <v>3</v>
      </c>
      <c r="S2400" t="s">
        <v>4</v>
      </c>
      <c r="T2400" t="s">
        <v>3</v>
      </c>
      <c r="U2400" t="s">
        <v>0</v>
      </c>
      <c r="V2400" t="s">
        <v>0</v>
      </c>
      <c r="W2400">
        <v>3.99</v>
      </c>
      <c r="X2400">
        <v>673532180</v>
      </c>
      <c r="Y2400" t="s">
        <v>0</v>
      </c>
      <c r="Z2400" t="s">
        <v>15</v>
      </c>
      <c r="AA2400" t="s">
        <v>999</v>
      </c>
      <c r="AB2400" t="s">
        <v>0</v>
      </c>
      <c r="AC2400" t="s">
        <v>0</v>
      </c>
      <c r="AD2400" t="s">
        <v>0</v>
      </c>
      <c r="AI2400" s="1" t="str">
        <f>CONCATENATE(MONTH(L2400),"/",1,"/",YEAR(L2400))</f>
        <v>8/1/2013</v>
      </c>
      <c r="AJ2400" s="1">
        <f>SUMIFS([1]Currency!A:A,[1]Currency!B:B,Sales!AI2400,[1]Currency!C:C,Sales!R2400)</f>
        <v>1</v>
      </c>
      <c r="AK2400" s="1">
        <f>AJ2400*J2400*K2400</f>
        <v>2.39</v>
      </c>
      <c r="AL2400" s="1" t="str">
        <f>VLOOKUP(S2400,[1]Region!A:B,2,FALSE)</f>
        <v>Brazil</v>
      </c>
      <c r="AM2400" s="1">
        <f>SUMIFS([1]Encoding!D:D,[1]Encoding!B:B,Sales!AL2400,[1]Encoding!A:A,Sales!C2400)</f>
        <v>0.2</v>
      </c>
      <c r="AN2400" s="1">
        <f>SUMIFS([1]Encoding!Q:Q,[1]Encoding!B:B,Sales!AL2400,[1]Encoding!A:A,Sales!C2400)</f>
        <v>4.8000000000000001E-2</v>
      </c>
      <c r="AO2400" s="1">
        <f>AK2400*(1-AN2400)</f>
        <v>2.27528</v>
      </c>
      <c r="AP2400" s="1">
        <f>AO2400*(1-AM2400)</f>
        <v>1.8202240000000001</v>
      </c>
    </row>
    <row r="2401" spans="1:42">
      <c r="A2401" t="s">
        <v>12</v>
      </c>
      <c r="B2401" t="s">
        <v>11</v>
      </c>
      <c r="C2401" t="s">
        <v>999</v>
      </c>
      <c r="D2401" t="s">
        <v>0</v>
      </c>
      <c r="E2401" t="s">
        <v>0</v>
      </c>
      <c r="F2401" t="s">
        <v>1003</v>
      </c>
      <c r="G2401" t="s">
        <v>1002</v>
      </c>
      <c r="H2401" t="s">
        <v>2263</v>
      </c>
      <c r="I2401" t="s">
        <v>7</v>
      </c>
      <c r="J2401">
        <v>1</v>
      </c>
      <c r="K2401">
        <v>2.39</v>
      </c>
      <c r="L2401" s="2">
        <v>41503</v>
      </c>
      <c r="M2401">
        <v>26000000000000</v>
      </c>
      <c r="N2401" t="s">
        <v>2982</v>
      </c>
      <c r="O2401">
        <v>5396239289</v>
      </c>
      <c r="P2401" s="2">
        <v>41503</v>
      </c>
      <c r="Q2401" t="s">
        <v>5</v>
      </c>
      <c r="R2401" t="s">
        <v>3</v>
      </c>
      <c r="S2401" t="s">
        <v>4</v>
      </c>
      <c r="T2401" t="s">
        <v>3</v>
      </c>
      <c r="U2401" t="s">
        <v>0</v>
      </c>
      <c r="V2401" t="s">
        <v>0</v>
      </c>
      <c r="W2401">
        <v>3.99</v>
      </c>
      <c r="X2401">
        <v>673532180</v>
      </c>
      <c r="Y2401" t="s">
        <v>0</v>
      </c>
      <c r="Z2401" t="s">
        <v>15</v>
      </c>
      <c r="AA2401" t="s">
        <v>999</v>
      </c>
      <c r="AB2401" t="s">
        <v>0</v>
      </c>
      <c r="AC2401" t="s">
        <v>0</v>
      </c>
      <c r="AD2401" t="s">
        <v>0</v>
      </c>
      <c r="AI2401" s="1" t="str">
        <f>CONCATENATE(MONTH(L2401),"/",1,"/",YEAR(L2401))</f>
        <v>8/1/2013</v>
      </c>
      <c r="AJ2401" s="1">
        <f>SUMIFS([1]Currency!A:A,[1]Currency!B:B,Sales!AI2401,[1]Currency!C:C,Sales!R2401)</f>
        <v>1</v>
      </c>
      <c r="AK2401" s="1">
        <f>AJ2401*J2401*K2401</f>
        <v>2.39</v>
      </c>
      <c r="AL2401" s="1" t="str">
        <f>VLOOKUP(S2401,[1]Region!A:B,2,FALSE)</f>
        <v>Brazil</v>
      </c>
      <c r="AM2401" s="1">
        <f>SUMIFS([1]Encoding!D:D,[1]Encoding!B:B,Sales!AL2401,[1]Encoding!A:A,Sales!C2401)</f>
        <v>0.2</v>
      </c>
      <c r="AN2401" s="1">
        <f>SUMIFS([1]Encoding!Q:Q,[1]Encoding!B:B,Sales!AL2401,[1]Encoding!A:A,Sales!C2401)</f>
        <v>4.8000000000000001E-2</v>
      </c>
      <c r="AO2401" s="1">
        <f>AK2401*(1-AN2401)</f>
        <v>2.27528</v>
      </c>
      <c r="AP2401" s="1">
        <f>AO2401*(1-AM2401)</f>
        <v>1.8202240000000001</v>
      </c>
    </row>
    <row r="2402" spans="1:42">
      <c r="A2402" t="s">
        <v>12</v>
      </c>
      <c r="B2402" t="s">
        <v>11</v>
      </c>
      <c r="C2402" t="s">
        <v>999</v>
      </c>
      <c r="D2402" t="s">
        <v>0</v>
      </c>
      <c r="E2402" t="s">
        <v>0</v>
      </c>
      <c r="F2402" t="s">
        <v>1003</v>
      </c>
      <c r="G2402" t="s">
        <v>1002</v>
      </c>
      <c r="H2402" t="s">
        <v>2263</v>
      </c>
      <c r="I2402" t="s">
        <v>7</v>
      </c>
      <c r="J2402">
        <v>1</v>
      </c>
      <c r="K2402">
        <v>2.99</v>
      </c>
      <c r="L2402" s="2">
        <v>41503</v>
      </c>
      <c r="M2402">
        <v>83000000000000</v>
      </c>
      <c r="N2402" t="s">
        <v>2981</v>
      </c>
      <c r="O2402">
        <v>6718106549</v>
      </c>
      <c r="P2402" s="2">
        <v>41503</v>
      </c>
      <c r="Q2402" t="s">
        <v>5</v>
      </c>
      <c r="R2402" t="s">
        <v>3</v>
      </c>
      <c r="S2402" t="s">
        <v>4</v>
      </c>
      <c r="T2402" t="s">
        <v>3</v>
      </c>
      <c r="U2402" t="s">
        <v>0</v>
      </c>
      <c r="V2402" t="s">
        <v>0</v>
      </c>
      <c r="W2402">
        <v>4.99</v>
      </c>
      <c r="X2402">
        <v>673532180</v>
      </c>
      <c r="Y2402" t="s">
        <v>0</v>
      </c>
      <c r="Z2402" t="s">
        <v>2</v>
      </c>
      <c r="AA2402" t="s">
        <v>999</v>
      </c>
      <c r="AB2402" t="s">
        <v>0</v>
      </c>
      <c r="AC2402" t="s">
        <v>0</v>
      </c>
      <c r="AD2402" t="s">
        <v>0</v>
      </c>
      <c r="AI2402" s="1" t="str">
        <f>CONCATENATE(MONTH(L2402),"/",1,"/",YEAR(L2402))</f>
        <v>8/1/2013</v>
      </c>
      <c r="AJ2402" s="1">
        <f>SUMIFS([1]Currency!A:A,[1]Currency!B:B,Sales!AI2402,[1]Currency!C:C,Sales!R2402)</f>
        <v>1</v>
      </c>
      <c r="AK2402" s="1">
        <f>AJ2402*J2402*K2402</f>
        <v>2.99</v>
      </c>
      <c r="AL2402" s="1" t="str">
        <f>VLOOKUP(S2402,[1]Region!A:B,2,FALSE)</f>
        <v>Brazil</v>
      </c>
      <c r="AM2402" s="1">
        <f>SUMIFS([1]Encoding!D:D,[1]Encoding!B:B,Sales!AL2402,[1]Encoding!A:A,Sales!C2402)</f>
        <v>0.2</v>
      </c>
      <c r="AN2402" s="1">
        <f>SUMIFS([1]Encoding!Q:Q,[1]Encoding!B:B,Sales!AL2402,[1]Encoding!A:A,Sales!C2402)</f>
        <v>4.8000000000000001E-2</v>
      </c>
      <c r="AO2402" s="1">
        <f>AK2402*(1-AN2402)</f>
        <v>2.8464800000000001</v>
      </c>
      <c r="AP2402" s="1">
        <f>AO2402*(1-AM2402)</f>
        <v>2.2771840000000001</v>
      </c>
    </row>
    <row r="2403" spans="1:42">
      <c r="A2403" t="s">
        <v>12</v>
      </c>
      <c r="B2403" t="s">
        <v>11</v>
      </c>
      <c r="C2403" t="s">
        <v>999</v>
      </c>
      <c r="D2403" t="s">
        <v>0</v>
      </c>
      <c r="E2403" t="s">
        <v>0</v>
      </c>
      <c r="F2403" t="s">
        <v>1003</v>
      </c>
      <c r="G2403" t="s">
        <v>1002</v>
      </c>
      <c r="H2403" t="s">
        <v>2263</v>
      </c>
      <c r="I2403" t="s">
        <v>7</v>
      </c>
      <c r="J2403">
        <v>1</v>
      </c>
      <c r="K2403">
        <v>2.99</v>
      </c>
      <c r="L2403" s="2">
        <v>41503</v>
      </c>
      <c r="M2403">
        <v>112000000000000</v>
      </c>
      <c r="N2403" t="s">
        <v>2980</v>
      </c>
      <c r="O2403">
        <v>7541460194</v>
      </c>
      <c r="P2403" s="2">
        <v>41503</v>
      </c>
      <c r="Q2403" t="s">
        <v>5</v>
      </c>
      <c r="R2403" t="s">
        <v>3</v>
      </c>
      <c r="S2403" t="s">
        <v>4</v>
      </c>
      <c r="T2403" t="s">
        <v>3</v>
      </c>
      <c r="U2403" t="s">
        <v>0</v>
      </c>
      <c r="V2403" t="s">
        <v>0</v>
      </c>
      <c r="W2403">
        <v>4.99</v>
      </c>
      <c r="X2403">
        <v>673532180</v>
      </c>
      <c r="Y2403" t="s">
        <v>0</v>
      </c>
      <c r="Z2403" t="s">
        <v>2</v>
      </c>
      <c r="AA2403" t="s">
        <v>999</v>
      </c>
      <c r="AB2403" t="s">
        <v>0</v>
      </c>
      <c r="AC2403" t="s">
        <v>0</v>
      </c>
      <c r="AD2403" t="s">
        <v>0</v>
      </c>
      <c r="AI2403" s="1" t="str">
        <f>CONCATENATE(MONTH(L2403),"/",1,"/",YEAR(L2403))</f>
        <v>8/1/2013</v>
      </c>
      <c r="AJ2403" s="1">
        <f>SUMIFS([1]Currency!A:A,[1]Currency!B:B,Sales!AI2403,[1]Currency!C:C,Sales!R2403)</f>
        <v>1</v>
      </c>
      <c r="AK2403" s="1">
        <f>AJ2403*J2403*K2403</f>
        <v>2.99</v>
      </c>
      <c r="AL2403" s="1" t="str">
        <f>VLOOKUP(S2403,[1]Region!A:B,2,FALSE)</f>
        <v>Brazil</v>
      </c>
      <c r="AM2403" s="1">
        <f>SUMIFS([1]Encoding!D:D,[1]Encoding!B:B,Sales!AL2403,[1]Encoding!A:A,Sales!C2403)</f>
        <v>0.2</v>
      </c>
      <c r="AN2403" s="1">
        <f>SUMIFS([1]Encoding!Q:Q,[1]Encoding!B:B,Sales!AL2403,[1]Encoding!A:A,Sales!C2403)</f>
        <v>4.8000000000000001E-2</v>
      </c>
      <c r="AO2403" s="1">
        <f>AK2403*(1-AN2403)</f>
        <v>2.8464800000000001</v>
      </c>
      <c r="AP2403" s="1">
        <f>AO2403*(1-AM2403)</f>
        <v>2.2771840000000001</v>
      </c>
    </row>
    <row r="2404" spans="1:42">
      <c r="A2404" t="s">
        <v>12</v>
      </c>
      <c r="B2404" t="s">
        <v>11</v>
      </c>
      <c r="C2404" t="s">
        <v>999</v>
      </c>
      <c r="D2404" t="s">
        <v>0</v>
      </c>
      <c r="E2404" t="s">
        <v>0</v>
      </c>
      <c r="F2404" t="s">
        <v>1003</v>
      </c>
      <c r="G2404" t="s">
        <v>1002</v>
      </c>
      <c r="H2404" t="s">
        <v>2263</v>
      </c>
      <c r="I2404" t="s">
        <v>7</v>
      </c>
      <c r="J2404">
        <v>1</v>
      </c>
      <c r="K2404">
        <v>2.99</v>
      </c>
      <c r="L2404" s="2">
        <v>41503</v>
      </c>
      <c r="M2404">
        <v>29000000000000</v>
      </c>
      <c r="N2404" t="s">
        <v>1802</v>
      </c>
      <c r="O2404">
        <v>7364378979</v>
      </c>
      <c r="P2404" s="2">
        <v>41503</v>
      </c>
      <c r="Q2404" t="s">
        <v>5</v>
      </c>
      <c r="R2404" t="s">
        <v>3</v>
      </c>
      <c r="S2404" t="s">
        <v>4</v>
      </c>
      <c r="T2404" t="s">
        <v>3</v>
      </c>
      <c r="U2404" t="s">
        <v>0</v>
      </c>
      <c r="V2404" t="s">
        <v>0</v>
      </c>
      <c r="W2404">
        <v>4.99</v>
      </c>
      <c r="X2404">
        <v>673532180</v>
      </c>
      <c r="Y2404" t="s">
        <v>0</v>
      </c>
      <c r="Z2404" t="s">
        <v>2</v>
      </c>
      <c r="AA2404" t="s">
        <v>999</v>
      </c>
      <c r="AB2404" t="s">
        <v>0</v>
      </c>
      <c r="AC2404" t="s">
        <v>0</v>
      </c>
      <c r="AD2404" t="s">
        <v>0</v>
      </c>
      <c r="AI2404" s="1" t="str">
        <f>CONCATENATE(MONTH(L2404),"/",1,"/",YEAR(L2404))</f>
        <v>8/1/2013</v>
      </c>
      <c r="AJ2404" s="1">
        <f>SUMIFS([1]Currency!A:A,[1]Currency!B:B,Sales!AI2404,[1]Currency!C:C,Sales!R2404)</f>
        <v>1</v>
      </c>
      <c r="AK2404" s="1">
        <f>AJ2404*J2404*K2404</f>
        <v>2.99</v>
      </c>
      <c r="AL2404" s="1" t="str">
        <f>VLOOKUP(S2404,[1]Region!A:B,2,FALSE)</f>
        <v>Brazil</v>
      </c>
      <c r="AM2404" s="1">
        <f>SUMIFS([1]Encoding!D:D,[1]Encoding!B:B,Sales!AL2404,[1]Encoding!A:A,Sales!C2404)</f>
        <v>0.2</v>
      </c>
      <c r="AN2404" s="1">
        <f>SUMIFS([1]Encoding!Q:Q,[1]Encoding!B:B,Sales!AL2404,[1]Encoding!A:A,Sales!C2404)</f>
        <v>4.8000000000000001E-2</v>
      </c>
      <c r="AO2404" s="1">
        <f>AK2404*(1-AN2404)</f>
        <v>2.8464800000000001</v>
      </c>
      <c r="AP2404" s="1">
        <f>AO2404*(1-AM2404)</f>
        <v>2.2771840000000001</v>
      </c>
    </row>
    <row r="2405" spans="1:42">
      <c r="A2405" t="s">
        <v>12</v>
      </c>
      <c r="B2405" t="s">
        <v>11</v>
      </c>
      <c r="C2405" t="s">
        <v>999</v>
      </c>
      <c r="D2405" t="s">
        <v>0</v>
      </c>
      <c r="E2405" t="s">
        <v>0</v>
      </c>
      <c r="F2405" t="s">
        <v>1003</v>
      </c>
      <c r="G2405" t="s">
        <v>1002</v>
      </c>
      <c r="H2405" t="s">
        <v>2263</v>
      </c>
      <c r="I2405" t="s">
        <v>7</v>
      </c>
      <c r="J2405">
        <v>1</v>
      </c>
      <c r="K2405">
        <v>2.39</v>
      </c>
      <c r="L2405" s="2">
        <v>41503</v>
      </c>
      <c r="M2405">
        <v>87000000000000</v>
      </c>
      <c r="N2405" t="s">
        <v>2979</v>
      </c>
      <c r="O2405">
        <v>5947763499</v>
      </c>
      <c r="P2405" s="2">
        <v>41503</v>
      </c>
      <c r="Q2405" t="s">
        <v>5</v>
      </c>
      <c r="R2405" t="s">
        <v>3</v>
      </c>
      <c r="S2405" t="s">
        <v>4</v>
      </c>
      <c r="T2405" t="s">
        <v>3</v>
      </c>
      <c r="U2405" t="s">
        <v>0</v>
      </c>
      <c r="V2405" t="s">
        <v>0</v>
      </c>
      <c r="W2405">
        <v>3.99</v>
      </c>
      <c r="X2405">
        <v>673532180</v>
      </c>
      <c r="Y2405" t="s">
        <v>0</v>
      </c>
      <c r="Z2405" t="s">
        <v>15</v>
      </c>
      <c r="AA2405" t="s">
        <v>999</v>
      </c>
      <c r="AB2405" t="s">
        <v>0</v>
      </c>
      <c r="AC2405" t="s">
        <v>0</v>
      </c>
      <c r="AD2405" t="s">
        <v>0</v>
      </c>
      <c r="AI2405" s="1" t="str">
        <f>CONCATENATE(MONTH(L2405),"/",1,"/",YEAR(L2405))</f>
        <v>8/1/2013</v>
      </c>
      <c r="AJ2405" s="1">
        <f>SUMIFS([1]Currency!A:A,[1]Currency!B:B,Sales!AI2405,[1]Currency!C:C,Sales!R2405)</f>
        <v>1</v>
      </c>
      <c r="AK2405" s="1">
        <f>AJ2405*J2405*K2405</f>
        <v>2.39</v>
      </c>
      <c r="AL2405" s="1" t="str">
        <f>VLOOKUP(S2405,[1]Region!A:B,2,FALSE)</f>
        <v>Brazil</v>
      </c>
      <c r="AM2405" s="1">
        <f>SUMIFS([1]Encoding!D:D,[1]Encoding!B:B,Sales!AL2405,[1]Encoding!A:A,Sales!C2405)</f>
        <v>0.2</v>
      </c>
      <c r="AN2405" s="1">
        <f>SUMIFS([1]Encoding!Q:Q,[1]Encoding!B:B,Sales!AL2405,[1]Encoding!A:A,Sales!C2405)</f>
        <v>4.8000000000000001E-2</v>
      </c>
      <c r="AO2405" s="1">
        <f>AK2405*(1-AN2405)</f>
        <v>2.27528</v>
      </c>
      <c r="AP2405" s="1">
        <f>AO2405*(1-AM2405)</f>
        <v>1.8202240000000001</v>
      </c>
    </row>
    <row r="2406" spans="1:42">
      <c r="A2406" t="s">
        <v>12</v>
      </c>
      <c r="B2406" t="s">
        <v>11</v>
      </c>
      <c r="C2406" t="s">
        <v>999</v>
      </c>
      <c r="D2406" t="s">
        <v>0</v>
      </c>
      <c r="E2406" t="s">
        <v>0</v>
      </c>
      <c r="F2406" t="s">
        <v>1003</v>
      </c>
      <c r="G2406" t="s">
        <v>1002</v>
      </c>
      <c r="H2406" t="s">
        <v>2263</v>
      </c>
      <c r="I2406" t="s">
        <v>7</v>
      </c>
      <c r="J2406">
        <v>1</v>
      </c>
      <c r="K2406">
        <v>2.99</v>
      </c>
      <c r="L2406" s="2">
        <v>41503</v>
      </c>
      <c r="M2406">
        <v>95000000000000</v>
      </c>
      <c r="N2406" t="s">
        <v>2978</v>
      </c>
      <c r="O2406">
        <v>8602296094</v>
      </c>
      <c r="P2406" s="2">
        <v>41503</v>
      </c>
      <c r="Q2406" t="s">
        <v>5</v>
      </c>
      <c r="R2406" t="s">
        <v>3</v>
      </c>
      <c r="S2406" t="s">
        <v>4</v>
      </c>
      <c r="T2406" t="s">
        <v>3</v>
      </c>
      <c r="U2406" t="s">
        <v>0</v>
      </c>
      <c r="V2406" t="s">
        <v>0</v>
      </c>
      <c r="W2406">
        <v>4.99</v>
      </c>
      <c r="X2406">
        <v>673532180</v>
      </c>
      <c r="Y2406" t="s">
        <v>0</v>
      </c>
      <c r="Z2406" t="s">
        <v>2</v>
      </c>
      <c r="AA2406" t="s">
        <v>999</v>
      </c>
      <c r="AB2406" t="s">
        <v>0</v>
      </c>
      <c r="AC2406" t="s">
        <v>0</v>
      </c>
      <c r="AD2406" t="s">
        <v>0</v>
      </c>
      <c r="AI2406" s="1" t="str">
        <f>CONCATENATE(MONTH(L2406),"/",1,"/",YEAR(L2406))</f>
        <v>8/1/2013</v>
      </c>
      <c r="AJ2406" s="1">
        <f>SUMIFS([1]Currency!A:A,[1]Currency!B:B,Sales!AI2406,[1]Currency!C:C,Sales!R2406)</f>
        <v>1</v>
      </c>
      <c r="AK2406" s="1">
        <f>AJ2406*J2406*K2406</f>
        <v>2.99</v>
      </c>
      <c r="AL2406" s="1" t="str">
        <f>VLOOKUP(S2406,[1]Region!A:B,2,FALSE)</f>
        <v>Brazil</v>
      </c>
      <c r="AM2406" s="1">
        <f>SUMIFS([1]Encoding!D:D,[1]Encoding!B:B,Sales!AL2406,[1]Encoding!A:A,Sales!C2406)</f>
        <v>0.2</v>
      </c>
      <c r="AN2406" s="1">
        <f>SUMIFS([1]Encoding!Q:Q,[1]Encoding!B:B,Sales!AL2406,[1]Encoding!A:A,Sales!C2406)</f>
        <v>4.8000000000000001E-2</v>
      </c>
      <c r="AO2406" s="1">
        <f>AK2406*(1-AN2406)</f>
        <v>2.8464800000000001</v>
      </c>
      <c r="AP2406" s="1">
        <f>AO2406*(1-AM2406)</f>
        <v>2.2771840000000001</v>
      </c>
    </row>
    <row r="2407" spans="1:42">
      <c r="A2407" t="s">
        <v>12</v>
      </c>
      <c r="B2407" t="s">
        <v>11</v>
      </c>
      <c r="C2407" t="s">
        <v>999</v>
      </c>
      <c r="D2407" t="s">
        <v>0</v>
      </c>
      <c r="E2407" t="s">
        <v>0</v>
      </c>
      <c r="F2407" t="s">
        <v>1003</v>
      </c>
      <c r="G2407" t="s">
        <v>1002</v>
      </c>
      <c r="H2407" t="s">
        <v>2263</v>
      </c>
      <c r="I2407" t="s">
        <v>7</v>
      </c>
      <c r="J2407">
        <v>1</v>
      </c>
      <c r="K2407">
        <v>2.99</v>
      </c>
      <c r="L2407" s="2">
        <v>41503</v>
      </c>
      <c r="M2407">
        <v>64000000000000</v>
      </c>
      <c r="N2407" t="s">
        <v>469</v>
      </c>
      <c r="O2407">
        <v>6635564369</v>
      </c>
      <c r="P2407" s="2">
        <v>41503</v>
      </c>
      <c r="Q2407" t="s">
        <v>5</v>
      </c>
      <c r="R2407" t="s">
        <v>3</v>
      </c>
      <c r="S2407" t="s">
        <v>4</v>
      </c>
      <c r="T2407" t="s">
        <v>3</v>
      </c>
      <c r="U2407" t="s">
        <v>0</v>
      </c>
      <c r="V2407" t="s">
        <v>0</v>
      </c>
      <c r="W2407">
        <v>4.99</v>
      </c>
      <c r="X2407">
        <v>673532180</v>
      </c>
      <c r="Y2407" t="s">
        <v>0</v>
      </c>
      <c r="Z2407" t="s">
        <v>2</v>
      </c>
      <c r="AA2407" t="s">
        <v>999</v>
      </c>
      <c r="AB2407" t="s">
        <v>0</v>
      </c>
      <c r="AC2407" t="s">
        <v>0</v>
      </c>
      <c r="AD2407" t="s">
        <v>0</v>
      </c>
      <c r="AI2407" s="1" t="str">
        <f>CONCATENATE(MONTH(L2407),"/",1,"/",YEAR(L2407))</f>
        <v>8/1/2013</v>
      </c>
      <c r="AJ2407" s="1">
        <f>SUMIFS([1]Currency!A:A,[1]Currency!B:B,Sales!AI2407,[1]Currency!C:C,Sales!R2407)</f>
        <v>1</v>
      </c>
      <c r="AK2407" s="1">
        <f>AJ2407*J2407*K2407</f>
        <v>2.99</v>
      </c>
      <c r="AL2407" s="1" t="str">
        <f>VLOOKUP(S2407,[1]Region!A:B,2,FALSE)</f>
        <v>Brazil</v>
      </c>
      <c r="AM2407" s="1">
        <f>SUMIFS([1]Encoding!D:D,[1]Encoding!B:B,Sales!AL2407,[1]Encoding!A:A,Sales!C2407)</f>
        <v>0.2</v>
      </c>
      <c r="AN2407" s="1">
        <f>SUMIFS([1]Encoding!Q:Q,[1]Encoding!B:B,Sales!AL2407,[1]Encoding!A:A,Sales!C2407)</f>
        <v>4.8000000000000001E-2</v>
      </c>
      <c r="AO2407" s="1">
        <f>AK2407*(1-AN2407)</f>
        <v>2.8464800000000001</v>
      </c>
      <c r="AP2407" s="1">
        <f>AO2407*(1-AM2407)</f>
        <v>2.2771840000000001</v>
      </c>
    </row>
    <row r="2408" spans="1:42">
      <c r="A2408" t="s">
        <v>12</v>
      </c>
      <c r="B2408" t="s">
        <v>11</v>
      </c>
      <c r="C2408" t="s">
        <v>999</v>
      </c>
      <c r="D2408" t="s">
        <v>0</v>
      </c>
      <c r="E2408" t="s">
        <v>0</v>
      </c>
      <c r="F2408" t="s">
        <v>1003</v>
      </c>
      <c r="G2408" t="s">
        <v>1002</v>
      </c>
      <c r="H2408" t="s">
        <v>2263</v>
      </c>
      <c r="I2408" t="s">
        <v>7</v>
      </c>
      <c r="J2408">
        <v>1</v>
      </c>
      <c r="K2408">
        <v>2.99</v>
      </c>
      <c r="L2408" s="2">
        <v>41503</v>
      </c>
      <c r="M2408">
        <v>39000000000000</v>
      </c>
      <c r="N2408" t="s">
        <v>2977</v>
      </c>
      <c r="O2408">
        <v>6750759339</v>
      </c>
      <c r="P2408" s="2">
        <v>41503</v>
      </c>
      <c r="Q2408" t="s">
        <v>5</v>
      </c>
      <c r="R2408" t="s">
        <v>3</v>
      </c>
      <c r="S2408" t="s">
        <v>4</v>
      </c>
      <c r="T2408" t="s">
        <v>3</v>
      </c>
      <c r="U2408" t="s">
        <v>0</v>
      </c>
      <c r="V2408" t="s">
        <v>0</v>
      </c>
      <c r="W2408">
        <v>4.99</v>
      </c>
      <c r="X2408">
        <v>673532180</v>
      </c>
      <c r="Y2408" t="s">
        <v>0</v>
      </c>
      <c r="Z2408" t="s">
        <v>2</v>
      </c>
      <c r="AA2408" t="s">
        <v>999</v>
      </c>
      <c r="AB2408" t="s">
        <v>0</v>
      </c>
      <c r="AC2408" t="s">
        <v>0</v>
      </c>
      <c r="AD2408" t="s">
        <v>0</v>
      </c>
      <c r="AI2408" s="1" t="str">
        <f>CONCATENATE(MONTH(L2408),"/",1,"/",YEAR(L2408))</f>
        <v>8/1/2013</v>
      </c>
      <c r="AJ2408" s="1">
        <f>SUMIFS([1]Currency!A:A,[1]Currency!B:B,Sales!AI2408,[1]Currency!C:C,Sales!R2408)</f>
        <v>1</v>
      </c>
      <c r="AK2408" s="1">
        <f>AJ2408*J2408*K2408</f>
        <v>2.99</v>
      </c>
      <c r="AL2408" s="1" t="str">
        <f>VLOOKUP(S2408,[1]Region!A:B,2,FALSE)</f>
        <v>Brazil</v>
      </c>
      <c r="AM2408" s="1">
        <f>SUMIFS([1]Encoding!D:D,[1]Encoding!B:B,Sales!AL2408,[1]Encoding!A:A,Sales!C2408)</f>
        <v>0.2</v>
      </c>
      <c r="AN2408" s="1">
        <f>SUMIFS([1]Encoding!Q:Q,[1]Encoding!B:B,Sales!AL2408,[1]Encoding!A:A,Sales!C2408)</f>
        <v>4.8000000000000001E-2</v>
      </c>
      <c r="AO2408" s="1">
        <f>AK2408*(1-AN2408)</f>
        <v>2.8464800000000001</v>
      </c>
      <c r="AP2408" s="1">
        <f>AO2408*(1-AM2408)</f>
        <v>2.2771840000000001</v>
      </c>
    </row>
    <row r="2409" spans="1:42">
      <c r="A2409" t="s">
        <v>12</v>
      </c>
      <c r="B2409" t="s">
        <v>11</v>
      </c>
      <c r="C2409" t="s">
        <v>999</v>
      </c>
      <c r="D2409" t="s">
        <v>0</v>
      </c>
      <c r="E2409" t="s">
        <v>0</v>
      </c>
      <c r="F2409" t="s">
        <v>1003</v>
      </c>
      <c r="G2409" t="s">
        <v>1002</v>
      </c>
      <c r="H2409" t="s">
        <v>2263</v>
      </c>
      <c r="I2409" t="s">
        <v>7</v>
      </c>
      <c r="J2409">
        <v>1</v>
      </c>
      <c r="K2409">
        <v>2.99</v>
      </c>
      <c r="L2409" s="2">
        <v>41503</v>
      </c>
      <c r="M2409">
        <v>93000000000000</v>
      </c>
      <c r="N2409" t="s">
        <v>2976</v>
      </c>
      <c r="O2409">
        <v>6814858429</v>
      </c>
      <c r="P2409" s="2">
        <v>41503</v>
      </c>
      <c r="Q2409" t="s">
        <v>5</v>
      </c>
      <c r="R2409" t="s">
        <v>3</v>
      </c>
      <c r="S2409" t="s">
        <v>4</v>
      </c>
      <c r="T2409" t="s">
        <v>3</v>
      </c>
      <c r="U2409" t="s">
        <v>0</v>
      </c>
      <c r="V2409" t="s">
        <v>0</v>
      </c>
      <c r="W2409">
        <v>4.99</v>
      </c>
      <c r="X2409">
        <v>673532180</v>
      </c>
      <c r="Y2409" t="s">
        <v>0</v>
      </c>
      <c r="Z2409" t="s">
        <v>2</v>
      </c>
      <c r="AA2409" t="s">
        <v>999</v>
      </c>
      <c r="AB2409" t="s">
        <v>0</v>
      </c>
      <c r="AC2409" t="s">
        <v>0</v>
      </c>
      <c r="AD2409" t="s">
        <v>0</v>
      </c>
      <c r="AI2409" s="1" t="str">
        <f>CONCATENATE(MONTH(L2409),"/",1,"/",YEAR(L2409))</f>
        <v>8/1/2013</v>
      </c>
      <c r="AJ2409" s="1">
        <f>SUMIFS([1]Currency!A:A,[1]Currency!B:B,Sales!AI2409,[1]Currency!C:C,Sales!R2409)</f>
        <v>1</v>
      </c>
      <c r="AK2409" s="1">
        <f>AJ2409*J2409*K2409</f>
        <v>2.99</v>
      </c>
      <c r="AL2409" s="1" t="str">
        <f>VLOOKUP(S2409,[1]Region!A:B,2,FALSE)</f>
        <v>Brazil</v>
      </c>
      <c r="AM2409" s="1">
        <f>SUMIFS([1]Encoding!D:D,[1]Encoding!B:B,Sales!AL2409,[1]Encoding!A:A,Sales!C2409)</f>
        <v>0.2</v>
      </c>
      <c r="AN2409" s="1">
        <f>SUMIFS([1]Encoding!Q:Q,[1]Encoding!B:B,Sales!AL2409,[1]Encoding!A:A,Sales!C2409)</f>
        <v>4.8000000000000001E-2</v>
      </c>
      <c r="AO2409" s="1">
        <f>AK2409*(1-AN2409)</f>
        <v>2.8464800000000001</v>
      </c>
      <c r="AP2409" s="1">
        <f>AO2409*(1-AM2409)</f>
        <v>2.2771840000000001</v>
      </c>
    </row>
    <row r="2410" spans="1:42">
      <c r="A2410" t="s">
        <v>12</v>
      </c>
      <c r="B2410" t="s">
        <v>11</v>
      </c>
      <c r="C2410" t="s">
        <v>999</v>
      </c>
      <c r="D2410" t="s">
        <v>0</v>
      </c>
      <c r="E2410" t="s">
        <v>0</v>
      </c>
      <c r="F2410" t="s">
        <v>1003</v>
      </c>
      <c r="G2410" t="s">
        <v>1002</v>
      </c>
      <c r="H2410" t="s">
        <v>2263</v>
      </c>
      <c r="I2410" t="s">
        <v>7</v>
      </c>
      <c r="J2410">
        <v>1</v>
      </c>
      <c r="K2410">
        <v>2.99</v>
      </c>
      <c r="L2410" s="2">
        <v>41503</v>
      </c>
      <c r="M2410">
        <v>37000000000000</v>
      </c>
      <c r="N2410" t="s">
        <v>2975</v>
      </c>
      <c r="O2410">
        <v>5318786829</v>
      </c>
      <c r="P2410" s="2">
        <v>41503</v>
      </c>
      <c r="Q2410" t="s">
        <v>5</v>
      </c>
      <c r="R2410" t="s">
        <v>3</v>
      </c>
      <c r="S2410" t="s">
        <v>4</v>
      </c>
      <c r="T2410" t="s">
        <v>3</v>
      </c>
      <c r="U2410" t="s">
        <v>0</v>
      </c>
      <c r="V2410" t="s">
        <v>0</v>
      </c>
      <c r="W2410">
        <v>4.99</v>
      </c>
      <c r="X2410">
        <v>673532180</v>
      </c>
      <c r="Y2410" t="s">
        <v>0</v>
      </c>
      <c r="Z2410" t="s">
        <v>2</v>
      </c>
      <c r="AA2410" t="s">
        <v>999</v>
      </c>
      <c r="AB2410" t="s">
        <v>0</v>
      </c>
      <c r="AC2410" t="s">
        <v>0</v>
      </c>
      <c r="AD2410" t="s">
        <v>0</v>
      </c>
      <c r="AI2410" s="1" t="str">
        <f>CONCATENATE(MONTH(L2410),"/",1,"/",YEAR(L2410))</f>
        <v>8/1/2013</v>
      </c>
      <c r="AJ2410" s="1">
        <f>SUMIFS([1]Currency!A:A,[1]Currency!B:B,Sales!AI2410,[1]Currency!C:C,Sales!R2410)</f>
        <v>1</v>
      </c>
      <c r="AK2410" s="1">
        <f>AJ2410*J2410*K2410</f>
        <v>2.99</v>
      </c>
      <c r="AL2410" s="1" t="str">
        <f>VLOOKUP(S2410,[1]Region!A:B,2,FALSE)</f>
        <v>Brazil</v>
      </c>
      <c r="AM2410" s="1">
        <f>SUMIFS([1]Encoding!D:D,[1]Encoding!B:B,Sales!AL2410,[1]Encoding!A:A,Sales!C2410)</f>
        <v>0.2</v>
      </c>
      <c r="AN2410" s="1">
        <f>SUMIFS([1]Encoding!Q:Q,[1]Encoding!B:B,Sales!AL2410,[1]Encoding!A:A,Sales!C2410)</f>
        <v>4.8000000000000001E-2</v>
      </c>
      <c r="AO2410" s="1">
        <f>AK2410*(1-AN2410)</f>
        <v>2.8464800000000001</v>
      </c>
      <c r="AP2410" s="1">
        <f>AO2410*(1-AM2410)</f>
        <v>2.2771840000000001</v>
      </c>
    </row>
    <row r="2411" spans="1:42">
      <c r="A2411" t="s">
        <v>12</v>
      </c>
      <c r="B2411" t="s">
        <v>11</v>
      </c>
      <c r="C2411" t="s">
        <v>999</v>
      </c>
      <c r="D2411" t="s">
        <v>0</v>
      </c>
      <c r="E2411" t="s">
        <v>0</v>
      </c>
      <c r="F2411" t="s">
        <v>1003</v>
      </c>
      <c r="G2411" t="s">
        <v>1002</v>
      </c>
      <c r="H2411" t="s">
        <v>2263</v>
      </c>
      <c r="I2411" t="s">
        <v>7</v>
      </c>
      <c r="J2411">
        <v>1</v>
      </c>
      <c r="K2411">
        <v>2.99</v>
      </c>
      <c r="L2411" s="2">
        <v>41503</v>
      </c>
      <c r="M2411">
        <v>67000000000000</v>
      </c>
      <c r="N2411" t="s">
        <v>2435</v>
      </c>
      <c r="O2411">
        <v>5478158949</v>
      </c>
      <c r="P2411" s="2">
        <v>41503</v>
      </c>
      <c r="Q2411" t="s">
        <v>5</v>
      </c>
      <c r="R2411" t="s">
        <v>3</v>
      </c>
      <c r="S2411" t="s">
        <v>4</v>
      </c>
      <c r="T2411" t="s">
        <v>3</v>
      </c>
      <c r="U2411" t="s">
        <v>0</v>
      </c>
      <c r="V2411" t="s">
        <v>0</v>
      </c>
      <c r="W2411">
        <v>4.99</v>
      </c>
      <c r="X2411">
        <v>673532180</v>
      </c>
      <c r="Y2411" t="s">
        <v>0</v>
      </c>
      <c r="Z2411" t="s">
        <v>2</v>
      </c>
      <c r="AA2411" t="s">
        <v>999</v>
      </c>
      <c r="AB2411" t="s">
        <v>0</v>
      </c>
      <c r="AC2411" t="s">
        <v>0</v>
      </c>
      <c r="AD2411" t="s">
        <v>0</v>
      </c>
      <c r="AI2411" s="1" t="str">
        <f>CONCATENATE(MONTH(L2411),"/",1,"/",YEAR(L2411))</f>
        <v>8/1/2013</v>
      </c>
      <c r="AJ2411" s="1">
        <f>SUMIFS([1]Currency!A:A,[1]Currency!B:B,Sales!AI2411,[1]Currency!C:C,Sales!R2411)</f>
        <v>1</v>
      </c>
      <c r="AK2411" s="1">
        <f>AJ2411*J2411*K2411</f>
        <v>2.99</v>
      </c>
      <c r="AL2411" s="1" t="str">
        <f>VLOOKUP(S2411,[1]Region!A:B,2,FALSE)</f>
        <v>Brazil</v>
      </c>
      <c r="AM2411" s="1">
        <f>SUMIFS([1]Encoding!D:D,[1]Encoding!B:B,Sales!AL2411,[1]Encoding!A:A,Sales!C2411)</f>
        <v>0.2</v>
      </c>
      <c r="AN2411" s="1">
        <f>SUMIFS([1]Encoding!Q:Q,[1]Encoding!B:B,Sales!AL2411,[1]Encoding!A:A,Sales!C2411)</f>
        <v>4.8000000000000001E-2</v>
      </c>
      <c r="AO2411" s="1">
        <f>AK2411*(1-AN2411)</f>
        <v>2.8464800000000001</v>
      </c>
      <c r="AP2411" s="1">
        <f>AO2411*(1-AM2411)</f>
        <v>2.2771840000000001</v>
      </c>
    </row>
    <row r="2412" spans="1:42">
      <c r="A2412" t="s">
        <v>12</v>
      </c>
      <c r="B2412" t="s">
        <v>11</v>
      </c>
      <c r="C2412" t="s">
        <v>999</v>
      </c>
      <c r="D2412" t="s">
        <v>0</v>
      </c>
      <c r="E2412" t="s">
        <v>0</v>
      </c>
      <c r="F2412" t="s">
        <v>1003</v>
      </c>
      <c r="G2412" t="s">
        <v>1002</v>
      </c>
      <c r="H2412" t="s">
        <v>2263</v>
      </c>
      <c r="I2412" t="s">
        <v>7</v>
      </c>
      <c r="J2412">
        <v>1</v>
      </c>
      <c r="K2412">
        <v>2.99</v>
      </c>
      <c r="L2412" s="2">
        <v>41503</v>
      </c>
      <c r="M2412">
        <v>63000000000000</v>
      </c>
      <c r="N2412" t="s">
        <v>2974</v>
      </c>
      <c r="O2412">
        <v>5064579864</v>
      </c>
      <c r="P2412" s="2">
        <v>41503</v>
      </c>
      <c r="Q2412" t="s">
        <v>5</v>
      </c>
      <c r="R2412" t="s">
        <v>3</v>
      </c>
      <c r="S2412" t="s">
        <v>4</v>
      </c>
      <c r="T2412" t="s">
        <v>3</v>
      </c>
      <c r="U2412" t="s">
        <v>0</v>
      </c>
      <c r="V2412" t="s">
        <v>0</v>
      </c>
      <c r="W2412">
        <v>4.99</v>
      </c>
      <c r="X2412">
        <v>673532180</v>
      </c>
      <c r="Y2412" t="s">
        <v>0</v>
      </c>
      <c r="Z2412" t="s">
        <v>2</v>
      </c>
      <c r="AA2412" t="s">
        <v>999</v>
      </c>
      <c r="AB2412" t="s">
        <v>0</v>
      </c>
      <c r="AC2412" t="s">
        <v>0</v>
      </c>
      <c r="AD2412" t="s">
        <v>0</v>
      </c>
      <c r="AI2412" s="1" t="str">
        <f>CONCATENATE(MONTH(L2412),"/",1,"/",YEAR(L2412))</f>
        <v>8/1/2013</v>
      </c>
      <c r="AJ2412" s="1">
        <f>SUMIFS([1]Currency!A:A,[1]Currency!B:B,Sales!AI2412,[1]Currency!C:C,Sales!R2412)</f>
        <v>1</v>
      </c>
      <c r="AK2412" s="1">
        <f>AJ2412*J2412*K2412</f>
        <v>2.99</v>
      </c>
      <c r="AL2412" s="1" t="str">
        <f>VLOOKUP(S2412,[1]Region!A:B,2,FALSE)</f>
        <v>Brazil</v>
      </c>
      <c r="AM2412" s="1">
        <f>SUMIFS([1]Encoding!D:D,[1]Encoding!B:B,Sales!AL2412,[1]Encoding!A:A,Sales!C2412)</f>
        <v>0.2</v>
      </c>
      <c r="AN2412" s="1">
        <f>SUMIFS([1]Encoding!Q:Q,[1]Encoding!B:B,Sales!AL2412,[1]Encoding!A:A,Sales!C2412)</f>
        <v>4.8000000000000001E-2</v>
      </c>
      <c r="AO2412" s="1">
        <f>AK2412*(1-AN2412)</f>
        <v>2.8464800000000001</v>
      </c>
      <c r="AP2412" s="1">
        <f>AO2412*(1-AM2412)</f>
        <v>2.2771840000000001</v>
      </c>
    </row>
    <row r="2413" spans="1:42">
      <c r="A2413" t="s">
        <v>12</v>
      </c>
      <c r="B2413" t="s">
        <v>11</v>
      </c>
      <c r="C2413" t="s">
        <v>999</v>
      </c>
      <c r="D2413" t="s">
        <v>0</v>
      </c>
      <c r="E2413" t="s">
        <v>0</v>
      </c>
      <c r="F2413" t="s">
        <v>1003</v>
      </c>
      <c r="G2413" t="s">
        <v>1002</v>
      </c>
      <c r="H2413" t="s">
        <v>2263</v>
      </c>
      <c r="I2413" t="s">
        <v>7</v>
      </c>
      <c r="J2413">
        <v>1</v>
      </c>
      <c r="K2413">
        <v>2.39</v>
      </c>
      <c r="L2413" s="2">
        <v>41503</v>
      </c>
      <c r="M2413">
        <v>72000000000000</v>
      </c>
      <c r="N2413" t="s">
        <v>2973</v>
      </c>
      <c r="O2413">
        <v>6754891134</v>
      </c>
      <c r="P2413" s="2">
        <v>41503</v>
      </c>
      <c r="Q2413" t="s">
        <v>5</v>
      </c>
      <c r="R2413" t="s">
        <v>3</v>
      </c>
      <c r="S2413" t="s">
        <v>4</v>
      </c>
      <c r="T2413" t="s">
        <v>3</v>
      </c>
      <c r="U2413" t="s">
        <v>0</v>
      </c>
      <c r="V2413" t="s">
        <v>0</v>
      </c>
      <c r="W2413">
        <v>3.99</v>
      </c>
      <c r="X2413">
        <v>673532180</v>
      </c>
      <c r="Y2413" t="s">
        <v>0</v>
      </c>
      <c r="Z2413" t="s">
        <v>15</v>
      </c>
      <c r="AA2413" t="s">
        <v>999</v>
      </c>
      <c r="AB2413" t="s">
        <v>0</v>
      </c>
      <c r="AC2413" t="s">
        <v>0</v>
      </c>
      <c r="AD2413" t="s">
        <v>0</v>
      </c>
      <c r="AI2413" s="1" t="str">
        <f>CONCATENATE(MONTH(L2413),"/",1,"/",YEAR(L2413))</f>
        <v>8/1/2013</v>
      </c>
      <c r="AJ2413" s="1">
        <f>SUMIFS([1]Currency!A:A,[1]Currency!B:B,Sales!AI2413,[1]Currency!C:C,Sales!R2413)</f>
        <v>1</v>
      </c>
      <c r="AK2413" s="1">
        <f>AJ2413*J2413*K2413</f>
        <v>2.39</v>
      </c>
      <c r="AL2413" s="1" t="str">
        <f>VLOOKUP(S2413,[1]Region!A:B,2,FALSE)</f>
        <v>Brazil</v>
      </c>
      <c r="AM2413" s="1">
        <f>SUMIFS([1]Encoding!D:D,[1]Encoding!B:B,Sales!AL2413,[1]Encoding!A:A,Sales!C2413)</f>
        <v>0.2</v>
      </c>
      <c r="AN2413" s="1">
        <f>SUMIFS([1]Encoding!Q:Q,[1]Encoding!B:B,Sales!AL2413,[1]Encoding!A:A,Sales!C2413)</f>
        <v>4.8000000000000001E-2</v>
      </c>
      <c r="AO2413" s="1">
        <f>AK2413*(1-AN2413)</f>
        <v>2.27528</v>
      </c>
      <c r="AP2413" s="1">
        <f>AO2413*(1-AM2413)</f>
        <v>1.8202240000000001</v>
      </c>
    </row>
    <row r="2414" spans="1:42">
      <c r="A2414" t="s">
        <v>12</v>
      </c>
      <c r="B2414" t="s">
        <v>11</v>
      </c>
      <c r="C2414" t="s">
        <v>999</v>
      </c>
      <c r="D2414" t="s">
        <v>0</v>
      </c>
      <c r="E2414" t="s">
        <v>0</v>
      </c>
      <c r="F2414" t="s">
        <v>1003</v>
      </c>
      <c r="G2414" t="s">
        <v>1002</v>
      </c>
      <c r="H2414" t="s">
        <v>2263</v>
      </c>
      <c r="I2414" t="s">
        <v>7</v>
      </c>
      <c r="J2414">
        <v>1</v>
      </c>
      <c r="K2414">
        <v>2.99</v>
      </c>
      <c r="L2414" s="2">
        <v>41503</v>
      </c>
      <c r="M2414">
        <v>29000000000000</v>
      </c>
      <c r="N2414" t="s">
        <v>2972</v>
      </c>
      <c r="O2414">
        <v>686597714</v>
      </c>
      <c r="P2414" s="2">
        <v>41503</v>
      </c>
      <c r="Q2414" t="s">
        <v>5</v>
      </c>
      <c r="R2414" t="s">
        <v>3</v>
      </c>
      <c r="S2414" t="s">
        <v>4</v>
      </c>
      <c r="T2414" t="s">
        <v>3</v>
      </c>
      <c r="U2414" t="s">
        <v>0</v>
      </c>
      <c r="V2414" t="s">
        <v>0</v>
      </c>
      <c r="W2414">
        <v>4.99</v>
      </c>
      <c r="X2414">
        <v>673532180</v>
      </c>
      <c r="Y2414" t="s">
        <v>0</v>
      </c>
      <c r="Z2414" t="s">
        <v>2</v>
      </c>
      <c r="AA2414" t="s">
        <v>999</v>
      </c>
      <c r="AB2414" t="s">
        <v>0</v>
      </c>
      <c r="AC2414" t="s">
        <v>0</v>
      </c>
      <c r="AD2414" t="s">
        <v>0</v>
      </c>
      <c r="AI2414" s="1" t="str">
        <f>CONCATENATE(MONTH(L2414),"/",1,"/",YEAR(L2414))</f>
        <v>8/1/2013</v>
      </c>
      <c r="AJ2414" s="1">
        <f>SUMIFS([1]Currency!A:A,[1]Currency!B:B,Sales!AI2414,[1]Currency!C:C,Sales!R2414)</f>
        <v>1</v>
      </c>
      <c r="AK2414" s="1">
        <f>AJ2414*J2414*K2414</f>
        <v>2.99</v>
      </c>
      <c r="AL2414" s="1" t="str">
        <f>VLOOKUP(S2414,[1]Region!A:B,2,FALSE)</f>
        <v>Brazil</v>
      </c>
      <c r="AM2414" s="1">
        <f>SUMIFS([1]Encoding!D:D,[1]Encoding!B:B,Sales!AL2414,[1]Encoding!A:A,Sales!C2414)</f>
        <v>0.2</v>
      </c>
      <c r="AN2414" s="1">
        <f>SUMIFS([1]Encoding!Q:Q,[1]Encoding!B:B,Sales!AL2414,[1]Encoding!A:A,Sales!C2414)</f>
        <v>4.8000000000000001E-2</v>
      </c>
      <c r="AO2414" s="1">
        <f>AK2414*(1-AN2414)</f>
        <v>2.8464800000000001</v>
      </c>
      <c r="AP2414" s="1">
        <f>AO2414*(1-AM2414)</f>
        <v>2.2771840000000001</v>
      </c>
    </row>
    <row r="2415" spans="1:42">
      <c r="A2415" t="s">
        <v>12</v>
      </c>
      <c r="B2415" t="s">
        <v>11</v>
      </c>
      <c r="C2415" t="s">
        <v>999</v>
      </c>
      <c r="D2415" t="s">
        <v>0</v>
      </c>
      <c r="E2415" t="s">
        <v>0</v>
      </c>
      <c r="F2415" t="s">
        <v>1003</v>
      </c>
      <c r="G2415" t="s">
        <v>1002</v>
      </c>
      <c r="H2415" t="s">
        <v>2263</v>
      </c>
      <c r="I2415" t="s">
        <v>7</v>
      </c>
      <c r="J2415">
        <v>1</v>
      </c>
      <c r="K2415">
        <v>2.99</v>
      </c>
      <c r="L2415" s="2">
        <v>41503</v>
      </c>
      <c r="M2415">
        <v>38000000000000</v>
      </c>
      <c r="N2415" t="s">
        <v>743</v>
      </c>
      <c r="O2415">
        <v>1460671369</v>
      </c>
      <c r="P2415" s="2">
        <v>41503</v>
      </c>
      <c r="Q2415" t="s">
        <v>5</v>
      </c>
      <c r="R2415" t="s">
        <v>3</v>
      </c>
      <c r="S2415" t="s">
        <v>4</v>
      </c>
      <c r="T2415" t="s">
        <v>3</v>
      </c>
      <c r="U2415" t="s">
        <v>0</v>
      </c>
      <c r="V2415" t="s">
        <v>0</v>
      </c>
      <c r="W2415">
        <v>4.99</v>
      </c>
      <c r="X2415">
        <v>673532180</v>
      </c>
      <c r="Y2415" t="s">
        <v>0</v>
      </c>
      <c r="Z2415" t="s">
        <v>2</v>
      </c>
      <c r="AA2415" t="s">
        <v>999</v>
      </c>
      <c r="AB2415" t="s">
        <v>0</v>
      </c>
      <c r="AC2415" t="s">
        <v>0</v>
      </c>
      <c r="AD2415" t="s">
        <v>0</v>
      </c>
      <c r="AI2415" s="1" t="str">
        <f>CONCATENATE(MONTH(L2415),"/",1,"/",YEAR(L2415))</f>
        <v>8/1/2013</v>
      </c>
      <c r="AJ2415" s="1">
        <f>SUMIFS([1]Currency!A:A,[1]Currency!B:B,Sales!AI2415,[1]Currency!C:C,Sales!R2415)</f>
        <v>1</v>
      </c>
      <c r="AK2415" s="1">
        <f>AJ2415*J2415*K2415</f>
        <v>2.99</v>
      </c>
      <c r="AL2415" s="1" t="str">
        <f>VLOOKUP(S2415,[1]Region!A:B,2,FALSE)</f>
        <v>Brazil</v>
      </c>
      <c r="AM2415" s="1">
        <f>SUMIFS([1]Encoding!D:D,[1]Encoding!B:B,Sales!AL2415,[1]Encoding!A:A,Sales!C2415)</f>
        <v>0.2</v>
      </c>
      <c r="AN2415" s="1">
        <f>SUMIFS([1]Encoding!Q:Q,[1]Encoding!B:B,Sales!AL2415,[1]Encoding!A:A,Sales!C2415)</f>
        <v>4.8000000000000001E-2</v>
      </c>
      <c r="AO2415" s="1">
        <f>AK2415*(1-AN2415)</f>
        <v>2.8464800000000001</v>
      </c>
      <c r="AP2415" s="1">
        <f>AO2415*(1-AM2415)</f>
        <v>2.2771840000000001</v>
      </c>
    </row>
    <row r="2416" spans="1:42">
      <c r="A2416" t="s">
        <v>12</v>
      </c>
      <c r="B2416" t="s">
        <v>11</v>
      </c>
      <c r="C2416" t="s">
        <v>999</v>
      </c>
      <c r="D2416" t="s">
        <v>0</v>
      </c>
      <c r="E2416" t="s">
        <v>0</v>
      </c>
      <c r="F2416" t="s">
        <v>1003</v>
      </c>
      <c r="G2416" t="s">
        <v>1002</v>
      </c>
      <c r="H2416" t="s">
        <v>2263</v>
      </c>
      <c r="I2416" t="s">
        <v>7</v>
      </c>
      <c r="J2416">
        <v>1</v>
      </c>
      <c r="K2416">
        <v>2.99</v>
      </c>
      <c r="L2416" s="2">
        <v>41503</v>
      </c>
      <c r="M2416">
        <v>39000000000000</v>
      </c>
      <c r="N2416" t="s">
        <v>318</v>
      </c>
      <c r="O2416">
        <v>5487068204</v>
      </c>
      <c r="P2416" s="2">
        <v>41503</v>
      </c>
      <c r="Q2416" t="s">
        <v>5</v>
      </c>
      <c r="R2416" t="s">
        <v>3</v>
      </c>
      <c r="S2416" t="s">
        <v>4</v>
      </c>
      <c r="T2416" t="s">
        <v>3</v>
      </c>
      <c r="U2416" t="s">
        <v>0</v>
      </c>
      <c r="V2416" t="s">
        <v>0</v>
      </c>
      <c r="W2416">
        <v>4.99</v>
      </c>
      <c r="X2416">
        <v>673532180</v>
      </c>
      <c r="Y2416" t="s">
        <v>0</v>
      </c>
      <c r="Z2416" t="s">
        <v>2</v>
      </c>
      <c r="AA2416" t="s">
        <v>999</v>
      </c>
      <c r="AB2416" t="s">
        <v>0</v>
      </c>
      <c r="AC2416" t="s">
        <v>0</v>
      </c>
      <c r="AD2416" t="s">
        <v>0</v>
      </c>
      <c r="AI2416" s="1" t="str">
        <f>CONCATENATE(MONTH(L2416),"/",1,"/",YEAR(L2416))</f>
        <v>8/1/2013</v>
      </c>
      <c r="AJ2416" s="1">
        <f>SUMIFS([1]Currency!A:A,[1]Currency!B:B,Sales!AI2416,[1]Currency!C:C,Sales!R2416)</f>
        <v>1</v>
      </c>
      <c r="AK2416" s="1">
        <f>AJ2416*J2416*K2416</f>
        <v>2.99</v>
      </c>
      <c r="AL2416" s="1" t="str">
        <f>VLOOKUP(S2416,[1]Region!A:B,2,FALSE)</f>
        <v>Brazil</v>
      </c>
      <c r="AM2416" s="1">
        <f>SUMIFS([1]Encoding!D:D,[1]Encoding!B:B,Sales!AL2416,[1]Encoding!A:A,Sales!C2416)</f>
        <v>0.2</v>
      </c>
      <c r="AN2416" s="1">
        <f>SUMIFS([1]Encoding!Q:Q,[1]Encoding!B:B,Sales!AL2416,[1]Encoding!A:A,Sales!C2416)</f>
        <v>4.8000000000000001E-2</v>
      </c>
      <c r="AO2416" s="1">
        <f>AK2416*(1-AN2416)</f>
        <v>2.8464800000000001</v>
      </c>
      <c r="AP2416" s="1">
        <f>AO2416*(1-AM2416)</f>
        <v>2.2771840000000001</v>
      </c>
    </row>
    <row r="2417" spans="1:42">
      <c r="A2417" t="s">
        <v>12</v>
      </c>
      <c r="B2417" t="s">
        <v>11</v>
      </c>
      <c r="C2417" t="s">
        <v>999</v>
      </c>
      <c r="D2417" t="s">
        <v>0</v>
      </c>
      <c r="E2417" t="s">
        <v>0</v>
      </c>
      <c r="F2417" t="s">
        <v>1003</v>
      </c>
      <c r="G2417" t="s">
        <v>1002</v>
      </c>
      <c r="H2417" t="s">
        <v>2263</v>
      </c>
      <c r="I2417" t="s">
        <v>7</v>
      </c>
      <c r="J2417">
        <v>1</v>
      </c>
      <c r="K2417">
        <v>2.99</v>
      </c>
      <c r="L2417" s="2">
        <v>41503</v>
      </c>
      <c r="M2417">
        <v>75000000000000</v>
      </c>
      <c r="N2417" t="s">
        <v>248</v>
      </c>
      <c r="O2417">
        <v>6593161739</v>
      </c>
      <c r="P2417" s="2">
        <v>41503</v>
      </c>
      <c r="Q2417" t="s">
        <v>5</v>
      </c>
      <c r="R2417" t="s">
        <v>3</v>
      </c>
      <c r="S2417" t="s">
        <v>4</v>
      </c>
      <c r="T2417" t="s">
        <v>3</v>
      </c>
      <c r="U2417" t="s">
        <v>0</v>
      </c>
      <c r="V2417" t="s">
        <v>0</v>
      </c>
      <c r="W2417">
        <v>4.99</v>
      </c>
      <c r="X2417">
        <v>673532180</v>
      </c>
      <c r="Y2417" t="s">
        <v>0</v>
      </c>
      <c r="Z2417" t="s">
        <v>2</v>
      </c>
      <c r="AA2417" t="s">
        <v>999</v>
      </c>
      <c r="AB2417" t="s">
        <v>0</v>
      </c>
      <c r="AC2417" t="s">
        <v>0</v>
      </c>
      <c r="AD2417" t="s">
        <v>0</v>
      </c>
      <c r="AI2417" s="1" t="str">
        <f>CONCATENATE(MONTH(L2417),"/",1,"/",YEAR(L2417))</f>
        <v>8/1/2013</v>
      </c>
      <c r="AJ2417" s="1">
        <f>SUMIFS([1]Currency!A:A,[1]Currency!B:B,Sales!AI2417,[1]Currency!C:C,Sales!R2417)</f>
        <v>1</v>
      </c>
      <c r="AK2417" s="1">
        <f>AJ2417*J2417*K2417</f>
        <v>2.99</v>
      </c>
      <c r="AL2417" s="1" t="str">
        <f>VLOOKUP(S2417,[1]Region!A:B,2,FALSE)</f>
        <v>Brazil</v>
      </c>
      <c r="AM2417" s="1">
        <f>SUMIFS([1]Encoding!D:D,[1]Encoding!B:B,Sales!AL2417,[1]Encoding!A:A,Sales!C2417)</f>
        <v>0.2</v>
      </c>
      <c r="AN2417" s="1">
        <f>SUMIFS([1]Encoding!Q:Q,[1]Encoding!B:B,Sales!AL2417,[1]Encoding!A:A,Sales!C2417)</f>
        <v>4.8000000000000001E-2</v>
      </c>
      <c r="AO2417" s="1">
        <f>AK2417*(1-AN2417)</f>
        <v>2.8464800000000001</v>
      </c>
      <c r="AP2417" s="1">
        <f>AO2417*(1-AM2417)</f>
        <v>2.2771840000000001</v>
      </c>
    </row>
    <row r="2418" spans="1:42">
      <c r="A2418" t="s">
        <v>12</v>
      </c>
      <c r="B2418" t="s">
        <v>11</v>
      </c>
      <c r="C2418" t="s">
        <v>999</v>
      </c>
      <c r="D2418" t="s">
        <v>0</v>
      </c>
      <c r="E2418" t="s">
        <v>0</v>
      </c>
      <c r="F2418" t="s">
        <v>1003</v>
      </c>
      <c r="G2418" t="s">
        <v>1002</v>
      </c>
      <c r="H2418" t="s">
        <v>2263</v>
      </c>
      <c r="I2418" t="s">
        <v>7</v>
      </c>
      <c r="J2418">
        <v>1</v>
      </c>
      <c r="K2418">
        <v>2.99</v>
      </c>
      <c r="L2418" s="2">
        <v>41503</v>
      </c>
      <c r="M2418">
        <v>39000000000000</v>
      </c>
      <c r="N2418" t="s">
        <v>2971</v>
      </c>
      <c r="O2418">
        <v>5949929984</v>
      </c>
      <c r="P2418" s="2">
        <v>41503</v>
      </c>
      <c r="Q2418" t="s">
        <v>5</v>
      </c>
      <c r="R2418" t="s">
        <v>3</v>
      </c>
      <c r="S2418" t="s">
        <v>4</v>
      </c>
      <c r="T2418" t="s">
        <v>3</v>
      </c>
      <c r="U2418" t="s">
        <v>0</v>
      </c>
      <c r="V2418" t="s">
        <v>0</v>
      </c>
      <c r="W2418">
        <v>4.99</v>
      </c>
      <c r="X2418">
        <v>673532180</v>
      </c>
      <c r="Y2418" t="s">
        <v>0</v>
      </c>
      <c r="Z2418" t="s">
        <v>2</v>
      </c>
      <c r="AA2418" t="s">
        <v>999</v>
      </c>
      <c r="AB2418" t="s">
        <v>0</v>
      </c>
      <c r="AC2418" t="s">
        <v>0</v>
      </c>
      <c r="AD2418" t="s">
        <v>0</v>
      </c>
      <c r="AI2418" s="1" t="str">
        <f>CONCATENATE(MONTH(L2418),"/",1,"/",YEAR(L2418))</f>
        <v>8/1/2013</v>
      </c>
      <c r="AJ2418" s="1">
        <f>SUMIFS([1]Currency!A:A,[1]Currency!B:B,Sales!AI2418,[1]Currency!C:C,Sales!R2418)</f>
        <v>1</v>
      </c>
      <c r="AK2418" s="1">
        <f>AJ2418*J2418*K2418</f>
        <v>2.99</v>
      </c>
      <c r="AL2418" s="1" t="str">
        <f>VLOOKUP(S2418,[1]Region!A:B,2,FALSE)</f>
        <v>Brazil</v>
      </c>
      <c r="AM2418" s="1">
        <f>SUMIFS([1]Encoding!D:D,[1]Encoding!B:B,Sales!AL2418,[1]Encoding!A:A,Sales!C2418)</f>
        <v>0.2</v>
      </c>
      <c r="AN2418" s="1">
        <f>SUMIFS([1]Encoding!Q:Q,[1]Encoding!B:B,Sales!AL2418,[1]Encoding!A:A,Sales!C2418)</f>
        <v>4.8000000000000001E-2</v>
      </c>
      <c r="AO2418" s="1">
        <f>AK2418*(1-AN2418)</f>
        <v>2.8464800000000001</v>
      </c>
      <c r="AP2418" s="1">
        <f>AO2418*(1-AM2418)</f>
        <v>2.2771840000000001</v>
      </c>
    </row>
    <row r="2419" spans="1:42">
      <c r="A2419" t="s">
        <v>12</v>
      </c>
      <c r="B2419" t="s">
        <v>11</v>
      </c>
      <c r="C2419" t="s">
        <v>999</v>
      </c>
      <c r="D2419" t="s">
        <v>0</v>
      </c>
      <c r="E2419" t="s">
        <v>0</v>
      </c>
      <c r="F2419" t="s">
        <v>1003</v>
      </c>
      <c r="G2419" t="s">
        <v>1002</v>
      </c>
      <c r="H2419" t="s">
        <v>2263</v>
      </c>
      <c r="I2419" t="s">
        <v>7</v>
      </c>
      <c r="J2419">
        <v>1</v>
      </c>
      <c r="K2419">
        <v>2.99</v>
      </c>
      <c r="L2419" s="2">
        <v>41503</v>
      </c>
      <c r="M2419">
        <v>68000000000000</v>
      </c>
      <c r="N2419" t="s">
        <v>2970</v>
      </c>
      <c r="O2419">
        <v>2262902659</v>
      </c>
      <c r="P2419" s="2">
        <v>41503</v>
      </c>
      <c r="Q2419" t="s">
        <v>5</v>
      </c>
      <c r="R2419" t="s">
        <v>3</v>
      </c>
      <c r="S2419" t="s">
        <v>4</v>
      </c>
      <c r="T2419" t="s">
        <v>3</v>
      </c>
      <c r="U2419" t="s">
        <v>0</v>
      </c>
      <c r="V2419" t="s">
        <v>0</v>
      </c>
      <c r="W2419">
        <v>4.99</v>
      </c>
      <c r="X2419">
        <v>673532180</v>
      </c>
      <c r="Y2419" t="s">
        <v>0</v>
      </c>
      <c r="Z2419" t="s">
        <v>2</v>
      </c>
      <c r="AA2419" t="s">
        <v>999</v>
      </c>
      <c r="AB2419" t="s">
        <v>0</v>
      </c>
      <c r="AC2419" t="s">
        <v>0</v>
      </c>
      <c r="AD2419" t="s">
        <v>0</v>
      </c>
      <c r="AI2419" s="1" t="str">
        <f>CONCATENATE(MONTH(L2419),"/",1,"/",YEAR(L2419))</f>
        <v>8/1/2013</v>
      </c>
      <c r="AJ2419" s="1">
        <f>SUMIFS([1]Currency!A:A,[1]Currency!B:B,Sales!AI2419,[1]Currency!C:C,Sales!R2419)</f>
        <v>1</v>
      </c>
      <c r="AK2419" s="1">
        <f>AJ2419*J2419*K2419</f>
        <v>2.99</v>
      </c>
      <c r="AL2419" s="1" t="str">
        <f>VLOOKUP(S2419,[1]Region!A:B,2,FALSE)</f>
        <v>Brazil</v>
      </c>
      <c r="AM2419" s="1">
        <f>SUMIFS([1]Encoding!D:D,[1]Encoding!B:B,Sales!AL2419,[1]Encoding!A:A,Sales!C2419)</f>
        <v>0.2</v>
      </c>
      <c r="AN2419" s="1">
        <f>SUMIFS([1]Encoding!Q:Q,[1]Encoding!B:B,Sales!AL2419,[1]Encoding!A:A,Sales!C2419)</f>
        <v>4.8000000000000001E-2</v>
      </c>
      <c r="AO2419" s="1">
        <f>AK2419*(1-AN2419)</f>
        <v>2.8464800000000001</v>
      </c>
      <c r="AP2419" s="1">
        <f>AO2419*(1-AM2419)</f>
        <v>2.2771840000000001</v>
      </c>
    </row>
    <row r="2420" spans="1:42">
      <c r="A2420" t="s">
        <v>12</v>
      </c>
      <c r="B2420" t="s">
        <v>11</v>
      </c>
      <c r="C2420" t="s">
        <v>999</v>
      </c>
      <c r="D2420" t="s">
        <v>0</v>
      </c>
      <c r="E2420" t="s">
        <v>0</v>
      </c>
      <c r="F2420" t="s">
        <v>1003</v>
      </c>
      <c r="G2420" t="s">
        <v>1002</v>
      </c>
      <c r="H2420" t="s">
        <v>2263</v>
      </c>
      <c r="I2420" t="s">
        <v>7</v>
      </c>
      <c r="J2420">
        <v>1</v>
      </c>
      <c r="K2420">
        <v>2.99</v>
      </c>
      <c r="L2420" s="2">
        <v>41503</v>
      </c>
      <c r="M2420">
        <v>73000000000000</v>
      </c>
      <c r="N2420" t="s">
        <v>2969</v>
      </c>
      <c r="O2420">
        <v>6184966049</v>
      </c>
      <c r="P2420" s="2">
        <v>41503</v>
      </c>
      <c r="Q2420" t="s">
        <v>5</v>
      </c>
      <c r="R2420" t="s">
        <v>3</v>
      </c>
      <c r="S2420" t="s">
        <v>4</v>
      </c>
      <c r="T2420" t="s">
        <v>3</v>
      </c>
      <c r="U2420" t="s">
        <v>0</v>
      </c>
      <c r="V2420" t="s">
        <v>0</v>
      </c>
      <c r="W2420">
        <v>4.99</v>
      </c>
      <c r="X2420">
        <v>673532180</v>
      </c>
      <c r="Y2420" t="s">
        <v>0</v>
      </c>
      <c r="Z2420" t="s">
        <v>2</v>
      </c>
      <c r="AA2420" t="s">
        <v>999</v>
      </c>
      <c r="AB2420" t="s">
        <v>0</v>
      </c>
      <c r="AC2420" t="s">
        <v>0</v>
      </c>
      <c r="AD2420" t="s">
        <v>0</v>
      </c>
      <c r="AI2420" s="1" t="str">
        <f>CONCATENATE(MONTH(L2420),"/",1,"/",YEAR(L2420))</f>
        <v>8/1/2013</v>
      </c>
      <c r="AJ2420" s="1">
        <f>SUMIFS([1]Currency!A:A,[1]Currency!B:B,Sales!AI2420,[1]Currency!C:C,Sales!R2420)</f>
        <v>1</v>
      </c>
      <c r="AK2420" s="1">
        <f>AJ2420*J2420*K2420</f>
        <v>2.99</v>
      </c>
      <c r="AL2420" s="1" t="str">
        <f>VLOOKUP(S2420,[1]Region!A:B,2,FALSE)</f>
        <v>Brazil</v>
      </c>
      <c r="AM2420" s="1">
        <f>SUMIFS([1]Encoding!D:D,[1]Encoding!B:B,Sales!AL2420,[1]Encoding!A:A,Sales!C2420)</f>
        <v>0.2</v>
      </c>
      <c r="AN2420" s="1">
        <f>SUMIFS([1]Encoding!Q:Q,[1]Encoding!B:B,Sales!AL2420,[1]Encoding!A:A,Sales!C2420)</f>
        <v>4.8000000000000001E-2</v>
      </c>
      <c r="AO2420" s="1">
        <f>AK2420*(1-AN2420)</f>
        <v>2.8464800000000001</v>
      </c>
      <c r="AP2420" s="1">
        <f>AO2420*(1-AM2420)</f>
        <v>2.2771840000000001</v>
      </c>
    </row>
    <row r="2421" spans="1:42">
      <c r="A2421" t="s">
        <v>12</v>
      </c>
      <c r="B2421" t="s">
        <v>11</v>
      </c>
      <c r="C2421" t="s">
        <v>999</v>
      </c>
      <c r="D2421" t="s">
        <v>0</v>
      </c>
      <c r="E2421" t="s">
        <v>0</v>
      </c>
      <c r="F2421" t="s">
        <v>1003</v>
      </c>
      <c r="G2421" t="s">
        <v>1002</v>
      </c>
      <c r="H2421" t="s">
        <v>2263</v>
      </c>
      <c r="I2421" t="s">
        <v>7</v>
      </c>
      <c r="J2421">
        <v>1</v>
      </c>
      <c r="K2421">
        <v>2.99</v>
      </c>
      <c r="L2421" s="2">
        <v>41503</v>
      </c>
      <c r="M2421">
        <v>83000000000000</v>
      </c>
      <c r="N2421" t="s">
        <v>2043</v>
      </c>
      <c r="O2421">
        <v>2896611814</v>
      </c>
      <c r="P2421" s="2">
        <v>41503</v>
      </c>
      <c r="Q2421" t="s">
        <v>5</v>
      </c>
      <c r="R2421" t="s">
        <v>3</v>
      </c>
      <c r="S2421" t="s">
        <v>4</v>
      </c>
      <c r="T2421" t="s">
        <v>3</v>
      </c>
      <c r="U2421" t="s">
        <v>0</v>
      </c>
      <c r="V2421" t="s">
        <v>0</v>
      </c>
      <c r="W2421">
        <v>4.99</v>
      </c>
      <c r="X2421">
        <v>673532180</v>
      </c>
      <c r="Y2421" t="s">
        <v>0</v>
      </c>
      <c r="Z2421" t="s">
        <v>2</v>
      </c>
      <c r="AA2421" t="s">
        <v>999</v>
      </c>
      <c r="AB2421" t="s">
        <v>0</v>
      </c>
      <c r="AC2421" t="s">
        <v>0</v>
      </c>
      <c r="AD2421" t="s">
        <v>0</v>
      </c>
      <c r="AI2421" s="1" t="str">
        <f>CONCATENATE(MONTH(L2421),"/",1,"/",YEAR(L2421))</f>
        <v>8/1/2013</v>
      </c>
      <c r="AJ2421" s="1">
        <f>SUMIFS([1]Currency!A:A,[1]Currency!B:B,Sales!AI2421,[1]Currency!C:C,Sales!R2421)</f>
        <v>1</v>
      </c>
      <c r="AK2421" s="1">
        <f>AJ2421*J2421*K2421</f>
        <v>2.99</v>
      </c>
      <c r="AL2421" s="1" t="str">
        <f>VLOOKUP(S2421,[1]Region!A:B,2,FALSE)</f>
        <v>Brazil</v>
      </c>
      <c r="AM2421" s="1">
        <f>SUMIFS([1]Encoding!D:D,[1]Encoding!B:B,Sales!AL2421,[1]Encoding!A:A,Sales!C2421)</f>
        <v>0.2</v>
      </c>
      <c r="AN2421" s="1">
        <f>SUMIFS([1]Encoding!Q:Q,[1]Encoding!B:B,Sales!AL2421,[1]Encoding!A:A,Sales!C2421)</f>
        <v>4.8000000000000001E-2</v>
      </c>
      <c r="AO2421" s="1">
        <f>AK2421*(1-AN2421)</f>
        <v>2.8464800000000001</v>
      </c>
      <c r="AP2421" s="1">
        <f>AO2421*(1-AM2421)</f>
        <v>2.2771840000000001</v>
      </c>
    </row>
    <row r="2422" spans="1:42">
      <c r="A2422" t="s">
        <v>12</v>
      </c>
      <c r="B2422" t="s">
        <v>11</v>
      </c>
      <c r="C2422" t="s">
        <v>999</v>
      </c>
      <c r="D2422" t="s">
        <v>0</v>
      </c>
      <c r="E2422" t="s">
        <v>0</v>
      </c>
      <c r="F2422" t="s">
        <v>1003</v>
      </c>
      <c r="G2422" t="s">
        <v>1002</v>
      </c>
      <c r="H2422" t="s">
        <v>2263</v>
      </c>
      <c r="I2422" t="s">
        <v>7</v>
      </c>
      <c r="J2422">
        <v>1</v>
      </c>
      <c r="K2422">
        <v>2.99</v>
      </c>
      <c r="L2422" s="2">
        <v>41503</v>
      </c>
      <c r="M2422">
        <v>85000000000000</v>
      </c>
      <c r="N2422" t="s">
        <v>84</v>
      </c>
      <c r="O2422">
        <v>5165730799</v>
      </c>
      <c r="P2422" s="2">
        <v>41503</v>
      </c>
      <c r="Q2422" t="s">
        <v>5</v>
      </c>
      <c r="R2422" t="s">
        <v>3</v>
      </c>
      <c r="S2422" t="s">
        <v>4</v>
      </c>
      <c r="T2422" t="s">
        <v>3</v>
      </c>
      <c r="U2422" t="s">
        <v>0</v>
      </c>
      <c r="V2422" t="s">
        <v>0</v>
      </c>
      <c r="W2422">
        <v>4.99</v>
      </c>
      <c r="X2422">
        <v>673532180</v>
      </c>
      <c r="Y2422" t="s">
        <v>0</v>
      </c>
      <c r="Z2422" t="s">
        <v>2</v>
      </c>
      <c r="AA2422" t="s">
        <v>999</v>
      </c>
      <c r="AB2422" t="s">
        <v>0</v>
      </c>
      <c r="AC2422" t="s">
        <v>0</v>
      </c>
      <c r="AD2422" t="s">
        <v>0</v>
      </c>
      <c r="AI2422" s="1" t="str">
        <f>CONCATENATE(MONTH(L2422),"/",1,"/",YEAR(L2422))</f>
        <v>8/1/2013</v>
      </c>
      <c r="AJ2422" s="1">
        <f>SUMIFS([1]Currency!A:A,[1]Currency!B:B,Sales!AI2422,[1]Currency!C:C,Sales!R2422)</f>
        <v>1</v>
      </c>
      <c r="AK2422" s="1">
        <f>AJ2422*J2422*K2422</f>
        <v>2.99</v>
      </c>
      <c r="AL2422" s="1" t="str">
        <f>VLOOKUP(S2422,[1]Region!A:B,2,FALSE)</f>
        <v>Brazil</v>
      </c>
      <c r="AM2422" s="1">
        <f>SUMIFS([1]Encoding!D:D,[1]Encoding!B:B,Sales!AL2422,[1]Encoding!A:A,Sales!C2422)</f>
        <v>0.2</v>
      </c>
      <c r="AN2422" s="1">
        <f>SUMIFS([1]Encoding!Q:Q,[1]Encoding!B:B,Sales!AL2422,[1]Encoding!A:A,Sales!C2422)</f>
        <v>4.8000000000000001E-2</v>
      </c>
      <c r="AO2422" s="1">
        <f>AK2422*(1-AN2422)</f>
        <v>2.8464800000000001</v>
      </c>
      <c r="AP2422" s="1">
        <f>AO2422*(1-AM2422)</f>
        <v>2.2771840000000001</v>
      </c>
    </row>
    <row r="2423" spans="1:42">
      <c r="A2423" t="s">
        <v>12</v>
      </c>
      <c r="B2423" t="s">
        <v>11</v>
      </c>
      <c r="C2423" t="s">
        <v>999</v>
      </c>
      <c r="D2423" t="s">
        <v>0</v>
      </c>
      <c r="E2423" t="s">
        <v>0</v>
      </c>
      <c r="F2423" t="s">
        <v>1003</v>
      </c>
      <c r="G2423" t="s">
        <v>1002</v>
      </c>
      <c r="H2423" t="s">
        <v>2263</v>
      </c>
      <c r="I2423" t="s">
        <v>7</v>
      </c>
      <c r="J2423">
        <v>1</v>
      </c>
      <c r="K2423">
        <v>2.99</v>
      </c>
      <c r="L2423" s="2">
        <v>41503</v>
      </c>
      <c r="M2423">
        <v>80000000000000</v>
      </c>
      <c r="N2423" t="s">
        <v>2586</v>
      </c>
      <c r="O2423">
        <v>2851600424</v>
      </c>
      <c r="P2423" s="2">
        <v>41503</v>
      </c>
      <c r="Q2423" t="s">
        <v>5</v>
      </c>
      <c r="R2423" t="s">
        <v>3</v>
      </c>
      <c r="S2423" t="s">
        <v>4</v>
      </c>
      <c r="T2423" t="s">
        <v>3</v>
      </c>
      <c r="U2423" t="s">
        <v>0</v>
      </c>
      <c r="V2423" t="s">
        <v>0</v>
      </c>
      <c r="W2423">
        <v>4.99</v>
      </c>
      <c r="X2423">
        <v>673532180</v>
      </c>
      <c r="Y2423" t="s">
        <v>0</v>
      </c>
      <c r="Z2423" t="s">
        <v>2</v>
      </c>
      <c r="AA2423" t="s">
        <v>999</v>
      </c>
      <c r="AB2423" t="s">
        <v>0</v>
      </c>
      <c r="AC2423" t="s">
        <v>0</v>
      </c>
      <c r="AD2423" t="s">
        <v>0</v>
      </c>
      <c r="AI2423" s="1" t="str">
        <f>CONCATENATE(MONTH(L2423),"/",1,"/",YEAR(L2423))</f>
        <v>8/1/2013</v>
      </c>
      <c r="AJ2423" s="1">
        <f>SUMIFS([1]Currency!A:A,[1]Currency!B:B,Sales!AI2423,[1]Currency!C:C,Sales!R2423)</f>
        <v>1</v>
      </c>
      <c r="AK2423" s="1">
        <f>AJ2423*J2423*K2423</f>
        <v>2.99</v>
      </c>
      <c r="AL2423" s="1" t="str">
        <f>VLOOKUP(S2423,[1]Region!A:B,2,FALSE)</f>
        <v>Brazil</v>
      </c>
      <c r="AM2423" s="1">
        <f>SUMIFS([1]Encoding!D:D,[1]Encoding!B:B,Sales!AL2423,[1]Encoding!A:A,Sales!C2423)</f>
        <v>0.2</v>
      </c>
      <c r="AN2423" s="1">
        <f>SUMIFS([1]Encoding!Q:Q,[1]Encoding!B:B,Sales!AL2423,[1]Encoding!A:A,Sales!C2423)</f>
        <v>4.8000000000000001E-2</v>
      </c>
      <c r="AO2423" s="1">
        <f>AK2423*(1-AN2423)</f>
        <v>2.8464800000000001</v>
      </c>
      <c r="AP2423" s="1">
        <f>AO2423*(1-AM2423)</f>
        <v>2.2771840000000001</v>
      </c>
    </row>
    <row r="2424" spans="1:42">
      <c r="A2424" t="s">
        <v>12</v>
      </c>
      <c r="B2424" t="s">
        <v>11</v>
      </c>
      <c r="C2424" t="s">
        <v>999</v>
      </c>
      <c r="D2424" t="s">
        <v>0</v>
      </c>
      <c r="E2424" t="s">
        <v>0</v>
      </c>
      <c r="F2424" t="s">
        <v>1003</v>
      </c>
      <c r="G2424" t="s">
        <v>1002</v>
      </c>
      <c r="H2424" t="s">
        <v>2263</v>
      </c>
      <c r="I2424" t="s">
        <v>7</v>
      </c>
      <c r="J2424">
        <v>1</v>
      </c>
      <c r="K2424">
        <v>2.99</v>
      </c>
      <c r="L2424" s="2">
        <v>41503</v>
      </c>
      <c r="M2424">
        <v>22000000000000</v>
      </c>
      <c r="N2424" t="s">
        <v>743</v>
      </c>
      <c r="O2424">
        <v>5527277074</v>
      </c>
      <c r="P2424" s="2">
        <v>41503</v>
      </c>
      <c r="Q2424" t="s">
        <v>5</v>
      </c>
      <c r="R2424" t="s">
        <v>3</v>
      </c>
      <c r="S2424" t="s">
        <v>4</v>
      </c>
      <c r="T2424" t="s">
        <v>3</v>
      </c>
      <c r="U2424" t="s">
        <v>0</v>
      </c>
      <c r="V2424" t="s">
        <v>0</v>
      </c>
      <c r="W2424">
        <v>4.99</v>
      </c>
      <c r="X2424">
        <v>673532180</v>
      </c>
      <c r="Y2424" t="s">
        <v>0</v>
      </c>
      <c r="Z2424" t="s">
        <v>2</v>
      </c>
      <c r="AA2424" t="s">
        <v>999</v>
      </c>
      <c r="AB2424" t="s">
        <v>0</v>
      </c>
      <c r="AC2424" t="s">
        <v>0</v>
      </c>
      <c r="AD2424" t="s">
        <v>0</v>
      </c>
      <c r="AI2424" s="1" t="str">
        <f>CONCATENATE(MONTH(L2424),"/",1,"/",YEAR(L2424))</f>
        <v>8/1/2013</v>
      </c>
      <c r="AJ2424" s="1">
        <f>SUMIFS([1]Currency!A:A,[1]Currency!B:B,Sales!AI2424,[1]Currency!C:C,Sales!R2424)</f>
        <v>1</v>
      </c>
      <c r="AK2424" s="1">
        <f>AJ2424*J2424*K2424</f>
        <v>2.99</v>
      </c>
      <c r="AL2424" s="1" t="str">
        <f>VLOOKUP(S2424,[1]Region!A:B,2,FALSE)</f>
        <v>Brazil</v>
      </c>
      <c r="AM2424" s="1">
        <f>SUMIFS([1]Encoding!D:D,[1]Encoding!B:B,Sales!AL2424,[1]Encoding!A:A,Sales!C2424)</f>
        <v>0.2</v>
      </c>
      <c r="AN2424" s="1">
        <f>SUMIFS([1]Encoding!Q:Q,[1]Encoding!B:B,Sales!AL2424,[1]Encoding!A:A,Sales!C2424)</f>
        <v>4.8000000000000001E-2</v>
      </c>
      <c r="AO2424" s="1">
        <f>AK2424*(1-AN2424)</f>
        <v>2.8464800000000001</v>
      </c>
      <c r="AP2424" s="1">
        <f>AO2424*(1-AM2424)</f>
        <v>2.2771840000000001</v>
      </c>
    </row>
    <row r="2425" spans="1:42">
      <c r="A2425" t="s">
        <v>12</v>
      </c>
      <c r="B2425" t="s">
        <v>11</v>
      </c>
      <c r="C2425" t="s">
        <v>999</v>
      </c>
      <c r="D2425" t="s">
        <v>0</v>
      </c>
      <c r="E2425" t="s">
        <v>0</v>
      </c>
      <c r="F2425" t="s">
        <v>1003</v>
      </c>
      <c r="G2425" t="s">
        <v>1002</v>
      </c>
      <c r="H2425" t="s">
        <v>2263</v>
      </c>
      <c r="I2425" t="s">
        <v>7</v>
      </c>
      <c r="J2425">
        <v>1</v>
      </c>
      <c r="K2425">
        <v>2.99</v>
      </c>
      <c r="L2425" s="2">
        <v>41503</v>
      </c>
      <c r="M2425">
        <v>36000000000000</v>
      </c>
      <c r="N2425" t="s">
        <v>1936</v>
      </c>
      <c r="O2425">
        <v>749181234</v>
      </c>
      <c r="P2425" s="2">
        <v>41503</v>
      </c>
      <c r="Q2425" t="s">
        <v>5</v>
      </c>
      <c r="R2425" t="s">
        <v>3</v>
      </c>
      <c r="S2425" t="s">
        <v>4</v>
      </c>
      <c r="T2425" t="s">
        <v>3</v>
      </c>
      <c r="U2425" t="s">
        <v>0</v>
      </c>
      <c r="V2425" t="s">
        <v>0</v>
      </c>
      <c r="W2425">
        <v>4.99</v>
      </c>
      <c r="X2425">
        <v>673532180</v>
      </c>
      <c r="Y2425" t="s">
        <v>0</v>
      </c>
      <c r="Z2425" t="s">
        <v>2</v>
      </c>
      <c r="AA2425" t="s">
        <v>999</v>
      </c>
      <c r="AB2425" t="s">
        <v>0</v>
      </c>
      <c r="AC2425" t="s">
        <v>0</v>
      </c>
      <c r="AD2425" t="s">
        <v>0</v>
      </c>
      <c r="AI2425" s="1" t="str">
        <f>CONCATENATE(MONTH(L2425),"/",1,"/",YEAR(L2425))</f>
        <v>8/1/2013</v>
      </c>
      <c r="AJ2425" s="1">
        <f>SUMIFS([1]Currency!A:A,[1]Currency!B:B,Sales!AI2425,[1]Currency!C:C,Sales!R2425)</f>
        <v>1</v>
      </c>
      <c r="AK2425" s="1">
        <f>AJ2425*J2425*K2425</f>
        <v>2.99</v>
      </c>
      <c r="AL2425" s="1" t="str">
        <f>VLOOKUP(S2425,[1]Region!A:B,2,FALSE)</f>
        <v>Brazil</v>
      </c>
      <c r="AM2425" s="1">
        <f>SUMIFS([1]Encoding!D:D,[1]Encoding!B:B,Sales!AL2425,[1]Encoding!A:A,Sales!C2425)</f>
        <v>0.2</v>
      </c>
      <c r="AN2425" s="1">
        <f>SUMIFS([1]Encoding!Q:Q,[1]Encoding!B:B,Sales!AL2425,[1]Encoding!A:A,Sales!C2425)</f>
        <v>4.8000000000000001E-2</v>
      </c>
      <c r="AO2425" s="1">
        <f>AK2425*(1-AN2425)</f>
        <v>2.8464800000000001</v>
      </c>
      <c r="AP2425" s="1">
        <f>AO2425*(1-AM2425)</f>
        <v>2.2771840000000001</v>
      </c>
    </row>
    <row r="2426" spans="1:42">
      <c r="A2426" t="s">
        <v>12</v>
      </c>
      <c r="B2426" t="s">
        <v>11</v>
      </c>
      <c r="C2426" t="s">
        <v>999</v>
      </c>
      <c r="D2426" t="s">
        <v>0</v>
      </c>
      <c r="E2426" t="s">
        <v>0</v>
      </c>
      <c r="F2426" t="s">
        <v>1003</v>
      </c>
      <c r="G2426" t="s">
        <v>1002</v>
      </c>
      <c r="H2426" t="s">
        <v>2263</v>
      </c>
      <c r="I2426" t="s">
        <v>7</v>
      </c>
      <c r="J2426">
        <v>1</v>
      </c>
      <c r="K2426">
        <v>2.99</v>
      </c>
      <c r="L2426" s="2">
        <v>41503</v>
      </c>
      <c r="M2426">
        <v>30000000000000</v>
      </c>
      <c r="N2426" t="s">
        <v>2968</v>
      </c>
      <c r="O2426">
        <v>2790831979</v>
      </c>
      <c r="P2426" s="2">
        <v>41503</v>
      </c>
      <c r="Q2426" t="s">
        <v>5</v>
      </c>
      <c r="R2426" t="s">
        <v>3</v>
      </c>
      <c r="S2426" t="s">
        <v>4</v>
      </c>
      <c r="T2426" t="s">
        <v>3</v>
      </c>
      <c r="U2426" t="s">
        <v>0</v>
      </c>
      <c r="V2426" t="s">
        <v>0</v>
      </c>
      <c r="W2426">
        <v>4.99</v>
      </c>
      <c r="X2426">
        <v>673532180</v>
      </c>
      <c r="Y2426" t="s">
        <v>0</v>
      </c>
      <c r="Z2426" t="s">
        <v>2</v>
      </c>
      <c r="AA2426" t="s">
        <v>999</v>
      </c>
      <c r="AB2426" t="s">
        <v>0</v>
      </c>
      <c r="AC2426" t="s">
        <v>0</v>
      </c>
      <c r="AD2426" t="s">
        <v>0</v>
      </c>
      <c r="AI2426" s="1" t="str">
        <f>CONCATENATE(MONTH(L2426),"/",1,"/",YEAR(L2426))</f>
        <v>8/1/2013</v>
      </c>
      <c r="AJ2426" s="1">
        <f>SUMIFS([1]Currency!A:A,[1]Currency!B:B,Sales!AI2426,[1]Currency!C:C,Sales!R2426)</f>
        <v>1</v>
      </c>
      <c r="AK2426" s="1">
        <f>AJ2426*J2426*K2426</f>
        <v>2.99</v>
      </c>
      <c r="AL2426" s="1" t="str">
        <f>VLOOKUP(S2426,[1]Region!A:B,2,FALSE)</f>
        <v>Brazil</v>
      </c>
      <c r="AM2426" s="1">
        <f>SUMIFS([1]Encoding!D:D,[1]Encoding!B:B,Sales!AL2426,[1]Encoding!A:A,Sales!C2426)</f>
        <v>0.2</v>
      </c>
      <c r="AN2426" s="1">
        <f>SUMIFS([1]Encoding!Q:Q,[1]Encoding!B:B,Sales!AL2426,[1]Encoding!A:A,Sales!C2426)</f>
        <v>4.8000000000000001E-2</v>
      </c>
      <c r="AO2426" s="1">
        <f>AK2426*(1-AN2426)</f>
        <v>2.8464800000000001</v>
      </c>
      <c r="AP2426" s="1">
        <f>AO2426*(1-AM2426)</f>
        <v>2.2771840000000001</v>
      </c>
    </row>
    <row r="2427" spans="1:42">
      <c r="A2427" t="s">
        <v>12</v>
      </c>
      <c r="B2427" t="s">
        <v>11</v>
      </c>
      <c r="C2427" t="s">
        <v>999</v>
      </c>
      <c r="D2427" t="s">
        <v>0</v>
      </c>
      <c r="E2427" t="s">
        <v>0</v>
      </c>
      <c r="F2427" t="s">
        <v>1003</v>
      </c>
      <c r="G2427" t="s">
        <v>1002</v>
      </c>
      <c r="H2427" t="s">
        <v>2263</v>
      </c>
      <c r="I2427" t="s">
        <v>7</v>
      </c>
      <c r="J2427">
        <v>1</v>
      </c>
      <c r="K2427">
        <v>2.39</v>
      </c>
      <c r="L2427" s="2">
        <v>41503</v>
      </c>
      <c r="M2427">
        <v>112000000000000</v>
      </c>
      <c r="N2427" t="s">
        <v>362</v>
      </c>
      <c r="O2427">
        <v>10141856419</v>
      </c>
      <c r="P2427" s="2">
        <v>41503</v>
      </c>
      <c r="Q2427" t="s">
        <v>5</v>
      </c>
      <c r="R2427" t="s">
        <v>3</v>
      </c>
      <c r="S2427" t="s">
        <v>4</v>
      </c>
      <c r="T2427" t="s">
        <v>3</v>
      </c>
      <c r="U2427" t="s">
        <v>0</v>
      </c>
      <c r="V2427" t="s">
        <v>0</v>
      </c>
      <c r="W2427">
        <v>3.99</v>
      </c>
      <c r="X2427">
        <v>673532180</v>
      </c>
      <c r="Y2427" t="s">
        <v>0</v>
      </c>
      <c r="Z2427" t="s">
        <v>15</v>
      </c>
      <c r="AA2427" t="s">
        <v>999</v>
      </c>
      <c r="AB2427" t="s">
        <v>0</v>
      </c>
      <c r="AC2427" t="s">
        <v>0</v>
      </c>
      <c r="AD2427" t="s">
        <v>0</v>
      </c>
      <c r="AI2427" s="1" t="str">
        <f>CONCATENATE(MONTH(L2427),"/",1,"/",YEAR(L2427))</f>
        <v>8/1/2013</v>
      </c>
      <c r="AJ2427" s="1">
        <f>SUMIFS([1]Currency!A:A,[1]Currency!B:B,Sales!AI2427,[1]Currency!C:C,Sales!R2427)</f>
        <v>1</v>
      </c>
      <c r="AK2427" s="1">
        <f>AJ2427*J2427*K2427</f>
        <v>2.39</v>
      </c>
      <c r="AL2427" s="1" t="str">
        <f>VLOOKUP(S2427,[1]Region!A:B,2,FALSE)</f>
        <v>Brazil</v>
      </c>
      <c r="AM2427" s="1">
        <f>SUMIFS([1]Encoding!D:D,[1]Encoding!B:B,Sales!AL2427,[1]Encoding!A:A,Sales!C2427)</f>
        <v>0.2</v>
      </c>
      <c r="AN2427" s="1">
        <f>SUMIFS([1]Encoding!Q:Q,[1]Encoding!B:B,Sales!AL2427,[1]Encoding!A:A,Sales!C2427)</f>
        <v>4.8000000000000001E-2</v>
      </c>
      <c r="AO2427" s="1">
        <f>AK2427*(1-AN2427)</f>
        <v>2.27528</v>
      </c>
      <c r="AP2427" s="1">
        <f>AO2427*(1-AM2427)</f>
        <v>1.8202240000000001</v>
      </c>
    </row>
    <row r="2428" spans="1:42">
      <c r="A2428" t="s">
        <v>12</v>
      </c>
      <c r="B2428" t="s">
        <v>11</v>
      </c>
      <c r="C2428" t="s">
        <v>999</v>
      </c>
      <c r="D2428" t="s">
        <v>0</v>
      </c>
      <c r="E2428" t="s">
        <v>0</v>
      </c>
      <c r="F2428" t="s">
        <v>1003</v>
      </c>
      <c r="G2428" t="s">
        <v>1002</v>
      </c>
      <c r="H2428" t="s">
        <v>2263</v>
      </c>
      <c r="I2428" t="s">
        <v>7</v>
      </c>
      <c r="J2428">
        <v>1</v>
      </c>
      <c r="K2428">
        <v>2.99</v>
      </c>
      <c r="L2428" s="2">
        <v>41503</v>
      </c>
      <c r="M2428">
        <v>78000000000000</v>
      </c>
      <c r="N2428" t="s">
        <v>2967</v>
      </c>
      <c r="O2428">
        <v>10086186069</v>
      </c>
      <c r="P2428" s="2">
        <v>41503</v>
      </c>
      <c r="Q2428" t="s">
        <v>5</v>
      </c>
      <c r="R2428" t="s">
        <v>3</v>
      </c>
      <c r="S2428" t="s">
        <v>4</v>
      </c>
      <c r="T2428" t="s">
        <v>3</v>
      </c>
      <c r="U2428" t="s">
        <v>0</v>
      </c>
      <c r="V2428" t="s">
        <v>0</v>
      </c>
      <c r="W2428">
        <v>4.99</v>
      </c>
      <c r="X2428">
        <v>673532180</v>
      </c>
      <c r="Y2428" t="s">
        <v>0</v>
      </c>
      <c r="Z2428" t="s">
        <v>2</v>
      </c>
      <c r="AA2428" t="s">
        <v>999</v>
      </c>
      <c r="AB2428" t="s">
        <v>0</v>
      </c>
      <c r="AC2428" t="s">
        <v>0</v>
      </c>
      <c r="AD2428" t="s">
        <v>0</v>
      </c>
      <c r="AI2428" s="1" t="str">
        <f>CONCATENATE(MONTH(L2428),"/",1,"/",YEAR(L2428))</f>
        <v>8/1/2013</v>
      </c>
      <c r="AJ2428" s="1">
        <f>SUMIFS([1]Currency!A:A,[1]Currency!B:B,Sales!AI2428,[1]Currency!C:C,Sales!R2428)</f>
        <v>1</v>
      </c>
      <c r="AK2428" s="1">
        <f>AJ2428*J2428*K2428</f>
        <v>2.99</v>
      </c>
      <c r="AL2428" s="1" t="str">
        <f>VLOOKUP(S2428,[1]Region!A:B,2,FALSE)</f>
        <v>Brazil</v>
      </c>
      <c r="AM2428" s="1">
        <f>SUMIFS([1]Encoding!D:D,[1]Encoding!B:B,Sales!AL2428,[1]Encoding!A:A,Sales!C2428)</f>
        <v>0.2</v>
      </c>
      <c r="AN2428" s="1">
        <f>SUMIFS([1]Encoding!Q:Q,[1]Encoding!B:B,Sales!AL2428,[1]Encoding!A:A,Sales!C2428)</f>
        <v>4.8000000000000001E-2</v>
      </c>
      <c r="AO2428" s="1">
        <f>AK2428*(1-AN2428)</f>
        <v>2.8464800000000001</v>
      </c>
      <c r="AP2428" s="1">
        <f>AO2428*(1-AM2428)</f>
        <v>2.2771840000000001</v>
      </c>
    </row>
    <row r="2429" spans="1:42">
      <c r="A2429" t="s">
        <v>12</v>
      </c>
      <c r="B2429" t="s">
        <v>11</v>
      </c>
      <c r="C2429" t="s">
        <v>999</v>
      </c>
      <c r="D2429" t="s">
        <v>0</v>
      </c>
      <c r="E2429" t="s">
        <v>0</v>
      </c>
      <c r="F2429" t="s">
        <v>1003</v>
      </c>
      <c r="G2429" t="s">
        <v>1002</v>
      </c>
      <c r="H2429" t="s">
        <v>2263</v>
      </c>
      <c r="I2429" t="s">
        <v>7</v>
      </c>
      <c r="J2429">
        <v>1</v>
      </c>
      <c r="K2429">
        <v>2.99</v>
      </c>
      <c r="L2429" s="2">
        <v>41503</v>
      </c>
      <c r="M2429">
        <v>111000000000000</v>
      </c>
      <c r="N2429" t="s">
        <v>2966</v>
      </c>
      <c r="O2429">
        <v>10160199164</v>
      </c>
      <c r="P2429" s="2">
        <v>41503</v>
      </c>
      <c r="Q2429" t="s">
        <v>5</v>
      </c>
      <c r="R2429" t="s">
        <v>3</v>
      </c>
      <c r="S2429" t="s">
        <v>4</v>
      </c>
      <c r="T2429" t="s">
        <v>3</v>
      </c>
      <c r="U2429" t="s">
        <v>0</v>
      </c>
      <c r="V2429" t="s">
        <v>0</v>
      </c>
      <c r="W2429">
        <v>4.99</v>
      </c>
      <c r="X2429">
        <v>673532180</v>
      </c>
      <c r="Y2429" t="s">
        <v>0</v>
      </c>
      <c r="Z2429" t="s">
        <v>2</v>
      </c>
      <c r="AA2429" t="s">
        <v>999</v>
      </c>
      <c r="AB2429" t="s">
        <v>0</v>
      </c>
      <c r="AC2429" t="s">
        <v>0</v>
      </c>
      <c r="AD2429" t="s">
        <v>0</v>
      </c>
      <c r="AI2429" s="1" t="str">
        <f>CONCATENATE(MONTH(L2429),"/",1,"/",YEAR(L2429))</f>
        <v>8/1/2013</v>
      </c>
      <c r="AJ2429" s="1">
        <f>SUMIFS([1]Currency!A:A,[1]Currency!B:B,Sales!AI2429,[1]Currency!C:C,Sales!R2429)</f>
        <v>1</v>
      </c>
      <c r="AK2429" s="1">
        <f>AJ2429*J2429*K2429</f>
        <v>2.99</v>
      </c>
      <c r="AL2429" s="1" t="str">
        <f>VLOOKUP(S2429,[1]Region!A:B,2,FALSE)</f>
        <v>Brazil</v>
      </c>
      <c r="AM2429" s="1">
        <f>SUMIFS([1]Encoding!D:D,[1]Encoding!B:B,Sales!AL2429,[1]Encoding!A:A,Sales!C2429)</f>
        <v>0.2</v>
      </c>
      <c r="AN2429" s="1">
        <f>SUMIFS([1]Encoding!Q:Q,[1]Encoding!B:B,Sales!AL2429,[1]Encoding!A:A,Sales!C2429)</f>
        <v>4.8000000000000001E-2</v>
      </c>
      <c r="AO2429" s="1">
        <f>AK2429*(1-AN2429)</f>
        <v>2.8464800000000001</v>
      </c>
      <c r="AP2429" s="1">
        <f>AO2429*(1-AM2429)</f>
        <v>2.2771840000000001</v>
      </c>
    </row>
    <row r="2430" spans="1:42">
      <c r="A2430" t="s">
        <v>12</v>
      </c>
      <c r="B2430" t="s">
        <v>11</v>
      </c>
      <c r="C2430" t="s">
        <v>999</v>
      </c>
      <c r="D2430" t="s">
        <v>0</v>
      </c>
      <c r="E2430" t="s">
        <v>0</v>
      </c>
      <c r="F2430" t="s">
        <v>1003</v>
      </c>
      <c r="G2430" t="s">
        <v>1002</v>
      </c>
      <c r="H2430" t="s">
        <v>2263</v>
      </c>
      <c r="I2430" t="s">
        <v>7</v>
      </c>
      <c r="J2430">
        <v>1</v>
      </c>
      <c r="K2430">
        <v>2.39</v>
      </c>
      <c r="L2430" s="2">
        <v>41503</v>
      </c>
      <c r="M2430">
        <v>31000000000000</v>
      </c>
      <c r="N2430" t="s">
        <v>2965</v>
      </c>
      <c r="O2430">
        <v>7129986209</v>
      </c>
      <c r="P2430" s="2">
        <v>41503</v>
      </c>
      <c r="Q2430" t="s">
        <v>5</v>
      </c>
      <c r="R2430" t="s">
        <v>3</v>
      </c>
      <c r="S2430" t="s">
        <v>4</v>
      </c>
      <c r="T2430" t="s">
        <v>3</v>
      </c>
      <c r="U2430" t="s">
        <v>0</v>
      </c>
      <c r="V2430" t="s">
        <v>0</v>
      </c>
      <c r="W2430">
        <v>3.99</v>
      </c>
      <c r="X2430">
        <v>673532180</v>
      </c>
      <c r="Y2430" t="s">
        <v>0</v>
      </c>
      <c r="Z2430" t="s">
        <v>15</v>
      </c>
      <c r="AA2430" t="s">
        <v>999</v>
      </c>
      <c r="AB2430" t="s">
        <v>0</v>
      </c>
      <c r="AC2430" t="s">
        <v>0</v>
      </c>
      <c r="AD2430" t="s">
        <v>0</v>
      </c>
      <c r="AI2430" s="1" t="str">
        <f>CONCATENATE(MONTH(L2430),"/",1,"/",YEAR(L2430))</f>
        <v>8/1/2013</v>
      </c>
      <c r="AJ2430" s="1">
        <f>SUMIFS([1]Currency!A:A,[1]Currency!B:B,Sales!AI2430,[1]Currency!C:C,Sales!R2430)</f>
        <v>1</v>
      </c>
      <c r="AK2430" s="1">
        <f>AJ2430*J2430*K2430</f>
        <v>2.39</v>
      </c>
      <c r="AL2430" s="1" t="str">
        <f>VLOOKUP(S2430,[1]Region!A:B,2,FALSE)</f>
        <v>Brazil</v>
      </c>
      <c r="AM2430" s="1">
        <f>SUMIFS([1]Encoding!D:D,[1]Encoding!B:B,Sales!AL2430,[1]Encoding!A:A,Sales!C2430)</f>
        <v>0.2</v>
      </c>
      <c r="AN2430" s="1">
        <f>SUMIFS([1]Encoding!Q:Q,[1]Encoding!B:B,Sales!AL2430,[1]Encoding!A:A,Sales!C2430)</f>
        <v>4.8000000000000001E-2</v>
      </c>
      <c r="AO2430" s="1">
        <f>AK2430*(1-AN2430)</f>
        <v>2.27528</v>
      </c>
      <c r="AP2430" s="1">
        <f>AO2430*(1-AM2430)</f>
        <v>1.8202240000000001</v>
      </c>
    </row>
    <row r="2431" spans="1:42">
      <c r="A2431" t="s">
        <v>12</v>
      </c>
      <c r="B2431" t="s">
        <v>11</v>
      </c>
      <c r="C2431" t="s">
        <v>999</v>
      </c>
      <c r="D2431" t="s">
        <v>0</v>
      </c>
      <c r="E2431" t="s">
        <v>0</v>
      </c>
      <c r="F2431" t="s">
        <v>1003</v>
      </c>
      <c r="G2431" t="s">
        <v>1002</v>
      </c>
      <c r="H2431" t="s">
        <v>2263</v>
      </c>
      <c r="I2431" t="s">
        <v>7</v>
      </c>
      <c r="J2431">
        <v>1</v>
      </c>
      <c r="K2431">
        <v>2.99</v>
      </c>
      <c r="L2431" s="2">
        <v>41503</v>
      </c>
      <c r="M2431">
        <v>29000000000000</v>
      </c>
      <c r="N2431" t="s">
        <v>235</v>
      </c>
      <c r="O2431">
        <v>7322627619</v>
      </c>
      <c r="P2431" s="2">
        <v>41503</v>
      </c>
      <c r="Q2431" t="s">
        <v>5</v>
      </c>
      <c r="R2431" t="s">
        <v>3</v>
      </c>
      <c r="S2431" t="s">
        <v>4</v>
      </c>
      <c r="T2431" t="s">
        <v>3</v>
      </c>
      <c r="U2431" t="s">
        <v>0</v>
      </c>
      <c r="V2431" t="s">
        <v>0</v>
      </c>
      <c r="W2431">
        <v>4.99</v>
      </c>
      <c r="X2431">
        <v>673532180</v>
      </c>
      <c r="Y2431" t="s">
        <v>0</v>
      </c>
      <c r="Z2431" t="s">
        <v>2</v>
      </c>
      <c r="AA2431" t="s">
        <v>999</v>
      </c>
      <c r="AB2431" t="s">
        <v>0</v>
      </c>
      <c r="AC2431" t="s">
        <v>0</v>
      </c>
      <c r="AD2431" t="s">
        <v>0</v>
      </c>
      <c r="AI2431" s="1" t="str">
        <f>CONCATENATE(MONTH(L2431),"/",1,"/",YEAR(L2431))</f>
        <v>8/1/2013</v>
      </c>
      <c r="AJ2431" s="1">
        <f>SUMIFS([1]Currency!A:A,[1]Currency!B:B,Sales!AI2431,[1]Currency!C:C,Sales!R2431)</f>
        <v>1</v>
      </c>
      <c r="AK2431" s="1">
        <f>AJ2431*J2431*K2431</f>
        <v>2.99</v>
      </c>
      <c r="AL2431" s="1" t="str">
        <f>VLOOKUP(S2431,[1]Region!A:B,2,FALSE)</f>
        <v>Brazil</v>
      </c>
      <c r="AM2431" s="1">
        <f>SUMIFS([1]Encoding!D:D,[1]Encoding!B:B,Sales!AL2431,[1]Encoding!A:A,Sales!C2431)</f>
        <v>0.2</v>
      </c>
      <c r="AN2431" s="1">
        <f>SUMIFS([1]Encoding!Q:Q,[1]Encoding!B:B,Sales!AL2431,[1]Encoding!A:A,Sales!C2431)</f>
        <v>4.8000000000000001E-2</v>
      </c>
      <c r="AO2431" s="1">
        <f>AK2431*(1-AN2431)</f>
        <v>2.8464800000000001</v>
      </c>
      <c r="AP2431" s="1">
        <f>AO2431*(1-AM2431)</f>
        <v>2.2771840000000001</v>
      </c>
    </row>
    <row r="2432" spans="1:42">
      <c r="A2432" t="s">
        <v>12</v>
      </c>
      <c r="B2432" t="s">
        <v>11</v>
      </c>
      <c r="C2432" t="s">
        <v>999</v>
      </c>
      <c r="D2432" t="s">
        <v>0</v>
      </c>
      <c r="E2432" t="s">
        <v>0</v>
      </c>
      <c r="F2432" t="s">
        <v>1003</v>
      </c>
      <c r="G2432" t="s">
        <v>1002</v>
      </c>
      <c r="H2432" t="s">
        <v>2263</v>
      </c>
      <c r="I2432" t="s">
        <v>7</v>
      </c>
      <c r="J2432">
        <v>1</v>
      </c>
      <c r="K2432">
        <v>2.99</v>
      </c>
      <c r="L2432" s="2">
        <v>41503</v>
      </c>
      <c r="M2432">
        <v>27000000000000</v>
      </c>
      <c r="N2432" t="s">
        <v>2964</v>
      </c>
      <c r="O2432">
        <v>7233343934</v>
      </c>
      <c r="P2432" s="2">
        <v>41503</v>
      </c>
      <c r="Q2432" t="s">
        <v>5</v>
      </c>
      <c r="R2432" t="s">
        <v>3</v>
      </c>
      <c r="S2432" t="s">
        <v>4</v>
      </c>
      <c r="T2432" t="s">
        <v>3</v>
      </c>
      <c r="U2432" t="s">
        <v>0</v>
      </c>
      <c r="V2432" t="s">
        <v>0</v>
      </c>
      <c r="W2432">
        <v>4.99</v>
      </c>
      <c r="X2432">
        <v>673532180</v>
      </c>
      <c r="Y2432" t="s">
        <v>0</v>
      </c>
      <c r="Z2432" t="s">
        <v>2</v>
      </c>
      <c r="AA2432" t="s">
        <v>999</v>
      </c>
      <c r="AB2432" t="s">
        <v>0</v>
      </c>
      <c r="AC2432" t="s">
        <v>0</v>
      </c>
      <c r="AD2432" t="s">
        <v>0</v>
      </c>
      <c r="AI2432" s="1" t="str">
        <f>CONCATENATE(MONTH(L2432),"/",1,"/",YEAR(L2432))</f>
        <v>8/1/2013</v>
      </c>
      <c r="AJ2432" s="1">
        <f>SUMIFS([1]Currency!A:A,[1]Currency!B:B,Sales!AI2432,[1]Currency!C:C,Sales!R2432)</f>
        <v>1</v>
      </c>
      <c r="AK2432" s="1">
        <f>AJ2432*J2432*K2432</f>
        <v>2.99</v>
      </c>
      <c r="AL2432" s="1" t="str">
        <f>VLOOKUP(S2432,[1]Region!A:B,2,FALSE)</f>
        <v>Brazil</v>
      </c>
      <c r="AM2432" s="1">
        <f>SUMIFS([1]Encoding!D:D,[1]Encoding!B:B,Sales!AL2432,[1]Encoding!A:A,Sales!C2432)</f>
        <v>0.2</v>
      </c>
      <c r="AN2432" s="1">
        <f>SUMIFS([1]Encoding!Q:Q,[1]Encoding!B:B,Sales!AL2432,[1]Encoding!A:A,Sales!C2432)</f>
        <v>4.8000000000000001E-2</v>
      </c>
      <c r="AO2432" s="1">
        <f>AK2432*(1-AN2432)</f>
        <v>2.8464800000000001</v>
      </c>
      <c r="AP2432" s="1">
        <f>AO2432*(1-AM2432)</f>
        <v>2.2771840000000001</v>
      </c>
    </row>
    <row r="2433" spans="1:42">
      <c r="A2433" t="s">
        <v>12</v>
      </c>
      <c r="B2433" t="s">
        <v>11</v>
      </c>
      <c r="C2433" t="s">
        <v>999</v>
      </c>
      <c r="D2433" t="s">
        <v>0</v>
      </c>
      <c r="E2433" t="s">
        <v>0</v>
      </c>
      <c r="F2433" t="s">
        <v>1003</v>
      </c>
      <c r="G2433" t="s">
        <v>1002</v>
      </c>
      <c r="H2433" t="s">
        <v>2263</v>
      </c>
      <c r="I2433" t="s">
        <v>7</v>
      </c>
      <c r="J2433">
        <v>1</v>
      </c>
      <c r="K2433">
        <v>2.99</v>
      </c>
      <c r="L2433" s="2">
        <v>41503</v>
      </c>
      <c r="M2433">
        <v>39000000000000</v>
      </c>
      <c r="N2433" t="s">
        <v>2793</v>
      </c>
      <c r="O2433">
        <v>9021078289</v>
      </c>
      <c r="P2433" s="2">
        <v>41503</v>
      </c>
      <c r="Q2433" t="s">
        <v>5</v>
      </c>
      <c r="R2433" t="s">
        <v>3</v>
      </c>
      <c r="S2433" t="s">
        <v>4</v>
      </c>
      <c r="T2433" t="s">
        <v>3</v>
      </c>
      <c r="U2433" t="s">
        <v>0</v>
      </c>
      <c r="V2433" t="s">
        <v>0</v>
      </c>
      <c r="W2433">
        <v>4.99</v>
      </c>
      <c r="X2433">
        <v>673532180</v>
      </c>
      <c r="Y2433" t="s">
        <v>0</v>
      </c>
      <c r="Z2433" t="s">
        <v>2</v>
      </c>
      <c r="AA2433" t="s">
        <v>999</v>
      </c>
      <c r="AB2433" t="s">
        <v>0</v>
      </c>
      <c r="AC2433" t="s">
        <v>0</v>
      </c>
      <c r="AD2433" t="s">
        <v>0</v>
      </c>
      <c r="AI2433" s="1" t="str">
        <f>CONCATENATE(MONTH(L2433),"/",1,"/",YEAR(L2433))</f>
        <v>8/1/2013</v>
      </c>
      <c r="AJ2433" s="1">
        <f>SUMIFS([1]Currency!A:A,[1]Currency!B:B,Sales!AI2433,[1]Currency!C:C,Sales!R2433)</f>
        <v>1</v>
      </c>
      <c r="AK2433" s="1">
        <f>AJ2433*J2433*K2433</f>
        <v>2.99</v>
      </c>
      <c r="AL2433" s="1" t="str">
        <f>VLOOKUP(S2433,[1]Region!A:B,2,FALSE)</f>
        <v>Brazil</v>
      </c>
      <c r="AM2433" s="1">
        <f>SUMIFS([1]Encoding!D:D,[1]Encoding!B:B,Sales!AL2433,[1]Encoding!A:A,Sales!C2433)</f>
        <v>0.2</v>
      </c>
      <c r="AN2433" s="1">
        <f>SUMIFS([1]Encoding!Q:Q,[1]Encoding!B:B,Sales!AL2433,[1]Encoding!A:A,Sales!C2433)</f>
        <v>4.8000000000000001E-2</v>
      </c>
      <c r="AO2433" s="1">
        <f>AK2433*(1-AN2433)</f>
        <v>2.8464800000000001</v>
      </c>
      <c r="AP2433" s="1">
        <f>AO2433*(1-AM2433)</f>
        <v>2.2771840000000001</v>
      </c>
    </row>
    <row r="2434" spans="1:42">
      <c r="A2434" t="s">
        <v>12</v>
      </c>
      <c r="B2434" t="s">
        <v>11</v>
      </c>
      <c r="C2434" t="s">
        <v>999</v>
      </c>
      <c r="D2434" t="s">
        <v>0</v>
      </c>
      <c r="E2434" t="s">
        <v>0</v>
      </c>
      <c r="F2434" t="s">
        <v>1003</v>
      </c>
      <c r="G2434" t="s">
        <v>1002</v>
      </c>
      <c r="H2434" t="s">
        <v>2263</v>
      </c>
      <c r="I2434" t="s">
        <v>7</v>
      </c>
      <c r="J2434">
        <v>1</v>
      </c>
      <c r="K2434">
        <v>2.99</v>
      </c>
      <c r="L2434" s="2">
        <v>41503</v>
      </c>
      <c r="M2434">
        <v>62000000000000</v>
      </c>
      <c r="N2434" t="s">
        <v>1647</v>
      </c>
      <c r="O2434">
        <v>5140472659</v>
      </c>
      <c r="P2434" s="2">
        <v>41503</v>
      </c>
      <c r="Q2434" t="s">
        <v>5</v>
      </c>
      <c r="R2434" t="s">
        <v>3</v>
      </c>
      <c r="S2434" t="s">
        <v>4</v>
      </c>
      <c r="T2434" t="s">
        <v>3</v>
      </c>
      <c r="U2434" t="s">
        <v>0</v>
      </c>
      <c r="V2434" t="s">
        <v>0</v>
      </c>
      <c r="W2434">
        <v>4.99</v>
      </c>
      <c r="X2434">
        <v>673532180</v>
      </c>
      <c r="Y2434" t="s">
        <v>0</v>
      </c>
      <c r="Z2434" t="s">
        <v>2</v>
      </c>
      <c r="AA2434" t="s">
        <v>999</v>
      </c>
      <c r="AB2434" t="s">
        <v>0</v>
      </c>
      <c r="AC2434" t="s">
        <v>0</v>
      </c>
      <c r="AD2434" t="s">
        <v>0</v>
      </c>
      <c r="AI2434" s="1" t="str">
        <f>CONCATENATE(MONTH(L2434),"/",1,"/",YEAR(L2434))</f>
        <v>8/1/2013</v>
      </c>
      <c r="AJ2434" s="1">
        <f>SUMIFS([1]Currency!A:A,[1]Currency!B:B,Sales!AI2434,[1]Currency!C:C,Sales!R2434)</f>
        <v>1</v>
      </c>
      <c r="AK2434" s="1">
        <f>AJ2434*J2434*K2434</f>
        <v>2.99</v>
      </c>
      <c r="AL2434" s="1" t="str">
        <f>VLOOKUP(S2434,[1]Region!A:B,2,FALSE)</f>
        <v>Brazil</v>
      </c>
      <c r="AM2434" s="1">
        <f>SUMIFS([1]Encoding!D:D,[1]Encoding!B:B,Sales!AL2434,[1]Encoding!A:A,Sales!C2434)</f>
        <v>0.2</v>
      </c>
      <c r="AN2434" s="1">
        <f>SUMIFS([1]Encoding!Q:Q,[1]Encoding!B:B,Sales!AL2434,[1]Encoding!A:A,Sales!C2434)</f>
        <v>4.8000000000000001E-2</v>
      </c>
      <c r="AO2434" s="1">
        <f>AK2434*(1-AN2434)</f>
        <v>2.8464800000000001</v>
      </c>
      <c r="AP2434" s="1">
        <f>AO2434*(1-AM2434)</f>
        <v>2.2771840000000001</v>
      </c>
    </row>
    <row r="2435" spans="1:42">
      <c r="A2435" t="s">
        <v>12</v>
      </c>
      <c r="B2435" t="s">
        <v>11</v>
      </c>
      <c r="C2435" t="s">
        <v>999</v>
      </c>
      <c r="D2435" t="s">
        <v>0</v>
      </c>
      <c r="E2435" t="s">
        <v>0</v>
      </c>
      <c r="F2435" t="s">
        <v>1003</v>
      </c>
      <c r="G2435" t="s">
        <v>1002</v>
      </c>
      <c r="H2435" t="s">
        <v>2263</v>
      </c>
      <c r="I2435" t="s">
        <v>7</v>
      </c>
      <c r="J2435">
        <v>1</v>
      </c>
      <c r="K2435">
        <v>2.99</v>
      </c>
      <c r="L2435" s="2">
        <v>41503</v>
      </c>
      <c r="M2435">
        <v>64000000000000</v>
      </c>
      <c r="N2435" t="s">
        <v>1276</v>
      </c>
      <c r="O2435">
        <v>6729200844</v>
      </c>
      <c r="P2435" s="2">
        <v>41503</v>
      </c>
      <c r="Q2435" t="s">
        <v>5</v>
      </c>
      <c r="R2435" t="s">
        <v>3</v>
      </c>
      <c r="S2435" t="s">
        <v>4</v>
      </c>
      <c r="T2435" t="s">
        <v>3</v>
      </c>
      <c r="U2435" t="s">
        <v>0</v>
      </c>
      <c r="V2435" t="s">
        <v>0</v>
      </c>
      <c r="W2435">
        <v>4.99</v>
      </c>
      <c r="X2435">
        <v>673532180</v>
      </c>
      <c r="Y2435" t="s">
        <v>0</v>
      </c>
      <c r="Z2435" t="s">
        <v>2</v>
      </c>
      <c r="AA2435" t="s">
        <v>999</v>
      </c>
      <c r="AB2435" t="s">
        <v>0</v>
      </c>
      <c r="AC2435" t="s">
        <v>0</v>
      </c>
      <c r="AD2435" t="s">
        <v>0</v>
      </c>
      <c r="AI2435" s="1" t="str">
        <f>CONCATENATE(MONTH(L2435),"/",1,"/",YEAR(L2435))</f>
        <v>8/1/2013</v>
      </c>
      <c r="AJ2435" s="1">
        <f>SUMIFS([1]Currency!A:A,[1]Currency!B:B,Sales!AI2435,[1]Currency!C:C,Sales!R2435)</f>
        <v>1</v>
      </c>
      <c r="AK2435" s="1">
        <f>AJ2435*J2435*K2435</f>
        <v>2.99</v>
      </c>
      <c r="AL2435" s="1" t="str">
        <f>VLOOKUP(S2435,[1]Region!A:B,2,FALSE)</f>
        <v>Brazil</v>
      </c>
      <c r="AM2435" s="1">
        <f>SUMIFS([1]Encoding!D:D,[1]Encoding!B:B,Sales!AL2435,[1]Encoding!A:A,Sales!C2435)</f>
        <v>0.2</v>
      </c>
      <c r="AN2435" s="1">
        <f>SUMIFS([1]Encoding!Q:Q,[1]Encoding!B:B,Sales!AL2435,[1]Encoding!A:A,Sales!C2435)</f>
        <v>4.8000000000000001E-2</v>
      </c>
      <c r="AO2435" s="1">
        <f>AK2435*(1-AN2435)</f>
        <v>2.8464800000000001</v>
      </c>
      <c r="AP2435" s="1">
        <f>AO2435*(1-AM2435)</f>
        <v>2.2771840000000001</v>
      </c>
    </row>
    <row r="2436" spans="1:42">
      <c r="A2436" t="s">
        <v>12</v>
      </c>
      <c r="B2436" t="s">
        <v>11</v>
      </c>
      <c r="C2436" t="s">
        <v>999</v>
      </c>
      <c r="D2436" t="s">
        <v>0</v>
      </c>
      <c r="E2436" t="s">
        <v>0</v>
      </c>
      <c r="F2436" t="s">
        <v>1003</v>
      </c>
      <c r="G2436" t="s">
        <v>1002</v>
      </c>
      <c r="H2436" t="s">
        <v>2263</v>
      </c>
      <c r="I2436" t="s">
        <v>7</v>
      </c>
      <c r="J2436">
        <v>1</v>
      </c>
      <c r="K2436">
        <v>2.99</v>
      </c>
      <c r="L2436" s="2">
        <v>41503</v>
      </c>
      <c r="M2436">
        <v>64000000000000</v>
      </c>
      <c r="N2436" t="s">
        <v>2963</v>
      </c>
      <c r="O2436">
        <v>5063484224</v>
      </c>
      <c r="P2436" s="2">
        <v>41503</v>
      </c>
      <c r="Q2436" t="s">
        <v>5</v>
      </c>
      <c r="R2436" t="s">
        <v>3</v>
      </c>
      <c r="S2436" t="s">
        <v>4</v>
      </c>
      <c r="T2436" t="s">
        <v>3</v>
      </c>
      <c r="U2436" t="s">
        <v>0</v>
      </c>
      <c r="V2436" t="s">
        <v>0</v>
      </c>
      <c r="W2436">
        <v>4.99</v>
      </c>
      <c r="X2436">
        <v>673532180</v>
      </c>
      <c r="Y2436" t="s">
        <v>0</v>
      </c>
      <c r="Z2436" t="s">
        <v>2</v>
      </c>
      <c r="AA2436" t="s">
        <v>999</v>
      </c>
      <c r="AB2436" t="s">
        <v>0</v>
      </c>
      <c r="AC2436" t="s">
        <v>0</v>
      </c>
      <c r="AD2436" t="s">
        <v>0</v>
      </c>
      <c r="AI2436" s="1" t="str">
        <f>CONCATENATE(MONTH(L2436),"/",1,"/",YEAR(L2436))</f>
        <v>8/1/2013</v>
      </c>
      <c r="AJ2436" s="1">
        <f>SUMIFS([1]Currency!A:A,[1]Currency!B:B,Sales!AI2436,[1]Currency!C:C,Sales!R2436)</f>
        <v>1</v>
      </c>
      <c r="AK2436" s="1">
        <f>AJ2436*J2436*K2436</f>
        <v>2.99</v>
      </c>
      <c r="AL2436" s="1" t="str">
        <f>VLOOKUP(S2436,[1]Region!A:B,2,FALSE)</f>
        <v>Brazil</v>
      </c>
      <c r="AM2436" s="1">
        <f>SUMIFS([1]Encoding!D:D,[1]Encoding!B:B,Sales!AL2436,[1]Encoding!A:A,Sales!C2436)</f>
        <v>0.2</v>
      </c>
      <c r="AN2436" s="1">
        <f>SUMIFS([1]Encoding!Q:Q,[1]Encoding!B:B,Sales!AL2436,[1]Encoding!A:A,Sales!C2436)</f>
        <v>4.8000000000000001E-2</v>
      </c>
      <c r="AO2436" s="1">
        <f>AK2436*(1-AN2436)</f>
        <v>2.8464800000000001</v>
      </c>
      <c r="AP2436" s="1">
        <f>AO2436*(1-AM2436)</f>
        <v>2.2771840000000001</v>
      </c>
    </row>
    <row r="2437" spans="1:42">
      <c r="A2437" t="s">
        <v>12</v>
      </c>
      <c r="B2437" t="s">
        <v>11</v>
      </c>
      <c r="C2437" t="s">
        <v>999</v>
      </c>
      <c r="D2437" t="s">
        <v>0</v>
      </c>
      <c r="E2437" t="s">
        <v>0</v>
      </c>
      <c r="F2437" t="s">
        <v>1003</v>
      </c>
      <c r="G2437" t="s">
        <v>1002</v>
      </c>
      <c r="H2437" t="s">
        <v>2263</v>
      </c>
      <c r="I2437" t="s">
        <v>7</v>
      </c>
      <c r="J2437">
        <v>1</v>
      </c>
      <c r="K2437">
        <v>2.39</v>
      </c>
      <c r="L2437" s="2">
        <v>41503</v>
      </c>
      <c r="M2437">
        <v>83000000000000</v>
      </c>
      <c r="N2437" t="s">
        <v>29</v>
      </c>
      <c r="O2437">
        <v>2192900784</v>
      </c>
      <c r="P2437" s="2">
        <v>41503</v>
      </c>
      <c r="Q2437" t="s">
        <v>5</v>
      </c>
      <c r="R2437" t="s">
        <v>3</v>
      </c>
      <c r="S2437" t="s">
        <v>4</v>
      </c>
      <c r="T2437" t="s">
        <v>3</v>
      </c>
      <c r="U2437" t="s">
        <v>0</v>
      </c>
      <c r="V2437" t="s">
        <v>0</v>
      </c>
      <c r="W2437">
        <v>3.99</v>
      </c>
      <c r="X2437">
        <v>673532180</v>
      </c>
      <c r="Y2437" t="s">
        <v>0</v>
      </c>
      <c r="Z2437" t="s">
        <v>15</v>
      </c>
      <c r="AA2437" t="s">
        <v>999</v>
      </c>
      <c r="AB2437" t="s">
        <v>0</v>
      </c>
      <c r="AC2437" t="s">
        <v>0</v>
      </c>
      <c r="AD2437" t="s">
        <v>0</v>
      </c>
      <c r="AI2437" s="1" t="str">
        <f>CONCATENATE(MONTH(L2437),"/",1,"/",YEAR(L2437))</f>
        <v>8/1/2013</v>
      </c>
      <c r="AJ2437" s="1">
        <f>SUMIFS([1]Currency!A:A,[1]Currency!B:B,Sales!AI2437,[1]Currency!C:C,Sales!R2437)</f>
        <v>1</v>
      </c>
      <c r="AK2437" s="1">
        <f>AJ2437*J2437*K2437</f>
        <v>2.39</v>
      </c>
      <c r="AL2437" s="1" t="str">
        <f>VLOOKUP(S2437,[1]Region!A:B,2,FALSE)</f>
        <v>Brazil</v>
      </c>
      <c r="AM2437" s="1">
        <f>SUMIFS([1]Encoding!D:D,[1]Encoding!B:B,Sales!AL2437,[1]Encoding!A:A,Sales!C2437)</f>
        <v>0.2</v>
      </c>
      <c r="AN2437" s="1">
        <f>SUMIFS([1]Encoding!Q:Q,[1]Encoding!B:B,Sales!AL2437,[1]Encoding!A:A,Sales!C2437)</f>
        <v>4.8000000000000001E-2</v>
      </c>
      <c r="AO2437" s="1">
        <f>AK2437*(1-AN2437)</f>
        <v>2.27528</v>
      </c>
      <c r="AP2437" s="1">
        <f>AO2437*(1-AM2437)</f>
        <v>1.8202240000000001</v>
      </c>
    </row>
    <row r="2438" spans="1:42">
      <c r="A2438" t="s">
        <v>12</v>
      </c>
      <c r="B2438" t="s">
        <v>11</v>
      </c>
      <c r="C2438" t="s">
        <v>999</v>
      </c>
      <c r="D2438" t="s">
        <v>0</v>
      </c>
      <c r="E2438" t="s">
        <v>0</v>
      </c>
      <c r="F2438" t="s">
        <v>1003</v>
      </c>
      <c r="G2438" t="s">
        <v>1002</v>
      </c>
      <c r="H2438" t="s">
        <v>2263</v>
      </c>
      <c r="I2438" t="s">
        <v>7</v>
      </c>
      <c r="J2438">
        <v>1</v>
      </c>
      <c r="K2438">
        <v>2.39</v>
      </c>
      <c r="L2438" s="2">
        <v>41503</v>
      </c>
      <c r="M2438">
        <v>28000000000000</v>
      </c>
      <c r="N2438" t="s">
        <v>29</v>
      </c>
      <c r="O2438">
        <v>5081018424</v>
      </c>
      <c r="P2438" s="2">
        <v>41503</v>
      </c>
      <c r="Q2438" t="s">
        <v>5</v>
      </c>
      <c r="R2438" t="s">
        <v>3</v>
      </c>
      <c r="S2438" t="s">
        <v>4</v>
      </c>
      <c r="T2438" t="s">
        <v>3</v>
      </c>
      <c r="U2438" t="s">
        <v>0</v>
      </c>
      <c r="V2438" t="s">
        <v>0</v>
      </c>
      <c r="W2438">
        <v>3.99</v>
      </c>
      <c r="X2438">
        <v>673532180</v>
      </c>
      <c r="Y2438" t="s">
        <v>0</v>
      </c>
      <c r="Z2438" t="s">
        <v>15</v>
      </c>
      <c r="AA2438" t="s">
        <v>999</v>
      </c>
      <c r="AB2438" t="s">
        <v>0</v>
      </c>
      <c r="AC2438" t="s">
        <v>0</v>
      </c>
      <c r="AD2438" t="s">
        <v>0</v>
      </c>
      <c r="AI2438" s="1" t="str">
        <f>CONCATENATE(MONTH(L2438),"/",1,"/",YEAR(L2438))</f>
        <v>8/1/2013</v>
      </c>
      <c r="AJ2438" s="1">
        <f>SUMIFS([1]Currency!A:A,[1]Currency!B:B,Sales!AI2438,[1]Currency!C:C,Sales!R2438)</f>
        <v>1</v>
      </c>
      <c r="AK2438" s="1">
        <f>AJ2438*J2438*K2438</f>
        <v>2.39</v>
      </c>
      <c r="AL2438" s="1" t="str">
        <f>VLOOKUP(S2438,[1]Region!A:B,2,FALSE)</f>
        <v>Brazil</v>
      </c>
      <c r="AM2438" s="1">
        <f>SUMIFS([1]Encoding!D:D,[1]Encoding!B:B,Sales!AL2438,[1]Encoding!A:A,Sales!C2438)</f>
        <v>0.2</v>
      </c>
      <c r="AN2438" s="1">
        <f>SUMIFS([1]Encoding!Q:Q,[1]Encoding!B:B,Sales!AL2438,[1]Encoding!A:A,Sales!C2438)</f>
        <v>4.8000000000000001E-2</v>
      </c>
      <c r="AO2438" s="1">
        <f>AK2438*(1-AN2438)</f>
        <v>2.27528</v>
      </c>
      <c r="AP2438" s="1">
        <f>AO2438*(1-AM2438)</f>
        <v>1.8202240000000001</v>
      </c>
    </row>
    <row r="2439" spans="1:42">
      <c r="A2439" t="s">
        <v>12</v>
      </c>
      <c r="B2439" t="s">
        <v>11</v>
      </c>
      <c r="C2439" t="s">
        <v>999</v>
      </c>
      <c r="D2439" t="s">
        <v>0</v>
      </c>
      <c r="E2439" t="s">
        <v>0</v>
      </c>
      <c r="F2439" t="s">
        <v>1003</v>
      </c>
      <c r="G2439" t="s">
        <v>1002</v>
      </c>
      <c r="H2439" t="s">
        <v>2263</v>
      </c>
      <c r="I2439" t="s">
        <v>7</v>
      </c>
      <c r="J2439">
        <v>1</v>
      </c>
      <c r="K2439">
        <v>2.39</v>
      </c>
      <c r="L2439" s="2">
        <v>41503</v>
      </c>
      <c r="M2439">
        <v>98000000000000</v>
      </c>
      <c r="N2439" t="s">
        <v>230</v>
      </c>
      <c r="O2439">
        <v>8968167144</v>
      </c>
      <c r="P2439" s="2">
        <v>41503</v>
      </c>
      <c r="Q2439" t="s">
        <v>5</v>
      </c>
      <c r="R2439" t="s">
        <v>3</v>
      </c>
      <c r="S2439" t="s">
        <v>4</v>
      </c>
      <c r="T2439" t="s">
        <v>3</v>
      </c>
      <c r="U2439" t="s">
        <v>0</v>
      </c>
      <c r="V2439" t="s">
        <v>0</v>
      </c>
      <c r="W2439">
        <v>3.99</v>
      </c>
      <c r="X2439">
        <v>673532180</v>
      </c>
      <c r="Y2439" t="s">
        <v>0</v>
      </c>
      <c r="Z2439" t="s">
        <v>15</v>
      </c>
      <c r="AA2439" t="s">
        <v>999</v>
      </c>
      <c r="AB2439" t="s">
        <v>0</v>
      </c>
      <c r="AC2439" t="s">
        <v>0</v>
      </c>
      <c r="AD2439" t="s">
        <v>0</v>
      </c>
      <c r="AI2439" s="1" t="str">
        <f>CONCATENATE(MONTH(L2439),"/",1,"/",YEAR(L2439))</f>
        <v>8/1/2013</v>
      </c>
      <c r="AJ2439" s="1">
        <f>SUMIFS([1]Currency!A:A,[1]Currency!B:B,Sales!AI2439,[1]Currency!C:C,Sales!R2439)</f>
        <v>1</v>
      </c>
      <c r="AK2439" s="1">
        <f>AJ2439*J2439*K2439</f>
        <v>2.39</v>
      </c>
      <c r="AL2439" s="1" t="str">
        <f>VLOOKUP(S2439,[1]Region!A:B,2,FALSE)</f>
        <v>Brazil</v>
      </c>
      <c r="AM2439" s="1">
        <f>SUMIFS([1]Encoding!D:D,[1]Encoding!B:B,Sales!AL2439,[1]Encoding!A:A,Sales!C2439)</f>
        <v>0.2</v>
      </c>
      <c r="AN2439" s="1">
        <f>SUMIFS([1]Encoding!Q:Q,[1]Encoding!B:B,Sales!AL2439,[1]Encoding!A:A,Sales!C2439)</f>
        <v>4.8000000000000001E-2</v>
      </c>
      <c r="AO2439" s="1">
        <f>AK2439*(1-AN2439)</f>
        <v>2.27528</v>
      </c>
      <c r="AP2439" s="1">
        <f>AO2439*(1-AM2439)</f>
        <v>1.8202240000000001</v>
      </c>
    </row>
    <row r="2440" spans="1:42">
      <c r="A2440" t="s">
        <v>12</v>
      </c>
      <c r="B2440" t="s">
        <v>11</v>
      </c>
      <c r="C2440" t="s">
        <v>999</v>
      </c>
      <c r="D2440" t="s">
        <v>0</v>
      </c>
      <c r="E2440" t="s">
        <v>0</v>
      </c>
      <c r="F2440" t="s">
        <v>1003</v>
      </c>
      <c r="G2440" t="s">
        <v>1002</v>
      </c>
      <c r="H2440" t="s">
        <v>2263</v>
      </c>
      <c r="I2440" t="s">
        <v>7</v>
      </c>
      <c r="J2440">
        <v>1</v>
      </c>
      <c r="K2440">
        <v>2.99</v>
      </c>
      <c r="L2440" s="2">
        <v>41503</v>
      </c>
      <c r="M2440">
        <v>68000000000000</v>
      </c>
      <c r="N2440" t="s">
        <v>2962</v>
      </c>
      <c r="O2440">
        <v>6055521869</v>
      </c>
      <c r="P2440" s="2">
        <v>41503</v>
      </c>
      <c r="Q2440" t="s">
        <v>5</v>
      </c>
      <c r="R2440" t="s">
        <v>3</v>
      </c>
      <c r="S2440" t="s">
        <v>4</v>
      </c>
      <c r="T2440" t="s">
        <v>3</v>
      </c>
      <c r="U2440" t="s">
        <v>0</v>
      </c>
      <c r="V2440" t="s">
        <v>0</v>
      </c>
      <c r="W2440">
        <v>4.99</v>
      </c>
      <c r="X2440">
        <v>673532180</v>
      </c>
      <c r="Y2440" t="s">
        <v>0</v>
      </c>
      <c r="Z2440" t="s">
        <v>2</v>
      </c>
      <c r="AA2440" t="s">
        <v>999</v>
      </c>
      <c r="AB2440" t="s">
        <v>0</v>
      </c>
      <c r="AC2440" t="s">
        <v>0</v>
      </c>
      <c r="AD2440" t="s">
        <v>0</v>
      </c>
      <c r="AI2440" s="1" t="str">
        <f>CONCATENATE(MONTH(L2440),"/",1,"/",YEAR(L2440))</f>
        <v>8/1/2013</v>
      </c>
      <c r="AJ2440" s="1">
        <f>SUMIFS([1]Currency!A:A,[1]Currency!B:B,Sales!AI2440,[1]Currency!C:C,Sales!R2440)</f>
        <v>1</v>
      </c>
      <c r="AK2440" s="1">
        <f>AJ2440*J2440*K2440</f>
        <v>2.99</v>
      </c>
      <c r="AL2440" s="1" t="str">
        <f>VLOOKUP(S2440,[1]Region!A:B,2,FALSE)</f>
        <v>Brazil</v>
      </c>
      <c r="AM2440" s="1">
        <f>SUMIFS([1]Encoding!D:D,[1]Encoding!B:B,Sales!AL2440,[1]Encoding!A:A,Sales!C2440)</f>
        <v>0.2</v>
      </c>
      <c r="AN2440" s="1">
        <f>SUMIFS([1]Encoding!Q:Q,[1]Encoding!B:B,Sales!AL2440,[1]Encoding!A:A,Sales!C2440)</f>
        <v>4.8000000000000001E-2</v>
      </c>
      <c r="AO2440" s="1">
        <f>AK2440*(1-AN2440)</f>
        <v>2.8464800000000001</v>
      </c>
      <c r="AP2440" s="1">
        <f>AO2440*(1-AM2440)</f>
        <v>2.2771840000000001</v>
      </c>
    </row>
    <row r="2441" spans="1:42">
      <c r="A2441" t="s">
        <v>12</v>
      </c>
      <c r="B2441" t="s">
        <v>11</v>
      </c>
      <c r="C2441" t="s">
        <v>999</v>
      </c>
      <c r="D2441" t="s">
        <v>0</v>
      </c>
      <c r="E2441" t="s">
        <v>0</v>
      </c>
      <c r="F2441" t="s">
        <v>1003</v>
      </c>
      <c r="G2441" t="s">
        <v>1002</v>
      </c>
      <c r="H2441" t="s">
        <v>2263</v>
      </c>
      <c r="I2441" t="s">
        <v>23</v>
      </c>
      <c r="J2441">
        <v>1</v>
      </c>
      <c r="K2441">
        <v>14</v>
      </c>
      <c r="L2441" s="2">
        <v>41503</v>
      </c>
      <c r="M2441">
        <v>23000000000000</v>
      </c>
      <c r="N2441" t="s">
        <v>2961</v>
      </c>
      <c r="O2441">
        <v>993203509</v>
      </c>
      <c r="P2441" s="2">
        <v>41503</v>
      </c>
      <c r="Q2441" t="s">
        <v>5</v>
      </c>
      <c r="R2441" t="s">
        <v>3</v>
      </c>
      <c r="S2441" t="s">
        <v>4</v>
      </c>
      <c r="T2441" t="s">
        <v>3</v>
      </c>
      <c r="U2441" t="s">
        <v>0</v>
      </c>
      <c r="V2441" t="s">
        <v>0</v>
      </c>
      <c r="W2441">
        <v>19.989999999999998</v>
      </c>
      <c r="X2441">
        <v>673532180</v>
      </c>
      <c r="Y2441" t="s">
        <v>0</v>
      </c>
      <c r="Z2441" t="s">
        <v>2</v>
      </c>
      <c r="AA2441" t="s">
        <v>999</v>
      </c>
      <c r="AB2441" t="s">
        <v>0</v>
      </c>
      <c r="AC2441" t="s">
        <v>0</v>
      </c>
      <c r="AD2441" t="s">
        <v>0</v>
      </c>
      <c r="AI2441" s="1" t="str">
        <f>CONCATENATE(MONTH(L2441),"/",1,"/",YEAR(L2441))</f>
        <v>8/1/2013</v>
      </c>
      <c r="AJ2441" s="1">
        <f>SUMIFS([1]Currency!A:A,[1]Currency!B:B,Sales!AI2441,[1]Currency!C:C,Sales!R2441)</f>
        <v>1</v>
      </c>
      <c r="AK2441" s="1">
        <f>AJ2441*J2441*K2441</f>
        <v>14</v>
      </c>
      <c r="AL2441" s="1" t="str">
        <f>VLOOKUP(S2441,[1]Region!A:B,2,FALSE)</f>
        <v>Brazil</v>
      </c>
      <c r="AM2441" s="1">
        <f>SUMIFS([1]Encoding!D:D,[1]Encoding!B:B,Sales!AL2441,[1]Encoding!A:A,Sales!C2441)</f>
        <v>0.2</v>
      </c>
      <c r="AN2441" s="1">
        <f>SUMIFS([1]Encoding!Q:Q,[1]Encoding!B:B,Sales!AL2441,[1]Encoding!A:A,Sales!C2441)</f>
        <v>4.8000000000000001E-2</v>
      </c>
      <c r="AO2441" s="1">
        <f>AK2441*(1-AN2441)</f>
        <v>13.327999999999999</v>
      </c>
      <c r="AP2441" s="1">
        <f>AO2441*(1-AM2441)</f>
        <v>10.6624</v>
      </c>
    </row>
    <row r="2442" spans="1:42">
      <c r="A2442" t="s">
        <v>12</v>
      </c>
      <c r="B2442" t="s">
        <v>11</v>
      </c>
      <c r="C2442" t="s">
        <v>999</v>
      </c>
      <c r="D2442" t="s">
        <v>0</v>
      </c>
      <c r="E2442" t="s">
        <v>0</v>
      </c>
      <c r="F2442" t="s">
        <v>1003</v>
      </c>
      <c r="G2442" t="s">
        <v>1002</v>
      </c>
      <c r="H2442" t="s">
        <v>2263</v>
      </c>
      <c r="I2442" t="s">
        <v>7</v>
      </c>
      <c r="J2442">
        <v>1</v>
      </c>
      <c r="K2442">
        <v>2.39</v>
      </c>
      <c r="L2442" s="2">
        <v>41503</v>
      </c>
      <c r="M2442">
        <v>61000000000000</v>
      </c>
      <c r="N2442" t="s">
        <v>1617</v>
      </c>
      <c r="O2442">
        <v>5357894424</v>
      </c>
      <c r="P2442" s="2">
        <v>41503</v>
      </c>
      <c r="Q2442" t="s">
        <v>5</v>
      </c>
      <c r="R2442" t="s">
        <v>3</v>
      </c>
      <c r="S2442" t="s">
        <v>4</v>
      </c>
      <c r="T2442" t="s">
        <v>3</v>
      </c>
      <c r="U2442" t="s">
        <v>0</v>
      </c>
      <c r="V2442" t="s">
        <v>0</v>
      </c>
      <c r="W2442">
        <v>3.99</v>
      </c>
      <c r="X2442">
        <v>673532180</v>
      </c>
      <c r="Y2442" t="s">
        <v>0</v>
      </c>
      <c r="Z2442" t="s">
        <v>15</v>
      </c>
      <c r="AA2442" t="s">
        <v>999</v>
      </c>
      <c r="AB2442" t="s">
        <v>0</v>
      </c>
      <c r="AC2442" t="s">
        <v>0</v>
      </c>
      <c r="AD2442" t="s">
        <v>0</v>
      </c>
      <c r="AI2442" s="1" t="str">
        <f>CONCATENATE(MONTH(L2442),"/",1,"/",YEAR(L2442))</f>
        <v>8/1/2013</v>
      </c>
      <c r="AJ2442" s="1">
        <f>SUMIFS([1]Currency!A:A,[1]Currency!B:B,Sales!AI2442,[1]Currency!C:C,Sales!R2442)</f>
        <v>1</v>
      </c>
      <c r="AK2442" s="1">
        <f>AJ2442*J2442*K2442</f>
        <v>2.39</v>
      </c>
      <c r="AL2442" s="1" t="str">
        <f>VLOOKUP(S2442,[1]Region!A:B,2,FALSE)</f>
        <v>Brazil</v>
      </c>
      <c r="AM2442" s="1">
        <f>SUMIFS([1]Encoding!D:D,[1]Encoding!B:B,Sales!AL2442,[1]Encoding!A:A,Sales!C2442)</f>
        <v>0.2</v>
      </c>
      <c r="AN2442" s="1">
        <f>SUMIFS([1]Encoding!Q:Q,[1]Encoding!B:B,Sales!AL2442,[1]Encoding!A:A,Sales!C2442)</f>
        <v>4.8000000000000001E-2</v>
      </c>
      <c r="AO2442" s="1">
        <f>AK2442*(1-AN2442)</f>
        <v>2.27528</v>
      </c>
      <c r="AP2442" s="1">
        <f>AO2442*(1-AM2442)</f>
        <v>1.8202240000000001</v>
      </c>
    </row>
    <row r="2443" spans="1:42">
      <c r="A2443" t="s">
        <v>12</v>
      </c>
      <c r="B2443" t="s">
        <v>11</v>
      </c>
      <c r="C2443" t="s">
        <v>999</v>
      </c>
      <c r="D2443" t="s">
        <v>0</v>
      </c>
      <c r="E2443" t="s">
        <v>0</v>
      </c>
      <c r="F2443" t="s">
        <v>1003</v>
      </c>
      <c r="G2443" t="s">
        <v>1002</v>
      </c>
      <c r="H2443" t="s">
        <v>2263</v>
      </c>
      <c r="I2443" t="s">
        <v>7</v>
      </c>
      <c r="J2443">
        <v>1</v>
      </c>
      <c r="K2443">
        <v>2.39</v>
      </c>
      <c r="L2443" s="2">
        <v>41503</v>
      </c>
      <c r="M2443">
        <v>26000000000000</v>
      </c>
      <c r="N2443" t="s">
        <v>2960</v>
      </c>
      <c r="O2443">
        <v>1471361404</v>
      </c>
      <c r="P2443" s="2">
        <v>41503</v>
      </c>
      <c r="Q2443" t="s">
        <v>5</v>
      </c>
      <c r="R2443" t="s">
        <v>3</v>
      </c>
      <c r="S2443" t="s">
        <v>4</v>
      </c>
      <c r="T2443" t="s">
        <v>3</v>
      </c>
      <c r="U2443" t="s">
        <v>0</v>
      </c>
      <c r="V2443" t="s">
        <v>0</v>
      </c>
      <c r="W2443">
        <v>3.99</v>
      </c>
      <c r="X2443">
        <v>673532180</v>
      </c>
      <c r="Y2443" t="s">
        <v>0</v>
      </c>
      <c r="Z2443" t="s">
        <v>15</v>
      </c>
      <c r="AA2443" t="s">
        <v>999</v>
      </c>
      <c r="AB2443" t="s">
        <v>0</v>
      </c>
      <c r="AC2443" t="s">
        <v>0</v>
      </c>
      <c r="AD2443" t="s">
        <v>0</v>
      </c>
      <c r="AI2443" s="1" t="str">
        <f>CONCATENATE(MONTH(L2443),"/",1,"/",YEAR(L2443))</f>
        <v>8/1/2013</v>
      </c>
      <c r="AJ2443" s="1">
        <f>SUMIFS([1]Currency!A:A,[1]Currency!B:B,Sales!AI2443,[1]Currency!C:C,Sales!R2443)</f>
        <v>1</v>
      </c>
      <c r="AK2443" s="1">
        <f>AJ2443*J2443*K2443</f>
        <v>2.39</v>
      </c>
      <c r="AL2443" s="1" t="str">
        <f>VLOOKUP(S2443,[1]Region!A:B,2,FALSE)</f>
        <v>Brazil</v>
      </c>
      <c r="AM2443" s="1">
        <f>SUMIFS([1]Encoding!D:D,[1]Encoding!B:B,Sales!AL2443,[1]Encoding!A:A,Sales!C2443)</f>
        <v>0.2</v>
      </c>
      <c r="AN2443" s="1">
        <f>SUMIFS([1]Encoding!Q:Q,[1]Encoding!B:B,Sales!AL2443,[1]Encoding!A:A,Sales!C2443)</f>
        <v>4.8000000000000001E-2</v>
      </c>
      <c r="AO2443" s="1">
        <f>AK2443*(1-AN2443)</f>
        <v>2.27528</v>
      </c>
      <c r="AP2443" s="1">
        <f>AO2443*(1-AM2443)</f>
        <v>1.8202240000000001</v>
      </c>
    </row>
    <row r="2444" spans="1:42">
      <c r="A2444" t="s">
        <v>12</v>
      </c>
      <c r="B2444" t="s">
        <v>11</v>
      </c>
      <c r="C2444" t="s">
        <v>999</v>
      </c>
      <c r="D2444" t="s">
        <v>0</v>
      </c>
      <c r="E2444" t="s">
        <v>0</v>
      </c>
      <c r="F2444" t="s">
        <v>1003</v>
      </c>
      <c r="G2444" t="s">
        <v>1002</v>
      </c>
      <c r="H2444" t="s">
        <v>2263</v>
      </c>
      <c r="I2444" t="s">
        <v>7</v>
      </c>
      <c r="J2444">
        <v>1</v>
      </c>
      <c r="K2444">
        <v>2.99</v>
      </c>
      <c r="L2444" s="2">
        <v>41503</v>
      </c>
      <c r="M2444">
        <v>70000000000000</v>
      </c>
      <c r="N2444" t="s">
        <v>2959</v>
      </c>
      <c r="O2444">
        <v>7261549654</v>
      </c>
      <c r="P2444" s="2">
        <v>41503</v>
      </c>
      <c r="Q2444" t="s">
        <v>5</v>
      </c>
      <c r="R2444" t="s">
        <v>3</v>
      </c>
      <c r="S2444" t="s">
        <v>4</v>
      </c>
      <c r="T2444" t="s">
        <v>3</v>
      </c>
      <c r="U2444" t="s">
        <v>0</v>
      </c>
      <c r="V2444" t="s">
        <v>0</v>
      </c>
      <c r="W2444">
        <v>4.99</v>
      </c>
      <c r="X2444">
        <v>673532180</v>
      </c>
      <c r="Y2444" t="s">
        <v>0</v>
      </c>
      <c r="Z2444" t="s">
        <v>2</v>
      </c>
      <c r="AA2444" t="s">
        <v>999</v>
      </c>
      <c r="AB2444" t="s">
        <v>0</v>
      </c>
      <c r="AC2444" t="s">
        <v>0</v>
      </c>
      <c r="AD2444" t="s">
        <v>0</v>
      </c>
      <c r="AI2444" s="1" t="str">
        <f>CONCATENATE(MONTH(L2444),"/",1,"/",YEAR(L2444))</f>
        <v>8/1/2013</v>
      </c>
      <c r="AJ2444" s="1">
        <f>SUMIFS([1]Currency!A:A,[1]Currency!B:B,Sales!AI2444,[1]Currency!C:C,Sales!R2444)</f>
        <v>1</v>
      </c>
      <c r="AK2444" s="1">
        <f>AJ2444*J2444*K2444</f>
        <v>2.99</v>
      </c>
      <c r="AL2444" s="1" t="str">
        <f>VLOOKUP(S2444,[1]Region!A:B,2,FALSE)</f>
        <v>Brazil</v>
      </c>
      <c r="AM2444" s="1">
        <f>SUMIFS([1]Encoding!D:D,[1]Encoding!B:B,Sales!AL2444,[1]Encoding!A:A,Sales!C2444)</f>
        <v>0.2</v>
      </c>
      <c r="AN2444" s="1">
        <f>SUMIFS([1]Encoding!Q:Q,[1]Encoding!B:B,Sales!AL2444,[1]Encoding!A:A,Sales!C2444)</f>
        <v>4.8000000000000001E-2</v>
      </c>
      <c r="AO2444" s="1">
        <f>AK2444*(1-AN2444)</f>
        <v>2.8464800000000001</v>
      </c>
      <c r="AP2444" s="1">
        <f>AO2444*(1-AM2444)</f>
        <v>2.2771840000000001</v>
      </c>
    </row>
    <row r="2445" spans="1:42">
      <c r="A2445" t="s">
        <v>12</v>
      </c>
      <c r="B2445" t="s">
        <v>11</v>
      </c>
      <c r="C2445" t="s">
        <v>999</v>
      </c>
      <c r="D2445" t="s">
        <v>0</v>
      </c>
      <c r="E2445" t="s">
        <v>0</v>
      </c>
      <c r="F2445" t="s">
        <v>1003</v>
      </c>
      <c r="G2445" t="s">
        <v>1002</v>
      </c>
      <c r="H2445" t="s">
        <v>2263</v>
      </c>
      <c r="I2445" t="s">
        <v>7</v>
      </c>
      <c r="J2445">
        <v>1</v>
      </c>
      <c r="K2445">
        <v>2.39</v>
      </c>
      <c r="L2445" s="2">
        <v>41503</v>
      </c>
      <c r="M2445">
        <v>26000000000000</v>
      </c>
      <c r="N2445" t="s">
        <v>2958</v>
      </c>
      <c r="O2445">
        <v>5442689514</v>
      </c>
      <c r="P2445" s="2">
        <v>41503</v>
      </c>
      <c r="Q2445" t="s">
        <v>5</v>
      </c>
      <c r="R2445" t="s">
        <v>3</v>
      </c>
      <c r="S2445" t="s">
        <v>4</v>
      </c>
      <c r="T2445" t="s">
        <v>3</v>
      </c>
      <c r="U2445" t="s">
        <v>0</v>
      </c>
      <c r="V2445" t="s">
        <v>0</v>
      </c>
      <c r="W2445">
        <v>3.99</v>
      </c>
      <c r="X2445">
        <v>673532180</v>
      </c>
      <c r="Y2445" t="s">
        <v>0</v>
      </c>
      <c r="Z2445" t="s">
        <v>15</v>
      </c>
      <c r="AA2445" t="s">
        <v>999</v>
      </c>
      <c r="AB2445" t="s">
        <v>0</v>
      </c>
      <c r="AC2445" t="s">
        <v>0</v>
      </c>
      <c r="AD2445" t="s">
        <v>0</v>
      </c>
      <c r="AI2445" s="1" t="str">
        <f>CONCATENATE(MONTH(L2445),"/",1,"/",YEAR(L2445))</f>
        <v>8/1/2013</v>
      </c>
      <c r="AJ2445" s="1">
        <f>SUMIFS([1]Currency!A:A,[1]Currency!B:B,Sales!AI2445,[1]Currency!C:C,Sales!R2445)</f>
        <v>1</v>
      </c>
      <c r="AK2445" s="1">
        <f>AJ2445*J2445*K2445</f>
        <v>2.39</v>
      </c>
      <c r="AL2445" s="1" t="str">
        <f>VLOOKUP(S2445,[1]Region!A:B,2,FALSE)</f>
        <v>Brazil</v>
      </c>
      <c r="AM2445" s="1">
        <f>SUMIFS([1]Encoding!D:D,[1]Encoding!B:B,Sales!AL2445,[1]Encoding!A:A,Sales!C2445)</f>
        <v>0.2</v>
      </c>
      <c r="AN2445" s="1">
        <f>SUMIFS([1]Encoding!Q:Q,[1]Encoding!B:B,Sales!AL2445,[1]Encoding!A:A,Sales!C2445)</f>
        <v>4.8000000000000001E-2</v>
      </c>
      <c r="AO2445" s="1">
        <f>AK2445*(1-AN2445)</f>
        <v>2.27528</v>
      </c>
      <c r="AP2445" s="1">
        <f>AO2445*(1-AM2445)</f>
        <v>1.8202240000000001</v>
      </c>
    </row>
    <row r="2446" spans="1:42">
      <c r="A2446" t="s">
        <v>12</v>
      </c>
      <c r="B2446" t="s">
        <v>11</v>
      </c>
      <c r="C2446" t="s">
        <v>999</v>
      </c>
      <c r="D2446" t="s">
        <v>0</v>
      </c>
      <c r="E2446" t="s">
        <v>0</v>
      </c>
      <c r="F2446" t="s">
        <v>1003</v>
      </c>
      <c r="G2446" t="s">
        <v>1002</v>
      </c>
      <c r="H2446" t="s">
        <v>2263</v>
      </c>
      <c r="I2446" t="s">
        <v>7</v>
      </c>
      <c r="J2446">
        <v>1</v>
      </c>
      <c r="K2446">
        <v>2.39</v>
      </c>
      <c r="L2446" s="2">
        <v>41503</v>
      </c>
      <c r="M2446">
        <v>69000000000000</v>
      </c>
      <c r="N2446" t="s">
        <v>2957</v>
      </c>
      <c r="O2446">
        <v>6173037779</v>
      </c>
      <c r="P2446" s="2">
        <v>41503</v>
      </c>
      <c r="Q2446" t="s">
        <v>5</v>
      </c>
      <c r="R2446" t="s">
        <v>3</v>
      </c>
      <c r="S2446" t="s">
        <v>4</v>
      </c>
      <c r="T2446" t="s">
        <v>3</v>
      </c>
      <c r="U2446" t="s">
        <v>0</v>
      </c>
      <c r="V2446" t="s">
        <v>0</v>
      </c>
      <c r="W2446">
        <v>3.99</v>
      </c>
      <c r="X2446">
        <v>673532180</v>
      </c>
      <c r="Y2446" t="s">
        <v>0</v>
      </c>
      <c r="Z2446" t="s">
        <v>15</v>
      </c>
      <c r="AA2446" t="s">
        <v>999</v>
      </c>
      <c r="AB2446" t="s">
        <v>0</v>
      </c>
      <c r="AC2446" t="s">
        <v>0</v>
      </c>
      <c r="AD2446" t="s">
        <v>0</v>
      </c>
      <c r="AI2446" s="1" t="str">
        <f>CONCATENATE(MONTH(L2446),"/",1,"/",YEAR(L2446))</f>
        <v>8/1/2013</v>
      </c>
      <c r="AJ2446" s="1">
        <f>SUMIFS([1]Currency!A:A,[1]Currency!B:B,Sales!AI2446,[1]Currency!C:C,Sales!R2446)</f>
        <v>1</v>
      </c>
      <c r="AK2446" s="1">
        <f>AJ2446*J2446*K2446</f>
        <v>2.39</v>
      </c>
      <c r="AL2446" s="1" t="str">
        <f>VLOOKUP(S2446,[1]Region!A:B,2,FALSE)</f>
        <v>Brazil</v>
      </c>
      <c r="AM2446" s="1">
        <f>SUMIFS([1]Encoding!D:D,[1]Encoding!B:B,Sales!AL2446,[1]Encoding!A:A,Sales!C2446)</f>
        <v>0.2</v>
      </c>
      <c r="AN2446" s="1">
        <f>SUMIFS([1]Encoding!Q:Q,[1]Encoding!B:B,Sales!AL2446,[1]Encoding!A:A,Sales!C2446)</f>
        <v>4.8000000000000001E-2</v>
      </c>
      <c r="AO2446" s="1">
        <f>AK2446*(1-AN2446)</f>
        <v>2.27528</v>
      </c>
      <c r="AP2446" s="1">
        <f>AO2446*(1-AM2446)</f>
        <v>1.8202240000000001</v>
      </c>
    </row>
    <row r="2447" spans="1:42">
      <c r="A2447" t="s">
        <v>12</v>
      </c>
      <c r="B2447" t="s">
        <v>11</v>
      </c>
      <c r="C2447" t="s">
        <v>999</v>
      </c>
      <c r="D2447" t="s">
        <v>0</v>
      </c>
      <c r="E2447" t="s">
        <v>0</v>
      </c>
      <c r="F2447" t="s">
        <v>1003</v>
      </c>
      <c r="G2447" t="s">
        <v>1002</v>
      </c>
      <c r="H2447" t="s">
        <v>2263</v>
      </c>
      <c r="I2447" t="s">
        <v>7</v>
      </c>
      <c r="J2447">
        <v>1</v>
      </c>
      <c r="K2447">
        <v>2.99</v>
      </c>
      <c r="L2447" s="2">
        <v>41503</v>
      </c>
      <c r="M2447">
        <v>82000000000000</v>
      </c>
      <c r="N2447" t="s">
        <v>97</v>
      </c>
      <c r="O2447">
        <v>5685781179</v>
      </c>
      <c r="P2447" s="2">
        <v>41503</v>
      </c>
      <c r="Q2447" t="s">
        <v>5</v>
      </c>
      <c r="R2447" t="s">
        <v>3</v>
      </c>
      <c r="S2447" t="s">
        <v>4</v>
      </c>
      <c r="T2447" t="s">
        <v>3</v>
      </c>
      <c r="U2447" t="s">
        <v>0</v>
      </c>
      <c r="V2447" t="s">
        <v>0</v>
      </c>
      <c r="W2447">
        <v>4.99</v>
      </c>
      <c r="X2447">
        <v>673532180</v>
      </c>
      <c r="Y2447" t="s">
        <v>0</v>
      </c>
      <c r="Z2447" t="s">
        <v>2</v>
      </c>
      <c r="AA2447" t="s">
        <v>999</v>
      </c>
      <c r="AB2447" t="s">
        <v>0</v>
      </c>
      <c r="AC2447" t="s">
        <v>0</v>
      </c>
      <c r="AD2447" t="s">
        <v>0</v>
      </c>
      <c r="AI2447" s="1" t="str">
        <f>CONCATENATE(MONTH(L2447),"/",1,"/",YEAR(L2447))</f>
        <v>8/1/2013</v>
      </c>
      <c r="AJ2447" s="1">
        <f>SUMIFS([1]Currency!A:A,[1]Currency!B:B,Sales!AI2447,[1]Currency!C:C,Sales!R2447)</f>
        <v>1</v>
      </c>
      <c r="AK2447" s="1">
        <f>AJ2447*J2447*K2447</f>
        <v>2.99</v>
      </c>
      <c r="AL2447" s="1" t="str">
        <f>VLOOKUP(S2447,[1]Region!A:B,2,FALSE)</f>
        <v>Brazil</v>
      </c>
      <c r="AM2447" s="1">
        <f>SUMIFS([1]Encoding!D:D,[1]Encoding!B:B,Sales!AL2447,[1]Encoding!A:A,Sales!C2447)</f>
        <v>0.2</v>
      </c>
      <c r="AN2447" s="1">
        <f>SUMIFS([1]Encoding!Q:Q,[1]Encoding!B:B,Sales!AL2447,[1]Encoding!A:A,Sales!C2447)</f>
        <v>4.8000000000000001E-2</v>
      </c>
      <c r="AO2447" s="1">
        <f>AK2447*(1-AN2447)</f>
        <v>2.8464800000000001</v>
      </c>
      <c r="AP2447" s="1">
        <f>AO2447*(1-AM2447)</f>
        <v>2.2771840000000001</v>
      </c>
    </row>
    <row r="2448" spans="1:42">
      <c r="A2448" t="s">
        <v>12</v>
      </c>
      <c r="B2448" t="s">
        <v>11</v>
      </c>
      <c r="C2448" t="s">
        <v>999</v>
      </c>
      <c r="D2448" t="s">
        <v>0</v>
      </c>
      <c r="E2448" t="s">
        <v>0</v>
      </c>
      <c r="F2448" t="s">
        <v>1003</v>
      </c>
      <c r="G2448" t="s">
        <v>1002</v>
      </c>
      <c r="H2448" t="s">
        <v>2263</v>
      </c>
      <c r="I2448" t="s">
        <v>7</v>
      </c>
      <c r="J2448">
        <v>1</v>
      </c>
      <c r="K2448">
        <v>2.99</v>
      </c>
      <c r="L2448" s="2">
        <v>41503</v>
      </c>
      <c r="M2448">
        <v>26000000000000</v>
      </c>
      <c r="N2448" t="s">
        <v>2956</v>
      </c>
      <c r="O2448">
        <v>5464785419</v>
      </c>
      <c r="P2448" s="2">
        <v>41503</v>
      </c>
      <c r="Q2448" t="s">
        <v>5</v>
      </c>
      <c r="R2448" t="s">
        <v>3</v>
      </c>
      <c r="S2448" t="s">
        <v>4</v>
      </c>
      <c r="T2448" t="s">
        <v>3</v>
      </c>
      <c r="U2448" t="s">
        <v>0</v>
      </c>
      <c r="V2448" t="s">
        <v>0</v>
      </c>
      <c r="W2448">
        <v>4.99</v>
      </c>
      <c r="X2448">
        <v>673532180</v>
      </c>
      <c r="Y2448" t="s">
        <v>0</v>
      </c>
      <c r="Z2448" t="s">
        <v>2</v>
      </c>
      <c r="AA2448" t="s">
        <v>999</v>
      </c>
      <c r="AB2448" t="s">
        <v>0</v>
      </c>
      <c r="AC2448" t="s">
        <v>0</v>
      </c>
      <c r="AD2448" t="s">
        <v>0</v>
      </c>
      <c r="AI2448" s="1" t="str">
        <f>CONCATENATE(MONTH(L2448),"/",1,"/",YEAR(L2448))</f>
        <v>8/1/2013</v>
      </c>
      <c r="AJ2448" s="1">
        <f>SUMIFS([1]Currency!A:A,[1]Currency!B:B,Sales!AI2448,[1]Currency!C:C,Sales!R2448)</f>
        <v>1</v>
      </c>
      <c r="AK2448" s="1">
        <f>AJ2448*J2448*K2448</f>
        <v>2.99</v>
      </c>
      <c r="AL2448" s="1" t="str">
        <f>VLOOKUP(S2448,[1]Region!A:B,2,FALSE)</f>
        <v>Brazil</v>
      </c>
      <c r="AM2448" s="1">
        <f>SUMIFS([1]Encoding!D:D,[1]Encoding!B:B,Sales!AL2448,[1]Encoding!A:A,Sales!C2448)</f>
        <v>0.2</v>
      </c>
      <c r="AN2448" s="1">
        <f>SUMIFS([1]Encoding!Q:Q,[1]Encoding!B:B,Sales!AL2448,[1]Encoding!A:A,Sales!C2448)</f>
        <v>4.8000000000000001E-2</v>
      </c>
      <c r="AO2448" s="1">
        <f>AK2448*(1-AN2448)</f>
        <v>2.8464800000000001</v>
      </c>
      <c r="AP2448" s="1">
        <f>AO2448*(1-AM2448)</f>
        <v>2.2771840000000001</v>
      </c>
    </row>
    <row r="2449" spans="1:42">
      <c r="A2449" t="s">
        <v>12</v>
      </c>
      <c r="B2449" t="s">
        <v>11</v>
      </c>
      <c r="C2449" t="s">
        <v>999</v>
      </c>
      <c r="D2449" t="s">
        <v>0</v>
      </c>
      <c r="E2449" t="s">
        <v>0</v>
      </c>
      <c r="F2449" t="s">
        <v>1003</v>
      </c>
      <c r="G2449" t="s">
        <v>1002</v>
      </c>
      <c r="H2449" t="s">
        <v>2263</v>
      </c>
      <c r="I2449" t="s">
        <v>7</v>
      </c>
      <c r="J2449">
        <v>1</v>
      </c>
      <c r="K2449">
        <v>2.99</v>
      </c>
      <c r="L2449" s="2">
        <v>41503</v>
      </c>
      <c r="M2449">
        <v>60000000000000</v>
      </c>
      <c r="N2449" t="s">
        <v>2955</v>
      </c>
      <c r="O2449">
        <v>5188093369</v>
      </c>
      <c r="P2449" s="2">
        <v>41503</v>
      </c>
      <c r="Q2449" t="s">
        <v>5</v>
      </c>
      <c r="R2449" t="s">
        <v>3</v>
      </c>
      <c r="S2449" t="s">
        <v>4</v>
      </c>
      <c r="T2449" t="s">
        <v>3</v>
      </c>
      <c r="U2449" t="s">
        <v>0</v>
      </c>
      <c r="V2449" t="s">
        <v>0</v>
      </c>
      <c r="W2449">
        <v>4.99</v>
      </c>
      <c r="X2449">
        <v>673532180</v>
      </c>
      <c r="Y2449" t="s">
        <v>0</v>
      </c>
      <c r="Z2449" t="s">
        <v>2</v>
      </c>
      <c r="AA2449" t="s">
        <v>999</v>
      </c>
      <c r="AB2449" t="s">
        <v>0</v>
      </c>
      <c r="AC2449" t="s">
        <v>0</v>
      </c>
      <c r="AD2449" t="s">
        <v>0</v>
      </c>
      <c r="AI2449" s="1" t="str">
        <f>CONCATENATE(MONTH(L2449),"/",1,"/",YEAR(L2449))</f>
        <v>8/1/2013</v>
      </c>
      <c r="AJ2449" s="1">
        <f>SUMIFS([1]Currency!A:A,[1]Currency!B:B,Sales!AI2449,[1]Currency!C:C,Sales!R2449)</f>
        <v>1</v>
      </c>
      <c r="AK2449" s="1">
        <f>AJ2449*J2449*K2449</f>
        <v>2.99</v>
      </c>
      <c r="AL2449" s="1" t="str">
        <f>VLOOKUP(S2449,[1]Region!A:B,2,FALSE)</f>
        <v>Brazil</v>
      </c>
      <c r="AM2449" s="1">
        <f>SUMIFS([1]Encoding!D:D,[1]Encoding!B:B,Sales!AL2449,[1]Encoding!A:A,Sales!C2449)</f>
        <v>0.2</v>
      </c>
      <c r="AN2449" s="1">
        <f>SUMIFS([1]Encoding!Q:Q,[1]Encoding!B:B,Sales!AL2449,[1]Encoding!A:A,Sales!C2449)</f>
        <v>4.8000000000000001E-2</v>
      </c>
      <c r="AO2449" s="1">
        <f>AK2449*(1-AN2449)</f>
        <v>2.8464800000000001</v>
      </c>
      <c r="AP2449" s="1">
        <f>AO2449*(1-AM2449)</f>
        <v>2.2771840000000001</v>
      </c>
    </row>
    <row r="2450" spans="1:42">
      <c r="A2450" t="s">
        <v>12</v>
      </c>
      <c r="B2450" t="s">
        <v>11</v>
      </c>
      <c r="C2450" t="s">
        <v>999</v>
      </c>
      <c r="D2450" t="s">
        <v>0</v>
      </c>
      <c r="E2450" t="s">
        <v>0</v>
      </c>
      <c r="F2450" t="s">
        <v>1003</v>
      </c>
      <c r="G2450" t="s">
        <v>1002</v>
      </c>
      <c r="H2450" t="s">
        <v>2263</v>
      </c>
      <c r="I2450" t="s">
        <v>7</v>
      </c>
      <c r="J2450">
        <v>1</v>
      </c>
      <c r="K2450">
        <v>2.39</v>
      </c>
      <c r="L2450" s="2">
        <v>41503</v>
      </c>
      <c r="M2450">
        <v>80000000000000</v>
      </c>
      <c r="N2450" t="s">
        <v>2335</v>
      </c>
      <c r="O2450">
        <v>5294435074</v>
      </c>
      <c r="P2450" s="2">
        <v>41503</v>
      </c>
      <c r="Q2450" t="s">
        <v>5</v>
      </c>
      <c r="R2450" t="s">
        <v>3</v>
      </c>
      <c r="S2450" t="s">
        <v>4</v>
      </c>
      <c r="T2450" t="s">
        <v>3</v>
      </c>
      <c r="U2450" t="s">
        <v>0</v>
      </c>
      <c r="V2450" t="s">
        <v>0</v>
      </c>
      <c r="W2450">
        <v>3.99</v>
      </c>
      <c r="X2450">
        <v>673532180</v>
      </c>
      <c r="Y2450" t="s">
        <v>0</v>
      </c>
      <c r="Z2450" t="s">
        <v>15</v>
      </c>
      <c r="AA2450" t="s">
        <v>999</v>
      </c>
      <c r="AB2450" t="s">
        <v>0</v>
      </c>
      <c r="AC2450" t="s">
        <v>0</v>
      </c>
      <c r="AD2450" t="s">
        <v>0</v>
      </c>
      <c r="AI2450" s="1" t="str">
        <f>CONCATENATE(MONTH(L2450),"/",1,"/",YEAR(L2450))</f>
        <v>8/1/2013</v>
      </c>
      <c r="AJ2450" s="1">
        <f>SUMIFS([1]Currency!A:A,[1]Currency!B:B,Sales!AI2450,[1]Currency!C:C,Sales!R2450)</f>
        <v>1</v>
      </c>
      <c r="AK2450" s="1">
        <f>AJ2450*J2450*K2450</f>
        <v>2.39</v>
      </c>
      <c r="AL2450" s="1" t="str">
        <f>VLOOKUP(S2450,[1]Region!A:B,2,FALSE)</f>
        <v>Brazil</v>
      </c>
      <c r="AM2450" s="1">
        <f>SUMIFS([1]Encoding!D:D,[1]Encoding!B:B,Sales!AL2450,[1]Encoding!A:A,Sales!C2450)</f>
        <v>0.2</v>
      </c>
      <c r="AN2450" s="1">
        <f>SUMIFS([1]Encoding!Q:Q,[1]Encoding!B:B,Sales!AL2450,[1]Encoding!A:A,Sales!C2450)</f>
        <v>4.8000000000000001E-2</v>
      </c>
      <c r="AO2450" s="1">
        <f>AK2450*(1-AN2450)</f>
        <v>2.27528</v>
      </c>
      <c r="AP2450" s="1">
        <f>AO2450*(1-AM2450)</f>
        <v>1.8202240000000001</v>
      </c>
    </row>
    <row r="2451" spans="1:42">
      <c r="A2451" t="s">
        <v>12</v>
      </c>
      <c r="B2451" t="s">
        <v>11</v>
      </c>
      <c r="C2451" t="s">
        <v>999</v>
      </c>
      <c r="D2451" t="s">
        <v>0</v>
      </c>
      <c r="E2451" t="s">
        <v>0</v>
      </c>
      <c r="F2451" t="s">
        <v>1003</v>
      </c>
      <c r="G2451" t="s">
        <v>1002</v>
      </c>
      <c r="H2451" t="s">
        <v>2263</v>
      </c>
      <c r="I2451" t="s">
        <v>7</v>
      </c>
      <c r="J2451">
        <v>1</v>
      </c>
      <c r="K2451">
        <v>2.99</v>
      </c>
      <c r="L2451" s="2">
        <v>41503</v>
      </c>
      <c r="M2451">
        <v>68000000000000</v>
      </c>
      <c r="N2451" t="s">
        <v>2954</v>
      </c>
      <c r="O2451">
        <v>6181518509</v>
      </c>
      <c r="P2451" s="2">
        <v>41503</v>
      </c>
      <c r="Q2451" t="s">
        <v>5</v>
      </c>
      <c r="R2451" t="s">
        <v>3</v>
      </c>
      <c r="S2451" t="s">
        <v>4</v>
      </c>
      <c r="T2451" t="s">
        <v>3</v>
      </c>
      <c r="U2451" t="s">
        <v>0</v>
      </c>
      <c r="V2451" t="s">
        <v>0</v>
      </c>
      <c r="W2451">
        <v>4.99</v>
      </c>
      <c r="X2451">
        <v>673532180</v>
      </c>
      <c r="Y2451" t="s">
        <v>0</v>
      </c>
      <c r="Z2451" t="s">
        <v>2</v>
      </c>
      <c r="AA2451" t="s">
        <v>999</v>
      </c>
      <c r="AB2451" t="s">
        <v>0</v>
      </c>
      <c r="AC2451" t="s">
        <v>0</v>
      </c>
      <c r="AD2451" t="s">
        <v>0</v>
      </c>
      <c r="AI2451" s="1" t="str">
        <f>CONCATENATE(MONTH(L2451),"/",1,"/",YEAR(L2451))</f>
        <v>8/1/2013</v>
      </c>
      <c r="AJ2451" s="1">
        <f>SUMIFS([1]Currency!A:A,[1]Currency!B:B,Sales!AI2451,[1]Currency!C:C,Sales!R2451)</f>
        <v>1</v>
      </c>
      <c r="AK2451" s="1">
        <f>AJ2451*J2451*K2451</f>
        <v>2.99</v>
      </c>
      <c r="AL2451" s="1" t="str">
        <f>VLOOKUP(S2451,[1]Region!A:B,2,FALSE)</f>
        <v>Brazil</v>
      </c>
      <c r="AM2451" s="1">
        <f>SUMIFS([1]Encoding!D:D,[1]Encoding!B:B,Sales!AL2451,[1]Encoding!A:A,Sales!C2451)</f>
        <v>0.2</v>
      </c>
      <c r="AN2451" s="1">
        <f>SUMIFS([1]Encoding!Q:Q,[1]Encoding!B:B,Sales!AL2451,[1]Encoding!A:A,Sales!C2451)</f>
        <v>4.8000000000000001E-2</v>
      </c>
      <c r="AO2451" s="1">
        <f>AK2451*(1-AN2451)</f>
        <v>2.8464800000000001</v>
      </c>
      <c r="AP2451" s="1">
        <f>AO2451*(1-AM2451)</f>
        <v>2.2771840000000001</v>
      </c>
    </row>
    <row r="2452" spans="1:42">
      <c r="A2452" t="s">
        <v>12</v>
      </c>
      <c r="B2452" t="s">
        <v>11</v>
      </c>
      <c r="C2452" t="s">
        <v>999</v>
      </c>
      <c r="D2452" t="s">
        <v>0</v>
      </c>
      <c r="E2452" t="s">
        <v>0</v>
      </c>
      <c r="F2452" t="s">
        <v>1003</v>
      </c>
      <c r="G2452" t="s">
        <v>1002</v>
      </c>
      <c r="H2452" t="s">
        <v>2263</v>
      </c>
      <c r="I2452" t="s">
        <v>7</v>
      </c>
      <c r="J2452">
        <v>1</v>
      </c>
      <c r="K2452">
        <v>2.99</v>
      </c>
      <c r="L2452" s="2">
        <v>41503</v>
      </c>
      <c r="M2452">
        <v>86000000000000</v>
      </c>
      <c r="N2452" t="s">
        <v>2953</v>
      </c>
      <c r="O2452">
        <v>2188029419</v>
      </c>
      <c r="P2452" s="2">
        <v>41503</v>
      </c>
      <c r="Q2452" t="s">
        <v>5</v>
      </c>
      <c r="R2452" t="s">
        <v>3</v>
      </c>
      <c r="S2452" t="s">
        <v>4</v>
      </c>
      <c r="T2452" t="s">
        <v>3</v>
      </c>
      <c r="U2452" t="s">
        <v>0</v>
      </c>
      <c r="V2452" t="s">
        <v>0</v>
      </c>
      <c r="W2452">
        <v>4.99</v>
      </c>
      <c r="X2452">
        <v>673532180</v>
      </c>
      <c r="Y2452" t="s">
        <v>0</v>
      </c>
      <c r="Z2452" t="s">
        <v>2</v>
      </c>
      <c r="AA2452" t="s">
        <v>999</v>
      </c>
      <c r="AB2452" t="s">
        <v>0</v>
      </c>
      <c r="AC2452" t="s">
        <v>0</v>
      </c>
      <c r="AD2452" t="s">
        <v>0</v>
      </c>
      <c r="AI2452" s="1" t="str">
        <f>CONCATENATE(MONTH(L2452),"/",1,"/",YEAR(L2452))</f>
        <v>8/1/2013</v>
      </c>
      <c r="AJ2452" s="1">
        <f>SUMIFS([1]Currency!A:A,[1]Currency!B:B,Sales!AI2452,[1]Currency!C:C,Sales!R2452)</f>
        <v>1</v>
      </c>
      <c r="AK2452" s="1">
        <f>AJ2452*J2452*K2452</f>
        <v>2.99</v>
      </c>
      <c r="AL2452" s="1" t="str">
        <f>VLOOKUP(S2452,[1]Region!A:B,2,FALSE)</f>
        <v>Brazil</v>
      </c>
      <c r="AM2452" s="1">
        <f>SUMIFS([1]Encoding!D:D,[1]Encoding!B:B,Sales!AL2452,[1]Encoding!A:A,Sales!C2452)</f>
        <v>0.2</v>
      </c>
      <c r="AN2452" s="1">
        <f>SUMIFS([1]Encoding!Q:Q,[1]Encoding!B:B,Sales!AL2452,[1]Encoding!A:A,Sales!C2452)</f>
        <v>4.8000000000000001E-2</v>
      </c>
      <c r="AO2452" s="1">
        <f>AK2452*(1-AN2452)</f>
        <v>2.8464800000000001</v>
      </c>
      <c r="AP2452" s="1">
        <f>AO2452*(1-AM2452)</f>
        <v>2.2771840000000001</v>
      </c>
    </row>
    <row r="2453" spans="1:42">
      <c r="A2453" t="s">
        <v>12</v>
      </c>
      <c r="B2453" t="s">
        <v>11</v>
      </c>
      <c r="C2453" t="s">
        <v>999</v>
      </c>
      <c r="D2453" t="s">
        <v>0</v>
      </c>
      <c r="E2453" t="s">
        <v>0</v>
      </c>
      <c r="F2453" t="s">
        <v>1003</v>
      </c>
      <c r="G2453" t="s">
        <v>1002</v>
      </c>
      <c r="H2453" t="s">
        <v>2263</v>
      </c>
      <c r="I2453" t="s">
        <v>7</v>
      </c>
      <c r="J2453">
        <v>1</v>
      </c>
      <c r="K2453">
        <v>2.99</v>
      </c>
      <c r="L2453" s="2">
        <v>41503</v>
      </c>
      <c r="M2453">
        <v>36000000000000</v>
      </c>
      <c r="N2453" t="s">
        <v>2952</v>
      </c>
      <c r="O2453">
        <v>6505000364</v>
      </c>
      <c r="P2453" s="2">
        <v>41503</v>
      </c>
      <c r="Q2453" t="s">
        <v>5</v>
      </c>
      <c r="R2453" t="s">
        <v>3</v>
      </c>
      <c r="S2453" t="s">
        <v>4</v>
      </c>
      <c r="T2453" t="s">
        <v>3</v>
      </c>
      <c r="U2453" t="s">
        <v>0</v>
      </c>
      <c r="V2453" t="s">
        <v>0</v>
      </c>
      <c r="W2453">
        <v>4.99</v>
      </c>
      <c r="X2453">
        <v>673532180</v>
      </c>
      <c r="Y2453" t="s">
        <v>0</v>
      </c>
      <c r="Z2453" t="s">
        <v>2</v>
      </c>
      <c r="AA2453" t="s">
        <v>999</v>
      </c>
      <c r="AB2453" t="s">
        <v>0</v>
      </c>
      <c r="AC2453" t="s">
        <v>0</v>
      </c>
      <c r="AD2453" t="s">
        <v>0</v>
      </c>
      <c r="AI2453" s="1" t="str">
        <f>CONCATENATE(MONTH(L2453),"/",1,"/",YEAR(L2453))</f>
        <v>8/1/2013</v>
      </c>
      <c r="AJ2453" s="1">
        <f>SUMIFS([1]Currency!A:A,[1]Currency!B:B,Sales!AI2453,[1]Currency!C:C,Sales!R2453)</f>
        <v>1</v>
      </c>
      <c r="AK2453" s="1">
        <f>AJ2453*J2453*K2453</f>
        <v>2.99</v>
      </c>
      <c r="AL2453" s="1" t="str">
        <f>VLOOKUP(S2453,[1]Region!A:B,2,FALSE)</f>
        <v>Brazil</v>
      </c>
      <c r="AM2453" s="1">
        <f>SUMIFS([1]Encoding!D:D,[1]Encoding!B:B,Sales!AL2453,[1]Encoding!A:A,Sales!C2453)</f>
        <v>0.2</v>
      </c>
      <c r="AN2453" s="1">
        <f>SUMIFS([1]Encoding!Q:Q,[1]Encoding!B:B,Sales!AL2453,[1]Encoding!A:A,Sales!C2453)</f>
        <v>4.8000000000000001E-2</v>
      </c>
      <c r="AO2453" s="1">
        <f>AK2453*(1-AN2453)</f>
        <v>2.8464800000000001</v>
      </c>
      <c r="AP2453" s="1">
        <f>AO2453*(1-AM2453)</f>
        <v>2.2771840000000001</v>
      </c>
    </row>
    <row r="2454" spans="1:42">
      <c r="A2454" t="s">
        <v>12</v>
      </c>
      <c r="B2454" t="s">
        <v>11</v>
      </c>
      <c r="C2454" t="s">
        <v>999</v>
      </c>
      <c r="D2454" t="s">
        <v>0</v>
      </c>
      <c r="E2454" t="s">
        <v>0</v>
      </c>
      <c r="F2454" t="s">
        <v>1003</v>
      </c>
      <c r="G2454" t="s">
        <v>1002</v>
      </c>
      <c r="H2454" t="s">
        <v>2263</v>
      </c>
      <c r="I2454" t="s">
        <v>7</v>
      </c>
      <c r="J2454">
        <v>1</v>
      </c>
      <c r="K2454">
        <v>2.99</v>
      </c>
      <c r="L2454" s="2">
        <v>41503</v>
      </c>
      <c r="M2454">
        <v>22000000000000</v>
      </c>
      <c r="N2454" t="s">
        <v>2951</v>
      </c>
      <c r="O2454">
        <v>6812654539</v>
      </c>
      <c r="P2454" s="2">
        <v>41503</v>
      </c>
      <c r="Q2454" t="s">
        <v>5</v>
      </c>
      <c r="R2454" t="s">
        <v>3</v>
      </c>
      <c r="S2454" t="s">
        <v>4</v>
      </c>
      <c r="T2454" t="s">
        <v>3</v>
      </c>
      <c r="U2454" t="s">
        <v>0</v>
      </c>
      <c r="V2454" t="s">
        <v>0</v>
      </c>
      <c r="W2454">
        <v>4.99</v>
      </c>
      <c r="X2454">
        <v>673532180</v>
      </c>
      <c r="Y2454" t="s">
        <v>0</v>
      </c>
      <c r="Z2454" t="s">
        <v>2</v>
      </c>
      <c r="AA2454" t="s">
        <v>999</v>
      </c>
      <c r="AB2454" t="s">
        <v>0</v>
      </c>
      <c r="AC2454" t="s">
        <v>0</v>
      </c>
      <c r="AD2454" t="s">
        <v>0</v>
      </c>
      <c r="AI2454" s="1" t="str">
        <f>CONCATENATE(MONTH(L2454),"/",1,"/",YEAR(L2454))</f>
        <v>8/1/2013</v>
      </c>
      <c r="AJ2454" s="1">
        <f>SUMIFS([1]Currency!A:A,[1]Currency!B:B,Sales!AI2454,[1]Currency!C:C,Sales!R2454)</f>
        <v>1</v>
      </c>
      <c r="AK2454" s="1">
        <f>AJ2454*J2454*K2454</f>
        <v>2.99</v>
      </c>
      <c r="AL2454" s="1" t="str">
        <f>VLOOKUP(S2454,[1]Region!A:B,2,FALSE)</f>
        <v>Brazil</v>
      </c>
      <c r="AM2454" s="1">
        <f>SUMIFS([1]Encoding!D:D,[1]Encoding!B:B,Sales!AL2454,[1]Encoding!A:A,Sales!C2454)</f>
        <v>0.2</v>
      </c>
      <c r="AN2454" s="1">
        <f>SUMIFS([1]Encoding!Q:Q,[1]Encoding!B:B,Sales!AL2454,[1]Encoding!A:A,Sales!C2454)</f>
        <v>4.8000000000000001E-2</v>
      </c>
      <c r="AO2454" s="1">
        <f>AK2454*(1-AN2454)</f>
        <v>2.8464800000000001</v>
      </c>
      <c r="AP2454" s="1">
        <f>AO2454*(1-AM2454)</f>
        <v>2.2771840000000001</v>
      </c>
    </row>
    <row r="2455" spans="1:42">
      <c r="A2455" t="s">
        <v>12</v>
      </c>
      <c r="B2455" t="s">
        <v>11</v>
      </c>
      <c r="C2455" t="s">
        <v>999</v>
      </c>
      <c r="D2455" t="s">
        <v>0</v>
      </c>
      <c r="E2455" t="s">
        <v>0</v>
      </c>
      <c r="F2455" t="s">
        <v>1003</v>
      </c>
      <c r="G2455" t="s">
        <v>1002</v>
      </c>
      <c r="H2455" t="s">
        <v>2263</v>
      </c>
      <c r="I2455" t="s">
        <v>7</v>
      </c>
      <c r="J2455">
        <v>1</v>
      </c>
      <c r="K2455">
        <v>2.99</v>
      </c>
      <c r="L2455" s="2">
        <v>41503</v>
      </c>
      <c r="M2455">
        <v>83000000000000</v>
      </c>
      <c r="N2455" t="s">
        <v>336</v>
      </c>
      <c r="O2455">
        <v>2173404664</v>
      </c>
      <c r="P2455" s="2">
        <v>41503</v>
      </c>
      <c r="Q2455" t="s">
        <v>5</v>
      </c>
      <c r="R2455" t="s">
        <v>3</v>
      </c>
      <c r="S2455" t="s">
        <v>4</v>
      </c>
      <c r="T2455" t="s">
        <v>3</v>
      </c>
      <c r="U2455" t="s">
        <v>0</v>
      </c>
      <c r="V2455" t="s">
        <v>0</v>
      </c>
      <c r="W2455">
        <v>4.99</v>
      </c>
      <c r="X2455">
        <v>673532180</v>
      </c>
      <c r="Y2455" t="s">
        <v>0</v>
      </c>
      <c r="Z2455" t="s">
        <v>2</v>
      </c>
      <c r="AA2455" t="s">
        <v>999</v>
      </c>
      <c r="AB2455" t="s">
        <v>0</v>
      </c>
      <c r="AC2455" t="s">
        <v>0</v>
      </c>
      <c r="AD2455" t="s">
        <v>0</v>
      </c>
      <c r="AI2455" s="1" t="str">
        <f>CONCATENATE(MONTH(L2455),"/",1,"/",YEAR(L2455))</f>
        <v>8/1/2013</v>
      </c>
      <c r="AJ2455" s="1">
        <f>SUMIFS([1]Currency!A:A,[1]Currency!B:B,Sales!AI2455,[1]Currency!C:C,Sales!R2455)</f>
        <v>1</v>
      </c>
      <c r="AK2455" s="1">
        <f>AJ2455*J2455*K2455</f>
        <v>2.99</v>
      </c>
      <c r="AL2455" s="1" t="str">
        <f>VLOOKUP(S2455,[1]Region!A:B,2,FALSE)</f>
        <v>Brazil</v>
      </c>
      <c r="AM2455" s="1">
        <f>SUMIFS([1]Encoding!D:D,[1]Encoding!B:B,Sales!AL2455,[1]Encoding!A:A,Sales!C2455)</f>
        <v>0.2</v>
      </c>
      <c r="AN2455" s="1">
        <f>SUMIFS([1]Encoding!Q:Q,[1]Encoding!B:B,Sales!AL2455,[1]Encoding!A:A,Sales!C2455)</f>
        <v>4.8000000000000001E-2</v>
      </c>
      <c r="AO2455" s="1">
        <f>AK2455*(1-AN2455)</f>
        <v>2.8464800000000001</v>
      </c>
      <c r="AP2455" s="1">
        <f>AO2455*(1-AM2455)</f>
        <v>2.2771840000000001</v>
      </c>
    </row>
    <row r="2456" spans="1:42">
      <c r="A2456" t="s">
        <v>12</v>
      </c>
      <c r="B2456" t="s">
        <v>11</v>
      </c>
      <c r="C2456" t="s">
        <v>999</v>
      </c>
      <c r="D2456" t="s">
        <v>0</v>
      </c>
      <c r="E2456" t="s">
        <v>0</v>
      </c>
      <c r="F2456" t="s">
        <v>1003</v>
      </c>
      <c r="G2456" t="s">
        <v>1002</v>
      </c>
      <c r="H2456" t="s">
        <v>2263</v>
      </c>
      <c r="I2456" t="s">
        <v>7</v>
      </c>
      <c r="J2456">
        <v>1</v>
      </c>
      <c r="K2456">
        <v>2.99</v>
      </c>
      <c r="L2456" s="2">
        <v>41503</v>
      </c>
      <c r="M2456">
        <v>71000000000000</v>
      </c>
      <c r="N2456" t="s">
        <v>2950</v>
      </c>
      <c r="O2456">
        <v>9591169339</v>
      </c>
      <c r="P2456" s="2">
        <v>41503</v>
      </c>
      <c r="Q2456" t="s">
        <v>5</v>
      </c>
      <c r="R2456" t="s">
        <v>3</v>
      </c>
      <c r="S2456" t="s">
        <v>4</v>
      </c>
      <c r="T2456" t="s">
        <v>3</v>
      </c>
      <c r="U2456" t="s">
        <v>0</v>
      </c>
      <c r="V2456" t="s">
        <v>0</v>
      </c>
      <c r="W2456">
        <v>4.99</v>
      </c>
      <c r="X2456">
        <v>673532180</v>
      </c>
      <c r="Y2456" t="s">
        <v>0</v>
      </c>
      <c r="Z2456" t="s">
        <v>2</v>
      </c>
      <c r="AA2456" t="s">
        <v>999</v>
      </c>
      <c r="AB2456" t="s">
        <v>0</v>
      </c>
      <c r="AC2456" t="s">
        <v>0</v>
      </c>
      <c r="AD2456" t="s">
        <v>0</v>
      </c>
      <c r="AI2456" s="1" t="str">
        <f>CONCATENATE(MONTH(L2456),"/",1,"/",YEAR(L2456))</f>
        <v>8/1/2013</v>
      </c>
      <c r="AJ2456" s="1">
        <f>SUMIFS([1]Currency!A:A,[1]Currency!B:B,Sales!AI2456,[1]Currency!C:C,Sales!R2456)</f>
        <v>1</v>
      </c>
      <c r="AK2456" s="1">
        <f>AJ2456*J2456*K2456</f>
        <v>2.99</v>
      </c>
      <c r="AL2456" s="1" t="str">
        <f>VLOOKUP(S2456,[1]Region!A:B,2,FALSE)</f>
        <v>Brazil</v>
      </c>
      <c r="AM2456" s="1">
        <f>SUMIFS([1]Encoding!D:D,[1]Encoding!B:B,Sales!AL2456,[1]Encoding!A:A,Sales!C2456)</f>
        <v>0.2</v>
      </c>
      <c r="AN2456" s="1">
        <f>SUMIFS([1]Encoding!Q:Q,[1]Encoding!B:B,Sales!AL2456,[1]Encoding!A:A,Sales!C2456)</f>
        <v>4.8000000000000001E-2</v>
      </c>
      <c r="AO2456" s="1">
        <f>AK2456*(1-AN2456)</f>
        <v>2.8464800000000001</v>
      </c>
      <c r="AP2456" s="1">
        <f>AO2456*(1-AM2456)</f>
        <v>2.2771840000000001</v>
      </c>
    </row>
    <row r="2457" spans="1:42">
      <c r="A2457" t="s">
        <v>12</v>
      </c>
      <c r="B2457" t="s">
        <v>11</v>
      </c>
      <c r="C2457" t="s">
        <v>999</v>
      </c>
      <c r="D2457" t="s">
        <v>0</v>
      </c>
      <c r="E2457" t="s">
        <v>0</v>
      </c>
      <c r="F2457" t="s">
        <v>1003</v>
      </c>
      <c r="G2457" t="s">
        <v>1002</v>
      </c>
      <c r="H2457" t="s">
        <v>2263</v>
      </c>
      <c r="I2457" t="s">
        <v>7</v>
      </c>
      <c r="J2457">
        <v>1</v>
      </c>
      <c r="K2457">
        <v>2.39</v>
      </c>
      <c r="L2457" s="2">
        <v>41503</v>
      </c>
      <c r="M2457">
        <v>66000000000000</v>
      </c>
      <c r="N2457" t="s">
        <v>2949</v>
      </c>
      <c r="O2457">
        <v>6672403539</v>
      </c>
      <c r="P2457" s="2">
        <v>41503</v>
      </c>
      <c r="Q2457" t="s">
        <v>5</v>
      </c>
      <c r="R2457" t="s">
        <v>3</v>
      </c>
      <c r="S2457" t="s">
        <v>4</v>
      </c>
      <c r="T2457" t="s">
        <v>3</v>
      </c>
      <c r="U2457" t="s">
        <v>0</v>
      </c>
      <c r="V2457" t="s">
        <v>0</v>
      </c>
      <c r="W2457">
        <v>3.99</v>
      </c>
      <c r="X2457">
        <v>673532180</v>
      </c>
      <c r="Y2457" t="s">
        <v>0</v>
      </c>
      <c r="Z2457" t="s">
        <v>15</v>
      </c>
      <c r="AA2457" t="s">
        <v>999</v>
      </c>
      <c r="AB2457" t="s">
        <v>0</v>
      </c>
      <c r="AC2457" t="s">
        <v>0</v>
      </c>
      <c r="AD2457" t="s">
        <v>0</v>
      </c>
      <c r="AI2457" s="1" t="str">
        <f>CONCATENATE(MONTH(L2457),"/",1,"/",YEAR(L2457))</f>
        <v>8/1/2013</v>
      </c>
      <c r="AJ2457" s="1">
        <f>SUMIFS([1]Currency!A:A,[1]Currency!B:B,Sales!AI2457,[1]Currency!C:C,Sales!R2457)</f>
        <v>1</v>
      </c>
      <c r="AK2457" s="1">
        <f>AJ2457*J2457*K2457</f>
        <v>2.39</v>
      </c>
      <c r="AL2457" s="1" t="str">
        <f>VLOOKUP(S2457,[1]Region!A:B,2,FALSE)</f>
        <v>Brazil</v>
      </c>
      <c r="AM2457" s="1">
        <f>SUMIFS([1]Encoding!D:D,[1]Encoding!B:B,Sales!AL2457,[1]Encoding!A:A,Sales!C2457)</f>
        <v>0.2</v>
      </c>
      <c r="AN2457" s="1">
        <f>SUMIFS([1]Encoding!Q:Q,[1]Encoding!B:B,Sales!AL2457,[1]Encoding!A:A,Sales!C2457)</f>
        <v>4.8000000000000001E-2</v>
      </c>
      <c r="AO2457" s="1">
        <f>AK2457*(1-AN2457)</f>
        <v>2.27528</v>
      </c>
      <c r="AP2457" s="1">
        <f>AO2457*(1-AM2457)</f>
        <v>1.8202240000000001</v>
      </c>
    </row>
    <row r="2458" spans="1:42">
      <c r="A2458" t="s">
        <v>12</v>
      </c>
      <c r="B2458" t="s">
        <v>11</v>
      </c>
      <c r="C2458" t="s">
        <v>999</v>
      </c>
      <c r="D2458" t="s">
        <v>0</v>
      </c>
      <c r="E2458" t="s">
        <v>0</v>
      </c>
      <c r="F2458" t="s">
        <v>1003</v>
      </c>
      <c r="G2458" t="s">
        <v>1002</v>
      </c>
      <c r="H2458" t="s">
        <v>2263</v>
      </c>
      <c r="I2458" t="s">
        <v>7</v>
      </c>
      <c r="J2458">
        <v>1</v>
      </c>
      <c r="K2458">
        <v>2.99</v>
      </c>
      <c r="L2458" s="2">
        <v>41503</v>
      </c>
      <c r="M2458">
        <v>69000000000000</v>
      </c>
      <c r="N2458" t="s">
        <v>2948</v>
      </c>
      <c r="O2458">
        <v>6286101864</v>
      </c>
      <c r="P2458" s="2">
        <v>41503</v>
      </c>
      <c r="Q2458" t="s">
        <v>5</v>
      </c>
      <c r="R2458" t="s">
        <v>3</v>
      </c>
      <c r="S2458" t="s">
        <v>4</v>
      </c>
      <c r="T2458" t="s">
        <v>3</v>
      </c>
      <c r="U2458" t="s">
        <v>0</v>
      </c>
      <c r="V2458" t="s">
        <v>0</v>
      </c>
      <c r="W2458">
        <v>4.99</v>
      </c>
      <c r="X2458">
        <v>673532180</v>
      </c>
      <c r="Y2458" t="s">
        <v>0</v>
      </c>
      <c r="Z2458" t="s">
        <v>2</v>
      </c>
      <c r="AA2458" t="s">
        <v>999</v>
      </c>
      <c r="AB2458" t="s">
        <v>0</v>
      </c>
      <c r="AC2458" t="s">
        <v>0</v>
      </c>
      <c r="AD2458" t="s">
        <v>0</v>
      </c>
      <c r="AI2458" s="1" t="str">
        <f>CONCATENATE(MONTH(L2458),"/",1,"/",YEAR(L2458))</f>
        <v>8/1/2013</v>
      </c>
      <c r="AJ2458" s="1">
        <f>SUMIFS([1]Currency!A:A,[1]Currency!B:B,Sales!AI2458,[1]Currency!C:C,Sales!R2458)</f>
        <v>1</v>
      </c>
      <c r="AK2458" s="1">
        <f>AJ2458*J2458*K2458</f>
        <v>2.99</v>
      </c>
      <c r="AL2458" s="1" t="str">
        <f>VLOOKUP(S2458,[1]Region!A:B,2,FALSE)</f>
        <v>Brazil</v>
      </c>
      <c r="AM2458" s="1">
        <f>SUMIFS([1]Encoding!D:D,[1]Encoding!B:B,Sales!AL2458,[1]Encoding!A:A,Sales!C2458)</f>
        <v>0.2</v>
      </c>
      <c r="AN2458" s="1">
        <f>SUMIFS([1]Encoding!Q:Q,[1]Encoding!B:B,Sales!AL2458,[1]Encoding!A:A,Sales!C2458)</f>
        <v>4.8000000000000001E-2</v>
      </c>
      <c r="AO2458" s="1">
        <f>AK2458*(1-AN2458)</f>
        <v>2.8464800000000001</v>
      </c>
      <c r="AP2458" s="1">
        <f>AO2458*(1-AM2458)</f>
        <v>2.2771840000000001</v>
      </c>
    </row>
    <row r="2459" spans="1:42">
      <c r="A2459" t="s">
        <v>12</v>
      </c>
      <c r="B2459" t="s">
        <v>11</v>
      </c>
      <c r="C2459" t="s">
        <v>999</v>
      </c>
      <c r="D2459" t="s">
        <v>0</v>
      </c>
      <c r="E2459" t="s">
        <v>0</v>
      </c>
      <c r="F2459" t="s">
        <v>1003</v>
      </c>
      <c r="G2459" t="s">
        <v>1002</v>
      </c>
      <c r="H2459" t="s">
        <v>2263</v>
      </c>
      <c r="I2459" t="s">
        <v>7</v>
      </c>
      <c r="J2459">
        <v>1</v>
      </c>
      <c r="K2459">
        <v>2.99</v>
      </c>
      <c r="L2459" s="2">
        <v>41503</v>
      </c>
      <c r="M2459">
        <v>110000000000000</v>
      </c>
      <c r="N2459" t="s">
        <v>2947</v>
      </c>
      <c r="O2459">
        <v>8103088914</v>
      </c>
      <c r="P2459" s="2">
        <v>41503</v>
      </c>
      <c r="Q2459" t="s">
        <v>5</v>
      </c>
      <c r="R2459" t="s">
        <v>3</v>
      </c>
      <c r="S2459" t="s">
        <v>4</v>
      </c>
      <c r="T2459" t="s">
        <v>3</v>
      </c>
      <c r="U2459" t="s">
        <v>0</v>
      </c>
      <c r="V2459" t="s">
        <v>0</v>
      </c>
      <c r="W2459">
        <v>4.99</v>
      </c>
      <c r="X2459">
        <v>673532180</v>
      </c>
      <c r="Y2459" t="s">
        <v>0</v>
      </c>
      <c r="Z2459" t="s">
        <v>2</v>
      </c>
      <c r="AA2459" t="s">
        <v>999</v>
      </c>
      <c r="AB2459" t="s">
        <v>0</v>
      </c>
      <c r="AC2459" t="s">
        <v>0</v>
      </c>
      <c r="AD2459" t="s">
        <v>0</v>
      </c>
      <c r="AI2459" s="1" t="str">
        <f>CONCATENATE(MONTH(L2459),"/",1,"/",YEAR(L2459))</f>
        <v>8/1/2013</v>
      </c>
      <c r="AJ2459" s="1">
        <f>SUMIFS([1]Currency!A:A,[1]Currency!B:B,Sales!AI2459,[1]Currency!C:C,Sales!R2459)</f>
        <v>1</v>
      </c>
      <c r="AK2459" s="1">
        <f>AJ2459*J2459*K2459</f>
        <v>2.99</v>
      </c>
      <c r="AL2459" s="1" t="str">
        <f>VLOOKUP(S2459,[1]Region!A:B,2,FALSE)</f>
        <v>Brazil</v>
      </c>
      <c r="AM2459" s="1">
        <f>SUMIFS([1]Encoding!D:D,[1]Encoding!B:B,Sales!AL2459,[1]Encoding!A:A,Sales!C2459)</f>
        <v>0.2</v>
      </c>
      <c r="AN2459" s="1">
        <f>SUMIFS([1]Encoding!Q:Q,[1]Encoding!B:B,Sales!AL2459,[1]Encoding!A:A,Sales!C2459)</f>
        <v>4.8000000000000001E-2</v>
      </c>
      <c r="AO2459" s="1">
        <f>AK2459*(1-AN2459)</f>
        <v>2.8464800000000001</v>
      </c>
      <c r="AP2459" s="1">
        <f>AO2459*(1-AM2459)</f>
        <v>2.2771840000000001</v>
      </c>
    </row>
    <row r="2460" spans="1:42">
      <c r="A2460" t="s">
        <v>12</v>
      </c>
      <c r="B2460" t="s">
        <v>11</v>
      </c>
      <c r="C2460" t="s">
        <v>999</v>
      </c>
      <c r="D2460" t="s">
        <v>0</v>
      </c>
      <c r="E2460" t="s">
        <v>0</v>
      </c>
      <c r="F2460" t="s">
        <v>1003</v>
      </c>
      <c r="G2460" t="s">
        <v>1002</v>
      </c>
      <c r="H2460" t="s">
        <v>2263</v>
      </c>
      <c r="I2460" t="s">
        <v>7</v>
      </c>
      <c r="J2460">
        <v>1</v>
      </c>
      <c r="K2460">
        <v>2.99</v>
      </c>
      <c r="L2460" s="2">
        <v>41503</v>
      </c>
      <c r="M2460">
        <v>81000000000000</v>
      </c>
      <c r="N2460" t="s">
        <v>2946</v>
      </c>
      <c r="O2460">
        <v>3377722769</v>
      </c>
      <c r="P2460" s="2">
        <v>41503</v>
      </c>
      <c r="Q2460" t="s">
        <v>5</v>
      </c>
      <c r="R2460" t="s">
        <v>3</v>
      </c>
      <c r="S2460" t="s">
        <v>4</v>
      </c>
      <c r="T2460" t="s">
        <v>3</v>
      </c>
      <c r="U2460" t="s">
        <v>0</v>
      </c>
      <c r="V2460" t="s">
        <v>0</v>
      </c>
      <c r="W2460">
        <v>4.99</v>
      </c>
      <c r="X2460">
        <v>673532180</v>
      </c>
      <c r="Y2460" t="s">
        <v>0</v>
      </c>
      <c r="Z2460" t="s">
        <v>2</v>
      </c>
      <c r="AA2460" t="s">
        <v>999</v>
      </c>
      <c r="AB2460" t="s">
        <v>0</v>
      </c>
      <c r="AC2460" t="s">
        <v>0</v>
      </c>
      <c r="AD2460" t="s">
        <v>0</v>
      </c>
      <c r="AI2460" s="1" t="str">
        <f>CONCATENATE(MONTH(L2460),"/",1,"/",YEAR(L2460))</f>
        <v>8/1/2013</v>
      </c>
      <c r="AJ2460" s="1">
        <f>SUMIFS([1]Currency!A:A,[1]Currency!B:B,Sales!AI2460,[1]Currency!C:C,Sales!R2460)</f>
        <v>1</v>
      </c>
      <c r="AK2460" s="1">
        <f>AJ2460*J2460*K2460</f>
        <v>2.99</v>
      </c>
      <c r="AL2460" s="1" t="str">
        <f>VLOOKUP(S2460,[1]Region!A:B,2,FALSE)</f>
        <v>Brazil</v>
      </c>
      <c r="AM2460" s="1">
        <f>SUMIFS([1]Encoding!D:D,[1]Encoding!B:B,Sales!AL2460,[1]Encoding!A:A,Sales!C2460)</f>
        <v>0.2</v>
      </c>
      <c r="AN2460" s="1">
        <f>SUMIFS([1]Encoding!Q:Q,[1]Encoding!B:B,Sales!AL2460,[1]Encoding!A:A,Sales!C2460)</f>
        <v>4.8000000000000001E-2</v>
      </c>
      <c r="AO2460" s="1">
        <f>AK2460*(1-AN2460)</f>
        <v>2.8464800000000001</v>
      </c>
      <c r="AP2460" s="1">
        <f>AO2460*(1-AM2460)</f>
        <v>2.2771840000000001</v>
      </c>
    </row>
    <row r="2461" spans="1:42">
      <c r="A2461" t="s">
        <v>12</v>
      </c>
      <c r="B2461" t="s">
        <v>11</v>
      </c>
      <c r="C2461" t="s">
        <v>999</v>
      </c>
      <c r="D2461" t="s">
        <v>0</v>
      </c>
      <c r="E2461" t="s">
        <v>0</v>
      </c>
      <c r="F2461" t="s">
        <v>1003</v>
      </c>
      <c r="G2461" t="s">
        <v>1002</v>
      </c>
      <c r="H2461" t="s">
        <v>2263</v>
      </c>
      <c r="I2461" t="s">
        <v>7</v>
      </c>
      <c r="J2461">
        <v>1</v>
      </c>
      <c r="K2461">
        <v>2.99</v>
      </c>
      <c r="L2461" s="2">
        <v>41503</v>
      </c>
      <c r="M2461">
        <v>110000000000000</v>
      </c>
      <c r="N2461" t="s">
        <v>2945</v>
      </c>
      <c r="O2461">
        <v>815498689</v>
      </c>
      <c r="P2461" s="2">
        <v>41503</v>
      </c>
      <c r="Q2461" t="s">
        <v>5</v>
      </c>
      <c r="R2461" t="s">
        <v>3</v>
      </c>
      <c r="S2461" t="s">
        <v>4</v>
      </c>
      <c r="T2461" t="s">
        <v>3</v>
      </c>
      <c r="U2461" t="s">
        <v>0</v>
      </c>
      <c r="V2461" t="s">
        <v>0</v>
      </c>
      <c r="W2461">
        <v>4.99</v>
      </c>
      <c r="X2461">
        <v>673532180</v>
      </c>
      <c r="Y2461" t="s">
        <v>0</v>
      </c>
      <c r="Z2461" t="s">
        <v>2</v>
      </c>
      <c r="AA2461" t="s">
        <v>999</v>
      </c>
      <c r="AB2461" t="s">
        <v>0</v>
      </c>
      <c r="AC2461" t="s">
        <v>0</v>
      </c>
      <c r="AD2461" t="s">
        <v>0</v>
      </c>
      <c r="AI2461" s="1" t="str">
        <f>CONCATENATE(MONTH(L2461),"/",1,"/",YEAR(L2461))</f>
        <v>8/1/2013</v>
      </c>
      <c r="AJ2461" s="1">
        <f>SUMIFS([1]Currency!A:A,[1]Currency!B:B,Sales!AI2461,[1]Currency!C:C,Sales!R2461)</f>
        <v>1</v>
      </c>
      <c r="AK2461" s="1">
        <f>AJ2461*J2461*K2461</f>
        <v>2.99</v>
      </c>
      <c r="AL2461" s="1" t="str">
        <f>VLOOKUP(S2461,[1]Region!A:B,2,FALSE)</f>
        <v>Brazil</v>
      </c>
      <c r="AM2461" s="1">
        <f>SUMIFS([1]Encoding!D:D,[1]Encoding!B:B,Sales!AL2461,[1]Encoding!A:A,Sales!C2461)</f>
        <v>0.2</v>
      </c>
      <c r="AN2461" s="1">
        <f>SUMIFS([1]Encoding!Q:Q,[1]Encoding!B:B,Sales!AL2461,[1]Encoding!A:A,Sales!C2461)</f>
        <v>4.8000000000000001E-2</v>
      </c>
      <c r="AO2461" s="1">
        <f>AK2461*(1-AN2461)</f>
        <v>2.8464800000000001</v>
      </c>
      <c r="AP2461" s="1">
        <f>AO2461*(1-AM2461)</f>
        <v>2.2771840000000001</v>
      </c>
    </row>
    <row r="2462" spans="1:42">
      <c r="A2462" t="s">
        <v>12</v>
      </c>
      <c r="B2462" t="s">
        <v>11</v>
      </c>
      <c r="C2462" t="s">
        <v>999</v>
      </c>
      <c r="D2462" t="s">
        <v>0</v>
      </c>
      <c r="E2462" t="s">
        <v>0</v>
      </c>
      <c r="F2462" t="s">
        <v>1003</v>
      </c>
      <c r="G2462" t="s">
        <v>1002</v>
      </c>
      <c r="H2462" t="s">
        <v>2263</v>
      </c>
      <c r="I2462" t="s">
        <v>7</v>
      </c>
      <c r="J2462">
        <v>1</v>
      </c>
      <c r="K2462">
        <v>2.99</v>
      </c>
      <c r="L2462" s="2">
        <v>41503</v>
      </c>
      <c r="M2462">
        <v>30000000000000</v>
      </c>
      <c r="N2462" t="s">
        <v>2944</v>
      </c>
      <c r="O2462">
        <v>6779466289</v>
      </c>
      <c r="P2462" s="2">
        <v>41503</v>
      </c>
      <c r="Q2462" t="s">
        <v>5</v>
      </c>
      <c r="R2462" t="s">
        <v>3</v>
      </c>
      <c r="S2462" t="s">
        <v>4</v>
      </c>
      <c r="T2462" t="s">
        <v>3</v>
      </c>
      <c r="U2462" t="s">
        <v>0</v>
      </c>
      <c r="V2462" t="s">
        <v>0</v>
      </c>
      <c r="W2462">
        <v>4.99</v>
      </c>
      <c r="X2462">
        <v>673532180</v>
      </c>
      <c r="Y2462" t="s">
        <v>0</v>
      </c>
      <c r="Z2462" t="s">
        <v>2</v>
      </c>
      <c r="AA2462" t="s">
        <v>999</v>
      </c>
      <c r="AB2462" t="s">
        <v>0</v>
      </c>
      <c r="AC2462" t="s">
        <v>0</v>
      </c>
      <c r="AD2462" t="s">
        <v>0</v>
      </c>
      <c r="AI2462" s="1" t="str">
        <f>CONCATENATE(MONTH(L2462),"/",1,"/",YEAR(L2462))</f>
        <v>8/1/2013</v>
      </c>
      <c r="AJ2462" s="1">
        <f>SUMIFS([1]Currency!A:A,[1]Currency!B:B,Sales!AI2462,[1]Currency!C:C,Sales!R2462)</f>
        <v>1</v>
      </c>
      <c r="AK2462" s="1">
        <f>AJ2462*J2462*K2462</f>
        <v>2.99</v>
      </c>
      <c r="AL2462" s="1" t="str">
        <f>VLOOKUP(S2462,[1]Region!A:B,2,FALSE)</f>
        <v>Brazil</v>
      </c>
      <c r="AM2462" s="1">
        <f>SUMIFS([1]Encoding!D:D,[1]Encoding!B:B,Sales!AL2462,[1]Encoding!A:A,Sales!C2462)</f>
        <v>0.2</v>
      </c>
      <c r="AN2462" s="1">
        <f>SUMIFS([1]Encoding!Q:Q,[1]Encoding!B:B,Sales!AL2462,[1]Encoding!A:A,Sales!C2462)</f>
        <v>4.8000000000000001E-2</v>
      </c>
      <c r="AO2462" s="1">
        <f>AK2462*(1-AN2462)</f>
        <v>2.8464800000000001</v>
      </c>
      <c r="AP2462" s="1">
        <f>AO2462*(1-AM2462)</f>
        <v>2.2771840000000001</v>
      </c>
    </row>
    <row r="2463" spans="1:42">
      <c r="A2463" t="s">
        <v>12</v>
      </c>
      <c r="B2463" t="s">
        <v>11</v>
      </c>
      <c r="C2463" t="s">
        <v>999</v>
      </c>
      <c r="D2463" t="s">
        <v>0</v>
      </c>
      <c r="E2463" t="s">
        <v>0</v>
      </c>
      <c r="F2463" t="s">
        <v>1003</v>
      </c>
      <c r="G2463" t="s">
        <v>1002</v>
      </c>
      <c r="H2463" t="s">
        <v>2263</v>
      </c>
      <c r="I2463" t="s">
        <v>7</v>
      </c>
      <c r="J2463">
        <v>1</v>
      </c>
      <c r="K2463">
        <v>2.99</v>
      </c>
      <c r="L2463" s="2">
        <v>41503</v>
      </c>
      <c r="M2463">
        <v>83000000000000</v>
      </c>
      <c r="N2463" t="s">
        <v>2943</v>
      </c>
      <c r="O2463">
        <v>2975323674</v>
      </c>
      <c r="P2463" s="2">
        <v>41503</v>
      </c>
      <c r="Q2463" t="s">
        <v>5</v>
      </c>
      <c r="R2463" t="s">
        <v>3</v>
      </c>
      <c r="S2463" t="s">
        <v>4</v>
      </c>
      <c r="T2463" t="s">
        <v>3</v>
      </c>
      <c r="U2463" t="s">
        <v>0</v>
      </c>
      <c r="V2463" t="s">
        <v>0</v>
      </c>
      <c r="W2463">
        <v>4.99</v>
      </c>
      <c r="X2463">
        <v>673532180</v>
      </c>
      <c r="Y2463" t="s">
        <v>0</v>
      </c>
      <c r="Z2463" t="s">
        <v>2</v>
      </c>
      <c r="AA2463" t="s">
        <v>999</v>
      </c>
      <c r="AB2463" t="s">
        <v>0</v>
      </c>
      <c r="AC2463" t="s">
        <v>0</v>
      </c>
      <c r="AD2463" t="s">
        <v>0</v>
      </c>
      <c r="AI2463" s="1" t="str">
        <f>CONCATENATE(MONTH(L2463),"/",1,"/",YEAR(L2463))</f>
        <v>8/1/2013</v>
      </c>
      <c r="AJ2463" s="1">
        <f>SUMIFS([1]Currency!A:A,[1]Currency!B:B,Sales!AI2463,[1]Currency!C:C,Sales!R2463)</f>
        <v>1</v>
      </c>
      <c r="AK2463" s="1">
        <f>AJ2463*J2463*K2463</f>
        <v>2.99</v>
      </c>
      <c r="AL2463" s="1" t="str">
        <f>VLOOKUP(S2463,[1]Region!A:B,2,FALSE)</f>
        <v>Brazil</v>
      </c>
      <c r="AM2463" s="1">
        <f>SUMIFS([1]Encoding!D:D,[1]Encoding!B:B,Sales!AL2463,[1]Encoding!A:A,Sales!C2463)</f>
        <v>0.2</v>
      </c>
      <c r="AN2463" s="1">
        <f>SUMIFS([1]Encoding!Q:Q,[1]Encoding!B:B,Sales!AL2463,[1]Encoding!A:A,Sales!C2463)</f>
        <v>4.8000000000000001E-2</v>
      </c>
      <c r="AO2463" s="1">
        <f>AK2463*(1-AN2463)</f>
        <v>2.8464800000000001</v>
      </c>
      <c r="AP2463" s="1">
        <f>AO2463*(1-AM2463)</f>
        <v>2.2771840000000001</v>
      </c>
    </row>
    <row r="2464" spans="1:42">
      <c r="A2464" t="s">
        <v>12</v>
      </c>
      <c r="B2464" t="s">
        <v>11</v>
      </c>
      <c r="C2464" t="s">
        <v>999</v>
      </c>
      <c r="D2464" t="s">
        <v>0</v>
      </c>
      <c r="E2464" t="s">
        <v>0</v>
      </c>
      <c r="F2464" t="s">
        <v>1003</v>
      </c>
      <c r="G2464" t="s">
        <v>1002</v>
      </c>
      <c r="H2464" t="s">
        <v>2263</v>
      </c>
      <c r="I2464" t="s">
        <v>7</v>
      </c>
      <c r="J2464">
        <v>1</v>
      </c>
      <c r="K2464">
        <v>2.39</v>
      </c>
      <c r="L2464" s="2">
        <v>41503</v>
      </c>
      <c r="M2464">
        <v>63000000000000</v>
      </c>
      <c r="N2464" t="s">
        <v>2942</v>
      </c>
      <c r="O2464">
        <v>5814740639</v>
      </c>
      <c r="P2464" s="2">
        <v>41503</v>
      </c>
      <c r="Q2464" t="s">
        <v>5</v>
      </c>
      <c r="R2464" t="s">
        <v>3</v>
      </c>
      <c r="S2464" t="s">
        <v>4</v>
      </c>
      <c r="T2464" t="s">
        <v>3</v>
      </c>
      <c r="U2464" t="s">
        <v>0</v>
      </c>
      <c r="V2464" t="s">
        <v>0</v>
      </c>
      <c r="W2464">
        <v>3.99</v>
      </c>
      <c r="X2464">
        <v>673532180</v>
      </c>
      <c r="Y2464" t="s">
        <v>0</v>
      </c>
      <c r="Z2464" t="s">
        <v>15</v>
      </c>
      <c r="AA2464" t="s">
        <v>999</v>
      </c>
      <c r="AB2464" t="s">
        <v>0</v>
      </c>
      <c r="AC2464" t="s">
        <v>0</v>
      </c>
      <c r="AD2464" t="s">
        <v>0</v>
      </c>
      <c r="AI2464" s="1" t="str">
        <f>CONCATENATE(MONTH(L2464),"/",1,"/",YEAR(L2464))</f>
        <v>8/1/2013</v>
      </c>
      <c r="AJ2464" s="1">
        <f>SUMIFS([1]Currency!A:A,[1]Currency!B:B,Sales!AI2464,[1]Currency!C:C,Sales!R2464)</f>
        <v>1</v>
      </c>
      <c r="AK2464" s="1">
        <f>AJ2464*J2464*K2464</f>
        <v>2.39</v>
      </c>
      <c r="AL2464" s="1" t="str">
        <f>VLOOKUP(S2464,[1]Region!A:B,2,FALSE)</f>
        <v>Brazil</v>
      </c>
      <c r="AM2464" s="1">
        <f>SUMIFS([1]Encoding!D:D,[1]Encoding!B:B,Sales!AL2464,[1]Encoding!A:A,Sales!C2464)</f>
        <v>0.2</v>
      </c>
      <c r="AN2464" s="1">
        <f>SUMIFS([1]Encoding!Q:Q,[1]Encoding!B:B,Sales!AL2464,[1]Encoding!A:A,Sales!C2464)</f>
        <v>4.8000000000000001E-2</v>
      </c>
      <c r="AO2464" s="1">
        <f>AK2464*(1-AN2464)</f>
        <v>2.27528</v>
      </c>
      <c r="AP2464" s="1">
        <f>AO2464*(1-AM2464)</f>
        <v>1.8202240000000001</v>
      </c>
    </row>
    <row r="2465" spans="1:42">
      <c r="A2465" t="s">
        <v>12</v>
      </c>
      <c r="B2465" t="s">
        <v>11</v>
      </c>
      <c r="C2465" t="s">
        <v>999</v>
      </c>
      <c r="D2465" t="s">
        <v>0</v>
      </c>
      <c r="E2465" t="s">
        <v>0</v>
      </c>
      <c r="F2465" t="s">
        <v>1003</v>
      </c>
      <c r="G2465" t="s">
        <v>1002</v>
      </c>
      <c r="H2465" t="s">
        <v>2263</v>
      </c>
      <c r="I2465" t="s">
        <v>7</v>
      </c>
      <c r="J2465">
        <v>1</v>
      </c>
      <c r="K2465">
        <v>2.99</v>
      </c>
      <c r="L2465" s="2">
        <v>41503</v>
      </c>
      <c r="M2465">
        <v>75000000000000</v>
      </c>
      <c r="N2465" t="s">
        <v>2656</v>
      </c>
      <c r="O2465">
        <v>9956849399</v>
      </c>
      <c r="P2465" s="2">
        <v>41503</v>
      </c>
      <c r="Q2465" t="s">
        <v>5</v>
      </c>
      <c r="R2465" t="s">
        <v>3</v>
      </c>
      <c r="S2465" t="s">
        <v>4</v>
      </c>
      <c r="T2465" t="s">
        <v>3</v>
      </c>
      <c r="U2465" t="s">
        <v>0</v>
      </c>
      <c r="V2465" t="s">
        <v>0</v>
      </c>
      <c r="W2465">
        <v>4.99</v>
      </c>
      <c r="X2465">
        <v>673532180</v>
      </c>
      <c r="Y2465" t="s">
        <v>0</v>
      </c>
      <c r="Z2465" t="s">
        <v>2</v>
      </c>
      <c r="AA2465" t="s">
        <v>999</v>
      </c>
      <c r="AB2465" t="s">
        <v>0</v>
      </c>
      <c r="AC2465" t="s">
        <v>0</v>
      </c>
      <c r="AD2465" t="s">
        <v>0</v>
      </c>
      <c r="AI2465" s="1" t="str">
        <f>CONCATENATE(MONTH(L2465),"/",1,"/",YEAR(L2465))</f>
        <v>8/1/2013</v>
      </c>
      <c r="AJ2465" s="1">
        <f>SUMIFS([1]Currency!A:A,[1]Currency!B:B,Sales!AI2465,[1]Currency!C:C,Sales!R2465)</f>
        <v>1</v>
      </c>
      <c r="AK2465" s="1">
        <f>AJ2465*J2465*K2465</f>
        <v>2.99</v>
      </c>
      <c r="AL2465" s="1" t="str">
        <f>VLOOKUP(S2465,[1]Region!A:B,2,FALSE)</f>
        <v>Brazil</v>
      </c>
      <c r="AM2465" s="1">
        <f>SUMIFS([1]Encoding!D:D,[1]Encoding!B:B,Sales!AL2465,[1]Encoding!A:A,Sales!C2465)</f>
        <v>0.2</v>
      </c>
      <c r="AN2465" s="1">
        <f>SUMIFS([1]Encoding!Q:Q,[1]Encoding!B:B,Sales!AL2465,[1]Encoding!A:A,Sales!C2465)</f>
        <v>4.8000000000000001E-2</v>
      </c>
      <c r="AO2465" s="1">
        <f>AK2465*(1-AN2465)</f>
        <v>2.8464800000000001</v>
      </c>
      <c r="AP2465" s="1">
        <f>AO2465*(1-AM2465)</f>
        <v>2.2771840000000001</v>
      </c>
    </row>
    <row r="2466" spans="1:42">
      <c r="A2466" t="s">
        <v>12</v>
      </c>
      <c r="B2466" t="s">
        <v>11</v>
      </c>
      <c r="C2466" t="s">
        <v>999</v>
      </c>
      <c r="D2466" t="s">
        <v>0</v>
      </c>
      <c r="E2466" t="s">
        <v>0</v>
      </c>
      <c r="F2466" t="s">
        <v>1003</v>
      </c>
      <c r="G2466" t="s">
        <v>1002</v>
      </c>
      <c r="H2466" t="s">
        <v>2263</v>
      </c>
      <c r="I2466" t="s">
        <v>7</v>
      </c>
      <c r="J2466">
        <v>1</v>
      </c>
      <c r="K2466">
        <v>2.39</v>
      </c>
      <c r="L2466" s="2">
        <v>41503</v>
      </c>
      <c r="M2466">
        <v>80000000000000</v>
      </c>
      <c r="N2466" t="s">
        <v>463</v>
      </c>
      <c r="O2466">
        <v>1422020504</v>
      </c>
      <c r="P2466" s="2">
        <v>41503</v>
      </c>
      <c r="Q2466" t="s">
        <v>5</v>
      </c>
      <c r="R2466" t="s">
        <v>3</v>
      </c>
      <c r="S2466" t="s">
        <v>4</v>
      </c>
      <c r="T2466" t="s">
        <v>3</v>
      </c>
      <c r="U2466" t="s">
        <v>0</v>
      </c>
      <c r="V2466" t="s">
        <v>0</v>
      </c>
      <c r="W2466">
        <v>3.99</v>
      </c>
      <c r="X2466">
        <v>673532180</v>
      </c>
      <c r="Y2466" t="s">
        <v>0</v>
      </c>
      <c r="Z2466" t="s">
        <v>15</v>
      </c>
      <c r="AA2466" t="s">
        <v>999</v>
      </c>
      <c r="AB2466" t="s">
        <v>0</v>
      </c>
      <c r="AC2466" t="s">
        <v>0</v>
      </c>
      <c r="AD2466" t="s">
        <v>0</v>
      </c>
      <c r="AI2466" s="1" t="str">
        <f>CONCATENATE(MONTH(L2466),"/",1,"/",YEAR(L2466))</f>
        <v>8/1/2013</v>
      </c>
      <c r="AJ2466" s="1">
        <f>SUMIFS([1]Currency!A:A,[1]Currency!B:B,Sales!AI2466,[1]Currency!C:C,Sales!R2466)</f>
        <v>1</v>
      </c>
      <c r="AK2466" s="1">
        <f>AJ2466*J2466*K2466</f>
        <v>2.39</v>
      </c>
      <c r="AL2466" s="1" t="str">
        <f>VLOOKUP(S2466,[1]Region!A:B,2,FALSE)</f>
        <v>Brazil</v>
      </c>
      <c r="AM2466" s="1">
        <f>SUMIFS([1]Encoding!D:D,[1]Encoding!B:B,Sales!AL2466,[1]Encoding!A:A,Sales!C2466)</f>
        <v>0.2</v>
      </c>
      <c r="AN2466" s="1">
        <f>SUMIFS([1]Encoding!Q:Q,[1]Encoding!B:B,Sales!AL2466,[1]Encoding!A:A,Sales!C2466)</f>
        <v>4.8000000000000001E-2</v>
      </c>
      <c r="AO2466" s="1">
        <f>AK2466*(1-AN2466)</f>
        <v>2.27528</v>
      </c>
      <c r="AP2466" s="1">
        <f>AO2466*(1-AM2466)</f>
        <v>1.8202240000000001</v>
      </c>
    </row>
    <row r="2467" spans="1:42">
      <c r="A2467" t="s">
        <v>12</v>
      </c>
      <c r="B2467" t="s">
        <v>11</v>
      </c>
      <c r="C2467" t="s">
        <v>999</v>
      </c>
      <c r="D2467" t="s">
        <v>0</v>
      </c>
      <c r="E2467" t="s">
        <v>0</v>
      </c>
      <c r="F2467" t="s">
        <v>1003</v>
      </c>
      <c r="G2467" t="s">
        <v>1002</v>
      </c>
      <c r="H2467" t="s">
        <v>2263</v>
      </c>
      <c r="I2467" t="s">
        <v>7</v>
      </c>
      <c r="J2467">
        <v>1</v>
      </c>
      <c r="K2467">
        <v>2.99</v>
      </c>
      <c r="L2467" s="2">
        <v>41503</v>
      </c>
      <c r="M2467">
        <v>84000000000000</v>
      </c>
      <c r="N2467" t="s">
        <v>712</v>
      </c>
      <c r="O2467">
        <v>2202860394</v>
      </c>
      <c r="P2467" s="2">
        <v>41503</v>
      </c>
      <c r="Q2467" t="s">
        <v>5</v>
      </c>
      <c r="R2467" t="s">
        <v>3</v>
      </c>
      <c r="S2467" t="s">
        <v>4</v>
      </c>
      <c r="T2467" t="s">
        <v>3</v>
      </c>
      <c r="U2467" t="s">
        <v>0</v>
      </c>
      <c r="V2467" t="s">
        <v>0</v>
      </c>
      <c r="W2467">
        <v>4.99</v>
      </c>
      <c r="X2467">
        <v>673532180</v>
      </c>
      <c r="Y2467" t="s">
        <v>0</v>
      </c>
      <c r="Z2467" t="s">
        <v>2</v>
      </c>
      <c r="AA2467" t="s">
        <v>999</v>
      </c>
      <c r="AB2467" t="s">
        <v>0</v>
      </c>
      <c r="AC2467" t="s">
        <v>0</v>
      </c>
      <c r="AD2467" t="s">
        <v>0</v>
      </c>
      <c r="AI2467" s="1" t="str">
        <f>CONCATENATE(MONTH(L2467),"/",1,"/",YEAR(L2467))</f>
        <v>8/1/2013</v>
      </c>
      <c r="AJ2467" s="1">
        <f>SUMIFS([1]Currency!A:A,[1]Currency!B:B,Sales!AI2467,[1]Currency!C:C,Sales!R2467)</f>
        <v>1</v>
      </c>
      <c r="AK2467" s="1">
        <f>AJ2467*J2467*K2467</f>
        <v>2.99</v>
      </c>
      <c r="AL2467" s="1" t="str">
        <f>VLOOKUP(S2467,[1]Region!A:B,2,FALSE)</f>
        <v>Brazil</v>
      </c>
      <c r="AM2467" s="1">
        <f>SUMIFS([1]Encoding!D:D,[1]Encoding!B:B,Sales!AL2467,[1]Encoding!A:A,Sales!C2467)</f>
        <v>0.2</v>
      </c>
      <c r="AN2467" s="1">
        <f>SUMIFS([1]Encoding!Q:Q,[1]Encoding!B:B,Sales!AL2467,[1]Encoding!A:A,Sales!C2467)</f>
        <v>4.8000000000000001E-2</v>
      </c>
      <c r="AO2467" s="1">
        <f>AK2467*(1-AN2467)</f>
        <v>2.8464800000000001</v>
      </c>
      <c r="AP2467" s="1">
        <f>AO2467*(1-AM2467)</f>
        <v>2.2771840000000001</v>
      </c>
    </row>
    <row r="2468" spans="1:42">
      <c r="A2468" t="s">
        <v>12</v>
      </c>
      <c r="B2468" t="s">
        <v>11</v>
      </c>
      <c r="C2468" t="s">
        <v>999</v>
      </c>
      <c r="D2468" t="s">
        <v>0</v>
      </c>
      <c r="E2468" t="s">
        <v>0</v>
      </c>
      <c r="F2468" t="s">
        <v>1003</v>
      </c>
      <c r="G2468" t="s">
        <v>1002</v>
      </c>
      <c r="H2468" t="s">
        <v>2263</v>
      </c>
      <c r="I2468" t="s">
        <v>7</v>
      </c>
      <c r="J2468">
        <v>1</v>
      </c>
      <c r="K2468">
        <v>2.99</v>
      </c>
      <c r="L2468" s="2">
        <v>41503</v>
      </c>
      <c r="M2468">
        <v>63000000000000</v>
      </c>
      <c r="N2468" t="s">
        <v>590</v>
      </c>
      <c r="O2468">
        <v>6600835684</v>
      </c>
      <c r="P2468" s="2">
        <v>41503</v>
      </c>
      <c r="Q2468" t="s">
        <v>5</v>
      </c>
      <c r="R2468" t="s">
        <v>3</v>
      </c>
      <c r="S2468" t="s">
        <v>4</v>
      </c>
      <c r="T2468" t="s">
        <v>3</v>
      </c>
      <c r="U2468" t="s">
        <v>0</v>
      </c>
      <c r="V2468" t="s">
        <v>0</v>
      </c>
      <c r="W2468">
        <v>4.99</v>
      </c>
      <c r="X2468">
        <v>673532180</v>
      </c>
      <c r="Y2468" t="s">
        <v>0</v>
      </c>
      <c r="Z2468" t="s">
        <v>2</v>
      </c>
      <c r="AA2468" t="s">
        <v>999</v>
      </c>
      <c r="AB2468" t="s">
        <v>0</v>
      </c>
      <c r="AC2468" t="s">
        <v>0</v>
      </c>
      <c r="AD2468" t="s">
        <v>0</v>
      </c>
      <c r="AI2468" s="1" t="str">
        <f>CONCATENATE(MONTH(L2468),"/",1,"/",YEAR(L2468))</f>
        <v>8/1/2013</v>
      </c>
      <c r="AJ2468" s="1">
        <f>SUMIFS([1]Currency!A:A,[1]Currency!B:B,Sales!AI2468,[1]Currency!C:C,Sales!R2468)</f>
        <v>1</v>
      </c>
      <c r="AK2468" s="1">
        <f>AJ2468*J2468*K2468</f>
        <v>2.99</v>
      </c>
      <c r="AL2468" s="1" t="str">
        <f>VLOOKUP(S2468,[1]Region!A:B,2,FALSE)</f>
        <v>Brazil</v>
      </c>
      <c r="AM2468" s="1">
        <f>SUMIFS([1]Encoding!D:D,[1]Encoding!B:B,Sales!AL2468,[1]Encoding!A:A,Sales!C2468)</f>
        <v>0.2</v>
      </c>
      <c r="AN2468" s="1">
        <f>SUMIFS([1]Encoding!Q:Q,[1]Encoding!B:B,Sales!AL2468,[1]Encoding!A:A,Sales!C2468)</f>
        <v>4.8000000000000001E-2</v>
      </c>
      <c r="AO2468" s="1">
        <f>AK2468*(1-AN2468)</f>
        <v>2.8464800000000001</v>
      </c>
      <c r="AP2468" s="1">
        <f>AO2468*(1-AM2468)</f>
        <v>2.2771840000000001</v>
      </c>
    </row>
    <row r="2469" spans="1:42">
      <c r="A2469" t="s">
        <v>12</v>
      </c>
      <c r="B2469" t="s">
        <v>11</v>
      </c>
      <c r="C2469" t="s">
        <v>999</v>
      </c>
      <c r="D2469" t="s">
        <v>0</v>
      </c>
      <c r="E2469" t="s">
        <v>0</v>
      </c>
      <c r="F2469" t="s">
        <v>1003</v>
      </c>
      <c r="G2469" t="s">
        <v>1002</v>
      </c>
      <c r="H2469" t="s">
        <v>2263</v>
      </c>
      <c r="I2469" t="s">
        <v>7</v>
      </c>
      <c r="J2469">
        <v>1</v>
      </c>
      <c r="K2469">
        <v>2.99</v>
      </c>
      <c r="L2469" s="2">
        <v>41503</v>
      </c>
      <c r="M2469">
        <v>27000000000000</v>
      </c>
      <c r="N2469" t="s">
        <v>2941</v>
      </c>
      <c r="O2469">
        <v>6911745649</v>
      </c>
      <c r="P2469" s="2">
        <v>41503</v>
      </c>
      <c r="Q2469" t="s">
        <v>5</v>
      </c>
      <c r="R2469" t="s">
        <v>3</v>
      </c>
      <c r="S2469" t="s">
        <v>4</v>
      </c>
      <c r="T2469" t="s">
        <v>3</v>
      </c>
      <c r="U2469" t="s">
        <v>0</v>
      </c>
      <c r="V2469" t="s">
        <v>0</v>
      </c>
      <c r="W2469">
        <v>4.99</v>
      </c>
      <c r="X2469">
        <v>673532180</v>
      </c>
      <c r="Y2469" t="s">
        <v>0</v>
      </c>
      <c r="Z2469" t="s">
        <v>2</v>
      </c>
      <c r="AA2469" t="s">
        <v>999</v>
      </c>
      <c r="AB2469" t="s">
        <v>0</v>
      </c>
      <c r="AC2469" t="s">
        <v>0</v>
      </c>
      <c r="AD2469" t="s">
        <v>0</v>
      </c>
      <c r="AI2469" s="1" t="str">
        <f>CONCATENATE(MONTH(L2469),"/",1,"/",YEAR(L2469))</f>
        <v>8/1/2013</v>
      </c>
      <c r="AJ2469" s="1">
        <f>SUMIFS([1]Currency!A:A,[1]Currency!B:B,Sales!AI2469,[1]Currency!C:C,Sales!R2469)</f>
        <v>1</v>
      </c>
      <c r="AK2469" s="1">
        <f>AJ2469*J2469*K2469</f>
        <v>2.99</v>
      </c>
      <c r="AL2469" s="1" t="str">
        <f>VLOOKUP(S2469,[1]Region!A:B,2,FALSE)</f>
        <v>Brazil</v>
      </c>
      <c r="AM2469" s="1">
        <f>SUMIFS([1]Encoding!D:D,[1]Encoding!B:B,Sales!AL2469,[1]Encoding!A:A,Sales!C2469)</f>
        <v>0.2</v>
      </c>
      <c r="AN2469" s="1">
        <f>SUMIFS([1]Encoding!Q:Q,[1]Encoding!B:B,Sales!AL2469,[1]Encoding!A:A,Sales!C2469)</f>
        <v>4.8000000000000001E-2</v>
      </c>
      <c r="AO2469" s="1">
        <f>AK2469*(1-AN2469)</f>
        <v>2.8464800000000001</v>
      </c>
      <c r="AP2469" s="1">
        <f>AO2469*(1-AM2469)</f>
        <v>2.2771840000000001</v>
      </c>
    </row>
    <row r="2470" spans="1:42">
      <c r="A2470" t="s">
        <v>12</v>
      </c>
      <c r="B2470" t="s">
        <v>11</v>
      </c>
      <c r="C2470" t="s">
        <v>999</v>
      </c>
      <c r="D2470" t="s">
        <v>0</v>
      </c>
      <c r="E2470" t="s">
        <v>0</v>
      </c>
      <c r="F2470" t="s">
        <v>1003</v>
      </c>
      <c r="G2470" t="s">
        <v>1002</v>
      </c>
      <c r="H2470" t="s">
        <v>2263</v>
      </c>
      <c r="I2470" t="s">
        <v>7</v>
      </c>
      <c r="J2470">
        <v>1</v>
      </c>
      <c r="K2470">
        <v>2.99</v>
      </c>
      <c r="L2470" s="2">
        <v>41503</v>
      </c>
      <c r="M2470">
        <v>34000000000000</v>
      </c>
      <c r="N2470" t="s">
        <v>2940</v>
      </c>
      <c r="O2470">
        <v>2090069784</v>
      </c>
      <c r="P2470" s="2">
        <v>41503</v>
      </c>
      <c r="Q2470" t="s">
        <v>5</v>
      </c>
      <c r="R2470" t="s">
        <v>3</v>
      </c>
      <c r="S2470" t="s">
        <v>4</v>
      </c>
      <c r="T2470" t="s">
        <v>3</v>
      </c>
      <c r="U2470" t="s">
        <v>0</v>
      </c>
      <c r="V2470" t="s">
        <v>0</v>
      </c>
      <c r="W2470">
        <v>4.99</v>
      </c>
      <c r="X2470">
        <v>673532180</v>
      </c>
      <c r="Y2470" t="s">
        <v>0</v>
      </c>
      <c r="Z2470" t="s">
        <v>2</v>
      </c>
      <c r="AA2470" t="s">
        <v>999</v>
      </c>
      <c r="AB2470" t="s">
        <v>0</v>
      </c>
      <c r="AC2470" t="s">
        <v>0</v>
      </c>
      <c r="AD2470" t="s">
        <v>0</v>
      </c>
      <c r="AI2470" s="1" t="str">
        <f>CONCATENATE(MONTH(L2470),"/",1,"/",YEAR(L2470))</f>
        <v>8/1/2013</v>
      </c>
      <c r="AJ2470" s="1">
        <f>SUMIFS([1]Currency!A:A,[1]Currency!B:B,Sales!AI2470,[1]Currency!C:C,Sales!R2470)</f>
        <v>1</v>
      </c>
      <c r="AK2470" s="1">
        <f>AJ2470*J2470*K2470</f>
        <v>2.99</v>
      </c>
      <c r="AL2470" s="1" t="str">
        <f>VLOOKUP(S2470,[1]Region!A:B,2,FALSE)</f>
        <v>Brazil</v>
      </c>
      <c r="AM2470" s="1">
        <f>SUMIFS([1]Encoding!D:D,[1]Encoding!B:B,Sales!AL2470,[1]Encoding!A:A,Sales!C2470)</f>
        <v>0.2</v>
      </c>
      <c r="AN2470" s="1">
        <f>SUMIFS([1]Encoding!Q:Q,[1]Encoding!B:B,Sales!AL2470,[1]Encoding!A:A,Sales!C2470)</f>
        <v>4.8000000000000001E-2</v>
      </c>
      <c r="AO2470" s="1">
        <f>AK2470*(1-AN2470)</f>
        <v>2.8464800000000001</v>
      </c>
      <c r="AP2470" s="1">
        <f>AO2470*(1-AM2470)</f>
        <v>2.2771840000000001</v>
      </c>
    </row>
    <row r="2471" spans="1:42">
      <c r="A2471" t="s">
        <v>12</v>
      </c>
      <c r="B2471" t="s">
        <v>11</v>
      </c>
      <c r="C2471" t="s">
        <v>999</v>
      </c>
      <c r="D2471" t="s">
        <v>0</v>
      </c>
      <c r="E2471" t="s">
        <v>0</v>
      </c>
      <c r="F2471" t="s">
        <v>1003</v>
      </c>
      <c r="G2471" t="s">
        <v>1002</v>
      </c>
      <c r="H2471" t="s">
        <v>2263</v>
      </c>
      <c r="I2471" t="s">
        <v>23</v>
      </c>
      <c r="J2471">
        <v>1</v>
      </c>
      <c r="K2471">
        <v>14</v>
      </c>
      <c r="L2471" s="2">
        <v>41503</v>
      </c>
      <c r="M2471">
        <v>30000000000000</v>
      </c>
      <c r="N2471" t="s">
        <v>2939</v>
      </c>
      <c r="O2471">
        <v>2757935479</v>
      </c>
      <c r="P2471" s="2">
        <v>41503</v>
      </c>
      <c r="Q2471" t="s">
        <v>5</v>
      </c>
      <c r="R2471" t="s">
        <v>3</v>
      </c>
      <c r="S2471" t="s">
        <v>4</v>
      </c>
      <c r="T2471" t="s">
        <v>3</v>
      </c>
      <c r="U2471" t="s">
        <v>0</v>
      </c>
      <c r="V2471" t="s">
        <v>0</v>
      </c>
      <c r="W2471">
        <v>19.989999999999998</v>
      </c>
      <c r="X2471">
        <v>673532180</v>
      </c>
      <c r="Y2471" t="s">
        <v>0</v>
      </c>
      <c r="Z2471" t="s">
        <v>2</v>
      </c>
      <c r="AA2471" t="s">
        <v>999</v>
      </c>
      <c r="AB2471" t="s">
        <v>0</v>
      </c>
      <c r="AC2471" t="s">
        <v>0</v>
      </c>
      <c r="AD2471" t="s">
        <v>0</v>
      </c>
      <c r="AI2471" s="1" t="str">
        <f>CONCATENATE(MONTH(L2471),"/",1,"/",YEAR(L2471))</f>
        <v>8/1/2013</v>
      </c>
      <c r="AJ2471" s="1">
        <f>SUMIFS([1]Currency!A:A,[1]Currency!B:B,Sales!AI2471,[1]Currency!C:C,Sales!R2471)</f>
        <v>1</v>
      </c>
      <c r="AK2471" s="1">
        <f>AJ2471*J2471*K2471</f>
        <v>14</v>
      </c>
      <c r="AL2471" s="1" t="str">
        <f>VLOOKUP(S2471,[1]Region!A:B,2,FALSE)</f>
        <v>Brazil</v>
      </c>
      <c r="AM2471" s="1">
        <f>SUMIFS([1]Encoding!D:D,[1]Encoding!B:B,Sales!AL2471,[1]Encoding!A:A,Sales!C2471)</f>
        <v>0.2</v>
      </c>
      <c r="AN2471" s="1">
        <f>SUMIFS([1]Encoding!Q:Q,[1]Encoding!B:B,Sales!AL2471,[1]Encoding!A:A,Sales!C2471)</f>
        <v>4.8000000000000001E-2</v>
      </c>
      <c r="AO2471" s="1">
        <f>AK2471*(1-AN2471)</f>
        <v>13.327999999999999</v>
      </c>
      <c r="AP2471" s="1">
        <f>AO2471*(1-AM2471)</f>
        <v>10.6624</v>
      </c>
    </row>
    <row r="2472" spans="1:42">
      <c r="A2472" t="s">
        <v>12</v>
      </c>
      <c r="B2472" t="s">
        <v>11</v>
      </c>
      <c r="C2472" t="s">
        <v>999</v>
      </c>
      <c r="D2472" t="s">
        <v>0</v>
      </c>
      <c r="E2472" t="s">
        <v>0</v>
      </c>
      <c r="F2472" t="s">
        <v>1003</v>
      </c>
      <c r="G2472" t="s">
        <v>1002</v>
      </c>
      <c r="H2472" t="s">
        <v>2263</v>
      </c>
      <c r="I2472" t="s">
        <v>7</v>
      </c>
      <c r="J2472">
        <v>1</v>
      </c>
      <c r="K2472">
        <v>2.39</v>
      </c>
      <c r="L2472" s="2">
        <v>41503</v>
      </c>
      <c r="M2472">
        <v>84000000000000</v>
      </c>
      <c r="N2472" t="s">
        <v>2938</v>
      </c>
      <c r="O2472">
        <v>2775447379</v>
      </c>
      <c r="P2472" s="2">
        <v>41503</v>
      </c>
      <c r="Q2472" t="s">
        <v>5</v>
      </c>
      <c r="R2472" t="s">
        <v>3</v>
      </c>
      <c r="S2472" t="s">
        <v>4</v>
      </c>
      <c r="T2472" t="s">
        <v>3</v>
      </c>
      <c r="U2472" t="s">
        <v>0</v>
      </c>
      <c r="V2472" t="s">
        <v>0</v>
      </c>
      <c r="W2472">
        <v>3.99</v>
      </c>
      <c r="X2472">
        <v>673532180</v>
      </c>
      <c r="Y2472" t="s">
        <v>0</v>
      </c>
      <c r="Z2472" t="s">
        <v>15</v>
      </c>
      <c r="AA2472" t="s">
        <v>999</v>
      </c>
      <c r="AB2472" t="s">
        <v>0</v>
      </c>
      <c r="AC2472" t="s">
        <v>0</v>
      </c>
      <c r="AD2472" t="s">
        <v>0</v>
      </c>
      <c r="AI2472" s="1" t="str">
        <f>CONCATENATE(MONTH(L2472),"/",1,"/",YEAR(L2472))</f>
        <v>8/1/2013</v>
      </c>
      <c r="AJ2472" s="1">
        <f>SUMIFS([1]Currency!A:A,[1]Currency!B:B,Sales!AI2472,[1]Currency!C:C,Sales!R2472)</f>
        <v>1</v>
      </c>
      <c r="AK2472" s="1">
        <f>AJ2472*J2472*K2472</f>
        <v>2.39</v>
      </c>
      <c r="AL2472" s="1" t="str">
        <f>VLOOKUP(S2472,[1]Region!A:B,2,FALSE)</f>
        <v>Brazil</v>
      </c>
      <c r="AM2472" s="1">
        <f>SUMIFS([1]Encoding!D:D,[1]Encoding!B:B,Sales!AL2472,[1]Encoding!A:A,Sales!C2472)</f>
        <v>0.2</v>
      </c>
      <c r="AN2472" s="1">
        <f>SUMIFS([1]Encoding!Q:Q,[1]Encoding!B:B,Sales!AL2472,[1]Encoding!A:A,Sales!C2472)</f>
        <v>4.8000000000000001E-2</v>
      </c>
      <c r="AO2472" s="1">
        <f>AK2472*(1-AN2472)</f>
        <v>2.27528</v>
      </c>
      <c r="AP2472" s="1">
        <f>AO2472*(1-AM2472)</f>
        <v>1.8202240000000001</v>
      </c>
    </row>
    <row r="2473" spans="1:42">
      <c r="A2473" t="s">
        <v>12</v>
      </c>
      <c r="B2473" t="s">
        <v>11</v>
      </c>
      <c r="C2473" t="s">
        <v>999</v>
      </c>
      <c r="D2473" t="s">
        <v>0</v>
      </c>
      <c r="E2473" t="s">
        <v>0</v>
      </c>
      <c r="F2473" t="s">
        <v>1003</v>
      </c>
      <c r="G2473" t="s">
        <v>1002</v>
      </c>
      <c r="H2473" t="s">
        <v>2263</v>
      </c>
      <c r="I2473" t="s">
        <v>7</v>
      </c>
      <c r="J2473">
        <v>1</v>
      </c>
      <c r="K2473">
        <v>2.99</v>
      </c>
      <c r="L2473" s="2">
        <v>41503</v>
      </c>
      <c r="M2473">
        <v>80000000000000</v>
      </c>
      <c r="N2473" t="s">
        <v>248</v>
      </c>
      <c r="O2473">
        <v>2850752759</v>
      </c>
      <c r="P2473" s="2">
        <v>41503</v>
      </c>
      <c r="Q2473" t="s">
        <v>5</v>
      </c>
      <c r="R2473" t="s">
        <v>3</v>
      </c>
      <c r="S2473" t="s">
        <v>4</v>
      </c>
      <c r="T2473" t="s">
        <v>3</v>
      </c>
      <c r="U2473" t="s">
        <v>0</v>
      </c>
      <c r="V2473" t="s">
        <v>0</v>
      </c>
      <c r="W2473">
        <v>4.99</v>
      </c>
      <c r="X2473">
        <v>673532180</v>
      </c>
      <c r="Y2473" t="s">
        <v>0</v>
      </c>
      <c r="Z2473" t="s">
        <v>2</v>
      </c>
      <c r="AA2473" t="s">
        <v>999</v>
      </c>
      <c r="AB2473" t="s">
        <v>0</v>
      </c>
      <c r="AC2473" t="s">
        <v>0</v>
      </c>
      <c r="AD2473" t="s">
        <v>0</v>
      </c>
      <c r="AI2473" s="1" t="str">
        <f>CONCATENATE(MONTH(L2473),"/",1,"/",YEAR(L2473))</f>
        <v>8/1/2013</v>
      </c>
      <c r="AJ2473" s="1">
        <f>SUMIFS([1]Currency!A:A,[1]Currency!B:B,Sales!AI2473,[1]Currency!C:C,Sales!R2473)</f>
        <v>1</v>
      </c>
      <c r="AK2473" s="1">
        <f>AJ2473*J2473*K2473</f>
        <v>2.99</v>
      </c>
      <c r="AL2473" s="1" t="str">
        <f>VLOOKUP(S2473,[1]Region!A:B,2,FALSE)</f>
        <v>Brazil</v>
      </c>
      <c r="AM2473" s="1">
        <f>SUMIFS([1]Encoding!D:D,[1]Encoding!B:B,Sales!AL2473,[1]Encoding!A:A,Sales!C2473)</f>
        <v>0.2</v>
      </c>
      <c r="AN2473" s="1">
        <f>SUMIFS([1]Encoding!Q:Q,[1]Encoding!B:B,Sales!AL2473,[1]Encoding!A:A,Sales!C2473)</f>
        <v>4.8000000000000001E-2</v>
      </c>
      <c r="AO2473" s="1">
        <f>AK2473*(1-AN2473)</f>
        <v>2.8464800000000001</v>
      </c>
      <c r="AP2473" s="1">
        <f>AO2473*(1-AM2473)</f>
        <v>2.2771840000000001</v>
      </c>
    </row>
    <row r="2474" spans="1:42">
      <c r="A2474" t="s">
        <v>12</v>
      </c>
      <c r="B2474" t="s">
        <v>11</v>
      </c>
      <c r="C2474" t="s">
        <v>999</v>
      </c>
      <c r="D2474" t="s">
        <v>0</v>
      </c>
      <c r="E2474" t="s">
        <v>0</v>
      </c>
      <c r="F2474" t="s">
        <v>1003</v>
      </c>
      <c r="G2474" t="s">
        <v>1002</v>
      </c>
      <c r="H2474" t="s">
        <v>2263</v>
      </c>
      <c r="I2474" t="s">
        <v>7</v>
      </c>
      <c r="J2474">
        <v>1</v>
      </c>
      <c r="K2474">
        <v>2.99</v>
      </c>
      <c r="L2474" s="2">
        <v>41503</v>
      </c>
      <c r="M2474">
        <v>64000000000000</v>
      </c>
      <c r="N2474" t="s">
        <v>2937</v>
      </c>
      <c r="O2474">
        <v>5112464864</v>
      </c>
      <c r="P2474" s="2">
        <v>41503</v>
      </c>
      <c r="Q2474" t="s">
        <v>5</v>
      </c>
      <c r="R2474" t="s">
        <v>3</v>
      </c>
      <c r="S2474" t="s">
        <v>4</v>
      </c>
      <c r="T2474" t="s">
        <v>3</v>
      </c>
      <c r="U2474" t="s">
        <v>0</v>
      </c>
      <c r="V2474" t="s">
        <v>0</v>
      </c>
      <c r="W2474">
        <v>4.99</v>
      </c>
      <c r="X2474">
        <v>673532180</v>
      </c>
      <c r="Y2474" t="s">
        <v>0</v>
      </c>
      <c r="Z2474" t="s">
        <v>2</v>
      </c>
      <c r="AA2474" t="s">
        <v>999</v>
      </c>
      <c r="AB2474" t="s">
        <v>0</v>
      </c>
      <c r="AC2474" t="s">
        <v>0</v>
      </c>
      <c r="AD2474" t="s">
        <v>0</v>
      </c>
      <c r="AI2474" s="1" t="str">
        <f>CONCATENATE(MONTH(L2474),"/",1,"/",YEAR(L2474))</f>
        <v>8/1/2013</v>
      </c>
      <c r="AJ2474" s="1">
        <f>SUMIFS([1]Currency!A:A,[1]Currency!B:B,Sales!AI2474,[1]Currency!C:C,Sales!R2474)</f>
        <v>1</v>
      </c>
      <c r="AK2474" s="1">
        <f>AJ2474*J2474*K2474</f>
        <v>2.99</v>
      </c>
      <c r="AL2474" s="1" t="str">
        <f>VLOOKUP(S2474,[1]Region!A:B,2,FALSE)</f>
        <v>Brazil</v>
      </c>
      <c r="AM2474" s="1">
        <f>SUMIFS([1]Encoding!D:D,[1]Encoding!B:B,Sales!AL2474,[1]Encoding!A:A,Sales!C2474)</f>
        <v>0.2</v>
      </c>
      <c r="AN2474" s="1">
        <f>SUMIFS([1]Encoding!Q:Q,[1]Encoding!B:B,Sales!AL2474,[1]Encoding!A:A,Sales!C2474)</f>
        <v>4.8000000000000001E-2</v>
      </c>
      <c r="AO2474" s="1">
        <f>AK2474*(1-AN2474)</f>
        <v>2.8464800000000001</v>
      </c>
      <c r="AP2474" s="1">
        <f>AO2474*(1-AM2474)</f>
        <v>2.2771840000000001</v>
      </c>
    </row>
    <row r="2475" spans="1:42">
      <c r="A2475" t="s">
        <v>12</v>
      </c>
      <c r="B2475" t="s">
        <v>11</v>
      </c>
      <c r="C2475" t="s">
        <v>999</v>
      </c>
      <c r="D2475" t="s">
        <v>0</v>
      </c>
      <c r="E2475" t="s">
        <v>0</v>
      </c>
      <c r="F2475" t="s">
        <v>1003</v>
      </c>
      <c r="G2475" t="s">
        <v>1002</v>
      </c>
      <c r="H2475" t="s">
        <v>2263</v>
      </c>
      <c r="I2475" t="s">
        <v>7</v>
      </c>
      <c r="J2475">
        <v>1</v>
      </c>
      <c r="K2475">
        <v>2.99</v>
      </c>
      <c r="L2475" s="2">
        <v>41503</v>
      </c>
      <c r="M2475">
        <v>98000000000000</v>
      </c>
      <c r="N2475" t="s">
        <v>29</v>
      </c>
      <c r="O2475">
        <v>3421882419</v>
      </c>
      <c r="P2475" s="2">
        <v>41503</v>
      </c>
      <c r="Q2475" t="s">
        <v>5</v>
      </c>
      <c r="R2475" t="s">
        <v>3</v>
      </c>
      <c r="S2475" t="s">
        <v>4</v>
      </c>
      <c r="T2475" t="s">
        <v>3</v>
      </c>
      <c r="U2475" t="s">
        <v>0</v>
      </c>
      <c r="V2475" t="s">
        <v>0</v>
      </c>
      <c r="W2475">
        <v>4.99</v>
      </c>
      <c r="X2475">
        <v>673532180</v>
      </c>
      <c r="Y2475" t="s">
        <v>0</v>
      </c>
      <c r="Z2475" t="s">
        <v>2</v>
      </c>
      <c r="AA2475" t="s">
        <v>999</v>
      </c>
      <c r="AB2475" t="s">
        <v>0</v>
      </c>
      <c r="AC2475" t="s">
        <v>0</v>
      </c>
      <c r="AD2475" t="s">
        <v>0</v>
      </c>
      <c r="AI2475" s="1" t="str">
        <f>CONCATENATE(MONTH(L2475),"/",1,"/",YEAR(L2475))</f>
        <v>8/1/2013</v>
      </c>
      <c r="AJ2475" s="1">
        <f>SUMIFS([1]Currency!A:A,[1]Currency!B:B,Sales!AI2475,[1]Currency!C:C,Sales!R2475)</f>
        <v>1</v>
      </c>
      <c r="AK2475" s="1">
        <f>AJ2475*J2475*K2475</f>
        <v>2.99</v>
      </c>
      <c r="AL2475" s="1" t="str">
        <f>VLOOKUP(S2475,[1]Region!A:B,2,FALSE)</f>
        <v>Brazil</v>
      </c>
      <c r="AM2475" s="1">
        <f>SUMIFS([1]Encoding!D:D,[1]Encoding!B:B,Sales!AL2475,[1]Encoding!A:A,Sales!C2475)</f>
        <v>0.2</v>
      </c>
      <c r="AN2475" s="1">
        <f>SUMIFS([1]Encoding!Q:Q,[1]Encoding!B:B,Sales!AL2475,[1]Encoding!A:A,Sales!C2475)</f>
        <v>4.8000000000000001E-2</v>
      </c>
      <c r="AO2475" s="1">
        <f>AK2475*(1-AN2475)</f>
        <v>2.8464800000000001</v>
      </c>
      <c r="AP2475" s="1">
        <f>AO2475*(1-AM2475)</f>
        <v>2.2771840000000001</v>
      </c>
    </row>
    <row r="2476" spans="1:42">
      <c r="A2476" t="s">
        <v>12</v>
      </c>
      <c r="B2476" t="s">
        <v>11</v>
      </c>
      <c r="C2476" t="s">
        <v>999</v>
      </c>
      <c r="D2476" t="s">
        <v>0</v>
      </c>
      <c r="E2476" t="s">
        <v>0</v>
      </c>
      <c r="F2476" t="s">
        <v>1003</v>
      </c>
      <c r="G2476" t="s">
        <v>1002</v>
      </c>
      <c r="H2476" t="s">
        <v>2263</v>
      </c>
      <c r="I2476" t="s">
        <v>7</v>
      </c>
      <c r="J2476">
        <v>1</v>
      </c>
      <c r="K2476">
        <v>2.99</v>
      </c>
      <c r="L2476" s="2">
        <v>41503</v>
      </c>
      <c r="M2476">
        <v>85000000000000</v>
      </c>
      <c r="N2476" t="s">
        <v>2936</v>
      </c>
      <c r="O2476">
        <v>5396767714</v>
      </c>
      <c r="P2476" s="2">
        <v>41503</v>
      </c>
      <c r="Q2476" t="s">
        <v>5</v>
      </c>
      <c r="R2476" t="s">
        <v>3</v>
      </c>
      <c r="S2476" t="s">
        <v>4</v>
      </c>
      <c r="T2476" t="s">
        <v>3</v>
      </c>
      <c r="U2476" t="s">
        <v>0</v>
      </c>
      <c r="V2476" t="s">
        <v>0</v>
      </c>
      <c r="W2476">
        <v>4.99</v>
      </c>
      <c r="X2476">
        <v>673532180</v>
      </c>
      <c r="Y2476" t="s">
        <v>0</v>
      </c>
      <c r="Z2476" t="s">
        <v>2</v>
      </c>
      <c r="AA2476" t="s">
        <v>999</v>
      </c>
      <c r="AB2476" t="s">
        <v>0</v>
      </c>
      <c r="AC2476" t="s">
        <v>0</v>
      </c>
      <c r="AD2476" t="s">
        <v>0</v>
      </c>
      <c r="AI2476" s="1" t="str">
        <f>CONCATENATE(MONTH(L2476),"/",1,"/",YEAR(L2476))</f>
        <v>8/1/2013</v>
      </c>
      <c r="AJ2476" s="1">
        <f>SUMIFS([1]Currency!A:A,[1]Currency!B:B,Sales!AI2476,[1]Currency!C:C,Sales!R2476)</f>
        <v>1</v>
      </c>
      <c r="AK2476" s="1">
        <f>AJ2476*J2476*K2476</f>
        <v>2.99</v>
      </c>
      <c r="AL2476" s="1" t="str">
        <f>VLOOKUP(S2476,[1]Region!A:B,2,FALSE)</f>
        <v>Brazil</v>
      </c>
      <c r="AM2476" s="1">
        <f>SUMIFS([1]Encoding!D:D,[1]Encoding!B:B,Sales!AL2476,[1]Encoding!A:A,Sales!C2476)</f>
        <v>0.2</v>
      </c>
      <c r="AN2476" s="1">
        <f>SUMIFS([1]Encoding!Q:Q,[1]Encoding!B:B,Sales!AL2476,[1]Encoding!A:A,Sales!C2476)</f>
        <v>4.8000000000000001E-2</v>
      </c>
      <c r="AO2476" s="1">
        <f>AK2476*(1-AN2476)</f>
        <v>2.8464800000000001</v>
      </c>
      <c r="AP2476" s="1">
        <f>AO2476*(1-AM2476)</f>
        <v>2.2771840000000001</v>
      </c>
    </row>
    <row r="2477" spans="1:42">
      <c r="A2477" t="s">
        <v>12</v>
      </c>
      <c r="B2477" t="s">
        <v>11</v>
      </c>
      <c r="C2477" t="s">
        <v>999</v>
      </c>
      <c r="D2477" t="s">
        <v>0</v>
      </c>
      <c r="E2477" t="s">
        <v>0</v>
      </c>
      <c r="F2477" t="s">
        <v>1003</v>
      </c>
      <c r="G2477" t="s">
        <v>1002</v>
      </c>
      <c r="H2477" t="s">
        <v>2263</v>
      </c>
      <c r="I2477" t="s">
        <v>7</v>
      </c>
      <c r="J2477">
        <v>1</v>
      </c>
      <c r="K2477">
        <v>2.99</v>
      </c>
      <c r="L2477" s="2">
        <v>41503</v>
      </c>
      <c r="M2477">
        <v>36000000000000</v>
      </c>
      <c r="N2477" t="s">
        <v>2935</v>
      </c>
      <c r="O2477">
        <v>5163875454</v>
      </c>
      <c r="P2477" s="2">
        <v>41503</v>
      </c>
      <c r="Q2477" t="s">
        <v>5</v>
      </c>
      <c r="R2477" t="s">
        <v>3</v>
      </c>
      <c r="S2477" t="s">
        <v>4</v>
      </c>
      <c r="T2477" t="s">
        <v>3</v>
      </c>
      <c r="U2477" t="s">
        <v>0</v>
      </c>
      <c r="V2477" t="s">
        <v>0</v>
      </c>
      <c r="W2477">
        <v>4.99</v>
      </c>
      <c r="X2477">
        <v>673532180</v>
      </c>
      <c r="Y2477" t="s">
        <v>0</v>
      </c>
      <c r="Z2477" t="s">
        <v>2</v>
      </c>
      <c r="AA2477" t="s">
        <v>999</v>
      </c>
      <c r="AB2477" t="s">
        <v>0</v>
      </c>
      <c r="AC2477" t="s">
        <v>0</v>
      </c>
      <c r="AD2477" t="s">
        <v>0</v>
      </c>
      <c r="AI2477" s="1" t="str">
        <f>CONCATENATE(MONTH(L2477),"/",1,"/",YEAR(L2477))</f>
        <v>8/1/2013</v>
      </c>
      <c r="AJ2477" s="1">
        <f>SUMIFS([1]Currency!A:A,[1]Currency!B:B,Sales!AI2477,[1]Currency!C:C,Sales!R2477)</f>
        <v>1</v>
      </c>
      <c r="AK2477" s="1">
        <f>AJ2477*J2477*K2477</f>
        <v>2.99</v>
      </c>
      <c r="AL2477" s="1" t="str">
        <f>VLOOKUP(S2477,[1]Region!A:B,2,FALSE)</f>
        <v>Brazil</v>
      </c>
      <c r="AM2477" s="1">
        <f>SUMIFS([1]Encoding!D:D,[1]Encoding!B:B,Sales!AL2477,[1]Encoding!A:A,Sales!C2477)</f>
        <v>0.2</v>
      </c>
      <c r="AN2477" s="1">
        <f>SUMIFS([1]Encoding!Q:Q,[1]Encoding!B:B,Sales!AL2477,[1]Encoding!A:A,Sales!C2477)</f>
        <v>4.8000000000000001E-2</v>
      </c>
      <c r="AO2477" s="1">
        <f>AK2477*(1-AN2477)</f>
        <v>2.8464800000000001</v>
      </c>
      <c r="AP2477" s="1">
        <f>AO2477*(1-AM2477)</f>
        <v>2.2771840000000001</v>
      </c>
    </row>
    <row r="2478" spans="1:42">
      <c r="A2478" t="s">
        <v>12</v>
      </c>
      <c r="B2478" t="s">
        <v>11</v>
      </c>
      <c r="C2478" t="s">
        <v>999</v>
      </c>
      <c r="D2478" t="s">
        <v>0</v>
      </c>
      <c r="E2478" t="s">
        <v>0</v>
      </c>
      <c r="F2478" t="s">
        <v>1003</v>
      </c>
      <c r="G2478" t="s">
        <v>1002</v>
      </c>
      <c r="H2478" t="s">
        <v>2263</v>
      </c>
      <c r="I2478" t="s">
        <v>7</v>
      </c>
      <c r="J2478">
        <v>1</v>
      </c>
      <c r="K2478">
        <v>2.99</v>
      </c>
      <c r="L2478" s="2">
        <v>41503</v>
      </c>
      <c r="M2478">
        <v>97000000000000</v>
      </c>
      <c r="N2478" t="s">
        <v>2934</v>
      </c>
      <c r="O2478">
        <v>10106242199</v>
      </c>
      <c r="P2478" s="2">
        <v>41503</v>
      </c>
      <c r="Q2478" t="s">
        <v>5</v>
      </c>
      <c r="R2478" t="s">
        <v>3</v>
      </c>
      <c r="S2478" t="s">
        <v>4</v>
      </c>
      <c r="T2478" t="s">
        <v>3</v>
      </c>
      <c r="U2478" t="s">
        <v>0</v>
      </c>
      <c r="V2478" t="s">
        <v>0</v>
      </c>
      <c r="W2478">
        <v>4.99</v>
      </c>
      <c r="X2478">
        <v>673532180</v>
      </c>
      <c r="Y2478" t="s">
        <v>0</v>
      </c>
      <c r="Z2478" t="s">
        <v>2</v>
      </c>
      <c r="AA2478" t="s">
        <v>999</v>
      </c>
      <c r="AB2478" t="s">
        <v>0</v>
      </c>
      <c r="AC2478" t="s">
        <v>0</v>
      </c>
      <c r="AD2478" t="s">
        <v>0</v>
      </c>
      <c r="AI2478" s="1" t="str">
        <f>CONCATENATE(MONTH(L2478),"/",1,"/",YEAR(L2478))</f>
        <v>8/1/2013</v>
      </c>
      <c r="AJ2478" s="1">
        <f>SUMIFS([1]Currency!A:A,[1]Currency!B:B,Sales!AI2478,[1]Currency!C:C,Sales!R2478)</f>
        <v>1</v>
      </c>
      <c r="AK2478" s="1">
        <f>AJ2478*J2478*K2478</f>
        <v>2.99</v>
      </c>
      <c r="AL2478" s="1" t="str">
        <f>VLOOKUP(S2478,[1]Region!A:B,2,FALSE)</f>
        <v>Brazil</v>
      </c>
      <c r="AM2478" s="1">
        <f>SUMIFS([1]Encoding!D:D,[1]Encoding!B:B,Sales!AL2478,[1]Encoding!A:A,Sales!C2478)</f>
        <v>0.2</v>
      </c>
      <c r="AN2478" s="1">
        <f>SUMIFS([1]Encoding!Q:Q,[1]Encoding!B:B,Sales!AL2478,[1]Encoding!A:A,Sales!C2478)</f>
        <v>4.8000000000000001E-2</v>
      </c>
      <c r="AO2478" s="1">
        <f>AK2478*(1-AN2478)</f>
        <v>2.8464800000000001</v>
      </c>
      <c r="AP2478" s="1">
        <f>AO2478*(1-AM2478)</f>
        <v>2.2771840000000001</v>
      </c>
    </row>
    <row r="2479" spans="1:42">
      <c r="A2479" t="s">
        <v>12</v>
      </c>
      <c r="B2479" t="s">
        <v>11</v>
      </c>
      <c r="C2479" t="s">
        <v>999</v>
      </c>
      <c r="D2479" t="s">
        <v>0</v>
      </c>
      <c r="E2479" t="s">
        <v>0</v>
      </c>
      <c r="F2479" t="s">
        <v>1003</v>
      </c>
      <c r="G2479" t="s">
        <v>1002</v>
      </c>
      <c r="H2479" t="s">
        <v>2263</v>
      </c>
      <c r="I2479" t="s">
        <v>7</v>
      </c>
      <c r="J2479">
        <v>1</v>
      </c>
      <c r="K2479">
        <v>2.99</v>
      </c>
      <c r="L2479" s="2">
        <v>41503</v>
      </c>
      <c r="M2479">
        <v>110000000000000</v>
      </c>
      <c r="N2479" t="s">
        <v>1537</v>
      </c>
      <c r="O2479">
        <v>6887396164</v>
      </c>
      <c r="P2479" s="2">
        <v>41503</v>
      </c>
      <c r="Q2479" t="s">
        <v>5</v>
      </c>
      <c r="R2479" t="s">
        <v>3</v>
      </c>
      <c r="S2479" t="s">
        <v>4</v>
      </c>
      <c r="T2479" t="s">
        <v>3</v>
      </c>
      <c r="U2479" t="s">
        <v>0</v>
      </c>
      <c r="V2479" t="s">
        <v>0</v>
      </c>
      <c r="W2479">
        <v>4.99</v>
      </c>
      <c r="X2479">
        <v>673532180</v>
      </c>
      <c r="Y2479" t="s">
        <v>0</v>
      </c>
      <c r="Z2479" t="s">
        <v>2</v>
      </c>
      <c r="AA2479" t="s">
        <v>999</v>
      </c>
      <c r="AB2479" t="s">
        <v>0</v>
      </c>
      <c r="AC2479" t="s">
        <v>0</v>
      </c>
      <c r="AD2479" t="s">
        <v>0</v>
      </c>
      <c r="AI2479" s="1" t="str">
        <f>CONCATENATE(MONTH(L2479),"/",1,"/",YEAR(L2479))</f>
        <v>8/1/2013</v>
      </c>
      <c r="AJ2479" s="1">
        <f>SUMIFS([1]Currency!A:A,[1]Currency!B:B,Sales!AI2479,[1]Currency!C:C,Sales!R2479)</f>
        <v>1</v>
      </c>
      <c r="AK2479" s="1">
        <f>AJ2479*J2479*K2479</f>
        <v>2.99</v>
      </c>
      <c r="AL2479" s="1" t="str">
        <f>VLOOKUP(S2479,[1]Region!A:B,2,FALSE)</f>
        <v>Brazil</v>
      </c>
      <c r="AM2479" s="1">
        <f>SUMIFS([1]Encoding!D:D,[1]Encoding!B:B,Sales!AL2479,[1]Encoding!A:A,Sales!C2479)</f>
        <v>0.2</v>
      </c>
      <c r="AN2479" s="1">
        <f>SUMIFS([1]Encoding!Q:Q,[1]Encoding!B:B,Sales!AL2479,[1]Encoding!A:A,Sales!C2479)</f>
        <v>4.8000000000000001E-2</v>
      </c>
      <c r="AO2479" s="1">
        <f>AK2479*(1-AN2479)</f>
        <v>2.8464800000000001</v>
      </c>
      <c r="AP2479" s="1">
        <f>AO2479*(1-AM2479)</f>
        <v>2.2771840000000001</v>
      </c>
    </row>
    <row r="2480" spans="1:42">
      <c r="A2480" t="s">
        <v>12</v>
      </c>
      <c r="B2480" t="s">
        <v>11</v>
      </c>
      <c r="C2480" t="s">
        <v>999</v>
      </c>
      <c r="D2480" t="s">
        <v>0</v>
      </c>
      <c r="E2480" t="s">
        <v>0</v>
      </c>
      <c r="F2480" t="s">
        <v>1003</v>
      </c>
      <c r="G2480" t="s">
        <v>1002</v>
      </c>
      <c r="H2480" t="s">
        <v>2263</v>
      </c>
      <c r="I2480" t="s">
        <v>7</v>
      </c>
      <c r="J2480">
        <v>1</v>
      </c>
      <c r="K2480">
        <v>2.99</v>
      </c>
      <c r="L2480" s="2">
        <v>41503</v>
      </c>
      <c r="M2480">
        <v>30000000000000</v>
      </c>
      <c r="N2480" t="s">
        <v>2933</v>
      </c>
      <c r="O2480">
        <v>2017183364</v>
      </c>
      <c r="P2480" s="2">
        <v>41503</v>
      </c>
      <c r="Q2480" t="s">
        <v>5</v>
      </c>
      <c r="R2480" t="s">
        <v>3</v>
      </c>
      <c r="S2480" t="s">
        <v>4</v>
      </c>
      <c r="T2480" t="s">
        <v>3</v>
      </c>
      <c r="U2480" t="s">
        <v>0</v>
      </c>
      <c r="V2480" t="s">
        <v>0</v>
      </c>
      <c r="W2480">
        <v>4.99</v>
      </c>
      <c r="X2480">
        <v>673532180</v>
      </c>
      <c r="Y2480" t="s">
        <v>0</v>
      </c>
      <c r="Z2480" t="s">
        <v>2</v>
      </c>
      <c r="AA2480" t="s">
        <v>999</v>
      </c>
      <c r="AB2480" t="s">
        <v>0</v>
      </c>
      <c r="AC2480" t="s">
        <v>0</v>
      </c>
      <c r="AD2480" t="s">
        <v>0</v>
      </c>
      <c r="AI2480" s="1" t="str">
        <f>CONCATENATE(MONTH(L2480),"/",1,"/",YEAR(L2480))</f>
        <v>8/1/2013</v>
      </c>
      <c r="AJ2480" s="1">
        <f>SUMIFS([1]Currency!A:A,[1]Currency!B:B,Sales!AI2480,[1]Currency!C:C,Sales!R2480)</f>
        <v>1</v>
      </c>
      <c r="AK2480" s="1">
        <f>AJ2480*J2480*K2480</f>
        <v>2.99</v>
      </c>
      <c r="AL2480" s="1" t="str">
        <f>VLOOKUP(S2480,[1]Region!A:B,2,FALSE)</f>
        <v>Brazil</v>
      </c>
      <c r="AM2480" s="1">
        <f>SUMIFS([1]Encoding!D:D,[1]Encoding!B:B,Sales!AL2480,[1]Encoding!A:A,Sales!C2480)</f>
        <v>0.2</v>
      </c>
      <c r="AN2480" s="1">
        <f>SUMIFS([1]Encoding!Q:Q,[1]Encoding!B:B,Sales!AL2480,[1]Encoding!A:A,Sales!C2480)</f>
        <v>4.8000000000000001E-2</v>
      </c>
      <c r="AO2480" s="1">
        <f>AK2480*(1-AN2480)</f>
        <v>2.8464800000000001</v>
      </c>
      <c r="AP2480" s="1">
        <f>AO2480*(1-AM2480)</f>
        <v>2.2771840000000001</v>
      </c>
    </row>
    <row r="2481" spans="1:42">
      <c r="A2481" t="s">
        <v>12</v>
      </c>
      <c r="B2481" t="s">
        <v>11</v>
      </c>
      <c r="C2481" t="s">
        <v>999</v>
      </c>
      <c r="D2481" t="s">
        <v>0</v>
      </c>
      <c r="E2481" t="s">
        <v>0</v>
      </c>
      <c r="F2481" t="s">
        <v>1003</v>
      </c>
      <c r="G2481" t="s">
        <v>1002</v>
      </c>
      <c r="H2481" t="s">
        <v>2263</v>
      </c>
      <c r="I2481" t="s">
        <v>7</v>
      </c>
      <c r="J2481">
        <v>1</v>
      </c>
      <c r="K2481">
        <v>2.99</v>
      </c>
      <c r="L2481" s="2">
        <v>41503</v>
      </c>
      <c r="M2481">
        <v>29000000000000</v>
      </c>
      <c r="N2481" t="s">
        <v>2932</v>
      </c>
      <c r="O2481">
        <v>1460986944</v>
      </c>
      <c r="P2481" s="2">
        <v>41503</v>
      </c>
      <c r="Q2481" t="s">
        <v>5</v>
      </c>
      <c r="R2481" t="s">
        <v>3</v>
      </c>
      <c r="S2481" t="s">
        <v>4</v>
      </c>
      <c r="T2481" t="s">
        <v>3</v>
      </c>
      <c r="U2481" t="s">
        <v>0</v>
      </c>
      <c r="V2481" t="s">
        <v>0</v>
      </c>
      <c r="W2481">
        <v>4.99</v>
      </c>
      <c r="X2481">
        <v>673532180</v>
      </c>
      <c r="Y2481" t="s">
        <v>0</v>
      </c>
      <c r="Z2481" t="s">
        <v>2</v>
      </c>
      <c r="AA2481" t="s">
        <v>999</v>
      </c>
      <c r="AB2481" t="s">
        <v>0</v>
      </c>
      <c r="AC2481" t="s">
        <v>0</v>
      </c>
      <c r="AD2481" t="s">
        <v>0</v>
      </c>
      <c r="AI2481" s="1" t="str">
        <f>CONCATENATE(MONTH(L2481),"/",1,"/",YEAR(L2481))</f>
        <v>8/1/2013</v>
      </c>
      <c r="AJ2481" s="1">
        <f>SUMIFS([1]Currency!A:A,[1]Currency!B:B,Sales!AI2481,[1]Currency!C:C,Sales!R2481)</f>
        <v>1</v>
      </c>
      <c r="AK2481" s="1">
        <f>AJ2481*J2481*K2481</f>
        <v>2.99</v>
      </c>
      <c r="AL2481" s="1" t="str">
        <f>VLOOKUP(S2481,[1]Region!A:B,2,FALSE)</f>
        <v>Brazil</v>
      </c>
      <c r="AM2481" s="1">
        <f>SUMIFS([1]Encoding!D:D,[1]Encoding!B:B,Sales!AL2481,[1]Encoding!A:A,Sales!C2481)</f>
        <v>0.2</v>
      </c>
      <c r="AN2481" s="1">
        <f>SUMIFS([1]Encoding!Q:Q,[1]Encoding!B:B,Sales!AL2481,[1]Encoding!A:A,Sales!C2481)</f>
        <v>4.8000000000000001E-2</v>
      </c>
      <c r="AO2481" s="1">
        <f>AK2481*(1-AN2481)</f>
        <v>2.8464800000000001</v>
      </c>
      <c r="AP2481" s="1">
        <f>AO2481*(1-AM2481)</f>
        <v>2.2771840000000001</v>
      </c>
    </row>
    <row r="2482" spans="1:42">
      <c r="A2482" t="s">
        <v>12</v>
      </c>
      <c r="B2482" t="s">
        <v>11</v>
      </c>
      <c r="C2482" t="s">
        <v>999</v>
      </c>
      <c r="D2482" t="s">
        <v>0</v>
      </c>
      <c r="E2482" t="s">
        <v>0</v>
      </c>
      <c r="F2482" t="s">
        <v>1003</v>
      </c>
      <c r="G2482" t="s">
        <v>1002</v>
      </c>
      <c r="H2482" t="s">
        <v>2263</v>
      </c>
      <c r="I2482" t="s">
        <v>7</v>
      </c>
      <c r="J2482">
        <v>1</v>
      </c>
      <c r="K2482">
        <v>2.99</v>
      </c>
      <c r="L2482" s="2">
        <v>41503</v>
      </c>
      <c r="M2482">
        <v>62000000000000</v>
      </c>
      <c r="N2482" t="s">
        <v>831</v>
      </c>
      <c r="O2482">
        <v>5323425339</v>
      </c>
      <c r="P2482" s="2">
        <v>41503</v>
      </c>
      <c r="Q2482" t="s">
        <v>5</v>
      </c>
      <c r="R2482" t="s">
        <v>3</v>
      </c>
      <c r="S2482" t="s">
        <v>4</v>
      </c>
      <c r="T2482" t="s">
        <v>3</v>
      </c>
      <c r="U2482" t="s">
        <v>0</v>
      </c>
      <c r="V2482" t="s">
        <v>0</v>
      </c>
      <c r="W2482">
        <v>4.99</v>
      </c>
      <c r="X2482">
        <v>673532180</v>
      </c>
      <c r="Y2482" t="s">
        <v>0</v>
      </c>
      <c r="Z2482" t="s">
        <v>2</v>
      </c>
      <c r="AA2482" t="s">
        <v>999</v>
      </c>
      <c r="AB2482" t="s">
        <v>0</v>
      </c>
      <c r="AC2482" t="s">
        <v>0</v>
      </c>
      <c r="AD2482" t="s">
        <v>0</v>
      </c>
      <c r="AI2482" s="1" t="str">
        <f>CONCATENATE(MONTH(L2482),"/",1,"/",YEAR(L2482))</f>
        <v>8/1/2013</v>
      </c>
      <c r="AJ2482" s="1">
        <f>SUMIFS([1]Currency!A:A,[1]Currency!B:B,Sales!AI2482,[1]Currency!C:C,Sales!R2482)</f>
        <v>1</v>
      </c>
      <c r="AK2482" s="1">
        <f>AJ2482*J2482*K2482</f>
        <v>2.99</v>
      </c>
      <c r="AL2482" s="1" t="str">
        <f>VLOOKUP(S2482,[1]Region!A:B,2,FALSE)</f>
        <v>Brazil</v>
      </c>
      <c r="AM2482" s="1">
        <f>SUMIFS([1]Encoding!D:D,[1]Encoding!B:B,Sales!AL2482,[1]Encoding!A:A,Sales!C2482)</f>
        <v>0.2</v>
      </c>
      <c r="AN2482" s="1">
        <f>SUMIFS([1]Encoding!Q:Q,[1]Encoding!B:B,Sales!AL2482,[1]Encoding!A:A,Sales!C2482)</f>
        <v>4.8000000000000001E-2</v>
      </c>
      <c r="AO2482" s="1">
        <f>AK2482*(1-AN2482)</f>
        <v>2.8464800000000001</v>
      </c>
      <c r="AP2482" s="1">
        <f>AO2482*(1-AM2482)</f>
        <v>2.2771840000000001</v>
      </c>
    </row>
    <row r="2483" spans="1:42">
      <c r="A2483" t="s">
        <v>12</v>
      </c>
      <c r="B2483" t="s">
        <v>11</v>
      </c>
      <c r="C2483" t="s">
        <v>999</v>
      </c>
      <c r="D2483" t="s">
        <v>0</v>
      </c>
      <c r="E2483" t="s">
        <v>0</v>
      </c>
      <c r="F2483" t="s">
        <v>1003</v>
      </c>
      <c r="G2483" t="s">
        <v>1002</v>
      </c>
      <c r="H2483" t="s">
        <v>2263</v>
      </c>
      <c r="I2483" t="s">
        <v>7</v>
      </c>
      <c r="J2483">
        <v>1</v>
      </c>
      <c r="K2483">
        <v>2.39</v>
      </c>
      <c r="L2483" s="2">
        <v>41503</v>
      </c>
      <c r="M2483">
        <v>95000000000000</v>
      </c>
      <c r="N2483" t="s">
        <v>1257</v>
      </c>
      <c r="O2483">
        <v>8675602119</v>
      </c>
      <c r="P2483" s="2">
        <v>41503</v>
      </c>
      <c r="Q2483" t="s">
        <v>5</v>
      </c>
      <c r="R2483" t="s">
        <v>3</v>
      </c>
      <c r="S2483" t="s">
        <v>4</v>
      </c>
      <c r="T2483" t="s">
        <v>3</v>
      </c>
      <c r="U2483" t="s">
        <v>0</v>
      </c>
      <c r="V2483" t="s">
        <v>0</v>
      </c>
      <c r="W2483">
        <v>3.99</v>
      </c>
      <c r="X2483">
        <v>673532180</v>
      </c>
      <c r="Y2483" t="s">
        <v>0</v>
      </c>
      <c r="Z2483" t="s">
        <v>15</v>
      </c>
      <c r="AA2483" t="s">
        <v>999</v>
      </c>
      <c r="AB2483" t="s">
        <v>0</v>
      </c>
      <c r="AC2483" t="s">
        <v>0</v>
      </c>
      <c r="AD2483" t="s">
        <v>0</v>
      </c>
      <c r="AI2483" s="1" t="str">
        <f>CONCATENATE(MONTH(L2483),"/",1,"/",YEAR(L2483))</f>
        <v>8/1/2013</v>
      </c>
      <c r="AJ2483" s="1">
        <f>SUMIFS([1]Currency!A:A,[1]Currency!B:B,Sales!AI2483,[1]Currency!C:C,Sales!R2483)</f>
        <v>1</v>
      </c>
      <c r="AK2483" s="1">
        <f>AJ2483*J2483*K2483</f>
        <v>2.39</v>
      </c>
      <c r="AL2483" s="1" t="str">
        <f>VLOOKUP(S2483,[1]Region!A:B,2,FALSE)</f>
        <v>Brazil</v>
      </c>
      <c r="AM2483" s="1">
        <f>SUMIFS([1]Encoding!D:D,[1]Encoding!B:B,Sales!AL2483,[1]Encoding!A:A,Sales!C2483)</f>
        <v>0.2</v>
      </c>
      <c r="AN2483" s="1">
        <f>SUMIFS([1]Encoding!Q:Q,[1]Encoding!B:B,Sales!AL2483,[1]Encoding!A:A,Sales!C2483)</f>
        <v>4.8000000000000001E-2</v>
      </c>
      <c r="AO2483" s="1">
        <f>AK2483*(1-AN2483)</f>
        <v>2.27528</v>
      </c>
      <c r="AP2483" s="1">
        <f>AO2483*(1-AM2483)</f>
        <v>1.8202240000000001</v>
      </c>
    </row>
    <row r="2484" spans="1:42">
      <c r="A2484" t="s">
        <v>12</v>
      </c>
      <c r="B2484" t="s">
        <v>11</v>
      </c>
      <c r="C2484" t="s">
        <v>999</v>
      </c>
      <c r="D2484" t="s">
        <v>0</v>
      </c>
      <c r="E2484" t="s">
        <v>0</v>
      </c>
      <c r="F2484" t="s">
        <v>1003</v>
      </c>
      <c r="G2484" t="s">
        <v>1002</v>
      </c>
      <c r="H2484" t="s">
        <v>2263</v>
      </c>
      <c r="I2484" t="s">
        <v>7</v>
      </c>
      <c r="J2484">
        <v>1</v>
      </c>
      <c r="K2484">
        <v>2.99</v>
      </c>
      <c r="L2484" s="2">
        <v>41503</v>
      </c>
      <c r="M2484">
        <v>63000000000000</v>
      </c>
      <c r="N2484" t="s">
        <v>2931</v>
      </c>
      <c r="O2484">
        <v>1380650539</v>
      </c>
      <c r="P2484" s="2">
        <v>41503</v>
      </c>
      <c r="Q2484" t="s">
        <v>5</v>
      </c>
      <c r="R2484" t="s">
        <v>3</v>
      </c>
      <c r="S2484" t="s">
        <v>4</v>
      </c>
      <c r="T2484" t="s">
        <v>3</v>
      </c>
      <c r="U2484" t="s">
        <v>0</v>
      </c>
      <c r="V2484" t="s">
        <v>0</v>
      </c>
      <c r="W2484">
        <v>4.99</v>
      </c>
      <c r="X2484">
        <v>673532180</v>
      </c>
      <c r="Y2484" t="s">
        <v>0</v>
      </c>
      <c r="Z2484" t="s">
        <v>2</v>
      </c>
      <c r="AA2484" t="s">
        <v>999</v>
      </c>
      <c r="AB2484" t="s">
        <v>0</v>
      </c>
      <c r="AC2484" t="s">
        <v>0</v>
      </c>
      <c r="AD2484" t="s">
        <v>0</v>
      </c>
      <c r="AI2484" s="1" t="str">
        <f>CONCATENATE(MONTH(L2484),"/",1,"/",YEAR(L2484))</f>
        <v>8/1/2013</v>
      </c>
      <c r="AJ2484" s="1">
        <f>SUMIFS([1]Currency!A:A,[1]Currency!B:B,Sales!AI2484,[1]Currency!C:C,Sales!R2484)</f>
        <v>1</v>
      </c>
      <c r="AK2484" s="1">
        <f>AJ2484*J2484*K2484</f>
        <v>2.99</v>
      </c>
      <c r="AL2484" s="1" t="str">
        <f>VLOOKUP(S2484,[1]Region!A:B,2,FALSE)</f>
        <v>Brazil</v>
      </c>
      <c r="AM2484" s="1">
        <f>SUMIFS([1]Encoding!D:D,[1]Encoding!B:B,Sales!AL2484,[1]Encoding!A:A,Sales!C2484)</f>
        <v>0.2</v>
      </c>
      <c r="AN2484" s="1">
        <f>SUMIFS([1]Encoding!Q:Q,[1]Encoding!B:B,Sales!AL2484,[1]Encoding!A:A,Sales!C2484)</f>
        <v>4.8000000000000001E-2</v>
      </c>
      <c r="AO2484" s="1">
        <f>AK2484*(1-AN2484)</f>
        <v>2.8464800000000001</v>
      </c>
      <c r="AP2484" s="1">
        <f>AO2484*(1-AM2484)</f>
        <v>2.2771840000000001</v>
      </c>
    </row>
    <row r="2485" spans="1:42">
      <c r="A2485" t="s">
        <v>12</v>
      </c>
      <c r="B2485" t="s">
        <v>11</v>
      </c>
      <c r="C2485" t="s">
        <v>999</v>
      </c>
      <c r="D2485" t="s">
        <v>0</v>
      </c>
      <c r="E2485" t="s">
        <v>0</v>
      </c>
      <c r="F2485" t="s">
        <v>1003</v>
      </c>
      <c r="G2485" t="s">
        <v>1002</v>
      </c>
      <c r="H2485" t="s">
        <v>2263</v>
      </c>
      <c r="I2485" t="s">
        <v>7</v>
      </c>
      <c r="J2485">
        <v>1</v>
      </c>
      <c r="K2485">
        <v>2.99</v>
      </c>
      <c r="L2485" s="2">
        <v>41503</v>
      </c>
      <c r="M2485">
        <v>37000000000000</v>
      </c>
      <c r="N2485" t="s">
        <v>2930</v>
      </c>
      <c r="O2485">
        <v>7173531099</v>
      </c>
      <c r="P2485" s="2">
        <v>41503</v>
      </c>
      <c r="Q2485" t="s">
        <v>5</v>
      </c>
      <c r="R2485" t="s">
        <v>3</v>
      </c>
      <c r="S2485" t="s">
        <v>4</v>
      </c>
      <c r="T2485" t="s">
        <v>3</v>
      </c>
      <c r="U2485" t="s">
        <v>0</v>
      </c>
      <c r="V2485" t="s">
        <v>0</v>
      </c>
      <c r="W2485">
        <v>4.99</v>
      </c>
      <c r="X2485">
        <v>673532180</v>
      </c>
      <c r="Y2485" t="s">
        <v>0</v>
      </c>
      <c r="Z2485" t="s">
        <v>2</v>
      </c>
      <c r="AA2485" t="s">
        <v>999</v>
      </c>
      <c r="AB2485" t="s">
        <v>0</v>
      </c>
      <c r="AC2485" t="s">
        <v>0</v>
      </c>
      <c r="AD2485" t="s">
        <v>0</v>
      </c>
      <c r="AI2485" s="1" t="str">
        <f>CONCATENATE(MONTH(L2485),"/",1,"/",YEAR(L2485))</f>
        <v>8/1/2013</v>
      </c>
      <c r="AJ2485" s="1">
        <f>SUMIFS([1]Currency!A:A,[1]Currency!B:B,Sales!AI2485,[1]Currency!C:C,Sales!R2485)</f>
        <v>1</v>
      </c>
      <c r="AK2485" s="1">
        <f>AJ2485*J2485*K2485</f>
        <v>2.99</v>
      </c>
      <c r="AL2485" s="1" t="str">
        <f>VLOOKUP(S2485,[1]Region!A:B,2,FALSE)</f>
        <v>Brazil</v>
      </c>
      <c r="AM2485" s="1">
        <f>SUMIFS([1]Encoding!D:D,[1]Encoding!B:B,Sales!AL2485,[1]Encoding!A:A,Sales!C2485)</f>
        <v>0.2</v>
      </c>
      <c r="AN2485" s="1">
        <f>SUMIFS([1]Encoding!Q:Q,[1]Encoding!B:B,Sales!AL2485,[1]Encoding!A:A,Sales!C2485)</f>
        <v>4.8000000000000001E-2</v>
      </c>
      <c r="AO2485" s="1">
        <f>AK2485*(1-AN2485)</f>
        <v>2.8464800000000001</v>
      </c>
      <c r="AP2485" s="1">
        <f>AO2485*(1-AM2485)</f>
        <v>2.2771840000000001</v>
      </c>
    </row>
    <row r="2486" spans="1:42">
      <c r="A2486" t="s">
        <v>12</v>
      </c>
      <c r="B2486" t="s">
        <v>11</v>
      </c>
      <c r="C2486" t="s">
        <v>999</v>
      </c>
      <c r="D2486" t="s">
        <v>0</v>
      </c>
      <c r="E2486" t="s">
        <v>0</v>
      </c>
      <c r="F2486" t="s">
        <v>1003</v>
      </c>
      <c r="G2486" t="s">
        <v>1002</v>
      </c>
      <c r="H2486" t="s">
        <v>2263</v>
      </c>
      <c r="I2486" t="s">
        <v>7</v>
      </c>
      <c r="J2486">
        <v>1</v>
      </c>
      <c r="K2486">
        <v>2.99</v>
      </c>
      <c r="L2486" s="2">
        <v>41503</v>
      </c>
      <c r="M2486">
        <v>66000000000000</v>
      </c>
      <c r="N2486" t="s">
        <v>2069</v>
      </c>
      <c r="O2486">
        <v>6084146684</v>
      </c>
      <c r="P2486" s="2">
        <v>41503</v>
      </c>
      <c r="Q2486" t="s">
        <v>5</v>
      </c>
      <c r="R2486" t="s">
        <v>3</v>
      </c>
      <c r="S2486" t="s">
        <v>4</v>
      </c>
      <c r="T2486" t="s">
        <v>3</v>
      </c>
      <c r="U2486" t="s">
        <v>0</v>
      </c>
      <c r="V2486" t="s">
        <v>0</v>
      </c>
      <c r="W2486">
        <v>4.99</v>
      </c>
      <c r="X2486">
        <v>673532180</v>
      </c>
      <c r="Y2486" t="s">
        <v>0</v>
      </c>
      <c r="Z2486" t="s">
        <v>2</v>
      </c>
      <c r="AA2486" t="s">
        <v>999</v>
      </c>
      <c r="AB2486" t="s">
        <v>0</v>
      </c>
      <c r="AC2486" t="s">
        <v>0</v>
      </c>
      <c r="AD2486" t="s">
        <v>0</v>
      </c>
      <c r="AI2486" s="1" t="str">
        <f>CONCATENATE(MONTH(L2486),"/",1,"/",YEAR(L2486))</f>
        <v>8/1/2013</v>
      </c>
      <c r="AJ2486" s="1">
        <f>SUMIFS([1]Currency!A:A,[1]Currency!B:B,Sales!AI2486,[1]Currency!C:C,Sales!R2486)</f>
        <v>1</v>
      </c>
      <c r="AK2486" s="1">
        <f>AJ2486*J2486*K2486</f>
        <v>2.99</v>
      </c>
      <c r="AL2486" s="1" t="str">
        <f>VLOOKUP(S2486,[1]Region!A:B,2,FALSE)</f>
        <v>Brazil</v>
      </c>
      <c r="AM2486" s="1">
        <f>SUMIFS([1]Encoding!D:D,[1]Encoding!B:B,Sales!AL2486,[1]Encoding!A:A,Sales!C2486)</f>
        <v>0.2</v>
      </c>
      <c r="AN2486" s="1">
        <f>SUMIFS([1]Encoding!Q:Q,[1]Encoding!B:B,Sales!AL2486,[1]Encoding!A:A,Sales!C2486)</f>
        <v>4.8000000000000001E-2</v>
      </c>
      <c r="AO2486" s="1">
        <f>AK2486*(1-AN2486)</f>
        <v>2.8464800000000001</v>
      </c>
      <c r="AP2486" s="1">
        <f>AO2486*(1-AM2486)</f>
        <v>2.2771840000000001</v>
      </c>
    </row>
    <row r="2487" spans="1:42">
      <c r="A2487" t="s">
        <v>12</v>
      </c>
      <c r="B2487" t="s">
        <v>11</v>
      </c>
      <c r="C2487" t="s">
        <v>999</v>
      </c>
      <c r="D2487" t="s">
        <v>0</v>
      </c>
      <c r="E2487" t="s">
        <v>0</v>
      </c>
      <c r="F2487" t="s">
        <v>1003</v>
      </c>
      <c r="G2487" t="s">
        <v>1002</v>
      </c>
      <c r="H2487" t="s">
        <v>2263</v>
      </c>
      <c r="I2487" t="s">
        <v>7</v>
      </c>
      <c r="J2487">
        <v>1</v>
      </c>
      <c r="K2487">
        <v>2.99</v>
      </c>
      <c r="L2487" s="2">
        <v>41503</v>
      </c>
      <c r="M2487">
        <v>29000000000000</v>
      </c>
      <c r="N2487" t="s">
        <v>2929</v>
      </c>
      <c r="O2487">
        <v>2105365324</v>
      </c>
      <c r="P2487" s="2">
        <v>41503</v>
      </c>
      <c r="Q2487" t="s">
        <v>5</v>
      </c>
      <c r="R2487" t="s">
        <v>3</v>
      </c>
      <c r="S2487" t="s">
        <v>4</v>
      </c>
      <c r="T2487" t="s">
        <v>3</v>
      </c>
      <c r="U2487" t="s">
        <v>0</v>
      </c>
      <c r="V2487" t="s">
        <v>0</v>
      </c>
      <c r="W2487">
        <v>4.99</v>
      </c>
      <c r="X2487">
        <v>673532180</v>
      </c>
      <c r="Y2487" t="s">
        <v>0</v>
      </c>
      <c r="Z2487" t="s">
        <v>2</v>
      </c>
      <c r="AA2487" t="s">
        <v>999</v>
      </c>
      <c r="AB2487" t="s">
        <v>0</v>
      </c>
      <c r="AC2487" t="s">
        <v>0</v>
      </c>
      <c r="AD2487" t="s">
        <v>0</v>
      </c>
      <c r="AI2487" s="1" t="str">
        <f>CONCATENATE(MONTH(L2487),"/",1,"/",YEAR(L2487))</f>
        <v>8/1/2013</v>
      </c>
      <c r="AJ2487" s="1">
        <f>SUMIFS([1]Currency!A:A,[1]Currency!B:B,Sales!AI2487,[1]Currency!C:C,Sales!R2487)</f>
        <v>1</v>
      </c>
      <c r="AK2487" s="1">
        <f>AJ2487*J2487*K2487</f>
        <v>2.99</v>
      </c>
      <c r="AL2487" s="1" t="str">
        <f>VLOOKUP(S2487,[1]Region!A:B,2,FALSE)</f>
        <v>Brazil</v>
      </c>
      <c r="AM2487" s="1">
        <f>SUMIFS([1]Encoding!D:D,[1]Encoding!B:B,Sales!AL2487,[1]Encoding!A:A,Sales!C2487)</f>
        <v>0.2</v>
      </c>
      <c r="AN2487" s="1">
        <f>SUMIFS([1]Encoding!Q:Q,[1]Encoding!B:B,Sales!AL2487,[1]Encoding!A:A,Sales!C2487)</f>
        <v>4.8000000000000001E-2</v>
      </c>
      <c r="AO2487" s="1">
        <f>AK2487*(1-AN2487)</f>
        <v>2.8464800000000001</v>
      </c>
      <c r="AP2487" s="1">
        <f>AO2487*(1-AM2487)</f>
        <v>2.2771840000000001</v>
      </c>
    </row>
    <row r="2488" spans="1:42">
      <c r="A2488" t="s">
        <v>12</v>
      </c>
      <c r="B2488" t="s">
        <v>11</v>
      </c>
      <c r="C2488" t="s">
        <v>999</v>
      </c>
      <c r="D2488" t="s">
        <v>0</v>
      </c>
      <c r="E2488" t="s">
        <v>0</v>
      </c>
      <c r="F2488" t="s">
        <v>1003</v>
      </c>
      <c r="G2488" t="s">
        <v>1002</v>
      </c>
      <c r="H2488" t="s">
        <v>2263</v>
      </c>
      <c r="I2488" t="s">
        <v>7</v>
      </c>
      <c r="J2488">
        <v>1</v>
      </c>
      <c r="K2488">
        <v>2.99</v>
      </c>
      <c r="L2488" s="2">
        <v>41503</v>
      </c>
      <c r="M2488">
        <v>77000000000000</v>
      </c>
      <c r="N2488" t="s">
        <v>1931</v>
      </c>
      <c r="O2488">
        <v>5847279099</v>
      </c>
      <c r="P2488" s="2">
        <v>41503</v>
      </c>
      <c r="Q2488" t="s">
        <v>5</v>
      </c>
      <c r="R2488" t="s">
        <v>3</v>
      </c>
      <c r="S2488" t="s">
        <v>4</v>
      </c>
      <c r="T2488" t="s">
        <v>3</v>
      </c>
      <c r="U2488" t="s">
        <v>0</v>
      </c>
      <c r="V2488" t="s">
        <v>0</v>
      </c>
      <c r="W2488">
        <v>4.99</v>
      </c>
      <c r="X2488">
        <v>673532180</v>
      </c>
      <c r="Y2488" t="s">
        <v>0</v>
      </c>
      <c r="Z2488" t="s">
        <v>2</v>
      </c>
      <c r="AA2488" t="s">
        <v>999</v>
      </c>
      <c r="AB2488" t="s">
        <v>0</v>
      </c>
      <c r="AC2488" t="s">
        <v>0</v>
      </c>
      <c r="AD2488" t="s">
        <v>0</v>
      </c>
      <c r="AI2488" s="1" t="str">
        <f>CONCATENATE(MONTH(L2488),"/",1,"/",YEAR(L2488))</f>
        <v>8/1/2013</v>
      </c>
      <c r="AJ2488" s="1">
        <f>SUMIFS([1]Currency!A:A,[1]Currency!B:B,Sales!AI2488,[1]Currency!C:C,Sales!R2488)</f>
        <v>1</v>
      </c>
      <c r="AK2488" s="1">
        <f>AJ2488*J2488*K2488</f>
        <v>2.99</v>
      </c>
      <c r="AL2488" s="1" t="str">
        <f>VLOOKUP(S2488,[1]Region!A:B,2,FALSE)</f>
        <v>Brazil</v>
      </c>
      <c r="AM2488" s="1">
        <f>SUMIFS([1]Encoding!D:D,[1]Encoding!B:B,Sales!AL2488,[1]Encoding!A:A,Sales!C2488)</f>
        <v>0.2</v>
      </c>
      <c r="AN2488" s="1">
        <f>SUMIFS([1]Encoding!Q:Q,[1]Encoding!B:B,Sales!AL2488,[1]Encoding!A:A,Sales!C2488)</f>
        <v>4.8000000000000001E-2</v>
      </c>
      <c r="AO2488" s="1">
        <f>AK2488*(1-AN2488)</f>
        <v>2.8464800000000001</v>
      </c>
      <c r="AP2488" s="1">
        <f>AO2488*(1-AM2488)</f>
        <v>2.2771840000000001</v>
      </c>
    </row>
    <row r="2489" spans="1:42">
      <c r="A2489" t="s">
        <v>12</v>
      </c>
      <c r="B2489" t="s">
        <v>11</v>
      </c>
      <c r="C2489" t="s">
        <v>999</v>
      </c>
      <c r="D2489" t="s">
        <v>0</v>
      </c>
      <c r="E2489" t="s">
        <v>0</v>
      </c>
      <c r="F2489" t="s">
        <v>1003</v>
      </c>
      <c r="G2489" t="s">
        <v>1002</v>
      </c>
      <c r="H2489" t="s">
        <v>2263</v>
      </c>
      <c r="I2489" t="s">
        <v>7</v>
      </c>
      <c r="J2489">
        <v>1</v>
      </c>
      <c r="K2489">
        <v>2.39</v>
      </c>
      <c r="L2489" s="2">
        <v>41503</v>
      </c>
      <c r="M2489">
        <v>22000000000000</v>
      </c>
      <c r="N2489" t="s">
        <v>2928</v>
      </c>
      <c r="O2489">
        <v>6837129849</v>
      </c>
      <c r="P2489" s="2">
        <v>41503</v>
      </c>
      <c r="Q2489" t="s">
        <v>5</v>
      </c>
      <c r="R2489" t="s">
        <v>3</v>
      </c>
      <c r="S2489" t="s">
        <v>4</v>
      </c>
      <c r="T2489" t="s">
        <v>3</v>
      </c>
      <c r="U2489" t="s">
        <v>0</v>
      </c>
      <c r="V2489" t="s">
        <v>0</v>
      </c>
      <c r="W2489">
        <v>3.99</v>
      </c>
      <c r="X2489">
        <v>673532180</v>
      </c>
      <c r="Y2489" t="s">
        <v>0</v>
      </c>
      <c r="Z2489" t="s">
        <v>15</v>
      </c>
      <c r="AA2489" t="s">
        <v>999</v>
      </c>
      <c r="AB2489" t="s">
        <v>0</v>
      </c>
      <c r="AC2489" t="s">
        <v>0</v>
      </c>
      <c r="AD2489" t="s">
        <v>0</v>
      </c>
      <c r="AI2489" s="1" t="str">
        <f>CONCATENATE(MONTH(L2489),"/",1,"/",YEAR(L2489))</f>
        <v>8/1/2013</v>
      </c>
      <c r="AJ2489" s="1">
        <f>SUMIFS([1]Currency!A:A,[1]Currency!B:B,Sales!AI2489,[1]Currency!C:C,Sales!R2489)</f>
        <v>1</v>
      </c>
      <c r="AK2489" s="1">
        <f>AJ2489*J2489*K2489</f>
        <v>2.39</v>
      </c>
      <c r="AL2489" s="1" t="str">
        <f>VLOOKUP(S2489,[1]Region!A:B,2,FALSE)</f>
        <v>Brazil</v>
      </c>
      <c r="AM2489" s="1">
        <f>SUMIFS([1]Encoding!D:D,[1]Encoding!B:B,Sales!AL2489,[1]Encoding!A:A,Sales!C2489)</f>
        <v>0.2</v>
      </c>
      <c r="AN2489" s="1">
        <f>SUMIFS([1]Encoding!Q:Q,[1]Encoding!B:B,Sales!AL2489,[1]Encoding!A:A,Sales!C2489)</f>
        <v>4.8000000000000001E-2</v>
      </c>
      <c r="AO2489" s="1">
        <f>AK2489*(1-AN2489)</f>
        <v>2.27528</v>
      </c>
      <c r="AP2489" s="1">
        <f>AO2489*(1-AM2489)</f>
        <v>1.8202240000000001</v>
      </c>
    </row>
    <row r="2490" spans="1:42">
      <c r="A2490" t="s">
        <v>12</v>
      </c>
      <c r="B2490" t="s">
        <v>11</v>
      </c>
      <c r="C2490" t="s">
        <v>999</v>
      </c>
      <c r="D2490" t="s">
        <v>0</v>
      </c>
      <c r="E2490" t="s">
        <v>0</v>
      </c>
      <c r="F2490" t="s">
        <v>1003</v>
      </c>
      <c r="G2490" t="s">
        <v>1002</v>
      </c>
      <c r="H2490" t="s">
        <v>2263</v>
      </c>
      <c r="I2490" t="s">
        <v>7</v>
      </c>
      <c r="J2490">
        <v>1</v>
      </c>
      <c r="K2490">
        <v>2.39</v>
      </c>
      <c r="L2490" s="2">
        <v>41503</v>
      </c>
      <c r="M2490">
        <v>111000000000000</v>
      </c>
      <c r="N2490" t="s">
        <v>993</v>
      </c>
      <c r="O2490">
        <v>551291979</v>
      </c>
      <c r="P2490" s="2">
        <v>41503</v>
      </c>
      <c r="Q2490" t="s">
        <v>5</v>
      </c>
      <c r="R2490" t="s">
        <v>3</v>
      </c>
      <c r="S2490" t="s">
        <v>4</v>
      </c>
      <c r="T2490" t="s">
        <v>3</v>
      </c>
      <c r="U2490" t="s">
        <v>0</v>
      </c>
      <c r="V2490" t="s">
        <v>0</v>
      </c>
      <c r="W2490">
        <v>3.99</v>
      </c>
      <c r="X2490">
        <v>673532180</v>
      </c>
      <c r="Y2490" t="s">
        <v>0</v>
      </c>
      <c r="Z2490" t="s">
        <v>15</v>
      </c>
      <c r="AA2490" t="s">
        <v>999</v>
      </c>
      <c r="AB2490" t="s">
        <v>0</v>
      </c>
      <c r="AC2490" t="s">
        <v>0</v>
      </c>
      <c r="AD2490" t="s">
        <v>0</v>
      </c>
      <c r="AI2490" s="1" t="str">
        <f>CONCATENATE(MONTH(L2490),"/",1,"/",YEAR(L2490))</f>
        <v>8/1/2013</v>
      </c>
      <c r="AJ2490" s="1">
        <f>SUMIFS([1]Currency!A:A,[1]Currency!B:B,Sales!AI2490,[1]Currency!C:C,Sales!R2490)</f>
        <v>1</v>
      </c>
      <c r="AK2490" s="1">
        <f>AJ2490*J2490*K2490</f>
        <v>2.39</v>
      </c>
      <c r="AL2490" s="1" t="str">
        <f>VLOOKUP(S2490,[1]Region!A:B,2,FALSE)</f>
        <v>Brazil</v>
      </c>
      <c r="AM2490" s="1">
        <f>SUMIFS([1]Encoding!D:D,[1]Encoding!B:B,Sales!AL2490,[1]Encoding!A:A,Sales!C2490)</f>
        <v>0.2</v>
      </c>
      <c r="AN2490" s="1">
        <f>SUMIFS([1]Encoding!Q:Q,[1]Encoding!B:B,Sales!AL2490,[1]Encoding!A:A,Sales!C2490)</f>
        <v>4.8000000000000001E-2</v>
      </c>
      <c r="AO2490" s="1">
        <f>AK2490*(1-AN2490)</f>
        <v>2.27528</v>
      </c>
      <c r="AP2490" s="1">
        <f>AO2490*(1-AM2490)</f>
        <v>1.8202240000000001</v>
      </c>
    </row>
    <row r="2491" spans="1:42">
      <c r="A2491" t="s">
        <v>12</v>
      </c>
      <c r="B2491" t="s">
        <v>11</v>
      </c>
      <c r="C2491" t="s">
        <v>999</v>
      </c>
      <c r="D2491" t="s">
        <v>0</v>
      </c>
      <c r="E2491" t="s">
        <v>0</v>
      </c>
      <c r="F2491" t="s">
        <v>1003</v>
      </c>
      <c r="G2491" t="s">
        <v>1002</v>
      </c>
      <c r="H2491" t="s">
        <v>2263</v>
      </c>
      <c r="I2491" t="s">
        <v>7</v>
      </c>
      <c r="J2491">
        <v>1</v>
      </c>
      <c r="K2491">
        <v>2.99</v>
      </c>
      <c r="L2491" s="2">
        <v>41503</v>
      </c>
      <c r="M2491">
        <v>27000000000000</v>
      </c>
      <c r="N2491" t="s">
        <v>773</v>
      </c>
      <c r="O2491">
        <v>5546498444</v>
      </c>
      <c r="P2491" s="2">
        <v>41503</v>
      </c>
      <c r="Q2491" t="s">
        <v>5</v>
      </c>
      <c r="R2491" t="s">
        <v>3</v>
      </c>
      <c r="S2491" t="s">
        <v>4</v>
      </c>
      <c r="T2491" t="s">
        <v>3</v>
      </c>
      <c r="U2491" t="s">
        <v>0</v>
      </c>
      <c r="V2491" t="s">
        <v>0</v>
      </c>
      <c r="W2491">
        <v>4.99</v>
      </c>
      <c r="X2491">
        <v>673532180</v>
      </c>
      <c r="Y2491" t="s">
        <v>0</v>
      </c>
      <c r="Z2491" t="s">
        <v>2</v>
      </c>
      <c r="AA2491" t="s">
        <v>999</v>
      </c>
      <c r="AB2491" t="s">
        <v>0</v>
      </c>
      <c r="AC2491" t="s">
        <v>0</v>
      </c>
      <c r="AD2491" t="s">
        <v>0</v>
      </c>
      <c r="AI2491" s="1" t="str">
        <f>CONCATENATE(MONTH(L2491),"/",1,"/",YEAR(L2491))</f>
        <v>8/1/2013</v>
      </c>
      <c r="AJ2491" s="1">
        <f>SUMIFS([1]Currency!A:A,[1]Currency!B:B,Sales!AI2491,[1]Currency!C:C,Sales!R2491)</f>
        <v>1</v>
      </c>
      <c r="AK2491" s="1">
        <f>AJ2491*J2491*K2491</f>
        <v>2.99</v>
      </c>
      <c r="AL2491" s="1" t="str">
        <f>VLOOKUP(S2491,[1]Region!A:B,2,FALSE)</f>
        <v>Brazil</v>
      </c>
      <c r="AM2491" s="1">
        <f>SUMIFS([1]Encoding!D:D,[1]Encoding!B:B,Sales!AL2491,[1]Encoding!A:A,Sales!C2491)</f>
        <v>0.2</v>
      </c>
      <c r="AN2491" s="1">
        <f>SUMIFS([1]Encoding!Q:Q,[1]Encoding!B:B,Sales!AL2491,[1]Encoding!A:A,Sales!C2491)</f>
        <v>4.8000000000000001E-2</v>
      </c>
      <c r="AO2491" s="1">
        <f>AK2491*(1-AN2491)</f>
        <v>2.8464800000000001</v>
      </c>
      <c r="AP2491" s="1">
        <f>AO2491*(1-AM2491)</f>
        <v>2.2771840000000001</v>
      </c>
    </row>
    <row r="2492" spans="1:42">
      <c r="A2492" t="s">
        <v>12</v>
      </c>
      <c r="B2492" t="s">
        <v>11</v>
      </c>
      <c r="C2492" t="s">
        <v>999</v>
      </c>
      <c r="D2492" t="s">
        <v>0</v>
      </c>
      <c r="E2492" t="s">
        <v>0</v>
      </c>
      <c r="F2492" t="s">
        <v>1003</v>
      </c>
      <c r="G2492" t="s">
        <v>1002</v>
      </c>
      <c r="H2492" t="s">
        <v>2263</v>
      </c>
      <c r="I2492" t="s">
        <v>7</v>
      </c>
      <c r="J2492">
        <v>1</v>
      </c>
      <c r="K2492">
        <v>2.99</v>
      </c>
      <c r="L2492" s="2">
        <v>41503</v>
      </c>
      <c r="M2492">
        <v>36000000000000</v>
      </c>
      <c r="N2492" t="s">
        <v>883</v>
      </c>
      <c r="O2492">
        <v>1488772319</v>
      </c>
      <c r="P2492" s="2">
        <v>41503</v>
      </c>
      <c r="Q2492" t="s">
        <v>5</v>
      </c>
      <c r="R2492" t="s">
        <v>3</v>
      </c>
      <c r="S2492" t="s">
        <v>4</v>
      </c>
      <c r="T2492" t="s">
        <v>3</v>
      </c>
      <c r="U2492" t="s">
        <v>0</v>
      </c>
      <c r="V2492" t="s">
        <v>0</v>
      </c>
      <c r="W2492">
        <v>4.99</v>
      </c>
      <c r="X2492">
        <v>673532180</v>
      </c>
      <c r="Y2492" t="s">
        <v>0</v>
      </c>
      <c r="Z2492" t="s">
        <v>2</v>
      </c>
      <c r="AA2492" t="s">
        <v>999</v>
      </c>
      <c r="AB2492" t="s">
        <v>0</v>
      </c>
      <c r="AC2492" t="s">
        <v>0</v>
      </c>
      <c r="AD2492" t="s">
        <v>0</v>
      </c>
      <c r="AI2492" s="1" t="str">
        <f>CONCATENATE(MONTH(L2492),"/",1,"/",YEAR(L2492))</f>
        <v>8/1/2013</v>
      </c>
      <c r="AJ2492" s="1">
        <f>SUMIFS([1]Currency!A:A,[1]Currency!B:B,Sales!AI2492,[1]Currency!C:C,Sales!R2492)</f>
        <v>1</v>
      </c>
      <c r="AK2492" s="1">
        <f>AJ2492*J2492*K2492</f>
        <v>2.99</v>
      </c>
      <c r="AL2492" s="1" t="str">
        <f>VLOOKUP(S2492,[1]Region!A:B,2,FALSE)</f>
        <v>Brazil</v>
      </c>
      <c r="AM2492" s="1">
        <f>SUMIFS([1]Encoding!D:D,[1]Encoding!B:B,Sales!AL2492,[1]Encoding!A:A,Sales!C2492)</f>
        <v>0.2</v>
      </c>
      <c r="AN2492" s="1">
        <f>SUMIFS([1]Encoding!Q:Q,[1]Encoding!B:B,Sales!AL2492,[1]Encoding!A:A,Sales!C2492)</f>
        <v>4.8000000000000001E-2</v>
      </c>
      <c r="AO2492" s="1">
        <f>AK2492*(1-AN2492)</f>
        <v>2.8464800000000001</v>
      </c>
      <c r="AP2492" s="1">
        <f>AO2492*(1-AM2492)</f>
        <v>2.2771840000000001</v>
      </c>
    </row>
    <row r="2493" spans="1:42">
      <c r="A2493" t="s">
        <v>12</v>
      </c>
      <c r="B2493" t="s">
        <v>11</v>
      </c>
      <c r="C2493" t="s">
        <v>999</v>
      </c>
      <c r="D2493" t="s">
        <v>0</v>
      </c>
      <c r="E2493" t="s">
        <v>0</v>
      </c>
      <c r="F2493" t="s">
        <v>1003</v>
      </c>
      <c r="G2493" t="s">
        <v>1002</v>
      </c>
      <c r="H2493" t="s">
        <v>2263</v>
      </c>
      <c r="I2493" t="s">
        <v>7</v>
      </c>
      <c r="J2493">
        <v>1</v>
      </c>
      <c r="K2493">
        <v>2.99</v>
      </c>
      <c r="L2493" s="2">
        <v>41503</v>
      </c>
      <c r="M2493">
        <v>67000000000000</v>
      </c>
      <c r="N2493" t="s">
        <v>2927</v>
      </c>
      <c r="O2493">
        <v>5283655469</v>
      </c>
      <c r="P2493" s="2">
        <v>41503</v>
      </c>
      <c r="Q2493" t="s">
        <v>5</v>
      </c>
      <c r="R2493" t="s">
        <v>3</v>
      </c>
      <c r="S2493" t="s">
        <v>4</v>
      </c>
      <c r="T2493" t="s">
        <v>3</v>
      </c>
      <c r="U2493" t="s">
        <v>0</v>
      </c>
      <c r="V2493" t="s">
        <v>0</v>
      </c>
      <c r="W2493">
        <v>4.99</v>
      </c>
      <c r="X2493">
        <v>673532180</v>
      </c>
      <c r="Y2493" t="s">
        <v>0</v>
      </c>
      <c r="Z2493" t="s">
        <v>2</v>
      </c>
      <c r="AA2493" t="s">
        <v>999</v>
      </c>
      <c r="AB2493" t="s">
        <v>0</v>
      </c>
      <c r="AC2493" t="s">
        <v>0</v>
      </c>
      <c r="AD2493" t="s">
        <v>0</v>
      </c>
      <c r="AI2493" s="1" t="str">
        <f>CONCATENATE(MONTH(L2493),"/",1,"/",YEAR(L2493))</f>
        <v>8/1/2013</v>
      </c>
      <c r="AJ2493" s="1">
        <f>SUMIFS([1]Currency!A:A,[1]Currency!B:B,Sales!AI2493,[1]Currency!C:C,Sales!R2493)</f>
        <v>1</v>
      </c>
      <c r="AK2493" s="1">
        <f>AJ2493*J2493*K2493</f>
        <v>2.99</v>
      </c>
      <c r="AL2493" s="1" t="str">
        <f>VLOOKUP(S2493,[1]Region!A:B,2,FALSE)</f>
        <v>Brazil</v>
      </c>
      <c r="AM2493" s="1">
        <f>SUMIFS([1]Encoding!D:D,[1]Encoding!B:B,Sales!AL2493,[1]Encoding!A:A,Sales!C2493)</f>
        <v>0.2</v>
      </c>
      <c r="AN2493" s="1">
        <f>SUMIFS([1]Encoding!Q:Q,[1]Encoding!B:B,Sales!AL2493,[1]Encoding!A:A,Sales!C2493)</f>
        <v>4.8000000000000001E-2</v>
      </c>
      <c r="AO2493" s="1">
        <f>AK2493*(1-AN2493)</f>
        <v>2.8464800000000001</v>
      </c>
      <c r="AP2493" s="1">
        <f>AO2493*(1-AM2493)</f>
        <v>2.2771840000000001</v>
      </c>
    </row>
    <row r="2494" spans="1:42">
      <c r="A2494" t="s">
        <v>12</v>
      </c>
      <c r="B2494" t="s">
        <v>11</v>
      </c>
      <c r="C2494" t="s">
        <v>999</v>
      </c>
      <c r="D2494" t="s">
        <v>0</v>
      </c>
      <c r="E2494" t="s">
        <v>0</v>
      </c>
      <c r="F2494" t="s">
        <v>1003</v>
      </c>
      <c r="G2494" t="s">
        <v>1002</v>
      </c>
      <c r="H2494" t="s">
        <v>2263</v>
      </c>
      <c r="I2494" t="s">
        <v>7</v>
      </c>
      <c r="J2494">
        <v>1</v>
      </c>
      <c r="K2494">
        <v>2.99</v>
      </c>
      <c r="L2494" s="2">
        <v>41503</v>
      </c>
      <c r="M2494">
        <v>82000000000000</v>
      </c>
      <c r="N2494" t="s">
        <v>2926</v>
      </c>
      <c r="O2494">
        <v>2080194679</v>
      </c>
      <c r="P2494" s="2">
        <v>41503</v>
      </c>
      <c r="Q2494" t="s">
        <v>5</v>
      </c>
      <c r="R2494" t="s">
        <v>3</v>
      </c>
      <c r="S2494" t="s">
        <v>4</v>
      </c>
      <c r="T2494" t="s">
        <v>3</v>
      </c>
      <c r="U2494" t="s">
        <v>0</v>
      </c>
      <c r="V2494" t="s">
        <v>0</v>
      </c>
      <c r="W2494">
        <v>4.99</v>
      </c>
      <c r="X2494">
        <v>673532180</v>
      </c>
      <c r="Y2494" t="s">
        <v>0</v>
      </c>
      <c r="Z2494" t="s">
        <v>2</v>
      </c>
      <c r="AA2494" t="s">
        <v>999</v>
      </c>
      <c r="AB2494" t="s">
        <v>0</v>
      </c>
      <c r="AC2494" t="s">
        <v>0</v>
      </c>
      <c r="AD2494" t="s">
        <v>0</v>
      </c>
      <c r="AI2494" s="1" t="str">
        <f>CONCATENATE(MONTH(L2494),"/",1,"/",YEAR(L2494))</f>
        <v>8/1/2013</v>
      </c>
      <c r="AJ2494" s="1">
        <f>SUMIFS([1]Currency!A:A,[1]Currency!B:B,Sales!AI2494,[1]Currency!C:C,Sales!R2494)</f>
        <v>1</v>
      </c>
      <c r="AK2494" s="1">
        <f>AJ2494*J2494*K2494</f>
        <v>2.99</v>
      </c>
      <c r="AL2494" s="1" t="str">
        <f>VLOOKUP(S2494,[1]Region!A:B,2,FALSE)</f>
        <v>Brazil</v>
      </c>
      <c r="AM2494" s="1">
        <f>SUMIFS([1]Encoding!D:D,[1]Encoding!B:B,Sales!AL2494,[1]Encoding!A:A,Sales!C2494)</f>
        <v>0.2</v>
      </c>
      <c r="AN2494" s="1">
        <f>SUMIFS([1]Encoding!Q:Q,[1]Encoding!B:B,Sales!AL2494,[1]Encoding!A:A,Sales!C2494)</f>
        <v>4.8000000000000001E-2</v>
      </c>
      <c r="AO2494" s="1">
        <f>AK2494*(1-AN2494)</f>
        <v>2.8464800000000001</v>
      </c>
      <c r="AP2494" s="1">
        <f>AO2494*(1-AM2494)</f>
        <v>2.2771840000000001</v>
      </c>
    </row>
    <row r="2495" spans="1:42">
      <c r="A2495" t="s">
        <v>12</v>
      </c>
      <c r="B2495" t="s">
        <v>11</v>
      </c>
      <c r="C2495" t="s">
        <v>999</v>
      </c>
      <c r="D2495" t="s">
        <v>0</v>
      </c>
      <c r="E2495" t="s">
        <v>0</v>
      </c>
      <c r="F2495" t="s">
        <v>1003</v>
      </c>
      <c r="G2495" t="s">
        <v>1002</v>
      </c>
      <c r="H2495" t="s">
        <v>2263</v>
      </c>
      <c r="I2495" t="s">
        <v>7</v>
      </c>
      <c r="J2495">
        <v>1</v>
      </c>
      <c r="K2495">
        <v>2.99</v>
      </c>
      <c r="L2495" s="2">
        <v>41503</v>
      </c>
      <c r="M2495">
        <v>64000000000000</v>
      </c>
      <c r="N2495" t="s">
        <v>1023</v>
      </c>
      <c r="O2495">
        <v>5801195599</v>
      </c>
      <c r="P2495" s="2">
        <v>41503</v>
      </c>
      <c r="Q2495" t="s">
        <v>5</v>
      </c>
      <c r="R2495" t="s">
        <v>3</v>
      </c>
      <c r="S2495" t="s">
        <v>4</v>
      </c>
      <c r="T2495" t="s">
        <v>3</v>
      </c>
      <c r="U2495" t="s">
        <v>0</v>
      </c>
      <c r="V2495" t="s">
        <v>0</v>
      </c>
      <c r="W2495">
        <v>4.99</v>
      </c>
      <c r="X2495">
        <v>673532180</v>
      </c>
      <c r="Y2495" t="s">
        <v>0</v>
      </c>
      <c r="Z2495" t="s">
        <v>2</v>
      </c>
      <c r="AA2495" t="s">
        <v>999</v>
      </c>
      <c r="AB2495" t="s">
        <v>0</v>
      </c>
      <c r="AC2495" t="s">
        <v>0</v>
      </c>
      <c r="AD2495" t="s">
        <v>0</v>
      </c>
      <c r="AI2495" s="1" t="str">
        <f>CONCATENATE(MONTH(L2495),"/",1,"/",YEAR(L2495))</f>
        <v>8/1/2013</v>
      </c>
      <c r="AJ2495" s="1">
        <f>SUMIFS([1]Currency!A:A,[1]Currency!B:B,Sales!AI2495,[1]Currency!C:C,Sales!R2495)</f>
        <v>1</v>
      </c>
      <c r="AK2495" s="1">
        <f>AJ2495*J2495*K2495</f>
        <v>2.99</v>
      </c>
      <c r="AL2495" s="1" t="str">
        <f>VLOOKUP(S2495,[1]Region!A:B,2,FALSE)</f>
        <v>Brazil</v>
      </c>
      <c r="AM2495" s="1">
        <f>SUMIFS([1]Encoding!D:D,[1]Encoding!B:B,Sales!AL2495,[1]Encoding!A:A,Sales!C2495)</f>
        <v>0.2</v>
      </c>
      <c r="AN2495" s="1">
        <f>SUMIFS([1]Encoding!Q:Q,[1]Encoding!B:B,Sales!AL2495,[1]Encoding!A:A,Sales!C2495)</f>
        <v>4.8000000000000001E-2</v>
      </c>
      <c r="AO2495" s="1">
        <f>AK2495*(1-AN2495)</f>
        <v>2.8464800000000001</v>
      </c>
      <c r="AP2495" s="1">
        <f>AO2495*(1-AM2495)</f>
        <v>2.2771840000000001</v>
      </c>
    </row>
    <row r="2496" spans="1:42">
      <c r="A2496" t="s">
        <v>12</v>
      </c>
      <c r="B2496" t="s">
        <v>11</v>
      </c>
      <c r="C2496" t="s">
        <v>999</v>
      </c>
      <c r="D2496" t="s">
        <v>0</v>
      </c>
      <c r="E2496" t="s">
        <v>0</v>
      </c>
      <c r="F2496" t="s">
        <v>1003</v>
      </c>
      <c r="G2496" t="s">
        <v>1002</v>
      </c>
      <c r="H2496" t="s">
        <v>2263</v>
      </c>
      <c r="I2496" t="s">
        <v>7</v>
      </c>
      <c r="J2496">
        <v>1</v>
      </c>
      <c r="K2496">
        <v>2.99</v>
      </c>
      <c r="L2496" s="2">
        <v>41503</v>
      </c>
      <c r="M2496">
        <v>72000000000000</v>
      </c>
      <c r="N2496" t="s">
        <v>2925</v>
      </c>
      <c r="O2496">
        <v>5324014229</v>
      </c>
      <c r="P2496" s="2">
        <v>41503</v>
      </c>
      <c r="Q2496" t="s">
        <v>5</v>
      </c>
      <c r="R2496" t="s">
        <v>3</v>
      </c>
      <c r="S2496" t="s">
        <v>4</v>
      </c>
      <c r="T2496" t="s">
        <v>3</v>
      </c>
      <c r="U2496" t="s">
        <v>0</v>
      </c>
      <c r="V2496" t="s">
        <v>0</v>
      </c>
      <c r="W2496">
        <v>4.99</v>
      </c>
      <c r="X2496">
        <v>673532180</v>
      </c>
      <c r="Y2496" t="s">
        <v>0</v>
      </c>
      <c r="Z2496" t="s">
        <v>2</v>
      </c>
      <c r="AA2496" t="s">
        <v>999</v>
      </c>
      <c r="AB2496" t="s">
        <v>0</v>
      </c>
      <c r="AC2496" t="s">
        <v>0</v>
      </c>
      <c r="AD2496" t="s">
        <v>0</v>
      </c>
      <c r="AI2496" s="1" t="str">
        <f>CONCATENATE(MONTH(L2496),"/",1,"/",YEAR(L2496))</f>
        <v>8/1/2013</v>
      </c>
      <c r="AJ2496" s="1">
        <f>SUMIFS([1]Currency!A:A,[1]Currency!B:B,Sales!AI2496,[1]Currency!C:C,Sales!R2496)</f>
        <v>1</v>
      </c>
      <c r="AK2496" s="1">
        <f>AJ2496*J2496*K2496</f>
        <v>2.99</v>
      </c>
      <c r="AL2496" s="1" t="str">
        <f>VLOOKUP(S2496,[1]Region!A:B,2,FALSE)</f>
        <v>Brazil</v>
      </c>
      <c r="AM2496" s="1">
        <f>SUMIFS([1]Encoding!D:D,[1]Encoding!B:B,Sales!AL2496,[1]Encoding!A:A,Sales!C2496)</f>
        <v>0.2</v>
      </c>
      <c r="AN2496" s="1">
        <f>SUMIFS([1]Encoding!Q:Q,[1]Encoding!B:B,Sales!AL2496,[1]Encoding!A:A,Sales!C2496)</f>
        <v>4.8000000000000001E-2</v>
      </c>
      <c r="AO2496" s="1">
        <f>AK2496*(1-AN2496)</f>
        <v>2.8464800000000001</v>
      </c>
      <c r="AP2496" s="1">
        <f>AO2496*(1-AM2496)</f>
        <v>2.2771840000000001</v>
      </c>
    </row>
    <row r="2497" spans="1:42">
      <c r="A2497" t="s">
        <v>12</v>
      </c>
      <c r="B2497" t="s">
        <v>11</v>
      </c>
      <c r="C2497" t="s">
        <v>999</v>
      </c>
      <c r="D2497" t="s">
        <v>0</v>
      </c>
      <c r="E2497" t="s">
        <v>0</v>
      </c>
      <c r="F2497" t="s">
        <v>1003</v>
      </c>
      <c r="G2497" t="s">
        <v>1002</v>
      </c>
      <c r="H2497" t="s">
        <v>2263</v>
      </c>
      <c r="I2497" t="s">
        <v>7</v>
      </c>
      <c r="J2497">
        <v>1</v>
      </c>
      <c r="K2497">
        <v>2.99</v>
      </c>
      <c r="L2497" s="2">
        <v>41503</v>
      </c>
      <c r="M2497">
        <v>68000000000000</v>
      </c>
      <c r="N2497" t="s">
        <v>2209</v>
      </c>
      <c r="O2497">
        <v>6393081619</v>
      </c>
      <c r="P2497" s="2">
        <v>41503</v>
      </c>
      <c r="Q2497" t="s">
        <v>5</v>
      </c>
      <c r="R2497" t="s">
        <v>3</v>
      </c>
      <c r="S2497" t="s">
        <v>4</v>
      </c>
      <c r="T2497" t="s">
        <v>3</v>
      </c>
      <c r="U2497" t="s">
        <v>0</v>
      </c>
      <c r="V2497" t="s">
        <v>0</v>
      </c>
      <c r="W2497">
        <v>4.99</v>
      </c>
      <c r="X2497">
        <v>673532180</v>
      </c>
      <c r="Y2497" t="s">
        <v>0</v>
      </c>
      <c r="Z2497" t="s">
        <v>2</v>
      </c>
      <c r="AA2497" t="s">
        <v>999</v>
      </c>
      <c r="AB2497" t="s">
        <v>0</v>
      </c>
      <c r="AC2497" t="s">
        <v>0</v>
      </c>
      <c r="AD2497" t="s">
        <v>0</v>
      </c>
      <c r="AI2497" s="1" t="str">
        <f>CONCATENATE(MONTH(L2497),"/",1,"/",YEAR(L2497))</f>
        <v>8/1/2013</v>
      </c>
      <c r="AJ2497" s="1">
        <f>SUMIFS([1]Currency!A:A,[1]Currency!B:B,Sales!AI2497,[1]Currency!C:C,Sales!R2497)</f>
        <v>1</v>
      </c>
      <c r="AK2497" s="1">
        <f>AJ2497*J2497*K2497</f>
        <v>2.99</v>
      </c>
      <c r="AL2497" s="1" t="str">
        <f>VLOOKUP(S2497,[1]Region!A:B,2,FALSE)</f>
        <v>Brazil</v>
      </c>
      <c r="AM2497" s="1">
        <f>SUMIFS([1]Encoding!D:D,[1]Encoding!B:B,Sales!AL2497,[1]Encoding!A:A,Sales!C2497)</f>
        <v>0.2</v>
      </c>
      <c r="AN2497" s="1">
        <f>SUMIFS([1]Encoding!Q:Q,[1]Encoding!B:B,Sales!AL2497,[1]Encoding!A:A,Sales!C2497)</f>
        <v>4.8000000000000001E-2</v>
      </c>
      <c r="AO2497" s="1">
        <f>AK2497*(1-AN2497)</f>
        <v>2.8464800000000001</v>
      </c>
      <c r="AP2497" s="1">
        <f>AO2497*(1-AM2497)</f>
        <v>2.2771840000000001</v>
      </c>
    </row>
    <row r="2498" spans="1:42">
      <c r="A2498" t="s">
        <v>12</v>
      </c>
      <c r="B2498" t="s">
        <v>11</v>
      </c>
      <c r="C2498" t="s">
        <v>999</v>
      </c>
      <c r="D2498" t="s">
        <v>0</v>
      </c>
      <c r="E2498" t="s">
        <v>0</v>
      </c>
      <c r="F2498" t="s">
        <v>1003</v>
      </c>
      <c r="G2498" t="s">
        <v>1002</v>
      </c>
      <c r="H2498" t="s">
        <v>2263</v>
      </c>
      <c r="I2498" t="s">
        <v>7</v>
      </c>
      <c r="J2498">
        <v>1</v>
      </c>
      <c r="K2498">
        <v>2.99</v>
      </c>
      <c r="L2498" s="2">
        <v>41503</v>
      </c>
      <c r="M2498">
        <v>26000000000000</v>
      </c>
      <c r="N2498" t="s">
        <v>2924</v>
      </c>
      <c r="O2498">
        <v>6736752429</v>
      </c>
      <c r="P2498" s="2">
        <v>41503</v>
      </c>
      <c r="Q2498" t="s">
        <v>5</v>
      </c>
      <c r="R2498" t="s">
        <v>3</v>
      </c>
      <c r="S2498" t="s">
        <v>4</v>
      </c>
      <c r="T2498" t="s">
        <v>3</v>
      </c>
      <c r="U2498" t="s">
        <v>0</v>
      </c>
      <c r="V2498" t="s">
        <v>0</v>
      </c>
      <c r="W2498">
        <v>4.99</v>
      </c>
      <c r="X2498">
        <v>673532180</v>
      </c>
      <c r="Y2498" t="s">
        <v>0</v>
      </c>
      <c r="Z2498" t="s">
        <v>2</v>
      </c>
      <c r="AA2498" t="s">
        <v>999</v>
      </c>
      <c r="AB2498" t="s">
        <v>0</v>
      </c>
      <c r="AC2498" t="s">
        <v>0</v>
      </c>
      <c r="AD2498" t="s">
        <v>0</v>
      </c>
      <c r="AI2498" s="1" t="str">
        <f>CONCATENATE(MONTH(L2498),"/",1,"/",YEAR(L2498))</f>
        <v>8/1/2013</v>
      </c>
      <c r="AJ2498" s="1">
        <f>SUMIFS([1]Currency!A:A,[1]Currency!B:B,Sales!AI2498,[1]Currency!C:C,Sales!R2498)</f>
        <v>1</v>
      </c>
      <c r="AK2498" s="1">
        <f>AJ2498*J2498*K2498</f>
        <v>2.99</v>
      </c>
      <c r="AL2498" s="1" t="str">
        <f>VLOOKUP(S2498,[1]Region!A:B,2,FALSE)</f>
        <v>Brazil</v>
      </c>
      <c r="AM2498" s="1">
        <f>SUMIFS([1]Encoding!D:D,[1]Encoding!B:B,Sales!AL2498,[1]Encoding!A:A,Sales!C2498)</f>
        <v>0.2</v>
      </c>
      <c r="AN2498" s="1">
        <f>SUMIFS([1]Encoding!Q:Q,[1]Encoding!B:B,Sales!AL2498,[1]Encoding!A:A,Sales!C2498)</f>
        <v>4.8000000000000001E-2</v>
      </c>
      <c r="AO2498" s="1">
        <f>AK2498*(1-AN2498)</f>
        <v>2.8464800000000001</v>
      </c>
      <c r="AP2498" s="1">
        <f>AO2498*(1-AM2498)</f>
        <v>2.2771840000000001</v>
      </c>
    </row>
    <row r="2499" spans="1:42">
      <c r="A2499" t="s">
        <v>12</v>
      </c>
      <c r="B2499" t="s">
        <v>11</v>
      </c>
      <c r="C2499" t="s">
        <v>999</v>
      </c>
      <c r="D2499" t="s">
        <v>0</v>
      </c>
      <c r="E2499" t="s">
        <v>0</v>
      </c>
      <c r="F2499" t="s">
        <v>1003</v>
      </c>
      <c r="G2499" t="s">
        <v>1002</v>
      </c>
      <c r="H2499" t="s">
        <v>2263</v>
      </c>
      <c r="I2499" t="s">
        <v>7</v>
      </c>
      <c r="J2499">
        <v>1</v>
      </c>
      <c r="K2499">
        <v>2.99</v>
      </c>
      <c r="L2499" s="2">
        <v>41503</v>
      </c>
      <c r="M2499">
        <v>100000000000000</v>
      </c>
      <c r="N2499" t="s">
        <v>2923</v>
      </c>
      <c r="O2499">
        <v>8615363359</v>
      </c>
      <c r="P2499" s="2">
        <v>41503</v>
      </c>
      <c r="Q2499" t="s">
        <v>5</v>
      </c>
      <c r="R2499" t="s">
        <v>3</v>
      </c>
      <c r="S2499" t="s">
        <v>4</v>
      </c>
      <c r="T2499" t="s">
        <v>3</v>
      </c>
      <c r="U2499" t="s">
        <v>0</v>
      </c>
      <c r="V2499" t="s">
        <v>0</v>
      </c>
      <c r="W2499">
        <v>4.99</v>
      </c>
      <c r="X2499">
        <v>673532180</v>
      </c>
      <c r="Y2499" t="s">
        <v>0</v>
      </c>
      <c r="Z2499" t="s">
        <v>2</v>
      </c>
      <c r="AA2499" t="s">
        <v>999</v>
      </c>
      <c r="AB2499" t="s">
        <v>0</v>
      </c>
      <c r="AC2499" t="s">
        <v>0</v>
      </c>
      <c r="AD2499" t="s">
        <v>0</v>
      </c>
      <c r="AI2499" s="1" t="str">
        <f>CONCATENATE(MONTH(L2499),"/",1,"/",YEAR(L2499))</f>
        <v>8/1/2013</v>
      </c>
      <c r="AJ2499" s="1">
        <f>SUMIFS([1]Currency!A:A,[1]Currency!B:B,Sales!AI2499,[1]Currency!C:C,Sales!R2499)</f>
        <v>1</v>
      </c>
      <c r="AK2499" s="1">
        <f>AJ2499*J2499*K2499</f>
        <v>2.99</v>
      </c>
      <c r="AL2499" s="1" t="str">
        <f>VLOOKUP(S2499,[1]Region!A:B,2,FALSE)</f>
        <v>Brazil</v>
      </c>
      <c r="AM2499" s="1">
        <f>SUMIFS([1]Encoding!D:D,[1]Encoding!B:B,Sales!AL2499,[1]Encoding!A:A,Sales!C2499)</f>
        <v>0.2</v>
      </c>
      <c r="AN2499" s="1">
        <f>SUMIFS([1]Encoding!Q:Q,[1]Encoding!B:B,Sales!AL2499,[1]Encoding!A:A,Sales!C2499)</f>
        <v>4.8000000000000001E-2</v>
      </c>
      <c r="AO2499" s="1">
        <f>AK2499*(1-AN2499)</f>
        <v>2.8464800000000001</v>
      </c>
      <c r="AP2499" s="1">
        <f>AO2499*(1-AM2499)</f>
        <v>2.2771840000000001</v>
      </c>
    </row>
    <row r="2500" spans="1:42">
      <c r="A2500" t="s">
        <v>12</v>
      </c>
      <c r="B2500" t="s">
        <v>11</v>
      </c>
      <c r="C2500" t="s">
        <v>999</v>
      </c>
      <c r="D2500" t="s">
        <v>0</v>
      </c>
      <c r="E2500" t="s">
        <v>0</v>
      </c>
      <c r="F2500" t="s">
        <v>1003</v>
      </c>
      <c r="G2500" t="s">
        <v>1002</v>
      </c>
      <c r="H2500" t="s">
        <v>2263</v>
      </c>
      <c r="I2500" t="s">
        <v>7</v>
      </c>
      <c r="J2500">
        <v>1</v>
      </c>
      <c r="K2500">
        <v>2.99</v>
      </c>
      <c r="L2500" s="2">
        <v>41503</v>
      </c>
      <c r="M2500">
        <v>60000000000000</v>
      </c>
      <c r="N2500" t="s">
        <v>831</v>
      </c>
      <c r="O2500">
        <v>5005846099</v>
      </c>
      <c r="P2500" s="2">
        <v>41503</v>
      </c>
      <c r="Q2500" t="s">
        <v>5</v>
      </c>
      <c r="R2500" t="s">
        <v>3</v>
      </c>
      <c r="S2500" t="s">
        <v>4</v>
      </c>
      <c r="T2500" t="s">
        <v>3</v>
      </c>
      <c r="U2500" t="s">
        <v>0</v>
      </c>
      <c r="V2500" t="s">
        <v>0</v>
      </c>
      <c r="W2500">
        <v>4.99</v>
      </c>
      <c r="X2500">
        <v>673532180</v>
      </c>
      <c r="Y2500" t="s">
        <v>0</v>
      </c>
      <c r="Z2500" t="s">
        <v>2</v>
      </c>
      <c r="AA2500" t="s">
        <v>999</v>
      </c>
      <c r="AB2500" t="s">
        <v>0</v>
      </c>
      <c r="AC2500" t="s">
        <v>0</v>
      </c>
      <c r="AD2500" t="s">
        <v>0</v>
      </c>
      <c r="AI2500" s="1" t="str">
        <f>CONCATENATE(MONTH(L2500),"/",1,"/",YEAR(L2500))</f>
        <v>8/1/2013</v>
      </c>
      <c r="AJ2500" s="1">
        <f>SUMIFS([1]Currency!A:A,[1]Currency!B:B,Sales!AI2500,[1]Currency!C:C,Sales!R2500)</f>
        <v>1</v>
      </c>
      <c r="AK2500" s="1">
        <f>AJ2500*J2500*K2500</f>
        <v>2.99</v>
      </c>
      <c r="AL2500" s="1" t="str">
        <f>VLOOKUP(S2500,[1]Region!A:B,2,FALSE)</f>
        <v>Brazil</v>
      </c>
      <c r="AM2500" s="1">
        <f>SUMIFS([1]Encoding!D:D,[1]Encoding!B:B,Sales!AL2500,[1]Encoding!A:A,Sales!C2500)</f>
        <v>0.2</v>
      </c>
      <c r="AN2500" s="1">
        <f>SUMIFS([1]Encoding!Q:Q,[1]Encoding!B:B,Sales!AL2500,[1]Encoding!A:A,Sales!C2500)</f>
        <v>4.8000000000000001E-2</v>
      </c>
      <c r="AO2500" s="1">
        <f>AK2500*(1-AN2500)</f>
        <v>2.8464800000000001</v>
      </c>
      <c r="AP2500" s="1">
        <f>AO2500*(1-AM2500)</f>
        <v>2.2771840000000001</v>
      </c>
    </row>
    <row r="2501" spans="1:42">
      <c r="A2501" t="s">
        <v>12</v>
      </c>
      <c r="B2501" t="s">
        <v>11</v>
      </c>
      <c r="C2501" t="s">
        <v>999</v>
      </c>
      <c r="D2501" t="s">
        <v>0</v>
      </c>
      <c r="E2501" t="s">
        <v>0</v>
      </c>
      <c r="F2501" t="s">
        <v>1003</v>
      </c>
      <c r="G2501" t="s">
        <v>1002</v>
      </c>
      <c r="H2501" t="s">
        <v>2263</v>
      </c>
      <c r="I2501" t="s">
        <v>7</v>
      </c>
      <c r="J2501">
        <v>1</v>
      </c>
      <c r="K2501">
        <v>2.99</v>
      </c>
      <c r="L2501" s="2">
        <v>41503</v>
      </c>
      <c r="M2501">
        <v>62000000000000</v>
      </c>
      <c r="N2501" t="s">
        <v>2646</v>
      </c>
      <c r="O2501">
        <v>6752081849</v>
      </c>
      <c r="P2501" s="2">
        <v>41503</v>
      </c>
      <c r="Q2501" t="s">
        <v>5</v>
      </c>
      <c r="R2501" t="s">
        <v>3</v>
      </c>
      <c r="S2501" t="s">
        <v>4</v>
      </c>
      <c r="T2501" t="s">
        <v>3</v>
      </c>
      <c r="U2501" t="s">
        <v>0</v>
      </c>
      <c r="V2501" t="s">
        <v>0</v>
      </c>
      <c r="W2501">
        <v>4.99</v>
      </c>
      <c r="X2501">
        <v>673532180</v>
      </c>
      <c r="Y2501" t="s">
        <v>0</v>
      </c>
      <c r="Z2501" t="s">
        <v>2</v>
      </c>
      <c r="AA2501" t="s">
        <v>999</v>
      </c>
      <c r="AB2501" t="s">
        <v>0</v>
      </c>
      <c r="AC2501" t="s">
        <v>0</v>
      </c>
      <c r="AD2501" t="s">
        <v>0</v>
      </c>
      <c r="AI2501" s="1" t="str">
        <f>CONCATENATE(MONTH(L2501),"/",1,"/",YEAR(L2501))</f>
        <v>8/1/2013</v>
      </c>
      <c r="AJ2501" s="1">
        <f>SUMIFS([1]Currency!A:A,[1]Currency!B:B,Sales!AI2501,[1]Currency!C:C,Sales!R2501)</f>
        <v>1</v>
      </c>
      <c r="AK2501" s="1">
        <f>AJ2501*J2501*K2501</f>
        <v>2.99</v>
      </c>
      <c r="AL2501" s="1" t="str">
        <f>VLOOKUP(S2501,[1]Region!A:B,2,FALSE)</f>
        <v>Brazil</v>
      </c>
      <c r="AM2501" s="1">
        <f>SUMIFS([1]Encoding!D:D,[1]Encoding!B:B,Sales!AL2501,[1]Encoding!A:A,Sales!C2501)</f>
        <v>0.2</v>
      </c>
      <c r="AN2501" s="1">
        <f>SUMIFS([1]Encoding!Q:Q,[1]Encoding!B:B,Sales!AL2501,[1]Encoding!A:A,Sales!C2501)</f>
        <v>4.8000000000000001E-2</v>
      </c>
      <c r="AO2501" s="1">
        <f>AK2501*(1-AN2501)</f>
        <v>2.8464800000000001</v>
      </c>
      <c r="AP2501" s="1">
        <f>AO2501*(1-AM2501)</f>
        <v>2.2771840000000001</v>
      </c>
    </row>
    <row r="2502" spans="1:42">
      <c r="A2502" t="s">
        <v>12</v>
      </c>
      <c r="B2502" t="s">
        <v>11</v>
      </c>
      <c r="C2502" t="s">
        <v>999</v>
      </c>
      <c r="D2502" t="s">
        <v>0</v>
      </c>
      <c r="E2502" t="s">
        <v>0</v>
      </c>
      <c r="F2502" t="s">
        <v>1003</v>
      </c>
      <c r="G2502" t="s">
        <v>1002</v>
      </c>
      <c r="H2502" t="s">
        <v>2263</v>
      </c>
      <c r="I2502" t="s">
        <v>7</v>
      </c>
      <c r="J2502">
        <v>1</v>
      </c>
      <c r="K2502">
        <v>2.99</v>
      </c>
      <c r="L2502" s="2">
        <v>41503</v>
      </c>
      <c r="M2502">
        <v>76000000000000</v>
      </c>
      <c r="N2502" t="s">
        <v>2922</v>
      </c>
      <c r="O2502">
        <v>1363438229</v>
      </c>
      <c r="P2502" s="2">
        <v>41503</v>
      </c>
      <c r="Q2502" t="s">
        <v>5</v>
      </c>
      <c r="R2502" t="s">
        <v>3</v>
      </c>
      <c r="S2502" t="s">
        <v>4</v>
      </c>
      <c r="T2502" t="s">
        <v>3</v>
      </c>
      <c r="U2502" t="s">
        <v>0</v>
      </c>
      <c r="V2502" t="s">
        <v>0</v>
      </c>
      <c r="W2502">
        <v>4.99</v>
      </c>
      <c r="X2502">
        <v>673532180</v>
      </c>
      <c r="Y2502" t="s">
        <v>0</v>
      </c>
      <c r="Z2502" t="s">
        <v>2</v>
      </c>
      <c r="AA2502" t="s">
        <v>999</v>
      </c>
      <c r="AB2502" t="s">
        <v>0</v>
      </c>
      <c r="AC2502" t="s">
        <v>0</v>
      </c>
      <c r="AD2502" t="s">
        <v>0</v>
      </c>
      <c r="AI2502" s="1" t="str">
        <f>CONCATENATE(MONTH(L2502),"/",1,"/",YEAR(L2502))</f>
        <v>8/1/2013</v>
      </c>
      <c r="AJ2502" s="1">
        <f>SUMIFS([1]Currency!A:A,[1]Currency!B:B,Sales!AI2502,[1]Currency!C:C,Sales!R2502)</f>
        <v>1</v>
      </c>
      <c r="AK2502" s="1">
        <f>AJ2502*J2502*K2502</f>
        <v>2.99</v>
      </c>
      <c r="AL2502" s="1" t="str">
        <f>VLOOKUP(S2502,[1]Region!A:B,2,FALSE)</f>
        <v>Brazil</v>
      </c>
      <c r="AM2502" s="1">
        <f>SUMIFS([1]Encoding!D:D,[1]Encoding!B:B,Sales!AL2502,[1]Encoding!A:A,Sales!C2502)</f>
        <v>0.2</v>
      </c>
      <c r="AN2502" s="1">
        <f>SUMIFS([1]Encoding!Q:Q,[1]Encoding!B:B,Sales!AL2502,[1]Encoding!A:A,Sales!C2502)</f>
        <v>4.8000000000000001E-2</v>
      </c>
      <c r="AO2502" s="1">
        <f>AK2502*(1-AN2502)</f>
        <v>2.8464800000000001</v>
      </c>
      <c r="AP2502" s="1">
        <f>AO2502*(1-AM2502)</f>
        <v>2.2771840000000001</v>
      </c>
    </row>
    <row r="2503" spans="1:42">
      <c r="A2503" t="s">
        <v>12</v>
      </c>
      <c r="B2503" t="s">
        <v>11</v>
      </c>
      <c r="C2503" t="s">
        <v>999</v>
      </c>
      <c r="D2503" t="s">
        <v>0</v>
      </c>
      <c r="E2503" t="s">
        <v>0</v>
      </c>
      <c r="F2503" t="s">
        <v>1003</v>
      </c>
      <c r="G2503" t="s">
        <v>1002</v>
      </c>
      <c r="H2503" t="s">
        <v>2263</v>
      </c>
      <c r="I2503" t="s">
        <v>7</v>
      </c>
      <c r="J2503">
        <v>1</v>
      </c>
      <c r="K2503">
        <v>2.99</v>
      </c>
      <c r="L2503" s="2">
        <v>41503</v>
      </c>
      <c r="M2503">
        <v>35000000000000</v>
      </c>
      <c r="N2503" t="s">
        <v>1092</v>
      </c>
      <c r="O2503">
        <v>5304365564</v>
      </c>
      <c r="P2503" s="2">
        <v>41503</v>
      </c>
      <c r="Q2503" t="s">
        <v>5</v>
      </c>
      <c r="R2503" t="s">
        <v>3</v>
      </c>
      <c r="S2503" t="s">
        <v>4</v>
      </c>
      <c r="T2503" t="s">
        <v>3</v>
      </c>
      <c r="U2503" t="s">
        <v>0</v>
      </c>
      <c r="V2503" t="s">
        <v>0</v>
      </c>
      <c r="W2503">
        <v>4.99</v>
      </c>
      <c r="X2503">
        <v>673532180</v>
      </c>
      <c r="Y2503" t="s">
        <v>0</v>
      </c>
      <c r="Z2503" t="s">
        <v>2</v>
      </c>
      <c r="AA2503" t="s">
        <v>999</v>
      </c>
      <c r="AB2503" t="s">
        <v>0</v>
      </c>
      <c r="AC2503" t="s">
        <v>0</v>
      </c>
      <c r="AD2503" t="s">
        <v>0</v>
      </c>
      <c r="AI2503" s="1" t="str">
        <f>CONCATENATE(MONTH(L2503),"/",1,"/",YEAR(L2503))</f>
        <v>8/1/2013</v>
      </c>
      <c r="AJ2503" s="1">
        <f>SUMIFS([1]Currency!A:A,[1]Currency!B:B,Sales!AI2503,[1]Currency!C:C,Sales!R2503)</f>
        <v>1</v>
      </c>
      <c r="AK2503" s="1">
        <f>AJ2503*J2503*K2503</f>
        <v>2.99</v>
      </c>
      <c r="AL2503" s="1" t="str">
        <f>VLOOKUP(S2503,[1]Region!A:B,2,FALSE)</f>
        <v>Brazil</v>
      </c>
      <c r="AM2503" s="1">
        <f>SUMIFS([1]Encoding!D:D,[1]Encoding!B:B,Sales!AL2503,[1]Encoding!A:A,Sales!C2503)</f>
        <v>0.2</v>
      </c>
      <c r="AN2503" s="1">
        <f>SUMIFS([1]Encoding!Q:Q,[1]Encoding!B:B,Sales!AL2503,[1]Encoding!A:A,Sales!C2503)</f>
        <v>4.8000000000000001E-2</v>
      </c>
      <c r="AO2503" s="1">
        <f>AK2503*(1-AN2503)</f>
        <v>2.8464800000000001</v>
      </c>
      <c r="AP2503" s="1">
        <f>AO2503*(1-AM2503)</f>
        <v>2.2771840000000001</v>
      </c>
    </row>
    <row r="2504" spans="1:42">
      <c r="A2504" t="s">
        <v>12</v>
      </c>
      <c r="B2504" t="s">
        <v>11</v>
      </c>
      <c r="C2504" t="s">
        <v>999</v>
      </c>
      <c r="D2504" t="s">
        <v>0</v>
      </c>
      <c r="E2504" t="s">
        <v>0</v>
      </c>
      <c r="F2504" t="s">
        <v>1003</v>
      </c>
      <c r="G2504" t="s">
        <v>1002</v>
      </c>
      <c r="H2504" t="s">
        <v>2263</v>
      </c>
      <c r="I2504" t="s">
        <v>7</v>
      </c>
      <c r="J2504">
        <v>1</v>
      </c>
      <c r="K2504">
        <v>2.99</v>
      </c>
      <c r="L2504" s="2">
        <v>41503</v>
      </c>
      <c r="M2504">
        <v>30000000000000</v>
      </c>
      <c r="N2504" t="s">
        <v>2921</v>
      </c>
      <c r="O2504">
        <v>6759883089</v>
      </c>
      <c r="P2504" s="2">
        <v>41503</v>
      </c>
      <c r="Q2504" t="s">
        <v>5</v>
      </c>
      <c r="R2504" t="s">
        <v>3</v>
      </c>
      <c r="S2504" t="s">
        <v>4</v>
      </c>
      <c r="T2504" t="s">
        <v>3</v>
      </c>
      <c r="U2504" t="s">
        <v>0</v>
      </c>
      <c r="V2504" t="s">
        <v>0</v>
      </c>
      <c r="W2504">
        <v>4.99</v>
      </c>
      <c r="X2504">
        <v>673532180</v>
      </c>
      <c r="Y2504" t="s">
        <v>0</v>
      </c>
      <c r="Z2504" t="s">
        <v>2</v>
      </c>
      <c r="AA2504" t="s">
        <v>999</v>
      </c>
      <c r="AB2504" t="s">
        <v>0</v>
      </c>
      <c r="AC2504" t="s">
        <v>0</v>
      </c>
      <c r="AD2504" t="s">
        <v>0</v>
      </c>
      <c r="AI2504" s="1" t="str">
        <f>CONCATENATE(MONTH(L2504),"/",1,"/",YEAR(L2504))</f>
        <v>8/1/2013</v>
      </c>
      <c r="AJ2504" s="1">
        <f>SUMIFS([1]Currency!A:A,[1]Currency!B:B,Sales!AI2504,[1]Currency!C:C,Sales!R2504)</f>
        <v>1</v>
      </c>
      <c r="AK2504" s="1">
        <f>AJ2504*J2504*K2504</f>
        <v>2.99</v>
      </c>
      <c r="AL2504" s="1" t="str">
        <f>VLOOKUP(S2504,[1]Region!A:B,2,FALSE)</f>
        <v>Brazil</v>
      </c>
      <c r="AM2504" s="1">
        <f>SUMIFS([1]Encoding!D:D,[1]Encoding!B:B,Sales!AL2504,[1]Encoding!A:A,Sales!C2504)</f>
        <v>0.2</v>
      </c>
      <c r="AN2504" s="1">
        <f>SUMIFS([1]Encoding!Q:Q,[1]Encoding!B:B,Sales!AL2504,[1]Encoding!A:A,Sales!C2504)</f>
        <v>4.8000000000000001E-2</v>
      </c>
      <c r="AO2504" s="1">
        <f>AK2504*(1-AN2504)</f>
        <v>2.8464800000000001</v>
      </c>
      <c r="AP2504" s="1">
        <f>AO2504*(1-AM2504)</f>
        <v>2.2771840000000001</v>
      </c>
    </row>
    <row r="2505" spans="1:42">
      <c r="A2505" t="s">
        <v>12</v>
      </c>
      <c r="B2505" t="s">
        <v>11</v>
      </c>
      <c r="C2505" t="s">
        <v>999</v>
      </c>
      <c r="D2505" t="s">
        <v>0</v>
      </c>
      <c r="E2505" t="s">
        <v>0</v>
      </c>
      <c r="F2505" t="s">
        <v>1003</v>
      </c>
      <c r="G2505" t="s">
        <v>1002</v>
      </c>
      <c r="H2505" t="s">
        <v>2263</v>
      </c>
      <c r="I2505" t="s">
        <v>7</v>
      </c>
      <c r="J2505">
        <v>1</v>
      </c>
      <c r="K2505">
        <v>2.99</v>
      </c>
      <c r="L2505" s="2">
        <v>41503</v>
      </c>
      <c r="M2505">
        <v>63000000000000</v>
      </c>
      <c r="N2505" t="s">
        <v>1185</v>
      </c>
      <c r="O2505">
        <v>5728032629</v>
      </c>
      <c r="P2505" s="2">
        <v>41503</v>
      </c>
      <c r="Q2505" t="s">
        <v>5</v>
      </c>
      <c r="R2505" t="s">
        <v>3</v>
      </c>
      <c r="S2505" t="s">
        <v>4</v>
      </c>
      <c r="T2505" t="s">
        <v>3</v>
      </c>
      <c r="U2505" t="s">
        <v>0</v>
      </c>
      <c r="V2505" t="s">
        <v>0</v>
      </c>
      <c r="W2505">
        <v>4.99</v>
      </c>
      <c r="X2505">
        <v>673532180</v>
      </c>
      <c r="Y2505" t="s">
        <v>0</v>
      </c>
      <c r="Z2505" t="s">
        <v>2</v>
      </c>
      <c r="AA2505" t="s">
        <v>999</v>
      </c>
      <c r="AB2505" t="s">
        <v>0</v>
      </c>
      <c r="AC2505" t="s">
        <v>0</v>
      </c>
      <c r="AD2505" t="s">
        <v>0</v>
      </c>
      <c r="AI2505" s="1" t="str">
        <f>CONCATENATE(MONTH(L2505),"/",1,"/",YEAR(L2505))</f>
        <v>8/1/2013</v>
      </c>
      <c r="AJ2505" s="1">
        <f>SUMIFS([1]Currency!A:A,[1]Currency!B:B,Sales!AI2505,[1]Currency!C:C,Sales!R2505)</f>
        <v>1</v>
      </c>
      <c r="AK2505" s="1">
        <f>AJ2505*J2505*K2505</f>
        <v>2.99</v>
      </c>
      <c r="AL2505" s="1" t="str">
        <f>VLOOKUP(S2505,[1]Region!A:B,2,FALSE)</f>
        <v>Brazil</v>
      </c>
      <c r="AM2505" s="1">
        <f>SUMIFS([1]Encoding!D:D,[1]Encoding!B:B,Sales!AL2505,[1]Encoding!A:A,Sales!C2505)</f>
        <v>0.2</v>
      </c>
      <c r="AN2505" s="1">
        <f>SUMIFS([1]Encoding!Q:Q,[1]Encoding!B:B,Sales!AL2505,[1]Encoding!A:A,Sales!C2505)</f>
        <v>4.8000000000000001E-2</v>
      </c>
      <c r="AO2505" s="1">
        <f>AK2505*(1-AN2505)</f>
        <v>2.8464800000000001</v>
      </c>
      <c r="AP2505" s="1">
        <f>AO2505*(1-AM2505)</f>
        <v>2.2771840000000001</v>
      </c>
    </row>
    <row r="2506" spans="1:42">
      <c r="A2506" t="s">
        <v>12</v>
      </c>
      <c r="B2506" t="s">
        <v>11</v>
      </c>
      <c r="C2506" t="s">
        <v>999</v>
      </c>
      <c r="D2506" t="s">
        <v>0</v>
      </c>
      <c r="E2506" t="s">
        <v>0</v>
      </c>
      <c r="F2506" t="s">
        <v>1003</v>
      </c>
      <c r="G2506" t="s">
        <v>1002</v>
      </c>
      <c r="H2506" t="s">
        <v>2263</v>
      </c>
      <c r="I2506" t="s">
        <v>7</v>
      </c>
      <c r="J2506">
        <v>1</v>
      </c>
      <c r="K2506">
        <v>2.99</v>
      </c>
      <c r="L2506" s="2">
        <v>41503</v>
      </c>
      <c r="M2506">
        <v>37000000000000</v>
      </c>
      <c r="N2506" t="s">
        <v>136</v>
      </c>
      <c r="O2506">
        <v>1470723439</v>
      </c>
      <c r="P2506" s="2">
        <v>41503</v>
      </c>
      <c r="Q2506" t="s">
        <v>5</v>
      </c>
      <c r="R2506" t="s">
        <v>3</v>
      </c>
      <c r="S2506" t="s">
        <v>4</v>
      </c>
      <c r="T2506" t="s">
        <v>3</v>
      </c>
      <c r="U2506" t="s">
        <v>0</v>
      </c>
      <c r="V2506" t="s">
        <v>0</v>
      </c>
      <c r="W2506">
        <v>4.99</v>
      </c>
      <c r="X2506">
        <v>673532180</v>
      </c>
      <c r="Y2506" t="s">
        <v>0</v>
      </c>
      <c r="Z2506" t="s">
        <v>2</v>
      </c>
      <c r="AA2506" t="s">
        <v>999</v>
      </c>
      <c r="AB2506" t="s">
        <v>0</v>
      </c>
      <c r="AC2506" t="s">
        <v>0</v>
      </c>
      <c r="AD2506" t="s">
        <v>0</v>
      </c>
      <c r="AI2506" s="1" t="str">
        <f>CONCATENATE(MONTH(L2506),"/",1,"/",YEAR(L2506))</f>
        <v>8/1/2013</v>
      </c>
      <c r="AJ2506" s="1">
        <f>SUMIFS([1]Currency!A:A,[1]Currency!B:B,Sales!AI2506,[1]Currency!C:C,Sales!R2506)</f>
        <v>1</v>
      </c>
      <c r="AK2506" s="1">
        <f>AJ2506*J2506*K2506</f>
        <v>2.99</v>
      </c>
      <c r="AL2506" s="1" t="str">
        <f>VLOOKUP(S2506,[1]Region!A:B,2,FALSE)</f>
        <v>Brazil</v>
      </c>
      <c r="AM2506" s="1">
        <f>SUMIFS([1]Encoding!D:D,[1]Encoding!B:B,Sales!AL2506,[1]Encoding!A:A,Sales!C2506)</f>
        <v>0.2</v>
      </c>
      <c r="AN2506" s="1">
        <f>SUMIFS([1]Encoding!Q:Q,[1]Encoding!B:B,Sales!AL2506,[1]Encoding!A:A,Sales!C2506)</f>
        <v>4.8000000000000001E-2</v>
      </c>
      <c r="AO2506" s="1">
        <f>AK2506*(1-AN2506)</f>
        <v>2.8464800000000001</v>
      </c>
      <c r="AP2506" s="1">
        <f>AO2506*(1-AM2506)</f>
        <v>2.2771840000000001</v>
      </c>
    </row>
    <row r="2507" spans="1:42">
      <c r="A2507" t="s">
        <v>12</v>
      </c>
      <c r="B2507" t="s">
        <v>11</v>
      </c>
      <c r="C2507" t="s">
        <v>999</v>
      </c>
      <c r="D2507" t="s">
        <v>0</v>
      </c>
      <c r="E2507" t="s">
        <v>0</v>
      </c>
      <c r="F2507" t="s">
        <v>1003</v>
      </c>
      <c r="G2507" t="s">
        <v>1002</v>
      </c>
      <c r="H2507" t="s">
        <v>2263</v>
      </c>
      <c r="I2507" t="s">
        <v>7</v>
      </c>
      <c r="J2507">
        <v>1</v>
      </c>
      <c r="K2507">
        <v>2.99</v>
      </c>
      <c r="L2507" s="2">
        <v>41503</v>
      </c>
      <c r="M2507">
        <v>38000000000000</v>
      </c>
      <c r="N2507" t="s">
        <v>743</v>
      </c>
      <c r="O2507">
        <v>1460671369</v>
      </c>
      <c r="P2507" s="2">
        <v>41503</v>
      </c>
      <c r="Q2507" t="s">
        <v>5</v>
      </c>
      <c r="R2507" t="s">
        <v>3</v>
      </c>
      <c r="S2507" t="s">
        <v>4</v>
      </c>
      <c r="T2507" t="s">
        <v>3</v>
      </c>
      <c r="U2507" t="s">
        <v>0</v>
      </c>
      <c r="V2507" t="s">
        <v>0</v>
      </c>
      <c r="W2507">
        <v>4.99</v>
      </c>
      <c r="X2507">
        <v>673532180</v>
      </c>
      <c r="Y2507" t="s">
        <v>0</v>
      </c>
      <c r="Z2507" t="s">
        <v>2</v>
      </c>
      <c r="AA2507" t="s">
        <v>999</v>
      </c>
      <c r="AB2507" t="s">
        <v>0</v>
      </c>
      <c r="AC2507" t="s">
        <v>0</v>
      </c>
      <c r="AD2507" t="s">
        <v>0</v>
      </c>
      <c r="AI2507" s="1" t="str">
        <f>CONCATENATE(MONTH(L2507),"/",1,"/",YEAR(L2507))</f>
        <v>8/1/2013</v>
      </c>
      <c r="AJ2507" s="1">
        <f>SUMIFS([1]Currency!A:A,[1]Currency!B:B,Sales!AI2507,[1]Currency!C:C,Sales!R2507)</f>
        <v>1</v>
      </c>
      <c r="AK2507" s="1">
        <f>AJ2507*J2507*K2507</f>
        <v>2.99</v>
      </c>
      <c r="AL2507" s="1" t="str">
        <f>VLOOKUP(S2507,[1]Region!A:B,2,FALSE)</f>
        <v>Brazil</v>
      </c>
      <c r="AM2507" s="1">
        <f>SUMIFS([1]Encoding!D:D,[1]Encoding!B:B,Sales!AL2507,[1]Encoding!A:A,Sales!C2507)</f>
        <v>0.2</v>
      </c>
      <c r="AN2507" s="1">
        <f>SUMIFS([1]Encoding!Q:Q,[1]Encoding!B:B,Sales!AL2507,[1]Encoding!A:A,Sales!C2507)</f>
        <v>4.8000000000000001E-2</v>
      </c>
      <c r="AO2507" s="1">
        <f>AK2507*(1-AN2507)</f>
        <v>2.8464800000000001</v>
      </c>
      <c r="AP2507" s="1">
        <f>AO2507*(1-AM2507)</f>
        <v>2.2771840000000001</v>
      </c>
    </row>
    <row r="2508" spans="1:42">
      <c r="A2508" t="s">
        <v>12</v>
      </c>
      <c r="B2508" t="s">
        <v>11</v>
      </c>
      <c r="C2508" t="s">
        <v>999</v>
      </c>
      <c r="D2508" t="s">
        <v>0</v>
      </c>
      <c r="E2508" t="s">
        <v>0</v>
      </c>
      <c r="F2508" t="s">
        <v>1003</v>
      </c>
      <c r="G2508" t="s">
        <v>1002</v>
      </c>
      <c r="H2508" t="s">
        <v>2263</v>
      </c>
      <c r="I2508" t="s">
        <v>7</v>
      </c>
      <c r="J2508">
        <v>1</v>
      </c>
      <c r="K2508">
        <v>2.99</v>
      </c>
      <c r="L2508" s="2">
        <v>41503</v>
      </c>
      <c r="M2508">
        <v>100000000000000</v>
      </c>
      <c r="N2508" t="s">
        <v>2920</v>
      </c>
      <c r="O2508">
        <v>7025574584</v>
      </c>
      <c r="P2508" s="2">
        <v>41503</v>
      </c>
      <c r="Q2508" t="s">
        <v>5</v>
      </c>
      <c r="R2508" t="s">
        <v>3</v>
      </c>
      <c r="S2508" t="s">
        <v>4</v>
      </c>
      <c r="T2508" t="s">
        <v>3</v>
      </c>
      <c r="U2508" t="s">
        <v>0</v>
      </c>
      <c r="V2508" t="s">
        <v>0</v>
      </c>
      <c r="W2508">
        <v>4.99</v>
      </c>
      <c r="X2508">
        <v>673532180</v>
      </c>
      <c r="Y2508" t="s">
        <v>0</v>
      </c>
      <c r="Z2508" t="s">
        <v>2</v>
      </c>
      <c r="AA2508" t="s">
        <v>999</v>
      </c>
      <c r="AB2508" t="s">
        <v>0</v>
      </c>
      <c r="AC2508" t="s">
        <v>0</v>
      </c>
      <c r="AD2508" t="s">
        <v>0</v>
      </c>
      <c r="AI2508" s="1" t="str">
        <f>CONCATENATE(MONTH(L2508),"/",1,"/",YEAR(L2508))</f>
        <v>8/1/2013</v>
      </c>
      <c r="AJ2508" s="1">
        <f>SUMIFS([1]Currency!A:A,[1]Currency!B:B,Sales!AI2508,[1]Currency!C:C,Sales!R2508)</f>
        <v>1</v>
      </c>
      <c r="AK2508" s="1">
        <f>AJ2508*J2508*K2508</f>
        <v>2.99</v>
      </c>
      <c r="AL2508" s="1" t="str">
        <f>VLOOKUP(S2508,[1]Region!A:B,2,FALSE)</f>
        <v>Brazil</v>
      </c>
      <c r="AM2508" s="1">
        <f>SUMIFS([1]Encoding!D:D,[1]Encoding!B:B,Sales!AL2508,[1]Encoding!A:A,Sales!C2508)</f>
        <v>0.2</v>
      </c>
      <c r="AN2508" s="1">
        <f>SUMIFS([1]Encoding!Q:Q,[1]Encoding!B:B,Sales!AL2508,[1]Encoding!A:A,Sales!C2508)</f>
        <v>4.8000000000000001E-2</v>
      </c>
      <c r="AO2508" s="1">
        <f>AK2508*(1-AN2508)</f>
        <v>2.8464800000000001</v>
      </c>
      <c r="AP2508" s="1">
        <f>AO2508*(1-AM2508)</f>
        <v>2.2771840000000001</v>
      </c>
    </row>
    <row r="2509" spans="1:42">
      <c r="A2509" t="s">
        <v>12</v>
      </c>
      <c r="B2509" t="s">
        <v>11</v>
      </c>
      <c r="C2509" t="s">
        <v>999</v>
      </c>
      <c r="D2509" t="s">
        <v>0</v>
      </c>
      <c r="E2509" t="s">
        <v>0</v>
      </c>
      <c r="F2509" t="s">
        <v>1003</v>
      </c>
      <c r="G2509" t="s">
        <v>1002</v>
      </c>
      <c r="H2509" t="s">
        <v>2263</v>
      </c>
      <c r="I2509" t="s">
        <v>7</v>
      </c>
      <c r="J2509">
        <v>1</v>
      </c>
      <c r="K2509">
        <v>2.99</v>
      </c>
      <c r="L2509" s="2">
        <v>41503</v>
      </c>
      <c r="M2509">
        <v>65000000000000</v>
      </c>
      <c r="N2509" t="s">
        <v>1560</v>
      </c>
      <c r="O2509">
        <v>5806613879</v>
      </c>
      <c r="P2509" s="2">
        <v>41503</v>
      </c>
      <c r="Q2509" t="s">
        <v>5</v>
      </c>
      <c r="R2509" t="s">
        <v>3</v>
      </c>
      <c r="S2509" t="s">
        <v>4</v>
      </c>
      <c r="T2509" t="s">
        <v>3</v>
      </c>
      <c r="U2509" t="s">
        <v>0</v>
      </c>
      <c r="V2509" t="s">
        <v>0</v>
      </c>
      <c r="W2509">
        <v>4.99</v>
      </c>
      <c r="X2509">
        <v>673532180</v>
      </c>
      <c r="Y2509" t="s">
        <v>0</v>
      </c>
      <c r="Z2509" t="s">
        <v>2</v>
      </c>
      <c r="AA2509" t="s">
        <v>999</v>
      </c>
      <c r="AB2509" t="s">
        <v>0</v>
      </c>
      <c r="AC2509" t="s">
        <v>0</v>
      </c>
      <c r="AD2509" t="s">
        <v>0</v>
      </c>
      <c r="AI2509" s="1" t="str">
        <f>CONCATENATE(MONTH(L2509),"/",1,"/",YEAR(L2509))</f>
        <v>8/1/2013</v>
      </c>
      <c r="AJ2509" s="1">
        <f>SUMIFS([1]Currency!A:A,[1]Currency!B:B,Sales!AI2509,[1]Currency!C:C,Sales!R2509)</f>
        <v>1</v>
      </c>
      <c r="AK2509" s="1">
        <f>AJ2509*J2509*K2509</f>
        <v>2.99</v>
      </c>
      <c r="AL2509" s="1" t="str">
        <f>VLOOKUP(S2509,[1]Region!A:B,2,FALSE)</f>
        <v>Brazil</v>
      </c>
      <c r="AM2509" s="1">
        <f>SUMIFS([1]Encoding!D:D,[1]Encoding!B:B,Sales!AL2509,[1]Encoding!A:A,Sales!C2509)</f>
        <v>0.2</v>
      </c>
      <c r="AN2509" s="1">
        <f>SUMIFS([1]Encoding!Q:Q,[1]Encoding!B:B,Sales!AL2509,[1]Encoding!A:A,Sales!C2509)</f>
        <v>4.8000000000000001E-2</v>
      </c>
      <c r="AO2509" s="1">
        <f>AK2509*(1-AN2509)</f>
        <v>2.8464800000000001</v>
      </c>
      <c r="AP2509" s="1">
        <f>AO2509*(1-AM2509)</f>
        <v>2.2771840000000001</v>
      </c>
    </row>
    <row r="2510" spans="1:42">
      <c r="A2510" t="s">
        <v>12</v>
      </c>
      <c r="B2510" t="s">
        <v>11</v>
      </c>
      <c r="C2510" t="s">
        <v>999</v>
      </c>
      <c r="D2510" t="s">
        <v>0</v>
      </c>
      <c r="E2510" t="s">
        <v>0</v>
      </c>
      <c r="F2510" t="s">
        <v>1003</v>
      </c>
      <c r="G2510" t="s">
        <v>1002</v>
      </c>
      <c r="H2510" t="s">
        <v>2263</v>
      </c>
      <c r="I2510" t="s">
        <v>7</v>
      </c>
      <c r="J2510">
        <v>1</v>
      </c>
      <c r="K2510">
        <v>2.39</v>
      </c>
      <c r="L2510" s="2">
        <v>41503</v>
      </c>
      <c r="M2510">
        <v>39000000000000</v>
      </c>
      <c r="N2510" t="s">
        <v>2919</v>
      </c>
      <c r="O2510">
        <v>5223525149</v>
      </c>
      <c r="P2510" s="2">
        <v>41503</v>
      </c>
      <c r="Q2510" t="s">
        <v>5</v>
      </c>
      <c r="R2510" t="s">
        <v>3</v>
      </c>
      <c r="S2510" t="s">
        <v>4</v>
      </c>
      <c r="T2510" t="s">
        <v>3</v>
      </c>
      <c r="U2510" t="s">
        <v>0</v>
      </c>
      <c r="V2510" t="s">
        <v>0</v>
      </c>
      <c r="W2510">
        <v>3.99</v>
      </c>
      <c r="X2510">
        <v>673532180</v>
      </c>
      <c r="Y2510" t="s">
        <v>0</v>
      </c>
      <c r="Z2510" t="s">
        <v>15</v>
      </c>
      <c r="AA2510" t="s">
        <v>999</v>
      </c>
      <c r="AB2510" t="s">
        <v>0</v>
      </c>
      <c r="AC2510" t="s">
        <v>0</v>
      </c>
      <c r="AD2510" t="s">
        <v>0</v>
      </c>
      <c r="AI2510" s="1" t="str">
        <f>CONCATENATE(MONTH(L2510),"/",1,"/",YEAR(L2510))</f>
        <v>8/1/2013</v>
      </c>
      <c r="AJ2510" s="1">
        <f>SUMIFS([1]Currency!A:A,[1]Currency!B:B,Sales!AI2510,[1]Currency!C:C,Sales!R2510)</f>
        <v>1</v>
      </c>
      <c r="AK2510" s="1">
        <f>AJ2510*J2510*K2510</f>
        <v>2.39</v>
      </c>
      <c r="AL2510" s="1" t="str">
        <f>VLOOKUP(S2510,[1]Region!A:B,2,FALSE)</f>
        <v>Brazil</v>
      </c>
      <c r="AM2510" s="1">
        <f>SUMIFS([1]Encoding!D:D,[1]Encoding!B:B,Sales!AL2510,[1]Encoding!A:A,Sales!C2510)</f>
        <v>0.2</v>
      </c>
      <c r="AN2510" s="1">
        <f>SUMIFS([1]Encoding!Q:Q,[1]Encoding!B:B,Sales!AL2510,[1]Encoding!A:A,Sales!C2510)</f>
        <v>4.8000000000000001E-2</v>
      </c>
      <c r="AO2510" s="1">
        <f>AK2510*(1-AN2510)</f>
        <v>2.27528</v>
      </c>
      <c r="AP2510" s="1">
        <f>AO2510*(1-AM2510)</f>
        <v>1.8202240000000001</v>
      </c>
    </row>
    <row r="2511" spans="1:42">
      <c r="A2511" t="s">
        <v>12</v>
      </c>
      <c r="B2511" t="s">
        <v>11</v>
      </c>
      <c r="C2511" t="s">
        <v>999</v>
      </c>
      <c r="D2511" t="s">
        <v>0</v>
      </c>
      <c r="E2511" t="s">
        <v>0</v>
      </c>
      <c r="F2511" t="s">
        <v>1003</v>
      </c>
      <c r="G2511" t="s">
        <v>1002</v>
      </c>
      <c r="H2511" t="s">
        <v>2263</v>
      </c>
      <c r="I2511" t="s">
        <v>7</v>
      </c>
      <c r="J2511">
        <v>1</v>
      </c>
      <c r="K2511">
        <v>2.99</v>
      </c>
      <c r="L2511" s="2">
        <v>41503</v>
      </c>
      <c r="M2511">
        <v>100000000000000</v>
      </c>
      <c r="N2511" t="s">
        <v>2918</v>
      </c>
      <c r="O2511">
        <v>7682766149</v>
      </c>
      <c r="P2511" s="2">
        <v>41503</v>
      </c>
      <c r="Q2511" t="s">
        <v>5</v>
      </c>
      <c r="R2511" t="s">
        <v>3</v>
      </c>
      <c r="S2511" t="s">
        <v>4</v>
      </c>
      <c r="T2511" t="s">
        <v>3</v>
      </c>
      <c r="U2511" t="s">
        <v>0</v>
      </c>
      <c r="V2511" t="s">
        <v>0</v>
      </c>
      <c r="W2511">
        <v>4.99</v>
      </c>
      <c r="X2511">
        <v>673532180</v>
      </c>
      <c r="Y2511" t="s">
        <v>0</v>
      </c>
      <c r="Z2511" t="s">
        <v>2</v>
      </c>
      <c r="AA2511" t="s">
        <v>999</v>
      </c>
      <c r="AB2511" t="s">
        <v>0</v>
      </c>
      <c r="AC2511" t="s">
        <v>0</v>
      </c>
      <c r="AD2511" t="s">
        <v>0</v>
      </c>
      <c r="AI2511" s="1" t="str">
        <f>CONCATENATE(MONTH(L2511),"/",1,"/",YEAR(L2511))</f>
        <v>8/1/2013</v>
      </c>
      <c r="AJ2511" s="1">
        <f>SUMIFS([1]Currency!A:A,[1]Currency!B:B,Sales!AI2511,[1]Currency!C:C,Sales!R2511)</f>
        <v>1</v>
      </c>
      <c r="AK2511" s="1">
        <f>AJ2511*J2511*K2511</f>
        <v>2.99</v>
      </c>
      <c r="AL2511" s="1" t="str">
        <f>VLOOKUP(S2511,[1]Region!A:B,2,FALSE)</f>
        <v>Brazil</v>
      </c>
      <c r="AM2511" s="1">
        <f>SUMIFS([1]Encoding!D:D,[1]Encoding!B:B,Sales!AL2511,[1]Encoding!A:A,Sales!C2511)</f>
        <v>0.2</v>
      </c>
      <c r="AN2511" s="1">
        <f>SUMIFS([1]Encoding!Q:Q,[1]Encoding!B:B,Sales!AL2511,[1]Encoding!A:A,Sales!C2511)</f>
        <v>4.8000000000000001E-2</v>
      </c>
      <c r="AO2511" s="1">
        <f>AK2511*(1-AN2511)</f>
        <v>2.8464800000000001</v>
      </c>
      <c r="AP2511" s="1">
        <f>AO2511*(1-AM2511)</f>
        <v>2.2771840000000001</v>
      </c>
    </row>
    <row r="2512" spans="1:42">
      <c r="A2512" t="s">
        <v>12</v>
      </c>
      <c r="B2512" t="s">
        <v>11</v>
      </c>
      <c r="C2512" t="s">
        <v>999</v>
      </c>
      <c r="D2512" t="s">
        <v>0</v>
      </c>
      <c r="E2512" t="s">
        <v>0</v>
      </c>
      <c r="F2512" t="s">
        <v>1003</v>
      </c>
      <c r="G2512" t="s">
        <v>1002</v>
      </c>
      <c r="H2512" t="s">
        <v>2263</v>
      </c>
      <c r="I2512" t="s">
        <v>7</v>
      </c>
      <c r="J2512">
        <v>1</v>
      </c>
      <c r="K2512">
        <v>2.99</v>
      </c>
      <c r="L2512" s="2">
        <v>41503</v>
      </c>
      <c r="M2512">
        <v>32000000000000</v>
      </c>
      <c r="N2512" t="s">
        <v>2917</v>
      </c>
      <c r="O2512">
        <v>5906852849</v>
      </c>
      <c r="P2512" s="2">
        <v>41503</v>
      </c>
      <c r="Q2512" t="s">
        <v>5</v>
      </c>
      <c r="R2512" t="s">
        <v>3</v>
      </c>
      <c r="S2512" t="s">
        <v>4</v>
      </c>
      <c r="T2512" t="s">
        <v>3</v>
      </c>
      <c r="U2512" t="s">
        <v>0</v>
      </c>
      <c r="V2512" t="s">
        <v>0</v>
      </c>
      <c r="W2512">
        <v>4.99</v>
      </c>
      <c r="X2512">
        <v>673532180</v>
      </c>
      <c r="Y2512" t="s">
        <v>0</v>
      </c>
      <c r="Z2512" t="s">
        <v>2</v>
      </c>
      <c r="AA2512" t="s">
        <v>999</v>
      </c>
      <c r="AB2512" t="s">
        <v>0</v>
      </c>
      <c r="AC2512" t="s">
        <v>0</v>
      </c>
      <c r="AD2512" t="s">
        <v>0</v>
      </c>
      <c r="AI2512" s="1" t="str">
        <f>CONCATENATE(MONTH(L2512),"/",1,"/",YEAR(L2512))</f>
        <v>8/1/2013</v>
      </c>
      <c r="AJ2512" s="1">
        <f>SUMIFS([1]Currency!A:A,[1]Currency!B:B,Sales!AI2512,[1]Currency!C:C,Sales!R2512)</f>
        <v>1</v>
      </c>
      <c r="AK2512" s="1">
        <f>AJ2512*J2512*K2512</f>
        <v>2.99</v>
      </c>
      <c r="AL2512" s="1" t="str">
        <f>VLOOKUP(S2512,[1]Region!A:B,2,FALSE)</f>
        <v>Brazil</v>
      </c>
      <c r="AM2512" s="1">
        <f>SUMIFS([1]Encoding!D:D,[1]Encoding!B:B,Sales!AL2512,[1]Encoding!A:A,Sales!C2512)</f>
        <v>0.2</v>
      </c>
      <c r="AN2512" s="1">
        <f>SUMIFS([1]Encoding!Q:Q,[1]Encoding!B:B,Sales!AL2512,[1]Encoding!A:A,Sales!C2512)</f>
        <v>4.8000000000000001E-2</v>
      </c>
      <c r="AO2512" s="1">
        <f>AK2512*(1-AN2512)</f>
        <v>2.8464800000000001</v>
      </c>
      <c r="AP2512" s="1">
        <f>AO2512*(1-AM2512)</f>
        <v>2.2771840000000001</v>
      </c>
    </row>
    <row r="2513" spans="1:42">
      <c r="A2513" t="s">
        <v>12</v>
      </c>
      <c r="B2513" t="s">
        <v>11</v>
      </c>
      <c r="C2513" t="s">
        <v>999</v>
      </c>
      <c r="D2513" t="s">
        <v>0</v>
      </c>
      <c r="E2513" t="s">
        <v>0</v>
      </c>
      <c r="F2513" t="s">
        <v>1003</v>
      </c>
      <c r="G2513" t="s">
        <v>1002</v>
      </c>
      <c r="H2513" t="s">
        <v>2263</v>
      </c>
      <c r="I2513" t="s">
        <v>7</v>
      </c>
      <c r="J2513">
        <v>1</v>
      </c>
      <c r="K2513">
        <v>2.39</v>
      </c>
      <c r="L2513" s="2">
        <v>41503</v>
      </c>
      <c r="M2513">
        <v>80000000000000</v>
      </c>
      <c r="N2513" t="s">
        <v>176</v>
      </c>
      <c r="O2513">
        <v>5408667819</v>
      </c>
      <c r="P2513" s="2">
        <v>41503</v>
      </c>
      <c r="Q2513" t="s">
        <v>5</v>
      </c>
      <c r="R2513" t="s">
        <v>3</v>
      </c>
      <c r="S2513" t="s">
        <v>4</v>
      </c>
      <c r="T2513" t="s">
        <v>3</v>
      </c>
      <c r="U2513" t="s">
        <v>0</v>
      </c>
      <c r="V2513" t="s">
        <v>0</v>
      </c>
      <c r="W2513">
        <v>3.99</v>
      </c>
      <c r="X2513">
        <v>673532180</v>
      </c>
      <c r="Y2513" t="s">
        <v>0</v>
      </c>
      <c r="Z2513" t="s">
        <v>15</v>
      </c>
      <c r="AA2513" t="s">
        <v>999</v>
      </c>
      <c r="AB2513" t="s">
        <v>0</v>
      </c>
      <c r="AC2513" t="s">
        <v>0</v>
      </c>
      <c r="AD2513" t="s">
        <v>0</v>
      </c>
      <c r="AI2513" s="1" t="str">
        <f>CONCATENATE(MONTH(L2513),"/",1,"/",YEAR(L2513))</f>
        <v>8/1/2013</v>
      </c>
      <c r="AJ2513" s="1">
        <f>SUMIFS([1]Currency!A:A,[1]Currency!B:B,Sales!AI2513,[1]Currency!C:C,Sales!R2513)</f>
        <v>1</v>
      </c>
      <c r="AK2513" s="1">
        <f>AJ2513*J2513*K2513</f>
        <v>2.39</v>
      </c>
      <c r="AL2513" s="1" t="str">
        <f>VLOOKUP(S2513,[1]Region!A:B,2,FALSE)</f>
        <v>Brazil</v>
      </c>
      <c r="AM2513" s="1">
        <f>SUMIFS([1]Encoding!D:D,[1]Encoding!B:B,Sales!AL2513,[1]Encoding!A:A,Sales!C2513)</f>
        <v>0.2</v>
      </c>
      <c r="AN2513" s="1">
        <f>SUMIFS([1]Encoding!Q:Q,[1]Encoding!B:B,Sales!AL2513,[1]Encoding!A:A,Sales!C2513)</f>
        <v>4.8000000000000001E-2</v>
      </c>
      <c r="AO2513" s="1">
        <f>AK2513*(1-AN2513)</f>
        <v>2.27528</v>
      </c>
      <c r="AP2513" s="1">
        <f>AO2513*(1-AM2513)</f>
        <v>1.8202240000000001</v>
      </c>
    </row>
    <row r="2514" spans="1:42">
      <c r="A2514" t="s">
        <v>12</v>
      </c>
      <c r="B2514" t="s">
        <v>11</v>
      </c>
      <c r="C2514" t="s">
        <v>999</v>
      </c>
      <c r="D2514" t="s">
        <v>0</v>
      </c>
      <c r="E2514" t="s">
        <v>0</v>
      </c>
      <c r="F2514" t="s">
        <v>1003</v>
      </c>
      <c r="G2514" t="s">
        <v>1002</v>
      </c>
      <c r="H2514" t="s">
        <v>2263</v>
      </c>
      <c r="I2514" t="s">
        <v>7</v>
      </c>
      <c r="J2514">
        <v>1</v>
      </c>
      <c r="K2514">
        <v>2.99</v>
      </c>
      <c r="L2514" s="2">
        <v>41503</v>
      </c>
      <c r="M2514">
        <v>26000000000000</v>
      </c>
      <c r="N2514" t="s">
        <v>2916</v>
      </c>
      <c r="O2514">
        <v>6870454519</v>
      </c>
      <c r="P2514" s="2">
        <v>41503</v>
      </c>
      <c r="Q2514" t="s">
        <v>5</v>
      </c>
      <c r="R2514" t="s">
        <v>3</v>
      </c>
      <c r="S2514" t="s">
        <v>4</v>
      </c>
      <c r="T2514" t="s">
        <v>3</v>
      </c>
      <c r="U2514" t="s">
        <v>0</v>
      </c>
      <c r="V2514" t="s">
        <v>0</v>
      </c>
      <c r="W2514">
        <v>4.99</v>
      </c>
      <c r="X2514">
        <v>673532180</v>
      </c>
      <c r="Y2514" t="s">
        <v>0</v>
      </c>
      <c r="Z2514" t="s">
        <v>2</v>
      </c>
      <c r="AA2514" t="s">
        <v>999</v>
      </c>
      <c r="AB2514" t="s">
        <v>0</v>
      </c>
      <c r="AC2514" t="s">
        <v>0</v>
      </c>
      <c r="AD2514" t="s">
        <v>0</v>
      </c>
      <c r="AI2514" s="1" t="str">
        <f>CONCATENATE(MONTH(L2514),"/",1,"/",YEAR(L2514))</f>
        <v>8/1/2013</v>
      </c>
      <c r="AJ2514" s="1">
        <f>SUMIFS([1]Currency!A:A,[1]Currency!B:B,Sales!AI2514,[1]Currency!C:C,Sales!R2514)</f>
        <v>1</v>
      </c>
      <c r="AK2514" s="1">
        <f>AJ2514*J2514*K2514</f>
        <v>2.99</v>
      </c>
      <c r="AL2514" s="1" t="str">
        <f>VLOOKUP(S2514,[1]Region!A:B,2,FALSE)</f>
        <v>Brazil</v>
      </c>
      <c r="AM2514" s="1">
        <f>SUMIFS([1]Encoding!D:D,[1]Encoding!B:B,Sales!AL2514,[1]Encoding!A:A,Sales!C2514)</f>
        <v>0.2</v>
      </c>
      <c r="AN2514" s="1">
        <f>SUMIFS([1]Encoding!Q:Q,[1]Encoding!B:B,Sales!AL2514,[1]Encoding!A:A,Sales!C2514)</f>
        <v>4.8000000000000001E-2</v>
      </c>
      <c r="AO2514" s="1">
        <f>AK2514*(1-AN2514)</f>
        <v>2.8464800000000001</v>
      </c>
      <c r="AP2514" s="1">
        <f>AO2514*(1-AM2514)</f>
        <v>2.2771840000000001</v>
      </c>
    </row>
    <row r="2515" spans="1:42">
      <c r="A2515" t="s">
        <v>12</v>
      </c>
      <c r="B2515" t="s">
        <v>11</v>
      </c>
      <c r="C2515" t="s">
        <v>999</v>
      </c>
      <c r="D2515" t="s">
        <v>0</v>
      </c>
      <c r="E2515" t="s">
        <v>0</v>
      </c>
      <c r="F2515" t="s">
        <v>1003</v>
      </c>
      <c r="G2515" t="s">
        <v>1002</v>
      </c>
      <c r="H2515" t="s">
        <v>2263</v>
      </c>
      <c r="I2515" t="s">
        <v>7</v>
      </c>
      <c r="J2515">
        <v>1</v>
      </c>
      <c r="K2515">
        <v>2.39</v>
      </c>
      <c r="L2515" s="2">
        <v>41503</v>
      </c>
      <c r="M2515">
        <v>65000000000000</v>
      </c>
      <c r="N2515" t="s">
        <v>2915</v>
      </c>
      <c r="O2515">
        <v>5870085334</v>
      </c>
      <c r="P2515" s="2">
        <v>41503</v>
      </c>
      <c r="Q2515" t="s">
        <v>5</v>
      </c>
      <c r="R2515" t="s">
        <v>3</v>
      </c>
      <c r="S2515" t="s">
        <v>4</v>
      </c>
      <c r="T2515" t="s">
        <v>3</v>
      </c>
      <c r="U2515" t="s">
        <v>0</v>
      </c>
      <c r="V2515" t="s">
        <v>0</v>
      </c>
      <c r="W2515">
        <v>3.99</v>
      </c>
      <c r="X2515">
        <v>673532180</v>
      </c>
      <c r="Y2515" t="s">
        <v>0</v>
      </c>
      <c r="Z2515" t="s">
        <v>15</v>
      </c>
      <c r="AA2515" t="s">
        <v>999</v>
      </c>
      <c r="AB2515" t="s">
        <v>0</v>
      </c>
      <c r="AC2515" t="s">
        <v>0</v>
      </c>
      <c r="AD2515" t="s">
        <v>0</v>
      </c>
      <c r="AI2515" s="1" t="str">
        <f>CONCATENATE(MONTH(L2515),"/",1,"/",YEAR(L2515))</f>
        <v>8/1/2013</v>
      </c>
      <c r="AJ2515" s="1">
        <f>SUMIFS([1]Currency!A:A,[1]Currency!B:B,Sales!AI2515,[1]Currency!C:C,Sales!R2515)</f>
        <v>1</v>
      </c>
      <c r="AK2515" s="1">
        <f>AJ2515*J2515*K2515</f>
        <v>2.39</v>
      </c>
      <c r="AL2515" s="1" t="str">
        <f>VLOOKUP(S2515,[1]Region!A:B,2,FALSE)</f>
        <v>Brazil</v>
      </c>
      <c r="AM2515" s="1">
        <f>SUMIFS([1]Encoding!D:D,[1]Encoding!B:B,Sales!AL2515,[1]Encoding!A:A,Sales!C2515)</f>
        <v>0.2</v>
      </c>
      <c r="AN2515" s="1">
        <f>SUMIFS([1]Encoding!Q:Q,[1]Encoding!B:B,Sales!AL2515,[1]Encoding!A:A,Sales!C2515)</f>
        <v>4.8000000000000001E-2</v>
      </c>
      <c r="AO2515" s="1">
        <f>AK2515*(1-AN2515)</f>
        <v>2.27528</v>
      </c>
      <c r="AP2515" s="1">
        <f>AO2515*(1-AM2515)</f>
        <v>1.8202240000000001</v>
      </c>
    </row>
    <row r="2516" spans="1:42">
      <c r="A2516" t="s">
        <v>12</v>
      </c>
      <c r="B2516" t="s">
        <v>11</v>
      </c>
      <c r="C2516" t="s">
        <v>999</v>
      </c>
      <c r="D2516" t="s">
        <v>0</v>
      </c>
      <c r="E2516" t="s">
        <v>0</v>
      </c>
      <c r="F2516" t="s">
        <v>1003</v>
      </c>
      <c r="G2516" t="s">
        <v>1002</v>
      </c>
      <c r="H2516" t="s">
        <v>2263</v>
      </c>
      <c r="I2516" t="s">
        <v>7</v>
      </c>
      <c r="J2516">
        <v>1</v>
      </c>
      <c r="K2516">
        <v>2.99</v>
      </c>
      <c r="L2516" s="2">
        <v>41503</v>
      </c>
      <c r="M2516">
        <v>38000000000000</v>
      </c>
      <c r="N2516" t="s">
        <v>375</v>
      </c>
      <c r="O2516">
        <v>6709387194</v>
      </c>
      <c r="P2516" s="2">
        <v>41503</v>
      </c>
      <c r="Q2516" t="s">
        <v>5</v>
      </c>
      <c r="R2516" t="s">
        <v>3</v>
      </c>
      <c r="S2516" t="s">
        <v>4</v>
      </c>
      <c r="T2516" t="s">
        <v>3</v>
      </c>
      <c r="U2516" t="s">
        <v>0</v>
      </c>
      <c r="V2516" t="s">
        <v>0</v>
      </c>
      <c r="W2516">
        <v>4.99</v>
      </c>
      <c r="X2516">
        <v>673532180</v>
      </c>
      <c r="Y2516" t="s">
        <v>0</v>
      </c>
      <c r="Z2516" t="s">
        <v>2</v>
      </c>
      <c r="AA2516" t="s">
        <v>999</v>
      </c>
      <c r="AB2516" t="s">
        <v>0</v>
      </c>
      <c r="AC2516" t="s">
        <v>0</v>
      </c>
      <c r="AD2516" t="s">
        <v>0</v>
      </c>
      <c r="AI2516" s="1" t="str">
        <f>CONCATENATE(MONTH(L2516),"/",1,"/",YEAR(L2516))</f>
        <v>8/1/2013</v>
      </c>
      <c r="AJ2516" s="1">
        <f>SUMIFS([1]Currency!A:A,[1]Currency!B:B,Sales!AI2516,[1]Currency!C:C,Sales!R2516)</f>
        <v>1</v>
      </c>
      <c r="AK2516" s="1">
        <f>AJ2516*J2516*K2516</f>
        <v>2.99</v>
      </c>
      <c r="AL2516" s="1" t="str">
        <f>VLOOKUP(S2516,[1]Region!A:B,2,FALSE)</f>
        <v>Brazil</v>
      </c>
      <c r="AM2516" s="1">
        <f>SUMIFS([1]Encoding!D:D,[1]Encoding!B:B,Sales!AL2516,[1]Encoding!A:A,Sales!C2516)</f>
        <v>0.2</v>
      </c>
      <c r="AN2516" s="1">
        <f>SUMIFS([1]Encoding!Q:Q,[1]Encoding!B:B,Sales!AL2516,[1]Encoding!A:A,Sales!C2516)</f>
        <v>4.8000000000000001E-2</v>
      </c>
      <c r="AO2516" s="1">
        <f>AK2516*(1-AN2516)</f>
        <v>2.8464800000000001</v>
      </c>
      <c r="AP2516" s="1">
        <f>AO2516*(1-AM2516)</f>
        <v>2.2771840000000001</v>
      </c>
    </row>
    <row r="2517" spans="1:42">
      <c r="A2517" t="s">
        <v>12</v>
      </c>
      <c r="B2517" t="s">
        <v>11</v>
      </c>
      <c r="C2517" t="s">
        <v>999</v>
      </c>
      <c r="D2517" t="s">
        <v>0</v>
      </c>
      <c r="E2517" t="s">
        <v>0</v>
      </c>
      <c r="F2517" t="s">
        <v>1003</v>
      </c>
      <c r="G2517" t="s">
        <v>1002</v>
      </c>
      <c r="H2517" t="s">
        <v>2263</v>
      </c>
      <c r="I2517" t="s">
        <v>7</v>
      </c>
      <c r="J2517">
        <v>1</v>
      </c>
      <c r="K2517">
        <v>2.99</v>
      </c>
      <c r="L2517" s="2">
        <v>41503</v>
      </c>
      <c r="M2517">
        <v>37000000000000</v>
      </c>
      <c r="N2517" t="s">
        <v>2914</v>
      </c>
      <c r="O2517">
        <v>6634368149</v>
      </c>
      <c r="P2517" s="2">
        <v>41503</v>
      </c>
      <c r="Q2517" t="s">
        <v>5</v>
      </c>
      <c r="R2517" t="s">
        <v>3</v>
      </c>
      <c r="S2517" t="s">
        <v>4</v>
      </c>
      <c r="T2517" t="s">
        <v>3</v>
      </c>
      <c r="U2517" t="s">
        <v>0</v>
      </c>
      <c r="V2517" t="s">
        <v>0</v>
      </c>
      <c r="W2517">
        <v>4.99</v>
      </c>
      <c r="X2517">
        <v>673532180</v>
      </c>
      <c r="Y2517" t="s">
        <v>0</v>
      </c>
      <c r="Z2517" t="s">
        <v>2</v>
      </c>
      <c r="AA2517" t="s">
        <v>999</v>
      </c>
      <c r="AB2517" t="s">
        <v>0</v>
      </c>
      <c r="AC2517" t="s">
        <v>0</v>
      </c>
      <c r="AD2517" t="s">
        <v>0</v>
      </c>
      <c r="AI2517" s="1" t="str">
        <f>CONCATENATE(MONTH(L2517),"/",1,"/",YEAR(L2517))</f>
        <v>8/1/2013</v>
      </c>
      <c r="AJ2517" s="1">
        <f>SUMIFS([1]Currency!A:A,[1]Currency!B:B,Sales!AI2517,[1]Currency!C:C,Sales!R2517)</f>
        <v>1</v>
      </c>
      <c r="AK2517" s="1">
        <f>AJ2517*J2517*K2517</f>
        <v>2.99</v>
      </c>
      <c r="AL2517" s="1" t="str">
        <f>VLOOKUP(S2517,[1]Region!A:B,2,FALSE)</f>
        <v>Brazil</v>
      </c>
      <c r="AM2517" s="1">
        <f>SUMIFS([1]Encoding!D:D,[1]Encoding!B:B,Sales!AL2517,[1]Encoding!A:A,Sales!C2517)</f>
        <v>0.2</v>
      </c>
      <c r="AN2517" s="1">
        <f>SUMIFS([1]Encoding!Q:Q,[1]Encoding!B:B,Sales!AL2517,[1]Encoding!A:A,Sales!C2517)</f>
        <v>4.8000000000000001E-2</v>
      </c>
      <c r="AO2517" s="1">
        <f>AK2517*(1-AN2517)</f>
        <v>2.8464800000000001</v>
      </c>
      <c r="AP2517" s="1">
        <f>AO2517*(1-AM2517)</f>
        <v>2.2771840000000001</v>
      </c>
    </row>
    <row r="2518" spans="1:42">
      <c r="A2518" t="s">
        <v>12</v>
      </c>
      <c r="B2518" t="s">
        <v>11</v>
      </c>
      <c r="C2518" t="s">
        <v>999</v>
      </c>
      <c r="D2518" t="s">
        <v>0</v>
      </c>
      <c r="E2518" t="s">
        <v>0</v>
      </c>
      <c r="F2518" t="s">
        <v>1003</v>
      </c>
      <c r="G2518" t="s">
        <v>1002</v>
      </c>
      <c r="H2518" t="s">
        <v>2263</v>
      </c>
      <c r="I2518" t="s">
        <v>7</v>
      </c>
      <c r="J2518">
        <v>1</v>
      </c>
      <c r="K2518">
        <v>2.99</v>
      </c>
      <c r="L2518" s="2">
        <v>41503</v>
      </c>
      <c r="M2518">
        <v>66000000000000</v>
      </c>
      <c r="N2518" t="s">
        <v>2913</v>
      </c>
      <c r="O2518">
        <v>6085048244</v>
      </c>
      <c r="P2518" s="2">
        <v>41503</v>
      </c>
      <c r="Q2518" t="s">
        <v>5</v>
      </c>
      <c r="R2518" t="s">
        <v>3</v>
      </c>
      <c r="S2518" t="s">
        <v>4</v>
      </c>
      <c r="T2518" t="s">
        <v>3</v>
      </c>
      <c r="U2518" t="s">
        <v>0</v>
      </c>
      <c r="V2518" t="s">
        <v>0</v>
      </c>
      <c r="W2518">
        <v>4.99</v>
      </c>
      <c r="X2518">
        <v>673532180</v>
      </c>
      <c r="Y2518" t="s">
        <v>0</v>
      </c>
      <c r="Z2518" t="s">
        <v>2</v>
      </c>
      <c r="AA2518" t="s">
        <v>999</v>
      </c>
      <c r="AB2518" t="s">
        <v>0</v>
      </c>
      <c r="AC2518" t="s">
        <v>0</v>
      </c>
      <c r="AD2518" t="s">
        <v>0</v>
      </c>
      <c r="AI2518" s="1" t="str">
        <f>CONCATENATE(MONTH(L2518),"/",1,"/",YEAR(L2518))</f>
        <v>8/1/2013</v>
      </c>
      <c r="AJ2518" s="1">
        <f>SUMIFS([1]Currency!A:A,[1]Currency!B:B,Sales!AI2518,[1]Currency!C:C,Sales!R2518)</f>
        <v>1</v>
      </c>
      <c r="AK2518" s="1">
        <f>AJ2518*J2518*K2518</f>
        <v>2.99</v>
      </c>
      <c r="AL2518" s="1" t="str">
        <f>VLOOKUP(S2518,[1]Region!A:B,2,FALSE)</f>
        <v>Brazil</v>
      </c>
      <c r="AM2518" s="1">
        <f>SUMIFS([1]Encoding!D:D,[1]Encoding!B:B,Sales!AL2518,[1]Encoding!A:A,Sales!C2518)</f>
        <v>0.2</v>
      </c>
      <c r="AN2518" s="1">
        <f>SUMIFS([1]Encoding!Q:Q,[1]Encoding!B:B,Sales!AL2518,[1]Encoding!A:A,Sales!C2518)</f>
        <v>4.8000000000000001E-2</v>
      </c>
      <c r="AO2518" s="1">
        <f>AK2518*(1-AN2518)</f>
        <v>2.8464800000000001</v>
      </c>
      <c r="AP2518" s="1">
        <f>AO2518*(1-AM2518)</f>
        <v>2.2771840000000001</v>
      </c>
    </row>
    <row r="2519" spans="1:42">
      <c r="A2519" t="s">
        <v>12</v>
      </c>
      <c r="B2519" t="s">
        <v>11</v>
      </c>
      <c r="C2519" t="s">
        <v>999</v>
      </c>
      <c r="D2519" t="s">
        <v>0</v>
      </c>
      <c r="E2519" t="s">
        <v>0</v>
      </c>
      <c r="F2519" t="s">
        <v>1003</v>
      </c>
      <c r="G2519" t="s">
        <v>1002</v>
      </c>
      <c r="H2519" t="s">
        <v>2263</v>
      </c>
      <c r="I2519" t="s">
        <v>7</v>
      </c>
      <c r="J2519">
        <v>1</v>
      </c>
      <c r="K2519">
        <v>2.99</v>
      </c>
      <c r="L2519" s="2">
        <v>41503</v>
      </c>
      <c r="M2519">
        <v>111000000000000</v>
      </c>
      <c r="N2519" t="s">
        <v>2328</v>
      </c>
      <c r="O2519">
        <v>8061315539</v>
      </c>
      <c r="P2519" s="2">
        <v>41503</v>
      </c>
      <c r="Q2519" t="s">
        <v>5</v>
      </c>
      <c r="R2519" t="s">
        <v>3</v>
      </c>
      <c r="S2519" t="s">
        <v>4</v>
      </c>
      <c r="T2519" t="s">
        <v>3</v>
      </c>
      <c r="U2519" t="s">
        <v>0</v>
      </c>
      <c r="V2519" t="s">
        <v>0</v>
      </c>
      <c r="W2519">
        <v>4.99</v>
      </c>
      <c r="X2519">
        <v>673532180</v>
      </c>
      <c r="Y2519" t="s">
        <v>0</v>
      </c>
      <c r="Z2519" t="s">
        <v>2</v>
      </c>
      <c r="AA2519" t="s">
        <v>999</v>
      </c>
      <c r="AB2519" t="s">
        <v>0</v>
      </c>
      <c r="AC2519" t="s">
        <v>0</v>
      </c>
      <c r="AD2519" t="s">
        <v>0</v>
      </c>
      <c r="AI2519" s="1" t="str">
        <f>CONCATENATE(MONTH(L2519),"/",1,"/",YEAR(L2519))</f>
        <v>8/1/2013</v>
      </c>
      <c r="AJ2519" s="1">
        <f>SUMIFS([1]Currency!A:A,[1]Currency!B:B,Sales!AI2519,[1]Currency!C:C,Sales!R2519)</f>
        <v>1</v>
      </c>
      <c r="AK2519" s="1">
        <f>AJ2519*J2519*K2519</f>
        <v>2.99</v>
      </c>
      <c r="AL2519" s="1" t="str">
        <f>VLOOKUP(S2519,[1]Region!A:B,2,FALSE)</f>
        <v>Brazil</v>
      </c>
      <c r="AM2519" s="1">
        <f>SUMIFS([1]Encoding!D:D,[1]Encoding!B:B,Sales!AL2519,[1]Encoding!A:A,Sales!C2519)</f>
        <v>0.2</v>
      </c>
      <c r="AN2519" s="1">
        <f>SUMIFS([1]Encoding!Q:Q,[1]Encoding!B:B,Sales!AL2519,[1]Encoding!A:A,Sales!C2519)</f>
        <v>4.8000000000000001E-2</v>
      </c>
      <c r="AO2519" s="1">
        <f>AK2519*(1-AN2519)</f>
        <v>2.8464800000000001</v>
      </c>
      <c r="AP2519" s="1">
        <f>AO2519*(1-AM2519)</f>
        <v>2.2771840000000001</v>
      </c>
    </row>
    <row r="2520" spans="1:42">
      <c r="A2520" t="s">
        <v>12</v>
      </c>
      <c r="B2520" t="s">
        <v>11</v>
      </c>
      <c r="C2520" t="s">
        <v>999</v>
      </c>
      <c r="D2520" t="s">
        <v>0</v>
      </c>
      <c r="E2520" t="s">
        <v>0</v>
      </c>
      <c r="F2520" t="s">
        <v>1003</v>
      </c>
      <c r="G2520" t="s">
        <v>1002</v>
      </c>
      <c r="H2520" t="s">
        <v>2263</v>
      </c>
      <c r="I2520" t="s">
        <v>7</v>
      </c>
      <c r="J2520">
        <v>1</v>
      </c>
      <c r="K2520">
        <v>2.99</v>
      </c>
      <c r="L2520" s="2">
        <v>41503</v>
      </c>
      <c r="M2520">
        <v>27000000000000</v>
      </c>
      <c r="N2520" t="s">
        <v>477</v>
      </c>
      <c r="O2520">
        <v>5661311564</v>
      </c>
      <c r="P2520" s="2">
        <v>41503</v>
      </c>
      <c r="Q2520" t="s">
        <v>5</v>
      </c>
      <c r="R2520" t="s">
        <v>3</v>
      </c>
      <c r="S2520" t="s">
        <v>4</v>
      </c>
      <c r="T2520" t="s">
        <v>3</v>
      </c>
      <c r="U2520" t="s">
        <v>0</v>
      </c>
      <c r="V2520" t="s">
        <v>0</v>
      </c>
      <c r="W2520">
        <v>4.99</v>
      </c>
      <c r="X2520">
        <v>673532180</v>
      </c>
      <c r="Y2520" t="s">
        <v>0</v>
      </c>
      <c r="Z2520" t="s">
        <v>2</v>
      </c>
      <c r="AA2520" t="s">
        <v>999</v>
      </c>
      <c r="AB2520" t="s">
        <v>0</v>
      </c>
      <c r="AC2520" t="s">
        <v>0</v>
      </c>
      <c r="AD2520" t="s">
        <v>0</v>
      </c>
      <c r="AI2520" s="1" t="str">
        <f>CONCATENATE(MONTH(L2520),"/",1,"/",YEAR(L2520))</f>
        <v>8/1/2013</v>
      </c>
      <c r="AJ2520" s="1">
        <f>SUMIFS([1]Currency!A:A,[1]Currency!B:B,Sales!AI2520,[1]Currency!C:C,Sales!R2520)</f>
        <v>1</v>
      </c>
      <c r="AK2520" s="1">
        <f>AJ2520*J2520*K2520</f>
        <v>2.99</v>
      </c>
      <c r="AL2520" s="1" t="str">
        <f>VLOOKUP(S2520,[1]Region!A:B,2,FALSE)</f>
        <v>Brazil</v>
      </c>
      <c r="AM2520" s="1">
        <f>SUMIFS([1]Encoding!D:D,[1]Encoding!B:B,Sales!AL2520,[1]Encoding!A:A,Sales!C2520)</f>
        <v>0.2</v>
      </c>
      <c r="AN2520" s="1">
        <f>SUMIFS([1]Encoding!Q:Q,[1]Encoding!B:B,Sales!AL2520,[1]Encoding!A:A,Sales!C2520)</f>
        <v>4.8000000000000001E-2</v>
      </c>
      <c r="AO2520" s="1">
        <f>AK2520*(1-AN2520)</f>
        <v>2.8464800000000001</v>
      </c>
      <c r="AP2520" s="1">
        <f>AO2520*(1-AM2520)</f>
        <v>2.2771840000000001</v>
      </c>
    </row>
    <row r="2521" spans="1:42">
      <c r="A2521" t="s">
        <v>12</v>
      </c>
      <c r="B2521" t="s">
        <v>11</v>
      </c>
      <c r="C2521" t="s">
        <v>999</v>
      </c>
      <c r="D2521" t="s">
        <v>0</v>
      </c>
      <c r="E2521" t="s">
        <v>0</v>
      </c>
      <c r="F2521" t="s">
        <v>1003</v>
      </c>
      <c r="G2521" t="s">
        <v>1002</v>
      </c>
      <c r="H2521" t="s">
        <v>2263</v>
      </c>
      <c r="I2521" t="s">
        <v>7</v>
      </c>
      <c r="J2521">
        <v>1</v>
      </c>
      <c r="K2521">
        <v>2.39</v>
      </c>
      <c r="L2521" s="2">
        <v>41503</v>
      </c>
      <c r="M2521">
        <v>71000000000000</v>
      </c>
      <c r="N2521" t="s">
        <v>2912</v>
      </c>
      <c r="O2521">
        <v>6207217914</v>
      </c>
      <c r="P2521" s="2">
        <v>41503</v>
      </c>
      <c r="Q2521" t="s">
        <v>5</v>
      </c>
      <c r="R2521" t="s">
        <v>3</v>
      </c>
      <c r="S2521" t="s">
        <v>4</v>
      </c>
      <c r="T2521" t="s">
        <v>3</v>
      </c>
      <c r="U2521" t="s">
        <v>0</v>
      </c>
      <c r="V2521" t="s">
        <v>0</v>
      </c>
      <c r="W2521">
        <v>3.99</v>
      </c>
      <c r="X2521">
        <v>673532180</v>
      </c>
      <c r="Y2521" t="s">
        <v>0</v>
      </c>
      <c r="Z2521" t="s">
        <v>15</v>
      </c>
      <c r="AA2521" t="s">
        <v>999</v>
      </c>
      <c r="AB2521" t="s">
        <v>0</v>
      </c>
      <c r="AC2521" t="s">
        <v>0</v>
      </c>
      <c r="AD2521" t="s">
        <v>0</v>
      </c>
      <c r="AI2521" s="1" t="str">
        <f>CONCATENATE(MONTH(L2521),"/",1,"/",YEAR(L2521))</f>
        <v>8/1/2013</v>
      </c>
      <c r="AJ2521" s="1">
        <f>SUMIFS([1]Currency!A:A,[1]Currency!B:B,Sales!AI2521,[1]Currency!C:C,Sales!R2521)</f>
        <v>1</v>
      </c>
      <c r="AK2521" s="1">
        <f>AJ2521*J2521*K2521</f>
        <v>2.39</v>
      </c>
      <c r="AL2521" s="1" t="str">
        <f>VLOOKUP(S2521,[1]Region!A:B,2,FALSE)</f>
        <v>Brazil</v>
      </c>
      <c r="AM2521" s="1">
        <f>SUMIFS([1]Encoding!D:D,[1]Encoding!B:B,Sales!AL2521,[1]Encoding!A:A,Sales!C2521)</f>
        <v>0.2</v>
      </c>
      <c r="AN2521" s="1">
        <f>SUMIFS([1]Encoding!Q:Q,[1]Encoding!B:B,Sales!AL2521,[1]Encoding!A:A,Sales!C2521)</f>
        <v>4.8000000000000001E-2</v>
      </c>
      <c r="AO2521" s="1">
        <f>AK2521*(1-AN2521)</f>
        <v>2.27528</v>
      </c>
      <c r="AP2521" s="1">
        <f>AO2521*(1-AM2521)</f>
        <v>1.8202240000000001</v>
      </c>
    </row>
    <row r="2522" spans="1:42">
      <c r="A2522" t="s">
        <v>12</v>
      </c>
      <c r="B2522" t="s">
        <v>11</v>
      </c>
      <c r="C2522" t="s">
        <v>999</v>
      </c>
      <c r="D2522" t="s">
        <v>0</v>
      </c>
      <c r="E2522" t="s">
        <v>0</v>
      </c>
      <c r="F2522" t="s">
        <v>1003</v>
      </c>
      <c r="G2522" t="s">
        <v>1002</v>
      </c>
      <c r="H2522" t="s">
        <v>2263</v>
      </c>
      <c r="I2522" t="s">
        <v>7</v>
      </c>
      <c r="J2522">
        <v>1</v>
      </c>
      <c r="K2522">
        <v>2.39</v>
      </c>
      <c r="L2522" s="2">
        <v>41503</v>
      </c>
      <c r="M2522">
        <v>67000000000000</v>
      </c>
      <c r="N2522" t="s">
        <v>2911</v>
      </c>
      <c r="O2522">
        <v>513877774</v>
      </c>
      <c r="P2522" s="2">
        <v>41503</v>
      </c>
      <c r="Q2522" t="s">
        <v>5</v>
      </c>
      <c r="R2522" t="s">
        <v>3</v>
      </c>
      <c r="S2522" t="s">
        <v>4</v>
      </c>
      <c r="T2522" t="s">
        <v>3</v>
      </c>
      <c r="U2522" t="s">
        <v>0</v>
      </c>
      <c r="V2522" t="s">
        <v>0</v>
      </c>
      <c r="W2522">
        <v>3.99</v>
      </c>
      <c r="X2522">
        <v>673532180</v>
      </c>
      <c r="Y2522" t="s">
        <v>0</v>
      </c>
      <c r="Z2522" t="s">
        <v>15</v>
      </c>
      <c r="AA2522" t="s">
        <v>999</v>
      </c>
      <c r="AB2522" t="s">
        <v>0</v>
      </c>
      <c r="AC2522" t="s">
        <v>0</v>
      </c>
      <c r="AD2522" t="s">
        <v>0</v>
      </c>
      <c r="AI2522" s="1" t="str">
        <f>CONCATENATE(MONTH(L2522),"/",1,"/",YEAR(L2522))</f>
        <v>8/1/2013</v>
      </c>
      <c r="AJ2522" s="1">
        <f>SUMIFS([1]Currency!A:A,[1]Currency!B:B,Sales!AI2522,[1]Currency!C:C,Sales!R2522)</f>
        <v>1</v>
      </c>
      <c r="AK2522" s="1">
        <f>AJ2522*J2522*K2522</f>
        <v>2.39</v>
      </c>
      <c r="AL2522" s="1" t="str">
        <f>VLOOKUP(S2522,[1]Region!A:B,2,FALSE)</f>
        <v>Brazil</v>
      </c>
      <c r="AM2522" s="1">
        <f>SUMIFS([1]Encoding!D:D,[1]Encoding!B:B,Sales!AL2522,[1]Encoding!A:A,Sales!C2522)</f>
        <v>0.2</v>
      </c>
      <c r="AN2522" s="1">
        <f>SUMIFS([1]Encoding!Q:Q,[1]Encoding!B:B,Sales!AL2522,[1]Encoding!A:A,Sales!C2522)</f>
        <v>4.8000000000000001E-2</v>
      </c>
      <c r="AO2522" s="1">
        <f>AK2522*(1-AN2522)</f>
        <v>2.27528</v>
      </c>
      <c r="AP2522" s="1">
        <f>AO2522*(1-AM2522)</f>
        <v>1.8202240000000001</v>
      </c>
    </row>
    <row r="2523" spans="1:42">
      <c r="A2523" t="s">
        <v>12</v>
      </c>
      <c r="B2523" t="s">
        <v>11</v>
      </c>
      <c r="C2523" t="s">
        <v>999</v>
      </c>
      <c r="D2523" t="s">
        <v>0</v>
      </c>
      <c r="E2523" t="s">
        <v>0</v>
      </c>
      <c r="F2523" t="s">
        <v>1003</v>
      </c>
      <c r="G2523" t="s">
        <v>1002</v>
      </c>
      <c r="H2523" t="s">
        <v>2263</v>
      </c>
      <c r="I2523" t="s">
        <v>7</v>
      </c>
      <c r="J2523">
        <v>1</v>
      </c>
      <c r="K2523">
        <v>2.99</v>
      </c>
      <c r="L2523" s="2">
        <v>41503</v>
      </c>
      <c r="M2523">
        <v>70000000000000</v>
      </c>
      <c r="N2523" t="s">
        <v>1386</v>
      </c>
      <c r="O2523">
        <v>9795837529</v>
      </c>
      <c r="P2523" s="2">
        <v>41503</v>
      </c>
      <c r="Q2523" t="s">
        <v>5</v>
      </c>
      <c r="R2523" t="s">
        <v>3</v>
      </c>
      <c r="S2523" t="s">
        <v>4</v>
      </c>
      <c r="T2523" t="s">
        <v>3</v>
      </c>
      <c r="U2523" t="s">
        <v>0</v>
      </c>
      <c r="V2523" t="s">
        <v>0</v>
      </c>
      <c r="W2523">
        <v>4.99</v>
      </c>
      <c r="X2523">
        <v>673532180</v>
      </c>
      <c r="Y2523" t="s">
        <v>0</v>
      </c>
      <c r="Z2523" t="s">
        <v>2</v>
      </c>
      <c r="AA2523" t="s">
        <v>999</v>
      </c>
      <c r="AB2523" t="s">
        <v>0</v>
      </c>
      <c r="AC2523" t="s">
        <v>0</v>
      </c>
      <c r="AD2523" t="s">
        <v>0</v>
      </c>
      <c r="AI2523" s="1" t="str">
        <f>CONCATENATE(MONTH(L2523),"/",1,"/",YEAR(L2523))</f>
        <v>8/1/2013</v>
      </c>
      <c r="AJ2523" s="1">
        <f>SUMIFS([1]Currency!A:A,[1]Currency!B:B,Sales!AI2523,[1]Currency!C:C,Sales!R2523)</f>
        <v>1</v>
      </c>
      <c r="AK2523" s="1">
        <f>AJ2523*J2523*K2523</f>
        <v>2.99</v>
      </c>
      <c r="AL2523" s="1" t="str">
        <f>VLOOKUP(S2523,[1]Region!A:B,2,FALSE)</f>
        <v>Brazil</v>
      </c>
      <c r="AM2523" s="1">
        <f>SUMIFS([1]Encoding!D:D,[1]Encoding!B:B,Sales!AL2523,[1]Encoding!A:A,Sales!C2523)</f>
        <v>0.2</v>
      </c>
      <c r="AN2523" s="1">
        <f>SUMIFS([1]Encoding!Q:Q,[1]Encoding!B:B,Sales!AL2523,[1]Encoding!A:A,Sales!C2523)</f>
        <v>4.8000000000000001E-2</v>
      </c>
      <c r="AO2523" s="1">
        <f>AK2523*(1-AN2523)</f>
        <v>2.8464800000000001</v>
      </c>
      <c r="AP2523" s="1">
        <f>AO2523*(1-AM2523)</f>
        <v>2.2771840000000001</v>
      </c>
    </row>
    <row r="2524" spans="1:42">
      <c r="A2524" t="s">
        <v>12</v>
      </c>
      <c r="B2524" t="s">
        <v>11</v>
      </c>
      <c r="C2524" t="s">
        <v>999</v>
      </c>
      <c r="D2524" t="s">
        <v>0</v>
      </c>
      <c r="E2524" t="s">
        <v>0</v>
      </c>
      <c r="F2524" t="s">
        <v>1003</v>
      </c>
      <c r="G2524" t="s">
        <v>1002</v>
      </c>
      <c r="H2524" t="s">
        <v>2263</v>
      </c>
      <c r="I2524" t="s">
        <v>7</v>
      </c>
      <c r="J2524">
        <v>1</v>
      </c>
      <c r="K2524">
        <v>2.99</v>
      </c>
      <c r="L2524" s="2">
        <v>41503</v>
      </c>
      <c r="M2524">
        <v>60000000000000</v>
      </c>
      <c r="N2524" t="s">
        <v>29</v>
      </c>
      <c r="O2524">
        <v>6687888834</v>
      </c>
      <c r="P2524" s="2">
        <v>41503</v>
      </c>
      <c r="Q2524" t="s">
        <v>5</v>
      </c>
      <c r="R2524" t="s">
        <v>3</v>
      </c>
      <c r="S2524" t="s">
        <v>4</v>
      </c>
      <c r="T2524" t="s">
        <v>3</v>
      </c>
      <c r="U2524" t="s">
        <v>0</v>
      </c>
      <c r="V2524" t="s">
        <v>0</v>
      </c>
      <c r="W2524">
        <v>4.99</v>
      </c>
      <c r="X2524">
        <v>673532180</v>
      </c>
      <c r="Y2524" t="s">
        <v>0</v>
      </c>
      <c r="Z2524" t="s">
        <v>2</v>
      </c>
      <c r="AA2524" t="s">
        <v>999</v>
      </c>
      <c r="AB2524" t="s">
        <v>0</v>
      </c>
      <c r="AC2524" t="s">
        <v>0</v>
      </c>
      <c r="AD2524" t="s">
        <v>0</v>
      </c>
      <c r="AI2524" s="1" t="str">
        <f>CONCATENATE(MONTH(L2524),"/",1,"/",YEAR(L2524))</f>
        <v>8/1/2013</v>
      </c>
      <c r="AJ2524" s="1">
        <f>SUMIFS([1]Currency!A:A,[1]Currency!B:B,Sales!AI2524,[1]Currency!C:C,Sales!R2524)</f>
        <v>1</v>
      </c>
      <c r="AK2524" s="1">
        <f>AJ2524*J2524*K2524</f>
        <v>2.99</v>
      </c>
      <c r="AL2524" s="1" t="str">
        <f>VLOOKUP(S2524,[1]Region!A:B,2,FALSE)</f>
        <v>Brazil</v>
      </c>
      <c r="AM2524" s="1">
        <f>SUMIFS([1]Encoding!D:D,[1]Encoding!B:B,Sales!AL2524,[1]Encoding!A:A,Sales!C2524)</f>
        <v>0.2</v>
      </c>
      <c r="AN2524" s="1">
        <f>SUMIFS([1]Encoding!Q:Q,[1]Encoding!B:B,Sales!AL2524,[1]Encoding!A:A,Sales!C2524)</f>
        <v>4.8000000000000001E-2</v>
      </c>
      <c r="AO2524" s="1">
        <f>AK2524*(1-AN2524)</f>
        <v>2.8464800000000001</v>
      </c>
      <c r="AP2524" s="1">
        <f>AO2524*(1-AM2524)</f>
        <v>2.2771840000000001</v>
      </c>
    </row>
    <row r="2525" spans="1:42">
      <c r="A2525" t="s">
        <v>12</v>
      </c>
      <c r="B2525" t="s">
        <v>11</v>
      </c>
      <c r="C2525" t="s">
        <v>999</v>
      </c>
      <c r="D2525" t="s">
        <v>0</v>
      </c>
      <c r="E2525" t="s">
        <v>0</v>
      </c>
      <c r="F2525" t="s">
        <v>1003</v>
      </c>
      <c r="G2525" t="s">
        <v>1002</v>
      </c>
      <c r="H2525" t="s">
        <v>2263</v>
      </c>
      <c r="I2525" t="s">
        <v>7</v>
      </c>
      <c r="J2525">
        <v>1</v>
      </c>
      <c r="K2525">
        <v>2.99</v>
      </c>
      <c r="L2525" s="2">
        <v>41503</v>
      </c>
      <c r="M2525">
        <v>97000000000000</v>
      </c>
      <c r="N2525" t="s">
        <v>2910</v>
      </c>
      <c r="O2525">
        <v>8161332129</v>
      </c>
      <c r="P2525" s="2">
        <v>41503</v>
      </c>
      <c r="Q2525" t="s">
        <v>5</v>
      </c>
      <c r="R2525" t="s">
        <v>3</v>
      </c>
      <c r="S2525" t="s">
        <v>4</v>
      </c>
      <c r="T2525" t="s">
        <v>3</v>
      </c>
      <c r="U2525" t="s">
        <v>0</v>
      </c>
      <c r="V2525" t="s">
        <v>0</v>
      </c>
      <c r="W2525">
        <v>4.99</v>
      </c>
      <c r="X2525">
        <v>673532180</v>
      </c>
      <c r="Y2525" t="s">
        <v>0</v>
      </c>
      <c r="Z2525" t="s">
        <v>2</v>
      </c>
      <c r="AA2525" t="s">
        <v>999</v>
      </c>
      <c r="AB2525" t="s">
        <v>0</v>
      </c>
      <c r="AC2525" t="s">
        <v>0</v>
      </c>
      <c r="AD2525" t="s">
        <v>0</v>
      </c>
      <c r="AI2525" s="1" t="str">
        <f>CONCATENATE(MONTH(L2525),"/",1,"/",YEAR(L2525))</f>
        <v>8/1/2013</v>
      </c>
      <c r="AJ2525" s="1">
        <f>SUMIFS([1]Currency!A:A,[1]Currency!B:B,Sales!AI2525,[1]Currency!C:C,Sales!R2525)</f>
        <v>1</v>
      </c>
      <c r="AK2525" s="1">
        <f>AJ2525*J2525*K2525</f>
        <v>2.99</v>
      </c>
      <c r="AL2525" s="1" t="str">
        <f>VLOOKUP(S2525,[1]Region!A:B,2,FALSE)</f>
        <v>Brazil</v>
      </c>
      <c r="AM2525" s="1">
        <f>SUMIFS([1]Encoding!D:D,[1]Encoding!B:B,Sales!AL2525,[1]Encoding!A:A,Sales!C2525)</f>
        <v>0.2</v>
      </c>
      <c r="AN2525" s="1">
        <f>SUMIFS([1]Encoding!Q:Q,[1]Encoding!B:B,Sales!AL2525,[1]Encoding!A:A,Sales!C2525)</f>
        <v>4.8000000000000001E-2</v>
      </c>
      <c r="AO2525" s="1">
        <f>AK2525*(1-AN2525)</f>
        <v>2.8464800000000001</v>
      </c>
      <c r="AP2525" s="1">
        <f>AO2525*(1-AM2525)</f>
        <v>2.2771840000000001</v>
      </c>
    </row>
    <row r="2526" spans="1:42">
      <c r="A2526" t="s">
        <v>12</v>
      </c>
      <c r="B2526" t="s">
        <v>11</v>
      </c>
      <c r="C2526" t="s">
        <v>999</v>
      </c>
      <c r="D2526" t="s">
        <v>0</v>
      </c>
      <c r="E2526" t="s">
        <v>0</v>
      </c>
      <c r="F2526" t="s">
        <v>1003</v>
      </c>
      <c r="G2526" t="s">
        <v>1002</v>
      </c>
      <c r="H2526" t="s">
        <v>2263</v>
      </c>
      <c r="I2526" t="s">
        <v>7</v>
      </c>
      <c r="J2526">
        <v>1</v>
      </c>
      <c r="K2526">
        <v>2.99</v>
      </c>
      <c r="L2526" s="2">
        <v>41503</v>
      </c>
      <c r="M2526">
        <v>28000000000000</v>
      </c>
      <c r="N2526" t="s">
        <v>232</v>
      </c>
      <c r="O2526">
        <v>2782898669</v>
      </c>
      <c r="P2526" s="2">
        <v>41503</v>
      </c>
      <c r="Q2526" t="s">
        <v>5</v>
      </c>
      <c r="R2526" t="s">
        <v>3</v>
      </c>
      <c r="S2526" t="s">
        <v>4</v>
      </c>
      <c r="T2526" t="s">
        <v>3</v>
      </c>
      <c r="U2526" t="s">
        <v>0</v>
      </c>
      <c r="V2526" t="s">
        <v>0</v>
      </c>
      <c r="W2526">
        <v>4.99</v>
      </c>
      <c r="X2526">
        <v>673532180</v>
      </c>
      <c r="Y2526" t="s">
        <v>0</v>
      </c>
      <c r="Z2526" t="s">
        <v>2</v>
      </c>
      <c r="AA2526" t="s">
        <v>999</v>
      </c>
      <c r="AB2526" t="s">
        <v>0</v>
      </c>
      <c r="AC2526" t="s">
        <v>0</v>
      </c>
      <c r="AD2526" t="s">
        <v>0</v>
      </c>
      <c r="AI2526" s="1" t="str">
        <f>CONCATENATE(MONTH(L2526),"/",1,"/",YEAR(L2526))</f>
        <v>8/1/2013</v>
      </c>
      <c r="AJ2526" s="1">
        <f>SUMIFS([1]Currency!A:A,[1]Currency!B:B,Sales!AI2526,[1]Currency!C:C,Sales!R2526)</f>
        <v>1</v>
      </c>
      <c r="AK2526" s="1">
        <f>AJ2526*J2526*K2526</f>
        <v>2.99</v>
      </c>
      <c r="AL2526" s="1" t="str">
        <f>VLOOKUP(S2526,[1]Region!A:B,2,FALSE)</f>
        <v>Brazil</v>
      </c>
      <c r="AM2526" s="1">
        <f>SUMIFS([1]Encoding!D:D,[1]Encoding!B:B,Sales!AL2526,[1]Encoding!A:A,Sales!C2526)</f>
        <v>0.2</v>
      </c>
      <c r="AN2526" s="1">
        <f>SUMIFS([1]Encoding!Q:Q,[1]Encoding!B:B,Sales!AL2526,[1]Encoding!A:A,Sales!C2526)</f>
        <v>4.8000000000000001E-2</v>
      </c>
      <c r="AO2526" s="1">
        <f>AK2526*(1-AN2526)</f>
        <v>2.8464800000000001</v>
      </c>
      <c r="AP2526" s="1">
        <f>AO2526*(1-AM2526)</f>
        <v>2.2771840000000001</v>
      </c>
    </row>
    <row r="2527" spans="1:42">
      <c r="A2527" t="s">
        <v>12</v>
      </c>
      <c r="B2527" t="s">
        <v>11</v>
      </c>
      <c r="C2527" t="s">
        <v>999</v>
      </c>
      <c r="D2527" t="s">
        <v>0</v>
      </c>
      <c r="E2527" t="s">
        <v>0</v>
      </c>
      <c r="F2527" t="s">
        <v>1003</v>
      </c>
      <c r="G2527" t="s">
        <v>1002</v>
      </c>
      <c r="H2527" t="s">
        <v>2263</v>
      </c>
      <c r="I2527" t="s">
        <v>7</v>
      </c>
      <c r="J2527">
        <v>1</v>
      </c>
      <c r="K2527">
        <v>2.99</v>
      </c>
      <c r="L2527" s="2">
        <v>41503</v>
      </c>
      <c r="M2527">
        <v>69000000000000</v>
      </c>
      <c r="N2527" t="s">
        <v>2909</v>
      </c>
      <c r="O2527">
        <v>6317463254</v>
      </c>
      <c r="P2527" s="2">
        <v>41503</v>
      </c>
      <c r="Q2527" t="s">
        <v>5</v>
      </c>
      <c r="R2527" t="s">
        <v>3</v>
      </c>
      <c r="S2527" t="s">
        <v>4</v>
      </c>
      <c r="T2527" t="s">
        <v>3</v>
      </c>
      <c r="U2527" t="s">
        <v>0</v>
      </c>
      <c r="V2527" t="s">
        <v>0</v>
      </c>
      <c r="W2527">
        <v>4.99</v>
      </c>
      <c r="X2527">
        <v>673532180</v>
      </c>
      <c r="Y2527" t="s">
        <v>0</v>
      </c>
      <c r="Z2527" t="s">
        <v>2</v>
      </c>
      <c r="AA2527" t="s">
        <v>999</v>
      </c>
      <c r="AB2527" t="s">
        <v>0</v>
      </c>
      <c r="AC2527" t="s">
        <v>0</v>
      </c>
      <c r="AD2527" t="s">
        <v>0</v>
      </c>
      <c r="AI2527" s="1" t="str">
        <f>CONCATENATE(MONTH(L2527),"/",1,"/",YEAR(L2527))</f>
        <v>8/1/2013</v>
      </c>
      <c r="AJ2527" s="1">
        <f>SUMIFS([1]Currency!A:A,[1]Currency!B:B,Sales!AI2527,[1]Currency!C:C,Sales!R2527)</f>
        <v>1</v>
      </c>
      <c r="AK2527" s="1">
        <f>AJ2527*J2527*K2527</f>
        <v>2.99</v>
      </c>
      <c r="AL2527" s="1" t="str">
        <f>VLOOKUP(S2527,[1]Region!A:B,2,FALSE)</f>
        <v>Brazil</v>
      </c>
      <c r="AM2527" s="1">
        <f>SUMIFS([1]Encoding!D:D,[1]Encoding!B:B,Sales!AL2527,[1]Encoding!A:A,Sales!C2527)</f>
        <v>0.2</v>
      </c>
      <c r="AN2527" s="1">
        <f>SUMIFS([1]Encoding!Q:Q,[1]Encoding!B:B,Sales!AL2527,[1]Encoding!A:A,Sales!C2527)</f>
        <v>4.8000000000000001E-2</v>
      </c>
      <c r="AO2527" s="1">
        <f>AK2527*(1-AN2527)</f>
        <v>2.8464800000000001</v>
      </c>
      <c r="AP2527" s="1">
        <f>AO2527*(1-AM2527)</f>
        <v>2.2771840000000001</v>
      </c>
    </row>
    <row r="2528" spans="1:42">
      <c r="A2528" t="s">
        <v>12</v>
      </c>
      <c r="B2528" t="s">
        <v>11</v>
      </c>
      <c r="C2528" t="s">
        <v>999</v>
      </c>
      <c r="D2528" t="s">
        <v>0</v>
      </c>
      <c r="E2528" t="s">
        <v>0</v>
      </c>
      <c r="F2528" t="s">
        <v>1003</v>
      </c>
      <c r="G2528" t="s">
        <v>1002</v>
      </c>
      <c r="H2528" t="s">
        <v>2263</v>
      </c>
      <c r="I2528" t="s">
        <v>7</v>
      </c>
      <c r="J2528">
        <v>1</v>
      </c>
      <c r="K2528">
        <v>2.99</v>
      </c>
      <c r="L2528" s="2">
        <v>41503</v>
      </c>
      <c r="M2528">
        <v>80000000000000</v>
      </c>
      <c r="N2528" t="s">
        <v>29</v>
      </c>
      <c r="O2528">
        <v>2121648009</v>
      </c>
      <c r="P2528" s="2">
        <v>41503</v>
      </c>
      <c r="Q2528" t="s">
        <v>5</v>
      </c>
      <c r="R2528" t="s">
        <v>3</v>
      </c>
      <c r="S2528" t="s">
        <v>4</v>
      </c>
      <c r="T2528" t="s">
        <v>3</v>
      </c>
      <c r="U2528" t="s">
        <v>0</v>
      </c>
      <c r="V2528" t="s">
        <v>0</v>
      </c>
      <c r="W2528">
        <v>4.99</v>
      </c>
      <c r="X2528">
        <v>673532180</v>
      </c>
      <c r="Y2528" t="s">
        <v>0</v>
      </c>
      <c r="Z2528" t="s">
        <v>2</v>
      </c>
      <c r="AA2528" t="s">
        <v>999</v>
      </c>
      <c r="AB2528" t="s">
        <v>0</v>
      </c>
      <c r="AC2528" t="s">
        <v>0</v>
      </c>
      <c r="AD2528" t="s">
        <v>0</v>
      </c>
      <c r="AI2528" s="1" t="str">
        <f>CONCATENATE(MONTH(L2528),"/",1,"/",YEAR(L2528))</f>
        <v>8/1/2013</v>
      </c>
      <c r="AJ2528" s="1">
        <f>SUMIFS([1]Currency!A:A,[1]Currency!B:B,Sales!AI2528,[1]Currency!C:C,Sales!R2528)</f>
        <v>1</v>
      </c>
      <c r="AK2528" s="1">
        <f>AJ2528*J2528*K2528</f>
        <v>2.99</v>
      </c>
      <c r="AL2528" s="1" t="str">
        <f>VLOOKUP(S2528,[1]Region!A:B,2,FALSE)</f>
        <v>Brazil</v>
      </c>
      <c r="AM2528" s="1">
        <f>SUMIFS([1]Encoding!D:D,[1]Encoding!B:B,Sales!AL2528,[1]Encoding!A:A,Sales!C2528)</f>
        <v>0.2</v>
      </c>
      <c r="AN2528" s="1">
        <f>SUMIFS([1]Encoding!Q:Q,[1]Encoding!B:B,Sales!AL2528,[1]Encoding!A:A,Sales!C2528)</f>
        <v>4.8000000000000001E-2</v>
      </c>
      <c r="AO2528" s="1">
        <f>AK2528*(1-AN2528)</f>
        <v>2.8464800000000001</v>
      </c>
      <c r="AP2528" s="1">
        <f>AO2528*(1-AM2528)</f>
        <v>2.2771840000000001</v>
      </c>
    </row>
    <row r="2529" spans="1:42">
      <c r="A2529" t="s">
        <v>12</v>
      </c>
      <c r="B2529" t="s">
        <v>11</v>
      </c>
      <c r="C2529" t="s">
        <v>999</v>
      </c>
      <c r="D2529" t="s">
        <v>0</v>
      </c>
      <c r="E2529" t="s">
        <v>0</v>
      </c>
      <c r="F2529" t="s">
        <v>1003</v>
      </c>
      <c r="G2529" t="s">
        <v>1002</v>
      </c>
      <c r="H2529" t="s">
        <v>2263</v>
      </c>
      <c r="I2529" t="s">
        <v>7</v>
      </c>
      <c r="J2529">
        <v>1</v>
      </c>
      <c r="K2529">
        <v>2.39</v>
      </c>
      <c r="L2529" s="2">
        <v>41503</v>
      </c>
      <c r="M2529">
        <v>97000000000000</v>
      </c>
      <c r="N2529" t="s">
        <v>2908</v>
      </c>
      <c r="O2529">
        <v>5166177744</v>
      </c>
      <c r="P2529" s="2">
        <v>41503</v>
      </c>
      <c r="Q2529" t="s">
        <v>5</v>
      </c>
      <c r="R2529" t="s">
        <v>3</v>
      </c>
      <c r="S2529" t="s">
        <v>4</v>
      </c>
      <c r="T2529" t="s">
        <v>3</v>
      </c>
      <c r="U2529" t="s">
        <v>0</v>
      </c>
      <c r="V2529" t="s">
        <v>0</v>
      </c>
      <c r="W2529">
        <v>3.99</v>
      </c>
      <c r="X2529">
        <v>673532180</v>
      </c>
      <c r="Y2529" t="s">
        <v>0</v>
      </c>
      <c r="Z2529" t="s">
        <v>15</v>
      </c>
      <c r="AA2529" t="s">
        <v>999</v>
      </c>
      <c r="AB2529" t="s">
        <v>0</v>
      </c>
      <c r="AC2529" t="s">
        <v>0</v>
      </c>
      <c r="AD2529" t="s">
        <v>0</v>
      </c>
      <c r="AI2529" s="1" t="str">
        <f>CONCATENATE(MONTH(L2529),"/",1,"/",YEAR(L2529))</f>
        <v>8/1/2013</v>
      </c>
      <c r="AJ2529" s="1">
        <f>SUMIFS([1]Currency!A:A,[1]Currency!B:B,Sales!AI2529,[1]Currency!C:C,Sales!R2529)</f>
        <v>1</v>
      </c>
      <c r="AK2529" s="1">
        <f>AJ2529*J2529*K2529</f>
        <v>2.39</v>
      </c>
      <c r="AL2529" s="1" t="str">
        <f>VLOOKUP(S2529,[1]Region!A:B,2,FALSE)</f>
        <v>Brazil</v>
      </c>
      <c r="AM2529" s="1">
        <f>SUMIFS([1]Encoding!D:D,[1]Encoding!B:B,Sales!AL2529,[1]Encoding!A:A,Sales!C2529)</f>
        <v>0.2</v>
      </c>
      <c r="AN2529" s="1">
        <f>SUMIFS([1]Encoding!Q:Q,[1]Encoding!B:B,Sales!AL2529,[1]Encoding!A:A,Sales!C2529)</f>
        <v>4.8000000000000001E-2</v>
      </c>
      <c r="AO2529" s="1">
        <f>AK2529*(1-AN2529)</f>
        <v>2.27528</v>
      </c>
      <c r="AP2529" s="1">
        <f>AO2529*(1-AM2529)</f>
        <v>1.8202240000000001</v>
      </c>
    </row>
    <row r="2530" spans="1:42">
      <c r="A2530" t="s">
        <v>12</v>
      </c>
      <c r="B2530" t="s">
        <v>11</v>
      </c>
      <c r="C2530" t="s">
        <v>999</v>
      </c>
      <c r="D2530" t="s">
        <v>0</v>
      </c>
      <c r="E2530" t="s">
        <v>0</v>
      </c>
      <c r="F2530" t="s">
        <v>1003</v>
      </c>
      <c r="G2530" t="s">
        <v>1002</v>
      </c>
      <c r="H2530" t="s">
        <v>2263</v>
      </c>
      <c r="I2530" t="s">
        <v>7</v>
      </c>
      <c r="J2530">
        <v>1</v>
      </c>
      <c r="K2530">
        <v>2.99</v>
      </c>
      <c r="L2530" s="2">
        <v>41503</v>
      </c>
      <c r="M2530">
        <v>34000000000000</v>
      </c>
      <c r="N2530" t="s">
        <v>1706</v>
      </c>
      <c r="O2530">
        <v>2836312634</v>
      </c>
      <c r="P2530" s="2">
        <v>41503</v>
      </c>
      <c r="Q2530" t="s">
        <v>5</v>
      </c>
      <c r="R2530" t="s">
        <v>3</v>
      </c>
      <c r="S2530" t="s">
        <v>4</v>
      </c>
      <c r="T2530" t="s">
        <v>3</v>
      </c>
      <c r="U2530" t="s">
        <v>0</v>
      </c>
      <c r="V2530" t="s">
        <v>0</v>
      </c>
      <c r="W2530">
        <v>4.99</v>
      </c>
      <c r="X2530">
        <v>673532180</v>
      </c>
      <c r="Y2530" t="s">
        <v>0</v>
      </c>
      <c r="Z2530" t="s">
        <v>2</v>
      </c>
      <c r="AA2530" t="s">
        <v>999</v>
      </c>
      <c r="AB2530" t="s">
        <v>0</v>
      </c>
      <c r="AC2530" t="s">
        <v>0</v>
      </c>
      <c r="AD2530" t="s">
        <v>0</v>
      </c>
      <c r="AI2530" s="1" t="str">
        <f>CONCATENATE(MONTH(L2530),"/",1,"/",YEAR(L2530))</f>
        <v>8/1/2013</v>
      </c>
      <c r="AJ2530" s="1">
        <f>SUMIFS([1]Currency!A:A,[1]Currency!B:B,Sales!AI2530,[1]Currency!C:C,Sales!R2530)</f>
        <v>1</v>
      </c>
      <c r="AK2530" s="1">
        <f>AJ2530*J2530*K2530</f>
        <v>2.99</v>
      </c>
      <c r="AL2530" s="1" t="str">
        <f>VLOOKUP(S2530,[1]Region!A:B,2,FALSE)</f>
        <v>Brazil</v>
      </c>
      <c r="AM2530" s="1">
        <f>SUMIFS([1]Encoding!D:D,[1]Encoding!B:B,Sales!AL2530,[1]Encoding!A:A,Sales!C2530)</f>
        <v>0.2</v>
      </c>
      <c r="AN2530" s="1">
        <f>SUMIFS([1]Encoding!Q:Q,[1]Encoding!B:B,Sales!AL2530,[1]Encoding!A:A,Sales!C2530)</f>
        <v>4.8000000000000001E-2</v>
      </c>
      <c r="AO2530" s="1">
        <f>AK2530*(1-AN2530)</f>
        <v>2.8464800000000001</v>
      </c>
      <c r="AP2530" s="1">
        <f>AO2530*(1-AM2530)</f>
        <v>2.2771840000000001</v>
      </c>
    </row>
    <row r="2531" spans="1:42">
      <c r="A2531" t="s">
        <v>12</v>
      </c>
      <c r="B2531" t="s">
        <v>11</v>
      </c>
      <c r="C2531" t="s">
        <v>999</v>
      </c>
      <c r="D2531" t="s">
        <v>0</v>
      </c>
      <c r="E2531" t="s">
        <v>0</v>
      </c>
      <c r="F2531" t="s">
        <v>1003</v>
      </c>
      <c r="G2531" t="s">
        <v>1002</v>
      </c>
      <c r="H2531" t="s">
        <v>2263</v>
      </c>
      <c r="I2531" t="s">
        <v>7</v>
      </c>
      <c r="J2531">
        <v>1</v>
      </c>
      <c r="K2531">
        <v>2.99</v>
      </c>
      <c r="L2531" s="2">
        <v>41503</v>
      </c>
      <c r="M2531">
        <v>85000000000000</v>
      </c>
      <c r="N2531" t="s">
        <v>2907</v>
      </c>
      <c r="O2531">
        <v>2279619299</v>
      </c>
      <c r="P2531" s="2">
        <v>41503</v>
      </c>
      <c r="Q2531" t="s">
        <v>5</v>
      </c>
      <c r="R2531" t="s">
        <v>3</v>
      </c>
      <c r="S2531" t="s">
        <v>4</v>
      </c>
      <c r="T2531" t="s">
        <v>3</v>
      </c>
      <c r="U2531" t="s">
        <v>0</v>
      </c>
      <c r="V2531" t="s">
        <v>0</v>
      </c>
      <c r="W2531">
        <v>4.99</v>
      </c>
      <c r="X2531">
        <v>673532180</v>
      </c>
      <c r="Y2531" t="s">
        <v>0</v>
      </c>
      <c r="Z2531" t="s">
        <v>2</v>
      </c>
      <c r="AA2531" t="s">
        <v>999</v>
      </c>
      <c r="AB2531" t="s">
        <v>0</v>
      </c>
      <c r="AC2531" t="s">
        <v>0</v>
      </c>
      <c r="AD2531" t="s">
        <v>0</v>
      </c>
      <c r="AI2531" s="1" t="str">
        <f>CONCATENATE(MONTH(L2531),"/",1,"/",YEAR(L2531))</f>
        <v>8/1/2013</v>
      </c>
      <c r="AJ2531" s="1">
        <f>SUMIFS([1]Currency!A:A,[1]Currency!B:B,Sales!AI2531,[1]Currency!C:C,Sales!R2531)</f>
        <v>1</v>
      </c>
      <c r="AK2531" s="1">
        <f>AJ2531*J2531*K2531</f>
        <v>2.99</v>
      </c>
      <c r="AL2531" s="1" t="str">
        <f>VLOOKUP(S2531,[1]Region!A:B,2,FALSE)</f>
        <v>Brazil</v>
      </c>
      <c r="AM2531" s="1">
        <f>SUMIFS([1]Encoding!D:D,[1]Encoding!B:B,Sales!AL2531,[1]Encoding!A:A,Sales!C2531)</f>
        <v>0.2</v>
      </c>
      <c r="AN2531" s="1">
        <f>SUMIFS([1]Encoding!Q:Q,[1]Encoding!B:B,Sales!AL2531,[1]Encoding!A:A,Sales!C2531)</f>
        <v>4.8000000000000001E-2</v>
      </c>
      <c r="AO2531" s="1">
        <f>AK2531*(1-AN2531)</f>
        <v>2.8464800000000001</v>
      </c>
      <c r="AP2531" s="1">
        <f>AO2531*(1-AM2531)</f>
        <v>2.2771840000000001</v>
      </c>
    </row>
    <row r="2532" spans="1:42">
      <c r="A2532" t="s">
        <v>12</v>
      </c>
      <c r="B2532" t="s">
        <v>11</v>
      </c>
      <c r="C2532" t="s">
        <v>999</v>
      </c>
      <c r="D2532" t="s">
        <v>0</v>
      </c>
      <c r="E2532" t="s">
        <v>0</v>
      </c>
      <c r="F2532" t="s">
        <v>1003</v>
      </c>
      <c r="G2532" t="s">
        <v>1002</v>
      </c>
      <c r="H2532" t="s">
        <v>2263</v>
      </c>
      <c r="I2532" t="s">
        <v>7</v>
      </c>
      <c r="J2532">
        <v>1</v>
      </c>
      <c r="K2532">
        <v>2.99</v>
      </c>
      <c r="L2532" s="2">
        <v>41503</v>
      </c>
      <c r="M2532">
        <v>73000000000000</v>
      </c>
      <c r="N2532" t="s">
        <v>724</v>
      </c>
      <c r="O2532">
        <v>6057883349</v>
      </c>
      <c r="P2532" s="2">
        <v>41503</v>
      </c>
      <c r="Q2532" t="s">
        <v>5</v>
      </c>
      <c r="R2532" t="s">
        <v>3</v>
      </c>
      <c r="S2532" t="s">
        <v>4</v>
      </c>
      <c r="T2532" t="s">
        <v>3</v>
      </c>
      <c r="U2532" t="s">
        <v>0</v>
      </c>
      <c r="V2532" t="s">
        <v>0</v>
      </c>
      <c r="W2532">
        <v>4.99</v>
      </c>
      <c r="X2532">
        <v>673532180</v>
      </c>
      <c r="Y2532" t="s">
        <v>0</v>
      </c>
      <c r="Z2532" t="s">
        <v>2</v>
      </c>
      <c r="AA2532" t="s">
        <v>999</v>
      </c>
      <c r="AB2532" t="s">
        <v>0</v>
      </c>
      <c r="AC2532" t="s">
        <v>0</v>
      </c>
      <c r="AD2532" t="s">
        <v>0</v>
      </c>
      <c r="AI2532" s="1" t="str">
        <f>CONCATENATE(MONTH(L2532),"/",1,"/",YEAR(L2532))</f>
        <v>8/1/2013</v>
      </c>
      <c r="AJ2532" s="1">
        <f>SUMIFS([1]Currency!A:A,[1]Currency!B:B,Sales!AI2532,[1]Currency!C:C,Sales!R2532)</f>
        <v>1</v>
      </c>
      <c r="AK2532" s="1">
        <f>AJ2532*J2532*K2532</f>
        <v>2.99</v>
      </c>
      <c r="AL2532" s="1" t="str">
        <f>VLOOKUP(S2532,[1]Region!A:B,2,FALSE)</f>
        <v>Brazil</v>
      </c>
      <c r="AM2532" s="1">
        <f>SUMIFS([1]Encoding!D:D,[1]Encoding!B:B,Sales!AL2532,[1]Encoding!A:A,Sales!C2532)</f>
        <v>0.2</v>
      </c>
      <c r="AN2532" s="1">
        <f>SUMIFS([1]Encoding!Q:Q,[1]Encoding!B:B,Sales!AL2532,[1]Encoding!A:A,Sales!C2532)</f>
        <v>4.8000000000000001E-2</v>
      </c>
      <c r="AO2532" s="1">
        <f>AK2532*(1-AN2532)</f>
        <v>2.8464800000000001</v>
      </c>
      <c r="AP2532" s="1">
        <f>AO2532*(1-AM2532)</f>
        <v>2.2771840000000001</v>
      </c>
    </row>
    <row r="2533" spans="1:42">
      <c r="A2533" t="s">
        <v>12</v>
      </c>
      <c r="B2533" t="s">
        <v>11</v>
      </c>
      <c r="C2533" t="s">
        <v>999</v>
      </c>
      <c r="D2533" t="s">
        <v>0</v>
      </c>
      <c r="E2533" t="s">
        <v>0</v>
      </c>
      <c r="F2533" t="s">
        <v>1003</v>
      </c>
      <c r="G2533" t="s">
        <v>1002</v>
      </c>
      <c r="H2533" t="s">
        <v>2263</v>
      </c>
      <c r="I2533" t="s">
        <v>7</v>
      </c>
      <c r="J2533">
        <v>1</v>
      </c>
      <c r="K2533">
        <v>2.99</v>
      </c>
      <c r="L2533" s="2">
        <v>41503</v>
      </c>
      <c r="M2533">
        <v>34000000000000</v>
      </c>
      <c r="N2533" t="s">
        <v>2906</v>
      </c>
      <c r="O2533">
        <v>2044234089</v>
      </c>
      <c r="P2533" s="2">
        <v>41503</v>
      </c>
      <c r="Q2533" t="s">
        <v>5</v>
      </c>
      <c r="R2533" t="s">
        <v>3</v>
      </c>
      <c r="S2533" t="s">
        <v>4</v>
      </c>
      <c r="T2533" t="s">
        <v>3</v>
      </c>
      <c r="U2533" t="s">
        <v>0</v>
      </c>
      <c r="V2533" t="s">
        <v>0</v>
      </c>
      <c r="W2533">
        <v>4.99</v>
      </c>
      <c r="X2533">
        <v>673532180</v>
      </c>
      <c r="Y2533" t="s">
        <v>0</v>
      </c>
      <c r="Z2533" t="s">
        <v>2</v>
      </c>
      <c r="AA2533" t="s">
        <v>999</v>
      </c>
      <c r="AB2533" t="s">
        <v>0</v>
      </c>
      <c r="AC2533" t="s">
        <v>0</v>
      </c>
      <c r="AD2533" t="s">
        <v>0</v>
      </c>
      <c r="AI2533" s="1" t="str">
        <f>CONCATENATE(MONTH(L2533),"/",1,"/",YEAR(L2533))</f>
        <v>8/1/2013</v>
      </c>
      <c r="AJ2533" s="1">
        <f>SUMIFS([1]Currency!A:A,[1]Currency!B:B,Sales!AI2533,[1]Currency!C:C,Sales!R2533)</f>
        <v>1</v>
      </c>
      <c r="AK2533" s="1">
        <f>AJ2533*J2533*K2533</f>
        <v>2.99</v>
      </c>
      <c r="AL2533" s="1" t="str">
        <f>VLOOKUP(S2533,[1]Region!A:B,2,FALSE)</f>
        <v>Brazil</v>
      </c>
      <c r="AM2533" s="1">
        <f>SUMIFS([1]Encoding!D:D,[1]Encoding!B:B,Sales!AL2533,[1]Encoding!A:A,Sales!C2533)</f>
        <v>0.2</v>
      </c>
      <c r="AN2533" s="1">
        <f>SUMIFS([1]Encoding!Q:Q,[1]Encoding!B:B,Sales!AL2533,[1]Encoding!A:A,Sales!C2533)</f>
        <v>4.8000000000000001E-2</v>
      </c>
      <c r="AO2533" s="1">
        <f>AK2533*(1-AN2533)</f>
        <v>2.8464800000000001</v>
      </c>
      <c r="AP2533" s="1">
        <f>AO2533*(1-AM2533)</f>
        <v>2.2771840000000001</v>
      </c>
    </row>
    <row r="2534" spans="1:42">
      <c r="A2534" t="s">
        <v>12</v>
      </c>
      <c r="B2534" t="s">
        <v>11</v>
      </c>
      <c r="C2534" t="s">
        <v>999</v>
      </c>
      <c r="D2534" t="s">
        <v>0</v>
      </c>
      <c r="E2534" t="s">
        <v>0</v>
      </c>
      <c r="F2534" t="s">
        <v>1003</v>
      </c>
      <c r="G2534" t="s">
        <v>1002</v>
      </c>
      <c r="H2534" t="s">
        <v>2263</v>
      </c>
      <c r="I2534" t="s">
        <v>7</v>
      </c>
      <c r="J2534">
        <v>1</v>
      </c>
      <c r="K2534">
        <v>2.99</v>
      </c>
      <c r="L2534" s="2">
        <v>41503</v>
      </c>
      <c r="M2534">
        <v>86000000000000</v>
      </c>
      <c r="N2534" t="s">
        <v>385</v>
      </c>
      <c r="O2534">
        <v>5527559384</v>
      </c>
      <c r="P2534" s="2">
        <v>41503</v>
      </c>
      <c r="Q2534" t="s">
        <v>5</v>
      </c>
      <c r="R2534" t="s">
        <v>3</v>
      </c>
      <c r="S2534" t="s">
        <v>4</v>
      </c>
      <c r="T2534" t="s">
        <v>3</v>
      </c>
      <c r="U2534" t="s">
        <v>0</v>
      </c>
      <c r="V2534" t="s">
        <v>0</v>
      </c>
      <c r="W2534">
        <v>4.99</v>
      </c>
      <c r="X2534">
        <v>673532180</v>
      </c>
      <c r="Y2534" t="s">
        <v>0</v>
      </c>
      <c r="Z2534" t="s">
        <v>2</v>
      </c>
      <c r="AA2534" t="s">
        <v>999</v>
      </c>
      <c r="AB2534" t="s">
        <v>0</v>
      </c>
      <c r="AC2534" t="s">
        <v>0</v>
      </c>
      <c r="AD2534" t="s">
        <v>0</v>
      </c>
      <c r="AI2534" s="1" t="str">
        <f>CONCATENATE(MONTH(L2534),"/",1,"/",YEAR(L2534))</f>
        <v>8/1/2013</v>
      </c>
      <c r="AJ2534" s="1">
        <f>SUMIFS([1]Currency!A:A,[1]Currency!B:B,Sales!AI2534,[1]Currency!C:C,Sales!R2534)</f>
        <v>1</v>
      </c>
      <c r="AK2534" s="1">
        <f>AJ2534*J2534*K2534</f>
        <v>2.99</v>
      </c>
      <c r="AL2534" s="1" t="str">
        <f>VLOOKUP(S2534,[1]Region!A:B,2,FALSE)</f>
        <v>Brazil</v>
      </c>
      <c r="AM2534" s="1">
        <f>SUMIFS([1]Encoding!D:D,[1]Encoding!B:B,Sales!AL2534,[1]Encoding!A:A,Sales!C2534)</f>
        <v>0.2</v>
      </c>
      <c r="AN2534" s="1">
        <f>SUMIFS([1]Encoding!Q:Q,[1]Encoding!B:B,Sales!AL2534,[1]Encoding!A:A,Sales!C2534)</f>
        <v>4.8000000000000001E-2</v>
      </c>
      <c r="AO2534" s="1">
        <f>AK2534*(1-AN2534)</f>
        <v>2.8464800000000001</v>
      </c>
      <c r="AP2534" s="1">
        <f>AO2534*(1-AM2534)</f>
        <v>2.2771840000000001</v>
      </c>
    </row>
    <row r="2535" spans="1:42">
      <c r="A2535" t="s">
        <v>12</v>
      </c>
      <c r="B2535" t="s">
        <v>11</v>
      </c>
      <c r="C2535" t="s">
        <v>999</v>
      </c>
      <c r="D2535" t="s">
        <v>0</v>
      </c>
      <c r="E2535" t="s">
        <v>0</v>
      </c>
      <c r="F2535" t="s">
        <v>1003</v>
      </c>
      <c r="G2535" t="s">
        <v>1002</v>
      </c>
      <c r="H2535" t="s">
        <v>2263</v>
      </c>
      <c r="I2535" t="s">
        <v>7</v>
      </c>
      <c r="J2535">
        <v>1</v>
      </c>
      <c r="K2535">
        <v>2.99</v>
      </c>
      <c r="L2535" s="2">
        <v>41503</v>
      </c>
      <c r="M2535">
        <v>36000000000000</v>
      </c>
      <c r="N2535" t="s">
        <v>2905</v>
      </c>
      <c r="O2535">
        <v>1440965359</v>
      </c>
      <c r="P2535" s="2">
        <v>41503</v>
      </c>
      <c r="Q2535" t="s">
        <v>5</v>
      </c>
      <c r="R2535" t="s">
        <v>3</v>
      </c>
      <c r="S2535" t="s">
        <v>4</v>
      </c>
      <c r="T2535" t="s">
        <v>3</v>
      </c>
      <c r="U2535" t="s">
        <v>0</v>
      </c>
      <c r="V2535" t="s">
        <v>0</v>
      </c>
      <c r="W2535">
        <v>4.99</v>
      </c>
      <c r="X2535">
        <v>673532180</v>
      </c>
      <c r="Y2535" t="s">
        <v>0</v>
      </c>
      <c r="Z2535" t="s">
        <v>2</v>
      </c>
      <c r="AA2535" t="s">
        <v>999</v>
      </c>
      <c r="AB2535" t="s">
        <v>0</v>
      </c>
      <c r="AC2535" t="s">
        <v>0</v>
      </c>
      <c r="AD2535" t="s">
        <v>0</v>
      </c>
      <c r="AI2535" s="1" t="str">
        <f>CONCATENATE(MONTH(L2535),"/",1,"/",YEAR(L2535))</f>
        <v>8/1/2013</v>
      </c>
      <c r="AJ2535" s="1">
        <f>SUMIFS([1]Currency!A:A,[1]Currency!B:B,Sales!AI2535,[1]Currency!C:C,Sales!R2535)</f>
        <v>1</v>
      </c>
      <c r="AK2535" s="1">
        <f>AJ2535*J2535*K2535</f>
        <v>2.99</v>
      </c>
      <c r="AL2535" s="1" t="str">
        <f>VLOOKUP(S2535,[1]Region!A:B,2,FALSE)</f>
        <v>Brazil</v>
      </c>
      <c r="AM2535" s="1">
        <f>SUMIFS([1]Encoding!D:D,[1]Encoding!B:B,Sales!AL2535,[1]Encoding!A:A,Sales!C2535)</f>
        <v>0.2</v>
      </c>
      <c r="AN2535" s="1">
        <f>SUMIFS([1]Encoding!Q:Q,[1]Encoding!B:B,Sales!AL2535,[1]Encoding!A:A,Sales!C2535)</f>
        <v>4.8000000000000001E-2</v>
      </c>
      <c r="AO2535" s="1">
        <f>AK2535*(1-AN2535)</f>
        <v>2.8464800000000001</v>
      </c>
      <c r="AP2535" s="1">
        <f>AO2535*(1-AM2535)</f>
        <v>2.2771840000000001</v>
      </c>
    </row>
    <row r="2536" spans="1:42">
      <c r="A2536" t="s">
        <v>12</v>
      </c>
      <c r="B2536" t="s">
        <v>11</v>
      </c>
      <c r="C2536" t="s">
        <v>999</v>
      </c>
      <c r="D2536" t="s">
        <v>0</v>
      </c>
      <c r="E2536" t="s">
        <v>0</v>
      </c>
      <c r="F2536" t="s">
        <v>1003</v>
      </c>
      <c r="G2536" t="s">
        <v>1002</v>
      </c>
      <c r="H2536" t="s">
        <v>2263</v>
      </c>
      <c r="I2536" t="s">
        <v>7</v>
      </c>
      <c r="J2536">
        <v>1</v>
      </c>
      <c r="K2536">
        <v>2.39</v>
      </c>
      <c r="L2536" s="2">
        <v>41503</v>
      </c>
      <c r="M2536">
        <v>83000000000000</v>
      </c>
      <c r="N2536" t="s">
        <v>2904</v>
      </c>
      <c r="O2536">
        <v>493738109</v>
      </c>
      <c r="P2536" s="2">
        <v>41503</v>
      </c>
      <c r="Q2536" t="s">
        <v>5</v>
      </c>
      <c r="R2536" t="s">
        <v>3</v>
      </c>
      <c r="S2536" t="s">
        <v>4</v>
      </c>
      <c r="T2536" t="s">
        <v>3</v>
      </c>
      <c r="U2536" t="s">
        <v>0</v>
      </c>
      <c r="V2536" t="s">
        <v>0</v>
      </c>
      <c r="W2536">
        <v>3.99</v>
      </c>
      <c r="X2536">
        <v>673532180</v>
      </c>
      <c r="Y2536" t="s">
        <v>0</v>
      </c>
      <c r="Z2536" t="s">
        <v>15</v>
      </c>
      <c r="AA2536" t="s">
        <v>999</v>
      </c>
      <c r="AB2536" t="s">
        <v>0</v>
      </c>
      <c r="AC2536" t="s">
        <v>0</v>
      </c>
      <c r="AD2536" t="s">
        <v>0</v>
      </c>
      <c r="AI2536" s="1" t="str">
        <f>CONCATENATE(MONTH(L2536),"/",1,"/",YEAR(L2536))</f>
        <v>8/1/2013</v>
      </c>
      <c r="AJ2536" s="1">
        <f>SUMIFS([1]Currency!A:A,[1]Currency!B:B,Sales!AI2536,[1]Currency!C:C,Sales!R2536)</f>
        <v>1</v>
      </c>
      <c r="AK2536" s="1">
        <f>AJ2536*J2536*K2536</f>
        <v>2.39</v>
      </c>
      <c r="AL2536" s="1" t="str">
        <f>VLOOKUP(S2536,[1]Region!A:B,2,FALSE)</f>
        <v>Brazil</v>
      </c>
      <c r="AM2536" s="1">
        <f>SUMIFS([1]Encoding!D:D,[1]Encoding!B:B,Sales!AL2536,[1]Encoding!A:A,Sales!C2536)</f>
        <v>0.2</v>
      </c>
      <c r="AN2536" s="1">
        <f>SUMIFS([1]Encoding!Q:Q,[1]Encoding!B:B,Sales!AL2536,[1]Encoding!A:A,Sales!C2536)</f>
        <v>4.8000000000000001E-2</v>
      </c>
      <c r="AO2536" s="1">
        <f>AK2536*(1-AN2536)</f>
        <v>2.27528</v>
      </c>
      <c r="AP2536" s="1">
        <f>AO2536*(1-AM2536)</f>
        <v>1.8202240000000001</v>
      </c>
    </row>
    <row r="2537" spans="1:42">
      <c r="A2537" t="s">
        <v>12</v>
      </c>
      <c r="B2537" t="s">
        <v>11</v>
      </c>
      <c r="C2537" t="s">
        <v>999</v>
      </c>
      <c r="D2537" t="s">
        <v>0</v>
      </c>
      <c r="E2537" t="s">
        <v>0</v>
      </c>
      <c r="F2537" t="s">
        <v>1003</v>
      </c>
      <c r="G2537" t="s">
        <v>1002</v>
      </c>
      <c r="H2537" t="s">
        <v>2263</v>
      </c>
      <c r="I2537" t="s">
        <v>7</v>
      </c>
      <c r="J2537">
        <v>1</v>
      </c>
      <c r="K2537">
        <v>2.39</v>
      </c>
      <c r="L2537" s="2">
        <v>41503</v>
      </c>
      <c r="M2537">
        <v>92000000000000</v>
      </c>
      <c r="N2537" t="s">
        <v>785</v>
      </c>
      <c r="O2537">
        <v>9887309269</v>
      </c>
      <c r="P2537" s="2">
        <v>41503</v>
      </c>
      <c r="Q2537" t="s">
        <v>5</v>
      </c>
      <c r="R2537" t="s">
        <v>3</v>
      </c>
      <c r="S2537" t="s">
        <v>4</v>
      </c>
      <c r="T2537" t="s">
        <v>3</v>
      </c>
      <c r="U2537" t="s">
        <v>0</v>
      </c>
      <c r="V2537" t="s">
        <v>0</v>
      </c>
      <c r="W2537">
        <v>3.99</v>
      </c>
      <c r="X2537">
        <v>673532180</v>
      </c>
      <c r="Y2537" t="s">
        <v>0</v>
      </c>
      <c r="Z2537" t="s">
        <v>15</v>
      </c>
      <c r="AA2537" t="s">
        <v>999</v>
      </c>
      <c r="AB2537" t="s">
        <v>0</v>
      </c>
      <c r="AC2537" t="s">
        <v>0</v>
      </c>
      <c r="AD2537" t="s">
        <v>0</v>
      </c>
      <c r="AI2537" s="1" t="str">
        <f>CONCATENATE(MONTH(L2537),"/",1,"/",YEAR(L2537))</f>
        <v>8/1/2013</v>
      </c>
      <c r="AJ2537" s="1">
        <f>SUMIFS([1]Currency!A:A,[1]Currency!B:B,Sales!AI2537,[1]Currency!C:C,Sales!R2537)</f>
        <v>1</v>
      </c>
      <c r="AK2537" s="1">
        <f>AJ2537*J2537*K2537</f>
        <v>2.39</v>
      </c>
      <c r="AL2537" s="1" t="str">
        <f>VLOOKUP(S2537,[1]Region!A:B,2,FALSE)</f>
        <v>Brazil</v>
      </c>
      <c r="AM2537" s="1">
        <f>SUMIFS([1]Encoding!D:D,[1]Encoding!B:B,Sales!AL2537,[1]Encoding!A:A,Sales!C2537)</f>
        <v>0.2</v>
      </c>
      <c r="AN2537" s="1">
        <f>SUMIFS([1]Encoding!Q:Q,[1]Encoding!B:B,Sales!AL2537,[1]Encoding!A:A,Sales!C2537)</f>
        <v>4.8000000000000001E-2</v>
      </c>
      <c r="AO2537" s="1">
        <f>AK2537*(1-AN2537)</f>
        <v>2.27528</v>
      </c>
      <c r="AP2537" s="1">
        <f>AO2537*(1-AM2537)</f>
        <v>1.8202240000000001</v>
      </c>
    </row>
    <row r="2538" spans="1:42">
      <c r="A2538" t="s">
        <v>12</v>
      </c>
      <c r="B2538" t="s">
        <v>11</v>
      </c>
      <c r="C2538" t="s">
        <v>999</v>
      </c>
      <c r="D2538" t="s">
        <v>0</v>
      </c>
      <c r="E2538" t="s">
        <v>0</v>
      </c>
      <c r="F2538" t="s">
        <v>1003</v>
      </c>
      <c r="G2538" t="s">
        <v>1002</v>
      </c>
      <c r="H2538" t="s">
        <v>2263</v>
      </c>
      <c r="I2538" t="s">
        <v>7</v>
      </c>
      <c r="J2538">
        <v>1</v>
      </c>
      <c r="K2538">
        <v>2.39</v>
      </c>
      <c r="L2538" s="2">
        <v>41503</v>
      </c>
      <c r="M2538">
        <v>65000000000000</v>
      </c>
      <c r="N2538" t="s">
        <v>2903</v>
      </c>
      <c r="O2538">
        <v>5867098394</v>
      </c>
      <c r="P2538" s="2">
        <v>41503</v>
      </c>
      <c r="Q2538" t="s">
        <v>5</v>
      </c>
      <c r="R2538" t="s">
        <v>3</v>
      </c>
      <c r="S2538" t="s">
        <v>4</v>
      </c>
      <c r="T2538" t="s">
        <v>3</v>
      </c>
      <c r="U2538" t="s">
        <v>0</v>
      </c>
      <c r="V2538" t="s">
        <v>0</v>
      </c>
      <c r="W2538">
        <v>3.99</v>
      </c>
      <c r="X2538">
        <v>673532180</v>
      </c>
      <c r="Y2538" t="s">
        <v>0</v>
      </c>
      <c r="Z2538" t="s">
        <v>15</v>
      </c>
      <c r="AA2538" t="s">
        <v>999</v>
      </c>
      <c r="AB2538" t="s">
        <v>0</v>
      </c>
      <c r="AC2538" t="s">
        <v>0</v>
      </c>
      <c r="AD2538" t="s">
        <v>0</v>
      </c>
      <c r="AI2538" s="1" t="str">
        <f>CONCATENATE(MONTH(L2538),"/",1,"/",YEAR(L2538))</f>
        <v>8/1/2013</v>
      </c>
      <c r="AJ2538" s="1">
        <f>SUMIFS([1]Currency!A:A,[1]Currency!B:B,Sales!AI2538,[1]Currency!C:C,Sales!R2538)</f>
        <v>1</v>
      </c>
      <c r="AK2538" s="1">
        <f>AJ2538*J2538*K2538</f>
        <v>2.39</v>
      </c>
      <c r="AL2538" s="1" t="str">
        <f>VLOOKUP(S2538,[1]Region!A:B,2,FALSE)</f>
        <v>Brazil</v>
      </c>
      <c r="AM2538" s="1">
        <f>SUMIFS([1]Encoding!D:D,[1]Encoding!B:B,Sales!AL2538,[1]Encoding!A:A,Sales!C2538)</f>
        <v>0.2</v>
      </c>
      <c r="AN2538" s="1">
        <f>SUMIFS([1]Encoding!Q:Q,[1]Encoding!B:B,Sales!AL2538,[1]Encoding!A:A,Sales!C2538)</f>
        <v>4.8000000000000001E-2</v>
      </c>
      <c r="AO2538" s="1">
        <f>AK2538*(1-AN2538)</f>
        <v>2.27528</v>
      </c>
      <c r="AP2538" s="1">
        <f>AO2538*(1-AM2538)</f>
        <v>1.8202240000000001</v>
      </c>
    </row>
    <row r="2539" spans="1:42">
      <c r="A2539" t="s">
        <v>12</v>
      </c>
      <c r="B2539" t="s">
        <v>11</v>
      </c>
      <c r="C2539" t="s">
        <v>999</v>
      </c>
      <c r="D2539" t="s">
        <v>0</v>
      </c>
      <c r="E2539" t="s">
        <v>0</v>
      </c>
      <c r="F2539" t="s">
        <v>1003</v>
      </c>
      <c r="G2539" t="s">
        <v>1002</v>
      </c>
      <c r="H2539" t="s">
        <v>2263</v>
      </c>
      <c r="I2539" t="s">
        <v>7</v>
      </c>
      <c r="J2539">
        <v>1</v>
      </c>
      <c r="K2539">
        <v>2.99</v>
      </c>
      <c r="L2539" s="2">
        <v>41503</v>
      </c>
      <c r="M2539">
        <v>36000000000000</v>
      </c>
      <c r="N2539" t="s">
        <v>2902</v>
      </c>
      <c r="O2539">
        <v>7116908989</v>
      </c>
      <c r="P2539" s="2">
        <v>41503</v>
      </c>
      <c r="Q2539" t="s">
        <v>5</v>
      </c>
      <c r="R2539" t="s">
        <v>3</v>
      </c>
      <c r="S2539" t="s">
        <v>4</v>
      </c>
      <c r="T2539" t="s">
        <v>3</v>
      </c>
      <c r="U2539" t="s">
        <v>0</v>
      </c>
      <c r="V2539" t="s">
        <v>0</v>
      </c>
      <c r="W2539">
        <v>4.99</v>
      </c>
      <c r="X2539">
        <v>673532180</v>
      </c>
      <c r="Y2539" t="s">
        <v>0</v>
      </c>
      <c r="Z2539" t="s">
        <v>2</v>
      </c>
      <c r="AA2539" t="s">
        <v>999</v>
      </c>
      <c r="AB2539" t="s">
        <v>0</v>
      </c>
      <c r="AC2539" t="s">
        <v>0</v>
      </c>
      <c r="AD2539" t="s">
        <v>0</v>
      </c>
      <c r="AI2539" s="1" t="str">
        <f>CONCATENATE(MONTH(L2539),"/",1,"/",YEAR(L2539))</f>
        <v>8/1/2013</v>
      </c>
      <c r="AJ2539" s="1">
        <f>SUMIFS([1]Currency!A:A,[1]Currency!B:B,Sales!AI2539,[1]Currency!C:C,Sales!R2539)</f>
        <v>1</v>
      </c>
      <c r="AK2539" s="1">
        <f>AJ2539*J2539*K2539</f>
        <v>2.99</v>
      </c>
      <c r="AL2539" s="1" t="str">
        <f>VLOOKUP(S2539,[1]Region!A:B,2,FALSE)</f>
        <v>Brazil</v>
      </c>
      <c r="AM2539" s="1">
        <f>SUMIFS([1]Encoding!D:D,[1]Encoding!B:B,Sales!AL2539,[1]Encoding!A:A,Sales!C2539)</f>
        <v>0.2</v>
      </c>
      <c r="AN2539" s="1">
        <f>SUMIFS([1]Encoding!Q:Q,[1]Encoding!B:B,Sales!AL2539,[1]Encoding!A:A,Sales!C2539)</f>
        <v>4.8000000000000001E-2</v>
      </c>
      <c r="AO2539" s="1">
        <f>AK2539*(1-AN2539)</f>
        <v>2.8464800000000001</v>
      </c>
      <c r="AP2539" s="1">
        <f>AO2539*(1-AM2539)</f>
        <v>2.2771840000000001</v>
      </c>
    </row>
    <row r="2540" spans="1:42">
      <c r="A2540" t="s">
        <v>12</v>
      </c>
      <c r="B2540" t="s">
        <v>11</v>
      </c>
      <c r="C2540" t="s">
        <v>999</v>
      </c>
      <c r="D2540" t="s">
        <v>0</v>
      </c>
      <c r="E2540" t="s">
        <v>0</v>
      </c>
      <c r="F2540" t="s">
        <v>1003</v>
      </c>
      <c r="G2540" t="s">
        <v>1002</v>
      </c>
      <c r="H2540" t="s">
        <v>2263</v>
      </c>
      <c r="I2540" t="s">
        <v>7</v>
      </c>
      <c r="J2540">
        <v>1</v>
      </c>
      <c r="K2540">
        <v>2.99</v>
      </c>
      <c r="L2540" s="2">
        <v>41504</v>
      </c>
      <c r="M2540">
        <v>30000000000000</v>
      </c>
      <c r="N2540" t="s">
        <v>2901</v>
      </c>
      <c r="O2540">
        <v>2821009469</v>
      </c>
      <c r="P2540" s="2">
        <v>41504</v>
      </c>
      <c r="Q2540" t="s">
        <v>5</v>
      </c>
      <c r="R2540" t="s">
        <v>3</v>
      </c>
      <c r="S2540" t="s">
        <v>4</v>
      </c>
      <c r="T2540" t="s">
        <v>3</v>
      </c>
      <c r="U2540" t="s">
        <v>0</v>
      </c>
      <c r="V2540" t="s">
        <v>0</v>
      </c>
      <c r="W2540">
        <v>4.99</v>
      </c>
      <c r="X2540">
        <v>673532180</v>
      </c>
      <c r="Y2540" t="s">
        <v>0</v>
      </c>
      <c r="Z2540" t="s">
        <v>2</v>
      </c>
      <c r="AA2540" t="s">
        <v>999</v>
      </c>
      <c r="AB2540" t="s">
        <v>0</v>
      </c>
      <c r="AC2540" t="s">
        <v>0</v>
      </c>
      <c r="AD2540" t="s">
        <v>0</v>
      </c>
      <c r="AI2540" s="1" t="str">
        <f>CONCATENATE(MONTH(L2540),"/",1,"/",YEAR(L2540))</f>
        <v>8/1/2013</v>
      </c>
      <c r="AJ2540" s="1">
        <f>SUMIFS([1]Currency!A:A,[1]Currency!B:B,Sales!AI2540,[1]Currency!C:C,Sales!R2540)</f>
        <v>1</v>
      </c>
      <c r="AK2540" s="1">
        <f>AJ2540*J2540*K2540</f>
        <v>2.99</v>
      </c>
      <c r="AL2540" s="1" t="str">
        <f>VLOOKUP(S2540,[1]Region!A:B,2,FALSE)</f>
        <v>Brazil</v>
      </c>
      <c r="AM2540" s="1">
        <f>SUMIFS([1]Encoding!D:D,[1]Encoding!B:B,Sales!AL2540,[1]Encoding!A:A,Sales!C2540)</f>
        <v>0.2</v>
      </c>
      <c r="AN2540" s="1">
        <f>SUMIFS([1]Encoding!Q:Q,[1]Encoding!B:B,Sales!AL2540,[1]Encoding!A:A,Sales!C2540)</f>
        <v>4.8000000000000001E-2</v>
      </c>
      <c r="AO2540" s="1">
        <f>AK2540*(1-AN2540)</f>
        <v>2.8464800000000001</v>
      </c>
      <c r="AP2540" s="1">
        <f>AO2540*(1-AM2540)</f>
        <v>2.2771840000000001</v>
      </c>
    </row>
    <row r="2541" spans="1:42">
      <c r="A2541" t="s">
        <v>12</v>
      </c>
      <c r="B2541" t="s">
        <v>11</v>
      </c>
      <c r="C2541" t="s">
        <v>999</v>
      </c>
      <c r="D2541" t="s">
        <v>0</v>
      </c>
      <c r="E2541" t="s">
        <v>0</v>
      </c>
      <c r="F2541" t="s">
        <v>1003</v>
      </c>
      <c r="G2541" t="s">
        <v>1002</v>
      </c>
      <c r="H2541" t="s">
        <v>2263</v>
      </c>
      <c r="I2541" t="s">
        <v>7</v>
      </c>
      <c r="J2541">
        <v>1</v>
      </c>
      <c r="K2541">
        <v>2.99</v>
      </c>
      <c r="L2541" s="2">
        <v>41504</v>
      </c>
      <c r="M2541">
        <v>22000000000000</v>
      </c>
      <c r="N2541" t="s">
        <v>2900</v>
      </c>
      <c r="O2541">
        <v>5162026629</v>
      </c>
      <c r="P2541" s="2">
        <v>41504</v>
      </c>
      <c r="Q2541" t="s">
        <v>5</v>
      </c>
      <c r="R2541" t="s">
        <v>3</v>
      </c>
      <c r="S2541" t="s">
        <v>4</v>
      </c>
      <c r="T2541" t="s">
        <v>3</v>
      </c>
      <c r="U2541" t="s">
        <v>0</v>
      </c>
      <c r="V2541" t="s">
        <v>0</v>
      </c>
      <c r="W2541">
        <v>4.99</v>
      </c>
      <c r="X2541">
        <v>673532180</v>
      </c>
      <c r="Y2541" t="s">
        <v>0</v>
      </c>
      <c r="Z2541" t="s">
        <v>2</v>
      </c>
      <c r="AA2541" t="s">
        <v>999</v>
      </c>
      <c r="AB2541" t="s">
        <v>0</v>
      </c>
      <c r="AC2541" t="s">
        <v>0</v>
      </c>
      <c r="AD2541" t="s">
        <v>0</v>
      </c>
      <c r="AI2541" s="1" t="str">
        <f>CONCATENATE(MONTH(L2541),"/",1,"/",YEAR(L2541))</f>
        <v>8/1/2013</v>
      </c>
      <c r="AJ2541" s="1">
        <f>SUMIFS([1]Currency!A:A,[1]Currency!B:B,Sales!AI2541,[1]Currency!C:C,Sales!R2541)</f>
        <v>1</v>
      </c>
      <c r="AK2541" s="1">
        <f>AJ2541*J2541*K2541</f>
        <v>2.99</v>
      </c>
      <c r="AL2541" s="1" t="str">
        <f>VLOOKUP(S2541,[1]Region!A:B,2,FALSE)</f>
        <v>Brazil</v>
      </c>
      <c r="AM2541" s="1">
        <f>SUMIFS([1]Encoding!D:D,[1]Encoding!B:B,Sales!AL2541,[1]Encoding!A:A,Sales!C2541)</f>
        <v>0.2</v>
      </c>
      <c r="AN2541" s="1">
        <f>SUMIFS([1]Encoding!Q:Q,[1]Encoding!B:B,Sales!AL2541,[1]Encoding!A:A,Sales!C2541)</f>
        <v>4.8000000000000001E-2</v>
      </c>
      <c r="AO2541" s="1">
        <f>AK2541*(1-AN2541)</f>
        <v>2.8464800000000001</v>
      </c>
      <c r="AP2541" s="1">
        <f>AO2541*(1-AM2541)</f>
        <v>2.2771840000000001</v>
      </c>
    </row>
    <row r="2542" spans="1:42">
      <c r="A2542" t="s">
        <v>12</v>
      </c>
      <c r="B2542" t="s">
        <v>11</v>
      </c>
      <c r="C2542" t="s">
        <v>999</v>
      </c>
      <c r="D2542" t="s">
        <v>0</v>
      </c>
      <c r="E2542" t="s">
        <v>0</v>
      </c>
      <c r="F2542" t="s">
        <v>1003</v>
      </c>
      <c r="G2542" t="s">
        <v>1002</v>
      </c>
      <c r="H2542" t="s">
        <v>2263</v>
      </c>
      <c r="I2542" t="s">
        <v>7</v>
      </c>
      <c r="J2542">
        <v>1</v>
      </c>
      <c r="K2542">
        <v>2.99</v>
      </c>
      <c r="L2542" s="2">
        <v>41504</v>
      </c>
      <c r="M2542">
        <v>36000000000000</v>
      </c>
      <c r="N2542" t="s">
        <v>2899</v>
      </c>
      <c r="O2542">
        <v>1445493099</v>
      </c>
      <c r="P2542" s="2">
        <v>41504</v>
      </c>
      <c r="Q2542" t="s">
        <v>5</v>
      </c>
      <c r="R2542" t="s">
        <v>3</v>
      </c>
      <c r="S2542" t="s">
        <v>4</v>
      </c>
      <c r="T2542" t="s">
        <v>3</v>
      </c>
      <c r="U2542" t="s">
        <v>0</v>
      </c>
      <c r="V2542" t="s">
        <v>0</v>
      </c>
      <c r="W2542">
        <v>4.99</v>
      </c>
      <c r="X2542">
        <v>673532180</v>
      </c>
      <c r="Y2542" t="s">
        <v>0</v>
      </c>
      <c r="Z2542" t="s">
        <v>2</v>
      </c>
      <c r="AA2542" t="s">
        <v>999</v>
      </c>
      <c r="AB2542" t="s">
        <v>0</v>
      </c>
      <c r="AC2542" t="s">
        <v>0</v>
      </c>
      <c r="AD2542" t="s">
        <v>0</v>
      </c>
      <c r="AI2542" s="1" t="str">
        <f>CONCATENATE(MONTH(L2542),"/",1,"/",YEAR(L2542))</f>
        <v>8/1/2013</v>
      </c>
      <c r="AJ2542" s="1">
        <f>SUMIFS([1]Currency!A:A,[1]Currency!B:B,Sales!AI2542,[1]Currency!C:C,Sales!R2542)</f>
        <v>1</v>
      </c>
      <c r="AK2542" s="1">
        <f>AJ2542*J2542*K2542</f>
        <v>2.99</v>
      </c>
      <c r="AL2542" s="1" t="str">
        <f>VLOOKUP(S2542,[1]Region!A:B,2,FALSE)</f>
        <v>Brazil</v>
      </c>
      <c r="AM2542" s="1">
        <f>SUMIFS([1]Encoding!D:D,[1]Encoding!B:B,Sales!AL2542,[1]Encoding!A:A,Sales!C2542)</f>
        <v>0.2</v>
      </c>
      <c r="AN2542" s="1">
        <f>SUMIFS([1]Encoding!Q:Q,[1]Encoding!B:B,Sales!AL2542,[1]Encoding!A:A,Sales!C2542)</f>
        <v>4.8000000000000001E-2</v>
      </c>
      <c r="AO2542" s="1">
        <f>AK2542*(1-AN2542)</f>
        <v>2.8464800000000001</v>
      </c>
      <c r="AP2542" s="1">
        <f>AO2542*(1-AM2542)</f>
        <v>2.2771840000000001</v>
      </c>
    </row>
    <row r="2543" spans="1:42">
      <c r="A2543" t="s">
        <v>12</v>
      </c>
      <c r="B2543" t="s">
        <v>11</v>
      </c>
      <c r="C2543" t="s">
        <v>999</v>
      </c>
      <c r="D2543" t="s">
        <v>0</v>
      </c>
      <c r="E2543" t="s">
        <v>0</v>
      </c>
      <c r="F2543" t="s">
        <v>1003</v>
      </c>
      <c r="G2543" t="s">
        <v>1002</v>
      </c>
      <c r="H2543" t="s">
        <v>2263</v>
      </c>
      <c r="I2543" t="s">
        <v>7</v>
      </c>
      <c r="J2543">
        <v>1</v>
      </c>
      <c r="K2543">
        <v>2.39</v>
      </c>
      <c r="L2543" s="2">
        <v>41504</v>
      </c>
      <c r="M2543">
        <v>63000000000000</v>
      </c>
      <c r="N2543" t="s">
        <v>2898</v>
      </c>
      <c r="O2543">
        <v>1406025609</v>
      </c>
      <c r="P2543" s="2">
        <v>41504</v>
      </c>
      <c r="Q2543" t="s">
        <v>5</v>
      </c>
      <c r="R2543" t="s">
        <v>3</v>
      </c>
      <c r="S2543" t="s">
        <v>4</v>
      </c>
      <c r="T2543" t="s">
        <v>3</v>
      </c>
      <c r="U2543" t="s">
        <v>0</v>
      </c>
      <c r="V2543" t="s">
        <v>0</v>
      </c>
      <c r="W2543">
        <v>3.99</v>
      </c>
      <c r="X2543">
        <v>673532180</v>
      </c>
      <c r="Y2543" t="s">
        <v>0</v>
      </c>
      <c r="Z2543" t="s">
        <v>15</v>
      </c>
      <c r="AA2543" t="s">
        <v>999</v>
      </c>
      <c r="AB2543" t="s">
        <v>0</v>
      </c>
      <c r="AC2543" t="s">
        <v>0</v>
      </c>
      <c r="AD2543" t="s">
        <v>0</v>
      </c>
      <c r="AI2543" s="1" t="str">
        <f>CONCATENATE(MONTH(L2543),"/",1,"/",YEAR(L2543))</f>
        <v>8/1/2013</v>
      </c>
      <c r="AJ2543" s="1">
        <f>SUMIFS([1]Currency!A:A,[1]Currency!B:B,Sales!AI2543,[1]Currency!C:C,Sales!R2543)</f>
        <v>1</v>
      </c>
      <c r="AK2543" s="1">
        <f>AJ2543*J2543*K2543</f>
        <v>2.39</v>
      </c>
      <c r="AL2543" s="1" t="str">
        <f>VLOOKUP(S2543,[1]Region!A:B,2,FALSE)</f>
        <v>Brazil</v>
      </c>
      <c r="AM2543" s="1">
        <f>SUMIFS([1]Encoding!D:D,[1]Encoding!B:B,Sales!AL2543,[1]Encoding!A:A,Sales!C2543)</f>
        <v>0.2</v>
      </c>
      <c r="AN2543" s="1">
        <f>SUMIFS([1]Encoding!Q:Q,[1]Encoding!B:B,Sales!AL2543,[1]Encoding!A:A,Sales!C2543)</f>
        <v>4.8000000000000001E-2</v>
      </c>
      <c r="AO2543" s="1">
        <f>AK2543*(1-AN2543)</f>
        <v>2.27528</v>
      </c>
      <c r="AP2543" s="1">
        <f>AO2543*(1-AM2543)</f>
        <v>1.8202240000000001</v>
      </c>
    </row>
    <row r="2544" spans="1:42">
      <c r="A2544" t="s">
        <v>12</v>
      </c>
      <c r="B2544" t="s">
        <v>11</v>
      </c>
      <c r="C2544" t="s">
        <v>999</v>
      </c>
      <c r="D2544" t="s">
        <v>0</v>
      </c>
      <c r="E2544" t="s">
        <v>0</v>
      </c>
      <c r="F2544" t="s">
        <v>1003</v>
      </c>
      <c r="G2544" t="s">
        <v>1002</v>
      </c>
      <c r="H2544" t="s">
        <v>2263</v>
      </c>
      <c r="I2544" t="s">
        <v>7</v>
      </c>
      <c r="J2544">
        <v>1</v>
      </c>
      <c r="K2544">
        <v>2.99</v>
      </c>
      <c r="L2544" s="2">
        <v>41504</v>
      </c>
      <c r="M2544">
        <v>68000000000000</v>
      </c>
      <c r="N2544" t="s">
        <v>1141</v>
      </c>
      <c r="O2544">
        <v>6062556329</v>
      </c>
      <c r="P2544" s="2">
        <v>41504</v>
      </c>
      <c r="Q2544" t="s">
        <v>5</v>
      </c>
      <c r="R2544" t="s">
        <v>3</v>
      </c>
      <c r="S2544" t="s">
        <v>4</v>
      </c>
      <c r="T2544" t="s">
        <v>3</v>
      </c>
      <c r="U2544" t="s">
        <v>0</v>
      </c>
      <c r="V2544" t="s">
        <v>0</v>
      </c>
      <c r="W2544">
        <v>4.99</v>
      </c>
      <c r="X2544">
        <v>673532180</v>
      </c>
      <c r="Y2544" t="s">
        <v>0</v>
      </c>
      <c r="Z2544" t="s">
        <v>2</v>
      </c>
      <c r="AA2544" t="s">
        <v>999</v>
      </c>
      <c r="AB2544" t="s">
        <v>0</v>
      </c>
      <c r="AC2544" t="s">
        <v>0</v>
      </c>
      <c r="AD2544" t="s">
        <v>0</v>
      </c>
      <c r="AI2544" s="1" t="str">
        <f>CONCATENATE(MONTH(L2544),"/",1,"/",YEAR(L2544))</f>
        <v>8/1/2013</v>
      </c>
      <c r="AJ2544" s="1">
        <f>SUMIFS([1]Currency!A:A,[1]Currency!B:B,Sales!AI2544,[1]Currency!C:C,Sales!R2544)</f>
        <v>1</v>
      </c>
      <c r="AK2544" s="1">
        <f>AJ2544*J2544*K2544</f>
        <v>2.99</v>
      </c>
      <c r="AL2544" s="1" t="str">
        <f>VLOOKUP(S2544,[1]Region!A:B,2,FALSE)</f>
        <v>Brazil</v>
      </c>
      <c r="AM2544" s="1">
        <f>SUMIFS([1]Encoding!D:D,[1]Encoding!B:B,Sales!AL2544,[1]Encoding!A:A,Sales!C2544)</f>
        <v>0.2</v>
      </c>
      <c r="AN2544" s="1">
        <f>SUMIFS([1]Encoding!Q:Q,[1]Encoding!B:B,Sales!AL2544,[1]Encoding!A:A,Sales!C2544)</f>
        <v>4.8000000000000001E-2</v>
      </c>
      <c r="AO2544" s="1">
        <f>AK2544*(1-AN2544)</f>
        <v>2.8464800000000001</v>
      </c>
      <c r="AP2544" s="1">
        <f>AO2544*(1-AM2544)</f>
        <v>2.2771840000000001</v>
      </c>
    </row>
    <row r="2545" spans="1:42">
      <c r="A2545" t="s">
        <v>12</v>
      </c>
      <c r="B2545" t="s">
        <v>11</v>
      </c>
      <c r="C2545" t="s">
        <v>999</v>
      </c>
      <c r="D2545" t="s">
        <v>0</v>
      </c>
      <c r="E2545" t="s">
        <v>0</v>
      </c>
      <c r="F2545" t="s">
        <v>1003</v>
      </c>
      <c r="G2545" t="s">
        <v>1002</v>
      </c>
      <c r="H2545" t="s">
        <v>2263</v>
      </c>
      <c r="I2545" t="s">
        <v>7</v>
      </c>
      <c r="J2545">
        <v>1</v>
      </c>
      <c r="K2545">
        <v>2.99</v>
      </c>
      <c r="L2545" s="2">
        <v>41504</v>
      </c>
      <c r="M2545">
        <v>87000000000000</v>
      </c>
      <c r="N2545" t="s">
        <v>1472</v>
      </c>
      <c r="O2545">
        <v>2109158669</v>
      </c>
      <c r="P2545" s="2">
        <v>41504</v>
      </c>
      <c r="Q2545" t="s">
        <v>5</v>
      </c>
      <c r="R2545" t="s">
        <v>3</v>
      </c>
      <c r="S2545" t="s">
        <v>4</v>
      </c>
      <c r="T2545" t="s">
        <v>3</v>
      </c>
      <c r="U2545" t="s">
        <v>0</v>
      </c>
      <c r="V2545" t="s">
        <v>0</v>
      </c>
      <c r="W2545">
        <v>4.99</v>
      </c>
      <c r="X2545">
        <v>673532180</v>
      </c>
      <c r="Y2545" t="s">
        <v>0</v>
      </c>
      <c r="Z2545" t="s">
        <v>2</v>
      </c>
      <c r="AA2545" t="s">
        <v>999</v>
      </c>
      <c r="AB2545" t="s">
        <v>0</v>
      </c>
      <c r="AC2545" t="s">
        <v>0</v>
      </c>
      <c r="AD2545" t="s">
        <v>0</v>
      </c>
      <c r="AI2545" s="1" t="str">
        <f>CONCATENATE(MONTH(L2545),"/",1,"/",YEAR(L2545))</f>
        <v>8/1/2013</v>
      </c>
      <c r="AJ2545" s="1">
        <f>SUMIFS([1]Currency!A:A,[1]Currency!B:B,Sales!AI2545,[1]Currency!C:C,Sales!R2545)</f>
        <v>1</v>
      </c>
      <c r="AK2545" s="1">
        <f>AJ2545*J2545*K2545</f>
        <v>2.99</v>
      </c>
      <c r="AL2545" s="1" t="str">
        <f>VLOOKUP(S2545,[1]Region!A:B,2,FALSE)</f>
        <v>Brazil</v>
      </c>
      <c r="AM2545" s="1">
        <f>SUMIFS([1]Encoding!D:D,[1]Encoding!B:B,Sales!AL2545,[1]Encoding!A:A,Sales!C2545)</f>
        <v>0.2</v>
      </c>
      <c r="AN2545" s="1">
        <f>SUMIFS([1]Encoding!Q:Q,[1]Encoding!B:B,Sales!AL2545,[1]Encoding!A:A,Sales!C2545)</f>
        <v>4.8000000000000001E-2</v>
      </c>
      <c r="AO2545" s="1">
        <f>AK2545*(1-AN2545)</f>
        <v>2.8464800000000001</v>
      </c>
      <c r="AP2545" s="1">
        <f>AO2545*(1-AM2545)</f>
        <v>2.2771840000000001</v>
      </c>
    </row>
    <row r="2546" spans="1:42">
      <c r="A2546" t="s">
        <v>12</v>
      </c>
      <c r="B2546" t="s">
        <v>11</v>
      </c>
      <c r="C2546" t="s">
        <v>999</v>
      </c>
      <c r="D2546" t="s">
        <v>0</v>
      </c>
      <c r="E2546" t="s">
        <v>0</v>
      </c>
      <c r="F2546" t="s">
        <v>1003</v>
      </c>
      <c r="G2546" t="s">
        <v>1002</v>
      </c>
      <c r="H2546" t="s">
        <v>2263</v>
      </c>
      <c r="I2546" t="s">
        <v>7</v>
      </c>
      <c r="J2546">
        <v>1</v>
      </c>
      <c r="K2546">
        <v>2.99</v>
      </c>
      <c r="L2546" s="2">
        <v>41504</v>
      </c>
      <c r="M2546">
        <v>23000000000000</v>
      </c>
      <c r="N2546" t="s">
        <v>2897</v>
      </c>
      <c r="O2546">
        <v>5485192879</v>
      </c>
      <c r="P2546" s="2">
        <v>41504</v>
      </c>
      <c r="Q2546" t="s">
        <v>5</v>
      </c>
      <c r="R2546" t="s">
        <v>3</v>
      </c>
      <c r="S2546" t="s">
        <v>4</v>
      </c>
      <c r="T2546" t="s">
        <v>3</v>
      </c>
      <c r="U2546" t="s">
        <v>0</v>
      </c>
      <c r="V2546" t="s">
        <v>0</v>
      </c>
      <c r="W2546">
        <v>4.99</v>
      </c>
      <c r="X2546">
        <v>673532180</v>
      </c>
      <c r="Y2546" t="s">
        <v>0</v>
      </c>
      <c r="Z2546" t="s">
        <v>2</v>
      </c>
      <c r="AA2546" t="s">
        <v>999</v>
      </c>
      <c r="AB2546" t="s">
        <v>0</v>
      </c>
      <c r="AC2546" t="s">
        <v>0</v>
      </c>
      <c r="AD2546" t="s">
        <v>0</v>
      </c>
      <c r="AI2546" s="1" t="str">
        <f>CONCATENATE(MONTH(L2546),"/",1,"/",YEAR(L2546))</f>
        <v>8/1/2013</v>
      </c>
      <c r="AJ2546" s="1">
        <f>SUMIFS([1]Currency!A:A,[1]Currency!B:B,Sales!AI2546,[1]Currency!C:C,Sales!R2546)</f>
        <v>1</v>
      </c>
      <c r="AK2546" s="1">
        <f>AJ2546*J2546*K2546</f>
        <v>2.99</v>
      </c>
      <c r="AL2546" s="1" t="str">
        <f>VLOOKUP(S2546,[1]Region!A:B,2,FALSE)</f>
        <v>Brazil</v>
      </c>
      <c r="AM2546" s="1">
        <f>SUMIFS([1]Encoding!D:D,[1]Encoding!B:B,Sales!AL2546,[1]Encoding!A:A,Sales!C2546)</f>
        <v>0.2</v>
      </c>
      <c r="AN2546" s="1">
        <f>SUMIFS([1]Encoding!Q:Q,[1]Encoding!B:B,Sales!AL2546,[1]Encoding!A:A,Sales!C2546)</f>
        <v>4.8000000000000001E-2</v>
      </c>
      <c r="AO2546" s="1">
        <f>AK2546*(1-AN2546)</f>
        <v>2.8464800000000001</v>
      </c>
      <c r="AP2546" s="1">
        <f>AO2546*(1-AM2546)</f>
        <v>2.2771840000000001</v>
      </c>
    </row>
    <row r="2547" spans="1:42">
      <c r="A2547" t="s">
        <v>12</v>
      </c>
      <c r="B2547" t="s">
        <v>11</v>
      </c>
      <c r="C2547" t="s">
        <v>999</v>
      </c>
      <c r="D2547" t="s">
        <v>0</v>
      </c>
      <c r="E2547" t="s">
        <v>0</v>
      </c>
      <c r="F2547" t="s">
        <v>1003</v>
      </c>
      <c r="G2547" t="s">
        <v>1002</v>
      </c>
      <c r="H2547" t="s">
        <v>2263</v>
      </c>
      <c r="I2547" t="s">
        <v>7</v>
      </c>
      <c r="J2547">
        <v>1</v>
      </c>
      <c r="K2547">
        <v>2.99</v>
      </c>
      <c r="L2547" s="2">
        <v>41504</v>
      </c>
      <c r="M2547">
        <v>60000000000000</v>
      </c>
      <c r="N2547" t="s">
        <v>2896</v>
      </c>
      <c r="O2547">
        <v>5295351119</v>
      </c>
      <c r="P2547" s="2">
        <v>41504</v>
      </c>
      <c r="Q2547" t="s">
        <v>5</v>
      </c>
      <c r="R2547" t="s">
        <v>3</v>
      </c>
      <c r="S2547" t="s">
        <v>4</v>
      </c>
      <c r="T2547" t="s">
        <v>3</v>
      </c>
      <c r="U2547" t="s">
        <v>0</v>
      </c>
      <c r="V2547" t="s">
        <v>0</v>
      </c>
      <c r="W2547">
        <v>4.99</v>
      </c>
      <c r="X2547">
        <v>673532180</v>
      </c>
      <c r="Y2547" t="s">
        <v>0</v>
      </c>
      <c r="Z2547" t="s">
        <v>2</v>
      </c>
      <c r="AA2547" t="s">
        <v>999</v>
      </c>
      <c r="AB2547" t="s">
        <v>0</v>
      </c>
      <c r="AC2547" t="s">
        <v>0</v>
      </c>
      <c r="AD2547" t="s">
        <v>0</v>
      </c>
      <c r="AI2547" s="1" t="str">
        <f>CONCATENATE(MONTH(L2547),"/",1,"/",YEAR(L2547))</f>
        <v>8/1/2013</v>
      </c>
      <c r="AJ2547" s="1">
        <f>SUMIFS([1]Currency!A:A,[1]Currency!B:B,Sales!AI2547,[1]Currency!C:C,Sales!R2547)</f>
        <v>1</v>
      </c>
      <c r="AK2547" s="1">
        <f>AJ2547*J2547*K2547</f>
        <v>2.99</v>
      </c>
      <c r="AL2547" s="1" t="str">
        <f>VLOOKUP(S2547,[1]Region!A:B,2,FALSE)</f>
        <v>Brazil</v>
      </c>
      <c r="AM2547" s="1">
        <f>SUMIFS([1]Encoding!D:D,[1]Encoding!B:B,Sales!AL2547,[1]Encoding!A:A,Sales!C2547)</f>
        <v>0.2</v>
      </c>
      <c r="AN2547" s="1">
        <f>SUMIFS([1]Encoding!Q:Q,[1]Encoding!B:B,Sales!AL2547,[1]Encoding!A:A,Sales!C2547)</f>
        <v>4.8000000000000001E-2</v>
      </c>
      <c r="AO2547" s="1">
        <f>AK2547*(1-AN2547)</f>
        <v>2.8464800000000001</v>
      </c>
      <c r="AP2547" s="1">
        <f>AO2547*(1-AM2547)</f>
        <v>2.2771840000000001</v>
      </c>
    </row>
    <row r="2548" spans="1:42">
      <c r="A2548" t="s">
        <v>12</v>
      </c>
      <c r="B2548" t="s">
        <v>11</v>
      </c>
      <c r="C2548" t="s">
        <v>999</v>
      </c>
      <c r="D2548" t="s">
        <v>0</v>
      </c>
      <c r="E2548" t="s">
        <v>0</v>
      </c>
      <c r="F2548" t="s">
        <v>1003</v>
      </c>
      <c r="G2548" t="s">
        <v>1002</v>
      </c>
      <c r="H2548" t="s">
        <v>2263</v>
      </c>
      <c r="I2548" t="s">
        <v>7</v>
      </c>
      <c r="J2548">
        <v>1</v>
      </c>
      <c r="K2548">
        <v>2.99</v>
      </c>
      <c r="L2548" s="2">
        <v>41504</v>
      </c>
      <c r="M2548">
        <v>29000000000000</v>
      </c>
      <c r="N2548" t="s">
        <v>2895</v>
      </c>
      <c r="O2548">
        <v>9664833169</v>
      </c>
      <c r="P2548" s="2">
        <v>41504</v>
      </c>
      <c r="Q2548" t="s">
        <v>5</v>
      </c>
      <c r="R2548" t="s">
        <v>3</v>
      </c>
      <c r="S2548" t="s">
        <v>4</v>
      </c>
      <c r="T2548" t="s">
        <v>3</v>
      </c>
      <c r="U2548" t="s">
        <v>0</v>
      </c>
      <c r="V2548" t="s">
        <v>0</v>
      </c>
      <c r="W2548">
        <v>4.99</v>
      </c>
      <c r="X2548">
        <v>673532180</v>
      </c>
      <c r="Y2548" t="s">
        <v>0</v>
      </c>
      <c r="Z2548" t="s">
        <v>2</v>
      </c>
      <c r="AA2548" t="s">
        <v>999</v>
      </c>
      <c r="AB2548" t="s">
        <v>0</v>
      </c>
      <c r="AC2548" t="s">
        <v>0</v>
      </c>
      <c r="AD2548" t="s">
        <v>0</v>
      </c>
      <c r="AI2548" s="1" t="str">
        <f>CONCATENATE(MONTH(L2548),"/",1,"/",YEAR(L2548))</f>
        <v>8/1/2013</v>
      </c>
      <c r="AJ2548" s="1">
        <f>SUMIFS([1]Currency!A:A,[1]Currency!B:B,Sales!AI2548,[1]Currency!C:C,Sales!R2548)</f>
        <v>1</v>
      </c>
      <c r="AK2548" s="1">
        <f>AJ2548*J2548*K2548</f>
        <v>2.99</v>
      </c>
      <c r="AL2548" s="1" t="str">
        <f>VLOOKUP(S2548,[1]Region!A:B,2,FALSE)</f>
        <v>Brazil</v>
      </c>
      <c r="AM2548" s="1">
        <f>SUMIFS([1]Encoding!D:D,[1]Encoding!B:B,Sales!AL2548,[1]Encoding!A:A,Sales!C2548)</f>
        <v>0.2</v>
      </c>
      <c r="AN2548" s="1">
        <f>SUMIFS([1]Encoding!Q:Q,[1]Encoding!B:B,Sales!AL2548,[1]Encoding!A:A,Sales!C2548)</f>
        <v>4.8000000000000001E-2</v>
      </c>
      <c r="AO2548" s="1">
        <f>AK2548*(1-AN2548)</f>
        <v>2.8464800000000001</v>
      </c>
      <c r="AP2548" s="1">
        <f>AO2548*(1-AM2548)</f>
        <v>2.2771840000000001</v>
      </c>
    </row>
    <row r="2549" spans="1:42">
      <c r="A2549" t="s">
        <v>12</v>
      </c>
      <c r="B2549" t="s">
        <v>11</v>
      </c>
      <c r="C2549" t="s">
        <v>999</v>
      </c>
      <c r="D2549" t="s">
        <v>0</v>
      </c>
      <c r="E2549" t="s">
        <v>0</v>
      </c>
      <c r="F2549" t="s">
        <v>1003</v>
      </c>
      <c r="G2549" t="s">
        <v>1002</v>
      </c>
      <c r="H2549" t="s">
        <v>2263</v>
      </c>
      <c r="I2549" t="s">
        <v>7</v>
      </c>
      <c r="J2549">
        <v>1</v>
      </c>
      <c r="K2549">
        <v>2.99</v>
      </c>
      <c r="L2549" s="2">
        <v>41504</v>
      </c>
      <c r="M2549">
        <v>30000000000000</v>
      </c>
      <c r="N2549" t="s">
        <v>2894</v>
      </c>
      <c r="O2549">
        <v>2756024394</v>
      </c>
      <c r="P2549" s="2">
        <v>41504</v>
      </c>
      <c r="Q2549" t="s">
        <v>5</v>
      </c>
      <c r="R2549" t="s">
        <v>3</v>
      </c>
      <c r="S2549" t="s">
        <v>4</v>
      </c>
      <c r="T2549" t="s">
        <v>3</v>
      </c>
      <c r="U2549" t="s">
        <v>0</v>
      </c>
      <c r="V2549" t="s">
        <v>0</v>
      </c>
      <c r="W2549">
        <v>4.99</v>
      </c>
      <c r="X2549">
        <v>673532180</v>
      </c>
      <c r="Y2549" t="s">
        <v>0</v>
      </c>
      <c r="Z2549" t="s">
        <v>2</v>
      </c>
      <c r="AA2549" t="s">
        <v>999</v>
      </c>
      <c r="AB2549" t="s">
        <v>0</v>
      </c>
      <c r="AC2549" t="s">
        <v>0</v>
      </c>
      <c r="AD2549" t="s">
        <v>0</v>
      </c>
      <c r="AI2549" s="1" t="str">
        <f>CONCATENATE(MONTH(L2549),"/",1,"/",YEAR(L2549))</f>
        <v>8/1/2013</v>
      </c>
      <c r="AJ2549" s="1">
        <f>SUMIFS([1]Currency!A:A,[1]Currency!B:B,Sales!AI2549,[1]Currency!C:C,Sales!R2549)</f>
        <v>1</v>
      </c>
      <c r="AK2549" s="1">
        <f>AJ2549*J2549*K2549</f>
        <v>2.99</v>
      </c>
      <c r="AL2549" s="1" t="str">
        <f>VLOOKUP(S2549,[1]Region!A:B,2,FALSE)</f>
        <v>Brazil</v>
      </c>
      <c r="AM2549" s="1">
        <f>SUMIFS([1]Encoding!D:D,[1]Encoding!B:B,Sales!AL2549,[1]Encoding!A:A,Sales!C2549)</f>
        <v>0.2</v>
      </c>
      <c r="AN2549" s="1">
        <f>SUMIFS([1]Encoding!Q:Q,[1]Encoding!B:B,Sales!AL2549,[1]Encoding!A:A,Sales!C2549)</f>
        <v>4.8000000000000001E-2</v>
      </c>
      <c r="AO2549" s="1">
        <f>AK2549*(1-AN2549)</f>
        <v>2.8464800000000001</v>
      </c>
      <c r="AP2549" s="1">
        <f>AO2549*(1-AM2549)</f>
        <v>2.2771840000000001</v>
      </c>
    </row>
    <row r="2550" spans="1:42">
      <c r="A2550" t="s">
        <v>12</v>
      </c>
      <c r="B2550" t="s">
        <v>11</v>
      </c>
      <c r="C2550" t="s">
        <v>999</v>
      </c>
      <c r="D2550" t="s">
        <v>0</v>
      </c>
      <c r="E2550" t="s">
        <v>0</v>
      </c>
      <c r="F2550" t="s">
        <v>1003</v>
      </c>
      <c r="G2550" t="s">
        <v>1002</v>
      </c>
      <c r="H2550" t="s">
        <v>2263</v>
      </c>
      <c r="I2550" t="s">
        <v>7</v>
      </c>
      <c r="J2550">
        <v>1</v>
      </c>
      <c r="K2550">
        <v>2.99</v>
      </c>
      <c r="L2550" s="2">
        <v>41504</v>
      </c>
      <c r="M2550">
        <v>60000000000000</v>
      </c>
      <c r="N2550" t="s">
        <v>2893</v>
      </c>
      <c r="O2550">
        <v>1443336314</v>
      </c>
      <c r="P2550" s="2">
        <v>41504</v>
      </c>
      <c r="Q2550" t="s">
        <v>5</v>
      </c>
      <c r="R2550" t="s">
        <v>3</v>
      </c>
      <c r="S2550" t="s">
        <v>4</v>
      </c>
      <c r="T2550" t="s">
        <v>3</v>
      </c>
      <c r="U2550" t="s">
        <v>0</v>
      </c>
      <c r="V2550" t="s">
        <v>0</v>
      </c>
      <c r="W2550">
        <v>4.99</v>
      </c>
      <c r="X2550">
        <v>673532180</v>
      </c>
      <c r="Y2550" t="s">
        <v>0</v>
      </c>
      <c r="Z2550" t="s">
        <v>2</v>
      </c>
      <c r="AA2550" t="s">
        <v>999</v>
      </c>
      <c r="AB2550" t="s">
        <v>0</v>
      </c>
      <c r="AC2550" t="s">
        <v>0</v>
      </c>
      <c r="AD2550" t="s">
        <v>0</v>
      </c>
      <c r="AI2550" s="1" t="str">
        <f>CONCATENATE(MONTH(L2550),"/",1,"/",YEAR(L2550))</f>
        <v>8/1/2013</v>
      </c>
      <c r="AJ2550" s="1">
        <f>SUMIFS([1]Currency!A:A,[1]Currency!B:B,Sales!AI2550,[1]Currency!C:C,Sales!R2550)</f>
        <v>1</v>
      </c>
      <c r="AK2550" s="1">
        <f>AJ2550*J2550*K2550</f>
        <v>2.99</v>
      </c>
      <c r="AL2550" s="1" t="str">
        <f>VLOOKUP(S2550,[1]Region!A:B,2,FALSE)</f>
        <v>Brazil</v>
      </c>
      <c r="AM2550" s="1">
        <f>SUMIFS([1]Encoding!D:D,[1]Encoding!B:B,Sales!AL2550,[1]Encoding!A:A,Sales!C2550)</f>
        <v>0.2</v>
      </c>
      <c r="AN2550" s="1">
        <f>SUMIFS([1]Encoding!Q:Q,[1]Encoding!B:B,Sales!AL2550,[1]Encoding!A:A,Sales!C2550)</f>
        <v>4.8000000000000001E-2</v>
      </c>
      <c r="AO2550" s="1">
        <f>AK2550*(1-AN2550)</f>
        <v>2.8464800000000001</v>
      </c>
      <c r="AP2550" s="1">
        <f>AO2550*(1-AM2550)</f>
        <v>2.2771840000000001</v>
      </c>
    </row>
    <row r="2551" spans="1:42">
      <c r="A2551" t="s">
        <v>12</v>
      </c>
      <c r="B2551" t="s">
        <v>11</v>
      </c>
      <c r="C2551" t="s">
        <v>999</v>
      </c>
      <c r="D2551" t="s">
        <v>0</v>
      </c>
      <c r="E2551" t="s">
        <v>0</v>
      </c>
      <c r="F2551" t="s">
        <v>1003</v>
      </c>
      <c r="G2551" t="s">
        <v>1002</v>
      </c>
      <c r="H2551" t="s">
        <v>2263</v>
      </c>
      <c r="I2551" t="s">
        <v>7</v>
      </c>
      <c r="J2551">
        <v>1</v>
      </c>
      <c r="K2551">
        <v>2.99</v>
      </c>
      <c r="L2551" s="2">
        <v>41504</v>
      </c>
      <c r="M2551">
        <v>68000000000000</v>
      </c>
      <c r="N2551" t="s">
        <v>2892</v>
      </c>
      <c r="O2551">
        <v>3248437874</v>
      </c>
      <c r="P2551" s="2">
        <v>41504</v>
      </c>
      <c r="Q2551" t="s">
        <v>5</v>
      </c>
      <c r="R2551" t="s">
        <v>3</v>
      </c>
      <c r="S2551" t="s">
        <v>4</v>
      </c>
      <c r="T2551" t="s">
        <v>3</v>
      </c>
      <c r="U2551" t="s">
        <v>0</v>
      </c>
      <c r="V2551" t="s">
        <v>0</v>
      </c>
      <c r="W2551">
        <v>4.99</v>
      </c>
      <c r="X2551">
        <v>673532180</v>
      </c>
      <c r="Y2551" t="s">
        <v>0</v>
      </c>
      <c r="Z2551" t="s">
        <v>2</v>
      </c>
      <c r="AA2551" t="s">
        <v>999</v>
      </c>
      <c r="AB2551" t="s">
        <v>0</v>
      </c>
      <c r="AC2551" t="s">
        <v>0</v>
      </c>
      <c r="AD2551" t="s">
        <v>0</v>
      </c>
      <c r="AI2551" s="1" t="str">
        <f>CONCATENATE(MONTH(L2551),"/",1,"/",YEAR(L2551))</f>
        <v>8/1/2013</v>
      </c>
      <c r="AJ2551" s="1">
        <f>SUMIFS([1]Currency!A:A,[1]Currency!B:B,Sales!AI2551,[1]Currency!C:C,Sales!R2551)</f>
        <v>1</v>
      </c>
      <c r="AK2551" s="1">
        <f>AJ2551*J2551*K2551</f>
        <v>2.99</v>
      </c>
      <c r="AL2551" s="1" t="str">
        <f>VLOOKUP(S2551,[1]Region!A:B,2,FALSE)</f>
        <v>Brazil</v>
      </c>
      <c r="AM2551" s="1">
        <f>SUMIFS([1]Encoding!D:D,[1]Encoding!B:B,Sales!AL2551,[1]Encoding!A:A,Sales!C2551)</f>
        <v>0.2</v>
      </c>
      <c r="AN2551" s="1">
        <f>SUMIFS([1]Encoding!Q:Q,[1]Encoding!B:B,Sales!AL2551,[1]Encoding!A:A,Sales!C2551)</f>
        <v>4.8000000000000001E-2</v>
      </c>
      <c r="AO2551" s="1">
        <f>AK2551*(1-AN2551)</f>
        <v>2.8464800000000001</v>
      </c>
      <c r="AP2551" s="1">
        <f>AO2551*(1-AM2551)</f>
        <v>2.2771840000000001</v>
      </c>
    </row>
    <row r="2552" spans="1:42">
      <c r="A2552" t="s">
        <v>12</v>
      </c>
      <c r="B2552" t="s">
        <v>11</v>
      </c>
      <c r="C2552" t="s">
        <v>999</v>
      </c>
      <c r="D2552" t="s">
        <v>0</v>
      </c>
      <c r="E2552" t="s">
        <v>0</v>
      </c>
      <c r="F2552" t="s">
        <v>1003</v>
      </c>
      <c r="G2552" t="s">
        <v>1002</v>
      </c>
      <c r="H2552" t="s">
        <v>2263</v>
      </c>
      <c r="I2552" t="s">
        <v>7</v>
      </c>
      <c r="J2552">
        <v>1</v>
      </c>
      <c r="K2552">
        <v>2.99</v>
      </c>
      <c r="L2552" s="2">
        <v>41504</v>
      </c>
      <c r="M2552">
        <v>88000000000000</v>
      </c>
      <c r="N2552" t="s">
        <v>2891</v>
      </c>
      <c r="O2552">
        <v>5396821234</v>
      </c>
      <c r="P2552" s="2">
        <v>41504</v>
      </c>
      <c r="Q2552" t="s">
        <v>5</v>
      </c>
      <c r="R2552" t="s">
        <v>3</v>
      </c>
      <c r="S2552" t="s">
        <v>4</v>
      </c>
      <c r="T2552" t="s">
        <v>3</v>
      </c>
      <c r="U2552" t="s">
        <v>0</v>
      </c>
      <c r="V2552" t="s">
        <v>0</v>
      </c>
      <c r="W2552">
        <v>4.99</v>
      </c>
      <c r="X2552">
        <v>673532180</v>
      </c>
      <c r="Y2552" t="s">
        <v>0</v>
      </c>
      <c r="Z2552" t="s">
        <v>2</v>
      </c>
      <c r="AA2552" t="s">
        <v>999</v>
      </c>
      <c r="AB2552" t="s">
        <v>0</v>
      </c>
      <c r="AC2552" t="s">
        <v>0</v>
      </c>
      <c r="AD2552" t="s">
        <v>0</v>
      </c>
      <c r="AI2552" s="1" t="str">
        <f>CONCATENATE(MONTH(L2552),"/",1,"/",YEAR(L2552))</f>
        <v>8/1/2013</v>
      </c>
      <c r="AJ2552" s="1">
        <f>SUMIFS([1]Currency!A:A,[1]Currency!B:B,Sales!AI2552,[1]Currency!C:C,Sales!R2552)</f>
        <v>1</v>
      </c>
      <c r="AK2552" s="1">
        <f>AJ2552*J2552*K2552</f>
        <v>2.99</v>
      </c>
      <c r="AL2552" s="1" t="str">
        <f>VLOOKUP(S2552,[1]Region!A:B,2,FALSE)</f>
        <v>Brazil</v>
      </c>
      <c r="AM2552" s="1">
        <f>SUMIFS([1]Encoding!D:D,[1]Encoding!B:B,Sales!AL2552,[1]Encoding!A:A,Sales!C2552)</f>
        <v>0.2</v>
      </c>
      <c r="AN2552" s="1">
        <f>SUMIFS([1]Encoding!Q:Q,[1]Encoding!B:B,Sales!AL2552,[1]Encoding!A:A,Sales!C2552)</f>
        <v>4.8000000000000001E-2</v>
      </c>
      <c r="AO2552" s="1">
        <f>AK2552*(1-AN2552)</f>
        <v>2.8464800000000001</v>
      </c>
      <c r="AP2552" s="1">
        <f>AO2552*(1-AM2552)</f>
        <v>2.2771840000000001</v>
      </c>
    </row>
    <row r="2553" spans="1:42">
      <c r="A2553" t="s">
        <v>12</v>
      </c>
      <c r="B2553" t="s">
        <v>11</v>
      </c>
      <c r="C2553" t="s">
        <v>999</v>
      </c>
      <c r="D2553" t="s">
        <v>0</v>
      </c>
      <c r="E2553" t="s">
        <v>0</v>
      </c>
      <c r="F2553" t="s">
        <v>1003</v>
      </c>
      <c r="G2553" t="s">
        <v>1002</v>
      </c>
      <c r="H2553" t="s">
        <v>2263</v>
      </c>
      <c r="I2553" t="s">
        <v>7</v>
      </c>
      <c r="J2553">
        <v>1</v>
      </c>
      <c r="K2553">
        <v>2.99</v>
      </c>
      <c r="L2553" s="2">
        <v>41504</v>
      </c>
      <c r="M2553">
        <v>112000000000000</v>
      </c>
      <c r="N2553" t="s">
        <v>2890</v>
      </c>
      <c r="O2553">
        <v>6666911159</v>
      </c>
      <c r="P2553" s="2">
        <v>41504</v>
      </c>
      <c r="Q2553" t="s">
        <v>5</v>
      </c>
      <c r="R2553" t="s">
        <v>3</v>
      </c>
      <c r="S2553" t="s">
        <v>4</v>
      </c>
      <c r="T2553" t="s">
        <v>3</v>
      </c>
      <c r="U2553" t="s">
        <v>0</v>
      </c>
      <c r="V2553" t="s">
        <v>0</v>
      </c>
      <c r="W2553">
        <v>4.99</v>
      </c>
      <c r="X2553">
        <v>673532180</v>
      </c>
      <c r="Y2553" t="s">
        <v>0</v>
      </c>
      <c r="Z2553" t="s">
        <v>2</v>
      </c>
      <c r="AA2553" t="s">
        <v>999</v>
      </c>
      <c r="AB2553" t="s">
        <v>0</v>
      </c>
      <c r="AC2553" t="s">
        <v>0</v>
      </c>
      <c r="AD2553" t="s">
        <v>0</v>
      </c>
      <c r="AI2553" s="1" t="str">
        <f>CONCATENATE(MONTH(L2553),"/",1,"/",YEAR(L2553))</f>
        <v>8/1/2013</v>
      </c>
      <c r="AJ2553" s="1">
        <f>SUMIFS([1]Currency!A:A,[1]Currency!B:B,Sales!AI2553,[1]Currency!C:C,Sales!R2553)</f>
        <v>1</v>
      </c>
      <c r="AK2553" s="1">
        <f>AJ2553*J2553*K2553</f>
        <v>2.99</v>
      </c>
      <c r="AL2553" s="1" t="str">
        <f>VLOOKUP(S2553,[1]Region!A:B,2,FALSE)</f>
        <v>Brazil</v>
      </c>
      <c r="AM2553" s="1">
        <f>SUMIFS([1]Encoding!D:D,[1]Encoding!B:B,Sales!AL2553,[1]Encoding!A:A,Sales!C2553)</f>
        <v>0.2</v>
      </c>
      <c r="AN2553" s="1">
        <f>SUMIFS([1]Encoding!Q:Q,[1]Encoding!B:B,Sales!AL2553,[1]Encoding!A:A,Sales!C2553)</f>
        <v>4.8000000000000001E-2</v>
      </c>
      <c r="AO2553" s="1">
        <f>AK2553*(1-AN2553)</f>
        <v>2.8464800000000001</v>
      </c>
      <c r="AP2553" s="1">
        <f>AO2553*(1-AM2553)</f>
        <v>2.2771840000000001</v>
      </c>
    </row>
    <row r="2554" spans="1:42">
      <c r="A2554" t="s">
        <v>12</v>
      </c>
      <c r="B2554" t="s">
        <v>11</v>
      </c>
      <c r="C2554" t="s">
        <v>999</v>
      </c>
      <c r="D2554" t="s">
        <v>0</v>
      </c>
      <c r="E2554" t="s">
        <v>0</v>
      </c>
      <c r="F2554" t="s">
        <v>1003</v>
      </c>
      <c r="G2554" t="s">
        <v>1002</v>
      </c>
      <c r="H2554" t="s">
        <v>2263</v>
      </c>
      <c r="I2554" t="s">
        <v>7</v>
      </c>
      <c r="J2554">
        <v>1</v>
      </c>
      <c r="K2554">
        <v>2.99</v>
      </c>
      <c r="L2554" s="2">
        <v>41504</v>
      </c>
      <c r="M2554">
        <v>67000000000000</v>
      </c>
      <c r="N2554" t="s">
        <v>2889</v>
      </c>
      <c r="O2554">
        <v>5270395924</v>
      </c>
      <c r="P2554" s="2">
        <v>41504</v>
      </c>
      <c r="Q2554" t="s">
        <v>5</v>
      </c>
      <c r="R2554" t="s">
        <v>3</v>
      </c>
      <c r="S2554" t="s">
        <v>4</v>
      </c>
      <c r="T2554" t="s">
        <v>3</v>
      </c>
      <c r="U2554" t="s">
        <v>0</v>
      </c>
      <c r="V2554" t="s">
        <v>0</v>
      </c>
      <c r="W2554">
        <v>4.99</v>
      </c>
      <c r="X2554">
        <v>673532180</v>
      </c>
      <c r="Y2554" t="s">
        <v>0</v>
      </c>
      <c r="Z2554" t="s">
        <v>2</v>
      </c>
      <c r="AA2554" t="s">
        <v>999</v>
      </c>
      <c r="AB2554" t="s">
        <v>0</v>
      </c>
      <c r="AC2554" t="s">
        <v>0</v>
      </c>
      <c r="AD2554" t="s">
        <v>0</v>
      </c>
      <c r="AI2554" s="1" t="str">
        <f>CONCATENATE(MONTH(L2554),"/",1,"/",YEAR(L2554))</f>
        <v>8/1/2013</v>
      </c>
      <c r="AJ2554" s="1">
        <f>SUMIFS([1]Currency!A:A,[1]Currency!B:B,Sales!AI2554,[1]Currency!C:C,Sales!R2554)</f>
        <v>1</v>
      </c>
      <c r="AK2554" s="1">
        <f>AJ2554*J2554*K2554</f>
        <v>2.99</v>
      </c>
      <c r="AL2554" s="1" t="str">
        <f>VLOOKUP(S2554,[1]Region!A:B,2,FALSE)</f>
        <v>Brazil</v>
      </c>
      <c r="AM2554" s="1">
        <f>SUMIFS([1]Encoding!D:D,[1]Encoding!B:B,Sales!AL2554,[1]Encoding!A:A,Sales!C2554)</f>
        <v>0.2</v>
      </c>
      <c r="AN2554" s="1">
        <f>SUMIFS([1]Encoding!Q:Q,[1]Encoding!B:B,Sales!AL2554,[1]Encoding!A:A,Sales!C2554)</f>
        <v>4.8000000000000001E-2</v>
      </c>
      <c r="AO2554" s="1">
        <f>AK2554*(1-AN2554)</f>
        <v>2.8464800000000001</v>
      </c>
      <c r="AP2554" s="1">
        <f>AO2554*(1-AM2554)</f>
        <v>2.2771840000000001</v>
      </c>
    </row>
    <row r="2555" spans="1:42">
      <c r="A2555" t="s">
        <v>12</v>
      </c>
      <c r="B2555" t="s">
        <v>11</v>
      </c>
      <c r="C2555" t="s">
        <v>999</v>
      </c>
      <c r="D2555" t="s">
        <v>0</v>
      </c>
      <c r="E2555" t="s">
        <v>0</v>
      </c>
      <c r="F2555" t="s">
        <v>1003</v>
      </c>
      <c r="G2555" t="s">
        <v>1002</v>
      </c>
      <c r="H2555" t="s">
        <v>2263</v>
      </c>
      <c r="I2555" t="s">
        <v>7</v>
      </c>
      <c r="J2555">
        <v>1</v>
      </c>
      <c r="K2555">
        <v>2.99</v>
      </c>
      <c r="L2555" s="2">
        <v>41504</v>
      </c>
      <c r="M2555">
        <v>37000000000000</v>
      </c>
      <c r="N2555" t="s">
        <v>2888</v>
      </c>
      <c r="O2555">
        <v>1434275764</v>
      </c>
      <c r="P2555" s="2">
        <v>41504</v>
      </c>
      <c r="Q2555" t="s">
        <v>5</v>
      </c>
      <c r="R2555" t="s">
        <v>3</v>
      </c>
      <c r="S2555" t="s">
        <v>4</v>
      </c>
      <c r="T2555" t="s">
        <v>3</v>
      </c>
      <c r="U2555" t="s">
        <v>0</v>
      </c>
      <c r="V2555" t="s">
        <v>0</v>
      </c>
      <c r="W2555">
        <v>4.99</v>
      </c>
      <c r="X2555">
        <v>673532180</v>
      </c>
      <c r="Y2555" t="s">
        <v>0</v>
      </c>
      <c r="Z2555" t="s">
        <v>2</v>
      </c>
      <c r="AA2555" t="s">
        <v>999</v>
      </c>
      <c r="AB2555" t="s">
        <v>0</v>
      </c>
      <c r="AC2555" t="s">
        <v>0</v>
      </c>
      <c r="AD2555" t="s">
        <v>0</v>
      </c>
      <c r="AI2555" s="1" t="str">
        <f>CONCATENATE(MONTH(L2555),"/",1,"/",YEAR(L2555))</f>
        <v>8/1/2013</v>
      </c>
      <c r="AJ2555" s="1">
        <f>SUMIFS([1]Currency!A:A,[1]Currency!B:B,Sales!AI2555,[1]Currency!C:C,Sales!R2555)</f>
        <v>1</v>
      </c>
      <c r="AK2555" s="1">
        <f>AJ2555*J2555*K2555</f>
        <v>2.99</v>
      </c>
      <c r="AL2555" s="1" t="str">
        <f>VLOOKUP(S2555,[1]Region!A:B,2,FALSE)</f>
        <v>Brazil</v>
      </c>
      <c r="AM2555" s="1">
        <f>SUMIFS([1]Encoding!D:D,[1]Encoding!B:B,Sales!AL2555,[1]Encoding!A:A,Sales!C2555)</f>
        <v>0.2</v>
      </c>
      <c r="AN2555" s="1">
        <f>SUMIFS([1]Encoding!Q:Q,[1]Encoding!B:B,Sales!AL2555,[1]Encoding!A:A,Sales!C2555)</f>
        <v>4.8000000000000001E-2</v>
      </c>
      <c r="AO2555" s="1">
        <f>AK2555*(1-AN2555)</f>
        <v>2.8464800000000001</v>
      </c>
      <c r="AP2555" s="1">
        <f>AO2555*(1-AM2555)</f>
        <v>2.2771840000000001</v>
      </c>
    </row>
    <row r="2556" spans="1:42">
      <c r="A2556" t="s">
        <v>12</v>
      </c>
      <c r="B2556" t="s">
        <v>11</v>
      </c>
      <c r="C2556" t="s">
        <v>999</v>
      </c>
      <c r="D2556" t="s">
        <v>0</v>
      </c>
      <c r="E2556" t="s">
        <v>0</v>
      </c>
      <c r="F2556" t="s">
        <v>1003</v>
      </c>
      <c r="G2556" t="s">
        <v>1002</v>
      </c>
      <c r="H2556" t="s">
        <v>2263</v>
      </c>
      <c r="I2556" t="s">
        <v>7</v>
      </c>
      <c r="J2556">
        <v>1</v>
      </c>
      <c r="K2556">
        <v>2.99</v>
      </c>
      <c r="L2556" s="2">
        <v>41504</v>
      </c>
      <c r="M2556">
        <v>60000000000000</v>
      </c>
      <c r="N2556" t="s">
        <v>574</v>
      </c>
      <c r="O2556">
        <v>5271348914</v>
      </c>
      <c r="P2556" s="2">
        <v>41504</v>
      </c>
      <c r="Q2556" t="s">
        <v>5</v>
      </c>
      <c r="R2556" t="s">
        <v>3</v>
      </c>
      <c r="S2556" t="s">
        <v>4</v>
      </c>
      <c r="T2556" t="s">
        <v>3</v>
      </c>
      <c r="U2556" t="s">
        <v>0</v>
      </c>
      <c r="V2556" t="s">
        <v>0</v>
      </c>
      <c r="W2556">
        <v>4.99</v>
      </c>
      <c r="X2556">
        <v>673532180</v>
      </c>
      <c r="Y2556" t="s">
        <v>0</v>
      </c>
      <c r="Z2556" t="s">
        <v>2</v>
      </c>
      <c r="AA2556" t="s">
        <v>999</v>
      </c>
      <c r="AB2556" t="s">
        <v>0</v>
      </c>
      <c r="AC2556" t="s">
        <v>0</v>
      </c>
      <c r="AD2556" t="s">
        <v>0</v>
      </c>
      <c r="AI2556" s="1" t="str">
        <f>CONCATENATE(MONTH(L2556),"/",1,"/",YEAR(L2556))</f>
        <v>8/1/2013</v>
      </c>
      <c r="AJ2556" s="1">
        <f>SUMIFS([1]Currency!A:A,[1]Currency!B:B,Sales!AI2556,[1]Currency!C:C,Sales!R2556)</f>
        <v>1</v>
      </c>
      <c r="AK2556" s="1">
        <f>AJ2556*J2556*K2556</f>
        <v>2.99</v>
      </c>
      <c r="AL2556" s="1" t="str">
        <f>VLOOKUP(S2556,[1]Region!A:B,2,FALSE)</f>
        <v>Brazil</v>
      </c>
      <c r="AM2556" s="1">
        <f>SUMIFS([1]Encoding!D:D,[1]Encoding!B:B,Sales!AL2556,[1]Encoding!A:A,Sales!C2556)</f>
        <v>0.2</v>
      </c>
      <c r="AN2556" s="1">
        <f>SUMIFS([1]Encoding!Q:Q,[1]Encoding!B:B,Sales!AL2556,[1]Encoding!A:A,Sales!C2556)</f>
        <v>4.8000000000000001E-2</v>
      </c>
      <c r="AO2556" s="1">
        <f>AK2556*(1-AN2556)</f>
        <v>2.8464800000000001</v>
      </c>
      <c r="AP2556" s="1">
        <f>AO2556*(1-AM2556)</f>
        <v>2.2771840000000001</v>
      </c>
    </row>
    <row r="2557" spans="1:42">
      <c r="A2557" t="s">
        <v>12</v>
      </c>
      <c r="B2557" t="s">
        <v>11</v>
      </c>
      <c r="C2557" t="s">
        <v>999</v>
      </c>
      <c r="D2557" t="s">
        <v>0</v>
      </c>
      <c r="E2557" t="s">
        <v>0</v>
      </c>
      <c r="F2557" t="s">
        <v>1003</v>
      </c>
      <c r="G2557" t="s">
        <v>1002</v>
      </c>
      <c r="H2557" t="s">
        <v>2263</v>
      </c>
      <c r="I2557" t="s">
        <v>7</v>
      </c>
      <c r="J2557">
        <v>1</v>
      </c>
      <c r="K2557">
        <v>2.99</v>
      </c>
      <c r="L2557" s="2">
        <v>41504</v>
      </c>
      <c r="M2557">
        <v>65000000000000</v>
      </c>
      <c r="N2557" t="s">
        <v>2887</v>
      </c>
      <c r="O2557">
        <v>5772768809</v>
      </c>
      <c r="P2557" s="2">
        <v>41504</v>
      </c>
      <c r="Q2557" t="s">
        <v>5</v>
      </c>
      <c r="R2557" t="s">
        <v>3</v>
      </c>
      <c r="S2557" t="s">
        <v>4</v>
      </c>
      <c r="T2557" t="s">
        <v>3</v>
      </c>
      <c r="U2557" t="s">
        <v>0</v>
      </c>
      <c r="V2557" t="s">
        <v>0</v>
      </c>
      <c r="W2557">
        <v>4.99</v>
      </c>
      <c r="X2557">
        <v>673532180</v>
      </c>
      <c r="Y2557" t="s">
        <v>0</v>
      </c>
      <c r="Z2557" t="s">
        <v>2</v>
      </c>
      <c r="AA2557" t="s">
        <v>999</v>
      </c>
      <c r="AB2557" t="s">
        <v>0</v>
      </c>
      <c r="AC2557" t="s">
        <v>0</v>
      </c>
      <c r="AD2557" t="s">
        <v>0</v>
      </c>
      <c r="AI2557" s="1" t="str">
        <f>CONCATENATE(MONTH(L2557),"/",1,"/",YEAR(L2557))</f>
        <v>8/1/2013</v>
      </c>
      <c r="AJ2557" s="1">
        <f>SUMIFS([1]Currency!A:A,[1]Currency!B:B,Sales!AI2557,[1]Currency!C:C,Sales!R2557)</f>
        <v>1</v>
      </c>
      <c r="AK2557" s="1">
        <f>AJ2557*J2557*K2557</f>
        <v>2.99</v>
      </c>
      <c r="AL2557" s="1" t="str">
        <f>VLOOKUP(S2557,[1]Region!A:B,2,FALSE)</f>
        <v>Brazil</v>
      </c>
      <c r="AM2557" s="1">
        <f>SUMIFS([1]Encoding!D:D,[1]Encoding!B:B,Sales!AL2557,[1]Encoding!A:A,Sales!C2557)</f>
        <v>0.2</v>
      </c>
      <c r="AN2557" s="1">
        <f>SUMIFS([1]Encoding!Q:Q,[1]Encoding!B:B,Sales!AL2557,[1]Encoding!A:A,Sales!C2557)</f>
        <v>4.8000000000000001E-2</v>
      </c>
      <c r="AO2557" s="1">
        <f>AK2557*(1-AN2557)</f>
        <v>2.8464800000000001</v>
      </c>
      <c r="AP2557" s="1">
        <f>AO2557*(1-AM2557)</f>
        <v>2.2771840000000001</v>
      </c>
    </row>
    <row r="2558" spans="1:42">
      <c r="A2558" t="s">
        <v>12</v>
      </c>
      <c r="B2558" t="s">
        <v>11</v>
      </c>
      <c r="C2558" t="s">
        <v>999</v>
      </c>
      <c r="D2558" t="s">
        <v>0</v>
      </c>
      <c r="E2558" t="s">
        <v>0</v>
      </c>
      <c r="F2558" t="s">
        <v>1003</v>
      </c>
      <c r="G2558" t="s">
        <v>1002</v>
      </c>
      <c r="H2558" t="s">
        <v>2263</v>
      </c>
      <c r="I2558" t="s">
        <v>7</v>
      </c>
      <c r="J2558">
        <v>1</v>
      </c>
      <c r="K2558">
        <v>2.39</v>
      </c>
      <c r="L2558" s="2">
        <v>41504</v>
      </c>
      <c r="M2558">
        <v>81000000000000</v>
      </c>
      <c r="N2558" t="s">
        <v>2886</v>
      </c>
      <c r="O2558">
        <v>5582842839</v>
      </c>
      <c r="P2558" s="2">
        <v>41504</v>
      </c>
      <c r="Q2558" t="s">
        <v>5</v>
      </c>
      <c r="R2558" t="s">
        <v>3</v>
      </c>
      <c r="S2558" t="s">
        <v>4</v>
      </c>
      <c r="T2558" t="s">
        <v>3</v>
      </c>
      <c r="U2558" t="s">
        <v>0</v>
      </c>
      <c r="V2558" t="s">
        <v>0</v>
      </c>
      <c r="W2558">
        <v>3.99</v>
      </c>
      <c r="X2558">
        <v>673532180</v>
      </c>
      <c r="Y2558" t="s">
        <v>0</v>
      </c>
      <c r="Z2558" t="s">
        <v>15</v>
      </c>
      <c r="AA2558" t="s">
        <v>999</v>
      </c>
      <c r="AB2558" t="s">
        <v>0</v>
      </c>
      <c r="AC2558" t="s">
        <v>0</v>
      </c>
      <c r="AD2558" t="s">
        <v>0</v>
      </c>
      <c r="AI2558" s="1" t="str">
        <f>CONCATENATE(MONTH(L2558),"/",1,"/",YEAR(L2558))</f>
        <v>8/1/2013</v>
      </c>
      <c r="AJ2558" s="1">
        <f>SUMIFS([1]Currency!A:A,[1]Currency!B:B,Sales!AI2558,[1]Currency!C:C,Sales!R2558)</f>
        <v>1</v>
      </c>
      <c r="AK2558" s="1">
        <f>AJ2558*J2558*K2558</f>
        <v>2.39</v>
      </c>
      <c r="AL2558" s="1" t="str">
        <f>VLOOKUP(S2558,[1]Region!A:B,2,FALSE)</f>
        <v>Brazil</v>
      </c>
      <c r="AM2558" s="1">
        <f>SUMIFS([1]Encoding!D:D,[1]Encoding!B:B,Sales!AL2558,[1]Encoding!A:A,Sales!C2558)</f>
        <v>0.2</v>
      </c>
      <c r="AN2558" s="1">
        <f>SUMIFS([1]Encoding!Q:Q,[1]Encoding!B:B,Sales!AL2558,[1]Encoding!A:A,Sales!C2558)</f>
        <v>4.8000000000000001E-2</v>
      </c>
      <c r="AO2558" s="1">
        <f>AK2558*(1-AN2558)</f>
        <v>2.27528</v>
      </c>
      <c r="AP2558" s="1">
        <f>AO2558*(1-AM2558)</f>
        <v>1.8202240000000001</v>
      </c>
    </row>
    <row r="2559" spans="1:42">
      <c r="A2559" t="s">
        <v>12</v>
      </c>
      <c r="B2559" t="s">
        <v>11</v>
      </c>
      <c r="C2559" t="s">
        <v>999</v>
      </c>
      <c r="D2559" t="s">
        <v>0</v>
      </c>
      <c r="E2559" t="s">
        <v>0</v>
      </c>
      <c r="F2559" t="s">
        <v>1003</v>
      </c>
      <c r="G2559" t="s">
        <v>1002</v>
      </c>
      <c r="H2559" t="s">
        <v>2263</v>
      </c>
      <c r="I2559" t="s">
        <v>7</v>
      </c>
      <c r="J2559">
        <v>1</v>
      </c>
      <c r="K2559">
        <v>2.99</v>
      </c>
      <c r="L2559" s="2">
        <v>41504</v>
      </c>
      <c r="M2559">
        <v>87000000000000</v>
      </c>
      <c r="N2559" t="s">
        <v>29</v>
      </c>
      <c r="O2559">
        <v>3042527564</v>
      </c>
      <c r="P2559" s="2">
        <v>41504</v>
      </c>
      <c r="Q2559" t="s">
        <v>5</v>
      </c>
      <c r="R2559" t="s">
        <v>3</v>
      </c>
      <c r="S2559" t="s">
        <v>4</v>
      </c>
      <c r="T2559" t="s">
        <v>3</v>
      </c>
      <c r="U2559" t="s">
        <v>0</v>
      </c>
      <c r="V2559" t="s">
        <v>0</v>
      </c>
      <c r="W2559">
        <v>4.99</v>
      </c>
      <c r="X2559">
        <v>673532180</v>
      </c>
      <c r="Y2559" t="s">
        <v>0</v>
      </c>
      <c r="Z2559" t="s">
        <v>2</v>
      </c>
      <c r="AA2559" t="s">
        <v>999</v>
      </c>
      <c r="AB2559" t="s">
        <v>0</v>
      </c>
      <c r="AC2559" t="s">
        <v>0</v>
      </c>
      <c r="AD2559" t="s">
        <v>0</v>
      </c>
      <c r="AI2559" s="1" t="str">
        <f>CONCATENATE(MONTH(L2559),"/",1,"/",YEAR(L2559))</f>
        <v>8/1/2013</v>
      </c>
      <c r="AJ2559" s="1">
        <f>SUMIFS([1]Currency!A:A,[1]Currency!B:B,Sales!AI2559,[1]Currency!C:C,Sales!R2559)</f>
        <v>1</v>
      </c>
      <c r="AK2559" s="1">
        <f>AJ2559*J2559*K2559</f>
        <v>2.99</v>
      </c>
      <c r="AL2559" s="1" t="str">
        <f>VLOOKUP(S2559,[1]Region!A:B,2,FALSE)</f>
        <v>Brazil</v>
      </c>
      <c r="AM2559" s="1">
        <f>SUMIFS([1]Encoding!D:D,[1]Encoding!B:B,Sales!AL2559,[1]Encoding!A:A,Sales!C2559)</f>
        <v>0.2</v>
      </c>
      <c r="AN2559" s="1">
        <f>SUMIFS([1]Encoding!Q:Q,[1]Encoding!B:B,Sales!AL2559,[1]Encoding!A:A,Sales!C2559)</f>
        <v>4.8000000000000001E-2</v>
      </c>
      <c r="AO2559" s="1">
        <f>AK2559*(1-AN2559)</f>
        <v>2.8464800000000001</v>
      </c>
      <c r="AP2559" s="1">
        <f>AO2559*(1-AM2559)</f>
        <v>2.2771840000000001</v>
      </c>
    </row>
    <row r="2560" spans="1:42">
      <c r="A2560" t="s">
        <v>12</v>
      </c>
      <c r="B2560" t="s">
        <v>11</v>
      </c>
      <c r="C2560" t="s">
        <v>999</v>
      </c>
      <c r="D2560" t="s">
        <v>0</v>
      </c>
      <c r="E2560" t="s">
        <v>0</v>
      </c>
      <c r="F2560" t="s">
        <v>1003</v>
      </c>
      <c r="G2560" t="s">
        <v>1002</v>
      </c>
      <c r="H2560" t="s">
        <v>2263</v>
      </c>
      <c r="I2560" t="s">
        <v>7</v>
      </c>
      <c r="J2560">
        <v>1</v>
      </c>
      <c r="K2560">
        <v>2.39</v>
      </c>
      <c r="L2560" s="2">
        <v>41504</v>
      </c>
      <c r="M2560">
        <v>30000000000000</v>
      </c>
      <c r="N2560" t="s">
        <v>2885</v>
      </c>
      <c r="O2560">
        <v>6890482639</v>
      </c>
      <c r="P2560" s="2">
        <v>41504</v>
      </c>
      <c r="Q2560" t="s">
        <v>5</v>
      </c>
      <c r="R2560" t="s">
        <v>3</v>
      </c>
      <c r="S2560" t="s">
        <v>4</v>
      </c>
      <c r="T2560" t="s">
        <v>3</v>
      </c>
      <c r="U2560" t="s">
        <v>0</v>
      </c>
      <c r="V2560" t="s">
        <v>0</v>
      </c>
      <c r="W2560">
        <v>3.99</v>
      </c>
      <c r="X2560">
        <v>673532180</v>
      </c>
      <c r="Y2560" t="s">
        <v>0</v>
      </c>
      <c r="Z2560" t="s">
        <v>15</v>
      </c>
      <c r="AA2560" t="s">
        <v>999</v>
      </c>
      <c r="AB2560" t="s">
        <v>0</v>
      </c>
      <c r="AC2560" t="s">
        <v>0</v>
      </c>
      <c r="AD2560" t="s">
        <v>0</v>
      </c>
      <c r="AI2560" s="1" t="str">
        <f>CONCATENATE(MONTH(L2560),"/",1,"/",YEAR(L2560))</f>
        <v>8/1/2013</v>
      </c>
      <c r="AJ2560" s="1">
        <f>SUMIFS([1]Currency!A:A,[1]Currency!B:B,Sales!AI2560,[1]Currency!C:C,Sales!R2560)</f>
        <v>1</v>
      </c>
      <c r="AK2560" s="1">
        <f>AJ2560*J2560*K2560</f>
        <v>2.39</v>
      </c>
      <c r="AL2560" s="1" t="str">
        <f>VLOOKUP(S2560,[1]Region!A:B,2,FALSE)</f>
        <v>Brazil</v>
      </c>
      <c r="AM2560" s="1">
        <f>SUMIFS([1]Encoding!D:D,[1]Encoding!B:B,Sales!AL2560,[1]Encoding!A:A,Sales!C2560)</f>
        <v>0.2</v>
      </c>
      <c r="AN2560" s="1">
        <f>SUMIFS([1]Encoding!Q:Q,[1]Encoding!B:B,Sales!AL2560,[1]Encoding!A:A,Sales!C2560)</f>
        <v>4.8000000000000001E-2</v>
      </c>
      <c r="AO2560" s="1">
        <f>AK2560*(1-AN2560)</f>
        <v>2.27528</v>
      </c>
      <c r="AP2560" s="1">
        <f>AO2560*(1-AM2560)</f>
        <v>1.8202240000000001</v>
      </c>
    </row>
    <row r="2561" spans="1:42">
      <c r="A2561" t="s">
        <v>12</v>
      </c>
      <c r="B2561" t="s">
        <v>11</v>
      </c>
      <c r="C2561" t="s">
        <v>999</v>
      </c>
      <c r="D2561" t="s">
        <v>0</v>
      </c>
      <c r="E2561" t="s">
        <v>0</v>
      </c>
      <c r="F2561" t="s">
        <v>1003</v>
      </c>
      <c r="G2561" t="s">
        <v>1002</v>
      </c>
      <c r="H2561" t="s">
        <v>2263</v>
      </c>
      <c r="I2561" t="s">
        <v>7</v>
      </c>
      <c r="J2561">
        <v>1</v>
      </c>
      <c r="K2561">
        <v>2.99</v>
      </c>
      <c r="L2561" s="2">
        <v>41504</v>
      </c>
      <c r="M2561">
        <v>34000000000000</v>
      </c>
      <c r="N2561" t="s">
        <v>2884</v>
      </c>
      <c r="O2561">
        <v>2762307254</v>
      </c>
      <c r="P2561" s="2">
        <v>41504</v>
      </c>
      <c r="Q2561" t="s">
        <v>5</v>
      </c>
      <c r="R2561" t="s">
        <v>3</v>
      </c>
      <c r="S2561" t="s">
        <v>4</v>
      </c>
      <c r="T2561" t="s">
        <v>3</v>
      </c>
      <c r="U2561" t="s">
        <v>0</v>
      </c>
      <c r="V2561" t="s">
        <v>0</v>
      </c>
      <c r="W2561">
        <v>4.99</v>
      </c>
      <c r="X2561">
        <v>673532180</v>
      </c>
      <c r="Y2561" t="s">
        <v>0</v>
      </c>
      <c r="Z2561" t="s">
        <v>2</v>
      </c>
      <c r="AA2561" t="s">
        <v>999</v>
      </c>
      <c r="AB2561" t="s">
        <v>0</v>
      </c>
      <c r="AC2561" t="s">
        <v>0</v>
      </c>
      <c r="AD2561" t="s">
        <v>0</v>
      </c>
      <c r="AI2561" s="1" t="str">
        <f>CONCATENATE(MONTH(L2561),"/",1,"/",YEAR(L2561))</f>
        <v>8/1/2013</v>
      </c>
      <c r="AJ2561" s="1">
        <f>SUMIFS([1]Currency!A:A,[1]Currency!B:B,Sales!AI2561,[1]Currency!C:C,Sales!R2561)</f>
        <v>1</v>
      </c>
      <c r="AK2561" s="1">
        <f>AJ2561*J2561*K2561</f>
        <v>2.99</v>
      </c>
      <c r="AL2561" s="1" t="str">
        <f>VLOOKUP(S2561,[1]Region!A:B,2,FALSE)</f>
        <v>Brazil</v>
      </c>
      <c r="AM2561" s="1">
        <f>SUMIFS([1]Encoding!D:D,[1]Encoding!B:B,Sales!AL2561,[1]Encoding!A:A,Sales!C2561)</f>
        <v>0.2</v>
      </c>
      <c r="AN2561" s="1">
        <f>SUMIFS([1]Encoding!Q:Q,[1]Encoding!B:B,Sales!AL2561,[1]Encoding!A:A,Sales!C2561)</f>
        <v>4.8000000000000001E-2</v>
      </c>
      <c r="AO2561" s="1">
        <f>AK2561*(1-AN2561)</f>
        <v>2.8464800000000001</v>
      </c>
      <c r="AP2561" s="1">
        <f>AO2561*(1-AM2561)</f>
        <v>2.2771840000000001</v>
      </c>
    </row>
    <row r="2562" spans="1:42">
      <c r="A2562" t="s">
        <v>12</v>
      </c>
      <c r="B2562" t="s">
        <v>11</v>
      </c>
      <c r="C2562" t="s">
        <v>999</v>
      </c>
      <c r="D2562" t="s">
        <v>0</v>
      </c>
      <c r="E2562" t="s">
        <v>0</v>
      </c>
      <c r="F2562" t="s">
        <v>1003</v>
      </c>
      <c r="G2562" t="s">
        <v>1002</v>
      </c>
      <c r="H2562" t="s">
        <v>2263</v>
      </c>
      <c r="I2562" t="s">
        <v>7</v>
      </c>
      <c r="J2562">
        <v>1</v>
      </c>
      <c r="K2562">
        <v>2.99</v>
      </c>
      <c r="L2562" s="2">
        <v>41504</v>
      </c>
      <c r="M2562">
        <v>63000000000000</v>
      </c>
      <c r="N2562" t="s">
        <v>2883</v>
      </c>
      <c r="O2562">
        <v>5077048314</v>
      </c>
      <c r="P2562" s="2">
        <v>41504</v>
      </c>
      <c r="Q2562" t="s">
        <v>5</v>
      </c>
      <c r="R2562" t="s">
        <v>3</v>
      </c>
      <c r="S2562" t="s">
        <v>4</v>
      </c>
      <c r="T2562" t="s">
        <v>3</v>
      </c>
      <c r="U2562" t="s">
        <v>0</v>
      </c>
      <c r="V2562" t="s">
        <v>0</v>
      </c>
      <c r="W2562">
        <v>4.99</v>
      </c>
      <c r="X2562">
        <v>673532180</v>
      </c>
      <c r="Y2562" t="s">
        <v>0</v>
      </c>
      <c r="Z2562" t="s">
        <v>2</v>
      </c>
      <c r="AA2562" t="s">
        <v>999</v>
      </c>
      <c r="AB2562" t="s">
        <v>0</v>
      </c>
      <c r="AC2562" t="s">
        <v>0</v>
      </c>
      <c r="AD2562" t="s">
        <v>0</v>
      </c>
      <c r="AI2562" s="1" t="str">
        <f>CONCATENATE(MONTH(L2562),"/",1,"/",YEAR(L2562))</f>
        <v>8/1/2013</v>
      </c>
      <c r="AJ2562" s="1">
        <f>SUMIFS([1]Currency!A:A,[1]Currency!B:B,Sales!AI2562,[1]Currency!C:C,Sales!R2562)</f>
        <v>1</v>
      </c>
      <c r="AK2562" s="1">
        <f>AJ2562*J2562*K2562</f>
        <v>2.99</v>
      </c>
      <c r="AL2562" s="1" t="str">
        <f>VLOOKUP(S2562,[1]Region!A:B,2,FALSE)</f>
        <v>Brazil</v>
      </c>
      <c r="AM2562" s="1">
        <f>SUMIFS([1]Encoding!D:D,[1]Encoding!B:B,Sales!AL2562,[1]Encoding!A:A,Sales!C2562)</f>
        <v>0.2</v>
      </c>
      <c r="AN2562" s="1">
        <f>SUMIFS([1]Encoding!Q:Q,[1]Encoding!B:B,Sales!AL2562,[1]Encoding!A:A,Sales!C2562)</f>
        <v>4.8000000000000001E-2</v>
      </c>
      <c r="AO2562" s="1">
        <f>AK2562*(1-AN2562)</f>
        <v>2.8464800000000001</v>
      </c>
      <c r="AP2562" s="1">
        <f>AO2562*(1-AM2562)</f>
        <v>2.2771840000000001</v>
      </c>
    </row>
    <row r="2563" spans="1:42">
      <c r="A2563" t="s">
        <v>12</v>
      </c>
      <c r="B2563" t="s">
        <v>11</v>
      </c>
      <c r="C2563" t="s">
        <v>999</v>
      </c>
      <c r="D2563" t="s">
        <v>0</v>
      </c>
      <c r="E2563" t="s">
        <v>0</v>
      </c>
      <c r="F2563" t="s">
        <v>1003</v>
      </c>
      <c r="G2563" t="s">
        <v>1002</v>
      </c>
      <c r="H2563" t="s">
        <v>2263</v>
      </c>
      <c r="I2563" t="s">
        <v>7</v>
      </c>
      <c r="J2563">
        <v>1</v>
      </c>
      <c r="K2563">
        <v>2.99</v>
      </c>
      <c r="L2563" s="2">
        <v>41504</v>
      </c>
      <c r="M2563">
        <v>72000000000000</v>
      </c>
      <c r="N2563" t="s">
        <v>1294</v>
      </c>
      <c r="O2563">
        <v>5059629424</v>
      </c>
      <c r="P2563" s="2">
        <v>41504</v>
      </c>
      <c r="Q2563" t="s">
        <v>5</v>
      </c>
      <c r="R2563" t="s">
        <v>3</v>
      </c>
      <c r="S2563" t="s">
        <v>4</v>
      </c>
      <c r="T2563" t="s">
        <v>3</v>
      </c>
      <c r="U2563" t="s">
        <v>0</v>
      </c>
      <c r="V2563" t="s">
        <v>0</v>
      </c>
      <c r="W2563">
        <v>4.99</v>
      </c>
      <c r="X2563">
        <v>673532180</v>
      </c>
      <c r="Y2563" t="s">
        <v>0</v>
      </c>
      <c r="Z2563" t="s">
        <v>2</v>
      </c>
      <c r="AA2563" t="s">
        <v>999</v>
      </c>
      <c r="AB2563" t="s">
        <v>0</v>
      </c>
      <c r="AC2563" t="s">
        <v>0</v>
      </c>
      <c r="AD2563" t="s">
        <v>0</v>
      </c>
      <c r="AI2563" s="1" t="str">
        <f>CONCATENATE(MONTH(L2563),"/",1,"/",YEAR(L2563))</f>
        <v>8/1/2013</v>
      </c>
      <c r="AJ2563" s="1">
        <f>SUMIFS([1]Currency!A:A,[1]Currency!B:B,Sales!AI2563,[1]Currency!C:C,Sales!R2563)</f>
        <v>1</v>
      </c>
      <c r="AK2563" s="1">
        <f>AJ2563*J2563*K2563</f>
        <v>2.99</v>
      </c>
      <c r="AL2563" s="1" t="str">
        <f>VLOOKUP(S2563,[1]Region!A:B,2,FALSE)</f>
        <v>Brazil</v>
      </c>
      <c r="AM2563" s="1">
        <f>SUMIFS([1]Encoding!D:D,[1]Encoding!B:B,Sales!AL2563,[1]Encoding!A:A,Sales!C2563)</f>
        <v>0.2</v>
      </c>
      <c r="AN2563" s="1">
        <f>SUMIFS([1]Encoding!Q:Q,[1]Encoding!B:B,Sales!AL2563,[1]Encoding!A:A,Sales!C2563)</f>
        <v>4.8000000000000001E-2</v>
      </c>
      <c r="AO2563" s="1">
        <f>AK2563*(1-AN2563)</f>
        <v>2.8464800000000001</v>
      </c>
      <c r="AP2563" s="1">
        <f>AO2563*(1-AM2563)</f>
        <v>2.2771840000000001</v>
      </c>
    </row>
    <row r="2564" spans="1:42">
      <c r="A2564" t="s">
        <v>12</v>
      </c>
      <c r="B2564" t="s">
        <v>11</v>
      </c>
      <c r="C2564" t="s">
        <v>999</v>
      </c>
      <c r="D2564" t="s">
        <v>0</v>
      </c>
      <c r="E2564" t="s">
        <v>0</v>
      </c>
      <c r="F2564" t="s">
        <v>1003</v>
      </c>
      <c r="G2564" t="s">
        <v>1002</v>
      </c>
      <c r="H2564" t="s">
        <v>2263</v>
      </c>
      <c r="I2564" t="s">
        <v>7</v>
      </c>
      <c r="J2564">
        <v>1</v>
      </c>
      <c r="K2564">
        <v>2.99</v>
      </c>
      <c r="L2564" s="2">
        <v>41504</v>
      </c>
      <c r="M2564">
        <v>28000000000000</v>
      </c>
      <c r="N2564" t="s">
        <v>646</v>
      </c>
      <c r="O2564">
        <v>2032359794</v>
      </c>
      <c r="P2564" s="2">
        <v>41504</v>
      </c>
      <c r="Q2564" t="s">
        <v>5</v>
      </c>
      <c r="R2564" t="s">
        <v>3</v>
      </c>
      <c r="S2564" t="s">
        <v>4</v>
      </c>
      <c r="T2564" t="s">
        <v>3</v>
      </c>
      <c r="U2564" t="s">
        <v>0</v>
      </c>
      <c r="V2564" t="s">
        <v>0</v>
      </c>
      <c r="W2564">
        <v>4.99</v>
      </c>
      <c r="X2564">
        <v>673532180</v>
      </c>
      <c r="Y2564" t="s">
        <v>0</v>
      </c>
      <c r="Z2564" t="s">
        <v>2</v>
      </c>
      <c r="AA2564" t="s">
        <v>999</v>
      </c>
      <c r="AB2564" t="s">
        <v>0</v>
      </c>
      <c r="AC2564" t="s">
        <v>0</v>
      </c>
      <c r="AD2564" t="s">
        <v>0</v>
      </c>
      <c r="AI2564" s="1" t="str">
        <f>CONCATENATE(MONTH(L2564),"/",1,"/",YEAR(L2564))</f>
        <v>8/1/2013</v>
      </c>
      <c r="AJ2564" s="1">
        <f>SUMIFS([1]Currency!A:A,[1]Currency!B:B,Sales!AI2564,[1]Currency!C:C,Sales!R2564)</f>
        <v>1</v>
      </c>
      <c r="AK2564" s="1">
        <f>AJ2564*J2564*K2564</f>
        <v>2.99</v>
      </c>
      <c r="AL2564" s="1" t="str">
        <f>VLOOKUP(S2564,[1]Region!A:B,2,FALSE)</f>
        <v>Brazil</v>
      </c>
      <c r="AM2564" s="1">
        <f>SUMIFS([1]Encoding!D:D,[1]Encoding!B:B,Sales!AL2564,[1]Encoding!A:A,Sales!C2564)</f>
        <v>0.2</v>
      </c>
      <c r="AN2564" s="1">
        <f>SUMIFS([1]Encoding!Q:Q,[1]Encoding!B:B,Sales!AL2564,[1]Encoding!A:A,Sales!C2564)</f>
        <v>4.8000000000000001E-2</v>
      </c>
      <c r="AO2564" s="1">
        <f>AK2564*(1-AN2564)</f>
        <v>2.8464800000000001</v>
      </c>
      <c r="AP2564" s="1">
        <f>AO2564*(1-AM2564)</f>
        <v>2.2771840000000001</v>
      </c>
    </row>
    <row r="2565" spans="1:42">
      <c r="A2565" t="s">
        <v>12</v>
      </c>
      <c r="B2565" t="s">
        <v>11</v>
      </c>
      <c r="C2565" t="s">
        <v>999</v>
      </c>
      <c r="D2565" t="s">
        <v>0</v>
      </c>
      <c r="E2565" t="s">
        <v>0</v>
      </c>
      <c r="F2565" t="s">
        <v>1003</v>
      </c>
      <c r="G2565" t="s">
        <v>1002</v>
      </c>
      <c r="H2565" t="s">
        <v>2263</v>
      </c>
      <c r="I2565" t="s">
        <v>7</v>
      </c>
      <c r="J2565">
        <v>1</v>
      </c>
      <c r="K2565">
        <v>2.99</v>
      </c>
      <c r="L2565" s="2">
        <v>41504</v>
      </c>
      <c r="M2565">
        <v>61000000000000</v>
      </c>
      <c r="N2565" t="s">
        <v>2882</v>
      </c>
      <c r="O2565">
        <v>6592214539</v>
      </c>
      <c r="P2565" s="2">
        <v>41504</v>
      </c>
      <c r="Q2565" t="s">
        <v>5</v>
      </c>
      <c r="R2565" t="s">
        <v>3</v>
      </c>
      <c r="S2565" t="s">
        <v>4</v>
      </c>
      <c r="T2565" t="s">
        <v>3</v>
      </c>
      <c r="U2565" t="s">
        <v>0</v>
      </c>
      <c r="V2565" t="s">
        <v>0</v>
      </c>
      <c r="W2565">
        <v>4.99</v>
      </c>
      <c r="X2565">
        <v>673532180</v>
      </c>
      <c r="Y2565" t="s">
        <v>0</v>
      </c>
      <c r="Z2565" t="s">
        <v>2</v>
      </c>
      <c r="AA2565" t="s">
        <v>999</v>
      </c>
      <c r="AB2565" t="s">
        <v>0</v>
      </c>
      <c r="AC2565" t="s">
        <v>0</v>
      </c>
      <c r="AD2565" t="s">
        <v>0</v>
      </c>
      <c r="AI2565" s="1" t="str">
        <f>CONCATENATE(MONTH(L2565),"/",1,"/",YEAR(L2565))</f>
        <v>8/1/2013</v>
      </c>
      <c r="AJ2565" s="1">
        <f>SUMIFS([1]Currency!A:A,[1]Currency!B:B,Sales!AI2565,[1]Currency!C:C,Sales!R2565)</f>
        <v>1</v>
      </c>
      <c r="AK2565" s="1">
        <f>AJ2565*J2565*K2565</f>
        <v>2.99</v>
      </c>
      <c r="AL2565" s="1" t="str">
        <f>VLOOKUP(S2565,[1]Region!A:B,2,FALSE)</f>
        <v>Brazil</v>
      </c>
      <c r="AM2565" s="1">
        <f>SUMIFS([1]Encoding!D:D,[1]Encoding!B:B,Sales!AL2565,[1]Encoding!A:A,Sales!C2565)</f>
        <v>0.2</v>
      </c>
      <c r="AN2565" s="1">
        <f>SUMIFS([1]Encoding!Q:Q,[1]Encoding!B:B,Sales!AL2565,[1]Encoding!A:A,Sales!C2565)</f>
        <v>4.8000000000000001E-2</v>
      </c>
      <c r="AO2565" s="1">
        <f>AK2565*(1-AN2565)</f>
        <v>2.8464800000000001</v>
      </c>
      <c r="AP2565" s="1">
        <f>AO2565*(1-AM2565)</f>
        <v>2.2771840000000001</v>
      </c>
    </row>
    <row r="2566" spans="1:42">
      <c r="A2566" t="s">
        <v>12</v>
      </c>
      <c r="B2566" t="s">
        <v>11</v>
      </c>
      <c r="C2566" t="s">
        <v>999</v>
      </c>
      <c r="D2566" t="s">
        <v>0</v>
      </c>
      <c r="E2566" t="s">
        <v>0</v>
      </c>
      <c r="F2566" t="s">
        <v>1003</v>
      </c>
      <c r="G2566" t="s">
        <v>1002</v>
      </c>
      <c r="H2566" t="s">
        <v>2263</v>
      </c>
      <c r="I2566" t="s">
        <v>7</v>
      </c>
      <c r="J2566">
        <v>1</v>
      </c>
      <c r="K2566">
        <v>2.99</v>
      </c>
      <c r="L2566" s="2">
        <v>41504</v>
      </c>
      <c r="M2566">
        <v>35000000000000</v>
      </c>
      <c r="N2566" t="s">
        <v>2881</v>
      </c>
      <c r="O2566">
        <v>6534678074</v>
      </c>
      <c r="P2566" s="2">
        <v>41504</v>
      </c>
      <c r="Q2566" t="s">
        <v>5</v>
      </c>
      <c r="R2566" t="s">
        <v>3</v>
      </c>
      <c r="S2566" t="s">
        <v>4</v>
      </c>
      <c r="T2566" t="s">
        <v>3</v>
      </c>
      <c r="U2566" t="s">
        <v>0</v>
      </c>
      <c r="V2566" t="s">
        <v>0</v>
      </c>
      <c r="W2566">
        <v>4.99</v>
      </c>
      <c r="X2566">
        <v>673532180</v>
      </c>
      <c r="Y2566" t="s">
        <v>0</v>
      </c>
      <c r="Z2566" t="s">
        <v>2</v>
      </c>
      <c r="AA2566" t="s">
        <v>999</v>
      </c>
      <c r="AB2566" t="s">
        <v>0</v>
      </c>
      <c r="AC2566" t="s">
        <v>0</v>
      </c>
      <c r="AD2566" t="s">
        <v>0</v>
      </c>
      <c r="AI2566" s="1" t="str">
        <f>CONCATENATE(MONTH(L2566),"/",1,"/",YEAR(L2566))</f>
        <v>8/1/2013</v>
      </c>
      <c r="AJ2566" s="1">
        <f>SUMIFS([1]Currency!A:A,[1]Currency!B:B,Sales!AI2566,[1]Currency!C:C,Sales!R2566)</f>
        <v>1</v>
      </c>
      <c r="AK2566" s="1">
        <f>AJ2566*J2566*K2566</f>
        <v>2.99</v>
      </c>
      <c r="AL2566" s="1" t="str">
        <f>VLOOKUP(S2566,[1]Region!A:B,2,FALSE)</f>
        <v>Brazil</v>
      </c>
      <c r="AM2566" s="1">
        <f>SUMIFS([1]Encoding!D:D,[1]Encoding!B:B,Sales!AL2566,[1]Encoding!A:A,Sales!C2566)</f>
        <v>0.2</v>
      </c>
      <c r="AN2566" s="1">
        <f>SUMIFS([1]Encoding!Q:Q,[1]Encoding!B:B,Sales!AL2566,[1]Encoding!A:A,Sales!C2566)</f>
        <v>4.8000000000000001E-2</v>
      </c>
      <c r="AO2566" s="1">
        <f>AK2566*(1-AN2566)</f>
        <v>2.8464800000000001</v>
      </c>
      <c r="AP2566" s="1">
        <f>AO2566*(1-AM2566)</f>
        <v>2.2771840000000001</v>
      </c>
    </row>
    <row r="2567" spans="1:42">
      <c r="A2567" t="s">
        <v>12</v>
      </c>
      <c r="B2567" t="s">
        <v>11</v>
      </c>
      <c r="C2567" t="s">
        <v>999</v>
      </c>
      <c r="D2567" t="s">
        <v>0</v>
      </c>
      <c r="E2567" t="s">
        <v>0</v>
      </c>
      <c r="F2567" t="s">
        <v>1003</v>
      </c>
      <c r="G2567" t="s">
        <v>1002</v>
      </c>
      <c r="H2567" t="s">
        <v>2263</v>
      </c>
      <c r="I2567" t="s">
        <v>7</v>
      </c>
      <c r="J2567">
        <v>1</v>
      </c>
      <c r="K2567">
        <v>2.99</v>
      </c>
      <c r="L2567" s="2">
        <v>41504</v>
      </c>
      <c r="M2567">
        <v>73000000000000</v>
      </c>
      <c r="N2567" t="s">
        <v>2880</v>
      </c>
      <c r="O2567">
        <v>6343135699</v>
      </c>
      <c r="P2567" s="2">
        <v>41504</v>
      </c>
      <c r="Q2567" t="s">
        <v>5</v>
      </c>
      <c r="R2567" t="s">
        <v>3</v>
      </c>
      <c r="S2567" t="s">
        <v>4</v>
      </c>
      <c r="T2567" t="s">
        <v>3</v>
      </c>
      <c r="U2567" t="s">
        <v>0</v>
      </c>
      <c r="V2567" t="s">
        <v>0</v>
      </c>
      <c r="W2567">
        <v>4.99</v>
      </c>
      <c r="X2567">
        <v>673532180</v>
      </c>
      <c r="Y2567" t="s">
        <v>0</v>
      </c>
      <c r="Z2567" t="s">
        <v>2</v>
      </c>
      <c r="AA2567" t="s">
        <v>999</v>
      </c>
      <c r="AB2567" t="s">
        <v>0</v>
      </c>
      <c r="AC2567" t="s">
        <v>0</v>
      </c>
      <c r="AD2567" t="s">
        <v>0</v>
      </c>
      <c r="AI2567" s="1" t="str">
        <f>CONCATENATE(MONTH(L2567),"/",1,"/",YEAR(L2567))</f>
        <v>8/1/2013</v>
      </c>
      <c r="AJ2567" s="1">
        <f>SUMIFS([1]Currency!A:A,[1]Currency!B:B,Sales!AI2567,[1]Currency!C:C,Sales!R2567)</f>
        <v>1</v>
      </c>
      <c r="AK2567" s="1">
        <f>AJ2567*J2567*K2567</f>
        <v>2.99</v>
      </c>
      <c r="AL2567" s="1" t="str">
        <f>VLOOKUP(S2567,[1]Region!A:B,2,FALSE)</f>
        <v>Brazil</v>
      </c>
      <c r="AM2567" s="1">
        <f>SUMIFS([1]Encoding!D:D,[1]Encoding!B:B,Sales!AL2567,[1]Encoding!A:A,Sales!C2567)</f>
        <v>0.2</v>
      </c>
      <c r="AN2567" s="1">
        <f>SUMIFS([1]Encoding!Q:Q,[1]Encoding!B:B,Sales!AL2567,[1]Encoding!A:A,Sales!C2567)</f>
        <v>4.8000000000000001E-2</v>
      </c>
      <c r="AO2567" s="1">
        <f>AK2567*(1-AN2567)</f>
        <v>2.8464800000000001</v>
      </c>
      <c r="AP2567" s="1">
        <f>AO2567*(1-AM2567)</f>
        <v>2.2771840000000001</v>
      </c>
    </row>
    <row r="2568" spans="1:42">
      <c r="A2568" t="s">
        <v>12</v>
      </c>
      <c r="B2568" t="s">
        <v>11</v>
      </c>
      <c r="C2568" t="s">
        <v>999</v>
      </c>
      <c r="D2568" t="s">
        <v>0</v>
      </c>
      <c r="E2568" t="s">
        <v>0</v>
      </c>
      <c r="F2568" t="s">
        <v>1003</v>
      </c>
      <c r="G2568" t="s">
        <v>1002</v>
      </c>
      <c r="H2568" t="s">
        <v>2263</v>
      </c>
      <c r="I2568" t="s">
        <v>7</v>
      </c>
      <c r="J2568">
        <v>1</v>
      </c>
      <c r="K2568">
        <v>2.99</v>
      </c>
      <c r="L2568" s="2">
        <v>41504</v>
      </c>
      <c r="M2568">
        <v>38000000000000</v>
      </c>
      <c r="N2568" t="s">
        <v>565</v>
      </c>
      <c r="O2568">
        <v>5319393419</v>
      </c>
      <c r="P2568" s="2">
        <v>41504</v>
      </c>
      <c r="Q2568" t="s">
        <v>5</v>
      </c>
      <c r="R2568" t="s">
        <v>3</v>
      </c>
      <c r="S2568" t="s">
        <v>4</v>
      </c>
      <c r="T2568" t="s">
        <v>3</v>
      </c>
      <c r="U2568" t="s">
        <v>0</v>
      </c>
      <c r="V2568" t="s">
        <v>0</v>
      </c>
      <c r="W2568">
        <v>4.99</v>
      </c>
      <c r="X2568">
        <v>673532180</v>
      </c>
      <c r="Y2568" t="s">
        <v>0</v>
      </c>
      <c r="Z2568" t="s">
        <v>2</v>
      </c>
      <c r="AA2568" t="s">
        <v>999</v>
      </c>
      <c r="AB2568" t="s">
        <v>0</v>
      </c>
      <c r="AC2568" t="s">
        <v>0</v>
      </c>
      <c r="AD2568" t="s">
        <v>0</v>
      </c>
      <c r="AI2568" s="1" t="str">
        <f>CONCATENATE(MONTH(L2568),"/",1,"/",YEAR(L2568))</f>
        <v>8/1/2013</v>
      </c>
      <c r="AJ2568" s="1">
        <f>SUMIFS([1]Currency!A:A,[1]Currency!B:B,Sales!AI2568,[1]Currency!C:C,Sales!R2568)</f>
        <v>1</v>
      </c>
      <c r="AK2568" s="1">
        <f>AJ2568*J2568*K2568</f>
        <v>2.99</v>
      </c>
      <c r="AL2568" s="1" t="str">
        <f>VLOOKUP(S2568,[1]Region!A:B,2,FALSE)</f>
        <v>Brazil</v>
      </c>
      <c r="AM2568" s="1">
        <f>SUMIFS([1]Encoding!D:D,[1]Encoding!B:B,Sales!AL2568,[1]Encoding!A:A,Sales!C2568)</f>
        <v>0.2</v>
      </c>
      <c r="AN2568" s="1">
        <f>SUMIFS([1]Encoding!Q:Q,[1]Encoding!B:B,Sales!AL2568,[1]Encoding!A:A,Sales!C2568)</f>
        <v>4.8000000000000001E-2</v>
      </c>
      <c r="AO2568" s="1">
        <f>AK2568*(1-AN2568)</f>
        <v>2.8464800000000001</v>
      </c>
      <c r="AP2568" s="1">
        <f>AO2568*(1-AM2568)</f>
        <v>2.2771840000000001</v>
      </c>
    </row>
    <row r="2569" spans="1:42">
      <c r="A2569" t="s">
        <v>12</v>
      </c>
      <c r="B2569" t="s">
        <v>11</v>
      </c>
      <c r="C2569" t="s">
        <v>999</v>
      </c>
      <c r="D2569" t="s">
        <v>0</v>
      </c>
      <c r="E2569" t="s">
        <v>0</v>
      </c>
      <c r="F2569" t="s">
        <v>1003</v>
      </c>
      <c r="G2569" t="s">
        <v>1002</v>
      </c>
      <c r="H2569" t="s">
        <v>2263</v>
      </c>
      <c r="I2569" t="s">
        <v>7</v>
      </c>
      <c r="J2569">
        <v>1</v>
      </c>
      <c r="K2569">
        <v>2.99</v>
      </c>
      <c r="L2569" s="2">
        <v>41504</v>
      </c>
      <c r="M2569">
        <v>94000000000000</v>
      </c>
      <c r="N2569" t="s">
        <v>2879</v>
      </c>
      <c r="O2569">
        <v>7410149494</v>
      </c>
      <c r="P2569" s="2">
        <v>41504</v>
      </c>
      <c r="Q2569" t="s">
        <v>5</v>
      </c>
      <c r="R2569" t="s">
        <v>3</v>
      </c>
      <c r="S2569" t="s">
        <v>4</v>
      </c>
      <c r="T2569" t="s">
        <v>3</v>
      </c>
      <c r="U2569" t="s">
        <v>0</v>
      </c>
      <c r="V2569" t="s">
        <v>0</v>
      </c>
      <c r="W2569">
        <v>4.99</v>
      </c>
      <c r="X2569">
        <v>673532180</v>
      </c>
      <c r="Y2569" t="s">
        <v>0</v>
      </c>
      <c r="Z2569" t="s">
        <v>2</v>
      </c>
      <c r="AA2569" t="s">
        <v>999</v>
      </c>
      <c r="AB2569" t="s">
        <v>0</v>
      </c>
      <c r="AC2569" t="s">
        <v>0</v>
      </c>
      <c r="AD2569" t="s">
        <v>0</v>
      </c>
      <c r="AI2569" s="1" t="str">
        <f>CONCATENATE(MONTH(L2569),"/",1,"/",YEAR(L2569))</f>
        <v>8/1/2013</v>
      </c>
      <c r="AJ2569" s="1">
        <f>SUMIFS([1]Currency!A:A,[1]Currency!B:B,Sales!AI2569,[1]Currency!C:C,Sales!R2569)</f>
        <v>1</v>
      </c>
      <c r="AK2569" s="1">
        <f>AJ2569*J2569*K2569</f>
        <v>2.99</v>
      </c>
      <c r="AL2569" s="1" t="str">
        <f>VLOOKUP(S2569,[1]Region!A:B,2,FALSE)</f>
        <v>Brazil</v>
      </c>
      <c r="AM2569" s="1">
        <f>SUMIFS([1]Encoding!D:D,[1]Encoding!B:B,Sales!AL2569,[1]Encoding!A:A,Sales!C2569)</f>
        <v>0.2</v>
      </c>
      <c r="AN2569" s="1">
        <f>SUMIFS([1]Encoding!Q:Q,[1]Encoding!B:B,Sales!AL2569,[1]Encoding!A:A,Sales!C2569)</f>
        <v>4.8000000000000001E-2</v>
      </c>
      <c r="AO2569" s="1">
        <f>AK2569*(1-AN2569)</f>
        <v>2.8464800000000001</v>
      </c>
      <c r="AP2569" s="1">
        <f>AO2569*(1-AM2569)</f>
        <v>2.2771840000000001</v>
      </c>
    </row>
    <row r="2570" spans="1:42">
      <c r="A2570" t="s">
        <v>12</v>
      </c>
      <c r="B2570" t="s">
        <v>11</v>
      </c>
      <c r="C2570" t="s">
        <v>999</v>
      </c>
      <c r="D2570" t="s">
        <v>0</v>
      </c>
      <c r="E2570" t="s">
        <v>0</v>
      </c>
      <c r="F2570" t="s">
        <v>1003</v>
      </c>
      <c r="G2570" t="s">
        <v>1002</v>
      </c>
      <c r="H2570" t="s">
        <v>2263</v>
      </c>
      <c r="I2570" t="s">
        <v>7</v>
      </c>
      <c r="J2570">
        <v>1</v>
      </c>
      <c r="K2570">
        <v>2.99</v>
      </c>
      <c r="L2570" s="2">
        <v>41504</v>
      </c>
      <c r="M2570">
        <v>29000000000000</v>
      </c>
      <c r="N2570" t="s">
        <v>334</v>
      </c>
      <c r="O2570">
        <v>2055249974</v>
      </c>
      <c r="P2570" s="2">
        <v>41504</v>
      </c>
      <c r="Q2570" t="s">
        <v>5</v>
      </c>
      <c r="R2570" t="s">
        <v>3</v>
      </c>
      <c r="S2570" t="s">
        <v>4</v>
      </c>
      <c r="T2570" t="s">
        <v>3</v>
      </c>
      <c r="U2570" t="s">
        <v>0</v>
      </c>
      <c r="V2570" t="s">
        <v>0</v>
      </c>
      <c r="W2570">
        <v>4.99</v>
      </c>
      <c r="X2570">
        <v>673532180</v>
      </c>
      <c r="Y2570" t="s">
        <v>0</v>
      </c>
      <c r="Z2570" t="s">
        <v>2</v>
      </c>
      <c r="AA2570" t="s">
        <v>999</v>
      </c>
      <c r="AB2570" t="s">
        <v>0</v>
      </c>
      <c r="AC2570" t="s">
        <v>0</v>
      </c>
      <c r="AD2570" t="s">
        <v>0</v>
      </c>
      <c r="AI2570" s="1" t="str">
        <f>CONCATENATE(MONTH(L2570),"/",1,"/",YEAR(L2570))</f>
        <v>8/1/2013</v>
      </c>
      <c r="AJ2570" s="1">
        <f>SUMIFS([1]Currency!A:A,[1]Currency!B:B,Sales!AI2570,[1]Currency!C:C,Sales!R2570)</f>
        <v>1</v>
      </c>
      <c r="AK2570" s="1">
        <f>AJ2570*J2570*K2570</f>
        <v>2.99</v>
      </c>
      <c r="AL2570" s="1" t="str">
        <f>VLOOKUP(S2570,[1]Region!A:B,2,FALSE)</f>
        <v>Brazil</v>
      </c>
      <c r="AM2570" s="1">
        <f>SUMIFS([1]Encoding!D:D,[1]Encoding!B:B,Sales!AL2570,[1]Encoding!A:A,Sales!C2570)</f>
        <v>0.2</v>
      </c>
      <c r="AN2570" s="1">
        <f>SUMIFS([1]Encoding!Q:Q,[1]Encoding!B:B,Sales!AL2570,[1]Encoding!A:A,Sales!C2570)</f>
        <v>4.8000000000000001E-2</v>
      </c>
      <c r="AO2570" s="1">
        <f>AK2570*(1-AN2570)</f>
        <v>2.8464800000000001</v>
      </c>
      <c r="AP2570" s="1">
        <f>AO2570*(1-AM2570)</f>
        <v>2.2771840000000001</v>
      </c>
    </row>
    <row r="2571" spans="1:42">
      <c r="A2571" t="s">
        <v>12</v>
      </c>
      <c r="B2571" t="s">
        <v>11</v>
      </c>
      <c r="C2571" t="s">
        <v>999</v>
      </c>
      <c r="D2571" t="s">
        <v>0</v>
      </c>
      <c r="E2571" t="s">
        <v>0</v>
      </c>
      <c r="F2571" t="s">
        <v>1003</v>
      </c>
      <c r="G2571" t="s">
        <v>1002</v>
      </c>
      <c r="H2571" t="s">
        <v>2263</v>
      </c>
      <c r="I2571" t="s">
        <v>7</v>
      </c>
      <c r="J2571">
        <v>1</v>
      </c>
      <c r="K2571">
        <v>2.39</v>
      </c>
      <c r="L2571" s="2">
        <v>41504</v>
      </c>
      <c r="M2571">
        <v>94000000000000</v>
      </c>
      <c r="N2571" t="s">
        <v>2878</v>
      </c>
      <c r="O2571">
        <v>488912269</v>
      </c>
      <c r="P2571" s="2">
        <v>41504</v>
      </c>
      <c r="Q2571" t="s">
        <v>5</v>
      </c>
      <c r="R2571" t="s">
        <v>3</v>
      </c>
      <c r="S2571" t="s">
        <v>4</v>
      </c>
      <c r="T2571" t="s">
        <v>3</v>
      </c>
      <c r="U2571" t="s">
        <v>0</v>
      </c>
      <c r="V2571" t="s">
        <v>0</v>
      </c>
      <c r="W2571">
        <v>3.99</v>
      </c>
      <c r="X2571">
        <v>673532180</v>
      </c>
      <c r="Y2571" t="s">
        <v>0</v>
      </c>
      <c r="Z2571" t="s">
        <v>15</v>
      </c>
      <c r="AA2571" t="s">
        <v>999</v>
      </c>
      <c r="AB2571" t="s">
        <v>0</v>
      </c>
      <c r="AC2571" t="s">
        <v>0</v>
      </c>
      <c r="AD2571" t="s">
        <v>0</v>
      </c>
      <c r="AI2571" s="1" t="str">
        <f>CONCATENATE(MONTH(L2571),"/",1,"/",YEAR(L2571))</f>
        <v>8/1/2013</v>
      </c>
      <c r="AJ2571" s="1">
        <f>SUMIFS([1]Currency!A:A,[1]Currency!B:B,Sales!AI2571,[1]Currency!C:C,Sales!R2571)</f>
        <v>1</v>
      </c>
      <c r="AK2571" s="1">
        <f>AJ2571*J2571*K2571</f>
        <v>2.39</v>
      </c>
      <c r="AL2571" s="1" t="str">
        <f>VLOOKUP(S2571,[1]Region!A:B,2,FALSE)</f>
        <v>Brazil</v>
      </c>
      <c r="AM2571" s="1">
        <f>SUMIFS([1]Encoding!D:D,[1]Encoding!B:B,Sales!AL2571,[1]Encoding!A:A,Sales!C2571)</f>
        <v>0.2</v>
      </c>
      <c r="AN2571" s="1">
        <f>SUMIFS([1]Encoding!Q:Q,[1]Encoding!B:B,Sales!AL2571,[1]Encoding!A:A,Sales!C2571)</f>
        <v>4.8000000000000001E-2</v>
      </c>
      <c r="AO2571" s="1">
        <f>AK2571*(1-AN2571)</f>
        <v>2.27528</v>
      </c>
      <c r="AP2571" s="1">
        <f>AO2571*(1-AM2571)</f>
        <v>1.8202240000000001</v>
      </c>
    </row>
    <row r="2572" spans="1:42">
      <c r="A2572" t="s">
        <v>12</v>
      </c>
      <c r="B2572" t="s">
        <v>11</v>
      </c>
      <c r="C2572" t="s">
        <v>999</v>
      </c>
      <c r="D2572" t="s">
        <v>0</v>
      </c>
      <c r="E2572" t="s">
        <v>0</v>
      </c>
      <c r="F2572" t="s">
        <v>1003</v>
      </c>
      <c r="G2572" t="s">
        <v>1002</v>
      </c>
      <c r="H2572" t="s">
        <v>2263</v>
      </c>
      <c r="I2572" t="s">
        <v>7</v>
      </c>
      <c r="J2572">
        <v>1</v>
      </c>
      <c r="K2572">
        <v>2.39</v>
      </c>
      <c r="L2572" s="2">
        <v>41504</v>
      </c>
      <c r="M2572">
        <v>66000000000000</v>
      </c>
      <c r="N2572" t="s">
        <v>29</v>
      </c>
      <c r="O2572">
        <v>5872244654</v>
      </c>
      <c r="P2572" s="2">
        <v>41504</v>
      </c>
      <c r="Q2572" t="s">
        <v>5</v>
      </c>
      <c r="R2572" t="s">
        <v>3</v>
      </c>
      <c r="S2572" t="s">
        <v>4</v>
      </c>
      <c r="T2572" t="s">
        <v>3</v>
      </c>
      <c r="U2572" t="s">
        <v>0</v>
      </c>
      <c r="V2572" t="s">
        <v>0</v>
      </c>
      <c r="W2572">
        <v>3.99</v>
      </c>
      <c r="X2572">
        <v>673532180</v>
      </c>
      <c r="Y2572" t="s">
        <v>0</v>
      </c>
      <c r="Z2572" t="s">
        <v>15</v>
      </c>
      <c r="AA2572" t="s">
        <v>999</v>
      </c>
      <c r="AB2572" t="s">
        <v>0</v>
      </c>
      <c r="AC2572" t="s">
        <v>0</v>
      </c>
      <c r="AD2572" t="s">
        <v>0</v>
      </c>
      <c r="AI2572" s="1" t="str">
        <f>CONCATENATE(MONTH(L2572),"/",1,"/",YEAR(L2572))</f>
        <v>8/1/2013</v>
      </c>
      <c r="AJ2572" s="1">
        <f>SUMIFS([1]Currency!A:A,[1]Currency!B:B,Sales!AI2572,[1]Currency!C:C,Sales!R2572)</f>
        <v>1</v>
      </c>
      <c r="AK2572" s="1">
        <f>AJ2572*J2572*K2572</f>
        <v>2.39</v>
      </c>
      <c r="AL2572" s="1" t="str">
        <f>VLOOKUP(S2572,[1]Region!A:B,2,FALSE)</f>
        <v>Brazil</v>
      </c>
      <c r="AM2572" s="1">
        <f>SUMIFS([1]Encoding!D:D,[1]Encoding!B:B,Sales!AL2572,[1]Encoding!A:A,Sales!C2572)</f>
        <v>0.2</v>
      </c>
      <c r="AN2572" s="1">
        <f>SUMIFS([1]Encoding!Q:Q,[1]Encoding!B:B,Sales!AL2572,[1]Encoding!A:A,Sales!C2572)</f>
        <v>4.8000000000000001E-2</v>
      </c>
      <c r="AO2572" s="1">
        <f>AK2572*(1-AN2572)</f>
        <v>2.27528</v>
      </c>
      <c r="AP2572" s="1">
        <f>AO2572*(1-AM2572)</f>
        <v>1.8202240000000001</v>
      </c>
    </row>
    <row r="2573" spans="1:42">
      <c r="A2573" t="s">
        <v>12</v>
      </c>
      <c r="B2573" t="s">
        <v>11</v>
      </c>
      <c r="C2573" t="s">
        <v>999</v>
      </c>
      <c r="D2573" t="s">
        <v>0</v>
      </c>
      <c r="E2573" t="s">
        <v>0</v>
      </c>
      <c r="F2573" t="s">
        <v>1003</v>
      </c>
      <c r="G2573" t="s">
        <v>1002</v>
      </c>
      <c r="H2573" t="s">
        <v>2263</v>
      </c>
      <c r="I2573" t="s">
        <v>7</v>
      </c>
      <c r="J2573">
        <v>1</v>
      </c>
      <c r="K2573">
        <v>2.99</v>
      </c>
      <c r="L2573" s="2">
        <v>41504</v>
      </c>
      <c r="M2573">
        <v>30000000000000</v>
      </c>
      <c r="N2573" t="s">
        <v>248</v>
      </c>
      <c r="O2573">
        <v>5009985254</v>
      </c>
      <c r="P2573" s="2">
        <v>41504</v>
      </c>
      <c r="Q2573" t="s">
        <v>5</v>
      </c>
      <c r="R2573" t="s">
        <v>3</v>
      </c>
      <c r="S2573" t="s">
        <v>4</v>
      </c>
      <c r="T2573" t="s">
        <v>3</v>
      </c>
      <c r="U2573" t="s">
        <v>0</v>
      </c>
      <c r="V2573" t="s">
        <v>0</v>
      </c>
      <c r="W2573">
        <v>4.99</v>
      </c>
      <c r="X2573">
        <v>673532180</v>
      </c>
      <c r="Y2573" t="s">
        <v>0</v>
      </c>
      <c r="Z2573" t="s">
        <v>2</v>
      </c>
      <c r="AA2573" t="s">
        <v>999</v>
      </c>
      <c r="AB2573" t="s">
        <v>0</v>
      </c>
      <c r="AC2573" t="s">
        <v>0</v>
      </c>
      <c r="AD2573" t="s">
        <v>0</v>
      </c>
      <c r="AI2573" s="1" t="str">
        <f>CONCATENATE(MONTH(L2573),"/",1,"/",YEAR(L2573))</f>
        <v>8/1/2013</v>
      </c>
      <c r="AJ2573" s="1">
        <f>SUMIFS([1]Currency!A:A,[1]Currency!B:B,Sales!AI2573,[1]Currency!C:C,Sales!R2573)</f>
        <v>1</v>
      </c>
      <c r="AK2573" s="1">
        <f>AJ2573*J2573*K2573</f>
        <v>2.99</v>
      </c>
      <c r="AL2573" s="1" t="str">
        <f>VLOOKUP(S2573,[1]Region!A:B,2,FALSE)</f>
        <v>Brazil</v>
      </c>
      <c r="AM2573" s="1">
        <f>SUMIFS([1]Encoding!D:D,[1]Encoding!B:B,Sales!AL2573,[1]Encoding!A:A,Sales!C2573)</f>
        <v>0.2</v>
      </c>
      <c r="AN2573" s="1">
        <f>SUMIFS([1]Encoding!Q:Q,[1]Encoding!B:B,Sales!AL2573,[1]Encoding!A:A,Sales!C2573)</f>
        <v>4.8000000000000001E-2</v>
      </c>
      <c r="AO2573" s="1">
        <f>AK2573*(1-AN2573)</f>
        <v>2.8464800000000001</v>
      </c>
      <c r="AP2573" s="1">
        <f>AO2573*(1-AM2573)</f>
        <v>2.2771840000000001</v>
      </c>
    </row>
    <row r="2574" spans="1:42">
      <c r="A2574" t="s">
        <v>12</v>
      </c>
      <c r="B2574" t="s">
        <v>11</v>
      </c>
      <c r="C2574" t="s">
        <v>999</v>
      </c>
      <c r="D2574" t="s">
        <v>0</v>
      </c>
      <c r="E2574" t="s">
        <v>0</v>
      </c>
      <c r="F2574" t="s">
        <v>1003</v>
      </c>
      <c r="G2574" t="s">
        <v>1002</v>
      </c>
      <c r="H2574" t="s">
        <v>2263</v>
      </c>
      <c r="I2574" t="s">
        <v>7</v>
      </c>
      <c r="J2574">
        <v>1</v>
      </c>
      <c r="K2574">
        <v>2.99</v>
      </c>
      <c r="L2574" s="2">
        <v>41504</v>
      </c>
      <c r="M2574">
        <v>88000000000000</v>
      </c>
      <c r="N2574" t="s">
        <v>442</v>
      </c>
      <c r="O2574">
        <v>5976728879</v>
      </c>
      <c r="P2574" s="2">
        <v>41504</v>
      </c>
      <c r="Q2574" t="s">
        <v>5</v>
      </c>
      <c r="R2574" t="s">
        <v>3</v>
      </c>
      <c r="S2574" t="s">
        <v>4</v>
      </c>
      <c r="T2574" t="s">
        <v>3</v>
      </c>
      <c r="U2574" t="s">
        <v>0</v>
      </c>
      <c r="V2574" t="s">
        <v>0</v>
      </c>
      <c r="W2574">
        <v>4.99</v>
      </c>
      <c r="X2574">
        <v>673532180</v>
      </c>
      <c r="Y2574" t="s">
        <v>0</v>
      </c>
      <c r="Z2574" t="s">
        <v>2</v>
      </c>
      <c r="AA2574" t="s">
        <v>999</v>
      </c>
      <c r="AB2574" t="s">
        <v>0</v>
      </c>
      <c r="AC2574" t="s">
        <v>0</v>
      </c>
      <c r="AD2574" t="s">
        <v>0</v>
      </c>
      <c r="AI2574" s="1" t="str">
        <f>CONCATENATE(MONTH(L2574),"/",1,"/",YEAR(L2574))</f>
        <v>8/1/2013</v>
      </c>
      <c r="AJ2574" s="1">
        <f>SUMIFS([1]Currency!A:A,[1]Currency!B:B,Sales!AI2574,[1]Currency!C:C,Sales!R2574)</f>
        <v>1</v>
      </c>
      <c r="AK2574" s="1">
        <f>AJ2574*J2574*K2574</f>
        <v>2.99</v>
      </c>
      <c r="AL2574" s="1" t="str">
        <f>VLOOKUP(S2574,[1]Region!A:B,2,FALSE)</f>
        <v>Brazil</v>
      </c>
      <c r="AM2574" s="1">
        <f>SUMIFS([1]Encoding!D:D,[1]Encoding!B:B,Sales!AL2574,[1]Encoding!A:A,Sales!C2574)</f>
        <v>0.2</v>
      </c>
      <c r="AN2574" s="1">
        <f>SUMIFS([1]Encoding!Q:Q,[1]Encoding!B:B,Sales!AL2574,[1]Encoding!A:A,Sales!C2574)</f>
        <v>4.8000000000000001E-2</v>
      </c>
      <c r="AO2574" s="1">
        <f>AK2574*(1-AN2574)</f>
        <v>2.8464800000000001</v>
      </c>
      <c r="AP2574" s="1">
        <f>AO2574*(1-AM2574)</f>
        <v>2.2771840000000001</v>
      </c>
    </row>
    <row r="2575" spans="1:42">
      <c r="A2575" t="s">
        <v>12</v>
      </c>
      <c r="B2575" t="s">
        <v>11</v>
      </c>
      <c r="C2575" t="s">
        <v>999</v>
      </c>
      <c r="D2575" t="s">
        <v>0</v>
      </c>
      <c r="E2575" t="s">
        <v>0</v>
      </c>
      <c r="F2575" t="s">
        <v>1003</v>
      </c>
      <c r="G2575" t="s">
        <v>1002</v>
      </c>
      <c r="H2575" t="s">
        <v>2263</v>
      </c>
      <c r="I2575" t="s">
        <v>7</v>
      </c>
      <c r="J2575">
        <v>1</v>
      </c>
      <c r="K2575">
        <v>2.99</v>
      </c>
      <c r="L2575" s="2">
        <v>41504</v>
      </c>
      <c r="M2575">
        <v>71000000000000</v>
      </c>
      <c r="N2575" t="s">
        <v>29</v>
      </c>
      <c r="O2575">
        <v>6057783649</v>
      </c>
      <c r="P2575" s="2">
        <v>41504</v>
      </c>
      <c r="Q2575" t="s">
        <v>5</v>
      </c>
      <c r="R2575" t="s">
        <v>3</v>
      </c>
      <c r="S2575" t="s">
        <v>4</v>
      </c>
      <c r="T2575" t="s">
        <v>3</v>
      </c>
      <c r="U2575" t="s">
        <v>0</v>
      </c>
      <c r="V2575" t="s">
        <v>0</v>
      </c>
      <c r="W2575">
        <v>4.99</v>
      </c>
      <c r="X2575">
        <v>673532180</v>
      </c>
      <c r="Y2575" t="s">
        <v>0</v>
      </c>
      <c r="Z2575" t="s">
        <v>2</v>
      </c>
      <c r="AA2575" t="s">
        <v>999</v>
      </c>
      <c r="AB2575" t="s">
        <v>0</v>
      </c>
      <c r="AC2575" t="s">
        <v>0</v>
      </c>
      <c r="AD2575" t="s">
        <v>0</v>
      </c>
      <c r="AI2575" s="1" t="str">
        <f>CONCATENATE(MONTH(L2575),"/",1,"/",YEAR(L2575))</f>
        <v>8/1/2013</v>
      </c>
      <c r="AJ2575" s="1">
        <f>SUMIFS([1]Currency!A:A,[1]Currency!B:B,Sales!AI2575,[1]Currency!C:C,Sales!R2575)</f>
        <v>1</v>
      </c>
      <c r="AK2575" s="1">
        <f>AJ2575*J2575*K2575</f>
        <v>2.99</v>
      </c>
      <c r="AL2575" s="1" t="str">
        <f>VLOOKUP(S2575,[1]Region!A:B,2,FALSE)</f>
        <v>Brazil</v>
      </c>
      <c r="AM2575" s="1">
        <f>SUMIFS([1]Encoding!D:D,[1]Encoding!B:B,Sales!AL2575,[1]Encoding!A:A,Sales!C2575)</f>
        <v>0.2</v>
      </c>
      <c r="AN2575" s="1">
        <f>SUMIFS([1]Encoding!Q:Q,[1]Encoding!B:B,Sales!AL2575,[1]Encoding!A:A,Sales!C2575)</f>
        <v>4.8000000000000001E-2</v>
      </c>
      <c r="AO2575" s="1">
        <f>AK2575*(1-AN2575)</f>
        <v>2.8464800000000001</v>
      </c>
      <c r="AP2575" s="1">
        <f>AO2575*(1-AM2575)</f>
        <v>2.2771840000000001</v>
      </c>
    </row>
    <row r="2576" spans="1:42">
      <c r="A2576" t="s">
        <v>12</v>
      </c>
      <c r="B2576" t="s">
        <v>11</v>
      </c>
      <c r="C2576" t="s">
        <v>999</v>
      </c>
      <c r="D2576" t="s">
        <v>0</v>
      </c>
      <c r="E2576" t="s">
        <v>0</v>
      </c>
      <c r="F2576" t="s">
        <v>1003</v>
      </c>
      <c r="G2576" t="s">
        <v>1002</v>
      </c>
      <c r="H2576" t="s">
        <v>2263</v>
      </c>
      <c r="I2576" t="s">
        <v>7</v>
      </c>
      <c r="J2576">
        <v>1</v>
      </c>
      <c r="K2576">
        <v>2.99</v>
      </c>
      <c r="L2576" s="2">
        <v>41504</v>
      </c>
      <c r="M2576">
        <v>76000000000000</v>
      </c>
      <c r="N2576" t="s">
        <v>2877</v>
      </c>
      <c r="O2576">
        <v>10089086154</v>
      </c>
      <c r="P2576" s="2">
        <v>41504</v>
      </c>
      <c r="Q2576" t="s">
        <v>5</v>
      </c>
      <c r="R2576" t="s">
        <v>3</v>
      </c>
      <c r="S2576" t="s">
        <v>4</v>
      </c>
      <c r="T2576" t="s">
        <v>3</v>
      </c>
      <c r="U2576" t="s">
        <v>0</v>
      </c>
      <c r="V2576" t="s">
        <v>0</v>
      </c>
      <c r="W2576">
        <v>4.99</v>
      </c>
      <c r="X2576">
        <v>673532180</v>
      </c>
      <c r="Y2576" t="s">
        <v>0</v>
      </c>
      <c r="Z2576" t="s">
        <v>2</v>
      </c>
      <c r="AA2576" t="s">
        <v>999</v>
      </c>
      <c r="AB2576" t="s">
        <v>0</v>
      </c>
      <c r="AC2576" t="s">
        <v>0</v>
      </c>
      <c r="AD2576" t="s">
        <v>0</v>
      </c>
      <c r="AI2576" s="1" t="str">
        <f>CONCATENATE(MONTH(L2576),"/",1,"/",YEAR(L2576))</f>
        <v>8/1/2013</v>
      </c>
      <c r="AJ2576" s="1">
        <f>SUMIFS([1]Currency!A:A,[1]Currency!B:B,Sales!AI2576,[1]Currency!C:C,Sales!R2576)</f>
        <v>1</v>
      </c>
      <c r="AK2576" s="1">
        <f>AJ2576*J2576*K2576</f>
        <v>2.99</v>
      </c>
      <c r="AL2576" s="1" t="str">
        <f>VLOOKUP(S2576,[1]Region!A:B,2,FALSE)</f>
        <v>Brazil</v>
      </c>
      <c r="AM2576" s="1">
        <f>SUMIFS([1]Encoding!D:D,[1]Encoding!B:B,Sales!AL2576,[1]Encoding!A:A,Sales!C2576)</f>
        <v>0.2</v>
      </c>
      <c r="AN2576" s="1">
        <f>SUMIFS([1]Encoding!Q:Q,[1]Encoding!B:B,Sales!AL2576,[1]Encoding!A:A,Sales!C2576)</f>
        <v>4.8000000000000001E-2</v>
      </c>
      <c r="AO2576" s="1">
        <f>AK2576*(1-AN2576)</f>
        <v>2.8464800000000001</v>
      </c>
      <c r="AP2576" s="1">
        <f>AO2576*(1-AM2576)</f>
        <v>2.2771840000000001</v>
      </c>
    </row>
    <row r="2577" spans="1:42">
      <c r="A2577" t="s">
        <v>12</v>
      </c>
      <c r="B2577" t="s">
        <v>11</v>
      </c>
      <c r="C2577" t="s">
        <v>999</v>
      </c>
      <c r="D2577" t="s">
        <v>0</v>
      </c>
      <c r="E2577" t="s">
        <v>0</v>
      </c>
      <c r="F2577" t="s">
        <v>1003</v>
      </c>
      <c r="G2577" t="s">
        <v>1002</v>
      </c>
      <c r="H2577" t="s">
        <v>2263</v>
      </c>
      <c r="I2577" t="s">
        <v>7</v>
      </c>
      <c r="J2577">
        <v>1</v>
      </c>
      <c r="K2577">
        <v>2.99</v>
      </c>
      <c r="L2577" s="2">
        <v>41504</v>
      </c>
      <c r="M2577">
        <v>60000000000000</v>
      </c>
      <c r="N2577" t="s">
        <v>2876</v>
      </c>
      <c r="O2577">
        <v>5333891149</v>
      </c>
      <c r="P2577" s="2">
        <v>41504</v>
      </c>
      <c r="Q2577" t="s">
        <v>5</v>
      </c>
      <c r="R2577" t="s">
        <v>3</v>
      </c>
      <c r="S2577" t="s">
        <v>4</v>
      </c>
      <c r="T2577" t="s">
        <v>3</v>
      </c>
      <c r="U2577" t="s">
        <v>0</v>
      </c>
      <c r="V2577" t="s">
        <v>0</v>
      </c>
      <c r="W2577">
        <v>4.99</v>
      </c>
      <c r="X2577">
        <v>673532180</v>
      </c>
      <c r="Y2577" t="s">
        <v>0</v>
      </c>
      <c r="Z2577" t="s">
        <v>2</v>
      </c>
      <c r="AA2577" t="s">
        <v>999</v>
      </c>
      <c r="AB2577" t="s">
        <v>0</v>
      </c>
      <c r="AC2577" t="s">
        <v>0</v>
      </c>
      <c r="AD2577" t="s">
        <v>0</v>
      </c>
      <c r="AI2577" s="1" t="str">
        <f>CONCATENATE(MONTH(L2577),"/",1,"/",YEAR(L2577))</f>
        <v>8/1/2013</v>
      </c>
      <c r="AJ2577" s="1">
        <f>SUMIFS([1]Currency!A:A,[1]Currency!B:B,Sales!AI2577,[1]Currency!C:C,Sales!R2577)</f>
        <v>1</v>
      </c>
      <c r="AK2577" s="1">
        <f>AJ2577*J2577*K2577</f>
        <v>2.99</v>
      </c>
      <c r="AL2577" s="1" t="str">
        <f>VLOOKUP(S2577,[1]Region!A:B,2,FALSE)</f>
        <v>Brazil</v>
      </c>
      <c r="AM2577" s="1">
        <f>SUMIFS([1]Encoding!D:D,[1]Encoding!B:B,Sales!AL2577,[1]Encoding!A:A,Sales!C2577)</f>
        <v>0.2</v>
      </c>
      <c r="AN2577" s="1">
        <f>SUMIFS([1]Encoding!Q:Q,[1]Encoding!B:B,Sales!AL2577,[1]Encoding!A:A,Sales!C2577)</f>
        <v>4.8000000000000001E-2</v>
      </c>
      <c r="AO2577" s="1">
        <f>AK2577*(1-AN2577)</f>
        <v>2.8464800000000001</v>
      </c>
      <c r="AP2577" s="1">
        <f>AO2577*(1-AM2577)</f>
        <v>2.2771840000000001</v>
      </c>
    </row>
    <row r="2578" spans="1:42">
      <c r="A2578" t="s">
        <v>12</v>
      </c>
      <c r="B2578" t="s">
        <v>11</v>
      </c>
      <c r="C2578" t="s">
        <v>999</v>
      </c>
      <c r="D2578" t="s">
        <v>0</v>
      </c>
      <c r="E2578" t="s">
        <v>0</v>
      </c>
      <c r="F2578" t="s">
        <v>1003</v>
      </c>
      <c r="G2578" t="s">
        <v>1002</v>
      </c>
      <c r="H2578" t="s">
        <v>2263</v>
      </c>
      <c r="I2578" t="s">
        <v>7</v>
      </c>
      <c r="J2578">
        <v>1</v>
      </c>
      <c r="K2578">
        <v>2.99</v>
      </c>
      <c r="L2578" s="2">
        <v>41504</v>
      </c>
      <c r="M2578">
        <v>82000000000000</v>
      </c>
      <c r="N2578" t="s">
        <v>2875</v>
      </c>
      <c r="O2578">
        <v>2034521599</v>
      </c>
      <c r="P2578" s="2">
        <v>41504</v>
      </c>
      <c r="Q2578" t="s">
        <v>5</v>
      </c>
      <c r="R2578" t="s">
        <v>3</v>
      </c>
      <c r="S2578" t="s">
        <v>4</v>
      </c>
      <c r="T2578" t="s">
        <v>3</v>
      </c>
      <c r="U2578" t="s">
        <v>0</v>
      </c>
      <c r="V2578" t="s">
        <v>0</v>
      </c>
      <c r="W2578">
        <v>4.99</v>
      </c>
      <c r="X2578">
        <v>673532180</v>
      </c>
      <c r="Y2578" t="s">
        <v>0</v>
      </c>
      <c r="Z2578" t="s">
        <v>2</v>
      </c>
      <c r="AA2578" t="s">
        <v>999</v>
      </c>
      <c r="AB2578" t="s">
        <v>0</v>
      </c>
      <c r="AC2578" t="s">
        <v>0</v>
      </c>
      <c r="AD2578" t="s">
        <v>0</v>
      </c>
      <c r="AI2578" s="1" t="str">
        <f>CONCATENATE(MONTH(L2578),"/",1,"/",YEAR(L2578))</f>
        <v>8/1/2013</v>
      </c>
      <c r="AJ2578" s="1">
        <f>SUMIFS([1]Currency!A:A,[1]Currency!B:B,Sales!AI2578,[1]Currency!C:C,Sales!R2578)</f>
        <v>1</v>
      </c>
      <c r="AK2578" s="1">
        <f>AJ2578*J2578*K2578</f>
        <v>2.99</v>
      </c>
      <c r="AL2578" s="1" t="str">
        <f>VLOOKUP(S2578,[1]Region!A:B,2,FALSE)</f>
        <v>Brazil</v>
      </c>
      <c r="AM2578" s="1">
        <f>SUMIFS([1]Encoding!D:D,[1]Encoding!B:B,Sales!AL2578,[1]Encoding!A:A,Sales!C2578)</f>
        <v>0.2</v>
      </c>
      <c r="AN2578" s="1">
        <f>SUMIFS([1]Encoding!Q:Q,[1]Encoding!B:B,Sales!AL2578,[1]Encoding!A:A,Sales!C2578)</f>
        <v>4.8000000000000001E-2</v>
      </c>
      <c r="AO2578" s="1">
        <f>AK2578*(1-AN2578)</f>
        <v>2.8464800000000001</v>
      </c>
      <c r="AP2578" s="1">
        <f>AO2578*(1-AM2578)</f>
        <v>2.2771840000000001</v>
      </c>
    </row>
    <row r="2579" spans="1:42">
      <c r="A2579" t="s">
        <v>12</v>
      </c>
      <c r="B2579" t="s">
        <v>11</v>
      </c>
      <c r="C2579" t="s">
        <v>999</v>
      </c>
      <c r="D2579" t="s">
        <v>0</v>
      </c>
      <c r="E2579" t="s">
        <v>0</v>
      </c>
      <c r="F2579" t="s">
        <v>1003</v>
      </c>
      <c r="G2579" t="s">
        <v>1002</v>
      </c>
      <c r="H2579" t="s">
        <v>2263</v>
      </c>
      <c r="I2579" t="s">
        <v>7</v>
      </c>
      <c r="J2579">
        <v>1</v>
      </c>
      <c r="K2579">
        <v>2.99</v>
      </c>
      <c r="L2579" s="2">
        <v>41504</v>
      </c>
      <c r="M2579">
        <v>32000000000000</v>
      </c>
      <c r="N2579" t="s">
        <v>2874</v>
      </c>
      <c r="O2579">
        <v>703431834</v>
      </c>
      <c r="P2579" s="2">
        <v>41504</v>
      </c>
      <c r="Q2579" t="s">
        <v>5</v>
      </c>
      <c r="R2579" t="s">
        <v>3</v>
      </c>
      <c r="S2579" t="s">
        <v>4</v>
      </c>
      <c r="T2579" t="s">
        <v>3</v>
      </c>
      <c r="U2579" t="s">
        <v>0</v>
      </c>
      <c r="V2579" t="s">
        <v>0</v>
      </c>
      <c r="W2579">
        <v>4.99</v>
      </c>
      <c r="X2579">
        <v>673532180</v>
      </c>
      <c r="Y2579" t="s">
        <v>0</v>
      </c>
      <c r="Z2579" t="s">
        <v>2</v>
      </c>
      <c r="AA2579" t="s">
        <v>999</v>
      </c>
      <c r="AB2579" t="s">
        <v>0</v>
      </c>
      <c r="AC2579" t="s">
        <v>0</v>
      </c>
      <c r="AD2579" t="s">
        <v>0</v>
      </c>
      <c r="AI2579" s="1" t="str">
        <f>CONCATENATE(MONTH(L2579),"/",1,"/",YEAR(L2579))</f>
        <v>8/1/2013</v>
      </c>
      <c r="AJ2579" s="1">
        <f>SUMIFS([1]Currency!A:A,[1]Currency!B:B,Sales!AI2579,[1]Currency!C:C,Sales!R2579)</f>
        <v>1</v>
      </c>
      <c r="AK2579" s="1">
        <f>AJ2579*J2579*K2579</f>
        <v>2.99</v>
      </c>
      <c r="AL2579" s="1" t="str">
        <f>VLOOKUP(S2579,[1]Region!A:B,2,FALSE)</f>
        <v>Brazil</v>
      </c>
      <c r="AM2579" s="1">
        <f>SUMIFS([1]Encoding!D:D,[1]Encoding!B:B,Sales!AL2579,[1]Encoding!A:A,Sales!C2579)</f>
        <v>0.2</v>
      </c>
      <c r="AN2579" s="1">
        <f>SUMIFS([1]Encoding!Q:Q,[1]Encoding!B:B,Sales!AL2579,[1]Encoding!A:A,Sales!C2579)</f>
        <v>4.8000000000000001E-2</v>
      </c>
      <c r="AO2579" s="1">
        <f>AK2579*(1-AN2579)</f>
        <v>2.8464800000000001</v>
      </c>
      <c r="AP2579" s="1">
        <f>AO2579*(1-AM2579)</f>
        <v>2.2771840000000001</v>
      </c>
    </row>
    <row r="2580" spans="1:42">
      <c r="A2580" t="s">
        <v>12</v>
      </c>
      <c r="B2580" t="s">
        <v>11</v>
      </c>
      <c r="C2580" t="s">
        <v>999</v>
      </c>
      <c r="D2580" t="s">
        <v>0</v>
      </c>
      <c r="E2580" t="s">
        <v>0</v>
      </c>
      <c r="F2580" t="s">
        <v>1003</v>
      </c>
      <c r="G2580" t="s">
        <v>1002</v>
      </c>
      <c r="H2580" t="s">
        <v>2263</v>
      </c>
      <c r="I2580" t="s">
        <v>7</v>
      </c>
      <c r="J2580">
        <v>1</v>
      </c>
      <c r="K2580">
        <v>2.99</v>
      </c>
      <c r="L2580" s="2">
        <v>41504</v>
      </c>
      <c r="M2580">
        <v>91000000000000</v>
      </c>
      <c r="N2580" t="s">
        <v>29</v>
      </c>
      <c r="O2580">
        <v>9862745789</v>
      </c>
      <c r="P2580" s="2">
        <v>41504</v>
      </c>
      <c r="Q2580" t="s">
        <v>5</v>
      </c>
      <c r="R2580" t="s">
        <v>3</v>
      </c>
      <c r="S2580" t="s">
        <v>4</v>
      </c>
      <c r="T2580" t="s">
        <v>3</v>
      </c>
      <c r="U2580" t="s">
        <v>0</v>
      </c>
      <c r="V2580" t="s">
        <v>0</v>
      </c>
      <c r="W2580">
        <v>4.99</v>
      </c>
      <c r="X2580">
        <v>673532180</v>
      </c>
      <c r="Y2580" t="s">
        <v>0</v>
      </c>
      <c r="Z2580" t="s">
        <v>2</v>
      </c>
      <c r="AA2580" t="s">
        <v>999</v>
      </c>
      <c r="AB2580" t="s">
        <v>0</v>
      </c>
      <c r="AC2580" t="s">
        <v>0</v>
      </c>
      <c r="AD2580" t="s">
        <v>0</v>
      </c>
      <c r="AI2580" s="1" t="str">
        <f>CONCATENATE(MONTH(L2580),"/",1,"/",YEAR(L2580))</f>
        <v>8/1/2013</v>
      </c>
      <c r="AJ2580" s="1">
        <f>SUMIFS([1]Currency!A:A,[1]Currency!B:B,Sales!AI2580,[1]Currency!C:C,Sales!R2580)</f>
        <v>1</v>
      </c>
      <c r="AK2580" s="1">
        <f>AJ2580*J2580*K2580</f>
        <v>2.99</v>
      </c>
      <c r="AL2580" s="1" t="str">
        <f>VLOOKUP(S2580,[1]Region!A:B,2,FALSE)</f>
        <v>Brazil</v>
      </c>
      <c r="AM2580" s="1">
        <f>SUMIFS([1]Encoding!D:D,[1]Encoding!B:B,Sales!AL2580,[1]Encoding!A:A,Sales!C2580)</f>
        <v>0.2</v>
      </c>
      <c r="AN2580" s="1">
        <f>SUMIFS([1]Encoding!Q:Q,[1]Encoding!B:B,Sales!AL2580,[1]Encoding!A:A,Sales!C2580)</f>
        <v>4.8000000000000001E-2</v>
      </c>
      <c r="AO2580" s="1">
        <f>AK2580*(1-AN2580)</f>
        <v>2.8464800000000001</v>
      </c>
      <c r="AP2580" s="1">
        <f>AO2580*(1-AM2580)</f>
        <v>2.2771840000000001</v>
      </c>
    </row>
    <row r="2581" spans="1:42">
      <c r="A2581" t="s">
        <v>12</v>
      </c>
      <c r="B2581" t="s">
        <v>11</v>
      </c>
      <c r="C2581" t="s">
        <v>999</v>
      </c>
      <c r="D2581" t="s">
        <v>0</v>
      </c>
      <c r="E2581" t="s">
        <v>0</v>
      </c>
      <c r="F2581" t="s">
        <v>1003</v>
      </c>
      <c r="G2581" t="s">
        <v>1002</v>
      </c>
      <c r="H2581" t="s">
        <v>2263</v>
      </c>
      <c r="I2581" t="s">
        <v>7</v>
      </c>
      <c r="J2581">
        <v>1</v>
      </c>
      <c r="K2581">
        <v>2.99</v>
      </c>
      <c r="L2581" s="2">
        <v>41504</v>
      </c>
      <c r="M2581">
        <v>112000000000000</v>
      </c>
      <c r="N2581" t="s">
        <v>29</v>
      </c>
      <c r="O2581">
        <v>3205135639</v>
      </c>
      <c r="P2581" s="2">
        <v>41504</v>
      </c>
      <c r="Q2581" t="s">
        <v>5</v>
      </c>
      <c r="R2581" t="s">
        <v>3</v>
      </c>
      <c r="S2581" t="s">
        <v>4</v>
      </c>
      <c r="T2581" t="s">
        <v>3</v>
      </c>
      <c r="U2581" t="s">
        <v>0</v>
      </c>
      <c r="V2581" t="s">
        <v>0</v>
      </c>
      <c r="W2581">
        <v>4.99</v>
      </c>
      <c r="X2581">
        <v>673532180</v>
      </c>
      <c r="Y2581" t="s">
        <v>0</v>
      </c>
      <c r="Z2581" t="s">
        <v>2</v>
      </c>
      <c r="AA2581" t="s">
        <v>999</v>
      </c>
      <c r="AB2581" t="s">
        <v>0</v>
      </c>
      <c r="AC2581" t="s">
        <v>0</v>
      </c>
      <c r="AD2581" t="s">
        <v>0</v>
      </c>
      <c r="AI2581" s="1" t="str">
        <f>CONCATENATE(MONTH(L2581),"/",1,"/",YEAR(L2581))</f>
        <v>8/1/2013</v>
      </c>
      <c r="AJ2581" s="1">
        <f>SUMIFS([1]Currency!A:A,[1]Currency!B:B,Sales!AI2581,[1]Currency!C:C,Sales!R2581)</f>
        <v>1</v>
      </c>
      <c r="AK2581" s="1">
        <f>AJ2581*J2581*K2581</f>
        <v>2.99</v>
      </c>
      <c r="AL2581" s="1" t="str">
        <f>VLOOKUP(S2581,[1]Region!A:B,2,FALSE)</f>
        <v>Brazil</v>
      </c>
      <c r="AM2581" s="1">
        <f>SUMIFS([1]Encoding!D:D,[1]Encoding!B:B,Sales!AL2581,[1]Encoding!A:A,Sales!C2581)</f>
        <v>0.2</v>
      </c>
      <c r="AN2581" s="1">
        <f>SUMIFS([1]Encoding!Q:Q,[1]Encoding!B:B,Sales!AL2581,[1]Encoding!A:A,Sales!C2581)</f>
        <v>4.8000000000000001E-2</v>
      </c>
      <c r="AO2581" s="1">
        <f>AK2581*(1-AN2581)</f>
        <v>2.8464800000000001</v>
      </c>
      <c r="AP2581" s="1">
        <f>AO2581*(1-AM2581)</f>
        <v>2.2771840000000001</v>
      </c>
    </row>
    <row r="2582" spans="1:42">
      <c r="A2582" t="s">
        <v>12</v>
      </c>
      <c r="B2582" t="s">
        <v>11</v>
      </c>
      <c r="C2582" t="s">
        <v>999</v>
      </c>
      <c r="D2582" t="s">
        <v>0</v>
      </c>
      <c r="E2582" t="s">
        <v>0</v>
      </c>
      <c r="F2582" t="s">
        <v>1003</v>
      </c>
      <c r="G2582" t="s">
        <v>1002</v>
      </c>
      <c r="H2582" t="s">
        <v>2263</v>
      </c>
      <c r="I2582" t="s">
        <v>7</v>
      </c>
      <c r="J2582">
        <v>1</v>
      </c>
      <c r="K2582">
        <v>2.99</v>
      </c>
      <c r="L2582" s="2">
        <v>41504</v>
      </c>
      <c r="M2582">
        <v>74000000000000</v>
      </c>
      <c r="N2582" t="s">
        <v>1714</v>
      </c>
      <c r="O2582">
        <v>9800025719</v>
      </c>
      <c r="P2582" s="2">
        <v>41504</v>
      </c>
      <c r="Q2582" t="s">
        <v>5</v>
      </c>
      <c r="R2582" t="s">
        <v>3</v>
      </c>
      <c r="S2582" t="s">
        <v>4</v>
      </c>
      <c r="T2582" t="s">
        <v>3</v>
      </c>
      <c r="U2582" t="s">
        <v>0</v>
      </c>
      <c r="V2582" t="s">
        <v>0</v>
      </c>
      <c r="W2582">
        <v>4.99</v>
      </c>
      <c r="X2582">
        <v>673532180</v>
      </c>
      <c r="Y2582" t="s">
        <v>0</v>
      </c>
      <c r="Z2582" t="s">
        <v>2</v>
      </c>
      <c r="AA2582" t="s">
        <v>999</v>
      </c>
      <c r="AB2582" t="s">
        <v>0</v>
      </c>
      <c r="AC2582" t="s">
        <v>0</v>
      </c>
      <c r="AD2582" t="s">
        <v>0</v>
      </c>
      <c r="AI2582" s="1" t="str">
        <f>CONCATENATE(MONTH(L2582),"/",1,"/",YEAR(L2582))</f>
        <v>8/1/2013</v>
      </c>
      <c r="AJ2582" s="1">
        <f>SUMIFS([1]Currency!A:A,[1]Currency!B:B,Sales!AI2582,[1]Currency!C:C,Sales!R2582)</f>
        <v>1</v>
      </c>
      <c r="AK2582" s="1">
        <f>AJ2582*J2582*K2582</f>
        <v>2.99</v>
      </c>
      <c r="AL2582" s="1" t="str">
        <f>VLOOKUP(S2582,[1]Region!A:B,2,FALSE)</f>
        <v>Brazil</v>
      </c>
      <c r="AM2582" s="1">
        <f>SUMIFS([1]Encoding!D:D,[1]Encoding!B:B,Sales!AL2582,[1]Encoding!A:A,Sales!C2582)</f>
        <v>0.2</v>
      </c>
      <c r="AN2582" s="1">
        <f>SUMIFS([1]Encoding!Q:Q,[1]Encoding!B:B,Sales!AL2582,[1]Encoding!A:A,Sales!C2582)</f>
        <v>4.8000000000000001E-2</v>
      </c>
      <c r="AO2582" s="1">
        <f>AK2582*(1-AN2582)</f>
        <v>2.8464800000000001</v>
      </c>
      <c r="AP2582" s="1">
        <f>AO2582*(1-AM2582)</f>
        <v>2.2771840000000001</v>
      </c>
    </row>
    <row r="2583" spans="1:42">
      <c r="A2583" t="s">
        <v>12</v>
      </c>
      <c r="B2583" t="s">
        <v>11</v>
      </c>
      <c r="C2583" t="s">
        <v>999</v>
      </c>
      <c r="D2583" t="s">
        <v>0</v>
      </c>
      <c r="E2583" t="s">
        <v>0</v>
      </c>
      <c r="F2583" t="s">
        <v>1003</v>
      </c>
      <c r="G2583" t="s">
        <v>1002</v>
      </c>
      <c r="H2583" t="s">
        <v>2263</v>
      </c>
      <c r="I2583" t="s">
        <v>7</v>
      </c>
      <c r="J2583">
        <v>1</v>
      </c>
      <c r="K2583">
        <v>2.99</v>
      </c>
      <c r="L2583" s="2">
        <v>41504</v>
      </c>
      <c r="M2583">
        <v>31000000000000</v>
      </c>
      <c r="N2583" t="s">
        <v>2873</v>
      </c>
      <c r="O2583">
        <v>5463339469</v>
      </c>
      <c r="P2583" s="2">
        <v>41504</v>
      </c>
      <c r="Q2583" t="s">
        <v>5</v>
      </c>
      <c r="R2583" t="s">
        <v>3</v>
      </c>
      <c r="S2583" t="s">
        <v>4</v>
      </c>
      <c r="T2583" t="s">
        <v>3</v>
      </c>
      <c r="U2583" t="s">
        <v>0</v>
      </c>
      <c r="V2583" t="s">
        <v>0</v>
      </c>
      <c r="W2583">
        <v>4.99</v>
      </c>
      <c r="X2583">
        <v>673532180</v>
      </c>
      <c r="Y2583" t="s">
        <v>0</v>
      </c>
      <c r="Z2583" t="s">
        <v>2</v>
      </c>
      <c r="AA2583" t="s">
        <v>999</v>
      </c>
      <c r="AB2583" t="s">
        <v>0</v>
      </c>
      <c r="AC2583" t="s">
        <v>0</v>
      </c>
      <c r="AD2583" t="s">
        <v>0</v>
      </c>
      <c r="AI2583" s="1" t="str">
        <f>CONCATENATE(MONTH(L2583),"/",1,"/",YEAR(L2583))</f>
        <v>8/1/2013</v>
      </c>
      <c r="AJ2583" s="1">
        <f>SUMIFS([1]Currency!A:A,[1]Currency!B:B,Sales!AI2583,[1]Currency!C:C,Sales!R2583)</f>
        <v>1</v>
      </c>
      <c r="AK2583" s="1">
        <f>AJ2583*J2583*K2583</f>
        <v>2.99</v>
      </c>
      <c r="AL2583" s="1" t="str">
        <f>VLOOKUP(S2583,[1]Region!A:B,2,FALSE)</f>
        <v>Brazil</v>
      </c>
      <c r="AM2583" s="1">
        <f>SUMIFS([1]Encoding!D:D,[1]Encoding!B:B,Sales!AL2583,[1]Encoding!A:A,Sales!C2583)</f>
        <v>0.2</v>
      </c>
      <c r="AN2583" s="1">
        <f>SUMIFS([1]Encoding!Q:Q,[1]Encoding!B:B,Sales!AL2583,[1]Encoding!A:A,Sales!C2583)</f>
        <v>4.8000000000000001E-2</v>
      </c>
      <c r="AO2583" s="1">
        <f>AK2583*(1-AN2583)</f>
        <v>2.8464800000000001</v>
      </c>
      <c r="AP2583" s="1">
        <f>AO2583*(1-AM2583)</f>
        <v>2.2771840000000001</v>
      </c>
    </row>
    <row r="2584" spans="1:42">
      <c r="A2584" t="s">
        <v>12</v>
      </c>
      <c r="B2584" t="s">
        <v>11</v>
      </c>
      <c r="C2584" t="s">
        <v>999</v>
      </c>
      <c r="D2584" t="s">
        <v>0</v>
      </c>
      <c r="E2584" t="s">
        <v>0</v>
      </c>
      <c r="F2584" t="s">
        <v>1003</v>
      </c>
      <c r="G2584" t="s">
        <v>1002</v>
      </c>
      <c r="H2584" t="s">
        <v>2263</v>
      </c>
      <c r="I2584" t="s">
        <v>7</v>
      </c>
      <c r="J2584">
        <v>1</v>
      </c>
      <c r="K2584">
        <v>2.99</v>
      </c>
      <c r="L2584" s="2">
        <v>41504</v>
      </c>
      <c r="M2584">
        <v>35000000000000</v>
      </c>
      <c r="N2584" t="s">
        <v>2573</v>
      </c>
      <c r="O2584">
        <v>5110092504</v>
      </c>
      <c r="P2584" s="2">
        <v>41504</v>
      </c>
      <c r="Q2584" t="s">
        <v>5</v>
      </c>
      <c r="R2584" t="s">
        <v>3</v>
      </c>
      <c r="S2584" t="s">
        <v>4</v>
      </c>
      <c r="T2584" t="s">
        <v>3</v>
      </c>
      <c r="U2584" t="s">
        <v>0</v>
      </c>
      <c r="V2584" t="s">
        <v>0</v>
      </c>
      <c r="W2584">
        <v>4.99</v>
      </c>
      <c r="X2584">
        <v>673532180</v>
      </c>
      <c r="Y2584" t="s">
        <v>0</v>
      </c>
      <c r="Z2584" t="s">
        <v>2</v>
      </c>
      <c r="AA2584" t="s">
        <v>999</v>
      </c>
      <c r="AB2584" t="s">
        <v>0</v>
      </c>
      <c r="AC2584" t="s">
        <v>0</v>
      </c>
      <c r="AD2584" t="s">
        <v>0</v>
      </c>
      <c r="AI2584" s="1" t="str">
        <f>CONCATENATE(MONTH(L2584),"/",1,"/",YEAR(L2584))</f>
        <v>8/1/2013</v>
      </c>
      <c r="AJ2584" s="1">
        <f>SUMIFS([1]Currency!A:A,[1]Currency!B:B,Sales!AI2584,[1]Currency!C:C,Sales!R2584)</f>
        <v>1</v>
      </c>
      <c r="AK2584" s="1">
        <f>AJ2584*J2584*K2584</f>
        <v>2.99</v>
      </c>
      <c r="AL2584" s="1" t="str">
        <f>VLOOKUP(S2584,[1]Region!A:B,2,FALSE)</f>
        <v>Brazil</v>
      </c>
      <c r="AM2584" s="1">
        <f>SUMIFS([1]Encoding!D:D,[1]Encoding!B:B,Sales!AL2584,[1]Encoding!A:A,Sales!C2584)</f>
        <v>0.2</v>
      </c>
      <c r="AN2584" s="1">
        <f>SUMIFS([1]Encoding!Q:Q,[1]Encoding!B:B,Sales!AL2584,[1]Encoding!A:A,Sales!C2584)</f>
        <v>4.8000000000000001E-2</v>
      </c>
      <c r="AO2584" s="1">
        <f>AK2584*(1-AN2584)</f>
        <v>2.8464800000000001</v>
      </c>
      <c r="AP2584" s="1">
        <f>AO2584*(1-AM2584)</f>
        <v>2.2771840000000001</v>
      </c>
    </row>
    <row r="2585" spans="1:42">
      <c r="A2585" t="s">
        <v>12</v>
      </c>
      <c r="B2585" t="s">
        <v>11</v>
      </c>
      <c r="C2585" t="s">
        <v>999</v>
      </c>
      <c r="D2585" t="s">
        <v>0</v>
      </c>
      <c r="E2585" t="s">
        <v>0</v>
      </c>
      <c r="F2585" t="s">
        <v>1003</v>
      </c>
      <c r="G2585" t="s">
        <v>1002</v>
      </c>
      <c r="H2585" t="s">
        <v>2263</v>
      </c>
      <c r="I2585" t="s">
        <v>7</v>
      </c>
      <c r="J2585">
        <v>1</v>
      </c>
      <c r="K2585">
        <v>2.99</v>
      </c>
      <c r="L2585" s="2">
        <v>41504</v>
      </c>
      <c r="M2585">
        <v>37000000000000</v>
      </c>
      <c r="N2585" t="s">
        <v>1729</v>
      </c>
      <c r="O2585">
        <v>5329107039</v>
      </c>
      <c r="P2585" s="2">
        <v>41504</v>
      </c>
      <c r="Q2585" t="s">
        <v>5</v>
      </c>
      <c r="R2585" t="s">
        <v>3</v>
      </c>
      <c r="S2585" t="s">
        <v>4</v>
      </c>
      <c r="T2585" t="s">
        <v>3</v>
      </c>
      <c r="U2585" t="s">
        <v>0</v>
      </c>
      <c r="V2585" t="s">
        <v>0</v>
      </c>
      <c r="W2585">
        <v>4.99</v>
      </c>
      <c r="X2585">
        <v>673532180</v>
      </c>
      <c r="Y2585" t="s">
        <v>0</v>
      </c>
      <c r="Z2585" t="s">
        <v>2</v>
      </c>
      <c r="AA2585" t="s">
        <v>999</v>
      </c>
      <c r="AB2585" t="s">
        <v>0</v>
      </c>
      <c r="AC2585" t="s">
        <v>0</v>
      </c>
      <c r="AD2585" t="s">
        <v>0</v>
      </c>
      <c r="AI2585" s="1" t="str">
        <f>CONCATENATE(MONTH(L2585),"/",1,"/",YEAR(L2585))</f>
        <v>8/1/2013</v>
      </c>
      <c r="AJ2585" s="1">
        <f>SUMIFS([1]Currency!A:A,[1]Currency!B:B,Sales!AI2585,[1]Currency!C:C,Sales!R2585)</f>
        <v>1</v>
      </c>
      <c r="AK2585" s="1">
        <f>AJ2585*J2585*K2585</f>
        <v>2.99</v>
      </c>
      <c r="AL2585" s="1" t="str">
        <f>VLOOKUP(S2585,[1]Region!A:B,2,FALSE)</f>
        <v>Brazil</v>
      </c>
      <c r="AM2585" s="1">
        <f>SUMIFS([1]Encoding!D:D,[1]Encoding!B:B,Sales!AL2585,[1]Encoding!A:A,Sales!C2585)</f>
        <v>0.2</v>
      </c>
      <c r="AN2585" s="1">
        <f>SUMIFS([1]Encoding!Q:Q,[1]Encoding!B:B,Sales!AL2585,[1]Encoding!A:A,Sales!C2585)</f>
        <v>4.8000000000000001E-2</v>
      </c>
      <c r="AO2585" s="1">
        <f>AK2585*(1-AN2585)</f>
        <v>2.8464800000000001</v>
      </c>
      <c r="AP2585" s="1">
        <f>AO2585*(1-AM2585)</f>
        <v>2.2771840000000001</v>
      </c>
    </row>
    <row r="2586" spans="1:42">
      <c r="A2586" t="s">
        <v>12</v>
      </c>
      <c r="B2586" t="s">
        <v>11</v>
      </c>
      <c r="C2586" t="s">
        <v>999</v>
      </c>
      <c r="D2586" t="s">
        <v>0</v>
      </c>
      <c r="E2586" t="s">
        <v>0</v>
      </c>
      <c r="F2586" t="s">
        <v>1003</v>
      </c>
      <c r="G2586" t="s">
        <v>1002</v>
      </c>
      <c r="H2586" t="s">
        <v>2263</v>
      </c>
      <c r="I2586" t="s">
        <v>7</v>
      </c>
      <c r="J2586">
        <v>1</v>
      </c>
      <c r="K2586">
        <v>2.99</v>
      </c>
      <c r="L2586" s="2">
        <v>41504</v>
      </c>
      <c r="M2586">
        <v>63000000000000</v>
      </c>
      <c r="N2586" t="s">
        <v>970</v>
      </c>
      <c r="O2586">
        <v>5479622044</v>
      </c>
      <c r="P2586" s="2">
        <v>41504</v>
      </c>
      <c r="Q2586" t="s">
        <v>5</v>
      </c>
      <c r="R2586" t="s">
        <v>3</v>
      </c>
      <c r="S2586" t="s">
        <v>4</v>
      </c>
      <c r="T2586" t="s">
        <v>3</v>
      </c>
      <c r="U2586" t="s">
        <v>0</v>
      </c>
      <c r="V2586" t="s">
        <v>0</v>
      </c>
      <c r="W2586">
        <v>4.99</v>
      </c>
      <c r="X2586">
        <v>673532180</v>
      </c>
      <c r="Y2586" t="s">
        <v>0</v>
      </c>
      <c r="Z2586" t="s">
        <v>2</v>
      </c>
      <c r="AA2586" t="s">
        <v>999</v>
      </c>
      <c r="AB2586" t="s">
        <v>0</v>
      </c>
      <c r="AC2586" t="s">
        <v>0</v>
      </c>
      <c r="AD2586" t="s">
        <v>0</v>
      </c>
      <c r="AI2586" s="1" t="str">
        <f>CONCATENATE(MONTH(L2586),"/",1,"/",YEAR(L2586))</f>
        <v>8/1/2013</v>
      </c>
      <c r="AJ2586" s="1">
        <f>SUMIFS([1]Currency!A:A,[1]Currency!B:B,Sales!AI2586,[1]Currency!C:C,Sales!R2586)</f>
        <v>1</v>
      </c>
      <c r="AK2586" s="1">
        <f>AJ2586*J2586*K2586</f>
        <v>2.99</v>
      </c>
      <c r="AL2586" s="1" t="str">
        <f>VLOOKUP(S2586,[1]Region!A:B,2,FALSE)</f>
        <v>Brazil</v>
      </c>
      <c r="AM2586" s="1">
        <f>SUMIFS([1]Encoding!D:D,[1]Encoding!B:B,Sales!AL2586,[1]Encoding!A:A,Sales!C2586)</f>
        <v>0.2</v>
      </c>
      <c r="AN2586" s="1">
        <f>SUMIFS([1]Encoding!Q:Q,[1]Encoding!B:B,Sales!AL2586,[1]Encoding!A:A,Sales!C2586)</f>
        <v>4.8000000000000001E-2</v>
      </c>
      <c r="AO2586" s="1">
        <f>AK2586*(1-AN2586)</f>
        <v>2.8464800000000001</v>
      </c>
      <c r="AP2586" s="1">
        <f>AO2586*(1-AM2586)</f>
        <v>2.2771840000000001</v>
      </c>
    </row>
    <row r="2587" spans="1:42">
      <c r="A2587" t="s">
        <v>12</v>
      </c>
      <c r="B2587" t="s">
        <v>11</v>
      </c>
      <c r="C2587" t="s">
        <v>999</v>
      </c>
      <c r="D2587" t="s">
        <v>0</v>
      </c>
      <c r="E2587" t="s">
        <v>0</v>
      </c>
      <c r="F2587" t="s">
        <v>1003</v>
      </c>
      <c r="G2587" t="s">
        <v>1002</v>
      </c>
      <c r="H2587" t="s">
        <v>2263</v>
      </c>
      <c r="I2587" t="s">
        <v>7</v>
      </c>
      <c r="J2587">
        <v>1</v>
      </c>
      <c r="K2587">
        <v>2.99</v>
      </c>
      <c r="L2587" s="2">
        <v>41504</v>
      </c>
      <c r="M2587">
        <v>82000000000000</v>
      </c>
      <c r="N2587" t="s">
        <v>530</v>
      </c>
      <c r="O2587">
        <v>2131188059</v>
      </c>
      <c r="P2587" s="2">
        <v>41504</v>
      </c>
      <c r="Q2587" t="s">
        <v>5</v>
      </c>
      <c r="R2587" t="s">
        <v>3</v>
      </c>
      <c r="S2587" t="s">
        <v>4</v>
      </c>
      <c r="T2587" t="s">
        <v>3</v>
      </c>
      <c r="U2587" t="s">
        <v>0</v>
      </c>
      <c r="V2587" t="s">
        <v>0</v>
      </c>
      <c r="W2587">
        <v>4.99</v>
      </c>
      <c r="X2587">
        <v>673532180</v>
      </c>
      <c r="Y2587" t="s">
        <v>0</v>
      </c>
      <c r="Z2587" t="s">
        <v>2</v>
      </c>
      <c r="AA2587" t="s">
        <v>999</v>
      </c>
      <c r="AB2587" t="s">
        <v>0</v>
      </c>
      <c r="AC2587" t="s">
        <v>0</v>
      </c>
      <c r="AD2587" t="s">
        <v>0</v>
      </c>
      <c r="AI2587" s="1" t="str">
        <f>CONCATENATE(MONTH(L2587),"/",1,"/",YEAR(L2587))</f>
        <v>8/1/2013</v>
      </c>
      <c r="AJ2587" s="1">
        <f>SUMIFS([1]Currency!A:A,[1]Currency!B:B,Sales!AI2587,[1]Currency!C:C,Sales!R2587)</f>
        <v>1</v>
      </c>
      <c r="AK2587" s="1">
        <f>AJ2587*J2587*K2587</f>
        <v>2.99</v>
      </c>
      <c r="AL2587" s="1" t="str">
        <f>VLOOKUP(S2587,[1]Region!A:B,2,FALSE)</f>
        <v>Brazil</v>
      </c>
      <c r="AM2587" s="1">
        <f>SUMIFS([1]Encoding!D:D,[1]Encoding!B:B,Sales!AL2587,[1]Encoding!A:A,Sales!C2587)</f>
        <v>0.2</v>
      </c>
      <c r="AN2587" s="1">
        <f>SUMIFS([1]Encoding!Q:Q,[1]Encoding!B:B,Sales!AL2587,[1]Encoding!A:A,Sales!C2587)</f>
        <v>4.8000000000000001E-2</v>
      </c>
      <c r="AO2587" s="1">
        <f>AK2587*(1-AN2587)</f>
        <v>2.8464800000000001</v>
      </c>
      <c r="AP2587" s="1">
        <f>AO2587*(1-AM2587)</f>
        <v>2.2771840000000001</v>
      </c>
    </row>
    <row r="2588" spans="1:42">
      <c r="A2588" t="s">
        <v>12</v>
      </c>
      <c r="B2588" t="s">
        <v>11</v>
      </c>
      <c r="C2588" t="s">
        <v>999</v>
      </c>
      <c r="D2588" t="s">
        <v>0</v>
      </c>
      <c r="E2588" t="s">
        <v>0</v>
      </c>
      <c r="F2588" t="s">
        <v>1003</v>
      </c>
      <c r="G2588" t="s">
        <v>1002</v>
      </c>
      <c r="H2588" t="s">
        <v>2263</v>
      </c>
      <c r="I2588" t="s">
        <v>7</v>
      </c>
      <c r="J2588">
        <v>1</v>
      </c>
      <c r="K2588">
        <v>2.99</v>
      </c>
      <c r="L2588" s="2">
        <v>41504</v>
      </c>
      <c r="M2588">
        <v>89000000000000</v>
      </c>
      <c r="N2588" t="s">
        <v>2872</v>
      </c>
      <c r="O2588">
        <v>3124289369</v>
      </c>
      <c r="P2588" s="2">
        <v>41504</v>
      </c>
      <c r="Q2588" t="s">
        <v>5</v>
      </c>
      <c r="R2588" t="s">
        <v>3</v>
      </c>
      <c r="S2588" t="s">
        <v>4</v>
      </c>
      <c r="T2588" t="s">
        <v>3</v>
      </c>
      <c r="U2588" t="s">
        <v>0</v>
      </c>
      <c r="V2588" t="s">
        <v>0</v>
      </c>
      <c r="W2588">
        <v>4.99</v>
      </c>
      <c r="X2588">
        <v>673532180</v>
      </c>
      <c r="Y2588" t="s">
        <v>0</v>
      </c>
      <c r="Z2588" t="s">
        <v>2</v>
      </c>
      <c r="AA2588" t="s">
        <v>999</v>
      </c>
      <c r="AB2588" t="s">
        <v>0</v>
      </c>
      <c r="AC2588" t="s">
        <v>0</v>
      </c>
      <c r="AD2588" t="s">
        <v>0</v>
      </c>
      <c r="AI2588" s="1" t="str">
        <f>CONCATENATE(MONTH(L2588),"/",1,"/",YEAR(L2588))</f>
        <v>8/1/2013</v>
      </c>
      <c r="AJ2588" s="1">
        <f>SUMIFS([1]Currency!A:A,[1]Currency!B:B,Sales!AI2588,[1]Currency!C:C,Sales!R2588)</f>
        <v>1</v>
      </c>
      <c r="AK2588" s="1">
        <f>AJ2588*J2588*K2588</f>
        <v>2.99</v>
      </c>
      <c r="AL2588" s="1" t="str">
        <f>VLOOKUP(S2588,[1]Region!A:B,2,FALSE)</f>
        <v>Brazil</v>
      </c>
      <c r="AM2588" s="1">
        <f>SUMIFS([1]Encoding!D:D,[1]Encoding!B:B,Sales!AL2588,[1]Encoding!A:A,Sales!C2588)</f>
        <v>0.2</v>
      </c>
      <c r="AN2588" s="1">
        <f>SUMIFS([1]Encoding!Q:Q,[1]Encoding!B:B,Sales!AL2588,[1]Encoding!A:A,Sales!C2588)</f>
        <v>4.8000000000000001E-2</v>
      </c>
      <c r="AO2588" s="1">
        <f>AK2588*(1-AN2588)</f>
        <v>2.8464800000000001</v>
      </c>
      <c r="AP2588" s="1">
        <f>AO2588*(1-AM2588)</f>
        <v>2.2771840000000001</v>
      </c>
    </row>
    <row r="2589" spans="1:42">
      <c r="A2589" t="s">
        <v>12</v>
      </c>
      <c r="B2589" t="s">
        <v>11</v>
      </c>
      <c r="C2589" t="s">
        <v>999</v>
      </c>
      <c r="D2589" t="s">
        <v>0</v>
      </c>
      <c r="E2589" t="s">
        <v>0</v>
      </c>
      <c r="F2589" t="s">
        <v>1003</v>
      </c>
      <c r="G2589" t="s">
        <v>1002</v>
      </c>
      <c r="H2589" t="s">
        <v>2263</v>
      </c>
      <c r="I2589" t="s">
        <v>7</v>
      </c>
      <c r="J2589">
        <v>1</v>
      </c>
      <c r="K2589">
        <v>2.99</v>
      </c>
      <c r="L2589" s="2">
        <v>41504</v>
      </c>
      <c r="M2589">
        <v>35000000000000</v>
      </c>
      <c r="N2589" t="s">
        <v>1536</v>
      </c>
      <c r="O2589">
        <v>1425417689</v>
      </c>
      <c r="P2589" s="2">
        <v>41504</v>
      </c>
      <c r="Q2589" t="s">
        <v>5</v>
      </c>
      <c r="R2589" t="s">
        <v>3</v>
      </c>
      <c r="S2589" t="s">
        <v>4</v>
      </c>
      <c r="T2589" t="s">
        <v>3</v>
      </c>
      <c r="U2589" t="s">
        <v>0</v>
      </c>
      <c r="V2589" t="s">
        <v>0</v>
      </c>
      <c r="W2589">
        <v>4.99</v>
      </c>
      <c r="X2589">
        <v>673532180</v>
      </c>
      <c r="Y2589" t="s">
        <v>0</v>
      </c>
      <c r="Z2589" t="s">
        <v>2</v>
      </c>
      <c r="AA2589" t="s">
        <v>999</v>
      </c>
      <c r="AB2589" t="s">
        <v>0</v>
      </c>
      <c r="AC2589" t="s">
        <v>0</v>
      </c>
      <c r="AD2589" t="s">
        <v>0</v>
      </c>
      <c r="AI2589" s="1" t="str">
        <f>CONCATENATE(MONTH(L2589),"/",1,"/",YEAR(L2589))</f>
        <v>8/1/2013</v>
      </c>
      <c r="AJ2589" s="1">
        <f>SUMIFS([1]Currency!A:A,[1]Currency!B:B,Sales!AI2589,[1]Currency!C:C,Sales!R2589)</f>
        <v>1</v>
      </c>
      <c r="AK2589" s="1">
        <f>AJ2589*J2589*K2589</f>
        <v>2.99</v>
      </c>
      <c r="AL2589" s="1" t="str">
        <f>VLOOKUP(S2589,[1]Region!A:B,2,FALSE)</f>
        <v>Brazil</v>
      </c>
      <c r="AM2589" s="1">
        <f>SUMIFS([1]Encoding!D:D,[1]Encoding!B:B,Sales!AL2589,[1]Encoding!A:A,Sales!C2589)</f>
        <v>0.2</v>
      </c>
      <c r="AN2589" s="1">
        <f>SUMIFS([1]Encoding!Q:Q,[1]Encoding!B:B,Sales!AL2589,[1]Encoding!A:A,Sales!C2589)</f>
        <v>4.8000000000000001E-2</v>
      </c>
      <c r="AO2589" s="1">
        <f>AK2589*(1-AN2589)</f>
        <v>2.8464800000000001</v>
      </c>
      <c r="AP2589" s="1">
        <f>AO2589*(1-AM2589)</f>
        <v>2.2771840000000001</v>
      </c>
    </row>
    <row r="2590" spans="1:42">
      <c r="A2590" t="s">
        <v>12</v>
      </c>
      <c r="B2590" t="s">
        <v>11</v>
      </c>
      <c r="C2590" t="s">
        <v>999</v>
      </c>
      <c r="D2590" t="s">
        <v>0</v>
      </c>
      <c r="E2590" t="s">
        <v>0</v>
      </c>
      <c r="F2590" t="s">
        <v>1003</v>
      </c>
      <c r="G2590" t="s">
        <v>1002</v>
      </c>
      <c r="H2590" t="s">
        <v>2263</v>
      </c>
      <c r="I2590" t="s">
        <v>7</v>
      </c>
      <c r="J2590">
        <v>1</v>
      </c>
      <c r="K2590">
        <v>2.99</v>
      </c>
      <c r="L2590" s="2">
        <v>41504</v>
      </c>
      <c r="M2590">
        <v>99000000000000</v>
      </c>
      <c r="N2590" t="s">
        <v>2871</v>
      </c>
      <c r="O2590">
        <v>5404858799</v>
      </c>
      <c r="P2590" s="2">
        <v>41504</v>
      </c>
      <c r="Q2590" t="s">
        <v>5</v>
      </c>
      <c r="R2590" t="s">
        <v>3</v>
      </c>
      <c r="S2590" t="s">
        <v>4</v>
      </c>
      <c r="T2590" t="s">
        <v>3</v>
      </c>
      <c r="U2590" t="s">
        <v>0</v>
      </c>
      <c r="V2590" t="s">
        <v>0</v>
      </c>
      <c r="W2590">
        <v>4.99</v>
      </c>
      <c r="X2590">
        <v>673532180</v>
      </c>
      <c r="Y2590" t="s">
        <v>0</v>
      </c>
      <c r="Z2590" t="s">
        <v>2</v>
      </c>
      <c r="AA2590" t="s">
        <v>999</v>
      </c>
      <c r="AB2590" t="s">
        <v>0</v>
      </c>
      <c r="AC2590" t="s">
        <v>0</v>
      </c>
      <c r="AD2590" t="s">
        <v>0</v>
      </c>
      <c r="AI2590" s="1" t="str">
        <f>CONCATENATE(MONTH(L2590),"/",1,"/",YEAR(L2590))</f>
        <v>8/1/2013</v>
      </c>
      <c r="AJ2590" s="1">
        <f>SUMIFS([1]Currency!A:A,[1]Currency!B:B,Sales!AI2590,[1]Currency!C:C,Sales!R2590)</f>
        <v>1</v>
      </c>
      <c r="AK2590" s="1">
        <f>AJ2590*J2590*K2590</f>
        <v>2.99</v>
      </c>
      <c r="AL2590" s="1" t="str">
        <f>VLOOKUP(S2590,[1]Region!A:B,2,FALSE)</f>
        <v>Brazil</v>
      </c>
      <c r="AM2590" s="1">
        <f>SUMIFS([1]Encoding!D:D,[1]Encoding!B:B,Sales!AL2590,[1]Encoding!A:A,Sales!C2590)</f>
        <v>0.2</v>
      </c>
      <c r="AN2590" s="1">
        <f>SUMIFS([1]Encoding!Q:Q,[1]Encoding!B:B,Sales!AL2590,[1]Encoding!A:A,Sales!C2590)</f>
        <v>4.8000000000000001E-2</v>
      </c>
      <c r="AO2590" s="1">
        <f>AK2590*(1-AN2590)</f>
        <v>2.8464800000000001</v>
      </c>
      <c r="AP2590" s="1">
        <f>AO2590*(1-AM2590)</f>
        <v>2.2771840000000001</v>
      </c>
    </row>
    <row r="2591" spans="1:42">
      <c r="A2591" t="s">
        <v>12</v>
      </c>
      <c r="B2591" t="s">
        <v>11</v>
      </c>
      <c r="C2591" t="s">
        <v>999</v>
      </c>
      <c r="D2591" t="s">
        <v>0</v>
      </c>
      <c r="E2591" t="s">
        <v>0</v>
      </c>
      <c r="F2591" t="s">
        <v>1003</v>
      </c>
      <c r="G2591" t="s">
        <v>1002</v>
      </c>
      <c r="H2591" t="s">
        <v>2263</v>
      </c>
      <c r="I2591" t="s">
        <v>7</v>
      </c>
      <c r="J2591">
        <v>1</v>
      </c>
      <c r="K2591">
        <v>2.99</v>
      </c>
      <c r="L2591" s="2">
        <v>41504</v>
      </c>
      <c r="M2591">
        <v>79000000000000</v>
      </c>
      <c r="N2591" t="s">
        <v>2870</v>
      </c>
      <c r="O2591">
        <v>7701831879</v>
      </c>
      <c r="P2591" s="2">
        <v>41504</v>
      </c>
      <c r="Q2591" t="s">
        <v>5</v>
      </c>
      <c r="R2591" t="s">
        <v>3</v>
      </c>
      <c r="S2591" t="s">
        <v>4</v>
      </c>
      <c r="T2591" t="s">
        <v>3</v>
      </c>
      <c r="U2591" t="s">
        <v>0</v>
      </c>
      <c r="V2591" t="s">
        <v>0</v>
      </c>
      <c r="W2591">
        <v>4.99</v>
      </c>
      <c r="X2591">
        <v>673532180</v>
      </c>
      <c r="Y2591" t="s">
        <v>0</v>
      </c>
      <c r="Z2591" t="s">
        <v>2</v>
      </c>
      <c r="AA2591" t="s">
        <v>999</v>
      </c>
      <c r="AB2591" t="s">
        <v>0</v>
      </c>
      <c r="AC2591" t="s">
        <v>0</v>
      </c>
      <c r="AD2591" t="s">
        <v>0</v>
      </c>
      <c r="AI2591" s="1" t="str">
        <f>CONCATENATE(MONTH(L2591),"/",1,"/",YEAR(L2591))</f>
        <v>8/1/2013</v>
      </c>
      <c r="AJ2591" s="1">
        <f>SUMIFS([1]Currency!A:A,[1]Currency!B:B,Sales!AI2591,[1]Currency!C:C,Sales!R2591)</f>
        <v>1</v>
      </c>
      <c r="AK2591" s="1">
        <f>AJ2591*J2591*K2591</f>
        <v>2.99</v>
      </c>
      <c r="AL2591" s="1" t="str">
        <f>VLOOKUP(S2591,[1]Region!A:B,2,FALSE)</f>
        <v>Brazil</v>
      </c>
      <c r="AM2591" s="1">
        <f>SUMIFS([1]Encoding!D:D,[1]Encoding!B:B,Sales!AL2591,[1]Encoding!A:A,Sales!C2591)</f>
        <v>0.2</v>
      </c>
      <c r="AN2591" s="1">
        <f>SUMIFS([1]Encoding!Q:Q,[1]Encoding!B:B,Sales!AL2591,[1]Encoding!A:A,Sales!C2591)</f>
        <v>4.8000000000000001E-2</v>
      </c>
      <c r="AO2591" s="1">
        <f>AK2591*(1-AN2591)</f>
        <v>2.8464800000000001</v>
      </c>
      <c r="AP2591" s="1">
        <f>AO2591*(1-AM2591)</f>
        <v>2.2771840000000001</v>
      </c>
    </row>
    <row r="2592" spans="1:42">
      <c r="A2592" t="s">
        <v>12</v>
      </c>
      <c r="B2592" t="s">
        <v>11</v>
      </c>
      <c r="C2592" t="s">
        <v>999</v>
      </c>
      <c r="D2592" t="s">
        <v>0</v>
      </c>
      <c r="E2592" t="s">
        <v>0</v>
      </c>
      <c r="F2592" t="s">
        <v>1003</v>
      </c>
      <c r="G2592" t="s">
        <v>1002</v>
      </c>
      <c r="H2592" t="s">
        <v>2263</v>
      </c>
      <c r="I2592" t="s">
        <v>7</v>
      </c>
      <c r="J2592">
        <v>1</v>
      </c>
      <c r="K2592">
        <v>2.39</v>
      </c>
      <c r="L2592" s="2">
        <v>41504</v>
      </c>
      <c r="M2592">
        <v>93000000000000</v>
      </c>
      <c r="N2592" t="s">
        <v>2869</v>
      </c>
      <c r="O2592">
        <v>2061660979</v>
      </c>
      <c r="P2592" s="2">
        <v>41504</v>
      </c>
      <c r="Q2592" t="s">
        <v>5</v>
      </c>
      <c r="R2592" t="s">
        <v>3</v>
      </c>
      <c r="S2592" t="s">
        <v>4</v>
      </c>
      <c r="T2592" t="s">
        <v>3</v>
      </c>
      <c r="U2592" t="s">
        <v>0</v>
      </c>
      <c r="V2592" t="s">
        <v>0</v>
      </c>
      <c r="W2592">
        <v>3.99</v>
      </c>
      <c r="X2592">
        <v>673532180</v>
      </c>
      <c r="Y2592" t="s">
        <v>0</v>
      </c>
      <c r="Z2592" t="s">
        <v>15</v>
      </c>
      <c r="AA2592" t="s">
        <v>999</v>
      </c>
      <c r="AB2592" t="s">
        <v>0</v>
      </c>
      <c r="AC2592" t="s">
        <v>0</v>
      </c>
      <c r="AD2592" t="s">
        <v>0</v>
      </c>
      <c r="AI2592" s="1" t="str">
        <f>CONCATENATE(MONTH(L2592),"/",1,"/",YEAR(L2592))</f>
        <v>8/1/2013</v>
      </c>
      <c r="AJ2592" s="1">
        <f>SUMIFS([1]Currency!A:A,[1]Currency!B:B,Sales!AI2592,[1]Currency!C:C,Sales!R2592)</f>
        <v>1</v>
      </c>
      <c r="AK2592" s="1">
        <f>AJ2592*J2592*K2592</f>
        <v>2.39</v>
      </c>
      <c r="AL2592" s="1" t="str">
        <f>VLOOKUP(S2592,[1]Region!A:B,2,FALSE)</f>
        <v>Brazil</v>
      </c>
      <c r="AM2592" s="1">
        <f>SUMIFS([1]Encoding!D:D,[1]Encoding!B:B,Sales!AL2592,[1]Encoding!A:A,Sales!C2592)</f>
        <v>0.2</v>
      </c>
      <c r="AN2592" s="1">
        <f>SUMIFS([1]Encoding!Q:Q,[1]Encoding!B:B,Sales!AL2592,[1]Encoding!A:A,Sales!C2592)</f>
        <v>4.8000000000000001E-2</v>
      </c>
      <c r="AO2592" s="1">
        <f>AK2592*(1-AN2592)</f>
        <v>2.27528</v>
      </c>
      <c r="AP2592" s="1">
        <f>AO2592*(1-AM2592)</f>
        <v>1.8202240000000001</v>
      </c>
    </row>
    <row r="2593" spans="1:42">
      <c r="A2593" t="s">
        <v>12</v>
      </c>
      <c r="B2593" t="s">
        <v>11</v>
      </c>
      <c r="C2593" t="s">
        <v>999</v>
      </c>
      <c r="D2593" t="s">
        <v>0</v>
      </c>
      <c r="E2593" t="s">
        <v>0</v>
      </c>
      <c r="F2593" t="s">
        <v>1003</v>
      </c>
      <c r="G2593" t="s">
        <v>1002</v>
      </c>
      <c r="H2593" t="s">
        <v>2263</v>
      </c>
      <c r="I2593" t="s">
        <v>7</v>
      </c>
      <c r="J2593">
        <v>1</v>
      </c>
      <c r="K2593">
        <v>2.39</v>
      </c>
      <c r="L2593" s="2">
        <v>41504</v>
      </c>
      <c r="M2593">
        <v>26000000000000</v>
      </c>
      <c r="N2593" t="s">
        <v>2780</v>
      </c>
      <c r="O2593">
        <v>5492717974</v>
      </c>
      <c r="P2593" s="2">
        <v>41504</v>
      </c>
      <c r="Q2593" t="s">
        <v>5</v>
      </c>
      <c r="R2593" t="s">
        <v>3</v>
      </c>
      <c r="S2593" t="s">
        <v>4</v>
      </c>
      <c r="T2593" t="s">
        <v>3</v>
      </c>
      <c r="U2593" t="s">
        <v>0</v>
      </c>
      <c r="V2593" t="s">
        <v>0</v>
      </c>
      <c r="W2593">
        <v>3.99</v>
      </c>
      <c r="X2593">
        <v>673532180</v>
      </c>
      <c r="Y2593" t="s">
        <v>0</v>
      </c>
      <c r="Z2593" t="s">
        <v>15</v>
      </c>
      <c r="AA2593" t="s">
        <v>999</v>
      </c>
      <c r="AB2593" t="s">
        <v>0</v>
      </c>
      <c r="AC2593" t="s">
        <v>0</v>
      </c>
      <c r="AD2593" t="s">
        <v>0</v>
      </c>
      <c r="AI2593" s="1" t="str">
        <f>CONCATENATE(MONTH(L2593),"/",1,"/",YEAR(L2593))</f>
        <v>8/1/2013</v>
      </c>
      <c r="AJ2593" s="1">
        <f>SUMIFS([1]Currency!A:A,[1]Currency!B:B,Sales!AI2593,[1]Currency!C:C,Sales!R2593)</f>
        <v>1</v>
      </c>
      <c r="AK2593" s="1">
        <f>AJ2593*J2593*K2593</f>
        <v>2.39</v>
      </c>
      <c r="AL2593" s="1" t="str">
        <f>VLOOKUP(S2593,[1]Region!A:B,2,FALSE)</f>
        <v>Brazil</v>
      </c>
      <c r="AM2593" s="1">
        <f>SUMIFS([1]Encoding!D:D,[1]Encoding!B:B,Sales!AL2593,[1]Encoding!A:A,Sales!C2593)</f>
        <v>0.2</v>
      </c>
      <c r="AN2593" s="1">
        <f>SUMIFS([1]Encoding!Q:Q,[1]Encoding!B:B,Sales!AL2593,[1]Encoding!A:A,Sales!C2593)</f>
        <v>4.8000000000000001E-2</v>
      </c>
      <c r="AO2593" s="1">
        <f>AK2593*(1-AN2593)</f>
        <v>2.27528</v>
      </c>
      <c r="AP2593" s="1">
        <f>AO2593*(1-AM2593)</f>
        <v>1.8202240000000001</v>
      </c>
    </row>
    <row r="2594" spans="1:42">
      <c r="A2594" t="s">
        <v>12</v>
      </c>
      <c r="B2594" t="s">
        <v>11</v>
      </c>
      <c r="C2594" t="s">
        <v>999</v>
      </c>
      <c r="D2594" t="s">
        <v>0</v>
      </c>
      <c r="E2594" t="s">
        <v>0</v>
      </c>
      <c r="F2594" t="s">
        <v>1003</v>
      </c>
      <c r="G2594" t="s">
        <v>1002</v>
      </c>
      <c r="H2594" t="s">
        <v>2263</v>
      </c>
      <c r="I2594" t="s">
        <v>7</v>
      </c>
      <c r="J2594">
        <v>1</v>
      </c>
      <c r="K2594">
        <v>2.99</v>
      </c>
      <c r="L2594" s="2">
        <v>41504</v>
      </c>
      <c r="M2594">
        <v>110000000000000</v>
      </c>
      <c r="N2594" t="s">
        <v>2868</v>
      </c>
      <c r="O2594">
        <v>6921659904</v>
      </c>
      <c r="P2594" s="2">
        <v>41504</v>
      </c>
      <c r="Q2594" t="s">
        <v>5</v>
      </c>
      <c r="R2594" t="s">
        <v>3</v>
      </c>
      <c r="S2594" t="s">
        <v>4</v>
      </c>
      <c r="T2594" t="s">
        <v>3</v>
      </c>
      <c r="U2594" t="s">
        <v>0</v>
      </c>
      <c r="V2594" t="s">
        <v>0</v>
      </c>
      <c r="W2594">
        <v>4.99</v>
      </c>
      <c r="X2594">
        <v>673532180</v>
      </c>
      <c r="Y2594" t="s">
        <v>0</v>
      </c>
      <c r="Z2594" t="s">
        <v>2</v>
      </c>
      <c r="AA2594" t="s">
        <v>999</v>
      </c>
      <c r="AB2594" t="s">
        <v>0</v>
      </c>
      <c r="AC2594" t="s">
        <v>0</v>
      </c>
      <c r="AD2594" t="s">
        <v>0</v>
      </c>
      <c r="AI2594" s="1" t="str">
        <f>CONCATENATE(MONTH(L2594),"/",1,"/",YEAR(L2594))</f>
        <v>8/1/2013</v>
      </c>
      <c r="AJ2594" s="1">
        <f>SUMIFS([1]Currency!A:A,[1]Currency!B:B,Sales!AI2594,[1]Currency!C:C,Sales!R2594)</f>
        <v>1</v>
      </c>
      <c r="AK2594" s="1">
        <f>AJ2594*J2594*K2594</f>
        <v>2.99</v>
      </c>
      <c r="AL2594" s="1" t="str">
        <f>VLOOKUP(S2594,[1]Region!A:B,2,FALSE)</f>
        <v>Brazil</v>
      </c>
      <c r="AM2594" s="1">
        <f>SUMIFS([1]Encoding!D:D,[1]Encoding!B:B,Sales!AL2594,[1]Encoding!A:A,Sales!C2594)</f>
        <v>0.2</v>
      </c>
      <c r="AN2594" s="1">
        <f>SUMIFS([1]Encoding!Q:Q,[1]Encoding!B:B,Sales!AL2594,[1]Encoding!A:A,Sales!C2594)</f>
        <v>4.8000000000000001E-2</v>
      </c>
      <c r="AO2594" s="1">
        <f>AK2594*(1-AN2594)</f>
        <v>2.8464800000000001</v>
      </c>
      <c r="AP2594" s="1">
        <f>AO2594*(1-AM2594)</f>
        <v>2.2771840000000001</v>
      </c>
    </row>
    <row r="2595" spans="1:42">
      <c r="A2595" t="s">
        <v>12</v>
      </c>
      <c r="B2595" t="s">
        <v>11</v>
      </c>
      <c r="C2595" t="s">
        <v>999</v>
      </c>
      <c r="D2595" t="s">
        <v>0</v>
      </c>
      <c r="E2595" t="s">
        <v>0</v>
      </c>
      <c r="F2595" t="s">
        <v>1003</v>
      </c>
      <c r="G2595" t="s">
        <v>1002</v>
      </c>
      <c r="H2595" t="s">
        <v>2263</v>
      </c>
      <c r="I2595" t="s">
        <v>7</v>
      </c>
      <c r="J2595">
        <v>1</v>
      </c>
      <c r="K2595">
        <v>2.99</v>
      </c>
      <c r="L2595" s="2">
        <v>41504</v>
      </c>
      <c r="M2595">
        <v>81000000000000</v>
      </c>
      <c r="N2595" t="s">
        <v>2867</v>
      </c>
      <c r="O2595">
        <v>7305875404</v>
      </c>
      <c r="P2595" s="2">
        <v>41504</v>
      </c>
      <c r="Q2595" t="s">
        <v>5</v>
      </c>
      <c r="R2595" t="s">
        <v>3</v>
      </c>
      <c r="S2595" t="s">
        <v>4</v>
      </c>
      <c r="T2595" t="s">
        <v>3</v>
      </c>
      <c r="U2595" t="s">
        <v>0</v>
      </c>
      <c r="V2595" t="s">
        <v>0</v>
      </c>
      <c r="W2595">
        <v>4.99</v>
      </c>
      <c r="X2595">
        <v>673532180</v>
      </c>
      <c r="Y2595" t="s">
        <v>0</v>
      </c>
      <c r="Z2595" t="s">
        <v>2</v>
      </c>
      <c r="AA2595" t="s">
        <v>999</v>
      </c>
      <c r="AB2595" t="s">
        <v>0</v>
      </c>
      <c r="AC2595" t="s">
        <v>0</v>
      </c>
      <c r="AD2595" t="s">
        <v>0</v>
      </c>
      <c r="AI2595" s="1" t="str">
        <f>CONCATENATE(MONTH(L2595),"/",1,"/",YEAR(L2595))</f>
        <v>8/1/2013</v>
      </c>
      <c r="AJ2595" s="1">
        <f>SUMIFS([1]Currency!A:A,[1]Currency!B:B,Sales!AI2595,[1]Currency!C:C,Sales!R2595)</f>
        <v>1</v>
      </c>
      <c r="AK2595" s="1">
        <f>AJ2595*J2595*K2595</f>
        <v>2.99</v>
      </c>
      <c r="AL2595" s="1" t="str">
        <f>VLOOKUP(S2595,[1]Region!A:B,2,FALSE)</f>
        <v>Brazil</v>
      </c>
      <c r="AM2595" s="1">
        <f>SUMIFS([1]Encoding!D:D,[1]Encoding!B:B,Sales!AL2595,[1]Encoding!A:A,Sales!C2595)</f>
        <v>0.2</v>
      </c>
      <c r="AN2595" s="1">
        <f>SUMIFS([1]Encoding!Q:Q,[1]Encoding!B:B,Sales!AL2595,[1]Encoding!A:A,Sales!C2595)</f>
        <v>4.8000000000000001E-2</v>
      </c>
      <c r="AO2595" s="1">
        <f>AK2595*(1-AN2595)</f>
        <v>2.8464800000000001</v>
      </c>
      <c r="AP2595" s="1">
        <f>AO2595*(1-AM2595)</f>
        <v>2.2771840000000001</v>
      </c>
    </row>
    <row r="2596" spans="1:42">
      <c r="A2596" t="s">
        <v>12</v>
      </c>
      <c r="B2596" t="s">
        <v>11</v>
      </c>
      <c r="C2596" t="s">
        <v>999</v>
      </c>
      <c r="D2596" t="s">
        <v>0</v>
      </c>
      <c r="E2596" t="s">
        <v>0</v>
      </c>
      <c r="F2596" t="s">
        <v>1003</v>
      </c>
      <c r="G2596" t="s">
        <v>1002</v>
      </c>
      <c r="H2596" t="s">
        <v>2263</v>
      </c>
      <c r="I2596" t="s">
        <v>7</v>
      </c>
      <c r="J2596">
        <v>1</v>
      </c>
      <c r="K2596">
        <v>2.99</v>
      </c>
      <c r="L2596" s="2">
        <v>41504</v>
      </c>
      <c r="M2596">
        <v>63000000000000</v>
      </c>
      <c r="N2596" t="s">
        <v>2518</v>
      </c>
      <c r="O2596">
        <v>1453284924</v>
      </c>
      <c r="P2596" s="2">
        <v>41504</v>
      </c>
      <c r="Q2596" t="s">
        <v>5</v>
      </c>
      <c r="R2596" t="s">
        <v>3</v>
      </c>
      <c r="S2596" t="s">
        <v>4</v>
      </c>
      <c r="T2596" t="s">
        <v>3</v>
      </c>
      <c r="U2596" t="s">
        <v>0</v>
      </c>
      <c r="V2596" t="s">
        <v>0</v>
      </c>
      <c r="W2596">
        <v>4.99</v>
      </c>
      <c r="X2596">
        <v>673532180</v>
      </c>
      <c r="Y2596" t="s">
        <v>0</v>
      </c>
      <c r="Z2596" t="s">
        <v>2</v>
      </c>
      <c r="AA2596" t="s">
        <v>999</v>
      </c>
      <c r="AB2596" t="s">
        <v>0</v>
      </c>
      <c r="AC2596" t="s">
        <v>0</v>
      </c>
      <c r="AD2596" t="s">
        <v>0</v>
      </c>
      <c r="AI2596" s="1" t="str">
        <f>CONCATENATE(MONTH(L2596),"/",1,"/",YEAR(L2596))</f>
        <v>8/1/2013</v>
      </c>
      <c r="AJ2596" s="1">
        <f>SUMIFS([1]Currency!A:A,[1]Currency!B:B,Sales!AI2596,[1]Currency!C:C,Sales!R2596)</f>
        <v>1</v>
      </c>
      <c r="AK2596" s="1">
        <f>AJ2596*J2596*K2596</f>
        <v>2.99</v>
      </c>
      <c r="AL2596" s="1" t="str">
        <f>VLOOKUP(S2596,[1]Region!A:B,2,FALSE)</f>
        <v>Brazil</v>
      </c>
      <c r="AM2596" s="1">
        <f>SUMIFS([1]Encoding!D:D,[1]Encoding!B:B,Sales!AL2596,[1]Encoding!A:A,Sales!C2596)</f>
        <v>0.2</v>
      </c>
      <c r="AN2596" s="1">
        <f>SUMIFS([1]Encoding!Q:Q,[1]Encoding!B:B,Sales!AL2596,[1]Encoding!A:A,Sales!C2596)</f>
        <v>4.8000000000000001E-2</v>
      </c>
      <c r="AO2596" s="1">
        <f>AK2596*(1-AN2596)</f>
        <v>2.8464800000000001</v>
      </c>
      <c r="AP2596" s="1">
        <f>AO2596*(1-AM2596)</f>
        <v>2.2771840000000001</v>
      </c>
    </row>
    <row r="2597" spans="1:42">
      <c r="A2597" t="s">
        <v>12</v>
      </c>
      <c r="B2597" t="s">
        <v>11</v>
      </c>
      <c r="C2597" t="s">
        <v>999</v>
      </c>
      <c r="D2597" t="s">
        <v>0</v>
      </c>
      <c r="E2597" t="s">
        <v>0</v>
      </c>
      <c r="F2597" t="s">
        <v>1003</v>
      </c>
      <c r="G2597" t="s">
        <v>1002</v>
      </c>
      <c r="H2597" t="s">
        <v>2263</v>
      </c>
      <c r="I2597" t="s">
        <v>7</v>
      </c>
      <c r="J2597">
        <v>1</v>
      </c>
      <c r="K2597">
        <v>2.99</v>
      </c>
      <c r="L2597" s="2">
        <v>41504</v>
      </c>
      <c r="M2597">
        <v>98000000000000</v>
      </c>
      <c r="N2597" t="s">
        <v>2866</v>
      </c>
      <c r="O2597">
        <v>6752330649</v>
      </c>
      <c r="P2597" s="2">
        <v>41504</v>
      </c>
      <c r="Q2597" t="s">
        <v>5</v>
      </c>
      <c r="R2597" t="s">
        <v>3</v>
      </c>
      <c r="S2597" t="s">
        <v>4</v>
      </c>
      <c r="T2597" t="s">
        <v>3</v>
      </c>
      <c r="U2597" t="s">
        <v>0</v>
      </c>
      <c r="V2597" t="s">
        <v>0</v>
      </c>
      <c r="W2597">
        <v>4.99</v>
      </c>
      <c r="X2597">
        <v>673532180</v>
      </c>
      <c r="Y2597" t="s">
        <v>0</v>
      </c>
      <c r="Z2597" t="s">
        <v>2</v>
      </c>
      <c r="AA2597" t="s">
        <v>999</v>
      </c>
      <c r="AB2597" t="s">
        <v>0</v>
      </c>
      <c r="AC2597" t="s">
        <v>0</v>
      </c>
      <c r="AD2597" t="s">
        <v>0</v>
      </c>
      <c r="AI2597" s="1" t="str">
        <f>CONCATENATE(MONTH(L2597),"/",1,"/",YEAR(L2597))</f>
        <v>8/1/2013</v>
      </c>
      <c r="AJ2597" s="1">
        <f>SUMIFS([1]Currency!A:A,[1]Currency!B:B,Sales!AI2597,[1]Currency!C:C,Sales!R2597)</f>
        <v>1</v>
      </c>
      <c r="AK2597" s="1">
        <f>AJ2597*J2597*K2597</f>
        <v>2.99</v>
      </c>
      <c r="AL2597" s="1" t="str">
        <f>VLOOKUP(S2597,[1]Region!A:B,2,FALSE)</f>
        <v>Brazil</v>
      </c>
      <c r="AM2597" s="1">
        <f>SUMIFS([1]Encoding!D:D,[1]Encoding!B:B,Sales!AL2597,[1]Encoding!A:A,Sales!C2597)</f>
        <v>0.2</v>
      </c>
      <c r="AN2597" s="1">
        <f>SUMIFS([1]Encoding!Q:Q,[1]Encoding!B:B,Sales!AL2597,[1]Encoding!A:A,Sales!C2597)</f>
        <v>4.8000000000000001E-2</v>
      </c>
      <c r="AO2597" s="1">
        <f>AK2597*(1-AN2597)</f>
        <v>2.8464800000000001</v>
      </c>
      <c r="AP2597" s="1">
        <f>AO2597*(1-AM2597)</f>
        <v>2.2771840000000001</v>
      </c>
    </row>
    <row r="2598" spans="1:42">
      <c r="A2598" t="s">
        <v>12</v>
      </c>
      <c r="B2598" t="s">
        <v>11</v>
      </c>
      <c r="C2598" t="s">
        <v>999</v>
      </c>
      <c r="D2598" t="s">
        <v>0</v>
      </c>
      <c r="E2598" t="s">
        <v>0</v>
      </c>
      <c r="F2598" t="s">
        <v>1003</v>
      </c>
      <c r="G2598" t="s">
        <v>1002</v>
      </c>
      <c r="H2598" t="s">
        <v>2263</v>
      </c>
      <c r="I2598" t="s">
        <v>7</v>
      </c>
      <c r="J2598">
        <v>1</v>
      </c>
      <c r="K2598">
        <v>2.99</v>
      </c>
      <c r="L2598" s="2">
        <v>41504</v>
      </c>
      <c r="M2598">
        <v>112000000000000</v>
      </c>
      <c r="N2598" t="s">
        <v>962</v>
      </c>
      <c r="O2598">
        <v>10137448129</v>
      </c>
      <c r="P2598" s="2">
        <v>41504</v>
      </c>
      <c r="Q2598" t="s">
        <v>5</v>
      </c>
      <c r="R2598" t="s">
        <v>3</v>
      </c>
      <c r="S2598" t="s">
        <v>4</v>
      </c>
      <c r="T2598" t="s">
        <v>3</v>
      </c>
      <c r="U2598" t="s">
        <v>0</v>
      </c>
      <c r="V2598" t="s">
        <v>0</v>
      </c>
      <c r="W2598">
        <v>4.99</v>
      </c>
      <c r="X2598">
        <v>673532180</v>
      </c>
      <c r="Y2598" t="s">
        <v>0</v>
      </c>
      <c r="Z2598" t="s">
        <v>2</v>
      </c>
      <c r="AA2598" t="s">
        <v>999</v>
      </c>
      <c r="AB2598" t="s">
        <v>0</v>
      </c>
      <c r="AC2598" t="s">
        <v>0</v>
      </c>
      <c r="AD2598" t="s">
        <v>0</v>
      </c>
      <c r="AI2598" s="1" t="str">
        <f>CONCATENATE(MONTH(L2598),"/",1,"/",YEAR(L2598))</f>
        <v>8/1/2013</v>
      </c>
      <c r="AJ2598" s="1">
        <f>SUMIFS([1]Currency!A:A,[1]Currency!B:B,Sales!AI2598,[1]Currency!C:C,Sales!R2598)</f>
        <v>1</v>
      </c>
      <c r="AK2598" s="1">
        <f>AJ2598*J2598*K2598</f>
        <v>2.99</v>
      </c>
      <c r="AL2598" s="1" t="str">
        <f>VLOOKUP(S2598,[1]Region!A:B,2,FALSE)</f>
        <v>Brazil</v>
      </c>
      <c r="AM2598" s="1">
        <f>SUMIFS([1]Encoding!D:D,[1]Encoding!B:B,Sales!AL2598,[1]Encoding!A:A,Sales!C2598)</f>
        <v>0.2</v>
      </c>
      <c r="AN2598" s="1">
        <f>SUMIFS([1]Encoding!Q:Q,[1]Encoding!B:B,Sales!AL2598,[1]Encoding!A:A,Sales!C2598)</f>
        <v>4.8000000000000001E-2</v>
      </c>
      <c r="AO2598" s="1">
        <f>AK2598*(1-AN2598)</f>
        <v>2.8464800000000001</v>
      </c>
      <c r="AP2598" s="1">
        <f>AO2598*(1-AM2598)</f>
        <v>2.2771840000000001</v>
      </c>
    </row>
    <row r="2599" spans="1:42">
      <c r="A2599" t="s">
        <v>12</v>
      </c>
      <c r="B2599" t="s">
        <v>11</v>
      </c>
      <c r="C2599" t="s">
        <v>999</v>
      </c>
      <c r="D2599" t="s">
        <v>0</v>
      </c>
      <c r="E2599" t="s">
        <v>0</v>
      </c>
      <c r="F2599" t="s">
        <v>1003</v>
      </c>
      <c r="G2599" t="s">
        <v>1002</v>
      </c>
      <c r="H2599" t="s">
        <v>2263</v>
      </c>
      <c r="I2599" t="s">
        <v>7</v>
      </c>
      <c r="J2599">
        <v>1</v>
      </c>
      <c r="K2599">
        <v>2.39</v>
      </c>
      <c r="L2599" s="2">
        <v>41504</v>
      </c>
      <c r="M2599">
        <v>27000000000000</v>
      </c>
      <c r="N2599" t="s">
        <v>248</v>
      </c>
      <c r="O2599">
        <v>5078114814</v>
      </c>
      <c r="P2599" s="2">
        <v>41504</v>
      </c>
      <c r="Q2599" t="s">
        <v>5</v>
      </c>
      <c r="R2599" t="s">
        <v>3</v>
      </c>
      <c r="S2599" t="s">
        <v>4</v>
      </c>
      <c r="T2599" t="s">
        <v>3</v>
      </c>
      <c r="U2599" t="s">
        <v>0</v>
      </c>
      <c r="V2599" t="s">
        <v>0</v>
      </c>
      <c r="W2599">
        <v>3.99</v>
      </c>
      <c r="X2599">
        <v>673532180</v>
      </c>
      <c r="Y2599" t="s">
        <v>0</v>
      </c>
      <c r="Z2599" t="s">
        <v>15</v>
      </c>
      <c r="AA2599" t="s">
        <v>999</v>
      </c>
      <c r="AB2599" t="s">
        <v>0</v>
      </c>
      <c r="AC2599" t="s">
        <v>0</v>
      </c>
      <c r="AD2599" t="s">
        <v>0</v>
      </c>
      <c r="AI2599" s="1" t="str">
        <f>CONCATENATE(MONTH(L2599),"/",1,"/",YEAR(L2599))</f>
        <v>8/1/2013</v>
      </c>
      <c r="AJ2599" s="1">
        <f>SUMIFS([1]Currency!A:A,[1]Currency!B:B,Sales!AI2599,[1]Currency!C:C,Sales!R2599)</f>
        <v>1</v>
      </c>
      <c r="AK2599" s="1">
        <f>AJ2599*J2599*K2599</f>
        <v>2.39</v>
      </c>
      <c r="AL2599" s="1" t="str">
        <f>VLOOKUP(S2599,[1]Region!A:B,2,FALSE)</f>
        <v>Brazil</v>
      </c>
      <c r="AM2599" s="1">
        <f>SUMIFS([1]Encoding!D:D,[1]Encoding!B:B,Sales!AL2599,[1]Encoding!A:A,Sales!C2599)</f>
        <v>0.2</v>
      </c>
      <c r="AN2599" s="1">
        <f>SUMIFS([1]Encoding!Q:Q,[1]Encoding!B:B,Sales!AL2599,[1]Encoding!A:A,Sales!C2599)</f>
        <v>4.8000000000000001E-2</v>
      </c>
      <c r="AO2599" s="1">
        <f>AK2599*(1-AN2599)</f>
        <v>2.27528</v>
      </c>
      <c r="AP2599" s="1">
        <f>AO2599*(1-AM2599)</f>
        <v>1.8202240000000001</v>
      </c>
    </row>
    <row r="2600" spans="1:42">
      <c r="A2600" t="s">
        <v>12</v>
      </c>
      <c r="B2600" t="s">
        <v>11</v>
      </c>
      <c r="C2600" t="s">
        <v>999</v>
      </c>
      <c r="D2600" t="s">
        <v>0</v>
      </c>
      <c r="E2600" t="s">
        <v>0</v>
      </c>
      <c r="F2600" t="s">
        <v>1003</v>
      </c>
      <c r="G2600" t="s">
        <v>1002</v>
      </c>
      <c r="H2600" t="s">
        <v>2263</v>
      </c>
      <c r="I2600" t="s">
        <v>7</v>
      </c>
      <c r="J2600">
        <v>1</v>
      </c>
      <c r="K2600">
        <v>2.99</v>
      </c>
      <c r="L2600" s="2">
        <v>41504</v>
      </c>
      <c r="M2600">
        <v>65000000000000</v>
      </c>
      <c r="N2600" t="s">
        <v>29</v>
      </c>
      <c r="O2600">
        <v>9613647494</v>
      </c>
      <c r="P2600" s="2">
        <v>41504</v>
      </c>
      <c r="Q2600" t="s">
        <v>5</v>
      </c>
      <c r="R2600" t="s">
        <v>3</v>
      </c>
      <c r="S2600" t="s">
        <v>4</v>
      </c>
      <c r="T2600" t="s">
        <v>3</v>
      </c>
      <c r="U2600" t="s">
        <v>0</v>
      </c>
      <c r="V2600" t="s">
        <v>0</v>
      </c>
      <c r="W2600">
        <v>4.99</v>
      </c>
      <c r="X2600">
        <v>673532180</v>
      </c>
      <c r="Y2600" t="s">
        <v>0</v>
      </c>
      <c r="Z2600" t="s">
        <v>2</v>
      </c>
      <c r="AA2600" t="s">
        <v>999</v>
      </c>
      <c r="AB2600" t="s">
        <v>0</v>
      </c>
      <c r="AC2600" t="s">
        <v>0</v>
      </c>
      <c r="AD2600" t="s">
        <v>0</v>
      </c>
      <c r="AI2600" s="1" t="str">
        <f>CONCATENATE(MONTH(L2600),"/",1,"/",YEAR(L2600))</f>
        <v>8/1/2013</v>
      </c>
      <c r="AJ2600" s="1">
        <f>SUMIFS([1]Currency!A:A,[1]Currency!B:B,Sales!AI2600,[1]Currency!C:C,Sales!R2600)</f>
        <v>1</v>
      </c>
      <c r="AK2600" s="1">
        <f>AJ2600*J2600*K2600</f>
        <v>2.99</v>
      </c>
      <c r="AL2600" s="1" t="str">
        <f>VLOOKUP(S2600,[1]Region!A:B,2,FALSE)</f>
        <v>Brazil</v>
      </c>
      <c r="AM2600" s="1">
        <f>SUMIFS([1]Encoding!D:D,[1]Encoding!B:B,Sales!AL2600,[1]Encoding!A:A,Sales!C2600)</f>
        <v>0.2</v>
      </c>
      <c r="AN2600" s="1">
        <f>SUMIFS([1]Encoding!Q:Q,[1]Encoding!B:B,Sales!AL2600,[1]Encoding!A:A,Sales!C2600)</f>
        <v>4.8000000000000001E-2</v>
      </c>
      <c r="AO2600" s="1">
        <f>AK2600*(1-AN2600)</f>
        <v>2.8464800000000001</v>
      </c>
      <c r="AP2600" s="1">
        <f>AO2600*(1-AM2600)</f>
        <v>2.2771840000000001</v>
      </c>
    </row>
    <row r="2601" spans="1:42">
      <c r="A2601" t="s">
        <v>12</v>
      </c>
      <c r="B2601" t="s">
        <v>11</v>
      </c>
      <c r="C2601" t="s">
        <v>999</v>
      </c>
      <c r="D2601" t="s">
        <v>0</v>
      </c>
      <c r="E2601" t="s">
        <v>0</v>
      </c>
      <c r="F2601" t="s">
        <v>1003</v>
      </c>
      <c r="G2601" t="s">
        <v>1002</v>
      </c>
      <c r="H2601" t="s">
        <v>2263</v>
      </c>
      <c r="I2601" t="s">
        <v>7</v>
      </c>
      <c r="J2601">
        <v>1</v>
      </c>
      <c r="K2601">
        <v>2.39</v>
      </c>
      <c r="L2601" s="2">
        <v>41504</v>
      </c>
      <c r="M2601">
        <v>84000000000000</v>
      </c>
      <c r="N2601" t="s">
        <v>2865</v>
      </c>
      <c r="O2601">
        <v>5143001429</v>
      </c>
      <c r="P2601" s="2">
        <v>41504</v>
      </c>
      <c r="Q2601" t="s">
        <v>5</v>
      </c>
      <c r="R2601" t="s">
        <v>3</v>
      </c>
      <c r="S2601" t="s">
        <v>4</v>
      </c>
      <c r="T2601" t="s">
        <v>3</v>
      </c>
      <c r="U2601" t="s">
        <v>0</v>
      </c>
      <c r="V2601" t="s">
        <v>0</v>
      </c>
      <c r="W2601">
        <v>3.99</v>
      </c>
      <c r="X2601">
        <v>673532180</v>
      </c>
      <c r="Y2601" t="s">
        <v>0</v>
      </c>
      <c r="Z2601" t="s">
        <v>15</v>
      </c>
      <c r="AA2601" t="s">
        <v>999</v>
      </c>
      <c r="AB2601" t="s">
        <v>0</v>
      </c>
      <c r="AC2601" t="s">
        <v>0</v>
      </c>
      <c r="AD2601" t="s">
        <v>0</v>
      </c>
      <c r="AI2601" s="1" t="str">
        <f>CONCATENATE(MONTH(L2601),"/",1,"/",YEAR(L2601))</f>
        <v>8/1/2013</v>
      </c>
      <c r="AJ2601" s="1">
        <f>SUMIFS([1]Currency!A:A,[1]Currency!B:B,Sales!AI2601,[1]Currency!C:C,Sales!R2601)</f>
        <v>1</v>
      </c>
      <c r="AK2601" s="1">
        <f>AJ2601*J2601*K2601</f>
        <v>2.39</v>
      </c>
      <c r="AL2601" s="1" t="str">
        <f>VLOOKUP(S2601,[1]Region!A:B,2,FALSE)</f>
        <v>Brazil</v>
      </c>
      <c r="AM2601" s="1">
        <f>SUMIFS([1]Encoding!D:D,[1]Encoding!B:B,Sales!AL2601,[1]Encoding!A:A,Sales!C2601)</f>
        <v>0.2</v>
      </c>
      <c r="AN2601" s="1">
        <f>SUMIFS([1]Encoding!Q:Q,[1]Encoding!B:B,Sales!AL2601,[1]Encoding!A:A,Sales!C2601)</f>
        <v>4.8000000000000001E-2</v>
      </c>
      <c r="AO2601" s="1">
        <f>AK2601*(1-AN2601)</f>
        <v>2.27528</v>
      </c>
      <c r="AP2601" s="1">
        <f>AO2601*(1-AM2601)</f>
        <v>1.8202240000000001</v>
      </c>
    </row>
    <row r="2602" spans="1:42">
      <c r="A2602" t="s">
        <v>12</v>
      </c>
      <c r="B2602" t="s">
        <v>11</v>
      </c>
      <c r="C2602" t="s">
        <v>999</v>
      </c>
      <c r="D2602" t="s">
        <v>0</v>
      </c>
      <c r="E2602" t="s">
        <v>0</v>
      </c>
      <c r="F2602" t="s">
        <v>1003</v>
      </c>
      <c r="G2602" t="s">
        <v>1002</v>
      </c>
      <c r="H2602" t="s">
        <v>2263</v>
      </c>
      <c r="I2602" t="s">
        <v>7</v>
      </c>
      <c r="J2602">
        <v>1</v>
      </c>
      <c r="K2602">
        <v>2.99</v>
      </c>
      <c r="L2602" s="2">
        <v>41504</v>
      </c>
      <c r="M2602">
        <v>110000000000000</v>
      </c>
      <c r="N2602" t="s">
        <v>2864</v>
      </c>
      <c r="O2602">
        <v>6946155674</v>
      </c>
      <c r="P2602" s="2">
        <v>41504</v>
      </c>
      <c r="Q2602" t="s">
        <v>5</v>
      </c>
      <c r="R2602" t="s">
        <v>3</v>
      </c>
      <c r="S2602" t="s">
        <v>4</v>
      </c>
      <c r="T2602" t="s">
        <v>3</v>
      </c>
      <c r="U2602" t="s">
        <v>0</v>
      </c>
      <c r="V2602" t="s">
        <v>0</v>
      </c>
      <c r="W2602">
        <v>4.99</v>
      </c>
      <c r="X2602">
        <v>673532180</v>
      </c>
      <c r="Y2602" t="s">
        <v>0</v>
      </c>
      <c r="Z2602" t="s">
        <v>2</v>
      </c>
      <c r="AA2602" t="s">
        <v>999</v>
      </c>
      <c r="AB2602" t="s">
        <v>0</v>
      </c>
      <c r="AC2602" t="s">
        <v>0</v>
      </c>
      <c r="AD2602" t="s">
        <v>0</v>
      </c>
      <c r="AI2602" s="1" t="str">
        <f>CONCATENATE(MONTH(L2602),"/",1,"/",YEAR(L2602))</f>
        <v>8/1/2013</v>
      </c>
      <c r="AJ2602" s="1">
        <f>SUMIFS([1]Currency!A:A,[1]Currency!B:B,Sales!AI2602,[1]Currency!C:C,Sales!R2602)</f>
        <v>1</v>
      </c>
      <c r="AK2602" s="1">
        <f>AJ2602*J2602*K2602</f>
        <v>2.99</v>
      </c>
      <c r="AL2602" s="1" t="str">
        <f>VLOOKUP(S2602,[1]Region!A:B,2,FALSE)</f>
        <v>Brazil</v>
      </c>
      <c r="AM2602" s="1">
        <f>SUMIFS([1]Encoding!D:D,[1]Encoding!B:B,Sales!AL2602,[1]Encoding!A:A,Sales!C2602)</f>
        <v>0.2</v>
      </c>
      <c r="AN2602" s="1">
        <f>SUMIFS([1]Encoding!Q:Q,[1]Encoding!B:B,Sales!AL2602,[1]Encoding!A:A,Sales!C2602)</f>
        <v>4.8000000000000001E-2</v>
      </c>
      <c r="AO2602" s="1">
        <f>AK2602*(1-AN2602)</f>
        <v>2.8464800000000001</v>
      </c>
      <c r="AP2602" s="1">
        <f>AO2602*(1-AM2602)</f>
        <v>2.2771840000000001</v>
      </c>
    </row>
    <row r="2603" spans="1:42">
      <c r="A2603" t="s">
        <v>12</v>
      </c>
      <c r="B2603" t="s">
        <v>11</v>
      </c>
      <c r="C2603" t="s">
        <v>999</v>
      </c>
      <c r="D2603" t="s">
        <v>0</v>
      </c>
      <c r="E2603" t="s">
        <v>0</v>
      </c>
      <c r="F2603" t="s">
        <v>1003</v>
      </c>
      <c r="G2603" t="s">
        <v>1002</v>
      </c>
      <c r="H2603" t="s">
        <v>2263</v>
      </c>
      <c r="I2603" t="s">
        <v>7</v>
      </c>
      <c r="J2603">
        <v>1</v>
      </c>
      <c r="K2603">
        <v>2.99</v>
      </c>
      <c r="L2603" s="2">
        <v>41504</v>
      </c>
      <c r="M2603">
        <v>37000000000000</v>
      </c>
      <c r="N2603" t="s">
        <v>125</v>
      </c>
      <c r="O2603">
        <v>5524754204</v>
      </c>
      <c r="P2603" s="2">
        <v>41504</v>
      </c>
      <c r="Q2603" t="s">
        <v>5</v>
      </c>
      <c r="R2603" t="s">
        <v>3</v>
      </c>
      <c r="S2603" t="s">
        <v>4</v>
      </c>
      <c r="T2603" t="s">
        <v>3</v>
      </c>
      <c r="U2603" t="s">
        <v>0</v>
      </c>
      <c r="V2603" t="s">
        <v>0</v>
      </c>
      <c r="W2603">
        <v>4.99</v>
      </c>
      <c r="X2603">
        <v>673532180</v>
      </c>
      <c r="Y2603" t="s">
        <v>0</v>
      </c>
      <c r="Z2603" t="s">
        <v>2</v>
      </c>
      <c r="AA2603" t="s">
        <v>999</v>
      </c>
      <c r="AB2603" t="s">
        <v>0</v>
      </c>
      <c r="AC2603" t="s">
        <v>0</v>
      </c>
      <c r="AD2603" t="s">
        <v>0</v>
      </c>
      <c r="AI2603" s="1" t="str">
        <f>CONCATENATE(MONTH(L2603),"/",1,"/",YEAR(L2603))</f>
        <v>8/1/2013</v>
      </c>
      <c r="AJ2603" s="1">
        <f>SUMIFS([1]Currency!A:A,[1]Currency!B:B,Sales!AI2603,[1]Currency!C:C,Sales!R2603)</f>
        <v>1</v>
      </c>
      <c r="AK2603" s="1">
        <f>AJ2603*J2603*K2603</f>
        <v>2.99</v>
      </c>
      <c r="AL2603" s="1" t="str">
        <f>VLOOKUP(S2603,[1]Region!A:B,2,FALSE)</f>
        <v>Brazil</v>
      </c>
      <c r="AM2603" s="1">
        <f>SUMIFS([1]Encoding!D:D,[1]Encoding!B:B,Sales!AL2603,[1]Encoding!A:A,Sales!C2603)</f>
        <v>0.2</v>
      </c>
      <c r="AN2603" s="1">
        <f>SUMIFS([1]Encoding!Q:Q,[1]Encoding!B:B,Sales!AL2603,[1]Encoding!A:A,Sales!C2603)</f>
        <v>4.8000000000000001E-2</v>
      </c>
      <c r="AO2603" s="1">
        <f>AK2603*(1-AN2603)</f>
        <v>2.8464800000000001</v>
      </c>
      <c r="AP2603" s="1">
        <f>AO2603*(1-AM2603)</f>
        <v>2.2771840000000001</v>
      </c>
    </row>
    <row r="2604" spans="1:42">
      <c r="A2604" t="s">
        <v>12</v>
      </c>
      <c r="B2604" t="s">
        <v>11</v>
      </c>
      <c r="C2604" t="s">
        <v>999</v>
      </c>
      <c r="D2604" t="s">
        <v>0</v>
      </c>
      <c r="E2604" t="s">
        <v>0</v>
      </c>
      <c r="F2604" t="s">
        <v>1003</v>
      </c>
      <c r="G2604" t="s">
        <v>1002</v>
      </c>
      <c r="H2604" t="s">
        <v>2263</v>
      </c>
      <c r="I2604" t="s">
        <v>7</v>
      </c>
      <c r="J2604">
        <v>1</v>
      </c>
      <c r="K2604">
        <v>2.99</v>
      </c>
      <c r="L2604" s="2">
        <v>41504</v>
      </c>
      <c r="M2604">
        <v>26000000000000</v>
      </c>
      <c r="N2604" t="s">
        <v>2863</v>
      </c>
      <c r="O2604">
        <v>5383204949</v>
      </c>
      <c r="P2604" s="2">
        <v>41504</v>
      </c>
      <c r="Q2604" t="s">
        <v>5</v>
      </c>
      <c r="R2604" t="s">
        <v>3</v>
      </c>
      <c r="S2604" t="s">
        <v>4</v>
      </c>
      <c r="T2604" t="s">
        <v>3</v>
      </c>
      <c r="U2604" t="s">
        <v>0</v>
      </c>
      <c r="V2604" t="s">
        <v>0</v>
      </c>
      <c r="W2604">
        <v>4.99</v>
      </c>
      <c r="X2604">
        <v>673532180</v>
      </c>
      <c r="Y2604" t="s">
        <v>0</v>
      </c>
      <c r="Z2604" t="s">
        <v>2</v>
      </c>
      <c r="AA2604" t="s">
        <v>999</v>
      </c>
      <c r="AB2604" t="s">
        <v>0</v>
      </c>
      <c r="AC2604" t="s">
        <v>0</v>
      </c>
      <c r="AD2604" t="s">
        <v>0</v>
      </c>
      <c r="AI2604" s="1" t="str">
        <f>CONCATENATE(MONTH(L2604),"/",1,"/",YEAR(L2604))</f>
        <v>8/1/2013</v>
      </c>
      <c r="AJ2604" s="1">
        <f>SUMIFS([1]Currency!A:A,[1]Currency!B:B,Sales!AI2604,[1]Currency!C:C,Sales!R2604)</f>
        <v>1</v>
      </c>
      <c r="AK2604" s="1">
        <f>AJ2604*J2604*K2604</f>
        <v>2.99</v>
      </c>
      <c r="AL2604" s="1" t="str">
        <f>VLOOKUP(S2604,[1]Region!A:B,2,FALSE)</f>
        <v>Brazil</v>
      </c>
      <c r="AM2604" s="1">
        <f>SUMIFS([1]Encoding!D:D,[1]Encoding!B:B,Sales!AL2604,[1]Encoding!A:A,Sales!C2604)</f>
        <v>0.2</v>
      </c>
      <c r="AN2604" s="1">
        <f>SUMIFS([1]Encoding!Q:Q,[1]Encoding!B:B,Sales!AL2604,[1]Encoding!A:A,Sales!C2604)</f>
        <v>4.8000000000000001E-2</v>
      </c>
      <c r="AO2604" s="1">
        <f>AK2604*(1-AN2604)</f>
        <v>2.8464800000000001</v>
      </c>
      <c r="AP2604" s="1">
        <f>AO2604*(1-AM2604)</f>
        <v>2.2771840000000001</v>
      </c>
    </row>
    <row r="2605" spans="1:42">
      <c r="A2605" t="s">
        <v>12</v>
      </c>
      <c r="B2605" t="s">
        <v>11</v>
      </c>
      <c r="C2605" t="s">
        <v>999</v>
      </c>
      <c r="D2605" t="s">
        <v>0</v>
      </c>
      <c r="E2605" t="s">
        <v>0</v>
      </c>
      <c r="F2605" t="s">
        <v>1003</v>
      </c>
      <c r="G2605" t="s">
        <v>1002</v>
      </c>
      <c r="H2605" t="s">
        <v>2263</v>
      </c>
      <c r="I2605" t="s">
        <v>7</v>
      </c>
      <c r="J2605">
        <v>1</v>
      </c>
      <c r="K2605">
        <v>2.99</v>
      </c>
      <c r="L2605" s="2">
        <v>41504</v>
      </c>
      <c r="M2605">
        <v>64000000000000</v>
      </c>
      <c r="N2605" t="s">
        <v>2862</v>
      </c>
      <c r="O2605">
        <v>6825442039</v>
      </c>
      <c r="P2605" s="2">
        <v>41504</v>
      </c>
      <c r="Q2605" t="s">
        <v>5</v>
      </c>
      <c r="R2605" t="s">
        <v>3</v>
      </c>
      <c r="S2605" t="s">
        <v>4</v>
      </c>
      <c r="T2605" t="s">
        <v>3</v>
      </c>
      <c r="U2605" t="s">
        <v>0</v>
      </c>
      <c r="V2605" t="s">
        <v>0</v>
      </c>
      <c r="W2605">
        <v>4.99</v>
      </c>
      <c r="X2605">
        <v>673532180</v>
      </c>
      <c r="Y2605" t="s">
        <v>0</v>
      </c>
      <c r="Z2605" t="s">
        <v>2</v>
      </c>
      <c r="AA2605" t="s">
        <v>999</v>
      </c>
      <c r="AB2605" t="s">
        <v>0</v>
      </c>
      <c r="AC2605" t="s">
        <v>0</v>
      </c>
      <c r="AD2605" t="s">
        <v>0</v>
      </c>
      <c r="AI2605" s="1" t="str">
        <f>CONCATENATE(MONTH(L2605),"/",1,"/",YEAR(L2605))</f>
        <v>8/1/2013</v>
      </c>
      <c r="AJ2605" s="1">
        <f>SUMIFS([1]Currency!A:A,[1]Currency!B:B,Sales!AI2605,[1]Currency!C:C,Sales!R2605)</f>
        <v>1</v>
      </c>
      <c r="AK2605" s="1">
        <f>AJ2605*J2605*K2605</f>
        <v>2.99</v>
      </c>
      <c r="AL2605" s="1" t="str">
        <f>VLOOKUP(S2605,[1]Region!A:B,2,FALSE)</f>
        <v>Brazil</v>
      </c>
      <c r="AM2605" s="1">
        <f>SUMIFS([1]Encoding!D:D,[1]Encoding!B:B,Sales!AL2605,[1]Encoding!A:A,Sales!C2605)</f>
        <v>0.2</v>
      </c>
      <c r="AN2605" s="1">
        <f>SUMIFS([1]Encoding!Q:Q,[1]Encoding!B:B,Sales!AL2605,[1]Encoding!A:A,Sales!C2605)</f>
        <v>4.8000000000000001E-2</v>
      </c>
      <c r="AO2605" s="1">
        <f>AK2605*(1-AN2605)</f>
        <v>2.8464800000000001</v>
      </c>
      <c r="AP2605" s="1">
        <f>AO2605*(1-AM2605)</f>
        <v>2.2771840000000001</v>
      </c>
    </row>
    <row r="2606" spans="1:42">
      <c r="A2606" t="s">
        <v>12</v>
      </c>
      <c r="B2606" t="s">
        <v>11</v>
      </c>
      <c r="C2606" t="s">
        <v>999</v>
      </c>
      <c r="D2606" t="s">
        <v>0</v>
      </c>
      <c r="E2606" t="s">
        <v>0</v>
      </c>
      <c r="F2606" t="s">
        <v>1003</v>
      </c>
      <c r="G2606" t="s">
        <v>1002</v>
      </c>
      <c r="H2606" t="s">
        <v>2263</v>
      </c>
      <c r="I2606" t="s">
        <v>7</v>
      </c>
      <c r="J2606">
        <v>1</v>
      </c>
      <c r="K2606">
        <v>2.99</v>
      </c>
      <c r="L2606" s="2">
        <v>41504</v>
      </c>
      <c r="M2606">
        <v>22000000000000</v>
      </c>
      <c r="N2606" t="s">
        <v>2592</v>
      </c>
      <c r="O2606">
        <v>5285618769</v>
      </c>
      <c r="P2606" s="2">
        <v>41504</v>
      </c>
      <c r="Q2606" t="s">
        <v>5</v>
      </c>
      <c r="R2606" t="s">
        <v>3</v>
      </c>
      <c r="S2606" t="s">
        <v>4</v>
      </c>
      <c r="T2606" t="s">
        <v>3</v>
      </c>
      <c r="U2606" t="s">
        <v>0</v>
      </c>
      <c r="V2606" t="s">
        <v>0</v>
      </c>
      <c r="W2606">
        <v>4.99</v>
      </c>
      <c r="X2606">
        <v>673532180</v>
      </c>
      <c r="Y2606" t="s">
        <v>0</v>
      </c>
      <c r="Z2606" t="s">
        <v>2</v>
      </c>
      <c r="AA2606" t="s">
        <v>999</v>
      </c>
      <c r="AB2606" t="s">
        <v>0</v>
      </c>
      <c r="AC2606" t="s">
        <v>0</v>
      </c>
      <c r="AD2606" t="s">
        <v>0</v>
      </c>
      <c r="AI2606" s="1" t="str">
        <f>CONCATENATE(MONTH(L2606),"/",1,"/",YEAR(L2606))</f>
        <v>8/1/2013</v>
      </c>
      <c r="AJ2606" s="1">
        <f>SUMIFS([1]Currency!A:A,[1]Currency!B:B,Sales!AI2606,[1]Currency!C:C,Sales!R2606)</f>
        <v>1</v>
      </c>
      <c r="AK2606" s="1">
        <f>AJ2606*J2606*K2606</f>
        <v>2.99</v>
      </c>
      <c r="AL2606" s="1" t="str">
        <f>VLOOKUP(S2606,[1]Region!A:B,2,FALSE)</f>
        <v>Brazil</v>
      </c>
      <c r="AM2606" s="1">
        <f>SUMIFS([1]Encoding!D:D,[1]Encoding!B:B,Sales!AL2606,[1]Encoding!A:A,Sales!C2606)</f>
        <v>0.2</v>
      </c>
      <c r="AN2606" s="1">
        <f>SUMIFS([1]Encoding!Q:Q,[1]Encoding!B:B,Sales!AL2606,[1]Encoding!A:A,Sales!C2606)</f>
        <v>4.8000000000000001E-2</v>
      </c>
      <c r="AO2606" s="1">
        <f>AK2606*(1-AN2606)</f>
        <v>2.8464800000000001</v>
      </c>
      <c r="AP2606" s="1">
        <f>AO2606*(1-AM2606)</f>
        <v>2.2771840000000001</v>
      </c>
    </row>
    <row r="2607" spans="1:42">
      <c r="A2607" t="s">
        <v>12</v>
      </c>
      <c r="B2607" t="s">
        <v>11</v>
      </c>
      <c r="C2607" t="s">
        <v>999</v>
      </c>
      <c r="D2607" t="s">
        <v>0</v>
      </c>
      <c r="E2607" t="s">
        <v>0</v>
      </c>
      <c r="F2607" t="s">
        <v>1003</v>
      </c>
      <c r="G2607" t="s">
        <v>1002</v>
      </c>
      <c r="H2607" t="s">
        <v>2263</v>
      </c>
      <c r="I2607" t="s">
        <v>7</v>
      </c>
      <c r="J2607">
        <v>1</v>
      </c>
      <c r="K2607">
        <v>2.39</v>
      </c>
      <c r="L2607" s="2">
        <v>41504</v>
      </c>
      <c r="M2607">
        <v>27000000000000</v>
      </c>
      <c r="N2607" t="s">
        <v>2861</v>
      </c>
      <c r="O2607">
        <v>1439698939</v>
      </c>
      <c r="P2607" s="2">
        <v>41504</v>
      </c>
      <c r="Q2607" t="s">
        <v>5</v>
      </c>
      <c r="R2607" t="s">
        <v>3</v>
      </c>
      <c r="S2607" t="s">
        <v>4</v>
      </c>
      <c r="T2607" t="s">
        <v>3</v>
      </c>
      <c r="U2607" t="s">
        <v>0</v>
      </c>
      <c r="V2607" t="s">
        <v>0</v>
      </c>
      <c r="W2607">
        <v>3.99</v>
      </c>
      <c r="X2607">
        <v>673532180</v>
      </c>
      <c r="Y2607" t="s">
        <v>0</v>
      </c>
      <c r="Z2607" t="s">
        <v>15</v>
      </c>
      <c r="AA2607" t="s">
        <v>999</v>
      </c>
      <c r="AB2607" t="s">
        <v>0</v>
      </c>
      <c r="AC2607" t="s">
        <v>0</v>
      </c>
      <c r="AD2607" t="s">
        <v>0</v>
      </c>
      <c r="AI2607" s="1" t="str">
        <f>CONCATENATE(MONTH(L2607),"/",1,"/",YEAR(L2607))</f>
        <v>8/1/2013</v>
      </c>
      <c r="AJ2607" s="1">
        <f>SUMIFS([1]Currency!A:A,[1]Currency!B:B,Sales!AI2607,[1]Currency!C:C,Sales!R2607)</f>
        <v>1</v>
      </c>
      <c r="AK2607" s="1">
        <f>AJ2607*J2607*K2607</f>
        <v>2.39</v>
      </c>
      <c r="AL2607" s="1" t="str">
        <f>VLOOKUP(S2607,[1]Region!A:B,2,FALSE)</f>
        <v>Brazil</v>
      </c>
      <c r="AM2607" s="1">
        <f>SUMIFS([1]Encoding!D:D,[1]Encoding!B:B,Sales!AL2607,[1]Encoding!A:A,Sales!C2607)</f>
        <v>0.2</v>
      </c>
      <c r="AN2607" s="1">
        <f>SUMIFS([1]Encoding!Q:Q,[1]Encoding!B:B,Sales!AL2607,[1]Encoding!A:A,Sales!C2607)</f>
        <v>4.8000000000000001E-2</v>
      </c>
      <c r="AO2607" s="1">
        <f>AK2607*(1-AN2607)</f>
        <v>2.27528</v>
      </c>
      <c r="AP2607" s="1">
        <f>AO2607*(1-AM2607)</f>
        <v>1.8202240000000001</v>
      </c>
    </row>
    <row r="2608" spans="1:42">
      <c r="A2608" t="s">
        <v>12</v>
      </c>
      <c r="B2608" t="s">
        <v>11</v>
      </c>
      <c r="C2608" t="s">
        <v>999</v>
      </c>
      <c r="D2608" t="s">
        <v>0</v>
      </c>
      <c r="E2608" t="s">
        <v>0</v>
      </c>
      <c r="F2608" t="s">
        <v>1003</v>
      </c>
      <c r="G2608" t="s">
        <v>1002</v>
      </c>
      <c r="H2608" t="s">
        <v>2263</v>
      </c>
      <c r="I2608" t="s">
        <v>7</v>
      </c>
      <c r="J2608">
        <v>1</v>
      </c>
      <c r="K2608">
        <v>2.99</v>
      </c>
      <c r="L2608" s="2">
        <v>41504</v>
      </c>
      <c r="M2608">
        <v>82000000000000</v>
      </c>
      <c r="N2608" t="s">
        <v>2860</v>
      </c>
      <c r="O2608">
        <v>2138817674</v>
      </c>
      <c r="P2608" s="2">
        <v>41504</v>
      </c>
      <c r="Q2608" t="s">
        <v>5</v>
      </c>
      <c r="R2608" t="s">
        <v>3</v>
      </c>
      <c r="S2608" t="s">
        <v>4</v>
      </c>
      <c r="T2608" t="s">
        <v>3</v>
      </c>
      <c r="U2608" t="s">
        <v>0</v>
      </c>
      <c r="V2608" t="s">
        <v>0</v>
      </c>
      <c r="W2608">
        <v>4.99</v>
      </c>
      <c r="X2608">
        <v>673532180</v>
      </c>
      <c r="Y2608" t="s">
        <v>0</v>
      </c>
      <c r="Z2608" t="s">
        <v>2</v>
      </c>
      <c r="AA2608" t="s">
        <v>999</v>
      </c>
      <c r="AB2608" t="s">
        <v>0</v>
      </c>
      <c r="AC2608" t="s">
        <v>0</v>
      </c>
      <c r="AD2608" t="s">
        <v>0</v>
      </c>
      <c r="AI2608" s="1" t="str">
        <f>CONCATENATE(MONTH(L2608),"/",1,"/",YEAR(L2608))</f>
        <v>8/1/2013</v>
      </c>
      <c r="AJ2608" s="1">
        <f>SUMIFS([1]Currency!A:A,[1]Currency!B:B,Sales!AI2608,[1]Currency!C:C,Sales!R2608)</f>
        <v>1</v>
      </c>
      <c r="AK2608" s="1">
        <f>AJ2608*J2608*K2608</f>
        <v>2.99</v>
      </c>
      <c r="AL2608" s="1" t="str">
        <f>VLOOKUP(S2608,[1]Region!A:B,2,FALSE)</f>
        <v>Brazil</v>
      </c>
      <c r="AM2608" s="1">
        <f>SUMIFS([1]Encoding!D:D,[1]Encoding!B:B,Sales!AL2608,[1]Encoding!A:A,Sales!C2608)</f>
        <v>0.2</v>
      </c>
      <c r="AN2608" s="1">
        <f>SUMIFS([1]Encoding!Q:Q,[1]Encoding!B:B,Sales!AL2608,[1]Encoding!A:A,Sales!C2608)</f>
        <v>4.8000000000000001E-2</v>
      </c>
      <c r="AO2608" s="1">
        <f>AK2608*(1-AN2608)</f>
        <v>2.8464800000000001</v>
      </c>
      <c r="AP2608" s="1">
        <f>AO2608*(1-AM2608)</f>
        <v>2.2771840000000001</v>
      </c>
    </row>
    <row r="2609" spans="1:42">
      <c r="A2609" t="s">
        <v>12</v>
      </c>
      <c r="B2609" t="s">
        <v>11</v>
      </c>
      <c r="C2609" t="s">
        <v>999</v>
      </c>
      <c r="D2609" t="s">
        <v>0</v>
      </c>
      <c r="E2609" t="s">
        <v>0</v>
      </c>
      <c r="F2609" t="s">
        <v>1003</v>
      </c>
      <c r="G2609" t="s">
        <v>1002</v>
      </c>
      <c r="H2609" t="s">
        <v>2263</v>
      </c>
      <c r="I2609" t="s">
        <v>7</v>
      </c>
      <c r="J2609">
        <v>1</v>
      </c>
      <c r="K2609">
        <v>2.99</v>
      </c>
      <c r="L2609" s="2">
        <v>41504</v>
      </c>
      <c r="M2609">
        <v>60000000000000</v>
      </c>
      <c r="N2609" t="s">
        <v>2859</v>
      </c>
      <c r="O2609">
        <v>6533585934</v>
      </c>
      <c r="P2609" s="2">
        <v>41504</v>
      </c>
      <c r="Q2609" t="s">
        <v>5</v>
      </c>
      <c r="R2609" t="s">
        <v>3</v>
      </c>
      <c r="S2609" t="s">
        <v>4</v>
      </c>
      <c r="T2609" t="s">
        <v>3</v>
      </c>
      <c r="U2609" t="s">
        <v>0</v>
      </c>
      <c r="V2609" t="s">
        <v>0</v>
      </c>
      <c r="W2609">
        <v>4.99</v>
      </c>
      <c r="X2609">
        <v>673532180</v>
      </c>
      <c r="Y2609" t="s">
        <v>0</v>
      </c>
      <c r="Z2609" t="s">
        <v>2</v>
      </c>
      <c r="AA2609" t="s">
        <v>999</v>
      </c>
      <c r="AB2609" t="s">
        <v>0</v>
      </c>
      <c r="AC2609" t="s">
        <v>0</v>
      </c>
      <c r="AD2609" t="s">
        <v>0</v>
      </c>
      <c r="AI2609" s="1" t="str">
        <f>CONCATENATE(MONTH(L2609),"/",1,"/",YEAR(L2609))</f>
        <v>8/1/2013</v>
      </c>
      <c r="AJ2609" s="1">
        <f>SUMIFS([1]Currency!A:A,[1]Currency!B:B,Sales!AI2609,[1]Currency!C:C,Sales!R2609)</f>
        <v>1</v>
      </c>
      <c r="AK2609" s="1">
        <f>AJ2609*J2609*K2609</f>
        <v>2.99</v>
      </c>
      <c r="AL2609" s="1" t="str">
        <f>VLOOKUP(S2609,[1]Region!A:B,2,FALSE)</f>
        <v>Brazil</v>
      </c>
      <c r="AM2609" s="1">
        <f>SUMIFS([1]Encoding!D:D,[1]Encoding!B:B,Sales!AL2609,[1]Encoding!A:A,Sales!C2609)</f>
        <v>0.2</v>
      </c>
      <c r="AN2609" s="1">
        <f>SUMIFS([1]Encoding!Q:Q,[1]Encoding!B:B,Sales!AL2609,[1]Encoding!A:A,Sales!C2609)</f>
        <v>4.8000000000000001E-2</v>
      </c>
      <c r="AO2609" s="1">
        <f>AK2609*(1-AN2609)</f>
        <v>2.8464800000000001</v>
      </c>
      <c r="AP2609" s="1">
        <f>AO2609*(1-AM2609)</f>
        <v>2.2771840000000001</v>
      </c>
    </row>
    <row r="2610" spans="1:42">
      <c r="A2610" t="s">
        <v>12</v>
      </c>
      <c r="B2610" t="s">
        <v>11</v>
      </c>
      <c r="C2610" t="s">
        <v>999</v>
      </c>
      <c r="D2610" t="s">
        <v>0</v>
      </c>
      <c r="E2610" t="s">
        <v>0</v>
      </c>
      <c r="F2610" t="s">
        <v>1003</v>
      </c>
      <c r="G2610" t="s">
        <v>1002</v>
      </c>
      <c r="H2610" t="s">
        <v>2263</v>
      </c>
      <c r="I2610" t="s">
        <v>7</v>
      </c>
      <c r="J2610">
        <v>1</v>
      </c>
      <c r="K2610">
        <v>2.39</v>
      </c>
      <c r="L2610" s="2">
        <v>41504</v>
      </c>
      <c r="M2610">
        <v>27000000000000</v>
      </c>
      <c r="N2610" t="s">
        <v>2122</v>
      </c>
      <c r="O2610">
        <v>5585269904</v>
      </c>
      <c r="P2610" s="2">
        <v>41504</v>
      </c>
      <c r="Q2610" t="s">
        <v>5</v>
      </c>
      <c r="R2610" t="s">
        <v>3</v>
      </c>
      <c r="S2610" t="s">
        <v>4</v>
      </c>
      <c r="T2610" t="s">
        <v>3</v>
      </c>
      <c r="U2610" t="s">
        <v>0</v>
      </c>
      <c r="V2610" t="s">
        <v>0</v>
      </c>
      <c r="W2610">
        <v>3.99</v>
      </c>
      <c r="X2610">
        <v>673532180</v>
      </c>
      <c r="Y2610" t="s">
        <v>0</v>
      </c>
      <c r="Z2610" t="s">
        <v>15</v>
      </c>
      <c r="AA2610" t="s">
        <v>999</v>
      </c>
      <c r="AB2610" t="s">
        <v>0</v>
      </c>
      <c r="AC2610" t="s">
        <v>0</v>
      </c>
      <c r="AD2610" t="s">
        <v>0</v>
      </c>
      <c r="AI2610" s="1" t="str">
        <f>CONCATENATE(MONTH(L2610),"/",1,"/",YEAR(L2610))</f>
        <v>8/1/2013</v>
      </c>
      <c r="AJ2610" s="1">
        <f>SUMIFS([1]Currency!A:A,[1]Currency!B:B,Sales!AI2610,[1]Currency!C:C,Sales!R2610)</f>
        <v>1</v>
      </c>
      <c r="AK2610" s="1">
        <f>AJ2610*J2610*K2610</f>
        <v>2.39</v>
      </c>
      <c r="AL2610" s="1" t="str">
        <f>VLOOKUP(S2610,[1]Region!A:B,2,FALSE)</f>
        <v>Brazil</v>
      </c>
      <c r="AM2610" s="1">
        <f>SUMIFS([1]Encoding!D:D,[1]Encoding!B:B,Sales!AL2610,[1]Encoding!A:A,Sales!C2610)</f>
        <v>0.2</v>
      </c>
      <c r="AN2610" s="1">
        <f>SUMIFS([1]Encoding!Q:Q,[1]Encoding!B:B,Sales!AL2610,[1]Encoding!A:A,Sales!C2610)</f>
        <v>4.8000000000000001E-2</v>
      </c>
      <c r="AO2610" s="1">
        <f>AK2610*(1-AN2610)</f>
        <v>2.27528</v>
      </c>
      <c r="AP2610" s="1">
        <f>AO2610*(1-AM2610)</f>
        <v>1.8202240000000001</v>
      </c>
    </row>
    <row r="2611" spans="1:42">
      <c r="A2611" t="s">
        <v>12</v>
      </c>
      <c r="B2611" t="s">
        <v>11</v>
      </c>
      <c r="C2611" t="s">
        <v>999</v>
      </c>
      <c r="D2611" t="s">
        <v>0</v>
      </c>
      <c r="E2611" t="s">
        <v>0</v>
      </c>
      <c r="F2611" t="s">
        <v>1003</v>
      </c>
      <c r="G2611" t="s">
        <v>1002</v>
      </c>
      <c r="H2611" t="s">
        <v>2263</v>
      </c>
      <c r="I2611" t="s">
        <v>7</v>
      </c>
      <c r="J2611">
        <v>1</v>
      </c>
      <c r="K2611">
        <v>2.99</v>
      </c>
      <c r="L2611" s="2">
        <v>41504</v>
      </c>
      <c r="M2611">
        <v>68000000000000</v>
      </c>
      <c r="N2611" t="s">
        <v>2858</v>
      </c>
      <c r="O2611">
        <v>9580379509</v>
      </c>
      <c r="P2611" s="2">
        <v>41504</v>
      </c>
      <c r="Q2611" t="s">
        <v>5</v>
      </c>
      <c r="R2611" t="s">
        <v>3</v>
      </c>
      <c r="S2611" t="s">
        <v>4</v>
      </c>
      <c r="T2611" t="s">
        <v>3</v>
      </c>
      <c r="U2611" t="s">
        <v>0</v>
      </c>
      <c r="V2611" t="s">
        <v>0</v>
      </c>
      <c r="W2611">
        <v>4.99</v>
      </c>
      <c r="X2611">
        <v>673532180</v>
      </c>
      <c r="Y2611" t="s">
        <v>0</v>
      </c>
      <c r="Z2611" t="s">
        <v>2</v>
      </c>
      <c r="AA2611" t="s">
        <v>999</v>
      </c>
      <c r="AB2611" t="s">
        <v>0</v>
      </c>
      <c r="AC2611" t="s">
        <v>0</v>
      </c>
      <c r="AD2611" t="s">
        <v>0</v>
      </c>
      <c r="AI2611" s="1" t="str">
        <f>CONCATENATE(MONTH(L2611),"/",1,"/",YEAR(L2611))</f>
        <v>8/1/2013</v>
      </c>
      <c r="AJ2611" s="1">
        <f>SUMIFS([1]Currency!A:A,[1]Currency!B:B,Sales!AI2611,[1]Currency!C:C,Sales!R2611)</f>
        <v>1</v>
      </c>
      <c r="AK2611" s="1">
        <f>AJ2611*J2611*K2611</f>
        <v>2.99</v>
      </c>
      <c r="AL2611" s="1" t="str">
        <f>VLOOKUP(S2611,[1]Region!A:B,2,FALSE)</f>
        <v>Brazil</v>
      </c>
      <c r="AM2611" s="1">
        <f>SUMIFS([1]Encoding!D:D,[1]Encoding!B:B,Sales!AL2611,[1]Encoding!A:A,Sales!C2611)</f>
        <v>0.2</v>
      </c>
      <c r="AN2611" s="1">
        <f>SUMIFS([1]Encoding!Q:Q,[1]Encoding!B:B,Sales!AL2611,[1]Encoding!A:A,Sales!C2611)</f>
        <v>4.8000000000000001E-2</v>
      </c>
      <c r="AO2611" s="1">
        <f>AK2611*(1-AN2611)</f>
        <v>2.8464800000000001</v>
      </c>
      <c r="AP2611" s="1">
        <f>AO2611*(1-AM2611)</f>
        <v>2.2771840000000001</v>
      </c>
    </row>
    <row r="2612" spans="1:42">
      <c r="A2612" t="s">
        <v>12</v>
      </c>
      <c r="B2612" t="s">
        <v>11</v>
      </c>
      <c r="C2612" t="s">
        <v>999</v>
      </c>
      <c r="D2612" t="s">
        <v>0</v>
      </c>
      <c r="E2612" t="s">
        <v>0</v>
      </c>
      <c r="F2612" t="s">
        <v>1003</v>
      </c>
      <c r="G2612" t="s">
        <v>1002</v>
      </c>
      <c r="H2612" t="s">
        <v>2263</v>
      </c>
      <c r="I2612" t="s">
        <v>7</v>
      </c>
      <c r="J2612">
        <v>1</v>
      </c>
      <c r="K2612">
        <v>2.39</v>
      </c>
      <c r="L2612" s="2">
        <v>41504</v>
      </c>
      <c r="M2612">
        <v>23000000000000</v>
      </c>
      <c r="N2612" t="s">
        <v>2857</v>
      </c>
      <c r="O2612">
        <v>6741897899</v>
      </c>
      <c r="P2612" s="2">
        <v>41504</v>
      </c>
      <c r="Q2612" t="s">
        <v>5</v>
      </c>
      <c r="R2612" t="s">
        <v>3</v>
      </c>
      <c r="S2612" t="s">
        <v>4</v>
      </c>
      <c r="T2612" t="s">
        <v>3</v>
      </c>
      <c r="U2612" t="s">
        <v>0</v>
      </c>
      <c r="V2612" t="s">
        <v>0</v>
      </c>
      <c r="W2612">
        <v>3.99</v>
      </c>
      <c r="X2612">
        <v>673532180</v>
      </c>
      <c r="Y2612" t="s">
        <v>0</v>
      </c>
      <c r="Z2612" t="s">
        <v>15</v>
      </c>
      <c r="AA2612" t="s">
        <v>999</v>
      </c>
      <c r="AB2612" t="s">
        <v>0</v>
      </c>
      <c r="AC2612" t="s">
        <v>0</v>
      </c>
      <c r="AD2612" t="s">
        <v>0</v>
      </c>
      <c r="AI2612" s="1" t="str">
        <f>CONCATENATE(MONTH(L2612),"/",1,"/",YEAR(L2612))</f>
        <v>8/1/2013</v>
      </c>
      <c r="AJ2612" s="1">
        <f>SUMIFS([1]Currency!A:A,[1]Currency!B:B,Sales!AI2612,[1]Currency!C:C,Sales!R2612)</f>
        <v>1</v>
      </c>
      <c r="AK2612" s="1">
        <f>AJ2612*J2612*K2612</f>
        <v>2.39</v>
      </c>
      <c r="AL2612" s="1" t="str">
        <f>VLOOKUP(S2612,[1]Region!A:B,2,FALSE)</f>
        <v>Brazil</v>
      </c>
      <c r="AM2612" s="1">
        <f>SUMIFS([1]Encoding!D:D,[1]Encoding!B:B,Sales!AL2612,[1]Encoding!A:A,Sales!C2612)</f>
        <v>0.2</v>
      </c>
      <c r="AN2612" s="1">
        <f>SUMIFS([1]Encoding!Q:Q,[1]Encoding!B:B,Sales!AL2612,[1]Encoding!A:A,Sales!C2612)</f>
        <v>4.8000000000000001E-2</v>
      </c>
      <c r="AO2612" s="1">
        <f>AK2612*(1-AN2612)</f>
        <v>2.27528</v>
      </c>
      <c r="AP2612" s="1">
        <f>AO2612*(1-AM2612)</f>
        <v>1.8202240000000001</v>
      </c>
    </row>
    <row r="2613" spans="1:42">
      <c r="A2613" t="s">
        <v>12</v>
      </c>
      <c r="B2613" t="s">
        <v>11</v>
      </c>
      <c r="C2613" t="s">
        <v>999</v>
      </c>
      <c r="D2613" t="s">
        <v>0</v>
      </c>
      <c r="E2613" t="s">
        <v>0</v>
      </c>
      <c r="F2613" t="s">
        <v>1003</v>
      </c>
      <c r="G2613" t="s">
        <v>1002</v>
      </c>
      <c r="H2613" t="s">
        <v>2263</v>
      </c>
      <c r="I2613" t="s">
        <v>7</v>
      </c>
      <c r="J2613">
        <v>1</v>
      </c>
      <c r="K2613">
        <v>2.99</v>
      </c>
      <c r="L2613" s="2">
        <v>41504</v>
      </c>
      <c r="M2613">
        <v>76000000000000</v>
      </c>
      <c r="N2613" t="s">
        <v>2856</v>
      </c>
      <c r="O2613">
        <v>5305518779</v>
      </c>
      <c r="P2613" s="2">
        <v>41504</v>
      </c>
      <c r="Q2613" t="s">
        <v>5</v>
      </c>
      <c r="R2613" t="s">
        <v>3</v>
      </c>
      <c r="S2613" t="s">
        <v>4</v>
      </c>
      <c r="T2613" t="s">
        <v>3</v>
      </c>
      <c r="U2613" t="s">
        <v>0</v>
      </c>
      <c r="V2613" t="s">
        <v>0</v>
      </c>
      <c r="W2613">
        <v>4.99</v>
      </c>
      <c r="X2613">
        <v>673532180</v>
      </c>
      <c r="Y2613" t="s">
        <v>0</v>
      </c>
      <c r="Z2613" t="s">
        <v>2</v>
      </c>
      <c r="AA2613" t="s">
        <v>999</v>
      </c>
      <c r="AB2613" t="s">
        <v>0</v>
      </c>
      <c r="AC2613" t="s">
        <v>0</v>
      </c>
      <c r="AD2613" t="s">
        <v>0</v>
      </c>
      <c r="AI2613" s="1" t="str">
        <f>CONCATENATE(MONTH(L2613),"/",1,"/",YEAR(L2613))</f>
        <v>8/1/2013</v>
      </c>
      <c r="AJ2613" s="1">
        <f>SUMIFS([1]Currency!A:A,[1]Currency!B:B,Sales!AI2613,[1]Currency!C:C,Sales!R2613)</f>
        <v>1</v>
      </c>
      <c r="AK2613" s="1">
        <f>AJ2613*J2613*K2613</f>
        <v>2.99</v>
      </c>
      <c r="AL2613" s="1" t="str">
        <f>VLOOKUP(S2613,[1]Region!A:B,2,FALSE)</f>
        <v>Brazil</v>
      </c>
      <c r="AM2613" s="1">
        <f>SUMIFS([1]Encoding!D:D,[1]Encoding!B:B,Sales!AL2613,[1]Encoding!A:A,Sales!C2613)</f>
        <v>0.2</v>
      </c>
      <c r="AN2613" s="1">
        <f>SUMIFS([1]Encoding!Q:Q,[1]Encoding!B:B,Sales!AL2613,[1]Encoding!A:A,Sales!C2613)</f>
        <v>4.8000000000000001E-2</v>
      </c>
      <c r="AO2613" s="1">
        <f>AK2613*(1-AN2613)</f>
        <v>2.8464800000000001</v>
      </c>
      <c r="AP2613" s="1">
        <f>AO2613*(1-AM2613)</f>
        <v>2.2771840000000001</v>
      </c>
    </row>
    <row r="2614" spans="1:42">
      <c r="A2614" t="s">
        <v>12</v>
      </c>
      <c r="B2614" t="s">
        <v>11</v>
      </c>
      <c r="C2614" t="s">
        <v>999</v>
      </c>
      <c r="D2614" t="s">
        <v>0</v>
      </c>
      <c r="E2614" t="s">
        <v>0</v>
      </c>
      <c r="F2614" t="s">
        <v>1003</v>
      </c>
      <c r="G2614" t="s">
        <v>1002</v>
      </c>
      <c r="H2614" t="s">
        <v>2263</v>
      </c>
      <c r="I2614" t="s">
        <v>7</v>
      </c>
      <c r="J2614">
        <v>1</v>
      </c>
      <c r="K2614">
        <v>2.99</v>
      </c>
      <c r="L2614" s="2">
        <v>41504</v>
      </c>
      <c r="M2614">
        <v>75000000000000</v>
      </c>
      <c r="N2614" t="s">
        <v>44</v>
      </c>
      <c r="O2614">
        <v>8976703189</v>
      </c>
      <c r="P2614" s="2">
        <v>41504</v>
      </c>
      <c r="Q2614" t="s">
        <v>5</v>
      </c>
      <c r="R2614" t="s">
        <v>3</v>
      </c>
      <c r="S2614" t="s">
        <v>4</v>
      </c>
      <c r="T2614" t="s">
        <v>3</v>
      </c>
      <c r="U2614" t="s">
        <v>0</v>
      </c>
      <c r="V2614" t="s">
        <v>0</v>
      </c>
      <c r="W2614">
        <v>4.99</v>
      </c>
      <c r="X2614">
        <v>673532180</v>
      </c>
      <c r="Y2614" t="s">
        <v>0</v>
      </c>
      <c r="Z2614" t="s">
        <v>2</v>
      </c>
      <c r="AA2614" t="s">
        <v>999</v>
      </c>
      <c r="AB2614" t="s">
        <v>0</v>
      </c>
      <c r="AC2614" t="s">
        <v>0</v>
      </c>
      <c r="AD2614" t="s">
        <v>0</v>
      </c>
      <c r="AI2614" s="1" t="str">
        <f>CONCATENATE(MONTH(L2614),"/",1,"/",YEAR(L2614))</f>
        <v>8/1/2013</v>
      </c>
      <c r="AJ2614" s="1">
        <f>SUMIFS([1]Currency!A:A,[1]Currency!B:B,Sales!AI2614,[1]Currency!C:C,Sales!R2614)</f>
        <v>1</v>
      </c>
      <c r="AK2614" s="1">
        <f>AJ2614*J2614*K2614</f>
        <v>2.99</v>
      </c>
      <c r="AL2614" s="1" t="str">
        <f>VLOOKUP(S2614,[1]Region!A:B,2,FALSE)</f>
        <v>Brazil</v>
      </c>
      <c r="AM2614" s="1">
        <f>SUMIFS([1]Encoding!D:D,[1]Encoding!B:B,Sales!AL2614,[1]Encoding!A:A,Sales!C2614)</f>
        <v>0.2</v>
      </c>
      <c r="AN2614" s="1">
        <f>SUMIFS([1]Encoding!Q:Q,[1]Encoding!B:B,Sales!AL2614,[1]Encoding!A:A,Sales!C2614)</f>
        <v>4.8000000000000001E-2</v>
      </c>
      <c r="AO2614" s="1">
        <f>AK2614*(1-AN2614)</f>
        <v>2.8464800000000001</v>
      </c>
      <c r="AP2614" s="1">
        <f>AO2614*(1-AM2614)</f>
        <v>2.2771840000000001</v>
      </c>
    </row>
    <row r="2615" spans="1:42">
      <c r="A2615" t="s">
        <v>12</v>
      </c>
      <c r="B2615" t="s">
        <v>11</v>
      </c>
      <c r="C2615" t="s">
        <v>999</v>
      </c>
      <c r="D2615" t="s">
        <v>0</v>
      </c>
      <c r="E2615" t="s">
        <v>0</v>
      </c>
      <c r="F2615" t="s">
        <v>1003</v>
      </c>
      <c r="G2615" t="s">
        <v>1002</v>
      </c>
      <c r="H2615" t="s">
        <v>2263</v>
      </c>
      <c r="I2615" t="s">
        <v>7</v>
      </c>
      <c r="J2615">
        <v>1</v>
      </c>
      <c r="K2615">
        <v>2.99</v>
      </c>
      <c r="L2615" s="2">
        <v>41504</v>
      </c>
      <c r="M2615">
        <v>60000000000000</v>
      </c>
      <c r="N2615" t="s">
        <v>2855</v>
      </c>
      <c r="O2615">
        <v>6645747064</v>
      </c>
      <c r="P2615" s="2">
        <v>41504</v>
      </c>
      <c r="Q2615" t="s">
        <v>5</v>
      </c>
      <c r="R2615" t="s">
        <v>3</v>
      </c>
      <c r="S2615" t="s">
        <v>4</v>
      </c>
      <c r="T2615" t="s">
        <v>3</v>
      </c>
      <c r="U2615" t="s">
        <v>0</v>
      </c>
      <c r="V2615" t="s">
        <v>0</v>
      </c>
      <c r="W2615">
        <v>4.99</v>
      </c>
      <c r="X2615">
        <v>673532180</v>
      </c>
      <c r="Y2615" t="s">
        <v>0</v>
      </c>
      <c r="Z2615" t="s">
        <v>2</v>
      </c>
      <c r="AA2615" t="s">
        <v>999</v>
      </c>
      <c r="AB2615" t="s">
        <v>0</v>
      </c>
      <c r="AC2615" t="s">
        <v>0</v>
      </c>
      <c r="AD2615" t="s">
        <v>0</v>
      </c>
      <c r="AI2615" s="1" t="str">
        <f>CONCATENATE(MONTH(L2615),"/",1,"/",YEAR(L2615))</f>
        <v>8/1/2013</v>
      </c>
      <c r="AJ2615" s="1">
        <f>SUMIFS([1]Currency!A:A,[1]Currency!B:B,Sales!AI2615,[1]Currency!C:C,Sales!R2615)</f>
        <v>1</v>
      </c>
      <c r="AK2615" s="1">
        <f>AJ2615*J2615*K2615</f>
        <v>2.99</v>
      </c>
      <c r="AL2615" s="1" t="str">
        <f>VLOOKUP(S2615,[1]Region!A:B,2,FALSE)</f>
        <v>Brazil</v>
      </c>
      <c r="AM2615" s="1">
        <f>SUMIFS([1]Encoding!D:D,[1]Encoding!B:B,Sales!AL2615,[1]Encoding!A:A,Sales!C2615)</f>
        <v>0.2</v>
      </c>
      <c r="AN2615" s="1">
        <f>SUMIFS([1]Encoding!Q:Q,[1]Encoding!B:B,Sales!AL2615,[1]Encoding!A:A,Sales!C2615)</f>
        <v>4.8000000000000001E-2</v>
      </c>
      <c r="AO2615" s="1">
        <f>AK2615*(1-AN2615)</f>
        <v>2.8464800000000001</v>
      </c>
      <c r="AP2615" s="1">
        <f>AO2615*(1-AM2615)</f>
        <v>2.2771840000000001</v>
      </c>
    </row>
    <row r="2616" spans="1:42">
      <c r="A2616" t="s">
        <v>12</v>
      </c>
      <c r="B2616" t="s">
        <v>11</v>
      </c>
      <c r="C2616" t="s">
        <v>999</v>
      </c>
      <c r="D2616" t="s">
        <v>0</v>
      </c>
      <c r="E2616" t="s">
        <v>0</v>
      </c>
      <c r="F2616" t="s">
        <v>1003</v>
      </c>
      <c r="G2616" t="s">
        <v>1002</v>
      </c>
      <c r="H2616" t="s">
        <v>2263</v>
      </c>
      <c r="I2616" t="s">
        <v>7</v>
      </c>
      <c r="J2616">
        <v>1</v>
      </c>
      <c r="K2616">
        <v>2.99</v>
      </c>
      <c r="L2616" s="2">
        <v>41504</v>
      </c>
      <c r="M2616">
        <v>64000000000000</v>
      </c>
      <c r="N2616" t="s">
        <v>2854</v>
      </c>
      <c r="O2616">
        <v>5108023934</v>
      </c>
      <c r="P2616" s="2">
        <v>41504</v>
      </c>
      <c r="Q2616" t="s">
        <v>5</v>
      </c>
      <c r="R2616" t="s">
        <v>3</v>
      </c>
      <c r="S2616" t="s">
        <v>4</v>
      </c>
      <c r="T2616" t="s">
        <v>3</v>
      </c>
      <c r="U2616" t="s">
        <v>0</v>
      </c>
      <c r="V2616" t="s">
        <v>0</v>
      </c>
      <c r="W2616">
        <v>4.99</v>
      </c>
      <c r="X2616">
        <v>673532180</v>
      </c>
      <c r="Y2616" t="s">
        <v>0</v>
      </c>
      <c r="Z2616" t="s">
        <v>2</v>
      </c>
      <c r="AA2616" t="s">
        <v>999</v>
      </c>
      <c r="AB2616" t="s">
        <v>0</v>
      </c>
      <c r="AC2616" t="s">
        <v>0</v>
      </c>
      <c r="AD2616" t="s">
        <v>0</v>
      </c>
      <c r="AI2616" s="1" t="str">
        <f>CONCATENATE(MONTH(L2616),"/",1,"/",YEAR(L2616))</f>
        <v>8/1/2013</v>
      </c>
      <c r="AJ2616" s="1">
        <f>SUMIFS([1]Currency!A:A,[1]Currency!B:B,Sales!AI2616,[1]Currency!C:C,Sales!R2616)</f>
        <v>1</v>
      </c>
      <c r="AK2616" s="1">
        <f>AJ2616*J2616*K2616</f>
        <v>2.99</v>
      </c>
      <c r="AL2616" s="1" t="str">
        <f>VLOOKUP(S2616,[1]Region!A:B,2,FALSE)</f>
        <v>Brazil</v>
      </c>
      <c r="AM2616" s="1">
        <f>SUMIFS([1]Encoding!D:D,[1]Encoding!B:B,Sales!AL2616,[1]Encoding!A:A,Sales!C2616)</f>
        <v>0.2</v>
      </c>
      <c r="AN2616" s="1">
        <f>SUMIFS([1]Encoding!Q:Q,[1]Encoding!B:B,Sales!AL2616,[1]Encoding!A:A,Sales!C2616)</f>
        <v>4.8000000000000001E-2</v>
      </c>
      <c r="AO2616" s="1">
        <f>AK2616*(1-AN2616)</f>
        <v>2.8464800000000001</v>
      </c>
      <c r="AP2616" s="1">
        <f>AO2616*(1-AM2616)</f>
        <v>2.2771840000000001</v>
      </c>
    </row>
    <row r="2617" spans="1:42">
      <c r="A2617" t="s">
        <v>12</v>
      </c>
      <c r="B2617" t="s">
        <v>11</v>
      </c>
      <c r="C2617" t="s">
        <v>999</v>
      </c>
      <c r="D2617" t="s">
        <v>0</v>
      </c>
      <c r="E2617" t="s">
        <v>0</v>
      </c>
      <c r="F2617" t="s">
        <v>1003</v>
      </c>
      <c r="G2617" t="s">
        <v>1002</v>
      </c>
      <c r="H2617" t="s">
        <v>2263</v>
      </c>
      <c r="I2617" t="s">
        <v>7</v>
      </c>
      <c r="J2617">
        <v>1</v>
      </c>
      <c r="K2617">
        <v>2.99</v>
      </c>
      <c r="L2617" s="2">
        <v>41504</v>
      </c>
      <c r="M2617">
        <v>63000000000000</v>
      </c>
      <c r="N2617" t="s">
        <v>2853</v>
      </c>
      <c r="O2617">
        <v>5745623939</v>
      </c>
      <c r="P2617" s="2">
        <v>41504</v>
      </c>
      <c r="Q2617" t="s">
        <v>5</v>
      </c>
      <c r="R2617" t="s">
        <v>3</v>
      </c>
      <c r="S2617" t="s">
        <v>4</v>
      </c>
      <c r="T2617" t="s">
        <v>3</v>
      </c>
      <c r="U2617" t="s">
        <v>0</v>
      </c>
      <c r="V2617" t="s">
        <v>0</v>
      </c>
      <c r="W2617">
        <v>4.99</v>
      </c>
      <c r="X2617">
        <v>673532180</v>
      </c>
      <c r="Y2617" t="s">
        <v>0</v>
      </c>
      <c r="Z2617" t="s">
        <v>2</v>
      </c>
      <c r="AA2617" t="s">
        <v>999</v>
      </c>
      <c r="AB2617" t="s">
        <v>0</v>
      </c>
      <c r="AC2617" t="s">
        <v>0</v>
      </c>
      <c r="AD2617" t="s">
        <v>0</v>
      </c>
      <c r="AI2617" s="1" t="str">
        <f>CONCATENATE(MONTH(L2617),"/",1,"/",YEAR(L2617))</f>
        <v>8/1/2013</v>
      </c>
      <c r="AJ2617" s="1">
        <f>SUMIFS([1]Currency!A:A,[1]Currency!B:B,Sales!AI2617,[1]Currency!C:C,Sales!R2617)</f>
        <v>1</v>
      </c>
      <c r="AK2617" s="1">
        <f>AJ2617*J2617*K2617</f>
        <v>2.99</v>
      </c>
      <c r="AL2617" s="1" t="str">
        <f>VLOOKUP(S2617,[1]Region!A:B,2,FALSE)</f>
        <v>Brazil</v>
      </c>
      <c r="AM2617" s="1">
        <f>SUMIFS([1]Encoding!D:D,[1]Encoding!B:B,Sales!AL2617,[1]Encoding!A:A,Sales!C2617)</f>
        <v>0.2</v>
      </c>
      <c r="AN2617" s="1">
        <f>SUMIFS([1]Encoding!Q:Q,[1]Encoding!B:B,Sales!AL2617,[1]Encoding!A:A,Sales!C2617)</f>
        <v>4.8000000000000001E-2</v>
      </c>
      <c r="AO2617" s="1">
        <f>AK2617*(1-AN2617)</f>
        <v>2.8464800000000001</v>
      </c>
      <c r="AP2617" s="1">
        <f>AO2617*(1-AM2617)</f>
        <v>2.2771840000000001</v>
      </c>
    </row>
    <row r="2618" spans="1:42">
      <c r="A2618" t="s">
        <v>12</v>
      </c>
      <c r="B2618" t="s">
        <v>11</v>
      </c>
      <c r="C2618" t="s">
        <v>999</v>
      </c>
      <c r="D2618" t="s">
        <v>0</v>
      </c>
      <c r="E2618" t="s">
        <v>0</v>
      </c>
      <c r="F2618" t="s">
        <v>1003</v>
      </c>
      <c r="G2618" t="s">
        <v>1002</v>
      </c>
      <c r="H2618" t="s">
        <v>2263</v>
      </c>
      <c r="I2618" t="s">
        <v>7</v>
      </c>
      <c r="J2618">
        <v>1</v>
      </c>
      <c r="K2618">
        <v>2.99</v>
      </c>
      <c r="L2618" s="2">
        <v>41504</v>
      </c>
      <c r="M2618">
        <v>84000000000000</v>
      </c>
      <c r="N2618" t="s">
        <v>2852</v>
      </c>
      <c r="O2618">
        <v>2757297589</v>
      </c>
      <c r="P2618" s="2">
        <v>41504</v>
      </c>
      <c r="Q2618" t="s">
        <v>5</v>
      </c>
      <c r="R2618" t="s">
        <v>3</v>
      </c>
      <c r="S2618" t="s">
        <v>4</v>
      </c>
      <c r="T2618" t="s">
        <v>3</v>
      </c>
      <c r="U2618" t="s">
        <v>0</v>
      </c>
      <c r="V2618" t="s">
        <v>0</v>
      </c>
      <c r="W2618">
        <v>4.99</v>
      </c>
      <c r="X2618">
        <v>673532180</v>
      </c>
      <c r="Y2618" t="s">
        <v>0</v>
      </c>
      <c r="Z2618" t="s">
        <v>2</v>
      </c>
      <c r="AA2618" t="s">
        <v>999</v>
      </c>
      <c r="AB2618" t="s">
        <v>0</v>
      </c>
      <c r="AC2618" t="s">
        <v>0</v>
      </c>
      <c r="AD2618" t="s">
        <v>0</v>
      </c>
      <c r="AI2618" s="1" t="str">
        <f>CONCATENATE(MONTH(L2618),"/",1,"/",YEAR(L2618))</f>
        <v>8/1/2013</v>
      </c>
      <c r="AJ2618" s="1">
        <f>SUMIFS([1]Currency!A:A,[1]Currency!B:B,Sales!AI2618,[1]Currency!C:C,Sales!R2618)</f>
        <v>1</v>
      </c>
      <c r="AK2618" s="1">
        <f>AJ2618*J2618*K2618</f>
        <v>2.99</v>
      </c>
      <c r="AL2618" s="1" t="str">
        <f>VLOOKUP(S2618,[1]Region!A:B,2,FALSE)</f>
        <v>Brazil</v>
      </c>
      <c r="AM2618" s="1">
        <f>SUMIFS([1]Encoding!D:D,[1]Encoding!B:B,Sales!AL2618,[1]Encoding!A:A,Sales!C2618)</f>
        <v>0.2</v>
      </c>
      <c r="AN2618" s="1">
        <f>SUMIFS([1]Encoding!Q:Q,[1]Encoding!B:B,Sales!AL2618,[1]Encoding!A:A,Sales!C2618)</f>
        <v>4.8000000000000001E-2</v>
      </c>
      <c r="AO2618" s="1">
        <f>AK2618*(1-AN2618)</f>
        <v>2.8464800000000001</v>
      </c>
      <c r="AP2618" s="1">
        <f>AO2618*(1-AM2618)</f>
        <v>2.2771840000000001</v>
      </c>
    </row>
    <row r="2619" spans="1:42">
      <c r="A2619" t="s">
        <v>12</v>
      </c>
      <c r="B2619" t="s">
        <v>11</v>
      </c>
      <c r="C2619" t="s">
        <v>999</v>
      </c>
      <c r="D2619" t="s">
        <v>0</v>
      </c>
      <c r="E2619" t="s">
        <v>0</v>
      </c>
      <c r="F2619" t="s">
        <v>1003</v>
      </c>
      <c r="G2619" t="s">
        <v>1002</v>
      </c>
      <c r="H2619" t="s">
        <v>2263</v>
      </c>
      <c r="I2619" t="s">
        <v>7</v>
      </c>
      <c r="J2619">
        <v>1</v>
      </c>
      <c r="K2619">
        <v>2.99</v>
      </c>
      <c r="L2619" s="2">
        <v>41504</v>
      </c>
      <c r="M2619">
        <v>65000000000000</v>
      </c>
      <c r="N2619" t="s">
        <v>2851</v>
      </c>
      <c r="O2619">
        <v>5863771299</v>
      </c>
      <c r="P2619" s="2">
        <v>41504</v>
      </c>
      <c r="Q2619" t="s">
        <v>5</v>
      </c>
      <c r="R2619" t="s">
        <v>3</v>
      </c>
      <c r="S2619" t="s">
        <v>4</v>
      </c>
      <c r="T2619" t="s">
        <v>3</v>
      </c>
      <c r="U2619" t="s">
        <v>0</v>
      </c>
      <c r="V2619" t="s">
        <v>0</v>
      </c>
      <c r="W2619">
        <v>4.99</v>
      </c>
      <c r="X2619">
        <v>673532180</v>
      </c>
      <c r="Y2619" t="s">
        <v>0</v>
      </c>
      <c r="Z2619" t="s">
        <v>2</v>
      </c>
      <c r="AA2619" t="s">
        <v>999</v>
      </c>
      <c r="AB2619" t="s">
        <v>0</v>
      </c>
      <c r="AC2619" t="s">
        <v>0</v>
      </c>
      <c r="AD2619" t="s">
        <v>0</v>
      </c>
      <c r="AI2619" s="1" t="str">
        <f>CONCATENATE(MONTH(L2619),"/",1,"/",YEAR(L2619))</f>
        <v>8/1/2013</v>
      </c>
      <c r="AJ2619" s="1">
        <f>SUMIFS([1]Currency!A:A,[1]Currency!B:B,Sales!AI2619,[1]Currency!C:C,Sales!R2619)</f>
        <v>1</v>
      </c>
      <c r="AK2619" s="1">
        <f>AJ2619*J2619*K2619</f>
        <v>2.99</v>
      </c>
      <c r="AL2619" s="1" t="str">
        <f>VLOOKUP(S2619,[1]Region!A:B,2,FALSE)</f>
        <v>Brazil</v>
      </c>
      <c r="AM2619" s="1">
        <f>SUMIFS([1]Encoding!D:D,[1]Encoding!B:B,Sales!AL2619,[1]Encoding!A:A,Sales!C2619)</f>
        <v>0.2</v>
      </c>
      <c r="AN2619" s="1">
        <f>SUMIFS([1]Encoding!Q:Q,[1]Encoding!B:B,Sales!AL2619,[1]Encoding!A:A,Sales!C2619)</f>
        <v>4.8000000000000001E-2</v>
      </c>
      <c r="AO2619" s="1">
        <f>AK2619*(1-AN2619)</f>
        <v>2.8464800000000001</v>
      </c>
      <c r="AP2619" s="1">
        <f>AO2619*(1-AM2619)</f>
        <v>2.2771840000000001</v>
      </c>
    </row>
    <row r="2620" spans="1:42">
      <c r="A2620" t="s">
        <v>12</v>
      </c>
      <c r="B2620" t="s">
        <v>11</v>
      </c>
      <c r="C2620" t="s">
        <v>999</v>
      </c>
      <c r="D2620" t="s">
        <v>0</v>
      </c>
      <c r="E2620" t="s">
        <v>0</v>
      </c>
      <c r="F2620" t="s">
        <v>1003</v>
      </c>
      <c r="G2620" t="s">
        <v>1002</v>
      </c>
      <c r="H2620" t="s">
        <v>2263</v>
      </c>
      <c r="I2620" t="s">
        <v>7</v>
      </c>
      <c r="J2620">
        <v>1</v>
      </c>
      <c r="K2620">
        <v>2.99</v>
      </c>
      <c r="L2620" s="2">
        <v>41504</v>
      </c>
      <c r="M2620">
        <v>81000000000000</v>
      </c>
      <c r="N2620" t="s">
        <v>2850</v>
      </c>
      <c r="O2620">
        <v>6425992744</v>
      </c>
      <c r="P2620" s="2">
        <v>41504</v>
      </c>
      <c r="Q2620" t="s">
        <v>5</v>
      </c>
      <c r="R2620" t="s">
        <v>3</v>
      </c>
      <c r="S2620" t="s">
        <v>4</v>
      </c>
      <c r="T2620" t="s">
        <v>3</v>
      </c>
      <c r="U2620" t="s">
        <v>0</v>
      </c>
      <c r="V2620" t="s">
        <v>0</v>
      </c>
      <c r="W2620">
        <v>4.99</v>
      </c>
      <c r="X2620">
        <v>673532180</v>
      </c>
      <c r="Y2620" t="s">
        <v>0</v>
      </c>
      <c r="Z2620" t="s">
        <v>2</v>
      </c>
      <c r="AA2620" t="s">
        <v>999</v>
      </c>
      <c r="AB2620" t="s">
        <v>0</v>
      </c>
      <c r="AC2620" t="s">
        <v>0</v>
      </c>
      <c r="AD2620" t="s">
        <v>0</v>
      </c>
      <c r="AI2620" s="1" t="str">
        <f>CONCATENATE(MONTH(L2620),"/",1,"/",YEAR(L2620))</f>
        <v>8/1/2013</v>
      </c>
      <c r="AJ2620" s="1">
        <f>SUMIFS([1]Currency!A:A,[1]Currency!B:B,Sales!AI2620,[1]Currency!C:C,Sales!R2620)</f>
        <v>1</v>
      </c>
      <c r="AK2620" s="1">
        <f>AJ2620*J2620*K2620</f>
        <v>2.99</v>
      </c>
      <c r="AL2620" s="1" t="str">
        <f>VLOOKUP(S2620,[1]Region!A:B,2,FALSE)</f>
        <v>Brazil</v>
      </c>
      <c r="AM2620" s="1">
        <f>SUMIFS([1]Encoding!D:D,[1]Encoding!B:B,Sales!AL2620,[1]Encoding!A:A,Sales!C2620)</f>
        <v>0.2</v>
      </c>
      <c r="AN2620" s="1">
        <f>SUMIFS([1]Encoding!Q:Q,[1]Encoding!B:B,Sales!AL2620,[1]Encoding!A:A,Sales!C2620)</f>
        <v>4.8000000000000001E-2</v>
      </c>
      <c r="AO2620" s="1">
        <f>AK2620*(1-AN2620)</f>
        <v>2.8464800000000001</v>
      </c>
      <c r="AP2620" s="1">
        <f>AO2620*(1-AM2620)</f>
        <v>2.2771840000000001</v>
      </c>
    </row>
    <row r="2621" spans="1:42">
      <c r="A2621" t="s">
        <v>12</v>
      </c>
      <c r="B2621" t="s">
        <v>11</v>
      </c>
      <c r="C2621" t="s">
        <v>999</v>
      </c>
      <c r="D2621" t="s">
        <v>0</v>
      </c>
      <c r="E2621" t="s">
        <v>0</v>
      </c>
      <c r="F2621" t="s">
        <v>1003</v>
      </c>
      <c r="G2621" t="s">
        <v>1002</v>
      </c>
      <c r="H2621" t="s">
        <v>2263</v>
      </c>
      <c r="I2621" t="s">
        <v>7</v>
      </c>
      <c r="J2621">
        <v>1</v>
      </c>
      <c r="K2621">
        <v>2.39</v>
      </c>
      <c r="L2621" s="2">
        <v>41504</v>
      </c>
      <c r="M2621">
        <v>23000000000000</v>
      </c>
      <c r="N2621" t="s">
        <v>877</v>
      </c>
      <c r="O2621">
        <v>2123234249</v>
      </c>
      <c r="P2621" s="2">
        <v>41504</v>
      </c>
      <c r="Q2621" t="s">
        <v>5</v>
      </c>
      <c r="R2621" t="s">
        <v>3</v>
      </c>
      <c r="S2621" t="s">
        <v>4</v>
      </c>
      <c r="T2621" t="s">
        <v>3</v>
      </c>
      <c r="U2621" t="s">
        <v>0</v>
      </c>
      <c r="V2621" t="s">
        <v>0</v>
      </c>
      <c r="W2621">
        <v>3.99</v>
      </c>
      <c r="X2621">
        <v>673532180</v>
      </c>
      <c r="Y2621" t="s">
        <v>0</v>
      </c>
      <c r="Z2621" t="s">
        <v>15</v>
      </c>
      <c r="AA2621" t="s">
        <v>999</v>
      </c>
      <c r="AB2621" t="s">
        <v>0</v>
      </c>
      <c r="AC2621" t="s">
        <v>0</v>
      </c>
      <c r="AD2621" t="s">
        <v>0</v>
      </c>
      <c r="AI2621" s="1" t="str">
        <f>CONCATENATE(MONTH(L2621),"/",1,"/",YEAR(L2621))</f>
        <v>8/1/2013</v>
      </c>
      <c r="AJ2621" s="1">
        <f>SUMIFS([1]Currency!A:A,[1]Currency!B:B,Sales!AI2621,[1]Currency!C:C,Sales!R2621)</f>
        <v>1</v>
      </c>
      <c r="AK2621" s="1">
        <f>AJ2621*J2621*K2621</f>
        <v>2.39</v>
      </c>
      <c r="AL2621" s="1" t="str">
        <f>VLOOKUP(S2621,[1]Region!A:B,2,FALSE)</f>
        <v>Brazil</v>
      </c>
      <c r="AM2621" s="1">
        <f>SUMIFS([1]Encoding!D:D,[1]Encoding!B:B,Sales!AL2621,[1]Encoding!A:A,Sales!C2621)</f>
        <v>0.2</v>
      </c>
      <c r="AN2621" s="1">
        <f>SUMIFS([1]Encoding!Q:Q,[1]Encoding!B:B,Sales!AL2621,[1]Encoding!A:A,Sales!C2621)</f>
        <v>4.8000000000000001E-2</v>
      </c>
      <c r="AO2621" s="1">
        <f>AK2621*(1-AN2621)</f>
        <v>2.27528</v>
      </c>
      <c r="AP2621" s="1">
        <f>AO2621*(1-AM2621)</f>
        <v>1.8202240000000001</v>
      </c>
    </row>
    <row r="2622" spans="1:42">
      <c r="A2622" t="s">
        <v>12</v>
      </c>
      <c r="B2622" t="s">
        <v>11</v>
      </c>
      <c r="C2622" t="s">
        <v>999</v>
      </c>
      <c r="D2622" t="s">
        <v>0</v>
      </c>
      <c r="E2622" t="s">
        <v>0</v>
      </c>
      <c r="F2622" t="s">
        <v>1003</v>
      </c>
      <c r="G2622" t="s">
        <v>1002</v>
      </c>
      <c r="H2622" t="s">
        <v>2263</v>
      </c>
      <c r="I2622" t="s">
        <v>7</v>
      </c>
      <c r="J2622">
        <v>1</v>
      </c>
      <c r="K2622">
        <v>2.99</v>
      </c>
      <c r="L2622" s="2">
        <v>41504</v>
      </c>
      <c r="M2622">
        <v>35000000000000</v>
      </c>
      <c r="N2622" t="s">
        <v>2849</v>
      </c>
      <c r="O2622">
        <v>6665521674</v>
      </c>
      <c r="P2622" s="2">
        <v>41504</v>
      </c>
      <c r="Q2622" t="s">
        <v>5</v>
      </c>
      <c r="R2622" t="s">
        <v>3</v>
      </c>
      <c r="S2622" t="s">
        <v>4</v>
      </c>
      <c r="T2622" t="s">
        <v>3</v>
      </c>
      <c r="U2622" t="s">
        <v>0</v>
      </c>
      <c r="V2622" t="s">
        <v>0</v>
      </c>
      <c r="W2622">
        <v>4.99</v>
      </c>
      <c r="X2622">
        <v>673532180</v>
      </c>
      <c r="Y2622" t="s">
        <v>0</v>
      </c>
      <c r="Z2622" t="s">
        <v>2</v>
      </c>
      <c r="AA2622" t="s">
        <v>999</v>
      </c>
      <c r="AB2622" t="s">
        <v>0</v>
      </c>
      <c r="AC2622" t="s">
        <v>0</v>
      </c>
      <c r="AD2622" t="s">
        <v>0</v>
      </c>
      <c r="AI2622" s="1" t="str">
        <f>CONCATENATE(MONTH(L2622),"/",1,"/",YEAR(L2622))</f>
        <v>8/1/2013</v>
      </c>
      <c r="AJ2622" s="1">
        <f>SUMIFS([1]Currency!A:A,[1]Currency!B:B,Sales!AI2622,[1]Currency!C:C,Sales!R2622)</f>
        <v>1</v>
      </c>
      <c r="AK2622" s="1">
        <f>AJ2622*J2622*K2622</f>
        <v>2.99</v>
      </c>
      <c r="AL2622" s="1" t="str">
        <f>VLOOKUP(S2622,[1]Region!A:B,2,FALSE)</f>
        <v>Brazil</v>
      </c>
      <c r="AM2622" s="1">
        <f>SUMIFS([1]Encoding!D:D,[1]Encoding!B:B,Sales!AL2622,[1]Encoding!A:A,Sales!C2622)</f>
        <v>0.2</v>
      </c>
      <c r="AN2622" s="1">
        <f>SUMIFS([1]Encoding!Q:Q,[1]Encoding!B:B,Sales!AL2622,[1]Encoding!A:A,Sales!C2622)</f>
        <v>4.8000000000000001E-2</v>
      </c>
      <c r="AO2622" s="1">
        <f>AK2622*(1-AN2622)</f>
        <v>2.8464800000000001</v>
      </c>
      <c r="AP2622" s="1">
        <f>AO2622*(1-AM2622)</f>
        <v>2.2771840000000001</v>
      </c>
    </row>
    <row r="2623" spans="1:42">
      <c r="A2623" t="s">
        <v>12</v>
      </c>
      <c r="B2623" t="s">
        <v>11</v>
      </c>
      <c r="C2623" t="s">
        <v>999</v>
      </c>
      <c r="D2623" t="s">
        <v>0</v>
      </c>
      <c r="E2623" t="s">
        <v>0</v>
      </c>
      <c r="F2623" t="s">
        <v>1003</v>
      </c>
      <c r="G2623" t="s">
        <v>1002</v>
      </c>
      <c r="H2623" t="s">
        <v>2263</v>
      </c>
      <c r="I2623" t="s">
        <v>7</v>
      </c>
      <c r="J2623">
        <v>1</v>
      </c>
      <c r="K2623">
        <v>2.39</v>
      </c>
      <c r="L2623" s="2">
        <v>41504</v>
      </c>
      <c r="M2623">
        <v>67000000000000</v>
      </c>
      <c r="N2623" t="s">
        <v>2781</v>
      </c>
      <c r="O2623">
        <v>5080343784</v>
      </c>
      <c r="P2623" s="2">
        <v>41504</v>
      </c>
      <c r="Q2623" t="s">
        <v>5</v>
      </c>
      <c r="R2623" t="s">
        <v>3</v>
      </c>
      <c r="S2623" t="s">
        <v>4</v>
      </c>
      <c r="T2623" t="s">
        <v>3</v>
      </c>
      <c r="U2623" t="s">
        <v>0</v>
      </c>
      <c r="V2623" t="s">
        <v>0</v>
      </c>
      <c r="W2623">
        <v>3.99</v>
      </c>
      <c r="X2623">
        <v>673532180</v>
      </c>
      <c r="Y2623" t="s">
        <v>0</v>
      </c>
      <c r="Z2623" t="s">
        <v>15</v>
      </c>
      <c r="AA2623" t="s">
        <v>999</v>
      </c>
      <c r="AB2623" t="s">
        <v>0</v>
      </c>
      <c r="AC2623" t="s">
        <v>0</v>
      </c>
      <c r="AD2623" t="s">
        <v>0</v>
      </c>
      <c r="AI2623" s="1" t="str">
        <f>CONCATENATE(MONTH(L2623),"/",1,"/",YEAR(L2623))</f>
        <v>8/1/2013</v>
      </c>
      <c r="AJ2623" s="1">
        <f>SUMIFS([1]Currency!A:A,[1]Currency!B:B,Sales!AI2623,[1]Currency!C:C,Sales!R2623)</f>
        <v>1</v>
      </c>
      <c r="AK2623" s="1">
        <f>AJ2623*J2623*K2623</f>
        <v>2.39</v>
      </c>
      <c r="AL2623" s="1" t="str">
        <f>VLOOKUP(S2623,[1]Region!A:B,2,FALSE)</f>
        <v>Brazil</v>
      </c>
      <c r="AM2623" s="1">
        <f>SUMIFS([1]Encoding!D:D,[1]Encoding!B:B,Sales!AL2623,[1]Encoding!A:A,Sales!C2623)</f>
        <v>0.2</v>
      </c>
      <c r="AN2623" s="1">
        <f>SUMIFS([1]Encoding!Q:Q,[1]Encoding!B:B,Sales!AL2623,[1]Encoding!A:A,Sales!C2623)</f>
        <v>4.8000000000000001E-2</v>
      </c>
      <c r="AO2623" s="1">
        <f>AK2623*(1-AN2623)</f>
        <v>2.27528</v>
      </c>
      <c r="AP2623" s="1">
        <f>AO2623*(1-AM2623)</f>
        <v>1.8202240000000001</v>
      </c>
    </row>
    <row r="2624" spans="1:42">
      <c r="A2624" t="s">
        <v>12</v>
      </c>
      <c r="B2624" t="s">
        <v>11</v>
      </c>
      <c r="C2624" t="s">
        <v>999</v>
      </c>
      <c r="D2624" t="s">
        <v>0</v>
      </c>
      <c r="E2624" t="s">
        <v>0</v>
      </c>
      <c r="F2624" t="s">
        <v>1003</v>
      </c>
      <c r="G2624" t="s">
        <v>1002</v>
      </c>
      <c r="H2624" t="s">
        <v>2263</v>
      </c>
      <c r="I2624" t="s">
        <v>7</v>
      </c>
      <c r="J2624">
        <v>1</v>
      </c>
      <c r="K2624">
        <v>2.39</v>
      </c>
      <c r="L2624" s="2">
        <v>41504</v>
      </c>
      <c r="M2624">
        <v>66000000000000</v>
      </c>
      <c r="N2624" t="s">
        <v>2848</v>
      </c>
      <c r="O2624">
        <v>6139096014</v>
      </c>
      <c r="P2624" s="2">
        <v>41504</v>
      </c>
      <c r="Q2624" t="s">
        <v>5</v>
      </c>
      <c r="R2624" t="s">
        <v>3</v>
      </c>
      <c r="S2624" t="s">
        <v>4</v>
      </c>
      <c r="T2624" t="s">
        <v>3</v>
      </c>
      <c r="U2624" t="s">
        <v>0</v>
      </c>
      <c r="V2624" t="s">
        <v>0</v>
      </c>
      <c r="W2624">
        <v>3.99</v>
      </c>
      <c r="X2624">
        <v>673532180</v>
      </c>
      <c r="Y2624" t="s">
        <v>0</v>
      </c>
      <c r="Z2624" t="s">
        <v>15</v>
      </c>
      <c r="AA2624" t="s">
        <v>999</v>
      </c>
      <c r="AB2624" t="s">
        <v>0</v>
      </c>
      <c r="AC2624" t="s">
        <v>0</v>
      </c>
      <c r="AD2624" t="s">
        <v>0</v>
      </c>
      <c r="AI2624" s="1" t="str">
        <f>CONCATENATE(MONTH(L2624),"/",1,"/",YEAR(L2624))</f>
        <v>8/1/2013</v>
      </c>
      <c r="AJ2624" s="1">
        <f>SUMIFS([1]Currency!A:A,[1]Currency!B:B,Sales!AI2624,[1]Currency!C:C,Sales!R2624)</f>
        <v>1</v>
      </c>
      <c r="AK2624" s="1">
        <f>AJ2624*J2624*K2624</f>
        <v>2.39</v>
      </c>
      <c r="AL2624" s="1" t="str">
        <f>VLOOKUP(S2624,[1]Region!A:B,2,FALSE)</f>
        <v>Brazil</v>
      </c>
      <c r="AM2624" s="1">
        <f>SUMIFS([1]Encoding!D:D,[1]Encoding!B:B,Sales!AL2624,[1]Encoding!A:A,Sales!C2624)</f>
        <v>0.2</v>
      </c>
      <c r="AN2624" s="1">
        <f>SUMIFS([1]Encoding!Q:Q,[1]Encoding!B:B,Sales!AL2624,[1]Encoding!A:A,Sales!C2624)</f>
        <v>4.8000000000000001E-2</v>
      </c>
      <c r="AO2624" s="1">
        <f>AK2624*(1-AN2624)</f>
        <v>2.27528</v>
      </c>
      <c r="AP2624" s="1">
        <f>AO2624*(1-AM2624)</f>
        <v>1.8202240000000001</v>
      </c>
    </row>
    <row r="2625" spans="1:42">
      <c r="A2625" t="s">
        <v>12</v>
      </c>
      <c r="B2625" t="s">
        <v>11</v>
      </c>
      <c r="C2625" t="s">
        <v>999</v>
      </c>
      <c r="D2625" t="s">
        <v>0</v>
      </c>
      <c r="E2625" t="s">
        <v>0</v>
      </c>
      <c r="F2625" t="s">
        <v>1003</v>
      </c>
      <c r="G2625" t="s">
        <v>1002</v>
      </c>
      <c r="H2625" t="s">
        <v>2263</v>
      </c>
      <c r="I2625" t="s">
        <v>7</v>
      </c>
      <c r="J2625">
        <v>1</v>
      </c>
      <c r="K2625">
        <v>2.39</v>
      </c>
      <c r="L2625" s="2">
        <v>41504</v>
      </c>
      <c r="M2625">
        <v>75000000000000</v>
      </c>
      <c r="N2625" t="s">
        <v>2847</v>
      </c>
      <c r="O2625">
        <v>6532116524</v>
      </c>
      <c r="P2625" s="2">
        <v>41504</v>
      </c>
      <c r="Q2625" t="s">
        <v>5</v>
      </c>
      <c r="R2625" t="s">
        <v>3</v>
      </c>
      <c r="S2625" t="s">
        <v>4</v>
      </c>
      <c r="T2625" t="s">
        <v>3</v>
      </c>
      <c r="U2625" t="s">
        <v>0</v>
      </c>
      <c r="V2625" t="s">
        <v>0</v>
      </c>
      <c r="W2625">
        <v>3.99</v>
      </c>
      <c r="X2625">
        <v>673532180</v>
      </c>
      <c r="Y2625" t="s">
        <v>0</v>
      </c>
      <c r="Z2625" t="s">
        <v>15</v>
      </c>
      <c r="AA2625" t="s">
        <v>999</v>
      </c>
      <c r="AB2625" t="s">
        <v>0</v>
      </c>
      <c r="AC2625" t="s">
        <v>0</v>
      </c>
      <c r="AD2625" t="s">
        <v>0</v>
      </c>
      <c r="AI2625" s="1" t="str">
        <f>CONCATENATE(MONTH(L2625),"/",1,"/",YEAR(L2625))</f>
        <v>8/1/2013</v>
      </c>
      <c r="AJ2625" s="1">
        <f>SUMIFS([1]Currency!A:A,[1]Currency!B:B,Sales!AI2625,[1]Currency!C:C,Sales!R2625)</f>
        <v>1</v>
      </c>
      <c r="AK2625" s="1">
        <f>AJ2625*J2625*K2625</f>
        <v>2.39</v>
      </c>
      <c r="AL2625" s="1" t="str">
        <f>VLOOKUP(S2625,[1]Region!A:B,2,FALSE)</f>
        <v>Brazil</v>
      </c>
      <c r="AM2625" s="1">
        <f>SUMIFS([1]Encoding!D:D,[1]Encoding!B:B,Sales!AL2625,[1]Encoding!A:A,Sales!C2625)</f>
        <v>0.2</v>
      </c>
      <c r="AN2625" s="1">
        <f>SUMIFS([1]Encoding!Q:Q,[1]Encoding!B:B,Sales!AL2625,[1]Encoding!A:A,Sales!C2625)</f>
        <v>4.8000000000000001E-2</v>
      </c>
      <c r="AO2625" s="1">
        <f>AK2625*(1-AN2625)</f>
        <v>2.27528</v>
      </c>
      <c r="AP2625" s="1">
        <f>AO2625*(1-AM2625)</f>
        <v>1.8202240000000001</v>
      </c>
    </row>
    <row r="2626" spans="1:42">
      <c r="A2626" t="s">
        <v>12</v>
      </c>
      <c r="B2626" t="s">
        <v>11</v>
      </c>
      <c r="C2626" t="s">
        <v>999</v>
      </c>
      <c r="D2626" t="s">
        <v>0</v>
      </c>
      <c r="E2626" t="s">
        <v>0</v>
      </c>
      <c r="F2626" t="s">
        <v>1003</v>
      </c>
      <c r="G2626" t="s">
        <v>1002</v>
      </c>
      <c r="H2626" t="s">
        <v>2263</v>
      </c>
      <c r="I2626" t="s">
        <v>7</v>
      </c>
      <c r="J2626">
        <v>1</v>
      </c>
      <c r="K2626">
        <v>2.99</v>
      </c>
      <c r="L2626" s="2">
        <v>41504</v>
      </c>
      <c r="M2626">
        <v>66000000000000</v>
      </c>
      <c r="N2626" t="s">
        <v>2846</v>
      </c>
      <c r="O2626">
        <v>7237552849</v>
      </c>
      <c r="P2626" s="2">
        <v>41504</v>
      </c>
      <c r="Q2626" t="s">
        <v>5</v>
      </c>
      <c r="R2626" t="s">
        <v>3</v>
      </c>
      <c r="S2626" t="s">
        <v>4</v>
      </c>
      <c r="T2626" t="s">
        <v>3</v>
      </c>
      <c r="U2626" t="s">
        <v>0</v>
      </c>
      <c r="V2626" t="s">
        <v>0</v>
      </c>
      <c r="W2626">
        <v>4.99</v>
      </c>
      <c r="X2626">
        <v>673532180</v>
      </c>
      <c r="Y2626" t="s">
        <v>0</v>
      </c>
      <c r="Z2626" t="s">
        <v>2</v>
      </c>
      <c r="AA2626" t="s">
        <v>999</v>
      </c>
      <c r="AB2626" t="s">
        <v>0</v>
      </c>
      <c r="AC2626" t="s">
        <v>0</v>
      </c>
      <c r="AD2626" t="s">
        <v>0</v>
      </c>
      <c r="AI2626" s="1" t="str">
        <f>CONCATENATE(MONTH(L2626),"/",1,"/",YEAR(L2626))</f>
        <v>8/1/2013</v>
      </c>
      <c r="AJ2626" s="1">
        <f>SUMIFS([1]Currency!A:A,[1]Currency!B:B,Sales!AI2626,[1]Currency!C:C,Sales!R2626)</f>
        <v>1</v>
      </c>
      <c r="AK2626" s="1">
        <f>AJ2626*J2626*K2626</f>
        <v>2.99</v>
      </c>
      <c r="AL2626" s="1" t="str">
        <f>VLOOKUP(S2626,[1]Region!A:B,2,FALSE)</f>
        <v>Brazil</v>
      </c>
      <c r="AM2626" s="1">
        <f>SUMIFS([1]Encoding!D:D,[1]Encoding!B:B,Sales!AL2626,[1]Encoding!A:A,Sales!C2626)</f>
        <v>0.2</v>
      </c>
      <c r="AN2626" s="1">
        <f>SUMIFS([1]Encoding!Q:Q,[1]Encoding!B:B,Sales!AL2626,[1]Encoding!A:A,Sales!C2626)</f>
        <v>4.8000000000000001E-2</v>
      </c>
      <c r="AO2626" s="1">
        <f>AK2626*(1-AN2626)</f>
        <v>2.8464800000000001</v>
      </c>
      <c r="AP2626" s="1">
        <f>AO2626*(1-AM2626)</f>
        <v>2.2771840000000001</v>
      </c>
    </row>
    <row r="2627" spans="1:42">
      <c r="A2627" t="s">
        <v>12</v>
      </c>
      <c r="B2627" t="s">
        <v>11</v>
      </c>
      <c r="C2627" t="s">
        <v>999</v>
      </c>
      <c r="D2627" t="s">
        <v>0</v>
      </c>
      <c r="E2627" t="s">
        <v>0</v>
      </c>
      <c r="F2627" t="s">
        <v>1003</v>
      </c>
      <c r="G2627" t="s">
        <v>1002</v>
      </c>
      <c r="H2627" t="s">
        <v>2263</v>
      </c>
      <c r="I2627" t="s">
        <v>7</v>
      </c>
      <c r="J2627">
        <v>1</v>
      </c>
      <c r="K2627">
        <v>2.39</v>
      </c>
      <c r="L2627" s="2">
        <v>41504</v>
      </c>
      <c r="M2627">
        <v>29000000000000</v>
      </c>
      <c r="N2627" t="s">
        <v>2845</v>
      </c>
      <c r="O2627">
        <v>2268067449</v>
      </c>
      <c r="P2627" s="2">
        <v>41504</v>
      </c>
      <c r="Q2627" t="s">
        <v>5</v>
      </c>
      <c r="R2627" t="s">
        <v>3</v>
      </c>
      <c r="S2627" t="s">
        <v>4</v>
      </c>
      <c r="T2627" t="s">
        <v>3</v>
      </c>
      <c r="U2627" t="s">
        <v>0</v>
      </c>
      <c r="V2627" t="s">
        <v>0</v>
      </c>
      <c r="W2627">
        <v>3.99</v>
      </c>
      <c r="X2627">
        <v>673532180</v>
      </c>
      <c r="Y2627" t="s">
        <v>0</v>
      </c>
      <c r="Z2627" t="s">
        <v>15</v>
      </c>
      <c r="AA2627" t="s">
        <v>999</v>
      </c>
      <c r="AB2627" t="s">
        <v>0</v>
      </c>
      <c r="AC2627" t="s">
        <v>0</v>
      </c>
      <c r="AD2627" t="s">
        <v>0</v>
      </c>
      <c r="AI2627" s="1" t="str">
        <f>CONCATENATE(MONTH(L2627),"/",1,"/",YEAR(L2627))</f>
        <v>8/1/2013</v>
      </c>
      <c r="AJ2627" s="1">
        <f>SUMIFS([1]Currency!A:A,[1]Currency!B:B,Sales!AI2627,[1]Currency!C:C,Sales!R2627)</f>
        <v>1</v>
      </c>
      <c r="AK2627" s="1">
        <f>AJ2627*J2627*K2627</f>
        <v>2.39</v>
      </c>
      <c r="AL2627" s="1" t="str">
        <f>VLOOKUP(S2627,[1]Region!A:B,2,FALSE)</f>
        <v>Brazil</v>
      </c>
      <c r="AM2627" s="1">
        <f>SUMIFS([1]Encoding!D:D,[1]Encoding!B:B,Sales!AL2627,[1]Encoding!A:A,Sales!C2627)</f>
        <v>0.2</v>
      </c>
      <c r="AN2627" s="1">
        <f>SUMIFS([1]Encoding!Q:Q,[1]Encoding!B:B,Sales!AL2627,[1]Encoding!A:A,Sales!C2627)</f>
        <v>4.8000000000000001E-2</v>
      </c>
      <c r="AO2627" s="1">
        <f>AK2627*(1-AN2627)</f>
        <v>2.27528</v>
      </c>
      <c r="AP2627" s="1">
        <f>AO2627*(1-AM2627)</f>
        <v>1.8202240000000001</v>
      </c>
    </row>
    <row r="2628" spans="1:42">
      <c r="A2628" t="s">
        <v>12</v>
      </c>
      <c r="B2628" t="s">
        <v>11</v>
      </c>
      <c r="C2628" t="s">
        <v>999</v>
      </c>
      <c r="D2628" t="s">
        <v>0</v>
      </c>
      <c r="E2628" t="s">
        <v>0</v>
      </c>
      <c r="F2628" t="s">
        <v>1003</v>
      </c>
      <c r="G2628" t="s">
        <v>1002</v>
      </c>
      <c r="H2628" t="s">
        <v>2263</v>
      </c>
      <c r="I2628" t="s">
        <v>7</v>
      </c>
      <c r="J2628">
        <v>1</v>
      </c>
      <c r="K2628">
        <v>2.99</v>
      </c>
      <c r="L2628" s="2">
        <v>41504</v>
      </c>
      <c r="M2628">
        <v>60000000000000</v>
      </c>
      <c r="N2628" t="s">
        <v>2844</v>
      </c>
      <c r="O2628">
        <v>5750019049</v>
      </c>
      <c r="P2628" s="2">
        <v>41504</v>
      </c>
      <c r="Q2628" t="s">
        <v>5</v>
      </c>
      <c r="R2628" t="s">
        <v>3</v>
      </c>
      <c r="S2628" t="s">
        <v>4</v>
      </c>
      <c r="T2628" t="s">
        <v>3</v>
      </c>
      <c r="U2628" t="s">
        <v>0</v>
      </c>
      <c r="V2628" t="s">
        <v>0</v>
      </c>
      <c r="W2628">
        <v>4.99</v>
      </c>
      <c r="X2628">
        <v>673532180</v>
      </c>
      <c r="Y2628" t="s">
        <v>0</v>
      </c>
      <c r="Z2628" t="s">
        <v>2</v>
      </c>
      <c r="AA2628" t="s">
        <v>999</v>
      </c>
      <c r="AB2628" t="s">
        <v>0</v>
      </c>
      <c r="AC2628" t="s">
        <v>0</v>
      </c>
      <c r="AD2628" t="s">
        <v>0</v>
      </c>
      <c r="AI2628" s="1" t="str">
        <f>CONCATENATE(MONTH(L2628),"/",1,"/",YEAR(L2628))</f>
        <v>8/1/2013</v>
      </c>
      <c r="AJ2628" s="1">
        <f>SUMIFS([1]Currency!A:A,[1]Currency!B:B,Sales!AI2628,[1]Currency!C:C,Sales!R2628)</f>
        <v>1</v>
      </c>
      <c r="AK2628" s="1">
        <f>AJ2628*J2628*K2628</f>
        <v>2.99</v>
      </c>
      <c r="AL2628" s="1" t="str">
        <f>VLOOKUP(S2628,[1]Region!A:B,2,FALSE)</f>
        <v>Brazil</v>
      </c>
      <c r="AM2628" s="1">
        <f>SUMIFS([1]Encoding!D:D,[1]Encoding!B:B,Sales!AL2628,[1]Encoding!A:A,Sales!C2628)</f>
        <v>0.2</v>
      </c>
      <c r="AN2628" s="1">
        <f>SUMIFS([1]Encoding!Q:Q,[1]Encoding!B:B,Sales!AL2628,[1]Encoding!A:A,Sales!C2628)</f>
        <v>4.8000000000000001E-2</v>
      </c>
      <c r="AO2628" s="1">
        <f>AK2628*(1-AN2628)</f>
        <v>2.8464800000000001</v>
      </c>
      <c r="AP2628" s="1">
        <f>AO2628*(1-AM2628)</f>
        <v>2.2771840000000001</v>
      </c>
    </row>
    <row r="2629" spans="1:42">
      <c r="A2629" t="s">
        <v>12</v>
      </c>
      <c r="B2629" t="s">
        <v>11</v>
      </c>
      <c r="C2629" t="s">
        <v>999</v>
      </c>
      <c r="D2629" t="s">
        <v>0</v>
      </c>
      <c r="E2629" t="s">
        <v>0</v>
      </c>
      <c r="F2629" t="s">
        <v>1003</v>
      </c>
      <c r="G2629" t="s">
        <v>1002</v>
      </c>
      <c r="H2629" t="s">
        <v>2263</v>
      </c>
      <c r="I2629" t="s">
        <v>7</v>
      </c>
      <c r="J2629">
        <v>1</v>
      </c>
      <c r="K2629">
        <v>2.99</v>
      </c>
      <c r="L2629" s="2">
        <v>41504</v>
      </c>
      <c r="M2629">
        <v>66000000000000</v>
      </c>
      <c r="N2629" t="s">
        <v>2843</v>
      </c>
      <c r="O2629">
        <v>7230464229</v>
      </c>
      <c r="P2629" s="2">
        <v>41504</v>
      </c>
      <c r="Q2629" t="s">
        <v>5</v>
      </c>
      <c r="R2629" t="s">
        <v>3</v>
      </c>
      <c r="S2629" t="s">
        <v>4</v>
      </c>
      <c r="T2629" t="s">
        <v>3</v>
      </c>
      <c r="U2629" t="s">
        <v>0</v>
      </c>
      <c r="V2629" t="s">
        <v>0</v>
      </c>
      <c r="W2629">
        <v>4.99</v>
      </c>
      <c r="X2629">
        <v>673532180</v>
      </c>
      <c r="Y2629" t="s">
        <v>0</v>
      </c>
      <c r="Z2629" t="s">
        <v>2</v>
      </c>
      <c r="AA2629" t="s">
        <v>999</v>
      </c>
      <c r="AB2629" t="s">
        <v>0</v>
      </c>
      <c r="AC2629" t="s">
        <v>0</v>
      </c>
      <c r="AD2629" t="s">
        <v>0</v>
      </c>
      <c r="AI2629" s="1" t="str">
        <f>CONCATENATE(MONTH(L2629),"/",1,"/",YEAR(L2629))</f>
        <v>8/1/2013</v>
      </c>
      <c r="AJ2629" s="1">
        <f>SUMIFS([1]Currency!A:A,[1]Currency!B:B,Sales!AI2629,[1]Currency!C:C,Sales!R2629)</f>
        <v>1</v>
      </c>
      <c r="AK2629" s="1">
        <f>AJ2629*J2629*K2629</f>
        <v>2.99</v>
      </c>
      <c r="AL2629" s="1" t="str">
        <f>VLOOKUP(S2629,[1]Region!A:B,2,FALSE)</f>
        <v>Brazil</v>
      </c>
      <c r="AM2629" s="1">
        <f>SUMIFS([1]Encoding!D:D,[1]Encoding!B:B,Sales!AL2629,[1]Encoding!A:A,Sales!C2629)</f>
        <v>0.2</v>
      </c>
      <c r="AN2629" s="1">
        <f>SUMIFS([1]Encoding!Q:Q,[1]Encoding!B:B,Sales!AL2629,[1]Encoding!A:A,Sales!C2629)</f>
        <v>4.8000000000000001E-2</v>
      </c>
      <c r="AO2629" s="1">
        <f>AK2629*(1-AN2629)</f>
        <v>2.8464800000000001</v>
      </c>
      <c r="AP2629" s="1">
        <f>AO2629*(1-AM2629)</f>
        <v>2.2771840000000001</v>
      </c>
    </row>
    <row r="2630" spans="1:42">
      <c r="A2630" t="s">
        <v>12</v>
      </c>
      <c r="B2630" t="s">
        <v>11</v>
      </c>
      <c r="C2630" t="s">
        <v>999</v>
      </c>
      <c r="D2630" t="s">
        <v>0</v>
      </c>
      <c r="E2630" t="s">
        <v>0</v>
      </c>
      <c r="F2630" t="s">
        <v>1003</v>
      </c>
      <c r="G2630" t="s">
        <v>1002</v>
      </c>
      <c r="H2630" t="s">
        <v>2263</v>
      </c>
      <c r="I2630" t="s">
        <v>7</v>
      </c>
      <c r="J2630">
        <v>1</v>
      </c>
      <c r="K2630">
        <v>2.99</v>
      </c>
      <c r="L2630" s="2">
        <v>41504</v>
      </c>
      <c r="M2630">
        <v>32000000000000</v>
      </c>
      <c r="N2630" t="s">
        <v>248</v>
      </c>
      <c r="O2630">
        <v>2758553004</v>
      </c>
      <c r="P2630" s="2">
        <v>41504</v>
      </c>
      <c r="Q2630" t="s">
        <v>5</v>
      </c>
      <c r="R2630" t="s">
        <v>3</v>
      </c>
      <c r="S2630" t="s">
        <v>4</v>
      </c>
      <c r="T2630" t="s">
        <v>3</v>
      </c>
      <c r="U2630" t="s">
        <v>0</v>
      </c>
      <c r="V2630" t="s">
        <v>0</v>
      </c>
      <c r="W2630">
        <v>4.99</v>
      </c>
      <c r="X2630">
        <v>673532180</v>
      </c>
      <c r="Y2630" t="s">
        <v>0</v>
      </c>
      <c r="Z2630" t="s">
        <v>2</v>
      </c>
      <c r="AA2630" t="s">
        <v>999</v>
      </c>
      <c r="AB2630" t="s">
        <v>0</v>
      </c>
      <c r="AC2630" t="s">
        <v>0</v>
      </c>
      <c r="AD2630" t="s">
        <v>0</v>
      </c>
      <c r="AI2630" s="1" t="str">
        <f>CONCATENATE(MONTH(L2630),"/",1,"/",YEAR(L2630))</f>
        <v>8/1/2013</v>
      </c>
      <c r="AJ2630" s="1">
        <f>SUMIFS([1]Currency!A:A,[1]Currency!B:B,Sales!AI2630,[1]Currency!C:C,Sales!R2630)</f>
        <v>1</v>
      </c>
      <c r="AK2630" s="1">
        <f>AJ2630*J2630*K2630</f>
        <v>2.99</v>
      </c>
      <c r="AL2630" s="1" t="str">
        <f>VLOOKUP(S2630,[1]Region!A:B,2,FALSE)</f>
        <v>Brazil</v>
      </c>
      <c r="AM2630" s="1">
        <f>SUMIFS([1]Encoding!D:D,[1]Encoding!B:B,Sales!AL2630,[1]Encoding!A:A,Sales!C2630)</f>
        <v>0.2</v>
      </c>
      <c r="AN2630" s="1">
        <f>SUMIFS([1]Encoding!Q:Q,[1]Encoding!B:B,Sales!AL2630,[1]Encoding!A:A,Sales!C2630)</f>
        <v>4.8000000000000001E-2</v>
      </c>
      <c r="AO2630" s="1">
        <f>AK2630*(1-AN2630)</f>
        <v>2.8464800000000001</v>
      </c>
      <c r="AP2630" s="1">
        <f>AO2630*(1-AM2630)</f>
        <v>2.2771840000000001</v>
      </c>
    </row>
    <row r="2631" spans="1:42">
      <c r="A2631" t="s">
        <v>12</v>
      </c>
      <c r="B2631" t="s">
        <v>11</v>
      </c>
      <c r="C2631" t="s">
        <v>999</v>
      </c>
      <c r="D2631" t="s">
        <v>0</v>
      </c>
      <c r="E2631" t="s">
        <v>0</v>
      </c>
      <c r="F2631" t="s">
        <v>1003</v>
      </c>
      <c r="G2631" t="s">
        <v>1002</v>
      </c>
      <c r="H2631" t="s">
        <v>2263</v>
      </c>
      <c r="I2631" t="s">
        <v>7</v>
      </c>
      <c r="J2631">
        <v>1</v>
      </c>
      <c r="K2631">
        <v>2.99</v>
      </c>
      <c r="L2631" s="2">
        <v>41504</v>
      </c>
      <c r="M2631">
        <v>72000000000000</v>
      </c>
      <c r="N2631" t="s">
        <v>29</v>
      </c>
      <c r="O2631">
        <v>7293914659</v>
      </c>
      <c r="P2631" s="2">
        <v>41504</v>
      </c>
      <c r="Q2631" t="s">
        <v>5</v>
      </c>
      <c r="R2631" t="s">
        <v>3</v>
      </c>
      <c r="S2631" t="s">
        <v>4</v>
      </c>
      <c r="T2631" t="s">
        <v>3</v>
      </c>
      <c r="U2631" t="s">
        <v>0</v>
      </c>
      <c r="V2631" t="s">
        <v>0</v>
      </c>
      <c r="W2631">
        <v>4.99</v>
      </c>
      <c r="X2631">
        <v>673532180</v>
      </c>
      <c r="Y2631" t="s">
        <v>0</v>
      </c>
      <c r="Z2631" t="s">
        <v>2</v>
      </c>
      <c r="AA2631" t="s">
        <v>999</v>
      </c>
      <c r="AB2631" t="s">
        <v>0</v>
      </c>
      <c r="AC2631" t="s">
        <v>0</v>
      </c>
      <c r="AD2631" t="s">
        <v>0</v>
      </c>
      <c r="AI2631" s="1" t="str">
        <f>CONCATENATE(MONTH(L2631),"/",1,"/",YEAR(L2631))</f>
        <v>8/1/2013</v>
      </c>
      <c r="AJ2631" s="1">
        <f>SUMIFS([1]Currency!A:A,[1]Currency!B:B,Sales!AI2631,[1]Currency!C:C,Sales!R2631)</f>
        <v>1</v>
      </c>
      <c r="AK2631" s="1">
        <f>AJ2631*J2631*K2631</f>
        <v>2.99</v>
      </c>
      <c r="AL2631" s="1" t="str">
        <f>VLOOKUP(S2631,[1]Region!A:B,2,FALSE)</f>
        <v>Brazil</v>
      </c>
      <c r="AM2631" s="1">
        <f>SUMIFS([1]Encoding!D:D,[1]Encoding!B:B,Sales!AL2631,[1]Encoding!A:A,Sales!C2631)</f>
        <v>0.2</v>
      </c>
      <c r="AN2631" s="1">
        <f>SUMIFS([1]Encoding!Q:Q,[1]Encoding!B:B,Sales!AL2631,[1]Encoding!A:A,Sales!C2631)</f>
        <v>4.8000000000000001E-2</v>
      </c>
      <c r="AO2631" s="1">
        <f>AK2631*(1-AN2631)</f>
        <v>2.8464800000000001</v>
      </c>
      <c r="AP2631" s="1">
        <f>AO2631*(1-AM2631)</f>
        <v>2.2771840000000001</v>
      </c>
    </row>
    <row r="2632" spans="1:42">
      <c r="A2632" t="s">
        <v>12</v>
      </c>
      <c r="B2632" t="s">
        <v>11</v>
      </c>
      <c r="C2632" t="s">
        <v>999</v>
      </c>
      <c r="D2632" t="s">
        <v>0</v>
      </c>
      <c r="E2632" t="s">
        <v>0</v>
      </c>
      <c r="F2632" t="s">
        <v>1003</v>
      </c>
      <c r="G2632" t="s">
        <v>1002</v>
      </c>
      <c r="H2632" t="s">
        <v>2263</v>
      </c>
      <c r="I2632" t="s">
        <v>7</v>
      </c>
      <c r="J2632">
        <v>1</v>
      </c>
      <c r="K2632">
        <v>2.99</v>
      </c>
      <c r="L2632" s="2">
        <v>41504</v>
      </c>
      <c r="M2632">
        <v>71000000000000</v>
      </c>
      <c r="N2632" t="s">
        <v>2842</v>
      </c>
      <c r="O2632">
        <v>6452051564</v>
      </c>
      <c r="P2632" s="2">
        <v>41504</v>
      </c>
      <c r="Q2632" t="s">
        <v>5</v>
      </c>
      <c r="R2632" t="s">
        <v>3</v>
      </c>
      <c r="S2632" t="s">
        <v>4</v>
      </c>
      <c r="T2632" t="s">
        <v>3</v>
      </c>
      <c r="U2632" t="s">
        <v>0</v>
      </c>
      <c r="V2632" t="s">
        <v>0</v>
      </c>
      <c r="W2632">
        <v>4.99</v>
      </c>
      <c r="X2632">
        <v>673532180</v>
      </c>
      <c r="Y2632" t="s">
        <v>0</v>
      </c>
      <c r="Z2632" t="s">
        <v>2</v>
      </c>
      <c r="AA2632" t="s">
        <v>999</v>
      </c>
      <c r="AB2632" t="s">
        <v>0</v>
      </c>
      <c r="AC2632" t="s">
        <v>0</v>
      </c>
      <c r="AD2632" t="s">
        <v>0</v>
      </c>
      <c r="AI2632" s="1" t="str">
        <f>CONCATENATE(MONTH(L2632),"/",1,"/",YEAR(L2632))</f>
        <v>8/1/2013</v>
      </c>
      <c r="AJ2632" s="1">
        <f>SUMIFS([1]Currency!A:A,[1]Currency!B:B,Sales!AI2632,[1]Currency!C:C,Sales!R2632)</f>
        <v>1</v>
      </c>
      <c r="AK2632" s="1">
        <f>AJ2632*J2632*K2632</f>
        <v>2.99</v>
      </c>
      <c r="AL2632" s="1" t="str">
        <f>VLOOKUP(S2632,[1]Region!A:B,2,FALSE)</f>
        <v>Brazil</v>
      </c>
      <c r="AM2632" s="1">
        <f>SUMIFS([1]Encoding!D:D,[1]Encoding!B:B,Sales!AL2632,[1]Encoding!A:A,Sales!C2632)</f>
        <v>0.2</v>
      </c>
      <c r="AN2632" s="1">
        <f>SUMIFS([1]Encoding!Q:Q,[1]Encoding!B:B,Sales!AL2632,[1]Encoding!A:A,Sales!C2632)</f>
        <v>4.8000000000000001E-2</v>
      </c>
      <c r="AO2632" s="1">
        <f>AK2632*(1-AN2632)</f>
        <v>2.8464800000000001</v>
      </c>
      <c r="AP2632" s="1">
        <f>AO2632*(1-AM2632)</f>
        <v>2.2771840000000001</v>
      </c>
    </row>
    <row r="2633" spans="1:42">
      <c r="A2633" t="s">
        <v>12</v>
      </c>
      <c r="B2633" t="s">
        <v>11</v>
      </c>
      <c r="C2633" t="s">
        <v>999</v>
      </c>
      <c r="D2633" t="s">
        <v>0</v>
      </c>
      <c r="E2633" t="s">
        <v>0</v>
      </c>
      <c r="F2633" t="s">
        <v>1003</v>
      </c>
      <c r="G2633" t="s">
        <v>1002</v>
      </c>
      <c r="H2633" t="s">
        <v>2263</v>
      </c>
      <c r="I2633" t="s">
        <v>7</v>
      </c>
      <c r="J2633">
        <v>1</v>
      </c>
      <c r="K2633">
        <v>2.99</v>
      </c>
      <c r="L2633" s="2">
        <v>41504</v>
      </c>
      <c r="M2633">
        <v>100000000000000</v>
      </c>
      <c r="N2633" t="s">
        <v>1119</v>
      </c>
      <c r="O2633">
        <v>8400531244</v>
      </c>
      <c r="P2633" s="2">
        <v>41504</v>
      </c>
      <c r="Q2633" t="s">
        <v>5</v>
      </c>
      <c r="R2633" t="s">
        <v>3</v>
      </c>
      <c r="S2633" t="s">
        <v>4</v>
      </c>
      <c r="T2633" t="s">
        <v>3</v>
      </c>
      <c r="U2633" t="s">
        <v>0</v>
      </c>
      <c r="V2633" t="s">
        <v>0</v>
      </c>
      <c r="W2633">
        <v>4.99</v>
      </c>
      <c r="X2633">
        <v>673532180</v>
      </c>
      <c r="Y2633" t="s">
        <v>0</v>
      </c>
      <c r="Z2633" t="s">
        <v>2</v>
      </c>
      <c r="AA2633" t="s">
        <v>999</v>
      </c>
      <c r="AB2633" t="s">
        <v>0</v>
      </c>
      <c r="AC2633" t="s">
        <v>0</v>
      </c>
      <c r="AD2633" t="s">
        <v>0</v>
      </c>
      <c r="AI2633" s="1" t="str">
        <f>CONCATENATE(MONTH(L2633),"/",1,"/",YEAR(L2633))</f>
        <v>8/1/2013</v>
      </c>
      <c r="AJ2633" s="1">
        <f>SUMIFS([1]Currency!A:A,[1]Currency!B:B,Sales!AI2633,[1]Currency!C:C,Sales!R2633)</f>
        <v>1</v>
      </c>
      <c r="AK2633" s="1">
        <f>AJ2633*J2633*K2633</f>
        <v>2.99</v>
      </c>
      <c r="AL2633" s="1" t="str">
        <f>VLOOKUP(S2633,[1]Region!A:B,2,FALSE)</f>
        <v>Brazil</v>
      </c>
      <c r="AM2633" s="1">
        <f>SUMIFS([1]Encoding!D:D,[1]Encoding!B:B,Sales!AL2633,[1]Encoding!A:A,Sales!C2633)</f>
        <v>0.2</v>
      </c>
      <c r="AN2633" s="1">
        <f>SUMIFS([1]Encoding!Q:Q,[1]Encoding!B:B,Sales!AL2633,[1]Encoding!A:A,Sales!C2633)</f>
        <v>4.8000000000000001E-2</v>
      </c>
      <c r="AO2633" s="1">
        <f>AK2633*(1-AN2633)</f>
        <v>2.8464800000000001</v>
      </c>
      <c r="AP2633" s="1">
        <f>AO2633*(1-AM2633)</f>
        <v>2.2771840000000001</v>
      </c>
    </row>
    <row r="2634" spans="1:42">
      <c r="A2634" t="s">
        <v>12</v>
      </c>
      <c r="B2634" t="s">
        <v>11</v>
      </c>
      <c r="C2634" t="s">
        <v>999</v>
      </c>
      <c r="D2634" t="s">
        <v>0</v>
      </c>
      <c r="E2634" t="s">
        <v>0</v>
      </c>
      <c r="F2634" t="s">
        <v>1003</v>
      </c>
      <c r="G2634" t="s">
        <v>1002</v>
      </c>
      <c r="H2634" t="s">
        <v>2263</v>
      </c>
      <c r="I2634" t="s">
        <v>7</v>
      </c>
      <c r="J2634">
        <v>1</v>
      </c>
      <c r="K2634">
        <v>2.39</v>
      </c>
      <c r="L2634" s="2">
        <v>41504</v>
      </c>
      <c r="M2634">
        <v>68000000000000</v>
      </c>
      <c r="N2634" t="s">
        <v>2841</v>
      </c>
      <c r="O2634">
        <v>6257774359</v>
      </c>
      <c r="P2634" s="2">
        <v>41504</v>
      </c>
      <c r="Q2634" t="s">
        <v>5</v>
      </c>
      <c r="R2634" t="s">
        <v>3</v>
      </c>
      <c r="S2634" t="s">
        <v>4</v>
      </c>
      <c r="T2634" t="s">
        <v>3</v>
      </c>
      <c r="U2634" t="s">
        <v>0</v>
      </c>
      <c r="V2634" t="s">
        <v>0</v>
      </c>
      <c r="W2634">
        <v>3.99</v>
      </c>
      <c r="X2634">
        <v>673532180</v>
      </c>
      <c r="Y2634" t="s">
        <v>0</v>
      </c>
      <c r="Z2634" t="s">
        <v>15</v>
      </c>
      <c r="AA2634" t="s">
        <v>999</v>
      </c>
      <c r="AB2634" t="s">
        <v>0</v>
      </c>
      <c r="AC2634" t="s">
        <v>0</v>
      </c>
      <c r="AD2634" t="s">
        <v>0</v>
      </c>
      <c r="AI2634" s="1" t="str">
        <f>CONCATENATE(MONTH(L2634),"/",1,"/",YEAR(L2634))</f>
        <v>8/1/2013</v>
      </c>
      <c r="AJ2634" s="1">
        <f>SUMIFS([1]Currency!A:A,[1]Currency!B:B,Sales!AI2634,[1]Currency!C:C,Sales!R2634)</f>
        <v>1</v>
      </c>
      <c r="AK2634" s="1">
        <f>AJ2634*J2634*K2634</f>
        <v>2.39</v>
      </c>
      <c r="AL2634" s="1" t="str">
        <f>VLOOKUP(S2634,[1]Region!A:B,2,FALSE)</f>
        <v>Brazil</v>
      </c>
      <c r="AM2634" s="1">
        <f>SUMIFS([1]Encoding!D:D,[1]Encoding!B:B,Sales!AL2634,[1]Encoding!A:A,Sales!C2634)</f>
        <v>0.2</v>
      </c>
      <c r="AN2634" s="1">
        <f>SUMIFS([1]Encoding!Q:Q,[1]Encoding!B:B,Sales!AL2634,[1]Encoding!A:A,Sales!C2634)</f>
        <v>4.8000000000000001E-2</v>
      </c>
      <c r="AO2634" s="1">
        <f>AK2634*(1-AN2634)</f>
        <v>2.27528</v>
      </c>
      <c r="AP2634" s="1">
        <f>AO2634*(1-AM2634)</f>
        <v>1.8202240000000001</v>
      </c>
    </row>
    <row r="2635" spans="1:42">
      <c r="A2635" t="s">
        <v>12</v>
      </c>
      <c r="B2635" t="s">
        <v>11</v>
      </c>
      <c r="C2635" t="s">
        <v>999</v>
      </c>
      <c r="D2635" t="s">
        <v>0</v>
      </c>
      <c r="E2635" t="s">
        <v>0</v>
      </c>
      <c r="F2635" t="s">
        <v>1003</v>
      </c>
      <c r="G2635" t="s">
        <v>1002</v>
      </c>
      <c r="H2635" t="s">
        <v>2263</v>
      </c>
      <c r="I2635" t="s">
        <v>7</v>
      </c>
      <c r="J2635">
        <v>1</v>
      </c>
      <c r="K2635">
        <v>2.99</v>
      </c>
      <c r="L2635" s="2">
        <v>41504</v>
      </c>
      <c r="M2635">
        <v>67000000000000</v>
      </c>
      <c r="N2635" t="s">
        <v>2840</v>
      </c>
      <c r="O2635">
        <v>5076893489</v>
      </c>
      <c r="P2635" s="2">
        <v>41504</v>
      </c>
      <c r="Q2635" t="s">
        <v>5</v>
      </c>
      <c r="R2635" t="s">
        <v>3</v>
      </c>
      <c r="S2635" t="s">
        <v>4</v>
      </c>
      <c r="T2635" t="s">
        <v>3</v>
      </c>
      <c r="U2635" t="s">
        <v>0</v>
      </c>
      <c r="V2635" t="s">
        <v>0</v>
      </c>
      <c r="W2635">
        <v>4.99</v>
      </c>
      <c r="X2635">
        <v>673532180</v>
      </c>
      <c r="Y2635" t="s">
        <v>0</v>
      </c>
      <c r="Z2635" t="s">
        <v>2</v>
      </c>
      <c r="AA2635" t="s">
        <v>999</v>
      </c>
      <c r="AB2635" t="s">
        <v>0</v>
      </c>
      <c r="AC2635" t="s">
        <v>0</v>
      </c>
      <c r="AD2635" t="s">
        <v>0</v>
      </c>
      <c r="AI2635" s="1" t="str">
        <f>CONCATENATE(MONTH(L2635),"/",1,"/",YEAR(L2635))</f>
        <v>8/1/2013</v>
      </c>
      <c r="AJ2635" s="1">
        <f>SUMIFS([1]Currency!A:A,[1]Currency!B:B,Sales!AI2635,[1]Currency!C:C,Sales!R2635)</f>
        <v>1</v>
      </c>
      <c r="AK2635" s="1">
        <f>AJ2635*J2635*K2635</f>
        <v>2.99</v>
      </c>
      <c r="AL2635" s="1" t="str">
        <f>VLOOKUP(S2635,[1]Region!A:B,2,FALSE)</f>
        <v>Brazil</v>
      </c>
      <c r="AM2635" s="1">
        <f>SUMIFS([1]Encoding!D:D,[1]Encoding!B:B,Sales!AL2635,[1]Encoding!A:A,Sales!C2635)</f>
        <v>0.2</v>
      </c>
      <c r="AN2635" s="1">
        <f>SUMIFS([1]Encoding!Q:Q,[1]Encoding!B:B,Sales!AL2635,[1]Encoding!A:A,Sales!C2635)</f>
        <v>4.8000000000000001E-2</v>
      </c>
      <c r="AO2635" s="1">
        <f>AK2635*(1-AN2635)</f>
        <v>2.8464800000000001</v>
      </c>
      <c r="AP2635" s="1">
        <f>AO2635*(1-AM2635)</f>
        <v>2.2771840000000001</v>
      </c>
    </row>
    <row r="2636" spans="1:42">
      <c r="A2636" t="s">
        <v>12</v>
      </c>
      <c r="B2636" t="s">
        <v>11</v>
      </c>
      <c r="C2636" t="s">
        <v>999</v>
      </c>
      <c r="D2636" t="s">
        <v>0</v>
      </c>
      <c r="E2636" t="s">
        <v>0</v>
      </c>
      <c r="F2636" t="s">
        <v>1003</v>
      </c>
      <c r="G2636" t="s">
        <v>1002</v>
      </c>
      <c r="H2636" t="s">
        <v>2263</v>
      </c>
      <c r="I2636" t="s">
        <v>7</v>
      </c>
      <c r="J2636">
        <v>1</v>
      </c>
      <c r="K2636">
        <v>2.99</v>
      </c>
      <c r="L2636" s="2">
        <v>41504</v>
      </c>
      <c r="M2636">
        <v>35000000000000</v>
      </c>
      <c r="N2636" t="s">
        <v>2839</v>
      </c>
      <c r="O2636">
        <v>7048000084</v>
      </c>
      <c r="P2636" s="2">
        <v>41504</v>
      </c>
      <c r="Q2636" t="s">
        <v>5</v>
      </c>
      <c r="R2636" t="s">
        <v>3</v>
      </c>
      <c r="S2636" t="s">
        <v>4</v>
      </c>
      <c r="T2636" t="s">
        <v>3</v>
      </c>
      <c r="U2636" t="s">
        <v>0</v>
      </c>
      <c r="V2636" t="s">
        <v>0</v>
      </c>
      <c r="W2636">
        <v>4.99</v>
      </c>
      <c r="X2636">
        <v>673532180</v>
      </c>
      <c r="Y2636" t="s">
        <v>0</v>
      </c>
      <c r="Z2636" t="s">
        <v>2</v>
      </c>
      <c r="AA2636" t="s">
        <v>999</v>
      </c>
      <c r="AB2636" t="s">
        <v>0</v>
      </c>
      <c r="AC2636" t="s">
        <v>0</v>
      </c>
      <c r="AD2636" t="s">
        <v>0</v>
      </c>
      <c r="AI2636" s="1" t="str">
        <f>CONCATENATE(MONTH(L2636),"/",1,"/",YEAR(L2636))</f>
        <v>8/1/2013</v>
      </c>
      <c r="AJ2636" s="1">
        <f>SUMIFS([1]Currency!A:A,[1]Currency!B:B,Sales!AI2636,[1]Currency!C:C,Sales!R2636)</f>
        <v>1</v>
      </c>
      <c r="AK2636" s="1">
        <f>AJ2636*J2636*K2636</f>
        <v>2.99</v>
      </c>
      <c r="AL2636" s="1" t="str">
        <f>VLOOKUP(S2636,[1]Region!A:B,2,FALSE)</f>
        <v>Brazil</v>
      </c>
      <c r="AM2636" s="1">
        <f>SUMIFS([1]Encoding!D:D,[1]Encoding!B:B,Sales!AL2636,[1]Encoding!A:A,Sales!C2636)</f>
        <v>0.2</v>
      </c>
      <c r="AN2636" s="1">
        <f>SUMIFS([1]Encoding!Q:Q,[1]Encoding!B:B,Sales!AL2636,[1]Encoding!A:A,Sales!C2636)</f>
        <v>4.8000000000000001E-2</v>
      </c>
      <c r="AO2636" s="1">
        <f>AK2636*(1-AN2636)</f>
        <v>2.8464800000000001</v>
      </c>
      <c r="AP2636" s="1">
        <f>AO2636*(1-AM2636)</f>
        <v>2.2771840000000001</v>
      </c>
    </row>
    <row r="2637" spans="1:42">
      <c r="A2637" t="s">
        <v>12</v>
      </c>
      <c r="B2637" t="s">
        <v>11</v>
      </c>
      <c r="C2637" t="s">
        <v>999</v>
      </c>
      <c r="D2637" t="s">
        <v>0</v>
      </c>
      <c r="E2637" t="s">
        <v>0</v>
      </c>
      <c r="F2637" t="s">
        <v>1003</v>
      </c>
      <c r="G2637" t="s">
        <v>1002</v>
      </c>
      <c r="H2637" t="s">
        <v>2263</v>
      </c>
      <c r="I2637" t="s">
        <v>7</v>
      </c>
      <c r="J2637">
        <v>1</v>
      </c>
      <c r="K2637">
        <v>2.99</v>
      </c>
      <c r="L2637" s="2">
        <v>41504</v>
      </c>
      <c r="M2637">
        <v>26000000000000</v>
      </c>
      <c r="N2637" t="s">
        <v>2838</v>
      </c>
      <c r="O2637">
        <v>5095980549</v>
      </c>
      <c r="P2637" s="2">
        <v>41504</v>
      </c>
      <c r="Q2637" t="s">
        <v>5</v>
      </c>
      <c r="R2637" t="s">
        <v>3</v>
      </c>
      <c r="S2637" t="s">
        <v>4</v>
      </c>
      <c r="T2637" t="s">
        <v>3</v>
      </c>
      <c r="U2637" t="s">
        <v>0</v>
      </c>
      <c r="V2637" t="s">
        <v>0</v>
      </c>
      <c r="W2637">
        <v>4.99</v>
      </c>
      <c r="X2637">
        <v>673532180</v>
      </c>
      <c r="Y2637" t="s">
        <v>0</v>
      </c>
      <c r="Z2637" t="s">
        <v>2</v>
      </c>
      <c r="AA2637" t="s">
        <v>999</v>
      </c>
      <c r="AB2637" t="s">
        <v>0</v>
      </c>
      <c r="AC2637" t="s">
        <v>0</v>
      </c>
      <c r="AD2637" t="s">
        <v>0</v>
      </c>
      <c r="AI2637" s="1" t="str">
        <f>CONCATENATE(MONTH(L2637),"/",1,"/",YEAR(L2637))</f>
        <v>8/1/2013</v>
      </c>
      <c r="AJ2637" s="1">
        <f>SUMIFS([1]Currency!A:A,[1]Currency!B:B,Sales!AI2637,[1]Currency!C:C,Sales!R2637)</f>
        <v>1</v>
      </c>
      <c r="AK2637" s="1">
        <f>AJ2637*J2637*K2637</f>
        <v>2.99</v>
      </c>
      <c r="AL2637" s="1" t="str">
        <f>VLOOKUP(S2637,[1]Region!A:B,2,FALSE)</f>
        <v>Brazil</v>
      </c>
      <c r="AM2637" s="1">
        <f>SUMIFS([1]Encoding!D:D,[1]Encoding!B:B,Sales!AL2637,[1]Encoding!A:A,Sales!C2637)</f>
        <v>0.2</v>
      </c>
      <c r="AN2637" s="1">
        <f>SUMIFS([1]Encoding!Q:Q,[1]Encoding!B:B,Sales!AL2637,[1]Encoding!A:A,Sales!C2637)</f>
        <v>4.8000000000000001E-2</v>
      </c>
      <c r="AO2637" s="1">
        <f>AK2637*(1-AN2637)</f>
        <v>2.8464800000000001</v>
      </c>
      <c r="AP2637" s="1">
        <f>AO2637*(1-AM2637)</f>
        <v>2.2771840000000001</v>
      </c>
    </row>
    <row r="2638" spans="1:42">
      <c r="A2638" t="s">
        <v>12</v>
      </c>
      <c r="B2638" t="s">
        <v>11</v>
      </c>
      <c r="C2638" t="s">
        <v>999</v>
      </c>
      <c r="D2638" t="s">
        <v>0</v>
      </c>
      <c r="E2638" t="s">
        <v>0</v>
      </c>
      <c r="F2638" t="s">
        <v>1003</v>
      </c>
      <c r="G2638" t="s">
        <v>1002</v>
      </c>
      <c r="H2638" t="s">
        <v>2263</v>
      </c>
      <c r="I2638" t="s">
        <v>7</v>
      </c>
      <c r="J2638">
        <v>1</v>
      </c>
      <c r="K2638">
        <v>2.99</v>
      </c>
      <c r="L2638" s="2">
        <v>41504</v>
      </c>
      <c r="M2638">
        <v>80000000000000</v>
      </c>
      <c r="N2638" t="s">
        <v>2837</v>
      </c>
      <c r="O2638">
        <v>5885600224</v>
      </c>
      <c r="P2638" s="2">
        <v>41504</v>
      </c>
      <c r="Q2638" t="s">
        <v>5</v>
      </c>
      <c r="R2638" t="s">
        <v>3</v>
      </c>
      <c r="S2638" t="s">
        <v>4</v>
      </c>
      <c r="T2638" t="s">
        <v>3</v>
      </c>
      <c r="U2638" t="s">
        <v>0</v>
      </c>
      <c r="V2638" t="s">
        <v>0</v>
      </c>
      <c r="W2638">
        <v>4.99</v>
      </c>
      <c r="X2638">
        <v>673532180</v>
      </c>
      <c r="Y2638" t="s">
        <v>0</v>
      </c>
      <c r="Z2638" t="s">
        <v>2</v>
      </c>
      <c r="AA2638" t="s">
        <v>999</v>
      </c>
      <c r="AB2638" t="s">
        <v>0</v>
      </c>
      <c r="AC2638" t="s">
        <v>0</v>
      </c>
      <c r="AD2638" t="s">
        <v>0</v>
      </c>
      <c r="AI2638" s="1" t="str">
        <f>CONCATENATE(MONTH(L2638),"/",1,"/",YEAR(L2638))</f>
        <v>8/1/2013</v>
      </c>
      <c r="AJ2638" s="1">
        <f>SUMIFS([1]Currency!A:A,[1]Currency!B:B,Sales!AI2638,[1]Currency!C:C,Sales!R2638)</f>
        <v>1</v>
      </c>
      <c r="AK2638" s="1">
        <f>AJ2638*J2638*K2638</f>
        <v>2.99</v>
      </c>
      <c r="AL2638" s="1" t="str">
        <f>VLOOKUP(S2638,[1]Region!A:B,2,FALSE)</f>
        <v>Brazil</v>
      </c>
      <c r="AM2638" s="1">
        <f>SUMIFS([1]Encoding!D:D,[1]Encoding!B:B,Sales!AL2638,[1]Encoding!A:A,Sales!C2638)</f>
        <v>0.2</v>
      </c>
      <c r="AN2638" s="1">
        <f>SUMIFS([1]Encoding!Q:Q,[1]Encoding!B:B,Sales!AL2638,[1]Encoding!A:A,Sales!C2638)</f>
        <v>4.8000000000000001E-2</v>
      </c>
      <c r="AO2638" s="1">
        <f>AK2638*(1-AN2638)</f>
        <v>2.8464800000000001</v>
      </c>
      <c r="AP2638" s="1">
        <f>AO2638*(1-AM2638)</f>
        <v>2.2771840000000001</v>
      </c>
    </row>
    <row r="2639" spans="1:42">
      <c r="A2639" t="s">
        <v>12</v>
      </c>
      <c r="B2639" t="s">
        <v>11</v>
      </c>
      <c r="C2639" t="s">
        <v>999</v>
      </c>
      <c r="D2639" t="s">
        <v>0</v>
      </c>
      <c r="E2639" t="s">
        <v>0</v>
      </c>
      <c r="F2639" t="s">
        <v>1003</v>
      </c>
      <c r="G2639" t="s">
        <v>1002</v>
      </c>
      <c r="H2639" t="s">
        <v>2263</v>
      </c>
      <c r="I2639" t="s">
        <v>7</v>
      </c>
      <c r="J2639">
        <v>1</v>
      </c>
      <c r="K2639">
        <v>2.99</v>
      </c>
      <c r="L2639" s="2">
        <v>41504</v>
      </c>
      <c r="M2639">
        <v>85000000000000</v>
      </c>
      <c r="N2639" t="s">
        <v>2836</v>
      </c>
      <c r="O2639">
        <v>6918128129</v>
      </c>
      <c r="P2639" s="2">
        <v>41504</v>
      </c>
      <c r="Q2639" t="s">
        <v>5</v>
      </c>
      <c r="R2639" t="s">
        <v>3</v>
      </c>
      <c r="S2639" t="s">
        <v>4</v>
      </c>
      <c r="T2639" t="s">
        <v>3</v>
      </c>
      <c r="U2639" t="s">
        <v>0</v>
      </c>
      <c r="V2639" t="s">
        <v>0</v>
      </c>
      <c r="W2639">
        <v>4.99</v>
      </c>
      <c r="X2639">
        <v>673532180</v>
      </c>
      <c r="Y2639" t="s">
        <v>0</v>
      </c>
      <c r="Z2639" t="s">
        <v>2</v>
      </c>
      <c r="AA2639" t="s">
        <v>999</v>
      </c>
      <c r="AB2639" t="s">
        <v>0</v>
      </c>
      <c r="AC2639" t="s">
        <v>0</v>
      </c>
      <c r="AD2639" t="s">
        <v>0</v>
      </c>
      <c r="AI2639" s="1" t="str">
        <f>CONCATENATE(MONTH(L2639),"/",1,"/",YEAR(L2639))</f>
        <v>8/1/2013</v>
      </c>
      <c r="AJ2639" s="1">
        <f>SUMIFS([1]Currency!A:A,[1]Currency!B:B,Sales!AI2639,[1]Currency!C:C,Sales!R2639)</f>
        <v>1</v>
      </c>
      <c r="AK2639" s="1">
        <f>AJ2639*J2639*K2639</f>
        <v>2.99</v>
      </c>
      <c r="AL2639" s="1" t="str">
        <f>VLOOKUP(S2639,[1]Region!A:B,2,FALSE)</f>
        <v>Brazil</v>
      </c>
      <c r="AM2639" s="1">
        <f>SUMIFS([1]Encoding!D:D,[1]Encoding!B:B,Sales!AL2639,[1]Encoding!A:A,Sales!C2639)</f>
        <v>0.2</v>
      </c>
      <c r="AN2639" s="1">
        <f>SUMIFS([1]Encoding!Q:Q,[1]Encoding!B:B,Sales!AL2639,[1]Encoding!A:A,Sales!C2639)</f>
        <v>4.8000000000000001E-2</v>
      </c>
      <c r="AO2639" s="1">
        <f>AK2639*(1-AN2639)</f>
        <v>2.8464800000000001</v>
      </c>
      <c r="AP2639" s="1">
        <f>AO2639*(1-AM2639)</f>
        <v>2.2771840000000001</v>
      </c>
    </row>
    <row r="2640" spans="1:42">
      <c r="A2640" t="s">
        <v>12</v>
      </c>
      <c r="B2640" t="s">
        <v>11</v>
      </c>
      <c r="C2640" t="s">
        <v>999</v>
      </c>
      <c r="D2640" t="s">
        <v>0</v>
      </c>
      <c r="E2640" t="s">
        <v>0</v>
      </c>
      <c r="F2640" t="s">
        <v>1003</v>
      </c>
      <c r="G2640" t="s">
        <v>1002</v>
      </c>
      <c r="H2640" t="s">
        <v>2263</v>
      </c>
      <c r="I2640" t="s">
        <v>7</v>
      </c>
      <c r="J2640">
        <v>1</v>
      </c>
      <c r="K2640">
        <v>2.99</v>
      </c>
      <c r="L2640" s="2">
        <v>41504</v>
      </c>
      <c r="M2640">
        <v>30000000000000</v>
      </c>
      <c r="N2640" t="s">
        <v>2835</v>
      </c>
      <c r="O2640">
        <v>2784396349</v>
      </c>
      <c r="P2640" s="2">
        <v>41504</v>
      </c>
      <c r="Q2640" t="s">
        <v>5</v>
      </c>
      <c r="R2640" t="s">
        <v>3</v>
      </c>
      <c r="S2640" t="s">
        <v>4</v>
      </c>
      <c r="T2640" t="s">
        <v>3</v>
      </c>
      <c r="U2640" t="s">
        <v>0</v>
      </c>
      <c r="V2640" t="s">
        <v>0</v>
      </c>
      <c r="W2640">
        <v>4.99</v>
      </c>
      <c r="X2640">
        <v>673532180</v>
      </c>
      <c r="Y2640" t="s">
        <v>0</v>
      </c>
      <c r="Z2640" t="s">
        <v>2</v>
      </c>
      <c r="AA2640" t="s">
        <v>999</v>
      </c>
      <c r="AB2640" t="s">
        <v>0</v>
      </c>
      <c r="AC2640" t="s">
        <v>0</v>
      </c>
      <c r="AD2640" t="s">
        <v>0</v>
      </c>
      <c r="AI2640" s="1" t="str">
        <f>CONCATENATE(MONTH(L2640),"/",1,"/",YEAR(L2640))</f>
        <v>8/1/2013</v>
      </c>
      <c r="AJ2640" s="1">
        <f>SUMIFS([1]Currency!A:A,[1]Currency!B:B,Sales!AI2640,[1]Currency!C:C,Sales!R2640)</f>
        <v>1</v>
      </c>
      <c r="AK2640" s="1">
        <f>AJ2640*J2640*K2640</f>
        <v>2.99</v>
      </c>
      <c r="AL2640" s="1" t="str">
        <f>VLOOKUP(S2640,[1]Region!A:B,2,FALSE)</f>
        <v>Brazil</v>
      </c>
      <c r="AM2640" s="1">
        <f>SUMIFS([1]Encoding!D:D,[1]Encoding!B:B,Sales!AL2640,[1]Encoding!A:A,Sales!C2640)</f>
        <v>0.2</v>
      </c>
      <c r="AN2640" s="1">
        <f>SUMIFS([1]Encoding!Q:Q,[1]Encoding!B:B,Sales!AL2640,[1]Encoding!A:A,Sales!C2640)</f>
        <v>4.8000000000000001E-2</v>
      </c>
      <c r="AO2640" s="1">
        <f>AK2640*(1-AN2640)</f>
        <v>2.8464800000000001</v>
      </c>
      <c r="AP2640" s="1">
        <f>AO2640*(1-AM2640)</f>
        <v>2.2771840000000001</v>
      </c>
    </row>
    <row r="2641" spans="1:42">
      <c r="A2641" t="s">
        <v>12</v>
      </c>
      <c r="B2641" t="s">
        <v>11</v>
      </c>
      <c r="C2641" t="s">
        <v>999</v>
      </c>
      <c r="D2641" t="s">
        <v>0</v>
      </c>
      <c r="E2641" t="s">
        <v>0</v>
      </c>
      <c r="F2641" t="s">
        <v>1003</v>
      </c>
      <c r="G2641" t="s">
        <v>1002</v>
      </c>
      <c r="H2641" t="s">
        <v>2263</v>
      </c>
      <c r="I2641" t="s">
        <v>7</v>
      </c>
      <c r="J2641">
        <v>1</v>
      </c>
      <c r="K2641">
        <v>2.39</v>
      </c>
      <c r="L2641" s="2">
        <v>41504</v>
      </c>
      <c r="M2641">
        <v>65000000000000</v>
      </c>
      <c r="N2641" t="s">
        <v>2834</v>
      </c>
      <c r="O2641">
        <v>5799670084</v>
      </c>
      <c r="P2641" s="2">
        <v>41504</v>
      </c>
      <c r="Q2641" t="s">
        <v>5</v>
      </c>
      <c r="R2641" t="s">
        <v>3</v>
      </c>
      <c r="S2641" t="s">
        <v>4</v>
      </c>
      <c r="T2641" t="s">
        <v>3</v>
      </c>
      <c r="U2641" t="s">
        <v>0</v>
      </c>
      <c r="V2641" t="s">
        <v>0</v>
      </c>
      <c r="W2641">
        <v>3.99</v>
      </c>
      <c r="X2641">
        <v>673532180</v>
      </c>
      <c r="Y2641" t="s">
        <v>0</v>
      </c>
      <c r="Z2641" t="s">
        <v>15</v>
      </c>
      <c r="AA2641" t="s">
        <v>999</v>
      </c>
      <c r="AB2641" t="s">
        <v>0</v>
      </c>
      <c r="AC2641" t="s">
        <v>0</v>
      </c>
      <c r="AD2641" t="s">
        <v>0</v>
      </c>
      <c r="AI2641" s="1" t="str">
        <f>CONCATENATE(MONTH(L2641),"/",1,"/",YEAR(L2641))</f>
        <v>8/1/2013</v>
      </c>
      <c r="AJ2641" s="1">
        <f>SUMIFS([1]Currency!A:A,[1]Currency!B:B,Sales!AI2641,[1]Currency!C:C,Sales!R2641)</f>
        <v>1</v>
      </c>
      <c r="AK2641" s="1">
        <f>AJ2641*J2641*K2641</f>
        <v>2.39</v>
      </c>
      <c r="AL2641" s="1" t="str">
        <f>VLOOKUP(S2641,[1]Region!A:B,2,FALSE)</f>
        <v>Brazil</v>
      </c>
      <c r="AM2641" s="1">
        <f>SUMIFS([1]Encoding!D:D,[1]Encoding!B:B,Sales!AL2641,[1]Encoding!A:A,Sales!C2641)</f>
        <v>0.2</v>
      </c>
      <c r="AN2641" s="1">
        <f>SUMIFS([1]Encoding!Q:Q,[1]Encoding!B:B,Sales!AL2641,[1]Encoding!A:A,Sales!C2641)</f>
        <v>4.8000000000000001E-2</v>
      </c>
      <c r="AO2641" s="1">
        <f>AK2641*(1-AN2641)</f>
        <v>2.27528</v>
      </c>
      <c r="AP2641" s="1">
        <f>AO2641*(1-AM2641)</f>
        <v>1.8202240000000001</v>
      </c>
    </row>
    <row r="2642" spans="1:42">
      <c r="A2642" t="s">
        <v>12</v>
      </c>
      <c r="B2642" t="s">
        <v>11</v>
      </c>
      <c r="C2642" t="s">
        <v>999</v>
      </c>
      <c r="D2642" t="s">
        <v>0</v>
      </c>
      <c r="E2642" t="s">
        <v>0</v>
      </c>
      <c r="F2642" t="s">
        <v>1003</v>
      </c>
      <c r="G2642" t="s">
        <v>1002</v>
      </c>
      <c r="H2642" t="s">
        <v>2263</v>
      </c>
      <c r="I2642" t="s">
        <v>23</v>
      </c>
      <c r="J2642">
        <v>1</v>
      </c>
      <c r="K2642">
        <v>14</v>
      </c>
      <c r="L2642" s="2">
        <v>41504</v>
      </c>
      <c r="M2642">
        <v>87000000000000</v>
      </c>
      <c r="N2642" t="s">
        <v>2833</v>
      </c>
      <c r="O2642">
        <v>5998215149</v>
      </c>
      <c r="P2642" s="2">
        <v>41504</v>
      </c>
      <c r="Q2642" t="s">
        <v>5</v>
      </c>
      <c r="R2642" t="s">
        <v>3</v>
      </c>
      <c r="S2642" t="s">
        <v>4</v>
      </c>
      <c r="T2642" t="s">
        <v>3</v>
      </c>
      <c r="U2642" t="s">
        <v>0</v>
      </c>
      <c r="V2642" t="s">
        <v>0</v>
      </c>
      <c r="W2642">
        <v>19.989999999999998</v>
      </c>
      <c r="X2642">
        <v>673532180</v>
      </c>
      <c r="Y2642" t="s">
        <v>0</v>
      </c>
      <c r="Z2642" t="s">
        <v>2</v>
      </c>
      <c r="AA2642" t="s">
        <v>999</v>
      </c>
      <c r="AB2642" t="s">
        <v>0</v>
      </c>
      <c r="AC2642" t="s">
        <v>0</v>
      </c>
      <c r="AD2642" t="s">
        <v>0</v>
      </c>
      <c r="AI2642" s="1" t="str">
        <f>CONCATENATE(MONTH(L2642),"/",1,"/",YEAR(L2642))</f>
        <v>8/1/2013</v>
      </c>
      <c r="AJ2642" s="1">
        <f>SUMIFS([1]Currency!A:A,[1]Currency!B:B,Sales!AI2642,[1]Currency!C:C,Sales!R2642)</f>
        <v>1</v>
      </c>
      <c r="AK2642" s="1">
        <f>AJ2642*J2642*K2642</f>
        <v>14</v>
      </c>
      <c r="AL2642" s="1" t="str">
        <f>VLOOKUP(S2642,[1]Region!A:B,2,FALSE)</f>
        <v>Brazil</v>
      </c>
      <c r="AM2642" s="1">
        <f>SUMIFS([1]Encoding!D:D,[1]Encoding!B:B,Sales!AL2642,[1]Encoding!A:A,Sales!C2642)</f>
        <v>0.2</v>
      </c>
      <c r="AN2642" s="1">
        <f>SUMIFS([1]Encoding!Q:Q,[1]Encoding!B:B,Sales!AL2642,[1]Encoding!A:A,Sales!C2642)</f>
        <v>4.8000000000000001E-2</v>
      </c>
      <c r="AO2642" s="1">
        <f>AK2642*(1-AN2642)</f>
        <v>13.327999999999999</v>
      </c>
      <c r="AP2642" s="1">
        <f>AO2642*(1-AM2642)</f>
        <v>10.6624</v>
      </c>
    </row>
    <row r="2643" spans="1:42">
      <c r="A2643" t="s">
        <v>12</v>
      </c>
      <c r="B2643" t="s">
        <v>11</v>
      </c>
      <c r="C2643" t="s">
        <v>999</v>
      </c>
      <c r="D2643" t="s">
        <v>0</v>
      </c>
      <c r="E2643" t="s">
        <v>0</v>
      </c>
      <c r="F2643" t="s">
        <v>1003</v>
      </c>
      <c r="G2643" t="s">
        <v>1002</v>
      </c>
      <c r="H2643" t="s">
        <v>2263</v>
      </c>
      <c r="I2643" t="s">
        <v>7</v>
      </c>
      <c r="J2643">
        <v>1</v>
      </c>
      <c r="K2643">
        <v>2.99</v>
      </c>
      <c r="L2643" s="2">
        <v>41504</v>
      </c>
      <c r="M2643">
        <v>27000000000000</v>
      </c>
      <c r="N2643" t="s">
        <v>2832</v>
      </c>
      <c r="O2643">
        <v>5082060249</v>
      </c>
      <c r="P2643" s="2">
        <v>41504</v>
      </c>
      <c r="Q2643" t="s">
        <v>5</v>
      </c>
      <c r="R2643" t="s">
        <v>3</v>
      </c>
      <c r="S2643" t="s">
        <v>4</v>
      </c>
      <c r="T2643" t="s">
        <v>3</v>
      </c>
      <c r="U2643" t="s">
        <v>0</v>
      </c>
      <c r="V2643" t="s">
        <v>0</v>
      </c>
      <c r="W2643">
        <v>4.99</v>
      </c>
      <c r="X2643">
        <v>673532180</v>
      </c>
      <c r="Y2643" t="s">
        <v>0</v>
      </c>
      <c r="Z2643" t="s">
        <v>2</v>
      </c>
      <c r="AA2643" t="s">
        <v>999</v>
      </c>
      <c r="AB2643" t="s">
        <v>0</v>
      </c>
      <c r="AC2643" t="s">
        <v>0</v>
      </c>
      <c r="AD2643" t="s">
        <v>0</v>
      </c>
      <c r="AI2643" s="1" t="str">
        <f>CONCATENATE(MONTH(L2643),"/",1,"/",YEAR(L2643))</f>
        <v>8/1/2013</v>
      </c>
      <c r="AJ2643" s="1">
        <f>SUMIFS([1]Currency!A:A,[1]Currency!B:B,Sales!AI2643,[1]Currency!C:C,Sales!R2643)</f>
        <v>1</v>
      </c>
      <c r="AK2643" s="1">
        <f>AJ2643*J2643*K2643</f>
        <v>2.99</v>
      </c>
      <c r="AL2643" s="1" t="str">
        <f>VLOOKUP(S2643,[1]Region!A:B,2,FALSE)</f>
        <v>Brazil</v>
      </c>
      <c r="AM2643" s="1">
        <f>SUMIFS([1]Encoding!D:D,[1]Encoding!B:B,Sales!AL2643,[1]Encoding!A:A,Sales!C2643)</f>
        <v>0.2</v>
      </c>
      <c r="AN2643" s="1">
        <f>SUMIFS([1]Encoding!Q:Q,[1]Encoding!B:B,Sales!AL2643,[1]Encoding!A:A,Sales!C2643)</f>
        <v>4.8000000000000001E-2</v>
      </c>
      <c r="AO2643" s="1">
        <f>AK2643*(1-AN2643)</f>
        <v>2.8464800000000001</v>
      </c>
      <c r="AP2643" s="1">
        <f>AO2643*(1-AM2643)</f>
        <v>2.2771840000000001</v>
      </c>
    </row>
    <row r="2644" spans="1:42">
      <c r="A2644" t="s">
        <v>12</v>
      </c>
      <c r="B2644" t="s">
        <v>11</v>
      </c>
      <c r="C2644" t="s">
        <v>999</v>
      </c>
      <c r="D2644" t="s">
        <v>0</v>
      </c>
      <c r="E2644" t="s">
        <v>0</v>
      </c>
      <c r="F2644" t="s">
        <v>1003</v>
      </c>
      <c r="G2644" t="s">
        <v>1002</v>
      </c>
      <c r="H2644" t="s">
        <v>2263</v>
      </c>
      <c r="I2644" t="s">
        <v>7</v>
      </c>
      <c r="J2644">
        <v>1</v>
      </c>
      <c r="K2644">
        <v>2.39</v>
      </c>
      <c r="L2644" s="2">
        <v>41504</v>
      </c>
      <c r="M2644">
        <v>37000000000000</v>
      </c>
      <c r="N2644" t="s">
        <v>2831</v>
      </c>
      <c r="O2644">
        <v>1430917504</v>
      </c>
      <c r="P2644" s="2">
        <v>41504</v>
      </c>
      <c r="Q2644" t="s">
        <v>5</v>
      </c>
      <c r="R2644" t="s">
        <v>3</v>
      </c>
      <c r="S2644" t="s">
        <v>4</v>
      </c>
      <c r="T2644" t="s">
        <v>3</v>
      </c>
      <c r="U2644" t="s">
        <v>0</v>
      </c>
      <c r="V2644" t="s">
        <v>0</v>
      </c>
      <c r="W2644">
        <v>3.99</v>
      </c>
      <c r="X2644">
        <v>673532180</v>
      </c>
      <c r="Y2644" t="s">
        <v>0</v>
      </c>
      <c r="Z2644" t="s">
        <v>15</v>
      </c>
      <c r="AA2644" t="s">
        <v>999</v>
      </c>
      <c r="AB2644" t="s">
        <v>0</v>
      </c>
      <c r="AC2644" t="s">
        <v>0</v>
      </c>
      <c r="AD2644" t="s">
        <v>0</v>
      </c>
      <c r="AI2644" s="1" t="str">
        <f>CONCATENATE(MONTH(L2644),"/",1,"/",YEAR(L2644))</f>
        <v>8/1/2013</v>
      </c>
      <c r="AJ2644" s="1">
        <f>SUMIFS([1]Currency!A:A,[1]Currency!B:B,Sales!AI2644,[1]Currency!C:C,Sales!R2644)</f>
        <v>1</v>
      </c>
      <c r="AK2644" s="1">
        <f>AJ2644*J2644*K2644</f>
        <v>2.39</v>
      </c>
      <c r="AL2644" s="1" t="str">
        <f>VLOOKUP(S2644,[1]Region!A:B,2,FALSE)</f>
        <v>Brazil</v>
      </c>
      <c r="AM2644" s="1">
        <f>SUMIFS([1]Encoding!D:D,[1]Encoding!B:B,Sales!AL2644,[1]Encoding!A:A,Sales!C2644)</f>
        <v>0.2</v>
      </c>
      <c r="AN2644" s="1">
        <f>SUMIFS([1]Encoding!Q:Q,[1]Encoding!B:B,Sales!AL2644,[1]Encoding!A:A,Sales!C2644)</f>
        <v>4.8000000000000001E-2</v>
      </c>
      <c r="AO2644" s="1">
        <f>AK2644*(1-AN2644)</f>
        <v>2.27528</v>
      </c>
      <c r="AP2644" s="1">
        <f>AO2644*(1-AM2644)</f>
        <v>1.8202240000000001</v>
      </c>
    </row>
    <row r="2645" spans="1:42">
      <c r="A2645" t="s">
        <v>12</v>
      </c>
      <c r="B2645" t="s">
        <v>11</v>
      </c>
      <c r="C2645" t="s">
        <v>999</v>
      </c>
      <c r="D2645" t="s">
        <v>0</v>
      </c>
      <c r="E2645" t="s">
        <v>0</v>
      </c>
      <c r="F2645" t="s">
        <v>1003</v>
      </c>
      <c r="G2645" t="s">
        <v>1002</v>
      </c>
      <c r="H2645" t="s">
        <v>2263</v>
      </c>
      <c r="I2645" t="s">
        <v>7</v>
      </c>
      <c r="J2645">
        <v>1</v>
      </c>
      <c r="K2645">
        <v>2.39</v>
      </c>
      <c r="L2645" s="2">
        <v>41504</v>
      </c>
      <c r="M2645">
        <v>65000000000000</v>
      </c>
      <c r="N2645" t="s">
        <v>2830</v>
      </c>
      <c r="O2645">
        <v>5672348704</v>
      </c>
      <c r="P2645" s="2">
        <v>41504</v>
      </c>
      <c r="Q2645" t="s">
        <v>5</v>
      </c>
      <c r="R2645" t="s">
        <v>3</v>
      </c>
      <c r="S2645" t="s">
        <v>4</v>
      </c>
      <c r="T2645" t="s">
        <v>3</v>
      </c>
      <c r="U2645" t="s">
        <v>0</v>
      </c>
      <c r="V2645" t="s">
        <v>0</v>
      </c>
      <c r="W2645">
        <v>3.99</v>
      </c>
      <c r="X2645">
        <v>673532180</v>
      </c>
      <c r="Y2645" t="s">
        <v>0</v>
      </c>
      <c r="Z2645" t="s">
        <v>15</v>
      </c>
      <c r="AA2645" t="s">
        <v>999</v>
      </c>
      <c r="AB2645" t="s">
        <v>0</v>
      </c>
      <c r="AC2645" t="s">
        <v>0</v>
      </c>
      <c r="AD2645" t="s">
        <v>0</v>
      </c>
      <c r="AI2645" s="1" t="str">
        <f>CONCATENATE(MONTH(L2645),"/",1,"/",YEAR(L2645))</f>
        <v>8/1/2013</v>
      </c>
      <c r="AJ2645" s="1">
        <f>SUMIFS([1]Currency!A:A,[1]Currency!B:B,Sales!AI2645,[1]Currency!C:C,Sales!R2645)</f>
        <v>1</v>
      </c>
      <c r="AK2645" s="1">
        <f>AJ2645*J2645*K2645</f>
        <v>2.39</v>
      </c>
      <c r="AL2645" s="1" t="str">
        <f>VLOOKUP(S2645,[1]Region!A:B,2,FALSE)</f>
        <v>Brazil</v>
      </c>
      <c r="AM2645" s="1">
        <f>SUMIFS([1]Encoding!D:D,[1]Encoding!B:B,Sales!AL2645,[1]Encoding!A:A,Sales!C2645)</f>
        <v>0.2</v>
      </c>
      <c r="AN2645" s="1">
        <f>SUMIFS([1]Encoding!Q:Q,[1]Encoding!B:B,Sales!AL2645,[1]Encoding!A:A,Sales!C2645)</f>
        <v>4.8000000000000001E-2</v>
      </c>
      <c r="AO2645" s="1">
        <f>AK2645*(1-AN2645)</f>
        <v>2.27528</v>
      </c>
      <c r="AP2645" s="1">
        <f>AO2645*(1-AM2645)</f>
        <v>1.8202240000000001</v>
      </c>
    </row>
    <row r="2646" spans="1:42">
      <c r="A2646" t="s">
        <v>12</v>
      </c>
      <c r="B2646" t="s">
        <v>11</v>
      </c>
      <c r="C2646" t="s">
        <v>999</v>
      </c>
      <c r="D2646" t="s">
        <v>0</v>
      </c>
      <c r="E2646" t="s">
        <v>0</v>
      </c>
      <c r="F2646" t="s">
        <v>1003</v>
      </c>
      <c r="G2646" t="s">
        <v>1002</v>
      </c>
      <c r="H2646" t="s">
        <v>2263</v>
      </c>
      <c r="I2646" t="s">
        <v>7</v>
      </c>
      <c r="J2646">
        <v>1</v>
      </c>
      <c r="K2646">
        <v>2.99</v>
      </c>
      <c r="L2646" s="2">
        <v>41504</v>
      </c>
      <c r="M2646">
        <v>96000000000000</v>
      </c>
      <c r="N2646" t="s">
        <v>2829</v>
      </c>
      <c r="O2646">
        <v>8650139629</v>
      </c>
      <c r="P2646" s="2">
        <v>41504</v>
      </c>
      <c r="Q2646" t="s">
        <v>5</v>
      </c>
      <c r="R2646" t="s">
        <v>3</v>
      </c>
      <c r="S2646" t="s">
        <v>4</v>
      </c>
      <c r="T2646" t="s">
        <v>3</v>
      </c>
      <c r="U2646" t="s">
        <v>0</v>
      </c>
      <c r="V2646" t="s">
        <v>0</v>
      </c>
      <c r="W2646">
        <v>4.99</v>
      </c>
      <c r="X2646">
        <v>673532180</v>
      </c>
      <c r="Y2646" t="s">
        <v>0</v>
      </c>
      <c r="Z2646" t="s">
        <v>2</v>
      </c>
      <c r="AA2646" t="s">
        <v>999</v>
      </c>
      <c r="AB2646" t="s">
        <v>0</v>
      </c>
      <c r="AC2646" t="s">
        <v>0</v>
      </c>
      <c r="AD2646" t="s">
        <v>0</v>
      </c>
      <c r="AI2646" s="1" t="str">
        <f>CONCATENATE(MONTH(L2646),"/",1,"/",YEAR(L2646))</f>
        <v>8/1/2013</v>
      </c>
      <c r="AJ2646" s="1">
        <f>SUMIFS([1]Currency!A:A,[1]Currency!B:B,Sales!AI2646,[1]Currency!C:C,Sales!R2646)</f>
        <v>1</v>
      </c>
      <c r="AK2646" s="1">
        <f>AJ2646*J2646*K2646</f>
        <v>2.99</v>
      </c>
      <c r="AL2646" s="1" t="str">
        <f>VLOOKUP(S2646,[1]Region!A:B,2,FALSE)</f>
        <v>Brazil</v>
      </c>
      <c r="AM2646" s="1">
        <f>SUMIFS([1]Encoding!D:D,[1]Encoding!B:B,Sales!AL2646,[1]Encoding!A:A,Sales!C2646)</f>
        <v>0.2</v>
      </c>
      <c r="AN2646" s="1">
        <f>SUMIFS([1]Encoding!Q:Q,[1]Encoding!B:B,Sales!AL2646,[1]Encoding!A:A,Sales!C2646)</f>
        <v>4.8000000000000001E-2</v>
      </c>
      <c r="AO2646" s="1">
        <f>AK2646*(1-AN2646)</f>
        <v>2.8464800000000001</v>
      </c>
      <c r="AP2646" s="1">
        <f>AO2646*(1-AM2646)</f>
        <v>2.2771840000000001</v>
      </c>
    </row>
    <row r="2647" spans="1:42">
      <c r="A2647" t="s">
        <v>12</v>
      </c>
      <c r="B2647" t="s">
        <v>11</v>
      </c>
      <c r="C2647" t="s">
        <v>999</v>
      </c>
      <c r="D2647" t="s">
        <v>0</v>
      </c>
      <c r="E2647" t="s">
        <v>0</v>
      </c>
      <c r="F2647" t="s">
        <v>1003</v>
      </c>
      <c r="G2647" t="s">
        <v>1002</v>
      </c>
      <c r="H2647" t="s">
        <v>2263</v>
      </c>
      <c r="I2647" t="s">
        <v>7</v>
      </c>
      <c r="J2647">
        <v>1</v>
      </c>
      <c r="K2647">
        <v>2.39</v>
      </c>
      <c r="L2647" s="2">
        <v>41504</v>
      </c>
      <c r="M2647">
        <v>86000000000000</v>
      </c>
      <c r="N2647" t="s">
        <v>2828</v>
      </c>
      <c r="O2647">
        <v>5415523139</v>
      </c>
      <c r="P2647" s="2">
        <v>41504</v>
      </c>
      <c r="Q2647" t="s">
        <v>5</v>
      </c>
      <c r="R2647" t="s">
        <v>3</v>
      </c>
      <c r="S2647" t="s">
        <v>4</v>
      </c>
      <c r="T2647" t="s">
        <v>3</v>
      </c>
      <c r="U2647" t="s">
        <v>0</v>
      </c>
      <c r="V2647" t="s">
        <v>0</v>
      </c>
      <c r="W2647">
        <v>3.99</v>
      </c>
      <c r="X2647">
        <v>673532180</v>
      </c>
      <c r="Y2647" t="s">
        <v>0</v>
      </c>
      <c r="Z2647" t="s">
        <v>15</v>
      </c>
      <c r="AA2647" t="s">
        <v>999</v>
      </c>
      <c r="AB2647" t="s">
        <v>0</v>
      </c>
      <c r="AC2647" t="s">
        <v>0</v>
      </c>
      <c r="AD2647" t="s">
        <v>0</v>
      </c>
      <c r="AI2647" s="1" t="str">
        <f>CONCATENATE(MONTH(L2647),"/",1,"/",YEAR(L2647))</f>
        <v>8/1/2013</v>
      </c>
      <c r="AJ2647" s="1">
        <f>SUMIFS([1]Currency!A:A,[1]Currency!B:B,Sales!AI2647,[1]Currency!C:C,Sales!R2647)</f>
        <v>1</v>
      </c>
      <c r="AK2647" s="1">
        <f>AJ2647*J2647*K2647</f>
        <v>2.39</v>
      </c>
      <c r="AL2647" s="1" t="str">
        <f>VLOOKUP(S2647,[1]Region!A:B,2,FALSE)</f>
        <v>Brazil</v>
      </c>
      <c r="AM2647" s="1">
        <f>SUMIFS([1]Encoding!D:D,[1]Encoding!B:B,Sales!AL2647,[1]Encoding!A:A,Sales!C2647)</f>
        <v>0.2</v>
      </c>
      <c r="AN2647" s="1">
        <f>SUMIFS([1]Encoding!Q:Q,[1]Encoding!B:B,Sales!AL2647,[1]Encoding!A:A,Sales!C2647)</f>
        <v>4.8000000000000001E-2</v>
      </c>
      <c r="AO2647" s="1">
        <f>AK2647*(1-AN2647)</f>
        <v>2.27528</v>
      </c>
      <c r="AP2647" s="1">
        <f>AO2647*(1-AM2647)</f>
        <v>1.8202240000000001</v>
      </c>
    </row>
    <row r="2648" spans="1:42">
      <c r="A2648" t="s">
        <v>12</v>
      </c>
      <c r="B2648" t="s">
        <v>11</v>
      </c>
      <c r="C2648" t="s">
        <v>999</v>
      </c>
      <c r="D2648" t="s">
        <v>0</v>
      </c>
      <c r="E2648" t="s">
        <v>0</v>
      </c>
      <c r="F2648" t="s">
        <v>1003</v>
      </c>
      <c r="G2648" t="s">
        <v>1002</v>
      </c>
      <c r="H2648" t="s">
        <v>2263</v>
      </c>
      <c r="I2648" t="s">
        <v>7</v>
      </c>
      <c r="J2648">
        <v>1</v>
      </c>
      <c r="K2648">
        <v>2.99</v>
      </c>
      <c r="L2648" s="2">
        <v>41504</v>
      </c>
      <c r="M2648">
        <v>96000000000000</v>
      </c>
      <c r="N2648" t="s">
        <v>2827</v>
      </c>
      <c r="O2648">
        <v>5152124074</v>
      </c>
      <c r="P2648" s="2">
        <v>41504</v>
      </c>
      <c r="Q2648" t="s">
        <v>5</v>
      </c>
      <c r="R2648" t="s">
        <v>3</v>
      </c>
      <c r="S2648" t="s">
        <v>4</v>
      </c>
      <c r="T2648" t="s">
        <v>3</v>
      </c>
      <c r="U2648" t="s">
        <v>0</v>
      </c>
      <c r="V2648" t="s">
        <v>0</v>
      </c>
      <c r="W2648">
        <v>4.99</v>
      </c>
      <c r="X2648">
        <v>673532180</v>
      </c>
      <c r="Y2648" t="s">
        <v>0</v>
      </c>
      <c r="Z2648" t="s">
        <v>2</v>
      </c>
      <c r="AA2648" t="s">
        <v>999</v>
      </c>
      <c r="AB2648" t="s">
        <v>0</v>
      </c>
      <c r="AC2648" t="s">
        <v>0</v>
      </c>
      <c r="AD2648" t="s">
        <v>0</v>
      </c>
      <c r="AI2648" s="1" t="str">
        <f>CONCATENATE(MONTH(L2648),"/",1,"/",YEAR(L2648))</f>
        <v>8/1/2013</v>
      </c>
      <c r="AJ2648" s="1">
        <f>SUMIFS([1]Currency!A:A,[1]Currency!B:B,Sales!AI2648,[1]Currency!C:C,Sales!R2648)</f>
        <v>1</v>
      </c>
      <c r="AK2648" s="1">
        <f>AJ2648*J2648*K2648</f>
        <v>2.99</v>
      </c>
      <c r="AL2648" s="1" t="str">
        <f>VLOOKUP(S2648,[1]Region!A:B,2,FALSE)</f>
        <v>Brazil</v>
      </c>
      <c r="AM2648" s="1">
        <f>SUMIFS([1]Encoding!D:D,[1]Encoding!B:B,Sales!AL2648,[1]Encoding!A:A,Sales!C2648)</f>
        <v>0.2</v>
      </c>
      <c r="AN2648" s="1">
        <f>SUMIFS([1]Encoding!Q:Q,[1]Encoding!B:B,Sales!AL2648,[1]Encoding!A:A,Sales!C2648)</f>
        <v>4.8000000000000001E-2</v>
      </c>
      <c r="AO2648" s="1">
        <f>AK2648*(1-AN2648)</f>
        <v>2.8464800000000001</v>
      </c>
      <c r="AP2648" s="1">
        <f>AO2648*(1-AM2648)</f>
        <v>2.2771840000000001</v>
      </c>
    </row>
    <row r="2649" spans="1:42">
      <c r="A2649" t="s">
        <v>12</v>
      </c>
      <c r="B2649" t="s">
        <v>11</v>
      </c>
      <c r="C2649" t="s">
        <v>999</v>
      </c>
      <c r="D2649" t="s">
        <v>0</v>
      </c>
      <c r="E2649" t="s">
        <v>0</v>
      </c>
      <c r="F2649" t="s">
        <v>1003</v>
      </c>
      <c r="G2649" t="s">
        <v>1002</v>
      </c>
      <c r="H2649" t="s">
        <v>2263</v>
      </c>
      <c r="I2649" t="s">
        <v>7</v>
      </c>
      <c r="J2649">
        <v>1</v>
      </c>
      <c r="K2649">
        <v>2.99</v>
      </c>
      <c r="L2649" s="2">
        <v>41504</v>
      </c>
      <c r="M2649">
        <v>66000000000000</v>
      </c>
      <c r="N2649" t="s">
        <v>2826</v>
      </c>
      <c r="O2649">
        <v>1379635619</v>
      </c>
      <c r="P2649" s="2">
        <v>41504</v>
      </c>
      <c r="Q2649" t="s">
        <v>5</v>
      </c>
      <c r="R2649" t="s">
        <v>3</v>
      </c>
      <c r="S2649" t="s">
        <v>4</v>
      </c>
      <c r="T2649" t="s">
        <v>3</v>
      </c>
      <c r="U2649" t="s">
        <v>0</v>
      </c>
      <c r="V2649" t="s">
        <v>0</v>
      </c>
      <c r="W2649">
        <v>4.99</v>
      </c>
      <c r="X2649">
        <v>673532180</v>
      </c>
      <c r="Y2649" t="s">
        <v>0</v>
      </c>
      <c r="Z2649" t="s">
        <v>2</v>
      </c>
      <c r="AA2649" t="s">
        <v>999</v>
      </c>
      <c r="AB2649" t="s">
        <v>0</v>
      </c>
      <c r="AC2649" t="s">
        <v>0</v>
      </c>
      <c r="AD2649" t="s">
        <v>0</v>
      </c>
      <c r="AI2649" s="1" t="str">
        <f>CONCATENATE(MONTH(L2649),"/",1,"/",YEAR(L2649))</f>
        <v>8/1/2013</v>
      </c>
      <c r="AJ2649" s="1">
        <f>SUMIFS([1]Currency!A:A,[1]Currency!B:B,Sales!AI2649,[1]Currency!C:C,Sales!R2649)</f>
        <v>1</v>
      </c>
      <c r="AK2649" s="1">
        <f>AJ2649*J2649*K2649</f>
        <v>2.99</v>
      </c>
      <c r="AL2649" s="1" t="str">
        <f>VLOOKUP(S2649,[1]Region!A:B,2,FALSE)</f>
        <v>Brazil</v>
      </c>
      <c r="AM2649" s="1">
        <f>SUMIFS([1]Encoding!D:D,[1]Encoding!B:B,Sales!AL2649,[1]Encoding!A:A,Sales!C2649)</f>
        <v>0.2</v>
      </c>
      <c r="AN2649" s="1">
        <f>SUMIFS([1]Encoding!Q:Q,[1]Encoding!B:B,Sales!AL2649,[1]Encoding!A:A,Sales!C2649)</f>
        <v>4.8000000000000001E-2</v>
      </c>
      <c r="AO2649" s="1">
        <f>AK2649*(1-AN2649)</f>
        <v>2.8464800000000001</v>
      </c>
      <c r="AP2649" s="1">
        <f>AO2649*(1-AM2649)</f>
        <v>2.2771840000000001</v>
      </c>
    </row>
    <row r="2650" spans="1:42">
      <c r="A2650" t="s">
        <v>12</v>
      </c>
      <c r="B2650" t="s">
        <v>11</v>
      </c>
      <c r="C2650" t="s">
        <v>999</v>
      </c>
      <c r="D2650" t="s">
        <v>0</v>
      </c>
      <c r="E2650" t="s">
        <v>0</v>
      </c>
      <c r="F2650" t="s">
        <v>1003</v>
      </c>
      <c r="G2650" t="s">
        <v>1002</v>
      </c>
      <c r="H2650" t="s">
        <v>2263</v>
      </c>
      <c r="I2650" t="s">
        <v>7</v>
      </c>
      <c r="J2650">
        <v>1</v>
      </c>
      <c r="K2650">
        <v>2.99</v>
      </c>
      <c r="L2650" s="2">
        <v>41504</v>
      </c>
      <c r="M2650">
        <v>67000000000000</v>
      </c>
      <c r="N2650" t="s">
        <v>168</v>
      </c>
      <c r="O2650">
        <v>6031400564</v>
      </c>
      <c r="P2650" s="2">
        <v>41504</v>
      </c>
      <c r="Q2650" t="s">
        <v>5</v>
      </c>
      <c r="R2650" t="s">
        <v>3</v>
      </c>
      <c r="S2650" t="s">
        <v>4</v>
      </c>
      <c r="T2650" t="s">
        <v>3</v>
      </c>
      <c r="U2650" t="s">
        <v>0</v>
      </c>
      <c r="V2650" t="s">
        <v>0</v>
      </c>
      <c r="W2650">
        <v>4.99</v>
      </c>
      <c r="X2650">
        <v>673532180</v>
      </c>
      <c r="Y2650" t="s">
        <v>0</v>
      </c>
      <c r="Z2650" t="s">
        <v>2</v>
      </c>
      <c r="AA2650" t="s">
        <v>999</v>
      </c>
      <c r="AB2650" t="s">
        <v>0</v>
      </c>
      <c r="AC2650" t="s">
        <v>0</v>
      </c>
      <c r="AD2650" t="s">
        <v>0</v>
      </c>
      <c r="AI2650" s="1" t="str">
        <f>CONCATENATE(MONTH(L2650),"/",1,"/",YEAR(L2650))</f>
        <v>8/1/2013</v>
      </c>
      <c r="AJ2650" s="1">
        <f>SUMIFS([1]Currency!A:A,[1]Currency!B:B,Sales!AI2650,[1]Currency!C:C,Sales!R2650)</f>
        <v>1</v>
      </c>
      <c r="AK2650" s="1">
        <f>AJ2650*J2650*K2650</f>
        <v>2.99</v>
      </c>
      <c r="AL2650" s="1" t="str">
        <f>VLOOKUP(S2650,[1]Region!A:B,2,FALSE)</f>
        <v>Brazil</v>
      </c>
      <c r="AM2650" s="1">
        <f>SUMIFS([1]Encoding!D:D,[1]Encoding!B:B,Sales!AL2650,[1]Encoding!A:A,Sales!C2650)</f>
        <v>0.2</v>
      </c>
      <c r="AN2650" s="1">
        <f>SUMIFS([1]Encoding!Q:Q,[1]Encoding!B:B,Sales!AL2650,[1]Encoding!A:A,Sales!C2650)</f>
        <v>4.8000000000000001E-2</v>
      </c>
      <c r="AO2650" s="1">
        <f>AK2650*(1-AN2650)</f>
        <v>2.8464800000000001</v>
      </c>
      <c r="AP2650" s="1">
        <f>AO2650*(1-AM2650)</f>
        <v>2.2771840000000001</v>
      </c>
    </row>
    <row r="2651" spans="1:42">
      <c r="A2651" t="s">
        <v>12</v>
      </c>
      <c r="B2651" t="s">
        <v>11</v>
      </c>
      <c r="C2651" t="s">
        <v>999</v>
      </c>
      <c r="D2651" t="s">
        <v>0</v>
      </c>
      <c r="E2651" t="s">
        <v>0</v>
      </c>
      <c r="F2651" t="s">
        <v>1003</v>
      </c>
      <c r="G2651" t="s">
        <v>1002</v>
      </c>
      <c r="H2651" t="s">
        <v>2263</v>
      </c>
      <c r="I2651" t="s">
        <v>7</v>
      </c>
      <c r="J2651">
        <v>1</v>
      </c>
      <c r="K2651">
        <v>2.99</v>
      </c>
      <c r="L2651" s="2">
        <v>41504</v>
      </c>
      <c r="M2651">
        <v>38000000000000</v>
      </c>
      <c r="N2651" t="s">
        <v>2825</v>
      </c>
      <c r="O2651">
        <v>1486099494</v>
      </c>
      <c r="P2651" s="2">
        <v>41504</v>
      </c>
      <c r="Q2651" t="s">
        <v>5</v>
      </c>
      <c r="R2651" t="s">
        <v>3</v>
      </c>
      <c r="S2651" t="s">
        <v>4</v>
      </c>
      <c r="T2651" t="s">
        <v>3</v>
      </c>
      <c r="U2651" t="s">
        <v>0</v>
      </c>
      <c r="V2651" t="s">
        <v>0</v>
      </c>
      <c r="W2651">
        <v>4.99</v>
      </c>
      <c r="X2651">
        <v>673532180</v>
      </c>
      <c r="Y2651" t="s">
        <v>0</v>
      </c>
      <c r="Z2651" t="s">
        <v>2</v>
      </c>
      <c r="AA2651" t="s">
        <v>999</v>
      </c>
      <c r="AB2651" t="s">
        <v>0</v>
      </c>
      <c r="AC2651" t="s">
        <v>0</v>
      </c>
      <c r="AD2651" t="s">
        <v>0</v>
      </c>
      <c r="AI2651" s="1" t="str">
        <f>CONCATENATE(MONTH(L2651),"/",1,"/",YEAR(L2651))</f>
        <v>8/1/2013</v>
      </c>
      <c r="AJ2651" s="1">
        <f>SUMIFS([1]Currency!A:A,[1]Currency!B:B,Sales!AI2651,[1]Currency!C:C,Sales!R2651)</f>
        <v>1</v>
      </c>
      <c r="AK2651" s="1">
        <f>AJ2651*J2651*K2651</f>
        <v>2.99</v>
      </c>
      <c r="AL2651" s="1" t="str">
        <f>VLOOKUP(S2651,[1]Region!A:B,2,FALSE)</f>
        <v>Brazil</v>
      </c>
      <c r="AM2651" s="1">
        <f>SUMIFS([1]Encoding!D:D,[1]Encoding!B:B,Sales!AL2651,[1]Encoding!A:A,Sales!C2651)</f>
        <v>0.2</v>
      </c>
      <c r="AN2651" s="1">
        <f>SUMIFS([1]Encoding!Q:Q,[1]Encoding!B:B,Sales!AL2651,[1]Encoding!A:A,Sales!C2651)</f>
        <v>4.8000000000000001E-2</v>
      </c>
      <c r="AO2651" s="1">
        <f>AK2651*(1-AN2651)</f>
        <v>2.8464800000000001</v>
      </c>
      <c r="AP2651" s="1">
        <f>AO2651*(1-AM2651)</f>
        <v>2.2771840000000001</v>
      </c>
    </row>
    <row r="2652" spans="1:42">
      <c r="A2652" t="s">
        <v>12</v>
      </c>
      <c r="B2652" t="s">
        <v>11</v>
      </c>
      <c r="C2652" t="s">
        <v>999</v>
      </c>
      <c r="D2652" t="s">
        <v>0</v>
      </c>
      <c r="E2652" t="s">
        <v>0</v>
      </c>
      <c r="F2652" t="s">
        <v>1003</v>
      </c>
      <c r="G2652" t="s">
        <v>1002</v>
      </c>
      <c r="H2652" t="s">
        <v>2263</v>
      </c>
      <c r="I2652" t="s">
        <v>7</v>
      </c>
      <c r="J2652">
        <v>1</v>
      </c>
      <c r="K2652">
        <v>2.99</v>
      </c>
      <c r="L2652" s="2">
        <v>41504</v>
      </c>
      <c r="M2652">
        <v>27000000000000</v>
      </c>
      <c r="N2652" t="s">
        <v>344</v>
      </c>
      <c r="O2652">
        <v>5639950389</v>
      </c>
      <c r="P2652" s="2">
        <v>41504</v>
      </c>
      <c r="Q2652" t="s">
        <v>5</v>
      </c>
      <c r="R2652" t="s">
        <v>3</v>
      </c>
      <c r="S2652" t="s">
        <v>4</v>
      </c>
      <c r="T2652" t="s">
        <v>3</v>
      </c>
      <c r="U2652" t="s">
        <v>0</v>
      </c>
      <c r="V2652" t="s">
        <v>0</v>
      </c>
      <c r="W2652">
        <v>4.99</v>
      </c>
      <c r="X2652">
        <v>673532180</v>
      </c>
      <c r="Y2652" t="s">
        <v>0</v>
      </c>
      <c r="Z2652" t="s">
        <v>2</v>
      </c>
      <c r="AA2652" t="s">
        <v>999</v>
      </c>
      <c r="AB2652" t="s">
        <v>0</v>
      </c>
      <c r="AC2652" t="s">
        <v>0</v>
      </c>
      <c r="AD2652" t="s">
        <v>0</v>
      </c>
      <c r="AI2652" s="1" t="str">
        <f>CONCATENATE(MONTH(L2652),"/",1,"/",YEAR(L2652))</f>
        <v>8/1/2013</v>
      </c>
      <c r="AJ2652" s="1">
        <f>SUMIFS([1]Currency!A:A,[1]Currency!B:B,Sales!AI2652,[1]Currency!C:C,Sales!R2652)</f>
        <v>1</v>
      </c>
      <c r="AK2652" s="1">
        <f>AJ2652*J2652*K2652</f>
        <v>2.99</v>
      </c>
      <c r="AL2652" s="1" t="str">
        <f>VLOOKUP(S2652,[1]Region!A:B,2,FALSE)</f>
        <v>Brazil</v>
      </c>
      <c r="AM2652" s="1">
        <f>SUMIFS([1]Encoding!D:D,[1]Encoding!B:B,Sales!AL2652,[1]Encoding!A:A,Sales!C2652)</f>
        <v>0.2</v>
      </c>
      <c r="AN2652" s="1">
        <f>SUMIFS([1]Encoding!Q:Q,[1]Encoding!B:B,Sales!AL2652,[1]Encoding!A:A,Sales!C2652)</f>
        <v>4.8000000000000001E-2</v>
      </c>
      <c r="AO2652" s="1">
        <f>AK2652*(1-AN2652)</f>
        <v>2.8464800000000001</v>
      </c>
      <c r="AP2652" s="1">
        <f>AO2652*(1-AM2652)</f>
        <v>2.2771840000000001</v>
      </c>
    </row>
    <row r="2653" spans="1:42">
      <c r="A2653" t="s">
        <v>12</v>
      </c>
      <c r="B2653" t="s">
        <v>11</v>
      </c>
      <c r="C2653" t="s">
        <v>999</v>
      </c>
      <c r="D2653" t="s">
        <v>0</v>
      </c>
      <c r="E2653" t="s">
        <v>0</v>
      </c>
      <c r="F2653" t="s">
        <v>1003</v>
      </c>
      <c r="G2653" t="s">
        <v>1002</v>
      </c>
      <c r="H2653" t="s">
        <v>2263</v>
      </c>
      <c r="I2653" t="s">
        <v>7</v>
      </c>
      <c r="J2653">
        <v>1</v>
      </c>
      <c r="K2653">
        <v>2.99</v>
      </c>
      <c r="L2653" s="2">
        <v>41504</v>
      </c>
      <c r="M2653">
        <v>86000000000000</v>
      </c>
      <c r="N2653" t="s">
        <v>2824</v>
      </c>
      <c r="O2653">
        <v>2105979359</v>
      </c>
      <c r="P2653" s="2">
        <v>41504</v>
      </c>
      <c r="Q2653" t="s">
        <v>5</v>
      </c>
      <c r="R2653" t="s">
        <v>3</v>
      </c>
      <c r="S2653" t="s">
        <v>4</v>
      </c>
      <c r="T2653" t="s">
        <v>3</v>
      </c>
      <c r="U2653" t="s">
        <v>0</v>
      </c>
      <c r="V2653" t="s">
        <v>0</v>
      </c>
      <c r="W2653">
        <v>4.99</v>
      </c>
      <c r="X2653">
        <v>673532180</v>
      </c>
      <c r="Y2653" t="s">
        <v>0</v>
      </c>
      <c r="Z2653" t="s">
        <v>2</v>
      </c>
      <c r="AA2653" t="s">
        <v>999</v>
      </c>
      <c r="AB2653" t="s">
        <v>0</v>
      </c>
      <c r="AC2653" t="s">
        <v>0</v>
      </c>
      <c r="AD2653" t="s">
        <v>0</v>
      </c>
      <c r="AI2653" s="1" t="str">
        <f>CONCATENATE(MONTH(L2653),"/",1,"/",YEAR(L2653))</f>
        <v>8/1/2013</v>
      </c>
      <c r="AJ2653" s="1">
        <f>SUMIFS([1]Currency!A:A,[1]Currency!B:B,Sales!AI2653,[1]Currency!C:C,Sales!R2653)</f>
        <v>1</v>
      </c>
      <c r="AK2653" s="1">
        <f>AJ2653*J2653*K2653</f>
        <v>2.99</v>
      </c>
      <c r="AL2653" s="1" t="str">
        <f>VLOOKUP(S2653,[1]Region!A:B,2,FALSE)</f>
        <v>Brazil</v>
      </c>
      <c r="AM2653" s="1">
        <f>SUMIFS([1]Encoding!D:D,[1]Encoding!B:B,Sales!AL2653,[1]Encoding!A:A,Sales!C2653)</f>
        <v>0.2</v>
      </c>
      <c r="AN2653" s="1">
        <f>SUMIFS([1]Encoding!Q:Q,[1]Encoding!B:B,Sales!AL2653,[1]Encoding!A:A,Sales!C2653)</f>
        <v>4.8000000000000001E-2</v>
      </c>
      <c r="AO2653" s="1">
        <f>AK2653*(1-AN2653)</f>
        <v>2.8464800000000001</v>
      </c>
      <c r="AP2653" s="1">
        <f>AO2653*(1-AM2653)</f>
        <v>2.2771840000000001</v>
      </c>
    </row>
    <row r="2654" spans="1:42">
      <c r="A2654" t="s">
        <v>12</v>
      </c>
      <c r="B2654" t="s">
        <v>11</v>
      </c>
      <c r="C2654" t="s">
        <v>999</v>
      </c>
      <c r="D2654" t="s">
        <v>0</v>
      </c>
      <c r="E2654" t="s">
        <v>0</v>
      </c>
      <c r="F2654" t="s">
        <v>1003</v>
      </c>
      <c r="G2654" t="s">
        <v>1002</v>
      </c>
      <c r="H2654" t="s">
        <v>2263</v>
      </c>
      <c r="I2654" t="s">
        <v>7</v>
      </c>
      <c r="J2654">
        <v>1</v>
      </c>
      <c r="K2654">
        <v>2.39</v>
      </c>
      <c r="L2654" s="2">
        <v>41504</v>
      </c>
      <c r="M2654">
        <v>27000000000000</v>
      </c>
      <c r="N2654" t="s">
        <v>2823</v>
      </c>
      <c r="O2654">
        <v>5591403359</v>
      </c>
      <c r="P2654" s="2">
        <v>41504</v>
      </c>
      <c r="Q2654" t="s">
        <v>5</v>
      </c>
      <c r="R2654" t="s">
        <v>3</v>
      </c>
      <c r="S2654" t="s">
        <v>4</v>
      </c>
      <c r="T2654" t="s">
        <v>3</v>
      </c>
      <c r="U2654" t="s">
        <v>0</v>
      </c>
      <c r="V2654" t="s">
        <v>0</v>
      </c>
      <c r="W2654">
        <v>3.99</v>
      </c>
      <c r="X2654">
        <v>673532180</v>
      </c>
      <c r="Y2654" t="s">
        <v>0</v>
      </c>
      <c r="Z2654" t="s">
        <v>15</v>
      </c>
      <c r="AA2654" t="s">
        <v>999</v>
      </c>
      <c r="AB2654" t="s">
        <v>0</v>
      </c>
      <c r="AC2654" t="s">
        <v>0</v>
      </c>
      <c r="AD2654" t="s">
        <v>0</v>
      </c>
      <c r="AI2654" s="1" t="str">
        <f>CONCATENATE(MONTH(L2654),"/",1,"/",YEAR(L2654))</f>
        <v>8/1/2013</v>
      </c>
      <c r="AJ2654" s="1">
        <f>SUMIFS([1]Currency!A:A,[1]Currency!B:B,Sales!AI2654,[1]Currency!C:C,Sales!R2654)</f>
        <v>1</v>
      </c>
      <c r="AK2654" s="1">
        <f>AJ2654*J2654*K2654</f>
        <v>2.39</v>
      </c>
      <c r="AL2654" s="1" t="str">
        <f>VLOOKUP(S2654,[1]Region!A:B,2,FALSE)</f>
        <v>Brazil</v>
      </c>
      <c r="AM2654" s="1">
        <f>SUMIFS([1]Encoding!D:D,[1]Encoding!B:B,Sales!AL2654,[1]Encoding!A:A,Sales!C2654)</f>
        <v>0.2</v>
      </c>
      <c r="AN2654" s="1">
        <f>SUMIFS([1]Encoding!Q:Q,[1]Encoding!B:B,Sales!AL2654,[1]Encoding!A:A,Sales!C2654)</f>
        <v>4.8000000000000001E-2</v>
      </c>
      <c r="AO2654" s="1">
        <f>AK2654*(1-AN2654)</f>
        <v>2.27528</v>
      </c>
      <c r="AP2654" s="1">
        <f>AO2654*(1-AM2654)</f>
        <v>1.8202240000000001</v>
      </c>
    </row>
    <row r="2655" spans="1:42">
      <c r="A2655" t="s">
        <v>12</v>
      </c>
      <c r="B2655" t="s">
        <v>11</v>
      </c>
      <c r="C2655" t="s">
        <v>999</v>
      </c>
      <c r="D2655" t="s">
        <v>0</v>
      </c>
      <c r="E2655" t="s">
        <v>0</v>
      </c>
      <c r="F2655" t="s">
        <v>1003</v>
      </c>
      <c r="G2655" t="s">
        <v>1002</v>
      </c>
      <c r="H2655" t="s">
        <v>2263</v>
      </c>
      <c r="I2655" t="s">
        <v>7</v>
      </c>
      <c r="J2655">
        <v>1</v>
      </c>
      <c r="K2655">
        <v>2.99</v>
      </c>
      <c r="L2655" s="2">
        <v>41504</v>
      </c>
      <c r="M2655">
        <v>111000000000000</v>
      </c>
      <c r="N2655" t="s">
        <v>29</v>
      </c>
      <c r="O2655">
        <v>8628180254</v>
      </c>
      <c r="P2655" s="2">
        <v>41504</v>
      </c>
      <c r="Q2655" t="s">
        <v>5</v>
      </c>
      <c r="R2655" t="s">
        <v>3</v>
      </c>
      <c r="S2655" t="s">
        <v>4</v>
      </c>
      <c r="T2655" t="s">
        <v>3</v>
      </c>
      <c r="U2655" t="s">
        <v>0</v>
      </c>
      <c r="V2655" t="s">
        <v>0</v>
      </c>
      <c r="W2655">
        <v>4.99</v>
      </c>
      <c r="X2655">
        <v>673532180</v>
      </c>
      <c r="Y2655" t="s">
        <v>0</v>
      </c>
      <c r="Z2655" t="s">
        <v>2</v>
      </c>
      <c r="AA2655" t="s">
        <v>999</v>
      </c>
      <c r="AB2655" t="s">
        <v>0</v>
      </c>
      <c r="AC2655" t="s">
        <v>0</v>
      </c>
      <c r="AD2655" t="s">
        <v>0</v>
      </c>
      <c r="AI2655" s="1" t="str">
        <f>CONCATENATE(MONTH(L2655),"/",1,"/",YEAR(L2655))</f>
        <v>8/1/2013</v>
      </c>
      <c r="AJ2655" s="1">
        <f>SUMIFS([1]Currency!A:A,[1]Currency!B:B,Sales!AI2655,[1]Currency!C:C,Sales!R2655)</f>
        <v>1</v>
      </c>
      <c r="AK2655" s="1">
        <f>AJ2655*J2655*K2655</f>
        <v>2.99</v>
      </c>
      <c r="AL2655" s="1" t="str">
        <f>VLOOKUP(S2655,[1]Region!A:B,2,FALSE)</f>
        <v>Brazil</v>
      </c>
      <c r="AM2655" s="1">
        <f>SUMIFS([1]Encoding!D:D,[1]Encoding!B:B,Sales!AL2655,[1]Encoding!A:A,Sales!C2655)</f>
        <v>0.2</v>
      </c>
      <c r="AN2655" s="1">
        <f>SUMIFS([1]Encoding!Q:Q,[1]Encoding!B:B,Sales!AL2655,[1]Encoding!A:A,Sales!C2655)</f>
        <v>4.8000000000000001E-2</v>
      </c>
      <c r="AO2655" s="1">
        <f>AK2655*(1-AN2655)</f>
        <v>2.8464800000000001</v>
      </c>
      <c r="AP2655" s="1">
        <f>AO2655*(1-AM2655)</f>
        <v>2.2771840000000001</v>
      </c>
    </row>
    <row r="2656" spans="1:42">
      <c r="A2656" t="s">
        <v>12</v>
      </c>
      <c r="B2656" t="s">
        <v>11</v>
      </c>
      <c r="C2656" t="s">
        <v>999</v>
      </c>
      <c r="D2656" t="s">
        <v>0</v>
      </c>
      <c r="E2656" t="s">
        <v>0</v>
      </c>
      <c r="F2656" t="s">
        <v>1003</v>
      </c>
      <c r="G2656" t="s">
        <v>1002</v>
      </c>
      <c r="H2656" t="s">
        <v>2263</v>
      </c>
      <c r="I2656" t="s">
        <v>7</v>
      </c>
      <c r="J2656">
        <v>1</v>
      </c>
      <c r="K2656">
        <v>2.99</v>
      </c>
      <c r="L2656" s="2">
        <v>41504</v>
      </c>
      <c r="M2656">
        <v>27000000000000</v>
      </c>
      <c r="N2656" t="s">
        <v>2822</v>
      </c>
      <c r="O2656">
        <v>5553211049</v>
      </c>
      <c r="P2656" s="2">
        <v>41504</v>
      </c>
      <c r="Q2656" t="s">
        <v>5</v>
      </c>
      <c r="R2656" t="s">
        <v>3</v>
      </c>
      <c r="S2656" t="s">
        <v>4</v>
      </c>
      <c r="T2656" t="s">
        <v>3</v>
      </c>
      <c r="U2656" t="s">
        <v>0</v>
      </c>
      <c r="V2656" t="s">
        <v>0</v>
      </c>
      <c r="W2656">
        <v>4.99</v>
      </c>
      <c r="X2656">
        <v>673532180</v>
      </c>
      <c r="Y2656" t="s">
        <v>0</v>
      </c>
      <c r="Z2656" t="s">
        <v>2</v>
      </c>
      <c r="AA2656" t="s">
        <v>999</v>
      </c>
      <c r="AB2656" t="s">
        <v>0</v>
      </c>
      <c r="AC2656" t="s">
        <v>0</v>
      </c>
      <c r="AD2656" t="s">
        <v>0</v>
      </c>
      <c r="AI2656" s="1" t="str">
        <f>CONCATENATE(MONTH(L2656),"/",1,"/",YEAR(L2656))</f>
        <v>8/1/2013</v>
      </c>
      <c r="AJ2656" s="1">
        <f>SUMIFS([1]Currency!A:A,[1]Currency!B:B,Sales!AI2656,[1]Currency!C:C,Sales!R2656)</f>
        <v>1</v>
      </c>
      <c r="AK2656" s="1">
        <f>AJ2656*J2656*K2656</f>
        <v>2.99</v>
      </c>
      <c r="AL2656" s="1" t="str">
        <f>VLOOKUP(S2656,[1]Region!A:B,2,FALSE)</f>
        <v>Brazil</v>
      </c>
      <c r="AM2656" s="1">
        <f>SUMIFS([1]Encoding!D:D,[1]Encoding!B:B,Sales!AL2656,[1]Encoding!A:A,Sales!C2656)</f>
        <v>0.2</v>
      </c>
      <c r="AN2656" s="1">
        <f>SUMIFS([1]Encoding!Q:Q,[1]Encoding!B:B,Sales!AL2656,[1]Encoding!A:A,Sales!C2656)</f>
        <v>4.8000000000000001E-2</v>
      </c>
      <c r="AO2656" s="1">
        <f>AK2656*(1-AN2656)</f>
        <v>2.8464800000000001</v>
      </c>
      <c r="AP2656" s="1">
        <f>AO2656*(1-AM2656)</f>
        <v>2.2771840000000001</v>
      </c>
    </row>
    <row r="2657" spans="1:42">
      <c r="A2657" t="s">
        <v>12</v>
      </c>
      <c r="B2657" t="s">
        <v>11</v>
      </c>
      <c r="C2657" t="s">
        <v>999</v>
      </c>
      <c r="D2657" t="s">
        <v>0</v>
      </c>
      <c r="E2657" t="s">
        <v>0</v>
      </c>
      <c r="F2657" t="s">
        <v>1003</v>
      </c>
      <c r="G2657" t="s">
        <v>1002</v>
      </c>
      <c r="H2657" t="s">
        <v>2263</v>
      </c>
      <c r="I2657" t="s">
        <v>7</v>
      </c>
      <c r="J2657">
        <v>1</v>
      </c>
      <c r="K2657">
        <v>2.99</v>
      </c>
      <c r="L2657" s="2">
        <v>41504</v>
      </c>
      <c r="M2657">
        <v>85000000000000</v>
      </c>
      <c r="N2657" t="s">
        <v>2728</v>
      </c>
      <c r="O2657">
        <v>2872276194</v>
      </c>
      <c r="P2657" s="2">
        <v>41504</v>
      </c>
      <c r="Q2657" t="s">
        <v>5</v>
      </c>
      <c r="R2657" t="s">
        <v>3</v>
      </c>
      <c r="S2657" t="s">
        <v>4</v>
      </c>
      <c r="T2657" t="s">
        <v>3</v>
      </c>
      <c r="U2657" t="s">
        <v>0</v>
      </c>
      <c r="V2657" t="s">
        <v>0</v>
      </c>
      <c r="W2657">
        <v>4.99</v>
      </c>
      <c r="X2657">
        <v>673532180</v>
      </c>
      <c r="Y2657" t="s">
        <v>0</v>
      </c>
      <c r="Z2657" t="s">
        <v>2</v>
      </c>
      <c r="AA2657" t="s">
        <v>999</v>
      </c>
      <c r="AB2657" t="s">
        <v>0</v>
      </c>
      <c r="AC2657" t="s">
        <v>0</v>
      </c>
      <c r="AD2657" t="s">
        <v>0</v>
      </c>
      <c r="AI2657" s="1" t="str">
        <f>CONCATENATE(MONTH(L2657),"/",1,"/",YEAR(L2657))</f>
        <v>8/1/2013</v>
      </c>
      <c r="AJ2657" s="1">
        <f>SUMIFS([1]Currency!A:A,[1]Currency!B:B,Sales!AI2657,[1]Currency!C:C,Sales!R2657)</f>
        <v>1</v>
      </c>
      <c r="AK2657" s="1">
        <f>AJ2657*J2657*K2657</f>
        <v>2.99</v>
      </c>
      <c r="AL2657" s="1" t="str">
        <f>VLOOKUP(S2657,[1]Region!A:B,2,FALSE)</f>
        <v>Brazil</v>
      </c>
      <c r="AM2657" s="1">
        <f>SUMIFS([1]Encoding!D:D,[1]Encoding!B:B,Sales!AL2657,[1]Encoding!A:A,Sales!C2657)</f>
        <v>0.2</v>
      </c>
      <c r="AN2657" s="1">
        <f>SUMIFS([1]Encoding!Q:Q,[1]Encoding!B:B,Sales!AL2657,[1]Encoding!A:A,Sales!C2657)</f>
        <v>4.8000000000000001E-2</v>
      </c>
      <c r="AO2657" s="1">
        <f>AK2657*(1-AN2657)</f>
        <v>2.8464800000000001</v>
      </c>
      <c r="AP2657" s="1">
        <f>AO2657*(1-AM2657)</f>
        <v>2.2771840000000001</v>
      </c>
    </row>
    <row r="2658" spans="1:42">
      <c r="A2658" t="s">
        <v>12</v>
      </c>
      <c r="B2658" t="s">
        <v>11</v>
      </c>
      <c r="C2658" t="s">
        <v>999</v>
      </c>
      <c r="D2658" t="s">
        <v>0</v>
      </c>
      <c r="E2658" t="s">
        <v>0</v>
      </c>
      <c r="F2658" t="s">
        <v>1003</v>
      </c>
      <c r="G2658" t="s">
        <v>1002</v>
      </c>
      <c r="H2658" t="s">
        <v>2263</v>
      </c>
      <c r="I2658" t="s">
        <v>7</v>
      </c>
      <c r="J2658">
        <v>1</v>
      </c>
      <c r="K2658">
        <v>2.99</v>
      </c>
      <c r="L2658" s="2">
        <v>41504</v>
      </c>
      <c r="M2658">
        <v>96000000000000</v>
      </c>
      <c r="N2658" t="s">
        <v>2707</v>
      </c>
      <c r="O2658">
        <v>5242900309</v>
      </c>
      <c r="P2658" s="2">
        <v>41504</v>
      </c>
      <c r="Q2658" t="s">
        <v>5</v>
      </c>
      <c r="R2658" t="s">
        <v>3</v>
      </c>
      <c r="S2658" t="s">
        <v>4</v>
      </c>
      <c r="T2658" t="s">
        <v>3</v>
      </c>
      <c r="U2658" t="s">
        <v>0</v>
      </c>
      <c r="V2658" t="s">
        <v>0</v>
      </c>
      <c r="W2658">
        <v>4.99</v>
      </c>
      <c r="X2658">
        <v>673532180</v>
      </c>
      <c r="Y2658" t="s">
        <v>0</v>
      </c>
      <c r="Z2658" t="s">
        <v>2</v>
      </c>
      <c r="AA2658" t="s">
        <v>999</v>
      </c>
      <c r="AB2658" t="s">
        <v>0</v>
      </c>
      <c r="AC2658" t="s">
        <v>0</v>
      </c>
      <c r="AD2658" t="s">
        <v>0</v>
      </c>
      <c r="AI2658" s="1" t="str">
        <f>CONCATENATE(MONTH(L2658),"/",1,"/",YEAR(L2658))</f>
        <v>8/1/2013</v>
      </c>
      <c r="AJ2658" s="1">
        <f>SUMIFS([1]Currency!A:A,[1]Currency!B:B,Sales!AI2658,[1]Currency!C:C,Sales!R2658)</f>
        <v>1</v>
      </c>
      <c r="AK2658" s="1">
        <f>AJ2658*J2658*K2658</f>
        <v>2.99</v>
      </c>
      <c r="AL2658" s="1" t="str">
        <f>VLOOKUP(S2658,[1]Region!A:B,2,FALSE)</f>
        <v>Brazil</v>
      </c>
      <c r="AM2658" s="1">
        <f>SUMIFS([1]Encoding!D:D,[1]Encoding!B:B,Sales!AL2658,[1]Encoding!A:A,Sales!C2658)</f>
        <v>0.2</v>
      </c>
      <c r="AN2658" s="1">
        <f>SUMIFS([1]Encoding!Q:Q,[1]Encoding!B:B,Sales!AL2658,[1]Encoding!A:A,Sales!C2658)</f>
        <v>4.8000000000000001E-2</v>
      </c>
      <c r="AO2658" s="1">
        <f>AK2658*(1-AN2658)</f>
        <v>2.8464800000000001</v>
      </c>
      <c r="AP2658" s="1">
        <f>AO2658*(1-AM2658)</f>
        <v>2.2771840000000001</v>
      </c>
    </row>
    <row r="2659" spans="1:42">
      <c r="A2659" t="s">
        <v>12</v>
      </c>
      <c r="B2659" t="s">
        <v>11</v>
      </c>
      <c r="C2659" t="s">
        <v>999</v>
      </c>
      <c r="D2659" t="s">
        <v>0</v>
      </c>
      <c r="E2659" t="s">
        <v>0</v>
      </c>
      <c r="F2659" t="s">
        <v>1003</v>
      </c>
      <c r="G2659" t="s">
        <v>1002</v>
      </c>
      <c r="H2659" t="s">
        <v>2263</v>
      </c>
      <c r="I2659" t="s">
        <v>7</v>
      </c>
      <c r="J2659">
        <v>1</v>
      </c>
      <c r="K2659">
        <v>2.39</v>
      </c>
      <c r="L2659" s="2">
        <v>41504</v>
      </c>
      <c r="M2659">
        <v>96000000000000</v>
      </c>
      <c r="N2659" t="s">
        <v>2821</v>
      </c>
      <c r="O2659">
        <v>5438031074</v>
      </c>
      <c r="P2659" s="2">
        <v>41504</v>
      </c>
      <c r="Q2659" t="s">
        <v>5</v>
      </c>
      <c r="R2659" t="s">
        <v>3</v>
      </c>
      <c r="S2659" t="s">
        <v>4</v>
      </c>
      <c r="T2659" t="s">
        <v>3</v>
      </c>
      <c r="U2659" t="s">
        <v>0</v>
      </c>
      <c r="V2659" t="s">
        <v>0</v>
      </c>
      <c r="W2659">
        <v>3.99</v>
      </c>
      <c r="X2659">
        <v>673532180</v>
      </c>
      <c r="Y2659" t="s">
        <v>0</v>
      </c>
      <c r="Z2659" t="s">
        <v>15</v>
      </c>
      <c r="AA2659" t="s">
        <v>999</v>
      </c>
      <c r="AB2659" t="s">
        <v>0</v>
      </c>
      <c r="AC2659" t="s">
        <v>0</v>
      </c>
      <c r="AD2659" t="s">
        <v>0</v>
      </c>
      <c r="AI2659" s="1" t="str">
        <f>CONCATENATE(MONTH(L2659),"/",1,"/",YEAR(L2659))</f>
        <v>8/1/2013</v>
      </c>
      <c r="AJ2659" s="1">
        <f>SUMIFS([1]Currency!A:A,[1]Currency!B:B,Sales!AI2659,[1]Currency!C:C,Sales!R2659)</f>
        <v>1</v>
      </c>
      <c r="AK2659" s="1">
        <f>AJ2659*J2659*K2659</f>
        <v>2.39</v>
      </c>
      <c r="AL2659" s="1" t="str">
        <f>VLOOKUP(S2659,[1]Region!A:B,2,FALSE)</f>
        <v>Brazil</v>
      </c>
      <c r="AM2659" s="1">
        <f>SUMIFS([1]Encoding!D:D,[1]Encoding!B:B,Sales!AL2659,[1]Encoding!A:A,Sales!C2659)</f>
        <v>0.2</v>
      </c>
      <c r="AN2659" s="1">
        <f>SUMIFS([1]Encoding!Q:Q,[1]Encoding!B:B,Sales!AL2659,[1]Encoding!A:A,Sales!C2659)</f>
        <v>4.8000000000000001E-2</v>
      </c>
      <c r="AO2659" s="1">
        <f>AK2659*(1-AN2659)</f>
        <v>2.27528</v>
      </c>
      <c r="AP2659" s="1">
        <f>AO2659*(1-AM2659)</f>
        <v>1.8202240000000001</v>
      </c>
    </row>
    <row r="2660" spans="1:42">
      <c r="A2660" t="s">
        <v>12</v>
      </c>
      <c r="B2660" t="s">
        <v>11</v>
      </c>
      <c r="C2660" t="s">
        <v>999</v>
      </c>
      <c r="D2660" t="s">
        <v>0</v>
      </c>
      <c r="E2660" t="s">
        <v>0</v>
      </c>
      <c r="F2660" t="s">
        <v>1003</v>
      </c>
      <c r="G2660" t="s">
        <v>1002</v>
      </c>
      <c r="H2660" t="s">
        <v>2263</v>
      </c>
      <c r="I2660" t="s">
        <v>7</v>
      </c>
      <c r="J2660">
        <v>1</v>
      </c>
      <c r="K2660">
        <v>2.99</v>
      </c>
      <c r="L2660" s="2">
        <v>41504</v>
      </c>
      <c r="M2660">
        <v>86000000000000</v>
      </c>
      <c r="N2660" t="s">
        <v>2820</v>
      </c>
      <c r="O2660">
        <v>2875171079</v>
      </c>
      <c r="P2660" s="2">
        <v>41504</v>
      </c>
      <c r="Q2660" t="s">
        <v>5</v>
      </c>
      <c r="R2660" t="s">
        <v>3</v>
      </c>
      <c r="S2660" t="s">
        <v>4</v>
      </c>
      <c r="T2660" t="s">
        <v>3</v>
      </c>
      <c r="U2660" t="s">
        <v>0</v>
      </c>
      <c r="V2660" t="s">
        <v>0</v>
      </c>
      <c r="W2660">
        <v>4.99</v>
      </c>
      <c r="X2660">
        <v>673532180</v>
      </c>
      <c r="Y2660" t="s">
        <v>0</v>
      </c>
      <c r="Z2660" t="s">
        <v>2</v>
      </c>
      <c r="AA2660" t="s">
        <v>999</v>
      </c>
      <c r="AB2660" t="s">
        <v>0</v>
      </c>
      <c r="AC2660" t="s">
        <v>0</v>
      </c>
      <c r="AD2660" t="s">
        <v>0</v>
      </c>
      <c r="AI2660" s="1" t="str">
        <f>CONCATENATE(MONTH(L2660),"/",1,"/",YEAR(L2660))</f>
        <v>8/1/2013</v>
      </c>
      <c r="AJ2660" s="1">
        <f>SUMIFS([1]Currency!A:A,[1]Currency!B:B,Sales!AI2660,[1]Currency!C:C,Sales!R2660)</f>
        <v>1</v>
      </c>
      <c r="AK2660" s="1">
        <f>AJ2660*J2660*K2660</f>
        <v>2.99</v>
      </c>
      <c r="AL2660" s="1" t="str">
        <f>VLOOKUP(S2660,[1]Region!A:B,2,FALSE)</f>
        <v>Brazil</v>
      </c>
      <c r="AM2660" s="1">
        <f>SUMIFS([1]Encoding!D:D,[1]Encoding!B:B,Sales!AL2660,[1]Encoding!A:A,Sales!C2660)</f>
        <v>0.2</v>
      </c>
      <c r="AN2660" s="1">
        <f>SUMIFS([1]Encoding!Q:Q,[1]Encoding!B:B,Sales!AL2660,[1]Encoding!A:A,Sales!C2660)</f>
        <v>4.8000000000000001E-2</v>
      </c>
      <c r="AO2660" s="1">
        <f>AK2660*(1-AN2660)</f>
        <v>2.8464800000000001</v>
      </c>
      <c r="AP2660" s="1">
        <f>AO2660*(1-AM2660)</f>
        <v>2.2771840000000001</v>
      </c>
    </row>
    <row r="2661" spans="1:42">
      <c r="A2661" t="s">
        <v>12</v>
      </c>
      <c r="B2661" t="s">
        <v>11</v>
      </c>
      <c r="C2661" t="s">
        <v>999</v>
      </c>
      <c r="D2661" t="s">
        <v>0</v>
      </c>
      <c r="E2661" t="s">
        <v>0</v>
      </c>
      <c r="F2661" t="s">
        <v>1003</v>
      </c>
      <c r="G2661" t="s">
        <v>1002</v>
      </c>
      <c r="H2661" t="s">
        <v>2263</v>
      </c>
      <c r="I2661" t="s">
        <v>7</v>
      </c>
      <c r="J2661">
        <v>1</v>
      </c>
      <c r="K2661">
        <v>2.99</v>
      </c>
      <c r="L2661" s="2">
        <v>41504</v>
      </c>
      <c r="M2661">
        <v>22000000000000</v>
      </c>
      <c r="N2661" t="s">
        <v>2819</v>
      </c>
      <c r="O2661">
        <v>6845497624</v>
      </c>
      <c r="P2661" s="2">
        <v>41504</v>
      </c>
      <c r="Q2661" t="s">
        <v>5</v>
      </c>
      <c r="R2661" t="s">
        <v>3</v>
      </c>
      <c r="S2661" t="s">
        <v>4</v>
      </c>
      <c r="T2661" t="s">
        <v>3</v>
      </c>
      <c r="U2661" t="s">
        <v>0</v>
      </c>
      <c r="V2661" t="s">
        <v>0</v>
      </c>
      <c r="W2661">
        <v>4.99</v>
      </c>
      <c r="X2661">
        <v>673532180</v>
      </c>
      <c r="Y2661" t="s">
        <v>0</v>
      </c>
      <c r="Z2661" t="s">
        <v>2</v>
      </c>
      <c r="AA2661" t="s">
        <v>999</v>
      </c>
      <c r="AB2661" t="s">
        <v>0</v>
      </c>
      <c r="AC2661" t="s">
        <v>0</v>
      </c>
      <c r="AD2661" t="s">
        <v>0</v>
      </c>
      <c r="AI2661" s="1" t="str">
        <f>CONCATENATE(MONTH(L2661),"/",1,"/",YEAR(L2661))</f>
        <v>8/1/2013</v>
      </c>
      <c r="AJ2661" s="1">
        <f>SUMIFS([1]Currency!A:A,[1]Currency!B:B,Sales!AI2661,[1]Currency!C:C,Sales!R2661)</f>
        <v>1</v>
      </c>
      <c r="AK2661" s="1">
        <f>AJ2661*J2661*K2661</f>
        <v>2.99</v>
      </c>
      <c r="AL2661" s="1" t="str">
        <f>VLOOKUP(S2661,[1]Region!A:B,2,FALSE)</f>
        <v>Brazil</v>
      </c>
      <c r="AM2661" s="1">
        <f>SUMIFS([1]Encoding!D:D,[1]Encoding!B:B,Sales!AL2661,[1]Encoding!A:A,Sales!C2661)</f>
        <v>0.2</v>
      </c>
      <c r="AN2661" s="1">
        <f>SUMIFS([1]Encoding!Q:Q,[1]Encoding!B:B,Sales!AL2661,[1]Encoding!A:A,Sales!C2661)</f>
        <v>4.8000000000000001E-2</v>
      </c>
      <c r="AO2661" s="1">
        <f>AK2661*(1-AN2661)</f>
        <v>2.8464800000000001</v>
      </c>
      <c r="AP2661" s="1">
        <f>AO2661*(1-AM2661)</f>
        <v>2.2771840000000001</v>
      </c>
    </row>
    <row r="2662" spans="1:42">
      <c r="A2662" t="s">
        <v>12</v>
      </c>
      <c r="B2662" t="s">
        <v>11</v>
      </c>
      <c r="C2662" t="s">
        <v>999</v>
      </c>
      <c r="D2662" t="s">
        <v>0</v>
      </c>
      <c r="E2662" t="s">
        <v>0</v>
      </c>
      <c r="F2662" t="s">
        <v>1003</v>
      </c>
      <c r="G2662" t="s">
        <v>1002</v>
      </c>
      <c r="H2662" t="s">
        <v>2263</v>
      </c>
      <c r="I2662" t="s">
        <v>23</v>
      </c>
      <c r="J2662">
        <v>1</v>
      </c>
      <c r="K2662">
        <v>10.5</v>
      </c>
      <c r="L2662" s="2">
        <v>41504</v>
      </c>
      <c r="M2662">
        <v>89000000000000</v>
      </c>
      <c r="N2662" t="s">
        <v>2818</v>
      </c>
      <c r="O2662">
        <v>2786854554</v>
      </c>
      <c r="P2662" s="2">
        <v>41504</v>
      </c>
      <c r="Q2662" t="s">
        <v>5</v>
      </c>
      <c r="R2662" t="s">
        <v>3</v>
      </c>
      <c r="S2662" t="s">
        <v>4</v>
      </c>
      <c r="T2662" t="s">
        <v>3</v>
      </c>
      <c r="U2662" t="s">
        <v>0</v>
      </c>
      <c r="V2662" t="s">
        <v>0</v>
      </c>
      <c r="W2662">
        <v>14.99</v>
      </c>
      <c r="X2662">
        <v>673532180</v>
      </c>
      <c r="Y2662" t="s">
        <v>0</v>
      </c>
      <c r="Z2662" t="s">
        <v>15</v>
      </c>
      <c r="AA2662" t="s">
        <v>999</v>
      </c>
      <c r="AB2662" t="s">
        <v>0</v>
      </c>
      <c r="AC2662" t="s">
        <v>0</v>
      </c>
      <c r="AD2662" t="s">
        <v>0</v>
      </c>
      <c r="AI2662" s="1" t="str">
        <f>CONCATENATE(MONTH(L2662),"/",1,"/",YEAR(L2662))</f>
        <v>8/1/2013</v>
      </c>
      <c r="AJ2662" s="1">
        <f>SUMIFS([1]Currency!A:A,[1]Currency!B:B,Sales!AI2662,[1]Currency!C:C,Sales!R2662)</f>
        <v>1</v>
      </c>
      <c r="AK2662" s="1">
        <f>AJ2662*J2662*K2662</f>
        <v>10.5</v>
      </c>
      <c r="AL2662" s="1" t="str">
        <f>VLOOKUP(S2662,[1]Region!A:B,2,FALSE)</f>
        <v>Brazil</v>
      </c>
      <c r="AM2662" s="1">
        <f>SUMIFS([1]Encoding!D:D,[1]Encoding!B:B,Sales!AL2662,[1]Encoding!A:A,Sales!C2662)</f>
        <v>0.2</v>
      </c>
      <c r="AN2662" s="1">
        <f>SUMIFS([1]Encoding!Q:Q,[1]Encoding!B:B,Sales!AL2662,[1]Encoding!A:A,Sales!C2662)</f>
        <v>4.8000000000000001E-2</v>
      </c>
      <c r="AO2662" s="1">
        <f>AK2662*(1-AN2662)</f>
        <v>9.9959999999999987</v>
      </c>
      <c r="AP2662" s="1">
        <f>AO2662*(1-AM2662)</f>
        <v>7.9967999999999995</v>
      </c>
    </row>
    <row r="2663" spans="1:42">
      <c r="A2663" t="s">
        <v>12</v>
      </c>
      <c r="B2663" t="s">
        <v>11</v>
      </c>
      <c r="C2663" t="s">
        <v>999</v>
      </c>
      <c r="D2663" t="s">
        <v>0</v>
      </c>
      <c r="E2663" t="s">
        <v>0</v>
      </c>
      <c r="F2663" t="s">
        <v>1003</v>
      </c>
      <c r="G2663" t="s">
        <v>1002</v>
      </c>
      <c r="H2663" t="s">
        <v>2263</v>
      </c>
      <c r="I2663" t="s">
        <v>7</v>
      </c>
      <c r="J2663">
        <v>1</v>
      </c>
      <c r="K2663">
        <v>2.99</v>
      </c>
      <c r="L2663" s="2">
        <v>41504</v>
      </c>
      <c r="M2663">
        <v>80000000000000</v>
      </c>
      <c r="N2663" t="s">
        <v>2817</v>
      </c>
      <c r="O2663">
        <v>2166992499</v>
      </c>
      <c r="P2663" s="2">
        <v>41504</v>
      </c>
      <c r="Q2663" t="s">
        <v>5</v>
      </c>
      <c r="R2663" t="s">
        <v>3</v>
      </c>
      <c r="S2663" t="s">
        <v>4</v>
      </c>
      <c r="T2663" t="s">
        <v>3</v>
      </c>
      <c r="U2663" t="s">
        <v>0</v>
      </c>
      <c r="V2663" t="s">
        <v>0</v>
      </c>
      <c r="W2663">
        <v>4.99</v>
      </c>
      <c r="X2663">
        <v>673532180</v>
      </c>
      <c r="Y2663" t="s">
        <v>0</v>
      </c>
      <c r="Z2663" t="s">
        <v>2</v>
      </c>
      <c r="AA2663" t="s">
        <v>999</v>
      </c>
      <c r="AB2663" t="s">
        <v>0</v>
      </c>
      <c r="AC2663" t="s">
        <v>0</v>
      </c>
      <c r="AD2663" t="s">
        <v>0</v>
      </c>
      <c r="AI2663" s="1" t="str">
        <f>CONCATENATE(MONTH(L2663),"/",1,"/",YEAR(L2663))</f>
        <v>8/1/2013</v>
      </c>
      <c r="AJ2663" s="1">
        <f>SUMIFS([1]Currency!A:A,[1]Currency!B:B,Sales!AI2663,[1]Currency!C:C,Sales!R2663)</f>
        <v>1</v>
      </c>
      <c r="AK2663" s="1">
        <f>AJ2663*J2663*K2663</f>
        <v>2.99</v>
      </c>
      <c r="AL2663" s="1" t="str">
        <f>VLOOKUP(S2663,[1]Region!A:B,2,FALSE)</f>
        <v>Brazil</v>
      </c>
      <c r="AM2663" s="1">
        <f>SUMIFS([1]Encoding!D:D,[1]Encoding!B:B,Sales!AL2663,[1]Encoding!A:A,Sales!C2663)</f>
        <v>0.2</v>
      </c>
      <c r="AN2663" s="1">
        <f>SUMIFS([1]Encoding!Q:Q,[1]Encoding!B:B,Sales!AL2663,[1]Encoding!A:A,Sales!C2663)</f>
        <v>4.8000000000000001E-2</v>
      </c>
      <c r="AO2663" s="1">
        <f>AK2663*(1-AN2663)</f>
        <v>2.8464800000000001</v>
      </c>
      <c r="AP2663" s="1">
        <f>AO2663*(1-AM2663)</f>
        <v>2.2771840000000001</v>
      </c>
    </row>
    <row r="2664" spans="1:42">
      <c r="A2664" t="s">
        <v>12</v>
      </c>
      <c r="B2664" t="s">
        <v>11</v>
      </c>
      <c r="C2664" t="s">
        <v>999</v>
      </c>
      <c r="D2664" t="s">
        <v>0</v>
      </c>
      <c r="E2664" t="s">
        <v>0</v>
      </c>
      <c r="F2664" t="s">
        <v>1003</v>
      </c>
      <c r="G2664" t="s">
        <v>1002</v>
      </c>
      <c r="H2664" t="s">
        <v>2263</v>
      </c>
      <c r="I2664" t="s">
        <v>7</v>
      </c>
      <c r="J2664">
        <v>1</v>
      </c>
      <c r="K2664">
        <v>2.99</v>
      </c>
      <c r="L2664" s="2">
        <v>41504</v>
      </c>
      <c r="M2664">
        <v>89000000000000</v>
      </c>
      <c r="N2664" t="s">
        <v>2816</v>
      </c>
      <c r="O2664">
        <v>2226961249</v>
      </c>
      <c r="P2664" s="2">
        <v>41504</v>
      </c>
      <c r="Q2664" t="s">
        <v>5</v>
      </c>
      <c r="R2664" t="s">
        <v>3</v>
      </c>
      <c r="S2664" t="s">
        <v>4</v>
      </c>
      <c r="T2664" t="s">
        <v>3</v>
      </c>
      <c r="U2664" t="s">
        <v>0</v>
      </c>
      <c r="V2664" t="s">
        <v>0</v>
      </c>
      <c r="W2664">
        <v>4.99</v>
      </c>
      <c r="X2664">
        <v>673532180</v>
      </c>
      <c r="Y2664" t="s">
        <v>0</v>
      </c>
      <c r="Z2664" t="s">
        <v>2</v>
      </c>
      <c r="AA2664" t="s">
        <v>999</v>
      </c>
      <c r="AB2664" t="s">
        <v>0</v>
      </c>
      <c r="AC2664" t="s">
        <v>0</v>
      </c>
      <c r="AD2664" t="s">
        <v>0</v>
      </c>
      <c r="AI2664" s="1" t="str">
        <f>CONCATENATE(MONTH(L2664),"/",1,"/",YEAR(L2664))</f>
        <v>8/1/2013</v>
      </c>
      <c r="AJ2664" s="1">
        <f>SUMIFS([1]Currency!A:A,[1]Currency!B:B,Sales!AI2664,[1]Currency!C:C,Sales!R2664)</f>
        <v>1</v>
      </c>
      <c r="AK2664" s="1">
        <f>AJ2664*J2664*K2664</f>
        <v>2.99</v>
      </c>
      <c r="AL2664" s="1" t="str">
        <f>VLOOKUP(S2664,[1]Region!A:B,2,FALSE)</f>
        <v>Brazil</v>
      </c>
      <c r="AM2664" s="1">
        <f>SUMIFS([1]Encoding!D:D,[1]Encoding!B:B,Sales!AL2664,[1]Encoding!A:A,Sales!C2664)</f>
        <v>0.2</v>
      </c>
      <c r="AN2664" s="1">
        <f>SUMIFS([1]Encoding!Q:Q,[1]Encoding!B:B,Sales!AL2664,[1]Encoding!A:A,Sales!C2664)</f>
        <v>4.8000000000000001E-2</v>
      </c>
      <c r="AO2664" s="1">
        <f>AK2664*(1-AN2664)</f>
        <v>2.8464800000000001</v>
      </c>
      <c r="AP2664" s="1">
        <f>AO2664*(1-AM2664)</f>
        <v>2.2771840000000001</v>
      </c>
    </row>
    <row r="2665" spans="1:42">
      <c r="A2665" t="s">
        <v>12</v>
      </c>
      <c r="B2665" t="s">
        <v>11</v>
      </c>
      <c r="C2665" t="s">
        <v>999</v>
      </c>
      <c r="D2665" t="s">
        <v>0</v>
      </c>
      <c r="E2665" t="s">
        <v>0</v>
      </c>
      <c r="F2665" t="s">
        <v>1003</v>
      </c>
      <c r="G2665" t="s">
        <v>1002</v>
      </c>
      <c r="H2665" t="s">
        <v>2263</v>
      </c>
      <c r="I2665" t="s">
        <v>7</v>
      </c>
      <c r="J2665">
        <v>1</v>
      </c>
      <c r="K2665">
        <v>2.99</v>
      </c>
      <c r="L2665" s="2">
        <v>41504</v>
      </c>
      <c r="M2665">
        <v>64000000000000</v>
      </c>
      <c r="N2665" t="s">
        <v>291</v>
      </c>
      <c r="O2665">
        <v>5142803199</v>
      </c>
      <c r="P2665" s="2">
        <v>41504</v>
      </c>
      <c r="Q2665" t="s">
        <v>5</v>
      </c>
      <c r="R2665" t="s">
        <v>3</v>
      </c>
      <c r="S2665" t="s">
        <v>4</v>
      </c>
      <c r="T2665" t="s">
        <v>3</v>
      </c>
      <c r="U2665" t="s">
        <v>0</v>
      </c>
      <c r="V2665" t="s">
        <v>0</v>
      </c>
      <c r="W2665">
        <v>4.99</v>
      </c>
      <c r="X2665">
        <v>673532180</v>
      </c>
      <c r="Y2665" t="s">
        <v>0</v>
      </c>
      <c r="Z2665" t="s">
        <v>2</v>
      </c>
      <c r="AA2665" t="s">
        <v>999</v>
      </c>
      <c r="AB2665" t="s">
        <v>0</v>
      </c>
      <c r="AC2665" t="s">
        <v>0</v>
      </c>
      <c r="AD2665" t="s">
        <v>0</v>
      </c>
      <c r="AI2665" s="1" t="str">
        <f>CONCATENATE(MONTH(L2665),"/",1,"/",YEAR(L2665))</f>
        <v>8/1/2013</v>
      </c>
      <c r="AJ2665" s="1">
        <f>SUMIFS([1]Currency!A:A,[1]Currency!B:B,Sales!AI2665,[1]Currency!C:C,Sales!R2665)</f>
        <v>1</v>
      </c>
      <c r="AK2665" s="1">
        <f>AJ2665*J2665*K2665</f>
        <v>2.99</v>
      </c>
      <c r="AL2665" s="1" t="str">
        <f>VLOOKUP(S2665,[1]Region!A:B,2,FALSE)</f>
        <v>Brazil</v>
      </c>
      <c r="AM2665" s="1">
        <f>SUMIFS([1]Encoding!D:D,[1]Encoding!B:B,Sales!AL2665,[1]Encoding!A:A,Sales!C2665)</f>
        <v>0.2</v>
      </c>
      <c r="AN2665" s="1">
        <f>SUMIFS([1]Encoding!Q:Q,[1]Encoding!B:B,Sales!AL2665,[1]Encoding!A:A,Sales!C2665)</f>
        <v>4.8000000000000001E-2</v>
      </c>
      <c r="AO2665" s="1">
        <f>AK2665*(1-AN2665)</f>
        <v>2.8464800000000001</v>
      </c>
      <c r="AP2665" s="1">
        <f>AO2665*(1-AM2665)</f>
        <v>2.2771840000000001</v>
      </c>
    </row>
    <row r="2666" spans="1:42">
      <c r="A2666" t="s">
        <v>12</v>
      </c>
      <c r="B2666" t="s">
        <v>11</v>
      </c>
      <c r="C2666" t="s">
        <v>999</v>
      </c>
      <c r="D2666" t="s">
        <v>0</v>
      </c>
      <c r="E2666" t="s">
        <v>0</v>
      </c>
      <c r="F2666" t="s">
        <v>1003</v>
      </c>
      <c r="G2666" t="s">
        <v>1002</v>
      </c>
      <c r="H2666" t="s">
        <v>2263</v>
      </c>
      <c r="I2666" t="s">
        <v>7</v>
      </c>
      <c r="J2666">
        <v>1</v>
      </c>
      <c r="K2666">
        <v>2.99</v>
      </c>
      <c r="L2666" s="2">
        <v>41504</v>
      </c>
      <c r="M2666">
        <v>84000000000000</v>
      </c>
      <c r="N2666" t="s">
        <v>2815</v>
      </c>
      <c r="O2666">
        <v>2074105234</v>
      </c>
      <c r="P2666" s="2">
        <v>41504</v>
      </c>
      <c r="Q2666" t="s">
        <v>5</v>
      </c>
      <c r="R2666" t="s">
        <v>3</v>
      </c>
      <c r="S2666" t="s">
        <v>4</v>
      </c>
      <c r="T2666" t="s">
        <v>3</v>
      </c>
      <c r="U2666" t="s">
        <v>0</v>
      </c>
      <c r="V2666" t="s">
        <v>0</v>
      </c>
      <c r="W2666">
        <v>4.99</v>
      </c>
      <c r="X2666">
        <v>673532180</v>
      </c>
      <c r="Y2666" t="s">
        <v>0</v>
      </c>
      <c r="Z2666" t="s">
        <v>2</v>
      </c>
      <c r="AA2666" t="s">
        <v>999</v>
      </c>
      <c r="AB2666" t="s">
        <v>0</v>
      </c>
      <c r="AC2666" t="s">
        <v>0</v>
      </c>
      <c r="AD2666" t="s">
        <v>0</v>
      </c>
      <c r="AI2666" s="1" t="str">
        <f>CONCATENATE(MONTH(L2666),"/",1,"/",YEAR(L2666))</f>
        <v>8/1/2013</v>
      </c>
      <c r="AJ2666" s="1">
        <f>SUMIFS([1]Currency!A:A,[1]Currency!B:B,Sales!AI2666,[1]Currency!C:C,Sales!R2666)</f>
        <v>1</v>
      </c>
      <c r="AK2666" s="1">
        <f>AJ2666*J2666*K2666</f>
        <v>2.99</v>
      </c>
      <c r="AL2666" s="1" t="str">
        <f>VLOOKUP(S2666,[1]Region!A:B,2,FALSE)</f>
        <v>Brazil</v>
      </c>
      <c r="AM2666" s="1">
        <f>SUMIFS([1]Encoding!D:D,[1]Encoding!B:B,Sales!AL2666,[1]Encoding!A:A,Sales!C2666)</f>
        <v>0.2</v>
      </c>
      <c r="AN2666" s="1">
        <f>SUMIFS([1]Encoding!Q:Q,[1]Encoding!B:B,Sales!AL2666,[1]Encoding!A:A,Sales!C2666)</f>
        <v>4.8000000000000001E-2</v>
      </c>
      <c r="AO2666" s="1">
        <f>AK2666*(1-AN2666)</f>
        <v>2.8464800000000001</v>
      </c>
      <c r="AP2666" s="1">
        <f>AO2666*(1-AM2666)</f>
        <v>2.2771840000000001</v>
      </c>
    </row>
    <row r="2667" spans="1:42">
      <c r="A2667" t="s">
        <v>12</v>
      </c>
      <c r="B2667" t="s">
        <v>11</v>
      </c>
      <c r="C2667" t="s">
        <v>999</v>
      </c>
      <c r="D2667" t="s">
        <v>0</v>
      </c>
      <c r="E2667" t="s">
        <v>0</v>
      </c>
      <c r="F2667" t="s">
        <v>1003</v>
      </c>
      <c r="G2667" t="s">
        <v>1002</v>
      </c>
      <c r="H2667" t="s">
        <v>2263</v>
      </c>
      <c r="I2667" t="s">
        <v>23</v>
      </c>
      <c r="J2667">
        <v>1</v>
      </c>
      <c r="K2667">
        <v>14</v>
      </c>
      <c r="L2667" s="2">
        <v>41504</v>
      </c>
      <c r="M2667">
        <v>23000000000000</v>
      </c>
      <c r="N2667" t="s">
        <v>2814</v>
      </c>
      <c r="O2667">
        <v>6852278749</v>
      </c>
      <c r="P2667" s="2">
        <v>41504</v>
      </c>
      <c r="Q2667" t="s">
        <v>5</v>
      </c>
      <c r="R2667" t="s">
        <v>3</v>
      </c>
      <c r="S2667" t="s">
        <v>4</v>
      </c>
      <c r="T2667" t="s">
        <v>3</v>
      </c>
      <c r="U2667" t="s">
        <v>0</v>
      </c>
      <c r="V2667" t="s">
        <v>0</v>
      </c>
      <c r="W2667">
        <v>19.989999999999998</v>
      </c>
      <c r="X2667">
        <v>673532180</v>
      </c>
      <c r="Y2667" t="s">
        <v>0</v>
      </c>
      <c r="Z2667" t="s">
        <v>2</v>
      </c>
      <c r="AA2667" t="s">
        <v>999</v>
      </c>
      <c r="AB2667" t="s">
        <v>0</v>
      </c>
      <c r="AC2667" t="s">
        <v>0</v>
      </c>
      <c r="AD2667" t="s">
        <v>0</v>
      </c>
      <c r="AI2667" s="1" t="str">
        <f>CONCATENATE(MONTH(L2667),"/",1,"/",YEAR(L2667))</f>
        <v>8/1/2013</v>
      </c>
      <c r="AJ2667" s="1">
        <f>SUMIFS([1]Currency!A:A,[1]Currency!B:B,Sales!AI2667,[1]Currency!C:C,Sales!R2667)</f>
        <v>1</v>
      </c>
      <c r="AK2667" s="1">
        <f>AJ2667*J2667*K2667</f>
        <v>14</v>
      </c>
      <c r="AL2667" s="1" t="str">
        <f>VLOOKUP(S2667,[1]Region!A:B,2,FALSE)</f>
        <v>Brazil</v>
      </c>
      <c r="AM2667" s="1">
        <f>SUMIFS([1]Encoding!D:D,[1]Encoding!B:B,Sales!AL2667,[1]Encoding!A:A,Sales!C2667)</f>
        <v>0.2</v>
      </c>
      <c r="AN2667" s="1">
        <f>SUMIFS([1]Encoding!Q:Q,[1]Encoding!B:B,Sales!AL2667,[1]Encoding!A:A,Sales!C2667)</f>
        <v>4.8000000000000001E-2</v>
      </c>
      <c r="AO2667" s="1">
        <f>AK2667*(1-AN2667)</f>
        <v>13.327999999999999</v>
      </c>
      <c r="AP2667" s="1">
        <f>AO2667*(1-AM2667)</f>
        <v>10.6624</v>
      </c>
    </row>
    <row r="2668" spans="1:42">
      <c r="A2668" t="s">
        <v>12</v>
      </c>
      <c r="B2668" t="s">
        <v>11</v>
      </c>
      <c r="C2668" t="s">
        <v>999</v>
      </c>
      <c r="D2668" t="s">
        <v>0</v>
      </c>
      <c r="E2668" t="s">
        <v>0</v>
      </c>
      <c r="F2668" t="s">
        <v>1003</v>
      </c>
      <c r="G2668" t="s">
        <v>1002</v>
      </c>
      <c r="H2668" t="s">
        <v>2263</v>
      </c>
      <c r="I2668" t="s">
        <v>7</v>
      </c>
      <c r="J2668">
        <v>1</v>
      </c>
      <c r="K2668">
        <v>2.99</v>
      </c>
      <c r="L2668" s="2">
        <v>41504</v>
      </c>
      <c r="M2668">
        <v>90000000000000</v>
      </c>
      <c r="N2668" t="s">
        <v>2813</v>
      </c>
      <c r="O2668">
        <v>6134408844</v>
      </c>
      <c r="P2668" s="2">
        <v>41504</v>
      </c>
      <c r="Q2668" t="s">
        <v>5</v>
      </c>
      <c r="R2668" t="s">
        <v>3</v>
      </c>
      <c r="S2668" t="s">
        <v>4</v>
      </c>
      <c r="T2668" t="s">
        <v>3</v>
      </c>
      <c r="U2668" t="s">
        <v>0</v>
      </c>
      <c r="V2668" t="s">
        <v>0</v>
      </c>
      <c r="W2668">
        <v>4.99</v>
      </c>
      <c r="X2668">
        <v>673532180</v>
      </c>
      <c r="Y2668" t="s">
        <v>0</v>
      </c>
      <c r="Z2668" t="s">
        <v>2</v>
      </c>
      <c r="AA2668" t="s">
        <v>999</v>
      </c>
      <c r="AB2668" t="s">
        <v>0</v>
      </c>
      <c r="AC2668" t="s">
        <v>0</v>
      </c>
      <c r="AD2668" t="s">
        <v>0</v>
      </c>
      <c r="AI2668" s="1" t="str">
        <f>CONCATENATE(MONTH(L2668),"/",1,"/",YEAR(L2668))</f>
        <v>8/1/2013</v>
      </c>
      <c r="AJ2668" s="1">
        <f>SUMIFS([1]Currency!A:A,[1]Currency!B:B,Sales!AI2668,[1]Currency!C:C,Sales!R2668)</f>
        <v>1</v>
      </c>
      <c r="AK2668" s="1">
        <f>AJ2668*J2668*K2668</f>
        <v>2.99</v>
      </c>
      <c r="AL2668" s="1" t="str">
        <f>VLOOKUP(S2668,[1]Region!A:B,2,FALSE)</f>
        <v>Brazil</v>
      </c>
      <c r="AM2668" s="1">
        <f>SUMIFS([1]Encoding!D:D,[1]Encoding!B:B,Sales!AL2668,[1]Encoding!A:A,Sales!C2668)</f>
        <v>0.2</v>
      </c>
      <c r="AN2668" s="1">
        <f>SUMIFS([1]Encoding!Q:Q,[1]Encoding!B:B,Sales!AL2668,[1]Encoding!A:A,Sales!C2668)</f>
        <v>4.8000000000000001E-2</v>
      </c>
      <c r="AO2668" s="1">
        <f>AK2668*(1-AN2668)</f>
        <v>2.8464800000000001</v>
      </c>
      <c r="AP2668" s="1">
        <f>AO2668*(1-AM2668)</f>
        <v>2.2771840000000001</v>
      </c>
    </row>
    <row r="2669" spans="1:42">
      <c r="A2669" t="s">
        <v>12</v>
      </c>
      <c r="B2669" t="s">
        <v>11</v>
      </c>
      <c r="C2669" t="s">
        <v>999</v>
      </c>
      <c r="D2669" t="s">
        <v>0</v>
      </c>
      <c r="E2669" t="s">
        <v>0</v>
      </c>
      <c r="F2669" t="s">
        <v>1003</v>
      </c>
      <c r="G2669" t="s">
        <v>1002</v>
      </c>
      <c r="H2669" t="s">
        <v>2263</v>
      </c>
      <c r="I2669" t="s">
        <v>23</v>
      </c>
      <c r="J2669">
        <v>1</v>
      </c>
      <c r="K2669">
        <v>14</v>
      </c>
      <c r="L2669" s="2">
        <v>41504</v>
      </c>
      <c r="M2669">
        <v>81000000000000</v>
      </c>
      <c r="N2669" t="s">
        <v>2812</v>
      </c>
      <c r="O2669">
        <v>2168886694</v>
      </c>
      <c r="P2669" s="2">
        <v>41504</v>
      </c>
      <c r="Q2669" t="s">
        <v>5</v>
      </c>
      <c r="R2669" t="s">
        <v>3</v>
      </c>
      <c r="S2669" t="s">
        <v>4</v>
      </c>
      <c r="T2669" t="s">
        <v>3</v>
      </c>
      <c r="U2669" t="s">
        <v>0</v>
      </c>
      <c r="V2669" t="s">
        <v>0</v>
      </c>
      <c r="W2669">
        <v>19.989999999999998</v>
      </c>
      <c r="X2669">
        <v>673532180</v>
      </c>
      <c r="Y2669" t="s">
        <v>0</v>
      </c>
      <c r="Z2669" t="s">
        <v>2</v>
      </c>
      <c r="AA2669" t="s">
        <v>999</v>
      </c>
      <c r="AB2669" t="s">
        <v>0</v>
      </c>
      <c r="AC2669" t="s">
        <v>0</v>
      </c>
      <c r="AD2669" t="s">
        <v>0</v>
      </c>
      <c r="AI2669" s="1" t="str">
        <f>CONCATENATE(MONTH(L2669),"/",1,"/",YEAR(L2669))</f>
        <v>8/1/2013</v>
      </c>
      <c r="AJ2669" s="1">
        <f>SUMIFS([1]Currency!A:A,[1]Currency!B:B,Sales!AI2669,[1]Currency!C:C,Sales!R2669)</f>
        <v>1</v>
      </c>
      <c r="AK2669" s="1">
        <f>AJ2669*J2669*K2669</f>
        <v>14</v>
      </c>
      <c r="AL2669" s="1" t="str">
        <f>VLOOKUP(S2669,[1]Region!A:B,2,FALSE)</f>
        <v>Brazil</v>
      </c>
      <c r="AM2669" s="1">
        <f>SUMIFS([1]Encoding!D:D,[1]Encoding!B:B,Sales!AL2669,[1]Encoding!A:A,Sales!C2669)</f>
        <v>0.2</v>
      </c>
      <c r="AN2669" s="1">
        <f>SUMIFS([1]Encoding!Q:Q,[1]Encoding!B:B,Sales!AL2669,[1]Encoding!A:A,Sales!C2669)</f>
        <v>4.8000000000000001E-2</v>
      </c>
      <c r="AO2669" s="1">
        <f>AK2669*(1-AN2669)</f>
        <v>13.327999999999999</v>
      </c>
      <c r="AP2669" s="1">
        <f>AO2669*(1-AM2669)</f>
        <v>10.6624</v>
      </c>
    </row>
    <row r="2670" spans="1:42">
      <c r="A2670" t="s">
        <v>12</v>
      </c>
      <c r="B2670" t="s">
        <v>11</v>
      </c>
      <c r="C2670" t="s">
        <v>999</v>
      </c>
      <c r="D2670" t="s">
        <v>0</v>
      </c>
      <c r="E2670" t="s">
        <v>0</v>
      </c>
      <c r="F2670" t="s">
        <v>1003</v>
      </c>
      <c r="G2670" t="s">
        <v>1002</v>
      </c>
      <c r="H2670" t="s">
        <v>2263</v>
      </c>
      <c r="I2670" t="s">
        <v>7</v>
      </c>
      <c r="J2670">
        <v>1</v>
      </c>
      <c r="K2670">
        <v>2.99</v>
      </c>
      <c r="L2670" s="2">
        <v>41504</v>
      </c>
      <c r="M2670">
        <v>28000000000000</v>
      </c>
      <c r="N2670" t="s">
        <v>2587</v>
      </c>
      <c r="O2670">
        <v>2002804434</v>
      </c>
      <c r="P2670" s="2">
        <v>41504</v>
      </c>
      <c r="Q2670" t="s">
        <v>5</v>
      </c>
      <c r="R2670" t="s">
        <v>3</v>
      </c>
      <c r="S2670" t="s">
        <v>4</v>
      </c>
      <c r="T2670" t="s">
        <v>3</v>
      </c>
      <c r="U2670" t="s">
        <v>0</v>
      </c>
      <c r="V2670" t="s">
        <v>0</v>
      </c>
      <c r="W2670">
        <v>4.99</v>
      </c>
      <c r="X2670">
        <v>673532180</v>
      </c>
      <c r="Y2670" t="s">
        <v>0</v>
      </c>
      <c r="Z2670" t="s">
        <v>2</v>
      </c>
      <c r="AA2670" t="s">
        <v>999</v>
      </c>
      <c r="AB2670" t="s">
        <v>0</v>
      </c>
      <c r="AC2670" t="s">
        <v>0</v>
      </c>
      <c r="AD2670" t="s">
        <v>0</v>
      </c>
      <c r="AI2670" s="1" t="str">
        <f>CONCATENATE(MONTH(L2670),"/",1,"/",YEAR(L2670))</f>
        <v>8/1/2013</v>
      </c>
      <c r="AJ2670" s="1">
        <f>SUMIFS([1]Currency!A:A,[1]Currency!B:B,Sales!AI2670,[1]Currency!C:C,Sales!R2670)</f>
        <v>1</v>
      </c>
      <c r="AK2670" s="1">
        <f>AJ2670*J2670*K2670</f>
        <v>2.99</v>
      </c>
      <c r="AL2670" s="1" t="str">
        <f>VLOOKUP(S2670,[1]Region!A:B,2,FALSE)</f>
        <v>Brazil</v>
      </c>
      <c r="AM2670" s="1">
        <f>SUMIFS([1]Encoding!D:D,[1]Encoding!B:B,Sales!AL2670,[1]Encoding!A:A,Sales!C2670)</f>
        <v>0.2</v>
      </c>
      <c r="AN2670" s="1">
        <f>SUMIFS([1]Encoding!Q:Q,[1]Encoding!B:B,Sales!AL2670,[1]Encoding!A:A,Sales!C2670)</f>
        <v>4.8000000000000001E-2</v>
      </c>
      <c r="AO2670" s="1">
        <f>AK2670*(1-AN2670)</f>
        <v>2.8464800000000001</v>
      </c>
      <c r="AP2670" s="1">
        <f>AO2670*(1-AM2670)</f>
        <v>2.2771840000000001</v>
      </c>
    </row>
    <row r="2671" spans="1:42">
      <c r="A2671" t="s">
        <v>12</v>
      </c>
      <c r="B2671" t="s">
        <v>11</v>
      </c>
      <c r="C2671" t="s">
        <v>999</v>
      </c>
      <c r="D2671" t="s">
        <v>0</v>
      </c>
      <c r="E2671" t="s">
        <v>0</v>
      </c>
      <c r="F2671" t="s">
        <v>1003</v>
      </c>
      <c r="G2671" t="s">
        <v>1002</v>
      </c>
      <c r="H2671" t="s">
        <v>2263</v>
      </c>
      <c r="I2671" t="s">
        <v>7</v>
      </c>
      <c r="J2671">
        <v>1</v>
      </c>
      <c r="K2671">
        <v>2.39</v>
      </c>
      <c r="L2671" s="2">
        <v>41504</v>
      </c>
      <c r="M2671">
        <v>62000000000000</v>
      </c>
      <c r="N2671" t="s">
        <v>2139</v>
      </c>
      <c r="O2671">
        <v>6690920749</v>
      </c>
      <c r="P2671" s="2">
        <v>41504</v>
      </c>
      <c r="Q2671" t="s">
        <v>5</v>
      </c>
      <c r="R2671" t="s">
        <v>3</v>
      </c>
      <c r="S2671" t="s">
        <v>4</v>
      </c>
      <c r="T2671" t="s">
        <v>3</v>
      </c>
      <c r="U2671" t="s">
        <v>0</v>
      </c>
      <c r="V2671" t="s">
        <v>0</v>
      </c>
      <c r="W2671">
        <v>3.99</v>
      </c>
      <c r="X2671">
        <v>673532180</v>
      </c>
      <c r="Y2671" t="s">
        <v>0</v>
      </c>
      <c r="Z2671" t="s">
        <v>15</v>
      </c>
      <c r="AA2671" t="s">
        <v>999</v>
      </c>
      <c r="AB2671" t="s">
        <v>0</v>
      </c>
      <c r="AC2671" t="s">
        <v>0</v>
      </c>
      <c r="AD2671" t="s">
        <v>0</v>
      </c>
      <c r="AI2671" s="1" t="str">
        <f>CONCATENATE(MONTH(L2671),"/",1,"/",YEAR(L2671))</f>
        <v>8/1/2013</v>
      </c>
      <c r="AJ2671" s="1">
        <f>SUMIFS([1]Currency!A:A,[1]Currency!B:B,Sales!AI2671,[1]Currency!C:C,Sales!R2671)</f>
        <v>1</v>
      </c>
      <c r="AK2671" s="1">
        <f>AJ2671*J2671*K2671</f>
        <v>2.39</v>
      </c>
      <c r="AL2671" s="1" t="str">
        <f>VLOOKUP(S2671,[1]Region!A:B,2,FALSE)</f>
        <v>Brazil</v>
      </c>
      <c r="AM2671" s="1">
        <f>SUMIFS([1]Encoding!D:D,[1]Encoding!B:B,Sales!AL2671,[1]Encoding!A:A,Sales!C2671)</f>
        <v>0.2</v>
      </c>
      <c r="AN2671" s="1">
        <f>SUMIFS([1]Encoding!Q:Q,[1]Encoding!B:B,Sales!AL2671,[1]Encoding!A:A,Sales!C2671)</f>
        <v>4.8000000000000001E-2</v>
      </c>
      <c r="AO2671" s="1">
        <f>AK2671*(1-AN2671)</f>
        <v>2.27528</v>
      </c>
      <c r="AP2671" s="1">
        <f>AO2671*(1-AM2671)</f>
        <v>1.8202240000000001</v>
      </c>
    </row>
    <row r="2672" spans="1:42">
      <c r="A2672" t="s">
        <v>12</v>
      </c>
      <c r="B2672" t="s">
        <v>11</v>
      </c>
      <c r="C2672" t="s">
        <v>999</v>
      </c>
      <c r="D2672" t="s">
        <v>0</v>
      </c>
      <c r="E2672" t="s">
        <v>0</v>
      </c>
      <c r="F2672" t="s">
        <v>1003</v>
      </c>
      <c r="G2672" t="s">
        <v>1002</v>
      </c>
      <c r="H2672" t="s">
        <v>2263</v>
      </c>
      <c r="I2672" t="s">
        <v>7</v>
      </c>
      <c r="J2672">
        <v>1</v>
      </c>
      <c r="K2672">
        <v>2.99</v>
      </c>
      <c r="L2672" s="2">
        <v>41504</v>
      </c>
      <c r="M2672">
        <v>97000000000000</v>
      </c>
      <c r="N2672" t="s">
        <v>2811</v>
      </c>
      <c r="O2672">
        <v>10097394489</v>
      </c>
      <c r="P2672" s="2">
        <v>41504</v>
      </c>
      <c r="Q2672" t="s">
        <v>5</v>
      </c>
      <c r="R2672" t="s">
        <v>3</v>
      </c>
      <c r="S2672" t="s">
        <v>4</v>
      </c>
      <c r="T2672" t="s">
        <v>3</v>
      </c>
      <c r="U2672" t="s">
        <v>0</v>
      </c>
      <c r="V2672" t="s">
        <v>0</v>
      </c>
      <c r="W2672">
        <v>4.99</v>
      </c>
      <c r="X2672">
        <v>673532180</v>
      </c>
      <c r="Y2672" t="s">
        <v>0</v>
      </c>
      <c r="Z2672" t="s">
        <v>2</v>
      </c>
      <c r="AA2672" t="s">
        <v>999</v>
      </c>
      <c r="AB2672" t="s">
        <v>0</v>
      </c>
      <c r="AC2672" t="s">
        <v>0</v>
      </c>
      <c r="AD2672" t="s">
        <v>0</v>
      </c>
      <c r="AI2672" s="1" t="str">
        <f>CONCATENATE(MONTH(L2672),"/",1,"/",YEAR(L2672))</f>
        <v>8/1/2013</v>
      </c>
      <c r="AJ2672" s="1">
        <f>SUMIFS([1]Currency!A:A,[1]Currency!B:B,Sales!AI2672,[1]Currency!C:C,Sales!R2672)</f>
        <v>1</v>
      </c>
      <c r="AK2672" s="1">
        <f>AJ2672*J2672*K2672</f>
        <v>2.99</v>
      </c>
      <c r="AL2672" s="1" t="str">
        <f>VLOOKUP(S2672,[1]Region!A:B,2,FALSE)</f>
        <v>Brazil</v>
      </c>
      <c r="AM2672" s="1">
        <f>SUMIFS([1]Encoding!D:D,[1]Encoding!B:B,Sales!AL2672,[1]Encoding!A:A,Sales!C2672)</f>
        <v>0.2</v>
      </c>
      <c r="AN2672" s="1">
        <f>SUMIFS([1]Encoding!Q:Q,[1]Encoding!B:B,Sales!AL2672,[1]Encoding!A:A,Sales!C2672)</f>
        <v>4.8000000000000001E-2</v>
      </c>
      <c r="AO2672" s="1">
        <f>AK2672*(1-AN2672)</f>
        <v>2.8464800000000001</v>
      </c>
      <c r="AP2672" s="1">
        <f>AO2672*(1-AM2672)</f>
        <v>2.2771840000000001</v>
      </c>
    </row>
    <row r="2673" spans="1:42">
      <c r="A2673" t="s">
        <v>12</v>
      </c>
      <c r="B2673" t="s">
        <v>11</v>
      </c>
      <c r="C2673" t="s">
        <v>999</v>
      </c>
      <c r="D2673" t="s">
        <v>0</v>
      </c>
      <c r="E2673" t="s">
        <v>0</v>
      </c>
      <c r="F2673" t="s">
        <v>1003</v>
      </c>
      <c r="G2673" t="s">
        <v>1002</v>
      </c>
      <c r="H2673" t="s">
        <v>2263</v>
      </c>
      <c r="I2673" t="s">
        <v>7</v>
      </c>
      <c r="J2673">
        <v>1</v>
      </c>
      <c r="K2673">
        <v>2.99</v>
      </c>
      <c r="L2673" s="2">
        <v>41504</v>
      </c>
      <c r="M2673">
        <v>90000000000000</v>
      </c>
      <c r="N2673" t="s">
        <v>29</v>
      </c>
      <c r="O2673">
        <v>3310418549</v>
      </c>
      <c r="P2673" s="2">
        <v>41504</v>
      </c>
      <c r="Q2673" t="s">
        <v>5</v>
      </c>
      <c r="R2673" t="s">
        <v>3</v>
      </c>
      <c r="S2673" t="s">
        <v>4</v>
      </c>
      <c r="T2673" t="s">
        <v>3</v>
      </c>
      <c r="U2673" t="s">
        <v>0</v>
      </c>
      <c r="V2673" t="s">
        <v>0</v>
      </c>
      <c r="W2673">
        <v>4.99</v>
      </c>
      <c r="X2673">
        <v>673532180</v>
      </c>
      <c r="Y2673" t="s">
        <v>0</v>
      </c>
      <c r="Z2673" t="s">
        <v>2</v>
      </c>
      <c r="AA2673" t="s">
        <v>999</v>
      </c>
      <c r="AB2673" t="s">
        <v>0</v>
      </c>
      <c r="AC2673" t="s">
        <v>0</v>
      </c>
      <c r="AD2673" t="s">
        <v>0</v>
      </c>
      <c r="AI2673" s="1" t="str">
        <f>CONCATENATE(MONTH(L2673),"/",1,"/",YEAR(L2673))</f>
        <v>8/1/2013</v>
      </c>
      <c r="AJ2673" s="1">
        <f>SUMIFS([1]Currency!A:A,[1]Currency!B:B,Sales!AI2673,[1]Currency!C:C,Sales!R2673)</f>
        <v>1</v>
      </c>
      <c r="AK2673" s="1">
        <f>AJ2673*J2673*K2673</f>
        <v>2.99</v>
      </c>
      <c r="AL2673" s="1" t="str">
        <f>VLOOKUP(S2673,[1]Region!A:B,2,FALSE)</f>
        <v>Brazil</v>
      </c>
      <c r="AM2673" s="1">
        <f>SUMIFS([1]Encoding!D:D,[1]Encoding!B:B,Sales!AL2673,[1]Encoding!A:A,Sales!C2673)</f>
        <v>0.2</v>
      </c>
      <c r="AN2673" s="1">
        <f>SUMIFS([1]Encoding!Q:Q,[1]Encoding!B:B,Sales!AL2673,[1]Encoding!A:A,Sales!C2673)</f>
        <v>4.8000000000000001E-2</v>
      </c>
      <c r="AO2673" s="1">
        <f>AK2673*(1-AN2673)</f>
        <v>2.8464800000000001</v>
      </c>
      <c r="AP2673" s="1">
        <f>AO2673*(1-AM2673)</f>
        <v>2.2771840000000001</v>
      </c>
    </row>
    <row r="2674" spans="1:42">
      <c r="A2674" t="s">
        <v>12</v>
      </c>
      <c r="B2674" t="s">
        <v>11</v>
      </c>
      <c r="C2674" t="s">
        <v>999</v>
      </c>
      <c r="D2674" t="s">
        <v>0</v>
      </c>
      <c r="E2674" t="s">
        <v>0</v>
      </c>
      <c r="F2674" t="s">
        <v>1003</v>
      </c>
      <c r="G2674" t="s">
        <v>1002</v>
      </c>
      <c r="H2674" t="s">
        <v>2263</v>
      </c>
      <c r="I2674" t="s">
        <v>7</v>
      </c>
      <c r="J2674">
        <v>1</v>
      </c>
      <c r="K2674">
        <v>2.99</v>
      </c>
      <c r="L2674" s="2">
        <v>41504</v>
      </c>
      <c r="M2674">
        <v>37000000000000</v>
      </c>
      <c r="N2674" t="s">
        <v>2810</v>
      </c>
      <c r="O2674">
        <v>1474795484</v>
      </c>
      <c r="P2674" s="2">
        <v>41504</v>
      </c>
      <c r="Q2674" t="s">
        <v>5</v>
      </c>
      <c r="R2674" t="s">
        <v>3</v>
      </c>
      <c r="S2674" t="s">
        <v>4</v>
      </c>
      <c r="T2674" t="s">
        <v>3</v>
      </c>
      <c r="U2674" t="s">
        <v>0</v>
      </c>
      <c r="V2674" t="s">
        <v>0</v>
      </c>
      <c r="W2674">
        <v>4.99</v>
      </c>
      <c r="X2674">
        <v>673532180</v>
      </c>
      <c r="Y2674" t="s">
        <v>0</v>
      </c>
      <c r="Z2674" t="s">
        <v>2</v>
      </c>
      <c r="AA2674" t="s">
        <v>999</v>
      </c>
      <c r="AB2674" t="s">
        <v>0</v>
      </c>
      <c r="AC2674" t="s">
        <v>0</v>
      </c>
      <c r="AD2674" t="s">
        <v>0</v>
      </c>
      <c r="AI2674" s="1" t="str">
        <f>CONCATENATE(MONTH(L2674),"/",1,"/",YEAR(L2674))</f>
        <v>8/1/2013</v>
      </c>
      <c r="AJ2674" s="1">
        <f>SUMIFS([1]Currency!A:A,[1]Currency!B:B,Sales!AI2674,[1]Currency!C:C,Sales!R2674)</f>
        <v>1</v>
      </c>
      <c r="AK2674" s="1">
        <f>AJ2674*J2674*K2674</f>
        <v>2.99</v>
      </c>
      <c r="AL2674" s="1" t="str">
        <f>VLOOKUP(S2674,[1]Region!A:B,2,FALSE)</f>
        <v>Brazil</v>
      </c>
      <c r="AM2674" s="1">
        <f>SUMIFS([1]Encoding!D:D,[1]Encoding!B:B,Sales!AL2674,[1]Encoding!A:A,Sales!C2674)</f>
        <v>0.2</v>
      </c>
      <c r="AN2674" s="1">
        <f>SUMIFS([1]Encoding!Q:Q,[1]Encoding!B:B,Sales!AL2674,[1]Encoding!A:A,Sales!C2674)</f>
        <v>4.8000000000000001E-2</v>
      </c>
      <c r="AO2674" s="1">
        <f>AK2674*(1-AN2674)</f>
        <v>2.8464800000000001</v>
      </c>
      <c r="AP2674" s="1">
        <f>AO2674*(1-AM2674)</f>
        <v>2.2771840000000001</v>
      </c>
    </row>
    <row r="2675" spans="1:42">
      <c r="A2675" t="s">
        <v>12</v>
      </c>
      <c r="B2675" t="s">
        <v>11</v>
      </c>
      <c r="C2675" t="s">
        <v>999</v>
      </c>
      <c r="D2675" t="s">
        <v>0</v>
      </c>
      <c r="E2675" t="s">
        <v>0</v>
      </c>
      <c r="F2675" t="s">
        <v>1003</v>
      </c>
      <c r="G2675" t="s">
        <v>1002</v>
      </c>
      <c r="H2675" t="s">
        <v>2263</v>
      </c>
      <c r="I2675" t="s">
        <v>7</v>
      </c>
      <c r="J2675">
        <v>1</v>
      </c>
      <c r="K2675">
        <v>2.99</v>
      </c>
      <c r="L2675" s="2">
        <v>41504</v>
      </c>
      <c r="M2675">
        <v>93000000000000</v>
      </c>
      <c r="N2675" t="s">
        <v>2809</v>
      </c>
      <c r="O2675">
        <v>7475382519</v>
      </c>
      <c r="P2675" s="2">
        <v>41504</v>
      </c>
      <c r="Q2675" t="s">
        <v>5</v>
      </c>
      <c r="R2675" t="s">
        <v>3</v>
      </c>
      <c r="S2675" t="s">
        <v>4</v>
      </c>
      <c r="T2675" t="s">
        <v>3</v>
      </c>
      <c r="U2675" t="s">
        <v>0</v>
      </c>
      <c r="V2675" t="s">
        <v>0</v>
      </c>
      <c r="W2675">
        <v>4.99</v>
      </c>
      <c r="X2675">
        <v>673532180</v>
      </c>
      <c r="Y2675" t="s">
        <v>0</v>
      </c>
      <c r="Z2675" t="s">
        <v>2</v>
      </c>
      <c r="AA2675" t="s">
        <v>999</v>
      </c>
      <c r="AB2675" t="s">
        <v>0</v>
      </c>
      <c r="AC2675" t="s">
        <v>0</v>
      </c>
      <c r="AD2675" t="s">
        <v>0</v>
      </c>
      <c r="AI2675" s="1" t="str">
        <f>CONCATENATE(MONTH(L2675),"/",1,"/",YEAR(L2675))</f>
        <v>8/1/2013</v>
      </c>
      <c r="AJ2675" s="1">
        <f>SUMIFS([1]Currency!A:A,[1]Currency!B:B,Sales!AI2675,[1]Currency!C:C,Sales!R2675)</f>
        <v>1</v>
      </c>
      <c r="AK2675" s="1">
        <f>AJ2675*J2675*K2675</f>
        <v>2.99</v>
      </c>
      <c r="AL2675" s="1" t="str">
        <f>VLOOKUP(S2675,[1]Region!A:B,2,FALSE)</f>
        <v>Brazil</v>
      </c>
      <c r="AM2675" s="1">
        <f>SUMIFS([1]Encoding!D:D,[1]Encoding!B:B,Sales!AL2675,[1]Encoding!A:A,Sales!C2675)</f>
        <v>0.2</v>
      </c>
      <c r="AN2675" s="1">
        <f>SUMIFS([1]Encoding!Q:Q,[1]Encoding!B:B,Sales!AL2675,[1]Encoding!A:A,Sales!C2675)</f>
        <v>4.8000000000000001E-2</v>
      </c>
      <c r="AO2675" s="1">
        <f>AK2675*(1-AN2675)</f>
        <v>2.8464800000000001</v>
      </c>
      <c r="AP2675" s="1">
        <f>AO2675*(1-AM2675)</f>
        <v>2.2771840000000001</v>
      </c>
    </row>
    <row r="2676" spans="1:42">
      <c r="A2676" t="s">
        <v>12</v>
      </c>
      <c r="B2676" t="s">
        <v>11</v>
      </c>
      <c r="C2676" t="s">
        <v>999</v>
      </c>
      <c r="D2676" t="s">
        <v>0</v>
      </c>
      <c r="E2676" t="s">
        <v>0</v>
      </c>
      <c r="F2676" t="s">
        <v>1003</v>
      </c>
      <c r="G2676" t="s">
        <v>1002</v>
      </c>
      <c r="H2676" t="s">
        <v>2263</v>
      </c>
      <c r="I2676" t="s">
        <v>7</v>
      </c>
      <c r="J2676">
        <v>1</v>
      </c>
      <c r="K2676">
        <v>2.99</v>
      </c>
      <c r="L2676" s="2">
        <v>41504</v>
      </c>
      <c r="M2676">
        <v>69000000000000</v>
      </c>
      <c r="N2676" t="s">
        <v>2808</v>
      </c>
      <c r="O2676">
        <v>6202361014</v>
      </c>
      <c r="P2676" s="2">
        <v>41504</v>
      </c>
      <c r="Q2676" t="s">
        <v>5</v>
      </c>
      <c r="R2676" t="s">
        <v>3</v>
      </c>
      <c r="S2676" t="s">
        <v>4</v>
      </c>
      <c r="T2676" t="s">
        <v>3</v>
      </c>
      <c r="U2676" t="s">
        <v>0</v>
      </c>
      <c r="V2676" t="s">
        <v>0</v>
      </c>
      <c r="W2676">
        <v>4.99</v>
      </c>
      <c r="X2676">
        <v>673532180</v>
      </c>
      <c r="Y2676" t="s">
        <v>0</v>
      </c>
      <c r="Z2676" t="s">
        <v>2</v>
      </c>
      <c r="AA2676" t="s">
        <v>999</v>
      </c>
      <c r="AB2676" t="s">
        <v>0</v>
      </c>
      <c r="AC2676" t="s">
        <v>0</v>
      </c>
      <c r="AD2676" t="s">
        <v>0</v>
      </c>
      <c r="AI2676" s="1" t="str">
        <f>CONCATENATE(MONTH(L2676),"/",1,"/",YEAR(L2676))</f>
        <v>8/1/2013</v>
      </c>
      <c r="AJ2676" s="1">
        <f>SUMIFS([1]Currency!A:A,[1]Currency!B:B,Sales!AI2676,[1]Currency!C:C,Sales!R2676)</f>
        <v>1</v>
      </c>
      <c r="AK2676" s="1">
        <f>AJ2676*J2676*K2676</f>
        <v>2.99</v>
      </c>
      <c r="AL2676" s="1" t="str">
        <f>VLOOKUP(S2676,[1]Region!A:B,2,FALSE)</f>
        <v>Brazil</v>
      </c>
      <c r="AM2676" s="1">
        <f>SUMIFS([1]Encoding!D:D,[1]Encoding!B:B,Sales!AL2676,[1]Encoding!A:A,Sales!C2676)</f>
        <v>0.2</v>
      </c>
      <c r="AN2676" s="1">
        <f>SUMIFS([1]Encoding!Q:Q,[1]Encoding!B:B,Sales!AL2676,[1]Encoding!A:A,Sales!C2676)</f>
        <v>4.8000000000000001E-2</v>
      </c>
      <c r="AO2676" s="1">
        <f>AK2676*(1-AN2676)</f>
        <v>2.8464800000000001</v>
      </c>
      <c r="AP2676" s="1">
        <f>AO2676*(1-AM2676)</f>
        <v>2.2771840000000001</v>
      </c>
    </row>
    <row r="2677" spans="1:42">
      <c r="A2677" t="s">
        <v>12</v>
      </c>
      <c r="B2677" t="s">
        <v>11</v>
      </c>
      <c r="C2677" t="s">
        <v>999</v>
      </c>
      <c r="D2677" t="s">
        <v>0</v>
      </c>
      <c r="E2677" t="s">
        <v>0</v>
      </c>
      <c r="F2677" t="s">
        <v>1003</v>
      </c>
      <c r="G2677" t="s">
        <v>1002</v>
      </c>
      <c r="H2677" t="s">
        <v>2263</v>
      </c>
      <c r="I2677" t="s">
        <v>7</v>
      </c>
      <c r="J2677">
        <v>1</v>
      </c>
      <c r="K2677">
        <v>2.39</v>
      </c>
      <c r="L2677" s="2">
        <v>41504</v>
      </c>
      <c r="M2677">
        <v>90000000000000</v>
      </c>
      <c r="N2677" t="s">
        <v>2807</v>
      </c>
      <c r="O2677">
        <v>2756569654</v>
      </c>
      <c r="P2677" s="2">
        <v>41504</v>
      </c>
      <c r="Q2677" t="s">
        <v>5</v>
      </c>
      <c r="R2677" t="s">
        <v>3</v>
      </c>
      <c r="S2677" t="s">
        <v>4</v>
      </c>
      <c r="T2677" t="s">
        <v>3</v>
      </c>
      <c r="U2677" t="s">
        <v>0</v>
      </c>
      <c r="V2677" t="s">
        <v>0</v>
      </c>
      <c r="W2677">
        <v>3.99</v>
      </c>
      <c r="X2677">
        <v>673532180</v>
      </c>
      <c r="Y2677" t="s">
        <v>0</v>
      </c>
      <c r="Z2677" t="s">
        <v>15</v>
      </c>
      <c r="AA2677" t="s">
        <v>999</v>
      </c>
      <c r="AB2677" t="s">
        <v>0</v>
      </c>
      <c r="AC2677" t="s">
        <v>0</v>
      </c>
      <c r="AD2677" t="s">
        <v>0</v>
      </c>
      <c r="AI2677" s="1" t="str">
        <f>CONCATENATE(MONTH(L2677),"/",1,"/",YEAR(L2677))</f>
        <v>8/1/2013</v>
      </c>
      <c r="AJ2677" s="1">
        <f>SUMIFS([1]Currency!A:A,[1]Currency!B:B,Sales!AI2677,[1]Currency!C:C,Sales!R2677)</f>
        <v>1</v>
      </c>
      <c r="AK2677" s="1">
        <f>AJ2677*J2677*K2677</f>
        <v>2.39</v>
      </c>
      <c r="AL2677" s="1" t="str">
        <f>VLOOKUP(S2677,[1]Region!A:B,2,FALSE)</f>
        <v>Brazil</v>
      </c>
      <c r="AM2677" s="1">
        <f>SUMIFS([1]Encoding!D:D,[1]Encoding!B:B,Sales!AL2677,[1]Encoding!A:A,Sales!C2677)</f>
        <v>0.2</v>
      </c>
      <c r="AN2677" s="1">
        <f>SUMIFS([1]Encoding!Q:Q,[1]Encoding!B:B,Sales!AL2677,[1]Encoding!A:A,Sales!C2677)</f>
        <v>4.8000000000000001E-2</v>
      </c>
      <c r="AO2677" s="1">
        <f>AK2677*(1-AN2677)</f>
        <v>2.27528</v>
      </c>
      <c r="AP2677" s="1">
        <f>AO2677*(1-AM2677)</f>
        <v>1.8202240000000001</v>
      </c>
    </row>
    <row r="2678" spans="1:42">
      <c r="A2678" t="s">
        <v>12</v>
      </c>
      <c r="B2678" t="s">
        <v>11</v>
      </c>
      <c r="C2678" t="s">
        <v>999</v>
      </c>
      <c r="D2678" t="s">
        <v>0</v>
      </c>
      <c r="E2678" t="s">
        <v>0</v>
      </c>
      <c r="F2678" t="s">
        <v>1003</v>
      </c>
      <c r="G2678" t="s">
        <v>1002</v>
      </c>
      <c r="H2678" t="s">
        <v>2263</v>
      </c>
      <c r="I2678" t="s">
        <v>7</v>
      </c>
      <c r="J2678">
        <v>1</v>
      </c>
      <c r="K2678">
        <v>2.39</v>
      </c>
      <c r="L2678" s="2">
        <v>41504</v>
      </c>
      <c r="M2678">
        <v>38000000000000</v>
      </c>
      <c r="N2678" t="s">
        <v>1183</v>
      </c>
      <c r="O2678">
        <v>5087409114</v>
      </c>
      <c r="P2678" s="2">
        <v>41504</v>
      </c>
      <c r="Q2678" t="s">
        <v>5</v>
      </c>
      <c r="R2678" t="s">
        <v>3</v>
      </c>
      <c r="S2678" t="s">
        <v>4</v>
      </c>
      <c r="T2678" t="s">
        <v>3</v>
      </c>
      <c r="U2678" t="s">
        <v>0</v>
      </c>
      <c r="V2678" t="s">
        <v>0</v>
      </c>
      <c r="W2678">
        <v>3.99</v>
      </c>
      <c r="X2678">
        <v>673532180</v>
      </c>
      <c r="Y2678" t="s">
        <v>0</v>
      </c>
      <c r="Z2678" t="s">
        <v>15</v>
      </c>
      <c r="AA2678" t="s">
        <v>999</v>
      </c>
      <c r="AB2678" t="s">
        <v>0</v>
      </c>
      <c r="AC2678" t="s">
        <v>0</v>
      </c>
      <c r="AD2678" t="s">
        <v>0</v>
      </c>
      <c r="AI2678" s="1" t="str">
        <f>CONCATENATE(MONTH(L2678),"/",1,"/",YEAR(L2678))</f>
        <v>8/1/2013</v>
      </c>
      <c r="AJ2678" s="1">
        <f>SUMIFS([1]Currency!A:A,[1]Currency!B:B,Sales!AI2678,[1]Currency!C:C,Sales!R2678)</f>
        <v>1</v>
      </c>
      <c r="AK2678" s="1">
        <f>AJ2678*J2678*K2678</f>
        <v>2.39</v>
      </c>
      <c r="AL2678" s="1" t="str">
        <f>VLOOKUP(S2678,[1]Region!A:B,2,FALSE)</f>
        <v>Brazil</v>
      </c>
      <c r="AM2678" s="1">
        <f>SUMIFS([1]Encoding!D:D,[1]Encoding!B:B,Sales!AL2678,[1]Encoding!A:A,Sales!C2678)</f>
        <v>0.2</v>
      </c>
      <c r="AN2678" s="1">
        <f>SUMIFS([1]Encoding!Q:Q,[1]Encoding!B:B,Sales!AL2678,[1]Encoding!A:A,Sales!C2678)</f>
        <v>4.8000000000000001E-2</v>
      </c>
      <c r="AO2678" s="1">
        <f>AK2678*(1-AN2678)</f>
        <v>2.27528</v>
      </c>
      <c r="AP2678" s="1">
        <f>AO2678*(1-AM2678)</f>
        <v>1.8202240000000001</v>
      </c>
    </row>
    <row r="2679" spans="1:42">
      <c r="A2679" t="s">
        <v>12</v>
      </c>
      <c r="B2679" t="s">
        <v>11</v>
      </c>
      <c r="C2679" t="s">
        <v>999</v>
      </c>
      <c r="D2679" t="s">
        <v>0</v>
      </c>
      <c r="E2679" t="s">
        <v>0</v>
      </c>
      <c r="F2679" t="s">
        <v>1003</v>
      </c>
      <c r="G2679" t="s">
        <v>1002</v>
      </c>
      <c r="H2679" t="s">
        <v>2263</v>
      </c>
      <c r="I2679" t="s">
        <v>7</v>
      </c>
      <c r="J2679">
        <v>1</v>
      </c>
      <c r="K2679">
        <v>2.99</v>
      </c>
      <c r="L2679" s="2">
        <v>41504</v>
      </c>
      <c r="M2679">
        <v>35000000000000</v>
      </c>
      <c r="N2679" t="s">
        <v>469</v>
      </c>
      <c r="O2679">
        <v>6920206329</v>
      </c>
      <c r="P2679" s="2">
        <v>41504</v>
      </c>
      <c r="Q2679" t="s">
        <v>5</v>
      </c>
      <c r="R2679" t="s">
        <v>3</v>
      </c>
      <c r="S2679" t="s">
        <v>4</v>
      </c>
      <c r="T2679" t="s">
        <v>3</v>
      </c>
      <c r="U2679" t="s">
        <v>0</v>
      </c>
      <c r="V2679" t="s">
        <v>0</v>
      </c>
      <c r="W2679">
        <v>4.99</v>
      </c>
      <c r="X2679">
        <v>673532180</v>
      </c>
      <c r="Y2679" t="s">
        <v>0</v>
      </c>
      <c r="Z2679" t="s">
        <v>2</v>
      </c>
      <c r="AA2679" t="s">
        <v>999</v>
      </c>
      <c r="AB2679" t="s">
        <v>0</v>
      </c>
      <c r="AC2679" t="s">
        <v>0</v>
      </c>
      <c r="AD2679" t="s">
        <v>0</v>
      </c>
      <c r="AI2679" s="1" t="str">
        <f>CONCATENATE(MONTH(L2679),"/",1,"/",YEAR(L2679))</f>
        <v>8/1/2013</v>
      </c>
      <c r="AJ2679" s="1">
        <f>SUMIFS([1]Currency!A:A,[1]Currency!B:B,Sales!AI2679,[1]Currency!C:C,Sales!R2679)</f>
        <v>1</v>
      </c>
      <c r="AK2679" s="1">
        <f>AJ2679*J2679*K2679</f>
        <v>2.99</v>
      </c>
      <c r="AL2679" s="1" t="str">
        <f>VLOOKUP(S2679,[1]Region!A:B,2,FALSE)</f>
        <v>Brazil</v>
      </c>
      <c r="AM2679" s="1">
        <f>SUMIFS([1]Encoding!D:D,[1]Encoding!B:B,Sales!AL2679,[1]Encoding!A:A,Sales!C2679)</f>
        <v>0.2</v>
      </c>
      <c r="AN2679" s="1">
        <f>SUMIFS([1]Encoding!Q:Q,[1]Encoding!B:B,Sales!AL2679,[1]Encoding!A:A,Sales!C2679)</f>
        <v>4.8000000000000001E-2</v>
      </c>
      <c r="AO2679" s="1">
        <f>AK2679*(1-AN2679)</f>
        <v>2.8464800000000001</v>
      </c>
      <c r="AP2679" s="1">
        <f>AO2679*(1-AM2679)</f>
        <v>2.2771840000000001</v>
      </c>
    </row>
    <row r="2680" spans="1:42">
      <c r="A2680" t="s">
        <v>12</v>
      </c>
      <c r="B2680" t="s">
        <v>11</v>
      </c>
      <c r="C2680" t="s">
        <v>999</v>
      </c>
      <c r="D2680" t="s">
        <v>0</v>
      </c>
      <c r="E2680" t="s">
        <v>0</v>
      </c>
      <c r="F2680" t="s">
        <v>1003</v>
      </c>
      <c r="G2680" t="s">
        <v>1002</v>
      </c>
      <c r="H2680" t="s">
        <v>2263</v>
      </c>
      <c r="I2680" t="s">
        <v>7</v>
      </c>
      <c r="J2680">
        <v>1</v>
      </c>
      <c r="K2680">
        <v>2.99</v>
      </c>
      <c r="L2680" s="2">
        <v>41504</v>
      </c>
      <c r="M2680">
        <v>84000000000000</v>
      </c>
      <c r="N2680" t="s">
        <v>2806</v>
      </c>
      <c r="O2680">
        <v>5282817234</v>
      </c>
      <c r="P2680" s="2">
        <v>41504</v>
      </c>
      <c r="Q2680" t="s">
        <v>5</v>
      </c>
      <c r="R2680" t="s">
        <v>3</v>
      </c>
      <c r="S2680" t="s">
        <v>4</v>
      </c>
      <c r="T2680" t="s">
        <v>3</v>
      </c>
      <c r="U2680" t="s">
        <v>0</v>
      </c>
      <c r="V2680" t="s">
        <v>0</v>
      </c>
      <c r="W2680">
        <v>4.99</v>
      </c>
      <c r="X2680">
        <v>673532180</v>
      </c>
      <c r="Y2680" t="s">
        <v>0</v>
      </c>
      <c r="Z2680" t="s">
        <v>2</v>
      </c>
      <c r="AA2680" t="s">
        <v>999</v>
      </c>
      <c r="AB2680" t="s">
        <v>0</v>
      </c>
      <c r="AC2680" t="s">
        <v>0</v>
      </c>
      <c r="AD2680" t="s">
        <v>0</v>
      </c>
      <c r="AI2680" s="1" t="str">
        <f>CONCATENATE(MONTH(L2680),"/",1,"/",YEAR(L2680))</f>
        <v>8/1/2013</v>
      </c>
      <c r="AJ2680" s="1">
        <f>SUMIFS([1]Currency!A:A,[1]Currency!B:B,Sales!AI2680,[1]Currency!C:C,Sales!R2680)</f>
        <v>1</v>
      </c>
      <c r="AK2680" s="1">
        <f>AJ2680*J2680*K2680</f>
        <v>2.99</v>
      </c>
      <c r="AL2680" s="1" t="str">
        <f>VLOOKUP(S2680,[1]Region!A:B,2,FALSE)</f>
        <v>Brazil</v>
      </c>
      <c r="AM2680" s="1">
        <f>SUMIFS([1]Encoding!D:D,[1]Encoding!B:B,Sales!AL2680,[1]Encoding!A:A,Sales!C2680)</f>
        <v>0.2</v>
      </c>
      <c r="AN2680" s="1">
        <f>SUMIFS([1]Encoding!Q:Q,[1]Encoding!B:B,Sales!AL2680,[1]Encoding!A:A,Sales!C2680)</f>
        <v>4.8000000000000001E-2</v>
      </c>
      <c r="AO2680" s="1">
        <f>AK2680*(1-AN2680)</f>
        <v>2.8464800000000001</v>
      </c>
      <c r="AP2680" s="1">
        <f>AO2680*(1-AM2680)</f>
        <v>2.2771840000000001</v>
      </c>
    </row>
    <row r="2681" spans="1:42">
      <c r="A2681" t="s">
        <v>12</v>
      </c>
      <c r="B2681" t="s">
        <v>11</v>
      </c>
      <c r="C2681" t="s">
        <v>999</v>
      </c>
      <c r="D2681" t="s">
        <v>0</v>
      </c>
      <c r="E2681" t="s">
        <v>0</v>
      </c>
      <c r="F2681" t="s">
        <v>1003</v>
      </c>
      <c r="G2681" t="s">
        <v>1002</v>
      </c>
      <c r="H2681" t="s">
        <v>2263</v>
      </c>
      <c r="I2681" t="s">
        <v>7</v>
      </c>
      <c r="J2681">
        <v>1</v>
      </c>
      <c r="K2681">
        <v>2.99</v>
      </c>
      <c r="L2681" s="2">
        <v>41504</v>
      </c>
      <c r="M2681">
        <v>64000000000000</v>
      </c>
      <c r="N2681" t="s">
        <v>2805</v>
      </c>
      <c r="O2681">
        <v>64429584</v>
      </c>
      <c r="P2681" s="2">
        <v>41504</v>
      </c>
      <c r="Q2681" t="s">
        <v>5</v>
      </c>
      <c r="R2681" t="s">
        <v>3</v>
      </c>
      <c r="S2681" t="s">
        <v>4</v>
      </c>
      <c r="T2681" t="s">
        <v>3</v>
      </c>
      <c r="U2681" t="s">
        <v>0</v>
      </c>
      <c r="V2681" t="s">
        <v>0</v>
      </c>
      <c r="W2681">
        <v>4.99</v>
      </c>
      <c r="X2681">
        <v>673532180</v>
      </c>
      <c r="Y2681" t="s">
        <v>0</v>
      </c>
      <c r="Z2681" t="s">
        <v>2</v>
      </c>
      <c r="AA2681" t="s">
        <v>999</v>
      </c>
      <c r="AB2681" t="s">
        <v>0</v>
      </c>
      <c r="AC2681" t="s">
        <v>0</v>
      </c>
      <c r="AD2681" t="s">
        <v>0</v>
      </c>
      <c r="AI2681" s="1" t="str">
        <f>CONCATENATE(MONTH(L2681),"/",1,"/",YEAR(L2681))</f>
        <v>8/1/2013</v>
      </c>
      <c r="AJ2681" s="1">
        <f>SUMIFS([1]Currency!A:A,[1]Currency!B:B,Sales!AI2681,[1]Currency!C:C,Sales!R2681)</f>
        <v>1</v>
      </c>
      <c r="AK2681" s="1">
        <f>AJ2681*J2681*K2681</f>
        <v>2.99</v>
      </c>
      <c r="AL2681" s="1" t="str">
        <f>VLOOKUP(S2681,[1]Region!A:B,2,FALSE)</f>
        <v>Brazil</v>
      </c>
      <c r="AM2681" s="1">
        <f>SUMIFS([1]Encoding!D:D,[1]Encoding!B:B,Sales!AL2681,[1]Encoding!A:A,Sales!C2681)</f>
        <v>0.2</v>
      </c>
      <c r="AN2681" s="1">
        <f>SUMIFS([1]Encoding!Q:Q,[1]Encoding!B:B,Sales!AL2681,[1]Encoding!A:A,Sales!C2681)</f>
        <v>4.8000000000000001E-2</v>
      </c>
      <c r="AO2681" s="1">
        <f>AK2681*(1-AN2681)</f>
        <v>2.8464800000000001</v>
      </c>
      <c r="AP2681" s="1">
        <f>AO2681*(1-AM2681)</f>
        <v>2.2771840000000001</v>
      </c>
    </row>
    <row r="2682" spans="1:42">
      <c r="A2682" t="s">
        <v>12</v>
      </c>
      <c r="B2682" t="s">
        <v>11</v>
      </c>
      <c r="C2682" t="s">
        <v>999</v>
      </c>
      <c r="D2682" t="s">
        <v>0</v>
      </c>
      <c r="E2682" t="s">
        <v>0</v>
      </c>
      <c r="F2682" t="s">
        <v>1003</v>
      </c>
      <c r="G2682" t="s">
        <v>1002</v>
      </c>
      <c r="H2682" t="s">
        <v>2263</v>
      </c>
      <c r="I2682" t="s">
        <v>7</v>
      </c>
      <c r="J2682">
        <v>1</v>
      </c>
      <c r="K2682">
        <v>2.99</v>
      </c>
      <c r="L2682" s="2">
        <v>41504</v>
      </c>
      <c r="M2682">
        <v>88000000000000</v>
      </c>
      <c r="N2682" t="s">
        <v>2804</v>
      </c>
      <c r="O2682">
        <v>3149534334</v>
      </c>
      <c r="P2682" s="2">
        <v>41504</v>
      </c>
      <c r="Q2682" t="s">
        <v>5</v>
      </c>
      <c r="R2682" t="s">
        <v>3</v>
      </c>
      <c r="S2682" t="s">
        <v>4</v>
      </c>
      <c r="T2682" t="s">
        <v>3</v>
      </c>
      <c r="U2682" t="s">
        <v>0</v>
      </c>
      <c r="V2682" t="s">
        <v>0</v>
      </c>
      <c r="W2682">
        <v>4.99</v>
      </c>
      <c r="X2682">
        <v>673532180</v>
      </c>
      <c r="Y2682" t="s">
        <v>0</v>
      </c>
      <c r="Z2682" t="s">
        <v>2</v>
      </c>
      <c r="AA2682" t="s">
        <v>999</v>
      </c>
      <c r="AB2682" t="s">
        <v>0</v>
      </c>
      <c r="AC2682" t="s">
        <v>0</v>
      </c>
      <c r="AD2682" t="s">
        <v>0</v>
      </c>
      <c r="AI2682" s="1" t="str">
        <f>CONCATENATE(MONTH(L2682),"/",1,"/",YEAR(L2682))</f>
        <v>8/1/2013</v>
      </c>
      <c r="AJ2682" s="1">
        <f>SUMIFS([1]Currency!A:A,[1]Currency!B:B,Sales!AI2682,[1]Currency!C:C,Sales!R2682)</f>
        <v>1</v>
      </c>
      <c r="AK2682" s="1">
        <f>AJ2682*J2682*K2682</f>
        <v>2.99</v>
      </c>
      <c r="AL2682" s="1" t="str">
        <f>VLOOKUP(S2682,[1]Region!A:B,2,FALSE)</f>
        <v>Brazil</v>
      </c>
      <c r="AM2682" s="1">
        <f>SUMIFS([1]Encoding!D:D,[1]Encoding!B:B,Sales!AL2682,[1]Encoding!A:A,Sales!C2682)</f>
        <v>0.2</v>
      </c>
      <c r="AN2682" s="1">
        <f>SUMIFS([1]Encoding!Q:Q,[1]Encoding!B:B,Sales!AL2682,[1]Encoding!A:A,Sales!C2682)</f>
        <v>4.8000000000000001E-2</v>
      </c>
      <c r="AO2682" s="1">
        <f>AK2682*(1-AN2682)</f>
        <v>2.8464800000000001</v>
      </c>
      <c r="AP2682" s="1">
        <f>AO2682*(1-AM2682)</f>
        <v>2.2771840000000001</v>
      </c>
    </row>
    <row r="2683" spans="1:42">
      <c r="A2683" t="s">
        <v>12</v>
      </c>
      <c r="B2683" t="s">
        <v>11</v>
      </c>
      <c r="C2683" t="s">
        <v>999</v>
      </c>
      <c r="D2683" t="s">
        <v>0</v>
      </c>
      <c r="E2683" t="s">
        <v>0</v>
      </c>
      <c r="F2683" t="s">
        <v>1003</v>
      </c>
      <c r="G2683" t="s">
        <v>1002</v>
      </c>
      <c r="H2683" t="s">
        <v>2263</v>
      </c>
      <c r="I2683" t="s">
        <v>7</v>
      </c>
      <c r="J2683">
        <v>1</v>
      </c>
      <c r="K2683">
        <v>2.99</v>
      </c>
      <c r="L2683" s="2">
        <v>41504</v>
      </c>
      <c r="M2683">
        <v>64000000000000</v>
      </c>
      <c r="N2683" t="s">
        <v>2803</v>
      </c>
      <c r="O2683">
        <v>1391089904</v>
      </c>
      <c r="P2683" s="2">
        <v>41504</v>
      </c>
      <c r="Q2683" t="s">
        <v>5</v>
      </c>
      <c r="R2683" t="s">
        <v>3</v>
      </c>
      <c r="S2683" t="s">
        <v>4</v>
      </c>
      <c r="T2683" t="s">
        <v>3</v>
      </c>
      <c r="U2683" t="s">
        <v>0</v>
      </c>
      <c r="V2683" t="s">
        <v>0</v>
      </c>
      <c r="W2683">
        <v>4.99</v>
      </c>
      <c r="X2683">
        <v>673532180</v>
      </c>
      <c r="Y2683" t="s">
        <v>0</v>
      </c>
      <c r="Z2683" t="s">
        <v>2</v>
      </c>
      <c r="AA2683" t="s">
        <v>999</v>
      </c>
      <c r="AB2683" t="s">
        <v>0</v>
      </c>
      <c r="AC2683" t="s">
        <v>0</v>
      </c>
      <c r="AD2683" t="s">
        <v>0</v>
      </c>
      <c r="AI2683" s="1" t="str">
        <f>CONCATENATE(MONTH(L2683),"/",1,"/",YEAR(L2683))</f>
        <v>8/1/2013</v>
      </c>
      <c r="AJ2683" s="1">
        <f>SUMIFS([1]Currency!A:A,[1]Currency!B:B,Sales!AI2683,[1]Currency!C:C,Sales!R2683)</f>
        <v>1</v>
      </c>
      <c r="AK2683" s="1">
        <f>AJ2683*J2683*K2683</f>
        <v>2.99</v>
      </c>
      <c r="AL2683" s="1" t="str">
        <f>VLOOKUP(S2683,[1]Region!A:B,2,FALSE)</f>
        <v>Brazil</v>
      </c>
      <c r="AM2683" s="1">
        <f>SUMIFS([1]Encoding!D:D,[1]Encoding!B:B,Sales!AL2683,[1]Encoding!A:A,Sales!C2683)</f>
        <v>0.2</v>
      </c>
      <c r="AN2683" s="1">
        <f>SUMIFS([1]Encoding!Q:Q,[1]Encoding!B:B,Sales!AL2683,[1]Encoding!A:A,Sales!C2683)</f>
        <v>4.8000000000000001E-2</v>
      </c>
      <c r="AO2683" s="1">
        <f>AK2683*(1-AN2683)</f>
        <v>2.8464800000000001</v>
      </c>
      <c r="AP2683" s="1">
        <f>AO2683*(1-AM2683)</f>
        <v>2.2771840000000001</v>
      </c>
    </row>
    <row r="2684" spans="1:42">
      <c r="A2684" t="s">
        <v>12</v>
      </c>
      <c r="B2684" t="s">
        <v>11</v>
      </c>
      <c r="C2684" t="s">
        <v>999</v>
      </c>
      <c r="D2684" t="s">
        <v>0</v>
      </c>
      <c r="E2684" t="s">
        <v>0</v>
      </c>
      <c r="F2684" t="s">
        <v>1003</v>
      </c>
      <c r="G2684" t="s">
        <v>1002</v>
      </c>
      <c r="H2684" t="s">
        <v>2263</v>
      </c>
      <c r="I2684" t="s">
        <v>7</v>
      </c>
      <c r="J2684">
        <v>1</v>
      </c>
      <c r="K2684">
        <v>2.39</v>
      </c>
      <c r="L2684" s="2">
        <v>41504</v>
      </c>
      <c r="M2684">
        <v>34000000000000</v>
      </c>
      <c r="N2684" t="s">
        <v>2802</v>
      </c>
      <c r="O2684">
        <v>2102837594</v>
      </c>
      <c r="P2684" s="2">
        <v>41504</v>
      </c>
      <c r="Q2684" t="s">
        <v>5</v>
      </c>
      <c r="R2684" t="s">
        <v>3</v>
      </c>
      <c r="S2684" t="s">
        <v>4</v>
      </c>
      <c r="T2684" t="s">
        <v>3</v>
      </c>
      <c r="U2684" t="s">
        <v>0</v>
      </c>
      <c r="V2684" t="s">
        <v>0</v>
      </c>
      <c r="W2684">
        <v>3.99</v>
      </c>
      <c r="X2684">
        <v>673532180</v>
      </c>
      <c r="Y2684" t="s">
        <v>0</v>
      </c>
      <c r="Z2684" t="s">
        <v>15</v>
      </c>
      <c r="AA2684" t="s">
        <v>999</v>
      </c>
      <c r="AB2684" t="s">
        <v>0</v>
      </c>
      <c r="AC2684" t="s">
        <v>0</v>
      </c>
      <c r="AD2684" t="s">
        <v>0</v>
      </c>
      <c r="AI2684" s="1" t="str">
        <f>CONCATENATE(MONTH(L2684),"/",1,"/",YEAR(L2684))</f>
        <v>8/1/2013</v>
      </c>
      <c r="AJ2684" s="1">
        <f>SUMIFS([1]Currency!A:A,[1]Currency!B:B,Sales!AI2684,[1]Currency!C:C,Sales!R2684)</f>
        <v>1</v>
      </c>
      <c r="AK2684" s="1">
        <f>AJ2684*J2684*K2684</f>
        <v>2.39</v>
      </c>
      <c r="AL2684" s="1" t="str">
        <f>VLOOKUP(S2684,[1]Region!A:B,2,FALSE)</f>
        <v>Brazil</v>
      </c>
      <c r="AM2684" s="1">
        <f>SUMIFS([1]Encoding!D:D,[1]Encoding!B:B,Sales!AL2684,[1]Encoding!A:A,Sales!C2684)</f>
        <v>0.2</v>
      </c>
      <c r="AN2684" s="1">
        <f>SUMIFS([1]Encoding!Q:Q,[1]Encoding!B:B,Sales!AL2684,[1]Encoding!A:A,Sales!C2684)</f>
        <v>4.8000000000000001E-2</v>
      </c>
      <c r="AO2684" s="1">
        <f>AK2684*(1-AN2684)</f>
        <v>2.27528</v>
      </c>
      <c r="AP2684" s="1">
        <f>AO2684*(1-AM2684)</f>
        <v>1.8202240000000001</v>
      </c>
    </row>
    <row r="2685" spans="1:42">
      <c r="A2685" t="s">
        <v>12</v>
      </c>
      <c r="B2685" t="s">
        <v>11</v>
      </c>
      <c r="C2685" t="s">
        <v>999</v>
      </c>
      <c r="D2685" t="s">
        <v>0</v>
      </c>
      <c r="E2685" t="s">
        <v>0</v>
      </c>
      <c r="F2685" t="s">
        <v>2331</v>
      </c>
      <c r="G2685" t="s">
        <v>1002</v>
      </c>
      <c r="H2685" t="s">
        <v>2263</v>
      </c>
      <c r="I2685" t="s">
        <v>7</v>
      </c>
      <c r="J2685">
        <v>1</v>
      </c>
      <c r="K2685">
        <v>2.39</v>
      </c>
      <c r="L2685" s="2">
        <v>41505</v>
      </c>
      <c r="M2685">
        <v>91000000000000</v>
      </c>
      <c r="N2685" t="s">
        <v>29</v>
      </c>
      <c r="O2685">
        <v>9811276489</v>
      </c>
      <c r="P2685" s="2">
        <v>41505</v>
      </c>
      <c r="Q2685" t="s">
        <v>5</v>
      </c>
      <c r="R2685" t="s">
        <v>3</v>
      </c>
      <c r="S2685" t="s">
        <v>4</v>
      </c>
      <c r="T2685" t="s">
        <v>3</v>
      </c>
      <c r="U2685" t="s">
        <v>0</v>
      </c>
      <c r="V2685" t="s">
        <v>0</v>
      </c>
      <c r="W2685">
        <v>3.99</v>
      </c>
      <c r="X2685">
        <v>673532180</v>
      </c>
      <c r="Y2685" t="s">
        <v>0</v>
      </c>
      <c r="Z2685" t="s">
        <v>15</v>
      </c>
      <c r="AA2685" t="s">
        <v>999</v>
      </c>
      <c r="AB2685" t="s">
        <v>0</v>
      </c>
      <c r="AC2685" t="s">
        <v>0</v>
      </c>
      <c r="AD2685" t="s">
        <v>0</v>
      </c>
      <c r="AI2685" s="1" t="str">
        <f>CONCATENATE(MONTH(L2685),"/",1,"/",YEAR(L2685))</f>
        <v>8/1/2013</v>
      </c>
      <c r="AJ2685" s="1">
        <f>SUMIFS([1]Currency!A:A,[1]Currency!B:B,Sales!AI2685,[1]Currency!C:C,Sales!R2685)</f>
        <v>1</v>
      </c>
      <c r="AK2685" s="1">
        <f>AJ2685*J2685*K2685</f>
        <v>2.39</v>
      </c>
      <c r="AL2685" s="1" t="str">
        <f>VLOOKUP(S2685,[1]Region!A:B,2,FALSE)</f>
        <v>Brazil</v>
      </c>
      <c r="AM2685" s="1">
        <f>SUMIFS([1]Encoding!D:D,[1]Encoding!B:B,Sales!AL2685,[1]Encoding!A:A,Sales!C2685)</f>
        <v>0.2</v>
      </c>
      <c r="AN2685" s="1">
        <f>SUMIFS([1]Encoding!Q:Q,[1]Encoding!B:B,Sales!AL2685,[1]Encoding!A:A,Sales!C2685)</f>
        <v>4.8000000000000001E-2</v>
      </c>
      <c r="AO2685" s="1">
        <f>AK2685*(1-AN2685)</f>
        <v>2.27528</v>
      </c>
      <c r="AP2685" s="1">
        <f>AO2685*(1-AM2685)</f>
        <v>1.8202240000000001</v>
      </c>
    </row>
    <row r="2686" spans="1:42">
      <c r="A2686" t="s">
        <v>12</v>
      </c>
      <c r="B2686" t="s">
        <v>11</v>
      </c>
      <c r="C2686" t="s">
        <v>999</v>
      </c>
      <c r="D2686" t="s">
        <v>0</v>
      </c>
      <c r="E2686" t="s">
        <v>0</v>
      </c>
      <c r="F2686" t="s">
        <v>2331</v>
      </c>
      <c r="G2686" t="s">
        <v>1002</v>
      </c>
      <c r="H2686" t="s">
        <v>2263</v>
      </c>
      <c r="I2686" t="s">
        <v>7</v>
      </c>
      <c r="J2686">
        <v>1</v>
      </c>
      <c r="K2686">
        <v>2.39</v>
      </c>
      <c r="L2686" s="2">
        <v>41505</v>
      </c>
      <c r="M2686">
        <v>62000000000000</v>
      </c>
      <c r="N2686" t="s">
        <v>1037</v>
      </c>
      <c r="O2686">
        <v>6755700654</v>
      </c>
      <c r="P2686" s="2">
        <v>41505</v>
      </c>
      <c r="Q2686" t="s">
        <v>5</v>
      </c>
      <c r="R2686" t="s">
        <v>3</v>
      </c>
      <c r="S2686" t="s">
        <v>4</v>
      </c>
      <c r="T2686" t="s">
        <v>3</v>
      </c>
      <c r="U2686" t="s">
        <v>0</v>
      </c>
      <c r="V2686" t="s">
        <v>0</v>
      </c>
      <c r="W2686">
        <v>3.99</v>
      </c>
      <c r="X2686">
        <v>673532180</v>
      </c>
      <c r="Y2686" t="s">
        <v>0</v>
      </c>
      <c r="Z2686" t="s">
        <v>15</v>
      </c>
      <c r="AA2686" t="s">
        <v>999</v>
      </c>
      <c r="AB2686" t="s">
        <v>0</v>
      </c>
      <c r="AC2686" t="s">
        <v>0</v>
      </c>
      <c r="AD2686" t="s">
        <v>0</v>
      </c>
      <c r="AI2686" s="1" t="str">
        <f>CONCATENATE(MONTH(L2686),"/",1,"/",YEAR(L2686))</f>
        <v>8/1/2013</v>
      </c>
      <c r="AJ2686" s="1">
        <f>SUMIFS([1]Currency!A:A,[1]Currency!B:B,Sales!AI2686,[1]Currency!C:C,Sales!R2686)</f>
        <v>1</v>
      </c>
      <c r="AK2686" s="1">
        <f>AJ2686*J2686*K2686</f>
        <v>2.39</v>
      </c>
      <c r="AL2686" s="1" t="str">
        <f>VLOOKUP(S2686,[1]Region!A:B,2,FALSE)</f>
        <v>Brazil</v>
      </c>
      <c r="AM2686" s="1">
        <f>SUMIFS([1]Encoding!D:D,[1]Encoding!B:B,Sales!AL2686,[1]Encoding!A:A,Sales!C2686)</f>
        <v>0.2</v>
      </c>
      <c r="AN2686" s="1">
        <f>SUMIFS([1]Encoding!Q:Q,[1]Encoding!B:B,Sales!AL2686,[1]Encoding!A:A,Sales!C2686)</f>
        <v>4.8000000000000001E-2</v>
      </c>
      <c r="AO2686" s="1">
        <f>AK2686*(1-AN2686)</f>
        <v>2.27528</v>
      </c>
      <c r="AP2686" s="1">
        <f>AO2686*(1-AM2686)</f>
        <v>1.8202240000000001</v>
      </c>
    </row>
    <row r="2687" spans="1:42">
      <c r="A2687" t="s">
        <v>12</v>
      </c>
      <c r="B2687" t="s">
        <v>11</v>
      </c>
      <c r="C2687" t="s">
        <v>999</v>
      </c>
      <c r="D2687" t="s">
        <v>0</v>
      </c>
      <c r="E2687" t="s">
        <v>0</v>
      </c>
      <c r="F2687" t="s">
        <v>2331</v>
      </c>
      <c r="G2687" t="s">
        <v>1002</v>
      </c>
      <c r="H2687" t="s">
        <v>2263</v>
      </c>
      <c r="I2687" t="s">
        <v>7</v>
      </c>
      <c r="J2687">
        <v>1</v>
      </c>
      <c r="K2687">
        <v>2.39</v>
      </c>
      <c r="L2687" s="2">
        <v>41505</v>
      </c>
      <c r="M2687">
        <v>34000000000000</v>
      </c>
      <c r="N2687" t="s">
        <v>2794</v>
      </c>
      <c r="O2687">
        <v>2756514499</v>
      </c>
      <c r="P2687" s="2">
        <v>41505</v>
      </c>
      <c r="Q2687" t="s">
        <v>5</v>
      </c>
      <c r="R2687" t="s">
        <v>3</v>
      </c>
      <c r="S2687" t="s">
        <v>4</v>
      </c>
      <c r="T2687" t="s">
        <v>3</v>
      </c>
      <c r="U2687" t="s">
        <v>0</v>
      </c>
      <c r="V2687" t="s">
        <v>0</v>
      </c>
      <c r="W2687">
        <v>3.99</v>
      </c>
      <c r="X2687">
        <v>673532180</v>
      </c>
      <c r="Y2687" t="s">
        <v>0</v>
      </c>
      <c r="Z2687" t="s">
        <v>15</v>
      </c>
      <c r="AA2687" t="s">
        <v>999</v>
      </c>
      <c r="AB2687" t="s">
        <v>0</v>
      </c>
      <c r="AC2687" t="s">
        <v>0</v>
      </c>
      <c r="AD2687" t="s">
        <v>0</v>
      </c>
      <c r="AI2687" s="1" t="str">
        <f>CONCATENATE(MONTH(L2687),"/",1,"/",YEAR(L2687))</f>
        <v>8/1/2013</v>
      </c>
      <c r="AJ2687" s="1">
        <f>SUMIFS([1]Currency!A:A,[1]Currency!B:B,Sales!AI2687,[1]Currency!C:C,Sales!R2687)</f>
        <v>1</v>
      </c>
      <c r="AK2687" s="1">
        <f>AJ2687*J2687*K2687</f>
        <v>2.39</v>
      </c>
      <c r="AL2687" s="1" t="str">
        <f>VLOOKUP(S2687,[1]Region!A:B,2,FALSE)</f>
        <v>Brazil</v>
      </c>
      <c r="AM2687" s="1">
        <f>SUMIFS([1]Encoding!D:D,[1]Encoding!B:B,Sales!AL2687,[1]Encoding!A:A,Sales!C2687)</f>
        <v>0.2</v>
      </c>
      <c r="AN2687" s="1">
        <f>SUMIFS([1]Encoding!Q:Q,[1]Encoding!B:B,Sales!AL2687,[1]Encoding!A:A,Sales!C2687)</f>
        <v>4.8000000000000001E-2</v>
      </c>
      <c r="AO2687" s="1">
        <f>AK2687*(1-AN2687)</f>
        <v>2.27528</v>
      </c>
      <c r="AP2687" s="1">
        <f>AO2687*(1-AM2687)</f>
        <v>1.8202240000000001</v>
      </c>
    </row>
    <row r="2688" spans="1:42">
      <c r="A2688" t="s">
        <v>12</v>
      </c>
      <c r="B2688" t="s">
        <v>11</v>
      </c>
      <c r="C2688" t="s">
        <v>999</v>
      </c>
      <c r="D2688" t="s">
        <v>0</v>
      </c>
      <c r="E2688" t="s">
        <v>0</v>
      </c>
      <c r="F2688" t="s">
        <v>2331</v>
      </c>
      <c r="G2688" t="s">
        <v>1002</v>
      </c>
      <c r="H2688" t="s">
        <v>2263</v>
      </c>
      <c r="I2688" t="s">
        <v>7</v>
      </c>
      <c r="J2688">
        <v>1</v>
      </c>
      <c r="K2688">
        <v>2.99</v>
      </c>
      <c r="L2688" s="2">
        <v>41505</v>
      </c>
      <c r="M2688">
        <v>82000000000000</v>
      </c>
      <c r="N2688" t="s">
        <v>2801</v>
      </c>
      <c r="O2688">
        <v>2783724419</v>
      </c>
      <c r="P2688" s="2">
        <v>41505</v>
      </c>
      <c r="Q2688" t="s">
        <v>5</v>
      </c>
      <c r="R2688" t="s">
        <v>3</v>
      </c>
      <c r="S2688" t="s">
        <v>4</v>
      </c>
      <c r="T2688" t="s">
        <v>3</v>
      </c>
      <c r="U2688" t="s">
        <v>0</v>
      </c>
      <c r="V2688" t="s">
        <v>0</v>
      </c>
      <c r="W2688">
        <v>4.99</v>
      </c>
      <c r="X2688">
        <v>673532180</v>
      </c>
      <c r="Y2688" t="s">
        <v>0</v>
      </c>
      <c r="Z2688" t="s">
        <v>2</v>
      </c>
      <c r="AA2688" t="s">
        <v>999</v>
      </c>
      <c r="AB2688" t="s">
        <v>0</v>
      </c>
      <c r="AC2688" t="s">
        <v>0</v>
      </c>
      <c r="AD2688" t="s">
        <v>0</v>
      </c>
      <c r="AI2688" s="1" t="str">
        <f>CONCATENATE(MONTH(L2688),"/",1,"/",YEAR(L2688))</f>
        <v>8/1/2013</v>
      </c>
      <c r="AJ2688" s="1">
        <f>SUMIFS([1]Currency!A:A,[1]Currency!B:B,Sales!AI2688,[1]Currency!C:C,Sales!R2688)</f>
        <v>1</v>
      </c>
      <c r="AK2688" s="1">
        <f>AJ2688*J2688*K2688</f>
        <v>2.99</v>
      </c>
      <c r="AL2688" s="1" t="str">
        <f>VLOOKUP(S2688,[1]Region!A:B,2,FALSE)</f>
        <v>Brazil</v>
      </c>
      <c r="AM2688" s="1">
        <f>SUMIFS([1]Encoding!D:D,[1]Encoding!B:B,Sales!AL2688,[1]Encoding!A:A,Sales!C2688)</f>
        <v>0.2</v>
      </c>
      <c r="AN2688" s="1">
        <f>SUMIFS([1]Encoding!Q:Q,[1]Encoding!B:B,Sales!AL2688,[1]Encoding!A:A,Sales!C2688)</f>
        <v>4.8000000000000001E-2</v>
      </c>
      <c r="AO2688" s="1">
        <f>AK2688*(1-AN2688)</f>
        <v>2.8464800000000001</v>
      </c>
      <c r="AP2688" s="1">
        <f>AO2688*(1-AM2688)</f>
        <v>2.2771840000000001</v>
      </c>
    </row>
    <row r="2689" spans="1:42">
      <c r="A2689" t="s">
        <v>12</v>
      </c>
      <c r="B2689" t="s">
        <v>11</v>
      </c>
      <c r="C2689" t="s">
        <v>999</v>
      </c>
      <c r="D2689" t="s">
        <v>0</v>
      </c>
      <c r="E2689" t="s">
        <v>0</v>
      </c>
      <c r="F2689" t="s">
        <v>2331</v>
      </c>
      <c r="G2689" t="s">
        <v>1002</v>
      </c>
      <c r="H2689" t="s">
        <v>2263</v>
      </c>
      <c r="I2689" t="s">
        <v>7</v>
      </c>
      <c r="J2689">
        <v>1</v>
      </c>
      <c r="K2689">
        <v>2.99</v>
      </c>
      <c r="L2689" s="2">
        <v>41505</v>
      </c>
      <c r="M2689">
        <v>84000000000000</v>
      </c>
      <c r="N2689" t="s">
        <v>2800</v>
      </c>
      <c r="O2689">
        <v>2762777429</v>
      </c>
      <c r="P2689" s="2">
        <v>41505</v>
      </c>
      <c r="Q2689" t="s">
        <v>5</v>
      </c>
      <c r="R2689" t="s">
        <v>3</v>
      </c>
      <c r="S2689" t="s">
        <v>4</v>
      </c>
      <c r="T2689" t="s">
        <v>3</v>
      </c>
      <c r="U2689" t="s">
        <v>0</v>
      </c>
      <c r="V2689" t="s">
        <v>0</v>
      </c>
      <c r="W2689">
        <v>4.99</v>
      </c>
      <c r="X2689">
        <v>673532180</v>
      </c>
      <c r="Y2689" t="s">
        <v>0</v>
      </c>
      <c r="Z2689" t="s">
        <v>2</v>
      </c>
      <c r="AA2689" t="s">
        <v>999</v>
      </c>
      <c r="AB2689" t="s">
        <v>0</v>
      </c>
      <c r="AC2689" t="s">
        <v>0</v>
      </c>
      <c r="AD2689" t="s">
        <v>0</v>
      </c>
      <c r="AI2689" s="1" t="str">
        <f>CONCATENATE(MONTH(L2689),"/",1,"/",YEAR(L2689))</f>
        <v>8/1/2013</v>
      </c>
      <c r="AJ2689" s="1">
        <f>SUMIFS([1]Currency!A:A,[1]Currency!B:B,Sales!AI2689,[1]Currency!C:C,Sales!R2689)</f>
        <v>1</v>
      </c>
      <c r="AK2689" s="1">
        <f>AJ2689*J2689*K2689</f>
        <v>2.99</v>
      </c>
      <c r="AL2689" s="1" t="str">
        <f>VLOOKUP(S2689,[1]Region!A:B,2,FALSE)</f>
        <v>Brazil</v>
      </c>
      <c r="AM2689" s="1">
        <f>SUMIFS([1]Encoding!D:D,[1]Encoding!B:B,Sales!AL2689,[1]Encoding!A:A,Sales!C2689)</f>
        <v>0.2</v>
      </c>
      <c r="AN2689" s="1">
        <f>SUMIFS([1]Encoding!Q:Q,[1]Encoding!B:B,Sales!AL2689,[1]Encoding!A:A,Sales!C2689)</f>
        <v>4.8000000000000001E-2</v>
      </c>
      <c r="AO2689" s="1">
        <f>AK2689*(1-AN2689)</f>
        <v>2.8464800000000001</v>
      </c>
      <c r="AP2689" s="1">
        <f>AO2689*(1-AM2689)</f>
        <v>2.2771840000000001</v>
      </c>
    </row>
    <row r="2690" spans="1:42">
      <c r="A2690" t="s">
        <v>12</v>
      </c>
      <c r="B2690" t="s">
        <v>11</v>
      </c>
      <c r="C2690" t="s">
        <v>999</v>
      </c>
      <c r="D2690" t="s">
        <v>0</v>
      </c>
      <c r="E2690" t="s">
        <v>0</v>
      </c>
      <c r="F2690" t="s">
        <v>2331</v>
      </c>
      <c r="G2690" t="s">
        <v>1002</v>
      </c>
      <c r="H2690" t="s">
        <v>2263</v>
      </c>
      <c r="I2690" t="s">
        <v>7</v>
      </c>
      <c r="J2690">
        <v>1</v>
      </c>
      <c r="K2690">
        <v>2.99</v>
      </c>
      <c r="L2690" s="2">
        <v>41505</v>
      </c>
      <c r="M2690">
        <v>23000000000000</v>
      </c>
      <c r="N2690" t="s">
        <v>2799</v>
      </c>
      <c r="O2690">
        <v>2835029304</v>
      </c>
      <c r="P2690" s="2">
        <v>41505</v>
      </c>
      <c r="Q2690" t="s">
        <v>5</v>
      </c>
      <c r="R2690" t="s">
        <v>3</v>
      </c>
      <c r="S2690" t="s">
        <v>4</v>
      </c>
      <c r="T2690" t="s">
        <v>3</v>
      </c>
      <c r="U2690" t="s">
        <v>0</v>
      </c>
      <c r="V2690" t="s">
        <v>0</v>
      </c>
      <c r="W2690">
        <v>4.99</v>
      </c>
      <c r="X2690">
        <v>673532180</v>
      </c>
      <c r="Y2690" t="s">
        <v>0</v>
      </c>
      <c r="Z2690" t="s">
        <v>2</v>
      </c>
      <c r="AA2690" t="s">
        <v>999</v>
      </c>
      <c r="AB2690" t="s">
        <v>0</v>
      </c>
      <c r="AC2690" t="s">
        <v>0</v>
      </c>
      <c r="AD2690" t="s">
        <v>0</v>
      </c>
      <c r="AI2690" s="1" t="str">
        <f>CONCATENATE(MONTH(L2690),"/",1,"/",YEAR(L2690))</f>
        <v>8/1/2013</v>
      </c>
      <c r="AJ2690" s="1">
        <f>SUMIFS([1]Currency!A:A,[1]Currency!B:B,Sales!AI2690,[1]Currency!C:C,Sales!R2690)</f>
        <v>1</v>
      </c>
      <c r="AK2690" s="1">
        <f>AJ2690*J2690*K2690</f>
        <v>2.99</v>
      </c>
      <c r="AL2690" s="1" t="str">
        <f>VLOOKUP(S2690,[1]Region!A:B,2,FALSE)</f>
        <v>Brazil</v>
      </c>
      <c r="AM2690" s="1">
        <f>SUMIFS([1]Encoding!D:D,[1]Encoding!B:B,Sales!AL2690,[1]Encoding!A:A,Sales!C2690)</f>
        <v>0.2</v>
      </c>
      <c r="AN2690" s="1">
        <f>SUMIFS([1]Encoding!Q:Q,[1]Encoding!B:B,Sales!AL2690,[1]Encoding!A:A,Sales!C2690)</f>
        <v>4.8000000000000001E-2</v>
      </c>
      <c r="AO2690" s="1">
        <f>AK2690*(1-AN2690)</f>
        <v>2.8464800000000001</v>
      </c>
      <c r="AP2690" s="1">
        <f>AO2690*(1-AM2690)</f>
        <v>2.2771840000000001</v>
      </c>
    </row>
    <row r="2691" spans="1:42">
      <c r="A2691" t="s">
        <v>12</v>
      </c>
      <c r="B2691" t="s">
        <v>11</v>
      </c>
      <c r="C2691" t="s">
        <v>999</v>
      </c>
      <c r="D2691" t="s">
        <v>0</v>
      </c>
      <c r="E2691" t="s">
        <v>0</v>
      </c>
      <c r="F2691" t="s">
        <v>2331</v>
      </c>
      <c r="G2691" t="s">
        <v>1002</v>
      </c>
      <c r="H2691" t="s">
        <v>2263</v>
      </c>
      <c r="I2691" t="s">
        <v>7</v>
      </c>
      <c r="J2691">
        <v>1</v>
      </c>
      <c r="K2691">
        <v>2.99</v>
      </c>
      <c r="L2691" s="2">
        <v>41505</v>
      </c>
      <c r="M2691">
        <v>22000000000000</v>
      </c>
      <c r="N2691" t="s">
        <v>2798</v>
      </c>
      <c r="O2691">
        <v>5158892319</v>
      </c>
      <c r="P2691" s="2">
        <v>41505</v>
      </c>
      <c r="Q2691" t="s">
        <v>5</v>
      </c>
      <c r="R2691" t="s">
        <v>3</v>
      </c>
      <c r="S2691" t="s">
        <v>4</v>
      </c>
      <c r="T2691" t="s">
        <v>3</v>
      </c>
      <c r="U2691" t="s">
        <v>0</v>
      </c>
      <c r="V2691" t="s">
        <v>0</v>
      </c>
      <c r="W2691">
        <v>4.99</v>
      </c>
      <c r="X2691">
        <v>673532180</v>
      </c>
      <c r="Y2691" t="s">
        <v>0</v>
      </c>
      <c r="Z2691" t="s">
        <v>2</v>
      </c>
      <c r="AA2691" t="s">
        <v>999</v>
      </c>
      <c r="AB2691" t="s">
        <v>0</v>
      </c>
      <c r="AC2691" t="s">
        <v>0</v>
      </c>
      <c r="AD2691" t="s">
        <v>0</v>
      </c>
      <c r="AI2691" s="1" t="str">
        <f>CONCATENATE(MONTH(L2691),"/",1,"/",YEAR(L2691))</f>
        <v>8/1/2013</v>
      </c>
      <c r="AJ2691" s="1">
        <f>SUMIFS([1]Currency!A:A,[1]Currency!B:B,Sales!AI2691,[1]Currency!C:C,Sales!R2691)</f>
        <v>1</v>
      </c>
      <c r="AK2691" s="1">
        <f>AJ2691*J2691*K2691</f>
        <v>2.99</v>
      </c>
      <c r="AL2691" s="1" t="str">
        <f>VLOOKUP(S2691,[1]Region!A:B,2,FALSE)</f>
        <v>Brazil</v>
      </c>
      <c r="AM2691" s="1">
        <f>SUMIFS([1]Encoding!D:D,[1]Encoding!B:B,Sales!AL2691,[1]Encoding!A:A,Sales!C2691)</f>
        <v>0.2</v>
      </c>
      <c r="AN2691" s="1">
        <f>SUMIFS([1]Encoding!Q:Q,[1]Encoding!B:B,Sales!AL2691,[1]Encoding!A:A,Sales!C2691)</f>
        <v>4.8000000000000001E-2</v>
      </c>
      <c r="AO2691" s="1">
        <f>AK2691*(1-AN2691)</f>
        <v>2.8464800000000001</v>
      </c>
      <c r="AP2691" s="1">
        <f>AO2691*(1-AM2691)</f>
        <v>2.2771840000000001</v>
      </c>
    </row>
    <row r="2692" spans="1:42">
      <c r="A2692" t="s">
        <v>12</v>
      </c>
      <c r="B2692" t="s">
        <v>11</v>
      </c>
      <c r="C2692" t="s">
        <v>999</v>
      </c>
      <c r="D2692" t="s">
        <v>0</v>
      </c>
      <c r="E2692" t="s">
        <v>0</v>
      </c>
      <c r="F2692" t="s">
        <v>2331</v>
      </c>
      <c r="G2692" t="s">
        <v>1002</v>
      </c>
      <c r="H2692" t="s">
        <v>2263</v>
      </c>
      <c r="I2692" t="s">
        <v>7</v>
      </c>
      <c r="J2692">
        <v>1</v>
      </c>
      <c r="K2692">
        <v>2.99</v>
      </c>
      <c r="L2692" s="2">
        <v>41505</v>
      </c>
      <c r="M2692">
        <v>70000000000000</v>
      </c>
      <c r="N2692" t="s">
        <v>2797</v>
      </c>
      <c r="O2692">
        <v>6054742934</v>
      </c>
      <c r="P2692" s="2">
        <v>41505</v>
      </c>
      <c r="Q2692" t="s">
        <v>5</v>
      </c>
      <c r="R2692" t="s">
        <v>3</v>
      </c>
      <c r="S2692" t="s">
        <v>4</v>
      </c>
      <c r="T2692" t="s">
        <v>3</v>
      </c>
      <c r="U2692" t="s">
        <v>0</v>
      </c>
      <c r="V2692" t="s">
        <v>0</v>
      </c>
      <c r="W2692">
        <v>4.99</v>
      </c>
      <c r="X2692">
        <v>673532180</v>
      </c>
      <c r="Y2692" t="s">
        <v>0</v>
      </c>
      <c r="Z2692" t="s">
        <v>2</v>
      </c>
      <c r="AA2692" t="s">
        <v>999</v>
      </c>
      <c r="AB2692" t="s">
        <v>0</v>
      </c>
      <c r="AC2692" t="s">
        <v>0</v>
      </c>
      <c r="AD2692" t="s">
        <v>0</v>
      </c>
      <c r="AI2692" s="1" t="str">
        <f>CONCATENATE(MONTH(L2692),"/",1,"/",YEAR(L2692))</f>
        <v>8/1/2013</v>
      </c>
      <c r="AJ2692" s="1">
        <f>SUMIFS([1]Currency!A:A,[1]Currency!B:B,Sales!AI2692,[1]Currency!C:C,Sales!R2692)</f>
        <v>1</v>
      </c>
      <c r="AK2692" s="1">
        <f>AJ2692*J2692*K2692</f>
        <v>2.99</v>
      </c>
      <c r="AL2692" s="1" t="str">
        <f>VLOOKUP(S2692,[1]Region!A:B,2,FALSE)</f>
        <v>Brazil</v>
      </c>
      <c r="AM2692" s="1">
        <f>SUMIFS([1]Encoding!D:D,[1]Encoding!B:B,Sales!AL2692,[1]Encoding!A:A,Sales!C2692)</f>
        <v>0.2</v>
      </c>
      <c r="AN2692" s="1">
        <f>SUMIFS([1]Encoding!Q:Q,[1]Encoding!B:B,Sales!AL2692,[1]Encoding!A:A,Sales!C2692)</f>
        <v>4.8000000000000001E-2</v>
      </c>
      <c r="AO2692" s="1">
        <f>AK2692*(1-AN2692)</f>
        <v>2.8464800000000001</v>
      </c>
      <c r="AP2692" s="1">
        <f>AO2692*(1-AM2692)</f>
        <v>2.2771840000000001</v>
      </c>
    </row>
    <row r="2693" spans="1:42">
      <c r="A2693" t="s">
        <v>12</v>
      </c>
      <c r="B2693" t="s">
        <v>11</v>
      </c>
      <c r="C2693" t="s">
        <v>999</v>
      </c>
      <c r="D2693" t="s">
        <v>0</v>
      </c>
      <c r="E2693" t="s">
        <v>0</v>
      </c>
      <c r="F2693" t="s">
        <v>2331</v>
      </c>
      <c r="G2693" t="s">
        <v>1002</v>
      </c>
      <c r="H2693" t="s">
        <v>2263</v>
      </c>
      <c r="I2693" t="s">
        <v>7</v>
      </c>
      <c r="J2693">
        <v>1</v>
      </c>
      <c r="K2693">
        <v>2.99</v>
      </c>
      <c r="L2693" s="2">
        <v>41505</v>
      </c>
      <c r="M2693">
        <v>23000000000000</v>
      </c>
      <c r="N2693" t="s">
        <v>2796</v>
      </c>
      <c r="O2693">
        <v>5442098044</v>
      </c>
      <c r="P2693" s="2">
        <v>41505</v>
      </c>
      <c r="Q2693" t="s">
        <v>5</v>
      </c>
      <c r="R2693" t="s">
        <v>3</v>
      </c>
      <c r="S2693" t="s">
        <v>4</v>
      </c>
      <c r="T2693" t="s">
        <v>3</v>
      </c>
      <c r="U2693" t="s">
        <v>0</v>
      </c>
      <c r="V2693" t="s">
        <v>0</v>
      </c>
      <c r="W2693">
        <v>4.99</v>
      </c>
      <c r="X2693">
        <v>673532180</v>
      </c>
      <c r="Y2693" t="s">
        <v>0</v>
      </c>
      <c r="Z2693" t="s">
        <v>2</v>
      </c>
      <c r="AA2693" t="s">
        <v>999</v>
      </c>
      <c r="AB2693" t="s">
        <v>0</v>
      </c>
      <c r="AC2693" t="s">
        <v>0</v>
      </c>
      <c r="AD2693" t="s">
        <v>0</v>
      </c>
      <c r="AI2693" s="1" t="str">
        <f>CONCATENATE(MONTH(L2693),"/",1,"/",YEAR(L2693))</f>
        <v>8/1/2013</v>
      </c>
      <c r="AJ2693" s="1">
        <f>SUMIFS([1]Currency!A:A,[1]Currency!B:B,Sales!AI2693,[1]Currency!C:C,Sales!R2693)</f>
        <v>1</v>
      </c>
      <c r="AK2693" s="1">
        <f>AJ2693*J2693*K2693</f>
        <v>2.99</v>
      </c>
      <c r="AL2693" s="1" t="str">
        <f>VLOOKUP(S2693,[1]Region!A:B,2,FALSE)</f>
        <v>Brazil</v>
      </c>
      <c r="AM2693" s="1">
        <f>SUMIFS([1]Encoding!D:D,[1]Encoding!B:B,Sales!AL2693,[1]Encoding!A:A,Sales!C2693)</f>
        <v>0.2</v>
      </c>
      <c r="AN2693" s="1">
        <f>SUMIFS([1]Encoding!Q:Q,[1]Encoding!B:B,Sales!AL2693,[1]Encoding!A:A,Sales!C2693)</f>
        <v>4.8000000000000001E-2</v>
      </c>
      <c r="AO2693" s="1">
        <f>AK2693*(1-AN2693)</f>
        <v>2.8464800000000001</v>
      </c>
      <c r="AP2693" s="1">
        <f>AO2693*(1-AM2693)</f>
        <v>2.2771840000000001</v>
      </c>
    </row>
    <row r="2694" spans="1:42">
      <c r="A2694" t="s">
        <v>12</v>
      </c>
      <c r="B2694" t="s">
        <v>11</v>
      </c>
      <c r="C2694" t="s">
        <v>999</v>
      </c>
      <c r="D2694" t="s">
        <v>0</v>
      </c>
      <c r="E2694" t="s">
        <v>0</v>
      </c>
      <c r="F2694" t="s">
        <v>2331</v>
      </c>
      <c r="G2694" t="s">
        <v>1002</v>
      </c>
      <c r="H2694" t="s">
        <v>2263</v>
      </c>
      <c r="I2694" t="s">
        <v>7</v>
      </c>
      <c r="J2694">
        <v>1</v>
      </c>
      <c r="K2694">
        <v>2.99</v>
      </c>
      <c r="L2694" s="2">
        <v>41505</v>
      </c>
      <c r="M2694">
        <v>77000000000000</v>
      </c>
      <c r="N2694" t="s">
        <v>818</v>
      </c>
      <c r="O2694">
        <v>5334390784</v>
      </c>
      <c r="P2694" s="2">
        <v>41505</v>
      </c>
      <c r="Q2694" t="s">
        <v>5</v>
      </c>
      <c r="R2694" t="s">
        <v>3</v>
      </c>
      <c r="S2694" t="s">
        <v>4</v>
      </c>
      <c r="T2694" t="s">
        <v>3</v>
      </c>
      <c r="U2694" t="s">
        <v>0</v>
      </c>
      <c r="V2694" t="s">
        <v>0</v>
      </c>
      <c r="W2694">
        <v>4.99</v>
      </c>
      <c r="X2694">
        <v>673532180</v>
      </c>
      <c r="Y2694" t="s">
        <v>0</v>
      </c>
      <c r="Z2694" t="s">
        <v>2</v>
      </c>
      <c r="AA2694" t="s">
        <v>999</v>
      </c>
      <c r="AB2694" t="s">
        <v>0</v>
      </c>
      <c r="AC2694" t="s">
        <v>0</v>
      </c>
      <c r="AD2694" t="s">
        <v>0</v>
      </c>
      <c r="AI2694" s="1" t="str">
        <f>CONCATENATE(MONTH(L2694),"/",1,"/",YEAR(L2694))</f>
        <v>8/1/2013</v>
      </c>
      <c r="AJ2694" s="1">
        <f>SUMIFS([1]Currency!A:A,[1]Currency!B:B,Sales!AI2694,[1]Currency!C:C,Sales!R2694)</f>
        <v>1</v>
      </c>
      <c r="AK2694" s="1">
        <f>AJ2694*J2694*K2694</f>
        <v>2.99</v>
      </c>
      <c r="AL2694" s="1" t="str">
        <f>VLOOKUP(S2694,[1]Region!A:B,2,FALSE)</f>
        <v>Brazil</v>
      </c>
      <c r="AM2694" s="1">
        <f>SUMIFS([1]Encoding!D:D,[1]Encoding!B:B,Sales!AL2694,[1]Encoding!A:A,Sales!C2694)</f>
        <v>0.2</v>
      </c>
      <c r="AN2694" s="1">
        <f>SUMIFS([1]Encoding!Q:Q,[1]Encoding!B:B,Sales!AL2694,[1]Encoding!A:A,Sales!C2694)</f>
        <v>4.8000000000000001E-2</v>
      </c>
      <c r="AO2694" s="1">
        <f>AK2694*(1-AN2694)</f>
        <v>2.8464800000000001</v>
      </c>
      <c r="AP2694" s="1">
        <f>AO2694*(1-AM2694)</f>
        <v>2.2771840000000001</v>
      </c>
    </row>
    <row r="2695" spans="1:42">
      <c r="A2695" t="s">
        <v>12</v>
      </c>
      <c r="B2695" t="s">
        <v>11</v>
      </c>
      <c r="C2695" t="s">
        <v>999</v>
      </c>
      <c r="D2695" t="s">
        <v>0</v>
      </c>
      <c r="E2695" t="s">
        <v>0</v>
      </c>
      <c r="F2695" t="s">
        <v>2331</v>
      </c>
      <c r="G2695" t="s">
        <v>1002</v>
      </c>
      <c r="H2695" t="s">
        <v>2263</v>
      </c>
      <c r="I2695" t="s">
        <v>7</v>
      </c>
      <c r="J2695">
        <v>1</v>
      </c>
      <c r="K2695">
        <v>2.99</v>
      </c>
      <c r="L2695" s="2">
        <v>41505</v>
      </c>
      <c r="M2695">
        <v>31000000000000</v>
      </c>
      <c r="N2695" t="s">
        <v>2795</v>
      </c>
      <c r="O2695">
        <v>2804846109</v>
      </c>
      <c r="P2695" s="2">
        <v>41505</v>
      </c>
      <c r="Q2695" t="s">
        <v>5</v>
      </c>
      <c r="R2695" t="s">
        <v>3</v>
      </c>
      <c r="S2695" t="s">
        <v>4</v>
      </c>
      <c r="T2695" t="s">
        <v>3</v>
      </c>
      <c r="U2695" t="s">
        <v>0</v>
      </c>
      <c r="V2695" t="s">
        <v>0</v>
      </c>
      <c r="W2695">
        <v>4.99</v>
      </c>
      <c r="X2695">
        <v>673532180</v>
      </c>
      <c r="Y2695" t="s">
        <v>0</v>
      </c>
      <c r="Z2695" t="s">
        <v>2</v>
      </c>
      <c r="AA2695" t="s">
        <v>999</v>
      </c>
      <c r="AB2695" t="s">
        <v>0</v>
      </c>
      <c r="AC2695" t="s">
        <v>0</v>
      </c>
      <c r="AD2695" t="s">
        <v>0</v>
      </c>
      <c r="AI2695" s="1" t="str">
        <f>CONCATENATE(MONTH(L2695),"/",1,"/",YEAR(L2695))</f>
        <v>8/1/2013</v>
      </c>
      <c r="AJ2695" s="1">
        <f>SUMIFS([1]Currency!A:A,[1]Currency!B:B,Sales!AI2695,[1]Currency!C:C,Sales!R2695)</f>
        <v>1</v>
      </c>
      <c r="AK2695" s="1">
        <f>AJ2695*J2695*K2695</f>
        <v>2.99</v>
      </c>
      <c r="AL2695" s="1" t="str">
        <f>VLOOKUP(S2695,[1]Region!A:B,2,FALSE)</f>
        <v>Brazil</v>
      </c>
      <c r="AM2695" s="1">
        <f>SUMIFS([1]Encoding!D:D,[1]Encoding!B:B,Sales!AL2695,[1]Encoding!A:A,Sales!C2695)</f>
        <v>0.2</v>
      </c>
      <c r="AN2695" s="1">
        <f>SUMIFS([1]Encoding!Q:Q,[1]Encoding!B:B,Sales!AL2695,[1]Encoding!A:A,Sales!C2695)</f>
        <v>4.8000000000000001E-2</v>
      </c>
      <c r="AO2695" s="1">
        <f>AK2695*(1-AN2695)</f>
        <v>2.8464800000000001</v>
      </c>
      <c r="AP2695" s="1">
        <f>AO2695*(1-AM2695)</f>
        <v>2.2771840000000001</v>
      </c>
    </row>
    <row r="2696" spans="1:42">
      <c r="A2696" t="s">
        <v>12</v>
      </c>
      <c r="B2696" t="s">
        <v>11</v>
      </c>
      <c r="C2696" t="s">
        <v>999</v>
      </c>
      <c r="D2696" t="s">
        <v>0</v>
      </c>
      <c r="E2696" t="s">
        <v>0</v>
      </c>
      <c r="F2696" t="s">
        <v>2331</v>
      </c>
      <c r="G2696" t="s">
        <v>1002</v>
      </c>
      <c r="H2696" t="s">
        <v>2263</v>
      </c>
      <c r="I2696" t="s">
        <v>7</v>
      </c>
      <c r="J2696">
        <v>1</v>
      </c>
      <c r="K2696">
        <v>2.99</v>
      </c>
      <c r="L2696" s="2">
        <v>41505</v>
      </c>
      <c r="M2696">
        <v>66000000000000</v>
      </c>
      <c r="N2696" t="s">
        <v>248</v>
      </c>
      <c r="O2696">
        <v>6648713074</v>
      </c>
      <c r="P2696" s="2">
        <v>41505</v>
      </c>
      <c r="Q2696" t="s">
        <v>5</v>
      </c>
      <c r="R2696" t="s">
        <v>3</v>
      </c>
      <c r="S2696" t="s">
        <v>4</v>
      </c>
      <c r="T2696" t="s">
        <v>3</v>
      </c>
      <c r="U2696" t="s">
        <v>0</v>
      </c>
      <c r="V2696" t="s">
        <v>0</v>
      </c>
      <c r="W2696">
        <v>4.99</v>
      </c>
      <c r="X2696">
        <v>673532180</v>
      </c>
      <c r="Y2696" t="s">
        <v>0</v>
      </c>
      <c r="Z2696" t="s">
        <v>2</v>
      </c>
      <c r="AA2696" t="s">
        <v>999</v>
      </c>
      <c r="AB2696" t="s">
        <v>0</v>
      </c>
      <c r="AC2696" t="s">
        <v>0</v>
      </c>
      <c r="AD2696" t="s">
        <v>0</v>
      </c>
      <c r="AI2696" s="1" t="str">
        <f>CONCATENATE(MONTH(L2696),"/",1,"/",YEAR(L2696))</f>
        <v>8/1/2013</v>
      </c>
      <c r="AJ2696" s="1">
        <f>SUMIFS([1]Currency!A:A,[1]Currency!B:B,Sales!AI2696,[1]Currency!C:C,Sales!R2696)</f>
        <v>1</v>
      </c>
      <c r="AK2696" s="1">
        <f>AJ2696*J2696*K2696</f>
        <v>2.99</v>
      </c>
      <c r="AL2696" s="1" t="str">
        <f>VLOOKUP(S2696,[1]Region!A:B,2,FALSE)</f>
        <v>Brazil</v>
      </c>
      <c r="AM2696" s="1">
        <f>SUMIFS([1]Encoding!D:D,[1]Encoding!B:B,Sales!AL2696,[1]Encoding!A:A,Sales!C2696)</f>
        <v>0.2</v>
      </c>
      <c r="AN2696" s="1">
        <f>SUMIFS([1]Encoding!Q:Q,[1]Encoding!B:B,Sales!AL2696,[1]Encoding!A:A,Sales!C2696)</f>
        <v>4.8000000000000001E-2</v>
      </c>
      <c r="AO2696" s="1">
        <f>AK2696*(1-AN2696)</f>
        <v>2.8464800000000001</v>
      </c>
      <c r="AP2696" s="1">
        <f>AO2696*(1-AM2696)</f>
        <v>2.2771840000000001</v>
      </c>
    </row>
    <row r="2697" spans="1:42">
      <c r="A2697" t="s">
        <v>12</v>
      </c>
      <c r="B2697" t="s">
        <v>11</v>
      </c>
      <c r="C2697" t="s">
        <v>999</v>
      </c>
      <c r="D2697" t="s">
        <v>0</v>
      </c>
      <c r="E2697" t="s">
        <v>0</v>
      </c>
      <c r="F2697" t="s">
        <v>2331</v>
      </c>
      <c r="G2697" t="s">
        <v>1002</v>
      </c>
      <c r="H2697" t="s">
        <v>2263</v>
      </c>
      <c r="I2697" t="s">
        <v>7</v>
      </c>
      <c r="J2697">
        <v>1</v>
      </c>
      <c r="K2697">
        <v>2.99</v>
      </c>
      <c r="L2697" s="2">
        <v>41505</v>
      </c>
      <c r="M2697">
        <v>64000000000000</v>
      </c>
      <c r="N2697" t="s">
        <v>1691</v>
      </c>
      <c r="O2697">
        <v>6502638689</v>
      </c>
      <c r="P2697" s="2">
        <v>41505</v>
      </c>
      <c r="Q2697" t="s">
        <v>5</v>
      </c>
      <c r="R2697" t="s">
        <v>3</v>
      </c>
      <c r="S2697" t="s">
        <v>4</v>
      </c>
      <c r="T2697" t="s">
        <v>3</v>
      </c>
      <c r="U2697" t="s">
        <v>0</v>
      </c>
      <c r="V2697" t="s">
        <v>0</v>
      </c>
      <c r="W2697">
        <v>4.99</v>
      </c>
      <c r="X2697">
        <v>673532180</v>
      </c>
      <c r="Y2697" t="s">
        <v>0</v>
      </c>
      <c r="Z2697" t="s">
        <v>2</v>
      </c>
      <c r="AA2697" t="s">
        <v>999</v>
      </c>
      <c r="AB2697" t="s">
        <v>0</v>
      </c>
      <c r="AC2697" t="s">
        <v>0</v>
      </c>
      <c r="AD2697" t="s">
        <v>0</v>
      </c>
      <c r="AI2697" s="1" t="str">
        <f>CONCATENATE(MONTH(L2697),"/",1,"/",YEAR(L2697))</f>
        <v>8/1/2013</v>
      </c>
      <c r="AJ2697" s="1">
        <f>SUMIFS([1]Currency!A:A,[1]Currency!B:B,Sales!AI2697,[1]Currency!C:C,Sales!R2697)</f>
        <v>1</v>
      </c>
      <c r="AK2697" s="1">
        <f>AJ2697*J2697*K2697</f>
        <v>2.99</v>
      </c>
      <c r="AL2697" s="1" t="str">
        <f>VLOOKUP(S2697,[1]Region!A:B,2,FALSE)</f>
        <v>Brazil</v>
      </c>
      <c r="AM2697" s="1">
        <f>SUMIFS([1]Encoding!D:D,[1]Encoding!B:B,Sales!AL2697,[1]Encoding!A:A,Sales!C2697)</f>
        <v>0.2</v>
      </c>
      <c r="AN2697" s="1">
        <f>SUMIFS([1]Encoding!Q:Q,[1]Encoding!B:B,Sales!AL2697,[1]Encoding!A:A,Sales!C2697)</f>
        <v>4.8000000000000001E-2</v>
      </c>
      <c r="AO2697" s="1">
        <f>AK2697*(1-AN2697)</f>
        <v>2.8464800000000001</v>
      </c>
      <c r="AP2697" s="1">
        <f>AO2697*(1-AM2697)</f>
        <v>2.2771840000000001</v>
      </c>
    </row>
    <row r="2698" spans="1:42">
      <c r="A2698" t="s">
        <v>12</v>
      </c>
      <c r="B2698" t="s">
        <v>11</v>
      </c>
      <c r="C2698" t="s">
        <v>999</v>
      </c>
      <c r="D2698" t="s">
        <v>0</v>
      </c>
      <c r="E2698" t="s">
        <v>0</v>
      </c>
      <c r="F2698" t="s">
        <v>2331</v>
      </c>
      <c r="G2698" t="s">
        <v>1002</v>
      </c>
      <c r="H2698" t="s">
        <v>2263</v>
      </c>
      <c r="I2698" t="s">
        <v>7</v>
      </c>
      <c r="J2698">
        <v>1</v>
      </c>
      <c r="K2698">
        <v>2.99</v>
      </c>
      <c r="L2698" s="2">
        <v>41505</v>
      </c>
      <c r="M2698">
        <v>23000000000000</v>
      </c>
      <c r="N2698" t="s">
        <v>421</v>
      </c>
      <c r="O2698">
        <v>6808342529</v>
      </c>
      <c r="P2698" s="2">
        <v>41505</v>
      </c>
      <c r="Q2698" t="s">
        <v>5</v>
      </c>
      <c r="R2698" t="s">
        <v>3</v>
      </c>
      <c r="S2698" t="s">
        <v>4</v>
      </c>
      <c r="T2698" t="s">
        <v>3</v>
      </c>
      <c r="U2698" t="s">
        <v>0</v>
      </c>
      <c r="V2698" t="s">
        <v>0</v>
      </c>
      <c r="W2698">
        <v>4.99</v>
      </c>
      <c r="X2698">
        <v>673532180</v>
      </c>
      <c r="Y2698" t="s">
        <v>0</v>
      </c>
      <c r="Z2698" t="s">
        <v>2</v>
      </c>
      <c r="AA2698" t="s">
        <v>999</v>
      </c>
      <c r="AB2698" t="s">
        <v>0</v>
      </c>
      <c r="AC2698" t="s">
        <v>0</v>
      </c>
      <c r="AD2698" t="s">
        <v>0</v>
      </c>
      <c r="AI2698" s="1" t="str">
        <f>CONCATENATE(MONTH(L2698),"/",1,"/",YEAR(L2698))</f>
        <v>8/1/2013</v>
      </c>
      <c r="AJ2698" s="1">
        <f>SUMIFS([1]Currency!A:A,[1]Currency!B:B,Sales!AI2698,[1]Currency!C:C,Sales!R2698)</f>
        <v>1</v>
      </c>
      <c r="AK2698" s="1">
        <f>AJ2698*J2698*K2698</f>
        <v>2.99</v>
      </c>
      <c r="AL2698" s="1" t="str">
        <f>VLOOKUP(S2698,[1]Region!A:B,2,FALSE)</f>
        <v>Brazil</v>
      </c>
      <c r="AM2698" s="1">
        <f>SUMIFS([1]Encoding!D:D,[1]Encoding!B:B,Sales!AL2698,[1]Encoding!A:A,Sales!C2698)</f>
        <v>0.2</v>
      </c>
      <c r="AN2698" s="1">
        <f>SUMIFS([1]Encoding!Q:Q,[1]Encoding!B:B,Sales!AL2698,[1]Encoding!A:A,Sales!C2698)</f>
        <v>4.8000000000000001E-2</v>
      </c>
      <c r="AO2698" s="1">
        <f>AK2698*(1-AN2698)</f>
        <v>2.8464800000000001</v>
      </c>
      <c r="AP2698" s="1">
        <f>AO2698*(1-AM2698)</f>
        <v>2.2771840000000001</v>
      </c>
    </row>
    <row r="2699" spans="1:42">
      <c r="A2699" t="s">
        <v>12</v>
      </c>
      <c r="B2699" t="s">
        <v>11</v>
      </c>
      <c r="C2699" t="s">
        <v>999</v>
      </c>
      <c r="D2699" t="s">
        <v>0</v>
      </c>
      <c r="E2699" t="s">
        <v>0</v>
      </c>
      <c r="F2699" t="s">
        <v>2331</v>
      </c>
      <c r="G2699" t="s">
        <v>1002</v>
      </c>
      <c r="H2699" t="s">
        <v>2263</v>
      </c>
      <c r="I2699" t="s">
        <v>7</v>
      </c>
      <c r="J2699">
        <v>1</v>
      </c>
      <c r="K2699">
        <v>2.99</v>
      </c>
      <c r="L2699" s="2">
        <v>41505</v>
      </c>
      <c r="M2699">
        <v>62000000000000</v>
      </c>
      <c r="N2699" t="s">
        <v>877</v>
      </c>
      <c r="O2699">
        <v>6625539839</v>
      </c>
      <c r="P2699" s="2">
        <v>41505</v>
      </c>
      <c r="Q2699" t="s">
        <v>5</v>
      </c>
      <c r="R2699" t="s">
        <v>3</v>
      </c>
      <c r="S2699" t="s">
        <v>4</v>
      </c>
      <c r="T2699" t="s">
        <v>3</v>
      </c>
      <c r="U2699" t="s">
        <v>0</v>
      </c>
      <c r="V2699" t="s">
        <v>0</v>
      </c>
      <c r="W2699">
        <v>4.99</v>
      </c>
      <c r="X2699">
        <v>673532180</v>
      </c>
      <c r="Y2699" t="s">
        <v>0</v>
      </c>
      <c r="Z2699" t="s">
        <v>2</v>
      </c>
      <c r="AA2699" t="s">
        <v>999</v>
      </c>
      <c r="AB2699" t="s">
        <v>0</v>
      </c>
      <c r="AC2699" t="s">
        <v>0</v>
      </c>
      <c r="AD2699" t="s">
        <v>0</v>
      </c>
      <c r="AI2699" s="1" t="str">
        <f>CONCATENATE(MONTH(L2699),"/",1,"/",YEAR(L2699))</f>
        <v>8/1/2013</v>
      </c>
      <c r="AJ2699" s="1">
        <f>SUMIFS([1]Currency!A:A,[1]Currency!B:B,Sales!AI2699,[1]Currency!C:C,Sales!R2699)</f>
        <v>1</v>
      </c>
      <c r="AK2699" s="1">
        <f>AJ2699*J2699*K2699</f>
        <v>2.99</v>
      </c>
      <c r="AL2699" s="1" t="str">
        <f>VLOOKUP(S2699,[1]Region!A:B,2,FALSE)</f>
        <v>Brazil</v>
      </c>
      <c r="AM2699" s="1">
        <f>SUMIFS([1]Encoding!D:D,[1]Encoding!B:B,Sales!AL2699,[1]Encoding!A:A,Sales!C2699)</f>
        <v>0.2</v>
      </c>
      <c r="AN2699" s="1">
        <f>SUMIFS([1]Encoding!Q:Q,[1]Encoding!B:B,Sales!AL2699,[1]Encoding!A:A,Sales!C2699)</f>
        <v>4.8000000000000001E-2</v>
      </c>
      <c r="AO2699" s="1">
        <f>AK2699*(1-AN2699)</f>
        <v>2.8464800000000001</v>
      </c>
      <c r="AP2699" s="1">
        <f>AO2699*(1-AM2699)</f>
        <v>2.2771840000000001</v>
      </c>
    </row>
    <row r="2700" spans="1:42">
      <c r="A2700" t="s">
        <v>12</v>
      </c>
      <c r="B2700" t="s">
        <v>11</v>
      </c>
      <c r="C2700" t="s">
        <v>999</v>
      </c>
      <c r="D2700" t="s">
        <v>0</v>
      </c>
      <c r="E2700" t="s">
        <v>0</v>
      </c>
      <c r="F2700" t="s">
        <v>2331</v>
      </c>
      <c r="G2700" t="s">
        <v>1002</v>
      </c>
      <c r="H2700" t="s">
        <v>2263</v>
      </c>
      <c r="I2700" t="s">
        <v>7</v>
      </c>
      <c r="J2700">
        <v>1</v>
      </c>
      <c r="K2700">
        <v>2.99</v>
      </c>
      <c r="L2700" s="2">
        <v>41505</v>
      </c>
      <c r="M2700">
        <v>71000000000000</v>
      </c>
      <c r="N2700" t="s">
        <v>1512</v>
      </c>
      <c r="O2700">
        <v>6241580939</v>
      </c>
      <c r="P2700" s="2">
        <v>41505</v>
      </c>
      <c r="Q2700" t="s">
        <v>5</v>
      </c>
      <c r="R2700" t="s">
        <v>3</v>
      </c>
      <c r="S2700" t="s">
        <v>4</v>
      </c>
      <c r="T2700" t="s">
        <v>3</v>
      </c>
      <c r="U2700" t="s">
        <v>0</v>
      </c>
      <c r="V2700" t="s">
        <v>0</v>
      </c>
      <c r="W2700">
        <v>4.99</v>
      </c>
      <c r="X2700">
        <v>673532180</v>
      </c>
      <c r="Y2700" t="s">
        <v>0</v>
      </c>
      <c r="Z2700" t="s">
        <v>2</v>
      </c>
      <c r="AA2700" t="s">
        <v>999</v>
      </c>
      <c r="AB2700" t="s">
        <v>0</v>
      </c>
      <c r="AC2700" t="s">
        <v>0</v>
      </c>
      <c r="AD2700" t="s">
        <v>0</v>
      </c>
      <c r="AI2700" s="1" t="str">
        <f>CONCATENATE(MONTH(L2700),"/",1,"/",YEAR(L2700))</f>
        <v>8/1/2013</v>
      </c>
      <c r="AJ2700" s="1">
        <f>SUMIFS([1]Currency!A:A,[1]Currency!B:B,Sales!AI2700,[1]Currency!C:C,Sales!R2700)</f>
        <v>1</v>
      </c>
      <c r="AK2700" s="1">
        <f>AJ2700*J2700*K2700</f>
        <v>2.99</v>
      </c>
      <c r="AL2700" s="1" t="str">
        <f>VLOOKUP(S2700,[1]Region!A:B,2,FALSE)</f>
        <v>Brazil</v>
      </c>
      <c r="AM2700" s="1">
        <f>SUMIFS([1]Encoding!D:D,[1]Encoding!B:B,Sales!AL2700,[1]Encoding!A:A,Sales!C2700)</f>
        <v>0.2</v>
      </c>
      <c r="AN2700" s="1">
        <f>SUMIFS([1]Encoding!Q:Q,[1]Encoding!B:B,Sales!AL2700,[1]Encoding!A:A,Sales!C2700)</f>
        <v>4.8000000000000001E-2</v>
      </c>
      <c r="AO2700" s="1">
        <f>AK2700*(1-AN2700)</f>
        <v>2.8464800000000001</v>
      </c>
      <c r="AP2700" s="1">
        <f>AO2700*(1-AM2700)</f>
        <v>2.2771840000000001</v>
      </c>
    </row>
    <row r="2701" spans="1:42">
      <c r="A2701" t="s">
        <v>12</v>
      </c>
      <c r="B2701" t="s">
        <v>11</v>
      </c>
      <c r="C2701" t="s">
        <v>999</v>
      </c>
      <c r="D2701" t="s">
        <v>0</v>
      </c>
      <c r="E2701" t="s">
        <v>0</v>
      </c>
      <c r="F2701" t="s">
        <v>2331</v>
      </c>
      <c r="G2701" t="s">
        <v>1002</v>
      </c>
      <c r="H2701" t="s">
        <v>2263</v>
      </c>
      <c r="I2701" t="s">
        <v>7</v>
      </c>
      <c r="J2701">
        <v>1</v>
      </c>
      <c r="K2701">
        <v>2.99</v>
      </c>
      <c r="L2701" s="2">
        <v>41505</v>
      </c>
      <c r="M2701">
        <v>36000000000000</v>
      </c>
      <c r="N2701" t="s">
        <v>534</v>
      </c>
      <c r="O2701">
        <v>5249006454</v>
      </c>
      <c r="P2701" s="2">
        <v>41505</v>
      </c>
      <c r="Q2701" t="s">
        <v>5</v>
      </c>
      <c r="R2701" t="s">
        <v>3</v>
      </c>
      <c r="S2701" t="s">
        <v>4</v>
      </c>
      <c r="T2701" t="s">
        <v>3</v>
      </c>
      <c r="U2701" t="s">
        <v>0</v>
      </c>
      <c r="V2701" t="s">
        <v>0</v>
      </c>
      <c r="W2701">
        <v>4.99</v>
      </c>
      <c r="X2701">
        <v>673532180</v>
      </c>
      <c r="Y2701" t="s">
        <v>0</v>
      </c>
      <c r="Z2701" t="s">
        <v>2</v>
      </c>
      <c r="AA2701" t="s">
        <v>999</v>
      </c>
      <c r="AB2701" t="s">
        <v>0</v>
      </c>
      <c r="AC2701" t="s">
        <v>0</v>
      </c>
      <c r="AD2701" t="s">
        <v>0</v>
      </c>
      <c r="AI2701" s="1" t="str">
        <f>CONCATENATE(MONTH(L2701),"/",1,"/",YEAR(L2701))</f>
        <v>8/1/2013</v>
      </c>
      <c r="AJ2701" s="1">
        <f>SUMIFS([1]Currency!A:A,[1]Currency!B:B,Sales!AI2701,[1]Currency!C:C,Sales!R2701)</f>
        <v>1</v>
      </c>
      <c r="AK2701" s="1">
        <f>AJ2701*J2701*K2701</f>
        <v>2.99</v>
      </c>
      <c r="AL2701" s="1" t="str">
        <f>VLOOKUP(S2701,[1]Region!A:B,2,FALSE)</f>
        <v>Brazil</v>
      </c>
      <c r="AM2701" s="1">
        <f>SUMIFS([1]Encoding!D:D,[1]Encoding!B:B,Sales!AL2701,[1]Encoding!A:A,Sales!C2701)</f>
        <v>0.2</v>
      </c>
      <c r="AN2701" s="1">
        <f>SUMIFS([1]Encoding!Q:Q,[1]Encoding!B:B,Sales!AL2701,[1]Encoding!A:A,Sales!C2701)</f>
        <v>4.8000000000000001E-2</v>
      </c>
      <c r="AO2701" s="1">
        <f>AK2701*(1-AN2701)</f>
        <v>2.8464800000000001</v>
      </c>
      <c r="AP2701" s="1">
        <f>AO2701*(1-AM2701)</f>
        <v>2.2771840000000001</v>
      </c>
    </row>
    <row r="2702" spans="1:42">
      <c r="A2702" t="s">
        <v>12</v>
      </c>
      <c r="B2702" t="s">
        <v>11</v>
      </c>
      <c r="C2702" t="s">
        <v>999</v>
      </c>
      <c r="D2702" t="s">
        <v>0</v>
      </c>
      <c r="E2702" t="s">
        <v>0</v>
      </c>
      <c r="F2702" t="s">
        <v>2331</v>
      </c>
      <c r="G2702" t="s">
        <v>1002</v>
      </c>
      <c r="H2702" t="s">
        <v>2263</v>
      </c>
      <c r="I2702" t="s">
        <v>7</v>
      </c>
      <c r="J2702">
        <v>1</v>
      </c>
      <c r="K2702">
        <v>2.39</v>
      </c>
      <c r="L2702" s="2">
        <v>41505</v>
      </c>
      <c r="M2702">
        <v>34000000000000</v>
      </c>
      <c r="N2702" t="s">
        <v>2794</v>
      </c>
      <c r="O2702">
        <v>2756514499</v>
      </c>
      <c r="P2702" s="2">
        <v>41505</v>
      </c>
      <c r="Q2702" t="s">
        <v>5</v>
      </c>
      <c r="R2702" t="s">
        <v>3</v>
      </c>
      <c r="S2702" t="s">
        <v>4</v>
      </c>
      <c r="T2702" t="s">
        <v>3</v>
      </c>
      <c r="U2702" t="s">
        <v>0</v>
      </c>
      <c r="V2702" t="s">
        <v>0</v>
      </c>
      <c r="W2702">
        <v>3.99</v>
      </c>
      <c r="X2702">
        <v>673532180</v>
      </c>
      <c r="Y2702" t="s">
        <v>0</v>
      </c>
      <c r="Z2702" t="s">
        <v>15</v>
      </c>
      <c r="AA2702" t="s">
        <v>999</v>
      </c>
      <c r="AB2702" t="s">
        <v>0</v>
      </c>
      <c r="AC2702" t="s">
        <v>0</v>
      </c>
      <c r="AD2702" t="s">
        <v>0</v>
      </c>
      <c r="AI2702" s="1" t="str">
        <f>CONCATENATE(MONTH(L2702),"/",1,"/",YEAR(L2702))</f>
        <v>8/1/2013</v>
      </c>
      <c r="AJ2702" s="1">
        <f>SUMIFS([1]Currency!A:A,[1]Currency!B:B,Sales!AI2702,[1]Currency!C:C,Sales!R2702)</f>
        <v>1</v>
      </c>
      <c r="AK2702" s="1">
        <f>AJ2702*J2702*K2702</f>
        <v>2.39</v>
      </c>
      <c r="AL2702" s="1" t="str">
        <f>VLOOKUP(S2702,[1]Region!A:B,2,FALSE)</f>
        <v>Brazil</v>
      </c>
      <c r="AM2702" s="1">
        <f>SUMIFS([1]Encoding!D:D,[1]Encoding!B:B,Sales!AL2702,[1]Encoding!A:A,Sales!C2702)</f>
        <v>0.2</v>
      </c>
      <c r="AN2702" s="1">
        <f>SUMIFS([1]Encoding!Q:Q,[1]Encoding!B:B,Sales!AL2702,[1]Encoding!A:A,Sales!C2702)</f>
        <v>4.8000000000000001E-2</v>
      </c>
      <c r="AO2702" s="1">
        <f>AK2702*(1-AN2702)</f>
        <v>2.27528</v>
      </c>
      <c r="AP2702" s="1">
        <f>AO2702*(1-AM2702)</f>
        <v>1.8202240000000001</v>
      </c>
    </row>
    <row r="2703" spans="1:42">
      <c r="A2703" t="s">
        <v>12</v>
      </c>
      <c r="B2703" t="s">
        <v>11</v>
      </c>
      <c r="C2703" t="s">
        <v>999</v>
      </c>
      <c r="D2703" t="s">
        <v>0</v>
      </c>
      <c r="E2703" t="s">
        <v>0</v>
      </c>
      <c r="F2703" t="s">
        <v>2331</v>
      </c>
      <c r="G2703" t="s">
        <v>1002</v>
      </c>
      <c r="H2703" t="s">
        <v>2263</v>
      </c>
      <c r="I2703" t="s">
        <v>7</v>
      </c>
      <c r="J2703">
        <v>1</v>
      </c>
      <c r="K2703">
        <v>2.99</v>
      </c>
      <c r="L2703" s="2">
        <v>41505</v>
      </c>
      <c r="M2703">
        <v>22000000000000</v>
      </c>
      <c r="N2703" t="s">
        <v>2793</v>
      </c>
      <c r="O2703">
        <v>5440444239</v>
      </c>
      <c r="P2703" s="2">
        <v>41505</v>
      </c>
      <c r="Q2703" t="s">
        <v>5</v>
      </c>
      <c r="R2703" t="s">
        <v>3</v>
      </c>
      <c r="S2703" t="s">
        <v>4</v>
      </c>
      <c r="T2703" t="s">
        <v>3</v>
      </c>
      <c r="U2703" t="s">
        <v>0</v>
      </c>
      <c r="V2703" t="s">
        <v>0</v>
      </c>
      <c r="W2703">
        <v>4.99</v>
      </c>
      <c r="X2703">
        <v>673532180</v>
      </c>
      <c r="Y2703" t="s">
        <v>0</v>
      </c>
      <c r="Z2703" t="s">
        <v>2</v>
      </c>
      <c r="AA2703" t="s">
        <v>999</v>
      </c>
      <c r="AB2703" t="s">
        <v>0</v>
      </c>
      <c r="AC2703" t="s">
        <v>0</v>
      </c>
      <c r="AD2703" t="s">
        <v>0</v>
      </c>
      <c r="AI2703" s="1" t="str">
        <f>CONCATENATE(MONTH(L2703),"/",1,"/",YEAR(L2703))</f>
        <v>8/1/2013</v>
      </c>
      <c r="AJ2703" s="1">
        <f>SUMIFS([1]Currency!A:A,[1]Currency!B:B,Sales!AI2703,[1]Currency!C:C,Sales!R2703)</f>
        <v>1</v>
      </c>
      <c r="AK2703" s="1">
        <f>AJ2703*J2703*K2703</f>
        <v>2.99</v>
      </c>
      <c r="AL2703" s="1" t="str">
        <f>VLOOKUP(S2703,[1]Region!A:B,2,FALSE)</f>
        <v>Brazil</v>
      </c>
      <c r="AM2703" s="1">
        <f>SUMIFS([1]Encoding!D:D,[1]Encoding!B:B,Sales!AL2703,[1]Encoding!A:A,Sales!C2703)</f>
        <v>0.2</v>
      </c>
      <c r="AN2703" s="1">
        <f>SUMIFS([1]Encoding!Q:Q,[1]Encoding!B:B,Sales!AL2703,[1]Encoding!A:A,Sales!C2703)</f>
        <v>4.8000000000000001E-2</v>
      </c>
      <c r="AO2703" s="1">
        <f>AK2703*(1-AN2703)</f>
        <v>2.8464800000000001</v>
      </c>
      <c r="AP2703" s="1">
        <f>AO2703*(1-AM2703)</f>
        <v>2.2771840000000001</v>
      </c>
    </row>
    <row r="2704" spans="1:42">
      <c r="A2704" t="s">
        <v>12</v>
      </c>
      <c r="B2704" t="s">
        <v>11</v>
      </c>
      <c r="C2704" t="s">
        <v>999</v>
      </c>
      <c r="D2704" t="s">
        <v>0</v>
      </c>
      <c r="E2704" t="s">
        <v>0</v>
      </c>
      <c r="F2704" t="s">
        <v>2331</v>
      </c>
      <c r="G2704" t="s">
        <v>1002</v>
      </c>
      <c r="H2704" t="s">
        <v>2263</v>
      </c>
      <c r="I2704" t="s">
        <v>7</v>
      </c>
      <c r="J2704">
        <v>1</v>
      </c>
      <c r="K2704">
        <v>2.99</v>
      </c>
      <c r="L2704" s="2">
        <v>41505</v>
      </c>
      <c r="M2704">
        <v>111000000000000</v>
      </c>
      <c r="N2704" t="s">
        <v>2035</v>
      </c>
      <c r="O2704">
        <v>8272032049</v>
      </c>
      <c r="P2704" s="2">
        <v>41505</v>
      </c>
      <c r="Q2704" t="s">
        <v>5</v>
      </c>
      <c r="R2704" t="s">
        <v>3</v>
      </c>
      <c r="S2704" t="s">
        <v>4</v>
      </c>
      <c r="T2704" t="s">
        <v>3</v>
      </c>
      <c r="U2704" t="s">
        <v>0</v>
      </c>
      <c r="V2704" t="s">
        <v>0</v>
      </c>
      <c r="W2704">
        <v>4.99</v>
      </c>
      <c r="X2704">
        <v>673532180</v>
      </c>
      <c r="Y2704" t="s">
        <v>0</v>
      </c>
      <c r="Z2704" t="s">
        <v>2</v>
      </c>
      <c r="AA2704" t="s">
        <v>999</v>
      </c>
      <c r="AB2704" t="s">
        <v>0</v>
      </c>
      <c r="AC2704" t="s">
        <v>0</v>
      </c>
      <c r="AD2704" t="s">
        <v>0</v>
      </c>
      <c r="AI2704" s="1" t="str">
        <f>CONCATENATE(MONTH(L2704),"/",1,"/",YEAR(L2704))</f>
        <v>8/1/2013</v>
      </c>
      <c r="AJ2704" s="1">
        <f>SUMIFS([1]Currency!A:A,[1]Currency!B:B,Sales!AI2704,[1]Currency!C:C,Sales!R2704)</f>
        <v>1</v>
      </c>
      <c r="AK2704" s="1">
        <f>AJ2704*J2704*K2704</f>
        <v>2.99</v>
      </c>
      <c r="AL2704" s="1" t="str">
        <f>VLOOKUP(S2704,[1]Region!A:B,2,FALSE)</f>
        <v>Brazil</v>
      </c>
      <c r="AM2704" s="1">
        <f>SUMIFS([1]Encoding!D:D,[1]Encoding!B:B,Sales!AL2704,[1]Encoding!A:A,Sales!C2704)</f>
        <v>0.2</v>
      </c>
      <c r="AN2704" s="1">
        <f>SUMIFS([1]Encoding!Q:Q,[1]Encoding!B:B,Sales!AL2704,[1]Encoding!A:A,Sales!C2704)</f>
        <v>4.8000000000000001E-2</v>
      </c>
      <c r="AO2704" s="1">
        <f>AK2704*(1-AN2704)</f>
        <v>2.8464800000000001</v>
      </c>
      <c r="AP2704" s="1">
        <f>AO2704*(1-AM2704)</f>
        <v>2.2771840000000001</v>
      </c>
    </row>
    <row r="2705" spans="1:42">
      <c r="A2705" t="s">
        <v>12</v>
      </c>
      <c r="B2705" t="s">
        <v>11</v>
      </c>
      <c r="C2705" t="s">
        <v>999</v>
      </c>
      <c r="D2705" t="s">
        <v>0</v>
      </c>
      <c r="E2705" t="s">
        <v>0</v>
      </c>
      <c r="F2705" t="s">
        <v>2331</v>
      </c>
      <c r="G2705" t="s">
        <v>1002</v>
      </c>
      <c r="H2705" t="s">
        <v>2263</v>
      </c>
      <c r="I2705" t="s">
        <v>7</v>
      </c>
      <c r="J2705">
        <v>1</v>
      </c>
      <c r="K2705">
        <v>2.39</v>
      </c>
      <c r="L2705" s="2">
        <v>41505</v>
      </c>
      <c r="M2705">
        <v>85000000000000</v>
      </c>
      <c r="N2705" t="s">
        <v>913</v>
      </c>
      <c r="O2705">
        <v>3337256149</v>
      </c>
      <c r="P2705" s="2">
        <v>41505</v>
      </c>
      <c r="Q2705" t="s">
        <v>5</v>
      </c>
      <c r="R2705" t="s">
        <v>3</v>
      </c>
      <c r="S2705" t="s">
        <v>4</v>
      </c>
      <c r="T2705" t="s">
        <v>3</v>
      </c>
      <c r="U2705" t="s">
        <v>0</v>
      </c>
      <c r="V2705" t="s">
        <v>0</v>
      </c>
      <c r="W2705">
        <v>3.99</v>
      </c>
      <c r="X2705">
        <v>673532180</v>
      </c>
      <c r="Y2705" t="s">
        <v>0</v>
      </c>
      <c r="Z2705" t="s">
        <v>15</v>
      </c>
      <c r="AA2705" t="s">
        <v>999</v>
      </c>
      <c r="AB2705" t="s">
        <v>0</v>
      </c>
      <c r="AC2705" t="s">
        <v>0</v>
      </c>
      <c r="AD2705" t="s">
        <v>0</v>
      </c>
      <c r="AI2705" s="1" t="str">
        <f>CONCATENATE(MONTH(L2705),"/",1,"/",YEAR(L2705))</f>
        <v>8/1/2013</v>
      </c>
      <c r="AJ2705" s="1">
        <f>SUMIFS([1]Currency!A:A,[1]Currency!B:B,Sales!AI2705,[1]Currency!C:C,Sales!R2705)</f>
        <v>1</v>
      </c>
      <c r="AK2705" s="1">
        <f>AJ2705*J2705*K2705</f>
        <v>2.39</v>
      </c>
      <c r="AL2705" s="1" t="str">
        <f>VLOOKUP(S2705,[1]Region!A:B,2,FALSE)</f>
        <v>Brazil</v>
      </c>
      <c r="AM2705" s="1">
        <f>SUMIFS([1]Encoding!D:D,[1]Encoding!B:B,Sales!AL2705,[1]Encoding!A:A,Sales!C2705)</f>
        <v>0.2</v>
      </c>
      <c r="AN2705" s="1">
        <f>SUMIFS([1]Encoding!Q:Q,[1]Encoding!B:B,Sales!AL2705,[1]Encoding!A:A,Sales!C2705)</f>
        <v>4.8000000000000001E-2</v>
      </c>
      <c r="AO2705" s="1">
        <f>AK2705*(1-AN2705)</f>
        <v>2.27528</v>
      </c>
      <c r="AP2705" s="1">
        <f>AO2705*(1-AM2705)</f>
        <v>1.8202240000000001</v>
      </c>
    </row>
    <row r="2706" spans="1:42">
      <c r="A2706" t="s">
        <v>12</v>
      </c>
      <c r="B2706" t="s">
        <v>11</v>
      </c>
      <c r="C2706" t="s">
        <v>999</v>
      </c>
      <c r="D2706" t="s">
        <v>0</v>
      </c>
      <c r="E2706" t="s">
        <v>0</v>
      </c>
      <c r="F2706" t="s">
        <v>2331</v>
      </c>
      <c r="G2706" t="s">
        <v>1002</v>
      </c>
      <c r="H2706" t="s">
        <v>2263</v>
      </c>
      <c r="I2706" t="s">
        <v>7</v>
      </c>
      <c r="J2706">
        <v>1</v>
      </c>
      <c r="K2706">
        <v>2.99</v>
      </c>
      <c r="L2706" s="2">
        <v>41505</v>
      </c>
      <c r="M2706">
        <v>64000000000000</v>
      </c>
      <c r="N2706" t="s">
        <v>882</v>
      </c>
      <c r="O2706">
        <v>5335929714</v>
      </c>
      <c r="P2706" s="2">
        <v>41505</v>
      </c>
      <c r="Q2706" t="s">
        <v>5</v>
      </c>
      <c r="R2706" t="s">
        <v>3</v>
      </c>
      <c r="S2706" t="s">
        <v>4</v>
      </c>
      <c r="T2706" t="s">
        <v>3</v>
      </c>
      <c r="U2706" t="s">
        <v>0</v>
      </c>
      <c r="V2706" t="s">
        <v>0</v>
      </c>
      <c r="W2706">
        <v>4.99</v>
      </c>
      <c r="X2706">
        <v>673532180</v>
      </c>
      <c r="Y2706" t="s">
        <v>0</v>
      </c>
      <c r="Z2706" t="s">
        <v>2</v>
      </c>
      <c r="AA2706" t="s">
        <v>999</v>
      </c>
      <c r="AB2706" t="s">
        <v>0</v>
      </c>
      <c r="AC2706" t="s">
        <v>0</v>
      </c>
      <c r="AD2706" t="s">
        <v>0</v>
      </c>
      <c r="AI2706" s="1" t="str">
        <f>CONCATENATE(MONTH(L2706),"/",1,"/",YEAR(L2706))</f>
        <v>8/1/2013</v>
      </c>
      <c r="AJ2706" s="1">
        <f>SUMIFS([1]Currency!A:A,[1]Currency!B:B,Sales!AI2706,[1]Currency!C:C,Sales!R2706)</f>
        <v>1</v>
      </c>
      <c r="AK2706" s="1">
        <f>AJ2706*J2706*K2706</f>
        <v>2.99</v>
      </c>
      <c r="AL2706" s="1" t="str">
        <f>VLOOKUP(S2706,[1]Region!A:B,2,FALSE)</f>
        <v>Brazil</v>
      </c>
      <c r="AM2706" s="1">
        <f>SUMIFS([1]Encoding!D:D,[1]Encoding!B:B,Sales!AL2706,[1]Encoding!A:A,Sales!C2706)</f>
        <v>0.2</v>
      </c>
      <c r="AN2706" s="1">
        <f>SUMIFS([1]Encoding!Q:Q,[1]Encoding!B:B,Sales!AL2706,[1]Encoding!A:A,Sales!C2706)</f>
        <v>4.8000000000000001E-2</v>
      </c>
      <c r="AO2706" s="1">
        <f>AK2706*(1-AN2706)</f>
        <v>2.8464800000000001</v>
      </c>
      <c r="AP2706" s="1">
        <f>AO2706*(1-AM2706)</f>
        <v>2.2771840000000001</v>
      </c>
    </row>
    <row r="2707" spans="1:42">
      <c r="A2707" t="s">
        <v>12</v>
      </c>
      <c r="B2707" t="s">
        <v>11</v>
      </c>
      <c r="C2707" t="s">
        <v>999</v>
      </c>
      <c r="D2707" t="s">
        <v>0</v>
      </c>
      <c r="E2707" t="s">
        <v>0</v>
      </c>
      <c r="F2707" t="s">
        <v>2331</v>
      </c>
      <c r="G2707" t="s">
        <v>1002</v>
      </c>
      <c r="H2707" t="s">
        <v>2263</v>
      </c>
      <c r="I2707" t="s">
        <v>7</v>
      </c>
      <c r="J2707">
        <v>1</v>
      </c>
      <c r="K2707">
        <v>2.99</v>
      </c>
      <c r="L2707" s="2">
        <v>41505</v>
      </c>
      <c r="M2707">
        <v>38000000000000</v>
      </c>
      <c r="N2707" t="s">
        <v>2792</v>
      </c>
      <c r="O2707">
        <v>5125116114</v>
      </c>
      <c r="P2707" s="2">
        <v>41505</v>
      </c>
      <c r="Q2707" t="s">
        <v>5</v>
      </c>
      <c r="R2707" t="s">
        <v>3</v>
      </c>
      <c r="S2707" t="s">
        <v>4</v>
      </c>
      <c r="T2707" t="s">
        <v>3</v>
      </c>
      <c r="U2707" t="s">
        <v>0</v>
      </c>
      <c r="V2707" t="s">
        <v>0</v>
      </c>
      <c r="W2707">
        <v>4.99</v>
      </c>
      <c r="X2707">
        <v>673532180</v>
      </c>
      <c r="Y2707" t="s">
        <v>0</v>
      </c>
      <c r="Z2707" t="s">
        <v>2</v>
      </c>
      <c r="AA2707" t="s">
        <v>999</v>
      </c>
      <c r="AB2707" t="s">
        <v>0</v>
      </c>
      <c r="AC2707" t="s">
        <v>0</v>
      </c>
      <c r="AD2707" t="s">
        <v>0</v>
      </c>
      <c r="AI2707" s="1" t="str">
        <f>CONCATENATE(MONTH(L2707),"/",1,"/",YEAR(L2707))</f>
        <v>8/1/2013</v>
      </c>
      <c r="AJ2707" s="1">
        <f>SUMIFS([1]Currency!A:A,[1]Currency!B:B,Sales!AI2707,[1]Currency!C:C,Sales!R2707)</f>
        <v>1</v>
      </c>
      <c r="AK2707" s="1">
        <f>AJ2707*J2707*K2707</f>
        <v>2.99</v>
      </c>
      <c r="AL2707" s="1" t="str">
        <f>VLOOKUP(S2707,[1]Region!A:B,2,FALSE)</f>
        <v>Brazil</v>
      </c>
      <c r="AM2707" s="1">
        <f>SUMIFS([1]Encoding!D:D,[1]Encoding!B:B,Sales!AL2707,[1]Encoding!A:A,Sales!C2707)</f>
        <v>0.2</v>
      </c>
      <c r="AN2707" s="1">
        <f>SUMIFS([1]Encoding!Q:Q,[1]Encoding!B:B,Sales!AL2707,[1]Encoding!A:A,Sales!C2707)</f>
        <v>4.8000000000000001E-2</v>
      </c>
      <c r="AO2707" s="1">
        <f>AK2707*(1-AN2707)</f>
        <v>2.8464800000000001</v>
      </c>
      <c r="AP2707" s="1">
        <f>AO2707*(1-AM2707)</f>
        <v>2.2771840000000001</v>
      </c>
    </row>
    <row r="2708" spans="1:42">
      <c r="A2708" t="s">
        <v>12</v>
      </c>
      <c r="B2708" t="s">
        <v>11</v>
      </c>
      <c r="C2708" t="s">
        <v>999</v>
      </c>
      <c r="D2708" t="s">
        <v>0</v>
      </c>
      <c r="E2708" t="s">
        <v>0</v>
      </c>
      <c r="F2708" t="s">
        <v>2331</v>
      </c>
      <c r="G2708" t="s">
        <v>1002</v>
      </c>
      <c r="H2708" t="s">
        <v>2263</v>
      </c>
      <c r="I2708" t="s">
        <v>7</v>
      </c>
      <c r="J2708">
        <v>1</v>
      </c>
      <c r="K2708">
        <v>2.99</v>
      </c>
      <c r="L2708" s="2">
        <v>41505</v>
      </c>
      <c r="M2708">
        <v>89000000000000</v>
      </c>
      <c r="N2708" t="s">
        <v>2791</v>
      </c>
      <c r="O2708">
        <v>3262026264</v>
      </c>
      <c r="P2708" s="2">
        <v>41505</v>
      </c>
      <c r="Q2708" t="s">
        <v>5</v>
      </c>
      <c r="R2708" t="s">
        <v>3</v>
      </c>
      <c r="S2708" t="s">
        <v>4</v>
      </c>
      <c r="T2708" t="s">
        <v>3</v>
      </c>
      <c r="U2708" t="s">
        <v>0</v>
      </c>
      <c r="V2708" t="s">
        <v>0</v>
      </c>
      <c r="W2708">
        <v>4.99</v>
      </c>
      <c r="X2708">
        <v>673532180</v>
      </c>
      <c r="Y2708" t="s">
        <v>0</v>
      </c>
      <c r="Z2708" t="s">
        <v>2</v>
      </c>
      <c r="AA2708" t="s">
        <v>999</v>
      </c>
      <c r="AB2708" t="s">
        <v>0</v>
      </c>
      <c r="AC2708" t="s">
        <v>0</v>
      </c>
      <c r="AD2708" t="s">
        <v>0</v>
      </c>
      <c r="AI2708" s="1" t="str">
        <f>CONCATENATE(MONTH(L2708),"/",1,"/",YEAR(L2708))</f>
        <v>8/1/2013</v>
      </c>
      <c r="AJ2708" s="1">
        <f>SUMIFS([1]Currency!A:A,[1]Currency!B:B,Sales!AI2708,[1]Currency!C:C,Sales!R2708)</f>
        <v>1</v>
      </c>
      <c r="AK2708" s="1">
        <f>AJ2708*J2708*K2708</f>
        <v>2.99</v>
      </c>
      <c r="AL2708" s="1" t="str">
        <f>VLOOKUP(S2708,[1]Region!A:B,2,FALSE)</f>
        <v>Brazil</v>
      </c>
      <c r="AM2708" s="1">
        <f>SUMIFS([1]Encoding!D:D,[1]Encoding!B:B,Sales!AL2708,[1]Encoding!A:A,Sales!C2708)</f>
        <v>0.2</v>
      </c>
      <c r="AN2708" s="1">
        <f>SUMIFS([1]Encoding!Q:Q,[1]Encoding!B:B,Sales!AL2708,[1]Encoding!A:A,Sales!C2708)</f>
        <v>4.8000000000000001E-2</v>
      </c>
      <c r="AO2708" s="1">
        <f>AK2708*(1-AN2708)</f>
        <v>2.8464800000000001</v>
      </c>
      <c r="AP2708" s="1">
        <f>AO2708*(1-AM2708)</f>
        <v>2.2771840000000001</v>
      </c>
    </row>
    <row r="2709" spans="1:42">
      <c r="A2709" t="s">
        <v>12</v>
      </c>
      <c r="B2709" t="s">
        <v>11</v>
      </c>
      <c r="C2709" t="s">
        <v>999</v>
      </c>
      <c r="D2709" t="s">
        <v>0</v>
      </c>
      <c r="E2709" t="s">
        <v>0</v>
      </c>
      <c r="F2709" t="s">
        <v>2331</v>
      </c>
      <c r="G2709" t="s">
        <v>1002</v>
      </c>
      <c r="H2709" t="s">
        <v>2263</v>
      </c>
      <c r="I2709" t="s">
        <v>7</v>
      </c>
      <c r="J2709">
        <v>1</v>
      </c>
      <c r="K2709">
        <v>2.99</v>
      </c>
      <c r="L2709" s="2">
        <v>41505</v>
      </c>
      <c r="M2709">
        <v>38000000000000</v>
      </c>
      <c r="N2709" t="s">
        <v>2790</v>
      </c>
      <c r="O2709">
        <v>1482651999</v>
      </c>
      <c r="P2709" s="2">
        <v>41505</v>
      </c>
      <c r="Q2709" t="s">
        <v>5</v>
      </c>
      <c r="R2709" t="s">
        <v>3</v>
      </c>
      <c r="S2709" t="s">
        <v>4</v>
      </c>
      <c r="T2709" t="s">
        <v>3</v>
      </c>
      <c r="U2709" t="s">
        <v>0</v>
      </c>
      <c r="V2709" t="s">
        <v>0</v>
      </c>
      <c r="W2709">
        <v>4.99</v>
      </c>
      <c r="X2709">
        <v>673532180</v>
      </c>
      <c r="Y2709" t="s">
        <v>0</v>
      </c>
      <c r="Z2709" t="s">
        <v>2</v>
      </c>
      <c r="AA2709" t="s">
        <v>999</v>
      </c>
      <c r="AB2709" t="s">
        <v>0</v>
      </c>
      <c r="AC2709" t="s">
        <v>0</v>
      </c>
      <c r="AD2709" t="s">
        <v>0</v>
      </c>
      <c r="AI2709" s="1" t="str">
        <f>CONCATENATE(MONTH(L2709),"/",1,"/",YEAR(L2709))</f>
        <v>8/1/2013</v>
      </c>
      <c r="AJ2709" s="1">
        <f>SUMIFS([1]Currency!A:A,[1]Currency!B:B,Sales!AI2709,[1]Currency!C:C,Sales!R2709)</f>
        <v>1</v>
      </c>
      <c r="AK2709" s="1">
        <f>AJ2709*J2709*K2709</f>
        <v>2.99</v>
      </c>
      <c r="AL2709" s="1" t="str">
        <f>VLOOKUP(S2709,[1]Region!A:B,2,FALSE)</f>
        <v>Brazil</v>
      </c>
      <c r="AM2709" s="1">
        <f>SUMIFS([1]Encoding!D:D,[1]Encoding!B:B,Sales!AL2709,[1]Encoding!A:A,Sales!C2709)</f>
        <v>0.2</v>
      </c>
      <c r="AN2709" s="1">
        <f>SUMIFS([1]Encoding!Q:Q,[1]Encoding!B:B,Sales!AL2709,[1]Encoding!A:A,Sales!C2709)</f>
        <v>4.8000000000000001E-2</v>
      </c>
      <c r="AO2709" s="1">
        <f>AK2709*(1-AN2709)</f>
        <v>2.8464800000000001</v>
      </c>
      <c r="AP2709" s="1">
        <f>AO2709*(1-AM2709)</f>
        <v>2.2771840000000001</v>
      </c>
    </row>
    <row r="2710" spans="1:42">
      <c r="A2710" t="s">
        <v>12</v>
      </c>
      <c r="B2710" t="s">
        <v>11</v>
      </c>
      <c r="C2710" t="s">
        <v>999</v>
      </c>
      <c r="D2710" t="s">
        <v>0</v>
      </c>
      <c r="E2710" t="s">
        <v>0</v>
      </c>
      <c r="F2710" t="s">
        <v>2331</v>
      </c>
      <c r="G2710" t="s">
        <v>1002</v>
      </c>
      <c r="H2710" t="s">
        <v>2263</v>
      </c>
      <c r="I2710" t="s">
        <v>7</v>
      </c>
      <c r="J2710">
        <v>1</v>
      </c>
      <c r="K2710">
        <v>2.99</v>
      </c>
      <c r="L2710" s="2">
        <v>41506</v>
      </c>
      <c r="M2710">
        <v>70000000000000</v>
      </c>
      <c r="N2710" t="s">
        <v>29</v>
      </c>
      <c r="O2710">
        <v>9672802989</v>
      </c>
      <c r="P2710" s="2">
        <v>41506</v>
      </c>
      <c r="Q2710" t="s">
        <v>5</v>
      </c>
      <c r="R2710" t="s">
        <v>3</v>
      </c>
      <c r="S2710" t="s">
        <v>4</v>
      </c>
      <c r="T2710" t="s">
        <v>3</v>
      </c>
      <c r="U2710" t="s">
        <v>0</v>
      </c>
      <c r="V2710" t="s">
        <v>0</v>
      </c>
      <c r="W2710">
        <v>4.99</v>
      </c>
      <c r="X2710">
        <v>673532180</v>
      </c>
      <c r="Y2710" t="s">
        <v>0</v>
      </c>
      <c r="Z2710" t="s">
        <v>2</v>
      </c>
      <c r="AA2710" t="s">
        <v>999</v>
      </c>
      <c r="AB2710" t="s">
        <v>0</v>
      </c>
      <c r="AC2710" t="s">
        <v>0</v>
      </c>
      <c r="AD2710" t="s">
        <v>0</v>
      </c>
      <c r="AI2710" s="1" t="str">
        <f>CONCATENATE(MONTH(L2710),"/",1,"/",YEAR(L2710))</f>
        <v>8/1/2013</v>
      </c>
      <c r="AJ2710" s="1">
        <f>SUMIFS([1]Currency!A:A,[1]Currency!B:B,Sales!AI2710,[1]Currency!C:C,Sales!R2710)</f>
        <v>1</v>
      </c>
      <c r="AK2710" s="1">
        <f>AJ2710*J2710*K2710</f>
        <v>2.99</v>
      </c>
      <c r="AL2710" s="1" t="str">
        <f>VLOOKUP(S2710,[1]Region!A:B,2,FALSE)</f>
        <v>Brazil</v>
      </c>
      <c r="AM2710" s="1">
        <f>SUMIFS([1]Encoding!D:D,[1]Encoding!B:B,Sales!AL2710,[1]Encoding!A:A,Sales!C2710)</f>
        <v>0.2</v>
      </c>
      <c r="AN2710" s="1">
        <f>SUMIFS([1]Encoding!Q:Q,[1]Encoding!B:B,Sales!AL2710,[1]Encoding!A:A,Sales!C2710)</f>
        <v>4.8000000000000001E-2</v>
      </c>
      <c r="AO2710" s="1">
        <f>AK2710*(1-AN2710)</f>
        <v>2.8464800000000001</v>
      </c>
      <c r="AP2710" s="1">
        <f>AO2710*(1-AM2710)</f>
        <v>2.2771840000000001</v>
      </c>
    </row>
    <row r="2711" spans="1:42">
      <c r="A2711" t="s">
        <v>12</v>
      </c>
      <c r="B2711" t="s">
        <v>11</v>
      </c>
      <c r="C2711" t="s">
        <v>999</v>
      </c>
      <c r="D2711" t="s">
        <v>0</v>
      </c>
      <c r="E2711" t="s">
        <v>0</v>
      </c>
      <c r="F2711" t="s">
        <v>2331</v>
      </c>
      <c r="G2711" t="s">
        <v>1002</v>
      </c>
      <c r="H2711" t="s">
        <v>2263</v>
      </c>
      <c r="I2711" t="s">
        <v>7</v>
      </c>
      <c r="J2711">
        <v>1</v>
      </c>
      <c r="K2711">
        <v>2.99</v>
      </c>
      <c r="L2711" s="2">
        <v>41506</v>
      </c>
      <c r="M2711">
        <v>37000000000000</v>
      </c>
      <c r="N2711" t="s">
        <v>862</v>
      </c>
      <c r="O2711">
        <v>5311319399</v>
      </c>
      <c r="P2711" s="2">
        <v>41506</v>
      </c>
      <c r="Q2711" t="s">
        <v>5</v>
      </c>
      <c r="R2711" t="s">
        <v>3</v>
      </c>
      <c r="S2711" t="s">
        <v>4</v>
      </c>
      <c r="T2711" t="s">
        <v>3</v>
      </c>
      <c r="U2711" t="s">
        <v>0</v>
      </c>
      <c r="V2711" t="s">
        <v>0</v>
      </c>
      <c r="W2711">
        <v>4.99</v>
      </c>
      <c r="X2711">
        <v>673532180</v>
      </c>
      <c r="Y2711" t="s">
        <v>0</v>
      </c>
      <c r="Z2711" t="s">
        <v>2</v>
      </c>
      <c r="AA2711" t="s">
        <v>999</v>
      </c>
      <c r="AB2711" t="s">
        <v>0</v>
      </c>
      <c r="AC2711" t="s">
        <v>0</v>
      </c>
      <c r="AD2711" t="s">
        <v>0</v>
      </c>
      <c r="AI2711" s="1" t="str">
        <f>CONCATENATE(MONTH(L2711),"/",1,"/",YEAR(L2711))</f>
        <v>8/1/2013</v>
      </c>
      <c r="AJ2711" s="1">
        <f>SUMIFS([1]Currency!A:A,[1]Currency!B:B,Sales!AI2711,[1]Currency!C:C,Sales!R2711)</f>
        <v>1</v>
      </c>
      <c r="AK2711" s="1">
        <f>AJ2711*J2711*K2711</f>
        <v>2.99</v>
      </c>
      <c r="AL2711" s="1" t="str">
        <f>VLOOKUP(S2711,[1]Region!A:B,2,FALSE)</f>
        <v>Brazil</v>
      </c>
      <c r="AM2711" s="1">
        <f>SUMIFS([1]Encoding!D:D,[1]Encoding!B:B,Sales!AL2711,[1]Encoding!A:A,Sales!C2711)</f>
        <v>0.2</v>
      </c>
      <c r="AN2711" s="1">
        <f>SUMIFS([1]Encoding!Q:Q,[1]Encoding!B:B,Sales!AL2711,[1]Encoding!A:A,Sales!C2711)</f>
        <v>4.8000000000000001E-2</v>
      </c>
      <c r="AO2711" s="1">
        <f>AK2711*(1-AN2711)</f>
        <v>2.8464800000000001</v>
      </c>
      <c r="AP2711" s="1">
        <f>AO2711*(1-AM2711)</f>
        <v>2.2771840000000001</v>
      </c>
    </row>
    <row r="2712" spans="1:42">
      <c r="A2712" t="s">
        <v>12</v>
      </c>
      <c r="B2712" t="s">
        <v>11</v>
      </c>
      <c r="C2712" t="s">
        <v>999</v>
      </c>
      <c r="D2712" t="s">
        <v>0</v>
      </c>
      <c r="E2712" t="s">
        <v>0</v>
      </c>
      <c r="F2712" t="s">
        <v>2331</v>
      </c>
      <c r="G2712" t="s">
        <v>1002</v>
      </c>
      <c r="H2712" t="s">
        <v>2263</v>
      </c>
      <c r="I2712" t="s">
        <v>7</v>
      </c>
      <c r="J2712">
        <v>1</v>
      </c>
      <c r="K2712">
        <v>2.99</v>
      </c>
      <c r="L2712" s="2">
        <v>41506</v>
      </c>
      <c r="M2712">
        <v>112000000000000</v>
      </c>
      <c r="N2712" t="s">
        <v>176</v>
      </c>
      <c r="O2712">
        <v>8650713659</v>
      </c>
      <c r="P2712" s="2">
        <v>41506</v>
      </c>
      <c r="Q2712" t="s">
        <v>5</v>
      </c>
      <c r="R2712" t="s">
        <v>3</v>
      </c>
      <c r="S2712" t="s">
        <v>4</v>
      </c>
      <c r="T2712" t="s">
        <v>3</v>
      </c>
      <c r="U2712" t="s">
        <v>0</v>
      </c>
      <c r="V2712" t="s">
        <v>0</v>
      </c>
      <c r="W2712">
        <v>4.99</v>
      </c>
      <c r="X2712">
        <v>673532180</v>
      </c>
      <c r="Y2712" t="s">
        <v>0</v>
      </c>
      <c r="Z2712" t="s">
        <v>2</v>
      </c>
      <c r="AA2712" t="s">
        <v>999</v>
      </c>
      <c r="AB2712" t="s">
        <v>0</v>
      </c>
      <c r="AC2712" t="s">
        <v>0</v>
      </c>
      <c r="AD2712" t="s">
        <v>0</v>
      </c>
      <c r="AI2712" s="1" t="str">
        <f>CONCATENATE(MONTH(L2712),"/",1,"/",YEAR(L2712))</f>
        <v>8/1/2013</v>
      </c>
      <c r="AJ2712" s="1">
        <f>SUMIFS([1]Currency!A:A,[1]Currency!B:B,Sales!AI2712,[1]Currency!C:C,Sales!R2712)</f>
        <v>1</v>
      </c>
      <c r="AK2712" s="1">
        <f>AJ2712*J2712*K2712</f>
        <v>2.99</v>
      </c>
      <c r="AL2712" s="1" t="str">
        <f>VLOOKUP(S2712,[1]Region!A:B,2,FALSE)</f>
        <v>Brazil</v>
      </c>
      <c r="AM2712" s="1">
        <f>SUMIFS([1]Encoding!D:D,[1]Encoding!B:B,Sales!AL2712,[1]Encoding!A:A,Sales!C2712)</f>
        <v>0.2</v>
      </c>
      <c r="AN2712" s="1">
        <f>SUMIFS([1]Encoding!Q:Q,[1]Encoding!B:B,Sales!AL2712,[1]Encoding!A:A,Sales!C2712)</f>
        <v>4.8000000000000001E-2</v>
      </c>
      <c r="AO2712" s="1">
        <f>AK2712*(1-AN2712)</f>
        <v>2.8464800000000001</v>
      </c>
      <c r="AP2712" s="1">
        <f>AO2712*(1-AM2712)</f>
        <v>2.2771840000000001</v>
      </c>
    </row>
    <row r="2713" spans="1:42">
      <c r="A2713" t="s">
        <v>12</v>
      </c>
      <c r="B2713" t="s">
        <v>11</v>
      </c>
      <c r="C2713" t="s">
        <v>999</v>
      </c>
      <c r="D2713" t="s">
        <v>0</v>
      </c>
      <c r="E2713" t="s">
        <v>0</v>
      </c>
      <c r="F2713" t="s">
        <v>2331</v>
      </c>
      <c r="G2713" t="s">
        <v>1002</v>
      </c>
      <c r="H2713" t="s">
        <v>2263</v>
      </c>
      <c r="I2713" t="s">
        <v>7</v>
      </c>
      <c r="J2713">
        <v>1</v>
      </c>
      <c r="K2713">
        <v>2.39</v>
      </c>
      <c r="L2713" s="2">
        <v>41506</v>
      </c>
      <c r="M2713">
        <v>28000000000000</v>
      </c>
      <c r="N2713" t="s">
        <v>2789</v>
      </c>
      <c r="O2713">
        <v>2799062159</v>
      </c>
      <c r="P2713" s="2">
        <v>41506</v>
      </c>
      <c r="Q2713" t="s">
        <v>5</v>
      </c>
      <c r="R2713" t="s">
        <v>3</v>
      </c>
      <c r="S2713" t="s">
        <v>4</v>
      </c>
      <c r="T2713" t="s">
        <v>3</v>
      </c>
      <c r="U2713" t="s">
        <v>0</v>
      </c>
      <c r="V2713" t="s">
        <v>0</v>
      </c>
      <c r="W2713">
        <v>3.99</v>
      </c>
      <c r="X2713">
        <v>673532180</v>
      </c>
      <c r="Y2713" t="s">
        <v>0</v>
      </c>
      <c r="Z2713" t="s">
        <v>15</v>
      </c>
      <c r="AA2713" t="s">
        <v>999</v>
      </c>
      <c r="AB2713" t="s">
        <v>0</v>
      </c>
      <c r="AC2713" t="s">
        <v>0</v>
      </c>
      <c r="AD2713" t="s">
        <v>0</v>
      </c>
      <c r="AI2713" s="1" t="str">
        <f>CONCATENATE(MONTH(L2713),"/",1,"/",YEAR(L2713))</f>
        <v>8/1/2013</v>
      </c>
      <c r="AJ2713" s="1">
        <f>SUMIFS([1]Currency!A:A,[1]Currency!B:B,Sales!AI2713,[1]Currency!C:C,Sales!R2713)</f>
        <v>1</v>
      </c>
      <c r="AK2713" s="1">
        <f>AJ2713*J2713*K2713</f>
        <v>2.39</v>
      </c>
      <c r="AL2713" s="1" t="str">
        <f>VLOOKUP(S2713,[1]Region!A:B,2,FALSE)</f>
        <v>Brazil</v>
      </c>
      <c r="AM2713" s="1">
        <f>SUMIFS([1]Encoding!D:D,[1]Encoding!B:B,Sales!AL2713,[1]Encoding!A:A,Sales!C2713)</f>
        <v>0.2</v>
      </c>
      <c r="AN2713" s="1">
        <f>SUMIFS([1]Encoding!Q:Q,[1]Encoding!B:B,Sales!AL2713,[1]Encoding!A:A,Sales!C2713)</f>
        <v>4.8000000000000001E-2</v>
      </c>
      <c r="AO2713" s="1">
        <f>AK2713*(1-AN2713)</f>
        <v>2.27528</v>
      </c>
      <c r="AP2713" s="1">
        <f>AO2713*(1-AM2713)</f>
        <v>1.8202240000000001</v>
      </c>
    </row>
    <row r="2714" spans="1:42">
      <c r="A2714" t="s">
        <v>12</v>
      </c>
      <c r="B2714" t="s">
        <v>11</v>
      </c>
      <c r="C2714" t="s">
        <v>999</v>
      </c>
      <c r="D2714" t="s">
        <v>0</v>
      </c>
      <c r="E2714" t="s">
        <v>0</v>
      </c>
      <c r="F2714" t="s">
        <v>2331</v>
      </c>
      <c r="G2714" t="s">
        <v>1002</v>
      </c>
      <c r="H2714" t="s">
        <v>2263</v>
      </c>
      <c r="I2714" t="s">
        <v>7</v>
      </c>
      <c r="J2714">
        <v>1</v>
      </c>
      <c r="K2714">
        <v>2.99</v>
      </c>
      <c r="L2714" s="2">
        <v>41506</v>
      </c>
      <c r="M2714">
        <v>32000000000000</v>
      </c>
      <c r="N2714" t="s">
        <v>783</v>
      </c>
      <c r="O2714">
        <v>6950811794</v>
      </c>
      <c r="P2714" s="2">
        <v>41506</v>
      </c>
      <c r="Q2714" t="s">
        <v>5</v>
      </c>
      <c r="R2714" t="s">
        <v>3</v>
      </c>
      <c r="S2714" t="s">
        <v>4</v>
      </c>
      <c r="T2714" t="s">
        <v>3</v>
      </c>
      <c r="U2714" t="s">
        <v>0</v>
      </c>
      <c r="V2714" t="s">
        <v>0</v>
      </c>
      <c r="W2714">
        <v>4.99</v>
      </c>
      <c r="X2714">
        <v>673532180</v>
      </c>
      <c r="Y2714" t="s">
        <v>0</v>
      </c>
      <c r="Z2714" t="s">
        <v>2</v>
      </c>
      <c r="AA2714" t="s">
        <v>999</v>
      </c>
      <c r="AB2714" t="s">
        <v>0</v>
      </c>
      <c r="AC2714" t="s">
        <v>0</v>
      </c>
      <c r="AD2714" t="s">
        <v>0</v>
      </c>
      <c r="AI2714" s="1" t="str">
        <f>CONCATENATE(MONTH(L2714),"/",1,"/",YEAR(L2714))</f>
        <v>8/1/2013</v>
      </c>
      <c r="AJ2714" s="1">
        <f>SUMIFS([1]Currency!A:A,[1]Currency!B:B,Sales!AI2714,[1]Currency!C:C,Sales!R2714)</f>
        <v>1</v>
      </c>
      <c r="AK2714" s="1">
        <f>AJ2714*J2714*K2714</f>
        <v>2.99</v>
      </c>
      <c r="AL2714" s="1" t="str">
        <f>VLOOKUP(S2714,[1]Region!A:B,2,FALSE)</f>
        <v>Brazil</v>
      </c>
      <c r="AM2714" s="1">
        <f>SUMIFS([1]Encoding!D:D,[1]Encoding!B:B,Sales!AL2714,[1]Encoding!A:A,Sales!C2714)</f>
        <v>0.2</v>
      </c>
      <c r="AN2714" s="1">
        <f>SUMIFS([1]Encoding!Q:Q,[1]Encoding!B:B,Sales!AL2714,[1]Encoding!A:A,Sales!C2714)</f>
        <v>4.8000000000000001E-2</v>
      </c>
      <c r="AO2714" s="1">
        <f>AK2714*(1-AN2714)</f>
        <v>2.8464800000000001</v>
      </c>
      <c r="AP2714" s="1">
        <f>AO2714*(1-AM2714)</f>
        <v>2.2771840000000001</v>
      </c>
    </row>
    <row r="2715" spans="1:42">
      <c r="A2715" t="s">
        <v>12</v>
      </c>
      <c r="B2715" t="s">
        <v>11</v>
      </c>
      <c r="C2715" t="s">
        <v>999</v>
      </c>
      <c r="D2715" t="s">
        <v>0</v>
      </c>
      <c r="E2715" t="s">
        <v>0</v>
      </c>
      <c r="F2715" t="s">
        <v>2331</v>
      </c>
      <c r="G2715" t="s">
        <v>1002</v>
      </c>
      <c r="H2715" t="s">
        <v>2263</v>
      </c>
      <c r="I2715" t="s">
        <v>7</v>
      </c>
      <c r="J2715">
        <v>1</v>
      </c>
      <c r="K2715">
        <v>2.39</v>
      </c>
      <c r="L2715" s="2">
        <v>41506</v>
      </c>
      <c r="M2715">
        <v>82000000000000</v>
      </c>
      <c r="N2715" t="s">
        <v>2788</v>
      </c>
      <c r="O2715">
        <v>2043836209</v>
      </c>
      <c r="P2715" s="2">
        <v>41506</v>
      </c>
      <c r="Q2715" t="s">
        <v>5</v>
      </c>
      <c r="R2715" t="s">
        <v>3</v>
      </c>
      <c r="S2715" t="s">
        <v>4</v>
      </c>
      <c r="T2715" t="s">
        <v>3</v>
      </c>
      <c r="U2715" t="s">
        <v>0</v>
      </c>
      <c r="V2715" t="s">
        <v>0</v>
      </c>
      <c r="W2715">
        <v>3.99</v>
      </c>
      <c r="X2715">
        <v>673532180</v>
      </c>
      <c r="Y2715" t="s">
        <v>0</v>
      </c>
      <c r="Z2715" t="s">
        <v>15</v>
      </c>
      <c r="AA2715" t="s">
        <v>999</v>
      </c>
      <c r="AB2715" t="s">
        <v>0</v>
      </c>
      <c r="AC2715" t="s">
        <v>0</v>
      </c>
      <c r="AD2715" t="s">
        <v>0</v>
      </c>
      <c r="AI2715" s="1" t="str">
        <f>CONCATENATE(MONTH(L2715),"/",1,"/",YEAR(L2715))</f>
        <v>8/1/2013</v>
      </c>
      <c r="AJ2715" s="1">
        <f>SUMIFS([1]Currency!A:A,[1]Currency!B:B,Sales!AI2715,[1]Currency!C:C,Sales!R2715)</f>
        <v>1</v>
      </c>
      <c r="AK2715" s="1">
        <f>AJ2715*J2715*K2715</f>
        <v>2.39</v>
      </c>
      <c r="AL2715" s="1" t="str">
        <f>VLOOKUP(S2715,[1]Region!A:B,2,FALSE)</f>
        <v>Brazil</v>
      </c>
      <c r="AM2715" s="1">
        <f>SUMIFS([1]Encoding!D:D,[1]Encoding!B:B,Sales!AL2715,[1]Encoding!A:A,Sales!C2715)</f>
        <v>0.2</v>
      </c>
      <c r="AN2715" s="1">
        <f>SUMIFS([1]Encoding!Q:Q,[1]Encoding!B:B,Sales!AL2715,[1]Encoding!A:A,Sales!C2715)</f>
        <v>4.8000000000000001E-2</v>
      </c>
      <c r="AO2715" s="1">
        <f>AK2715*(1-AN2715)</f>
        <v>2.27528</v>
      </c>
      <c r="AP2715" s="1">
        <f>AO2715*(1-AM2715)</f>
        <v>1.8202240000000001</v>
      </c>
    </row>
    <row r="2716" spans="1:42">
      <c r="A2716" t="s">
        <v>12</v>
      </c>
      <c r="B2716" t="s">
        <v>11</v>
      </c>
      <c r="C2716" t="s">
        <v>999</v>
      </c>
      <c r="D2716" t="s">
        <v>0</v>
      </c>
      <c r="E2716" t="s">
        <v>0</v>
      </c>
      <c r="F2716" t="s">
        <v>2331</v>
      </c>
      <c r="G2716" t="s">
        <v>1002</v>
      </c>
      <c r="H2716" t="s">
        <v>2263</v>
      </c>
      <c r="I2716" t="s">
        <v>7</v>
      </c>
      <c r="J2716">
        <v>1</v>
      </c>
      <c r="K2716">
        <v>2.99</v>
      </c>
      <c r="L2716" s="2">
        <v>41506</v>
      </c>
      <c r="M2716">
        <v>27000000000000</v>
      </c>
      <c r="N2716" t="s">
        <v>2787</v>
      </c>
      <c r="O2716">
        <v>6937654279</v>
      </c>
      <c r="P2716" s="2">
        <v>41506</v>
      </c>
      <c r="Q2716" t="s">
        <v>5</v>
      </c>
      <c r="R2716" t="s">
        <v>3</v>
      </c>
      <c r="S2716" t="s">
        <v>4</v>
      </c>
      <c r="T2716" t="s">
        <v>3</v>
      </c>
      <c r="U2716" t="s">
        <v>0</v>
      </c>
      <c r="V2716" t="s">
        <v>0</v>
      </c>
      <c r="W2716">
        <v>4.99</v>
      </c>
      <c r="X2716">
        <v>673532180</v>
      </c>
      <c r="Y2716" t="s">
        <v>0</v>
      </c>
      <c r="Z2716" t="s">
        <v>2</v>
      </c>
      <c r="AA2716" t="s">
        <v>999</v>
      </c>
      <c r="AB2716" t="s">
        <v>0</v>
      </c>
      <c r="AC2716" t="s">
        <v>0</v>
      </c>
      <c r="AD2716" t="s">
        <v>0</v>
      </c>
      <c r="AI2716" s="1" t="str">
        <f>CONCATENATE(MONTH(L2716),"/",1,"/",YEAR(L2716))</f>
        <v>8/1/2013</v>
      </c>
      <c r="AJ2716" s="1">
        <f>SUMIFS([1]Currency!A:A,[1]Currency!B:B,Sales!AI2716,[1]Currency!C:C,Sales!R2716)</f>
        <v>1</v>
      </c>
      <c r="AK2716" s="1">
        <f>AJ2716*J2716*K2716</f>
        <v>2.99</v>
      </c>
      <c r="AL2716" s="1" t="str">
        <f>VLOOKUP(S2716,[1]Region!A:B,2,FALSE)</f>
        <v>Brazil</v>
      </c>
      <c r="AM2716" s="1">
        <f>SUMIFS([1]Encoding!D:D,[1]Encoding!B:B,Sales!AL2716,[1]Encoding!A:A,Sales!C2716)</f>
        <v>0.2</v>
      </c>
      <c r="AN2716" s="1">
        <f>SUMIFS([1]Encoding!Q:Q,[1]Encoding!B:B,Sales!AL2716,[1]Encoding!A:A,Sales!C2716)</f>
        <v>4.8000000000000001E-2</v>
      </c>
      <c r="AO2716" s="1">
        <f>AK2716*(1-AN2716)</f>
        <v>2.8464800000000001</v>
      </c>
      <c r="AP2716" s="1">
        <f>AO2716*(1-AM2716)</f>
        <v>2.2771840000000001</v>
      </c>
    </row>
    <row r="2717" spans="1:42">
      <c r="A2717" t="s">
        <v>12</v>
      </c>
      <c r="B2717" t="s">
        <v>11</v>
      </c>
      <c r="C2717" t="s">
        <v>999</v>
      </c>
      <c r="D2717" t="s">
        <v>0</v>
      </c>
      <c r="E2717" t="s">
        <v>0</v>
      </c>
      <c r="F2717" t="s">
        <v>2331</v>
      </c>
      <c r="G2717" t="s">
        <v>1002</v>
      </c>
      <c r="H2717" t="s">
        <v>2263</v>
      </c>
      <c r="I2717" t="s">
        <v>7</v>
      </c>
      <c r="J2717">
        <v>1</v>
      </c>
      <c r="K2717">
        <v>2.99</v>
      </c>
      <c r="L2717" s="2">
        <v>41506</v>
      </c>
      <c r="M2717">
        <v>30000000000000</v>
      </c>
      <c r="N2717" t="s">
        <v>2786</v>
      </c>
      <c r="O2717">
        <v>2013710324</v>
      </c>
      <c r="P2717" s="2">
        <v>41506</v>
      </c>
      <c r="Q2717" t="s">
        <v>5</v>
      </c>
      <c r="R2717" t="s">
        <v>3</v>
      </c>
      <c r="S2717" t="s">
        <v>4</v>
      </c>
      <c r="T2717" t="s">
        <v>3</v>
      </c>
      <c r="U2717" t="s">
        <v>0</v>
      </c>
      <c r="V2717" t="s">
        <v>0</v>
      </c>
      <c r="W2717">
        <v>4.99</v>
      </c>
      <c r="X2717">
        <v>673532180</v>
      </c>
      <c r="Y2717" t="s">
        <v>0</v>
      </c>
      <c r="Z2717" t="s">
        <v>2</v>
      </c>
      <c r="AA2717" t="s">
        <v>999</v>
      </c>
      <c r="AB2717" t="s">
        <v>0</v>
      </c>
      <c r="AC2717" t="s">
        <v>0</v>
      </c>
      <c r="AD2717" t="s">
        <v>0</v>
      </c>
      <c r="AI2717" s="1" t="str">
        <f>CONCATENATE(MONTH(L2717),"/",1,"/",YEAR(L2717))</f>
        <v>8/1/2013</v>
      </c>
      <c r="AJ2717" s="1">
        <f>SUMIFS([1]Currency!A:A,[1]Currency!B:B,Sales!AI2717,[1]Currency!C:C,Sales!R2717)</f>
        <v>1</v>
      </c>
      <c r="AK2717" s="1">
        <f>AJ2717*J2717*K2717</f>
        <v>2.99</v>
      </c>
      <c r="AL2717" s="1" t="str">
        <f>VLOOKUP(S2717,[1]Region!A:B,2,FALSE)</f>
        <v>Brazil</v>
      </c>
      <c r="AM2717" s="1">
        <f>SUMIFS([1]Encoding!D:D,[1]Encoding!B:B,Sales!AL2717,[1]Encoding!A:A,Sales!C2717)</f>
        <v>0.2</v>
      </c>
      <c r="AN2717" s="1">
        <f>SUMIFS([1]Encoding!Q:Q,[1]Encoding!B:B,Sales!AL2717,[1]Encoding!A:A,Sales!C2717)</f>
        <v>4.8000000000000001E-2</v>
      </c>
      <c r="AO2717" s="1">
        <f>AK2717*(1-AN2717)</f>
        <v>2.8464800000000001</v>
      </c>
      <c r="AP2717" s="1">
        <f>AO2717*(1-AM2717)</f>
        <v>2.2771840000000001</v>
      </c>
    </row>
    <row r="2718" spans="1:42">
      <c r="A2718" t="s">
        <v>12</v>
      </c>
      <c r="B2718" t="s">
        <v>11</v>
      </c>
      <c r="C2718" t="s">
        <v>999</v>
      </c>
      <c r="D2718" t="s">
        <v>0</v>
      </c>
      <c r="E2718" t="s">
        <v>0</v>
      </c>
      <c r="F2718" t="s">
        <v>2331</v>
      </c>
      <c r="G2718" t="s">
        <v>1002</v>
      </c>
      <c r="H2718" t="s">
        <v>2263</v>
      </c>
      <c r="I2718" t="s">
        <v>7</v>
      </c>
      <c r="J2718">
        <v>1</v>
      </c>
      <c r="K2718">
        <v>2.39</v>
      </c>
      <c r="L2718" s="2">
        <v>41506</v>
      </c>
      <c r="M2718">
        <v>64000000000000</v>
      </c>
      <c r="N2718" t="s">
        <v>2785</v>
      </c>
      <c r="O2718">
        <v>5330630789</v>
      </c>
      <c r="P2718" s="2">
        <v>41506</v>
      </c>
      <c r="Q2718" t="s">
        <v>5</v>
      </c>
      <c r="R2718" t="s">
        <v>3</v>
      </c>
      <c r="S2718" t="s">
        <v>4</v>
      </c>
      <c r="T2718" t="s">
        <v>3</v>
      </c>
      <c r="U2718" t="s">
        <v>0</v>
      </c>
      <c r="V2718" t="s">
        <v>0</v>
      </c>
      <c r="W2718">
        <v>3.99</v>
      </c>
      <c r="X2718">
        <v>673532180</v>
      </c>
      <c r="Y2718" t="s">
        <v>0</v>
      </c>
      <c r="Z2718" t="s">
        <v>15</v>
      </c>
      <c r="AA2718" t="s">
        <v>999</v>
      </c>
      <c r="AB2718" t="s">
        <v>0</v>
      </c>
      <c r="AC2718" t="s">
        <v>0</v>
      </c>
      <c r="AD2718" t="s">
        <v>0</v>
      </c>
      <c r="AI2718" s="1" t="str">
        <f>CONCATENATE(MONTH(L2718),"/",1,"/",YEAR(L2718))</f>
        <v>8/1/2013</v>
      </c>
      <c r="AJ2718" s="1">
        <f>SUMIFS([1]Currency!A:A,[1]Currency!B:B,Sales!AI2718,[1]Currency!C:C,Sales!R2718)</f>
        <v>1</v>
      </c>
      <c r="AK2718" s="1">
        <f>AJ2718*J2718*K2718</f>
        <v>2.39</v>
      </c>
      <c r="AL2718" s="1" t="str">
        <f>VLOOKUP(S2718,[1]Region!A:B,2,FALSE)</f>
        <v>Brazil</v>
      </c>
      <c r="AM2718" s="1">
        <f>SUMIFS([1]Encoding!D:D,[1]Encoding!B:B,Sales!AL2718,[1]Encoding!A:A,Sales!C2718)</f>
        <v>0.2</v>
      </c>
      <c r="AN2718" s="1">
        <f>SUMIFS([1]Encoding!Q:Q,[1]Encoding!B:B,Sales!AL2718,[1]Encoding!A:A,Sales!C2718)</f>
        <v>4.8000000000000001E-2</v>
      </c>
      <c r="AO2718" s="1">
        <f>AK2718*(1-AN2718)</f>
        <v>2.27528</v>
      </c>
      <c r="AP2718" s="1">
        <f>AO2718*(1-AM2718)</f>
        <v>1.8202240000000001</v>
      </c>
    </row>
    <row r="2719" spans="1:42">
      <c r="A2719" t="s">
        <v>12</v>
      </c>
      <c r="B2719" t="s">
        <v>11</v>
      </c>
      <c r="C2719" t="s">
        <v>999</v>
      </c>
      <c r="D2719" t="s">
        <v>0</v>
      </c>
      <c r="E2719" t="s">
        <v>0</v>
      </c>
      <c r="F2719" t="s">
        <v>2331</v>
      </c>
      <c r="G2719" t="s">
        <v>1002</v>
      </c>
      <c r="H2719" t="s">
        <v>2263</v>
      </c>
      <c r="I2719" t="s">
        <v>7</v>
      </c>
      <c r="J2719">
        <v>1</v>
      </c>
      <c r="K2719">
        <v>2.39</v>
      </c>
      <c r="L2719" s="2">
        <v>41506</v>
      </c>
      <c r="M2719">
        <v>112000000000000</v>
      </c>
      <c r="N2719" t="s">
        <v>957</v>
      </c>
      <c r="O2719">
        <v>5198073169</v>
      </c>
      <c r="P2719" s="2">
        <v>41506</v>
      </c>
      <c r="Q2719" t="s">
        <v>5</v>
      </c>
      <c r="R2719" t="s">
        <v>3</v>
      </c>
      <c r="S2719" t="s">
        <v>4</v>
      </c>
      <c r="T2719" t="s">
        <v>3</v>
      </c>
      <c r="U2719" t="s">
        <v>0</v>
      </c>
      <c r="V2719" t="s">
        <v>0</v>
      </c>
      <c r="W2719">
        <v>3.99</v>
      </c>
      <c r="X2719">
        <v>673532180</v>
      </c>
      <c r="Y2719" t="s">
        <v>0</v>
      </c>
      <c r="Z2719" t="s">
        <v>15</v>
      </c>
      <c r="AA2719" t="s">
        <v>999</v>
      </c>
      <c r="AB2719" t="s">
        <v>0</v>
      </c>
      <c r="AC2719" t="s">
        <v>0</v>
      </c>
      <c r="AD2719" t="s">
        <v>0</v>
      </c>
      <c r="AI2719" s="1" t="str">
        <f>CONCATENATE(MONTH(L2719),"/",1,"/",YEAR(L2719))</f>
        <v>8/1/2013</v>
      </c>
      <c r="AJ2719" s="1">
        <f>SUMIFS([1]Currency!A:A,[1]Currency!B:B,Sales!AI2719,[1]Currency!C:C,Sales!R2719)</f>
        <v>1</v>
      </c>
      <c r="AK2719" s="1">
        <f>AJ2719*J2719*K2719</f>
        <v>2.39</v>
      </c>
      <c r="AL2719" s="1" t="str">
        <f>VLOOKUP(S2719,[1]Region!A:B,2,FALSE)</f>
        <v>Brazil</v>
      </c>
      <c r="AM2719" s="1">
        <f>SUMIFS([1]Encoding!D:D,[1]Encoding!B:B,Sales!AL2719,[1]Encoding!A:A,Sales!C2719)</f>
        <v>0.2</v>
      </c>
      <c r="AN2719" s="1">
        <f>SUMIFS([1]Encoding!Q:Q,[1]Encoding!B:B,Sales!AL2719,[1]Encoding!A:A,Sales!C2719)</f>
        <v>4.8000000000000001E-2</v>
      </c>
      <c r="AO2719" s="1">
        <f>AK2719*(1-AN2719)</f>
        <v>2.27528</v>
      </c>
      <c r="AP2719" s="1">
        <f>AO2719*(1-AM2719)</f>
        <v>1.8202240000000001</v>
      </c>
    </row>
    <row r="2720" spans="1:42">
      <c r="A2720" t="s">
        <v>12</v>
      </c>
      <c r="B2720" t="s">
        <v>11</v>
      </c>
      <c r="C2720" t="s">
        <v>999</v>
      </c>
      <c r="D2720" t="s">
        <v>0</v>
      </c>
      <c r="E2720" t="s">
        <v>0</v>
      </c>
      <c r="F2720" t="s">
        <v>2331</v>
      </c>
      <c r="G2720" t="s">
        <v>1002</v>
      </c>
      <c r="H2720" t="s">
        <v>2263</v>
      </c>
      <c r="I2720" t="s">
        <v>7</v>
      </c>
      <c r="J2720">
        <v>1</v>
      </c>
      <c r="K2720">
        <v>2.99</v>
      </c>
      <c r="L2720" s="2">
        <v>41506</v>
      </c>
      <c r="M2720">
        <v>76000000000000</v>
      </c>
      <c r="N2720" t="s">
        <v>2784</v>
      </c>
      <c r="O2720">
        <v>9915666639</v>
      </c>
      <c r="P2720" s="2">
        <v>41506</v>
      </c>
      <c r="Q2720" t="s">
        <v>5</v>
      </c>
      <c r="R2720" t="s">
        <v>3</v>
      </c>
      <c r="S2720" t="s">
        <v>4</v>
      </c>
      <c r="T2720" t="s">
        <v>3</v>
      </c>
      <c r="U2720" t="s">
        <v>0</v>
      </c>
      <c r="V2720" t="s">
        <v>0</v>
      </c>
      <c r="W2720">
        <v>4.99</v>
      </c>
      <c r="X2720">
        <v>673532180</v>
      </c>
      <c r="Y2720" t="s">
        <v>0</v>
      </c>
      <c r="Z2720" t="s">
        <v>2</v>
      </c>
      <c r="AA2720" t="s">
        <v>999</v>
      </c>
      <c r="AB2720" t="s">
        <v>0</v>
      </c>
      <c r="AC2720" t="s">
        <v>0</v>
      </c>
      <c r="AD2720" t="s">
        <v>0</v>
      </c>
      <c r="AI2720" s="1" t="str">
        <f>CONCATENATE(MONTH(L2720),"/",1,"/",YEAR(L2720))</f>
        <v>8/1/2013</v>
      </c>
      <c r="AJ2720" s="1">
        <f>SUMIFS([1]Currency!A:A,[1]Currency!B:B,Sales!AI2720,[1]Currency!C:C,Sales!R2720)</f>
        <v>1</v>
      </c>
      <c r="AK2720" s="1">
        <f>AJ2720*J2720*K2720</f>
        <v>2.99</v>
      </c>
      <c r="AL2720" s="1" t="str">
        <f>VLOOKUP(S2720,[1]Region!A:B,2,FALSE)</f>
        <v>Brazil</v>
      </c>
      <c r="AM2720" s="1">
        <f>SUMIFS([1]Encoding!D:D,[1]Encoding!B:B,Sales!AL2720,[1]Encoding!A:A,Sales!C2720)</f>
        <v>0.2</v>
      </c>
      <c r="AN2720" s="1">
        <f>SUMIFS([1]Encoding!Q:Q,[1]Encoding!B:B,Sales!AL2720,[1]Encoding!A:A,Sales!C2720)</f>
        <v>4.8000000000000001E-2</v>
      </c>
      <c r="AO2720" s="1">
        <f>AK2720*(1-AN2720)</f>
        <v>2.8464800000000001</v>
      </c>
      <c r="AP2720" s="1">
        <f>AO2720*(1-AM2720)</f>
        <v>2.2771840000000001</v>
      </c>
    </row>
    <row r="2721" spans="1:42">
      <c r="A2721" t="s">
        <v>12</v>
      </c>
      <c r="B2721" t="s">
        <v>11</v>
      </c>
      <c r="C2721" t="s">
        <v>999</v>
      </c>
      <c r="D2721" t="s">
        <v>0</v>
      </c>
      <c r="E2721" t="s">
        <v>0</v>
      </c>
      <c r="F2721" t="s">
        <v>2331</v>
      </c>
      <c r="G2721" t="s">
        <v>1002</v>
      </c>
      <c r="H2721" t="s">
        <v>2263</v>
      </c>
      <c r="I2721" t="s">
        <v>7</v>
      </c>
      <c r="J2721">
        <v>1</v>
      </c>
      <c r="K2721">
        <v>2.99</v>
      </c>
      <c r="L2721" s="2">
        <v>41506</v>
      </c>
      <c r="M2721">
        <v>80000000000000</v>
      </c>
      <c r="N2721" t="s">
        <v>1529</v>
      </c>
      <c r="O2721">
        <v>2774165464</v>
      </c>
      <c r="P2721" s="2">
        <v>41506</v>
      </c>
      <c r="Q2721" t="s">
        <v>5</v>
      </c>
      <c r="R2721" t="s">
        <v>3</v>
      </c>
      <c r="S2721" t="s">
        <v>4</v>
      </c>
      <c r="T2721" t="s">
        <v>3</v>
      </c>
      <c r="U2721" t="s">
        <v>0</v>
      </c>
      <c r="V2721" t="s">
        <v>0</v>
      </c>
      <c r="W2721">
        <v>4.99</v>
      </c>
      <c r="X2721">
        <v>673532180</v>
      </c>
      <c r="Y2721" t="s">
        <v>0</v>
      </c>
      <c r="Z2721" t="s">
        <v>2</v>
      </c>
      <c r="AA2721" t="s">
        <v>999</v>
      </c>
      <c r="AB2721" t="s">
        <v>0</v>
      </c>
      <c r="AC2721" t="s">
        <v>0</v>
      </c>
      <c r="AD2721" t="s">
        <v>0</v>
      </c>
      <c r="AI2721" s="1" t="str">
        <f>CONCATENATE(MONTH(L2721),"/",1,"/",YEAR(L2721))</f>
        <v>8/1/2013</v>
      </c>
      <c r="AJ2721" s="1">
        <f>SUMIFS([1]Currency!A:A,[1]Currency!B:B,Sales!AI2721,[1]Currency!C:C,Sales!R2721)</f>
        <v>1</v>
      </c>
      <c r="AK2721" s="1">
        <f>AJ2721*J2721*K2721</f>
        <v>2.99</v>
      </c>
      <c r="AL2721" s="1" t="str">
        <f>VLOOKUP(S2721,[1]Region!A:B,2,FALSE)</f>
        <v>Brazil</v>
      </c>
      <c r="AM2721" s="1">
        <f>SUMIFS([1]Encoding!D:D,[1]Encoding!B:B,Sales!AL2721,[1]Encoding!A:A,Sales!C2721)</f>
        <v>0.2</v>
      </c>
      <c r="AN2721" s="1">
        <f>SUMIFS([1]Encoding!Q:Q,[1]Encoding!B:B,Sales!AL2721,[1]Encoding!A:A,Sales!C2721)</f>
        <v>4.8000000000000001E-2</v>
      </c>
      <c r="AO2721" s="1">
        <f>AK2721*(1-AN2721)</f>
        <v>2.8464800000000001</v>
      </c>
      <c r="AP2721" s="1">
        <f>AO2721*(1-AM2721)</f>
        <v>2.2771840000000001</v>
      </c>
    </row>
    <row r="2722" spans="1:42">
      <c r="A2722" t="s">
        <v>12</v>
      </c>
      <c r="B2722" t="s">
        <v>11</v>
      </c>
      <c r="C2722" t="s">
        <v>999</v>
      </c>
      <c r="D2722" t="s">
        <v>0</v>
      </c>
      <c r="E2722" t="s">
        <v>0</v>
      </c>
      <c r="F2722" t="s">
        <v>2331</v>
      </c>
      <c r="G2722" t="s">
        <v>1002</v>
      </c>
      <c r="H2722" t="s">
        <v>2263</v>
      </c>
      <c r="I2722" t="s">
        <v>7</v>
      </c>
      <c r="J2722">
        <v>1</v>
      </c>
      <c r="K2722">
        <v>2.99</v>
      </c>
      <c r="L2722" s="2">
        <v>41506</v>
      </c>
      <c r="M2722">
        <v>89000000000000</v>
      </c>
      <c r="N2722" t="s">
        <v>2783</v>
      </c>
      <c r="O2722">
        <v>2987374499</v>
      </c>
      <c r="P2722" s="2">
        <v>41506</v>
      </c>
      <c r="Q2722" t="s">
        <v>5</v>
      </c>
      <c r="R2722" t="s">
        <v>3</v>
      </c>
      <c r="S2722" t="s">
        <v>4</v>
      </c>
      <c r="T2722" t="s">
        <v>3</v>
      </c>
      <c r="U2722" t="s">
        <v>0</v>
      </c>
      <c r="V2722" t="s">
        <v>0</v>
      </c>
      <c r="W2722">
        <v>4.99</v>
      </c>
      <c r="X2722">
        <v>673532180</v>
      </c>
      <c r="Y2722" t="s">
        <v>0</v>
      </c>
      <c r="Z2722" t="s">
        <v>2</v>
      </c>
      <c r="AA2722" t="s">
        <v>999</v>
      </c>
      <c r="AB2722" t="s">
        <v>0</v>
      </c>
      <c r="AC2722" t="s">
        <v>0</v>
      </c>
      <c r="AD2722" t="s">
        <v>0</v>
      </c>
      <c r="AI2722" s="1" t="str">
        <f>CONCATENATE(MONTH(L2722),"/",1,"/",YEAR(L2722))</f>
        <v>8/1/2013</v>
      </c>
      <c r="AJ2722" s="1">
        <f>SUMIFS([1]Currency!A:A,[1]Currency!B:B,Sales!AI2722,[1]Currency!C:C,Sales!R2722)</f>
        <v>1</v>
      </c>
      <c r="AK2722" s="1">
        <f>AJ2722*J2722*K2722</f>
        <v>2.99</v>
      </c>
      <c r="AL2722" s="1" t="str">
        <f>VLOOKUP(S2722,[1]Region!A:B,2,FALSE)</f>
        <v>Brazil</v>
      </c>
      <c r="AM2722" s="1">
        <f>SUMIFS([1]Encoding!D:D,[1]Encoding!B:B,Sales!AL2722,[1]Encoding!A:A,Sales!C2722)</f>
        <v>0.2</v>
      </c>
      <c r="AN2722" s="1">
        <f>SUMIFS([1]Encoding!Q:Q,[1]Encoding!B:B,Sales!AL2722,[1]Encoding!A:A,Sales!C2722)</f>
        <v>4.8000000000000001E-2</v>
      </c>
      <c r="AO2722" s="1">
        <f>AK2722*(1-AN2722)</f>
        <v>2.8464800000000001</v>
      </c>
      <c r="AP2722" s="1">
        <f>AO2722*(1-AM2722)</f>
        <v>2.2771840000000001</v>
      </c>
    </row>
    <row r="2723" spans="1:42">
      <c r="A2723" t="s">
        <v>12</v>
      </c>
      <c r="B2723" t="s">
        <v>11</v>
      </c>
      <c r="C2723" t="s">
        <v>999</v>
      </c>
      <c r="D2723" t="s">
        <v>0</v>
      </c>
      <c r="E2723" t="s">
        <v>0</v>
      </c>
      <c r="F2723" t="s">
        <v>2331</v>
      </c>
      <c r="G2723" t="s">
        <v>1002</v>
      </c>
      <c r="H2723" t="s">
        <v>2263</v>
      </c>
      <c r="I2723" t="s">
        <v>7</v>
      </c>
      <c r="J2723">
        <v>1</v>
      </c>
      <c r="K2723">
        <v>2.99</v>
      </c>
      <c r="L2723" s="2">
        <v>41506</v>
      </c>
      <c r="M2723">
        <v>67000000000000</v>
      </c>
      <c r="N2723" t="s">
        <v>2782</v>
      </c>
      <c r="O2723">
        <v>5463992474</v>
      </c>
      <c r="P2723" s="2">
        <v>41506</v>
      </c>
      <c r="Q2723" t="s">
        <v>5</v>
      </c>
      <c r="R2723" t="s">
        <v>3</v>
      </c>
      <c r="S2723" t="s">
        <v>4</v>
      </c>
      <c r="T2723" t="s">
        <v>3</v>
      </c>
      <c r="U2723" t="s">
        <v>0</v>
      </c>
      <c r="V2723" t="s">
        <v>0</v>
      </c>
      <c r="W2723">
        <v>4.99</v>
      </c>
      <c r="X2723">
        <v>673532180</v>
      </c>
      <c r="Y2723" t="s">
        <v>0</v>
      </c>
      <c r="Z2723" t="s">
        <v>2</v>
      </c>
      <c r="AA2723" t="s">
        <v>999</v>
      </c>
      <c r="AB2723" t="s">
        <v>0</v>
      </c>
      <c r="AC2723" t="s">
        <v>0</v>
      </c>
      <c r="AD2723" t="s">
        <v>0</v>
      </c>
      <c r="AI2723" s="1" t="str">
        <f>CONCATENATE(MONTH(L2723),"/",1,"/",YEAR(L2723))</f>
        <v>8/1/2013</v>
      </c>
      <c r="AJ2723" s="1">
        <f>SUMIFS([1]Currency!A:A,[1]Currency!B:B,Sales!AI2723,[1]Currency!C:C,Sales!R2723)</f>
        <v>1</v>
      </c>
      <c r="AK2723" s="1">
        <f>AJ2723*J2723*K2723</f>
        <v>2.99</v>
      </c>
      <c r="AL2723" s="1" t="str">
        <f>VLOOKUP(S2723,[1]Region!A:B,2,FALSE)</f>
        <v>Brazil</v>
      </c>
      <c r="AM2723" s="1">
        <f>SUMIFS([1]Encoding!D:D,[1]Encoding!B:B,Sales!AL2723,[1]Encoding!A:A,Sales!C2723)</f>
        <v>0.2</v>
      </c>
      <c r="AN2723" s="1">
        <f>SUMIFS([1]Encoding!Q:Q,[1]Encoding!B:B,Sales!AL2723,[1]Encoding!A:A,Sales!C2723)</f>
        <v>4.8000000000000001E-2</v>
      </c>
      <c r="AO2723" s="1">
        <f>AK2723*(1-AN2723)</f>
        <v>2.8464800000000001</v>
      </c>
      <c r="AP2723" s="1">
        <f>AO2723*(1-AM2723)</f>
        <v>2.2771840000000001</v>
      </c>
    </row>
    <row r="2724" spans="1:42">
      <c r="A2724" t="s">
        <v>12</v>
      </c>
      <c r="B2724" t="s">
        <v>11</v>
      </c>
      <c r="C2724" t="s">
        <v>999</v>
      </c>
      <c r="D2724" t="s">
        <v>0</v>
      </c>
      <c r="E2724" t="s">
        <v>0</v>
      </c>
      <c r="F2724" t="s">
        <v>2331</v>
      </c>
      <c r="G2724" t="s">
        <v>1002</v>
      </c>
      <c r="H2724" t="s">
        <v>2263</v>
      </c>
      <c r="I2724" t="s">
        <v>7</v>
      </c>
      <c r="J2724">
        <v>1</v>
      </c>
      <c r="K2724">
        <v>2.39</v>
      </c>
      <c r="L2724" s="2">
        <v>41506</v>
      </c>
      <c r="M2724">
        <v>85000000000000</v>
      </c>
      <c r="N2724" t="s">
        <v>2781</v>
      </c>
      <c r="O2724">
        <v>6886974679</v>
      </c>
      <c r="P2724" s="2">
        <v>41506</v>
      </c>
      <c r="Q2724" t="s">
        <v>5</v>
      </c>
      <c r="R2724" t="s">
        <v>3</v>
      </c>
      <c r="S2724" t="s">
        <v>4</v>
      </c>
      <c r="T2724" t="s">
        <v>3</v>
      </c>
      <c r="U2724" t="s">
        <v>0</v>
      </c>
      <c r="V2724" t="s">
        <v>0</v>
      </c>
      <c r="W2724">
        <v>3.99</v>
      </c>
      <c r="X2724">
        <v>673532180</v>
      </c>
      <c r="Y2724" t="s">
        <v>0</v>
      </c>
      <c r="Z2724" t="s">
        <v>15</v>
      </c>
      <c r="AA2724" t="s">
        <v>999</v>
      </c>
      <c r="AB2724" t="s">
        <v>0</v>
      </c>
      <c r="AC2724" t="s">
        <v>0</v>
      </c>
      <c r="AD2724" t="s">
        <v>0</v>
      </c>
      <c r="AI2724" s="1" t="str">
        <f>CONCATENATE(MONTH(L2724),"/",1,"/",YEAR(L2724))</f>
        <v>8/1/2013</v>
      </c>
      <c r="AJ2724" s="1">
        <f>SUMIFS([1]Currency!A:A,[1]Currency!B:B,Sales!AI2724,[1]Currency!C:C,Sales!R2724)</f>
        <v>1</v>
      </c>
      <c r="AK2724" s="1">
        <f>AJ2724*J2724*K2724</f>
        <v>2.39</v>
      </c>
      <c r="AL2724" s="1" t="str">
        <f>VLOOKUP(S2724,[1]Region!A:B,2,FALSE)</f>
        <v>Brazil</v>
      </c>
      <c r="AM2724" s="1">
        <f>SUMIFS([1]Encoding!D:D,[1]Encoding!B:B,Sales!AL2724,[1]Encoding!A:A,Sales!C2724)</f>
        <v>0.2</v>
      </c>
      <c r="AN2724" s="1">
        <f>SUMIFS([1]Encoding!Q:Q,[1]Encoding!B:B,Sales!AL2724,[1]Encoding!A:A,Sales!C2724)</f>
        <v>4.8000000000000001E-2</v>
      </c>
      <c r="AO2724" s="1">
        <f>AK2724*(1-AN2724)</f>
        <v>2.27528</v>
      </c>
      <c r="AP2724" s="1">
        <f>AO2724*(1-AM2724)</f>
        <v>1.8202240000000001</v>
      </c>
    </row>
    <row r="2725" spans="1:42">
      <c r="A2725" t="s">
        <v>12</v>
      </c>
      <c r="B2725" t="s">
        <v>11</v>
      </c>
      <c r="C2725" t="s">
        <v>999</v>
      </c>
      <c r="D2725" t="s">
        <v>0</v>
      </c>
      <c r="E2725" t="s">
        <v>0</v>
      </c>
      <c r="F2725" t="s">
        <v>2331</v>
      </c>
      <c r="G2725" t="s">
        <v>1002</v>
      </c>
      <c r="H2725" t="s">
        <v>2263</v>
      </c>
      <c r="I2725" t="s">
        <v>7</v>
      </c>
      <c r="J2725">
        <v>1</v>
      </c>
      <c r="K2725">
        <v>2.99</v>
      </c>
      <c r="L2725" s="2">
        <v>41506</v>
      </c>
      <c r="M2725">
        <v>31000000000000</v>
      </c>
      <c r="N2725" t="s">
        <v>2780</v>
      </c>
      <c r="O2725">
        <v>5075180714</v>
      </c>
      <c r="P2725" s="2">
        <v>41506</v>
      </c>
      <c r="Q2725" t="s">
        <v>5</v>
      </c>
      <c r="R2725" t="s">
        <v>3</v>
      </c>
      <c r="S2725" t="s">
        <v>4</v>
      </c>
      <c r="T2725" t="s">
        <v>3</v>
      </c>
      <c r="U2725" t="s">
        <v>0</v>
      </c>
      <c r="V2725" t="s">
        <v>0</v>
      </c>
      <c r="W2725">
        <v>4.99</v>
      </c>
      <c r="X2725">
        <v>673532180</v>
      </c>
      <c r="Y2725" t="s">
        <v>0</v>
      </c>
      <c r="Z2725" t="s">
        <v>2</v>
      </c>
      <c r="AA2725" t="s">
        <v>999</v>
      </c>
      <c r="AB2725" t="s">
        <v>0</v>
      </c>
      <c r="AC2725" t="s">
        <v>0</v>
      </c>
      <c r="AD2725" t="s">
        <v>0</v>
      </c>
      <c r="AI2725" s="1" t="str">
        <f>CONCATENATE(MONTH(L2725),"/",1,"/",YEAR(L2725))</f>
        <v>8/1/2013</v>
      </c>
      <c r="AJ2725" s="1">
        <f>SUMIFS([1]Currency!A:A,[1]Currency!B:B,Sales!AI2725,[1]Currency!C:C,Sales!R2725)</f>
        <v>1</v>
      </c>
      <c r="AK2725" s="1">
        <f>AJ2725*J2725*K2725</f>
        <v>2.99</v>
      </c>
      <c r="AL2725" s="1" t="str">
        <f>VLOOKUP(S2725,[1]Region!A:B,2,FALSE)</f>
        <v>Brazil</v>
      </c>
      <c r="AM2725" s="1">
        <f>SUMIFS([1]Encoding!D:D,[1]Encoding!B:B,Sales!AL2725,[1]Encoding!A:A,Sales!C2725)</f>
        <v>0.2</v>
      </c>
      <c r="AN2725" s="1">
        <f>SUMIFS([1]Encoding!Q:Q,[1]Encoding!B:B,Sales!AL2725,[1]Encoding!A:A,Sales!C2725)</f>
        <v>4.8000000000000001E-2</v>
      </c>
      <c r="AO2725" s="1">
        <f>AK2725*(1-AN2725)</f>
        <v>2.8464800000000001</v>
      </c>
      <c r="AP2725" s="1">
        <f>AO2725*(1-AM2725)</f>
        <v>2.2771840000000001</v>
      </c>
    </row>
    <row r="2726" spans="1:42">
      <c r="A2726" t="s">
        <v>12</v>
      </c>
      <c r="B2726" t="s">
        <v>11</v>
      </c>
      <c r="C2726" t="s">
        <v>999</v>
      </c>
      <c r="D2726" t="s">
        <v>0</v>
      </c>
      <c r="E2726" t="s">
        <v>0</v>
      </c>
      <c r="F2726" t="s">
        <v>2331</v>
      </c>
      <c r="G2726" t="s">
        <v>1002</v>
      </c>
      <c r="H2726" t="s">
        <v>2263</v>
      </c>
      <c r="I2726" t="s">
        <v>7</v>
      </c>
      <c r="J2726">
        <v>1</v>
      </c>
      <c r="K2726">
        <v>2.99</v>
      </c>
      <c r="L2726" s="2">
        <v>41506</v>
      </c>
      <c r="M2726">
        <v>87000000000000</v>
      </c>
      <c r="N2726" t="s">
        <v>2779</v>
      </c>
      <c r="O2726">
        <v>2246753784</v>
      </c>
      <c r="P2726" s="2">
        <v>41506</v>
      </c>
      <c r="Q2726" t="s">
        <v>5</v>
      </c>
      <c r="R2726" t="s">
        <v>3</v>
      </c>
      <c r="S2726" t="s">
        <v>4</v>
      </c>
      <c r="T2726" t="s">
        <v>3</v>
      </c>
      <c r="U2726" t="s">
        <v>0</v>
      </c>
      <c r="V2726" t="s">
        <v>0</v>
      </c>
      <c r="W2726">
        <v>4.99</v>
      </c>
      <c r="X2726">
        <v>673532180</v>
      </c>
      <c r="Y2726" t="s">
        <v>0</v>
      </c>
      <c r="Z2726" t="s">
        <v>2</v>
      </c>
      <c r="AA2726" t="s">
        <v>999</v>
      </c>
      <c r="AB2726" t="s">
        <v>0</v>
      </c>
      <c r="AC2726" t="s">
        <v>0</v>
      </c>
      <c r="AD2726" t="s">
        <v>0</v>
      </c>
      <c r="AI2726" s="1" t="str">
        <f>CONCATENATE(MONTH(L2726),"/",1,"/",YEAR(L2726))</f>
        <v>8/1/2013</v>
      </c>
      <c r="AJ2726" s="1">
        <f>SUMIFS([1]Currency!A:A,[1]Currency!B:B,Sales!AI2726,[1]Currency!C:C,Sales!R2726)</f>
        <v>1</v>
      </c>
      <c r="AK2726" s="1">
        <f>AJ2726*J2726*K2726</f>
        <v>2.99</v>
      </c>
      <c r="AL2726" s="1" t="str">
        <f>VLOOKUP(S2726,[1]Region!A:B,2,FALSE)</f>
        <v>Brazil</v>
      </c>
      <c r="AM2726" s="1">
        <f>SUMIFS([1]Encoding!D:D,[1]Encoding!B:B,Sales!AL2726,[1]Encoding!A:A,Sales!C2726)</f>
        <v>0.2</v>
      </c>
      <c r="AN2726" s="1">
        <f>SUMIFS([1]Encoding!Q:Q,[1]Encoding!B:B,Sales!AL2726,[1]Encoding!A:A,Sales!C2726)</f>
        <v>4.8000000000000001E-2</v>
      </c>
      <c r="AO2726" s="1">
        <f>AK2726*(1-AN2726)</f>
        <v>2.8464800000000001</v>
      </c>
      <c r="AP2726" s="1">
        <f>AO2726*(1-AM2726)</f>
        <v>2.2771840000000001</v>
      </c>
    </row>
    <row r="2727" spans="1:42">
      <c r="A2727" t="s">
        <v>12</v>
      </c>
      <c r="B2727" t="s">
        <v>11</v>
      </c>
      <c r="C2727" t="s">
        <v>999</v>
      </c>
      <c r="D2727" t="s">
        <v>0</v>
      </c>
      <c r="E2727" t="s">
        <v>0</v>
      </c>
      <c r="F2727" t="s">
        <v>2331</v>
      </c>
      <c r="G2727" t="s">
        <v>1002</v>
      </c>
      <c r="H2727" t="s">
        <v>2263</v>
      </c>
      <c r="I2727" t="s">
        <v>7</v>
      </c>
      <c r="J2727">
        <v>1</v>
      </c>
      <c r="K2727">
        <v>2.39</v>
      </c>
      <c r="L2727" s="2">
        <v>41506</v>
      </c>
      <c r="M2727">
        <v>28000000000000</v>
      </c>
      <c r="N2727" t="s">
        <v>2778</v>
      </c>
      <c r="O2727">
        <v>6767051379</v>
      </c>
      <c r="P2727" s="2">
        <v>41506</v>
      </c>
      <c r="Q2727" t="s">
        <v>5</v>
      </c>
      <c r="R2727" t="s">
        <v>3</v>
      </c>
      <c r="S2727" t="s">
        <v>4</v>
      </c>
      <c r="T2727" t="s">
        <v>3</v>
      </c>
      <c r="U2727" t="s">
        <v>0</v>
      </c>
      <c r="V2727" t="s">
        <v>0</v>
      </c>
      <c r="W2727">
        <v>3.99</v>
      </c>
      <c r="X2727">
        <v>673532180</v>
      </c>
      <c r="Y2727" t="s">
        <v>0</v>
      </c>
      <c r="Z2727" t="s">
        <v>15</v>
      </c>
      <c r="AA2727" t="s">
        <v>999</v>
      </c>
      <c r="AB2727" t="s">
        <v>0</v>
      </c>
      <c r="AC2727" t="s">
        <v>0</v>
      </c>
      <c r="AD2727" t="s">
        <v>0</v>
      </c>
      <c r="AI2727" s="1" t="str">
        <f>CONCATENATE(MONTH(L2727),"/",1,"/",YEAR(L2727))</f>
        <v>8/1/2013</v>
      </c>
      <c r="AJ2727" s="1">
        <f>SUMIFS([1]Currency!A:A,[1]Currency!B:B,Sales!AI2727,[1]Currency!C:C,Sales!R2727)</f>
        <v>1</v>
      </c>
      <c r="AK2727" s="1">
        <f>AJ2727*J2727*K2727</f>
        <v>2.39</v>
      </c>
      <c r="AL2727" s="1" t="str">
        <f>VLOOKUP(S2727,[1]Region!A:B,2,FALSE)</f>
        <v>Brazil</v>
      </c>
      <c r="AM2727" s="1">
        <f>SUMIFS([1]Encoding!D:D,[1]Encoding!B:B,Sales!AL2727,[1]Encoding!A:A,Sales!C2727)</f>
        <v>0.2</v>
      </c>
      <c r="AN2727" s="1">
        <f>SUMIFS([1]Encoding!Q:Q,[1]Encoding!B:B,Sales!AL2727,[1]Encoding!A:A,Sales!C2727)</f>
        <v>4.8000000000000001E-2</v>
      </c>
      <c r="AO2727" s="1">
        <f>AK2727*(1-AN2727)</f>
        <v>2.27528</v>
      </c>
      <c r="AP2727" s="1">
        <f>AO2727*(1-AM2727)</f>
        <v>1.8202240000000001</v>
      </c>
    </row>
    <row r="2728" spans="1:42">
      <c r="A2728" t="s">
        <v>12</v>
      </c>
      <c r="B2728" t="s">
        <v>11</v>
      </c>
      <c r="C2728" t="s">
        <v>999</v>
      </c>
      <c r="D2728" t="s">
        <v>0</v>
      </c>
      <c r="E2728" t="s">
        <v>0</v>
      </c>
      <c r="F2728" t="s">
        <v>2331</v>
      </c>
      <c r="G2728" t="s">
        <v>1002</v>
      </c>
      <c r="H2728" t="s">
        <v>2263</v>
      </c>
      <c r="I2728" t="s">
        <v>7</v>
      </c>
      <c r="J2728">
        <v>1</v>
      </c>
      <c r="K2728">
        <v>2.99</v>
      </c>
      <c r="L2728" s="2">
        <v>41506</v>
      </c>
      <c r="M2728">
        <v>82000000000000</v>
      </c>
      <c r="N2728" t="s">
        <v>29</v>
      </c>
      <c r="O2728">
        <v>2139195994</v>
      </c>
      <c r="P2728" s="2">
        <v>41506</v>
      </c>
      <c r="Q2728" t="s">
        <v>5</v>
      </c>
      <c r="R2728" t="s">
        <v>3</v>
      </c>
      <c r="S2728" t="s">
        <v>4</v>
      </c>
      <c r="T2728" t="s">
        <v>3</v>
      </c>
      <c r="U2728" t="s">
        <v>0</v>
      </c>
      <c r="V2728" t="s">
        <v>0</v>
      </c>
      <c r="W2728">
        <v>4.99</v>
      </c>
      <c r="X2728">
        <v>673532180</v>
      </c>
      <c r="Y2728" t="s">
        <v>0</v>
      </c>
      <c r="Z2728" t="s">
        <v>2</v>
      </c>
      <c r="AA2728" t="s">
        <v>999</v>
      </c>
      <c r="AB2728" t="s">
        <v>0</v>
      </c>
      <c r="AC2728" t="s">
        <v>0</v>
      </c>
      <c r="AD2728" t="s">
        <v>0</v>
      </c>
      <c r="AI2728" s="1" t="str">
        <f>CONCATENATE(MONTH(L2728),"/",1,"/",YEAR(L2728))</f>
        <v>8/1/2013</v>
      </c>
      <c r="AJ2728" s="1">
        <f>SUMIFS([1]Currency!A:A,[1]Currency!B:B,Sales!AI2728,[1]Currency!C:C,Sales!R2728)</f>
        <v>1</v>
      </c>
      <c r="AK2728" s="1">
        <f>AJ2728*J2728*K2728</f>
        <v>2.99</v>
      </c>
      <c r="AL2728" s="1" t="str">
        <f>VLOOKUP(S2728,[1]Region!A:B,2,FALSE)</f>
        <v>Brazil</v>
      </c>
      <c r="AM2728" s="1">
        <f>SUMIFS([1]Encoding!D:D,[1]Encoding!B:B,Sales!AL2728,[1]Encoding!A:A,Sales!C2728)</f>
        <v>0.2</v>
      </c>
      <c r="AN2728" s="1">
        <f>SUMIFS([1]Encoding!Q:Q,[1]Encoding!B:B,Sales!AL2728,[1]Encoding!A:A,Sales!C2728)</f>
        <v>4.8000000000000001E-2</v>
      </c>
      <c r="AO2728" s="1">
        <f>AK2728*(1-AN2728)</f>
        <v>2.8464800000000001</v>
      </c>
      <c r="AP2728" s="1">
        <f>AO2728*(1-AM2728)</f>
        <v>2.2771840000000001</v>
      </c>
    </row>
    <row r="2729" spans="1:42">
      <c r="A2729" t="s">
        <v>12</v>
      </c>
      <c r="B2729" t="s">
        <v>11</v>
      </c>
      <c r="C2729" t="s">
        <v>999</v>
      </c>
      <c r="D2729" t="s">
        <v>0</v>
      </c>
      <c r="E2729" t="s">
        <v>0</v>
      </c>
      <c r="F2729" t="s">
        <v>2331</v>
      </c>
      <c r="G2729" t="s">
        <v>1002</v>
      </c>
      <c r="H2729" t="s">
        <v>2263</v>
      </c>
      <c r="I2729" t="s">
        <v>7</v>
      </c>
      <c r="J2729">
        <v>1</v>
      </c>
      <c r="K2729">
        <v>2.39</v>
      </c>
      <c r="L2729" s="2">
        <v>41506</v>
      </c>
      <c r="M2729">
        <v>81000000000000</v>
      </c>
      <c r="N2729" t="s">
        <v>29</v>
      </c>
      <c r="O2729">
        <v>2187455884</v>
      </c>
      <c r="P2729" s="2">
        <v>41506</v>
      </c>
      <c r="Q2729" t="s">
        <v>5</v>
      </c>
      <c r="R2729" t="s">
        <v>3</v>
      </c>
      <c r="S2729" t="s">
        <v>4</v>
      </c>
      <c r="T2729" t="s">
        <v>3</v>
      </c>
      <c r="U2729" t="s">
        <v>0</v>
      </c>
      <c r="V2729" t="s">
        <v>0</v>
      </c>
      <c r="W2729">
        <v>3.99</v>
      </c>
      <c r="X2729">
        <v>673532180</v>
      </c>
      <c r="Y2729" t="s">
        <v>0</v>
      </c>
      <c r="Z2729" t="s">
        <v>15</v>
      </c>
      <c r="AA2729" t="s">
        <v>999</v>
      </c>
      <c r="AB2729" t="s">
        <v>0</v>
      </c>
      <c r="AC2729" t="s">
        <v>0</v>
      </c>
      <c r="AD2729" t="s">
        <v>0</v>
      </c>
      <c r="AI2729" s="1" t="str">
        <f>CONCATENATE(MONTH(L2729),"/",1,"/",YEAR(L2729))</f>
        <v>8/1/2013</v>
      </c>
      <c r="AJ2729" s="1">
        <f>SUMIFS([1]Currency!A:A,[1]Currency!B:B,Sales!AI2729,[1]Currency!C:C,Sales!R2729)</f>
        <v>1</v>
      </c>
      <c r="AK2729" s="1">
        <f>AJ2729*J2729*K2729</f>
        <v>2.39</v>
      </c>
      <c r="AL2729" s="1" t="str">
        <f>VLOOKUP(S2729,[1]Region!A:B,2,FALSE)</f>
        <v>Brazil</v>
      </c>
      <c r="AM2729" s="1">
        <f>SUMIFS([1]Encoding!D:D,[1]Encoding!B:B,Sales!AL2729,[1]Encoding!A:A,Sales!C2729)</f>
        <v>0.2</v>
      </c>
      <c r="AN2729" s="1">
        <f>SUMIFS([1]Encoding!Q:Q,[1]Encoding!B:B,Sales!AL2729,[1]Encoding!A:A,Sales!C2729)</f>
        <v>4.8000000000000001E-2</v>
      </c>
      <c r="AO2729" s="1">
        <f>AK2729*(1-AN2729)</f>
        <v>2.27528</v>
      </c>
      <c r="AP2729" s="1">
        <f>AO2729*(1-AM2729)</f>
        <v>1.8202240000000001</v>
      </c>
    </row>
    <row r="2730" spans="1:42">
      <c r="A2730" t="s">
        <v>12</v>
      </c>
      <c r="B2730" t="s">
        <v>11</v>
      </c>
      <c r="C2730" t="s">
        <v>999</v>
      </c>
      <c r="D2730" t="s">
        <v>0</v>
      </c>
      <c r="E2730" t="s">
        <v>0</v>
      </c>
      <c r="F2730" t="s">
        <v>2331</v>
      </c>
      <c r="G2730" t="s">
        <v>1002</v>
      </c>
      <c r="H2730" t="s">
        <v>2263</v>
      </c>
      <c r="I2730" t="s">
        <v>7</v>
      </c>
      <c r="J2730">
        <v>1</v>
      </c>
      <c r="K2730">
        <v>2.99</v>
      </c>
      <c r="L2730" s="2">
        <v>41506</v>
      </c>
      <c r="M2730">
        <v>34000000000000</v>
      </c>
      <c r="N2730" t="s">
        <v>2777</v>
      </c>
      <c r="O2730">
        <v>5537011109</v>
      </c>
      <c r="P2730" s="2">
        <v>41506</v>
      </c>
      <c r="Q2730" t="s">
        <v>5</v>
      </c>
      <c r="R2730" t="s">
        <v>3</v>
      </c>
      <c r="S2730" t="s">
        <v>4</v>
      </c>
      <c r="T2730" t="s">
        <v>3</v>
      </c>
      <c r="U2730" t="s">
        <v>0</v>
      </c>
      <c r="V2730" t="s">
        <v>0</v>
      </c>
      <c r="W2730">
        <v>4.99</v>
      </c>
      <c r="X2730">
        <v>673532180</v>
      </c>
      <c r="Y2730" t="s">
        <v>0</v>
      </c>
      <c r="Z2730" t="s">
        <v>2</v>
      </c>
      <c r="AA2730" t="s">
        <v>999</v>
      </c>
      <c r="AB2730" t="s">
        <v>0</v>
      </c>
      <c r="AC2730" t="s">
        <v>0</v>
      </c>
      <c r="AD2730" t="s">
        <v>0</v>
      </c>
      <c r="AI2730" s="1" t="str">
        <f>CONCATENATE(MONTH(L2730),"/",1,"/",YEAR(L2730))</f>
        <v>8/1/2013</v>
      </c>
      <c r="AJ2730" s="1">
        <f>SUMIFS([1]Currency!A:A,[1]Currency!B:B,Sales!AI2730,[1]Currency!C:C,Sales!R2730)</f>
        <v>1</v>
      </c>
      <c r="AK2730" s="1">
        <f>AJ2730*J2730*K2730</f>
        <v>2.99</v>
      </c>
      <c r="AL2730" s="1" t="str">
        <f>VLOOKUP(S2730,[1]Region!A:B,2,FALSE)</f>
        <v>Brazil</v>
      </c>
      <c r="AM2730" s="1">
        <f>SUMIFS([1]Encoding!D:D,[1]Encoding!B:B,Sales!AL2730,[1]Encoding!A:A,Sales!C2730)</f>
        <v>0.2</v>
      </c>
      <c r="AN2730" s="1">
        <f>SUMIFS([1]Encoding!Q:Q,[1]Encoding!B:B,Sales!AL2730,[1]Encoding!A:A,Sales!C2730)</f>
        <v>4.8000000000000001E-2</v>
      </c>
      <c r="AO2730" s="1">
        <f>AK2730*(1-AN2730)</f>
        <v>2.8464800000000001</v>
      </c>
      <c r="AP2730" s="1">
        <f>AO2730*(1-AM2730)</f>
        <v>2.2771840000000001</v>
      </c>
    </row>
    <row r="2731" spans="1:42">
      <c r="A2731" t="s">
        <v>12</v>
      </c>
      <c r="B2731" t="s">
        <v>11</v>
      </c>
      <c r="C2731" t="s">
        <v>999</v>
      </c>
      <c r="D2731" t="s">
        <v>0</v>
      </c>
      <c r="E2731" t="s">
        <v>0</v>
      </c>
      <c r="F2731" t="s">
        <v>2331</v>
      </c>
      <c r="G2731" t="s">
        <v>1002</v>
      </c>
      <c r="H2731" t="s">
        <v>2263</v>
      </c>
      <c r="I2731" t="s">
        <v>7</v>
      </c>
      <c r="J2731">
        <v>1</v>
      </c>
      <c r="K2731">
        <v>2.99</v>
      </c>
      <c r="L2731" s="2">
        <v>41507</v>
      </c>
      <c r="M2731">
        <v>100000000000000</v>
      </c>
      <c r="N2731" t="s">
        <v>2776</v>
      </c>
      <c r="O2731">
        <v>5407859584</v>
      </c>
      <c r="P2731" s="2">
        <v>41507</v>
      </c>
      <c r="Q2731" t="s">
        <v>5</v>
      </c>
      <c r="R2731" t="s">
        <v>3</v>
      </c>
      <c r="S2731" t="s">
        <v>4</v>
      </c>
      <c r="T2731" t="s">
        <v>3</v>
      </c>
      <c r="U2731" t="s">
        <v>0</v>
      </c>
      <c r="V2731" t="s">
        <v>0</v>
      </c>
      <c r="W2731">
        <v>4.99</v>
      </c>
      <c r="X2731">
        <v>673532180</v>
      </c>
      <c r="Y2731" t="s">
        <v>0</v>
      </c>
      <c r="Z2731" t="s">
        <v>2</v>
      </c>
      <c r="AA2731" t="s">
        <v>999</v>
      </c>
      <c r="AB2731" t="s">
        <v>0</v>
      </c>
      <c r="AC2731" t="s">
        <v>0</v>
      </c>
      <c r="AD2731" t="s">
        <v>0</v>
      </c>
      <c r="AI2731" s="1" t="str">
        <f>CONCATENATE(MONTH(L2731),"/",1,"/",YEAR(L2731))</f>
        <v>8/1/2013</v>
      </c>
      <c r="AJ2731" s="1">
        <f>SUMIFS([1]Currency!A:A,[1]Currency!B:B,Sales!AI2731,[1]Currency!C:C,Sales!R2731)</f>
        <v>1</v>
      </c>
      <c r="AK2731" s="1">
        <f>AJ2731*J2731*K2731</f>
        <v>2.99</v>
      </c>
      <c r="AL2731" s="1" t="str">
        <f>VLOOKUP(S2731,[1]Region!A:B,2,FALSE)</f>
        <v>Brazil</v>
      </c>
      <c r="AM2731" s="1">
        <f>SUMIFS([1]Encoding!D:D,[1]Encoding!B:B,Sales!AL2731,[1]Encoding!A:A,Sales!C2731)</f>
        <v>0.2</v>
      </c>
      <c r="AN2731" s="1">
        <f>SUMIFS([1]Encoding!Q:Q,[1]Encoding!B:B,Sales!AL2731,[1]Encoding!A:A,Sales!C2731)</f>
        <v>4.8000000000000001E-2</v>
      </c>
      <c r="AO2731" s="1">
        <f>AK2731*(1-AN2731)</f>
        <v>2.8464800000000001</v>
      </c>
      <c r="AP2731" s="1">
        <f>AO2731*(1-AM2731)</f>
        <v>2.2771840000000001</v>
      </c>
    </row>
    <row r="2732" spans="1:42">
      <c r="A2732" t="s">
        <v>12</v>
      </c>
      <c r="B2732" t="s">
        <v>11</v>
      </c>
      <c r="C2732" t="s">
        <v>999</v>
      </c>
      <c r="D2732" t="s">
        <v>0</v>
      </c>
      <c r="E2732" t="s">
        <v>0</v>
      </c>
      <c r="F2732" t="s">
        <v>2331</v>
      </c>
      <c r="G2732" t="s">
        <v>1002</v>
      </c>
      <c r="H2732" t="s">
        <v>2263</v>
      </c>
      <c r="I2732" t="s">
        <v>7</v>
      </c>
      <c r="J2732">
        <v>1</v>
      </c>
      <c r="K2732">
        <v>2.99</v>
      </c>
      <c r="L2732" s="2">
        <v>41507</v>
      </c>
      <c r="M2732">
        <v>61000000000000</v>
      </c>
      <c r="N2732" t="s">
        <v>2775</v>
      </c>
      <c r="O2732">
        <v>5171577774</v>
      </c>
      <c r="P2732" s="2">
        <v>41507</v>
      </c>
      <c r="Q2732" t="s">
        <v>5</v>
      </c>
      <c r="R2732" t="s">
        <v>3</v>
      </c>
      <c r="S2732" t="s">
        <v>4</v>
      </c>
      <c r="T2732" t="s">
        <v>3</v>
      </c>
      <c r="U2732" t="s">
        <v>0</v>
      </c>
      <c r="V2732" t="s">
        <v>0</v>
      </c>
      <c r="W2732">
        <v>4.99</v>
      </c>
      <c r="X2732">
        <v>673532180</v>
      </c>
      <c r="Y2732" t="s">
        <v>0</v>
      </c>
      <c r="Z2732" t="s">
        <v>2</v>
      </c>
      <c r="AA2732" t="s">
        <v>999</v>
      </c>
      <c r="AB2732" t="s">
        <v>0</v>
      </c>
      <c r="AC2732" t="s">
        <v>0</v>
      </c>
      <c r="AD2732" t="s">
        <v>0</v>
      </c>
      <c r="AI2732" s="1" t="str">
        <f>CONCATENATE(MONTH(L2732),"/",1,"/",YEAR(L2732))</f>
        <v>8/1/2013</v>
      </c>
      <c r="AJ2732" s="1">
        <f>SUMIFS([1]Currency!A:A,[1]Currency!B:B,Sales!AI2732,[1]Currency!C:C,Sales!R2732)</f>
        <v>1</v>
      </c>
      <c r="AK2732" s="1">
        <f>AJ2732*J2732*K2732</f>
        <v>2.99</v>
      </c>
      <c r="AL2732" s="1" t="str">
        <f>VLOOKUP(S2732,[1]Region!A:B,2,FALSE)</f>
        <v>Brazil</v>
      </c>
      <c r="AM2732" s="1">
        <f>SUMIFS([1]Encoding!D:D,[1]Encoding!B:B,Sales!AL2732,[1]Encoding!A:A,Sales!C2732)</f>
        <v>0.2</v>
      </c>
      <c r="AN2732" s="1">
        <f>SUMIFS([1]Encoding!Q:Q,[1]Encoding!B:B,Sales!AL2732,[1]Encoding!A:A,Sales!C2732)</f>
        <v>4.8000000000000001E-2</v>
      </c>
      <c r="AO2732" s="1">
        <f>AK2732*(1-AN2732)</f>
        <v>2.8464800000000001</v>
      </c>
      <c r="AP2732" s="1">
        <f>AO2732*(1-AM2732)</f>
        <v>2.2771840000000001</v>
      </c>
    </row>
    <row r="2733" spans="1:42">
      <c r="A2733" t="s">
        <v>12</v>
      </c>
      <c r="B2733" t="s">
        <v>11</v>
      </c>
      <c r="C2733" t="s">
        <v>999</v>
      </c>
      <c r="D2733" t="s">
        <v>0</v>
      </c>
      <c r="E2733" t="s">
        <v>0</v>
      </c>
      <c r="F2733" t="s">
        <v>2331</v>
      </c>
      <c r="G2733" t="s">
        <v>1002</v>
      </c>
      <c r="H2733" t="s">
        <v>2263</v>
      </c>
      <c r="I2733" t="s">
        <v>7</v>
      </c>
      <c r="J2733">
        <v>1</v>
      </c>
      <c r="K2733">
        <v>2.99</v>
      </c>
      <c r="L2733" s="2">
        <v>41507</v>
      </c>
      <c r="M2733">
        <v>63000000000000</v>
      </c>
      <c r="N2733" t="s">
        <v>2774</v>
      </c>
      <c r="O2733">
        <v>6541380904</v>
      </c>
      <c r="P2733" s="2">
        <v>41507</v>
      </c>
      <c r="Q2733" t="s">
        <v>5</v>
      </c>
      <c r="R2733" t="s">
        <v>3</v>
      </c>
      <c r="S2733" t="s">
        <v>4</v>
      </c>
      <c r="T2733" t="s">
        <v>3</v>
      </c>
      <c r="U2733" t="s">
        <v>0</v>
      </c>
      <c r="V2733" t="s">
        <v>0</v>
      </c>
      <c r="W2733">
        <v>4.99</v>
      </c>
      <c r="X2733">
        <v>673532180</v>
      </c>
      <c r="Y2733" t="s">
        <v>0</v>
      </c>
      <c r="Z2733" t="s">
        <v>2</v>
      </c>
      <c r="AA2733" t="s">
        <v>999</v>
      </c>
      <c r="AB2733" t="s">
        <v>0</v>
      </c>
      <c r="AC2733" t="s">
        <v>0</v>
      </c>
      <c r="AD2733" t="s">
        <v>0</v>
      </c>
      <c r="AI2733" s="1" t="str">
        <f>CONCATENATE(MONTH(L2733),"/",1,"/",YEAR(L2733))</f>
        <v>8/1/2013</v>
      </c>
      <c r="AJ2733" s="1">
        <f>SUMIFS([1]Currency!A:A,[1]Currency!B:B,Sales!AI2733,[1]Currency!C:C,Sales!R2733)</f>
        <v>1</v>
      </c>
      <c r="AK2733" s="1">
        <f>AJ2733*J2733*K2733</f>
        <v>2.99</v>
      </c>
      <c r="AL2733" s="1" t="str">
        <f>VLOOKUP(S2733,[1]Region!A:B,2,FALSE)</f>
        <v>Brazil</v>
      </c>
      <c r="AM2733" s="1">
        <f>SUMIFS([1]Encoding!D:D,[1]Encoding!B:B,Sales!AL2733,[1]Encoding!A:A,Sales!C2733)</f>
        <v>0.2</v>
      </c>
      <c r="AN2733" s="1">
        <f>SUMIFS([1]Encoding!Q:Q,[1]Encoding!B:B,Sales!AL2733,[1]Encoding!A:A,Sales!C2733)</f>
        <v>4.8000000000000001E-2</v>
      </c>
      <c r="AO2733" s="1">
        <f>AK2733*(1-AN2733)</f>
        <v>2.8464800000000001</v>
      </c>
      <c r="AP2733" s="1">
        <f>AO2733*(1-AM2733)</f>
        <v>2.2771840000000001</v>
      </c>
    </row>
    <row r="2734" spans="1:42">
      <c r="A2734" t="s">
        <v>12</v>
      </c>
      <c r="B2734" t="s">
        <v>11</v>
      </c>
      <c r="C2734" t="s">
        <v>999</v>
      </c>
      <c r="D2734" t="s">
        <v>0</v>
      </c>
      <c r="E2734" t="s">
        <v>0</v>
      </c>
      <c r="F2734" t="s">
        <v>2331</v>
      </c>
      <c r="G2734" t="s">
        <v>1002</v>
      </c>
      <c r="H2734" t="s">
        <v>2263</v>
      </c>
      <c r="I2734" t="s">
        <v>7</v>
      </c>
      <c r="J2734">
        <v>1</v>
      </c>
      <c r="K2734">
        <v>2.99</v>
      </c>
      <c r="L2734" s="2">
        <v>41507</v>
      </c>
      <c r="M2734">
        <v>86000000000000</v>
      </c>
      <c r="N2734" t="s">
        <v>875</v>
      </c>
      <c r="O2734">
        <v>3005024319</v>
      </c>
      <c r="P2734" s="2">
        <v>41507</v>
      </c>
      <c r="Q2734" t="s">
        <v>5</v>
      </c>
      <c r="R2734" t="s">
        <v>3</v>
      </c>
      <c r="S2734" t="s">
        <v>4</v>
      </c>
      <c r="T2734" t="s">
        <v>3</v>
      </c>
      <c r="U2734" t="s">
        <v>0</v>
      </c>
      <c r="V2734" t="s">
        <v>0</v>
      </c>
      <c r="W2734">
        <v>4.99</v>
      </c>
      <c r="X2734">
        <v>673532180</v>
      </c>
      <c r="Y2734" t="s">
        <v>0</v>
      </c>
      <c r="Z2734" t="s">
        <v>2</v>
      </c>
      <c r="AA2734" t="s">
        <v>999</v>
      </c>
      <c r="AB2734" t="s">
        <v>0</v>
      </c>
      <c r="AC2734" t="s">
        <v>0</v>
      </c>
      <c r="AD2734" t="s">
        <v>0</v>
      </c>
      <c r="AI2734" s="1" t="str">
        <f>CONCATENATE(MONTH(L2734),"/",1,"/",YEAR(L2734))</f>
        <v>8/1/2013</v>
      </c>
      <c r="AJ2734" s="1">
        <f>SUMIFS([1]Currency!A:A,[1]Currency!B:B,Sales!AI2734,[1]Currency!C:C,Sales!R2734)</f>
        <v>1</v>
      </c>
      <c r="AK2734" s="1">
        <f>AJ2734*J2734*K2734</f>
        <v>2.99</v>
      </c>
      <c r="AL2734" s="1" t="str">
        <f>VLOOKUP(S2734,[1]Region!A:B,2,FALSE)</f>
        <v>Brazil</v>
      </c>
      <c r="AM2734" s="1">
        <f>SUMIFS([1]Encoding!D:D,[1]Encoding!B:B,Sales!AL2734,[1]Encoding!A:A,Sales!C2734)</f>
        <v>0.2</v>
      </c>
      <c r="AN2734" s="1">
        <f>SUMIFS([1]Encoding!Q:Q,[1]Encoding!B:B,Sales!AL2734,[1]Encoding!A:A,Sales!C2734)</f>
        <v>4.8000000000000001E-2</v>
      </c>
      <c r="AO2734" s="1">
        <f>AK2734*(1-AN2734)</f>
        <v>2.8464800000000001</v>
      </c>
      <c r="AP2734" s="1">
        <f>AO2734*(1-AM2734)</f>
        <v>2.2771840000000001</v>
      </c>
    </row>
    <row r="2735" spans="1:42">
      <c r="A2735" t="s">
        <v>12</v>
      </c>
      <c r="B2735" t="s">
        <v>11</v>
      </c>
      <c r="C2735" t="s">
        <v>999</v>
      </c>
      <c r="D2735" t="s">
        <v>0</v>
      </c>
      <c r="E2735" t="s">
        <v>0</v>
      </c>
      <c r="F2735" t="s">
        <v>2331</v>
      </c>
      <c r="G2735" t="s">
        <v>1002</v>
      </c>
      <c r="H2735" t="s">
        <v>2263</v>
      </c>
      <c r="I2735" t="s">
        <v>7</v>
      </c>
      <c r="J2735">
        <v>1</v>
      </c>
      <c r="K2735">
        <v>2.99</v>
      </c>
      <c r="L2735" s="2">
        <v>41507</v>
      </c>
      <c r="M2735">
        <v>27000000000000</v>
      </c>
      <c r="N2735" t="s">
        <v>2773</v>
      </c>
      <c r="O2735">
        <v>5551560109</v>
      </c>
      <c r="P2735" s="2">
        <v>41507</v>
      </c>
      <c r="Q2735" t="s">
        <v>5</v>
      </c>
      <c r="R2735" t="s">
        <v>3</v>
      </c>
      <c r="S2735" t="s">
        <v>4</v>
      </c>
      <c r="T2735" t="s">
        <v>3</v>
      </c>
      <c r="U2735" t="s">
        <v>0</v>
      </c>
      <c r="V2735" t="s">
        <v>0</v>
      </c>
      <c r="W2735">
        <v>4.99</v>
      </c>
      <c r="X2735">
        <v>673532180</v>
      </c>
      <c r="Y2735" t="s">
        <v>0</v>
      </c>
      <c r="Z2735" t="s">
        <v>2</v>
      </c>
      <c r="AA2735" t="s">
        <v>999</v>
      </c>
      <c r="AB2735" t="s">
        <v>0</v>
      </c>
      <c r="AC2735" t="s">
        <v>0</v>
      </c>
      <c r="AD2735" t="s">
        <v>0</v>
      </c>
      <c r="AI2735" s="1" t="str">
        <f>CONCATENATE(MONTH(L2735),"/",1,"/",YEAR(L2735))</f>
        <v>8/1/2013</v>
      </c>
      <c r="AJ2735" s="1">
        <f>SUMIFS([1]Currency!A:A,[1]Currency!B:B,Sales!AI2735,[1]Currency!C:C,Sales!R2735)</f>
        <v>1</v>
      </c>
      <c r="AK2735" s="1">
        <f>AJ2735*J2735*K2735</f>
        <v>2.99</v>
      </c>
      <c r="AL2735" s="1" t="str">
        <f>VLOOKUP(S2735,[1]Region!A:B,2,FALSE)</f>
        <v>Brazil</v>
      </c>
      <c r="AM2735" s="1">
        <f>SUMIFS([1]Encoding!D:D,[1]Encoding!B:B,Sales!AL2735,[1]Encoding!A:A,Sales!C2735)</f>
        <v>0.2</v>
      </c>
      <c r="AN2735" s="1">
        <f>SUMIFS([1]Encoding!Q:Q,[1]Encoding!B:B,Sales!AL2735,[1]Encoding!A:A,Sales!C2735)</f>
        <v>4.8000000000000001E-2</v>
      </c>
      <c r="AO2735" s="1">
        <f>AK2735*(1-AN2735)</f>
        <v>2.8464800000000001</v>
      </c>
      <c r="AP2735" s="1">
        <f>AO2735*(1-AM2735)</f>
        <v>2.2771840000000001</v>
      </c>
    </row>
    <row r="2736" spans="1:42">
      <c r="A2736" t="s">
        <v>12</v>
      </c>
      <c r="B2736" t="s">
        <v>11</v>
      </c>
      <c r="C2736" t="s">
        <v>999</v>
      </c>
      <c r="D2736" t="s">
        <v>0</v>
      </c>
      <c r="E2736" t="s">
        <v>0</v>
      </c>
      <c r="F2736" t="s">
        <v>2331</v>
      </c>
      <c r="G2736" t="s">
        <v>1002</v>
      </c>
      <c r="H2736" t="s">
        <v>2263</v>
      </c>
      <c r="I2736" t="s">
        <v>7</v>
      </c>
      <c r="J2736">
        <v>1</v>
      </c>
      <c r="K2736">
        <v>2.99</v>
      </c>
      <c r="L2736" s="2">
        <v>41507</v>
      </c>
      <c r="M2736">
        <v>66000000000000</v>
      </c>
      <c r="N2736" t="s">
        <v>2772</v>
      </c>
      <c r="O2736">
        <v>5299554649</v>
      </c>
      <c r="P2736" s="2">
        <v>41507</v>
      </c>
      <c r="Q2736" t="s">
        <v>5</v>
      </c>
      <c r="R2736" t="s">
        <v>3</v>
      </c>
      <c r="S2736" t="s">
        <v>4</v>
      </c>
      <c r="T2736" t="s">
        <v>3</v>
      </c>
      <c r="U2736" t="s">
        <v>0</v>
      </c>
      <c r="V2736" t="s">
        <v>0</v>
      </c>
      <c r="W2736">
        <v>4.99</v>
      </c>
      <c r="X2736">
        <v>673532180</v>
      </c>
      <c r="Y2736" t="s">
        <v>0</v>
      </c>
      <c r="Z2736" t="s">
        <v>2</v>
      </c>
      <c r="AA2736" t="s">
        <v>999</v>
      </c>
      <c r="AB2736" t="s">
        <v>0</v>
      </c>
      <c r="AC2736" t="s">
        <v>0</v>
      </c>
      <c r="AD2736" t="s">
        <v>0</v>
      </c>
      <c r="AI2736" s="1" t="str">
        <f>CONCATENATE(MONTH(L2736),"/",1,"/",YEAR(L2736))</f>
        <v>8/1/2013</v>
      </c>
      <c r="AJ2736" s="1">
        <f>SUMIFS([1]Currency!A:A,[1]Currency!B:B,Sales!AI2736,[1]Currency!C:C,Sales!R2736)</f>
        <v>1</v>
      </c>
      <c r="AK2736" s="1">
        <f>AJ2736*J2736*K2736</f>
        <v>2.99</v>
      </c>
      <c r="AL2736" s="1" t="str">
        <f>VLOOKUP(S2736,[1]Region!A:B,2,FALSE)</f>
        <v>Brazil</v>
      </c>
      <c r="AM2736" s="1">
        <f>SUMIFS([1]Encoding!D:D,[1]Encoding!B:B,Sales!AL2736,[1]Encoding!A:A,Sales!C2736)</f>
        <v>0.2</v>
      </c>
      <c r="AN2736" s="1">
        <f>SUMIFS([1]Encoding!Q:Q,[1]Encoding!B:B,Sales!AL2736,[1]Encoding!A:A,Sales!C2736)</f>
        <v>4.8000000000000001E-2</v>
      </c>
      <c r="AO2736" s="1">
        <f>AK2736*(1-AN2736)</f>
        <v>2.8464800000000001</v>
      </c>
      <c r="AP2736" s="1">
        <f>AO2736*(1-AM2736)</f>
        <v>2.2771840000000001</v>
      </c>
    </row>
    <row r="2737" spans="1:42">
      <c r="A2737" t="s">
        <v>12</v>
      </c>
      <c r="B2737" t="s">
        <v>11</v>
      </c>
      <c r="C2737" t="s">
        <v>999</v>
      </c>
      <c r="D2737" t="s">
        <v>0</v>
      </c>
      <c r="E2737" t="s">
        <v>0</v>
      </c>
      <c r="F2737" t="s">
        <v>2331</v>
      </c>
      <c r="G2737" t="s">
        <v>1002</v>
      </c>
      <c r="H2737" t="s">
        <v>2263</v>
      </c>
      <c r="I2737" t="s">
        <v>7</v>
      </c>
      <c r="J2737">
        <v>1</v>
      </c>
      <c r="K2737">
        <v>2.99</v>
      </c>
      <c r="L2737" s="2">
        <v>41507</v>
      </c>
      <c r="M2737">
        <v>30000000000000</v>
      </c>
      <c r="N2737" t="s">
        <v>2771</v>
      </c>
      <c r="O2737">
        <v>2062916294</v>
      </c>
      <c r="P2737" s="2">
        <v>41507</v>
      </c>
      <c r="Q2737" t="s">
        <v>5</v>
      </c>
      <c r="R2737" t="s">
        <v>3</v>
      </c>
      <c r="S2737" t="s">
        <v>4</v>
      </c>
      <c r="T2737" t="s">
        <v>3</v>
      </c>
      <c r="U2737" t="s">
        <v>0</v>
      </c>
      <c r="V2737" t="s">
        <v>0</v>
      </c>
      <c r="W2737">
        <v>4.99</v>
      </c>
      <c r="X2737">
        <v>673532180</v>
      </c>
      <c r="Y2737" t="s">
        <v>0</v>
      </c>
      <c r="Z2737" t="s">
        <v>2</v>
      </c>
      <c r="AA2737" t="s">
        <v>999</v>
      </c>
      <c r="AB2737" t="s">
        <v>0</v>
      </c>
      <c r="AC2737" t="s">
        <v>0</v>
      </c>
      <c r="AD2737" t="s">
        <v>0</v>
      </c>
      <c r="AI2737" s="1" t="str">
        <f>CONCATENATE(MONTH(L2737),"/",1,"/",YEAR(L2737))</f>
        <v>8/1/2013</v>
      </c>
      <c r="AJ2737" s="1">
        <f>SUMIFS([1]Currency!A:A,[1]Currency!B:B,Sales!AI2737,[1]Currency!C:C,Sales!R2737)</f>
        <v>1</v>
      </c>
      <c r="AK2737" s="1">
        <f>AJ2737*J2737*K2737</f>
        <v>2.99</v>
      </c>
      <c r="AL2737" s="1" t="str">
        <f>VLOOKUP(S2737,[1]Region!A:B,2,FALSE)</f>
        <v>Brazil</v>
      </c>
      <c r="AM2737" s="1">
        <f>SUMIFS([1]Encoding!D:D,[1]Encoding!B:B,Sales!AL2737,[1]Encoding!A:A,Sales!C2737)</f>
        <v>0.2</v>
      </c>
      <c r="AN2737" s="1">
        <f>SUMIFS([1]Encoding!Q:Q,[1]Encoding!B:B,Sales!AL2737,[1]Encoding!A:A,Sales!C2737)</f>
        <v>4.8000000000000001E-2</v>
      </c>
      <c r="AO2737" s="1">
        <f>AK2737*(1-AN2737)</f>
        <v>2.8464800000000001</v>
      </c>
      <c r="AP2737" s="1">
        <f>AO2737*(1-AM2737)</f>
        <v>2.2771840000000001</v>
      </c>
    </row>
    <row r="2738" spans="1:42">
      <c r="A2738" t="s">
        <v>12</v>
      </c>
      <c r="B2738" t="s">
        <v>11</v>
      </c>
      <c r="C2738" t="s">
        <v>999</v>
      </c>
      <c r="D2738" t="s">
        <v>0</v>
      </c>
      <c r="E2738" t="s">
        <v>0</v>
      </c>
      <c r="F2738" t="s">
        <v>2331</v>
      </c>
      <c r="G2738" t="s">
        <v>1002</v>
      </c>
      <c r="H2738" t="s">
        <v>2263</v>
      </c>
      <c r="I2738" t="s">
        <v>7</v>
      </c>
      <c r="J2738">
        <v>1</v>
      </c>
      <c r="K2738">
        <v>2.99</v>
      </c>
      <c r="L2738" s="2">
        <v>41507</v>
      </c>
      <c r="M2738">
        <v>71000000000000</v>
      </c>
      <c r="N2738" t="s">
        <v>29</v>
      </c>
      <c r="O2738">
        <v>6357249604</v>
      </c>
      <c r="P2738" s="2">
        <v>41507</v>
      </c>
      <c r="Q2738" t="s">
        <v>5</v>
      </c>
      <c r="R2738" t="s">
        <v>3</v>
      </c>
      <c r="S2738" t="s">
        <v>4</v>
      </c>
      <c r="T2738" t="s">
        <v>3</v>
      </c>
      <c r="U2738" t="s">
        <v>0</v>
      </c>
      <c r="V2738" t="s">
        <v>0</v>
      </c>
      <c r="W2738">
        <v>4.99</v>
      </c>
      <c r="X2738">
        <v>673532180</v>
      </c>
      <c r="Y2738" t="s">
        <v>0</v>
      </c>
      <c r="Z2738" t="s">
        <v>2</v>
      </c>
      <c r="AA2738" t="s">
        <v>999</v>
      </c>
      <c r="AB2738" t="s">
        <v>0</v>
      </c>
      <c r="AC2738" t="s">
        <v>0</v>
      </c>
      <c r="AD2738" t="s">
        <v>0</v>
      </c>
      <c r="AI2738" s="1" t="str">
        <f>CONCATENATE(MONTH(L2738),"/",1,"/",YEAR(L2738))</f>
        <v>8/1/2013</v>
      </c>
      <c r="AJ2738" s="1">
        <f>SUMIFS([1]Currency!A:A,[1]Currency!B:B,Sales!AI2738,[1]Currency!C:C,Sales!R2738)</f>
        <v>1</v>
      </c>
      <c r="AK2738" s="1">
        <f>AJ2738*J2738*K2738</f>
        <v>2.99</v>
      </c>
      <c r="AL2738" s="1" t="str">
        <f>VLOOKUP(S2738,[1]Region!A:B,2,FALSE)</f>
        <v>Brazil</v>
      </c>
      <c r="AM2738" s="1">
        <f>SUMIFS([1]Encoding!D:D,[1]Encoding!B:B,Sales!AL2738,[1]Encoding!A:A,Sales!C2738)</f>
        <v>0.2</v>
      </c>
      <c r="AN2738" s="1">
        <f>SUMIFS([1]Encoding!Q:Q,[1]Encoding!B:B,Sales!AL2738,[1]Encoding!A:A,Sales!C2738)</f>
        <v>4.8000000000000001E-2</v>
      </c>
      <c r="AO2738" s="1">
        <f>AK2738*(1-AN2738)</f>
        <v>2.8464800000000001</v>
      </c>
      <c r="AP2738" s="1">
        <f>AO2738*(1-AM2738)</f>
        <v>2.2771840000000001</v>
      </c>
    </row>
    <row r="2739" spans="1:42">
      <c r="A2739" t="s">
        <v>12</v>
      </c>
      <c r="B2739" t="s">
        <v>11</v>
      </c>
      <c r="C2739" t="s">
        <v>999</v>
      </c>
      <c r="D2739" t="s">
        <v>0</v>
      </c>
      <c r="E2739" t="s">
        <v>0</v>
      </c>
      <c r="F2739" t="s">
        <v>2331</v>
      </c>
      <c r="G2739" t="s">
        <v>1002</v>
      </c>
      <c r="H2739" t="s">
        <v>2263</v>
      </c>
      <c r="I2739" t="s">
        <v>7</v>
      </c>
      <c r="J2739">
        <v>1</v>
      </c>
      <c r="K2739">
        <v>2.39</v>
      </c>
      <c r="L2739" s="2">
        <v>41507</v>
      </c>
      <c r="M2739">
        <v>27000000000000</v>
      </c>
      <c r="N2739" t="s">
        <v>2770</v>
      </c>
      <c r="O2739">
        <v>7082548754</v>
      </c>
      <c r="P2739" s="2">
        <v>41507</v>
      </c>
      <c r="Q2739" t="s">
        <v>5</v>
      </c>
      <c r="R2739" t="s">
        <v>3</v>
      </c>
      <c r="S2739" t="s">
        <v>4</v>
      </c>
      <c r="T2739" t="s">
        <v>3</v>
      </c>
      <c r="U2739" t="s">
        <v>0</v>
      </c>
      <c r="V2739" t="s">
        <v>0</v>
      </c>
      <c r="W2739">
        <v>3.99</v>
      </c>
      <c r="X2739">
        <v>673532180</v>
      </c>
      <c r="Y2739" t="s">
        <v>0</v>
      </c>
      <c r="Z2739" t="s">
        <v>15</v>
      </c>
      <c r="AA2739" t="s">
        <v>999</v>
      </c>
      <c r="AB2739" t="s">
        <v>0</v>
      </c>
      <c r="AC2739" t="s">
        <v>0</v>
      </c>
      <c r="AD2739" t="s">
        <v>0</v>
      </c>
      <c r="AI2739" s="1" t="str">
        <f>CONCATENATE(MONTH(L2739),"/",1,"/",YEAR(L2739))</f>
        <v>8/1/2013</v>
      </c>
      <c r="AJ2739" s="1">
        <f>SUMIFS([1]Currency!A:A,[1]Currency!B:B,Sales!AI2739,[1]Currency!C:C,Sales!R2739)</f>
        <v>1</v>
      </c>
      <c r="AK2739" s="1">
        <f>AJ2739*J2739*K2739</f>
        <v>2.39</v>
      </c>
      <c r="AL2739" s="1" t="str">
        <f>VLOOKUP(S2739,[1]Region!A:B,2,FALSE)</f>
        <v>Brazil</v>
      </c>
      <c r="AM2739" s="1">
        <f>SUMIFS([1]Encoding!D:D,[1]Encoding!B:B,Sales!AL2739,[1]Encoding!A:A,Sales!C2739)</f>
        <v>0.2</v>
      </c>
      <c r="AN2739" s="1">
        <f>SUMIFS([1]Encoding!Q:Q,[1]Encoding!B:B,Sales!AL2739,[1]Encoding!A:A,Sales!C2739)</f>
        <v>4.8000000000000001E-2</v>
      </c>
      <c r="AO2739" s="1">
        <f>AK2739*(1-AN2739)</f>
        <v>2.27528</v>
      </c>
      <c r="AP2739" s="1">
        <f>AO2739*(1-AM2739)</f>
        <v>1.8202240000000001</v>
      </c>
    </row>
    <row r="2740" spans="1:42">
      <c r="A2740" t="s">
        <v>12</v>
      </c>
      <c r="B2740" t="s">
        <v>11</v>
      </c>
      <c r="C2740" t="s">
        <v>999</v>
      </c>
      <c r="D2740" t="s">
        <v>0</v>
      </c>
      <c r="E2740" t="s">
        <v>0</v>
      </c>
      <c r="F2740" t="s">
        <v>2331</v>
      </c>
      <c r="G2740" t="s">
        <v>1002</v>
      </c>
      <c r="H2740" t="s">
        <v>2263</v>
      </c>
      <c r="I2740" t="s">
        <v>7</v>
      </c>
      <c r="J2740">
        <v>1</v>
      </c>
      <c r="K2740">
        <v>2.99</v>
      </c>
      <c r="L2740" s="2">
        <v>41507</v>
      </c>
      <c r="M2740">
        <v>66000000000000</v>
      </c>
      <c r="N2740" t="s">
        <v>2769</v>
      </c>
      <c r="O2740">
        <v>6547812629</v>
      </c>
      <c r="P2740" s="2">
        <v>41507</v>
      </c>
      <c r="Q2740" t="s">
        <v>5</v>
      </c>
      <c r="R2740" t="s">
        <v>3</v>
      </c>
      <c r="S2740" t="s">
        <v>4</v>
      </c>
      <c r="T2740" t="s">
        <v>3</v>
      </c>
      <c r="U2740" t="s">
        <v>0</v>
      </c>
      <c r="V2740" t="s">
        <v>0</v>
      </c>
      <c r="W2740">
        <v>4.99</v>
      </c>
      <c r="X2740">
        <v>673532180</v>
      </c>
      <c r="Y2740" t="s">
        <v>0</v>
      </c>
      <c r="Z2740" t="s">
        <v>2</v>
      </c>
      <c r="AA2740" t="s">
        <v>999</v>
      </c>
      <c r="AB2740" t="s">
        <v>0</v>
      </c>
      <c r="AC2740" t="s">
        <v>0</v>
      </c>
      <c r="AD2740" t="s">
        <v>0</v>
      </c>
      <c r="AI2740" s="1" t="str">
        <f>CONCATENATE(MONTH(L2740),"/",1,"/",YEAR(L2740))</f>
        <v>8/1/2013</v>
      </c>
      <c r="AJ2740" s="1">
        <f>SUMIFS([1]Currency!A:A,[1]Currency!B:B,Sales!AI2740,[1]Currency!C:C,Sales!R2740)</f>
        <v>1</v>
      </c>
      <c r="AK2740" s="1">
        <f>AJ2740*J2740*K2740</f>
        <v>2.99</v>
      </c>
      <c r="AL2740" s="1" t="str">
        <f>VLOOKUP(S2740,[1]Region!A:B,2,FALSE)</f>
        <v>Brazil</v>
      </c>
      <c r="AM2740" s="1">
        <f>SUMIFS([1]Encoding!D:D,[1]Encoding!B:B,Sales!AL2740,[1]Encoding!A:A,Sales!C2740)</f>
        <v>0.2</v>
      </c>
      <c r="AN2740" s="1">
        <f>SUMIFS([1]Encoding!Q:Q,[1]Encoding!B:B,Sales!AL2740,[1]Encoding!A:A,Sales!C2740)</f>
        <v>4.8000000000000001E-2</v>
      </c>
      <c r="AO2740" s="1">
        <f>AK2740*(1-AN2740)</f>
        <v>2.8464800000000001</v>
      </c>
      <c r="AP2740" s="1">
        <f>AO2740*(1-AM2740)</f>
        <v>2.2771840000000001</v>
      </c>
    </row>
    <row r="2741" spans="1:42">
      <c r="A2741" t="s">
        <v>12</v>
      </c>
      <c r="B2741" t="s">
        <v>11</v>
      </c>
      <c r="C2741" t="s">
        <v>999</v>
      </c>
      <c r="D2741" t="s">
        <v>0</v>
      </c>
      <c r="E2741" t="s">
        <v>0</v>
      </c>
      <c r="F2741" t="s">
        <v>2331</v>
      </c>
      <c r="G2741" t="s">
        <v>1002</v>
      </c>
      <c r="H2741" t="s">
        <v>2263</v>
      </c>
      <c r="I2741" t="s">
        <v>7</v>
      </c>
      <c r="J2741">
        <v>1</v>
      </c>
      <c r="K2741">
        <v>2.99</v>
      </c>
      <c r="L2741" s="2">
        <v>41507</v>
      </c>
      <c r="M2741">
        <v>85000000000000</v>
      </c>
      <c r="N2741" t="s">
        <v>2768</v>
      </c>
      <c r="O2741">
        <v>6430135549</v>
      </c>
      <c r="P2741" s="2">
        <v>41507</v>
      </c>
      <c r="Q2741" t="s">
        <v>5</v>
      </c>
      <c r="R2741" t="s">
        <v>3</v>
      </c>
      <c r="S2741" t="s">
        <v>4</v>
      </c>
      <c r="T2741" t="s">
        <v>3</v>
      </c>
      <c r="U2741" t="s">
        <v>0</v>
      </c>
      <c r="V2741" t="s">
        <v>0</v>
      </c>
      <c r="W2741">
        <v>4.99</v>
      </c>
      <c r="X2741">
        <v>673532180</v>
      </c>
      <c r="Y2741" t="s">
        <v>0</v>
      </c>
      <c r="Z2741" t="s">
        <v>2</v>
      </c>
      <c r="AA2741" t="s">
        <v>999</v>
      </c>
      <c r="AB2741" t="s">
        <v>0</v>
      </c>
      <c r="AC2741" t="s">
        <v>0</v>
      </c>
      <c r="AD2741" t="s">
        <v>0</v>
      </c>
      <c r="AI2741" s="1" t="str">
        <f>CONCATENATE(MONTH(L2741),"/",1,"/",YEAR(L2741))</f>
        <v>8/1/2013</v>
      </c>
      <c r="AJ2741" s="1">
        <f>SUMIFS([1]Currency!A:A,[1]Currency!B:B,Sales!AI2741,[1]Currency!C:C,Sales!R2741)</f>
        <v>1</v>
      </c>
      <c r="AK2741" s="1">
        <f>AJ2741*J2741*K2741</f>
        <v>2.99</v>
      </c>
      <c r="AL2741" s="1" t="str">
        <f>VLOOKUP(S2741,[1]Region!A:B,2,FALSE)</f>
        <v>Brazil</v>
      </c>
      <c r="AM2741" s="1">
        <f>SUMIFS([1]Encoding!D:D,[1]Encoding!B:B,Sales!AL2741,[1]Encoding!A:A,Sales!C2741)</f>
        <v>0.2</v>
      </c>
      <c r="AN2741" s="1">
        <f>SUMIFS([1]Encoding!Q:Q,[1]Encoding!B:B,Sales!AL2741,[1]Encoding!A:A,Sales!C2741)</f>
        <v>4.8000000000000001E-2</v>
      </c>
      <c r="AO2741" s="1">
        <f>AK2741*(1-AN2741)</f>
        <v>2.8464800000000001</v>
      </c>
      <c r="AP2741" s="1">
        <f>AO2741*(1-AM2741)</f>
        <v>2.2771840000000001</v>
      </c>
    </row>
    <row r="2742" spans="1:42">
      <c r="A2742" t="s">
        <v>12</v>
      </c>
      <c r="B2742" t="s">
        <v>11</v>
      </c>
      <c r="C2742" t="s">
        <v>999</v>
      </c>
      <c r="D2742" t="s">
        <v>0</v>
      </c>
      <c r="E2742" t="s">
        <v>0</v>
      </c>
      <c r="F2742" t="s">
        <v>2331</v>
      </c>
      <c r="G2742" t="s">
        <v>1002</v>
      </c>
      <c r="H2742" t="s">
        <v>2263</v>
      </c>
      <c r="I2742" t="s">
        <v>7</v>
      </c>
      <c r="J2742">
        <v>1</v>
      </c>
      <c r="K2742">
        <v>2.99</v>
      </c>
      <c r="L2742" s="2">
        <v>41507</v>
      </c>
      <c r="M2742">
        <v>89000000000000</v>
      </c>
      <c r="N2742" t="s">
        <v>29</v>
      </c>
      <c r="O2742">
        <v>7273674819</v>
      </c>
      <c r="P2742" s="2">
        <v>41507</v>
      </c>
      <c r="Q2742" t="s">
        <v>5</v>
      </c>
      <c r="R2742" t="s">
        <v>3</v>
      </c>
      <c r="S2742" t="s">
        <v>4</v>
      </c>
      <c r="T2742" t="s">
        <v>3</v>
      </c>
      <c r="U2742" t="s">
        <v>0</v>
      </c>
      <c r="V2742" t="s">
        <v>0</v>
      </c>
      <c r="W2742">
        <v>4.99</v>
      </c>
      <c r="X2742">
        <v>673532180</v>
      </c>
      <c r="Y2742" t="s">
        <v>0</v>
      </c>
      <c r="Z2742" t="s">
        <v>2</v>
      </c>
      <c r="AA2742" t="s">
        <v>999</v>
      </c>
      <c r="AB2742" t="s">
        <v>0</v>
      </c>
      <c r="AC2742" t="s">
        <v>0</v>
      </c>
      <c r="AD2742" t="s">
        <v>0</v>
      </c>
      <c r="AI2742" s="1" t="str">
        <f>CONCATENATE(MONTH(L2742),"/",1,"/",YEAR(L2742))</f>
        <v>8/1/2013</v>
      </c>
      <c r="AJ2742" s="1">
        <f>SUMIFS([1]Currency!A:A,[1]Currency!B:B,Sales!AI2742,[1]Currency!C:C,Sales!R2742)</f>
        <v>1</v>
      </c>
      <c r="AK2742" s="1">
        <f>AJ2742*J2742*K2742</f>
        <v>2.99</v>
      </c>
      <c r="AL2742" s="1" t="str">
        <f>VLOOKUP(S2742,[1]Region!A:B,2,FALSE)</f>
        <v>Brazil</v>
      </c>
      <c r="AM2742" s="1">
        <f>SUMIFS([1]Encoding!D:D,[1]Encoding!B:B,Sales!AL2742,[1]Encoding!A:A,Sales!C2742)</f>
        <v>0.2</v>
      </c>
      <c r="AN2742" s="1">
        <f>SUMIFS([1]Encoding!Q:Q,[1]Encoding!B:B,Sales!AL2742,[1]Encoding!A:A,Sales!C2742)</f>
        <v>4.8000000000000001E-2</v>
      </c>
      <c r="AO2742" s="1">
        <f>AK2742*(1-AN2742)</f>
        <v>2.8464800000000001</v>
      </c>
      <c r="AP2742" s="1">
        <f>AO2742*(1-AM2742)</f>
        <v>2.2771840000000001</v>
      </c>
    </row>
    <row r="2743" spans="1:42">
      <c r="A2743" t="s">
        <v>12</v>
      </c>
      <c r="B2743" t="s">
        <v>11</v>
      </c>
      <c r="C2743" t="s">
        <v>999</v>
      </c>
      <c r="D2743" t="s">
        <v>0</v>
      </c>
      <c r="E2743" t="s">
        <v>0</v>
      </c>
      <c r="F2743" t="s">
        <v>2331</v>
      </c>
      <c r="G2743" t="s">
        <v>1002</v>
      </c>
      <c r="H2743" t="s">
        <v>2263</v>
      </c>
      <c r="I2743" t="s">
        <v>7</v>
      </c>
      <c r="J2743">
        <v>1</v>
      </c>
      <c r="K2743">
        <v>2.99</v>
      </c>
      <c r="L2743" s="2">
        <v>41507</v>
      </c>
      <c r="M2743">
        <v>82000000000000</v>
      </c>
      <c r="N2743" t="s">
        <v>2767</v>
      </c>
      <c r="O2743">
        <v>2781818924</v>
      </c>
      <c r="P2743" s="2">
        <v>41507</v>
      </c>
      <c r="Q2743" t="s">
        <v>5</v>
      </c>
      <c r="R2743" t="s">
        <v>3</v>
      </c>
      <c r="S2743" t="s">
        <v>4</v>
      </c>
      <c r="T2743" t="s">
        <v>3</v>
      </c>
      <c r="U2743" t="s">
        <v>0</v>
      </c>
      <c r="V2743" t="s">
        <v>0</v>
      </c>
      <c r="W2743">
        <v>4.99</v>
      </c>
      <c r="X2743">
        <v>673532180</v>
      </c>
      <c r="Y2743" t="s">
        <v>0</v>
      </c>
      <c r="Z2743" t="s">
        <v>2</v>
      </c>
      <c r="AA2743" t="s">
        <v>999</v>
      </c>
      <c r="AB2743" t="s">
        <v>0</v>
      </c>
      <c r="AC2743" t="s">
        <v>0</v>
      </c>
      <c r="AD2743" t="s">
        <v>0</v>
      </c>
      <c r="AI2743" s="1" t="str">
        <f>CONCATENATE(MONTH(L2743),"/",1,"/",YEAR(L2743))</f>
        <v>8/1/2013</v>
      </c>
      <c r="AJ2743" s="1">
        <f>SUMIFS([1]Currency!A:A,[1]Currency!B:B,Sales!AI2743,[1]Currency!C:C,Sales!R2743)</f>
        <v>1</v>
      </c>
      <c r="AK2743" s="1">
        <f>AJ2743*J2743*K2743</f>
        <v>2.99</v>
      </c>
      <c r="AL2743" s="1" t="str">
        <f>VLOOKUP(S2743,[1]Region!A:B,2,FALSE)</f>
        <v>Brazil</v>
      </c>
      <c r="AM2743" s="1">
        <f>SUMIFS([1]Encoding!D:D,[1]Encoding!B:B,Sales!AL2743,[1]Encoding!A:A,Sales!C2743)</f>
        <v>0.2</v>
      </c>
      <c r="AN2743" s="1">
        <f>SUMIFS([1]Encoding!Q:Q,[1]Encoding!B:B,Sales!AL2743,[1]Encoding!A:A,Sales!C2743)</f>
        <v>4.8000000000000001E-2</v>
      </c>
      <c r="AO2743" s="1">
        <f>AK2743*(1-AN2743)</f>
        <v>2.8464800000000001</v>
      </c>
      <c r="AP2743" s="1">
        <f>AO2743*(1-AM2743)</f>
        <v>2.2771840000000001</v>
      </c>
    </row>
    <row r="2744" spans="1:42">
      <c r="A2744" t="s">
        <v>12</v>
      </c>
      <c r="B2744" t="s">
        <v>11</v>
      </c>
      <c r="C2744" t="s">
        <v>999</v>
      </c>
      <c r="D2744" t="s">
        <v>0</v>
      </c>
      <c r="E2744" t="s">
        <v>0</v>
      </c>
      <c r="F2744" t="s">
        <v>2331</v>
      </c>
      <c r="G2744" t="s">
        <v>1002</v>
      </c>
      <c r="H2744" t="s">
        <v>2263</v>
      </c>
      <c r="I2744" t="s">
        <v>7</v>
      </c>
      <c r="J2744">
        <v>1</v>
      </c>
      <c r="K2744">
        <v>2.99</v>
      </c>
      <c r="L2744" s="2">
        <v>41507</v>
      </c>
      <c r="M2744">
        <v>83000000000000</v>
      </c>
      <c r="N2744" t="s">
        <v>407</v>
      </c>
      <c r="O2744">
        <v>6759743354</v>
      </c>
      <c r="P2744" s="2">
        <v>41507</v>
      </c>
      <c r="Q2744" t="s">
        <v>5</v>
      </c>
      <c r="R2744" t="s">
        <v>3</v>
      </c>
      <c r="S2744" t="s">
        <v>4</v>
      </c>
      <c r="T2744" t="s">
        <v>3</v>
      </c>
      <c r="U2744" t="s">
        <v>0</v>
      </c>
      <c r="V2744" t="s">
        <v>0</v>
      </c>
      <c r="W2744">
        <v>4.99</v>
      </c>
      <c r="X2744">
        <v>673532180</v>
      </c>
      <c r="Y2744" t="s">
        <v>0</v>
      </c>
      <c r="Z2744" t="s">
        <v>2</v>
      </c>
      <c r="AA2744" t="s">
        <v>999</v>
      </c>
      <c r="AB2744" t="s">
        <v>0</v>
      </c>
      <c r="AC2744" t="s">
        <v>0</v>
      </c>
      <c r="AD2744" t="s">
        <v>0</v>
      </c>
      <c r="AI2744" s="1" t="str">
        <f>CONCATENATE(MONTH(L2744),"/",1,"/",YEAR(L2744))</f>
        <v>8/1/2013</v>
      </c>
      <c r="AJ2744" s="1">
        <f>SUMIFS([1]Currency!A:A,[1]Currency!B:B,Sales!AI2744,[1]Currency!C:C,Sales!R2744)</f>
        <v>1</v>
      </c>
      <c r="AK2744" s="1">
        <f>AJ2744*J2744*K2744</f>
        <v>2.99</v>
      </c>
      <c r="AL2744" s="1" t="str">
        <f>VLOOKUP(S2744,[1]Region!A:B,2,FALSE)</f>
        <v>Brazil</v>
      </c>
      <c r="AM2744" s="1">
        <f>SUMIFS([1]Encoding!D:D,[1]Encoding!B:B,Sales!AL2744,[1]Encoding!A:A,Sales!C2744)</f>
        <v>0.2</v>
      </c>
      <c r="AN2744" s="1">
        <f>SUMIFS([1]Encoding!Q:Q,[1]Encoding!B:B,Sales!AL2744,[1]Encoding!A:A,Sales!C2744)</f>
        <v>4.8000000000000001E-2</v>
      </c>
      <c r="AO2744" s="1">
        <f>AK2744*(1-AN2744)</f>
        <v>2.8464800000000001</v>
      </c>
      <c r="AP2744" s="1">
        <f>AO2744*(1-AM2744)</f>
        <v>2.2771840000000001</v>
      </c>
    </row>
    <row r="2745" spans="1:42">
      <c r="A2745" t="s">
        <v>12</v>
      </c>
      <c r="B2745" t="s">
        <v>11</v>
      </c>
      <c r="C2745" t="s">
        <v>999</v>
      </c>
      <c r="D2745" t="s">
        <v>0</v>
      </c>
      <c r="E2745" t="s">
        <v>0</v>
      </c>
      <c r="F2745" t="s">
        <v>2331</v>
      </c>
      <c r="G2745" t="s">
        <v>1002</v>
      </c>
      <c r="H2745" t="s">
        <v>2263</v>
      </c>
      <c r="I2745" t="s">
        <v>7</v>
      </c>
      <c r="J2745">
        <v>1</v>
      </c>
      <c r="K2745">
        <v>2.39</v>
      </c>
      <c r="L2745" s="2">
        <v>41507</v>
      </c>
      <c r="M2745">
        <v>85000000000000</v>
      </c>
      <c r="N2745" t="s">
        <v>1368</v>
      </c>
      <c r="O2745">
        <v>9716772724</v>
      </c>
      <c r="P2745" s="2">
        <v>41507</v>
      </c>
      <c r="Q2745" t="s">
        <v>5</v>
      </c>
      <c r="R2745" t="s">
        <v>3</v>
      </c>
      <c r="S2745" t="s">
        <v>4</v>
      </c>
      <c r="T2745" t="s">
        <v>3</v>
      </c>
      <c r="U2745" t="s">
        <v>0</v>
      </c>
      <c r="V2745" t="s">
        <v>0</v>
      </c>
      <c r="W2745">
        <v>3.99</v>
      </c>
      <c r="X2745">
        <v>673532180</v>
      </c>
      <c r="Y2745" t="s">
        <v>0</v>
      </c>
      <c r="Z2745" t="s">
        <v>15</v>
      </c>
      <c r="AA2745" t="s">
        <v>999</v>
      </c>
      <c r="AB2745" t="s">
        <v>0</v>
      </c>
      <c r="AC2745" t="s">
        <v>0</v>
      </c>
      <c r="AD2745" t="s">
        <v>0</v>
      </c>
      <c r="AI2745" s="1" t="str">
        <f>CONCATENATE(MONTH(L2745),"/",1,"/",YEAR(L2745))</f>
        <v>8/1/2013</v>
      </c>
      <c r="AJ2745" s="1">
        <f>SUMIFS([1]Currency!A:A,[1]Currency!B:B,Sales!AI2745,[1]Currency!C:C,Sales!R2745)</f>
        <v>1</v>
      </c>
      <c r="AK2745" s="1">
        <f>AJ2745*J2745*K2745</f>
        <v>2.39</v>
      </c>
      <c r="AL2745" s="1" t="str">
        <f>VLOOKUP(S2745,[1]Region!A:B,2,FALSE)</f>
        <v>Brazil</v>
      </c>
      <c r="AM2745" s="1">
        <f>SUMIFS([1]Encoding!D:D,[1]Encoding!B:B,Sales!AL2745,[1]Encoding!A:A,Sales!C2745)</f>
        <v>0.2</v>
      </c>
      <c r="AN2745" s="1">
        <f>SUMIFS([1]Encoding!Q:Q,[1]Encoding!B:B,Sales!AL2745,[1]Encoding!A:A,Sales!C2745)</f>
        <v>4.8000000000000001E-2</v>
      </c>
      <c r="AO2745" s="1">
        <f>AK2745*(1-AN2745)</f>
        <v>2.27528</v>
      </c>
      <c r="AP2745" s="1">
        <f>AO2745*(1-AM2745)</f>
        <v>1.8202240000000001</v>
      </c>
    </row>
    <row r="2746" spans="1:42">
      <c r="A2746" t="s">
        <v>12</v>
      </c>
      <c r="B2746" t="s">
        <v>11</v>
      </c>
      <c r="C2746" t="s">
        <v>999</v>
      </c>
      <c r="D2746" t="s">
        <v>0</v>
      </c>
      <c r="E2746" t="s">
        <v>0</v>
      </c>
      <c r="F2746" t="s">
        <v>2331</v>
      </c>
      <c r="G2746" t="s">
        <v>1002</v>
      </c>
      <c r="H2746" t="s">
        <v>2263</v>
      </c>
      <c r="I2746" t="s">
        <v>23</v>
      </c>
      <c r="J2746">
        <v>1</v>
      </c>
      <c r="K2746">
        <v>14</v>
      </c>
      <c r="L2746" s="2">
        <v>41507</v>
      </c>
      <c r="M2746">
        <v>91000000000000</v>
      </c>
      <c r="N2746" t="s">
        <v>157</v>
      </c>
      <c r="O2746">
        <v>9846644594</v>
      </c>
      <c r="P2746" s="2">
        <v>41507</v>
      </c>
      <c r="Q2746" t="s">
        <v>5</v>
      </c>
      <c r="R2746" t="s">
        <v>3</v>
      </c>
      <c r="S2746" t="s">
        <v>4</v>
      </c>
      <c r="T2746" t="s">
        <v>3</v>
      </c>
      <c r="U2746" t="s">
        <v>0</v>
      </c>
      <c r="V2746" t="s">
        <v>0</v>
      </c>
      <c r="W2746">
        <v>19.989999999999998</v>
      </c>
      <c r="X2746">
        <v>673532180</v>
      </c>
      <c r="Y2746" t="s">
        <v>0</v>
      </c>
      <c r="Z2746" t="s">
        <v>2</v>
      </c>
      <c r="AA2746" t="s">
        <v>999</v>
      </c>
      <c r="AB2746" t="s">
        <v>0</v>
      </c>
      <c r="AC2746" t="s">
        <v>0</v>
      </c>
      <c r="AD2746" t="s">
        <v>0</v>
      </c>
      <c r="AI2746" s="1" t="str">
        <f>CONCATENATE(MONTH(L2746),"/",1,"/",YEAR(L2746))</f>
        <v>8/1/2013</v>
      </c>
      <c r="AJ2746" s="1">
        <f>SUMIFS([1]Currency!A:A,[1]Currency!B:B,Sales!AI2746,[1]Currency!C:C,Sales!R2746)</f>
        <v>1</v>
      </c>
      <c r="AK2746" s="1">
        <f>AJ2746*J2746*K2746</f>
        <v>14</v>
      </c>
      <c r="AL2746" s="1" t="str">
        <f>VLOOKUP(S2746,[1]Region!A:B,2,FALSE)</f>
        <v>Brazil</v>
      </c>
      <c r="AM2746" s="1">
        <f>SUMIFS([1]Encoding!D:D,[1]Encoding!B:B,Sales!AL2746,[1]Encoding!A:A,Sales!C2746)</f>
        <v>0.2</v>
      </c>
      <c r="AN2746" s="1">
        <f>SUMIFS([1]Encoding!Q:Q,[1]Encoding!B:B,Sales!AL2746,[1]Encoding!A:A,Sales!C2746)</f>
        <v>4.8000000000000001E-2</v>
      </c>
      <c r="AO2746" s="1">
        <f>AK2746*(1-AN2746)</f>
        <v>13.327999999999999</v>
      </c>
      <c r="AP2746" s="1">
        <f>AO2746*(1-AM2746)</f>
        <v>10.6624</v>
      </c>
    </row>
    <row r="2747" spans="1:42">
      <c r="A2747" t="s">
        <v>12</v>
      </c>
      <c r="B2747" t="s">
        <v>11</v>
      </c>
      <c r="C2747" t="s">
        <v>999</v>
      </c>
      <c r="D2747" t="s">
        <v>0</v>
      </c>
      <c r="E2747" t="s">
        <v>0</v>
      </c>
      <c r="F2747" t="s">
        <v>2331</v>
      </c>
      <c r="G2747" t="s">
        <v>1002</v>
      </c>
      <c r="H2747" t="s">
        <v>2263</v>
      </c>
      <c r="I2747" t="s">
        <v>7</v>
      </c>
      <c r="J2747">
        <v>1</v>
      </c>
      <c r="K2747">
        <v>2.99</v>
      </c>
      <c r="L2747" s="2">
        <v>41507</v>
      </c>
      <c r="M2747">
        <v>73000000000000</v>
      </c>
      <c r="N2747" t="s">
        <v>29</v>
      </c>
      <c r="O2747">
        <v>6374301594</v>
      </c>
      <c r="P2747" s="2">
        <v>41507</v>
      </c>
      <c r="Q2747" t="s">
        <v>5</v>
      </c>
      <c r="R2747" t="s">
        <v>3</v>
      </c>
      <c r="S2747" t="s">
        <v>4</v>
      </c>
      <c r="T2747" t="s">
        <v>3</v>
      </c>
      <c r="U2747" t="s">
        <v>0</v>
      </c>
      <c r="V2747" t="s">
        <v>0</v>
      </c>
      <c r="W2747">
        <v>4.99</v>
      </c>
      <c r="X2747">
        <v>673532180</v>
      </c>
      <c r="Y2747" t="s">
        <v>0</v>
      </c>
      <c r="Z2747" t="s">
        <v>2</v>
      </c>
      <c r="AA2747" t="s">
        <v>999</v>
      </c>
      <c r="AB2747" t="s">
        <v>0</v>
      </c>
      <c r="AC2747" t="s">
        <v>0</v>
      </c>
      <c r="AD2747" t="s">
        <v>0</v>
      </c>
      <c r="AI2747" s="1" t="str">
        <f>CONCATENATE(MONTH(L2747),"/",1,"/",YEAR(L2747))</f>
        <v>8/1/2013</v>
      </c>
      <c r="AJ2747" s="1">
        <f>SUMIFS([1]Currency!A:A,[1]Currency!B:B,Sales!AI2747,[1]Currency!C:C,Sales!R2747)</f>
        <v>1</v>
      </c>
      <c r="AK2747" s="1">
        <f>AJ2747*J2747*K2747</f>
        <v>2.99</v>
      </c>
      <c r="AL2747" s="1" t="str">
        <f>VLOOKUP(S2747,[1]Region!A:B,2,FALSE)</f>
        <v>Brazil</v>
      </c>
      <c r="AM2747" s="1">
        <f>SUMIFS([1]Encoding!D:D,[1]Encoding!B:B,Sales!AL2747,[1]Encoding!A:A,Sales!C2747)</f>
        <v>0.2</v>
      </c>
      <c r="AN2747" s="1">
        <f>SUMIFS([1]Encoding!Q:Q,[1]Encoding!B:B,Sales!AL2747,[1]Encoding!A:A,Sales!C2747)</f>
        <v>4.8000000000000001E-2</v>
      </c>
      <c r="AO2747" s="1">
        <f>AK2747*(1-AN2747)</f>
        <v>2.8464800000000001</v>
      </c>
      <c r="AP2747" s="1">
        <f>AO2747*(1-AM2747)</f>
        <v>2.2771840000000001</v>
      </c>
    </row>
    <row r="2748" spans="1:42">
      <c r="A2748" t="s">
        <v>12</v>
      </c>
      <c r="B2748" t="s">
        <v>11</v>
      </c>
      <c r="C2748" t="s">
        <v>999</v>
      </c>
      <c r="D2748" t="s">
        <v>0</v>
      </c>
      <c r="E2748" t="s">
        <v>0</v>
      </c>
      <c r="F2748" t="s">
        <v>2331</v>
      </c>
      <c r="G2748" t="s">
        <v>1002</v>
      </c>
      <c r="H2748" t="s">
        <v>2263</v>
      </c>
      <c r="I2748" t="s">
        <v>7</v>
      </c>
      <c r="J2748">
        <v>1</v>
      </c>
      <c r="K2748">
        <v>2.99</v>
      </c>
      <c r="L2748" s="2">
        <v>41508</v>
      </c>
      <c r="M2748">
        <v>89000000000000</v>
      </c>
      <c r="N2748" t="s">
        <v>2305</v>
      </c>
      <c r="O2748">
        <v>2945683324</v>
      </c>
      <c r="P2748" s="2">
        <v>41508</v>
      </c>
      <c r="Q2748" t="s">
        <v>5</v>
      </c>
      <c r="R2748" t="s">
        <v>3</v>
      </c>
      <c r="S2748" t="s">
        <v>4</v>
      </c>
      <c r="T2748" t="s">
        <v>3</v>
      </c>
      <c r="U2748" t="s">
        <v>0</v>
      </c>
      <c r="V2748" t="s">
        <v>0</v>
      </c>
      <c r="W2748">
        <v>4.99</v>
      </c>
      <c r="X2748">
        <v>673532180</v>
      </c>
      <c r="Y2748" t="s">
        <v>0</v>
      </c>
      <c r="Z2748" t="s">
        <v>2</v>
      </c>
      <c r="AA2748" t="s">
        <v>999</v>
      </c>
      <c r="AB2748" t="s">
        <v>0</v>
      </c>
      <c r="AC2748" t="s">
        <v>0</v>
      </c>
      <c r="AD2748" t="s">
        <v>0</v>
      </c>
      <c r="AI2748" s="1" t="str">
        <f>CONCATENATE(MONTH(L2748),"/",1,"/",YEAR(L2748))</f>
        <v>8/1/2013</v>
      </c>
      <c r="AJ2748" s="1">
        <f>SUMIFS([1]Currency!A:A,[1]Currency!B:B,Sales!AI2748,[1]Currency!C:C,Sales!R2748)</f>
        <v>1</v>
      </c>
      <c r="AK2748" s="1">
        <f>AJ2748*J2748*K2748</f>
        <v>2.99</v>
      </c>
      <c r="AL2748" s="1" t="str">
        <f>VLOOKUP(S2748,[1]Region!A:B,2,FALSE)</f>
        <v>Brazil</v>
      </c>
      <c r="AM2748" s="1">
        <f>SUMIFS([1]Encoding!D:D,[1]Encoding!B:B,Sales!AL2748,[1]Encoding!A:A,Sales!C2748)</f>
        <v>0.2</v>
      </c>
      <c r="AN2748" s="1">
        <f>SUMIFS([1]Encoding!Q:Q,[1]Encoding!B:B,Sales!AL2748,[1]Encoding!A:A,Sales!C2748)</f>
        <v>4.8000000000000001E-2</v>
      </c>
      <c r="AO2748" s="1">
        <f>AK2748*(1-AN2748)</f>
        <v>2.8464800000000001</v>
      </c>
      <c r="AP2748" s="1">
        <f>AO2748*(1-AM2748)</f>
        <v>2.2771840000000001</v>
      </c>
    </row>
    <row r="2749" spans="1:42">
      <c r="A2749" t="s">
        <v>12</v>
      </c>
      <c r="B2749" t="s">
        <v>11</v>
      </c>
      <c r="C2749" t="s">
        <v>999</v>
      </c>
      <c r="D2749" t="s">
        <v>0</v>
      </c>
      <c r="E2749" t="s">
        <v>0</v>
      </c>
      <c r="F2749" t="s">
        <v>2331</v>
      </c>
      <c r="G2749" t="s">
        <v>1002</v>
      </c>
      <c r="H2749" t="s">
        <v>2263</v>
      </c>
      <c r="I2749" t="s">
        <v>7</v>
      </c>
      <c r="J2749">
        <v>1</v>
      </c>
      <c r="K2749">
        <v>2.99</v>
      </c>
      <c r="L2749" s="2">
        <v>41508</v>
      </c>
      <c r="M2749">
        <v>22000000000000</v>
      </c>
      <c r="N2749" t="s">
        <v>936</v>
      </c>
      <c r="O2749">
        <v>5263914854</v>
      </c>
      <c r="P2749" s="2">
        <v>41508</v>
      </c>
      <c r="Q2749" t="s">
        <v>5</v>
      </c>
      <c r="R2749" t="s">
        <v>3</v>
      </c>
      <c r="S2749" t="s">
        <v>4</v>
      </c>
      <c r="T2749" t="s">
        <v>3</v>
      </c>
      <c r="U2749" t="s">
        <v>0</v>
      </c>
      <c r="V2749" t="s">
        <v>0</v>
      </c>
      <c r="W2749">
        <v>4.99</v>
      </c>
      <c r="X2749">
        <v>673532180</v>
      </c>
      <c r="Y2749" t="s">
        <v>0</v>
      </c>
      <c r="Z2749" t="s">
        <v>2</v>
      </c>
      <c r="AA2749" t="s">
        <v>999</v>
      </c>
      <c r="AB2749" t="s">
        <v>0</v>
      </c>
      <c r="AC2749" t="s">
        <v>0</v>
      </c>
      <c r="AD2749" t="s">
        <v>0</v>
      </c>
      <c r="AI2749" s="1" t="str">
        <f>CONCATENATE(MONTH(L2749),"/",1,"/",YEAR(L2749))</f>
        <v>8/1/2013</v>
      </c>
      <c r="AJ2749" s="1">
        <f>SUMIFS([1]Currency!A:A,[1]Currency!B:B,Sales!AI2749,[1]Currency!C:C,Sales!R2749)</f>
        <v>1</v>
      </c>
      <c r="AK2749" s="1">
        <f>AJ2749*J2749*K2749</f>
        <v>2.99</v>
      </c>
      <c r="AL2749" s="1" t="str">
        <f>VLOOKUP(S2749,[1]Region!A:B,2,FALSE)</f>
        <v>Brazil</v>
      </c>
      <c r="AM2749" s="1">
        <f>SUMIFS([1]Encoding!D:D,[1]Encoding!B:B,Sales!AL2749,[1]Encoding!A:A,Sales!C2749)</f>
        <v>0.2</v>
      </c>
      <c r="AN2749" s="1">
        <f>SUMIFS([1]Encoding!Q:Q,[1]Encoding!B:B,Sales!AL2749,[1]Encoding!A:A,Sales!C2749)</f>
        <v>4.8000000000000001E-2</v>
      </c>
      <c r="AO2749" s="1">
        <f>AK2749*(1-AN2749)</f>
        <v>2.8464800000000001</v>
      </c>
      <c r="AP2749" s="1">
        <f>AO2749*(1-AM2749)</f>
        <v>2.2771840000000001</v>
      </c>
    </row>
    <row r="2750" spans="1:42">
      <c r="A2750" t="s">
        <v>12</v>
      </c>
      <c r="B2750" t="s">
        <v>11</v>
      </c>
      <c r="C2750" t="s">
        <v>999</v>
      </c>
      <c r="D2750" t="s">
        <v>0</v>
      </c>
      <c r="E2750" t="s">
        <v>0</v>
      </c>
      <c r="F2750" t="s">
        <v>2331</v>
      </c>
      <c r="G2750" t="s">
        <v>1002</v>
      </c>
      <c r="H2750" t="s">
        <v>2263</v>
      </c>
      <c r="I2750" t="s">
        <v>7</v>
      </c>
      <c r="J2750">
        <v>1</v>
      </c>
      <c r="K2750">
        <v>2.99</v>
      </c>
      <c r="L2750" s="2">
        <v>41508</v>
      </c>
      <c r="M2750">
        <v>84000000000000</v>
      </c>
      <c r="N2750" t="s">
        <v>2766</v>
      </c>
      <c r="O2750">
        <v>2115388204</v>
      </c>
      <c r="P2750" s="2">
        <v>41508</v>
      </c>
      <c r="Q2750" t="s">
        <v>5</v>
      </c>
      <c r="R2750" t="s">
        <v>3</v>
      </c>
      <c r="S2750" t="s">
        <v>4</v>
      </c>
      <c r="T2750" t="s">
        <v>3</v>
      </c>
      <c r="U2750" t="s">
        <v>0</v>
      </c>
      <c r="V2750" t="s">
        <v>0</v>
      </c>
      <c r="W2750">
        <v>4.99</v>
      </c>
      <c r="X2750">
        <v>673532180</v>
      </c>
      <c r="Y2750" t="s">
        <v>0</v>
      </c>
      <c r="Z2750" t="s">
        <v>2</v>
      </c>
      <c r="AA2750" t="s">
        <v>999</v>
      </c>
      <c r="AB2750" t="s">
        <v>0</v>
      </c>
      <c r="AC2750" t="s">
        <v>0</v>
      </c>
      <c r="AD2750" t="s">
        <v>0</v>
      </c>
      <c r="AI2750" s="1" t="str">
        <f>CONCATENATE(MONTH(L2750),"/",1,"/",YEAR(L2750))</f>
        <v>8/1/2013</v>
      </c>
      <c r="AJ2750" s="1">
        <f>SUMIFS([1]Currency!A:A,[1]Currency!B:B,Sales!AI2750,[1]Currency!C:C,Sales!R2750)</f>
        <v>1</v>
      </c>
      <c r="AK2750" s="1">
        <f>AJ2750*J2750*K2750</f>
        <v>2.99</v>
      </c>
      <c r="AL2750" s="1" t="str">
        <f>VLOOKUP(S2750,[1]Region!A:B,2,FALSE)</f>
        <v>Brazil</v>
      </c>
      <c r="AM2750" s="1">
        <f>SUMIFS([1]Encoding!D:D,[1]Encoding!B:B,Sales!AL2750,[1]Encoding!A:A,Sales!C2750)</f>
        <v>0.2</v>
      </c>
      <c r="AN2750" s="1">
        <f>SUMIFS([1]Encoding!Q:Q,[1]Encoding!B:B,Sales!AL2750,[1]Encoding!A:A,Sales!C2750)</f>
        <v>4.8000000000000001E-2</v>
      </c>
      <c r="AO2750" s="1">
        <f>AK2750*(1-AN2750)</f>
        <v>2.8464800000000001</v>
      </c>
      <c r="AP2750" s="1">
        <f>AO2750*(1-AM2750)</f>
        <v>2.2771840000000001</v>
      </c>
    </row>
    <row r="2751" spans="1:42">
      <c r="A2751" t="s">
        <v>12</v>
      </c>
      <c r="B2751" t="s">
        <v>11</v>
      </c>
      <c r="C2751" t="s">
        <v>999</v>
      </c>
      <c r="D2751" t="s">
        <v>0</v>
      </c>
      <c r="E2751" t="s">
        <v>0</v>
      </c>
      <c r="F2751" t="s">
        <v>2331</v>
      </c>
      <c r="G2751" t="s">
        <v>1002</v>
      </c>
      <c r="H2751" t="s">
        <v>2263</v>
      </c>
      <c r="I2751" t="s">
        <v>7</v>
      </c>
      <c r="J2751">
        <v>1</v>
      </c>
      <c r="K2751">
        <v>2.99</v>
      </c>
      <c r="L2751" s="2">
        <v>41508</v>
      </c>
      <c r="M2751">
        <v>89000000000000</v>
      </c>
      <c r="N2751" t="s">
        <v>2765</v>
      </c>
      <c r="O2751">
        <v>2034936024</v>
      </c>
      <c r="P2751" s="2">
        <v>41508</v>
      </c>
      <c r="Q2751" t="s">
        <v>5</v>
      </c>
      <c r="R2751" t="s">
        <v>3</v>
      </c>
      <c r="S2751" t="s">
        <v>4</v>
      </c>
      <c r="T2751" t="s">
        <v>3</v>
      </c>
      <c r="U2751" t="s">
        <v>0</v>
      </c>
      <c r="V2751" t="s">
        <v>0</v>
      </c>
      <c r="W2751">
        <v>4.99</v>
      </c>
      <c r="X2751">
        <v>673532180</v>
      </c>
      <c r="Y2751" t="s">
        <v>0</v>
      </c>
      <c r="Z2751" t="s">
        <v>2</v>
      </c>
      <c r="AA2751" t="s">
        <v>999</v>
      </c>
      <c r="AB2751" t="s">
        <v>0</v>
      </c>
      <c r="AC2751" t="s">
        <v>0</v>
      </c>
      <c r="AD2751" t="s">
        <v>0</v>
      </c>
      <c r="AI2751" s="1" t="str">
        <f>CONCATENATE(MONTH(L2751),"/",1,"/",YEAR(L2751))</f>
        <v>8/1/2013</v>
      </c>
      <c r="AJ2751" s="1">
        <f>SUMIFS([1]Currency!A:A,[1]Currency!B:B,Sales!AI2751,[1]Currency!C:C,Sales!R2751)</f>
        <v>1</v>
      </c>
      <c r="AK2751" s="1">
        <f>AJ2751*J2751*K2751</f>
        <v>2.99</v>
      </c>
      <c r="AL2751" s="1" t="str">
        <f>VLOOKUP(S2751,[1]Region!A:B,2,FALSE)</f>
        <v>Brazil</v>
      </c>
      <c r="AM2751" s="1">
        <f>SUMIFS([1]Encoding!D:D,[1]Encoding!B:B,Sales!AL2751,[1]Encoding!A:A,Sales!C2751)</f>
        <v>0.2</v>
      </c>
      <c r="AN2751" s="1">
        <f>SUMIFS([1]Encoding!Q:Q,[1]Encoding!B:B,Sales!AL2751,[1]Encoding!A:A,Sales!C2751)</f>
        <v>4.8000000000000001E-2</v>
      </c>
      <c r="AO2751" s="1">
        <f>AK2751*(1-AN2751)</f>
        <v>2.8464800000000001</v>
      </c>
      <c r="AP2751" s="1">
        <f>AO2751*(1-AM2751)</f>
        <v>2.2771840000000001</v>
      </c>
    </row>
    <row r="2752" spans="1:42">
      <c r="A2752" t="s">
        <v>12</v>
      </c>
      <c r="B2752" t="s">
        <v>11</v>
      </c>
      <c r="C2752" t="s">
        <v>999</v>
      </c>
      <c r="D2752" t="s">
        <v>0</v>
      </c>
      <c r="E2752" t="s">
        <v>0</v>
      </c>
      <c r="F2752" t="s">
        <v>2331</v>
      </c>
      <c r="G2752" t="s">
        <v>1002</v>
      </c>
      <c r="H2752" t="s">
        <v>2263</v>
      </c>
      <c r="I2752" t="s">
        <v>7</v>
      </c>
      <c r="J2752">
        <v>1</v>
      </c>
      <c r="K2752">
        <v>2.99</v>
      </c>
      <c r="L2752" s="2">
        <v>41508</v>
      </c>
      <c r="M2752">
        <v>112000000000000</v>
      </c>
      <c r="N2752" t="s">
        <v>2764</v>
      </c>
      <c r="O2752">
        <v>10136683444</v>
      </c>
      <c r="P2752" s="2">
        <v>41508</v>
      </c>
      <c r="Q2752" t="s">
        <v>5</v>
      </c>
      <c r="R2752" t="s">
        <v>3</v>
      </c>
      <c r="S2752" t="s">
        <v>4</v>
      </c>
      <c r="T2752" t="s">
        <v>3</v>
      </c>
      <c r="U2752" t="s">
        <v>0</v>
      </c>
      <c r="V2752" t="s">
        <v>0</v>
      </c>
      <c r="W2752">
        <v>4.99</v>
      </c>
      <c r="X2752">
        <v>673532180</v>
      </c>
      <c r="Y2752" t="s">
        <v>0</v>
      </c>
      <c r="Z2752" t="s">
        <v>2</v>
      </c>
      <c r="AA2752" t="s">
        <v>999</v>
      </c>
      <c r="AB2752" t="s">
        <v>0</v>
      </c>
      <c r="AC2752" t="s">
        <v>0</v>
      </c>
      <c r="AD2752" t="s">
        <v>0</v>
      </c>
      <c r="AI2752" s="1" t="str">
        <f>CONCATENATE(MONTH(L2752),"/",1,"/",YEAR(L2752))</f>
        <v>8/1/2013</v>
      </c>
      <c r="AJ2752" s="1">
        <f>SUMIFS([1]Currency!A:A,[1]Currency!B:B,Sales!AI2752,[1]Currency!C:C,Sales!R2752)</f>
        <v>1</v>
      </c>
      <c r="AK2752" s="1">
        <f>AJ2752*J2752*K2752</f>
        <v>2.99</v>
      </c>
      <c r="AL2752" s="1" t="str">
        <f>VLOOKUP(S2752,[1]Region!A:B,2,FALSE)</f>
        <v>Brazil</v>
      </c>
      <c r="AM2752" s="1">
        <f>SUMIFS([1]Encoding!D:D,[1]Encoding!B:B,Sales!AL2752,[1]Encoding!A:A,Sales!C2752)</f>
        <v>0.2</v>
      </c>
      <c r="AN2752" s="1">
        <f>SUMIFS([1]Encoding!Q:Q,[1]Encoding!B:B,Sales!AL2752,[1]Encoding!A:A,Sales!C2752)</f>
        <v>4.8000000000000001E-2</v>
      </c>
      <c r="AO2752" s="1">
        <f>AK2752*(1-AN2752)</f>
        <v>2.8464800000000001</v>
      </c>
      <c r="AP2752" s="1">
        <f>AO2752*(1-AM2752)</f>
        <v>2.2771840000000001</v>
      </c>
    </row>
    <row r="2753" spans="1:42">
      <c r="A2753" t="s">
        <v>12</v>
      </c>
      <c r="B2753" t="s">
        <v>11</v>
      </c>
      <c r="C2753" t="s">
        <v>999</v>
      </c>
      <c r="D2753" t="s">
        <v>0</v>
      </c>
      <c r="E2753" t="s">
        <v>0</v>
      </c>
      <c r="F2753" t="s">
        <v>2331</v>
      </c>
      <c r="G2753" t="s">
        <v>1002</v>
      </c>
      <c r="H2753" t="s">
        <v>2263</v>
      </c>
      <c r="I2753" t="s">
        <v>23</v>
      </c>
      <c r="J2753">
        <v>1</v>
      </c>
      <c r="K2753">
        <v>14</v>
      </c>
      <c r="L2753" s="2">
        <v>41508</v>
      </c>
      <c r="M2753">
        <v>63000000000000</v>
      </c>
      <c r="N2753" t="s">
        <v>60</v>
      </c>
      <c r="O2753">
        <v>5718361659</v>
      </c>
      <c r="P2753" s="2">
        <v>41508</v>
      </c>
      <c r="Q2753" t="s">
        <v>5</v>
      </c>
      <c r="R2753" t="s">
        <v>3</v>
      </c>
      <c r="S2753" t="s">
        <v>4</v>
      </c>
      <c r="T2753" t="s">
        <v>3</v>
      </c>
      <c r="U2753" t="s">
        <v>0</v>
      </c>
      <c r="V2753" t="s">
        <v>0</v>
      </c>
      <c r="W2753">
        <v>19.989999999999998</v>
      </c>
      <c r="X2753">
        <v>673532180</v>
      </c>
      <c r="Y2753" t="s">
        <v>0</v>
      </c>
      <c r="Z2753" t="s">
        <v>2</v>
      </c>
      <c r="AA2753" t="s">
        <v>999</v>
      </c>
      <c r="AB2753" t="s">
        <v>0</v>
      </c>
      <c r="AC2753" t="s">
        <v>0</v>
      </c>
      <c r="AD2753" t="s">
        <v>0</v>
      </c>
      <c r="AI2753" s="1" t="str">
        <f>CONCATENATE(MONTH(L2753),"/",1,"/",YEAR(L2753))</f>
        <v>8/1/2013</v>
      </c>
      <c r="AJ2753" s="1">
        <f>SUMIFS([1]Currency!A:A,[1]Currency!B:B,Sales!AI2753,[1]Currency!C:C,Sales!R2753)</f>
        <v>1</v>
      </c>
      <c r="AK2753" s="1">
        <f>AJ2753*J2753*K2753</f>
        <v>14</v>
      </c>
      <c r="AL2753" s="1" t="str">
        <f>VLOOKUP(S2753,[1]Region!A:B,2,FALSE)</f>
        <v>Brazil</v>
      </c>
      <c r="AM2753" s="1">
        <f>SUMIFS([1]Encoding!D:D,[1]Encoding!B:B,Sales!AL2753,[1]Encoding!A:A,Sales!C2753)</f>
        <v>0.2</v>
      </c>
      <c r="AN2753" s="1">
        <f>SUMIFS([1]Encoding!Q:Q,[1]Encoding!B:B,Sales!AL2753,[1]Encoding!A:A,Sales!C2753)</f>
        <v>4.8000000000000001E-2</v>
      </c>
      <c r="AO2753" s="1">
        <f>AK2753*(1-AN2753)</f>
        <v>13.327999999999999</v>
      </c>
      <c r="AP2753" s="1">
        <f>AO2753*(1-AM2753)</f>
        <v>10.6624</v>
      </c>
    </row>
    <row r="2754" spans="1:42">
      <c r="A2754" t="s">
        <v>12</v>
      </c>
      <c r="B2754" t="s">
        <v>11</v>
      </c>
      <c r="C2754" t="s">
        <v>999</v>
      </c>
      <c r="D2754" t="s">
        <v>0</v>
      </c>
      <c r="E2754" t="s">
        <v>0</v>
      </c>
      <c r="F2754" t="s">
        <v>2331</v>
      </c>
      <c r="G2754" t="s">
        <v>1002</v>
      </c>
      <c r="H2754" t="s">
        <v>2263</v>
      </c>
      <c r="I2754" t="s">
        <v>7</v>
      </c>
      <c r="J2754">
        <v>1</v>
      </c>
      <c r="K2754">
        <v>2.99</v>
      </c>
      <c r="L2754" s="2">
        <v>41508</v>
      </c>
      <c r="M2754">
        <v>97000000000000</v>
      </c>
      <c r="N2754" t="s">
        <v>2763</v>
      </c>
      <c r="O2754">
        <v>7460608729</v>
      </c>
      <c r="P2754" s="2">
        <v>41508</v>
      </c>
      <c r="Q2754" t="s">
        <v>5</v>
      </c>
      <c r="R2754" t="s">
        <v>3</v>
      </c>
      <c r="S2754" t="s">
        <v>4</v>
      </c>
      <c r="T2754" t="s">
        <v>3</v>
      </c>
      <c r="U2754" t="s">
        <v>0</v>
      </c>
      <c r="V2754" t="s">
        <v>0</v>
      </c>
      <c r="W2754">
        <v>4.99</v>
      </c>
      <c r="X2754">
        <v>673532180</v>
      </c>
      <c r="Y2754" t="s">
        <v>0</v>
      </c>
      <c r="Z2754" t="s">
        <v>2</v>
      </c>
      <c r="AA2754" t="s">
        <v>999</v>
      </c>
      <c r="AB2754" t="s">
        <v>0</v>
      </c>
      <c r="AC2754" t="s">
        <v>0</v>
      </c>
      <c r="AD2754" t="s">
        <v>0</v>
      </c>
      <c r="AI2754" s="1" t="str">
        <f>CONCATENATE(MONTH(L2754),"/",1,"/",YEAR(L2754))</f>
        <v>8/1/2013</v>
      </c>
      <c r="AJ2754" s="1">
        <f>SUMIFS([1]Currency!A:A,[1]Currency!B:B,Sales!AI2754,[1]Currency!C:C,Sales!R2754)</f>
        <v>1</v>
      </c>
      <c r="AK2754" s="1">
        <f>AJ2754*J2754*K2754</f>
        <v>2.99</v>
      </c>
      <c r="AL2754" s="1" t="str">
        <f>VLOOKUP(S2754,[1]Region!A:B,2,FALSE)</f>
        <v>Brazil</v>
      </c>
      <c r="AM2754" s="1">
        <f>SUMIFS([1]Encoding!D:D,[1]Encoding!B:B,Sales!AL2754,[1]Encoding!A:A,Sales!C2754)</f>
        <v>0.2</v>
      </c>
      <c r="AN2754" s="1">
        <f>SUMIFS([1]Encoding!Q:Q,[1]Encoding!B:B,Sales!AL2754,[1]Encoding!A:A,Sales!C2754)</f>
        <v>4.8000000000000001E-2</v>
      </c>
      <c r="AO2754" s="1">
        <f>AK2754*(1-AN2754)</f>
        <v>2.8464800000000001</v>
      </c>
      <c r="AP2754" s="1">
        <f>AO2754*(1-AM2754)</f>
        <v>2.2771840000000001</v>
      </c>
    </row>
    <row r="2755" spans="1:42">
      <c r="A2755" t="s">
        <v>12</v>
      </c>
      <c r="B2755" t="s">
        <v>11</v>
      </c>
      <c r="C2755" t="s">
        <v>999</v>
      </c>
      <c r="D2755" t="s">
        <v>0</v>
      </c>
      <c r="E2755" t="s">
        <v>0</v>
      </c>
      <c r="F2755" t="s">
        <v>2331</v>
      </c>
      <c r="G2755" t="s">
        <v>1002</v>
      </c>
      <c r="H2755" t="s">
        <v>2263</v>
      </c>
      <c r="I2755" t="s">
        <v>7</v>
      </c>
      <c r="J2755">
        <v>1</v>
      </c>
      <c r="K2755">
        <v>2.99</v>
      </c>
      <c r="L2755" s="2">
        <v>41508</v>
      </c>
      <c r="M2755">
        <v>62000000000000</v>
      </c>
      <c r="N2755" t="s">
        <v>2762</v>
      </c>
      <c r="O2755">
        <v>5064245544</v>
      </c>
      <c r="P2755" s="2">
        <v>41508</v>
      </c>
      <c r="Q2755" t="s">
        <v>5</v>
      </c>
      <c r="R2755" t="s">
        <v>3</v>
      </c>
      <c r="S2755" t="s">
        <v>4</v>
      </c>
      <c r="T2755" t="s">
        <v>3</v>
      </c>
      <c r="U2755" t="s">
        <v>0</v>
      </c>
      <c r="V2755" t="s">
        <v>0</v>
      </c>
      <c r="W2755">
        <v>4.99</v>
      </c>
      <c r="X2755">
        <v>673532180</v>
      </c>
      <c r="Y2755" t="s">
        <v>0</v>
      </c>
      <c r="Z2755" t="s">
        <v>2</v>
      </c>
      <c r="AA2755" t="s">
        <v>999</v>
      </c>
      <c r="AB2755" t="s">
        <v>0</v>
      </c>
      <c r="AC2755" t="s">
        <v>0</v>
      </c>
      <c r="AD2755" t="s">
        <v>0</v>
      </c>
      <c r="AI2755" s="1" t="str">
        <f>CONCATENATE(MONTH(L2755),"/",1,"/",YEAR(L2755))</f>
        <v>8/1/2013</v>
      </c>
      <c r="AJ2755" s="1">
        <f>SUMIFS([1]Currency!A:A,[1]Currency!B:B,Sales!AI2755,[1]Currency!C:C,Sales!R2755)</f>
        <v>1</v>
      </c>
      <c r="AK2755" s="1">
        <f>AJ2755*J2755*K2755</f>
        <v>2.99</v>
      </c>
      <c r="AL2755" s="1" t="str">
        <f>VLOOKUP(S2755,[1]Region!A:B,2,FALSE)</f>
        <v>Brazil</v>
      </c>
      <c r="AM2755" s="1">
        <f>SUMIFS([1]Encoding!D:D,[1]Encoding!B:B,Sales!AL2755,[1]Encoding!A:A,Sales!C2755)</f>
        <v>0.2</v>
      </c>
      <c r="AN2755" s="1">
        <f>SUMIFS([1]Encoding!Q:Q,[1]Encoding!B:B,Sales!AL2755,[1]Encoding!A:A,Sales!C2755)</f>
        <v>4.8000000000000001E-2</v>
      </c>
      <c r="AO2755" s="1">
        <f>AK2755*(1-AN2755)</f>
        <v>2.8464800000000001</v>
      </c>
      <c r="AP2755" s="1">
        <f>AO2755*(1-AM2755)</f>
        <v>2.2771840000000001</v>
      </c>
    </row>
    <row r="2756" spans="1:42">
      <c r="A2756" t="s">
        <v>12</v>
      </c>
      <c r="B2756" t="s">
        <v>11</v>
      </c>
      <c r="C2756" t="s">
        <v>999</v>
      </c>
      <c r="D2756" t="s">
        <v>0</v>
      </c>
      <c r="E2756" t="s">
        <v>0</v>
      </c>
      <c r="F2756" t="s">
        <v>2331</v>
      </c>
      <c r="G2756" t="s">
        <v>1002</v>
      </c>
      <c r="H2756" t="s">
        <v>2263</v>
      </c>
      <c r="I2756" t="s">
        <v>7</v>
      </c>
      <c r="J2756">
        <v>1</v>
      </c>
      <c r="K2756">
        <v>2.99</v>
      </c>
      <c r="L2756" s="2">
        <v>41508</v>
      </c>
      <c r="M2756">
        <v>39000000000000</v>
      </c>
      <c r="N2756" t="s">
        <v>758</v>
      </c>
      <c r="O2756">
        <v>1452521914</v>
      </c>
      <c r="P2756" s="2">
        <v>41508</v>
      </c>
      <c r="Q2756" t="s">
        <v>5</v>
      </c>
      <c r="R2756" t="s">
        <v>3</v>
      </c>
      <c r="S2756" t="s">
        <v>4</v>
      </c>
      <c r="T2756" t="s">
        <v>3</v>
      </c>
      <c r="U2756" t="s">
        <v>0</v>
      </c>
      <c r="V2756" t="s">
        <v>0</v>
      </c>
      <c r="W2756">
        <v>4.99</v>
      </c>
      <c r="X2756">
        <v>673532180</v>
      </c>
      <c r="Y2756" t="s">
        <v>0</v>
      </c>
      <c r="Z2756" t="s">
        <v>2</v>
      </c>
      <c r="AA2756" t="s">
        <v>999</v>
      </c>
      <c r="AB2756" t="s">
        <v>0</v>
      </c>
      <c r="AC2756" t="s">
        <v>0</v>
      </c>
      <c r="AD2756" t="s">
        <v>0</v>
      </c>
      <c r="AI2756" s="1" t="str">
        <f>CONCATENATE(MONTH(L2756),"/",1,"/",YEAR(L2756))</f>
        <v>8/1/2013</v>
      </c>
      <c r="AJ2756" s="1">
        <f>SUMIFS([1]Currency!A:A,[1]Currency!B:B,Sales!AI2756,[1]Currency!C:C,Sales!R2756)</f>
        <v>1</v>
      </c>
      <c r="AK2756" s="1">
        <f>AJ2756*J2756*K2756</f>
        <v>2.99</v>
      </c>
      <c r="AL2756" s="1" t="str">
        <f>VLOOKUP(S2756,[1]Region!A:B,2,FALSE)</f>
        <v>Brazil</v>
      </c>
      <c r="AM2756" s="1">
        <f>SUMIFS([1]Encoding!D:D,[1]Encoding!B:B,Sales!AL2756,[1]Encoding!A:A,Sales!C2756)</f>
        <v>0.2</v>
      </c>
      <c r="AN2756" s="1">
        <f>SUMIFS([1]Encoding!Q:Q,[1]Encoding!B:B,Sales!AL2756,[1]Encoding!A:A,Sales!C2756)</f>
        <v>4.8000000000000001E-2</v>
      </c>
      <c r="AO2756" s="1">
        <f>AK2756*(1-AN2756)</f>
        <v>2.8464800000000001</v>
      </c>
      <c r="AP2756" s="1">
        <f>AO2756*(1-AM2756)</f>
        <v>2.2771840000000001</v>
      </c>
    </row>
    <row r="2757" spans="1:42">
      <c r="A2757" t="s">
        <v>12</v>
      </c>
      <c r="B2757" t="s">
        <v>11</v>
      </c>
      <c r="C2757" t="s">
        <v>999</v>
      </c>
      <c r="D2757" t="s">
        <v>0</v>
      </c>
      <c r="E2757" t="s">
        <v>0</v>
      </c>
      <c r="F2757" t="s">
        <v>2331</v>
      </c>
      <c r="G2757" t="s">
        <v>1002</v>
      </c>
      <c r="H2757" t="s">
        <v>2263</v>
      </c>
      <c r="I2757" t="s">
        <v>7</v>
      </c>
      <c r="J2757">
        <v>1</v>
      </c>
      <c r="K2757">
        <v>2.99</v>
      </c>
      <c r="L2757" s="2">
        <v>41508</v>
      </c>
      <c r="M2757">
        <v>63000000000000</v>
      </c>
      <c r="N2757" t="s">
        <v>430</v>
      </c>
      <c r="O2757">
        <v>5308828884</v>
      </c>
      <c r="P2757" s="2">
        <v>41508</v>
      </c>
      <c r="Q2757" t="s">
        <v>5</v>
      </c>
      <c r="R2757" t="s">
        <v>3</v>
      </c>
      <c r="S2757" t="s">
        <v>4</v>
      </c>
      <c r="T2757" t="s">
        <v>3</v>
      </c>
      <c r="U2757" t="s">
        <v>0</v>
      </c>
      <c r="V2757" t="s">
        <v>0</v>
      </c>
      <c r="W2757">
        <v>4.99</v>
      </c>
      <c r="X2757">
        <v>673532180</v>
      </c>
      <c r="Y2757" t="s">
        <v>0</v>
      </c>
      <c r="Z2757" t="s">
        <v>2</v>
      </c>
      <c r="AA2757" t="s">
        <v>999</v>
      </c>
      <c r="AB2757" t="s">
        <v>0</v>
      </c>
      <c r="AC2757" t="s">
        <v>0</v>
      </c>
      <c r="AD2757" t="s">
        <v>0</v>
      </c>
      <c r="AI2757" s="1" t="str">
        <f>CONCATENATE(MONTH(L2757),"/",1,"/",YEAR(L2757))</f>
        <v>8/1/2013</v>
      </c>
      <c r="AJ2757" s="1">
        <f>SUMIFS([1]Currency!A:A,[1]Currency!B:B,Sales!AI2757,[1]Currency!C:C,Sales!R2757)</f>
        <v>1</v>
      </c>
      <c r="AK2757" s="1">
        <f>AJ2757*J2757*K2757</f>
        <v>2.99</v>
      </c>
      <c r="AL2757" s="1" t="str">
        <f>VLOOKUP(S2757,[1]Region!A:B,2,FALSE)</f>
        <v>Brazil</v>
      </c>
      <c r="AM2757" s="1">
        <f>SUMIFS([1]Encoding!D:D,[1]Encoding!B:B,Sales!AL2757,[1]Encoding!A:A,Sales!C2757)</f>
        <v>0.2</v>
      </c>
      <c r="AN2757" s="1">
        <f>SUMIFS([1]Encoding!Q:Q,[1]Encoding!B:B,Sales!AL2757,[1]Encoding!A:A,Sales!C2757)</f>
        <v>4.8000000000000001E-2</v>
      </c>
      <c r="AO2757" s="1">
        <f>AK2757*(1-AN2757)</f>
        <v>2.8464800000000001</v>
      </c>
      <c r="AP2757" s="1">
        <f>AO2757*(1-AM2757)</f>
        <v>2.2771840000000001</v>
      </c>
    </row>
    <row r="2758" spans="1:42">
      <c r="A2758" t="s">
        <v>12</v>
      </c>
      <c r="B2758" t="s">
        <v>11</v>
      </c>
      <c r="C2758" t="s">
        <v>999</v>
      </c>
      <c r="D2758" t="s">
        <v>0</v>
      </c>
      <c r="E2758" t="s">
        <v>0</v>
      </c>
      <c r="F2758" t="s">
        <v>2331</v>
      </c>
      <c r="G2758" t="s">
        <v>1002</v>
      </c>
      <c r="H2758" t="s">
        <v>2263</v>
      </c>
      <c r="I2758" t="s">
        <v>7</v>
      </c>
      <c r="J2758">
        <v>1</v>
      </c>
      <c r="K2758">
        <v>2.99</v>
      </c>
      <c r="L2758" s="2">
        <v>41508</v>
      </c>
      <c r="M2758">
        <v>73000000000000</v>
      </c>
      <c r="N2758" t="s">
        <v>2378</v>
      </c>
      <c r="O2758">
        <v>6262737214</v>
      </c>
      <c r="P2758" s="2">
        <v>41508</v>
      </c>
      <c r="Q2758" t="s">
        <v>5</v>
      </c>
      <c r="R2758" t="s">
        <v>3</v>
      </c>
      <c r="S2758" t="s">
        <v>4</v>
      </c>
      <c r="T2758" t="s">
        <v>3</v>
      </c>
      <c r="U2758" t="s">
        <v>0</v>
      </c>
      <c r="V2758" t="s">
        <v>0</v>
      </c>
      <c r="W2758">
        <v>4.99</v>
      </c>
      <c r="X2758">
        <v>673532180</v>
      </c>
      <c r="Y2758" t="s">
        <v>0</v>
      </c>
      <c r="Z2758" t="s">
        <v>2</v>
      </c>
      <c r="AA2758" t="s">
        <v>999</v>
      </c>
      <c r="AB2758" t="s">
        <v>0</v>
      </c>
      <c r="AC2758" t="s">
        <v>0</v>
      </c>
      <c r="AD2758" t="s">
        <v>0</v>
      </c>
      <c r="AI2758" s="1" t="str">
        <f>CONCATENATE(MONTH(L2758),"/",1,"/",YEAR(L2758))</f>
        <v>8/1/2013</v>
      </c>
      <c r="AJ2758" s="1">
        <f>SUMIFS([1]Currency!A:A,[1]Currency!B:B,Sales!AI2758,[1]Currency!C:C,Sales!R2758)</f>
        <v>1</v>
      </c>
      <c r="AK2758" s="1">
        <f>AJ2758*J2758*K2758</f>
        <v>2.99</v>
      </c>
      <c r="AL2758" s="1" t="str">
        <f>VLOOKUP(S2758,[1]Region!A:B,2,FALSE)</f>
        <v>Brazil</v>
      </c>
      <c r="AM2758" s="1">
        <f>SUMIFS([1]Encoding!D:D,[1]Encoding!B:B,Sales!AL2758,[1]Encoding!A:A,Sales!C2758)</f>
        <v>0.2</v>
      </c>
      <c r="AN2758" s="1">
        <f>SUMIFS([1]Encoding!Q:Q,[1]Encoding!B:B,Sales!AL2758,[1]Encoding!A:A,Sales!C2758)</f>
        <v>4.8000000000000001E-2</v>
      </c>
      <c r="AO2758" s="1">
        <f>AK2758*(1-AN2758)</f>
        <v>2.8464800000000001</v>
      </c>
      <c r="AP2758" s="1">
        <f>AO2758*(1-AM2758)</f>
        <v>2.2771840000000001</v>
      </c>
    </row>
    <row r="2759" spans="1:42">
      <c r="A2759" t="s">
        <v>12</v>
      </c>
      <c r="B2759" t="s">
        <v>11</v>
      </c>
      <c r="C2759" t="s">
        <v>999</v>
      </c>
      <c r="D2759" t="s">
        <v>0</v>
      </c>
      <c r="E2759" t="s">
        <v>0</v>
      </c>
      <c r="F2759" t="s">
        <v>2331</v>
      </c>
      <c r="G2759" t="s">
        <v>1002</v>
      </c>
      <c r="H2759" t="s">
        <v>2263</v>
      </c>
      <c r="I2759" t="s">
        <v>7</v>
      </c>
      <c r="J2759">
        <v>1</v>
      </c>
      <c r="K2759">
        <v>2.99</v>
      </c>
      <c r="L2759" s="2">
        <v>41508</v>
      </c>
      <c r="M2759">
        <v>76000000000000</v>
      </c>
      <c r="N2759" t="s">
        <v>29</v>
      </c>
      <c r="O2759">
        <v>8639024279</v>
      </c>
      <c r="P2759" s="2">
        <v>41508</v>
      </c>
      <c r="Q2759" t="s">
        <v>5</v>
      </c>
      <c r="R2759" t="s">
        <v>3</v>
      </c>
      <c r="S2759" t="s">
        <v>4</v>
      </c>
      <c r="T2759" t="s">
        <v>3</v>
      </c>
      <c r="U2759" t="s">
        <v>0</v>
      </c>
      <c r="V2759" t="s">
        <v>0</v>
      </c>
      <c r="W2759">
        <v>4.99</v>
      </c>
      <c r="X2759">
        <v>673532180</v>
      </c>
      <c r="Y2759" t="s">
        <v>0</v>
      </c>
      <c r="Z2759" t="s">
        <v>2</v>
      </c>
      <c r="AA2759" t="s">
        <v>999</v>
      </c>
      <c r="AB2759" t="s">
        <v>0</v>
      </c>
      <c r="AC2759" t="s">
        <v>0</v>
      </c>
      <c r="AD2759" t="s">
        <v>0</v>
      </c>
      <c r="AI2759" s="1" t="str">
        <f>CONCATENATE(MONTH(L2759),"/",1,"/",YEAR(L2759))</f>
        <v>8/1/2013</v>
      </c>
      <c r="AJ2759" s="1">
        <f>SUMIFS([1]Currency!A:A,[1]Currency!B:B,Sales!AI2759,[1]Currency!C:C,Sales!R2759)</f>
        <v>1</v>
      </c>
      <c r="AK2759" s="1">
        <f>AJ2759*J2759*K2759</f>
        <v>2.99</v>
      </c>
      <c r="AL2759" s="1" t="str">
        <f>VLOOKUP(S2759,[1]Region!A:B,2,FALSE)</f>
        <v>Brazil</v>
      </c>
      <c r="AM2759" s="1">
        <f>SUMIFS([1]Encoding!D:D,[1]Encoding!B:B,Sales!AL2759,[1]Encoding!A:A,Sales!C2759)</f>
        <v>0.2</v>
      </c>
      <c r="AN2759" s="1">
        <f>SUMIFS([1]Encoding!Q:Q,[1]Encoding!B:B,Sales!AL2759,[1]Encoding!A:A,Sales!C2759)</f>
        <v>4.8000000000000001E-2</v>
      </c>
      <c r="AO2759" s="1">
        <f>AK2759*(1-AN2759)</f>
        <v>2.8464800000000001</v>
      </c>
      <c r="AP2759" s="1">
        <f>AO2759*(1-AM2759)</f>
        <v>2.2771840000000001</v>
      </c>
    </row>
    <row r="2760" spans="1:42">
      <c r="A2760" t="s">
        <v>12</v>
      </c>
      <c r="B2760" t="s">
        <v>11</v>
      </c>
      <c r="C2760" t="s">
        <v>999</v>
      </c>
      <c r="D2760" t="s">
        <v>0</v>
      </c>
      <c r="E2760" t="s">
        <v>0</v>
      </c>
      <c r="F2760" t="s">
        <v>2331</v>
      </c>
      <c r="G2760" t="s">
        <v>1002</v>
      </c>
      <c r="H2760" t="s">
        <v>2263</v>
      </c>
      <c r="I2760" t="s">
        <v>7</v>
      </c>
      <c r="J2760">
        <v>1</v>
      </c>
      <c r="K2760">
        <v>2.99</v>
      </c>
      <c r="L2760" s="2">
        <v>41508</v>
      </c>
      <c r="M2760">
        <v>35000000000000</v>
      </c>
      <c r="N2760" t="s">
        <v>2761</v>
      </c>
      <c r="O2760">
        <v>6579013134</v>
      </c>
      <c r="P2760" s="2">
        <v>41508</v>
      </c>
      <c r="Q2760" t="s">
        <v>5</v>
      </c>
      <c r="R2760" t="s">
        <v>3</v>
      </c>
      <c r="S2760" t="s">
        <v>4</v>
      </c>
      <c r="T2760" t="s">
        <v>3</v>
      </c>
      <c r="U2760" t="s">
        <v>0</v>
      </c>
      <c r="V2760" t="s">
        <v>0</v>
      </c>
      <c r="W2760">
        <v>4.99</v>
      </c>
      <c r="X2760">
        <v>673532180</v>
      </c>
      <c r="Y2760" t="s">
        <v>0</v>
      </c>
      <c r="Z2760" t="s">
        <v>2</v>
      </c>
      <c r="AA2760" t="s">
        <v>999</v>
      </c>
      <c r="AB2760" t="s">
        <v>0</v>
      </c>
      <c r="AC2760" t="s">
        <v>0</v>
      </c>
      <c r="AD2760" t="s">
        <v>0</v>
      </c>
      <c r="AI2760" s="1" t="str">
        <f>CONCATENATE(MONTH(L2760),"/",1,"/",YEAR(L2760))</f>
        <v>8/1/2013</v>
      </c>
      <c r="AJ2760" s="1">
        <f>SUMIFS([1]Currency!A:A,[1]Currency!B:B,Sales!AI2760,[1]Currency!C:C,Sales!R2760)</f>
        <v>1</v>
      </c>
      <c r="AK2760" s="1">
        <f>AJ2760*J2760*K2760</f>
        <v>2.99</v>
      </c>
      <c r="AL2760" s="1" t="str">
        <f>VLOOKUP(S2760,[1]Region!A:B,2,FALSE)</f>
        <v>Brazil</v>
      </c>
      <c r="AM2760" s="1">
        <f>SUMIFS([1]Encoding!D:D,[1]Encoding!B:B,Sales!AL2760,[1]Encoding!A:A,Sales!C2760)</f>
        <v>0.2</v>
      </c>
      <c r="AN2760" s="1">
        <f>SUMIFS([1]Encoding!Q:Q,[1]Encoding!B:B,Sales!AL2760,[1]Encoding!A:A,Sales!C2760)</f>
        <v>4.8000000000000001E-2</v>
      </c>
      <c r="AO2760" s="1">
        <f>AK2760*(1-AN2760)</f>
        <v>2.8464800000000001</v>
      </c>
      <c r="AP2760" s="1">
        <f>AO2760*(1-AM2760)</f>
        <v>2.2771840000000001</v>
      </c>
    </row>
    <row r="2761" spans="1:42">
      <c r="A2761" t="s">
        <v>12</v>
      </c>
      <c r="B2761" t="s">
        <v>11</v>
      </c>
      <c r="C2761" t="s">
        <v>999</v>
      </c>
      <c r="D2761" t="s">
        <v>0</v>
      </c>
      <c r="E2761" t="s">
        <v>0</v>
      </c>
      <c r="F2761" t="s">
        <v>2331</v>
      </c>
      <c r="G2761" t="s">
        <v>1002</v>
      </c>
      <c r="H2761" t="s">
        <v>2263</v>
      </c>
      <c r="I2761" t="s">
        <v>7</v>
      </c>
      <c r="J2761">
        <v>1</v>
      </c>
      <c r="K2761">
        <v>2.99</v>
      </c>
      <c r="L2761" s="2">
        <v>41508</v>
      </c>
      <c r="M2761">
        <v>23000000000000</v>
      </c>
      <c r="N2761" t="s">
        <v>2760</v>
      </c>
      <c r="O2761">
        <v>627870624</v>
      </c>
      <c r="P2761" s="2">
        <v>41508</v>
      </c>
      <c r="Q2761" t="s">
        <v>5</v>
      </c>
      <c r="R2761" t="s">
        <v>3</v>
      </c>
      <c r="S2761" t="s">
        <v>4</v>
      </c>
      <c r="T2761" t="s">
        <v>3</v>
      </c>
      <c r="U2761" t="s">
        <v>0</v>
      </c>
      <c r="V2761" t="s">
        <v>0</v>
      </c>
      <c r="W2761">
        <v>4.99</v>
      </c>
      <c r="X2761">
        <v>673532180</v>
      </c>
      <c r="Y2761" t="s">
        <v>0</v>
      </c>
      <c r="Z2761" t="s">
        <v>2</v>
      </c>
      <c r="AA2761" t="s">
        <v>999</v>
      </c>
      <c r="AB2761" t="s">
        <v>0</v>
      </c>
      <c r="AC2761" t="s">
        <v>0</v>
      </c>
      <c r="AD2761" t="s">
        <v>0</v>
      </c>
      <c r="AI2761" s="1" t="str">
        <f>CONCATENATE(MONTH(L2761),"/",1,"/",YEAR(L2761))</f>
        <v>8/1/2013</v>
      </c>
      <c r="AJ2761" s="1">
        <f>SUMIFS([1]Currency!A:A,[1]Currency!B:B,Sales!AI2761,[1]Currency!C:C,Sales!R2761)</f>
        <v>1</v>
      </c>
      <c r="AK2761" s="1">
        <f>AJ2761*J2761*K2761</f>
        <v>2.99</v>
      </c>
      <c r="AL2761" s="1" t="str">
        <f>VLOOKUP(S2761,[1]Region!A:B,2,FALSE)</f>
        <v>Brazil</v>
      </c>
      <c r="AM2761" s="1">
        <f>SUMIFS([1]Encoding!D:D,[1]Encoding!B:B,Sales!AL2761,[1]Encoding!A:A,Sales!C2761)</f>
        <v>0.2</v>
      </c>
      <c r="AN2761" s="1">
        <f>SUMIFS([1]Encoding!Q:Q,[1]Encoding!B:B,Sales!AL2761,[1]Encoding!A:A,Sales!C2761)</f>
        <v>4.8000000000000001E-2</v>
      </c>
      <c r="AO2761" s="1">
        <f>AK2761*(1-AN2761)</f>
        <v>2.8464800000000001</v>
      </c>
      <c r="AP2761" s="1">
        <f>AO2761*(1-AM2761)</f>
        <v>2.2771840000000001</v>
      </c>
    </row>
    <row r="2762" spans="1:42">
      <c r="A2762" t="s">
        <v>12</v>
      </c>
      <c r="B2762" t="s">
        <v>11</v>
      </c>
      <c r="C2762" t="s">
        <v>999</v>
      </c>
      <c r="D2762" t="s">
        <v>0</v>
      </c>
      <c r="E2762" t="s">
        <v>0</v>
      </c>
      <c r="F2762" t="s">
        <v>2331</v>
      </c>
      <c r="G2762" t="s">
        <v>1002</v>
      </c>
      <c r="H2762" t="s">
        <v>2263</v>
      </c>
      <c r="I2762" t="s">
        <v>7</v>
      </c>
      <c r="J2762">
        <v>1</v>
      </c>
      <c r="K2762">
        <v>2.99</v>
      </c>
      <c r="L2762" s="2">
        <v>41508</v>
      </c>
      <c r="M2762">
        <v>93000000000000</v>
      </c>
      <c r="N2762" t="s">
        <v>29</v>
      </c>
      <c r="O2762">
        <v>8421810809</v>
      </c>
      <c r="P2762" s="2">
        <v>41508</v>
      </c>
      <c r="Q2762" t="s">
        <v>5</v>
      </c>
      <c r="R2762" t="s">
        <v>3</v>
      </c>
      <c r="S2762" t="s">
        <v>4</v>
      </c>
      <c r="T2762" t="s">
        <v>3</v>
      </c>
      <c r="U2762" t="s">
        <v>0</v>
      </c>
      <c r="V2762" t="s">
        <v>0</v>
      </c>
      <c r="W2762">
        <v>4.99</v>
      </c>
      <c r="X2762">
        <v>673532180</v>
      </c>
      <c r="Y2762" t="s">
        <v>0</v>
      </c>
      <c r="Z2762" t="s">
        <v>2</v>
      </c>
      <c r="AA2762" t="s">
        <v>999</v>
      </c>
      <c r="AB2762" t="s">
        <v>0</v>
      </c>
      <c r="AC2762" t="s">
        <v>0</v>
      </c>
      <c r="AD2762" t="s">
        <v>0</v>
      </c>
      <c r="AI2762" s="1" t="str">
        <f>CONCATENATE(MONTH(L2762),"/",1,"/",YEAR(L2762))</f>
        <v>8/1/2013</v>
      </c>
      <c r="AJ2762" s="1">
        <f>SUMIFS([1]Currency!A:A,[1]Currency!B:B,Sales!AI2762,[1]Currency!C:C,Sales!R2762)</f>
        <v>1</v>
      </c>
      <c r="AK2762" s="1">
        <f>AJ2762*J2762*K2762</f>
        <v>2.99</v>
      </c>
      <c r="AL2762" s="1" t="str">
        <f>VLOOKUP(S2762,[1]Region!A:B,2,FALSE)</f>
        <v>Brazil</v>
      </c>
      <c r="AM2762" s="1">
        <f>SUMIFS([1]Encoding!D:D,[1]Encoding!B:B,Sales!AL2762,[1]Encoding!A:A,Sales!C2762)</f>
        <v>0.2</v>
      </c>
      <c r="AN2762" s="1">
        <f>SUMIFS([1]Encoding!Q:Q,[1]Encoding!B:B,Sales!AL2762,[1]Encoding!A:A,Sales!C2762)</f>
        <v>4.8000000000000001E-2</v>
      </c>
      <c r="AO2762" s="1">
        <f>AK2762*(1-AN2762)</f>
        <v>2.8464800000000001</v>
      </c>
      <c r="AP2762" s="1">
        <f>AO2762*(1-AM2762)</f>
        <v>2.2771840000000001</v>
      </c>
    </row>
    <row r="2763" spans="1:42">
      <c r="A2763" t="s">
        <v>12</v>
      </c>
      <c r="B2763" t="s">
        <v>11</v>
      </c>
      <c r="C2763" t="s">
        <v>999</v>
      </c>
      <c r="D2763" t="s">
        <v>0</v>
      </c>
      <c r="E2763" t="s">
        <v>0</v>
      </c>
      <c r="F2763" t="s">
        <v>2331</v>
      </c>
      <c r="G2763" t="s">
        <v>1002</v>
      </c>
      <c r="H2763" t="s">
        <v>2263</v>
      </c>
      <c r="I2763" t="s">
        <v>7</v>
      </c>
      <c r="J2763">
        <v>1</v>
      </c>
      <c r="K2763">
        <v>2.99</v>
      </c>
      <c r="L2763" s="2">
        <v>41508</v>
      </c>
      <c r="M2763">
        <v>23000000000000</v>
      </c>
      <c r="N2763" t="s">
        <v>218</v>
      </c>
      <c r="O2763">
        <v>6830746239</v>
      </c>
      <c r="P2763" s="2">
        <v>41508</v>
      </c>
      <c r="Q2763" t="s">
        <v>5</v>
      </c>
      <c r="R2763" t="s">
        <v>3</v>
      </c>
      <c r="S2763" t="s">
        <v>4</v>
      </c>
      <c r="T2763" t="s">
        <v>3</v>
      </c>
      <c r="U2763" t="s">
        <v>0</v>
      </c>
      <c r="V2763" t="s">
        <v>0</v>
      </c>
      <c r="W2763">
        <v>4.99</v>
      </c>
      <c r="X2763">
        <v>673532180</v>
      </c>
      <c r="Y2763" t="s">
        <v>0</v>
      </c>
      <c r="Z2763" t="s">
        <v>2</v>
      </c>
      <c r="AA2763" t="s">
        <v>999</v>
      </c>
      <c r="AB2763" t="s">
        <v>0</v>
      </c>
      <c r="AC2763" t="s">
        <v>0</v>
      </c>
      <c r="AD2763" t="s">
        <v>0</v>
      </c>
      <c r="AI2763" s="1" t="str">
        <f>CONCATENATE(MONTH(L2763),"/",1,"/",YEAR(L2763))</f>
        <v>8/1/2013</v>
      </c>
      <c r="AJ2763" s="1">
        <f>SUMIFS([1]Currency!A:A,[1]Currency!B:B,Sales!AI2763,[1]Currency!C:C,Sales!R2763)</f>
        <v>1</v>
      </c>
      <c r="AK2763" s="1">
        <f>AJ2763*J2763*K2763</f>
        <v>2.99</v>
      </c>
      <c r="AL2763" s="1" t="str">
        <f>VLOOKUP(S2763,[1]Region!A:B,2,FALSE)</f>
        <v>Brazil</v>
      </c>
      <c r="AM2763" s="1">
        <f>SUMIFS([1]Encoding!D:D,[1]Encoding!B:B,Sales!AL2763,[1]Encoding!A:A,Sales!C2763)</f>
        <v>0.2</v>
      </c>
      <c r="AN2763" s="1">
        <f>SUMIFS([1]Encoding!Q:Q,[1]Encoding!B:B,Sales!AL2763,[1]Encoding!A:A,Sales!C2763)</f>
        <v>4.8000000000000001E-2</v>
      </c>
      <c r="AO2763" s="1">
        <f>AK2763*(1-AN2763)</f>
        <v>2.8464800000000001</v>
      </c>
      <c r="AP2763" s="1">
        <f>AO2763*(1-AM2763)</f>
        <v>2.2771840000000001</v>
      </c>
    </row>
    <row r="2764" spans="1:42">
      <c r="A2764" t="s">
        <v>12</v>
      </c>
      <c r="B2764" t="s">
        <v>11</v>
      </c>
      <c r="C2764" t="s">
        <v>999</v>
      </c>
      <c r="D2764" t="s">
        <v>0</v>
      </c>
      <c r="E2764" t="s">
        <v>0</v>
      </c>
      <c r="F2764" t="s">
        <v>2331</v>
      </c>
      <c r="G2764" t="s">
        <v>1002</v>
      </c>
      <c r="H2764" t="s">
        <v>2263</v>
      </c>
      <c r="I2764" t="s">
        <v>7</v>
      </c>
      <c r="J2764">
        <v>1</v>
      </c>
      <c r="K2764">
        <v>2.99</v>
      </c>
      <c r="L2764" s="2">
        <v>41508</v>
      </c>
      <c r="M2764">
        <v>32000000000000</v>
      </c>
      <c r="N2764" t="s">
        <v>773</v>
      </c>
      <c r="O2764">
        <v>2814923944</v>
      </c>
      <c r="P2764" s="2">
        <v>41508</v>
      </c>
      <c r="Q2764" t="s">
        <v>5</v>
      </c>
      <c r="R2764" t="s">
        <v>3</v>
      </c>
      <c r="S2764" t="s">
        <v>4</v>
      </c>
      <c r="T2764" t="s">
        <v>3</v>
      </c>
      <c r="U2764" t="s">
        <v>0</v>
      </c>
      <c r="V2764" t="s">
        <v>0</v>
      </c>
      <c r="W2764">
        <v>4.99</v>
      </c>
      <c r="X2764">
        <v>673532180</v>
      </c>
      <c r="Y2764" t="s">
        <v>0</v>
      </c>
      <c r="Z2764" t="s">
        <v>2</v>
      </c>
      <c r="AA2764" t="s">
        <v>999</v>
      </c>
      <c r="AB2764" t="s">
        <v>0</v>
      </c>
      <c r="AC2764" t="s">
        <v>0</v>
      </c>
      <c r="AD2764" t="s">
        <v>0</v>
      </c>
      <c r="AI2764" s="1" t="str">
        <f>CONCATENATE(MONTH(L2764),"/",1,"/",YEAR(L2764))</f>
        <v>8/1/2013</v>
      </c>
      <c r="AJ2764" s="1">
        <f>SUMIFS([1]Currency!A:A,[1]Currency!B:B,Sales!AI2764,[1]Currency!C:C,Sales!R2764)</f>
        <v>1</v>
      </c>
      <c r="AK2764" s="1">
        <f>AJ2764*J2764*K2764</f>
        <v>2.99</v>
      </c>
      <c r="AL2764" s="1" t="str">
        <f>VLOOKUP(S2764,[1]Region!A:B,2,FALSE)</f>
        <v>Brazil</v>
      </c>
      <c r="AM2764" s="1">
        <f>SUMIFS([1]Encoding!D:D,[1]Encoding!B:B,Sales!AL2764,[1]Encoding!A:A,Sales!C2764)</f>
        <v>0.2</v>
      </c>
      <c r="AN2764" s="1">
        <f>SUMIFS([1]Encoding!Q:Q,[1]Encoding!B:B,Sales!AL2764,[1]Encoding!A:A,Sales!C2764)</f>
        <v>4.8000000000000001E-2</v>
      </c>
      <c r="AO2764" s="1">
        <f>AK2764*(1-AN2764)</f>
        <v>2.8464800000000001</v>
      </c>
      <c r="AP2764" s="1">
        <f>AO2764*(1-AM2764)</f>
        <v>2.2771840000000001</v>
      </c>
    </row>
    <row r="2765" spans="1:42">
      <c r="A2765" t="s">
        <v>12</v>
      </c>
      <c r="B2765" t="s">
        <v>11</v>
      </c>
      <c r="C2765" t="s">
        <v>999</v>
      </c>
      <c r="D2765" t="s">
        <v>0</v>
      </c>
      <c r="E2765" t="s">
        <v>0</v>
      </c>
      <c r="F2765" t="s">
        <v>2331</v>
      </c>
      <c r="G2765" t="s">
        <v>1002</v>
      </c>
      <c r="H2765" t="s">
        <v>2263</v>
      </c>
      <c r="I2765" t="s">
        <v>7</v>
      </c>
      <c r="J2765">
        <v>1</v>
      </c>
      <c r="K2765">
        <v>2.99</v>
      </c>
      <c r="L2765" s="2">
        <v>41508</v>
      </c>
      <c r="M2765">
        <v>89000000000000</v>
      </c>
      <c r="N2765" t="s">
        <v>2759</v>
      </c>
      <c r="O2765">
        <v>2800017089</v>
      </c>
      <c r="P2765" s="2">
        <v>41508</v>
      </c>
      <c r="Q2765" t="s">
        <v>5</v>
      </c>
      <c r="R2765" t="s">
        <v>3</v>
      </c>
      <c r="S2765" t="s">
        <v>4</v>
      </c>
      <c r="T2765" t="s">
        <v>3</v>
      </c>
      <c r="U2765" t="s">
        <v>0</v>
      </c>
      <c r="V2765" t="s">
        <v>0</v>
      </c>
      <c r="W2765">
        <v>4.99</v>
      </c>
      <c r="X2765">
        <v>673532180</v>
      </c>
      <c r="Y2765" t="s">
        <v>0</v>
      </c>
      <c r="Z2765" t="s">
        <v>2</v>
      </c>
      <c r="AA2765" t="s">
        <v>999</v>
      </c>
      <c r="AB2765" t="s">
        <v>0</v>
      </c>
      <c r="AC2765" t="s">
        <v>0</v>
      </c>
      <c r="AD2765" t="s">
        <v>0</v>
      </c>
      <c r="AI2765" s="1" t="str">
        <f>CONCATENATE(MONTH(L2765),"/",1,"/",YEAR(L2765))</f>
        <v>8/1/2013</v>
      </c>
      <c r="AJ2765" s="1">
        <f>SUMIFS([1]Currency!A:A,[1]Currency!B:B,Sales!AI2765,[1]Currency!C:C,Sales!R2765)</f>
        <v>1</v>
      </c>
      <c r="AK2765" s="1">
        <f>AJ2765*J2765*K2765</f>
        <v>2.99</v>
      </c>
      <c r="AL2765" s="1" t="str">
        <f>VLOOKUP(S2765,[1]Region!A:B,2,FALSE)</f>
        <v>Brazil</v>
      </c>
      <c r="AM2765" s="1">
        <f>SUMIFS([1]Encoding!D:D,[1]Encoding!B:B,Sales!AL2765,[1]Encoding!A:A,Sales!C2765)</f>
        <v>0.2</v>
      </c>
      <c r="AN2765" s="1">
        <f>SUMIFS([1]Encoding!Q:Q,[1]Encoding!B:B,Sales!AL2765,[1]Encoding!A:A,Sales!C2765)</f>
        <v>4.8000000000000001E-2</v>
      </c>
      <c r="AO2765" s="1">
        <f>AK2765*(1-AN2765)</f>
        <v>2.8464800000000001</v>
      </c>
      <c r="AP2765" s="1">
        <f>AO2765*(1-AM2765)</f>
        <v>2.2771840000000001</v>
      </c>
    </row>
    <row r="2766" spans="1:42">
      <c r="A2766" t="s">
        <v>12</v>
      </c>
      <c r="B2766" t="s">
        <v>11</v>
      </c>
      <c r="C2766" t="s">
        <v>999</v>
      </c>
      <c r="D2766" t="s">
        <v>0</v>
      </c>
      <c r="E2766" t="s">
        <v>0</v>
      </c>
      <c r="F2766" t="s">
        <v>2331</v>
      </c>
      <c r="G2766" t="s">
        <v>1002</v>
      </c>
      <c r="H2766" t="s">
        <v>2263</v>
      </c>
      <c r="I2766" t="s">
        <v>7</v>
      </c>
      <c r="J2766">
        <v>1</v>
      </c>
      <c r="K2766">
        <v>2.39</v>
      </c>
      <c r="L2766" s="2">
        <v>41508</v>
      </c>
      <c r="M2766">
        <v>38000000000000</v>
      </c>
      <c r="N2766" t="s">
        <v>1758</v>
      </c>
      <c r="O2766">
        <v>6569045979</v>
      </c>
      <c r="P2766" s="2">
        <v>41508</v>
      </c>
      <c r="Q2766" t="s">
        <v>5</v>
      </c>
      <c r="R2766" t="s">
        <v>3</v>
      </c>
      <c r="S2766" t="s">
        <v>4</v>
      </c>
      <c r="T2766" t="s">
        <v>3</v>
      </c>
      <c r="U2766" t="s">
        <v>0</v>
      </c>
      <c r="V2766" t="s">
        <v>0</v>
      </c>
      <c r="W2766">
        <v>3.99</v>
      </c>
      <c r="X2766">
        <v>673532180</v>
      </c>
      <c r="Y2766" t="s">
        <v>0</v>
      </c>
      <c r="Z2766" t="s">
        <v>15</v>
      </c>
      <c r="AA2766" t="s">
        <v>999</v>
      </c>
      <c r="AB2766" t="s">
        <v>0</v>
      </c>
      <c r="AC2766" t="s">
        <v>0</v>
      </c>
      <c r="AD2766" t="s">
        <v>0</v>
      </c>
      <c r="AI2766" s="1" t="str">
        <f>CONCATENATE(MONTH(L2766),"/",1,"/",YEAR(L2766))</f>
        <v>8/1/2013</v>
      </c>
      <c r="AJ2766" s="1">
        <f>SUMIFS([1]Currency!A:A,[1]Currency!B:B,Sales!AI2766,[1]Currency!C:C,Sales!R2766)</f>
        <v>1</v>
      </c>
      <c r="AK2766" s="1">
        <f>AJ2766*J2766*K2766</f>
        <v>2.39</v>
      </c>
      <c r="AL2766" s="1" t="str">
        <f>VLOOKUP(S2766,[1]Region!A:B,2,FALSE)</f>
        <v>Brazil</v>
      </c>
      <c r="AM2766" s="1">
        <f>SUMIFS([1]Encoding!D:D,[1]Encoding!B:B,Sales!AL2766,[1]Encoding!A:A,Sales!C2766)</f>
        <v>0.2</v>
      </c>
      <c r="AN2766" s="1">
        <f>SUMIFS([1]Encoding!Q:Q,[1]Encoding!B:B,Sales!AL2766,[1]Encoding!A:A,Sales!C2766)</f>
        <v>4.8000000000000001E-2</v>
      </c>
      <c r="AO2766" s="1">
        <f>AK2766*(1-AN2766)</f>
        <v>2.27528</v>
      </c>
      <c r="AP2766" s="1">
        <f>AO2766*(1-AM2766)</f>
        <v>1.8202240000000001</v>
      </c>
    </row>
    <row r="2767" spans="1:42">
      <c r="A2767" t="s">
        <v>12</v>
      </c>
      <c r="B2767" t="s">
        <v>11</v>
      </c>
      <c r="C2767" t="s">
        <v>999</v>
      </c>
      <c r="D2767" t="s">
        <v>0</v>
      </c>
      <c r="E2767" t="s">
        <v>0</v>
      </c>
      <c r="F2767" t="s">
        <v>2331</v>
      </c>
      <c r="G2767" t="s">
        <v>1002</v>
      </c>
      <c r="H2767" t="s">
        <v>2263</v>
      </c>
      <c r="I2767" t="s">
        <v>7</v>
      </c>
      <c r="J2767">
        <v>1</v>
      </c>
      <c r="K2767">
        <v>2.99</v>
      </c>
      <c r="L2767" s="2">
        <v>41508</v>
      </c>
      <c r="M2767">
        <v>69000000000000</v>
      </c>
      <c r="N2767" t="s">
        <v>29</v>
      </c>
      <c r="O2767">
        <v>7356422004</v>
      </c>
      <c r="P2767" s="2">
        <v>41508</v>
      </c>
      <c r="Q2767" t="s">
        <v>5</v>
      </c>
      <c r="R2767" t="s">
        <v>3</v>
      </c>
      <c r="S2767" t="s">
        <v>4</v>
      </c>
      <c r="T2767" t="s">
        <v>3</v>
      </c>
      <c r="U2767" t="s">
        <v>0</v>
      </c>
      <c r="V2767" t="s">
        <v>0</v>
      </c>
      <c r="W2767">
        <v>4.99</v>
      </c>
      <c r="X2767">
        <v>673532180</v>
      </c>
      <c r="Y2767" t="s">
        <v>0</v>
      </c>
      <c r="Z2767" t="s">
        <v>2</v>
      </c>
      <c r="AA2767" t="s">
        <v>999</v>
      </c>
      <c r="AB2767" t="s">
        <v>0</v>
      </c>
      <c r="AC2767" t="s">
        <v>0</v>
      </c>
      <c r="AD2767" t="s">
        <v>0</v>
      </c>
      <c r="AI2767" s="1" t="str">
        <f>CONCATENATE(MONTH(L2767),"/",1,"/",YEAR(L2767))</f>
        <v>8/1/2013</v>
      </c>
      <c r="AJ2767" s="1">
        <f>SUMIFS([1]Currency!A:A,[1]Currency!B:B,Sales!AI2767,[1]Currency!C:C,Sales!R2767)</f>
        <v>1</v>
      </c>
      <c r="AK2767" s="1">
        <f>AJ2767*J2767*K2767</f>
        <v>2.99</v>
      </c>
      <c r="AL2767" s="1" t="str">
        <f>VLOOKUP(S2767,[1]Region!A:B,2,FALSE)</f>
        <v>Brazil</v>
      </c>
      <c r="AM2767" s="1">
        <f>SUMIFS([1]Encoding!D:D,[1]Encoding!B:B,Sales!AL2767,[1]Encoding!A:A,Sales!C2767)</f>
        <v>0.2</v>
      </c>
      <c r="AN2767" s="1">
        <f>SUMIFS([1]Encoding!Q:Q,[1]Encoding!B:B,Sales!AL2767,[1]Encoding!A:A,Sales!C2767)</f>
        <v>4.8000000000000001E-2</v>
      </c>
      <c r="AO2767" s="1">
        <f>AK2767*(1-AN2767)</f>
        <v>2.8464800000000001</v>
      </c>
      <c r="AP2767" s="1">
        <f>AO2767*(1-AM2767)</f>
        <v>2.2771840000000001</v>
      </c>
    </row>
    <row r="2768" spans="1:42">
      <c r="A2768" t="s">
        <v>12</v>
      </c>
      <c r="B2768" t="s">
        <v>11</v>
      </c>
      <c r="C2768" t="s">
        <v>999</v>
      </c>
      <c r="D2768" t="s">
        <v>0</v>
      </c>
      <c r="E2768" t="s">
        <v>0</v>
      </c>
      <c r="F2768" t="s">
        <v>2331</v>
      </c>
      <c r="G2768" t="s">
        <v>1002</v>
      </c>
      <c r="H2768" t="s">
        <v>2263</v>
      </c>
      <c r="I2768" t="s">
        <v>7</v>
      </c>
      <c r="J2768">
        <v>1</v>
      </c>
      <c r="K2768">
        <v>2.99</v>
      </c>
      <c r="L2768" s="2">
        <v>41508</v>
      </c>
      <c r="M2768">
        <v>82000000000000</v>
      </c>
      <c r="N2768" t="s">
        <v>2758</v>
      </c>
      <c r="O2768">
        <v>6756313204</v>
      </c>
      <c r="P2768" s="2">
        <v>41508</v>
      </c>
      <c r="Q2768" t="s">
        <v>5</v>
      </c>
      <c r="R2768" t="s">
        <v>3</v>
      </c>
      <c r="S2768" t="s">
        <v>4</v>
      </c>
      <c r="T2768" t="s">
        <v>3</v>
      </c>
      <c r="U2768" t="s">
        <v>0</v>
      </c>
      <c r="V2768" t="s">
        <v>0</v>
      </c>
      <c r="W2768">
        <v>4.99</v>
      </c>
      <c r="X2768">
        <v>673532180</v>
      </c>
      <c r="Y2768" t="s">
        <v>0</v>
      </c>
      <c r="Z2768" t="s">
        <v>2</v>
      </c>
      <c r="AA2768" t="s">
        <v>999</v>
      </c>
      <c r="AB2768" t="s">
        <v>0</v>
      </c>
      <c r="AC2768" t="s">
        <v>0</v>
      </c>
      <c r="AD2768" t="s">
        <v>0</v>
      </c>
      <c r="AI2768" s="1" t="str">
        <f>CONCATENATE(MONTH(L2768),"/",1,"/",YEAR(L2768))</f>
        <v>8/1/2013</v>
      </c>
      <c r="AJ2768" s="1">
        <f>SUMIFS([1]Currency!A:A,[1]Currency!B:B,Sales!AI2768,[1]Currency!C:C,Sales!R2768)</f>
        <v>1</v>
      </c>
      <c r="AK2768" s="1">
        <f>AJ2768*J2768*K2768</f>
        <v>2.99</v>
      </c>
      <c r="AL2768" s="1" t="str">
        <f>VLOOKUP(S2768,[1]Region!A:B,2,FALSE)</f>
        <v>Brazil</v>
      </c>
      <c r="AM2768" s="1">
        <f>SUMIFS([1]Encoding!D:D,[1]Encoding!B:B,Sales!AL2768,[1]Encoding!A:A,Sales!C2768)</f>
        <v>0.2</v>
      </c>
      <c r="AN2768" s="1">
        <f>SUMIFS([1]Encoding!Q:Q,[1]Encoding!B:B,Sales!AL2768,[1]Encoding!A:A,Sales!C2768)</f>
        <v>4.8000000000000001E-2</v>
      </c>
      <c r="AO2768" s="1">
        <f>AK2768*(1-AN2768)</f>
        <v>2.8464800000000001</v>
      </c>
      <c r="AP2768" s="1">
        <f>AO2768*(1-AM2768)</f>
        <v>2.2771840000000001</v>
      </c>
    </row>
    <row r="2769" spans="1:42">
      <c r="A2769" t="s">
        <v>12</v>
      </c>
      <c r="B2769" t="s">
        <v>11</v>
      </c>
      <c r="C2769" t="s">
        <v>999</v>
      </c>
      <c r="D2769" t="s">
        <v>0</v>
      </c>
      <c r="E2769" t="s">
        <v>0</v>
      </c>
      <c r="F2769" t="s">
        <v>2331</v>
      </c>
      <c r="G2769" t="s">
        <v>1002</v>
      </c>
      <c r="H2769" t="s">
        <v>2263</v>
      </c>
      <c r="I2769" t="s">
        <v>7</v>
      </c>
      <c r="J2769">
        <v>1</v>
      </c>
      <c r="K2769">
        <v>2.39</v>
      </c>
      <c r="L2769" s="2">
        <v>41508</v>
      </c>
      <c r="M2769">
        <v>22000000000000</v>
      </c>
      <c r="N2769" t="s">
        <v>2757</v>
      </c>
      <c r="O2769">
        <v>1422790419</v>
      </c>
      <c r="P2769" s="2">
        <v>41508</v>
      </c>
      <c r="Q2769" t="s">
        <v>5</v>
      </c>
      <c r="R2769" t="s">
        <v>3</v>
      </c>
      <c r="S2769" t="s">
        <v>4</v>
      </c>
      <c r="T2769" t="s">
        <v>3</v>
      </c>
      <c r="U2769" t="s">
        <v>0</v>
      </c>
      <c r="V2769" t="s">
        <v>0</v>
      </c>
      <c r="W2769">
        <v>3.99</v>
      </c>
      <c r="X2769">
        <v>673532180</v>
      </c>
      <c r="Y2769" t="s">
        <v>0</v>
      </c>
      <c r="Z2769" t="s">
        <v>15</v>
      </c>
      <c r="AA2769" t="s">
        <v>999</v>
      </c>
      <c r="AB2769" t="s">
        <v>0</v>
      </c>
      <c r="AC2769" t="s">
        <v>0</v>
      </c>
      <c r="AD2769" t="s">
        <v>0</v>
      </c>
      <c r="AI2769" s="1" t="str">
        <f>CONCATENATE(MONTH(L2769),"/",1,"/",YEAR(L2769))</f>
        <v>8/1/2013</v>
      </c>
      <c r="AJ2769" s="1">
        <f>SUMIFS([1]Currency!A:A,[1]Currency!B:B,Sales!AI2769,[1]Currency!C:C,Sales!R2769)</f>
        <v>1</v>
      </c>
      <c r="AK2769" s="1">
        <f>AJ2769*J2769*K2769</f>
        <v>2.39</v>
      </c>
      <c r="AL2769" s="1" t="str">
        <f>VLOOKUP(S2769,[1]Region!A:B,2,FALSE)</f>
        <v>Brazil</v>
      </c>
      <c r="AM2769" s="1">
        <f>SUMIFS([1]Encoding!D:D,[1]Encoding!B:B,Sales!AL2769,[1]Encoding!A:A,Sales!C2769)</f>
        <v>0.2</v>
      </c>
      <c r="AN2769" s="1">
        <f>SUMIFS([1]Encoding!Q:Q,[1]Encoding!B:B,Sales!AL2769,[1]Encoding!A:A,Sales!C2769)</f>
        <v>4.8000000000000001E-2</v>
      </c>
      <c r="AO2769" s="1">
        <f>AK2769*(1-AN2769)</f>
        <v>2.27528</v>
      </c>
      <c r="AP2769" s="1">
        <f>AO2769*(1-AM2769)</f>
        <v>1.8202240000000001</v>
      </c>
    </row>
    <row r="2770" spans="1:42">
      <c r="A2770" t="s">
        <v>12</v>
      </c>
      <c r="B2770" t="s">
        <v>11</v>
      </c>
      <c r="C2770" t="s">
        <v>999</v>
      </c>
      <c r="D2770" t="s">
        <v>0</v>
      </c>
      <c r="E2770" t="s">
        <v>0</v>
      </c>
      <c r="F2770" t="s">
        <v>2331</v>
      </c>
      <c r="G2770" t="s">
        <v>1002</v>
      </c>
      <c r="H2770" t="s">
        <v>2263</v>
      </c>
      <c r="I2770" t="s">
        <v>7</v>
      </c>
      <c r="J2770">
        <v>1</v>
      </c>
      <c r="K2770">
        <v>2.99</v>
      </c>
      <c r="L2770" s="2">
        <v>41509</v>
      </c>
      <c r="M2770">
        <v>63000000000000</v>
      </c>
      <c r="N2770" t="s">
        <v>2756</v>
      </c>
      <c r="O2770">
        <v>5753629474</v>
      </c>
      <c r="P2770" s="2">
        <v>41509</v>
      </c>
      <c r="Q2770" t="s">
        <v>5</v>
      </c>
      <c r="R2770" t="s">
        <v>3</v>
      </c>
      <c r="S2770" t="s">
        <v>4</v>
      </c>
      <c r="T2770" t="s">
        <v>3</v>
      </c>
      <c r="U2770" t="s">
        <v>0</v>
      </c>
      <c r="V2770" t="s">
        <v>0</v>
      </c>
      <c r="W2770">
        <v>4.99</v>
      </c>
      <c r="X2770">
        <v>673532180</v>
      </c>
      <c r="Y2770" t="s">
        <v>0</v>
      </c>
      <c r="Z2770" t="s">
        <v>2</v>
      </c>
      <c r="AA2770" t="s">
        <v>999</v>
      </c>
      <c r="AB2770" t="s">
        <v>0</v>
      </c>
      <c r="AC2770" t="s">
        <v>0</v>
      </c>
      <c r="AD2770" t="s">
        <v>0</v>
      </c>
      <c r="AI2770" s="1" t="str">
        <f>CONCATENATE(MONTH(L2770),"/",1,"/",YEAR(L2770))</f>
        <v>8/1/2013</v>
      </c>
      <c r="AJ2770" s="1">
        <f>SUMIFS([1]Currency!A:A,[1]Currency!B:B,Sales!AI2770,[1]Currency!C:C,Sales!R2770)</f>
        <v>1</v>
      </c>
      <c r="AK2770" s="1">
        <f>AJ2770*J2770*K2770</f>
        <v>2.99</v>
      </c>
      <c r="AL2770" s="1" t="str">
        <f>VLOOKUP(S2770,[1]Region!A:B,2,FALSE)</f>
        <v>Brazil</v>
      </c>
      <c r="AM2770" s="1">
        <f>SUMIFS([1]Encoding!D:D,[1]Encoding!B:B,Sales!AL2770,[1]Encoding!A:A,Sales!C2770)</f>
        <v>0.2</v>
      </c>
      <c r="AN2770" s="1">
        <f>SUMIFS([1]Encoding!Q:Q,[1]Encoding!B:B,Sales!AL2770,[1]Encoding!A:A,Sales!C2770)</f>
        <v>4.8000000000000001E-2</v>
      </c>
      <c r="AO2770" s="1">
        <f>AK2770*(1-AN2770)</f>
        <v>2.8464800000000001</v>
      </c>
      <c r="AP2770" s="1">
        <f>AO2770*(1-AM2770)</f>
        <v>2.2771840000000001</v>
      </c>
    </row>
    <row r="2771" spans="1:42">
      <c r="A2771" t="s">
        <v>12</v>
      </c>
      <c r="B2771" t="s">
        <v>11</v>
      </c>
      <c r="C2771" t="s">
        <v>999</v>
      </c>
      <c r="D2771" t="s">
        <v>0</v>
      </c>
      <c r="E2771" t="s">
        <v>0</v>
      </c>
      <c r="F2771" t="s">
        <v>2331</v>
      </c>
      <c r="G2771" t="s">
        <v>1002</v>
      </c>
      <c r="H2771" t="s">
        <v>2263</v>
      </c>
      <c r="I2771" t="s">
        <v>7</v>
      </c>
      <c r="J2771">
        <v>1</v>
      </c>
      <c r="K2771">
        <v>2.99</v>
      </c>
      <c r="L2771" s="2">
        <v>41509</v>
      </c>
      <c r="M2771">
        <v>30000000000000</v>
      </c>
      <c r="N2771" t="s">
        <v>2755</v>
      </c>
      <c r="O2771">
        <v>1476772144</v>
      </c>
      <c r="P2771" s="2">
        <v>41509</v>
      </c>
      <c r="Q2771" t="s">
        <v>5</v>
      </c>
      <c r="R2771" t="s">
        <v>3</v>
      </c>
      <c r="S2771" t="s">
        <v>4</v>
      </c>
      <c r="T2771" t="s">
        <v>3</v>
      </c>
      <c r="U2771" t="s">
        <v>0</v>
      </c>
      <c r="V2771" t="s">
        <v>0</v>
      </c>
      <c r="W2771">
        <v>4.99</v>
      </c>
      <c r="X2771">
        <v>673532180</v>
      </c>
      <c r="Y2771" t="s">
        <v>0</v>
      </c>
      <c r="Z2771" t="s">
        <v>2</v>
      </c>
      <c r="AA2771" t="s">
        <v>999</v>
      </c>
      <c r="AB2771" t="s">
        <v>0</v>
      </c>
      <c r="AC2771" t="s">
        <v>0</v>
      </c>
      <c r="AD2771" t="s">
        <v>0</v>
      </c>
      <c r="AI2771" s="1" t="str">
        <f>CONCATENATE(MONTH(L2771),"/",1,"/",YEAR(L2771))</f>
        <v>8/1/2013</v>
      </c>
      <c r="AJ2771" s="1">
        <f>SUMIFS([1]Currency!A:A,[1]Currency!B:B,Sales!AI2771,[1]Currency!C:C,Sales!R2771)</f>
        <v>1</v>
      </c>
      <c r="AK2771" s="1">
        <f>AJ2771*J2771*K2771</f>
        <v>2.99</v>
      </c>
      <c r="AL2771" s="1" t="str">
        <f>VLOOKUP(S2771,[1]Region!A:B,2,FALSE)</f>
        <v>Brazil</v>
      </c>
      <c r="AM2771" s="1">
        <f>SUMIFS([1]Encoding!D:D,[1]Encoding!B:B,Sales!AL2771,[1]Encoding!A:A,Sales!C2771)</f>
        <v>0.2</v>
      </c>
      <c r="AN2771" s="1">
        <f>SUMIFS([1]Encoding!Q:Q,[1]Encoding!B:B,Sales!AL2771,[1]Encoding!A:A,Sales!C2771)</f>
        <v>4.8000000000000001E-2</v>
      </c>
      <c r="AO2771" s="1">
        <f>AK2771*(1-AN2771)</f>
        <v>2.8464800000000001</v>
      </c>
      <c r="AP2771" s="1">
        <f>AO2771*(1-AM2771)</f>
        <v>2.2771840000000001</v>
      </c>
    </row>
    <row r="2772" spans="1:42">
      <c r="A2772" t="s">
        <v>12</v>
      </c>
      <c r="B2772" t="s">
        <v>11</v>
      </c>
      <c r="C2772" t="s">
        <v>999</v>
      </c>
      <c r="D2772" t="s">
        <v>0</v>
      </c>
      <c r="E2772" t="s">
        <v>0</v>
      </c>
      <c r="F2772" t="s">
        <v>2331</v>
      </c>
      <c r="G2772" t="s">
        <v>1002</v>
      </c>
      <c r="H2772" t="s">
        <v>2263</v>
      </c>
      <c r="I2772" t="s">
        <v>7</v>
      </c>
      <c r="J2772">
        <v>1</v>
      </c>
      <c r="K2772">
        <v>2.99</v>
      </c>
      <c r="L2772" s="2">
        <v>41509</v>
      </c>
      <c r="M2772">
        <v>76000000000000</v>
      </c>
      <c r="N2772" t="s">
        <v>1664</v>
      </c>
      <c r="O2772">
        <v>6910903659</v>
      </c>
      <c r="P2772" s="2">
        <v>41509</v>
      </c>
      <c r="Q2772" t="s">
        <v>5</v>
      </c>
      <c r="R2772" t="s">
        <v>3</v>
      </c>
      <c r="S2772" t="s">
        <v>4</v>
      </c>
      <c r="T2772" t="s">
        <v>3</v>
      </c>
      <c r="U2772" t="s">
        <v>0</v>
      </c>
      <c r="V2772" t="s">
        <v>0</v>
      </c>
      <c r="W2772">
        <v>4.99</v>
      </c>
      <c r="X2772">
        <v>673532180</v>
      </c>
      <c r="Y2772" t="s">
        <v>0</v>
      </c>
      <c r="Z2772" t="s">
        <v>2</v>
      </c>
      <c r="AA2772" t="s">
        <v>999</v>
      </c>
      <c r="AB2772" t="s">
        <v>0</v>
      </c>
      <c r="AC2772" t="s">
        <v>0</v>
      </c>
      <c r="AD2772" t="s">
        <v>0</v>
      </c>
      <c r="AI2772" s="1" t="str">
        <f>CONCATENATE(MONTH(L2772),"/",1,"/",YEAR(L2772))</f>
        <v>8/1/2013</v>
      </c>
      <c r="AJ2772" s="1">
        <f>SUMIFS([1]Currency!A:A,[1]Currency!B:B,Sales!AI2772,[1]Currency!C:C,Sales!R2772)</f>
        <v>1</v>
      </c>
      <c r="AK2772" s="1">
        <f>AJ2772*J2772*K2772</f>
        <v>2.99</v>
      </c>
      <c r="AL2772" s="1" t="str">
        <f>VLOOKUP(S2772,[1]Region!A:B,2,FALSE)</f>
        <v>Brazil</v>
      </c>
      <c r="AM2772" s="1">
        <f>SUMIFS([1]Encoding!D:D,[1]Encoding!B:B,Sales!AL2772,[1]Encoding!A:A,Sales!C2772)</f>
        <v>0.2</v>
      </c>
      <c r="AN2772" s="1">
        <f>SUMIFS([1]Encoding!Q:Q,[1]Encoding!B:B,Sales!AL2772,[1]Encoding!A:A,Sales!C2772)</f>
        <v>4.8000000000000001E-2</v>
      </c>
      <c r="AO2772" s="1">
        <f>AK2772*(1-AN2772)</f>
        <v>2.8464800000000001</v>
      </c>
      <c r="AP2772" s="1">
        <f>AO2772*(1-AM2772)</f>
        <v>2.2771840000000001</v>
      </c>
    </row>
    <row r="2773" spans="1:42">
      <c r="A2773" t="s">
        <v>12</v>
      </c>
      <c r="B2773" t="s">
        <v>11</v>
      </c>
      <c r="C2773" t="s">
        <v>999</v>
      </c>
      <c r="D2773" t="s">
        <v>0</v>
      </c>
      <c r="E2773" t="s">
        <v>0</v>
      </c>
      <c r="F2773" t="s">
        <v>2331</v>
      </c>
      <c r="G2773" t="s">
        <v>1002</v>
      </c>
      <c r="H2773" t="s">
        <v>2263</v>
      </c>
      <c r="I2773" t="s">
        <v>7</v>
      </c>
      <c r="J2773">
        <v>1</v>
      </c>
      <c r="K2773">
        <v>2.39</v>
      </c>
      <c r="L2773" s="2">
        <v>41509</v>
      </c>
      <c r="M2773">
        <v>23000000000000</v>
      </c>
      <c r="N2773" t="s">
        <v>2541</v>
      </c>
      <c r="O2773">
        <v>6875754709</v>
      </c>
      <c r="P2773" s="2">
        <v>41509</v>
      </c>
      <c r="Q2773" t="s">
        <v>5</v>
      </c>
      <c r="R2773" t="s">
        <v>3</v>
      </c>
      <c r="S2773" t="s">
        <v>4</v>
      </c>
      <c r="T2773" t="s">
        <v>3</v>
      </c>
      <c r="U2773" t="s">
        <v>0</v>
      </c>
      <c r="V2773" t="s">
        <v>0</v>
      </c>
      <c r="W2773">
        <v>3.99</v>
      </c>
      <c r="X2773">
        <v>673532180</v>
      </c>
      <c r="Y2773" t="s">
        <v>0</v>
      </c>
      <c r="Z2773" t="s">
        <v>15</v>
      </c>
      <c r="AA2773" t="s">
        <v>999</v>
      </c>
      <c r="AB2773" t="s">
        <v>0</v>
      </c>
      <c r="AC2773" t="s">
        <v>0</v>
      </c>
      <c r="AD2773" t="s">
        <v>0</v>
      </c>
      <c r="AI2773" s="1" t="str">
        <f>CONCATENATE(MONTH(L2773),"/",1,"/",YEAR(L2773))</f>
        <v>8/1/2013</v>
      </c>
      <c r="AJ2773" s="1">
        <f>SUMIFS([1]Currency!A:A,[1]Currency!B:B,Sales!AI2773,[1]Currency!C:C,Sales!R2773)</f>
        <v>1</v>
      </c>
      <c r="AK2773" s="1">
        <f>AJ2773*J2773*K2773</f>
        <v>2.39</v>
      </c>
      <c r="AL2773" s="1" t="str">
        <f>VLOOKUP(S2773,[1]Region!A:B,2,FALSE)</f>
        <v>Brazil</v>
      </c>
      <c r="AM2773" s="1">
        <f>SUMIFS([1]Encoding!D:D,[1]Encoding!B:B,Sales!AL2773,[1]Encoding!A:A,Sales!C2773)</f>
        <v>0.2</v>
      </c>
      <c r="AN2773" s="1">
        <f>SUMIFS([1]Encoding!Q:Q,[1]Encoding!B:B,Sales!AL2773,[1]Encoding!A:A,Sales!C2773)</f>
        <v>4.8000000000000001E-2</v>
      </c>
      <c r="AO2773" s="1">
        <f>AK2773*(1-AN2773)</f>
        <v>2.27528</v>
      </c>
      <c r="AP2773" s="1">
        <f>AO2773*(1-AM2773)</f>
        <v>1.8202240000000001</v>
      </c>
    </row>
    <row r="2774" spans="1:42">
      <c r="A2774" t="s">
        <v>12</v>
      </c>
      <c r="B2774" t="s">
        <v>11</v>
      </c>
      <c r="C2774" t="s">
        <v>999</v>
      </c>
      <c r="D2774" t="s">
        <v>0</v>
      </c>
      <c r="E2774" t="s">
        <v>0</v>
      </c>
      <c r="F2774" t="s">
        <v>2331</v>
      </c>
      <c r="G2774" t="s">
        <v>1002</v>
      </c>
      <c r="H2774" t="s">
        <v>2263</v>
      </c>
      <c r="I2774" t="s">
        <v>7</v>
      </c>
      <c r="J2774">
        <v>1</v>
      </c>
      <c r="K2774">
        <v>2.39</v>
      </c>
      <c r="L2774" s="2">
        <v>41509</v>
      </c>
      <c r="M2774">
        <v>113000000000000</v>
      </c>
      <c r="N2774" t="s">
        <v>2754</v>
      </c>
      <c r="O2774">
        <v>5836108589</v>
      </c>
      <c r="P2774" s="2">
        <v>41509</v>
      </c>
      <c r="Q2774" t="s">
        <v>5</v>
      </c>
      <c r="R2774" t="s">
        <v>3</v>
      </c>
      <c r="S2774" t="s">
        <v>4</v>
      </c>
      <c r="T2774" t="s">
        <v>3</v>
      </c>
      <c r="U2774" t="s">
        <v>0</v>
      </c>
      <c r="V2774" t="s">
        <v>0</v>
      </c>
      <c r="W2774">
        <v>3.99</v>
      </c>
      <c r="X2774">
        <v>673532180</v>
      </c>
      <c r="Y2774" t="s">
        <v>0</v>
      </c>
      <c r="Z2774" t="s">
        <v>15</v>
      </c>
      <c r="AA2774" t="s">
        <v>999</v>
      </c>
      <c r="AB2774" t="s">
        <v>0</v>
      </c>
      <c r="AC2774" t="s">
        <v>0</v>
      </c>
      <c r="AD2774" t="s">
        <v>0</v>
      </c>
      <c r="AI2774" s="1" t="str">
        <f>CONCATENATE(MONTH(L2774),"/",1,"/",YEAR(L2774))</f>
        <v>8/1/2013</v>
      </c>
      <c r="AJ2774" s="1">
        <f>SUMIFS([1]Currency!A:A,[1]Currency!B:B,Sales!AI2774,[1]Currency!C:C,Sales!R2774)</f>
        <v>1</v>
      </c>
      <c r="AK2774" s="1">
        <f>AJ2774*J2774*K2774</f>
        <v>2.39</v>
      </c>
      <c r="AL2774" s="1" t="str">
        <f>VLOOKUP(S2774,[1]Region!A:B,2,FALSE)</f>
        <v>Brazil</v>
      </c>
      <c r="AM2774" s="1">
        <f>SUMIFS([1]Encoding!D:D,[1]Encoding!B:B,Sales!AL2774,[1]Encoding!A:A,Sales!C2774)</f>
        <v>0.2</v>
      </c>
      <c r="AN2774" s="1">
        <f>SUMIFS([1]Encoding!Q:Q,[1]Encoding!B:B,Sales!AL2774,[1]Encoding!A:A,Sales!C2774)</f>
        <v>4.8000000000000001E-2</v>
      </c>
      <c r="AO2774" s="1">
        <f>AK2774*(1-AN2774)</f>
        <v>2.27528</v>
      </c>
      <c r="AP2774" s="1">
        <f>AO2774*(1-AM2774)</f>
        <v>1.8202240000000001</v>
      </c>
    </row>
    <row r="2775" spans="1:42">
      <c r="A2775" t="s">
        <v>12</v>
      </c>
      <c r="B2775" t="s">
        <v>11</v>
      </c>
      <c r="C2775" t="s">
        <v>999</v>
      </c>
      <c r="D2775" t="s">
        <v>0</v>
      </c>
      <c r="E2775" t="s">
        <v>0</v>
      </c>
      <c r="F2775" t="s">
        <v>2331</v>
      </c>
      <c r="G2775" t="s">
        <v>1002</v>
      </c>
      <c r="H2775" t="s">
        <v>2263</v>
      </c>
      <c r="I2775" t="s">
        <v>7</v>
      </c>
      <c r="J2775">
        <v>1</v>
      </c>
      <c r="K2775">
        <v>2.99</v>
      </c>
      <c r="L2775" s="2">
        <v>41509</v>
      </c>
      <c r="M2775">
        <v>63000000000000</v>
      </c>
      <c r="N2775" t="s">
        <v>2753</v>
      </c>
      <c r="O2775">
        <v>5257520494</v>
      </c>
      <c r="P2775" s="2">
        <v>41509</v>
      </c>
      <c r="Q2775" t="s">
        <v>5</v>
      </c>
      <c r="R2775" t="s">
        <v>3</v>
      </c>
      <c r="S2775" t="s">
        <v>4</v>
      </c>
      <c r="T2775" t="s">
        <v>3</v>
      </c>
      <c r="U2775" t="s">
        <v>0</v>
      </c>
      <c r="V2775" t="s">
        <v>0</v>
      </c>
      <c r="W2775">
        <v>4.99</v>
      </c>
      <c r="X2775">
        <v>673532180</v>
      </c>
      <c r="Y2775" t="s">
        <v>0</v>
      </c>
      <c r="Z2775" t="s">
        <v>2</v>
      </c>
      <c r="AA2775" t="s">
        <v>999</v>
      </c>
      <c r="AB2775" t="s">
        <v>0</v>
      </c>
      <c r="AC2775" t="s">
        <v>0</v>
      </c>
      <c r="AD2775" t="s">
        <v>0</v>
      </c>
      <c r="AI2775" s="1" t="str">
        <f>CONCATENATE(MONTH(L2775),"/",1,"/",YEAR(L2775))</f>
        <v>8/1/2013</v>
      </c>
      <c r="AJ2775" s="1">
        <f>SUMIFS([1]Currency!A:A,[1]Currency!B:B,Sales!AI2775,[1]Currency!C:C,Sales!R2775)</f>
        <v>1</v>
      </c>
      <c r="AK2775" s="1">
        <f>AJ2775*J2775*K2775</f>
        <v>2.99</v>
      </c>
      <c r="AL2775" s="1" t="str">
        <f>VLOOKUP(S2775,[1]Region!A:B,2,FALSE)</f>
        <v>Brazil</v>
      </c>
      <c r="AM2775" s="1">
        <f>SUMIFS([1]Encoding!D:D,[1]Encoding!B:B,Sales!AL2775,[1]Encoding!A:A,Sales!C2775)</f>
        <v>0.2</v>
      </c>
      <c r="AN2775" s="1">
        <f>SUMIFS([1]Encoding!Q:Q,[1]Encoding!B:B,Sales!AL2775,[1]Encoding!A:A,Sales!C2775)</f>
        <v>4.8000000000000001E-2</v>
      </c>
      <c r="AO2775" s="1">
        <f>AK2775*(1-AN2775)</f>
        <v>2.8464800000000001</v>
      </c>
      <c r="AP2775" s="1">
        <f>AO2775*(1-AM2775)</f>
        <v>2.2771840000000001</v>
      </c>
    </row>
    <row r="2776" spans="1:42">
      <c r="A2776" t="s">
        <v>12</v>
      </c>
      <c r="B2776" t="s">
        <v>11</v>
      </c>
      <c r="C2776" t="s">
        <v>999</v>
      </c>
      <c r="D2776" t="s">
        <v>0</v>
      </c>
      <c r="E2776" t="s">
        <v>0</v>
      </c>
      <c r="F2776" t="s">
        <v>2331</v>
      </c>
      <c r="G2776" t="s">
        <v>1002</v>
      </c>
      <c r="H2776" t="s">
        <v>2263</v>
      </c>
      <c r="I2776" t="s">
        <v>7</v>
      </c>
      <c r="J2776">
        <v>1</v>
      </c>
      <c r="K2776">
        <v>2.39</v>
      </c>
      <c r="L2776" s="2">
        <v>41509</v>
      </c>
      <c r="M2776">
        <v>90000000000000</v>
      </c>
      <c r="N2776" t="s">
        <v>2752</v>
      </c>
      <c r="O2776">
        <v>9783144629</v>
      </c>
      <c r="P2776" s="2">
        <v>41509</v>
      </c>
      <c r="Q2776" t="s">
        <v>5</v>
      </c>
      <c r="R2776" t="s">
        <v>3</v>
      </c>
      <c r="S2776" t="s">
        <v>4</v>
      </c>
      <c r="T2776" t="s">
        <v>3</v>
      </c>
      <c r="U2776" t="s">
        <v>0</v>
      </c>
      <c r="V2776" t="s">
        <v>0</v>
      </c>
      <c r="W2776">
        <v>3.99</v>
      </c>
      <c r="X2776">
        <v>673532180</v>
      </c>
      <c r="Y2776" t="s">
        <v>0</v>
      </c>
      <c r="Z2776" t="s">
        <v>15</v>
      </c>
      <c r="AA2776" t="s">
        <v>999</v>
      </c>
      <c r="AB2776" t="s">
        <v>0</v>
      </c>
      <c r="AC2776" t="s">
        <v>0</v>
      </c>
      <c r="AD2776" t="s">
        <v>0</v>
      </c>
      <c r="AI2776" s="1" t="str">
        <f>CONCATENATE(MONTH(L2776),"/",1,"/",YEAR(L2776))</f>
        <v>8/1/2013</v>
      </c>
      <c r="AJ2776" s="1">
        <f>SUMIFS([1]Currency!A:A,[1]Currency!B:B,Sales!AI2776,[1]Currency!C:C,Sales!R2776)</f>
        <v>1</v>
      </c>
      <c r="AK2776" s="1">
        <f>AJ2776*J2776*K2776</f>
        <v>2.39</v>
      </c>
      <c r="AL2776" s="1" t="str">
        <f>VLOOKUP(S2776,[1]Region!A:B,2,FALSE)</f>
        <v>Brazil</v>
      </c>
      <c r="AM2776" s="1">
        <f>SUMIFS([1]Encoding!D:D,[1]Encoding!B:B,Sales!AL2776,[1]Encoding!A:A,Sales!C2776)</f>
        <v>0.2</v>
      </c>
      <c r="AN2776" s="1">
        <f>SUMIFS([1]Encoding!Q:Q,[1]Encoding!B:B,Sales!AL2776,[1]Encoding!A:A,Sales!C2776)</f>
        <v>4.8000000000000001E-2</v>
      </c>
      <c r="AO2776" s="1">
        <f>AK2776*(1-AN2776)</f>
        <v>2.27528</v>
      </c>
      <c r="AP2776" s="1">
        <f>AO2776*(1-AM2776)</f>
        <v>1.8202240000000001</v>
      </c>
    </row>
    <row r="2777" spans="1:42">
      <c r="A2777" t="s">
        <v>12</v>
      </c>
      <c r="B2777" t="s">
        <v>11</v>
      </c>
      <c r="C2777" t="s">
        <v>999</v>
      </c>
      <c r="D2777" t="s">
        <v>0</v>
      </c>
      <c r="E2777" t="s">
        <v>0</v>
      </c>
      <c r="F2777" t="s">
        <v>2331</v>
      </c>
      <c r="G2777" t="s">
        <v>1002</v>
      </c>
      <c r="H2777" t="s">
        <v>2263</v>
      </c>
      <c r="I2777" t="s">
        <v>23</v>
      </c>
      <c r="J2777">
        <v>1</v>
      </c>
      <c r="K2777">
        <v>10.5</v>
      </c>
      <c r="L2777" s="2">
        <v>41509</v>
      </c>
      <c r="M2777">
        <v>36000000000000</v>
      </c>
      <c r="N2777" t="s">
        <v>2751</v>
      </c>
      <c r="O2777">
        <v>1417234659</v>
      </c>
      <c r="P2777" s="2">
        <v>41509</v>
      </c>
      <c r="Q2777" t="s">
        <v>5</v>
      </c>
      <c r="R2777" t="s">
        <v>3</v>
      </c>
      <c r="S2777" t="s">
        <v>4</v>
      </c>
      <c r="T2777" t="s">
        <v>3</v>
      </c>
      <c r="U2777" t="s">
        <v>0</v>
      </c>
      <c r="V2777" t="s">
        <v>0</v>
      </c>
      <c r="W2777">
        <v>14.99</v>
      </c>
      <c r="X2777">
        <v>673532180</v>
      </c>
      <c r="Y2777" t="s">
        <v>0</v>
      </c>
      <c r="Z2777" t="s">
        <v>15</v>
      </c>
      <c r="AA2777" t="s">
        <v>999</v>
      </c>
      <c r="AB2777" t="s">
        <v>0</v>
      </c>
      <c r="AC2777" t="s">
        <v>0</v>
      </c>
      <c r="AD2777" t="s">
        <v>0</v>
      </c>
      <c r="AI2777" s="1" t="str">
        <f>CONCATENATE(MONTH(L2777),"/",1,"/",YEAR(L2777))</f>
        <v>8/1/2013</v>
      </c>
      <c r="AJ2777" s="1">
        <f>SUMIFS([1]Currency!A:A,[1]Currency!B:B,Sales!AI2777,[1]Currency!C:C,Sales!R2777)</f>
        <v>1</v>
      </c>
      <c r="AK2777" s="1">
        <f>AJ2777*J2777*K2777</f>
        <v>10.5</v>
      </c>
      <c r="AL2777" s="1" t="str">
        <f>VLOOKUP(S2777,[1]Region!A:B,2,FALSE)</f>
        <v>Brazil</v>
      </c>
      <c r="AM2777" s="1">
        <f>SUMIFS([1]Encoding!D:D,[1]Encoding!B:B,Sales!AL2777,[1]Encoding!A:A,Sales!C2777)</f>
        <v>0.2</v>
      </c>
      <c r="AN2777" s="1">
        <f>SUMIFS([1]Encoding!Q:Q,[1]Encoding!B:B,Sales!AL2777,[1]Encoding!A:A,Sales!C2777)</f>
        <v>4.8000000000000001E-2</v>
      </c>
      <c r="AO2777" s="1">
        <f>AK2777*(1-AN2777)</f>
        <v>9.9959999999999987</v>
      </c>
      <c r="AP2777" s="1">
        <f>AO2777*(1-AM2777)</f>
        <v>7.9967999999999995</v>
      </c>
    </row>
    <row r="2778" spans="1:42">
      <c r="A2778" t="s">
        <v>12</v>
      </c>
      <c r="B2778" t="s">
        <v>11</v>
      </c>
      <c r="C2778" t="s">
        <v>999</v>
      </c>
      <c r="D2778" t="s">
        <v>0</v>
      </c>
      <c r="E2778" t="s">
        <v>0</v>
      </c>
      <c r="F2778" t="s">
        <v>2331</v>
      </c>
      <c r="G2778" t="s">
        <v>1002</v>
      </c>
      <c r="H2778" t="s">
        <v>2263</v>
      </c>
      <c r="I2778" t="s">
        <v>7</v>
      </c>
      <c r="J2778">
        <v>1</v>
      </c>
      <c r="K2778">
        <v>2.39</v>
      </c>
      <c r="L2778" s="2">
        <v>41509</v>
      </c>
      <c r="M2778">
        <v>87000000000000</v>
      </c>
      <c r="N2778" t="s">
        <v>2750</v>
      </c>
      <c r="O2778">
        <v>3091869119</v>
      </c>
      <c r="P2778" s="2">
        <v>41509</v>
      </c>
      <c r="Q2778" t="s">
        <v>5</v>
      </c>
      <c r="R2778" t="s">
        <v>3</v>
      </c>
      <c r="S2778" t="s">
        <v>4</v>
      </c>
      <c r="T2778" t="s">
        <v>3</v>
      </c>
      <c r="U2778" t="s">
        <v>0</v>
      </c>
      <c r="V2778" t="s">
        <v>0</v>
      </c>
      <c r="W2778">
        <v>3.99</v>
      </c>
      <c r="X2778">
        <v>673532180</v>
      </c>
      <c r="Y2778" t="s">
        <v>0</v>
      </c>
      <c r="Z2778" t="s">
        <v>15</v>
      </c>
      <c r="AA2778" t="s">
        <v>999</v>
      </c>
      <c r="AB2778" t="s">
        <v>0</v>
      </c>
      <c r="AC2778" t="s">
        <v>0</v>
      </c>
      <c r="AD2778" t="s">
        <v>0</v>
      </c>
      <c r="AI2778" s="1" t="str">
        <f>CONCATENATE(MONTH(L2778),"/",1,"/",YEAR(L2778))</f>
        <v>8/1/2013</v>
      </c>
      <c r="AJ2778" s="1">
        <f>SUMIFS([1]Currency!A:A,[1]Currency!B:B,Sales!AI2778,[1]Currency!C:C,Sales!R2778)</f>
        <v>1</v>
      </c>
      <c r="AK2778" s="1">
        <f>AJ2778*J2778*K2778</f>
        <v>2.39</v>
      </c>
      <c r="AL2778" s="1" t="str">
        <f>VLOOKUP(S2778,[1]Region!A:B,2,FALSE)</f>
        <v>Brazil</v>
      </c>
      <c r="AM2778" s="1">
        <f>SUMIFS([1]Encoding!D:D,[1]Encoding!B:B,Sales!AL2778,[1]Encoding!A:A,Sales!C2778)</f>
        <v>0.2</v>
      </c>
      <c r="AN2778" s="1">
        <f>SUMIFS([1]Encoding!Q:Q,[1]Encoding!B:B,Sales!AL2778,[1]Encoding!A:A,Sales!C2778)</f>
        <v>4.8000000000000001E-2</v>
      </c>
      <c r="AO2778" s="1">
        <f>AK2778*(1-AN2778)</f>
        <v>2.27528</v>
      </c>
      <c r="AP2778" s="1">
        <f>AO2778*(1-AM2778)</f>
        <v>1.8202240000000001</v>
      </c>
    </row>
    <row r="2779" spans="1:42">
      <c r="A2779" t="s">
        <v>12</v>
      </c>
      <c r="B2779" t="s">
        <v>11</v>
      </c>
      <c r="C2779" t="s">
        <v>999</v>
      </c>
      <c r="D2779" t="s">
        <v>0</v>
      </c>
      <c r="E2779" t="s">
        <v>0</v>
      </c>
      <c r="F2779" t="s">
        <v>2331</v>
      </c>
      <c r="G2779" t="s">
        <v>1002</v>
      </c>
      <c r="H2779" t="s">
        <v>2263</v>
      </c>
      <c r="I2779" t="s">
        <v>7</v>
      </c>
      <c r="J2779">
        <v>1</v>
      </c>
      <c r="K2779">
        <v>2.39</v>
      </c>
      <c r="L2779" s="2">
        <v>41509</v>
      </c>
      <c r="M2779">
        <v>39000000000000</v>
      </c>
      <c r="N2779" t="s">
        <v>2749</v>
      </c>
      <c r="O2779">
        <v>6848546589</v>
      </c>
      <c r="P2779" s="2">
        <v>41509</v>
      </c>
      <c r="Q2779" t="s">
        <v>5</v>
      </c>
      <c r="R2779" t="s">
        <v>3</v>
      </c>
      <c r="S2779" t="s">
        <v>4</v>
      </c>
      <c r="T2779" t="s">
        <v>3</v>
      </c>
      <c r="U2779" t="s">
        <v>0</v>
      </c>
      <c r="V2779" t="s">
        <v>0</v>
      </c>
      <c r="W2779">
        <v>3.99</v>
      </c>
      <c r="X2779">
        <v>673532180</v>
      </c>
      <c r="Y2779" t="s">
        <v>0</v>
      </c>
      <c r="Z2779" t="s">
        <v>15</v>
      </c>
      <c r="AA2779" t="s">
        <v>999</v>
      </c>
      <c r="AB2779" t="s">
        <v>0</v>
      </c>
      <c r="AC2779" t="s">
        <v>0</v>
      </c>
      <c r="AD2779" t="s">
        <v>0</v>
      </c>
      <c r="AI2779" s="1" t="str">
        <f>CONCATENATE(MONTH(L2779),"/",1,"/",YEAR(L2779))</f>
        <v>8/1/2013</v>
      </c>
      <c r="AJ2779" s="1">
        <f>SUMIFS([1]Currency!A:A,[1]Currency!B:B,Sales!AI2779,[1]Currency!C:C,Sales!R2779)</f>
        <v>1</v>
      </c>
      <c r="AK2779" s="1">
        <f>AJ2779*J2779*K2779</f>
        <v>2.39</v>
      </c>
      <c r="AL2779" s="1" t="str">
        <f>VLOOKUP(S2779,[1]Region!A:B,2,FALSE)</f>
        <v>Brazil</v>
      </c>
      <c r="AM2779" s="1">
        <f>SUMIFS([1]Encoding!D:D,[1]Encoding!B:B,Sales!AL2779,[1]Encoding!A:A,Sales!C2779)</f>
        <v>0.2</v>
      </c>
      <c r="AN2779" s="1">
        <f>SUMIFS([1]Encoding!Q:Q,[1]Encoding!B:B,Sales!AL2779,[1]Encoding!A:A,Sales!C2779)</f>
        <v>4.8000000000000001E-2</v>
      </c>
      <c r="AO2779" s="1">
        <f>AK2779*(1-AN2779)</f>
        <v>2.27528</v>
      </c>
      <c r="AP2779" s="1">
        <f>AO2779*(1-AM2779)</f>
        <v>1.8202240000000001</v>
      </c>
    </row>
    <row r="2780" spans="1:42">
      <c r="A2780" t="s">
        <v>12</v>
      </c>
      <c r="B2780" t="s">
        <v>11</v>
      </c>
      <c r="C2780" t="s">
        <v>999</v>
      </c>
      <c r="D2780" t="s">
        <v>0</v>
      </c>
      <c r="E2780" t="s">
        <v>0</v>
      </c>
      <c r="F2780" t="s">
        <v>2331</v>
      </c>
      <c r="G2780" t="s">
        <v>1002</v>
      </c>
      <c r="H2780" t="s">
        <v>2263</v>
      </c>
      <c r="I2780" t="s">
        <v>7</v>
      </c>
      <c r="J2780">
        <v>1</v>
      </c>
      <c r="K2780">
        <v>2.99</v>
      </c>
      <c r="L2780" s="2">
        <v>41509</v>
      </c>
      <c r="M2780">
        <v>65000000000000</v>
      </c>
      <c r="N2780" t="s">
        <v>29</v>
      </c>
      <c r="O2780">
        <v>5841586874</v>
      </c>
      <c r="P2780" s="2">
        <v>41509</v>
      </c>
      <c r="Q2780" t="s">
        <v>5</v>
      </c>
      <c r="R2780" t="s">
        <v>3</v>
      </c>
      <c r="S2780" t="s">
        <v>4</v>
      </c>
      <c r="T2780" t="s">
        <v>3</v>
      </c>
      <c r="U2780" t="s">
        <v>0</v>
      </c>
      <c r="V2780" t="s">
        <v>0</v>
      </c>
      <c r="W2780">
        <v>4.99</v>
      </c>
      <c r="X2780">
        <v>673532180</v>
      </c>
      <c r="Y2780" t="s">
        <v>0</v>
      </c>
      <c r="Z2780" t="s">
        <v>2</v>
      </c>
      <c r="AA2780" t="s">
        <v>999</v>
      </c>
      <c r="AB2780" t="s">
        <v>0</v>
      </c>
      <c r="AC2780" t="s">
        <v>0</v>
      </c>
      <c r="AD2780" t="s">
        <v>0</v>
      </c>
      <c r="AI2780" s="1" t="str">
        <f>CONCATENATE(MONTH(L2780),"/",1,"/",YEAR(L2780))</f>
        <v>8/1/2013</v>
      </c>
      <c r="AJ2780" s="1">
        <f>SUMIFS([1]Currency!A:A,[1]Currency!B:B,Sales!AI2780,[1]Currency!C:C,Sales!R2780)</f>
        <v>1</v>
      </c>
      <c r="AK2780" s="1">
        <f>AJ2780*J2780*K2780</f>
        <v>2.99</v>
      </c>
      <c r="AL2780" s="1" t="str">
        <f>VLOOKUP(S2780,[1]Region!A:B,2,FALSE)</f>
        <v>Brazil</v>
      </c>
      <c r="AM2780" s="1">
        <f>SUMIFS([1]Encoding!D:D,[1]Encoding!B:B,Sales!AL2780,[1]Encoding!A:A,Sales!C2780)</f>
        <v>0.2</v>
      </c>
      <c r="AN2780" s="1">
        <f>SUMIFS([1]Encoding!Q:Q,[1]Encoding!B:B,Sales!AL2780,[1]Encoding!A:A,Sales!C2780)</f>
        <v>4.8000000000000001E-2</v>
      </c>
      <c r="AO2780" s="1">
        <f>AK2780*(1-AN2780)</f>
        <v>2.8464800000000001</v>
      </c>
      <c r="AP2780" s="1">
        <f>AO2780*(1-AM2780)</f>
        <v>2.2771840000000001</v>
      </c>
    </row>
    <row r="2781" spans="1:42">
      <c r="A2781" t="s">
        <v>12</v>
      </c>
      <c r="B2781" t="s">
        <v>11</v>
      </c>
      <c r="C2781" t="s">
        <v>999</v>
      </c>
      <c r="D2781" t="s">
        <v>0</v>
      </c>
      <c r="E2781" t="s">
        <v>0</v>
      </c>
      <c r="F2781" t="s">
        <v>2331</v>
      </c>
      <c r="G2781" t="s">
        <v>1002</v>
      </c>
      <c r="H2781" t="s">
        <v>2263</v>
      </c>
      <c r="I2781" t="s">
        <v>7</v>
      </c>
      <c r="J2781">
        <v>1</v>
      </c>
      <c r="K2781">
        <v>2.39</v>
      </c>
      <c r="L2781" s="2">
        <v>41509</v>
      </c>
      <c r="M2781">
        <v>98000000000000</v>
      </c>
      <c r="N2781" t="s">
        <v>2748</v>
      </c>
      <c r="O2781">
        <v>7405139719</v>
      </c>
      <c r="P2781" s="2">
        <v>41509</v>
      </c>
      <c r="Q2781" t="s">
        <v>5</v>
      </c>
      <c r="R2781" t="s">
        <v>3</v>
      </c>
      <c r="S2781" t="s">
        <v>4</v>
      </c>
      <c r="T2781" t="s">
        <v>3</v>
      </c>
      <c r="U2781" t="s">
        <v>0</v>
      </c>
      <c r="V2781" t="s">
        <v>0</v>
      </c>
      <c r="W2781">
        <v>3.99</v>
      </c>
      <c r="X2781">
        <v>673532180</v>
      </c>
      <c r="Y2781" t="s">
        <v>0</v>
      </c>
      <c r="Z2781" t="s">
        <v>15</v>
      </c>
      <c r="AA2781" t="s">
        <v>999</v>
      </c>
      <c r="AB2781" t="s">
        <v>0</v>
      </c>
      <c r="AC2781" t="s">
        <v>0</v>
      </c>
      <c r="AD2781" t="s">
        <v>0</v>
      </c>
      <c r="AI2781" s="1" t="str">
        <f>CONCATENATE(MONTH(L2781),"/",1,"/",YEAR(L2781))</f>
        <v>8/1/2013</v>
      </c>
      <c r="AJ2781" s="1">
        <f>SUMIFS([1]Currency!A:A,[1]Currency!B:B,Sales!AI2781,[1]Currency!C:C,Sales!R2781)</f>
        <v>1</v>
      </c>
      <c r="AK2781" s="1">
        <f>AJ2781*J2781*K2781</f>
        <v>2.39</v>
      </c>
      <c r="AL2781" s="1" t="str">
        <f>VLOOKUP(S2781,[1]Region!A:B,2,FALSE)</f>
        <v>Brazil</v>
      </c>
      <c r="AM2781" s="1">
        <f>SUMIFS([1]Encoding!D:D,[1]Encoding!B:B,Sales!AL2781,[1]Encoding!A:A,Sales!C2781)</f>
        <v>0.2</v>
      </c>
      <c r="AN2781" s="1">
        <f>SUMIFS([1]Encoding!Q:Q,[1]Encoding!B:B,Sales!AL2781,[1]Encoding!A:A,Sales!C2781)</f>
        <v>4.8000000000000001E-2</v>
      </c>
      <c r="AO2781" s="1">
        <f>AK2781*(1-AN2781)</f>
        <v>2.27528</v>
      </c>
      <c r="AP2781" s="1">
        <f>AO2781*(1-AM2781)</f>
        <v>1.8202240000000001</v>
      </c>
    </row>
    <row r="2782" spans="1:42">
      <c r="A2782" t="s">
        <v>12</v>
      </c>
      <c r="B2782" t="s">
        <v>11</v>
      </c>
      <c r="C2782" t="s">
        <v>999</v>
      </c>
      <c r="D2782" t="s">
        <v>0</v>
      </c>
      <c r="E2782" t="s">
        <v>0</v>
      </c>
      <c r="F2782" t="s">
        <v>2331</v>
      </c>
      <c r="G2782" t="s">
        <v>1002</v>
      </c>
      <c r="H2782" t="s">
        <v>2263</v>
      </c>
      <c r="I2782" t="s">
        <v>7</v>
      </c>
      <c r="J2782">
        <v>1</v>
      </c>
      <c r="K2782">
        <v>2.99</v>
      </c>
      <c r="L2782" s="2">
        <v>41509</v>
      </c>
      <c r="M2782">
        <v>86000000000000</v>
      </c>
      <c r="N2782" t="s">
        <v>2747</v>
      </c>
      <c r="O2782">
        <v>9708315634</v>
      </c>
      <c r="P2782" s="2">
        <v>41509</v>
      </c>
      <c r="Q2782" t="s">
        <v>5</v>
      </c>
      <c r="R2782" t="s">
        <v>3</v>
      </c>
      <c r="S2782" t="s">
        <v>4</v>
      </c>
      <c r="T2782" t="s">
        <v>3</v>
      </c>
      <c r="U2782" t="s">
        <v>0</v>
      </c>
      <c r="V2782" t="s">
        <v>0</v>
      </c>
      <c r="W2782">
        <v>4.99</v>
      </c>
      <c r="X2782">
        <v>673532180</v>
      </c>
      <c r="Y2782" t="s">
        <v>0</v>
      </c>
      <c r="Z2782" t="s">
        <v>2</v>
      </c>
      <c r="AA2782" t="s">
        <v>999</v>
      </c>
      <c r="AB2782" t="s">
        <v>0</v>
      </c>
      <c r="AC2782" t="s">
        <v>0</v>
      </c>
      <c r="AD2782" t="s">
        <v>0</v>
      </c>
      <c r="AI2782" s="1" t="str">
        <f>CONCATENATE(MONTH(L2782),"/",1,"/",YEAR(L2782))</f>
        <v>8/1/2013</v>
      </c>
      <c r="AJ2782" s="1">
        <f>SUMIFS([1]Currency!A:A,[1]Currency!B:B,Sales!AI2782,[1]Currency!C:C,Sales!R2782)</f>
        <v>1</v>
      </c>
      <c r="AK2782" s="1">
        <f>AJ2782*J2782*K2782</f>
        <v>2.99</v>
      </c>
      <c r="AL2782" s="1" t="str">
        <f>VLOOKUP(S2782,[1]Region!A:B,2,FALSE)</f>
        <v>Brazil</v>
      </c>
      <c r="AM2782" s="1">
        <f>SUMIFS([1]Encoding!D:D,[1]Encoding!B:B,Sales!AL2782,[1]Encoding!A:A,Sales!C2782)</f>
        <v>0.2</v>
      </c>
      <c r="AN2782" s="1">
        <f>SUMIFS([1]Encoding!Q:Q,[1]Encoding!B:B,Sales!AL2782,[1]Encoding!A:A,Sales!C2782)</f>
        <v>4.8000000000000001E-2</v>
      </c>
      <c r="AO2782" s="1">
        <f>AK2782*(1-AN2782)</f>
        <v>2.8464800000000001</v>
      </c>
      <c r="AP2782" s="1">
        <f>AO2782*(1-AM2782)</f>
        <v>2.2771840000000001</v>
      </c>
    </row>
    <row r="2783" spans="1:42">
      <c r="A2783" t="s">
        <v>12</v>
      </c>
      <c r="B2783" t="s">
        <v>11</v>
      </c>
      <c r="C2783" t="s">
        <v>999</v>
      </c>
      <c r="D2783" t="s">
        <v>0</v>
      </c>
      <c r="E2783" t="s">
        <v>0</v>
      </c>
      <c r="F2783" t="s">
        <v>2331</v>
      </c>
      <c r="G2783" t="s">
        <v>1002</v>
      </c>
      <c r="H2783" t="s">
        <v>2263</v>
      </c>
      <c r="I2783" t="s">
        <v>7</v>
      </c>
      <c r="J2783">
        <v>1</v>
      </c>
      <c r="K2783">
        <v>2.39</v>
      </c>
      <c r="L2783" s="2">
        <v>41509</v>
      </c>
      <c r="M2783">
        <v>84000000000000</v>
      </c>
      <c r="N2783" t="s">
        <v>2746</v>
      </c>
      <c r="O2783">
        <v>2926224519</v>
      </c>
      <c r="P2783" s="2">
        <v>41509</v>
      </c>
      <c r="Q2783" t="s">
        <v>5</v>
      </c>
      <c r="R2783" t="s">
        <v>3</v>
      </c>
      <c r="S2783" t="s">
        <v>4</v>
      </c>
      <c r="T2783" t="s">
        <v>3</v>
      </c>
      <c r="U2783" t="s">
        <v>0</v>
      </c>
      <c r="V2783" t="s">
        <v>0</v>
      </c>
      <c r="W2783">
        <v>3.99</v>
      </c>
      <c r="X2783">
        <v>673532180</v>
      </c>
      <c r="Y2783" t="s">
        <v>0</v>
      </c>
      <c r="Z2783" t="s">
        <v>15</v>
      </c>
      <c r="AA2783" t="s">
        <v>999</v>
      </c>
      <c r="AB2783" t="s">
        <v>0</v>
      </c>
      <c r="AC2783" t="s">
        <v>0</v>
      </c>
      <c r="AD2783" t="s">
        <v>0</v>
      </c>
      <c r="AI2783" s="1" t="str">
        <f>CONCATENATE(MONTH(L2783),"/",1,"/",YEAR(L2783))</f>
        <v>8/1/2013</v>
      </c>
      <c r="AJ2783" s="1">
        <f>SUMIFS([1]Currency!A:A,[1]Currency!B:B,Sales!AI2783,[1]Currency!C:C,Sales!R2783)</f>
        <v>1</v>
      </c>
      <c r="AK2783" s="1">
        <f>AJ2783*J2783*K2783</f>
        <v>2.39</v>
      </c>
      <c r="AL2783" s="1" t="str">
        <f>VLOOKUP(S2783,[1]Region!A:B,2,FALSE)</f>
        <v>Brazil</v>
      </c>
      <c r="AM2783" s="1">
        <f>SUMIFS([1]Encoding!D:D,[1]Encoding!B:B,Sales!AL2783,[1]Encoding!A:A,Sales!C2783)</f>
        <v>0.2</v>
      </c>
      <c r="AN2783" s="1">
        <f>SUMIFS([1]Encoding!Q:Q,[1]Encoding!B:B,Sales!AL2783,[1]Encoding!A:A,Sales!C2783)</f>
        <v>4.8000000000000001E-2</v>
      </c>
      <c r="AO2783" s="1">
        <f>AK2783*(1-AN2783)</f>
        <v>2.27528</v>
      </c>
      <c r="AP2783" s="1">
        <f>AO2783*(1-AM2783)</f>
        <v>1.8202240000000001</v>
      </c>
    </row>
    <row r="2784" spans="1:42">
      <c r="A2784" t="s">
        <v>12</v>
      </c>
      <c r="B2784" t="s">
        <v>11</v>
      </c>
      <c r="C2784" t="s">
        <v>999</v>
      </c>
      <c r="D2784" t="s">
        <v>0</v>
      </c>
      <c r="E2784" t="s">
        <v>0</v>
      </c>
      <c r="F2784" t="s">
        <v>2331</v>
      </c>
      <c r="G2784" t="s">
        <v>1002</v>
      </c>
      <c r="H2784" t="s">
        <v>2263</v>
      </c>
      <c r="I2784" t="s">
        <v>7</v>
      </c>
      <c r="J2784">
        <v>1</v>
      </c>
      <c r="K2784">
        <v>2.39</v>
      </c>
      <c r="L2784" s="2">
        <v>41509</v>
      </c>
      <c r="M2784">
        <v>22000000000000</v>
      </c>
      <c r="N2784" t="s">
        <v>2745</v>
      </c>
      <c r="O2784">
        <v>989633259</v>
      </c>
      <c r="P2784" s="2">
        <v>41509</v>
      </c>
      <c r="Q2784" t="s">
        <v>5</v>
      </c>
      <c r="R2784" t="s">
        <v>3</v>
      </c>
      <c r="S2784" t="s">
        <v>4</v>
      </c>
      <c r="T2784" t="s">
        <v>3</v>
      </c>
      <c r="U2784" t="s">
        <v>0</v>
      </c>
      <c r="V2784" t="s">
        <v>0</v>
      </c>
      <c r="W2784">
        <v>3.99</v>
      </c>
      <c r="X2784">
        <v>673532180</v>
      </c>
      <c r="Y2784" t="s">
        <v>0</v>
      </c>
      <c r="Z2784" t="s">
        <v>15</v>
      </c>
      <c r="AA2784" t="s">
        <v>999</v>
      </c>
      <c r="AB2784" t="s">
        <v>0</v>
      </c>
      <c r="AC2784" t="s">
        <v>0</v>
      </c>
      <c r="AD2784" t="s">
        <v>0</v>
      </c>
      <c r="AI2784" s="1" t="str">
        <f>CONCATENATE(MONTH(L2784),"/",1,"/",YEAR(L2784))</f>
        <v>8/1/2013</v>
      </c>
      <c r="AJ2784" s="1">
        <f>SUMIFS([1]Currency!A:A,[1]Currency!B:B,Sales!AI2784,[1]Currency!C:C,Sales!R2784)</f>
        <v>1</v>
      </c>
      <c r="AK2784" s="1">
        <f>AJ2784*J2784*K2784</f>
        <v>2.39</v>
      </c>
      <c r="AL2784" s="1" t="str">
        <f>VLOOKUP(S2784,[1]Region!A:B,2,FALSE)</f>
        <v>Brazil</v>
      </c>
      <c r="AM2784" s="1">
        <f>SUMIFS([1]Encoding!D:D,[1]Encoding!B:B,Sales!AL2784,[1]Encoding!A:A,Sales!C2784)</f>
        <v>0.2</v>
      </c>
      <c r="AN2784" s="1">
        <f>SUMIFS([1]Encoding!Q:Q,[1]Encoding!B:B,Sales!AL2784,[1]Encoding!A:A,Sales!C2784)</f>
        <v>4.8000000000000001E-2</v>
      </c>
      <c r="AO2784" s="1">
        <f>AK2784*(1-AN2784)</f>
        <v>2.27528</v>
      </c>
      <c r="AP2784" s="1">
        <f>AO2784*(1-AM2784)</f>
        <v>1.8202240000000001</v>
      </c>
    </row>
    <row r="2785" spans="1:42">
      <c r="A2785" t="s">
        <v>12</v>
      </c>
      <c r="B2785" t="s">
        <v>11</v>
      </c>
      <c r="C2785" t="s">
        <v>999</v>
      </c>
      <c r="D2785" t="s">
        <v>0</v>
      </c>
      <c r="E2785" t="s">
        <v>0</v>
      </c>
      <c r="F2785" t="s">
        <v>2331</v>
      </c>
      <c r="G2785" t="s">
        <v>1002</v>
      </c>
      <c r="H2785" t="s">
        <v>2263</v>
      </c>
      <c r="I2785" t="s">
        <v>7</v>
      </c>
      <c r="J2785">
        <v>1</v>
      </c>
      <c r="K2785">
        <v>2.39</v>
      </c>
      <c r="L2785" s="2">
        <v>41509</v>
      </c>
      <c r="M2785">
        <v>66000000000000</v>
      </c>
      <c r="N2785" t="s">
        <v>2744</v>
      </c>
      <c r="O2785">
        <v>5560546489</v>
      </c>
      <c r="P2785" s="2">
        <v>41509</v>
      </c>
      <c r="Q2785" t="s">
        <v>5</v>
      </c>
      <c r="R2785" t="s">
        <v>3</v>
      </c>
      <c r="S2785" t="s">
        <v>4</v>
      </c>
      <c r="T2785" t="s">
        <v>3</v>
      </c>
      <c r="U2785" t="s">
        <v>0</v>
      </c>
      <c r="V2785" t="s">
        <v>0</v>
      </c>
      <c r="W2785">
        <v>3.99</v>
      </c>
      <c r="X2785">
        <v>673532180</v>
      </c>
      <c r="Y2785" t="s">
        <v>0</v>
      </c>
      <c r="Z2785" t="s">
        <v>15</v>
      </c>
      <c r="AA2785" t="s">
        <v>999</v>
      </c>
      <c r="AB2785" t="s">
        <v>0</v>
      </c>
      <c r="AC2785" t="s">
        <v>0</v>
      </c>
      <c r="AD2785" t="s">
        <v>0</v>
      </c>
      <c r="AI2785" s="1" t="str">
        <f>CONCATENATE(MONTH(L2785),"/",1,"/",YEAR(L2785))</f>
        <v>8/1/2013</v>
      </c>
      <c r="AJ2785" s="1">
        <f>SUMIFS([1]Currency!A:A,[1]Currency!B:B,Sales!AI2785,[1]Currency!C:C,Sales!R2785)</f>
        <v>1</v>
      </c>
      <c r="AK2785" s="1">
        <f>AJ2785*J2785*K2785</f>
        <v>2.39</v>
      </c>
      <c r="AL2785" s="1" t="str">
        <f>VLOOKUP(S2785,[1]Region!A:B,2,FALSE)</f>
        <v>Brazil</v>
      </c>
      <c r="AM2785" s="1">
        <f>SUMIFS([1]Encoding!D:D,[1]Encoding!B:B,Sales!AL2785,[1]Encoding!A:A,Sales!C2785)</f>
        <v>0.2</v>
      </c>
      <c r="AN2785" s="1">
        <f>SUMIFS([1]Encoding!Q:Q,[1]Encoding!B:B,Sales!AL2785,[1]Encoding!A:A,Sales!C2785)</f>
        <v>4.8000000000000001E-2</v>
      </c>
      <c r="AO2785" s="1">
        <f>AK2785*(1-AN2785)</f>
        <v>2.27528</v>
      </c>
      <c r="AP2785" s="1">
        <f>AO2785*(1-AM2785)</f>
        <v>1.8202240000000001</v>
      </c>
    </row>
    <row r="2786" spans="1:42">
      <c r="A2786" t="s">
        <v>12</v>
      </c>
      <c r="B2786" t="s">
        <v>11</v>
      </c>
      <c r="C2786" t="s">
        <v>999</v>
      </c>
      <c r="D2786" t="s">
        <v>0</v>
      </c>
      <c r="E2786" t="s">
        <v>0</v>
      </c>
      <c r="F2786" t="s">
        <v>2331</v>
      </c>
      <c r="G2786" t="s">
        <v>1002</v>
      </c>
      <c r="H2786" t="s">
        <v>2263</v>
      </c>
      <c r="I2786" t="s">
        <v>7</v>
      </c>
      <c r="J2786">
        <v>1</v>
      </c>
      <c r="K2786">
        <v>2.99</v>
      </c>
      <c r="L2786" s="2">
        <v>41509</v>
      </c>
      <c r="M2786">
        <v>64000000000000</v>
      </c>
      <c r="N2786" t="s">
        <v>2743</v>
      </c>
      <c r="O2786">
        <v>5742579469</v>
      </c>
      <c r="P2786" s="2">
        <v>41509</v>
      </c>
      <c r="Q2786" t="s">
        <v>5</v>
      </c>
      <c r="R2786" t="s">
        <v>3</v>
      </c>
      <c r="S2786" t="s">
        <v>4</v>
      </c>
      <c r="T2786" t="s">
        <v>3</v>
      </c>
      <c r="U2786" t="s">
        <v>0</v>
      </c>
      <c r="V2786" t="s">
        <v>0</v>
      </c>
      <c r="W2786">
        <v>4.99</v>
      </c>
      <c r="X2786">
        <v>673532180</v>
      </c>
      <c r="Y2786" t="s">
        <v>0</v>
      </c>
      <c r="Z2786" t="s">
        <v>2</v>
      </c>
      <c r="AA2786" t="s">
        <v>999</v>
      </c>
      <c r="AB2786" t="s">
        <v>0</v>
      </c>
      <c r="AC2786" t="s">
        <v>0</v>
      </c>
      <c r="AD2786" t="s">
        <v>0</v>
      </c>
      <c r="AI2786" s="1" t="str">
        <f>CONCATENATE(MONTH(L2786),"/",1,"/",YEAR(L2786))</f>
        <v>8/1/2013</v>
      </c>
      <c r="AJ2786" s="1">
        <f>SUMIFS([1]Currency!A:A,[1]Currency!B:B,Sales!AI2786,[1]Currency!C:C,Sales!R2786)</f>
        <v>1</v>
      </c>
      <c r="AK2786" s="1">
        <f>AJ2786*J2786*K2786</f>
        <v>2.99</v>
      </c>
      <c r="AL2786" s="1" t="str">
        <f>VLOOKUP(S2786,[1]Region!A:B,2,FALSE)</f>
        <v>Brazil</v>
      </c>
      <c r="AM2786" s="1">
        <f>SUMIFS([1]Encoding!D:D,[1]Encoding!B:B,Sales!AL2786,[1]Encoding!A:A,Sales!C2786)</f>
        <v>0.2</v>
      </c>
      <c r="AN2786" s="1">
        <f>SUMIFS([1]Encoding!Q:Q,[1]Encoding!B:B,Sales!AL2786,[1]Encoding!A:A,Sales!C2786)</f>
        <v>4.8000000000000001E-2</v>
      </c>
      <c r="AO2786" s="1">
        <f>AK2786*(1-AN2786)</f>
        <v>2.8464800000000001</v>
      </c>
      <c r="AP2786" s="1">
        <f>AO2786*(1-AM2786)</f>
        <v>2.2771840000000001</v>
      </c>
    </row>
    <row r="2787" spans="1:42">
      <c r="A2787" t="s">
        <v>12</v>
      </c>
      <c r="B2787" t="s">
        <v>11</v>
      </c>
      <c r="C2787" t="s">
        <v>999</v>
      </c>
      <c r="D2787" t="s">
        <v>0</v>
      </c>
      <c r="E2787" t="s">
        <v>0</v>
      </c>
      <c r="F2787" t="s">
        <v>2331</v>
      </c>
      <c r="G2787" t="s">
        <v>1002</v>
      </c>
      <c r="H2787" t="s">
        <v>2263</v>
      </c>
      <c r="I2787" t="s">
        <v>7</v>
      </c>
      <c r="J2787">
        <v>1</v>
      </c>
      <c r="K2787">
        <v>2.39</v>
      </c>
      <c r="L2787" s="2">
        <v>41509</v>
      </c>
      <c r="M2787">
        <v>23000000000000</v>
      </c>
      <c r="N2787" t="s">
        <v>2742</v>
      </c>
      <c r="O2787">
        <v>6882244314</v>
      </c>
      <c r="P2787" s="2">
        <v>41509</v>
      </c>
      <c r="Q2787" t="s">
        <v>5</v>
      </c>
      <c r="R2787" t="s">
        <v>3</v>
      </c>
      <c r="S2787" t="s">
        <v>4</v>
      </c>
      <c r="T2787" t="s">
        <v>3</v>
      </c>
      <c r="U2787" t="s">
        <v>0</v>
      </c>
      <c r="V2787" t="s">
        <v>0</v>
      </c>
      <c r="W2787">
        <v>3.99</v>
      </c>
      <c r="X2787">
        <v>673532180</v>
      </c>
      <c r="Y2787" t="s">
        <v>0</v>
      </c>
      <c r="Z2787" t="s">
        <v>15</v>
      </c>
      <c r="AA2787" t="s">
        <v>999</v>
      </c>
      <c r="AB2787" t="s">
        <v>0</v>
      </c>
      <c r="AC2787" t="s">
        <v>0</v>
      </c>
      <c r="AD2787" t="s">
        <v>0</v>
      </c>
      <c r="AI2787" s="1" t="str">
        <f>CONCATENATE(MONTH(L2787),"/",1,"/",YEAR(L2787))</f>
        <v>8/1/2013</v>
      </c>
      <c r="AJ2787" s="1">
        <f>SUMIFS([1]Currency!A:A,[1]Currency!B:B,Sales!AI2787,[1]Currency!C:C,Sales!R2787)</f>
        <v>1</v>
      </c>
      <c r="AK2787" s="1">
        <f>AJ2787*J2787*K2787</f>
        <v>2.39</v>
      </c>
      <c r="AL2787" s="1" t="str">
        <f>VLOOKUP(S2787,[1]Region!A:B,2,FALSE)</f>
        <v>Brazil</v>
      </c>
      <c r="AM2787" s="1">
        <f>SUMIFS([1]Encoding!D:D,[1]Encoding!B:B,Sales!AL2787,[1]Encoding!A:A,Sales!C2787)</f>
        <v>0.2</v>
      </c>
      <c r="AN2787" s="1">
        <f>SUMIFS([1]Encoding!Q:Q,[1]Encoding!B:B,Sales!AL2787,[1]Encoding!A:A,Sales!C2787)</f>
        <v>4.8000000000000001E-2</v>
      </c>
      <c r="AO2787" s="1">
        <f>AK2787*(1-AN2787)</f>
        <v>2.27528</v>
      </c>
      <c r="AP2787" s="1">
        <f>AO2787*(1-AM2787)</f>
        <v>1.8202240000000001</v>
      </c>
    </row>
    <row r="2788" spans="1:42">
      <c r="A2788" t="s">
        <v>12</v>
      </c>
      <c r="B2788" t="s">
        <v>11</v>
      </c>
      <c r="C2788" t="s">
        <v>999</v>
      </c>
      <c r="D2788" t="s">
        <v>0</v>
      </c>
      <c r="E2788" t="s">
        <v>0</v>
      </c>
      <c r="F2788" t="s">
        <v>2331</v>
      </c>
      <c r="G2788" t="s">
        <v>1002</v>
      </c>
      <c r="H2788" t="s">
        <v>2263</v>
      </c>
      <c r="I2788" t="s">
        <v>7</v>
      </c>
      <c r="J2788">
        <v>1</v>
      </c>
      <c r="K2788">
        <v>2.39</v>
      </c>
      <c r="L2788" s="2">
        <v>41509</v>
      </c>
      <c r="M2788">
        <v>62000000000000</v>
      </c>
      <c r="N2788" t="s">
        <v>1402</v>
      </c>
      <c r="O2788">
        <v>6656443144</v>
      </c>
      <c r="P2788" s="2">
        <v>41509</v>
      </c>
      <c r="Q2788" t="s">
        <v>5</v>
      </c>
      <c r="R2788" t="s">
        <v>3</v>
      </c>
      <c r="S2788" t="s">
        <v>4</v>
      </c>
      <c r="T2788" t="s">
        <v>3</v>
      </c>
      <c r="U2788" t="s">
        <v>0</v>
      </c>
      <c r="V2788" t="s">
        <v>0</v>
      </c>
      <c r="W2788">
        <v>3.99</v>
      </c>
      <c r="X2788">
        <v>673532180</v>
      </c>
      <c r="Y2788" t="s">
        <v>0</v>
      </c>
      <c r="Z2788" t="s">
        <v>15</v>
      </c>
      <c r="AA2788" t="s">
        <v>999</v>
      </c>
      <c r="AB2788" t="s">
        <v>0</v>
      </c>
      <c r="AC2788" t="s">
        <v>0</v>
      </c>
      <c r="AD2788" t="s">
        <v>0</v>
      </c>
      <c r="AI2788" s="1" t="str">
        <f>CONCATENATE(MONTH(L2788),"/",1,"/",YEAR(L2788))</f>
        <v>8/1/2013</v>
      </c>
      <c r="AJ2788" s="1">
        <f>SUMIFS([1]Currency!A:A,[1]Currency!B:B,Sales!AI2788,[1]Currency!C:C,Sales!R2788)</f>
        <v>1</v>
      </c>
      <c r="AK2788" s="1">
        <f>AJ2788*J2788*K2788</f>
        <v>2.39</v>
      </c>
      <c r="AL2788" s="1" t="str">
        <f>VLOOKUP(S2788,[1]Region!A:B,2,FALSE)</f>
        <v>Brazil</v>
      </c>
      <c r="AM2788" s="1">
        <f>SUMIFS([1]Encoding!D:D,[1]Encoding!B:B,Sales!AL2788,[1]Encoding!A:A,Sales!C2788)</f>
        <v>0.2</v>
      </c>
      <c r="AN2788" s="1">
        <f>SUMIFS([1]Encoding!Q:Q,[1]Encoding!B:B,Sales!AL2788,[1]Encoding!A:A,Sales!C2788)</f>
        <v>4.8000000000000001E-2</v>
      </c>
      <c r="AO2788" s="1">
        <f>AK2788*(1-AN2788)</f>
        <v>2.27528</v>
      </c>
      <c r="AP2788" s="1">
        <f>AO2788*(1-AM2788)</f>
        <v>1.8202240000000001</v>
      </c>
    </row>
    <row r="2789" spans="1:42">
      <c r="A2789" t="s">
        <v>12</v>
      </c>
      <c r="B2789" t="s">
        <v>11</v>
      </c>
      <c r="C2789" t="s">
        <v>999</v>
      </c>
      <c r="D2789" t="s">
        <v>0</v>
      </c>
      <c r="E2789" t="s">
        <v>0</v>
      </c>
      <c r="F2789" t="s">
        <v>2331</v>
      </c>
      <c r="G2789" t="s">
        <v>1002</v>
      </c>
      <c r="H2789" t="s">
        <v>2263</v>
      </c>
      <c r="I2789" t="s">
        <v>7</v>
      </c>
      <c r="J2789">
        <v>1</v>
      </c>
      <c r="K2789">
        <v>2.39</v>
      </c>
      <c r="L2789" s="2">
        <v>41509</v>
      </c>
      <c r="M2789">
        <v>82000000000000</v>
      </c>
      <c r="N2789" t="s">
        <v>2610</v>
      </c>
      <c r="O2789">
        <v>2790790859</v>
      </c>
      <c r="P2789" s="2">
        <v>41509</v>
      </c>
      <c r="Q2789" t="s">
        <v>5</v>
      </c>
      <c r="R2789" t="s">
        <v>3</v>
      </c>
      <c r="S2789" t="s">
        <v>4</v>
      </c>
      <c r="T2789" t="s">
        <v>3</v>
      </c>
      <c r="U2789" t="s">
        <v>0</v>
      </c>
      <c r="V2789" t="s">
        <v>0</v>
      </c>
      <c r="W2789">
        <v>3.99</v>
      </c>
      <c r="X2789">
        <v>673532180</v>
      </c>
      <c r="Y2789" t="s">
        <v>0</v>
      </c>
      <c r="Z2789" t="s">
        <v>15</v>
      </c>
      <c r="AA2789" t="s">
        <v>999</v>
      </c>
      <c r="AB2789" t="s">
        <v>0</v>
      </c>
      <c r="AC2789" t="s">
        <v>0</v>
      </c>
      <c r="AD2789" t="s">
        <v>0</v>
      </c>
      <c r="AI2789" s="1" t="str">
        <f>CONCATENATE(MONTH(L2789),"/",1,"/",YEAR(L2789))</f>
        <v>8/1/2013</v>
      </c>
      <c r="AJ2789" s="1">
        <f>SUMIFS([1]Currency!A:A,[1]Currency!B:B,Sales!AI2789,[1]Currency!C:C,Sales!R2789)</f>
        <v>1</v>
      </c>
      <c r="AK2789" s="1">
        <f>AJ2789*J2789*K2789</f>
        <v>2.39</v>
      </c>
      <c r="AL2789" s="1" t="str">
        <f>VLOOKUP(S2789,[1]Region!A:B,2,FALSE)</f>
        <v>Brazil</v>
      </c>
      <c r="AM2789" s="1">
        <f>SUMIFS([1]Encoding!D:D,[1]Encoding!B:B,Sales!AL2789,[1]Encoding!A:A,Sales!C2789)</f>
        <v>0.2</v>
      </c>
      <c r="AN2789" s="1">
        <f>SUMIFS([1]Encoding!Q:Q,[1]Encoding!B:B,Sales!AL2789,[1]Encoding!A:A,Sales!C2789)</f>
        <v>4.8000000000000001E-2</v>
      </c>
      <c r="AO2789" s="1">
        <f>AK2789*(1-AN2789)</f>
        <v>2.27528</v>
      </c>
      <c r="AP2789" s="1">
        <f>AO2789*(1-AM2789)</f>
        <v>1.8202240000000001</v>
      </c>
    </row>
    <row r="2790" spans="1:42">
      <c r="A2790" t="s">
        <v>12</v>
      </c>
      <c r="B2790" t="s">
        <v>11</v>
      </c>
      <c r="C2790" t="s">
        <v>999</v>
      </c>
      <c r="D2790" t="s">
        <v>0</v>
      </c>
      <c r="E2790" t="s">
        <v>0</v>
      </c>
      <c r="F2790" t="s">
        <v>2331</v>
      </c>
      <c r="G2790" t="s">
        <v>1002</v>
      </c>
      <c r="H2790" t="s">
        <v>2263</v>
      </c>
      <c r="I2790" t="s">
        <v>7</v>
      </c>
      <c r="J2790">
        <v>1</v>
      </c>
      <c r="K2790">
        <v>2.99</v>
      </c>
      <c r="L2790" s="2">
        <v>41509</v>
      </c>
      <c r="M2790">
        <v>82000000000000</v>
      </c>
      <c r="N2790" t="s">
        <v>2741</v>
      </c>
      <c r="O2790">
        <v>1446016924</v>
      </c>
      <c r="P2790" s="2">
        <v>41509</v>
      </c>
      <c r="Q2790" t="s">
        <v>5</v>
      </c>
      <c r="R2790" t="s">
        <v>3</v>
      </c>
      <c r="S2790" t="s">
        <v>4</v>
      </c>
      <c r="T2790" t="s">
        <v>3</v>
      </c>
      <c r="U2790" t="s">
        <v>0</v>
      </c>
      <c r="V2790" t="s">
        <v>0</v>
      </c>
      <c r="W2790">
        <v>4.99</v>
      </c>
      <c r="X2790">
        <v>673532180</v>
      </c>
      <c r="Y2790" t="s">
        <v>0</v>
      </c>
      <c r="Z2790" t="s">
        <v>2</v>
      </c>
      <c r="AA2790" t="s">
        <v>999</v>
      </c>
      <c r="AB2790" t="s">
        <v>0</v>
      </c>
      <c r="AC2790" t="s">
        <v>0</v>
      </c>
      <c r="AD2790" t="s">
        <v>0</v>
      </c>
      <c r="AI2790" s="1" t="str">
        <f>CONCATENATE(MONTH(L2790),"/",1,"/",YEAR(L2790))</f>
        <v>8/1/2013</v>
      </c>
      <c r="AJ2790" s="1">
        <f>SUMIFS([1]Currency!A:A,[1]Currency!B:B,Sales!AI2790,[1]Currency!C:C,Sales!R2790)</f>
        <v>1</v>
      </c>
      <c r="AK2790" s="1">
        <f>AJ2790*J2790*K2790</f>
        <v>2.99</v>
      </c>
      <c r="AL2790" s="1" t="str">
        <f>VLOOKUP(S2790,[1]Region!A:B,2,FALSE)</f>
        <v>Brazil</v>
      </c>
      <c r="AM2790" s="1">
        <f>SUMIFS([1]Encoding!D:D,[1]Encoding!B:B,Sales!AL2790,[1]Encoding!A:A,Sales!C2790)</f>
        <v>0.2</v>
      </c>
      <c r="AN2790" s="1">
        <f>SUMIFS([1]Encoding!Q:Q,[1]Encoding!B:B,Sales!AL2790,[1]Encoding!A:A,Sales!C2790)</f>
        <v>4.8000000000000001E-2</v>
      </c>
      <c r="AO2790" s="1">
        <f>AK2790*(1-AN2790)</f>
        <v>2.8464800000000001</v>
      </c>
      <c r="AP2790" s="1">
        <f>AO2790*(1-AM2790)</f>
        <v>2.2771840000000001</v>
      </c>
    </row>
    <row r="2791" spans="1:42">
      <c r="A2791" t="s">
        <v>12</v>
      </c>
      <c r="B2791" t="s">
        <v>11</v>
      </c>
      <c r="C2791" t="s">
        <v>999</v>
      </c>
      <c r="D2791" t="s">
        <v>0</v>
      </c>
      <c r="E2791" t="s">
        <v>0</v>
      </c>
      <c r="F2791" t="s">
        <v>2331</v>
      </c>
      <c r="G2791" t="s">
        <v>1002</v>
      </c>
      <c r="H2791" t="s">
        <v>2263</v>
      </c>
      <c r="I2791" t="s">
        <v>7</v>
      </c>
      <c r="J2791">
        <v>1</v>
      </c>
      <c r="K2791">
        <v>2.99</v>
      </c>
      <c r="L2791" s="2">
        <v>41509</v>
      </c>
      <c r="M2791">
        <v>93000000000000</v>
      </c>
      <c r="N2791" t="s">
        <v>2740</v>
      </c>
      <c r="O2791">
        <v>2099502224</v>
      </c>
      <c r="P2791" s="2">
        <v>41509</v>
      </c>
      <c r="Q2791" t="s">
        <v>5</v>
      </c>
      <c r="R2791" t="s">
        <v>3</v>
      </c>
      <c r="S2791" t="s">
        <v>4</v>
      </c>
      <c r="T2791" t="s">
        <v>3</v>
      </c>
      <c r="U2791" t="s">
        <v>0</v>
      </c>
      <c r="V2791" t="s">
        <v>0</v>
      </c>
      <c r="W2791">
        <v>4.99</v>
      </c>
      <c r="X2791">
        <v>673532180</v>
      </c>
      <c r="Y2791" t="s">
        <v>0</v>
      </c>
      <c r="Z2791" t="s">
        <v>2</v>
      </c>
      <c r="AA2791" t="s">
        <v>999</v>
      </c>
      <c r="AB2791" t="s">
        <v>0</v>
      </c>
      <c r="AC2791" t="s">
        <v>0</v>
      </c>
      <c r="AD2791" t="s">
        <v>0</v>
      </c>
      <c r="AI2791" s="1" t="str">
        <f>CONCATENATE(MONTH(L2791),"/",1,"/",YEAR(L2791))</f>
        <v>8/1/2013</v>
      </c>
      <c r="AJ2791" s="1">
        <f>SUMIFS([1]Currency!A:A,[1]Currency!B:B,Sales!AI2791,[1]Currency!C:C,Sales!R2791)</f>
        <v>1</v>
      </c>
      <c r="AK2791" s="1">
        <f>AJ2791*J2791*K2791</f>
        <v>2.99</v>
      </c>
      <c r="AL2791" s="1" t="str">
        <f>VLOOKUP(S2791,[1]Region!A:B,2,FALSE)</f>
        <v>Brazil</v>
      </c>
      <c r="AM2791" s="1">
        <f>SUMIFS([1]Encoding!D:D,[1]Encoding!B:B,Sales!AL2791,[1]Encoding!A:A,Sales!C2791)</f>
        <v>0.2</v>
      </c>
      <c r="AN2791" s="1">
        <f>SUMIFS([1]Encoding!Q:Q,[1]Encoding!B:B,Sales!AL2791,[1]Encoding!A:A,Sales!C2791)</f>
        <v>4.8000000000000001E-2</v>
      </c>
      <c r="AO2791" s="1">
        <f>AK2791*(1-AN2791)</f>
        <v>2.8464800000000001</v>
      </c>
      <c r="AP2791" s="1">
        <f>AO2791*(1-AM2791)</f>
        <v>2.2771840000000001</v>
      </c>
    </row>
    <row r="2792" spans="1:42">
      <c r="A2792" t="s">
        <v>12</v>
      </c>
      <c r="B2792" t="s">
        <v>11</v>
      </c>
      <c r="C2792" t="s">
        <v>999</v>
      </c>
      <c r="D2792" t="s">
        <v>0</v>
      </c>
      <c r="E2792" t="s">
        <v>0</v>
      </c>
      <c r="F2792" t="s">
        <v>2331</v>
      </c>
      <c r="G2792" t="s">
        <v>1002</v>
      </c>
      <c r="H2792" t="s">
        <v>2263</v>
      </c>
      <c r="I2792" t="s">
        <v>7</v>
      </c>
      <c r="J2792">
        <v>1</v>
      </c>
      <c r="K2792">
        <v>2.39</v>
      </c>
      <c r="L2792" s="2">
        <v>41509</v>
      </c>
      <c r="M2792">
        <v>82000000000000</v>
      </c>
      <c r="N2792" t="s">
        <v>2739</v>
      </c>
      <c r="O2792">
        <v>2936212114</v>
      </c>
      <c r="P2792" s="2">
        <v>41509</v>
      </c>
      <c r="Q2792" t="s">
        <v>5</v>
      </c>
      <c r="R2792" t="s">
        <v>3</v>
      </c>
      <c r="S2792" t="s">
        <v>4</v>
      </c>
      <c r="T2792" t="s">
        <v>3</v>
      </c>
      <c r="U2792" t="s">
        <v>0</v>
      </c>
      <c r="V2792" t="s">
        <v>0</v>
      </c>
      <c r="W2792">
        <v>3.99</v>
      </c>
      <c r="X2792">
        <v>673532180</v>
      </c>
      <c r="Y2792" t="s">
        <v>0</v>
      </c>
      <c r="Z2792" t="s">
        <v>15</v>
      </c>
      <c r="AA2792" t="s">
        <v>999</v>
      </c>
      <c r="AB2792" t="s">
        <v>0</v>
      </c>
      <c r="AC2792" t="s">
        <v>0</v>
      </c>
      <c r="AD2792" t="s">
        <v>0</v>
      </c>
      <c r="AI2792" s="1" t="str">
        <f>CONCATENATE(MONTH(L2792),"/",1,"/",YEAR(L2792))</f>
        <v>8/1/2013</v>
      </c>
      <c r="AJ2792" s="1">
        <f>SUMIFS([1]Currency!A:A,[1]Currency!B:B,Sales!AI2792,[1]Currency!C:C,Sales!R2792)</f>
        <v>1</v>
      </c>
      <c r="AK2792" s="1">
        <f>AJ2792*J2792*K2792</f>
        <v>2.39</v>
      </c>
      <c r="AL2792" s="1" t="str">
        <f>VLOOKUP(S2792,[1]Region!A:B,2,FALSE)</f>
        <v>Brazil</v>
      </c>
      <c r="AM2792" s="1">
        <f>SUMIFS([1]Encoding!D:D,[1]Encoding!B:B,Sales!AL2792,[1]Encoding!A:A,Sales!C2792)</f>
        <v>0.2</v>
      </c>
      <c r="AN2792" s="1">
        <f>SUMIFS([1]Encoding!Q:Q,[1]Encoding!B:B,Sales!AL2792,[1]Encoding!A:A,Sales!C2792)</f>
        <v>4.8000000000000001E-2</v>
      </c>
      <c r="AO2792" s="1">
        <f>AK2792*(1-AN2792)</f>
        <v>2.27528</v>
      </c>
      <c r="AP2792" s="1">
        <f>AO2792*(1-AM2792)</f>
        <v>1.8202240000000001</v>
      </c>
    </row>
    <row r="2793" spans="1:42">
      <c r="A2793" t="s">
        <v>12</v>
      </c>
      <c r="B2793" t="s">
        <v>11</v>
      </c>
      <c r="C2793" t="s">
        <v>999</v>
      </c>
      <c r="D2793" t="s">
        <v>0</v>
      </c>
      <c r="E2793" t="s">
        <v>0</v>
      </c>
      <c r="F2793" t="s">
        <v>2331</v>
      </c>
      <c r="G2793" t="s">
        <v>1002</v>
      </c>
      <c r="H2793" t="s">
        <v>2263</v>
      </c>
      <c r="I2793" t="s">
        <v>7</v>
      </c>
      <c r="J2793">
        <v>1</v>
      </c>
      <c r="K2793">
        <v>2.99</v>
      </c>
      <c r="L2793" s="2">
        <v>41509</v>
      </c>
      <c r="M2793">
        <v>64000000000000</v>
      </c>
      <c r="N2793" t="s">
        <v>1110</v>
      </c>
      <c r="O2793">
        <v>5180525439</v>
      </c>
      <c r="P2793" s="2">
        <v>41509</v>
      </c>
      <c r="Q2793" t="s">
        <v>5</v>
      </c>
      <c r="R2793" t="s">
        <v>3</v>
      </c>
      <c r="S2793" t="s">
        <v>4</v>
      </c>
      <c r="T2793" t="s">
        <v>3</v>
      </c>
      <c r="U2793" t="s">
        <v>0</v>
      </c>
      <c r="V2793" t="s">
        <v>0</v>
      </c>
      <c r="W2793">
        <v>4.99</v>
      </c>
      <c r="X2793">
        <v>673532180</v>
      </c>
      <c r="Y2793" t="s">
        <v>0</v>
      </c>
      <c r="Z2793" t="s">
        <v>2</v>
      </c>
      <c r="AA2793" t="s">
        <v>999</v>
      </c>
      <c r="AB2793" t="s">
        <v>0</v>
      </c>
      <c r="AC2793" t="s">
        <v>0</v>
      </c>
      <c r="AD2793" t="s">
        <v>0</v>
      </c>
      <c r="AI2793" s="1" t="str">
        <f>CONCATENATE(MONTH(L2793),"/",1,"/",YEAR(L2793))</f>
        <v>8/1/2013</v>
      </c>
      <c r="AJ2793" s="1">
        <f>SUMIFS([1]Currency!A:A,[1]Currency!B:B,Sales!AI2793,[1]Currency!C:C,Sales!R2793)</f>
        <v>1</v>
      </c>
      <c r="AK2793" s="1">
        <f>AJ2793*J2793*K2793</f>
        <v>2.99</v>
      </c>
      <c r="AL2793" s="1" t="str">
        <f>VLOOKUP(S2793,[1]Region!A:B,2,FALSE)</f>
        <v>Brazil</v>
      </c>
      <c r="AM2793" s="1">
        <f>SUMIFS([1]Encoding!D:D,[1]Encoding!B:B,Sales!AL2793,[1]Encoding!A:A,Sales!C2793)</f>
        <v>0.2</v>
      </c>
      <c r="AN2793" s="1">
        <f>SUMIFS([1]Encoding!Q:Q,[1]Encoding!B:B,Sales!AL2793,[1]Encoding!A:A,Sales!C2793)</f>
        <v>4.8000000000000001E-2</v>
      </c>
      <c r="AO2793" s="1">
        <f>AK2793*(1-AN2793)</f>
        <v>2.8464800000000001</v>
      </c>
      <c r="AP2793" s="1">
        <f>AO2793*(1-AM2793)</f>
        <v>2.2771840000000001</v>
      </c>
    </row>
    <row r="2794" spans="1:42">
      <c r="A2794" t="s">
        <v>12</v>
      </c>
      <c r="B2794" t="s">
        <v>11</v>
      </c>
      <c r="C2794" t="s">
        <v>999</v>
      </c>
      <c r="D2794" t="s">
        <v>0</v>
      </c>
      <c r="E2794" t="s">
        <v>0</v>
      </c>
      <c r="F2794" t="s">
        <v>2331</v>
      </c>
      <c r="G2794" t="s">
        <v>1002</v>
      </c>
      <c r="H2794" t="s">
        <v>2263</v>
      </c>
      <c r="I2794" t="s">
        <v>7</v>
      </c>
      <c r="J2794">
        <v>1</v>
      </c>
      <c r="K2794">
        <v>2.99</v>
      </c>
      <c r="L2794" s="2">
        <v>41509</v>
      </c>
      <c r="M2794">
        <v>98000000000000</v>
      </c>
      <c r="N2794" t="s">
        <v>29</v>
      </c>
      <c r="O2794">
        <v>3421882419</v>
      </c>
      <c r="P2794" s="2">
        <v>41509</v>
      </c>
      <c r="Q2794" t="s">
        <v>5</v>
      </c>
      <c r="R2794" t="s">
        <v>3</v>
      </c>
      <c r="S2794" t="s">
        <v>4</v>
      </c>
      <c r="T2794" t="s">
        <v>3</v>
      </c>
      <c r="U2794" t="s">
        <v>0</v>
      </c>
      <c r="V2794" t="s">
        <v>0</v>
      </c>
      <c r="W2794">
        <v>4.99</v>
      </c>
      <c r="X2794">
        <v>673532180</v>
      </c>
      <c r="Y2794" t="s">
        <v>0</v>
      </c>
      <c r="Z2794" t="s">
        <v>2</v>
      </c>
      <c r="AA2794" t="s">
        <v>999</v>
      </c>
      <c r="AB2794" t="s">
        <v>0</v>
      </c>
      <c r="AC2794" t="s">
        <v>0</v>
      </c>
      <c r="AD2794" t="s">
        <v>0</v>
      </c>
      <c r="AI2794" s="1" t="str">
        <f>CONCATENATE(MONTH(L2794),"/",1,"/",YEAR(L2794))</f>
        <v>8/1/2013</v>
      </c>
      <c r="AJ2794" s="1">
        <f>SUMIFS([1]Currency!A:A,[1]Currency!B:B,Sales!AI2794,[1]Currency!C:C,Sales!R2794)</f>
        <v>1</v>
      </c>
      <c r="AK2794" s="1">
        <f>AJ2794*J2794*K2794</f>
        <v>2.99</v>
      </c>
      <c r="AL2794" s="1" t="str">
        <f>VLOOKUP(S2794,[1]Region!A:B,2,FALSE)</f>
        <v>Brazil</v>
      </c>
      <c r="AM2794" s="1">
        <f>SUMIFS([1]Encoding!D:D,[1]Encoding!B:B,Sales!AL2794,[1]Encoding!A:A,Sales!C2794)</f>
        <v>0.2</v>
      </c>
      <c r="AN2794" s="1">
        <f>SUMIFS([1]Encoding!Q:Q,[1]Encoding!B:B,Sales!AL2794,[1]Encoding!A:A,Sales!C2794)</f>
        <v>4.8000000000000001E-2</v>
      </c>
      <c r="AO2794" s="1">
        <f>AK2794*(1-AN2794)</f>
        <v>2.8464800000000001</v>
      </c>
      <c r="AP2794" s="1">
        <f>AO2794*(1-AM2794)</f>
        <v>2.2771840000000001</v>
      </c>
    </row>
    <row r="2795" spans="1:42">
      <c r="A2795" t="s">
        <v>12</v>
      </c>
      <c r="B2795" t="s">
        <v>11</v>
      </c>
      <c r="C2795" t="s">
        <v>999</v>
      </c>
      <c r="D2795" t="s">
        <v>0</v>
      </c>
      <c r="E2795" t="s">
        <v>0</v>
      </c>
      <c r="F2795" t="s">
        <v>2331</v>
      </c>
      <c r="G2795" t="s">
        <v>1002</v>
      </c>
      <c r="H2795" t="s">
        <v>2263</v>
      </c>
      <c r="I2795" t="s">
        <v>7</v>
      </c>
      <c r="J2795">
        <v>1</v>
      </c>
      <c r="K2795">
        <v>2.39</v>
      </c>
      <c r="L2795" s="2">
        <v>41509</v>
      </c>
      <c r="M2795">
        <v>82000000000000</v>
      </c>
      <c r="N2795" t="s">
        <v>1030</v>
      </c>
      <c r="O2795">
        <v>2787122184</v>
      </c>
      <c r="P2795" s="2">
        <v>41509</v>
      </c>
      <c r="Q2795" t="s">
        <v>5</v>
      </c>
      <c r="R2795" t="s">
        <v>3</v>
      </c>
      <c r="S2795" t="s">
        <v>4</v>
      </c>
      <c r="T2795" t="s">
        <v>3</v>
      </c>
      <c r="U2795" t="s">
        <v>0</v>
      </c>
      <c r="V2795" t="s">
        <v>0</v>
      </c>
      <c r="W2795">
        <v>3.99</v>
      </c>
      <c r="X2795">
        <v>673532180</v>
      </c>
      <c r="Y2795" t="s">
        <v>0</v>
      </c>
      <c r="Z2795" t="s">
        <v>15</v>
      </c>
      <c r="AA2795" t="s">
        <v>999</v>
      </c>
      <c r="AB2795" t="s">
        <v>0</v>
      </c>
      <c r="AC2795" t="s">
        <v>0</v>
      </c>
      <c r="AD2795" t="s">
        <v>0</v>
      </c>
      <c r="AI2795" s="1" t="str">
        <f>CONCATENATE(MONTH(L2795),"/",1,"/",YEAR(L2795))</f>
        <v>8/1/2013</v>
      </c>
      <c r="AJ2795" s="1">
        <f>SUMIFS([1]Currency!A:A,[1]Currency!B:B,Sales!AI2795,[1]Currency!C:C,Sales!R2795)</f>
        <v>1</v>
      </c>
      <c r="AK2795" s="1">
        <f>AJ2795*J2795*K2795</f>
        <v>2.39</v>
      </c>
      <c r="AL2795" s="1" t="str">
        <f>VLOOKUP(S2795,[1]Region!A:B,2,FALSE)</f>
        <v>Brazil</v>
      </c>
      <c r="AM2795" s="1">
        <f>SUMIFS([1]Encoding!D:D,[1]Encoding!B:B,Sales!AL2795,[1]Encoding!A:A,Sales!C2795)</f>
        <v>0.2</v>
      </c>
      <c r="AN2795" s="1">
        <f>SUMIFS([1]Encoding!Q:Q,[1]Encoding!B:B,Sales!AL2795,[1]Encoding!A:A,Sales!C2795)</f>
        <v>4.8000000000000001E-2</v>
      </c>
      <c r="AO2795" s="1">
        <f>AK2795*(1-AN2795)</f>
        <v>2.27528</v>
      </c>
      <c r="AP2795" s="1">
        <f>AO2795*(1-AM2795)</f>
        <v>1.8202240000000001</v>
      </c>
    </row>
    <row r="2796" spans="1:42">
      <c r="A2796" t="s">
        <v>12</v>
      </c>
      <c r="B2796" t="s">
        <v>11</v>
      </c>
      <c r="C2796" t="s">
        <v>999</v>
      </c>
      <c r="D2796" t="s">
        <v>0</v>
      </c>
      <c r="E2796" t="s">
        <v>0</v>
      </c>
      <c r="F2796" t="s">
        <v>2331</v>
      </c>
      <c r="G2796" t="s">
        <v>1002</v>
      </c>
      <c r="H2796" t="s">
        <v>2263</v>
      </c>
      <c r="I2796" t="s">
        <v>7</v>
      </c>
      <c r="J2796">
        <v>1</v>
      </c>
      <c r="K2796">
        <v>2.99</v>
      </c>
      <c r="L2796" s="2">
        <v>41509</v>
      </c>
      <c r="M2796">
        <v>31000000000000</v>
      </c>
      <c r="N2796" t="s">
        <v>2738</v>
      </c>
      <c r="O2796">
        <v>2026453669</v>
      </c>
      <c r="P2796" s="2">
        <v>41509</v>
      </c>
      <c r="Q2796" t="s">
        <v>5</v>
      </c>
      <c r="R2796" t="s">
        <v>3</v>
      </c>
      <c r="S2796" t="s">
        <v>4</v>
      </c>
      <c r="T2796" t="s">
        <v>3</v>
      </c>
      <c r="U2796" t="s">
        <v>0</v>
      </c>
      <c r="V2796" t="s">
        <v>0</v>
      </c>
      <c r="W2796">
        <v>4.99</v>
      </c>
      <c r="X2796">
        <v>673532180</v>
      </c>
      <c r="Y2796" t="s">
        <v>0</v>
      </c>
      <c r="Z2796" t="s">
        <v>2</v>
      </c>
      <c r="AA2796" t="s">
        <v>999</v>
      </c>
      <c r="AB2796" t="s">
        <v>0</v>
      </c>
      <c r="AC2796" t="s">
        <v>0</v>
      </c>
      <c r="AD2796" t="s">
        <v>0</v>
      </c>
      <c r="AI2796" s="1" t="str">
        <f>CONCATENATE(MONTH(L2796),"/",1,"/",YEAR(L2796))</f>
        <v>8/1/2013</v>
      </c>
      <c r="AJ2796" s="1">
        <f>SUMIFS([1]Currency!A:A,[1]Currency!B:B,Sales!AI2796,[1]Currency!C:C,Sales!R2796)</f>
        <v>1</v>
      </c>
      <c r="AK2796" s="1">
        <f>AJ2796*J2796*K2796</f>
        <v>2.99</v>
      </c>
      <c r="AL2796" s="1" t="str">
        <f>VLOOKUP(S2796,[1]Region!A:B,2,FALSE)</f>
        <v>Brazil</v>
      </c>
      <c r="AM2796" s="1">
        <f>SUMIFS([1]Encoding!D:D,[1]Encoding!B:B,Sales!AL2796,[1]Encoding!A:A,Sales!C2796)</f>
        <v>0.2</v>
      </c>
      <c r="AN2796" s="1">
        <f>SUMIFS([1]Encoding!Q:Q,[1]Encoding!B:B,Sales!AL2796,[1]Encoding!A:A,Sales!C2796)</f>
        <v>4.8000000000000001E-2</v>
      </c>
      <c r="AO2796" s="1">
        <f>AK2796*(1-AN2796)</f>
        <v>2.8464800000000001</v>
      </c>
      <c r="AP2796" s="1">
        <f>AO2796*(1-AM2796)</f>
        <v>2.2771840000000001</v>
      </c>
    </row>
    <row r="2797" spans="1:42">
      <c r="A2797" t="s">
        <v>12</v>
      </c>
      <c r="B2797" t="s">
        <v>11</v>
      </c>
      <c r="C2797" t="s">
        <v>999</v>
      </c>
      <c r="D2797" t="s">
        <v>0</v>
      </c>
      <c r="E2797" t="s">
        <v>0</v>
      </c>
      <c r="F2797" t="s">
        <v>2331</v>
      </c>
      <c r="G2797" t="s">
        <v>1002</v>
      </c>
      <c r="H2797" t="s">
        <v>2263</v>
      </c>
      <c r="I2797" t="s">
        <v>7</v>
      </c>
      <c r="J2797">
        <v>1</v>
      </c>
      <c r="K2797">
        <v>2.99</v>
      </c>
      <c r="L2797" s="2">
        <v>41509</v>
      </c>
      <c r="M2797">
        <v>77000000000000</v>
      </c>
      <c r="N2797" t="s">
        <v>2737</v>
      </c>
      <c r="O2797">
        <v>8060735674</v>
      </c>
      <c r="P2797" s="2">
        <v>41509</v>
      </c>
      <c r="Q2797" t="s">
        <v>5</v>
      </c>
      <c r="R2797" t="s">
        <v>3</v>
      </c>
      <c r="S2797" t="s">
        <v>4</v>
      </c>
      <c r="T2797" t="s">
        <v>3</v>
      </c>
      <c r="U2797" t="s">
        <v>0</v>
      </c>
      <c r="V2797" t="s">
        <v>0</v>
      </c>
      <c r="W2797">
        <v>4.99</v>
      </c>
      <c r="X2797">
        <v>673532180</v>
      </c>
      <c r="Y2797" t="s">
        <v>0</v>
      </c>
      <c r="Z2797" t="s">
        <v>2</v>
      </c>
      <c r="AA2797" t="s">
        <v>999</v>
      </c>
      <c r="AB2797" t="s">
        <v>0</v>
      </c>
      <c r="AC2797" t="s">
        <v>0</v>
      </c>
      <c r="AD2797" t="s">
        <v>0</v>
      </c>
      <c r="AI2797" s="1" t="str">
        <f>CONCATENATE(MONTH(L2797),"/",1,"/",YEAR(L2797))</f>
        <v>8/1/2013</v>
      </c>
      <c r="AJ2797" s="1">
        <f>SUMIFS([1]Currency!A:A,[1]Currency!B:B,Sales!AI2797,[1]Currency!C:C,Sales!R2797)</f>
        <v>1</v>
      </c>
      <c r="AK2797" s="1">
        <f>AJ2797*J2797*K2797</f>
        <v>2.99</v>
      </c>
      <c r="AL2797" s="1" t="str">
        <f>VLOOKUP(S2797,[1]Region!A:B,2,FALSE)</f>
        <v>Brazil</v>
      </c>
      <c r="AM2797" s="1">
        <f>SUMIFS([1]Encoding!D:D,[1]Encoding!B:B,Sales!AL2797,[1]Encoding!A:A,Sales!C2797)</f>
        <v>0.2</v>
      </c>
      <c r="AN2797" s="1">
        <f>SUMIFS([1]Encoding!Q:Q,[1]Encoding!B:B,Sales!AL2797,[1]Encoding!A:A,Sales!C2797)</f>
        <v>4.8000000000000001E-2</v>
      </c>
      <c r="AO2797" s="1">
        <f>AK2797*(1-AN2797)</f>
        <v>2.8464800000000001</v>
      </c>
      <c r="AP2797" s="1">
        <f>AO2797*(1-AM2797)</f>
        <v>2.2771840000000001</v>
      </c>
    </row>
    <row r="2798" spans="1:42">
      <c r="A2798" t="s">
        <v>12</v>
      </c>
      <c r="B2798" t="s">
        <v>11</v>
      </c>
      <c r="C2798" t="s">
        <v>999</v>
      </c>
      <c r="D2798" t="s">
        <v>0</v>
      </c>
      <c r="E2798" t="s">
        <v>0</v>
      </c>
      <c r="F2798" t="s">
        <v>2331</v>
      </c>
      <c r="G2798" t="s">
        <v>1002</v>
      </c>
      <c r="H2798" t="s">
        <v>2263</v>
      </c>
      <c r="I2798" t="s">
        <v>7</v>
      </c>
      <c r="J2798">
        <v>1</v>
      </c>
      <c r="K2798">
        <v>2.99</v>
      </c>
      <c r="L2798" s="2">
        <v>41509</v>
      </c>
      <c r="M2798">
        <v>28000000000000</v>
      </c>
      <c r="N2798" t="s">
        <v>2736</v>
      </c>
      <c r="O2798">
        <v>2085028554</v>
      </c>
      <c r="P2798" s="2">
        <v>41509</v>
      </c>
      <c r="Q2798" t="s">
        <v>5</v>
      </c>
      <c r="R2798" t="s">
        <v>3</v>
      </c>
      <c r="S2798" t="s">
        <v>4</v>
      </c>
      <c r="T2798" t="s">
        <v>3</v>
      </c>
      <c r="U2798" t="s">
        <v>0</v>
      </c>
      <c r="V2798" t="s">
        <v>0</v>
      </c>
      <c r="W2798">
        <v>4.99</v>
      </c>
      <c r="X2798">
        <v>673532180</v>
      </c>
      <c r="Y2798" t="s">
        <v>0</v>
      </c>
      <c r="Z2798" t="s">
        <v>2</v>
      </c>
      <c r="AA2798" t="s">
        <v>999</v>
      </c>
      <c r="AB2798" t="s">
        <v>0</v>
      </c>
      <c r="AC2798" t="s">
        <v>0</v>
      </c>
      <c r="AD2798" t="s">
        <v>0</v>
      </c>
      <c r="AI2798" s="1" t="str">
        <f>CONCATENATE(MONTH(L2798),"/",1,"/",YEAR(L2798))</f>
        <v>8/1/2013</v>
      </c>
      <c r="AJ2798" s="1">
        <f>SUMIFS([1]Currency!A:A,[1]Currency!B:B,Sales!AI2798,[1]Currency!C:C,Sales!R2798)</f>
        <v>1</v>
      </c>
      <c r="AK2798" s="1">
        <f>AJ2798*J2798*K2798</f>
        <v>2.99</v>
      </c>
      <c r="AL2798" s="1" t="str">
        <f>VLOOKUP(S2798,[1]Region!A:B,2,FALSE)</f>
        <v>Brazil</v>
      </c>
      <c r="AM2798" s="1">
        <f>SUMIFS([1]Encoding!D:D,[1]Encoding!B:B,Sales!AL2798,[1]Encoding!A:A,Sales!C2798)</f>
        <v>0.2</v>
      </c>
      <c r="AN2798" s="1">
        <f>SUMIFS([1]Encoding!Q:Q,[1]Encoding!B:B,Sales!AL2798,[1]Encoding!A:A,Sales!C2798)</f>
        <v>4.8000000000000001E-2</v>
      </c>
      <c r="AO2798" s="1">
        <f>AK2798*(1-AN2798)</f>
        <v>2.8464800000000001</v>
      </c>
      <c r="AP2798" s="1">
        <f>AO2798*(1-AM2798)</f>
        <v>2.2771840000000001</v>
      </c>
    </row>
    <row r="2799" spans="1:42">
      <c r="A2799" t="s">
        <v>12</v>
      </c>
      <c r="B2799" t="s">
        <v>11</v>
      </c>
      <c r="C2799" t="s">
        <v>999</v>
      </c>
      <c r="D2799" t="s">
        <v>0</v>
      </c>
      <c r="E2799" t="s">
        <v>0</v>
      </c>
      <c r="F2799" t="s">
        <v>2331</v>
      </c>
      <c r="G2799" t="s">
        <v>1002</v>
      </c>
      <c r="H2799" t="s">
        <v>2263</v>
      </c>
      <c r="I2799" t="s">
        <v>7</v>
      </c>
      <c r="J2799">
        <v>1</v>
      </c>
      <c r="K2799">
        <v>2.39</v>
      </c>
      <c r="L2799" s="2">
        <v>41509</v>
      </c>
      <c r="M2799">
        <v>82000000000000</v>
      </c>
      <c r="N2799" t="s">
        <v>2735</v>
      </c>
      <c r="O2799">
        <v>1471841809</v>
      </c>
      <c r="P2799" s="2">
        <v>41509</v>
      </c>
      <c r="Q2799" t="s">
        <v>5</v>
      </c>
      <c r="R2799" t="s">
        <v>3</v>
      </c>
      <c r="S2799" t="s">
        <v>4</v>
      </c>
      <c r="T2799" t="s">
        <v>3</v>
      </c>
      <c r="U2799" t="s">
        <v>0</v>
      </c>
      <c r="V2799" t="s">
        <v>0</v>
      </c>
      <c r="W2799">
        <v>3.99</v>
      </c>
      <c r="X2799">
        <v>673532180</v>
      </c>
      <c r="Y2799" t="s">
        <v>0</v>
      </c>
      <c r="Z2799" t="s">
        <v>15</v>
      </c>
      <c r="AA2799" t="s">
        <v>999</v>
      </c>
      <c r="AB2799" t="s">
        <v>0</v>
      </c>
      <c r="AC2799" t="s">
        <v>0</v>
      </c>
      <c r="AD2799" t="s">
        <v>0</v>
      </c>
      <c r="AI2799" s="1" t="str">
        <f>CONCATENATE(MONTH(L2799),"/",1,"/",YEAR(L2799))</f>
        <v>8/1/2013</v>
      </c>
      <c r="AJ2799" s="1">
        <f>SUMIFS([1]Currency!A:A,[1]Currency!B:B,Sales!AI2799,[1]Currency!C:C,Sales!R2799)</f>
        <v>1</v>
      </c>
      <c r="AK2799" s="1">
        <f>AJ2799*J2799*K2799</f>
        <v>2.39</v>
      </c>
      <c r="AL2799" s="1" t="str">
        <f>VLOOKUP(S2799,[1]Region!A:B,2,FALSE)</f>
        <v>Brazil</v>
      </c>
      <c r="AM2799" s="1">
        <f>SUMIFS([1]Encoding!D:D,[1]Encoding!B:B,Sales!AL2799,[1]Encoding!A:A,Sales!C2799)</f>
        <v>0.2</v>
      </c>
      <c r="AN2799" s="1">
        <f>SUMIFS([1]Encoding!Q:Q,[1]Encoding!B:B,Sales!AL2799,[1]Encoding!A:A,Sales!C2799)</f>
        <v>4.8000000000000001E-2</v>
      </c>
      <c r="AO2799" s="1">
        <f>AK2799*(1-AN2799)</f>
        <v>2.27528</v>
      </c>
      <c r="AP2799" s="1">
        <f>AO2799*(1-AM2799)</f>
        <v>1.8202240000000001</v>
      </c>
    </row>
    <row r="2800" spans="1:42">
      <c r="A2800" t="s">
        <v>12</v>
      </c>
      <c r="B2800" t="s">
        <v>11</v>
      </c>
      <c r="C2800" t="s">
        <v>999</v>
      </c>
      <c r="D2800" t="s">
        <v>0</v>
      </c>
      <c r="E2800" t="s">
        <v>0</v>
      </c>
      <c r="F2800" t="s">
        <v>2331</v>
      </c>
      <c r="G2800" t="s">
        <v>1002</v>
      </c>
      <c r="H2800" t="s">
        <v>2263</v>
      </c>
      <c r="I2800" t="s">
        <v>7</v>
      </c>
      <c r="J2800">
        <v>1</v>
      </c>
      <c r="K2800">
        <v>2.39</v>
      </c>
      <c r="L2800" s="2">
        <v>41509</v>
      </c>
      <c r="M2800">
        <v>89000000000000</v>
      </c>
      <c r="N2800" t="s">
        <v>881</v>
      </c>
      <c r="O2800">
        <v>3221450489</v>
      </c>
      <c r="P2800" s="2">
        <v>41509</v>
      </c>
      <c r="Q2800" t="s">
        <v>5</v>
      </c>
      <c r="R2800" t="s">
        <v>3</v>
      </c>
      <c r="S2800" t="s">
        <v>4</v>
      </c>
      <c r="T2800" t="s">
        <v>3</v>
      </c>
      <c r="U2800" t="s">
        <v>0</v>
      </c>
      <c r="V2800" t="s">
        <v>0</v>
      </c>
      <c r="W2800">
        <v>3.99</v>
      </c>
      <c r="X2800">
        <v>673532180</v>
      </c>
      <c r="Y2800" t="s">
        <v>0</v>
      </c>
      <c r="Z2800" t="s">
        <v>15</v>
      </c>
      <c r="AA2800" t="s">
        <v>999</v>
      </c>
      <c r="AB2800" t="s">
        <v>0</v>
      </c>
      <c r="AC2800" t="s">
        <v>0</v>
      </c>
      <c r="AD2800" t="s">
        <v>0</v>
      </c>
      <c r="AI2800" s="1" t="str">
        <f>CONCATENATE(MONTH(L2800),"/",1,"/",YEAR(L2800))</f>
        <v>8/1/2013</v>
      </c>
      <c r="AJ2800" s="1">
        <f>SUMIFS([1]Currency!A:A,[1]Currency!B:B,Sales!AI2800,[1]Currency!C:C,Sales!R2800)</f>
        <v>1</v>
      </c>
      <c r="AK2800" s="1">
        <f>AJ2800*J2800*K2800</f>
        <v>2.39</v>
      </c>
      <c r="AL2800" s="1" t="str">
        <f>VLOOKUP(S2800,[1]Region!A:B,2,FALSE)</f>
        <v>Brazil</v>
      </c>
      <c r="AM2800" s="1">
        <f>SUMIFS([1]Encoding!D:D,[1]Encoding!B:B,Sales!AL2800,[1]Encoding!A:A,Sales!C2800)</f>
        <v>0.2</v>
      </c>
      <c r="AN2800" s="1">
        <f>SUMIFS([1]Encoding!Q:Q,[1]Encoding!B:B,Sales!AL2800,[1]Encoding!A:A,Sales!C2800)</f>
        <v>4.8000000000000001E-2</v>
      </c>
      <c r="AO2800" s="1">
        <f>AK2800*(1-AN2800)</f>
        <v>2.27528</v>
      </c>
      <c r="AP2800" s="1">
        <f>AO2800*(1-AM2800)</f>
        <v>1.8202240000000001</v>
      </c>
    </row>
    <row r="2801" spans="1:42">
      <c r="A2801" t="s">
        <v>12</v>
      </c>
      <c r="B2801" t="s">
        <v>11</v>
      </c>
      <c r="C2801" t="s">
        <v>999</v>
      </c>
      <c r="D2801" t="s">
        <v>0</v>
      </c>
      <c r="E2801" t="s">
        <v>0</v>
      </c>
      <c r="F2801" t="s">
        <v>2331</v>
      </c>
      <c r="G2801" t="s">
        <v>1002</v>
      </c>
      <c r="H2801" t="s">
        <v>2263</v>
      </c>
      <c r="I2801" t="s">
        <v>7</v>
      </c>
      <c r="J2801">
        <v>1</v>
      </c>
      <c r="K2801">
        <v>2.39</v>
      </c>
      <c r="L2801" s="2">
        <v>41509</v>
      </c>
      <c r="M2801">
        <v>35000000000000</v>
      </c>
      <c r="N2801" t="s">
        <v>344</v>
      </c>
      <c r="O2801">
        <v>941534889</v>
      </c>
      <c r="P2801" s="2">
        <v>41509</v>
      </c>
      <c r="Q2801" t="s">
        <v>5</v>
      </c>
      <c r="R2801" t="s">
        <v>3</v>
      </c>
      <c r="S2801" t="s">
        <v>4</v>
      </c>
      <c r="T2801" t="s">
        <v>3</v>
      </c>
      <c r="U2801" t="s">
        <v>0</v>
      </c>
      <c r="V2801" t="s">
        <v>0</v>
      </c>
      <c r="W2801">
        <v>3.99</v>
      </c>
      <c r="X2801">
        <v>673532180</v>
      </c>
      <c r="Y2801" t="s">
        <v>0</v>
      </c>
      <c r="Z2801" t="s">
        <v>15</v>
      </c>
      <c r="AA2801" t="s">
        <v>999</v>
      </c>
      <c r="AB2801" t="s">
        <v>0</v>
      </c>
      <c r="AC2801" t="s">
        <v>0</v>
      </c>
      <c r="AD2801" t="s">
        <v>0</v>
      </c>
      <c r="AI2801" s="1" t="str">
        <f>CONCATENATE(MONTH(L2801),"/",1,"/",YEAR(L2801))</f>
        <v>8/1/2013</v>
      </c>
      <c r="AJ2801" s="1">
        <f>SUMIFS([1]Currency!A:A,[1]Currency!B:B,Sales!AI2801,[1]Currency!C:C,Sales!R2801)</f>
        <v>1</v>
      </c>
      <c r="AK2801" s="1">
        <f>AJ2801*J2801*K2801</f>
        <v>2.39</v>
      </c>
      <c r="AL2801" s="1" t="str">
        <f>VLOOKUP(S2801,[1]Region!A:B,2,FALSE)</f>
        <v>Brazil</v>
      </c>
      <c r="AM2801" s="1">
        <f>SUMIFS([1]Encoding!D:D,[1]Encoding!B:B,Sales!AL2801,[1]Encoding!A:A,Sales!C2801)</f>
        <v>0.2</v>
      </c>
      <c r="AN2801" s="1">
        <f>SUMIFS([1]Encoding!Q:Q,[1]Encoding!B:B,Sales!AL2801,[1]Encoding!A:A,Sales!C2801)</f>
        <v>4.8000000000000001E-2</v>
      </c>
      <c r="AO2801" s="1">
        <f>AK2801*(1-AN2801)</f>
        <v>2.27528</v>
      </c>
      <c r="AP2801" s="1">
        <f>AO2801*(1-AM2801)</f>
        <v>1.8202240000000001</v>
      </c>
    </row>
    <row r="2802" spans="1:42">
      <c r="A2802" t="s">
        <v>12</v>
      </c>
      <c r="B2802" t="s">
        <v>11</v>
      </c>
      <c r="C2802" t="s">
        <v>999</v>
      </c>
      <c r="D2802" t="s">
        <v>0</v>
      </c>
      <c r="E2802" t="s">
        <v>0</v>
      </c>
      <c r="F2802" t="s">
        <v>2331</v>
      </c>
      <c r="G2802" t="s">
        <v>1002</v>
      </c>
      <c r="H2802" t="s">
        <v>2263</v>
      </c>
      <c r="I2802" t="s">
        <v>23</v>
      </c>
      <c r="J2802">
        <v>1</v>
      </c>
      <c r="K2802">
        <v>14</v>
      </c>
      <c r="L2802" s="2">
        <v>41509</v>
      </c>
      <c r="M2802">
        <v>62000000000000</v>
      </c>
      <c r="N2802" t="s">
        <v>877</v>
      </c>
      <c r="O2802">
        <v>6625539839</v>
      </c>
      <c r="P2802" s="2">
        <v>41509</v>
      </c>
      <c r="Q2802" t="s">
        <v>5</v>
      </c>
      <c r="R2802" t="s">
        <v>3</v>
      </c>
      <c r="S2802" t="s">
        <v>4</v>
      </c>
      <c r="T2802" t="s">
        <v>3</v>
      </c>
      <c r="U2802" t="s">
        <v>0</v>
      </c>
      <c r="V2802" t="s">
        <v>0</v>
      </c>
      <c r="W2802">
        <v>19.989999999999998</v>
      </c>
      <c r="X2802">
        <v>673532180</v>
      </c>
      <c r="Y2802" t="s">
        <v>0</v>
      </c>
      <c r="Z2802" t="s">
        <v>2</v>
      </c>
      <c r="AA2802" t="s">
        <v>999</v>
      </c>
      <c r="AB2802" t="s">
        <v>0</v>
      </c>
      <c r="AC2802" t="s">
        <v>0</v>
      </c>
      <c r="AD2802" t="s">
        <v>0</v>
      </c>
      <c r="AI2802" s="1" t="str">
        <f>CONCATENATE(MONTH(L2802),"/",1,"/",YEAR(L2802))</f>
        <v>8/1/2013</v>
      </c>
      <c r="AJ2802" s="1">
        <f>SUMIFS([1]Currency!A:A,[1]Currency!B:B,Sales!AI2802,[1]Currency!C:C,Sales!R2802)</f>
        <v>1</v>
      </c>
      <c r="AK2802" s="1">
        <f>AJ2802*J2802*K2802</f>
        <v>14</v>
      </c>
      <c r="AL2802" s="1" t="str">
        <f>VLOOKUP(S2802,[1]Region!A:B,2,FALSE)</f>
        <v>Brazil</v>
      </c>
      <c r="AM2802" s="1">
        <f>SUMIFS([1]Encoding!D:D,[1]Encoding!B:B,Sales!AL2802,[1]Encoding!A:A,Sales!C2802)</f>
        <v>0.2</v>
      </c>
      <c r="AN2802" s="1">
        <f>SUMIFS([1]Encoding!Q:Q,[1]Encoding!B:B,Sales!AL2802,[1]Encoding!A:A,Sales!C2802)</f>
        <v>4.8000000000000001E-2</v>
      </c>
      <c r="AO2802" s="1">
        <f>AK2802*(1-AN2802)</f>
        <v>13.327999999999999</v>
      </c>
      <c r="AP2802" s="1">
        <f>AO2802*(1-AM2802)</f>
        <v>10.6624</v>
      </c>
    </row>
    <row r="2803" spans="1:42">
      <c r="A2803" t="s">
        <v>12</v>
      </c>
      <c r="B2803" t="s">
        <v>11</v>
      </c>
      <c r="C2803" t="s">
        <v>999</v>
      </c>
      <c r="D2803" t="s">
        <v>0</v>
      </c>
      <c r="E2803" t="s">
        <v>0</v>
      </c>
      <c r="F2803" t="s">
        <v>2331</v>
      </c>
      <c r="G2803" t="s">
        <v>1002</v>
      </c>
      <c r="H2803" t="s">
        <v>2263</v>
      </c>
      <c r="I2803" t="s">
        <v>23</v>
      </c>
      <c r="J2803">
        <v>1</v>
      </c>
      <c r="K2803">
        <v>14</v>
      </c>
      <c r="L2803" s="2">
        <v>41510</v>
      </c>
      <c r="M2803">
        <v>97000000000000</v>
      </c>
      <c r="N2803" t="s">
        <v>2734</v>
      </c>
      <c r="O2803">
        <v>8209067649</v>
      </c>
      <c r="P2803" s="2">
        <v>41510</v>
      </c>
      <c r="Q2803" t="s">
        <v>5</v>
      </c>
      <c r="R2803" t="s">
        <v>3</v>
      </c>
      <c r="S2803" t="s">
        <v>4</v>
      </c>
      <c r="T2803" t="s">
        <v>3</v>
      </c>
      <c r="U2803" t="s">
        <v>0</v>
      </c>
      <c r="V2803" t="s">
        <v>0</v>
      </c>
      <c r="W2803">
        <v>19.989999999999998</v>
      </c>
      <c r="X2803">
        <v>673532180</v>
      </c>
      <c r="Y2803" t="s">
        <v>0</v>
      </c>
      <c r="Z2803" t="s">
        <v>2</v>
      </c>
      <c r="AA2803" t="s">
        <v>999</v>
      </c>
      <c r="AB2803" t="s">
        <v>0</v>
      </c>
      <c r="AC2803" t="s">
        <v>0</v>
      </c>
      <c r="AD2803" t="s">
        <v>0</v>
      </c>
      <c r="AI2803" s="1" t="str">
        <f>CONCATENATE(MONTH(L2803),"/",1,"/",YEAR(L2803))</f>
        <v>8/1/2013</v>
      </c>
      <c r="AJ2803" s="1">
        <f>SUMIFS([1]Currency!A:A,[1]Currency!B:B,Sales!AI2803,[1]Currency!C:C,Sales!R2803)</f>
        <v>1</v>
      </c>
      <c r="AK2803" s="1">
        <f>AJ2803*J2803*K2803</f>
        <v>14</v>
      </c>
      <c r="AL2803" s="1" t="str">
        <f>VLOOKUP(S2803,[1]Region!A:B,2,FALSE)</f>
        <v>Brazil</v>
      </c>
      <c r="AM2803" s="1">
        <f>SUMIFS([1]Encoding!D:D,[1]Encoding!B:B,Sales!AL2803,[1]Encoding!A:A,Sales!C2803)</f>
        <v>0.2</v>
      </c>
      <c r="AN2803" s="1">
        <f>SUMIFS([1]Encoding!Q:Q,[1]Encoding!B:B,Sales!AL2803,[1]Encoding!A:A,Sales!C2803)</f>
        <v>4.8000000000000001E-2</v>
      </c>
      <c r="AO2803" s="1">
        <f>AK2803*(1-AN2803)</f>
        <v>13.327999999999999</v>
      </c>
      <c r="AP2803" s="1">
        <f>AO2803*(1-AM2803)</f>
        <v>10.6624</v>
      </c>
    </row>
    <row r="2804" spans="1:42">
      <c r="A2804" t="s">
        <v>12</v>
      </c>
      <c r="B2804" t="s">
        <v>11</v>
      </c>
      <c r="C2804" t="s">
        <v>999</v>
      </c>
      <c r="D2804" t="s">
        <v>0</v>
      </c>
      <c r="E2804" t="s">
        <v>0</v>
      </c>
      <c r="F2804" t="s">
        <v>2331</v>
      </c>
      <c r="G2804" t="s">
        <v>1002</v>
      </c>
      <c r="H2804" t="s">
        <v>2263</v>
      </c>
      <c r="I2804" t="s">
        <v>7</v>
      </c>
      <c r="J2804">
        <v>1</v>
      </c>
      <c r="K2804">
        <v>2.39</v>
      </c>
      <c r="L2804" s="2">
        <v>41510</v>
      </c>
      <c r="M2804">
        <v>36000000000000</v>
      </c>
      <c r="N2804" t="s">
        <v>837</v>
      </c>
      <c r="O2804">
        <v>5336507279</v>
      </c>
      <c r="P2804" s="2">
        <v>41510</v>
      </c>
      <c r="Q2804" t="s">
        <v>5</v>
      </c>
      <c r="R2804" t="s">
        <v>3</v>
      </c>
      <c r="S2804" t="s">
        <v>4</v>
      </c>
      <c r="T2804" t="s">
        <v>3</v>
      </c>
      <c r="U2804" t="s">
        <v>0</v>
      </c>
      <c r="V2804" t="s">
        <v>0</v>
      </c>
      <c r="W2804">
        <v>3.99</v>
      </c>
      <c r="X2804">
        <v>673532180</v>
      </c>
      <c r="Y2804" t="s">
        <v>0</v>
      </c>
      <c r="Z2804" t="s">
        <v>15</v>
      </c>
      <c r="AA2804" t="s">
        <v>999</v>
      </c>
      <c r="AB2804" t="s">
        <v>0</v>
      </c>
      <c r="AC2804" t="s">
        <v>0</v>
      </c>
      <c r="AD2804" t="s">
        <v>0</v>
      </c>
      <c r="AI2804" s="1" t="str">
        <f>CONCATENATE(MONTH(L2804),"/",1,"/",YEAR(L2804))</f>
        <v>8/1/2013</v>
      </c>
      <c r="AJ2804" s="1">
        <f>SUMIFS([1]Currency!A:A,[1]Currency!B:B,Sales!AI2804,[1]Currency!C:C,Sales!R2804)</f>
        <v>1</v>
      </c>
      <c r="AK2804" s="1">
        <f>AJ2804*J2804*K2804</f>
        <v>2.39</v>
      </c>
      <c r="AL2804" s="1" t="str">
        <f>VLOOKUP(S2804,[1]Region!A:B,2,FALSE)</f>
        <v>Brazil</v>
      </c>
      <c r="AM2804" s="1">
        <f>SUMIFS([1]Encoding!D:D,[1]Encoding!B:B,Sales!AL2804,[1]Encoding!A:A,Sales!C2804)</f>
        <v>0.2</v>
      </c>
      <c r="AN2804" s="1">
        <f>SUMIFS([1]Encoding!Q:Q,[1]Encoding!B:B,Sales!AL2804,[1]Encoding!A:A,Sales!C2804)</f>
        <v>4.8000000000000001E-2</v>
      </c>
      <c r="AO2804" s="1">
        <f>AK2804*(1-AN2804)</f>
        <v>2.27528</v>
      </c>
      <c r="AP2804" s="1">
        <f>AO2804*(1-AM2804)</f>
        <v>1.8202240000000001</v>
      </c>
    </row>
    <row r="2805" spans="1:42">
      <c r="A2805" t="s">
        <v>12</v>
      </c>
      <c r="B2805" t="s">
        <v>11</v>
      </c>
      <c r="C2805" t="s">
        <v>999</v>
      </c>
      <c r="D2805" t="s">
        <v>0</v>
      </c>
      <c r="E2805" t="s">
        <v>0</v>
      </c>
      <c r="F2805" t="s">
        <v>2331</v>
      </c>
      <c r="G2805" t="s">
        <v>1002</v>
      </c>
      <c r="H2805" t="s">
        <v>2263</v>
      </c>
      <c r="I2805" t="s">
        <v>7</v>
      </c>
      <c r="J2805">
        <v>1</v>
      </c>
      <c r="K2805">
        <v>2.39</v>
      </c>
      <c r="L2805" s="2">
        <v>41510</v>
      </c>
      <c r="M2805">
        <v>34000000000000</v>
      </c>
      <c r="N2805" t="s">
        <v>832</v>
      </c>
      <c r="O2805">
        <v>6990399019</v>
      </c>
      <c r="P2805" s="2">
        <v>41510</v>
      </c>
      <c r="Q2805" t="s">
        <v>5</v>
      </c>
      <c r="R2805" t="s">
        <v>3</v>
      </c>
      <c r="S2805" t="s">
        <v>4</v>
      </c>
      <c r="T2805" t="s">
        <v>3</v>
      </c>
      <c r="U2805" t="s">
        <v>0</v>
      </c>
      <c r="V2805" t="s">
        <v>0</v>
      </c>
      <c r="W2805">
        <v>3.99</v>
      </c>
      <c r="X2805">
        <v>673532180</v>
      </c>
      <c r="Y2805" t="s">
        <v>0</v>
      </c>
      <c r="Z2805" t="s">
        <v>15</v>
      </c>
      <c r="AA2805" t="s">
        <v>999</v>
      </c>
      <c r="AB2805" t="s">
        <v>0</v>
      </c>
      <c r="AC2805" t="s">
        <v>0</v>
      </c>
      <c r="AD2805" t="s">
        <v>0</v>
      </c>
      <c r="AI2805" s="1" t="str">
        <f>CONCATENATE(MONTH(L2805),"/",1,"/",YEAR(L2805))</f>
        <v>8/1/2013</v>
      </c>
      <c r="AJ2805" s="1">
        <f>SUMIFS([1]Currency!A:A,[1]Currency!B:B,Sales!AI2805,[1]Currency!C:C,Sales!R2805)</f>
        <v>1</v>
      </c>
      <c r="AK2805" s="1">
        <f>AJ2805*J2805*K2805</f>
        <v>2.39</v>
      </c>
      <c r="AL2805" s="1" t="str">
        <f>VLOOKUP(S2805,[1]Region!A:B,2,FALSE)</f>
        <v>Brazil</v>
      </c>
      <c r="AM2805" s="1">
        <f>SUMIFS([1]Encoding!D:D,[1]Encoding!B:B,Sales!AL2805,[1]Encoding!A:A,Sales!C2805)</f>
        <v>0.2</v>
      </c>
      <c r="AN2805" s="1">
        <f>SUMIFS([1]Encoding!Q:Q,[1]Encoding!B:B,Sales!AL2805,[1]Encoding!A:A,Sales!C2805)</f>
        <v>4.8000000000000001E-2</v>
      </c>
      <c r="AO2805" s="1">
        <f>AK2805*(1-AN2805)</f>
        <v>2.27528</v>
      </c>
      <c r="AP2805" s="1">
        <f>AO2805*(1-AM2805)</f>
        <v>1.8202240000000001</v>
      </c>
    </row>
    <row r="2806" spans="1:42">
      <c r="A2806" t="s">
        <v>12</v>
      </c>
      <c r="B2806" t="s">
        <v>11</v>
      </c>
      <c r="C2806" t="s">
        <v>999</v>
      </c>
      <c r="D2806" t="s">
        <v>0</v>
      </c>
      <c r="E2806" t="s">
        <v>0</v>
      </c>
      <c r="F2806" t="s">
        <v>2331</v>
      </c>
      <c r="G2806" t="s">
        <v>1002</v>
      </c>
      <c r="H2806" t="s">
        <v>2263</v>
      </c>
      <c r="I2806" t="s">
        <v>7</v>
      </c>
      <c r="J2806">
        <v>1</v>
      </c>
      <c r="K2806">
        <v>2.99</v>
      </c>
      <c r="L2806" s="2">
        <v>41510</v>
      </c>
      <c r="M2806">
        <v>63000000000000</v>
      </c>
      <c r="N2806" t="s">
        <v>2433</v>
      </c>
      <c r="O2806">
        <v>5711101724</v>
      </c>
      <c r="P2806" s="2">
        <v>41510</v>
      </c>
      <c r="Q2806" t="s">
        <v>5</v>
      </c>
      <c r="R2806" t="s">
        <v>3</v>
      </c>
      <c r="S2806" t="s">
        <v>4</v>
      </c>
      <c r="T2806" t="s">
        <v>3</v>
      </c>
      <c r="U2806" t="s">
        <v>0</v>
      </c>
      <c r="V2806" t="s">
        <v>0</v>
      </c>
      <c r="W2806">
        <v>4.99</v>
      </c>
      <c r="X2806">
        <v>673532180</v>
      </c>
      <c r="Y2806" t="s">
        <v>0</v>
      </c>
      <c r="Z2806" t="s">
        <v>2</v>
      </c>
      <c r="AA2806" t="s">
        <v>999</v>
      </c>
      <c r="AB2806" t="s">
        <v>0</v>
      </c>
      <c r="AC2806" t="s">
        <v>0</v>
      </c>
      <c r="AD2806" t="s">
        <v>0</v>
      </c>
      <c r="AI2806" s="1" t="str">
        <f>CONCATENATE(MONTH(L2806),"/",1,"/",YEAR(L2806))</f>
        <v>8/1/2013</v>
      </c>
      <c r="AJ2806" s="1">
        <f>SUMIFS([1]Currency!A:A,[1]Currency!B:B,Sales!AI2806,[1]Currency!C:C,Sales!R2806)</f>
        <v>1</v>
      </c>
      <c r="AK2806" s="1">
        <f>AJ2806*J2806*K2806</f>
        <v>2.99</v>
      </c>
      <c r="AL2806" s="1" t="str">
        <f>VLOOKUP(S2806,[1]Region!A:B,2,FALSE)</f>
        <v>Brazil</v>
      </c>
      <c r="AM2806" s="1">
        <f>SUMIFS([1]Encoding!D:D,[1]Encoding!B:B,Sales!AL2806,[1]Encoding!A:A,Sales!C2806)</f>
        <v>0.2</v>
      </c>
      <c r="AN2806" s="1">
        <f>SUMIFS([1]Encoding!Q:Q,[1]Encoding!B:B,Sales!AL2806,[1]Encoding!A:A,Sales!C2806)</f>
        <v>4.8000000000000001E-2</v>
      </c>
      <c r="AO2806" s="1">
        <f>AK2806*(1-AN2806)</f>
        <v>2.8464800000000001</v>
      </c>
      <c r="AP2806" s="1">
        <f>AO2806*(1-AM2806)</f>
        <v>2.2771840000000001</v>
      </c>
    </row>
    <row r="2807" spans="1:42">
      <c r="A2807" t="s">
        <v>12</v>
      </c>
      <c r="B2807" t="s">
        <v>11</v>
      </c>
      <c r="C2807" t="s">
        <v>999</v>
      </c>
      <c r="D2807" t="s">
        <v>0</v>
      </c>
      <c r="E2807" t="s">
        <v>0</v>
      </c>
      <c r="F2807" t="s">
        <v>2331</v>
      </c>
      <c r="G2807" t="s">
        <v>1002</v>
      </c>
      <c r="H2807" t="s">
        <v>2263</v>
      </c>
      <c r="I2807" t="s">
        <v>7</v>
      </c>
      <c r="J2807">
        <v>1</v>
      </c>
      <c r="K2807">
        <v>2.39</v>
      </c>
      <c r="L2807" s="2">
        <v>41510</v>
      </c>
      <c r="M2807">
        <v>63000000000000</v>
      </c>
      <c r="N2807" t="s">
        <v>2733</v>
      </c>
      <c r="O2807">
        <v>5721233159</v>
      </c>
      <c r="P2807" s="2">
        <v>41510</v>
      </c>
      <c r="Q2807" t="s">
        <v>5</v>
      </c>
      <c r="R2807" t="s">
        <v>3</v>
      </c>
      <c r="S2807" t="s">
        <v>4</v>
      </c>
      <c r="T2807" t="s">
        <v>3</v>
      </c>
      <c r="U2807" t="s">
        <v>0</v>
      </c>
      <c r="V2807" t="s">
        <v>0</v>
      </c>
      <c r="W2807">
        <v>3.99</v>
      </c>
      <c r="X2807">
        <v>673532180</v>
      </c>
      <c r="Y2807" t="s">
        <v>0</v>
      </c>
      <c r="Z2807" t="s">
        <v>15</v>
      </c>
      <c r="AA2807" t="s">
        <v>999</v>
      </c>
      <c r="AB2807" t="s">
        <v>0</v>
      </c>
      <c r="AC2807" t="s">
        <v>0</v>
      </c>
      <c r="AD2807" t="s">
        <v>0</v>
      </c>
      <c r="AI2807" s="1" t="str">
        <f>CONCATENATE(MONTH(L2807),"/",1,"/",YEAR(L2807))</f>
        <v>8/1/2013</v>
      </c>
      <c r="AJ2807" s="1">
        <f>SUMIFS([1]Currency!A:A,[1]Currency!B:B,Sales!AI2807,[1]Currency!C:C,Sales!R2807)</f>
        <v>1</v>
      </c>
      <c r="AK2807" s="1">
        <f>AJ2807*J2807*K2807</f>
        <v>2.39</v>
      </c>
      <c r="AL2807" s="1" t="str">
        <f>VLOOKUP(S2807,[1]Region!A:B,2,FALSE)</f>
        <v>Brazil</v>
      </c>
      <c r="AM2807" s="1">
        <f>SUMIFS([1]Encoding!D:D,[1]Encoding!B:B,Sales!AL2807,[1]Encoding!A:A,Sales!C2807)</f>
        <v>0.2</v>
      </c>
      <c r="AN2807" s="1">
        <f>SUMIFS([1]Encoding!Q:Q,[1]Encoding!B:B,Sales!AL2807,[1]Encoding!A:A,Sales!C2807)</f>
        <v>4.8000000000000001E-2</v>
      </c>
      <c r="AO2807" s="1">
        <f>AK2807*(1-AN2807)</f>
        <v>2.27528</v>
      </c>
      <c r="AP2807" s="1">
        <f>AO2807*(1-AM2807)</f>
        <v>1.8202240000000001</v>
      </c>
    </row>
    <row r="2808" spans="1:42">
      <c r="A2808" t="s">
        <v>12</v>
      </c>
      <c r="B2808" t="s">
        <v>11</v>
      </c>
      <c r="C2808" t="s">
        <v>999</v>
      </c>
      <c r="D2808" t="s">
        <v>0</v>
      </c>
      <c r="E2808" t="s">
        <v>0</v>
      </c>
      <c r="F2808" t="s">
        <v>2331</v>
      </c>
      <c r="G2808" t="s">
        <v>1002</v>
      </c>
      <c r="H2808" t="s">
        <v>2263</v>
      </c>
      <c r="I2808" t="s">
        <v>7</v>
      </c>
      <c r="J2808">
        <v>1</v>
      </c>
      <c r="K2808">
        <v>2.99</v>
      </c>
      <c r="L2808" s="2">
        <v>41510</v>
      </c>
      <c r="M2808">
        <v>62000000000000</v>
      </c>
      <c r="N2808" t="s">
        <v>2732</v>
      </c>
      <c r="O2808">
        <v>5098495184</v>
      </c>
      <c r="P2808" s="2">
        <v>41510</v>
      </c>
      <c r="Q2808" t="s">
        <v>5</v>
      </c>
      <c r="R2808" t="s">
        <v>3</v>
      </c>
      <c r="S2808" t="s">
        <v>4</v>
      </c>
      <c r="T2808" t="s">
        <v>3</v>
      </c>
      <c r="U2808" t="s">
        <v>0</v>
      </c>
      <c r="V2808" t="s">
        <v>0</v>
      </c>
      <c r="W2808">
        <v>4.99</v>
      </c>
      <c r="X2808">
        <v>673532180</v>
      </c>
      <c r="Y2808" t="s">
        <v>0</v>
      </c>
      <c r="Z2808" t="s">
        <v>2</v>
      </c>
      <c r="AA2808" t="s">
        <v>999</v>
      </c>
      <c r="AB2808" t="s">
        <v>0</v>
      </c>
      <c r="AC2808" t="s">
        <v>0</v>
      </c>
      <c r="AD2808" t="s">
        <v>0</v>
      </c>
      <c r="AI2808" s="1" t="str">
        <f>CONCATENATE(MONTH(L2808),"/",1,"/",YEAR(L2808))</f>
        <v>8/1/2013</v>
      </c>
      <c r="AJ2808" s="1">
        <f>SUMIFS([1]Currency!A:A,[1]Currency!B:B,Sales!AI2808,[1]Currency!C:C,Sales!R2808)</f>
        <v>1</v>
      </c>
      <c r="AK2808" s="1">
        <f>AJ2808*J2808*K2808</f>
        <v>2.99</v>
      </c>
      <c r="AL2808" s="1" t="str">
        <f>VLOOKUP(S2808,[1]Region!A:B,2,FALSE)</f>
        <v>Brazil</v>
      </c>
      <c r="AM2808" s="1">
        <f>SUMIFS([1]Encoding!D:D,[1]Encoding!B:B,Sales!AL2808,[1]Encoding!A:A,Sales!C2808)</f>
        <v>0.2</v>
      </c>
      <c r="AN2808" s="1">
        <f>SUMIFS([1]Encoding!Q:Q,[1]Encoding!B:B,Sales!AL2808,[1]Encoding!A:A,Sales!C2808)</f>
        <v>4.8000000000000001E-2</v>
      </c>
      <c r="AO2808" s="1">
        <f>AK2808*(1-AN2808)</f>
        <v>2.8464800000000001</v>
      </c>
      <c r="AP2808" s="1">
        <f>AO2808*(1-AM2808)</f>
        <v>2.2771840000000001</v>
      </c>
    </row>
    <row r="2809" spans="1:42">
      <c r="A2809" t="s">
        <v>12</v>
      </c>
      <c r="B2809" t="s">
        <v>11</v>
      </c>
      <c r="C2809" t="s">
        <v>999</v>
      </c>
      <c r="D2809" t="s">
        <v>0</v>
      </c>
      <c r="E2809" t="s">
        <v>0</v>
      </c>
      <c r="F2809" t="s">
        <v>2331</v>
      </c>
      <c r="G2809" t="s">
        <v>1002</v>
      </c>
      <c r="H2809" t="s">
        <v>2263</v>
      </c>
      <c r="I2809" t="s">
        <v>7</v>
      </c>
      <c r="J2809">
        <v>1</v>
      </c>
      <c r="K2809">
        <v>2.99</v>
      </c>
      <c r="L2809" s="2">
        <v>41510</v>
      </c>
      <c r="M2809">
        <v>26000000000000</v>
      </c>
      <c r="N2809" t="s">
        <v>2731</v>
      </c>
      <c r="O2809">
        <v>1448856369</v>
      </c>
      <c r="P2809" s="2">
        <v>41510</v>
      </c>
      <c r="Q2809" t="s">
        <v>5</v>
      </c>
      <c r="R2809" t="s">
        <v>3</v>
      </c>
      <c r="S2809" t="s">
        <v>4</v>
      </c>
      <c r="T2809" t="s">
        <v>3</v>
      </c>
      <c r="U2809" t="s">
        <v>0</v>
      </c>
      <c r="V2809" t="s">
        <v>0</v>
      </c>
      <c r="W2809">
        <v>4.99</v>
      </c>
      <c r="X2809">
        <v>673532180</v>
      </c>
      <c r="Y2809" t="s">
        <v>0</v>
      </c>
      <c r="Z2809" t="s">
        <v>2</v>
      </c>
      <c r="AA2809" t="s">
        <v>999</v>
      </c>
      <c r="AB2809" t="s">
        <v>0</v>
      </c>
      <c r="AC2809" t="s">
        <v>0</v>
      </c>
      <c r="AD2809" t="s">
        <v>0</v>
      </c>
      <c r="AI2809" s="1" t="str">
        <f>CONCATENATE(MONTH(L2809),"/",1,"/",YEAR(L2809))</f>
        <v>8/1/2013</v>
      </c>
      <c r="AJ2809" s="1">
        <f>SUMIFS([1]Currency!A:A,[1]Currency!B:B,Sales!AI2809,[1]Currency!C:C,Sales!R2809)</f>
        <v>1</v>
      </c>
      <c r="AK2809" s="1">
        <f>AJ2809*J2809*K2809</f>
        <v>2.99</v>
      </c>
      <c r="AL2809" s="1" t="str">
        <f>VLOOKUP(S2809,[1]Region!A:B,2,FALSE)</f>
        <v>Brazil</v>
      </c>
      <c r="AM2809" s="1">
        <f>SUMIFS([1]Encoding!D:D,[1]Encoding!B:B,Sales!AL2809,[1]Encoding!A:A,Sales!C2809)</f>
        <v>0.2</v>
      </c>
      <c r="AN2809" s="1">
        <f>SUMIFS([1]Encoding!Q:Q,[1]Encoding!B:B,Sales!AL2809,[1]Encoding!A:A,Sales!C2809)</f>
        <v>4.8000000000000001E-2</v>
      </c>
      <c r="AO2809" s="1">
        <f>AK2809*(1-AN2809)</f>
        <v>2.8464800000000001</v>
      </c>
      <c r="AP2809" s="1">
        <f>AO2809*(1-AM2809)</f>
        <v>2.2771840000000001</v>
      </c>
    </row>
    <row r="2810" spans="1:42">
      <c r="A2810" t="s">
        <v>12</v>
      </c>
      <c r="B2810" t="s">
        <v>11</v>
      </c>
      <c r="C2810" t="s">
        <v>999</v>
      </c>
      <c r="D2810" t="s">
        <v>0</v>
      </c>
      <c r="E2810" t="s">
        <v>0</v>
      </c>
      <c r="F2810" t="s">
        <v>2331</v>
      </c>
      <c r="G2810" t="s">
        <v>1002</v>
      </c>
      <c r="H2810" t="s">
        <v>2263</v>
      </c>
      <c r="I2810" t="s">
        <v>7</v>
      </c>
      <c r="J2810">
        <v>1</v>
      </c>
      <c r="K2810">
        <v>2.99</v>
      </c>
      <c r="L2810" s="2">
        <v>41510</v>
      </c>
      <c r="M2810">
        <v>35000000000000</v>
      </c>
      <c r="N2810" t="s">
        <v>2730</v>
      </c>
      <c r="O2810">
        <v>5268114934</v>
      </c>
      <c r="P2810" s="2">
        <v>41510</v>
      </c>
      <c r="Q2810" t="s">
        <v>5</v>
      </c>
      <c r="R2810" t="s">
        <v>3</v>
      </c>
      <c r="S2810" t="s">
        <v>4</v>
      </c>
      <c r="T2810" t="s">
        <v>3</v>
      </c>
      <c r="U2810" t="s">
        <v>0</v>
      </c>
      <c r="V2810" t="s">
        <v>0</v>
      </c>
      <c r="W2810">
        <v>4.99</v>
      </c>
      <c r="X2810">
        <v>673532180</v>
      </c>
      <c r="Y2810" t="s">
        <v>0</v>
      </c>
      <c r="Z2810" t="s">
        <v>2</v>
      </c>
      <c r="AA2810" t="s">
        <v>999</v>
      </c>
      <c r="AB2810" t="s">
        <v>0</v>
      </c>
      <c r="AC2810" t="s">
        <v>0</v>
      </c>
      <c r="AD2810" t="s">
        <v>0</v>
      </c>
      <c r="AI2810" s="1" t="str">
        <f>CONCATENATE(MONTH(L2810),"/",1,"/",YEAR(L2810))</f>
        <v>8/1/2013</v>
      </c>
      <c r="AJ2810" s="1">
        <f>SUMIFS([1]Currency!A:A,[1]Currency!B:B,Sales!AI2810,[1]Currency!C:C,Sales!R2810)</f>
        <v>1</v>
      </c>
      <c r="AK2810" s="1">
        <f>AJ2810*J2810*K2810</f>
        <v>2.99</v>
      </c>
      <c r="AL2810" s="1" t="str">
        <f>VLOOKUP(S2810,[1]Region!A:B,2,FALSE)</f>
        <v>Brazil</v>
      </c>
      <c r="AM2810" s="1">
        <f>SUMIFS([1]Encoding!D:D,[1]Encoding!B:B,Sales!AL2810,[1]Encoding!A:A,Sales!C2810)</f>
        <v>0.2</v>
      </c>
      <c r="AN2810" s="1">
        <f>SUMIFS([1]Encoding!Q:Q,[1]Encoding!B:B,Sales!AL2810,[1]Encoding!A:A,Sales!C2810)</f>
        <v>4.8000000000000001E-2</v>
      </c>
      <c r="AO2810" s="1">
        <f>AK2810*(1-AN2810)</f>
        <v>2.8464800000000001</v>
      </c>
      <c r="AP2810" s="1">
        <f>AO2810*(1-AM2810)</f>
        <v>2.2771840000000001</v>
      </c>
    </row>
    <row r="2811" spans="1:42">
      <c r="A2811" t="s">
        <v>12</v>
      </c>
      <c r="B2811" t="s">
        <v>11</v>
      </c>
      <c r="C2811" t="s">
        <v>999</v>
      </c>
      <c r="D2811" t="s">
        <v>0</v>
      </c>
      <c r="E2811" t="s">
        <v>0</v>
      </c>
      <c r="F2811" t="s">
        <v>2331</v>
      </c>
      <c r="G2811" t="s">
        <v>1002</v>
      </c>
      <c r="H2811" t="s">
        <v>2263</v>
      </c>
      <c r="I2811" t="s">
        <v>7</v>
      </c>
      <c r="J2811">
        <v>1</v>
      </c>
      <c r="K2811">
        <v>2.99</v>
      </c>
      <c r="L2811" s="2">
        <v>41510</v>
      </c>
      <c r="M2811">
        <v>111000000000000</v>
      </c>
      <c r="N2811" t="s">
        <v>2729</v>
      </c>
      <c r="O2811">
        <v>7510693974</v>
      </c>
      <c r="P2811" s="2">
        <v>41510</v>
      </c>
      <c r="Q2811" t="s">
        <v>5</v>
      </c>
      <c r="R2811" t="s">
        <v>3</v>
      </c>
      <c r="S2811" t="s">
        <v>4</v>
      </c>
      <c r="T2811" t="s">
        <v>3</v>
      </c>
      <c r="U2811" t="s">
        <v>0</v>
      </c>
      <c r="V2811" t="s">
        <v>0</v>
      </c>
      <c r="W2811">
        <v>4.99</v>
      </c>
      <c r="X2811">
        <v>673532180</v>
      </c>
      <c r="Y2811" t="s">
        <v>0</v>
      </c>
      <c r="Z2811" t="s">
        <v>2</v>
      </c>
      <c r="AA2811" t="s">
        <v>999</v>
      </c>
      <c r="AB2811" t="s">
        <v>0</v>
      </c>
      <c r="AC2811" t="s">
        <v>0</v>
      </c>
      <c r="AD2811" t="s">
        <v>0</v>
      </c>
      <c r="AI2811" s="1" t="str">
        <f>CONCATENATE(MONTH(L2811),"/",1,"/",YEAR(L2811))</f>
        <v>8/1/2013</v>
      </c>
      <c r="AJ2811" s="1">
        <f>SUMIFS([1]Currency!A:A,[1]Currency!B:B,Sales!AI2811,[1]Currency!C:C,Sales!R2811)</f>
        <v>1</v>
      </c>
      <c r="AK2811" s="1">
        <f>AJ2811*J2811*K2811</f>
        <v>2.99</v>
      </c>
      <c r="AL2811" s="1" t="str">
        <f>VLOOKUP(S2811,[1]Region!A:B,2,FALSE)</f>
        <v>Brazil</v>
      </c>
      <c r="AM2811" s="1">
        <f>SUMIFS([1]Encoding!D:D,[1]Encoding!B:B,Sales!AL2811,[1]Encoding!A:A,Sales!C2811)</f>
        <v>0.2</v>
      </c>
      <c r="AN2811" s="1">
        <f>SUMIFS([1]Encoding!Q:Q,[1]Encoding!B:B,Sales!AL2811,[1]Encoding!A:A,Sales!C2811)</f>
        <v>4.8000000000000001E-2</v>
      </c>
      <c r="AO2811" s="1">
        <f>AK2811*(1-AN2811)</f>
        <v>2.8464800000000001</v>
      </c>
      <c r="AP2811" s="1">
        <f>AO2811*(1-AM2811)</f>
        <v>2.2771840000000001</v>
      </c>
    </row>
    <row r="2812" spans="1:42">
      <c r="A2812" t="s">
        <v>12</v>
      </c>
      <c r="B2812" t="s">
        <v>11</v>
      </c>
      <c r="C2812" t="s">
        <v>999</v>
      </c>
      <c r="D2812" t="s">
        <v>0</v>
      </c>
      <c r="E2812" t="s">
        <v>0</v>
      </c>
      <c r="F2812" t="s">
        <v>2331</v>
      </c>
      <c r="G2812" t="s">
        <v>1002</v>
      </c>
      <c r="H2812" t="s">
        <v>2263</v>
      </c>
      <c r="I2812" t="s">
        <v>7</v>
      </c>
      <c r="J2812">
        <v>1</v>
      </c>
      <c r="K2812">
        <v>2.39</v>
      </c>
      <c r="L2812" s="2">
        <v>41510</v>
      </c>
      <c r="M2812">
        <v>83000000000000</v>
      </c>
      <c r="N2812" t="s">
        <v>331</v>
      </c>
      <c r="O2812">
        <v>2085202579</v>
      </c>
      <c r="P2812" s="2">
        <v>41510</v>
      </c>
      <c r="Q2812" t="s">
        <v>5</v>
      </c>
      <c r="R2812" t="s">
        <v>3</v>
      </c>
      <c r="S2812" t="s">
        <v>4</v>
      </c>
      <c r="T2812" t="s">
        <v>3</v>
      </c>
      <c r="U2812" t="s">
        <v>0</v>
      </c>
      <c r="V2812" t="s">
        <v>0</v>
      </c>
      <c r="W2812">
        <v>3.99</v>
      </c>
      <c r="X2812">
        <v>673532180</v>
      </c>
      <c r="Y2812" t="s">
        <v>0</v>
      </c>
      <c r="Z2812" t="s">
        <v>15</v>
      </c>
      <c r="AA2812" t="s">
        <v>999</v>
      </c>
      <c r="AB2812" t="s">
        <v>0</v>
      </c>
      <c r="AC2812" t="s">
        <v>0</v>
      </c>
      <c r="AD2812" t="s">
        <v>0</v>
      </c>
      <c r="AI2812" s="1" t="str">
        <f>CONCATENATE(MONTH(L2812),"/",1,"/",YEAR(L2812))</f>
        <v>8/1/2013</v>
      </c>
      <c r="AJ2812" s="1">
        <f>SUMIFS([1]Currency!A:A,[1]Currency!B:B,Sales!AI2812,[1]Currency!C:C,Sales!R2812)</f>
        <v>1</v>
      </c>
      <c r="AK2812" s="1">
        <f>AJ2812*J2812*K2812</f>
        <v>2.39</v>
      </c>
      <c r="AL2812" s="1" t="str">
        <f>VLOOKUP(S2812,[1]Region!A:B,2,FALSE)</f>
        <v>Brazil</v>
      </c>
      <c r="AM2812" s="1">
        <f>SUMIFS([1]Encoding!D:D,[1]Encoding!B:B,Sales!AL2812,[1]Encoding!A:A,Sales!C2812)</f>
        <v>0.2</v>
      </c>
      <c r="AN2812" s="1">
        <f>SUMIFS([1]Encoding!Q:Q,[1]Encoding!B:B,Sales!AL2812,[1]Encoding!A:A,Sales!C2812)</f>
        <v>4.8000000000000001E-2</v>
      </c>
      <c r="AO2812" s="1">
        <f>AK2812*(1-AN2812)</f>
        <v>2.27528</v>
      </c>
      <c r="AP2812" s="1">
        <f>AO2812*(1-AM2812)</f>
        <v>1.8202240000000001</v>
      </c>
    </row>
    <row r="2813" spans="1:42">
      <c r="A2813" t="s">
        <v>12</v>
      </c>
      <c r="B2813" t="s">
        <v>11</v>
      </c>
      <c r="C2813" t="s">
        <v>999</v>
      </c>
      <c r="D2813" t="s">
        <v>0</v>
      </c>
      <c r="E2813" t="s">
        <v>0</v>
      </c>
      <c r="F2813" t="s">
        <v>2331</v>
      </c>
      <c r="G2813" t="s">
        <v>1002</v>
      </c>
      <c r="H2813" t="s">
        <v>2263</v>
      </c>
      <c r="I2813" t="s">
        <v>7</v>
      </c>
      <c r="J2813">
        <v>1</v>
      </c>
      <c r="K2813">
        <v>2.99</v>
      </c>
      <c r="L2813" s="2">
        <v>41510</v>
      </c>
      <c r="M2813">
        <v>93000000000000</v>
      </c>
      <c r="N2813" t="s">
        <v>248</v>
      </c>
      <c r="O2813">
        <v>7471017249</v>
      </c>
      <c r="P2813" s="2">
        <v>41510</v>
      </c>
      <c r="Q2813" t="s">
        <v>5</v>
      </c>
      <c r="R2813" t="s">
        <v>3</v>
      </c>
      <c r="S2813" t="s">
        <v>4</v>
      </c>
      <c r="T2813" t="s">
        <v>3</v>
      </c>
      <c r="U2813" t="s">
        <v>0</v>
      </c>
      <c r="V2813" t="s">
        <v>0</v>
      </c>
      <c r="W2813">
        <v>4.99</v>
      </c>
      <c r="X2813">
        <v>673532180</v>
      </c>
      <c r="Y2813" t="s">
        <v>0</v>
      </c>
      <c r="Z2813" t="s">
        <v>2</v>
      </c>
      <c r="AA2813" t="s">
        <v>999</v>
      </c>
      <c r="AB2813" t="s">
        <v>0</v>
      </c>
      <c r="AC2813" t="s">
        <v>0</v>
      </c>
      <c r="AD2813" t="s">
        <v>0</v>
      </c>
      <c r="AI2813" s="1" t="str">
        <f>CONCATENATE(MONTH(L2813),"/",1,"/",YEAR(L2813))</f>
        <v>8/1/2013</v>
      </c>
      <c r="AJ2813" s="1">
        <f>SUMIFS([1]Currency!A:A,[1]Currency!B:B,Sales!AI2813,[1]Currency!C:C,Sales!R2813)</f>
        <v>1</v>
      </c>
      <c r="AK2813" s="1">
        <f>AJ2813*J2813*K2813</f>
        <v>2.99</v>
      </c>
      <c r="AL2813" s="1" t="str">
        <f>VLOOKUP(S2813,[1]Region!A:B,2,FALSE)</f>
        <v>Brazil</v>
      </c>
      <c r="AM2813" s="1">
        <f>SUMIFS([1]Encoding!D:D,[1]Encoding!B:B,Sales!AL2813,[1]Encoding!A:A,Sales!C2813)</f>
        <v>0.2</v>
      </c>
      <c r="AN2813" s="1">
        <f>SUMIFS([1]Encoding!Q:Q,[1]Encoding!B:B,Sales!AL2813,[1]Encoding!A:A,Sales!C2813)</f>
        <v>4.8000000000000001E-2</v>
      </c>
      <c r="AO2813" s="1">
        <f>AK2813*(1-AN2813)</f>
        <v>2.8464800000000001</v>
      </c>
      <c r="AP2813" s="1">
        <f>AO2813*(1-AM2813)</f>
        <v>2.2771840000000001</v>
      </c>
    </row>
    <row r="2814" spans="1:42">
      <c r="A2814" t="s">
        <v>12</v>
      </c>
      <c r="B2814" t="s">
        <v>11</v>
      </c>
      <c r="C2814" t="s">
        <v>999</v>
      </c>
      <c r="D2814" t="s">
        <v>0</v>
      </c>
      <c r="E2814" t="s">
        <v>0</v>
      </c>
      <c r="F2814" t="s">
        <v>2331</v>
      </c>
      <c r="G2814" t="s">
        <v>1002</v>
      </c>
      <c r="H2814" t="s">
        <v>2263</v>
      </c>
      <c r="I2814" t="s">
        <v>7</v>
      </c>
      <c r="J2814">
        <v>1</v>
      </c>
      <c r="K2814">
        <v>2.99</v>
      </c>
      <c r="L2814" s="2">
        <v>41510</v>
      </c>
      <c r="M2814">
        <v>23000000000000</v>
      </c>
      <c r="N2814" t="s">
        <v>27</v>
      </c>
      <c r="O2814">
        <v>5687439594</v>
      </c>
      <c r="P2814" s="2">
        <v>41510</v>
      </c>
      <c r="Q2814" t="s">
        <v>5</v>
      </c>
      <c r="R2814" t="s">
        <v>3</v>
      </c>
      <c r="S2814" t="s">
        <v>4</v>
      </c>
      <c r="T2814" t="s">
        <v>3</v>
      </c>
      <c r="U2814" t="s">
        <v>0</v>
      </c>
      <c r="V2814" t="s">
        <v>0</v>
      </c>
      <c r="W2814">
        <v>4.99</v>
      </c>
      <c r="X2814">
        <v>673532180</v>
      </c>
      <c r="Y2814" t="s">
        <v>0</v>
      </c>
      <c r="Z2814" t="s">
        <v>2</v>
      </c>
      <c r="AA2814" t="s">
        <v>999</v>
      </c>
      <c r="AB2814" t="s">
        <v>0</v>
      </c>
      <c r="AC2814" t="s">
        <v>0</v>
      </c>
      <c r="AD2814" t="s">
        <v>0</v>
      </c>
      <c r="AI2814" s="1" t="str">
        <f>CONCATENATE(MONTH(L2814),"/",1,"/",YEAR(L2814))</f>
        <v>8/1/2013</v>
      </c>
      <c r="AJ2814" s="1">
        <f>SUMIFS([1]Currency!A:A,[1]Currency!B:B,Sales!AI2814,[1]Currency!C:C,Sales!R2814)</f>
        <v>1</v>
      </c>
      <c r="AK2814" s="1">
        <f>AJ2814*J2814*K2814</f>
        <v>2.99</v>
      </c>
      <c r="AL2814" s="1" t="str">
        <f>VLOOKUP(S2814,[1]Region!A:B,2,FALSE)</f>
        <v>Brazil</v>
      </c>
      <c r="AM2814" s="1">
        <f>SUMIFS([1]Encoding!D:D,[1]Encoding!B:B,Sales!AL2814,[1]Encoding!A:A,Sales!C2814)</f>
        <v>0.2</v>
      </c>
      <c r="AN2814" s="1">
        <f>SUMIFS([1]Encoding!Q:Q,[1]Encoding!B:B,Sales!AL2814,[1]Encoding!A:A,Sales!C2814)</f>
        <v>4.8000000000000001E-2</v>
      </c>
      <c r="AO2814" s="1">
        <f>AK2814*(1-AN2814)</f>
        <v>2.8464800000000001</v>
      </c>
      <c r="AP2814" s="1">
        <f>AO2814*(1-AM2814)</f>
        <v>2.2771840000000001</v>
      </c>
    </row>
    <row r="2815" spans="1:42">
      <c r="A2815" t="s">
        <v>12</v>
      </c>
      <c r="B2815" t="s">
        <v>11</v>
      </c>
      <c r="C2815" t="s">
        <v>999</v>
      </c>
      <c r="D2815" t="s">
        <v>0</v>
      </c>
      <c r="E2815" t="s">
        <v>0</v>
      </c>
      <c r="F2815" t="s">
        <v>2331</v>
      </c>
      <c r="G2815" t="s">
        <v>1002</v>
      </c>
      <c r="H2815" t="s">
        <v>2263</v>
      </c>
      <c r="I2815" t="s">
        <v>7</v>
      </c>
      <c r="J2815">
        <v>1</v>
      </c>
      <c r="K2815">
        <v>2.99</v>
      </c>
      <c r="L2815" s="2">
        <v>41510</v>
      </c>
      <c r="M2815">
        <v>26000000000000</v>
      </c>
      <c r="N2815" t="s">
        <v>1621</v>
      </c>
      <c r="O2815">
        <v>6843891704</v>
      </c>
      <c r="P2815" s="2">
        <v>41510</v>
      </c>
      <c r="Q2815" t="s">
        <v>5</v>
      </c>
      <c r="R2815" t="s">
        <v>3</v>
      </c>
      <c r="S2815" t="s">
        <v>4</v>
      </c>
      <c r="T2815" t="s">
        <v>3</v>
      </c>
      <c r="U2815" t="s">
        <v>0</v>
      </c>
      <c r="V2815" t="s">
        <v>0</v>
      </c>
      <c r="W2815">
        <v>4.99</v>
      </c>
      <c r="X2815">
        <v>673532180</v>
      </c>
      <c r="Y2815" t="s">
        <v>0</v>
      </c>
      <c r="Z2815" t="s">
        <v>2</v>
      </c>
      <c r="AA2815" t="s">
        <v>999</v>
      </c>
      <c r="AB2815" t="s">
        <v>0</v>
      </c>
      <c r="AC2815" t="s">
        <v>0</v>
      </c>
      <c r="AD2815" t="s">
        <v>0</v>
      </c>
      <c r="AI2815" s="1" t="str">
        <f>CONCATENATE(MONTH(L2815),"/",1,"/",YEAR(L2815))</f>
        <v>8/1/2013</v>
      </c>
      <c r="AJ2815" s="1">
        <f>SUMIFS([1]Currency!A:A,[1]Currency!B:B,Sales!AI2815,[1]Currency!C:C,Sales!R2815)</f>
        <v>1</v>
      </c>
      <c r="AK2815" s="1">
        <f>AJ2815*J2815*K2815</f>
        <v>2.99</v>
      </c>
      <c r="AL2815" s="1" t="str">
        <f>VLOOKUP(S2815,[1]Region!A:B,2,FALSE)</f>
        <v>Brazil</v>
      </c>
      <c r="AM2815" s="1">
        <f>SUMIFS([1]Encoding!D:D,[1]Encoding!B:B,Sales!AL2815,[1]Encoding!A:A,Sales!C2815)</f>
        <v>0.2</v>
      </c>
      <c r="AN2815" s="1">
        <f>SUMIFS([1]Encoding!Q:Q,[1]Encoding!B:B,Sales!AL2815,[1]Encoding!A:A,Sales!C2815)</f>
        <v>4.8000000000000001E-2</v>
      </c>
      <c r="AO2815" s="1">
        <f>AK2815*(1-AN2815)</f>
        <v>2.8464800000000001</v>
      </c>
      <c r="AP2815" s="1">
        <f>AO2815*(1-AM2815)</f>
        <v>2.2771840000000001</v>
      </c>
    </row>
    <row r="2816" spans="1:42">
      <c r="A2816" t="s">
        <v>12</v>
      </c>
      <c r="B2816" t="s">
        <v>11</v>
      </c>
      <c r="C2816" t="s">
        <v>999</v>
      </c>
      <c r="D2816" t="s">
        <v>0</v>
      </c>
      <c r="E2816" t="s">
        <v>0</v>
      </c>
      <c r="F2816" t="s">
        <v>2331</v>
      </c>
      <c r="G2816" t="s">
        <v>1002</v>
      </c>
      <c r="H2816" t="s">
        <v>2263</v>
      </c>
      <c r="I2816" t="s">
        <v>7</v>
      </c>
      <c r="J2816">
        <v>1</v>
      </c>
      <c r="K2816">
        <v>2.99</v>
      </c>
      <c r="L2816" s="2">
        <v>41510</v>
      </c>
      <c r="M2816">
        <v>85000000000000</v>
      </c>
      <c r="N2816" t="s">
        <v>2728</v>
      </c>
      <c r="O2816">
        <v>2872276194</v>
      </c>
      <c r="P2816" s="2">
        <v>41510</v>
      </c>
      <c r="Q2816" t="s">
        <v>5</v>
      </c>
      <c r="R2816" t="s">
        <v>3</v>
      </c>
      <c r="S2816" t="s">
        <v>4</v>
      </c>
      <c r="T2816" t="s">
        <v>3</v>
      </c>
      <c r="U2816" t="s">
        <v>0</v>
      </c>
      <c r="V2816" t="s">
        <v>0</v>
      </c>
      <c r="W2816">
        <v>4.99</v>
      </c>
      <c r="X2816">
        <v>673532180</v>
      </c>
      <c r="Y2816" t="s">
        <v>0</v>
      </c>
      <c r="Z2816" t="s">
        <v>2</v>
      </c>
      <c r="AA2816" t="s">
        <v>999</v>
      </c>
      <c r="AB2816" t="s">
        <v>0</v>
      </c>
      <c r="AC2816" t="s">
        <v>0</v>
      </c>
      <c r="AD2816" t="s">
        <v>0</v>
      </c>
      <c r="AI2816" s="1" t="str">
        <f>CONCATENATE(MONTH(L2816),"/",1,"/",YEAR(L2816))</f>
        <v>8/1/2013</v>
      </c>
      <c r="AJ2816" s="1">
        <f>SUMIFS([1]Currency!A:A,[1]Currency!B:B,Sales!AI2816,[1]Currency!C:C,Sales!R2816)</f>
        <v>1</v>
      </c>
      <c r="AK2816" s="1">
        <f>AJ2816*J2816*K2816</f>
        <v>2.99</v>
      </c>
      <c r="AL2816" s="1" t="str">
        <f>VLOOKUP(S2816,[1]Region!A:B,2,FALSE)</f>
        <v>Brazil</v>
      </c>
      <c r="AM2816" s="1">
        <f>SUMIFS([1]Encoding!D:D,[1]Encoding!B:B,Sales!AL2816,[1]Encoding!A:A,Sales!C2816)</f>
        <v>0.2</v>
      </c>
      <c r="AN2816" s="1">
        <f>SUMIFS([1]Encoding!Q:Q,[1]Encoding!B:B,Sales!AL2816,[1]Encoding!A:A,Sales!C2816)</f>
        <v>4.8000000000000001E-2</v>
      </c>
      <c r="AO2816" s="1">
        <f>AK2816*(1-AN2816)</f>
        <v>2.8464800000000001</v>
      </c>
      <c r="AP2816" s="1">
        <f>AO2816*(1-AM2816)</f>
        <v>2.2771840000000001</v>
      </c>
    </row>
    <row r="2817" spans="1:42">
      <c r="A2817" t="s">
        <v>12</v>
      </c>
      <c r="B2817" t="s">
        <v>11</v>
      </c>
      <c r="C2817" t="s">
        <v>999</v>
      </c>
      <c r="D2817" t="s">
        <v>0</v>
      </c>
      <c r="E2817" t="s">
        <v>0</v>
      </c>
      <c r="F2817" t="s">
        <v>2331</v>
      </c>
      <c r="G2817" t="s">
        <v>1002</v>
      </c>
      <c r="H2817" t="s">
        <v>2263</v>
      </c>
      <c r="I2817" t="s">
        <v>7</v>
      </c>
      <c r="J2817">
        <v>1</v>
      </c>
      <c r="K2817">
        <v>2.99</v>
      </c>
      <c r="L2817" s="2">
        <v>41510</v>
      </c>
      <c r="M2817">
        <v>74000000000000</v>
      </c>
      <c r="N2817" t="s">
        <v>340</v>
      </c>
      <c r="O2817">
        <v>9927443254</v>
      </c>
      <c r="P2817" s="2">
        <v>41510</v>
      </c>
      <c r="Q2817" t="s">
        <v>5</v>
      </c>
      <c r="R2817" t="s">
        <v>3</v>
      </c>
      <c r="S2817" t="s">
        <v>4</v>
      </c>
      <c r="T2817" t="s">
        <v>3</v>
      </c>
      <c r="U2817" t="s">
        <v>0</v>
      </c>
      <c r="V2817" t="s">
        <v>0</v>
      </c>
      <c r="W2817">
        <v>4.99</v>
      </c>
      <c r="X2817">
        <v>673532180</v>
      </c>
      <c r="Y2817" t="s">
        <v>0</v>
      </c>
      <c r="Z2817" t="s">
        <v>2</v>
      </c>
      <c r="AA2817" t="s">
        <v>999</v>
      </c>
      <c r="AB2817" t="s">
        <v>0</v>
      </c>
      <c r="AC2817" t="s">
        <v>0</v>
      </c>
      <c r="AD2817" t="s">
        <v>0</v>
      </c>
      <c r="AI2817" s="1" t="str">
        <f>CONCATENATE(MONTH(L2817),"/",1,"/",YEAR(L2817))</f>
        <v>8/1/2013</v>
      </c>
      <c r="AJ2817" s="1">
        <f>SUMIFS([1]Currency!A:A,[1]Currency!B:B,Sales!AI2817,[1]Currency!C:C,Sales!R2817)</f>
        <v>1</v>
      </c>
      <c r="AK2817" s="1">
        <f>AJ2817*J2817*K2817</f>
        <v>2.99</v>
      </c>
      <c r="AL2817" s="1" t="str">
        <f>VLOOKUP(S2817,[1]Region!A:B,2,FALSE)</f>
        <v>Brazil</v>
      </c>
      <c r="AM2817" s="1">
        <f>SUMIFS([1]Encoding!D:D,[1]Encoding!B:B,Sales!AL2817,[1]Encoding!A:A,Sales!C2817)</f>
        <v>0.2</v>
      </c>
      <c r="AN2817" s="1">
        <f>SUMIFS([1]Encoding!Q:Q,[1]Encoding!B:B,Sales!AL2817,[1]Encoding!A:A,Sales!C2817)</f>
        <v>4.8000000000000001E-2</v>
      </c>
      <c r="AO2817" s="1">
        <f>AK2817*(1-AN2817)</f>
        <v>2.8464800000000001</v>
      </c>
      <c r="AP2817" s="1">
        <f>AO2817*(1-AM2817)</f>
        <v>2.2771840000000001</v>
      </c>
    </row>
    <row r="2818" spans="1:42">
      <c r="A2818" t="s">
        <v>12</v>
      </c>
      <c r="B2818" t="s">
        <v>11</v>
      </c>
      <c r="C2818" t="s">
        <v>999</v>
      </c>
      <c r="D2818" t="s">
        <v>0</v>
      </c>
      <c r="E2818" t="s">
        <v>0</v>
      </c>
      <c r="F2818" t="s">
        <v>2331</v>
      </c>
      <c r="G2818" t="s">
        <v>1002</v>
      </c>
      <c r="H2818" t="s">
        <v>2263</v>
      </c>
      <c r="I2818" t="s">
        <v>7</v>
      </c>
      <c r="J2818">
        <v>1</v>
      </c>
      <c r="K2818">
        <v>2.39</v>
      </c>
      <c r="L2818" s="2">
        <v>41510</v>
      </c>
      <c r="M2818">
        <v>66000000000000</v>
      </c>
      <c r="N2818" t="s">
        <v>2727</v>
      </c>
      <c r="O2818">
        <v>5310958509</v>
      </c>
      <c r="P2818" s="2">
        <v>41510</v>
      </c>
      <c r="Q2818" t="s">
        <v>5</v>
      </c>
      <c r="R2818" t="s">
        <v>3</v>
      </c>
      <c r="S2818" t="s">
        <v>4</v>
      </c>
      <c r="T2818" t="s">
        <v>3</v>
      </c>
      <c r="U2818" t="s">
        <v>0</v>
      </c>
      <c r="V2818" t="s">
        <v>0</v>
      </c>
      <c r="W2818">
        <v>3.99</v>
      </c>
      <c r="X2818">
        <v>673532180</v>
      </c>
      <c r="Y2818" t="s">
        <v>0</v>
      </c>
      <c r="Z2818" t="s">
        <v>15</v>
      </c>
      <c r="AA2818" t="s">
        <v>999</v>
      </c>
      <c r="AB2818" t="s">
        <v>0</v>
      </c>
      <c r="AC2818" t="s">
        <v>0</v>
      </c>
      <c r="AD2818" t="s">
        <v>0</v>
      </c>
      <c r="AI2818" s="1" t="str">
        <f>CONCATENATE(MONTH(L2818),"/",1,"/",YEAR(L2818))</f>
        <v>8/1/2013</v>
      </c>
      <c r="AJ2818" s="1">
        <f>SUMIFS([1]Currency!A:A,[1]Currency!B:B,Sales!AI2818,[1]Currency!C:C,Sales!R2818)</f>
        <v>1</v>
      </c>
      <c r="AK2818" s="1">
        <f>AJ2818*J2818*K2818</f>
        <v>2.39</v>
      </c>
      <c r="AL2818" s="1" t="str">
        <f>VLOOKUP(S2818,[1]Region!A:B,2,FALSE)</f>
        <v>Brazil</v>
      </c>
      <c r="AM2818" s="1">
        <f>SUMIFS([1]Encoding!D:D,[1]Encoding!B:B,Sales!AL2818,[1]Encoding!A:A,Sales!C2818)</f>
        <v>0.2</v>
      </c>
      <c r="AN2818" s="1">
        <f>SUMIFS([1]Encoding!Q:Q,[1]Encoding!B:B,Sales!AL2818,[1]Encoding!A:A,Sales!C2818)</f>
        <v>4.8000000000000001E-2</v>
      </c>
      <c r="AO2818" s="1">
        <f>AK2818*(1-AN2818)</f>
        <v>2.27528</v>
      </c>
      <c r="AP2818" s="1">
        <f>AO2818*(1-AM2818)</f>
        <v>1.8202240000000001</v>
      </c>
    </row>
    <row r="2819" spans="1:42">
      <c r="A2819" t="s">
        <v>12</v>
      </c>
      <c r="B2819" t="s">
        <v>11</v>
      </c>
      <c r="C2819" t="s">
        <v>999</v>
      </c>
      <c r="D2819" t="s">
        <v>0</v>
      </c>
      <c r="E2819" t="s">
        <v>0</v>
      </c>
      <c r="F2819" t="s">
        <v>2331</v>
      </c>
      <c r="G2819" t="s">
        <v>1002</v>
      </c>
      <c r="H2819" t="s">
        <v>2263</v>
      </c>
      <c r="I2819" t="s">
        <v>7</v>
      </c>
      <c r="J2819">
        <v>1</v>
      </c>
      <c r="K2819">
        <v>2.99</v>
      </c>
      <c r="L2819" s="2">
        <v>41510</v>
      </c>
      <c r="M2819">
        <v>65000000000000</v>
      </c>
      <c r="N2819" t="s">
        <v>2726</v>
      </c>
      <c r="O2819">
        <v>6284330634</v>
      </c>
      <c r="P2819" s="2">
        <v>41510</v>
      </c>
      <c r="Q2819" t="s">
        <v>5</v>
      </c>
      <c r="R2819" t="s">
        <v>3</v>
      </c>
      <c r="S2819" t="s">
        <v>4</v>
      </c>
      <c r="T2819" t="s">
        <v>3</v>
      </c>
      <c r="U2819" t="s">
        <v>0</v>
      </c>
      <c r="V2819" t="s">
        <v>0</v>
      </c>
      <c r="W2819">
        <v>4.99</v>
      </c>
      <c r="X2819">
        <v>673532180</v>
      </c>
      <c r="Y2819" t="s">
        <v>0</v>
      </c>
      <c r="Z2819" t="s">
        <v>2</v>
      </c>
      <c r="AA2819" t="s">
        <v>999</v>
      </c>
      <c r="AB2819" t="s">
        <v>0</v>
      </c>
      <c r="AC2819" t="s">
        <v>0</v>
      </c>
      <c r="AD2819" t="s">
        <v>0</v>
      </c>
      <c r="AI2819" s="1" t="str">
        <f>CONCATENATE(MONTH(L2819),"/",1,"/",YEAR(L2819))</f>
        <v>8/1/2013</v>
      </c>
      <c r="AJ2819" s="1">
        <f>SUMIFS([1]Currency!A:A,[1]Currency!B:B,Sales!AI2819,[1]Currency!C:C,Sales!R2819)</f>
        <v>1</v>
      </c>
      <c r="AK2819" s="1">
        <f>AJ2819*J2819*K2819</f>
        <v>2.99</v>
      </c>
      <c r="AL2819" s="1" t="str">
        <f>VLOOKUP(S2819,[1]Region!A:B,2,FALSE)</f>
        <v>Brazil</v>
      </c>
      <c r="AM2819" s="1">
        <f>SUMIFS([1]Encoding!D:D,[1]Encoding!B:B,Sales!AL2819,[1]Encoding!A:A,Sales!C2819)</f>
        <v>0.2</v>
      </c>
      <c r="AN2819" s="1">
        <f>SUMIFS([1]Encoding!Q:Q,[1]Encoding!B:B,Sales!AL2819,[1]Encoding!A:A,Sales!C2819)</f>
        <v>4.8000000000000001E-2</v>
      </c>
      <c r="AO2819" s="1">
        <f>AK2819*(1-AN2819)</f>
        <v>2.8464800000000001</v>
      </c>
      <c r="AP2819" s="1">
        <f>AO2819*(1-AM2819)</f>
        <v>2.2771840000000001</v>
      </c>
    </row>
    <row r="2820" spans="1:42">
      <c r="A2820" t="s">
        <v>12</v>
      </c>
      <c r="B2820" t="s">
        <v>11</v>
      </c>
      <c r="C2820" t="s">
        <v>999</v>
      </c>
      <c r="D2820" t="s">
        <v>0</v>
      </c>
      <c r="E2820" t="s">
        <v>0</v>
      </c>
      <c r="F2820" t="s">
        <v>2331</v>
      </c>
      <c r="G2820" t="s">
        <v>1002</v>
      </c>
      <c r="H2820" t="s">
        <v>2263</v>
      </c>
      <c r="I2820" t="s">
        <v>7</v>
      </c>
      <c r="J2820">
        <v>1</v>
      </c>
      <c r="K2820">
        <v>2.99</v>
      </c>
      <c r="L2820" s="2">
        <v>41510</v>
      </c>
      <c r="M2820">
        <v>81000000000000</v>
      </c>
      <c r="N2820" t="s">
        <v>2725</v>
      </c>
      <c r="O2820">
        <v>6452317559</v>
      </c>
      <c r="P2820" s="2">
        <v>41510</v>
      </c>
      <c r="Q2820" t="s">
        <v>5</v>
      </c>
      <c r="R2820" t="s">
        <v>3</v>
      </c>
      <c r="S2820" t="s">
        <v>4</v>
      </c>
      <c r="T2820" t="s">
        <v>3</v>
      </c>
      <c r="U2820" t="s">
        <v>0</v>
      </c>
      <c r="V2820" t="s">
        <v>0</v>
      </c>
      <c r="W2820">
        <v>4.99</v>
      </c>
      <c r="X2820">
        <v>673532180</v>
      </c>
      <c r="Y2820" t="s">
        <v>0</v>
      </c>
      <c r="Z2820" t="s">
        <v>2</v>
      </c>
      <c r="AA2820" t="s">
        <v>999</v>
      </c>
      <c r="AB2820" t="s">
        <v>0</v>
      </c>
      <c r="AC2820" t="s">
        <v>0</v>
      </c>
      <c r="AD2820" t="s">
        <v>0</v>
      </c>
      <c r="AI2820" s="1" t="str">
        <f>CONCATENATE(MONTH(L2820),"/",1,"/",YEAR(L2820))</f>
        <v>8/1/2013</v>
      </c>
      <c r="AJ2820" s="1">
        <f>SUMIFS([1]Currency!A:A,[1]Currency!B:B,Sales!AI2820,[1]Currency!C:C,Sales!R2820)</f>
        <v>1</v>
      </c>
      <c r="AK2820" s="1">
        <f>AJ2820*J2820*K2820</f>
        <v>2.99</v>
      </c>
      <c r="AL2820" s="1" t="str">
        <f>VLOOKUP(S2820,[1]Region!A:B,2,FALSE)</f>
        <v>Brazil</v>
      </c>
      <c r="AM2820" s="1">
        <f>SUMIFS([1]Encoding!D:D,[1]Encoding!B:B,Sales!AL2820,[1]Encoding!A:A,Sales!C2820)</f>
        <v>0.2</v>
      </c>
      <c r="AN2820" s="1">
        <f>SUMIFS([1]Encoding!Q:Q,[1]Encoding!B:B,Sales!AL2820,[1]Encoding!A:A,Sales!C2820)</f>
        <v>4.8000000000000001E-2</v>
      </c>
      <c r="AO2820" s="1">
        <f>AK2820*(1-AN2820)</f>
        <v>2.8464800000000001</v>
      </c>
      <c r="AP2820" s="1">
        <f>AO2820*(1-AM2820)</f>
        <v>2.2771840000000001</v>
      </c>
    </row>
    <row r="2821" spans="1:42">
      <c r="A2821" t="s">
        <v>12</v>
      </c>
      <c r="B2821" t="s">
        <v>11</v>
      </c>
      <c r="C2821" t="s">
        <v>999</v>
      </c>
      <c r="D2821" t="s">
        <v>0</v>
      </c>
      <c r="E2821" t="s">
        <v>0</v>
      </c>
      <c r="F2821" t="s">
        <v>2331</v>
      </c>
      <c r="G2821" t="s">
        <v>1002</v>
      </c>
      <c r="H2821" t="s">
        <v>2263</v>
      </c>
      <c r="I2821" t="s">
        <v>7</v>
      </c>
      <c r="J2821">
        <v>1</v>
      </c>
      <c r="K2821">
        <v>2.99</v>
      </c>
      <c r="L2821" s="2">
        <v>41510</v>
      </c>
      <c r="M2821">
        <v>86000000000000</v>
      </c>
      <c r="N2821" t="s">
        <v>2724</v>
      </c>
      <c r="O2821">
        <v>5392078984</v>
      </c>
      <c r="P2821" s="2">
        <v>41510</v>
      </c>
      <c r="Q2821" t="s">
        <v>5</v>
      </c>
      <c r="R2821" t="s">
        <v>3</v>
      </c>
      <c r="S2821" t="s">
        <v>4</v>
      </c>
      <c r="T2821" t="s">
        <v>3</v>
      </c>
      <c r="U2821" t="s">
        <v>0</v>
      </c>
      <c r="V2821" t="s">
        <v>0</v>
      </c>
      <c r="W2821">
        <v>4.99</v>
      </c>
      <c r="X2821">
        <v>673532180</v>
      </c>
      <c r="Y2821" t="s">
        <v>0</v>
      </c>
      <c r="Z2821" t="s">
        <v>2</v>
      </c>
      <c r="AA2821" t="s">
        <v>999</v>
      </c>
      <c r="AB2821" t="s">
        <v>0</v>
      </c>
      <c r="AC2821" t="s">
        <v>0</v>
      </c>
      <c r="AD2821" t="s">
        <v>0</v>
      </c>
      <c r="AI2821" s="1" t="str">
        <f>CONCATENATE(MONTH(L2821),"/",1,"/",YEAR(L2821))</f>
        <v>8/1/2013</v>
      </c>
      <c r="AJ2821" s="1">
        <f>SUMIFS([1]Currency!A:A,[1]Currency!B:B,Sales!AI2821,[1]Currency!C:C,Sales!R2821)</f>
        <v>1</v>
      </c>
      <c r="AK2821" s="1">
        <f>AJ2821*J2821*K2821</f>
        <v>2.99</v>
      </c>
      <c r="AL2821" s="1" t="str">
        <f>VLOOKUP(S2821,[1]Region!A:B,2,FALSE)</f>
        <v>Brazil</v>
      </c>
      <c r="AM2821" s="1">
        <f>SUMIFS([1]Encoding!D:D,[1]Encoding!B:B,Sales!AL2821,[1]Encoding!A:A,Sales!C2821)</f>
        <v>0.2</v>
      </c>
      <c r="AN2821" s="1">
        <f>SUMIFS([1]Encoding!Q:Q,[1]Encoding!B:B,Sales!AL2821,[1]Encoding!A:A,Sales!C2821)</f>
        <v>4.8000000000000001E-2</v>
      </c>
      <c r="AO2821" s="1">
        <f>AK2821*(1-AN2821)</f>
        <v>2.8464800000000001</v>
      </c>
      <c r="AP2821" s="1">
        <f>AO2821*(1-AM2821)</f>
        <v>2.2771840000000001</v>
      </c>
    </row>
    <row r="2822" spans="1:42">
      <c r="A2822" t="s">
        <v>12</v>
      </c>
      <c r="B2822" t="s">
        <v>11</v>
      </c>
      <c r="C2822" t="s">
        <v>999</v>
      </c>
      <c r="D2822" t="s">
        <v>0</v>
      </c>
      <c r="E2822" t="s">
        <v>0</v>
      </c>
      <c r="F2822" t="s">
        <v>2331</v>
      </c>
      <c r="G2822" t="s">
        <v>1002</v>
      </c>
      <c r="H2822" t="s">
        <v>2263</v>
      </c>
      <c r="I2822" t="s">
        <v>7</v>
      </c>
      <c r="J2822">
        <v>1</v>
      </c>
      <c r="K2822">
        <v>2.39</v>
      </c>
      <c r="L2822" s="2">
        <v>41510</v>
      </c>
      <c r="M2822">
        <v>75000000000000</v>
      </c>
      <c r="N2822" t="s">
        <v>2723</v>
      </c>
      <c r="O2822">
        <v>8948474459</v>
      </c>
      <c r="P2822" s="2">
        <v>41510</v>
      </c>
      <c r="Q2822" t="s">
        <v>5</v>
      </c>
      <c r="R2822" t="s">
        <v>3</v>
      </c>
      <c r="S2822" t="s">
        <v>4</v>
      </c>
      <c r="T2822" t="s">
        <v>3</v>
      </c>
      <c r="U2822" t="s">
        <v>0</v>
      </c>
      <c r="V2822" t="s">
        <v>0</v>
      </c>
      <c r="W2822">
        <v>3.99</v>
      </c>
      <c r="X2822">
        <v>673532180</v>
      </c>
      <c r="Y2822" t="s">
        <v>0</v>
      </c>
      <c r="Z2822" t="s">
        <v>15</v>
      </c>
      <c r="AA2822" t="s">
        <v>999</v>
      </c>
      <c r="AB2822" t="s">
        <v>0</v>
      </c>
      <c r="AC2822" t="s">
        <v>0</v>
      </c>
      <c r="AD2822" t="s">
        <v>0</v>
      </c>
      <c r="AI2822" s="1" t="str">
        <f>CONCATENATE(MONTH(L2822),"/",1,"/",YEAR(L2822))</f>
        <v>8/1/2013</v>
      </c>
      <c r="AJ2822" s="1">
        <f>SUMIFS([1]Currency!A:A,[1]Currency!B:B,Sales!AI2822,[1]Currency!C:C,Sales!R2822)</f>
        <v>1</v>
      </c>
      <c r="AK2822" s="1">
        <f>AJ2822*J2822*K2822</f>
        <v>2.39</v>
      </c>
      <c r="AL2822" s="1" t="str">
        <f>VLOOKUP(S2822,[1]Region!A:B,2,FALSE)</f>
        <v>Brazil</v>
      </c>
      <c r="AM2822" s="1">
        <f>SUMIFS([1]Encoding!D:D,[1]Encoding!B:B,Sales!AL2822,[1]Encoding!A:A,Sales!C2822)</f>
        <v>0.2</v>
      </c>
      <c r="AN2822" s="1">
        <f>SUMIFS([1]Encoding!Q:Q,[1]Encoding!B:B,Sales!AL2822,[1]Encoding!A:A,Sales!C2822)</f>
        <v>4.8000000000000001E-2</v>
      </c>
      <c r="AO2822" s="1">
        <f>AK2822*(1-AN2822)</f>
        <v>2.27528</v>
      </c>
      <c r="AP2822" s="1">
        <f>AO2822*(1-AM2822)</f>
        <v>1.8202240000000001</v>
      </c>
    </row>
    <row r="2823" spans="1:42">
      <c r="A2823" t="s">
        <v>12</v>
      </c>
      <c r="B2823" t="s">
        <v>11</v>
      </c>
      <c r="C2823" t="s">
        <v>999</v>
      </c>
      <c r="D2823" t="s">
        <v>0</v>
      </c>
      <c r="E2823" t="s">
        <v>0</v>
      </c>
      <c r="F2823" t="s">
        <v>2331</v>
      </c>
      <c r="G2823" t="s">
        <v>1002</v>
      </c>
      <c r="H2823" t="s">
        <v>2263</v>
      </c>
      <c r="I2823" t="s">
        <v>7</v>
      </c>
      <c r="J2823">
        <v>1</v>
      </c>
      <c r="K2823">
        <v>2.99</v>
      </c>
      <c r="L2823" s="2">
        <v>41510</v>
      </c>
      <c r="M2823">
        <v>83000000000000</v>
      </c>
      <c r="N2823" t="s">
        <v>2722</v>
      </c>
      <c r="O2823">
        <v>6369377534</v>
      </c>
      <c r="P2823" s="2">
        <v>41510</v>
      </c>
      <c r="Q2823" t="s">
        <v>5</v>
      </c>
      <c r="R2823" t="s">
        <v>3</v>
      </c>
      <c r="S2823" t="s">
        <v>4</v>
      </c>
      <c r="T2823" t="s">
        <v>3</v>
      </c>
      <c r="U2823" t="s">
        <v>0</v>
      </c>
      <c r="V2823" t="s">
        <v>0</v>
      </c>
      <c r="W2823">
        <v>4.99</v>
      </c>
      <c r="X2823">
        <v>673532180</v>
      </c>
      <c r="Y2823" t="s">
        <v>0</v>
      </c>
      <c r="Z2823" t="s">
        <v>2</v>
      </c>
      <c r="AA2823" t="s">
        <v>999</v>
      </c>
      <c r="AB2823" t="s">
        <v>0</v>
      </c>
      <c r="AC2823" t="s">
        <v>0</v>
      </c>
      <c r="AD2823" t="s">
        <v>0</v>
      </c>
      <c r="AI2823" s="1" t="str">
        <f>CONCATENATE(MONTH(L2823),"/",1,"/",YEAR(L2823))</f>
        <v>8/1/2013</v>
      </c>
      <c r="AJ2823" s="1">
        <f>SUMIFS([1]Currency!A:A,[1]Currency!B:B,Sales!AI2823,[1]Currency!C:C,Sales!R2823)</f>
        <v>1</v>
      </c>
      <c r="AK2823" s="1">
        <f>AJ2823*J2823*K2823</f>
        <v>2.99</v>
      </c>
      <c r="AL2823" s="1" t="str">
        <f>VLOOKUP(S2823,[1]Region!A:B,2,FALSE)</f>
        <v>Brazil</v>
      </c>
      <c r="AM2823" s="1">
        <f>SUMIFS([1]Encoding!D:D,[1]Encoding!B:B,Sales!AL2823,[1]Encoding!A:A,Sales!C2823)</f>
        <v>0.2</v>
      </c>
      <c r="AN2823" s="1">
        <f>SUMIFS([1]Encoding!Q:Q,[1]Encoding!B:B,Sales!AL2823,[1]Encoding!A:A,Sales!C2823)</f>
        <v>4.8000000000000001E-2</v>
      </c>
      <c r="AO2823" s="1">
        <f>AK2823*(1-AN2823)</f>
        <v>2.8464800000000001</v>
      </c>
      <c r="AP2823" s="1">
        <f>AO2823*(1-AM2823)</f>
        <v>2.2771840000000001</v>
      </c>
    </row>
    <row r="2824" spans="1:42">
      <c r="A2824" t="s">
        <v>12</v>
      </c>
      <c r="B2824" t="s">
        <v>11</v>
      </c>
      <c r="C2824" t="s">
        <v>999</v>
      </c>
      <c r="D2824" t="s">
        <v>0</v>
      </c>
      <c r="E2824" t="s">
        <v>0</v>
      </c>
      <c r="F2824" t="s">
        <v>2331</v>
      </c>
      <c r="G2824" t="s">
        <v>1002</v>
      </c>
      <c r="H2824" t="s">
        <v>2263</v>
      </c>
      <c r="I2824" t="s">
        <v>7</v>
      </c>
      <c r="J2824">
        <v>1</v>
      </c>
      <c r="K2824">
        <v>2.99</v>
      </c>
      <c r="L2824" s="2">
        <v>41510</v>
      </c>
      <c r="M2824">
        <v>39000000000000</v>
      </c>
      <c r="N2824" t="s">
        <v>2721</v>
      </c>
      <c r="O2824">
        <v>6634407374</v>
      </c>
      <c r="P2824" s="2">
        <v>41510</v>
      </c>
      <c r="Q2824" t="s">
        <v>5</v>
      </c>
      <c r="R2824" t="s">
        <v>3</v>
      </c>
      <c r="S2824" t="s">
        <v>4</v>
      </c>
      <c r="T2824" t="s">
        <v>3</v>
      </c>
      <c r="U2824" t="s">
        <v>0</v>
      </c>
      <c r="V2824" t="s">
        <v>0</v>
      </c>
      <c r="W2824">
        <v>4.99</v>
      </c>
      <c r="X2824">
        <v>673532180</v>
      </c>
      <c r="Y2824" t="s">
        <v>0</v>
      </c>
      <c r="Z2824" t="s">
        <v>2</v>
      </c>
      <c r="AA2824" t="s">
        <v>999</v>
      </c>
      <c r="AB2824" t="s">
        <v>0</v>
      </c>
      <c r="AC2824" t="s">
        <v>0</v>
      </c>
      <c r="AD2824" t="s">
        <v>0</v>
      </c>
      <c r="AI2824" s="1" t="str">
        <f>CONCATENATE(MONTH(L2824),"/",1,"/",YEAR(L2824))</f>
        <v>8/1/2013</v>
      </c>
      <c r="AJ2824" s="1">
        <f>SUMIFS([1]Currency!A:A,[1]Currency!B:B,Sales!AI2824,[1]Currency!C:C,Sales!R2824)</f>
        <v>1</v>
      </c>
      <c r="AK2824" s="1">
        <f>AJ2824*J2824*K2824</f>
        <v>2.99</v>
      </c>
      <c r="AL2824" s="1" t="str">
        <f>VLOOKUP(S2824,[1]Region!A:B,2,FALSE)</f>
        <v>Brazil</v>
      </c>
      <c r="AM2824" s="1">
        <f>SUMIFS([1]Encoding!D:D,[1]Encoding!B:B,Sales!AL2824,[1]Encoding!A:A,Sales!C2824)</f>
        <v>0.2</v>
      </c>
      <c r="AN2824" s="1">
        <f>SUMIFS([1]Encoding!Q:Q,[1]Encoding!B:B,Sales!AL2824,[1]Encoding!A:A,Sales!C2824)</f>
        <v>4.8000000000000001E-2</v>
      </c>
      <c r="AO2824" s="1">
        <f>AK2824*(1-AN2824)</f>
        <v>2.8464800000000001</v>
      </c>
      <c r="AP2824" s="1">
        <f>AO2824*(1-AM2824)</f>
        <v>2.2771840000000001</v>
      </c>
    </row>
    <row r="2825" spans="1:42">
      <c r="A2825" t="s">
        <v>12</v>
      </c>
      <c r="B2825" t="s">
        <v>11</v>
      </c>
      <c r="C2825" t="s">
        <v>999</v>
      </c>
      <c r="D2825" t="s">
        <v>0</v>
      </c>
      <c r="E2825" t="s">
        <v>0</v>
      </c>
      <c r="F2825" t="s">
        <v>2331</v>
      </c>
      <c r="G2825" t="s">
        <v>1002</v>
      </c>
      <c r="H2825" t="s">
        <v>2263</v>
      </c>
      <c r="I2825" t="s">
        <v>7</v>
      </c>
      <c r="J2825">
        <v>1</v>
      </c>
      <c r="K2825">
        <v>2.99</v>
      </c>
      <c r="L2825" s="2">
        <v>41510</v>
      </c>
      <c r="M2825">
        <v>30000000000000</v>
      </c>
      <c r="N2825" t="s">
        <v>485</v>
      </c>
      <c r="O2825">
        <v>5406425804</v>
      </c>
      <c r="P2825" s="2">
        <v>41510</v>
      </c>
      <c r="Q2825" t="s">
        <v>5</v>
      </c>
      <c r="R2825" t="s">
        <v>3</v>
      </c>
      <c r="S2825" t="s">
        <v>4</v>
      </c>
      <c r="T2825" t="s">
        <v>3</v>
      </c>
      <c r="U2825" t="s">
        <v>0</v>
      </c>
      <c r="V2825" t="s">
        <v>0</v>
      </c>
      <c r="W2825">
        <v>4.99</v>
      </c>
      <c r="X2825">
        <v>673532180</v>
      </c>
      <c r="Y2825" t="s">
        <v>0</v>
      </c>
      <c r="Z2825" t="s">
        <v>2</v>
      </c>
      <c r="AA2825" t="s">
        <v>999</v>
      </c>
      <c r="AB2825" t="s">
        <v>0</v>
      </c>
      <c r="AC2825" t="s">
        <v>0</v>
      </c>
      <c r="AD2825" t="s">
        <v>0</v>
      </c>
      <c r="AI2825" s="1" t="str">
        <f>CONCATENATE(MONTH(L2825),"/",1,"/",YEAR(L2825))</f>
        <v>8/1/2013</v>
      </c>
      <c r="AJ2825" s="1">
        <f>SUMIFS([1]Currency!A:A,[1]Currency!B:B,Sales!AI2825,[1]Currency!C:C,Sales!R2825)</f>
        <v>1</v>
      </c>
      <c r="AK2825" s="1">
        <f>AJ2825*J2825*K2825</f>
        <v>2.99</v>
      </c>
      <c r="AL2825" s="1" t="str">
        <f>VLOOKUP(S2825,[1]Region!A:B,2,FALSE)</f>
        <v>Brazil</v>
      </c>
      <c r="AM2825" s="1">
        <f>SUMIFS([1]Encoding!D:D,[1]Encoding!B:B,Sales!AL2825,[1]Encoding!A:A,Sales!C2825)</f>
        <v>0.2</v>
      </c>
      <c r="AN2825" s="1">
        <f>SUMIFS([1]Encoding!Q:Q,[1]Encoding!B:B,Sales!AL2825,[1]Encoding!A:A,Sales!C2825)</f>
        <v>4.8000000000000001E-2</v>
      </c>
      <c r="AO2825" s="1">
        <f>AK2825*(1-AN2825)</f>
        <v>2.8464800000000001</v>
      </c>
      <c r="AP2825" s="1">
        <f>AO2825*(1-AM2825)</f>
        <v>2.2771840000000001</v>
      </c>
    </row>
    <row r="2826" spans="1:42">
      <c r="A2826" t="s">
        <v>12</v>
      </c>
      <c r="B2826" t="s">
        <v>11</v>
      </c>
      <c r="C2826" t="s">
        <v>999</v>
      </c>
      <c r="D2826" t="s">
        <v>0</v>
      </c>
      <c r="E2826" t="s">
        <v>0</v>
      </c>
      <c r="F2826" t="s">
        <v>2331</v>
      </c>
      <c r="G2826" t="s">
        <v>1002</v>
      </c>
      <c r="H2826" t="s">
        <v>2263</v>
      </c>
      <c r="I2826" t="s">
        <v>7</v>
      </c>
      <c r="J2826">
        <v>1</v>
      </c>
      <c r="K2826">
        <v>2.99</v>
      </c>
      <c r="L2826" s="2">
        <v>41510</v>
      </c>
      <c r="M2826">
        <v>77000000000000</v>
      </c>
      <c r="N2826" t="s">
        <v>2720</v>
      </c>
      <c r="O2826">
        <v>5029796094</v>
      </c>
      <c r="P2826" s="2">
        <v>41510</v>
      </c>
      <c r="Q2826" t="s">
        <v>5</v>
      </c>
      <c r="R2826" t="s">
        <v>3</v>
      </c>
      <c r="S2826" t="s">
        <v>4</v>
      </c>
      <c r="T2826" t="s">
        <v>3</v>
      </c>
      <c r="U2826" t="s">
        <v>0</v>
      </c>
      <c r="V2826" t="s">
        <v>0</v>
      </c>
      <c r="W2826">
        <v>4.99</v>
      </c>
      <c r="X2826">
        <v>673532180</v>
      </c>
      <c r="Y2826" t="s">
        <v>0</v>
      </c>
      <c r="Z2826" t="s">
        <v>2</v>
      </c>
      <c r="AA2826" t="s">
        <v>999</v>
      </c>
      <c r="AB2826" t="s">
        <v>0</v>
      </c>
      <c r="AC2826" t="s">
        <v>0</v>
      </c>
      <c r="AD2826" t="s">
        <v>0</v>
      </c>
      <c r="AI2826" s="1" t="str">
        <f>CONCATENATE(MONTH(L2826),"/",1,"/",YEAR(L2826))</f>
        <v>8/1/2013</v>
      </c>
      <c r="AJ2826" s="1">
        <f>SUMIFS([1]Currency!A:A,[1]Currency!B:B,Sales!AI2826,[1]Currency!C:C,Sales!R2826)</f>
        <v>1</v>
      </c>
      <c r="AK2826" s="1">
        <f>AJ2826*J2826*K2826</f>
        <v>2.99</v>
      </c>
      <c r="AL2826" s="1" t="str">
        <f>VLOOKUP(S2826,[1]Region!A:B,2,FALSE)</f>
        <v>Brazil</v>
      </c>
      <c r="AM2826" s="1">
        <f>SUMIFS([1]Encoding!D:D,[1]Encoding!B:B,Sales!AL2826,[1]Encoding!A:A,Sales!C2826)</f>
        <v>0.2</v>
      </c>
      <c r="AN2826" s="1">
        <f>SUMIFS([1]Encoding!Q:Q,[1]Encoding!B:B,Sales!AL2826,[1]Encoding!A:A,Sales!C2826)</f>
        <v>4.8000000000000001E-2</v>
      </c>
      <c r="AO2826" s="1">
        <f>AK2826*(1-AN2826)</f>
        <v>2.8464800000000001</v>
      </c>
      <c r="AP2826" s="1">
        <f>AO2826*(1-AM2826)</f>
        <v>2.2771840000000001</v>
      </c>
    </row>
    <row r="2827" spans="1:42">
      <c r="A2827" t="s">
        <v>12</v>
      </c>
      <c r="B2827" t="s">
        <v>11</v>
      </c>
      <c r="C2827" t="s">
        <v>999</v>
      </c>
      <c r="D2827" t="s">
        <v>0</v>
      </c>
      <c r="E2827" t="s">
        <v>0</v>
      </c>
      <c r="F2827" t="s">
        <v>2331</v>
      </c>
      <c r="G2827" t="s">
        <v>1002</v>
      </c>
      <c r="H2827" t="s">
        <v>2263</v>
      </c>
      <c r="I2827" t="s">
        <v>7</v>
      </c>
      <c r="J2827">
        <v>1</v>
      </c>
      <c r="K2827">
        <v>2.99</v>
      </c>
      <c r="L2827" s="2">
        <v>41510</v>
      </c>
      <c r="M2827">
        <v>63000000000000</v>
      </c>
      <c r="N2827" t="s">
        <v>2719</v>
      </c>
      <c r="O2827">
        <v>5247419709</v>
      </c>
      <c r="P2827" s="2">
        <v>41510</v>
      </c>
      <c r="Q2827" t="s">
        <v>5</v>
      </c>
      <c r="R2827" t="s">
        <v>3</v>
      </c>
      <c r="S2827" t="s">
        <v>4</v>
      </c>
      <c r="T2827" t="s">
        <v>3</v>
      </c>
      <c r="U2827" t="s">
        <v>0</v>
      </c>
      <c r="V2827" t="s">
        <v>0</v>
      </c>
      <c r="W2827">
        <v>4.99</v>
      </c>
      <c r="X2827">
        <v>673532180</v>
      </c>
      <c r="Y2827" t="s">
        <v>0</v>
      </c>
      <c r="Z2827" t="s">
        <v>2</v>
      </c>
      <c r="AA2827" t="s">
        <v>999</v>
      </c>
      <c r="AB2827" t="s">
        <v>0</v>
      </c>
      <c r="AC2827" t="s">
        <v>0</v>
      </c>
      <c r="AD2827" t="s">
        <v>0</v>
      </c>
      <c r="AI2827" s="1" t="str">
        <f>CONCATENATE(MONTH(L2827),"/",1,"/",YEAR(L2827))</f>
        <v>8/1/2013</v>
      </c>
      <c r="AJ2827" s="1">
        <f>SUMIFS([1]Currency!A:A,[1]Currency!B:B,Sales!AI2827,[1]Currency!C:C,Sales!R2827)</f>
        <v>1</v>
      </c>
      <c r="AK2827" s="1">
        <f>AJ2827*J2827*K2827</f>
        <v>2.99</v>
      </c>
      <c r="AL2827" s="1" t="str">
        <f>VLOOKUP(S2827,[1]Region!A:B,2,FALSE)</f>
        <v>Brazil</v>
      </c>
      <c r="AM2827" s="1">
        <f>SUMIFS([1]Encoding!D:D,[1]Encoding!B:B,Sales!AL2827,[1]Encoding!A:A,Sales!C2827)</f>
        <v>0.2</v>
      </c>
      <c r="AN2827" s="1">
        <f>SUMIFS([1]Encoding!Q:Q,[1]Encoding!B:B,Sales!AL2827,[1]Encoding!A:A,Sales!C2827)</f>
        <v>4.8000000000000001E-2</v>
      </c>
      <c r="AO2827" s="1">
        <f>AK2827*(1-AN2827)</f>
        <v>2.8464800000000001</v>
      </c>
      <c r="AP2827" s="1">
        <f>AO2827*(1-AM2827)</f>
        <v>2.2771840000000001</v>
      </c>
    </row>
    <row r="2828" spans="1:42">
      <c r="A2828" t="s">
        <v>12</v>
      </c>
      <c r="B2828" t="s">
        <v>11</v>
      </c>
      <c r="C2828" t="s">
        <v>999</v>
      </c>
      <c r="D2828" t="s">
        <v>0</v>
      </c>
      <c r="E2828" t="s">
        <v>0</v>
      </c>
      <c r="F2828" t="s">
        <v>2331</v>
      </c>
      <c r="G2828" t="s">
        <v>1002</v>
      </c>
      <c r="H2828" t="s">
        <v>2263</v>
      </c>
      <c r="I2828" t="s">
        <v>7</v>
      </c>
      <c r="J2828">
        <v>1</v>
      </c>
      <c r="K2828">
        <v>2.99</v>
      </c>
      <c r="L2828" s="2">
        <v>41510</v>
      </c>
      <c r="M2828">
        <v>85000000000000</v>
      </c>
      <c r="N2828" t="s">
        <v>2718</v>
      </c>
      <c r="O2828">
        <v>910083409</v>
      </c>
      <c r="P2828" s="2">
        <v>41510</v>
      </c>
      <c r="Q2828" t="s">
        <v>5</v>
      </c>
      <c r="R2828" t="s">
        <v>3</v>
      </c>
      <c r="S2828" t="s">
        <v>4</v>
      </c>
      <c r="T2828" t="s">
        <v>3</v>
      </c>
      <c r="U2828" t="s">
        <v>0</v>
      </c>
      <c r="V2828" t="s">
        <v>0</v>
      </c>
      <c r="W2828">
        <v>4.99</v>
      </c>
      <c r="X2828">
        <v>673532180</v>
      </c>
      <c r="Y2828" t="s">
        <v>0</v>
      </c>
      <c r="Z2828" t="s">
        <v>2</v>
      </c>
      <c r="AA2828" t="s">
        <v>999</v>
      </c>
      <c r="AB2828" t="s">
        <v>0</v>
      </c>
      <c r="AC2828" t="s">
        <v>0</v>
      </c>
      <c r="AD2828" t="s">
        <v>0</v>
      </c>
      <c r="AI2828" s="1" t="str">
        <f>CONCATENATE(MONTH(L2828),"/",1,"/",YEAR(L2828))</f>
        <v>8/1/2013</v>
      </c>
      <c r="AJ2828" s="1">
        <f>SUMIFS([1]Currency!A:A,[1]Currency!B:B,Sales!AI2828,[1]Currency!C:C,Sales!R2828)</f>
        <v>1</v>
      </c>
      <c r="AK2828" s="1">
        <f>AJ2828*J2828*K2828</f>
        <v>2.99</v>
      </c>
      <c r="AL2828" s="1" t="str">
        <f>VLOOKUP(S2828,[1]Region!A:B,2,FALSE)</f>
        <v>Brazil</v>
      </c>
      <c r="AM2828" s="1">
        <f>SUMIFS([1]Encoding!D:D,[1]Encoding!B:B,Sales!AL2828,[1]Encoding!A:A,Sales!C2828)</f>
        <v>0.2</v>
      </c>
      <c r="AN2828" s="1">
        <f>SUMIFS([1]Encoding!Q:Q,[1]Encoding!B:B,Sales!AL2828,[1]Encoding!A:A,Sales!C2828)</f>
        <v>4.8000000000000001E-2</v>
      </c>
      <c r="AO2828" s="1">
        <f>AK2828*(1-AN2828)</f>
        <v>2.8464800000000001</v>
      </c>
      <c r="AP2828" s="1">
        <f>AO2828*(1-AM2828)</f>
        <v>2.2771840000000001</v>
      </c>
    </row>
    <row r="2829" spans="1:42">
      <c r="A2829" t="s">
        <v>12</v>
      </c>
      <c r="B2829" t="s">
        <v>11</v>
      </c>
      <c r="C2829" t="s">
        <v>999</v>
      </c>
      <c r="D2829" t="s">
        <v>0</v>
      </c>
      <c r="E2829" t="s">
        <v>0</v>
      </c>
      <c r="F2829" t="s">
        <v>2331</v>
      </c>
      <c r="G2829" t="s">
        <v>1002</v>
      </c>
      <c r="H2829" t="s">
        <v>2263</v>
      </c>
      <c r="I2829" t="s">
        <v>7</v>
      </c>
      <c r="J2829">
        <v>1</v>
      </c>
      <c r="K2829">
        <v>2.99</v>
      </c>
      <c r="L2829" s="2">
        <v>41510</v>
      </c>
      <c r="M2829">
        <v>100000000000000</v>
      </c>
      <c r="N2829" t="s">
        <v>1313</v>
      </c>
      <c r="O2829">
        <v>2808658679</v>
      </c>
      <c r="P2829" s="2">
        <v>41510</v>
      </c>
      <c r="Q2829" t="s">
        <v>5</v>
      </c>
      <c r="R2829" t="s">
        <v>3</v>
      </c>
      <c r="S2829" t="s">
        <v>4</v>
      </c>
      <c r="T2829" t="s">
        <v>3</v>
      </c>
      <c r="U2829" t="s">
        <v>0</v>
      </c>
      <c r="V2829" t="s">
        <v>0</v>
      </c>
      <c r="W2829">
        <v>4.99</v>
      </c>
      <c r="X2829">
        <v>673532180</v>
      </c>
      <c r="Y2829" t="s">
        <v>0</v>
      </c>
      <c r="Z2829" t="s">
        <v>2</v>
      </c>
      <c r="AA2829" t="s">
        <v>999</v>
      </c>
      <c r="AB2829" t="s">
        <v>0</v>
      </c>
      <c r="AC2829" t="s">
        <v>0</v>
      </c>
      <c r="AD2829" t="s">
        <v>0</v>
      </c>
      <c r="AI2829" s="1" t="str">
        <f>CONCATENATE(MONTH(L2829),"/",1,"/",YEAR(L2829))</f>
        <v>8/1/2013</v>
      </c>
      <c r="AJ2829" s="1">
        <f>SUMIFS([1]Currency!A:A,[1]Currency!B:B,Sales!AI2829,[1]Currency!C:C,Sales!R2829)</f>
        <v>1</v>
      </c>
      <c r="AK2829" s="1">
        <f>AJ2829*J2829*K2829</f>
        <v>2.99</v>
      </c>
      <c r="AL2829" s="1" t="str">
        <f>VLOOKUP(S2829,[1]Region!A:B,2,FALSE)</f>
        <v>Brazil</v>
      </c>
      <c r="AM2829" s="1">
        <f>SUMIFS([1]Encoding!D:D,[1]Encoding!B:B,Sales!AL2829,[1]Encoding!A:A,Sales!C2829)</f>
        <v>0.2</v>
      </c>
      <c r="AN2829" s="1">
        <f>SUMIFS([1]Encoding!Q:Q,[1]Encoding!B:B,Sales!AL2829,[1]Encoding!A:A,Sales!C2829)</f>
        <v>4.8000000000000001E-2</v>
      </c>
      <c r="AO2829" s="1">
        <f>AK2829*(1-AN2829)</f>
        <v>2.8464800000000001</v>
      </c>
      <c r="AP2829" s="1">
        <f>AO2829*(1-AM2829)</f>
        <v>2.2771840000000001</v>
      </c>
    </row>
    <row r="2830" spans="1:42">
      <c r="A2830" t="s">
        <v>12</v>
      </c>
      <c r="B2830" t="s">
        <v>11</v>
      </c>
      <c r="C2830" t="s">
        <v>999</v>
      </c>
      <c r="D2830" t="s">
        <v>0</v>
      </c>
      <c r="E2830" t="s">
        <v>0</v>
      </c>
      <c r="F2830" t="s">
        <v>2331</v>
      </c>
      <c r="G2830" t="s">
        <v>1002</v>
      </c>
      <c r="H2830" t="s">
        <v>2263</v>
      </c>
      <c r="I2830" t="s">
        <v>7</v>
      </c>
      <c r="J2830">
        <v>1</v>
      </c>
      <c r="K2830">
        <v>2.99</v>
      </c>
      <c r="L2830" s="2">
        <v>41510</v>
      </c>
      <c r="M2830">
        <v>76000000000000</v>
      </c>
      <c r="N2830" t="s">
        <v>2717</v>
      </c>
      <c r="O2830">
        <v>5724471889</v>
      </c>
      <c r="P2830" s="2">
        <v>41510</v>
      </c>
      <c r="Q2830" t="s">
        <v>5</v>
      </c>
      <c r="R2830" t="s">
        <v>3</v>
      </c>
      <c r="S2830" t="s">
        <v>4</v>
      </c>
      <c r="T2830" t="s">
        <v>3</v>
      </c>
      <c r="U2830" t="s">
        <v>0</v>
      </c>
      <c r="V2830" t="s">
        <v>0</v>
      </c>
      <c r="W2830">
        <v>4.99</v>
      </c>
      <c r="X2830">
        <v>673532180</v>
      </c>
      <c r="Y2830" t="s">
        <v>0</v>
      </c>
      <c r="Z2830" t="s">
        <v>2</v>
      </c>
      <c r="AA2830" t="s">
        <v>999</v>
      </c>
      <c r="AB2830" t="s">
        <v>0</v>
      </c>
      <c r="AC2830" t="s">
        <v>0</v>
      </c>
      <c r="AD2830" t="s">
        <v>0</v>
      </c>
      <c r="AI2830" s="1" t="str">
        <f>CONCATENATE(MONTH(L2830),"/",1,"/",YEAR(L2830))</f>
        <v>8/1/2013</v>
      </c>
      <c r="AJ2830" s="1">
        <f>SUMIFS([1]Currency!A:A,[1]Currency!B:B,Sales!AI2830,[1]Currency!C:C,Sales!R2830)</f>
        <v>1</v>
      </c>
      <c r="AK2830" s="1">
        <f>AJ2830*J2830*K2830</f>
        <v>2.99</v>
      </c>
      <c r="AL2830" s="1" t="str">
        <f>VLOOKUP(S2830,[1]Region!A:B,2,FALSE)</f>
        <v>Brazil</v>
      </c>
      <c r="AM2830" s="1">
        <f>SUMIFS([1]Encoding!D:D,[1]Encoding!B:B,Sales!AL2830,[1]Encoding!A:A,Sales!C2830)</f>
        <v>0.2</v>
      </c>
      <c r="AN2830" s="1">
        <f>SUMIFS([1]Encoding!Q:Q,[1]Encoding!B:B,Sales!AL2830,[1]Encoding!A:A,Sales!C2830)</f>
        <v>4.8000000000000001E-2</v>
      </c>
      <c r="AO2830" s="1">
        <f>AK2830*(1-AN2830)</f>
        <v>2.8464800000000001</v>
      </c>
      <c r="AP2830" s="1">
        <f>AO2830*(1-AM2830)</f>
        <v>2.2771840000000001</v>
      </c>
    </row>
    <row r="2831" spans="1:42">
      <c r="A2831" t="s">
        <v>12</v>
      </c>
      <c r="B2831" t="s">
        <v>11</v>
      </c>
      <c r="C2831" t="s">
        <v>999</v>
      </c>
      <c r="D2831" t="s">
        <v>0</v>
      </c>
      <c r="E2831" t="s">
        <v>0</v>
      </c>
      <c r="F2831" t="s">
        <v>2331</v>
      </c>
      <c r="G2831" t="s">
        <v>1002</v>
      </c>
      <c r="H2831" t="s">
        <v>2263</v>
      </c>
      <c r="I2831" t="s">
        <v>7</v>
      </c>
      <c r="J2831">
        <v>1</v>
      </c>
      <c r="K2831">
        <v>2.99</v>
      </c>
      <c r="L2831" s="2">
        <v>41510</v>
      </c>
      <c r="M2831">
        <v>23000000000000</v>
      </c>
      <c r="N2831" t="s">
        <v>2716</v>
      </c>
      <c r="O2831">
        <v>6865426714</v>
      </c>
      <c r="P2831" s="2">
        <v>41510</v>
      </c>
      <c r="Q2831" t="s">
        <v>5</v>
      </c>
      <c r="R2831" t="s">
        <v>3</v>
      </c>
      <c r="S2831" t="s">
        <v>4</v>
      </c>
      <c r="T2831" t="s">
        <v>3</v>
      </c>
      <c r="U2831" t="s">
        <v>0</v>
      </c>
      <c r="V2831" t="s">
        <v>0</v>
      </c>
      <c r="W2831">
        <v>4.99</v>
      </c>
      <c r="X2831">
        <v>673532180</v>
      </c>
      <c r="Y2831" t="s">
        <v>0</v>
      </c>
      <c r="Z2831" t="s">
        <v>2</v>
      </c>
      <c r="AA2831" t="s">
        <v>999</v>
      </c>
      <c r="AB2831" t="s">
        <v>0</v>
      </c>
      <c r="AC2831" t="s">
        <v>0</v>
      </c>
      <c r="AD2831" t="s">
        <v>0</v>
      </c>
      <c r="AI2831" s="1" t="str">
        <f>CONCATENATE(MONTH(L2831),"/",1,"/",YEAR(L2831))</f>
        <v>8/1/2013</v>
      </c>
      <c r="AJ2831" s="1">
        <f>SUMIFS([1]Currency!A:A,[1]Currency!B:B,Sales!AI2831,[1]Currency!C:C,Sales!R2831)</f>
        <v>1</v>
      </c>
      <c r="AK2831" s="1">
        <f>AJ2831*J2831*K2831</f>
        <v>2.99</v>
      </c>
      <c r="AL2831" s="1" t="str">
        <f>VLOOKUP(S2831,[1]Region!A:B,2,FALSE)</f>
        <v>Brazil</v>
      </c>
      <c r="AM2831" s="1">
        <f>SUMIFS([1]Encoding!D:D,[1]Encoding!B:B,Sales!AL2831,[1]Encoding!A:A,Sales!C2831)</f>
        <v>0.2</v>
      </c>
      <c r="AN2831" s="1">
        <f>SUMIFS([1]Encoding!Q:Q,[1]Encoding!B:B,Sales!AL2831,[1]Encoding!A:A,Sales!C2831)</f>
        <v>4.8000000000000001E-2</v>
      </c>
      <c r="AO2831" s="1">
        <f>AK2831*(1-AN2831)</f>
        <v>2.8464800000000001</v>
      </c>
      <c r="AP2831" s="1">
        <f>AO2831*(1-AM2831)</f>
        <v>2.2771840000000001</v>
      </c>
    </row>
    <row r="2832" spans="1:42">
      <c r="A2832" t="s">
        <v>12</v>
      </c>
      <c r="B2832" t="s">
        <v>11</v>
      </c>
      <c r="C2832" t="s">
        <v>999</v>
      </c>
      <c r="D2832" t="s">
        <v>0</v>
      </c>
      <c r="E2832" t="s">
        <v>0</v>
      </c>
      <c r="F2832" t="s">
        <v>2331</v>
      </c>
      <c r="G2832" t="s">
        <v>1002</v>
      </c>
      <c r="H2832" t="s">
        <v>2263</v>
      </c>
      <c r="I2832" t="s">
        <v>7</v>
      </c>
      <c r="J2832">
        <v>1</v>
      </c>
      <c r="K2832">
        <v>2.39</v>
      </c>
      <c r="L2832" s="2">
        <v>41510</v>
      </c>
      <c r="M2832">
        <v>38000000000000</v>
      </c>
      <c r="N2832" t="s">
        <v>2715</v>
      </c>
      <c r="O2832">
        <v>5371372009</v>
      </c>
      <c r="P2832" s="2">
        <v>41510</v>
      </c>
      <c r="Q2832" t="s">
        <v>5</v>
      </c>
      <c r="R2832" t="s">
        <v>3</v>
      </c>
      <c r="S2832" t="s">
        <v>4</v>
      </c>
      <c r="T2832" t="s">
        <v>3</v>
      </c>
      <c r="U2832" t="s">
        <v>0</v>
      </c>
      <c r="V2832" t="s">
        <v>0</v>
      </c>
      <c r="W2832">
        <v>3.99</v>
      </c>
      <c r="X2832">
        <v>673532180</v>
      </c>
      <c r="Y2832" t="s">
        <v>0</v>
      </c>
      <c r="Z2832" t="s">
        <v>15</v>
      </c>
      <c r="AA2832" t="s">
        <v>999</v>
      </c>
      <c r="AB2832" t="s">
        <v>0</v>
      </c>
      <c r="AC2832" t="s">
        <v>0</v>
      </c>
      <c r="AD2832" t="s">
        <v>0</v>
      </c>
      <c r="AI2832" s="1" t="str">
        <f>CONCATENATE(MONTH(L2832),"/",1,"/",YEAR(L2832))</f>
        <v>8/1/2013</v>
      </c>
      <c r="AJ2832" s="1">
        <f>SUMIFS([1]Currency!A:A,[1]Currency!B:B,Sales!AI2832,[1]Currency!C:C,Sales!R2832)</f>
        <v>1</v>
      </c>
      <c r="AK2832" s="1">
        <f>AJ2832*J2832*K2832</f>
        <v>2.39</v>
      </c>
      <c r="AL2832" s="1" t="str">
        <f>VLOOKUP(S2832,[1]Region!A:B,2,FALSE)</f>
        <v>Brazil</v>
      </c>
      <c r="AM2832" s="1">
        <f>SUMIFS([1]Encoding!D:D,[1]Encoding!B:B,Sales!AL2832,[1]Encoding!A:A,Sales!C2832)</f>
        <v>0.2</v>
      </c>
      <c r="AN2832" s="1">
        <f>SUMIFS([1]Encoding!Q:Q,[1]Encoding!B:B,Sales!AL2832,[1]Encoding!A:A,Sales!C2832)</f>
        <v>4.8000000000000001E-2</v>
      </c>
      <c r="AO2832" s="1">
        <f>AK2832*(1-AN2832)</f>
        <v>2.27528</v>
      </c>
      <c r="AP2832" s="1">
        <f>AO2832*(1-AM2832)</f>
        <v>1.8202240000000001</v>
      </c>
    </row>
    <row r="2833" spans="1:42">
      <c r="A2833" t="s">
        <v>12</v>
      </c>
      <c r="B2833" t="s">
        <v>11</v>
      </c>
      <c r="C2833" t="s">
        <v>999</v>
      </c>
      <c r="D2833" t="s">
        <v>0</v>
      </c>
      <c r="E2833" t="s">
        <v>0</v>
      </c>
      <c r="F2833" t="s">
        <v>2331</v>
      </c>
      <c r="G2833" t="s">
        <v>1002</v>
      </c>
      <c r="H2833" t="s">
        <v>2263</v>
      </c>
      <c r="I2833" t="s">
        <v>7</v>
      </c>
      <c r="J2833">
        <v>1</v>
      </c>
      <c r="K2833">
        <v>2.99</v>
      </c>
      <c r="L2833" s="2">
        <v>41510</v>
      </c>
      <c r="M2833">
        <v>72000000000000</v>
      </c>
      <c r="N2833" t="s">
        <v>29</v>
      </c>
      <c r="O2833">
        <v>5983257474</v>
      </c>
      <c r="P2833" s="2">
        <v>41510</v>
      </c>
      <c r="Q2833" t="s">
        <v>5</v>
      </c>
      <c r="R2833" t="s">
        <v>3</v>
      </c>
      <c r="S2833" t="s">
        <v>4</v>
      </c>
      <c r="T2833" t="s">
        <v>3</v>
      </c>
      <c r="U2833" t="s">
        <v>0</v>
      </c>
      <c r="V2833" t="s">
        <v>0</v>
      </c>
      <c r="W2833">
        <v>4.99</v>
      </c>
      <c r="X2833">
        <v>673532180</v>
      </c>
      <c r="Y2833" t="s">
        <v>0</v>
      </c>
      <c r="Z2833" t="s">
        <v>2</v>
      </c>
      <c r="AA2833" t="s">
        <v>999</v>
      </c>
      <c r="AB2833" t="s">
        <v>0</v>
      </c>
      <c r="AC2833" t="s">
        <v>0</v>
      </c>
      <c r="AD2833" t="s">
        <v>0</v>
      </c>
      <c r="AI2833" s="1" t="str">
        <f>CONCATENATE(MONTH(L2833),"/",1,"/",YEAR(L2833))</f>
        <v>8/1/2013</v>
      </c>
      <c r="AJ2833" s="1">
        <f>SUMIFS([1]Currency!A:A,[1]Currency!B:B,Sales!AI2833,[1]Currency!C:C,Sales!R2833)</f>
        <v>1</v>
      </c>
      <c r="AK2833" s="1">
        <f>AJ2833*J2833*K2833</f>
        <v>2.99</v>
      </c>
      <c r="AL2833" s="1" t="str">
        <f>VLOOKUP(S2833,[1]Region!A:B,2,FALSE)</f>
        <v>Brazil</v>
      </c>
      <c r="AM2833" s="1">
        <f>SUMIFS([1]Encoding!D:D,[1]Encoding!B:B,Sales!AL2833,[1]Encoding!A:A,Sales!C2833)</f>
        <v>0.2</v>
      </c>
      <c r="AN2833" s="1">
        <f>SUMIFS([1]Encoding!Q:Q,[1]Encoding!B:B,Sales!AL2833,[1]Encoding!A:A,Sales!C2833)</f>
        <v>4.8000000000000001E-2</v>
      </c>
      <c r="AO2833" s="1">
        <f>AK2833*(1-AN2833)</f>
        <v>2.8464800000000001</v>
      </c>
      <c r="AP2833" s="1">
        <f>AO2833*(1-AM2833)</f>
        <v>2.2771840000000001</v>
      </c>
    </row>
    <row r="2834" spans="1:42">
      <c r="A2834" t="s">
        <v>12</v>
      </c>
      <c r="B2834" t="s">
        <v>11</v>
      </c>
      <c r="C2834" t="s">
        <v>999</v>
      </c>
      <c r="D2834" t="s">
        <v>0</v>
      </c>
      <c r="E2834" t="s">
        <v>0</v>
      </c>
      <c r="F2834" t="s">
        <v>2331</v>
      </c>
      <c r="G2834" t="s">
        <v>1002</v>
      </c>
      <c r="H2834" t="s">
        <v>2263</v>
      </c>
      <c r="I2834" t="s">
        <v>7</v>
      </c>
      <c r="J2834">
        <v>1</v>
      </c>
      <c r="K2834">
        <v>2.99</v>
      </c>
      <c r="L2834" s="2">
        <v>41510</v>
      </c>
      <c r="M2834">
        <v>64000000000000</v>
      </c>
      <c r="N2834" t="s">
        <v>573</v>
      </c>
      <c r="O2834">
        <v>5104588304</v>
      </c>
      <c r="P2834" s="2">
        <v>41510</v>
      </c>
      <c r="Q2834" t="s">
        <v>5</v>
      </c>
      <c r="R2834" t="s">
        <v>3</v>
      </c>
      <c r="S2834" t="s">
        <v>4</v>
      </c>
      <c r="T2834" t="s">
        <v>3</v>
      </c>
      <c r="U2834" t="s">
        <v>0</v>
      </c>
      <c r="V2834" t="s">
        <v>0</v>
      </c>
      <c r="W2834">
        <v>4.99</v>
      </c>
      <c r="X2834">
        <v>673532180</v>
      </c>
      <c r="Y2834" t="s">
        <v>0</v>
      </c>
      <c r="Z2834" t="s">
        <v>2</v>
      </c>
      <c r="AA2834" t="s">
        <v>999</v>
      </c>
      <c r="AB2834" t="s">
        <v>0</v>
      </c>
      <c r="AC2834" t="s">
        <v>0</v>
      </c>
      <c r="AD2834" t="s">
        <v>0</v>
      </c>
      <c r="AI2834" s="1" t="str">
        <f>CONCATENATE(MONTH(L2834),"/",1,"/",YEAR(L2834))</f>
        <v>8/1/2013</v>
      </c>
      <c r="AJ2834" s="1">
        <f>SUMIFS([1]Currency!A:A,[1]Currency!B:B,Sales!AI2834,[1]Currency!C:C,Sales!R2834)</f>
        <v>1</v>
      </c>
      <c r="AK2834" s="1">
        <f>AJ2834*J2834*K2834</f>
        <v>2.99</v>
      </c>
      <c r="AL2834" s="1" t="str">
        <f>VLOOKUP(S2834,[1]Region!A:B,2,FALSE)</f>
        <v>Brazil</v>
      </c>
      <c r="AM2834" s="1">
        <f>SUMIFS([1]Encoding!D:D,[1]Encoding!B:B,Sales!AL2834,[1]Encoding!A:A,Sales!C2834)</f>
        <v>0.2</v>
      </c>
      <c r="AN2834" s="1">
        <f>SUMIFS([1]Encoding!Q:Q,[1]Encoding!B:B,Sales!AL2834,[1]Encoding!A:A,Sales!C2834)</f>
        <v>4.8000000000000001E-2</v>
      </c>
      <c r="AO2834" s="1">
        <f>AK2834*(1-AN2834)</f>
        <v>2.8464800000000001</v>
      </c>
      <c r="AP2834" s="1">
        <f>AO2834*(1-AM2834)</f>
        <v>2.2771840000000001</v>
      </c>
    </row>
    <row r="2835" spans="1:42">
      <c r="A2835" t="s">
        <v>12</v>
      </c>
      <c r="B2835" t="s">
        <v>11</v>
      </c>
      <c r="C2835" t="s">
        <v>999</v>
      </c>
      <c r="D2835" t="s">
        <v>0</v>
      </c>
      <c r="E2835" t="s">
        <v>0</v>
      </c>
      <c r="F2835" t="s">
        <v>2331</v>
      </c>
      <c r="G2835" t="s">
        <v>1002</v>
      </c>
      <c r="H2835" t="s">
        <v>2263</v>
      </c>
      <c r="I2835" t="s">
        <v>7</v>
      </c>
      <c r="J2835">
        <v>1</v>
      </c>
      <c r="K2835">
        <v>2.99</v>
      </c>
      <c r="L2835" s="2">
        <v>41510</v>
      </c>
      <c r="M2835">
        <v>88000000000000</v>
      </c>
      <c r="N2835" t="s">
        <v>2714</v>
      </c>
      <c r="O2835">
        <v>9722324329</v>
      </c>
      <c r="P2835" s="2">
        <v>41510</v>
      </c>
      <c r="Q2835" t="s">
        <v>5</v>
      </c>
      <c r="R2835" t="s">
        <v>3</v>
      </c>
      <c r="S2835" t="s">
        <v>4</v>
      </c>
      <c r="T2835" t="s">
        <v>3</v>
      </c>
      <c r="U2835" t="s">
        <v>0</v>
      </c>
      <c r="V2835" t="s">
        <v>0</v>
      </c>
      <c r="W2835">
        <v>4.99</v>
      </c>
      <c r="X2835">
        <v>673532180</v>
      </c>
      <c r="Y2835" t="s">
        <v>0</v>
      </c>
      <c r="Z2835" t="s">
        <v>2</v>
      </c>
      <c r="AA2835" t="s">
        <v>999</v>
      </c>
      <c r="AB2835" t="s">
        <v>0</v>
      </c>
      <c r="AC2835" t="s">
        <v>0</v>
      </c>
      <c r="AD2835" t="s">
        <v>0</v>
      </c>
      <c r="AI2835" s="1" t="str">
        <f>CONCATENATE(MONTH(L2835),"/",1,"/",YEAR(L2835))</f>
        <v>8/1/2013</v>
      </c>
      <c r="AJ2835" s="1">
        <f>SUMIFS([1]Currency!A:A,[1]Currency!B:B,Sales!AI2835,[1]Currency!C:C,Sales!R2835)</f>
        <v>1</v>
      </c>
      <c r="AK2835" s="1">
        <f>AJ2835*J2835*K2835</f>
        <v>2.99</v>
      </c>
      <c r="AL2835" s="1" t="str">
        <f>VLOOKUP(S2835,[1]Region!A:B,2,FALSE)</f>
        <v>Brazil</v>
      </c>
      <c r="AM2835" s="1">
        <f>SUMIFS([1]Encoding!D:D,[1]Encoding!B:B,Sales!AL2835,[1]Encoding!A:A,Sales!C2835)</f>
        <v>0.2</v>
      </c>
      <c r="AN2835" s="1">
        <f>SUMIFS([1]Encoding!Q:Q,[1]Encoding!B:B,Sales!AL2835,[1]Encoding!A:A,Sales!C2835)</f>
        <v>4.8000000000000001E-2</v>
      </c>
      <c r="AO2835" s="1">
        <f>AK2835*(1-AN2835)</f>
        <v>2.8464800000000001</v>
      </c>
      <c r="AP2835" s="1">
        <f>AO2835*(1-AM2835)</f>
        <v>2.2771840000000001</v>
      </c>
    </row>
    <row r="2836" spans="1:42">
      <c r="A2836" t="s">
        <v>12</v>
      </c>
      <c r="B2836" t="s">
        <v>11</v>
      </c>
      <c r="C2836" t="s">
        <v>999</v>
      </c>
      <c r="D2836" t="s">
        <v>0</v>
      </c>
      <c r="E2836" t="s">
        <v>0</v>
      </c>
      <c r="F2836" t="s">
        <v>2331</v>
      </c>
      <c r="G2836" t="s">
        <v>1002</v>
      </c>
      <c r="H2836" t="s">
        <v>2263</v>
      </c>
      <c r="I2836" t="s">
        <v>23</v>
      </c>
      <c r="J2836">
        <v>1</v>
      </c>
      <c r="K2836">
        <v>14</v>
      </c>
      <c r="L2836" s="2">
        <v>41510</v>
      </c>
      <c r="M2836">
        <v>87000000000000</v>
      </c>
      <c r="N2836" t="s">
        <v>2713</v>
      </c>
      <c r="O2836">
        <v>9783205754</v>
      </c>
      <c r="P2836" s="2">
        <v>41510</v>
      </c>
      <c r="Q2836" t="s">
        <v>5</v>
      </c>
      <c r="R2836" t="s">
        <v>3</v>
      </c>
      <c r="S2836" t="s">
        <v>4</v>
      </c>
      <c r="T2836" t="s">
        <v>3</v>
      </c>
      <c r="U2836" t="s">
        <v>0</v>
      </c>
      <c r="V2836" t="s">
        <v>0</v>
      </c>
      <c r="W2836">
        <v>19.989999999999998</v>
      </c>
      <c r="X2836">
        <v>673532180</v>
      </c>
      <c r="Y2836" t="s">
        <v>0</v>
      </c>
      <c r="Z2836" t="s">
        <v>2</v>
      </c>
      <c r="AA2836" t="s">
        <v>999</v>
      </c>
      <c r="AB2836" t="s">
        <v>0</v>
      </c>
      <c r="AC2836" t="s">
        <v>0</v>
      </c>
      <c r="AD2836" t="s">
        <v>0</v>
      </c>
      <c r="AI2836" s="1" t="str">
        <f>CONCATENATE(MONTH(L2836),"/",1,"/",YEAR(L2836))</f>
        <v>8/1/2013</v>
      </c>
      <c r="AJ2836" s="1">
        <f>SUMIFS([1]Currency!A:A,[1]Currency!B:B,Sales!AI2836,[1]Currency!C:C,Sales!R2836)</f>
        <v>1</v>
      </c>
      <c r="AK2836" s="1">
        <f>AJ2836*J2836*K2836</f>
        <v>14</v>
      </c>
      <c r="AL2836" s="1" t="str">
        <f>VLOOKUP(S2836,[1]Region!A:B,2,FALSE)</f>
        <v>Brazil</v>
      </c>
      <c r="AM2836" s="1">
        <f>SUMIFS([1]Encoding!D:D,[1]Encoding!B:B,Sales!AL2836,[1]Encoding!A:A,Sales!C2836)</f>
        <v>0.2</v>
      </c>
      <c r="AN2836" s="1">
        <f>SUMIFS([1]Encoding!Q:Q,[1]Encoding!B:B,Sales!AL2836,[1]Encoding!A:A,Sales!C2836)</f>
        <v>4.8000000000000001E-2</v>
      </c>
      <c r="AO2836" s="1">
        <f>AK2836*(1-AN2836)</f>
        <v>13.327999999999999</v>
      </c>
      <c r="AP2836" s="1">
        <f>AO2836*(1-AM2836)</f>
        <v>10.6624</v>
      </c>
    </row>
    <row r="2837" spans="1:42">
      <c r="A2837" t="s">
        <v>12</v>
      </c>
      <c r="B2837" t="s">
        <v>11</v>
      </c>
      <c r="C2837" t="s">
        <v>999</v>
      </c>
      <c r="D2837" t="s">
        <v>0</v>
      </c>
      <c r="E2837" t="s">
        <v>0</v>
      </c>
      <c r="F2837" t="s">
        <v>2331</v>
      </c>
      <c r="G2837" t="s">
        <v>1002</v>
      </c>
      <c r="H2837" t="s">
        <v>2263</v>
      </c>
      <c r="I2837" t="s">
        <v>7</v>
      </c>
      <c r="J2837">
        <v>1</v>
      </c>
      <c r="K2837">
        <v>2.99</v>
      </c>
      <c r="L2837" s="2">
        <v>41510</v>
      </c>
      <c r="M2837">
        <v>63000000000000</v>
      </c>
      <c r="N2837" t="s">
        <v>2712</v>
      </c>
      <c r="O2837">
        <v>5747000479</v>
      </c>
      <c r="P2837" s="2">
        <v>41510</v>
      </c>
      <c r="Q2837" t="s">
        <v>5</v>
      </c>
      <c r="R2837" t="s">
        <v>3</v>
      </c>
      <c r="S2837" t="s">
        <v>4</v>
      </c>
      <c r="T2837" t="s">
        <v>3</v>
      </c>
      <c r="U2837" t="s">
        <v>0</v>
      </c>
      <c r="V2837" t="s">
        <v>0</v>
      </c>
      <c r="W2837">
        <v>4.99</v>
      </c>
      <c r="X2837">
        <v>673532180</v>
      </c>
      <c r="Y2837" t="s">
        <v>0</v>
      </c>
      <c r="Z2837" t="s">
        <v>2</v>
      </c>
      <c r="AA2837" t="s">
        <v>999</v>
      </c>
      <c r="AB2837" t="s">
        <v>0</v>
      </c>
      <c r="AC2837" t="s">
        <v>0</v>
      </c>
      <c r="AD2837" t="s">
        <v>0</v>
      </c>
      <c r="AI2837" s="1" t="str">
        <f>CONCATENATE(MONTH(L2837),"/",1,"/",YEAR(L2837))</f>
        <v>8/1/2013</v>
      </c>
      <c r="AJ2837" s="1">
        <f>SUMIFS([1]Currency!A:A,[1]Currency!B:B,Sales!AI2837,[1]Currency!C:C,Sales!R2837)</f>
        <v>1</v>
      </c>
      <c r="AK2837" s="1">
        <f>AJ2837*J2837*K2837</f>
        <v>2.99</v>
      </c>
      <c r="AL2837" s="1" t="str">
        <f>VLOOKUP(S2837,[1]Region!A:B,2,FALSE)</f>
        <v>Brazil</v>
      </c>
      <c r="AM2837" s="1">
        <f>SUMIFS([1]Encoding!D:D,[1]Encoding!B:B,Sales!AL2837,[1]Encoding!A:A,Sales!C2837)</f>
        <v>0.2</v>
      </c>
      <c r="AN2837" s="1">
        <f>SUMIFS([1]Encoding!Q:Q,[1]Encoding!B:B,Sales!AL2837,[1]Encoding!A:A,Sales!C2837)</f>
        <v>4.8000000000000001E-2</v>
      </c>
      <c r="AO2837" s="1">
        <f>AK2837*(1-AN2837)</f>
        <v>2.8464800000000001</v>
      </c>
      <c r="AP2837" s="1">
        <f>AO2837*(1-AM2837)</f>
        <v>2.2771840000000001</v>
      </c>
    </row>
    <row r="2838" spans="1:42">
      <c r="A2838" t="s">
        <v>12</v>
      </c>
      <c r="B2838" t="s">
        <v>11</v>
      </c>
      <c r="C2838" t="s">
        <v>999</v>
      </c>
      <c r="D2838" t="s">
        <v>0</v>
      </c>
      <c r="E2838" t="s">
        <v>0</v>
      </c>
      <c r="F2838" t="s">
        <v>2331</v>
      </c>
      <c r="G2838" t="s">
        <v>1002</v>
      </c>
      <c r="H2838" t="s">
        <v>2263</v>
      </c>
      <c r="I2838" t="s">
        <v>7</v>
      </c>
      <c r="J2838">
        <v>1</v>
      </c>
      <c r="K2838">
        <v>2.39</v>
      </c>
      <c r="L2838" s="2">
        <v>41510</v>
      </c>
      <c r="M2838">
        <v>99000000000000</v>
      </c>
      <c r="N2838" t="s">
        <v>2711</v>
      </c>
      <c r="O2838">
        <v>10115862779</v>
      </c>
      <c r="P2838" s="2">
        <v>41510</v>
      </c>
      <c r="Q2838" t="s">
        <v>5</v>
      </c>
      <c r="R2838" t="s">
        <v>3</v>
      </c>
      <c r="S2838" t="s">
        <v>4</v>
      </c>
      <c r="T2838" t="s">
        <v>3</v>
      </c>
      <c r="U2838" t="s">
        <v>0</v>
      </c>
      <c r="V2838" t="s">
        <v>0</v>
      </c>
      <c r="W2838">
        <v>3.99</v>
      </c>
      <c r="X2838">
        <v>673532180</v>
      </c>
      <c r="Y2838" t="s">
        <v>0</v>
      </c>
      <c r="Z2838" t="s">
        <v>15</v>
      </c>
      <c r="AA2838" t="s">
        <v>999</v>
      </c>
      <c r="AB2838" t="s">
        <v>0</v>
      </c>
      <c r="AC2838" t="s">
        <v>0</v>
      </c>
      <c r="AD2838" t="s">
        <v>0</v>
      </c>
      <c r="AI2838" s="1" t="str">
        <f>CONCATENATE(MONTH(L2838),"/",1,"/",YEAR(L2838))</f>
        <v>8/1/2013</v>
      </c>
      <c r="AJ2838" s="1">
        <f>SUMIFS([1]Currency!A:A,[1]Currency!B:B,Sales!AI2838,[1]Currency!C:C,Sales!R2838)</f>
        <v>1</v>
      </c>
      <c r="AK2838" s="1">
        <f>AJ2838*J2838*K2838</f>
        <v>2.39</v>
      </c>
      <c r="AL2838" s="1" t="str">
        <f>VLOOKUP(S2838,[1]Region!A:B,2,FALSE)</f>
        <v>Brazil</v>
      </c>
      <c r="AM2838" s="1">
        <f>SUMIFS([1]Encoding!D:D,[1]Encoding!B:B,Sales!AL2838,[1]Encoding!A:A,Sales!C2838)</f>
        <v>0.2</v>
      </c>
      <c r="AN2838" s="1">
        <f>SUMIFS([1]Encoding!Q:Q,[1]Encoding!B:B,Sales!AL2838,[1]Encoding!A:A,Sales!C2838)</f>
        <v>4.8000000000000001E-2</v>
      </c>
      <c r="AO2838" s="1">
        <f>AK2838*(1-AN2838)</f>
        <v>2.27528</v>
      </c>
      <c r="AP2838" s="1">
        <f>AO2838*(1-AM2838)</f>
        <v>1.8202240000000001</v>
      </c>
    </row>
    <row r="2839" spans="1:42">
      <c r="A2839" t="s">
        <v>12</v>
      </c>
      <c r="B2839" t="s">
        <v>11</v>
      </c>
      <c r="C2839" t="s">
        <v>999</v>
      </c>
      <c r="D2839" t="s">
        <v>0</v>
      </c>
      <c r="E2839" t="s">
        <v>0</v>
      </c>
      <c r="F2839" t="s">
        <v>2331</v>
      </c>
      <c r="G2839" t="s">
        <v>1002</v>
      </c>
      <c r="H2839" t="s">
        <v>2263</v>
      </c>
      <c r="I2839" t="s">
        <v>7</v>
      </c>
      <c r="J2839">
        <v>1</v>
      </c>
      <c r="K2839">
        <v>2.99</v>
      </c>
      <c r="L2839" s="2">
        <v>41510</v>
      </c>
      <c r="M2839">
        <v>91000000000000</v>
      </c>
      <c r="N2839" t="s">
        <v>2105</v>
      </c>
      <c r="O2839">
        <v>8931633019</v>
      </c>
      <c r="P2839" s="2">
        <v>41510</v>
      </c>
      <c r="Q2839" t="s">
        <v>5</v>
      </c>
      <c r="R2839" t="s">
        <v>3</v>
      </c>
      <c r="S2839" t="s">
        <v>4</v>
      </c>
      <c r="T2839" t="s">
        <v>3</v>
      </c>
      <c r="U2839" t="s">
        <v>0</v>
      </c>
      <c r="V2839" t="s">
        <v>0</v>
      </c>
      <c r="W2839">
        <v>4.99</v>
      </c>
      <c r="X2839">
        <v>673532180</v>
      </c>
      <c r="Y2839" t="s">
        <v>0</v>
      </c>
      <c r="Z2839" t="s">
        <v>2</v>
      </c>
      <c r="AA2839" t="s">
        <v>999</v>
      </c>
      <c r="AB2839" t="s">
        <v>0</v>
      </c>
      <c r="AC2839" t="s">
        <v>0</v>
      </c>
      <c r="AD2839" t="s">
        <v>0</v>
      </c>
      <c r="AI2839" s="1" t="str">
        <f>CONCATENATE(MONTH(L2839),"/",1,"/",YEAR(L2839))</f>
        <v>8/1/2013</v>
      </c>
      <c r="AJ2839" s="1">
        <f>SUMIFS([1]Currency!A:A,[1]Currency!B:B,Sales!AI2839,[1]Currency!C:C,Sales!R2839)</f>
        <v>1</v>
      </c>
      <c r="AK2839" s="1">
        <f>AJ2839*J2839*K2839</f>
        <v>2.99</v>
      </c>
      <c r="AL2839" s="1" t="str">
        <f>VLOOKUP(S2839,[1]Region!A:B,2,FALSE)</f>
        <v>Brazil</v>
      </c>
      <c r="AM2839" s="1">
        <f>SUMIFS([1]Encoding!D:D,[1]Encoding!B:B,Sales!AL2839,[1]Encoding!A:A,Sales!C2839)</f>
        <v>0.2</v>
      </c>
      <c r="AN2839" s="1">
        <f>SUMIFS([1]Encoding!Q:Q,[1]Encoding!B:B,Sales!AL2839,[1]Encoding!A:A,Sales!C2839)</f>
        <v>4.8000000000000001E-2</v>
      </c>
      <c r="AO2839" s="1">
        <f>AK2839*(1-AN2839)</f>
        <v>2.8464800000000001</v>
      </c>
      <c r="AP2839" s="1">
        <f>AO2839*(1-AM2839)</f>
        <v>2.2771840000000001</v>
      </c>
    </row>
    <row r="2840" spans="1:42">
      <c r="A2840" t="s">
        <v>12</v>
      </c>
      <c r="B2840" t="s">
        <v>11</v>
      </c>
      <c r="C2840" t="s">
        <v>999</v>
      </c>
      <c r="D2840" t="s">
        <v>0</v>
      </c>
      <c r="E2840" t="s">
        <v>0</v>
      </c>
      <c r="F2840" t="s">
        <v>2331</v>
      </c>
      <c r="G2840" t="s">
        <v>1002</v>
      </c>
      <c r="H2840" t="s">
        <v>2263</v>
      </c>
      <c r="I2840" t="s">
        <v>7</v>
      </c>
      <c r="J2840">
        <v>1</v>
      </c>
      <c r="K2840">
        <v>2.99</v>
      </c>
      <c r="L2840" s="2">
        <v>41510</v>
      </c>
      <c r="M2840">
        <v>71000000000000</v>
      </c>
      <c r="N2840" t="s">
        <v>2710</v>
      </c>
      <c r="O2840">
        <v>7293075909</v>
      </c>
      <c r="P2840" s="2">
        <v>41510</v>
      </c>
      <c r="Q2840" t="s">
        <v>5</v>
      </c>
      <c r="R2840" t="s">
        <v>3</v>
      </c>
      <c r="S2840" t="s">
        <v>4</v>
      </c>
      <c r="T2840" t="s">
        <v>3</v>
      </c>
      <c r="U2840" t="s">
        <v>0</v>
      </c>
      <c r="V2840" t="s">
        <v>0</v>
      </c>
      <c r="W2840">
        <v>4.99</v>
      </c>
      <c r="X2840">
        <v>673532180</v>
      </c>
      <c r="Y2840" t="s">
        <v>0</v>
      </c>
      <c r="Z2840" t="s">
        <v>2</v>
      </c>
      <c r="AA2840" t="s">
        <v>999</v>
      </c>
      <c r="AB2840" t="s">
        <v>0</v>
      </c>
      <c r="AC2840" t="s">
        <v>0</v>
      </c>
      <c r="AD2840" t="s">
        <v>0</v>
      </c>
      <c r="AI2840" s="1" t="str">
        <f>CONCATENATE(MONTH(L2840),"/",1,"/",YEAR(L2840))</f>
        <v>8/1/2013</v>
      </c>
      <c r="AJ2840" s="1">
        <f>SUMIFS([1]Currency!A:A,[1]Currency!B:B,Sales!AI2840,[1]Currency!C:C,Sales!R2840)</f>
        <v>1</v>
      </c>
      <c r="AK2840" s="1">
        <f>AJ2840*J2840*K2840</f>
        <v>2.99</v>
      </c>
      <c r="AL2840" s="1" t="str">
        <f>VLOOKUP(S2840,[1]Region!A:B,2,FALSE)</f>
        <v>Brazil</v>
      </c>
      <c r="AM2840" s="1">
        <f>SUMIFS([1]Encoding!D:D,[1]Encoding!B:B,Sales!AL2840,[1]Encoding!A:A,Sales!C2840)</f>
        <v>0.2</v>
      </c>
      <c r="AN2840" s="1">
        <f>SUMIFS([1]Encoding!Q:Q,[1]Encoding!B:B,Sales!AL2840,[1]Encoding!A:A,Sales!C2840)</f>
        <v>4.8000000000000001E-2</v>
      </c>
      <c r="AO2840" s="1">
        <f>AK2840*(1-AN2840)</f>
        <v>2.8464800000000001</v>
      </c>
      <c r="AP2840" s="1">
        <f>AO2840*(1-AM2840)</f>
        <v>2.2771840000000001</v>
      </c>
    </row>
    <row r="2841" spans="1:42">
      <c r="A2841" t="s">
        <v>12</v>
      </c>
      <c r="B2841" t="s">
        <v>11</v>
      </c>
      <c r="C2841" t="s">
        <v>999</v>
      </c>
      <c r="D2841" t="s">
        <v>0</v>
      </c>
      <c r="E2841" t="s">
        <v>0</v>
      </c>
      <c r="F2841" t="s">
        <v>2331</v>
      </c>
      <c r="G2841" t="s">
        <v>1002</v>
      </c>
      <c r="H2841" t="s">
        <v>2263</v>
      </c>
      <c r="I2841" t="s">
        <v>7</v>
      </c>
      <c r="J2841">
        <v>1</v>
      </c>
      <c r="K2841">
        <v>2.99</v>
      </c>
      <c r="L2841" s="2">
        <v>41510</v>
      </c>
      <c r="M2841">
        <v>86000000000000</v>
      </c>
      <c r="N2841" t="s">
        <v>29</v>
      </c>
      <c r="O2841">
        <v>5916445144</v>
      </c>
      <c r="P2841" s="2">
        <v>41510</v>
      </c>
      <c r="Q2841" t="s">
        <v>5</v>
      </c>
      <c r="R2841" t="s">
        <v>3</v>
      </c>
      <c r="S2841" t="s">
        <v>4</v>
      </c>
      <c r="T2841" t="s">
        <v>3</v>
      </c>
      <c r="U2841" t="s">
        <v>0</v>
      </c>
      <c r="V2841" t="s">
        <v>0</v>
      </c>
      <c r="W2841">
        <v>4.99</v>
      </c>
      <c r="X2841">
        <v>673532180</v>
      </c>
      <c r="Y2841" t="s">
        <v>0</v>
      </c>
      <c r="Z2841" t="s">
        <v>2</v>
      </c>
      <c r="AA2841" t="s">
        <v>999</v>
      </c>
      <c r="AB2841" t="s">
        <v>0</v>
      </c>
      <c r="AC2841" t="s">
        <v>0</v>
      </c>
      <c r="AD2841" t="s">
        <v>0</v>
      </c>
      <c r="AI2841" s="1" t="str">
        <f>CONCATENATE(MONTH(L2841),"/",1,"/",YEAR(L2841))</f>
        <v>8/1/2013</v>
      </c>
      <c r="AJ2841" s="1">
        <f>SUMIFS([1]Currency!A:A,[1]Currency!B:B,Sales!AI2841,[1]Currency!C:C,Sales!R2841)</f>
        <v>1</v>
      </c>
      <c r="AK2841" s="1">
        <f>AJ2841*J2841*K2841</f>
        <v>2.99</v>
      </c>
      <c r="AL2841" s="1" t="str">
        <f>VLOOKUP(S2841,[1]Region!A:B,2,FALSE)</f>
        <v>Brazil</v>
      </c>
      <c r="AM2841" s="1">
        <f>SUMIFS([1]Encoding!D:D,[1]Encoding!B:B,Sales!AL2841,[1]Encoding!A:A,Sales!C2841)</f>
        <v>0.2</v>
      </c>
      <c r="AN2841" s="1">
        <f>SUMIFS([1]Encoding!Q:Q,[1]Encoding!B:B,Sales!AL2841,[1]Encoding!A:A,Sales!C2841)</f>
        <v>4.8000000000000001E-2</v>
      </c>
      <c r="AO2841" s="1">
        <f>AK2841*(1-AN2841)</f>
        <v>2.8464800000000001</v>
      </c>
      <c r="AP2841" s="1">
        <f>AO2841*(1-AM2841)</f>
        <v>2.2771840000000001</v>
      </c>
    </row>
    <row r="2842" spans="1:42">
      <c r="A2842" t="s">
        <v>12</v>
      </c>
      <c r="B2842" t="s">
        <v>11</v>
      </c>
      <c r="C2842" t="s">
        <v>999</v>
      </c>
      <c r="D2842" t="s">
        <v>0</v>
      </c>
      <c r="E2842" t="s">
        <v>0</v>
      </c>
      <c r="F2842" t="s">
        <v>2331</v>
      </c>
      <c r="G2842" t="s">
        <v>1002</v>
      </c>
      <c r="H2842" t="s">
        <v>2263</v>
      </c>
      <c r="I2842" t="s">
        <v>7</v>
      </c>
      <c r="J2842">
        <v>1</v>
      </c>
      <c r="K2842">
        <v>2.99</v>
      </c>
      <c r="L2842" s="2">
        <v>41510</v>
      </c>
      <c r="M2842">
        <v>36000000000000</v>
      </c>
      <c r="N2842" t="s">
        <v>2709</v>
      </c>
      <c r="O2842">
        <v>5093063594</v>
      </c>
      <c r="P2842" s="2">
        <v>41510</v>
      </c>
      <c r="Q2842" t="s">
        <v>5</v>
      </c>
      <c r="R2842" t="s">
        <v>3</v>
      </c>
      <c r="S2842" t="s">
        <v>4</v>
      </c>
      <c r="T2842" t="s">
        <v>3</v>
      </c>
      <c r="U2842" t="s">
        <v>0</v>
      </c>
      <c r="V2842" t="s">
        <v>0</v>
      </c>
      <c r="W2842">
        <v>4.99</v>
      </c>
      <c r="X2842">
        <v>673532180</v>
      </c>
      <c r="Y2842" t="s">
        <v>0</v>
      </c>
      <c r="Z2842" t="s">
        <v>2</v>
      </c>
      <c r="AA2842" t="s">
        <v>999</v>
      </c>
      <c r="AB2842" t="s">
        <v>0</v>
      </c>
      <c r="AC2842" t="s">
        <v>0</v>
      </c>
      <c r="AD2842" t="s">
        <v>0</v>
      </c>
      <c r="AI2842" s="1" t="str">
        <f>CONCATENATE(MONTH(L2842),"/",1,"/",YEAR(L2842))</f>
        <v>8/1/2013</v>
      </c>
      <c r="AJ2842" s="1">
        <f>SUMIFS([1]Currency!A:A,[1]Currency!B:B,Sales!AI2842,[1]Currency!C:C,Sales!R2842)</f>
        <v>1</v>
      </c>
      <c r="AK2842" s="1">
        <f>AJ2842*J2842*K2842</f>
        <v>2.99</v>
      </c>
      <c r="AL2842" s="1" t="str">
        <f>VLOOKUP(S2842,[1]Region!A:B,2,FALSE)</f>
        <v>Brazil</v>
      </c>
      <c r="AM2842" s="1">
        <f>SUMIFS([1]Encoding!D:D,[1]Encoding!B:B,Sales!AL2842,[1]Encoding!A:A,Sales!C2842)</f>
        <v>0.2</v>
      </c>
      <c r="AN2842" s="1">
        <f>SUMIFS([1]Encoding!Q:Q,[1]Encoding!B:B,Sales!AL2842,[1]Encoding!A:A,Sales!C2842)</f>
        <v>4.8000000000000001E-2</v>
      </c>
      <c r="AO2842" s="1">
        <f>AK2842*(1-AN2842)</f>
        <v>2.8464800000000001</v>
      </c>
      <c r="AP2842" s="1">
        <f>AO2842*(1-AM2842)</f>
        <v>2.2771840000000001</v>
      </c>
    </row>
    <row r="2843" spans="1:42">
      <c r="A2843" t="s">
        <v>12</v>
      </c>
      <c r="B2843" t="s">
        <v>11</v>
      </c>
      <c r="C2843" t="s">
        <v>999</v>
      </c>
      <c r="D2843" t="s">
        <v>0</v>
      </c>
      <c r="E2843" t="s">
        <v>0</v>
      </c>
      <c r="F2843" t="s">
        <v>2331</v>
      </c>
      <c r="G2843" t="s">
        <v>1002</v>
      </c>
      <c r="H2843" t="s">
        <v>2263</v>
      </c>
      <c r="I2843" t="s">
        <v>7</v>
      </c>
      <c r="J2843">
        <v>1</v>
      </c>
      <c r="K2843">
        <v>2.39</v>
      </c>
      <c r="L2843" s="2">
        <v>41510</v>
      </c>
      <c r="M2843">
        <v>69000000000000</v>
      </c>
      <c r="N2843" t="s">
        <v>938</v>
      </c>
      <c r="O2843">
        <v>6110252609</v>
      </c>
      <c r="P2843" s="2">
        <v>41510</v>
      </c>
      <c r="Q2843" t="s">
        <v>5</v>
      </c>
      <c r="R2843" t="s">
        <v>3</v>
      </c>
      <c r="S2843" t="s">
        <v>4</v>
      </c>
      <c r="T2843" t="s">
        <v>3</v>
      </c>
      <c r="U2843" t="s">
        <v>0</v>
      </c>
      <c r="V2843" t="s">
        <v>0</v>
      </c>
      <c r="W2843">
        <v>3.99</v>
      </c>
      <c r="X2843">
        <v>673532180</v>
      </c>
      <c r="Y2843" t="s">
        <v>0</v>
      </c>
      <c r="Z2843" t="s">
        <v>15</v>
      </c>
      <c r="AA2843" t="s">
        <v>999</v>
      </c>
      <c r="AB2843" t="s">
        <v>0</v>
      </c>
      <c r="AC2843" t="s">
        <v>0</v>
      </c>
      <c r="AD2843" t="s">
        <v>0</v>
      </c>
      <c r="AI2843" s="1" t="str">
        <f>CONCATENATE(MONTH(L2843),"/",1,"/",YEAR(L2843))</f>
        <v>8/1/2013</v>
      </c>
      <c r="AJ2843" s="1">
        <f>SUMIFS([1]Currency!A:A,[1]Currency!B:B,Sales!AI2843,[1]Currency!C:C,Sales!R2843)</f>
        <v>1</v>
      </c>
      <c r="AK2843" s="1">
        <f>AJ2843*J2843*K2843</f>
        <v>2.39</v>
      </c>
      <c r="AL2843" s="1" t="str">
        <f>VLOOKUP(S2843,[1]Region!A:B,2,FALSE)</f>
        <v>Brazil</v>
      </c>
      <c r="AM2843" s="1">
        <f>SUMIFS([1]Encoding!D:D,[1]Encoding!B:B,Sales!AL2843,[1]Encoding!A:A,Sales!C2843)</f>
        <v>0.2</v>
      </c>
      <c r="AN2843" s="1">
        <f>SUMIFS([1]Encoding!Q:Q,[1]Encoding!B:B,Sales!AL2843,[1]Encoding!A:A,Sales!C2843)</f>
        <v>4.8000000000000001E-2</v>
      </c>
      <c r="AO2843" s="1">
        <f>AK2843*(1-AN2843)</f>
        <v>2.27528</v>
      </c>
      <c r="AP2843" s="1">
        <f>AO2843*(1-AM2843)</f>
        <v>1.8202240000000001</v>
      </c>
    </row>
    <row r="2844" spans="1:42">
      <c r="A2844" t="s">
        <v>12</v>
      </c>
      <c r="B2844" t="s">
        <v>11</v>
      </c>
      <c r="C2844" t="s">
        <v>999</v>
      </c>
      <c r="D2844" t="s">
        <v>0</v>
      </c>
      <c r="E2844" t="s">
        <v>0</v>
      </c>
      <c r="F2844" t="s">
        <v>2331</v>
      </c>
      <c r="G2844" t="s">
        <v>1002</v>
      </c>
      <c r="H2844" t="s">
        <v>2263</v>
      </c>
      <c r="I2844" t="s">
        <v>7</v>
      </c>
      <c r="J2844">
        <v>1</v>
      </c>
      <c r="K2844">
        <v>2.39</v>
      </c>
      <c r="L2844" s="2">
        <v>41510</v>
      </c>
      <c r="M2844">
        <v>37000000000000</v>
      </c>
      <c r="N2844" t="s">
        <v>2603</v>
      </c>
      <c r="O2844">
        <v>6690807924</v>
      </c>
      <c r="P2844" s="2">
        <v>41510</v>
      </c>
      <c r="Q2844" t="s">
        <v>5</v>
      </c>
      <c r="R2844" t="s">
        <v>3</v>
      </c>
      <c r="S2844" t="s">
        <v>4</v>
      </c>
      <c r="T2844" t="s">
        <v>3</v>
      </c>
      <c r="U2844" t="s">
        <v>0</v>
      </c>
      <c r="V2844" t="s">
        <v>0</v>
      </c>
      <c r="W2844">
        <v>3.99</v>
      </c>
      <c r="X2844">
        <v>673532180</v>
      </c>
      <c r="Y2844" t="s">
        <v>0</v>
      </c>
      <c r="Z2844" t="s">
        <v>15</v>
      </c>
      <c r="AA2844" t="s">
        <v>999</v>
      </c>
      <c r="AB2844" t="s">
        <v>0</v>
      </c>
      <c r="AC2844" t="s">
        <v>0</v>
      </c>
      <c r="AD2844" t="s">
        <v>0</v>
      </c>
      <c r="AI2844" s="1" t="str">
        <f>CONCATENATE(MONTH(L2844),"/",1,"/",YEAR(L2844))</f>
        <v>8/1/2013</v>
      </c>
      <c r="AJ2844" s="1">
        <f>SUMIFS([1]Currency!A:A,[1]Currency!B:B,Sales!AI2844,[1]Currency!C:C,Sales!R2844)</f>
        <v>1</v>
      </c>
      <c r="AK2844" s="1">
        <f>AJ2844*J2844*K2844</f>
        <v>2.39</v>
      </c>
      <c r="AL2844" s="1" t="str">
        <f>VLOOKUP(S2844,[1]Region!A:B,2,FALSE)</f>
        <v>Brazil</v>
      </c>
      <c r="AM2844" s="1">
        <f>SUMIFS([1]Encoding!D:D,[1]Encoding!B:B,Sales!AL2844,[1]Encoding!A:A,Sales!C2844)</f>
        <v>0.2</v>
      </c>
      <c r="AN2844" s="1">
        <f>SUMIFS([1]Encoding!Q:Q,[1]Encoding!B:B,Sales!AL2844,[1]Encoding!A:A,Sales!C2844)</f>
        <v>4.8000000000000001E-2</v>
      </c>
      <c r="AO2844" s="1">
        <f>AK2844*(1-AN2844)</f>
        <v>2.27528</v>
      </c>
      <c r="AP2844" s="1">
        <f>AO2844*(1-AM2844)</f>
        <v>1.8202240000000001</v>
      </c>
    </row>
    <row r="2845" spans="1:42">
      <c r="A2845" t="s">
        <v>12</v>
      </c>
      <c r="B2845" t="s">
        <v>11</v>
      </c>
      <c r="C2845" t="s">
        <v>999</v>
      </c>
      <c r="D2845" t="s">
        <v>0</v>
      </c>
      <c r="E2845" t="s">
        <v>0</v>
      </c>
      <c r="F2845" t="s">
        <v>2331</v>
      </c>
      <c r="G2845" t="s">
        <v>1002</v>
      </c>
      <c r="H2845" t="s">
        <v>2263</v>
      </c>
      <c r="I2845" t="s">
        <v>7</v>
      </c>
      <c r="J2845">
        <v>1</v>
      </c>
      <c r="K2845">
        <v>2.99</v>
      </c>
      <c r="L2845" s="2">
        <v>41510</v>
      </c>
      <c r="M2845">
        <v>90000000000000</v>
      </c>
      <c r="N2845" t="s">
        <v>916</v>
      </c>
      <c r="O2845">
        <v>7262352299</v>
      </c>
      <c r="P2845" s="2">
        <v>41510</v>
      </c>
      <c r="Q2845" t="s">
        <v>5</v>
      </c>
      <c r="R2845" t="s">
        <v>3</v>
      </c>
      <c r="S2845" t="s">
        <v>4</v>
      </c>
      <c r="T2845" t="s">
        <v>3</v>
      </c>
      <c r="U2845" t="s">
        <v>0</v>
      </c>
      <c r="V2845" t="s">
        <v>0</v>
      </c>
      <c r="W2845">
        <v>4.99</v>
      </c>
      <c r="X2845">
        <v>673532180</v>
      </c>
      <c r="Y2845" t="s">
        <v>0</v>
      </c>
      <c r="Z2845" t="s">
        <v>2</v>
      </c>
      <c r="AA2845" t="s">
        <v>999</v>
      </c>
      <c r="AB2845" t="s">
        <v>0</v>
      </c>
      <c r="AC2845" t="s">
        <v>0</v>
      </c>
      <c r="AD2845" t="s">
        <v>0</v>
      </c>
      <c r="AI2845" s="1" t="str">
        <f>CONCATENATE(MONTH(L2845),"/",1,"/",YEAR(L2845))</f>
        <v>8/1/2013</v>
      </c>
      <c r="AJ2845" s="1">
        <f>SUMIFS([1]Currency!A:A,[1]Currency!B:B,Sales!AI2845,[1]Currency!C:C,Sales!R2845)</f>
        <v>1</v>
      </c>
      <c r="AK2845" s="1">
        <f>AJ2845*J2845*K2845</f>
        <v>2.99</v>
      </c>
      <c r="AL2845" s="1" t="str">
        <f>VLOOKUP(S2845,[1]Region!A:B,2,FALSE)</f>
        <v>Brazil</v>
      </c>
      <c r="AM2845" s="1">
        <f>SUMIFS([1]Encoding!D:D,[1]Encoding!B:B,Sales!AL2845,[1]Encoding!A:A,Sales!C2845)</f>
        <v>0.2</v>
      </c>
      <c r="AN2845" s="1">
        <f>SUMIFS([1]Encoding!Q:Q,[1]Encoding!B:B,Sales!AL2845,[1]Encoding!A:A,Sales!C2845)</f>
        <v>4.8000000000000001E-2</v>
      </c>
      <c r="AO2845" s="1">
        <f>AK2845*(1-AN2845)</f>
        <v>2.8464800000000001</v>
      </c>
      <c r="AP2845" s="1">
        <f>AO2845*(1-AM2845)</f>
        <v>2.2771840000000001</v>
      </c>
    </row>
    <row r="2846" spans="1:42">
      <c r="A2846" t="s">
        <v>12</v>
      </c>
      <c r="B2846" t="s">
        <v>11</v>
      </c>
      <c r="C2846" t="s">
        <v>999</v>
      </c>
      <c r="D2846" t="s">
        <v>0</v>
      </c>
      <c r="E2846" t="s">
        <v>0</v>
      </c>
      <c r="F2846" t="s">
        <v>2331</v>
      </c>
      <c r="G2846" t="s">
        <v>1002</v>
      </c>
      <c r="H2846" t="s">
        <v>2263</v>
      </c>
      <c r="I2846" t="s">
        <v>7</v>
      </c>
      <c r="J2846">
        <v>1</v>
      </c>
      <c r="K2846">
        <v>2.99</v>
      </c>
      <c r="L2846" s="2">
        <v>41510</v>
      </c>
      <c r="M2846">
        <v>32000000000000</v>
      </c>
      <c r="N2846" t="s">
        <v>2708</v>
      </c>
      <c r="O2846">
        <v>7164439889</v>
      </c>
      <c r="P2846" s="2">
        <v>41510</v>
      </c>
      <c r="Q2846" t="s">
        <v>5</v>
      </c>
      <c r="R2846" t="s">
        <v>3</v>
      </c>
      <c r="S2846" t="s">
        <v>4</v>
      </c>
      <c r="T2846" t="s">
        <v>3</v>
      </c>
      <c r="U2846" t="s">
        <v>0</v>
      </c>
      <c r="V2846" t="s">
        <v>0</v>
      </c>
      <c r="W2846">
        <v>4.99</v>
      </c>
      <c r="X2846">
        <v>673532180</v>
      </c>
      <c r="Y2846" t="s">
        <v>0</v>
      </c>
      <c r="Z2846" t="s">
        <v>2</v>
      </c>
      <c r="AA2846" t="s">
        <v>999</v>
      </c>
      <c r="AB2846" t="s">
        <v>0</v>
      </c>
      <c r="AC2846" t="s">
        <v>0</v>
      </c>
      <c r="AD2846" t="s">
        <v>0</v>
      </c>
      <c r="AI2846" s="1" t="str">
        <f>CONCATENATE(MONTH(L2846),"/",1,"/",YEAR(L2846))</f>
        <v>8/1/2013</v>
      </c>
      <c r="AJ2846" s="1">
        <f>SUMIFS([1]Currency!A:A,[1]Currency!B:B,Sales!AI2846,[1]Currency!C:C,Sales!R2846)</f>
        <v>1</v>
      </c>
      <c r="AK2846" s="1">
        <f>AJ2846*J2846*K2846</f>
        <v>2.99</v>
      </c>
      <c r="AL2846" s="1" t="str">
        <f>VLOOKUP(S2846,[1]Region!A:B,2,FALSE)</f>
        <v>Brazil</v>
      </c>
      <c r="AM2846" s="1">
        <f>SUMIFS([1]Encoding!D:D,[1]Encoding!B:B,Sales!AL2846,[1]Encoding!A:A,Sales!C2846)</f>
        <v>0.2</v>
      </c>
      <c r="AN2846" s="1">
        <f>SUMIFS([1]Encoding!Q:Q,[1]Encoding!B:B,Sales!AL2846,[1]Encoding!A:A,Sales!C2846)</f>
        <v>4.8000000000000001E-2</v>
      </c>
      <c r="AO2846" s="1">
        <f>AK2846*(1-AN2846)</f>
        <v>2.8464800000000001</v>
      </c>
      <c r="AP2846" s="1">
        <f>AO2846*(1-AM2846)</f>
        <v>2.2771840000000001</v>
      </c>
    </row>
    <row r="2847" spans="1:42">
      <c r="A2847" t="s">
        <v>12</v>
      </c>
      <c r="B2847" t="s">
        <v>11</v>
      </c>
      <c r="C2847" t="s">
        <v>999</v>
      </c>
      <c r="D2847" t="s">
        <v>0</v>
      </c>
      <c r="E2847" t="s">
        <v>0</v>
      </c>
      <c r="F2847" t="s">
        <v>2331</v>
      </c>
      <c r="G2847" t="s">
        <v>1002</v>
      </c>
      <c r="H2847" t="s">
        <v>2263</v>
      </c>
      <c r="I2847" t="s">
        <v>7</v>
      </c>
      <c r="J2847">
        <v>1</v>
      </c>
      <c r="K2847">
        <v>2.99</v>
      </c>
      <c r="L2847" s="2">
        <v>41510</v>
      </c>
      <c r="M2847">
        <v>111000000000000</v>
      </c>
      <c r="N2847" t="s">
        <v>1322</v>
      </c>
      <c r="O2847">
        <v>1375927334</v>
      </c>
      <c r="P2847" s="2">
        <v>41510</v>
      </c>
      <c r="Q2847" t="s">
        <v>5</v>
      </c>
      <c r="R2847" t="s">
        <v>3</v>
      </c>
      <c r="S2847" t="s">
        <v>4</v>
      </c>
      <c r="T2847" t="s">
        <v>3</v>
      </c>
      <c r="U2847" t="s">
        <v>0</v>
      </c>
      <c r="V2847" t="s">
        <v>0</v>
      </c>
      <c r="W2847">
        <v>4.99</v>
      </c>
      <c r="X2847">
        <v>673532180</v>
      </c>
      <c r="Y2847" t="s">
        <v>0</v>
      </c>
      <c r="Z2847" t="s">
        <v>2</v>
      </c>
      <c r="AA2847" t="s">
        <v>999</v>
      </c>
      <c r="AB2847" t="s">
        <v>0</v>
      </c>
      <c r="AC2847" t="s">
        <v>0</v>
      </c>
      <c r="AD2847" t="s">
        <v>0</v>
      </c>
      <c r="AI2847" s="1" t="str">
        <f>CONCATENATE(MONTH(L2847),"/",1,"/",YEAR(L2847))</f>
        <v>8/1/2013</v>
      </c>
      <c r="AJ2847" s="1">
        <f>SUMIFS([1]Currency!A:A,[1]Currency!B:B,Sales!AI2847,[1]Currency!C:C,Sales!R2847)</f>
        <v>1</v>
      </c>
      <c r="AK2847" s="1">
        <f>AJ2847*J2847*K2847</f>
        <v>2.99</v>
      </c>
      <c r="AL2847" s="1" t="str">
        <f>VLOOKUP(S2847,[1]Region!A:B,2,FALSE)</f>
        <v>Brazil</v>
      </c>
      <c r="AM2847" s="1">
        <f>SUMIFS([1]Encoding!D:D,[1]Encoding!B:B,Sales!AL2847,[1]Encoding!A:A,Sales!C2847)</f>
        <v>0.2</v>
      </c>
      <c r="AN2847" s="1">
        <f>SUMIFS([1]Encoding!Q:Q,[1]Encoding!B:B,Sales!AL2847,[1]Encoding!A:A,Sales!C2847)</f>
        <v>4.8000000000000001E-2</v>
      </c>
      <c r="AO2847" s="1">
        <f>AK2847*(1-AN2847)</f>
        <v>2.8464800000000001</v>
      </c>
      <c r="AP2847" s="1">
        <f>AO2847*(1-AM2847)</f>
        <v>2.2771840000000001</v>
      </c>
    </row>
    <row r="2848" spans="1:42">
      <c r="A2848" t="s">
        <v>12</v>
      </c>
      <c r="B2848" t="s">
        <v>11</v>
      </c>
      <c r="C2848" t="s">
        <v>999</v>
      </c>
      <c r="D2848" t="s">
        <v>0</v>
      </c>
      <c r="E2848" t="s">
        <v>0</v>
      </c>
      <c r="F2848" t="s">
        <v>2331</v>
      </c>
      <c r="G2848" t="s">
        <v>1002</v>
      </c>
      <c r="H2848" t="s">
        <v>2263</v>
      </c>
      <c r="I2848" t="s">
        <v>7</v>
      </c>
      <c r="J2848">
        <v>1</v>
      </c>
      <c r="K2848">
        <v>2.99</v>
      </c>
      <c r="L2848" s="2">
        <v>41510</v>
      </c>
      <c r="M2848">
        <v>65000000000000</v>
      </c>
      <c r="N2848" t="s">
        <v>2707</v>
      </c>
      <c r="O2848">
        <v>5833436699</v>
      </c>
      <c r="P2848" s="2">
        <v>41510</v>
      </c>
      <c r="Q2848" t="s">
        <v>5</v>
      </c>
      <c r="R2848" t="s">
        <v>3</v>
      </c>
      <c r="S2848" t="s">
        <v>4</v>
      </c>
      <c r="T2848" t="s">
        <v>3</v>
      </c>
      <c r="U2848" t="s">
        <v>0</v>
      </c>
      <c r="V2848" t="s">
        <v>0</v>
      </c>
      <c r="W2848">
        <v>4.99</v>
      </c>
      <c r="X2848">
        <v>673532180</v>
      </c>
      <c r="Y2848" t="s">
        <v>0</v>
      </c>
      <c r="Z2848" t="s">
        <v>2</v>
      </c>
      <c r="AA2848" t="s">
        <v>999</v>
      </c>
      <c r="AB2848" t="s">
        <v>0</v>
      </c>
      <c r="AC2848" t="s">
        <v>0</v>
      </c>
      <c r="AD2848" t="s">
        <v>0</v>
      </c>
      <c r="AI2848" s="1" t="str">
        <f>CONCATENATE(MONTH(L2848),"/",1,"/",YEAR(L2848))</f>
        <v>8/1/2013</v>
      </c>
      <c r="AJ2848" s="1">
        <f>SUMIFS([1]Currency!A:A,[1]Currency!B:B,Sales!AI2848,[1]Currency!C:C,Sales!R2848)</f>
        <v>1</v>
      </c>
      <c r="AK2848" s="1">
        <f>AJ2848*J2848*K2848</f>
        <v>2.99</v>
      </c>
      <c r="AL2848" s="1" t="str">
        <f>VLOOKUP(S2848,[1]Region!A:B,2,FALSE)</f>
        <v>Brazil</v>
      </c>
      <c r="AM2848" s="1">
        <f>SUMIFS([1]Encoding!D:D,[1]Encoding!B:B,Sales!AL2848,[1]Encoding!A:A,Sales!C2848)</f>
        <v>0.2</v>
      </c>
      <c r="AN2848" s="1">
        <f>SUMIFS([1]Encoding!Q:Q,[1]Encoding!B:B,Sales!AL2848,[1]Encoding!A:A,Sales!C2848)</f>
        <v>4.8000000000000001E-2</v>
      </c>
      <c r="AO2848" s="1">
        <f>AK2848*(1-AN2848)</f>
        <v>2.8464800000000001</v>
      </c>
      <c r="AP2848" s="1">
        <f>AO2848*(1-AM2848)</f>
        <v>2.2771840000000001</v>
      </c>
    </row>
    <row r="2849" spans="1:42">
      <c r="A2849" t="s">
        <v>12</v>
      </c>
      <c r="B2849" t="s">
        <v>11</v>
      </c>
      <c r="C2849" t="s">
        <v>999</v>
      </c>
      <c r="D2849" t="s">
        <v>0</v>
      </c>
      <c r="E2849" t="s">
        <v>0</v>
      </c>
      <c r="F2849" t="s">
        <v>2331</v>
      </c>
      <c r="G2849" t="s">
        <v>1002</v>
      </c>
      <c r="H2849" t="s">
        <v>2263</v>
      </c>
      <c r="I2849" t="s">
        <v>7</v>
      </c>
      <c r="J2849">
        <v>1</v>
      </c>
      <c r="K2849">
        <v>2.99</v>
      </c>
      <c r="L2849" s="2">
        <v>41510</v>
      </c>
      <c r="M2849">
        <v>63000000000000</v>
      </c>
      <c r="N2849" t="s">
        <v>2706</v>
      </c>
      <c r="O2849">
        <v>5711708824</v>
      </c>
      <c r="P2849" s="2">
        <v>41510</v>
      </c>
      <c r="Q2849" t="s">
        <v>5</v>
      </c>
      <c r="R2849" t="s">
        <v>3</v>
      </c>
      <c r="S2849" t="s">
        <v>4</v>
      </c>
      <c r="T2849" t="s">
        <v>3</v>
      </c>
      <c r="U2849" t="s">
        <v>0</v>
      </c>
      <c r="V2849" t="s">
        <v>0</v>
      </c>
      <c r="W2849">
        <v>4.99</v>
      </c>
      <c r="X2849">
        <v>673532180</v>
      </c>
      <c r="Y2849" t="s">
        <v>0</v>
      </c>
      <c r="Z2849" t="s">
        <v>2</v>
      </c>
      <c r="AA2849" t="s">
        <v>999</v>
      </c>
      <c r="AB2849" t="s">
        <v>0</v>
      </c>
      <c r="AC2849" t="s">
        <v>0</v>
      </c>
      <c r="AD2849" t="s">
        <v>0</v>
      </c>
      <c r="AI2849" s="1" t="str">
        <f>CONCATENATE(MONTH(L2849),"/",1,"/",YEAR(L2849))</f>
        <v>8/1/2013</v>
      </c>
      <c r="AJ2849" s="1">
        <f>SUMIFS([1]Currency!A:A,[1]Currency!B:B,Sales!AI2849,[1]Currency!C:C,Sales!R2849)</f>
        <v>1</v>
      </c>
      <c r="AK2849" s="1">
        <f>AJ2849*J2849*K2849</f>
        <v>2.99</v>
      </c>
      <c r="AL2849" s="1" t="str">
        <f>VLOOKUP(S2849,[1]Region!A:B,2,FALSE)</f>
        <v>Brazil</v>
      </c>
      <c r="AM2849" s="1">
        <f>SUMIFS([1]Encoding!D:D,[1]Encoding!B:B,Sales!AL2849,[1]Encoding!A:A,Sales!C2849)</f>
        <v>0.2</v>
      </c>
      <c r="AN2849" s="1">
        <f>SUMIFS([1]Encoding!Q:Q,[1]Encoding!B:B,Sales!AL2849,[1]Encoding!A:A,Sales!C2849)</f>
        <v>4.8000000000000001E-2</v>
      </c>
      <c r="AO2849" s="1">
        <f>AK2849*(1-AN2849)</f>
        <v>2.8464800000000001</v>
      </c>
      <c r="AP2849" s="1">
        <f>AO2849*(1-AM2849)</f>
        <v>2.2771840000000001</v>
      </c>
    </row>
    <row r="2850" spans="1:42">
      <c r="A2850" t="s">
        <v>12</v>
      </c>
      <c r="B2850" t="s">
        <v>11</v>
      </c>
      <c r="C2850" t="s">
        <v>999</v>
      </c>
      <c r="D2850" t="s">
        <v>0</v>
      </c>
      <c r="E2850" t="s">
        <v>0</v>
      </c>
      <c r="F2850" t="s">
        <v>2331</v>
      </c>
      <c r="G2850" t="s">
        <v>1002</v>
      </c>
      <c r="H2850" t="s">
        <v>2263</v>
      </c>
      <c r="I2850" t="s">
        <v>7</v>
      </c>
      <c r="J2850">
        <v>1</v>
      </c>
      <c r="K2850">
        <v>2.99</v>
      </c>
      <c r="L2850" s="2">
        <v>41510</v>
      </c>
      <c r="M2850">
        <v>99000000000000</v>
      </c>
      <c r="N2850" t="s">
        <v>2705</v>
      </c>
      <c r="O2850">
        <v>10110934114</v>
      </c>
      <c r="P2850" s="2">
        <v>41510</v>
      </c>
      <c r="Q2850" t="s">
        <v>5</v>
      </c>
      <c r="R2850" t="s">
        <v>3</v>
      </c>
      <c r="S2850" t="s">
        <v>4</v>
      </c>
      <c r="T2850" t="s">
        <v>3</v>
      </c>
      <c r="U2850" t="s">
        <v>0</v>
      </c>
      <c r="V2850" t="s">
        <v>0</v>
      </c>
      <c r="W2850">
        <v>4.99</v>
      </c>
      <c r="X2850">
        <v>673532180</v>
      </c>
      <c r="Y2850" t="s">
        <v>0</v>
      </c>
      <c r="Z2850" t="s">
        <v>2</v>
      </c>
      <c r="AA2850" t="s">
        <v>999</v>
      </c>
      <c r="AB2850" t="s">
        <v>0</v>
      </c>
      <c r="AC2850" t="s">
        <v>0</v>
      </c>
      <c r="AD2850" t="s">
        <v>0</v>
      </c>
      <c r="AI2850" s="1" t="str">
        <f>CONCATENATE(MONTH(L2850),"/",1,"/",YEAR(L2850))</f>
        <v>8/1/2013</v>
      </c>
      <c r="AJ2850" s="1">
        <f>SUMIFS([1]Currency!A:A,[1]Currency!B:B,Sales!AI2850,[1]Currency!C:C,Sales!R2850)</f>
        <v>1</v>
      </c>
      <c r="AK2850" s="1">
        <f>AJ2850*J2850*K2850</f>
        <v>2.99</v>
      </c>
      <c r="AL2850" s="1" t="str">
        <f>VLOOKUP(S2850,[1]Region!A:B,2,FALSE)</f>
        <v>Brazil</v>
      </c>
      <c r="AM2850" s="1">
        <f>SUMIFS([1]Encoding!D:D,[1]Encoding!B:B,Sales!AL2850,[1]Encoding!A:A,Sales!C2850)</f>
        <v>0.2</v>
      </c>
      <c r="AN2850" s="1">
        <f>SUMIFS([1]Encoding!Q:Q,[1]Encoding!B:B,Sales!AL2850,[1]Encoding!A:A,Sales!C2850)</f>
        <v>4.8000000000000001E-2</v>
      </c>
      <c r="AO2850" s="1">
        <f>AK2850*(1-AN2850)</f>
        <v>2.8464800000000001</v>
      </c>
      <c r="AP2850" s="1">
        <f>AO2850*(1-AM2850)</f>
        <v>2.2771840000000001</v>
      </c>
    </row>
    <row r="2851" spans="1:42">
      <c r="A2851" t="s">
        <v>12</v>
      </c>
      <c r="B2851" t="s">
        <v>11</v>
      </c>
      <c r="C2851" t="s">
        <v>999</v>
      </c>
      <c r="D2851" t="s">
        <v>0</v>
      </c>
      <c r="E2851" t="s">
        <v>0</v>
      </c>
      <c r="F2851" t="s">
        <v>2331</v>
      </c>
      <c r="G2851" t="s">
        <v>1002</v>
      </c>
      <c r="H2851" t="s">
        <v>2263</v>
      </c>
      <c r="I2851" t="s">
        <v>7</v>
      </c>
      <c r="J2851">
        <v>1</v>
      </c>
      <c r="K2851">
        <v>2.99</v>
      </c>
      <c r="L2851" s="2">
        <v>41510</v>
      </c>
      <c r="M2851">
        <v>61000000000000</v>
      </c>
      <c r="N2851" t="s">
        <v>2704</v>
      </c>
      <c r="O2851">
        <v>871412559</v>
      </c>
      <c r="P2851" s="2">
        <v>41510</v>
      </c>
      <c r="Q2851" t="s">
        <v>5</v>
      </c>
      <c r="R2851" t="s">
        <v>3</v>
      </c>
      <c r="S2851" t="s">
        <v>4</v>
      </c>
      <c r="T2851" t="s">
        <v>3</v>
      </c>
      <c r="U2851" t="s">
        <v>0</v>
      </c>
      <c r="V2851" t="s">
        <v>0</v>
      </c>
      <c r="W2851">
        <v>4.99</v>
      </c>
      <c r="X2851">
        <v>673532180</v>
      </c>
      <c r="Y2851" t="s">
        <v>0</v>
      </c>
      <c r="Z2851" t="s">
        <v>2</v>
      </c>
      <c r="AA2851" t="s">
        <v>999</v>
      </c>
      <c r="AB2851" t="s">
        <v>0</v>
      </c>
      <c r="AC2851" t="s">
        <v>0</v>
      </c>
      <c r="AD2851" t="s">
        <v>0</v>
      </c>
      <c r="AI2851" s="1" t="str">
        <f>CONCATENATE(MONTH(L2851),"/",1,"/",YEAR(L2851))</f>
        <v>8/1/2013</v>
      </c>
      <c r="AJ2851" s="1">
        <f>SUMIFS([1]Currency!A:A,[1]Currency!B:B,Sales!AI2851,[1]Currency!C:C,Sales!R2851)</f>
        <v>1</v>
      </c>
      <c r="AK2851" s="1">
        <f>AJ2851*J2851*K2851</f>
        <v>2.99</v>
      </c>
      <c r="AL2851" s="1" t="str">
        <f>VLOOKUP(S2851,[1]Region!A:B,2,FALSE)</f>
        <v>Brazil</v>
      </c>
      <c r="AM2851" s="1">
        <f>SUMIFS([1]Encoding!D:D,[1]Encoding!B:B,Sales!AL2851,[1]Encoding!A:A,Sales!C2851)</f>
        <v>0.2</v>
      </c>
      <c r="AN2851" s="1">
        <f>SUMIFS([1]Encoding!Q:Q,[1]Encoding!B:B,Sales!AL2851,[1]Encoding!A:A,Sales!C2851)</f>
        <v>4.8000000000000001E-2</v>
      </c>
      <c r="AO2851" s="1">
        <f>AK2851*(1-AN2851)</f>
        <v>2.8464800000000001</v>
      </c>
      <c r="AP2851" s="1">
        <f>AO2851*(1-AM2851)</f>
        <v>2.2771840000000001</v>
      </c>
    </row>
    <row r="2852" spans="1:42">
      <c r="A2852" t="s">
        <v>12</v>
      </c>
      <c r="B2852" t="s">
        <v>11</v>
      </c>
      <c r="C2852" t="s">
        <v>999</v>
      </c>
      <c r="D2852" t="s">
        <v>0</v>
      </c>
      <c r="E2852" t="s">
        <v>0</v>
      </c>
      <c r="F2852" t="s">
        <v>2331</v>
      </c>
      <c r="G2852" t="s">
        <v>1002</v>
      </c>
      <c r="H2852" t="s">
        <v>2263</v>
      </c>
      <c r="I2852" t="s">
        <v>7</v>
      </c>
      <c r="J2852">
        <v>1</v>
      </c>
      <c r="K2852">
        <v>2.99</v>
      </c>
      <c r="L2852" s="2">
        <v>41510</v>
      </c>
      <c r="M2852">
        <v>85000000000000</v>
      </c>
      <c r="N2852" t="s">
        <v>2703</v>
      </c>
      <c r="O2852">
        <v>2951740759</v>
      </c>
      <c r="P2852" s="2">
        <v>41510</v>
      </c>
      <c r="Q2852" t="s">
        <v>5</v>
      </c>
      <c r="R2852" t="s">
        <v>3</v>
      </c>
      <c r="S2852" t="s">
        <v>4</v>
      </c>
      <c r="T2852" t="s">
        <v>3</v>
      </c>
      <c r="U2852" t="s">
        <v>0</v>
      </c>
      <c r="V2852" t="s">
        <v>0</v>
      </c>
      <c r="W2852">
        <v>4.99</v>
      </c>
      <c r="X2852">
        <v>673532180</v>
      </c>
      <c r="Y2852" t="s">
        <v>0</v>
      </c>
      <c r="Z2852" t="s">
        <v>2</v>
      </c>
      <c r="AA2852" t="s">
        <v>999</v>
      </c>
      <c r="AB2852" t="s">
        <v>0</v>
      </c>
      <c r="AC2852" t="s">
        <v>0</v>
      </c>
      <c r="AD2852" t="s">
        <v>0</v>
      </c>
      <c r="AI2852" s="1" t="str">
        <f>CONCATENATE(MONTH(L2852),"/",1,"/",YEAR(L2852))</f>
        <v>8/1/2013</v>
      </c>
      <c r="AJ2852" s="1">
        <f>SUMIFS([1]Currency!A:A,[1]Currency!B:B,Sales!AI2852,[1]Currency!C:C,Sales!R2852)</f>
        <v>1</v>
      </c>
      <c r="AK2852" s="1">
        <f>AJ2852*J2852*K2852</f>
        <v>2.99</v>
      </c>
      <c r="AL2852" s="1" t="str">
        <f>VLOOKUP(S2852,[1]Region!A:B,2,FALSE)</f>
        <v>Brazil</v>
      </c>
      <c r="AM2852" s="1">
        <f>SUMIFS([1]Encoding!D:D,[1]Encoding!B:B,Sales!AL2852,[1]Encoding!A:A,Sales!C2852)</f>
        <v>0.2</v>
      </c>
      <c r="AN2852" s="1">
        <f>SUMIFS([1]Encoding!Q:Q,[1]Encoding!B:B,Sales!AL2852,[1]Encoding!A:A,Sales!C2852)</f>
        <v>4.8000000000000001E-2</v>
      </c>
      <c r="AO2852" s="1">
        <f>AK2852*(1-AN2852)</f>
        <v>2.8464800000000001</v>
      </c>
      <c r="AP2852" s="1">
        <f>AO2852*(1-AM2852)</f>
        <v>2.2771840000000001</v>
      </c>
    </row>
    <row r="2853" spans="1:42">
      <c r="A2853" t="s">
        <v>12</v>
      </c>
      <c r="B2853" t="s">
        <v>11</v>
      </c>
      <c r="C2853" t="s">
        <v>999</v>
      </c>
      <c r="D2853" t="s">
        <v>0</v>
      </c>
      <c r="E2853" t="s">
        <v>0</v>
      </c>
      <c r="F2853" t="s">
        <v>2331</v>
      </c>
      <c r="G2853" t="s">
        <v>1002</v>
      </c>
      <c r="H2853" t="s">
        <v>2263</v>
      </c>
      <c r="I2853" t="s">
        <v>7</v>
      </c>
      <c r="J2853">
        <v>1</v>
      </c>
      <c r="K2853">
        <v>2.39</v>
      </c>
      <c r="L2853" s="2">
        <v>41510</v>
      </c>
      <c r="M2853">
        <v>83000000000000</v>
      </c>
      <c r="N2853" t="s">
        <v>2445</v>
      </c>
      <c r="O2853">
        <v>2828142739</v>
      </c>
      <c r="P2853" s="2">
        <v>41510</v>
      </c>
      <c r="Q2853" t="s">
        <v>5</v>
      </c>
      <c r="R2853" t="s">
        <v>3</v>
      </c>
      <c r="S2853" t="s">
        <v>4</v>
      </c>
      <c r="T2853" t="s">
        <v>3</v>
      </c>
      <c r="U2853" t="s">
        <v>0</v>
      </c>
      <c r="V2853" t="s">
        <v>0</v>
      </c>
      <c r="W2853">
        <v>3.99</v>
      </c>
      <c r="X2853">
        <v>673532180</v>
      </c>
      <c r="Y2853" t="s">
        <v>0</v>
      </c>
      <c r="Z2853" t="s">
        <v>15</v>
      </c>
      <c r="AA2853" t="s">
        <v>999</v>
      </c>
      <c r="AB2853" t="s">
        <v>0</v>
      </c>
      <c r="AC2853" t="s">
        <v>0</v>
      </c>
      <c r="AD2853" t="s">
        <v>0</v>
      </c>
      <c r="AI2853" s="1" t="str">
        <f>CONCATENATE(MONTH(L2853),"/",1,"/",YEAR(L2853))</f>
        <v>8/1/2013</v>
      </c>
      <c r="AJ2853" s="1">
        <f>SUMIFS([1]Currency!A:A,[1]Currency!B:B,Sales!AI2853,[1]Currency!C:C,Sales!R2853)</f>
        <v>1</v>
      </c>
      <c r="AK2853" s="1">
        <f>AJ2853*J2853*K2853</f>
        <v>2.39</v>
      </c>
      <c r="AL2853" s="1" t="str">
        <f>VLOOKUP(S2853,[1]Region!A:B,2,FALSE)</f>
        <v>Brazil</v>
      </c>
      <c r="AM2853" s="1">
        <f>SUMIFS([1]Encoding!D:D,[1]Encoding!B:B,Sales!AL2853,[1]Encoding!A:A,Sales!C2853)</f>
        <v>0.2</v>
      </c>
      <c r="AN2853" s="1">
        <f>SUMIFS([1]Encoding!Q:Q,[1]Encoding!B:B,Sales!AL2853,[1]Encoding!A:A,Sales!C2853)</f>
        <v>4.8000000000000001E-2</v>
      </c>
      <c r="AO2853" s="1">
        <f>AK2853*(1-AN2853)</f>
        <v>2.27528</v>
      </c>
      <c r="AP2853" s="1">
        <f>AO2853*(1-AM2853)</f>
        <v>1.8202240000000001</v>
      </c>
    </row>
    <row r="2854" spans="1:42">
      <c r="A2854" t="s">
        <v>12</v>
      </c>
      <c r="B2854" t="s">
        <v>11</v>
      </c>
      <c r="C2854" t="s">
        <v>999</v>
      </c>
      <c r="D2854" t="s">
        <v>0</v>
      </c>
      <c r="E2854" t="s">
        <v>0</v>
      </c>
      <c r="F2854" t="s">
        <v>2331</v>
      </c>
      <c r="G2854" t="s">
        <v>1002</v>
      </c>
      <c r="H2854" t="s">
        <v>2263</v>
      </c>
      <c r="I2854" t="s">
        <v>7</v>
      </c>
      <c r="J2854">
        <v>1</v>
      </c>
      <c r="K2854">
        <v>2.99</v>
      </c>
      <c r="L2854" s="2">
        <v>41510</v>
      </c>
      <c r="M2854">
        <v>29000000000000</v>
      </c>
      <c r="N2854" t="s">
        <v>2702</v>
      </c>
      <c r="O2854">
        <v>2795307054</v>
      </c>
      <c r="P2854" s="2">
        <v>41510</v>
      </c>
      <c r="Q2854" t="s">
        <v>5</v>
      </c>
      <c r="R2854" t="s">
        <v>3</v>
      </c>
      <c r="S2854" t="s">
        <v>4</v>
      </c>
      <c r="T2854" t="s">
        <v>3</v>
      </c>
      <c r="U2854" t="s">
        <v>0</v>
      </c>
      <c r="V2854" t="s">
        <v>0</v>
      </c>
      <c r="W2854">
        <v>4.99</v>
      </c>
      <c r="X2854">
        <v>673532180</v>
      </c>
      <c r="Y2854" t="s">
        <v>0</v>
      </c>
      <c r="Z2854" t="s">
        <v>2</v>
      </c>
      <c r="AA2854" t="s">
        <v>999</v>
      </c>
      <c r="AB2854" t="s">
        <v>0</v>
      </c>
      <c r="AC2854" t="s">
        <v>0</v>
      </c>
      <c r="AD2854" t="s">
        <v>0</v>
      </c>
      <c r="AI2854" s="1" t="str">
        <f>CONCATENATE(MONTH(L2854),"/",1,"/",YEAR(L2854))</f>
        <v>8/1/2013</v>
      </c>
      <c r="AJ2854" s="1">
        <f>SUMIFS([1]Currency!A:A,[1]Currency!B:B,Sales!AI2854,[1]Currency!C:C,Sales!R2854)</f>
        <v>1</v>
      </c>
      <c r="AK2854" s="1">
        <f>AJ2854*J2854*K2854</f>
        <v>2.99</v>
      </c>
      <c r="AL2854" s="1" t="str">
        <f>VLOOKUP(S2854,[1]Region!A:B,2,FALSE)</f>
        <v>Brazil</v>
      </c>
      <c r="AM2854" s="1">
        <f>SUMIFS([1]Encoding!D:D,[1]Encoding!B:B,Sales!AL2854,[1]Encoding!A:A,Sales!C2854)</f>
        <v>0.2</v>
      </c>
      <c r="AN2854" s="1">
        <f>SUMIFS([1]Encoding!Q:Q,[1]Encoding!B:B,Sales!AL2854,[1]Encoding!A:A,Sales!C2854)</f>
        <v>4.8000000000000001E-2</v>
      </c>
      <c r="AO2854" s="1">
        <f>AK2854*(1-AN2854)</f>
        <v>2.8464800000000001</v>
      </c>
      <c r="AP2854" s="1">
        <f>AO2854*(1-AM2854)</f>
        <v>2.2771840000000001</v>
      </c>
    </row>
    <row r="2855" spans="1:42">
      <c r="A2855" t="s">
        <v>12</v>
      </c>
      <c r="B2855" t="s">
        <v>11</v>
      </c>
      <c r="C2855" t="s">
        <v>999</v>
      </c>
      <c r="D2855" t="s">
        <v>0</v>
      </c>
      <c r="E2855" t="s">
        <v>0</v>
      </c>
      <c r="F2855" t="s">
        <v>2331</v>
      </c>
      <c r="G2855" t="s">
        <v>1002</v>
      </c>
      <c r="H2855" t="s">
        <v>2263</v>
      </c>
      <c r="I2855" t="s">
        <v>7</v>
      </c>
      <c r="J2855">
        <v>1</v>
      </c>
      <c r="K2855">
        <v>2.39</v>
      </c>
      <c r="L2855" s="2">
        <v>41510</v>
      </c>
      <c r="M2855">
        <v>62000000000000</v>
      </c>
      <c r="N2855" t="s">
        <v>2701</v>
      </c>
      <c r="O2855">
        <v>5210828654</v>
      </c>
      <c r="P2855" s="2">
        <v>41510</v>
      </c>
      <c r="Q2855" t="s">
        <v>5</v>
      </c>
      <c r="R2855" t="s">
        <v>3</v>
      </c>
      <c r="S2855" t="s">
        <v>4</v>
      </c>
      <c r="T2855" t="s">
        <v>3</v>
      </c>
      <c r="U2855" t="s">
        <v>0</v>
      </c>
      <c r="V2855" t="s">
        <v>0</v>
      </c>
      <c r="W2855">
        <v>3.99</v>
      </c>
      <c r="X2855">
        <v>673532180</v>
      </c>
      <c r="Y2855" t="s">
        <v>0</v>
      </c>
      <c r="Z2855" t="s">
        <v>15</v>
      </c>
      <c r="AA2855" t="s">
        <v>999</v>
      </c>
      <c r="AB2855" t="s">
        <v>0</v>
      </c>
      <c r="AC2855" t="s">
        <v>0</v>
      </c>
      <c r="AD2855" t="s">
        <v>0</v>
      </c>
      <c r="AI2855" s="1" t="str">
        <f>CONCATENATE(MONTH(L2855),"/",1,"/",YEAR(L2855))</f>
        <v>8/1/2013</v>
      </c>
      <c r="AJ2855" s="1">
        <f>SUMIFS([1]Currency!A:A,[1]Currency!B:B,Sales!AI2855,[1]Currency!C:C,Sales!R2855)</f>
        <v>1</v>
      </c>
      <c r="AK2855" s="1">
        <f>AJ2855*J2855*K2855</f>
        <v>2.39</v>
      </c>
      <c r="AL2855" s="1" t="str">
        <f>VLOOKUP(S2855,[1]Region!A:B,2,FALSE)</f>
        <v>Brazil</v>
      </c>
      <c r="AM2855" s="1">
        <f>SUMIFS([1]Encoding!D:D,[1]Encoding!B:B,Sales!AL2855,[1]Encoding!A:A,Sales!C2855)</f>
        <v>0.2</v>
      </c>
      <c r="AN2855" s="1">
        <f>SUMIFS([1]Encoding!Q:Q,[1]Encoding!B:B,Sales!AL2855,[1]Encoding!A:A,Sales!C2855)</f>
        <v>4.8000000000000001E-2</v>
      </c>
      <c r="AO2855" s="1">
        <f>AK2855*(1-AN2855)</f>
        <v>2.27528</v>
      </c>
      <c r="AP2855" s="1">
        <f>AO2855*(1-AM2855)</f>
        <v>1.8202240000000001</v>
      </c>
    </row>
    <row r="2856" spans="1:42">
      <c r="A2856" t="s">
        <v>12</v>
      </c>
      <c r="B2856" t="s">
        <v>11</v>
      </c>
      <c r="C2856" t="s">
        <v>999</v>
      </c>
      <c r="D2856" t="s">
        <v>0</v>
      </c>
      <c r="E2856" t="s">
        <v>0</v>
      </c>
      <c r="F2856" t="s">
        <v>2331</v>
      </c>
      <c r="G2856" t="s">
        <v>1002</v>
      </c>
      <c r="H2856" t="s">
        <v>2263</v>
      </c>
      <c r="I2856" t="s">
        <v>7</v>
      </c>
      <c r="J2856">
        <v>1</v>
      </c>
      <c r="K2856">
        <v>2.99</v>
      </c>
      <c r="L2856" s="2">
        <v>41510</v>
      </c>
      <c r="M2856">
        <v>62000000000000</v>
      </c>
      <c r="N2856" t="s">
        <v>2700</v>
      </c>
      <c r="O2856">
        <v>6643079794</v>
      </c>
      <c r="P2856" s="2">
        <v>41510</v>
      </c>
      <c r="Q2856" t="s">
        <v>5</v>
      </c>
      <c r="R2856" t="s">
        <v>3</v>
      </c>
      <c r="S2856" t="s">
        <v>4</v>
      </c>
      <c r="T2856" t="s">
        <v>3</v>
      </c>
      <c r="U2856" t="s">
        <v>0</v>
      </c>
      <c r="V2856" t="s">
        <v>0</v>
      </c>
      <c r="W2856">
        <v>4.99</v>
      </c>
      <c r="X2856">
        <v>673532180</v>
      </c>
      <c r="Y2856" t="s">
        <v>0</v>
      </c>
      <c r="Z2856" t="s">
        <v>2</v>
      </c>
      <c r="AA2856" t="s">
        <v>999</v>
      </c>
      <c r="AB2856" t="s">
        <v>0</v>
      </c>
      <c r="AC2856" t="s">
        <v>0</v>
      </c>
      <c r="AD2856" t="s">
        <v>0</v>
      </c>
      <c r="AI2856" s="1" t="str">
        <f>CONCATENATE(MONTH(L2856),"/",1,"/",YEAR(L2856))</f>
        <v>8/1/2013</v>
      </c>
      <c r="AJ2856" s="1">
        <f>SUMIFS([1]Currency!A:A,[1]Currency!B:B,Sales!AI2856,[1]Currency!C:C,Sales!R2856)</f>
        <v>1</v>
      </c>
      <c r="AK2856" s="1">
        <f>AJ2856*J2856*K2856</f>
        <v>2.99</v>
      </c>
      <c r="AL2856" s="1" t="str">
        <f>VLOOKUP(S2856,[1]Region!A:B,2,FALSE)</f>
        <v>Brazil</v>
      </c>
      <c r="AM2856" s="1">
        <f>SUMIFS([1]Encoding!D:D,[1]Encoding!B:B,Sales!AL2856,[1]Encoding!A:A,Sales!C2856)</f>
        <v>0.2</v>
      </c>
      <c r="AN2856" s="1">
        <f>SUMIFS([1]Encoding!Q:Q,[1]Encoding!B:B,Sales!AL2856,[1]Encoding!A:A,Sales!C2856)</f>
        <v>4.8000000000000001E-2</v>
      </c>
      <c r="AO2856" s="1">
        <f>AK2856*(1-AN2856)</f>
        <v>2.8464800000000001</v>
      </c>
      <c r="AP2856" s="1">
        <f>AO2856*(1-AM2856)</f>
        <v>2.2771840000000001</v>
      </c>
    </row>
    <row r="2857" spans="1:42">
      <c r="A2857" t="s">
        <v>12</v>
      </c>
      <c r="B2857" t="s">
        <v>11</v>
      </c>
      <c r="C2857" t="s">
        <v>999</v>
      </c>
      <c r="D2857" t="s">
        <v>0</v>
      </c>
      <c r="E2857" t="s">
        <v>0</v>
      </c>
      <c r="F2857" t="s">
        <v>2331</v>
      </c>
      <c r="G2857" t="s">
        <v>1002</v>
      </c>
      <c r="H2857" t="s">
        <v>2263</v>
      </c>
      <c r="I2857" t="s">
        <v>7</v>
      </c>
      <c r="J2857">
        <v>1</v>
      </c>
      <c r="K2857">
        <v>2.99</v>
      </c>
      <c r="L2857" s="2">
        <v>41510</v>
      </c>
      <c r="M2857">
        <v>64000000000000</v>
      </c>
      <c r="N2857" t="s">
        <v>2335</v>
      </c>
      <c r="O2857">
        <v>6586017814</v>
      </c>
      <c r="P2857" s="2">
        <v>41510</v>
      </c>
      <c r="Q2857" t="s">
        <v>5</v>
      </c>
      <c r="R2857" t="s">
        <v>3</v>
      </c>
      <c r="S2857" t="s">
        <v>4</v>
      </c>
      <c r="T2857" t="s">
        <v>3</v>
      </c>
      <c r="U2857" t="s">
        <v>0</v>
      </c>
      <c r="V2857" t="s">
        <v>0</v>
      </c>
      <c r="W2857">
        <v>4.99</v>
      </c>
      <c r="X2857">
        <v>673532180</v>
      </c>
      <c r="Y2857" t="s">
        <v>0</v>
      </c>
      <c r="Z2857" t="s">
        <v>2</v>
      </c>
      <c r="AA2857" t="s">
        <v>999</v>
      </c>
      <c r="AB2857" t="s">
        <v>0</v>
      </c>
      <c r="AC2857" t="s">
        <v>0</v>
      </c>
      <c r="AD2857" t="s">
        <v>0</v>
      </c>
      <c r="AI2857" s="1" t="str">
        <f>CONCATENATE(MONTH(L2857),"/",1,"/",YEAR(L2857))</f>
        <v>8/1/2013</v>
      </c>
      <c r="AJ2857" s="1">
        <f>SUMIFS([1]Currency!A:A,[1]Currency!B:B,Sales!AI2857,[1]Currency!C:C,Sales!R2857)</f>
        <v>1</v>
      </c>
      <c r="AK2857" s="1">
        <f>AJ2857*J2857*K2857</f>
        <v>2.99</v>
      </c>
      <c r="AL2857" s="1" t="str">
        <f>VLOOKUP(S2857,[1]Region!A:B,2,FALSE)</f>
        <v>Brazil</v>
      </c>
      <c r="AM2857" s="1">
        <f>SUMIFS([1]Encoding!D:D,[1]Encoding!B:B,Sales!AL2857,[1]Encoding!A:A,Sales!C2857)</f>
        <v>0.2</v>
      </c>
      <c r="AN2857" s="1">
        <f>SUMIFS([1]Encoding!Q:Q,[1]Encoding!B:B,Sales!AL2857,[1]Encoding!A:A,Sales!C2857)</f>
        <v>4.8000000000000001E-2</v>
      </c>
      <c r="AO2857" s="1">
        <f>AK2857*(1-AN2857)</f>
        <v>2.8464800000000001</v>
      </c>
      <c r="AP2857" s="1">
        <f>AO2857*(1-AM2857)</f>
        <v>2.2771840000000001</v>
      </c>
    </row>
    <row r="2858" spans="1:42">
      <c r="A2858" t="s">
        <v>12</v>
      </c>
      <c r="B2858" t="s">
        <v>11</v>
      </c>
      <c r="C2858" t="s">
        <v>999</v>
      </c>
      <c r="D2858" t="s">
        <v>0</v>
      </c>
      <c r="E2858" t="s">
        <v>0</v>
      </c>
      <c r="F2858" t="s">
        <v>2331</v>
      </c>
      <c r="G2858" t="s">
        <v>1002</v>
      </c>
      <c r="H2858" t="s">
        <v>2263</v>
      </c>
      <c r="I2858" t="s">
        <v>7</v>
      </c>
      <c r="J2858">
        <v>1</v>
      </c>
      <c r="K2858">
        <v>2.99</v>
      </c>
      <c r="L2858" s="2">
        <v>41510</v>
      </c>
      <c r="M2858">
        <v>80000000000000</v>
      </c>
      <c r="N2858" t="s">
        <v>2699</v>
      </c>
      <c r="O2858">
        <v>7014979004</v>
      </c>
      <c r="P2858" s="2">
        <v>41510</v>
      </c>
      <c r="Q2858" t="s">
        <v>5</v>
      </c>
      <c r="R2858" t="s">
        <v>3</v>
      </c>
      <c r="S2858" t="s">
        <v>4</v>
      </c>
      <c r="T2858" t="s">
        <v>3</v>
      </c>
      <c r="U2858" t="s">
        <v>0</v>
      </c>
      <c r="V2858" t="s">
        <v>0</v>
      </c>
      <c r="W2858">
        <v>4.99</v>
      </c>
      <c r="X2858">
        <v>673532180</v>
      </c>
      <c r="Y2858" t="s">
        <v>0</v>
      </c>
      <c r="Z2858" t="s">
        <v>2</v>
      </c>
      <c r="AA2858" t="s">
        <v>999</v>
      </c>
      <c r="AB2858" t="s">
        <v>0</v>
      </c>
      <c r="AC2858" t="s">
        <v>0</v>
      </c>
      <c r="AD2858" t="s">
        <v>0</v>
      </c>
      <c r="AI2858" s="1" t="str">
        <f>CONCATENATE(MONTH(L2858),"/",1,"/",YEAR(L2858))</f>
        <v>8/1/2013</v>
      </c>
      <c r="AJ2858" s="1">
        <f>SUMIFS([1]Currency!A:A,[1]Currency!B:B,Sales!AI2858,[1]Currency!C:C,Sales!R2858)</f>
        <v>1</v>
      </c>
      <c r="AK2858" s="1">
        <f>AJ2858*J2858*K2858</f>
        <v>2.99</v>
      </c>
      <c r="AL2858" s="1" t="str">
        <f>VLOOKUP(S2858,[1]Region!A:B,2,FALSE)</f>
        <v>Brazil</v>
      </c>
      <c r="AM2858" s="1">
        <f>SUMIFS([1]Encoding!D:D,[1]Encoding!B:B,Sales!AL2858,[1]Encoding!A:A,Sales!C2858)</f>
        <v>0.2</v>
      </c>
      <c r="AN2858" s="1">
        <f>SUMIFS([1]Encoding!Q:Q,[1]Encoding!B:B,Sales!AL2858,[1]Encoding!A:A,Sales!C2858)</f>
        <v>4.8000000000000001E-2</v>
      </c>
      <c r="AO2858" s="1">
        <f>AK2858*(1-AN2858)</f>
        <v>2.8464800000000001</v>
      </c>
      <c r="AP2858" s="1">
        <f>AO2858*(1-AM2858)</f>
        <v>2.2771840000000001</v>
      </c>
    </row>
    <row r="2859" spans="1:42">
      <c r="A2859" t="s">
        <v>12</v>
      </c>
      <c r="B2859" t="s">
        <v>11</v>
      </c>
      <c r="C2859" t="s">
        <v>999</v>
      </c>
      <c r="D2859" t="s">
        <v>0</v>
      </c>
      <c r="E2859" t="s">
        <v>0</v>
      </c>
      <c r="F2859" t="s">
        <v>2331</v>
      </c>
      <c r="G2859" t="s">
        <v>1002</v>
      </c>
      <c r="H2859" t="s">
        <v>2263</v>
      </c>
      <c r="I2859" t="s">
        <v>7</v>
      </c>
      <c r="J2859">
        <v>1</v>
      </c>
      <c r="K2859">
        <v>2.99</v>
      </c>
      <c r="L2859" s="2">
        <v>41510</v>
      </c>
      <c r="M2859">
        <v>73000000000000</v>
      </c>
      <c r="N2859" t="s">
        <v>1164</v>
      </c>
      <c r="O2859">
        <v>5989520974</v>
      </c>
      <c r="P2859" s="2">
        <v>41510</v>
      </c>
      <c r="Q2859" t="s">
        <v>5</v>
      </c>
      <c r="R2859" t="s">
        <v>3</v>
      </c>
      <c r="S2859" t="s">
        <v>4</v>
      </c>
      <c r="T2859" t="s">
        <v>3</v>
      </c>
      <c r="U2859" t="s">
        <v>0</v>
      </c>
      <c r="V2859" t="s">
        <v>0</v>
      </c>
      <c r="W2859">
        <v>4.99</v>
      </c>
      <c r="X2859">
        <v>673532180</v>
      </c>
      <c r="Y2859" t="s">
        <v>0</v>
      </c>
      <c r="Z2859" t="s">
        <v>2</v>
      </c>
      <c r="AA2859" t="s">
        <v>999</v>
      </c>
      <c r="AB2859" t="s">
        <v>0</v>
      </c>
      <c r="AC2859" t="s">
        <v>0</v>
      </c>
      <c r="AD2859" t="s">
        <v>0</v>
      </c>
      <c r="AI2859" s="1" t="str">
        <f>CONCATENATE(MONTH(L2859),"/",1,"/",YEAR(L2859))</f>
        <v>8/1/2013</v>
      </c>
      <c r="AJ2859" s="1">
        <f>SUMIFS([1]Currency!A:A,[1]Currency!B:B,Sales!AI2859,[1]Currency!C:C,Sales!R2859)</f>
        <v>1</v>
      </c>
      <c r="AK2859" s="1">
        <f>AJ2859*J2859*K2859</f>
        <v>2.99</v>
      </c>
      <c r="AL2859" s="1" t="str">
        <f>VLOOKUP(S2859,[1]Region!A:B,2,FALSE)</f>
        <v>Brazil</v>
      </c>
      <c r="AM2859" s="1">
        <f>SUMIFS([1]Encoding!D:D,[1]Encoding!B:B,Sales!AL2859,[1]Encoding!A:A,Sales!C2859)</f>
        <v>0.2</v>
      </c>
      <c r="AN2859" s="1">
        <f>SUMIFS([1]Encoding!Q:Q,[1]Encoding!B:B,Sales!AL2859,[1]Encoding!A:A,Sales!C2859)</f>
        <v>4.8000000000000001E-2</v>
      </c>
      <c r="AO2859" s="1">
        <f>AK2859*(1-AN2859)</f>
        <v>2.8464800000000001</v>
      </c>
      <c r="AP2859" s="1">
        <f>AO2859*(1-AM2859)</f>
        <v>2.2771840000000001</v>
      </c>
    </row>
    <row r="2860" spans="1:42">
      <c r="A2860" t="s">
        <v>12</v>
      </c>
      <c r="B2860" t="s">
        <v>11</v>
      </c>
      <c r="C2860" t="s">
        <v>999</v>
      </c>
      <c r="D2860" t="s">
        <v>0</v>
      </c>
      <c r="E2860" t="s">
        <v>0</v>
      </c>
      <c r="F2860" t="s">
        <v>2331</v>
      </c>
      <c r="G2860" t="s">
        <v>1002</v>
      </c>
      <c r="H2860" t="s">
        <v>2263</v>
      </c>
      <c r="I2860" t="s">
        <v>7</v>
      </c>
      <c r="J2860">
        <v>1</v>
      </c>
      <c r="K2860">
        <v>2.99</v>
      </c>
      <c r="L2860" s="2">
        <v>41510</v>
      </c>
      <c r="M2860">
        <v>66000000000000</v>
      </c>
      <c r="N2860" t="s">
        <v>2698</v>
      </c>
      <c r="O2860">
        <v>5553716079</v>
      </c>
      <c r="P2860" s="2">
        <v>41510</v>
      </c>
      <c r="Q2860" t="s">
        <v>5</v>
      </c>
      <c r="R2860" t="s">
        <v>3</v>
      </c>
      <c r="S2860" t="s">
        <v>4</v>
      </c>
      <c r="T2860" t="s">
        <v>3</v>
      </c>
      <c r="U2860" t="s">
        <v>0</v>
      </c>
      <c r="V2860" t="s">
        <v>0</v>
      </c>
      <c r="W2860">
        <v>4.99</v>
      </c>
      <c r="X2860">
        <v>673532180</v>
      </c>
      <c r="Y2860" t="s">
        <v>0</v>
      </c>
      <c r="Z2860" t="s">
        <v>2</v>
      </c>
      <c r="AA2860" t="s">
        <v>999</v>
      </c>
      <c r="AB2860" t="s">
        <v>0</v>
      </c>
      <c r="AC2860" t="s">
        <v>0</v>
      </c>
      <c r="AD2860" t="s">
        <v>0</v>
      </c>
      <c r="AI2860" s="1" t="str">
        <f>CONCATENATE(MONTH(L2860),"/",1,"/",YEAR(L2860))</f>
        <v>8/1/2013</v>
      </c>
      <c r="AJ2860" s="1">
        <f>SUMIFS([1]Currency!A:A,[1]Currency!B:B,Sales!AI2860,[1]Currency!C:C,Sales!R2860)</f>
        <v>1</v>
      </c>
      <c r="AK2860" s="1">
        <f>AJ2860*J2860*K2860</f>
        <v>2.99</v>
      </c>
      <c r="AL2860" s="1" t="str">
        <f>VLOOKUP(S2860,[1]Region!A:B,2,FALSE)</f>
        <v>Brazil</v>
      </c>
      <c r="AM2860" s="1">
        <f>SUMIFS([1]Encoding!D:D,[1]Encoding!B:B,Sales!AL2860,[1]Encoding!A:A,Sales!C2860)</f>
        <v>0.2</v>
      </c>
      <c r="AN2860" s="1">
        <f>SUMIFS([1]Encoding!Q:Q,[1]Encoding!B:B,Sales!AL2860,[1]Encoding!A:A,Sales!C2860)</f>
        <v>4.8000000000000001E-2</v>
      </c>
      <c r="AO2860" s="1">
        <f>AK2860*(1-AN2860)</f>
        <v>2.8464800000000001</v>
      </c>
      <c r="AP2860" s="1">
        <f>AO2860*(1-AM2860)</f>
        <v>2.2771840000000001</v>
      </c>
    </row>
    <row r="2861" spans="1:42">
      <c r="A2861" t="s">
        <v>12</v>
      </c>
      <c r="B2861" t="s">
        <v>11</v>
      </c>
      <c r="C2861" t="s">
        <v>999</v>
      </c>
      <c r="D2861" t="s">
        <v>0</v>
      </c>
      <c r="E2861" t="s">
        <v>0</v>
      </c>
      <c r="F2861" t="s">
        <v>2331</v>
      </c>
      <c r="G2861" t="s">
        <v>1002</v>
      </c>
      <c r="H2861" t="s">
        <v>2263</v>
      </c>
      <c r="I2861" t="s">
        <v>7</v>
      </c>
      <c r="J2861">
        <v>1</v>
      </c>
      <c r="K2861">
        <v>2.99</v>
      </c>
      <c r="L2861" s="2">
        <v>41510</v>
      </c>
      <c r="M2861">
        <v>29000000000000</v>
      </c>
      <c r="N2861" t="s">
        <v>2444</v>
      </c>
      <c r="O2861">
        <v>2121528389</v>
      </c>
      <c r="P2861" s="2">
        <v>41510</v>
      </c>
      <c r="Q2861" t="s">
        <v>5</v>
      </c>
      <c r="R2861" t="s">
        <v>3</v>
      </c>
      <c r="S2861" t="s">
        <v>4</v>
      </c>
      <c r="T2861" t="s">
        <v>3</v>
      </c>
      <c r="U2861" t="s">
        <v>0</v>
      </c>
      <c r="V2861" t="s">
        <v>0</v>
      </c>
      <c r="W2861">
        <v>4.99</v>
      </c>
      <c r="X2861">
        <v>673532180</v>
      </c>
      <c r="Y2861" t="s">
        <v>0</v>
      </c>
      <c r="Z2861" t="s">
        <v>2</v>
      </c>
      <c r="AA2861" t="s">
        <v>999</v>
      </c>
      <c r="AB2861" t="s">
        <v>0</v>
      </c>
      <c r="AC2861" t="s">
        <v>0</v>
      </c>
      <c r="AD2861" t="s">
        <v>0</v>
      </c>
      <c r="AI2861" s="1" t="str">
        <f>CONCATENATE(MONTH(L2861),"/",1,"/",YEAR(L2861))</f>
        <v>8/1/2013</v>
      </c>
      <c r="AJ2861" s="1">
        <f>SUMIFS([1]Currency!A:A,[1]Currency!B:B,Sales!AI2861,[1]Currency!C:C,Sales!R2861)</f>
        <v>1</v>
      </c>
      <c r="AK2861" s="1">
        <f>AJ2861*J2861*K2861</f>
        <v>2.99</v>
      </c>
      <c r="AL2861" s="1" t="str">
        <f>VLOOKUP(S2861,[1]Region!A:B,2,FALSE)</f>
        <v>Brazil</v>
      </c>
      <c r="AM2861" s="1">
        <f>SUMIFS([1]Encoding!D:D,[1]Encoding!B:B,Sales!AL2861,[1]Encoding!A:A,Sales!C2861)</f>
        <v>0.2</v>
      </c>
      <c r="AN2861" s="1">
        <f>SUMIFS([1]Encoding!Q:Q,[1]Encoding!B:B,Sales!AL2861,[1]Encoding!A:A,Sales!C2861)</f>
        <v>4.8000000000000001E-2</v>
      </c>
      <c r="AO2861" s="1">
        <f>AK2861*(1-AN2861)</f>
        <v>2.8464800000000001</v>
      </c>
      <c r="AP2861" s="1">
        <f>AO2861*(1-AM2861)</f>
        <v>2.2771840000000001</v>
      </c>
    </row>
    <row r="2862" spans="1:42">
      <c r="A2862" t="s">
        <v>12</v>
      </c>
      <c r="B2862" t="s">
        <v>11</v>
      </c>
      <c r="C2862" t="s">
        <v>999</v>
      </c>
      <c r="D2862" t="s">
        <v>0</v>
      </c>
      <c r="E2862" t="s">
        <v>0</v>
      </c>
      <c r="F2862" t="s">
        <v>2331</v>
      </c>
      <c r="G2862" t="s">
        <v>1002</v>
      </c>
      <c r="H2862" t="s">
        <v>2263</v>
      </c>
      <c r="I2862" t="s">
        <v>7</v>
      </c>
      <c r="J2862">
        <v>1</v>
      </c>
      <c r="K2862">
        <v>2.39</v>
      </c>
      <c r="L2862" s="2">
        <v>41510</v>
      </c>
      <c r="M2862">
        <v>31000000000000</v>
      </c>
      <c r="N2862" t="s">
        <v>2697</v>
      </c>
      <c r="O2862">
        <v>6715460424</v>
      </c>
      <c r="P2862" s="2">
        <v>41510</v>
      </c>
      <c r="Q2862" t="s">
        <v>5</v>
      </c>
      <c r="R2862" t="s">
        <v>3</v>
      </c>
      <c r="S2862" t="s">
        <v>4</v>
      </c>
      <c r="T2862" t="s">
        <v>3</v>
      </c>
      <c r="U2862" t="s">
        <v>0</v>
      </c>
      <c r="V2862" t="s">
        <v>0</v>
      </c>
      <c r="W2862">
        <v>3.99</v>
      </c>
      <c r="X2862">
        <v>673532180</v>
      </c>
      <c r="Y2862" t="s">
        <v>0</v>
      </c>
      <c r="Z2862" t="s">
        <v>15</v>
      </c>
      <c r="AA2862" t="s">
        <v>999</v>
      </c>
      <c r="AB2862" t="s">
        <v>0</v>
      </c>
      <c r="AC2862" t="s">
        <v>0</v>
      </c>
      <c r="AD2862" t="s">
        <v>0</v>
      </c>
      <c r="AI2862" s="1" t="str">
        <f>CONCATENATE(MONTH(L2862),"/",1,"/",YEAR(L2862))</f>
        <v>8/1/2013</v>
      </c>
      <c r="AJ2862" s="1">
        <f>SUMIFS([1]Currency!A:A,[1]Currency!B:B,Sales!AI2862,[1]Currency!C:C,Sales!R2862)</f>
        <v>1</v>
      </c>
      <c r="AK2862" s="1">
        <f>AJ2862*J2862*K2862</f>
        <v>2.39</v>
      </c>
      <c r="AL2862" s="1" t="str">
        <f>VLOOKUP(S2862,[1]Region!A:B,2,FALSE)</f>
        <v>Brazil</v>
      </c>
      <c r="AM2862" s="1">
        <f>SUMIFS([1]Encoding!D:D,[1]Encoding!B:B,Sales!AL2862,[1]Encoding!A:A,Sales!C2862)</f>
        <v>0.2</v>
      </c>
      <c r="AN2862" s="1">
        <f>SUMIFS([1]Encoding!Q:Q,[1]Encoding!B:B,Sales!AL2862,[1]Encoding!A:A,Sales!C2862)</f>
        <v>4.8000000000000001E-2</v>
      </c>
      <c r="AO2862" s="1">
        <f>AK2862*(1-AN2862)</f>
        <v>2.27528</v>
      </c>
      <c r="AP2862" s="1">
        <f>AO2862*(1-AM2862)</f>
        <v>1.8202240000000001</v>
      </c>
    </row>
    <row r="2863" spans="1:42">
      <c r="A2863" t="s">
        <v>12</v>
      </c>
      <c r="B2863" t="s">
        <v>11</v>
      </c>
      <c r="C2863" t="s">
        <v>999</v>
      </c>
      <c r="D2863" t="s">
        <v>0</v>
      </c>
      <c r="E2863" t="s">
        <v>0</v>
      </c>
      <c r="F2863" t="s">
        <v>2331</v>
      </c>
      <c r="G2863" t="s">
        <v>1002</v>
      </c>
      <c r="H2863" t="s">
        <v>2263</v>
      </c>
      <c r="I2863" t="s">
        <v>7</v>
      </c>
      <c r="J2863">
        <v>1</v>
      </c>
      <c r="K2863">
        <v>2.99</v>
      </c>
      <c r="L2863" s="2">
        <v>41510</v>
      </c>
      <c r="M2863">
        <v>85000000000000</v>
      </c>
      <c r="N2863" t="s">
        <v>1489</v>
      </c>
      <c r="O2863">
        <v>6904228824</v>
      </c>
      <c r="P2863" s="2">
        <v>41510</v>
      </c>
      <c r="Q2863" t="s">
        <v>5</v>
      </c>
      <c r="R2863" t="s">
        <v>3</v>
      </c>
      <c r="S2863" t="s">
        <v>4</v>
      </c>
      <c r="T2863" t="s">
        <v>3</v>
      </c>
      <c r="U2863" t="s">
        <v>0</v>
      </c>
      <c r="V2863" t="s">
        <v>0</v>
      </c>
      <c r="W2863">
        <v>4.99</v>
      </c>
      <c r="X2863">
        <v>673532180</v>
      </c>
      <c r="Y2863" t="s">
        <v>0</v>
      </c>
      <c r="Z2863" t="s">
        <v>2</v>
      </c>
      <c r="AA2863" t="s">
        <v>999</v>
      </c>
      <c r="AB2863" t="s">
        <v>0</v>
      </c>
      <c r="AC2863" t="s">
        <v>0</v>
      </c>
      <c r="AD2863" t="s">
        <v>0</v>
      </c>
      <c r="AI2863" s="1" t="str">
        <f>CONCATENATE(MONTH(L2863),"/",1,"/",YEAR(L2863))</f>
        <v>8/1/2013</v>
      </c>
      <c r="AJ2863" s="1">
        <f>SUMIFS([1]Currency!A:A,[1]Currency!B:B,Sales!AI2863,[1]Currency!C:C,Sales!R2863)</f>
        <v>1</v>
      </c>
      <c r="AK2863" s="1">
        <f>AJ2863*J2863*K2863</f>
        <v>2.99</v>
      </c>
      <c r="AL2863" s="1" t="str">
        <f>VLOOKUP(S2863,[1]Region!A:B,2,FALSE)</f>
        <v>Brazil</v>
      </c>
      <c r="AM2863" s="1">
        <f>SUMIFS([1]Encoding!D:D,[1]Encoding!B:B,Sales!AL2863,[1]Encoding!A:A,Sales!C2863)</f>
        <v>0.2</v>
      </c>
      <c r="AN2863" s="1">
        <f>SUMIFS([1]Encoding!Q:Q,[1]Encoding!B:B,Sales!AL2863,[1]Encoding!A:A,Sales!C2863)</f>
        <v>4.8000000000000001E-2</v>
      </c>
      <c r="AO2863" s="1">
        <f>AK2863*(1-AN2863)</f>
        <v>2.8464800000000001</v>
      </c>
      <c r="AP2863" s="1">
        <f>AO2863*(1-AM2863)</f>
        <v>2.2771840000000001</v>
      </c>
    </row>
    <row r="2864" spans="1:42">
      <c r="A2864" t="s">
        <v>12</v>
      </c>
      <c r="B2864" t="s">
        <v>11</v>
      </c>
      <c r="C2864" t="s">
        <v>999</v>
      </c>
      <c r="D2864" t="s">
        <v>0</v>
      </c>
      <c r="E2864" t="s">
        <v>0</v>
      </c>
      <c r="F2864" t="s">
        <v>2331</v>
      </c>
      <c r="G2864" t="s">
        <v>1002</v>
      </c>
      <c r="H2864" t="s">
        <v>2263</v>
      </c>
      <c r="I2864" t="s">
        <v>7</v>
      </c>
      <c r="J2864">
        <v>1</v>
      </c>
      <c r="K2864">
        <v>2.99</v>
      </c>
      <c r="L2864" s="2">
        <v>41510</v>
      </c>
      <c r="M2864">
        <v>29000000000000</v>
      </c>
      <c r="N2864" t="s">
        <v>2696</v>
      </c>
      <c r="O2864">
        <v>5632074519</v>
      </c>
      <c r="P2864" s="2">
        <v>41510</v>
      </c>
      <c r="Q2864" t="s">
        <v>5</v>
      </c>
      <c r="R2864" t="s">
        <v>3</v>
      </c>
      <c r="S2864" t="s">
        <v>4</v>
      </c>
      <c r="T2864" t="s">
        <v>3</v>
      </c>
      <c r="U2864" t="s">
        <v>0</v>
      </c>
      <c r="V2864" t="s">
        <v>0</v>
      </c>
      <c r="W2864">
        <v>4.99</v>
      </c>
      <c r="X2864">
        <v>673532180</v>
      </c>
      <c r="Y2864" t="s">
        <v>0</v>
      </c>
      <c r="Z2864" t="s">
        <v>2</v>
      </c>
      <c r="AA2864" t="s">
        <v>999</v>
      </c>
      <c r="AB2864" t="s">
        <v>0</v>
      </c>
      <c r="AC2864" t="s">
        <v>0</v>
      </c>
      <c r="AD2864" t="s">
        <v>0</v>
      </c>
      <c r="AI2864" s="1" t="str">
        <f>CONCATENATE(MONTH(L2864),"/",1,"/",YEAR(L2864))</f>
        <v>8/1/2013</v>
      </c>
      <c r="AJ2864" s="1">
        <f>SUMIFS([1]Currency!A:A,[1]Currency!B:B,Sales!AI2864,[1]Currency!C:C,Sales!R2864)</f>
        <v>1</v>
      </c>
      <c r="AK2864" s="1">
        <f>AJ2864*J2864*K2864</f>
        <v>2.99</v>
      </c>
      <c r="AL2864" s="1" t="str">
        <f>VLOOKUP(S2864,[1]Region!A:B,2,FALSE)</f>
        <v>Brazil</v>
      </c>
      <c r="AM2864" s="1">
        <f>SUMIFS([1]Encoding!D:D,[1]Encoding!B:B,Sales!AL2864,[1]Encoding!A:A,Sales!C2864)</f>
        <v>0.2</v>
      </c>
      <c r="AN2864" s="1">
        <f>SUMIFS([1]Encoding!Q:Q,[1]Encoding!B:B,Sales!AL2864,[1]Encoding!A:A,Sales!C2864)</f>
        <v>4.8000000000000001E-2</v>
      </c>
      <c r="AO2864" s="1">
        <f>AK2864*(1-AN2864)</f>
        <v>2.8464800000000001</v>
      </c>
      <c r="AP2864" s="1">
        <f>AO2864*(1-AM2864)</f>
        <v>2.2771840000000001</v>
      </c>
    </row>
    <row r="2865" spans="1:42">
      <c r="A2865" t="s">
        <v>12</v>
      </c>
      <c r="B2865" t="s">
        <v>11</v>
      </c>
      <c r="C2865" t="s">
        <v>999</v>
      </c>
      <c r="D2865" t="s">
        <v>0</v>
      </c>
      <c r="E2865" t="s">
        <v>0</v>
      </c>
      <c r="F2865" t="s">
        <v>2331</v>
      </c>
      <c r="G2865" t="s">
        <v>1002</v>
      </c>
      <c r="H2865" t="s">
        <v>2263</v>
      </c>
      <c r="I2865" t="s">
        <v>7</v>
      </c>
      <c r="J2865">
        <v>1</v>
      </c>
      <c r="K2865">
        <v>2.99</v>
      </c>
      <c r="L2865" s="2">
        <v>41510</v>
      </c>
      <c r="M2865">
        <v>38000000000000</v>
      </c>
      <c r="N2865" t="s">
        <v>2695</v>
      </c>
      <c r="O2865">
        <v>6916680229</v>
      </c>
      <c r="P2865" s="2">
        <v>41510</v>
      </c>
      <c r="Q2865" t="s">
        <v>5</v>
      </c>
      <c r="R2865" t="s">
        <v>3</v>
      </c>
      <c r="S2865" t="s">
        <v>4</v>
      </c>
      <c r="T2865" t="s">
        <v>3</v>
      </c>
      <c r="U2865" t="s">
        <v>0</v>
      </c>
      <c r="V2865" t="s">
        <v>0</v>
      </c>
      <c r="W2865">
        <v>4.99</v>
      </c>
      <c r="X2865">
        <v>673532180</v>
      </c>
      <c r="Y2865" t="s">
        <v>0</v>
      </c>
      <c r="Z2865" t="s">
        <v>2</v>
      </c>
      <c r="AA2865" t="s">
        <v>999</v>
      </c>
      <c r="AB2865" t="s">
        <v>0</v>
      </c>
      <c r="AC2865" t="s">
        <v>0</v>
      </c>
      <c r="AD2865" t="s">
        <v>0</v>
      </c>
      <c r="AI2865" s="1" t="str">
        <f>CONCATENATE(MONTH(L2865),"/",1,"/",YEAR(L2865))</f>
        <v>8/1/2013</v>
      </c>
      <c r="AJ2865" s="1">
        <f>SUMIFS([1]Currency!A:A,[1]Currency!B:B,Sales!AI2865,[1]Currency!C:C,Sales!R2865)</f>
        <v>1</v>
      </c>
      <c r="AK2865" s="1">
        <f>AJ2865*J2865*K2865</f>
        <v>2.99</v>
      </c>
      <c r="AL2865" s="1" t="str">
        <f>VLOOKUP(S2865,[1]Region!A:B,2,FALSE)</f>
        <v>Brazil</v>
      </c>
      <c r="AM2865" s="1">
        <f>SUMIFS([1]Encoding!D:D,[1]Encoding!B:B,Sales!AL2865,[1]Encoding!A:A,Sales!C2865)</f>
        <v>0.2</v>
      </c>
      <c r="AN2865" s="1">
        <f>SUMIFS([1]Encoding!Q:Q,[1]Encoding!B:B,Sales!AL2865,[1]Encoding!A:A,Sales!C2865)</f>
        <v>4.8000000000000001E-2</v>
      </c>
      <c r="AO2865" s="1">
        <f>AK2865*(1-AN2865)</f>
        <v>2.8464800000000001</v>
      </c>
      <c r="AP2865" s="1">
        <f>AO2865*(1-AM2865)</f>
        <v>2.2771840000000001</v>
      </c>
    </row>
    <row r="2866" spans="1:42">
      <c r="A2866" t="s">
        <v>12</v>
      </c>
      <c r="B2866" t="s">
        <v>11</v>
      </c>
      <c r="C2866" t="s">
        <v>999</v>
      </c>
      <c r="D2866" t="s">
        <v>0</v>
      </c>
      <c r="E2866" t="s">
        <v>0</v>
      </c>
      <c r="F2866" t="s">
        <v>2331</v>
      </c>
      <c r="G2866" t="s">
        <v>1002</v>
      </c>
      <c r="H2866" t="s">
        <v>2263</v>
      </c>
      <c r="I2866" t="s">
        <v>7</v>
      </c>
      <c r="J2866">
        <v>1</v>
      </c>
      <c r="K2866">
        <v>2.99</v>
      </c>
      <c r="L2866" s="2">
        <v>41510</v>
      </c>
      <c r="M2866">
        <v>29000000000000</v>
      </c>
      <c r="N2866" t="s">
        <v>29</v>
      </c>
      <c r="O2866">
        <v>6384956274</v>
      </c>
      <c r="P2866" s="2">
        <v>41510</v>
      </c>
      <c r="Q2866" t="s">
        <v>5</v>
      </c>
      <c r="R2866" t="s">
        <v>3</v>
      </c>
      <c r="S2866" t="s">
        <v>4</v>
      </c>
      <c r="T2866" t="s">
        <v>3</v>
      </c>
      <c r="U2866" t="s">
        <v>0</v>
      </c>
      <c r="V2866" t="s">
        <v>0</v>
      </c>
      <c r="W2866">
        <v>4.99</v>
      </c>
      <c r="X2866">
        <v>673532180</v>
      </c>
      <c r="Y2866" t="s">
        <v>0</v>
      </c>
      <c r="Z2866" t="s">
        <v>2</v>
      </c>
      <c r="AA2866" t="s">
        <v>999</v>
      </c>
      <c r="AB2866" t="s">
        <v>0</v>
      </c>
      <c r="AC2866" t="s">
        <v>0</v>
      </c>
      <c r="AD2866" t="s">
        <v>0</v>
      </c>
      <c r="AI2866" s="1" t="str">
        <f>CONCATENATE(MONTH(L2866),"/",1,"/",YEAR(L2866))</f>
        <v>8/1/2013</v>
      </c>
      <c r="AJ2866" s="1">
        <f>SUMIFS([1]Currency!A:A,[1]Currency!B:B,Sales!AI2866,[1]Currency!C:C,Sales!R2866)</f>
        <v>1</v>
      </c>
      <c r="AK2866" s="1">
        <f>AJ2866*J2866*K2866</f>
        <v>2.99</v>
      </c>
      <c r="AL2866" s="1" t="str">
        <f>VLOOKUP(S2866,[1]Region!A:B,2,FALSE)</f>
        <v>Brazil</v>
      </c>
      <c r="AM2866" s="1">
        <f>SUMIFS([1]Encoding!D:D,[1]Encoding!B:B,Sales!AL2866,[1]Encoding!A:A,Sales!C2866)</f>
        <v>0.2</v>
      </c>
      <c r="AN2866" s="1">
        <f>SUMIFS([1]Encoding!Q:Q,[1]Encoding!B:B,Sales!AL2866,[1]Encoding!A:A,Sales!C2866)</f>
        <v>4.8000000000000001E-2</v>
      </c>
      <c r="AO2866" s="1">
        <f>AK2866*(1-AN2866)</f>
        <v>2.8464800000000001</v>
      </c>
      <c r="AP2866" s="1">
        <f>AO2866*(1-AM2866)</f>
        <v>2.2771840000000001</v>
      </c>
    </row>
    <row r="2867" spans="1:42">
      <c r="A2867" t="s">
        <v>12</v>
      </c>
      <c r="B2867" t="s">
        <v>11</v>
      </c>
      <c r="C2867" t="s">
        <v>999</v>
      </c>
      <c r="D2867" t="s">
        <v>0</v>
      </c>
      <c r="E2867" t="s">
        <v>0</v>
      </c>
      <c r="F2867" t="s">
        <v>2331</v>
      </c>
      <c r="G2867" t="s">
        <v>1002</v>
      </c>
      <c r="H2867" t="s">
        <v>2263</v>
      </c>
      <c r="I2867" t="s">
        <v>7</v>
      </c>
      <c r="J2867">
        <v>1</v>
      </c>
      <c r="K2867">
        <v>2.99</v>
      </c>
      <c r="L2867" s="2">
        <v>41510</v>
      </c>
      <c r="M2867">
        <v>91000000000000</v>
      </c>
      <c r="N2867" t="s">
        <v>29</v>
      </c>
      <c r="O2867">
        <v>8628582859</v>
      </c>
      <c r="P2867" s="2">
        <v>41510</v>
      </c>
      <c r="Q2867" t="s">
        <v>5</v>
      </c>
      <c r="R2867" t="s">
        <v>3</v>
      </c>
      <c r="S2867" t="s">
        <v>4</v>
      </c>
      <c r="T2867" t="s">
        <v>3</v>
      </c>
      <c r="U2867" t="s">
        <v>0</v>
      </c>
      <c r="V2867" t="s">
        <v>0</v>
      </c>
      <c r="W2867">
        <v>4.99</v>
      </c>
      <c r="X2867">
        <v>673532180</v>
      </c>
      <c r="Y2867" t="s">
        <v>0</v>
      </c>
      <c r="Z2867" t="s">
        <v>2</v>
      </c>
      <c r="AA2867" t="s">
        <v>999</v>
      </c>
      <c r="AB2867" t="s">
        <v>0</v>
      </c>
      <c r="AC2867" t="s">
        <v>0</v>
      </c>
      <c r="AD2867" t="s">
        <v>0</v>
      </c>
      <c r="AI2867" s="1" t="str">
        <f>CONCATENATE(MONTH(L2867),"/",1,"/",YEAR(L2867))</f>
        <v>8/1/2013</v>
      </c>
      <c r="AJ2867" s="1">
        <f>SUMIFS([1]Currency!A:A,[1]Currency!B:B,Sales!AI2867,[1]Currency!C:C,Sales!R2867)</f>
        <v>1</v>
      </c>
      <c r="AK2867" s="1">
        <f>AJ2867*J2867*K2867</f>
        <v>2.99</v>
      </c>
      <c r="AL2867" s="1" t="str">
        <f>VLOOKUP(S2867,[1]Region!A:B,2,FALSE)</f>
        <v>Brazil</v>
      </c>
      <c r="AM2867" s="1">
        <f>SUMIFS([1]Encoding!D:D,[1]Encoding!B:B,Sales!AL2867,[1]Encoding!A:A,Sales!C2867)</f>
        <v>0.2</v>
      </c>
      <c r="AN2867" s="1">
        <f>SUMIFS([1]Encoding!Q:Q,[1]Encoding!B:B,Sales!AL2867,[1]Encoding!A:A,Sales!C2867)</f>
        <v>4.8000000000000001E-2</v>
      </c>
      <c r="AO2867" s="1">
        <f>AK2867*(1-AN2867)</f>
        <v>2.8464800000000001</v>
      </c>
      <c r="AP2867" s="1">
        <f>AO2867*(1-AM2867)</f>
        <v>2.2771840000000001</v>
      </c>
    </row>
    <row r="2868" spans="1:42">
      <c r="A2868" t="s">
        <v>12</v>
      </c>
      <c r="B2868" t="s">
        <v>11</v>
      </c>
      <c r="C2868" t="s">
        <v>999</v>
      </c>
      <c r="D2868" t="s">
        <v>0</v>
      </c>
      <c r="E2868" t="s">
        <v>0</v>
      </c>
      <c r="F2868" t="s">
        <v>2331</v>
      </c>
      <c r="G2868" t="s">
        <v>1002</v>
      </c>
      <c r="H2868" t="s">
        <v>2263</v>
      </c>
      <c r="I2868" t="s">
        <v>7</v>
      </c>
      <c r="J2868">
        <v>1</v>
      </c>
      <c r="K2868">
        <v>2.39</v>
      </c>
      <c r="L2868" s="2">
        <v>41510</v>
      </c>
      <c r="M2868">
        <v>27000000000000</v>
      </c>
      <c r="N2868" t="s">
        <v>816</v>
      </c>
      <c r="O2868">
        <v>5251441334</v>
      </c>
      <c r="P2868" s="2">
        <v>41510</v>
      </c>
      <c r="Q2868" t="s">
        <v>5</v>
      </c>
      <c r="R2868" t="s">
        <v>3</v>
      </c>
      <c r="S2868" t="s">
        <v>4</v>
      </c>
      <c r="T2868" t="s">
        <v>3</v>
      </c>
      <c r="U2868" t="s">
        <v>0</v>
      </c>
      <c r="V2868" t="s">
        <v>0</v>
      </c>
      <c r="W2868">
        <v>3.99</v>
      </c>
      <c r="X2868">
        <v>673532180</v>
      </c>
      <c r="Y2868" t="s">
        <v>0</v>
      </c>
      <c r="Z2868" t="s">
        <v>15</v>
      </c>
      <c r="AA2868" t="s">
        <v>999</v>
      </c>
      <c r="AB2868" t="s">
        <v>0</v>
      </c>
      <c r="AC2868" t="s">
        <v>0</v>
      </c>
      <c r="AD2868" t="s">
        <v>0</v>
      </c>
      <c r="AI2868" s="1" t="str">
        <f>CONCATENATE(MONTH(L2868),"/",1,"/",YEAR(L2868))</f>
        <v>8/1/2013</v>
      </c>
      <c r="AJ2868" s="1">
        <f>SUMIFS([1]Currency!A:A,[1]Currency!B:B,Sales!AI2868,[1]Currency!C:C,Sales!R2868)</f>
        <v>1</v>
      </c>
      <c r="AK2868" s="1">
        <f>AJ2868*J2868*K2868</f>
        <v>2.39</v>
      </c>
      <c r="AL2868" s="1" t="str">
        <f>VLOOKUP(S2868,[1]Region!A:B,2,FALSE)</f>
        <v>Brazil</v>
      </c>
      <c r="AM2868" s="1">
        <f>SUMIFS([1]Encoding!D:D,[1]Encoding!B:B,Sales!AL2868,[1]Encoding!A:A,Sales!C2868)</f>
        <v>0.2</v>
      </c>
      <c r="AN2868" s="1">
        <f>SUMIFS([1]Encoding!Q:Q,[1]Encoding!B:B,Sales!AL2868,[1]Encoding!A:A,Sales!C2868)</f>
        <v>4.8000000000000001E-2</v>
      </c>
      <c r="AO2868" s="1">
        <f>AK2868*(1-AN2868)</f>
        <v>2.27528</v>
      </c>
      <c r="AP2868" s="1">
        <f>AO2868*(1-AM2868)</f>
        <v>1.8202240000000001</v>
      </c>
    </row>
    <row r="2869" spans="1:42">
      <c r="A2869" t="s">
        <v>12</v>
      </c>
      <c r="B2869" t="s">
        <v>11</v>
      </c>
      <c r="C2869" t="s">
        <v>999</v>
      </c>
      <c r="D2869" t="s">
        <v>0</v>
      </c>
      <c r="E2869" t="s">
        <v>0</v>
      </c>
      <c r="F2869" t="s">
        <v>2331</v>
      </c>
      <c r="G2869" t="s">
        <v>1002</v>
      </c>
      <c r="H2869" t="s">
        <v>2263</v>
      </c>
      <c r="I2869" t="s">
        <v>7</v>
      </c>
      <c r="J2869">
        <v>1</v>
      </c>
      <c r="K2869">
        <v>2.99</v>
      </c>
      <c r="L2869" s="2">
        <v>41510</v>
      </c>
      <c r="M2869">
        <v>73000000000000</v>
      </c>
      <c r="N2869" t="s">
        <v>492</v>
      </c>
      <c r="O2869">
        <v>6063144729</v>
      </c>
      <c r="P2869" s="2">
        <v>41510</v>
      </c>
      <c r="Q2869" t="s">
        <v>5</v>
      </c>
      <c r="R2869" t="s">
        <v>3</v>
      </c>
      <c r="S2869" t="s">
        <v>4</v>
      </c>
      <c r="T2869" t="s">
        <v>3</v>
      </c>
      <c r="U2869" t="s">
        <v>0</v>
      </c>
      <c r="V2869" t="s">
        <v>0</v>
      </c>
      <c r="W2869">
        <v>4.99</v>
      </c>
      <c r="X2869">
        <v>673532180</v>
      </c>
      <c r="Y2869" t="s">
        <v>0</v>
      </c>
      <c r="Z2869" t="s">
        <v>2</v>
      </c>
      <c r="AA2869" t="s">
        <v>999</v>
      </c>
      <c r="AB2869" t="s">
        <v>0</v>
      </c>
      <c r="AC2869" t="s">
        <v>0</v>
      </c>
      <c r="AD2869" t="s">
        <v>0</v>
      </c>
      <c r="AI2869" s="1" t="str">
        <f>CONCATENATE(MONTH(L2869),"/",1,"/",YEAR(L2869))</f>
        <v>8/1/2013</v>
      </c>
      <c r="AJ2869" s="1">
        <f>SUMIFS([1]Currency!A:A,[1]Currency!B:B,Sales!AI2869,[1]Currency!C:C,Sales!R2869)</f>
        <v>1</v>
      </c>
      <c r="AK2869" s="1">
        <f>AJ2869*J2869*K2869</f>
        <v>2.99</v>
      </c>
      <c r="AL2869" s="1" t="str">
        <f>VLOOKUP(S2869,[1]Region!A:B,2,FALSE)</f>
        <v>Brazil</v>
      </c>
      <c r="AM2869" s="1">
        <f>SUMIFS([1]Encoding!D:D,[1]Encoding!B:B,Sales!AL2869,[1]Encoding!A:A,Sales!C2869)</f>
        <v>0.2</v>
      </c>
      <c r="AN2869" s="1">
        <f>SUMIFS([1]Encoding!Q:Q,[1]Encoding!B:B,Sales!AL2869,[1]Encoding!A:A,Sales!C2869)</f>
        <v>4.8000000000000001E-2</v>
      </c>
      <c r="AO2869" s="1">
        <f>AK2869*(1-AN2869)</f>
        <v>2.8464800000000001</v>
      </c>
      <c r="AP2869" s="1">
        <f>AO2869*(1-AM2869)</f>
        <v>2.2771840000000001</v>
      </c>
    </row>
    <row r="2870" spans="1:42">
      <c r="A2870" t="s">
        <v>12</v>
      </c>
      <c r="B2870" t="s">
        <v>11</v>
      </c>
      <c r="C2870" t="s">
        <v>999</v>
      </c>
      <c r="D2870" t="s">
        <v>0</v>
      </c>
      <c r="E2870" t="s">
        <v>0</v>
      </c>
      <c r="F2870" t="s">
        <v>2331</v>
      </c>
      <c r="G2870" t="s">
        <v>1002</v>
      </c>
      <c r="H2870" t="s">
        <v>2263</v>
      </c>
      <c r="I2870" t="s">
        <v>7</v>
      </c>
      <c r="J2870">
        <v>1</v>
      </c>
      <c r="K2870">
        <v>2.39</v>
      </c>
      <c r="L2870" s="2">
        <v>41510</v>
      </c>
      <c r="M2870">
        <v>112000000000000</v>
      </c>
      <c r="N2870" t="s">
        <v>2694</v>
      </c>
      <c r="O2870">
        <v>5379092794</v>
      </c>
      <c r="P2870" s="2">
        <v>41510</v>
      </c>
      <c r="Q2870" t="s">
        <v>5</v>
      </c>
      <c r="R2870" t="s">
        <v>3</v>
      </c>
      <c r="S2870" t="s">
        <v>4</v>
      </c>
      <c r="T2870" t="s">
        <v>3</v>
      </c>
      <c r="U2870" t="s">
        <v>0</v>
      </c>
      <c r="V2870" t="s">
        <v>0</v>
      </c>
      <c r="W2870">
        <v>3.99</v>
      </c>
      <c r="X2870">
        <v>673532180</v>
      </c>
      <c r="Y2870" t="s">
        <v>0</v>
      </c>
      <c r="Z2870" t="s">
        <v>15</v>
      </c>
      <c r="AA2870" t="s">
        <v>999</v>
      </c>
      <c r="AB2870" t="s">
        <v>0</v>
      </c>
      <c r="AC2870" t="s">
        <v>0</v>
      </c>
      <c r="AD2870" t="s">
        <v>0</v>
      </c>
      <c r="AI2870" s="1" t="str">
        <f>CONCATENATE(MONTH(L2870),"/",1,"/",YEAR(L2870))</f>
        <v>8/1/2013</v>
      </c>
      <c r="AJ2870" s="1">
        <f>SUMIFS([1]Currency!A:A,[1]Currency!B:B,Sales!AI2870,[1]Currency!C:C,Sales!R2870)</f>
        <v>1</v>
      </c>
      <c r="AK2870" s="1">
        <f>AJ2870*J2870*K2870</f>
        <v>2.39</v>
      </c>
      <c r="AL2870" s="1" t="str">
        <f>VLOOKUP(S2870,[1]Region!A:B,2,FALSE)</f>
        <v>Brazil</v>
      </c>
      <c r="AM2870" s="1">
        <f>SUMIFS([1]Encoding!D:D,[1]Encoding!B:B,Sales!AL2870,[1]Encoding!A:A,Sales!C2870)</f>
        <v>0.2</v>
      </c>
      <c r="AN2870" s="1">
        <f>SUMIFS([1]Encoding!Q:Q,[1]Encoding!B:B,Sales!AL2870,[1]Encoding!A:A,Sales!C2870)</f>
        <v>4.8000000000000001E-2</v>
      </c>
      <c r="AO2870" s="1">
        <f>AK2870*(1-AN2870)</f>
        <v>2.27528</v>
      </c>
      <c r="AP2870" s="1">
        <f>AO2870*(1-AM2870)</f>
        <v>1.8202240000000001</v>
      </c>
    </row>
    <row r="2871" spans="1:42">
      <c r="A2871" t="s">
        <v>12</v>
      </c>
      <c r="B2871" t="s">
        <v>11</v>
      </c>
      <c r="C2871" t="s">
        <v>999</v>
      </c>
      <c r="D2871" t="s">
        <v>0</v>
      </c>
      <c r="E2871" t="s">
        <v>0</v>
      </c>
      <c r="F2871" t="s">
        <v>2331</v>
      </c>
      <c r="G2871" t="s">
        <v>1002</v>
      </c>
      <c r="H2871" t="s">
        <v>2263</v>
      </c>
      <c r="I2871" t="s">
        <v>7</v>
      </c>
      <c r="J2871">
        <v>1</v>
      </c>
      <c r="K2871">
        <v>2.99</v>
      </c>
      <c r="L2871" s="2">
        <v>41510</v>
      </c>
      <c r="M2871">
        <v>32000000000000</v>
      </c>
      <c r="N2871" t="s">
        <v>2693</v>
      </c>
      <c r="O2871">
        <v>2015384444</v>
      </c>
      <c r="P2871" s="2">
        <v>41510</v>
      </c>
      <c r="Q2871" t="s">
        <v>5</v>
      </c>
      <c r="R2871" t="s">
        <v>3</v>
      </c>
      <c r="S2871" t="s">
        <v>4</v>
      </c>
      <c r="T2871" t="s">
        <v>3</v>
      </c>
      <c r="U2871" t="s">
        <v>0</v>
      </c>
      <c r="V2871" t="s">
        <v>0</v>
      </c>
      <c r="W2871">
        <v>4.99</v>
      </c>
      <c r="X2871">
        <v>673532180</v>
      </c>
      <c r="Y2871" t="s">
        <v>0</v>
      </c>
      <c r="Z2871" t="s">
        <v>2</v>
      </c>
      <c r="AA2871" t="s">
        <v>999</v>
      </c>
      <c r="AB2871" t="s">
        <v>0</v>
      </c>
      <c r="AC2871" t="s">
        <v>0</v>
      </c>
      <c r="AD2871" t="s">
        <v>0</v>
      </c>
      <c r="AI2871" s="1" t="str">
        <f>CONCATENATE(MONTH(L2871),"/",1,"/",YEAR(L2871))</f>
        <v>8/1/2013</v>
      </c>
      <c r="AJ2871" s="1">
        <f>SUMIFS([1]Currency!A:A,[1]Currency!B:B,Sales!AI2871,[1]Currency!C:C,Sales!R2871)</f>
        <v>1</v>
      </c>
      <c r="AK2871" s="1">
        <f>AJ2871*J2871*K2871</f>
        <v>2.99</v>
      </c>
      <c r="AL2871" s="1" t="str">
        <f>VLOOKUP(S2871,[1]Region!A:B,2,FALSE)</f>
        <v>Brazil</v>
      </c>
      <c r="AM2871" s="1">
        <f>SUMIFS([1]Encoding!D:D,[1]Encoding!B:B,Sales!AL2871,[1]Encoding!A:A,Sales!C2871)</f>
        <v>0.2</v>
      </c>
      <c r="AN2871" s="1">
        <f>SUMIFS([1]Encoding!Q:Q,[1]Encoding!B:B,Sales!AL2871,[1]Encoding!A:A,Sales!C2871)</f>
        <v>4.8000000000000001E-2</v>
      </c>
      <c r="AO2871" s="1">
        <f>AK2871*(1-AN2871)</f>
        <v>2.8464800000000001</v>
      </c>
      <c r="AP2871" s="1">
        <f>AO2871*(1-AM2871)</f>
        <v>2.2771840000000001</v>
      </c>
    </row>
    <row r="2872" spans="1:42">
      <c r="A2872" t="s">
        <v>12</v>
      </c>
      <c r="B2872" t="s">
        <v>11</v>
      </c>
      <c r="C2872" t="s">
        <v>999</v>
      </c>
      <c r="D2872" t="s">
        <v>0</v>
      </c>
      <c r="E2872" t="s">
        <v>0</v>
      </c>
      <c r="F2872" t="s">
        <v>2331</v>
      </c>
      <c r="G2872" t="s">
        <v>1002</v>
      </c>
      <c r="H2872" t="s">
        <v>2263</v>
      </c>
      <c r="I2872" t="s">
        <v>7</v>
      </c>
      <c r="J2872">
        <v>1</v>
      </c>
      <c r="K2872">
        <v>2.99</v>
      </c>
      <c r="L2872" s="2">
        <v>41510</v>
      </c>
      <c r="M2872">
        <v>36000000000000</v>
      </c>
      <c r="N2872" t="s">
        <v>2692</v>
      </c>
      <c r="O2872">
        <v>6632664059</v>
      </c>
      <c r="P2872" s="2">
        <v>41510</v>
      </c>
      <c r="Q2872" t="s">
        <v>5</v>
      </c>
      <c r="R2872" t="s">
        <v>3</v>
      </c>
      <c r="S2872" t="s">
        <v>4</v>
      </c>
      <c r="T2872" t="s">
        <v>3</v>
      </c>
      <c r="U2872" t="s">
        <v>0</v>
      </c>
      <c r="V2872" t="s">
        <v>0</v>
      </c>
      <c r="W2872">
        <v>4.99</v>
      </c>
      <c r="X2872">
        <v>673532180</v>
      </c>
      <c r="Y2872" t="s">
        <v>0</v>
      </c>
      <c r="Z2872" t="s">
        <v>2</v>
      </c>
      <c r="AA2872" t="s">
        <v>999</v>
      </c>
      <c r="AB2872" t="s">
        <v>0</v>
      </c>
      <c r="AC2872" t="s">
        <v>0</v>
      </c>
      <c r="AD2872" t="s">
        <v>0</v>
      </c>
      <c r="AI2872" s="1" t="str">
        <f>CONCATENATE(MONTH(L2872),"/",1,"/",YEAR(L2872))</f>
        <v>8/1/2013</v>
      </c>
      <c r="AJ2872" s="1">
        <f>SUMIFS([1]Currency!A:A,[1]Currency!B:B,Sales!AI2872,[1]Currency!C:C,Sales!R2872)</f>
        <v>1</v>
      </c>
      <c r="AK2872" s="1">
        <f>AJ2872*J2872*K2872</f>
        <v>2.99</v>
      </c>
      <c r="AL2872" s="1" t="str">
        <f>VLOOKUP(S2872,[1]Region!A:B,2,FALSE)</f>
        <v>Brazil</v>
      </c>
      <c r="AM2872" s="1">
        <f>SUMIFS([1]Encoding!D:D,[1]Encoding!B:B,Sales!AL2872,[1]Encoding!A:A,Sales!C2872)</f>
        <v>0.2</v>
      </c>
      <c r="AN2872" s="1">
        <f>SUMIFS([1]Encoding!Q:Q,[1]Encoding!B:B,Sales!AL2872,[1]Encoding!A:A,Sales!C2872)</f>
        <v>4.8000000000000001E-2</v>
      </c>
      <c r="AO2872" s="1">
        <f>AK2872*(1-AN2872)</f>
        <v>2.8464800000000001</v>
      </c>
      <c r="AP2872" s="1">
        <f>AO2872*(1-AM2872)</f>
        <v>2.2771840000000001</v>
      </c>
    </row>
    <row r="2873" spans="1:42">
      <c r="A2873" t="s">
        <v>12</v>
      </c>
      <c r="B2873" t="s">
        <v>11</v>
      </c>
      <c r="C2873" t="s">
        <v>999</v>
      </c>
      <c r="D2873" t="s">
        <v>0</v>
      </c>
      <c r="E2873" t="s">
        <v>0</v>
      </c>
      <c r="F2873" t="s">
        <v>2331</v>
      </c>
      <c r="G2873" t="s">
        <v>1002</v>
      </c>
      <c r="H2873" t="s">
        <v>2263</v>
      </c>
      <c r="I2873" t="s">
        <v>7</v>
      </c>
      <c r="J2873">
        <v>1</v>
      </c>
      <c r="K2873">
        <v>2.39</v>
      </c>
      <c r="L2873" s="2">
        <v>41510</v>
      </c>
      <c r="M2873">
        <v>86000000000000</v>
      </c>
      <c r="N2873" t="s">
        <v>2691</v>
      </c>
      <c r="O2873">
        <v>5434934879</v>
      </c>
      <c r="P2873" s="2">
        <v>41510</v>
      </c>
      <c r="Q2873" t="s">
        <v>5</v>
      </c>
      <c r="R2873" t="s">
        <v>3</v>
      </c>
      <c r="S2873" t="s">
        <v>4</v>
      </c>
      <c r="T2873" t="s">
        <v>3</v>
      </c>
      <c r="U2873" t="s">
        <v>0</v>
      </c>
      <c r="V2873" t="s">
        <v>0</v>
      </c>
      <c r="W2873">
        <v>3.99</v>
      </c>
      <c r="X2873">
        <v>673532180</v>
      </c>
      <c r="Y2873" t="s">
        <v>0</v>
      </c>
      <c r="Z2873" t="s">
        <v>15</v>
      </c>
      <c r="AA2873" t="s">
        <v>999</v>
      </c>
      <c r="AB2873" t="s">
        <v>0</v>
      </c>
      <c r="AC2873" t="s">
        <v>0</v>
      </c>
      <c r="AD2873" t="s">
        <v>0</v>
      </c>
      <c r="AI2873" s="1" t="str">
        <f>CONCATENATE(MONTH(L2873),"/",1,"/",YEAR(L2873))</f>
        <v>8/1/2013</v>
      </c>
      <c r="AJ2873" s="1">
        <f>SUMIFS([1]Currency!A:A,[1]Currency!B:B,Sales!AI2873,[1]Currency!C:C,Sales!R2873)</f>
        <v>1</v>
      </c>
      <c r="AK2873" s="1">
        <f>AJ2873*J2873*K2873</f>
        <v>2.39</v>
      </c>
      <c r="AL2873" s="1" t="str">
        <f>VLOOKUP(S2873,[1]Region!A:B,2,FALSE)</f>
        <v>Brazil</v>
      </c>
      <c r="AM2873" s="1">
        <f>SUMIFS([1]Encoding!D:D,[1]Encoding!B:B,Sales!AL2873,[1]Encoding!A:A,Sales!C2873)</f>
        <v>0.2</v>
      </c>
      <c r="AN2873" s="1">
        <f>SUMIFS([1]Encoding!Q:Q,[1]Encoding!B:B,Sales!AL2873,[1]Encoding!A:A,Sales!C2873)</f>
        <v>4.8000000000000001E-2</v>
      </c>
      <c r="AO2873" s="1">
        <f>AK2873*(1-AN2873)</f>
        <v>2.27528</v>
      </c>
      <c r="AP2873" s="1">
        <f>AO2873*(1-AM2873)</f>
        <v>1.8202240000000001</v>
      </c>
    </row>
    <row r="2874" spans="1:42">
      <c r="A2874" t="s">
        <v>12</v>
      </c>
      <c r="B2874" t="s">
        <v>11</v>
      </c>
      <c r="C2874" t="s">
        <v>999</v>
      </c>
      <c r="D2874" t="s">
        <v>0</v>
      </c>
      <c r="E2874" t="s">
        <v>0</v>
      </c>
      <c r="F2874" t="s">
        <v>2331</v>
      </c>
      <c r="G2874" t="s">
        <v>1002</v>
      </c>
      <c r="H2874" t="s">
        <v>2263</v>
      </c>
      <c r="I2874" t="s">
        <v>7</v>
      </c>
      <c r="J2874">
        <v>1</v>
      </c>
      <c r="K2874">
        <v>2.39</v>
      </c>
      <c r="L2874" s="2">
        <v>41510</v>
      </c>
      <c r="M2874">
        <v>88000000000000</v>
      </c>
      <c r="N2874" t="s">
        <v>29</v>
      </c>
      <c r="O2874">
        <v>6883733369</v>
      </c>
      <c r="P2874" s="2">
        <v>41510</v>
      </c>
      <c r="Q2874" t="s">
        <v>5</v>
      </c>
      <c r="R2874" t="s">
        <v>3</v>
      </c>
      <c r="S2874" t="s">
        <v>4</v>
      </c>
      <c r="T2874" t="s">
        <v>3</v>
      </c>
      <c r="U2874" t="s">
        <v>0</v>
      </c>
      <c r="V2874" t="s">
        <v>0</v>
      </c>
      <c r="W2874">
        <v>3.99</v>
      </c>
      <c r="X2874">
        <v>673532180</v>
      </c>
      <c r="Y2874" t="s">
        <v>0</v>
      </c>
      <c r="Z2874" t="s">
        <v>15</v>
      </c>
      <c r="AA2874" t="s">
        <v>999</v>
      </c>
      <c r="AB2874" t="s">
        <v>0</v>
      </c>
      <c r="AC2874" t="s">
        <v>0</v>
      </c>
      <c r="AD2874" t="s">
        <v>0</v>
      </c>
      <c r="AI2874" s="1" t="str">
        <f>CONCATENATE(MONTH(L2874),"/",1,"/",YEAR(L2874))</f>
        <v>8/1/2013</v>
      </c>
      <c r="AJ2874" s="1">
        <f>SUMIFS([1]Currency!A:A,[1]Currency!B:B,Sales!AI2874,[1]Currency!C:C,Sales!R2874)</f>
        <v>1</v>
      </c>
      <c r="AK2874" s="1">
        <f>AJ2874*J2874*K2874</f>
        <v>2.39</v>
      </c>
      <c r="AL2874" s="1" t="str">
        <f>VLOOKUP(S2874,[1]Region!A:B,2,FALSE)</f>
        <v>Brazil</v>
      </c>
      <c r="AM2874" s="1">
        <f>SUMIFS([1]Encoding!D:D,[1]Encoding!B:B,Sales!AL2874,[1]Encoding!A:A,Sales!C2874)</f>
        <v>0.2</v>
      </c>
      <c r="AN2874" s="1">
        <f>SUMIFS([1]Encoding!Q:Q,[1]Encoding!B:B,Sales!AL2874,[1]Encoding!A:A,Sales!C2874)</f>
        <v>4.8000000000000001E-2</v>
      </c>
      <c r="AO2874" s="1">
        <f>AK2874*(1-AN2874)</f>
        <v>2.27528</v>
      </c>
      <c r="AP2874" s="1">
        <f>AO2874*(1-AM2874)</f>
        <v>1.8202240000000001</v>
      </c>
    </row>
    <row r="2875" spans="1:42">
      <c r="A2875" t="s">
        <v>12</v>
      </c>
      <c r="B2875" t="s">
        <v>11</v>
      </c>
      <c r="C2875" t="s">
        <v>999</v>
      </c>
      <c r="D2875" t="s">
        <v>0</v>
      </c>
      <c r="E2875" t="s">
        <v>0</v>
      </c>
      <c r="F2875" t="s">
        <v>2331</v>
      </c>
      <c r="G2875" t="s">
        <v>1002</v>
      </c>
      <c r="H2875" t="s">
        <v>2263</v>
      </c>
      <c r="I2875" t="s">
        <v>7</v>
      </c>
      <c r="J2875">
        <v>1</v>
      </c>
      <c r="K2875">
        <v>2.99</v>
      </c>
      <c r="L2875" s="2">
        <v>41510</v>
      </c>
      <c r="M2875">
        <v>87000000000000</v>
      </c>
      <c r="N2875" t="s">
        <v>446</v>
      </c>
      <c r="O2875">
        <v>3177734209</v>
      </c>
      <c r="P2875" s="2">
        <v>41510</v>
      </c>
      <c r="Q2875" t="s">
        <v>5</v>
      </c>
      <c r="R2875" t="s">
        <v>3</v>
      </c>
      <c r="S2875" t="s">
        <v>4</v>
      </c>
      <c r="T2875" t="s">
        <v>3</v>
      </c>
      <c r="U2875" t="s">
        <v>0</v>
      </c>
      <c r="V2875" t="s">
        <v>0</v>
      </c>
      <c r="W2875">
        <v>4.99</v>
      </c>
      <c r="X2875">
        <v>673532180</v>
      </c>
      <c r="Y2875" t="s">
        <v>0</v>
      </c>
      <c r="Z2875" t="s">
        <v>2</v>
      </c>
      <c r="AA2875" t="s">
        <v>999</v>
      </c>
      <c r="AB2875" t="s">
        <v>0</v>
      </c>
      <c r="AC2875" t="s">
        <v>0</v>
      </c>
      <c r="AD2875" t="s">
        <v>0</v>
      </c>
      <c r="AI2875" s="1" t="str">
        <f>CONCATENATE(MONTH(L2875),"/",1,"/",YEAR(L2875))</f>
        <v>8/1/2013</v>
      </c>
      <c r="AJ2875" s="1">
        <f>SUMIFS([1]Currency!A:A,[1]Currency!B:B,Sales!AI2875,[1]Currency!C:C,Sales!R2875)</f>
        <v>1</v>
      </c>
      <c r="AK2875" s="1">
        <f>AJ2875*J2875*K2875</f>
        <v>2.99</v>
      </c>
      <c r="AL2875" s="1" t="str">
        <f>VLOOKUP(S2875,[1]Region!A:B,2,FALSE)</f>
        <v>Brazil</v>
      </c>
      <c r="AM2875" s="1">
        <f>SUMIFS([1]Encoding!D:D,[1]Encoding!B:B,Sales!AL2875,[1]Encoding!A:A,Sales!C2875)</f>
        <v>0.2</v>
      </c>
      <c r="AN2875" s="1">
        <f>SUMIFS([1]Encoding!Q:Q,[1]Encoding!B:B,Sales!AL2875,[1]Encoding!A:A,Sales!C2875)</f>
        <v>4.8000000000000001E-2</v>
      </c>
      <c r="AO2875" s="1">
        <f>AK2875*(1-AN2875)</f>
        <v>2.8464800000000001</v>
      </c>
      <c r="AP2875" s="1">
        <f>AO2875*(1-AM2875)</f>
        <v>2.2771840000000001</v>
      </c>
    </row>
    <row r="2876" spans="1:42">
      <c r="A2876" t="s">
        <v>12</v>
      </c>
      <c r="B2876" t="s">
        <v>11</v>
      </c>
      <c r="C2876" t="s">
        <v>999</v>
      </c>
      <c r="D2876" t="s">
        <v>0</v>
      </c>
      <c r="E2876" t="s">
        <v>0</v>
      </c>
      <c r="F2876" t="s">
        <v>2331</v>
      </c>
      <c r="G2876" t="s">
        <v>1002</v>
      </c>
      <c r="H2876" t="s">
        <v>2263</v>
      </c>
      <c r="I2876" t="s">
        <v>7</v>
      </c>
      <c r="J2876">
        <v>1</v>
      </c>
      <c r="K2876">
        <v>2.39</v>
      </c>
      <c r="L2876" s="2">
        <v>41510</v>
      </c>
      <c r="M2876">
        <v>85000000000000</v>
      </c>
      <c r="N2876" t="s">
        <v>466</v>
      </c>
      <c r="O2876">
        <v>2835352689</v>
      </c>
      <c r="P2876" s="2">
        <v>41510</v>
      </c>
      <c r="Q2876" t="s">
        <v>5</v>
      </c>
      <c r="R2876" t="s">
        <v>3</v>
      </c>
      <c r="S2876" t="s">
        <v>4</v>
      </c>
      <c r="T2876" t="s">
        <v>3</v>
      </c>
      <c r="U2876" t="s">
        <v>0</v>
      </c>
      <c r="V2876" t="s">
        <v>0</v>
      </c>
      <c r="W2876">
        <v>3.99</v>
      </c>
      <c r="X2876">
        <v>673532180</v>
      </c>
      <c r="Y2876" t="s">
        <v>0</v>
      </c>
      <c r="Z2876" t="s">
        <v>15</v>
      </c>
      <c r="AA2876" t="s">
        <v>999</v>
      </c>
      <c r="AB2876" t="s">
        <v>0</v>
      </c>
      <c r="AC2876" t="s">
        <v>0</v>
      </c>
      <c r="AD2876" t="s">
        <v>0</v>
      </c>
      <c r="AI2876" s="1" t="str">
        <f>CONCATENATE(MONTH(L2876),"/",1,"/",YEAR(L2876))</f>
        <v>8/1/2013</v>
      </c>
      <c r="AJ2876" s="1">
        <f>SUMIFS([1]Currency!A:A,[1]Currency!B:B,Sales!AI2876,[1]Currency!C:C,Sales!R2876)</f>
        <v>1</v>
      </c>
      <c r="AK2876" s="1">
        <f>AJ2876*J2876*K2876</f>
        <v>2.39</v>
      </c>
      <c r="AL2876" s="1" t="str">
        <f>VLOOKUP(S2876,[1]Region!A:B,2,FALSE)</f>
        <v>Brazil</v>
      </c>
      <c r="AM2876" s="1">
        <f>SUMIFS([1]Encoding!D:D,[1]Encoding!B:B,Sales!AL2876,[1]Encoding!A:A,Sales!C2876)</f>
        <v>0.2</v>
      </c>
      <c r="AN2876" s="1">
        <f>SUMIFS([1]Encoding!Q:Q,[1]Encoding!B:B,Sales!AL2876,[1]Encoding!A:A,Sales!C2876)</f>
        <v>4.8000000000000001E-2</v>
      </c>
      <c r="AO2876" s="1">
        <f>AK2876*(1-AN2876)</f>
        <v>2.27528</v>
      </c>
      <c r="AP2876" s="1">
        <f>AO2876*(1-AM2876)</f>
        <v>1.8202240000000001</v>
      </c>
    </row>
    <row r="2877" spans="1:42">
      <c r="A2877" t="s">
        <v>12</v>
      </c>
      <c r="B2877" t="s">
        <v>11</v>
      </c>
      <c r="C2877" t="s">
        <v>999</v>
      </c>
      <c r="D2877" t="s">
        <v>0</v>
      </c>
      <c r="E2877" t="s">
        <v>0</v>
      </c>
      <c r="F2877" t="s">
        <v>2331</v>
      </c>
      <c r="G2877" t="s">
        <v>1002</v>
      </c>
      <c r="H2877" t="s">
        <v>2263</v>
      </c>
      <c r="I2877" t="s">
        <v>7</v>
      </c>
      <c r="J2877">
        <v>1</v>
      </c>
      <c r="K2877">
        <v>2.99</v>
      </c>
      <c r="L2877" s="2">
        <v>41510</v>
      </c>
      <c r="M2877">
        <v>113000000000000</v>
      </c>
      <c r="N2877" t="s">
        <v>2690</v>
      </c>
      <c r="O2877">
        <v>7322478564</v>
      </c>
      <c r="P2877" s="2">
        <v>41510</v>
      </c>
      <c r="Q2877" t="s">
        <v>5</v>
      </c>
      <c r="R2877" t="s">
        <v>3</v>
      </c>
      <c r="S2877" t="s">
        <v>4</v>
      </c>
      <c r="T2877" t="s">
        <v>3</v>
      </c>
      <c r="U2877" t="s">
        <v>0</v>
      </c>
      <c r="V2877" t="s">
        <v>0</v>
      </c>
      <c r="W2877">
        <v>4.99</v>
      </c>
      <c r="X2877">
        <v>673532180</v>
      </c>
      <c r="Y2877" t="s">
        <v>0</v>
      </c>
      <c r="Z2877" t="s">
        <v>2</v>
      </c>
      <c r="AA2877" t="s">
        <v>999</v>
      </c>
      <c r="AB2877" t="s">
        <v>0</v>
      </c>
      <c r="AC2877" t="s">
        <v>0</v>
      </c>
      <c r="AD2877" t="s">
        <v>0</v>
      </c>
      <c r="AI2877" s="1" t="str">
        <f>CONCATENATE(MONTH(L2877),"/",1,"/",YEAR(L2877))</f>
        <v>8/1/2013</v>
      </c>
      <c r="AJ2877" s="1">
        <f>SUMIFS([1]Currency!A:A,[1]Currency!B:B,Sales!AI2877,[1]Currency!C:C,Sales!R2877)</f>
        <v>1</v>
      </c>
      <c r="AK2877" s="1">
        <f>AJ2877*J2877*K2877</f>
        <v>2.99</v>
      </c>
      <c r="AL2877" s="1" t="str">
        <f>VLOOKUP(S2877,[1]Region!A:B,2,FALSE)</f>
        <v>Brazil</v>
      </c>
      <c r="AM2877" s="1">
        <f>SUMIFS([1]Encoding!D:D,[1]Encoding!B:B,Sales!AL2877,[1]Encoding!A:A,Sales!C2877)</f>
        <v>0.2</v>
      </c>
      <c r="AN2877" s="1">
        <f>SUMIFS([1]Encoding!Q:Q,[1]Encoding!B:B,Sales!AL2877,[1]Encoding!A:A,Sales!C2877)</f>
        <v>4.8000000000000001E-2</v>
      </c>
      <c r="AO2877" s="1">
        <f>AK2877*(1-AN2877)</f>
        <v>2.8464800000000001</v>
      </c>
      <c r="AP2877" s="1">
        <f>AO2877*(1-AM2877)</f>
        <v>2.2771840000000001</v>
      </c>
    </row>
    <row r="2878" spans="1:42">
      <c r="A2878" t="s">
        <v>12</v>
      </c>
      <c r="B2878" t="s">
        <v>11</v>
      </c>
      <c r="C2878" t="s">
        <v>999</v>
      </c>
      <c r="D2878" t="s">
        <v>0</v>
      </c>
      <c r="E2878" t="s">
        <v>0</v>
      </c>
      <c r="F2878" t="s">
        <v>2331</v>
      </c>
      <c r="G2878" t="s">
        <v>1002</v>
      </c>
      <c r="H2878" t="s">
        <v>2263</v>
      </c>
      <c r="I2878" t="s">
        <v>7</v>
      </c>
      <c r="J2878">
        <v>1</v>
      </c>
      <c r="K2878">
        <v>2.99</v>
      </c>
      <c r="L2878" s="2">
        <v>41510</v>
      </c>
      <c r="M2878">
        <v>80000000000000</v>
      </c>
      <c r="N2878" t="s">
        <v>2689</v>
      </c>
      <c r="O2878">
        <v>2770249569</v>
      </c>
      <c r="P2878" s="2">
        <v>41510</v>
      </c>
      <c r="Q2878" t="s">
        <v>5</v>
      </c>
      <c r="R2878" t="s">
        <v>3</v>
      </c>
      <c r="S2878" t="s">
        <v>4</v>
      </c>
      <c r="T2878" t="s">
        <v>3</v>
      </c>
      <c r="U2878" t="s">
        <v>0</v>
      </c>
      <c r="V2878" t="s">
        <v>0</v>
      </c>
      <c r="W2878">
        <v>4.99</v>
      </c>
      <c r="X2878">
        <v>673532180</v>
      </c>
      <c r="Y2878" t="s">
        <v>0</v>
      </c>
      <c r="Z2878" t="s">
        <v>2</v>
      </c>
      <c r="AA2878" t="s">
        <v>999</v>
      </c>
      <c r="AB2878" t="s">
        <v>0</v>
      </c>
      <c r="AC2878" t="s">
        <v>0</v>
      </c>
      <c r="AD2878" t="s">
        <v>0</v>
      </c>
      <c r="AI2878" s="1" t="str">
        <f>CONCATENATE(MONTH(L2878),"/",1,"/",YEAR(L2878))</f>
        <v>8/1/2013</v>
      </c>
      <c r="AJ2878" s="1">
        <f>SUMIFS([1]Currency!A:A,[1]Currency!B:B,Sales!AI2878,[1]Currency!C:C,Sales!R2878)</f>
        <v>1</v>
      </c>
      <c r="AK2878" s="1">
        <f>AJ2878*J2878*K2878</f>
        <v>2.99</v>
      </c>
      <c r="AL2878" s="1" t="str">
        <f>VLOOKUP(S2878,[1]Region!A:B,2,FALSE)</f>
        <v>Brazil</v>
      </c>
      <c r="AM2878" s="1">
        <f>SUMIFS([1]Encoding!D:D,[1]Encoding!B:B,Sales!AL2878,[1]Encoding!A:A,Sales!C2878)</f>
        <v>0.2</v>
      </c>
      <c r="AN2878" s="1">
        <f>SUMIFS([1]Encoding!Q:Q,[1]Encoding!B:B,Sales!AL2878,[1]Encoding!A:A,Sales!C2878)</f>
        <v>4.8000000000000001E-2</v>
      </c>
      <c r="AO2878" s="1">
        <f>AK2878*(1-AN2878)</f>
        <v>2.8464800000000001</v>
      </c>
      <c r="AP2878" s="1">
        <f>AO2878*(1-AM2878)</f>
        <v>2.2771840000000001</v>
      </c>
    </row>
    <row r="2879" spans="1:42">
      <c r="A2879" t="s">
        <v>12</v>
      </c>
      <c r="B2879" t="s">
        <v>11</v>
      </c>
      <c r="C2879" t="s">
        <v>999</v>
      </c>
      <c r="D2879" t="s">
        <v>0</v>
      </c>
      <c r="E2879" t="s">
        <v>0</v>
      </c>
      <c r="F2879" t="s">
        <v>2331</v>
      </c>
      <c r="G2879" t="s">
        <v>1002</v>
      </c>
      <c r="H2879" t="s">
        <v>2263</v>
      </c>
      <c r="I2879" t="s">
        <v>7</v>
      </c>
      <c r="J2879">
        <v>1</v>
      </c>
      <c r="K2879">
        <v>2.99</v>
      </c>
      <c r="L2879" s="2">
        <v>41510</v>
      </c>
      <c r="M2879">
        <v>69000000000000</v>
      </c>
      <c r="N2879" t="s">
        <v>2688</v>
      </c>
      <c r="O2879">
        <v>5998979089</v>
      </c>
      <c r="P2879" s="2">
        <v>41510</v>
      </c>
      <c r="Q2879" t="s">
        <v>5</v>
      </c>
      <c r="R2879" t="s">
        <v>3</v>
      </c>
      <c r="S2879" t="s">
        <v>4</v>
      </c>
      <c r="T2879" t="s">
        <v>3</v>
      </c>
      <c r="U2879" t="s">
        <v>0</v>
      </c>
      <c r="V2879" t="s">
        <v>0</v>
      </c>
      <c r="W2879">
        <v>4.99</v>
      </c>
      <c r="X2879">
        <v>673532180</v>
      </c>
      <c r="Y2879" t="s">
        <v>0</v>
      </c>
      <c r="Z2879" t="s">
        <v>2</v>
      </c>
      <c r="AA2879" t="s">
        <v>999</v>
      </c>
      <c r="AB2879" t="s">
        <v>0</v>
      </c>
      <c r="AC2879" t="s">
        <v>0</v>
      </c>
      <c r="AD2879" t="s">
        <v>0</v>
      </c>
      <c r="AI2879" s="1" t="str">
        <f>CONCATENATE(MONTH(L2879),"/",1,"/",YEAR(L2879))</f>
        <v>8/1/2013</v>
      </c>
      <c r="AJ2879" s="1">
        <f>SUMIFS([1]Currency!A:A,[1]Currency!B:B,Sales!AI2879,[1]Currency!C:C,Sales!R2879)</f>
        <v>1</v>
      </c>
      <c r="AK2879" s="1">
        <f>AJ2879*J2879*K2879</f>
        <v>2.99</v>
      </c>
      <c r="AL2879" s="1" t="str">
        <f>VLOOKUP(S2879,[1]Region!A:B,2,FALSE)</f>
        <v>Brazil</v>
      </c>
      <c r="AM2879" s="1">
        <f>SUMIFS([1]Encoding!D:D,[1]Encoding!B:B,Sales!AL2879,[1]Encoding!A:A,Sales!C2879)</f>
        <v>0.2</v>
      </c>
      <c r="AN2879" s="1">
        <f>SUMIFS([1]Encoding!Q:Q,[1]Encoding!B:B,Sales!AL2879,[1]Encoding!A:A,Sales!C2879)</f>
        <v>4.8000000000000001E-2</v>
      </c>
      <c r="AO2879" s="1">
        <f>AK2879*(1-AN2879)</f>
        <v>2.8464800000000001</v>
      </c>
      <c r="AP2879" s="1">
        <f>AO2879*(1-AM2879)</f>
        <v>2.2771840000000001</v>
      </c>
    </row>
    <row r="2880" spans="1:42">
      <c r="A2880" t="s">
        <v>12</v>
      </c>
      <c r="B2880" t="s">
        <v>11</v>
      </c>
      <c r="C2880" t="s">
        <v>999</v>
      </c>
      <c r="D2880" t="s">
        <v>0</v>
      </c>
      <c r="E2880" t="s">
        <v>0</v>
      </c>
      <c r="F2880" t="s">
        <v>2331</v>
      </c>
      <c r="G2880" t="s">
        <v>1002</v>
      </c>
      <c r="H2880" t="s">
        <v>2263</v>
      </c>
      <c r="I2880" t="s">
        <v>7</v>
      </c>
      <c r="J2880">
        <v>1</v>
      </c>
      <c r="K2880">
        <v>2.99</v>
      </c>
      <c r="L2880" s="2">
        <v>41510</v>
      </c>
      <c r="M2880">
        <v>66000000000000</v>
      </c>
      <c r="N2880" t="s">
        <v>2687</v>
      </c>
      <c r="O2880">
        <v>5192029859</v>
      </c>
      <c r="P2880" s="2">
        <v>41510</v>
      </c>
      <c r="Q2880" t="s">
        <v>5</v>
      </c>
      <c r="R2880" t="s">
        <v>3</v>
      </c>
      <c r="S2880" t="s">
        <v>4</v>
      </c>
      <c r="T2880" t="s">
        <v>3</v>
      </c>
      <c r="U2880" t="s">
        <v>0</v>
      </c>
      <c r="V2880" t="s">
        <v>0</v>
      </c>
      <c r="W2880">
        <v>4.99</v>
      </c>
      <c r="X2880">
        <v>673532180</v>
      </c>
      <c r="Y2880" t="s">
        <v>0</v>
      </c>
      <c r="Z2880" t="s">
        <v>2</v>
      </c>
      <c r="AA2880" t="s">
        <v>999</v>
      </c>
      <c r="AB2880" t="s">
        <v>0</v>
      </c>
      <c r="AC2880" t="s">
        <v>0</v>
      </c>
      <c r="AD2880" t="s">
        <v>0</v>
      </c>
      <c r="AI2880" s="1" t="str">
        <f>CONCATENATE(MONTH(L2880),"/",1,"/",YEAR(L2880))</f>
        <v>8/1/2013</v>
      </c>
      <c r="AJ2880" s="1">
        <f>SUMIFS([1]Currency!A:A,[1]Currency!B:B,Sales!AI2880,[1]Currency!C:C,Sales!R2880)</f>
        <v>1</v>
      </c>
      <c r="AK2880" s="1">
        <f>AJ2880*J2880*K2880</f>
        <v>2.99</v>
      </c>
      <c r="AL2880" s="1" t="str">
        <f>VLOOKUP(S2880,[1]Region!A:B,2,FALSE)</f>
        <v>Brazil</v>
      </c>
      <c r="AM2880" s="1">
        <f>SUMIFS([1]Encoding!D:D,[1]Encoding!B:B,Sales!AL2880,[1]Encoding!A:A,Sales!C2880)</f>
        <v>0.2</v>
      </c>
      <c r="AN2880" s="1">
        <f>SUMIFS([1]Encoding!Q:Q,[1]Encoding!B:B,Sales!AL2880,[1]Encoding!A:A,Sales!C2880)</f>
        <v>4.8000000000000001E-2</v>
      </c>
      <c r="AO2880" s="1">
        <f>AK2880*(1-AN2880)</f>
        <v>2.8464800000000001</v>
      </c>
      <c r="AP2880" s="1">
        <f>AO2880*(1-AM2880)</f>
        <v>2.2771840000000001</v>
      </c>
    </row>
    <row r="2881" spans="1:42">
      <c r="A2881" t="s">
        <v>12</v>
      </c>
      <c r="B2881" t="s">
        <v>11</v>
      </c>
      <c r="C2881" t="s">
        <v>999</v>
      </c>
      <c r="D2881" t="s">
        <v>0</v>
      </c>
      <c r="E2881" t="s">
        <v>0</v>
      </c>
      <c r="F2881" t="s">
        <v>2331</v>
      </c>
      <c r="G2881" t="s">
        <v>1002</v>
      </c>
      <c r="H2881" t="s">
        <v>2263</v>
      </c>
      <c r="I2881" t="s">
        <v>7</v>
      </c>
      <c r="J2881">
        <v>1</v>
      </c>
      <c r="K2881">
        <v>2.99</v>
      </c>
      <c r="L2881" s="2">
        <v>41510</v>
      </c>
      <c r="M2881">
        <v>82000000000000</v>
      </c>
      <c r="N2881" t="s">
        <v>2686</v>
      </c>
      <c r="O2881">
        <v>2077305904</v>
      </c>
      <c r="P2881" s="2">
        <v>41510</v>
      </c>
      <c r="Q2881" t="s">
        <v>5</v>
      </c>
      <c r="R2881" t="s">
        <v>3</v>
      </c>
      <c r="S2881" t="s">
        <v>4</v>
      </c>
      <c r="T2881" t="s">
        <v>3</v>
      </c>
      <c r="U2881" t="s">
        <v>0</v>
      </c>
      <c r="V2881" t="s">
        <v>0</v>
      </c>
      <c r="W2881">
        <v>4.99</v>
      </c>
      <c r="X2881">
        <v>673532180</v>
      </c>
      <c r="Y2881" t="s">
        <v>0</v>
      </c>
      <c r="Z2881" t="s">
        <v>2</v>
      </c>
      <c r="AA2881" t="s">
        <v>999</v>
      </c>
      <c r="AB2881" t="s">
        <v>0</v>
      </c>
      <c r="AC2881" t="s">
        <v>0</v>
      </c>
      <c r="AD2881" t="s">
        <v>0</v>
      </c>
      <c r="AI2881" s="1" t="str">
        <f>CONCATENATE(MONTH(L2881),"/",1,"/",YEAR(L2881))</f>
        <v>8/1/2013</v>
      </c>
      <c r="AJ2881" s="1">
        <f>SUMIFS([1]Currency!A:A,[1]Currency!B:B,Sales!AI2881,[1]Currency!C:C,Sales!R2881)</f>
        <v>1</v>
      </c>
      <c r="AK2881" s="1">
        <f>AJ2881*J2881*K2881</f>
        <v>2.99</v>
      </c>
      <c r="AL2881" s="1" t="str">
        <f>VLOOKUP(S2881,[1]Region!A:B,2,FALSE)</f>
        <v>Brazil</v>
      </c>
      <c r="AM2881" s="1">
        <f>SUMIFS([1]Encoding!D:D,[1]Encoding!B:B,Sales!AL2881,[1]Encoding!A:A,Sales!C2881)</f>
        <v>0.2</v>
      </c>
      <c r="AN2881" s="1">
        <f>SUMIFS([1]Encoding!Q:Q,[1]Encoding!B:B,Sales!AL2881,[1]Encoding!A:A,Sales!C2881)</f>
        <v>4.8000000000000001E-2</v>
      </c>
      <c r="AO2881" s="1">
        <f>AK2881*(1-AN2881)</f>
        <v>2.8464800000000001</v>
      </c>
      <c r="AP2881" s="1">
        <f>AO2881*(1-AM2881)</f>
        <v>2.2771840000000001</v>
      </c>
    </row>
    <row r="2882" spans="1:42">
      <c r="A2882" t="s">
        <v>12</v>
      </c>
      <c r="B2882" t="s">
        <v>11</v>
      </c>
      <c r="C2882" t="s">
        <v>999</v>
      </c>
      <c r="D2882" t="s">
        <v>0</v>
      </c>
      <c r="E2882" t="s">
        <v>0</v>
      </c>
      <c r="F2882" t="s">
        <v>2331</v>
      </c>
      <c r="G2882" t="s">
        <v>1002</v>
      </c>
      <c r="H2882" t="s">
        <v>2263</v>
      </c>
      <c r="I2882" t="s">
        <v>7</v>
      </c>
      <c r="J2882">
        <v>1</v>
      </c>
      <c r="K2882">
        <v>2.99</v>
      </c>
      <c r="L2882" s="2">
        <v>41510</v>
      </c>
      <c r="M2882">
        <v>111000000000000</v>
      </c>
      <c r="N2882" t="s">
        <v>2685</v>
      </c>
      <c r="O2882">
        <v>5248053584</v>
      </c>
      <c r="P2882" s="2">
        <v>41510</v>
      </c>
      <c r="Q2882" t="s">
        <v>5</v>
      </c>
      <c r="R2882" t="s">
        <v>3</v>
      </c>
      <c r="S2882" t="s">
        <v>4</v>
      </c>
      <c r="T2882" t="s">
        <v>3</v>
      </c>
      <c r="U2882" t="s">
        <v>0</v>
      </c>
      <c r="V2882" t="s">
        <v>0</v>
      </c>
      <c r="W2882">
        <v>4.99</v>
      </c>
      <c r="X2882">
        <v>673532180</v>
      </c>
      <c r="Y2882" t="s">
        <v>0</v>
      </c>
      <c r="Z2882" t="s">
        <v>2</v>
      </c>
      <c r="AA2882" t="s">
        <v>999</v>
      </c>
      <c r="AB2882" t="s">
        <v>0</v>
      </c>
      <c r="AC2882" t="s">
        <v>0</v>
      </c>
      <c r="AD2882" t="s">
        <v>0</v>
      </c>
      <c r="AI2882" s="1" t="str">
        <f>CONCATENATE(MONTH(L2882),"/",1,"/",YEAR(L2882))</f>
        <v>8/1/2013</v>
      </c>
      <c r="AJ2882" s="1">
        <f>SUMIFS([1]Currency!A:A,[1]Currency!B:B,Sales!AI2882,[1]Currency!C:C,Sales!R2882)</f>
        <v>1</v>
      </c>
      <c r="AK2882" s="1">
        <f>AJ2882*J2882*K2882</f>
        <v>2.99</v>
      </c>
      <c r="AL2882" s="1" t="str">
        <f>VLOOKUP(S2882,[1]Region!A:B,2,FALSE)</f>
        <v>Brazil</v>
      </c>
      <c r="AM2882" s="1">
        <f>SUMIFS([1]Encoding!D:D,[1]Encoding!B:B,Sales!AL2882,[1]Encoding!A:A,Sales!C2882)</f>
        <v>0.2</v>
      </c>
      <c r="AN2882" s="1">
        <f>SUMIFS([1]Encoding!Q:Q,[1]Encoding!B:B,Sales!AL2882,[1]Encoding!A:A,Sales!C2882)</f>
        <v>4.8000000000000001E-2</v>
      </c>
      <c r="AO2882" s="1">
        <f>AK2882*(1-AN2882)</f>
        <v>2.8464800000000001</v>
      </c>
      <c r="AP2882" s="1">
        <f>AO2882*(1-AM2882)</f>
        <v>2.2771840000000001</v>
      </c>
    </row>
    <row r="2883" spans="1:42">
      <c r="A2883" t="s">
        <v>12</v>
      </c>
      <c r="B2883" t="s">
        <v>11</v>
      </c>
      <c r="C2883" t="s">
        <v>999</v>
      </c>
      <c r="D2883" t="s">
        <v>0</v>
      </c>
      <c r="E2883" t="s">
        <v>0</v>
      </c>
      <c r="F2883" t="s">
        <v>2331</v>
      </c>
      <c r="G2883" t="s">
        <v>1002</v>
      </c>
      <c r="H2883" t="s">
        <v>2263</v>
      </c>
      <c r="I2883" t="s">
        <v>7</v>
      </c>
      <c r="J2883">
        <v>1</v>
      </c>
      <c r="K2883">
        <v>2.99</v>
      </c>
      <c r="L2883" s="2">
        <v>41510</v>
      </c>
      <c r="M2883">
        <v>93000000000000</v>
      </c>
      <c r="N2883" t="s">
        <v>29</v>
      </c>
      <c r="O2883">
        <v>9915322889</v>
      </c>
      <c r="P2883" s="2">
        <v>41510</v>
      </c>
      <c r="Q2883" t="s">
        <v>5</v>
      </c>
      <c r="R2883" t="s">
        <v>3</v>
      </c>
      <c r="S2883" t="s">
        <v>4</v>
      </c>
      <c r="T2883" t="s">
        <v>3</v>
      </c>
      <c r="U2883" t="s">
        <v>0</v>
      </c>
      <c r="V2883" t="s">
        <v>0</v>
      </c>
      <c r="W2883">
        <v>4.99</v>
      </c>
      <c r="X2883">
        <v>673532180</v>
      </c>
      <c r="Y2883" t="s">
        <v>0</v>
      </c>
      <c r="Z2883" t="s">
        <v>2</v>
      </c>
      <c r="AA2883" t="s">
        <v>999</v>
      </c>
      <c r="AB2883" t="s">
        <v>0</v>
      </c>
      <c r="AC2883" t="s">
        <v>0</v>
      </c>
      <c r="AD2883" t="s">
        <v>0</v>
      </c>
      <c r="AI2883" s="1" t="str">
        <f>CONCATENATE(MONTH(L2883),"/",1,"/",YEAR(L2883))</f>
        <v>8/1/2013</v>
      </c>
      <c r="AJ2883" s="1">
        <f>SUMIFS([1]Currency!A:A,[1]Currency!B:B,Sales!AI2883,[1]Currency!C:C,Sales!R2883)</f>
        <v>1</v>
      </c>
      <c r="AK2883" s="1">
        <f>AJ2883*J2883*K2883</f>
        <v>2.99</v>
      </c>
      <c r="AL2883" s="1" t="str">
        <f>VLOOKUP(S2883,[1]Region!A:B,2,FALSE)</f>
        <v>Brazil</v>
      </c>
      <c r="AM2883" s="1">
        <f>SUMIFS([1]Encoding!D:D,[1]Encoding!B:B,Sales!AL2883,[1]Encoding!A:A,Sales!C2883)</f>
        <v>0.2</v>
      </c>
      <c r="AN2883" s="1">
        <f>SUMIFS([1]Encoding!Q:Q,[1]Encoding!B:B,Sales!AL2883,[1]Encoding!A:A,Sales!C2883)</f>
        <v>4.8000000000000001E-2</v>
      </c>
      <c r="AO2883" s="1">
        <f>AK2883*(1-AN2883)</f>
        <v>2.8464800000000001</v>
      </c>
      <c r="AP2883" s="1">
        <f>AO2883*(1-AM2883)</f>
        <v>2.2771840000000001</v>
      </c>
    </row>
    <row r="2884" spans="1:42">
      <c r="A2884" t="s">
        <v>12</v>
      </c>
      <c r="B2884" t="s">
        <v>11</v>
      </c>
      <c r="C2884" t="s">
        <v>999</v>
      </c>
      <c r="D2884" t="s">
        <v>0</v>
      </c>
      <c r="E2884" t="s">
        <v>0</v>
      </c>
      <c r="F2884" t="s">
        <v>2331</v>
      </c>
      <c r="G2884" t="s">
        <v>1002</v>
      </c>
      <c r="H2884" t="s">
        <v>2263</v>
      </c>
      <c r="I2884" t="s">
        <v>7</v>
      </c>
      <c r="J2884">
        <v>1</v>
      </c>
      <c r="K2884">
        <v>2.39</v>
      </c>
      <c r="L2884" s="2">
        <v>41510</v>
      </c>
      <c r="M2884">
        <v>111000000000000</v>
      </c>
      <c r="N2884" t="s">
        <v>2684</v>
      </c>
      <c r="O2884">
        <v>7585464254</v>
      </c>
      <c r="P2884" s="2">
        <v>41510</v>
      </c>
      <c r="Q2884" t="s">
        <v>5</v>
      </c>
      <c r="R2884" t="s">
        <v>3</v>
      </c>
      <c r="S2884" t="s">
        <v>4</v>
      </c>
      <c r="T2884" t="s">
        <v>3</v>
      </c>
      <c r="U2884" t="s">
        <v>0</v>
      </c>
      <c r="V2884" t="s">
        <v>0</v>
      </c>
      <c r="W2884">
        <v>3.99</v>
      </c>
      <c r="X2884">
        <v>673532180</v>
      </c>
      <c r="Y2884" t="s">
        <v>0</v>
      </c>
      <c r="Z2884" t="s">
        <v>15</v>
      </c>
      <c r="AA2884" t="s">
        <v>999</v>
      </c>
      <c r="AB2884" t="s">
        <v>0</v>
      </c>
      <c r="AC2884" t="s">
        <v>0</v>
      </c>
      <c r="AD2884" t="s">
        <v>0</v>
      </c>
      <c r="AI2884" s="1" t="str">
        <f>CONCATENATE(MONTH(L2884),"/",1,"/",YEAR(L2884))</f>
        <v>8/1/2013</v>
      </c>
      <c r="AJ2884" s="1">
        <f>SUMIFS([1]Currency!A:A,[1]Currency!B:B,Sales!AI2884,[1]Currency!C:C,Sales!R2884)</f>
        <v>1</v>
      </c>
      <c r="AK2884" s="1">
        <f>AJ2884*J2884*K2884</f>
        <v>2.39</v>
      </c>
      <c r="AL2884" s="1" t="str">
        <f>VLOOKUP(S2884,[1]Region!A:B,2,FALSE)</f>
        <v>Brazil</v>
      </c>
      <c r="AM2884" s="1">
        <f>SUMIFS([1]Encoding!D:D,[1]Encoding!B:B,Sales!AL2884,[1]Encoding!A:A,Sales!C2884)</f>
        <v>0.2</v>
      </c>
      <c r="AN2884" s="1">
        <f>SUMIFS([1]Encoding!Q:Q,[1]Encoding!B:B,Sales!AL2884,[1]Encoding!A:A,Sales!C2884)</f>
        <v>4.8000000000000001E-2</v>
      </c>
      <c r="AO2884" s="1">
        <f>AK2884*(1-AN2884)</f>
        <v>2.27528</v>
      </c>
      <c r="AP2884" s="1">
        <f>AO2884*(1-AM2884)</f>
        <v>1.8202240000000001</v>
      </c>
    </row>
    <row r="2885" spans="1:42">
      <c r="A2885" t="s">
        <v>12</v>
      </c>
      <c r="B2885" t="s">
        <v>11</v>
      </c>
      <c r="C2885" t="s">
        <v>999</v>
      </c>
      <c r="D2885" t="s">
        <v>0</v>
      </c>
      <c r="E2885" t="s">
        <v>0</v>
      </c>
      <c r="F2885" t="s">
        <v>2331</v>
      </c>
      <c r="G2885" t="s">
        <v>1002</v>
      </c>
      <c r="H2885" t="s">
        <v>2263</v>
      </c>
      <c r="I2885" t="s">
        <v>7</v>
      </c>
      <c r="J2885">
        <v>1</v>
      </c>
      <c r="K2885">
        <v>2.99</v>
      </c>
      <c r="L2885" s="2">
        <v>41510</v>
      </c>
      <c r="M2885">
        <v>76000000000000</v>
      </c>
      <c r="N2885" t="s">
        <v>2683</v>
      </c>
      <c r="O2885">
        <v>9637622524</v>
      </c>
      <c r="P2885" s="2">
        <v>41510</v>
      </c>
      <c r="Q2885" t="s">
        <v>5</v>
      </c>
      <c r="R2885" t="s">
        <v>3</v>
      </c>
      <c r="S2885" t="s">
        <v>4</v>
      </c>
      <c r="T2885" t="s">
        <v>3</v>
      </c>
      <c r="U2885" t="s">
        <v>0</v>
      </c>
      <c r="V2885" t="s">
        <v>0</v>
      </c>
      <c r="W2885">
        <v>4.99</v>
      </c>
      <c r="X2885">
        <v>673532180</v>
      </c>
      <c r="Y2885" t="s">
        <v>0</v>
      </c>
      <c r="Z2885" t="s">
        <v>2</v>
      </c>
      <c r="AA2885" t="s">
        <v>999</v>
      </c>
      <c r="AB2885" t="s">
        <v>0</v>
      </c>
      <c r="AC2885" t="s">
        <v>0</v>
      </c>
      <c r="AD2885" t="s">
        <v>0</v>
      </c>
      <c r="AI2885" s="1" t="str">
        <f>CONCATENATE(MONTH(L2885),"/",1,"/",YEAR(L2885))</f>
        <v>8/1/2013</v>
      </c>
      <c r="AJ2885" s="1">
        <f>SUMIFS([1]Currency!A:A,[1]Currency!B:B,Sales!AI2885,[1]Currency!C:C,Sales!R2885)</f>
        <v>1</v>
      </c>
      <c r="AK2885" s="1">
        <f>AJ2885*J2885*K2885</f>
        <v>2.99</v>
      </c>
      <c r="AL2885" s="1" t="str">
        <f>VLOOKUP(S2885,[1]Region!A:B,2,FALSE)</f>
        <v>Brazil</v>
      </c>
      <c r="AM2885" s="1">
        <f>SUMIFS([1]Encoding!D:D,[1]Encoding!B:B,Sales!AL2885,[1]Encoding!A:A,Sales!C2885)</f>
        <v>0.2</v>
      </c>
      <c r="AN2885" s="1">
        <f>SUMIFS([1]Encoding!Q:Q,[1]Encoding!B:B,Sales!AL2885,[1]Encoding!A:A,Sales!C2885)</f>
        <v>4.8000000000000001E-2</v>
      </c>
      <c r="AO2885" s="1">
        <f>AK2885*(1-AN2885)</f>
        <v>2.8464800000000001</v>
      </c>
      <c r="AP2885" s="1">
        <f>AO2885*(1-AM2885)</f>
        <v>2.2771840000000001</v>
      </c>
    </row>
    <row r="2886" spans="1:42">
      <c r="A2886" t="s">
        <v>12</v>
      </c>
      <c r="B2886" t="s">
        <v>11</v>
      </c>
      <c r="C2886" t="s">
        <v>999</v>
      </c>
      <c r="D2886" t="s">
        <v>0</v>
      </c>
      <c r="E2886" t="s">
        <v>0</v>
      </c>
      <c r="F2886" t="s">
        <v>2331</v>
      </c>
      <c r="G2886" t="s">
        <v>1002</v>
      </c>
      <c r="H2886" t="s">
        <v>2263</v>
      </c>
      <c r="I2886" t="s">
        <v>7</v>
      </c>
      <c r="J2886">
        <v>1</v>
      </c>
      <c r="K2886">
        <v>2.99</v>
      </c>
      <c r="L2886" s="2">
        <v>41511</v>
      </c>
      <c r="M2886">
        <v>68000000000000</v>
      </c>
      <c r="N2886" t="s">
        <v>2682</v>
      </c>
      <c r="O2886">
        <v>9709223334</v>
      </c>
      <c r="P2886" s="2">
        <v>41511</v>
      </c>
      <c r="Q2886" t="s">
        <v>5</v>
      </c>
      <c r="R2886" t="s">
        <v>3</v>
      </c>
      <c r="S2886" t="s">
        <v>4</v>
      </c>
      <c r="T2886" t="s">
        <v>3</v>
      </c>
      <c r="U2886" t="s">
        <v>0</v>
      </c>
      <c r="V2886" t="s">
        <v>0</v>
      </c>
      <c r="W2886">
        <v>4.99</v>
      </c>
      <c r="X2886">
        <v>673532180</v>
      </c>
      <c r="Y2886" t="s">
        <v>0</v>
      </c>
      <c r="Z2886" t="s">
        <v>2</v>
      </c>
      <c r="AA2886" t="s">
        <v>999</v>
      </c>
      <c r="AB2886" t="s">
        <v>0</v>
      </c>
      <c r="AC2886" t="s">
        <v>0</v>
      </c>
      <c r="AD2886" t="s">
        <v>0</v>
      </c>
      <c r="AI2886" s="1" t="str">
        <f>CONCATENATE(MONTH(L2886),"/",1,"/",YEAR(L2886))</f>
        <v>8/1/2013</v>
      </c>
      <c r="AJ2886" s="1">
        <f>SUMIFS([1]Currency!A:A,[1]Currency!B:B,Sales!AI2886,[1]Currency!C:C,Sales!R2886)</f>
        <v>1</v>
      </c>
      <c r="AK2886" s="1">
        <f>AJ2886*J2886*K2886</f>
        <v>2.99</v>
      </c>
      <c r="AL2886" s="1" t="str">
        <f>VLOOKUP(S2886,[1]Region!A:B,2,FALSE)</f>
        <v>Brazil</v>
      </c>
      <c r="AM2886" s="1">
        <f>SUMIFS([1]Encoding!D:D,[1]Encoding!B:B,Sales!AL2886,[1]Encoding!A:A,Sales!C2886)</f>
        <v>0.2</v>
      </c>
      <c r="AN2886" s="1">
        <f>SUMIFS([1]Encoding!Q:Q,[1]Encoding!B:B,Sales!AL2886,[1]Encoding!A:A,Sales!C2886)</f>
        <v>4.8000000000000001E-2</v>
      </c>
      <c r="AO2886" s="1">
        <f>AK2886*(1-AN2886)</f>
        <v>2.8464800000000001</v>
      </c>
      <c r="AP2886" s="1">
        <f>AO2886*(1-AM2886)</f>
        <v>2.2771840000000001</v>
      </c>
    </row>
    <row r="2887" spans="1:42">
      <c r="A2887" t="s">
        <v>12</v>
      </c>
      <c r="B2887" t="s">
        <v>11</v>
      </c>
      <c r="C2887" t="s">
        <v>999</v>
      </c>
      <c r="D2887" t="s">
        <v>0</v>
      </c>
      <c r="E2887" t="s">
        <v>0</v>
      </c>
      <c r="F2887" t="s">
        <v>2331</v>
      </c>
      <c r="G2887" t="s">
        <v>1002</v>
      </c>
      <c r="H2887" t="s">
        <v>2263</v>
      </c>
      <c r="I2887" t="s">
        <v>7</v>
      </c>
      <c r="J2887">
        <v>1</v>
      </c>
      <c r="K2887">
        <v>2.39</v>
      </c>
      <c r="L2887" s="2">
        <v>41511</v>
      </c>
      <c r="M2887">
        <v>38000000000000</v>
      </c>
      <c r="N2887" t="s">
        <v>2681</v>
      </c>
      <c r="O2887">
        <v>5145542414</v>
      </c>
      <c r="P2887" s="2">
        <v>41511</v>
      </c>
      <c r="Q2887" t="s">
        <v>5</v>
      </c>
      <c r="R2887" t="s">
        <v>3</v>
      </c>
      <c r="S2887" t="s">
        <v>4</v>
      </c>
      <c r="T2887" t="s">
        <v>3</v>
      </c>
      <c r="U2887" t="s">
        <v>0</v>
      </c>
      <c r="V2887" t="s">
        <v>0</v>
      </c>
      <c r="W2887">
        <v>3.99</v>
      </c>
      <c r="X2887">
        <v>673532180</v>
      </c>
      <c r="Y2887" t="s">
        <v>0</v>
      </c>
      <c r="Z2887" t="s">
        <v>15</v>
      </c>
      <c r="AA2887" t="s">
        <v>999</v>
      </c>
      <c r="AB2887" t="s">
        <v>0</v>
      </c>
      <c r="AC2887" t="s">
        <v>0</v>
      </c>
      <c r="AD2887" t="s">
        <v>0</v>
      </c>
      <c r="AI2887" s="1" t="str">
        <f>CONCATENATE(MONTH(L2887),"/",1,"/",YEAR(L2887))</f>
        <v>8/1/2013</v>
      </c>
      <c r="AJ2887" s="1">
        <f>SUMIFS([1]Currency!A:A,[1]Currency!B:B,Sales!AI2887,[1]Currency!C:C,Sales!R2887)</f>
        <v>1</v>
      </c>
      <c r="AK2887" s="1">
        <f>AJ2887*J2887*K2887</f>
        <v>2.39</v>
      </c>
      <c r="AL2887" s="1" t="str">
        <f>VLOOKUP(S2887,[1]Region!A:B,2,FALSE)</f>
        <v>Brazil</v>
      </c>
      <c r="AM2887" s="1">
        <f>SUMIFS([1]Encoding!D:D,[1]Encoding!B:B,Sales!AL2887,[1]Encoding!A:A,Sales!C2887)</f>
        <v>0.2</v>
      </c>
      <c r="AN2887" s="1">
        <f>SUMIFS([1]Encoding!Q:Q,[1]Encoding!B:B,Sales!AL2887,[1]Encoding!A:A,Sales!C2887)</f>
        <v>4.8000000000000001E-2</v>
      </c>
      <c r="AO2887" s="1">
        <f>AK2887*(1-AN2887)</f>
        <v>2.27528</v>
      </c>
      <c r="AP2887" s="1">
        <f>AO2887*(1-AM2887)</f>
        <v>1.8202240000000001</v>
      </c>
    </row>
    <row r="2888" spans="1:42">
      <c r="A2888" t="s">
        <v>12</v>
      </c>
      <c r="B2888" t="s">
        <v>11</v>
      </c>
      <c r="C2888" t="s">
        <v>999</v>
      </c>
      <c r="D2888" t="s">
        <v>0</v>
      </c>
      <c r="E2888" t="s">
        <v>0</v>
      </c>
      <c r="F2888" t="s">
        <v>2331</v>
      </c>
      <c r="G2888" t="s">
        <v>1002</v>
      </c>
      <c r="H2888" t="s">
        <v>2263</v>
      </c>
      <c r="I2888" t="s">
        <v>7</v>
      </c>
      <c r="J2888">
        <v>1</v>
      </c>
      <c r="K2888">
        <v>2.99</v>
      </c>
      <c r="L2888" s="2">
        <v>41511</v>
      </c>
      <c r="M2888">
        <v>38000000000000</v>
      </c>
      <c r="N2888" t="s">
        <v>2680</v>
      </c>
      <c r="O2888">
        <v>5185247084</v>
      </c>
      <c r="P2888" s="2">
        <v>41511</v>
      </c>
      <c r="Q2888" t="s">
        <v>5</v>
      </c>
      <c r="R2888" t="s">
        <v>3</v>
      </c>
      <c r="S2888" t="s">
        <v>4</v>
      </c>
      <c r="T2888" t="s">
        <v>3</v>
      </c>
      <c r="U2888" t="s">
        <v>0</v>
      </c>
      <c r="V2888" t="s">
        <v>0</v>
      </c>
      <c r="W2888">
        <v>4.99</v>
      </c>
      <c r="X2888">
        <v>673532180</v>
      </c>
      <c r="Y2888" t="s">
        <v>0</v>
      </c>
      <c r="Z2888" t="s">
        <v>2</v>
      </c>
      <c r="AA2888" t="s">
        <v>999</v>
      </c>
      <c r="AB2888" t="s">
        <v>0</v>
      </c>
      <c r="AC2888" t="s">
        <v>0</v>
      </c>
      <c r="AD2888" t="s">
        <v>0</v>
      </c>
      <c r="AI2888" s="1" t="str">
        <f>CONCATENATE(MONTH(L2888),"/",1,"/",YEAR(L2888))</f>
        <v>8/1/2013</v>
      </c>
      <c r="AJ2888" s="1">
        <f>SUMIFS([1]Currency!A:A,[1]Currency!B:B,Sales!AI2888,[1]Currency!C:C,Sales!R2888)</f>
        <v>1</v>
      </c>
      <c r="AK2888" s="1">
        <f>AJ2888*J2888*K2888</f>
        <v>2.99</v>
      </c>
      <c r="AL2888" s="1" t="str">
        <f>VLOOKUP(S2888,[1]Region!A:B,2,FALSE)</f>
        <v>Brazil</v>
      </c>
      <c r="AM2888" s="1">
        <f>SUMIFS([1]Encoding!D:D,[1]Encoding!B:B,Sales!AL2888,[1]Encoding!A:A,Sales!C2888)</f>
        <v>0.2</v>
      </c>
      <c r="AN2888" s="1">
        <f>SUMIFS([1]Encoding!Q:Q,[1]Encoding!B:B,Sales!AL2888,[1]Encoding!A:A,Sales!C2888)</f>
        <v>4.8000000000000001E-2</v>
      </c>
      <c r="AO2888" s="1">
        <f>AK2888*(1-AN2888)</f>
        <v>2.8464800000000001</v>
      </c>
      <c r="AP2888" s="1">
        <f>AO2888*(1-AM2888)</f>
        <v>2.2771840000000001</v>
      </c>
    </row>
    <row r="2889" spans="1:42">
      <c r="A2889" t="s">
        <v>12</v>
      </c>
      <c r="B2889" t="s">
        <v>11</v>
      </c>
      <c r="C2889" t="s">
        <v>999</v>
      </c>
      <c r="D2889" t="s">
        <v>0</v>
      </c>
      <c r="E2889" t="s">
        <v>0</v>
      </c>
      <c r="F2889" t="s">
        <v>2331</v>
      </c>
      <c r="G2889" t="s">
        <v>1002</v>
      </c>
      <c r="H2889" t="s">
        <v>2263</v>
      </c>
      <c r="I2889" t="s">
        <v>7</v>
      </c>
      <c r="J2889">
        <v>1</v>
      </c>
      <c r="K2889">
        <v>2.99</v>
      </c>
      <c r="L2889" s="2">
        <v>41511</v>
      </c>
      <c r="M2889">
        <v>61000000000000</v>
      </c>
      <c r="N2889" t="s">
        <v>2679</v>
      </c>
      <c r="O2889">
        <v>5070084759</v>
      </c>
      <c r="P2889" s="2">
        <v>41511</v>
      </c>
      <c r="Q2889" t="s">
        <v>5</v>
      </c>
      <c r="R2889" t="s">
        <v>3</v>
      </c>
      <c r="S2889" t="s">
        <v>4</v>
      </c>
      <c r="T2889" t="s">
        <v>3</v>
      </c>
      <c r="U2889" t="s">
        <v>0</v>
      </c>
      <c r="V2889" t="s">
        <v>0</v>
      </c>
      <c r="W2889">
        <v>4.99</v>
      </c>
      <c r="X2889">
        <v>673532180</v>
      </c>
      <c r="Y2889" t="s">
        <v>0</v>
      </c>
      <c r="Z2889" t="s">
        <v>2</v>
      </c>
      <c r="AA2889" t="s">
        <v>999</v>
      </c>
      <c r="AB2889" t="s">
        <v>0</v>
      </c>
      <c r="AC2889" t="s">
        <v>0</v>
      </c>
      <c r="AD2889" t="s">
        <v>0</v>
      </c>
      <c r="AI2889" s="1" t="str">
        <f>CONCATENATE(MONTH(L2889),"/",1,"/",YEAR(L2889))</f>
        <v>8/1/2013</v>
      </c>
      <c r="AJ2889" s="1">
        <f>SUMIFS([1]Currency!A:A,[1]Currency!B:B,Sales!AI2889,[1]Currency!C:C,Sales!R2889)</f>
        <v>1</v>
      </c>
      <c r="AK2889" s="1">
        <f>AJ2889*J2889*K2889</f>
        <v>2.99</v>
      </c>
      <c r="AL2889" s="1" t="str">
        <f>VLOOKUP(S2889,[1]Region!A:B,2,FALSE)</f>
        <v>Brazil</v>
      </c>
      <c r="AM2889" s="1">
        <f>SUMIFS([1]Encoding!D:D,[1]Encoding!B:B,Sales!AL2889,[1]Encoding!A:A,Sales!C2889)</f>
        <v>0.2</v>
      </c>
      <c r="AN2889" s="1">
        <f>SUMIFS([1]Encoding!Q:Q,[1]Encoding!B:B,Sales!AL2889,[1]Encoding!A:A,Sales!C2889)</f>
        <v>4.8000000000000001E-2</v>
      </c>
      <c r="AO2889" s="1">
        <f>AK2889*(1-AN2889)</f>
        <v>2.8464800000000001</v>
      </c>
      <c r="AP2889" s="1">
        <f>AO2889*(1-AM2889)</f>
        <v>2.2771840000000001</v>
      </c>
    </row>
    <row r="2890" spans="1:42">
      <c r="A2890" t="s">
        <v>12</v>
      </c>
      <c r="B2890" t="s">
        <v>11</v>
      </c>
      <c r="C2890" t="s">
        <v>999</v>
      </c>
      <c r="D2890" t="s">
        <v>0</v>
      </c>
      <c r="E2890" t="s">
        <v>0</v>
      </c>
      <c r="F2890" t="s">
        <v>2331</v>
      </c>
      <c r="G2890" t="s">
        <v>1002</v>
      </c>
      <c r="H2890" t="s">
        <v>2263</v>
      </c>
      <c r="I2890" t="s">
        <v>7</v>
      </c>
      <c r="J2890">
        <v>1</v>
      </c>
      <c r="K2890">
        <v>2.99</v>
      </c>
      <c r="L2890" s="2">
        <v>41511</v>
      </c>
      <c r="M2890">
        <v>28000000000000</v>
      </c>
      <c r="N2890" t="s">
        <v>2678</v>
      </c>
      <c r="O2890">
        <v>2789688924</v>
      </c>
      <c r="P2890" s="2">
        <v>41511</v>
      </c>
      <c r="Q2890" t="s">
        <v>5</v>
      </c>
      <c r="R2890" t="s">
        <v>3</v>
      </c>
      <c r="S2890" t="s">
        <v>4</v>
      </c>
      <c r="T2890" t="s">
        <v>3</v>
      </c>
      <c r="U2890" t="s">
        <v>0</v>
      </c>
      <c r="V2890" t="s">
        <v>0</v>
      </c>
      <c r="W2890">
        <v>4.99</v>
      </c>
      <c r="X2890">
        <v>673532180</v>
      </c>
      <c r="Y2890" t="s">
        <v>0</v>
      </c>
      <c r="Z2890" t="s">
        <v>2</v>
      </c>
      <c r="AA2890" t="s">
        <v>999</v>
      </c>
      <c r="AB2890" t="s">
        <v>0</v>
      </c>
      <c r="AC2890" t="s">
        <v>0</v>
      </c>
      <c r="AD2890" t="s">
        <v>0</v>
      </c>
      <c r="AI2890" s="1" t="str">
        <f>CONCATENATE(MONTH(L2890),"/",1,"/",YEAR(L2890))</f>
        <v>8/1/2013</v>
      </c>
      <c r="AJ2890" s="1">
        <f>SUMIFS([1]Currency!A:A,[1]Currency!B:B,Sales!AI2890,[1]Currency!C:C,Sales!R2890)</f>
        <v>1</v>
      </c>
      <c r="AK2890" s="1">
        <f>AJ2890*J2890*K2890</f>
        <v>2.99</v>
      </c>
      <c r="AL2890" s="1" t="str">
        <f>VLOOKUP(S2890,[1]Region!A:B,2,FALSE)</f>
        <v>Brazil</v>
      </c>
      <c r="AM2890" s="1">
        <f>SUMIFS([1]Encoding!D:D,[1]Encoding!B:B,Sales!AL2890,[1]Encoding!A:A,Sales!C2890)</f>
        <v>0.2</v>
      </c>
      <c r="AN2890" s="1">
        <f>SUMIFS([1]Encoding!Q:Q,[1]Encoding!B:B,Sales!AL2890,[1]Encoding!A:A,Sales!C2890)</f>
        <v>4.8000000000000001E-2</v>
      </c>
      <c r="AO2890" s="1">
        <f>AK2890*(1-AN2890)</f>
        <v>2.8464800000000001</v>
      </c>
      <c r="AP2890" s="1">
        <f>AO2890*(1-AM2890)</f>
        <v>2.2771840000000001</v>
      </c>
    </row>
    <row r="2891" spans="1:42">
      <c r="A2891" t="s">
        <v>12</v>
      </c>
      <c r="B2891" t="s">
        <v>11</v>
      </c>
      <c r="C2891" t="s">
        <v>999</v>
      </c>
      <c r="D2891" t="s">
        <v>0</v>
      </c>
      <c r="E2891" t="s">
        <v>0</v>
      </c>
      <c r="F2891" t="s">
        <v>2331</v>
      </c>
      <c r="G2891" t="s">
        <v>1002</v>
      </c>
      <c r="H2891" t="s">
        <v>2263</v>
      </c>
      <c r="I2891" t="s">
        <v>7</v>
      </c>
      <c r="J2891">
        <v>1</v>
      </c>
      <c r="K2891">
        <v>2.39</v>
      </c>
      <c r="L2891" s="2">
        <v>41511</v>
      </c>
      <c r="M2891">
        <v>76000000000000</v>
      </c>
      <c r="N2891" t="s">
        <v>2677</v>
      </c>
      <c r="O2891">
        <v>5254072609</v>
      </c>
      <c r="P2891" s="2">
        <v>41511</v>
      </c>
      <c r="Q2891" t="s">
        <v>5</v>
      </c>
      <c r="R2891" t="s">
        <v>3</v>
      </c>
      <c r="S2891" t="s">
        <v>4</v>
      </c>
      <c r="T2891" t="s">
        <v>3</v>
      </c>
      <c r="U2891" t="s">
        <v>0</v>
      </c>
      <c r="V2891" t="s">
        <v>0</v>
      </c>
      <c r="W2891">
        <v>3.99</v>
      </c>
      <c r="X2891">
        <v>673532180</v>
      </c>
      <c r="Y2891" t="s">
        <v>0</v>
      </c>
      <c r="Z2891" t="s">
        <v>15</v>
      </c>
      <c r="AA2891" t="s">
        <v>999</v>
      </c>
      <c r="AB2891" t="s">
        <v>0</v>
      </c>
      <c r="AC2891" t="s">
        <v>0</v>
      </c>
      <c r="AD2891" t="s">
        <v>0</v>
      </c>
      <c r="AI2891" s="1" t="str">
        <f>CONCATENATE(MONTH(L2891),"/",1,"/",YEAR(L2891))</f>
        <v>8/1/2013</v>
      </c>
      <c r="AJ2891" s="1">
        <f>SUMIFS([1]Currency!A:A,[1]Currency!B:B,Sales!AI2891,[1]Currency!C:C,Sales!R2891)</f>
        <v>1</v>
      </c>
      <c r="AK2891" s="1">
        <f>AJ2891*J2891*K2891</f>
        <v>2.39</v>
      </c>
      <c r="AL2891" s="1" t="str">
        <f>VLOOKUP(S2891,[1]Region!A:B,2,FALSE)</f>
        <v>Brazil</v>
      </c>
      <c r="AM2891" s="1">
        <f>SUMIFS([1]Encoding!D:D,[1]Encoding!B:B,Sales!AL2891,[1]Encoding!A:A,Sales!C2891)</f>
        <v>0.2</v>
      </c>
      <c r="AN2891" s="1">
        <f>SUMIFS([1]Encoding!Q:Q,[1]Encoding!B:B,Sales!AL2891,[1]Encoding!A:A,Sales!C2891)</f>
        <v>4.8000000000000001E-2</v>
      </c>
      <c r="AO2891" s="1">
        <f>AK2891*(1-AN2891)</f>
        <v>2.27528</v>
      </c>
      <c r="AP2891" s="1">
        <f>AO2891*(1-AM2891)</f>
        <v>1.8202240000000001</v>
      </c>
    </row>
    <row r="2892" spans="1:42">
      <c r="A2892" t="s">
        <v>12</v>
      </c>
      <c r="B2892" t="s">
        <v>11</v>
      </c>
      <c r="C2892" t="s">
        <v>999</v>
      </c>
      <c r="D2892" t="s">
        <v>0</v>
      </c>
      <c r="E2892" t="s">
        <v>0</v>
      </c>
      <c r="F2892" t="s">
        <v>2331</v>
      </c>
      <c r="G2892" t="s">
        <v>1002</v>
      </c>
      <c r="H2892" t="s">
        <v>2263</v>
      </c>
      <c r="I2892" t="s">
        <v>7</v>
      </c>
      <c r="J2892">
        <v>1</v>
      </c>
      <c r="K2892">
        <v>2.39</v>
      </c>
      <c r="L2892" s="2">
        <v>41511</v>
      </c>
      <c r="M2892">
        <v>71000000000000</v>
      </c>
      <c r="N2892" t="s">
        <v>2676</v>
      </c>
      <c r="O2892">
        <v>6357678704</v>
      </c>
      <c r="P2892" s="2">
        <v>41511</v>
      </c>
      <c r="Q2892" t="s">
        <v>5</v>
      </c>
      <c r="R2892" t="s">
        <v>3</v>
      </c>
      <c r="S2892" t="s">
        <v>4</v>
      </c>
      <c r="T2892" t="s">
        <v>3</v>
      </c>
      <c r="U2892" t="s">
        <v>0</v>
      </c>
      <c r="V2892" t="s">
        <v>0</v>
      </c>
      <c r="W2892">
        <v>3.99</v>
      </c>
      <c r="X2892">
        <v>673532180</v>
      </c>
      <c r="Y2892" t="s">
        <v>0</v>
      </c>
      <c r="Z2892" t="s">
        <v>15</v>
      </c>
      <c r="AA2892" t="s">
        <v>999</v>
      </c>
      <c r="AB2892" t="s">
        <v>0</v>
      </c>
      <c r="AC2892" t="s">
        <v>0</v>
      </c>
      <c r="AD2892" t="s">
        <v>0</v>
      </c>
      <c r="AI2892" s="1" t="str">
        <f>CONCATENATE(MONTH(L2892),"/",1,"/",YEAR(L2892))</f>
        <v>8/1/2013</v>
      </c>
      <c r="AJ2892" s="1">
        <f>SUMIFS([1]Currency!A:A,[1]Currency!B:B,Sales!AI2892,[1]Currency!C:C,Sales!R2892)</f>
        <v>1</v>
      </c>
      <c r="AK2892" s="1">
        <f>AJ2892*J2892*K2892</f>
        <v>2.39</v>
      </c>
      <c r="AL2892" s="1" t="str">
        <f>VLOOKUP(S2892,[1]Region!A:B,2,FALSE)</f>
        <v>Brazil</v>
      </c>
      <c r="AM2892" s="1">
        <f>SUMIFS([1]Encoding!D:D,[1]Encoding!B:B,Sales!AL2892,[1]Encoding!A:A,Sales!C2892)</f>
        <v>0.2</v>
      </c>
      <c r="AN2892" s="1">
        <f>SUMIFS([1]Encoding!Q:Q,[1]Encoding!B:B,Sales!AL2892,[1]Encoding!A:A,Sales!C2892)</f>
        <v>4.8000000000000001E-2</v>
      </c>
      <c r="AO2892" s="1">
        <f>AK2892*(1-AN2892)</f>
        <v>2.27528</v>
      </c>
      <c r="AP2892" s="1">
        <f>AO2892*(1-AM2892)</f>
        <v>1.8202240000000001</v>
      </c>
    </row>
    <row r="2893" spans="1:42">
      <c r="A2893" t="s">
        <v>12</v>
      </c>
      <c r="B2893" t="s">
        <v>11</v>
      </c>
      <c r="C2893" t="s">
        <v>999</v>
      </c>
      <c r="D2893" t="s">
        <v>0</v>
      </c>
      <c r="E2893" t="s">
        <v>0</v>
      </c>
      <c r="F2893" t="s">
        <v>2331</v>
      </c>
      <c r="G2893" t="s">
        <v>1002</v>
      </c>
      <c r="H2893" t="s">
        <v>2263</v>
      </c>
      <c r="I2893" t="s">
        <v>7</v>
      </c>
      <c r="J2893">
        <v>1</v>
      </c>
      <c r="K2893">
        <v>2.99</v>
      </c>
      <c r="L2893" s="2">
        <v>41511</v>
      </c>
      <c r="M2893">
        <v>26000000000000</v>
      </c>
      <c r="N2893" t="s">
        <v>2675</v>
      </c>
      <c r="O2893">
        <v>5403369749</v>
      </c>
      <c r="P2893" s="2">
        <v>41511</v>
      </c>
      <c r="Q2893" t="s">
        <v>5</v>
      </c>
      <c r="R2893" t="s">
        <v>3</v>
      </c>
      <c r="S2893" t="s">
        <v>4</v>
      </c>
      <c r="T2893" t="s">
        <v>3</v>
      </c>
      <c r="U2893" t="s">
        <v>0</v>
      </c>
      <c r="V2893" t="s">
        <v>0</v>
      </c>
      <c r="W2893">
        <v>4.99</v>
      </c>
      <c r="X2893">
        <v>673532180</v>
      </c>
      <c r="Y2893" t="s">
        <v>0</v>
      </c>
      <c r="Z2893" t="s">
        <v>2</v>
      </c>
      <c r="AA2893" t="s">
        <v>999</v>
      </c>
      <c r="AB2893" t="s">
        <v>0</v>
      </c>
      <c r="AC2893" t="s">
        <v>0</v>
      </c>
      <c r="AD2893" t="s">
        <v>0</v>
      </c>
      <c r="AI2893" s="1" t="str">
        <f>CONCATENATE(MONTH(L2893),"/",1,"/",YEAR(L2893))</f>
        <v>8/1/2013</v>
      </c>
      <c r="AJ2893" s="1">
        <f>SUMIFS([1]Currency!A:A,[1]Currency!B:B,Sales!AI2893,[1]Currency!C:C,Sales!R2893)</f>
        <v>1</v>
      </c>
      <c r="AK2893" s="1">
        <f>AJ2893*J2893*K2893</f>
        <v>2.99</v>
      </c>
      <c r="AL2893" s="1" t="str">
        <f>VLOOKUP(S2893,[1]Region!A:B,2,FALSE)</f>
        <v>Brazil</v>
      </c>
      <c r="AM2893" s="1">
        <f>SUMIFS([1]Encoding!D:D,[1]Encoding!B:B,Sales!AL2893,[1]Encoding!A:A,Sales!C2893)</f>
        <v>0.2</v>
      </c>
      <c r="AN2893" s="1">
        <f>SUMIFS([1]Encoding!Q:Q,[1]Encoding!B:B,Sales!AL2893,[1]Encoding!A:A,Sales!C2893)</f>
        <v>4.8000000000000001E-2</v>
      </c>
      <c r="AO2893" s="1">
        <f>AK2893*(1-AN2893)</f>
        <v>2.8464800000000001</v>
      </c>
      <c r="AP2893" s="1">
        <f>AO2893*(1-AM2893)</f>
        <v>2.2771840000000001</v>
      </c>
    </row>
    <row r="2894" spans="1:42">
      <c r="A2894" t="s">
        <v>12</v>
      </c>
      <c r="B2894" t="s">
        <v>11</v>
      </c>
      <c r="C2894" t="s">
        <v>999</v>
      </c>
      <c r="D2894" t="s">
        <v>0</v>
      </c>
      <c r="E2894" t="s">
        <v>0</v>
      </c>
      <c r="F2894" t="s">
        <v>2331</v>
      </c>
      <c r="G2894" t="s">
        <v>1002</v>
      </c>
      <c r="H2894" t="s">
        <v>2263</v>
      </c>
      <c r="I2894" t="s">
        <v>7</v>
      </c>
      <c r="J2894">
        <v>1</v>
      </c>
      <c r="K2894">
        <v>2.99</v>
      </c>
      <c r="L2894" s="2">
        <v>41511</v>
      </c>
      <c r="M2894">
        <v>63000000000000</v>
      </c>
      <c r="N2894" t="s">
        <v>1475</v>
      </c>
      <c r="O2894">
        <v>6318754824</v>
      </c>
      <c r="P2894" s="2">
        <v>41511</v>
      </c>
      <c r="Q2894" t="s">
        <v>5</v>
      </c>
      <c r="R2894" t="s">
        <v>3</v>
      </c>
      <c r="S2894" t="s">
        <v>4</v>
      </c>
      <c r="T2894" t="s">
        <v>3</v>
      </c>
      <c r="U2894" t="s">
        <v>0</v>
      </c>
      <c r="V2894" t="s">
        <v>0</v>
      </c>
      <c r="W2894">
        <v>4.99</v>
      </c>
      <c r="X2894">
        <v>673532180</v>
      </c>
      <c r="Y2894" t="s">
        <v>0</v>
      </c>
      <c r="Z2894" t="s">
        <v>2</v>
      </c>
      <c r="AA2894" t="s">
        <v>999</v>
      </c>
      <c r="AB2894" t="s">
        <v>0</v>
      </c>
      <c r="AC2894" t="s">
        <v>0</v>
      </c>
      <c r="AD2894" t="s">
        <v>0</v>
      </c>
      <c r="AI2894" s="1" t="str">
        <f>CONCATENATE(MONTH(L2894),"/",1,"/",YEAR(L2894))</f>
        <v>8/1/2013</v>
      </c>
      <c r="AJ2894" s="1">
        <f>SUMIFS([1]Currency!A:A,[1]Currency!B:B,Sales!AI2894,[1]Currency!C:C,Sales!R2894)</f>
        <v>1</v>
      </c>
      <c r="AK2894" s="1">
        <f>AJ2894*J2894*K2894</f>
        <v>2.99</v>
      </c>
      <c r="AL2894" s="1" t="str">
        <f>VLOOKUP(S2894,[1]Region!A:B,2,FALSE)</f>
        <v>Brazil</v>
      </c>
      <c r="AM2894" s="1">
        <f>SUMIFS([1]Encoding!D:D,[1]Encoding!B:B,Sales!AL2894,[1]Encoding!A:A,Sales!C2894)</f>
        <v>0.2</v>
      </c>
      <c r="AN2894" s="1">
        <f>SUMIFS([1]Encoding!Q:Q,[1]Encoding!B:B,Sales!AL2894,[1]Encoding!A:A,Sales!C2894)</f>
        <v>4.8000000000000001E-2</v>
      </c>
      <c r="AO2894" s="1">
        <f>AK2894*(1-AN2894)</f>
        <v>2.8464800000000001</v>
      </c>
      <c r="AP2894" s="1">
        <f>AO2894*(1-AM2894)</f>
        <v>2.2771840000000001</v>
      </c>
    </row>
    <row r="2895" spans="1:42">
      <c r="A2895" t="s">
        <v>12</v>
      </c>
      <c r="B2895" t="s">
        <v>11</v>
      </c>
      <c r="C2895" t="s">
        <v>999</v>
      </c>
      <c r="D2895" t="s">
        <v>0</v>
      </c>
      <c r="E2895" t="s">
        <v>0</v>
      </c>
      <c r="F2895" t="s">
        <v>2331</v>
      </c>
      <c r="G2895" t="s">
        <v>1002</v>
      </c>
      <c r="H2895" t="s">
        <v>2263</v>
      </c>
      <c r="I2895" t="s">
        <v>7</v>
      </c>
      <c r="J2895">
        <v>1</v>
      </c>
      <c r="K2895">
        <v>2.99</v>
      </c>
      <c r="L2895" s="2">
        <v>41511</v>
      </c>
      <c r="M2895">
        <v>82000000000000</v>
      </c>
      <c r="N2895" t="s">
        <v>2674</v>
      </c>
      <c r="O2895">
        <v>7034027224</v>
      </c>
      <c r="P2895" s="2">
        <v>41511</v>
      </c>
      <c r="Q2895" t="s">
        <v>5</v>
      </c>
      <c r="R2895" t="s">
        <v>3</v>
      </c>
      <c r="S2895" t="s">
        <v>4</v>
      </c>
      <c r="T2895" t="s">
        <v>3</v>
      </c>
      <c r="U2895" t="s">
        <v>0</v>
      </c>
      <c r="V2895" t="s">
        <v>0</v>
      </c>
      <c r="W2895">
        <v>4.99</v>
      </c>
      <c r="X2895">
        <v>673532180</v>
      </c>
      <c r="Y2895" t="s">
        <v>0</v>
      </c>
      <c r="Z2895" t="s">
        <v>2</v>
      </c>
      <c r="AA2895" t="s">
        <v>999</v>
      </c>
      <c r="AB2895" t="s">
        <v>0</v>
      </c>
      <c r="AC2895" t="s">
        <v>0</v>
      </c>
      <c r="AD2895" t="s">
        <v>0</v>
      </c>
      <c r="AI2895" s="1" t="str">
        <f>CONCATENATE(MONTH(L2895),"/",1,"/",YEAR(L2895))</f>
        <v>8/1/2013</v>
      </c>
      <c r="AJ2895" s="1">
        <f>SUMIFS([1]Currency!A:A,[1]Currency!B:B,Sales!AI2895,[1]Currency!C:C,Sales!R2895)</f>
        <v>1</v>
      </c>
      <c r="AK2895" s="1">
        <f>AJ2895*J2895*K2895</f>
        <v>2.99</v>
      </c>
      <c r="AL2895" s="1" t="str">
        <f>VLOOKUP(S2895,[1]Region!A:B,2,FALSE)</f>
        <v>Brazil</v>
      </c>
      <c r="AM2895" s="1">
        <f>SUMIFS([1]Encoding!D:D,[1]Encoding!B:B,Sales!AL2895,[1]Encoding!A:A,Sales!C2895)</f>
        <v>0.2</v>
      </c>
      <c r="AN2895" s="1">
        <f>SUMIFS([1]Encoding!Q:Q,[1]Encoding!B:B,Sales!AL2895,[1]Encoding!A:A,Sales!C2895)</f>
        <v>4.8000000000000001E-2</v>
      </c>
      <c r="AO2895" s="1">
        <f>AK2895*(1-AN2895)</f>
        <v>2.8464800000000001</v>
      </c>
      <c r="AP2895" s="1">
        <f>AO2895*(1-AM2895)</f>
        <v>2.2771840000000001</v>
      </c>
    </row>
    <row r="2896" spans="1:42">
      <c r="A2896" t="s">
        <v>12</v>
      </c>
      <c r="B2896" t="s">
        <v>11</v>
      </c>
      <c r="C2896" t="s">
        <v>999</v>
      </c>
      <c r="D2896" t="s">
        <v>0</v>
      </c>
      <c r="E2896" t="s">
        <v>0</v>
      </c>
      <c r="F2896" t="s">
        <v>2331</v>
      </c>
      <c r="G2896" t="s">
        <v>1002</v>
      </c>
      <c r="H2896" t="s">
        <v>2263</v>
      </c>
      <c r="I2896" t="s">
        <v>7</v>
      </c>
      <c r="J2896">
        <v>1</v>
      </c>
      <c r="K2896">
        <v>2.99</v>
      </c>
      <c r="L2896" s="2">
        <v>41511</v>
      </c>
      <c r="M2896">
        <v>70000000000000</v>
      </c>
      <c r="N2896" t="s">
        <v>2673</v>
      </c>
      <c r="O2896">
        <v>6395257724</v>
      </c>
      <c r="P2896" s="2">
        <v>41511</v>
      </c>
      <c r="Q2896" t="s">
        <v>5</v>
      </c>
      <c r="R2896" t="s">
        <v>3</v>
      </c>
      <c r="S2896" t="s">
        <v>4</v>
      </c>
      <c r="T2896" t="s">
        <v>3</v>
      </c>
      <c r="U2896" t="s">
        <v>0</v>
      </c>
      <c r="V2896" t="s">
        <v>0</v>
      </c>
      <c r="W2896">
        <v>4.99</v>
      </c>
      <c r="X2896">
        <v>673532180</v>
      </c>
      <c r="Y2896" t="s">
        <v>0</v>
      </c>
      <c r="Z2896" t="s">
        <v>2</v>
      </c>
      <c r="AA2896" t="s">
        <v>999</v>
      </c>
      <c r="AB2896" t="s">
        <v>0</v>
      </c>
      <c r="AC2896" t="s">
        <v>0</v>
      </c>
      <c r="AD2896" t="s">
        <v>0</v>
      </c>
      <c r="AI2896" s="1" t="str">
        <f>CONCATENATE(MONTH(L2896),"/",1,"/",YEAR(L2896))</f>
        <v>8/1/2013</v>
      </c>
      <c r="AJ2896" s="1">
        <f>SUMIFS([1]Currency!A:A,[1]Currency!B:B,Sales!AI2896,[1]Currency!C:C,Sales!R2896)</f>
        <v>1</v>
      </c>
      <c r="AK2896" s="1">
        <f>AJ2896*J2896*K2896</f>
        <v>2.99</v>
      </c>
      <c r="AL2896" s="1" t="str">
        <f>VLOOKUP(S2896,[1]Region!A:B,2,FALSE)</f>
        <v>Brazil</v>
      </c>
      <c r="AM2896" s="1">
        <f>SUMIFS([1]Encoding!D:D,[1]Encoding!B:B,Sales!AL2896,[1]Encoding!A:A,Sales!C2896)</f>
        <v>0.2</v>
      </c>
      <c r="AN2896" s="1">
        <f>SUMIFS([1]Encoding!Q:Q,[1]Encoding!B:B,Sales!AL2896,[1]Encoding!A:A,Sales!C2896)</f>
        <v>4.8000000000000001E-2</v>
      </c>
      <c r="AO2896" s="1">
        <f>AK2896*(1-AN2896)</f>
        <v>2.8464800000000001</v>
      </c>
      <c r="AP2896" s="1">
        <f>AO2896*(1-AM2896)</f>
        <v>2.2771840000000001</v>
      </c>
    </row>
    <row r="2897" spans="1:42">
      <c r="A2897" t="s">
        <v>12</v>
      </c>
      <c r="B2897" t="s">
        <v>11</v>
      </c>
      <c r="C2897" t="s">
        <v>999</v>
      </c>
      <c r="D2897" t="s">
        <v>0</v>
      </c>
      <c r="E2897" t="s">
        <v>0</v>
      </c>
      <c r="F2897" t="s">
        <v>2331</v>
      </c>
      <c r="G2897" t="s">
        <v>1002</v>
      </c>
      <c r="H2897" t="s">
        <v>2263</v>
      </c>
      <c r="I2897" t="s">
        <v>7</v>
      </c>
      <c r="J2897">
        <v>1</v>
      </c>
      <c r="K2897">
        <v>2.99</v>
      </c>
      <c r="L2897" s="2">
        <v>41511</v>
      </c>
      <c r="M2897">
        <v>61000000000000</v>
      </c>
      <c r="N2897" t="s">
        <v>1767</v>
      </c>
      <c r="O2897">
        <v>1371144049</v>
      </c>
      <c r="P2897" s="2">
        <v>41511</v>
      </c>
      <c r="Q2897" t="s">
        <v>5</v>
      </c>
      <c r="R2897" t="s">
        <v>3</v>
      </c>
      <c r="S2897" t="s">
        <v>4</v>
      </c>
      <c r="T2897" t="s">
        <v>3</v>
      </c>
      <c r="U2897" t="s">
        <v>0</v>
      </c>
      <c r="V2897" t="s">
        <v>0</v>
      </c>
      <c r="W2897">
        <v>4.99</v>
      </c>
      <c r="X2897">
        <v>673532180</v>
      </c>
      <c r="Y2897" t="s">
        <v>0</v>
      </c>
      <c r="Z2897" t="s">
        <v>2</v>
      </c>
      <c r="AA2897" t="s">
        <v>999</v>
      </c>
      <c r="AB2897" t="s">
        <v>0</v>
      </c>
      <c r="AC2897" t="s">
        <v>0</v>
      </c>
      <c r="AD2897" t="s">
        <v>0</v>
      </c>
      <c r="AI2897" s="1" t="str">
        <f>CONCATENATE(MONTH(L2897),"/",1,"/",YEAR(L2897))</f>
        <v>8/1/2013</v>
      </c>
      <c r="AJ2897" s="1">
        <f>SUMIFS([1]Currency!A:A,[1]Currency!B:B,Sales!AI2897,[1]Currency!C:C,Sales!R2897)</f>
        <v>1</v>
      </c>
      <c r="AK2897" s="1">
        <f>AJ2897*J2897*K2897</f>
        <v>2.99</v>
      </c>
      <c r="AL2897" s="1" t="str">
        <f>VLOOKUP(S2897,[1]Region!A:B,2,FALSE)</f>
        <v>Brazil</v>
      </c>
      <c r="AM2897" s="1">
        <f>SUMIFS([1]Encoding!D:D,[1]Encoding!B:B,Sales!AL2897,[1]Encoding!A:A,Sales!C2897)</f>
        <v>0.2</v>
      </c>
      <c r="AN2897" s="1">
        <f>SUMIFS([1]Encoding!Q:Q,[1]Encoding!B:B,Sales!AL2897,[1]Encoding!A:A,Sales!C2897)</f>
        <v>4.8000000000000001E-2</v>
      </c>
      <c r="AO2897" s="1">
        <f>AK2897*(1-AN2897)</f>
        <v>2.8464800000000001</v>
      </c>
      <c r="AP2897" s="1">
        <f>AO2897*(1-AM2897)</f>
        <v>2.2771840000000001</v>
      </c>
    </row>
    <row r="2898" spans="1:42">
      <c r="A2898" t="s">
        <v>12</v>
      </c>
      <c r="B2898" t="s">
        <v>11</v>
      </c>
      <c r="C2898" t="s">
        <v>999</v>
      </c>
      <c r="D2898" t="s">
        <v>0</v>
      </c>
      <c r="E2898" t="s">
        <v>0</v>
      </c>
      <c r="F2898" t="s">
        <v>2331</v>
      </c>
      <c r="G2898" t="s">
        <v>1002</v>
      </c>
      <c r="H2898" t="s">
        <v>2263</v>
      </c>
      <c r="I2898" t="s">
        <v>7</v>
      </c>
      <c r="J2898">
        <v>1</v>
      </c>
      <c r="K2898">
        <v>2.99</v>
      </c>
      <c r="L2898" s="2">
        <v>41511</v>
      </c>
      <c r="M2898">
        <v>81000000000000</v>
      </c>
      <c r="N2898" t="s">
        <v>2672</v>
      </c>
      <c r="O2898">
        <v>6057965214</v>
      </c>
      <c r="P2898" s="2">
        <v>41511</v>
      </c>
      <c r="Q2898" t="s">
        <v>5</v>
      </c>
      <c r="R2898" t="s">
        <v>3</v>
      </c>
      <c r="S2898" t="s">
        <v>4</v>
      </c>
      <c r="T2898" t="s">
        <v>3</v>
      </c>
      <c r="U2898" t="s">
        <v>0</v>
      </c>
      <c r="V2898" t="s">
        <v>0</v>
      </c>
      <c r="W2898">
        <v>4.99</v>
      </c>
      <c r="X2898">
        <v>673532180</v>
      </c>
      <c r="Y2898" t="s">
        <v>0</v>
      </c>
      <c r="Z2898" t="s">
        <v>2</v>
      </c>
      <c r="AA2898" t="s">
        <v>999</v>
      </c>
      <c r="AB2898" t="s">
        <v>0</v>
      </c>
      <c r="AC2898" t="s">
        <v>0</v>
      </c>
      <c r="AD2898" t="s">
        <v>0</v>
      </c>
      <c r="AI2898" s="1" t="str">
        <f>CONCATENATE(MONTH(L2898),"/",1,"/",YEAR(L2898))</f>
        <v>8/1/2013</v>
      </c>
      <c r="AJ2898" s="1">
        <f>SUMIFS([1]Currency!A:A,[1]Currency!B:B,Sales!AI2898,[1]Currency!C:C,Sales!R2898)</f>
        <v>1</v>
      </c>
      <c r="AK2898" s="1">
        <f>AJ2898*J2898*K2898</f>
        <v>2.99</v>
      </c>
      <c r="AL2898" s="1" t="str">
        <f>VLOOKUP(S2898,[1]Region!A:B,2,FALSE)</f>
        <v>Brazil</v>
      </c>
      <c r="AM2898" s="1">
        <f>SUMIFS([1]Encoding!D:D,[1]Encoding!B:B,Sales!AL2898,[1]Encoding!A:A,Sales!C2898)</f>
        <v>0.2</v>
      </c>
      <c r="AN2898" s="1">
        <f>SUMIFS([1]Encoding!Q:Q,[1]Encoding!B:B,Sales!AL2898,[1]Encoding!A:A,Sales!C2898)</f>
        <v>4.8000000000000001E-2</v>
      </c>
      <c r="AO2898" s="1">
        <f>AK2898*(1-AN2898)</f>
        <v>2.8464800000000001</v>
      </c>
      <c r="AP2898" s="1">
        <f>AO2898*(1-AM2898)</f>
        <v>2.2771840000000001</v>
      </c>
    </row>
    <row r="2899" spans="1:42">
      <c r="A2899" t="s">
        <v>12</v>
      </c>
      <c r="B2899" t="s">
        <v>11</v>
      </c>
      <c r="C2899" t="s">
        <v>999</v>
      </c>
      <c r="D2899" t="s">
        <v>0</v>
      </c>
      <c r="E2899" t="s">
        <v>0</v>
      </c>
      <c r="F2899" t="s">
        <v>2331</v>
      </c>
      <c r="G2899" t="s">
        <v>1002</v>
      </c>
      <c r="H2899" t="s">
        <v>2263</v>
      </c>
      <c r="I2899" t="s">
        <v>7</v>
      </c>
      <c r="J2899">
        <v>1</v>
      </c>
      <c r="K2899">
        <v>2.99</v>
      </c>
      <c r="L2899" s="2">
        <v>41511</v>
      </c>
      <c r="M2899">
        <v>32000000000000</v>
      </c>
      <c r="N2899" t="s">
        <v>2671</v>
      </c>
      <c r="O2899">
        <v>5406095799</v>
      </c>
      <c r="P2899" s="2">
        <v>41511</v>
      </c>
      <c r="Q2899" t="s">
        <v>5</v>
      </c>
      <c r="R2899" t="s">
        <v>3</v>
      </c>
      <c r="S2899" t="s">
        <v>4</v>
      </c>
      <c r="T2899" t="s">
        <v>3</v>
      </c>
      <c r="U2899" t="s">
        <v>0</v>
      </c>
      <c r="V2899" t="s">
        <v>0</v>
      </c>
      <c r="W2899">
        <v>4.99</v>
      </c>
      <c r="X2899">
        <v>673532180</v>
      </c>
      <c r="Y2899" t="s">
        <v>0</v>
      </c>
      <c r="Z2899" t="s">
        <v>2</v>
      </c>
      <c r="AA2899" t="s">
        <v>999</v>
      </c>
      <c r="AB2899" t="s">
        <v>0</v>
      </c>
      <c r="AC2899" t="s">
        <v>0</v>
      </c>
      <c r="AD2899" t="s">
        <v>0</v>
      </c>
      <c r="AI2899" s="1" t="str">
        <f>CONCATENATE(MONTH(L2899),"/",1,"/",YEAR(L2899))</f>
        <v>8/1/2013</v>
      </c>
      <c r="AJ2899" s="1">
        <f>SUMIFS([1]Currency!A:A,[1]Currency!B:B,Sales!AI2899,[1]Currency!C:C,Sales!R2899)</f>
        <v>1</v>
      </c>
      <c r="AK2899" s="1">
        <f>AJ2899*J2899*K2899</f>
        <v>2.99</v>
      </c>
      <c r="AL2899" s="1" t="str">
        <f>VLOOKUP(S2899,[1]Region!A:B,2,FALSE)</f>
        <v>Brazil</v>
      </c>
      <c r="AM2899" s="1">
        <f>SUMIFS([1]Encoding!D:D,[1]Encoding!B:B,Sales!AL2899,[1]Encoding!A:A,Sales!C2899)</f>
        <v>0.2</v>
      </c>
      <c r="AN2899" s="1">
        <f>SUMIFS([1]Encoding!Q:Q,[1]Encoding!B:B,Sales!AL2899,[1]Encoding!A:A,Sales!C2899)</f>
        <v>4.8000000000000001E-2</v>
      </c>
      <c r="AO2899" s="1">
        <f>AK2899*(1-AN2899)</f>
        <v>2.8464800000000001</v>
      </c>
      <c r="AP2899" s="1">
        <f>AO2899*(1-AM2899)</f>
        <v>2.2771840000000001</v>
      </c>
    </row>
    <row r="2900" spans="1:42">
      <c r="A2900" t="s">
        <v>12</v>
      </c>
      <c r="B2900" t="s">
        <v>11</v>
      </c>
      <c r="C2900" t="s">
        <v>999</v>
      </c>
      <c r="D2900" t="s">
        <v>0</v>
      </c>
      <c r="E2900" t="s">
        <v>0</v>
      </c>
      <c r="F2900" t="s">
        <v>2331</v>
      </c>
      <c r="G2900" t="s">
        <v>1002</v>
      </c>
      <c r="H2900" t="s">
        <v>2263</v>
      </c>
      <c r="I2900" t="s">
        <v>7</v>
      </c>
      <c r="J2900">
        <v>1</v>
      </c>
      <c r="K2900">
        <v>2.99</v>
      </c>
      <c r="L2900" s="2">
        <v>41511</v>
      </c>
      <c r="M2900">
        <v>36000000000000</v>
      </c>
      <c r="N2900" t="s">
        <v>2670</v>
      </c>
      <c r="O2900">
        <v>5211189189</v>
      </c>
      <c r="P2900" s="2">
        <v>41511</v>
      </c>
      <c r="Q2900" t="s">
        <v>5</v>
      </c>
      <c r="R2900" t="s">
        <v>3</v>
      </c>
      <c r="S2900" t="s">
        <v>4</v>
      </c>
      <c r="T2900" t="s">
        <v>3</v>
      </c>
      <c r="U2900" t="s">
        <v>0</v>
      </c>
      <c r="V2900" t="s">
        <v>0</v>
      </c>
      <c r="W2900">
        <v>4.99</v>
      </c>
      <c r="X2900">
        <v>673532180</v>
      </c>
      <c r="Y2900" t="s">
        <v>0</v>
      </c>
      <c r="Z2900" t="s">
        <v>2</v>
      </c>
      <c r="AA2900" t="s">
        <v>999</v>
      </c>
      <c r="AB2900" t="s">
        <v>0</v>
      </c>
      <c r="AC2900" t="s">
        <v>0</v>
      </c>
      <c r="AD2900" t="s">
        <v>0</v>
      </c>
      <c r="AI2900" s="1" t="str">
        <f>CONCATENATE(MONTH(L2900),"/",1,"/",YEAR(L2900))</f>
        <v>8/1/2013</v>
      </c>
      <c r="AJ2900" s="1">
        <f>SUMIFS([1]Currency!A:A,[1]Currency!B:B,Sales!AI2900,[1]Currency!C:C,Sales!R2900)</f>
        <v>1</v>
      </c>
      <c r="AK2900" s="1">
        <f>AJ2900*J2900*K2900</f>
        <v>2.99</v>
      </c>
      <c r="AL2900" s="1" t="str">
        <f>VLOOKUP(S2900,[1]Region!A:B,2,FALSE)</f>
        <v>Brazil</v>
      </c>
      <c r="AM2900" s="1">
        <f>SUMIFS([1]Encoding!D:D,[1]Encoding!B:B,Sales!AL2900,[1]Encoding!A:A,Sales!C2900)</f>
        <v>0.2</v>
      </c>
      <c r="AN2900" s="1">
        <f>SUMIFS([1]Encoding!Q:Q,[1]Encoding!B:B,Sales!AL2900,[1]Encoding!A:A,Sales!C2900)</f>
        <v>4.8000000000000001E-2</v>
      </c>
      <c r="AO2900" s="1">
        <f>AK2900*(1-AN2900)</f>
        <v>2.8464800000000001</v>
      </c>
      <c r="AP2900" s="1">
        <f>AO2900*(1-AM2900)</f>
        <v>2.2771840000000001</v>
      </c>
    </row>
    <row r="2901" spans="1:42">
      <c r="A2901" t="s">
        <v>12</v>
      </c>
      <c r="B2901" t="s">
        <v>11</v>
      </c>
      <c r="C2901" t="s">
        <v>999</v>
      </c>
      <c r="D2901" t="s">
        <v>0</v>
      </c>
      <c r="E2901" t="s">
        <v>0</v>
      </c>
      <c r="F2901" t="s">
        <v>2331</v>
      </c>
      <c r="G2901" t="s">
        <v>1002</v>
      </c>
      <c r="H2901" t="s">
        <v>2263</v>
      </c>
      <c r="I2901" t="s">
        <v>7</v>
      </c>
      <c r="J2901">
        <v>1</v>
      </c>
      <c r="K2901">
        <v>2.39</v>
      </c>
      <c r="L2901" s="2">
        <v>41511</v>
      </c>
      <c r="M2901">
        <v>82000000000000</v>
      </c>
      <c r="N2901" t="s">
        <v>2669</v>
      </c>
      <c r="O2901">
        <v>455825224</v>
      </c>
      <c r="P2901" s="2">
        <v>41511</v>
      </c>
      <c r="Q2901" t="s">
        <v>5</v>
      </c>
      <c r="R2901" t="s">
        <v>3</v>
      </c>
      <c r="S2901" t="s">
        <v>4</v>
      </c>
      <c r="T2901" t="s">
        <v>3</v>
      </c>
      <c r="U2901" t="s">
        <v>0</v>
      </c>
      <c r="V2901" t="s">
        <v>0</v>
      </c>
      <c r="W2901">
        <v>3.99</v>
      </c>
      <c r="X2901">
        <v>673532180</v>
      </c>
      <c r="Y2901" t="s">
        <v>0</v>
      </c>
      <c r="Z2901" t="s">
        <v>15</v>
      </c>
      <c r="AA2901" t="s">
        <v>999</v>
      </c>
      <c r="AB2901" t="s">
        <v>0</v>
      </c>
      <c r="AC2901" t="s">
        <v>0</v>
      </c>
      <c r="AD2901" t="s">
        <v>0</v>
      </c>
      <c r="AI2901" s="1" t="str">
        <f>CONCATENATE(MONTH(L2901),"/",1,"/",YEAR(L2901))</f>
        <v>8/1/2013</v>
      </c>
      <c r="AJ2901" s="1">
        <f>SUMIFS([1]Currency!A:A,[1]Currency!B:B,Sales!AI2901,[1]Currency!C:C,Sales!R2901)</f>
        <v>1</v>
      </c>
      <c r="AK2901" s="1">
        <f>AJ2901*J2901*K2901</f>
        <v>2.39</v>
      </c>
      <c r="AL2901" s="1" t="str">
        <f>VLOOKUP(S2901,[1]Region!A:B,2,FALSE)</f>
        <v>Brazil</v>
      </c>
      <c r="AM2901" s="1">
        <f>SUMIFS([1]Encoding!D:D,[1]Encoding!B:B,Sales!AL2901,[1]Encoding!A:A,Sales!C2901)</f>
        <v>0.2</v>
      </c>
      <c r="AN2901" s="1">
        <f>SUMIFS([1]Encoding!Q:Q,[1]Encoding!B:B,Sales!AL2901,[1]Encoding!A:A,Sales!C2901)</f>
        <v>4.8000000000000001E-2</v>
      </c>
      <c r="AO2901" s="1">
        <f>AK2901*(1-AN2901)</f>
        <v>2.27528</v>
      </c>
      <c r="AP2901" s="1">
        <f>AO2901*(1-AM2901)</f>
        <v>1.8202240000000001</v>
      </c>
    </row>
    <row r="2902" spans="1:42">
      <c r="A2902" t="s">
        <v>12</v>
      </c>
      <c r="B2902" t="s">
        <v>11</v>
      </c>
      <c r="C2902" t="s">
        <v>999</v>
      </c>
      <c r="D2902" t="s">
        <v>0</v>
      </c>
      <c r="E2902" t="s">
        <v>0</v>
      </c>
      <c r="F2902" t="s">
        <v>2331</v>
      </c>
      <c r="G2902" t="s">
        <v>1002</v>
      </c>
      <c r="H2902" t="s">
        <v>2263</v>
      </c>
      <c r="I2902" t="s">
        <v>7</v>
      </c>
      <c r="J2902">
        <v>1</v>
      </c>
      <c r="K2902">
        <v>2.99</v>
      </c>
      <c r="L2902" s="2">
        <v>41511</v>
      </c>
      <c r="M2902">
        <v>23000000000000</v>
      </c>
      <c r="N2902" t="s">
        <v>2668</v>
      </c>
      <c r="O2902">
        <v>1461285989</v>
      </c>
      <c r="P2902" s="2">
        <v>41511</v>
      </c>
      <c r="Q2902" t="s">
        <v>5</v>
      </c>
      <c r="R2902" t="s">
        <v>3</v>
      </c>
      <c r="S2902" t="s">
        <v>4</v>
      </c>
      <c r="T2902" t="s">
        <v>3</v>
      </c>
      <c r="U2902" t="s">
        <v>0</v>
      </c>
      <c r="V2902" t="s">
        <v>0</v>
      </c>
      <c r="W2902">
        <v>4.99</v>
      </c>
      <c r="X2902">
        <v>673532180</v>
      </c>
      <c r="Y2902" t="s">
        <v>0</v>
      </c>
      <c r="Z2902" t="s">
        <v>2</v>
      </c>
      <c r="AA2902" t="s">
        <v>999</v>
      </c>
      <c r="AB2902" t="s">
        <v>0</v>
      </c>
      <c r="AC2902" t="s">
        <v>0</v>
      </c>
      <c r="AD2902" t="s">
        <v>0</v>
      </c>
      <c r="AI2902" s="1" t="str">
        <f>CONCATENATE(MONTH(L2902),"/",1,"/",YEAR(L2902))</f>
        <v>8/1/2013</v>
      </c>
      <c r="AJ2902" s="1">
        <f>SUMIFS([1]Currency!A:A,[1]Currency!B:B,Sales!AI2902,[1]Currency!C:C,Sales!R2902)</f>
        <v>1</v>
      </c>
      <c r="AK2902" s="1">
        <f>AJ2902*J2902*K2902</f>
        <v>2.99</v>
      </c>
      <c r="AL2902" s="1" t="str">
        <f>VLOOKUP(S2902,[1]Region!A:B,2,FALSE)</f>
        <v>Brazil</v>
      </c>
      <c r="AM2902" s="1">
        <f>SUMIFS([1]Encoding!D:D,[1]Encoding!B:B,Sales!AL2902,[1]Encoding!A:A,Sales!C2902)</f>
        <v>0.2</v>
      </c>
      <c r="AN2902" s="1">
        <f>SUMIFS([1]Encoding!Q:Q,[1]Encoding!B:B,Sales!AL2902,[1]Encoding!A:A,Sales!C2902)</f>
        <v>4.8000000000000001E-2</v>
      </c>
      <c r="AO2902" s="1">
        <f>AK2902*(1-AN2902)</f>
        <v>2.8464800000000001</v>
      </c>
      <c r="AP2902" s="1">
        <f>AO2902*(1-AM2902)</f>
        <v>2.2771840000000001</v>
      </c>
    </row>
    <row r="2903" spans="1:42">
      <c r="A2903" t="s">
        <v>12</v>
      </c>
      <c r="B2903" t="s">
        <v>11</v>
      </c>
      <c r="C2903" t="s">
        <v>999</v>
      </c>
      <c r="D2903" t="s">
        <v>0</v>
      </c>
      <c r="E2903" t="s">
        <v>0</v>
      </c>
      <c r="F2903" t="s">
        <v>2331</v>
      </c>
      <c r="G2903" t="s">
        <v>1002</v>
      </c>
      <c r="H2903" t="s">
        <v>2263</v>
      </c>
      <c r="I2903" t="s">
        <v>7</v>
      </c>
      <c r="J2903">
        <v>1</v>
      </c>
      <c r="K2903">
        <v>2.99</v>
      </c>
      <c r="L2903" s="2">
        <v>41511</v>
      </c>
      <c r="M2903">
        <v>64000000000000</v>
      </c>
      <c r="N2903" t="s">
        <v>2667</v>
      </c>
      <c r="O2903">
        <v>5349150654</v>
      </c>
      <c r="P2903" s="2">
        <v>41511</v>
      </c>
      <c r="Q2903" t="s">
        <v>5</v>
      </c>
      <c r="R2903" t="s">
        <v>3</v>
      </c>
      <c r="S2903" t="s">
        <v>4</v>
      </c>
      <c r="T2903" t="s">
        <v>3</v>
      </c>
      <c r="U2903" t="s">
        <v>0</v>
      </c>
      <c r="V2903" t="s">
        <v>0</v>
      </c>
      <c r="W2903">
        <v>4.99</v>
      </c>
      <c r="X2903">
        <v>673532180</v>
      </c>
      <c r="Y2903" t="s">
        <v>0</v>
      </c>
      <c r="Z2903" t="s">
        <v>2</v>
      </c>
      <c r="AA2903" t="s">
        <v>999</v>
      </c>
      <c r="AB2903" t="s">
        <v>0</v>
      </c>
      <c r="AC2903" t="s">
        <v>0</v>
      </c>
      <c r="AD2903" t="s">
        <v>0</v>
      </c>
      <c r="AI2903" s="1" t="str">
        <f>CONCATENATE(MONTH(L2903),"/",1,"/",YEAR(L2903))</f>
        <v>8/1/2013</v>
      </c>
      <c r="AJ2903" s="1">
        <f>SUMIFS([1]Currency!A:A,[1]Currency!B:B,Sales!AI2903,[1]Currency!C:C,Sales!R2903)</f>
        <v>1</v>
      </c>
      <c r="AK2903" s="1">
        <f>AJ2903*J2903*K2903</f>
        <v>2.99</v>
      </c>
      <c r="AL2903" s="1" t="str">
        <f>VLOOKUP(S2903,[1]Region!A:B,2,FALSE)</f>
        <v>Brazil</v>
      </c>
      <c r="AM2903" s="1">
        <f>SUMIFS([1]Encoding!D:D,[1]Encoding!B:B,Sales!AL2903,[1]Encoding!A:A,Sales!C2903)</f>
        <v>0.2</v>
      </c>
      <c r="AN2903" s="1">
        <f>SUMIFS([1]Encoding!Q:Q,[1]Encoding!B:B,Sales!AL2903,[1]Encoding!A:A,Sales!C2903)</f>
        <v>4.8000000000000001E-2</v>
      </c>
      <c r="AO2903" s="1">
        <f>AK2903*(1-AN2903)</f>
        <v>2.8464800000000001</v>
      </c>
      <c r="AP2903" s="1">
        <f>AO2903*(1-AM2903)</f>
        <v>2.2771840000000001</v>
      </c>
    </row>
    <row r="2904" spans="1:42">
      <c r="A2904" t="s">
        <v>12</v>
      </c>
      <c r="B2904" t="s">
        <v>11</v>
      </c>
      <c r="C2904" t="s">
        <v>999</v>
      </c>
      <c r="D2904" t="s">
        <v>0</v>
      </c>
      <c r="E2904" t="s">
        <v>0</v>
      </c>
      <c r="F2904" t="s">
        <v>2331</v>
      </c>
      <c r="G2904" t="s">
        <v>1002</v>
      </c>
      <c r="H2904" t="s">
        <v>2263</v>
      </c>
      <c r="I2904" t="s">
        <v>7</v>
      </c>
      <c r="J2904">
        <v>1</v>
      </c>
      <c r="K2904">
        <v>2.99</v>
      </c>
      <c r="L2904" s="2">
        <v>41511</v>
      </c>
      <c r="M2904">
        <v>81000000000000</v>
      </c>
      <c r="N2904" t="s">
        <v>2666</v>
      </c>
      <c r="O2904">
        <v>6436176439</v>
      </c>
      <c r="P2904" s="2">
        <v>41511</v>
      </c>
      <c r="Q2904" t="s">
        <v>5</v>
      </c>
      <c r="R2904" t="s">
        <v>3</v>
      </c>
      <c r="S2904" t="s">
        <v>4</v>
      </c>
      <c r="T2904" t="s">
        <v>3</v>
      </c>
      <c r="U2904" t="s">
        <v>0</v>
      </c>
      <c r="V2904" t="s">
        <v>0</v>
      </c>
      <c r="W2904">
        <v>4.99</v>
      </c>
      <c r="X2904">
        <v>673532180</v>
      </c>
      <c r="Y2904" t="s">
        <v>0</v>
      </c>
      <c r="Z2904" t="s">
        <v>2</v>
      </c>
      <c r="AA2904" t="s">
        <v>999</v>
      </c>
      <c r="AB2904" t="s">
        <v>0</v>
      </c>
      <c r="AC2904" t="s">
        <v>0</v>
      </c>
      <c r="AD2904" t="s">
        <v>0</v>
      </c>
      <c r="AI2904" s="1" t="str">
        <f>CONCATENATE(MONTH(L2904),"/",1,"/",YEAR(L2904))</f>
        <v>8/1/2013</v>
      </c>
      <c r="AJ2904" s="1">
        <f>SUMIFS([1]Currency!A:A,[1]Currency!B:B,Sales!AI2904,[1]Currency!C:C,Sales!R2904)</f>
        <v>1</v>
      </c>
      <c r="AK2904" s="1">
        <f>AJ2904*J2904*K2904</f>
        <v>2.99</v>
      </c>
      <c r="AL2904" s="1" t="str">
        <f>VLOOKUP(S2904,[1]Region!A:B,2,FALSE)</f>
        <v>Brazil</v>
      </c>
      <c r="AM2904" s="1">
        <f>SUMIFS([1]Encoding!D:D,[1]Encoding!B:B,Sales!AL2904,[1]Encoding!A:A,Sales!C2904)</f>
        <v>0.2</v>
      </c>
      <c r="AN2904" s="1">
        <f>SUMIFS([1]Encoding!Q:Q,[1]Encoding!B:B,Sales!AL2904,[1]Encoding!A:A,Sales!C2904)</f>
        <v>4.8000000000000001E-2</v>
      </c>
      <c r="AO2904" s="1">
        <f>AK2904*(1-AN2904)</f>
        <v>2.8464800000000001</v>
      </c>
      <c r="AP2904" s="1">
        <f>AO2904*(1-AM2904)</f>
        <v>2.2771840000000001</v>
      </c>
    </row>
    <row r="2905" spans="1:42">
      <c r="A2905" t="s">
        <v>12</v>
      </c>
      <c r="B2905" t="s">
        <v>11</v>
      </c>
      <c r="C2905" t="s">
        <v>999</v>
      </c>
      <c r="D2905" t="s">
        <v>0</v>
      </c>
      <c r="E2905" t="s">
        <v>0</v>
      </c>
      <c r="F2905" t="s">
        <v>2331</v>
      </c>
      <c r="G2905" t="s">
        <v>1002</v>
      </c>
      <c r="H2905" t="s">
        <v>2263</v>
      </c>
      <c r="I2905" t="s">
        <v>7</v>
      </c>
      <c r="J2905">
        <v>1</v>
      </c>
      <c r="K2905">
        <v>2.99</v>
      </c>
      <c r="L2905" s="2">
        <v>41511</v>
      </c>
      <c r="M2905">
        <v>100000000000000</v>
      </c>
      <c r="N2905" t="s">
        <v>2665</v>
      </c>
      <c r="O2905">
        <v>2878888784</v>
      </c>
      <c r="P2905" s="2">
        <v>41511</v>
      </c>
      <c r="Q2905" t="s">
        <v>5</v>
      </c>
      <c r="R2905" t="s">
        <v>3</v>
      </c>
      <c r="S2905" t="s">
        <v>4</v>
      </c>
      <c r="T2905" t="s">
        <v>3</v>
      </c>
      <c r="U2905" t="s">
        <v>0</v>
      </c>
      <c r="V2905" t="s">
        <v>0</v>
      </c>
      <c r="W2905">
        <v>4.99</v>
      </c>
      <c r="X2905">
        <v>673532180</v>
      </c>
      <c r="Y2905" t="s">
        <v>0</v>
      </c>
      <c r="Z2905" t="s">
        <v>2</v>
      </c>
      <c r="AA2905" t="s">
        <v>999</v>
      </c>
      <c r="AB2905" t="s">
        <v>0</v>
      </c>
      <c r="AC2905" t="s">
        <v>0</v>
      </c>
      <c r="AD2905" t="s">
        <v>0</v>
      </c>
      <c r="AI2905" s="1" t="str">
        <f>CONCATENATE(MONTH(L2905),"/",1,"/",YEAR(L2905))</f>
        <v>8/1/2013</v>
      </c>
      <c r="AJ2905" s="1">
        <f>SUMIFS([1]Currency!A:A,[1]Currency!B:B,Sales!AI2905,[1]Currency!C:C,Sales!R2905)</f>
        <v>1</v>
      </c>
      <c r="AK2905" s="1">
        <f>AJ2905*J2905*K2905</f>
        <v>2.99</v>
      </c>
      <c r="AL2905" s="1" t="str">
        <f>VLOOKUP(S2905,[1]Region!A:B,2,FALSE)</f>
        <v>Brazil</v>
      </c>
      <c r="AM2905" s="1">
        <f>SUMIFS([1]Encoding!D:D,[1]Encoding!B:B,Sales!AL2905,[1]Encoding!A:A,Sales!C2905)</f>
        <v>0.2</v>
      </c>
      <c r="AN2905" s="1">
        <f>SUMIFS([1]Encoding!Q:Q,[1]Encoding!B:B,Sales!AL2905,[1]Encoding!A:A,Sales!C2905)</f>
        <v>4.8000000000000001E-2</v>
      </c>
      <c r="AO2905" s="1">
        <f>AK2905*(1-AN2905)</f>
        <v>2.8464800000000001</v>
      </c>
      <c r="AP2905" s="1">
        <f>AO2905*(1-AM2905)</f>
        <v>2.2771840000000001</v>
      </c>
    </row>
    <row r="2906" spans="1:42">
      <c r="A2906" t="s">
        <v>12</v>
      </c>
      <c r="B2906" t="s">
        <v>11</v>
      </c>
      <c r="C2906" t="s">
        <v>999</v>
      </c>
      <c r="D2906" t="s">
        <v>0</v>
      </c>
      <c r="E2906" t="s">
        <v>0</v>
      </c>
      <c r="F2906" t="s">
        <v>2331</v>
      </c>
      <c r="G2906" t="s">
        <v>1002</v>
      </c>
      <c r="H2906" t="s">
        <v>2263</v>
      </c>
      <c r="I2906" t="s">
        <v>7</v>
      </c>
      <c r="J2906">
        <v>1</v>
      </c>
      <c r="K2906">
        <v>2.99</v>
      </c>
      <c r="L2906" s="2">
        <v>41511</v>
      </c>
      <c r="M2906">
        <v>67000000000000</v>
      </c>
      <c r="N2906" t="s">
        <v>2664</v>
      </c>
      <c r="O2906">
        <v>7139159844</v>
      </c>
      <c r="P2906" s="2">
        <v>41511</v>
      </c>
      <c r="Q2906" t="s">
        <v>5</v>
      </c>
      <c r="R2906" t="s">
        <v>3</v>
      </c>
      <c r="S2906" t="s">
        <v>4</v>
      </c>
      <c r="T2906" t="s">
        <v>3</v>
      </c>
      <c r="U2906" t="s">
        <v>0</v>
      </c>
      <c r="V2906" t="s">
        <v>0</v>
      </c>
      <c r="W2906">
        <v>4.99</v>
      </c>
      <c r="X2906">
        <v>673532180</v>
      </c>
      <c r="Y2906" t="s">
        <v>0</v>
      </c>
      <c r="Z2906" t="s">
        <v>2</v>
      </c>
      <c r="AA2906" t="s">
        <v>999</v>
      </c>
      <c r="AB2906" t="s">
        <v>0</v>
      </c>
      <c r="AC2906" t="s">
        <v>0</v>
      </c>
      <c r="AD2906" t="s">
        <v>0</v>
      </c>
      <c r="AI2906" s="1" t="str">
        <f>CONCATENATE(MONTH(L2906),"/",1,"/",YEAR(L2906))</f>
        <v>8/1/2013</v>
      </c>
      <c r="AJ2906" s="1">
        <f>SUMIFS([1]Currency!A:A,[1]Currency!B:B,Sales!AI2906,[1]Currency!C:C,Sales!R2906)</f>
        <v>1</v>
      </c>
      <c r="AK2906" s="1">
        <f>AJ2906*J2906*K2906</f>
        <v>2.99</v>
      </c>
      <c r="AL2906" s="1" t="str">
        <f>VLOOKUP(S2906,[1]Region!A:B,2,FALSE)</f>
        <v>Brazil</v>
      </c>
      <c r="AM2906" s="1">
        <f>SUMIFS([1]Encoding!D:D,[1]Encoding!B:B,Sales!AL2906,[1]Encoding!A:A,Sales!C2906)</f>
        <v>0.2</v>
      </c>
      <c r="AN2906" s="1">
        <f>SUMIFS([1]Encoding!Q:Q,[1]Encoding!B:B,Sales!AL2906,[1]Encoding!A:A,Sales!C2906)</f>
        <v>4.8000000000000001E-2</v>
      </c>
      <c r="AO2906" s="1">
        <f>AK2906*(1-AN2906)</f>
        <v>2.8464800000000001</v>
      </c>
      <c r="AP2906" s="1">
        <f>AO2906*(1-AM2906)</f>
        <v>2.2771840000000001</v>
      </c>
    </row>
    <row r="2907" spans="1:42">
      <c r="A2907" t="s">
        <v>12</v>
      </c>
      <c r="B2907" t="s">
        <v>11</v>
      </c>
      <c r="C2907" t="s">
        <v>999</v>
      </c>
      <c r="D2907" t="s">
        <v>0</v>
      </c>
      <c r="E2907" t="s">
        <v>0</v>
      </c>
      <c r="F2907" t="s">
        <v>2331</v>
      </c>
      <c r="G2907" t="s">
        <v>1002</v>
      </c>
      <c r="H2907" t="s">
        <v>2263</v>
      </c>
      <c r="I2907" t="s">
        <v>7</v>
      </c>
      <c r="J2907">
        <v>1</v>
      </c>
      <c r="K2907">
        <v>2.99</v>
      </c>
      <c r="L2907" s="2">
        <v>41511</v>
      </c>
      <c r="M2907">
        <v>84000000000000</v>
      </c>
      <c r="N2907" t="s">
        <v>2663</v>
      </c>
      <c r="O2907">
        <v>7116508779</v>
      </c>
      <c r="P2907" s="2">
        <v>41511</v>
      </c>
      <c r="Q2907" t="s">
        <v>5</v>
      </c>
      <c r="R2907" t="s">
        <v>3</v>
      </c>
      <c r="S2907" t="s">
        <v>4</v>
      </c>
      <c r="T2907" t="s">
        <v>3</v>
      </c>
      <c r="U2907" t="s">
        <v>0</v>
      </c>
      <c r="V2907" t="s">
        <v>0</v>
      </c>
      <c r="W2907">
        <v>4.99</v>
      </c>
      <c r="X2907">
        <v>673532180</v>
      </c>
      <c r="Y2907" t="s">
        <v>0</v>
      </c>
      <c r="Z2907" t="s">
        <v>2</v>
      </c>
      <c r="AA2907" t="s">
        <v>999</v>
      </c>
      <c r="AB2907" t="s">
        <v>0</v>
      </c>
      <c r="AC2907" t="s">
        <v>0</v>
      </c>
      <c r="AD2907" t="s">
        <v>0</v>
      </c>
      <c r="AI2907" s="1" t="str">
        <f>CONCATENATE(MONTH(L2907),"/",1,"/",YEAR(L2907))</f>
        <v>8/1/2013</v>
      </c>
      <c r="AJ2907" s="1">
        <f>SUMIFS([1]Currency!A:A,[1]Currency!B:B,Sales!AI2907,[1]Currency!C:C,Sales!R2907)</f>
        <v>1</v>
      </c>
      <c r="AK2907" s="1">
        <f>AJ2907*J2907*K2907</f>
        <v>2.99</v>
      </c>
      <c r="AL2907" s="1" t="str">
        <f>VLOOKUP(S2907,[1]Region!A:B,2,FALSE)</f>
        <v>Brazil</v>
      </c>
      <c r="AM2907" s="1">
        <f>SUMIFS([1]Encoding!D:D,[1]Encoding!B:B,Sales!AL2907,[1]Encoding!A:A,Sales!C2907)</f>
        <v>0.2</v>
      </c>
      <c r="AN2907" s="1">
        <f>SUMIFS([1]Encoding!Q:Q,[1]Encoding!B:B,Sales!AL2907,[1]Encoding!A:A,Sales!C2907)</f>
        <v>4.8000000000000001E-2</v>
      </c>
      <c r="AO2907" s="1">
        <f>AK2907*(1-AN2907)</f>
        <v>2.8464800000000001</v>
      </c>
      <c r="AP2907" s="1">
        <f>AO2907*(1-AM2907)</f>
        <v>2.2771840000000001</v>
      </c>
    </row>
    <row r="2908" spans="1:42">
      <c r="A2908" t="s">
        <v>12</v>
      </c>
      <c r="B2908" t="s">
        <v>11</v>
      </c>
      <c r="C2908" t="s">
        <v>999</v>
      </c>
      <c r="D2908" t="s">
        <v>0</v>
      </c>
      <c r="E2908" t="s">
        <v>0</v>
      </c>
      <c r="F2908" t="s">
        <v>2331</v>
      </c>
      <c r="G2908" t="s">
        <v>1002</v>
      </c>
      <c r="H2908" t="s">
        <v>2263</v>
      </c>
      <c r="I2908" t="s">
        <v>7</v>
      </c>
      <c r="J2908">
        <v>1</v>
      </c>
      <c r="K2908">
        <v>2.99</v>
      </c>
      <c r="L2908" s="2">
        <v>41511</v>
      </c>
      <c r="M2908">
        <v>34000000000000</v>
      </c>
      <c r="N2908" t="s">
        <v>628</v>
      </c>
      <c r="O2908">
        <v>7009790039</v>
      </c>
      <c r="P2908" s="2">
        <v>41511</v>
      </c>
      <c r="Q2908" t="s">
        <v>5</v>
      </c>
      <c r="R2908" t="s">
        <v>3</v>
      </c>
      <c r="S2908" t="s">
        <v>4</v>
      </c>
      <c r="T2908" t="s">
        <v>3</v>
      </c>
      <c r="U2908" t="s">
        <v>0</v>
      </c>
      <c r="V2908" t="s">
        <v>0</v>
      </c>
      <c r="W2908">
        <v>4.99</v>
      </c>
      <c r="X2908">
        <v>673532180</v>
      </c>
      <c r="Y2908" t="s">
        <v>0</v>
      </c>
      <c r="Z2908" t="s">
        <v>2</v>
      </c>
      <c r="AA2908" t="s">
        <v>999</v>
      </c>
      <c r="AB2908" t="s">
        <v>0</v>
      </c>
      <c r="AC2908" t="s">
        <v>0</v>
      </c>
      <c r="AD2908" t="s">
        <v>0</v>
      </c>
      <c r="AI2908" s="1" t="str">
        <f>CONCATENATE(MONTH(L2908),"/",1,"/",YEAR(L2908))</f>
        <v>8/1/2013</v>
      </c>
      <c r="AJ2908" s="1">
        <f>SUMIFS([1]Currency!A:A,[1]Currency!B:B,Sales!AI2908,[1]Currency!C:C,Sales!R2908)</f>
        <v>1</v>
      </c>
      <c r="AK2908" s="1">
        <f>AJ2908*J2908*K2908</f>
        <v>2.99</v>
      </c>
      <c r="AL2908" s="1" t="str">
        <f>VLOOKUP(S2908,[1]Region!A:B,2,FALSE)</f>
        <v>Brazil</v>
      </c>
      <c r="AM2908" s="1">
        <f>SUMIFS([1]Encoding!D:D,[1]Encoding!B:B,Sales!AL2908,[1]Encoding!A:A,Sales!C2908)</f>
        <v>0.2</v>
      </c>
      <c r="AN2908" s="1">
        <f>SUMIFS([1]Encoding!Q:Q,[1]Encoding!B:B,Sales!AL2908,[1]Encoding!A:A,Sales!C2908)</f>
        <v>4.8000000000000001E-2</v>
      </c>
      <c r="AO2908" s="1">
        <f>AK2908*(1-AN2908)</f>
        <v>2.8464800000000001</v>
      </c>
      <c r="AP2908" s="1">
        <f>AO2908*(1-AM2908)</f>
        <v>2.2771840000000001</v>
      </c>
    </row>
    <row r="2909" spans="1:42">
      <c r="A2909" t="s">
        <v>12</v>
      </c>
      <c r="B2909" t="s">
        <v>11</v>
      </c>
      <c r="C2909" t="s">
        <v>999</v>
      </c>
      <c r="D2909" t="s">
        <v>0</v>
      </c>
      <c r="E2909" t="s">
        <v>0</v>
      </c>
      <c r="F2909" t="s">
        <v>2331</v>
      </c>
      <c r="G2909" t="s">
        <v>1002</v>
      </c>
      <c r="H2909" t="s">
        <v>2263</v>
      </c>
      <c r="I2909" t="s">
        <v>7</v>
      </c>
      <c r="J2909">
        <v>1</v>
      </c>
      <c r="K2909">
        <v>2.99</v>
      </c>
      <c r="L2909" s="2">
        <v>41511</v>
      </c>
      <c r="M2909">
        <v>86000000000000</v>
      </c>
      <c r="N2909" t="s">
        <v>2662</v>
      </c>
      <c r="O2909">
        <v>5085538174</v>
      </c>
      <c r="P2909" s="2">
        <v>41511</v>
      </c>
      <c r="Q2909" t="s">
        <v>5</v>
      </c>
      <c r="R2909" t="s">
        <v>3</v>
      </c>
      <c r="S2909" t="s">
        <v>4</v>
      </c>
      <c r="T2909" t="s">
        <v>3</v>
      </c>
      <c r="U2909" t="s">
        <v>0</v>
      </c>
      <c r="V2909" t="s">
        <v>0</v>
      </c>
      <c r="W2909">
        <v>4.99</v>
      </c>
      <c r="X2909">
        <v>673532180</v>
      </c>
      <c r="Y2909" t="s">
        <v>0</v>
      </c>
      <c r="Z2909" t="s">
        <v>2</v>
      </c>
      <c r="AA2909" t="s">
        <v>999</v>
      </c>
      <c r="AB2909" t="s">
        <v>0</v>
      </c>
      <c r="AC2909" t="s">
        <v>0</v>
      </c>
      <c r="AD2909" t="s">
        <v>0</v>
      </c>
      <c r="AI2909" s="1" t="str">
        <f>CONCATENATE(MONTH(L2909),"/",1,"/",YEAR(L2909))</f>
        <v>8/1/2013</v>
      </c>
      <c r="AJ2909" s="1">
        <f>SUMIFS([1]Currency!A:A,[1]Currency!B:B,Sales!AI2909,[1]Currency!C:C,Sales!R2909)</f>
        <v>1</v>
      </c>
      <c r="AK2909" s="1">
        <f>AJ2909*J2909*K2909</f>
        <v>2.99</v>
      </c>
      <c r="AL2909" s="1" t="str">
        <f>VLOOKUP(S2909,[1]Region!A:B,2,FALSE)</f>
        <v>Brazil</v>
      </c>
      <c r="AM2909" s="1">
        <f>SUMIFS([1]Encoding!D:D,[1]Encoding!B:B,Sales!AL2909,[1]Encoding!A:A,Sales!C2909)</f>
        <v>0.2</v>
      </c>
      <c r="AN2909" s="1">
        <f>SUMIFS([1]Encoding!Q:Q,[1]Encoding!B:B,Sales!AL2909,[1]Encoding!A:A,Sales!C2909)</f>
        <v>4.8000000000000001E-2</v>
      </c>
      <c r="AO2909" s="1">
        <f>AK2909*(1-AN2909)</f>
        <v>2.8464800000000001</v>
      </c>
      <c r="AP2909" s="1">
        <f>AO2909*(1-AM2909)</f>
        <v>2.2771840000000001</v>
      </c>
    </row>
    <row r="2910" spans="1:42">
      <c r="A2910" t="s">
        <v>12</v>
      </c>
      <c r="B2910" t="s">
        <v>11</v>
      </c>
      <c r="C2910" t="s">
        <v>999</v>
      </c>
      <c r="D2910" t="s">
        <v>0</v>
      </c>
      <c r="E2910" t="s">
        <v>0</v>
      </c>
      <c r="F2910" t="s">
        <v>2331</v>
      </c>
      <c r="G2910" t="s">
        <v>1002</v>
      </c>
      <c r="H2910" t="s">
        <v>2263</v>
      </c>
      <c r="I2910" t="s">
        <v>7</v>
      </c>
      <c r="J2910">
        <v>1</v>
      </c>
      <c r="K2910">
        <v>2.99</v>
      </c>
      <c r="L2910" s="2">
        <v>41511</v>
      </c>
      <c r="M2910">
        <v>94000000000000</v>
      </c>
      <c r="N2910" t="s">
        <v>29</v>
      </c>
      <c r="O2910">
        <v>7418333244</v>
      </c>
      <c r="P2910" s="2">
        <v>41511</v>
      </c>
      <c r="Q2910" t="s">
        <v>5</v>
      </c>
      <c r="R2910" t="s">
        <v>3</v>
      </c>
      <c r="S2910" t="s">
        <v>4</v>
      </c>
      <c r="T2910" t="s">
        <v>3</v>
      </c>
      <c r="U2910" t="s">
        <v>0</v>
      </c>
      <c r="V2910" t="s">
        <v>0</v>
      </c>
      <c r="W2910">
        <v>4.99</v>
      </c>
      <c r="X2910">
        <v>673532180</v>
      </c>
      <c r="Y2910" t="s">
        <v>0</v>
      </c>
      <c r="Z2910" t="s">
        <v>2</v>
      </c>
      <c r="AA2910" t="s">
        <v>999</v>
      </c>
      <c r="AB2910" t="s">
        <v>0</v>
      </c>
      <c r="AC2910" t="s">
        <v>0</v>
      </c>
      <c r="AD2910" t="s">
        <v>0</v>
      </c>
      <c r="AI2910" s="1" t="str">
        <f>CONCATENATE(MONTH(L2910),"/",1,"/",YEAR(L2910))</f>
        <v>8/1/2013</v>
      </c>
      <c r="AJ2910" s="1">
        <f>SUMIFS([1]Currency!A:A,[1]Currency!B:B,Sales!AI2910,[1]Currency!C:C,Sales!R2910)</f>
        <v>1</v>
      </c>
      <c r="AK2910" s="1">
        <f>AJ2910*J2910*K2910</f>
        <v>2.99</v>
      </c>
      <c r="AL2910" s="1" t="str">
        <f>VLOOKUP(S2910,[1]Region!A:B,2,FALSE)</f>
        <v>Brazil</v>
      </c>
      <c r="AM2910" s="1">
        <f>SUMIFS([1]Encoding!D:D,[1]Encoding!B:B,Sales!AL2910,[1]Encoding!A:A,Sales!C2910)</f>
        <v>0.2</v>
      </c>
      <c r="AN2910" s="1">
        <f>SUMIFS([1]Encoding!Q:Q,[1]Encoding!B:B,Sales!AL2910,[1]Encoding!A:A,Sales!C2910)</f>
        <v>4.8000000000000001E-2</v>
      </c>
      <c r="AO2910" s="1">
        <f>AK2910*(1-AN2910)</f>
        <v>2.8464800000000001</v>
      </c>
      <c r="AP2910" s="1">
        <f>AO2910*(1-AM2910)</f>
        <v>2.2771840000000001</v>
      </c>
    </row>
    <row r="2911" spans="1:42">
      <c r="A2911" t="s">
        <v>12</v>
      </c>
      <c r="B2911" t="s">
        <v>11</v>
      </c>
      <c r="C2911" t="s">
        <v>999</v>
      </c>
      <c r="D2911" t="s">
        <v>0</v>
      </c>
      <c r="E2911" t="s">
        <v>0</v>
      </c>
      <c r="F2911" t="s">
        <v>2331</v>
      </c>
      <c r="G2911" t="s">
        <v>1002</v>
      </c>
      <c r="H2911" t="s">
        <v>2263</v>
      </c>
      <c r="I2911" t="s">
        <v>7</v>
      </c>
      <c r="J2911">
        <v>1</v>
      </c>
      <c r="K2911">
        <v>2.99</v>
      </c>
      <c r="L2911" s="2">
        <v>41511</v>
      </c>
      <c r="M2911">
        <v>22000000000000</v>
      </c>
      <c r="N2911" t="s">
        <v>2661</v>
      </c>
      <c r="O2911">
        <v>6831408254</v>
      </c>
      <c r="P2911" s="2">
        <v>41511</v>
      </c>
      <c r="Q2911" t="s">
        <v>5</v>
      </c>
      <c r="R2911" t="s">
        <v>3</v>
      </c>
      <c r="S2911" t="s">
        <v>4</v>
      </c>
      <c r="T2911" t="s">
        <v>3</v>
      </c>
      <c r="U2911" t="s">
        <v>0</v>
      </c>
      <c r="V2911" t="s">
        <v>0</v>
      </c>
      <c r="W2911">
        <v>4.99</v>
      </c>
      <c r="X2911">
        <v>673532180</v>
      </c>
      <c r="Y2911" t="s">
        <v>0</v>
      </c>
      <c r="Z2911" t="s">
        <v>2</v>
      </c>
      <c r="AA2911" t="s">
        <v>999</v>
      </c>
      <c r="AB2911" t="s">
        <v>0</v>
      </c>
      <c r="AC2911" t="s">
        <v>0</v>
      </c>
      <c r="AD2911" t="s">
        <v>0</v>
      </c>
      <c r="AI2911" s="1" t="str">
        <f>CONCATENATE(MONTH(L2911),"/",1,"/",YEAR(L2911))</f>
        <v>8/1/2013</v>
      </c>
      <c r="AJ2911" s="1">
        <f>SUMIFS([1]Currency!A:A,[1]Currency!B:B,Sales!AI2911,[1]Currency!C:C,Sales!R2911)</f>
        <v>1</v>
      </c>
      <c r="AK2911" s="1">
        <f>AJ2911*J2911*K2911</f>
        <v>2.99</v>
      </c>
      <c r="AL2911" s="1" t="str">
        <f>VLOOKUP(S2911,[1]Region!A:B,2,FALSE)</f>
        <v>Brazil</v>
      </c>
      <c r="AM2911" s="1">
        <f>SUMIFS([1]Encoding!D:D,[1]Encoding!B:B,Sales!AL2911,[1]Encoding!A:A,Sales!C2911)</f>
        <v>0.2</v>
      </c>
      <c r="AN2911" s="1">
        <f>SUMIFS([1]Encoding!Q:Q,[1]Encoding!B:B,Sales!AL2911,[1]Encoding!A:A,Sales!C2911)</f>
        <v>4.8000000000000001E-2</v>
      </c>
      <c r="AO2911" s="1">
        <f>AK2911*(1-AN2911)</f>
        <v>2.8464800000000001</v>
      </c>
      <c r="AP2911" s="1">
        <f>AO2911*(1-AM2911)</f>
        <v>2.2771840000000001</v>
      </c>
    </row>
    <row r="2912" spans="1:42">
      <c r="A2912" t="s">
        <v>12</v>
      </c>
      <c r="B2912" t="s">
        <v>11</v>
      </c>
      <c r="C2912" t="s">
        <v>999</v>
      </c>
      <c r="D2912" t="s">
        <v>0</v>
      </c>
      <c r="E2912" t="s">
        <v>0</v>
      </c>
      <c r="F2912" t="s">
        <v>2331</v>
      </c>
      <c r="G2912" t="s">
        <v>1002</v>
      </c>
      <c r="H2912" t="s">
        <v>2263</v>
      </c>
      <c r="I2912" t="s">
        <v>7</v>
      </c>
      <c r="J2912">
        <v>1</v>
      </c>
      <c r="K2912">
        <v>2.99</v>
      </c>
      <c r="L2912" s="2">
        <v>41511</v>
      </c>
      <c r="M2912">
        <v>76000000000000</v>
      </c>
      <c r="N2912" t="s">
        <v>2660</v>
      </c>
      <c r="O2912">
        <v>7637683844</v>
      </c>
      <c r="P2912" s="2">
        <v>41511</v>
      </c>
      <c r="Q2912" t="s">
        <v>5</v>
      </c>
      <c r="R2912" t="s">
        <v>3</v>
      </c>
      <c r="S2912" t="s">
        <v>4</v>
      </c>
      <c r="T2912" t="s">
        <v>3</v>
      </c>
      <c r="U2912" t="s">
        <v>0</v>
      </c>
      <c r="V2912" t="s">
        <v>0</v>
      </c>
      <c r="W2912">
        <v>4.99</v>
      </c>
      <c r="X2912">
        <v>673532180</v>
      </c>
      <c r="Y2912" t="s">
        <v>0</v>
      </c>
      <c r="Z2912" t="s">
        <v>2</v>
      </c>
      <c r="AA2912" t="s">
        <v>999</v>
      </c>
      <c r="AB2912" t="s">
        <v>0</v>
      </c>
      <c r="AC2912" t="s">
        <v>0</v>
      </c>
      <c r="AD2912" t="s">
        <v>0</v>
      </c>
      <c r="AI2912" s="1" t="str">
        <f>CONCATENATE(MONTH(L2912),"/",1,"/",YEAR(L2912))</f>
        <v>8/1/2013</v>
      </c>
      <c r="AJ2912" s="1">
        <f>SUMIFS([1]Currency!A:A,[1]Currency!B:B,Sales!AI2912,[1]Currency!C:C,Sales!R2912)</f>
        <v>1</v>
      </c>
      <c r="AK2912" s="1">
        <f>AJ2912*J2912*K2912</f>
        <v>2.99</v>
      </c>
      <c r="AL2912" s="1" t="str">
        <f>VLOOKUP(S2912,[1]Region!A:B,2,FALSE)</f>
        <v>Brazil</v>
      </c>
      <c r="AM2912" s="1">
        <f>SUMIFS([1]Encoding!D:D,[1]Encoding!B:B,Sales!AL2912,[1]Encoding!A:A,Sales!C2912)</f>
        <v>0.2</v>
      </c>
      <c r="AN2912" s="1">
        <f>SUMIFS([1]Encoding!Q:Q,[1]Encoding!B:B,Sales!AL2912,[1]Encoding!A:A,Sales!C2912)</f>
        <v>4.8000000000000001E-2</v>
      </c>
      <c r="AO2912" s="1">
        <f>AK2912*(1-AN2912)</f>
        <v>2.8464800000000001</v>
      </c>
      <c r="AP2912" s="1">
        <f>AO2912*(1-AM2912)</f>
        <v>2.2771840000000001</v>
      </c>
    </row>
    <row r="2913" spans="1:42">
      <c r="A2913" t="s">
        <v>12</v>
      </c>
      <c r="B2913" t="s">
        <v>11</v>
      </c>
      <c r="C2913" t="s">
        <v>999</v>
      </c>
      <c r="D2913" t="s">
        <v>0</v>
      </c>
      <c r="E2913" t="s">
        <v>0</v>
      </c>
      <c r="F2913" t="s">
        <v>2331</v>
      </c>
      <c r="G2913" t="s">
        <v>1002</v>
      </c>
      <c r="H2913" t="s">
        <v>2263</v>
      </c>
      <c r="I2913" t="s">
        <v>7</v>
      </c>
      <c r="J2913">
        <v>1</v>
      </c>
      <c r="K2913">
        <v>2.99</v>
      </c>
      <c r="L2913" s="2">
        <v>41511</v>
      </c>
      <c r="M2913">
        <v>30000000000000</v>
      </c>
      <c r="N2913" t="s">
        <v>2659</v>
      </c>
      <c r="O2913">
        <v>696940294</v>
      </c>
      <c r="P2913" s="2">
        <v>41511</v>
      </c>
      <c r="Q2913" t="s">
        <v>5</v>
      </c>
      <c r="R2913" t="s">
        <v>3</v>
      </c>
      <c r="S2913" t="s">
        <v>4</v>
      </c>
      <c r="T2913" t="s">
        <v>3</v>
      </c>
      <c r="U2913" t="s">
        <v>0</v>
      </c>
      <c r="V2913" t="s">
        <v>0</v>
      </c>
      <c r="W2913">
        <v>4.99</v>
      </c>
      <c r="X2913">
        <v>673532180</v>
      </c>
      <c r="Y2913" t="s">
        <v>0</v>
      </c>
      <c r="Z2913" t="s">
        <v>2</v>
      </c>
      <c r="AA2913" t="s">
        <v>999</v>
      </c>
      <c r="AB2913" t="s">
        <v>0</v>
      </c>
      <c r="AC2913" t="s">
        <v>0</v>
      </c>
      <c r="AD2913" t="s">
        <v>0</v>
      </c>
      <c r="AI2913" s="1" t="str">
        <f>CONCATENATE(MONTH(L2913),"/",1,"/",YEAR(L2913))</f>
        <v>8/1/2013</v>
      </c>
      <c r="AJ2913" s="1">
        <f>SUMIFS([1]Currency!A:A,[1]Currency!B:B,Sales!AI2913,[1]Currency!C:C,Sales!R2913)</f>
        <v>1</v>
      </c>
      <c r="AK2913" s="1">
        <f>AJ2913*J2913*K2913</f>
        <v>2.99</v>
      </c>
      <c r="AL2913" s="1" t="str">
        <f>VLOOKUP(S2913,[1]Region!A:B,2,FALSE)</f>
        <v>Brazil</v>
      </c>
      <c r="AM2913" s="1">
        <f>SUMIFS([1]Encoding!D:D,[1]Encoding!B:B,Sales!AL2913,[1]Encoding!A:A,Sales!C2913)</f>
        <v>0.2</v>
      </c>
      <c r="AN2913" s="1">
        <f>SUMIFS([1]Encoding!Q:Q,[1]Encoding!B:B,Sales!AL2913,[1]Encoding!A:A,Sales!C2913)</f>
        <v>4.8000000000000001E-2</v>
      </c>
      <c r="AO2913" s="1">
        <f>AK2913*(1-AN2913)</f>
        <v>2.8464800000000001</v>
      </c>
      <c r="AP2913" s="1">
        <f>AO2913*(1-AM2913)</f>
        <v>2.2771840000000001</v>
      </c>
    </row>
    <row r="2914" spans="1:42">
      <c r="A2914" t="s">
        <v>12</v>
      </c>
      <c r="B2914" t="s">
        <v>11</v>
      </c>
      <c r="C2914" t="s">
        <v>999</v>
      </c>
      <c r="D2914" t="s">
        <v>0</v>
      </c>
      <c r="E2914" t="s">
        <v>0</v>
      </c>
      <c r="F2914" t="s">
        <v>2331</v>
      </c>
      <c r="G2914" t="s">
        <v>1002</v>
      </c>
      <c r="H2914" t="s">
        <v>2263</v>
      </c>
      <c r="I2914" t="s">
        <v>7</v>
      </c>
      <c r="J2914">
        <v>1</v>
      </c>
      <c r="K2914">
        <v>2.39</v>
      </c>
      <c r="L2914" s="2">
        <v>41511</v>
      </c>
      <c r="M2914">
        <v>29000000000000</v>
      </c>
      <c r="N2914" t="s">
        <v>2658</v>
      </c>
      <c r="O2914">
        <v>5560614249</v>
      </c>
      <c r="P2914" s="2">
        <v>41511</v>
      </c>
      <c r="Q2914" t="s">
        <v>5</v>
      </c>
      <c r="R2914" t="s">
        <v>3</v>
      </c>
      <c r="S2914" t="s">
        <v>4</v>
      </c>
      <c r="T2914" t="s">
        <v>3</v>
      </c>
      <c r="U2914" t="s">
        <v>0</v>
      </c>
      <c r="V2914" t="s">
        <v>0</v>
      </c>
      <c r="W2914">
        <v>3.99</v>
      </c>
      <c r="X2914">
        <v>673532180</v>
      </c>
      <c r="Y2914" t="s">
        <v>0</v>
      </c>
      <c r="Z2914" t="s">
        <v>15</v>
      </c>
      <c r="AA2914" t="s">
        <v>999</v>
      </c>
      <c r="AB2914" t="s">
        <v>0</v>
      </c>
      <c r="AC2914" t="s">
        <v>0</v>
      </c>
      <c r="AD2914" t="s">
        <v>0</v>
      </c>
      <c r="AI2914" s="1" t="str">
        <f>CONCATENATE(MONTH(L2914),"/",1,"/",YEAR(L2914))</f>
        <v>8/1/2013</v>
      </c>
      <c r="AJ2914" s="1">
        <f>SUMIFS([1]Currency!A:A,[1]Currency!B:B,Sales!AI2914,[1]Currency!C:C,Sales!R2914)</f>
        <v>1</v>
      </c>
      <c r="AK2914" s="1">
        <f>AJ2914*J2914*K2914</f>
        <v>2.39</v>
      </c>
      <c r="AL2914" s="1" t="str">
        <f>VLOOKUP(S2914,[1]Region!A:B,2,FALSE)</f>
        <v>Brazil</v>
      </c>
      <c r="AM2914" s="1">
        <f>SUMIFS([1]Encoding!D:D,[1]Encoding!B:B,Sales!AL2914,[1]Encoding!A:A,Sales!C2914)</f>
        <v>0.2</v>
      </c>
      <c r="AN2914" s="1">
        <f>SUMIFS([1]Encoding!Q:Q,[1]Encoding!B:B,Sales!AL2914,[1]Encoding!A:A,Sales!C2914)</f>
        <v>4.8000000000000001E-2</v>
      </c>
      <c r="AO2914" s="1">
        <f>AK2914*(1-AN2914)</f>
        <v>2.27528</v>
      </c>
      <c r="AP2914" s="1">
        <f>AO2914*(1-AM2914)</f>
        <v>1.8202240000000001</v>
      </c>
    </row>
    <row r="2915" spans="1:42">
      <c r="A2915" t="s">
        <v>12</v>
      </c>
      <c r="B2915" t="s">
        <v>11</v>
      </c>
      <c r="C2915" t="s">
        <v>999</v>
      </c>
      <c r="D2915" t="s">
        <v>0</v>
      </c>
      <c r="E2915" t="s">
        <v>0</v>
      </c>
      <c r="F2915" t="s">
        <v>2331</v>
      </c>
      <c r="G2915" t="s">
        <v>1002</v>
      </c>
      <c r="H2915" t="s">
        <v>2263</v>
      </c>
      <c r="I2915" t="s">
        <v>7</v>
      </c>
      <c r="J2915">
        <v>1</v>
      </c>
      <c r="K2915">
        <v>2.99</v>
      </c>
      <c r="L2915" s="2">
        <v>41511</v>
      </c>
      <c r="M2915">
        <v>76000000000000</v>
      </c>
      <c r="N2915" t="s">
        <v>2657</v>
      </c>
      <c r="O2915">
        <v>5746934234</v>
      </c>
      <c r="P2915" s="2">
        <v>41511</v>
      </c>
      <c r="Q2915" t="s">
        <v>5</v>
      </c>
      <c r="R2915" t="s">
        <v>3</v>
      </c>
      <c r="S2915" t="s">
        <v>4</v>
      </c>
      <c r="T2915" t="s">
        <v>3</v>
      </c>
      <c r="U2915" t="s">
        <v>0</v>
      </c>
      <c r="V2915" t="s">
        <v>0</v>
      </c>
      <c r="W2915">
        <v>4.99</v>
      </c>
      <c r="X2915">
        <v>673532180</v>
      </c>
      <c r="Y2915" t="s">
        <v>0</v>
      </c>
      <c r="Z2915" t="s">
        <v>2</v>
      </c>
      <c r="AA2915" t="s">
        <v>999</v>
      </c>
      <c r="AB2915" t="s">
        <v>0</v>
      </c>
      <c r="AC2915" t="s">
        <v>0</v>
      </c>
      <c r="AD2915" t="s">
        <v>0</v>
      </c>
      <c r="AI2915" s="1" t="str">
        <f>CONCATENATE(MONTH(L2915),"/",1,"/",YEAR(L2915))</f>
        <v>8/1/2013</v>
      </c>
      <c r="AJ2915" s="1">
        <f>SUMIFS([1]Currency!A:A,[1]Currency!B:B,Sales!AI2915,[1]Currency!C:C,Sales!R2915)</f>
        <v>1</v>
      </c>
      <c r="AK2915" s="1">
        <f>AJ2915*J2915*K2915</f>
        <v>2.99</v>
      </c>
      <c r="AL2915" s="1" t="str">
        <f>VLOOKUP(S2915,[1]Region!A:B,2,FALSE)</f>
        <v>Brazil</v>
      </c>
      <c r="AM2915" s="1">
        <f>SUMIFS([1]Encoding!D:D,[1]Encoding!B:B,Sales!AL2915,[1]Encoding!A:A,Sales!C2915)</f>
        <v>0.2</v>
      </c>
      <c r="AN2915" s="1">
        <f>SUMIFS([1]Encoding!Q:Q,[1]Encoding!B:B,Sales!AL2915,[1]Encoding!A:A,Sales!C2915)</f>
        <v>4.8000000000000001E-2</v>
      </c>
      <c r="AO2915" s="1">
        <f>AK2915*(1-AN2915)</f>
        <v>2.8464800000000001</v>
      </c>
      <c r="AP2915" s="1">
        <f>AO2915*(1-AM2915)</f>
        <v>2.2771840000000001</v>
      </c>
    </row>
    <row r="2916" spans="1:42">
      <c r="A2916" t="s">
        <v>12</v>
      </c>
      <c r="B2916" t="s">
        <v>11</v>
      </c>
      <c r="C2916" t="s">
        <v>999</v>
      </c>
      <c r="D2916" t="s">
        <v>0</v>
      </c>
      <c r="E2916" t="s">
        <v>0</v>
      </c>
      <c r="F2916" t="s">
        <v>2331</v>
      </c>
      <c r="G2916" t="s">
        <v>1002</v>
      </c>
      <c r="H2916" t="s">
        <v>2263</v>
      </c>
      <c r="I2916" t="s">
        <v>7</v>
      </c>
      <c r="J2916">
        <v>1</v>
      </c>
      <c r="K2916">
        <v>2.99</v>
      </c>
      <c r="L2916" s="2">
        <v>41511</v>
      </c>
      <c r="M2916">
        <v>75000000000000</v>
      </c>
      <c r="N2916" t="s">
        <v>2656</v>
      </c>
      <c r="O2916">
        <v>9956849399</v>
      </c>
      <c r="P2916" s="2">
        <v>41511</v>
      </c>
      <c r="Q2916" t="s">
        <v>5</v>
      </c>
      <c r="R2916" t="s">
        <v>3</v>
      </c>
      <c r="S2916" t="s">
        <v>4</v>
      </c>
      <c r="T2916" t="s">
        <v>3</v>
      </c>
      <c r="U2916" t="s">
        <v>0</v>
      </c>
      <c r="V2916" t="s">
        <v>0</v>
      </c>
      <c r="W2916">
        <v>4.99</v>
      </c>
      <c r="X2916">
        <v>673532180</v>
      </c>
      <c r="Y2916" t="s">
        <v>0</v>
      </c>
      <c r="Z2916" t="s">
        <v>2</v>
      </c>
      <c r="AA2916" t="s">
        <v>999</v>
      </c>
      <c r="AB2916" t="s">
        <v>0</v>
      </c>
      <c r="AC2916" t="s">
        <v>0</v>
      </c>
      <c r="AD2916" t="s">
        <v>0</v>
      </c>
      <c r="AI2916" s="1" t="str">
        <f>CONCATENATE(MONTH(L2916),"/",1,"/",YEAR(L2916))</f>
        <v>8/1/2013</v>
      </c>
      <c r="AJ2916" s="1">
        <f>SUMIFS([1]Currency!A:A,[1]Currency!B:B,Sales!AI2916,[1]Currency!C:C,Sales!R2916)</f>
        <v>1</v>
      </c>
      <c r="AK2916" s="1">
        <f>AJ2916*J2916*K2916</f>
        <v>2.99</v>
      </c>
      <c r="AL2916" s="1" t="str">
        <f>VLOOKUP(S2916,[1]Region!A:B,2,FALSE)</f>
        <v>Brazil</v>
      </c>
      <c r="AM2916" s="1">
        <f>SUMIFS([1]Encoding!D:D,[1]Encoding!B:B,Sales!AL2916,[1]Encoding!A:A,Sales!C2916)</f>
        <v>0.2</v>
      </c>
      <c r="AN2916" s="1">
        <f>SUMIFS([1]Encoding!Q:Q,[1]Encoding!B:B,Sales!AL2916,[1]Encoding!A:A,Sales!C2916)</f>
        <v>4.8000000000000001E-2</v>
      </c>
      <c r="AO2916" s="1">
        <f>AK2916*(1-AN2916)</f>
        <v>2.8464800000000001</v>
      </c>
      <c r="AP2916" s="1">
        <f>AO2916*(1-AM2916)</f>
        <v>2.2771840000000001</v>
      </c>
    </row>
    <row r="2917" spans="1:42">
      <c r="A2917" t="s">
        <v>12</v>
      </c>
      <c r="B2917" t="s">
        <v>11</v>
      </c>
      <c r="C2917" t="s">
        <v>999</v>
      </c>
      <c r="D2917" t="s">
        <v>0</v>
      </c>
      <c r="E2917" t="s">
        <v>0</v>
      </c>
      <c r="F2917" t="s">
        <v>2331</v>
      </c>
      <c r="G2917" t="s">
        <v>1002</v>
      </c>
      <c r="H2917" t="s">
        <v>2263</v>
      </c>
      <c r="I2917" t="s">
        <v>7</v>
      </c>
      <c r="J2917">
        <v>1</v>
      </c>
      <c r="K2917">
        <v>2.39</v>
      </c>
      <c r="L2917" s="2">
        <v>41511</v>
      </c>
      <c r="M2917">
        <v>26000000000000</v>
      </c>
      <c r="N2917" t="s">
        <v>2655</v>
      </c>
      <c r="O2917">
        <v>1432167014</v>
      </c>
      <c r="P2917" s="2">
        <v>41511</v>
      </c>
      <c r="Q2917" t="s">
        <v>5</v>
      </c>
      <c r="R2917" t="s">
        <v>3</v>
      </c>
      <c r="S2917" t="s">
        <v>4</v>
      </c>
      <c r="T2917" t="s">
        <v>3</v>
      </c>
      <c r="U2917" t="s">
        <v>0</v>
      </c>
      <c r="V2917" t="s">
        <v>0</v>
      </c>
      <c r="W2917">
        <v>3.99</v>
      </c>
      <c r="X2917">
        <v>673532180</v>
      </c>
      <c r="Y2917" t="s">
        <v>0</v>
      </c>
      <c r="Z2917" t="s">
        <v>15</v>
      </c>
      <c r="AA2917" t="s">
        <v>999</v>
      </c>
      <c r="AB2917" t="s">
        <v>0</v>
      </c>
      <c r="AC2917" t="s">
        <v>0</v>
      </c>
      <c r="AD2917" t="s">
        <v>0</v>
      </c>
      <c r="AI2917" s="1" t="str">
        <f>CONCATENATE(MONTH(L2917),"/",1,"/",YEAR(L2917))</f>
        <v>8/1/2013</v>
      </c>
      <c r="AJ2917" s="1">
        <f>SUMIFS([1]Currency!A:A,[1]Currency!B:B,Sales!AI2917,[1]Currency!C:C,Sales!R2917)</f>
        <v>1</v>
      </c>
      <c r="AK2917" s="1">
        <f>AJ2917*J2917*K2917</f>
        <v>2.39</v>
      </c>
      <c r="AL2917" s="1" t="str">
        <f>VLOOKUP(S2917,[1]Region!A:B,2,FALSE)</f>
        <v>Brazil</v>
      </c>
      <c r="AM2917" s="1">
        <f>SUMIFS([1]Encoding!D:D,[1]Encoding!B:B,Sales!AL2917,[1]Encoding!A:A,Sales!C2917)</f>
        <v>0.2</v>
      </c>
      <c r="AN2917" s="1">
        <f>SUMIFS([1]Encoding!Q:Q,[1]Encoding!B:B,Sales!AL2917,[1]Encoding!A:A,Sales!C2917)</f>
        <v>4.8000000000000001E-2</v>
      </c>
      <c r="AO2917" s="1">
        <f>AK2917*(1-AN2917)</f>
        <v>2.27528</v>
      </c>
      <c r="AP2917" s="1">
        <f>AO2917*(1-AM2917)</f>
        <v>1.8202240000000001</v>
      </c>
    </row>
    <row r="2918" spans="1:42">
      <c r="A2918" t="s">
        <v>12</v>
      </c>
      <c r="B2918" t="s">
        <v>11</v>
      </c>
      <c r="C2918" t="s">
        <v>999</v>
      </c>
      <c r="D2918" t="s">
        <v>0</v>
      </c>
      <c r="E2918" t="s">
        <v>0</v>
      </c>
      <c r="F2918" t="s">
        <v>2331</v>
      </c>
      <c r="G2918" t="s">
        <v>1002</v>
      </c>
      <c r="H2918" t="s">
        <v>2263</v>
      </c>
      <c r="I2918" t="s">
        <v>7</v>
      </c>
      <c r="J2918">
        <v>1</v>
      </c>
      <c r="K2918">
        <v>2.99</v>
      </c>
      <c r="L2918" s="2">
        <v>41511</v>
      </c>
      <c r="M2918">
        <v>75000000000000</v>
      </c>
      <c r="N2918" t="s">
        <v>716</v>
      </c>
      <c r="O2918">
        <v>10006337954</v>
      </c>
      <c r="P2918" s="2">
        <v>41511</v>
      </c>
      <c r="Q2918" t="s">
        <v>5</v>
      </c>
      <c r="R2918" t="s">
        <v>3</v>
      </c>
      <c r="S2918" t="s">
        <v>4</v>
      </c>
      <c r="T2918" t="s">
        <v>3</v>
      </c>
      <c r="U2918" t="s">
        <v>0</v>
      </c>
      <c r="V2918" t="s">
        <v>0</v>
      </c>
      <c r="W2918">
        <v>4.99</v>
      </c>
      <c r="X2918">
        <v>673532180</v>
      </c>
      <c r="Y2918" t="s">
        <v>0</v>
      </c>
      <c r="Z2918" t="s">
        <v>2</v>
      </c>
      <c r="AA2918" t="s">
        <v>999</v>
      </c>
      <c r="AB2918" t="s">
        <v>0</v>
      </c>
      <c r="AC2918" t="s">
        <v>0</v>
      </c>
      <c r="AD2918" t="s">
        <v>0</v>
      </c>
      <c r="AI2918" s="1" t="str">
        <f>CONCATENATE(MONTH(L2918),"/",1,"/",YEAR(L2918))</f>
        <v>8/1/2013</v>
      </c>
      <c r="AJ2918" s="1">
        <f>SUMIFS([1]Currency!A:A,[1]Currency!B:B,Sales!AI2918,[1]Currency!C:C,Sales!R2918)</f>
        <v>1</v>
      </c>
      <c r="AK2918" s="1">
        <f>AJ2918*J2918*K2918</f>
        <v>2.99</v>
      </c>
      <c r="AL2918" s="1" t="str">
        <f>VLOOKUP(S2918,[1]Region!A:B,2,FALSE)</f>
        <v>Brazil</v>
      </c>
      <c r="AM2918" s="1">
        <f>SUMIFS([1]Encoding!D:D,[1]Encoding!B:B,Sales!AL2918,[1]Encoding!A:A,Sales!C2918)</f>
        <v>0.2</v>
      </c>
      <c r="AN2918" s="1">
        <f>SUMIFS([1]Encoding!Q:Q,[1]Encoding!B:B,Sales!AL2918,[1]Encoding!A:A,Sales!C2918)</f>
        <v>4.8000000000000001E-2</v>
      </c>
      <c r="AO2918" s="1">
        <f>AK2918*(1-AN2918)</f>
        <v>2.8464800000000001</v>
      </c>
      <c r="AP2918" s="1">
        <f>AO2918*(1-AM2918)</f>
        <v>2.2771840000000001</v>
      </c>
    </row>
    <row r="2919" spans="1:42">
      <c r="A2919" t="s">
        <v>12</v>
      </c>
      <c r="B2919" t="s">
        <v>11</v>
      </c>
      <c r="C2919" t="s">
        <v>999</v>
      </c>
      <c r="D2919" t="s">
        <v>0</v>
      </c>
      <c r="E2919" t="s">
        <v>0</v>
      </c>
      <c r="F2919" t="s">
        <v>2331</v>
      </c>
      <c r="G2919" t="s">
        <v>1002</v>
      </c>
      <c r="H2919" t="s">
        <v>2263</v>
      </c>
      <c r="I2919" t="s">
        <v>7</v>
      </c>
      <c r="J2919">
        <v>1</v>
      </c>
      <c r="K2919">
        <v>2.99</v>
      </c>
      <c r="L2919" s="2">
        <v>41511</v>
      </c>
      <c r="M2919">
        <v>78000000000000</v>
      </c>
      <c r="N2919" t="s">
        <v>2654</v>
      </c>
      <c r="O2919">
        <v>5343673014</v>
      </c>
      <c r="P2919" s="2">
        <v>41511</v>
      </c>
      <c r="Q2919" t="s">
        <v>5</v>
      </c>
      <c r="R2919" t="s">
        <v>3</v>
      </c>
      <c r="S2919" t="s">
        <v>4</v>
      </c>
      <c r="T2919" t="s">
        <v>3</v>
      </c>
      <c r="U2919" t="s">
        <v>0</v>
      </c>
      <c r="V2919" t="s">
        <v>0</v>
      </c>
      <c r="W2919">
        <v>4.99</v>
      </c>
      <c r="X2919">
        <v>673532180</v>
      </c>
      <c r="Y2919" t="s">
        <v>0</v>
      </c>
      <c r="Z2919" t="s">
        <v>2</v>
      </c>
      <c r="AA2919" t="s">
        <v>999</v>
      </c>
      <c r="AB2919" t="s">
        <v>0</v>
      </c>
      <c r="AC2919" t="s">
        <v>0</v>
      </c>
      <c r="AD2919" t="s">
        <v>0</v>
      </c>
      <c r="AI2919" s="1" t="str">
        <f>CONCATENATE(MONTH(L2919),"/",1,"/",YEAR(L2919))</f>
        <v>8/1/2013</v>
      </c>
      <c r="AJ2919" s="1">
        <f>SUMIFS([1]Currency!A:A,[1]Currency!B:B,Sales!AI2919,[1]Currency!C:C,Sales!R2919)</f>
        <v>1</v>
      </c>
      <c r="AK2919" s="1">
        <f>AJ2919*J2919*K2919</f>
        <v>2.99</v>
      </c>
      <c r="AL2919" s="1" t="str">
        <f>VLOOKUP(S2919,[1]Region!A:B,2,FALSE)</f>
        <v>Brazil</v>
      </c>
      <c r="AM2919" s="1">
        <f>SUMIFS([1]Encoding!D:D,[1]Encoding!B:B,Sales!AL2919,[1]Encoding!A:A,Sales!C2919)</f>
        <v>0.2</v>
      </c>
      <c r="AN2919" s="1">
        <f>SUMIFS([1]Encoding!Q:Q,[1]Encoding!B:B,Sales!AL2919,[1]Encoding!A:A,Sales!C2919)</f>
        <v>4.8000000000000001E-2</v>
      </c>
      <c r="AO2919" s="1">
        <f>AK2919*(1-AN2919)</f>
        <v>2.8464800000000001</v>
      </c>
      <c r="AP2919" s="1">
        <f>AO2919*(1-AM2919)</f>
        <v>2.2771840000000001</v>
      </c>
    </row>
    <row r="2920" spans="1:42">
      <c r="A2920" t="s">
        <v>12</v>
      </c>
      <c r="B2920" t="s">
        <v>11</v>
      </c>
      <c r="C2920" t="s">
        <v>999</v>
      </c>
      <c r="D2920" t="s">
        <v>0</v>
      </c>
      <c r="E2920" t="s">
        <v>0</v>
      </c>
      <c r="F2920" t="s">
        <v>2331</v>
      </c>
      <c r="G2920" t="s">
        <v>1002</v>
      </c>
      <c r="H2920" t="s">
        <v>2263</v>
      </c>
      <c r="I2920" t="s">
        <v>7</v>
      </c>
      <c r="J2920">
        <v>1</v>
      </c>
      <c r="K2920">
        <v>2.39</v>
      </c>
      <c r="L2920" s="2">
        <v>41511</v>
      </c>
      <c r="M2920">
        <v>65000000000000</v>
      </c>
      <c r="N2920" t="s">
        <v>2218</v>
      </c>
      <c r="O2920">
        <v>9677811999</v>
      </c>
      <c r="P2920" s="2">
        <v>41511</v>
      </c>
      <c r="Q2920" t="s">
        <v>5</v>
      </c>
      <c r="R2920" t="s">
        <v>3</v>
      </c>
      <c r="S2920" t="s">
        <v>4</v>
      </c>
      <c r="T2920" t="s">
        <v>3</v>
      </c>
      <c r="U2920" t="s">
        <v>0</v>
      </c>
      <c r="V2920" t="s">
        <v>0</v>
      </c>
      <c r="W2920">
        <v>3.99</v>
      </c>
      <c r="X2920">
        <v>673532180</v>
      </c>
      <c r="Y2920" t="s">
        <v>0</v>
      </c>
      <c r="Z2920" t="s">
        <v>15</v>
      </c>
      <c r="AA2920" t="s">
        <v>999</v>
      </c>
      <c r="AB2920" t="s">
        <v>0</v>
      </c>
      <c r="AC2920" t="s">
        <v>0</v>
      </c>
      <c r="AD2920" t="s">
        <v>0</v>
      </c>
      <c r="AI2920" s="1" t="str">
        <f>CONCATENATE(MONTH(L2920),"/",1,"/",YEAR(L2920))</f>
        <v>8/1/2013</v>
      </c>
      <c r="AJ2920" s="1">
        <f>SUMIFS([1]Currency!A:A,[1]Currency!B:B,Sales!AI2920,[1]Currency!C:C,Sales!R2920)</f>
        <v>1</v>
      </c>
      <c r="AK2920" s="1">
        <f>AJ2920*J2920*K2920</f>
        <v>2.39</v>
      </c>
      <c r="AL2920" s="1" t="str">
        <f>VLOOKUP(S2920,[1]Region!A:B,2,FALSE)</f>
        <v>Brazil</v>
      </c>
      <c r="AM2920" s="1">
        <f>SUMIFS([1]Encoding!D:D,[1]Encoding!B:B,Sales!AL2920,[1]Encoding!A:A,Sales!C2920)</f>
        <v>0.2</v>
      </c>
      <c r="AN2920" s="1">
        <f>SUMIFS([1]Encoding!Q:Q,[1]Encoding!B:B,Sales!AL2920,[1]Encoding!A:A,Sales!C2920)</f>
        <v>4.8000000000000001E-2</v>
      </c>
      <c r="AO2920" s="1">
        <f>AK2920*(1-AN2920)</f>
        <v>2.27528</v>
      </c>
      <c r="AP2920" s="1">
        <f>AO2920*(1-AM2920)</f>
        <v>1.8202240000000001</v>
      </c>
    </row>
    <row r="2921" spans="1:42">
      <c r="A2921" t="s">
        <v>12</v>
      </c>
      <c r="B2921" t="s">
        <v>11</v>
      </c>
      <c r="C2921" t="s">
        <v>999</v>
      </c>
      <c r="D2921" t="s">
        <v>0</v>
      </c>
      <c r="E2921" t="s">
        <v>0</v>
      </c>
      <c r="F2921" t="s">
        <v>2331</v>
      </c>
      <c r="G2921" t="s">
        <v>1002</v>
      </c>
      <c r="H2921" t="s">
        <v>2263</v>
      </c>
      <c r="I2921" t="s">
        <v>7</v>
      </c>
      <c r="J2921">
        <v>1</v>
      </c>
      <c r="K2921">
        <v>2.39</v>
      </c>
      <c r="L2921" s="2">
        <v>41511</v>
      </c>
      <c r="M2921">
        <v>68000000000000</v>
      </c>
      <c r="N2921" t="s">
        <v>2653</v>
      </c>
      <c r="O2921">
        <v>6319370194</v>
      </c>
      <c r="P2921" s="2">
        <v>41511</v>
      </c>
      <c r="Q2921" t="s">
        <v>5</v>
      </c>
      <c r="R2921" t="s">
        <v>3</v>
      </c>
      <c r="S2921" t="s">
        <v>4</v>
      </c>
      <c r="T2921" t="s">
        <v>3</v>
      </c>
      <c r="U2921" t="s">
        <v>0</v>
      </c>
      <c r="V2921" t="s">
        <v>0</v>
      </c>
      <c r="W2921">
        <v>3.99</v>
      </c>
      <c r="X2921">
        <v>673532180</v>
      </c>
      <c r="Y2921" t="s">
        <v>0</v>
      </c>
      <c r="Z2921" t="s">
        <v>15</v>
      </c>
      <c r="AA2921" t="s">
        <v>999</v>
      </c>
      <c r="AB2921" t="s">
        <v>0</v>
      </c>
      <c r="AC2921" t="s">
        <v>0</v>
      </c>
      <c r="AD2921" t="s">
        <v>0</v>
      </c>
      <c r="AI2921" s="1" t="str">
        <f>CONCATENATE(MONTH(L2921),"/",1,"/",YEAR(L2921))</f>
        <v>8/1/2013</v>
      </c>
      <c r="AJ2921" s="1">
        <f>SUMIFS([1]Currency!A:A,[1]Currency!B:B,Sales!AI2921,[1]Currency!C:C,Sales!R2921)</f>
        <v>1</v>
      </c>
      <c r="AK2921" s="1">
        <f>AJ2921*J2921*K2921</f>
        <v>2.39</v>
      </c>
      <c r="AL2921" s="1" t="str">
        <f>VLOOKUP(S2921,[1]Region!A:B,2,FALSE)</f>
        <v>Brazil</v>
      </c>
      <c r="AM2921" s="1">
        <f>SUMIFS([1]Encoding!D:D,[1]Encoding!B:B,Sales!AL2921,[1]Encoding!A:A,Sales!C2921)</f>
        <v>0.2</v>
      </c>
      <c r="AN2921" s="1">
        <f>SUMIFS([1]Encoding!Q:Q,[1]Encoding!B:B,Sales!AL2921,[1]Encoding!A:A,Sales!C2921)</f>
        <v>4.8000000000000001E-2</v>
      </c>
      <c r="AO2921" s="1">
        <f>AK2921*(1-AN2921)</f>
        <v>2.27528</v>
      </c>
      <c r="AP2921" s="1">
        <f>AO2921*(1-AM2921)</f>
        <v>1.8202240000000001</v>
      </c>
    </row>
    <row r="2922" spans="1:42">
      <c r="A2922" t="s">
        <v>12</v>
      </c>
      <c r="B2922" t="s">
        <v>11</v>
      </c>
      <c r="C2922" t="s">
        <v>999</v>
      </c>
      <c r="D2922" t="s">
        <v>0</v>
      </c>
      <c r="E2922" t="s">
        <v>0</v>
      </c>
      <c r="F2922" t="s">
        <v>2331</v>
      </c>
      <c r="G2922" t="s">
        <v>1002</v>
      </c>
      <c r="H2922" t="s">
        <v>2263</v>
      </c>
      <c r="I2922" t="s">
        <v>7</v>
      </c>
      <c r="J2922">
        <v>1</v>
      </c>
      <c r="K2922">
        <v>2.99</v>
      </c>
      <c r="L2922" s="2">
        <v>41511</v>
      </c>
      <c r="M2922">
        <v>30000000000000</v>
      </c>
      <c r="N2922" t="s">
        <v>2652</v>
      </c>
      <c r="O2922">
        <v>7004763704</v>
      </c>
      <c r="P2922" s="2">
        <v>41511</v>
      </c>
      <c r="Q2922" t="s">
        <v>5</v>
      </c>
      <c r="R2922" t="s">
        <v>3</v>
      </c>
      <c r="S2922" t="s">
        <v>4</v>
      </c>
      <c r="T2922" t="s">
        <v>3</v>
      </c>
      <c r="U2922" t="s">
        <v>0</v>
      </c>
      <c r="V2922" t="s">
        <v>0</v>
      </c>
      <c r="W2922">
        <v>4.99</v>
      </c>
      <c r="X2922">
        <v>673532180</v>
      </c>
      <c r="Y2922" t="s">
        <v>0</v>
      </c>
      <c r="Z2922" t="s">
        <v>2</v>
      </c>
      <c r="AA2922" t="s">
        <v>999</v>
      </c>
      <c r="AB2922" t="s">
        <v>0</v>
      </c>
      <c r="AC2922" t="s">
        <v>0</v>
      </c>
      <c r="AD2922" t="s">
        <v>0</v>
      </c>
      <c r="AI2922" s="1" t="str">
        <f>CONCATENATE(MONTH(L2922),"/",1,"/",YEAR(L2922))</f>
        <v>8/1/2013</v>
      </c>
      <c r="AJ2922" s="1">
        <f>SUMIFS([1]Currency!A:A,[1]Currency!B:B,Sales!AI2922,[1]Currency!C:C,Sales!R2922)</f>
        <v>1</v>
      </c>
      <c r="AK2922" s="1">
        <f>AJ2922*J2922*K2922</f>
        <v>2.99</v>
      </c>
      <c r="AL2922" s="1" t="str">
        <f>VLOOKUP(S2922,[1]Region!A:B,2,FALSE)</f>
        <v>Brazil</v>
      </c>
      <c r="AM2922" s="1">
        <f>SUMIFS([1]Encoding!D:D,[1]Encoding!B:B,Sales!AL2922,[1]Encoding!A:A,Sales!C2922)</f>
        <v>0.2</v>
      </c>
      <c r="AN2922" s="1">
        <f>SUMIFS([1]Encoding!Q:Q,[1]Encoding!B:B,Sales!AL2922,[1]Encoding!A:A,Sales!C2922)</f>
        <v>4.8000000000000001E-2</v>
      </c>
      <c r="AO2922" s="1">
        <f>AK2922*(1-AN2922)</f>
        <v>2.8464800000000001</v>
      </c>
      <c r="AP2922" s="1">
        <f>AO2922*(1-AM2922)</f>
        <v>2.2771840000000001</v>
      </c>
    </row>
    <row r="2923" spans="1:42">
      <c r="A2923" t="s">
        <v>12</v>
      </c>
      <c r="B2923" t="s">
        <v>11</v>
      </c>
      <c r="C2923" t="s">
        <v>999</v>
      </c>
      <c r="D2923" t="s">
        <v>0</v>
      </c>
      <c r="E2923" t="s">
        <v>0</v>
      </c>
      <c r="F2923" t="s">
        <v>2331</v>
      </c>
      <c r="G2923" t="s">
        <v>1002</v>
      </c>
      <c r="H2923" t="s">
        <v>2263</v>
      </c>
      <c r="I2923" t="s">
        <v>7</v>
      </c>
      <c r="J2923">
        <v>1</v>
      </c>
      <c r="K2923">
        <v>2.39</v>
      </c>
      <c r="L2923" s="2">
        <v>41511</v>
      </c>
      <c r="M2923">
        <v>38000000000000</v>
      </c>
      <c r="N2923" t="s">
        <v>2651</v>
      </c>
      <c r="O2923">
        <v>6519140104</v>
      </c>
      <c r="P2923" s="2">
        <v>41511</v>
      </c>
      <c r="Q2923" t="s">
        <v>5</v>
      </c>
      <c r="R2923" t="s">
        <v>3</v>
      </c>
      <c r="S2923" t="s">
        <v>4</v>
      </c>
      <c r="T2923" t="s">
        <v>3</v>
      </c>
      <c r="U2923" t="s">
        <v>0</v>
      </c>
      <c r="V2923" t="s">
        <v>0</v>
      </c>
      <c r="W2923">
        <v>3.99</v>
      </c>
      <c r="X2923">
        <v>673532180</v>
      </c>
      <c r="Y2923" t="s">
        <v>0</v>
      </c>
      <c r="Z2923" t="s">
        <v>15</v>
      </c>
      <c r="AA2923" t="s">
        <v>999</v>
      </c>
      <c r="AB2923" t="s">
        <v>0</v>
      </c>
      <c r="AC2923" t="s">
        <v>0</v>
      </c>
      <c r="AD2923" t="s">
        <v>0</v>
      </c>
      <c r="AI2923" s="1" t="str">
        <f>CONCATENATE(MONTH(L2923),"/",1,"/",YEAR(L2923))</f>
        <v>8/1/2013</v>
      </c>
      <c r="AJ2923" s="1">
        <f>SUMIFS([1]Currency!A:A,[1]Currency!B:B,Sales!AI2923,[1]Currency!C:C,Sales!R2923)</f>
        <v>1</v>
      </c>
      <c r="AK2923" s="1">
        <f>AJ2923*J2923*K2923</f>
        <v>2.39</v>
      </c>
      <c r="AL2923" s="1" t="str">
        <f>VLOOKUP(S2923,[1]Region!A:B,2,FALSE)</f>
        <v>Brazil</v>
      </c>
      <c r="AM2923" s="1">
        <f>SUMIFS([1]Encoding!D:D,[1]Encoding!B:B,Sales!AL2923,[1]Encoding!A:A,Sales!C2923)</f>
        <v>0.2</v>
      </c>
      <c r="AN2923" s="1">
        <f>SUMIFS([1]Encoding!Q:Q,[1]Encoding!B:B,Sales!AL2923,[1]Encoding!A:A,Sales!C2923)</f>
        <v>4.8000000000000001E-2</v>
      </c>
      <c r="AO2923" s="1">
        <f>AK2923*(1-AN2923)</f>
        <v>2.27528</v>
      </c>
      <c r="AP2923" s="1">
        <f>AO2923*(1-AM2923)</f>
        <v>1.8202240000000001</v>
      </c>
    </row>
    <row r="2924" spans="1:42">
      <c r="A2924" t="s">
        <v>12</v>
      </c>
      <c r="B2924" t="s">
        <v>11</v>
      </c>
      <c r="C2924" t="s">
        <v>999</v>
      </c>
      <c r="D2924" t="s">
        <v>0</v>
      </c>
      <c r="E2924" t="s">
        <v>0</v>
      </c>
      <c r="F2924" t="s">
        <v>2331</v>
      </c>
      <c r="G2924" t="s">
        <v>1002</v>
      </c>
      <c r="H2924" t="s">
        <v>2263</v>
      </c>
      <c r="I2924" t="s">
        <v>7</v>
      </c>
      <c r="J2924">
        <v>1</v>
      </c>
      <c r="K2924">
        <v>2.99</v>
      </c>
      <c r="L2924" s="2">
        <v>41511</v>
      </c>
      <c r="M2924">
        <v>62000000000000</v>
      </c>
      <c r="N2924" t="s">
        <v>2650</v>
      </c>
      <c r="O2924">
        <v>5270231164</v>
      </c>
      <c r="P2924" s="2">
        <v>41511</v>
      </c>
      <c r="Q2924" t="s">
        <v>5</v>
      </c>
      <c r="R2924" t="s">
        <v>3</v>
      </c>
      <c r="S2924" t="s">
        <v>4</v>
      </c>
      <c r="T2924" t="s">
        <v>3</v>
      </c>
      <c r="U2924" t="s">
        <v>0</v>
      </c>
      <c r="V2924" t="s">
        <v>0</v>
      </c>
      <c r="W2924">
        <v>4.99</v>
      </c>
      <c r="X2924">
        <v>673532180</v>
      </c>
      <c r="Y2924" t="s">
        <v>0</v>
      </c>
      <c r="Z2924" t="s">
        <v>2</v>
      </c>
      <c r="AA2924" t="s">
        <v>999</v>
      </c>
      <c r="AB2924" t="s">
        <v>0</v>
      </c>
      <c r="AC2924" t="s">
        <v>0</v>
      </c>
      <c r="AD2924" t="s">
        <v>0</v>
      </c>
      <c r="AI2924" s="1" t="str">
        <f>CONCATENATE(MONTH(L2924),"/",1,"/",YEAR(L2924))</f>
        <v>8/1/2013</v>
      </c>
      <c r="AJ2924" s="1">
        <f>SUMIFS([1]Currency!A:A,[1]Currency!B:B,Sales!AI2924,[1]Currency!C:C,Sales!R2924)</f>
        <v>1</v>
      </c>
      <c r="AK2924" s="1">
        <f>AJ2924*J2924*K2924</f>
        <v>2.99</v>
      </c>
      <c r="AL2924" s="1" t="str">
        <f>VLOOKUP(S2924,[1]Region!A:B,2,FALSE)</f>
        <v>Brazil</v>
      </c>
      <c r="AM2924" s="1">
        <f>SUMIFS([1]Encoding!D:D,[1]Encoding!B:B,Sales!AL2924,[1]Encoding!A:A,Sales!C2924)</f>
        <v>0.2</v>
      </c>
      <c r="AN2924" s="1">
        <f>SUMIFS([1]Encoding!Q:Q,[1]Encoding!B:B,Sales!AL2924,[1]Encoding!A:A,Sales!C2924)</f>
        <v>4.8000000000000001E-2</v>
      </c>
      <c r="AO2924" s="1">
        <f>AK2924*(1-AN2924)</f>
        <v>2.8464800000000001</v>
      </c>
      <c r="AP2924" s="1">
        <f>AO2924*(1-AM2924)</f>
        <v>2.2771840000000001</v>
      </c>
    </row>
    <row r="2925" spans="1:42">
      <c r="A2925" t="s">
        <v>12</v>
      </c>
      <c r="B2925" t="s">
        <v>11</v>
      </c>
      <c r="C2925" t="s">
        <v>999</v>
      </c>
      <c r="D2925" t="s">
        <v>0</v>
      </c>
      <c r="E2925" t="s">
        <v>0</v>
      </c>
      <c r="F2925" t="s">
        <v>2331</v>
      </c>
      <c r="G2925" t="s">
        <v>1002</v>
      </c>
      <c r="H2925" t="s">
        <v>2263</v>
      </c>
      <c r="I2925" t="s">
        <v>23</v>
      </c>
      <c r="J2925">
        <v>1</v>
      </c>
      <c r="K2925">
        <v>10.5</v>
      </c>
      <c r="L2925" s="2">
        <v>41511</v>
      </c>
      <c r="M2925">
        <v>82000000000000</v>
      </c>
      <c r="N2925" t="s">
        <v>1537</v>
      </c>
      <c r="O2925">
        <v>2753085989</v>
      </c>
      <c r="P2925" s="2">
        <v>41511</v>
      </c>
      <c r="Q2925" t="s">
        <v>5</v>
      </c>
      <c r="R2925" t="s">
        <v>3</v>
      </c>
      <c r="S2925" t="s">
        <v>4</v>
      </c>
      <c r="T2925" t="s">
        <v>3</v>
      </c>
      <c r="U2925" t="s">
        <v>0</v>
      </c>
      <c r="V2925" t="s">
        <v>0</v>
      </c>
      <c r="W2925">
        <v>14.99</v>
      </c>
      <c r="X2925">
        <v>673532180</v>
      </c>
      <c r="Y2925" t="s">
        <v>0</v>
      </c>
      <c r="Z2925" t="s">
        <v>15</v>
      </c>
      <c r="AA2925" t="s">
        <v>999</v>
      </c>
      <c r="AB2925" t="s">
        <v>0</v>
      </c>
      <c r="AC2925" t="s">
        <v>0</v>
      </c>
      <c r="AD2925" t="s">
        <v>0</v>
      </c>
      <c r="AI2925" s="1" t="str">
        <f>CONCATENATE(MONTH(L2925),"/",1,"/",YEAR(L2925))</f>
        <v>8/1/2013</v>
      </c>
      <c r="AJ2925" s="1">
        <f>SUMIFS([1]Currency!A:A,[1]Currency!B:B,Sales!AI2925,[1]Currency!C:C,Sales!R2925)</f>
        <v>1</v>
      </c>
      <c r="AK2925" s="1">
        <f>AJ2925*J2925*K2925</f>
        <v>10.5</v>
      </c>
      <c r="AL2925" s="1" t="str">
        <f>VLOOKUP(S2925,[1]Region!A:B,2,FALSE)</f>
        <v>Brazil</v>
      </c>
      <c r="AM2925" s="1">
        <f>SUMIFS([1]Encoding!D:D,[1]Encoding!B:B,Sales!AL2925,[1]Encoding!A:A,Sales!C2925)</f>
        <v>0.2</v>
      </c>
      <c r="AN2925" s="1">
        <f>SUMIFS([1]Encoding!Q:Q,[1]Encoding!B:B,Sales!AL2925,[1]Encoding!A:A,Sales!C2925)</f>
        <v>4.8000000000000001E-2</v>
      </c>
      <c r="AO2925" s="1">
        <f>AK2925*(1-AN2925)</f>
        <v>9.9959999999999987</v>
      </c>
      <c r="AP2925" s="1">
        <f>AO2925*(1-AM2925)</f>
        <v>7.9967999999999995</v>
      </c>
    </row>
    <row r="2926" spans="1:42">
      <c r="A2926" t="s">
        <v>12</v>
      </c>
      <c r="B2926" t="s">
        <v>11</v>
      </c>
      <c r="C2926" t="s">
        <v>999</v>
      </c>
      <c r="D2926" t="s">
        <v>0</v>
      </c>
      <c r="E2926" t="s">
        <v>0</v>
      </c>
      <c r="F2926" t="s">
        <v>2331</v>
      </c>
      <c r="G2926" t="s">
        <v>1002</v>
      </c>
      <c r="H2926" t="s">
        <v>2263</v>
      </c>
      <c r="I2926" t="s">
        <v>7</v>
      </c>
      <c r="J2926">
        <v>1</v>
      </c>
      <c r="K2926">
        <v>2.99</v>
      </c>
      <c r="L2926" s="2">
        <v>41511</v>
      </c>
      <c r="M2926">
        <v>30000000000000</v>
      </c>
      <c r="N2926" t="s">
        <v>2649</v>
      </c>
      <c r="O2926">
        <v>2083492504</v>
      </c>
      <c r="P2926" s="2">
        <v>41511</v>
      </c>
      <c r="Q2926" t="s">
        <v>5</v>
      </c>
      <c r="R2926" t="s">
        <v>3</v>
      </c>
      <c r="S2926" t="s">
        <v>4</v>
      </c>
      <c r="T2926" t="s">
        <v>3</v>
      </c>
      <c r="U2926" t="s">
        <v>0</v>
      </c>
      <c r="V2926" t="s">
        <v>0</v>
      </c>
      <c r="W2926">
        <v>4.99</v>
      </c>
      <c r="X2926">
        <v>673532180</v>
      </c>
      <c r="Y2926" t="s">
        <v>0</v>
      </c>
      <c r="Z2926" t="s">
        <v>2</v>
      </c>
      <c r="AA2926" t="s">
        <v>999</v>
      </c>
      <c r="AB2926" t="s">
        <v>0</v>
      </c>
      <c r="AC2926" t="s">
        <v>0</v>
      </c>
      <c r="AD2926" t="s">
        <v>0</v>
      </c>
      <c r="AI2926" s="1" t="str">
        <f>CONCATENATE(MONTH(L2926),"/",1,"/",YEAR(L2926))</f>
        <v>8/1/2013</v>
      </c>
      <c r="AJ2926" s="1">
        <f>SUMIFS([1]Currency!A:A,[1]Currency!B:B,Sales!AI2926,[1]Currency!C:C,Sales!R2926)</f>
        <v>1</v>
      </c>
      <c r="AK2926" s="1">
        <f>AJ2926*J2926*K2926</f>
        <v>2.99</v>
      </c>
      <c r="AL2926" s="1" t="str">
        <f>VLOOKUP(S2926,[1]Region!A:B,2,FALSE)</f>
        <v>Brazil</v>
      </c>
      <c r="AM2926" s="1">
        <f>SUMIFS([1]Encoding!D:D,[1]Encoding!B:B,Sales!AL2926,[1]Encoding!A:A,Sales!C2926)</f>
        <v>0.2</v>
      </c>
      <c r="AN2926" s="1">
        <f>SUMIFS([1]Encoding!Q:Q,[1]Encoding!B:B,Sales!AL2926,[1]Encoding!A:A,Sales!C2926)</f>
        <v>4.8000000000000001E-2</v>
      </c>
      <c r="AO2926" s="1">
        <f>AK2926*(1-AN2926)</f>
        <v>2.8464800000000001</v>
      </c>
      <c r="AP2926" s="1">
        <f>AO2926*(1-AM2926)</f>
        <v>2.2771840000000001</v>
      </c>
    </row>
    <row r="2927" spans="1:42">
      <c r="A2927" t="s">
        <v>12</v>
      </c>
      <c r="B2927" t="s">
        <v>11</v>
      </c>
      <c r="C2927" t="s">
        <v>999</v>
      </c>
      <c r="D2927" t="s">
        <v>0</v>
      </c>
      <c r="E2927" t="s">
        <v>0</v>
      </c>
      <c r="F2927" t="s">
        <v>2331</v>
      </c>
      <c r="G2927" t="s">
        <v>1002</v>
      </c>
      <c r="H2927" t="s">
        <v>2263</v>
      </c>
      <c r="I2927" t="s">
        <v>7</v>
      </c>
      <c r="J2927">
        <v>1</v>
      </c>
      <c r="K2927">
        <v>2.99</v>
      </c>
      <c r="L2927" s="2">
        <v>41511</v>
      </c>
      <c r="M2927">
        <v>75000000000000</v>
      </c>
      <c r="N2927" t="s">
        <v>2648</v>
      </c>
      <c r="O2927">
        <v>5149774269</v>
      </c>
      <c r="P2927" s="2">
        <v>41511</v>
      </c>
      <c r="Q2927" t="s">
        <v>5</v>
      </c>
      <c r="R2927" t="s">
        <v>3</v>
      </c>
      <c r="S2927" t="s">
        <v>4</v>
      </c>
      <c r="T2927" t="s">
        <v>3</v>
      </c>
      <c r="U2927" t="s">
        <v>0</v>
      </c>
      <c r="V2927" t="s">
        <v>0</v>
      </c>
      <c r="W2927">
        <v>4.99</v>
      </c>
      <c r="X2927">
        <v>673532180</v>
      </c>
      <c r="Y2927" t="s">
        <v>0</v>
      </c>
      <c r="Z2927" t="s">
        <v>2</v>
      </c>
      <c r="AA2927" t="s">
        <v>999</v>
      </c>
      <c r="AB2927" t="s">
        <v>0</v>
      </c>
      <c r="AC2927" t="s">
        <v>0</v>
      </c>
      <c r="AD2927" t="s">
        <v>0</v>
      </c>
      <c r="AI2927" s="1" t="str">
        <f>CONCATENATE(MONTH(L2927),"/",1,"/",YEAR(L2927))</f>
        <v>8/1/2013</v>
      </c>
      <c r="AJ2927" s="1">
        <f>SUMIFS([1]Currency!A:A,[1]Currency!B:B,Sales!AI2927,[1]Currency!C:C,Sales!R2927)</f>
        <v>1</v>
      </c>
      <c r="AK2927" s="1">
        <f>AJ2927*J2927*K2927</f>
        <v>2.99</v>
      </c>
      <c r="AL2927" s="1" t="str">
        <f>VLOOKUP(S2927,[1]Region!A:B,2,FALSE)</f>
        <v>Brazil</v>
      </c>
      <c r="AM2927" s="1">
        <f>SUMIFS([1]Encoding!D:D,[1]Encoding!B:B,Sales!AL2927,[1]Encoding!A:A,Sales!C2927)</f>
        <v>0.2</v>
      </c>
      <c r="AN2927" s="1">
        <f>SUMIFS([1]Encoding!Q:Q,[1]Encoding!B:B,Sales!AL2927,[1]Encoding!A:A,Sales!C2927)</f>
        <v>4.8000000000000001E-2</v>
      </c>
      <c r="AO2927" s="1">
        <f>AK2927*(1-AN2927)</f>
        <v>2.8464800000000001</v>
      </c>
      <c r="AP2927" s="1">
        <f>AO2927*(1-AM2927)</f>
        <v>2.2771840000000001</v>
      </c>
    </row>
    <row r="2928" spans="1:42">
      <c r="A2928" t="s">
        <v>12</v>
      </c>
      <c r="B2928" t="s">
        <v>11</v>
      </c>
      <c r="C2928" t="s">
        <v>999</v>
      </c>
      <c r="D2928" t="s">
        <v>0</v>
      </c>
      <c r="E2928" t="s">
        <v>0</v>
      </c>
      <c r="F2928" t="s">
        <v>2331</v>
      </c>
      <c r="G2928" t="s">
        <v>1002</v>
      </c>
      <c r="H2928" t="s">
        <v>2263</v>
      </c>
      <c r="I2928" t="s">
        <v>7</v>
      </c>
      <c r="J2928">
        <v>1</v>
      </c>
      <c r="K2928">
        <v>2.99</v>
      </c>
      <c r="L2928" s="2">
        <v>41511</v>
      </c>
      <c r="M2928">
        <v>39000000000000</v>
      </c>
      <c r="N2928" t="s">
        <v>1852</v>
      </c>
      <c r="O2928">
        <v>6891281714</v>
      </c>
      <c r="P2928" s="2">
        <v>41511</v>
      </c>
      <c r="Q2928" t="s">
        <v>5</v>
      </c>
      <c r="R2928" t="s">
        <v>3</v>
      </c>
      <c r="S2928" t="s">
        <v>4</v>
      </c>
      <c r="T2928" t="s">
        <v>3</v>
      </c>
      <c r="U2928" t="s">
        <v>0</v>
      </c>
      <c r="V2928" t="s">
        <v>0</v>
      </c>
      <c r="W2928">
        <v>4.99</v>
      </c>
      <c r="X2928">
        <v>673532180</v>
      </c>
      <c r="Y2928" t="s">
        <v>0</v>
      </c>
      <c r="Z2928" t="s">
        <v>2</v>
      </c>
      <c r="AA2928" t="s">
        <v>999</v>
      </c>
      <c r="AB2928" t="s">
        <v>0</v>
      </c>
      <c r="AC2928" t="s">
        <v>0</v>
      </c>
      <c r="AD2928" t="s">
        <v>0</v>
      </c>
      <c r="AI2928" s="1" t="str">
        <f>CONCATENATE(MONTH(L2928),"/",1,"/",YEAR(L2928))</f>
        <v>8/1/2013</v>
      </c>
      <c r="AJ2928" s="1">
        <f>SUMIFS([1]Currency!A:A,[1]Currency!B:B,Sales!AI2928,[1]Currency!C:C,Sales!R2928)</f>
        <v>1</v>
      </c>
      <c r="AK2928" s="1">
        <f>AJ2928*J2928*K2928</f>
        <v>2.99</v>
      </c>
      <c r="AL2928" s="1" t="str">
        <f>VLOOKUP(S2928,[1]Region!A:B,2,FALSE)</f>
        <v>Brazil</v>
      </c>
      <c r="AM2928" s="1">
        <f>SUMIFS([1]Encoding!D:D,[1]Encoding!B:B,Sales!AL2928,[1]Encoding!A:A,Sales!C2928)</f>
        <v>0.2</v>
      </c>
      <c r="AN2928" s="1">
        <f>SUMIFS([1]Encoding!Q:Q,[1]Encoding!B:B,Sales!AL2928,[1]Encoding!A:A,Sales!C2928)</f>
        <v>4.8000000000000001E-2</v>
      </c>
      <c r="AO2928" s="1">
        <f>AK2928*(1-AN2928)</f>
        <v>2.8464800000000001</v>
      </c>
      <c r="AP2928" s="1">
        <f>AO2928*(1-AM2928)</f>
        <v>2.2771840000000001</v>
      </c>
    </row>
    <row r="2929" spans="1:42">
      <c r="A2929" t="s">
        <v>12</v>
      </c>
      <c r="B2929" t="s">
        <v>11</v>
      </c>
      <c r="C2929" t="s">
        <v>999</v>
      </c>
      <c r="D2929" t="s">
        <v>0</v>
      </c>
      <c r="E2929" t="s">
        <v>0</v>
      </c>
      <c r="F2929" t="s">
        <v>2331</v>
      </c>
      <c r="G2929" t="s">
        <v>1002</v>
      </c>
      <c r="H2929" t="s">
        <v>2263</v>
      </c>
      <c r="I2929" t="s">
        <v>7</v>
      </c>
      <c r="J2929">
        <v>1</v>
      </c>
      <c r="K2929">
        <v>2.99</v>
      </c>
      <c r="L2929" s="2">
        <v>41511</v>
      </c>
      <c r="M2929">
        <v>75000000000000</v>
      </c>
      <c r="N2929" t="s">
        <v>571</v>
      </c>
      <c r="O2929">
        <v>1460006359</v>
      </c>
      <c r="P2929" s="2">
        <v>41511</v>
      </c>
      <c r="Q2929" t="s">
        <v>5</v>
      </c>
      <c r="R2929" t="s">
        <v>3</v>
      </c>
      <c r="S2929" t="s">
        <v>4</v>
      </c>
      <c r="T2929" t="s">
        <v>3</v>
      </c>
      <c r="U2929" t="s">
        <v>0</v>
      </c>
      <c r="V2929" t="s">
        <v>0</v>
      </c>
      <c r="W2929">
        <v>4.99</v>
      </c>
      <c r="X2929">
        <v>673532180</v>
      </c>
      <c r="Y2929" t="s">
        <v>0</v>
      </c>
      <c r="Z2929" t="s">
        <v>2</v>
      </c>
      <c r="AA2929" t="s">
        <v>999</v>
      </c>
      <c r="AB2929" t="s">
        <v>0</v>
      </c>
      <c r="AC2929" t="s">
        <v>0</v>
      </c>
      <c r="AD2929" t="s">
        <v>0</v>
      </c>
      <c r="AI2929" s="1" t="str">
        <f>CONCATENATE(MONTH(L2929),"/",1,"/",YEAR(L2929))</f>
        <v>8/1/2013</v>
      </c>
      <c r="AJ2929" s="1">
        <f>SUMIFS([1]Currency!A:A,[1]Currency!B:B,Sales!AI2929,[1]Currency!C:C,Sales!R2929)</f>
        <v>1</v>
      </c>
      <c r="AK2929" s="1">
        <f>AJ2929*J2929*K2929</f>
        <v>2.99</v>
      </c>
      <c r="AL2929" s="1" t="str">
        <f>VLOOKUP(S2929,[1]Region!A:B,2,FALSE)</f>
        <v>Brazil</v>
      </c>
      <c r="AM2929" s="1">
        <f>SUMIFS([1]Encoding!D:D,[1]Encoding!B:B,Sales!AL2929,[1]Encoding!A:A,Sales!C2929)</f>
        <v>0.2</v>
      </c>
      <c r="AN2929" s="1">
        <f>SUMIFS([1]Encoding!Q:Q,[1]Encoding!B:B,Sales!AL2929,[1]Encoding!A:A,Sales!C2929)</f>
        <v>4.8000000000000001E-2</v>
      </c>
      <c r="AO2929" s="1">
        <f>AK2929*(1-AN2929)</f>
        <v>2.8464800000000001</v>
      </c>
      <c r="AP2929" s="1">
        <f>AO2929*(1-AM2929)</f>
        <v>2.2771840000000001</v>
      </c>
    </row>
    <row r="2930" spans="1:42">
      <c r="A2930" t="s">
        <v>12</v>
      </c>
      <c r="B2930" t="s">
        <v>11</v>
      </c>
      <c r="C2930" t="s">
        <v>999</v>
      </c>
      <c r="D2930" t="s">
        <v>0</v>
      </c>
      <c r="E2930" t="s">
        <v>0</v>
      </c>
      <c r="F2930" t="s">
        <v>2331</v>
      </c>
      <c r="G2930" t="s">
        <v>1002</v>
      </c>
      <c r="H2930" t="s">
        <v>2263</v>
      </c>
      <c r="I2930" t="s">
        <v>7</v>
      </c>
      <c r="J2930">
        <v>1</v>
      </c>
      <c r="K2930">
        <v>2.99</v>
      </c>
      <c r="L2930" s="2">
        <v>41511</v>
      </c>
      <c r="M2930">
        <v>35000000000000</v>
      </c>
      <c r="N2930" t="s">
        <v>2647</v>
      </c>
      <c r="O2930">
        <v>5483738534</v>
      </c>
      <c r="P2930" s="2">
        <v>41511</v>
      </c>
      <c r="Q2930" t="s">
        <v>5</v>
      </c>
      <c r="R2930" t="s">
        <v>3</v>
      </c>
      <c r="S2930" t="s">
        <v>4</v>
      </c>
      <c r="T2930" t="s">
        <v>3</v>
      </c>
      <c r="U2930" t="s">
        <v>0</v>
      </c>
      <c r="V2930" t="s">
        <v>0</v>
      </c>
      <c r="W2930">
        <v>4.99</v>
      </c>
      <c r="X2930">
        <v>673532180</v>
      </c>
      <c r="Y2930" t="s">
        <v>0</v>
      </c>
      <c r="Z2930" t="s">
        <v>2</v>
      </c>
      <c r="AA2930" t="s">
        <v>999</v>
      </c>
      <c r="AB2930" t="s">
        <v>0</v>
      </c>
      <c r="AC2930" t="s">
        <v>0</v>
      </c>
      <c r="AD2930" t="s">
        <v>0</v>
      </c>
      <c r="AI2930" s="1" t="str">
        <f>CONCATENATE(MONTH(L2930),"/",1,"/",YEAR(L2930))</f>
        <v>8/1/2013</v>
      </c>
      <c r="AJ2930" s="1">
        <f>SUMIFS([1]Currency!A:A,[1]Currency!B:B,Sales!AI2930,[1]Currency!C:C,Sales!R2930)</f>
        <v>1</v>
      </c>
      <c r="AK2930" s="1">
        <f>AJ2930*J2930*K2930</f>
        <v>2.99</v>
      </c>
      <c r="AL2930" s="1" t="str">
        <f>VLOOKUP(S2930,[1]Region!A:B,2,FALSE)</f>
        <v>Brazil</v>
      </c>
      <c r="AM2930" s="1">
        <f>SUMIFS([1]Encoding!D:D,[1]Encoding!B:B,Sales!AL2930,[1]Encoding!A:A,Sales!C2930)</f>
        <v>0.2</v>
      </c>
      <c r="AN2930" s="1">
        <f>SUMIFS([1]Encoding!Q:Q,[1]Encoding!B:B,Sales!AL2930,[1]Encoding!A:A,Sales!C2930)</f>
        <v>4.8000000000000001E-2</v>
      </c>
      <c r="AO2930" s="1">
        <f>AK2930*(1-AN2930)</f>
        <v>2.8464800000000001</v>
      </c>
      <c r="AP2930" s="1">
        <f>AO2930*(1-AM2930)</f>
        <v>2.2771840000000001</v>
      </c>
    </row>
    <row r="2931" spans="1:42">
      <c r="A2931" t="s">
        <v>12</v>
      </c>
      <c r="B2931" t="s">
        <v>11</v>
      </c>
      <c r="C2931" t="s">
        <v>999</v>
      </c>
      <c r="D2931" t="s">
        <v>0</v>
      </c>
      <c r="E2931" t="s">
        <v>0</v>
      </c>
      <c r="F2931" t="s">
        <v>2331</v>
      </c>
      <c r="G2931" t="s">
        <v>1002</v>
      </c>
      <c r="H2931" t="s">
        <v>2263</v>
      </c>
      <c r="I2931" t="s">
        <v>7</v>
      </c>
      <c r="J2931">
        <v>1</v>
      </c>
      <c r="K2931">
        <v>2.99</v>
      </c>
      <c r="L2931" s="2">
        <v>41511</v>
      </c>
      <c r="M2931">
        <v>37000000000000</v>
      </c>
      <c r="N2931" t="s">
        <v>305</v>
      </c>
      <c r="O2931">
        <v>712992959</v>
      </c>
      <c r="P2931" s="2">
        <v>41511</v>
      </c>
      <c r="Q2931" t="s">
        <v>5</v>
      </c>
      <c r="R2931" t="s">
        <v>3</v>
      </c>
      <c r="S2931" t="s">
        <v>4</v>
      </c>
      <c r="T2931" t="s">
        <v>3</v>
      </c>
      <c r="U2931" t="s">
        <v>0</v>
      </c>
      <c r="V2931" t="s">
        <v>0</v>
      </c>
      <c r="W2931">
        <v>4.99</v>
      </c>
      <c r="X2931">
        <v>673532180</v>
      </c>
      <c r="Y2931" t="s">
        <v>0</v>
      </c>
      <c r="Z2931" t="s">
        <v>2</v>
      </c>
      <c r="AA2931" t="s">
        <v>999</v>
      </c>
      <c r="AB2931" t="s">
        <v>0</v>
      </c>
      <c r="AC2931" t="s">
        <v>0</v>
      </c>
      <c r="AD2931" t="s">
        <v>0</v>
      </c>
      <c r="AI2931" s="1" t="str">
        <f>CONCATENATE(MONTH(L2931),"/",1,"/",YEAR(L2931))</f>
        <v>8/1/2013</v>
      </c>
      <c r="AJ2931" s="1">
        <f>SUMIFS([1]Currency!A:A,[1]Currency!B:B,Sales!AI2931,[1]Currency!C:C,Sales!R2931)</f>
        <v>1</v>
      </c>
      <c r="AK2931" s="1">
        <f>AJ2931*J2931*K2931</f>
        <v>2.99</v>
      </c>
      <c r="AL2931" s="1" t="str">
        <f>VLOOKUP(S2931,[1]Region!A:B,2,FALSE)</f>
        <v>Brazil</v>
      </c>
      <c r="AM2931" s="1">
        <f>SUMIFS([1]Encoding!D:D,[1]Encoding!B:B,Sales!AL2931,[1]Encoding!A:A,Sales!C2931)</f>
        <v>0.2</v>
      </c>
      <c r="AN2931" s="1">
        <f>SUMIFS([1]Encoding!Q:Q,[1]Encoding!B:B,Sales!AL2931,[1]Encoding!A:A,Sales!C2931)</f>
        <v>4.8000000000000001E-2</v>
      </c>
      <c r="AO2931" s="1">
        <f>AK2931*(1-AN2931)</f>
        <v>2.8464800000000001</v>
      </c>
      <c r="AP2931" s="1">
        <f>AO2931*(1-AM2931)</f>
        <v>2.2771840000000001</v>
      </c>
    </row>
    <row r="2932" spans="1:42">
      <c r="A2932" t="s">
        <v>12</v>
      </c>
      <c r="B2932" t="s">
        <v>11</v>
      </c>
      <c r="C2932" t="s">
        <v>999</v>
      </c>
      <c r="D2932" t="s">
        <v>0</v>
      </c>
      <c r="E2932" t="s">
        <v>0</v>
      </c>
      <c r="F2932" t="s">
        <v>2331</v>
      </c>
      <c r="G2932" t="s">
        <v>1002</v>
      </c>
      <c r="H2932" t="s">
        <v>2263</v>
      </c>
      <c r="I2932" t="s">
        <v>7</v>
      </c>
      <c r="J2932">
        <v>1</v>
      </c>
      <c r="K2932">
        <v>2.99</v>
      </c>
      <c r="L2932" s="2">
        <v>41511</v>
      </c>
      <c r="M2932">
        <v>62000000000000</v>
      </c>
      <c r="N2932" t="s">
        <v>2646</v>
      </c>
      <c r="O2932">
        <v>6752081849</v>
      </c>
      <c r="P2932" s="2">
        <v>41511</v>
      </c>
      <c r="Q2932" t="s">
        <v>5</v>
      </c>
      <c r="R2932" t="s">
        <v>3</v>
      </c>
      <c r="S2932" t="s">
        <v>4</v>
      </c>
      <c r="T2932" t="s">
        <v>3</v>
      </c>
      <c r="U2932" t="s">
        <v>0</v>
      </c>
      <c r="V2932" t="s">
        <v>0</v>
      </c>
      <c r="W2932">
        <v>4.99</v>
      </c>
      <c r="X2932">
        <v>673532180</v>
      </c>
      <c r="Y2932" t="s">
        <v>0</v>
      </c>
      <c r="Z2932" t="s">
        <v>2</v>
      </c>
      <c r="AA2932" t="s">
        <v>999</v>
      </c>
      <c r="AB2932" t="s">
        <v>0</v>
      </c>
      <c r="AC2932" t="s">
        <v>0</v>
      </c>
      <c r="AD2932" t="s">
        <v>0</v>
      </c>
      <c r="AI2932" s="1" t="str">
        <f>CONCATENATE(MONTH(L2932),"/",1,"/",YEAR(L2932))</f>
        <v>8/1/2013</v>
      </c>
      <c r="AJ2932" s="1">
        <f>SUMIFS([1]Currency!A:A,[1]Currency!B:B,Sales!AI2932,[1]Currency!C:C,Sales!R2932)</f>
        <v>1</v>
      </c>
      <c r="AK2932" s="1">
        <f>AJ2932*J2932*K2932</f>
        <v>2.99</v>
      </c>
      <c r="AL2932" s="1" t="str">
        <f>VLOOKUP(S2932,[1]Region!A:B,2,FALSE)</f>
        <v>Brazil</v>
      </c>
      <c r="AM2932" s="1">
        <f>SUMIFS([1]Encoding!D:D,[1]Encoding!B:B,Sales!AL2932,[1]Encoding!A:A,Sales!C2932)</f>
        <v>0.2</v>
      </c>
      <c r="AN2932" s="1">
        <f>SUMIFS([1]Encoding!Q:Q,[1]Encoding!B:B,Sales!AL2932,[1]Encoding!A:A,Sales!C2932)</f>
        <v>4.8000000000000001E-2</v>
      </c>
      <c r="AO2932" s="1">
        <f>AK2932*(1-AN2932)</f>
        <v>2.8464800000000001</v>
      </c>
      <c r="AP2932" s="1">
        <f>AO2932*(1-AM2932)</f>
        <v>2.2771840000000001</v>
      </c>
    </row>
    <row r="2933" spans="1:42">
      <c r="A2933" t="s">
        <v>12</v>
      </c>
      <c r="B2933" t="s">
        <v>11</v>
      </c>
      <c r="C2933" t="s">
        <v>999</v>
      </c>
      <c r="D2933" t="s">
        <v>0</v>
      </c>
      <c r="E2933" t="s">
        <v>0</v>
      </c>
      <c r="F2933" t="s">
        <v>2331</v>
      </c>
      <c r="G2933" t="s">
        <v>1002</v>
      </c>
      <c r="H2933" t="s">
        <v>2263</v>
      </c>
      <c r="I2933" t="s">
        <v>7</v>
      </c>
      <c r="J2933">
        <v>1</v>
      </c>
      <c r="K2933">
        <v>2.99</v>
      </c>
      <c r="L2933" s="2">
        <v>41511</v>
      </c>
      <c r="M2933">
        <v>37000000000000</v>
      </c>
      <c r="N2933" t="s">
        <v>1558</v>
      </c>
      <c r="O2933">
        <v>6514874254</v>
      </c>
      <c r="P2933" s="2">
        <v>41511</v>
      </c>
      <c r="Q2933" t="s">
        <v>5</v>
      </c>
      <c r="R2933" t="s">
        <v>3</v>
      </c>
      <c r="S2933" t="s">
        <v>4</v>
      </c>
      <c r="T2933" t="s">
        <v>3</v>
      </c>
      <c r="U2933" t="s">
        <v>0</v>
      </c>
      <c r="V2933" t="s">
        <v>0</v>
      </c>
      <c r="W2933">
        <v>4.99</v>
      </c>
      <c r="X2933">
        <v>673532180</v>
      </c>
      <c r="Y2933" t="s">
        <v>0</v>
      </c>
      <c r="Z2933" t="s">
        <v>2</v>
      </c>
      <c r="AA2933" t="s">
        <v>999</v>
      </c>
      <c r="AB2933" t="s">
        <v>0</v>
      </c>
      <c r="AC2933" t="s">
        <v>0</v>
      </c>
      <c r="AD2933" t="s">
        <v>0</v>
      </c>
      <c r="AI2933" s="1" t="str">
        <f>CONCATENATE(MONTH(L2933),"/",1,"/",YEAR(L2933))</f>
        <v>8/1/2013</v>
      </c>
      <c r="AJ2933" s="1">
        <f>SUMIFS([1]Currency!A:A,[1]Currency!B:B,Sales!AI2933,[1]Currency!C:C,Sales!R2933)</f>
        <v>1</v>
      </c>
      <c r="AK2933" s="1">
        <f>AJ2933*J2933*K2933</f>
        <v>2.99</v>
      </c>
      <c r="AL2933" s="1" t="str">
        <f>VLOOKUP(S2933,[1]Region!A:B,2,FALSE)</f>
        <v>Brazil</v>
      </c>
      <c r="AM2933" s="1">
        <f>SUMIFS([1]Encoding!D:D,[1]Encoding!B:B,Sales!AL2933,[1]Encoding!A:A,Sales!C2933)</f>
        <v>0.2</v>
      </c>
      <c r="AN2933" s="1">
        <f>SUMIFS([1]Encoding!Q:Q,[1]Encoding!B:B,Sales!AL2933,[1]Encoding!A:A,Sales!C2933)</f>
        <v>4.8000000000000001E-2</v>
      </c>
      <c r="AO2933" s="1">
        <f>AK2933*(1-AN2933)</f>
        <v>2.8464800000000001</v>
      </c>
      <c r="AP2933" s="1">
        <f>AO2933*(1-AM2933)</f>
        <v>2.2771840000000001</v>
      </c>
    </row>
    <row r="2934" spans="1:42">
      <c r="A2934" t="s">
        <v>12</v>
      </c>
      <c r="B2934" t="s">
        <v>11</v>
      </c>
      <c r="C2934" t="s">
        <v>999</v>
      </c>
      <c r="D2934" t="s">
        <v>0</v>
      </c>
      <c r="E2934" t="s">
        <v>0</v>
      </c>
      <c r="F2934" t="s">
        <v>2331</v>
      </c>
      <c r="G2934" t="s">
        <v>1002</v>
      </c>
      <c r="H2934" t="s">
        <v>2263</v>
      </c>
      <c r="I2934" t="s">
        <v>7</v>
      </c>
      <c r="J2934">
        <v>1</v>
      </c>
      <c r="K2934">
        <v>2.99</v>
      </c>
      <c r="L2934" s="2">
        <v>41511</v>
      </c>
      <c r="M2934">
        <v>96000000000000</v>
      </c>
      <c r="N2934" t="s">
        <v>2645</v>
      </c>
      <c r="O2934">
        <v>5895793279</v>
      </c>
      <c r="P2934" s="2">
        <v>41511</v>
      </c>
      <c r="Q2934" t="s">
        <v>5</v>
      </c>
      <c r="R2934" t="s">
        <v>3</v>
      </c>
      <c r="S2934" t="s">
        <v>4</v>
      </c>
      <c r="T2934" t="s">
        <v>3</v>
      </c>
      <c r="U2934" t="s">
        <v>0</v>
      </c>
      <c r="V2934" t="s">
        <v>0</v>
      </c>
      <c r="W2934">
        <v>4.99</v>
      </c>
      <c r="X2934">
        <v>673532180</v>
      </c>
      <c r="Y2934" t="s">
        <v>0</v>
      </c>
      <c r="Z2934" t="s">
        <v>2</v>
      </c>
      <c r="AA2934" t="s">
        <v>999</v>
      </c>
      <c r="AB2934" t="s">
        <v>0</v>
      </c>
      <c r="AC2934" t="s">
        <v>0</v>
      </c>
      <c r="AD2934" t="s">
        <v>0</v>
      </c>
      <c r="AI2934" s="1" t="str">
        <f>CONCATENATE(MONTH(L2934),"/",1,"/",YEAR(L2934))</f>
        <v>8/1/2013</v>
      </c>
      <c r="AJ2934" s="1">
        <f>SUMIFS([1]Currency!A:A,[1]Currency!B:B,Sales!AI2934,[1]Currency!C:C,Sales!R2934)</f>
        <v>1</v>
      </c>
      <c r="AK2934" s="1">
        <f>AJ2934*J2934*K2934</f>
        <v>2.99</v>
      </c>
      <c r="AL2934" s="1" t="str">
        <f>VLOOKUP(S2934,[1]Region!A:B,2,FALSE)</f>
        <v>Brazil</v>
      </c>
      <c r="AM2934" s="1">
        <f>SUMIFS([1]Encoding!D:D,[1]Encoding!B:B,Sales!AL2934,[1]Encoding!A:A,Sales!C2934)</f>
        <v>0.2</v>
      </c>
      <c r="AN2934" s="1">
        <f>SUMIFS([1]Encoding!Q:Q,[1]Encoding!B:B,Sales!AL2934,[1]Encoding!A:A,Sales!C2934)</f>
        <v>4.8000000000000001E-2</v>
      </c>
      <c r="AO2934" s="1">
        <f>AK2934*(1-AN2934)</f>
        <v>2.8464800000000001</v>
      </c>
      <c r="AP2934" s="1">
        <f>AO2934*(1-AM2934)</f>
        <v>2.2771840000000001</v>
      </c>
    </row>
    <row r="2935" spans="1:42">
      <c r="A2935" t="s">
        <v>12</v>
      </c>
      <c r="B2935" t="s">
        <v>11</v>
      </c>
      <c r="C2935" t="s">
        <v>999</v>
      </c>
      <c r="D2935" t="s">
        <v>0</v>
      </c>
      <c r="E2935" t="s">
        <v>0</v>
      </c>
      <c r="F2935" t="s">
        <v>2331</v>
      </c>
      <c r="G2935" t="s">
        <v>1002</v>
      </c>
      <c r="H2935" t="s">
        <v>2263</v>
      </c>
      <c r="I2935" t="s">
        <v>7</v>
      </c>
      <c r="J2935">
        <v>1</v>
      </c>
      <c r="K2935">
        <v>2.99</v>
      </c>
      <c r="L2935" s="2">
        <v>41511</v>
      </c>
      <c r="M2935">
        <v>71000000000000</v>
      </c>
      <c r="N2935" t="s">
        <v>619</v>
      </c>
      <c r="O2935">
        <v>3357542029</v>
      </c>
      <c r="P2935" s="2">
        <v>41511</v>
      </c>
      <c r="Q2935" t="s">
        <v>5</v>
      </c>
      <c r="R2935" t="s">
        <v>3</v>
      </c>
      <c r="S2935" t="s">
        <v>4</v>
      </c>
      <c r="T2935" t="s">
        <v>3</v>
      </c>
      <c r="U2935" t="s">
        <v>0</v>
      </c>
      <c r="V2935" t="s">
        <v>0</v>
      </c>
      <c r="W2935">
        <v>4.99</v>
      </c>
      <c r="X2935">
        <v>673532180</v>
      </c>
      <c r="Y2935" t="s">
        <v>0</v>
      </c>
      <c r="Z2935" t="s">
        <v>2</v>
      </c>
      <c r="AA2935" t="s">
        <v>999</v>
      </c>
      <c r="AB2935" t="s">
        <v>0</v>
      </c>
      <c r="AC2935" t="s">
        <v>0</v>
      </c>
      <c r="AD2935" t="s">
        <v>0</v>
      </c>
      <c r="AI2935" s="1" t="str">
        <f>CONCATENATE(MONTH(L2935),"/",1,"/",YEAR(L2935))</f>
        <v>8/1/2013</v>
      </c>
      <c r="AJ2935" s="1">
        <f>SUMIFS([1]Currency!A:A,[1]Currency!B:B,Sales!AI2935,[1]Currency!C:C,Sales!R2935)</f>
        <v>1</v>
      </c>
      <c r="AK2935" s="1">
        <f>AJ2935*J2935*K2935</f>
        <v>2.99</v>
      </c>
      <c r="AL2935" s="1" t="str">
        <f>VLOOKUP(S2935,[1]Region!A:B,2,FALSE)</f>
        <v>Brazil</v>
      </c>
      <c r="AM2935" s="1">
        <f>SUMIFS([1]Encoding!D:D,[1]Encoding!B:B,Sales!AL2935,[1]Encoding!A:A,Sales!C2935)</f>
        <v>0.2</v>
      </c>
      <c r="AN2935" s="1">
        <f>SUMIFS([1]Encoding!Q:Q,[1]Encoding!B:B,Sales!AL2935,[1]Encoding!A:A,Sales!C2935)</f>
        <v>4.8000000000000001E-2</v>
      </c>
      <c r="AO2935" s="1">
        <f>AK2935*(1-AN2935)</f>
        <v>2.8464800000000001</v>
      </c>
      <c r="AP2935" s="1">
        <f>AO2935*(1-AM2935)</f>
        <v>2.2771840000000001</v>
      </c>
    </row>
    <row r="2936" spans="1:42">
      <c r="A2936" t="s">
        <v>12</v>
      </c>
      <c r="B2936" t="s">
        <v>11</v>
      </c>
      <c r="C2936" t="s">
        <v>999</v>
      </c>
      <c r="D2936" t="s">
        <v>0</v>
      </c>
      <c r="E2936" t="s">
        <v>0</v>
      </c>
      <c r="F2936" t="s">
        <v>2331</v>
      </c>
      <c r="G2936" t="s">
        <v>1002</v>
      </c>
      <c r="H2936" t="s">
        <v>2263</v>
      </c>
      <c r="I2936" t="s">
        <v>7</v>
      </c>
      <c r="J2936">
        <v>1</v>
      </c>
      <c r="K2936">
        <v>2.99</v>
      </c>
      <c r="L2936" s="2">
        <v>41511</v>
      </c>
      <c r="M2936">
        <v>32000000000000</v>
      </c>
      <c r="N2936" t="s">
        <v>2644</v>
      </c>
      <c r="O2936">
        <v>7353972429</v>
      </c>
      <c r="P2936" s="2">
        <v>41511</v>
      </c>
      <c r="Q2936" t="s">
        <v>5</v>
      </c>
      <c r="R2936" t="s">
        <v>3</v>
      </c>
      <c r="S2936" t="s">
        <v>4</v>
      </c>
      <c r="T2936" t="s">
        <v>3</v>
      </c>
      <c r="U2936" t="s">
        <v>0</v>
      </c>
      <c r="V2936" t="s">
        <v>0</v>
      </c>
      <c r="W2936">
        <v>4.99</v>
      </c>
      <c r="X2936">
        <v>673532180</v>
      </c>
      <c r="Y2936" t="s">
        <v>0</v>
      </c>
      <c r="Z2936" t="s">
        <v>2</v>
      </c>
      <c r="AA2936" t="s">
        <v>999</v>
      </c>
      <c r="AB2936" t="s">
        <v>0</v>
      </c>
      <c r="AC2936" t="s">
        <v>0</v>
      </c>
      <c r="AD2936" t="s">
        <v>0</v>
      </c>
      <c r="AI2936" s="1" t="str">
        <f>CONCATENATE(MONTH(L2936),"/",1,"/",YEAR(L2936))</f>
        <v>8/1/2013</v>
      </c>
      <c r="AJ2936" s="1">
        <f>SUMIFS([1]Currency!A:A,[1]Currency!B:B,Sales!AI2936,[1]Currency!C:C,Sales!R2936)</f>
        <v>1</v>
      </c>
      <c r="AK2936" s="1">
        <f>AJ2936*J2936*K2936</f>
        <v>2.99</v>
      </c>
      <c r="AL2936" s="1" t="str">
        <f>VLOOKUP(S2936,[1]Region!A:B,2,FALSE)</f>
        <v>Brazil</v>
      </c>
      <c r="AM2936" s="1">
        <f>SUMIFS([1]Encoding!D:D,[1]Encoding!B:B,Sales!AL2936,[1]Encoding!A:A,Sales!C2936)</f>
        <v>0.2</v>
      </c>
      <c r="AN2936" s="1">
        <f>SUMIFS([1]Encoding!Q:Q,[1]Encoding!B:B,Sales!AL2936,[1]Encoding!A:A,Sales!C2936)</f>
        <v>4.8000000000000001E-2</v>
      </c>
      <c r="AO2936" s="1">
        <f>AK2936*(1-AN2936)</f>
        <v>2.8464800000000001</v>
      </c>
      <c r="AP2936" s="1">
        <f>AO2936*(1-AM2936)</f>
        <v>2.2771840000000001</v>
      </c>
    </row>
    <row r="2937" spans="1:42">
      <c r="A2937" t="s">
        <v>12</v>
      </c>
      <c r="B2937" t="s">
        <v>11</v>
      </c>
      <c r="C2937" t="s">
        <v>999</v>
      </c>
      <c r="D2937" t="s">
        <v>0</v>
      </c>
      <c r="E2937" t="s">
        <v>0</v>
      </c>
      <c r="F2937" t="s">
        <v>2331</v>
      </c>
      <c r="G2937" t="s">
        <v>1002</v>
      </c>
      <c r="H2937" t="s">
        <v>2263</v>
      </c>
      <c r="I2937" t="s">
        <v>7</v>
      </c>
      <c r="J2937">
        <v>1</v>
      </c>
      <c r="K2937">
        <v>2.99</v>
      </c>
      <c r="L2937" s="2">
        <v>41511</v>
      </c>
      <c r="M2937">
        <v>62000000000000</v>
      </c>
      <c r="N2937" t="s">
        <v>2591</v>
      </c>
      <c r="O2937">
        <v>7251111469</v>
      </c>
      <c r="P2937" s="2">
        <v>41511</v>
      </c>
      <c r="Q2937" t="s">
        <v>5</v>
      </c>
      <c r="R2937" t="s">
        <v>3</v>
      </c>
      <c r="S2937" t="s">
        <v>4</v>
      </c>
      <c r="T2937" t="s">
        <v>3</v>
      </c>
      <c r="U2937" t="s">
        <v>0</v>
      </c>
      <c r="V2937" t="s">
        <v>0</v>
      </c>
      <c r="W2937">
        <v>4.99</v>
      </c>
      <c r="X2937">
        <v>673532180</v>
      </c>
      <c r="Y2937" t="s">
        <v>0</v>
      </c>
      <c r="Z2937" t="s">
        <v>2</v>
      </c>
      <c r="AA2937" t="s">
        <v>999</v>
      </c>
      <c r="AB2937" t="s">
        <v>0</v>
      </c>
      <c r="AC2937" t="s">
        <v>0</v>
      </c>
      <c r="AD2937" t="s">
        <v>0</v>
      </c>
      <c r="AI2937" s="1" t="str">
        <f>CONCATENATE(MONTH(L2937),"/",1,"/",YEAR(L2937))</f>
        <v>8/1/2013</v>
      </c>
      <c r="AJ2937" s="1">
        <f>SUMIFS([1]Currency!A:A,[1]Currency!B:B,Sales!AI2937,[1]Currency!C:C,Sales!R2937)</f>
        <v>1</v>
      </c>
      <c r="AK2937" s="1">
        <f>AJ2937*J2937*K2937</f>
        <v>2.99</v>
      </c>
      <c r="AL2937" s="1" t="str">
        <f>VLOOKUP(S2937,[1]Region!A:B,2,FALSE)</f>
        <v>Brazil</v>
      </c>
      <c r="AM2937" s="1">
        <f>SUMIFS([1]Encoding!D:D,[1]Encoding!B:B,Sales!AL2937,[1]Encoding!A:A,Sales!C2937)</f>
        <v>0.2</v>
      </c>
      <c r="AN2937" s="1">
        <f>SUMIFS([1]Encoding!Q:Q,[1]Encoding!B:B,Sales!AL2937,[1]Encoding!A:A,Sales!C2937)</f>
        <v>4.8000000000000001E-2</v>
      </c>
      <c r="AO2937" s="1">
        <f>AK2937*(1-AN2937)</f>
        <v>2.8464800000000001</v>
      </c>
      <c r="AP2937" s="1">
        <f>AO2937*(1-AM2937)</f>
        <v>2.2771840000000001</v>
      </c>
    </row>
    <row r="2938" spans="1:42">
      <c r="A2938" t="s">
        <v>12</v>
      </c>
      <c r="B2938" t="s">
        <v>11</v>
      </c>
      <c r="C2938" t="s">
        <v>999</v>
      </c>
      <c r="D2938" t="s">
        <v>0</v>
      </c>
      <c r="E2938" t="s">
        <v>0</v>
      </c>
      <c r="F2938" t="s">
        <v>2331</v>
      </c>
      <c r="G2938" t="s">
        <v>1002</v>
      </c>
      <c r="H2938" t="s">
        <v>2263</v>
      </c>
      <c r="I2938" t="s">
        <v>7</v>
      </c>
      <c r="J2938">
        <v>1</v>
      </c>
      <c r="K2938">
        <v>2.99</v>
      </c>
      <c r="L2938" s="2">
        <v>41511</v>
      </c>
      <c r="M2938">
        <v>60000000000000</v>
      </c>
      <c r="N2938" t="s">
        <v>2643</v>
      </c>
      <c r="O2938">
        <v>6514873334</v>
      </c>
      <c r="P2938" s="2">
        <v>41511</v>
      </c>
      <c r="Q2938" t="s">
        <v>5</v>
      </c>
      <c r="R2938" t="s">
        <v>3</v>
      </c>
      <c r="S2938" t="s">
        <v>4</v>
      </c>
      <c r="T2938" t="s">
        <v>3</v>
      </c>
      <c r="U2938" t="s">
        <v>0</v>
      </c>
      <c r="V2938" t="s">
        <v>0</v>
      </c>
      <c r="W2938">
        <v>4.99</v>
      </c>
      <c r="X2938">
        <v>673532180</v>
      </c>
      <c r="Y2938" t="s">
        <v>0</v>
      </c>
      <c r="Z2938" t="s">
        <v>2</v>
      </c>
      <c r="AA2938" t="s">
        <v>999</v>
      </c>
      <c r="AB2938" t="s">
        <v>0</v>
      </c>
      <c r="AC2938" t="s">
        <v>0</v>
      </c>
      <c r="AD2938" t="s">
        <v>0</v>
      </c>
      <c r="AI2938" s="1" t="str">
        <f>CONCATENATE(MONTH(L2938),"/",1,"/",YEAR(L2938))</f>
        <v>8/1/2013</v>
      </c>
      <c r="AJ2938" s="1">
        <f>SUMIFS([1]Currency!A:A,[1]Currency!B:B,Sales!AI2938,[1]Currency!C:C,Sales!R2938)</f>
        <v>1</v>
      </c>
      <c r="AK2938" s="1">
        <f>AJ2938*J2938*K2938</f>
        <v>2.99</v>
      </c>
      <c r="AL2938" s="1" t="str">
        <f>VLOOKUP(S2938,[1]Region!A:B,2,FALSE)</f>
        <v>Brazil</v>
      </c>
      <c r="AM2938" s="1">
        <f>SUMIFS([1]Encoding!D:D,[1]Encoding!B:B,Sales!AL2938,[1]Encoding!A:A,Sales!C2938)</f>
        <v>0.2</v>
      </c>
      <c r="AN2938" s="1">
        <f>SUMIFS([1]Encoding!Q:Q,[1]Encoding!B:B,Sales!AL2938,[1]Encoding!A:A,Sales!C2938)</f>
        <v>4.8000000000000001E-2</v>
      </c>
      <c r="AO2938" s="1">
        <f>AK2938*(1-AN2938)</f>
        <v>2.8464800000000001</v>
      </c>
      <c r="AP2938" s="1">
        <f>AO2938*(1-AM2938)</f>
        <v>2.2771840000000001</v>
      </c>
    </row>
    <row r="2939" spans="1:42">
      <c r="A2939" t="s">
        <v>12</v>
      </c>
      <c r="B2939" t="s">
        <v>11</v>
      </c>
      <c r="C2939" t="s">
        <v>999</v>
      </c>
      <c r="D2939" t="s">
        <v>0</v>
      </c>
      <c r="E2939" t="s">
        <v>0</v>
      </c>
      <c r="F2939" t="s">
        <v>2331</v>
      </c>
      <c r="G2939" t="s">
        <v>1002</v>
      </c>
      <c r="H2939" t="s">
        <v>2263</v>
      </c>
      <c r="I2939" t="s">
        <v>7</v>
      </c>
      <c r="J2939">
        <v>1</v>
      </c>
      <c r="K2939">
        <v>2.99</v>
      </c>
      <c r="L2939" s="2">
        <v>41511</v>
      </c>
      <c r="M2939">
        <v>72000000000000</v>
      </c>
      <c r="N2939" t="s">
        <v>2642</v>
      </c>
      <c r="O2939">
        <v>1419353034</v>
      </c>
      <c r="P2939" s="2">
        <v>41511</v>
      </c>
      <c r="Q2939" t="s">
        <v>5</v>
      </c>
      <c r="R2939" t="s">
        <v>3</v>
      </c>
      <c r="S2939" t="s">
        <v>4</v>
      </c>
      <c r="T2939" t="s">
        <v>3</v>
      </c>
      <c r="U2939" t="s">
        <v>0</v>
      </c>
      <c r="V2939" t="s">
        <v>0</v>
      </c>
      <c r="W2939">
        <v>4.99</v>
      </c>
      <c r="X2939">
        <v>673532180</v>
      </c>
      <c r="Y2939" t="s">
        <v>0</v>
      </c>
      <c r="Z2939" t="s">
        <v>2</v>
      </c>
      <c r="AA2939" t="s">
        <v>999</v>
      </c>
      <c r="AB2939" t="s">
        <v>0</v>
      </c>
      <c r="AC2939" t="s">
        <v>0</v>
      </c>
      <c r="AD2939" t="s">
        <v>0</v>
      </c>
      <c r="AI2939" s="1" t="str">
        <f>CONCATENATE(MONTH(L2939),"/",1,"/",YEAR(L2939))</f>
        <v>8/1/2013</v>
      </c>
      <c r="AJ2939" s="1">
        <f>SUMIFS([1]Currency!A:A,[1]Currency!B:B,Sales!AI2939,[1]Currency!C:C,Sales!R2939)</f>
        <v>1</v>
      </c>
      <c r="AK2939" s="1">
        <f>AJ2939*J2939*K2939</f>
        <v>2.99</v>
      </c>
      <c r="AL2939" s="1" t="str">
        <f>VLOOKUP(S2939,[1]Region!A:B,2,FALSE)</f>
        <v>Brazil</v>
      </c>
      <c r="AM2939" s="1">
        <f>SUMIFS([1]Encoding!D:D,[1]Encoding!B:B,Sales!AL2939,[1]Encoding!A:A,Sales!C2939)</f>
        <v>0.2</v>
      </c>
      <c r="AN2939" s="1">
        <f>SUMIFS([1]Encoding!Q:Q,[1]Encoding!B:B,Sales!AL2939,[1]Encoding!A:A,Sales!C2939)</f>
        <v>4.8000000000000001E-2</v>
      </c>
      <c r="AO2939" s="1">
        <f>AK2939*(1-AN2939)</f>
        <v>2.8464800000000001</v>
      </c>
      <c r="AP2939" s="1">
        <f>AO2939*(1-AM2939)</f>
        <v>2.2771840000000001</v>
      </c>
    </row>
    <row r="2940" spans="1:42">
      <c r="A2940" t="s">
        <v>12</v>
      </c>
      <c r="B2940" t="s">
        <v>11</v>
      </c>
      <c r="C2940" t="s">
        <v>999</v>
      </c>
      <c r="D2940" t="s">
        <v>0</v>
      </c>
      <c r="E2940" t="s">
        <v>0</v>
      </c>
      <c r="F2940" t="s">
        <v>2331</v>
      </c>
      <c r="G2940" t="s">
        <v>1002</v>
      </c>
      <c r="H2940" t="s">
        <v>2263</v>
      </c>
      <c r="I2940" t="s">
        <v>7</v>
      </c>
      <c r="J2940">
        <v>1</v>
      </c>
      <c r="K2940">
        <v>2.99</v>
      </c>
      <c r="L2940" s="2">
        <v>41511</v>
      </c>
      <c r="M2940">
        <v>23000000000000</v>
      </c>
      <c r="N2940" t="s">
        <v>2641</v>
      </c>
      <c r="O2940">
        <v>6842590864</v>
      </c>
      <c r="P2940" s="2">
        <v>41511</v>
      </c>
      <c r="Q2940" t="s">
        <v>5</v>
      </c>
      <c r="R2940" t="s">
        <v>3</v>
      </c>
      <c r="S2940" t="s">
        <v>4</v>
      </c>
      <c r="T2940" t="s">
        <v>3</v>
      </c>
      <c r="U2940" t="s">
        <v>0</v>
      </c>
      <c r="V2940" t="s">
        <v>0</v>
      </c>
      <c r="W2940">
        <v>4.99</v>
      </c>
      <c r="X2940">
        <v>673532180</v>
      </c>
      <c r="Y2940" t="s">
        <v>0</v>
      </c>
      <c r="Z2940" t="s">
        <v>2</v>
      </c>
      <c r="AA2940" t="s">
        <v>999</v>
      </c>
      <c r="AB2940" t="s">
        <v>0</v>
      </c>
      <c r="AC2940" t="s">
        <v>0</v>
      </c>
      <c r="AD2940" t="s">
        <v>0</v>
      </c>
      <c r="AI2940" s="1" t="str">
        <f>CONCATENATE(MONTH(L2940),"/",1,"/",YEAR(L2940))</f>
        <v>8/1/2013</v>
      </c>
      <c r="AJ2940" s="1">
        <f>SUMIFS([1]Currency!A:A,[1]Currency!B:B,Sales!AI2940,[1]Currency!C:C,Sales!R2940)</f>
        <v>1</v>
      </c>
      <c r="AK2940" s="1">
        <f>AJ2940*J2940*K2940</f>
        <v>2.99</v>
      </c>
      <c r="AL2940" s="1" t="str">
        <f>VLOOKUP(S2940,[1]Region!A:B,2,FALSE)</f>
        <v>Brazil</v>
      </c>
      <c r="AM2940" s="1">
        <f>SUMIFS([1]Encoding!D:D,[1]Encoding!B:B,Sales!AL2940,[1]Encoding!A:A,Sales!C2940)</f>
        <v>0.2</v>
      </c>
      <c r="AN2940" s="1">
        <f>SUMIFS([1]Encoding!Q:Q,[1]Encoding!B:B,Sales!AL2940,[1]Encoding!A:A,Sales!C2940)</f>
        <v>4.8000000000000001E-2</v>
      </c>
      <c r="AO2940" s="1">
        <f>AK2940*(1-AN2940)</f>
        <v>2.8464800000000001</v>
      </c>
      <c r="AP2940" s="1">
        <f>AO2940*(1-AM2940)</f>
        <v>2.2771840000000001</v>
      </c>
    </row>
    <row r="2941" spans="1:42">
      <c r="A2941" t="s">
        <v>12</v>
      </c>
      <c r="B2941" t="s">
        <v>11</v>
      </c>
      <c r="C2941" t="s">
        <v>999</v>
      </c>
      <c r="D2941" t="s">
        <v>0</v>
      </c>
      <c r="E2941" t="s">
        <v>0</v>
      </c>
      <c r="F2941" t="s">
        <v>2331</v>
      </c>
      <c r="G2941" t="s">
        <v>1002</v>
      </c>
      <c r="H2941" t="s">
        <v>2263</v>
      </c>
      <c r="I2941" t="s">
        <v>7</v>
      </c>
      <c r="J2941">
        <v>1</v>
      </c>
      <c r="K2941">
        <v>2.39</v>
      </c>
      <c r="L2941" s="2">
        <v>41511</v>
      </c>
      <c r="M2941">
        <v>95000000000000</v>
      </c>
      <c r="N2941" t="s">
        <v>2640</v>
      </c>
      <c r="O2941">
        <v>2213508689</v>
      </c>
      <c r="P2941" s="2">
        <v>41511</v>
      </c>
      <c r="Q2941" t="s">
        <v>5</v>
      </c>
      <c r="R2941" t="s">
        <v>3</v>
      </c>
      <c r="S2941" t="s">
        <v>4</v>
      </c>
      <c r="T2941" t="s">
        <v>3</v>
      </c>
      <c r="U2941" t="s">
        <v>0</v>
      </c>
      <c r="V2941" t="s">
        <v>0</v>
      </c>
      <c r="W2941">
        <v>3.99</v>
      </c>
      <c r="X2941">
        <v>673532180</v>
      </c>
      <c r="Y2941" t="s">
        <v>0</v>
      </c>
      <c r="Z2941" t="s">
        <v>15</v>
      </c>
      <c r="AA2941" t="s">
        <v>999</v>
      </c>
      <c r="AB2941" t="s">
        <v>0</v>
      </c>
      <c r="AC2941" t="s">
        <v>0</v>
      </c>
      <c r="AD2941" t="s">
        <v>0</v>
      </c>
      <c r="AI2941" s="1" t="str">
        <f>CONCATENATE(MONTH(L2941),"/",1,"/",YEAR(L2941))</f>
        <v>8/1/2013</v>
      </c>
      <c r="AJ2941" s="1">
        <f>SUMIFS([1]Currency!A:A,[1]Currency!B:B,Sales!AI2941,[1]Currency!C:C,Sales!R2941)</f>
        <v>1</v>
      </c>
      <c r="AK2941" s="1">
        <f>AJ2941*J2941*K2941</f>
        <v>2.39</v>
      </c>
      <c r="AL2941" s="1" t="str">
        <f>VLOOKUP(S2941,[1]Region!A:B,2,FALSE)</f>
        <v>Brazil</v>
      </c>
      <c r="AM2941" s="1">
        <f>SUMIFS([1]Encoding!D:D,[1]Encoding!B:B,Sales!AL2941,[1]Encoding!A:A,Sales!C2941)</f>
        <v>0.2</v>
      </c>
      <c r="AN2941" s="1">
        <f>SUMIFS([1]Encoding!Q:Q,[1]Encoding!B:B,Sales!AL2941,[1]Encoding!A:A,Sales!C2941)</f>
        <v>4.8000000000000001E-2</v>
      </c>
      <c r="AO2941" s="1">
        <f>AK2941*(1-AN2941)</f>
        <v>2.27528</v>
      </c>
      <c r="AP2941" s="1">
        <f>AO2941*(1-AM2941)</f>
        <v>1.8202240000000001</v>
      </c>
    </row>
    <row r="2942" spans="1:42">
      <c r="A2942" t="s">
        <v>12</v>
      </c>
      <c r="B2942" t="s">
        <v>11</v>
      </c>
      <c r="C2942" t="s">
        <v>999</v>
      </c>
      <c r="D2942" t="s">
        <v>0</v>
      </c>
      <c r="E2942" t="s">
        <v>0</v>
      </c>
      <c r="F2942" t="s">
        <v>2331</v>
      </c>
      <c r="G2942" t="s">
        <v>1002</v>
      </c>
      <c r="H2942" t="s">
        <v>2263</v>
      </c>
      <c r="I2942" t="s">
        <v>7</v>
      </c>
      <c r="J2942">
        <v>1</v>
      </c>
      <c r="K2942">
        <v>2.99</v>
      </c>
      <c r="L2942" s="2">
        <v>41511</v>
      </c>
      <c r="M2942">
        <v>65000000000000</v>
      </c>
      <c r="N2942" t="s">
        <v>2639</v>
      </c>
      <c r="O2942">
        <v>7218281554</v>
      </c>
      <c r="P2942" s="2">
        <v>41511</v>
      </c>
      <c r="Q2942" t="s">
        <v>5</v>
      </c>
      <c r="R2942" t="s">
        <v>3</v>
      </c>
      <c r="S2942" t="s">
        <v>4</v>
      </c>
      <c r="T2942" t="s">
        <v>3</v>
      </c>
      <c r="U2942" t="s">
        <v>0</v>
      </c>
      <c r="V2942" t="s">
        <v>0</v>
      </c>
      <c r="W2942">
        <v>4.99</v>
      </c>
      <c r="X2942">
        <v>673532180</v>
      </c>
      <c r="Y2942" t="s">
        <v>0</v>
      </c>
      <c r="Z2942" t="s">
        <v>2</v>
      </c>
      <c r="AA2942" t="s">
        <v>999</v>
      </c>
      <c r="AB2942" t="s">
        <v>0</v>
      </c>
      <c r="AC2942" t="s">
        <v>0</v>
      </c>
      <c r="AD2942" t="s">
        <v>0</v>
      </c>
      <c r="AI2942" s="1" t="str">
        <f>CONCATENATE(MONTH(L2942),"/",1,"/",YEAR(L2942))</f>
        <v>8/1/2013</v>
      </c>
      <c r="AJ2942" s="1">
        <f>SUMIFS([1]Currency!A:A,[1]Currency!B:B,Sales!AI2942,[1]Currency!C:C,Sales!R2942)</f>
        <v>1</v>
      </c>
      <c r="AK2942" s="1">
        <f>AJ2942*J2942*K2942</f>
        <v>2.99</v>
      </c>
      <c r="AL2942" s="1" t="str">
        <f>VLOOKUP(S2942,[1]Region!A:B,2,FALSE)</f>
        <v>Brazil</v>
      </c>
      <c r="AM2942" s="1">
        <f>SUMIFS([1]Encoding!D:D,[1]Encoding!B:B,Sales!AL2942,[1]Encoding!A:A,Sales!C2942)</f>
        <v>0.2</v>
      </c>
      <c r="AN2942" s="1">
        <f>SUMIFS([1]Encoding!Q:Q,[1]Encoding!B:B,Sales!AL2942,[1]Encoding!A:A,Sales!C2942)</f>
        <v>4.8000000000000001E-2</v>
      </c>
      <c r="AO2942" s="1">
        <f>AK2942*(1-AN2942)</f>
        <v>2.8464800000000001</v>
      </c>
      <c r="AP2942" s="1">
        <f>AO2942*(1-AM2942)</f>
        <v>2.2771840000000001</v>
      </c>
    </row>
    <row r="2943" spans="1:42">
      <c r="A2943" t="s">
        <v>12</v>
      </c>
      <c r="B2943" t="s">
        <v>11</v>
      </c>
      <c r="C2943" t="s">
        <v>999</v>
      </c>
      <c r="D2943" t="s">
        <v>0</v>
      </c>
      <c r="E2943" t="s">
        <v>0</v>
      </c>
      <c r="F2943" t="s">
        <v>2331</v>
      </c>
      <c r="G2943" t="s">
        <v>1002</v>
      </c>
      <c r="H2943" t="s">
        <v>2263</v>
      </c>
      <c r="I2943" t="s">
        <v>7</v>
      </c>
      <c r="J2943">
        <v>1</v>
      </c>
      <c r="K2943">
        <v>2.99</v>
      </c>
      <c r="L2943" s="2">
        <v>41511</v>
      </c>
      <c r="M2943">
        <v>91000000000000</v>
      </c>
      <c r="N2943" t="s">
        <v>468</v>
      </c>
      <c r="O2943">
        <v>9853757524</v>
      </c>
      <c r="P2943" s="2">
        <v>41511</v>
      </c>
      <c r="Q2943" t="s">
        <v>5</v>
      </c>
      <c r="R2943" t="s">
        <v>3</v>
      </c>
      <c r="S2943" t="s">
        <v>4</v>
      </c>
      <c r="T2943" t="s">
        <v>3</v>
      </c>
      <c r="U2943" t="s">
        <v>0</v>
      </c>
      <c r="V2943" t="s">
        <v>0</v>
      </c>
      <c r="W2943">
        <v>4.99</v>
      </c>
      <c r="X2943">
        <v>673532180</v>
      </c>
      <c r="Y2943" t="s">
        <v>0</v>
      </c>
      <c r="Z2943" t="s">
        <v>2</v>
      </c>
      <c r="AA2943" t="s">
        <v>999</v>
      </c>
      <c r="AB2943" t="s">
        <v>0</v>
      </c>
      <c r="AC2943" t="s">
        <v>0</v>
      </c>
      <c r="AD2943" t="s">
        <v>0</v>
      </c>
      <c r="AI2943" s="1" t="str">
        <f>CONCATENATE(MONTH(L2943),"/",1,"/",YEAR(L2943))</f>
        <v>8/1/2013</v>
      </c>
      <c r="AJ2943" s="1">
        <f>SUMIFS([1]Currency!A:A,[1]Currency!B:B,Sales!AI2943,[1]Currency!C:C,Sales!R2943)</f>
        <v>1</v>
      </c>
      <c r="AK2943" s="1">
        <f>AJ2943*J2943*K2943</f>
        <v>2.99</v>
      </c>
      <c r="AL2943" s="1" t="str">
        <f>VLOOKUP(S2943,[1]Region!A:B,2,FALSE)</f>
        <v>Brazil</v>
      </c>
      <c r="AM2943" s="1">
        <f>SUMIFS([1]Encoding!D:D,[1]Encoding!B:B,Sales!AL2943,[1]Encoding!A:A,Sales!C2943)</f>
        <v>0.2</v>
      </c>
      <c r="AN2943" s="1">
        <f>SUMIFS([1]Encoding!Q:Q,[1]Encoding!B:B,Sales!AL2943,[1]Encoding!A:A,Sales!C2943)</f>
        <v>4.8000000000000001E-2</v>
      </c>
      <c r="AO2943" s="1">
        <f>AK2943*(1-AN2943)</f>
        <v>2.8464800000000001</v>
      </c>
      <c r="AP2943" s="1">
        <f>AO2943*(1-AM2943)</f>
        <v>2.2771840000000001</v>
      </c>
    </row>
    <row r="2944" spans="1:42">
      <c r="A2944" t="s">
        <v>12</v>
      </c>
      <c r="B2944" t="s">
        <v>11</v>
      </c>
      <c r="C2944" t="s">
        <v>999</v>
      </c>
      <c r="D2944" t="s">
        <v>0</v>
      </c>
      <c r="E2944" t="s">
        <v>0</v>
      </c>
      <c r="F2944" t="s">
        <v>2331</v>
      </c>
      <c r="G2944" t="s">
        <v>1002</v>
      </c>
      <c r="H2944" t="s">
        <v>2263</v>
      </c>
      <c r="I2944" t="s">
        <v>23</v>
      </c>
      <c r="J2944">
        <v>1</v>
      </c>
      <c r="K2944">
        <v>14</v>
      </c>
      <c r="L2944" s="2">
        <v>41511</v>
      </c>
      <c r="M2944">
        <v>62000000000000</v>
      </c>
      <c r="N2944" t="s">
        <v>1795</v>
      </c>
      <c r="O2944">
        <v>1374461774</v>
      </c>
      <c r="P2944" s="2">
        <v>41511</v>
      </c>
      <c r="Q2944" t="s">
        <v>5</v>
      </c>
      <c r="R2944" t="s">
        <v>3</v>
      </c>
      <c r="S2944" t="s">
        <v>4</v>
      </c>
      <c r="T2944" t="s">
        <v>3</v>
      </c>
      <c r="U2944" t="s">
        <v>0</v>
      </c>
      <c r="V2944" t="s">
        <v>0</v>
      </c>
      <c r="W2944">
        <v>19.989999999999998</v>
      </c>
      <c r="X2944">
        <v>673532180</v>
      </c>
      <c r="Y2944" t="s">
        <v>0</v>
      </c>
      <c r="Z2944" t="s">
        <v>2</v>
      </c>
      <c r="AA2944" t="s">
        <v>999</v>
      </c>
      <c r="AB2944" t="s">
        <v>0</v>
      </c>
      <c r="AC2944" t="s">
        <v>0</v>
      </c>
      <c r="AD2944" t="s">
        <v>0</v>
      </c>
      <c r="AI2944" s="1" t="str">
        <f>CONCATENATE(MONTH(L2944),"/",1,"/",YEAR(L2944))</f>
        <v>8/1/2013</v>
      </c>
      <c r="AJ2944" s="1">
        <f>SUMIFS([1]Currency!A:A,[1]Currency!B:B,Sales!AI2944,[1]Currency!C:C,Sales!R2944)</f>
        <v>1</v>
      </c>
      <c r="AK2944" s="1">
        <f>AJ2944*J2944*K2944</f>
        <v>14</v>
      </c>
      <c r="AL2944" s="1" t="str">
        <f>VLOOKUP(S2944,[1]Region!A:B,2,FALSE)</f>
        <v>Brazil</v>
      </c>
      <c r="AM2944" s="1">
        <f>SUMIFS([1]Encoding!D:D,[1]Encoding!B:B,Sales!AL2944,[1]Encoding!A:A,Sales!C2944)</f>
        <v>0.2</v>
      </c>
      <c r="AN2944" s="1">
        <f>SUMIFS([1]Encoding!Q:Q,[1]Encoding!B:B,Sales!AL2944,[1]Encoding!A:A,Sales!C2944)</f>
        <v>4.8000000000000001E-2</v>
      </c>
      <c r="AO2944" s="1">
        <f>AK2944*(1-AN2944)</f>
        <v>13.327999999999999</v>
      </c>
      <c r="AP2944" s="1">
        <f>AO2944*(1-AM2944)</f>
        <v>10.6624</v>
      </c>
    </row>
    <row r="2945" spans="1:42">
      <c r="A2945" t="s">
        <v>12</v>
      </c>
      <c r="B2945" t="s">
        <v>11</v>
      </c>
      <c r="C2945" t="s">
        <v>999</v>
      </c>
      <c r="D2945" t="s">
        <v>0</v>
      </c>
      <c r="E2945" t="s">
        <v>0</v>
      </c>
      <c r="F2945" t="s">
        <v>2331</v>
      </c>
      <c r="G2945" t="s">
        <v>1002</v>
      </c>
      <c r="H2945" t="s">
        <v>2263</v>
      </c>
      <c r="I2945" t="s">
        <v>7</v>
      </c>
      <c r="J2945">
        <v>1</v>
      </c>
      <c r="K2945">
        <v>2.99</v>
      </c>
      <c r="L2945" s="2">
        <v>41511</v>
      </c>
      <c r="M2945">
        <v>65000000000000</v>
      </c>
      <c r="N2945" t="s">
        <v>1515</v>
      </c>
      <c r="O2945">
        <v>5861086774</v>
      </c>
      <c r="P2945" s="2">
        <v>41511</v>
      </c>
      <c r="Q2945" t="s">
        <v>5</v>
      </c>
      <c r="R2945" t="s">
        <v>3</v>
      </c>
      <c r="S2945" t="s">
        <v>4</v>
      </c>
      <c r="T2945" t="s">
        <v>3</v>
      </c>
      <c r="U2945" t="s">
        <v>0</v>
      </c>
      <c r="V2945" t="s">
        <v>0</v>
      </c>
      <c r="W2945">
        <v>4.99</v>
      </c>
      <c r="X2945">
        <v>673532180</v>
      </c>
      <c r="Y2945" t="s">
        <v>0</v>
      </c>
      <c r="Z2945" t="s">
        <v>2</v>
      </c>
      <c r="AA2945" t="s">
        <v>999</v>
      </c>
      <c r="AB2945" t="s">
        <v>0</v>
      </c>
      <c r="AC2945" t="s">
        <v>0</v>
      </c>
      <c r="AD2945" t="s">
        <v>0</v>
      </c>
      <c r="AI2945" s="1" t="str">
        <f>CONCATENATE(MONTH(L2945),"/",1,"/",YEAR(L2945))</f>
        <v>8/1/2013</v>
      </c>
      <c r="AJ2945" s="1">
        <f>SUMIFS([1]Currency!A:A,[1]Currency!B:B,Sales!AI2945,[1]Currency!C:C,Sales!R2945)</f>
        <v>1</v>
      </c>
      <c r="AK2945" s="1">
        <f>AJ2945*J2945*K2945</f>
        <v>2.99</v>
      </c>
      <c r="AL2945" s="1" t="str">
        <f>VLOOKUP(S2945,[1]Region!A:B,2,FALSE)</f>
        <v>Brazil</v>
      </c>
      <c r="AM2945" s="1">
        <f>SUMIFS([1]Encoding!D:D,[1]Encoding!B:B,Sales!AL2945,[1]Encoding!A:A,Sales!C2945)</f>
        <v>0.2</v>
      </c>
      <c r="AN2945" s="1">
        <f>SUMIFS([1]Encoding!Q:Q,[1]Encoding!B:B,Sales!AL2945,[1]Encoding!A:A,Sales!C2945)</f>
        <v>4.8000000000000001E-2</v>
      </c>
      <c r="AO2945" s="1">
        <f>AK2945*(1-AN2945)</f>
        <v>2.8464800000000001</v>
      </c>
      <c r="AP2945" s="1">
        <f>AO2945*(1-AM2945)</f>
        <v>2.2771840000000001</v>
      </c>
    </row>
    <row r="2946" spans="1:42">
      <c r="A2946" t="s">
        <v>12</v>
      </c>
      <c r="B2946" t="s">
        <v>11</v>
      </c>
      <c r="C2946" t="s">
        <v>999</v>
      </c>
      <c r="D2946" t="s">
        <v>0</v>
      </c>
      <c r="E2946" t="s">
        <v>0</v>
      </c>
      <c r="F2946" t="s">
        <v>2331</v>
      </c>
      <c r="G2946" t="s">
        <v>1002</v>
      </c>
      <c r="H2946" t="s">
        <v>2263</v>
      </c>
      <c r="I2946" t="s">
        <v>7</v>
      </c>
      <c r="J2946">
        <v>1</v>
      </c>
      <c r="K2946">
        <v>2.99</v>
      </c>
      <c r="L2946" s="2">
        <v>41511</v>
      </c>
      <c r="M2946">
        <v>38000000000000</v>
      </c>
      <c r="N2946" t="s">
        <v>2638</v>
      </c>
      <c r="O2946">
        <v>6523050194</v>
      </c>
      <c r="P2946" s="2">
        <v>41511</v>
      </c>
      <c r="Q2946" t="s">
        <v>5</v>
      </c>
      <c r="R2946" t="s">
        <v>3</v>
      </c>
      <c r="S2946" t="s">
        <v>4</v>
      </c>
      <c r="T2946" t="s">
        <v>3</v>
      </c>
      <c r="U2946" t="s">
        <v>0</v>
      </c>
      <c r="V2946" t="s">
        <v>0</v>
      </c>
      <c r="W2946">
        <v>4.99</v>
      </c>
      <c r="X2946">
        <v>673532180</v>
      </c>
      <c r="Y2946" t="s">
        <v>0</v>
      </c>
      <c r="Z2946" t="s">
        <v>2</v>
      </c>
      <c r="AA2946" t="s">
        <v>999</v>
      </c>
      <c r="AB2946" t="s">
        <v>0</v>
      </c>
      <c r="AC2946" t="s">
        <v>0</v>
      </c>
      <c r="AD2946" t="s">
        <v>0</v>
      </c>
      <c r="AI2946" s="1" t="str">
        <f>CONCATENATE(MONTH(L2946),"/",1,"/",YEAR(L2946))</f>
        <v>8/1/2013</v>
      </c>
      <c r="AJ2946" s="1">
        <f>SUMIFS([1]Currency!A:A,[1]Currency!B:B,Sales!AI2946,[1]Currency!C:C,Sales!R2946)</f>
        <v>1</v>
      </c>
      <c r="AK2946" s="1">
        <f>AJ2946*J2946*K2946</f>
        <v>2.99</v>
      </c>
      <c r="AL2946" s="1" t="str">
        <f>VLOOKUP(S2946,[1]Region!A:B,2,FALSE)</f>
        <v>Brazil</v>
      </c>
      <c r="AM2946" s="1">
        <f>SUMIFS([1]Encoding!D:D,[1]Encoding!B:B,Sales!AL2946,[1]Encoding!A:A,Sales!C2946)</f>
        <v>0.2</v>
      </c>
      <c r="AN2946" s="1">
        <f>SUMIFS([1]Encoding!Q:Q,[1]Encoding!B:B,Sales!AL2946,[1]Encoding!A:A,Sales!C2946)</f>
        <v>4.8000000000000001E-2</v>
      </c>
      <c r="AO2946" s="1">
        <f>AK2946*(1-AN2946)</f>
        <v>2.8464800000000001</v>
      </c>
      <c r="AP2946" s="1">
        <f>AO2946*(1-AM2946)</f>
        <v>2.2771840000000001</v>
      </c>
    </row>
    <row r="2947" spans="1:42">
      <c r="A2947" t="s">
        <v>12</v>
      </c>
      <c r="B2947" t="s">
        <v>11</v>
      </c>
      <c r="C2947" t="s">
        <v>999</v>
      </c>
      <c r="D2947" t="s">
        <v>0</v>
      </c>
      <c r="E2947" t="s">
        <v>0</v>
      </c>
      <c r="F2947" t="s">
        <v>2331</v>
      </c>
      <c r="G2947" t="s">
        <v>1002</v>
      </c>
      <c r="H2947" t="s">
        <v>2263</v>
      </c>
      <c r="I2947" t="s">
        <v>7</v>
      </c>
      <c r="J2947">
        <v>1</v>
      </c>
      <c r="K2947">
        <v>2.99</v>
      </c>
      <c r="L2947" s="2">
        <v>41511</v>
      </c>
      <c r="M2947">
        <v>81000000000000</v>
      </c>
      <c r="N2947" t="s">
        <v>2142</v>
      </c>
      <c r="O2947">
        <v>5295933734</v>
      </c>
      <c r="P2947" s="2">
        <v>41511</v>
      </c>
      <c r="Q2947" t="s">
        <v>5</v>
      </c>
      <c r="R2947" t="s">
        <v>3</v>
      </c>
      <c r="S2947" t="s">
        <v>4</v>
      </c>
      <c r="T2947" t="s">
        <v>3</v>
      </c>
      <c r="U2947" t="s">
        <v>0</v>
      </c>
      <c r="V2947" t="s">
        <v>0</v>
      </c>
      <c r="W2947">
        <v>4.99</v>
      </c>
      <c r="X2947">
        <v>673532180</v>
      </c>
      <c r="Y2947" t="s">
        <v>0</v>
      </c>
      <c r="Z2947" t="s">
        <v>2</v>
      </c>
      <c r="AA2947" t="s">
        <v>999</v>
      </c>
      <c r="AB2947" t="s">
        <v>0</v>
      </c>
      <c r="AC2947" t="s">
        <v>0</v>
      </c>
      <c r="AD2947" t="s">
        <v>0</v>
      </c>
      <c r="AI2947" s="1" t="str">
        <f>CONCATENATE(MONTH(L2947),"/",1,"/",YEAR(L2947))</f>
        <v>8/1/2013</v>
      </c>
      <c r="AJ2947" s="1">
        <f>SUMIFS([1]Currency!A:A,[1]Currency!B:B,Sales!AI2947,[1]Currency!C:C,Sales!R2947)</f>
        <v>1</v>
      </c>
      <c r="AK2947" s="1">
        <f>AJ2947*J2947*K2947</f>
        <v>2.99</v>
      </c>
      <c r="AL2947" s="1" t="str">
        <f>VLOOKUP(S2947,[1]Region!A:B,2,FALSE)</f>
        <v>Brazil</v>
      </c>
      <c r="AM2947" s="1">
        <f>SUMIFS([1]Encoding!D:D,[1]Encoding!B:B,Sales!AL2947,[1]Encoding!A:A,Sales!C2947)</f>
        <v>0.2</v>
      </c>
      <c r="AN2947" s="1">
        <f>SUMIFS([1]Encoding!Q:Q,[1]Encoding!B:B,Sales!AL2947,[1]Encoding!A:A,Sales!C2947)</f>
        <v>4.8000000000000001E-2</v>
      </c>
      <c r="AO2947" s="1">
        <f>AK2947*(1-AN2947)</f>
        <v>2.8464800000000001</v>
      </c>
      <c r="AP2947" s="1">
        <f>AO2947*(1-AM2947)</f>
        <v>2.2771840000000001</v>
      </c>
    </row>
    <row r="2948" spans="1:42">
      <c r="A2948" t="s">
        <v>12</v>
      </c>
      <c r="B2948" t="s">
        <v>11</v>
      </c>
      <c r="C2948" t="s">
        <v>999</v>
      </c>
      <c r="D2948" t="s">
        <v>0</v>
      </c>
      <c r="E2948" t="s">
        <v>0</v>
      </c>
      <c r="F2948" t="s">
        <v>2331</v>
      </c>
      <c r="G2948" t="s">
        <v>1002</v>
      </c>
      <c r="H2948" t="s">
        <v>2263</v>
      </c>
      <c r="I2948" t="s">
        <v>7</v>
      </c>
      <c r="J2948">
        <v>1</v>
      </c>
      <c r="K2948">
        <v>2.99</v>
      </c>
      <c r="L2948" s="2">
        <v>41511</v>
      </c>
      <c r="M2948">
        <v>69000000000000</v>
      </c>
      <c r="N2948" t="s">
        <v>2637</v>
      </c>
      <c r="O2948">
        <v>6396506854</v>
      </c>
      <c r="P2948" s="2">
        <v>41511</v>
      </c>
      <c r="Q2948" t="s">
        <v>5</v>
      </c>
      <c r="R2948" t="s">
        <v>3</v>
      </c>
      <c r="S2948" t="s">
        <v>4</v>
      </c>
      <c r="T2948" t="s">
        <v>3</v>
      </c>
      <c r="U2948" t="s">
        <v>0</v>
      </c>
      <c r="V2948" t="s">
        <v>0</v>
      </c>
      <c r="W2948">
        <v>4.99</v>
      </c>
      <c r="X2948">
        <v>673532180</v>
      </c>
      <c r="Y2948" t="s">
        <v>0</v>
      </c>
      <c r="Z2948" t="s">
        <v>2</v>
      </c>
      <c r="AA2948" t="s">
        <v>999</v>
      </c>
      <c r="AB2948" t="s">
        <v>0</v>
      </c>
      <c r="AC2948" t="s">
        <v>0</v>
      </c>
      <c r="AD2948" t="s">
        <v>0</v>
      </c>
      <c r="AI2948" s="1" t="str">
        <f>CONCATENATE(MONTH(L2948),"/",1,"/",YEAR(L2948))</f>
        <v>8/1/2013</v>
      </c>
      <c r="AJ2948" s="1">
        <f>SUMIFS([1]Currency!A:A,[1]Currency!B:B,Sales!AI2948,[1]Currency!C:C,Sales!R2948)</f>
        <v>1</v>
      </c>
      <c r="AK2948" s="1">
        <f>AJ2948*J2948*K2948</f>
        <v>2.99</v>
      </c>
      <c r="AL2948" s="1" t="str">
        <f>VLOOKUP(S2948,[1]Region!A:B,2,FALSE)</f>
        <v>Brazil</v>
      </c>
      <c r="AM2948" s="1">
        <f>SUMIFS([1]Encoding!D:D,[1]Encoding!B:B,Sales!AL2948,[1]Encoding!A:A,Sales!C2948)</f>
        <v>0.2</v>
      </c>
      <c r="AN2948" s="1">
        <f>SUMIFS([1]Encoding!Q:Q,[1]Encoding!B:B,Sales!AL2948,[1]Encoding!A:A,Sales!C2948)</f>
        <v>4.8000000000000001E-2</v>
      </c>
      <c r="AO2948" s="1">
        <f>AK2948*(1-AN2948)</f>
        <v>2.8464800000000001</v>
      </c>
      <c r="AP2948" s="1">
        <f>AO2948*(1-AM2948)</f>
        <v>2.2771840000000001</v>
      </c>
    </row>
    <row r="2949" spans="1:42">
      <c r="A2949" t="s">
        <v>12</v>
      </c>
      <c r="B2949" t="s">
        <v>11</v>
      </c>
      <c r="C2949" t="s">
        <v>999</v>
      </c>
      <c r="D2949" t="s">
        <v>0</v>
      </c>
      <c r="E2949" t="s">
        <v>0</v>
      </c>
      <c r="F2949" t="s">
        <v>2331</v>
      </c>
      <c r="G2949" t="s">
        <v>1002</v>
      </c>
      <c r="H2949" t="s">
        <v>2263</v>
      </c>
      <c r="I2949" t="s">
        <v>7</v>
      </c>
      <c r="J2949">
        <v>1</v>
      </c>
      <c r="K2949">
        <v>2.39</v>
      </c>
      <c r="L2949" s="2">
        <v>41511</v>
      </c>
      <c r="M2949">
        <v>76000000000000</v>
      </c>
      <c r="N2949" t="s">
        <v>2636</v>
      </c>
      <c r="O2949">
        <v>9951600784</v>
      </c>
      <c r="P2949" s="2">
        <v>41511</v>
      </c>
      <c r="Q2949" t="s">
        <v>5</v>
      </c>
      <c r="R2949" t="s">
        <v>3</v>
      </c>
      <c r="S2949" t="s">
        <v>4</v>
      </c>
      <c r="T2949" t="s">
        <v>3</v>
      </c>
      <c r="U2949" t="s">
        <v>0</v>
      </c>
      <c r="V2949" t="s">
        <v>0</v>
      </c>
      <c r="W2949">
        <v>3.99</v>
      </c>
      <c r="X2949">
        <v>673532180</v>
      </c>
      <c r="Y2949" t="s">
        <v>0</v>
      </c>
      <c r="Z2949" t="s">
        <v>15</v>
      </c>
      <c r="AA2949" t="s">
        <v>999</v>
      </c>
      <c r="AB2949" t="s">
        <v>0</v>
      </c>
      <c r="AC2949" t="s">
        <v>0</v>
      </c>
      <c r="AD2949" t="s">
        <v>0</v>
      </c>
      <c r="AI2949" s="1" t="str">
        <f>CONCATENATE(MONTH(L2949),"/",1,"/",YEAR(L2949))</f>
        <v>8/1/2013</v>
      </c>
      <c r="AJ2949" s="1">
        <f>SUMIFS([1]Currency!A:A,[1]Currency!B:B,Sales!AI2949,[1]Currency!C:C,Sales!R2949)</f>
        <v>1</v>
      </c>
      <c r="AK2949" s="1">
        <f>AJ2949*J2949*K2949</f>
        <v>2.39</v>
      </c>
      <c r="AL2949" s="1" t="str">
        <f>VLOOKUP(S2949,[1]Region!A:B,2,FALSE)</f>
        <v>Brazil</v>
      </c>
      <c r="AM2949" s="1">
        <f>SUMIFS([1]Encoding!D:D,[1]Encoding!B:B,Sales!AL2949,[1]Encoding!A:A,Sales!C2949)</f>
        <v>0.2</v>
      </c>
      <c r="AN2949" s="1">
        <f>SUMIFS([1]Encoding!Q:Q,[1]Encoding!B:B,Sales!AL2949,[1]Encoding!A:A,Sales!C2949)</f>
        <v>4.8000000000000001E-2</v>
      </c>
      <c r="AO2949" s="1">
        <f>AK2949*(1-AN2949)</f>
        <v>2.27528</v>
      </c>
      <c r="AP2949" s="1">
        <f>AO2949*(1-AM2949)</f>
        <v>1.8202240000000001</v>
      </c>
    </row>
    <row r="2950" spans="1:42">
      <c r="A2950" t="s">
        <v>12</v>
      </c>
      <c r="B2950" t="s">
        <v>11</v>
      </c>
      <c r="C2950" t="s">
        <v>999</v>
      </c>
      <c r="D2950" t="s">
        <v>0</v>
      </c>
      <c r="E2950" t="s">
        <v>0</v>
      </c>
      <c r="F2950" t="s">
        <v>2331</v>
      </c>
      <c r="G2950" t="s">
        <v>1002</v>
      </c>
      <c r="H2950" t="s">
        <v>2263</v>
      </c>
      <c r="I2950" t="s">
        <v>7</v>
      </c>
      <c r="J2950">
        <v>1</v>
      </c>
      <c r="K2950">
        <v>2.39</v>
      </c>
      <c r="L2950" s="2">
        <v>41511</v>
      </c>
      <c r="M2950">
        <v>29000000000000</v>
      </c>
      <c r="N2950" t="s">
        <v>2635</v>
      </c>
      <c r="O2950">
        <v>6677324319</v>
      </c>
      <c r="P2950" s="2">
        <v>41511</v>
      </c>
      <c r="Q2950" t="s">
        <v>5</v>
      </c>
      <c r="R2950" t="s">
        <v>3</v>
      </c>
      <c r="S2950" t="s">
        <v>4</v>
      </c>
      <c r="T2950" t="s">
        <v>3</v>
      </c>
      <c r="U2950" t="s">
        <v>0</v>
      </c>
      <c r="V2950" t="s">
        <v>0</v>
      </c>
      <c r="W2950">
        <v>3.99</v>
      </c>
      <c r="X2950">
        <v>673532180</v>
      </c>
      <c r="Y2950" t="s">
        <v>0</v>
      </c>
      <c r="Z2950" t="s">
        <v>15</v>
      </c>
      <c r="AA2950" t="s">
        <v>999</v>
      </c>
      <c r="AB2950" t="s">
        <v>0</v>
      </c>
      <c r="AC2950" t="s">
        <v>0</v>
      </c>
      <c r="AD2950" t="s">
        <v>0</v>
      </c>
      <c r="AI2950" s="1" t="str">
        <f>CONCATENATE(MONTH(L2950),"/",1,"/",YEAR(L2950))</f>
        <v>8/1/2013</v>
      </c>
      <c r="AJ2950" s="1">
        <f>SUMIFS([1]Currency!A:A,[1]Currency!B:B,Sales!AI2950,[1]Currency!C:C,Sales!R2950)</f>
        <v>1</v>
      </c>
      <c r="AK2950" s="1">
        <f>AJ2950*J2950*K2950</f>
        <v>2.39</v>
      </c>
      <c r="AL2950" s="1" t="str">
        <f>VLOOKUP(S2950,[1]Region!A:B,2,FALSE)</f>
        <v>Brazil</v>
      </c>
      <c r="AM2950" s="1">
        <f>SUMIFS([1]Encoding!D:D,[1]Encoding!B:B,Sales!AL2950,[1]Encoding!A:A,Sales!C2950)</f>
        <v>0.2</v>
      </c>
      <c r="AN2950" s="1">
        <f>SUMIFS([1]Encoding!Q:Q,[1]Encoding!B:B,Sales!AL2950,[1]Encoding!A:A,Sales!C2950)</f>
        <v>4.8000000000000001E-2</v>
      </c>
      <c r="AO2950" s="1">
        <f>AK2950*(1-AN2950)</f>
        <v>2.27528</v>
      </c>
      <c r="AP2950" s="1">
        <f>AO2950*(1-AM2950)</f>
        <v>1.8202240000000001</v>
      </c>
    </row>
    <row r="2951" spans="1:42">
      <c r="A2951" t="s">
        <v>12</v>
      </c>
      <c r="B2951" t="s">
        <v>11</v>
      </c>
      <c r="C2951" t="s">
        <v>999</v>
      </c>
      <c r="D2951" t="s">
        <v>0</v>
      </c>
      <c r="E2951" t="s">
        <v>0</v>
      </c>
      <c r="F2951" t="s">
        <v>2331</v>
      </c>
      <c r="G2951" t="s">
        <v>1002</v>
      </c>
      <c r="H2951" t="s">
        <v>2263</v>
      </c>
      <c r="I2951" t="s">
        <v>7</v>
      </c>
      <c r="J2951">
        <v>1</v>
      </c>
      <c r="K2951">
        <v>2.99</v>
      </c>
      <c r="L2951" s="2">
        <v>41511</v>
      </c>
      <c r="M2951">
        <v>72000000000000</v>
      </c>
      <c r="N2951" t="s">
        <v>854</v>
      </c>
      <c r="O2951">
        <v>5941862189</v>
      </c>
      <c r="P2951" s="2">
        <v>41511</v>
      </c>
      <c r="Q2951" t="s">
        <v>5</v>
      </c>
      <c r="R2951" t="s">
        <v>3</v>
      </c>
      <c r="S2951" t="s">
        <v>4</v>
      </c>
      <c r="T2951" t="s">
        <v>3</v>
      </c>
      <c r="U2951" t="s">
        <v>0</v>
      </c>
      <c r="V2951" t="s">
        <v>0</v>
      </c>
      <c r="W2951">
        <v>4.99</v>
      </c>
      <c r="X2951">
        <v>673532180</v>
      </c>
      <c r="Y2951" t="s">
        <v>0</v>
      </c>
      <c r="Z2951" t="s">
        <v>2</v>
      </c>
      <c r="AA2951" t="s">
        <v>999</v>
      </c>
      <c r="AB2951" t="s">
        <v>0</v>
      </c>
      <c r="AC2951" t="s">
        <v>0</v>
      </c>
      <c r="AD2951" t="s">
        <v>0</v>
      </c>
      <c r="AI2951" s="1" t="str">
        <f>CONCATENATE(MONTH(L2951),"/",1,"/",YEAR(L2951))</f>
        <v>8/1/2013</v>
      </c>
      <c r="AJ2951" s="1">
        <f>SUMIFS([1]Currency!A:A,[1]Currency!B:B,Sales!AI2951,[1]Currency!C:C,Sales!R2951)</f>
        <v>1</v>
      </c>
      <c r="AK2951" s="1">
        <f>AJ2951*J2951*K2951</f>
        <v>2.99</v>
      </c>
      <c r="AL2951" s="1" t="str">
        <f>VLOOKUP(S2951,[1]Region!A:B,2,FALSE)</f>
        <v>Brazil</v>
      </c>
      <c r="AM2951" s="1">
        <f>SUMIFS([1]Encoding!D:D,[1]Encoding!B:B,Sales!AL2951,[1]Encoding!A:A,Sales!C2951)</f>
        <v>0.2</v>
      </c>
      <c r="AN2951" s="1">
        <f>SUMIFS([1]Encoding!Q:Q,[1]Encoding!B:B,Sales!AL2951,[1]Encoding!A:A,Sales!C2951)</f>
        <v>4.8000000000000001E-2</v>
      </c>
      <c r="AO2951" s="1">
        <f>AK2951*(1-AN2951)</f>
        <v>2.8464800000000001</v>
      </c>
      <c r="AP2951" s="1">
        <f>AO2951*(1-AM2951)</f>
        <v>2.2771840000000001</v>
      </c>
    </row>
    <row r="2952" spans="1:42">
      <c r="A2952" t="s">
        <v>12</v>
      </c>
      <c r="B2952" t="s">
        <v>11</v>
      </c>
      <c r="C2952" t="s">
        <v>999</v>
      </c>
      <c r="D2952" t="s">
        <v>0</v>
      </c>
      <c r="E2952" t="s">
        <v>0</v>
      </c>
      <c r="F2952" t="s">
        <v>2331</v>
      </c>
      <c r="G2952" t="s">
        <v>1002</v>
      </c>
      <c r="H2952" t="s">
        <v>2263</v>
      </c>
      <c r="I2952" t="s">
        <v>7</v>
      </c>
      <c r="J2952">
        <v>1</v>
      </c>
      <c r="K2952">
        <v>2.99</v>
      </c>
      <c r="L2952" s="2">
        <v>41511</v>
      </c>
      <c r="M2952">
        <v>84000000000000</v>
      </c>
      <c r="N2952" t="s">
        <v>2634</v>
      </c>
      <c r="O2952">
        <v>2093716579</v>
      </c>
      <c r="P2952" s="2">
        <v>41511</v>
      </c>
      <c r="Q2952" t="s">
        <v>5</v>
      </c>
      <c r="R2952" t="s">
        <v>3</v>
      </c>
      <c r="S2952" t="s">
        <v>4</v>
      </c>
      <c r="T2952" t="s">
        <v>3</v>
      </c>
      <c r="U2952" t="s">
        <v>0</v>
      </c>
      <c r="V2952" t="s">
        <v>0</v>
      </c>
      <c r="W2952">
        <v>4.99</v>
      </c>
      <c r="X2952">
        <v>673532180</v>
      </c>
      <c r="Y2952" t="s">
        <v>0</v>
      </c>
      <c r="Z2952" t="s">
        <v>2</v>
      </c>
      <c r="AA2952" t="s">
        <v>999</v>
      </c>
      <c r="AB2952" t="s">
        <v>0</v>
      </c>
      <c r="AC2952" t="s">
        <v>0</v>
      </c>
      <c r="AD2952" t="s">
        <v>0</v>
      </c>
      <c r="AI2952" s="1" t="str">
        <f>CONCATENATE(MONTH(L2952),"/",1,"/",YEAR(L2952))</f>
        <v>8/1/2013</v>
      </c>
      <c r="AJ2952" s="1">
        <f>SUMIFS([1]Currency!A:A,[1]Currency!B:B,Sales!AI2952,[1]Currency!C:C,Sales!R2952)</f>
        <v>1</v>
      </c>
      <c r="AK2952" s="1">
        <f>AJ2952*J2952*K2952</f>
        <v>2.99</v>
      </c>
      <c r="AL2952" s="1" t="str">
        <f>VLOOKUP(S2952,[1]Region!A:B,2,FALSE)</f>
        <v>Brazil</v>
      </c>
      <c r="AM2952" s="1">
        <f>SUMIFS([1]Encoding!D:D,[1]Encoding!B:B,Sales!AL2952,[1]Encoding!A:A,Sales!C2952)</f>
        <v>0.2</v>
      </c>
      <c r="AN2952" s="1">
        <f>SUMIFS([1]Encoding!Q:Q,[1]Encoding!B:B,Sales!AL2952,[1]Encoding!A:A,Sales!C2952)</f>
        <v>4.8000000000000001E-2</v>
      </c>
      <c r="AO2952" s="1">
        <f>AK2952*(1-AN2952)</f>
        <v>2.8464800000000001</v>
      </c>
      <c r="AP2952" s="1">
        <f>AO2952*(1-AM2952)</f>
        <v>2.2771840000000001</v>
      </c>
    </row>
    <row r="2953" spans="1:42">
      <c r="A2953" t="s">
        <v>12</v>
      </c>
      <c r="B2953" t="s">
        <v>11</v>
      </c>
      <c r="C2953" t="s">
        <v>999</v>
      </c>
      <c r="D2953" t="s">
        <v>0</v>
      </c>
      <c r="E2953" t="s">
        <v>0</v>
      </c>
      <c r="F2953" t="s">
        <v>2331</v>
      </c>
      <c r="G2953" t="s">
        <v>1002</v>
      </c>
      <c r="H2953" t="s">
        <v>2263</v>
      </c>
      <c r="I2953" t="s">
        <v>7</v>
      </c>
      <c r="J2953">
        <v>1</v>
      </c>
      <c r="K2953">
        <v>2.39</v>
      </c>
      <c r="L2953" s="2">
        <v>41511</v>
      </c>
      <c r="M2953">
        <v>72000000000000</v>
      </c>
      <c r="N2953" t="s">
        <v>2633</v>
      </c>
      <c r="O2953">
        <v>5091931614</v>
      </c>
      <c r="P2953" s="2">
        <v>41511</v>
      </c>
      <c r="Q2953" t="s">
        <v>5</v>
      </c>
      <c r="R2953" t="s">
        <v>3</v>
      </c>
      <c r="S2953" t="s">
        <v>4</v>
      </c>
      <c r="T2953" t="s">
        <v>3</v>
      </c>
      <c r="U2953" t="s">
        <v>0</v>
      </c>
      <c r="V2953" t="s">
        <v>0</v>
      </c>
      <c r="W2953">
        <v>3.99</v>
      </c>
      <c r="X2953">
        <v>673532180</v>
      </c>
      <c r="Y2953" t="s">
        <v>0</v>
      </c>
      <c r="Z2953" t="s">
        <v>15</v>
      </c>
      <c r="AA2953" t="s">
        <v>999</v>
      </c>
      <c r="AB2953" t="s">
        <v>0</v>
      </c>
      <c r="AC2953" t="s">
        <v>0</v>
      </c>
      <c r="AD2953" t="s">
        <v>0</v>
      </c>
      <c r="AI2953" s="1" t="str">
        <f>CONCATENATE(MONTH(L2953),"/",1,"/",YEAR(L2953))</f>
        <v>8/1/2013</v>
      </c>
      <c r="AJ2953" s="1">
        <f>SUMIFS([1]Currency!A:A,[1]Currency!B:B,Sales!AI2953,[1]Currency!C:C,Sales!R2953)</f>
        <v>1</v>
      </c>
      <c r="AK2953" s="1">
        <f>AJ2953*J2953*K2953</f>
        <v>2.39</v>
      </c>
      <c r="AL2953" s="1" t="str">
        <f>VLOOKUP(S2953,[1]Region!A:B,2,FALSE)</f>
        <v>Brazil</v>
      </c>
      <c r="AM2953" s="1">
        <f>SUMIFS([1]Encoding!D:D,[1]Encoding!B:B,Sales!AL2953,[1]Encoding!A:A,Sales!C2953)</f>
        <v>0.2</v>
      </c>
      <c r="AN2953" s="1">
        <f>SUMIFS([1]Encoding!Q:Q,[1]Encoding!B:B,Sales!AL2953,[1]Encoding!A:A,Sales!C2953)</f>
        <v>4.8000000000000001E-2</v>
      </c>
      <c r="AO2953" s="1">
        <f>AK2953*(1-AN2953)</f>
        <v>2.27528</v>
      </c>
      <c r="AP2953" s="1">
        <f>AO2953*(1-AM2953)</f>
        <v>1.8202240000000001</v>
      </c>
    </row>
    <row r="2954" spans="1:42">
      <c r="A2954" t="s">
        <v>12</v>
      </c>
      <c r="B2954" t="s">
        <v>11</v>
      </c>
      <c r="C2954" t="s">
        <v>999</v>
      </c>
      <c r="D2954" t="s">
        <v>0</v>
      </c>
      <c r="E2954" t="s">
        <v>0</v>
      </c>
      <c r="F2954" t="s">
        <v>2331</v>
      </c>
      <c r="G2954" t="s">
        <v>1002</v>
      </c>
      <c r="H2954" t="s">
        <v>2263</v>
      </c>
      <c r="I2954" t="s">
        <v>7</v>
      </c>
      <c r="J2954">
        <v>1</v>
      </c>
      <c r="K2954">
        <v>2.99</v>
      </c>
      <c r="L2954" s="2">
        <v>41511</v>
      </c>
      <c r="M2954">
        <v>76000000000000</v>
      </c>
      <c r="N2954" t="s">
        <v>2632</v>
      </c>
      <c r="O2954">
        <v>6706567884</v>
      </c>
      <c r="P2954" s="2">
        <v>41511</v>
      </c>
      <c r="Q2954" t="s">
        <v>5</v>
      </c>
      <c r="R2954" t="s">
        <v>3</v>
      </c>
      <c r="S2954" t="s">
        <v>4</v>
      </c>
      <c r="T2954" t="s">
        <v>3</v>
      </c>
      <c r="U2954" t="s">
        <v>0</v>
      </c>
      <c r="V2954" t="s">
        <v>0</v>
      </c>
      <c r="W2954">
        <v>4.99</v>
      </c>
      <c r="X2954">
        <v>673532180</v>
      </c>
      <c r="Y2954" t="s">
        <v>0</v>
      </c>
      <c r="Z2954" t="s">
        <v>2</v>
      </c>
      <c r="AA2954" t="s">
        <v>999</v>
      </c>
      <c r="AB2954" t="s">
        <v>0</v>
      </c>
      <c r="AC2954" t="s">
        <v>0</v>
      </c>
      <c r="AD2954" t="s">
        <v>0</v>
      </c>
      <c r="AI2954" s="1" t="str">
        <f>CONCATENATE(MONTH(L2954),"/",1,"/",YEAR(L2954))</f>
        <v>8/1/2013</v>
      </c>
      <c r="AJ2954" s="1">
        <f>SUMIFS([1]Currency!A:A,[1]Currency!B:B,Sales!AI2954,[1]Currency!C:C,Sales!R2954)</f>
        <v>1</v>
      </c>
      <c r="AK2954" s="1">
        <f>AJ2954*J2954*K2954</f>
        <v>2.99</v>
      </c>
      <c r="AL2954" s="1" t="str">
        <f>VLOOKUP(S2954,[1]Region!A:B,2,FALSE)</f>
        <v>Brazil</v>
      </c>
      <c r="AM2954" s="1">
        <f>SUMIFS([1]Encoding!D:D,[1]Encoding!B:B,Sales!AL2954,[1]Encoding!A:A,Sales!C2954)</f>
        <v>0.2</v>
      </c>
      <c r="AN2954" s="1">
        <f>SUMIFS([1]Encoding!Q:Q,[1]Encoding!B:B,Sales!AL2954,[1]Encoding!A:A,Sales!C2954)</f>
        <v>4.8000000000000001E-2</v>
      </c>
      <c r="AO2954" s="1">
        <f>AK2954*(1-AN2954)</f>
        <v>2.8464800000000001</v>
      </c>
      <c r="AP2954" s="1">
        <f>AO2954*(1-AM2954)</f>
        <v>2.2771840000000001</v>
      </c>
    </row>
    <row r="2955" spans="1:42">
      <c r="A2955" t="s">
        <v>12</v>
      </c>
      <c r="B2955" t="s">
        <v>11</v>
      </c>
      <c r="C2955" t="s">
        <v>999</v>
      </c>
      <c r="D2955" t="s">
        <v>0</v>
      </c>
      <c r="E2955" t="s">
        <v>0</v>
      </c>
      <c r="F2955" t="s">
        <v>2331</v>
      </c>
      <c r="G2955" t="s">
        <v>1002</v>
      </c>
      <c r="H2955" t="s">
        <v>2263</v>
      </c>
      <c r="I2955" t="s">
        <v>7</v>
      </c>
      <c r="J2955">
        <v>1</v>
      </c>
      <c r="K2955">
        <v>2.99</v>
      </c>
      <c r="L2955" s="2">
        <v>41511</v>
      </c>
      <c r="M2955">
        <v>83000000000000</v>
      </c>
      <c r="N2955" t="s">
        <v>29</v>
      </c>
      <c r="O2955">
        <v>9634255064</v>
      </c>
      <c r="P2955" s="2">
        <v>41511</v>
      </c>
      <c r="Q2955" t="s">
        <v>5</v>
      </c>
      <c r="R2955" t="s">
        <v>3</v>
      </c>
      <c r="S2955" t="s">
        <v>4</v>
      </c>
      <c r="T2955" t="s">
        <v>3</v>
      </c>
      <c r="U2955" t="s">
        <v>0</v>
      </c>
      <c r="V2955" t="s">
        <v>0</v>
      </c>
      <c r="W2955">
        <v>4.99</v>
      </c>
      <c r="X2955">
        <v>673532180</v>
      </c>
      <c r="Y2955" t="s">
        <v>0</v>
      </c>
      <c r="Z2955" t="s">
        <v>2</v>
      </c>
      <c r="AA2955" t="s">
        <v>999</v>
      </c>
      <c r="AB2955" t="s">
        <v>0</v>
      </c>
      <c r="AC2955" t="s">
        <v>0</v>
      </c>
      <c r="AD2955" t="s">
        <v>0</v>
      </c>
      <c r="AI2955" s="1" t="str">
        <f>CONCATENATE(MONTH(L2955),"/",1,"/",YEAR(L2955))</f>
        <v>8/1/2013</v>
      </c>
      <c r="AJ2955" s="1">
        <f>SUMIFS([1]Currency!A:A,[1]Currency!B:B,Sales!AI2955,[1]Currency!C:C,Sales!R2955)</f>
        <v>1</v>
      </c>
      <c r="AK2955" s="1">
        <f>AJ2955*J2955*K2955</f>
        <v>2.99</v>
      </c>
      <c r="AL2955" s="1" t="str">
        <f>VLOOKUP(S2955,[1]Region!A:B,2,FALSE)</f>
        <v>Brazil</v>
      </c>
      <c r="AM2955" s="1">
        <f>SUMIFS([1]Encoding!D:D,[1]Encoding!B:B,Sales!AL2955,[1]Encoding!A:A,Sales!C2955)</f>
        <v>0.2</v>
      </c>
      <c r="AN2955" s="1">
        <f>SUMIFS([1]Encoding!Q:Q,[1]Encoding!B:B,Sales!AL2955,[1]Encoding!A:A,Sales!C2955)</f>
        <v>4.8000000000000001E-2</v>
      </c>
      <c r="AO2955" s="1">
        <f>AK2955*(1-AN2955)</f>
        <v>2.8464800000000001</v>
      </c>
      <c r="AP2955" s="1">
        <f>AO2955*(1-AM2955)</f>
        <v>2.2771840000000001</v>
      </c>
    </row>
    <row r="2956" spans="1:42">
      <c r="A2956" t="s">
        <v>12</v>
      </c>
      <c r="B2956" t="s">
        <v>11</v>
      </c>
      <c r="C2956" t="s">
        <v>999</v>
      </c>
      <c r="D2956" t="s">
        <v>0</v>
      </c>
      <c r="E2956" t="s">
        <v>0</v>
      </c>
      <c r="F2956" t="s">
        <v>2331</v>
      </c>
      <c r="G2956" t="s">
        <v>1002</v>
      </c>
      <c r="H2956" t="s">
        <v>2263</v>
      </c>
      <c r="I2956" t="s">
        <v>7</v>
      </c>
      <c r="J2956">
        <v>1</v>
      </c>
      <c r="K2956">
        <v>2.99</v>
      </c>
      <c r="L2956" s="2">
        <v>41511</v>
      </c>
      <c r="M2956">
        <v>90000000000000</v>
      </c>
      <c r="N2956" t="s">
        <v>789</v>
      </c>
      <c r="O2956">
        <v>3094249969</v>
      </c>
      <c r="P2956" s="2">
        <v>41511</v>
      </c>
      <c r="Q2956" t="s">
        <v>5</v>
      </c>
      <c r="R2956" t="s">
        <v>3</v>
      </c>
      <c r="S2956" t="s">
        <v>4</v>
      </c>
      <c r="T2956" t="s">
        <v>3</v>
      </c>
      <c r="U2956" t="s">
        <v>0</v>
      </c>
      <c r="V2956" t="s">
        <v>0</v>
      </c>
      <c r="W2956">
        <v>4.99</v>
      </c>
      <c r="X2956">
        <v>673532180</v>
      </c>
      <c r="Y2956" t="s">
        <v>0</v>
      </c>
      <c r="Z2956" t="s">
        <v>2</v>
      </c>
      <c r="AA2956" t="s">
        <v>999</v>
      </c>
      <c r="AB2956" t="s">
        <v>0</v>
      </c>
      <c r="AC2956" t="s">
        <v>0</v>
      </c>
      <c r="AD2956" t="s">
        <v>0</v>
      </c>
      <c r="AI2956" s="1" t="str">
        <f>CONCATENATE(MONTH(L2956),"/",1,"/",YEAR(L2956))</f>
        <v>8/1/2013</v>
      </c>
      <c r="AJ2956" s="1">
        <f>SUMIFS([1]Currency!A:A,[1]Currency!B:B,Sales!AI2956,[1]Currency!C:C,Sales!R2956)</f>
        <v>1</v>
      </c>
      <c r="AK2956" s="1">
        <f>AJ2956*J2956*K2956</f>
        <v>2.99</v>
      </c>
      <c r="AL2956" s="1" t="str">
        <f>VLOOKUP(S2956,[1]Region!A:B,2,FALSE)</f>
        <v>Brazil</v>
      </c>
      <c r="AM2956" s="1">
        <f>SUMIFS([1]Encoding!D:D,[1]Encoding!B:B,Sales!AL2956,[1]Encoding!A:A,Sales!C2956)</f>
        <v>0.2</v>
      </c>
      <c r="AN2956" s="1">
        <f>SUMIFS([1]Encoding!Q:Q,[1]Encoding!B:B,Sales!AL2956,[1]Encoding!A:A,Sales!C2956)</f>
        <v>4.8000000000000001E-2</v>
      </c>
      <c r="AO2956" s="1">
        <f>AK2956*(1-AN2956)</f>
        <v>2.8464800000000001</v>
      </c>
      <c r="AP2956" s="1">
        <f>AO2956*(1-AM2956)</f>
        <v>2.2771840000000001</v>
      </c>
    </row>
    <row r="2957" spans="1:42">
      <c r="A2957" t="s">
        <v>12</v>
      </c>
      <c r="B2957" t="s">
        <v>11</v>
      </c>
      <c r="C2957" t="s">
        <v>999</v>
      </c>
      <c r="D2957" t="s">
        <v>0</v>
      </c>
      <c r="E2957" t="s">
        <v>0</v>
      </c>
      <c r="F2957" t="s">
        <v>2331</v>
      </c>
      <c r="G2957" t="s">
        <v>1002</v>
      </c>
      <c r="H2957" t="s">
        <v>2263</v>
      </c>
      <c r="I2957" t="s">
        <v>7</v>
      </c>
      <c r="J2957">
        <v>1</v>
      </c>
      <c r="K2957">
        <v>2.99</v>
      </c>
      <c r="L2957" s="2">
        <v>41511</v>
      </c>
      <c r="M2957">
        <v>92000000000000</v>
      </c>
      <c r="N2957" t="s">
        <v>2631</v>
      </c>
      <c r="O2957">
        <v>5532615084</v>
      </c>
      <c r="P2957" s="2">
        <v>41511</v>
      </c>
      <c r="Q2957" t="s">
        <v>5</v>
      </c>
      <c r="R2957" t="s">
        <v>3</v>
      </c>
      <c r="S2957" t="s">
        <v>4</v>
      </c>
      <c r="T2957" t="s">
        <v>3</v>
      </c>
      <c r="U2957" t="s">
        <v>0</v>
      </c>
      <c r="V2957" t="s">
        <v>0</v>
      </c>
      <c r="W2957">
        <v>4.99</v>
      </c>
      <c r="X2957">
        <v>673532180</v>
      </c>
      <c r="Y2957" t="s">
        <v>0</v>
      </c>
      <c r="Z2957" t="s">
        <v>2</v>
      </c>
      <c r="AA2957" t="s">
        <v>999</v>
      </c>
      <c r="AB2957" t="s">
        <v>0</v>
      </c>
      <c r="AC2957" t="s">
        <v>0</v>
      </c>
      <c r="AD2957" t="s">
        <v>0</v>
      </c>
      <c r="AI2957" s="1" t="str">
        <f>CONCATENATE(MONTH(L2957),"/",1,"/",YEAR(L2957))</f>
        <v>8/1/2013</v>
      </c>
      <c r="AJ2957" s="1">
        <f>SUMIFS([1]Currency!A:A,[1]Currency!B:B,Sales!AI2957,[1]Currency!C:C,Sales!R2957)</f>
        <v>1</v>
      </c>
      <c r="AK2957" s="1">
        <f>AJ2957*J2957*K2957</f>
        <v>2.99</v>
      </c>
      <c r="AL2957" s="1" t="str">
        <f>VLOOKUP(S2957,[1]Region!A:B,2,FALSE)</f>
        <v>Brazil</v>
      </c>
      <c r="AM2957" s="1">
        <f>SUMIFS([1]Encoding!D:D,[1]Encoding!B:B,Sales!AL2957,[1]Encoding!A:A,Sales!C2957)</f>
        <v>0.2</v>
      </c>
      <c r="AN2957" s="1">
        <f>SUMIFS([1]Encoding!Q:Q,[1]Encoding!B:B,Sales!AL2957,[1]Encoding!A:A,Sales!C2957)</f>
        <v>4.8000000000000001E-2</v>
      </c>
      <c r="AO2957" s="1">
        <f>AK2957*(1-AN2957)</f>
        <v>2.8464800000000001</v>
      </c>
      <c r="AP2957" s="1">
        <f>AO2957*(1-AM2957)</f>
        <v>2.2771840000000001</v>
      </c>
    </row>
    <row r="2958" spans="1:42">
      <c r="A2958" t="s">
        <v>12</v>
      </c>
      <c r="B2958" t="s">
        <v>11</v>
      </c>
      <c r="C2958" t="s">
        <v>999</v>
      </c>
      <c r="D2958" t="s">
        <v>0</v>
      </c>
      <c r="E2958" t="s">
        <v>0</v>
      </c>
      <c r="F2958" t="s">
        <v>2331</v>
      </c>
      <c r="G2958" t="s">
        <v>1002</v>
      </c>
      <c r="H2958" t="s">
        <v>2263</v>
      </c>
      <c r="I2958" t="s">
        <v>7</v>
      </c>
      <c r="J2958">
        <v>1</v>
      </c>
      <c r="K2958">
        <v>2.99</v>
      </c>
      <c r="L2958" s="2">
        <v>41511</v>
      </c>
      <c r="M2958">
        <v>60000000000000</v>
      </c>
      <c r="N2958" t="s">
        <v>2630</v>
      </c>
      <c r="O2958">
        <v>5777461709</v>
      </c>
      <c r="P2958" s="2">
        <v>41511</v>
      </c>
      <c r="Q2958" t="s">
        <v>5</v>
      </c>
      <c r="R2958" t="s">
        <v>3</v>
      </c>
      <c r="S2958" t="s">
        <v>4</v>
      </c>
      <c r="T2958" t="s">
        <v>3</v>
      </c>
      <c r="U2958" t="s">
        <v>0</v>
      </c>
      <c r="V2958" t="s">
        <v>0</v>
      </c>
      <c r="W2958">
        <v>4.99</v>
      </c>
      <c r="X2958">
        <v>673532180</v>
      </c>
      <c r="Y2958" t="s">
        <v>0</v>
      </c>
      <c r="Z2958" t="s">
        <v>2</v>
      </c>
      <c r="AA2958" t="s">
        <v>999</v>
      </c>
      <c r="AB2958" t="s">
        <v>0</v>
      </c>
      <c r="AC2958" t="s">
        <v>0</v>
      </c>
      <c r="AD2958" t="s">
        <v>0</v>
      </c>
      <c r="AI2958" s="1" t="str">
        <f>CONCATENATE(MONTH(L2958),"/",1,"/",YEAR(L2958))</f>
        <v>8/1/2013</v>
      </c>
      <c r="AJ2958" s="1">
        <f>SUMIFS([1]Currency!A:A,[1]Currency!B:B,Sales!AI2958,[1]Currency!C:C,Sales!R2958)</f>
        <v>1</v>
      </c>
      <c r="AK2958" s="1">
        <f>AJ2958*J2958*K2958</f>
        <v>2.99</v>
      </c>
      <c r="AL2958" s="1" t="str">
        <f>VLOOKUP(S2958,[1]Region!A:B,2,FALSE)</f>
        <v>Brazil</v>
      </c>
      <c r="AM2958" s="1">
        <f>SUMIFS([1]Encoding!D:D,[1]Encoding!B:B,Sales!AL2958,[1]Encoding!A:A,Sales!C2958)</f>
        <v>0.2</v>
      </c>
      <c r="AN2958" s="1">
        <f>SUMIFS([1]Encoding!Q:Q,[1]Encoding!B:B,Sales!AL2958,[1]Encoding!A:A,Sales!C2958)</f>
        <v>4.8000000000000001E-2</v>
      </c>
      <c r="AO2958" s="1">
        <f>AK2958*(1-AN2958)</f>
        <v>2.8464800000000001</v>
      </c>
      <c r="AP2958" s="1">
        <f>AO2958*(1-AM2958)</f>
        <v>2.2771840000000001</v>
      </c>
    </row>
    <row r="2959" spans="1:42">
      <c r="A2959" t="s">
        <v>12</v>
      </c>
      <c r="B2959" t="s">
        <v>11</v>
      </c>
      <c r="C2959" t="s">
        <v>999</v>
      </c>
      <c r="D2959" t="s">
        <v>0</v>
      </c>
      <c r="E2959" t="s">
        <v>0</v>
      </c>
      <c r="F2959" t="s">
        <v>2331</v>
      </c>
      <c r="G2959" t="s">
        <v>1002</v>
      </c>
      <c r="H2959" t="s">
        <v>2263</v>
      </c>
      <c r="I2959" t="s">
        <v>7</v>
      </c>
      <c r="J2959">
        <v>1</v>
      </c>
      <c r="K2959">
        <v>2.99</v>
      </c>
      <c r="L2959" s="2">
        <v>41511</v>
      </c>
      <c r="M2959">
        <v>27000000000000</v>
      </c>
      <c r="N2959" t="s">
        <v>2187</v>
      </c>
      <c r="O2959">
        <v>5556258444</v>
      </c>
      <c r="P2959" s="2">
        <v>41511</v>
      </c>
      <c r="Q2959" t="s">
        <v>5</v>
      </c>
      <c r="R2959" t="s">
        <v>3</v>
      </c>
      <c r="S2959" t="s">
        <v>4</v>
      </c>
      <c r="T2959" t="s">
        <v>3</v>
      </c>
      <c r="U2959" t="s">
        <v>0</v>
      </c>
      <c r="V2959" t="s">
        <v>0</v>
      </c>
      <c r="W2959">
        <v>4.99</v>
      </c>
      <c r="X2959">
        <v>673532180</v>
      </c>
      <c r="Y2959" t="s">
        <v>0</v>
      </c>
      <c r="Z2959" t="s">
        <v>2</v>
      </c>
      <c r="AA2959" t="s">
        <v>999</v>
      </c>
      <c r="AB2959" t="s">
        <v>0</v>
      </c>
      <c r="AC2959" t="s">
        <v>0</v>
      </c>
      <c r="AD2959" t="s">
        <v>0</v>
      </c>
      <c r="AI2959" s="1" t="str">
        <f>CONCATENATE(MONTH(L2959),"/",1,"/",YEAR(L2959))</f>
        <v>8/1/2013</v>
      </c>
      <c r="AJ2959" s="1">
        <f>SUMIFS([1]Currency!A:A,[1]Currency!B:B,Sales!AI2959,[1]Currency!C:C,Sales!R2959)</f>
        <v>1</v>
      </c>
      <c r="AK2959" s="1">
        <f>AJ2959*J2959*K2959</f>
        <v>2.99</v>
      </c>
      <c r="AL2959" s="1" t="str">
        <f>VLOOKUP(S2959,[1]Region!A:B,2,FALSE)</f>
        <v>Brazil</v>
      </c>
      <c r="AM2959" s="1">
        <f>SUMIFS([1]Encoding!D:D,[1]Encoding!B:B,Sales!AL2959,[1]Encoding!A:A,Sales!C2959)</f>
        <v>0.2</v>
      </c>
      <c r="AN2959" s="1">
        <f>SUMIFS([1]Encoding!Q:Q,[1]Encoding!B:B,Sales!AL2959,[1]Encoding!A:A,Sales!C2959)</f>
        <v>4.8000000000000001E-2</v>
      </c>
      <c r="AO2959" s="1">
        <f>AK2959*(1-AN2959)</f>
        <v>2.8464800000000001</v>
      </c>
      <c r="AP2959" s="1">
        <f>AO2959*(1-AM2959)</f>
        <v>2.2771840000000001</v>
      </c>
    </row>
    <row r="2960" spans="1:42">
      <c r="A2960" t="s">
        <v>12</v>
      </c>
      <c r="B2960" t="s">
        <v>11</v>
      </c>
      <c r="C2960" t="s">
        <v>999</v>
      </c>
      <c r="D2960" t="s">
        <v>0</v>
      </c>
      <c r="E2960" t="s">
        <v>0</v>
      </c>
      <c r="F2960" t="s">
        <v>2331</v>
      </c>
      <c r="G2960" t="s">
        <v>1002</v>
      </c>
      <c r="H2960" t="s">
        <v>2263</v>
      </c>
      <c r="I2960" t="s">
        <v>7</v>
      </c>
      <c r="J2960">
        <v>1</v>
      </c>
      <c r="K2960">
        <v>2.99</v>
      </c>
      <c r="L2960" s="2">
        <v>41511</v>
      </c>
      <c r="M2960">
        <v>69000000000000</v>
      </c>
      <c r="N2960" t="s">
        <v>2629</v>
      </c>
      <c r="O2960">
        <v>6444477664</v>
      </c>
      <c r="P2960" s="2">
        <v>41511</v>
      </c>
      <c r="Q2960" t="s">
        <v>5</v>
      </c>
      <c r="R2960" t="s">
        <v>3</v>
      </c>
      <c r="S2960" t="s">
        <v>4</v>
      </c>
      <c r="T2960" t="s">
        <v>3</v>
      </c>
      <c r="U2960" t="s">
        <v>0</v>
      </c>
      <c r="V2960" t="s">
        <v>0</v>
      </c>
      <c r="W2960">
        <v>4.99</v>
      </c>
      <c r="X2960">
        <v>673532180</v>
      </c>
      <c r="Y2960" t="s">
        <v>0</v>
      </c>
      <c r="Z2960" t="s">
        <v>2</v>
      </c>
      <c r="AA2960" t="s">
        <v>999</v>
      </c>
      <c r="AB2960" t="s">
        <v>0</v>
      </c>
      <c r="AC2960" t="s">
        <v>0</v>
      </c>
      <c r="AD2960" t="s">
        <v>0</v>
      </c>
      <c r="AI2960" s="1" t="str">
        <f>CONCATENATE(MONTH(L2960),"/",1,"/",YEAR(L2960))</f>
        <v>8/1/2013</v>
      </c>
      <c r="AJ2960" s="1">
        <f>SUMIFS([1]Currency!A:A,[1]Currency!B:B,Sales!AI2960,[1]Currency!C:C,Sales!R2960)</f>
        <v>1</v>
      </c>
      <c r="AK2960" s="1">
        <f>AJ2960*J2960*K2960</f>
        <v>2.99</v>
      </c>
      <c r="AL2960" s="1" t="str">
        <f>VLOOKUP(S2960,[1]Region!A:B,2,FALSE)</f>
        <v>Brazil</v>
      </c>
      <c r="AM2960" s="1">
        <f>SUMIFS([1]Encoding!D:D,[1]Encoding!B:B,Sales!AL2960,[1]Encoding!A:A,Sales!C2960)</f>
        <v>0.2</v>
      </c>
      <c r="AN2960" s="1">
        <f>SUMIFS([1]Encoding!Q:Q,[1]Encoding!B:B,Sales!AL2960,[1]Encoding!A:A,Sales!C2960)</f>
        <v>4.8000000000000001E-2</v>
      </c>
      <c r="AO2960" s="1">
        <f>AK2960*(1-AN2960)</f>
        <v>2.8464800000000001</v>
      </c>
      <c r="AP2960" s="1">
        <f>AO2960*(1-AM2960)</f>
        <v>2.2771840000000001</v>
      </c>
    </row>
    <row r="2961" spans="1:42">
      <c r="A2961" t="s">
        <v>12</v>
      </c>
      <c r="B2961" t="s">
        <v>11</v>
      </c>
      <c r="C2961" t="s">
        <v>999</v>
      </c>
      <c r="D2961" t="s">
        <v>0</v>
      </c>
      <c r="E2961" t="s">
        <v>0</v>
      </c>
      <c r="F2961" t="s">
        <v>2331</v>
      </c>
      <c r="G2961" t="s">
        <v>1002</v>
      </c>
      <c r="H2961" t="s">
        <v>2263</v>
      </c>
      <c r="I2961" t="s">
        <v>7</v>
      </c>
      <c r="J2961">
        <v>1</v>
      </c>
      <c r="K2961">
        <v>2.99</v>
      </c>
      <c r="L2961" s="2">
        <v>41511</v>
      </c>
      <c r="M2961">
        <v>65000000000000</v>
      </c>
      <c r="N2961" t="s">
        <v>2628</v>
      </c>
      <c r="O2961">
        <v>9741701704</v>
      </c>
      <c r="P2961" s="2">
        <v>41511</v>
      </c>
      <c r="Q2961" t="s">
        <v>5</v>
      </c>
      <c r="R2961" t="s">
        <v>3</v>
      </c>
      <c r="S2961" t="s">
        <v>4</v>
      </c>
      <c r="T2961" t="s">
        <v>3</v>
      </c>
      <c r="U2961" t="s">
        <v>0</v>
      </c>
      <c r="V2961" t="s">
        <v>0</v>
      </c>
      <c r="W2961">
        <v>4.99</v>
      </c>
      <c r="X2961">
        <v>673532180</v>
      </c>
      <c r="Y2961" t="s">
        <v>0</v>
      </c>
      <c r="Z2961" t="s">
        <v>2</v>
      </c>
      <c r="AA2961" t="s">
        <v>999</v>
      </c>
      <c r="AB2961" t="s">
        <v>0</v>
      </c>
      <c r="AC2961" t="s">
        <v>0</v>
      </c>
      <c r="AD2961" t="s">
        <v>0</v>
      </c>
      <c r="AI2961" s="1" t="str">
        <f>CONCATENATE(MONTH(L2961),"/",1,"/",YEAR(L2961))</f>
        <v>8/1/2013</v>
      </c>
      <c r="AJ2961" s="1">
        <f>SUMIFS([1]Currency!A:A,[1]Currency!B:B,Sales!AI2961,[1]Currency!C:C,Sales!R2961)</f>
        <v>1</v>
      </c>
      <c r="AK2961" s="1">
        <f>AJ2961*J2961*K2961</f>
        <v>2.99</v>
      </c>
      <c r="AL2961" s="1" t="str">
        <f>VLOOKUP(S2961,[1]Region!A:B,2,FALSE)</f>
        <v>Brazil</v>
      </c>
      <c r="AM2961" s="1">
        <f>SUMIFS([1]Encoding!D:D,[1]Encoding!B:B,Sales!AL2961,[1]Encoding!A:A,Sales!C2961)</f>
        <v>0.2</v>
      </c>
      <c r="AN2961" s="1">
        <f>SUMIFS([1]Encoding!Q:Q,[1]Encoding!B:B,Sales!AL2961,[1]Encoding!A:A,Sales!C2961)</f>
        <v>4.8000000000000001E-2</v>
      </c>
      <c r="AO2961" s="1">
        <f>AK2961*(1-AN2961)</f>
        <v>2.8464800000000001</v>
      </c>
      <c r="AP2961" s="1">
        <f>AO2961*(1-AM2961)</f>
        <v>2.2771840000000001</v>
      </c>
    </row>
    <row r="2962" spans="1:42">
      <c r="A2962" t="s">
        <v>12</v>
      </c>
      <c r="B2962" t="s">
        <v>11</v>
      </c>
      <c r="C2962" t="s">
        <v>999</v>
      </c>
      <c r="D2962" t="s">
        <v>0</v>
      </c>
      <c r="E2962" t="s">
        <v>0</v>
      </c>
      <c r="F2962" t="s">
        <v>2331</v>
      </c>
      <c r="G2962" t="s">
        <v>1002</v>
      </c>
      <c r="H2962" t="s">
        <v>2263</v>
      </c>
      <c r="I2962" t="s">
        <v>7</v>
      </c>
      <c r="J2962">
        <v>1</v>
      </c>
      <c r="K2962">
        <v>2.99</v>
      </c>
      <c r="L2962" s="2">
        <v>41511</v>
      </c>
      <c r="M2962">
        <v>77000000000000</v>
      </c>
      <c r="N2962" t="s">
        <v>2627</v>
      </c>
      <c r="O2962">
        <v>583642834</v>
      </c>
      <c r="P2962" s="2">
        <v>41511</v>
      </c>
      <c r="Q2962" t="s">
        <v>5</v>
      </c>
      <c r="R2962" t="s">
        <v>3</v>
      </c>
      <c r="S2962" t="s">
        <v>4</v>
      </c>
      <c r="T2962" t="s">
        <v>3</v>
      </c>
      <c r="U2962" t="s">
        <v>0</v>
      </c>
      <c r="V2962" t="s">
        <v>0</v>
      </c>
      <c r="W2962">
        <v>4.99</v>
      </c>
      <c r="X2962">
        <v>673532180</v>
      </c>
      <c r="Y2962" t="s">
        <v>0</v>
      </c>
      <c r="Z2962" t="s">
        <v>2</v>
      </c>
      <c r="AA2962" t="s">
        <v>999</v>
      </c>
      <c r="AB2962" t="s">
        <v>0</v>
      </c>
      <c r="AC2962" t="s">
        <v>0</v>
      </c>
      <c r="AD2962" t="s">
        <v>0</v>
      </c>
      <c r="AI2962" s="1" t="str">
        <f>CONCATENATE(MONTH(L2962),"/",1,"/",YEAR(L2962))</f>
        <v>8/1/2013</v>
      </c>
      <c r="AJ2962" s="1">
        <f>SUMIFS([1]Currency!A:A,[1]Currency!B:B,Sales!AI2962,[1]Currency!C:C,Sales!R2962)</f>
        <v>1</v>
      </c>
      <c r="AK2962" s="1">
        <f>AJ2962*J2962*K2962</f>
        <v>2.99</v>
      </c>
      <c r="AL2962" s="1" t="str">
        <f>VLOOKUP(S2962,[1]Region!A:B,2,FALSE)</f>
        <v>Brazil</v>
      </c>
      <c r="AM2962" s="1">
        <f>SUMIFS([1]Encoding!D:D,[1]Encoding!B:B,Sales!AL2962,[1]Encoding!A:A,Sales!C2962)</f>
        <v>0.2</v>
      </c>
      <c r="AN2962" s="1">
        <f>SUMIFS([1]Encoding!Q:Q,[1]Encoding!B:B,Sales!AL2962,[1]Encoding!A:A,Sales!C2962)</f>
        <v>4.8000000000000001E-2</v>
      </c>
      <c r="AO2962" s="1">
        <f>AK2962*(1-AN2962)</f>
        <v>2.8464800000000001</v>
      </c>
      <c r="AP2962" s="1">
        <f>AO2962*(1-AM2962)</f>
        <v>2.2771840000000001</v>
      </c>
    </row>
    <row r="2963" spans="1:42">
      <c r="A2963" t="s">
        <v>12</v>
      </c>
      <c r="B2963" t="s">
        <v>11</v>
      </c>
      <c r="C2963" t="s">
        <v>999</v>
      </c>
      <c r="D2963" t="s">
        <v>0</v>
      </c>
      <c r="E2963" t="s">
        <v>0</v>
      </c>
      <c r="F2963" t="s">
        <v>2331</v>
      </c>
      <c r="G2963" t="s">
        <v>1002</v>
      </c>
      <c r="H2963" t="s">
        <v>2263</v>
      </c>
      <c r="I2963" t="s">
        <v>7</v>
      </c>
      <c r="J2963">
        <v>1</v>
      </c>
      <c r="K2963">
        <v>2.99</v>
      </c>
      <c r="L2963" s="2">
        <v>41511</v>
      </c>
      <c r="M2963">
        <v>87000000000000</v>
      </c>
      <c r="N2963" t="s">
        <v>2626</v>
      </c>
      <c r="O2963">
        <v>5438422114</v>
      </c>
      <c r="P2963" s="2">
        <v>41511</v>
      </c>
      <c r="Q2963" t="s">
        <v>5</v>
      </c>
      <c r="R2963" t="s">
        <v>3</v>
      </c>
      <c r="S2963" t="s">
        <v>4</v>
      </c>
      <c r="T2963" t="s">
        <v>3</v>
      </c>
      <c r="U2963" t="s">
        <v>0</v>
      </c>
      <c r="V2963" t="s">
        <v>0</v>
      </c>
      <c r="W2963">
        <v>4.99</v>
      </c>
      <c r="X2963">
        <v>673532180</v>
      </c>
      <c r="Y2963" t="s">
        <v>0</v>
      </c>
      <c r="Z2963" t="s">
        <v>2</v>
      </c>
      <c r="AA2963" t="s">
        <v>999</v>
      </c>
      <c r="AB2963" t="s">
        <v>0</v>
      </c>
      <c r="AC2963" t="s">
        <v>0</v>
      </c>
      <c r="AD2963" t="s">
        <v>0</v>
      </c>
      <c r="AI2963" s="1" t="str">
        <f>CONCATENATE(MONTH(L2963),"/",1,"/",YEAR(L2963))</f>
        <v>8/1/2013</v>
      </c>
      <c r="AJ2963" s="1">
        <f>SUMIFS([1]Currency!A:A,[1]Currency!B:B,Sales!AI2963,[1]Currency!C:C,Sales!R2963)</f>
        <v>1</v>
      </c>
      <c r="AK2963" s="1">
        <f>AJ2963*J2963*K2963</f>
        <v>2.99</v>
      </c>
      <c r="AL2963" s="1" t="str">
        <f>VLOOKUP(S2963,[1]Region!A:B,2,FALSE)</f>
        <v>Brazil</v>
      </c>
      <c r="AM2963" s="1">
        <f>SUMIFS([1]Encoding!D:D,[1]Encoding!B:B,Sales!AL2963,[1]Encoding!A:A,Sales!C2963)</f>
        <v>0.2</v>
      </c>
      <c r="AN2963" s="1">
        <f>SUMIFS([1]Encoding!Q:Q,[1]Encoding!B:B,Sales!AL2963,[1]Encoding!A:A,Sales!C2963)</f>
        <v>4.8000000000000001E-2</v>
      </c>
      <c r="AO2963" s="1">
        <f>AK2963*(1-AN2963)</f>
        <v>2.8464800000000001</v>
      </c>
      <c r="AP2963" s="1">
        <f>AO2963*(1-AM2963)</f>
        <v>2.2771840000000001</v>
      </c>
    </row>
    <row r="2964" spans="1:42">
      <c r="A2964" t="s">
        <v>12</v>
      </c>
      <c r="B2964" t="s">
        <v>11</v>
      </c>
      <c r="C2964" t="s">
        <v>999</v>
      </c>
      <c r="D2964" t="s">
        <v>0</v>
      </c>
      <c r="E2964" t="s">
        <v>0</v>
      </c>
      <c r="F2964" t="s">
        <v>2331</v>
      </c>
      <c r="G2964" t="s">
        <v>1002</v>
      </c>
      <c r="H2964" t="s">
        <v>2263</v>
      </c>
      <c r="I2964" t="s">
        <v>7</v>
      </c>
      <c r="J2964">
        <v>1</v>
      </c>
      <c r="K2964">
        <v>2.99</v>
      </c>
      <c r="L2964" s="2">
        <v>41511</v>
      </c>
      <c r="M2964">
        <v>65000000000000</v>
      </c>
      <c r="N2964" t="s">
        <v>2625</v>
      </c>
      <c r="O2964">
        <v>6374224589</v>
      </c>
      <c r="P2964" s="2">
        <v>41511</v>
      </c>
      <c r="Q2964" t="s">
        <v>5</v>
      </c>
      <c r="R2964" t="s">
        <v>3</v>
      </c>
      <c r="S2964" t="s">
        <v>4</v>
      </c>
      <c r="T2964" t="s">
        <v>3</v>
      </c>
      <c r="U2964" t="s">
        <v>0</v>
      </c>
      <c r="V2964" t="s">
        <v>0</v>
      </c>
      <c r="W2964">
        <v>4.99</v>
      </c>
      <c r="X2964">
        <v>673532180</v>
      </c>
      <c r="Y2964" t="s">
        <v>0</v>
      </c>
      <c r="Z2964" t="s">
        <v>2</v>
      </c>
      <c r="AA2964" t="s">
        <v>999</v>
      </c>
      <c r="AB2964" t="s">
        <v>0</v>
      </c>
      <c r="AC2964" t="s">
        <v>0</v>
      </c>
      <c r="AD2964" t="s">
        <v>0</v>
      </c>
      <c r="AI2964" s="1" t="str">
        <f>CONCATENATE(MONTH(L2964),"/",1,"/",YEAR(L2964))</f>
        <v>8/1/2013</v>
      </c>
      <c r="AJ2964" s="1">
        <f>SUMIFS([1]Currency!A:A,[1]Currency!B:B,Sales!AI2964,[1]Currency!C:C,Sales!R2964)</f>
        <v>1</v>
      </c>
      <c r="AK2964" s="1">
        <f>AJ2964*J2964*K2964</f>
        <v>2.99</v>
      </c>
      <c r="AL2964" s="1" t="str">
        <f>VLOOKUP(S2964,[1]Region!A:B,2,FALSE)</f>
        <v>Brazil</v>
      </c>
      <c r="AM2964" s="1">
        <f>SUMIFS([1]Encoding!D:D,[1]Encoding!B:B,Sales!AL2964,[1]Encoding!A:A,Sales!C2964)</f>
        <v>0.2</v>
      </c>
      <c r="AN2964" s="1">
        <f>SUMIFS([1]Encoding!Q:Q,[1]Encoding!B:B,Sales!AL2964,[1]Encoding!A:A,Sales!C2964)</f>
        <v>4.8000000000000001E-2</v>
      </c>
      <c r="AO2964" s="1">
        <f>AK2964*(1-AN2964)</f>
        <v>2.8464800000000001</v>
      </c>
      <c r="AP2964" s="1">
        <f>AO2964*(1-AM2964)</f>
        <v>2.2771840000000001</v>
      </c>
    </row>
    <row r="2965" spans="1:42">
      <c r="A2965" t="s">
        <v>12</v>
      </c>
      <c r="B2965" t="s">
        <v>11</v>
      </c>
      <c r="C2965" t="s">
        <v>999</v>
      </c>
      <c r="D2965" t="s">
        <v>0</v>
      </c>
      <c r="E2965" t="s">
        <v>0</v>
      </c>
      <c r="F2965" t="s">
        <v>2331</v>
      </c>
      <c r="G2965" t="s">
        <v>1002</v>
      </c>
      <c r="H2965" t="s">
        <v>2263</v>
      </c>
      <c r="I2965" t="s">
        <v>7</v>
      </c>
      <c r="J2965">
        <v>1</v>
      </c>
      <c r="K2965">
        <v>2.39</v>
      </c>
      <c r="L2965" s="2">
        <v>41511</v>
      </c>
      <c r="M2965">
        <v>98000000000000</v>
      </c>
      <c r="N2965" t="s">
        <v>2624</v>
      </c>
      <c r="O2965">
        <v>8351310919</v>
      </c>
      <c r="P2965" s="2">
        <v>41511</v>
      </c>
      <c r="Q2965" t="s">
        <v>5</v>
      </c>
      <c r="R2965" t="s">
        <v>3</v>
      </c>
      <c r="S2965" t="s">
        <v>4</v>
      </c>
      <c r="T2965" t="s">
        <v>3</v>
      </c>
      <c r="U2965" t="s">
        <v>0</v>
      </c>
      <c r="V2965" t="s">
        <v>0</v>
      </c>
      <c r="W2965">
        <v>3.99</v>
      </c>
      <c r="X2965">
        <v>673532180</v>
      </c>
      <c r="Y2965" t="s">
        <v>0</v>
      </c>
      <c r="Z2965" t="s">
        <v>15</v>
      </c>
      <c r="AA2965" t="s">
        <v>999</v>
      </c>
      <c r="AB2965" t="s">
        <v>0</v>
      </c>
      <c r="AC2965" t="s">
        <v>0</v>
      </c>
      <c r="AD2965" t="s">
        <v>0</v>
      </c>
      <c r="AI2965" s="1" t="str">
        <f>CONCATENATE(MONTH(L2965),"/",1,"/",YEAR(L2965))</f>
        <v>8/1/2013</v>
      </c>
      <c r="AJ2965" s="1">
        <f>SUMIFS([1]Currency!A:A,[1]Currency!B:B,Sales!AI2965,[1]Currency!C:C,Sales!R2965)</f>
        <v>1</v>
      </c>
      <c r="AK2965" s="1">
        <f>AJ2965*J2965*K2965</f>
        <v>2.39</v>
      </c>
      <c r="AL2965" s="1" t="str">
        <f>VLOOKUP(S2965,[1]Region!A:B,2,FALSE)</f>
        <v>Brazil</v>
      </c>
      <c r="AM2965" s="1">
        <f>SUMIFS([1]Encoding!D:D,[1]Encoding!B:B,Sales!AL2965,[1]Encoding!A:A,Sales!C2965)</f>
        <v>0.2</v>
      </c>
      <c r="AN2965" s="1">
        <f>SUMIFS([1]Encoding!Q:Q,[1]Encoding!B:B,Sales!AL2965,[1]Encoding!A:A,Sales!C2965)</f>
        <v>4.8000000000000001E-2</v>
      </c>
      <c r="AO2965" s="1">
        <f>AK2965*(1-AN2965)</f>
        <v>2.27528</v>
      </c>
      <c r="AP2965" s="1">
        <f>AO2965*(1-AM2965)</f>
        <v>1.8202240000000001</v>
      </c>
    </row>
    <row r="2966" spans="1:42">
      <c r="A2966" t="s">
        <v>12</v>
      </c>
      <c r="B2966" t="s">
        <v>11</v>
      </c>
      <c r="C2966" t="s">
        <v>999</v>
      </c>
      <c r="D2966" t="s">
        <v>0</v>
      </c>
      <c r="E2966" t="s">
        <v>0</v>
      </c>
      <c r="F2966" t="s">
        <v>2331</v>
      </c>
      <c r="G2966" t="s">
        <v>1002</v>
      </c>
      <c r="H2966" t="s">
        <v>2263</v>
      </c>
      <c r="I2966" t="s">
        <v>7</v>
      </c>
      <c r="J2966">
        <v>1</v>
      </c>
      <c r="K2966">
        <v>2.99</v>
      </c>
      <c r="L2966" s="2">
        <v>41511</v>
      </c>
      <c r="M2966">
        <v>72000000000000</v>
      </c>
      <c r="N2966" t="s">
        <v>1256</v>
      </c>
      <c r="O2966">
        <v>6211252154</v>
      </c>
      <c r="P2966" s="2">
        <v>41511</v>
      </c>
      <c r="Q2966" t="s">
        <v>5</v>
      </c>
      <c r="R2966" t="s">
        <v>3</v>
      </c>
      <c r="S2966" t="s">
        <v>4</v>
      </c>
      <c r="T2966" t="s">
        <v>3</v>
      </c>
      <c r="U2966" t="s">
        <v>0</v>
      </c>
      <c r="V2966" t="s">
        <v>0</v>
      </c>
      <c r="W2966">
        <v>4.99</v>
      </c>
      <c r="X2966">
        <v>673532180</v>
      </c>
      <c r="Y2966" t="s">
        <v>0</v>
      </c>
      <c r="Z2966" t="s">
        <v>2</v>
      </c>
      <c r="AA2966" t="s">
        <v>999</v>
      </c>
      <c r="AB2966" t="s">
        <v>0</v>
      </c>
      <c r="AC2966" t="s">
        <v>0</v>
      </c>
      <c r="AD2966" t="s">
        <v>0</v>
      </c>
      <c r="AI2966" s="1" t="str">
        <f>CONCATENATE(MONTH(L2966),"/",1,"/",YEAR(L2966))</f>
        <v>8/1/2013</v>
      </c>
      <c r="AJ2966" s="1">
        <f>SUMIFS([1]Currency!A:A,[1]Currency!B:B,Sales!AI2966,[1]Currency!C:C,Sales!R2966)</f>
        <v>1</v>
      </c>
      <c r="AK2966" s="1">
        <f>AJ2966*J2966*K2966</f>
        <v>2.99</v>
      </c>
      <c r="AL2966" s="1" t="str">
        <f>VLOOKUP(S2966,[1]Region!A:B,2,FALSE)</f>
        <v>Brazil</v>
      </c>
      <c r="AM2966" s="1">
        <f>SUMIFS([1]Encoding!D:D,[1]Encoding!B:B,Sales!AL2966,[1]Encoding!A:A,Sales!C2966)</f>
        <v>0.2</v>
      </c>
      <c r="AN2966" s="1">
        <f>SUMIFS([1]Encoding!Q:Q,[1]Encoding!B:B,Sales!AL2966,[1]Encoding!A:A,Sales!C2966)</f>
        <v>4.8000000000000001E-2</v>
      </c>
      <c r="AO2966" s="1">
        <f>AK2966*(1-AN2966)</f>
        <v>2.8464800000000001</v>
      </c>
      <c r="AP2966" s="1">
        <f>AO2966*(1-AM2966)</f>
        <v>2.2771840000000001</v>
      </c>
    </row>
    <row r="2967" spans="1:42">
      <c r="A2967" t="s">
        <v>12</v>
      </c>
      <c r="B2967" t="s">
        <v>11</v>
      </c>
      <c r="C2967" t="s">
        <v>999</v>
      </c>
      <c r="D2967" t="s">
        <v>0</v>
      </c>
      <c r="E2967" t="s">
        <v>0</v>
      </c>
      <c r="F2967" t="s">
        <v>2331</v>
      </c>
      <c r="G2967" t="s">
        <v>1002</v>
      </c>
      <c r="H2967" t="s">
        <v>2263</v>
      </c>
      <c r="I2967" t="s">
        <v>7</v>
      </c>
      <c r="J2967">
        <v>1</v>
      </c>
      <c r="K2967">
        <v>2.99</v>
      </c>
      <c r="L2967" s="2">
        <v>41511</v>
      </c>
      <c r="M2967">
        <v>88000000000000</v>
      </c>
      <c r="N2967" t="s">
        <v>2623</v>
      </c>
      <c r="O2967">
        <v>6947295724</v>
      </c>
      <c r="P2967" s="2">
        <v>41511</v>
      </c>
      <c r="Q2967" t="s">
        <v>5</v>
      </c>
      <c r="R2967" t="s">
        <v>3</v>
      </c>
      <c r="S2967" t="s">
        <v>4</v>
      </c>
      <c r="T2967" t="s">
        <v>3</v>
      </c>
      <c r="U2967" t="s">
        <v>0</v>
      </c>
      <c r="V2967" t="s">
        <v>0</v>
      </c>
      <c r="W2967">
        <v>4.99</v>
      </c>
      <c r="X2967">
        <v>673532180</v>
      </c>
      <c r="Y2967" t="s">
        <v>0</v>
      </c>
      <c r="Z2967" t="s">
        <v>2</v>
      </c>
      <c r="AA2967" t="s">
        <v>999</v>
      </c>
      <c r="AB2967" t="s">
        <v>0</v>
      </c>
      <c r="AC2967" t="s">
        <v>0</v>
      </c>
      <c r="AD2967" t="s">
        <v>0</v>
      </c>
      <c r="AI2967" s="1" t="str">
        <f>CONCATENATE(MONTH(L2967),"/",1,"/",YEAR(L2967))</f>
        <v>8/1/2013</v>
      </c>
      <c r="AJ2967" s="1">
        <f>SUMIFS([1]Currency!A:A,[1]Currency!B:B,Sales!AI2967,[1]Currency!C:C,Sales!R2967)</f>
        <v>1</v>
      </c>
      <c r="AK2967" s="1">
        <f>AJ2967*J2967*K2967</f>
        <v>2.99</v>
      </c>
      <c r="AL2967" s="1" t="str">
        <f>VLOOKUP(S2967,[1]Region!A:B,2,FALSE)</f>
        <v>Brazil</v>
      </c>
      <c r="AM2967" s="1">
        <f>SUMIFS([1]Encoding!D:D,[1]Encoding!B:B,Sales!AL2967,[1]Encoding!A:A,Sales!C2967)</f>
        <v>0.2</v>
      </c>
      <c r="AN2967" s="1">
        <f>SUMIFS([1]Encoding!Q:Q,[1]Encoding!B:B,Sales!AL2967,[1]Encoding!A:A,Sales!C2967)</f>
        <v>4.8000000000000001E-2</v>
      </c>
      <c r="AO2967" s="1">
        <f>AK2967*(1-AN2967)</f>
        <v>2.8464800000000001</v>
      </c>
      <c r="AP2967" s="1">
        <f>AO2967*(1-AM2967)</f>
        <v>2.2771840000000001</v>
      </c>
    </row>
    <row r="2968" spans="1:42">
      <c r="A2968" t="s">
        <v>12</v>
      </c>
      <c r="B2968" t="s">
        <v>11</v>
      </c>
      <c r="C2968" t="s">
        <v>999</v>
      </c>
      <c r="D2968" t="s">
        <v>0</v>
      </c>
      <c r="E2968" t="s">
        <v>0</v>
      </c>
      <c r="F2968" t="s">
        <v>2331</v>
      </c>
      <c r="G2968" t="s">
        <v>1002</v>
      </c>
      <c r="H2968" t="s">
        <v>2263</v>
      </c>
      <c r="I2968" t="s">
        <v>7</v>
      </c>
      <c r="J2968">
        <v>1</v>
      </c>
      <c r="K2968">
        <v>2.39</v>
      </c>
      <c r="L2968" s="2">
        <v>41511</v>
      </c>
      <c r="M2968">
        <v>28000000000000</v>
      </c>
      <c r="N2968" t="s">
        <v>2622</v>
      </c>
      <c r="O2968">
        <v>2141308739</v>
      </c>
      <c r="P2968" s="2">
        <v>41511</v>
      </c>
      <c r="Q2968" t="s">
        <v>5</v>
      </c>
      <c r="R2968" t="s">
        <v>3</v>
      </c>
      <c r="S2968" t="s">
        <v>4</v>
      </c>
      <c r="T2968" t="s">
        <v>3</v>
      </c>
      <c r="U2968" t="s">
        <v>0</v>
      </c>
      <c r="V2968" t="s">
        <v>0</v>
      </c>
      <c r="W2968">
        <v>3.99</v>
      </c>
      <c r="X2968">
        <v>673532180</v>
      </c>
      <c r="Y2968" t="s">
        <v>0</v>
      </c>
      <c r="Z2968" t="s">
        <v>15</v>
      </c>
      <c r="AA2968" t="s">
        <v>999</v>
      </c>
      <c r="AB2968" t="s">
        <v>0</v>
      </c>
      <c r="AC2968" t="s">
        <v>0</v>
      </c>
      <c r="AD2968" t="s">
        <v>0</v>
      </c>
      <c r="AI2968" s="1" t="str">
        <f>CONCATENATE(MONTH(L2968),"/",1,"/",YEAR(L2968))</f>
        <v>8/1/2013</v>
      </c>
      <c r="AJ2968" s="1">
        <f>SUMIFS([1]Currency!A:A,[1]Currency!B:B,Sales!AI2968,[1]Currency!C:C,Sales!R2968)</f>
        <v>1</v>
      </c>
      <c r="AK2968" s="1">
        <f>AJ2968*J2968*K2968</f>
        <v>2.39</v>
      </c>
      <c r="AL2968" s="1" t="str">
        <f>VLOOKUP(S2968,[1]Region!A:B,2,FALSE)</f>
        <v>Brazil</v>
      </c>
      <c r="AM2968" s="1">
        <f>SUMIFS([1]Encoding!D:D,[1]Encoding!B:B,Sales!AL2968,[1]Encoding!A:A,Sales!C2968)</f>
        <v>0.2</v>
      </c>
      <c r="AN2968" s="1">
        <f>SUMIFS([1]Encoding!Q:Q,[1]Encoding!B:B,Sales!AL2968,[1]Encoding!A:A,Sales!C2968)</f>
        <v>4.8000000000000001E-2</v>
      </c>
      <c r="AO2968" s="1">
        <f>AK2968*(1-AN2968)</f>
        <v>2.27528</v>
      </c>
      <c r="AP2968" s="1">
        <f>AO2968*(1-AM2968)</f>
        <v>1.8202240000000001</v>
      </c>
    </row>
    <row r="2969" spans="1:42">
      <c r="A2969" t="s">
        <v>12</v>
      </c>
      <c r="B2969" t="s">
        <v>11</v>
      </c>
      <c r="C2969" t="s">
        <v>999</v>
      </c>
      <c r="D2969" t="s">
        <v>0</v>
      </c>
      <c r="E2969" t="s">
        <v>0</v>
      </c>
      <c r="F2969" t="s">
        <v>2331</v>
      </c>
      <c r="G2969" t="s">
        <v>1002</v>
      </c>
      <c r="H2969" t="s">
        <v>2263</v>
      </c>
      <c r="I2969" t="s">
        <v>7</v>
      </c>
      <c r="J2969">
        <v>1</v>
      </c>
      <c r="K2969">
        <v>2.99</v>
      </c>
      <c r="L2969" s="2">
        <v>41511</v>
      </c>
      <c r="M2969">
        <v>60000000000000</v>
      </c>
      <c r="N2969" t="s">
        <v>2621</v>
      </c>
      <c r="O2969">
        <v>5592934249</v>
      </c>
      <c r="P2969" s="2">
        <v>41511</v>
      </c>
      <c r="Q2969" t="s">
        <v>5</v>
      </c>
      <c r="R2969" t="s">
        <v>3</v>
      </c>
      <c r="S2969" t="s">
        <v>4</v>
      </c>
      <c r="T2969" t="s">
        <v>3</v>
      </c>
      <c r="U2969" t="s">
        <v>0</v>
      </c>
      <c r="V2969" t="s">
        <v>0</v>
      </c>
      <c r="W2969">
        <v>4.99</v>
      </c>
      <c r="X2969">
        <v>673532180</v>
      </c>
      <c r="Y2969" t="s">
        <v>0</v>
      </c>
      <c r="Z2969" t="s">
        <v>2</v>
      </c>
      <c r="AA2969" t="s">
        <v>999</v>
      </c>
      <c r="AB2969" t="s">
        <v>0</v>
      </c>
      <c r="AC2969" t="s">
        <v>0</v>
      </c>
      <c r="AD2969" t="s">
        <v>0</v>
      </c>
      <c r="AI2969" s="1" t="str">
        <f>CONCATENATE(MONTH(L2969),"/",1,"/",YEAR(L2969))</f>
        <v>8/1/2013</v>
      </c>
      <c r="AJ2969" s="1">
        <f>SUMIFS([1]Currency!A:A,[1]Currency!B:B,Sales!AI2969,[1]Currency!C:C,Sales!R2969)</f>
        <v>1</v>
      </c>
      <c r="AK2969" s="1">
        <f>AJ2969*J2969*K2969</f>
        <v>2.99</v>
      </c>
      <c r="AL2969" s="1" t="str">
        <f>VLOOKUP(S2969,[1]Region!A:B,2,FALSE)</f>
        <v>Brazil</v>
      </c>
      <c r="AM2969" s="1">
        <f>SUMIFS([1]Encoding!D:D,[1]Encoding!B:B,Sales!AL2969,[1]Encoding!A:A,Sales!C2969)</f>
        <v>0.2</v>
      </c>
      <c r="AN2969" s="1">
        <f>SUMIFS([1]Encoding!Q:Q,[1]Encoding!B:B,Sales!AL2969,[1]Encoding!A:A,Sales!C2969)</f>
        <v>4.8000000000000001E-2</v>
      </c>
      <c r="AO2969" s="1">
        <f>AK2969*(1-AN2969)</f>
        <v>2.8464800000000001</v>
      </c>
      <c r="AP2969" s="1">
        <f>AO2969*(1-AM2969)</f>
        <v>2.2771840000000001</v>
      </c>
    </row>
    <row r="2970" spans="1:42">
      <c r="A2970" t="s">
        <v>12</v>
      </c>
      <c r="B2970" t="s">
        <v>11</v>
      </c>
      <c r="C2970" t="s">
        <v>999</v>
      </c>
      <c r="D2970" t="s">
        <v>0</v>
      </c>
      <c r="E2970" t="s">
        <v>0</v>
      </c>
      <c r="F2970" t="s">
        <v>2331</v>
      </c>
      <c r="G2970" t="s">
        <v>1002</v>
      </c>
      <c r="H2970" t="s">
        <v>2263</v>
      </c>
      <c r="I2970" t="s">
        <v>7</v>
      </c>
      <c r="J2970">
        <v>1</v>
      </c>
      <c r="K2970">
        <v>2.99</v>
      </c>
      <c r="L2970" s="2">
        <v>41511</v>
      </c>
      <c r="M2970">
        <v>28000000000000</v>
      </c>
      <c r="N2970" t="s">
        <v>2620</v>
      </c>
      <c r="O2970">
        <v>593163264</v>
      </c>
      <c r="P2970" s="2">
        <v>41511</v>
      </c>
      <c r="Q2970" t="s">
        <v>5</v>
      </c>
      <c r="R2970" t="s">
        <v>3</v>
      </c>
      <c r="S2970" t="s">
        <v>4</v>
      </c>
      <c r="T2970" t="s">
        <v>3</v>
      </c>
      <c r="U2970" t="s">
        <v>0</v>
      </c>
      <c r="V2970" t="s">
        <v>0</v>
      </c>
      <c r="W2970">
        <v>4.99</v>
      </c>
      <c r="X2970">
        <v>673532180</v>
      </c>
      <c r="Y2970" t="s">
        <v>0</v>
      </c>
      <c r="Z2970" t="s">
        <v>2</v>
      </c>
      <c r="AA2970" t="s">
        <v>999</v>
      </c>
      <c r="AB2970" t="s">
        <v>0</v>
      </c>
      <c r="AC2970" t="s">
        <v>0</v>
      </c>
      <c r="AD2970" t="s">
        <v>0</v>
      </c>
      <c r="AI2970" s="1" t="str">
        <f>CONCATENATE(MONTH(L2970),"/",1,"/",YEAR(L2970))</f>
        <v>8/1/2013</v>
      </c>
      <c r="AJ2970" s="1">
        <f>SUMIFS([1]Currency!A:A,[1]Currency!B:B,Sales!AI2970,[1]Currency!C:C,Sales!R2970)</f>
        <v>1</v>
      </c>
      <c r="AK2970" s="1">
        <f>AJ2970*J2970*K2970</f>
        <v>2.99</v>
      </c>
      <c r="AL2970" s="1" t="str">
        <f>VLOOKUP(S2970,[1]Region!A:B,2,FALSE)</f>
        <v>Brazil</v>
      </c>
      <c r="AM2970" s="1">
        <f>SUMIFS([1]Encoding!D:D,[1]Encoding!B:B,Sales!AL2970,[1]Encoding!A:A,Sales!C2970)</f>
        <v>0.2</v>
      </c>
      <c r="AN2970" s="1">
        <f>SUMIFS([1]Encoding!Q:Q,[1]Encoding!B:B,Sales!AL2970,[1]Encoding!A:A,Sales!C2970)</f>
        <v>4.8000000000000001E-2</v>
      </c>
      <c r="AO2970" s="1">
        <f>AK2970*(1-AN2970)</f>
        <v>2.8464800000000001</v>
      </c>
      <c r="AP2970" s="1">
        <f>AO2970*(1-AM2970)</f>
        <v>2.2771840000000001</v>
      </c>
    </row>
    <row r="2971" spans="1:42">
      <c r="A2971" t="s">
        <v>12</v>
      </c>
      <c r="B2971" t="s">
        <v>11</v>
      </c>
      <c r="C2971" t="s">
        <v>999</v>
      </c>
      <c r="D2971" t="s">
        <v>0</v>
      </c>
      <c r="E2971" t="s">
        <v>0</v>
      </c>
      <c r="F2971" t="s">
        <v>2331</v>
      </c>
      <c r="G2971" t="s">
        <v>1002</v>
      </c>
      <c r="H2971" t="s">
        <v>2263</v>
      </c>
      <c r="I2971" t="s">
        <v>7</v>
      </c>
      <c r="J2971">
        <v>1</v>
      </c>
      <c r="K2971">
        <v>2.99</v>
      </c>
      <c r="L2971" s="2">
        <v>41511</v>
      </c>
      <c r="M2971">
        <v>80000000000000</v>
      </c>
      <c r="N2971" t="s">
        <v>2619</v>
      </c>
      <c r="O2971">
        <v>2154080719</v>
      </c>
      <c r="P2971" s="2">
        <v>41511</v>
      </c>
      <c r="Q2971" t="s">
        <v>5</v>
      </c>
      <c r="R2971" t="s">
        <v>3</v>
      </c>
      <c r="S2971" t="s">
        <v>4</v>
      </c>
      <c r="T2971" t="s">
        <v>3</v>
      </c>
      <c r="U2971" t="s">
        <v>0</v>
      </c>
      <c r="V2971" t="s">
        <v>0</v>
      </c>
      <c r="W2971">
        <v>4.99</v>
      </c>
      <c r="X2971">
        <v>673532180</v>
      </c>
      <c r="Y2971" t="s">
        <v>0</v>
      </c>
      <c r="Z2971" t="s">
        <v>2</v>
      </c>
      <c r="AA2971" t="s">
        <v>999</v>
      </c>
      <c r="AB2971" t="s">
        <v>0</v>
      </c>
      <c r="AC2971" t="s">
        <v>0</v>
      </c>
      <c r="AD2971" t="s">
        <v>0</v>
      </c>
      <c r="AI2971" s="1" t="str">
        <f>CONCATENATE(MONTH(L2971),"/",1,"/",YEAR(L2971))</f>
        <v>8/1/2013</v>
      </c>
      <c r="AJ2971" s="1">
        <f>SUMIFS([1]Currency!A:A,[1]Currency!B:B,Sales!AI2971,[1]Currency!C:C,Sales!R2971)</f>
        <v>1</v>
      </c>
      <c r="AK2971" s="1">
        <f>AJ2971*J2971*K2971</f>
        <v>2.99</v>
      </c>
      <c r="AL2971" s="1" t="str">
        <f>VLOOKUP(S2971,[1]Region!A:B,2,FALSE)</f>
        <v>Brazil</v>
      </c>
      <c r="AM2971" s="1">
        <f>SUMIFS([1]Encoding!D:D,[1]Encoding!B:B,Sales!AL2971,[1]Encoding!A:A,Sales!C2971)</f>
        <v>0.2</v>
      </c>
      <c r="AN2971" s="1">
        <f>SUMIFS([1]Encoding!Q:Q,[1]Encoding!B:B,Sales!AL2971,[1]Encoding!A:A,Sales!C2971)</f>
        <v>4.8000000000000001E-2</v>
      </c>
      <c r="AO2971" s="1">
        <f>AK2971*(1-AN2971)</f>
        <v>2.8464800000000001</v>
      </c>
      <c r="AP2971" s="1">
        <f>AO2971*(1-AM2971)</f>
        <v>2.2771840000000001</v>
      </c>
    </row>
    <row r="2972" spans="1:42">
      <c r="A2972" t="s">
        <v>12</v>
      </c>
      <c r="B2972" t="s">
        <v>11</v>
      </c>
      <c r="C2972" t="s">
        <v>999</v>
      </c>
      <c r="D2972" t="s">
        <v>0</v>
      </c>
      <c r="E2972" t="s">
        <v>0</v>
      </c>
      <c r="F2972" t="s">
        <v>2331</v>
      </c>
      <c r="G2972" t="s">
        <v>1002</v>
      </c>
      <c r="H2972" t="s">
        <v>2263</v>
      </c>
      <c r="I2972" t="s">
        <v>7</v>
      </c>
      <c r="J2972">
        <v>1</v>
      </c>
      <c r="K2972">
        <v>2.99</v>
      </c>
      <c r="L2972" s="2">
        <v>41511</v>
      </c>
      <c r="M2972">
        <v>65000000000000</v>
      </c>
      <c r="N2972" t="s">
        <v>500</v>
      </c>
      <c r="O2972">
        <v>5647920244</v>
      </c>
      <c r="P2972" s="2">
        <v>41511</v>
      </c>
      <c r="Q2972" t="s">
        <v>5</v>
      </c>
      <c r="R2972" t="s">
        <v>3</v>
      </c>
      <c r="S2972" t="s">
        <v>4</v>
      </c>
      <c r="T2972" t="s">
        <v>3</v>
      </c>
      <c r="U2972" t="s">
        <v>0</v>
      </c>
      <c r="V2972" t="s">
        <v>0</v>
      </c>
      <c r="W2972">
        <v>4.99</v>
      </c>
      <c r="X2972">
        <v>673532180</v>
      </c>
      <c r="Y2972" t="s">
        <v>0</v>
      </c>
      <c r="Z2972" t="s">
        <v>2</v>
      </c>
      <c r="AA2972" t="s">
        <v>999</v>
      </c>
      <c r="AB2972" t="s">
        <v>0</v>
      </c>
      <c r="AC2972" t="s">
        <v>0</v>
      </c>
      <c r="AD2972" t="s">
        <v>0</v>
      </c>
      <c r="AI2972" s="1" t="str">
        <f>CONCATENATE(MONTH(L2972),"/",1,"/",YEAR(L2972))</f>
        <v>8/1/2013</v>
      </c>
      <c r="AJ2972" s="1">
        <f>SUMIFS([1]Currency!A:A,[1]Currency!B:B,Sales!AI2972,[1]Currency!C:C,Sales!R2972)</f>
        <v>1</v>
      </c>
      <c r="AK2972" s="1">
        <f>AJ2972*J2972*K2972</f>
        <v>2.99</v>
      </c>
      <c r="AL2972" s="1" t="str">
        <f>VLOOKUP(S2972,[1]Region!A:B,2,FALSE)</f>
        <v>Brazil</v>
      </c>
      <c r="AM2972" s="1">
        <f>SUMIFS([1]Encoding!D:D,[1]Encoding!B:B,Sales!AL2972,[1]Encoding!A:A,Sales!C2972)</f>
        <v>0.2</v>
      </c>
      <c r="AN2972" s="1">
        <f>SUMIFS([1]Encoding!Q:Q,[1]Encoding!B:B,Sales!AL2972,[1]Encoding!A:A,Sales!C2972)</f>
        <v>4.8000000000000001E-2</v>
      </c>
      <c r="AO2972" s="1">
        <f>AK2972*(1-AN2972)</f>
        <v>2.8464800000000001</v>
      </c>
      <c r="AP2972" s="1">
        <f>AO2972*(1-AM2972)</f>
        <v>2.2771840000000001</v>
      </c>
    </row>
    <row r="2973" spans="1:42">
      <c r="A2973" t="s">
        <v>12</v>
      </c>
      <c r="B2973" t="s">
        <v>11</v>
      </c>
      <c r="C2973" t="s">
        <v>999</v>
      </c>
      <c r="D2973" t="s">
        <v>0</v>
      </c>
      <c r="E2973" t="s">
        <v>0</v>
      </c>
      <c r="F2973" t="s">
        <v>2331</v>
      </c>
      <c r="G2973" t="s">
        <v>1002</v>
      </c>
      <c r="H2973" t="s">
        <v>2263</v>
      </c>
      <c r="I2973" t="s">
        <v>7</v>
      </c>
      <c r="J2973">
        <v>1</v>
      </c>
      <c r="K2973">
        <v>2.99</v>
      </c>
      <c r="L2973" s="2">
        <v>41511</v>
      </c>
      <c r="M2973">
        <v>76000000000000</v>
      </c>
      <c r="N2973" t="s">
        <v>1767</v>
      </c>
      <c r="O2973">
        <v>5494307674</v>
      </c>
      <c r="P2973" s="2">
        <v>41511</v>
      </c>
      <c r="Q2973" t="s">
        <v>5</v>
      </c>
      <c r="R2973" t="s">
        <v>3</v>
      </c>
      <c r="S2973" t="s">
        <v>4</v>
      </c>
      <c r="T2973" t="s">
        <v>3</v>
      </c>
      <c r="U2973" t="s">
        <v>0</v>
      </c>
      <c r="V2973" t="s">
        <v>0</v>
      </c>
      <c r="W2973">
        <v>4.99</v>
      </c>
      <c r="X2973">
        <v>673532180</v>
      </c>
      <c r="Y2973" t="s">
        <v>0</v>
      </c>
      <c r="Z2973" t="s">
        <v>2</v>
      </c>
      <c r="AA2973" t="s">
        <v>999</v>
      </c>
      <c r="AB2973" t="s">
        <v>0</v>
      </c>
      <c r="AC2973" t="s">
        <v>0</v>
      </c>
      <c r="AD2973" t="s">
        <v>0</v>
      </c>
      <c r="AI2973" s="1" t="str">
        <f>CONCATENATE(MONTH(L2973),"/",1,"/",YEAR(L2973))</f>
        <v>8/1/2013</v>
      </c>
      <c r="AJ2973" s="1">
        <f>SUMIFS([1]Currency!A:A,[1]Currency!B:B,Sales!AI2973,[1]Currency!C:C,Sales!R2973)</f>
        <v>1</v>
      </c>
      <c r="AK2973" s="1">
        <f>AJ2973*J2973*K2973</f>
        <v>2.99</v>
      </c>
      <c r="AL2973" s="1" t="str">
        <f>VLOOKUP(S2973,[1]Region!A:B,2,FALSE)</f>
        <v>Brazil</v>
      </c>
      <c r="AM2973" s="1">
        <f>SUMIFS([1]Encoding!D:D,[1]Encoding!B:B,Sales!AL2973,[1]Encoding!A:A,Sales!C2973)</f>
        <v>0.2</v>
      </c>
      <c r="AN2973" s="1">
        <f>SUMIFS([1]Encoding!Q:Q,[1]Encoding!B:B,Sales!AL2973,[1]Encoding!A:A,Sales!C2973)</f>
        <v>4.8000000000000001E-2</v>
      </c>
      <c r="AO2973" s="1">
        <f>AK2973*(1-AN2973)</f>
        <v>2.8464800000000001</v>
      </c>
      <c r="AP2973" s="1">
        <f>AO2973*(1-AM2973)</f>
        <v>2.2771840000000001</v>
      </c>
    </row>
    <row r="2974" spans="1:42">
      <c r="A2974" t="s">
        <v>12</v>
      </c>
      <c r="B2974" t="s">
        <v>11</v>
      </c>
      <c r="C2974" t="s">
        <v>999</v>
      </c>
      <c r="D2974" t="s">
        <v>0</v>
      </c>
      <c r="E2974" t="s">
        <v>0</v>
      </c>
      <c r="F2974" t="s">
        <v>2331</v>
      </c>
      <c r="G2974" t="s">
        <v>1002</v>
      </c>
      <c r="H2974" t="s">
        <v>2263</v>
      </c>
      <c r="I2974" t="s">
        <v>7</v>
      </c>
      <c r="J2974">
        <v>1</v>
      </c>
      <c r="K2974">
        <v>2.99</v>
      </c>
      <c r="L2974" s="2">
        <v>41511</v>
      </c>
      <c r="M2974">
        <v>90000000000000</v>
      </c>
      <c r="N2974" t="s">
        <v>29</v>
      </c>
      <c r="O2974">
        <v>6049837504</v>
      </c>
      <c r="P2974" s="2">
        <v>41511</v>
      </c>
      <c r="Q2974" t="s">
        <v>5</v>
      </c>
      <c r="R2974" t="s">
        <v>3</v>
      </c>
      <c r="S2974" t="s">
        <v>4</v>
      </c>
      <c r="T2974" t="s">
        <v>3</v>
      </c>
      <c r="U2974" t="s">
        <v>0</v>
      </c>
      <c r="V2974" t="s">
        <v>0</v>
      </c>
      <c r="W2974">
        <v>4.99</v>
      </c>
      <c r="X2974">
        <v>673532180</v>
      </c>
      <c r="Y2974" t="s">
        <v>0</v>
      </c>
      <c r="Z2974" t="s">
        <v>2</v>
      </c>
      <c r="AA2974" t="s">
        <v>999</v>
      </c>
      <c r="AB2974" t="s">
        <v>0</v>
      </c>
      <c r="AC2974" t="s">
        <v>0</v>
      </c>
      <c r="AD2974" t="s">
        <v>0</v>
      </c>
      <c r="AI2974" s="1" t="str">
        <f>CONCATENATE(MONTH(L2974),"/",1,"/",YEAR(L2974))</f>
        <v>8/1/2013</v>
      </c>
      <c r="AJ2974" s="1">
        <f>SUMIFS([1]Currency!A:A,[1]Currency!B:B,Sales!AI2974,[1]Currency!C:C,Sales!R2974)</f>
        <v>1</v>
      </c>
      <c r="AK2974" s="1">
        <f>AJ2974*J2974*K2974</f>
        <v>2.99</v>
      </c>
      <c r="AL2974" s="1" t="str">
        <f>VLOOKUP(S2974,[1]Region!A:B,2,FALSE)</f>
        <v>Brazil</v>
      </c>
      <c r="AM2974" s="1">
        <f>SUMIFS([1]Encoding!D:D,[1]Encoding!B:B,Sales!AL2974,[1]Encoding!A:A,Sales!C2974)</f>
        <v>0.2</v>
      </c>
      <c r="AN2974" s="1">
        <f>SUMIFS([1]Encoding!Q:Q,[1]Encoding!B:B,Sales!AL2974,[1]Encoding!A:A,Sales!C2974)</f>
        <v>4.8000000000000001E-2</v>
      </c>
      <c r="AO2974" s="1">
        <f>AK2974*(1-AN2974)</f>
        <v>2.8464800000000001</v>
      </c>
      <c r="AP2974" s="1">
        <f>AO2974*(1-AM2974)</f>
        <v>2.2771840000000001</v>
      </c>
    </row>
    <row r="2975" spans="1:42">
      <c r="A2975" t="s">
        <v>12</v>
      </c>
      <c r="B2975" t="s">
        <v>11</v>
      </c>
      <c r="C2975" t="s">
        <v>999</v>
      </c>
      <c r="D2975" t="s">
        <v>0</v>
      </c>
      <c r="E2975" t="s">
        <v>0</v>
      </c>
      <c r="F2975" t="s">
        <v>2331</v>
      </c>
      <c r="G2975" t="s">
        <v>1002</v>
      </c>
      <c r="H2975" t="s">
        <v>2263</v>
      </c>
      <c r="I2975" t="s">
        <v>7</v>
      </c>
      <c r="J2975">
        <v>1</v>
      </c>
      <c r="K2975">
        <v>2.99</v>
      </c>
      <c r="L2975" s="2">
        <v>41511</v>
      </c>
      <c r="M2975">
        <v>66000000000000</v>
      </c>
      <c r="N2975" t="s">
        <v>2618</v>
      </c>
      <c r="O2975">
        <v>5161052659</v>
      </c>
      <c r="P2975" s="2">
        <v>41511</v>
      </c>
      <c r="Q2975" t="s">
        <v>5</v>
      </c>
      <c r="R2975" t="s">
        <v>3</v>
      </c>
      <c r="S2975" t="s">
        <v>4</v>
      </c>
      <c r="T2975" t="s">
        <v>3</v>
      </c>
      <c r="U2975" t="s">
        <v>0</v>
      </c>
      <c r="V2975" t="s">
        <v>0</v>
      </c>
      <c r="W2975">
        <v>4.99</v>
      </c>
      <c r="X2975">
        <v>673532180</v>
      </c>
      <c r="Y2975" t="s">
        <v>0</v>
      </c>
      <c r="Z2975" t="s">
        <v>2</v>
      </c>
      <c r="AA2975" t="s">
        <v>999</v>
      </c>
      <c r="AB2975" t="s">
        <v>0</v>
      </c>
      <c r="AC2975" t="s">
        <v>0</v>
      </c>
      <c r="AD2975" t="s">
        <v>0</v>
      </c>
      <c r="AI2975" s="1" t="str">
        <f>CONCATENATE(MONTH(L2975),"/",1,"/",YEAR(L2975))</f>
        <v>8/1/2013</v>
      </c>
      <c r="AJ2975" s="1">
        <f>SUMIFS([1]Currency!A:A,[1]Currency!B:B,Sales!AI2975,[1]Currency!C:C,Sales!R2975)</f>
        <v>1</v>
      </c>
      <c r="AK2975" s="1">
        <f>AJ2975*J2975*K2975</f>
        <v>2.99</v>
      </c>
      <c r="AL2975" s="1" t="str">
        <f>VLOOKUP(S2975,[1]Region!A:B,2,FALSE)</f>
        <v>Brazil</v>
      </c>
      <c r="AM2975" s="1">
        <f>SUMIFS([1]Encoding!D:D,[1]Encoding!B:B,Sales!AL2975,[1]Encoding!A:A,Sales!C2975)</f>
        <v>0.2</v>
      </c>
      <c r="AN2975" s="1">
        <f>SUMIFS([1]Encoding!Q:Q,[1]Encoding!B:B,Sales!AL2975,[1]Encoding!A:A,Sales!C2975)</f>
        <v>4.8000000000000001E-2</v>
      </c>
      <c r="AO2975" s="1">
        <f>AK2975*(1-AN2975)</f>
        <v>2.8464800000000001</v>
      </c>
      <c r="AP2975" s="1">
        <f>AO2975*(1-AM2975)</f>
        <v>2.2771840000000001</v>
      </c>
    </row>
    <row r="2976" spans="1:42">
      <c r="A2976" t="s">
        <v>12</v>
      </c>
      <c r="B2976" t="s">
        <v>11</v>
      </c>
      <c r="C2976" t="s">
        <v>999</v>
      </c>
      <c r="D2976" t="s">
        <v>0</v>
      </c>
      <c r="E2976" t="s">
        <v>0</v>
      </c>
      <c r="F2976" t="s">
        <v>2331</v>
      </c>
      <c r="G2976" t="s">
        <v>1002</v>
      </c>
      <c r="H2976" t="s">
        <v>2263</v>
      </c>
      <c r="I2976" t="s">
        <v>7</v>
      </c>
      <c r="J2976">
        <v>1</v>
      </c>
      <c r="K2976">
        <v>2.99</v>
      </c>
      <c r="L2976" s="2">
        <v>41511</v>
      </c>
      <c r="M2976">
        <v>38000000000000</v>
      </c>
      <c r="N2976" t="s">
        <v>2617</v>
      </c>
      <c r="O2976">
        <v>6671186884</v>
      </c>
      <c r="P2976" s="2">
        <v>41511</v>
      </c>
      <c r="Q2976" t="s">
        <v>5</v>
      </c>
      <c r="R2976" t="s">
        <v>3</v>
      </c>
      <c r="S2976" t="s">
        <v>4</v>
      </c>
      <c r="T2976" t="s">
        <v>3</v>
      </c>
      <c r="U2976" t="s">
        <v>0</v>
      </c>
      <c r="V2976" t="s">
        <v>0</v>
      </c>
      <c r="W2976">
        <v>4.99</v>
      </c>
      <c r="X2976">
        <v>673532180</v>
      </c>
      <c r="Y2976" t="s">
        <v>0</v>
      </c>
      <c r="Z2976" t="s">
        <v>2</v>
      </c>
      <c r="AA2976" t="s">
        <v>999</v>
      </c>
      <c r="AB2976" t="s">
        <v>0</v>
      </c>
      <c r="AC2976" t="s">
        <v>0</v>
      </c>
      <c r="AD2976" t="s">
        <v>0</v>
      </c>
      <c r="AI2976" s="1" t="str">
        <f>CONCATENATE(MONTH(L2976),"/",1,"/",YEAR(L2976))</f>
        <v>8/1/2013</v>
      </c>
      <c r="AJ2976" s="1">
        <f>SUMIFS([1]Currency!A:A,[1]Currency!B:B,Sales!AI2976,[1]Currency!C:C,Sales!R2976)</f>
        <v>1</v>
      </c>
      <c r="AK2976" s="1">
        <f>AJ2976*J2976*K2976</f>
        <v>2.99</v>
      </c>
      <c r="AL2976" s="1" t="str">
        <f>VLOOKUP(S2976,[1]Region!A:B,2,FALSE)</f>
        <v>Brazil</v>
      </c>
      <c r="AM2976" s="1">
        <f>SUMIFS([1]Encoding!D:D,[1]Encoding!B:B,Sales!AL2976,[1]Encoding!A:A,Sales!C2976)</f>
        <v>0.2</v>
      </c>
      <c r="AN2976" s="1">
        <f>SUMIFS([1]Encoding!Q:Q,[1]Encoding!B:B,Sales!AL2976,[1]Encoding!A:A,Sales!C2976)</f>
        <v>4.8000000000000001E-2</v>
      </c>
      <c r="AO2976" s="1">
        <f>AK2976*(1-AN2976)</f>
        <v>2.8464800000000001</v>
      </c>
      <c r="AP2976" s="1">
        <f>AO2976*(1-AM2976)</f>
        <v>2.2771840000000001</v>
      </c>
    </row>
    <row r="2977" spans="1:42">
      <c r="A2977" t="s">
        <v>12</v>
      </c>
      <c r="B2977" t="s">
        <v>11</v>
      </c>
      <c r="C2977" t="s">
        <v>999</v>
      </c>
      <c r="D2977" t="s">
        <v>0</v>
      </c>
      <c r="E2977" t="s">
        <v>0</v>
      </c>
      <c r="F2977" t="s">
        <v>2331</v>
      </c>
      <c r="G2977" t="s">
        <v>1002</v>
      </c>
      <c r="H2977" t="s">
        <v>2263</v>
      </c>
      <c r="I2977" t="s">
        <v>7</v>
      </c>
      <c r="J2977">
        <v>1</v>
      </c>
      <c r="K2977">
        <v>2.99</v>
      </c>
      <c r="L2977" s="2">
        <v>41511</v>
      </c>
      <c r="M2977">
        <v>34000000000000</v>
      </c>
      <c r="N2977" t="s">
        <v>492</v>
      </c>
      <c r="O2977">
        <v>2083517144</v>
      </c>
      <c r="P2977" s="2">
        <v>41511</v>
      </c>
      <c r="Q2977" t="s">
        <v>5</v>
      </c>
      <c r="R2977" t="s">
        <v>3</v>
      </c>
      <c r="S2977" t="s">
        <v>4</v>
      </c>
      <c r="T2977" t="s">
        <v>3</v>
      </c>
      <c r="U2977" t="s">
        <v>0</v>
      </c>
      <c r="V2977" t="s">
        <v>0</v>
      </c>
      <c r="W2977">
        <v>4.99</v>
      </c>
      <c r="X2977">
        <v>673532180</v>
      </c>
      <c r="Y2977" t="s">
        <v>0</v>
      </c>
      <c r="Z2977" t="s">
        <v>2</v>
      </c>
      <c r="AA2977" t="s">
        <v>999</v>
      </c>
      <c r="AB2977" t="s">
        <v>0</v>
      </c>
      <c r="AC2977" t="s">
        <v>0</v>
      </c>
      <c r="AD2977" t="s">
        <v>0</v>
      </c>
      <c r="AI2977" s="1" t="str">
        <f>CONCATENATE(MONTH(L2977),"/",1,"/",YEAR(L2977))</f>
        <v>8/1/2013</v>
      </c>
      <c r="AJ2977" s="1">
        <f>SUMIFS([1]Currency!A:A,[1]Currency!B:B,Sales!AI2977,[1]Currency!C:C,Sales!R2977)</f>
        <v>1</v>
      </c>
      <c r="AK2977" s="1">
        <f>AJ2977*J2977*K2977</f>
        <v>2.99</v>
      </c>
      <c r="AL2977" s="1" t="str">
        <f>VLOOKUP(S2977,[1]Region!A:B,2,FALSE)</f>
        <v>Brazil</v>
      </c>
      <c r="AM2977" s="1">
        <f>SUMIFS([1]Encoding!D:D,[1]Encoding!B:B,Sales!AL2977,[1]Encoding!A:A,Sales!C2977)</f>
        <v>0.2</v>
      </c>
      <c r="AN2977" s="1">
        <f>SUMIFS([1]Encoding!Q:Q,[1]Encoding!B:B,Sales!AL2977,[1]Encoding!A:A,Sales!C2977)</f>
        <v>4.8000000000000001E-2</v>
      </c>
      <c r="AO2977" s="1">
        <f>AK2977*(1-AN2977)</f>
        <v>2.8464800000000001</v>
      </c>
      <c r="AP2977" s="1">
        <f>AO2977*(1-AM2977)</f>
        <v>2.2771840000000001</v>
      </c>
    </row>
    <row r="2978" spans="1:42">
      <c r="A2978" t="s">
        <v>12</v>
      </c>
      <c r="B2978" t="s">
        <v>11</v>
      </c>
      <c r="C2978" t="s">
        <v>999</v>
      </c>
      <c r="D2978" t="s">
        <v>0</v>
      </c>
      <c r="E2978" t="s">
        <v>0</v>
      </c>
      <c r="F2978" t="s">
        <v>2331</v>
      </c>
      <c r="G2978" t="s">
        <v>1002</v>
      </c>
      <c r="H2978" t="s">
        <v>2263</v>
      </c>
      <c r="I2978" t="s">
        <v>7</v>
      </c>
      <c r="J2978">
        <v>1</v>
      </c>
      <c r="K2978">
        <v>2.99</v>
      </c>
      <c r="L2978" s="2">
        <v>41511</v>
      </c>
      <c r="M2978">
        <v>34000000000000</v>
      </c>
      <c r="N2978" t="s">
        <v>2616</v>
      </c>
      <c r="O2978">
        <v>2030720479</v>
      </c>
      <c r="P2978" s="2">
        <v>41511</v>
      </c>
      <c r="Q2978" t="s">
        <v>5</v>
      </c>
      <c r="R2978" t="s">
        <v>3</v>
      </c>
      <c r="S2978" t="s">
        <v>4</v>
      </c>
      <c r="T2978" t="s">
        <v>3</v>
      </c>
      <c r="U2978" t="s">
        <v>0</v>
      </c>
      <c r="V2978" t="s">
        <v>0</v>
      </c>
      <c r="W2978">
        <v>4.99</v>
      </c>
      <c r="X2978">
        <v>673532180</v>
      </c>
      <c r="Y2978" t="s">
        <v>0</v>
      </c>
      <c r="Z2978" t="s">
        <v>2</v>
      </c>
      <c r="AA2978" t="s">
        <v>999</v>
      </c>
      <c r="AB2978" t="s">
        <v>0</v>
      </c>
      <c r="AC2978" t="s">
        <v>0</v>
      </c>
      <c r="AD2978" t="s">
        <v>0</v>
      </c>
      <c r="AI2978" s="1" t="str">
        <f>CONCATENATE(MONTH(L2978),"/",1,"/",YEAR(L2978))</f>
        <v>8/1/2013</v>
      </c>
      <c r="AJ2978" s="1">
        <f>SUMIFS([1]Currency!A:A,[1]Currency!B:B,Sales!AI2978,[1]Currency!C:C,Sales!R2978)</f>
        <v>1</v>
      </c>
      <c r="AK2978" s="1">
        <f>AJ2978*J2978*K2978</f>
        <v>2.99</v>
      </c>
      <c r="AL2978" s="1" t="str">
        <f>VLOOKUP(S2978,[1]Region!A:B,2,FALSE)</f>
        <v>Brazil</v>
      </c>
      <c r="AM2978" s="1">
        <f>SUMIFS([1]Encoding!D:D,[1]Encoding!B:B,Sales!AL2978,[1]Encoding!A:A,Sales!C2978)</f>
        <v>0.2</v>
      </c>
      <c r="AN2978" s="1">
        <f>SUMIFS([1]Encoding!Q:Q,[1]Encoding!B:B,Sales!AL2978,[1]Encoding!A:A,Sales!C2978)</f>
        <v>4.8000000000000001E-2</v>
      </c>
      <c r="AO2978" s="1">
        <f>AK2978*(1-AN2978)</f>
        <v>2.8464800000000001</v>
      </c>
      <c r="AP2978" s="1">
        <f>AO2978*(1-AM2978)</f>
        <v>2.2771840000000001</v>
      </c>
    </row>
    <row r="2979" spans="1:42">
      <c r="A2979" t="s">
        <v>12</v>
      </c>
      <c r="B2979" t="s">
        <v>11</v>
      </c>
      <c r="C2979" t="s">
        <v>999</v>
      </c>
      <c r="D2979" t="s">
        <v>0</v>
      </c>
      <c r="E2979" t="s">
        <v>0</v>
      </c>
      <c r="F2979" t="s">
        <v>2331</v>
      </c>
      <c r="G2979" t="s">
        <v>1002</v>
      </c>
      <c r="H2979" t="s">
        <v>2263</v>
      </c>
      <c r="I2979" t="s">
        <v>7</v>
      </c>
      <c r="J2979">
        <v>1</v>
      </c>
      <c r="K2979">
        <v>2.99</v>
      </c>
      <c r="L2979" s="2">
        <v>41511</v>
      </c>
      <c r="M2979">
        <v>82000000000000</v>
      </c>
      <c r="N2979" t="s">
        <v>2183</v>
      </c>
      <c r="O2979">
        <v>5126801589</v>
      </c>
      <c r="P2979" s="2">
        <v>41511</v>
      </c>
      <c r="Q2979" t="s">
        <v>5</v>
      </c>
      <c r="R2979" t="s">
        <v>3</v>
      </c>
      <c r="S2979" t="s">
        <v>4</v>
      </c>
      <c r="T2979" t="s">
        <v>3</v>
      </c>
      <c r="U2979" t="s">
        <v>0</v>
      </c>
      <c r="V2979" t="s">
        <v>0</v>
      </c>
      <c r="W2979">
        <v>4.99</v>
      </c>
      <c r="X2979">
        <v>673532180</v>
      </c>
      <c r="Y2979" t="s">
        <v>0</v>
      </c>
      <c r="Z2979" t="s">
        <v>2</v>
      </c>
      <c r="AA2979" t="s">
        <v>999</v>
      </c>
      <c r="AB2979" t="s">
        <v>0</v>
      </c>
      <c r="AC2979" t="s">
        <v>0</v>
      </c>
      <c r="AD2979" t="s">
        <v>0</v>
      </c>
      <c r="AI2979" s="1" t="str">
        <f>CONCATENATE(MONTH(L2979),"/",1,"/",YEAR(L2979))</f>
        <v>8/1/2013</v>
      </c>
      <c r="AJ2979" s="1">
        <f>SUMIFS([1]Currency!A:A,[1]Currency!B:B,Sales!AI2979,[1]Currency!C:C,Sales!R2979)</f>
        <v>1</v>
      </c>
      <c r="AK2979" s="1">
        <f>AJ2979*J2979*K2979</f>
        <v>2.99</v>
      </c>
      <c r="AL2979" s="1" t="str">
        <f>VLOOKUP(S2979,[1]Region!A:B,2,FALSE)</f>
        <v>Brazil</v>
      </c>
      <c r="AM2979" s="1">
        <f>SUMIFS([1]Encoding!D:D,[1]Encoding!B:B,Sales!AL2979,[1]Encoding!A:A,Sales!C2979)</f>
        <v>0.2</v>
      </c>
      <c r="AN2979" s="1">
        <f>SUMIFS([1]Encoding!Q:Q,[1]Encoding!B:B,Sales!AL2979,[1]Encoding!A:A,Sales!C2979)</f>
        <v>4.8000000000000001E-2</v>
      </c>
      <c r="AO2979" s="1">
        <f>AK2979*(1-AN2979)</f>
        <v>2.8464800000000001</v>
      </c>
      <c r="AP2979" s="1">
        <f>AO2979*(1-AM2979)</f>
        <v>2.2771840000000001</v>
      </c>
    </row>
    <row r="2980" spans="1:42">
      <c r="A2980" t="s">
        <v>12</v>
      </c>
      <c r="B2980" t="s">
        <v>11</v>
      </c>
      <c r="C2980" t="s">
        <v>999</v>
      </c>
      <c r="D2980" t="s">
        <v>0</v>
      </c>
      <c r="E2980" t="s">
        <v>0</v>
      </c>
      <c r="F2980" t="s">
        <v>2331</v>
      </c>
      <c r="G2980" t="s">
        <v>1002</v>
      </c>
      <c r="H2980" t="s">
        <v>2263</v>
      </c>
      <c r="I2980" t="s">
        <v>7</v>
      </c>
      <c r="J2980">
        <v>1</v>
      </c>
      <c r="K2980">
        <v>2.99</v>
      </c>
      <c r="L2980" s="2">
        <v>41511</v>
      </c>
      <c r="M2980">
        <v>63000000000000</v>
      </c>
      <c r="N2980" t="s">
        <v>2601</v>
      </c>
      <c r="O2980">
        <v>5733345639</v>
      </c>
      <c r="P2980" s="2">
        <v>41511</v>
      </c>
      <c r="Q2980" t="s">
        <v>5</v>
      </c>
      <c r="R2980" t="s">
        <v>3</v>
      </c>
      <c r="S2980" t="s">
        <v>4</v>
      </c>
      <c r="T2980" t="s">
        <v>3</v>
      </c>
      <c r="U2980" t="s">
        <v>0</v>
      </c>
      <c r="V2980" t="s">
        <v>0</v>
      </c>
      <c r="W2980">
        <v>4.99</v>
      </c>
      <c r="X2980">
        <v>673532180</v>
      </c>
      <c r="Y2980" t="s">
        <v>0</v>
      </c>
      <c r="Z2980" t="s">
        <v>2</v>
      </c>
      <c r="AA2980" t="s">
        <v>999</v>
      </c>
      <c r="AB2980" t="s">
        <v>0</v>
      </c>
      <c r="AC2980" t="s">
        <v>0</v>
      </c>
      <c r="AD2980" t="s">
        <v>0</v>
      </c>
      <c r="AI2980" s="1" t="str">
        <f>CONCATENATE(MONTH(L2980),"/",1,"/",YEAR(L2980))</f>
        <v>8/1/2013</v>
      </c>
      <c r="AJ2980" s="1">
        <f>SUMIFS([1]Currency!A:A,[1]Currency!B:B,Sales!AI2980,[1]Currency!C:C,Sales!R2980)</f>
        <v>1</v>
      </c>
      <c r="AK2980" s="1">
        <f>AJ2980*J2980*K2980</f>
        <v>2.99</v>
      </c>
      <c r="AL2980" s="1" t="str">
        <f>VLOOKUP(S2980,[1]Region!A:B,2,FALSE)</f>
        <v>Brazil</v>
      </c>
      <c r="AM2980" s="1">
        <f>SUMIFS([1]Encoding!D:D,[1]Encoding!B:B,Sales!AL2980,[1]Encoding!A:A,Sales!C2980)</f>
        <v>0.2</v>
      </c>
      <c r="AN2980" s="1">
        <f>SUMIFS([1]Encoding!Q:Q,[1]Encoding!B:B,Sales!AL2980,[1]Encoding!A:A,Sales!C2980)</f>
        <v>4.8000000000000001E-2</v>
      </c>
      <c r="AO2980" s="1">
        <f>AK2980*(1-AN2980)</f>
        <v>2.8464800000000001</v>
      </c>
      <c r="AP2980" s="1">
        <f>AO2980*(1-AM2980)</f>
        <v>2.2771840000000001</v>
      </c>
    </row>
    <row r="2981" spans="1:42">
      <c r="A2981" t="s">
        <v>12</v>
      </c>
      <c r="B2981" t="s">
        <v>11</v>
      </c>
      <c r="C2981" t="s">
        <v>999</v>
      </c>
      <c r="D2981" t="s">
        <v>0</v>
      </c>
      <c r="E2981" t="s">
        <v>0</v>
      </c>
      <c r="F2981" t="s">
        <v>2331</v>
      </c>
      <c r="G2981" t="s">
        <v>1002</v>
      </c>
      <c r="H2981" t="s">
        <v>2263</v>
      </c>
      <c r="I2981" t="s">
        <v>7</v>
      </c>
      <c r="J2981">
        <v>1</v>
      </c>
      <c r="K2981">
        <v>2.99</v>
      </c>
      <c r="L2981" s="2">
        <v>41511</v>
      </c>
      <c r="M2981">
        <v>36000000000000</v>
      </c>
      <c r="N2981" t="s">
        <v>1037</v>
      </c>
      <c r="O2981">
        <v>6673738839</v>
      </c>
      <c r="P2981" s="2">
        <v>41511</v>
      </c>
      <c r="Q2981" t="s">
        <v>5</v>
      </c>
      <c r="R2981" t="s">
        <v>3</v>
      </c>
      <c r="S2981" t="s">
        <v>4</v>
      </c>
      <c r="T2981" t="s">
        <v>3</v>
      </c>
      <c r="U2981" t="s">
        <v>0</v>
      </c>
      <c r="V2981" t="s">
        <v>0</v>
      </c>
      <c r="W2981">
        <v>4.99</v>
      </c>
      <c r="X2981">
        <v>673532180</v>
      </c>
      <c r="Y2981" t="s">
        <v>0</v>
      </c>
      <c r="Z2981" t="s">
        <v>2</v>
      </c>
      <c r="AA2981" t="s">
        <v>999</v>
      </c>
      <c r="AB2981" t="s">
        <v>0</v>
      </c>
      <c r="AC2981" t="s">
        <v>0</v>
      </c>
      <c r="AD2981" t="s">
        <v>0</v>
      </c>
      <c r="AI2981" s="1" t="str">
        <f>CONCATENATE(MONTH(L2981),"/",1,"/",YEAR(L2981))</f>
        <v>8/1/2013</v>
      </c>
      <c r="AJ2981" s="1">
        <f>SUMIFS([1]Currency!A:A,[1]Currency!B:B,Sales!AI2981,[1]Currency!C:C,Sales!R2981)</f>
        <v>1</v>
      </c>
      <c r="AK2981" s="1">
        <f>AJ2981*J2981*K2981</f>
        <v>2.99</v>
      </c>
      <c r="AL2981" s="1" t="str">
        <f>VLOOKUP(S2981,[1]Region!A:B,2,FALSE)</f>
        <v>Brazil</v>
      </c>
      <c r="AM2981" s="1">
        <f>SUMIFS([1]Encoding!D:D,[1]Encoding!B:B,Sales!AL2981,[1]Encoding!A:A,Sales!C2981)</f>
        <v>0.2</v>
      </c>
      <c r="AN2981" s="1">
        <f>SUMIFS([1]Encoding!Q:Q,[1]Encoding!B:B,Sales!AL2981,[1]Encoding!A:A,Sales!C2981)</f>
        <v>4.8000000000000001E-2</v>
      </c>
      <c r="AO2981" s="1">
        <f>AK2981*(1-AN2981)</f>
        <v>2.8464800000000001</v>
      </c>
      <c r="AP2981" s="1">
        <f>AO2981*(1-AM2981)</f>
        <v>2.2771840000000001</v>
      </c>
    </row>
    <row r="2982" spans="1:42">
      <c r="A2982" t="s">
        <v>12</v>
      </c>
      <c r="B2982" t="s">
        <v>11</v>
      </c>
      <c r="C2982" t="s">
        <v>999</v>
      </c>
      <c r="D2982" t="s">
        <v>0</v>
      </c>
      <c r="E2982" t="s">
        <v>0</v>
      </c>
      <c r="F2982" t="s">
        <v>2331</v>
      </c>
      <c r="G2982" t="s">
        <v>1002</v>
      </c>
      <c r="H2982" t="s">
        <v>2263</v>
      </c>
      <c r="I2982" t="s">
        <v>7</v>
      </c>
      <c r="J2982">
        <v>1</v>
      </c>
      <c r="K2982">
        <v>2.99</v>
      </c>
      <c r="L2982" s="2">
        <v>41511</v>
      </c>
      <c r="M2982">
        <v>27000000000000</v>
      </c>
      <c r="N2982" t="s">
        <v>2615</v>
      </c>
      <c r="O2982">
        <v>5003328264</v>
      </c>
      <c r="P2982" s="2">
        <v>41511</v>
      </c>
      <c r="Q2982" t="s">
        <v>5</v>
      </c>
      <c r="R2982" t="s">
        <v>3</v>
      </c>
      <c r="S2982" t="s">
        <v>4</v>
      </c>
      <c r="T2982" t="s">
        <v>3</v>
      </c>
      <c r="U2982" t="s">
        <v>0</v>
      </c>
      <c r="V2982" t="s">
        <v>0</v>
      </c>
      <c r="W2982">
        <v>4.99</v>
      </c>
      <c r="X2982">
        <v>673532180</v>
      </c>
      <c r="Y2982" t="s">
        <v>0</v>
      </c>
      <c r="Z2982" t="s">
        <v>2</v>
      </c>
      <c r="AA2982" t="s">
        <v>999</v>
      </c>
      <c r="AB2982" t="s">
        <v>0</v>
      </c>
      <c r="AC2982" t="s">
        <v>0</v>
      </c>
      <c r="AD2982" t="s">
        <v>0</v>
      </c>
      <c r="AI2982" s="1" t="str">
        <f>CONCATENATE(MONTH(L2982),"/",1,"/",YEAR(L2982))</f>
        <v>8/1/2013</v>
      </c>
      <c r="AJ2982" s="1">
        <f>SUMIFS([1]Currency!A:A,[1]Currency!B:B,Sales!AI2982,[1]Currency!C:C,Sales!R2982)</f>
        <v>1</v>
      </c>
      <c r="AK2982" s="1">
        <f>AJ2982*J2982*K2982</f>
        <v>2.99</v>
      </c>
      <c r="AL2982" s="1" t="str">
        <f>VLOOKUP(S2982,[1]Region!A:B,2,FALSE)</f>
        <v>Brazil</v>
      </c>
      <c r="AM2982" s="1">
        <f>SUMIFS([1]Encoding!D:D,[1]Encoding!B:B,Sales!AL2982,[1]Encoding!A:A,Sales!C2982)</f>
        <v>0.2</v>
      </c>
      <c r="AN2982" s="1">
        <f>SUMIFS([1]Encoding!Q:Q,[1]Encoding!B:B,Sales!AL2982,[1]Encoding!A:A,Sales!C2982)</f>
        <v>4.8000000000000001E-2</v>
      </c>
      <c r="AO2982" s="1">
        <f>AK2982*(1-AN2982)</f>
        <v>2.8464800000000001</v>
      </c>
      <c r="AP2982" s="1">
        <f>AO2982*(1-AM2982)</f>
        <v>2.2771840000000001</v>
      </c>
    </row>
    <row r="2983" spans="1:42">
      <c r="A2983" t="s">
        <v>12</v>
      </c>
      <c r="B2983" t="s">
        <v>11</v>
      </c>
      <c r="C2983" t="s">
        <v>999</v>
      </c>
      <c r="D2983" t="s">
        <v>0</v>
      </c>
      <c r="E2983" t="s">
        <v>0</v>
      </c>
      <c r="F2983" t="s">
        <v>2331</v>
      </c>
      <c r="G2983" t="s">
        <v>1002</v>
      </c>
      <c r="H2983" t="s">
        <v>2263</v>
      </c>
      <c r="I2983" t="s">
        <v>7</v>
      </c>
      <c r="J2983">
        <v>1</v>
      </c>
      <c r="K2983">
        <v>2.99</v>
      </c>
      <c r="L2983" s="2">
        <v>41511</v>
      </c>
      <c r="M2983">
        <v>66000000000000</v>
      </c>
      <c r="N2983" t="s">
        <v>2614</v>
      </c>
      <c r="O2983">
        <v>6925115269</v>
      </c>
      <c r="P2983" s="2">
        <v>41511</v>
      </c>
      <c r="Q2983" t="s">
        <v>5</v>
      </c>
      <c r="R2983" t="s">
        <v>3</v>
      </c>
      <c r="S2983" t="s">
        <v>4</v>
      </c>
      <c r="T2983" t="s">
        <v>3</v>
      </c>
      <c r="U2983" t="s">
        <v>0</v>
      </c>
      <c r="V2983" t="s">
        <v>0</v>
      </c>
      <c r="W2983">
        <v>4.99</v>
      </c>
      <c r="X2983">
        <v>673532180</v>
      </c>
      <c r="Y2983" t="s">
        <v>0</v>
      </c>
      <c r="Z2983" t="s">
        <v>2</v>
      </c>
      <c r="AA2983" t="s">
        <v>999</v>
      </c>
      <c r="AB2983" t="s">
        <v>0</v>
      </c>
      <c r="AC2983" t="s">
        <v>0</v>
      </c>
      <c r="AD2983" t="s">
        <v>0</v>
      </c>
      <c r="AI2983" s="1" t="str">
        <f>CONCATENATE(MONTH(L2983),"/",1,"/",YEAR(L2983))</f>
        <v>8/1/2013</v>
      </c>
      <c r="AJ2983" s="1">
        <f>SUMIFS([1]Currency!A:A,[1]Currency!B:B,Sales!AI2983,[1]Currency!C:C,Sales!R2983)</f>
        <v>1</v>
      </c>
      <c r="AK2983" s="1">
        <f>AJ2983*J2983*K2983</f>
        <v>2.99</v>
      </c>
      <c r="AL2983" s="1" t="str">
        <f>VLOOKUP(S2983,[1]Region!A:B,2,FALSE)</f>
        <v>Brazil</v>
      </c>
      <c r="AM2983" s="1">
        <f>SUMIFS([1]Encoding!D:D,[1]Encoding!B:B,Sales!AL2983,[1]Encoding!A:A,Sales!C2983)</f>
        <v>0.2</v>
      </c>
      <c r="AN2983" s="1">
        <f>SUMIFS([1]Encoding!Q:Q,[1]Encoding!B:B,Sales!AL2983,[1]Encoding!A:A,Sales!C2983)</f>
        <v>4.8000000000000001E-2</v>
      </c>
      <c r="AO2983" s="1">
        <f>AK2983*(1-AN2983)</f>
        <v>2.8464800000000001</v>
      </c>
      <c r="AP2983" s="1">
        <f>AO2983*(1-AM2983)</f>
        <v>2.2771840000000001</v>
      </c>
    </row>
    <row r="2984" spans="1:42">
      <c r="A2984" t="s">
        <v>12</v>
      </c>
      <c r="B2984" t="s">
        <v>11</v>
      </c>
      <c r="C2984" t="s">
        <v>999</v>
      </c>
      <c r="D2984" t="s">
        <v>0</v>
      </c>
      <c r="E2984" t="s">
        <v>0</v>
      </c>
      <c r="F2984" t="s">
        <v>2331</v>
      </c>
      <c r="G2984" t="s">
        <v>1002</v>
      </c>
      <c r="H2984" t="s">
        <v>2263</v>
      </c>
      <c r="I2984" t="s">
        <v>7</v>
      </c>
      <c r="J2984">
        <v>1</v>
      </c>
      <c r="K2984">
        <v>2.99</v>
      </c>
      <c r="L2984" s="2">
        <v>41511</v>
      </c>
      <c r="M2984">
        <v>30000000000000</v>
      </c>
      <c r="N2984" t="s">
        <v>2613</v>
      </c>
      <c r="O2984">
        <v>2114444189</v>
      </c>
      <c r="P2984" s="2">
        <v>41511</v>
      </c>
      <c r="Q2984" t="s">
        <v>5</v>
      </c>
      <c r="R2984" t="s">
        <v>3</v>
      </c>
      <c r="S2984" t="s">
        <v>4</v>
      </c>
      <c r="T2984" t="s">
        <v>3</v>
      </c>
      <c r="U2984" t="s">
        <v>0</v>
      </c>
      <c r="V2984" t="s">
        <v>0</v>
      </c>
      <c r="W2984">
        <v>4.99</v>
      </c>
      <c r="X2984">
        <v>673532180</v>
      </c>
      <c r="Y2984" t="s">
        <v>0</v>
      </c>
      <c r="Z2984" t="s">
        <v>2</v>
      </c>
      <c r="AA2984" t="s">
        <v>999</v>
      </c>
      <c r="AB2984" t="s">
        <v>0</v>
      </c>
      <c r="AC2984" t="s">
        <v>0</v>
      </c>
      <c r="AD2984" t="s">
        <v>0</v>
      </c>
      <c r="AI2984" s="1" t="str">
        <f>CONCATENATE(MONTH(L2984),"/",1,"/",YEAR(L2984))</f>
        <v>8/1/2013</v>
      </c>
      <c r="AJ2984" s="1">
        <f>SUMIFS([1]Currency!A:A,[1]Currency!B:B,Sales!AI2984,[1]Currency!C:C,Sales!R2984)</f>
        <v>1</v>
      </c>
      <c r="AK2984" s="1">
        <f>AJ2984*J2984*K2984</f>
        <v>2.99</v>
      </c>
      <c r="AL2984" s="1" t="str">
        <f>VLOOKUP(S2984,[1]Region!A:B,2,FALSE)</f>
        <v>Brazil</v>
      </c>
      <c r="AM2984" s="1">
        <f>SUMIFS([1]Encoding!D:D,[1]Encoding!B:B,Sales!AL2984,[1]Encoding!A:A,Sales!C2984)</f>
        <v>0.2</v>
      </c>
      <c r="AN2984" s="1">
        <f>SUMIFS([1]Encoding!Q:Q,[1]Encoding!B:B,Sales!AL2984,[1]Encoding!A:A,Sales!C2984)</f>
        <v>4.8000000000000001E-2</v>
      </c>
      <c r="AO2984" s="1">
        <f>AK2984*(1-AN2984)</f>
        <v>2.8464800000000001</v>
      </c>
      <c r="AP2984" s="1">
        <f>AO2984*(1-AM2984)</f>
        <v>2.2771840000000001</v>
      </c>
    </row>
    <row r="2985" spans="1:42">
      <c r="A2985" t="s">
        <v>12</v>
      </c>
      <c r="B2985" t="s">
        <v>11</v>
      </c>
      <c r="C2985" t="s">
        <v>999</v>
      </c>
      <c r="D2985" t="s">
        <v>0</v>
      </c>
      <c r="E2985" t="s">
        <v>0</v>
      </c>
      <c r="F2985" t="s">
        <v>2331</v>
      </c>
      <c r="G2985" t="s">
        <v>1002</v>
      </c>
      <c r="H2985" t="s">
        <v>2263</v>
      </c>
      <c r="I2985" t="s">
        <v>7</v>
      </c>
      <c r="J2985">
        <v>1</v>
      </c>
      <c r="K2985">
        <v>2.39</v>
      </c>
      <c r="L2985" s="2">
        <v>41511</v>
      </c>
      <c r="M2985">
        <v>98000000000000</v>
      </c>
      <c r="N2985" t="s">
        <v>2612</v>
      </c>
      <c r="O2985">
        <v>8605340009</v>
      </c>
      <c r="P2985" s="2">
        <v>41511</v>
      </c>
      <c r="Q2985" t="s">
        <v>5</v>
      </c>
      <c r="R2985" t="s">
        <v>3</v>
      </c>
      <c r="S2985" t="s">
        <v>4</v>
      </c>
      <c r="T2985" t="s">
        <v>3</v>
      </c>
      <c r="U2985" t="s">
        <v>0</v>
      </c>
      <c r="V2985" t="s">
        <v>0</v>
      </c>
      <c r="W2985">
        <v>3.99</v>
      </c>
      <c r="X2985">
        <v>673532180</v>
      </c>
      <c r="Y2985" t="s">
        <v>0</v>
      </c>
      <c r="Z2985" t="s">
        <v>15</v>
      </c>
      <c r="AA2985" t="s">
        <v>999</v>
      </c>
      <c r="AB2985" t="s">
        <v>0</v>
      </c>
      <c r="AC2985" t="s">
        <v>0</v>
      </c>
      <c r="AD2985" t="s">
        <v>0</v>
      </c>
      <c r="AI2985" s="1" t="str">
        <f>CONCATENATE(MONTH(L2985),"/",1,"/",YEAR(L2985))</f>
        <v>8/1/2013</v>
      </c>
      <c r="AJ2985" s="1">
        <f>SUMIFS([1]Currency!A:A,[1]Currency!B:B,Sales!AI2985,[1]Currency!C:C,Sales!R2985)</f>
        <v>1</v>
      </c>
      <c r="AK2985" s="1">
        <f>AJ2985*J2985*K2985</f>
        <v>2.39</v>
      </c>
      <c r="AL2985" s="1" t="str">
        <f>VLOOKUP(S2985,[1]Region!A:B,2,FALSE)</f>
        <v>Brazil</v>
      </c>
      <c r="AM2985" s="1">
        <f>SUMIFS([1]Encoding!D:D,[1]Encoding!B:B,Sales!AL2985,[1]Encoding!A:A,Sales!C2985)</f>
        <v>0.2</v>
      </c>
      <c r="AN2985" s="1">
        <f>SUMIFS([1]Encoding!Q:Q,[1]Encoding!B:B,Sales!AL2985,[1]Encoding!A:A,Sales!C2985)</f>
        <v>4.8000000000000001E-2</v>
      </c>
      <c r="AO2985" s="1">
        <f>AK2985*(1-AN2985)</f>
        <v>2.27528</v>
      </c>
      <c r="AP2985" s="1">
        <f>AO2985*(1-AM2985)</f>
        <v>1.8202240000000001</v>
      </c>
    </row>
    <row r="2986" spans="1:42">
      <c r="A2986" t="s">
        <v>12</v>
      </c>
      <c r="B2986" t="s">
        <v>11</v>
      </c>
      <c r="C2986" t="s">
        <v>999</v>
      </c>
      <c r="D2986" t="s">
        <v>0</v>
      </c>
      <c r="E2986" t="s">
        <v>0</v>
      </c>
      <c r="F2986" t="s">
        <v>2331</v>
      </c>
      <c r="G2986" t="s">
        <v>1002</v>
      </c>
      <c r="H2986" t="s">
        <v>2263</v>
      </c>
      <c r="I2986" t="s">
        <v>7</v>
      </c>
      <c r="J2986">
        <v>1</v>
      </c>
      <c r="K2986">
        <v>2.99</v>
      </c>
      <c r="L2986" s="2">
        <v>41511</v>
      </c>
      <c r="M2986">
        <v>81000000000000</v>
      </c>
      <c r="N2986" t="s">
        <v>29</v>
      </c>
      <c r="O2986">
        <v>7250424839</v>
      </c>
      <c r="P2986" s="2">
        <v>41511</v>
      </c>
      <c r="Q2986" t="s">
        <v>5</v>
      </c>
      <c r="R2986" t="s">
        <v>3</v>
      </c>
      <c r="S2986" t="s">
        <v>4</v>
      </c>
      <c r="T2986" t="s">
        <v>3</v>
      </c>
      <c r="U2986" t="s">
        <v>0</v>
      </c>
      <c r="V2986" t="s">
        <v>0</v>
      </c>
      <c r="W2986">
        <v>4.99</v>
      </c>
      <c r="X2986">
        <v>673532180</v>
      </c>
      <c r="Y2986" t="s">
        <v>0</v>
      </c>
      <c r="Z2986" t="s">
        <v>2</v>
      </c>
      <c r="AA2986" t="s">
        <v>999</v>
      </c>
      <c r="AB2986" t="s">
        <v>0</v>
      </c>
      <c r="AC2986" t="s">
        <v>0</v>
      </c>
      <c r="AD2986" t="s">
        <v>0</v>
      </c>
      <c r="AI2986" s="1" t="str">
        <f>CONCATENATE(MONTH(L2986),"/",1,"/",YEAR(L2986))</f>
        <v>8/1/2013</v>
      </c>
      <c r="AJ2986" s="1">
        <f>SUMIFS([1]Currency!A:A,[1]Currency!B:B,Sales!AI2986,[1]Currency!C:C,Sales!R2986)</f>
        <v>1</v>
      </c>
      <c r="AK2986" s="1">
        <f>AJ2986*J2986*K2986</f>
        <v>2.99</v>
      </c>
      <c r="AL2986" s="1" t="str">
        <f>VLOOKUP(S2986,[1]Region!A:B,2,FALSE)</f>
        <v>Brazil</v>
      </c>
      <c r="AM2986" s="1">
        <f>SUMIFS([1]Encoding!D:D,[1]Encoding!B:B,Sales!AL2986,[1]Encoding!A:A,Sales!C2986)</f>
        <v>0.2</v>
      </c>
      <c r="AN2986" s="1">
        <f>SUMIFS([1]Encoding!Q:Q,[1]Encoding!B:B,Sales!AL2986,[1]Encoding!A:A,Sales!C2986)</f>
        <v>4.8000000000000001E-2</v>
      </c>
      <c r="AO2986" s="1">
        <f>AK2986*(1-AN2986)</f>
        <v>2.8464800000000001</v>
      </c>
      <c r="AP2986" s="1">
        <f>AO2986*(1-AM2986)</f>
        <v>2.2771840000000001</v>
      </c>
    </row>
    <row r="2987" spans="1:42">
      <c r="A2987" t="s">
        <v>12</v>
      </c>
      <c r="B2987" t="s">
        <v>11</v>
      </c>
      <c r="C2987" t="s">
        <v>999</v>
      </c>
      <c r="D2987" t="s">
        <v>0</v>
      </c>
      <c r="E2987" t="s">
        <v>0</v>
      </c>
      <c r="F2987" t="s">
        <v>2331</v>
      </c>
      <c r="G2987" t="s">
        <v>1002</v>
      </c>
      <c r="H2987" t="s">
        <v>2263</v>
      </c>
      <c r="I2987" t="s">
        <v>7</v>
      </c>
      <c r="J2987">
        <v>1</v>
      </c>
      <c r="K2987">
        <v>2.99</v>
      </c>
      <c r="L2987" s="2">
        <v>41512</v>
      </c>
      <c r="M2987">
        <v>64000000000000</v>
      </c>
      <c r="N2987" t="s">
        <v>2611</v>
      </c>
      <c r="O2987">
        <v>5555658284</v>
      </c>
      <c r="P2987" s="2">
        <v>41512</v>
      </c>
      <c r="Q2987" t="s">
        <v>5</v>
      </c>
      <c r="R2987" t="s">
        <v>3</v>
      </c>
      <c r="S2987" t="s">
        <v>4</v>
      </c>
      <c r="T2987" t="s">
        <v>3</v>
      </c>
      <c r="U2987" t="s">
        <v>0</v>
      </c>
      <c r="V2987" t="s">
        <v>0</v>
      </c>
      <c r="W2987">
        <v>4.99</v>
      </c>
      <c r="X2987">
        <v>673532180</v>
      </c>
      <c r="Y2987" t="s">
        <v>0</v>
      </c>
      <c r="Z2987" t="s">
        <v>2</v>
      </c>
      <c r="AA2987" t="s">
        <v>999</v>
      </c>
      <c r="AB2987" t="s">
        <v>0</v>
      </c>
      <c r="AC2987" t="s">
        <v>0</v>
      </c>
      <c r="AD2987" t="s">
        <v>0</v>
      </c>
      <c r="AI2987" s="1" t="str">
        <f>CONCATENATE(MONTH(L2987),"/",1,"/",YEAR(L2987))</f>
        <v>8/1/2013</v>
      </c>
      <c r="AJ2987" s="1">
        <f>SUMIFS([1]Currency!A:A,[1]Currency!B:B,Sales!AI2987,[1]Currency!C:C,Sales!R2987)</f>
        <v>1</v>
      </c>
      <c r="AK2987" s="1">
        <f>AJ2987*J2987*K2987</f>
        <v>2.99</v>
      </c>
      <c r="AL2987" s="1" t="str">
        <f>VLOOKUP(S2987,[1]Region!A:B,2,FALSE)</f>
        <v>Brazil</v>
      </c>
      <c r="AM2987" s="1">
        <f>SUMIFS([1]Encoding!D:D,[1]Encoding!B:B,Sales!AL2987,[1]Encoding!A:A,Sales!C2987)</f>
        <v>0.2</v>
      </c>
      <c r="AN2987" s="1">
        <f>SUMIFS([1]Encoding!Q:Q,[1]Encoding!B:B,Sales!AL2987,[1]Encoding!A:A,Sales!C2987)</f>
        <v>4.8000000000000001E-2</v>
      </c>
      <c r="AO2987" s="1">
        <f>AK2987*(1-AN2987)</f>
        <v>2.8464800000000001</v>
      </c>
      <c r="AP2987" s="1">
        <f>AO2987*(1-AM2987)</f>
        <v>2.2771840000000001</v>
      </c>
    </row>
    <row r="2988" spans="1:42">
      <c r="A2988" t="s">
        <v>12</v>
      </c>
      <c r="B2988" t="s">
        <v>11</v>
      </c>
      <c r="C2988" t="s">
        <v>999</v>
      </c>
      <c r="D2988" t="s">
        <v>0</v>
      </c>
      <c r="E2988" t="s">
        <v>0</v>
      </c>
      <c r="F2988" t="s">
        <v>2331</v>
      </c>
      <c r="G2988" t="s">
        <v>1002</v>
      </c>
      <c r="H2988" t="s">
        <v>2263</v>
      </c>
      <c r="I2988" t="s">
        <v>7</v>
      </c>
      <c r="J2988">
        <v>1</v>
      </c>
      <c r="K2988">
        <v>2.39</v>
      </c>
      <c r="L2988" s="2">
        <v>41512</v>
      </c>
      <c r="M2988">
        <v>82000000000000</v>
      </c>
      <c r="N2988" t="s">
        <v>2610</v>
      </c>
      <c r="O2988">
        <v>2790790859</v>
      </c>
      <c r="P2988" s="2">
        <v>41512</v>
      </c>
      <c r="Q2988" t="s">
        <v>5</v>
      </c>
      <c r="R2988" t="s">
        <v>3</v>
      </c>
      <c r="S2988" t="s">
        <v>4</v>
      </c>
      <c r="T2988" t="s">
        <v>3</v>
      </c>
      <c r="U2988" t="s">
        <v>0</v>
      </c>
      <c r="V2988" t="s">
        <v>0</v>
      </c>
      <c r="W2988">
        <v>3.99</v>
      </c>
      <c r="X2988">
        <v>673532180</v>
      </c>
      <c r="Y2988" t="s">
        <v>0</v>
      </c>
      <c r="Z2988" t="s">
        <v>15</v>
      </c>
      <c r="AA2988" t="s">
        <v>999</v>
      </c>
      <c r="AB2988" t="s">
        <v>0</v>
      </c>
      <c r="AC2988" t="s">
        <v>0</v>
      </c>
      <c r="AD2988" t="s">
        <v>0</v>
      </c>
      <c r="AI2988" s="1" t="str">
        <f>CONCATENATE(MONTH(L2988),"/",1,"/",YEAR(L2988))</f>
        <v>8/1/2013</v>
      </c>
      <c r="AJ2988" s="1">
        <f>SUMIFS([1]Currency!A:A,[1]Currency!B:B,Sales!AI2988,[1]Currency!C:C,Sales!R2988)</f>
        <v>1</v>
      </c>
      <c r="AK2988" s="1">
        <f>AJ2988*J2988*K2988</f>
        <v>2.39</v>
      </c>
      <c r="AL2988" s="1" t="str">
        <f>VLOOKUP(S2988,[1]Region!A:B,2,FALSE)</f>
        <v>Brazil</v>
      </c>
      <c r="AM2988" s="1">
        <f>SUMIFS([1]Encoding!D:D,[1]Encoding!B:B,Sales!AL2988,[1]Encoding!A:A,Sales!C2988)</f>
        <v>0.2</v>
      </c>
      <c r="AN2988" s="1">
        <f>SUMIFS([1]Encoding!Q:Q,[1]Encoding!B:B,Sales!AL2988,[1]Encoding!A:A,Sales!C2988)</f>
        <v>4.8000000000000001E-2</v>
      </c>
      <c r="AO2988" s="1">
        <f>AK2988*(1-AN2988)</f>
        <v>2.27528</v>
      </c>
      <c r="AP2988" s="1">
        <f>AO2988*(1-AM2988)</f>
        <v>1.8202240000000001</v>
      </c>
    </row>
    <row r="2989" spans="1:42">
      <c r="A2989" t="s">
        <v>12</v>
      </c>
      <c r="B2989" t="s">
        <v>11</v>
      </c>
      <c r="C2989" t="s">
        <v>999</v>
      </c>
      <c r="D2989" t="s">
        <v>0</v>
      </c>
      <c r="E2989" t="s">
        <v>0</v>
      </c>
      <c r="F2989" t="s">
        <v>2331</v>
      </c>
      <c r="G2989" t="s">
        <v>1002</v>
      </c>
      <c r="H2989" t="s">
        <v>2263</v>
      </c>
      <c r="I2989" t="s">
        <v>7</v>
      </c>
      <c r="J2989">
        <v>1</v>
      </c>
      <c r="K2989">
        <v>2.99</v>
      </c>
      <c r="L2989" s="2">
        <v>41512</v>
      </c>
      <c r="M2989">
        <v>83000000000000</v>
      </c>
      <c r="N2989" t="s">
        <v>2609</v>
      </c>
      <c r="O2989">
        <v>3345771479</v>
      </c>
      <c r="P2989" s="2">
        <v>41512</v>
      </c>
      <c r="Q2989" t="s">
        <v>5</v>
      </c>
      <c r="R2989" t="s">
        <v>3</v>
      </c>
      <c r="S2989" t="s">
        <v>4</v>
      </c>
      <c r="T2989" t="s">
        <v>3</v>
      </c>
      <c r="U2989" t="s">
        <v>0</v>
      </c>
      <c r="V2989" t="s">
        <v>0</v>
      </c>
      <c r="W2989">
        <v>4.99</v>
      </c>
      <c r="X2989">
        <v>673532180</v>
      </c>
      <c r="Y2989" t="s">
        <v>0</v>
      </c>
      <c r="Z2989" t="s">
        <v>2</v>
      </c>
      <c r="AA2989" t="s">
        <v>999</v>
      </c>
      <c r="AB2989" t="s">
        <v>0</v>
      </c>
      <c r="AC2989" t="s">
        <v>0</v>
      </c>
      <c r="AD2989" t="s">
        <v>0</v>
      </c>
      <c r="AI2989" s="1" t="str">
        <f>CONCATENATE(MONTH(L2989),"/",1,"/",YEAR(L2989))</f>
        <v>8/1/2013</v>
      </c>
      <c r="AJ2989" s="1">
        <f>SUMIFS([1]Currency!A:A,[1]Currency!B:B,Sales!AI2989,[1]Currency!C:C,Sales!R2989)</f>
        <v>1</v>
      </c>
      <c r="AK2989" s="1">
        <f>AJ2989*J2989*K2989</f>
        <v>2.99</v>
      </c>
      <c r="AL2989" s="1" t="str">
        <f>VLOOKUP(S2989,[1]Region!A:B,2,FALSE)</f>
        <v>Brazil</v>
      </c>
      <c r="AM2989" s="1">
        <f>SUMIFS([1]Encoding!D:D,[1]Encoding!B:B,Sales!AL2989,[1]Encoding!A:A,Sales!C2989)</f>
        <v>0.2</v>
      </c>
      <c r="AN2989" s="1">
        <f>SUMIFS([1]Encoding!Q:Q,[1]Encoding!B:B,Sales!AL2989,[1]Encoding!A:A,Sales!C2989)</f>
        <v>4.8000000000000001E-2</v>
      </c>
      <c r="AO2989" s="1">
        <f>AK2989*(1-AN2989)</f>
        <v>2.8464800000000001</v>
      </c>
      <c r="AP2989" s="1">
        <f>AO2989*(1-AM2989)</f>
        <v>2.2771840000000001</v>
      </c>
    </row>
    <row r="2990" spans="1:42">
      <c r="A2990" t="s">
        <v>12</v>
      </c>
      <c r="B2990" t="s">
        <v>11</v>
      </c>
      <c r="C2990" t="s">
        <v>999</v>
      </c>
      <c r="D2990" t="s">
        <v>0</v>
      </c>
      <c r="E2990" t="s">
        <v>0</v>
      </c>
      <c r="F2990" t="s">
        <v>2331</v>
      </c>
      <c r="G2990" t="s">
        <v>1002</v>
      </c>
      <c r="H2990" t="s">
        <v>2263</v>
      </c>
      <c r="I2990" t="s">
        <v>7</v>
      </c>
      <c r="J2990">
        <v>1</v>
      </c>
      <c r="K2990">
        <v>2.39</v>
      </c>
      <c r="L2990" s="2">
        <v>41512</v>
      </c>
      <c r="M2990">
        <v>32000000000000</v>
      </c>
      <c r="N2990" t="s">
        <v>2608</v>
      </c>
      <c r="O2990">
        <v>6286932809</v>
      </c>
      <c r="P2990" s="2">
        <v>41512</v>
      </c>
      <c r="Q2990" t="s">
        <v>5</v>
      </c>
      <c r="R2990" t="s">
        <v>3</v>
      </c>
      <c r="S2990" t="s">
        <v>4</v>
      </c>
      <c r="T2990" t="s">
        <v>3</v>
      </c>
      <c r="U2990" t="s">
        <v>0</v>
      </c>
      <c r="V2990" t="s">
        <v>0</v>
      </c>
      <c r="W2990">
        <v>3.99</v>
      </c>
      <c r="X2990">
        <v>673532180</v>
      </c>
      <c r="Y2990" t="s">
        <v>0</v>
      </c>
      <c r="Z2990" t="s">
        <v>15</v>
      </c>
      <c r="AA2990" t="s">
        <v>999</v>
      </c>
      <c r="AB2990" t="s">
        <v>0</v>
      </c>
      <c r="AC2990" t="s">
        <v>0</v>
      </c>
      <c r="AD2990" t="s">
        <v>0</v>
      </c>
      <c r="AI2990" s="1" t="str">
        <f>CONCATENATE(MONTH(L2990),"/",1,"/",YEAR(L2990))</f>
        <v>8/1/2013</v>
      </c>
      <c r="AJ2990" s="1">
        <f>SUMIFS([1]Currency!A:A,[1]Currency!B:B,Sales!AI2990,[1]Currency!C:C,Sales!R2990)</f>
        <v>1</v>
      </c>
      <c r="AK2990" s="1">
        <f>AJ2990*J2990*K2990</f>
        <v>2.39</v>
      </c>
      <c r="AL2990" s="1" t="str">
        <f>VLOOKUP(S2990,[1]Region!A:B,2,FALSE)</f>
        <v>Brazil</v>
      </c>
      <c r="AM2990" s="1">
        <f>SUMIFS([1]Encoding!D:D,[1]Encoding!B:B,Sales!AL2990,[1]Encoding!A:A,Sales!C2990)</f>
        <v>0.2</v>
      </c>
      <c r="AN2990" s="1">
        <f>SUMIFS([1]Encoding!Q:Q,[1]Encoding!B:B,Sales!AL2990,[1]Encoding!A:A,Sales!C2990)</f>
        <v>4.8000000000000001E-2</v>
      </c>
      <c r="AO2990" s="1">
        <f>AK2990*(1-AN2990)</f>
        <v>2.27528</v>
      </c>
      <c r="AP2990" s="1">
        <f>AO2990*(1-AM2990)</f>
        <v>1.8202240000000001</v>
      </c>
    </row>
    <row r="2991" spans="1:42">
      <c r="A2991" t="s">
        <v>12</v>
      </c>
      <c r="B2991" t="s">
        <v>11</v>
      </c>
      <c r="C2991" t="s">
        <v>999</v>
      </c>
      <c r="D2991" t="s">
        <v>0</v>
      </c>
      <c r="E2991" t="s">
        <v>0</v>
      </c>
      <c r="F2991" t="s">
        <v>2331</v>
      </c>
      <c r="G2991" t="s">
        <v>1002</v>
      </c>
      <c r="H2991" t="s">
        <v>2263</v>
      </c>
      <c r="I2991" t="s">
        <v>7</v>
      </c>
      <c r="J2991">
        <v>1</v>
      </c>
      <c r="K2991">
        <v>2.99</v>
      </c>
      <c r="L2991" s="2">
        <v>41512</v>
      </c>
      <c r="M2991">
        <v>81000000000000</v>
      </c>
      <c r="N2991" t="s">
        <v>2413</v>
      </c>
      <c r="O2991">
        <v>5432999834</v>
      </c>
      <c r="P2991" s="2">
        <v>41512</v>
      </c>
      <c r="Q2991" t="s">
        <v>5</v>
      </c>
      <c r="R2991" t="s">
        <v>3</v>
      </c>
      <c r="S2991" t="s">
        <v>4</v>
      </c>
      <c r="T2991" t="s">
        <v>3</v>
      </c>
      <c r="U2991" t="s">
        <v>0</v>
      </c>
      <c r="V2991" t="s">
        <v>0</v>
      </c>
      <c r="W2991">
        <v>4.99</v>
      </c>
      <c r="X2991">
        <v>673532180</v>
      </c>
      <c r="Y2991" t="s">
        <v>0</v>
      </c>
      <c r="Z2991" t="s">
        <v>2</v>
      </c>
      <c r="AA2991" t="s">
        <v>999</v>
      </c>
      <c r="AB2991" t="s">
        <v>0</v>
      </c>
      <c r="AC2991" t="s">
        <v>0</v>
      </c>
      <c r="AD2991" t="s">
        <v>0</v>
      </c>
      <c r="AI2991" s="1" t="str">
        <f>CONCATENATE(MONTH(L2991),"/",1,"/",YEAR(L2991))</f>
        <v>8/1/2013</v>
      </c>
      <c r="AJ2991" s="1">
        <f>SUMIFS([1]Currency!A:A,[1]Currency!B:B,Sales!AI2991,[1]Currency!C:C,Sales!R2991)</f>
        <v>1</v>
      </c>
      <c r="AK2991" s="1">
        <f>AJ2991*J2991*K2991</f>
        <v>2.99</v>
      </c>
      <c r="AL2991" s="1" t="str">
        <f>VLOOKUP(S2991,[1]Region!A:B,2,FALSE)</f>
        <v>Brazil</v>
      </c>
      <c r="AM2991" s="1">
        <f>SUMIFS([1]Encoding!D:D,[1]Encoding!B:B,Sales!AL2991,[1]Encoding!A:A,Sales!C2991)</f>
        <v>0.2</v>
      </c>
      <c r="AN2991" s="1">
        <f>SUMIFS([1]Encoding!Q:Q,[1]Encoding!B:B,Sales!AL2991,[1]Encoding!A:A,Sales!C2991)</f>
        <v>4.8000000000000001E-2</v>
      </c>
      <c r="AO2991" s="1">
        <f>AK2991*(1-AN2991)</f>
        <v>2.8464800000000001</v>
      </c>
      <c r="AP2991" s="1">
        <f>AO2991*(1-AM2991)</f>
        <v>2.2771840000000001</v>
      </c>
    </row>
    <row r="2992" spans="1:42">
      <c r="A2992" t="s">
        <v>12</v>
      </c>
      <c r="B2992" t="s">
        <v>11</v>
      </c>
      <c r="C2992" t="s">
        <v>999</v>
      </c>
      <c r="D2992" t="s">
        <v>0</v>
      </c>
      <c r="E2992" t="s">
        <v>0</v>
      </c>
      <c r="F2992" t="s">
        <v>2331</v>
      </c>
      <c r="G2992" t="s">
        <v>1002</v>
      </c>
      <c r="H2992" t="s">
        <v>2263</v>
      </c>
      <c r="I2992" t="s">
        <v>7</v>
      </c>
      <c r="J2992">
        <v>1</v>
      </c>
      <c r="K2992">
        <v>2.39</v>
      </c>
      <c r="L2992" s="2">
        <v>41512</v>
      </c>
      <c r="M2992">
        <v>31000000000000</v>
      </c>
      <c r="N2992" t="s">
        <v>2607</v>
      </c>
      <c r="O2992">
        <v>2805653214</v>
      </c>
      <c r="P2992" s="2">
        <v>41512</v>
      </c>
      <c r="Q2992" t="s">
        <v>5</v>
      </c>
      <c r="R2992" t="s">
        <v>3</v>
      </c>
      <c r="S2992" t="s">
        <v>4</v>
      </c>
      <c r="T2992" t="s">
        <v>3</v>
      </c>
      <c r="U2992" t="s">
        <v>0</v>
      </c>
      <c r="V2992" t="s">
        <v>0</v>
      </c>
      <c r="W2992">
        <v>3.99</v>
      </c>
      <c r="X2992">
        <v>673532180</v>
      </c>
      <c r="Y2992" t="s">
        <v>0</v>
      </c>
      <c r="Z2992" t="s">
        <v>15</v>
      </c>
      <c r="AA2992" t="s">
        <v>999</v>
      </c>
      <c r="AB2992" t="s">
        <v>0</v>
      </c>
      <c r="AC2992" t="s">
        <v>0</v>
      </c>
      <c r="AD2992" t="s">
        <v>0</v>
      </c>
      <c r="AI2992" s="1" t="str">
        <f>CONCATENATE(MONTH(L2992),"/",1,"/",YEAR(L2992))</f>
        <v>8/1/2013</v>
      </c>
      <c r="AJ2992" s="1">
        <f>SUMIFS([1]Currency!A:A,[1]Currency!B:B,Sales!AI2992,[1]Currency!C:C,Sales!R2992)</f>
        <v>1</v>
      </c>
      <c r="AK2992" s="1">
        <f>AJ2992*J2992*K2992</f>
        <v>2.39</v>
      </c>
      <c r="AL2992" s="1" t="str">
        <f>VLOOKUP(S2992,[1]Region!A:B,2,FALSE)</f>
        <v>Brazil</v>
      </c>
      <c r="AM2992" s="1">
        <f>SUMIFS([1]Encoding!D:D,[1]Encoding!B:B,Sales!AL2992,[1]Encoding!A:A,Sales!C2992)</f>
        <v>0.2</v>
      </c>
      <c r="AN2992" s="1">
        <f>SUMIFS([1]Encoding!Q:Q,[1]Encoding!B:B,Sales!AL2992,[1]Encoding!A:A,Sales!C2992)</f>
        <v>4.8000000000000001E-2</v>
      </c>
      <c r="AO2992" s="1">
        <f>AK2992*(1-AN2992)</f>
        <v>2.27528</v>
      </c>
      <c r="AP2992" s="1">
        <f>AO2992*(1-AM2992)</f>
        <v>1.8202240000000001</v>
      </c>
    </row>
    <row r="2993" spans="1:42">
      <c r="A2993" t="s">
        <v>12</v>
      </c>
      <c r="B2993" t="s">
        <v>11</v>
      </c>
      <c r="C2993" t="s">
        <v>999</v>
      </c>
      <c r="D2993" t="s">
        <v>0</v>
      </c>
      <c r="E2993" t="s">
        <v>0</v>
      </c>
      <c r="F2993" t="s">
        <v>2331</v>
      </c>
      <c r="G2993" t="s">
        <v>1002</v>
      </c>
      <c r="H2993" t="s">
        <v>2263</v>
      </c>
      <c r="I2993" t="s">
        <v>7</v>
      </c>
      <c r="J2993">
        <v>1</v>
      </c>
      <c r="K2993">
        <v>2.99</v>
      </c>
      <c r="L2993" s="2">
        <v>41512</v>
      </c>
      <c r="M2993">
        <v>63000000000000</v>
      </c>
      <c r="N2993" t="s">
        <v>188</v>
      </c>
      <c r="O2993">
        <v>5721322899</v>
      </c>
      <c r="P2993" s="2">
        <v>41512</v>
      </c>
      <c r="Q2993" t="s">
        <v>5</v>
      </c>
      <c r="R2993" t="s">
        <v>3</v>
      </c>
      <c r="S2993" t="s">
        <v>4</v>
      </c>
      <c r="T2993" t="s">
        <v>3</v>
      </c>
      <c r="U2993" t="s">
        <v>0</v>
      </c>
      <c r="V2993" t="s">
        <v>0</v>
      </c>
      <c r="W2993">
        <v>4.99</v>
      </c>
      <c r="X2993">
        <v>673532180</v>
      </c>
      <c r="Y2993" t="s">
        <v>0</v>
      </c>
      <c r="Z2993" t="s">
        <v>2</v>
      </c>
      <c r="AA2993" t="s">
        <v>999</v>
      </c>
      <c r="AB2993" t="s">
        <v>0</v>
      </c>
      <c r="AC2993" t="s">
        <v>0</v>
      </c>
      <c r="AD2993" t="s">
        <v>0</v>
      </c>
      <c r="AI2993" s="1" t="str">
        <f>CONCATENATE(MONTH(L2993),"/",1,"/",YEAR(L2993))</f>
        <v>8/1/2013</v>
      </c>
      <c r="AJ2993" s="1">
        <f>SUMIFS([1]Currency!A:A,[1]Currency!B:B,Sales!AI2993,[1]Currency!C:C,Sales!R2993)</f>
        <v>1</v>
      </c>
      <c r="AK2993" s="1">
        <f>AJ2993*J2993*K2993</f>
        <v>2.99</v>
      </c>
      <c r="AL2993" s="1" t="str">
        <f>VLOOKUP(S2993,[1]Region!A:B,2,FALSE)</f>
        <v>Brazil</v>
      </c>
      <c r="AM2993" s="1">
        <f>SUMIFS([1]Encoding!D:D,[1]Encoding!B:B,Sales!AL2993,[1]Encoding!A:A,Sales!C2993)</f>
        <v>0.2</v>
      </c>
      <c r="AN2993" s="1">
        <f>SUMIFS([1]Encoding!Q:Q,[1]Encoding!B:B,Sales!AL2993,[1]Encoding!A:A,Sales!C2993)</f>
        <v>4.8000000000000001E-2</v>
      </c>
      <c r="AO2993" s="1">
        <f>AK2993*(1-AN2993)</f>
        <v>2.8464800000000001</v>
      </c>
      <c r="AP2993" s="1">
        <f>AO2993*(1-AM2993)</f>
        <v>2.2771840000000001</v>
      </c>
    </row>
    <row r="2994" spans="1:42">
      <c r="A2994" t="s">
        <v>12</v>
      </c>
      <c r="B2994" t="s">
        <v>11</v>
      </c>
      <c r="C2994" t="s">
        <v>999</v>
      </c>
      <c r="D2994" t="s">
        <v>0</v>
      </c>
      <c r="E2994" t="s">
        <v>0</v>
      </c>
      <c r="F2994" t="s">
        <v>2331</v>
      </c>
      <c r="G2994" t="s">
        <v>1002</v>
      </c>
      <c r="H2994" t="s">
        <v>2263</v>
      </c>
      <c r="I2994" t="s">
        <v>7</v>
      </c>
      <c r="J2994">
        <v>1</v>
      </c>
      <c r="K2994">
        <v>2.99</v>
      </c>
      <c r="L2994" s="2">
        <v>41512</v>
      </c>
      <c r="M2994">
        <v>60000000000000</v>
      </c>
      <c r="N2994" t="s">
        <v>2606</v>
      </c>
      <c r="O2994">
        <v>5103797249</v>
      </c>
      <c r="P2994" s="2">
        <v>41512</v>
      </c>
      <c r="Q2994" t="s">
        <v>5</v>
      </c>
      <c r="R2994" t="s">
        <v>3</v>
      </c>
      <c r="S2994" t="s">
        <v>4</v>
      </c>
      <c r="T2994" t="s">
        <v>3</v>
      </c>
      <c r="U2994" t="s">
        <v>0</v>
      </c>
      <c r="V2994" t="s">
        <v>0</v>
      </c>
      <c r="W2994">
        <v>4.99</v>
      </c>
      <c r="X2994">
        <v>673532180</v>
      </c>
      <c r="Y2994" t="s">
        <v>0</v>
      </c>
      <c r="Z2994" t="s">
        <v>2</v>
      </c>
      <c r="AA2994" t="s">
        <v>999</v>
      </c>
      <c r="AB2994" t="s">
        <v>0</v>
      </c>
      <c r="AC2994" t="s">
        <v>0</v>
      </c>
      <c r="AD2994" t="s">
        <v>0</v>
      </c>
      <c r="AI2994" s="1" t="str">
        <f>CONCATENATE(MONTH(L2994),"/",1,"/",YEAR(L2994))</f>
        <v>8/1/2013</v>
      </c>
      <c r="AJ2994" s="1">
        <f>SUMIFS([1]Currency!A:A,[1]Currency!B:B,Sales!AI2994,[1]Currency!C:C,Sales!R2994)</f>
        <v>1</v>
      </c>
      <c r="AK2994" s="1">
        <f>AJ2994*J2994*K2994</f>
        <v>2.99</v>
      </c>
      <c r="AL2994" s="1" t="str">
        <f>VLOOKUP(S2994,[1]Region!A:B,2,FALSE)</f>
        <v>Brazil</v>
      </c>
      <c r="AM2994" s="1">
        <f>SUMIFS([1]Encoding!D:D,[1]Encoding!B:B,Sales!AL2994,[1]Encoding!A:A,Sales!C2994)</f>
        <v>0.2</v>
      </c>
      <c r="AN2994" s="1">
        <f>SUMIFS([1]Encoding!Q:Q,[1]Encoding!B:B,Sales!AL2994,[1]Encoding!A:A,Sales!C2994)</f>
        <v>4.8000000000000001E-2</v>
      </c>
      <c r="AO2994" s="1">
        <f>AK2994*(1-AN2994)</f>
        <v>2.8464800000000001</v>
      </c>
      <c r="AP2994" s="1">
        <f>AO2994*(1-AM2994)</f>
        <v>2.2771840000000001</v>
      </c>
    </row>
    <row r="2995" spans="1:42">
      <c r="A2995" t="s">
        <v>12</v>
      </c>
      <c r="B2995" t="s">
        <v>11</v>
      </c>
      <c r="C2995" t="s">
        <v>999</v>
      </c>
      <c r="D2995" t="s">
        <v>0</v>
      </c>
      <c r="E2995" t="s">
        <v>0</v>
      </c>
      <c r="F2995" t="s">
        <v>2331</v>
      </c>
      <c r="G2995" t="s">
        <v>1002</v>
      </c>
      <c r="H2995" t="s">
        <v>2263</v>
      </c>
      <c r="I2995" t="s">
        <v>7</v>
      </c>
      <c r="J2995">
        <v>1</v>
      </c>
      <c r="K2995">
        <v>2.99</v>
      </c>
      <c r="L2995" s="2">
        <v>41512</v>
      </c>
      <c r="M2995">
        <v>78000000000000</v>
      </c>
      <c r="N2995" t="s">
        <v>2605</v>
      </c>
      <c r="O2995">
        <v>5007555174</v>
      </c>
      <c r="P2995" s="2">
        <v>41512</v>
      </c>
      <c r="Q2995" t="s">
        <v>5</v>
      </c>
      <c r="R2995" t="s">
        <v>3</v>
      </c>
      <c r="S2995" t="s">
        <v>4</v>
      </c>
      <c r="T2995" t="s">
        <v>3</v>
      </c>
      <c r="U2995" t="s">
        <v>0</v>
      </c>
      <c r="V2995" t="s">
        <v>0</v>
      </c>
      <c r="W2995">
        <v>4.99</v>
      </c>
      <c r="X2995">
        <v>673532180</v>
      </c>
      <c r="Y2995" t="s">
        <v>0</v>
      </c>
      <c r="Z2995" t="s">
        <v>2</v>
      </c>
      <c r="AA2995" t="s">
        <v>999</v>
      </c>
      <c r="AB2995" t="s">
        <v>0</v>
      </c>
      <c r="AC2995" t="s">
        <v>0</v>
      </c>
      <c r="AD2995" t="s">
        <v>0</v>
      </c>
      <c r="AI2995" s="1" t="str">
        <f>CONCATENATE(MONTH(L2995),"/",1,"/",YEAR(L2995))</f>
        <v>8/1/2013</v>
      </c>
      <c r="AJ2995" s="1">
        <f>SUMIFS([1]Currency!A:A,[1]Currency!B:B,Sales!AI2995,[1]Currency!C:C,Sales!R2995)</f>
        <v>1</v>
      </c>
      <c r="AK2995" s="1">
        <f>AJ2995*J2995*K2995</f>
        <v>2.99</v>
      </c>
      <c r="AL2995" s="1" t="str">
        <f>VLOOKUP(S2995,[1]Region!A:B,2,FALSE)</f>
        <v>Brazil</v>
      </c>
      <c r="AM2995" s="1">
        <f>SUMIFS([1]Encoding!D:D,[1]Encoding!B:B,Sales!AL2995,[1]Encoding!A:A,Sales!C2995)</f>
        <v>0.2</v>
      </c>
      <c r="AN2995" s="1">
        <f>SUMIFS([1]Encoding!Q:Q,[1]Encoding!B:B,Sales!AL2995,[1]Encoding!A:A,Sales!C2995)</f>
        <v>4.8000000000000001E-2</v>
      </c>
      <c r="AO2995" s="1">
        <f>AK2995*(1-AN2995)</f>
        <v>2.8464800000000001</v>
      </c>
      <c r="AP2995" s="1">
        <f>AO2995*(1-AM2995)</f>
        <v>2.2771840000000001</v>
      </c>
    </row>
    <row r="2996" spans="1:42">
      <c r="A2996" t="s">
        <v>12</v>
      </c>
      <c r="B2996" t="s">
        <v>11</v>
      </c>
      <c r="C2996" t="s">
        <v>999</v>
      </c>
      <c r="D2996" t="s">
        <v>0</v>
      </c>
      <c r="E2996" t="s">
        <v>0</v>
      </c>
      <c r="F2996" t="s">
        <v>2331</v>
      </c>
      <c r="G2996" t="s">
        <v>1002</v>
      </c>
      <c r="H2996" t="s">
        <v>2263</v>
      </c>
      <c r="I2996" t="s">
        <v>7</v>
      </c>
      <c r="J2996">
        <v>1</v>
      </c>
      <c r="K2996">
        <v>2.39</v>
      </c>
      <c r="L2996" s="2">
        <v>41512</v>
      </c>
      <c r="M2996">
        <v>67000000000000</v>
      </c>
      <c r="N2996" t="s">
        <v>177</v>
      </c>
      <c r="O2996">
        <v>7240177549</v>
      </c>
      <c r="P2996" s="2">
        <v>41512</v>
      </c>
      <c r="Q2996" t="s">
        <v>5</v>
      </c>
      <c r="R2996" t="s">
        <v>3</v>
      </c>
      <c r="S2996" t="s">
        <v>4</v>
      </c>
      <c r="T2996" t="s">
        <v>3</v>
      </c>
      <c r="U2996" t="s">
        <v>0</v>
      </c>
      <c r="V2996" t="s">
        <v>0</v>
      </c>
      <c r="W2996">
        <v>3.99</v>
      </c>
      <c r="X2996">
        <v>673532180</v>
      </c>
      <c r="Y2996" t="s">
        <v>0</v>
      </c>
      <c r="Z2996" t="s">
        <v>15</v>
      </c>
      <c r="AA2996" t="s">
        <v>999</v>
      </c>
      <c r="AB2996" t="s">
        <v>0</v>
      </c>
      <c r="AC2996" t="s">
        <v>0</v>
      </c>
      <c r="AD2996" t="s">
        <v>0</v>
      </c>
      <c r="AI2996" s="1" t="str">
        <f>CONCATENATE(MONTH(L2996),"/",1,"/",YEAR(L2996))</f>
        <v>8/1/2013</v>
      </c>
      <c r="AJ2996" s="1">
        <f>SUMIFS([1]Currency!A:A,[1]Currency!B:B,Sales!AI2996,[1]Currency!C:C,Sales!R2996)</f>
        <v>1</v>
      </c>
      <c r="AK2996" s="1">
        <f>AJ2996*J2996*K2996</f>
        <v>2.39</v>
      </c>
      <c r="AL2996" s="1" t="str">
        <f>VLOOKUP(S2996,[1]Region!A:B,2,FALSE)</f>
        <v>Brazil</v>
      </c>
      <c r="AM2996" s="1">
        <f>SUMIFS([1]Encoding!D:D,[1]Encoding!B:B,Sales!AL2996,[1]Encoding!A:A,Sales!C2996)</f>
        <v>0.2</v>
      </c>
      <c r="AN2996" s="1">
        <f>SUMIFS([1]Encoding!Q:Q,[1]Encoding!B:B,Sales!AL2996,[1]Encoding!A:A,Sales!C2996)</f>
        <v>4.8000000000000001E-2</v>
      </c>
      <c r="AO2996" s="1">
        <f>AK2996*(1-AN2996)</f>
        <v>2.27528</v>
      </c>
      <c r="AP2996" s="1">
        <f>AO2996*(1-AM2996)</f>
        <v>1.8202240000000001</v>
      </c>
    </row>
    <row r="2997" spans="1:42">
      <c r="A2997" t="s">
        <v>12</v>
      </c>
      <c r="B2997" t="s">
        <v>11</v>
      </c>
      <c r="C2997" t="s">
        <v>999</v>
      </c>
      <c r="D2997" t="s">
        <v>0</v>
      </c>
      <c r="E2997" t="s">
        <v>0</v>
      </c>
      <c r="F2997" t="s">
        <v>2331</v>
      </c>
      <c r="G2997" t="s">
        <v>1002</v>
      </c>
      <c r="H2997" t="s">
        <v>2263</v>
      </c>
      <c r="I2997" t="s">
        <v>7</v>
      </c>
      <c r="J2997">
        <v>1</v>
      </c>
      <c r="K2997">
        <v>2.99</v>
      </c>
      <c r="L2997" s="2">
        <v>41512</v>
      </c>
      <c r="M2997">
        <v>67000000000000</v>
      </c>
      <c r="N2997" t="s">
        <v>1187</v>
      </c>
      <c r="O2997">
        <v>6831491149</v>
      </c>
      <c r="P2997" s="2">
        <v>41512</v>
      </c>
      <c r="Q2997" t="s">
        <v>5</v>
      </c>
      <c r="R2997" t="s">
        <v>3</v>
      </c>
      <c r="S2997" t="s">
        <v>4</v>
      </c>
      <c r="T2997" t="s">
        <v>3</v>
      </c>
      <c r="U2997" t="s">
        <v>0</v>
      </c>
      <c r="V2997" t="s">
        <v>0</v>
      </c>
      <c r="W2997">
        <v>4.99</v>
      </c>
      <c r="X2997">
        <v>673532180</v>
      </c>
      <c r="Y2997" t="s">
        <v>0</v>
      </c>
      <c r="Z2997" t="s">
        <v>2</v>
      </c>
      <c r="AA2997" t="s">
        <v>999</v>
      </c>
      <c r="AB2997" t="s">
        <v>0</v>
      </c>
      <c r="AC2997" t="s">
        <v>0</v>
      </c>
      <c r="AD2997" t="s">
        <v>0</v>
      </c>
      <c r="AI2997" s="1" t="str">
        <f>CONCATENATE(MONTH(L2997),"/",1,"/",YEAR(L2997))</f>
        <v>8/1/2013</v>
      </c>
      <c r="AJ2997" s="1">
        <f>SUMIFS([1]Currency!A:A,[1]Currency!B:B,Sales!AI2997,[1]Currency!C:C,Sales!R2997)</f>
        <v>1</v>
      </c>
      <c r="AK2997" s="1">
        <f>AJ2997*J2997*K2997</f>
        <v>2.99</v>
      </c>
      <c r="AL2997" s="1" t="str">
        <f>VLOOKUP(S2997,[1]Region!A:B,2,FALSE)</f>
        <v>Brazil</v>
      </c>
      <c r="AM2997" s="1">
        <f>SUMIFS([1]Encoding!D:D,[1]Encoding!B:B,Sales!AL2997,[1]Encoding!A:A,Sales!C2997)</f>
        <v>0.2</v>
      </c>
      <c r="AN2997" s="1">
        <f>SUMIFS([1]Encoding!Q:Q,[1]Encoding!B:B,Sales!AL2997,[1]Encoding!A:A,Sales!C2997)</f>
        <v>4.8000000000000001E-2</v>
      </c>
      <c r="AO2997" s="1">
        <f>AK2997*(1-AN2997)</f>
        <v>2.8464800000000001</v>
      </c>
      <c r="AP2997" s="1">
        <f>AO2997*(1-AM2997)</f>
        <v>2.2771840000000001</v>
      </c>
    </row>
    <row r="2998" spans="1:42">
      <c r="A2998" t="s">
        <v>12</v>
      </c>
      <c r="B2998" t="s">
        <v>11</v>
      </c>
      <c r="C2998" t="s">
        <v>999</v>
      </c>
      <c r="D2998" t="s">
        <v>0</v>
      </c>
      <c r="E2998" t="s">
        <v>0</v>
      </c>
      <c r="F2998" t="s">
        <v>2331</v>
      </c>
      <c r="G2998" t="s">
        <v>1002</v>
      </c>
      <c r="H2998" t="s">
        <v>2263</v>
      </c>
      <c r="I2998" t="s">
        <v>7</v>
      </c>
      <c r="J2998">
        <v>1</v>
      </c>
      <c r="K2998">
        <v>2.99</v>
      </c>
      <c r="L2998" s="2">
        <v>41512</v>
      </c>
      <c r="M2998">
        <v>67000000000000</v>
      </c>
      <c r="N2998" t="s">
        <v>2604</v>
      </c>
      <c r="O2998">
        <v>6833256759</v>
      </c>
      <c r="P2998" s="2">
        <v>41512</v>
      </c>
      <c r="Q2998" t="s">
        <v>5</v>
      </c>
      <c r="R2998" t="s">
        <v>3</v>
      </c>
      <c r="S2998" t="s">
        <v>4</v>
      </c>
      <c r="T2998" t="s">
        <v>3</v>
      </c>
      <c r="U2998" t="s">
        <v>0</v>
      </c>
      <c r="V2998" t="s">
        <v>0</v>
      </c>
      <c r="W2998">
        <v>4.99</v>
      </c>
      <c r="X2998">
        <v>673532180</v>
      </c>
      <c r="Y2998" t="s">
        <v>0</v>
      </c>
      <c r="Z2998" t="s">
        <v>2</v>
      </c>
      <c r="AA2998" t="s">
        <v>999</v>
      </c>
      <c r="AB2998" t="s">
        <v>0</v>
      </c>
      <c r="AC2998" t="s">
        <v>0</v>
      </c>
      <c r="AD2998" t="s">
        <v>0</v>
      </c>
      <c r="AI2998" s="1" t="str">
        <f>CONCATENATE(MONTH(L2998),"/",1,"/",YEAR(L2998))</f>
        <v>8/1/2013</v>
      </c>
      <c r="AJ2998" s="1">
        <f>SUMIFS([1]Currency!A:A,[1]Currency!B:B,Sales!AI2998,[1]Currency!C:C,Sales!R2998)</f>
        <v>1</v>
      </c>
      <c r="AK2998" s="1">
        <f>AJ2998*J2998*K2998</f>
        <v>2.99</v>
      </c>
      <c r="AL2998" s="1" t="str">
        <f>VLOOKUP(S2998,[1]Region!A:B,2,FALSE)</f>
        <v>Brazil</v>
      </c>
      <c r="AM2998" s="1">
        <f>SUMIFS([1]Encoding!D:D,[1]Encoding!B:B,Sales!AL2998,[1]Encoding!A:A,Sales!C2998)</f>
        <v>0.2</v>
      </c>
      <c r="AN2998" s="1">
        <f>SUMIFS([1]Encoding!Q:Q,[1]Encoding!B:B,Sales!AL2998,[1]Encoding!A:A,Sales!C2998)</f>
        <v>4.8000000000000001E-2</v>
      </c>
      <c r="AO2998" s="1">
        <f>AK2998*(1-AN2998)</f>
        <v>2.8464800000000001</v>
      </c>
      <c r="AP2998" s="1">
        <f>AO2998*(1-AM2998)</f>
        <v>2.2771840000000001</v>
      </c>
    </row>
    <row r="2999" spans="1:42">
      <c r="A2999" t="s">
        <v>12</v>
      </c>
      <c r="B2999" t="s">
        <v>11</v>
      </c>
      <c r="C2999" t="s">
        <v>999</v>
      </c>
      <c r="D2999" t="s">
        <v>0</v>
      </c>
      <c r="E2999" t="s">
        <v>0</v>
      </c>
      <c r="F2999" t="s">
        <v>2331</v>
      </c>
      <c r="G2999" t="s">
        <v>1002</v>
      </c>
      <c r="H2999" t="s">
        <v>2263</v>
      </c>
      <c r="I2999" t="s">
        <v>7</v>
      </c>
      <c r="J2999">
        <v>1</v>
      </c>
      <c r="K2999">
        <v>2.39</v>
      </c>
      <c r="L2999" s="2">
        <v>41512</v>
      </c>
      <c r="M2999">
        <v>37000000000000</v>
      </c>
      <c r="N2999" t="s">
        <v>2603</v>
      </c>
      <c r="O2999">
        <v>6690807924</v>
      </c>
      <c r="P2999" s="2">
        <v>41512</v>
      </c>
      <c r="Q2999" t="s">
        <v>5</v>
      </c>
      <c r="R2999" t="s">
        <v>3</v>
      </c>
      <c r="S2999" t="s">
        <v>4</v>
      </c>
      <c r="T2999" t="s">
        <v>3</v>
      </c>
      <c r="U2999" t="s">
        <v>0</v>
      </c>
      <c r="V2999" t="s">
        <v>0</v>
      </c>
      <c r="W2999">
        <v>3.99</v>
      </c>
      <c r="X2999">
        <v>673532180</v>
      </c>
      <c r="Y2999" t="s">
        <v>0</v>
      </c>
      <c r="Z2999" t="s">
        <v>15</v>
      </c>
      <c r="AA2999" t="s">
        <v>999</v>
      </c>
      <c r="AB2999" t="s">
        <v>0</v>
      </c>
      <c r="AC2999" t="s">
        <v>0</v>
      </c>
      <c r="AD2999" t="s">
        <v>0</v>
      </c>
      <c r="AI2999" s="1" t="str">
        <f>CONCATENATE(MONTH(L2999),"/",1,"/",YEAR(L2999))</f>
        <v>8/1/2013</v>
      </c>
      <c r="AJ2999" s="1">
        <f>SUMIFS([1]Currency!A:A,[1]Currency!B:B,Sales!AI2999,[1]Currency!C:C,Sales!R2999)</f>
        <v>1</v>
      </c>
      <c r="AK2999" s="1">
        <f>AJ2999*J2999*K2999</f>
        <v>2.39</v>
      </c>
      <c r="AL2999" s="1" t="str">
        <f>VLOOKUP(S2999,[1]Region!A:B,2,FALSE)</f>
        <v>Brazil</v>
      </c>
      <c r="AM2999" s="1">
        <f>SUMIFS([1]Encoding!D:D,[1]Encoding!B:B,Sales!AL2999,[1]Encoding!A:A,Sales!C2999)</f>
        <v>0.2</v>
      </c>
      <c r="AN2999" s="1">
        <f>SUMIFS([1]Encoding!Q:Q,[1]Encoding!B:B,Sales!AL2999,[1]Encoding!A:A,Sales!C2999)</f>
        <v>4.8000000000000001E-2</v>
      </c>
      <c r="AO2999" s="1">
        <f>AK2999*(1-AN2999)</f>
        <v>2.27528</v>
      </c>
      <c r="AP2999" s="1">
        <f>AO2999*(1-AM2999)</f>
        <v>1.8202240000000001</v>
      </c>
    </row>
    <row r="3000" spans="1:42">
      <c r="A3000" t="s">
        <v>12</v>
      </c>
      <c r="B3000" t="s">
        <v>11</v>
      </c>
      <c r="C3000" t="s">
        <v>999</v>
      </c>
      <c r="D3000" t="s">
        <v>0</v>
      </c>
      <c r="E3000" t="s">
        <v>0</v>
      </c>
      <c r="F3000" t="s">
        <v>2331</v>
      </c>
      <c r="G3000" t="s">
        <v>1002</v>
      </c>
      <c r="H3000" t="s">
        <v>2263</v>
      </c>
      <c r="I3000" t="s">
        <v>7</v>
      </c>
      <c r="J3000">
        <v>1</v>
      </c>
      <c r="K3000">
        <v>2.39</v>
      </c>
      <c r="L3000" s="2">
        <v>41512</v>
      </c>
      <c r="M3000">
        <v>97000000000000</v>
      </c>
      <c r="N3000" t="s">
        <v>2373</v>
      </c>
      <c r="O3000">
        <v>8146305769</v>
      </c>
      <c r="P3000" s="2">
        <v>41512</v>
      </c>
      <c r="Q3000" t="s">
        <v>5</v>
      </c>
      <c r="R3000" t="s">
        <v>3</v>
      </c>
      <c r="S3000" t="s">
        <v>4</v>
      </c>
      <c r="T3000" t="s">
        <v>3</v>
      </c>
      <c r="U3000" t="s">
        <v>0</v>
      </c>
      <c r="V3000" t="s">
        <v>0</v>
      </c>
      <c r="W3000">
        <v>3.99</v>
      </c>
      <c r="X3000">
        <v>673532180</v>
      </c>
      <c r="Y3000" t="s">
        <v>0</v>
      </c>
      <c r="Z3000" t="s">
        <v>15</v>
      </c>
      <c r="AA3000" t="s">
        <v>999</v>
      </c>
      <c r="AB3000" t="s">
        <v>0</v>
      </c>
      <c r="AC3000" t="s">
        <v>0</v>
      </c>
      <c r="AD3000" t="s">
        <v>0</v>
      </c>
      <c r="AI3000" s="1" t="str">
        <f>CONCATENATE(MONTH(L3000),"/",1,"/",YEAR(L3000))</f>
        <v>8/1/2013</v>
      </c>
      <c r="AJ3000" s="1">
        <f>SUMIFS([1]Currency!A:A,[1]Currency!B:B,Sales!AI3000,[1]Currency!C:C,Sales!R3000)</f>
        <v>1</v>
      </c>
      <c r="AK3000" s="1">
        <f>AJ3000*J3000*K3000</f>
        <v>2.39</v>
      </c>
      <c r="AL3000" s="1" t="str">
        <f>VLOOKUP(S3000,[1]Region!A:B,2,FALSE)</f>
        <v>Brazil</v>
      </c>
      <c r="AM3000" s="1">
        <f>SUMIFS([1]Encoding!D:D,[1]Encoding!B:B,Sales!AL3000,[1]Encoding!A:A,Sales!C3000)</f>
        <v>0.2</v>
      </c>
      <c r="AN3000" s="1">
        <f>SUMIFS([1]Encoding!Q:Q,[1]Encoding!B:B,Sales!AL3000,[1]Encoding!A:A,Sales!C3000)</f>
        <v>4.8000000000000001E-2</v>
      </c>
      <c r="AO3000" s="1">
        <f>AK3000*(1-AN3000)</f>
        <v>2.27528</v>
      </c>
      <c r="AP3000" s="1">
        <f>AO3000*(1-AM3000)</f>
        <v>1.8202240000000001</v>
      </c>
    </row>
    <row r="3001" spans="1:42">
      <c r="A3001" t="s">
        <v>12</v>
      </c>
      <c r="B3001" t="s">
        <v>11</v>
      </c>
      <c r="C3001" t="s">
        <v>999</v>
      </c>
      <c r="D3001" t="s">
        <v>0</v>
      </c>
      <c r="E3001" t="s">
        <v>0</v>
      </c>
      <c r="F3001" t="s">
        <v>2331</v>
      </c>
      <c r="G3001" t="s">
        <v>1002</v>
      </c>
      <c r="H3001" t="s">
        <v>2263</v>
      </c>
      <c r="I3001" t="s">
        <v>7</v>
      </c>
      <c r="J3001">
        <v>1</v>
      </c>
      <c r="K3001">
        <v>2.99</v>
      </c>
      <c r="L3001" s="2">
        <v>41512</v>
      </c>
      <c r="M3001">
        <v>36000000000000</v>
      </c>
      <c r="N3001" t="s">
        <v>568</v>
      </c>
      <c r="O3001">
        <v>5069009634</v>
      </c>
      <c r="P3001" s="2">
        <v>41512</v>
      </c>
      <c r="Q3001" t="s">
        <v>5</v>
      </c>
      <c r="R3001" t="s">
        <v>3</v>
      </c>
      <c r="S3001" t="s">
        <v>4</v>
      </c>
      <c r="T3001" t="s">
        <v>3</v>
      </c>
      <c r="U3001" t="s">
        <v>0</v>
      </c>
      <c r="V3001" t="s">
        <v>0</v>
      </c>
      <c r="W3001">
        <v>4.99</v>
      </c>
      <c r="X3001">
        <v>673532180</v>
      </c>
      <c r="Y3001" t="s">
        <v>0</v>
      </c>
      <c r="Z3001" t="s">
        <v>2</v>
      </c>
      <c r="AA3001" t="s">
        <v>999</v>
      </c>
      <c r="AB3001" t="s">
        <v>0</v>
      </c>
      <c r="AC3001" t="s">
        <v>0</v>
      </c>
      <c r="AD3001" t="s">
        <v>0</v>
      </c>
      <c r="AI3001" s="1" t="str">
        <f>CONCATENATE(MONTH(L3001),"/",1,"/",YEAR(L3001))</f>
        <v>8/1/2013</v>
      </c>
      <c r="AJ3001" s="1">
        <f>SUMIFS([1]Currency!A:A,[1]Currency!B:B,Sales!AI3001,[1]Currency!C:C,Sales!R3001)</f>
        <v>1</v>
      </c>
      <c r="AK3001" s="1">
        <f>AJ3001*J3001*K3001</f>
        <v>2.99</v>
      </c>
      <c r="AL3001" s="1" t="str">
        <f>VLOOKUP(S3001,[1]Region!A:B,2,FALSE)</f>
        <v>Brazil</v>
      </c>
      <c r="AM3001" s="1">
        <f>SUMIFS([1]Encoding!D:D,[1]Encoding!B:B,Sales!AL3001,[1]Encoding!A:A,Sales!C3001)</f>
        <v>0.2</v>
      </c>
      <c r="AN3001" s="1">
        <f>SUMIFS([1]Encoding!Q:Q,[1]Encoding!B:B,Sales!AL3001,[1]Encoding!A:A,Sales!C3001)</f>
        <v>4.8000000000000001E-2</v>
      </c>
      <c r="AO3001" s="1">
        <f>AK3001*(1-AN3001)</f>
        <v>2.8464800000000001</v>
      </c>
      <c r="AP3001" s="1">
        <f>AO3001*(1-AM3001)</f>
        <v>2.2771840000000001</v>
      </c>
    </row>
    <row r="3002" spans="1:42">
      <c r="A3002" t="s">
        <v>12</v>
      </c>
      <c r="B3002" t="s">
        <v>11</v>
      </c>
      <c r="C3002" t="s">
        <v>999</v>
      </c>
      <c r="D3002" t="s">
        <v>0</v>
      </c>
      <c r="E3002" t="s">
        <v>0</v>
      </c>
      <c r="F3002" t="s">
        <v>2331</v>
      </c>
      <c r="G3002" t="s">
        <v>1002</v>
      </c>
      <c r="H3002" t="s">
        <v>2263</v>
      </c>
      <c r="I3002" t="s">
        <v>7</v>
      </c>
      <c r="J3002">
        <v>1</v>
      </c>
      <c r="K3002">
        <v>2.99</v>
      </c>
      <c r="L3002" s="2">
        <v>41512</v>
      </c>
      <c r="M3002">
        <v>23000000000000</v>
      </c>
      <c r="N3002" t="s">
        <v>2602</v>
      </c>
      <c r="O3002">
        <v>1359193789</v>
      </c>
      <c r="P3002" s="2">
        <v>41512</v>
      </c>
      <c r="Q3002" t="s">
        <v>5</v>
      </c>
      <c r="R3002" t="s">
        <v>3</v>
      </c>
      <c r="S3002" t="s">
        <v>4</v>
      </c>
      <c r="T3002" t="s">
        <v>3</v>
      </c>
      <c r="U3002" t="s">
        <v>0</v>
      </c>
      <c r="V3002" t="s">
        <v>0</v>
      </c>
      <c r="W3002">
        <v>4.99</v>
      </c>
      <c r="X3002">
        <v>673532180</v>
      </c>
      <c r="Y3002" t="s">
        <v>0</v>
      </c>
      <c r="Z3002" t="s">
        <v>2</v>
      </c>
      <c r="AA3002" t="s">
        <v>999</v>
      </c>
      <c r="AB3002" t="s">
        <v>0</v>
      </c>
      <c r="AC3002" t="s">
        <v>0</v>
      </c>
      <c r="AD3002" t="s">
        <v>0</v>
      </c>
      <c r="AI3002" s="1" t="str">
        <f>CONCATENATE(MONTH(L3002),"/",1,"/",YEAR(L3002))</f>
        <v>8/1/2013</v>
      </c>
      <c r="AJ3002" s="1">
        <f>SUMIFS([1]Currency!A:A,[1]Currency!B:B,Sales!AI3002,[1]Currency!C:C,Sales!R3002)</f>
        <v>1</v>
      </c>
      <c r="AK3002" s="1">
        <f>AJ3002*J3002*K3002</f>
        <v>2.99</v>
      </c>
      <c r="AL3002" s="1" t="str">
        <f>VLOOKUP(S3002,[1]Region!A:B,2,FALSE)</f>
        <v>Brazil</v>
      </c>
      <c r="AM3002" s="1">
        <f>SUMIFS([1]Encoding!D:D,[1]Encoding!B:B,Sales!AL3002,[1]Encoding!A:A,Sales!C3002)</f>
        <v>0.2</v>
      </c>
      <c r="AN3002" s="1">
        <f>SUMIFS([1]Encoding!Q:Q,[1]Encoding!B:B,Sales!AL3002,[1]Encoding!A:A,Sales!C3002)</f>
        <v>4.8000000000000001E-2</v>
      </c>
      <c r="AO3002" s="1">
        <f>AK3002*(1-AN3002)</f>
        <v>2.8464800000000001</v>
      </c>
      <c r="AP3002" s="1">
        <f>AO3002*(1-AM3002)</f>
        <v>2.2771840000000001</v>
      </c>
    </row>
    <row r="3003" spans="1:42">
      <c r="A3003" t="s">
        <v>12</v>
      </c>
      <c r="B3003" t="s">
        <v>11</v>
      </c>
      <c r="C3003" t="s">
        <v>999</v>
      </c>
      <c r="D3003" t="s">
        <v>0</v>
      </c>
      <c r="E3003" t="s">
        <v>0</v>
      </c>
      <c r="F3003" t="s">
        <v>2331</v>
      </c>
      <c r="G3003" t="s">
        <v>1002</v>
      </c>
      <c r="H3003" t="s">
        <v>2263</v>
      </c>
      <c r="I3003" t="s">
        <v>7</v>
      </c>
      <c r="J3003">
        <v>1</v>
      </c>
      <c r="K3003">
        <v>2.99</v>
      </c>
      <c r="L3003" s="2">
        <v>41512</v>
      </c>
      <c r="M3003">
        <v>110000000000000</v>
      </c>
      <c r="N3003" t="s">
        <v>2601</v>
      </c>
      <c r="O3003">
        <v>8117988949</v>
      </c>
      <c r="P3003" s="2">
        <v>41512</v>
      </c>
      <c r="Q3003" t="s">
        <v>5</v>
      </c>
      <c r="R3003" t="s">
        <v>3</v>
      </c>
      <c r="S3003" t="s">
        <v>4</v>
      </c>
      <c r="T3003" t="s">
        <v>3</v>
      </c>
      <c r="U3003" t="s">
        <v>0</v>
      </c>
      <c r="V3003" t="s">
        <v>0</v>
      </c>
      <c r="W3003">
        <v>4.99</v>
      </c>
      <c r="X3003">
        <v>673532180</v>
      </c>
      <c r="Y3003" t="s">
        <v>0</v>
      </c>
      <c r="Z3003" t="s">
        <v>2</v>
      </c>
      <c r="AA3003" t="s">
        <v>999</v>
      </c>
      <c r="AB3003" t="s">
        <v>0</v>
      </c>
      <c r="AC3003" t="s">
        <v>0</v>
      </c>
      <c r="AD3003" t="s">
        <v>0</v>
      </c>
      <c r="AI3003" s="1" t="str">
        <f>CONCATENATE(MONTH(L3003),"/",1,"/",YEAR(L3003))</f>
        <v>8/1/2013</v>
      </c>
      <c r="AJ3003" s="1">
        <f>SUMIFS([1]Currency!A:A,[1]Currency!B:B,Sales!AI3003,[1]Currency!C:C,Sales!R3003)</f>
        <v>1</v>
      </c>
      <c r="AK3003" s="1">
        <f>AJ3003*J3003*K3003</f>
        <v>2.99</v>
      </c>
      <c r="AL3003" s="1" t="str">
        <f>VLOOKUP(S3003,[1]Region!A:B,2,FALSE)</f>
        <v>Brazil</v>
      </c>
      <c r="AM3003" s="1">
        <f>SUMIFS([1]Encoding!D:D,[1]Encoding!B:B,Sales!AL3003,[1]Encoding!A:A,Sales!C3003)</f>
        <v>0.2</v>
      </c>
      <c r="AN3003" s="1">
        <f>SUMIFS([1]Encoding!Q:Q,[1]Encoding!B:B,Sales!AL3003,[1]Encoding!A:A,Sales!C3003)</f>
        <v>4.8000000000000001E-2</v>
      </c>
      <c r="AO3003" s="1">
        <f>AK3003*(1-AN3003)</f>
        <v>2.8464800000000001</v>
      </c>
      <c r="AP3003" s="1">
        <f>AO3003*(1-AM3003)</f>
        <v>2.2771840000000001</v>
      </c>
    </row>
    <row r="3004" spans="1:42">
      <c r="A3004" t="s">
        <v>12</v>
      </c>
      <c r="B3004" t="s">
        <v>11</v>
      </c>
      <c r="C3004" t="s">
        <v>999</v>
      </c>
      <c r="D3004" t="s">
        <v>0</v>
      </c>
      <c r="E3004" t="s">
        <v>0</v>
      </c>
      <c r="F3004" t="s">
        <v>2331</v>
      </c>
      <c r="G3004" t="s">
        <v>1002</v>
      </c>
      <c r="H3004" t="s">
        <v>2263</v>
      </c>
      <c r="I3004" t="s">
        <v>7</v>
      </c>
      <c r="J3004">
        <v>1</v>
      </c>
      <c r="K3004">
        <v>2.99</v>
      </c>
      <c r="L3004" s="2">
        <v>41512</v>
      </c>
      <c r="M3004">
        <v>63000000000000</v>
      </c>
      <c r="N3004" t="s">
        <v>2600</v>
      </c>
      <c r="O3004">
        <v>1467853284</v>
      </c>
      <c r="P3004" s="2">
        <v>41512</v>
      </c>
      <c r="Q3004" t="s">
        <v>5</v>
      </c>
      <c r="R3004" t="s">
        <v>3</v>
      </c>
      <c r="S3004" t="s">
        <v>4</v>
      </c>
      <c r="T3004" t="s">
        <v>3</v>
      </c>
      <c r="U3004" t="s">
        <v>0</v>
      </c>
      <c r="V3004" t="s">
        <v>0</v>
      </c>
      <c r="W3004">
        <v>4.99</v>
      </c>
      <c r="X3004">
        <v>673532180</v>
      </c>
      <c r="Y3004" t="s">
        <v>0</v>
      </c>
      <c r="Z3004" t="s">
        <v>2</v>
      </c>
      <c r="AA3004" t="s">
        <v>999</v>
      </c>
      <c r="AB3004" t="s">
        <v>0</v>
      </c>
      <c r="AC3004" t="s">
        <v>0</v>
      </c>
      <c r="AD3004" t="s">
        <v>0</v>
      </c>
      <c r="AI3004" s="1" t="str">
        <f>CONCATENATE(MONTH(L3004),"/",1,"/",YEAR(L3004))</f>
        <v>8/1/2013</v>
      </c>
      <c r="AJ3004" s="1">
        <f>SUMIFS([1]Currency!A:A,[1]Currency!B:B,Sales!AI3004,[1]Currency!C:C,Sales!R3004)</f>
        <v>1</v>
      </c>
      <c r="AK3004" s="1">
        <f>AJ3004*J3004*K3004</f>
        <v>2.99</v>
      </c>
      <c r="AL3004" s="1" t="str">
        <f>VLOOKUP(S3004,[1]Region!A:B,2,FALSE)</f>
        <v>Brazil</v>
      </c>
      <c r="AM3004" s="1">
        <f>SUMIFS([1]Encoding!D:D,[1]Encoding!B:B,Sales!AL3004,[1]Encoding!A:A,Sales!C3004)</f>
        <v>0.2</v>
      </c>
      <c r="AN3004" s="1">
        <f>SUMIFS([1]Encoding!Q:Q,[1]Encoding!B:B,Sales!AL3004,[1]Encoding!A:A,Sales!C3004)</f>
        <v>4.8000000000000001E-2</v>
      </c>
      <c r="AO3004" s="1">
        <f>AK3004*(1-AN3004)</f>
        <v>2.8464800000000001</v>
      </c>
      <c r="AP3004" s="1">
        <f>AO3004*(1-AM3004)</f>
        <v>2.2771840000000001</v>
      </c>
    </row>
    <row r="3005" spans="1:42">
      <c r="A3005" t="s">
        <v>12</v>
      </c>
      <c r="B3005" t="s">
        <v>11</v>
      </c>
      <c r="C3005" t="s">
        <v>999</v>
      </c>
      <c r="D3005" t="s">
        <v>0</v>
      </c>
      <c r="E3005" t="s">
        <v>0</v>
      </c>
      <c r="F3005" t="s">
        <v>2331</v>
      </c>
      <c r="G3005" t="s">
        <v>1002</v>
      </c>
      <c r="H3005" t="s">
        <v>2263</v>
      </c>
      <c r="I3005" t="s">
        <v>7</v>
      </c>
      <c r="J3005">
        <v>1</v>
      </c>
      <c r="K3005">
        <v>2.39</v>
      </c>
      <c r="L3005" s="2">
        <v>41512</v>
      </c>
      <c r="M3005">
        <v>67000000000000</v>
      </c>
      <c r="N3005" t="s">
        <v>2599</v>
      </c>
      <c r="O3005">
        <v>5890882014</v>
      </c>
      <c r="P3005" s="2">
        <v>41512</v>
      </c>
      <c r="Q3005" t="s">
        <v>5</v>
      </c>
      <c r="R3005" t="s">
        <v>3</v>
      </c>
      <c r="S3005" t="s">
        <v>4</v>
      </c>
      <c r="T3005" t="s">
        <v>3</v>
      </c>
      <c r="U3005" t="s">
        <v>0</v>
      </c>
      <c r="V3005" t="s">
        <v>0</v>
      </c>
      <c r="W3005">
        <v>3.99</v>
      </c>
      <c r="X3005">
        <v>673532180</v>
      </c>
      <c r="Y3005" t="s">
        <v>0</v>
      </c>
      <c r="Z3005" t="s">
        <v>15</v>
      </c>
      <c r="AA3005" t="s">
        <v>999</v>
      </c>
      <c r="AB3005" t="s">
        <v>0</v>
      </c>
      <c r="AC3005" t="s">
        <v>0</v>
      </c>
      <c r="AD3005" t="s">
        <v>0</v>
      </c>
      <c r="AI3005" s="1" t="str">
        <f>CONCATENATE(MONTH(L3005),"/",1,"/",YEAR(L3005))</f>
        <v>8/1/2013</v>
      </c>
      <c r="AJ3005" s="1">
        <f>SUMIFS([1]Currency!A:A,[1]Currency!B:B,Sales!AI3005,[1]Currency!C:C,Sales!R3005)</f>
        <v>1</v>
      </c>
      <c r="AK3005" s="1">
        <f>AJ3005*J3005*K3005</f>
        <v>2.39</v>
      </c>
      <c r="AL3005" s="1" t="str">
        <f>VLOOKUP(S3005,[1]Region!A:B,2,FALSE)</f>
        <v>Brazil</v>
      </c>
      <c r="AM3005" s="1">
        <f>SUMIFS([1]Encoding!D:D,[1]Encoding!B:B,Sales!AL3005,[1]Encoding!A:A,Sales!C3005)</f>
        <v>0.2</v>
      </c>
      <c r="AN3005" s="1">
        <f>SUMIFS([1]Encoding!Q:Q,[1]Encoding!B:B,Sales!AL3005,[1]Encoding!A:A,Sales!C3005)</f>
        <v>4.8000000000000001E-2</v>
      </c>
      <c r="AO3005" s="1">
        <f>AK3005*(1-AN3005)</f>
        <v>2.27528</v>
      </c>
      <c r="AP3005" s="1">
        <f>AO3005*(1-AM3005)</f>
        <v>1.8202240000000001</v>
      </c>
    </row>
    <row r="3006" spans="1:42">
      <c r="A3006" t="s">
        <v>12</v>
      </c>
      <c r="B3006" t="s">
        <v>11</v>
      </c>
      <c r="C3006" t="s">
        <v>999</v>
      </c>
      <c r="D3006" t="s">
        <v>0</v>
      </c>
      <c r="E3006" t="s">
        <v>0</v>
      </c>
      <c r="F3006" t="s">
        <v>2331</v>
      </c>
      <c r="G3006" t="s">
        <v>1002</v>
      </c>
      <c r="H3006" t="s">
        <v>2263</v>
      </c>
      <c r="I3006" t="s">
        <v>7</v>
      </c>
      <c r="J3006">
        <v>1</v>
      </c>
      <c r="K3006">
        <v>2.99</v>
      </c>
      <c r="L3006" s="2">
        <v>41512</v>
      </c>
      <c r="M3006">
        <v>23000000000000</v>
      </c>
      <c r="N3006" t="s">
        <v>2598</v>
      </c>
      <c r="O3006">
        <v>5420116389</v>
      </c>
      <c r="P3006" s="2">
        <v>41512</v>
      </c>
      <c r="Q3006" t="s">
        <v>5</v>
      </c>
      <c r="R3006" t="s">
        <v>3</v>
      </c>
      <c r="S3006" t="s">
        <v>4</v>
      </c>
      <c r="T3006" t="s">
        <v>3</v>
      </c>
      <c r="U3006" t="s">
        <v>0</v>
      </c>
      <c r="V3006" t="s">
        <v>0</v>
      </c>
      <c r="W3006">
        <v>4.99</v>
      </c>
      <c r="X3006">
        <v>673532180</v>
      </c>
      <c r="Y3006" t="s">
        <v>0</v>
      </c>
      <c r="Z3006" t="s">
        <v>2</v>
      </c>
      <c r="AA3006" t="s">
        <v>999</v>
      </c>
      <c r="AB3006" t="s">
        <v>0</v>
      </c>
      <c r="AC3006" t="s">
        <v>0</v>
      </c>
      <c r="AD3006" t="s">
        <v>0</v>
      </c>
      <c r="AI3006" s="1" t="str">
        <f>CONCATENATE(MONTH(L3006),"/",1,"/",YEAR(L3006))</f>
        <v>8/1/2013</v>
      </c>
      <c r="AJ3006" s="1">
        <f>SUMIFS([1]Currency!A:A,[1]Currency!B:B,Sales!AI3006,[1]Currency!C:C,Sales!R3006)</f>
        <v>1</v>
      </c>
      <c r="AK3006" s="1">
        <f>AJ3006*J3006*K3006</f>
        <v>2.99</v>
      </c>
      <c r="AL3006" s="1" t="str">
        <f>VLOOKUP(S3006,[1]Region!A:B,2,FALSE)</f>
        <v>Brazil</v>
      </c>
      <c r="AM3006" s="1">
        <f>SUMIFS([1]Encoding!D:D,[1]Encoding!B:B,Sales!AL3006,[1]Encoding!A:A,Sales!C3006)</f>
        <v>0.2</v>
      </c>
      <c r="AN3006" s="1">
        <f>SUMIFS([1]Encoding!Q:Q,[1]Encoding!B:B,Sales!AL3006,[1]Encoding!A:A,Sales!C3006)</f>
        <v>4.8000000000000001E-2</v>
      </c>
      <c r="AO3006" s="1">
        <f>AK3006*(1-AN3006)</f>
        <v>2.8464800000000001</v>
      </c>
      <c r="AP3006" s="1">
        <f>AO3006*(1-AM3006)</f>
        <v>2.2771840000000001</v>
      </c>
    </row>
    <row r="3007" spans="1:42">
      <c r="A3007" t="s">
        <v>12</v>
      </c>
      <c r="B3007" t="s">
        <v>11</v>
      </c>
      <c r="C3007" t="s">
        <v>999</v>
      </c>
      <c r="D3007" t="s">
        <v>0</v>
      </c>
      <c r="E3007" t="s">
        <v>0</v>
      </c>
      <c r="F3007" t="s">
        <v>2331</v>
      </c>
      <c r="G3007" t="s">
        <v>1002</v>
      </c>
      <c r="H3007" t="s">
        <v>2263</v>
      </c>
      <c r="I3007" t="s">
        <v>7</v>
      </c>
      <c r="J3007">
        <v>1</v>
      </c>
      <c r="K3007">
        <v>2.99</v>
      </c>
      <c r="L3007" s="2">
        <v>41512</v>
      </c>
      <c r="M3007">
        <v>83000000000000</v>
      </c>
      <c r="N3007" t="s">
        <v>2597</v>
      </c>
      <c r="O3007">
        <v>5259879484</v>
      </c>
      <c r="P3007" s="2">
        <v>41512</v>
      </c>
      <c r="Q3007" t="s">
        <v>5</v>
      </c>
      <c r="R3007" t="s">
        <v>3</v>
      </c>
      <c r="S3007" t="s">
        <v>4</v>
      </c>
      <c r="T3007" t="s">
        <v>3</v>
      </c>
      <c r="U3007" t="s">
        <v>0</v>
      </c>
      <c r="V3007" t="s">
        <v>0</v>
      </c>
      <c r="W3007">
        <v>4.99</v>
      </c>
      <c r="X3007">
        <v>673532180</v>
      </c>
      <c r="Y3007" t="s">
        <v>0</v>
      </c>
      <c r="Z3007" t="s">
        <v>2</v>
      </c>
      <c r="AA3007" t="s">
        <v>999</v>
      </c>
      <c r="AB3007" t="s">
        <v>0</v>
      </c>
      <c r="AC3007" t="s">
        <v>0</v>
      </c>
      <c r="AD3007" t="s">
        <v>0</v>
      </c>
      <c r="AI3007" s="1" t="str">
        <f>CONCATENATE(MONTH(L3007),"/",1,"/",YEAR(L3007))</f>
        <v>8/1/2013</v>
      </c>
      <c r="AJ3007" s="1">
        <f>SUMIFS([1]Currency!A:A,[1]Currency!B:B,Sales!AI3007,[1]Currency!C:C,Sales!R3007)</f>
        <v>1</v>
      </c>
      <c r="AK3007" s="1">
        <f>AJ3007*J3007*K3007</f>
        <v>2.99</v>
      </c>
      <c r="AL3007" s="1" t="str">
        <f>VLOOKUP(S3007,[1]Region!A:B,2,FALSE)</f>
        <v>Brazil</v>
      </c>
      <c r="AM3007" s="1">
        <f>SUMIFS([1]Encoding!D:D,[1]Encoding!B:B,Sales!AL3007,[1]Encoding!A:A,Sales!C3007)</f>
        <v>0.2</v>
      </c>
      <c r="AN3007" s="1">
        <f>SUMIFS([1]Encoding!Q:Q,[1]Encoding!B:B,Sales!AL3007,[1]Encoding!A:A,Sales!C3007)</f>
        <v>4.8000000000000001E-2</v>
      </c>
      <c r="AO3007" s="1">
        <f>AK3007*(1-AN3007)</f>
        <v>2.8464800000000001</v>
      </c>
      <c r="AP3007" s="1">
        <f>AO3007*(1-AM3007)</f>
        <v>2.2771840000000001</v>
      </c>
    </row>
    <row r="3008" spans="1:42">
      <c r="A3008" t="s">
        <v>12</v>
      </c>
      <c r="B3008" t="s">
        <v>11</v>
      </c>
      <c r="C3008" t="s">
        <v>999</v>
      </c>
      <c r="D3008" t="s">
        <v>0</v>
      </c>
      <c r="E3008" t="s">
        <v>0</v>
      </c>
      <c r="F3008" t="s">
        <v>2331</v>
      </c>
      <c r="G3008" t="s">
        <v>1002</v>
      </c>
      <c r="H3008" t="s">
        <v>2263</v>
      </c>
      <c r="I3008" t="s">
        <v>7</v>
      </c>
      <c r="J3008">
        <v>1</v>
      </c>
      <c r="K3008">
        <v>2.99</v>
      </c>
      <c r="L3008" s="2">
        <v>41512</v>
      </c>
      <c r="M3008">
        <v>83000000000000</v>
      </c>
      <c r="N3008" t="s">
        <v>2596</v>
      </c>
      <c r="O3008">
        <v>7260127644</v>
      </c>
      <c r="P3008" s="2">
        <v>41512</v>
      </c>
      <c r="Q3008" t="s">
        <v>5</v>
      </c>
      <c r="R3008" t="s">
        <v>3</v>
      </c>
      <c r="S3008" t="s">
        <v>4</v>
      </c>
      <c r="T3008" t="s">
        <v>3</v>
      </c>
      <c r="U3008" t="s">
        <v>0</v>
      </c>
      <c r="V3008" t="s">
        <v>0</v>
      </c>
      <c r="W3008">
        <v>4.99</v>
      </c>
      <c r="X3008">
        <v>673532180</v>
      </c>
      <c r="Y3008" t="s">
        <v>0</v>
      </c>
      <c r="Z3008" t="s">
        <v>2</v>
      </c>
      <c r="AA3008" t="s">
        <v>999</v>
      </c>
      <c r="AB3008" t="s">
        <v>0</v>
      </c>
      <c r="AC3008" t="s">
        <v>0</v>
      </c>
      <c r="AD3008" t="s">
        <v>0</v>
      </c>
      <c r="AI3008" s="1" t="str">
        <f>CONCATENATE(MONTH(L3008),"/",1,"/",YEAR(L3008))</f>
        <v>8/1/2013</v>
      </c>
      <c r="AJ3008" s="1">
        <f>SUMIFS([1]Currency!A:A,[1]Currency!B:B,Sales!AI3008,[1]Currency!C:C,Sales!R3008)</f>
        <v>1</v>
      </c>
      <c r="AK3008" s="1">
        <f>AJ3008*J3008*K3008</f>
        <v>2.99</v>
      </c>
      <c r="AL3008" s="1" t="str">
        <f>VLOOKUP(S3008,[1]Region!A:B,2,FALSE)</f>
        <v>Brazil</v>
      </c>
      <c r="AM3008" s="1">
        <f>SUMIFS([1]Encoding!D:D,[1]Encoding!B:B,Sales!AL3008,[1]Encoding!A:A,Sales!C3008)</f>
        <v>0.2</v>
      </c>
      <c r="AN3008" s="1">
        <f>SUMIFS([1]Encoding!Q:Q,[1]Encoding!B:B,Sales!AL3008,[1]Encoding!A:A,Sales!C3008)</f>
        <v>4.8000000000000001E-2</v>
      </c>
      <c r="AO3008" s="1">
        <f>AK3008*(1-AN3008)</f>
        <v>2.8464800000000001</v>
      </c>
      <c r="AP3008" s="1">
        <f>AO3008*(1-AM3008)</f>
        <v>2.2771840000000001</v>
      </c>
    </row>
    <row r="3009" spans="1:42">
      <c r="A3009" t="s">
        <v>12</v>
      </c>
      <c r="B3009" t="s">
        <v>11</v>
      </c>
      <c r="C3009" t="s">
        <v>999</v>
      </c>
      <c r="D3009" t="s">
        <v>0</v>
      </c>
      <c r="E3009" t="s">
        <v>0</v>
      </c>
      <c r="F3009" t="s">
        <v>2331</v>
      </c>
      <c r="G3009" t="s">
        <v>1002</v>
      </c>
      <c r="H3009" t="s">
        <v>2263</v>
      </c>
      <c r="I3009" t="s">
        <v>7</v>
      </c>
      <c r="J3009">
        <v>1</v>
      </c>
      <c r="K3009">
        <v>2.99</v>
      </c>
      <c r="L3009" s="2">
        <v>41512</v>
      </c>
      <c r="M3009">
        <v>69000000000000</v>
      </c>
      <c r="N3009" t="s">
        <v>2595</v>
      </c>
      <c r="O3009">
        <v>3191168609</v>
      </c>
      <c r="P3009" s="2">
        <v>41512</v>
      </c>
      <c r="Q3009" t="s">
        <v>5</v>
      </c>
      <c r="R3009" t="s">
        <v>3</v>
      </c>
      <c r="S3009" t="s">
        <v>4</v>
      </c>
      <c r="T3009" t="s">
        <v>3</v>
      </c>
      <c r="U3009" t="s">
        <v>0</v>
      </c>
      <c r="V3009" t="s">
        <v>0</v>
      </c>
      <c r="W3009">
        <v>4.99</v>
      </c>
      <c r="X3009">
        <v>673532180</v>
      </c>
      <c r="Y3009" t="s">
        <v>0</v>
      </c>
      <c r="Z3009" t="s">
        <v>2</v>
      </c>
      <c r="AA3009" t="s">
        <v>999</v>
      </c>
      <c r="AB3009" t="s">
        <v>0</v>
      </c>
      <c r="AC3009" t="s">
        <v>0</v>
      </c>
      <c r="AD3009" t="s">
        <v>0</v>
      </c>
      <c r="AI3009" s="1" t="str">
        <f>CONCATENATE(MONTH(L3009),"/",1,"/",YEAR(L3009))</f>
        <v>8/1/2013</v>
      </c>
      <c r="AJ3009" s="1">
        <f>SUMIFS([1]Currency!A:A,[1]Currency!B:B,Sales!AI3009,[1]Currency!C:C,Sales!R3009)</f>
        <v>1</v>
      </c>
      <c r="AK3009" s="1">
        <f>AJ3009*J3009*K3009</f>
        <v>2.99</v>
      </c>
      <c r="AL3009" s="1" t="str">
        <f>VLOOKUP(S3009,[1]Region!A:B,2,FALSE)</f>
        <v>Brazil</v>
      </c>
      <c r="AM3009" s="1">
        <f>SUMIFS([1]Encoding!D:D,[1]Encoding!B:B,Sales!AL3009,[1]Encoding!A:A,Sales!C3009)</f>
        <v>0.2</v>
      </c>
      <c r="AN3009" s="1">
        <f>SUMIFS([1]Encoding!Q:Q,[1]Encoding!B:B,Sales!AL3009,[1]Encoding!A:A,Sales!C3009)</f>
        <v>4.8000000000000001E-2</v>
      </c>
      <c r="AO3009" s="1">
        <f>AK3009*(1-AN3009)</f>
        <v>2.8464800000000001</v>
      </c>
      <c r="AP3009" s="1">
        <f>AO3009*(1-AM3009)</f>
        <v>2.2771840000000001</v>
      </c>
    </row>
    <row r="3010" spans="1:42">
      <c r="A3010" t="s">
        <v>12</v>
      </c>
      <c r="B3010" t="s">
        <v>11</v>
      </c>
      <c r="C3010" t="s">
        <v>999</v>
      </c>
      <c r="D3010" t="s">
        <v>0</v>
      </c>
      <c r="E3010" t="s">
        <v>0</v>
      </c>
      <c r="F3010" t="s">
        <v>2331</v>
      </c>
      <c r="G3010" t="s">
        <v>1002</v>
      </c>
      <c r="H3010" t="s">
        <v>2263</v>
      </c>
      <c r="I3010" t="s">
        <v>23</v>
      </c>
      <c r="J3010">
        <v>1</v>
      </c>
      <c r="K3010">
        <v>14</v>
      </c>
      <c r="L3010" s="2">
        <v>41512</v>
      </c>
      <c r="M3010">
        <v>61000000000000</v>
      </c>
      <c r="N3010" t="s">
        <v>142</v>
      </c>
      <c r="O3010">
        <v>5339333874</v>
      </c>
      <c r="P3010" s="2">
        <v>41512</v>
      </c>
      <c r="Q3010" t="s">
        <v>5</v>
      </c>
      <c r="R3010" t="s">
        <v>3</v>
      </c>
      <c r="S3010" t="s">
        <v>4</v>
      </c>
      <c r="T3010" t="s">
        <v>3</v>
      </c>
      <c r="U3010" t="s">
        <v>0</v>
      </c>
      <c r="V3010" t="s">
        <v>0</v>
      </c>
      <c r="W3010">
        <v>19.989999999999998</v>
      </c>
      <c r="X3010">
        <v>673532180</v>
      </c>
      <c r="Y3010" t="s">
        <v>0</v>
      </c>
      <c r="Z3010" t="s">
        <v>2</v>
      </c>
      <c r="AA3010" t="s">
        <v>999</v>
      </c>
      <c r="AB3010" t="s">
        <v>0</v>
      </c>
      <c r="AC3010" t="s">
        <v>0</v>
      </c>
      <c r="AD3010" t="s">
        <v>0</v>
      </c>
      <c r="AI3010" s="1" t="str">
        <f>CONCATENATE(MONTH(L3010),"/",1,"/",YEAR(L3010))</f>
        <v>8/1/2013</v>
      </c>
      <c r="AJ3010" s="1">
        <f>SUMIFS([1]Currency!A:A,[1]Currency!B:B,Sales!AI3010,[1]Currency!C:C,Sales!R3010)</f>
        <v>1</v>
      </c>
      <c r="AK3010" s="1">
        <f>AJ3010*J3010*K3010</f>
        <v>14</v>
      </c>
      <c r="AL3010" s="1" t="str">
        <f>VLOOKUP(S3010,[1]Region!A:B,2,FALSE)</f>
        <v>Brazil</v>
      </c>
      <c r="AM3010" s="1">
        <f>SUMIFS([1]Encoding!D:D,[1]Encoding!B:B,Sales!AL3010,[1]Encoding!A:A,Sales!C3010)</f>
        <v>0.2</v>
      </c>
      <c r="AN3010" s="1">
        <f>SUMIFS([1]Encoding!Q:Q,[1]Encoding!B:B,Sales!AL3010,[1]Encoding!A:A,Sales!C3010)</f>
        <v>4.8000000000000001E-2</v>
      </c>
      <c r="AO3010" s="1">
        <f>AK3010*(1-AN3010)</f>
        <v>13.327999999999999</v>
      </c>
      <c r="AP3010" s="1">
        <f>AO3010*(1-AM3010)</f>
        <v>10.6624</v>
      </c>
    </row>
    <row r="3011" spans="1:42">
      <c r="A3011" t="s">
        <v>12</v>
      </c>
      <c r="B3011" t="s">
        <v>11</v>
      </c>
      <c r="C3011" t="s">
        <v>999</v>
      </c>
      <c r="D3011" t="s">
        <v>0</v>
      </c>
      <c r="E3011" t="s">
        <v>0</v>
      </c>
      <c r="F3011" t="s">
        <v>2331</v>
      </c>
      <c r="G3011" t="s">
        <v>1002</v>
      </c>
      <c r="H3011" t="s">
        <v>2263</v>
      </c>
      <c r="I3011" t="s">
        <v>7</v>
      </c>
      <c r="J3011">
        <v>1</v>
      </c>
      <c r="K3011">
        <v>2.99</v>
      </c>
      <c r="L3011" s="2">
        <v>41512</v>
      </c>
      <c r="M3011">
        <v>90000000000000</v>
      </c>
      <c r="N3011" t="s">
        <v>29</v>
      </c>
      <c r="O3011">
        <v>3020395949</v>
      </c>
      <c r="P3011" s="2">
        <v>41512</v>
      </c>
      <c r="Q3011" t="s">
        <v>5</v>
      </c>
      <c r="R3011" t="s">
        <v>3</v>
      </c>
      <c r="S3011" t="s">
        <v>4</v>
      </c>
      <c r="T3011" t="s">
        <v>3</v>
      </c>
      <c r="U3011" t="s">
        <v>0</v>
      </c>
      <c r="V3011" t="s">
        <v>0</v>
      </c>
      <c r="W3011">
        <v>4.99</v>
      </c>
      <c r="X3011">
        <v>673532180</v>
      </c>
      <c r="Y3011" t="s">
        <v>0</v>
      </c>
      <c r="Z3011" t="s">
        <v>2</v>
      </c>
      <c r="AA3011" t="s">
        <v>999</v>
      </c>
      <c r="AB3011" t="s">
        <v>0</v>
      </c>
      <c r="AC3011" t="s">
        <v>0</v>
      </c>
      <c r="AD3011" t="s">
        <v>0</v>
      </c>
      <c r="AI3011" s="1" t="str">
        <f>CONCATENATE(MONTH(L3011),"/",1,"/",YEAR(L3011))</f>
        <v>8/1/2013</v>
      </c>
      <c r="AJ3011" s="1">
        <f>SUMIFS([1]Currency!A:A,[1]Currency!B:B,Sales!AI3011,[1]Currency!C:C,Sales!R3011)</f>
        <v>1</v>
      </c>
      <c r="AK3011" s="1">
        <f>AJ3011*J3011*K3011</f>
        <v>2.99</v>
      </c>
      <c r="AL3011" s="1" t="str">
        <f>VLOOKUP(S3011,[1]Region!A:B,2,FALSE)</f>
        <v>Brazil</v>
      </c>
      <c r="AM3011" s="1">
        <f>SUMIFS([1]Encoding!D:D,[1]Encoding!B:B,Sales!AL3011,[1]Encoding!A:A,Sales!C3011)</f>
        <v>0.2</v>
      </c>
      <c r="AN3011" s="1">
        <f>SUMIFS([1]Encoding!Q:Q,[1]Encoding!B:B,Sales!AL3011,[1]Encoding!A:A,Sales!C3011)</f>
        <v>4.8000000000000001E-2</v>
      </c>
      <c r="AO3011" s="1">
        <f>AK3011*(1-AN3011)</f>
        <v>2.8464800000000001</v>
      </c>
      <c r="AP3011" s="1">
        <f>AO3011*(1-AM3011)</f>
        <v>2.2771840000000001</v>
      </c>
    </row>
    <row r="3012" spans="1:42">
      <c r="A3012" t="s">
        <v>12</v>
      </c>
      <c r="B3012" t="s">
        <v>11</v>
      </c>
      <c r="C3012" t="s">
        <v>999</v>
      </c>
      <c r="D3012" t="s">
        <v>0</v>
      </c>
      <c r="E3012" t="s">
        <v>0</v>
      </c>
      <c r="F3012" t="s">
        <v>2331</v>
      </c>
      <c r="G3012" t="s">
        <v>1002</v>
      </c>
      <c r="H3012" t="s">
        <v>2263</v>
      </c>
      <c r="I3012" t="s">
        <v>23</v>
      </c>
      <c r="J3012">
        <v>1</v>
      </c>
      <c r="K3012">
        <v>14</v>
      </c>
      <c r="L3012" s="2">
        <v>41512</v>
      </c>
      <c r="M3012">
        <v>65000000000000</v>
      </c>
      <c r="N3012" t="s">
        <v>2594</v>
      </c>
      <c r="O3012">
        <v>6853849954</v>
      </c>
      <c r="P3012" s="2">
        <v>41512</v>
      </c>
      <c r="Q3012" t="s">
        <v>5</v>
      </c>
      <c r="R3012" t="s">
        <v>3</v>
      </c>
      <c r="S3012" t="s">
        <v>4</v>
      </c>
      <c r="T3012" t="s">
        <v>3</v>
      </c>
      <c r="U3012" t="s">
        <v>0</v>
      </c>
      <c r="V3012" t="s">
        <v>0</v>
      </c>
      <c r="W3012">
        <v>19.989999999999998</v>
      </c>
      <c r="X3012">
        <v>673532180</v>
      </c>
      <c r="Y3012" t="s">
        <v>0</v>
      </c>
      <c r="Z3012" t="s">
        <v>2</v>
      </c>
      <c r="AA3012" t="s">
        <v>999</v>
      </c>
      <c r="AB3012" t="s">
        <v>0</v>
      </c>
      <c r="AC3012" t="s">
        <v>0</v>
      </c>
      <c r="AD3012" t="s">
        <v>0</v>
      </c>
      <c r="AI3012" s="1" t="str">
        <f>CONCATENATE(MONTH(L3012),"/",1,"/",YEAR(L3012))</f>
        <v>8/1/2013</v>
      </c>
      <c r="AJ3012" s="1">
        <f>SUMIFS([1]Currency!A:A,[1]Currency!B:B,Sales!AI3012,[1]Currency!C:C,Sales!R3012)</f>
        <v>1</v>
      </c>
      <c r="AK3012" s="1">
        <f>AJ3012*J3012*K3012</f>
        <v>14</v>
      </c>
      <c r="AL3012" s="1" t="str">
        <f>VLOOKUP(S3012,[1]Region!A:B,2,FALSE)</f>
        <v>Brazil</v>
      </c>
      <c r="AM3012" s="1">
        <f>SUMIFS([1]Encoding!D:D,[1]Encoding!B:B,Sales!AL3012,[1]Encoding!A:A,Sales!C3012)</f>
        <v>0.2</v>
      </c>
      <c r="AN3012" s="1">
        <f>SUMIFS([1]Encoding!Q:Q,[1]Encoding!B:B,Sales!AL3012,[1]Encoding!A:A,Sales!C3012)</f>
        <v>4.8000000000000001E-2</v>
      </c>
      <c r="AO3012" s="1">
        <f>AK3012*(1-AN3012)</f>
        <v>13.327999999999999</v>
      </c>
      <c r="AP3012" s="1">
        <f>AO3012*(1-AM3012)</f>
        <v>10.6624</v>
      </c>
    </row>
    <row r="3013" spans="1:42">
      <c r="A3013" t="s">
        <v>12</v>
      </c>
      <c r="B3013" t="s">
        <v>11</v>
      </c>
      <c r="C3013" t="s">
        <v>999</v>
      </c>
      <c r="D3013" t="s">
        <v>0</v>
      </c>
      <c r="E3013" t="s">
        <v>0</v>
      </c>
      <c r="F3013" t="s">
        <v>2331</v>
      </c>
      <c r="G3013" t="s">
        <v>1002</v>
      </c>
      <c r="H3013" t="s">
        <v>2263</v>
      </c>
      <c r="I3013" t="s">
        <v>7</v>
      </c>
      <c r="J3013">
        <v>1</v>
      </c>
      <c r="K3013">
        <v>2.39</v>
      </c>
      <c r="L3013" s="2">
        <v>41512</v>
      </c>
      <c r="M3013">
        <v>62000000000000</v>
      </c>
      <c r="N3013" t="s">
        <v>2593</v>
      </c>
      <c r="O3013">
        <v>5330763369</v>
      </c>
      <c r="P3013" s="2">
        <v>41512</v>
      </c>
      <c r="Q3013" t="s">
        <v>5</v>
      </c>
      <c r="R3013" t="s">
        <v>3</v>
      </c>
      <c r="S3013" t="s">
        <v>4</v>
      </c>
      <c r="T3013" t="s">
        <v>3</v>
      </c>
      <c r="U3013" t="s">
        <v>0</v>
      </c>
      <c r="V3013" t="s">
        <v>0</v>
      </c>
      <c r="W3013">
        <v>3.99</v>
      </c>
      <c r="X3013">
        <v>673532180</v>
      </c>
      <c r="Y3013" t="s">
        <v>0</v>
      </c>
      <c r="Z3013" t="s">
        <v>15</v>
      </c>
      <c r="AA3013" t="s">
        <v>999</v>
      </c>
      <c r="AB3013" t="s">
        <v>0</v>
      </c>
      <c r="AC3013" t="s">
        <v>0</v>
      </c>
      <c r="AD3013" t="s">
        <v>0</v>
      </c>
      <c r="AI3013" s="1" t="str">
        <f>CONCATENATE(MONTH(L3013),"/",1,"/",YEAR(L3013))</f>
        <v>8/1/2013</v>
      </c>
      <c r="AJ3013" s="1">
        <f>SUMIFS([1]Currency!A:A,[1]Currency!B:B,Sales!AI3013,[1]Currency!C:C,Sales!R3013)</f>
        <v>1</v>
      </c>
      <c r="AK3013" s="1">
        <f>AJ3013*J3013*K3013</f>
        <v>2.39</v>
      </c>
      <c r="AL3013" s="1" t="str">
        <f>VLOOKUP(S3013,[1]Region!A:B,2,FALSE)</f>
        <v>Brazil</v>
      </c>
      <c r="AM3013" s="1">
        <f>SUMIFS([1]Encoding!D:D,[1]Encoding!B:B,Sales!AL3013,[1]Encoding!A:A,Sales!C3013)</f>
        <v>0.2</v>
      </c>
      <c r="AN3013" s="1">
        <f>SUMIFS([1]Encoding!Q:Q,[1]Encoding!B:B,Sales!AL3013,[1]Encoding!A:A,Sales!C3013)</f>
        <v>4.8000000000000001E-2</v>
      </c>
      <c r="AO3013" s="1">
        <f>AK3013*(1-AN3013)</f>
        <v>2.27528</v>
      </c>
      <c r="AP3013" s="1">
        <f>AO3013*(1-AM3013)</f>
        <v>1.8202240000000001</v>
      </c>
    </row>
    <row r="3014" spans="1:42">
      <c r="A3014" t="s">
        <v>12</v>
      </c>
      <c r="B3014" t="s">
        <v>11</v>
      </c>
      <c r="C3014" t="s">
        <v>999</v>
      </c>
      <c r="D3014" t="s">
        <v>0</v>
      </c>
      <c r="E3014" t="s">
        <v>0</v>
      </c>
      <c r="F3014" t="s">
        <v>2331</v>
      </c>
      <c r="G3014" t="s">
        <v>1002</v>
      </c>
      <c r="H3014" t="s">
        <v>2263</v>
      </c>
      <c r="I3014" t="s">
        <v>7</v>
      </c>
      <c r="J3014">
        <v>1</v>
      </c>
      <c r="K3014">
        <v>2.99</v>
      </c>
      <c r="L3014" s="2">
        <v>41512</v>
      </c>
      <c r="M3014">
        <v>69000000000000</v>
      </c>
      <c r="N3014" t="s">
        <v>2592</v>
      </c>
      <c r="O3014">
        <v>6108254174</v>
      </c>
      <c r="P3014" s="2">
        <v>41512</v>
      </c>
      <c r="Q3014" t="s">
        <v>5</v>
      </c>
      <c r="R3014" t="s">
        <v>3</v>
      </c>
      <c r="S3014" t="s">
        <v>4</v>
      </c>
      <c r="T3014" t="s">
        <v>3</v>
      </c>
      <c r="U3014" t="s">
        <v>0</v>
      </c>
      <c r="V3014" t="s">
        <v>0</v>
      </c>
      <c r="W3014">
        <v>4.99</v>
      </c>
      <c r="X3014">
        <v>673532180</v>
      </c>
      <c r="Y3014" t="s">
        <v>0</v>
      </c>
      <c r="Z3014" t="s">
        <v>2</v>
      </c>
      <c r="AA3014" t="s">
        <v>999</v>
      </c>
      <c r="AB3014" t="s">
        <v>0</v>
      </c>
      <c r="AC3014" t="s">
        <v>0</v>
      </c>
      <c r="AD3014" t="s">
        <v>0</v>
      </c>
      <c r="AI3014" s="1" t="str">
        <f>CONCATENATE(MONTH(L3014),"/",1,"/",YEAR(L3014))</f>
        <v>8/1/2013</v>
      </c>
      <c r="AJ3014" s="1">
        <f>SUMIFS([1]Currency!A:A,[1]Currency!B:B,Sales!AI3014,[1]Currency!C:C,Sales!R3014)</f>
        <v>1</v>
      </c>
      <c r="AK3014" s="1">
        <f>AJ3014*J3014*K3014</f>
        <v>2.99</v>
      </c>
      <c r="AL3014" s="1" t="str">
        <f>VLOOKUP(S3014,[1]Region!A:B,2,FALSE)</f>
        <v>Brazil</v>
      </c>
      <c r="AM3014" s="1">
        <f>SUMIFS([1]Encoding!D:D,[1]Encoding!B:B,Sales!AL3014,[1]Encoding!A:A,Sales!C3014)</f>
        <v>0.2</v>
      </c>
      <c r="AN3014" s="1">
        <f>SUMIFS([1]Encoding!Q:Q,[1]Encoding!B:B,Sales!AL3014,[1]Encoding!A:A,Sales!C3014)</f>
        <v>4.8000000000000001E-2</v>
      </c>
      <c r="AO3014" s="1">
        <f>AK3014*(1-AN3014)</f>
        <v>2.8464800000000001</v>
      </c>
      <c r="AP3014" s="1">
        <f>AO3014*(1-AM3014)</f>
        <v>2.2771840000000001</v>
      </c>
    </row>
    <row r="3015" spans="1:42">
      <c r="A3015" t="s">
        <v>12</v>
      </c>
      <c r="B3015" t="s">
        <v>11</v>
      </c>
      <c r="C3015" t="s">
        <v>999</v>
      </c>
      <c r="D3015" t="s">
        <v>0</v>
      </c>
      <c r="E3015" t="s">
        <v>0</v>
      </c>
      <c r="F3015" t="s">
        <v>2331</v>
      </c>
      <c r="G3015" t="s">
        <v>1002</v>
      </c>
      <c r="H3015" t="s">
        <v>2263</v>
      </c>
      <c r="I3015" t="s">
        <v>7</v>
      </c>
      <c r="J3015">
        <v>1</v>
      </c>
      <c r="K3015">
        <v>2.39</v>
      </c>
      <c r="L3015" s="2">
        <v>41513</v>
      </c>
      <c r="M3015">
        <v>62000000000000</v>
      </c>
      <c r="N3015" t="s">
        <v>2591</v>
      </c>
      <c r="O3015">
        <v>7251111469</v>
      </c>
      <c r="P3015" s="2">
        <v>41513</v>
      </c>
      <c r="Q3015" t="s">
        <v>5</v>
      </c>
      <c r="R3015" t="s">
        <v>3</v>
      </c>
      <c r="S3015" t="s">
        <v>4</v>
      </c>
      <c r="T3015" t="s">
        <v>3</v>
      </c>
      <c r="U3015" t="s">
        <v>0</v>
      </c>
      <c r="V3015" t="s">
        <v>0</v>
      </c>
      <c r="W3015">
        <v>3.99</v>
      </c>
      <c r="X3015">
        <v>673532180</v>
      </c>
      <c r="Y3015" t="s">
        <v>0</v>
      </c>
      <c r="Z3015" t="s">
        <v>15</v>
      </c>
      <c r="AA3015" t="s">
        <v>999</v>
      </c>
      <c r="AB3015" t="s">
        <v>0</v>
      </c>
      <c r="AC3015" t="s">
        <v>0</v>
      </c>
      <c r="AD3015" t="s">
        <v>0</v>
      </c>
      <c r="AI3015" s="1" t="str">
        <f>CONCATENATE(MONTH(L3015),"/",1,"/",YEAR(L3015))</f>
        <v>8/1/2013</v>
      </c>
      <c r="AJ3015" s="1">
        <f>SUMIFS([1]Currency!A:A,[1]Currency!B:B,Sales!AI3015,[1]Currency!C:C,Sales!R3015)</f>
        <v>1</v>
      </c>
      <c r="AK3015" s="1">
        <f>AJ3015*J3015*K3015</f>
        <v>2.39</v>
      </c>
      <c r="AL3015" s="1" t="str">
        <f>VLOOKUP(S3015,[1]Region!A:B,2,FALSE)</f>
        <v>Brazil</v>
      </c>
      <c r="AM3015" s="1">
        <f>SUMIFS([1]Encoding!D:D,[1]Encoding!B:B,Sales!AL3015,[1]Encoding!A:A,Sales!C3015)</f>
        <v>0.2</v>
      </c>
      <c r="AN3015" s="1">
        <f>SUMIFS([1]Encoding!Q:Q,[1]Encoding!B:B,Sales!AL3015,[1]Encoding!A:A,Sales!C3015)</f>
        <v>4.8000000000000001E-2</v>
      </c>
      <c r="AO3015" s="1">
        <f>AK3015*(1-AN3015)</f>
        <v>2.27528</v>
      </c>
      <c r="AP3015" s="1">
        <f>AO3015*(1-AM3015)</f>
        <v>1.8202240000000001</v>
      </c>
    </row>
    <row r="3016" spans="1:42">
      <c r="A3016" t="s">
        <v>12</v>
      </c>
      <c r="B3016" t="s">
        <v>11</v>
      </c>
      <c r="C3016" t="s">
        <v>999</v>
      </c>
      <c r="D3016" t="s">
        <v>0</v>
      </c>
      <c r="E3016" t="s">
        <v>0</v>
      </c>
      <c r="F3016" t="s">
        <v>2331</v>
      </c>
      <c r="G3016" t="s">
        <v>1002</v>
      </c>
      <c r="H3016" t="s">
        <v>2263</v>
      </c>
      <c r="I3016" t="s">
        <v>7</v>
      </c>
      <c r="J3016">
        <v>1</v>
      </c>
      <c r="K3016">
        <v>2.99</v>
      </c>
      <c r="L3016" s="2">
        <v>41513</v>
      </c>
      <c r="M3016">
        <v>90000000000000</v>
      </c>
      <c r="N3016" t="s">
        <v>2590</v>
      </c>
      <c r="O3016">
        <v>6067216854</v>
      </c>
      <c r="P3016" s="2">
        <v>41513</v>
      </c>
      <c r="Q3016" t="s">
        <v>5</v>
      </c>
      <c r="R3016" t="s">
        <v>3</v>
      </c>
      <c r="S3016" t="s">
        <v>4</v>
      </c>
      <c r="T3016" t="s">
        <v>3</v>
      </c>
      <c r="U3016" t="s">
        <v>0</v>
      </c>
      <c r="V3016" t="s">
        <v>0</v>
      </c>
      <c r="W3016">
        <v>4.99</v>
      </c>
      <c r="X3016">
        <v>673532180</v>
      </c>
      <c r="Y3016" t="s">
        <v>0</v>
      </c>
      <c r="Z3016" t="s">
        <v>2</v>
      </c>
      <c r="AA3016" t="s">
        <v>999</v>
      </c>
      <c r="AB3016" t="s">
        <v>0</v>
      </c>
      <c r="AC3016" t="s">
        <v>0</v>
      </c>
      <c r="AD3016" t="s">
        <v>0</v>
      </c>
      <c r="AI3016" s="1" t="str">
        <f>CONCATENATE(MONTH(L3016),"/",1,"/",YEAR(L3016))</f>
        <v>8/1/2013</v>
      </c>
      <c r="AJ3016" s="1">
        <f>SUMIFS([1]Currency!A:A,[1]Currency!B:B,Sales!AI3016,[1]Currency!C:C,Sales!R3016)</f>
        <v>1</v>
      </c>
      <c r="AK3016" s="1">
        <f>AJ3016*J3016*K3016</f>
        <v>2.99</v>
      </c>
      <c r="AL3016" s="1" t="str">
        <f>VLOOKUP(S3016,[1]Region!A:B,2,FALSE)</f>
        <v>Brazil</v>
      </c>
      <c r="AM3016" s="1">
        <f>SUMIFS([1]Encoding!D:D,[1]Encoding!B:B,Sales!AL3016,[1]Encoding!A:A,Sales!C3016)</f>
        <v>0.2</v>
      </c>
      <c r="AN3016" s="1">
        <f>SUMIFS([1]Encoding!Q:Q,[1]Encoding!B:B,Sales!AL3016,[1]Encoding!A:A,Sales!C3016)</f>
        <v>4.8000000000000001E-2</v>
      </c>
      <c r="AO3016" s="1">
        <f>AK3016*(1-AN3016)</f>
        <v>2.8464800000000001</v>
      </c>
      <c r="AP3016" s="1">
        <f>AO3016*(1-AM3016)</f>
        <v>2.2771840000000001</v>
      </c>
    </row>
    <row r="3017" spans="1:42">
      <c r="A3017" t="s">
        <v>12</v>
      </c>
      <c r="B3017" t="s">
        <v>11</v>
      </c>
      <c r="C3017" t="s">
        <v>999</v>
      </c>
      <c r="D3017" t="s">
        <v>0</v>
      </c>
      <c r="E3017" t="s">
        <v>0</v>
      </c>
      <c r="F3017" t="s">
        <v>2331</v>
      </c>
      <c r="G3017" t="s">
        <v>1002</v>
      </c>
      <c r="H3017" t="s">
        <v>2263</v>
      </c>
      <c r="I3017" t="s">
        <v>7</v>
      </c>
      <c r="J3017">
        <v>1</v>
      </c>
      <c r="K3017">
        <v>2.99</v>
      </c>
      <c r="L3017" s="2">
        <v>41513</v>
      </c>
      <c r="M3017">
        <v>82000000000000</v>
      </c>
      <c r="N3017" t="s">
        <v>1497</v>
      </c>
      <c r="O3017">
        <v>2920214574</v>
      </c>
      <c r="P3017" s="2">
        <v>41513</v>
      </c>
      <c r="Q3017" t="s">
        <v>5</v>
      </c>
      <c r="R3017" t="s">
        <v>3</v>
      </c>
      <c r="S3017" t="s">
        <v>4</v>
      </c>
      <c r="T3017" t="s">
        <v>3</v>
      </c>
      <c r="U3017" t="s">
        <v>0</v>
      </c>
      <c r="V3017" t="s">
        <v>0</v>
      </c>
      <c r="W3017">
        <v>4.99</v>
      </c>
      <c r="X3017">
        <v>673532180</v>
      </c>
      <c r="Y3017" t="s">
        <v>0</v>
      </c>
      <c r="Z3017" t="s">
        <v>2</v>
      </c>
      <c r="AA3017" t="s">
        <v>999</v>
      </c>
      <c r="AB3017" t="s">
        <v>0</v>
      </c>
      <c r="AC3017" t="s">
        <v>0</v>
      </c>
      <c r="AD3017" t="s">
        <v>0</v>
      </c>
      <c r="AI3017" s="1" t="str">
        <f>CONCATENATE(MONTH(L3017),"/",1,"/",YEAR(L3017))</f>
        <v>8/1/2013</v>
      </c>
      <c r="AJ3017" s="1">
        <f>SUMIFS([1]Currency!A:A,[1]Currency!B:B,Sales!AI3017,[1]Currency!C:C,Sales!R3017)</f>
        <v>1</v>
      </c>
      <c r="AK3017" s="1">
        <f>AJ3017*J3017*K3017</f>
        <v>2.99</v>
      </c>
      <c r="AL3017" s="1" t="str">
        <f>VLOOKUP(S3017,[1]Region!A:B,2,FALSE)</f>
        <v>Brazil</v>
      </c>
      <c r="AM3017" s="1">
        <f>SUMIFS([1]Encoding!D:D,[1]Encoding!B:B,Sales!AL3017,[1]Encoding!A:A,Sales!C3017)</f>
        <v>0.2</v>
      </c>
      <c r="AN3017" s="1">
        <f>SUMIFS([1]Encoding!Q:Q,[1]Encoding!B:B,Sales!AL3017,[1]Encoding!A:A,Sales!C3017)</f>
        <v>4.8000000000000001E-2</v>
      </c>
      <c r="AO3017" s="1">
        <f>AK3017*(1-AN3017)</f>
        <v>2.8464800000000001</v>
      </c>
      <c r="AP3017" s="1">
        <f>AO3017*(1-AM3017)</f>
        <v>2.2771840000000001</v>
      </c>
    </row>
    <row r="3018" spans="1:42">
      <c r="A3018" t="s">
        <v>12</v>
      </c>
      <c r="B3018" t="s">
        <v>11</v>
      </c>
      <c r="C3018" t="s">
        <v>999</v>
      </c>
      <c r="D3018" t="s">
        <v>0</v>
      </c>
      <c r="E3018" t="s">
        <v>0</v>
      </c>
      <c r="F3018" t="s">
        <v>2331</v>
      </c>
      <c r="G3018" t="s">
        <v>1002</v>
      </c>
      <c r="H3018" t="s">
        <v>2263</v>
      </c>
      <c r="I3018" t="s">
        <v>7</v>
      </c>
      <c r="J3018">
        <v>1</v>
      </c>
      <c r="K3018">
        <v>2.99</v>
      </c>
      <c r="L3018" s="2">
        <v>41513</v>
      </c>
      <c r="M3018">
        <v>98000000000000</v>
      </c>
      <c r="N3018" t="s">
        <v>29</v>
      </c>
      <c r="O3018">
        <v>8571629444</v>
      </c>
      <c r="P3018" s="2">
        <v>41513</v>
      </c>
      <c r="Q3018" t="s">
        <v>5</v>
      </c>
      <c r="R3018" t="s">
        <v>3</v>
      </c>
      <c r="S3018" t="s">
        <v>4</v>
      </c>
      <c r="T3018" t="s">
        <v>3</v>
      </c>
      <c r="U3018" t="s">
        <v>0</v>
      </c>
      <c r="V3018" t="s">
        <v>0</v>
      </c>
      <c r="W3018">
        <v>4.99</v>
      </c>
      <c r="X3018">
        <v>673532180</v>
      </c>
      <c r="Y3018" t="s">
        <v>0</v>
      </c>
      <c r="Z3018" t="s">
        <v>2</v>
      </c>
      <c r="AA3018" t="s">
        <v>999</v>
      </c>
      <c r="AB3018" t="s">
        <v>0</v>
      </c>
      <c r="AC3018" t="s">
        <v>0</v>
      </c>
      <c r="AD3018" t="s">
        <v>0</v>
      </c>
      <c r="AI3018" s="1" t="str">
        <f>CONCATENATE(MONTH(L3018),"/",1,"/",YEAR(L3018))</f>
        <v>8/1/2013</v>
      </c>
      <c r="AJ3018" s="1">
        <f>SUMIFS([1]Currency!A:A,[1]Currency!B:B,Sales!AI3018,[1]Currency!C:C,Sales!R3018)</f>
        <v>1</v>
      </c>
      <c r="AK3018" s="1">
        <f>AJ3018*J3018*K3018</f>
        <v>2.99</v>
      </c>
      <c r="AL3018" s="1" t="str">
        <f>VLOOKUP(S3018,[1]Region!A:B,2,FALSE)</f>
        <v>Brazil</v>
      </c>
      <c r="AM3018" s="1">
        <f>SUMIFS([1]Encoding!D:D,[1]Encoding!B:B,Sales!AL3018,[1]Encoding!A:A,Sales!C3018)</f>
        <v>0.2</v>
      </c>
      <c r="AN3018" s="1">
        <f>SUMIFS([1]Encoding!Q:Q,[1]Encoding!B:B,Sales!AL3018,[1]Encoding!A:A,Sales!C3018)</f>
        <v>4.8000000000000001E-2</v>
      </c>
      <c r="AO3018" s="1">
        <f>AK3018*(1-AN3018)</f>
        <v>2.8464800000000001</v>
      </c>
      <c r="AP3018" s="1">
        <f>AO3018*(1-AM3018)</f>
        <v>2.2771840000000001</v>
      </c>
    </row>
    <row r="3019" spans="1:42">
      <c r="A3019" t="s">
        <v>12</v>
      </c>
      <c r="B3019" t="s">
        <v>11</v>
      </c>
      <c r="C3019" t="s">
        <v>999</v>
      </c>
      <c r="D3019" t="s">
        <v>0</v>
      </c>
      <c r="E3019" t="s">
        <v>0</v>
      </c>
      <c r="F3019" t="s">
        <v>2331</v>
      </c>
      <c r="G3019" t="s">
        <v>1002</v>
      </c>
      <c r="H3019" t="s">
        <v>2263</v>
      </c>
      <c r="I3019" t="s">
        <v>7</v>
      </c>
      <c r="J3019">
        <v>1</v>
      </c>
      <c r="K3019">
        <v>2.99</v>
      </c>
      <c r="L3019" s="2">
        <v>41513</v>
      </c>
      <c r="M3019">
        <v>31000000000000</v>
      </c>
      <c r="N3019" t="s">
        <v>2589</v>
      </c>
      <c r="O3019">
        <v>2765101259</v>
      </c>
      <c r="P3019" s="2">
        <v>41513</v>
      </c>
      <c r="Q3019" t="s">
        <v>5</v>
      </c>
      <c r="R3019" t="s">
        <v>3</v>
      </c>
      <c r="S3019" t="s">
        <v>4</v>
      </c>
      <c r="T3019" t="s">
        <v>3</v>
      </c>
      <c r="U3019" t="s">
        <v>0</v>
      </c>
      <c r="V3019" t="s">
        <v>0</v>
      </c>
      <c r="W3019">
        <v>4.99</v>
      </c>
      <c r="X3019">
        <v>673532180</v>
      </c>
      <c r="Y3019" t="s">
        <v>0</v>
      </c>
      <c r="Z3019" t="s">
        <v>2</v>
      </c>
      <c r="AA3019" t="s">
        <v>999</v>
      </c>
      <c r="AB3019" t="s">
        <v>0</v>
      </c>
      <c r="AC3019" t="s">
        <v>0</v>
      </c>
      <c r="AD3019" t="s">
        <v>0</v>
      </c>
      <c r="AI3019" s="1" t="str">
        <f>CONCATENATE(MONTH(L3019),"/",1,"/",YEAR(L3019))</f>
        <v>8/1/2013</v>
      </c>
      <c r="AJ3019" s="1">
        <f>SUMIFS([1]Currency!A:A,[1]Currency!B:B,Sales!AI3019,[1]Currency!C:C,Sales!R3019)</f>
        <v>1</v>
      </c>
      <c r="AK3019" s="1">
        <f>AJ3019*J3019*K3019</f>
        <v>2.99</v>
      </c>
      <c r="AL3019" s="1" t="str">
        <f>VLOOKUP(S3019,[1]Region!A:B,2,FALSE)</f>
        <v>Brazil</v>
      </c>
      <c r="AM3019" s="1">
        <f>SUMIFS([1]Encoding!D:D,[1]Encoding!B:B,Sales!AL3019,[1]Encoding!A:A,Sales!C3019)</f>
        <v>0.2</v>
      </c>
      <c r="AN3019" s="1">
        <f>SUMIFS([1]Encoding!Q:Q,[1]Encoding!B:B,Sales!AL3019,[1]Encoding!A:A,Sales!C3019)</f>
        <v>4.8000000000000001E-2</v>
      </c>
      <c r="AO3019" s="1">
        <f>AK3019*(1-AN3019)</f>
        <v>2.8464800000000001</v>
      </c>
      <c r="AP3019" s="1">
        <f>AO3019*(1-AM3019)</f>
        <v>2.2771840000000001</v>
      </c>
    </row>
    <row r="3020" spans="1:42">
      <c r="A3020" t="s">
        <v>12</v>
      </c>
      <c r="B3020" t="s">
        <v>11</v>
      </c>
      <c r="C3020" t="s">
        <v>999</v>
      </c>
      <c r="D3020" t="s">
        <v>0</v>
      </c>
      <c r="E3020" t="s">
        <v>0</v>
      </c>
      <c r="F3020" t="s">
        <v>2331</v>
      </c>
      <c r="G3020" t="s">
        <v>1002</v>
      </c>
      <c r="H3020" t="s">
        <v>2263</v>
      </c>
      <c r="I3020" t="s">
        <v>7</v>
      </c>
      <c r="J3020">
        <v>1</v>
      </c>
      <c r="K3020">
        <v>2.99</v>
      </c>
      <c r="L3020" s="2">
        <v>41513</v>
      </c>
      <c r="M3020">
        <v>26000000000000</v>
      </c>
      <c r="N3020" t="s">
        <v>2588</v>
      </c>
      <c r="O3020">
        <v>7125473049</v>
      </c>
      <c r="P3020" s="2">
        <v>41513</v>
      </c>
      <c r="Q3020" t="s">
        <v>5</v>
      </c>
      <c r="R3020" t="s">
        <v>3</v>
      </c>
      <c r="S3020" t="s">
        <v>4</v>
      </c>
      <c r="T3020" t="s">
        <v>3</v>
      </c>
      <c r="U3020" t="s">
        <v>0</v>
      </c>
      <c r="V3020" t="s">
        <v>0</v>
      </c>
      <c r="W3020">
        <v>4.99</v>
      </c>
      <c r="X3020">
        <v>673532180</v>
      </c>
      <c r="Y3020" t="s">
        <v>0</v>
      </c>
      <c r="Z3020" t="s">
        <v>2</v>
      </c>
      <c r="AA3020" t="s">
        <v>999</v>
      </c>
      <c r="AB3020" t="s">
        <v>0</v>
      </c>
      <c r="AC3020" t="s">
        <v>0</v>
      </c>
      <c r="AD3020" t="s">
        <v>0</v>
      </c>
      <c r="AI3020" s="1" t="str">
        <f>CONCATENATE(MONTH(L3020),"/",1,"/",YEAR(L3020))</f>
        <v>8/1/2013</v>
      </c>
      <c r="AJ3020" s="1">
        <f>SUMIFS([1]Currency!A:A,[1]Currency!B:B,Sales!AI3020,[1]Currency!C:C,Sales!R3020)</f>
        <v>1</v>
      </c>
      <c r="AK3020" s="1">
        <f>AJ3020*J3020*K3020</f>
        <v>2.99</v>
      </c>
      <c r="AL3020" s="1" t="str">
        <f>VLOOKUP(S3020,[1]Region!A:B,2,FALSE)</f>
        <v>Brazil</v>
      </c>
      <c r="AM3020" s="1">
        <f>SUMIFS([1]Encoding!D:D,[1]Encoding!B:B,Sales!AL3020,[1]Encoding!A:A,Sales!C3020)</f>
        <v>0.2</v>
      </c>
      <c r="AN3020" s="1">
        <f>SUMIFS([1]Encoding!Q:Q,[1]Encoding!B:B,Sales!AL3020,[1]Encoding!A:A,Sales!C3020)</f>
        <v>4.8000000000000001E-2</v>
      </c>
      <c r="AO3020" s="1">
        <f>AK3020*(1-AN3020)</f>
        <v>2.8464800000000001</v>
      </c>
      <c r="AP3020" s="1">
        <f>AO3020*(1-AM3020)</f>
        <v>2.2771840000000001</v>
      </c>
    </row>
    <row r="3021" spans="1:42">
      <c r="A3021" t="s">
        <v>12</v>
      </c>
      <c r="B3021" t="s">
        <v>11</v>
      </c>
      <c r="C3021" t="s">
        <v>999</v>
      </c>
      <c r="D3021" t="s">
        <v>0</v>
      </c>
      <c r="E3021" t="s">
        <v>0</v>
      </c>
      <c r="F3021" t="s">
        <v>2331</v>
      </c>
      <c r="G3021" t="s">
        <v>1002</v>
      </c>
      <c r="H3021" t="s">
        <v>2263</v>
      </c>
      <c r="I3021" t="s">
        <v>7</v>
      </c>
      <c r="J3021">
        <v>1</v>
      </c>
      <c r="K3021">
        <v>2.99</v>
      </c>
      <c r="L3021" s="2">
        <v>41513</v>
      </c>
      <c r="M3021">
        <v>23000000000000</v>
      </c>
      <c r="N3021" t="s">
        <v>2587</v>
      </c>
      <c r="O3021">
        <v>1433320924</v>
      </c>
      <c r="P3021" s="2">
        <v>41513</v>
      </c>
      <c r="Q3021" t="s">
        <v>5</v>
      </c>
      <c r="R3021" t="s">
        <v>3</v>
      </c>
      <c r="S3021" t="s">
        <v>4</v>
      </c>
      <c r="T3021" t="s">
        <v>3</v>
      </c>
      <c r="U3021" t="s">
        <v>0</v>
      </c>
      <c r="V3021" t="s">
        <v>0</v>
      </c>
      <c r="W3021">
        <v>4.99</v>
      </c>
      <c r="X3021">
        <v>673532180</v>
      </c>
      <c r="Y3021" t="s">
        <v>0</v>
      </c>
      <c r="Z3021" t="s">
        <v>2</v>
      </c>
      <c r="AA3021" t="s">
        <v>999</v>
      </c>
      <c r="AB3021" t="s">
        <v>0</v>
      </c>
      <c r="AC3021" t="s">
        <v>0</v>
      </c>
      <c r="AD3021" t="s">
        <v>0</v>
      </c>
      <c r="AI3021" s="1" t="str">
        <f>CONCATENATE(MONTH(L3021),"/",1,"/",YEAR(L3021))</f>
        <v>8/1/2013</v>
      </c>
      <c r="AJ3021" s="1">
        <f>SUMIFS([1]Currency!A:A,[1]Currency!B:B,Sales!AI3021,[1]Currency!C:C,Sales!R3021)</f>
        <v>1</v>
      </c>
      <c r="AK3021" s="1">
        <f>AJ3021*J3021*K3021</f>
        <v>2.99</v>
      </c>
      <c r="AL3021" s="1" t="str">
        <f>VLOOKUP(S3021,[1]Region!A:B,2,FALSE)</f>
        <v>Brazil</v>
      </c>
      <c r="AM3021" s="1">
        <f>SUMIFS([1]Encoding!D:D,[1]Encoding!B:B,Sales!AL3021,[1]Encoding!A:A,Sales!C3021)</f>
        <v>0.2</v>
      </c>
      <c r="AN3021" s="1">
        <f>SUMIFS([1]Encoding!Q:Q,[1]Encoding!B:B,Sales!AL3021,[1]Encoding!A:A,Sales!C3021)</f>
        <v>4.8000000000000001E-2</v>
      </c>
      <c r="AO3021" s="1">
        <f>AK3021*(1-AN3021)</f>
        <v>2.8464800000000001</v>
      </c>
      <c r="AP3021" s="1">
        <f>AO3021*(1-AM3021)</f>
        <v>2.2771840000000001</v>
      </c>
    </row>
    <row r="3022" spans="1:42">
      <c r="A3022" t="s">
        <v>12</v>
      </c>
      <c r="B3022" t="s">
        <v>11</v>
      </c>
      <c r="C3022" t="s">
        <v>999</v>
      </c>
      <c r="D3022" t="s">
        <v>0</v>
      </c>
      <c r="E3022" t="s">
        <v>0</v>
      </c>
      <c r="F3022" t="s">
        <v>2331</v>
      </c>
      <c r="G3022" t="s">
        <v>1002</v>
      </c>
      <c r="H3022" t="s">
        <v>2263</v>
      </c>
      <c r="I3022" t="s">
        <v>7</v>
      </c>
      <c r="J3022">
        <v>1</v>
      </c>
      <c r="K3022">
        <v>2.39</v>
      </c>
      <c r="L3022" s="2">
        <v>41513</v>
      </c>
      <c r="M3022">
        <v>85000000000000</v>
      </c>
      <c r="N3022" t="s">
        <v>2586</v>
      </c>
      <c r="O3022">
        <v>2178174139</v>
      </c>
      <c r="P3022" s="2">
        <v>41513</v>
      </c>
      <c r="Q3022" t="s">
        <v>5</v>
      </c>
      <c r="R3022" t="s">
        <v>3</v>
      </c>
      <c r="S3022" t="s">
        <v>4</v>
      </c>
      <c r="T3022" t="s">
        <v>3</v>
      </c>
      <c r="U3022" t="s">
        <v>0</v>
      </c>
      <c r="V3022" t="s">
        <v>0</v>
      </c>
      <c r="W3022">
        <v>3.99</v>
      </c>
      <c r="X3022">
        <v>673532180</v>
      </c>
      <c r="Y3022" t="s">
        <v>0</v>
      </c>
      <c r="Z3022" t="s">
        <v>15</v>
      </c>
      <c r="AA3022" t="s">
        <v>999</v>
      </c>
      <c r="AB3022" t="s">
        <v>0</v>
      </c>
      <c r="AC3022" t="s">
        <v>0</v>
      </c>
      <c r="AD3022" t="s">
        <v>0</v>
      </c>
      <c r="AI3022" s="1" t="str">
        <f>CONCATENATE(MONTH(L3022),"/",1,"/",YEAR(L3022))</f>
        <v>8/1/2013</v>
      </c>
      <c r="AJ3022" s="1">
        <f>SUMIFS([1]Currency!A:A,[1]Currency!B:B,Sales!AI3022,[1]Currency!C:C,Sales!R3022)</f>
        <v>1</v>
      </c>
      <c r="AK3022" s="1">
        <f>AJ3022*J3022*K3022</f>
        <v>2.39</v>
      </c>
      <c r="AL3022" s="1" t="str">
        <f>VLOOKUP(S3022,[1]Region!A:B,2,FALSE)</f>
        <v>Brazil</v>
      </c>
      <c r="AM3022" s="1">
        <f>SUMIFS([1]Encoding!D:D,[1]Encoding!B:B,Sales!AL3022,[1]Encoding!A:A,Sales!C3022)</f>
        <v>0.2</v>
      </c>
      <c r="AN3022" s="1">
        <f>SUMIFS([1]Encoding!Q:Q,[1]Encoding!B:B,Sales!AL3022,[1]Encoding!A:A,Sales!C3022)</f>
        <v>4.8000000000000001E-2</v>
      </c>
      <c r="AO3022" s="1">
        <f>AK3022*(1-AN3022)</f>
        <v>2.27528</v>
      </c>
      <c r="AP3022" s="1">
        <f>AO3022*(1-AM3022)</f>
        <v>1.8202240000000001</v>
      </c>
    </row>
    <row r="3023" spans="1:42">
      <c r="A3023" t="s">
        <v>12</v>
      </c>
      <c r="B3023" t="s">
        <v>11</v>
      </c>
      <c r="C3023" t="s">
        <v>999</v>
      </c>
      <c r="D3023" t="s">
        <v>0</v>
      </c>
      <c r="E3023" t="s">
        <v>0</v>
      </c>
      <c r="F3023" t="s">
        <v>2331</v>
      </c>
      <c r="G3023" t="s">
        <v>1002</v>
      </c>
      <c r="H3023" t="s">
        <v>2263</v>
      </c>
      <c r="I3023" t="s">
        <v>7</v>
      </c>
      <c r="J3023">
        <v>1</v>
      </c>
      <c r="K3023">
        <v>2.99</v>
      </c>
      <c r="L3023" s="2">
        <v>41513</v>
      </c>
      <c r="M3023">
        <v>62000000000000</v>
      </c>
      <c r="N3023" t="s">
        <v>2293</v>
      </c>
      <c r="O3023">
        <v>5254236249</v>
      </c>
      <c r="P3023" s="2">
        <v>41513</v>
      </c>
      <c r="Q3023" t="s">
        <v>5</v>
      </c>
      <c r="R3023" t="s">
        <v>3</v>
      </c>
      <c r="S3023" t="s">
        <v>4</v>
      </c>
      <c r="T3023" t="s">
        <v>3</v>
      </c>
      <c r="U3023" t="s">
        <v>0</v>
      </c>
      <c r="V3023" t="s">
        <v>0</v>
      </c>
      <c r="W3023">
        <v>4.99</v>
      </c>
      <c r="X3023">
        <v>673532180</v>
      </c>
      <c r="Y3023" t="s">
        <v>0</v>
      </c>
      <c r="Z3023" t="s">
        <v>2</v>
      </c>
      <c r="AA3023" t="s">
        <v>999</v>
      </c>
      <c r="AB3023" t="s">
        <v>0</v>
      </c>
      <c r="AC3023" t="s">
        <v>0</v>
      </c>
      <c r="AD3023" t="s">
        <v>0</v>
      </c>
      <c r="AI3023" s="1" t="str">
        <f>CONCATENATE(MONTH(L3023),"/",1,"/",YEAR(L3023))</f>
        <v>8/1/2013</v>
      </c>
      <c r="AJ3023" s="1">
        <f>SUMIFS([1]Currency!A:A,[1]Currency!B:B,Sales!AI3023,[1]Currency!C:C,Sales!R3023)</f>
        <v>1</v>
      </c>
      <c r="AK3023" s="1">
        <f>AJ3023*J3023*K3023</f>
        <v>2.99</v>
      </c>
      <c r="AL3023" s="1" t="str">
        <f>VLOOKUP(S3023,[1]Region!A:B,2,FALSE)</f>
        <v>Brazil</v>
      </c>
      <c r="AM3023" s="1">
        <f>SUMIFS([1]Encoding!D:D,[1]Encoding!B:B,Sales!AL3023,[1]Encoding!A:A,Sales!C3023)</f>
        <v>0.2</v>
      </c>
      <c r="AN3023" s="1">
        <f>SUMIFS([1]Encoding!Q:Q,[1]Encoding!B:B,Sales!AL3023,[1]Encoding!A:A,Sales!C3023)</f>
        <v>4.8000000000000001E-2</v>
      </c>
      <c r="AO3023" s="1">
        <f>AK3023*(1-AN3023)</f>
        <v>2.8464800000000001</v>
      </c>
      <c r="AP3023" s="1">
        <f>AO3023*(1-AM3023)</f>
        <v>2.2771840000000001</v>
      </c>
    </row>
    <row r="3024" spans="1:42">
      <c r="A3024" t="s">
        <v>12</v>
      </c>
      <c r="B3024" t="s">
        <v>11</v>
      </c>
      <c r="C3024" t="s">
        <v>999</v>
      </c>
      <c r="D3024" t="s">
        <v>0</v>
      </c>
      <c r="E3024" t="s">
        <v>0</v>
      </c>
      <c r="F3024" t="s">
        <v>2331</v>
      </c>
      <c r="G3024" t="s">
        <v>1002</v>
      </c>
      <c r="H3024" t="s">
        <v>2263</v>
      </c>
      <c r="I3024" t="s">
        <v>7</v>
      </c>
      <c r="J3024">
        <v>1</v>
      </c>
      <c r="K3024">
        <v>2.39</v>
      </c>
      <c r="L3024" s="2">
        <v>41513</v>
      </c>
      <c r="M3024">
        <v>64000000000000</v>
      </c>
      <c r="N3024" t="s">
        <v>2585</v>
      </c>
      <c r="O3024">
        <v>5041169209</v>
      </c>
      <c r="P3024" s="2">
        <v>41513</v>
      </c>
      <c r="Q3024" t="s">
        <v>5</v>
      </c>
      <c r="R3024" t="s">
        <v>3</v>
      </c>
      <c r="S3024" t="s">
        <v>4</v>
      </c>
      <c r="T3024" t="s">
        <v>3</v>
      </c>
      <c r="U3024" t="s">
        <v>0</v>
      </c>
      <c r="V3024" t="s">
        <v>0</v>
      </c>
      <c r="W3024">
        <v>3.99</v>
      </c>
      <c r="X3024">
        <v>673532180</v>
      </c>
      <c r="Y3024" t="s">
        <v>0</v>
      </c>
      <c r="Z3024" t="s">
        <v>15</v>
      </c>
      <c r="AA3024" t="s">
        <v>999</v>
      </c>
      <c r="AB3024" t="s">
        <v>0</v>
      </c>
      <c r="AC3024" t="s">
        <v>0</v>
      </c>
      <c r="AD3024" t="s">
        <v>0</v>
      </c>
      <c r="AI3024" s="1" t="str">
        <f>CONCATENATE(MONTH(L3024),"/",1,"/",YEAR(L3024))</f>
        <v>8/1/2013</v>
      </c>
      <c r="AJ3024" s="1">
        <f>SUMIFS([1]Currency!A:A,[1]Currency!B:B,Sales!AI3024,[1]Currency!C:C,Sales!R3024)</f>
        <v>1</v>
      </c>
      <c r="AK3024" s="1">
        <f>AJ3024*J3024*K3024</f>
        <v>2.39</v>
      </c>
      <c r="AL3024" s="1" t="str">
        <f>VLOOKUP(S3024,[1]Region!A:B,2,FALSE)</f>
        <v>Brazil</v>
      </c>
      <c r="AM3024" s="1">
        <f>SUMIFS([1]Encoding!D:D,[1]Encoding!B:B,Sales!AL3024,[1]Encoding!A:A,Sales!C3024)</f>
        <v>0.2</v>
      </c>
      <c r="AN3024" s="1">
        <f>SUMIFS([1]Encoding!Q:Q,[1]Encoding!B:B,Sales!AL3024,[1]Encoding!A:A,Sales!C3024)</f>
        <v>4.8000000000000001E-2</v>
      </c>
      <c r="AO3024" s="1">
        <f>AK3024*(1-AN3024)</f>
        <v>2.27528</v>
      </c>
      <c r="AP3024" s="1">
        <f>AO3024*(1-AM3024)</f>
        <v>1.8202240000000001</v>
      </c>
    </row>
    <row r="3025" spans="1:42">
      <c r="A3025" t="s">
        <v>12</v>
      </c>
      <c r="B3025" t="s">
        <v>11</v>
      </c>
      <c r="C3025" t="s">
        <v>999</v>
      </c>
      <c r="D3025" t="s">
        <v>0</v>
      </c>
      <c r="E3025" t="s">
        <v>0</v>
      </c>
      <c r="F3025" t="s">
        <v>2331</v>
      </c>
      <c r="G3025" t="s">
        <v>1002</v>
      </c>
      <c r="H3025" t="s">
        <v>2263</v>
      </c>
      <c r="I3025" t="s">
        <v>7</v>
      </c>
      <c r="J3025">
        <v>1</v>
      </c>
      <c r="K3025">
        <v>2.99</v>
      </c>
      <c r="L3025" s="2">
        <v>41513</v>
      </c>
      <c r="M3025">
        <v>62000000000000</v>
      </c>
      <c r="N3025" t="s">
        <v>701</v>
      </c>
      <c r="O3025">
        <v>50026339</v>
      </c>
      <c r="P3025" s="2">
        <v>41513</v>
      </c>
      <c r="Q3025" t="s">
        <v>5</v>
      </c>
      <c r="R3025" t="s">
        <v>3</v>
      </c>
      <c r="S3025" t="s">
        <v>4</v>
      </c>
      <c r="T3025" t="s">
        <v>3</v>
      </c>
      <c r="U3025" t="s">
        <v>0</v>
      </c>
      <c r="V3025" t="s">
        <v>0</v>
      </c>
      <c r="W3025">
        <v>4.99</v>
      </c>
      <c r="X3025">
        <v>673532180</v>
      </c>
      <c r="Y3025" t="s">
        <v>0</v>
      </c>
      <c r="Z3025" t="s">
        <v>2</v>
      </c>
      <c r="AA3025" t="s">
        <v>999</v>
      </c>
      <c r="AB3025" t="s">
        <v>0</v>
      </c>
      <c r="AC3025" t="s">
        <v>0</v>
      </c>
      <c r="AD3025" t="s">
        <v>0</v>
      </c>
      <c r="AI3025" s="1" t="str">
        <f>CONCATENATE(MONTH(L3025),"/",1,"/",YEAR(L3025))</f>
        <v>8/1/2013</v>
      </c>
      <c r="AJ3025" s="1">
        <f>SUMIFS([1]Currency!A:A,[1]Currency!B:B,Sales!AI3025,[1]Currency!C:C,Sales!R3025)</f>
        <v>1</v>
      </c>
      <c r="AK3025" s="1">
        <f>AJ3025*J3025*K3025</f>
        <v>2.99</v>
      </c>
      <c r="AL3025" s="1" t="str">
        <f>VLOOKUP(S3025,[1]Region!A:B,2,FALSE)</f>
        <v>Brazil</v>
      </c>
      <c r="AM3025" s="1">
        <f>SUMIFS([1]Encoding!D:D,[1]Encoding!B:B,Sales!AL3025,[1]Encoding!A:A,Sales!C3025)</f>
        <v>0.2</v>
      </c>
      <c r="AN3025" s="1">
        <f>SUMIFS([1]Encoding!Q:Q,[1]Encoding!B:B,Sales!AL3025,[1]Encoding!A:A,Sales!C3025)</f>
        <v>4.8000000000000001E-2</v>
      </c>
      <c r="AO3025" s="1">
        <f>AK3025*(1-AN3025)</f>
        <v>2.8464800000000001</v>
      </c>
      <c r="AP3025" s="1">
        <f>AO3025*(1-AM3025)</f>
        <v>2.2771840000000001</v>
      </c>
    </row>
    <row r="3026" spans="1:42">
      <c r="A3026" t="s">
        <v>12</v>
      </c>
      <c r="B3026" t="s">
        <v>11</v>
      </c>
      <c r="C3026" t="s">
        <v>999</v>
      </c>
      <c r="D3026" t="s">
        <v>0</v>
      </c>
      <c r="E3026" t="s">
        <v>0</v>
      </c>
      <c r="F3026" t="s">
        <v>2331</v>
      </c>
      <c r="G3026" t="s">
        <v>1002</v>
      </c>
      <c r="H3026" t="s">
        <v>2263</v>
      </c>
      <c r="I3026" t="s">
        <v>7</v>
      </c>
      <c r="J3026">
        <v>1</v>
      </c>
      <c r="K3026">
        <v>2.39</v>
      </c>
      <c r="L3026" s="2">
        <v>41513</v>
      </c>
      <c r="M3026">
        <v>75000000000000</v>
      </c>
      <c r="N3026" t="s">
        <v>29</v>
      </c>
      <c r="O3026">
        <v>10062847754</v>
      </c>
      <c r="P3026" s="2">
        <v>41513</v>
      </c>
      <c r="Q3026" t="s">
        <v>5</v>
      </c>
      <c r="R3026" t="s">
        <v>3</v>
      </c>
      <c r="S3026" t="s">
        <v>4</v>
      </c>
      <c r="T3026" t="s">
        <v>3</v>
      </c>
      <c r="U3026" t="s">
        <v>0</v>
      </c>
      <c r="V3026" t="s">
        <v>0</v>
      </c>
      <c r="W3026">
        <v>3.99</v>
      </c>
      <c r="X3026">
        <v>673532180</v>
      </c>
      <c r="Y3026" t="s">
        <v>0</v>
      </c>
      <c r="Z3026" t="s">
        <v>15</v>
      </c>
      <c r="AA3026" t="s">
        <v>999</v>
      </c>
      <c r="AB3026" t="s">
        <v>0</v>
      </c>
      <c r="AC3026" t="s">
        <v>0</v>
      </c>
      <c r="AD3026" t="s">
        <v>0</v>
      </c>
      <c r="AI3026" s="1" t="str">
        <f>CONCATENATE(MONTH(L3026),"/",1,"/",YEAR(L3026))</f>
        <v>8/1/2013</v>
      </c>
      <c r="AJ3026" s="1">
        <f>SUMIFS([1]Currency!A:A,[1]Currency!B:B,Sales!AI3026,[1]Currency!C:C,Sales!R3026)</f>
        <v>1</v>
      </c>
      <c r="AK3026" s="1">
        <f>AJ3026*J3026*K3026</f>
        <v>2.39</v>
      </c>
      <c r="AL3026" s="1" t="str">
        <f>VLOOKUP(S3026,[1]Region!A:B,2,FALSE)</f>
        <v>Brazil</v>
      </c>
      <c r="AM3026" s="1">
        <f>SUMIFS([1]Encoding!D:D,[1]Encoding!B:B,Sales!AL3026,[1]Encoding!A:A,Sales!C3026)</f>
        <v>0.2</v>
      </c>
      <c r="AN3026" s="1">
        <f>SUMIFS([1]Encoding!Q:Q,[1]Encoding!B:B,Sales!AL3026,[1]Encoding!A:A,Sales!C3026)</f>
        <v>4.8000000000000001E-2</v>
      </c>
      <c r="AO3026" s="1">
        <f>AK3026*(1-AN3026)</f>
        <v>2.27528</v>
      </c>
      <c r="AP3026" s="1">
        <f>AO3026*(1-AM3026)</f>
        <v>1.8202240000000001</v>
      </c>
    </row>
    <row r="3027" spans="1:42">
      <c r="A3027" t="s">
        <v>12</v>
      </c>
      <c r="B3027" t="s">
        <v>11</v>
      </c>
      <c r="C3027" t="s">
        <v>999</v>
      </c>
      <c r="D3027" t="s">
        <v>0</v>
      </c>
      <c r="E3027" t="s">
        <v>0</v>
      </c>
      <c r="F3027" t="s">
        <v>2331</v>
      </c>
      <c r="G3027" t="s">
        <v>1002</v>
      </c>
      <c r="H3027" t="s">
        <v>2263</v>
      </c>
      <c r="I3027" t="s">
        <v>7</v>
      </c>
      <c r="J3027">
        <v>1</v>
      </c>
      <c r="K3027">
        <v>2.99</v>
      </c>
      <c r="L3027" s="2">
        <v>41513</v>
      </c>
      <c r="M3027">
        <v>92000000000000</v>
      </c>
      <c r="N3027" t="s">
        <v>1782</v>
      </c>
      <c r="O3027">
        <v>7428161999</v>
      </c>
      <c r="P3027" s="2">
        <v>41513</v>
      </c>
      <c r="Q3027" t="s">
        <v>5</v>
      </c>
      <c r="R3027" t="s">
        <v>3</v>
      </c>
      <c r="S3027" t="s">
        <v>4</v>
      </c>
      <c r="T3027" t="s">
        <v>3</v>
      </c>
      <c r="U3027" t="s">
        <v>0</v>
      </c>
      <c r="V3027" t="s">
        <v>0</v>
      </c>
      <c r="W3027">
        <v>4.99</v>
      </c>
      <c r="X3027">
        <v>673532180</v>
      </c>
      <c r="Y3027" t="s">
        <v>0</v>
      </c>
      <c r="Z3027" t="s">
        <v>2</v>
      </c>
      <c r="AA3027" t="s">
        <v>999</v>
      </c>
      <c r="AB3027" t="s">
        <v>0</v>
      </c>
      <c r="AC3027" t="s">
        <v>0</v>
      </c>
      <c r="AD3027" t="s">
        <v>0</v>
      </c>
      <c r="AI3027" s="1" t="str">
        <f>CONCATENATE(MONTH(L3027),"/",1,"/",YEAR(L3027))</f>
        <v>8/1/2013</v>
      </c>
      <c r="AJ3027" s="1">
        <f>SUMIFS([1]Currency!A:A,[1]Currency!B:B,Sales!AI3027,[1]Currency!C:C,Sales!R3027)</f>
        <v>1</v>
      </c>
      <c r="AK3027" s="1">
        <f>AJ3027*J3027*K3027</f>
        <v>2.99</v>
      </c>
      <c r="AL3027" s="1" t="str">
        <f>VLOOKUP(S3027,[1]Region!A:B,2,FALSE)</f>
        <v>Brazil</v>
      </c>
      <c r="AM3027" s="1">
        <f>SUMIFS([1]Encoding!D:D,[1]Encoding!B:B,Sales!AL3027,[1]Encoding!A:A,Sales!C3027)</f>
        <v>0.2</v>
      </c>
      <c r="AN3027" s="1">
        <f>SUMIFS([1]Encoding!Q:Q,[1]Encoding!B:B,Sales!AL3027,[1]Encoding!A:A,Sales!C3027)</f>
        <v>4.8000000000000001E-2</v>
      </c>
      <c r="AO3027" s="1">
        <f>AK3027*(1-AN3027)</f>
        <v>2.8464800000000001</v>
      </c>
      <c r="AP3027" s="1">
        <f>AO3027*(1-AM3027)</f>
        <v>2.2771840000000001</v>
      </c>
    </row>
    <row r="3028" spans="1:42">
      <c r="A3028" t="s">
        <v>12</v>
      </c>
      <c r="B3028" t="s">
        <v>11</v>
      </c>
      <c r="C3028" t="s">
        <v>999</v>
      </c>
      <c r="D3028" t="s">
        <v>0</v>
      </c>
      <c r="E3028" t="s">
        <v>0</v>
      </c>
      <c r="F3028" t="s">
        <v>2331</v>
      </c>
      <c r="G3028" t="s">
        <v>1002</v>
      </c>
      <c r="H3028" t="s">
        <v>2263</v>
      </c>
      <c r="I3028" t="s">
        <v>7</v>
      </c>
      <c r="J3028">
        <v>1</v>
      </c>
      <c r="K3028">
        <v>2.99</v>
      </c>
      <c r="L3028" s="2">
        <v>41513</v>
      </c>
      <c r="M3028">
        <v>86000000000000</v>
      </c>
      <c r="N3028" t="s">
        <v>2584</v>
      </c>
      <c r="O3028">
        <v>5899371724</v>
      </c>
      <c r="P3028" s="2">
        <v>41513</v>
      </c>
      <c r="Q3028" t="s">
        <v>5</v>
      </c>
      <c r="R3028" t="s">
        <v>3</v>
      </c>
      <c r="S3028" t="s">
        <v>4</v>
      </c>
      <c r="T3028" t="s">
        <v>3</v>
      </c>
      <c r="U3028" t="s">
        <v>0</v>
      </c>
      <c r="V3028" t="s">
        <v>0</v>
      </c>
      <c r="W3028">
        <v>4.99</v>
      </c>
      <c r="X3028">
        <v>673532180</v>
      </c>
      <c r="Y3028" t="s">
        <v>0</v>
      </c>
      <c r="Z3028" t="s">
        <v>2</v>
      </c>
      <c r="AA3028" t="s">
        <v>999</v>
      </c>
      <c r="AB3028" t="s">
        <v>0</v>
      </c>
      <c r="AC3028" t="s">
        <v>0</v>
      </c>
      <c r="AD3028" t="s">
        <v>0</v>
      </c>
      <c r="AI3028" s="1" t="str">
        <f>CONCATENATE(MONTH(L3028),"/",1,"/",YEAR(L3028))</f>
        <v>8/1/2013</v>
      </c>
      <c r="AJ3028" s="1">
        <f>SUMIFS([1]Currency!A:A,[1]Currency!B:B,Sales!AI3028,[1]Currency!C:C,Sales!R3028)</f>
        <v>1</v>
      </c>
      <c r="AK3028" s="1">
        <f>AJ3028*J3028*K3028</f>
        <v>2.99</v>
      </c>
      <c r="AL3028" s="1" t="str">
        <f>VLOOKUP(S3028,[1]Region!A:B,2,FALSE)</f>
        <v>Brazil</v>
      </c>
      <c r="AM3028" s="1">
        <f>SUMIFS([1]Encoding!D:D,[1]Encoding!B:B,Sales!AL3028,[1]Encoding!A:A,Sales!C3028)</f>
        <v>0.2</v>
      </c>
      <c r="AN3028" s="1">
        <f>SUMIFS([1]Encoding!Q:Q,[1]Encoding!B:B,Sales!AL3028,[1]Encoding!A:A,Sales!C3028)</f>
        <v>4.8000000000000001E-2</v>
      </c>
      <c r="AO3028" s="1">
        <f>AK3028*(1-AN3028)</f>
        <v>2.8464800000000001</v>
      </c>
      <c r="AP3028" s="1">
        <f>AO3028*(1-AM3028)</f>
        <v>2.2771840000000001</v>
      </c>
    </row>
    <row r="3029" spans="1:42">
      <c r="A3029" t="s">
        <v>12</v>
      </c>
      <c r="B3029" t="s">
        <v>11</v>
      </c>
      <c r="C3029" t="s">
        <v>999</v>
      </c>
      <c r="D3029" t="s">
        <v>0</v>
      </c>
      <c r="E3029" t="s">
        <v>0</v>
      </c>
      <c r="F3029" t="s">
        <v>2331</v>
      </c>
      <c r="G3029" t="s">
        <v>1002</v>
      </c>
      <c r="H3029" t="s">
        <v>2263</v>
      </c>
      <c r="I3029" t="s">
        <v>7</v>
      </c>
      <c r="J3029">
        <v>1</v>
      </c>
      <c r="K3029">
        <v>2.99</v>
      </c>
      <c r="L3029" s="2">
        <v>41513</v>
      </c>
      <c r="M3029">
        <v>22000000000000</v>
      </c>
      <c r="N3029" t="s">
        <v>2576</v>
      </c>
      <c r="O3029">
        <v>5627137689</v>
      </c>
      <c r="P3029" s="2">
        <v>41513</v>
      </c>
      <c r="Q3029" t="s">
        <v>5</v>
      </c>
      <c r="R3029" t="s">
        <v>3</v>
      </c>
      <c r="S3029" t="s">
        <v>4</v>
      </c>
      <c r="T3029" t="s">
        <v>3</v>
      </c>
      <c r="U3029" t="s">
        <v>0</v>
      </c>
      <c r="V3029" t="s">
        <v>0</v>
      </c>
      <c r="W3029">
        <v>4.99</v>
      </c>
      <c r="X3029">
        <v>673532180</v>
      </c>
      <c r="Y3029" t="s">
        <v>0</v>
      </c>
      <c r="Z3029" t="s">
        <v>2</v>
      </c>
      <c r="AA3029" t="s">
        <v>999</v>
      </c>
      <c r="AB3029" t="s">
        <v>0</v>
      </c>
      <c r="AC3029" t="s">
        <v>0</v>
      </c>
      <c r="AD3029" t="s">
        <v>0</v>
      </c>
      <c r="AI3029" s="1" t="str">
        <f>CONCATENATE(MONTH(L3029),"/",1,"/",YEAR(L3029))</f>
        <v>8/1/2013</v>
      </c>
      <c r="AJ3029" s="1">
        <f>SUMIFS([1]Currency!A:A,[1]Currency!B:B,Sales!AI3029,[1]Currency!C:C,Sales!R3029)</f>
        <v>1</v>
      </c>
      <c r="AK3029" s="1">
        <f>AJ3029*J3029*K3029</f>
        <v>2.99</v>
      </c>
      <c r="AL3029" s="1" t="str">
        <f>VLOOKUP(S3029,[1]Region!A:B,2,FALSE)</f>
        <v>Brazil</v>
      </c>
      <c r="AM3029" s="1">
        <f>SUMIFS([1]Encoding!D:D,[1]Encoding!B:B,Sales!AL3029,[1]Encoding!A:A,Sales!C3029)</f>
        <v>0.2</v>
      </c>
      <c r="AN3029" s="1">
        <f>SUMIFS([1]Encoding!Q:Q,[1]Encoding!B:B,Sales!AL3029,[1]Encoding!A:A,Sales!C3029)</f>
        <v>4.8000000000000001E-2</v>
      </c>
      <c r="AO3029" s="1">
        <f>AK3029*(1-AN3029)</f>
        <v>2.8464800000000001</v>
      </c>
      <c r="AP3029" s="1">
        <f>AO3029*(1-AM3029)</f>
        <v>2.2771840000000001</v>
      </c>
    </row>
    <row r="3030" spans="1:42">
      <c r="A3030" t="s">
        <v>12</v>
      </c>
      <c r="B3030" t="s">
        <v>11</v>
      </c>
      <c r="C3030" t="s">
        <v>999</v>
      </c>
      <c r="D3030" t="s">
        <v>0</v>
      </c>
      <c r="E3030" t="s">
        <v>0</v>
      </c>
      <c r="F3030" t="s">
        <v>2331</v>
      </c>
      <c r="G3030" t="s">
        <v>1002</v>
      </c>
      <c r="H3030" t="s">
        <v>2263</v>
      </c>
      <c r="I3030" t="s">
        <v>7</v>
      </c>
      <c r="J3030">
        <v>1</v>
      </c>
      <c r="K3030">
        <v>2.99</v>
      </c>
      <c r="L3030" s="2">
        <v>41513</v>
      </c>
      <c r="M3030">
        <v>67000000000000</v>
      </c>
      <c r="N3030" t="s">
        <v>2583</v>
      </c>
      <c r="O3030">
        <v>5300331269</v>
      </c>
      <c r="P3030" s="2">
        <v>41513</v>
      </c>
      <c r="Q3030" t="s">
        <v>5</v>
      </c>
      <c r="R3030" t="s">
        <v>3</v>
      </c>
      <c r="S3030" t="s">
        <v>4</v>
      </c>
      <c r="T3030" t="s">
        <v>3</v>
      </c>
      <c r="U3030" t="s">
        <v>0</v>
      </c>
      <c r="V3030" t="s">
        <v>0</v>
      </c>
      <c r="W3030">
        <v>4.99</v>
      </c>
      <c r="X3030">
        <v>673532180</v>
      </c>
      <c r="Y3030" t="s">
        <v>0</v>
      </c>
      <c r="Z3030" t="s">
        <v>2</v>
      </c>
      <c r="AA3030" t="s">
        <v>999</v>
      </c>
      <c r="AB3030" t="s">
        <v>0</v>
      </c>
      <c r="AC3030" t="s">
        <v>0</v>
      </c>
      <c r="AD3030" t="s">
        <v>0</v>
      </c>
      <c r="AI3030" s="1" t="str">
        <f>CONCATENATE(MONTH(L3030),"/",1,"/",YEAR(L3030))</f>
        <v>8/1/2013</v>
      </c>
      <c r="AJ3030" s="1">
        <f>SUMIFS([1]Currency!A:A,[1]Currency!B:B,Sales!AI3030,[1]Currency!C:C,Sales!R3030)</f>
        <v>1</v>
      </c>
      <c r="AK3030" s="1">
        <f>AJ3030*J3030*K3030</f>
        <v>2.99</v>
      </c>
      <c r="AL3030" s="1" t="str">
        <f>VLOOKUP(S3030,[1]Region!A:B,2,FALSE)</f>
        <v>Brazil</v>
      </c>
      <c r="AM3030" s="1">
        <f>SUMIFS([1]Encoding!D:D,[1]Encoding!B:B,Sales!AL3030,[1]Encoding!A:A,Sales!C3030)</f>
        <v>0.2</v>
      </c>
      <c r="AN3030" s="1">
        <f>SUMIFS([1]Encoding!Q:Q,[1]Encoding!B:B,Sales!AL3030,[1]Encoding!A:A,Sales!C3030)</f>
        <v>4.8000000000000001E-2</v>
      </c>
      <c r="AO3030" s="1">
        <f>AK3030*(1-AN3030)</f>
        <v>2.8464800000000001</v>
      </c>
      <c r="AP3030" s="1">
        <f>AO3030*(1-AM3030)</f>
        <v>2.2771840000000001</v>
      </c>
    </row>
    <row r="3031" spans="1:42">
      <c r="A3031" t="s">
        <v>12</v>
      </c>
      <c r="B3031" t="s">
        <v>11</v>
      </c>
      <c r="C3031" t="s">
        <v>999</v>
      </c>
      <c r="D3031" t="s">
        <v>0</v>
      </c>
      <c r="E3031" t="s">
        <v>0</v>
      </c>
      <c r="F3031" t="s">
        <v>2331</v>
      </c>
      <c r="G3031" t="s">
        <v>1002</v>
      </c>
      <c r="H3031" t="s">
        <v>2263</v>
      </c>
      <c r="I3031" t="s">
        <v>7</v>
      </c>
      <c r="J3031">
        <v>1</v>
      </c>
      <c r="K3031">
        <v>2.99</v>
      </c>
      <c r="L3031" s="2">
        <v>41513</v>
      </c>
      <c r="M3031">
        <v>63000000000000</v>
      </c>
      <c r="N3031" t="s">
        <v>417</v>
      </c>
      <c r="O3031">
        <v>5171658229</v>
      </c>
      <c r="P3031" s="2">
        <v>41513</v>
      </c>
      <c r="Q3031" t="s">
        <v>5</v>
      </c>
      <c r="R3031" t="s">
        <v>3</v>
      </c>
      <c r="S3031" t="s">
        <v>4</v>
      </c>
      <c r="T3031" t="s">
        <v>3</v>
      </c>
      <c r="U3031" t="s">
        <v>0</v>
      </c>
      <c r="V3031" t="s">
        <v>0</v>
      </c>
      <c r="W3031">
        <v>4.99</v>
      </c>
      <c r="X3031">
        <v>673532180</v>
      </c>
      <c r="Y3031" t="s">
        <v>0</v>
      </c>
      <c r="Z3031" t="s">
        <v>2</v>
      </c>
      <c r="AA3031" t="s">
        <v>999</v>
      </c>
      <c r="AB3031" t="s">
        <v>0</v>
      </c>
      <c r="AC3031" t="s">
        <v>0</v>
      </c>
      <c r="AD3031" t="s">
        <v>0</v>
      </c>
      <c r="AI3031" s="1" t="str">
        <f>CONCATENATE(MONTH(L3031),"/",1,"/",YEAR(L3031))</f>
        <v>8/1/2013</v>
      </c>
      <c r="AJ3031" s="1">
        <f>SUMIFS([1]Currency!A:A,[1]Currency!B:B,Sales!AI3031,[1]Currency!C:C,Sales!R3031)</f>
        <v>1</v>
      </c>
      <c r="AK3031" s="1">
        <f>AJ3031*J3031*K3031</f>
        <v>2.99</v>
      </c>
      <c r="AL3031" s="1" t="str">
        <f>VLOOKUP(S3031,[1]Region!A:B,2,FALSE)</f>
        <v>Brazil</v>
      </c>
      <c r="AM3031" s="1">
        <f>SUMIFS([1]Encoding!D:D,[1]Encoding!B:B,Sales!AL3031,[1]Encoding!A:A,Sales!C3031)</f>
        <v>0.2</v>
      </c>
      <c r="AN3031" s="1">
        <f>SUMIFS([1]Encoding!Q:Q,[1]Encoding!B:B,Sales!AL3031,[1]Encoding!A:A,Sales!C3031)</f>
        <v>4.8000000000000001E-2</v>
      </c>
      <c r="AO3031" s="1">
        <f>AK3031*(1-AN3031)</f>
        <v>2.8464800000000001</v>
      </c>
      <c r="AP3031" s="1">
        <f>AO3031*(1-AM3031)</f>
        <v>2.2771840000000001</v>
      </c>
    </row>
    <row r="3032" spans="1:42">
      <c r="A3032" t="s">
        <v>12</v>
      </c>
      <c r="B3032" t="s">
        <v>11</v>
      </c>
      <c r="C3032" t="s">
        <v>999</v>
      </c>
      <c r="D3032" t="s">
        <v>0</v>
      </c>
      <c r="E3032" t="s">
        <v>0</v>
      </c>
      <c r="F3032" t="s">
        <v>2331</v>
      </c>
      <c r="G3032" t="s">
        <v>1002</v>
      </c>
      <c r="H3032" t="s">
        <v>2263</v>
      </c>
      <c r="I3032" t="s">
        <v>7</v>
      </c>
      <c r="J3032">
        <v>1</v>
      </c>
      <c r="K3032">
        <v>2.99</v>
      </c>
      <c r="L3032" s="2">
        <v>41513</v>
      </c>
      <c r="M3032">
        <v>72000000000000</v>
      </c>
      <c r="N3032" t="s">
        <v>29</v>
      </c>
      <c r="O3032">
        <v>6381381604</v>
      </c>
      <c r="P3032" s="2">
        <v>41513</v>
      </c>
      <c r="Q3032" t="s">
        <v>5</v>
      </c>
      <c r="R3032" t="s">
        <v>3</v>
      </c>
      <c r="S3032" t="s">
        <v>4</v>
      </c>
      <c r="T3032" t="s">
        <v>3</v>
      </c>
      <c r="U3032" t="s">
        <v>0</v>
      </c>
      <c r="V3032" t="s">
        <v>0</v>
      </c>
      <c r="W3032">
        <v>4.99</v>
      </c>
      <c r="X3032">
        <v>673532180</v>
      </c>
      <c r="Y3032" t="s">
        <v>0</v>
      </c>
      <c r="Z3032" t="s">
        <v>2</v>
      </c>
      <c r="AA3032" t="s">
        <v>999</v>
      </c>
      <c r="AB3032" t="s">
        <v>0</v>
      </c>
      <c r="AC3032" t="s">
        <v>0</v>
      </c>
      <c r="AD3032" t="s">
        <v>0</v>
      </c>
      <c r="AI3032" s="1" t="str">
        <f>CONCATENATE(MONTH(L3032),"/",1,"/",YEAR(L3032))</f>
        <v>8/1/2013</v>
      </c>
      <c r="AJ3032" s="1">
        <f>SUMIFS([1]Currency!A:A,[1]Currency!B:B,Sales!AI3032,[1]Currency!C:C,Sales!R3032)</f>
        <v>1</v>
      </c>
      <c r="AK3032" s="1">
        <f>AJ3032*J3032*K3032</f>
        <v>2.99</v>
      </c>
      <c r="AL3032" s="1" t="str">
        <f>VLOOKUP(S3032,[1]Region!A:B,2,FALSE)</f>
        <v>Brazil</v>
      </c>
      <c r="AM3032" s="1">
        <f>SUMIFS([1]Encoding!D:D,[1]Encoding!B:B,Sales!AL3032,[1]Encoding!A:A,Sales!C3032)</f>
        <v>0.2</v>
      </c>
      <c r="AN3032" s="1">
        <f>SUMIFS([1]Encoding!Q:Q,[1]Encoding!B:B,Sales!AL3032,[1]Encoding!A:A,Sales!C3032)</f>
        <v>4.8000000000000001E-2</v>
      </c>
      <c r="AO3032" s="1">
        <f>AK3032*(1-AN3032)</f>
        <v>2.8464800000000001</v>
      </c>
      <c r="AP3032" s="1">
        <f>AO3032*(1-AM3032)</f>
        <v>2.2771840000000001</v>
      </c>
    </row>
    <row r="3033" spans="1:42">
      <c r="A3033" t="s">
        <v>12</v>
      </c>
      <c r="B3033" t="s">
        <v>11</v>
      </c>
      <c r="C3033" t="s">
        <v>999</v>
      </c>
      <c r="D3033" t="s">
        <v>0</v>
      </c>
      <c r="E3033" t="s">
        <v>0</v>
      </c>
      <c r="F3033" t="s">
        <v>2331</v>
      </c>
      <c r="G3033" t="s">
        <v>1002</v>
      </c>
      <c r="H3033" t="s">
        <v>2263</v>
      </c>
      <c r="I3033" t="s">
        <v>7</v>
      </c>
      <c r="J3033">
        <v>1</v>
      </c>
      <c r="K3033">
        <v>2.99</v>
      </c>
      <c r="L3033" s="2">
        <v>41513</v>
      </c>
      <c r="M3033">
        <v>72000000000000</v>
      </c>
      <c r="N3033" t="s">
        <v>1413</v>
      </c>
      <c r="O3033">
        <v>6365063414</v>
      </c>
      <c r="P3033" s="2">
        <v>41513</v>
      </c>
      <c r="Q3033" t="s">
        <v>5</v>
      </c>
      <c r="R3033" t="s">
        <v>3</v>
      </c>
      <c r="S3033" t="s">
        <v>4</v>
      </c>
      <c r="T3033" t="s">
        <v>3</v>
      </c>
      <c r="U3033" t="s">
        <v>0</v>
      </c>
      <c r="V3033" t="s">
        <v>0</v>
      </c>
      <c r="W3033">
        <v>4.99</v>
      </c>
      <c r="X3033">
        <v>673532180</v>
      </c>
      <c r="Y3033" t="s">
        <v>0</v>
      </c>
      <c r="Z3033" t="s">
        <v>2</v>
      </c>
      <c r="AA3033" t="s">
        <v>999</v>
      </c>
      <c r="AB3033" t="s">
        <v>0</v>
      </c>
      <c r="AC3033" t="s">
        <v>0</v>
      </c>
      <c r="AD3033" t="s">
        <v>0</v>
      </c>
      <c r="AI3033" s="1" t="str">
        <f>CONCATENATE(MONTH(L3033),"/",1,"/",YEAR(L3033))</f>
        <v>8/1/2013</v>
      </c>
      <c r="AJ3033" s="1">
        <f>SUMIFS([1]Currency!A:A,[1]Currency!B:B,Sales!AI3033,[1]Currency!C:C,Sales!R3033)</f>
        <v>1</v>
      </c>
      <c r="AK3033" s="1">
        <f>AJ3033*J3033*K3033</f>
        <v>2.99</v>
      </c>
      <c r="AL3033" s="1" t="str">
        <f>VLOOKUP(S3033,[1]Region!A:B,2,FALSE)</f>
        <v>Brazil</v>
      </c>
      <c r="AM3033" s="1">
        <f>SUMIFS([1]Encoding!D:D,[1]Encoding!B:B,Sales!AL3033,[1]Encoding!A:A,Sales!C3033)</f>
        <v>0.2</v>
      </c>
      <c r="AN3033" s="1">
        <f>SUMIFS([1]Encoding!Q:Q,[1]Encoding!B:B,Sales!AL3033,[1]Encoding!A:A,Sales!C3033)</f>
        <v>4.8000000000000001E-2</v>
      </c>
      <c r="AO3033" s="1">
        <f>AK3033*(1-AN3033)</f>
        <v>2.8464800000000001</v>
      </c>
      <c r="AP3033" s="1">
        <f>AO3033*(1-AM3033)</f>
        <v>2.2771840000000001</v>
      </c>
    </row>
    <row r="3034" spans="1:42">
      <c r="A3034" t="s">
        <v>12</v>
      </c>
      <c r="B3034" t="s">
        <v>11</v>
      </c>
      <c r="C3034" t="s">
        <v>999</v>
      </c>
      <c r="D3034" t="s">
        <v>0</v>
      </c>
      <c r="E3034" t="s">
        <v>0</v>
      </c>
      <c r="F3034" t="s">
        <v>2331</v>
      </c>
      <c r="G3034" t="s">
        <v>1002</v>
      </c>
      <c r="H3034" t="s">
        <v>2263</v>
      </c>
      <c r="I3034" t="s">
        <v>7</v>
      </c>
      <c r="J3034">
        <v>1</v>
      </c>
      <c r="K3034">
        <v>2.99</v>
      </c>
      <c r="L3034" s="2">
        <v>41513</v>
      </c>
      <c r="M3034">
        <v>71000000000000</v>
      </c>
      <c r="N3034" t="s">
        <v>2582</v>
      </c>
      <c r="O3034">
        <v>5593694089</v>
      </c>
      <c r="P3034" s="2">
        <v>41513</v>
      </c>
      <c r="Q3034" t="s">
        <v>5</v>
      </c>
      <c r="R3034" t="s">
        <v>3</v>
      </c>
      <c r="S3034" t="s">
        <v>4</v>
      </c>
      <c r="T3034" t="s">
        <v>3</v>
      </c>
      <c r="U3034" t="s">
        <v>0</v>
      </c>
      <c r="V3034" t="s">
        <v>0</v>
      </c>
      <c r="W3034">
        <v>4.99</v>
      </c>
      <c r="X3034">
        <v>673532180</v>
      </c>
      <c r="Y3034" t="s">
        <v>0</v>
      </c>
      <c r="Z3034" t="s">
        <v>2</v>
      </c>
      <c r="AA3034" t="s">
        <v>999</v>
      </c>
      <c r="AB3034" t="s">
        <v>0</v>
      </c>
      <c r="AC3034" t="s">
        <v>0</v>
      </c>
      <c r="AD3034" t="s">
        <v>0</v>
      </c>
      <c r="AI3034" s="1" t="str">
        <f>CONCATENATE(MONTH(L3034),"/",1,"/",YEAR(L3034))</f>
        <v>8/1/2013</v>
      </c>
      <c r="AJ3034" s="1">
        <f>SUMIFS([1]Currency!A:A,[1]Currency!B:B,Sales!AI3034,[1]Currency!C:C,Sales!R3034)</f>
        <v>1</v>
      </c>
      <c r="AK3034" s="1">
        <f>AJ3034*J3034*K3034</f>
        <v>2.99</v>
      </c>
      <c r="AL3034" s="1" t="str">
        <f>VLOOKUP(S3034,[1]Region!A:B,2,FALSE)</f>
        <v>Brazil</v>
      </c>
      <c r="AM3034" s="1">
        <f>SUMIFS([1]Encoding!D:D,[1]Encoding!B:B,Sales!AL3034,[1]Encoding!A:A,Sales!C3034)</f>
        <v>0.2</v>
      </c>
      <c r="AN3034" s="1">
        <f>SUMIFS([1]Encoding!Q:Q,[1]Encoding!B:B,Sales!AL3034,[1]Encoding!A:A,Sales!C3034)</f>
        <v>4.8000000000000001E-2</v>
      </c>
      <c r="AO3034" s="1">
        <f>AK3034*(1-AN3034)</f>
        <v>2.8464800000000001</v>
      </c>
      <c r="AP3034" s="1">
        <f>AO3034*(1-AM3034)</f>
        <v>2.2771840000000001</v>
      </c>
    </row>
    <row r="3035" spans="1:42">
      <c r="A3035" t="s">
        <v>12</v>
      </c>
      <c r="B3035" t="s">
        <v>11</v>
      </c>
      <c r="C3035" t="s">
        <v>999</v>
      </c>
      <c r="D3035" t="s">
        <v>0</v>
      </c>
      <c r="E3035" t="s">
        <v>0</v>
      </c>
      <c r="F3035" t="s">
        <v>2331</v>
      </c>
      <c r="G3035" t="s">
        <v>1002</v>
      </c>
      <c r="H3035" t="s">
        <v>2263</v>
      </c>
      <c r="I3035" t="s">
        <v>7</v>
      </c>
      <c r="J3035">
        <v>1</v>
      </c>
      <c r="K3035">
        <v>2.99</v>
      </c>
      <c r="L3035" s="2">
        <v>41513</v>
      </c>
      <c r="M3035">
        <v>26000000000000</v>
      </c>
      <c r="N3035" t="s">
        <v>2581</v>
      </c>
      <c r="O3035">
        <v>6741740334</v>
      </c>
      <c r="P3035" s="2">
        <v>41513</v>
      </c>
      <c r="Q3035" t="s">
        <v>5</v>
      </c>
      <c r="R3035" t="s">
        <v>3</v>
      </c>
      <c r="S3035" t="s">
        <v>4</v>
      </c>
      <c r="T3035" t="s">
        <v>3</v>
      </c>
      <c r="U3035" t="s">
        <v>0</v>
      </c>
      <c r="V3035" t="s">
        <v>0</v>
      </c>
      <c r="W3035">
        <v>4.99</v>
      </c>
      <c r="X3035">
        <v>673532180</v>
      </c>
      <c r="Y3035" t="s">
        <v>0</v>
      </c>
      <c r="Z3035" t="s">
        <v>2</v>
      </c>
      <c r="AA3035" t="s">
        <v>999</v>
      </c>
      <c r="AB3035" t="s">
        <v>0</v>
      </c>
      <c r="AC3035" t="s">
        <v>0</v>
      </c>
      <c r="AD3035" t="s">
        <v>0</v>
      </c>
      <c r="AI3035" s="1" t="str">
        <f>CONCATENATE(MONTH(L3035),"/",1,"/",YEAR(L3035))</f>
        <v>8/1/2013</v>
      </c>
      <c r="AJ3035" s="1">
        <f>SUMIFS([1]Currency!A:A,[1]Currency!B:B,Sales!AI3035,[1]Currency!C:C,Sales!R3035)</f>
        <v>1</v>
      </c>
      <c r="AK3035" s="1">
        <f>AJ3035*J3035*K3035</f>
        <v>2.99</v>
      </c>
      <c r="AL3035" s="1" t="str">
        <f>VLOOKUP(S3035,[1]Region!A:B,2,FALSE)</f>
        <v>Brazil</v>
      </c>
      <c r="AM3035" s="1">
        <f>SUMIFS([1]Encoding!D:D,[1]Encoding!B:B,Sales!AL3035,[1]Encoding!A:A,Sales!C3035)</f>
        <v>0.2</v>
      </c>
      <c r="AN3035" s="1">
        <f>SUMIFS([1]Encoding!Q:Q,[1]Encoding!B:B,Sales!AL3035,[1]Encoding!A:A,Sales!C3035)</f>
        <v>4.8000000000000001E-2</v>
      </c>
      <c r="AO3035" s="1">
        <f>AK3035*(1-AN3035)</f>
        <v>2.8464800000000001</v>
      </c>
      <c r="AP3035" s="1">
        <f>AO3035*(1-AM3035)</f>
        <v>2.2771840000000001</v>
      </c>
    </row>
    <row r="3036" spans="1:42">
      <c r="A3036" t="s">
        <v>12</v>
      </c>
      <c r="B3036" t="s">
        <v>11</v>
      </c>
      <c r="C3036" t="s">
        <v>999</v>
      </c>
      <c r="D3036" t="s">
        <v>0</v>
      </c>
      <c r="E3036" t="s">
        <v>0</v>
      </c>
      <c r="F3036" t="s">
        <v>2331</v>
      </c>
      <c r="G3036" t="s">
        <v>1002</v>
      </c>
      <c r="H3036" t="s">
        <v>2263</v>
      </c>
      <c r="I3036" t="s">
        <v>7</v>
      </c>
      <c r="J3036">
        <v>1</v>
      </c>
      <c r="K3036">
        <v>2.99</v>
      </c>
      <c r="L3036" s="2">
        <v>41513</v>
      </c>
      <c r="M3036">
        <v>83000000000000</v>
      </c>
      <c r="N3036" t="s">
        <v>2580</v>
      </c>
      <c r="O3036">
        <v>2927136694</v>
      </c>
      <c r="P3036" s="2">
        <v>41513</v>
      </c>
      <c r="Q3036" t="s">
        <v>5</v>
      </c>
      <c r="R3036" t="s">
        <v>3</v>
      </c>
      <c r="S3036" t="s">
        <v>4</v>
      </c>
      <c r="T3036" t="s">
        <v>3</v>
      </c>
      <c r="U3036" t="s">
        <v>0</v>
      </c>
      <c r="V3036" t="s">
        <v>0</v>
      </c>
      <c r="W3036">
        <v>4.99</v>
      </c>
      <c r="X3036">
        <v>673532180</v>
      </c>
      <c r="Y3036" t="s">
        <v>0</v>
      </c>
      <c r="Z3036" t="s">
        <v>2</v>
      </c>
      <c r="AA3036" t="s">
        <v>999</v>
      </c>
      <c r="AB3036" t="s">
        <v>0</v>
      </c>
      <c r="AC3036" t="s">
        <v>0</v>
      </c>
      <c r="AD3036" t="s">
        <v>0</v>
      </c>
      <c r="AI3036" s="1" t="str">
        <f>CONCATENATE(MONTH(L3036),"/",1,"/",YEAR(L3036))</f>
        <v>8/1/2013</v>
      </c>
      <c r="AJ3036" s="1">
        <f>SUMIFS([1]Currency!A:A,[1]Currency!B:B,Sales!AI3036,[1]Currency!C:C,Sales!R3036)</f>
        <v>1</v>
      </c>
      <c r="AK3036" s="1">
        <f>AJ3036*J3036*K3036</f>
        <v>2.99</v>
      </c>
      <c r="AL3036" s="1" t="str">
        <f>VLOOKUP(S3036,[1]Region!A:B,2,FALSE)</f>
        <v>Brazil</v>
      </c>
      <c r="AM3036" s="1">
        <f>SUMIFS([1]Encoding!D:D,[1]Encoding!B:B,Sales!AL3036,[1]Encoding!A:A,Sales!C3036)</f>
        <v>0.2</v>
      </c>
      <c r="AN3036" s="1">
        <f>SUMIFS([1]Encoding!Q:Q,[1]Encoding!B:B,Sales!AL3036,[1]Encoding!A:A,Sales!C3036)</f>
        <v>4.8000000000000001E-2</v>
      </c>
      <c r="AO3036" s="1">
        <f>AK3036*(1-AN3036)</f>
        <v>2.8464800000000001</v>
      </c>
      <c r="AP3036" s="1">
        <f>AO3036*(1-AM3036)</f>
        <v>2.2771840000000001</v>
      </c>
    </row>
    <row r="3037" spans="1:42">
      <c r="A3037" t="s">
        <v>12</v>
      </c>
      <c r="B3037" t="s">
        <v>11</v>
      </c>
      <c r="C3037" t="s">
        <v>999</v>
      </c>
      <c r="D3037" t="s">
        <v>0</v>
      </c>
      <c r="E3037" t="s">
        <v>0</v>
      </c>
      <c r="F3037" t="s">
        <v>2331</v>
      </c>
      <c r="G3037" t="s">
        <v>1002</v>
      </c>
      <c r="H3037" t="s">
        <v>2263</v>
      </c>
      <c r="I3037" t="s">
        <v>7</v>
      </c>
      <c r="J3037">
        <v>1</v>
      </c>
      <c r="K3037">
        <v>2.99</v>
      </c>
      <c r="L3037" s="2">
        <v>41513</v>
      </c>
      <c r="M3037">
        <v>39000000000000</v>
      </c>
      <c r="N3037" t="s">
        <v>2153</v>
      </c>
      <c r="O3037">
        <v>9077625579</v>
      </c>
      <c r="P3037" s="2">
        <v>41513</v>
      </c>
      <c r="Q3037" t="s">
        <v>5</v>
      </c>
      <c r="R3037" t="s">
        <v>3</v>
      </c>
      <c r="S3037" t="s">
        <v>4</v>
      </c>
      <c r="T3037" t="s">
        <v>3</v>
      </c>
      <c r="U3037" t="s">
        <v>0</v>
      </c>
      <c r="V3037" t="s">
        <v>0</v>
      </c>
      <c r="W3037">
        <v>4.99</v>
      </c>
      <c r="X3037">
        <v>673532180</v>
      </c>
      <c r="Y3037" t="s">
        <v>0</v>
      </c>
      <c r="Z3037" t="s">
        <v>2</v>
      </c>
      <c r="AA3037" t="s">
        <v>999</v>
      </c>
      <c r="AB3037" t="s">
        <v>0</v>
      </c>
      <c r="AC3037" t="s">
        <v>0</v>
      </c>
      <c r="AD3037" t="s">
        <v>0</v>
      </c>
      <c r="AI3037" s="1" t="str">
        <f>CONCATENATE(MONTH(L3037),"/",1,"/",YEAR(L3037))</f>
        <v>8/1/2013</v>
      </c>
      <c r="AJ3037" s="1">
        <f>SUMIFS([1]Currency!A:A,[1]Currency!B:B,Sales!AI3037,[1]Currency!C:C,Sales!R3037)</f>
        <v>1</v>
      </c>
      <c r="AK3037" s="1">
        <f>AJ3037*J3037*K3037</f>
        <v>2.99</v>
      </c>
      <c r="AL3037" s="1" t="str">
        <f>VLOOKUP(S3037,[1]Region!A:B,2,FALSE)</f>
        <v>Brazil</v>
      </c>
      <c r="AM3037" s="1">
        <f>SUMIFS([1]Encoding!D:D,[1]Encoding!B:B,Sales!AL3037,[1]Encoding!A:A,Sales!C3037)</f>
        <v>0.2</v>
      </c>
      <c r="AN3037" s="1">
        <f>SUMIFS([1]Encoding!Q:Q,[1]Encoding!B:B,Sales!AL3037,[1]Encoding!A:A,Sales!C3037)</f>
        <v>4.8000000000000001E-2</v>
      </c>
      <c r="AO3037" s="1">
        <f>AK3037*(1-AN3037)</f>
        <v>2.8464800000000001</v>
      </c>
      <c r="AP3037" s="1">
        <f>AO3037*(1-AM3037)</f>
        <v>2.2771840000000001</v>
      </c>
    </row>
    <row r="3038" spans="1:42">
      <c r="A3038" t="s">
        <v>12</v>
      </c>
      <c r="B3038" t="s">
        <v>11</v>
      </c>
      <c r="C3038" t="s">
        <v>999</v>
      </c>
      <c r="D3038" t="s">
        <v>0</v>
      </c>
      <c r="E3038" t="s">
        <v>0</v>
      </c>
      <c r="F3038" t="s">
        <v>2331</v>
      </c>
      <c r="G3038" t="s">
        <v>1002</v>
      </c>
      <c r="H3038" t="s">
        <v>2263</v>
      </c>
      <c r="I3038" t="s">
        <v>7</v>
      </c>
      <c r="J3038">
        <v>1</v>
      </c>
      <c r="K3038">
        <v>2.99</v>
      </c>
      <c r="L3038" s="2">
        <v>41513</v>
      </c>
      <c r="M3038">
        <v>94000000000000</v>
      </c>
      <c r="N3038" t="s">
        <v>2579</v>
      </c>
      <c r="O3038">
        <v>8104518939</v>
      </c>
      <c r="P3038" s="2">
        <v>41513</v>
      </c>
      <c r="Q3038" t="s">
        <v>5</v>
      </c>
      <c r="R3038" t="s">
        <v>3</v>
      </c>
      <c r="S3038" t="s">
        <v>4</v>
      </c>
      <c r="T3038" t="s">
        <v>3</v>
      </c>
      <c r="U3038" t="s">
        <v>0</v>
      </c>
      <c r="V3038" t="s">
        <v>0</v>
      </c>
      <c r="W3038">
        <v>4.99</v>
      </c>
      <c r="X3038">
        <v>673532180</v>
      </c>
      <c r="Y3038" t="s">
        <v>0</v>
      </c>
      <c r="Z3038" t="s">
        <v>2</v>
      </c>
      <c r="AA3038" t="s">
        <v>999</v>
      </c>
      <c r="AB3038" t="s">
        <v>0</v>
      </c>
      <c r="AC3038" t="s">
        <v>0</v>
      </c>
      <c r="AD3038" t="s">
        <v>0</v>
      </c>
      <c r="AI3038" s="1" t="str">
        <f>CONCATENATE(MONTH(L3038),"/",1,"/",YEAR(L3038))</f>
        <v>8/1/2013</v>
      </c>
      <c r="AJ3038" s="1">
        <f>SUMIFS([1]Currency!A:A,[1]Currency!B:B,Sales!AI3038,[1]Currency!C:C,Sales!R3038)</f>
        <v>1</v>
      </c>
      <c r="AK3038" s="1">
        <f>AJ3038*J3038*K3038</f>
        <v>2.99</v>
      </c>
      <c r="AL3038" s="1" t="str">
        <f>VLOOKUP(S3038,[1]Region!A:B,2,FALSE)</f>
        <v>Brazil</v>
      </c>
      <c r="AM3038" s="1">
        <f>SUMIFS([1]Encoding!D:D,[1]Encoding!B:B,Sales!AL3038,[1]Encoding!A:A,Sales!C3038)</f>
        <v>0.2</v>
      </c>
      <c r="AN3038" s="1">
        <f>SUMIFS([1]Encoding!Q:Q,[1]Encoding!B:B,Sales!AL3038,[1]Encoding!A:A,Sales!C3038)</f>
        <v>4.8000000000000001E-2</v>
      </c>
      <c r="AO3038" s="1">
        <f>AK3038*(1-AN3038)</f>
        <v>2.8464800000000001</v>
      </c>
      <c r="AP3038" s="1">
        <f>AO3038*(1-AM3038)</f>
        <v>2.2771840000000001</v>
      </c>
    </row>
    <row r="3039" spans="1:42">
      <c r="A3039" t="s">
        <v>12</v>
      </c>
      <c r="B3039" t="s">
        <v>11</v>
      </c>
      <c r="C3039" t="s">
        <v>999</v>
      </c>
      <c r="D3039" t="s">
        <v>0</v>
      </c>
      <c r="E3039" t="s">
        <v>0</v>
      </c>
      <c r="F3039" t="s">
        <v>2331</v>
      </c>
      <c r="G3039" t="s">
        <v>1002</v>
      </c>
      <c r="H3039" t="s">
        <v>2263</v>
      </c>
      <c r="I3039" t="s">
        <v>7</v>
      </c>
      <c r="J3039">
        <v>1</v>
      </c>
      <c r="K3039">
        <v>2.39</v>
      </c>
      <c r="L3039" s="2">
        <v>41513</v>
      </c>
      <c r="M3039">
        <v>90000000000000</v>
      </c>
      <c r="N3039" t="s">
        <v>2578</v>
      </c>
      <c r="O3039">
        <v>3318617789</v>
      </c>
      <c r="P3039" s="2">
        <v>41513</v>
      </c>
      <c r="Q3039" t="s">
        <v>5</v>
      </c>
      <c r="R3039" t="s">
        <v>3</v>
      </c>
      <c r="S3039" t="s">
        <v>4</v>
      </c>
      <c r="T3039" t="s">
        <v>3</v>
      </c>
      <c r="U3039" t="s">
        <v>0</v>
      </c>
      <c r="V3039" t="s">
        <v>0</v>
      </c>
      <c r="W3039">
        <v>3.99</v>
      </c>
      <c r="X3039">
        <v>673532180</v>
      </c>
      <c r="Y3039" t="s">
        <v>0</v>
      </c>
      <c r="Z3039" t="s">
        <v>15</v>
      </c>
      <c r="AA3039" t="s">
        <v>999</v>
      </c>
      <c r="AB3039" t="s">
        <v>0</v>
      </c>
      <c r="AC3039" t="s">
        <v>0</v>
      </c>
      <c r="AD3039" t="s">
        <v>0</v>
      </c>
      <c r="AI3039" s="1" t="str">
        <f>CONCATENATE(MONTH(L3039),"/",1,"/",YEAR(L3039))</f>
        <v>8/1/2013</v>
      </c>
      <c r="AJ3039" s="1">
        <f>SUMIFS([1]Currency!A:A,[1]Currency!B:B,Sales!AI3039,[1]Currency!C:C,Sales!R3039)</f>
        <v>1</v>
      </c>
      <c r="AK3039" s="1">
        <f>AJ3039*J3039*K3039</f>
        <v>2.39</v>
      </c>
      <c r="AL3039" s="1" t="str">
        <f>VLOOKUP(S3039,[1]Region!A:B,2,FALSE)</f>
        <v>Brazil</v>
      </c>
      <c r="AM3039" s="1">
        <f>SUMIFS([1]Encoding!D:D,[1]Encoding!B:B,Sales!AL3039,[1]Encoding!A:A,Sales!C3039)</f>
        <v>0.2</v>
      </c>
      <c r="AN3039" s="1">
        <f>SUMIFS([1]Encoding!Q:Q,[1]Encoding!B:B,Sales!AL3039,[1]Encoding!A:A,Sales!C3039)</f>
        <v>4.8000000000000001E-2</v>
      </c>
      <c r="AO3039" s="1">
        <f>AK3039*(1-AN3039)</f>
        <v>2.27528</v>
      </c>
      <c r="AP3039" s="1">
        <f>AO3039*(1-AM3039)</f>
        <v>1.8202240000000001</v>
      </c>
    </row>
    <row r="3040" spans="1:42">
      <c r="A3040" t="s">
        <v>12</v>
      </c>
      <c r="B3040" t="s">
        <v>11</v>
      </c>
      <c r="C3040" t="s">
        <v>999</v>
      </c>
      <c r="D3040" t="s">
        <v>0</v>
      </c>
      <c r="E3040" t="s">
        <v>0</v>
      </c>
      <c r="F3040" t="s">
        <v>2331</v>
      </c>
      <c r="G3040" t="s">
        <v>1002</v>
      </c>
      <c r="H3040" t="s">
        <v>2263</v>
      </c>
      <c r="I3040" t="s">
        <v>7</v>
      </c>
      <c r="J3040">
        <v>1</v>
      </c>
      <c r="K3040">
        <v>2.99</v>
      </c>
      <c r="L3040" s="2">
        <v>41513</v>
      </c>
      <c r="M3040">
        <v>98000000000000</v>
      </c>
      <c r="N3040" t="s">
        <v>812</v>
      </c>
      <c r="O3040">
        <v>2036154489</v>
      </c>
      <c r="P3040" s="2">
        <v>41513</v>
      </c>
      <c r="Q3040" t="s">
        <v>5</v>
      </c>
      <c r="R3040" t="s">
        <v>3</v>
      </c>
      <c r="S3040" t="s">
        <v>4</v>
      </c>
      <c r="T3040" t="s">
        <v>3</v>
      </c>
      <c r="U3040" t="s">
        <v>0</v>
      </c>
      <c r="V3040" t="s">
        <v>0</v>
      </c>
      <c r="W3040">
        <v>4.99</v>
      </c>
      <c r="X3040">
        <v>673532180</v>
      </c>
      <c r="Y3040" t="s">
        <v>0</v>
      </c>
      <c r="Z3040" t="s">
        <v>2</v>
      </c>
      <c r="AA3040" t="s">
        <v>999</v>
      </c>
      <c r="AB3040" t="s">
        <v>0</v>
      </c>
      <c r="AC3040" t="s">
        <v>0</v>
      </c>
      <c r="AD3040" t="s">
        <v>0</v>
      </c>
      <c r="AI3040" s="1" t="str">
        <f>CONCATENATE(MONTH(L3040),"/",1,"/",YEAR(L3040))</f>
        <v>8/1/2013</v>
      </c>
      <c r="AJ3040" s="1">
        <f>SUMIFS([1]Currency!A:A,[1]Currency!B:B,Sales!AI3040,[1]Currency!C:C,Sales!R3040)</f>
        <v>1</v>
      </c>
      <c r="AK3040" s="1">
        <f>AJ3040*J3040*K3040</f>
        <v>2.99</v>
      </c>
      <c r="AL3040" s="1" t="str">
        <f>VLOOKUP(S3040,[1]Region!A:B,2,FALSE)</f>
        <v>Brazil</v>
      </c>
      <c r="AM3040" s="1">
        <f>SUMIFS([1]Encoding!D:D,[1]Encoding!B:B,Sales!AL3040,[1]Encoding!A:A,Sales!C3040)</f>
        <v>0.2</v>
      </c>
      <c r="AN3040" s="1">
        <f>SUMIFS([1]Encoding!Q:Q,[1]Encoding!B:B,Sales!AL3040,[1]Encoding!A:A,Sales!C3040)</f>
        <v>4.8000000000000001E-2</v>
      </c>
      <c r="AO3040" s="1">
        <f>AK3040*(1-AN3040)</f>
        <v>2.8464800000000001</v>
      </c>
      <c r="AP3040" s="1">
        <f>AO3040*(1-AM3040)</f>
        <v>2.2771840000000001</v>
      </c>
    </row>
    <row r="3041" spans="1:42">
      <c r="A3041" t="s">
        <v>12</v>
      </c>
      <c r="B3041" t="s">
        <v>11</v>
      </c>
      <c r="C3041" t="s">
        <v>999</v>
      </c>
      <c r="D3041" t="s">
        <v>0</v>
      </c>
      <c r="E3041" t="s">
        <v>0</v>
      </c>
      <c r="F3041" t="s">
        <v>2331</v>
      </c>
      <c r="G3041" t="s">
        <v>1002</v>
      </c>
      <c r="H3041" t="s">
        <v>2263</v>
      </c>
      <c r="I3041" t="s">
        <v>7</v>
      </c>
      <c r="J3041">
        <v>1</v>
      </c>
      <c r="K3041">
        <v>2.99</v>
      </c>
      <c r="L3041" s="2">
        <v>41513</v>
      </c>
      <c r="M3041">
        <v>89000000000000</v>
      </c>
      <c r="N3041" t="s">
        <v>2577</v>
      </c>
      <c r="O3041">
        <v>1396266179</v>
      </c>
      <c r="P3041" s="2">
        <v>41513</v>
      </c>
      <c r="Q3041" t="s">
        <v>5</v>
      </c>
      <c r="R3041" t="s">
        <v>3</v>
      </c>
      <c r="S3041" t="s">
        <v>4</v>
      </c>
      <c r="T3041" t="s">
        <v>3</v>
      </c>
      <c r="U3041" t="s">
        <v>0</v>
      </c>
      <c r="V3041" t="s">
        <v>0</v>
      </c>
      <c r="W3041">
        <v>4.99</v>
      </c>
      <c r="X3041">
        <v>673532180</v>
      </c>
      <c r="Y3041" t="s">
        <v>0</v>
      </c>
      <c r="Z3041" t="s">
        <v>2</v>
      </c>
      <c r="AA3041" t="s">
        <v>999</v>
      </c>
      <c r="AB3041" t="s">
        <v>0</v>
      </c>
      <c r="AC3041" t="s">
        <v>0</v>
      </c>
      <c r="AD3041" t="s">
        <v>0</v>
      </c>
      <c r="AI3041" s="1" t="str">
        <f>CONCATENATE(MONTH(L3041),"/",1,"/",YEAR(L3041))</f>
        <v>8/1/2013</v>
      </c>
      <c r="AJ3041" s="1">
        <f>SUMIFS([1]Currency!A:A,[1]Currency!B:B,Sales!AI3041,[1]Currency!C:C,Sales!R3041)</f>
        <v>1</v>
      </c>
      <c r="AK3041" s="1">
        <f>AJ3041*J3041*K3041</f>
        <v>2.99</v>
      </c>
      <c r="AL3041" s="1" t="str">
        <f>VLOOKUP(S3041,[1]Region!A:B,2,FALSE)</f>
        <v>Brazil</v>
      </c>
      <c r="AM3041" s="1">
        <f>SUMIFS([1]Encoding!D:D,[1]Encoding!B:B,Sales!AL3041,[1]Encoding!A:A,Sales!C3041)</f>
        <v>0.2</v>
      </c>
      <c r="AN3041" s="1">
        <f>SUMIFS([1]Encoding!Q:Q,[1]Encoding!B:B,Sales!AL3041,[1]Encoding!A:A,Sales!C3041)</f>
        <v>4.8000000000000001E-2</v>
      </c>
      <c r="AO3041" s="1">
        <f>AK3041*(1-AN3041)</f>
        <v>2.8464800000000001</v>
      </c>
      <c r="AP3041" s="1">
        <f>AO3041*(1-AM3041)</f>
        <v>2.2771840000000001</v>
      </c>
    </row>
    <row r="3042" spans="1:42">
      <c r="A3042" t="s">
        <v>12</v>
      </c>
      <c r="B3042" t="s">
        <v>11</v>
      </c>
      <c r="C3042" t="s">
        <v>999</v>
      </c>
      <c r="D3042" t="s">
        <v>0</v>
      </c>
      <c r="E3042" t="s">
        <v>0</v>
      </c>
      <c r="F3042" t="s">
        <v>2331</v>
      </c>
      <c r="G3042" t="s">
        <v>1002</v>
      </c>
      <c r="H3042" t="s">
        <v>2263</v>
      </c>
      <c r="I3042" t="s">
        <v>7</v>
      </c>
      <c r="J3042">
        <v>1</v>
      </c>
      <c r="K3042">
        <v>2.99</v>
      </c>
      <c r="L3042" s="2">
        <v>41513</v>
      </c>
      <c r="M3042">
        <v>37000000000000</v>
      </c>
      <c r="N3042" t="s">
        <v>192</v>
      </c>
      <c r="O3042">
        <v>1475677909</v>
      </c>
      <c r="P3042" s="2">
        <v>41513</v>
      </c>
      <c r="Q3042" t="s">
        <v>5</v>
      </c>
      <c r="R3042" t="s">
        <v>3</v>
      </c>
      <c r="S3042" t="s">
        <v>4</v>
      </c>
      <c r="T3042" t="s">
        <v>3</v>
      </c>
      <c r="U3042" t="s">
        <v>0</v>
      </c>
      <c r="V3042" t="s">
        <v>0</v>
      </c>
      <c r="W3042">
        <v>4.99</v>
      </c>
      <c r="X3042">
        <v>673532180</v>
      </c>
      <c r="Y3042" t="s">
        <v>0</v>
      </c>
      <c r="Z3042" t="s">
        <v>2</v>
      </c>
      <c r="AA3042" t="s">
        <v>999</v>
      </c>
      <c r="AB3042" t="s">
        <v>0</v>
      </c>
      <c r="AC3042" t="s">
        <v>0</v>
      </c>
      <c r="AD3042" t="s">
        <v>0</v>
      </c>
      <c r="AI3042" s="1" t="str">
        <f>CONCATENATE(MONTH(L3042),"/",1,"/",YEAR(L3042))</f>
        <v>8/1/2013</v>
      </c>
      <c r="AJ3042" s="1">
        <f>SUMIFS([1]Currency!A:A,[1]Currency!B:B,Sales!AI3042,[1]Currency!C:C,Sales!R3042)</f>
        <v>1</v>
      </c>
      <c r="AK3042" s="1">
        <f>AJ3042*J3042*K3042</f>
        <v>2.99</v>
      </c>
      <c r="AL3042" s="1" t="str">
        <f>VLOOKUP(S3042,[1]Region!A:B,2,FALSE)</f>
        <v>Brazil</v>
      </c>
      <c r="AM3042" s="1">
        <f>SUMIFS([1]Encoding!D:D,[1]Encoding!B:B,Sales!AL3042,[1]Encoding!A:A,Sales!C3042)</f>
        <v>0.2</v>
      </c>
      <c r="AN3042" s="1">
        <f>SUMIFS([1]Encoding!Q:Q,[1]Encoding!B:B,Sales!AL3042,[1]Encoding!A:A,Sales!C3042)</f>
        <v>4.8000000000000001E-2</v>
      </c>
      <c r="AO3042" s="1">
        <f>AK3042*(1-AN3042)</f>
        <v>2.8464800000000001</v>
      </c>
      <c r="AP3042" s="1">
        <f>AO3042*(1-AM3042)</f>
        <v>2.2771840000000001</v>
      </c>
    </row>
    <row r="3043" spans="1:42">
      <c r="A3043" t="s">
        <v>12</v>
      </c>
      <c r="B3043" t="s">
        <v>11</v>
      </c>
      <c r="C3043" t="s">
        <v>999</v>
      </c>
      <c r="D3043" t="s">
        <v>0</v>
      </c>
      <c r="E3043" t="s">
        <v>0</v>
      </c>
      <c r="F3043" t="s">
        <v>2331</v>
      </c>
      <c r="G3043" t="s">
        <v>1002</v>
      </c>
      <c r="H3043" t="s">
        <v>2263</v>
      </c>
      <c r="I3043" t="s">
        <v>7</v>
      </c>
      <c r="J3043">
        <v>1</v>
      </c>
      <c r="K3043">
        <v>2.99</v>
      </c>
      <c r="L3043" s="2">
        <v>41513</v>
      </c>
      <c r="M3043">
        <v>22000000000000</v>
      </c>
      <c r="N3043" t="s">
        <v>2576</v>
      </c>
      <c r="O3043">
        <v>5627137689</v>
      </c>
      <c r="P3043" s="2">
        <v>41520</v>
      </c>
      <c r="Q3043" t="s">
        <v>101</v>
      </c>
      <c r="R3043" t="s">
        <v>3</v>
      </c>
      <c r="S3043" t="s">
        <v>4</v>
      </c>
      <c r="T3043" t="s">
        <v>3</v>
      </c>
      <c r="U3043" t="s">
        <v>0</v>
      </c>
      <c r="V3043" t="s">
        <v>0</v>
      </c>
      <c r="W3043">
        <v>-4.99</v>
      </c>
      <c r="X3043">
        <v>673532180</v>
      </c>
      <c r="Y3043" t="s">
        <v>0</v>
      </c>
      <c r="Z3043" t="s">
        <v>2</v>
      </c>
      <c r="AA3043" t="s">
        <v>999</v>
      </c>
      <c r="AB3043" t="s">
        <v>0</v>
      </c>
      <c r="AC3043" t="s">
        <v>0</v>
      </c>
      <c r="AD3043" t="s">
        <v>0</v>
      </c>
      <c r="AI3043" s="1" t="str">
        <f>CONCATENATE(MONTH(L3043),"/",1,"/",YEAR(L3043))</f>
        <v>8/1/2013</v>
      </c>
      <c r="AJ3043" s="1">
        <f>SUMIFS([1]Currency!A:A,[1]Currency!B:B,Sales!AI3043,[1]Currency!C:C,Sales!R3043)</f>
        <v>1</v>
      </c>
      <c r="AK3043" s="1">
        <f>AJ3043*J3043*K3043</f>
        <v>2.99</v>
      </c>
      <c r="AL3043" s="1" t="str">
        <f>VLOOKUP(S3043,[1]Region!A:B,2,FALSE)</f>
        <v>Brazil</v>
      </c>
      <c r="AM3043" s="1">
        <f>SUMIFS([1]Encoding!D:D,[1]Encoding!B:B,Sales!AL3043,[1]Encoding!A:A,Sales!C3043)</f>
        <v>0.2</v>
      </c>
      <c r="AN3043" s="1">
        <f>SUMIFS([1]Encoding!Q:Q,[1]Encoding!B:B,Sales!AL3043,[1]Encoding!A:A,Sales!C3043)</f>
        <v>4.8000000000000001E-2</v>
      </c>
      <c r="AO3043" s="1">
        <f>AK3043*(1-AN3043)</f>
        <v>2.8464800000000001</v>
      </c>
      <c r="AP3043" s="1">
        <f>AO3043*(1-AM3043)</f>
        <v>2.2771840000000001</v>
      </c>
    </row>
    <row r="3044" spans="1:42">
      <c r="A3044" t="s">
        <v>12</v>
      </c>
      <c r="B3044" t="s">
        <v>11</v>
      </c>
      <c r="C3044" t="s">
        <v>999</v>
      </c>
      <c r="D3044" t="s">
        <v>0</v>
      </c>
      <c r="E3044" t="s">
        <v>0</v>
      </c>
      <c r="F3044" t="s">
        <v>2331</v>
      </c>
      <c r="G3044" t="s">
        <v>1002</v>
      </c>
      <c r="H3044" t="s">
        <v>2263</v>
      </c>
      <c r="I3044" t="s">
        <v>7</v>
      </c>
      <c r="J3044">
        <v>1</v>
      </c>
      <c r="K3044">
        <v>2.39</v>
      </c>
      <c r="L3044" s="2">
        <v>41514</v>
      </c>
      <c r="M3044">
        <v>86000000000000</v>
      </c>
      <c r="N3044" t="s">
        <v>2575</v>
      </c>
      <c r="O3044">
        <v>5486927324</v>
      </c>
      <c r="P3044" s="2">
        <v>41514</v>
      </c>
      <c r="Q3044" t="s">
        <v>5</v>
      </c>
      <c r="R3044" t="s">
        <v>3</v>
      </c>
      <c r="S3044" t="s">
        <v>4</v>
      </c>
      <c r="T3044" t="s">
        <v>3</v>
      </c>
      <c r="U3044" t="s">
        <v>0</v>
      </c>
      <c r="V3044" t="s">
        <v>0</v>
      </c>
      <c r="W3044">
        <v>3.99</v>
      </c>
      <c r="X3044">
        <v>673532180</v>
      </c>
      <c r="Y3044" t="s">
        <v>0</v>
      </c>
      <c r="Z3044" t="s">
        <v>15</v>
      </c>
      <c r="AA3044" t="s">
        <v>999</v>
      </c>
      <c r="AB3044" t="s">
        <v>0</v>
      </c>
      <c r="AC3044" t="s">
        <v>0</v>
      </c>
      <c r="AD3044" t="s">
        <v>0</v>
      </c>
      <c r="AI3044" s="1" t="str">
        <f>CONCATENATE(MONTH(L3044),"/",1,"/",YEAR(L3044))</f>
        <v>8/1/2013</v>
      </c>
      <c r="AJ3044" s="1">
        <f>SUMIFS([1]Currency!A:A,[1]Currency!B:B,Sales!AI3044,[1]Currency!C:C,Sales!R3044)</f>
        <v>1</v>
      </c>
      <c r="AK3044" s="1">
        <f>AJ3044*J3044*K3044</f>
        <v>2.39</v>
      </c>
      <c r="AL3044" s="1" t="str">
        <f>VLOOKUP(S3044,[1]Region!A:B,2,FALSE)</f>
        <v>Brazil</v>
      </c>
      <c r="AM3044" s="1">
        <f>SUMIFS([1]Encoding!D:D,[1]Encoding!B:B,Sales!AL3044,[1]Encoding!A:A,Sales!C3044)</f>
        <v>0.2</v>
      </c>
      <c r="AN3044" s="1">
        <f>SUMIFS([1]Encoding!Q:Q,[1]Encoding!B:B,Sales!AL3044,[1]Encoding!A:A,Sales!C3044)</f>
        <v>4.8000000000000001E-2</v>
      </c>
      <c r="AO3044" s="1">
        <f>AK3044*(1-AN3044)</f>
        <v>2.27528</v>
      </c>
      <c r="AP3044" s="1">
        <f>AO3044*(1-AM3044)</f>
        <v>1.8202240000000001</v>
      </c>
    </row>
    <row r="3045" spans="1:42">
      <c r="A3045" t="s">
        <v>12</v>
      </c>
      <c r="B3045" t="s">
        <v>11</v>
      </c>
      <c r="C3045" t="s">
        <v>999</v>
      </c>
      <c r="D3045" t="s">
        <v>0</v>
      </c>
      <c r="E3045" t="s">
        <v>0</v>
      </c>
      <c r="F3045" t="s">
        <v>2331</v>
      </c>
      <c r="G3045" t="s">
        <v>1002</v>
      </c>
      <c r="H3045" t="s">
        <v>2263</v>
      </c>
      <c r="I3045" t="s">
        <v>7</v>
      </c>
      <c r="J3045">
        <v>1</v>
      </c>
      <c r="K3045">
        <v>2.99</v>
      </c>
      <c r="L3045" s="2">
        <v>41514</v>
      </c>
      <c r="M3045">
        <v>72000000000000</v>
      </c>
      <c r="N3045" t="s">
        <v>2574</v>
      </c>
      <c r="O3045">
        <v>7240431919</v>
      </c>
      <c r="P3045" s="2">
        <v>41514</v>
      </c>
      <c r="Q3045" t="s">
        <v>5</v>
      </c>
      <c r="R3045" t="s">
        <v>3</v>
      </c>
      <c r="S3045" t="s">
        <v>4</v>
      </c>
      <c r="T3045" t="s">
        <v>3</v>
      </c>
      <c r="U3045" t="s">
        <v>0</v>
      </c>
      <c r="V3045" t="s">
        <v>0</v>
      </c>
      <c r="W3045">
        <v>4.99</v>
      </c>
      <c r="X3045">
        <v>673532180</v>
      </c>
      <c r="Y3045" t="s">
        <v>0</v>
      </c>
      <c r="Z3045" t="s">
        <v>2</v>
      </c>
      <c r="AA3045" t="s">
        <v>999</v>
      </c>
      <c r="AB3045" t="s">
        <v>0</v>
      </c>
      <c r="AC3045" t="s">
        <v>0</v>
      </c>
      <c r="AD3045" t="s">
        <v>0</v>
      </c>
      <c r="AI3045" s="1" t="str">
        <f>CONCATENATE(MONTH(L3045),"/",1,"/",YEAR(L3045))</f>
        <v>8/1/2013</v>
      </c>
      <c r="AJ3045" s="1">
        <f>SUMIFS([1]Currency!A:A,[1]Currency!B:B,Sales!AI3045,[1]Currency!C:C,Sales!R3045)</f>
        <v>1</v>
      </c>
      <c r="AK3045" s="1">
        <f>AJ3045*J3045*K3045</f>
        <v>2.99</v>
      </c>
      <c r="AL3045" s="1" t="str">
        <f>VLOOKUP(S3045,[1]Region!A:B,2,FALSE)</f>
        <v>Brazil</v>
      </c>
      <c r="AM3045" s="1">
        <f>SUMIFS([1]Encoding!D:D,[1]Encoding!B:B,Sales!AL3045,[1]Encoding!A:A,Sales!C3045)</f>
        <v>0.2</v>
      </c>
      <c r="AN3045" s="1">
        <f>SUMIFS([1]Encoding!Q:Q,[1]Encoding!B:B,Sales!AL3045,[1]Encoding!A:A,Sales!C3045)</f>
        <v>4.8000000000000001E-2</v>
      </c>
      <c r="AO3045" s="1">
        <f>AK3045*(1-AN3045)</f>
        <v>2.8464800000000001</v>
      </c>
      <c r="AP3045" s="1">
        <f>AO3045*(1-AM3045)</f>
        <v>2.2771840000000001</v>
      </c>
    </row>
    <row r="3046" spans="1:42">
      <c r="A3046" t="s">
        <v>12</v>
      </c>
      <c r="B3046" t="s">
        <v>11</v>
      </c>
      <c r="C3046" t="s">
        <v>999</v>
      </c>
      <c r="D3046" t="s">
        <v>0</v>
      </c>
      <c r="E3046" t="s">
        <v>0</v>
      </c>
      <c r="F3046" t="s">
        <v>2331</v>
      </c>
      <c r="G3046" t="s">
        <v>1002</v>
      </c>
      <c r="H3046" t="s">
        <v>2263</v>
      </c>
      <c r="I3046" t="s">
        <v>7</v>
      </c>
      <c r="J3046">
        <v>1</v>
      </c>
      <c r="K3046">
        <v>2.99</v>
      </c>
      <c r="L3046" s="2">
        <v>41514</v>
      </c>
      <c r="M3046">
        <v>93000000000000</v>
      </c>
      <c r="N3046" t="s">
        <v>2573</v>
      </c>
      <c r="O3046">
        <v>5235321949</v>
      </c>
      <c r="P3046" s="2">
        <v>41514</v>
      </c>
      <c r="Q3046" t="s">
        <v>5</v>
      </c>
      <c r="R3046" t="s">
        <v>3</v>
      </c>
      <c r="S3046" t="s">
        <v>4</v>
      </c>
      <c r="T3046" t="s">
        <v>3</v>
      </c>
      <c r="U3046" t="s">
        <v>0</v>
      </c>
      <c r="V3046" t="s">
        <v>0</v>
      </c>
      <c r="W3046">
        <v>4.99</v>
      </c>
      <c r="X3046">
        <v>673532180</v>
      </c>
      <c r="Y3046" t="s">
        <v>0</v>
      </c>
      <c r="Z3046" t="s">
        <v>2</v>
      </c>
      <c r="AA3046" t="s">
        <v>999</v>
      </c>
      <c r="AB3046" t="s">
        <v>0</v>
      </c>
      <c r="AC3046" t="s">
        <v>0</v>
      </c>
      <c r="AD3046" t="s">
        <v>0</v>
      </c>
      <c r="AI3046" s="1" t="str">
        <f>CONCATENATE(MONTH(L3046),"/",1,"/",YEAR(L3046))</f>
        <v>8/1/2013</v>
      </c>
      <c r="AJ3046" s="1">
        <f>SUMIFS([1]Currency!A:A,[1]Currency!B:B,Sales!AI3046,[1]Currency!C:C,Sales!R3046)</f>
        <v>1</v>
      </c>
      <c r="AK3046" s="1">
        <f>AJ3046*J3046*K3046</f>
        <v>2.99</v>
      </c>
      <c r="AL3046" s="1" t="str">
        <f>VLOOKUP(S3046,[1]Region!A:B,2,FALSE)</f>
        <v>Brazil</v>
      </c>
      <c r="AM3046" s="1">
        <f>SUMIFS([1]Encoding!D:D,[1]Encoding!B:B,Sales!AL3046,[1]Encoding!A:A,Sales!C3046)</f>
        <v>0.2</v>
      </c>
      <c r="AN3046" s="1">
        <f>SUMIFS([1]Encoding!Q:Q,[1]Encoding!B:B,Sales!AL3046,[1]Encoding!A:A,Sales!C3046)</f>
        <v>4.8000000000000001E-2</v>
      </c>
      <c r="AO3046" s="1">
        <f>AK3046*(1-AN3046)</f>
        <v>2.8464800000000001</v>
      </c>
      <c r="AP3046" s="1">
        <f>AO3046*(1-AM3046)</f>
        <v>2.2771840000000001</v>
      </c>
    </row>
    <row r="3047" spans="1:42">
      <c r="A3047" t="s">
        <v>12</v>
      </c>
      <c r="B3047" t="s">
        <v>11</v>
      </c>
      <c r="C3047" t="s">
        <v>999</v>
      </c>
      <c r="D3047" t="s">
        <v>0</v>
      </c>
      <c r="E3047" t="s">
        <v>0</v>
      </c>
      <c r="F3047" t="s">
        <v>2331</v>
      </c>
      <c r="G3047" t="s">
        <v>1002</v>
      </c>
      <c r="H3047" t="s">
        <v>2263</v>
      </c>
      <c r="I3047" t="s">
        <v>7</v>
      </c>
      <c r="J3047">
        <v>1</v>
      </c>
      <c r="K3047">
        <v>2.99</v>
      </c>
      <c r="L3047" s="2">
        <v>41514</v>
      </c>
      <c r="M3047">
        <v>23000000000000</v>
      </c>
      <c r="N3047" t="s">
        <v>2572</v>
      </c>
      <c r="O3047">
        <v>2124356289</v>
      </c>
      <c r="P3047" s="2">
        <v>41514</v>
      </c>
      <c r="Q3047" t="s">
        <v>5</v>
      </c>
      <c r="R3047" t="s">
        <v>3</v>
      </c>
      <c r="S3047" t="s">
        <v>4</v>
      </c>
      <c r="T3047" t="s">
        <v>3</v>
      </c>
      <c r="U3047" t="s">
        <v>0</v>
      </c>
      <c r="V3047" t="s">
        <v>0</v>
      </c>
      <c r="W3047">
        <v>4.99</v>
      </c>
      <c r="X3047">
        <v>673532180</v>
      </c>
      <c r="Y3047" t="s">
        <v>0</v>
      </c>
      <c r="Z3047" t="s">
        <v>2</v>
      </c>
      <c r="AA3047" t="s">
        <v>999</v>
      </c>
      <c r="AB3047" t="s">
        <v>0</v>
      </c>
      <c r="AC3047" t="s">
        <v>0</v>
      </c>
      <c r="AD3047" t="s">
        <v>0</v>
      </c>
      <c r="AI3047" s="1" t="str">
        <f>CONCATENATE(MONTH(L3047),"/",1,"/",YEAR(L3047))</f>
        <v>8/1/2013</v>
      </c>
      <c r="AJ3047" s="1">
        <f>SUMIFS([1]Currency!A:A,[1]Currency!B:B,Sales!AI3047,[1]Currency!C:C,Sales!R3047)</f>
        <v>1</v>
      </c>
      <c r="AK3047" s="1">
        <f>AJ3047*J3047*K3047</f>
        <v>2.99</v>
      </c>
      <c r="AL3047" s="1" t="str">
        <f>VLOOKUP(S3047,[1]Region!A:B,2,FALSE)</f>
        <v>Brazil</v>
      </c>
      <c r="AM3047" s="1">
        <f>SUMIFS([1]Encoding!D:D,[1]Encoding!B:B,Sales!AL3047,[1]Encoding!A:A,Sales!C3047)</f>
        <v>0.2</v>
      </c>
      <c r="AN3047" s="1">
        <f>SUMIFS([1]Encoding!Q:Q,[1]Encoding!B:B,Sales!AL3047,[1]Encoding!A:A,Sales!C3047)</f>
        <v>4.8000000000000001E-2</v>
      </c>
      <c r="AO3047" s="1">
        <f>AK3047*(1-AN3047)</f>
        <v>2.8464800000000001</v>
      </c>
      <c r="AP3047" s="1">
        <f>AO3047*(1-AM3047)</f>
        <v>2.2771840000000001</v>
      </c>
    </row>
    <row r="3048" spans="1:42">
      <c r="A3048" t="s">
        <v>12</v>
      </c>
      <c r="B3048" t="s">
        <v>11</v>
      </c>
      <c r="C3048" t="s">
        <v>999</v>
      </c>
      <c r="D3048" t="s">
        <v>0</v>
      </c>
      <c r="E3048" t="s">
        <v>0</v>
      </c>
      <c r="F3048" t="s">
        <v>2331</v>
      </c>
      <c r="G3048" t="s">
        <v>1002</v>
      </c>
      <c r="H3048" t="s">
        <v>2263</v>
      </c>
      <c r="I3048" t="s">
        <v>7</v>
      </c>
      <c r="J3048">
        <v>1</v>
      </c>
      <c r="K3048">
        <v>2.99</v>
      </c>
      <c r="L3048" s="2">
        <v>41514</v>
      </c>
      <c r="M3048">
        <v>64000000000000</v>
      </c>
      <c r="N3048" t="s">
        <v>2571</v>
      </c>
      <c r="O3048">
        <v>5753007139</v>
      </c>
      <c r="P3048" s="2">
        <v>41514</v>
      </c>
      <c r="Q3048" t="s">
        <v>5</v>
      </c>
      <c r="R3048" t="s">
        <v>3</v>
      </c>
      <c r="S3048" t="s">
        <v>4</v>
      </c>
      <c r="T3048" t="s">
        <v>3</v>
      </c>
      <c r="U3048" t="s">
        <v>0</v>
      </c>
      <c r="V3048" t="s">
        <v>0</v>
      </c>
      <c r="W3048">
        <v>4.99</v>
      </c>
      <c r="X3048">
        <v>673532180</v>
      </c>
      <c r="Y3048" t="s">
        <v>0</v>
      </c>
      <c r="Z3048" t="s">
        <v>2</v>
      </c>
      <c r="AA3048" t="s">
        <v>999</v>
      </c>
      <c r="AB3048" t="s">
        <v>0</v>
      </c>
      <c r="AC3048" t="s">
        <v>0</v>
      </c>
      <c r="AD3048" t="s">
        <v>0</v>
      </c>
      <c r="AI3048" s="1" t="str">
        <f>CONCATENATE(MONTH(L3048),"/",1,"/",YEAR(L3048))</f>
        <v>8/1/2013</v>
      </c>
      <c r="AJ3048" s="1">
        <f>SUMIFS([1]Currency!A:A,[1]Currency!B:B,Sales!AI3048,[1]Currency!C:C,Sales!R3048)</f>
        <v>1</v>
      </c>
      <c r="AK3048" s="1">
        <f>AJ3048*J3048*K3048</f>
        <v>2.99</v>
      </c>
      <c r="AL3048" s="1" t="str">
        <f>VLOOKUP(S3048,[1]Region!A:B,2,FALSE)</f>
        <v>Brazil</v>
      </c>
      <c r="AM3048" s="1">
        <f>SUMIFS([1]Encoding!D:D,[1]Encoding!B:B,Sales!AL3048,[1]Encoding!A:A,Sales!C3048)</f>
        <v>0.2</v>
      </c>
      <c r="AN3048" s="1">
        <f>SUMIFS([1]Encoding!Q:Q,[1]Encoding!B:B,Sales!AL3048,[1]Encoding!A:A,Sales!C3048)</f>
        <v>4.8000000000000001E-2</v>
      </c>
      <c r="AO3048" s="1">
        <f>AK3048*(1-AN3048)</f>
        <v>2.8464800000000001</v>
      </c>
      <c r="AP3048" s="1">
        <f>AO3048*(1-AM3048)</f>
        <v>2.2771840000000001</v>
      </c>
    </row>
    <row r="3049" spans="1:42">
      <c r="A3049" t="s">
        <v>12</v>
      </c>
      <c r="B3049" t="s">
        <v>11</v>
      </c>
      <c r="C3049" t="s">
        <v>999</v>
      </c>
      <c r="D3049" t="s">
        <v>0</v>
      </c>
      <c r="E3049" t="s">
        <v>0</v>
      </c>
      <c r="F3049" t="s">
        <v>2331</v>
      </c>
      <c r="G3049" t="s">
        <v>1002</v>
      </c>
      <c r="H3049" t="s">
        <v>2263</v>
      </c>
      <c r="I3049" t="s">
        <v>7</v>
      </c>
      <c r="J3049">
        <v>1</v>
      </c>
      <c r="K3049">
        <v>2.99</v>
      </c>
      <c r="L3049" s="2">
        <v>41514</v>
      </c>
      <c r="M3049">
        <v>34000000000000</v>
      </c>
      <c r="N3049" t="s">
        <v>2570</v>
      </c>
      <c r="O3049">
        <v>2109459794</v>
      </c>
      <c r="P3049" s="2">
        <v>41514</v>
      </c>
      <c r="Q3049" t="s">
        <v>5</v>
      </c>
      <c r="R3049" t="s">
        <v>3</v>
      </c>
      <c r="S3049" t="s">
        <v>4</v>
      </c>
      <c r="T3049" t="s">
        <v>3</v>
      </c>
      <c r="U3049" t="s">
        <v>0</v>
      </c>
      <c r="V3049" t="s">
        <v>0</v>
      </c>
      <c r="W3049">
        <v>4.99</v>
      </c>
      <c r="X3049">
        <v>673532180</v>
      </c>
      <c r="Y3049" t="s">
        <v>0</v>
      </c>
      <c r="Z3049" t="s">
        <v>2</v>
      </c>
      <c r="AA3049" t="s">
        <v>999</v>
      </c>
      <c r="AB3049" t="s">
        <v>0</v>
      </c>
      <c r="AC3049" t="s">
        <v>0</v>
      </c>
      <c r="AD3049" t="s">
        <v>0</v>
      </c>
      <c r="AI3049" s="1" t="str">
        <f>CONCATENATE(MONTH(L3049),"/",1,"/",YEAR(L3049))</f>
        <v>8/1/2013</v>
      </c>
      <c r="AJ3049" s="1">
        <f>SUMIFS([1]Currency!A:A,[1]Currency!B:B,Sales!AI3049,[1]Currency!C:C,Sales!R3049)</f>
        <v>1</v>
      </c>
      <c r="AK3049" s="1">
        <f>AJ3049*J3049*K3049</f>
        <v>2.99</v>
      </c>
      <c r="AL3049" s="1" t="str">
        <f>VLOOKUP(S3049,[1]Region!A:B,2,FALSE)</f>
        <v>Brazil</v>
      </c>
      <c r="AM3049" s="1">
        <f>SUMIFS([1]Encoding!D:D,[1]Encoding!B:B,Sales!AL3049,[1]Encoding!A:A,Sales!C3049)</f>
        <v>0.2</v>
      </c>
      <c r="AN3049" s="1">
        <f>SUMIFS([1]Encoding!Q:Q,[1]Encoding!B:B,Sales!AL3049,[1]Encoding!A:A,Sales!C3049)</f>
        <v>4.8000000000000001E-2</v>
      </c>
      <c r="AO3049" s="1">
        <f>AK3049*(1-AN3049)</f>
        <v>2.8464800000000001</v>
      </c>
      <c r="AP3049" s="1">
        <f>AO3049*(1-AM3049)</f>
        <v>2.2771840000000001</v>
      </c>
    </row>
    <row r="3050" spans="1:42">
      <c r="A3050" t="s">
        <v>12</v>
      </c>
      <c r="B3050" t="s">
        <v>11</v>
      </c>
      <c r="C3050" t="s">
        <v>999</v>
      </c>
      <c r="D3050" t="s">
        <v>0</v>
      </c>
      <c r="E3050" t="s">
        <v>0</v>
      </c>
      <c r="F3050" t="s">
        <v>2331</v>
      </c>
      <c r="G3050" t="s">
        <v>1002</v>
      </c>
      <c r="H3050" t="s">
        <v>2263</v>
      </c>
      <c r="I3050" t="s">
        <v>7</v>
      </c>
      <c r="J3050">
        <v>1</v>
      </c>
      <c r="K3050">
        <v>2.99</v>
      </c>
      <c r="L3050" s="2">
        <v>41514</v>
      </c>
      <c r="M3050">
        <v>84000000000000</v>
      </c>
      <c r="N3050" t="s">
        <v>2352</v>
      </c>
      <c r="O3050">
        <v>9077935324</v>
      </c>
      <c r="P3050" s="2">
        <v>41514</v>
      </c>
      <c r="Q3050" t="s">
        <v>5</v>
      </c>
      <c r="R3050" t="s">
        <v>3</v>
      </c>
      <c r="S3050" t="s">
        <v>4</v>
      </c>
      <c r="T3050" t="s">
        <v>3</v>
      </c>
      <c r="U3050" t="s">
        <v>0</v>
      </c>
      <c r="V3050" t="s">
        <v>0</v>
      </c>
      <c r="W3050">
        <v>4.99</v>
      </c>
      <c r="X3050">
        <v>673532180</v>
      </c>
      <c r="Y3050" t="s">
        <v>0</v>
      </c>
      <c r="Z3050" t="s">
        <v>2</v>
      </c>
      <c r="AA3050" t="s">
        <v>999</v>
      </c>
      <c r="AB3050" t="s">
        <v>0</v>
      </c>
      <c r="AC3050" t="s">
        <v>0</v>
      </c>
      <c r="AD3050" t="s">
        <v>0</v>
      </c>
      <c r="AI3050" s="1" t="str">
        <f>CONCATENATE(MONTH(L3050),"/",1,"/",YEAR(L3050))</f>
        <v>8/1/2013</v>
      </c>
      <c r="AJ3050" s="1">
        <f>SUMIFS([1]Currency!A:A,[1]Currency!B:B,Sales!AI3050,[1]Currency!C:C,Sales!R3050)</f>
        <v>1</v>
      </c>
      <c r="AK3050" s="1">
        <f>AJ3050*J3050*K3050</f>
        <v>2.99</v>
      </c>
      <c r="AL3050" s="1" t="str">
        <f>VLOOKUP(S3050,[1]Region!A:B,2,FALSE)</f>
        <v>Brazil</v>
      </c>
      <c r="AM3050" s="1">
        <f>SUMIFS([1]Encoding!D:D,[1]Encoding!B:B,Sales!AL3050,[1]Encoding!A:A,Sales!C3050)</f>
        <v>0.2</v>
      </c>
      <c r="AN3050" s="1">
        <f>SUMIFS([1]Encoding!Q:Q,[1]Encoding!B:B,Sales!AL3050,[1]Encoding!A:A,Sales!C3050)</f>
        <v>4.8000000000000001E-2</v>
      </c>
      <c r="AO3050" s="1">
        <f>AK3050*(1-AN3050)</f>
        <v>2.8464800000000001</v>
      </c>
      <c r="AP3050" s="1">
        <f>AO3050*(1-AM3050)</f>
        <v>2.2771840000000001</v>
      </c>
    </row>
    <row r="3051" spans="1:42">
      <c r="A3051" t="s">
        <v>12</v>
      </c>
      <c r="B3051" t="s">
        <v>11</v>
      </c>
      <c r="C3051" t="s">
        <v>999</v>
      </c>
      <c r="D3051" t="s">
        <v>0</v>
      </c>
      <c r="E3051" t="s">
        <v>0</v>
      </c>
      <c r="F3051" t="s">
        <v>2331</v>
      </c>
      <c r="G3051" t="s">
        <v>1002</v>
      </c>
      <c r="H3051" t="s">
        <v>2263</v>
      </c>
      <c r="I3051" t="s">
        <v>23</v>
      </c>
      <c r="J3051">
        <v>1</v>
      </c>
      <c r="K3051">
        <v>14</v>
      </c>
      <c r="L3051" s="2">
        <v>41514</v>
      </c>
      <c r="M3051">
        <v>83000000000000</v>
      </c>
      <c r="N3051" t="s">
        <v>2569</v>
      </c>
      <c r="O3051">
        <v>2892008134</v>
      </c>
      <c r="P3051" s="2">
        <v>41514</v>
      </c>
      <c r="Q3051" t="s">
        <v>5</v>
      </c>
      <c r="R3051" t="s">
        <v>3</v>
      </c>
      <c r="S3051" t="s">
        <v>4</v>
      </c>
      <c r="T3051" t="s">
        <v>3</v>
      </c>
      <c r="U3051" t="s">
        <v>0</v>
      </c>
      <c r="V3051" t="s">
        <v>0</v>
      </c>
      <c r="W3051">
        <v>19.989999999999998</v>
      </c>
      <c r="X3051">
        <v>673532180</v>
      </c>
      <c r="Y3051" t="s">
        <v>0</v>
      </c>
      <c r="Z3051" t="s">
        <v>2</v>
      </c>
      <c r="AA3051" t="s">
        <v>999</v>
      </c>
      <c r="AB3051" t="s">
        <v>0</v>
      </c>
      <c r="AC3051" t="s">
        <v>0</v>
      </c>
      <c r="AD3051" t="s">
        <v>0</v>
      </c>
      <c r="AI3051" s="1" t="str">
        <f>CONCATENATE(MONTH(L3051),"/",1,"/",YEAR(L3051))</f>
        <v>8/1/2013</v>
      </c>
      <c r="AJ3051" s="1">
        <f>SUMIFS([1]Currency!A:A,[1]Currency!B:B,Sales!AI3051,[1]Currency!C:C,Sales!R3051)</f>
        <v>1</v>
      </c>
      <c r="AK3051" s="1">
        <f>AJ3051*J3051*K3051</f>
        <v>14</v>
      </c>
      <c r="AL3051" s="1" t="str">
        <f>VLOOKUP(S3051,[1]Region!A:B,2,FALSE)</f>
        <v>Brazil</v>
      </c>
      <c r="AM3051" s="1">
        <f>SUMIFS([1]Encoding!D:D,[1]Encoding!B:B,Sales!AL3051,[1]Encoding!A:A,Sales!C3051)</f>
        <v>0.2</v>
      </c>
      <c r="AN3051" s="1">
        <f>SUMIFS([1]Encoding!Q:Q,[1]Encoding!B:B,Sales!AL3051,[1]Encoding!A:A,Sales!C3051)</f>
        <v>4.8000000000000001E-2</v>
      </c>
      <c r="AO3051" s="1">
        <f>AK3051*(1-AN3051)</f>
        <v>13.327999999999999</v>
      </c>
      <c r="AP3051" s="1">
        <f>AO3051*(1-AM3051)</f>
        <v>10.6624</v>
      </c>
    </row>
    <row r="3052" spans="1:42">
      <c r="A3052" t="s">
        <v>12</v>
      </c>
      <c r="B3052" t="s">
        <v>11</v>
      </c>
      <c r="C3052" t="s">
        <v>999</v>
      </c>
      <c r="D3052" t="s">
        <v>0</v>
      </c>
      <c r="E3052" t="s">
        <v>0</v>
      </c>
      <c r="F3052" t="s">
        <v>2331</v>
      </c>
      <c r="G3052" t="s">
        <v>1002</v>
      </c>
      <c r="H3052" t="s">
        <v>2263</v>
      </c>
      <c r="I3052" t="s">
        <v>7</v>
      </c>
      <c r="J3052">
        <v>1</v>
      </c>
      <c r="K3052">
        <v>2.99</v>
      </c>
      <c r="L3052" s="2">
        <v>41514</v>
      </c>
      <c r="M3052">
        <v>85000000000000</v>
      </c>
      <c r="N3052" t="s">
        <v>2568</v>
      </c>
      <c r="O3052">
        <v>2181414694</v>
      </c>
      <c r="P3052" s="2">
        <v>41514</v>
      </c>
      <c r="Q3052" t="s">
        <v>5</v>
      </c>
      <c r="R3052" t="s">
        <v>3</v>
      </c>
      <c r="S3052" t="s">
        <v>4</v>
      </c>
      <c r="T3052" t="s">
        <v>3</v>
      </c>
      <c r="U3052" t="s">
        <v>0</v>
      </c>
      <c r="V3052" t="s">
        <v>0</v>
      </c>
      <c r="W3052">
        <v>4.99</v>
      </c>
      <c r="X3052">
        <v>673532180</v>
      </c>
      <c r="Y3052" t="s">
        <v>0</v>
      </c>
      <c r="Z3052" t="s">
        <v>2</v>
      </c>
      <c r="AA3052" t="s">
        <v>999</v>
      </c>
      <c r="AB3052" t="s">
        <v>0</v>
      </c>
      <c r="AC3052" t="s">
        <v>0</v>
      </c>
      <c r="AD3052" t="s">
        <v>0</v>
      </c>
      <c r="AI3052" s="1" t="str">
        <f>CONCATENATE(MONTH(L3052),"/",1,"/",YEAR(L3052))</f>
        <v>8/1/2013</v>
      </c>
      <c r="AJ3052" s="1">
        <f>SUMIFS([1]Currency!A:A,[1]Currency!B:B,Sales!AI3052,[1]Currency!C:C,Sales!R3052)</f>
        <v>1</v>
      </c>
      <c r="AK3052" s="1">
        <f>AJ3052*J3052*K3052</f>
        <v>2.99</v>
      </c>
      <c r="AL3052" s="1" t="str">
        <f>VLOOKUP(S3052,[1]Region!A:B,2,FALSE)</f>
        <v>Brazil</v>
      </c>
      <c r="AM3052" s="1">
        <f>SUMIFS([1]Encoding!D:D,[1]Encoding!B:B,Sales!AL3052,[1]Encoding!A:A,Sales!C3052)</f>
        <v>0.2</v>
      </c>
      <c r="AN3052" s="1">
        <f>SUMIFS([1]Encoding!Q:Q,[1]Encoding!B:B,Sales!AL3052,[1]Encoding!A:A,Sales!C3052)</f>
        <v>4.8000000000000001E-2</v>
      </c>
      <c r="AO3052" s="1">
        <f>AK3052*(1-AN3052)</f>
        <v>2.8464800000000001</v>
      </c>
      <c r="AP3052" s="1">
        <f>AO3052*(1-AM3052)</f>
        <v>2.2771840000000001</v>
      </c>
    </row>
    <row r="3053" spans="1:42">
      <c r="A3053" t="s">
        <v>12</v>
      </c>
      <c r="B3053" t="s">
        <v>11</v>
      </c>
      <c r="C3053" t="s">
        <v>999</v>
      </c>
      <c r="D3053" t="s">
        <v>0</v>
      </c>
      <c r="E3053" t="s">
        <v>0</v>
      </c>
      <c r="F3053" t="s">
        <v>2331</v>
      </c>
      <c r="G3053" t="s">
        <v>1002</v>
      </c>
      <c r="H3053" t="s">
        <v>2263</v>
      </c>
      <c r="I3053" t="s">
        <v>23</v>
      </c>
      <c r="J3053">
        <v>1</v>
      </c>
      <c r="K3053">
        <v>14</v>
      </c>
      <c r="L3053" s="2">
        <v>41514</v>
      </c>
      <c r="M3053">
        <v>88000000000000</v>
      </c>
      <c r="N3053" t="s">
        <v>660</v>
      </c>
      <c r="O3053">
        <v>5493873239</v>
      </c>
      <c r="P3053" s="2">
        <v>41514</v>
      </c>
      <c r="Q3053" t="s">
        <v>5</v>
      </c>
      <c r="R3053" t="s">
        <v>3</v>
      </c>
      <c r="S3053" t="s">
        <v>4</v>
      </c>
      <c r="T3053" t="s">
        <v>3</v>
      </c>
      <c r="U3053" t="s">
        <v>0</v>
      </c>
      <c r="V3053" t="s">
        <v>0</v>
      </c>
      <c r="W3053">
        <v>19.989999999999998</v>
      </c>
      <c r="X3053">
        <v>673532180</v>
      </c>
      <c r="Y3053" t="s">
        <v>0</v>
      </c>
      <c r="Z3053" t="s">
        <v>2</v>
      </c>
      <c r="AA3053" t="s">
        <v>999</v>
      </c>
      <c r="AB3053" t="s">
        <v>0</v>
      </c>
      <c r="AC3053" t="s">
        <v>0</v>
      </c>
      <c r="AD3053" t="s">
        <v>0</v>
      </c>
      <c r="AI3053" s="1" t="str">
        <f>CONCATENATE(MONTH(L3053),"/",1,"/",YEAR(L3053))</f>
        <v>8/1/2013</v>
      </c>
      <c r="AJ3053" s="1">
        <f>SUMIFS([1]Currency!A:A,[1]Currency!B:B,Sales!AI3053,[1]Currency!C:C,Sales!R3053)</f>
        <v>1</v>
      </c>
      <c r="AK3053" s="1">
        <f>AJ3053*J3053*K3053</f>
        <v>14</v>
      </c>
      <c r="AL3053" s="1" t="str">
        <f>VLOOKUP(S3053,[1]Region!A:B,2,FALSE)</f>
        <v>Brazil</v>
      </c>
      <c r="AM3053" s="1">
        <f>SUMIFS([1]Encoding!D:D,[1]Encoding!B:B,Sales!AL3053,[1]Encoding!A:A,Sales!C3053)</f>
        <v>0.2</v>
      </c>
      <c r="AN3053" s="1">
        <f>SUMIFS([1]Encoding!Q:Q,[1]Encoding!B:B,Sales!AL3053,[1]Encoding!A:A,Sales!C3053)</f>
        <v>4.8000000000000001E-2</v>
      </c>
      <c r="AO3053" s="1">
        <f>AK3053*(1-AN3053)</f>
        <v>13.327999999999999</v>
      </c>
      <c r="AP3053" s="1">
        <f>AO3053*(1-AM3053)</f>
        <v>10.6624</v>
      </c>
    </row>
    <row r="3054" spans="1:42">
      <c r="A3054" t="s">
        <v>12</v>
      </c>
      <c r="B3054" t="s">
        <v>11</v>
      </c>
      <c r="C3054" t="s">
        <v>999</v>
      </c>
      <c r="D3054" t="s">
        <v>0</v>
      </c>
      <c r="E3054" t="s">
        <v>0</v>
      </c>
      <c r="F3054" t="s">
        <v>2331</v>
      </c>
      <c r="G3054" t="s">
        <v>1002</v>
      </c>
      <c r="H3054" t="s">
        <v>2263</v>
      </c>
      <c r="I3054" t="s">
        <v>7</v>
      </c>
      <c r="J3054">
        <v>1</v>
      </c>
      <c r="K3054">
        <v>2.99</v>
      </c>
      <c r="L3054" s="2">
        <v>41514</v>
      </c>
      <c r="M3054">
        <v>80000000000000</v>
      </c>
      <c r="N3054" t="s">
        <v>2567</v>
      </c>
      <c r="O3054">
        <v>2127251034</v>
      </c>
      <c r="P3054" s="2">
        <v>41514</v>
      </c>
      <c r="Q3054" t="s">
        <v>5</v>
      </c>
      <c r="R3054" t="s">
        <v>3</v>
      </c>
      <c r="S3054" t="s">
        <v>4</v>
      </c>
      <c r="T3054" t="s">
        <v>3</v>
      </c>
      <c r="U3054" t="s">
        <v>0</v>
      </c>
      <c r="V3054" t="s">
        <v>0</v>
      </c>
      <c r="W3054">
        <v>4.99</v>
      </c>
      <c r="X3054">
        <v>673532180</v>
      </c>
      <c r="Y3054" t="s">
        <v>0</v>
      </c>
      <c r="Z3054" t="s">
        <v>2</v>
      </c>
      <c r="AA3054" t="s">
        <v>999</v>
      </c>
      <c r="AB3054" t="s">
        <v>0</v>
      </c>
      <c r="AC3054" t="s">
        <v>0</v>
      </c>
      <c r="AD3054" t="s">
        <v>0</v>
      </c>
      <c r="AI3054" s="1" t="str">
        <f>CONCATENATE(MONTH(L3054),"/",1,"/",YEAR(L3054))</f>
        <v>8/1/2013</v>
      </c>
      <c r="AJ3054" s="1">
        <f>SUMIFS([1]Currency!A:A,[1]Currency!B:B,Sales!AI3054,[1]Currency!C:C,Sales!R3054)</f>
        <v>1</v>
      </c>
      <c r="AK3054" s="1">
        <f>AJ3054*J3054*K3054</f>
        <v>2.99</v>
      </c>
      <c r="AL3054" s="1" t="str">
        <f>VLOOKUP(S3054,[1]Region!A:B,2,FALSE)</f>
        <v>Brazil</v>
      </c>
      <c r="AM3054" s="1">
        <f>SUMIFS([1]Encoding!D:D,[1]Encoding!B:B,Sales!AL3054,[1]Encoding!A:A,Sales!C3054)</f>
        <v>0.2</v>
      </c>
      <c r="AN3054" s="1">
        <f>SUMIFS([1]Encoding!Q:Q,[1]Encoding!B:B,Sales!AL3054,[1]Encoding!A:A,Sales!C3054)</f>
        <v>4.8000000000000001E-2</v>
      </c>
      <c r="AO3054" s="1">
        <f>AK3054*(1-AN3054)</f>
        <v>2.8464800000000001</v>
      </c>
      <c r="AP3054" s="1">
        <f>AO3054*(1-AM3054)</f>
        <v>2.2771840000000001</v>
      </c>
    </row>
    <row r="3055" spans="1:42">
      <c r="A3055" t="s">
        <v>12</v>
      </c>
      <c r="B3055" t="s">
        <v>11</v>
      </c>
      <c r="C3055" t="s">
        <v>999</v>
      </c>
      <c r="D3055" t="s">
        <v>0</v>
      </c>
      <c r="E3055" t="s">
        <v>0</v>
      </c>
      <c r="F3055" t="s">
        <v>2331</v>
      </c>
      <c r="G3055" t="s">
        <v>1002</v>
      </c>
      <c r="H3055" t="s">
        <v>2263</v>
      </c>
      <c r="I3055" t="s">
        <v>7</v>
      </c>
      <c r="J3055">
        <v>1</v>
      </c>
      <c r="K3055">
        <v>2.99</v>
      </c>
      <c r="L3055" s="2">
        <v>41514</v>
      </c>
      <c r="M3055">
        <v>66000000000000</v>
      </c>
      <c r="N3055" t="s">
        <v>2566</v>
      </c>
      <c r="O3055">
        <v>5552449279</v>
      </c>
      <c r="P3055" s="2">
        <v>41514</v>
      </c>
      <c r="Q3055" t="s">
        <v>5</v>
      </c>
      <c r="R3055" t="s">
        <v>3</v>
      </c>
      <c r="S3055" t="s">
        <v>4</v>
      </c>
      <c r="T3055" t="s">
        <v>3</v>
      </c>
      <c r="U3055" t="s">
        <v>0</v>
      </c>
      <c r="V3055" t="s">
        <v>0</v>
      </c>
      <c r="W3055">
        <v>4.99</v>
      </c>
      <c r="X3055">
        <v>673532180</v>
      </c>
      <c r="Y3055" t="s">
        <v>0</v>
      </c>
      <c r="Z3055" t="s">
        <v>2</v>
      </c>
      <c r="AA3055" t="s">
        <v>999</v>
      </c>
      <c r="AB3055" t="s">
        <v>0</v>
      </c>
      <c r="AC3055" t="s">
        <v>0</v>
      </c>
      <c r="AD3055" t="s">
        <v>0</v>
      </c>
      <c r="AI3055" s="1" t="str">
        <f>CONCATENATE(MONTH(L3055),"/",1,"/",YEAR(L3055))</f>
        <v>8/1/2013</v>
      </c>
      <c r="AJ3055" s="1">
        <f>SUMIFS([1]Currency!A:A,[1]Currency!B:B,Sales!AI3055,[1]Currency!C:C,Sales!R3055)</f>
        <v>1</v>
      </c>
      <c r="AK3055" s="1">
        <f>AJ3055*J3055*K3055</f>
        <v>2.99</v>
      </c>
      <c r="AL3055" s="1" t="str">
        <f>VLOOKUP(S3055,[1]Region!A:B,2,FALSE)</f>
        <v>Brazil</v>
      </c>
      <c r="AM3055" s="1">
        <f>SUMIFS([1]Encoding!D:D,[1]Encoding!B:B,Sales!AL3055,[1]Encoding!A:A,Sales!C3055)</f>
        <v>0.2</v>
      </c>
      <c r="AN3055" s="1">
        <f>SUMIFS([1]Encoding!Q:Q,[1]Encoding!B:B,Sales!AL3055,[1]Encoding!A:A,Sales!C3055)</f>
        <v>4.8000000000000001E-2</v>
      </c>
      <c r="AO3055" s="1">
        <f>AK3055*(1-AN3055)</f>
        <v>2.8464800000000001</v>
      </c>
      <c r="AP3055" s="1">
        <f>AO3055*(1-AM3055)</f>
        <v>2.2771840000000001</v>
      </c>
    </row>
    <row r="3056" spans="1:42">
      <c r="A3056" t="s">
        <v>12</v>
      </c>
      <c r="B3056" t="s">
        <v>11</v>
      </c>
      <c r="C3056" t="s">
        <v>999</v>
      </c>
      <c r="D3056" t="s">
        <v>0</v>
      </c>
      <c r="E3056" t="s">
        <v>0</v>
      </c>
      <c r="F3056" t="s">
        <v>2331</v>
      </c>
      <c r="G3056" t="s">
        <v>1002</v>
      </c>
      <c r="H3056" t="s">
        <v>2263</v>
      </c>
      <c r="I3056" t="s">
        <v>7</v>
      </c>
      <c r="J3056">
        <v>1</v>
      </c>
      <c r="K3056">
        <v>2.99</v>
      </c>
      <c r="L3056" s="2">
        <v>41514</v>
      </c>
      <c r="M3056">
        <v>38000000000000</v>
      </c>
      <c r="N3056" t="s">
        <v>2565</v>
      </c>
      <c r="O3056">
        <v>6847023339</v>
      </c>
      <c r="P3056" s="2">
        <v>41514</v>
      </c>
      <c r="Q3056" t="s">
        <v>5</v>
      </c>
      <c r="R3056" t="s">
        <v>3</v>
      </c>
      <c r="S3056" t="s">
        <v>4</v>
      </c>
      <c r="T3056" t="s">
        <v>3</v>
      </c>
      <c r="U3056" t="s">
        <v>0</v>
      </c>
      <c r="V3056" t="s">
        <v>0</v>
      </c>
      <c r="W3056">
        <v>4.99</v>
      </c>
      <c r="X3056">
        <v>673532180</v>
      </c>
      <c r="Y3056" t="s">
        <v>0</v>
      </c>
      <c r="Z3056" t="s">
        <v>2</v>
      </c>
      <c r="AA3056" t="s">
        <v>999</v>
      </c>
      <c r="AB3056" t="s">
        <v>0</v>
      </c>
      <c r="AC3056" t="s">
        <v>0</v>
      </c>
      <c r="AD3056" t="s">
        <v>0</v>
      </c>
      <c r="AI3056" s="1" t="str">
        <f>CONCATENATE(MONTH(L3056),"/",1,"/",YEAR(L3056))</f>
        <v>8/1/2013</v>
      </c>
      <c r="AJ3056" s="1">
        <f>SUMIFS([1]Currency!A:A,[1]Currency!B:B,Sales!AI3056,[1]Currency!C:C,Sales!R3056)</f>
        <v>1</v>
      </c>
      <c r="AK3056" s="1">
        <f>AJ3056*J3056*K3056</f>
        <v>2.99</v>
      </c>
      <c r="AL3056" s="1" t="str">
        <f>VLOOKUP(S3056,[1]Region!A:B,2,FALSE)</f>
        <v>Brazil</v>
      </c>
      <c r="AM3056" s="1">
        <f>SUMIFS([1]Encoding!D:D,[1]Encoding!B:B,Sales!AL3056,[1]Encoding!A:A,Sales!C3056)</f>
        <v>0.2</v>
      </c>
      <c r="AN3056" s="1">
        <f>SUMIFS([1]Encoding!Q:Q,[1]Encoding!B:B,Sales!AL3056,[1]Encoding!A:A,Sales!C3056)</f>
        <v>4.8000000000000001E-2</v>
      </c>
      <c r="AO3056" s="1">
        <f>AK3056*(1-AN3056)</f>
        <v>2.8464800000000001</v>
      </c>
      <c r="AP3056" s="1">
        <f>AO3056*(1-AM3056)</f>
        <v>2.2771840000000001</v>
      </c>
    </row>
    <row r="3057" spans="1:42">
      <c r="A3057" t="s">
        <v>12</v>
      </c>
      <c r="B3057" t="s">
        <v>11</v>
      </c>
      <c r="C3057" t="s">
        <v>999</v>
      </c>
      <c r="D3057" t="s">
        <v>0</v>
      </c>
      <c r="E3057" t="s">
        <v>0</v>
      </c>
      <c r="F3057" t="s">
        <v>2331</v>
      </c>
      <c r="G3057" t="s">
        <v>1002</v>
      </c>
      <c r="H3057" t="s">
        <v>2263</v>
      </c>
      <c r="I3057" t="s">
        <v>7</v>
      </c>
      <c r="J3057">
        <v>1</v>
      </c>
      <c r="K3057">
        <v>2.99</v>
      </c>
      <c r="L3057" s="2">
        <v>41514</v>
      </c>
      <c r="M3057">
        <v>63000000000000</v>
      </c>
      <c r="N3057" t="s">
        <v>2564</v>
      </c>
      <c r="O3057">
        <v>5699607464</v>
      </c>
      <c r="P3057" s="2">
        <v>41514</v>
      </c>
      <c r="Q3057" t="s">
        <v>5</v>
      </c>
      <c r="R3057" t="s">
        <v>3</v>
      </c>
      <c r="S3057" t="s">
        <v>4</v>
      </c>
      <c r="T3057" t="s">
        <v>3</v>
      </c>
      <c r="U3057" t="s">
        <v>0</v>
      </c>
      <c r="V3057" t="s">
        <v>0</v>
      </c>
      <c r="W3057">
        <v>4.99</v>
      </c>
      <c r="X3057">
        <v>673532180</v>
      </c>
      <c r="Y3057" t="s">
        <v>0</v>
      </c>
      <c r="Z3057" t="s">
        <v>2</v>
      </c>
      <c r="AA3057" t="s">
        <v>999</v>
      </c>
      <c r="AB3057" t="s">
        <v>0</v>
      </c>
      <c r="AC3057" t="s">
        <v>0</v>
      </c>
      <c r="AD3057" t="s">
        <v>0</v>
      </c>
      <c r="AI3057" s="1" t="str">
        <f>CONCATENATE(MONTH(L3057),"/",1,"/",YEAR(L3057))</f>
        <v>8/1/2013</v>
      </c>
      <c r="AJ3057" s="1">
        <f>SUMIFS([1]Currency!A:A,[1]Currency!B:B,Sales!AI3057,[1]Currency!C:C,Sales!R3057)</f>
        <v>1</v>
      </c>
      <c r="AK3057" s="1">
        <f>AJ3057*J3057*K3057</f>
        <v>2.99</v>
      </c>
      <c r="AL3057" s="1" t="str">
        <f>VLOOKUP(S3057,[1]Region!A:B,2,FALSE)</f>
        <v>Brazil</v>
      </c>
      <c r="AM3057" s="1">
        <f>SUMIFS([1]Encoding!D:D,[1]Encoding!B:B,Sales!AL3057,[1]Encoding!A:A,Sales!C3057)</f>
        <v>0.2</v>
      </c>
      <c r="AN3057" s="1">
        <f>SUMIFS([1]Encoding!Q:Q,[1]Encoding!B:B,Sales!AL3057,[1]Encoding!A:A,Sales!C3057)</f>
        <v>4.8000000000000001E-2</v>
      </c>
      <c r="AO3057" s="1">
        <f>AK3057*(1-AN3057)</f>
        <v>2.8464800000000001</v>
      </c>
      <c r="AP3057" s="1">
        <f>AO3057*(1-AM3057)</f>
        <v>2.2771840000000001</v>
      </c>
    </row>
    <row r="3058" spans="1:42">
      <c r="A3058" t="s">
        <v>12</v>
      </c>
      <c r="B3058" t="s">
        <v>11</v>
      </c>
      <c r="C3058" t="s">
        <v>999</v>
      </c>
      <c r="D3058" t="s">
        <v>0</v>
      </c>
      <c r="E3058" t="s">
        <v>0</v>
      </c>
      <c r="F3058" t="s">
        <v>2331</v>
      </c>
      <c r="G3058" t="s">
        <v>1002</v>
      </c>
      <c r="H3058" t="s">
        <v>2263</v>
      </c>
      <c r="I3058" t="s">
        <v>7</v>
      </c>
      <c r="J3058">
        <v>1</v>
      </c>
      <c r="K3058">
        <v>2.99</v>
      </c>
      <c r="L3058" s="2">
        <v>41514</v>
      </c>
      <c r="M3058">
        <v>64000000000000</v>
      </c>
      <c r="N3058" t="s">
        <v>2563</v>
      </c>
      <c r="O3058">
        <v>7133904744</v>
      </c>
      <c r="P3058" s="2">
        <v>41514</v>
      </c>
      <c r="Q3058" t="s">
        <v>5</v>
      </c>
      <c r="R3058" t="s">
        <v>3</v>
      </c>
      <c r="S3058" t="s">
        <v>4</v>
      </c>
      <c r="T3058" t="s">
        <v>3</v>
      </c>
      <c r="U3058" t="s">
        <v>0</v>
      </c>
      <c r="V3058" t="s">
        <v>0</v>
      </c>
      <c r="W3058">
        <v>4.99</v>
      </c>
      <c r="X3058">
        <v>673532180</v>
      </c>
      <c r="Y3058" t="s">
        <v>0</v>
      </c>
      <c r="Z3058" t="s">
        <v>2</v>
      </c>
      <c r="AA3058" t="s">
        <v>999</v>
      </c>
      <c r="AB3058" t="s">
        <v>0</v>
      </c>
      <c r="AC3058" t="s">
        <v>0</v>
      </c>
      <c r="AD3058" t="s">
        <v>0</v>
      </c>
      <c r="AI3058" s="1" t="str">
        <f>CONCATENATE(MONTH(L3058),"/",1,"/",YEAR(L3058))</f>
        <v>8/1/2013</v>
      </c>
      <c r="AJ3058" s="1">
        <f>SUMIFS([1]Currency!A:A,[1]Currency!B:B,Sales!AI3058,[1]Currency!C:C,Sales!R3058)</f>
        <v>1</v>
      </c>
      <c r="AK3058" s="1">
        <f>AJ3058*J3058*K3058</f>
        <v>2.99</v>
      </c>
      <c r="AL3058" s="1" t="str">
        <f>VLOOKUP(S3058,[1]Region!A:B,2,FALSE)</f>
        <v>Brazil</v>
      </c>
      <c r="AM3058" s="1">
        <f>SUMIFS([1]Encoding!D:D,[1]Encoding!B:B,Sales!AL3058,[1]Encoding!A:A,Sales!C3058)</f>
        <v>0.2</v>
      </c>
      <c r="AN3058" s="1">
        <f>SUMIFS([1]Encoding!Q:Q,[1]Encoding!B:B,Sales!AL3058,[1]Encoding!A:A,Sales!C3058)</f>
        <v>4.8000000000000001E-2</v>
      </c>
      <c r="AO3058" s="1">
        <f>AK3058*(1-AN3058)</f>
        <v>2.8464800000000001</v>
      </c>
      <c r="AP3058" s="1">
        <f>AO3058*(1-AM3058)</f>
        <v>2.2771840000000001</v>
      </c>
    </row>
    <row r="3059" spans="1:42">
      <c r="A3059" t="s">
        <v>12</v>
      </c>
      <c r="B3059" t="s">
        <v>11</v>
      </c>
      <c r="C3059" t="s">
        <v>999</v>
      </c>
      <c r="D3059" t="s">
        <v>0</v>
      </c>
      <c r="E3059" t="s">
        <v>0</v>
      </c>
      <c r="F3059" t="s">
        <v>2331</v>
      </c>
      <c r="G3059" t="s">
        <v>1002</v>
      </c>
      <c r="H3059" t="s">
        <v>2263</v>
      </c>
      <c r="I3059" t="s">
        <v>7</v>
      </c>
      <c r="J3059">
        <v>1</v>
      </c>
      <c r="K3059">
        <v>2.99</v>
      </c>
      <c r="L3059" s="2">
        <v>41514</v>
      </c>
      <c r="M3059">
        <v>71000000000000</v>
      </c>
      <c r="N3059" t="s">
        <v>2562</v>
      </c>
      <c r="O3059">
        <v>7266583674</v>
      </c>
      <c r="P3059" s="2">
        <v>41514</v>
      </c>
      <c r="Q3059" t="s">
        <v>5</v>
      </c>
      <c r="R3059" t="s">
        <v>3</v>
      </c>
      <c r="S3059" t="s">
        <v>4</v>
      </c>
      <c r="T3059" t="s">
        <v>3</v>
      </c>
      <c r="U3059" t="s">
        <v>0</v>
      </c>
      <c r="V3059" t="s">
        <v>0</v>
      </c>
      <c r="W3059">
        <v>4.99</v>
      </c>
      <c r="X3059">
        <v>673532180</v>
      </c>
      <c r="Y3059" t="s">
        <v>0</v>
      </c>
      <c r="Z3059" t="s">
        <v>2</v>
      </c>
      <c r="AA3059" t="s">
        <v>999</v>
      </c>
      <c r="AB3059" t="s">
        <v>0</v>
      </c>
      <c r="AC3059" t="s">
        <v>0</v>
      </c>
      <c r="AD3059" t="s">
        <v>0</v>
      </c>
      <c r="AI3059" s="1" t="str">
        <f>CONCATENATE(MONTH(L3059),"/",1,"/",YEAR(L3059))</f>
        <v>8/1/2013</v>
      </c>
      <c r="AJ3059" s="1">
        <f>SUMIFS([1]Currency!A:A,[1]Currency!B:B,Sales!AI3059,[1]Currency!C:C,Sales!R3059)</f>
        <v>1</v>
      </c>
      <c r="AK3059" s="1">
        <f>AJ3059*J3059*K3059</f>
        <v>2.99</v>
      </c>
      <c r="AL3059" s="1" t="str">
        <f>VLOOKUP(S3059,[1]Region!A:B,2,FALSE)</f>
        <v>Brazil</v>
      </c>
      <c r="AM3059" s="1">
        <f>SUMIFS([1]Encoding!D:D,[1]Encoding!B:B,Sales!AL3059,[1]Encoding!A:A,Sales!C3059)</f>
        <v>0.2</v>
      </c>
      <c r="AN3059" s="1">
        <f>SUMIFS([1]Encoding!Q:Q,[1]Encoding!B:B,Sales!AL3059,[1]Encoding!A:A,Sales!C3059)</f>
        <v>4.8000000000000001E-2</v>
      </c>
      <c r="AO3059" s="1">
        <f>AK3059*(1-AN3059)</f>
        <v>2.8464800000000001</v>
      </c>
      <c r="AP3059" s="1">
        <f>AO3059*(1-AM3059)</f>
        <v>2.2771840000000001</v>
      </c>
    </row>
    <row r="3060" spans="1:42">
      <c r="A3060" t="s">
        <v>12</v>
      </c>
      <c r="B3060" t="s">
        <v>11</v>
      </c>
      <c r="C3060" t="s">
        <v>999</v>
      </c>
      <c r="D3060" t="s">
        <v>0</v>
      </c>
      <c r="E3060" t="s">
        <v>0</v>
      </c>
      <c r="F3060" t="s">
        <v>2331</v>
      </c>
      <c r="G3060" t="s">
        <v>1002</v>
      </c>
      <c r="H3060" t="s">
        <v>2263</v>
      </c>
      <c r="I3060" t="s">
        <v>7</v>
      </c>
      <c r="J3060">
        <v>1</v>
      </c>
      <c r="K3060">
        <v>2.99</v>
      </c>
      <c r="L3060" s="2">
        <v>41514</v>
      </c>
      <c r="M3060">
        <v>35000000000000</v>
      </c>
      <c r="N3060" t="s">
        <v>2561</v>
      </c>
      <c r="O3060">
        <v>1416364479</v>
      </c>
      <c r="P3060" s="2">
        <v>41514</v>
      </c>
      <c r="Q3060" t="s">
        <v>5</v>
      </c>
      <c r="R3060" t="s">
        <v>3</v>
      </c>
      <c r="S3060" t="s">
        <v>4</v>
      </c>
      <c r="T3060" t="s">
        <v>3</v>
      </c>
      <c r="U3060" t="s">
        <v>0</v>
      </c>
      <c r="V3060" t="s">
        <v>0</v>
      </c>
      <c r="W3060">
        <v>4.99</v>
      </c>
      <c r="X3060">
        <v>673532180</v>
      </c>
      <c r="Y3060" t="s">
        <v>0</v>
      </c>
      <c r="Z3060" t="s">
        <v>2</v>
      </c>
      <c r="AA3060" t="s">
        <v>999</v>
      </c>
      <c r="AB3060" t="s">
        <v>0</v>
      </c>
      <c r="AC3060" t="s">
        <v>0</v>
      </c>
      <c r="AD3060" t="s">
        <v>0</v>
      </c>
      <c r="AI3060" s="1" t="str">
        <f>CONCATENATE(MONTH(L3060),"/",1,"/",YEAR(L3060))</f>
        <v>8/1/2013</v>
      </c>
      <c r="AJ3060" s="1">
        <f>SUMIFS([1]Currency!A:A,[1]Currency!B:B,Sales!AI3060,[1]Currency!C:C,Sales!R3060)</f>
        <v>1</v>
      </c>
      <c r="AK3060" s="1">
        <f>AJ3060*J3060*K3060</f>
        <v>2.99</v>
      </c>
      <c r="AL3060" s="1" t="str">
        <f>VLOOKUP(S3060,[1]Region!A:B,2,FALSE)</f>
        <v>Brazil</v>
      </c>
      <c r="AM3060" s="1">
        <f>SUMIFS([1]Encoding!D:D,[1]Encoding!B:B,Sales!AL3060,[1]Encoding!A:A,Sales!C3060)</f>
        <v>0.2</v>
      </c>
      <c r="AN3060" s="1">
        <f>SUMIFS([1]Encoding!Q:Q,[1]Encoding!B:B,Sales!AL3060,[1]Encoding!A:A,Sales!C3060)</f>
        <v>4.8000000000000001E-2</v>
      </c>
      <c r="AO3060" s="1">
        <f>AK3060*(1-AN3060)</f>
        <v>2.8464800000000001</v>
      </c>
      <c r="AP3060" s="1">
        <f>AO3060*(1-AM3060)</f>
        <v>2.2771840000000001</v>
      </c>
    </row>
    <row r="3061" spans="1:42">
      <c r="A3061" t="s">
        <v>12</v>
      </c>
      <c r="B3061" t="s">
        <v>11</v>
      </c>
      <c r="C3061" t="s">
        <v>999</v>
      </c>
      <c r="D3061" t="s">
        <v>0</v>
      </c>
      <c r="E3061" t="s">
        <v>0</v>
      </c>
      <c r="F3061" t="s">
        <v>2331</v>
      </c>
      <c r="G3061" t="s">
        <v>1002</v>
      </c>
      <c r="H3061" t="s">
        <v>2263</v>
      </c>
      <c r="I3061" t="s">
        <v>7</v>
      </c>
      <c r="J3061">
        <v>1</v>
      </c>
      <c r="K3061">
        <v>2.99</v>
      </c>
      <c r="L3061" s="2">
        <v>41514</v>
      </c>
      <c r="M3061">
        <v>84000000000000</v>
      </c>
      <c r="N3061" t="s">
        <v>291</v>
      </c>
      <c r="O3061">
        <v>2817410894</v>
      </c>
      <c r="P3061" s="2">
        <v>41514</v>
      </c>
      <c r="Q3061" t="s">
        <v>5</v>
      </c>
      <c r="R3061" t="s">
        <v>3</v>
      </c>
      <c r="S3061" t="s">
        <v>4</v>
      </c>
      <c r="T3061" t="s">
        <v>3</v>
      </c>
      <c r="U3061" t="s">
        <v>0</v>
      </c>
      <c r="V3061" t="s">
        <v>0</v>
      </c>
      <c r="W3061">
        <v>4.99</v>
      </c>
      <c r="X3061">
        <v>673532180</v>
      </c>
      <c r="Y3061" t="s">
        <v>0</v>
      </c>
      <c r="Z3061" t="s">
        <v>2</v>
      </c>
      <c r="AA3061" t="s">
        <v>999</v>
      </c>
      <c r="AB3061" t="s">
        <v>0</v>
      </c>
      <c r="AC3061" t="s">
        <v>0</v>
      </c>
      <c r="AD3061" t="s">
        <v>0</v>
      </c>
      <c r="AI3061" s="1" t="str">
        <f>CONCATENATE(MONTH(L3061),"/",1,"/",YEAR(L3061))</f>
        <v>8/1/2013</v>
      </c>
      <c r="AJ3061" s="1">
        <f>SUMIFS([1]Currency!A:A,[1]Currency!B:B,Sales!AI3061,[1]Currency!C:C,Sales!R3061)</f>
        <v>1</v>
      </c>
      <c r="AK3061" s="1">
        <f>AJ3061*J3061*K3061</f>
        <v>2.99</v>
      </c>
      <c r="AL3061" s="1" t="str">
        <f>VLOOKUP(S3061,[1]Region!A:B,2,FALSE)</f>
        <v>Brazil</v>
      </c>
      <c r="AM3061" s="1">
        <f>SUMIFS([1]Encoding!D:D,[1]Encoding!B:B,Sales!AL3061,[1]Encoding!A:A,Sales!C3061)</f>
        <v>0.2</v>
      </c>
      <c r="AN3061" s="1">
        <f>SUMIFS([1]Encoding!Q:Q,[1]Encoding!B:B,Sales!AL3061,[1]Encoding!A:A,Sales!C3061)</f>
        <v>4.8000000000000001E-2</v>
      </c>
      <c r="AO3061" s="1">
        <f>AK3061*(1-AN3061)</f>
        <v>2.8464800000000001</v>
      </c>
      <c r="AP3061" s="1">
        <f>AO3061*(1-AM3061)</f>
        <v>2.2771840000000001</v>
      </c>
    </row>
    <row r="3062" spans="1:42">
      <c r="A3062" t="s">
        <v>12</v>
      </c>
      <c r="B3062" t="s">
        <v>11</v>
      </c>
      <c r="C3062" t="s">
        <v>999</v>
      </c>
      <c r="D3062" t="s">
        <v>0</v>
      </c>
      <c r="E3062" t="s">
        <v>0</v>
      </c>
      <c r="F3062" t="s">
        <v>2331</v>
      </c>
      <c r="G3062" t="s">
        <v>1002</v>
      </c>
      <c r="H3062" t="s">
        <v>2263</v>
      </c>
      <c r="I3062" t="s">
        <v>23</v>
      </c>
      <c r="J3062">
        <v>1</v>
      </c>
      <c r="K3062">
        <v>14</v>
      </c>
      <c r="L3062" s="2">
        <v>41514</v>
      </c>
      <c r="M3062">
        <v>73000000000000</v>
      </c>
      <c r="N3062" t="s">
        <v>2560</v>
      </c>
      <c r="O3062">
        <v>6195815149</v>
      </c>
      <c r="P3062" s="2">
        <v>41514</v>
      </c>
      <c r="Q3062" t="s">
        <v>5</v>
      </c>
      <c r="R3062" t="s">
        <v>3</v>
      </c>
      <c r="S3062" t="s">
        <v>4</v>
      </c>
      <c r="T3062" t="s">
        <v>3</v>
      </c>
      <c r="U3062" t="s">
        <v>0</v>
      </c>
      <c r="V3062" t="s">
        <v>0</v>
      </c>
      <c r="W3062">
        <v>19.989999999999998</v>
      </c>
      <c r="X3062">
        <v>673532180</v>
      </c>
      <c r="Y3062" t="s">
        <v>0</v>
      </c>
      <c r="Z3062" t="s">
        <v>2</v>
      </c>
      <c r="AA3062" t="s">
        <v>999</v>
      </c>
      <c r="AB3062" t="s">
        <v>0</v>
      </c>
      <c r="AC3062" t="s">
        <v>0</v>
      </c>
      <c r="AD3062" t="s">
        <v>0</v>
      </c>
      <c r="AI3062" s="1" t="str">
        <f>CONCATENATE(MONTH(L3062),"/",1,"/",YEAR(L3062))</f>
        <v>8/1/2013</v>
      </c>
      <c r="AJ3062" s="1">
        <f>SUMIFS([1]Currency!A:A,[1]Currency!B:B,Sales!AI3062,[1]Currency!C:C,Sales!R3062)</f>
        <v>1</v>
      </c>
      <c r="AK3062" s="1">
        <f>AJ3062*J3062*K3062</f>
        <v>14</v>
      </c>
      <c r="AL3062" s="1" t="str">
        <f>VLOOKUP(S3062,[1]Region!A:B,2,FALSE)</f>
        <v>Brazil</v>
      </c>
      <c r="AM3062" s="1">
        <f>SUMIFS([1]Encoding!D:D,[1]Encoding!B:B,Sales!AL3062,[1]Encoding!A:A,Sales!C3062)</f>
        <v>0.2</v>
      </c>
      <c r="AN3062" s="1">
        <f>SUMIFS([1]Encoding!Q:Q,[1]Encoding!B:B,Sales!AL3062,[1]Encoding!A:A,Sales!C3062)</f>
        <v>4.8000000000000001E-2</v>
      </c>
      <c r="AO3062" s="1">
        <f>AK3062*(1-AN3062)</f>
        <v>13.327999999999999</v>
      </c>
      <c r="AP3062" s="1">
        <f>AO3062*(1-AM3062)</f>
        <v>10.6624</v>
      </c>
    </row>
    <row r="3063" spans="1:42">
      <c r="A3063" t="s">
        <v>12</v>
      </c>
      <c r="B3063" t="s">
        <v>11</v>
      </c>
      <c r="C3063" t="s">
        <v>999</v>
      </c>
      <c r="D3063" t="s">
        <v>0</v>
      </c>
      <c r="E3063" t="s">
        <v>0</v>
      </c>
      <c r="F3063" t="s">
        <v>2331</v>
      </c>
      <c r="G3063" t="s">
        <v>1002</v>
      </c>
      <c r="H3063" t="s">
        <v>2263</v>
      </c>
      <c r="I3063" t="s">
        <v>7</v>
      </c>
      <c r="J3063">
        <v>1</v>
      </c>
      <c r="K3063">
        <v>2.39</v>
      </c>
      <c r="L3063" s="2">
        <v>41514</v>
      </c>
      <c r="M3063">
        <v>90000000000000</v>
      </c>
      <c r="N3063" t="s">
        <v>2344</v>
      </c>
      <c r="O3063">
        <v>7295627324</v>
      </c>
      <c r="P3063" s="2">
        <v>41514</v>
      </c>
      <c r="Q3063" t="s">
        <v>5</v>
      </c>
      <c r="R3063" t="s">
        <v>3</v>
      </c>
      <c r="S3063" t="s">
        <v>4</v>
      </c>
      <c r="T3063" t="s">
        <v>3</v>
      </c>
      <c r="U3063" t="s">
        <v>0</v>
      </c>
      <c r="V3063" t="s">
        <v>0</v>
      </c>
      <c r="W3063">
        <v>3.99</v>
      </c>
      <c r="X3063">
        <v>673532180</v>
      </c>
      <c r="Y3063" t="s">
        <v>0</v>
      </c>
      <c r="Z3063" t="s">
        <v>15</v>
      </c>
      <c r="AA3063" t="s">
        <v>999</v>
      </c>
      <c r="AB3063" t="s">
        <v>0</v>
      </c>
      <c r="AC3063" t="s">
        <v>0</v>
      </c>
      <c r="AD3063" t="s">
        <v>0</v>
      </c>
      <c r="AI3063" s="1" t="str">
        <f>CONCATENATE(MONTH(L3063),"/",1,"/",YEAR(L3063))</f>
        <v>8/1/2013</v>
      </c>
      <c r="AJ3063" s="1">
        <f>SUMIFS([1]Currency!A:A,[1]Currency!B:B,Sales!AI3063,[1]Currency!C:C,Sales!R3063)</f>
        <v>1</v>
      </c>
      <c r="AK3063" s="1">
        <f>AJ3063*J3063*K3063</f>
        <v>2.39</v>
      </c>
      <c r="AL3063" s="1" t="str">
        <f>VLOOKUP(S3063,[1]Region!A:B,2,FALSE)</f>
        <v>Brazil</v>
      </c>
      <c r="AM3063" s="1">
        <f>SUMIFS([1]Encoding!D:D,[1]Encoding!B:B,Sales!AL3063,[1]Encoding!A:A,Sales!C3063)</f>
        <v>0.2</v>
      </c>
      <c r="AN3063" s="1">
        <f>SUMIFS([1]Encoding!Q:Q,[1]Encoding!B:B,Sales!AL3063,[1]Encoding!A:A,Sales!C3063)</f>
        <v>4.8000000000000001E-2</v>
      </c>
      <c r="AO3063" s="1">
        <f>AK3063*(1-AN3063)</f>
        <v>2.27528</v>
      </c>
      <c r="AP3063" s="1">
        <f>AO3063*(1-AM3063)</f>
        <v>1.8202240000000001</v>
      </c>
    </row>
    <row r="3064" spans="1:42">
      <c r="A3064" t="s">
        <v>12</v>
      </c>
      <c r="B3064" t="s">
        <v>11</v>
      </c>
      <c r="C3064" t="s">
        <v>999</v>
      </c>
      <c r="D3064" t="s">
        <v>0</v>
      </c>
      <c r="E3064" t="s">
        <v>0</v>
      </c>
      <c r="F3064" t="s">
        <v>2331</v>
      </c>
      <c r="G3064" t="s">
        <v>1002</v>
      </c>
      <c r="H3064" t="s">
        <v>2263</v>
      </c>
      <c r="I3064" t="s">
        <v>7</v>
      </c>
      <c r="J3064">
        <v>1</v>
      </c>
      <c r="K3064">
        <v>2.99</v>
      </c>
      <c r="L3064" s="2">
        <v>41514</v>
      </c>
      <c r="M3064">
        <v>61000000000000</v>
      </c>
      <c r="N3064" t="s">
        <v>2559</v>
      </c>
      <c r="O3064">
        <v>5101515804</v>
      </c>
      <c r="P3064" s="2">
        <v>41514</v>
      </c>
      <c r="Q3064" t="s">
        <v>5</v>
      </c>
      <c r="R3064" t="s">
        <v>3</v>
      </c>
      <c r="S3064" t="s">
        <v>4</v>
      </c>
      <c r="T3064" t="s">
        <v>3</v>
      </c>
      <c r="U3064" t="s">
        <v>0</v>
      </c>
      <c r="V3064" t="s">
        <v>0</v>
      </c>
      <c r="W3064">
        <v>4.99</v>
      </c>
      <c r="X3064">
        <v>673532180</v>
      </c>
      <c r="Y3064" t="s">
        <v>0</v>
      </c>
      <c r="Z3064" t="s">
        <v>2</v>
      </c>
      <c r="AA3064" t="s">
        <v>999</v>
      </c>
      <c r="AB3064" t="s">
        <v>0</v>
      </c>
      <c r="AC3064" t="s">
        <v>0</v>
      </c>
      <c r="AD3064" t="s">
        <v>0</v>
      </c>
      <c r="AI3064" s="1" t="str">
        <f>CONCATENATE(MONTH(L3064),"/",1,"/",YEAR(L3064))</f>
        <v>8/1/2013</v>
      </c>
      <c r="AJ3064" s="1">
        <f>SUMIFS([1]Currency!A:A,[1]Currency!B:B,Sales!AI3064,[1]Currency!C:C,Sales!R3064)</f>
        <v>1</v>
      </c>
      <c r="AK3064" s="1">
        <f>AJ3064*J3064*K3064</f>
        <v>2.99</v>
      </c>
      <c r="AL3064" s="1" t="str">
        <f>VLOOKUP(S3064,[1]Region!A:B,2,FALSE)</f>
        <v>Brazil</v>
      </c>
      <c r="AM3064" s="1">
        <f>SUMIFS([1]Encoding!D:D,[1]Encoding!B:B,Sales!AL3064,[1]Encoding!A:A,Sales!C3064)</f>
        <v>0.2</v>
      </c>
      <c r="AN3064" s="1">
        <f>SUMIFS([1]Encoding!Q:Q,[1]Encoding!B:B,Sales!AL3064,[1]Encoding!A:A,Sales!C3064)</f>
        <v>4.8000000000000001E-2</v>
      </c>
      <c r="AO3064" s="1">
        <f>AK3064*(1-AN3064)</f>
        <v>2.8464800000000001</v>
      </c>
      <c r="AP3064" s="1">
        <f>AO3064*(1-AM3064)</f>
        <v>2.2771840000000001</v>
      </c>
    </row>
    <row r="3065" spans="1:42">
      <c r="A3065" t="s">
        <v>12</v>
      </c>
      <c r="B3065" t="s">
        <v>11</v>
      </c>
      <c r="C3065" t="s">
        <v>999</v>
      </c>
      <c r="D3065" t="s">
        <v>0</v>
      </c>
      <c r="E3065" t="s">
        <v>0</v>
      </c>
      <c r="F3065" t="s">
        <v>2331</v>
      </c>
      <c r="G3065" t="s">
        <v>1002</v>
      </c>
      <c r="H3065" t="s">
        <v>2263</v>
      </c>
      <c r="I3065" t="s">
        <v>7</v>
      </c>
      <c r="J3065">
        <v>1</v>
      </c>
      <c r="K3065">
        <v>2.99</v>
      </c>
      <c r="L3065" s="2">
        <v>41514</v>
      </c>
      <c r="M3065">
        <v>38000000000000</v>
      </c>
      <c r="N3065" t="s">
        <v>2558</v>
      </c>
      <c r="O3065">
        <v>1388866594</v>
      </c>
      <c r="P3065" s="2">
        <v>41514</v>
      </c>
      <c r="Q3065" t="s">
        <v>5</v>
      </c>
      <c r="R3065" t="s">
        <v>3</v>
      </c>
      <c r="S3065" t="s">
        <v>4</v>
      </c>
      <c r="T3065" t="s">
        <v>3</v>
      </c>
      <c r="U3065" t="s">
        <v>0</v>
      </c>
      <c r="V3065" t="s">
        <v>0</v>
      </c>
      <c r="W3065">
        <v>4.99</v>
      </c>
      <c r="X3065">
        <v>673532180</v>
      </c>
      <c r="Y3065" t="s">
        <v>0</v>
      </c>
      <c r="Z3065" t="s">
        <v>2</v>
      </c>
      <c r="AA3065" t="s">
        <v>999</v>
      </c>
      <c r="AB3065" t="s">
        <v>0</v>
      </c>
      <c r="AC3065" t="s">
        <v>0</v>
      </c>
      <c r="AD3065" t="s">
        <v>0</v>
      </c>
      <c r="AI3065" s="1" t="str">
        <f>CONCATENATE(MONTH(L3065),"/",1,"/",YEAR(L3065))</f>
        <v>8/1/2013</v>
      </c>
      <c r="AJ3065" s="1">
        <f>SUMIFS([1]Currency!A:A,[1]Currency!B:B,Sales!AI3065,[1]Currency!C:C,Sales!R3065)</f>
        <v>1</v>
      </c>
      <c r="AK3065" s="1">
        <f>AJ3065*J3065*K3065</f>
        <v>2.99</v>
      </c>
      <c r="AL3065" s="1" t="str">
        <f>VLOOKUP(S3065,[1]Region!A:B,2,FALSE)</f>
        <v>Brazil</v>
      </c>
      <c r="AM3065" s="1">
        <f>SUMIFS([1]Encoding!D:D,[1]Encoding!B:B,Sales!AL3065,[1]Encoding!A:A,Sales!C3065)</f>
        <v>0.2</v>
      </c>
      <c r="AN3065" s="1">
        <f>SUMIFS([1]Encoding!Q:Q,[1]Encoding!B:B,Sales!AL3065,[1]Encoding!A:A,Sales!C3065)</f>
        <v>4.8000000000000001E-2</v>
      </c>
      <c r="AO3065" s="1">
        <f>AK3065*(1-AN3065)</f>
        <v>2.8464800000000001</v>
      </c>
      <c r="AP3065" s="1">
        <f>AO3065*(1-AM3065)</f>
        <v>2.2771840000000001</v>
      </c>
    </row>
    <row r="3066" spans="1:42">
      <c r="A3066" t="s">
        <v>12</v>
      </c>
      <c r="B3066" t="s">
        <v>11</v>
      </c>
      <c r="C3066" t="s">
        <v>999</v>
      </c>
      <c r="D3066" t="s">
        <v>0</v>
      </c>
      <c r="E3066" t="s">
        <v>0</v>
      </c>
      <c r="F3066" t="s">
        <v>2331</v>
      </c>
      <c r="G3066" t="s">
        <v>1002</v>
      </c>
      <c r="H3066" t="s">
        <v>2263</v>
      </c>
      <c r="I3066" t="s">
        <v>7</v>
      </c>
      <c r="J3066">
        <v>1</v>
      </c>
      <c r="K3066">
        <v>2.99</v>
      </c>
      <c r="L3066" s="2">
        <v>41514</v>
      </c>
      <c r="M3066">
        <v>90000000000000</v>
      </c>
      <c r="N3066" t="s">
        <v>2557</v>
      </c>
      <c r="O3066">
        <v>7254611509</v>
      </c>
      <c r="P3066" s="2">
        <v>41514</v>
      </c>
      <c r="Q3066" t="s">
        <v>5</v>
      </c>
      <c r="R3066" t="s">
        <v>3</v>
      </c>
      <c r="S3066" t="s">
        <v>4</v>
      </c>
      <c r="T3066" t="s">
        <v>3</v>
      </c>
      <c r="U3066" t="s">
        <v>0</v>
      </c>
      <c r="V3066" t="s">
        <v>0</v>
      </c>
      <c r="W3066">
        <v>4.99</v>
      </c>
      <c r="X3066">
        <v>673532180</v>
      </c>
      <c r="Y3066" t="s">
        <v>0</v>
      </c>
      <c r="Z3066" t="s">
        <v>2</v>
      </c>
      <c r="AA3066" t="s">
        <v>999</v>
      </c>
      <c r="AB3066" t="s">
        <v>0</v>
      </c>
      <c r="AC3066" t="s">
        <v>0</v>
      </c>
      <c r="AD3066" t="s">
        <v>0</v>
      </c>
      <c r="AI3066" s="1" t="str">
        <f>CONCATENATE(MONTH(L3066),"/",1,"/",YEAR(L3066))</f>
        <v>8/1/2013</v>
      </c>
      <c r="AJ3066" s="1">
        <f>SUMIFS([1]Currency!A:A,[1]Currency!B:B,Sales!AI3066,[1]Currency!C:C,Sales!R3066)</f>
        <v>1</v>
      </c>
      <c r="AK3066" s="1">
        <f>AJ3066*J3066*K3066</f>
        <v>2.99</v>
      </c>
      <c r="AL3066" s="1" t="str">
        <f>VLOOKUP(S3066,[1]Region!A:B,2,FALSE)</f>
        <v>Brazil</v>
      </c>
      <c r="AM3066" s="1">
        <f>SUMIFS([1]Encoding!D:D,[1]Encoding!B:B,Sales!AL3066,[1]Encoding!A:A,Sales!C3066)</f>
        <v>0.2</v>
      </c>
      <c r="AN3066" s="1">
        <f>SUMIFS([1]Encoding!Q:Q,[1]Encoding!B:B,Sales!AL3066,[1]Encoding!A:A,Sales!C3066)</f>
        <v>4.8000000000000001E-2</v>
      </c>
      <c r="AO3066" s="1">
        <f>AK3066*(1-AN3066)</f>
        <v>2.8464800000000001</v>
      </c>
      <c r="AP3066" s="1">
        <f>AO3066*(1-AM3066)</f>
        <v>2.2771840000000001</v>
      </c>
    </row>
    <row r="3067" spans="1:42">
      <c r="A3067" t="s">
        <v>12</v>
      </c>
      <c r="B3067" t="s">
        <v>11</v>
      </c>
      <c r="C3067" t="s">
        <v>999</v>
      </c>
      <c r="D3067" t="s">
        <v>0</v>
      </c>
      <c r="E3067" t="s">
        <v>0</v>
      </c>
      <c r="F3067" t="s">
        <v>2331</v>
      </c>
      <c r="G3067" t="s">
        <v>1002</v>
      </c>
      <c r="H3067" t="s">
        <v>2263</v>
      </c>
      <c r="I3067" t="s">
        <v>7</v>
      </c>
      <c r="J3067">
        <v>1</v>
      </c>
      <c r="K3067">
        <v>2.39</v>
      </c>
      <c r="L3067" s="2">
        <v>41514</v>
      </c>
      <c r="M3067">
        <v>85000000000000</v>
      </c>
      <c r="N3067" t="s">
        <v>466</v>
      </c>
      <c r="O3067">
        <v>2835352689</v>
      </c>
      <c r="P3067" s="2">
        <v>41514</v>
      </c>
      <c r="Q3067" t="s">
        <v>5</v>
      </c>
      <c r="R3067" t="s">
        <v>3</v>
      </c>
      <c r="S3067" t="s">
        <v>4</v>
      </c>
      <c r="T3067" t="s">
        <v>3</v>
      </c>
      <c r="U3067" t="s">
        <v>0</v>
      </c>
      <c r="V3067" t="s">
        <v>0</v>
      </c>
      <c r="W3067">
        <v>3.99</v>
      </c>
      <c r="X3067">
        <v>673532180</v>
      </c>
      <c r="Y3067" t="s">
        <v>0</v>
      </c>
      <c r="Z3067" t="s">
        <v>15</v>
      </c>
      <c r="AA3067" t="s">
        <v>999</v>
      </c>
      <c r="AB3067" t="s">
        <v>0</v>
      </c>
      <c r="AC3067" t="s">
        <v>0</v>
      </c>
      <c r="AD3067" t="s">
        <v>0</v>
      </c>
      <c r="AI3067" s="1" t="str">
        <f>CONCATENATE(MONTH(L3067),"/",1,"/",YEAR(L3067))</f>
        <v>8/1/2013</v>
      </c>
      <c r="AJ3067" s="1">
        <f>SUMIFS([1]Currency!A:A,[1]Currency!B:B,Sales!AI3067,[1]Currency!C:C,Sales!R3067)</f>
        <v>1</v>
      </c>
      <c r="AK3067" s="1">
        <f>AJ3067*J3067*K3067</f>
        <v>2.39</v>
      </c>
      <c r="AL3067" s="1" t="str">
        <f>VLOOKUP(S3067,[1]Region!A:B,2,FALSE)</f>
        <v>Brazil</v>
      </c>
      <c r="AM3067" s="1">
        <f>SUMIFS([1]Encoding!D:D,[1]Encoding!B:B,Sales!AL3067,[1]Encoding!A:A,Sales!C3067)</f>
        <v>0.2</v>
      </c>
      <c r="AN3067" s="1">
        <f>SUMIFS([1]Encoding!Q:Q,[1]Encoding!B:B,Sales!AL3067,[1]Encoding!A:A,Sales!C3067)</f>
        <v>4.8000000000000001E-2</v>
      </c>
      <c r="AO3067" s="1">
        <f>AK3067*(1-AN3067)</f>
        <v>2.27528</v>
      </c>
      <c r="AP3067" s="1">
        <f>AO3067*(1-AM3067)</f>
        <v>1.8202240000000001</v>
      </c>
    </row>
    <row r="3068" spans="1:42">
      <c r="A3068" t="s">
        <v>12</v>
      </c>
      <c r="B3068" t="s">
        <v>11</v>
      </c>
      <c r="C3068" t="s">
        <v>999</v>
      </c>
      <c r="D3068" t="s">
        <v>0</v>
      </c>
      <c r="E3068" t="s">
        <v>0</v>
      </c>
      <c r="F3068" t="s">
        <v>2331</v>
      </c>
      <c r="G3068" t="s">
        <v>1002</v>
      </c>
      <c r="H3068" t="s">
        <v>2263</v>
      </c>
      <c r="I3068" t="s">
        <v>7</v>
      </c>
      <c r="J3068">
        <v>1</v>
      </c>
      <c r="K3068">
        <v>2.99</v>
      </c>
      <c r="L3068" s="2">
        <v>41514</v>
      </c>
      <c r="M3068">
        <v>88000000000000</v>
      </c>
      <c r="N3068" t="s">
        <v>498</v>
      </c>
      <c r="O3068">
        <v>6256979714</v>
      </c>
      <c r="P3068" s="2">
        <v>41514</v>
      </c>
      <c r="Q3068" t="s">
        <v>5</v>
      </c>
      <c r="R3068" t="s">
        <v>3</v>
      </c>
      <c r="S3068" t="s">
        <v>4</v>
      </c>
      <c r="T3068" t="s">
        <v>3</v>
      </c>
      <c r="U3068" t="s">
        <v>0</v>
      </c>
      <c r="V3068" t="s">
        <v>0</v>
      </c>
      <c r="W3068">
        <v>4.99</v>
      </c>
      <c r="X3068">
        <v>673532180</v>
      </c>
      <c r="Y3068" t="s">
        <v>0</v>
      </c>
      <c r="Z3068" t="s">
        <v>2</v>
      </c>
      <c r="AA3068" t="s">
        <v>999</v>
      </c>
      <c r="AB3068" t="s">
        <v>0</v>
      </c>
      <c r="AC3068" t="s">
        <v>0</v>
      </c>
      <c r="AD3068" t="s">
        <v>0</v>
      </c>
      <c r="AI3068" s="1" t="str">
        <f>CONCATENATE(MONTH(L3068),"/",1,"/",YEAR(L3068))</f>
        <v>8/1/2013</v>
      </c>
      <c r="AJ3068" s="1">
        <f>SUMIFS([1]Currency!A:A,[1]Currency!B:B,Sales!AI3068,[1]Currency!C:C,Sales!R3068)</f>
        <v>1</v>
      </c>
      <c r="AK3068" s="1">
        <f>AJ3068*J3068*K3068</f>
        <v>2.99</v>
      </c>
      <c r="AL3068" s="1" t="str">
        <f>VLOOKUP(S3068,[1]Region!A:B,2,FALSE)</f>
        <v>Brazil</v>
      </c>
      <c r="AM3068" s="1">
        <f>SUMIFS([1]Encoding!D:D,[1]Encoding!B:B,Sales!AL3068,[1]Encoding!A:A,Sales!C3068)</f>
        <v>0.2</v>
      </c>
      <c r="AN3068" s="1">
        <f>SUMIFS([1]Encoding!Q:Q,[1]Encoding!B:B,Sales!AL3068,[1]Encoding!A:A,Sales!C3068)</f>
        <v>4.8000000000000001E-2</v>
      </c>
      <c r="AO3068" s="1">
        <f>AK3068*(1-AN3068)</f>
        <v>2.8464800000000001</v>
      </c>
      <c r="AP3068" s="1">
        <f>AO3068*(1-AM3068)</f>
        <v>2.2771840000000001</v>
      </c>
    </row>
    <row r="3069" spans="1:42">
      <c r="A3069" t="s">
        <v>12</v>
      </c>
      <c r="B3069" t="s">
        <v>11</v>
      </c>
      <c r="C3069" t="s">
        <v>999</v>
      </c>
      <c r="D3069" t="s">
        <v>0</v>
      </c>
      <c r="E3069" t="s">
        <v>0</v>
      </c>
      <c r="F3069" t="s">
        <v>2331</v>
      </c>
      <c r="G3069" t="s">
        <v>1002</v>
      </c>
      <c r="H3069" t="s">
        <v>2263</v>
      </c>
      <c r="I3069" t="s">
        <v>7</v>
      </c>
      <c r="J3069">
        <v>1</v>
      </c>
      <c r="K3069">
        <v>2.99</v>
      </c>
      <c r="L3069" s="2">
        <v>41514</v>
      </c>
      <c r="M3069">
        <v>77000000000000</v>
      </c>
      <c r="N3069" t="s">
        <v>2556</v>
      </c>
      <c r="O3069">
        <v>6960496804</v>
      </c>
      <c r="P3069" s="2">
        <v>41514</v>
      </c>
      <c r="Q3069" t="s">
        <v>5</v>
      </c>
      <c r="R3069" t="s">
        <v>3</v>
      </c>
      <c r="S3069" t="s">
        <v>4</v>
      </c>
      <c r="T3069" t="s">
        <v>3</v>
      </c>
      <c r="U3069" t="s">
        <v>0</v>
      </c>
      <c r="V3069" t="s">
        <v>0</v>
      </c>
      <c r="W3069">
        <v>4.99</v>
      </c>
      <c r="X3069">
        <v>673532180</v>
      </c>
      <c r="Y3069" t="s">
        <v>0</v>
      </c>
      <c r="Z3069" t="s">
        <v>2</v>
      </c>
      <c r="AA3069" t="s">
        <v>999</v>
      </c>
      <c r="AB3069" t="s">
        <v>0</v>
      </c>
      <c r="AC3069" t="s">
        <v>0</v>
      </c>
      <c r="AD3069" t="s">
        <v>0</v>
      </c>
      <c r="AI3069" s="1" t="str">
        <f>CONCATENATE(MONTH(L3069),"/",1,"/",YEAR(L3069))</f>
        <v>8/1/2013</v>
      </c>
      <c r="AJ3069" s="1">
        <f>SUMIFS([1]Currency!A:A,[1]Currency!B:B,Sales!AI3069,[1]Currency!C:C,Sales!R3069)</f>
        <v>1</v>
      </c>
      <c r="AK3069" s="1">
        <f>AJ3069*J3069*K3069</f>
        <v>2.99</v>
      </c>
      <c r="AL3069" s="1" t="str">
        <f>VLOOKUP(S3069,[1]Region!A:B,2,FALSE)</f>
        <v>Brazil</v>
      </c>
      <c r="AM3069" s="1">
        <f>SUMIFS([1]Encoding!D:D,[1]Encoding!B:B,Sales!AL3069,[1]Encoding!A:A,Sales!C3069)</f>
        <v>0.2</v>
      </c>
      <c r="AN3069" s="1">
        <f>SUMIFS([1]Encoding!Q:Q,[1]Encoding!B:B,Sales!AL3069,[1]Encoding!A:A,Sales!C3069)</f>
        <v>4.8000000000000001E-2</v>
      </c>
      <c r="AO3069" s="1">
        <f>AK3069*(1-AN3069)</f>
        <v>2.8464800000000001</v>
      </c>
      <c r="AP3069" s="1">
        <f>AO3069*(1-AM3069)</f>
        <v>2.2771840000000001</v>
      </c>
    </row>
    <row r="3070" spans="1:42">
      <c r="A3070" t="s">
        <v>12</v>
      </c>
      <c r="B3070" t="s">
        <v>11</v>
      </c>
      <c r="C3070" t="s">
        <v>999</v>
      </c>
      <c r="D3070" t="s">
        <v>0</v>
      </c>
      <c r="E3070" t="s">
        <v>0</v>
      </c>
      <c r="F3070" t="s">
        <v>2331</v>
      </c>
      <c r="G3070" t="s">
        <v>1002</v>
      </c>
      <c r="H3070" t="s">
        <v>2263</v>
      </c>
      <c r="I3070" t="s">
        <v>7</v>
      </c>
      <c r="J3070">
        <v>1</v>
      </c>
      <c r="K3070">
        <v>2.99</v>
      </c>
      <c r="L3070" s="2">
        <v>41515</v>
      </c>
      <c r="M3070">
        <v>63000000000000</v>
      </c>
      <c r="N3070" t="s">
        <v>993</v>
      </c>
      <c r="O3070">
        <v>5113142614</v>
      </c>
      <c r="P3070" s="2">
        <v>41515</v>
      </c>
      <c r="Q3070" t="s">
        <v>5</v>
      </c>
      <c r="R3070" t="s">
        <v>3</v>
      </c>
      <c r="S3070" t="s">
        <v>4</v>
      </c>
      <c r="T3070" t="s">
        <v>3</v>
      </c>
      <c r="U3070" t="s">
        <v>0</v>
      </c>
      <c r="V3070" t="s">
        <v>0</v>
      </c>
      <c r="W3070">
        <v>4.99</v>
      </c>
      <c r="X3070">
        <v>673532180</v>
      </c>
      <c r="Y3070" t="s">
        <v>0</v>
      </c>
      <c r="Z3070" t="s">
        <v>2</v>
      </c>
      <c r="AA3070" t="s">
        <v>999</v>
      </c>
      <c r="AB3070" t="s">
        <v>0</v>
      </c>
      <c r="AC3070" t="s">
        <v>0</v>
      </c>
      <c r="AD3070" t="s">
        <v>0</v>
      </c>
      <c r="AI3070" s="1" t="str">
        <f>CONCATENATE(MONTH(L3070),"/",1,"/",YEAR(L3070))</f>
        <v>8/1/2013</v>
      </c>
      <c r="AJ3070" s="1">
        <f>SUMIFS([1]Currency!A:A,[1]Currency!B:B,Sales!AI3070,[1]Currency!C:C,Sales!R3070)</f>
        <v>1</v>
      </c>
      <c r="AK3070" s="1">
        <f>AJ3070*J3070*K3070</f>
        <v>2.99</v>
      </c>
      <c r="AL3070" s="1" t="str">
        <f>VLOOKUP(S3070,[1]Region!A:B,2,FALSE)</f>
        <v>Brazil</v>
      </c>
      <c r="AM3070" s="1">
        <f>SUMIFS([1]Encoding!D:D,[1]Encoding!B:B,Sales!AL3070,[1]Encoding!A:A,Sales!C3070)</f>
        <v>0.2</v>
      </c>
      <c r="AN3070" s="1">
        <f>SUMIFS([1]Encoding!Q:Q,[1]Encoding!B:B,Sales!AL3070,[1]Encoding!A:A,Sales!C3070)</f>
        <v>4.8000000000000001E-2</v>
      </c>
      <c r="AO3070" s="1">
        <f>AK3070*(1-AN3070)</f>
        <v>2.8464800000000001</v>
      </c>
      <c r="AP3070" s="1">
        <f>AO3070*(1-AM3070)</f>
        <v>2.2771840000000001</v>
      </c>
    </row>
    <row r="3071" spans="1:42">
      <c r="A3071" t="s">
        <v>12</v>
      </c>
      <c r="B3071" t="s">
        <v>11</v>
      </c>
      <c r="C3071" t="s">
        <v>999</v>
      </c>
      <c r="D3071" t="s">
        <v>0</v>
      </c>
      <c r="E3071" t="s">
        <v>0</v>
      </c>
      <c r="F3071" t="s">
        <v>2331</v>
      </c>
      <c r="G3071" t="s">
        <v>1002</v>
      </c>
      <c r="H3071" t="s">
        <v>2263</v>
      </c>
      <c r="I3071" t="s">
        <v>7</v>
      </c>
      <c r="J3071">
        <v>1</v>
      </c>
      <c r="K3071">
        <v>2.99</v>
      </c>
      <c r="L3071" s="2">
        <v>41515</v>
      </c>
      <c r="M3071">
        <v>28000000000000</v>
      </c>
      <c r="N3071" t="s">
        <v>2555</v>
      </c>
      <c r="O3071">
        <v>2811894499</v>
      </c>
      <c r="P3071" s="2">
        <v>41515</v>
      </c>
      <c r="Q3071" t="s">
        <v>5</v>
      </c>
      <c r="R3071" t="s">
        <v>3</v>
      </c>
      <c r="S3071" t="s">
        <v>4</v>
      </c>
      <c r="T3071" t="s">
        <v>3</v>
      </c>
      <c r="U3071" t="s">
        <v>0</v>
      </c>
      <c r="V3071" t="s">
        <v>0</v>
      </c>
      <c r="W3071">
        <v>4.99</v>
      </c>
      <c r="X3071">
        <v>673532180</v>
      </c>
      <c r="Y3071" t="s">
        <v>0</v>
      </c>
      <c r="Z3071" t="s">
        <v>2</v>
      </c>
      <c r="AA3071" t="s">
        <v>999</v>
      </c>
      <c r="AB3071" t="s">
        <v>0</v>
      </c>
      <c r="AC3071" t="s">
        <v>0</v>
      </c>
      <c r="AD3071" t="s">
        <v>0</v>
      </c>
      <c r="AI3071" s="1" t="str">
        <f>CONCATENATE(MONTH(L3071),"/",1,"/",YEAR(L3071))</f>
        <v>8/1/2013</v>
      </c>
      <c r="AJ3071" s="1">
        <f>SUMIFS([1]Currency!A:A,[1]Currency!B:B,Sales!AI3071,[1]Currency!C:C,Sales!R3071)</f>
        <v>1</v>
      </c>
      <c r="AK3071" s="1">
        <f>AJ3071*J3071*K3071</f>
        <v>2.99</v>
      </c>
      <c r="AL3071" s="1" t="str">
        <f>VLOOKUP(S3071,[1]Region!A:B,2,FALSE)</f>
        <v>Brazil</v>
      </c>
      <c r="AM3071" s="1">
        <f>SUMIFS([1]Encoding!D:D,[1]Encoding!B:B,Sales!AL3071,[1]Encoding!A:A,Sales!C3071)</f>
        <v>0.2</v>
      </c>
      <c r="AN3071" s="1">
        <f>SUMIFS([1]Encoding!Q:Q,[1]Encoding!B:B,Sales!AL3071,[1]Encoding!A:A,Sales!C3071)</f>
        <v>4.8000000000000001E-2</v>
      </c>
      <c r="AO3071" s="1">
        <f>AK3071*(1-AN3071)</f>
        <v>2.8464800000000001</v>
      </c>
      <c r="AP3071" s="1">
        <f>AO3071*(1-AM3071)</f>
        <v>2.2771840000000001</v>
      </c>
    </row>
    <row r="3072" spans="1:42">
      <c r="A3072" t="s">
        <v>12</v>
      </c>
      <c r="B3072" t="s">
        <v>11</v>
      </c>
      <c r="C3072" t="s">
        <v>999</v>
      </c>
      <c r="D3072" t="s">
        <v>0</v>
      </c>
      <c r="E3072" t="s">
        <v>0</v>
      </c>
      <c r="F3072" t="s">
        <v>2331</v>
      </c>
      <c r="G3072" t="s">
        <v>1002</v>
      </c>
      <c r="H3072" t="s">
        <v>2263</v>
      </c>
      <c r="I3072" t="s">
        <v>7</v>
      </c>
      <c r="J3072">
        <v>1</v>
      </c>
      <c r="K3072">
        <v>2.99</v>
      </c>
      <c r="L3072" s="2">
        <v>41515</v>
      </c>
      <c r="M3072">
        <v>84000000000000</v>
      </c>
      <c r="N3072" t="s">
        <v>2554</v>
      </c>
      <c r="O3072">
        <v>2100893584</v>
      </c>
      <c r="P3072" s="2">
        <v>41515</v>
      </c>
      <c r="Q3072" t="s">
        <v>5</v>
      </c>
      <c r="R3072" t="s">
        <v>3</v>
      </c>
      <c r="S3072" t="s">
        <v>4</v>
      </c>
      <c r="T3072" t="s">
        <v>3</v>
      </c>
      <c r="U3072" t="s">
        <v>0</v>
      </c>
      <c r="V3072" t="s">
        <v>0</v>
      </c>
      <c r="W3072">
        <v>4.99</v>
      </c>
      <c r="X3072">
        <v>673532180</v>
      </c>
      <c r="Y3072" t="s">
        <v>0</v>
      </c>
      <c r="Z3072" t="s">
        <v>2</v>
      </c>
      <c r="AA3072" t="s">
        <v>999</v>
      </c>
      <c r="AB3072" t="s">
        <v>0</v>
      </c>
      <c r="AC3072" t="s">
        <v>0</v>
      </c>
      <c r="AD3072" t="s">
        <v>0</v>
      </c>
      <c r="AI3072" s="1" t="str">
        <f>CONCATENATE(MONTH(L3072),"/",1,"/",YEAR(L3072))</f>
        <v>8/1/2013</v>
      </c>
      <c r="AJ3072" s="1">
        <f>SUMIFS([1]Currency!A:A,[1]Currency!B:B,Sales!AI3072,[1]Currency!C:C,Sales!R3072)</f>
        <v>1</v>
      </c>
      <c r="AK3072" s="1">
        <f>AJ3072*J3072*K3072</f>
        <v>2.99</v>
      </c>
      <c r="AL3072" s="1" t="str">
        <f>VLOOKUP(S3072,[1]Region!A:B,2,FALSE)</f>
        <v>Brazil</v>
      </c>
      <c r="AM3072" s="1">
        <f>SUMIFS([1]Encoding!D:D,[1]Encoding!B:B,Sales!AL3072,[1]Encoding!A:A,Sales!C3072)</f>
        <v>0.2</v>
      </c>
      <c r="AN3072" s="1">
        <f>SUMIFS([1]Encoding!Q:Q,[1]Encoding!B:B,Sales!AL3072,[1]Encoding!A:A,Sales!C3072)</f>
        <v>4.8000000000000001E-2</v>
      </c>
      <c r="AO3072" s="1">
        <f>AK3072*(1-AN3072)</f>
        <v>2.8464800000000001</v>
      </c>
      <c r="AP3072" s="1">
        <f>AO3072*(1-AM3072)</f>
        <v>2.2771840000000001</v>
      </c>
    </row>
    <row r="3073" spans="1:42">
      <c r="A3073" t="s">
        <v>12</v>
      </c>
      <c r="B3073" t="s">
        <v>11</v>
      </c>
      <c r="C3073" t="s">
        <v>999</v>
      </c>
      <c r="D3073" t="s">
        <v>0</v>
      </c>
      <c r="E3073" t="s">
        <v>0</v>
      </c>
      <c r="F3073" t="s">
        <v>2331</v>
      </c>
      <c r="G3073" t="s">
        <v>1002</v>
      </c>
      <c r="H3073" t="s">
        <v>2263</v>
      </c>
      <c r="I3073" t="s">
        <v>7</v>
      </c>
      <c r="J3073">
        <v>1</v>
      </c>
      <c r="K3073">
        <v>2.99</v>
      </c>
      <c r="L3073" s="2">
        <v>41515</v>
      </c>
      <c r="M3073">
        <v>88000000000000</v>
      </c>
      <c r="N3073" t="s">
        <v>2553</v>
      </c>
      <c r="O3073">
        <v>2996631824</v>
      </c>
      <c r="P3073" s="2">
        <v>41515</v>
      </c>
      <c r="Q3073" t="s">
        <v>5</v>
      </c>
      <c r="R3073" t="s">
        <v>3</v>
      </c>
      <c r="S3073" t="s">
        <v>4</v>
      </c>
      <c r="T3073" t="s">
        <v>3</v>
      </c>
      <c r="U3073" t="s">
        <v>0</v>
      </c>
      <c r="V3073" t="s">
        <v>0</v>
      </c>
      <c r="W3073">
        <v>4.99</v>
      </c>
      <c r="X3073">
        <v>673532180</v>
      </c>
      <c r="Y3073" t="s">
        <v>0</v>
      </c>
      <c r="Z3073" t="s">
        <v>2</v>
      </c>
      <c r="AA3073" t="s">
        <v>999</v>
      </c>
      <c r="AB3073" t="s">
        <v>0</v>
      </c>
      <c r="AC3073" t="s">
        <v>0</v>
      </c>
      <c r="AD3073" t="s">
        <v>0</v>
      </c>
      <c r="AI3073" s="1" t="str">
        <f>CONCATENATE(MONTH(L3073),"/",1,"/",YEAR(L3073))</f>
        <v>8/1/2013</v>
      </c>
      <c r="AJ3073" s="1">
        <f>SUMIFS([1]Currency!A:A,[1]Currency!B:B,Sales!AI3073,[1]Currency!C:C,Sales!R3073)</f>
        <v>1</v>
      </c>
      <c r="AK3073" s="1">
        <f>AJ3073*J3073*K3073</f>
        <v>2.99</v>
      </c>
      <c r="AL3073" s="1" t="str">
        <f>VLOOKUP(S3073,[1]Region!A:B,2,FALSE)</f>
        <v>Brazil</v>
      </c>
      <c r="AM3073" s="1">
        <f>SUMIFS([1]Encoding!D:D,[1]Encoding!B:B,Sales!AL3073,[1]Encoding!A:A,Sales!C3073)</f>
        <v>0.2</v>
      </c>
      <c r="AN3073" s="1">
        <f>SUMIFS([1]Encoding!Q:Q,[1]Encoding!B:B,Sales!AL3073,[1]Encoding!A:A,Sales!C3073)</f>
        <v>4.8000000000000001E-2</v>
      </c>
      <c r="AO3073" s="1">
        <f>AK3073*(1-AN3073)</f>
        <v>2.8464800000000001</v>
      </c>
      <c r="AP3073" s="1">
        <f>AO3073*(1-AM3073)</f>
        <v>2.2771840000000001</v>
      </c>
    </row>
    <row r="3074" spans="1:42">
      <c r="A3074" t="s">
        <v>12</v>
      </c>
      <c r="B3074" t="s">
        <v>11</v>
      </c>
      <c r="C3074" t="s">
        <v>999</v>
      </c>
      <c r="D3074" t="s">
        <v>0</v>
      </c>
      <c r="E3074" t="s">
        <v>0</v>
      </c>
      <c r="F3074" t="s">
        <v>2331</v>
      </c>
      <c r="G3074" t="s">
        <v>1002</v>
      </c>
      <c r="H3074" t="s">
        <v>2263</v>
      </c>
      <c r="I3074" t="s">
        <v>7</v>
      </c>
      <c r="J3074">
        <v>1</v>
      </c>
      <c r="K3074">
        <v>2.99</v>
      </c>
      <c r="L3074" s="2">
        <v>41515</v>
      </c>
      <c r="M3074">
        <v>83000000000000</v>
      </c>
      <c r="N3074" t="s">
        <v>293</v>
      </c>
      <c r="O3074">
        <v>3422786429</v>
      </c>
      <c r="P3074" s="2">
        <v>41515</v>
      </c>
      <c r="Q3074" t="s">
        <v>5</v>
      </c>
      <c r="R3074" t="s">
        <v>3</v>
      </c>
      <c r="S3074" t="s">
        <v>4</v>
      </c>
      <c r="T3074" t="s">
        <v>3</v>
      </c>
      <c r="U3074" t="s">
        <v>0</v>
      </c>
      <c r="V3074" t="s">
        <v>0</v>
      </c>
      <c r="W3074">
        <v>4.99</v>
      </c>
      <c r="X3074">
        <v>673532180</v>
      </c>
      <c r="Y3074" t="s">
        <v>0</v>
      </c>
      <c r="Z3074" t="s">
        <v>2</v>
      </c>
      <c r="AA3074" t="s">
        <v>999</v>
      </c>
      <c r="AB3074" t="s">
        <v>0</v>
      </c>
      <c r="AC3074" t="s">
        <v>0</v>
      </c>
      <c r="AD3074" t="s">
        <v>0</v>
      </c>
      <c r="AI3074" s="1" t="str">
        <f>CONCATENATE(MONTH(L3074),"/",1,"/",YEAR(L3074))</f>
        <v>8/1/2013</v>
      </c>
      <c r="AJ3074" s="1">
        <f>SUMIFS([1]Currency!A:A,[1]Currency!B:B,Sales!AI3074,[1]Currency!C:C,Sales!R3074)</f>
        <v>1</v>
      </c>
      <c r="AK3074" s="1">
        <f>AJ3074*J3074*K3074</f>
        <v>2.99</v>
      </c>
      <c r="AL3074" s="1" t="str">
        <f>VLOOKUP(S3074,[1]Region!A:B,2,FALSE)</f>
        <v>Brazil</v>
      </c>
      <c r="AM3074" s="1">
        <f>SUMIFS([1]Encoding!D:D,[1]Encoding!B:B,Sales!AL3074,[1]Encoding!A:A,Sales!C3074)</f>
        <v>0.2</v>
      </c>
      <c r="AN3074" s="1">
        <f>SUMIFS([1]Encoding!Q:Q,[1]Encoding!B:B,Sales!AL3074,[1]Encoding!A:A,Sales!C3074)</f>
        <v>4.8000000000000001E-2</v>
      </c>
      <c r="AO3074" s="1">
        <f>AK3074*(1-AN3074)</f>
        <v>2.8464800000000001</v>
      </c>
      <c r="AP3074" s="1">
        <f>AO3074*(1-AM3074)</f>
        <v>2.2771840000000001</v>
      </c>
    </row>
    <row r="3075" spans="1:42">
      <c r="A3075" t="s">
        <v>12</v>
      </c>
      <c r="B3075" t="s">
        <v>11</v>
      </c>
      <c r="C3075" t="s">
        <v>999</v>
      </c>
      <c r="D3075" t="s">
        <v>0</v>
      </c>
      <c r="E3075" t="s">
        <v>0</v>
      </c>
      <c r="F3075" t="s">
        <v>2331</v>
      </c>
      <c r="G3075" t="s">
        <v>1002</v>
      </c>
      <c r="H3075" t="s">
        <v>2263</v>
      </c>
      <c r="I3075" t="s">
        <v>7</v>
      </c>
      <c r="J3075">
        <v>1</v>
      </c>
      <c r="K3075">
        <v>2.99</v>
      </c>
      <c r="L3075" s="2">
        <v>41515</v>
      </c>
      <c r="M3075">
        <v>74000000000000</v>
      </c>
      <c r="N3075" t="s">
        <v>2552</v>
      </c>
      <c r="O3075">
        <v>9866808634</v>
      </c>
      <c r="P3075" s="2">
        <v>41515</v>
      </c>
      <c r="Q3075" t="s">
        <v>5</v>
      </c>
      <c r="R3075" t="s">
        <v>3</v>
      </c>
      <c r="S3075" t="s">
        <v>4</v>
      </c>
      <c r="T3075" t="s">
        <v>3</v>
      </c>
      <c r="U3075" t="s">
        <v>0</v>
      </c>
      <c r="V3075" t="s">
        <v>0</v>
      </c>
      <c r="W3075">
        <v>4.99</v>
      </c>
      <c r="X3075">
        <v>673532180</v>
      </c>
      <c r="Y3075" t="s">
        <v>0</v>
      </c>
      <c r="Z3075" t="s">
        <v>2</v>
      </c>
      <c r="AA3075" t="s">
        <v>999</v>
      </c>
      <c r="AB3075" t="s">
        <v>0</v>
      </c>
      <c r="AC3075" t="s">
        <v>0</v>
      </c>
      <c r="AD3075" t="s">
        <v>0</v>
      </c>
      <c r="AI3075" s="1" t="str">
        <f>CONCATENATE(MONTH(L3075),"/",1,"/",YEAR(L3075))</f>
        <v>8/1/2013</v>
      </c>
      <c r="AJ3075" s="1">
        <f>SUMIFS([1]Currency!A:A,[1]Currency!B:B,Sales!AI3075,[1]Currency!C:C,Sales!R3075)</f>
        <v>1</v>
      </c>
      <c r="AK3075" s="1">
        <f>AJ3075*J3075*K3075</f>
        <v>2.99</v>
      </c>
      <c r="AL3075" s="1" t="str">
        <f>VLOOKUP(S3075,[1]Region!A:B,2,FALSE)</f>
        <v>Brazil</v>
      </c>
      <c r="AM3075" s="1">
        <f>SUMIFS([1]Encoding!D:D,[1]Encoding!B:B,Sales!AL3075,[1]Encoding!A:A,Sales!C3075)</f>
        <v>0.2</v>
      </c>
      <c r="AN3075" s="1">
        <f>SUMIFS([1]Encoding!Q:Q,[1]Encoding!B:B,Sales!AL3075,[1]Encoding!A:A,Sales!C3075)</f>
        <v>4.8000000000000001E-2</v>
      </c>
      <c r="AO3075" s="1">
        <f>AK3075*(1-AN3075)</f>
        <v>2.8464800000000001</v>
      </c>
      <c r="AP3075" s="1">
        <f>AO3075*(1-AM3075)</f>
        <v>2.2771840000000001</v>
      </c>
    </row>
    <row r="3076" spans="1:42">
      <c r="A3076" t="s">
        <v>12</v>
      </c>
      <c r="B3076" t="s">
        <v>11</v>
      </c>
      <c r="C3076" t="s">
        <v>999</v>
      </c>
      <c r="D3076" t="s">
        <v>0</v>
      </c>
      <c r="E3076" t="s">
        <v>0</v>
      </c>
      <c r="F3076" t="s">
        <v>2331</v>
      </c>
      <c r="G3076" t="s">
        <v>1002</v>
      </c>
      <c r="H3076" t="s">
        <v>2263</v>
      </c>
      <c r="I3076" t="s">
        <v>7</v>
      </c>
      <c r="J3076">
        <v>1</v>
      </c>
      <c r="K3076">
        <v>2.39</v>
      </c>
      <c r="L3076" s="2">
        <v>41515</v>
      </c>
      <c r="M3076">
        <v>81000000000000</v>
      </c>
      <c r="N3076" t="s">
        <v>2551</v>
      </c>
      <c r="O3076">
        <v>2761246869</v>
      </c>
      <c r="P3076" s="2">
        <v>41515</v>
      </c>
      <c r="Q3076" t="s">
        <v>5</v>
      </c>
      <c r="R3076" t="s">
        <v>3</v>
      </c>
      <c r="S3076" t="s">
        <v>4</v>
      </c>
      <c r="T3076" t="s">
        <v>3</v>
      </c>
      <c r="U3076" t="s">
        <v>0</v>
      </c>
      <c r="V3076" t="s">
        <v>0</v>
      </c>
      <c r="W3076">
        <v>3.99</v>
      </c>
      <c r="X3076">
        <v>673532180</v>
      </c>
      <c r="Y3076" t="s">
        <v>0</v>
      </c>
      <c r="Z3076" t="s">
        <v>15</v>
      </c>
      <c r="AA3076" t="s">
        <v>999</v>
      </c>
      <c r="AB3076" t="s">
        <v>0</v>
      </c>
      <c r="AC3076" t="s">
        <v>0</v>
      </c>
      <c r="AD3076" t="s">
        <v>0</v>
      </c>
      <c r="AI3076" s="1" t="str">
        <f>CONCATENATE(MONTH(L3076),"/",1,"/",YEAR(L3076))</f>
        <v>8/1/2013</v>
      </c>
      <c r="AJ3076" s="1">
        <f>SUMIFS([1]Currency!A:A,[1]Currency!B:B,Sales!AI3076,[1]Currency!C:C,Sales!R3076)</f>
        <v>1</v>
      </c>
      <c r="AK3076" s="1">
        <f>AJ3076*J3076*K3076</f>
        <v>2.39</v>
      </c>
      <c r="AL3076" s="1" t="str">
        <f>VLOOKUP(S3076,[1]Region!A:B,2,FALSE)</f>
        <v>Brazil</v>
      </c>
      <c r="AM3076" s="1">
        <f>SUMIFS([1]Encoding!D:D,[1]Encoding!B:B,Sales!AL3076,[1]Encoding!A:A,Sales!C3076)</f>
        <v>0.2</v>
      </c>
      <c r="AN3076" s="1">
        <f>SUMIFS([1]Encoding!Q:Q,[1]Encoding!B:B,Sales!AL3076,[1]Encoding!A:A,Sales!C3076)</f>
        <v>4.8000000000000001E-2</v>
      </c>
      <c r="AO3076" s="1">
        <f>AK3076*(1-AN3076)</f>
        <v>2.27528</v>
      </c>
      <c r="AP3076" s="1">
        <f>AO3076*(1-AM3076)</f>
        <v>1.8202240000000001</v>
      </c>
    </row>
    <row r="3077" spans="1:42">
      <c r="A3077" t="s">
        <v>12</v>
      </c>
      <c r="B3077" t="s">
        <v>11</v>
      </c>
      <c r="C3077" t="s">
        <v>999</v>
      </c>
      <c r="D3077" t="s">
        <v>0</v>
      </c>
      <c r="E3077" t="s">
        <v>0</v>
      </c>
      <c r="F3077" t="s">
        <v>2331</v>
      </c>
      <c r="G3077" t="s">
        <v>1002</v>
      </c>
      <c r="H3077" t="s">
        <v>2263</v>
      </c>
      <c r="I3077" t="s">
        <v>7</v>
      </c>
      <c r="J3077">
        <v>1</v>
      </c>
      <c r="K3077">
        <v>2.39</v>
      </c>
      <c r="L3077" s="2">
        <v>41515</v>
      </c>
      <c r="M3077">
        <v>27000000000000</v>
      </c>
      <c r="N3077" t="s">
        <v>2550</v>
      </c>
      <c r="O3077">
        <v>5097480949</v>
      </c>
      <c r="P3077" s="2">
        <v>41515</v>
      </c>
      <c r="Q3077" t="s">
        <v>5</v>
      </c>
      <c r="R3077" t="s">
        <v>3</v>
      </c>
      <c r="S3077" t="s">
        <v>4</v>
      </c>
      <c r="T3077" t="s">
        <v>3</v>
      </c>
      <c r="U3077" t="s">
        <v>0</v>
      </c>
      <c r="V3077" t="s">
        <v>0</v>
      </c>
      <c r="W3077">
        <v>3.99</v>
      </c>
      <c r="X3077">
        <v>673532180</v>
      </c>
      <c r="Y3077" t="s">
        <v>0</v>
      </c>
      <c r="Z3077" t="s">
        <v>15</v>
      </c>
      <c r="AA3077" t="s">
        <v>999</v>
      </c>
      <c r="AB3077" t="s">
        <v>0</v>
      </c>
      <c r="AC3077" t="s">
        <v>0</v>
      </c>
      <c r="AD3077" t="s">
        <v>0</v>
      </c>
      <c r="AI3077" s="1" t="str">
        <f>CONCATENATE(MONTH(L3077),"/",1,"/",YEAR(L3077))</f>
        <v>8/1/2013</v>
      </c>
      <c r="AJ3077" s="1">
        <f>SUMIFS([1]Currency!A:A,[1]Currency!B:B,Sales!AI3077,[1]Currency!C:C,Sales!R3077)</f>
        <v>1</v>
      </c>
      <c r="AK3077" s="1">
        <f>AJ3077*J3077*K3077</f>
        <v>2.39</v>
      </c>
      <c r="AL3077" s="1" t="str">
        <f>VLOOKUP(S3077,[1]Region!A:B,2,FALSE)</f>
        <v>Brazil</v>
      </c>
      <c r="AM3077" s="1">
        <f>SUMIFS([1]Encoding!D:D,[1]Encoding!B:B,Sales!AL3077,[1]Encoding!A:A,Sales!C3077)</f>
        <v>0.2</v>
      </c>
      <c r="AN3077" s="1">
        <f>SUMIFS([1]Encoding!Q:Q,[1]Encoding!B:B,Sales!AL3077,[1]Encoding!A:A,Sales!C3077)</f>
        <v>4.8000000000000001E-2</v>
      </c>
      <c r="AO3077" s="1">
        <f>AK3077*(1-AN3077)</f>
        <v>2.27528</v>
      </c>
      <c r="AP3077" s="1">
        <f>AO3077*(1-AM3077)</f>
        <v>1.8202240000000001</v>
      </c>
    </row>
    <row r="3078" spans="1:42">
      <c r="A3078" t="s">
        <v>12</v>
      </c>
      <c r="B3078" t="s">
        <v>11</v>
      </c>
      <c r="C3078" t="s">
        <v>999</v>
      </c>
      <c r="D3078" t="s">
        <v>0</v>
      </c>
      <c r="E3078" t="s">
        <v>0</v>
      </c>
      <c r="F3078" t="s">
        <v>2331</v>
      </c>
      <c r="G3078" t="s">
        <v>1002</v>
      </c>
      <c r="H3078" t="s">
        <v>2263</v>
      </c>
      <c r="I3078" t="s">
        <v>7</v>
      </c>
      <c r="J3078">
        <v>1</v>
      </c>
      <c r="K3078">
        <v>2.39</v>
      </c>
      <c r="L3078" s="2">
        <v>41515</v>
      </c>
      <c r="M3078">
        <v>89000000000000</v>
      </c>
      <c r="N3078" t="s">
        <v>2549</v>
      </c>
      <c r="O3078">
        <v>2062610809</v>
      </c>
      <c r="P3078" s="2">
        <v>41515</v>
      </c>
      <c r="Q3078" t="s">
        <v>5</v>
      </c>
      <c r="R3078" t="s">
        <v>3</v>
      </c>
      <c r="S3078" t="s">
        <v>4</v>
      </c>
      <c r="T3078" t="s">
        <v>3</v>
      </c>
      <c r="U3078" t="s">
        <v>0</v>
      </c>
      <c r="V3078" t="s">
        <v>0</v>
      </c>
      <c r="W3078">
        <v>3.99</v>
      </c>
      <c r="X3078">
        <v>673532180</v>
      </c>
      <c r="Y3078" t="s">
        <v>0</v>
      </c>
      <c r="Z3078" t="s">
        <v>15</v>
      </c>
      <c r="AA3078" t="s">
        <v>999</v>
      </c>
      <c r="AB3078" t="s">
        <v>0</v>
      </c>
      <c r="AC3078" t="s">
        <v>0</v>
      </c>
      <c r="AD3078" t="s">
        <v>0</v>
      </c>
      <c r="AI3078" s="1" t="str">
        <f>CONCATENATE(MONTH(L3078),"/",1,"/",YEAR(L3078))</f>
        <v>8/1/2013</v>
      </c>
      <c r="AJ3078" s="1">
        <f>SUMIFS([1]Currency!A:A,[1]Currency!B:B,Sales!AI3078,[1]Currency!C:C,Sales!R3078)</f>
        <v>1</v>
      </c>
      <c r="AK3078" s="1">
        <f>AJ3078*J3078*K3078</f>
        <v>2.39</v>
      </c>
      <c r="AL3078" s="1" t="str">
        <f>VLOOKUP(S3078,[1]Region!A:B,2,FALSE)</f>
        <v>Brazil</v>
      </c>
      <c r="AM3078" s="1">
        <f>SUMIFS([1]Encoding!D:D,[1]Encoding!B:B,Sales!AL3078,[1]Encoding!A:A,Sales!C3078)</f>
        <v>0.2</v>
      </c>
      <c r="AN3078" s="1">
        <f>SUMIFS([1]Encoding!Q:Q,[1]Encoding!B:B,Sales!AL3078,[1]Encoding!A:A,Sales!C3078)</f>
        <v>4.8000000000000001E-2</v>
      </c>
      <c r="AO3078" s="1">
        <f>AK3078*(1-AN3078)</f>
        <v>2.27528</v>
      </c>
      <c r="AP3078" s="1">
        <f>AO3078*(1-AM3078)</f>
        <v>1.8202240000000001</v>
      </c>
    </row>
    <row r="3079" spans="1:42">
      <c r="A3079" t="s">
        <v>12</v>
      </c>
      <c r="B3079" t="s">
        <v>11</v>
      </c>
      <c r="C3079" t="s">
        <v>999</v>
      </c>
      <c r="D3079" t="s">
        <v>0</v>
      </c>
      <c r="E3079" t="s">
        <v>0</v>
      </c>
      <c r="F3079" t="s">
        <v>2331</v>
      </c>
      <c r="G3079" t="s">
        <v>1002</v>
      </c>
      <c r="H3079" t="s">
        <v>2263</v>
      </c>
      <c r="I3079" t="s">
        <v>23</v>
      </c>
      <c r="J3079">
        <v>1</v>
      </c>
      <c r="K3079">
        <v>14</v>
      </c>
      <c r="L3079" s="2">
        <v>41515</v>
      </c>
      <c r="M3079">
        <v>28000000000000</v>
      </c>
      <c r="N3079" t="s">
        <v>2548</v>
      </c>
      <c r="O3079">
        <v>2756785084</v>
      </c>
      <c r="P3079" s="2">
        <v>41515</v>
      </c>
      <c r="Q3079" t="s">
        <v>5</v>
      </c>
      <c r="R3079" t="s">
        <v>3</v>
      </c>
      <c r="S3079" t="s">
        <v>4</v>
      </c>
      <c r="T3079" t="s">
        <v>3</v>
      </c>
      <c r="U3079" t="s">
        <v>0</v>
      </c>
      <c r="V3079" t="s">
        <v>0</v>
      </c>
      <c r="W3079">
        <v>19.989999999999998</v>
      </c>
      <c r="X3079">
        <v>673532180</v>
      </c>
      <c r="Y3079" t="s">
        <v>0</v>
      </c>
      <c r="Z3079" t="s">
        <v>2</v>
      </c>
      <c r="AA3079" t="s">
        <v>999</v>
      </c>
      <c r="AB3079" t="s">
        <v>0</v>
      </c>
      <c r="AC3079" t="s">
        <v>0</v>
      </c>
      <c r="AD3079" t="s">
        <v>0</v>
      </c>
      <c r="AI3079" s="1" t="str">
        <f>CONCATENATE(MONTH(L3079),"/",1,"/",YEAR(L3079))</f>
        <v>8/1/2013</v>
      </c>
      <c r="AJ3079" s="1">
        <f>SUMIFS([1]Currency!A:A,[1]Currency!B:B,Sales!AI3079,[1]Currency!C:C,Sales!R3079)</f>
        <v>1</v>
      </c>
      <c r="AK3079" s="1">
        <f>AJ3079*J3079*K3079</f>
        <v>14</v>
      </c>
      <c r="AL3079" s="1" t="str">
        <f>VLOOKUP(S3079,[1]Region!A:B,2,FALSE)</f>
        <v>Brazil</v>
      </c>
      <c r="AM3079" s="1">
        <f>SUMIFS([1]Encoding!D:D,[1]Encoding!B:B,Sales!AL3079,[1]Encoding!A:A,Sales!C3079)</f>
        <v>0.2</v>
      </c>
      <c r="AN3079" s="1">
        <f>SUMIFS([1]Encoding!Q:Q,[1]Encoding!B:B,Sales!AL3079,[1]Encoding!A:A,Sales!C3079)</f>
        <v>4.8000000000000001E-2</v>
      </c>
      <c r="AO3079" s="1">
        <f>AK3079*(1-AN3079)</f>
        <v>13.327999999999999</v>
      </c>
      <c r="AP3079" s="1">
        <f>AO3079*(1-AM3079)</f>
        <v>10.6624</v>
      </c>
    </row>
    <row r="3080" spans="1:42">
      <c r="A3080" t="s">
        <v>12</v>
      </c>
      <c r="B3080" t="s">
        <v>11</v>
      </c>
      <c r="C3080" t="s">
        <v>999</v>
      </c>
      <c r="D3080" t="s">
        <v>0</v>
      </c>
      <c r="E3080" t="s">
        <v>0</v>
      </c>
      <c r="F3080" t="s">
        <v>2331</v>
      </c>
      <c r="G3080" t="s">
        <v>1002</v>
      </c>
      <c r="H3080" t="s">
        <v>2263</v>
      </c>
      <c r="I3080" t="s">
        <v>7</v>
      </c>
      <c r="J3080">
        <v>1</v>
      </c>
      <c r="K3080">
        <v>2.99</v>
      </c>
      <c r="L3080" s="2">
        <v>41515</v>
      </c>
      <c r="M3080">
        <v>84000000000000</v>
      </c>
      <c r="N3080" t="s">
        <v>2547</v>
      </c>
      <c r="O3080">
        <v>2765504564</v>
      </c>
      <c r="P3080" s="2">
        <v>41515</v>
      </c>
      <c r="Q3080" t="s">
        <v>5</v>
      </c>
      <c r="R3080" t="s">
        <v>3</v>
      </c>
      <c r="S3080" t="s">
        <v>4</v>
      </c>
      <c r="T3080" t="s">
        <v>3</v>
      </c>
      <c r="U3080" t="s">
        <v>0</v>
      </c>
      <c r="V3080" t="s">
        <v>0</v>
      </c>
      <c r="W3080">
        <v>4.99</v>
      </c>
      <c r="X3080">
        <v>673532180</v>
      </c>
      <c r="Y3080" t="s">
        <v>0</v>
      </c>
      <c r="Z3080" t="s">
        <v>2</v>
      </c>
      <c r="AA3080" t="s">
        <v>999</v>
      </c>
      <c r="AB3080" t="s">
        <v>0</v>
      </c>
      <c r="AC3080" t="s">
        <v>0</v>
      </c>
      <c r="AD3080" t="s">
        <v>0</v>
      </c>
      <c r="AI3080" s="1" t="str">
        <f>CONCATENATE(MONTH(L3080),"/",1,"/",YEAR(L3080))</f>
        <v>8/1/2013</v>
      </c>
      <c r="AJ3080" s="1">
        <f>SUMIFS([1]Currency!A:A,[1]Currency!B:B,Sales!AI3080,[1]Currency!C:C,Sales!R3080)</f>
        <v>1</v>
      </c>
      <c r="AK3080" s="1">
        <f>AJ3080*J3080*K3080</f>
        <v>2.99</v>
      </c>
      <c r="AL3080" s="1" t="str">
        <f>VLOOKUP(S3080,[1]Region!A:B,2,FALSE)</f>
        <v>Brazil</v>
      </c>
      <c r="AM3080" s="1">
        <f>SUMIFS([1]Encoding!D:D,[1]Encoding!B:B,Sales!AL3080,[1]Encoding!A:A,Sales!C3080)</f>
        <v>0.2</v>
      </c>
      <c r="AN3080" s="1">
        <f>SUMIFS([1]Encoding!Q:Q,[1]Encoding!B:B,Sales!AL3080,[1]Encoding!A:A,Sales!C3080)</f>
        <v>4.8000000000000001E-2</v>
      </c>
      <c r="AO3080" s="1">
        <f>AK3080*(1-AN3080)</f>
        <v>2.8464800000000001</v>
      </c>
      <c r="AP3080" s="1">
        <f>AO3080*(1-AM3080)</f>
        <v>2.2771840000000001</v>
      </c>
    </row>
    <row r="3081" spans="1:42">
      <c r="A3081" t="s">
        <v>12</v>
      </c>
      <c r="B3081" t="s">
        <v>11</v>
      </c>
      <c r="C3081" t="s">
        <v>999</v>
      </c>
      <c r="D3081" t="s">
        <v>0</v>
      </c>
      <c r="E3081" t="s">
        <v>0</v>
      </c>
      <c r="F3081" t="s">
        <v>2331</v>
      </c>
      <c r="G3081" t="s">
        <v>1002</v>
      </c>
      <c r="H3081" t="s">
        <v>2263</v>
      </c>
      <c r="I3081" t="s">
        <v>7</v>
      </c>
      <c r="J3081">
        <v>1</v>
      </c>
      <c r="K3081">
        <v>2.99</v>
      </c>
      <c r="L3081" s="2">
        <v>41515</v>
      </c>
      <c r="M3081">
        <v>26000000000000</v>
      </c>
      <c r="N3081" t="s">
        <v>322</v>
      </c>
      <c r="O3081">
        <v>5461588794</v>
      </c>
      <c r="P3081" s="2">
        <v>41515</v>
      </c>
      <c r="Q3081" t="s">
        <v>5</v>
      </c>
      <c r="R3081" t="s">
        <v>3</v>
      </c>
      <c r="S3081" t="s">
        <v>4</v>
      </c>
      <c r="T3081" t="s">
        <v>3</v>
      </c>
      <c r="U3081" t="s">
        <v>0</v>
      </c>
      <c r="V3081" t="s">
        <v>0</v>
      </c>
      <c r="W3081">
        <v>4.99</v>
      </c>
      <c r="X3081">
        <v>673532180</v>
      </c>
      <c r="Y3081" t="s">
        <v>0</v>
      </c>
      <c r="Z3081" t="s">
        <v>2</v>
      </c>
      <c r="AA3081" t="s">
        <v>999</v>
      </c>
      <c r="AB3081" t="s">
        <v>0</v>
      </c>
      <c r="AC3081" t="s">
        <v>0</v>
      </c>
      <c r="AD3081" t="s">
        <v>0</v>
      </c>
      <c r="AI3081" s="1" t="str">
        <f>CONCATENATE(MONTH(L3081),"/",1,"/",YEAR(L3081))</f>
        <v>8/1/2013</v>
      </c>
      <c r="AJ3081" s="1">
        <f>SUMIFS([1]Currency!A:A,[1]Currency!B:B,Sales!AI3081,[1]Currency!C:C,Sales!R3081)</f>
        <v>1</v>
      </c>
      <c r="AK3081" s="1">
        <f>AJ3081*J3081*K3081</f>
        <v>2.99</v>
      </c>
      <c r="AL3081" s="1" t="str">
        <f>VLOOKUP(S3081,[1]Region!A:B,2,FALSE)</f>
        <v>Brazil</v>
      </c>
      <c r="AM3081" s="1">
        <f>SUMIFS([1]Encoding!D:D,[1]Encoding!B:B,Sales!AL3081,[1]Encoding!A:A,Sales!C3081)</f>
        <v>0.2</v>
      </c>
      <c r="AN3081" s="1">
        <f>SUMIFS([1]Encoding!Q:Q,[1]Encoding!B:B,Sales!AL3081,[1]Encoding!A:A,Sales!C3081)</f>
        <v>4.8000000000000001E-2</v>
      </c>
      <c r="AO3081" s="1">
        <f>AK3081*(1-AN3081)</f>
        <v>2.8464800000000001</v>
      </c>
      <c r="AP3081" s="1">
        <f>AO3081*(1-AM3081)</f>
        <v>2.2771840000000001</v>
      </c>
    </row>
    <row r="3082" spans="1:42">
      <c r="A3082" t="s">
        <v>12</v>
      </c>
      <c r="B3082" t="s">
        <v>11</v>
      </c>
      <c r="C3082" t="s">
        <v>999</v>
      </c>
      <c r="D3082" t="s">
        <v>0</v>
      </c>
      <c r="E3082" t="s">
        <v>0</v>
      </c>
      <c r="F3082" t="s">
        <v>2331</v>
      </c>
      <c r="G3082" t="s">
        <v>1002</v>
      </c>
      <c r="H3082" t="s">
        <v>2263</v>
      </c>
      <c r="I3082" t="s">
        <v>7</v>
      </c>
      <c r="J3082">
        <v>1</v>
      </c>
      <c r="K3082">
        <v>2.99</v>
      </c>
      <c r="L3082" s="2">
        <v>41515</v>
      </c>
      <c r="M3082">
        <v>94000000000000</v>
      </c>
      <c r="N3082" t="s">
        <v>2546</v>
      </c>
      <c r="O3082">
        <v>8465161034</v>
      </c>
      <c r="P3082" s="2">
        <v>41515</v>
      </c>
      <c r="Q3082" t="s">
        <v>5</v>
      </c>
      <c r="R3082" t="s">
        <v>3</v>
      </c>
      <c r="S3082" t="s">
        <v>4</v>
      </c>
      <c r="T3082" t="s">
        <v>3</v>
      </c>
      <c r="U3082" t="s">
        <v>0</v>
      </c>
      <c r="V3082" t="s">
        <v>0</v>
      </c>
      <c r="W3082">
        <v>4.99</v>
      </c>
      <c r="X3082">
        <v>673532180</v>
      </c>
      <c r="Y3082" t="s">
        <v>0</v>
      </c>
      <c r="Z3082" t="s">
        <v>2</v>
      </c>
      <c r="AA3082" t="s">
        <v>999</v>
      </c>
      <c r="AB3082" t="s">
        <v>0</v>
      </c>
      <c r="AC3082" t="s">
        <v>0</v>
      </c>
      <c r="AD3082" t="s">
        <v>0</v>
      </c>
      <c r="AI3082" s="1" t="str">
        <f>CONCATENATE(MONTH(L3082),"/",1,"/",YEAR(L3082))</f>
        <v>8/1/2013</v>
      </c>
      <c r="AJ3082" s="1">
        <f>SUMIFS([1]Currency!A:A,[1]Currency!B:B,Sales!AI3082,[1]Currency!C:C,Sales!R3082)</f>
        <v>1</v>
      </c>
      <c r="AK3082" s="1">
        <f>AJ3082*J3082*K3082</f>
        <v>2.99</v>
      </c>
      <c r="AL3082" s="1" t="str">
        <f>VLOOKUP(S3082,[1]Region!A:B,2,FALSE)</f>
        <v>Brazil</v>
      </c>
      <c r="AM3082" s="1">
        <f>SUMIFS([1]Encoding!D:D,[1]Encoding!B:B,Sales!AL3082,[1]Encoding!A:A,Sales!C3082)</f>
        <v>0.2</v>
      </c>
      <c r="AN3082" s="1">
        <f>SUMIFS([1]Encoding!Q:Q,[1]Encoding!B:B,Sales!AL3082,[1]Encoding!A:A,Sales!C3082)</f>
        <v>4.8000000000000001E-2</v>
      </c>
      <c r="AO3082" s="1">
        <f>AK3082*(1-AN3082)</f>
        <v>2.8464800000000001</v>
      </c>
      <c r="AP3082" s="1">
        <f>AO3082*(1-AM3082)</f>
        <v>2.2771840000000001</v>
      </c>
    </row>
    <row r="3083" spans="1:42">
      <c r="A3083" t="s">
        <v>12</v>
      </c>
      <c r="B3083" t="s">
        <v>11</v>
      </c>
      <c r="C3083" t="s">
        <v>999</v>
      </c>
      <c r="D3083" t="s">
        <v>0</v>
      </c>
      <c r="E3083" t="s">
        <v>0</v>
      </c>
      <c r="F3083" t="s">
        <v>2331</v>
      </c>
      <c r="G3083" t="s">
        <v>1002</v>
      </c>
      <c r="H3083" t="s">
        <v>2263</v>
      </c>
      <c r="I3083" t="s">
        <v>7</v>
      </c>
      <c r="J3083">
        <v>1</v>
      </c>
      <c r="K3083">
        <v>2.99</v>
      </c>
      <c r="L3083" s="2">
        <v>41515</v>
      </c>
      <c r="M3083">
        <v>110000000000000</v>
      </c>
      <c r="N3083" t="s">
        <v>2545</v>
      </c>
      <c r="O3083">
        <v>7444184259</v>
      </c>
      <c r="P3083" s="2">
        <v>41515</v>
      </c>
      <c r="Q3083" t="s">
        <v>5</v>
      </c>
      <c r="R3083" t="s">
        <v>3</v>
      </c>
      <c r="S3083" t="s">
        <v>4</v>
      </c>
      <c r="T3083" t="s">
        <v>3</v>
      </c>
      <c r="U3083" t="s">
        <v>0</v>
      </c>
      <c r="V3083" t="s">
        <v>0</v>
      </c>
      <c r="W3083">
        <v>4.99</v>
      </c>
      <c r="X3083">
        <v>673532180</v>
      </c>
      <c r="Y3083" t="s">
        <v>0</v>
      </c>
      <c r="Z3083" t="s">
        <v>2</v>
      </c>
      <c r="AA3083" t="s">
        <v>999</v>
      </c>
      <c r="AB3083" t="s">
        <v>0</v>
      </c>
      <c r="AC3083" t="s">
        <v>0</v>
      </c>
      <c r="AD3083" t="s">
        <v>0</v>
      </c>
      <c r="AI3083" s="1" t="str">
        <f>CONCATENATE(MONTH(L3083),"/",1,"/",YEAR(L3083))</f>
        <v>8/1/2013</v>
      </c>
      <c r="AJ3083" s="1">
        <f>SUMIFS([1]Currency!A:A,[1]Currency!B:B,Sales!AI3083,[1]Currency!C:C,Sales!R3083)</f>
        <v>1</v>
      </c>
      <c r="AK3083" s="1">
        <f>AJ3083*J3083*K3083</f>
        <v>2.99</v>
      </c>
      <c r="AL3083" s="1" t="str">
        <f>VLOOKUP(S3083,[1]Region!A:B,2,FALSE)</f>
        <v>Brazil</v>
      </c>
      <c r="AM3083" s="1">
        <f>SUMIFS([1]Encoding!D:D,[1]Encoding!B:B,Sales!AL3083,[1]Encoding!A:A,Sales!C3083)</f>
        <v>0.2</v>
      </c>
      <c r="AN3083" s="1">
        <f>SUMIFS([1]Encoding!Q:Q,[1]Encoding!B:B,Sales!AL3083,[1]Encoding!A:A,Sales!C3083)</f>
        <v>4.8000000000000001E-2</v>
      </c>
      <c r="AO3083" s="1">
        <f>AK3083*(1-AN3083)</f>
        <v>2.8464800000000001</v>
      </c>
      <c r="AP3083" s="1">
        <f>AO3083*(1-AM3083)</f>
        <v>2.2771840000000001</v>
      </c>
    </row>
    <row r="3084" spans="1:42">
      <c r="A3084" t="s">
        <v>12</v>
      </c>
      <c r="B3084" t="s">
        <v>11</v>
      </c>
      <c r="C3084" t="s">
        <v>999</v>
      </c>
      <c r="D3084" t="s">
        <v>0</v>
      </c>
      <c r="E3084" t="s">
        <v>0</v>
      </c>
      <c r="F3084" t="s">
        <v>2331</v>
      </c>
      <c r="G3084" t="s">
        <v>1002</v>
      </c>
      <c r="H3084" t="s">
        <v>2263</v>
      </c>
      <c r="I3084" t="s">
        <v>7</v>
      </c>
      <c r="J3084">
        <v>1</v>
      </c>
      <c r="K3084">
        <v>2.99</v>
      </c>
      <c r="L3084" s="2">
        <v>41515</v>
      </c>
      <c r="M3084">
        <v>80000000000000</v>
      </c>
      <c r="N3084" t="s">
        <v>2544</v>
      </c>
      <c r="O3084">
        <v>2131991749</v>
      </c>
      <c r="P3084" s="2">
        <v>41515</v>
      </c>
      <c r="Q3084" t="s">
        <v>5</v>
      </c>
      <c r="R3084" t="s">
        <v>3</v>
      </c>
      <c r="S3084" t="s">
        <v>4</v>
      </c>
      <c r="T3084" t="s">
        <v>3</v>
      </c>
      <c r="U3084" t="s">
        <v>0</v>
      </c>
      <c r="V3084" t="s">
        <v>0</v>
      </c>
      <c r="W3084">
        <v>4.99</v>
      </c>
      <c r="X3084">
        <v>673532180</v>
      </c>
      <c r="Y3084" t="s">
        <v>0</v>
      </c>
      <c r="Z3084" t="s">
        <v>2</v>
      </c>
      <c r="AA3084" t="s">
        <v>999</v>
      </c>
      <c r="AB3084" t="s">
        <v>0</v>
      </c>
      <c r="AC3084" t="s">
        <v>0</v>
      </c>
      <c r="AD3084" t="s">
        <v>0</v>
      </c>
      <c r="AI3084" s="1" t="str">
        <f>CONCATENATE(MONTH(L3084),"/",1,"/",YEAR(L3084))</f>
        <v>8/1/2013</v>
      </c>
      <c r="AJ3084" s="1">
        <f>SUMIFS([1]Currency!A:A,[1]Currency!B:B,Sales!AI3084,[1]Currency!C:C,Sales!R3084)</f>
        <v>1</v>
      </c>
      <c r="AK3084" s="1">
        <f>AJ3084*J3084*K3084</f>
        <v>2.99</v>
      </c>
      <c r="AL3084" s="1" t="str">
        <f>VLOOKUP(S3084,[1]Region!A:B,2,FALSE)</f>
        <v>Brazil</v>
      </c>
      <c r="AM3084" s="1">
        <f>SUMIFS([1]Encoding!D:D,[1]Encoding!B:B,Sales!AL3084,[1]Encoding!A:A,Sales!C3084)</f>
        <v>0.2</v>
      </c>
      <c r="AN3084" s="1">
        <f>SUMIFS([1]Encoding!Q:Q,[1]Encoding!B:B,Sales!AL3084,[1]Encoding!A:A,Sales!C3084)</f>
        <v>4.8000000000000001E-2</v>
      </c>
      <c r="AO3084" s="1">
        <f>AK3084*(1-AN3084)</f>
        <v>2.8464800000000001</v>
      </c>
      <c r="AP3084" s="1">
        <f>AO3084*(1-AM3084)</f>
        <v>2.2771840000000001</v>
      </c>
    </row>
    <row r="3085" spans="1:42">
      <c r="A3085" t="s">
        <v>12</v>
      </c>
      <c r="B3085" t="s">
        <v>11</v>
      </c>
      <c r="C3085" t="s">
        <v>999</v>
      </c>
      <c r="D3085" t="s">
        <v>0</v>
      </c>
      <c r="E3085" t="s">
        <v>0</v>
      </c>
      <c r="F3085" t="s">
        <v>2331</v>
      </c>
      <c r="G3085" t="s">
        <v>1002</v>
      </c>
      <c r="H3085" t="s">
        <v>2263</v>
      </c>
      <c r="I3085" t="s">
        <v>7</v>
      </c>
      <c r="J3085">
        <v>1</v>
      </c>
      <c r="K3085">
        <v>2.99</v>
      </c>
      <c r="L3085" s="2">
        <v>41515</v>
      </c>
      <c r="M3085">
        <v>63000000000000</v>
      </c>
      <c r="N3085" t="s">
        <v>2537</v>
      </c>
      <c r="O3085">
        <v>5706261394</v>
      </c>
      <c r="P3085" s="2">
        <v>41515</v>
      </c>
      <c r="Q3085" t="s">
        <v>5</v>
      </c>
      <c r="R3085" t="s">
        <v>3</v>
      </c>
      <c r="S3085" t="s">
        <v>4</v>
      </c>
      <c r="T3085" t="s">
        <v>3</v>
      </c>
      <c r="U3085" t="s">
        <v>0</v>
      </c>
      <c r="V3085" t="s">
        <v>0</v>
      </c>
      <c r="W3085">
        <v>4.99</v>
      </c>
      <c r="X3085">
        <v>673532180</v>
      </c>
      <c r="Y3085" t="s">
        <v>0</v>
      </c>
      <c r="Z3085" t="s">
        <v>2</v>
      </c>
      <c r="AA3085" t="s">
        <v>999</v>
      </c>
      <c r="AB3085" t="s">
        <v>0</v>
      </c>
      <c r="AC3085" t="s">
        <v>0</v>
      </c>
      <c r="AD3085" t="s">
        <v>0</v>
      </c>
      <c r="AI3085" s="1" t="str">
        <f>CONCATENATE(MONTH(L3085),"/",1,"/",YEAR(L3085))</f>
        <v>8/1/2013</v>
      </c>
      <c r="AJ3085" s="1">
        <f>SUMIFS([1]Currency!A:A,[1]Currency!B:B,Sales!AI3085,[1]Currency!C:C,Sales!R3085)</f>
        <v>1</v>
      </c>
      <c r="AK3085" s="1">
        <f>AJ3085*J3085*K3085</f>
        <v>2.99</v>
      </c>
      <c r="AL3085" s="1" t="str">
        <f>VLOOKUP(S3085,[1]Region!A:B,2,FALSE)</f>
        <v>Brazil</v>
      </c>
      <c r="AM3085" s="1">
        <f>SUMIFS([1]Encoding!D:D,[1]Encoding!B:B,Sales!AL3085,[1]Encoding!A:A,Sales!C3085)</f>
        <v>0.2</v>
      </c>
      <c r="AN3085" s="1">
        <f>SUMIFS([1]Encoding!Q:Q,[1]Encoding!B:B,Sales!AL3085,[1]Encoding!A:A,Sales!C3085)</f>
        <v>4.8000000000000001E-2</v>
      </c>
      <c r="AO3085" s="1">
        <f>AK3085*(1-AN3085)</f>
        <v>2.8464800000000001</v>
      </c>
      <c r="AP3085" s="1">
        <f>AO3085*(1-AM3085)</f>
        <v>2.2771840000000001</v>
      </c>
    </row>
    <row r="3086" spans="1:42">
      <c r="A3086" t="s">
        <v>12</v>
      </c>
      <c r="B3086" t="s">
        <v>11</v>
      </c>
      <c r="C3086" t="s">
        <v>999</v>
      </c>
      <c r="D3086" t="s">
        <v>0</v>
      </c>
      <c r="E3086" t="s">
        <v>0</v>
      </c>
      <c r="F3086" t="s">
        <v>2331</v>
      </c>
      <c r="G3086" t="s">
        <v>1002</v>
      </c>
      <c r="H3086" t="s">
        <v>2263</v>
      </c>
      <c r="I3086" t="s">
        <v>7</v>
      </c>
      <c r="J3086">
        <v>1</v>
      </c>
      <c r="K3086">
        <v>2.99</v>
      </c>
      <c r="L3086" s="2">
        <v>41516</v>
      </c>
      <c r="M3086">
        <v>111000000000000</v>
      </c>
      <c r="N3086" t="s">
        <v>29</v>
      </c>
      <c r="O3086">
        <v>8989483654</v>
      </c>
      <c r="P3086" s="2">
        <v>41516</v>
      </c>
      <c r="Q3086" t="s">
        <v>5</v>
      </c>
      <c r="R3086" t="s">
        <v>3</v>
      </c>
      <c r="S3086" t="s">
        <v>4</v>
      </c>
      <c r="T3086" t="s">
        <v>3</v>
      </c>
      <c r="U3086" t="s">
        <v>0</v>
      </c>
      <c r="V3086" t="s">
        <v>0</v>
      </c>
      <c r="W3086">
        <v>4.99</v>
      </c>
      <c r="X3086">
        <v>673532180</v>
      </c>
      <c r="Y3086" t="s">
        <v>0</v>
      </c>
      <c r="Z3086" t="s">
        <v>2</v>
      </c>
      <c r="AA3086" t="s">
        <v>999</v>
      </c>
      <c r="AB3086" t="s">
        <v>0</v>
      </c>
      <c r="AC3086" t="s">
        <v>0</v>
      </c>
      <c r="AD3086" t="s">
        <v>0</v>
      </c>
      <c r="AI3086" s="1" t="str">
        <f>CONCATENATE(MONTH(L3086),"/",1,"/",YEAR(L3086))</f>
        <v>8/1/2013</v>
      </c>
      <c r="AJ3086" s="1">
        <f>SUMIFS([1]Currency!A:A,[1]Currency!B:B,Sales!AI3086,[1]Currency!C:C,Sales!R3086)</f>
        <v>1</v>
      </c>
      <c r="AK3086" s="1">
        <f>AJ3086*J3086*K3086</f>
        <v>2.99</v>
      </c>
      <c r="AL3086" s="1" t="str">
        <f>VLOOKUP(S3086,[1]Region!A:B,2,FALSE)</f>
        <v>Brazil</v>
      </c>
      <c r="AM3086" s="1">
        <f>SUMIFS([1]Encoding!D:D,[1]Encoding!B:B,Sales!AL3086,[1]Encoding!A:A,Sales!C3086)</f>
        <v>0.2</v>
      </c>
      <c r="AN3086" s="1">
        <f>SUMIFS([1]Encoding!Q:Q,[1]Encoding!B:B,Sales!AL3086,[1]Encoding!A:A,Sales!C3086)</f>
        <v>4.8000000000000001E-2</v>
      </c>
      <c r="AO3086" s="1">
        <f>AK3086*(1-AN3086)</f>
        <v>2.8464800000000001</v>
      </c>
      <c r="AP3086" s="1">
        <f>AO3086*(1-AM3086)</f>
        <v>2.2771840000000001</v>
      </c>
    </row>
    <row r="3087" spans="1:42">
      <c r="A3087" t="s">
        <v>12</v>
      </c>
      <c r="B3087" t="s">
        <v>11</v>
      </c>
      <c r="C3087" t="s">
        <v>999</v>
      </c>
      <c r="D3087" t="s">
        <v>0</v>
      </c>
      <c r="E3087" t="s">
        <v>0</v>
      </c>
      <c r="F3087" t="s">
        <v>2331</v>
      </c>
      <c r="G3087" t="s">
        <v>1002</v>
      </c>
      <c r="H3087" t="s">
        <v>2263</v>
      </c>
      <c r="I3087" t="s">
        <v>7</v>
      </c>
      <c r="J3087">
        <v>1</v>
      </c>
      <c r="K3087">
        <v>2.99</v>
      </c>
      <c r="L3087" s="2">
        <v>41516</v>
      </c>
      <c r="M3087">
        <v>72000000000000</v>
      </c>
      <c r="N3087" t="s">
        <v>2543</v>
      </c>
      <c r="O3087">
        <v>6794931629</v>
      </c>
      <c r="P3087" s="2">
        <v>41516</v>
      </c>
      <c r="Q3087" t="s">
        <v>5</v>
      </c>
      <c r="R3087" t="s">
        <v>3</v>
      </c>
      <c r="S3087" t="s">
        <v>4</v>
      </c>
      <c r="T3087" t="s">
        <v>3</v>
      </c>
      <c r="U3087" t="s">
        <v>0</v>
      </c>
      <c r="V3087" t="s">
        <v>0</v>
      </c>
      <c r="W3087">
        <v>4.99</v>
      </c>
      <c r="X3087">
        <v>673532180</v>
      </c>
      <c r="Y3087" t="s">
        <v>0</v>
      </c>
      <c r="Z3087" t="s">
        <v>2</v>
      </c>
      <c r="AA3087" t="s">
        <v>999</v>
      </c>
      <c r="AB3087" t="s">
        <v>0</v>
      </c>
      <c r="AC3087" t="s">
        <v>0</v>
      </c>
      <c r="AD3087" t="s">
        <v>0</v>
      </c>
      <c r="AI3087" s="1" t="str">
        <f>CONCATENATE(MONTH(L3087),"/",1,"/",YEAR(L3087))</f>
        <v>8/1/2013</v>
      </c>
      <c r="AJ3087" s="1">
        <f>SUMIFS([1]Currency!A:A,[1]Currency!B:B,Sales!AI3087,[1]Currency!C:C,Sales!R3087)</f>
        <v>1</v>
      </c>
      <c r="AK3087" s="1">
        <f>AJ3087*J3087*K3087</f>
        <v>2.99</v>
      </c>
      <c r="AL3087" s="1" t="str">
        <f>VLOOKUP(S3087,[1]Region!A:B,2,FALSE)</f>
        <v>Brazil</v>
      </c>
      <c r="AM3087" s="1">
        <f>SUMIFS([1]Encoding!D:D,[1]Encoding!B:B,Sales!AL3087,[1]Encoding!A:A,Sales!C3087)</f>
        <v>0.2</v>
      </c>
      <c r="AN3087" s="1">
        <f>SUMIFS([1]Encoding!Q:Q,[1]Encoding!B:B,Sales!AL3087,[1]Encoding!A:A,Sales!C3087)</f>
        <v>4.8000000000000001E-2</v>
      </c>
      <c r="AO3087" s="1">
        <f>AK3087*(1-AN3087)</f>
        <v>2.8464800000000001</v>
      </c>
      <c r="AP3087" s="1">
        <f>AO3087*(1-AM3087)</f>
        <v>2.2771840000000001</v>
      </c>
    </row>
    <row r="3088" spans="1:42">
      <c r="A3088" t="s">
        <v>12</v>
      </c>
      <c r="B3088" t="s">
        <v>11</v>
      </c>
      <c r="C3088" t="s">
        <v>999</v>
      </c>
      <c r="D3088" t="s">
        <v>0</v>
      </c>
      <c r="E3088" t="s">
        <v>0</v>
      </c>
      <c r="F3088" t="s">
        <v>2331</v>
      </c>
      <c r="G3088" t="s">
        <v>1002</v>
      </c>
      <c r="H3088" t="s">
        <v>2263</v>
      </c>
      <c r="I3088" t="s">
        <v>7</v>
      </c>
      <c r="J3088">
        <v>1</v>
      </c>
      <c r="K3088">
        <v>2.99</v>
      </c>
      <c r="L3088" s="2">
        <v>41516</v>
      </c>
      <c r="M3088">
        <v>62000000000000</v>
      </c>
      <c r="N3088" t="s">
        <v>219</v>
      </c>
      <c r="O3088">
        <v>6508866279</v>
      </c>
      <c r="P3088" s="2">
        <v>41516</v>
      </c>
      <c r="Q3088" t="s">
        <v>5</v>
      </c>
      <c r="R3088" t="s">
        <v>3</v>
      </c>
      <c r="S3088" t="s">
        <v>4</v>
      </c>
      <c r="T3088" t="s">
        <v>3</v>
      </c>
      <c r="U3088" t="s">
        <v>0</v>
      </c>
      <c r="V3088" t="s">
        <v>0</v>
      </c>
      <c r="W3088">
        <v>4.99</v>
      </c>
      <c r="X3088">
        <v>673532180</v>
      </c>
      <c r="Y3088" t="s">
        <v>0</v>
      </c>
      <c r="Z3088" t="s">
        <v>2</v>
      </c>
      <c r="AA3088" t="s">
        <v>999</v>
      </c>
      <c r="AB3088" t="s">
        <v>0</v>
      </c>
      <c r="AC3088" t="s">
        <v>0</v>
      </c>
      <c r="AD3088" t="s">
        <v>0</v>
      </c>
      <c r="AI3088" s="1" t="str">
        <f>CONCATENATE(MONTH(L3088),"/",1,"/",YEAR(L3088))</f>
        <v>8/1/2013</v>
      </c>
      <c r="AJ3088" s="1">
        <f>SUMIFS([1]Currency!A:A,[1]Currency!B:B,Sales!AI3088,[1]Currency!C:C,Sales!R3088)</f>
        <v>1</v>
      </c>
      <c r="AK3088" s="1">
        <f>AJ3088*J3088*K3088</f>
        <v>2.99</v>
      </c>
      <c r="AL3088" s="1" t="str">
        <f>VLOOKUP(S3088,[1]Region!A:B,2,FALSE)</f>
        <v>Brazil</v>
      </c>
      <c r="AM3088" s="1">
        <f>SUMIFS([1]Encoding!D:D,[1]Encoding!B:B,Sales!AL3088,[1]Encoding!A:A,Sales!C3088)</f>
        <v>0.2</v>
      </c>
      <c r="AN3088" s="1">
        <f>SUMIFS([1]Encoding!Q:Q,[1]Encoding!B:B,Sales!AL3088,[1]Encoding!A:A,Sales!C3088)</f>
        <v>4.8000000000000001E-2</v>
      </c>
      <c r="AO3088" s="1">
        <f>AK3088*(1-AN3088)</f>
        <v>2.8464800000000001</v>
      </c>
      <c r="AP3088" s="1">
        <f>AO3088*(1-AM3088)</f>
        <v>2.2771840000000001</v>
      </c>
    </row>
    <row r="3089" spans="1:42">
      <c r="A3089" t="s">
        <v>12</v>
      </c>
      <c r="B3089" t="s">
        <v>11</v>
      </c>
      <c r="C3089" t="s">
        <v>999</v>
      </c>
      <c r="D3089" t="s">
        <v>0</v>
      </c>
      <c r="E3089" t="s">
        <v>0</v>
      </c>
      <c r="F3089" t="s">
        <v>2331</v>
      </c>
      <c r="G3089" t="s">
        <v>1002</v>
      </c>
      <c r="H3089" t="s">
        <v>2263</v>
      </c>
      <c r="I3089" t="s">
        <v>7</v>
      </c>
      <c r="J3089">
        <v>1</v>
      </c>
      <c r="K3089">
        <v>2.99</v>
      </c>
      <c r="L3089" s="2">
        <v>41516</v>
      </c>
      <c r="M3089">
        <v>36000000000000</v>
      </c>
      <c r="N3089" t="s">
        <v>568</v>
      </c>
      <c r="O3089">
        <v>5069009634</v>
      </c>
      <c r="P3089" s="2">
        <v>41516</v>
      </c>
      <c r="Q3089" t="s">
        <v>5</v>
      </c>
      <c r="R3089" t="s">
        <v>3</v>
      </c>
      <c r="S3089" t="s">
        <v>4</v>
      </c>
      <c r="T3089" t="s">
        <v>3</v>
      </c>
      <c r="U3089" t="s">
        <v>0</v>
      </c>
      <c r="V3089" t="s">
        <v>0</v>
      </c>
      <c r="W3089">
        <v>4.99</v>
      </c>
      <c r="X3089">
        <v>673532180</v>
      </c>
      <c r="Y3089" t="s">
        <v>0</v>
      </c>
      <c r="Z3089" t="s">
        <v>2</v>
      </c>
      <c r="AA3089" t="s">
        <v>999</v>
      </c>
      <c r="AB3089" t="s">
        <v>0</v>
      </c>
      <c r="AC3089" t="s">
        <v>0</v>
      </c>
      <c r="AD3089" t="s">
        <v>0</v>
      </c>
      <c r="AI3089" s="1" t="str">
        <f>CONCATENATE(MONTH(L3089),"/",1,"/",YEAR(L3089))</f>
        <v>8/1/2013</v>
      </c>
      <c r="AJ3089" s="1">
        <f>SUMIFS([1]Currency!A:A,[1]Currency!B:B,Sales!AI3089,[1]Currency!C:C,Sales!R3089)</f>
        <v>1</v>
      </c>
      <c r="AK3089" s="1">
        <f>AJ3089*J3089*K3089</f>
        <v>2.99</v>
      </c>
      <c r="AL3089" s="1" t="str">
        <f>VLOOKUP(S3089,[1]Region!A:B,2,FALSE)</f>
        <v>Brazil</v>
      </c>
      <c r="AM3089" s="1">
        <f>SUMIFS([1]Encoding!D:D,[1]Encoding!B:B,Sales!AL3089,[1]Encoding!A:A,Sales!C3089)</f>
        <v>0.2</v>
      </c>
      <c r="AN3089" s="1">
        <f>SUMIFS([1]Encoding!Q:Q,[1]Encoding!B:B,Sales!AL3089,[1]Encoding!A:A,Sales!C3089)</f>
        <v>4.8000000000000001E-2</v>
      </c>
      <c r="AO3089" s="1">
        <f>AK3089*(1-AN3089)</f>
        <v>2.8464800000000001</v>
      </c>
      <c r="AP3089" s="1">
        <f>AO3089*(1-AM3089)</f>
        <v>2.2771840000000001</v>
      </c>
    </row>
    <row r="3090" spans="1:42">
      <c r="A3090" t="s">
        <v>12</v>
      </c>
      <c r="B3090" t="s">
        <v>11</v>
      </c>
      <c r="C3090" t="s">
        <v>999</v>
      </c>
      <c r="D3090" t="s">
        <v>0</v>
      </c>
      <c r="E3090" t="s">
        <v>0</v>
      </c>
      <c r="F3090" t="s">
        <v>2331</v>
      </c>
      <c r="G3090" t="s">
        <v>1002</v>
      </c>
      <c r="H3090" t="s">
        <v>2263</v>
      </c>
      <c r="I3090" t="s">
        <v>7</v>
      </c>
      <c r="J3090">
        <v>1</v>
      </c>
      <c r="K3090">
        <v>2.99</v>
      </c>
      <c r="L3090" s="2">
        <v>41516</v>
      </c>
      <c r="M3090">
        <v>78000000000000</v>
      </c>
      <c r="N3090" t="s">
        <v>1936</v>
      </c>
      <c r="O3090">
        <v>8058472769</v>
      </c>
      <c r="P3090" s="2">
        <v>41516</v>
      </c>
      <c r="Q3090" t="s">
        <v>5</v>
      </c>
      <c r="R3090" t="s">
        <v>3</v>
      </c>
      <c r="S3090" t="s">
        <v>4</v>
      </c>
      <c r="T3090" t="s">
        <v>3</v>
      </c>
      <c r="U3090" t="s">
        <v>0</v>
      </c>
      <c r="V3090" t="s">
        <v>0</v>
      </c>
      <c r="W3090">
        <v>4.99</v>
      </c>
      <c r="X3090">
        <v>673532180</v>
      </c>
      <c r="Y3090" t="s">
        <v>0</v>
      </c>
      <c r="Z3090" t="s">
        <v>2</v>
      </c>
      <c r="AA3090" t="s">
        <v>999</v>
      </c>
      <c r="AB3090" t="s">
        <v>0</v>
      </c>
      <c r="AC3090" t="s">
        <v>0</v>
      </c>
      <c r="AD3090" t="s">
        <v>0</v>
      </c>
      <c r="AI3090" s="1" t="str">
        <f>CONCATENATE(MONTH(L3090),"/",1,"/",YEAR(L3090))</f>
        <v>8/1/2013</v>
      </c>
      <c r="AJ3090" s="1">
        <f>SUMIFS([1]Currency!A:A,[1]Currency!B:B,Sales!AI3090,[1]Currency!C:C,Sales!R3090)</f>
        <v>1</v>
      </c>
      <c r="AK3090" s="1">
        <f>AJ3090*J3090*K3090</f>
        <v>2.99</v>
      </c>
      <c r="AL3090" s="1" t="str">
        <f>VLOOKUP(S3090,[1]Region!A:B,2,FALSE)</f>
        <v>Brazil</v>
      </c>
      <c r="AM3090" s="1">
        <f>SUMIFS([1]Encoding!D:D,[1]Encoding!B:B,Sales!AL3090,[1]Encoding!A:A,Sales!C3090)</f>
        <v>0.2</v>
      </c>
      <c r="AN3090" s="1">
        <f>SUMIFS([1]Encoding!Q:Q,[1]Encoding!B:B,Sales!AL3090,[1]Encoding!A:A,Sales!C3090)</f>
        <v>4.8000000000000001E-2</v>
      </c>
      <c r="AO3090" s="1">
        <f>AK3090*(1-AN3090)</f>
        <v>2.8464800000000001</v>
      </c>
      <c r="AP3090" s="1">
        <f>AO3090*(1-AM3090)</f>
        <v>2.2771840000000001</v>
      </c>
    </row>
    <row r="3091" spans="1:42">
      <c r="A3091" t="s">
        <v>12</v>
      </c>
      <c r="B3091" t="s">
        <v>11</v>
      </c>
      <c r="C3091" t="s">
        <v>999</v>
      </c>
      <c r="D3091" t="s">
        <v>0</v>
      </c>
      <c r="E3091" t="s">
        <v>0</v>
      </c>
      <c r="F3091" t="s">
        <v>2331</v>
      </c>
      <c r="G3091" t="s">
        <v>1002</v>
      </c>
      <c r="H3091" t="s">
        <v>2263</v>
      </c>
      <c r="I3091" t="s">
        <v>7</v>
      </c>
      <c r="J3091">
        <v>1</v>
      </c>
      <c r="K3091">
        <v>2.99</v>
      </c>
      <c r="L3091" s="2">
        <v>41516</v>
      </c>
      <c r="M3091">
        <v>67000000000000</v>
      </c>
      <c r="N3091" t="s">
        <v>1744</v>
      </c>
      <c r="O3091">
        <v>5473307469</v>
      </c>
      <c r="P3091" s="2">
        <v>41516</v>
      </c>
      <c r="Q3091" t="s">
        <v>5</v>
      </c>
      <c r="R3091" t="s">
        <v>3</v>
      </c>
      <c r="S3091" t="s">
        <v>4</v>
      </c>
      <c r="T3091" t="s">
        <v>3</v>
      </c>
      <c r="U3091" t="s">
        <v>0</v>
      </c>
      <c r="V3091" t="s">
        <v>0</v>
      </c>
      <c r="W3091">
        <v>4.99</v>
      </c>
      <c r="X3091">
        <v>673532180</v>
      </c>
      <c r="Y3091" t="s">
        <v>0</v>
      </c>
      <c r="Z3091" t="s">
        <v>2</v>
      </c>
      <c r="AA3091" t="s">
        <v>999</v>
      </c>
      <c r="AB3091" t="s">
        <v>0</v>
      </c>
      <c r="AC3091" t="s">
        <v>0</v>
      </c>
      <c r="AD3091" t="s">
        <v>0</v>
      </c>
      <c r="AI3091" s="1" t="str">
        <f>CONCATENATE(MONTH(L3091),"/",1,"/",YEAR(L3091))</f>
        <v>8/1/2013</v>
      </c>
      <c r="AJ3091" s="1">
        <f>SUMIFS([1]Currency!A:A,[1]Currency!B:B,Sales!AI3091,[1]Currency!C:C,Sales!R3091)</f>
        <v>1</v>
      </c>
      <c r="AK3091" s="1">
        <f>AJ3091*J3091*K3091</f>
        <v>2.99</v>
      </c>
      <c r="AL3091" s="1" t="str">
        <f>VLOOKUP(S3091,[1]Region!A:B,2,FALSE)</f>
        <v>Brazil</v>
      </c>
      <c r="AM3091" s="1">
        <f>SUMIFS([1]Encoding!D:D,[1]Encoding!B:B,Sales!AL3091,[1]Encoding!A:A,Sales!C3091)</f>
        <v>0.2</v>
      </c>
      <c r="AN3091" s="1">
        <f>SUMIFS([1]Encoding!Q:Q,[1]Encoding!B:B,Sales!AL3091,[1]Encoding!A:A,Sales!C3091)</f>
        <v>4.8000000000000001E-2</v>
      </c>
      <c r="AO3091" s="1">
        <f>AK3091*(1-AN3091)</f>
        <v>2.8464800000000001</v>
      </c>
      <c r="AP3091" s="1">
        <f>AO3091*(1-AM3091)</f>
        <v>2.2771840000000001</v>
      </c>
    </row>
    <row r="3092" spans="1:42">
      <c r="A3092" t="s">
        <v>12</v>
      </c>
      <c r="B3092" t="s">
        <v>11</v>
      </c>
      <c r="C3092" t="s">
        <v>999</v>
      </c>
      <c r="D3092" t="s">
        <v>0</v>
      </c>
      <c r="E3092" t="s">
        <v>0</v>
      </c>
      <c r="F3092" t="s">
        <v>2331</v>
      </c>
      <c r="G3092" t="s">
        <v>1002</v>
      </c>
      <c r="H3092" t="s">
        <v>2263</v>
      </c>
      <c r="I3092" t="s">
        <v>7</v>
      </c>
      <c r="J3092">
        <v>1</v>
      </c>
      <c r="K3092">
        <v>2.99</v>
      </c>
      <c r="L3092" s="2">
        <v>41516</v>
      </c>
      <c r="M3092">
        <v>63000000000000</v>
      </c>
      <c r="N3092" t="s">
        <v>2542</v>
      </c>
      <c r="O3092">
        <v>5049724794</v>
      </c>
      <c r="P3092" s="2">
        <v>41516</v>
      </c>
      <c r="Q3092" t="s">
        <v>5</v>
      </c>
      <c r="R3092" t="s">
        <v>3</v>
      </c>
      <c r="S3092" t="s">
        <v>4</v>
      </c>
      <c r="T3092" t="s">
        <v>3</v>
      </c>
      <c r="U3092" t="s">
        <v>0</v>
      </c>
      <c r="V3092" t="s">
        <v>0</v>
      </c>
      <c r="W3092">
        <v>4.99</v>
      </c>
      <c r="X3092">
        <v>673532180</v>
      </c>
      <c r="Y3092" t="s">
        <v>0</v>
      </c>
      <c r="Z3092" t="s">
        <v>2</v>
      </c>
      <c r="AA3092" t="s">
        <v>999</v>
      </c>
      <c r="AB3092" t="s">
        <v>0</v>
      </c>
      <c r="AC3092" t="s">
        <v>0</v>
      </c>
      <c r="AD3092" t="s">
        <v>0</v>
      </c>
      <c r="AI3092" s="1" t="str">
        <f>CONCATENATE(MONTH(L3092),"/",1,"/",YEAR(L3092))</f>
        <v>8/1/2013</v>
      </c>
      <c r="AJ3092" s="1">
        <f>SUMIFS([1]Currency!A:A,[1]Currency!B:B,Sales!AI3092,[1]Currency!C:C,Sales!R3092)</f>
        <v>1</v>
      </c>
      <c r="AK3092" s="1">
        <f>AJ3092*J3092*K3092</f>
        <v>2.99</v>
      </c>
      <c r="AL3092" s="1" t="str">
        <f>VLOOKUP(S3092,[1]Region!A:B,2,FALSE)</f>
        <v>Brazil</v>
      </c>
      <c r="AM3092" s="1">
        <f>SUMIFS([1]Encoding!D:D,[1]Encoding!B:B,Sales!AL3092,[1]Encoding!A:A,Sales!C3092)</f>
        <v>0.2</v>
      </c>
      <c r="AN3092" s="1">
        <f>SUMIFS([1]Encoding!Q:Q,[1]Encoding!B:B,Sales!AL3092,[1]Encoding!A:A,Sales!C3092)</f>
        <v>4.8000000000000001E-2</v>
      </c>
      <c r="AO3092" s="1">
        <f>AK3092*(1-AN3092)</f>
        <v>2.8464800000000001</v>
      </c>
      <c r="AP3092" s="1">
        <f>AO3092*(1-AM3092)</f>
        <v>2.2771840000000001</v>
      </c>
    </row>
    <row r="3093" spans="1:42">
      <c r="A3093" t="s">
        <v>12</v>
      </c>
      <c r="B3093" t="s">
        <v>11</v>
      </c>
      <c r="C3093" t="s">
        <v>999</v>
      </c>
      <c r="D3093" t="s">
        <v>0</v>
      </c>
      <c r="E3093" t="s">
        <v>0</v>
      </c>
      <c r="F3093" t="s">
        <v>2331</v>
      </c>
      <c r="G3093" t="s">
        <v>1002</v>
      </c>
      <c r="H3093" t="s">
        <v>2263</v>
      </c>
      <c r="I3093" t="s">
        <v>7</v>
      </c>
      <c r="J3093">
        <v>1</v>
      </c>
      <c r="K3093">
        <v>2.99</v>
      </c>
      <c r="L3093" s="2">
        <v>41516</v>
      </c>
      <c r="M3093">
        <v>81000000000000</v>
      </c>
      <c r="N3093" t="s">
        <v>2526</v>
      </c>
      <c r="O3093">
        <v>5301776259</v>
      </c>
      <c r="P3093" s="2">
        <v>41516</v>
      </c>
      <c r="Q3093" t="s">
        <v>5</v>
      </c>
      <c r="R3093" t="s">
        <v>3</v>
      </c>
      <c r="S3093" t="s">
        <v>4</v>
      </c>
      <c r="T3093" t="s">
        <v>3</v>
      </c>
      <c r="U3093" t="s">
        <v>0</v>
      </c>
      <c r="V3093" t="s">
        <v>0</v>
      </c>
      <c r="W3093">
        <v>4.99</v>
      </c>
      <c r="X3093">
        <v>673532180</v>
      </c>
      <c r="Y3093" t="s">
        <v>0</v>
      </c>
      <c r="Z3093" t="s">
        <v>2</v>
      </c>
      <c r="AA3093" t="s">
        <v>999</v>
      </c>
      <c r="AB3093" t="s">
        <v>0</v>
      </c>
      <c r="AC3093" t="s">
        <v>0</v>
      </c>
      <c r="AD3093" t="s">
        <v>0</v>
      </c>
      <c r="AI3093" s="1" t="str">
        <f>CONCATENATE(MONTH(L3093),"/",1,"/",YEAR(L3093))</f>
        <v>8/1/2013</v>
      </c>
      <c r="AJ3093" s="1">
        <f>SUMIFS([1]Currency!A:A,[1]Currency!B:B,Sales!AI3093,[1]Currency!C:C,Sales!R3093)</f>
        <v>1</v>
      </c>
      <c r="AK3093" s="1">
        <f>AJ3093*J3093*K3093</f>
        <v>2.99</v>
      </c>
      <c r="AL3093" s="1" t="str">
        <f>VLOOKUP(S3093,[1]Region!A:B,2,FALSE)</f>
        <v>Brazil</v>
      </c>
      <c r="AM3093" s="1">
        <f>SUMIFS([1]Encoding!D:D,[1]Encoding!B:B,Sales!AL3093,[1]Encoding!A:A,Sales!C3093)</f>
        <v>0.2</v>
      </c>
      <c r="AN3093" s="1">
        <f>SUMIFS([1]Encoding!Q:Q,[1]Encoding!B:B,Sales!AL3093,[1]Encoding!A:A,Sales!C3093)</f>
        <v>4.8000000000000001E-2</v>
      </c>
      <c r="AO3093" s="1">
        <f>AK3093*(1-AN3093)</f>
        <v>2.8464800000000001</v>
      </c>
      <c r="AP3093" s="1">
        <f>AO3093*(1-AM3093)</f>
        <v>2.2771840000000001</v>
      </c>
    </row>
    <row r="3094" spans="1:42">
      <c r="A3094" t="s">
        <v>12</v>
      </c>
      <c r="B3094" t="s">
        <v>11</v>
      </c>
      <c r="C3094" t="s">
        <v>999</v>
      </c>
      <c r="D3094" t="s">
        <v>0</v>
      </c>
      <c r="E3094" t="s">
        <v>0</v>
      </c>
      <c r="F3094" t="s">
        <v>2331</v>
      </c>
      <c r="G3094" t="s">
        <v>1002</v>
      </c>
      <c r="H3094" t="s">
        <v>2263</v>
      </c>
      <c r="I3094" t="s">
        <v>23</v>
      </c>
      <c r="J3094">
        <v>1</v>
      </c>
      <c r="K3094">
        <v>14</v>
      </c>
      <c r="L3094" s="2">
        <v>41516</v>
      </c>
      <c r="M3094">
        <v>86000000000000</v>
      </c>
      <c r="N3094" t="s">
        <v>2541</v>
      </c>
      <c r="O3094">
        <v>5637316629</v>
      </c>
      <c r="P3094" s="2">
        <v>41516</v>
      </c>
      <c r="Q3094" t="s">
        <v>5</v>
      </c>
      <c r="R3094" t="s">
        <v>3</v>
      </c>
      <c r="S3094" t="s">
        <v>4</v>
      </c>
      <c r="T3094" t="s">
        <v>3</v>
      </c>
      <c r="U3094" t="s">
        <v>0</v>
      </c>
      <c r="V3094" t="s">
        <v>0</v>
      </c>
      <c r="W3094">
        <v>19.989999999999998</v>
      </c>
      <c r="X3094">
        <v>673532180</v>
      </c>
      <c r="Y3094" t="s">
        <v>0</v>
      </c>
      <c r="Z3094" t="s">
        <v>2</v>
      </c>
      <c r="AA3094" t="s">
        <v>999</v>
      </c>
      <c r="AB3094" t="s">
        <v>0</v>
      </c>
      <c r="AC3094" t="s">
        <v>0</v>
      </c>
      <c r="AD3094" t="s">
        <v>0</v>
      </c>
      <c r="AI3094" s="1" t="str">
        <f>CONCATENATE(MONTH(L3094),"/",1,"/",YEAR(L3094))</f>
        <v>8/1/2013</v>
      </c>
      <c r="AJ3094" s="1">
        <f>SUMIFS([1]Currency!A:A,[1]Currency!B:B,Sales!AI3094,[1]Currency!C:C,Sales!R3094)</f>
        <v>1</v>
      </c>
      <c r="AK3094" s="1">
        <f>AJ3094*J3094*K3094</f>
        <v>14</v>
      </c>
      <c r="AL3094" s="1" t="str">
        <f>VLOOKUP(S3094,[1]Region!A:B,2,FALSE)</f>
        <v>Brazil</v>
      </c>
      <c r="AM3094" s="1">
        <f>SUMIFS([1]Encoding!D:D,[1]Encoding!B:B,Sales!AL3094,[1]Encoding!A:A,Sales!C3094)</f>
        <v>0.2</v>
      </c>
      <c r="AN3094" s="1">
        <f>SUMIFS([1]Encoding!Q:Q,[1]Encoding!B:B,Sales!AL3094,[1]Encoding!A:A,Sales!C3094)</f>
        <v>4.8000000000000001E-2</v>
      </c>
      <c r="AO3094" s="1">
        <f>AK3094*(1-AN3094)</f>
        <v>13.327999999999999</v>
      </c>
      <c r="AP3094" s="1">
        <f>AO3094*(1-AM3094)</f>
        <v>10.6624</v>
      </c>
    </row>
    <row r="3095" spans="1:42">
      <c r="A3095" t="s">
        <v>12</v>
      </c>
      <c r="B3095" t="s">
        <v>11</v>
      </c>
      <c r="C3095" t="s">
        <v>999</v>
      </c>
      <c r="D3095" t="s">
        <v>0</v>
      </c>
      <c r="E3095" t="s">
        <v>0</v>
      </c>
      <c r="F3095" t="s">
        <v>2331</v>
      </c>
      <c r="G3095" t="s">
        <v>1002</v>
      </c>
      <c r="H3095" t="s">
        <v>2263</v>
      </c>
      <c r="I3095" t="s">
        <v>7</v>
      </c>
      <c r="J3095">
        <v>1</v>
      </c>
      <c r="K3095">
        <v>2.99</v>
      </c>
      <c r="L3095" s="2">
        <v>41516</v>
      </c>
      <c r="M3095">
        <v>37000000000000</v>
      </c>
      <c r="N3095" t="s">
        <v>2540</v>
      </c>
      <c r="O3095">
        <v>1393714544</v>
      </c>
      <c r="P3095" s="2">
        <v>41516</v>
      </c>
      <c r="Q3095" t="s">
        <v>5</v>
      </c>
      <c r="R3095" t="s">
        <v>3</v>
      </c>
      <c r="S3095" t="s">
        <v>4</v>
      </c>
      <c r="T3095" t="s">
        <v>3</v>
      </c>
      <c r="U3095" t="s">
        <v>0</v>
      </c>
      <c r="V3095" t="s">
        <v>0</v>
      </c>
      <c r="W3095">
        <v>4.99</v>
      </c>
      <c r="X3095">
        <v>673532180</v>
      </c>
      <c r="Y3095" t="s">
        <v>0</v>
      </c>
      <c r="Z3095" t="s">
        <v>2</v>
      </c>
      <c r="AA3095" t="s">
        <v>999</v>
      </c>
      <c r="AB3095" t="s">
        <v>0</v>
      </c>
      <c r="AC3095" t="s">
        <v>0</v>
      </c>
      <c r="AD3095" t="s">
        <v>0</v>
      </c>
      <c r="AI3095" s="1" t="str">
        <f>CONCATENATE(MONTH(L3095),"/",1,"/",YEAR(L3095))</f>
        <v>8/1/2013</v>
      </c>
      <c r="AJ3095" s="1">
        <f>SUMIFS([1]Currency!A:A,[1]Currency!B:B,Sales!AI3095,[1]Currency!C:C,Sales!R3095)</f>
        <v>1</v>
      </c>
      <c r="AK3095" s="1">
        <f>AJ3095*J3095*K3095</f>
        <v>2.99</v>
      </c>
      <c r="AL3095" s="1" t="str">
        <f>VLOOKUP(S3095,[1]Region!A:B,2,FALSE)</f>
        <v>Brazil</v>
      </c>
      <c r="AM3095" s="1">
        <f>SUMIFS([1]Encoding!D:D,[1]Encoding!B:B,Sales!AL3095,[1]Encoding!A:A,Sales!C3095)</f>
        <v>0.2</v>
      </c>
      <c r="AN3095" s="1">
        <f>SUMIFS([1]Encoding!Q:Q,[1]Encoding!B:B,Sales!AL3095,[1]Encoding!A:A,Sales!C3095)</f>
        <v>4.8000000000000001E-2</v>
      </c>
      <c r="AO3095" s="1">
        <f>AK3095*(1-AN3095)</f>
        <v>2.8464800000000001</v>
      </c>
      <c r="AP3095" s="1">
        <f>AO3095*(1-AM3095)</f>
        <v>2.2771840000000001</v>
      </c>
    </row>
    <row r="3096" spans="1:42">
      <c r="A3096" t="s">
        <v>12</v>
      </c>
      <c r="B3096" t="s">
        <v>11</v>
      </c>
      <c r="C3096" t="s">
        <v>999</v>
      </c>
      <c r="D3096" t="s">
        <v>0</v>
      </c>
      <c r="E3096" t="s">
        <v>0</v>
      </c>
      <c r="F3096" t="s">
        <v>2331</v>
      </c>
      <c r="G3096" t="s">
        <v>1002</v>
      </c>
      <c r="H3096" t="s">
        <v>2263</v>
      </c>
      <c r="I3096" t="s">
        <v>7</v>
      </c>
      <c r="J3096">
        <v>1</v>
      </c>
      <c r="K3096">
        <v>2.39</v>
      </c>
      <c r="L3096" s="2">
        <v>41516</v>
      </c>
      <c r="M3096">
        <v>65000000000000</v>
      </c>
      <c r="N3096" t="s">
        <v>1810</v>
      </c>
      <c r="O3096">
        <v>6208375029</v>
      </c>
      <c r="P3096" s="2">
        <v>41516</v>
      </c>
      <c r="Q3096" t="s">
        <v>5</v>
      </c>
      <c r="R3096" t="s">
        <v>3</v>
      </c>
      <c r="S3096" t="s">
        <v>4</v>
      </c>
      <c r="T3096" t="s">
        <v>3</v>
      </c>
      <c r="U3096" t="s">
        <v>0</v>
      </c>
      <c r="V3096" t="s">
        <v>0</v>
      </c>
      <c r="W3096">
        <v>3.99</v>
      </c>
      <c r="X3096">
        <v>673532180</v>
      </c>
      <c r="Y3096" t="s">
        <v>0</v>
      </c>
      <c r="Z3096" t="s">
        <v>15</v>
      </c>
      <c r="AA3096" t="s">
        <v>999</v>
      </c>
      <c r="AB3096" t="s">
        <v>0</v>
      </c>
      <c r="AC3096" t="s">
        <v>0</v>
      </c>
      <c r="AD3096" t="s">
        <v>0</v>
      </c>
      <c r="AI3096" s="1" t="str">
        <f>CONCATENATE(MONTH(L3096),"/",1,"/",YEAR(L3096))</f>
        <v>8/1/2013</v>
      </c>
      <c r="AJ3096" s="1">
        <f>SUMIFS([1]Currency!A:A,[1]Currency!B:B,Sales!AI3096,[1]Currency!C:C,Sales!R3096)</f>
        <v>1</v>
      </c>
      <c r="AK3096" s="1">
        <f>AJ3096*J3096*K3096</f>
        <v>2.39</v>
      </c>
      <c r="AL3096" s="1" t="str">
        <f>VLOOKUP(S3096,[1]Region!A:B,2,FALSE)</f>
        <v>Brazil</v>
      </c>
      <c r="AM3096" s="1">
        <f>SUMIFS([1]Encoding!D:D,[1]Encoding!B:B,Sales!AL3096,[1]Encoding!A:A,Sales!C3096)</f>
        <v>0.2</v>
      </c>
      <c r="AN3096" s="1">
        <f>SUMIFS([1]Encoding!Q:Q,[1]Encoding!B:B,Sales!AL3096,[1]Encoding!A:A,Sales!C3096)</f>
        <v>4.8000000000000001E-2</v>
      </c>
      <c r="AO3096" s="1">
        <f>AK3096*(1-AN3096)</f>
        <v>2.27528</v>
      </c>
      <c r="AP3096" s="1">
        <f>AO3096*(1-AM3096)</f>
        <v>1.8202240000000001</v>
      </c>
    </row>
    <row r="3097" spans="1:42">
      <c r="A3097" t="s">
        <v>12</v>
      </c>
      <c r="B3097" t="s">
        <v>11</v>
      </c>
      <c r="C3097" t="s">
        <v>999</v>
      </c>
      <c r="D3097" t="s">
        <v>0</v>
      </c>
      <c r="E3097" t="s">
        <v>0</v>
      </c>
      <c r="F3097" t="s">
        <v>2331</v>
      </c>
      <c r="G3097" t="s">
        <v>1002</v>
      </c>
      <c r="H3097" t="s">
        <v>2263</v>
      </c>
      <c r="I3097" t="s">
        <v>7</v>
      </c>
      <c r="J3097">
        <v>1</v>
      </c>
      <c r="K3097">
        <v>2.99</v>
      </c>
      <c r="L3097" s="2">
        <v>41516</v>
      </c>
      <c r="M3097">
        <v>26000000000000</v>
      </c>
      <c r="N3097" t="s">
        <v>2539</v>
      </c>
      <c r="O3097">
        <v>6865697839</v>
      </c>
      <c r="P3097" s="2">
        <v>41516</v>
      </c>
      <c r="Q3097" t="s">
        <v>5</v>
      </c>
      <c r="R3097" t="s">
        <v>3</v>
      </c>
      <c r="S3097" t="s">
        <v>4</v>
      </c>
      <c r="T3097" t="s">
        <v>3</v>
      </c>
      <c r="U3097" t="s">
        <v>0</v>
      </c>
      <c r="V3097" t="s">
        <v>0</v>
      </c>
      <c r="W3097">
        <v>4.99</v>
      </c>
      <c r="X3097">
        <v>673532180</v>
      </c>
      <c r="Y3097" t="s">
        <v>0</v>
      </c>
      <c r="Z3097" t="s">
        <v>2</v>
      </c>
      <c r="AA3097" t="s">
        <v>999</v>
      </c>
      <c r="AB3097" t="s">
        <v>0</v>
      </c>
      <c r="AC3097" t="s">
        <v>0</v>
      </c>
      <c r="AD3097" t="s">
        <v>0</v>
      </c>
      <c r="AI3097" s="1" t="str">
        <f>CONCATENATE(MONTH(L3097),"/",1,"/",YEAR(L3097))</f>
        <v>8/1/2013</v>
      </c>
      <c r="AJ3097" s="1">
        <f>SUMIFS([1]Currency!A:A,[1]Currency!B:B,Sales!AI3097,[1]Currency!C:C,Sales!R3097)</f>
        <v>1</v>
      </c>
      <c r="AK3097" s="1">
        <f>AJ3097*J3097*K3097</f>
        <v>2.99</v>
      </c>
      <c r="AL3097" s="1" t="str">
        <f>VLOOKUP(S3097,[1]Region!A:B,2,FALSE)</f>
        <v>Brazil</v>
      </c>
      <c r="AM3097" s="1">
        <f>SUMIFS([1]Encoding!D:D,[1]Encoding!B:B,Sales!AL3097,[1]Encoding!A:A,Sales!C3097)</f>
        <v>0.2</v>
      </c>
      <c r="AN3097" s="1">
        <f>SUMIFS([1]Encoding!Q:Q,[1]Encoding!B:B,Sales!AL3097,[1]Encoding!A:A,Sales!C3097)</f>
        <v>4.8000000000000001E-2</v>
      </c>
      <c r="AO3097" s="1">
        <f>AK3097*(1-AN3097)</f>
        <v>2.8464800000000001</v>
      </c>
      <c r="AP3097" s="1">
        <f>AO3097*(1-AM3097)</f>
        <v>2.2771840000000001</v>
      </c>
    </row>
    <row r="3098" spans="1:42">
      <c r="A3098" t="s">
        <v>12</v>
      </c>
      <c r="B3098" t="s">
        <v>11</v>
      </c>
      <c r="C3098" t="s">
        <v>999</v>
      </c>
      <c r="D3098" t="s">
        <v>0</v>
      </c>
      <c r="E3098" t="s">
        <v>0</v>
      </c>
      <c r="F3098" t="s">
        <v>2331</v>
      </c>
      <c r="G3098" t="s">
        <v>1002</v>
      </c>
      <c r="H3098" t="s">
        <v>2263</v>
      </c>
      <c r="I3098" t="s">
        <v>7</v>
      </c>
      <c r="J3098">
        <v>1</v>
      </c>
      <c r="K3098">
        <v>2.99</v>
      </c>
      <c r="L3098" s="2">
        <v>41516</v>
      </c>
      <c r="M3098">
        <v>81000000000000</v>
      </c>
      <c r="N3098" t="s">
        <v>2538</v>
      </c>
      <c r="O3098">
        <v>6800765219</v>
      </c>
      <c r="P3098" s="2">
        <v>41516</v>
      </c>
      <c r="Q3098" t="s">
        <v>5</v>
      </c>
      <c r="R3098" t="s">
        <v>3</v>
      </c>
      <c r="S3098" t="s">
        <v>4</v>
      </c>
      <c r="T3098" t="s">
        <v>3</v>
      </c>
      <c r="U3098" t="s">
        <v>0</v>
      </c>
      <c r="V3098" t="s">
        <v>0</v>
      </c>
      <c r="W3098">
        <v>4.99</v>
      </c>
      <c r="X3098">
        <v>673532180</v>
      </c>
      <c r="Y3098" t="s">
        <v>0</v>
      </c>
      <c r="Z3098" t="s">
        <v>2</v>
      </c>
      <c r="AA3098" t="s">
        <v>999</v>
      </c>
      <c r="AB3098" t="s">
        <v>0</v>
      </c>
      <c r="AC3098" t="s">
        <v>0</v>
      </c>
      <c r="AD3098" t="s">
        <v>0</v>
      </c>
      <c r="AI3098" s="1" t="str">
        <f>CONCATENATE(MONTH(L3098),"/",1,"/",YEAR(L3098))</f>
        <v>8/1/2013</v>
      </c>
      <c r="AJ3098" s="1">
        <f>SUMIFS([1]Currency!A:A,[1]Currency!B:B,Sales!AI3098,[1]Currency!C:C,Sales!R3098)</f>
        <v>1</v>
      </c>
      <c r="AK3098" s="1">
        <f>AJ3098*J3098*K3098</f>
        <v>2.99</v>
      </c>
      <c r="AL3098" s="1" t="str">
        <f>VLOOKUP(S3098,[1]Region!A:B,2,FALSE)</f>
        <v>Brazil</v>
      </c>
      <c r="AM3098" s="1">
        <f>SUMIFS([1]Encoding!D:D,[1]Encoding!B:B,Sales!AL3098,[1]Encoding!A:A,Sales!C3098)</f>
        <v>0.2</v>
      </c>
      <c r="AN3098" s="1">
        <f>SUMIFS([1]Encoding!Q:Q,[1]Encoding!B:B,Sales!AL3098,[1]Encoding!A:A,Sales!C3098)</f>
        <v>4.8000000000000001E-2</v>
      </c>
      <c r="AO3098" s="1">
        <f>AK3098*(1-AN3098)</f>
        <v>2.8464800000000001</v>
      </c>
      <c r="AP3098" s="1">
        <f>AO3098*(1-AM3098)</f>
        <v>2.2771840000000001</v>
      </c>
    </row>
    <row r="3099" spans="1:42">
      <c r="A3099" t="s">
        <v>12</v>
      </c>
      <c r="B3099" t="s">
        <v>11</v>
      </c>
      <c r="C3099" t="s">
        <v>999</v>
      </c>
      <c r="D3099" t="s">
        <v>0</v>
      </c>
      <c r="E3099" t="s">
        <v>0</v>
      </c>
      <c r="F3099" t="s">
        <v>2331</v>
      </c>
      <c r="G3099" t="s">
        <v>1002</v>
      </c>
      <c r="H3099" t="s">
        <v>2263</v>
      </c>
      <c r="I3099" t="s">
        <v>7</v>
      </c>
      <c r="J3099">
        <v>1</v>
      </c>
      <c r="K3099">
        <v>2.99</v>
      </c>
      <c r="L3099" s="2">
        <v>41516</v>
      </c>
      <c r="M3099">
        <v>112000000000000</v>
      </c>
      <c r="N3099" t="s">
        <v>29</v>
      </c>
      <c r="O3099">
        <v>8172155829</v>
      </c>
      <c r="P3099" s="2">
        <v>41516</v>
      </c>
      <c r="Q3099" t="s">
        <v>5</v>
      </c>
      <c r="R3099" t="s">
        <v>3</v>
      </c>
      <c r="S3099" t="s">
        <v>4</v>
      </c>
      <c r="T3099" t="s">
        <v>3</v>
      </c>
      <c r="U3099" t="s">
        <v>0</v>
      </c>
      <c r="V3099" t="s">
        <v>0</v>
      </c>
      <c r="W3099">
        <v>4.99</v>
      </c>
      <c r="X3099">
        <v>673532180</v>
      </c>
      <c r="Y3099" t="s">
        <v>0</v>
      </c>
      <c r="Z3099" t="s">
        <v>2</v>
      </c>
      <c r="AA3099" t="s">
        <v>999</v>
      </c>
      <c r="AB3099" t="s">
        <v>0</v>
      </c>
      <c r="AC3099" t="s">
        <v>0</v>
      </c>
      <c r="AD3099" t="s">
        <v>0</v>
      </c>
      <c r="AI3099" s="1" t="str">
        <f>CONCATENATE(MONTH(L3099),"/",1,"/",YEAR(L3099))</f>
        <v>8/1/2013</v>
      </c>
      <c r="AJ3099" s="1">
        <f>SUMIFS([1]Currency!A:A,[1]Currency!B:B,Sales!AI3099,[1]Currency!C:C,Sales!R3099)</f>
        <v>1</v>
      </c>
      <c r="AK3099" s="1">
        <f>AJ3099*J3099*K3099</f>
        <v>2.99</v>
      </c>
      <c r="AL3099" s="1" t="str">
        <f>VLOOKUP(S3099,[1]Region!A:B,2,FALSE)</f>
        <v>Brazil</v>
      </c>
      <c r="AM3099" s="1">
        <f>SUMIFS([1]Encoding!D:D,[1]Encoding!B:B,Sales!AL3099,[1]Encoding!A:A,Sales!C3099)</f>
        <v>0.2</v>
      </c>
      <c r="AN3099" s="1">
        <f>SUMIFS([1]Encoding!Q:Q,[1]Encoding!B:B,Sales!AL3099,[1]Encoding!A:A,Sales!C3099)</f>
        <v>4.8000000000000001E-2</v>
      </c>
      <c r="AO3099" s="1">
        <f>AK3099*(1-AN3099)</f>
        <v>2.8464800000000001</v>
      </c>
      <c r="AP3099" s="1">
        <f>AO3099*(1-AM3099)</f>
        <v>2.2771840000000001</v>
      </c>
    </row>
    <row r="3100" spans="1:42">
      <c r="A3100" t="s">
        <v>12</v>
      </c>
      <c r="B3100" t="s">
        <v>11</v>
      </c>
      <c r="C3100" t="s">
        <v>999</v>
      </c>
      <c r="D3100" t="s">
        <v>0</v>
      </c>
      <c r="E3100" t="s">
        <v>0</v>
      </c>
      <c r="F3100" t="s">
        <v>2331</v>
      </c>
      <c r="G3100" t="s">
        <v>1002</v>
      </c>
      <c r="H3100" t="s">
        <v>2263</v>
      </c>
      <c r="I3100" t="s">
        <v>7</v>
      </c>
      <c r="J3100">
        <v>1</v>
      </c>
      <c r="K3100">
        <v>2.39</v>
      </c>
      <c r="L3100" s="2">
        <v>41516</v>
      </c>
      <c r="M3100">
        <v>63000000000000</v>
      </c>
      <c r="N3100" t="s">
        <v>2537</v>
      </c>
      <c r="O3100">
        <v>5706261394</v>
      </c>
      <c r="P3100" s="2">
        <v>41516</v>
      </c>
      <c r="Q3100" t="s">
        <v>5</v>
      </c>
      <c r="R3100" t="s">
        <v>3</v>
      </c>
      <c r="S3100" t="s">
        <v>4</v>
      </c>
      <c r="T3100" t="s">
        <v>3</v>
      </c>
      <c r="U3100" t="s">
        <v>0</v>
      </c>
      <c r="V3100" t="s">
        <v>0</v>
      </c>
      <c r="W3100">
        <v>3.99</v>
      </c>
      <c r="X3100">
        <v>673532180</v>
      </c>
      <c r="Y3100" t="s">
        <v>0</v>
      </c>
      <c r="Z3100" t="s">
        <v>15</v>
      </c>
      <c r="AA3100" t="s">
        <v>999</v>
      </c>
      <c r="AB3100" t="s">
        <v>0</v>
      </c>
      <c r="AC3100" t="s">
        <v>0</v>
      </c>
      <c r="AD3100" t="s">
        <v>0</v>
      </c>
      <c r="AI3100" s="1" t="str">
        <f>CONCATENATE(MONTH(L3100),"/",1,"/",YEAR(L3100))</f>
        <v>8/1/2013</v>
      </c>
      <c r="AJ3100" s="1">
        <f>SUMIFS([1]Currency!A:A,[1]Currency!B:B,Sales!AI3100,[1]Currency!C:C,Sales!R3100)</f>
        <v>1</v>
      </c>
      <c r="AK3100" s="1">
        <f>AJ3100*J3100*K3100</f>
        <v>2.39</v>
      </c>
      <c r="AL3100" s="1" t="str">
        <f>VLOOKUP(S3100,[1]Region!A:B,2,FALSE)</f>
        <v>Brazil</v>
      </c>
      <c r="AM3100" s="1">
        <f>SUMIFS([1]Encoding!D:D,[1]Encoding!B:B,Sales!AL3100,[1]Encoding!A:A,Sales!C3100)</f>
        <v>0.2</v>
      </c>
      <c r="AN3100" s="1">
        <f>SUMIFS([1]Encoding!Q:Q,[1]Encoding!B:B,Sales!AL3100,[1]Encoding!A:A,Sales!C3100)</f>
        <v>4.8000000000000001E-2</v>
      </c>
      <c r="AO3100" s="1">
        <f>AK3100*(1-AN3100)</f>
        <v>2.27528</v>
      </c>
      <c r="AP3100" s="1">
        <f>AO3100*(1-AM3100)</f>
        <v>1.8202240000000001</v>
      </c>
    </row>
    <row r="3101" spans="1:42">
      <c r="A3101" t="s">
        <v>12</v>
      </c>
      <c r="B3101" t="s">
        <v>11</v>
      </c>
      <c r="C3101" t="s">
        <v>999</v>
      </c>
      <c r="D3101" t="s">
        <v>0</v>
      </c>
      <c r="E3101" t="s">
        <v>0</v>
      </c>
      <c r="F3101" t="s">
        <v>2331</v>
      </c>
      <c r="G3101" t="s">
        <v>1002</v>
      </c>
      <c r="H3101" t="s">
        <v>2263</v>
      </c>
      <c r="I3101" t="s">
        <v>7</v>
      </c>
      <c r="J3101">
        <v>1</v>
      </c>
      <c r="K3101">
        <v>2.99</v>
      </c>
      <c r="L3101" s="2">
        <v>41516</v>
      </c>
      <c r="M3101">
        <v>67000000000000</v>
      </c>
      <c r="N3101" t="s">
        <v>730</v>
      </c>
      <c r="O3101">
        <v>5889301094</v>
      </c>
      <c r="P3101" s="2">
        <v>41516</v>
      </c>
      <c r="Q3101" t="s">
        <v>5</v>
      </c>
      <c r="R3101" t="s">
        <v>3</v>
      </c>
      <c r="S3101" t="s">
        <v>4</v>
      </c>
      <c r="T3101" t="s">
        <v>3</v>
      </c>
      <c r="U3101" t="s">
        <v>0</v>
      </c>
      <c r="V3101" t="s">
        <v>0</v>
      </c>
      <c r="W3101">
        <v>4.99</v>
      </c>
      <c r="X3101">
        <v>673532180</v>
      </c>
      <c r="Y3101" t="s">
        <v>0</v>
      </c>
      <c r="Z3101" t="s">
        <v>2</v>
      </c>
      <c r="AA3101" t="s">
        <v>999</v>
      </c>
      <c r="AB3101" t="s">
        <v>0</v>
      </c>
      <c r="AC3101" t="s">
        <v>0</v>
      </c>
      <c r="AD3101" t="s">
        <v>0</v>
      </c>
      <c r="AI3101" s="1" t="str">
        <f>CONCATENATE(MONTH(L3101),"/",1,"/",YEAR(L3101))</f>
        <v>8/1/2013</v>
      </c>
      <c r="AJ3101" s="1">
        <f>SUMIFS([1]Currency!A:A,[1]Currency!B:B,Sales!AI3101,[1]Currency!C:C,Sales!R3101)</f>
        <v>1</v>
      </c>
      <c r="AK3101" s="1">
        <f>AJ3101*J3101*K3101</f>
        <v>2.99</v>
      </c>
      <c r="AL3101" s="1" t="str">
        <f>VLOOKUP(S3101,[1]Region!A:B,2,FALSE)</f>
        <v>Brazil</v>
      </c>
      <c r="AM3101" s="1">
        <f>SUMIFS([1]Encoding!D:D,[1]Encoding!B:B,Sales!AL3101,[1]Encoding!A:A,Sales!C3101)</f>
        <v>0.2</v>
      </c>
      <c r="AN3101" s="1">
        <f>SUMIFS([1]Encoding!Q:Q,[1]Encoding!B:B,Sales!AL3101,[1]Encoding!A:A,Sales!C3101)</f>
        <v>4.8000000000000001E-2</v>
      </c>
      <c r="AO3101" s="1">
        <f>AK3101*(1-AN3101)</f>
        <v>2.8464800000000001</v>
      </c>
      <c r="AP3101" s="1">
        <f>AO3101*(1-AM3101)</f>
        <v>2.2771840000000001</v>
      </c>
    </row>
    <row r="3102" spans="1:42">
      <c r="A3102" t="s">
        <v>12</v>
      </c>
      <c r="B3102" t="s">
        <v>11</v>
      </c>
      <c r="C3102" t="s">
        <v>999</v>
      </c>
      <c r="D3102" t="s">
        <v>0</v>
      </c>
      <c r="E3102" t="s">
        <v>0</v>
      </c>
      <c r="F3102" t="s">
        <v>2331</v>
      </c>
      <c r="G3102" t="s">
        <v>1002</v>
      </c>
      <c r="H3102" t="s">
        <v>2263</v>
      </c>
      <c r="I3102" t="s">
        <v>7</v>
      </c>
      <c r="J3102">
        <v>1</v>
      </c>
      <c r="K3102">
        <v>2.99</v>
      </c>
      <c r="L3102" s="2">
        <v>41516</v>
      </c>
      <c r="M3102">
        <v>61000000000000</v>
      </c>
      <c r="N3102" t="s">
        <v>1725</v>
      </c>
      <c r="O3102">
        <v>5210263984</v>
      </c>
      <c r="P3102" s="2">
        <v>41516</v>
      </c>
      <c r="Q3102" t="s">
        <v>5</v>
      </c>
      <c r="R3102" t="s">
        <v>3</v>
      </c>
      <c r="S3102" t="s">
        <v>4</v>
      </c>
      <c r="T3102" t="s">
        <v>3</v>
      </c>
      <c r="U3102" t="s">
        <v>0</v>
      </c>
      <c r="V3102" t="s">
        <v>0</v>
      </c>
      <c r="W3102">
        <v>4.99</v>
      </c>
      <c r="X3102">
        <v>673532180</v>
      </c>
      <c r="Y3102" t="s">
        <v>0</v>
      </c>
      <c r="Z3102" t="s">
        <v>2</v>
      </c>
      <c r="AA3102" t="s">
        <v>999</v>
      </c>
      <c r="AB3102" t="s">
        <v>0</v>
      </c>
      <c r="AC3102" t="s">
        <v>0</v>
      </c>
      <c r="AD3102" t="s">
        <v>0</v>
      </c>
      <c r="AI3102" s="1" t="str">
        <f>CONCATENATE(MONTH(L3102),"/",1,"/",YEAR(L3102))</f>
        <v>8/1/2013</v>
      </c>
      <c r="AJ3102" s="1">
        <f>SUMIFS([1]Currency!A:A,[1]Currency!B:B,Sales!AI3102,[1]Currency!C:C,Sales!R3102)</f>
        <v>1</v>
      </c>
      <c r="AK3102" s="1">
        <f>AJ3102*J3102*K3102</f>
        <v>2.99</v>
      </c>
      <c r="AL3102" s="1" t="str">
        <f>VLOOKUP(S3102,[1]Region!A:B,2,FALSE)</f>
        <v>Brazil</v>
      </c>
      <c r="AM3102" s="1">
        <f>SUMIFS([1]Encoding!D:D,[1]Encoding!B:B,Sales!AL3102,[1]Encoding!A:A,Sales!C3102)</f>
        <v>0.2</v>
      </c>
      <c r="AN3102" s="1">
        <f>SUMIFS([1]Encoding!Q:Q,[1]Encoding!B:B,Sales!AL3102,[1]Encoding!A:A,Sales!C3102)</f>
        <v>4.8000000000000001E-2</v>
      </c>
      <c r="AO3102" s="1">
        <f>AK3102*(1-AN3102)</f>
        <v>2.8464800000000001</v>
      </c>
      <c r="AP3102" s="1">
        <f>AO3102*(1-AM3102)</f>
        <v>2.2771840000000001</v>
      </c>
    </row>
    <row r="3103" spans="1:42">
      <c r="A3103" t="s">
        <v>12</v>
      </c>
      <c r="B3103" t="s">
        <v>11</v>
      </c>
      <c r="C3103" t="s">
        <v>999</v>
      </c>
      <c r="D3103" t="s">
        <v>0</v>
      </c>
      <c r="E3103" t="s">
        <v>0</v>
      </c>
      <c r="F3103" t="s">
        <v>2331</v>
      </c>
      <c r="G3103" t="s">
        <v>1002</v>
      </c>
      <c r="H3103" t="s">
        <v>2263</v>
      </c>
      <c r="I3103" t="s">
        <v>7</v>
      </c>
      <c r="J3103">
        <v>1</v>
      </c>
      <c r="K3103">
        <v>2.99</v>
      </c>
      <c r="L3103" s="2">
        <v>41516</v>
      </c>
      <c r="M3103">
        <v>81000000000000</v>
      </c>
      <c r="N3103" t="s">
        <v>1273</v>
      </c>
      <c r="O3103">
        <v>5215201309</v>
      </c>
      <c r="P3103" s="2">
        <v>41516</v>
      </c>
      <c r="Q3103" t="s">
        <v>5</v>
      </c>
      <c r="R3103" t="s">
        <v>3</v>
      </c>
      <c r="S3103" t="s">
        <v>4</v>
      </c>
      <c r="T3103" t="s">
        <v>3</v>
      </c>
      <c r="U3103" t="s">
        <v>0</v>
      </c>
      <c r="V3103" t="s">
        <v>0</v>
      </c>
      <c r="W3103">
        <v>4.99</v>
      </c>
      <c r="X3103">
        <v>673532180</v>
      </c>
      <c r="Y3103" t="s">
        <v>0</v>
      </c>
      <c r="Z3103" t="s">
        <v>2</v>
      </c>
      <c r="AA3103" t="s">
        <v>999</v>
      </c>
      <c r="AB3103" t="s">
        <v>0</v>
      </c>
      <c r="AC3103" t="s">
        <v>0</v>
      </c>
      <c r="AD3103" t="s">
        <v>0</v>
      </c>
      <c r="AI3103" s="1" t="str">
        <f>CONCATENATE(MONTH(L3103),"/",1,"/",YEAR(L3103))</f>
        <v>8/1/2013</v>
      </c>
      <c r="AJ3103" s="1">
        <f>SUMIFS([1]Currency!A:A,[1]Currency!B:B,Sales!AI3103,[1]Currency!C:C,Sales!R3103)</f>
        <v>1</v>
      </c>
      <c r="AK3103" s="1">
        <f>AJ3103*J3103*K3103</f>
        <v>2.99</v>
      </c>
      <c r="AL3103" s="1" t="str">
        <f>VLOOKUP(S3103,[1]Region!A:B,2,FALSE)</f>
        <v>Brazil</v>
      </c>
      <c r="AM3103" s="1">
        <f>SUMIFS([1]Encoding!D:D,[1]Encoding!B:B,Sales!AL3103,[1]Encoding!A:A,Sales!C3103)</f>
        <v>0.2</v>
      </c>
      <c r="AN3103" s="1">
        <f>SUMIFS([1]Encoding!Q:Q,[1]Encoding!B:B,Sales!AL3103,[1]Encoding!A:A,Sales!C3103)</f>
        <v>4.8000000000000001E-2</v>
      </c>
      <c r="AO3103" s="1">
        <f>AK3103*(1-AN3103)</f>
        <v>2.8464800000000001</v>
      </c>
      <c r="AP3103" s="1">
        <f>AO3103*(1-AM3103)</f>
        <v>2.2771840000000001</v>
      </c>
    </row>
    <row r="3104" spans="1:42">
      <c r="A3104" t="s">
        <v>12</v>
      </c>
      <c r="B3104" t="s">
        <v>11</v>
      </c>
      <c r="C3104" t="s">
        <v>999</v>
      </c>
      <c r="D3104" t="s">
        <v>0</v>
      </c>
      <c r="E3104" t="s">
        <v>0</v>
      </c>
      <c r="F3104" t="s">
        <v>2331</v>
      </c>
      <c r="G3104" t="s">
        <v>1002</v>
      </c>
      <c r="H3104" t="s">
        <v>2263</v>
      </c>
      <c r="I3104" t="s">
        <v>7</v>
      </c>
      <c r="J3104">
        <v>1</v>
      </c>
      <c r="K3104">
        <v>2.99</v>
      </c>
      <c r="L3104" s="2">
        <v>41516</v>
      </c>
      <c r="M3104">
        <v>99000000000000</v>
      </c>
      <c r="N3104" t="s">
        <v>2536</v>
      </c>
      <c r="O3104">
        <v>2076219104</v>
      </c>
      <c r="P3104" s="2">
        <v>41516</v>
      </c>
      <c r="Q3104" t="s">
        <v>5</v>
      </c>
      <c r="R3104" t="s">
        <v>3</v>
      </c>
      <c r="S3104" t="s">
        <v>4</v>
      </c>
      <c r="T3104" t="s">
        <v>3</v>
      </c>
      <c r="U3104" t="s">
        <v>0</v>
      </c>
      <c r="V3104" t="s">
        <v>0</v>
      </c>
      <c r="W3104">
        <v>4.99</v>
      </c>
      <c r="X3104">
        <v>673532180</v>
      </c>
      <c r="Y3104" t="s">
        <v>0</v>
      </c>
      <c r="Z3104" t="s">
        <v>2</v>
      </c>
      <c r="AA3104" t="s">
        <v>999</v>
      </c>
      <c r="AB3104" t="s">
        <v>0</v>
      </c>
      <c r="AC3104" t="s">
        <v>0</v>
      </c>
      <c r="AD3104" t="s">
        <v>0</v>
      </c>
      <c r="AI3104" s="1" t="str">
        <f>CONCATENATE(MONTH(L3104),"/",1,"/",YEAR(L3104))</f>
        <v>8/1/2013</v>
      </c>
      <c r="AJ3104" s="1">
        <f>SUMIFS([1]Currency!A:A,[1]Currency!B:B,Sales!AI3104,[1]Currency!C:C,Sales!R3104)</f>
        <v>1</v>
      </c>
      <c r="AK3104" s="1">
        <f>AJ3104*J3104*K3104</f>
        <v>2.99</v>
      </c>
      <c r="AL3104" s="1" t="str">
        <f>VLOOKUP(S3104,[1]Region!A:B,2,FALSE)</f>
        <v>Brazil</v>
      </c>
      <c r="AM3104" s="1">
        <f>SUMIFS([1]Encoding!D:D,[1]Encoding!B:B,Sales!AL3104,[1]Encoding!A:A,Sales!C3104)</f>
        <v>0.2</v>
      </c>
      <c r="AN3104" s="1">
        <f>SUMIFS([1]Encoding!Q:Q,[1]Encoding!B:B,Sales!AL3104,[1]Encoding!A:A,Sales!C3104)</f>
        <v>4.8000000000000001E-2</v>
      </c>
      <c r="AO3104" s="1">
        <f>AK3104*(1-AN3104)</f>
        <v>2.8464800000000001</v>
      </c>
      <c r="AP3104" s="1">
        <f>AO3104*(1-AM3104)</f>
        <v>2.2771840000000001</v>
      </c>
    </row>
    <row r="3105" spans="1:42">
      <c r="A3105" t="s">
        <v>12</v>
      </c>
      <c r="B3105" t="s">
        <v>11</v>
      </c>
      <c r="C3105" t="s">
        <v>999</v>
      </c>
      <c r="D3105" t="s">
        <v>0</v>
      </c>
      <c r="E3105" t="s">
        <v>0</v>
      </c>
      <c r="F3105" t="s">
        <v>2331</v>
      </c>
      <c r="G3105" t="s">
        <v>1002</v>
      </c>
      <c r="H3105" t="s">
        <v>2263</v>
      </c>
      <c r="I3105" t="s">
        <v>7</v>
      </c>
      <c r="J3105">
        <v>1</v>
      </c>
      <c r="K3105">
        <v>2.99</v>
      </c>
      <c r="L3105" s="2">
        <v>41516</v>
      </c>
      <c r="M3105">
        <v>23000000000000</v>
      </c>
      <c r="N3105" t="s">
        <v>2535</v>
      </c>
      <c r="O3105">
        <v>514174924</v>
      </c>
      <c r="P3105" s="2">
        <v>41516</v>
      </c>
      <c r="Q3105" t="s">
        <v>5</v>
      </c>
      <c r="R3105" t="s">
        <v>3</v>
      </c>
      <c r="S3105" t="s">
        <v>4</v>
      </c>
      <c r="T3105" t="s">
        <v>3</v>
      </c>
      <c r="U3105" t="s">
        <v>0</v>
      </c>
      <c r="V3105" t="s">
        <v>0</v>
      </c>
      <c r="W3105">
        <v>4.99</v>
      </c>
      <c r="X3105">
        <v>673532180</v>
      </c>
      <c r="Y3105" t="s">
        <v>0</v>
      </c>
      <c r="Z3105" t="s">
        <v>2</v>
      </c>
      <c r="AA3105" t="s">
        <v>999</v>
      </c>
      <c r="AB3105" t="s">
        <v>0</v>
      </c>
      <c r="AC3105" t="s">
        <v>0</v>
      </c>
      <c r="AD3105" t="s">
        <v>0</v>
      </c>
      <c r="AI3105" s="1" t="str">
        <f>CONCATENATE(MONTH(L3105),"/",1,"/",YEAR(L3105))</f>
        <v>8/1/2013</v>
      </c>
      <c r="AJ3105" s="1">
        <f>SUMIFS([1]Currency!A:A,[1]Currency!B:B,Sales!AI3105,[1]Currency!C:C,Sales!R3105)</f>
        <v>1</v>
      </c>
      <c r="AK3105" s="1">
        <f>AJ3105*J3105*K3105</f>
        <v>2.99</v>
      </c>
      <c r="AL3105" s="1" t="str">
        <f>VLOOKUP(S3105,[1]Region!A:B,2,FALSE)</f>
        <v>Brazil</v>
      </c>
      <c r="AM3105" s="1">
        <f>SUMIFS([1]Encoding!D:D,[1]Encoding!B:B,Sales!AL3105,[1]Encoding!A:A,Sales!C3105)</f>
        <v>0.2</v>
      </c>
      <c r="AN3105" s="1">
        <f>SUMIFS([1]Encoding!Q:Q,[1]Encoding!B:B,Sales!AL3105,[1]Encoding!A:A,Sales!C3105)</f>
        <v>4.8000000000000001E-2</v>
      </c>
      <c r="AO3105" s="1">
        <f>AK3105*(1-AN3105)</f>
        <v>2.8464800000000001</v>
      </c>
      <c r="AP3105" s="1">
        <f>AO3105*(1-AM3105)</f>
        <v>2.2771840000000001</v>
      </c>
    </row>
    <row r="3106" spans="1:42">
      <c r="A3106" t="s">
        <v>12</v>
      </c>
      <c r="B3106" t="s">
        <v>11</v>
      </c>
      <c r="C3106" t="s">
        <v>999</v>
      </c>
      <c r="D3106" t="s">
        <v>0</v>
      </c>
      <c r="E3106" t="s">
        <v>0</v>
      </c>
      <c r="F3106" t="s">
        <v>2331</v>
      </c>
      <c r="G3106" t="s">
        <v>1002</v>
      </c>
      <c r="H3106" t="s">
        <v>2263</v>
      </c>
      <c r="I3106" t="s">
        <v>7</v>
      </c>
      <c r="J3106">
        <v>1</v>
      </c>
      <c r="K3106">
        <v>2.99</v>
      </c>
      <c r="L3106" s="2">
        <v>41516</v>
      </c>
      <c r="M3106">
        <v>27000000000000</v>
      </c>
      <c r="N3106" t="s">
        <v>2534</v>
      </c>
      <c r="O3106">
        <v>1434358189</v>
      </c>
      <c r="P3106" s="2">
        <v>41516</v>
      </c>
      <c r="Q3106" t="s">
        <v>5</v>
      </c>
      <c r="R3106" t="s">
        <v>3</v>
      </c>
      <c r="S3106" t="s">
        <v>4</v>
      </c>
      <c r="T3106" t="s">
        <v>3</v>
      </c>
      <c r="U3106" t="s">
        <v>0</v>
      </c>
      <c r="V3106" t="s">
        <v>0</v>
      </c>
      <c r="W3106">
        <v>4.99</v>
      </c>
      <c r="X3106">
        <v>673532180</v>
      </c>
      <c r="Y3106" t="s">
        <v>0</v>
      </c>
      <c r="Z3106" t="s">
        <v>2</v>
      </c>
      <c r="AA3106" t="s">
        <v>999</v>
      </c>
      <c r="AB3106" t="s">
        <v>0</v>
      </c>
      <c r="AC3106" t="s">
        <v>0</v>
      </c>
      <c r="AD3106" t="s">
        <v>0</v>
      </c>
      <c r="AI3106" s="1" t="str">
        <f>CONCATENATE(MONTH(L3106),"/",1,"/",YEAR(L3106))</f>
        <v>8/1/2013</v>
      </c>
      <c r="AJ3106" s="1">
        <f>SUMIFS([1]Currency!A:A,[1]Currency!B:B,Sales!AI3106,[1]Currency!C:C,Sales!R3106)</f>
        <v>1</v>
      </c>
      <c r="AK3106" s="1">
        <f>AJ3106*J3106*K3106</f>
        <v>2.99</v>
      </c>
      <c r="AL3106" s="1" t="str">
        <f>VLOOKUP(S3106,[1]Region!A:B,2,FALSE)</f>
        <v>Brazil</v>
      </c>
      <c r="AM3106" s="1">
        <f>SUMIFS([1]Encoding!D:D,[1]Encoding!B:B,Sales!AL3106,[1]Encoding!A:A,Sales!C3106)</f>
        <v>0.2</v>
      </c>
      <c r="AN3106" s="1">
        <f>SUMIFS([1]Encoding!Q:Q,[1]Encoding!B:B,Sales!AL3106,[1]Encoding!A:A,Sales!C3106)</f>
        <v>4.8000000000000001E-2</v>
      </c>
      <c r="AO3106" s="1">
        <f>AK3106*(1-AN3106)</f>
        <v>2.8464800000000001</v>
      </c>
      <c r="AP3106" s="1">
        <f>AO3106*(1-AM3106)</f>
        <v>2.2771840000000001</v>
      </c>
    </row>
    <row r="3107" spans="1:42">
      <c r="A3107" t="s">
        <v>12</v>
      </c>
      <c r="B3107" t="s">
        <v>11</v>
      </c>
      <c r="C3107" t="s">
        <v>999</v>
      </c>
      <c r="D3107" t="s">
        <v>0</v>
      </c>
      <c r="E3107" t="s">
        <v>0</v>
      </c>
      <c r="F3107" t="s">
        <v>2331</v>
      </c>
      <c r="G3107" t="s">
        <v>1002</v>
      </c>
      <c r="H3107" t="s">
        <v>2263</v>
      </c>
      <c r="I3107" t="s">
        <v>7</v>
      </c>
      <c r="J3107">
        <v>1</v>
      </c>
      <c r="K3107">
        <v>2.99</v>
      </c>
      <c r="L3107" s="2">
        <v>41516</v>
      </c>
      <c r="M3107">
        <v>80000000000000</v>
      </c>
      <c r="N3107" t="s">
        <v>2533</v>
      </c>
      <c r="O3107">
        <v>6788628284</v>
      </c>
      <c r="P3107" s="2">
        <v>41516</v>
      </c>
      <c r="Q3107" t="s">
        <v>5</v>
      </c>
      <c r="R3107" t="s">
        <v>3</v>
      </c>
      <c r="S3107" t="s">
        <v>4</v>
      </c>
      <c r="T3107" t="s">
        <v>3</v>
      </c>
      <c r="U3107" t="s">
        <v>0</v>
      </c>
      <c r="V3107" t="s">
        <v>0</v>
      </c>
      <c r="W3107">
        <v>4.99</v>
      </c>
      <c r="X3107">
        <v>673532180</v>
      </c>
      <c r="Y3107" t="s">
        <v>0</v>
      </c>
      <c r="Z3107" t="s">
        <v>2</v>
      </c>
      <c r="AA3107" t="s">
        <v>999</v>
      </c>
      <c r="AB3107" t="s">
        <v>0</v>
      </c>
      <c r="AC3107" t="s">
        <v>0</v>
      </c>
      <c r="AD3107" t="s">
        <v>0</v>
      </c>
      <c r="AI3107" s="1" t="str">
        <f>CONCATENATE(MONTH(L3107),"/",1,"/",YEAR(L3107))</f>
        <v>8/1/2013</v>
      </c>
      <c r="AJ3107" s="1">
        <f>SUMIFS([1]Currency!A:A,[1]Currency!B:B,Sales!AI3107,[1]Currency!C:C,Sales!R3107)</f>
        <v>1</v>
      </c>
      <c r="AK3107" s="1">
        <f>AJ3107*J3107*K3107</f>
        <v>2.99</v>
      </c>
      <c r="AL3107" s="1" t="str">
        <f>VLOOKUP(S3107,[1]Region!A:B,2,FALSE)</f>
        <v>Brazil</v>
      </c>
      <c r="AM3107" s="1">
        <f>SUMIFS([1]Encoding!D:D,[1]Encoding!B:B,Sales!AL3107,[1]Encoding!A:A,Sales!C3107)</f>
        <v>0.2</v>
      </c>
      <c r="AN3107" s="1">
        <f>SUMIFS([1]Encoding!Q:Q,[1]Encoding!B:B,Sales!AL3107,[1]Encoding!A:A,Sales!C3107)</f>
        <v>4.8000000000000001E-2</v>
      </c>
      <c r="AO3107" s="1">
        <f>AK3107*(1-AN3107)</f>
        <v>2.8464800000000001</v>
      </c>
      <c r="AP3107" s="1">
        <f>AO3107*(1-AM3107)</f>
        <v>2.2771840000000001</v>
      </c>
    </row>
    <row r="3108" spans="1:42">
      <c r="A3108" t="s">
        <v>12</v>
      </c>
      <c r="B3108" t="s">
        <v>11</v>
      </c>
      <c r="C3108" t="s">
        <v>999</v>
      </c>
      <c r="D3108" t="s">
        <v>0</v>
      </c>
      <c r="E3108" t="s">
        <v>0</v>
      </c>
      <c r="F3108" t="s">
        <v>2331</v>
      </c>
      <c r="G3108" t="s">
        <v>1002</v>
      </c>
      <c r="H3108" t="s">
        <v>2263</v>
      </c>
      <c r="I3108" t="s">
        <v>7</v>
      </c>
      <c r="J3108">
        <v>1</v>
      </c>
      <c r="K3108">
        <v>2.99</v>
      </c>
      <c r="L3108" s="2">
        <v>41516</v>
      </c>
      <c r="M3108">
        <v>64000000000000</v>
      </c>
      <c r="N3108" t="s">
        <v>2532</v>
      </c>
      <c r="O3108">
        <v>5141587269</v>
      </c>
      <c r="P3108" s="2">
        <v>41516</v>
      </c>
      <c r="Q3108" t="s">
        <v>5</v>
      </c>
      <c r="R3108" t="s">
        <v>3</v>
      </c>
      <c r="S3108" t="s">
        <v>4</v>
      </c>
      <c r="T3108" t="s">
        <v>3</v>
      </c>
      <c r="U3108" t="s">
        <v>0</v>
      </c>
      <c r="V3108" t="s">
        <v>0</v>
      </c>
      <c r="W3108">
        <v>4.99</v>
      </c>
      <c r="X3108">
        <v>673532180</v>
      </c>
      <c r="Y3108" t="s">
        <v>0</v>
      </c>
      <c r="Z3108" t="s">
        <v>2</v>
      </c>
      <c r="AA3108" t="s">
        <v>999</v>
      </c>
      <c r="AB3108" t="s">
        <v>0</v>
      </c>
      <c r="AC3108" t="s">
        <v>0</v>
      </c>
      <c r="AD3108" t="s">
        <v>0</v>
      </c>
      <c r="AI3108" s="1" t="str">
        <f>CONCATENATE(MONTH(L3108),"/",1,"/",YEAR(L3108))</f>
        <v>8/1/2013</v>
      </c>
      <c r="AJ3108" s="1">
        <f>SUMIFS([1]Currency!A:A,[1]Currency!B:B,Sales!AI3108,[1]Currency!C:C,Sales!R3108)</f>
        <v>1</v>
      </c>
      <c r="AK3108" s="1">
        <f>AJ3108*J3108*K3108</f>
        <v>2.99</v>
      </c>
      <c r="AL3108" s="1" t="str">
        <f>VLOOKUP(S3108,[1]Region!A:B,2,FALSE)</f>
        <v>Brazil</v>
      </c>
      <c r="AM3108" s="1">
        <f>SUMIFS([1]Encoding!D:D,[1]Encoding!B:B,Sales!AL3108,[1]Encoding!A:A,Sales!C3108)</f>
        <v>0.2</v>
      </c>
      <c r="AN3108" s="1">
        <f>SUMIFS([1]Encoding!Q:Q,[1]Encoding!B:B,Sales!AL3108,[1]Encoding!A:A,Sales!C3108)</f>
        <v>4.8000000000000001E-2</v>
      </c>
      <c r="AO3108" s="1">
        <f>AK3108*(1-AN3108)</f>
        <v>2.8464800000000001</v>
      </c>
      <c r="AP3108" s="1">
        <f>AO3108*(1-AM3108)</f>
        <v>2.2771840000000001</v>
      </c>
    </row>
    <row r="3109" spans="1:42">
      <c r="A3109" t="s">
        <v>12</v>
      </c>
      <c r="B3109" t="s">
        <v>11</v>
      </c>
      <c r="C3109" t="s">
        <v>999</v>
      </c>
      <c r="D3109" t="s">
        <v>0</v>
      </c>
      <c r="E3109" t="s">
        <v>0</v>
      </c>
      <c r="F3109" t="s">
        <v>2331</v>
      </c>
      <c r="G3109" t="s">
        <v>1002</v>
      </c>
      <c r="H3109" t="s">
        <v>2263</v>
      </c>
      <c r="I3109" t="s">
        <v>7</v>
      </c>
      <c r="J3109">
        <v>1</v>
      </c>
      <c r="K3109">
        <v>2.99</v>
      </c>
      <c r="L3109" s="2">
        <v>41516</v>
      </c>
      <c r="M3109">
        <v>71000000000000</v>
      </c>
      <c r="N3109" t="s">
        <v>2531</v>
      </c>
      <c r="O3109">
        <v>6214591994</v>
      </c>
      <c r="P3109" s="2">
        <v>41516</v>
      </c>
      <c r="Q3109" t="s">
        <v>5</v>
      </c>
      <c r="R3109" t="s">
        <v>3</v>
      </c>
      <c r="S3109" t="s">
        <v>4</v>
      </c>
      <c r="T3109" t="s">
        <v>3</v>
      </c>
      <c r="U3109" t="s">
        <v>0</v>
      </c>
      <c r="V3109" t="s">
        <v>0</v>
      </c>
      <c r="W3109">
        <v>4.99</v>
      </c>
      <c r="X3109">
        <v>673532180</v>
      </c>
      <c r="Y3109" t="s">
        <v>0</v>
      </c>
      <c r="Z3109" t="s">
        <v>2</v>
      </c>
      <c r="AA3109" t="s">
        <v>999</v>
      </c>
      <c r="AB3109" t="s">
        <v>0</v>
      </c>
      <c r="AC3109" t="s">
        <v>0</v>
      </c>
      <c r="AD3109" t="s">
        <v>0</v>
      </c>
      <c r="AI3109" s="1" t="str">
        <f>CONCATENATE(MONTH(L3109),"/",1,"/",YEAR(L3109))</f>
        <v>8/1/2013</v>
      </c>
      <c r="AJ3109" s="1">
        <f>SUMIFS([1]Currency!A:A,[1]Currency!B:B,Sales!AI3109,[1]Currency!C:C,Sales!R3109)</f>
        <v>1</v>
      </c>
      <c r="AK3109" s="1">
        <f>AJ3109*J3109*K3109</f>
        <v>2.99</v>
      </c>
      <c r="AL3109" s="1" t="str">
        <f>VLOOKUP(S3109,[1]Region!A:B,2,FALSE)</f>
        <v>Brazil</v>
      </c>
      <c r="AM3109" s="1">
        <f>SUMIFS([1]Encoding!D:D,[1]Encoding!B:B,Sales!AL3109,[1]Encoding!A:A,Sales!C3109)</f>
        <v>0.2</v>
      </c>
      <c r="AN3109" s="1">
        <f>SUMIFS([1]Encoding!Q:Q,[1]Encoding!B:B,Sales!AL3109,[1]Encoding!A:A,Sales!C3109)</f>
        <v>4.8000000000000001E-2</v>
      </c>
      <c r="AO3109" s="1">
        <f>AK3109*(1-AN3109)</f>
        <v>2.8464800000000001</v>
      </c>
      <c r="AP3109" s="1">
        <f>AO3109*(1-AM3109)</f>
        <v>2.2771840000000001</v>
      </c>
    </row>
    <row r="3110" spans="1:42">
      <c r="A3110" t="s">
        <v>12</v>
      </c>
      <c r="B3110" t="s">
        <v>11</v>
      </c>
      <c r="C3110" t="s">
        <v>999</v>
      </c>
      <c r="D3110" t="s">
        <v>0</v>
      </c>
      <c r="E3110" t="s">
        <v>0</v>
      </c>
      <c r="F3110" t="s">
        <v>2331</v>
      </c>
      <c r="G3110" t="s">
        <v>1002</v>
      </c>
      <c r="H3110" t="s">
        <v>2263</v>
      </c>
      <c r="I3110" t="s">
        <v>7</v>
      </c>
      <c r="J3110">
        <v>1</v>
      </c>
      <c r="K3110">
        <v>2.99</v>
      </c>
      <c r="L3110" s="2">
        <v>41516</v>
      </c>
      <c r="M3110">
        <v>88000000000000</v>
      </c>
      <c r="N3110" t="s">
        <v>2530</v>
      </c>
      <c r="O3110">
        <v>5162768019</v>
      </c>
      <c r="P3110" s="2">
        <v>41516</v>
      </c>
      <c r="Q3110" t="s">
        <v>5</v>
      </c>
      <c r="R3110" t="s">
        <v>3</v>
      </c>
      <c r="S3110" t="s">
        <v>4</v>
      </c>
      <c r="T3110" t="s">
        <v>3</v>
      </c>
      <c r="U3110" t="s">
        <v>0</v>
      </c>
      <c r="V3110" t="s">
        <v>0</v>
      </c>
      <c r="W3110">
        <v>4.99</v>
      </c>
      <c r="X3110">
        <v>673532180</v>
      </c>
      <c r="Y3110" t="s">
        <v>0</v>
      </c>
      <c r="Z3110" t="s">
        <v>2</v>
      </c>
      <c r="AA3110" t="s">
        <v>999</v>
      </c>
      <c r="AB3110" t="s">
        <v>0</v>
      </c>
      <c r="AC3110" t="s">
        <v>0</v>
      </c>
      <c r="AD3110" t="s">
        <v>0</v>
      </c>
      <c r="AI3110" s="1" t="str">
        <f>CONCATENATE(MONTH(L3110),"/",1,"/",YEAR(L3110))</f>
        <v>8/1/2013</v>
      </c>
      <c r="AJ3110" s="1">
        <f>SUMIFS([1]Currency!A:A,[1]Currency!B:B,Sales!AI3110,[1]Currency!C:C,Sales!R3110)</f>
        <v>1</v>
      </c>
      <c r="AK3110" s="1">
        <f>AJ3110*J3110*K3110</f>
        <v>2.99</v>
      </c>
      <c r="AL3110" s="1" t="str">
        <f>VLOOKUP(S3110,[1]Region!A:B,2,FALSE)</f>
        <v>Brazil</v>
      </c>
      <c r="AM3110" s="1">
        <f>SUMIFS([1]Encoding!D:D,[1]Encoding!B:B,Sales!AL3110,[1]Encoding!A:A,Sales!C3110)</f>
        <v>0.2</v>
      </c>
      <c r="AN3110" s="1">
        <f>SUMIFS([1]Encoding!Q:Q,[1]Encoding!B:B,Sales!AL3110,[1]Encoding!A:A,Sales!C3110)</f>
        <v>4.8000000000000001E-2</v>
      </c>
      <c r="AO3110" s="1">
        <f>AK3110*(1-AN3110)</f>
        <v>2.8464800000000001</v>
      </c>
      <c r="AP3110" s="1">
        <f>AO3110*(1-AM3110)</f>
        <v>2.2771840000000001</v>
      </c>
    </row>
    <row r="3111" spans="1:42">
      <c r="A3111" t="s">
        <v>12</v>
      </c>
      <c r="B3111" t="s">
        <v>11</v>
      </c>
      <c r="C3111" t="s">
        <v>999</v>
      </c>
      <c r="D3111" t="s">
        <v>0</v>
      </c>
      <c r="E3111" t="s">
        <v>0</v>
      </c>
      <c r="F3111" t="s">
        <v>2331</v>
      </c>
      <c r="G3111" t="s">
        <v>1002</v>
      </c>
      <c r="H3111" t="s">
        <v>2263</v>
      </c>
      <c r="I3111" t="s">
        <v>7</v>
      </c>
      <c r="J3111">
        <v>1</v>
      </c>
      <c r="K3111">
        <v>2.99</v>
      </c>
      <c r="L3111" s="2">
        <v>41516</v>
      </c>
      <c r="M3111">
        <v>66000000000000</v>
      </c>
      <c r="N3111" t="s">
        <v>2529</v>
      </c>
      <c r="O3111">
        <v>7297833969</v>
      </c>
      <c r="P3111" s="2">
        <v>41516</v>
      </c>
      <c r="Q3111" t="s">
        <v>5</v>
      </c>
      <c r="R3111" t="s">
        <v>3</v>
      </c>
      <c r="S3111" t="s">
        <v>4</v>
      </c>
      <c r="T3111" t="s">
        <v>3</v>
      </c>
      <c r="U3111" t="s">
        <v>0</v>
      </c>
      <c r="V3111" t="s">
        <v>0</v>
      </c>
      <c r="W3111">
        <v>4.99</v>
      </c>
      <c r="X3111">
        <v>673532180</v>
      </c>
      <c r="Y3111" t="s">
        <v>0</v>
      </c>
      <c r="Z3111" t="s">
        <v>2</v>
      </c>
      <c r="AA3111" t="s">
        <v>999</v>
      </c>
      <c r="AB3111" t="s">
        <v>0</v>
      </c>
      <c r="AC3111" t="s">
        <v>0</v>
      </c>
      <c r="AD3111" t="s">
        <v>0</v>
      </c>
      <c r="AI3111" s="1" t="str">
        <f>CONCATENATE(MONTH(L3111),"/",1,"/",YEAR(L3111))</f>
        <v>8/1/2013</v>
      </c>
      <c r="AJ3111" s="1">
        <f>SUMIFS([1]Currency!A:A,[1]Currency!B:B,Sales!AI3111,[1]Currency!C:C,Sales!R3111)</f>
        <v>1</v>
      </c>
      <c r="AK3111" s="1">
        <f>AJ3111*J3111*K3111</f>
        <v>2.99</v>
      </c>
      <c r="AL3111" s="1" t="str">
        <f>VLOOKUP(S3111,[1]Region!A:B,2,FALSE)</f>
        <v>Brazil</v>
      </c>
      <c r="AM3111" s="1">
        <f>SUMIFS([1]Encoding!D:D,[1]Encoding!B:B,Sales!AL3111,[1]Encoding!A:A,Sales!C3111)</f>
        <v>0.2</v>
      </c>
      <c r="AN3111" s="1">
        <f>SUMIFS([1]Encoding!Q:Q,[1]Encoding!B:B,Sales!AL3111,[1]Encoding!A:A,Sales!C3111)</f>
        <v>4.8000000000000001E-2</v>
      </c>
      <c r="AO3111" s="1">
        <f>AK3111*(1-AN3111)</f>
        <v>2.8464800000000001</v>
      </c>
      <c r="AP3111" s="1">
        <f>AO3111*(1-AM3111)</f>
        <v>2.2771840000000001</v>
      </c>
    </row>
    <row r="3112" spans="1:42">
      <c r="A3112" t="s">
        <v>12</v>
      </c>
      <c r="B3112" t="s">
        <v>11</v>
      </c>
      <c r="C3112" t="s">
        <v>999</v>
      </c>
      <c r="D3112" t="s">
        <v>0</v>
      </c>
      <c r="E3112" t="s">
        <v>0</v>
      </c>
      <c r="F3112" t="s">
        <v>2331</v>
      </c>
      <c r="G3112" t="s">
        <v>1002</v>
      </c>
      <c r="H3112" t="s">
        <v>2263</v>
      </c>
      <c r="I3112" t="s">
        <v>7</v>
      </c>
      <c r="J3112">
        <v>1</v>
      </c>
      <c r="K3112">
        <v>2.99</v>
      </c>
      <c r="L3112" s="2">
        <v>41516</v>
      </c>
      <c r="M3112">
        <v>73000000000000</v>
      </c>
      <c r="N3112" t="s">
        <v>2528</v>
      </c>
      <c r="O3112">
        <v>6368620399</v>
      </c>
      <c r="P3112" s="2">
        <v>41516</v>
      </c>
      <c r="Q3112" t="s">
        <v>5</v>
      </c>
      <c r="R3112" t="s">
        <v>3</v>
      </c>
      <c r="S3112" t="s">
        <v>4</v>
      </c>
      <c r="T3112" t="s">
        <v>3</v>
      </c>
      <c r="U3112" t="s">
        <v>0</v>
      </c>
      <c r="V3112" t="s">
        <v>0</v>
      </c>
      <c r="W3112">
        <v>4.99</v>
      </c>
      <c r="X3112">
        <v>673532180</v>
      </c>
      <c r="Y3112" t="s">
        <v>0</v>
      </c>
      <c r="Z3112" t="s">
        <v>2</v>
      </c>
      <c r="AA3112" t="s">
        <v>999</v>
      </c>
      <c r="AB3112" t="s">
        <v>0</v>
      </c>
      <c r="AC3112" t="s">
        <v>0</v>
      </c>
      <c r="AD3112" t="s">
        <v>0</v>
      </c>
      <c r="AI3112" s="1" t="str">
        <f>CONCATENATE(MONTH(L3112),"/",1,"/",YEAR(L3112))</f>
        <v>8/1/2013</v>
      </c>
      <c r="AJ3112" s="1">
        <f>SUMIFS([1]Currency!A:A,[1]Currency!B:B,Sales!AI3112,[1]Currency!C:C,Sales!R3112)</f>
        <v>1</v>
      </c>
      <c r="AK3112" s="1">
        <f>AJ3112*J3112*K3112</f>
        <v>2.99</v>
      </c>
      <c r="AL3112" s="1" t="str">
        <f>VLOOKUP(S3112,[1]Region!A:B,2,FALSE)</f>
        <v>Brazil</v>
      </c>
      <c r="AM3112" s="1">
        <f>SUMIFS([1]Encoding!D:D,[1]Encoding!B:B,Sales!AL3112,[1]Encoding!A:A,Sales!C3112)</f>
        <v>0.2</v>
      </c>
      <c r="AN3112" s="1">
        <f>SUMIFS([1]Encoding!Q:Q,[1]Encoding!B:B,Sales!AL3112,[1]Encoding!A:A,Sales!C3112)</f>
        <v>4.8000000000000001E-2</v>
      </c>
      <c r="AO3112" s="1">
        <f>AK3112*(1-AN3112)</f>
        <v>2.8464800000000001</v>
      </c>
      <c r="AP3112" s="1">
        <f>AO3112*(1-AM3112)</f>
        <v>2.2771840000000001</v>
      </c>
    </row>
    <row r="3113" spans="1:42">
      <c r="A3113" t="s">
        <v>12</v>
      </c>
      <c r="B3113" t="s">
        <v>11</v>
      </c>
      <c r="C3113" t="s">
        <v>999</v>
      </c>
      <c r="D3113" t="s">
        <v>0</v>
      </c>
      <c r="E3113" t="s">
        <v>0</v>
      </c>
      <c r="F3113" t="s">
        <v>2331</v>
      </c>
      <c r="G3113" t="s">
        <v>1002</v>
      </c>
      <c r="H3113" t="s">
        <v>2263</v>
      </c>
      <c r="I3113" t="s">
        <v>7</v>
      </c>
      <c r="J3113">
        <v>1</v>
      </c>
      <c r="K3113">
        <v>2.99</v>
      </c>
      <c r="L3113" s="2">
        <v>41516</v>
      </c>
      <c r="M3113">
        <v>77000000000000</v>
      </c>
      <c r="N3113" t="s">
        <v>215</v>
      </c>
      <c r="O3113">
        <v>531193259</v>
      </c>
      <c r="P3113" s="2">
        <v>41516</v>
      </c>
      <c r="Q3113" t="s">
        <v>5</v>
      </c>
      <c r="R3113" t="s">
        <v>3</v>
      </c>
      <c r="S3113" t="s">
        <v>4</v>
      </c>
      <c r="T3113" t="s">
        <v>3</v>
      </c>
      <c r="U3113" t="s">
        <v>0</v>
      </c>
      <c r="V3113" t="s">
        <v>0</v>
      </c>
      <c r="W3113">
        <v>4.99</v>
      </c>
      <c r="X3113">
        <v>673532180</v>
      </c>
      <c r="Y3113" t="s">
        <v>0</v>
      </c>
      <c r="Z3113" t="s">
        <v>2</v>
      </c>
      <c r="AA3113" t="s">
        <v>999</v>
      </c>
      <c r="AB3113" t="s">
        <v>0</v>
      </c>
      <c r="AC3113" t="s">
        <v>0</v>
      </c>
      <c r="AD3113" t="s">
        <v>0</v>
      </c>
      <c r="AI3113" s="1" t="str">
        <f>CONCATENATE(MONTH(L3113),"/",1,"/",YEAR(L3113))</f>
        <v>8/1/2013</v>
      </c>
      <c r="AJ3113" s="1">
        <f>SUMIFS([1]Currency!A:A,[1]Currency!B:B,Sales!AI3113,[1]Currency!C:C,Sales!R3113)</f>
        <v>1</v>
      </c>
      <c r="AK3113" s="1">
        <f>AJ3113*J3113*K3113</f>
        <v>2.99</v>
      </c>
      <c r="AL3113" s="1" t="str">
        <f>VLOOKUP(S3113,[1]Region!A:B,2,FALSE)</f>
        <v>Brazil</v>
      </c>
      <c r="AM3113" s="1">
        <f>SUMIFS([1]Encoding!D:D,[1]Encoding!B:B,Sales!AL3113,[1]Encoding!A:A,Sales!C3113)</f>
        <v>0.2</v>
      </c>
      <c r="AN3113" s="1">
        <f>SUMIFS([1]Encoding!Q:Q,[1]Encoding!B:B,Sales!AL3113,[1]Encoding!A:A,Sales!C3113)</f>
        <v>4.8000000000000001E-2</v>
      </c>
      <c r="AO3113" s="1">
        <f>AK3113*(1-AN3113)</f>
        <v>2.8464800000000001</v>
      </c>
      <c r="AP3113" s="1">
        <f>AO3113*(1-AM3113)</f>
        <v>2.2771840000000001</v>
      </c>
    </row>
    <row r="3114" spans="1:42">
      <c r="A3114" t="s">
        <v>12</v>
      </c>
      <c r="B3114" t="s">
        <v>11</v>
      </c>
      <c r="C3114" t="s">
        <v>999</v>
      </c>
      <c r="D3114" t="s">
        <v>0</v>
      </c>
      <c r="E3114" t="s">
        <v>0</v>
      </c>
      <c r="F3114" t="s">
        <v>2331</v>
      </c>
      <c r="G3114" t="s">
        <v>1002</v>
      </c>
      <c r="H3114" t="s">
        <v>2263</v>
      </c>
      <c r="I3114" t="s">
        <v>7</v>
      </c>
      <c r="J3114">
        <v>1</v>
      </c>
      <c r="K3114">
        <v>2.99</v>
      </c>
      <c r="L3114" s="2">
        <v>41516</v>
      </c>
      <c r="M3114">
        <v>72000000000000</v>
      </c>
      <c r="N3114" t="s">
        <v>492</v>
      </c>
      <c r="O3114">
        <v>5715549384</v>
      </c>
      <c r="P3114" s="2">
        <v>41516</v>
      </c>
      <c r="Q3114" t="s">
        <v>5</v>
      </c>
      <c r="R3114" t="s">
        <v>3</v>
      </c>
      <c r="S3114" t="s">
        <v>4</v>
      </c>
      <c r="T3114" t="s">
        <v>3</v>
      </c>
      <c r="U3114" t="s">
        <v>0</v>
      </c>
      <c r="V3114" t="s">
        <v>0</v>
      </c>
      <c r="W3114">
        <v>4.99</v>
      </c>
      <c r="X3114">
        <v>673532180</v>
      </c>
      <c r="Y3114" t="s">
        <v>0</v>
      </c>
      <c r="Z3114" t="s">
        <v>2</v>
      </c>
      <c r="AA3114" t="s">
        <v>999</v>
      </c>
      <c r="AB3114" t="s">
        <v>0</v>
      </c>
      <c r="AC3114" t="s">
        <v>0</v>
      </c>
      <c r="AD3114" t="s">
        <v>0</v>
      </c>
      <c r="AI3114" s="1" t="str">
        <f>CONCATENATE(MONTH(L3114),"/",1,"/",YEAR(L3114))</f>
        <v>8/1/2013</v>
      </c>
      <c r="AJ3114" s="1">
        <f>SUMIFS([1]Currency!A:A,[1]Currency!B:B,Sales!AI3114,[1]Currency!C:C,Sales!R3114)</f>
        <v>1</v>
      </c>
      <c r="AK3114" s="1">
        <f>AJ3114*J3114*K3114</f>
        <v>2.99</v>
      </c>
      <c r="AL3114" s="1" t="str">
        <f>VLOOKUP(S3114,[1]Region!A:B,2,FALSE)</f>
        <v>Brazil</v>
      </c>
      <c r="AM3114" s="1">
        <f>SUMIFS([1]Encoding!D:D,[1]Encoding!B:B,Sales!AL3114,[1]Encoding!A:A,Sales!C3114)</f>
        <v>0.2</v>
      </c>
      <c r="AN3114" s="1">
        <f>SUMIFS([1]Encoding!Q:Q,[1]Encoding!B:B,Sales!AL3114,[1]Encoding!A:A,Sales!C3114)</f>
        <v>4.8000000000000001E-2</v>
      </c>
      <c r="AO3114" s="1">
        <f>AK3114*(1-AN3114)</f>
        <v>2.8464800000000001</v>
      </c>
      <c r="AP3114" s="1">
        <f>AO3114*(1-AM3114)</f>
        <v>2.2771840000000001</v>
      </c>
    </row>
    <row r="3115" spans="1:42">
      <c r="A3115" t="s">
        <v>12</v>
      </c>
      <c r="B3115" t="s">
        <v>11</v>
      </c>
      <c r="C3115" t="s">
        <v>999</v>
      </c>
      <c r="D3115" t="s">
        <v>0</v>
      </c>
      <c r="E3115" t="s">
        <v>0</v>
      </c>
      <c r="F3115" t="s">
        <v>2331</v>
      </c>
      <c r="G3115" t="s">
        <v>1002</v>
      </c>
      <c r="H3115" t="s">
        <v>2263</v>
      </c>
      <c r="I3115" t="s">
        <v>7</v>
      </c>
      <c r="J3115">
        <v>1</v>
      </c>
      <c r="K3115">
        <v>2.99</v>
      </c>
      <c r="L3115" s="2">
        <v>41516</v>
      </c>
      <c r="M3115">
        <v>64000000000000</v>
      </c>
      <c r="N3115" t="s">
        <v>2527</v>
      </c>
      <c r="O3115">
        <v>1423916864</v>
      </c>
      <c r="P3115" s="2">
        <v>41516</v>
      </c>
      <c r="Q3115" t="s">
        <v>5</v>
      </c>
      <c r="R3115" t="s">
        <v>3</v>
      </c>
      <c r="S3115" t="s">
        <v>4</v>
      </c>
      <c r="T3115" t="s">
        <v>3</v>
      </c>
      <c r="U3115" t="s">
        <v>0</v>
      </c>
      <c r="V3115" t="s">
        <v>0</v>
      </c>
      <c r="W3115">
        <v>4.99</v>
      </c>
      <c r="X3115">
        <v>673532180</v>
      </c>
      <c r="Y3115" t="s">
        <v>0</v>
      </c>
      <c r="Z3115" t="s">
        <v>2</v>
      </c>
      <c r="AA3115" t="s">
        <v>999</v>
      </c>
      <c r="AB3115" t="s">
        <v>0</v>
      </c>
      <c r="AC3115" t="s">
        <v>0</v>
      </c>
      <c r="AD3115" t="s">
        <v>0</v>
      </c>
      <c r="AI3115" s="1" t="str">
        <f>CONCATENATE(MONTH(L3115),"/",1,"/",YEAR(L3115))</f>
        <v>8/1/2013</v>
      </c>
      <c r="AJ3115" s="1">
        <f>SUMIFS([1]Currency!A:A,[1]Currency!B:B,Sales!AI3115,[1]Currency!C:C,Sales!R3115)</f>
        <v>1</v>
      </c>
      <c r="AK3115" s="1">
        <f>AJ3115*J3115*K3115</f>
        <v>2.99</v>
      </c>
      <c r="AL3115" s="1" t="str">
        <f>VLOOKUP(S3115,[1]Region!A:B,2,FALSE)</f>
        <v>Brazil</v>
      </c>
      <c r="AM3115" s="1">
        <f>SUMIFS([1]Encoding!D:D,[1]Encoding!B:B,Sales!AL3115,[1]Encoding!A:A,Sales!C3115)</f>
        <v>0.2</v>
      </c>
      <c r="AN3115" s="1">
        <f>SUMIFS([1]Encoding!Q:Q,[1]Encoding!B:B,Sales!AL3115,[1]Encoding!A:A,Sales!C3115)</f>
        <v>4.8000000000000001E-2</v>
      </c>
      <c r="AO3115" s="1">
        <f>AK3115*(1-AN3115)</f>
        <v>2.8464800000000001</v>
      </c>
      <c r="AP3115" s="1">
        <f>AO3115*(1-AM3115)</f>
        <v>2.2771840000000001</v>
      </c>
    </row>
    <row r="3116" spans="1:42">
      <c r="A3116" t="s">
        <v>12</v>
      </c>
      <c r="B3116" t="s">
        <v>11</v>
      </c>
      <c r="C3116" t="s">
        <v>999</v>
      </c>
      <c r="D3116" t="s">
        <v>0</v>
      </c>
      <c r="E3116" t="s">
        <v>0</v>
      </c>
      <c r="F3116" t="s">
        <v>2331</v>
      </c>
      <c r="G3116" t="s">
        <v>1002</v>
      </c>
      <c r="H3116" t="s">
        <v>2263</v>
      </c>
      <c r="I3116" t="s">
        <v>7</v>
      </c>
      <c r="J3116">
        <v>1</v>
      </c>
      <c r="K3116">
        <v>2.99</v>
      </c>
      <c r="L3116" s="2">
        <v>41516</v>
      </c>
      <c r="M3116">
        <v>81000000000000</v>
      </c>
      <c r="N3116" t="s">
        <v>2526</v>
      </c>
      <c r="O3116">
        <v>5301776259</v>
      </c>
      <c r="P3116" s="2">
        <v>41516</v>
      </c>
      <c r="Q3116" t="s">
        <v>5</v>
      </c>
      <c r="R3116" t="s">
        <v>3</v>
      </c>
      <c r="S3116" t="s">
        <v>4</v>
      </c>
      <c r="T3116" t="s">
        <v>3</v>
      </c>
      <c r="U3116" t="s">
        <v>0</v>
      </c>
      <c r="V3116" t="s">
        <v>0</v>
      </c>
      <c r="W3116">
        <v>4.99</v>
      </c>
      <c r="X3116">
        <v>673532180</v>
      </c>
      <c r="Y3116" t="s">
        <v>0</v>
      </c>
      <c r="Z3116" t="s">
        <v>2</v>
      </c>
      <c r="AA3116" t="s">
        <v>999</v>
      </c>
      <c r="AB3116" t="s">
        <v>0</v>
      </c>
      <c r="AC3116" t="s">
        <v>0</v>
      </c>
      <c r="AD3116" t="s">
        <v>0</v>
      </c>
      <c r="AI3116" s="1" t="str">
        <f>CONCATENATE(MONTH(L3116),"/",1,"/",YEAR(L3116))</f>
        <v>8/1/2013</v>
      </c>
      <c r="AJ3116" s="1">
        <f>SUMIFS([1]Currency!A:A,[1]Currency!B:B,Sales!AI3116,[1]Currency!C:C,Sales!R3116)</f>
        <v>1</v>
      </c>
      <c r="AK3116" s="1">
        <f>AJ3116*J3116*K3116</f>
        <v>2.99</v>
      </c>
      <c r="AL3116" s="1" t="str">
        <f>VLOOKUP(S3116,[1]Region!A:B,2,FALSE)</f>
        <v>Brazil</v>
      </c>
      <c r="AM3116" s="1">
        <f>SUMIFS([1]Encoding!D:D,[1]Encoding!B:B,Sales!AL3116,[1]Encoding!A:A,Sales!C3116)</f>
        <v>0.2</v>
      </c>
      <c r="AN3116" s="1">
        <f>SUMIFS([1]Encoding!Q:Q,[1]Encoding!B:B,Sales!AL3116,[1]Encoding!A:A,Sales!C3116)</f>
        <v>4.8000000000000001E-2</v>
      </c>
      <c r="AO3116" s="1">
        <f>AK3116*(1-AN3116)</f>
        <v>2.8464800000000001</v>
      </c>
      <c r="AP3116" s="1">
        <f>AO3116*(1-AM3116)</f>
        <v>2.2771840000000001</v>
      </c>
    </row>
    <row r="3117" spans="1:42">
      <c r="A3117" t="s">
        <v>12</v>
      </c>
      <c r="B3117" t="s">
        <v>11</v>
      </c>
      <c r="C3117" t="s">
        <v>999</v>
      </c>
      <c r="D3117" t="s">
        <v>0</v>
      </c>
      <c r="E3117" t="s">
        <v>0</v>
      </c>
      <c r="F3117" t="s">
        <v>2331</v>
      </c>
      <c r="G3117" t="s">
        <v>1002</v>
      </c>
      <c r="H3117" t="s">
        <v>2263</v>
      </c>
      <c r="I3117" t="s">
        <v>7</v>
      </c>
      <c r="J3117">
        <v>1</v>
      </c>
      <c r="K3117">
        <v>2.99</v>
      </c>
      <c r="L3117" s="2">
        <v>41516</v>
      </c>
      <c r="M3117">
        <v>61000000000000</v>
      </c>
      <c r="N3117" t="s">
        <v>1295</v>
      </c>
      <c r="O3117">
        <v>5065888979</v>
      </c>
      <c r="P3117" s="2">
        <v>41516</v>
      </c>
      <c r="Q3117" t="s">
        <v>5</v>
      </c>
      <c r="R3117" t="s">
        <v>3</v>
      </c>
      <c r="S3117" t="s">
        <v>4</v>
      </c>
      <c r="T3117" t="s">
        <v>3</v>
      </c>
      <c r="U3117" t="s">
        <v>0</v>
      </c>
      <c r="V3117" t="s">
        <v>0</v>
      </c>
      <c r="W3117">
        <v>4.99</v>
      </c>
      <c r="X3117">
        <v>673532180</v>
      </c>
      <c r="Y3117" t="s">
        <v>0</v>
      </c>
      <c r="Z3117" t="s">
        <v>2</v>
      </c>
      <c r="AA3117" t="s">
        <v>999</v>
      </c>
      <c r="AB3117" t="s">
        <v>0</v>
      </c>
      <c r="AC3117" t="s">
        <v>0</v>
      </c>
      <c r="AD3117" t="s">
        <v>0</v>
      </c>
      <c r="AI3117" s="1" t="str">
        <f>CONCATENATE(MONTH(L3117),"/",1,"/",YEAR(L3117))</f>
        <v>8/1/2013</v>
      </c>
      <c r="AJ3117" s="1">
        <f>SUMIFS([1]Currency!A:A,[1]Currency!B:B,Sales!AI3117,[1]Currency!C:C,Sales!R3117)</f>
        <v>1</v>
      </c>
      <c r="AK3117" s="1">
        <f>AJ3117*J3117*K3117</f>
        <v>2.99</v>
      </c>
      <c r="AL3117" s="1" t="str">
        <f>VLOOKUP(S3117,[1]Region!A:B,2,FALSE)</f>
        <v>Brazil</v>
      </c>
      <c r="AM3117" s="1">
        <f>SUMIFS([1]Encoding!D:D,[1]Encoding!B:B,Sales!AL3117,[1]Encoding!A:A,Sales!C3117)</f>
        <v>0.2</v>
      </c>
      <c r="AN3117" s="1">
        <f>SUMIFS([1]Encoding!Q:Q,[1]Encoding!B:B,Sales!AL3117,[1]Encoding!A:A,Sales!C3117)</f>
        <v>4.8000000000000001E-2</v>
      </c>
      <c r="AO3117" s="1">
        <f>AK3117*(1-AN3117)</f>
        <v>2.8464800000000001</v>
      </c>
      <c r="AP3117" s="1">
        <f>AO3117*(1-AM3117)</f>
        <v>2.2771840000000001</v>
      </c>
    </row>
    <row r="3118" spans="1:42">
      <c r="A3118" t="s">
        <v>12</v>
      </c>
      <c r="B3118" t="s">
        <v>11</v>
      </c>
      <c r="C3118" t="s">
        <v>999</v>
      </c>
      <c r="D3118" t="s">
        <v>0</v>
      </c>
      <c r="E3118" t="s">
        <v>0</v>
      </c>
      <c r="F3118" t="s">
        <v>2331</v>
      </c>
      <c r="G3118" t="s">
        <v>1002</v>
      </c>
      <c r="H3118" t="s">
        <v>2263</v>
      </c>
      <c r="I3118" t="s">
        <v>7</v>
      </c>
      <c r="J3118">
        <v>1</v>
      </c>
      <c r="K3118">
        <v>2.99</v>
      </c>
      <c r="L3118" s="2">
        <v>41516</v>
      </c>
      <c r="M3118">
        <v>62000000000000</v>
      </c>
      <c r="N3118" t="s">
        <v>412</v>
      </c>
      <c r="O3118">
        <v>7167057524</v>
      </c>
      <c r="P3118" s="2">
        <v>41516</v>
      </c>
      <c r="Q3118" t="s">
        <v>5</v>
      </c>
      <c r="R3118" t="s">
        <v>3</v>
      </c>
      <c r="S3118" t="s">
        <v>4</v>
      </c>
      <c r="T3118" t="s">
        <v>3</v>
      </c>
      <c r="U3118" t="s">
        <v>0</v>
      </c>
      <c r="V3118" t="s">
        <v>0</v>
      </c>
      <c r="W3118">
        <v>4.99</v>
      </c>
      <c r="X3118">
        <v>673532180</v>
      </c>
      <c r="Y3118" t="s">
        <v>0</v>
      </c>
      <c r="Z3118" t="s">
        <v>2</v>
      </c>
      <c r="AA3118" t="s">
        <v>999</v>
      </c>
      <c r="AB3118" t="s">
        <v>0</v>
      </c>
      <c r="AC3118" t="s">
        <v>0</v>
      </c>
      <c r="AD3118" t="s">
        <v>0</v>
      </c>
      <c r="AI3118" s="1" t="str">
        <f>CONCATENATE(MONTH(L3118),"/",1,"/",YEAR(L3118))</f>
        <v>8/1/2013</v>
      </c>
      <c r="AJ3118" s="1">
        <f>SUMIFS([1]Currency!A:A,[1]Currency!B:B,Sales!AI3118,[1]Currency!C:C,Sales!R3118)</f>
        <v>1</v>
      </c>
      <c r="AK3118" s="1">
        <f>AJ3118*J3118*K3118</f>
        <v>2.99</v>
      </c>
      <c r="AL3118" s="1" t="str">
        <f>VLOOKUP(S3118,[1]Region!A:B,2,FALSE)</f>
        <v>Brazil</v>
      </c>
      <c r="AM3118" s="1">
        <f>SUMIFS([1]Encoding!D:D,[1]Encoding!B:B,Sales!AL3118,[1]Encoding!A:A,Sales!C3118)</f>
        <v>0.2</v>
      </c>
      <c r="AN3118" s="1">
        <f>SUMIFS([1]Encoding!Q:Q,[1]Encoding!B:B,Sales!AL3118,[1]Encoding!A:A,Sales!C3118)</f>
        <v>4.8000000000000001E-2</v>
      </c>
      <c r="AO3118" s="1">
        <f>AK3118*(1-AN3118)</f>
        <v>2.8464800000000001</v>
      </c>
      <c r="AP3118" s="1">
        <f>AO3118*(1-AM3118)</f>
        <v>2.2771840000000001</v>
      </c>
    </row>
    <row r="3119" spans="1:42">
      <c r="A3119" t="s">
        <v>12</v>
      </c>
      <c r="B3119" t="s">
        <v>11</v>
      </c>
      <c r="C3119" t="s">
        <v>999</v>
      </c>
      <c r="D3119" t="s">
        <v>0</v>
      </c>
      <c r="E3119" t="s">
        <v>0</v>
      </c>
      <c r="F3119" t="s">
        <v>2331</v>
      </c>
      <c r="G3119" t="s">
        <v>1002</v>
      </c>
      <c r="H3119" t="s">
        <v>2263</v>
      </c>
      <c r="I3119" t="s">
        <v>7</v>
      </c>
      <c r="J3119">
        <v>1</v>
      </c>
      <c r="K3119">
        <v>2.99</v>
      </c>
      <c r="L3119" s="2">
        <v>41516</v>
      </c>
      <c r="M3119">
        <v>73000000000000</v>
      </c>
      <c r="N3119" t="s">
        <v>500</v>
      </c>
      <c r="O3119">
        <v>6275408814</v>
      </c>
      <c r="P3119" s="2">
        <v>41516</v>
      </c>
      <c r="Q3119" t="s">
        <v>5</v>
      </c>
      <c r="R3119" t="s">
        <v>3</v>
      </c>
      <c r="S3119" t="s">
        <v>4</v>
      </c>
      <c r="T3119" t="s">
        <v>3</v>
      </c>
      <c r="U3119" t="s">
        <v>0</v>
      </c>
      <c r="V3119" t="s">
        <v>0</v>
      </c>
      <c r="W3119">
        <v>4.99</v>
      </c>
      <c r="X3119">
        <v>673532180</v>
      </c>
      <c r="Y3119" t="s">
        <v>0</v>
      </c>
      <c r="Z3119" t="s">
        <v>2</v>
      </c>
      <c r="AA3119" t="s">
        <v>999</v>
      </c>
      <c r="AB3119" t="s">
        <v>0</v>
      </c>
      <c r="AC3119" t="s">
        <v>0</v>
      </c>
      <c r="AD3119" t="s">
        <v>0</v>
      </c>
      <c r="AI3119" s="1" t="str">
        <f>CONCATENATE(MONTH(L3119),"/",1,"/",YEAR(L3119))</f>
        <v>8/1/2013</v>
      </c>
      <c r="AJ3119" s="1">
        <f>SUMIFS([1]Currency!A:A,[1]Currency!B:B,Sales!AI3119,[1]Currency!C:C,Sales!R3119)</f>
        <v>1</v>
      </c>
      <c r="AK3119" s="1">
        <f>AJ3119*J3119*K3119</f>
        <v>2.99</v>
      </c>
      <c r="AL3119" s="1" t="str">
        <f>VLOOKUP(S3119,[1]Region!A:B,2,FALSE)</f>
        <v>Brazil</v>
      </c>
      <c r="AM3119" s="1">
        <f>SUMIFS([1]Encoding!D:D,[1]Encoding!B:B,Sales!AL3119,[1]Encoding!A:A,Sales!C3119)</f>
        <v>0.2</v>
      </c>
      <c r="AN3119" s="1">
        <f>SUMIFS([1]Encoding!Q:Q,[1]Encoding!B:B,Sales!AL3119,[1]Encoding!A:A,Sales!C3119)</f>
        <v>4.8000000000000001E-2</v>
      </c>
      <c r="AO3119" s="1">
        <f>AK3119*(1-AN3119)</f>
        <v>2.8464800000000001</v>
      </c>
      <c r="AP3119" s="1">
        <f>AO3119*(1-AM3119)</f>
        <v>2.2771840000000001</v>
      </c>
    </row>
    <row r="3120" spans="1:42">
      <c r="A3120" t="s">
        <v>12</v>
      </c>
      <c r="B3120" t="s">
        <v>11</v>
      </c>
      <c r="C3120" t="s">
        <v>999</v>
      </c>
      <c r="D3120" t="s">
        <v>0</v>
      </c>
      <c r="E3120" t="s">
        <v>0</v>
      </c>
      <c r="F3120" t="s">
        <v>2331</v>
      </c>
      <c r="G3120" t="s">
        <v>1002</v>
      </c>
      <c r="H3120" t="s">
        <v>2263</v>
      </c>
      <c r="I3120" t="s">
        <v>7</v>
      </c>
      <c r="J3120">
        <v>1</v>
      </c>
      <c r="K3120">
        <v>2.99</v>
      </c>
      <c r="L3120" s="2">
        <v>41516</v>
      </c>
      <c r="M3120">
        <v>36000000000000</v>
      </c>
      <c r="N3120" t="s">
        <v>1430</v>
      </c>
      <c r="O3120">
        <v>6505810704</v>
      </c>
      <c r="P3120" s="2">
        <v>41516</v>
      </c>
      <c r="Q3120" t="s">
        <v>5</v>
      </c>
      <c r="R3120" t="s">
        <v>3</v>
      </c>
      <c r="S3120" t="s">
        <v>4</v>
      </c>
      <c r="T3120" t="s">
        <v>3</v>
      </c>
      <c r="U3120" t="s">
        <v>0</v>
      </c>
      <c r="V3120" t="s">
        <v>0</v>
      </c>
      <c r="W3120">
        <v>4.99</v>
      </c>
      <c r="X3120">
        <v>673532180</v>
      </c>
      <c r="Y3120" t="s">
        <v>0</v>
      </c>
      <c r="Z3120" t="s">
        <v>2</v>
      </c>
      <c r="AA3120" t="s">
        <v>999</v>
      </c>
      <c r="AB3120" t="s">
        <v>0</v>
      </c>
      <c r="AC3120" t="s">
        <v>0</v>
      </c>
      <c r="AD3120" t="s">
        <v>0</v>
      </c>
      <c r="AI3120" s="1" t="str">
        <f>CONCATENATE(MONTH(L3120),"/",1,"/",YEAR(L3120))</f>
        <v>8/1/2013</v>
      </c>
      <c r="AJ3120" s="1">
        <f>SUMIFS([1]Currency!A:A,[1]Currency!B:B,Sales!AI3120,[1]Currency!C:C,Sales!R3120)</f>
        <v>1</v>
      </c>
      <c r="AK3120" s="1">
        <f>AJ3120*J3120*K3120</f>
        <v>2.99</v>
      </c>
      <c r="AL3120" s="1" t="str">
        <f>VLOOKUP(S3120,[1]Region!A:B,2,FALSE)</f>
        <v>Brazil</v>
      </c>
      <c r="AM3120" s="1">
        <f>SUMIFS([1]Encoding!D:D,[1]Encoding!B:B,Sales!AL3120,[1]Encoding!A:A,Sales!C3120)</f>
        <v>0.2</v>
      </c>
      <c r="AN3120" s="1">
        <f>SUMIFS([1]Encoding!Q:Q,[1]Encoding!B:B,Sales!AL3120,[1]Encoding!A:A,Sales!C3120)</f>
        <v>4.8000000000000001E-2</v>
      </c>
      <c r="AO3120" s="1">
        <f>AK3120*(1-AN3120)</f>
        <v>2.8464800000000001</v>
      </c>
      <c r="AP3120" s="1">
        <f>AO3120*(1-AM3120)</f>
        <v>2.2771840000000001</v>
      </c>
    </row>
    <row r="3121" spans="1:42">
      <c r="A3121" t="s">
        <v>12</v>
      </c>
      <c r="B3121" t="s">
        <v>11</v>
      </c>
      <c r="C3121" t="s">
        <v>999</v>
      </c>
      <c r="D3121" t="s">
        <v>0</v>
      </c>
      <c r="E3121" t="s">
        <v>0</v>
      </c>
      <c r="F3121" t="s">
        <v>2331</v>
      </c>
      <c r="G3121" t="s">
        <v>1002</v>
      </c>
      <c r="H3121" t="s">
        <v>2263</v>
      </c>
      <c r="I3121" t="s">
        <v>7</v>
      </c>
      <c r="J3121">
        <v>1</v>
      </c>
      <c r="K3121">
        <v>2.99</v>
      </c>
      <c r="L3121" s="2">
        <v>41516</v>
      </c>
      <c r="M3121">
        <v>22000000000000</v>
      </c>
      <c r="N3121" t="s">
        <v>2525</v>
      </c>
      <c r="O3121">
        <v>6576915674</v>
      </c>
      <c r="P3121" s="2">
        <v>41516</v>
      </c>
      <c r="Q3121" t="s">
        <v>5</v>
      </c>
      <c r="R3121" t="s">
        <v>3</v>
      </c>
      <c r="S3121" t="s">
        <v>4</v>
      </c>
      <c r="T3121" t="s">
        <v>3</v>
      </c>
      <c r="U3121" t="s">
        <v>0</v>
      </c>
      <c r="V3121" t="s">
        <v>0</v>
      </c>
      <c r="W3121">
        <v>4.99</v>
      </c>
      <c r="X3121">
        <v>673532180</v>
      </c>
      <c r="Y3121" t="s">
        <v>0</v>
      </c>
      <c r="Z3121" t="s">
        <v>2</v>
      </c>
      <c r="AA3121" t="s">
        <v>999</v>
      </c>
      <c r="AB3121" t="s">
        <v>0</v>
      </c>
      <c r="AC3121" t="s">
        <v>0</v>
      </c>
      <c r="AD3121" t="s">
        <v>0</v>
      </c>
      <c r="AI3121" s="1" t="str">
        <f>CONCATENATE(MONTH(L3121),"/",1,"/",YEAR(L3121))</f>
        <v>8/1/2013</v>
      </c>
      <c r="AJ3121" s="1">
        <f>SUMIFS([1]Currency!A:A,[1]Currency!B:B,Sales!AI3121,[1]Currency!C:C,Sales!R3121)</f>
        <v>1</v>
      </c>
      <c r="AK3121" s="1">
        <f>AJ3121*J3121*K3121</f>
        <v>2.99</v>
      </c>
      <c r="AL3121" s="1" t="str">
        <f>VLOOKUP(S3121,[1]Region!A:B,2,FALSE)</f>
        <v>Brazil</v>
      </c>
      <c r="AM3121" s="1">
        <f>SUMIFS([1]Encoding!D:D,[1]Encoding!B:B,Sales!AL3121,[1]Encoding!A:A,Sales!C3121)</f>
        <v>0.2</v>
      </c>
      <c r="AN3121" s="1">
        <f>SUMIFS([1]Encoding!Q:Q,[1]Encoding!B:B,Sales!AL3121,[1]Encoding!A:A,Sales!C3121)</f>
        <v>4.8000000000000001E-2</v>
      </c>
      <c r="AO3121" s="1">
        <f>AK3121*(1-AN3121)</f>
        <v>2.8464800000000001</v>
      </c>
      <c r="AP3121" s="1">
        <f>AO3121*(1-AM3121)</f>
        <v>2.2771840000000001</v>
      </c>
    </row>
    <row r="3122" spans="1:42">
      <c r="A3122" t="s">
        <v>12</v>
      </c>
      <c r="B3122" t="s">
        <v>11</v>
      </c>
      <c r="C3122" t="s">
        <v>999</v>
      </c>
      <c r="D3122" t="s">
        <v>0</v>
      </c>
      <c r="E3122" t="s">
        <v>0</v>
      </c>
      <c r="F3122" t="s">
        <v>2331</v>
      </c>
      <c r="G3122" t="s">
        <v>1002</v>
      </c>
      <c r="H3122" t="s">
        <v>2263</v>
      </c>
      <c r="I3122" t="s">
        <v>7</v>
      </c>
      <c r="J3122">
        <v>1</v>
      </c>
      <c r="K3122">
        <v>2.99</v>
      </c>
      <c r="L3122" s="2">
        <v>41516</v>
      </c>
      <c r="M3122">
        <v>27000000000000</v>
      </c>
      <c r="N3122" t="s">
        <v>2524</v>
      </c>
      <c r="O3122">
        <v>6893592509</v>
      </c>
      <c r="P3122" s="2">
        <v>41516</v>
      </c>
      <c r="Q3122" t="s">
        <v>5</v>
      </c>
      <c r="R3122" t="s">
        <v>3</v>
      </c>
      <c r="S3122" t="s">
        <v>4</v>
      </c>
      <c r="T3122" t="s">
        <v>3</v>
      </c>
      <c r="U3122" t="s">
        <v>0</v>
      </c>
      <c r="V3122" t="s">
        <v>0</v>
      </c>
      <c r="W3122">
        <v>4.99</v>
      </c>
      <c r="X3122">
        <v>673532180</v>
      </c>
      <c r="Y3122" t="s">
        <v>0</v>
      </c>
      <c r="Z3122" t="s">
        <v>2</v>
      </c>
      <c r="AA3122" t="s">
        <v>999</v>
      </c>
      <c r="AB3122" t="s">
        <v>0</v>
      </c>
      <c r="AC3122" t="s">
        <v>0</v>
      </c>
      <c r="AD3122" t="s">
        <v>0</v>
      </c>
      <c r="AI3122" s="1" t="str">
        <f>CONCATENATE(MONTH(L3122),"/",1,"/",YEAR(L3122))</f>
        <v>8/1/2013</v>
      </c>
      <c r="AJ3122" s="1">
        <f>SUMIFS([1]Currency!A:A,[1]Currency!B:B,Sales!AI3122,[1]Currency!C:C,Sales!R3122)</f>
        <v>1</v>
      </c>
      <c r="AK3122" s="1">
        <f>AJ3122*J3122*K3122</f>
        <v>2.99</v>
      </c>
      <c r="AL3122" s="1" t="str">
        <f>VLOOKUP(S3122,[1]Region!A:B,2,FALSE)</f>
        <v>Brazil</v>
      </c>
      <c r="AM3122" s="1">
        <f>SUMIFS([1]Encoding!D:D,[1]Encoding!B:B,Sales!AL3122,[1]Encoding!A:A,Sales!C3122)</f>
        <v>0.2</v>
      </c>
      <c r="AN3122" s="1">
        <f>SUMIFS([1]Encoding!Q:Q,[1]Encoding!B:B,Sales!AL3122,[1]Encoding!A:A,Sales!C3122)</f>
        <v>4.8000000000000001E-2</v>
      </c>
      <c r="AO3122" s="1">
        <f>AK3122*(1-AN3122)</f>
        <v>2.8464800000000001</v>
      </c>
      <c r="AP3122" s="1">
        <f>AO3122*(1-AM3122)</f>
        <v>2.2771840000000001</v>
      </c>
    </row>
    <row r="3123" spans="1:42">
      <c r="A3123" t="s">
        <v>12</v>
      </c>
      <c r="B3123" t="s">
        <v>11</v>
      </c>
      <c r="C3123" t="s">
        <v>999</v>
      </c>
      <c r="D3123" t="s">
        <v>0</v>
      </c>
      <c r="E3123" t="s">
        <v>0</v>
      </c>
      <c r="F3123" t="s">
        <v>2331</v>
      </c>
      <c r="G3123" t="s">
        <v>1002</v>
      </c>
      <c r="H3123" t="s">
        <v>2263</v>
      </c>
      <c r="I3123" t="s">
        <v>7</v>
      </c>
      <c r="J3123">
        <v>1</v>
      </c>
      <c r="K3123">
        <v>2.99</v>
      </c>
      <c r="L3123" s="2">
        <v>41516</v>
      </c>
      <c r="M3123">
        <v>81000000000000</v>
      </c>
      <c r="N3123" t="s">
        <v>2523</v>
      </c>
      <c r="O3123">
        <v>5473990124</v>
      </c>
      <c r="P3123" s="2">
        <v>41516</v>
      </c>
      <c r="Q3123" t="s">
        <v>5</v>
      </c>
      <c r="R3123" t="s">
        <v>3</v>
      </c>
      <c r="S3123" t="s">
        <v>4</v>
      </c>
      <c r="T3123" t="s">
        <v>3</v>
      </c>
      <c r="U3123" t="s">
        <v>0</v>
      </c>
      <c r="V3123" t="s">
        <v>0</v>
      </c>
      <c r="W3123">
        <v>4.99</v>
      </c>
      <c r="X3123">
        <v>673532180</v>
      </c>
      <c r="Y3123" t="s">
        <v>0</v>
      </c>
      <c r="Z3123" t="s">
        <v>2</v>
      </c>
      <c r="AA3123" t="s">
        <v>999</v>
      </c>
      <c r="AB3123" t="s">
        <v>0</v>
      </c>
      <c r="AC3123" t="s">
        <v>0</v>
      </c>
      <c r="AD3123" t="s">
        <v>0</v>
      </c>
      <c r="AI3123" s="1" t="str">
        <f>CONCATENATE(MONTH(L3123),"/",1,"/",YEAR(L3123))</f>
        <v>8/1/2013</v>
      </c>
      <c r="AJ3123" s="1">
        <f>SUMIFS([1]Currency!A:A,[1]Currency!B:B,Sales!AI3123,[1]Currency!C:C,Sales!R3123)</f>
        <v>1</v>
      </c>
      <c r="AK3123" s="1">
        <f>AJ3123*J3123*K3123</f>
        <v>2.99</v>
      </c>
      <c r="AL3123" s="1" t="str">
        <f>VLOOKUP(S3123,[1]Region!A:B,2,FALSE)</f>
        <v>Brazil</v>
      </c>
      <c r="AM3123" s="1">
        <f>SUMIFS([1]Encoding!D:D,[1]Encoding!B:B,Sales!AL3123,[1]Encoding!A:A,Sales!C3123)</f>
        <v>0.2</v>
      </c>
      <c r="AN3123" s="1">
        <f>SUMIFS([1]Encoding!Q:Q,[1]Encoding!B:B,Sales!AL3123,[1]Encoding!A:A,Sales!C3123)</f>
        <v>4.8000000000000001E-2</v>
      </c>
      <c r="AO3123" s="1">
        <f>AK3123*(1-AN3123)</f>
        <v>2.8464800000000001</v>
      </c>
      <c r="AP3123" s="1">
        <f>AO3123*(1-AM3123)</f>
        <v>2.2771840000000001</v>
      </c>
    </row>
    <row r="3124" spans="1:42">
      <c r="A3124" t="s">
        <v>12</v>
      </c>
      <c r="B3124" t="s">
        <v>11</v>
      </c>
      <c r="C3124" t="s">
        <v>999</v>
      </c>
      <c r="D3124" t="s">
        <v>0</v>
      </c>
      <c r="E3124" t="s">
        <v>0</v>
      </c>
      <c r="F3124" t="s">
        <v>2331</v>
      </c>
      <c r="G3124" t="s">
        <v>1002</v>
      </c>
      <c r="H3124" t="s">
        <v>2263</v>
      </c>
      <c r="I3124" t="s">
        <v>7</v>
      </c>
      <c r="J3124">
        <v>1</v>
      </c>
      <c r="K3124">
        <v>2.99</v>
      </c>
      <c r="L3124" s="2">
        <v>41516</v>
      </c>
      <c r="M3124">
        <v>93000000000000</v>
      </c>
      <c r="N3124" t="s">
        <v>2522</v>
      </c>
      <c r="O3124">
        <v>8532529549</v>
      </c>
      <c r="P3124" s="2">
        <v>41516</v>
      </c>
      <c r="Q3124" t="s">
        <v>5</v>
      </c>
      <c r="R3124" t="s">
        <v>3</v>
      </c>
      <c r="S3124" t="s">
        <v>4</v>
      </c>
      <c r="T3124" t="s">
        <v>3</v>
      </c>
      <c r="U3124" t="s">
        <v>0</v>
      </c>
      <c r="V3124" t="s">
        <v>0</v>
      </c>
      <c r="W3124">
        <v>4.99</v>
      </c>
      <c r="X3124">
        <v>673532180</v>
      </c>
      <c r="Y3124" t="s">
        <v>0</v>
      </c>
      <c r="Z3124" t="s">
        <v>2</v>
      </c>
      <c r="AA3124" t="s">
        <v>999</v>
      </c>
      <c r="AB3124" t="s">
        <v>0</v>
      </c>
      <c r="AC3124" t="s">
        <v>0</v>
      </c>
      <c r="AD3124" t="s">
        <v>0</v>
      </c>
      <c r="AI3124" s="1" t="str">
        <f>CONCATENATE(MONTH(L3124),"/",1,"/",YEAR(L3124))</f>
        <v>8/1/2013</v>
      </c>
      <c r="AJ3124" s="1">
        <f>SUMIFS([1]Currency!A:A,[1]Currency!B:B,Sales!AI3124,[1]Currency!C:C,Sales!R3124)</f>
        <v>1</v>
      </c>
      <c r="AK3124" s="1">
        <f>AJ3124*J3124*K3124</f>
        <v>2.99</v>
      </c>
      <c r="AL3124" s="1" t="str">
        <f>VLOOKUP(S3124,[1]Region!A:B,2,FALSE)</f>
        <v>Brazil</v>
      </c>
      <c r="AM3124" s="1">
        <f>SUMIFS([1]Encoding!D:D,[1]Encoding!B:B,Sales!AL3124,[1]Encoding!A:A,Sales!C3124)</f>
        <v>0.2</v>
      </c>
      <c r="AN3124" s="1">
        <f>SUMIFS([1]Encoding!Q:Q,[1]Encoding!B:B,Sales!AL3124,[1]Encoding!A:A,Sales!C3124)</f>
        <v>4.8000000000000001E-2</v>
      </c>
      <c r="AO3124" s="1">
        <f>AK3124*(1-AN3124)</f>
        <v>2.8464800000000001</v>
      </c>
      <c r="AP3124" s="1">
        <f>AO3124*(1-AM3124)</f>
        <v>2.2771840000000001</v>
      </c>
    </row>
    <row r="3125" spans="1:42">
      <c r="A3125" t="s">
        <v>12</v>
      </c>
      <c r="B3125" t="s">
        <v>11</v>
      </c>
      <c r="C3125" t="s">
        <v>999</v>
      </c>
      <c r="D3125" t="s">
        <v>0</v>
      </c>
      <c r="E3125" t="s">
        <v>0</v>
      </c>
      <c r="F3125" t="s">
        <v>2331</v>
      </c>
      <c r="G3125" t="s">
        <v>1002</v>
      </c>
      <c r="H3125" t="s">
        <v>2263</v>
      </c>
      <c r="I3125" t="s">
        <v>7</v>
      </c>
      <c r="J3125">
        <v>1</v>
      </c>
      <c r="K3125">
        <v>2.39</v>
      </c>
      <c r="L3125" s="2">
        <v>41516</v>
      </c>
      <c r="M3125">
        <v>89000000000000</v>
      </c>
      <c r="N3125" t="s">
        <v>2521</v>
      </c>
      <c r="O3125">
        <v>2826316869</v>
      </c>
      <c r="P3125" s="2">
        <v>41516</v>
      </c>
      <c r="Q3125" t="s">
        <v>5</v>
      </c>
      <c r="R3125" t="s">
        <v>3</v>
      </c>
      <c r="S3125" t="s">
        <v>4</v>
      </c>
      <c r="T3125" t="s">
        <v>3</v>
      </c>
      <c r="U3125" t="s">
        <v>0</v>
      </c>
      <c r="V3125" t="s">
        <v>0</v>
      </c>
      <c r="W3125">
        <v>3.99</v>
      </c>
      <c r="X3125">
        <v>673532180</v>
      </c>
      <c r="Y3125" t="s">
        <v>0</v>
      </c>
      <c r="Z3125" t="s">
        <v>15</v>
      </c>
      <c r="AA3125" t="s">
        <v>999</v>
      </c>
      <c r="AB3125" t="s">
        <v>0</v>
      </c>
      <c r="AC3125" t="s">
        <v>0</v>
      </c>
      <c r="AD3125" t="s">
        <v>0</v>
      </c>
      <c r="AI3125" s="1" t="str">
        <f>CONCATENATE(MONTH(L3125),"/",1,"/",YEAR(L3125))</f>
        <v>8/1/2013</v>
      </c>
      <c r="AJ3125" s="1">
        <f>SUMIFS([1]Currency!A:A,[1]Currency!B:B,Sales!AI3125,[1]Currency!C:C,Sales!R3125)</f>
        <v>1</v>
      </c>
      <c r="AK3125" s="1">
        <f>AJ3125*J3125*K3125</f>
        <v>2.39</v>
      </c>
      <c r="AL3125" s="1" t="str">
        <f>VLOOKUP(S3125,[1]Region!A:B,2,FALSE)</f>
        <v>Brazil</v>
      </c>
      <c r="AM3125" s="1">
        <f>SUMIFS([1]Encoding!D:D,[1]Encoding!B:B,Sales!AL3125,[1]Encoding!A:A,Sales!C3125)</f>
        <v>0.2</v>
      </c>
      <c r="AN3125" s="1">
        <f>SUMIFS([1]Encoding!Q:Q,[1]Encoding!B:B,Sales!AL3125,[1]Encoding!A:A,Sales!C3125)</f>
        <v>4.8000000000000001E-2</v>
      </c>
      <c r="AO3125" s="1">
        <f>AK3125*(1-AN3125)</f>
        <v>2.27528</v>
      </c>
      <c r="AP3125" s="1">
        <f>AO3125*(1-AM3125)</f>
        <v>1.8202240000000001</v>
      </c>
    </row>
    <row r="3126" spans="1:42">
      <c r="A3126" t="s">
        <v>12</v>
      </c>
      <c r="B3126" t="s">
        <v>11</v>
      </c>
      <c r="C3126" t="s">
        <v>999</v>
      </c>
      <c r="D3126" t="s">
        <v>0</v>
      </c>
      <c r="E3126" t="s">
        <v>0</v>
      </c>
      <c r="F3126" t="s">
        <v>2331</v>
      </c>
      <c r="G3126" t="s">
        <v>1002</v>
      </c>
      <c r="H3126" t="s">
        <v>2263</v>
      </c>
      <c r="I3126" t="s">
        <v>7</v>
      </c>
      <c r="J3126">
        <v>1</v>
      </c>
      <c r="K3126">
        <v>2.99</v>
      </c>
      <c r="L3126" s="2">
        <v>41516</v>
      </c>
      <c r="M3126">
        <v>60000000000000</v>
      </c>
      <c r="N3126" t="s">
        <v>2445</v>
      </c>
      <c r="O3126">
        <v>5553055184</v>
      </c>
      <c r="P3126" s="2">
        <v>41516</v>
      </c>
      <c r="Q3126" t="s">
        <v>5</v>
      </c>
      <c r="R3126" t="s">
        <v>3</v>
      </c>
      <c r="S3126" t="s">
        <v>4</v>
      </c>
      <c r="T3126" t="s">
        <v>3</v>
      </c>
      <c r="U3126" t="s">
        <v>0</v>
      </c>
      <c r="V3126" t="s">
        <v>0</v>
      </c>
      <c r="W3126">
        <v>4.99</v>
      </c>
      <c r="X3126">
        <v>673532180</v>
      </c>
      <c r="Y3126" t="s">
        <v>0</v>
      </c>
      <c r="Z3126" t="s">
        <v>2</v>
      </c>
      <c r="AA3126" t="s">
        <v>999</v>
      </c>
      <c r="AB3126" t="s">
        <v>0</v>
      </c>
      <c r="AC3126" t="s">
        <v>0</v>
      </c>
      <c r="AD3126" t="s">
        <v>0</v>
      </c>
      <c r="AI3126" s="1" t="str">
        <f>CONCATENATE(MONTH(L3126),"/",1,"/",YEAR(L3126))</f>
        <v>8/1/2013</v>
      </c>
      <c r="AJ3126" s="1">
        <f>SUMIFS([1]Currency!A:A,[1]Currency!B:B,Sales!AI3126,[1]Currency!C:C,Sales!R3126)</f>
        <v>1</v>
      </c>
      <c r="AK3126" s="1">
        <f>AJ3126*J3126*K3126</f>
        <v>2.99</v>
      </c>
      <c r="AL3126" s="1" t="str">
        <f>VLOOKUP(S3126,[1]Region!A:B,2,FALSE)</f>
        <v>Brazil</v>
      </c>
      <c r="AM3126" s="1">
        <f>SUMIFS([1]Encoding!D:D,[1]Encoding!B:B,Sales!AL3126,[1]Encoding!A:A,Sales!C3126)</f>
        <v>0.2</v>
      </c>
      <c r="AN3126" s="1">
        <f>SUMIFS([1]Encoding!Q:Q,[1]Encoding!B:B,Sales!AL3126,[1]Encoding!A:A,Sales!C3126)</f>
        <v>4.8000000000000001E-2</v>
      </c>
      <c r="AO3126" s="1">
        <f>AK3126*(1-AN3126)</f>
        <v>2.8464800000000001</v>
      </c>
      <c r="AP3126" s="1">
        <f>AO3126*(1-AM3126)</f>
        <v>2.2771840000000001</v>
      </c>
    </row>
    <row r="3127" spans="1:42">
      <c r="A3127" t="s">
        <v>12</v>
      </c>
      <c r="B3127" t="s">
        <v>11</v>
      </c>
      <c r="C3127" t="s">
        <v>999</v>
      </c>
      <c r="D3127" t="s">
        <v>0</v>
      </c>
      <c r="E3127" t="s">
        <v>0</v>
      </c>
      <c r="F3127" t="s">
        <v>2331</v>
      </c>
      <c r="G3127" t="s">
        <v>1002</v>
      </c>
      <c r="H3127" t="s">
        <v>2263</v>
      </c>
      <c r="I3127" t="s">
        <v>7</v>
      </c>
      <c r="J3127">
        <v>1</v>
      </c>
      <c r="K3127">
        <v>2.99</v>
      </c>
      <c r="L3127" s="2">
        <v>41516</v>
      </c>
      <c r="M3127">
        <v>69000000000000</v>
      </c>
      <c r="N3127" t="s">
        <v>732</v>
      </c>
      <c r="O3127">
        <v>6139033034</v>
      </c>
      <c r="P3127" s="2">
        <v>41516</v>
      </c>
      <c r="Q3127" t="s">
        <v>5</v>
      </c>
      <c r="R3127" t="s">
        <v>3</v>
      </c>
      <c r="S3127" t="s">
        <v>4</v>
      </c>
      <c r="T3127" t="s">
        <v>3</v>
      </c>
      <c r="U3127" t="s">
        <v>0</v>
      </c>
      <c r="V3127" t="s">
        <v>0</v>
      </c>
      <c r="W3127">
        <v>4.99</v>
      </c>
      <c r="X3127">
        <v>673532180</v>
      </c>
      <c r="Y3127" t="s">
        <v>0</v>
      </c>
      <c r="Z3127" t="s">
        <v>2</v>
      </c>
      <c r="AA3127" t="s">
        <v>999</v>
      </c>
      <c r="AB3127" t="s">
        <v>0</v>
      </c>
      <c r="AC3127" t="s">
        <v>0</v>
      </c>
      <c r="AD3127" t="s">
        <v>0</v>
      </c>
      <c r="AI3127" s="1" t="str">
        <f>CONCATENATE(MONTH(L3127),"/",1,"/",YEAR(L3127))</f>
        <v>8/1/2013</v>
      </c>
      <c r="AJ3127" s="1">
        <f>SUMIFS([1]Currency!A:A,[1]Currency!B:B,Sales!AI3127,[1]Currency!C:C,Sales!R3127)</f>
        <v>1</v>
      </c>
      <c r="AK3127" s="1">
        <f>AJ3127*J3127*K3127</f>
        <v>2.99</v>
      </c>
      <c r="AL3127" s="1" t="str">
        <f>VLOOKUP(S3127,[1]Region!A:B,2,FALSE)</f>
        <v>Brazil</v>
      </c>
      <c r="AM3127" s="1">
        <f>SUMIFS([1]Encoding!D:D,[1]Encoding!B:B,Sales!AL3127,[1]Encoding!A:A,Sales!C3127)</f>
        <v>0.2</v>
      </c>
      <c r="AN3127" s="1">
        <f>SUMIFS([1]Encoding!Q:Q,[1]Encoding!B:B,Sales!AL3127,[1]Encoding!A:A,Sales!C3127)</f>
        <v>4.8000000000000001E-2</v>
      </c>
      <c r="AO3127" s="1">
        <f>AK3127*(1-AN3127)</f>
        <v>2.8464800000000001</v>
      </c>
      <c r="AP3127" s="1">
        <f>AO3127*(1-AM3127)</f>
        <v>2.2771840000000001</v>
      </c>
    </row>
    <row r="3128" spans="1:42">
      <c r="A3128" t="s">
        <v>12</v>
      </c>
      <c r="B3128" t="s">
        <v>11</v>
      </c>
      <c r="C3128" t="s">
        <v>999</v>
      </c>
      <c r="D3128" t="s">
        <v>0</v>
      </c>
      <c r="E3128" t="s">
        <v>0</v>
      </c>
      <c r="F3128" t="s">
        <v>2331</v>
      </c>
      <c r="G3128" t="s">
        <v>1002</v>
      </c>
      <c r="H3128" t="s">
        <v>2263</v>
      </c>
      <c r="I3128" t="s">
        <v>7</v>
      </c>
      <c r="J3128">
        <v>1</v>
      </c>
      <c r="K3128">
        <v>2.39</v>
      </c>
      <c r="L3128" s="2">
        <v>41517</v>
      </c>
      <c r="M3128">
        <v>75000000000000</v>
      </c>
      <c r="N3128" t="s">
        <v>2520</v>
      </c>
      <c r="O3128">
        <v>9632964189</v>
      </c>
      <c r="P3128" s="2">
        <v>41517</v>
      </c>
      <c r="Q3128" t="s">
        <v>5</v>
      </c>
      <c r="R3128" t="s">
        <v>3</v>
      </c>
      <c r="S3128" t="s">
        <v>4</v>
      </c>
      <c r="T3128" t="s">
        <v>3</v>
      </c>
      <c r="U3128" t="s">
        <v>0</v>
      </c>
      <c r="V3128" t="s">
        <v>0</v>
      </c>
      <c r="W3128">
        <v>3.99</v>
      </c>
      <c r="X3128">
        <v>673532180</v>
      </c>
      <c r="Y3128" t="s">
        <v>0</v>
      </c>
      <c r="Z3128" t="s">
        <v>15</v>
      </c>
      <c r="AA3128" t="s">
        <v>999</v>
      </c>
      <c r="AB3128" t="s">
        <v>0</v>
      </c>
      <c r="AC3128" t="s">
        <v>0</v>
      </c>
      <c r="AD3128" t="s">
        <v>0</v>
      </c>
      <c r="AI3128" s="1" t="str">
        <f>CONCATENATE(MONTH(L3128),"/",1,"/",YEAR(L3128))</f>
        <v>8/1/2013</v>
      </c>
      <c r="AJ3128" s="1">
        <f>SUMIFS([1]Currency!A:A,[1]Currency!B:B,Sales!AI3128,[1]Currency!C:C,Sales!R3128)</f>
        <v>1</v>
      </c>
      <c r="AK3128" s="1">
        <f>AJ3128*J3128*K3128</f>
        <v>2.39</v>
      </c>
      <c r="AL3128" s="1" t="str">
        <f>VLOOKUP(S3128,[1]Region!A:B,2,FALSE)</f>
        <v>Brazil</v>
      </c>
      <c r="AM3128" s="1">
        <f>SUMIFS([1]Encoding!D:D,[1]Encoding!B:B,Sales!AL3128,[1]Encoding!A:A,Sales!C3128)</f>
        <v>0.2</v>
      </c>
      <c r="AN3128" s="1">
        <f>SUMIFS([1]Encoding!Q:Q,[1]Encoding!B:B,Sales!AL3128,[1]Encoding!A:A,Sales!C3128)</f>
        <v>4.8000000000000001E-2</v>
      </c>
      <c r="AO3128" s="1">
        <f>AK3128*(1-AN3128)</f>
        <v>2.27528</v>
      </c>
      <c r="AP3128" s="1">
        <f>AO3128*(1-AM3128)</f>
        <v>1.8202240000000001</v>
      </c>
    </row>
    <row r="3129" spans="1:42">
      <c r="A3129" t="s">
        <v>12</v>
      </c>
      <c r="B3129" t="s">
        <v>11</v>
      </c>
      <c r="C3129" t="s">
        <v>999</v>
      </c>
      <c r="D3129" t="s">
        <v>0</v>
      </c>
      <c r="E3129" t="s">
        <v>0</v>
      </c>
      <c r="F3129" t="s">
        <v>2331</v>
      </c>
      <c r="G3129" t="s">
        <v>1002</v>
      </c>
      <c r="H3129" t="s">
        <v>2263</v>
      </c>
      <c r="I3129" t="s">
        <v>7</v>
      </c>
      <c r="J3129">
        <v>1</v>
      </c>
      <c r="K3129">
        <v>2.99</v>
      </c>
      <c r="L3129" s="2">
        <v>41517</v>
      </c>
      <c r="M3129">
        <v>64000000000000</v>
      </c>
      <c r="N3129" t="s">
        <v>2519</v>
      </c>
      <c r="O3129">
        <v>5661265144</v>
      </c>
      <c r="P3129" s="2">
        <v>41517</v>
      </c>
      <c r="Q3129" t="s">
        <v>5</v>
      </c>
      <c r="R3129" t="s">
        <v>3</v>
      </c>
      <c r="S3129" t="s">
        <v>4</v>
      </c>
      <c r="T3129" t="s">
        <v>3</v>
      </c>
      <c r="U3129" t="s">
        <v>0</v>
      </c>
      <c r="V3129" t="s">
        <v>0</v>
      </c>
      <c r="W3129">
        <v>4.99</v>
      </c>
      <c r="X3129">
        <v>673532180</v>
      </c>
      <c r="Y3129" t="s">
        <v>0</v>
      </c>
      <c r="Z3129" t="s">
        <v>2</v>
      </c>
      <c r="AA3129" t="s">
        <v>999</v>
      </c>
      <c r="AB3129" t="s">
        <v>0</v>
      </c>
      <c r="AC3129" t="s">
        <v>0</v>
      </c>
      <c r="AD3129" t="s">
        <v>0</v>
      </c>
      <c r="AI3129" s="1" t="str">
        <f>CONCATENATE(MONTH(L3129),"/",1,"/",YEAR(L3129))</f>
        <v>8/1/2013</v>
      </c>
      <c r="AJ3129" s="1">
        <f>SUMIFS([1]Currency!A:A,[1]Currency!B:B,Sales!AI3129,[1]Currency!C:C,Sales!R3129)</f>
        <v>1</v>
      </c>
      <c r="AK3129" s="1">
        <f>AJ3129*J3129*K3129</f>
        <v>2.99</v>
      </c>
      <c r="AL3129" s="1" t="str">
        <f>VLOOKUP(S3129,[1]Region!A:B,2,FALSE)</f>
        <v>Brazil</v>
      </c>
      <c r="AM3129" s="1">
        <f>SUMIFS([1]Encoding!D:D,[1]Encoding!B:B,Sales!AL3129,[1]Encoding!A:A,Sales!C3129)</f>
        <v>0.2</v>
      </c>
      <c r="AN3129" s="1">
        <f>SUMIFS([1]Encoding!Q:Q,[1]Encoding!B:B,Sales!AL3129,[1]Encoding!A:A,Sales!C3129)</f>
        <v>4.8000000000000001E-2</v>
      </c>
      <c r="AO3129" s="1">
        <f>AK3129*(1-AN3129)</f>
        <v>2.8464800000000001</v>
      </c>
      <c r="AP3129" s="1">
        <f>AO3129*(1-AM3129)</f>
        <v>2.2771840000000001</v>
      </c>
    </row>
    <row r="3130" spans="1:42">
      <c r="A3130" t="s">
        <v>12</v>
      </c>
      <c r="B3130" t="s">
        <v>11</v>
      </c>
      <c r="C3130" t="s">
        <v>999</v>
      </c>
      <c r="D3130" t="s">
        <v>0</v>
      </c>
      <c r="E3130" t="s">
        <v>0</v>
      </c>
      <c r="F3130" t="s">
        <v>2331</v>
      </c>
      <c r="G3130" t="s">
        <v>1002</v>
      </c>
      <c r="H3130" t="s">
        <v>2263</v>
      </c>
      <c r="I3130" t="s">
        <v>7</v>
      </c>
      <c r="J3130">
        <v>1</v>
      </c>
      <c r="K3130">
        <v>2.99</v>
      </c>
      <c r="L3130" s="2">
        <v>41517</v>
      </c>
      <c r="M3130">
        <v>64000000000000</v>
      </c>
      <c r="N3130" t="s">
        <v>2518</v>
      </c>
      <c r="O3130">
        <v>5726187579</v>
      </c>
      <c r="P3130" s="2">
        <v>41517</v>
      </c>
      <c r="Q3130" t="s">
        <v>5</v>
      </c>
      <c r="R3130" t="s">
        <v>3</v>
      </c>
      <c r="S3130" t="s">
        <v>4</v>
      </c>
      <c r="T3130" t="s">
        <v>3</v>
      </c>
      <c r="U3130" t="s">
        <v>0</v>
      </c>
      <c r="V3130" t="s">
        <v>0</v>
      </c>
      <c r="W3130">
        <v>4.99</v>
      </c>
      <c r="X3130">
        <v>673532180</v>
      </c>
      <c r="Y3130" t="s">
        <v>0</v>
      </c>
      <c r="Z3130" t="s">
        <v>2</v>
      </c>
      <c r="AA3130" t="s">
        <v>999</v>
      </c>
      <c r="AB3130" t="s">
        <v>0</v>
      </c>
      <c r="AC3130" t="s">
        <v>0</v>
      </c>
      <c r="AD3130" t="s">
        <v>0</v>
      </c>
      <c r="AI3130" s="1" t="str">
        <f>CONCATENATE(MONTH(L3130),"/",1,"/",YEAR(L3130))</f>
        <v>8/1/2013</v>
      </c>
      <c r="AJ3130" s="1">
        <f>SUMIFS([1]Currency!A:A,[1]Currency!B:B,Sales!AI3130,[1]Currency!C:C,Sales!R3130)</f>
        <v>1</v>
      </c>
      <c r="AK3130" s="1">
        <f>AJ3130*J3130*K3130</f>
        <v>2.99</v>
      </c>
      <c r="AL3130" s="1" t="str">
        <f>VLOOKUP(S3130,[1]Region!A:B,2,FALSE)</f>
        <v>Brazil</v>
      </c>
      <c r="AM3130" s="1">
        <f>SUMIFS([1]Encoding!D:D,[1]Encoding!B:B,Sales!AL3130,[1]Encoding!A:A,Sales!C3130)</f>
        <v>0.2</v>
      </c>
      <c r="AN3130" s="1">
        <f>SUMIFS([1]Encoding!Q:Q,[1]Encoding!B:B,Sales!AL3130,[1]Encoding!A:A,Sales!C3130)</f>
        <v>4.8000000000000001E-2</v>
      </c>
      <c r="AO3130" s="1">
        <f>AK3130*(1-AN3130)</f>
        <v>2.8464800000000001</v>
      </c>
      <c r="AP3130" s="1">
        <f>AO3130*(1-AM3130)</f>
        <v>2.2771840000000001</v>
      </c>
    </row>
    <row r="3131" spans="1:42">
      <c r="A3131" t="s">
        <v>12</v>
      </c>
      <c r="B3131" t="s">
        <v>11</v>
      </c>
      <c r="C3131" t="s">
        <v>999</v>
      </c>
      <c r="D3131" t="s">
        <v>0</v>
      </c>
      <c r="E3131" t="s">
        <v>0</v>
      </c>
      <c r="F3131" t="s">
        <v>2331</v>
      </c>
      <c r="G3131" t="s">
        <v>1002</v>
      </c>
      <c r="H3131" t="s">
        <v>2263</v>
      </c>
      <c r="I3131" t="s">
        <v>7</v>
      </c>
      <c r="J3131">
        <v>1</v>
      </c>
      <c r="K3131">
        <v>2.99</v>
      </c>
      <c r="L3131" s="2">
        <v>41517</v>
      </c>
      <c r="M3131">
        <v>111000000000000</v>
      </c>
      <c r="N3131" t="s">
        <v>2517</v>
      </c>
      <c r="O3131">
        <v>6644644924</v>
      </c>
      <c r="P3131" s="2">
        <v>41517</v>
      </c>
      <c r="Q3131" t="s">
        <v>5</v>
      </c>
      <c r="R3131" t="s">
        <v>3</v>
      </c>
      <c r="S3131" t="s">
        <v>4</v>
      </c>
      <c r="T3131" t="s">
        <v>3</v>
      </c>
      <c r="U3131" t="s">
        <v>0</v>
      </c>
      <c r="V3131" t="s">
        <v>0</v>
      </c>
      <c r="W3131">
        <v>4.99</v>
      </c>
      <c r="X3131">
        <v>673532180</v>
      </c>
      <c r="Y3131" t="s">
        <v>0</v>
      </c>
      <c r="Z3131" t="s">
        <v>2</v>
      </c>
      <c r="AA3131" t="s">
        <v>999</v>
      </c>
      <c r="AB3131" t="s">
        <v>0</v>
      </c>
      <c r="AC3131" t="s">
        <v>0</v>
      </c>
      <c r="AD3131" t="s">
        <v>0</v>
      </c>
      <c r="AI3131" s="1" t="str">
        <f>CONCATENATE(MONTH(L3131),"/",1,"/",YEAR(L3131))</f>
        <v>8/1/2013</v>
      </c>
      <c r="AJ3131" s="1">
        <f>SUMIFS([1]Currency!A:A,[1]Currency!B:B,Sales!AI3131,[1]Currency!C:C,Sales!R3131)</f>
        <v>1</v>
      </c>
      <c r="AK3131" s="1">
        <f>AJ3131*J3131*K3131</f>
        <v>2.99</v>
      </c>
      <c r="AL3131" s="1" t="str">
        <f>VLOOKUP(S3131,[1]Region!A:B,2,FALSE)</f>
        <v>Brazil</v>
      </c>
      <c r="AM3131" s="1">
        <f>SUMIFS([1]Encoding!D:D,[1]Encoding!B:B,Sales!AL3131,[1]Encoding!A:A,Sales!C3131)</f>
        <v>0.2</v>
      </c>
      <c r="AN3131" s="1">
        <f>SUMIFS([1]Encoding!Q:Q,[1]Encoding!B:B,Sales!AL3131,[1]Encoding!A:A,Sales!C3131)</f>
        <v>4.8000000000000001E-2</v>
      </c>
      <c r="AO3131" s="1">
        <f>AK3131*(1-AN3131)</f>
        <v>2.8464800000000001</v>
      </c>
      <c r="AP3131" s="1">
        <f>AO3131*(1-AM3131)</f>
        <v>2.2771840000000001</v>
      </c>
    </row>
    <row r="3132" spans="1:42">
      <c r="A3132" t="s">
        <v>12</v>
      </c>
      <c r="B3132" t="s">
        <v>11</v>
      </c>
      <c r="C3132" t="s">
        <v>999</v>
      </c>
      <c r="D3132" t="s">
        <v>0</v>
      </c>
      <c r="E3132" t="s">
        <v>0</v>
      </c>
      <c r="F3132" t="s">
        <v>2331</v>
      </c>
      <c r="G3132" t="s">
        <v>1002</v>
      </c>
      <c r="H3132" t="s">
        <v>2263</v>
      </c>
      <c r="I3132" t="s">
        <v>7</v>
      </c>
      <c r="J3132">
        <v>1</v>
      </c>
      <c r="K3132">
        <v>2.99</v>
      </c>
      <c r="L3132" s="2">
        <v>41517</v>
      </c>
      <c r="M3132">
        <v>35000000000000</v>
      </c>
      <c r="N3132" t="s">
        <v>2516</v>
      </c>
      <c r="O3132">
        <v>5047280264</v>
      </c>
      <c r="P3132" s="2">
        <v>41517</v>
      </c>
      <c r="Q3132" t="s">
        <v>5</v>
      </c>
      <c r="R3132" t="s">
        <v>3</v>
      </c>
      <c r="S3132" t="s">
        <v>4</v>
      </c>
      <c r="T3132" t="s">
        <v>3</v>
      </c>
      <c r="U3132" t="s">
        <v>0</v>
      </c>
      <c r="V3132" t="s">
        <v>0</v>
      </c>
      <c r="W3132">
        <v>4.99</v>
      </c>
      <c r="X3132">
        <v>673532180</v>
      </c>
      <c r="Y3132" t="s">
        <v>0</v>
      </c>
      <c r="Z3132" t="s">
        <v>2</v>
      </c>
      <c r="AA3132" t="s">
        <v>999</v>
      </c>
      <c r="AB3132" t="s">
        <v>0</v>
      </c>
      <c r="AC3132" t="s">
        <v>0</v>
      </c>
      <c r="AD3132" t="s">
        <v>0</v>
      </c>
      <c r="AI3132" s="1" t="str">
        <f>CONCATENATE(MONTH(L3132),"/",1,"/",YEAR(L3132))</f>
        <v>8/1/2013</v>
      </c>
      <c r="AJ3132" s="1">
        <f>SUMIFS([1]Currency!A:A,[1]Currency!B:B,Sales!AI3132,[1]Currency!C:C,Sales!R3132)</f>
        <v>1</v>
      </c>
      <c r="AK3132" s="1">
        <f>AJ3132*J3132*K3132</f>
        <v>2.99</v>
      </c>
      <c r="AL3132" s="1" t="str">
        <f>VLOOKUP(S3132,[1]Region!A:B,2,FALSE)</f>
        <v>Brazil</v>
      </c>
      <c r="AM3132" s="1">
        <f>SUMIFS([1]Encoding!D:D,[1]Encoding!B:B,Sales!AL3132,[1]Encoding!A:A,Sales!C3132)</f>
        <v>0.2</v>
      </c>
      <c r="AN3132" s="1">
        <f>SUMIFS([1]Encoding!Q:Q,[1]Encoding!B:B,Sales!AL3132,[1]Encoding!A:A,Sales!C3132)</f>
        <v>4.8000000000000001E-2</v>
      </c>
      <c r="AO3132" s="1">
        <f>AK3132*(1-AN3132)</f>
        <v>2.8464800000000001</v>
      </c>
      <c r="AP3132" s="1">
        <f>AO3132*(1-AM3132)</f>
        <v>2.2771840000000001</v>
      </c>
    </row>
    <row r="3133" spans="1:42">
      <c r="A3133" t="s">
        <v>12</v>
      </c>
      <c r="B3133" t="s">
        <v>11</v>
      </c>
      <c r="C3133" t="s">
        <v>999</v>
      </c>
      <c r="D3133" t="s">
        <v>0</v>
      </c>
      <c r="E3133" t="s">
        <v>0</v>
      </c>
      <c r="F3133" t="s">
        <v>2331</v>
      </c>
      <c r="G3133" t="s">
        <v>1002</v>
      </c>
      <c r="H3133" t="s">
        <v>2263</v>
      </c>
      <c r="I3133" t="s">
        <v>7</v>
      </c>
      <c r="J3133">
        <v>1</v>
      </c>
      <c r="K3133">
        <v>2.99</v>
      </c>
      <c r="L3133" s="2">
        <v>41517</v>
      </c>
      <c r="M3133">
        <v>68000000000000</v>
      </c>
      <c r="N3133" t="s">
        <v>29</v>
      </c>
      <c r="O3133">
        <v>6263650744</v>
      </c>
      <c r="P3133" s="2">
        <v>41517</v>
      </c>
      <c r="Q3133" t="s">
        <v>5</v>
      </c>
      <c r="R3133" t="s">
        <v>3</v>
      </c>
      <c r="S3133" t="s">
        <v>4</v>
      </c>
      <c r="T3133" t="s">
        <v>3</v>
      </c>
      <c r="U3133" t="s">
        <v>0</v>
      </c>
      <c r="V3133" t="s">
        <v>0</v>
      </c>
      <c r="W3133">
        <v>4.99</v>
      </c>
      <c r="X3133">
        <v>673532180</v>
      </c>
      <c r="Y3133" t="s">
        <v>0</v>
      </c>
      <c r="Z3133" t="s">
        <v>2</v>
      </c>
      <c r="AA3133" t="s">
        <v>999</v>
      </c>
      <c r="AB3133" t="s">
        <v>0</v>
      </c>
      <c r="AC3133" t="s">
        <v>0</v>
      </c>
      <c r="AD3133" t="s">
        <v>0</v>
      </c>
      <c r="AI3133" s="1" t="str">
        <f>CONCATENATE(MONTH(L3133),"/",1,"/",YEAR(L3133))</f>
        <v>8/1/2013</v>
      </c>
      <c r="AJ3133" s="1">
        <f>SUMIFS([1]Currency!A:A,[1]Currency!B:B,Sales!AI3133,[1]Currency!C:C,Sales!R3133)</f>
        <v>1</v>
      </c>
      <c r="AK3133" s="1">
        <f>AJ3133*J3133*K3133</f>
        <v>2.99</v>
      </c>
      <c r="AL3133" s="1" t="str">
        <f>VLOOKUP(S3133,[1]Region!A:B,2,FALSE)</f>
        <v>Brazil</v>
      </c>
      <c r="AM3133" s="1">
        <f>SUMIFS([1]Encoding!D:D,[1]Encoding!B:B,Sales!AL3133,[1]Encoding!A:A,Sales!C3133)</f>
        <v>0.2</v>
      </c>
      <c r="AN3133" s="1">
        <f>SUMIFS([1]Encoding!Q:Q,[1]Encoding!B:B,Sales!AL3133,[1]Encoding!A:A,Sales!C3133)</f>
        <v>4.8000000000000001E-2</v>
      </c>
      <c r="AO3133" s="1">
        <f>AK3133*(1-AN3133)</f>
        <v>2.8464800000000001</v>
      </c>
      <c r="AP3133" s="1">
        <f>AO3133*(1-AM3133)</f>
        <v>2.2771840000000001</v>
      </c>
    </row>
    <row r="3134" spans="1:42">
      <c r="A3134" t="s">
        <v>12</v>
      </c>
      <c r="B3134" t="s">
        <v>11</v>
      </c>
      <c r="C3134" t="s">
        <v>999</v>
      </c>
      <c r="D3134" t="s">
        <v>0</v>
      </c>
      <c r="E3134" t="s">
        <v>0</v>
      </c>
      <c r="F3134" t="s">
        <v>2331</v>
      </c>
      <c r="G3134" t="s">
        <v>1002</v>
      </c>
      <c r="H3134" t="s">
        <v>2263</v>
      </c>
      <c r="I3134" t="s">
        <v>7</v>
      </c>
      <c r="J3134">
        <v>1</v>
      </c>
      <c r="K3134">
        <v>2.99</v>
      </c>
      <c r="L3134" s="2">
        <v>41517</v>
      </c>
      <c r="M3134">
        <v>35000000000000</v>
      </c>
      <c r="N3134" t="s">
        <v>506</v>
      </c>
      <c r="O3134">
        <v>1439319974</v>
      </c>
      <c r="P3134" s="2">
        <v>41517</v>
      </c>
      <c r="Q3134" t="s">
        <v>5</v>
      </c>
      <c r="R3134" t="s">
        <v>3</v>
      </c>
      <c r="S3134" t="s">
        <v>4</v>
      </c>
      <c r="T3134" t="s">
        <v>3</v>
      </c>
      <c r="U3134" t="s">
        <v>0</v>
      </c>
      <c r="V3134" t="s">
        <v>0</v>
      </c>
      <c r="W3134">
        <v>4.99</v>
      </c>
      <c r="X3134">
        <v>673532180</v>
      </c>
      <c r="Y3134" t="s">
        <v>0</v>
      </c>
      <c r="Z3134" t="s">
        <v>2</v>
      </c>
      <c r="AA3134" t="s">
        <v>999</v>
      </c>
      <c r="AB3134" t="s">
        <v>0</v>
      </c>
      <c r="AC3134" t="s">
        <v>0</v>
      </c>
      <c r="AD3134" t="s">
        <v>0</v>
      </c>
      <c r="AI3134" s="1" t="str">
        <f>CONCATENATE(MONTH(L3134),"/",1,"/",YEAR(L3134))</f>
        <v>8/1/2013</v>
      </c>
      <c r="AJ3134" s="1">
        <f>SUMIFS([1]Currency!A:A,[1]Currency!B:B,Sales!AI3134,[1]Currency!C:C,Sales!R3134)</f>
        <v>1</v>
      </c>
      <c r="AK3134" s="1">
        <f>AJ3134*J3134*K3134</f>
        <v>2.99</v>
      </c>
      <c r="AL3134" s="1" t="str">
        <f>VLOOKUP(S3134,[1]Region!A:B,2,FALSE)</f>
        <v>Brazil</v>
      </c>
      <c r="AM3134" s="1">
        <f>SUMIFS([1]Encoding!D:D,[1]Encoding!B:B,Sales!AL3134,[1]Encoding!A:A,Sales!C3134)</f>
        <v>0.2</v>
      </c>
      <c r="AN3134" s="1">
        <f>SUMIFS([1]Encoding!Q:Q,[1]Encoding!B:B,Sales!AL3134,[1]Encoding!A:A,Sales!C3134)</f>
        <v>4.8000000000000001E-2</v>
      </c>
      <c r="AO3134" s="1">
        <f>AK3134*(1-AN3134)</f>
        <v>2.8464800000000001</v>
      </c>
      <c r="AP3134" s="1">
        <f>AO3134*(1-AM3134)</f>
        <v>2.2771840000000001</v>
      </c>
    </row>
    <row r="3135" spans="1:42">
      <c r="A3135" t="s">
        <v>12</v>
      </c>
      <c r="B3135" t="s">
        <v>11</v>
      </c>
      <c r="C3135" t="s">
        <v>999</v>
      </c>
      <c r="D3135" t="s">
        <v>0</v>
      </c>
      <c r="E3135" t="s">
        <v>0</v>
      </c>
      <c r="F3135" t="s">
        <v>2331</v>
      </c>
      <c r="G3135" t="s">
        <v>1002</v>
      </c>
      <c r="H3135" t="s">
        <v>2263</v>
      </c>
      <c r="I3135" t="s">
        <v>7</v>
      </c>
      <c r="J3135">
        <v>1</v>
      </c>
      <c r="K3135">
        <v>2.39</v>
      </c>
      <c r="L3135" s="2">
        <v>41517</v>
      </c>
      <c r="M3135">
        <v>39000000000000</v>
      </c>
      <c r="N3135" t="s">
        <v>451</v>
      </c>
      <c r="O3135">
        <v>5360762499</v>
      </c>
      <c r="P3135" s="2">
        <v>41517</v>
      </c>
      <c r="Q3135" t="s">
        <v>5</v>
      </c>
      <c r="R3135" t="s">
        <v>3</v>
      </c>
      <c r="S3135" t="s">
        <v>4</v>
      </c>
      <c r="T3135" t="s">
        <v>3</v>
      </c>
      <c r="U3135" t="s">
        <v>0</v>
      </c>
      <c r="V3135" t="s">
        <v>0</v>
      </c>
      <c r="W3135">
        <v>3.99</v>
      </c>
      <c r="X3135">
        <v>673532180</v>
      </c>
      <c r="Y3135" t="s">
        <v>0</v>
      </c>
      <c r="Z3135" t="s">
        <v>15</v>
      </c>
      <c r="AA3135" t="s">
        <v>999</v>
      </c>
      <c r="AB3135" t="s">
        <v>0</v>
      </c>
      <c r="AC3135" t="s">
        <v>0</v>
      </c>
      <c r="AD3135" t="s">
        <v>0</v>
      </c>
      <c r="AI3135" s="1" t="str">
        <f>CONCATENATE(MONTH(L3135),"/",1,"/",YEAR(L3135))</f>
        <v>8/1/2013</v>
      </c>
      <c r="AJ3135" s="1">
        <f>SUMIFS([1]Currency!A:A,[1]Currency!B:B,Sales!AI3135,[1]Currency!C:C,Sales!R3135)</f>
        <v>1</v>
      </c>
      <c r="AK3135" s="1">
        <f>AJ3135*J3135*K3135</f>
        <v>2.39</v>
      </c>
      <c r="AL3135" s="1" t="str">
        <f>VLOOKUP(S3135,[1]Region!A:B,2,FALSE)</f>
        <v>Brazil</v>
      </c>
      <c r="AM3135" s="1">
        <f>SUMIFS([1]Encoding!D:D,[1]Encoding!B:B,Sales!AL3135,[1]Encoding!A:A,Sales!C3135)</f>
        <v>0.2</v>
      </c>
      <c r="AN3135" s="1">
        <f>SUMIFS([1]Encoding!Q:Q,[1]Encoding!B:B,Sales!AL3135,[1]Encoding!A:A,Sales!C3135)</f>
        <v>4.8000000000000001E-2</v>
      </c>
      <c r="AO3135" s="1">
        <f>AK3135*(1-AN3135)</f>
        <v>2.27528</v>
      </c>
      <c r="AP3135" s="1">
        <f>AO3135*(1-AM3135)</f>
        <v>1.8202240000000001</v>
      </c>
    </row>
    <row r="3136" spans="1:42">
      <c r="A3136" t="s">
        <v>12</v>
      </c>
      <c r="B3136" t="s">
        <v>11</v>
      </c>
      <c r="C3136" t="s">
        <v>999</v>
      </c>
      <c r="D3136" t="s">
        <v>0</v>
      </c>
      <c r="E3136" t="s">
        <v>0</v>
      </c>
      <c r="F3136" t="s">
        <v>2331</v>
      </c>
      <c r="G3136" t="s">
        <v>1002</v>
      </c>
      <c r="H3136" t="s">
        <v>2263</v>
      </c>
      <c r="I3136" t="s">
        <v>23</v>
      </c>
      <c r="J3136">
        <v>1</v>
      </c>
      <c r="K3136">
        <v>14</v>
      </c>
      <c r="L3136" s="2">
        <v>41517</v>
      </c>
      <c r="M3136">
        <v>84000000000000</v>
      </c>
      <c r="N3136" t="s">
        <v>2515</v>
      </c>
      <c r="O3136">
        <v>2188151464</v>
      </c>
      <c r="P3136" s="2">
        <v>41517</v>
      </c>
      <c r="Q3136" t="s">
        <v>5</v>
      </c>
      <c r="R3136" t="s">
        <v>3</v>
      </c>
      <c r="S3136" t="s">
        <v>4</v>
      </c>
      <c r="T3136" t="s">
        <v>3</v>
      </c>
      <c r="U3136" t="s">
        <v>0</v>
      </c>
      <c r="V3136" t="s">
        <v>0</v>
      </c>
      <c r="W3136">
        <v>19.989999999999998</v>
      </c>
      <c r="X3136">
        <v>673532180</v>
      </c>
      <c r="Y3136" t="s">
        <v>0</v>
      </c>
      <c r="Z3136" t="s">
        <v>2</v>
      </c>
      <c r="AA3136" t="s">
        <v>999</v>
      </c>
      <c r="AB3136" t="s">
        <v>0</v>
      </c>
      <c r="AC3136" t="s">
        <v>0</v>
      </c>
      <c r="AD3136" t="s">
        <v>0</v>
      </c>
      <c r="AI3136" s="1" t="str">
        <f>CONCATENATE(MONTH(L3136),"/",1,"/",YEAR(L3136))</f>
        <v>8/1/2013</v>
      </c>
      <c r="AJ3136" s="1">
        <f>SUMIFS([1]Currency!A:A,[1]Currency!B:B,Sales!AI3136,[1]Currency!C:C,Sales!R3136)</f>
        <v>1</v>
      </c>
      <c r="AK3136" s="1">
        <f>AJ3136*J3136*K3136</f>
        <v>14</v>
      </c>
      <c r="AL3136" s="1" t="str">
        <f>VLOOKUP(S3136,[1]Region!A:B,2,FALSE)</f>
        <v>Brazil</v>
      </c>
      <c r="AM3136" s="1">
        <f>SUMIFS([1]Encoding!D:D,[1]Encoding!B:B,Sales!AL3136,[1]Encoding!A:A,Sales!C3136)</f>
        <v>0.2</v>
      </c>
      <c r="AN3136" s="1">
        <f>SUMIFS([1]Encoding!Q:Q,[1]Encoding!B:B,Sales!AL3136,[1]Encoding!A:A,Sales!C3136)</f>
        <v>4.8000000000000001E-2</v>
      </c>
      <c r="AO3136" s="1">
        <f>AK3136*(1-AN3136)</f>
        <v>13.327999999999999</v>
      </c>
      <c r="AP3136" s="1">
        <f>AO3136*(1-AM3136)</f>
        <v>10.6624</v>
      </c>
    </row>
    <row r="3137" spans="1:42">
      <c r="A3137" t="s">
        <v>12</v>
      </c>
      <c r="B3137" t="s">
        <v>11</v>
      </c>
      <c r="C3137" t="s">
        <v>999</v>
      </c>
      <c r="D3137" t="s">
        <v>0</v>
      </c>
      <c r="E3137" t="s">
        <v>0</v>
      </c>
      <c r="F3137" t="s">
        <v>2331</v>
      </c>
      <c r="G3137" t="s">
        <v>1002</v>
      </c>
      <c r="H3137" t="s">
        <v>2263</v>
      </c>
      <c r="I3137" t="s">
        <v>7</v>
      </c>
      <c r="J3137">
        <v>1</v>
      </c>
      <c r="K3137">
        <v>2.99</v>
      </c>
      <c r="L3137" s="2">
        <v>41517</v>
      </c>
      <c r="M3137">
        <v>26000000000000</v>
      </c>
      <c r="N3137" t="s">
        <v>2514</v>
      </c>
      <c r="O3137">
        <v>6841830799</v>
      </c>
      <c r="P3137" s="2">
        <v>41517</v>
      </c>
      <c r="Q3137" t="s">
        <v>5</v>
      </c>
      <c r="R3137" t="s">
        <v>3</v>
      </c>
      <c r="S3137" t="s">
        <v>4</v>
      </c>
      <c r="T3137" t="s">
        <v>3</v>
      </c>
      <c r="U3137" t="s">
        <v>0</v>
      </c>
      <c r="V3137" t="s">
        <v>0</v>
      </c>
      <c r="W3137">
        <v>4.99</v>
      </c>
      <c r="X3137">
        <v>673532180</v>
      </c>
      <c r="Y3137" t="s">
        <v>0</v>
      </c>
      <c r="Z3137" t="s">
        <v>2</v>
      </c>
      <c r="AA3137" t="s">
        <v>999</v>
      </c>
      <c r="AB3137" t="s">
        <v>0</v>
      </c>
      <c r="AC3137" t="s">
        <v>0</v>
      </c>
      <c r="AD3137" t="s">
        <v>0</v>
      </c>
      <c r="AI3137" s="1" t="str">
        <f>CONCATENATE(MONTH(L3137),"/",1,"/",YEAR(L3137))</f>
        <v>8/1/2013</v>
      </c>
      <c r="AJ3137" s="1">
        <f>SUMIFS([1]Currency!A:A,[1]Currency!B:B,Sales!AI3137,[1]Currency!C:C,Sales!R3137)</f>
        <v>1</v>
      </c>
      <c r="AK3137" s="1">
        <f>AJ3137*J3137*K3137</f>
        <v>2.99</v>
      </c>
      <c r="AL3137" s="1" t="str">
        <f>VLOOKUP(S3137,[1]Region!A:B,2,FALSE)</f>
        <v>Brazil</v>
      </c>
      <c r="AM3137" s="1">
        <f>SUMIFS([1]Encoding!D:D,[1]Encoding!B:B,Sales!AL3137,[1]Encoding!A:A,Sales!C3137)</f>
        <v>0.2</v>
      </c>
      <c r="AN3137" s="1">
        <f>SUMIFS([1]Encoding!Q:Q,[1]Encoding!B:B,Sales!AL3137,[1]Encoding!A:A,Sales!C3137)</f>
        <v>4.8000000000000001E-2</v>
      </c>
      <c r="AO3137" s="1">
        <f>AK3137*(1-AN3137)</f>
        <v>2.8464800000000001</v>
      </c>
      <c r="AP3137" s="1">
        <f>AO3137*(1-AM3137)</f>
        <v>2.2771840000000001</v>
      </c>
    </row>
    <row r="3138" spans="1:42">
      <c r="A3138" t="s">
        <v>12</v>
      </c>
      <c r="B3138" t="s">
        <v>11</v>
      </c>
      <c r="C3138" t="s">
        <v>999</v>
      </c>
      <c r="D3138" t="s">
        <v>0</v>
      </c>
      <c r="E3138" t="s">
        <v>0</v>
      </c>
      <c r="F3138" t="s">
        <v>2331</v>
      </c>
      <c r="G3138" t="s">
        <v>1002</v>
      </c>
      <c r="H3138" t="s">
        <v>2263</v>
      </c>
      <c r="I3138" t="s">
        <v>7</v>
      </c>
      <c r="J3138">
        <v>1</v>
      </c>
      <c r="K3138">
        <v>2.39</v>
      </c>
      <c r="L3138" s="2">
        <v>41517</v>
      </c>
      <c r="M3138">
        <v>31000000000000</v>
      </c>
      <c r="N3138" t="s">
        <v>2513</v>
      </c>
      <c r="O3138">
        <v>5381832219</v>
      </c>
      <c r="P3138" s="2">
        <v>41517</v>
      </c>
      <c r="Q3138" t="s">
        <v>5</v>
      </c>
      <c r="R3138" t="s">
        <v>3</v>
      </c>
      <c r="S3138" t="s">
        <v>4</v>
      </c>
      <c r="T3138" t="s">
        <v>3</v>
      </c>
      <c r="U3138" t="s">
        <v>0</v>
      </c>
      <c r="V3138" t="s">
        <v>0</v>
      </c>
      <c r="W3138">
        <v>3.99</v>
      </c>
      <c r="X3138">
        <v>673532180</v>
      </c>
      <c r="Y3138" t="s">
        <v>0</v>
      </c>
      <c r="Z3138" t="s">
        <v>15</v>
      </c>
      <c r="AA3138" t="s">
        <v>999</v>
      </c>
      <c r="AB3138" t="s">
        <v>0</v>
      </c>
      <c r="AC3138" t="s">
        <v>0</v>
      </c>
      <c r="AD3138" t="s">
        <v>0</v>
      </c>
      <c r="AI3138" s="1" t="str">
        <f>CONCATENATE(MONTH(L3138),"/",1,"/",YEAR(L3138))</f>
        <v>8/1/2013</v>
      </c>
      <c r="AJ3138" s="1">
        <f>SUMIFS([1]Currency!A:A,[1]Currency!B:B,Sales!AI3138,[1]Currency!C:C,Sales!R3138)</f>
        <v>1</v>
      </c>
      <c r="AK3138" s="1">
        <f>AJ3138*J3138*K3138</f>
        <v>2.39</v>
      </c>
      <c r="AL3138" s="1" t="str">
        <f>VLOOKUP(S3138,[1]Region!A:B,2,FALSE)</f>
        <v>Brazil</v>
      </c>
      <c r="AM3138" s="1">
        <f>SUMIFS([1]Encoding!D:D,[1]Encoding!B:B,Sales!AL3138,[1]Encoding!A:A,Sales!C3138)</f>
        <v>0.2</v>
      </c>
      <c r="AN3138" s="1">
        <f>SUMIFS([1]Encoding!Q:Q,[1]Encoding!B:B,Sales!AL3138,[1]Encoding!A:A,Sales!C3138)</f>
        <v>4.8000000000000001E-2</v>
      </c>
      <c r="AO3138" s="1">
        <f>AK3138*(1-AN3138)</f>
        <v>2.27528</v>
      </c>
      <c r="AP3138" s="1">
        <f>AO3138*(1-AM3138)</f>
        <v>1.8202240000000001</v>
      </c>
    </row>
    <row r="3139" spans="1:42">
      <c r="A3139" t="s">
        <v>12</v>
      </c>
      <c r="B3139" t="s">
        <v>11</v>
      </c>
      <c r="C3139" t="s">
        <v>999</v>
      </c>
      <c r="D3139" t="s">
        <v>0</v>
      </c>
      <c r="E3139" t="s">
        <v>0</v>
      </c>
      <c r="F3139" t="s">
        <v>2331</v>
      </c>
      <c r="G3139" t="s">
        <v>1002</v>
      </c>
      <c r="H3139" t="s">
        <v>2263</v>
      </c>
      <c r="I3139" t="s">
        <v>7</v>
      </c>
      <c r="J3139">
        <v>1</v>
      </c>
      <c r="K3139">
        <v>2.99</v>
      </c>
      <c r="L3139" s="2">
        <v>41517</v>
      </c>
      <c r="M3139">
        <v>63000000000000</v>
      </c>
      <c r="N3139" t="s">
        <v>2512</v>
      </c>
      <c r="O3139">
        <v>1454027184</v>
      </c>
      <c r="P3139" s="2">
        <v>41517</v>
      </c>
      <c r="Q3139" t="s">
        <v>5</v>
      </c>
      <c r="R3139" t="s">
        <v>3</v>
      </c>
      <c r="S3139" t="s">
        <v>4</v>
      </c>
      <c r="T3139" t="s">
        <v>3</v>
      </c>
      <c r="U3139" t="s">
        <v>0</v>
      </c>
      <c r="V3139" t="s">
        <v>0</v>
      </c>
      <c r="W3139">
        <v>4.99</v>
      </c>
      <c r="X3139">
        <v>673532180</v>
      </c>
      <c r="Y3139" t="s">
        <v>0</v>
      </c>
      <c r="Z3139" t="s">
        <v>2</v>
      </c>
      <c r="AA3139" t="s">
        <v>999</v>
      </c>
      <c r="AB3139" t="s">
        <v>0</v>
      </c>
      <c r="AC3139" t="s">
        <v>0</v>
      </c>
      <c r="AD3139" t="s">
        <v>0</v>
      </c>
      <c r="AI3139" s="1" t="str">
        <f>CONCATENATE(MONTH(L3139),"/",1,"/",YEAR(L3139))</f>
        <v>8/1/2013</v>
      </c>
      <c r="AJ3139" s="1">
        <f>SUMIFS([1]Currency!A:A,[1]Currency!B:B,Sales!AI3139,[1]Currency!C:C,Sales!R3139)</f>
        <v>1</v>
      </c>
      <c r="AK3139" s="1">
        <f>AJ3139*J3139*K3139</f>
        <v>2.99</v>
      </c>
      <c r="AL3139" s="1" t="str">
        <f>VLOOKUP(S3139,[1]Region!A:B,2,FALSE)</f>
        <v>Brazil</v>
      </c>
      <c r="AM3139" s="1">
        <f>SUMIFS([1]Encoding!D:D,[1]Encoding!B:B,Sales!AL3139,[1]Encoding!A:A,Sales!C3139)</f>
        <v>0.2</v>
      </c>
      <c r="AN3139" s="1">
        <f>SUMIFS([1]Encoding!Q:Q,[1]Encoding!B:B,Sales!AL3139,[1]Encoding!A:A,Sales!C3139)</f>
        <v>4.8000000000000001E-2</v>
      </c>
      <c r="AO3139" s="1">
        <f>AK3139*(1-AN3139)</f>
        <v>2.8464800000000001</v>
      </c>
      <c r="AP3139" s="1">
        <f>AO3139*(1-AM3139)</f>
        <v>2.2771840000000001</v>
      </c>
    </row>
    <row r="3140" spans="1:42">
      <c r="A3140" t="s">
        <v>12</v>
      </c>
      <c r="B3140" t="s">
        <v>11</v>
      </c>
      <c r="C3140" t="s">
        <v>999</v>
      </c>
      <c r="D3140" t="s">
        <v>0</v>
      </c>
      <c r="E3140" t="s">
        <v>0</v>
      </c>
      <c r="F3140" t="s">
        <v>2331</v>
      </c>
      <c r="G3140" t="s">
        <v>1002</v>
      </c>
      <c r="H3140" t="s">
        <v>2263</v>
      </c>
      <c r="I3140" t="s">
        <v>7</v>
      </c>
      <c r="J3140">
        <v>1</v>
      </c>
      <c r="K3140">
        <v>2.99</v>
      </c>
      <c r="L3140" s="2">
        <v>41517</v>
      </c>
      <c r="M3140">
        <v>78000000000000</v>
      </c>
      <c r="N3140" t="s">
        <v>2511</v>
      </c>
      <c r="O3140">
        <v>2286643479</v>
      </c>
      <c r="P3140" s="2">
        <v>41517</v>
      </c>
      <c r="Q3140" t="s">
        <v>5</v>
      </c>
      <c r="R3140" t="s">
        <v>3</v>
      </c>
      <c r="S3140" t="s">
        <v>4</v>
      </c>
      <c r="T3140" t="s">
        <v>3</v>
      </c>
      <c r="U3140" t="s">
        <v>0</v>
      </c>
      <c r="V3140" t="s">
        <v>0</v>
      </c>
      <c r="W3140">
        <v>4.99</v>
      </c>
      <c r="X3140">
        <v>673532180</v>
      </c>
      <c r="Y3140" t="s">
        <v>0</v>
      </c>
      <c r="Z3140" t="s">
        <v>2</v>
      </c>
      <c r="AA3140" t="s">
        <v>999</v>
      </c>
      <c r="AB3140" t="s">
        <v>0</v>
      </c>
      <c r="AC3140" t="s">
        <v>0</v>
      </c>
      <c r="AD3140" t="s">
        <v>0</v>
      </c>
      <c r="AI3140" s="1" t="str">
        <f>CONCATENATE(MONTH(L3140),"/",1,"/",YEAR(L3140))</f>
        <v>8/1/2013</v>
      </c>
      <c r="AJ3140" s="1">
        <f>SUMIFS([1]Currency!A:A,[1]Currency!B:B,Sales!AI3140,[1]Currency!C:C,Sales!R3140)</f>
        <v>1</v>
      </c>
      <c r="AK3140" s="1">
        <f>AJ3140*J3140*K3140</f>
        <v>2.99</v>
      </c>
      <c r="AL3140" s="1" t="str">
        <f>VLOOKUP(S3140,[1]Region!A:B,2,FALSE)</f>
        <v>Brazil</v>
      </c>
      <c r="AM3140" s="1">
        <f>SUMIFS([1]Encoding!D:D,[1]Encoding!B:B,Sales!AL3140,[1]Encoding!A:A,Sales!C3140)</f>
        <v>0.2</v>
      </c>
      <c r="AN3140" s="1">
        <f>SUMIFS([1]Encoding!Q:Q,[1]Encoding!B:B,Sales!AL3140,[1]Encoding!A:A,Sales!C3140)</f>
        <v>4.8000000000000001E-2</v>
      </c>
      <c r="AO3140" s="1">
        <f>AK3140*(1-AN3140)</f>
        <v>2.8464800000000001</v>
      </c>
      <c r="AP3140" s="1">
        <f>AO3140*(1-AM3140)</f>
        <v>2.2771840000000001</v>
      </c>
    </row>
    <row r="3141" spans="1:42">
      <c r="A3141" t="s">
        <v>12</v>
      </c>
      <c r="B3141" t="s">
        <v>11</v>
      </c>
      <c r="C3141" t="s">
        <v>999</v>
      </c>
      <c r="D3141" t="s">
        <v>0</v>
      </c>
      <c r="E3141" t="s">
        <v>0</v>
      </c>
      <c r="F3141" t="s">
        <v>2331</v>
      </c>
      <c r="G3141" t="s">
        <v>1002</v>
      </c>
      <c r="H3141" t="s">
        <v>2263</v>
      </c>
      <c r="I3141" t="s">
        <v>7</v>
      </c>
      <c r="J3141">
        <v>1</v>
      </c>
      <c r="K3141">
        <v>2.99</v>
      </c>
      <c r="L3141" s="2">
        <v>41517</v>
      </c>
      <c r="M3141">
        <v>76000000000000</v>
      </c>
      <c r="N3141" t="s">
        <v>2510</v>
      </c>
      <c r="O3141">
        <v>5247158774</v>
      </c>
      <c r="P3141" s="2">
        <v>41517</v>
      </c>
      <c r="Q3141" t="s">
        <v>5</v>
      </c>
      <c r="R3141" t="s">
        <v>3</v>
      </c>
      <c r="S3141" t="s">
        <v>4</v>
      </c>
      <c r="T3141" t="s">
        <v>3</v>
      </c>
      <c r="U3141" t="s">
        <v>0</v>
      </c>
      <c r="V3141" t="s">
        <v>0</v>
      </c>
      <c r="W3141">
        <v>4.99</v>
      </c>
      <c r="X3141">
        <v>673532180</v>
      </c>
      <c r="Y3141" t="s">
        <v>0</v>
      </c>
      <c r="Z3141" t="s">
        <v>2</v>
      </c>
      <c r="AA3141" t="s">
        <v>999</v>
      </c>
      <c r="AB3141" t="s">
        <v>0</v>
      </c>
      <c r="AC3141" t="s">
        <v>0</v>
      </c>
      <c r="AD3141" t="s">
        <v>0</v>
      </c>
      <c r="AI3141" s="1" t="str">
        <f>CONCATENATE(MONTH(L3141),"/",1,"/",YEAR(L3141))</f>
        <v>8/1/2013</v>
      </c>
      <c r="AJ3141" s="1">
        <f>SUMIFS([1]Currency!A:A,[1]Currency!B:B,Sales!AI3141,[1]Currency!C:C,Sales!R3141)</f>
        <v>1</v>
      </c>
      <c r="AK3141" s="1">
        <f>AJ3141*J3141*K3141</f>
        <v>2.99</v>
      </c>
      <c r="AL3141" s="1" t="str">
        <f>VLOOKUP(S3141,[1]Region!A:B,2,FALSE)</f>
        <v>Brazil</v>
      </c>
      <c r="AM3141" s="1">
        <f>SUMIFS([1]Encoding!D:D,[1]Encoding!B:B,Sales!AL3141,[1]Encoding!A:A,Sales!C3141)</f>
        <v>0.2</v>
      </c>
      <c r="AN3141" s="1">
        <f>SUMIFS([1]Encoding!Q:Q,[1]Encoding!B:B,Sales!AL3141,[1]Encoding!A:A,Sales!C3141)</f>
        <v>4.8000000000000001E-2</v>
      </c>
      <c r="AO3141" s="1">
        <f>AK3141*(1-AN3141)</f>
        <v>2.8464800000000001</v>
      </c>
      <c r="AP3141" s="1">
        <f>AO3141*(1-AM3141)</f>
        <v>2.2771840000000001</v>
      </c>
    </row>
    <row r="3142" spans="1:42">
      <c r="A3142" t="s">
        <v>12</v>
      </c>
      <c r="B3142" t="s">
        <v>11</v>
      </c>
      <c r="C3142" t="s">
        <v>999</v>
      </c>
      <c r="D3142" t="s">
        <v>0</v>
      </c>
      <c r="E3142" t="s">
        <v>0</v>
      </c>
      <c r="F3142" t="s">
        <v>2331</v>
      </c>
      <c r="G3142" t="s">
        <v>1002</v>
      </c>
      <c r="H3142" t="s">
        <v>2263</v>
      </c>
      <c r="I3142" t="s">
        <v>7</v>
      </c>
      <c r="J3142">
        <v>1</v>
      </c>
      <c r="K3142">
        <v>2.99</v>
      </c>
      <c r="L3142" s="2">
        <v>41517</v>
      </c>
      <c r="M3142">
        <v>64000000000000</v>
      </c>
      <c r="N3142" t="s">
        <v>2509</v>
      </c>
      <c r="O3142">
        <v>5106992659</v>
      </c>
      <c r="P3142" s="2">
        <v>41517</v>
      </c>
      <c r="Q3142" t="s">
        <v>5</v>
      </c>
      <c r="R3142" t="s">
        <v>3</v>
      </c>
      <c r="S3142" t="s">
        <v>4</v>
      </c>
      <c r="T3142" t="s">
        <v>3</v>
      </c>
      <c r="U3142" t="s">
        <v>0</v>
      </c>
      <c r="V3142" t="s">
        <v>0</v>
      </c>
      <c r="W3142">
        <v>4.99</v>
      </c>
      <c r="X3142">
        <v>673532180</v>
      </c>
      <c r="Y3142" t="s">
        <v>0</v>
      </c>
      <c r="Z3142" t="s">
        <v>2</v>
      </c>
      <c r="AA3142" t="s">
        <v>999</v>
      </c>
      <c r="AB3142" t="s">
        <v>0</v>
      </c>
      <c r="AC3142" t="s">
        <v>0</v>
      </c>
      <c r="AD3142" t="s">
        <v>0</v>
      </c>
      <c r="AI3142" s="1" t="str">
        <f>CONCATENATE(MONTH(L3142),"/",1,"/",YEAR(L3142))</f>
        <v>8/1/2013</v>
      </c>
      <c r="AJ3142" s="1">
        <f>SUMIFS([1]Currency!A:A,[1]Currency!B:B,Sales!AI3142,[1]Currency!C:C,Sales!R3142)</f>
        <v>1</v>
      </c>
      <c r="AK3142" s="1">
        <f>AJ3142*J3142*K3142</f>
        <v>2.99</v>
      </c>
      <c r="AL3142" s="1" t="str">
        <f>VLOOKUP(S3142,[1]Region!A:B,2,FALSE)</f>
        <v>Brazil</v>
      </c>
      <c r="AM3142" s="1">
        <f>SUMIFS([1]Encoding!D:D,[1]Encoding!B:B,Sales!AL3142,[1]Encoding!A:A,Sales!C3142)</f>
        <v>0.2</v>
      </c>
      <c r="AN3142" s="1">
        <f>SUMIFS([1]Encoding!Q:Q,[1]Encoding!B:B,Sales!AL3142,[1]Encoding!A:A,Sales!C3142)</f>
        <v>4.8000000000000001E-2</v>
      </c>
      <c r="AO3142" s="1">
        <f>AK3142*(1-AN3142)</f>
        <v>2.8464800000000001</v>
      </c>
      <c r="AP3142" s="1">
        <f>AO3142*(1-AM3142)</f>
        <v>2.2771840000000001</v>
      </c>
    </row>
    <row r="3143" spans="1:42">
      <c r="A3143" t="s">
        <v>12</v>
      </c>
      <c r="B3143" t="s">
        <v>11</v>
      </c>
      <c r="C3143" t="s">
        <v>999</v>
      </c>
      <c r="D3143" t="s">
        <v>0</v>
      </c>
      <c r="E3143" t="s">
        <v>0</v>
      </c>
      <c r="F3143" t="s">
        <v>2331</v>
      </c>
      <c r="G3143" t="s">
        <v>1002</v>
      </c>
      <c r="H3143" t="s">
        <v>2263</v>
      </c>
      <c r="I3143" t="s">
        <v>7</v>
      </c>
      <c r="J3143">
        <v>1</v>
      </c>
      <c r="K3143">
        <v>2.99</v>
      </c>
      <c r="L3143" s="2">
        <v>41517</v>
      </c>
      <c r="M3143">
        <v>27000000000000</v>
      </c>
      <c r="N3143" t="s">
        <v>2508</v>
      </c>
      <c r="O3143">
        <v>5617831319</v>
      </c>
      <c r="P3143" s="2">
        <v>41517</v>
      </c>
      <c r="Q3143" t="s">
        <v>5</v>
      </c>
      <c r="R3143" t="s">
        <v>3</v>
      </c>
      <c r="S3143" t="s">
        <v>4</v>
      </c>
      <c r="T3143" t="s">
        <v>3</v>
      </c>
      <c r="U3143" t="s">
        <v>0</v>
      </c>
      <c r="V3143" t="s">
        <v>0</v>
      </c>
      <c r="W3143">
        <v>4.99</v>
      </c>
      <c r="X3143">
        <v>673532180</v>
      </c>
      <c r="Y3143" t="s">
        <v>0</v>
      </c>
      <c r="Z3143" t="s">
        <v>2</v>
      </c>
      <c r="AA3143" t="s">
        <v>999</v>
      </c>
      <c r="AB3143" t="s">
        <v>0</v>
      </c>
      <c r="AC3143" t="s">
        <v>0</v>
      </c>
      <c r="AD3143" t="s">
        <v>0</v>
      </c>
      <c r="AI3143" s="1" t="str">
        <f>CONCATENATE(MONTH(L3143),"/",1,"/",YEAR(L3143))</f>
        <v>8/1/2013</v>
      </c>
      <c r="AJ3143" s="1">
        <f>SUMIFS([1]Currency!A:A,[1]Currency!B:B,Sales!AI3143,[1]Currency!C:C,Sales!R3143)</f>
        <v>1</v>
      </c>
      <c r="AK3143" s="1">
        <f>AJ3143*J3143*K3143</f>
        <v>2.99</v>
      </c>
      <c r="AL3143" s="1" t="str">
        <f>VLOOKUP(S3143,[1]Region!A:B,2,FALSE)</f>
        <v>Brazil</v>
      </c>
      <c r="AM3143" s="1">
        <f>SUMIFS([1]Encoding!D:D,[1]Encoding!B:B,Sales!AL3143,[1]Encoding!A:A,Sales!C3143)</f>
        <v>0.2</v>
      </c>
      <c r="AN3143" s="1">
        <f>SUMIFS([1]Encoding!Q:Q,[1]Encoding!B:B,Sales!AL3143,[1]Encoding!A:A,Sales!C3143)</f>
        <v>4.8000000000000001E-2</v>
      </c>
      <c r="AO3143" s="1">
        <f>AK3143*(1-AN3143)</f>
        <v>2.8464800000000001</v>
      </c>
      <c r="AP3143" s="1">
        <f>AO3143*(1-AM3143)</f>
        <v>2.2771840000000001</v>
      </c>
    </row>
    <row r="3144" spans="1:42">
      <c r="A3144" t="s">
        <v>12</v>
      </c>
      <c r="B3144" t="s">
        <v>11</v>
      </c>
      <c r="C3144" t="s">
        <v>999</v>
      </c>
      <c r="D3144" t="s">
        <v>0</v>
      </c>
      <c r="E3144" t="s">
        <v>0</v>
      </c>
      <c r="F3144" t="s">
        <v>2331</v>
      </c>
      <c r="G3144" t="s">
        <v>1002</v>
      </c>
      <c r="H3144" t="s">
        <v>2263</v>
      </c>
      <c r="I3144" t="s">
        <v>7</v>
      </c>
      <c r="J3144">
        <v>1</v>
      </c>
      <c r="K3144">
        <v>2.39</v>
      </c>
      <c r="L3144" s="2">
        <v>41517</v>
      </c>
      <c r="M3144">
        <v>100000000000000</v>
      </c>
      <c r="N3144" t="s">
        <v>1031</v>
      </c>
      <c r="O3144">
        <v>7397188584</v>
      </c>
      <c r="P3144" s="2">
        <v>41517</v>
      </c>
      <c r="Q3144" t="s">
        <v>5</v>
      </c>
      <c r="R3144" t="s">
        <v>3</v>
      </c>
      <c r="S3144" t="s">
        <v>4</v>
      </c>
      <c r="T3144" t="s">
        <v>3</v>
      </c>
      <c r="U3144" t="s">
        <v>0</v>
      </c>
      <c r="V3144" t="s">
        <v>0</v>
      </c>
      <c r="W3144">
        <v>3.99</v>
      </c>
      <c r="X3144">
        <v>673532180</v>
      </c>
      <c r="Y3144" t="s">
        <v>0</v>
      </c>
      <c r="Z3144" t="s">
        <v>15</v>
      </c>
      <c r="AA3144" t="s">
        <v>999</v>
      </c>
      <c r="AB3144" t="s">
        <v>0</v>
      </c>
      <c r="AC3144" t="s">
        <v>0</v>
      </c>
      <c r="AD3144" t="s">
        <v>0</v>
      </c>
      <c r="AI3144" s="1" t="str">
        <f>CONCATENATE(MONTH(L3144),"/",1,"/",YEAR(L3144))</f>
        <v>8/1/2013</v>
      </c>
      <c r="AJ3144" s="1">
        <f>SUMIFS([1]Currency!A:A,[1]Currency!B:B,Sales!AI3144,[1]Currency!C:C,Sales!R3144)</f>
        <v>1</v>
      </c>
      <c r="AK3144" s="1">
        <f>AJ3144*J3144*K3144</f>
        <v>2.39</v>
      </c>
      <c r="AL3144" s="1" t="str">
        <f>VLOOKUP(S3144,[1]Region!A:B,2,FALSE)</f>
        <v>Brazil</v>
      </c>
      <c r="AM3144" s="1">
        <f>SUMIFS([1]Encoding!D:D,[1]Encoding!B:B,Sales!AL3144,[1]Encoding!A:A,Sales!C3144)</f>
        <v>0.2</v>
      </c>
      <c r="AN3144" s="1">
        <f>SUMIFS([1]Encoding!Q:Q,[1]Encoding!B:B,Sales!AL3144,[1]Encoding!A:A,Sales!C3144)</f>
        <v>4.8000000000000001E-2</v>
      </c>
      <c r="AO3144" s="1">
        <f>AK3144*(1-AN3144)</f>
        <v>2.27528</v>
      </c>
      <c r="AP3144" s="1">
        <f>AO3144*(1-AM3144)</f>
        <v>1.8202240000000001</v>
      </c>
    </row>
    <row r="3145" spans="1:42">
      <c r="A3145" t="s">
        <v>12</v>
      </c>
      <c r="B3145" t="s">
        <v>11</v>
      </c>
      <c r="C3145" t="s">
        <v>999</v>
      </c>
      <c r="D3145" t="s">
        <v>0</v>
      </c>
      <c r="E3145" t="s">
        <v>0</v>
      </c>
      <c r="F3145" t="s">
        <v>2331</v>
      </c>
      <c r="G3145" t="s">
        <v>1002</v>
      </c>
      <c r="H3145" t="s">
        <v>2263</v>
      </c>
      <c r="I3145" t="s">
        <v>23</v>
      </c>
      <c r="J3145">
        <v>1</v>
      </c>
      <c r="K3145">
        <v>10.5</v>
      </c>
      <c r="L3145" s="2">
        <v>41517</v>
      </c>
      <c r="M3145">
        <v>82000000000000</v>
      </c>
      <c r="N3145" t="s">
        <v>2507</v>
      </c>
      <c r="O3145">
        <v>5905380864</v>
      </c>
      <c r="P3145" s="2">
        <v>41517</v>
      </c>
      <c r="Q3145" t="s">
        <v>5</v>
      </c>
      <c r="R3145" t="s">
        <v>3</v>
      </c>
      <c r="S3145" t="s">
        <v>4</v>
      </c>
      <c r="T3145" t="s">
        <v>3</v>
      </c>
      <c r="U3145" t="s">
        <v>0</v>
      </c>
      <c r="V3145" t="s">
        <v>0</v>
      </c>
      <c r="W3145">
        <v>14.99</v>
      </c>
      <c r="X3145">
        <v>673532180</v>
      </c>
      <c r="Y3145" t="s">
        <v>0</v>
      </c>
      <c r="Z3145" t="s">
        <v>15</v>
      </c>
      <c r="AA3145" t="s">
        <v>999</v>
      </c>
      <c r="AB3145" t="s">
        <v>0</v>
      </c>
      <c r="AC3145" t="s">
        <v>0</v>
      </c>
      <c r="AD3145" t="s">
        <v>0</v>
      </c>
      <c r="AI3145" s="1" t="str">
        <f>CONCATENATE(MONTH(L3145),"/",1,"/",YEAR(L3145))</f>
        <v>8/1/2013</v>
      </c>
      <c r="AJ3145" s="1">
        <f>SUMIFS([1]Currency!A:A,[1]Currency!B:B,Sales!AI3145,[1]Currency!C:C,Sales!R3145)</f>
        <v>1</v>
      </c>
      <c r="AK3145" s="1">
        <f>AJ3145*J3145*K3145</f>
        <v>10.5</v>
      </c>
      <c r="AL3145" s="1" t="str">
        <f>VLOOKUP(S3145,[1]Region!A:B,2,FALSE)</f>
        <v>Brazil</v>
      </c>
      <c r="AM3145" s="1">
        <f>SUMIFS([1]Encoding!D:D,[1]Encoding!B:B,Sales!AL3145,[1]Encoding!A:A,Sales!C3145)</f>
        <v>0.2</v>
      </c>
      <c r="AN3145" s="1">
        <f>SUMIFS([1]Encoding!Q:Q,[1]Encoding!B:B,Sales!AL3145,[1]Encoding!A:A,Sales!C3145)</f>
        <v>4.8000000000000001E-2</v>
      </c>
      <c r="AO3145" s="1">
        <f>AK3145*(1-AN3145)</f>
        <v>9.9959999999999987</v>
      </c>
      <c r="AP3145" s="1">
        <f>AO3145*(1-AM3145)</f>
        <v>7.9967999999999995</v>
      </c>
    </row>
    <row r="3146" spans="1:42">
      <c r="A3146" t="s">
        <v>12</v>
      </c>
      <c r="B3146" t="s">
        <v>11</v>
      </c>
      <c r="C3146" t="s">
        <v>999</v>
      </c>
      <c r="D3146" t="s">
        <v>0</v>
      </c>
      <c r="E3146" t="s">
        <v>0</v>
      </c>
      <c r="F3146" t="s">
        <v>2331</v>
      </c>
      <c r="G3146" t="s">
        <v>1002</v>
      </c>
      <c r="H3146" t="s">
        <v>2263</v>
      </c>
      <c r="I3146" t="s">
        <v>7</v>
      </c>
      <c r="J3146">
        <v>1</v>
      </c>
      <c r="K3146">
        <v>2.99</v>
      </c>
      <c r="L3146" s="2">
        <v>41517</v>
      </c>
      <c r="M3146">
        <v>35000000000000</v>
      </c>
      <c r="N3146" t="s">
        <v>2506</v>
      </c>
      <c r="O3146">
        <v>1453583444</v>
      </c>
      <c r="P3146" s="2">
        <v>41517</v>
      </c>
      <c r="Q3146" t="s">
        <v>5</v>
      </c>
      <c r="R3146" t="s">
        <v>3</v>
      </c>
      <c r="S3146" t="s">
        <v>4</v>
      </c>
      <c r="T3146" t="s">
        <v>3</v>
      </c>
      <c r="U3146" t="s">
        <v>0</v>
      </c>
      <c r="V3146" t="s">
        <v>0</v>
      </c>
      <c r="W3146">
        <v>4.99</v>
      </c>
      <c r="X3146">
        <v>673532180</v>
      </c>
      <c r="Y3146" t="s">
        <v>0</v>
      </c>
      <c r="Z3146" t="s">
        <v>2</v>
      </c>
      <c r="AA3146" t="s">
        <v>999</v>
      </c>
      <c r="AB3146" t="s">
        <v>0</v>
      </c>
      <c r="AC3146" t="s">
        <v>0</v>
      </c>
      <c r="AD3146" t="s">
        <v>0</v>
      </c>
      <c r="AI3146" s="1" t="str">
        <f>CONCATENATE(MONTH(L3146),"/",1,"/",YEAR(L3146))</f>
        <v>8/1/2013</v>
      </c>
      <c r="AJ3146" s="1">
        <f>SUMIFS([1]Currency!A:A,[1]Currency!B:B,Sales!AI3146,[1]Currency!C:C,Sales!R3146)</f>
        <v>1</v>
      </c>
      <c r="AK3146" s="1">
        <f>AJ3146*J3146*K3146</f>
        <v>2.99</v>
      </c>
      <c r="AL3146" s="1" t="str">
        <f>VLOOKUP(S3146,[1]Region!A:B,2,FALSE)</f>
        <v>Brazil</v>
      </c>
      <c r="AM3146" s="1">
        <f>SUMIFS([1]Encoding!D:D,[1]Encoding!B:B,Sales!AL3146,[1]Encoding!A:A,Sales!C3146)</f>
        <v>0.2</v>
      </c>
      <c r="AN3146" s="1">
        <f>SUMIFS([1]Encoding!Q:Q,[1]Encoding!B:B,Sales!AL3146,[1]Encoding!A:A,Sales!C3146)</f>
        <v>4.8000000000000001E-2</v>
      </c>
      <c r="AO3146" s="1">
        <f>AK3146*(1-AN3146)</f>
        <v>2.8464800000000001</v>
      </c>
      <c r="AP3146" s="1">
        <f>AO3146*(1-AM3146)</f>
        <v>2.2771840000000001</v>
      </c>
    </row>
    <row r="3147" spans="1:42">
      <c r="A3147" t="s">
        <v>12</v>
      </c>
      <c r="B3147" t="s">
        <v>11</v>
      </c>
      <c r="C3147" t="s">
        <v>999</v>
      </c>
      <c r="D3147" t="s">
        <v>0</v>
      </c>
      <c r="E3147" t="s">
        <v>0</v>
      </c>
      <c r="F3147" t="s">
        <v>2331</v>
      </c>
      <c r="G3147" t="s">
        <v>1002</v>
      </c>
      <c r="H3147" t="s">
        <v>2263</v>
      </c>
      <c r="I3147" t="s">
        <v>7</v>
      </c>
      <c r="J3147">
        <v>1</v>
      </c>
      <c r="K3147">
        <v>2.99</v>
      </c>
      <c r="L3147" s="2">
        <v>41517</v>
      </c>
      <c r="M3147">
        <v>34000000000000</v>
      </c>
      <c r="N3147" t="s">
        <v>2505</v>
      </c>
      <c r="O3147">
        <v>2111413509</v>
      </c>
      <c r="P3147" s="2">
        <v>41517</v>
      </c>
      <c r="Q3147" t="s">
        <v>5</v>
      </c>
      <c r="R3147" t="s">
        <v>3</v>
      </c>
      <c r="S3147" t="s">
        <v>4</v>
      </c>
      <c r="T3147" t="s">
        <v>3</v>
      </c>
      <c r="U3147" t="s">
        <v>0</v>
      </c>
      <c r="V3147" t="s">
        <v>0</v>
      </c>
      <c r="W3147">
        <v>4.99</v>
      </c>
      <c r="X3147">
        <v>673532180</v>
      </c>
      <c r="Y3147" t="s">
        <v>0</v>
      </c>
      <c r="Z3147" t="s">
        <v>2</v>
      </c>
      <c r="AA3147" t="s">
        <v>999</v>
      </c>
      <c r="AB3147" t="s">
        <v>0</v>
      </c>
      <c r="AC3147" t="s">
        <v>0</v>
      </c>
      <c r="AD3147" t="s">
        <v>0</v>
      </c>
      <c r="AI3147" s="1" t="str">
        <f>CONCATENATE(MONTH(L3147),"/",1,"/",YEAR(L3147))</f>
        <v>8/1/2013</v>
      </c>
      <c r="AJ3147" s="1">
        <f>SUMIFS([1]Currency!A:A,[1]Currency!B:B,Sales!AI3147,[1]Currency!C:C,Sales!R3147)</f>
        <v>1</v>
      </c>
      <c r="AK3147" s="1">
        <f>AJ3147*J3147*K3147</f>
        <v>2.99</v>
      </c>
      <c r="AL3147" s="1" t="str">
        <f>VLOOKUP(S3147,[1]Region!A:B,2,FALSE)</f>
        <v>Brazil</v>
      </c>
      <c r="AM3147" s="1">
        <f>SUMIFS([1]Encoding!D:D,[1]Encoding!B:B,Sales!AL3147,[1]Encoding!A:A,Sales!C3147)</f>
        <v>0.2</v>
      </c>
      <c r="AN3147" s="1">
        <f>SUMIFS([1]Encoding!Q:Q,[1]Encoding!B:B,Sales!AL3147,[1]Encoding!A:A,Sales!C3147)</f>
        <v>4.8000000000000001E-2</v>
      </c>
      <c r="AO3147" s="1">
        <f>AK3147*(1-AN3147)</f>
        <v>2.8464800000000001</v>
      </c>
      <c r="AP3147" s="1">
        <f>AO3147*(1-AM3147)</f>
        <v>2.2771840000000001</v>
      </c>
    </row>
    <row r="3148" spans="1:42">
      <c r="A3148" t="s">
        <v>12</v>
      </c>
      <c r="B3148" t="s">
        <v>11</v>
      </c>
      <c r="C3148" t="s">
        <v>999</v>
      </c>
      <c r="D3148" t="s">
        <v>0</v>
      </c>
      <c r="E3148" t="s">
        <v>0</v>
      </c>
      <c r="F3148" t="s">
        <v>2331</v>
      </c>
      <c r="G3148" t="s">
        <v>1002</v>
      </c>
      <c r="H3148" t="s">
        <v>2263</v>
      </c>
      <c r="I3148" t="s">
        <v>7</v>
      </c>
      <c r="J3148">
        <v>1</v>
      </c>
      <c r="K3148">
        <v>2.99</v>
      </c>
      <c r="L3148" s="2">
        <v>41517</v>
      </c>
      <c r="M3148">
        <v>92000000000000</v>
      </c>
      <c r="N3148" t="s">
        <v>2504</v>
      </c>
      <c r="O3148">
        <v>7451056539</v>
      </c>
      <c r="P3148" s="2">
        <v>41517</v>
      </c>
      <c r="Q3148" t="s">
        <v>5</v>
      </c>
      <c r="R3148" t="s">
        <v>3</v>
      </c>
      <c r="S3148" t="s">
        <v>4</v>
      </c>
      <c r="T3148" t="s">
        <v>3</v>
      </c>
      <c r="U3148" t="s">
        <v>0</v>
      </c>
      <c r="V3148" t="s">
        <v>0</v>
      </c>
      <c r="W3148">
        <v>4.99</v>
      </c>
      <c r="X3148">
        <v>673532180</v>
      </c>
      <c r="Y3148" t="s">
        <v>0</v>
      </c>
      <c r="Z3148" t="s">
        <v>2</v>
      </c>
      <c r="AA3148" t="s">
        <v>999</v>
      </c>
      <c r="AB3148" t="s">
        <v>0</v>
      </c>
      <c r="AC3148" t="s">
        <v>0</v>
      </c>
      <c r="AD3148" t="s">
        <v>0</v>
      </c>
      <c r="AI3148" s="1" t="str">
        <f>CONCATENATE(MONTH(L3148),"/",1,"/",YEAR(L3148))</f>
        <v>8/1/2013</v>
      </c>
      <c r="AJ3148" s="1">
        <f>SUMIFS([1]Currency!A:A,[1]Currency!B:B,Sales!AI3148,[1]Currency!C:C,Sales!R3148)</f>
        <v>1</v>
      </c>
      <c r="AK3148" s="1">
        <f>AJ3148*J3148*K3148</f>
        <v>2.99</v>
      </c>
      <c r="AL3148" s="1" t="str">
        <f>VLOOKUP(S3148,[1]Region!A:B,2,FALSE)</f>
        <v>Brazil</v>
      </c>
      <c r="AM3148" s="1">
        <f>SUMIFS([1]Encoding!D:D,[1]Encoding!B:B,Sales!AL3148,[1]Encoding!A:A,Sales!C3148)</f>
        <v>0.2</v>
      </c>
      <c r="AN3148" s="1">
        <f>SUMIFS([1]Encoding!Q:Q,[1]Encoding!B:B,Sales!AL3148,[1]Encoding!A:A,Sales!C3148)</f>
        <v>4.8000000000000001E-2</v>
      </c>
      <c r="AO3148" s="1">
        <f>AK3148*(1-AN3148)</f>
        <v>2.8464800000000001</v>
      </c>
      <c r="AP3148" s="1">
        <f>AO3148*(1-AM3148)</f>
        <v>2.2771840000000001</v>
      </c>
    </row>
    <row r="3149" spans="1:42">
      <c r="A3149" t="s">
        <v>12</v>
      </c>
      <c r="B3149" t="s">
        <v>11</v>
      </c>
      <c r="C3149" t="s">
        <v>999</v>
      </c>
      <c r="D3149" t="s">
        <v>0</v>
      </c>
      <c r="E3149" t="s">
        <v>0</v>
      </c>
      <c r="F3149" t="s">
        <v>2331</v>
      </c>
      <c r="G3149" t="s">
        <v>1002</v>
      </c>
      <c r="H3149" t="s">
        <v>2263</v>
      </c>
      <c r="I3149" t="s">
        <v>7</v>
      </c>
      <c r="J3149">
        <v>1</v>
      </c>
      <c r="K3149">
        <v>2.99</v>
      </c>
      <c r="L3149" s="2">
        <v>41517</v>
      </c>
      <c r="M3149">
        <v>85000000000000</v>
      </c>
      <c r="N3149" t="s">
        <v>1077</v>
      </c>
      <c r="O3149">
        <v>5572517319</v>
      </c>
      <c r="P3149" s="2">
        <v>41517</v>
      </c>
      <c r="Q3149" t="s">
        <v>5</v>
      </c>
      <c r="R3149" t="s">
        <v>3</v>
      </c>
      <c r="S3149" t="s">
        <v>4</v>
      </c>
      <c r="T3149" t="s">
        <v>3</v>
      </c>
      <c r="U3149" t="s">
        <v>0</v>
      </c>
      <c r="V3149" t="s">
        <v>0</v>
      </c>
      <c r="W3149">
        <v>4.99</v>
      </c>
      <c r="X3149">
        <v>673532180</v>
      </c>
      <c r="Y3149" t="s">
        <v>0</v>
      </c>
      <c r="Z3149" t="s">
        <v>2</v>
      </c>
      <c r="AA3149" t="s">
        <v>999</v>
      </c>
      <c r="AB3149" t="s">
        <v>0</v>
      </c>
      <c r="AC3149" t="s">
        <v>0</v>
      </c>
      <c r="AD3149" t="s">
        <v>0</v>
      </c>
      <c r="AI3149" s="1" t="str">
        <f>CONCATENATE(MONTH(L3149),"/",1,"/",YEAR(L3149))</f>
        <v>8/1/2013</v>
      </c>
      <c r="AJ3149" s="1">
        <f>SUMIFS([1]Currency!A:A,[1]Currency!B:B,Sales!AI3149,[1]Currency!C:C,Sales!R3149)</f>
        <v>1</v>
      </c>
      <c r="AK3149" s="1">
        <f>AJ3149*J3149*K3149</f>
        <v>2.99</v>
      </c>
      <c r="AL3149" s="1" t="str">
        <f>VLOOKUP(S3149,[1]Region!A:B,2,FALSE)</f>
        <v>Brazil</v>
      </c>
      <c r="AM3149" s="1">
        <f>SUMIFS([1]Encoding!D:D,[1]Encoding!B:B,Sales!AL3149,[1]Encoding!A:A,Sales!C3149)</f>
        <v>0.2</v>
      </c>
      <c r="AN3149" s="1">
        <f>SUMIFS([1]Encoding!Q:Q,[1]Encoding!B:B,Sales!AL3149,[1]Encoding!A:A,Sales!C3149)</f>
        <v>4.8000000000000001E-2</v>
      </c>
      <c r="AO3149" s="1">
        <f>AK3149*(1-AN3149)</f>
        <v>2.8464800000000001</v>
      </c>
      <c r="AP3149" s="1">
        <f>AO3149*(1-AM3149)</f>
        <v>2.2771840000000001</v>
      </c>
    </row>
    <row r="3150" spans="1:42">
      <c r="A3150" t="s">
        <v>12</v>
      </c>
      <c r="B3150" t="s">
        <v>11</v>
      </c>
      <c r="C3150" t="s">
        <v>999</v>
      </c>
      <c r="D3150" t="s">
        <v>0</v>
      </c>
      <c r="E3150" t="s">
        <v>0</v>
      </c>
      <c r="F3150" t="s">
        <v>2331</v>
      </c>
      <c r="G3150" t="s">
        <v>1002</v>
      </c>
      <c r="H3150" t="s">
        <v>2263</v>
      </c>
      <c r="I3150" t="s">
        <v>7</v>
      </c>
      <c r="J3150">
        <v>1</v>
      </c>
      <c r="K3150">
        <v>2.39</v>
      </c>
      <c r="L3150" s="2">
        <v>41517</v>
      </c>
      <c r="M3150">
        <v>72000000000000</v>
      </c>
      <c r="N3150" t="s">
        <v>2503</v>
      </c>
      <c r="O3150">
        <v>6020558149</v>
      </c>
      <c r="P3150" s="2">
        <v>41517</v>
      </c>
      <c r="Q3150" t="s">
        <v>5</v>
      </c>
      <c r="R3150" t="s">
        <v>3</v>
      </c>
      <c r="S3150" t="s">
        <v>4</v>
      </c>
      <c r="T3150" t="s">
        <v>3</v>
      </c>
      <c r="U3150" t="s">
        <v>0</v>
      </c>
      <c r="V3150" t="s">
        <v>0</v>
      </c>
      <c r="W3150">
        <v>3.99</v>
      </c>
      <c r="X3150">
        <v>673532180</v>
      </c>
      <c r="Y3150" t="s">
        <v>0</v>
      </c>
      <c r="Z3150" t="s">
        <v>15</v>
      </c>
      <c r="AA3150" t="s">
        <v>999</v>
      </c>
      <c r="AB3150" t="s">
        <v>0</v>
      </c>
      <c r="AC3150" t="s">
        <v>0</v>
      </c>
      <c r="AD3150" t="s">
        <v>0</v>
      </c>
      <c r="AI3150" s="1" t="str">
        <f>CONCATENATE(MONTH(L3150),"/",1,"/",YEAR(L3150))</f>
        <v>8/1/2013</v>
      </c>
      <c r="AJ3150" s="1">
        <f>SUMIFS([1]Currency!A:A,[1]Currency!B:B,Sales!AI3150,[1]Currency!C:C,Sales!R3150)</f>
        <v>1</v>
      </c>
      <c r="AK3150" s="1">
        <f>AJ3150*J3150*K3150</f>
        <v>2.39</v>
      </c>
      <c r="AL3150" s="1" t="str">
        <f>VLOOKUP(S3150,[1]Region!A:B,2,FALSE)</f>
        <v>Brazil</v>
      </c>
      <c r="AM3150" s="1">
        <f>SUMIFS([1]Encoding!D:D,[1]Encoding!B:B,Sales!AL3150,[1]Encoding!A:A,Sales!C3150)</f>
        <v>0.2</v>
      </c>
      <c r="AN3150" s="1">
        <f>SUMIFS([1]Encoding!Q:Q,[1]Encoding!B:B,Sales!AL3150,[1]Encoding!A:A,Sales!C3150)</f>
        <v>4.8000000000000001E-2</v>
      </c>
      <c r="AO3150" s="1">
        <f>AK3150*(1-AN3150)</f>
        <v>2.27528</v>
      </c>
      <c r="AP3150" s="1">
        <f>AO3150*(1-AM3150)</f>
        <v>1.8202240000000001</v>
      </c>
    </row>
    <row r="3151" spans="1:42">
      <c r="A3151" t="s">
        <v>12</v>
      </c>
      <c r="B3151" t="s">
        <v>11</v>
      </c>
      <c r="C3151" t="s">
        <v>999</v>
      </c>
      <c r="D3151" t="s">
        <v>0</v>
      </c>
      <c r="E3151" t="s">
        <v>0</v>
      </c>
      <c r="F3151" t="s">
        <v>2331</v>
      </c>
      <c r="G3151" t="s">
        <v>1002</v>
      </c>
      <c r="H3151" t="s">
        <v>2263</v>
      </c>
      <c r="I3151" t="s">
        <v>7</v>
      </c>
      <c r="J3151">
        <v>1</v>
      </c>
      <c r="K3151">
        <v>2.39</v>
      </c>
      <c r="L3151" s="2">
        <v>41517</v>
      </c>
      <c r="M3151">
        <v>81000000000000</v>
      </c>
      <c r="N3151" t="s">
        <v>2502</v>
      </c>
      <c r="O3151">
        <v>5533057594</v>
      </c>
      <c r="P3151" s="2">
        <v>41517</v>
      </c>
      <c r="Q3151" t="s">
        <v>5</v>
      </c>
      <c r="R3151" t="s">
        <v>3</v>
      </c>
      <c r="S3151" t="s">
        <v>4</v>
      </c>
      <c r="T3151" t="s">
        <v>3</v>
      </c>
      <c r="U3151" t="s">
        <v>0</v>
      </c>
      <c r="V3151" t="s">
        <v>0</v>
      </c>
      <c r="W3151">
        <v>3.99</v>
      </c>
      <c r="X3151">
        <v>673532180</v>
      </c>
      <c r="Y3151" t="s">
        <v>0</v>
      </c>
      <c r="Z3151" t="s">
        <v>15</v>
      </c>
      <c r="AA3151" t="s">
        <v>999</v>
      </c>
      <c r="AB3151" t="s">
        <v>0</v>
      </c>
      <c r="AC3151" t="s">
        <v>0</v>
      </c>
      <c r="AD3151" t="s">
        <v>0</v>
      </c>
      <c r="AI3151" s="1" t="str">
        <f>CONCATENATE(MONTH(L3151),"/",1,"/",YEAR(L3151))</f>
        <v>8/1/2013</v>
      </c>
      <c r="AJ3151" s="1">
        <f>SUMIFS([1]Currency!A:A,[1]Currency!B:B,Sales!AI3151,[1]Currency!C:C,Sales!R3151)</f>
        <v>1</v>
      </c>
      <c r="AK3151" s="1">
        <f>AJ3151*J3151*K3151</f>
        <v>2.39</v>
      </c>
      <c r="AL3151" s="1" t="str">
        <f>VLOOKUP(S3151,[1]Region!A:B,2,FALSE)</f>
        <v>Brazil</v>
      </c>
      <c r="AM3151" s="1">
        <f>SUMIFS([1]Encoding!D:D,[1]Encoding!B:B,Sales!AL3151,[1]Encoding!A:A,Sales!C3151)</f>
        <v>0.2</v>
      </c>
      <c r="AN3151" s="1">
        <f>SUMIFS([1]Encoding!Q:Q,[1]Encoding!B:B,Sales!AL3151,[1]Encoding!A:A,Sales!C3151)</f>
        <v>4.8000000000000001E-2</v>
      </c>
      <c r="AO3151" s="1">
        <f>AK3151*(1-AN3151)</f>
        <v>2.27528</v>
      </c>
      <c r="AP3151" s="1">
        <f>AO3151*(1-AM3151)</f>
        <v>1.8202240000000001</v>
      </c>
    </row>
    <row r="3152" spans="1:42">
      <c r="A3152" t="s">
        <v>12</v>
      </c>
      <c r="B3152" t="s">
        <v>11</v>
      </c>
      <c r="C3152" t="s">
        <v>999</v>
      </c>
      <c r="D3152" t="s">
        <v>0</v>
      </c>
      <c r="E3152" t="s">
        <v>0</v>
      </c>
      <c r="F3152" t="s">
        <v>2331</v>
      </c>
      <c r="G3152" t="s">
        <v>1002</v>
      </c>
      <c r="H3152" t="s">
        <v>2263</v>
      </c>
      <c r="I3152" t="s">
        <v>7</v>
      </c>
      <c r="J3152">
        <v>1</v>
      </c>
      <c r="K3152">
        <v>2.99</v>
      </c>
      <c r="L3152" s="2">
        <v>41517</v>
      </c>
      <c r="M3152">
        <v>81000000000000</v>
      </c>
      <c r="N3152" t="s">
        <v>2501</v>
      </c>
      <c r="O3152">
        <v>6713545049</v>
      </c>
      <c r="P3152" s="2">
        <v>41517</v>
      </c>
      <c r="Q3152" t="s">
        <v>5</v>
      </c>
      <c r="R3152" t="s">
        <v>3</v>
      </c>
      <c r="S3152" t="s">
        <v>4</v>
      </c>
      <c r="T3152" t="s">
        <v>3</v>
      </c>
      <c r="U3152" t="s">
        <v>0</v>
      </c>
      <c r="V3152" t="s">
        <v>0</v>
      </c>
      <c r="W3152">
        <v>4.99</v>
      </c>
      <c r="X3152">
        <v>673532180</v>
      </c>
      <c r="Y3152" t="s">
        <v>0</v>
      </c>
      <c r="Z3152" t="s">
        <v>2</v>
      </c>
      <c r="AA3152" t="s">
        <v>999</v>
      </c>
      <c r="AB3152" t="s">
        <v>0</v>
      </c>
      <c r="AC3152" t="s">
        <v>0</v>
      </c>
      <c r="AD3152" t="s">
        <v>0</v>
      </c>
      <c r="AI3152" s="1" t="str">
        <f>CONCATENATE(MONTH(L3152),"/",1,"/",YEAR(L3152))</f>
        <v>8/1/2013</v>
      </c>
      <c r="AJ3152" s="1">
        <f>SUMIFS([1]Currency!A:A,[1]Currency!B:B,Sales!AI3152,[1]Currency!C:C,Sales!R3152)</f>
        <v>1</v>
      </c>
      <c r="AK3152" s="1">
        <f>AJ3152*J3152*K3152</f>
        <v>2.99</v>
      </c>
      <c r="AL3152" s="1" t="str">
        <f>VLOOKUP(S3152,[1]Region!A:B,2,FALSE)</f>
        <v>Brazil</v>
      </c>
      <c r="AM3152" s="1">
        <f>SUMIFS([1]Encoding!D:D,[1]Encoding!B:B,Sales!AL3152,[1]Encoding!A:A,Sales!C3152)</f>
        <v>0.2</v>
      </c>
      <c r="AN3152" s="1">
        <f>SUMIFS([1]Encoding!Q:Q,[1]Encoding!B:B,Sales!AL3152,[1]Encoding!A:A,Sales!C3152)</f>
        <v>4.8000000000000001E-2</v>
      </c>
      <c r="AO3152" s="1">
        <f>AK3152*(1-AN3152)</f>
        <v>2.8464800000000001</v>
      </c>
      <c r="AP3152" s="1">
        <f>AO3152*(1-AM3152)</f>
        <v>2.2771840000000001</v>
      </c>
    </row>
    <row r="3153" spans="1:42">
      <c r="A3153" t="s">
        <v>12</v>
      </c>
      <c r="B3153" t="s">
        <v>11</v>
      </c>
      <c r="C3153" t="s">
        <v>999</v>
      </c>
      <c r="D3153" t="s">
        <v>0</v>
      </c>
      <c r="E3153" t="s">
        <v>0</v>
      </c>
      <c r="F3153" t="s">
        <v>2331</v>
      </c>
      <c r="G3153" t="s">
        <v>1002</v>
      </c>
      <c r="H3153" t="s">
        <v>2263</v>
      </c>
      <c r="I3153" t="s">
        <v>7</v>
      </c>
      <c r="J3153">
        <v>1</v>
      </c>
      <c r="K3153">
        <v>2.99</v>
      </c>
      <c r="L3153" s="2">
        <v>41517</v>
      </c>
      <c r="M3153">
        <v>68000000000000</v>
      </c>
      <c r="N3153" t="s">
        <v>2500</v>
      </c>
      <c r="O3153">
        <v>6114628884</v>
      </c>
      <c r="P3153" s="2">
        <v>41517</v>
      </c>
      <c r="Q3153" t="s">
        <v>5</v>
      </c>
      <c r="R3153" t="s">
        <v>3</v>
      </c>
      <c r="S3153" t="s">
        <v>4</v>
      </c>
      <c r="T3153" t="s">
        <v>3</v>
      </c>
      <c r="U3153" t="s">
        <v>0</v>
      </c>
      <c r="V3153" t="s">
        <v>0</v>
      </c>
      <c r="W3153">
        <v>4.99</v>
      </c>
      <c r="X3153">
        <v>673532180</v>
      </c>
      <c r="Y3153" t="s">
        <v>0</v>
      </c>
      <c r="Z3153" t="s">
        <v>2</v>
      </c>
      <c r="AA3153" t="s">
        <v>999</v>
      </c>
      <c r="AB3153" t="s">
        <v>0</v>
      </c>
      <c r="AC3153" t="s">
        <v>0</v>
      </c>
      <c r="AD3153" t="s">
        <v>0</v>
      </c>
      <c r="AI3153" s="1" t="str">
        <f>CONCATENATE(MONTH(L3153),"/",1,"/",YEAR(L3153))</f>
        <v>8/1/2013</v>
      </c>
      <c r="AJ3153" s="1">
        <f>SUMIFS([1]Currency!A:A,[1]Currency!B:B,Sales!AI3153,[1]Currency!C:C,Sales!R3153)</f>
        <v>1</v>
      </c>
      <c r="AK3153" s="1">
        <f>AJ3153*J3153*K3153</f>
        <v>2.99</v>
      </c>
      <c r="AL3153" s="1" t="str">
        <f>VLOOKUP(S3153,[1]Region!A:B,2,FALSE)</f>
        <v>Brazil</v>
      </c>
      <c r="AM3153" s="1">
        <f>SUMIFS([1]Encoding!D:D,[1]Encoding!B:B,Sales!AL3153,[1]Encoding!A:A,Sales!C3153)</f>
        <v>0.2</v>
      </c>
      <c r="AN3153" s="1">
        <f>SUMIFS([1]Encoding!Q:Q,[1]Encoding!B:B,Sales!AL3153,[1]Encoding!A:A,Sales!C3153)</f>
        <v>4.8000000000000001E-2</v>
      </c>
      <c r="AO3153" s="1">
        <f>AK3153*(1-AN3153)</f>
        <v>2.8464800000000001</v>
      </c>
      <c r="AP3153" s="1">
        <f>AO3153*(1-AM3153)</f>
        <v>2.2771840000000001</v>
      </c>
    </row>
    <row r="3154" spans="1:42">
      <c r="A3154" t="s">
        <v>12</v>
      </c>
      <c r="B3154" t="s">
        <v>11</v>
      </c>
      <c r="C3154" t="s">
        <v>999</v>
      </c>
      <c r="D3154" t="s">
        <v>0</v>
      </c>
      <c r="E3154" t="s">
        <v>0</v>
      </c>
      <c r="F3154" t="s">
        <v>2331</v>
      </c>
      <c r="G3154" t="s">
        <v>1002</v>
      </c>
      <c r="H3154" t="s">
        <v>2263</v>
      </c>
      <c r="I3154" t="s">
        <v>7</v>
      </c>
      <c r="J3154">
        <v>1</v>
      </c>
      <c r="K3154">
        <v>2.99</v>
      </c>
      <c r="L3154" s="2">
        <v>41517</v>
      </c>
      <c r="M3154">
        <v>110000000000000</v>
      </c>
      <c r="N3154" t="s">
        <v>357</v>
      </c>
      <c r="O3154">
        <v>6943024949</v>
      </c>
      <c r="P3154" s="2">
        <v>41517</v>
      </c>
      <c r="Q3154" t="s">
        <v>5</v>
      </c>
      <c r="R3154" t="s">
        <v>3</v>
      </c>
      <c r="S3154" t="s">
        <v>4</v>
      </c>
      <c r="T3154" t="s">
        <v>3</v>
      </c>
      <c r="U3154" t="s">
        <v>0</v>
      </c>
      <c r="V3154" t="s">
        <v>0</v>
      </c>
      <c r="W3154">
        <v>4.99</v>
      </c>
      <c r="X3154">
        <v>673532180</v>
      </c>
      <c r="Y3154" t="s">
        <v>0</v>
      </c>
      <c r="Z3154" t="s">
        <v>2</v>
      </c>
      <c r="AA3154" t="s">
        <v>999</v>
      </c>
      <c r="AB3154" t="s">
        <v>0</v>
      </c>
      <c r="AC3154" t="s">
        <v>0</v>
      </c>
      <c r="AD3154" t="s">
        <v>0</v>
      </c>
      <c r="AI3154" s="1" t="str">
        <f>CONCATENATE(MONTH(L3154),"/",1,"/",YEAR(L3154))</f>
        <v>8/1/2013</v>
      </c>
      <c r="AJ3154" s="1">
        <f>SUMIFS([1]Currency!A:A,[1]Currency!B:B,Sales!AI3154,[1]Currency!C:C,Sales!R3154)</f>
        <v>1</v>
      </c>
      <c r="AK3154" s="1">
        <f>AJ3154*J3154*K3154</f>
        <v>2.99</v>
      </c>
      <c r="AL3154" s="1" t="str">
        <f>VLOOKUP(S3154,[1]Region!A:B,2,FALSE)</f>
        <v>Brazil</v>
      </c>
      <c r="AM3154" s="1">
        <f>SUMIFS([1]Encoding!D:D,[1]Encoding!B:B,Sales!AL3154,[1]Encoding!A:A,Sales!C3154)</f>
        <v>0.2</v>
      </c>
      <c r="AN3154" s="1">
        <f>SUMIFS([1]Encoding!Q:Q,[1]Encoding!B:B,Sales!AL3154,[1]Encoding!A:A,Sales!C3154)</f>
        <v>4.8000000000000001E-2</v>
      </c>
      <c r="AO3154" s="1">
        <f>AK3154*(1-AN3154)</f>
        <v>2.8464800000000001</v>
      </c>
      <c r="AP3154" s="1">
        <f>AO3154*(1-AM3154)</f>
        <v>2.2771840000000001</v>
      </c>
    </row>
    <row r="3155" spans="1:42">
      <c r="A3155" t="s">
        <v>12</v>
      </c>
      <c r="B3155" t="s">
        <v>11</v>
      </c>
      <c r="C3155" t="s">
        <v>999</v>
      </c>
      <c r="D3155" t="s">
        <v>0</v>
      </c>
      <c r="E3155" t="s">
        <v>0</v>
      </c>
      <c r="F3155" t="s">
        <v>2331</v>
      </c>
      <c r="G3155" t="s">
        <v>1002</v>
      </c>
      <c r="H3155" t="s">
        <v>2263</v>
      </c>
      <c r="I3155" t="s">
        <v>7</v>
      </c>
      <c r="J3155">
        <v>1</v>
      </c>
      <c r="K3155">
        <v>2.99</v>
      </c>
      <c r="L3155" s="2">
        <v>41517</v>
      </c>
      <c r="M3155">
        <v>99000000000000</v>
      </c>
      <c r="N3155" t="s">
        <v>2499</v>
      </c>
      <c r="O3155">
        <v>6382895389</v>
      </c>
      <c r="P3155" s="2">
        <v>41517</v>
      </c>
      <c r="Q3155" t="s">
        <v>5</v>
      </c>
      <c r="R3155" t="s">
        <v>3</v>
      </c>
      <c r="S3155" t="s">
        <v>4</v>
      </c>
      <c r="T3155" t="s">
        <v>3</v>
      </c>
      <c r="U3155" t="s">
        <v>0</v>
      </c>
      <c r="V3155" t="s">
        <v>0</v>
      </c>
      <c r="W3155">
        <v>4.99</v>
      </c>
      <c r="X3155">
        <v>673532180</v>
      </c>
      <c r="Y3155" t="s">
        <v>0</v>
      </c>
      <c r="Z3155" t="s">
        <v>2</v>
      </c>
      <c r="AA3155" t="s">
        <v>999</v>
      </c>
      <c r="AB3155" t="s">
        <v>0</v>
      </c>
      <c r="AC3155" t="s">
        <v>0</v>
      </c>
      <c r="AD3155" t="s">
        <v>0</v>
      </c>
      <c r="AI3155" s="1" t="str">
        <f>CONCATENATE(MONTH(L3155),"/",1,"/",YEAR(L3155))</f>
        <v>8/1/2013</v>
      </c>
      <c r="AJ3155" s="1">
        <f>SUMIFS([1]Currency!A:A,[1]Currency!B:B,Sales!AI3155,[1]Currency!C:C,Sales!R3155)</f>
        <v>1</v>
      </c>
      <c r="AK3155" s="1">
        <f>AJ3155*J3155*K3155</f>
        <v>2.99</v>
      </c>
      <c r="AL3155" s="1" t="str">
        <f>VLOOKUP(S3155,[1]Region!A:B,2,FALSE)</f>
        <v>Brazil</v>
      </c>
      <c r="AM3155" s="1">
        <f>SUMIFS([1]Encoding!D:D,[1]Encoding!B:B,Sales!AL3155,[1]Encoding!A:A,Sales!C3155)</f>
        <v>0.2</v>
      </c>
      <c r="AN3155" s="1">
        <f>SUMIFS([1]Encoding!Q:Q,[1]Encoding!B:B,Sales!AL3155,[1]Encoding!A:A,Sales!C3155)</f>
        <v>4.8000000000000001E-2</v>
      </c>
      <c r="AO3155" s="1">
        <f>AK3155*(1-AN3155)</f>
        <v>2.8464800000000001</v>
      </c>
      <c r="AP3155" s="1">
        <f>AO3155*(1-AM3155)</f>
        <v>2.2771840000000001</v>
      </c>
    </row>
    <row r="3156" spans="1:42">
      <c r="A3156" t="s">
        <v>12</v>
      </c>
      <c r="B3156" t="s">
        <v>11</v>
      </c>
      <c r="C3156" t="s">
        <v>999</v>
      </c>
      <c r="D3156" t="s">
        <v>0</v>
      </c>
      <c r="E3156" t="s">
        <v>0</v>
      </c>
      <c r="F3156" t="s">
        <v>2331</v>
      </c>
      <c r="G3156" t="s">
        <v>1002</v>
      </c>
      <c r="H3156" t="s">
        <v>2263</v>
      </c>
      <c r="I3156" t="s">
        <v>7</v>
      </c>
      <c r="J3156">
        <v>1</v>
      </c>
      <c r="K3156">
        <v>2.99</v>
      </c>
      <c r="L3156" s="2">
        <v>41517</v>
      </c>
      <c r="M3156">
        <v>84000000000000</v>
      </c>
      <c r="N3156" t="s">
        <v>2498</v>
      </c>
      <c r="O3156">
        <v>5260010569</v>
      </c>
      <c r="P3156" s="2">
        <v>41517</v>
      </c>
      <c r="Q3156" t="s">
        <v>5</v>
      </c>
      <c r="R3156" t="s">
        <v>3</v>
      </c>
      <c r="S3156" t="s">
        <v>4</v>
      </c>
      <c r="T3156" t="s">
        <v>3</v>
      </c>
      <c r="U3156" t="s">
        <v>0</v>
      </c>
      <c r="V3156" t="s">
        <v>0</v>
      </c>
      <c r="W3156">
        <v>4.99</v>
      </c>
      <c r="X3156">
        <v>673532180</v>
      </c>
      <c r="Y3156" t="s">
        <v>0</v>
      </c>
      <c r="Z3156" t="s">
        <v>2</v>
      </c>
      <c r="AA3156" t="s">
        <v>999</v>
      </c>
      <c r="AB3156" t="s">
        <v>0</v>
      </c>
      <c r="AC3156" t="s">
        <v>0</v>
      </c>
      <c r="AD3156" t="s">
        <v>0</v>
      </c>
      <c r="AI3156" s="1" t="str">
        <f>CONCATENATE(MONTH(L3156),"/",1,"/",YEAR(L3156))</f>
        <v>8/1/2013</v>
      </c>
      <c r="AJ3156" s="1">
        <f>SUMIFS([1]Currency!A:A,[1]Currency!B:B,Sales!AI3156,[1]Currency!C:C,Sales!R3156)</f>
        <v>1</v>
      </c>
      <c r="AK3156" s="1">
        <f>AJ3156*J3156*K3156</f>
        <v>2.99</v>
      </c>
      <c r="AL3156" s="1" t="str">
        <f>VLOOKUP(S3156,[1]Region!A:B,2,FALSE)</f>
        <v>Brazil</v>
      </c>
      <c r="AM3156" s="1">
        <f>SUMIFS([1]Encoding!D:D,[1]Encoding!B:B,Sales!AL3156,[1]Encoding!A:A,Sales!C3156)</f>
        <v>0.2</v>
      </c>
      <c r="AN3156" s="1">
        <f>SUMIFS([1]Encoding!Q:Q,[1]Encoding!B:B,Sales!AL3156,[1]Encoding!A:A,Sales!C3156)</f>
        <v>4.8000000000000001E-2</v>
      </c>
      <c r="AO3156" s="1">
        <f>AK3156*(1-AN3156)</f>
        <v>2.8464800000000001</v>
      </c>
      <c r="AP3156" s="1">
        <f>AO3156*(1-AM3156)</f>
        <v>2.2771840000000001</v>
      </c>
    </row>
    <row r="3157" spans="1:42">
      <c r="A3157" t="s">
        <v>12</v>
      </c>
      <c r="B3157" t="s">
        <v>11</v>
      </c>
      <c r="C3157" t="s">
        <v>999</v>
      </c>
      <c r="D3157" t="s">
        <v>0</v>
      </c>
      <c r="E3157" t="s">
        <v>0</v>
      </c>
      <c r="F3157" t="s">
        <v>2331</v>
      </c>
      <c r="G3157" t="s">
        <v>1002</v>
      </c>
      <c r="H3157" t="s">
        <v>2263</v>
      </c>
      <c r="I3157" t="s">
        <v>7</v>
      </c>
      <c r="J3157">
        <v>1</v>
      </c>
      <c r="K3157">
        <v>2.99</v>
      </c>
      <c r="L3157" s="2">
        <v>41517</v>
      </c>
      <c r="M3157">
        <v>34000000000000</v>
      </c>
      <c r="N3157" t="s">
        <v>2497</v>
      </c>
      <c r="O3157">
        <v>2050103184</v>
      </c>
      <c r="P3157" s="2">
        <v>41517</v>
      </c>
      <c r="Q3157" t="s">
        <v>5</v>
      </c>
      <c r="R3157" t="s">
        <v>3</v>
      </c>
      <c r="S3157" t="s">
        <v>4</v>
      </c>
      <c r="T3157" t="s">
        <v>3</v>
      </c>
      <c r="U3157" t="s">
        <v>0</v>
      </c>
      <c r="V3157" t="s">
        <v>0</v>
      </c>
      <c r="W3157">
        <v>4.99</v>
      </c>
      <c r="X3157">
        <v>673532180</v>
      </c>
      <c r="Y3157" t="s">
        <v>0</v>
      </c>
      <c r="Z3157" t="s">
        <v>2</v>
      </c>
      <c r="AA3157" t="s">
        <v>999</v>
      </c>
      <c r="AB3157" t="s">
        <v>0</v>
      </c>
      <c r="AC3157" t="s">
        <v>0</v>
      </c>
      <c r="AD3157" t="s">
        <v>0</v>
      </c>
      <c r="AI3157" s="1" t="str">
        <f>CONCATENATE(MONTH(L3157),"/",1,"/",YEAR(L3157))</f>
        <v>8/1/2013</v>
      </c>
      <c r="AJ3157" s="1">
        <f>SUMIFS([1]Currency!A:A,[1]Currency!B:B,Sales!AI3157,[1]Currency!C:C,Sales!R3157)</f>
        <v>1</v>
      </c>
      <c r="AK3157" s="1">
        <f>AJ3157*J3157*K3157</f>
        <v>2.99</v>
      </c>
      <c r="AL3157" s="1" t="str">
        <f>VLOOKUP(S3157,[1]Region!A:B,2,FALSE)</f>
        <v>Brazil</v>
      </c>
      <c r="AM3157" s="1">
        <f>SUMIFS([1]Encoding!D:D,[1]Encoding!B:B,Sales!AL3157,[1]Encoding!A:A,Sales!C3157)</f>
        <v>0.2</v>
      </c>
      <c r="AN3157" s="1">
        <f>SUMIFS([1]Encoding!Q:Q,[1]Encoding!B:B,Sales!AL3157,[1]Encoding!A:A,Sales!C3157)</f>
        <v>4.8000000000000001E-2</v>
      </c>
      <c r="AO3157" s="1">
        <f>AK3157*(1-AN3157)</f>
        <v>2.8464800000000001</v>
      </c>
      <c r="AP3157" s="1">
        <f>AO3157*(1-AM3157)</f>
        <v>2.2771840000000001</v>
      </c>
    </row>
    <row r="3158" spans="1:42">
      <c r="A3158" t="s">
        <v>12</v>
      </c>
      <c r="B3158" t="s">
        <v>11</v>
      </c>
      <c r="C3158" t="s">
        <v>999</v>
      </c>
      <c r="D3158" t="s">
        <v>0</v>
      </c>
      <c r="E3158" t="s">
        <v>0</v>
      </c>
      <c r="F3158" t="s">
        <v>2331</v>
      </c>
      <c r="G3158" t="s">
        <v>1002</v>
      </c>
      <c r="H3158" t="s">
        <v>2263</v>
      </c>
      <c r="I3158" t="s">
        <v>7</v>
      </c>
      <c r="J3158">
        <v>1</v>
      </c>
      <c r="K3158">
        <v>2.39</v>
      </c>
      <c r="L3158" s="2">
        <v>41517</v>
      </c>
      <c r="M3158">
        <v>99000000000000</v>
      </c>
      <c r="N3158" t="s">
        <v>2465</v>
      </c>
      <c r="O3158">
        <v>2037858529</v>
      </c>
      <c r="P3158" s="2">
        <v>41517</v>
      </c>
      <c r="Q3158" t="s">
        <v>5</v>
      </c>
      <c r="R3158" t="s">
        <v>3</v>
      </c>
      <c r="S3158" t="s">
        <v>4</v>
      </c>
      <c r="T3158" t="s">
        <v>3</v>
      </c>
      <c r="U3158" t="s">
        <v>0</v>
      </c>
      <c r="V3158" t="s">
        <v>0</v>
      </c>
      <c r="W3158">
        <v>3.99</v>
      </c>
      <c r="X3158">
        <v>673532180</v>
      </c>
      <c r="Y3158" t="s">
        <v>0</v>
      </c>
      <c r="Z3158" t="s">
        <v>15</v>
      </c>
      <c r="AA3158" t="s">
        <v>999</v>
      </c>
      <c r="AB3158" t="s">
        <v>0</v>
      </c>
      <c r="AC3158" t="s">
        <v>0</v>
      </c>
      <c r="AD3158" t="s">
        <v>0</v>
      </c>
      <c r="AI3158" s="1" t="str">
        <f>CONCATENATE(MONTH(L3158),"/",1,"/",YEAR(L3158))</f>
        <v>8/1/2013</v>
      </c>
      <c r="AJ3158" s="1">
        <f>SUMIFS([1]Currency!A:A,[1]Currency!B:B,Sales!AI3158,[1]Currency!C:C,Sales!R3158)</f>
        <v>1</v>
      </c>
      <c r="AK3158" s="1">
        <f>AJ3158*J3158*K3158</f>
        <v>2.39</v>
      </c>
      <c r="AL3158" s="1" t="str">
        <f>VLOOKUP(S3158,[1]Region!A:B,2,FALSE)</f>
        <v>Brazil</v>
      </c>
      <c r="AM3158" s="1">
        <f>SUMIFS([1]Encoding!D:D,[1]Encoding!B:B,Sales!AL3158,[1]Encoding!A:A,Sales!C3158)</f>
        <v>0.2</v>
      </c>
      <c r="AN3158" s="1">
        <f>SUMIFS([1]Encoding!Q:Q,[1]Encoding!B:B,Sales!AL3158,[1]Encoding!A:A,Sales!C3158)</f>
        <v>4.8000000000000001E-2</v>
      </c>
      <c r="AO3158" s="1">
        <f>AK3158*(1-AN3158)</f>
        <v>2.27528</v>
      </c>
      <c r="AP3158" s="1">
        <f>AO3158*(1-AM3158)</f>
        <v>1.8202240000000001</v>
      </c>
    </row>
    <row r="3159" spans="1:42">
      <c r="A3159" t="s">
        <v>12</v>
      </c>
      <c r="B3159" t="s">
        <v>11</v>
      </c>
      <c r="C3159" t="s">
        <v>999</v>
      </c>
      <c r="D3159" t="s">
        <v>0</v>
      </c>
      <c r="E3159" t="s">
        <v>0</v>
      </c>
      <c r="F3159" t="s">
        <v>2331</v>
      </c>
      <c r="G3159" t="s">
        <v>1002</v>
      </c>
      <c r="H3159" t="s">
        <v>2263</v>
      </c>
      <c r="I3159" t="s">
        <v>7</v>
      </c>
      <c r="J3159">
        <v>1</v>
      </c>
      <c r="K3159">
        <v>2.99</v>
      </c>
      <c r="L3159" s="2">
        <v>41517</v>
      </c>
      <c r="M3159">
        <v>26000000000000</v>
      </c>
      <c r="N3159" t="s">
        <v>2496</v>
      </c>
      <c r="O3159">
        <v>6762700469</v>
      </c>
      <c r="P3159" s="2">
        <v>41517</v>
      </c>
      <c r="Q3159" t="s">
        <v>5</v>
      </c>
      <c r="R3159" t="s">
        <v>3</v>
      </c>
      <c r="S3159" t="s">
        <v>4</v>
      </c>
      <c r="T3159" t="s">
        <v>3</v>
      </c>
      <c r="U3159" t="s">
        <v>0</v>
      </c>
      <c r="V3159" t="s">
        <v>0</v>
      </c>
      <c r="W3159">
        <v>4.99</v>
      </c>
      <c r="X3159">
        <v>673532180</v>
      </c>
      <c r="Y3159" t="s">
        <v>0</v>
      </c>
      <c r="Z3159" t="s">
        <v>2</v>
      </c>
      <c r="AA3159" t="s">
        <v>999</v>
      </c>
      <c r="AB3159" t="s">
        <v>0</v>
      </c>
      <c r="AC3159" t="s">
        <v>0</v>
      </c>
      <c r="AD3159" t="s">
        <v>0</v>
      </c>
      <c r="AI3159" s="1" t="str">
        <f>CONCATENATE(MONTH(L3159),"/",1,"/",YEAR(L3159))</f>
        <v>8/1/2013</v>
      </c>
      <c r="AJ3159" s="1">
        <f>SUMIFS([1]Currency!A:A,[1]Currency!B:B,Sales!AI3159,[1]Currency!C:C,Sales!R3159)</f>
        <v>1</v>
      </c>
      <c r="AK3159" s="1">
        <f>AJ3159*J3159*K3159</f>
        <v>2.99</v>
      </c>
      <c r="AL3159" s="1" t="str">
        <f>VLOOKUP(S3159,[1]Region!A:B,2,FALSE)</f>
        <v>Brazil</v>
      </c>
      <c r="AM3159" s="1">
        <f>SUMIFS([1]Encoding!D:D,[1]Encoding!B:B,Sales!AL3159,[1]Encoding!A:A,Sales!C3159)</f>
        <v>0.2</v>
      </c>
      <c r="AN3159" s="1">
        <f>SUMIFS([1]Encoding!Q:Q,[1]Encoding!B:B,Sales!AL3159,[1]Encoding!A:A,Sales!C3159)</f>
        <v>4.8000000000000001E-2</v>
      </c>
      <c r="AO3159" s="1">
        <f>AK3159*(1-AN3159)</f>
        <v>2.8464800000000001</v>
      </c>
      <c r="AP3159" s="1">
        <f>AO3159*(1-AM3159)</f>
        <v>2.2771840000000001</v>
      </c>
    </row>
    <row r="3160" spans="1:42">
      <c r="A3160" t="s">
        <v>12</v>
      </c>
      <c r="B3160" t="s">
        <v>11</v>
      </c>
      <c r="C3160" t="s">
        <v>999</v>
      </c>
      <c r="D3160" t="s">
        <v>0</v>
      </c>
      <c r="E3160" t="s">
        <v>0</v>
      </c>
      <c r="F3160" t="s">
        <v>2331</v>
      </c>
      <c r="G3160" t="s">
        <v>1002</v>
      </c>
      <c r="H3160" t="s">
        <v>2263</v>
      </c>
      <c r="I3160" t="s">
        <v>7</v>
      </c>
      <c r="J3160">
        <v>1</v>
      </c>
      <c r="K3160">
        <v>2.99</v>
      </c>
      <c r="L3160" s="2">
        <v>41517</v>
      </c>
      <c r="M3160">
        <v>30000000000000</v>
      </c>
      <c r="N3160" t="s">
        <v>2495</v>
      </c>
      <c r="O3160">
        <v>5446637549</v>
      </c>
      <c r="P3160" s="2">
        <v>41517</v>
      </c>
      <c r="Q3160" t="s">
        <v>5</v>
      </c>
      <c r="R3160" t="s">
        <v>3</v>
      </c>
      <c r="S3160" t="s">
        <v>4</v>
      </c>
      <c r="T3160" t="s">
        <v>3</v>
      </c>
      <c r="U3160" t="s">
        <v>0</v>
      </c>
      <c r="V3160" t="s">
        <v>0</v>
      </c>
      <c r="W3160">
        <v>4.99</v>
      </c>
      <c r="X3160">
        <v>673532180</v>
      </c>
      <c r="Y3160" t="s">
        <v>0</v>
      </c>
      <c r="Z3160" t="s">
        <v>2</v>
      </c>
      <c r="AA3160" t="s">
        <v>999</v>
      </c>
      <c r="AB3160" t="s">
        <v>0</v>
      </c>
      <c r="AC3160" t="s">
        <v>0</v>
      </c>
      <c r="AD3160" t="s">
        <v>0</v>
      </c>
      <c r="AI3160" s="1" t="str">
        <f>CONCATENATE(MONTH(L3160),"/",1,"/",YEAR(L3160))</f>
        <v>8/1/2013</v>
      </c>
      <c r="AJ3160" s="1">
        <f>SUMIFS([1]Currency!A:A,[1]Currency!B:B,Sales!AI3160,[1]Currency!C:C,Sales!R3160)</f>
        <v>1</v>
      </c>
      <c r="AK3160" s="1">
        <f>AJ3160*J3160*K3160</f>
        <v>2.99</v>
      </c>
      <c r="AL3160" s="1" t="str">
        <f>VLOOKUP(S3160,[1]Region!A:B,2,FALSE)</f>
        <v>Brazil</v>
      </c>
      <c r="AM3160" s="1">
        <f>SUMIFS([1]Encoding!D:D,[1]Encoding!B:B,Sales!AL3160,[1]Encoding!A:A,Sales!C3160)</f>
        <v>0.2</v>
      </c>
      <c r="AN3160" s="1">
        <f>SUMIFS([1]Encoding!Q:Q,[1]Encoding!B:B,Sales!AL3160,[1]Encoding!A:A,Sales!C3160)</f>
        <v>4.8000000000000001E-2</v>
      </c>
      <c r="AO3160" s="1">
        <f>AK3160*(1-AN3160)</f>
        <v>2.8464800000000001</v>
      </c>
      <c r="AP3160" s="1">
        <f>AO3160*(1-AM3160)</f>
        <v>2.2771840000000001</v>
      </c>
    </row>
    <row r="3161" spans="1:42">
      <c r="A3161" t="s">
        <v>12</v>
      </c>
      <c r="B3161" t="s">
        <v>11</v>
      </c>
      <c r="C3161" t="s">
        <v>999</v>
      </c>
      <c r="D3161" t="s">
        <v>0</v>
      </c>
      <c r="E3161" t="s">
        <v>0</v>
      </c>
      <c r="F3161" t="s">
        <v>2331</v>
      </c>
      <c r="G3161" t="s">
        <v>1002</v>
      </c>
      <c r="H3161" t="s">
        <v>2263</v>
      </c>
      <c r="I3161" t="s">
        <v>7</v>
      </c>
      <c r="J3161">
        <v>1</v>
      </c>
      <c r="K3161">
        <v>2.99</v>
      </c>
      <c r="L3161" s="2">
        <v>41517</v>
      </c>
      <c r="M3161">
        <v>34000000000000</v>
      </c>
      <c r="N3161" t="s">
        <v>2494</v>
      </c>
      <c r="O3161">
        <v>1034576539</v>
      </c>
      <c r="P3161" s="2">
        <v>41517</v>
      </c>
      <c r="Q3161" t="s">
        <v>5</v>
      </c>
      <c r="R3161" t="s">
        <v>3</v>
      </c>
      <c r="S3161" t="s">
        <v>4</v>
      </c>
      <c r="T3161" t="s">
        <v>3</v>
      </c>
      <c r="U3161" t="s">
        <v>0</v>
      </c>
      <c r="V3161" t="s">
        <v>0</v>
      </c>
      <c r="W3161">
        <v>4.99</v>
      </c>
      <c r="X3161">
        <v>673532180</v>
      </c>
      <c r="Y3161" t="s">
        <v>0</v>
      </c>
      <c r="Z3161" t="s">
        <v>2</v>
      </c>
      <c r="AA3161" t="s">
        <v>999</v>
      </c>
      <c r="AB3161" t="s">
        <v>0</v>
      </c>
      <c r="AC3161" t="s">
        <v>0</v>
      </c>
      <c r="AD3161" t="s">
        <v>0</v>
      </c>
      <c r="AI3161" s="1" t="str">
        <f>CONCATENATE(MONTH(L3161),"/",1,"/",YEAR(L3161))</f>
        <v>8/1/2013</v>
      </c>
      <c r="AJ3161" s="1">
        <f>SUMIFS([1]Currency!A:A,[1]Currency!B:B,Sales!AI3161,[1]Currency!C:C,Sales!R3161)</f>
        <v>1</v>
      </c>
      <c r="AK3161" s="1">
        <f>AJ3161*J3161*K3161</f>
        <v>2.99</v>
      </c>
      <c r="AL3161" s="1" t="str">
        <f>VLOOKUP(S3161,[1]Region!A:B,2,FALSE)</f>
        <v>Brazil</v>
      </c>
      <c r="AM3161" s="1">
        <f>SUMIFS([1]Encoding!D:D,[1]Encoding!B:B,Sales!AL3161,[1]Encoding!A:A,Sales!C3161)</f>
        <v>0.2</v>
      </c>
      <c r="AN3161" s="1">
        <f>SUMIFS([1]Encoding!Q:Q,[1]Encoding!B:B,Sales!AL3161,[1]Encoding!A:A,Sales!C3161)</f>
        <v>4.8000000000000001E-2</v>
      </c>
      <c r="AO3161" s="1">
        <f>AK3161*(1-AN3161)</f>
        <v>2.8464800000000001</v>
      </c>
      <c r="AP3161" s="1">
        <f>AO3161*(1-AM3161)</f>
        <v>2.2771840000000001</v>
      </c>
    </row>
    <row r="3162" spans="1:42">
      <c r="A3162" t="s">
        <v>12</v>
      </c>
      <c r="B3162" t="s">
        <v>11</v>
      </c>
      <c r="C3162" t="s">
        <v>999</v>
      </c>
      <c r="D3162" t="s">
        <v>0</v>
      </c>
      <c r="E3162" t="s">
        <v>0</v>
      </c>
      <c r="F3162" t="s">
        <v>2331</v>
      </c>
      <c r="G3162" t="s">
        <v>1002</v>
      </c>
      <c r="H3162" t="s">
        <v>2263</v>
      </c>
      <c r="I3162" t="s">
        <v>7</v>
      </c>
      <c r="J3162">
        <v>1</v>
      </c>
      <c r="K3162">
        <v>2.99</v>
      </c>
      <c r="L3162" s="2">
        <v>41517</v>
      </c>
      <c r="M3162">
        <v>26000000000000</v>
      </c>
      <c r="N3162" t="s">
        <v>2493</v>
      </c>
      <c r="O3162">
        <v>962310524</v>
      </c>
      <c r="P3162" s="2">
        <v>41517</v>
      </c>
      <c r="Q3162" t="s">
        <v>5</v>
      </c>
      <c r="R3162" t="s">
        <v>3</v>
      </c>
      <c r="S3162" t="s">
        <v>4</v>
      </c>
      <c r="T3162" t="s">
        <v>3</v>
      </c>
      <c r="U3162" t="s">
        <v>0</v>
      </c>
      <c r="V3162" t="s">
        <v>0</v>
      </c>
      <c r="W3162">
        <v>4.99</v>
      </c>
      <c r="X3162">
        <v>673532180</v>
      </c>
      <c r="Y3162" t="s">
        <v>0</v>
      </c>
      <c r="Z3162" t="s">
        <v>2</v>
      </c>
      <c r="AA3162" t="s">
        <v>999</v>
      </c>
      <c r="AB3162" t="s">
        <v>0</v>
      </c>
      <c r="AC3162" t="s">
        <v>0</v>
      </c>
      <c r="AD3162" t="s">
        <v>0</v>
      </c>
      <c r="AI3162" s="1" t="str">
        <f>CONCATENATE(MONTH(L3162),"/",1,"/",YEAR(L3162))</f>
        <v>8/1/2013</v>
      </c>
      <c r="AJ3162" s="1">
        <f>SUMIFS([1]Currency!A:A,[1]Currency!B:B,Sales!AI3162,[1]Currency!C:C,Sales!R3162)</f>
        <v>1</v>
      </c>
      <c r="AK3162" s="1">
        <f>AJ3162*J3162*K3162</f>
        <v>2.99</v>
      </c>
      <c r="AL3162" s="1" t="str">
        <f>VLOOKUP(S3162,[1]Region!A:B,2,FALSE)</f>
        <v>Brazil</v>
      </c>
      <c r="AM3162" s="1">
        <f>SUMIFS([1]Encoding!D:D,[1]Encoding!B:B,Sales!AL3162,[1]Encoding!A:A,Sales!C3162)</f>
        <v>0.2</v>
      </c>
      <c r="AN3162" s="1">
        <f>SUMIFS([1]Encoding!Q:Q,[1]Encoding!B:B,Sales!AL3162,[1]Encoding!A:A,Sales!C3162)</f>
        <v>4.8000000000000001E-2</v>
      </c>
      <c r="AO3162" s="1">
        <f>AK3162*(1-AN3162)</f>
        <v>2.8464800000000001</v>
      </c>
      <c r="AP3162" s="1">
        <f>AO3162*(1-AM3162)</f>
        <v>2.2771840000000001</v>
      </c>
    </row>
    <row r="3163" spans="1:42">
      <c r="A3163" t="s">
        <v>12</v>
      </c>
      <c r="B3163" t="s">
        <v>11</v>
      </c>
      <c r="C3163" t="s">
        <v>999</v>
      </c>
      <c r="D3163" t="s">
        <v>0</v>
      </c>
      <c r="E3163" t="s">
        <v>0</v>
      </c>
      <c r="F3163" t="s">
        <v>2331</v>
      </c>
      <c r="G3163" t="s">
        <v>1002</v>
      </c>
      <c r="H3163" t="s">
        <v>2263</v>
      </c>
      <c r="I3163" t="s">
        <v>7</v>
      </c>
      <c r="J3163">
        <v>1</v>
      </c>
      <c r="K3163">
        <v>2.39</v>
      </c>
      <c r="L3163" s="2">
        <v>41517</v>
      </c>
      <c r="M3163">
        <v>96000000000000</v>
      </c>
      <c r="N3163" t="s">
        <v>2492</v>
      </c>
      <c r="O3163">
        <v>8149610864</v>
      </c>
      <c r="P3163" s="2">
        <v>41517</v>
      </c>
      <c r="Q3163" t="s">
        <v>5</v>
      </c>
      <c r="R3163" t="s">
        <v>3</v>
      </c>
      <c r="S3163" t="s">
        <v>4</v>
      </c>
      <c r="T3163" t="s">
        <v>3</v>
      </c>
      <c r="U3163" t="s">
        <v>0</v>
      </c>
      <c r="V3163" t="s">
        <v>0</v>
      </c>
      <c r="W3163">
        <v>3.99</v>
      </c>
      <c r="X3163">
        <v>673532180</v>
      </c>
      <c r="Y3163" t="s">
        <v>0</v>
      </c>
      <c r="Z3163" t="s">
        <v>15</v>
      </c>
      <c r="AA3163" t="s">
        <v>999</v>
      </c>
      <c r="AB3163" t="s">
        <v>0</v>
      </c>
      <c r="AC3163" t="s">
        <v>0</v>
      </c>
      <c r="AD3163" t="s">
        <v>0</v>
      </c>
      <c r="AI3163" s="1" t="str">
        <f>CONCATENATE(MONTH(L3163),"/",1,"/",YEAR(L3163))</f>
        <v>8/1/2013</v>
      </c>
      <c r="AJ3163" s="1">
        <f>SUMIFS([1]Currency!A:A,[1]Currency!B:B,Sales!AI3163,[1]Currency!C:C,Sales!R3163)</f>
        <v>1</v>
      </c>
      <c r="AK3163" s="1">
        <f>AJ3163*J3163*K3163</f>
        <v>2.39</v>
      </c>
      <c r="AL3163" s="1" t="str">
        <f>VLOOKUP(S3163,[1]Region!A:B,2,FALSE)</f>
        <v>Brazil</v>
      </c>
      <c r="AM3163" s="1">
        <f>SUMIFS([1]Encoding!D:D,[1]Encoding!B:B,Sales!AL3163,[1]Encoding!A:A,Sales!C3163)</f>
        <v>0.2</v>
      </c>
      <c r="AN3163" s="1">
        <f>SUMIFS([1]Encoding!Q:Q,[1]Encoding!B:B,Sales!AL3163,[1]Encoding!A:A,Sales!C3163)</f>
        <v>4.8000000000000001E-2</v>
      </c>
      <c r="AO3163" s="1">
        <f>AK3163*(1-AN3163)</f>
        <v>2.27528</v>
      </c>
      <c r="AP3163" s="1">
        <f>AO3163*(1-AM3163)</f>
        <v>1.8202240000000001</v>
      </c>
    </row>
    <row r="3164" spans="1:42">
      <c r="A3164" t="s">
        <v>12</v>
      </c>
      <c r="B3164" t="s">
        <v>11</v>
      </c>
      <c r="C3164" t="s">
        <v>999</v>
      </c>
      <c r="D3164" t="s">
        <v>0</v>
      </c>
      <c r="E3164" t="s">
        <v>0</v>
      </c>
      <c r="F3164" t="s">
        <v>2331</v>
      </c>
      <c r="G3164" t="s">
        <v>1002</v>
      </c>
      <c r="H3164" t="s">
        <v>2263</v>
      </c>
      <c r="I3164" t="s">
        <v>7</v>
      </c>
      <c r="J3164">
        <v>1</v>
      </c>
      <c r="K3164">
        <v>2.39</v>
      </c>
      <c r="L3164" s="2">
        <v>41517</v>
      </c>
      <c r="M3164">
        <v>72000000000000</v>
      </c>
      <c r="N3164" t="s">
        <v>1170</v>
      </c>
      <c r="O3164">
        <v>6054848819</v>
      </c>
      <c r="P3164" s="2">
        <v>41517</v>
      </c>
      <c r="Q3164" t="s">
        <v>5</v>
      </c>
      <c r="R3164" t="s">
        <v>3</v>
      </c>
      <c r="S3164" t="s">
        <v>4</v>
      </c>
      <c r="T3164" t="s">
        <v>3</v>
      </c>
      <c r="U3164" t="s">
        <v>0</v>
      </c>
      <c r="V3164" t="s">
        <v>0</v>
      </c>
      <c r="W3164">
        <v>3.99</v>
      </c>
      <c r="X3164">
        <v>673532180</v>
      </c>
      <c r="Y3164" t="s">
        <v>0</v>
      </c>
      <c r="Z3164" t="s">
        <v>15</v>
      </c>
      <c r="AA3164" t="s">
        <v>999</v>
      </c>
      <c r="AB3164" t="s">
        <v>0</v>
      </c>
      <c r="AC3164" t="s">
        <v>0</v>
      </c>
      <c r="AD3164" t="s">
        <v>0</v>
      </c>
      <c r="AI3164" s="1" t="str">
        <f>CONCATENATE(MONTH(L3164),"/",1,"/",YEAR(L3164))</f>
        <v>8/1/2013</v>
      </c>
      <c r="AJ3164" s="1">
        <f>SUMIFS([1]Currency!A:A,[1]Currency!B:B,Sales!AI3164,[1]Currency!C:C,Sales!R3164)</f>
        <v>1</v>
      </c>
      <c r="AK3164" s="1">
        <f>AJ3164*J3164*K3164</f>
        <v>2.39</v>
      </c>
      <c r="AL3164" s="1" t="str">
        <f>VLOOKUP(S3164,[1]Region!A:B,2,FALSE)</f>
        <v>Brazil</v>
      </c>
      <c r="AM3164" s="1">
        <f>SUMIFS([1]Encoding!D:D,[1]Encoding!B:B,Sales!AL3164,[1]Encoding!A:A,Sales!C3164)</f>
        <v>0.2</v>
      </c>
      <c r="AN3164" s="1">
        <f>SUMIFS([1]Encoding!Q:Q,[1]Encoding!B:B,Sales!AL3164,[1]Encoding!A:A,Sales!C3164)</f>
        <v>4.8000000000000001E-2</v>
      </c>
      <c r="AO3164" s="1">
        <f>AK3164*(1-AN3164)</f>
        <v>2.27528</v>
      </c>
      <c r="AP3164" s="1">
        <f>AO3164*(1-AM3164)</f>
        <v>1.8202240000000001</v>
      </c>
    </row>
    <row r="3165" spans="1:42">
      <c r="A3165" t="s">
        <v>12</v>
      </c>
      <c r="B3165" t="s">
        <v>11</v>
      </c>
      <c r="C3165" t="s">
        <v>999</v>
      </c>
      <c r="D3165" t="s">
        <v>0</v>
      </c>
      <c r="E3165" t="s">
        <v>0</v>
      </c>
      <c r="F3165" t="s">
        <v>2331</v>
      </c>
      <c r="G3165" t="s">
        <v>1002</v>
      </c>
      <c r="H3165" t="s">
        <v>2263</v>
      </c>
      <c r="I3165" t="s">
        <v>7</v>
      </c>
      <c r="J3165">
        <v>1</v>
      </c>
      <c r="K3165">
        <v>2.99</v>
      </c>
      <c r="L3165" s="2">
        <v>41517</v>
      </c>
      <c r="M3165">
        <v>81000000000000</v>
      </c>
      <c r="N3165" t="s">
        <v>2070</v>
      </c>
      <c r="O3165">
        <v>6434019504</v>
      </c>
      <c r="P3165" s="2">
        <v>41517</v>
      </c>
      <c r="Q3165" t="s">
        <v>5</v>
      </c>
      <c r="R3165" t="s">
        <v>3</v>
      </c>
      <c r="S3165" t="s">
        <v>4</v>
      </c>
      <c r="T3165" t="s">
        <v>3</v>
      </c>
      <c r="U3165" t="s">
        <v>0</v>
      </c>
      <c r="V3165" t="s">
        <v>0</v>
      </c>
      <c r="W3165">
        <v>4.99</v>
      </c>
      <c r="X3165">
        <v>673532180</v>
      </c>
      <c r="Y3165" t="s">
        <v>0</v>
      </c>
      <c r="Z3165" t="s">
        <v>2</v>
      </c>
      <c r="AA3165" t="s">
        <v>999</v>
      </c>
      <c r="AB3165" t="s">
        <v>0</v>
      </c>
      <c r="AC3165" t="s">
        <v>0</v>
      </c>
      <c r="AD3165" t="s">
        <v>0</v>
      </c>
      <c r="AI3165" s="1" t="str">
        <f>CONCATENATE(MONTH(L3165),"/",1,"/",YEAR(L3165))</f>
        <v>8/1/2013</v>
      </c>
      <c r="AJ3165" s="1">
        <f>SUMIFS([1]Currency!A:A,[1]Currency!B:B,Sales!AI3165,[1]Currency!C:C,Sales!R3165)</f>
        <v>1</v>
      </c>
      <c r="AK3165" s="1">
        <f>AJ3165*J3165*K3165</f>
        <v>2.99</v>
      </c>
      <c r="AL3165" s="1" t="str">
        <f>VLOOKUP(S3165,[1]Region!A:B,2,FALSE)</f>
        <v>Brazil</v>
      </c>
      <c r="AM3165" s="1">
        <f>SUMIFS([1]Encoding!D:D,[1]Encoding!B:B,Sales!AL3165,[1]Encoding!A:A,Sales!C3165)</f>
        <v>0.2</v>
      </c>
      <c r="AN3165" s="1">
        <f>SUMIFS([1]Encoding!Q:Q,[1]Encoding!B:B,Sales!AL3165,[1]Encoding!A:A,Sales!C3165)</f>
        <v>4.8000000000000001E-2</v>
      </c>
      <c r="AO3165" s="1">
        <f>AK3165*(1-AN3165)</f>
        <v>2.8464800000000001</v>
      </c>
      <c r="AP3165" s="1">
        <f>AO3165*(1-AM3165)</f>
        <v>2.2771840000000001</v>
      </c>
    </row>
    <row r="3166" spans="1:42">
      <c r="A3166" t="s">
        <v>12</v>
      </c>
      <c r="B3166" t="s">
        <v>11</v>
      </c>
      <c r="C3166" t="s">
        <v>999</v>
      </c>
      <c r="D3166" t="s">
        <v>0</v>
      </c>
      <c r="E3166" t="s">
        <v>0</v>
      </c>
      <c r="F3166" t="s">
        <v>2331</v>
      </c>
      <c r="G3166" t="s">
        <v>1002</v>
      </c>
      <c r="H3166" t="s">
        <v>2263</v>
      </c>
      <c r="I3166" t="s">
        <v>7</v>
      </c>
      <c r="J3166">
        <v>1</v>
      </c>
      <c r="K3166">
        <v>2.99</v>
      </c>
      <c r="L3166" s="2">
        <v>41517</v>
      </c>
      <c r="M3166">
        <v>32000000000000</v>
      </c>
      <c r="N3166" t="s">
        <v>2491</v>
      </c>
      <c r="O3166">
        <v>2018365254</v>
      </c>
      <c r="P3166" s="2">
        <v>41517</v>
      </c>
      <c r="Q3166" t="s">
        <v>5</v>
      </c>
      <c r="R3166" t="s">
        <v>3</v>
      </c>
      <c r="S3166" t="s">
        <v>4</v>
      </c>
      <c r="T3166" t="s">
        <v>3</v>
      </c>
      <c r="U3166" t="s">
        <v>0</v>
      </c>
      <c r="V3166" t="s">
        <v>0</v>
      </c>
      <c r="W3166">
        <v>4.99</v>
      </c>
      <c r="X3166">
        <v>673532180</v>
      </c>
      <c r="Y3166" t="s">
        <v>0</v>
      </c>
      <c r="Z3166" t="s">
        <v>2</v>
      </c>
      <c r="AA3166" t="s">
        <v>999</v>
      </c>
      <c r="AB3166" t="s">
        <v>0</v>
      </c>
      <c r="AC3166" t="s">
        <v>0</v>
      </c>
      <c r="AD3166" t="s">
        <v>0</v>
      </c>
      <c r="AI3166" s="1" t="str">
        <f>CONCATENATE(MONTH(L3166),"/",1,"/",YEAR(L3166))</f>
        <v>8/1/2013</v>
      </c>
      <c r="AJ3166" s="1">
        <f>SUMIFS([1]Currency!A:A,[1]Currency!B:B,Sales!AI3166,[1]Currency!C:C,Sales!R3166)</f>
        <v>1</v>
      </c>
      <c r="AK3166" s="1">
        <f>AJ3166*J3166*K3166</f>
        <v>2.99</v>
      </c>
      <c r="AL3166" s="1" t="str">
        <f>VLOOKUP(S3166,[1]Region!A:B,2,FALSE)</f>
        <v>Brazil</v>
      </c>
      <c r="AM3166" s="1">
        <f>SUMIFS([1]Encoding!D:D,[1]Encoding!B:B,Sales!AL3166,[1]Encoding!A:A,Sales!C3166)</f>
        <v>0.2</v>
      </c>
      <c r="AN3166" s="1">
        <f>SUMIFS([1]Encoding!Q:Q,[1]Encoding!B:B,Sales!AL3166,[1]Encoding!A:A,Sales!C3166)</f>
        <v>4.8000000000000001E-2</v>
      </c>
      <c r="AO3166" s="1">
        <f>AK3166*(1-AN3166)</f>
        <v>2.8464800000000001</v>
      </c>
      <c r="AP3166" s="1">
        <f>AO3166*(1-AM3166)</f>
        <v>2.2771840000000001</v>
      </c>
    </row>
    <row r="3167" spans="1:42">
      <c r="A3167" t="s">
        <v>12</v>
      </c>
      <c r="B3167" t="s">
        <v>11</v>
      </c>
      <c r="C3167" t="s">
        <v>999</v>
      </c>
      <c r="D3167" t="s">
        <v>0</v>
      </c>
      <c r="E3167" t="s">
        <v>0</v>
      </c>
      <c r="F3167" t="s">
        <v>2331</v>
      </c>
      <c r="G3167" t="s">
        <v>1002</v>
      </c>
      <c r="H3167" t="s">
        <v>2263</v>
      </c>
      <c r="I3167" t="s">
        <v>7</v>
      </c>
      <c r="J3167">
        <v>1</v>
      </c>
      <c r="K3167">
        <v>2.99</v>
      </c>
      <c r="L3167" s="2">
        <v>41517</v>
      </c>
      <c r="M3167">
        <v>22000000000000</v>
      </c>
      <c r="N3167" t="s">
        <v>2490</v>
      </c>
      <c r="O3167">
        <v>5488179964</v>
      </c>
      <c r="P3167" s="2">
        <v>41517</v>
      </c>
      <c r="Q3167" t="s">
        <v>5</v>
      </c>
      <c r="R3167" t="s">
        <v>3</v>
      </c>
      <c r="S3167" t="s">
        <v>4</v>
      </c>
      <c r="T3167" t="s">
        <v>3</v>
      </c>
      <c r="U3167" t="s">
        <v>0</v>
      </c>
      <c r="V3167" t="s">
        <v>0</v>
      </c>
      <c r="W3167">
        <v>4.99</v>
      </c>
      <c r="X3167">
        <v>673532180</v>
      </c>
      <c r="Y3167" t="s">
        <v>0</v>
      </c>
      <c r="Z3167" t="s">
        <v>2</v>
      </c>
      <c r="AA3167" t="s">
        <v>999</v>
      </c>
      <c r="AB3167" t="s">
        <v>0</v>
      </c>
      <c r="AC3167" t="s">
        <v>0</v>
      </c>
      <c r="AD3167" t="s">
        <v>0</v>
      </c>
      <c r="AI3167" s="1" t="str">
        <f>CONCATENATE(MONTH(L3167),"/",1,"/",YEAR(L3167))</f>
        <v>8/1/2013</v>
      </c>
      <c r="AJ3167" s="1">
        <f>SUMIFS([1]Currency!A:A,[1]Currency!B:B,Sales!AI3167,[1]Currency!C:C,Sales!R3167)</f>
        <v>1</v>
      </c>
      <c r="AK3167" s="1">
        <f>AJ3167*J3167*K3167</f>
        <v>2.99</v>
      </c>
      <c r="AL3167" s="1" t="str">
        <f>VLOOKUP(S3167,[1]Region!A:B,2,FALSE)</f>
        <v>Brazil</v>
      </c>
      <c r="AM3167" s="1">
        <f>SUMIFS([1]Encoding!D:D,[1]Encoding!B:B,Sales!AL3167,[1]Encoding!A:A,Sales!C3167)</f>
        <v>0.2</v>
      </c>
      <c r="AN3167" s="1">
        <f>SUMIFS([1]Encoding!Q:Q,[1]Encoding!B:B,Sales!AL3167,[1]Encoding!A:A,Sales!C3167)</f>
        <v>4.8000000000000001E-2</v>
      </c>
      <c r="AO3167" s="1">
        <f>AK3167*(1-AN3167)</f>
        <v>2.8464800000000001</v>
      </c>
      <c r="AP3167" s="1">
        <f>AO3167*(1-AM3167)</f>
        <v>2.2771840000000001</v>
      </c>
    </row>
    <row r="3168" spans="1:42">
      <c r="A3168" t="s">
        <v>12</v>
      </c>
      <c r="B3168" t="s">
        <v>11</v>
      </c>
      <c r="C3168" t="s">
        <v>999</v>
      </c>
      <c r="D3168" t="s">
        <v>0</v>
      </c>
      <c r="E3168" t="s">
        <v>0</v>
      </c>
      <c r="F3168" t="s">
        <v>2331</v>
      </c>
      <c r="G3168" t="s">
        <v>1002</v>
      </c>
      <c r="H3168" t="s">
        <v>2263</v>
      </c>
      <c r="I3168" t="s">
        <v>7</v>
      </c>
      <c r="J3168">
        <v>1</v>
      </c>
      <c r="K3168">
        <v>2.39</v>
      </c>
      <c r="L3168" s="2">
        <v>41517</v>
      </c>
      <c r="M3168">
        <v>88000000000000</v>
      </c>
      <c r="N3168" t="s">
        <v>2489</v>
      </c>
      <c r="O3168">
        <v>5295095669</v>
      </c>
      <c r="P3168" s="2">
        <v>41517</v>
      </c>
      <c r="Q3168" t="s">
        <v>5</v>
      </c>
      <c r="R3168" t="s">
        <v>3</v>
      </c>
      <c r="S3168" t="s">
        <v>4</v>
      </c>
      <c r="T3168" t="s">
        <v>3</v>
      </c>
      <c r="U3168" t="s">
        <v>0</v>
      </c>
      <c r="V3168" t="s">
        <v>0</v>
      </c>
      <c r="W3168">
        <v>3.99</v>
      </c>
      <c r="X3168">
        <v>673532180</v>
      </c>
      <c r="Y3168" t="s">
        <v>0</v>
      </c>
      <c r="Z3168" t="s">
        <v>15</v>
      </c>
      <c r="AA3168" t="s">
        <v>999</v>
      </c>
      <c r="AB3168" t="s">
        <v>0</v>
      </c>
      <c r="AC3168" t="s">
        <v>0</v>
      </c>
      <c r="AD3168" t="s">
        <v>0</v>
      </c>
      <c r="AI3168" s="1" t="str">
        <f>CONCATENATE(MONTH(L3168),"/",1,"/",YEAR(L3168))</f>
        <v>8/1/2013</v>
      </c>
      <c r="AJ3168" s="1">
        <f>SUMIFS([1]Currency!A:A,[1]Currency!B:B,Sales!AI3168,[1]Currency!C:C,Sales!R3168)</f>
        <v>1</v>
      </c>
      <c r="AK3168" s="1">
        <f>AJ3168*J3168*K3168</f>
        <v>2.39</v>
      </c>
      <c r="AL3168" s="1" t="str">
        <f>VLOOKUP(S3168,[1]Region!A:B,2,FALSE)</f>
        <v>Brazil</v>
      </c>
      <c r="AM3168" s="1">
        <f>SUMIFS([1]Encoding!D:D,[1]Encoding!B:B,Sales!AL3168,[1]Encoding!A:A,Sales!C3168)</f>
        <v>0.2</v>
      </c>
      <c r="AN3168" s="1">
        <f>SUMIFS([1]Encoding!Q:Q,[1]Encoding!B:B,Sales!AL3168,[1]Encoding!A:A,Sales!C3168)</f>
        <v>4.8000000000000001E-2</v>
      </c>
      <c r="AO3168" s="1">
        <f>AK3168*(1-AN3168)</f>
        <v>2.27528</v>
      </c>
      <c r="AP3168" s="1">
        <f>AO3168*(1-AM3168)</f>
        <v>1.8202240000000001</v>
      </c>
    </row>
    <row r="3169" spans="1:42">
      <c r="A3169" t="s">
        <v>12</v>
      </c>
      <c r="B3169" t="s">
        <v>11</v>
      </c>
      <c r="C3169" t="s">
        <v>999</v>
      </c>
      <c r="D3169" t="s">
        <v>0</v>
      </c>
      <c r="E3169" t="s">
        <v>0</v>
      </c>
      <c r="F3169" t="s">
        <v>2331</v>
      </c>
      <c r="G3169" t="s">
        <v>1002</v>
      </c>
      <c r="H3169" t="s">
        <v>2263</v>
      </c>
      <c r="I3169" t="s">
        <v>7</v>
      </c>
      <c r="J3169">
        <v>1</v>
      </c>
      <c r="K3169">
        <v>2.99</v>
      </c>
      <c r="L3169" s="2">
        <v>41517</v>
      </c>
      <c r="M3169">
        <v>111000000000000</v>
      </c>
      <c r="N3169" t="s">
        <v>2488</v>
      </c>
      <c r="O3169">
        <v>6620349699</v>
      </c>
      <c r="P3169" s="2">
        <v>41517</v>
      </c>
      <c r="Q3169" t="s">
        <v>5</v>
      </c>
      <c r="R3169" t="s">
        <v>3</v>
      </c>
      <c r="S3169" t="s">
        <v>4</v>
      </c>
      <c r="T3169" t="s">
        <v>3</v>
      </c>
      <c r="U3169" t="s">
        <v>0</v>
      </c>
      <c r="V3169" t="s">
        <v>0</v>
      </c>
      <c r="W3169">
        <v>4.99</v>
      </c>
      <c r="X3169">
        <v>673532180</v>
      </c>
      <c r="Y3169" t="s">
        <v>0</v>
      </c>
      <c r="Z3169" t="s">
        <v>2</v>
      </c>
      <c r="AA3169" t="s">
        <v>999</v>
      </c>
      <c r="AB3169" t="s">
        <v>0</v>
      </c>
      <c r="AC3169" t="s">
        <v>0</v>
      </c>
      <c r="AD3169" t="s">
        <v>0</v>
      </c>
      <c r="AI3169" s="1" t="str">
        <f>CONCATENATE(MONTH(L3169),"/",1,"/",YEAR(L3169))</f>
        <v>8/1/2013</v>
      </c>
      <c r="AJ3169" s="1">
        <f>SUMIFS([1]Currency!A:A,[1]Currency!B:B,Sales!AI3169,[1]Currency!C:C,Sales!R3169)</f>
        <v>1</v>
      </c>
      <c r="AK3169" s="1">
        <f>AJ3169*J3169*K3169</f>
        <v>2.99</v>
      </c>
      <c r="AL3169" s="1" t="str">
        <f>VLOOKUP(S3169,[1]Region!A:B,2,FALSE)</f>
        <v>Brazil</v>
      </c>
      <c r="AM3169" s="1">
        <f>SUMIFS([1]Encoding!D:D,[1]Encoding!B:B,Sales!AL3169,[1]Encoding!A:A,Sales!C3169)</f>
        <v>0.2</v>
      </c>
      <c r="AN3169" s="1">
        <f>SUMIFS([1]Encoding!Q:Q,[1]Encoding!B:B,Sales!AL3169,[1]Encoding!A:A,Sales!C3169)</f>
        <v>4.8000000000000001E-2</v>
      </c>
      <c r="AO3169" s="1">
        <f>AK3169*(1-AN3169)</f>
        <v>2.8464800000000001</v>
      </c>
      <c r="AP3169" s="1">
        <f>AO3169*(1-AM3169)</f>
        <v>2.2771840000000001</v>
      </c>
    </row>
    <row r="3170" spans="1:42">
      <c r="A3170" t="s">
        <v>12</v>
      </c>
      <c r="B3170" t="s">
        <v>11</v>
      </c>
      <c r="C3170" t="s">
        <v>999</v>
      </c>
      <c r="D3170" t="s">
        <v>0</v>
      </c>
      <c r="E3170" t="s">
        <v>0</v>
      </c>
      <c r="F3170" t="s">
        <v>2331</v>
      </c>
      <c r="G3170" t="s">
        <v>1002</v>
      </c>
      <c r="H3170" t="s">
        <v>2263</v>
      </c>
      <c r="I3170" t="s">
        <v>7</v>
      </c>
      <c r="J3170">
        <v>1</v>
      </c>
      <c r="K3170">
        <v>2.99</v>
      </c>
      <c r="L3170" s="2">
        <v>41517</v>
      </c>
      <c r="M3170">
        <v>87000000000000</v>
      </c>
      <c r="N3170" t="s">
        <v>579</v>
      </c>
      <c r="O3170">
        <v>5248040744</v>
      </c>
      <c r="P3170" s="2">
        <v>41517</v>
      </c>
      <c r="Q3170" t="s">
        <v>5</v>
      </c>
      <c r="R3170" t="s">
        <v>3</v>
      </c>
      <c r="S3170" t="s">
        <v>4</v>
      </c>
      <c r="T3170" t="s">
        <v>3</v>
      </c>
      <c r="U3170" t="s">
        <v>0</v>
      </c>
      <c r="V3170" t="s">
        <v>0</v>
      </c>
      <c r="W3170">
        <v>4.99</v>
      </c>
      <c r="X3170">
        <v>673532180</v>
      </c>
      <c r="Y3170" t="s">
        <v>0</v>
      </c>
      <c r="Z3170" t="s">
        <v>2</v>
      </c>
      <c r="AA3170" t="s">
        <v>999</v>
      </c>
      <c r="AB3170" t="s">
        <v>0</v>
      </c>
      <c r="AC3170" t="s">
        <v>0</v>
      </c>
      <c r="AD3170" t="s">
        <v>0</v>
      </c>
      <c r="AI3170" s="1" t="str">
        <f>CONCATENATE(MONTH(L3170),"/",1,"/",YEAR(L3170))</f>
        <v>8/1/2013</v>
      </c>
      <c r="AJ3170" s="1">
        <f>SUMIFS([1]Currency!A:A,[1]Currency!B:B,Sales!AI3170,[1]Currency!C:C,Sales!R3170)</f>
        <v>1</v>
      </c>
      <c r="AK3170" s="1">
        <f>AJ3170*J3170*K3170</f>
        <v>2.99</v>
      </c>
      <c r="AL3170" s="1" t="str">
        <f>VLOOKUP(S3170,[1]Region!A:B,2,FALSE)</f>
        <v>Brazil</v>
      </c>
      <c r="AM3170" s="1">
        <f>SUMIFS([1]Encoding!D:D,[1]Encoding!B:B,Sales!AL3170,[1]Encoding!A:A,Sales!C3170)</f>
        <v>0.2</v>
      </c>
      <c r="AN3170" s="1">
        <f>SUMIFS([1]Encoding!Q:Q,[1]Encoding!B:B,Sales!AL3170,[1]Encoding!A:A,Sales!C3170)</f>
        <v>4.8000000000000001E-2</v>
      </c>
      <c r="AO3170" s="1">
        <f>AK3170*(1-AN3170)</f>
        <v>2.8464800000000001</v>
      </c>
      <c r="AP3170" s="1">
        <f>AO3170*(1-AM3170)</f>
        <v>2.2771840000000001</v>
      </c>
    </row>
    <row r="3171" spans="1:42">
      <c r="A3171" t="s">
        <v>12</v>
      </c>
      <c r="B3171" t="s">
        <v>11</v>
      </c>
      <c r="C3171" t="s">
        <v>999</v>
      </c>
      <c r="D3171" t="s">
        <v>0</v>
      </c>
      <c r="E3171" t="s">
        <v>0</v>
      </c>
      <c r="F3171" t="s">
        <v>2331</v>
      </c>
      <c r="G3171" t="s">
        <v>1002</v>
      </c>
      <c r="H3171" t="s">
        <v>2263</v>
      </c>
      <c r="I3171" t="s">
        <v>7</v>
      </c>
      <c r="J3171">
        <v>1</v>
      </c>
      <c r="K3171">
        <v>2.99</v>
      </c>
      <c r="L3171" s="2">
        <v>41517</v>
      </c>
      <c r="M3171">
        <v>81000000000000</v>
      </c>
      <c r="N3171" t="s">
        <v>2487</v>
      </c>
      <c r="O3171">
        <v>5279425149</v>
      </c>
      <c r="P3171" s="2">
        <v>41517</v>
      </c>
      <c r="Q3171" t="s">
        <v>5</v>
      </c>
      <c r="R3171" t="s">
        <v>3</v>
      </c>
      <c r="S3171" t="s">
        <v>4</v>
      </c>
      <c r="T3171" t="s">
        <v>3</v>
      </c>
      <c r="U3171" t="s">
        <v>0</v>
      </c>
      <c r="V3171" t="s">
        <v>0</v>
      </c>
      <c r="W3171">
        <v>4.99</v>
      </c>
      <c r="X3171">
        <v>673532180</v>
      </c>
      <c r="Y3171" t="s">
        <v>0</v>
      </c>
      <c r="Z3171" t="s">
        <v>2</v>
      </c>
      <c r="AA3171" t="s">
        <v>999</v>
      </c>
      <c r="AB3171" t="s">
        <v>0</v>
      </c>
      <c r="AC3171" t="s">
        <v>0</v>
      </c>
      <c r="AD3171" t="s">
        <v>0</v>
      </c>
      <c r="AI3171" s="1" t="str">
        <f>CONCATENATE(MONTH(L3171),"/",1,"/",YEAR(L3171))</f>
        <v>8/1/2013</v>
      </c>
      <c r="AJ3171" s="1">
        <f>SUMIFS([1]Currency!A:A,[1]Currency!B:B,Sales!AI3171,[1]Currency!C:C,Sales!R3171)</f>
        <v>1</v>
      </c>
      <c r="AK3171" s="1">
        <f>AJ3171*J3171*K3171</f>
        <v>2.99</v>
      </c>
      <c r="AL3171" s="1" t="str">
        <f>VLOOKUP(S3171,[1]Region!A:B,2,FALSE)</f>
        <v>Brazil</v>
      </c>
      <c r="AM3171" s="1">
        <f>SUMIFS([1]Encoding!D:D,[1]Encoding!B:B,Sales!AL3171,[1]Encoding!A:A,Sales!C3171)</f>
        <v>0.2</v>
      </c>
      <c r="AN3171" s="1">
        <f>SUMIFS([1]Encoding!Q:Q,[1]Encoding!B:B,Sales!AL3171,[1]Encoding!A:A,Sales!C3171)</f>
        <v>4.8000000000000001E-2</v>
      </c>
      <c r="AO3171" s="1">
        <f>AK3171*(1-AN3171)</f>
        <v>2.8464800000000001</v>
      </c>
      <c r="AP3171" s="1">
        <f>AO3171*(1-AM3171)</f>
        <v>2.2771840000000001</v>
      </c>
    </row>
    <row r="3172" spans="1:42">
      <c r="A3172" t="s">
        <v>12</v>
      </c>
      <c r="B3172" t="s">
        <v>11</v>
      </c>
      <c r="C3172" t="s">
        <v>999</v>
      </c>
      <c r="D3172" t="s">
        <v>0</v>
      </c>
      <c r="E3172" t="s">
        <v>0</v>
      </c>
      <c r="F3172" t="s">
        <v>2331</v>
      </c>
      <c r="G3172" t="s">
        <v>1002</v>
      </c>
      <c r="H3172" t="s">
        <v>2263</v>
      </c>
      <c r="I3172" t="s">
        <v>7</v>
      </c>
      <c r="J3172">
        <v>1</v>
      </c>
      <c r="K3172">
        <v>2.99</v>
      </c>
      <c r="L3172" s="2">
        <v>41517</v>
      </c>
      <c r="M3172">
        <v>35000000000000</v>
      </c>
      <c r="N3172" t="s">
        <v>2486</v>
      </c>
      <c r="O3172">
        <v>6875971739</v>
      </c>
      <c r="P3172" s="2">
        <v>41517</v>
      </c>
      <c r="Q3172" t="s">
        <v>5</v>
      </c>
      <c r="R3172" t="s">
        <v>3</v>
      </c>
      <c r="S3172" t="s">
        <v>4</v>
      </c>
      <c r="T3172" t="s">
        <v>3</v>
      </c>
      <c r="U3172" t="s">
        <v>0</v>
      </c>
      <c r="V3172" t="s">
        <v>0</v>
      </c>
      <c r="W3172">
        <v>4.99</v>
      </c>
      <c r="X3172">
        <v>673532180</v>
      </c>
      <c r="Y3172" t="s">
        <v>0</v>
      </c>
      <c r="Z3172" t="s">
        <v>2</v>
      </c>
      <c r="AA3172" t="s">
        <v>999</v>
      </c>
      <c r="AB3172" t="s">
        <v>0</v>
      </c>
      <c r="AC3172" t="s">
        <v>0</v>
      </c>
      <c r="AD3172" t="s">
        <v>0</v>
      </c>
      <c r="AI3172" s="1" t="str">
        <f>CONCATENATE(MONTH(L3172),"/",1,"/",YEAR(L3172))</f>
        <v>8/1/2013</v>
      </c>
      <c r="AJ3172" s="1">
        <f>SUMIFS([1]Currency!A:A,[1]Currency!B:B,Sales!AI3172,[1]Currency!C:C,Sales!R3172)</f>
        <v>1</v>
      </c>
      <c r="AK3172" s="1">
        <f>AJ3172*J3172*K3172</f>
        <v>2.99</v>
      </c>
      <c r="AL3172" s="1" t="str">
        <f>VLOOKUP(S3172,[1]Region!A:B,2,FALSE)</f>
        <v>Brazil</v>
      </c>
      <c r="AM3172" s="1">
        <f>SUMIFS([1]Encoding!D:D,[1]Encoding!B:B,Sales!AL3172,[1]Encoding!A:A,Sales!C3172)</f>
        <v>0.2</v>
      </c>
      <c r="AN3172" s="1">
        <f>SUMIFS([1]Encoding!Q:Q,[1]Encoding!B:B,Sales!AL3172,[1]Encoding!A:A,Sales!C3172)</f>
        <v>4.8000000000000001E-2</v>
      </c>
      <c r="AO3172" s="1">
        <f>AK3172*(1-AN3172)</f>
        <v>2.8464800000000001</v>
      </c>
      <c r="AP3172" s="1">
        <f>AO3172*(1-AM3172)</f>
        <v>2.2771840000000001</v>
      </c>
    </row>
    <row r="3173" spans="1:42">
      <c r="A3173" t="s">
        <v>12</v>
      </c>
      <c r="B3173" t="s">
        <v>11</v>
      </c>
      <c r="C3173" t="s">
        <v>999</v>
      </c>
      <c r="D3173" t="s">
        <v>0</v>
      </c>
      <c r="E3173" t="s">
        <v>0</v>
      </c>
      <c r="F3173" t="s">
        <v>2331</v>
      </c>
      <c r="G3173" t="s">
        <v>1002</v>
      </c>
      <c r="H3173" t="s">
        <v>2263</v>
      </c>
      <c r="I3173" t="s">
        <v>7</v>
      </c>
      <c r="J3173">
        <v>1</v>
      </c>
      <c r="K3173">
        <v>2.39</v>
      </c>
      <c r="L3173" s="2">
        <v>41517</v>
      </c>
      <c r="M3173">
        <v>99000000000000</v>
      </c>
      <c r="N3173" t="s">
        <v>2465</v>
      </c>
      <c r="O3173">
        <v>2037858529</v>
      </c>
      <c r="P3173" s="2">
        <v>41517</v>
      </c>
      <c r="Q3173" t="s">
        <v>5</v>
      </c>
      <c r="R3173" t="s">
        <v>3</v>
      </c>
      <c r="S3173" t="s">
        <v>4</v>
      </c>
      <c r="T3173" t="s">
        <v>3</v>
      </c>
      <c r="U3173" t="s">
        <v>0</v>
      </c>
      <c r="V3173" t="s">
        <v>0</v>
      </c>
      <c r="W3173">
        <v>3.99</v>
      </c>
      <c r="X3173">
        <v>673532180</v>
      </c>
      <c r="Y3173" t="s">
        <v>0</v>
      </c>
      <c r="Z3173" t="s">
        <v>15</v>
      </c>
      <c r="AA3173" t="s">
        <v>999</v>
      </c>
      <c r="AB3173" t="s">
        <v>0</v>
      </c>
      <c r="AC3173" t="s">
        <v>0</v>
      </c>
      <c r="AD3173" t="s">
        <v>0</v>
      </c>
      <c r="AI3173" s="1" t="str">
        <f>CONCATENATE(MONTH(L3173),"/",1,"/",YEAR(L3173))</f>
        <v>8/1/2013</v>
      </c>
      <c r="AJ3173" s="1">
        <f>SUMIFS([1]Currency!A:A,[1]Currency!B:B,Sales!AI3173,[1]Currency!C:C,Sales!R3173)</f>
        <v>1</v>
      </c>
      <c r="AK3173" s="1">
        <f>AJ3173*J3173*K3173</f>
        <v>2.39</v>
      </c>
      <c r="AL3173" s="1" t="str">
        <f>VLOOKUP(S3173,[1]Region!A:B,2,FALSE)</f>
        <v>Brazil</v>
      </c>
      <c r="AM3173" s="1">
        <f>SUMIFS([1]Encoding!D:D,[1]Encoding!B:B,Sales!AL3173,[1]Encoding!A:A,Sales!C3173)</f>
        <v>0.2</v>
      </c>
      <c r="AN3173" s="1">
        <f>SUMIFS([1]Encoding!Q:Q,[1]Encoding!B:B,Sales!AL3173,[1]Encoding!A:A,Sales!C3173)</f>
        <v>4.8000000000000001E-2</v>
      </c>
      <c r="AO3173" s="1">
        <f>AK3173*(1-AN3173)</f>
        <v>2.27528</v>
      </c>
      <c r="AP3173" s="1">
        <f>AO3173*(1-AM3173)</f>
        <v>1.8202240000000001</v>
      </c>
    </row>
    <row r="3174" spans="1:42">
      <c r="A3174" t="s">
        <v>12</v>
      </c>
      <c r="B3174" t="s">
        <v>11</v>
      </c>
      <c r="C3174" t="s">
        <v>999</v>
      </c>
      <c r="D3174" t="s">
        <v>0</v>
      </c>
      <c r="E3174" t="s">
        <v>0</v>
      </c>
      <c r="F3174" t="s">
        <v>2331</v>
      </c>
      <c r="G3174" t="s">
        <v>1002</v>
      </c>
      <c r="H3174" t="s">
        <v>2263</v>
      </c>
      <c r="I3174" t="s">
        <v>7</v>
      </c>
      <c r="J3174">
        <v>1</v>
      </c>
      <c r="K3174">
        <v>2.39</v>
      </c>
      <c r="L3174" s="2">
        <v>41517</v>
      </c>
      <c r="M3174">
        <v>84000000000000</v>
      </c>
      <c r="N3174" t="s">
        <v>2485</v>
      </c>
      <c r="O3174">
        <v>2187514079</v>
      </c>
      <c r="P3174" s="2">
        <v>41517</v>
      </c>
      <c r="Q3174" t="s">
        <v>5</v>
      </c>
      <c r="R3174" t="s">
        <v>3</v>
      </c>
      <c r="S3174" t="s">
        <v>4</v>
      </c>
      <c r="T3174" t="s">
        <v>3</v>
      </c>
      <c r="U3174" t="s">
        <v>0</v>
      </c>
      <c r="V3174" t="s">
        <v>0</v>
      </c>
      <c r="W3174">
        <v>3.99</v>
      </c>
      <c r="X3174">
        <v>673532180</v>
      </c>
      <c r="Y3174" t="s">
        <v>0</v>
      </c>
      <c r="Z3174" t="s">
        <v>15</v>
      </c>
      <c r="AA3174" t="s">
        <v>999</v>
      </c>
      <c r="AB3174" t="s">
        <v>0</v>
      </c>
      <c r="AC3174" t="s">
        <v>0</v>
      </c>
      <c r="AD3174" t="s">
        <v>0</v>
      </c>
      <c r="AI3174" s="1" t="str">
        <f>CONCATENATE(MONTH(L3174),"/",1,"/",YEAR(L3174))</f>
        <v>8/1/2013</v>
      </c>
      <c r="AJ3174" s="1">
        <f>SUMIFS([1]Currency!A:A,[1]Currency!B:B,Sales!AI3174,[1]Currency!C:C,Sales!R3174)</f>
        <v>1</v>
      </c>
      <c r="AK3174" s="1">
        <f>AJ3174*J3174*K3174</f>
        <v>2.39</v>
      </c>
      <c r="AL3174" s="1" t="str">
        <f>VLOOKUP(S3174,[1]Region!A:B,2,FALSE)</f>
        <v>Brazil</v>
      </c>
      <c r="AM3174" s="1">
        <f>SUMIFS([1]Encoding!D:D,[1]Encoding!B:B,Sales!AL3174,[1]Encoding!A:A,Sales!C3174)</f>
        <v>0.2</v>
      </c>
      <c r="AN3174" s="1">
        <f>SUMIFS([1]Encoding!Q:Q,[1]Encoding!B:B,Sales!AL3174,[1]Encoding!A:A,Sales!C3174)</f>
        <v>4.8000000000000001E-2</v>
      </c>
      <c r="AO3174" s="1">
        <f>AK3174*(1-AN3174)</f>
        <v>2.27528</v>
      </c>
      <c r="AP3174" s="1">
        <f>AO3174*(1-AM3174)</f>
        <v>1.8202240000000001</v>
      </c>
    </row>
    <row r="3175" spans="1:42">
      <c r="A3175" t="s">
        <v>12</v>
      </c>
      <c r="B3175" t="s">
        <v>11</v>
      </c>
      <c r="C3175" t="s">
        <v>999</v>
      </c>
      <c r="D3175" t="s">
        <v>0</v>
      </c>
      <c r="E3175" t="s">
        <v>0</v>
      </c>
      <c r="F3175" t="s">
        <v>2331</v>
      </c>
      <c r="G3175" t="s">
        <v>1002</v>
      </c>
      <c r="H3175" t="s">
        <v>2263</v>
      </c>
      <c r="I3175" t="s">
        <v>23</v>
      </c>
      <c r="J3175">
        <v>1</v>
      </c>
      <c r="K3175">
        <v>14</v>
      </c>
      <c r="L3175" s="2">
        <v>41517</v>
      </c>
      <c r="M3175">
        <v>99000000000000</v>
      </c>
      <c r="N3175" t="s">
        <v>2484</v>
      </c>
      <c r="O3175">
        <v>8420847629</v>
      </c>
      <c r="P3175" s="2">
        <v>41517</v>
      </c>
      <c r="Q3175" t="s">
        <v>5</v>
      </c>
      <c r="R3175" t="s">
        <v>3</v>
      </c>
      <c r="S3175" t="s">
        <v>4</v>
      </c>
      <c r="T3175" t="s">
        <v>3</v>
      </c>
      <c r="U3175" t="s">
        <v>0</v>
      </c>
      <c r="V3175" t="s">
        <v>0</v>
      </c>
      <c r="W3175">
        <v>19.989999999999998</v>
      </c>
      <c r="X3175">
        <v>673532180</v>
      </c>
      <c r="Y3175" t="s">
        <v>0</v>
      </c>
      <c r="Z3175" t="s">
        <v>2</v>
      </c>
      <c r="AA3175" t="s">
        <v>999</v>
      </c>
      <c r="AB3175" t="s">
        <v>0</v>
      </c>
      <c r="AC3175" t="s">
        <v>0</v>
      </c>
      <c r="AD3175" t="s">
        <v>0</v>
      </c>
      <c r="AI3175" s="1" t="str">
        <f>CONCATENATE(MONTH(L3175),"/",1,"/",YEAR(L3175))</f>
        <v>8/1/2013</v>
      </c>
      <c r="AJ3175" s="1">
        <f>SUMIFS([1]Currency!A:A,[1]Currency!B:B,Sales!AI3175,[1]Currency!C:C,Sales!R3175)</f>
        <v>1</v>
      </c>
      <c r="AK3175" s="1">
        <f>AJ3175*J3175*K3175</f>
        <v>14</v>
      </c>
      <c r="AL3175" s="1" t="str">
        <f>VLOOKUP(S3175,[1]Region!A:B,2,FALSE)</f>
        <v>Brazil</v>
      </c>
      <c r="AM3175" s="1">
        <f>SUMIFS([1]Encoding!D:D,[1]Encoding!B:B,Sales!AL3175,[1]Encoding!A:A,Sales!C3175)</f>
        <v>0.2</v>
      </c>
      <c r="AN3175" s="1">
        <f>SUMIFS([1]Encoding!Q:Q,[1]Encoding!B:B,Sales!AL3175,[1]Encoding!A:A,Sales!C3175)</f>
        <v>4.8000000000000001E-2</v>
      </c>
      <c r="AO3175" s="1">
        <f>AK3175*(1-AN3175)</f>
        <v>13.327999999999999</v>
      </c>
      <c r="AP3175" s="1">
        <f>AO3175*(1-AM3175)</f>
        <v>10.6624</v>
      </c>
    </row>
    <row r="3176" spans="1:42">
      <c r="A3176" t="s">
        <v>12</v>
      </c>
      <c r="B3176" t="s">
        <v>11</v>
      </c>
      <c r="C3176" t="s">
        <v>999</v>
      </c>
      <c r="D3176" t="s">
        <v>0</v>
      </c>
      <c r="E3176" t="s">
        <v>0</v>
      </c>
      <c r="F3176" t="s">
        <v>2331</v>
      </c>
      <c r="G3176" t="s">
        <v>1002</v>
      </c>
      <c r="H3176" t="s">
        <v>2263</v>
      </c>
      <c r="I3176" t="s">
        <v>7</v>
      </c>
      <c r="J3176">
        <v>1</v>
      </c>
      <c r="K3176">
        <v>2.99</v>
      </c>
      <c r="L3176" s="2">
        <v>41517</v>
      </c>
      <c r="M3176">
        <v>85000000000000</v>
      </c>
      <c r="N3176" t="s">
        <v>2483</v>
      </c>
      <c r="O3176">
        <v>2869495839</v>
      </c>
      <c r="P3176" s="2">
        <v>41517</v>
      </c>
      <c r="Q3176" t="s">
        <v>5</v>
      </c>
      <c r="R3176" t="s">
        <v>3</v>
      </c>
      <c r="S3176" t="s">
        <v>4</v>
      </c>
      <c r="T3176" t="s">
        <v>3</v>
      </c>
      <c r="U3176" t="s">
        <v>0</v>
      </c>
      <c r="V3176" t="s">
        <v>0</v>
      </c>
      <c r="W3176">
        <v>4.99</v>
      </c>
      <c r="X3176">
        <v>673532180</v>
      </c>
      <c r="Y3176" t="s">
        <v>0</v>
      </c>
      <c r="Z3176" t="s">
        <v>2</v>
      </c>
      <c r="AA3176" t="s">
        <v>999</v>
      </c>
      <c r="AB3176" t="s">
        <v>0</v>
      </c>
      <c r="AC3176" t="s">
        <v>0</v>
      </c>
      <c r="AD3176" t="s">
        <v>0</v>
      </c>
      <c r="AI3176" s="1" t="str">
        <f>CONCATENATE(MONTH(L3176),"/",1,"/",YEAR(L3176))</f>
        <v>8/1/2013</v>
      </c>
      <c r="AJ3176" s="1">
        <f>SUMIFS([1]Currency!A:A,[1]Currency!B:B,Sales!AI3176,[1]Currency!C:C,Sales!R3176)</f>
        <v>1</v>
      </c>
      <c r="AK3176" s="1">
        <f>AJ3176*J3176*K3176</f>
        <v>2.99</v>
      </c>
      <c r="AL3176" s="1" t="str">
        <f>VLOOKUP(S3176,[1]Region!A:B,2,FALSE)</f>
        <v>Brazil</v>
      </c>
      <c r="AM3176" s="1">
        <f>SUMIFS([1]Encoding!D:D,[1]Encoding!B:B,Sales!AL3176,[1]Encoding!A:A,Sales!C3176)</f>
        <v>0.2</v>
      </c>
      <c r="AN3176" s="1">
        <f>SUMIFS([1]Encoding!Q:Q,[1]Encoding!B:B,Sales!AL3176,[1]Encoding!A:A,Sales!C3176)</f>
        <v>4.8000000000000001E-2</v>
      </c>
      <c r="AO3176" s="1">
        <f>AK3176*(1-AN3176)</f>
        <v>2.8464800000000001</v>
      </c>
      <c r="AP3176" s="1">
        <f>AO3176*(1-AM3176)</f>
        <v>2.2771840000000001</v>
      </c>
    </row>
    <row r="3177" spans="1:42">
      <c r="A3177" t="s">
        <v>12</v>
      </c>
      <c r="B3177" t="s">
        <v>11</v>
      </c>
      <c r="C3177" t="s">
        <v>999</v>
      </c>
      <c r="D3177" t="s">
        <v>0</v>
      </c>
      <c r="E3177" t="s">
        <v>0</v>
      </c>
      <c r="F3177" t="s">
        <v>2331</v>
      </c>
      <c r="G3177" t="s">
        <v>1002</v>
      </c>
      <c r="H3177" t="s">
        <v>2263</v>
      </c>
      <c r="I3177" t="s">
        <v>7</v>
      </c>
      <c r="J3177">
        <v>1</v>
      </c>
      <c r="K3177">
        <v>2.99</v>
      </c>
      <c r="L3177" s="2">
        <v>41517</v>
      </c>
      <c r="M3177">
        <v>80000000000000</v>
      </c>
      <c r="N3177" t="s">
        <v>2482</v>
      </c>
      <c r="O3177">
        <v>6564076219</v>
      </c>
      <c r="P3177" s="2">
        <v>41517</v>
      </c>
      <c r="Q3177" t="s">
        <v>5</v>
      </c>
      <c r="R3177" t="s">
        <v>3</v>
      </c>
      <c r="S3177" t="s">
        <v>4</v>
      </c>
      <c r="T3177" t="s">
        <v>3</v>
      </c>
      <c r="U3177" t="s">
        <v>0</v>
      </c>
      <c r="V3177" t="s">
        <v>0</v>
      </c>
      <c r="W3177">
        <v>4.99</v>
      </c>
      <c r="X3177">
        <v>673532180</v>
      </c>
      <c r="Y3177" t="s">
        <v>0</v>
      </c>
      <c r="Z3177" t="s">
        <v>2</v>
      </c>
      <c r="AA3177" t="s">
        <v>999</v>
      </c>
      <c r="AB3177" t="s">
        <v>0</v>
      </c>
      <c r="AC3177" t="s">
        <v>0</v>
      </c>
      <c r="AD3177" t="s">
        <v>0</v>
      </c>
      <c r="AI3177" s="1" t="str">
        <f>CONCATENATE(MONTH(L3177),"/",1,"/",YEAR(L3177))</f>
        <v>8/1/2013</v>
      </c>
      <c r="AJ3177" s="1">
        <f>SUMIFS([1]Currency!A:A,[1]Currency!B:B,Sales!AI3177,[1]Currency!C:C,Sales!R3177)</f>
        <v>1</v>
      </c>
      <c r="AK3177" s="1">
        <f>AJ3177*J3177*K3177</f>
        <v>2.99</v>
      </c>
      <c r="AL3177" s="1" t="str">
        <f>VLOOKUP(S3177,[1]Region!A:B,2,FALSE)</f>
        <v>Brazil</v>
      </c>
      <c r="AM3177" s="1">
        <f>SUMIFS([1]Encoding!D:D,[1]Encoding!B:B,Sales!AL3177,[1]Encoding!A:A,Sales!C3177)</f>
        <v>0.2</v>
      </c>
      <c r="AN3177" s="1">
        <f>SUMIFS([1]Encoding!Q:Q,[1]Encoding!B:B,Sales!AL3177,[1]Encoding!A:A,Sales!C3177)</f>
        <v>4.8000000000000001E-2</v>
      </c>
      <c r="AO3177" s="1">
        <f>AK3177*(1-AN3177)</f>
        <v>2.8464800000000001</v>
      </c>
      <c r="AP3177" s="1">
        <f>AO3177*(1-AM3177)</f>
        <v>2.2771840000000001</v>
      </c>
    </row>
    <row r="3178" spans="1:42">
      <c r="A3178" t="s">
        <v>12</v>
      </c>
      <c r="B3178" t="s">
        <v>11</v>
      </c>
      <c r="C3178" t="s">
        <v>999</v>
      </c>
      <c r="D3178" t="s">
        <v>0</v>
      </c>
      <c r="E3178" t="s">
        <v>0</v>
      </c>
      <c r="F3178" t="s">
        <v>2331</v>
      </c>
      <c r="G3178" t="s">
        <v>1002</v>
      </c>
      <c r="H3178" t="s">
        <v>2263</v>
      </c>
      <c r="I3178" t="s">
        <v>7</v>
      </c>
      <c r="J3178">
        <v>1</v>
      </c>
      <c r="K3178">
        <v>2.99</v>
      </c>
      <c r="L3178" s="2">
        <v>41517</v>
      </c>
      <c r="M3178">
        <v>72000000000000</v>
      </c>
      <c r="N3178" t="s">
        <v>1218</v>
      </c>
      <c r="O3178">
        <v>6623325734</v>
      </c>
      <c r="P3178" s="2">
        <v>41517</v>
      </c>
      <c r="Q3178" t="s">
        <v>5</v>
      </c>
      <c r="R3178" t="s">
        <v>3</v>
      </c>
      <c r="S3178" t="s">
        <v>4</v>
      </c>
      <c r="T3178" t="s">
        <v>3</v>
      </c>
      <c r="U3178" t="s">
        <v>0</v>
      </c>
      <c r="V3178" t="s">
        <v>0</v>
      </c>
      <c r="W3178">
        <v>4.99</v>
      </c>
      <c r="X3178">
        <v>673532180</v>
      </c>
      <c r="Y3178" t="s">
        <v>0</v>
      </c>
      <c r="Z3178" t="s">
        <v>2</v>
      </c>
      <c r="AA3178" t="s">
        <v>999</v>
      </c>
      <c r="AB3178" t="s">
        <v>0</v>
      </c>
      <c r="AC3178" t="s">
        <v>0</v>
      </c>
      <c r="AD3178" t="s">
        <v>0</v>
      </c>
      <c r="AI3178" s="1" t="str">
        <f>CONCATENATE(MONTH(L3178),"/",1,"/",YEAR(L3178))</f>
        <v>8/1/2013</v>
      </c>
      <c r="AJ3178" s="1">
        <f>SUMIFS([1]Currency!A:A,[1]Currency!B:B,Sales!AI3178,[1]Currency!C:C,Sales!R3178)</f>
        <v>1</v>
      </c>
      <c r="AK3178" s="1">
        <f>AJ3178*J3178*K3178</f>
        <v>2.99</v>
      </c>
      <c r="AL3178" s="1" t="str">
        <f>VLOOKUP(S3178,[1]Region!A:B,2,FALSE)</f>
        <v>Brazil</v>
      </c>
      <c r="AM3178" s="1">
        <f>SUMIFS([1]Encoding!D:D,[1]Encoding!B:B,Sales!AL3178,[1]Encoding!A:A,Sales!C3178)</f>
        <v>0.2</v>
      </c>
      <c r="AN3178" s="1">
        <f>SUMIFS([1]Encoding!Q:Q,[1]Encoding!B:B,Sales!AL3178,[1]Encoding!A:A,Sales!C3178)</f>
        <v>4.8000000000000001E-2</v>
      </c>
      <c r="AO3178" s="1">
        <f>AK3178*(1-AN3178)</f>
        <v>2.8464800000000001</v>
      </c>
      <c r="AP3178" s="1">
        <f>AO3178*(1-AM3178)</f>
        <v>2.2771840000000001</v>
      </c>
    </row>
    <row r="3179" spans="1:42">
      <c r="A3179" t="s">
        <v>12</v>
      </c>
      <c r="B3179" t="s">
        <v>11</v>
      </c>
      <c r="C3179" t="s">
        <v>999</v>
      </c>
      <c r="D3179" t="s">
        <v>0</v>
      </c>
      <c r="E3179" t="s">
        <v>0</v>
      </c>
      <c r="F3179" t="s">
        <v>2331</v>
      </c>
      <c r="G3179" t="s">
        <v>1002</v>
      </c>
      <c r="H3179" t="s">
        <v>2263</v>
      </c>
      <c r="I3179" t="s">
        <v>7</v>
      </c>
      <c r="J3179">
        <v>1</v>
      </c>
      <c r="K3179">
        <v>2.99</v>
      </c>
      <c r="L3179" s="2">
        <v>41517</v>
      </c>
      <c r="M3179">
        <v>85000000000000</v>
      </c>
      <c r="N3179" t="s">
        <v>2481</v>
      </c>
      <c r="O3179">
        <v>7041673154</v>
      </c>
      <c r="P3179" s="2">
        <v>41517</v>
      </c>
      <c r="Q3179" t="s">
        <v>5</v>
      </c>
      <c r="R3179" t="s">
        <v>3</v>
      </c>
      <c r="S3179" t="s">
        <v>4</v>
      </c>
      <c r="T3179" t="s">
        <v>3</v>
      </c>
      <c r="U3179" t="s">
        <v>0</v>
      </c>
      <c r="V3179" t="s">
        <v>0</v>
      </c>
      <c r="W3179">
        <v>4.99</v>
      </c>
      <c r="X3179">
        <v>673532180</v>
      </c>
      <c r="Y3179" t="s">
        <v>0</v>
      </c>
      <c r="Z3179" t="s">
        <v>2</v>
      </c>
      <c r="AA3179" t="s">
        <v>999</v>
      </c>
      <c r="AB3179" t="s">
        <v>0</v>
      </c>
      <c r="AC3179" t="s">
        <v>0</v>
      </c>
      <c r="AD3179" t="s">
        <v>0</v>
      </c>
      <c r="AI3179" s="1" t="str">
        <f>CONCATENATE(MONTH(L3179),"/",1,"/",YEAR(L3179))</f>
        <v>8/1/2013</v>
      </c>
      <c r="AJ3179" s="1">
        <f>SUMIFS([1]Currency!A:A,[1]Currency!B:B,Sales!AI3179,[1]Currency!C:C,Sales!R3179)</f>
        <v>1</v>
      </c>
      <c r="AK3179" s="1">
        <f>AJ3179*J3179*K3179</f>
        <v>2.99</v>
      </c>
      <c r="AL3179" s="1" t="str">
        <f>VLOOKUP(S3179,[1]Region!A:B,2,FALSE)</f>
        <v>Brazil</v>
      </c>
      <c r="AM3179" s="1">
        <f>SUMIFS([1]Encoding!D:D,[1]Encoding!B:B,Sales!AL3179,[1]Encoding!A:A,Sales!C3179)</f>
        <v>0.2</v>
      </c>
      <c r="AN3179" s="1">
        <f>SUMIFS([1]Encoding!Q:Q,[1]Encoding!B:B,Sales!AL3179,[1]Encoding!A:A,Sales!C3179)</f>
        <v>4.8000000000000001E-2</v>
      </c>
      <c r="AO3179" s="1">
        <f>AK3179*(1-AN3179)</f>
        <v>2.8464800000000001</v>
      </c>
      <c r="AP3179" s="1">
        <f>AO3179*(1-AM3179)</f>
        <v>2.2771840000000001</v>
      </c>
    </row>
    <row r="3180" spans="1:42">
      <c r="A3180" t="s">
        <v>12</v>
      </c>
      <c r="B3180" t="s">
        <v>11</v>
      </c>
      <c r="C3180" t="s">
        <v>999</v>
      </c>
      <c r="D3180" t="s">
        <v>0</v>
      </c>
      <c r="E3180" t="s">
        <v>0</v>
      </c>
      <c r="F3180" t="s">
        <v>2331</v>
      </c>
      <c r="G3180" t="s">
        <v>1002</v>
      </c>
      <c r="H3180" t="s">
        <v>2263</v>
      </c>
      <c r="I3180" t="s">
        <v>7</v>
      </c>
      <c r="J3180">
        <v>1</v>
      </c>
      <c r="K3180">
        <v>2.99</v>
      </c>
      <c r="L3180" s="2">
        <v>41517</v>
      </c>
      <c r="M3180">
        <v>88000000000000</v>
      </c>
      <c r="N3180" t="s">
        <v>2480</v>
      </c>
      <c r="O3180">
        <v>3316201424</v>
      </c>
      <c r="P3180" s="2">
        <v>41517</v>
      </c>
      <c r="Q3180" t="s">
        <v>5</v>
      </c>
      <c r="R3180" t="s">
        <v>3</v>
      </c>
      <c r="S3180" t="s">
        <v>4</v>
      </c>
      <c r="T3180" t="s">
        <v>3</v>
      </c>
      <c r="U3180" t="s">
        <v>0</v>
      </c>
      <c r="V3180" t="s">
        <v>0</v>
      </c>
      <c r="W3180">
        <v>4.99</v>
      </c>
      <c r="X3180">
        <v>673532180</v>
      </c>
      <c r="Y3180" t="s">
        <v>0</v>
      </c>
      <c r="Z3180" t="s">
        <v>2</v>
      </c>
      <c r="AA3180" t="s">
        <v>999</v>
      </c>
      <c r="AB3180" t="s">
        <v>0</v>
      </c>
      <c r="AC3180" t="s">
        <v>0</v>
      </c>
      <c r="AD3180" t="s">
        <v>0</v>
      </c>
      <c r="AI3180" s="1" t="str">
        <f>CONCATENATE(MONTH(L3180),"/",1,"/",YEAR(L3180))</f>
        <v>8/1/2013</v>
      </c>
      <c r="AJ3180" s="1">
        <f>SUMIFS([1]Currency!A:A,[1]Currency!B:B,Sales!AI3180,[1]Currency!C:C,Sales!R3180)</f>
        <v>1</v>
      </c>
      <c r="AK3180" s="1">
        <f>AJ3180*J3180*K3180</f>
        <v>2.99</v>
      </c>
      <c r="AL3180" s="1" t="str">
        <f>VLOOKUP(S3180,[1]Region!A:B,2,FALSE)</f>
        <v>Brazil</v>
      </c>
      <c r="AM3180" s="1">
        <f>SUMIFS([1]Encoding!D:D,[1]Encoding!B:B,Sales!AL3180,[1]Encoding!A:A,Sales!C3180)</f>
        <v>0.2</v>
      </c>
      <c r="AN3180" s="1">
        <f>SUMIFS([1]Encoding!Q:Q,[1]Encoding!B:B,Sales!AL3180,[1]Encoding!A:A,Sales!C3180)</f>
        <v>4.8000000000000001E-2</v>
      </c>
      <c r="AO3180" s="1">
        <f>AK3180*(1-AN3180)</f>
        <v>2.8464800000000001</v>
      </c>
      <c r="AP3180" s="1">
        <f>AO3180*(1-AM3180)</f>
        <v>2.2771840000000001</v>
      </c>
    </row>
    <row r="3181" spans="1:42">
      <c r="A3181" t="s">
        <v>12</v>
      </c>
      <c r="B3181" t="s">
        <v>11</v>
      </c>
      <c r="C3181" t="s">
        <v>999</v>
      </c>
      <c r="D3181" t="s">
        <v>0</v>
      </c>
      <c r="E3181" t="s">
        <v>0</v>
      </c>
      <c r="F3181" t="s">
        <v>2331</v>
      </c>
      <c r="G3181" t="s">
        <v>1002</v>
      </c>
      <c r="H3181" t="s">
        <v>2263</v>
      </c>
      <c r="I3181" t="s">
        <v>7</v>
      </c>
      <c r="J3181">
        <v>1</v>
      </c>
      <c r="K3181">
        <v>2.99</v>
      </c>
      <c r="L3181" s="2">
        <v>41517</v>
      </c>
      <c r="M3181">
        <v>74000000000000</v>
      </c>
      <c r="N3181" t="s">
        <v>2479</v>
      </c>
      <c r="O3181">
        <v>5470509759</v>
      </c>
      <c r="P3181" s="2">
        <v>41517</v>
      </c>
      <c r="Q3181" t="s">
        <v>5</v>
      </c>
      <c r="R3181" t="s">
        <v>3</v>
      </c>
      <c r="S3181" t="s">
        <v>4</v>
      </c>
      <c r="T3181" t="s">
        <v>3</v>
      </c>
      <c r="U3181" t="s">
        <v>0</v>
      </c>
      <c r="V3181" t="s">
        <v>0</v>
      </c>
      <c r="W3181">
        <v>4.99</v>
      </c>
      <c r="X3181">
        <v>673532180</v>
      </c>
      <c r="Y3181" t="s">
        <v>0</v>
      </c>
      <c r="Z3181" t="s">
        <v>2</v>
      </c>
      <c r="AA3181" t="s">
        <v>999</v>
      </c>
      <c r="AB3181" t="s">
        <v>0</v>
      </c>
      <c r="AC3181" t="s">
        <v>0</v>
      </c>
      <c r="AD3181" t="s">
        <v>0</v>
      </c>
      <c r="AI3181" s="1" t="str">
        <f>CONCATENATE(MONTH(L3181),"/",1,"/",YEAR(L3181))</f>
        <v>8/1/2013</v>
      </c>
      <c r="AJ3181" s="1">
        <f>SUMIFS([1]Currency!A:A,[1]Currency!B:B,Sales!AI3181,[1]Currency!C:C,Sales!R3181)</f>
        <v>1</v>
      </c>
      <c r="AK3181" s="1">
        <f>AJ3181*J3181*K3181</f>
        <v>2.99</v>
      </c>
      <c r="AL3181" s="1" t="str">
        <f>VLOOKUP(S3181,[1]Region!A:B,2,FALSE)</f>
        <v>Brazil</v>
      </c>
      <c r="AM3181" s="1">
        <f>SUMIFS([1]Encoding!D:D,[1]Encoding!B:B,Sales!AL3181,[1]Encoding!A:A,Sales!C3181)</f>
        <v>0.2</v>
      </c>
      <c r="AN3181" s="1">
        <f>SUMIFS([1]Encoding!Q:Q,[1]Encoding!B:B,Sales!AL3181,[1]Encoding!A:A,Sales!C3181)</f>
        <v>4.8000000000000001E-2</v>
      </c>
      <c r="AO3181" s="1">
        <f>AK3181*(1-AN3181)</f>
        <v>2.8464800000000001</v>
      </c>
      <c r="AP3181" s="1">
        <f>AO3181*(1-AM3181)</f>
        <v>2.2771840000000001</v>
      </c>
    </row>
    <row r="3182" spans="1:42">
      <c r="A3182" t="s">
        <v>12</v>
      </c>
      <c r="B3182" t="s">
        <v>11</v>
      </c>
      <c r="C3182" t="s">
        <v>999</v>
      </c>
      <c r="D3182" t="s">
        <v>0</v>
      </c>
      <c r="E3182" t="s">
        <v>0</v>
      </c>
      <c r="F3182" t="s">
        <v>2331</v>
      </c>
      <c r="G3182" t="s">
        <v>1002</v>
      </c>
      <c r="H3182" t="s">
        <v>2263</v>
      </c>
      <c r="I3182" t="s">
        <v>7</v>
      </c>
      <c r="J3182">
        <v>1</v>
      </c>
      <c r="K3182">
        <v>2.39</v>
      </c>
      <c r="L3182" s="2">
        <v>41517</v>
      </c>
      <c r="M3182">
        <v>72000000000000</v>
      </c>
      <c r="N3182" t="s">
        <v>29</v>
      </c>
      <c r="O3182">
        <v>5994714149</v>
      </c>
      <c r="P3182" s="2">
        <v>41517</v>
      </c>
      <c r="Q3182" t="s">
        <v>5</v>
      </c>
      <c r="R3182" t="s">
        <v>3</v>
      </c>
      <c r="S3182" t="s">
        <v>4</v>
      </c>
      <c r="T3182" t="s">
        <v>3</v>
      </c>
      <c r="U3182" t="s">
        <v>0</v>
      </c>
      <c r="V3182" t="s">
        <v>0</v>
      </c>
      <c r="W3182">
        <v>3.99</v>
      </c>
      <c r="X3182">
        <v>673532180</v>
      </c>
      <c r="Y3182" t="s">
        <v>0</v>
      </c>
      <c r="Z3182" t="s">
        <v>15</v>
      </c>
      <c r="AA3182" t="s">
        <v>999</v>
      </c>
      <c r="AB3182" t="s">
        <v>0</v>
      </c>
      <c r="AC3182" t="s">
        <v>0</v>
      </c>
      <c r="AD3182" t="s">
        <v>0</v>
      </c>
      <c r="AI3182" s="1" t="str">
        <f>CONCATENATE(MONTH(L3182),"/",1,"/",YEAR(L3182))</f>
        <v>8/1/2013</v>
      </c>
      <c r="AJ3182" s="1">
        <f>SUMIFS([1]Currency!A:A,[1]Currency!B:B,Sales!AI3182,[1]Currency!C:C,Sales!R3182)</f>
        <v>1</v>
      </c>
      <c r="AK3182" s="1">
        <f>AJ3182*J3182*K3182</f>
        <v>2.39</v>
      </c>
      <c r="AL3182" s="1" t="str">
        <f>VLOOKUP(S3182,[1]Region!A:B,2,FALSE)</f>
        <v>Brazil</v>
      </c>
      <c r="AM3182" s="1">
        <f>SUMIFS([1]Encoding!D:D,[1]Encoding!B:B,Sales!AL3182,[1]Encoding!A:A,Sales!C3182)</f>
        <v>0.2</v>
      </c>
      <c r="AN3182" s="1">
        <f>SUMIFS([1]Encoding!Q:Q,[1]Encoding!B:B,Sales!AL3182,[1]Encoding!A:A,Sales!C3182)</f>
        <v>4.8000000000000001E-2</v>
      </c>
      <c r="AO3182" s="1">
        <f>AK3182*(1-AN3182)</f>
        <v>2.27528</v>
      </c>
      <c r="AP3182" s="1">
        <f>AO3182*(1-AM3182)</f>
        <v>1.8202240000000001</v>
      </c>
    </row>
    <row r="3183" spans="1:42">
      <c r="A3183" t="s">
        <v>12</v>
      </c>
      <c r="B3183" t="s">
        <v>11</v>
      </c>
      <c r="C3183" t="s">
        <v>999</v>
      </c>
      <c r="D3183" t="s">
        <v>0</v>
      </c>
      <c r="E3183" t="s">
        <v>0</v>
      </c>
      <c r="F3183" t="s">
        <v>2331</v>
      </c>
      <c r="G3183" t="s">
        <v>1002</v>
      </c>
      <c r="H3183" t="s">
        <v>2263</v>
      </c>
      <c r="I3183" t="s">
        <v>7</v>
      </c>
      <c r="J3183">
        <v>1</v>
      </c>
      <c r="K3183">
        <v>2.99</v>
      </c>
      <c r="L3183" s="2">
        <v>41517</v>
      </c>
      <c r="M3183">
        <v>110000000000000</v>
      </c>
      <c r="N3183" t="s">
        <v>2478</v>
      </c>
      <c r="O3183">
        <v>10026841104</v>
      </c>
      <c r="P3183" s="2">
        <v>41517</v>
      </c>
      <c r="Q3183" t="s">
        <v>5</v>
      </c>
      <c r="R3183" t="s">
        <v>3</v>
      </c>
      <c r="S3183" t="s">
        <v>4</v>
      </c>
      <c r="T3183" t="s">
        <v>3</v>
      </c>
      <c r="U3183" t="s">
        <v>0</v>
      </c>
      <c r="V3183" t="s">
        <v>0</v>
      </c>
      <c r="W3183">
        <v>4.99</v>
      </c>
      <c r="X3183">
        <v>673532180</v>
      </c>
      <c r="Y3183" t="s">
        <v>0</v>
      </c>
      <c r="Z3183" t="s">
        <v>2</v>
      </c>
      <c r="AA3183" t="s">
        <v>999</v>
      </c>
      <c r="AB3183" t="s">
        <v>0</v>
      </c>
      <c r="AC3183" t="s">
        <v>0</v>
      </c>
      <c r="AD3183" t="s">
        <v>0</v>
      </c>
      <c r="AI3183" s="1" t="str">
        <f>CONCATENATE(MONTH(L3183),"/",1,"/",YEAR(L3183))</f>
        <v>8/1/2013</v>
      </c>
      <c r="AJ3183" s="1">
        <f>SUMIFS([1]Currency!A:A,[1]Currency!B:B,Sales!AI3183,[1]Currency!C:C,Sales!R3183)</f>
        <v>1</v>
      </c>
      <c r="AK3183" s="1">
        <f>AJ3183*J3183*K3183</f>
        <v>2.99</v>
      </c>
      <c r="AL3183" s="1" t="str">
        <f>VLOOKUP(S3183,[1]Region!A:B,2,FALSE)</f>
        <v>Brazil</v>
      </c>
      <c r="AM3183" s="1">
        <f>SUMIFS([1]Encoding!D:D,[1]Encoding!B:B,Sales!AL3183,[1]Encoding!A:A,Sales!C3183)</f>
        <v>0.2</v>
      </c>
      <c r="AN3183" s="1">
        <f>SUMIFS([1]Encoding!Q:Q,[1]Encoding!B:B,Sales!AL3183,[1]Encoding!A:A,Sales!C3183)</f>
        <v>4.8000000000000001E-2</v>
      </c>
      <c r="AO3183" s="1">
        <f>AK3183*(1-AN3183)</f>
        <v>2.8464800000000001</v>
      </c>
      <c r="AP3183" s="1">
        <f>AO3183*(1-AM3183)</f>
        <v>2.2771840000000001</v>
      </c>
    </row>
    <row r="3184" spans="1:42">
      <c r="A3184" t="s">
        <v>12</v>
      </c>
      <c r="B3184" t="s">
        <v>11</v>
      </c>
      <c r="C3184" t="s">
        <v>999</v>
      </c>
      <c r="D3184" t="s">
        <v>0</v>
      </c>
      <c r="E3184" t="s">
        <v>0</v>
      </c>
      <c r="F3184" t="s">
        <v>2331</v>
      </c>
      <c r="G3184" t="s">
        <v>1002</v>
      </c>
      <c r="H3184" t="s">
        <v>2263</v>
      </c>
      <c r="I3184" t="s">
        <v>7</v>
      </c>
      <c r="J3184">
        <v>1</v>
      </c>
      <c r="K3184">
        <v>2.39</v>
      </c>
      <c r="L3184" s="2">
        <v>41517</v>
      </c>
      <c r="M3184">
        <v>28000000000000</v>
      </c>
      <c r="N3184" t="s">
        <v>2477</v>
      </c>
      <c r="O3184">
        <v>6735575714</v>
      </c>
      <c r="P3184" s="2">
        <v>41517</v>
      </c>
      <c r="Q3184" t="s">
        <v>5</v>
      </c>
      <c r="R3184" t="s">
        <v>3</v>
      </c>
      <c r="S3184" t="s">
        <v>4</v>
      </c>
      <c r="T3184" t="s">
        <v>3</v>
      </c>
      <c r="U3184" t="s">
        <v>0</v>
      </c>
      <c r="V3184" t="s">
        <v>0</v>
      </c>
      <c r="W3184">
        <v>3.99</v>
      </c>
      <c r="X3184">
        <v>673532180</v>
      </c>
      <c r="Y3184" t="s">
        <v>0</v>
      </c>
      <c r="Z3184" t="s">
        <v>15</v>
      </c>
      <c r="AA3184" t="s">
        <v>999</v>
      </c>
      <c r="AB3184" t="s">
        <v>0</v>
      </c>
      <c r="AC3184" t="s">
        <v>0</v>
      </c>
      <c r="AD3184" t="s">
        <v>0</v>
      </c>
      <c r="AI3184" s="1" t="str">
        <f>CONCATENATE(MONTH(L3184),"/",1,"/",YEAR(L3184))</f>
        <v>8/1/2013</v>
      </c>
      <c r="AJ3184" s="1">
        <f>SUMIFS([1]Currency!A:A,[1]Currency!B:B,Sales!AI3184,[1]Currency!C:C,Sales!R3184)</f>
        <v>1</v>
      </c>
      <c r="AK3184" s="1">
        <f>AJ3184*J3184*K3184</f>
        <v>2.39</v>
      </c>
      <c r="AL3184" s="1" t="str">
        <f>VLOOKUP(S3184,[1]Region!A:B,2,FALSE)</f>
        <v>Brazil</v>
      </c>
      <c r="AM3184" s="1">
        <f>SUMIFS([1]Encoding!D:D,[1]Encoding!B:B,Sales!AL3184,[1]Encoding!A:A,Sales!C3184)</f>
        <v>0.2</v>
      </c>
      <c r="AN3184" s="1">
        <f>SUMIFS([1]Encoding!Q:Q,[1]Encoding!B:B,Sales!AL3184,[1]Encoding!A:A,Sales!C3184)</f>
        <v>4.8000000000000001E-2</v>
      </c>
      <c r="AO3184" s="1">
        <f>AK3184*(1-AN3184)</f>
        <v>2.27528</v>
      </c>
      <c r="AP3184" s="1">
        <f>AO3184*(1-AM3184)</f>
        <v>1.8202240000000001</v>
      </c>
    </row>
    <row r="3185" spans="1:42">
      <c r="A3185" t="s">
        <v>12</v>
      </c>
      <c r="B3185" t="s">
        <v>11</v>
      </c>
      <c r="C3185" t="s">
        <v>999</v>
      </c>
      <c r="D3185" t="s">
        <v>0</v>
      </c>
      <c r="E3185" t="s">
        <v>0</v>
      </c>
      <c r="F3185" t="s">
        <v>2331</v>
      </c>
      <c r="G3185" t="s">
        <v>1002</v>
      </c>
      <c r="H3185" t="s">
        <v>2263</v>
      </c>
      <c r="I3185" t="s">
        <v>23</v>
      </c>
      <c r="J3185">
        <v>1</v>
      </c>
      <c r="K3185">
        <v>14</v>
      </c>
      <c r="L3185" s="2">
        <v>41517</v>
      </c>
      <c r="M3185">
        <v>22000000000000</v>
      </c>
      <c r="N3185" t="s">
        <v>2476</v>
      </c>
      <c r="O3185">
        <v>5400108179</v>
      </c>
      <c r="P3185" s="2">
        <v>41517</v>
      </c>
      <c r="Q3185" t="s">
        <v>5</v>
      </c>
      <c r="R3185" t="s">
        <v>3</v>
      </c>
      <c r="S3185" t="s">
        <v>4</v>
      </c>
      <c r="T3185" t="s">
        <v>3</v>
      </c>
      <c r="U3185" t="s">
        <v>0</v>
      </c>
      <c r="V3185" t="s">
        <v>0</v>
      </c>
      <c r="W3185">
        <v>19.989999999999998</v>
      </c>
      <c r="X3185">
        <v>673532180</v>
      </c>
      <c r="Y3185" t="s">
        <v>0</v>
      </c>
      <c r="Z3185" t="s">
        <v>2</v>
      </c>
      <c r="AA3185" t="s">
        <v>999</v>
      </c>
      <c r="AB3185" t="s">
        <v>0</v>
      </c>
      <c r="AC3185" t="s">
        <v>0</v>
      </c>
      <c r="AD3185" t="s">
        <v>0</v>
      </c>
      <c r="AI3185" s="1" t="str">
        <f>CONCATENATE(MONTH(L3185),"/",1,"/",YEAR(L3185))</f>
        <v>8/1/2013</v>
      </c>
      <c r="AJ3185" s="1">
        <f>SUMIFS([1]Currency!A:A,[1]Currency!B:B,Sales!AI3185,[1]Currency!C:C,Sales!R3185)</f>
        <v>1</v>
      </c>
      <c r="AK3185" s="1">
        <f>AJ3185*J3185*K3185</f>
        <v>14</v>
      </c>
      <c r="AL3185" s="1" t="str">
        <f>VLOOKUP(S3185,[1]Region!A:B,2,FALSE)</f>
        <v>Brazil</v>
      </c>
      <c r="AM3185" s="1">
        <f>SUMIFS([1]Encoding!D:D,[1]Encoding!B:B,Sales!AL3185,[1]Encoding!A:A,Sales!C3185)</f>
        <v>0.2</v>
      </c>
      <c r="AN3185" s="1">
        <f>SUMIFS([1]Encoding!Q:Q,[1]Encoding!B:B,Sales!AL3185,[1]Encoding!A:A,Sales!C3185)</f>
        <v>4.8000000000000001E-2</v>
      </c>
      <c r="AO3185" s="1">
        <f>AK3185*(1-AN3185)</f>
        <v>13.327999999999999</v>
      </c>
      <c r="AP3185" s="1">
        <f>AO3185*(1-AM3185)</f>
        <v>10.6624</v>
      </c>
    </row>
    <row r="3186" spans="1:42">
      <c r="A3186" t="s">
        <v>12</v>
      </c>
      <c r="B3186" t="s">
        <v>11</v>
      </c>
      <c r="C3186" t="s">
        <v>999</v>
      </c>
      <c r="D3186" t="s">
        <v>0</v>
      </c>
      <c r="E3186" t="s">
        <v>0</v>
      </c>
      <c r="F3186" t="s">
        <v>2331</v>
      </c>
      <c r="G3186" t="s">
        <v>1002</v>
      </c>
      <c r="H3186" t="s">
        <v>2263</v>
      </c>
      <c r="I3186" t="s">
        <v>7</v>
      </c>
      <c r="J3186">
        <v>1</v>
      </c>
      <c r="K3186">
        <v>2.99</v>
      </c>
      <c r="L3186" s="2">
        <v>41517</v>
      </c>
      <c r="M3186">
        <v>87000000000000</v>
      </c>
      <c r="N3186" t="s">
        <v>2475</v>
      </c>
      <c r="O3186">
        <v>2937748199</v>
      </c>
      <c r="P3186" s="2">
        <v>41517</v>
      </c>
      <c r="Q3186" t="s">
        <v>5</v>
      </c>
      <c r="R3186" t="s">
        <v>3</v>
      </c>
      <c r="S3186" t="s">
        <v>4</v>
      </c>
      <c r="T3186" t="s">
        <v>3</v>
      </c>
      <c r="U3186" t="s">
        <v>0</v>
      </c>
      <c r="V3186" t="s">
        <v>0</v>
      </c>
      <c r="W3186">
        <v>4.99</v>
      </c>
      <c r="X3186">
        <v>673532180</v>
      </c>
      <c r="Y3186" t="s">
        <v>0</v>
      </c>
      <c r="Z3186" t="s">
        <v>2</v>
      </c>
      <c r="AA3186" t="s">
        <v>999</v>
      </c>
      <c r="AB3186" t="s">
        <v>0</v>
      </c>
      <c r="AC3186" t="s">
        <v>0</v>
      </c>
      <c r="AD3186" t="s">
        <v>0</v>
      </c>
      <c r="AI3186" s="1" t="str">
        <f>CONCATENATE(MONTH(L3186),"/",1,"/",YEAR(L3186))</f>
        <v>8/1/2013</v>
      </c>
      <c r="AJ3186" s="1">
        <f>SUMIFS([1]Currency!A:A,[1]Currency!B:B,Sales!AI3186,[1]Currency!C:C,Sales!R3186)</f>
        <v>1</v>
      </c>
      <c r="AK3186" s="1">
        <f>AJ3186*J3186*K3186</f>
        <v>2.99</v>
      </c>
      <c r="AL3186" s="1" t="str">
        <f>VLOOKUP(S3186,[1]Region!A:B,2,FALSE)</f>
        <v>Brazil</v>
      </c>
      <c r="AM3186" s="1">
        <f>SUMIFS([1]Encoding!D:D,[1]Encoding!B:B,Sales!AL3186,[1]Encoding!A:A,Sales!C3186)</f>
        <v>0.2</v>
      </c>
      <c r="AN3186" s="1">
        <f>SUMIFS([1]Encoding!Q:Q,[1]Encoding!B:B,Sales!AL3186,[1]Encoding!A:A,Sales!C3186)</f>
        <v>4.8000000000000001E-2</v>
      </c>
      <c r="AO3186" s="1">
        <f>AK3186*(1-AN3186)</f>
        <v>2.8464800000000001</v>
      </c>
      <c r="AP3186" s="1">
        <f>AO3186*(1-AM3186)</f>
        <v>2.2771840000000001</v>
      </c>
    </row>
    <row r="3187" spans="1:42">
      <c r="A3187" t="s">
        <v>12</v>
      </c>
      <c r="B3187" t="s">
        <v>11</v>
      </c>
      <c r="C3187" t="s">
        <v>999</v>
      </c>
      <c r="D3187" t="s">
        <v>0</v>
      </c>
      <c r="E3187" t="s">
        <v>0</v>
      </c>
      <c r="F3187" t="s">
        <v>2331</v>
      </c>
      <c r="G3187" t="s">
        <v>1002</v>
      </c>
      <c r="H3187" t="s">
        <v>2263</v>
      </c>
      <c r="I3187" t="s">
        <v>7</v>
      </c>
      <c r="J3187">
        <v>1</v>
      </c>
      <c r="K3187">
        <v>2.99</v>
      </c>
      <c r="L3187" s="2">
        <v>41517</v>
      </c>
      <c r="M3187">
        <v>62000000000000</v>
      </c>
      <c r="N3187" t="s">
        <v>2474</v>
      </c>
      <c r="O3187">
        <v>6757324149</v>
      </c>
      <c r="P3187" s="2">
        <v>41517</v>
      </c>
      <c r="Q3187" t="s">
        <v>5</v>
      </c>
      <c r="R3187" t="s">
        <v>3</v>
      </c>
      <c r="S3187" t="s">
        <v>4</v>
      </c>
      <c r="T3187" t="s">
        <v>3</v>
      </c>
      <c r="U3187" t="s">
        <v>0</v>
      </c>
      <c r="V3187" t="s">
        <v>0</v>
      </c>
      <c r="W3187">
        <v>4.99</v>
      </c>
      <c r="X3187">
        <v>673532180</v>
      </c>
      <c r="Y3187" t="s">
        <v>0</v>
      </c>
      <c r="Z3187" t="s">
        <v>2</v>
      </c>
      <c r="AA3187" t="s">
        <v>999</v>
      </c>
      <c r="AB3187" t="s">
        <v>0</v>
      </c>
      <c r="AC3187" t="s">
        <v>0</v>
      </c>
      <c r="AD3187" t="s">
        <v>0</v>
      </c>
      <c r="AI3187" s="1" t="str">
        <f>CONCATENATE(MONTH(L3187),"/",1,"/",YEAR(L3187))</f>
        <v>8/1/2013</v>
      </c>
      <c r="AJ3187" s="1">
        <f>SUMIFS([1]Currency!A:A,[1]Currency!B:B,Sales!AI3187,[1]Currency!C:C,Sales!R3187)</f>
        <v>1</v>
      </c>
      <c r="AK3187" s="1">
        <f>AJ3187*J3187*K3187</f>
        <v>2.99</v>
      </c>
      <c r="AL3187" s="1" t="str">
        <f>VLOOKUP(S3187,[1]Region!A:B,2,FALSE)</f>
        <v>Brazil</v>
      </c>
      <c r="AM3187" s="1">
        <f>SUMIFS([1]Encoding!D:D,[1]Encoding!B:B,Sales!AL3187,[1]Encoding!A:A,Sales!C3187)</f>
        <v>0.2</v>
      </c>
      <c r="AN3187" s="1">
        <f>SUMIFS([1]Encoding!Q:Q,[1]Encoding!B:B,Sales!AL3187,[1]Encoding!A:A,Sales!C3187)</f>
        <v>4.8000000000000001E-2</v>
      </c>
      <c r="AO3187" s="1">
        <f>AK3187*(1-AN3187)</f>
        <v>2.8464800000000001</v>
      </c>
      <c r="AP3187" s="1">
        <f>AO3187*(1-AM3187)</f>
        <v>2.2771840000000001</v>
      </c>
    </row>
    <row r="3188" spans="1:42">
      <c r="A3188" t="s">
        <v>12</v>
      </c>
      <c r="B3188" t="s">
        <v>11</v>
      </c>
      <c r="C3188" t="s">
        <v>999</v>
      </c>
      <c r="D3188" t="s">
        <v>0</v>
      </c>
      <c r="E3188" t="s">
        <v>0</v>
      </c>
      <c r="F3188" t="s">
        <v>2331</v>
      </c>
      <c r="G3188" t="s">
        <v>1002</v>
      </c>
      <c r="H3188" t="s">
        <v>2263</v>
      </c>
      <c r="I3188" t="s">
        <v>7</v>
      </c>
      <c r="J3188">
        <v>1</v>
      </c>
      <c r="K3188">
        <v>2.39</v>
      </c>
      <c r="L3188" s="2">
        <v>41517</v>
      </c>
      <c r="M3188">
        <v>80000000000000</v>
      </c>
      <c r="N3188" t="s">
        <v>679</v>
      </c>
      <c r="O3188">
        <v>6750702719</v>
      </c>
      <c r="P3188" s="2">
        <v>41517</v>
      </c>
      <c r="Q3188" t="s">
        <v>5</v>
      </c>
      <c r="R3188" t="s">
        <v>3</v>
      </c>
      <c r="S3188" t="s">
        <v>4</v>
      </c>
      <c r="T3188" t="s">
        <v>3</v>
      </c>
      <c r="U3188" t="s">
        <v>0</v>
      </c>
      <c r="V3188" t="s">
        <v>0</v>
      </c>
      <c r="W3188">
        <v>3.99</v>
      </c>
      <c r="X3188">
        <v>673532180</v>
      </c>
      <c r="Y3188" t="s">
        <v>0</v>
      </c>
      <c r="Z3188" t="s">
        <v>15</v>
      </c>
      <c r="AA3188" t="s">
        <v>999</v>
      </c>
      <c r="AB3188" t="s">
        <v>0</v>
      </c>
      <c r="AC3188" t="s">
        <v>0</v>
      </c>
      <c r="AD3188" t="s">
        <v>0</v>
      </c>
      <c r="AI3188" s="1" t="str">
        <f>CONCATENATE(MONTH(L3188),"/",1,"/",YEAR(L3188))</f>
        <v>8/1/2013</v>
      </c>
      <c r="AJ3188" s="1">
        <f>SUMIFS([1]Currency!A:A,[1]Currency!B:B,Sales!AI3188,[1]Currency!C:C,Sales!R3188)</f>
        <v>1</v>
      </c>
      <c r="AK3188" s="1">
        <f>AJ3188*J3188*K3188</f>
        <v>2.39</v>
      </c>
      <c r="AL3188" s="1" t="str">
        <f>VLOOKUP(S3188,[1]Region!A:B,2,FALSE)</f>
        <v>Brazil</v>
      </c>
      <c r="AM3188" s="1">
        <f>SUMIFS([1]Encoding!D:D,[1]Encoding!B:B,Sales!AL3188,[1]Encoding!A:A,Sales!C3188)</f>
        <v>0.2</v>
      </c>
      <c r="AN3188" s="1">
        <f>SUMIFS([1]Encoding!Q:Q,[1]Encoding!B:B,Sales!AL3188,[1]Encoding!A:A,Sales!C3188)</f>
        <v>4.8000000000000001E-2</v>
      </c>
      <c r="AO3188" s="1">
        <f>AK3188*(1-AN3188)</f>
        <v>2.27528</v>
      </c>
      <c r="AP3188" s="1">
        <f>AO3188*(1-AM3188)</f>
        <v>1.8202240000000001</v>
      </c>
    </row>
    <row r="3189" spans="1:42">
      <c r="A3189" t="s">
        <v>12</v>
      </c>
      <c r="B3189" t="s">
        <v>11</v>
      </c>
      <c r="C3189" t="s">
        <v>999</v>
      </c>
      <c r="D3189" t="s">
        <v>0</v>
      </c>
      <c r="E3189" t="s">
        <v>0</v>
      </c>
      <c r="F3189" t="s">
        <v>2331</v>
      </c>
      <c r="G3189" t="s">
        <v>1002</v>
      </c>
      <c r="H3189" t="s">
        <v>2263</v>
      </c>
      <c r="I3189" t="s">
        <v>7</v>
      </c>
      <c r="J3189">
        <v>1</v>
      </c>
      <c r="K3189">
        <v>2.99</v>
      </c>
      <c r="L3189" s="2">
        <v>41517</v>
      </c>
      <c r="M3189">
        <v>22000000000000</v>
      </c>
      <c r="N3189" t="s">
        <v>474</v>
      </c>
      <c r="O3189">
        <v>6933705264</v>
      </c>
      <c r="P3189" s="2">
        <v>41517</v>
      </c>
      <c r="Q3189" t="s">
        <v>5</v>
      </c>
      <c r="R3189" t="s">
        <v>3</v>
      </c>
      <c r="S3189" t="s">
        <v>4</v>
      </c>
      <c r="T3189" t="s">
        <v>3</v>
      </c>
      <c r="U3189" t="s">
        <v>0</v>
      </c>
      <c r="V3189" t="s">
        <v>0</v>
      </c>
      <c r="W3189">
        <v>4.99</v>
      </c>
      <c r="X3189">
        <v>673532180</v>
      </c>
      <c r="Y3189" t="s">
        <v>0</v>
      </c>
      <c r="Z3189" t="s">
        <v>2</v>
      </c>
      <c r="AA3189" t="s">
        <v>999</v>
      </c>
      <c r="AB3189" t="s">
        <v>0</v>
      </c>
      <c r="AC3189" t="s">
        <v>0</v>
      </c>
      <c r="AD3189" t="s">
        <v>0</v>
      </c>
      <c r="AI3189" s="1" t="str">
        <f>CONCATENATE(MONTH(L3189),"/",1,"/",YEAR(L3189))</f>
        <v>8/1/2013</v>
      </c>
      <c r="AJ3189" s="1">
        <f>SUMIFS([1]Currency!A:A,[1]Currency!B:B,Sales!AI3189,[1]Currency!C:C,Sales!R3189)</f>
        <v>1</v>
      </c>
      <c r="AK3189" s="1">
        <f>AJ3189*J3189*K3189</f>
        <v>2.99</v>
      </c>
      <c r="AL3189" s="1" t="str">
        <f>VLOOKUP(S3189,[1]Region!A:B,2,FALSE)</f>
        <v>Brazil</v>
      </c>
      <c r="AM3189" s="1">
        <f>SUMIFS([1]Encoding!D:D,[1]Encoding!B:B,Sales!AL3189,[1]Encoding!A:A,Sales!C3189)</f>
        <v>0.2</v>
      </c>
      <c r="AN3189" s="1">
        <f>SUMIFS([1]Encoding!Q:Q,[1]Encoding!B:B,Sales!AL3189,[1]Encoding!A:A,Sales!C3189)</f>
        <v>4.8000000000000001E-2</v>
      </c>
      <c r="AO3189" s="1">
        <f>AK3189*(1-AN3189)</f>
        <v>2.8464800000000001</v>
      </c>
      <c r="AP3189" s="1">
        <f>AO3189*(1-AM3189)</f>
        <v>2.2771840000000001</v>
      </c>
    </row>
    <row r="3190" spans="1:42">
      <c r="A3190" t="s">
        <v>12</v>
      </c>
      <c r="B3190" t="s">
        <v>11</v>
      </c>
      <c r="C3190" t="s">
        <v>999</v>
      </c>
      <c r="D3190" t="s">
        <v>0</v>
      </c>
      <c r="E3190" t="s">
        <v>0</v>
      </c>
      <c r="F3190" t="s">
        <v>2331</v>
      </c>
      <c r="G3190" t="s">
        <v>1002</v>
      </c>
      <c r="H3190" t="s">
        <v>2263</v>
      </c>
      <c r="I3190" t="s">
        <v>7</v>
      </c>
      <c r="J3190">
        <v>1</v>
      </c>
      <c r="K3190">
        <v>2.99</v>
      </c>
      <c r="L3190" s="2">
        <v>41517</v>
      </c>
      <c r="M3190">
        <v>65000000000000</v>
      </c>
      <c r="N3190" t="s">
        <v>2473</v>
      </c>
      <c r="O3190">
        <v>5779492039</v>
      </c>
      <c r="P3190" s="2">
        <v>41517</v>
      </c>
      <c r="Q3190" t="s">
        <v>5</v>
      </c>
      <c r="R3190" t="s">
        <v>3</v>
      </c>
      <c r="S3190" t="s">
        <v>4</v>
      </c>
      <c r="T3190" t="s">
        <v>3</v>
      </c>
      <c r="U3190" t="s">
        <v>0</v>
      </c>
      <c r="V3190" t="s">
        <v>0</v>
      </c>
      <c r="W3190">
        <v>4.99</v>
      </c>
      <c r="X3190">
        <v>673532180</v>
      </c>
      <c r="Y3190" t="s">
        <v>0</v>
      </c>
      <c r="Z3190" t="s">
        <v>2</v>
      </c>
      <c r="AA3190" t="s">
        <v>999</v>
      </c>
      <c r="AB3190" t="s">
        <v>0</v>
      </c>
      <c r="AC3190" t="s">
        <v>0</v>
      </c>
      <c r="AD3190" t="s">
        <v>0</v>
      </c>
      <c r="AI3190" s="1" t="str">
        <f>CONCATENATE(MONTH(L3190),"/",1,"/",YEAR(L3190))</f>
        <v>8/1/2013</v>
      </c>
      <c r="AJ3190" s="1">
        <f>SUMIFS([1]Currency!A:A,[1]Currency!B:B,Sales!AI3190,[1]Currency!C:C,Sales!R3190)</f>
        <v>1</v>
      </c>
      <c r="AK3190" s="1">
        <f>AJ3190*J3190*K3190</f>
        <v>2.99</v>
      </c>
      <c r="AL3190" s="1" t="str">
        <f>VLOOKUP(S3190,[1]Region!A:B,2,FALSE)</f>
        <v>Brazil</v>
      </c>
      <c r="AM3190" s="1">
        <f>SUMIFS([1]Encoding!D:D,[1]Encoding!B:B,Sales!AL3190,[1]Encoding!A:A,Sales!C3190)</f>
        <v>0.2</v>
      </c>
      <c r="AN3190" s="1">
        <f>SUMIFS([1]Encoding!Q:Q,[1]Encoding!B:B,Sales!AL3190,[1]Encoding!A:A,Sales!C3190)</f>
        <v>4.8000000000000001E-2</v>
      </c>
      <c r="AO3190" s="1">
        <f>AK3190*(1-AN3190)</f>
        <v>2.8464800000000001</v>
      </c>
      <c r="AP3190" s="1">
        <f>AO3190*(1-AM3190)</f>
        <v>2.2771840000000001</v>
      </c>
    </row>
    <row r="3191" spans="1:42">
      <c r="A3191" t="s">
        <v>12</v>
      </c>
      <c r="B3191" t="s">
        <v>11</v>
      </c>
      <c r="C3191" t="s">
        <v>999</v>
      </c>
      <c r="D3191" t="s">
        <v>0</v>
      </c>
      <c r="E3191" t="s">
        <v>0</v>
      </c>
      <c r="F3191" t="s">
        <v>2331</v>
      </c>
      <c r="G3191" t="s">
        <v>1002</v>
      </c>
      <c r="H3191" t="s">
        <v>2263</v>
      </c>
      <c r="I3191" t="s">
        <v>7</v>
      </c>
      <c r="J3191">
        <v>1</v>
      </c>
      <c r="K3191">
        <v>2.99</v>
      </c>
      <c r="L3191" s="2">
        <v>41517</v>
      </c>
      <c r="M3191">
        <v>22000000000000</v>
      </c>
      <c r="N3191" t="s">
        <v>1925</v>
      </c>
      <c r="O3191">
        <v>2112942234</v>
      </c>
      <c r="P3191" s="2">
        <v>41517</v>
      </c>
      <c r="Q3191" t="s">
        <v>5</v>
      </c>
      <c r="R3191" t="s">
        <v>3</v>
      </c>
      <c r="S3191" t="s">
        <v>4</v>
      </c>
      <c r="T3191" t="s">
        <v>3</v>
      </c>
      <c r="U3191" t="s">
        <v>0</v>
      </c>
      <c r="V3191" t="s">
        <v>0</v>
      </c>
      <c r="W3191">
        <v>4.99</v>
      </c>
      <c r="X3191">
        <v>673532180</v>
      </c>
      <c r="Y3191" t="s">
        <v>0</v>
      </c>
      <c r="Z3191" t="s">
        <v>2</v>
      </c>
      <c r="AA3191" t="s">
        <v>999</v>
      </c>
      <c r="AB3191" t="s">
        <v>0</v>
      </c>
      <c r="AC3191" t="s">
        <v>0</v>
      </c>
      <c r="AD3191" t="s">
        <v>0</v>
      </c>
      <c r="AI3191" s="1" t="str">
        <f>CONCATENATE(MONTH(L3191),"/",1,"/",YEAR(L3191))</f>
        <v>8/1/2013</v>
      </c>
      <c r="AJ3191" s="1">
        <f>SUMIFS([1]Currency!A:A,[1]Currency!B:B,Sales!AI3191,[1]Currency!C:C,Sales!R3191)</f>
        <v>1</v>
      </c>
      <c r="AK3191" s="1">
        <f>AJ3191*J3191*K3191</f>
        <v>2.99</v>
      </c>
      <c r="AL3191" s="1" t="str">
        <f>VLOOKUP(S3191,[1]Region!A:B,2,FALSE)</f>
        <v>Brazil</v>
      </c>
      <c r="AM3191" s="1">
        <f>SUMIFS([1]Encoding!D:D,[1]Encoding!B:B,Sales!AL3191,[1]Encoding!A:A,Sales!C3191)</f>
        <v>0.2</v>
      </c>
      <c r="AN3191" s="1">
        <f>SUMIFS([1]Encoding!Q:Q,[1]Encoding!B:B,Sales!AL3191,[1]Encoding!A:A,Sales!C3191)</f>
        <v>4.8000000000000001E-2</v>
      </c>
      <c r="AO3191" s="1">
        <f>AK3191*(1-AN3191)</f>
        <v>2.8464800000000001</v>
      </c>
      <c r="AP3191" s="1">
        <f>AO3191*(1-AM3191)</f>
        <v>2.2771840000000001</v>
      </c>
    </row>
    <row r="3192" spans="1:42">
      <c r="A3192" t="s">
        <v>12</v>
      </c>
      <c r="B3192" t="s">
        <v>11</v>
      </c>
      <c r="C3192" t="s">
        <v>999</v>
      </c>
      <c r="D3192" t="s">
        <v>0</v>
      </c>
      <c r="E3192" t="s">
        <v>0</v>
      </c>
      <c r="F3192" t="s">
        <v>2331</v>
      </c>
      <c r="G3192" t="s">
        <v>1002</v>
      </c>
      <c r="H3192" t="s">
        <v>2263</v>
      </c>
      <c r="I3192" t="s">
        <v>7</v>
      </c>
      <c r="J3192">
        <v>1</v>
      </c>
      <c r="K3192">
        <v>2.99</v>
      </c>
      <c r="L3192" s="2">
        <v>41517</v>
      </c>
      <c r="M3192">
        <v>37000000000000</v>
      </c>
      <c r="N3192" t="s">
        <v>125</v>
      </c>
      <c r="O3192">
        <v>5524754204</v>
      </c>
      <c r="P3192" s="2">
        <v>41517</v>
      </c>
      <c r="Q3192" t="s">
        <v>5</v>
      </c>
      <c r="R3192" t="s">
        <v>3</v>
      </c>
      <c r="S3192" t="s">
        <v>4</v>
      </c>
      <c r="T3192" t="s">
        <v>3</v>
      </c>
      <c r="U3192" t="s">
        <v>0</v>
      </c>
      <c r="V3192" t="s">
        <v>0</v>
      </c>
      <c r="W3192">
        <v>4.99</v>
      </c>
      <c r="X3192">
        <v>673532180</v>
      </c>
      <c r="Y3192" t="s">
        <v>0</v>
      </c>
      <c r="Z3192" t="s">
        <v>2</v>
      </c>
      <c r="AA3192" t="s">
        <v>999</v>
      </c>
      <c r="AB3192" t="s">
        <v>0</v>
      </c>
      <c r="AC3192" t="s">
        <v>0</v>
      </c>
      <c r="AD3192" t="s">
        <v>0</v>
      </c>
      <c r="AI3192" s="1" t="str">
        <f>CONCATENATE(MONTH(L3192),"/",1,"/",YEAR(L3192))</f>
        <v>8/1/2013</v>
      </c>
      <c r="AJ3192" s="1">
        <f>SUMIFS([1]Currency!A:A,[1]Currency!B:B,Sales!AI3192,[1]Currency!C:C,Sales!R3192)</f>
        <v>1</v>
      </c>
      <c r="AK3192" s="1">
        <f>AJ3192*J3192*K3192</f>
        <v>2.99</v>
      </c>
      <c r="AL3192" s="1" t="str">
        <f>VLOOKUP(S3192,[1]Region!A:B,2,FALSE)</f>
        <v>Brazil</v>
      </c>
      <c r="AM3192" s="1">
        <f>SUMIFS([1]Encoding!D:D,[1]Encoding!B:B,Sales!AL3192,[1]Encoding!A:A,Sales!C3192)</f>
        <v>0.2</v>
      </c>
      <c r="AN3192" s="1">
        <f>SUMIFS([1]Encoding!Q:Q,[1]Encoding!B:B,Sales!AL3192,[1]Encoding!A:A,Sales!C3192)</f>
        <v>4.8000000000000001E-2</v>
      </c>
      <c r="AO3192" s="1">
        <f>AK3192*(1-AN3192)</f>
        <v>2.8464800000000001</v>
      </c>
      <c r="AP3192" s="1">
        <f>AO3192*(1-AM3192)</f>
        <v>2.2771840000000001</v>
      </c>
    </row>
    <row r="3193" spans="1:42">
      <c r="A3193" t="s">
        <v>12</v>
      </c>
      <c r="B3193" t="s">
        <v>11</v>
      </c>
      <c r="C3193" t="s">
        <v>999</v>
      </c>
      <c r="D3193" t="s">
        <v>0</v>
      </c>
      <c r="E3193" t="s">
        <v>0</v>
      </c>
      <c r="F3193" t="s">
        <v>2331</v>
      </c>
      <c r="G3193" t="s">
        <v>1002</v>
      </c>
      <c r="H3193" t="s">
        <v>2263</v>
      </c>
      <c r="I3193" t="s">
        <v>7</v>
      </c>
      <c r="J3193">
        <v>1</v>
      </c>
      <c r="K3193">
        <v>2.99</v>
      </c>
      <c r="L3193" s="2">
        <v>41517</v>
      </c>
      <c r="M3193">
        <v>80000000000000</v>
      </c>
      <c r="N3193" t="s">
        <v>2472</v>
      </c>
      <c r="O3193">
        <v>2857993439</v>
      </c>
      <c r="P3193" s="2">
        <v>41517</v>
      </c>
      <c r="Q3193" t="s">
        <v>5</v>
      </c>
      <c r="R3193" t="s">
        <v>3</v>
      </c>
      <c r="S3193" t="s">
        <v>4</v>
      </c>
      <c r="T3193" t="s">
        <v>3</v>
      </c>
      <c r="U3193" t="s">
        <v>0</v>
      </c>
      <c r="V3193" t="s">
        <v>0</v>
      </c>
      <c r="W3193">
        <v>4.99</v>
      </c>
      <c r="X3193">
        <v>673532180</v>
      </c>
      <c r="Y3193" t="s">
        <v>0</v>
      </c>
      <c r="Z3193" t="s">
        <v>2</v>
      </c>
      <c r="AA3193" t="s">
        <v>999</v>
      </c>
      <c r="AB3193" t="s">
        <v>0</v>
      </c>
      <c r="AC3193" t="s">
        <v>0</v>
      </c>
      <c r="AD3193" t="s">
        <v>0</v>
      </c>
      <c r="AI3193" s="1" t="str">
        <f>CONCATENATE(MONTH(L3193),"/",1,"/",YEAR(L3193))</f>
        <v>8/1/2013</v>
      </c>
      <c r="AJ3193" s="1">
        <f>SUMIFS([1]Currency!A:A,[1]Currency!B:B,Sales!AI3193,[1]Currency!C:C,Sales!R3193)</f>
        <v>1</v>
      </c>
      <c r="AK3193" s="1">
        <f>AJ3193*J3193*K3193</f>
        <v>2.99</v>
      </c>
      <c r="AL3193" s="1" t="str">
        <f>VLOOKUP(S3193,[1]Region!A:B,2,FALSE)</f>
        <v>Brazil</v>
      </c>
      <c r="AM3193" s="1">
        <f>SUMIFS([1]Encoding!D:D,[1]Encoding!B:B,Sales!AL3193,[1]Encoding!A:A,Sales!C3193)</f>
        <v>0.2</v>
      </c>
      <c r="AN3193" s="1">
        <f>SUMIFS([1]Encoding!Q:Q,[1]Encoding!B:B,Sales!AL3193,[1]Encoding!A:A,Sales!C3193)</f>
        <v>4.8000000000000001E-2</v>
      </c>
      <c r="AO3193" s="1">
        <f>AK3193*(1-AN3193)</f>
        <v>2.8464800000000001</v>
      </c>
      <c r="AP3193" s="1">
        <f>AO3193*(1-AM3193)</f>
        <v>2.2771840000000001</v>
      </c>
    </row>
    <row r="3194" spans="1:42">
      <c r="A3194" t="s">
        <v>12</v>
      </c>
      <c r="B3194" t="s">
        <v>11</v>
      </c>
      <c r="C3194" t="s">
        <v>999</v>
      </c>
      <c r="D3194" t="s">
        <v>0</v>
      </c>
      <c r="E3194" t="s">
        <v>0</v>
      </c>
      <c r="F3194" t="s">
        <v>2331</v>
      </c>
      <c r="G3194" t="s">
        <v>1002</v>
      </c>
      <c r="H3194" t="s">
        <v>2263</v>
      </c>
      <c r="I3194" t="s">
        <v>7</v>
      </c>
      <c r="J3194">
        <v>1</v>
      </c>
      <c r="K3194">
        <v>2.99</v>
      </c>
      <c r="L3194" s="2">
        <v>41517</v>
      </c>
      <c r="M3194">
        <v>27000000000000</v>
      </c>
      <c r="N3194" t="s">
        <v>2122</v>
      </c>
      <c r="O3194">
        <v>5585269904</v>
      </c>
      <c r="P3194" s="2">
        <v>41517</v>
      </c>
      <c r="Q3194" t="s">
        <v>5</v>
      </c>
      <c r="R3194" t="s">
        <v>3</v>
      </c>
      <c r="S3194" t="s">
        <v>4</v>
      </c>
      <c r="T3194" t="s">
        <v>3</v>
      </c>
      <c r="U3194" t="s">
        <v>0</v>
      </c>
      <c r="V3194" t="s">
        <v>0</v>
      </c>
      <c r="W3194">
        <v>4.99</v>
      </c>
      <c r="X3194">
        <v>673532180</v>
      </c>
      <c r="Y3194" t="s">
        <v>0</v>
      </c>
      <c r="Z3194" t="s">
        <v>2</v>
      </c>
      <c r="AA3194" t="s">
        <v>999</v>
      </c>
      <c r="AB3194" t="s">
        <v>0</v>
      </c>
      <c r="AC3194" t="s">
        <v>0</v>
      </c>
      <c r="AD3194" t="s">
        <v>0</v>
      </c>
      <c r="AI3194" s="1" t="str">
        <f>CONCATENATE(MONTH(L3194),"/",1,"/",YEAR(L3194))</f>
        <v>8/1/2013</v>
      </c>
      <c r="AJ3194" s="1">
        <f>SUMIFS([1]Currency!A:A,[1]Currency!B:B,Sales!AI3194,[1]Currency!C:C,Sales!R3194)</f>
        <v>1</v>
      </c>
      <c r="AK3194" s="1">
        <f>AJ3194*J3194*K3194</f>
        <v>2.99</v>
      </c>
      <c r="AL3194" s="1" t="str">
        <f>VLOOKUP(S3194,[1]Region!A:B,2,FALSE)</f>
        <v>Brazil</v>
      </c>
      <c r="AM3194" s="1">
        <f>SUMIFS([1]Encoding!D:D,[1]Encoding!B:B,Sales!AL3194,[1]Encoding!A:A,Sales!C3194)</f>
        <v>0.2</v>
      </c>
      <c r="AN3194" s="1">
        <f>SUMIFS([1]Encoding!Q:Q,[1]Encoding!B:B,Sales!AL3194,[1]Encoding!A:A,Sales!C3194)</f>
        <v>4.8000000000000001E-2</v>
      </c>
      <c r="AO3194" s="1">
        <f>AK3194*(1-AN3194)</f>
        <v>2.8464800000000001</v>
      </c>
      <c r="AP3194" s="1">
        <f>AO3194*(1-AM3194)</f>
        <v>2.2771840000000001</v>
      </c>
    </row>
    <row r="3195" spans="1:42">
      <c r="A3195" t="s">
        <v>12</v>
      </c>
      <c r="B3195" t="s">
        <v>11</v>
      </c>
      <c r="C3195" t="s">
        <v>999</v>
      </c>
      <c r="D3195" t="s">
        <v>0</v>
      </c>
      <c r="E3195" t="s">
        <v>0</v>
      </c>
      <c r="F3195" t="s">
        <v>2331</v>
      </c>
      <c r="G3195" t="s">
        <v>1002</v>
      </c>
      <c r="H3195" t="s">
        <v>2263</v>
      </c>
      <c r="I3195" t="s">
        <v>7</v>
      </c>
      <c r="J3195">
        <v>1</v>
      </c>
      <c r="K3195">
        <v>2.99</v>
      </c>
      <c r="L3195" s="2">
        <v>41517</v>
      </c>
      <c r="M3195">
        <v>28000000000000</v>
      </c>
      <c r="N3195" t="s">
        <v>1403</v>
      </c>
      <c r="O3195">
        <v>5068099579</v>
      </c>
      <c r="P3195" s="2">
        <v>41517</v>
      </c>
      <c r="Q3195" t="s">
        <v>5</v>
      </c>
      <c r="R3195" t="s">
        <v>3</v>
      </c>
      <c r="S3195" t="s">
        <v>4</v>
      </c>
      <c r="T3195" t="s">
        <v>3</v>
      </c>
      <c r="U3195" t="s">
        <v>0</v>
      </c>
      <c r="V3195" t="s">
        <v>0</v>
      </c>
      <c r="W3195">
        <v>4.99</v>
      </c>
      <c r="X3195">
        <v>673532180</v>
      </c>
      <c r="Y3195" t="s">
        <v>0</v>
      </c>
      <c r="Z3195" t="s">
        <v>2</v>
      </c>
      <c r="AA3195" t="s">
        <v>999</v>
      </c>
      <c r="AB3195" t="s">
        <v>0</v>
      </c>
      <c r="AC3195" t="s">
        <v>0</v>
      </c>
      <c r="AD3195" t="s">
        <v>0</v>
      </c>
      <c r="AI3195" s="1" t="str">
        <f>CONCATENATE(MONTH(L3195),"/",1,"/",YEAR(L3195))</f>
        <v>8/1/2013</v>
      </c>
      <c r="AJ3195" s="1">
        <f>SUMIFS([1]Currency!A:A,[1]Currency!B:B,Sales!AI3195,[1]Currency!C:C,Sales!R3195)</f>
        <v>1</v>
      </c>
      <c r="AK3195" s="1">
        <f>AJ3195*J3195*K3195</f>
        <v>2.99</v>
      </c>
      <c r="AL3195" s="1" t="str">
        <f>VLOOKUP(S3195,[1]Region!A:B,2,FALSE)</f>
        <v>Brazil</v>
      </c>
      <c r="AM3195" s="1">
        <f>SUMIFS([1]Encoding!D:D,[1]Encoding!B:B,Sales!AL3195,[1]Encoding!A:A,Sales!C3195)</f>
        <v>0.2</v>
      </c>
      <c r="AN3195" s="1">
        <f>SUMIFS([1]Encoding!Q:Q,[1]Encoding!B:B,Sales!AL3195,[1]Encoding!A:A,Sales!C3195)</f>
        <v>4.8000000000000001E-2</v>
      </c>
      <c r="AO3195" s="1">
        <f>AK3195*(1-AN3195)</f>
        <v>2.8464800000000001</v>
      </c>
      <c r="AP3195" s="1">
        <f>AO3195*(1-AM3195)</f>
        <v>2.2771840000000001</v>
      </c>
    </row>
    <row r="3196" spans="1:42">
      <c r="A3196" t="s">
        <v>12</v>
      </c>
      <c r="B3196" t="s">
        <v>11</v>
      </c>
      <c r="C3196" t="s">
        <v>999</v>
      </c>
      <c r="D3196" t="s">
        <v>0</v>
      </c>
      <c r="E3196" t="s">
        <v>0</v>
      </c>
      <c r="F3196" t="s">
        <v>2331</v>
      </c>
      <c r="G3196" t="s">
        <v>1002</v>
      </c>
      <c r="H3196" t="s">
        <v>2263</v>
      </c>
      <c r="I3196" t="s">
        <v>7</v>
      </c>
      <c r="J3196">
        <v>1</v>
      </c>
      <c r="K3196">
        <v>2.99</v>
      </c>
      <c r="L3196" s="2">
        <v>41517</v>
      </c>
      <c r="M3196">
        <v>31000000000000</v>
      </c>
      <c r="N3196" t="s">
        <v>29</v>
      </c>
      <c r="O3196">
        <v>5683511584</v>
      </c>
      <c r="P3196" s="2">
        <v>41517</v>
      </c>
      <c r="Q3196" t="s">
        <v>5</v>
      </c>
      <c r="R3196" t="s">
        <v>3</v>
      </c>
      <c r="S3196" t="s">
        <v>4</v>
      </c>
      <c r="T3196" t="s">
        <v>3</v>
      </c>
      <c r="U3196" t="s">
        <v>0</v>
      </c>
      <c r="V3196" t="s">
        <v>0</v>
      </c>
      <c r="W3196">
        <v>4.99</v>
      </c>
      <c r="X3196">
        <v>673532180</v>
      </c>
      <c r="Y3196" t="s">
        <v>0</v>
      </c>
      <c r="Z3196" t="s">
        <v>2</v>
      </c>
      <c r="AA3196" t="s">
        <v>999</v>
      </c>
      <c r="AB3196" t="s">
        <v>0</v>
      </c>
      <c r="AC3196" t="s">
        <v>0</v>
      </c>
      <c r="AD3196" t="s">
        <v>0</v>
      </c>
      <c r="AI3196" s="1" t="str">
        <f>CONCATENATE(MONTH(L3196),"/",1,"/",YEAR(L3196))</f>
        <v>8/1/2013</v>
      </c>
      <c r="AJ3196" s="1">
        <f>SUMIFS([1]Currency!A:A,[1]Currency!B:B,Sales!AI3196,[1]Currency!C:C,Sales!R3196)</f>
        <v>1</v>
      </c>
      <c r="AK3196" s="1">
        <f>AJ3196*J3196*K3196</f>
        <v>2.99</v>
      </c>
      <c r="AL3196" s="1" t="str">
        <f>VLOOKUP(S3196,[1]Region!A:B,2,FALSE)</f>
        <v>Brazil</v>
      </c>
      <c r="AM3196" s="1">
        <f>SUMIFS([1]Encoding!D:D,[1]Encoding!B:B,Sales!AL3196,[1]Encoding!A:A,Sales!C3196)</f>
        <v>0.2</v>
      </c>
      <c r="AN3196" s="1">
        <f>SUMIFS([1]Encoding!Q:Q,[1]Encoding!B:B,Sales!AL3196,[1]Encoding!A:A,Sales!C3196)</f>
        <v>4.8000000000000001E-2</v>
      </c>
      <c r="AO3196" s="1">
        <f>AK3196*(1-AN3196)</f>
        <v>2.8464800000000001</v>
      </c>
      <c r="AP3196" s="1">
        <f>AO3196*(1-AM3196)</f>
        <v>2.2771840000000001</v>
      </c>
    </row>
    <row r="3197" spans="1:42">
      <c r="A3197" t="s">
        <v>12</v>
      </c>
      <c r="B3197" t="s">
        <v>11</v>
      </c>
      <c r="C3197" t="s">
        <v>999</v>
      </c>
      <c r="D3197" t="s">
        <v>0</v>
      </c>
      <c r="E3197" t="s">
        <v>0</v>
      </c>
      <c r="F3197" t="s">
        <v>2331</v>
      </c>
      <c r="G3197" t="s">
        <v>1002</v>
      </c>
      <c r="H3197" t="s">
        <v>2263</v>
      </c>
      <c r="I3197" t="s">
        <v>7</v>
      </c>
      <c r="J3197">
        <v>1</v>
      </c>
      <c r="K3197">
        <v>2.39</v>
      </c>
      <c r="L3197" s="2">
        <v>41517</v>
      </c>
      <c r="M3197">
        <v>87000000000000</v>
      </c>
      <c r="N3197" t="s">
        <v>2471</v>
      </c>
      <c r="O3197">
        <v>3232317354</v>
      </c>
      <c r="P3197" s="2">
        <v>41517</v>
      </c>
      <c r="Q3197" t="s">
        <v>5</v>
      </c>
      <c r="R3197" t="s">
        <v>3</v>
      </c>
      <c r="S3197" t="s">
        <v>4</v>
      </c>
      <c r="T3197" t="s">
        <v>3</v>
      </c>
      <c r="U3197" t="s">
        <v>0</v>
      </c>
      <c r="V3197" t="s">
        <v>0</v>
      </c>
      <c r="W3197">
        <v>3.99</v>
      </c>
      <c r="X3197">
        <v>673532180</v>
      </c>
      <c r="Y3197" t="s">
        <v>0</v>
      </c>
      <c r="Z3197" t="s">
        <v>15</v>
      </c>
      <c r="AA3197" t="s">
        <v>999</v>
      </c>
      <c r="AB3197" t="s">
        <v>0</v>
      </c>
      <c r="AC3197" t="s">
        <v>0</v>
      </c>
      <c r="AD3197" t="s">
        <v>0</v>
      </c>
      <c r="AI3197" s="1" t="str">
        <f>CONCATENATE(MONTH(L3197),"/",1,"/",YEAR(L3197))</f>
        <v>8/1/2013</v>
      </c>
      <c r="AJ3197" s="1">
        <f>SUMIFS([1]Currency!A:A,[1]Currency!B:B,Sales!AI3197,[1]Currency!C:C,Sales!R3197)</f>
        <v>1</v>
      </c>
      <c r="AK3197" s="1">
        <f>AJ3197*J3197*K3197</f>
        <v>2.39</v>
      </c>
      <c r="AL3197" s="1" t="str">
        <f>VLOOKUP(S3197,[1]Region!A:B,2,FALSE)</f>
        <v>Brazil</v>
      </c>
      <c r="AM3197" s="1">
        <f>SUMIFS([1]Encoding!D:D,[1]Encoding!B:B,Sales!AL3197,[1]Encoding!A:A,Sales!C3197)</f>
        <v>0.2</v>
      </c>
      <c r="AN3197" s="1">
        <f>SUMIFS([1]Encoding!Q:Q,[1]Encoding!B:B,Sales!AL3197,[1]Encoding!A:A,Sales!C3197)</f>
        <v>4.8000000000000001E-2</v>
      </c>
      <c r="AO3197" s="1">
        <f>AK3197*(1-AN3197)</f>
        <v>2.27528</v>
      </c>
      <c r="AP3197" s="1">
        <f>AO3197*(1-AM3197)</f>
        <v>1.8202240000000001</v>
      </c>
    </row>
    <row r="3198" spans="1:42">
      <c r="A3198" t="s">
        <v>12</v>
      </c>
      <c r="B3198" t="s">
        <v>11</v>
      </c>
      <c r="C3198" t="s">
        <v>999</v>
      </c>
      <c r="D3198" t="s">
        <v>0</v>
      </c>
      <c r="E3198" t="s">
        <v>0</v>
      </c>
      <c r="F3198" t="s">
        <v>2331</v>
      </c>
      <c r="G3198" t="s">
        <v>1002</v>
      </c>
      <c r="H3198" t="s">
        <v>2263</v>
      </c>
      <c r="I3198" t="s">
        <v>7</v>
      </c>
      <c r="J3198">
        <v>1</v>
      </c>
      <c r="K3198">
        <v>2.99</v>
      </c>
      <c r="L3198" s="2">
        <v>41517</v>
      </c>
      <c r="M3198">
        <v>34000000000000</v>
      </c>
      <c r="N3198" t="s">
        <v>2470</v>
      </c>
      <c r="O3198">
        <v>5179949214</v>
      </c>
      <c r="P3198" s="2">
        <v>41517</v>
      </c>
      <c r="Q3198" t="s">
        <v>5</v>
      </c>
      <c r="R3198" t="s">
        <v>3</v>
      </c>
      <c r="S3198" t="s">
        <v>4</v>
      </c>
      <c r="T3198" t="s">
        <v>3</v>
      </c>
      <c r="U3198" t="s">
        <v>0</v>
      </c>
      <c r="V3198" t="s">
        <v>0</v>
      </c>
      <c r="W3198">
        <v>4.99</v>
      </c>
      <c r="X3198">
        <v>673532180</v>
      </c>
      <c r="Y3198" t="s">
        <v>0</v>
      </c>
      <c r="Z3198" t="s">
        <v>2</v>
      </c>
      <c r="AA3198" t="s">
        <v>999</v>
      </c>
      <c r="AB3198" t="s">
        <v>0</v>
      </c>
      <c r="AC3198" t="s">
        <v>0</v>
      </c>
      <c r="AD3198" t="s">
        <v>0</v>
      </c>
      <c r="AI3198" s="1" t="str">
        <f>CONCATENATE(MONTH(L3198),"/",1,"/",YEAR(L3198))</f>
        <v>8/1/2013</v>
      </c>
      <c r="AJ3198" s="1">
        <f>SUMIFS([1]Currency!A:A,[1]Currency!B:B,Sales!AI3198,[1]Currency!C:C,Sales!R3198)</f>
        <v>1</v>
      </c>
      <c r="AK3198" s="1">
        <f>AJ3198*J3198*K3198</f>
        <v>2.99</v>
      </c>
      <c r="AL3198" s="1" t="str">
        <f>VLOOKUP(S3198,[1]Region!A:B,2,FALSE)</f>
        <v>Brazil</v>
      </c>
      <c r="AM3198" s="1">
        <f>SUMIFS([1]Encoding!D:D,[1]Encoding!B:B,Sales!AL3198,[1]Encoding!A:A,Sales!C3198)</f>
        <v>0.2</v>
      </c>
      <c r="AN3198" s="1">
        <f>SUMIFS([1]Encoding!Q:Q,[1]Encoding!B:B,Sales!AL3198,[1]Encoding!A:A,Sales!C3198)</f>
        <v>4.8000000000000001E-2</v>
      </c>
      <c r="AO3198" s="1">
        <f>AK3198*(1-AN3198)</f>
        <v>2.8464800000000001</v>
      </c>
      <c r="AP3198" s="1">
        <f>AO3198*(1-AM3198)</f>
        <v>2.2771840000000001</v>
      </c>
    </row>
    <row r="3199" spans="1:42">
      <c r="A3199" t="s">
        <v>12</v>
      </c>
      <c r="B3199" t="s">
        <v>11</v>
      </c>
      <c r="C3199" t="s">
        <v>999</v>
      </c>
      <c r="D3199" t="s">
        <v>0</v>
      </c>
      <c r="E3199" t="s">
        <v>0</v>
      </c>
      <c r="F3199" t="s">
        <v>2331</v>
      </c>
      <c r="G3199" t="s">
        <v>1002</v>
      </c>
      <c r="H3199" t="s">
        <v>2263</v>
      </c>
      <c r="I3199" t="s">
        <v>7</v>
      </c>
      <c r="J3199">
        <v>1</v>
      </c>
      <c r="K3199">
        <v>2.99</v>
      </c>
      <c r="L3199" s="2">
        <v>41517</v>
      </c>
      <c r="M3199">
        <v>112000000000000</v>
      </c>
      <c r="N3199" t="s">
        <v>2469</v>
      </c>
      <c r="O3199">
        <v>7678522384</v>
      </c>
      <c r="P3199" s="2">
        <v>41517</v>
      </c>
      <c r="Q3199" t="s">
        <v>5</v>
      </c>
      <c r="R3199" t="s">
        <v>3</v>
      </c>
      <c r="S3199" t="s">
        <v>4</v>
      </c>
      <c r="T3199" t="s">
        <v>3</v>
      </c>
      <c r="U3199" t="s">
        <v>0</v>
      </c>
      <c r="V3199" t="s">
        <v>0</v>
      </c>
      <c r="W3199">
        <v>4.99</v>
      </c>
      <c r="X3199">
        <v>673532180</v>
      </c>
      <c r="Y3199" t="s">
        <v>0</v>
      </c>
      <c r="Z3199" t="s">
        <v>2</v>
      </c>
      <c r="AA3199" t="s">
        <v>999</v>
      </c>
      <c r="AB3199" t="s">
        <v>0</v>
      </c>
      <c r="AC3199" t="s">
        <v>0</v>
      </c>
      <c r="AD3199" t="s">
        <v>0</v>
      </c>
      <c r="AI3199" s="1" t="str">
        <f>CONCATENATE(MONTH(L3199),"/",1,"/",YEAR(L3199))</f>
        <v>8/1/2013</v>
      </c>
      <c r="AJ3199" s="1">
        <f>SUMIFS([1]Currency!A:A,[1]Currency!B:B,Sales!AI3199,[1]Currency!C:C,Sales!R3199)</f>
        <v>1</v>
      </c>
      <c r="AK3199" s="1">
        <f>AJ3199*J3199*K3199</f>
        <v>2.99</v>
      </c>
      <c r="AL3199" s="1" t="str">
        <f>VLOOKUP(S3199,[1]Region!A:B,2,FALSE)</f>
        <v>Brazil</v>
      </c>
      <c r="AM3199" s="1">
        <f>SUMIFS([1]Encoding!D:D,[1]Encoding!B:B,Sales!AL3199,[1]Encoding!A:A,Sales!C3199)</f>
        <v>0.2</v>
      </c>
      <c r="AN3199" s="1">
        <f>SUMIFS([1]Encoding!Q:Q,[1]Encoding!B:B,Sales!AL3199,[1]Encoding!A:A,Sales!C3199)</f>
        <v>4.8000000000000001E-2</v>
      </c>
      <c r="AO3199" s="1">
        <f>AK3199*(1-AN3199)</f>
        <v>2.8464800000000001</v>
      </c>
      <c r="AP3199" s="1">
        <f>AO3199*(1-AM3199)</f>
        <v>2.2771840000000001</v>
      </c>
    </row>
    <row r="3200" spans="1:42">
      <c r="A3200" t="s">
        <v>12</v>
      </c>
      <c r="B3200" t="s">
        <v>11</v>
      </c>
      <c r="C3200" t="s">
        <v>999</v>
      </c>
      <c r="D3200" t="s">
        <v>0</v>
      </c>
      <c r="E3200" t="s">
        <v>0</v>
      </c>
      <c r="F3200" t="s">
        <v>2331</v>
      </c>
      <c r="G3200" t="s">
        <v>1002</v>
      </c>
      <c r="H3200" t="s">
        <v>2263</v>
      </c>
      <c r="I3200" t="s">
        <v>7</v>
      </c>
      <c r="J3200">
        <v>1</v>
      </c>
      <c r="K3200">
        <v>2.99</v>
      </c>
      <c r="L3200" s="2">
        <v>41517</v>
      </c>
      <c r="M3200">
        <v>61000000000000</v>
      </c>
      <c r="N3200" t="s">
        <v>1396</v>
      </c>
      <c r="O3200">
        <v>7099305509</v>
      </c>
      <c r="P3200" s="2">
        <v>41517</v>
      </c>
      <c r="Q3200" t="s">
        <v>5</v>
      </c>
      <c r="R3200" t="s">
        <v>3</v>
      </c>
      <c r="S3200" t="s">
        <v>4</v>
      </c>
      <c r="T3200" t="s">
        <v>3</v>
      </c>
      <c r="U3200" t="s">
        <v>0</v>
      </c>
      <c r="V3200" t="s">
        <v>0</v>
      </c>
      <c r="W3200">
        <v>4.99</v>
      </c>
      <c r="X3200">
        <v>673532180</v>
      </c>
      <c r="Y3200" t="s">
        <v>0</v>
      </c>
      <c r="Z3200" t="s">
        <v>2</v>
      </c>
      <c r="AA3200" t="s">
        <v>999</v>
      </c>
      <c r="AB3200" t="s">
        <v>0</v>
      </c>
      <c r="AC3200" t="s">
        <v>0</v>
      </c>
      <c r="AD3200" t="s">
        <v>0</v>
      </c>
      <c r="AI3200" s="1" t="str">
        <f>CONCATENATE(MONTH(L3200),"/",1,"/",YEAR(L3200))</f>
        <v>8/1/2013</v>
      </c>
      <c r="AJ3200" s="1">
        <f>SUMIFS([1]Currency!A:A,[1]Currency!B:B,Sales!AI3200,[1]Currency!C:C,Sales!R3200)</f>
        <v>1</v>
      </c>
      <c r="AK3200" s="1">
        <f>AJ3200*J3200*K3200</f>
        <v>2.99</v>
      </c>
      <c r="AL3200" s="1" t="str">
        <f>VLOOKUP(S3200,[1]Region!A:B,2,FALSE)</f>
        <v>Brazil</v>
      </c>
      <c r="AM3200" s="1">
        <f>SUMIFS([1]Encoding!D:D,[1]Encoding!B:B,Sales!AL3200,[1]Encoding!A:A,Sales!C3200)</f>
        <v>0.2</v>
      </c>
      <c r="AN3200" s="1">
        <f>SUMIFS([1]Encoding!Q:Q,[1]Encoding!B:B,Sales!AL3200,[1]Encoding!A:A,Sales!C3200)</f>
        <v>4.8000000000000001E-2</v>
      </c>
      <c r="AO3200" s="1">
        <f>AK3200*(1-AN3200)</f>
        <v>2.8464800000000001</v>
      </c>
      <c r="AP3200" s="1">
        <f>AO3200*(1-AM3200)</f>
        <v>2.2771840000000001</v>
      </c>
    </row>
    <row r="3201" spans="1:42">
      <c r="A3201" t="s">
        <v>12</v>
      </c>
      <c r="B3201" t="s">
        <v>11</v>
      </c>
      <c r="C3201" t="s">
        <v>999</v>
      </c>
      <c r="D3201" t="s">
        <v>0</v>
      </c>
      <c r="E3201" t="s">
        <v>0</v>
      </c>
      <c r="F3201" t="s">
        <v>2331</v>
      </c>
      <c r="G3201" t="s">
        <v>1002</v>
      </c>
      <c r="H3201" t="s">
        <v>2263</v>
      </c>
      <c r="I3201" t="s">
        <v>7</v>
      </c>
      <c r="J3201">
        <v>1</v>
      </c>
      <c r="K3201">
        <v>2.99</v>
      </c>
      <c r="L3201" s="2">
        <v>41517</v>
      </c>
      <c r="M3201">
        <v>37000000000000</v>
      </c>
      <c r="N3201" t="s">
        <v>2468</v>
      </c>
      <c r="O3201">
        <v>645477129</v>
      </c>
      <c r="P3201" s="2">
        <v>41517</v>
      </c>
      <c r="Q3201" t="s">
        <v>5</v>
      </c>
      <c r="R3201" t="s">
        <v>3</v>
      </c>
      <c r="S3201" t="s">
        <v>4</v>
      </c>
      <c r="T3201" t="s">
        <v>3</v>
      </c>
      <c r="U3201" t="s">
        <v>0</v>
      </c>
      <c r="V3201" t="s">
        <v>0</v>
      </c>
      <c r="W3201">
        <v>4.99</v>
      </c>
      <c r="X3201">
        <v>673532180</v>
      </c>
      <c r="Y3201" t="s">
        <v>0</v>
      </c>
      <c r="Z3201" t="s">
        <v>2</v>
      </c>
      <c r="AA3201" t="s">
        <v>999</v>
      </c>
      <c r="AB3201" t="s">
        <v>0</v>
      </c>
      <c r="AC3201" t="s">
        <v>0</v>
      </c>
      <c r="AD3201" t="s">
        <v>0</v>
      </c>
      <c r="AI3201" s="1" t="str">
        <f>CONCATENATE(MONTH(L3201),"/",1,"/",YEAR(L3201))</f>
        <v>8/1/2013</v>
      </c>
      <c r="AJ3201" s="1">
        <f>SUMIFS([1]Currency!A:A,[1]Currency!B:B,Sales!AI3201,[1]Currency!C:C,Sales!R3201)</f>
        <v>1</v>
      </c>
      <c r="AK3201" s="1">
        <f>AJ3201*J3201*K3201</f>
        <v>2.99</v>
      </c>
      <c r="AL3201" s="1" t="str">
        <f>VLOOKUP(S3201,[1]Region!A:B,2,FALSE)</f>
        <v>Brazil</v>
      </c>
      <c r="AM3201" s="1">
        <f>SUMIFS([1]Encoding!D:D,[1]Encoding!B:B,Sales!AL3201,[1]Encoding!A:A,Sales!C3201)</f>
        <v>0.2</v>
      </c>
      <c r="AN3201" s="1">
        <f>SUMIFS([1]Encoding!Q:Q,[1]Encoding!B:B,Sales!AL3201,[1]Encoding!A:A,Sales!C3201)</f>
        <v>4.8000000000000001E-2</v>
      </c>
      <c r="AO3201" s="1">
        <f>AK3201*(1-AN3201)</f>
        <v>2.8464800000000001</v>
      </c>
      <c r="AP3201" s="1">
        <f>AO3201*(1-AM3201)</f>
        <v>2.2771840000000001</v>
      </c>
    </row>
    <row r="3202" spans="1:42">
      <c r="A3202" t="s">
        <v>12</v>
      </c>
      <c r="B3202" t="s">
        <v>11</v>
      </c>
      <c r="C3202" t="s">
        <v>999</v>
      </c>
      <c r="D3202" t="s">
        <v>0</v>
      </c>
      <c r="E3202" t="s">
        <v>0</v>
      </c>
      <c r="F3202" t="s">
        <v>2331</v>
      </c>
      <c r="G3202" t="s">
        <v>1002</v>
      </c>
      <c r="H3202" t="s">
        <v>2263</v>
      </c>
      <c r="I3202" t="s">
        <v>7</v>
      </c>
      <c r="J3202">
        <v>1</v>
      </c>
      <c r="K3202">
        <v>2.99</v>
      </c>
      <c r="L3202" s="2">
        <v>41517</v>
      </c>
      <c r="M3202">
        <v>38000000000000</v>
      </c>
      <c r="N3202" t="s">
        <v>2467</v>
      </c>
      <c r="O3202">
        <v>5184266404</v>
      </c>
      <c r="P3202" s="2">
        <v>41517</v>
      </c>
      <c r="Q3202" t="s">
        <v>5</v>
      </c>
      <c r="R3202" t="s">
        <v>3</v>
      </c>
      <c r="S3202" t="s">
        <v>4</v>
      </c>
      <c r="T3202" t="s">
        <v>3</v>
      </c>
      <c r="U3202" t="s">
        <v>0</v>
      </c>
      <c r="V3202" t="s">
        <v>0</v>
      </c>
      <c r="W3202">
        <v>4.99</v>
      </c>
      <c r="X3202">
        <v>673532180</v>
      </c>
      <c r="Y3202" t="s">
        <v>0</v>
      </c>
      <c r="Z3202" t="s">
        <v>2</v>
      </c>
      <c r="AA3202" t="s">
        <v>999</v>
      </c>
      <c r="AB3202" t="s">
        <v>0</v>
      </c>
      <c r="AC3202" t="s">
        <v>0</v>
      </c>
      <c r="AD3202" t="s">
        <v>0</v>
      </c>
      <c r="AI3202" s="1" t="str">
        <f>CONCATENATE(MONTH(L3202),"/",1,"/",YEAR(L3202))</f>
        <v>8/1/2013</v>
      </c>
      <c r="AJ3202" s="1">
        <f>SUMIFS([1]Currency!A:A,[1]Currency!B:B,Sales!AI3202,[1]Currency!C:C,Sales!R3202)</f>
        <v>1</v>
      </c>
      <c r="AK3202" s="1">
        <f>AJ3202*J3202*K3202</f>
        <v>2.99</v>
      </c>
      <c r="AL3202" s="1" t="str">
        <f>VLOOKUP(S3202,[1]Region!A:B,2,FALSE)</f>
        <v>Brazil</v>
      </c>
      <c r="AM3202" s="1">
        <f>SUMIFS([1]Encoding!D:D,[1]Encoding!B:B,Sales!AL3202,[1]Encoding!A:A,Sales!C3202)</f>
        <v>0.2</v>
      </c>
      <c r="AN3202" s="1">
        <f>SUMIFS([1]Encoding!Q:Q,[1]Encoding!B:B,Sales!AL3202,[1]Encoding!A:A,Sales!C3202)</f>
        <v>4.8000000000000001E-2</v>
      </c>
      <c r="AO3202" s="1">
        <f>AK3202*(1-AN3202)</f>
        <v>2.8464800000000001</v>
      </c>
      <c r="AP3202" s="1">
        <f>AO3202*(1-AM3202)</f>
        <v>2.2771840000000001</v>
      </c>
    </row>
    <row r="3203" spans="1:42">
      <c r="A3203" t="s">
        <v>12</v>
      </c>
      <c r="B3203" t="s">
        <v>11</v>
      </c>
      <c r="C3203" t="s">
        <v>999</v>
      </c>
      <c r="D3203" t="s">
        <v>0</v>
      </c>
      <c r="E3203" t="s">
        <v>0</v>
      </c>
      <c r="F3203" t="s">
        <v>2331</v>
      </c>
      <c r="G3203" t="s">
        <v>1002</v>
      </c>
      <c r="H3203" t="s">
        <v>2263</v>
      </c>
      <c r="I3203" t="s">
        <v>7</v>
      </c>
      <c r="J3203">
        <v>1</v>
      </c>
      <c r="K3203">
        <v>2.99</v>
      </c>
      <c r="L3203" s="2">
        <v>41517</v>
      </c>
      <c r="M3203">
        <v>63000000000000</v>
      </c>
      <c r="N3203" t="s">
        <v>2466</v>
      </c>
      <c r="O3203">
        <v>5711489569</v>
      </c>
      <c r="P3203" s="2">
        <v>41517</v>
      </c>
      <c r="Q3203" t="s">
        <v>5</v>
      </c>
      <c r="R3203" t="s">
        <v>3</v>
      </c>
      <c r="S3203" t="s">
        <v>4</v>
      </c>
      <c r="T3203" t="s">
        <v>3</v>
      </c>
      <c r="U3203" t="s">
        <v>0</v>
      </c>
      <c r="V3203" t="s">
        <v>0</v>
      </c>
      <c r="W3203">
        <v>4.99</v>
      </c>
      <c r="X3203">
        <v>673532180</v>
      </c>
      <c r="Y3203" t="s">
        <v>0</v>
      </c>
      <c r="Z3203" t="s">
        <v>2</v>
      </c>
      <c r="AA3203" t="s">
        <v>999</v>
      </c>
      <c r="AB3203" t="s">
        <v>0</v>
      </c>
      <c r="AC3203" t="s">
        <v>0</v>
      </c>
      <c r="AD3203" t="s">
        <v>0</v>
      </c>
      <c r="AI3203" s="1" t="str">
        <f>CONCATENATE(MONTH(L3203),"/",1,"/",YEAR(L3203))</f>
        <v>8/1/2013</v>
      </c>
      <c r="AJ3203" s="1">
        <f>SUMIFS([1]Currency!A:A,[1]Currency!B:B,Sales!AI3203,[1]Currency!C:C,Sales!R3203)</f>
        <v>1</v>
      </c>
      <c r="AK3203" s="1">
        <f>AJ3203*J3203*K3203</f>
        <v>2.99</v>
      </c>
      <c r="AL3203" s="1" t="str">
        <f>VLOOKUP(S3203,[1]Region!A:B,2,FALSE)</f>
        <v>Brazil</v>
      </c>
      <c r="AM3203" s="1">
        <f>SUMIFS([1]Encoding!D:D,[1]Encoding!B:B,Sales!AL3203,[1]Encoding!A:A,Sales!C3203)</f>
        <v>0.2</v>
      </c>
      <c r="AN3203" s="1">
        <f>SUMIFS([1]Encoding!Q:Q,[1]Encoding!B:B,Sales!AL3203,[1]Encoding!A:A,Sales!C3203)</f>
        <v>4.8000000000000001E-2</v>
      </c>
      <c r="AO3203" s="1">
        <f>AK3203*(1-AN3203)</f>
        <v>2.8464800000000001</v>
      </c>
      <c r="AP3203" s="1">
        <f>AO3203*(1-AM3203)</f>
        <v>2.2771840000000001</v>
      </c>
    </row>
    <row r="3204" spans="1:42">
      <c r="A3204" t="s">
        <v>12</v>
      </c>
      <c r="B3204" t="s">
        <v>11</v>
      </c>
      <c r="C3204" t="s">
        <v>999</v>
      </c>
      <c r="D3204" t="s">
        <v>0</v>
      </c>
      <c r="E3204" t="s">
        <v>0</v>
      </c>
      <c r="F3204" t="s">
        <v>2331</v>
      </c>
      <c r="G3204" t="s">
        <v>1002</v>
      </c>
      <c r="H3204" t="s">
        <v>2263</v>
      </c>
      <c r="I3204" t="s">
        <v>7</v>
      </c>
      <c r="J3204">
        <v>1</v>
      </c>
      <c r="K3204">
        <v>2.39</v>
      </c>
      <c r="L3204" s="2">
        <v>41517</v>
      </c>
      <c r="M3204">
        <v>69000000000000</v>
      </c>
      <c r="N3204" t="s">
        <v>29</v>
      </c>
      <c r="O3204">
        <v>5924009434</v>
      </c>
      <c r="P3204" s="2">
        <v>41517</v>
      </c>
      <c r="Q3204" t="s">
        <v>5</v>
      </c>
      <c r="R3204" t="s">
        <v>3</v>
      </c>
      <c r="S3204" t="s">
        <v>4</v>
      </c>
      <c r="T3204" t="s">
        <v>3</v>
      </c>
      <c r="U3204" t="s">
        <v>0</v>
      </c>
      <c r="V3204" t="s">
        <v>0</v>
      </c>
      <c r="W3204">
        <v>3.99</v>
      </c>
      <c r="X3204">
        <v>673532180</v>
      </c>
      <c r="Y3204" t="s">
        <v>0</v>
      </c>
      <c r="Z3204" t="s">
        <v>15</v>
      </c>
      <c r="AA3204" t="s">
        <v>999</v>
      </c>
      <c r="AB3204" t="s">
        <v>0</v>
      </c>
      <c r="AC3204" t="s">
        <v>0</v>
      </c>
      <c r="AD3204" t="s">
        <v>0</v>
      </c>
      <c r="AI3204" s="1" t="str">
        <f>CONCATENATE(MONTH(L3204),"/",1,"/",YEAR(L3204))</f>
        <v>8/1/2013</v>
      </c>
      <c r="AJ3204" s="1">
        <f>SUMIFS([1]Currency!A:A,[1]Currency!B:B,Sales!AI3204,[1]Currency!C:C,Sales!R3204)</f>
        <v>1</v>
      </c>
      <c r="AK3204" s="1">
        <f>AJ3204*J3204*K3204</f>
        <v>2.39</v>
      </c>
      <c r="AL3204" s="1" t="str">
        <f>VLOOKUP(S3204,[1]Region!A:B,2,FALSE)</f>
        <v>Brazil</v>
      </c>
      <c r="AM3204" s="1">
        <f>SUMIFS([1]Encoding!D:D,[1]Encoding!B:B,Sales!AL3204,[1]Encoding!A:A,Sales!C3204)</f>
        <v>0.2</v>
      </c>
      <c r="AN3204" s="1">
        <f>SUMIFS([1]Encoding!Q:Q,[1]Encoding!B:B,Sales!AL3204,[1]Encoding!A:A,Sales!C3204)</f>
        <v>4.8000000000000001E-2</v>
      </c>
      <c r="AO3204" s="1">
        <f>AK3204*(1-AN3204)</f>
        <v>2.27528</v>
      </c>
      <c r="AP3204" s="1">
        <f>AO3204*(1-AM3204)</f>
        <v>1.8202240000000001</v>
      </c>
    </row>
    <row r="3205" spans="1:42">
      <c r="A3205" t="s">
        <v>12</v>
      </c>
      <c r="B3205" t="s">
        <v>11</v>
      </c>
      <c r="C3205" t="s">
        <v>999</v>
      </c>
      <c r="D3205" t="s">
        <v>0</v>
      </c>
      <c r="E3205" t="s">
        <v>0</v>
      </c>
      <c r="F3205" t="s">
        <v>2331</v>
      </c>
      <c r="G3205" t="s">
        <v>1002</v>
      </c>
      <c r="H3205" t="s">
        <v>2263</v>
      </c>
      <c r="I3205" t="s">
        <v>7</v>
      </c>
      <c r="J3205">
        <v>1</v>
      </c>
      <c r="K3205">
        <v>2.99</v>
      </c>
      <c r="L3205" s="2">
        <v>41517</v>
      </c>
      <c r="M3205">
        <v>85000000000000</v>
      </c>
      <c r="N3205" t="s">
        <v>1077</v>
      </c>
      <c r="O3205">
        <v>5572517319</v>
      </c>
      <c r="P3205" s="2">
        <v>41517</v>
      </c>
      <c r="Q3205" t="s">
        <v>5</v>
      </c>
      <c r="R3205" t="s">
        <v>3</v>
      </c>
      <c r="S3205" t="s">
        <v>4</v>
      </c>
      <c r="T3205" t="s">
        <v>3</v>
      </c>
      <c r="U3205" t="s">
        <v>0</v>
      </c>
      <c r="V3205" t="s">
        <v>0</v>
      </c>
      <c r="W3205">
        <v>4.99</v>
      </c>
      <c r="X3205">
        <v>673532180</v>
      </c>
      <c r="Y3205" t="s">
        <v>0</v>
      </c>
      <c r="Z3205" t="s">
        <v>2</v>
      </c>
      <c r="AA3205" t="s">
        <v>999</v>
      </c>
      <c r="AB3205" t="s">
        <v>0</v>
      </c>
      <c r="AC3205" t="s">
        <v>0</v>
      </c>
      <c r="AD3205" t="s">
        <v>0</v>
      </c>
      <c r="AI3205" s="1" t="str">
        <f>CONCATENATE(MONTH(L3205),"/",1,"/",YEAR(L3205))</f>
        <v>8/1/2013</v>
      </c>
      <c r="AJ3205" s="1">
        <f>SUMIFS([1]Currency!A:A,[1]Currency!B:B,Sales!AI3205,[1]Currency!C:C,Sales!R3205)</f>
        <v>1</v>
      </c>
      <c r="AK3205" s="1">
        <f>AJ3205*J3205*K3205</f>
        <v>2.99</v>
      </c>
      <c r="AL3205" s="1" t="str">
        <f>VLOOKUP(S3205,[1]Region!A:B,2,FALSE)</f>
        <v>Brazil</v>
      </c>
      <c r="AM3205" s="1">
        <f>SUMIFS([1]Encoding!D:D,[1]Encoding!B:B,Sales!AL3205,[1]Encoding!A:A,Sales!C3205)</f>
        <v>0.2</v>
      </c>
      <c r="AN3205" s="1">
        <f>SUMIFS([1]Encoding!Q:Q,[1]Encoding!B:B,Sales!AL3205,[1]Encoding!A:A,Sales!C3205)</f>
        <v>4.8000000000000001E-2</v>
      </c>
      <c r="AO3205" s="1">
        <f>AK3205*(1-AN3205)</f>
        <v>2.8464800000000001</v>
      </c>
      <c r="AP3205" s="1">
        <f>AO3205*(1-AM3205)</f>
        <v>2.2771840000000001</v>
      </c>
    </row>
    <row r="3206" spans="1:42">
      <c r="A3206" t="s">
        <v>12</v>
      </c>
      <c r="B3206" t="s">
        <v>11</v>
      </c>
      <c r="C3206" t="s">
        <v>999</v>
      </c>
      <c r="D3206" t="s">
        <v>0</v>
      </c>
      <c r="E3206" t="s">
        <v>0</v>
      </c>
      <c r="F3206" t="s">
        <v>1003</v>
      </c>
      <c r="G3206" t="s">
        <v>1002</v>
      </c>
      <c r="H3206" t="s">
        <v>2263</v>
      </c>
      <c r="I3206" t="s">
        <v>7</v>
      </c>
      <c r="J3206">
        <v>1</v>
      </c>
      <c r="K3206">
        <v>2.39</v>
      </c>
      <c r="L3206" s="2">
        <v>41517</v>
      </c>
      <c r="M3206">
        <v>99000000000000</v>
      </c>
      <c r="N3206" t="s">
        <v>2465</v>
      </c>
      <c r="O3206">
        <v>2037858529</v>
      </c>
      <c r="P3206" s="2">
        <v>41527</v>
      </c>
      <c r="Q3206" t="s">
        <v>101</v>
      </c>
      <c r="R3206" t="s">
        <v>3</v>
      </c>
      <c r="S3206" t="s">
        <v>4</v>
      </c>
      <c r="T3206" t="s">
        <v>3</v>
      </c>
      <c r="U3206" t="s">
        <v>0</v>
      </c>
      <c r="V3206" t="s">
        <v>0</v>
      </c>
      <c r="W3206">
        <v>-3.99</v>
      </c>
      <c r="X3206">
        <v>673532180</v>
      </c>
      <c r="Y3206" t="s">
        <v>0</v>
      </c>
      <c r="Z3206" t="s">
        <v>15</v>
      </c>
      <c r="AA3206" t="s">
        <v>999</v>
      </c>
      <c r="AB3206" t="s">
        <v>0</v>
      </c>
      <c r="AC3206" t="s">
        <v>0</v>
      </c>
      <c r="AD3206" t="s">
        <v>0</v>
      </c>
      <c r="AI3206" s="1" t="str">
        <f>CONCATENATE(MONTH(L3206),"/",1,"/",YEAR(L3206))</f>
        <v>8/1/2013</v>
      </c>
      <c r="AJ3206" s="1">
        <f>SUMIFS([1]Currency!A:A,[1]Currency!B:B,Sales!AI3206,[1]Currency!C:C,Sales!R3206)</f>
        <v>1</v>
      </c>
      <c r="AK3206" s="1">
        <f>AJ3206*J3206*K3206</f>
        <v>2.39</v>
      </c>
      <c r="AL3206" s="1" t="str">
        <f>VLOOKUP(S3206,[1]Region!A:B,2,FALSE)</f>
        <v>Brazil</v>
      </c>
      <c r="AM3206" s="1">
        <f>SUMIFS([1]Encoding!D:D,[1]Encoding!B:B,Sales!AL3206,[1]Encoding!A:A,Sales!C3206)</f>
        <v>0.2</v>
      </c>
      <c r="AN3206" s="1">
        <f>SUMIFS([1]Encoding!Q:Q,[1]Encoding!B:B,Sales!AL3206,[1]Encoding!A:A,Sales!C3206)</f>
        <v>4.8000000000000001E-2</v>
      </c>
      <c r="AO3206" s="1">
        <f>AK3206*(1-AN3206)</f>
        <v>2.27528</v>
      </c>
      <c r="AP3206" s="1">
        <f>AO3206*(1-AM3206)</f>
        <v>1.8202240000000001</v>
      </c>
    </row>
    <row r="3207" spans="1:42">
      <c r="A3207" t="s">
        <v>12</v>
      </c>
      <c r="B3207" t="s">
        <v>11</v>
      </c>
      <c r="C3207" t="s">
        <v>999</v>
      </c>
      <c r="D3207" t="s">
        <v>0</v>
      </c>
      <c r="E3207" t="s">
        <v>0</v>
      </c>
      <c r="F3207" t="s">
        <v>2331</v>
      </c>
      <c r="G3207" t="s">
        <v>1002</v>
      </c>
      <c r="H3207" t="s">
        <v>2263</v>
      </c>
      <c r="I3207" t="s">
        <v>7</v>
      </c>
      <c r="J3207">
        <v>1</v>
      </c>
      <c r="K3207">
        <v>2.39</v>
      </c>
      <c r="L3207" s="2">
        <v>41518</v>
      </c>
      <c r="M3207">
        <v>22000000000000</v>
      </c>
      <c r="N3207" t="s">
        <v>2464</v>
      </c>
      <c r="O3207">
        <v>2121969984</v>
      </c>
      <c r="P3207" s="2">
        <v>41518</v>
      </c>
      <c r="Q3207" t="s">
        <v>5</v>
      </c>
      <c r="R3207" t="s">
        <v>3</v>
      </c>
      <c r="S3207" t="s">
        <v>4</v>
      </c>
      <c r="T3207" t="s">
        <v>3</v>
      </c>
      <c r="U3207" t="s">
        <v>0</v>
      </c>
      <c r="V3207" t="s">
        <v>0</v>
      </c>
      <c r="W3207">
        <v>3.99</v>
      </c>
      <c r="X3207">
        <v>673532180</v>
      </c>
      <c r="Y3207" t="s">
        <v>0</v>
      </c>
      <c r="Z3207" t="s">
        <v>15</v>
      </c>
      <c r="AA3207" t="s">
        <v>999</v>
      </c>
      <c r="AB3207" t="s">
        <v>0</v>
      </c>
      <c r="AC3207" t="s">
        <v>0</v>
      </c>
      <c r="AD3207" t="s">
        <v>0</v>
      </c>
      <c r="AI3207" s="1" t="str">
        <f>CONCATENATE(MONTH(L3207),"/",1,"/",YEAR(L3207))</f>
        <v>9/1/2013</v>
      </c>
      <c r="AJ3207" s="1">
        <f>SUMIFS([1]Currency!A:A,[1]Currency!B:B,Sales!AI3207,[1]Currency!C:C,Sales!R3207)</f>
        <v>1</v>
      </c>
      <c r="AK3207" s="1">
        <f>AJ3207*J3207*K3207</f>
        <v>2.39</v>
      </c>
      <c r="AL3207" s="1" t="str">
        <f>VLOOKUP(S3207,[1]Region!A:B,2,FALSE)</f>
        <v>Brazil</v>
      </c>
      <c r="AM3207" s="1">
        <f>SUMIFS([1]Encoding!D:D,[1]Encoding!B:B,Sales!AL3207,[1]Encoding!A:A,Sales!C3207)</f>
        <v>0.2</v>
      </c>
      <c r="AN3207" s="1">
        <f>SUMIFS([1]Encoding!Q:Q,[1]Encoding!B:B,Sales!AL3207,[1]Encoding!A:A,Sales!C3207)</f>
        <v>4.8000000000000001E-2</v>
      </c>
      <c r="AO3207" s="1">
        <f>AK3207*(1-AN3207)</f>
        <v>2.27528</v>
      </c>
      <c r="AP3207" s="1">
        <f>AO3207*(1-AM3207)</f>
        <v>1.8202240000000001</v>
      </c>
    </row>
    <row r="3208" spans="1:42">
      <c r="A3208" t="s">
        <v>12</v>
      </c>
      <c r="B3208" t="s">
        <v>11</v>
      </c>
      <c r="C3208" t="s">
        <v>999</v>
      </c>
      <c r="D3208" t="s">
        <v>0</v>
      </c>
      <c r="E3208" t="s">
        <v>0</v>
      </c>
      <c r="F3208" t="s">
        <v>2331</v>
      </c>
      <c r="G3208" t="s">
        <v>1002</v>
      </c>
      <c r="H3208" t="s">
        <v>2263</v>
      </c>
      <c r="I3208" t="s">
        <v>7</v>
      </c>
      <c r="J3208">
        <v>1</v>
      </c>
      <c r="K3208">
        <v>2.99</v>
      </c>
      <c r="L3208" s="2">
        <v>41518</v>
      </c>
      <c r="M3208">
        <v>86000000000000</v>
      </c>
      <c r="N3208" t="s">
        <v>1207</v>
      </c>
      <c r="O3208">
        <v>5440651464</v>
      </c>
      <c r="P3208" s="2">
        <v>41518</v>
      </c>
      <c r="Q3208" t="s">
        <v>5</v>
      </c>
      <c r="R3208" t="s">
        <v>3</v>
      </c>
      <c r="S3208" t="s">
        <v>4</v>
      </c>
      <c r="T3208" t="s">
        <v>3</v>
      </c>
      <c r="U3208" t="s">
        <v>0</v>
      </c>
      <c r="V3208" t="s">
        <v>0</v>
      </c>
      <c r="W3208">
        <v>4.99</v>
      </c>
      <c r="X3208">
        <v>673532180</v>
      </c>
      <c r="Y3208" t="s">
        <v>0</v>
      </c>
      <c r="Z3208" t="s">
        <v>2</v>
      </c>
      <c r="AA3208" t="s">
        <v>999</v>
      </c>
      <c r="AB3208" t="s">
        <v>0</v>
      </c>
      <c r="AC3208" t="s">
        <v>0</v>
      </c>
      <c r="AD3208" t="s">
        <v>0</v>
      </c>
      <c r="AI3208" s="1" t="str">
        <f>CONCATENATE(MONTH(L3208),"/",1,"/",YEAR(L3208))</f>
        <v>9/1/2013</v>
      </c>
      <c r="AJ3208" s="1">
        <f>SUMIFS([1]Currency!A:A,[1]Currency!B:B,Sales!AI3208,[1]Currency!C:C,Sales!R3208)</f>
        <v>1</v>
      </c>
      <c r="AK3208" s="1">
        <f>AJ3208*J3208*K3208</f>
        <v>2.99</v>
      </c>
      <c r="AL3208" s="1" t="str">
        <f>VLOOKUP(S3208,[1]Region!A:B,2,FALSE)</f>
        <v>Brazil</v>
      </c>
      <c r="AM3208" s="1">
        <f>SUMIFS([1]Encoding!D:D,[1]Encoding!B:B,Sales!AL3208,[1]Encoding!A:A,Sales!C3208)</f>
        <v>0.2</v>
      </c>
      <c r="AN3208" s="1">
        <f>SUMIFS([1]Encoding!Q:Q,[1]Encoding!B:B,Sales!AL3208,[1]Encoding!A:A,Sales!C3208)</f>
        <v>4.8000000000000001E-2</v>
      </c>
      <c r="AO3208" s="1">
        <f>AK3208*(1-AN3208)</f>
        <v>2.8464800000000001</v>
      </c>
      <c r="AP3208" s="1">
        <f>AO3208*(1-AM3208)</f>
        <v>2.2771840000000001</v>
      </c>
    </row>
    <row r="3209" spans="1:42">
      <c r="A3209" t="s">
        <v>12</v>
      </c>
      <c r="B3209" t="s">
        <v>11</v>
      </c>
      <c r="C3209" t="s">
        <v>999</v>
      </c>
      <c r="D3209" t="s">
        <v>0</v>
      </c>
      <c r="E3209" t="s">
        <v>0</v>
      </c>
      <c r="F3209" t="s">
        <v>2331</v>
      </c>
      <c r="G3209" t="s">
        <v>1002</v>
      </c>
      <c r="H3209" t="s">
        <v>2263</v>
      </c>
      <c r="I3209" t="s">
        <v>7</v>
      </c>
      <c r="J3209">
        <v>1</v>
      </c>
      <c r="K3209">
        <v>2.99</v>
      </c>
      <c r="L3209" s="2">
        <v>41518</v>
      </c>
      <c r="M3209">
        <v>71000000000000</v>
      </c>
      <c r="N3209" t="s">
        <v>2463</v>
      </c>
      <c r="O3209">
        <v>6398477704</v>
      </c>
      <c r="P3209" s="2">
        <v>41518</v>
      </c>
      <c r="Q3209" t="s">
        <v>5</v>
      </c>
      <c r="R3209" t="s">
        <v>3</v>
      </c>
      <c r="S3209" t="s">
        <v>4</v>
      </c>
      <c r="T3209" t="s">
        <v>3</v>
      </c>
      <c r="U3209" t="s">
        <v>0</v>
      </c>
      <c r="V3209" t="s">
        <v>0</v>
      </c>
      <c r="W3209">
        <v>4.99</v>
      </c>
      <c r="X3209">
        <v>673532180</v>
      </c>
      <c r="Y3209" t="s">
        <v>0</v>
      </c>
      <c r="Z3209" t="s">
        <v>2</v>
      </c>
      <c r="AA3209" t="s">
        <v>999</v>
      </c>
      <c r="AB3209" t="s">
        <v>0</v>
      </c>
      <c r="AC3209" t="s">
        <v>0</v>
      </c>
      <c r="AD3209" t="s">
        <v>0</v>
      </c>
      <c r="AI3209" s="1" t="str">
        <f>CONCATENATE(MONTH(L3209),"/",1,"/",YEAR(L3209))</f>
        <v>9/1/2013</v>
      </c>
      <c r="AJ3209" s="1">
        <f>SUMIFS([1]Currency!A:A,[1]Currency!B:B,Sales!AI3209,[1]Currency!C:C,Sales!R3209)</f>
        <v>1</v>
      </c>
      <c r="AK3209" s="1">
        <f>AJ3209*J3209*K3209</f>
        <v>2.99</v>
      </c>
      <c r="AL3209" s="1" t="str">
        <f>VLOOKUP(S3209,[1]Region!A:B,2,FALSE)</f>
        <v>Brazil</v>
      </c>
      <c r="AM3209" s="1">
        <f>SUMIFS([1]Encoding!D:D,[1]Encoding!B:B,Sales!AL3209,[1]Encoding!A:A,Sales!C3209)</f>
        <v>0.2</v>
      </c>
      <c r="AN3209" s="1">
        <f>SUMIFS([1]Encoding!Q:Q,[1]Encoding!B:B,Sales!AL3209,[1]Encoding!A:A,Sales!C3209)</f>
        <v>4.8000000000000001E-2</v>
      </c>
      <c r="AO3209" s="1">
        <f>AK3209*(1-AN3209)</f>
        <v>2.8464800000000001</v>
      </c>
      <c r="AP3209" s="1">
        <f>AO3209*(1-AM3209)</f>
        <v>2.2771840000000001</v>
      </c>
    </row>
    <row r="3210" spans="1:42">
      <c r="A3210" t="s">
        <v>12</v>
      </c>
      <c r="B3210" t="s">
        <v>11</v>
      </c>
      <c r="C3210" t="s">
        <v>999</v>
      </c>
      <c r="D3210" t="s">
        <v>0</v>
      </c>
      <c r="E3210" t="s">
        <v>0</v>
      </c>
      <c r="F3210" t="s">
        <v>2331</v>
      </c>
      <c r="G3210" t="s">
        <v>1002</v>
      </c>
      <c r="H3210" t="s">
        <v>2263</v>
      </c>
      <c r="I3210" t="s">
        <v>7</v>
      </c>
      <c r="J3210">
        <v>1</v>
      </c>
      <c r="K3210">
        <v>2.99</v>
      </c>
      <c r="L3210" s="2">
        <v>41518</v>
      </c>
      <c r="M3210">
        <v>75000000000000</v>
      </c>
      <c r="N3210" t="s">
        <v>2462</v>
      </c>
      <c r="O3210">
        <v>7505890154</v>
      </c>
      <c r="P3210" s="2">
        <v>41518</v>
      </c>
      <c r="Q3210" t="s">
        <v>5</v>
      </c>
      <c r="R3210" t="s">
        <v>3</v>
      </c>
      <c r="S3210" t="s">
        <v>4</v>
      </c>
      <c r="T3210" t="s">
        <v>3</v>
      </c>
      <c r="U3210" t="s">
        <v>0</v>
      </c>
      <c r="V3210" t="s">
        <v>0</v>
      </c>
      <c r="W3210">
        <v>4.99</v>
      </c>
      <c r="X3210">
        <v>673532180</v>
      </c>
      <c r="Y3210" t="s">
        <v>0</v>
      </c>
      <c r="Z3210" t="s">
        <v>2</v>
      </c>
      <c r="AA3210" t="s">
        <v>999</v>
      </c>
      <c r="AB3210" t="s">
        <v>0</v>
      </c>
      <c r="AC3210" t="s">
        <v>0</v>
      </c>
      <c r="AD3210" t="s">
        <v>0</v>
      </c>
      <c r="AI3210" s="1" t="str">
        <f>CONCATENATE(MONTH(L3210),"/",1,"/",YEAR(L3210))</f>
        <v>9/1/2013</v>
      </c>
      <c r="AJ3210" s="1">
        <f>SUMIFS([1]Currency!A:A,[1]Currency!B:B,Sales!AI3210,[1]Currency!C:C,Sales!R3210)</f>
        <v>1</v>
      </c>
      <c r="AK3210" s="1">
        <f>AJ3210*J3210*K3210</f>
        <v>2.99</v>
      </c>
      <c r="AL3210" s="1" t="str">
        <f>VLOOKUP(S3210,[1]Region!A:B,2,FALSE)</f>
        <v>Brazil</v>
      </c>
      <c r="AM3210" s="1">
        <f>SUMIFS([1]Encoding!D:D,[1]Encoding!B:B,Sales!AL3210,[1]Encoding!A:A,Sales!C3210)</f>
        <v>0.2</v>
      </c>
      <c r="AN3210" s="1">
        <f>SUMIFS([1]Encoding!Q:Q,[1]Encoding!B:B,Sales!AL3210,[1]Encoding!A:A,Sales!C3210)</f>
        <v>4.8000000000000001E-2</v>
      </c>
      <c r="AO3210" s="1">
        <f>AK3210*(1-AN3210)</f>
        <v>2.8464800000000001</v>
      </c>
      <c r="AP3210" s="1">
        <f>AO3210*(1-AM3210)</f>
        <v>2.2771840000000001</v>
      </c>
    </row>
    <row r="3211" spans="1:42">
      <c r="A3211" t="s">
        <v>12</v>
      </c>
      <c r="B3211" t="s">
        <v>11</v>
      </c>
      <c r="C3211" t="s">
        <v>999</v>
      </c>
      <c r="D3211" t="s">
        <v>0</v>
      </c>
      <c r="E3211" t="s">
        <v>0</v>
      </c>
      <c r="F3211" t="s">
        <v>2331</v>
      </c>
      <c r="G3211" t="s">
        <v>1002</v>
      </c>
      <c r="H3211" t="s">
        <v>2263</v>
      </c>
      <c r="I3211" t="s">
        <v>7</v>
      </c>
      <c r="J3211">
        <v>1</v>
      </c>
      <c r="K3211">
        <v>2.39</v>
      </c>
      <c r="L3211" s="2">
        <v>41518</v>
      </c>
      <c r="M3211">
        <v>60000000000000</v>
      </c>
      <c r="N3211" t="s">
        <v>2461</v>
      </c>
      <c r="O3211">
        <v>1127214479</v>
      </c>
      <c r="P3211" s="2">
        <v>41518</v>
      </c>
      <c r="Q3211" t="s">
        <v>5</v>
      </c>
      <c r="R3211" t="s">
        <v>3</v>
      </c>
      <c r="S3211" t="s">
        <v>4</v>
      </c>
      <c r="T3211" t="s">
        <v>3</v>
      </c>
      <c r="U3211" t="s">
        <v>0</v>
      </c>
      <c r="V3211" t="s">
        <v>0</v>
      </c>
      <c r="W3211">
        <v>3.99</v>
      </c>
      <c r="X3211">
        <v>673532180</v>
      </c>
      <c r="Y3211" t="s">
        <v>0</v>
      </c>
      <c r="Z3211" t="s">
        <v>15</v>
      </c>
      <c r="AA3211" t="s">
        <v>999</v>
      </c>
      <c r="AB3211" t="s">
        <v>0</v>
      </c>
      <c r="AC3211" t="s">
        <v>0</v>
      </c>
      <c r="AD3211" t="s">
        <v>0</v>
      </c>
      <c r="AI3211" s="1" t="str">
        <f>CONCATENATE(MONTH(L3211),"/",1,"/",YEAR(L3211))</f>
        <v>9/1/2013</v>
      </c>
      <c r="AJ3211" s="1">
        <f>SUMIFS([1]Currency!A:A,[1]Currency!B:B,Sales!AI3211,[1]Currency!C:C,Sales!R3211)</f>
        <v>1</v>
      </c>
      <c r="AK3211" s="1">
        <f>AJ3211*J3211*K3211</f>
        <v>2.39</v>
      </c>
      <c r="AL3211" s="1" t="str">
        <f>VLOOKUP(S3211,[1]Region!A:B,2,FALSE)</f>
        <v>Brazil</v>
      </c>
      <c r="AM3211" s="1">
        <f>SUMIFS([1]Encoding!D:D,[1]Encoding!B:B,Sales!AL3211,[1]Encoding!A:A,Sales!C3211)</f>
        <v>0.2</v>
      </c>
      <c r="AN3211" s="1">
        <f>SUMIFS([1]Encoding!Q:Q,[1]Encoding!B:B,Sales!AL3211,[1]Encoding!A:A,Sales!C3211)</f>
        <v>4.8000000000000001E-2</v>
      </c>
      <c r="AO3211" s="1">
        <f>AK3211*(1-AN3211)</f>
        <v>2.27528</v>
      </c>
      <c r="AP3211" s="1">
        <f>AO3211*(1-AM3211)</f>
        <v>1.8202240000000001</v>
      </c>
    </row>
    <row r="3212" spans="1:42">
      <c r="A3212" t="s">
        <v>12</v>
      </c>
      <c r="B3212" t="s">
        <v>11</v>
      </c>
      <c r="C3212" t="s">
        <v>999</v>
      </c>
      <c r="D3212" t="s">
        <v>0</v>
      </c>
      <c r="E3212" t="s">
        <v>0</v>
      </c>
      <c r="F3212" t="s">
        <v>2331</v>
      </c>
      <c r="G3212" t="s">
        <v>1002</v>
      </c>
      <c r="H3212" t="s">
        <v>2263</v>
      </c>
      <c r="I3212" t="s">
        <v>7</v>
      </c>
      <c r="J3212">
        <v>1</v>
      </c>
      <c r="K3212">
        <v>2.99</v>
      </c>
      <c r="L3212" s="2">
        <v>41518</v>
      </c>
      <c r="M3212">
        <v>39000000000000</v>
      </c>
      <c r="N3212" t="s">
        <v>800</v>
      </c>
      <c r="O3212">
        <v>6944563869</v>
      </c>
      <c r="P3212" s="2">
        <v>41518</v>
      </c>
      <c r="Q3212" t="s">
        <v>5</v>
      </c>
      <c r="R3212" t="s">
        <v>3</v>
      </c>
      <c r="S3212" t="s">
        <v>4</v>
      </c>
      <c r="T3212" t="s">
        <v>3</v>
      </c>
      <c r="U3212" t="s">
        <v>0</v>
      </c>
      <c r="V3212" t="s">
        <v>0</v>
      </c>
      <c r="W3212">
        <v>4.99</v>
      </c>
      <c r="X3212">
        <v>673532180</v>
      </c>
      <c r="Y3212" t="s">
        <v>0</v>
      </c>
      <c r="Z3212" t="s">
        <v>2</v>
      </c>
      <c r="AA3212" t="s">
        <v>999</v>
      </c>
      <c r="AB3212" t="s">
        <v>0</v>
      </c>
      <c r="AC3212" t="s">
        <v>0</v>
      </c>
      <c r="AD3212" t="s">
        <v>0</v>
      </c>
      <c r="AI3212" s="1" t="str">
        <f>CONCATENATE(MONTH(L3212),"/",1,"/",YEAR(L3212))</f>
        <v>9/1/2013</v>
      </c>
      <c r="AJ3212" s="1">
        <f>SUMIFS([1]Currency!A:A,[1]Currency!B:B,Sales!AI3212,[1]Currency!C:C,Sales!R3212)</f>
        <v>1</v>
      </c>
      <c r="AK3212" s="1">
        <f>AJ3212*J3212*K3212</f>
        <v>2.99</v>
      </c>
      <c r="AL3212" s="1" t="str">
        <f>VLOOKUP(S3212,[1]Region!A:B,2,FALSE)</f>
        <v>Brazil</v>
      </c>
      <c r="AM3212" s="1">
        <f>SUMIFS([1]Encoding!D:D,[1]Encoding!B:B,Sales!AL3212,[1]Encoding!A:A,Sales!C3212)</f>
        <v>0.2</v>
      </c>
      <c r="AN3212" s="1">
        <f>SUMIFS([1]Encoding!Q:Q,[1]Encoding!B:B,Sales!AL3212,[1]Encoding!A:A,Sales!C3212)</f>
        <v>4.8000000000000001E-2</v>
      </c>
      <c r="AO3212" s="1">
        <f>AK3212*(1-AN3212)</f>
        <v>2.8464800000000001</v>
      </c>
      <c r="AP3212" s="1">
        <f>AO3212*(1-AM3212)</f>
        <v>2.2771840000000001</v>
      </c>
    </row>
    <row r="3213" spans="1:42">
      <c r="A3213" t="s">
        <v>12</v>
      </c>
      <c r="B3213" t="s">
        <v>11</v>
      </c>
      <c r="C3213" t="s">
        <v>999</v>
      </c>
      <c r="D3213" t="s">
        <v>0</v>
      </c>
      <c r="E3213" t="s">
        <v>0</v>
      </c>
      <c r="F3213" t="s">
        <v>2331</v>
      </c>
      <c r="G3213" t="s">
        <v>1002</v>
      </c>
      <c r="H3213" t="s">
        <v>2263</v>
      </c>
      <c r="I3213" t="s">
        <v>7</v>
      </c>
      <c r="J3213">
        <v>1</v>
      </c>
      <c r="K3213">
        <v>2.39</v>
      </c>
      <c r="L3213" s="2">
        <v>41518</v>
      </c>
      <c r="M3213">
        <v>86000000000000</v>
      </c>
      <c r="N3213" t="s">
        <v>2460</v>
      </c>
      <c r="O3213">
        <v>1481237684</v>
      </c>
      <c r="P3213" s="2">
        <v>41518</v>
      </c>
      <c r="Q3213" t="s">
        <v>5</v>
      </c>
      <c r="R3213" t="s">
        <v>3</v>
      </c>
      <c r="S3213" t="s">
        <v>4</v>
      </c>
      <c r="T3213" t="s">
        <v>3</v>
      </c>
      <c r="U3213" t="s">
        <v>0</v>
      </c>
      <c r="V3213" t="s">
        <v>0</v>
      </c>
      <c r="W3213">
        <v>3.99</v>
      </c>
      <c r="X3213">
        <v>673532180</v>
      </c>
      <c r="Y3213" t="s">
        <v>0</v>
      </c>
      <c r="Z3213" t="s">
        <v>15</v>
      </c>
      <c r="AA3213" t="s">
        <v>999</v>
      </c>
      <c r="AB3213" t="s">
        <v>0</v>
      </c>
      <c r="AC3213" t="s">
        <v>0</v>
      </c>
      <c r="AD3213" t="s">
        <v>0</v>
      </c>
      <c r="AI3213" s="1" t="str">
        <f>CONCATENATE(MONTH(L3213),"/",1,"/",YEAR(L3213))</f>
        <v>9/1/2013</v>
      </c>
      <c r="AJ3213" s="1">
        <f>SUMIFS([1]Currency!A:A,[1]Currency!B:B,Sales!AI3213,[1]Currency!C:C,Sales!R3213)</f>
        <v>1</v>
      </c>
      <c r="AK3213" s="1">
        <f>AJ3213*J3213*K3213</f>
        <v>2.39</v>
      </c>
      <c r="AL3213" s="1" t="str">
        <f>VLOOKUP(S3213,[1]Region!A:B,2,FALSE)</f>
        <v>Brazil</v>
      </c>
      <c r="AM3213" s="1">
        <f>SUMIFS([1]Encoding!D:D,[1]Encoding!B:B,Sales!AL3213,[1]Encoding!A:A,Sales!C3213)</f>
        <v>0.2</v>
      </c>
      <c r="AN3213" s="1">
        <f>SUMIFS([1]Encoding!Q:Q,[1]Encoding!B:B,Sales!AL3213,[1]Encoding!A:A,Sales!C3213)</f>
        <v>4.8000000000000001E-2</v>
      </c>
      <c r="AO3213" s="1">
        <f>AK3213*(1-AN3213)</f>
        <v>2.27528</v>
      </c>
      <c r="AP3213" s="1">
        <f>AO3213*(1-AM3213)</f>
        <v>1.8202240000000001</v>
      </c>
    </row>
    <row r="3214" spans="1:42">
      <c r="A3214" t="s">
        <v>12</v>
      </c>
      <c r="B3214" t="s">
        <v>11</v>
      </c>
      <c r="C3214" t="s">
        <v>999</v>
      </c>
      <c r="D3214" t="s">
        <v>0</v>
      </c>
      <c r="E3214" t="s">
        <v>0</v>
      </c>
      <c r="F3214" t="s">
        <v>2331</v>
      </c>
      <c r="G3214" t="s">
        <v>1002</v>
      </c>
      <c r="H3214" t="s">
        <v>2263</v>
      </c>
      <c r="I3214" t="s">
        <v>7</v>
      </c>
      <c r="J3214">
        <v>1</v>
      </c>
      <c r="K3214">
        <v>2.99</v>
      </c>
      <c r="L3214" s="2">
        <v>41518</v>
      </c>
      <c r="M3214">
        <v>64000000000000</v>
      </c>
      <c r="N3214" t="s">
        <v>2459</v>
      </c>
      <c r="O3214">
        <v>1442856554</v>
      </c>
      <c r="P3214" s="2">
        <v>41518</v>
      </c>
      <c r="Q3214" t="s">
        <v>5</v>
      </c>
      <c r="R3214" t="s">
        <v>3</v>
      </c>
      <c r="S3214" t="s">
        <v>4</v>
      </c>
      <c r="T3214" t="s">
        <v>3</v>
      </c>
      <c r="U3214" t="s">
        <v>0</v>
      </c>
      <c r="V3214" t="s">
        <v>0</v>
      </c>
      <c r="W3214">
        <v>4.99</v>
      </c>
      <c r="X3214">
        <v>673532180</v>
      </c>
      <c r="Y3214" t="s">
        <v>0</v>
      </c>
      <c r="Z3214" t="s">
        <v>2</v>
      </c>
      <c r="AA3214" t="s">
        <v>999</v>
      </c>
      <c r="AB3214" t="s">
        <v>0</v>
      </c>
      <c r="AC3214" t="s">
        <v>0</v>
      </c>
      <c r="AD3214" t="s">
        <v>0</v>
      </c>
      <c r="AI3214" s="1" t="str">
        <f>CONCATENATE(MONTH(L3214),"/",1,"/",YEAR(L3214))</f>
        <v>9/1/2013</v>
      </c>
      <c r="AJ3214" s="1">
        <f>SUMIFS([1]Currency!A:A,[1]Currency!B:B,Sales!AI3214,[1]Currency!C:C,Sales!R3214)</f>
        <v>1</v>
      </c>
      <c r="AK3214" s="1">
        <f>AJ3214*J3214*K3214</f>
        <v>2.99</v>
      </c>
      <c r="AL3214" s="1" t="str">
        <f>VLOOKUP(S3214,[1]Region!A:B,2,FALSE)</f>
        <v>Brazil</v>
      </c>
      <c r="AM3214" s="1">
        <f>SUMIFS([1]Encoding!D:D,[1]Encoding!B:B,Sales!AL3214,[1]Encoding!A:A,Sales!C3214)</f>
        <v>0.2</v>
      </c>
      <c r="AN3214" s="1">
        <f>SUMIFS([1]Encoding!Q:Q,[1]Encoding!B:B,Sales!AL3214,[1]Encoding!A:A,Sales!C3214)</f>
        <v>4.8000000000000001E-2</v>
      </c>
      <c r="AO3214" s="1">
        <f>AK3214*(1-AN3214)</f>
        <v>2.8464800000000001</v>
      </c>
      <c r="AP3214" s="1">
        <f>AO3214*(1-AM3214)</f>
        <v>2.2771840000000001</v>
      </c>
    </row>
    <row r="3215" spans="1:42">
      <c r="A3215" t="s">
        <v>12</v>
      </c>
      <c r="B3215" t="s">
        <v>11</v>
      </c>
      <c r="C3215" t="s">
        <v>999</v>
      </c>
      <c r="D3215" t="s">
        <v>0</v>
      </c>
      <c r="E3215" t="s">
        <v>0</v>
      </c>
      <c r="F3215" t="s">
        <v>2331</v>
      </c>
      <c r="G3215" t="s">
        <v>1002</v>
      </c>
      <c r="H3215" t="s">
        <v>2263</v>
      </c>
      <c r="I3215" t="s">
        <v>23</v>
      </c>
      <c r="J3215">
        <v>1</v>
      </c>
      <c r="K3215">
        <v>14</v>
      </c>
      <c r="L3215" s="2">
        <v>41518</v>
      </c>
      <c r="M3215">
        <v>34000000000000</v>
      </c>
      <c r="N3215" t="s">
        <v>2458</v>
      </c>
      <c r="O3215">
        <v>2004290519</v>
      </c>
      <c r="P3215" s="2">
        <v>41518</v>
      </c>
      <c r="Q3215" t="s">
        <v>5</v>
      </c>
      <c r="R3215" t="s">
        <v>3</v>
      </c>
      <c r="S3215" t="s">
        <v>4</v>
      </c>
      <c r="T3215" t="s">
        <v>3</v>
      </c>
      <c r="U3215" t="s">
        <v>0</v>
      </c>
      <c r="V3215" t="s">
        <v>0</v>
      </c>
      <c r="W3215">
        <v>19.989999999999998</v>
      </c>
      <c r="X3215">
        <v>673532180</v>
      </c>
      <c r="Y3215" t="s">
        <v>0</v>
      </c>
      <c r="Z3215" t="s">
        <v>2</v>
      </c>
      <c r="AA3215" t="s">
        <v>999</v>
      </c>
      <c r="AB3215" t="s">
        <v>0</v>
      </c>
      <c r="AC3215" t="s">
        <v>0</v>
      </c>
      <c r="AD3215" t="s">
        <v>0</v>
      </c>
      <c r="AI3215" s="1" t="str">
        <f>CONCATENATE(MONTH(L3215),"/",1,"/",YEAR(L3215))</f>
        <v>9/1/2013</v>
      </c>
      <c r="AJ3215" s="1">
        <f>SUMIFS([1]Currency!A:A,[1]Currency!B:B,Sales!AI3215,[1]Currency!C:C,Sales!R3215)</f>
        <v>1</v>
      </c>
      <c r="AK3215" s="1">
        <f>AJ3215*J3215*K3215</f>
        <v>14</v>
      </c>
      <c r="AL3215" s="1" t="str">
        <f>VLOOKUP(S3215,[1]Region!A:B,2,FALSE)</f>
        <v>Brazil</v>
      </c>
      <c r="AM3215" s="1">
        <f>SUMIFS([1]Encoding!D:D,[1]Encoding!B:B,Sales!AL3215,[1]Encoding!A:A,Sales!C3215)</f>
        <v>0.2</v>
      </c>
      <c r="AN3215" s="1">
        <f>SUMIFS([1]Encoding!Q:Q,[1]Encoding!B:B,Sales!AL3215,[1]Encoding!A:A,Sales!C3215)</f>
        <v>4.8000000000000001E-2</v>
      </c>
      <c r="AO3215" s="1">
        <f>AK3215*(1-AN3215)</f>
        <v>13.327999999999999</v>
      </c>
      <c r="AP3215" s="1">
        <f>AO3215*(1-AM3215)</f>
        <v>10.6624</v>
      </c>
    </row>
    <row r="3216" spans="1:42">
      <c r="A3216" t="s">
        <v>12</v>
      </c>
      <c r="B3216" t="s">
        <v>11</v>
      </c>
      <c r="C3216" t="s">
        <v>999</v>
      </c>
      <c r="D3216" t="s">
        <v>0</v>
      </c>
      <c r="E3216" t="s">
        <v>0</v>
      </c>
      <c r="F3216" t="s">
        <v>2331</v>
      </c>
      <c r="G3216" t="s">
        <v>1002</v>
      </c>
      <c r="H3216" t="s">
        <v>2263</v>
      </c>
      <c r="I3216" t="s">
        <v>7</v>
      </c>
      <c r="J3216">
        <v>1</v>
      </c>
      <c r="K3216">
        <v>2.99</v>
      </c>
      <c r="L3216" s="2">
        <v>41518</v>
      </c>
      <c r="M3216">
        <v>82000000000000</v>
      </c>
      <c r="N3216" t="s">
        <v>29</v>
      </c>
      <c r="O3216">
        <v>2990445524</v>
      </c>
      <c r="P3216" s="2">
        <v>41518</v>
      </c>
      <c r="Q3216" t="s">
        <v>5</v>
      </c>
      <c r="R3216" t="s">
        <v>3</v>
      </c>
      <c r="S3216" t="s">
        <v>4</v>
      </c>
      <c r="T3216" t="s">
        <v>3</v>
      </c>
      <c r="U3216" t="s">
        <v>0</v>
      </c>
      <c r="V3216" t="s">
        <v>0</v>
      </c>
      <c r="W3216">
        <v>4.99</v>
      </c>
      <c r="X3216">
        <v>673532180</v>
      </c>
      <c r="Y3216" t="s">
        <v>0</v>
      </c>
      <c r="Z3216" t="s">
        <v>2</v>
      </c>
      <c r="AA3216" t="s">
        <v>999</v>
      </c>
      <c r="AB3216" t="s">
        <v>0</v>
      </c>
      <c r="AC3216" t="s">
        <v>0</v>
      </c>
      <c r="AD3216" t="s">
        <v>0</v>
      </c>
      <c r="AI3216" s="1" t="str">
        <f>CONCATENATE(MONTH(L3216),"/",1,"/",YEAR(L3216))</f>
        <v>9/1/2013</v>
      </c>
      <c r="AJ3216" s="1">
        <f>SUMIFS([1]Currency!A:A,[1]Currency!B:B,Sales!AI3216,[1]Currency!C:C,Sales!R3216)</f>
        <v>1</v>
      </c>
      <c r="AK3216" s="1">
        <f>AJ3216*J3216*K3216</f>
        <v>2.99</v>
      </c>
      <c r="AL3216" s="1" t="str">
        <f>VLOOKUP(S3216,[1]Region!A:B,2,FALSE)</f>
        <v>Brazil</v>
      </c>
      <c r="AM3216" s="1">
        <f>SUMIFS([1]Encoding!D:D,[1]Encoding!B:B,Sales!AL3216,[1]Encoding!A:A,Sales!C3216)</f>
        <v>0.2</v>
      </c>
      <c r="AN3216" s="1">
        <f>SUMIFS([1]Encoding!Q:Q,[1]Encoding!B:B,Sales!AL3216,[1]Encoding!A:A,Sales!C3216)</f>
        <v>4.8000000000000001E-2</v>
      </c>
      <c r="AO3216" s="1">
        <f>AK3216*(1-AN3216)</f>
        <v>2.8464800000000001</v>
      </c>
      <c r="AP3216" s="1">
        <f>AO3216*(1-AM3216)</f>
        <v>2.2771840000000001</v>
      </c>
    </row>
    <row r="3217" spans="1:42">
      <c r="A3217" t="s">
        <v>12</v>
      </c>
      <c r="B3217" t="s">
        <v>11</v>
      </c>
      <c r="C3217" t="s">
        <v>999</v>
      </c>
      <c r="D3217" t="s">
        <v>0</v>
      </c>
      <c r="E3217" t="s">
        <v>0</v>
      </c>
      <c r="F3217" t="s">
        <v>2331</v>
      </c>
      <c r="G3217" t="s">
        <v>1002</v>
      </c>
      <c r="H3217" t="s">
        <v>2263</v>
      </c>
      <c r="I3217" t="s">
        <v>7</v>
      </c>
      <c r="J3217">
        <v>1</v>
      </c>
      <c r="K3217">
        <v>2.99</v>
      </c>
      <c r="L3217" s="2">
        <v>41518</v>
      </c>
      <c r="M3217">
        <v>72000000000000</v>
      </c>
      <c r="N3217" t="s">
        <v>2457</v>
      </c>
      <c r="O3217">
        <v>6138092374</v>
      </c>
      <c r="P3217" s="2">
        <v>41518</v>
      </c>
      <c r="Q3217" t="s">
        <v>5</v>
      </c>
      <c r="R3217" t="s">
        <v>3</v>
      </c>
      <c r="S3217" t="s">
        <v>4</v>
      </c>
      <c r="T3217" t="s">
        <v>3</v>
      </c>
      <c r="U3217" t="s">
        <v>0</v>
      </c>
      <c r="V3217" t="s">
        <v>0</v>
      </c>
      <c r="W3217">
        <v>4.99</v>
      </c>
      <c r="X3217">
        <v>673532180</v>
      </c>
      <c r="Y3217" t="s">
        <v>0</v>
      </c>
      <c r="Z3217" t="s">
        <v>2</v>
      </c>
      <c r="AA3217" t="s">
        <v>999</v>
      </c>
      <c r="AB3217" t="s">
        <v>0</v>
      </c>
      <c r="AC3217" t="s">
        <v>0</v>
      </c>
      <c r="AD3217" t="s">
        <v>0</v>
      </c>
      <c r="AI3217" s="1" t="str">
        <f>CONCATENATE(MONTH(L3217),"/",1,"/",YEAR(L3217))</f>
        <v>9/1/2013</v>
      </c>
      <c r="AJ3217" s="1">
        <f>SUMIFS([1]Currency!A:A,[1]Currency!B:B,Sales!AI3217,[1]Currency!C:C,Sales!R3217)</f>
        <v>1</v>
      </c>
      <c r="AK3217" s="1">
        <f>AJ3217*J3217*K3217</f>
        <v>2.99</v>
      </c>
      <c r="AL3217" s="1" t="str">
        <f>VLOOKUP(S3217,[1]Region!A:B,2,FALSE)</f>
        <v>Brazil</v>
      </c>
      <c r="AM3217" s="1">
        <f>SUMIFS([1]Encoding!D:D,[1]Encoding!B:B,Sales!AL3217,[1]Encoding!A:A,Sales!C3217)</f>
        <v>0.2</v>
      </c>
      <c r="AN3217" s="1">
        <f>SUMIFS([1]Encoding!Q:Q,[1]Encoding!B:B,Sales!AL3217,[1]Encoding!A:A,Sales!C3217)</f>
        <v>4.8000000000000001E-2</v>
      </c>
      <c r="AO3217" s="1">
        <f>AK3217*(1-AN3217)</f>
        <v>2.8464800000000001</v>
      </c>
      <c r="AP3217" s="1">
        <f>AO3217*(1-AM3217)</f>
        <v>2.2771840000000001</v>
      </c>
    </row>
    <row r="3218" spans="1:42">
      <c r="A3218" t="s">
        <v>12</v>
      </c>
      <c r="B3218" t="s">
        <v>11</v>
      </c>
      <c r="C3218" t="s">
        <v>999</v>
      </c>
      <c r="D3218" t="s">
        <v>0</v>
      </c>
      <c r="E3218" t="s">
        <v>0</v>
      </c>
      <c r="F3218" t="s">
        <v>2331</v>
      </c>
      <c r="G3218" t="s">
        <v>1002</v>
      </c>
      <c r="H3218" t="s">
        <v>2263</v>
      </c>
      <c r="I3218" t="s">
        <v>7</v>
      </c>
      <c r="J3218">
        <v>1</v>
      </c>
      <c r="K3218">
        <v>2.99</v>
      </c>
      <c r="L3218" s="2">
        <v>41518</v>
      </c>
      <c r="M3218">
        <v>36000000000000</v>
      </c>
      <c r="N3218" t="s">
        <v>2456</v>
      </c>
      <c r="O3218">
        <v>5112055564</v>
      </c>
      <c r="P3218" s="2">
        <v>41518</v>
      </c>
      <c r="Q3218" t="s">
        <v>5</v>
      </c>
      <c r="R3218" t="s">
        <v>3</v>
      </c>
      <c r="S3218" t="s">
        <v>4</v>
      </c>
      <c r="T3218" t="s">
        <v>3</v>
      </c>
      <c r="U3218" t="s">
        <v>0</v>
      </c>
      <c r="V3218" t="s">
        <v>0</v>
      </c>
      <c r="W3218">
        <v>4.99</v>
      </c>
      <c r="X3218">
        <v>673532180</v>
      </c>
      <c r="Y3218" t="s">
        <v>0</v>
      </c>
      <c r="Z3218" t="s">
        <v>2</v>
      </c>
      <c r="AA3218" t="s">
        <v>999</v>
      </c>
      <c r="AB3218" t="s">
        <v>0</v>
      </c>
      <c r="AC3218" t="s">
        <v>0</v>
      </c>
      <c r="AD3218" t="s">
        <v>0</v>
      </c>
      <c r="AI3218" s="1" t="str">
        <f>CONCATENATE(MONTH(L3218),"/",1,"/",YEAR(L3218))</f>
        <v>9/1/2013</v>
      </c>
      <c r="AJ3218" s="1">
        <f>SUMIFS([1]Currency!A:A,[1]Currency!B:B,Sales!AI3218,[1]Currency!C:C,Sales!R3218)</f>
        <v>1</v>
      </c>
      <c r="AK3218" s="1">
        <f>AJ3218*J3218*K3218</f>
        <v>2.99</v>
      </c>
      <c r="AL3218" s="1" t="str">
        <f>VLOOKUP(S3218,[1]Region!A:B,2,FALSE)</f>
        <v>Brazil</v>
      </c>
      <c r="AM3218" s="1">
        <f>SUMIFS([1]Encoding!D:D,[1]Encoding!B:B,Sales!AL3218,[1]Encoding!A:A,Sales!C3218)</f>
        <v>0.2</v>
      </c>
      <c r="AN3218" s="1">
        <f>SUMIFS([1]Encoding!Q:Q,[1]Encoding!B:B,Sales!AL3218,[1]Encoding!A:A,Sales!C3218)</f>
        <v>4.8000000000000001E-2</v>
      </c>
      <c r="AO3218" s="1">
        <f>AK3218*(1-AN3218)</f>
        <v>2.8464800000000001</v>
      </c>
      <c r="AP3218" s="1">
        <f>AO3218*(1-AM3218)</f>
        <v>2.2771840000000001</v>
      </c>
    </row>
    <row r="3219" spans="1:42">
      <c r="A3219" t="s">
        <v>12</v>
      </c>
      <c r="B3219" t="s">
        <v>11</v>
      </c>
      <c r="C3219" t="s">
        <v>999</v>
      </c>
      <c r="D3219" t="s">
        <v>0</v>
      </c>
      <c r="E3219" t="s">
        <v>0</v>
      </c>
      <c r="F3219" t="s">
        <v>2331</v>
      </c>
      <c r="G3219" t="s">
        <v>1002</v>
      </c>
      <c r="H3219" t="s">
        <v>2263</v>
      </c>
      <c r="I3219" t="s">
        <v>7</v>
      </c>
      <c r="J3219">
        <v>1</v>
      </c>
      <c r="K3219">
        <v>2.39</v>
      </c>
      <c r="L3219" s="2">
        <v>41518</v>
      </c>
      <c r="M3219">
        <v>66000000000000</v>
      </c>
      <c r="N3219" t="s">
        <v>2455</v>
      </c>
      <c r="O3219">
        <v>1002774134</v>
      </c>
      <c r="P3219" s="2">
        <v>41518</v>
      </c>
      <c r="Q3219" t="s">
        <v>5</v>
      </c>
      <c r="R3219" t="s">
        <v>3</v>
      </c>
      <c r="S3219" t="s">
        <v>4</v>
      </c>
      <c r="T3219" t="s">
        <v>3</v>
      </c>
      <c r="U3219" t="s">
        <v>0</v>
      </c>
      <c r="V3219" t="s">
        <v>0</v>
      </c>
      <c r="W3219">
        <v>3.99</v>
      </c>
      <c r="X3219">
        <v>673532180</v>
      </c>
      <c r="Y3219" t="s">
        <v>0</v>
      </c>
      <c r="Z3219" t="s">
        <v>15</v>
      </c>
      <c r="AA3219" t="s">
        <v>999</v>
      </c>
      <c r="AB3219" t="s">
        <v>0</v>
      </c>
      <c r="AC3219" t="s">
        <v>0</v>
      </c>
      <c r="AD3219" t="s">
        <v>0</v>
      </c>
      <c r="AI3219" s="1" t="str">
        <f>CONCATENATE(MONTH(L3219),"/",1,"/",YEAR(L3219))</f>
        <v>9/1/2013</v>
      </c>
      <c r="AJ3219" s="1">
        <f>SUMIFS([1]Currency!A:A,[1]Currency!B:B,Sales!AI3219,[1]Currency!C:C,Sales!R3219)</f>
        <v>1</v>
      </c>
      <c r="AK3219" s="1">
        <f>AJ3219*J3219*K3219</f>
        <v>2.39</v>
      </c>
      <c r="AL3219" s="1" t="str">
        <f>VLOOKUP(S3219,[1]Region!A:B,2,FALSE)</f>
        <v>Brazil</v>
      </c>
      <c r="AM3219" s="1">
        <f>SUMIFS([1]Encoding!D:D,[1]Encoding!B:B,Sales!AL3219,[1]Encoding!A:A,Sales!C3219)</f>
        <v>0.2</v>
      </c>
      <c r="AN3219" s="1">
        <f>SUMIFS([1]Encoding!Q:Q,[1]Encoding!B:B,Sales!AL3219,[1]Encoding!A:A,Sales!C3219)</f>
        <v>4.8000000000000001E-2</v>
      </c>
      <c r="AO3219" s="1">
        <f>AK3219*(1-AN3219)</f>
        <v>2.27528</v>
      </c>
      <c r="AP3219" s="1">
        <f>AO3219*(1-AM3219)</f>
        <v>1.8202240000000001</v>
      </c>
    </row>
    <row r="3220" spans="1:42">
      <c r="A3220" t="s">
        <v>12</v>
      </c>
      <c r="B3220" t="s">
        <v>11</v>
      </c>
      <c r="C3220" t="s">
        <v>999</v>
      </c>
      <c r="D3220" t="s">
        <v>0</v>
      </c>
      <c r="E3220" t="s">
        <v>0</v>
      </c>
      <c r="F3220" t="s">
        <v>2331</v>
      </c>
      <c r="G3220" t="s">
        <v>1002</v>
      </c>
      <c r="H3220" t="s">
        <v>2263</v>
      </c>
      <c r="I3220" t="s">
        <v>7</v>
      </c>
      <c r="J3220">
        <v>1</v>
      </c>
      <c r="K3220">
        <v>2.99</v>
      </c>
      <c r="L3220" s="2">
        <v>41518</v>
      </c>
      <c r="M3220">
        <v>64000000000000</v>
      </c>
      <c r="N3220" t="s">
        <v>2454</v>
      </c>
      <c r="O3220">
        <v>5744945489</v>
      </c>
      <c r="P3220" s="2">
        <v>41518</v>
      </c>
      <c r="Q3220" t="s">
        <v>5</v>
      </c>
      <c r="R3220" t="s">
        <v>3</v>
      </c>
      <c r="S3220" t="s">
        <v>4</v>
      </c>
      <c r="T3220" t="s">
        <v>3</v>
      </c>
      <c r="U3220" t="s">
        <v>0</v>
      </c>
      <c r="V3220" t="s">
        <v>0</v>
      </c>
      <c r="W3220">
        <v>4.99</v>
      </c>
      <c r="X3220">
        <v>673532180</v>
      </c>
      <c r="Y3220" t="s">
        <v>0</v>
      </c>
      <c r="Z3220" t="s">
        <v>2</v>
      </c>
      <c r="AA3220" t="s">
        <v>999</v>
      </c>
      <c r="AB3220" t="s">
        <v>0</v>
      </c>
      <c r="AC3220" t="s">
        <v>0</v>
      </c>
      <c r="AD3220" t="s">
        <v>0</v>
      </c>
      <c r="AI3220" s="1" t="str">
        <f>CONCATENATE(MONTH(L3220),"/",1,"/",YEAR(L3220))</f>
        <v>9/1/2013</v>
      </c>
      <c r="AJ3220" s="1">
        <f>SUMIFS([1]Currency!A:A,[1]Currency!B:B,Sales!AI3220,[1]Currency!C:C,Sales!R3220)</f>
        <v>1</v>
      </c>
      <c r="AK3220" s="1">
        <f>AJ3220*J3220*K3220</f>
        <v>2.99</v>
      </c>
      <c r="AL3220" s="1" t="str">
        <f>VLOOKUP(S3220,[1]Region!A:B,2,FALSE)</f>
        <v>Brazil</v>
      </c>
      <c r="AM3220" s="1">
        <f>SUMIFS([1]Encoding!D:D,[1]Encoding!B:B,Sales!AL3220,[1]Encoding!A:A,Sales!C3220)</f>
        <v>0.2</v>
      </c>
      <c r="AN3220" s="1">
        <f>SUMIFS([1]Encoding!Q:Q,[1]Encoding!B:B,Sales!AL3220,[1]Encoding!A:A,Sales!C3220)</f>
        <v>4.8000000000000001E-2</v>
      </c>
      <c r="AO3220" s="1">
        <f>AK3220*(1-AN3220)</f>
        <v>2.8464800000000001</v>
      </c>
      <c r="AP3220" s="1">
        <f>AO3220*(1-AM3220)</f>
        <v>2.2771840000000001</v>
      </c>
    </row>
    <row r="3221" spans="1:42">
      <c r="A3221" t="s">
        <v>12</v>
      </c>
      <c r="B3221" t="s">
        <v>11</v>
      </c>
      <c r="C3221" t="s">
        <v>999</v>
      </c>
      <c r="D3221" t="s">
        <v>0</v>
      </c>
      <c r="E3221" t="s">
        <v>0</v>
      </c>
      <c r="F3221" t="s">
        <v>2331</v>
      </c>
      <c r="G3221" t="s">
        <v>1002</v>
      </c>
      <c r="H3221" t="s">
        <v>2263</v>
      </c>
      <c r="I3221" t="s">
        <v>7</v>
      </c>
      <c r="J3221">
        <v>1</v>
      </c>
      <c r="K3221">
        <v>2.39</v>
      </c>
      <c r="L3221" s="2">
        <v>41518</v>
      </c>
      <c r="M3221">
        <v>86000000000000</v>
      </c>
      <c r="N3221" t="s">
        <v>2453</v>
      </c>
      <c r="O3221">
        <v>5429883589</v>
      </c>
      <c r="P3221" s="2">
        <v>41518</v>
      </c>
      <c r="Q3221" t="s">
        <v>5</v>
      </c>
      <c r="R3221" t="s">
        <v>3</v>
      </c>
      <c r="S3221" t="s">
        <v>4</v>
      </c>
      <c r="T3221" t="s">
        <v>3</v>
      </c>
      <c r="U3221" t="s">
        <v>0</v>
      </c>
      <c r="V3221" t="s">
        <v>0</v>
      </c>
      <c r="W3221">
        <v>3.99</v>
      </c>
      <c r="X3221">
        <v>673532180</v>
      </c>
      <c r="Y3221" t="s">
        <v>0</v>
      </c>
      <c r="Z3221" t="s">
        <v>15</v>
      </c>
      <c r="AA3221" t="s">
        <v>999</v>
      </c>
      <c r="AB3221" t="s">
        <v>0</v>
      </c>
      <c r="AC3221" t="s">
        <v>0</v>
      </c>
      <c r="AD3221" t="s">
        <v>0</v>
      </c>
      <c r="AI3221" s="1" t="str">
        <f>CONCATENATE(MONTH(L3221),"/",1,"/",YEAR(L3221))</f>
        <v>9/1/2013</v>
      </c>
      <c r="AJ3221" s="1">
        <f>SUMIFS([1]Currency!A:A,[1]Currency!B:B,Sales!AI3221,[1]Currency!C:C,Sales!R3221)</f>
        <v>1</v>
      </c>
      <c r="AK3221" s="1">
        <f>AJ3221*J3221*K3221</f>
        <v>2.39</v>
      </c>
      <c r="AL3221" s="1" t="str">
        <f>VLOOKUP(S3221,[1]Region!A:B,2,FALSE)</f>
        <v>Brazil</v>
      </c>
      <c r="AM3221" s="1">
        <f>SUMIFS([1]Encoding!D:D,[1]Encoding!B:B,Sales!AL3221,[1]Encoding!A:A,Sales!C3221)</f>
        <v>0.2</v>
      </c>
      <c r="AN3221" s="1">
        <f>SUMIFS([1]Encoding!Q:Q,[1]Encoding!B:B,Sales!AL3221,[1]Encoding!A:A,Sales!C3221)</f>
        <v>4.8000000000000001E-2</v>
      </c>
      <c r="AO3221" s="1">
        <f>AK3221*(1-AN3221)</f>
        <v>2.27528</v>
      </c>
      <c r="AP3221" s="1">
        <f>AO3221*(1-AM3221)</f>
        <v>1.8202240000000001</v>
      </c>
    </row>
    <row r="3222" spans="1:42">
      <c r="A3222" t="s">
        <v>12</v>
      </c>
      <c r="B3222" t="s">
        <v>11</v>
      </c>
      <c r="C3222" t="s">
        <v>999</v>
      </c>
      <c r="D3222" t="s">
        <v>0</v>
      </c>
      <c r="E3222" t="s">
        <v>0</v>
      </c>
      <c r="F3222" t="s">
        <v>2331</v>
      </c>
      <c r="G3222" t="s">
        <v>1002</v>
      </c>
      <c r="H3222" t="s">
        <v>2263</v>
      </c>
      <c r="I3222" t="s">
        <v>7</v>
      </c>
      <c r="J3222">
        <v>1</v>
      </c>
      <c r="K3222">
        <v>2.99</v>
      </c>
      <c r="L3222" s="2">
        <v>41518</v>
      </c>
      <c r="M3222">
        <v>90000000000000</v>
      </c>
      <c r="N3222" t="s">
        <v>2452</v>
      </c>
      <c r="O3222">
        <v>3167563739</v>
      </c>
      <c r="P3222" s="2">
        <v>41518</v>
      </c>
      <c r="Q3222" t="s">
        <v>5</v>
      </c>
      <c r="R3222" t="s">
        <v>3</v>
      </c>
      <c r="S3222" t="s">
        <v>4</v>
      </c>
      <c r="T3222" t="s">
        <v>3</v>
      </c>
      <c r="U3222" t="s">
        <v>0</v>
      </c>
      <c r="V3222" t="s">
        <v>0</v>
      </c>
      <c r="W3222">
        <v>4.99</v>
      </c>
      <c r="X3222">
        <v>673532180</v>
      </c>
      <c r="Y3222" t="s">
        <v>0</v>
      </c>
      <c r="Z3222" t="s">
        <v>2</v>
      </c>
      <c r="AA3222" t="s">
        <v>999</v>
      </c>
      <c r="AB3222" t="s">
        <v>0</v>
      </c>
      <c r="AC3222" t="s">
        <v>0</v>
      </c>
      <c r="AD3222" t="s">
        <v>0</v>
      </c>
      <c r="AI3222" s="1" t="str">
        <f>CONCATENATE(MONTH(L3222),"/",1,"/",YEAR(L3222))</f>
        <v>9/1/2013</v>
      </c>
      <c r="AJ3222" s="1">
        <f>SUMIFS([1]Currency!A:A,[1]Currency!B:B,Sales!AI3222,[1]Currency!C:C,Sales!R3222)</f>
        <v>1</v>
      </c>
      <c r="AK3222" s="1">
        <f>AJ3222*J3222*K3222</f>
        <v>2.99</v>
      </c>
      <c r="AL3222" s="1" t="str">
        <f>VLOOKUP(S3222,[1]Region!A:B,2,FALSE)</f>
        <v>Brazil</v>
      </c>
      <c r="AM3222" s="1">
        <f>SUMIFS([1]Encoding!D:D,[1]Encoding!B:B,Sales!AL3222,[1]Encoding!A:A,Sales!C3222)</f>
        <v>0.2</v>
      </c>
      <c r="AN3222" s="1">
        <f>SUMIFS([1]Encoding!Q:Q,[1]Encoding!B:B,Sales!AL3222,[1]Encoding!A:A,Sales!C3222)</f>
        <v>4.8000000000000001E-2</v>
      </c>
      <c r="AO3222" s="1">
        <f>AK3222*(1-AN3222)</f>
        <v>2.8464800000000001</v>
      </c>
      <c r="AP3222" s="1">
        <f>AO3222*(1-AM3222)</f>
        <v>2.2771840000000001</v>
      </c>
    </row>
    <row r="3223" spans="1:42">
      <c r="A3223" t="s">
        <v>12</v>
      </c>
      <c r="B3223" t="s">
        <v>11</v>
      </c>
      <c r="C3223" t="s">
        <v>999</v>
      </c>
      <c r="D3223" t="s">
        <v>0</v>
      </c>
      <c r="E3223" t="s">
        <v>0</v>
      </c>
      <c r="F3223" t="s">
        <v>2331</v>
      </c>
      <c r="G3223" t="s">
        <v>1002</v>
      </c>
      <c r="H3223" t="s">
        <v>2263</v>
      </c>
      <c r="I3223" t="s">
        <v>7</v>
      </c>
      <c r="J3223">
        <v>1</v>
      </c>
      <c r="K3223">
        <v>2.99</v>
      </c>
      <c r="L3223" s="2">
        <v>41518</v>
      </c>
      <c r="M3223">
        <v>26000000000000</v>
      </c>
      <c r="N3223" t="s">
        <v>430</v>
      </c>
      <c r="O3223">
        <v>5539166534</v>
      </c>
      <c r="P3223" s="2">
        <v>41518</v>
      </c>
      <c r="Q3223" t="s">
        <v>5</v>
      </c>
      <c r="R3223" t="s">
        <v>3</v>
      </c>
      <c r="S3223" t="s">
        <v>4</v>
      </c>
      <c r="T3223" t="s">
        <v>3</v>
      </c>
      <c r="U3223" t="s">
        <v>0</v>
      </c>
      <c r="V3223" t="s">
        <v>0</v>
      </c>
      <c r="W3223">
        <v>4.99</v>
      </c>
      <c r="X3223">
        <v>673532180</v>
      </c>
      <c r="Y3223" t="s">
        <v>0</v>
      </c>
      <c r="Z3223" t="s">
        <v>2</v>
      </c>
      <c r="AA3223" t="s">
        <v>999</v>
      </c>
      <c r="AB3223" t="s">
        <v>0</v>
      </c>
      <c r="AC3223" t="s">
        <v>0</v>
      </c>
      <c r="AD3223" t="s">
        <v>0</v>
      </c>
      <c r="AI3223" s="1" t="str">
        <f>CONCATENATE(MONTH(L3223),"/",1,"/",YEAR(L3223))</f>
        <v>9/1/2013</v>
      </c>
      <c r="AJ3223" s="1">
        <f>SUMIFS([1]Currency!A:A,[1]Currency!B:B,Sales!AI3223,[1]Currency!C:C,Sales!R3223)</f>
        <v>1</v>
      </c>
      <c r="AK3223" s="1">
        <f>AJ3223*J3223*K3223</f>
        <v>2.99</v>
      </c>
      <c r="AL3223" s="1" t="str">
        <f>VLOOKUP(S3223,[1]Region!A:B,2,FALSE)</f>
        <v>Brazil</v>
      </c>
      <c r="AM3223" s="1">
        <f>SUMIFS([1]Encoding!D:D,[1]Encoding!B:B,Sales!AL3223,[1]Encoding!A:A,Sales!C3223)</f>
        <v>0.2</v>
      </c>
      <c r="AN3223" s="1">
        <f>SUMIFS([1]Encoding!Q:Q,[1]Encoding!B:B,Sales!AL3223,[1]Encoding!A:A,Sales!C3223)</f>
        <v>4.8000000000000001E-2</v>
      </c>
      <c r="AO3223" s="1">
        <f>AK3223*(1-AN3223)</f>
        <v>2.8464800000000001</v>
      </c>
      <c r="AP3223" s="1">
        <f>AO3223*(1-AM3223)</f>
        <v>2.2771840000000001</v>
      </c>
    </row>
    <row r="3224" spans="1:42">
      <c r="A3224" t="s">
        <v>12</v>
      </c>
      <c r="B3224" t="s">
        <v>11</v>
      </c>
      <c r="C3224" t="s">
        <v>999</v>
      </c>
      <c r="D3224" t="s">
        <v>0</v>
      </c>
      <c r="E3224" t="s">
        <v>0</v>
      </c>
      <c r="F3224" t="s">
        <v>2331</v>
      </c>
      <c r="G3224" t="s">
        <v>1002</v>
      </c>
      <c r="H3224" t="s">
        <v>2263</v>
      </c>
      <c r="I3224" t="s">
        <v>7</v>
      </c>
      <c r="J3224">
        <v>1</v>
      </c>
      <c r="K3224">
        <v>2.99</v>
      </c>
      <c r="L3224" s="2">
        <v>41518</v>
      </c>
      <c r="M3224">
        <v>61000000000000</v>
      </c>
      <c r="N3224" t="s">
        <v>2451</v>
      </c>
      <c r="O3224">
        <v>6581727584</v>
      </c>
      <c r="P3224" s="2">
        <v>41518</v>
      </c>
      <c r="Q3224" t="s">
        <v>5</v>
      </c>
      <c r="R3224" t="s">
        <v>3</v>
      </c>
      <c r="S3224" t="s">
        <v>4</v>
      </c>
      <c r="T3224" t="s">
        <v>3</v>
      </c>
      <c r="U3224" t="s">
        <v>0</v>
      </c>
      <c r="V3224" t="s">
        <v>0</v>
      </c>
      <c r="W3224">
        <v>4.99</v>
      </c>
      <c r="X3224">
        <v>673532180</v>
      </c>
      <c r="Y3224" t="s">
        <v>0</v>
      </c>
      <c r="Z3224" t="s">
        <v>2</v>
      </c>
      <c r="AA3224" t="s">
        <v>999</v>
      </c>
      <c r="AB3224" t="s">
        <v>0</v>
      </c>
      <c r="AC3224" t="s">
        <v>0</v>
      </c>
      <c r="AD3224" t="s">
        <v>0</v>
      </c>
      <c r="AI3224" s="1" t="str">
        <f>CONCATENATE(MONTH(L3224),"/",1,"/",YEAR(L3224))</f>
        <v>9/1/2013</v>
      </c>
      <c r="AJ3224" s="1">
        <f>SUMIFS([1]Currency!A:A,[1]Currency!B:B,Sales!AI3224,[1]Currency!C:C,Sales!R3224)</f>
        <v>1</v>
      </c>
      <c r="AK3224" s="1">
        <f>AJ3224*J3224*K3224</f>
        <v>2.99</v>
      </c>
      <c r="AL3224" s="1" t="str">
        <f>VLOOKUP(S3224,[1]Region!A:B,2,FALSE)</f>
        <v>Brazil</v>
      </c>
      <c r="AM3224" s="1">
        <f>SUMIFS([1]Encoding!D:D,[1]Encoding!B:B,Sales!AL3224,[1]Encoding!A:A,Sales!C3224)</f>
        <v>0.2</v>
      </c>
      <c r="AN3224" s="1">
        <f>SUMIFS([1]Encoding!Q:Q,[1]Encoding!B:B,Sales!AL3224,[1]Encoding!A:A,Sales!C3224)</f>
        <v>4.8000000000000001E-2</v>
      </c>
      <c r="AO3224" s="1">
        <f>AK3224*(1-AN3224)</f>
        <v>2.8464800000000001</v>
      </c>
      <c r="AP3224" s="1">
        <f>AO3224*(1-AM3224)</f>
        <v>2.2771840000000001</v>
      </c>
    </row>
    <row r="3225" spans="1:42">
      <c r="A3225" t="s">
        <v>12</v>
      </c>
      <c r="B3225" t="s">
        <v>11</v>
      </c>
      <c r="C3225" t="s">
        <v>999</v>
      </c>
      <c r="D3225" t="s">
        <v>0</v>
      </c>
      <c r="E3225" t="s">
        <v>0</v>
      </c>
      <c r="F3225" t="s">
        <v>2331</v>
      </c>
      <c r="G3225" t="s">
        <v>1002</v>
      </c>
      <c r="H3225" t="s">
        <v>2263</v>
      </c>
      <c r="I3225" t="s">
        <v>7</v>
      </c>
      <c r="J3225">
        <v>1</v>
      </c>
      <c r="K3225">
        <v>2.99</v>
      </c>
      <c r="L3225" s="2">
        <v>41518</v>
      </c>
      <c r="M3225">
        <v>69000000000000</v>
      </c>
      <c r="N3225" t="s">
        <v>2450</v>
      </c>
      <c r="O3225">
        <v>6516860404</v>
      </c>
      <c r="P3225" s="2">
        <v>41518</v>
      </c>
      <c r="Q3225" t="s">
        <v>5</v>
      </c>
      <c r="R3225" t="s">
        <v>3</v>
      </c>
      <c r="S3225" t="s">
        <v>4</v>
      </c>
      <c r="T3225" t="s">
        <v>3</v>
      </c>
      <c r="U3225" t="s">
        <v>0</v>
      </c>
      <c r="V3225" t="s">
        <v>0</v>
      </c>
      <c r="W3225">
        <v>4.99</v>
      </c>
      <c r="X3225">
        <v>673532180</v>
      </c>
      <c r="Y3225" t="s">
        <v>0</v>
      </c>
      <c r="Z3225" t="s">
        <v>2</v>
      </c>
      <c r="AA3225" t="s">
        <v>999</v>
      </c>
      <c r="AB3225" t="s">
        <v>0</v>
      </c>
      <c r="AC3225" t="s">
        <v>0</v>
      </c>
      <c r="AD3225" t="s">
        <v>0</v>
      </c>
      <c r="AI3225" s="1" t="str">
        <f>CONCATENATE(MONTH(L3225),"/",1,"/",YEAR(L3225))</f>
        <v>9/1/2013</v>
      </c>
      <c r="AJ3225" s="1">
        <f>SUMIFS([1]Currency!A:A,[1]Currency!B:B,Sales!AI3225,[1]Currency!C:C,Sales!R3225)</f>
        <v>1</v>
      </c>
      <c r="AK3225" s="1">
        <f>AJ3225*J3225*K3225</f>
        <v>2.99</v>
      </c>
      <c r="AL3225" s="1" t="str">
        <f>VLOOKUP(S3225,[1]Region!A:B,2,FALSE)</f>
        <v>Brazil</v>
      </c>
      <c r="AM3225" s="1">
        <f>SUMIFS([1]Encoding!D:D,[1]Encoding!B:B,Sales!AL3225,[1]Encoding!A:A,Sales!C3225)</f>
        <v>0.2</v>
      </c>
      <c r="AN3225" s="1">
        <f>SUMIFS([1]Encoding!Q:Q,[1]Encoding!B:B,Sales!AL3225,[1]Encoding!A:A,Sales!C3225)</f>
        <v>4.8000000000000001E-2</v>
      </c>
      <c r="AO3225" s="1">
        <f>AK3225*(1-AN3225)</f>
        <v>2.8464800000000001</v>
      </c>
      <c r="AP3225" s="1">
        <f>AO3225*(1-AM3225)</f>
        <v>2.2771840000000001</v>
      </c>
    </row>
    <row r="3226" spans="1:42">
      <c r="A3226" t="s">
        <v>12</v>
      </c>
      <c r="B3226" t="s">
        <v>11</v>
      </c>
      <c r="C3226" t="s">
        <v>999</v>
      </c>
      <c r="D3226" t="s">
        <v>0</v>
      </c>
      <c r="E3226" t="s">
        <v>0</v>
      </c>
      <c r="F3226" t="s">
        <v>2331</v>
      </c>
      <c r="G3226" t="s">
        <v>1002</v>
      </c>
      <c r="H3226" t="s">
        <v>2263</v>
      </c>
      <c r="I3226" t="s">
        <v>7</v>
      </c>
      <c r="J3226">
        <v>1</v>
      </c>
      <c r="K3226">
        <v>2.39</v>
      </c>
      <c r="L3226" s="2">
        <v>41518</v>
      </c>
      <c r="M3226">
        <v>68000000000000</v>
      </c>
      <c r="N3226" t="s">
        <v>2449</v>
      </c>
      <c r="O3226">
        <v>6780645854</v>
      </c>
      <c r="P3226" s="2">
        <v>41518</v>
      </c>
      <c r="Q3226" t="s">
        <v>5</v>
      </c>
      <c r="R3226" t="s">
        <v>3</v>
      </c>
      <c r="S3226" t="s">
        <v>4</v>
      </c>
      <c r="T3226" t="s">
        <v>3</v>
      </c>
      <c r="U3226" t="s">
        <v>0</v>
      </c>
      <c r="V3226" t="s">
        <v>0</v>
      </c>
      <c r="W3226">
        <v>3.99</v>
      </c>
      <c r="X3226">
        <v>673532180</v>
      </c>
      <c r="Y3226" t="s">
        <v>0</v>
      </c>
      <c r="Z3226" t="s">
        <v>15</v>
      </c>
      <c r="AA3226" t="s">
        <v>999</v>
      </c>
      <c r="AB3226" t="s">
        <v>0</v>
      </c>
      <c r="AC3226" t="s">
        <v>0</v>
      </c>
      <c r="AD3226" t="s">
        <v>0</v>
      </c>
      <c r="AI3226" s="1" t="str">
        <f>CONCATENATE(MONTH(L3226),"/",1,"/",YEAR(L3226))</f>
        <v>9/1/2013</v>
      </c>
      <c r="AJ3226" s="1">
        <f>SUMIFS([1]Currency!A:A,[1]Currency!B:B,Sales!AI3226,[1]Currency!C:C,Sales!R3226)</f>
        <v>1</v>
      </c>
      <c r="AK3226" s="1">
        <f>AJ3226*J3226*K3226</f>
        <v>2.39</v>
      </c>
      <c r="AL3226" s="1" t="str">
        <f>VLOOKUP(S3226,[1]Region!A:B,2,FALSE)</f>
        <v>Brazil</v>
      </c>
      <c r="AM3226" s="1">
        <f>SUMIFS([1]Encoding!D:D,[1]Encoding!B:B,Sales!AL3226,[1]Encoding!A:A,Sales!C3226)</f>
        <v>0.2</v>
      </c>
      <c r="AN3226" s="1">
        <f>SUMIFS([1]Encoding!Q:Q,[1]Encoding!B:B,Sales!AL3226,[1]Encoding!A:A,Sales!C3226)</f>
        <v>4.8000000000000001E-2</v>
      </c>
      <c r="AO3226" s="1">
        <f>AK3226*(1-AN3226)</f>
        <v>2.27528</v>
      </c>
      <c r="AP3226" s="1">
        <f>AO3226*(1-AM3226)</f>
        <v>1.8202240000000001</v>
      </c>
    </row>
    <row r="3227" spans="1:42">
      <c r="A3227" t="s">
        <v>12</v>
      </c>
      <c r="B3227" t="s">
        <v>11</v>
      </c>
      <c r="C3227" t="s">
        <v>999</v>
      </c>
      <c r="D3227" t="s">
        <v>0</v>
      </c>
      <c r="E3227" t="s">
        <v>0</v>
      </c>
      <c r="F3227" t="s">
        <v>2331</v>
      </c>
      <c r="G3227" t="s">
        <v>1002</v>
      </c>
      <c r="H3227" t="s">
        <v>2263</v>
      </c>
      <c r="I3227" t="s">
        <v>7</v>
      </c>
      <c r="J3227">
        <v>1</v>
      </c>
      <c r="K3227">
        <v>2.39</v>
      </c>
      <c r="L3227" s="2">
        <v>41518</v>
      </c>
      <c r="M3227">
        <v>81000000000000</v>
      </c>
      <c r="N3227" t="s">
        <v>2448</v>
      </c>
      <c r="O3227">
        <v>6733102234</v>
      </c>
      <c r="P3227" s="2">
        <v>41518</v>
      </c>
      <c r="Q3227" t="s">
        <v>5</v>
      </c>
      <c r="R3227" t="s">
        <v>3</v>
      </c>
      <c r="S3227" t="s">
        <v>4</v>
      </c>
      <c r="T3227" t="s">
        <v>3</v>
      </c>
      <c r="U3227" t="s">
        <v>0</v>
      </c>
      <c r="V3227" t="s">
        <v>0</v>
      </c>
      <c r="W3227">
        <v>3.99</v>
      </c>
      <c r="X3227">
        <v>673532180</v>
      </c>
      <c r="Y3227" t="s">
        <v>0</v>
      </c>
      <c r="Z3227" t="s">
        <v>15</v>
      </c>
      <c r="AA3227" t="s">
        <v>999</v>
      </c>
      <c r="AB3227" t="s">
        <v>0</v>
      </c>
      <c r="AC3227" t="s">
        <v>0</v>
      </c>
      <c r="AD3227" t="s">
        <v>0</v>
      </c>
      <c r="AI3227" s="1" t="str">
        <f>CONCATENATE(MONTH(L3227),"/",1,"/",YEAR(L3227))</f>
        <v>9/1/2013</v>
      </c>
      <c r="AJ3227" s="1">
        <f>SUMIFS([1]Currency!A:A,[1]Currency!B:B,Sales!AI3227,[1]Currency!C:C,Sales!R3227)</f>
        <v>1</v>
      </c>
      <c r="AK3227" s="1">
        <f>AJ3227*J3227*K3227</f>
        <v>2.39</v>
      </c>
      <c r="AL3227" s="1" t="str">
        <f>VLOOKUP(S3227,[1]Region!A:B,2,FALSE)</f>
        <v>Brazil</v>
      </c>
      <c r="AM3227" s="1">
        <f>SUMIFS([1]Encoding!D:D,[1]Encoding!B:B,Sales!AL3227,[1]Encoding!A:A,Sales!C3227)</f>
        <v>0.2</v>
      </c>
      <c r="AN3227" s="1">
        <f>SUMIFS([1]Encoding!Q:Q,[1]Encoding!B:B,Sales!AL3227,[1]Encoding!A:A,Sales!C3227)</f>
        <v>4.8000000000000001E-2</v>
      </c>
      <c r="AO3227" s="1">
        <f>AK3227*(1-AN3227)</f>
        <v>2.27528</v>
      </c>
      <c r="AP3227" s="1">
        <f>AO3227*(1-AM3227)</f>
        <v>1.8202240000000001</v>
      </c>
    </row>
    <row r="3228" spans="1:42">
      <c r="A3228" t="s">
        <v>12</v>
      </c>
      <c r="B3228" t="s">
        <v>11</v>
      </c>
      <c r="C3228" t="s">
        <v>999</v>
      </c>
      <c r="D3228" t="s">
        <v>0</v>
      </c>
      <c r="E3228" t="s">
        <v>0</v>
      </c>
      <c r="F3228" t="s">
        <v>2331</v>
      </c>
      <c r="G3228" t="s">
        <v>1002</v>
      </c>
      <c r="H3228" t="s">
        <v>2263</v>
      </c>
      <c r="I3228" t="s">
        <v>7</v>
      </c>
      <c r="J3228">
        <v>1</v>
      </c>
      <c r="K3228">
        <v>2.99</v>
      </c>
      <c r="L3228" s="2">
        <v>41518</v>
      </c>
      <c r="M3228">
        <v>62000000000000</v>
      </c>
      <c r="N3228" t="s">
        <v>2447</v>
      </c>
      <c r="O3228">
        <v>6513881444</v>
      </c>
      <c r="P3228" s="2">
        <v>41518</v>
      </c>
      <c r="Q3228" t="s">
        <v>5</v>
      </c>
      <c r="R3228" t="s">
        <v>3</v>
      </c>
      <c r="S3228" t="s">
        <v>4</v>
      </c>
      <c r="T3228" t="s">
        <v>3</v>
      </c>
      <c r="U3228" t="s">
        <v>0</v>
      </c>
      <c r="V3228" t="s">
        <v>0</v>
      </c>
      <c r="W3228">
        <v>4.99</v>
      </c>
      <c r="X3228">
        <v>673532180</v>
      </c>
      <c r="Y3228" t="s">
        <v>0</v>
      </c>
      <c r="Z3228" t="s">
        <v>2</v>
      </c>
      <c r="AA3228" t="s">
        <v>999</v>
      </c>
      <c r="AB3228" t="s">
        <v>0</v>
      </c>
      <c r="AC3228" t="s">
        <v>0</v>
      </c>
      <c r="AD3228" t="s">
        <v>0</v>
      </c>
      <c r="AI3228" s="1" t="str">
        <f>CONCATENATE(MONTH(L3228),"/",1,"/",YEAR(L3228))</f>
        <v>9/1/2013</v>
      </c>
      <c r="AJ3228" s="1">
        <f>SUMIFS([1]Currency!A:A,[1]Currency!B:B,Sales!AI3228,[1]Currency!C:C,Sales!R3228)</f>
        <v>1</v>
      </c>
      <c r="AK3228" s="1">
        <f>AJ3228*J3228*K3228</f>
        <v>2.99</v>
      </c>
      <c r="AL3228" s="1" t="str">
        <f>VLOOKUP(S3228,[1]Region!A:B,2,FALSE)</f>
        <v>Brazil</v>
      </c>
      <c r="AM3228" s="1">
        <f>SUMIFS([1]Encoding!D:D,[1]Encoding!B:B,Sales!AL3228,[1]Encoding!A:A,Sales!C3228)</f>
        <v>0.2</v>
      </c>
      <c r="AN3228" s="1">
        <f>SUMIFS([1]Encoding!Q:Q,[1]Encoding!B:B,Sales!AL3228,[1]Encoding!A:A,Sales!C3228)</f>
        <v>4.8000000000000001E-2</v>
      </c>
      <c r="AO3228" s="1">
        <f>AK3228*(1-AN3228)</f>
        <v>2.8464800000000001</v>
      </c>
      <c r="AP3228" s="1">
        <f>AO3228*(1-AM3228)</f>
        <v>2.2771840000000001</v>
      </c>
    </row>
    <row r="3229" spans="1:42">
      <c r="A3229" t="s">
        <v>12</v>
      </c>
      <c r="B3229" t="s">
        <v>11</v>
      </c>
      <c r="C3229" t="s">
        <v>999</v>
      </c>
      <c r="D3229" t="s">
        <v>0</v>
      </c>
      <c r="E3229" t="s">
        <v>0</v>
      </c>
      <c r="F3229" t="s">
        <v>2331</v>
      </c>
      <c r="G3229" t="s">
        <v>1002</v>
      </c>
      <c r="H3229" t="s">
        <v>2263</v>
      </c>
      <c r="I3229" t="s">
        <v>7</v>
      </c>
      <c r="J3229">
        <v>1</v>
      </c>
      <c r="K3229">
        <v>2.99</v>
      </c>
      <c r="L3229" s="2">
        <v>41518</v>
      </c>
      <c r="M3229">
        <v>67000000000000</v>
      </c>
      <c r="N3229" t="s">
        <v>2446</v>
      </c>
      <c r="O3229">
        <v>6894539444</v>
      </c>
      <c r="P3229" s="2">
        <v>41518</v>
      </c>
      <c r="Q3229" t="s">
        <v>5</v>
      </c>
      <c r="R3229" t="s">
        <v>3</v>
      </c>
      <c r="S3229" t="s">
        <v>4</v>
      </c>
      <c r="T3229" t="s">
        <v>3</v>
      </c>
      <c r="U3229" t="s">
        <v>0</v>
      </c>
      <c r="V3229" t="s">
        <v>0</v>
      </c>
      <c r="W3229">
        <v>4.99</v>
      </c>
      <c r="X3229">
        <v>673532180</v>
      </c>
      <c r="Y3229" t="s">
        <v>0</v>
      </c>
      <c r="Z3229" t="s">
        <v>2</v>
      </c>
      <c r="AA3229" t="s">
        <v>999</v>
      </c>
      <c r="AB3229" t="s">
        <v>0</v>
      </c>
      <c r="AC3229" t="s">
        <v>0</v>
      </c>
      <c r="AD3229" t="s">
        <v>0</v>
      </c>
      <c r="AI3229" s="1" t="str">
        <f>CONCATENATE(MONTH(L3229),"/",1,"/",YEAR(L3229))</f>
        <v>9/1/2013</v>
      </c>
      <c r="AJ3229" s="1">
        <f>SUMIFS([1]Currency!A:A,[1]Currency!B:B,Sales!AI3229,[1]Currency!C:C,Sales!R3229)</f>
        <v>1</v>
      </c>
      <c r="AK3229" s="1">
        <f>AJ3229*J3229*K3229</f>
        <v>2.99</v>
      </c>
      <c r="AL3229" s="1" t="str">
        <f>VLOOKUP(S3229,[1]Region!A:B,2,FALSE)</f>
        <v>Brazil</v>
      </c>
      <c r="AM3229" s="1">
        <f>SUMIFS([1]Encoding!D:D,[1]Encoding!B:B,Sales!AL3229,[1]Encoding!A:A,Sales!C3229)</f>
        <v>0.2</v>
      </c>
      <c r="AN3229" s="1">
        <f>SUMIFS([1]Encoding!Q:Q,[1]Encoding!B:B,Sales!AL3229,[1]Encoding!A:A,Sales!C3229)</f>
        <v>4.8000000000000001E-2</v>
      </c>
      <c r="AO3229" s="1">
        <f>AK3229*(1-AN3229)</f>
        <v>2.8464800000000001</v>
      </c>
      <c r="AP3229" s="1">
        <f>AO3229*(1-AM3229)</f>
        <v>2.2771840000000001</v>
      </c>
    </row>
    <row r="3230" spans="1:42">
      <c r="A3230" t="s">
        <v>12</v>
      </c>
      <c r="B3230" t="s">
        <v>11</v>
      </c>
      <c r="C3230" t="s">
        <v>999</v>
      </c>
      <c r="D3230" t="s">
        <v>0</v>
      </c>
      <c r="E3230" t="s">
        <v>0</v>
      </c>
      <c r="F3230" t="s">
        <v>2331</v>
      </c>
      <c r="G3230" t="s">
        <v>1002</v>
      </c>
      <c r="H3230" t="s">
        <v>2263</v>
      </c>
      <c r="I3230" t="s">
        <v>23</v>
      </c>
      <c r="J3230">
        <v>1</v>
      </c>
      <c r="K3230">
        <v>14</v>
      </c>
      <c r="L3230" s="2">
        <v>41518</v>
      </c>
      <c r="M3230">
        <v>99000000000000</v>
      </c>
      <c r="N3230" t="s">
        <v>2387</v>
      </c>
      <c r="O3230">
        <v>5681523679</v>
      </c>
      <c r="P3230" s="2">
        <v>41518</v>
      </c>
      <c r="Q3230" t="s">
        <v>5</v>
      </c>
      <c r="R3230" t="s">
        <v>3</v>
      </c>
      <c r="S3230" t="s">
        <v>4</v>
      </c>
      <c r="T3230" t="s">
        <v>3</v>
      </c>
      <c r="U3230" t="s">
        <v>0</v>
      </c>
      <c r="V3230" t="s">
        <v>0</v>
      </c>
      <c r="W3230">
        <v>19.989999999999998</v>
      </c>
      <c r="X3230">
        <v>673532180</v>
      </c>
      <c r="Y3230" t="s">
        <v>0</v>
      </c>
      <c r="Z3230" t="s">
        <v>2</v>
      </c>
      <c r="AA3230" t="s">
        <v>999</v>
      </c>
      <c r="AB3230" t="s">
        <v>0</v>
      </c>
      <c r="AC3230" t="s">
        <v>0</v>
      </c>
      <c r="AD3230" t="s">
        <v>0</v>
      </c>
      <c r="AI3230" s="1" t="str">
        <f>CONCATENATE(MONTH(L3230),"/",1,"/",YEAR(L3230))</f>
        <v>9/1/2013</v>
      </c>
      <c r="AJ3230" s="1">
        <f>SUMIFS([1]Currency!A:A,[1]Currency!B:B,Sales!AI3230,[1]Currency!C:C,Sales!R3230)</f>
        <v>1</v>
      </c>
      <c r="AK3230" s="1">
        <f>AJ3230*J3230*K3230</f>
        <v>14</v>
      </c>
      <c r="AL3230" s="1" t="str">
        <f>VLOOKUP(S3230,[1]Region!A:B,2,FALSE)</f>
        <v>Brazil</v>
      </c>
      <c r="AM3230" s="1">
        <f>SUMIFS([1]Encoding!D:D,[1]Encoding!B:B,Sales!AL3230,[1]Encoding!A:A,Sales!C3230)</f>
        <v>0.2</v>
      </c>
      <c r="AN3230" s="1">
        <f>SUMIFS([1]Encoding!Q:Q,[1]Encoding!B:B,Sales!AL3230,[1]Encoding!A:A,Sales!C3230)</f>
        <v>4.8000000000000001E-2</v>
      </c>
      <c r="AO3230" s="1">
        <f>AK3230*(1-AN3230)</f>
        <v>13.327999999999999</v>
      </c>
      <c r="AP3230" s="1">
        <f>AO3230*(1-AM3230)</f>
        <v>10.6624</v>
      </c>
    </row>
    <row r="3231" spans="1:42">
      <c r="A3231" t="s">
        <v>12</v>
      </c>
      <c r="B3231" t="s">
        <v>11</v>
      </c>
      <c r="C3231" t="s">
        <v>999</v>
      </c>
      <c r="D3231" t="s">
        <v>0</v>
      </c>
      <c r="E3231" t="s">
        <v>0</v>
      </c>
      <c r="F3231" t="s">
        <v>2331</v>
      </c>
      <c r="G3231" t="s">
        <v>1002</v>
      </c>
      <c r="H3231" t="s">
        <v>2263</v>
      </c>
      <c r="I3231" t="s">
        <v>7</v>
      </c>
      <c r="J3231">
        <v>1</v>
      </c>
      <c r="K3231">
        <v>2.99</v>
      </c>
      <c r="L3231" s="2">
        <v>41518</v>
      </c>
      <c r="M3231">
        <v>88000000000000</v>
      </c>
      <c r="N3231" t="s">
        <v>2445</v>
      </c>
      <c r="O3231">
        <v>6221707439</v>
      </c>
      <c r="P3231" s="2">
        <v>41518</v>
      </c>
      <c r="Q3231" t="s">
        <v>5</v>
      </c>
      <c r="R3231" t="s">
        <v>3</v>
      </c>
      <c r="S3231" t="s">
        <v>4</v>
      </c>
      <c r="T3231" t="s">
        <v>3</v>
      </c>
      <c r="U3231" t="s">
        <v>0</v>
      </c>
      <c r="V3231" t="s">
        <v>0</v>
      </c>
      <c r="W3231">
        <v>4.99</v>
      </c>
      <c r="X3231">
        <v>673532180</v>
      </c>
      <c r="Y3231" t="s">
        <v>0</v>
      </c>
      <c r="Z3231" t="s">
        <v>2</v>
      </c>
      <c r="AA3231" t="s">
        <v>999</v>
      </c>
      <c r="AB3231" t="s">
        <v>0</v>
      </c>
      <c r="AC3231" t="s">
        <v>0</v>
      </c>
      <c r="AD3231" t="s">
        <v>0</v>
      </c>
      <c r="AI3231" s="1" t="str">
        <f>CONCATENATE(MONTH(L3231),"/",1,"/",YEAR(L3231))</f>
        <v>9/1/2013</v>
      </c>
      <c r="AJ3231" s="1">
        <f>SUMIFS([1]Currency!A:A,[1]Currency!B:B,Sales!AI3231,[1]Currency!C:C,Sales!R3231)</f>
        <v>1</v>
      </c>
      <c r="AK3231" s="1">
        <f>AJ3231*J3231*K3231</f>
        <v>2.99</v>
      </c>
      <c r="AL3231" s="1" t="str">
        <f>VLOOKUP(S3231,[1]Region!A:B,2,FALSE)</f>
        <v>Brazil</v>
      </c>
      <c r="AM3231" s="1">
        <f>SUMIFS([1]Encoding!D:D,[1]Encoding!B:B,Sales!AL3231,[1]Encoding!A:A,Sales!C3231)</f>
        <v>0.2</v>
      </c>
      <c r="AN3231" s="1">
        <f>SUMIFS([1]Encoding!Q:Q,[1]Encoding!B:B,Sales!AL3231,[1]Encoding!A:A,Sales!C3231)</f>
        <v>4.8000000000000001E-2</v>
      </c>
      <c r="AO3231" s="1">
        <f>AK3231*(1-AN3231)</f>
        <v>2.8464800000000001</v>
      </c>
      <c r="AP3231" s="1">
        <f>AO3231*(1-AM3231)</f>
        <v>2.2771840000000001</v>
      </c>
    </row>
    <row r="3232" spans="1:42">
      <c r="A3232" t="s">
        <v>12</v>
      </c>
      <c r="B3232" t="s">
        <v>11</v>
      </c>
      <c r="C3232" t="s">
        <v>999</v>
      </c>
      <c r="D3232" t="s">
        <v>0</v>
      </c>
      <c r="E3232" t="s">
        <v>0</v>
      </c>
      <c r="F3232" t="s">
        <v>2331</v>
      </c>
      <c r="G3232" t="s">
        <v>1002</v>
      </c>
      <c r="H3232" t="s">
        <v>2263</v>
      </c>
      <c r="I3232" t="s">
        <v>7</v>
      </c>
      <c r="J3232">
        <v>1</v>
      </c>
      <c r="K3232">
        <v>2.39</v>
      </c>
      <c r="L3232" s="2">
        <v>41518</v>
      </c>
      <c r="M3232">
        <v>34000000000000</v>
      </c>
      <c r="N3232" t="s">
        <v>2444</v>
      </c>
      <c r="O3232">
        <v>2015703259</v>
      </c>
      <c r="P3232" s="2">
        <v>41518</v>
      </c>
      <c r="Q3232" t="s">
        <v>5</v>
      </c>
      <c r="R3232" t="s">
        <v>3</v>
      </c>
      <c r="S3232" t="s">
        <v>4</v>
      </c>
      <c r="T3232" t="s">
        <v>3</v>
      </c>
      <c r="U3232" t="s">
        <v>0</v>
      </c>
      <c r="V3232" t="s">
        <v>0</v>
      </c>
      <c r="W3232">
        <v>3.99</v>
      </c>
      <c r="X3232">
        <v>673532180</v>
      </c>
      <c r="Y3232" t="s">
        <v>0</v>
      </c>
      <c r="Z3232" t="s">
        <v>15</v>
      </c>
      <c r="AA3232" t="s">
        <v>999</v>
      </c>
      <c r="AB3232" t="s">
        <v>0</v>
      </c>
      <c r="AC3232" t="s">
        <v>0</v>
      </c>
      <c r="AD3232" t="s">
        <v>0</v>
      </c>
      <c r="AI3232" s="1" t="str">
        <f>CONCATENATE(MONTH(L3232),"/",1,"/",YEAR(L3232))</f>
        <v>9/1/2013</v>
      </c>
      <c r="AJ3232" s="1">
        <f>SUMIFS([1]Currency!A:A,[1]Currency!B:B,Sales!AI3232,[1]Currency!C:C,Sales!R3232)</f>
        <v>1</v>
      </c>
      <c r="AK3232" s="1">
        <f>AJ3232*J3232*K3232</f>
        <v>2.39</v>
      </c>
      <c r="AL3232" s="1" t="str">
        <f>VLOOKUP(S3232,[1]Region!A:B,2,FALSE)</f>
        <v>Brazil</v>
      </c>
      <c r="AM3232" s="1">
        <f>SUMIFS([1]Encoding!D:D,[1]Encoding!B:B,Sales!AL3232,[1]Encoding!A:A,Sales!C3232)</f>
        <v>0.2</v>
      </c>
      <c r="AN3232" s="1">
        <f>SUMIFS([1]Encoding!Q:Q,[1]Encoding!B:B,Sales!AL3232,[1]Encoding!A:A,Sales!C3232)</f>
        <v>4.8000000000000001E-2</v>
      </c>
      <c r="AO3232" s="1">
        <f>AK3232*(1-AN3232)</f>
        <v>2.27528</v>
      </c>
      <c r="AP3232" s="1">
        <f>AO3232*(1-AM3232)</f>
        <v>1.8202240000000001</v>
      </c>
    </row>
    <row r="3233" spans="1:42">
      <c r="A3233" t="s">
        <v>12</v>
      </c>
      <c r="B3233" t="s">
        <v>11</v>
      </c>
      <c r="C3233" t="s">
        <v>999</v>
      </c>
      <c r="D3233" t="s">
        <v>0</v>
      </c>
      <c r="E3233" t="s">
        <v>0</v>
      </c>
      <c r="F3233" t="s">
        <v>2331</v>
      </c>
      <c r="G3233" t="s">
        <v>1002</v>
      </c>
      <c r="H3233" t="s">
        <v>2263</v>
      </c>
      <c r="I3233" t="s">
        <v>7</v>
      </c>
      <c r="J3233">
        <v>1</v>
      </c>
      <c r="K3233">
        <v>2.99</v>
      </c>
      <c r="L3233" s="2">
        <v>41518</v>
      </c>
      <c r="M3233">
        <v>81000000000000</v>
      </c>
      <c r="N3233" t="s">
        <v>2443</v>
      </c>
      <c r="O3233">
        <v>5295833489</v>
      </c>
      <c r="P3233" s="2">
        <v>41518</v>
      </c>
      <c r="Q3233" t="s">
        <v>5</v>
      </c>
      <c r="R3233" t="s">
        <v>3</v>
      </c>
      <c r="S3233" t="s">
        <v>4</v>
      </c>
      <c r="T3233" t="s">
        <v>3</v>
      </c>
      <c r="U3233" t="s">
        <v>0</v>
      </c>
      <c r="V3233" t="s">
        <v>0</v>
      </c>
      <c r="W3233">
        <v>4.99</v>
      </c>
      <c r="X3233">
        <v>673532180</v>
      </c>
      <c r="Y3233" t="s">
        <v>0</v>
      </c>
      <c r="Z3233" t="s">
        <v>2</v>
      </c>
      <c r="AA3233" t="s">
        <v>999</v>
      </c>
      <c r="AB3233" t="s">
        <v>0</v>
      </c>
      <c r="AC3233" t="s">
        <v>0</v>
      </c>
      <c r="AD3233" t="s">
        <v>0</v>
      </c>
      <c r="AI3233" s="1" t="str">
        <f>CONCATENATE(MONTH(L3233),"/",1,"/",YEAR(L3233))</f>
        <v>9/1/2013</v>
      </c>
      <c r="AJ3233" s="1">
        <f>SUMIFS([1]Currency!A:A,[1]Currency!B:B,Sales!AI3233,[1]Currency!C:C,Sales!R3233)</f>
        <v>1</v>
      </c>
      <c r="AK3233" s="1">
        <f>AJ3233*J3233*K3233</f>
        <v>2.99</v>
      </c>
      <c r="AL3233" s="1" t="str">
        <f>VLOOKUP(S3233,[1]Region!A:B,2,FALSE)</f>
        <v>Brazil</v>
      </c>
      <c r="AM3233" s="1">
        <f>SUMIFS([1]Encoding!D:D,[1]Encoding!B:B,Sales!AL3233,[1]Encoding!A:A,Sales!C3233)</f>
        <v>0.2</v>
      </c>
      <c r="AN3233" s="1">
        <f>SUMIFS([1]Encoding!Q:Q,[1]Encoding!B:B,Sales!AL3233,[1]Encoding!A:A,Sales!C3233)</f>
        <v>4.8000000000000001E-2</v>
      </c>
      <c r="AO3233" s="1">
        <f>AK3233*(1-AN3233)</f>
        <v>2.8464800000000001</v>
      </c>
      <c r="AP3233" s="1">
        <f>AO3233*(1-AM3233)</f>
        <v>2.2771840000000001</v>
      </c>
    </row>
    <row r="3234" spans="1:42">
      <c r="A3234" t="s">
        <v>12</v>
      </c>
      <c r="B3234" t="s">
        <v>11</v>
      </c>
      <c r="C3234" t="s">
        <v>999</v>
      </c>
      <c r="D3234" t="s">
        <v>0</v>
      </c>
      <c r="E3234" t="s">
        <v>0</v>
      </c>
      <c r="F3234" t="s">
        <v>2331</v>
      </c>
      <c r="G3234" t="s">
        <v>1002</v>
      </c>
      <c r="H3234" t="s">
        <v>2263</v>
      </c>
      <c r="I3234" t="s">
        <v>7</v>
      </c>
      <c r="J3234">
        <v>1</v>
      </c>
      <c r="K3234">
        <v>2.99</v>
      </c>
      <c r="L3234" s="2">
        <v>41518</v>
      </c>
      <c r="M3234">
        <v>32000000000000</v>
      </c>
      <c r="N3234" t="s">
        <v>2442</v>
      </c>
      <c r="O3234">
        <v>5458616824</v>
      </c>
      <c r="P3234" s="2">
        <v>41518</v>
      </c>
      <c r="Q3234" t="s">
        <v>5</v>
      </c>
      <c r="R3234" t="s">
        <v>3</v>
      </c>
      <c r="S3234" t="s">
        <v>4</v>
      </c>
      <c r="T3234" t="s">
        <v>3</v>
      </c>
      <c r="U3234" t="s">
        <v>0</v>
      </c>
      <c r="V3234" t="s">
        <v>0</v>
      </c>
      <c r="W3234">
        <v>4.99</v>
      </c>
      <c r="X3234">
        <v>673532180</v>
      </c>
      <c r="Y3234" t="s">
        <v>0</v>
      </c>
      <c r="Z3234" t="s">
        <v>2</v>
      </c>
      <c r="AA3234" t="s">
        <v>999</v>
      </c>
      <c r="AB3234" t="s">
        <v>0</v>
      </c>
      <c r="AC3234" t="s">
        <v>0</v>
      </c>
      <c r="AD3234" t="s">
        <v>0</v>
      </c>
      <c r="AI3234" s="1" t="str">
        <f>CONCATENATE(MONTH(L3234),"/",1,"/",YEAR(L3234))</f>
        <v>9/1/2013</v>
      </c>
      <c r="AJ3234" s="1">
        <f>SUMIFS([1]Currency!A:A,[1]Currency!B:B,Sales!AI3234,[1]Currency!C:C,Sales!R3234)</f>
        <v>1</v>
      </c>
      <c r="AK3234" s="1">
        <f>AJ3234*J3234*K3234</f>
        <v>2.99</v>
      </c>
      <c r="AL3234" s="1" t="str">
        <f>VLOOKUP(S3234,[1]Region!A:B,2,FALSE)</f>
        <v>Brazil</v>
      </c>
      <c r="AM3234" s="1">
        <f>SUMIFS([1]Encoding!D:D,[1]Encoding!B:B,Sales!AL3234,[1]Encoding!A:A,Sales!C3234)</f>
        <v>0.2</v>
      </c>
      <c r="AN3234" s="1">
        <f>SUMIFS([1]Encoding!Q:Q,[1]Encoding!B:B,Sales!AL3234,[1]Encoding!A:A,Sales!C3234)</f>
        <v>4.8000000000000001E-2</v>
      </c>
      <c r="AO3234" s="1">
        <f>AK3234*(1-AN3234)</f>
        <v>2.8464800000000001</v>
      </c>
      <c r="AP3234" s="1">
        <f>AO3234*(1-AM3234)</f>
        <v>2.2771840000000001</v>
      </c>
    </row>
    <row r="3235" spans="1:42">
      <c r="A3235" t="s">
        <v>12</v>
      </c>
      <c r="B3235" t="s">
        <v>11</v>
      </c>
      <c r="C3235" t="s">
        <v>999</v>
      </c>
      <c r="D3235" t="s">
        <v>0</v>
      </c>
      <c r="E3235" t="s">
        <v>0</v>
      </c>
      <c r="F3235" t="s">
        <v>2331</v>
      </c>
      <c r="G3235" t="s">
        <v>1002</v>
      </c>
      <c r="H3235" t="s">
        <v>2263</v>
      </c>
      <c r="I3235" t="s">
        <v>7</v>
      </c>
      <c r="J3235">
        <v>1</v>
      </c>
      <c r="K3235">
        <v>2.99</v>
      </c>
      <c r="L3235" s="2">
        <v>41518</v>
      </c>
      <c r="M3235">
        <v>62000000000000</v>
      </c>
      <c r="N3235" t="s">
        <v>2406</v>
      </c>
      <c r="O3235">
        <v>1434643504</v>
      </c>
      <c r="P3235" s="2">
        <v>41518</v>
      </c>
      <c r="Q3235" t="s">
        <v>5</v>
      </c>
      <c r="R3235" t="s">
        <v>3</v>
      </c>
      <c r="S3235" t="s">
        <v>4</v>
      </c>
      <c r="T3235" t="s">
        <v>3</v>
      </c>
      <c r="U3235" t="s">
        <v>0</v>
      </c>
      <c r="V3235" t="s">
        <v>0</v>
      </c>
      <c r="W3235">
        <v>4.99</v>
      </c>
      <c r="X3235">
        <v>673532180</v>
      </c>
      <c r="Y3235" t="s">
        <v>0</v>
      </c>
      <c r="Z3235" t="s">
        <v>2</v>
      </c>
      <c r="AA3235" t="s">
        <v>999</v>
      </c>
      <c r="AB3235" t="s">
        <v>0</v>
      </c>
      <c r="AC3235" t="s">
        <v>0</v>
      </c>
      <c r="AD3235" t="s">
        <v>0</v>
      </c>
      <c r="AI3235" s="1" t="str">
        <f>CONCATENATE(MONTH(L3235),"/",1,"/",YEAR(L3235))</f>
        <v>9/1/2013</v>
      </c>
      <c r="AJ3235" s="1">
        <f>SUMIFS([1]Currency!A:A,[1]Currency!B:B,Sales!AI3235,[1]Currency!C:C,Sales!R3235)</f>
        <v>1</v>
      </c>
      <c r="AK3235" s="1">
        <f>AJ3235*J3235*K3235</f>
        <v>2.99</v>
      </c>
      <c r="AL3235" s="1" t="str">
        <f>VLOOKUP(S3235,[1]Region!A:B,2,FALSE)</f>
        <v>Brazil</v>
      </c>
      <c r="AM3235" s="1">
        <f>SUMIFS([1]Encoding!D:D,[1]Encoding!B:B,Sales!AL3235,[1]Encoding!A:A,Sales!C3235)</f>
        <v>0.2</v>
      </c>
      <c r="AN3235" s="1">
        <f>SUMIFS([1]Encoding!Q:Q,[1]Encoding!B:B,Sales!AL3235,[1]Encoding!A:A,Sales!C3235)</f>
        <v>4.8000000000000001E-2</v>
      </c>
      <c r="AO3235" s="1">
        <f>AK3235*(1-AN3235)</f>
        <v>2.8464800000000001</v>
      </c>
      <c r="AP3235" s="1">
        <f>AO3235*(1-AM3235)</f>
        <v>2.2771840000000001</v>
      </c>
    </row>
    <row r="3236" spans="1:42">
      <c r="A3236" t="s">
        <v>12</v>
      </c>
      <c r="B3236" t="s">
        <v>11</v>
      </c>
      <c r="C3236" t="s">
        <v>999</v>
      </c>
      <c r="D3236" t="s">
        <v>0</v>
      </c>
      <c r="E3236" t="s">
        <v>0</v>
      </c>
      <c r="F3236" t="s">
        <v>2331</v>
      </c>
      <c r="G3236" t="s">
        <v>1002</v>
      </c>
      <c r="H3236" t="s">
        <v>2263</v>
      </c>
      <c r="I3236" t="s">
        <v>7</v>
      </c>
      <c r="J3236">
        <v>1</v>
      </c>
      <c r="K3236">
        <v>2.99</v>
      </c>
      <c r="L3236" s="2">
        <v>41518</v>
      </c>
      <c r="M3236">
        <v>62000000000000</v>
      </c>
      <c r="N3236" t="s">
        <v>2441</v>
      </c>
      <c r="O3236">
        <v>5098622274</v>
      </c>
      <c r="P3236" s="2">
        <v>41518</v>
      </c>
      <c r="Q3236" t="s">
        <v>5</v>
      </c>
      <c r="R3236" t="s">
        <v>3</v>
      </c>
      <c r="S3236" t="s">
        <v>4</v>
      </c>
      <c r="T3236" t="s">
        <v>3</v>
      </c>
      <c r="U3236" t="s">
        <v>0</v>
      </c>
      <c r="V3236" t="s">
        <v>0</v>
      </c>
      <c r="W3236">
        <v>4.99</v>
      </c>
      <c r="X3236">
        <v>673532180</v>
      </c>
      <c r="Y3236" t="s">
        <v>0</v>
      </c>
      <c r="Z3236" t="s">
        <v>2</v>
      </c>
      <c r="AA3236" t="s">
        <v>999</v>
      </c>
      <c r="AB3236" t="s">
        <v>0</v>
      </c>
      <c r="AC3236" t="s">
        <v>0</v>
      </c>
      <c r="AD3236" t="s">
        <v>0</v>
      </c>
      <c r="AI3236" s="1" t="str">
        <f>CONCATENATE(MONTH(L3236),"/",1,"/",YEAR(L3236))</f>
        <v>9/1/2013</v>
      </c>
      <c r="AJ3236" s="1">
        <f>SUMIFS([1]Currency!A:A,[1]Currency!B:B,Sales!AI3236,[1]Currency!C:C,Sales!R3236)</f>
        <v>1</v>
      </c>
      <c r="AK3236" s="1">
        <f>AJ3236*J3236*K3236</f>
        <v>2.99</v>
      </c>
      <c r="AL3236" s="1" t="str">
        <f>VLOOKUP(S3236,[1]Region!A:B,2,FALSE)</f>
        <v>Brazil</v>
      </c>
      <c r="AM3236" s="1">
        <f>SUMIFS([1]Encoding!D:D,[1]Encoding!B:B,Sales!AL3236,[1]Encoding!A:A,Sales!C3236)</f>
        <v>0.2</v>
      </c>
      <c r="AN3236" s="1">
        <f>SUMIFS([1]Encoding!Q:Q,[1]Encoding!B:B,Sales!AL3236,[1]Encoding!A:A,Sales!C3236)</f>
        <v>4.8000000000000001E-2</v>
      </c>
      <c r="AO3236" s="1">
        <f>AK3236*(1-AN3236)</f>
        <v>2.8464800000000001</v>
      </c>
      <c r="AP3236" s="1">
        <f>AO3236*(1-AM3236)</f>
        <v>2.2771840000000001</v>
      </c>
    </row>
    <row r="3237" spans="1:42">
      <c r="A3237" t="s">
        <v>12</v>
      </c>
      <c r="B3237" t="s">
        <v>11</v>
      </c>
      <c r="C3237" t="s">
        <v>999</v>
      </c>
      <c r="D3237" t="s">
        <v>0</v>
      </c>
      <c r="E3237" t="s">
        <v>0</v>
      </c>
      <c r="F3237" t="s">
        <v>2331</v>
      </c>
      <c r="G3237" t="s">
        <v>1002</v>
      </c>
      <c r="H3237" t="s">
        <v>2263</v>
      </c>
      <c r="I3237" t="s">
        <v>7</v>
      </c>
      <c r="J3237">
        <v>1</v>
      </c>
      <c r="K3237">
        <v>2.39</v>
      </c>
      <c r="L3237" s="2">
        <v>41518</v>
      </c>
      <c r="M3237">
        <v>69000000000000</v>
      </c>
      <c r="N3237" t="s">
        <v>2440</v>
      </c>
      <c r="O3237">
        <v>6302889759</v>
      </c>
      <c r="P3237" s="2">
        <v>41518</v>
      </c>
      <c r="Q3237" t="s">
        <v>5</v>
      </c>
      <c r="R3237" t="s">
        <v>3</v>
      </c>
      <c r="S3237" t="s">
        <v>4</v>
      </c>
      <c r="T3237" t="s">
        <v>3</v>
      </c>
      <c r="U3237" t="s">
        <v>0</v>
      </c>
      <c r="V3237" t="s">
        <v>0</v>
      </c>
      <c r="W3237">
        <v>3.99</v>
      </c>
      <c r="X3237">
        <v>673532180</v>
      </c>
      <c r="Y3237" t="s">
        <v>0</v>
      </c>
      <c r="Z3237" t="s">
        <v>15</v>
      </c>
      <c r="AA3237" t="s">
        <v>999</v>
      </c>
      <c r="AB3237" t="s">
        <v>0</v>
      </c>
      <c r="AC3237" t="s">
        <v>0</v>
      </c>
      <c r="AD3237" t="s">
        <v>0</v>
      </c>
      <c r="AI3237" s="1" t="str">
        <f>CONCATENATE(MONTH(L3237),"/",1,"/",YEAR(L3237))</f>
        <v>9/1/2013</v>
      </c>
      <c r="AJ3237" s="1">
        <f>SUMIFS([1]Currency!A:A,[1]Currency!B:B,Sales!AI3237,[1]Currency!C:C,Sales!R3237)</f>
        <v>1</v>
      </c>
      <c r="AK3237" s="1">
        <f>AJ3237*J3237*K3237</f>
        <v>2.39</v>
      </c>
      <c r="AL3237" s="1" t="str">
        <f>VLOOKUP(S3237,[1]Region!A:B,2,FALSE)</f>
        <v>Brazil</v>
      </c>
      <c r="AM3237" s="1">
        <f>SUMIFS([1]Encoding!D:D,[1]Encoding!B:B,Sales!AL3237,[1]Encoding!A:A,Sales!C3237)</f>
        <v>0.2</v>
      </c>
      <c r="AN3237" s="1">
        <f>SUMIFS([1]Encoding!Q:Q,[1]Encoding!B:B,Sales!AL3237,[1]Encoding!A:A,Sales!C3237)</f>
        <v>4.8000000000000001E-2</v>
      </c>
      <c r="AO3237" s="1">
        <f>AK3237*(1-AN3237)</f>
        <v>2.27528</v>
      </c>
      <c r="AP3237" s="1">
        <f>AO3237*(1-AM3237)</f>
        <v>1.8202240000000001</v>
      </c>
    </row>
    <row r="3238" spans="1:42">
      <c r="A3238" t="s">
        <v>12</v>
      </c>
      <c r="B3238" t="s">
        <v>11</v>
      </c>
      <c r="C3238" t="s">
        <v>999</v>
      </c>
      <c r="D3238" t="s">
        <v>0</v>
      </c>
      <c r="E3238" t="s">
        <v>0</v>
      </c>
      <c r="F3238" t="s">
        <v>2331</v>
      </c>
      <c r="G3238" t="s">
        <v>1002</v>
      </c>
      <c r="H3238" t="s">
        <v>2263</v>
      </c>
      <c r="I3238" t="s">
        <v>7</v>
      </c>
      <c r="J3238">
        <v>1</v>
      </c>
      <c r="K3238">
        <v>2.99</v>
      </c>
      <c r="L3238" s="2">
        <v>41518</v>
      </c>
      <c r="M3238">
        <v>66000000000000</v>
      </c>
      <c r="N3238" t="s">
        <v>2439</v>
      </c>
      <c r="O3238">
        <v>5552901784</v>
      </c>
      <c r="P3238" s="2">
        <v>41518</v>
      </c>
      <c r="Q3238" t="s">
        <v>5</v>
      </c>
      <c r="R3238" t="s">
        <v>3</v>
      </c>
      <c r="S3238" t="s">
        <v>4</v>
      </c>
      <c r="T3238" t="s">
        <v>3</v>
      </c>
      <c r="U3238" t="s">
        <v>0</v>
      </c>
      <c r="V3238" t="s">
        <v>0</v>
      </c>
      <c r="W3238">
        <v>4.99</v>
      </c>
      <c r="X3238">
        <v>673532180</v>
      </c>
      <c r="Y3238" t="s">
        <v>0</v>
      </c>
      <c r="Z3238" t="s">
        <v>2</v>
      </c>
      <c r="AA3238" t="s">
        <v>999</v>
      </c>
      <c r="AB3238" t="s">
        <v>0</v>
      </c>
      <c r="AC3238" t="s">
        <v>0</v>
      </c>
      <c r="AD3238" t="s">
        <v>0</v>
      </c>
      <c r="AI3238" s="1" t="str">
        <f>CONCATENATE(MONTH(L3238),"/",1,"/",YEAR(L3238))</f>
        <v>9/1/2013</v>
      </c>
      <c r="AJ3238" s="1">
        <f>SUMIFS([1]Currency!A:A,[1]Currency!B:B,Sales!AI3238,[1]Currency!C:C,Sales!R3238)</f>
        <v>1</v>
      </c>
      <c r="AK3238" s="1">
        <f>AJ3238*J3238*K3238</f>
        <v>2.99</v>
      </c>
      <c r="AL3238" s="1" t="str">
        <f>VLOOKUP(S3238,[1]Region!A:B,2,FALSE)</f>
        <v>Brazil</v>
      </c>
      <c r="AM3238" s="1">
        <f>SUMIFS([1]Encoding!D:D,[1]Encoding!B:B,Sales!AL3238,[1]Encoding!A:A,Sales!C3238)</f>
        <v>0.2</v>
      </c>
      <c r="AN3238" s="1">
        <f>SUMIFS([1]Encoding!Q:Q,[1]Encoding!B:B,Sales!AL3238,[1]Encoding!A:A,Sales!C3238)</f>
        <v>4.8000000000000001E-2</v>
      </c>
      <c r="AO3238" s="1">
        <f>AK3238*(1-AN3238)</f>
        <v>2.8464800000000001</v>
      </c>
      <c r="AP3238" s="1">
        <f>AO3238*(1-AM3238)</f>
        <v>2.2771840000000001</v>
      </c>
    </row>
    <row r="3239" spans="1:42">
      <c r="A3239" t="s">
        <v>12</v>
      </c>
      <c r="B3239" t="s">
        <v>11</v>
      </c>
      <c r="C3239" t="s">
        <v>999</v>
      </c>
      <c r="D3239" t="s">
        <v>0</v>
      </c>
      <c r="E3239" t="s">
        <v>0</v>
      </c>
      <c r="F3239" t="s">
        <v>2331</v>
      </c>
      <c r="G3239" t="s">
        <v>1002</v>
      </c>
      <c r="H3239" t="s">
        <v>2263</v>
      </c>
      <c r="I3239" t="s">
        <v>7</v>
      </c>
      <c r="J3239">
        <v>1</v>
      </c>
      <c r="K3239">
        <v>2.99</v>
      </c>
      <c r="L3239" s="2">
        <v>41518</v>
      </c>
      <c r="M3239">
        <v>63000000000000</v>
      </c>
      <c r="N3239" t="s">
        <v>1092</v>
      </c>
      <c r="O3239">
        <v>5556032579</v>
      </c>
      <c r="P3239" s="2">
        <v>41518</v>
      </c>
      <c r="Q3239" t="s">
        <v>5</v>
      </c>
      <c r="R3239" t="s">
        <v>3</v>
      </c>
      <c r="S3239" t="s">
        <v>4</v>
      </c>
      <c r="T3239" t="s">
        <v>3</v>
      </c>
      <c r="U3239" t="s">
        <v>0</v>
      </c>
      <c r="V3239" t="s">
        <v>0</v>
      </c>
      <c r="W3239">
        <v>4.99</v>
      </c>
      <c r="X3239">
        <v>673532180</v>
      </c>
      <c r="Y3239" t="s">
        <v>0</v>
      </c>
      <c r="Z3239" t="s">
        <v>2</v>
      </c>
      <c r="AA3239" t="s">
        <v>999</v>
      </c>
      <c r="AB3239" t="s">
        <v>0</v>
      </c>
      <c r="AC3239" t="s">
        <v>0</v>
      </c>
      <c r="AD3239" t="s">
        <v>0</v>
      </c>
      <c r="AI3239" s="1" t="str">
        <f>CONCATENATE(MONTH(L3239),"/",1,"/",YEAR(L3239))</f>
        <v>9/1/2013</v>
      </c>
      <c r="AJ3239" s="1">
        <f>SUMIFS([1]Currency!A:A,[1]Currency!B:B,Sales!AI3239,[1]Currency!C:C,Sales!R3239)</f>
        <v>1</v>
      </c>
      <c r="AK3239" s="1">
        <f>AJ3239*J3239*K3239</f>
        <v>2.99</v>
      </c>
      <c r="AL3239" s="1" t="str">
        <f>VLOOKUP(S3239,[1]Region!A:B,2,FALSE)</f>
        <v>Brazil</v>
      </c>
      <c r="AM3239" s="1">
        <f>SUMIFS([1]Encoding!D:D,[1]Encoding!B:B,Sales!AL3239,[1]Encoding!A:A,Sales!C3239)</f>
        <v>0.2</v>
      </c>
      <c r="AN3239" s="1">
        <f>SUMIFS([1]Encoding!Q:Q,[1]Encoding!B:B,Sales!AL3239,[1]Encoding!A:A,Sales!C3239)</f>
        <v>4.8000000000000001E-2</v>
      </c>
      <c r="AO3239" s="1">
        <f>AK3239*(1-AN3239)</f>
        <v>2.8464800000000001</v>
      </c>
      <c r="AP3239" s="1">
        <f>AO3239*(1-AM3239)</f>
        <v>2.2771840000000001</v>
      </c>
    </row>
    <row r="3240" spans="1:42">
      <c r="A3240" t="s">
        <v>12</v>
      </c>
      <c r="B3240" t="s">
        <v>11</v>
      </c>
      <c r="C3240" t="s">
        <v>999</v>
      </c>
      <c r="D3240" t="s">
        <v>0</v>
      </c>
      <c r="E3240" t="s">
        <v>0</v>
      </c>
      <c r="F3240" t="s">
        <v>2331</v>
      </c>
      <c r="G3240" t="s">
        <v>1002</v>
      </c>
      <c r="H3240" t="s">
        <v>2263</v>
      </c>
      <c r="I3240" t="s">
        <v>7</v>
      </c>
      <c r="J3240">
        <v>1</v>
      </c>
      <c r="K3240">
        <v>2.39</v>
      </c>
      <c r="L3240" s="2">
        <v>41518</v>
      </c>
      <c r="M3240">
        <v>83000000000000</v>
      </c>
      <c r="N3240" t="s">
        <v>1847</v>
      </c>
      <c r="O3240">
        <v>7365975114</v>
      </c>
      <c r="P3240" s="2">
        <v>41518</v>
      </c>
      <c r="Q3240" t="s">
        <v>5</v>
      </c>
      <c r="R3240" t="s">
        <v>3</v>
      </c>
      <c r="S3240" t="s">
        <v>4</v>
      </c>
      <c r="T3240" t="s">
        <v>3</v>
      </c>
      <c r="U3240" t="s">
        <v>0</v>
      </c>
      <c r="V3240" t="s">
        <v>0</v>
      </c>
      <c r="W3240">
        <v>3.99</v>
      </c>
      <c r="X3240">
        <v>673532180</v>
      </c>
      <c r="Y3240" t="s">
        <v>0</v>
      </c>
      <c r="Z3240" t="s">
        <v>15</v>
      </c>
      <c r="AA3240" t="s">
        <v>999</v>
      </c>
      <c r="AB3240" t="s">
        <v>0</v>
      </c>
      <c r="AC3240" t="s">
        <v>0</v>
      </c>
      <c r="AD3240" t="s">
        <v>0</v>
      </c>
      <c r="AI3240" s="1" t="str">
        <f>CONCATENATE(MONTH(L3240),"/",1,"/",YEAR(L3240))</f>
        <v>9/1/2013</v>
      </c>
      <c r="AJ3240" s="1">
        <f>SUMIFS([1]Currency!A:A,[1]Currency!B:B,Sales!AI3240,[1]Currency!C:C,Sales!R3240)</f>
        <v>1</v>
      </c>
      <c r="AK3240" s="1">
        <f>AJ3240*J3240*K3240</f>
        <v>2.39</v>
      </c>
      <c r="AL3240" s="1" t="str">
        <f>VLOOKUP(S3240,[1]Region!A:B,2,FALSE)</f>
        <v>Brazil</v>
      </c>
      <c r="AM3240" s="1">
        <f>SUMIFS([1]Encoding!D:D,[1]Encoding!B:B,Sales!AL3240,[1]Encoding!A:A,Sales!C3240)</f>
        <v>0.2</v>
      </c>
      <c r="AN3240" s="1">
        <f>SUMIFS([1]Encoding!Q:Q,[1]Encoding!B:B,Sales!AL3240,[1]Encoding!A:A,Sales!C3240)</f>
        <v>4.8000000000000001E-2</v>
      </c>
      <c r="AO3240" s="1">
        <f>AK3240*(1-AN3240)</f>
        <v>2.27528</v>
      </c>
      <c r="AP3240" s="1">
        <f>AO3240*(1-AM3240)</f>
        <v>1.8202240000000001</v>
      </c>
    </row>
    <row r="3241" spans="1:42">
      <c r="A3241" t="s">
        <v>12</v>
      </c>
      <c r="B3241" t="s">
        <v>11</v>
      </c>
      <c r="C3241" t="s">
        <v>999</v>
      </c>
      <c r="D3241" t="s">
        <v>0</v>
      </c>
      <c r="E3241" t="s">
        <v>0</v>
      </c>
      <c r="F3241" t="s">
        <v>2331</v>
      </c>
      <c r="G3241" t="s">
        <v>1002</v>
      </c>
      <c r="H3241" t="s">
        <v>2263</v>
      </c>
      <c r="I3241" t="s">
        <v>7</v>
      </c>
      <c r="J3241">
        <v>1</v>
      </c>
      <c r="K3241">
        <v>2.99</v>
      </c>
      <c r="L3241" s="2">
        <v>41518</v>
      </c>
      <c r="M3241">
        <v>64000000000000</v>
      </c>
      <c r="N3241" t="s">
        <v>2438</v>
      </c>
      <c r="O3241">
        <v>5727787704</v>
      </c>
      <c r="P3241" s="2">
        <v>41518</v>
      </c>
      <c r="Q3241" t="s">
        <v>5</v>
      </c>
      <c r="R3241" t="s">
        <v>3</v>
      </c>
      <c r="S3241" t="s">
        <v>4</v>
      </c>
      <c r="T3241" t="s">
        <v>3</v>
      </c>
      <c r="U3241" t="s">
        <v>0</v>
      </c>
      <c r="V3241" t="s">
        <v>0</v>
      </c>
      <c r="W3241">
        <v>4.99</v>
      </c>
      <c r="X3241">
        <v>673532180</v>
      </c>
      <c r="Y3241" t="s">
        <v>0</v>
      </c>
      <c r="Z3241" t="s">
        <v>2</v>
      </c>
      <c r="AA3241" t="s">
        <v>999</v>
      </c>
      <c r="AB3241" t="s">
        <v>0</v>
      </c>
      <c r="AC3241" t="s">
        <v>0</v>
      </c>
      <c r="AD3241" t="s">
        <v>0</v>
      </c>
      <c r="AI3241" s="1" t="str">
        <f>CONCATENATE(MONTH(L3241),"/",1,"/",YEAR(L3241))</f>
        <v>9/1/2013</v>
      </c>
      <c r="AJ3241" s="1">
        <f>SUMIFS([1]Currency!A:A,[1]Currency!B:B,Sales!AI3241,[1]Currency!C:C,Sales!R3241)</f>
        <v>1</v>
      </c>
      <c r="AK3241" s="1">
        <f>AJ3241*J3241*K3241</f>
        <v>2.99</v>
      </c>
      <c r="AL3241" s="1" t="str">
        <f>VLOOKUP(S3241,[1]Region!A:B,2,FALSE)</f>
        <v>Brazil</v>
      </c>
      <c r="AM3241" s="1">
        <f>SUMIFS([1]Encoding!D:D,[1]Encoding!B:B,Sales!AL3241,[1]Encoding!A:A,Sales!C3241)</f>
        <v>0.2</v>
      </c>
      <c r="AN3241" s="1">
        <f>SUMIFS([1]Encoding!Q:Q,[1]Encoding!B:B,Sales!AL3241,[1]Encoding!A:A,Sales!C3241)</f>
        <v>4.8000000000000001E-2</v>
      </c>
      <c r="AO3241" s="1">
        <f>AK3241*(1-AN3241)</f>
        <v>2.8464800000000001</v>
      </c>
      <c r="AP3241" s="1">
        <f>AO3241*(1-AM3241)</f>
        <v>2.2771840000000001</v>
      </c>
    </row>
    <row r="3242" spans="1:42">
      <c r="A3242" t="s">
        <v>12</v>
      </c>
      <c r="B3242" t="s">
        <v>11</v>
      </c>
      <c r="C3242" t="s">
        <v>999</v>
      </c>
      <c r="D3242" t="s">
        <v>0</v>
      </c>
      <c r="E3242" t="s">
        <v>0</v>
      </c>
      <c r="F3242" t="s">
        <v>2331</v>
      </c>
      <c r="G3242" t="s">
        <v>1002</v>
      </c>
      <c r="H3242" t="s">
        <v>2263</v>
      </c>
      <c r="I3242" t="s">
        <v>23</v>
      </c>
      <c r="J3242">
        <v>1</v>
      </c>
      <c r="K3242">
        <v>14</v>
      </c>
      <c r="L3242" s="2">
        <v>41518</v>
      </c>
      <c r="M3242">
        <v>66000000000000</v>
      </c>
      <c r="N3242" t="s">
        <v>479</v>
      </c>
      <c r="O3242">
        <v>5265897809</v>
      </c>
      <c r="P3242" s="2">
        <v>41518</v>
      </c>
      <c r="Q3242" t="s">
        <v>5</v>
      </c>
      <c r="R3242" t="s">
        <v>3</v>
      </c>
      <c r="S3242" t="s">
        <v>4</v>
      </c>
      <c r="T3242" t="s">
        <v>3</v>
      </c>
      <c r="U3242" t="s">
        <v>0</v>
      </c>
      <c r="V3242" t="s">
        <v>0</v>
      </c>
      <c r="W3242">
        <v>19.989999999999998</v>
      </c>
      <c r="X3242">
        <v>673532180</v>
      </c>
      <c r="Y3242" t="s">
        <v>0</v>
      </c>
      <c r="Z3242" t="s">
        <v>2</v>
      </c>
      <c r="AA3242" t="s">
        <v>999</v>
      </c>
      <c r="AB3242" t="s">
        <v>0</v>
      </c>
      <c r="AC3242" t="s">
        <v>0</v>
      </c>
      <c r="AD3242" t="s">
        <v>0</v>
      </c>
      <c r="AI3242" s="1" t="str">
        <f>CONCATENATE(MONTH(L3242),"/",1,"/",YEAR(L3242))</f>
        <v>9/1/2013</v>
      </c>
      <c r="AJ3242" s="1">
        <f>SUMIFS([1]Currency!A:A,[1]Currency!B:B,Sales!AI3242,[1]Currency!C:C,Sales!R3242)</f>
        <v>1</v>
      </c>
      <c r="AK3242" s="1">
        <f>AJ3242*J3242*K3242</f>
        <v>14</v>
      </c>
      <c r="AL3242" s="1" t="str">
        <f>VLOOKUP(S3242,[1]Region!A:B,2,FALSE)</f>
        <v>Brazil</v>
      </c>
      <c r="AM3242" s="1">
        <f>SUMIFS([1]Encoding!D:D,[1]Encoding!B:B,Sales!AL3242,[1]Encoding!A:A,Sales!C3242)</f>
        <v>0.2</v>
      </c>
      <c r="AN3242" s="1">
        <f>SUMIFS([1]Encoding!Q:Q,[1]Encoding!B:B,Sales!AL3242,[1]Encoding!A:A,Sales!C3242)</f>
        <v>4.8000000000000001E-2</v>
      </c>
      <c r="AO3242" s="1">
        <f>AK3242*(1-AN3242)</f>
        <v>13.327999999999999</v>
      </c>
      <c r="AP3242" s="1">
        <f>AO3242*(1-AM3242)</f>
        <v>10.6624</v>
      </c>
    </row>
    <row r="3243" spans="1:42">
      <c r="A3243" t="s">
        <v>12</v>
      </c>
      <c r="B3243" t="s">
        <v>11</v>
      </c>
      <c r="C3243" t="s">
        <v>999</v>
      </c>
      <c r="D3243" t="s">
        <v>0</v>
      </c>
      <c r="E3243" t="s">
        <v>0</v>
      </c>
      <c r="F3243" t="s">
        <v>2331</v>
      </c>
      <c r="G3243" t="s">
        <v>1002</v>
      </c>
      <c r="H3243" t="s">
        <v>2263</v>
      </c>
      <c r="I3243" t="s">
        <v>7</v>
      </c>
      <c r="J3243">
        <v>1</v>
      </c>
      <c r="K3243">
        <v>2.99</v>
      </c>
      <c r="L3243" s="2">
        <v>41518</v>
      </c>
      <c r="M3243">
        <v>30000000000000</v>
      </c>
      <c r="N3243" t="s">
        <v>587</v>
      </c>
      <c r="O3243">
        <v>7112024694</v>
      </c>
      <c r="P3243" s="2">
        <v>41518</v>
      </c>
      <c r="Q3243" t="s">
        <v>5</v>
      </c>
      <c r="R3243" t="s">
        <v>3</v>
      </c>
      <c r="S3243" t="s">
        <v>4</v>
      </c>
      <c r="T3243" t="s">
        <v>3</v>
      </c>
      <c r="U3243" t="s">
        <v>0</v>
      </c>
      <c r="V3243" t="s">
        <v>0</v>
      </c>
      <c r="W3243">
        <v>4.99</v>
      </c>
      <c r="X3243">
        <v>673532180</v>
      </c>
      <c r="Y3243" t="s">
        <v>0</v>
      </c>
      <c r="Z3243" t="s">
        <v>2</v>
      </c>
      <c r="AA3243" t="s">
        <v>999</v>
      </c>
      <c r="AB3243" t="s">
        <v>0</v>
      </c>
      <c r="AC3243" t="s">
        <v>0</v>
      </c>
      <c r="AD3243" t="s">
        <v>0</v>
      </c>
      <c r="AI3243" s="1" t="str">
        <f>CONCATENATE(MONTH(L3243),"/",1,"/",YEAR(L3243))</f>
        <v>9/1/2013</v>
      </c>
      <c r="AJ3243" s="1">
        <f>SUMIFS([1]Currency!A:A,[1]Currency!B:B,Sales!AI3243,[1]Currency!C:C,Sales!R3243)</f>
        <v>1</v>
      </c>
      <c r="AK3243" s="1">
        <f>AJ3243*J3243*K3243</f>
        <v>2.99</v>
      </c>
      <c r="AL3243" s="1" t="str">
        <f>VLOOKUP(S3243,[1]Region!A:B,2,FALSE)</f>
        <v>Brazil</v>
      </c>
      <c r="AM3243" s="1">
        <f>SUMIFS([1]Encoding!D:D,[1]Encoding!B:B,Sales!AL3243,[1]Encoding!A:A,Sales!C3243)</f>
        <v>0.2</v>
      </c>
      <c r="AN3243" s="1">
        <f>SUMIFS([1]Encoding!Q:Q,[1]Encoding!B:B,Sales!AL3243,[1]Encoding!A:A,Sales!C3243)</f>
        <v>4.8000000000000001E-2</v>
      </c>
      <c r="AO3243" s="1">
        <f>AK3243*(1-AN3243)</f>
        <v>2.8464800000000001</v>
      </c>
      <c r="AP3243" s="1">
        <f>AO3243*(1-AM3243)</f>
        <v>2.2771840000000001</v>
      </c>
    </row>
    <row r="3244" spans="1:42">
      <c r="A3244" t="s">
        <v>12</v>
      </c>
      <c r="B3244" t="s">
        <v>11</v>
      </c>
      <c r="C3244" t="s">
        <v>999</v>
      </c>
      <c r="D3244" t="s">
        <v>0</v>
      </c>
      <c r="E3244" t="s">
        <v>0</v>
      </c>
      <c r="F3244" t="s">
        <v>2331</v>
      </c>
      <c r="G3244" t="s">
        <v>1002</v>
      </c>
      <c r="H3244" t="s">
        <v>2263</v>
      </c>
      <c r="I3244" t="s">
        <v>7</v>
      </c>
      <c r="J3244">
        <v>1</v>
      </c>
      <c r="K3244">
        <v>2.99</v>
      </c>
      <c r="L3244" s="2">
        <v>41518</v>
      </c>
      <c r="M3244">
        <v>30000000000000</v>
      </c>
      <c r="N3244" t="s">
        <v>2437</v>
      </c>
      <c r="O3244">
        <v>2783043454</v>
      </c>
      <c r="P3244" s="2">
        <v>41518</v>
      </c>
      <c r="Q3244" t="s">
        <v>5</v>
      </c>
      <c r="R3244" t="s">
        <v>3</v>
      </c>
      <c r="S3244" t="s">
        <v>4</v>
      </c>
      <c r="T3244" t="s">
        <v>3</v>
      </c>
      <c r="U3244" t="s">
        <v>0</v>
      </c>
      <c r="V3244" t="s">
        <v>0</v>
      </c>
      <c r="W3244">
        <v>4.99</v>
      </c>
      <c r="X3244">
        <v>673532180</v>
      </c>
      <c r="Y3244" t="s">
        <v>0</v>
      </c>
      <c r="Z3244" t="s">
        <v>2</v>
      </c>
      <c r="AA3244" t="s">
        <v>999</v>
      </c>
      <c r="AB3244" t="s">
        <v>0</v>
      </c>
      <c r="AC3244" t="s">
        <v>0</v>
      </c>
      <c r="AD3244" t="s">
        <v>0</v>
      </c>
      <c r="AI3244" s="1" t="str">
        <f>CONCATENATE(MONTH(L3244),"/",1,"/",YEAR(L3244))</f>
        <v>9/1/2013</v>
      </c>
      <c r="AJ3244" s="1">
        <f>SUMIFS([1]Currency!A:A,[1]Currency!B:B,Sales!AI3244,[1]Currency!C:C,Sales!R3244)</f>
        <v>1</v>
      </c>
      <c r="AK3244" s="1">
        <f>AJ3244*J3244*K3244</f>
        <v>2.99</v>
      </c>
      <c r="AL3244" s="1" t="str">
        <f>VLOOKUP(S3244,[1]Region!A:B,2,FALSE)</f>
        <v>Brazil</v>
      </c>
      <c r="AM3244" s="1">
        <f>SUMIFS([1]Encoding!D:D,[1]Encoding!B:B,Sales!AL3244,[1]Encoding!A:A,Sales!C3244)</f>
        <v>0.2</v>
      </c>
      <c r="AN3244" s="1">
        <f>SUMIFS([1]Encoding!Q:Q,[1]Encoding!B:B,Sales!AL3244,[1]Encoding!A:A,Sales!C3244)</f>
        <v>4.8000000000000001E-2</v>
      </c>
      <c r="AO3244" s="1">
        <f>AK3244*(1-AN3244)</f>
        <v>2.8464800000000001</v>
      </c>
      <c r="AP3244" s="1">
        <f>AO3244*(1-AM3244)</f>
        <v>2.2771840000000001</v>
      </c>
    </row>
    <row r="3245" spans="1:42">
      <c r="A3245" t="s">
        <v>12</v>
      </c>
      <c r="B3245" t="s">
        <v>11</v>
      </c>
      <c r="C3245" t="s">
        <v>999</v>
      </c>
      <c r="D3245" t="s">
        <v>0</v>
      </c>
      <c r="E3245" t="s">
        <v>0</v>
      </c>
      <c r="F3245" t="s">
        <v>2331</v>
      </c>
      <c r="G3245" t="s">
        <v>1002</v>
      </c>
      <c r="H3245" t="s">
        <v>2263</v>
      </c>
      <c r="I3245" t="s">
        <v>7</v>
      </c>
      <c r="J3245">
        <v>1</v>
      </c>
      <c r="K3245">
        <v>2.99</v>
      </c>
      <c r="L3245" s="2">
        <v>41518</v>
      </c>
      <c r="M3245">
        <v>26000000000000</v>
      </c>
      <c r="N3245" t="s">
        <v>2436</v>
      </c>
      <c r="O3245">
        <v>6841995069</v>
      </c>
      <c r="P3245" s="2">
        <v>41518</v>
      </c>
      <c r="Q3245" t="s">
        <v>5</v>
      </c>
      <c r="R3245" t="s">
        <v>3</v>
      </c>
      <c r="S3245" t="s">
        <v>4</v>
      </c>
      <c r="T3245" t="s">
        <v>3</v>
      </c>
      <c r="U3245" t="s">
        <v>0</v>
      </c>
      <c r="V3245" t="s">
        <v>0</v>
      </c>
      <c r="W3245">
        <v>4.99</v>
      </c>
      <c r="X3245">
        <v>673532180</v>
      </c>
      <c r="Y3245" t="s">
        <v>0</v>
      </c>
      <c r="Z3245" t="s">
        <v>2</v>
      </c>
      <c r="AA3245" t="s">
        <v>999</v>
      </c>
      <c r="AB3245" t="s">
        <v>0</v>
      </c>
      <c r="AC3245" t="s">
        <v>0</v>
      </c>
      <c r="AD3245" t="s">
        <v>0</v>
      </c>
      <c r="AI3245" s="1" t="str">
        <f>CONCATENATE(MONTH(L3245),"/",1,"/",YEAR(L3245))</f>
        <v>9/1/2013</v>
      </c>
      <c r="AJ3245" s="1">
        <f>SUMIFS([1]Currency!A:A,[1]Currency!B:B,Sales!AI3245,[1]Currency!C:C,Sales!R3245)</f>
        <v>1</v>
      </c>
      <c r="AK3245" s="1">
        <f>AJ3245*J3245*K3245</f>
        <v>2.99</v>
      </c>
      <c r="AL3245" s="1" t="str">
        <f>VLOOKUP(S3245,[1]Region!A:B,2,FALSE)</f>
        <v>Brazil</v>
      </c>
      <c r="AM3245" s="1">
        <f>SUMIFS([1]Encoding!D:D,[1]Encoding!B:B,Sales!AL3245,[1]Encoding!A:A,Sales!C3245)</f>
        <v>0.2</v>
      </c>
      <c r="AN3245" s="1">
        <f>SUMIFS([1]Encoding!Q:Q,[1]Encoding!B:B,Sales!AL3245,[1]Encoding!A:A,Sales!C3245)</f>
        <v>4.8000000000000001E-2</v>
      </c>
      <c r="AO3245" s="1">
        <f>AK3245*(1-AN3245)</f>
        <v>2.8464800000000001</v>
      </c>
      <c r="AP3245" s="1">
        <f>AO3245*(1-AM3245)</f>
        <v>2.2771840000000001</v>
      </c>
    </row>
    <row r="3246" spans="1:42">
      <c r="A3246" t="s">
        <v>12</v>
      </c>
      <c r="B3246" t="s">
        <v>11</v>
      </c>
      <c r="C3246" t="s">
        <v>999</v>
      </c>
      <c r="D3246" t="s">
        <v>0</v>
      </c>
      <c r="E3246" t="s">
        <v>0</v>
      </c>
      <c r="F3246" t="s">
        <v>2331</v>
      </c>
      <c r="G3246" t="s">
        <v>1002</v>
      </c>
      <c r="H3246" t="s">
        <v>2263</v>
      </c>
      <c r="I3246" t="s">
        <v>7</v>
      </c>
      <c r="J3246">
        <v>1</v>
      </c>
      <c r="K3246">
        <v>2.99</v>
      </c>
      <c r="L3246" s="2">
        <v>41518</v>
      </c>
      <c r="M3246">
        <v>66000000000000</v>
      </c>
      <c r="N3246" t="s">
        <v>237</v>
      </c>
      <c r="O3246">
        <v>5365101044</v>
      </c>
      <c r="P3246" s="2">
        <v>41518</v>
      </c>
      <c r="Q3246" t="s">
        <v>5</v>
      </c>
      <c r="R3246" t="s">
        <v>3</v>
      </c>
      <c r="S3246" t="s">
        <v>4</v>
      </c>
      <c r="T3246" t="s">
        <v>3</v>
      </c>
      <c r="U3246" t="s">
        <v>0</v>
      </c>
      <c r="V3246" t="s">
        <v>0</v>
      </c>
      <c r="W3246">
        <v>4.99</v>
      </c>
      <c r="X3246">
        <v>673532180</v>
      </c>
      <c r="Y3246" t="s">
        <v>0</v>
      </c>
      <c r="Z3246" t="s">
        <v>2</v>
      </c>
      <c r="AA3246" t="s">
        <v>999</v>
      </c>
      <c r="AB3246" t="s">
        <v>0</v>
      </c>
      <c r="AC3246" t="s">
        <v>0</v>
      </c>
      <c r="AD3246" t="s">
        <v>0</v>
      </c>
      <c r="AI3246" s="1" t="str">
        <f>CONCATENATE(MONTH(L3246),"/",1,"/",YEAR(L3246))</f>
        <v>9/1/2013</v>
      </c>
      <c r="AJ3246" s="1">
        <f>SUMIFS([1]Currency!A:A,[1]Currency!B:B,Sales!AI3246,[1]Currency!C:C,Sales!R3246)</f>
        <v>1</v>
      </c>
      <c r="AK3246" s="1">
        <f>AJ3246*J3246*K3246</f>
        <v>2.99</v>
      </c>
      <c r="AL3246" s="1" t="str">
        <f>VLOOKUP(S3246,[1]Region!A:B,2,FALSE)</f>
        <v>Brazil</v>
      </c>
      <c r="AM3246" s="1">
        <f>SUMIFS([1]Encoding!D:D,[1]Encoding!B:B,Sales!AL3246,[1]Encoding!A:A,Sales!C3246)</f>
        <v>0.2</v>
      </c>
      <c r="AN3246" s="1">
        <f>SUMIFS([1]Encoding!Q:Q,[1]Encoding!B:B,Sales!AL3246,[1]Encoding!A:A,Sales!C3246)</f>
        <v>4.8000000000000001E-2</v>
      </c>
      <c r="AO3246" s="1">
        <f>AK3246*(1-AN3246)</f>
        <v>2.8464800000000001</v>
      </c>
      <c r="AP3246" s="1">
        <f>AO3246*(1-AM3246)</f>
        <v>2.2771840000000001</v>
      </c>
    </row>
    <row r="3247" spans="1:42">
      <c r="A3247" t="s">
        <v>12</v>
      </c>
      <c r="B3247" t="s">
        <v>11</v>
      </c>
      <c r="C3247" t="s">
        <v>999</v>
      </c>
      <c r="D3247" t="s">
        <v>0</v>
      </c>
      <c r="E3247" t="s">
        <v>0</v>
      </c>
      <c r="F3247" t="s">
        <v>2331</v>
      </c>
      <c r="G3247" t="s">
        <v>1002</v>
      </c>
      <c r="H3247" t="s">
        <v>2263</v>
      </c>
      <c r="I3247" t="s">
        <v>7</v>
      </c>
      <c r="J3247">
        <v>1</v>
      </c>
      <c r="K3247">
        <v>2.99</v>
      </c>
      <c r="L3247" s="2">
        <v>41518</v>
      </c>
      <c r="M3247">
        <v>72000000000000</v>
      </c>
      <c r="N3247" t="s">
        <v>2435</v>
      </c>
      <c r="O3247">
        <v>6397135434</v>
      </c>
      <c r="P3247" s="2">
        <v>41518</v>
      </c>
      <c r="Q3247" t="s">
        <v>5</v>
      </c>
      <c r="R3247" t="s">
        <v>3</v>
      </c>
      <c r="S3247" t="s">
        <v>4</v>
      </c>
      <c r="T3247" t="s">
        <v>3</v>
      </c>
      <c r="U3247" t="s">
        <v>0</v>
      </c>
      <c r="V3247" t="s">
        <v>0</v>
      </c>
      <c r="W3247">
        <v>4.99</v>
      </c>
      <c r="X3247">
        <v>673532180</v>
      </c>
      <c r="Y3247" t="s">
        <v>0</v>
      </c>
      <c r="Z3247" t="s">
        <v>2</v>
      </c>
      <c r="AA3247" t="s">
        <v>999</v>
      </c>
      <c r="AB3247" t="s">
        <v>0</v>
      </c>
      <c r="AC3247" t="s">
        <v>0</v>
      </c>
      <c r="AD3247" t="s">
        <v>0</v>
      </c>
      <c r="AI3247" s="1" t="str">
        <f>CONCATENATE(MONTH(L3247),"/",1,"/",YEAR(L3247))</f>
        <v>9/1/2013</v>
      </c>
      <c r="AJ3247" s="1">
        <f>SUMIFS([1]Currency!A:A,[1]Currency!B:B,Sales!AI3247,[1]Currency!C:C,Sales!R3247)</f>
        <v>1</v>
      </c>
      <c r="AK3247" s="1">
        <f>AJ3247*J3247*K3247</f>
        <v>2.99</v>
      </c>
      <c r="AL3247" s="1" t="str">
        <f>VLOOKUP(S3247,[1]Region!A:B,2,FALSE)</f>
        <v>Brazil</v>
      </c>
      <c r="AM3247" s="1">
        <f>SUMIFS([1]Encoding!D:D,[1]Encoding!B:B,Sales!AL3247,[1]Encoding!A:A,Sales!C3247)</f>
        <v>0.2</v>
      </c>
      <c r="AN3247" s="1">
        <f>SUMIFS([1]Encoding!Q:Q,[1]Encoding!B:B,Sales!AL3247,[1]Encoding!A:A,Sales!C3247)</f>
        <v>4.8000000000000001E-2</v>
      </c>
      <c r="AO3247" s="1">
        <f>AK3247*(1-AN3247)</f>
        <v>2.8464800000000001</v>
      </c>
      <c r="AP3247" s="1">
        <f>AO3247*(1-AM3247)</f>
        <v>2.2771840000000001</v>
      </c>
    </row>
    <row r="3248" spans="1:42">
      <c r="A3248" t="s">
        <v>12</v>
      </c>
      <c r="B3248" t="s">
        <v>11</v>
      </c>
      <c r="C3248" t="s">
        <v>999</v>
      </c>
      <c r="D3248" t="s">
        <v>0</v>
      </c>
      <c r="E3248" t="s">
        <v>0</v>
      </c>
      <c r="F3248" t="s">
        <v>2331</v>
      </c>
      <c r="G3248" t="s">
        <v>1002</v>
      </c>
      <c r="H3248" t="s">
        <v>2263</v>
      </c>
      <c r="I3248" t="s">
        <v>7</v>
      </c>
      <c r="J3248">
        <v>1</v>
      </c>
      <c r="K3248">
        <v>2.99</v>
      </c>
      <c r="L3248" s="2">
        <v>41518</v>
      </c>
      <c r="M3248">
        <v>60000000000000</v>
      </c>
      <c r="N3248" t="s">
        <v>2434</v>
      </c>
      <c r="O3248">
        <v>5156670314</v>
      </c>
      <c r="P3248" s="2">
        <v>41518</v>
      </c>
      <c r="Q3248" t="s">
        <v>5</v>
      </c>
      <c r="R3248" t="s">
        <v>3</v>
      </c>
      <c r="S3248" t="s">
        <v>4</v>
      </c>
      <c r="T3248" t="s">
        <v>3</v>
      </c>
      <c r="U3248" t="s">
        <v>0</v>
      </c>
      <c r="V3248" t="s">
        <v>0</v>
      </c>
      <c r="W3248">
        <v>4.99</v>
      </c>
      <c r="X3248">
        <v>673532180</v>
      </c>
      <c r="Y3248" t="s">
        <v>0</v>
      </c>
      <c r="Z3248" t="s">
        <v>2</v>
      </c>
      <c r="AA3248" t="s">
        <v>999</v>
      </c>
      <c r="AB3248" t="s">
        <v>0</v>
      </c>
      <c r="AC3248" t="s">
        <v>0</v>
      </c>
      <c r="AD3248" t="s">
        <v>0</v>
      </c>
      <c r="AI3248" s="1" t="str">
        <f>CONCATENATE(MONTH(L3248),"/",1,"/",YEAR(L3248))</f>
        <v>9/1/2013</v>
      </c>
      <c r="AJ3248" s="1">
        <f>SUMIFS([1]Currency!A:A,[1]Currency!B:B,Sales!AI3248,[1]Currency!C:C,Sales!R3248)</f>
        <v>1</v>
      </c>
      <c r="AK3248" s="1">
        <f>AJ3248*J3248*K3248</f>
        <v>2.99</v>
      </c>
      <c r="AL3248" s="1" t="str">
        <f>VLOOKUP(S3248,[1]Region!A:B,2,FALSE)</f>
        <v>Brazil</v>
      </c>
      <c r="AM3248" s="1">
        <f>SUMIFS([1]Encoding!D:D,[1]Encoding!B:B,Sales!AL3248,[1]Encoding!A:A,Sales!C3248)</f>
        <v>0.2</v>
      </c>
      <c r="AN3248" s="1">
        <f>SUMIFS([1]Encoding!Q:Q,[1]Encoding!B:B,Sales!AL3248,[1]Encoding!A:A,Sales!C3248)</f>
        <v>4.8000000000000001E-2</v>
      </c>
      <c r="AO3248" s="1">
        <f>AK3248*(1-AN3248)</f>
        <v>2.8464800000000001</v>
      </c>
      <c r="AP3248" s="1">
        <f>AO3248*(1-AM3248)</f>
        <v>2.2771840000000001</v>
      </c>
    </row>
    <row r="3249" spans="1:42">
      <c r="A3249" t="s">
        <v>12</v>
      </c>
      <c r="B3249" t="s">
        <v>11</v>
      </c>
      <c r="C3249" t="s">
        <v>999</v>
      </c>
      <c r="D3249" t="s">
        <v>0</v>
      </c>
      <c r="E3249" t="s">
        <v>0</v>
      </c>
      <c r="F3249" t="s">
        <v>2331</v>
      </c>
      <c r="G3249" t="s">
        <v>1002</v>
      </c>
      <c r="H3249" t="s">
        <v>2263</v>
      </c>
      <c r="I3249" t="s">
        <v>7</v>
      </c>
      <c r="J3249">
        <v>1</v>
      </c>
      <c r="K3249">
        <v>2.39</v>
      </c>
      <c r="L3249" s="2">
        <v>41518</v>
      </c>
      <c r="M3249">
        <v>63000000000000</v>
      </c>
      <c r="N3249" t="s">
        <v>2433</v>
      </c>
      <c r="O3249">
        <v>5711101724</v>
      </c>
      <c r="P3249" s="2">
        <v>41518</v>
      </c>
      <c r="Q3249" t="s">
        <v>5</v>
      </c>
      <c r="R3249" t="s">
        <v>3</v>
      </c>
      <c r="S3249" t="s">
        <v>4</v>
      </c>
      <c r="T3249" t="s">
        <v>3</v>
      </c>
      <c r="U3249" t="s">
        <v>0</v>
      </c>
      <c r="V3249" t="s">
        <v>0</v>
      </c>
      <c r="W3249">
        <v>3.99</v>
      </c>
      <c r="X3249">
        <v>673532180</v>
      </c>
      <c r="Y3249" t="s">
        <v>0</v>
      </c>
      <c r="Z3249" t="s">
        <v>15</v>
      </c>
      <c r="AA3249" t="s">
        <v>999</v>
      </c>
      <c r="AB3249" t="s">
        <v>0</v>
      </c>
      <c r="AC3249" t="s">
        <v>0</v>
      </c>
      <c r="AD3249" t="s">
        <v>0</v>
      </c>
      <c r="AI3249" s="1" t="str">
        <f>CONCATENATE(MONTH(L3249),"/",1,"/",YEAR(L3249))</f>
        <v>9/1/2013</v>
      </c>
      <c r="AJ3249" s="1">
        <f>SUMIFS([1]Currency!A:A,[1]Currency!B:B,Sales!AI3249,[1]Currency!C:C,Sales!R3249)</f>
        <v>1</v>
      </c>
      <c r="AK3249" s="1">
        <f>AJ3249*J3249*K3249</f>
        <v>2.39</v>
      </c>
      <c r="AL3249" s="1" t="str">
        <f>VLOOKUP(S3249,[1]Region!A:B,2,FALSE)</f>
        <v>Brazil</v>
      </c>
      <c r="AM3249" s="1">
        <f>SUMIFS([1]Encoding!D:D,[1]Encoding!B:B,Sales!AL3249,[1]Encoding!A:A,Sales!C3249)</f>
        <v>0.2</v>
      </c>
      <c r="AN3249" s="1">
        <f>SUMIFS([1]Encoding!Q:Q,[1]Encoding!B:B,Sales!AL3249,[1]Encoding!A:A,Sales!C3249)</f>
        <v>4.8000000000000001E-2</v>
      </c>
      <c r="AO3249" s="1">
        <f>AK3249*(1-AN3249)</f>
        <v>2.27528</v>
      </c>
      <c r="AP3249" s="1">
        <f>AO3249*(1-AM3249)</f>
        <v>1.8202240000000001</v>
      </c>
    </row>
    <row r="3250" spans="1:42">
      <c r="A3250" t="s">
        <v>12</v>
      </c>
      <c r="B3250" t="s">
        <v>11</v>
      </c>
      <c r="C3250" t="s">
        <v>999</v>
      </c>
      <c r="D3250" t="s">
        <v>0</v>
      </c>
      <c r="E3250" t="s">
        <v>0</v>
      </c>
      <c r="F3250" t="s">
        <v>2331</v>
      </c>
      <c r="G3250" t="s">
        <v>1002</v>
      </c>
      <c r="H3250" t="s">
        <v>2263</v>
      </c>
      <c r="I3250" t="s">
        <v>7</v>
      </c>
      <c r="J3250">
        <v>1</v>
      </c>
      <c r="K3250">
        <v>2.99</v>
      </c>
      <c r="L3250" s="2">
        <v>41518</v>
      </c>
      <c r="M3250">
        <v>32000000000000</v>
      </c>
      <c r="N3250" t="s">
        <v>1192</v>
      </c>
      <c r="O3250">
        <v>1438216849</v>
      </c>
      <c r="P3250" s="2">
        <v>41518</v>
      </c>
      <c r="Q3250" t="s">
        <v>5</v>
      </c>
      <c r="R3250" t="s">
        <v>3</v>
      </c>
      <c r="S3250" t="s">
        <v>4</v>
      </c>
      <c r="T3250" t="s">
        <v>3</v>
      </c>
      <c r="U3250" t="s">
        <v>0</v>
      </c>
      <c r="V3250" t="s">
        <v>0</v>
      </c>
      <c r="W3250">
        <v>4.99</v>
      </c>
      <c r="X3250">
        <v>673532180</v>
      </c>
      <c r="Y3250" t="s">
        <v>0</v>
      </c>
      <c r="Z3250" t="s">
        <v>2</v>
      </c>
      <c r="AA3250" t="s">
        <v>999</v>
      </c>
      <c r="AB3250" t="s">
        <v>0</v>
      </c>
      <c r="AC3250" t="s">
        <v>0</v>
      </c>
      <c r="AD3250" t="s">
        <v>0</v>
      </c>
      <c r="AI3250" s="1" t="str">
        <f>CONCATENATE(MONTH(L3250),"/",1,"/",YEAR(L3250))</f>
        <v>9/1/2013</v>
      </c>
      <c r="AJ3250" s="1">
        <f>SUMIFS([1]Currency!A:A,[1]Currency!B:B,Sales!AI3250,[1]Currency!C:C,Sales!R3250)</f>
        <v>1</v>
      </c>
      <c r="AK3250" s="1">
        <f>AJ3250*J3250*K3250</f>
        <v>2.99</v>
      </c>
      <c r="AL3250" s="1" t="str">
        <f>VLOOKUP(S3250,[1]Region!A:B,2,FALSE)</f>
        <v>Brazil</v>
      </c>
      <c r="AM3250" s="1">
        <f>SUMIFS([1]Encoding!D:D,[1]Encoding!B:B,Sales!AL3250,[1]Encoding!A:A,Sales!C3250)</f>
        <v>0.2</v>
      </c>
      <c r="AN3250" s="1">
        <f>SUMIFS([1]Encoding!Q:Q,[1]Encoding!B:B,Sales!AL3250,[1]Encoding!A:A,Sales!C3250)</f>
        <v>4.8000000000000001E-2</v>
      </c>
      <c r="AO3250" s="1">
        <f>AK3250*(1-AN3250)</f>
        <v>2.8464800000000001</v>
      </c>
      <c r="AP3250" s="1">
        <f>AO3250*(1-AM3250)</f>
        <v>2.2771840000000001</v>
      </c>
    </row>
    <row r="3251" spans="1:42">
      <c r="A3251" t="s">
        <v>12</v>
      </c>
      <c r="B3251" t="s">
        <v>11</v>
      </c>
      <c r="C3251" t="s">
        <v>999</v>
      </c>
      <c r="D3251" t="s">
        <v>0</v>
      </c>
      <c r="E3251" t="s">
        <v>0</v>
      </c>
      <c r="F3251" t="s">
        <v>2331</v>
      </c>
      <c r="G3251" t="s">
        <v>1002</v>
      </c>
      <c r="H3251" t="s">
        <v>2263</v>
      </c>
      <c r="I3251" t="s">
        <v>7</v>
      </c>
      <c r="J3251">
        <v>1</v>
      </c>
      <c r="K3251">
        <v>2.99</v>
      </c>
      <c r="L3251" s="2">
        <v>41518</v>
      </c>
      <c r="M3251">
        <v>64000000000000</v>
      </c>
      <c r="N3251" t="s">
        <v>2432</v>
      </c>
      <c r="O3251">
        <v>735800854</v>
      </c>
      <c r="P3251" s="2">
        <v>41518</v>
      </c>
      <c r="Q3251" t="s">
        <v>5</v>
      </c>
      <c r="R3251" t="s">
        <v>3</v>
      </c>
      <c r="S3251" t="s">
        <v>4</v>
      </c>
      <c r="T3251" t="s">
        <v>3</v>
      </c>
      <c r="U3251" t="s">
        <v>0</v>
      </c>
      <c r="V3251" t="s">
        <v>0</v>
      </c>
      <c r="W3251">
        <v>4.99</v>
      </c>
      <c r="X3251">
        <v>673532180</v>
      </c>
      <c r="Y3251" t="s">
        <v>0</v>
      </c>
      <c r="Z3251" t="s">
        <v>2</v>
      </c>
      <c r="AA3251" t="s">
        <v>999</v>
      </c>
      <c r="AB3251" t="s">
        <v>0</v>
      </c>
      <c r="AC3251" t="s">
        <v>0</v>
      </c>
      <c r="AD3251" t="s">
        <v>0</v>
      </c>
      <c r="AI3251" s="1" t="str">
        <f>CONCATENATE(MONTH(L3251),"/",1,"/",YEAR(L3251))</f>
        <v>9/1/2013</v>
      </c>
      <c r="AJ3251" s="1">
        <f>SUMIFS([1]Currency!A:A,[1]Currency!B:B,Sales!AI3251,[1]Currency!C:C,Sales!R3251)</f>
        <v>1</v>
      </c>
      <c r="AK3251" s="1">
        <f>AJ3251*J3251*K3251</f>
        <v>2.99</v>
      </c>
      <c r="AL3251" s="1" t="str">
        <f>VLOOKUP(S3251,[1]Region!A:B,2,FALSE)</f>
        <v>Brazil</v>
      </c>
      <c r="AM3251" s="1">
        <f>SUMIFS([1]Encoding!D:D,[1]Encoding!B:B,Sales!AL3251,[1]Encoding!A:A,Sales!C3251)</f>
        <v>0.2</v>
      </c>
      <c r="AN3251" s="1">
        <f>SUMIFS([1]Encoding!Q:Q,[1]Encoding!B:B,Sales!AL3251,[1]Encoding!A:A,Sales!C3251)</f>
        <v>4.8000000000000001E-2</v>
      </c>
      <c r="AO3251" s="1">
        <f>AK3251*(1-AN3251)</f>
        <v>2.8464800000000001</v>
      </c>
      <c r="AP3251" s="1">
        <f>AO3251*(1-AM3251)</f>
        <v>2.2771840000000001</v>
      </c>
    </row>
    <row r="3252" spans="1:42">
      <c r="A3252" t="s">
        <v>12</v>
      </c>
      <c r="B3252" t="s">
        <v>11</v>
      </c>
      <c r="C3252" t="s">
        <v>999</v>
      </c>
      <c r="D3252" t="s">
        <v>0</v>
      </c>
      <c r="E3252" t="s">
        <v>0</v>
      </c>
      <c r="F3252" t="s">
        <v>2331</v>
      </c>
      <c r="G3252" t="s">
        <v>1002</v>
      </c>
      <c r="H3252" t="s">
        <v>2263</v>
      </c>
      <c r="I3252" t="s">
        <v>7</v>
      </c>
      <c r="J3252">
        <v>1</v>
      </c>
      <c r="K3252">
        <v>2.99</v>
      </c>
      <c r="L3252" s="2">
        <v>41518</v>
      </c>
      <c r="M3252">
        <v>85000000000000</v>
      </c>
      <c r="N3252" t="s">
        <v>2052</v>
      </c>
      <c r="O3252">
        <v>7254636594</v>
      </c>
      <c r="P3252" s="2">
        <v>41518</v>
      </c>
      <c r="Q3252" t="s">
        <v>5</v>
      </c>
      <c r="R3252" t="s">
        <v>3</v>
      </c>
      <c r="S3252" t="s">
        <v>4</v>
      </c>
      <c r="T3252" t="s">
        <v>3</v>
      </c>
      <c r="U3252" t="s">
        <v>0</v>
      </c>
      <c r="V3252" t="s">
        <v>0</v>
      </c>
      <c r="W3252">
        <v>4.99</v>
      </c>
      <c r="X3252">
        <v>673532180</v>
      </c>
      <c r="Y3252" t="s">
        <v>0</v>
      </c>
      <c r="Z3252" t="s">
        <v>2</v>
      </c>
      <c r="AA3252" t="s">
        <v>999</v>
      </c>
      <c r="AB3252" t="s">
        <v>0</v>
      </c>
      <c r="AC3252" t="s">
        <v>0</v>
      </c>
      <c r="AD3252" t="s">
        <v>0</v>
      </c>
      <c r="AI3252" s="1" t="str">
        <f>CONCATENATE(MONTH(L3252),"/",1,"/",YEAR(L3252))</f>
        <v>9/1/2013</v>
      </c>
      <c r="AJ3252" s="1">
        <f>SUMIFS([1]Currency!A:A,[1]Currency!B:B,Sales!AI3252,[1]Currency!C:C,Sales!R3252)</f>
        <v>1</v>
      </c>
      <c r="AK3252" s="1">
        <f>AJ3252*J3252*K3252</f>
        <v>2.99</v>
      </c>
      <c r="AL3252" s="1" t="str">
        <f>VLOOKUP(S3252,[1]Region!A:B,2,FALSE)</f>
        <v>Brazil</v>
      </c>
      <c r="AM3252" s="1">
        <f>SUMIFS([1]Encoding!D:D,[1]Encoding!B:B,Sales!AL3252,[1]Encoding!A:A,Sales!C3252)</f>
        <v>0.2</v>
      </c>
      <c r="AN3252" s="1">
        <f>SUMIFS([1]Encoding!Q:Q,[1]Encoding!B:B,Sales!AL3252,[1]Encoding!A:A,Sales!C3252)</f>
        <v>4.8000000000000001E-2</v>
      </c>
      <c r="AO3252" s="1">
        <f>AK3252*(1-AN3252)</f>
        <v>2.8464800000000001</v>
      </c>
      <c r="AP3252" s="1">
        <f>AO3252*(1-AM3252)</f>
        <v>2.2771840000000001</v>
      </c>
    </row>
    <row r="3253" spans="1:42">
      <c r="A3253" t="s">
        <v>12</v>
      </c>
      <c r="B3253" t="s">
        <v>11</v>
      </c>
      <c r="C3253" t="s">
        <v>999</v>
      </c>
      <c r="D3253" t="s">
        <v>0</v>
      </c>
      <c r="E3253" t="s">
        <v>0</v>
      </c>
      <c r="F3253" t="s">
        <v>2331</v>
      </c>
      <c r="G3253" t="s">
        <v>1002</v>
      </c>
      <c r="H3253" t="s">
        <v>2263</v>
      </c>
      <c r="I3253" t="s">
        <v>7</v>
      </c>
      <c r="J3253">
        <v>1</v>
      </c>
      <c r="K3253">
        <v>2.99</v>
      </c>
      <c r="L3253" s="2">
        <v>41518</v>
      </c>
      <c r="M3253">
        <v>99000000000000</v>
      </c>
      <c r="N3253" t="s">
        <v>2431</v>
      </c>
      <c r="O3253">
        <v>6811793574</v>
      </c>
      <c r="P3253" s="2">
        <v>41518</v>
      </c>
      <c r="Q3253" t="s">
        <v>5</v>
      </c>
      <c r="R3253" t="s">
        <v>3</v>
      </c>
      <c r="S3253" t="s">
        <v>4</v>
      </c>
      <c r="T3253" t="s">
        <v>3</v>
      </c>
      <c r="U3253" t="s">
        <v>0</v>
      </c>
      <c r="V3253" t="s">
        <v>0</v>
      </c>
      <c r="W3253">
        <v>4.99</v>
      </c>
      <c r="X3253">
        <v>673532180</v>
      </c>
      <c r="Y3253" t="s">
        <v>0</v>
      </c>
      <c r="Z3253" t="s">
        <v>2</v>
      </c>
      <c r="AA3253" t="s">
        <v>999</v>
      </c>
      <c r="AB3253" t="s">
        <v>0</v>
      </c>
      <c r="AC3253" t="s">
        <v>0</v>
      </c>
      <c r="AD3253" t="s">
        <v>0</v>
      </c>
      <c r="AI3253" s="1" t="str">
        <f>CONCATENATE(MONTH(L3253),"/",1,"/",YEAR(L3253))</f>
        <v>9/1/2013</v>
      </c>
      <c r="AJ3253" s="1">
        <f>SUMIFS([1]Currency!A:A,[1]Currency!B:B,Sales!AI3253,[1]Currency!C:C,Sales!R3253)</f>
        <v>1</v>
      </c>
      <c r="AK3253" s="1">
        <f>AJ3253*J3253*K3253</f>
        <v>2.99</v>
      </c>
      <c r="AL3253" s="1" t="str">
        <f>VLOOKUP(S3253,[1]Region!A:B,2,FALSE)</f>
        <v>Brazil</v>
      </c>
      <c r="AM3253" s="1">
        <f>SUMIFS([1]Encoding!D:D,[1]Encoding!B:B,Sales!AL3253,[1]Encoding!A:A,Sales!C3253)</f>
        <v>0.2</v>
      </c>
      <c r="AN3253" s="1">
        <f>SUMIFS([1]Encoding!Q:Q,[1]Encoding!B:B,Sales!AL3253,[1]Encoding!A:A,Sales!C3253)</f>
        <v>4.8000000000000001E-2</v>
      </c>
      <c r="AO3253" s="1">
        <f>AK3253*(1-AN3253)</f>
        <v>2.8464800000000001</v>
      </c>
      <c r="AP3253" s="1">
        <f>AO3253*(1-AM3253)</f>
        <v>2.2771840000000001</v>
      </c>
    </row>
    <row r="3254" spans="1:42">
      <c r="A3254" t="s">
        <v>12</v>
      </c>
      <c r="B3254" t="s">
        <v>11</v>
      </c>
      <c r="C3254" t="s">
        <v>999</v>
      </c>
      <c r="D3254" t="s">
        <v>0</v>
      </c>
      <c r="E3254" t="s">
        <v>0</v>
      </c>
      <c r="F3254" t="s">
        <v>2331</v>
      </c>
      <c r="G3254" t="s">
        <v>1002</v>
      </c>
      <c r="H3254" t="s">
        <v>2263</v>
      </c>
      <c r="I3254" t="s">
        <v>7</v>
      </c>
      <c r="J3254">
        <v>1</v>
      </c>
      <c r="K3254">
        <v>2.99</v>
      </c>
      <c r="L3254" s="2">
        <v>41518</v>
      </c>
      <c r="M3254">
        <v>84000000000000</v>
      </c>
      <c r="N3254" t="s">
        <v>603</v>
      </c>
      <c r="O3254">
        <v>2779938424</v>
      </c>
      <c r="P3254" s="2">
        <v>41518</v>
      </c>
      <c r="Q3254" t="s">
        <v>5</v>
      </c>
      <c r="R3254" t="s">
        <v>3</v>
      </c>
      <c r="S3254" t="s">
        <v>4</v>
      </c>
      <c r="T3254" t="s">
        <v>3</v>
      </c>
      <c r="U3254" t="s">
        <v>0</v>
      </c>
      <c r="V3254" t="s">
        <v>0</v>
      </c>
      <c r="W3254">
        <v>4.99</v>
      </c>
      <c r="X3254">
        <v>673532180</v>
      </c>
      <c r="Y3254" t="s">
        <v>0</v>
      </c>
      <c r="Z3254" t="s">
        <v>2</v>
      </c>
      <c r="AA3254" t="s">
        <v>999</v>
      </c>
      <c r="AB3254" t="s">
        <v>0</v>
      </c>
      <c r="AC3254" t="s">
        <v>0</v>
      </c>
      <c r="AD3254" t="s">
        <v>0</v>
      </c>
      <c r="AI3254" s="1" t="str">
        <f>CONCATENATE(MONTH(L3254),"/",1,"/",YEAR(L3254))</f>
        <v>9/1/2013</v>
      </c>
      <c r="AJ3254" s="1">
        <f>SUMIFS([1]Currency!A:A,[1]Currency!B:B,Sales!AI3254,[1]Currency!C:C,Sales!R3254)</f>
        <v>1</v>
      </c>
      <c r="AK3254" s="1">
        <f>AJ3254*J3254*K3254</f>
        <v>2.99</v>
      </c>
      <c r="AL3254" s="1" t="str">
        <f>VLOOKUP(S3254,[1]Region!A:B,2,FALSE)</f>
        <v>Brazil</v>
      </c>
      <c r="AM3254" s="1">
        <f>SUMIFS([1]Encoding!D:D,[1]Encoding!B:B,Sales!AL3254,[1]Encoding!A:A,Sales!C3254)</f>
        <v>0.2</v>
      </c>
      <c r="AN3254" s="1">
        <f>SUMIFS([1]Encoding!Q:Q,[1]Encoding!B:B,Sales!AL3254,[1]Encoding!A:A,Sales!C3254)</f>
        <v>4.8000000000000001E-2</v>
      </c>
      <c r="AO3254" s="1">
        <f>AK3254*(1-AN3254)</f>
        <v>2.8464800000000001</v>
      </c>
      <c r="AP3254" s="1">
        <f>AO3254*(1-AM3254)</f>
        <v>2.2771840000000001</v>
      </c>
    </row>
    <row r="3255" spans="1:42">
      <c r="A3255" t="s">
        <v>12</v>
      </c>
      <c r="B3255" t="s">
        <v>11</v>
      </c>
      <c r="C3255" t="s">
        <v>999</v>
      </c>
      <c r="D3255" t="s">
        <v>0</v>
      </c>
      <c r="E3255" t="s">
        <v>0</v>
      </c>
      <c r="F3255" t="s">
        <v>2331</v>
      </c>
      <c r="G3255" t="s">
        <v>1002</v>
      </c>
      <c r="H3255" t="s">
        <v>2263</v>
      </c>
      <c r="I3255" t="s">
        <v>7</v>
      </c>
      <c r="J3255">
        <v>1</v>
      </c>
      <c r="K3255">
        <v>2.99</v>
      </c>
      <c r="L3255" s="2">
        <v>41518</v>
      </c>
      <c r="M3255">
        <v>110000000000000</v>
      </c>
      <c r="N3255" t="s">
        <v>2430</v>
      </c>
      <c r="O3255">
        <v>5052260309</v>
      </c>
      <c r="P3255" s="2">
        <v>41518</v>
      </c>
      <c r="Q3255" t="s">
        <v>5</v>
      </c>
      <c r="R3255" t="s">
        <v>3</v>
      </c>
      <c r="S3255" t="s">
        <v>4</v>
      </c>
      <c r="T3255" t="s">
        <v>3</v>
      </c>
      <c r="U3255" t="s">
        <v>0</v>
      </c>
      <c r="V3255" t="s">
        <v>0</v>
      </c>
      <c r="W3255">
        <v>4.99</v>
      </c>
      <c r="X3255">
        <v>673532180</v>
      </c>
      <c r="Y3255" t="s">
        <v>0</v>
      </c>
      <c r="Z3255" t="s">
        <v>2</v>
      </c>
      <c r="AA3255" t="s">
        <v>999</v>
      </c>
      <c r="AB3255" t="s">
        <v>0</v>
      </c>
      <c r="AC3255" t="s">
        <v>0</v>
      </c>
      <c r="AD3255" t="s">
        <v>0</v>
      </c>
      <c r="AI3255" s="1" t="str">
        <f>CONCATENATE(MONTH(L3255),"/",1,"/",YEAR(L3255))</f>
        <v>9/1/2013</v>
      </c>
      <c r="AJ3255" s="1">
        <f>SUMIFS([1]Currency!A:A,[1]Currency!B:B,Sales!AI3255,[1]Currency!C:C,Sales!R3255)</f>
        <v>1</v>
      </c>
      <c r="AK3255" s="1">
        <f>AJ3255*J3255*K3255</f>
        <v>2.99</v>
      </c>
      <c r="AL3255" s="1" t="str">
        <f>VLOOKUP(S3255,[1]Region!A:B,2,FALSE)</f>
        <v>Brazil</v>
      </c>
      <c r="AM3255" s="1">
        <f>SUMIFS([1]Encoding!D:D,[1]Encoding!B:B,Sales!AL3255,[1]Encoding!A:A,Sales!C3255)</f>
        <v>0.2</v>
      </c>
      <c r="AN3255" s="1">
        <f>SUMIFS([1]Encoding!Q:Q,[1]Encoding!B:B,Sales!AL3255,[1]Encoding!A:A,Sales!C3255)</f>
        <v>4.8000000000000001E-2</v>
      </c>
      <c r="AO3255" s="1">
        <f>AK3255*(1-AN3255)</f>
        <v>2.8464800000000001</v>
      </c>
      <c r="AP3255" s="1">
        <f>AO3255*(1-AM3255)</f>
        <v>2.2771840000000001</v>
      </c>
    </row>
    <row r="3256" spans="1:42">
      <c r="A3256" t="s">
        <v>12</v>
      </c>
      <c r="B3256" t="s">
        <v>11</v>
      </c>
      <c r="C3256" t="s">
        <v>999</v>
      </c>
      <c r="D3256" t="s">
        <v>0</v>
      </c>
      <c r="E3256" t="s">
        <v>0</v>
      </c>
      <c r="F3256" t="s">
        <v>2331</v>
      </c>
      <c r="G3256" t="s">
        <v>1002</v>
      </c>
      <c r="H3256" t="s">
        <v>2263</v>
      </c>
      <c r="I3256" t="s">
        <v>7</v>
      </c>
      <c r="J3256">
        <v>1</v>
      </c>
      <c r="K3256">
        <v>2.99</v>
      </c>
      <c r="L3256" s="2">
        <v>41518</v>
      </c>
      <c r="M3256">
        <v>73000000000000</v>
      </c>
      <c r="N3256" t="s">
        <v>2429</v>
      </c>
      <c r="O3256">
        <v>5447846594</v>
      </c>
      <c r="P3256" s="2">
        <v>41518</v>
      </c>
      <c r="Q3256" t="s">
        <v>5</v>
      </c>
      <c r="R3256" t="s">
        <v>3</v>
      </c>
      <c r="S3256" t="s">
        <v>4</v>
      </c>
      <c r="T3256" t="s">
        <v>3</v>
      </c>
      <c r="U3256" t="s">
        <v>0</v>
      </c>
      <c r="V3256" t="s">
        <v>0</v>
      </c>
      <c r="W3256">
        <v>4.99</v>
      </c>
      <c r="X3256">
        <v>673532180</v>
      </c>
      <c r="Y3256" t="s">
        <v>0</v>
      </c>
      <c r="Z3256" t="s">
        <v>2</v>
      </c>
      <c r="AA3256" t="s">
        <v>999</v>
      </c>
      <c r="AB3256" t="s">
        <v>0</v>
      </c>
      <c r="AC3256" t="s">
        <v>0</v>
      </c>
      <c r="AD3256" t="s">
        <v>0</v>
      </c>
      <c r="AI3256" s="1" t="str">
        <f>CONCATENATE(MONTH(L3256),"/",1,"/",YEAR(L3256))</f>
        <v>9/1/2013</v>
      </c>
      <c r="AJ3256" s="1">
        <f>SUMIFS([1]Currency!A:A,[1]Currency!B:B,Sales!AI3256,[1]Currency!C:C,Sales!R3256)</f>
        <v>1</v>
      </c>
      <c r="AK3256" s="1">
        <f>AJ3256*J3256*K3256</f>
        <v>2.99</v>
      </c>
      <c r="AL3256" s="1" t="str">
        <f>VLOOKUP(S3256,[1]Region!A:B,2,FALSE)</f>
        <v>Brazil</v>
      </c>
      <c r="AM3256" s="1">
        <f>SUMIFS([1]Encoding!D:D,[1]Encoding!B:B,Sales!AL3256,[1]Encoding!A:A,Sales!C3256)</f>
        <v>0.2</v>
      </c>
      <c r="AN3256" s="1">
        <f>SUMIFS([1]Encoding!Q:Q,[1]Encoding!B:B,Sales!AL3256,[1]Encoding!A:A,Sales!C3256)</f>
        <v>4.8000000000000001E-2</v>
      </c>
      <c r="AO3256" s="1">
        <f>AK3256*(1-AN3256)</f>
        <v>2.8464800000000001</v>
      </c>
      <c r="AP3256" s="1">
        <f>AO3256*(1-AM3256)</f>
        <v>2.2771840000000001</v>
      </c>
    </row>
    <row r="3257" spans="1:42">
      <c r="A3257" t="s">
        <v>12</v>
      </c>
      <c r="B3257" t="s">
        <v>11</v>
      </c>
      <c r="C3257" t="s">
        <v>999</v>
      </c>
      <c r="D3257" t="s">
        <v>0</v>
      </c>
      <c r="E3257" t="s">
        <v>0</v>
      </c>
      <c r="F3257" t="s">
        <v>2331</v>
      </c>
      <c r="G3257" t="s">
        <v>1002</v>
      </c>
      <c r="H3257" t="s">
        <v>2263</v>
      </c>
      <c r="I3257" t="s">
        <v>7</v>
      </c>
      <c r="J3257">
        <v>1</v>
      </c>
      <c r="K3257">
        <v>2.99</v>
      </c>
      <c r="L3257" s="2">
        <v>41518</v>
      </c>
      <c r="M3257">
        <v>95000000000000</v>
      </c>
      <c r="N3257" t="s">
        <v>1031</v>
      </c>
      <c r="O3257">
        <v>8349758764</v>
      </c>
      <c r="P3257" s="2">
        <v>41518</v>
      </c>
      <c r="Q3257" t="s">
        <v>5</v>
      </c>
      <c r="R3257" t="s">
        <v>3</v>
      </c>
      <c r="S3257" t="s">
        <v>4</v>
      </c>
      <c r="T3257" t="s">
        <v>3</v>
      </c>
      <c r="U3257" t="s">
        <v>0</v>
      </c>
      <c r="V3257" t="s">
        <v>0</v>
      </c>
      <c r="W3257">
        <v>4.99</v>
      </c>
      <c r="X3257">
        <v>673532180</v>
      </c>
      <c r="Y3257" t="s">
        <v>0</v>
      </c>
      <c r="Z3257" t="s">
        <v>2</v>
      </c>
      <c r="AA3257" t="s">
        <v>999</v>
      </c>
      <c r="AB3257" t="s">
        <v>0</v>
      </c>
      <c r="AC3257" t="s">
        <v>0</v>
      </c>
      <c r="AD3257" t="s">
        <v>0</v>
      </c>
      <c r="AI3257" s="1" t="str">
        <f>CONCATENATE(MONTH(L3257),"/",1,"/",YEAR(L3257))</f>
        <v>9/1/2013</v>
      </c>
      <c r="AJ3257" s="1">
        <f>SUMIFS([1]Currency!A:A,[1]Currency!B:B,Sales!AI3257,[1]Currency!C:C,Sales!R3257)</f>
        <v>1</v>
      </c>
      <c r="AK3257" s="1">
        <f>AJ3257*J3257*K3257</f>
        <v>2.99</v>
      </c>
      <c r="AL3257" s="1" t="str">
        <f>VLOOKUP(S3257,[1]Region!A:B,2,FALSE)</f>
        <v>Brazil</v>
      </c>
      <c r="AM3257" s="1">
        <f>SUMIFS([1]Encoding!D:D,[1]Encoding!B:B,Sales!AL3257,[1]Encoding!A:A,Sales!C3257)</f>
        <v>0.2</v>
      </c>
      <c r="AN3257" s="1">
        <f>SUMIFS([1]Encoding!Q:Q,[1]Encoding!B:B,Sales!AL3257,[1]Encoding!A:A,Sales!C3257)</f>
        <v>4.8000000000000001E-2</v>
      </c>
      <c r="AO3257" s="1">
        <f>AK3257*(1-AN3257)</f>
        <v>2.8464800000000001</v>
      </c>
      <c r="AP3257" s="1">
        <f>AO3257*(1-AM3257)</f>
        <v>2.2771840000000001</v>
      </c>
    </row>
    <row r="3258" spans="1:42">
      <c r="A3258" t="s">
        <v>12</v>
      </c>
      <c r="B3258" t="s">
        <v>11</v>
      </c>
      <c r="C3258" t="s">
        <v>999</v>
      </c>
      <c r="D3258" t="s">
        <v>0</v>
      </c>
      <c r="E3258" t="s">
        <v>0</v>
      </c>
      <c r="F3258" t="s">
        <v>2331</v>
      </c>
      <c r="G3258" t="s">
        <v>1002</v>
      </c>
      <c r="H3258" t="s">
        <v>2263</v>
      </c>
      <c r="I3258" t="s">
        <v>7</v>
      </c>
      <c r="J3258">
        <v>1</v>
      </c>
      <c r="K3258">
        <v>2.99</v>
      </c>
      <c r="L3258" s="2">
        <v>41518</v>
      </c>
      <c r="M3258">
        <v>86000000000000</v>
      </c>
      <c r="N3258" t="s">
        <v>2428</v>
      </c>
      <c r="O3258">
        <v>5933511424</v>
      </c>
      <c r="P3258" s="2">
        <v>41518</v>
      </c>
      <c r="Q3258" t="s">
        <v>5</v>
      </c>
      <c r="R3258" t="s">
        <v>3</v>
      </c>
      <c r="S3258" t="s">
        <v>4</v>
      </c>
      <c r="T3258" t="s">
        <v>3</v>
      </c>
      <c r="U3258" t="s">
        <v>0</v>
      </c>
      <c r="V3258" t="s">
        <v>0</v>
      </c>
      <c r="W3258">
        <v>4.99</v>
      </c>
      <c r="X3258">
        <v>673532180</v>
      </c>
      <c r="Y3258" t="s">
        <v>0</v>
      </c>
      <c r="Z3258" t="s">
        <v>2</v>
      </c>
      <c r="AA3258" t="s">
        <v>999</v>
      </c>
      <c r="AB3258" t="s">
        <v>0</v>
      </c>
      <c r="AC3258" t="s">
        <v>0</v>
      </c>
      <c r="AD3258" t="s">
        <v>0</v>
      </c>
      <c r="AI3258" s="1" t="str">
        <f>CONCATENATE(MONTH(L3258),"/",1,"/",YEAR(L3258))</f>
        <v>9/1/2013</v>
      </c>
      <c r="AJ3258" s="1">
        <f>SUMIFS([1]Currency!A:A,[1]Currency!B:B,Sales!AI3258,[1]Currency!C:C,Sales!R3258)</f>
        <v>1</v>
      </c>
      <c r="AK3258" s="1">
        <f>AJ3258*J3258*K3258</f>
        <v>2.99</v>
      </c>
      <c r="AL3258" s="1" t="str">
        <f>VLOOKUP(S3258,[1]Region!A:B,2,FALSE)</f>
        <v>Brazil</v>
      </c>
      <c r="AM3258" s="1">
        <f>SUMIFS([1]Encoding!D:D,[1]Encoding!B:B,Sales!AL3258,[1]Encoding!A:A,Sales!C3258)</f>
        <v>0.2</v>
      </c>
      <c r="AN3258" s="1">
        <f>SUMIFS([1]Encoding!Q:Q,[1]Encoding!B:B,Sales!AL3258,[1]Encoding!A:A,Sales!C3258)</f>
        <v>4.8000000000000001E-2</v>
      </c>
      <c r="AO3258" s="1">
        <f>AK3258*(1-AN3258)</f>
        <v>2.8464800000000001</v>
      </c>
      <c r="AP3258" s="1">
        <f>AO3258*(1-AM3258)</f>
        <v>2.2771840000000001</v>
      </c>
    </row>
    <row r="3259" spans="1:42">
      <c r="A3259" t="s">
        <v>12</v>
      </c>
      <c r="B3259" t="s">
        <v>11</v>
      </c>
      <c r="C3259" t="s">
        <v>999</v>
      </c>
      <c r="D3259" t="s">
        <v>0</v>
      </c>
      <c r="E3259" t="s">
        <v>0</v>
      </c>
      <c r="F3259" t="s">
        <v>2331</v>
      </c>
      <c r="G3259" t="s">
        <v>1002</v>
      </c>
      <c r="H3259" t="s">
        <v>2263</v>
      </c>
      <c r="I3259" t="s">
        <v>7</v>
      </c>
      <c r="J3259">
        <v>1</v>
      </c>
      <c r="K3259">
        <v>2.99</v>
      </c>
      <c r="L3259" s="2">
        <v>41518</v>
      </c>
      <c r="M3259">
        <v>29000000000000</v>
      </c>
      <c r="N3259" t="s">
        <v>2427</v>
      </c>
      <c r="O3259">
        <v>2013454664</v>
      </c>
      <c r="P3259" s="2">
        <v>41518</v>
      </c>
      <c r="Q3259" t="s">
        <v>5</v>
      </c>
      <c r="R3259" t="s">
        <v>3</v>
      </c>
      <c r="S3259" t="s">
        <v>4</v>
      </c>
      <c r="T3259" t="s">
        <v>3</v>
      </c>
      <c r="U3259" t="s">
        <v>0</v>
      </c>
      <c r="V3259" t="s">
        <v>0</v>
      </c>
      <c r="W3259">
        <v>4.99</v>
      </c>
      <c r="X3259">
        <v>673532180</v>
      </c>
      <c r="Y3259" t="s">
        <v>0</v>
      </c>
      <c r="Z3259" t="s">
        <v>2</v>
      </c>
      <c r="AA3259" t="s">
        <v>999</v>
      </c>
      <c r="AB3259" t="s">
        <v>0</v>
      </c>
      <c r="AC3259" t="s">
        <v>0</v>
      </c>
      <c r="AD3259" t="s">
        <v>0</v>
      </c>
      <c r="AI3259" s="1" t="str">
        <f>CONCATENATE(MONTH(L3259),"/",1,"/",YEAR(L3259))</f>
        <v>9/1/2013</v>
      </c>
      <c r="AJ3259" s="1">
        <f>SUMIFS([1]Currency!A:A,[1]Currency!B:B,Sales!AI3259,[1]Currency!C:C,Sales!R3259)</f>
        <v>1</v>
      </c>
      <c r="AK3259" s="1">
        <f>AJ3259*J3259*K3259</f>
        <v>2.99</v>
      </c>
      <c r="AL3259" s="1" t="str">
        <f>VLOOKUP(S3259,[1]Region!A:B,2,FALSE)</f>
        <v>Brazil</v>
      </c>
      <c r="AM3259" s="1">
        <f>SUMIFS([1]Encoding!D:D,[1]Encoding!B:B,Sales!AL3259,[1]Encoding!A:A,Sales!C3259)</f>
        <v>0.2</v>
      </c>
      <c r="AN3259" s="1">
        <f>SUMIFS([1]Encoding!Q:Q,[1]Encoding!B:B,Sales!AL3259,[1]Encoding!A:A,Sales!C3259)</f>
        <v>4.8000000000000001E-2</v>
      </c>
      <c r="AO3259" s="1">
        <f>AK3259*(1-AN3259)</f>
        <v>2.8464800000000001</v>
      </c>
      <c r="AP3259" s="1">
        <f>AO3259*(1-AM3259)</f>
        <v>2.2771840000000001</v>
      </c>
    </row>
    <row r="3260" spans="1:42">
      <c r="A3260" t="s">
        <v>12</v>
      </c>
      <c r="B3260" t="s">
        <v>11</v>
      </c>
      <c r="C3260" t="s">
        <v>999</v>
      </c>
      <c r="D3260" t="s">
        <v>0</v>
      </c>
      <c r="E3260" t="s">
        <v>0</v>
      </c>
      <c r="F3260" t="s">
        <v>2331</v>
      </c>
      <c r="G3260" t="s">
        <v>1002</v>
      </c>
      <c r="H3260" t="s">
        <v>2263</v>
      </c>
      <c r="I3260" t="s">
        <v>7</v>
      </c>
      <c r="J3260">
        <v>1</v>
      </c>
      <c r="K3260">
        <v>2.99</v>
      </c>
      <c r="L3260" s="2">
        <v>41518</v>
      </c>
      <c r="M3260">
        <v>84000000000000</v>
      </c>
      <c r="N3260" t="s">
        <v>29</v>
      </c>
      <c r="O3260">
        <v>3011298789</v>
      </c>
      <c r="P3260" s="2">
        <v>41518</v>
      </c>
      <c r="Q3260" t="s">
        <v>5</v>
      </c>
      <c r="R3260" t="s">
        <v>3</v>
      </c>
      <c r="S3260" t="s">
        <v>4</v>
      </c>
      <c r="T3260" t="s">
        <v>3</v>
      </c>
      <c r="U3260" t="s">
        <v>0</v>
      </c>
      <c r="V3260" t="s">
        <v>0</v>
      </c>
      <c r="W3260">
        <v>4.99</v>
      </c>
      <c r="X3260">
        <v>673532180</v>
      </c>
      <c r="Y3260" t="s">
        <v>0</v>
      </c>
      <c r="Z3260" t="s">
        <v>2</v>
      </c>
      <c r="AA3260" t="s">
        <v>999</v>
      </c>
      <c r="AB3260" t="s">
        <v>0</v>
      </c>
      <c r="AC3260" t="s">
        <v>0</v>
      </c>
      <c r="AD3260" t="s">
        <v>0</v>
      </c>
      <c r="AI3260" s="1" t="str">
        <f>CONCATENATE(MONTH(L3260),"/",1,"/",YEAR(L3260))</f>
        <v>9/1/2013</v>
      </c>
      <c r="AJ3260" s="1">
        <f>SUMIFS([1]Currency!A:A,[1]Currency!B:B,Sales!AI3260,[1]Currency!C:C,Sales!R3260)</f>
        <v>1</v>
      </c>
      <c r="AK3260" s="1">
        <f>AJ3260*J3260*K3260</f>
        <v>2.99</v>
      </c>
      <c r="AL3260" s="1" t="str">
        <f>VLOOKUP(S3260,[1]Region!A:B,2,FALSE)</f>
        <v>Brazil</v>
      </c>
      <c r="AM3260" s="1">
        <f>SUMIFS([1]Encoding!D:D,[1]Encoding!B:B,Sales!AL3260,[1]Encoding!A:A,Sales!C3260)</f>
        <v>0.2</v>
      </c>
      <c r="AN3260" s="1">
        <f>SUMIFS([1]Encoding!Q:Q,[1]Encoding!B:B,Sales!AL3260,[1]Encoding!A:A,Sales!C3260)</f>
        <v>4.8000000000000001E-2</v>
      </c>
      <c r="AO3260" s="1">
        <f>AK3260*(1-AN3260)</f>
        <v>2.8464800000000001</v>
      </c>
      <c r="AP3260" s="1">
        <f>AO3260*(1-AM3260)</f>
        <v>2.2771840000000001</v>
      </c>
    </row>
    <row r="3261" spans="1:42">
      <c r="A3261" t="s">
        <v>12</v>
      </c>
      <c r="B3261" t="s">
        <v>11</v>
      </c>
      <c r="C3261" t="s">
        <v>999</v>
      </c>
      <c r="D3261" t="s">
        <v>0</v>
      </c>
      <c r="E3261" t="s">
        <v>0</v>
      </c>
      <c r="F3261" t="s">
        <v>2331</v>
      </c>
      <c r="G3261" t="s">
        <v>1002</v>
      </c>
      <c r="H3261" t="s">
        <v>2263</v>
      </c>
      <c r="I3261" t="s">
        <v>7</v>
      </c>
      <c r="J3261">
        <v>1</v>
      </c>
      <c r="K3261">
        <v>2.99</v>
      </c>
      <c r="L3261" s="2">
        <v>41518</v>
      </c>
      <c r="M3261">
        <v>95000000000000</v>
      </c>
      <c r="N3261" t="s">
        <v>2426</v>
      </c>
      <c r="O3261">
        <v>9669322214</v>
      </c>
      <c r="P3261" s="2">
        <v>41518</v>
      </c>
      <c r="Q3261" t="s">
        <v>5</v>
      </c>
      <c r="R3261" t="s">
        <v>3</v>
      </c>
      <c r="S3261" t="s">
        <v>4</v>
      </c>
      <c r="T3261" t="s">
        <v>3</v>
      </c>
      <c r="U3261" t="s">
        <v>0</v>
      </c>
      <c r="V3261" t="s">
        <v>0</v>
      </c>
      <c r="W3261">
        <v>4.99</v>
      </c>
      <c r="X3261">
        <v>673532180</v>
      </c>
      <c r="Y3261" t="s">
        <v>0</v>
      </c>
      <c r="Z3261" t="s">
        <v>2</v>
      </c>
      <c r="AA3261" t="s">
        <v>999</v>
      </c>
      <c r="AB3261" t="s">
        <v>0</v>
      </c>
      <c r="AC3261" t="s">
        <v>0</v>
      </c>
      <c r="AD3261" t="s">
        <v>0</v>
      </c>
      <c r="AI3261" s="1" t="str">
        <f>CONCATENATE(MONTH(L3261),"/",1,"/",YEAR(L3261))</f>
        <v>9/1/2013</v>
      </c>
      <c r="AJ3261" s="1">
        <f>SUMIFS([1]Currency!A:A,[1]Currency!B:B,Sales!AI3261,[1]Currency!C:C,Sales!R3261)</f>
        <v>1</v>
      </c>
      <c r="AK3261" s="1">
        <f>AJ3261*J3261*K3261</f>
        <v>2.99</v>
      </c>
      <c r="AL3261" s="1" t="str">
        <f>VLOOKUP(S3261,[1]Region!A:B,2,FALSE)</f>
        <v>Brazil</v>
      </c>
      <c r="AM3261" s="1">
        <f>SUMIFS([1]Encoding!D:D,[1]Encoding!B:B,Sales!AL3261,[1]Encoding!A:A,Sales!C3261)</f>
        <v>0.2</v>
      </c>
      <c r="AN3261" s="1">
        <f>SUMIFS([1]Encoding!Q:Q,[1]Encoding!B:B,Sales!AL3261,[1]Encoding!A:A,Sales!C3261)</f>
        <v>4.8000000000000001E-2</v>
      </c>
      <c r="AO3261" s="1">
        <f>AK3261*(1-AN3261)</f>
        <v>2.8464800000000001</v>
      </c>
      <c r="AP3261" s="1">
        <f>AO3261*(1-AM3261)</f>
        <v>2.2771840000000001</v>
      </c>
    </row>
    <row r="3262" spans="1:42">
      <c r="A3262" t="s">
        <v>12</v>
      </c>
      <c r="B3262" t="s">
        <v>11</v>
      </c>
      <c r="C3262" t="s">
        <v>999</v>
      </c>
      <c r="D3262" t="s">
        <v>0</v>
      </c>
      <c r="E3262" t="s">
        <v>0</v>
      </c>
      <c r="F3262" t="s">
        <v>2331</v>
      </c>
      <c r="G3262" t="s">
        <v>1002</v>
      </c>
      <c r="H3262" t="s">
        <v>2263</v>
      </c>
      <c r="I3262" t="s">
        <v>7</v>
      </c>
      <c r="J3262">
        <v>1</v>
      </c>
      <c r="K3262">
        <v>2.99</v>
      </c>
      <c r="L3262" s="2">
        <v>41518</v>
      </c>
      <c r="M3262">
        <v>80000000000000</v>
      </c>
      <c r="N3262" t="s">
        <v>2425</v>
      </c>
      <c r="O3262">
        <v>2179712164</v>
      </c>
      <c r="P3262" s="2">
        <v>41518</v>
      </c>
      <c r="Q3262" t="s">
        <v>5</v>
      </c>
      <c r="R3262" t="s">
        <v>3</v>
      </c>
      <c r="S3262" t="s">
        <v>4</v>
      </c>
      <c r="T3262" t="s">
        <v>3</v>
      </c>
      <c r="U3262" t="s">
        <v>0</v>
      </c>
      <c r="V3262" t="s">
        <v>0</v>
      </c>
      <c r="W3262">
        <v>4.99</v>
      </c>
      <c r="X3262">
        <v>673532180</v>
      </c>
      <c r="Y3262" t="s">
        <v>0</v>
      </c>
      <c r="Z3262" t="s">
        <v>2</v>
      </c>
      <c r="AA3262" t="s">
        <v>999</v>
      </c>
      <c r="AB3262" t="s">
        <v>0</v>
      </c>
      <c r="AC3262" t="s">
        <v>0</v>
      </c>
      <c r="AD3262" t="s">
        <v>0</v>
      </c>
      <c r="AI3262" s="1" t="str">
        <f>CONCATENATE(MONTH(L3262),"/",1,"/",YEAR(L3262))</f>
        <v>9/1/2013</v>
      </c>
      <c r="AJ3262" s="1">
        <f>SUMIFS([1]Currency!A:A,[1]Currency!B:B,Sales!AI3262,[1]Currency!C:C,Sales!R3262)</f>
        <v>1</v>
      </c>
      <c r="AK3262" s="1">
        <f>AJ3262*J3262*K3262</f>
        <v>2.99</v>
      </c>
      <c r="AL3262" s="1" t="str">
        <f>VLOOKUP(S3262,[1]Region!A:B,2,FALSE)</f>
        <v>Brazil</v>
      </c>
      <c r="AM3262" s="1">
        <f>SUMIFS([1]Encoding!D:D,[1]Encoding!B:B,Sales!AL3262,[1]Encoding!A:A,Sales!C3262)</f>
        <v>0.2</v>
      </c>
      <c r="AN3262" s="1">
        <f>SUMIFS([1]Encoding!Q:Q,[1]Encoding!B:B,Sales!AL3262,[1]Encoding!A:A,Sales!C3262)</f>
        <v>4.8000000000000001E-2</v>
      </c>
      <c r="AO3262" s="1">
        <f>AK3262*(1-AN3262)</f>
        <v>2.8464800000000001</v>
      </c>
      <c r="AP3262" s="1">
        <f>AO3262*(1-AM3262)</f>
        <v>2.2771840000000001</v>
      </c>
    </row>
    <row r="3263" spans="1:42">
      <c r="A3263" t="s">
        <v>12</v>
      </c>
      <c r="B3263" t="s">
        <v>11</v>
      </c>
      <c r="C3263" t="s">
        <v>999</v>
      </c>
      <c r="D3263" t="s">
        <v>0</v>
      </c>
      <c r="E3263" t="s">
        <v>0</v>
      </c>
      <c r="F3263" t="s">
        <v>2331</v>
      </c>
      <c r="G3263" t="s">
        <v>1002</v>
      </c>
      <c r="H3263" t="s">
        <v>2263</v>
      </c>
      <c r="I3263" t="s">
        <v>7</v>
      </c>
      <c r="J3263">
        <v>1</v>
      </c>
      <c r="K3263">
        <v>2.99</v>
      </c>
      <c r="L3263" s="2">
        <v>41518</v>
      </c>
      <c r="M3263">
        <v>75000000000000</v>
      </c>
      <c r="N3263" t="s">
        <v>2424</v>
      </c>
      <c r="O3263">
        <v>7666756524</v>
      </c>
      <c r="P3263" s="2">
        <v>41518</v>
      </c>
      <c r="Q3263" t="s">
        <v>5</v>
      </c>
      <c r="R3263" t="s">
        <v>3</v>
      </c>
      <c r="S3263" t="s">
        <v>4</v>
      </c>
      <c r="T3263" t="s">
        <v>3</v>
      </c>
      <c r="U3263" t="s">
        <v>0</v>
      </c>
      <c r="V3263" t="s">
        <v>0</v>
      </c>
      <c r="W3263">
        <v>4.99</v>
      </c>
      <c r="X3263">
        <v>673532180</v>
      </c>
      <c r="Y3263" t="s">
        <v>0</v>
      </c>
      <c r="Z3263" t="s">
        <v>2</v>
      </c>
      <c r="AA3263" t="s">
        <v>999</v>
      </c>
      <c r="AB3263" t="s">
        <v>0</v>
      </c>
      <c r="AC3263" t="s">
        <v>0</v>
      </c>
      <c r="AD3263" t="s">
        <v>0</v>
      </c>
      <c r="AI3263" s="1" t="str">
        <f>CONCATENATE(MONTH(L3263),"/",1,"/",YEAR(L3263))</f>
        <v>9/1/2013</v>
      </c>
      <c r="AJ3263" s="1">
        <f>SUMIFS([1]Currency!A:A,[1]Currency!B:B,Sales!AI3263,[1]Currency!C:C,Sales!R3263)</f>
        <v>1</v>
      </c>
      <c r="AK3263" s="1">
        <f>AJ3263*J3263*K3263</f>
        <v>2.99</v>
      </c>
      <c r="AL3263" s="1" t="str">
        <f>VLOOKUP(S3263,[1]Region!A:B,2,FALSE)</f>
        <v>Brazil</v>
      </c>
      <c r="AM3263" s="1">
        <f>SUMIFS([1]Encoding!D:D,[1]Encoding!B:B,Sales!AL3263,[1]Encoding!A:A,Sales!C3263)</f>
        <v>0.2</v>
      </c>
      <c r="AN3263" s="1">
        <f>SUMIFS([1]Encoding!Q:Q,[1]Encoding!B:B,Sales!AL3263,[1]Encoding!A:A,Sales!C3263)</f>
        <v>4.8000000000000001E-2</v>
      </c>
      <c r="AO3263" s="1">
        <f>AK3263*(1-AN3263)</f>
        <v>2.8464800000000001</v>
      </c>
      <c r="AP3263" s="1">
        <f>AO3263*(1-AM3263)</f>
        <v>2.2771840000000001</v>
      </c>
    </row>
    <row r="3264" spans="1:42">
      <c r="A3264" t="s">
        <v>12</v>
      </c>
      <c r="B3264" t="s">
        <v>11</v>
      </c>
      <c r="C3264" t="s">
        <v>999</v>
      </c>
      <c r="D3264" t="s">
        <v>0</v>
      </c>
      <c r="E3264" t="s">
        <v>0</v>
      </c>
      <c r="F3264" t="s">
        <v>2331</v>
      </c>
      <c r="G3264" t="s">
        <v>1002</v>
      </c>
      <c r="H3264" t="s">
        <v>2263</v>
      </c>
      <c r="I3264" t="s">
        <v>7</v>
      </c>
      <c r="J3264">
        <v>1</v>
      </c>
      <c r="K3264">
        <v>2.99</v>
      </c>
      <c r="L3264" s="2">
        <v>41518</v>
      </c>
      <c r="M3264">
        <v>81000000000000</v>
      </c>
      <c r="N3264" t="s">
        <v>360</v>
      </c>
      <c r="O3264">
        <v>2174907939</v>
      </c>
      <c r="P3264" s="2">
        <v>41518</v>
      </c>
      <c r="Q3264" t="s">
        <v>5</v>
      </c>
      <c r="R3264" t="s">
        <v>3</v>
      </c>
      <c r="S3264" t="s">
        <v>4</v>
      </c>
      <c r="T3264" t="s">
        <v>3</v>
      </c>
      <c r="U3264" t="s">
        <v>0</v>
      </c>
      <c r="V3264" t="s">
        <v>0</v>
      </c>
      <c r="W3264">
        <v>4.99</v>
      </c>
      <c r="X3264">
        <v>673532180</v>
      </c>
      <c r="Y3264" t="s">
        <v>0</v>
      </c>
      <c r="Z3264" t="s">
        <v>2</v>
      </c>
      <c r="AA3264" t="s">
        <v>999</v>
      </c>
      <c r="AB3264" t="s">
        <v>0</v>
      </c>
      <c r="AC3264" t="s">
        <v>0</v>
      </c>
      <c r="AD3264" t="s">
        <v>0</v>
      </c>
      <c r="AI3264" s="1" t="str">
        <f>CONCATENATE(MONTH(L3264),"/",1,"/",YEAR(L3264))</f>
        <v>9/1/2013</v>
      </c>
      <c r="AJ3264" s="1">
        <f>SUMIFS([1]Currency!A:A,[1]Currency!B:B,Sales!AI3264,[1]Currency!C:C,Sales!R3264)</f>
        <v>1</v>
      </c>
      <c r="AK3264" s="1">
        <f>AJ3264*J3264*K3264</f>
        <v>2.99</v>
      </c>
      <c r="AL3264" s="1" t="str">
        <f>VLOOKUP(S3264,[1]Region!A:B,2,FALSE)</f>
        <v>Brazil</v>
      </c>
      <c r="AM3264" s="1">
        <f>SUMIFS([1]Encoding!D:D,[1]Encoding!B:B,Sales!AL3264,[1]Encoding!A:A,Sales!C3264)</f>
        <v>0.2</v>
      </c>
      <c r="AN3264" s="1">
        <f>SUMIFS([1]Encoding!Q:Q,[1]Encoding!B:B,Sales!AL3264,[1]Encoding!A:A,Sales!C3264)</f>
        <v>4.8000000000000001E-2</v>
      </c>
      <c r="AO3264" s="1">
        <f>AK3264*(1-AN3264)</f>
        <v>2.8464800000000001</v>
      </c>
      <c r="AP3264" s="1">
        <f>AO3264*(1-AM3264)</f>
        <v>2.2771840000000001</v>
      </c>
    </row>
    <row r="3265" spans="1:42">
      <c r="A3265" t="s">
        <v>12</v>
      </c>
      <c r="B3265" t="s">
        <v>11</v>
      </c>
      <c r="C3265" t="s">
        <v>999</v>
      </c>
      <c r="D3265" t="s">
        <v>0</v>
      </c>
      <c r="E3265" t="s">
        <v>0</v>
      </c>
      <c r="F3265" t="s">
        <v>2331</v>
      </c>
      <c r="G3265" t="s">
        <v>1002</v>
      </c>
      <c r="H3265" t="s">
        <v>2263</v>
      </c>
      <c r="I3265" t="s">
        <v>7</v>
      </c>
      <c r="J3265">
        <v>1</v>
      </c>
      <c r="K3265">
        <v>2.39</v>
      </c>
      <c r="L3265" s="2">
        <v>41518</v>
      </c>
      <c r="M3265">
        <v>35000000000000</v>
      </c>
      <c r="N3265" t="s">
        <v>2423</v>
      </c>
      <c r="O3265">
        <v>5158189914</v>
      </c>
      <c r="P3265" s="2">
        <v>41518</v>
      </c>
      <c r="Q3265" t="s">
        <v>5</v>
      </c>
      <c r="R3265" t="s">
        <v>3</v>
      </c>
      <c r="S3265" t="s">
        <v>4</v>
      </c>
      <c r="T3265" t="s">
        <v>3</v>
      </c>
      <c r="U3265" t="s">
        <v>0</v>
      </c>
      <c r="V3265" t="s">
        <v>0</v>
      </c>
      <c r="W3265">
        <v>3.99</v>
      </c>
      <c r="X3265">
        <v>673532180</v>
      </c>
      <c r="Y3265" t="s">
        <v>0</v>
      </c>
      <c r="Z3265" t="s">
        <v>15</v>
      </c>
      <c r="AA3265" t="s">
        <v>999</v>
      </c>
      <c r="AB3265" t="s">
        <v>0</v>
      </c>
      <c r="AC3265" t="s">
        <v>0</v>
      </c>
      <c r="AD3265" t="s">
        <v>0</v>
      </c>
      <c r="AI3265" s="1" t="str">
        <f>CONCATENATE(MONTH(L3265),"/",1,"/",YEAR(L3265))</f>
        <v>9/1/2013</v>
      </c>
      <c r="AJ3265" s="1">
        <f>SUMIFS([1]Currency!A:A,[1]Currency!B:B,Sales!AI3265,[1]Currency!C:C,Sales!R3265)</f>
        <v>1</v>
      </c>
      <c r="AK3265" s="1">
        <f>AJ3265*J3265*K3265</f>
        <v>2.39</v>
      </c>
      <c r="AL3265" s="1" t="str">
        <f>VLOOKUP(S3265,[1]Region!A:B,2,FALSE)</f>
        <v>Brazil</v>
      </c>
      <c r="AM3265" s="1">
        <f>SUMIFS([1]Encoding!D:D,[1]Encoding!B:B,Sales!AL3265,[1]Encoding!A:A,Sales!C3265)</f>
        <v>0.2</v>
      </c>
      <c r="AN3265" s="1">
        <f>SUMIFS([1]Encoding!Q:Q,[1]Encoding!B:B,Sales!AL3265,[1]Encoding!A:A,Sales!C3265)</f>
        <v>4.8000000000000001E-2</v>
      </c>
      <c r="AO3265" s="1">
        <f>AK3265*(1-AN3265)</f>
        <v>2.27528</v>
      </c>
      <c r="AP3265" s="1">
        <f>AO3265*(1-AM3265)</f>
        <v>1.8202240000000001</v>
      </c>
    </row>
    <row r="3266" spans="1:42">
      <c r="A3266" t="s">
        <v>12</v>
      </c>
      <c r="B3266" t="s">
        <v>11</v>
      </c>
      <c r="C3266" t="s">
        <v>999</v>
      </c>
      <c r="D3266" t="s">
        <v>0</v>
      </c>
      <c r="E3266" t="s">
        <v>0</v>
      </c>
      <c r="F3266" t="s">
        <v>2331</v>
      </c>
      <c r="G3266" t="s">
        <v>1002</v>
      </c>
      <c r="H3266" t="s">
        <v>2263</v>
      </c>
      <c r="I3266" t="s">
        <v>7</v>
      </c>
      <c r="J3266">
        <v>1</v>
      </c>
      <c r="K3266">
        <v>2.99</v>
      </c>
      <c r="L3266" s="2">
        <v>41518</v>
      </c>
      <c r="M3266">
        <v>71000000000000</v>
      </c>
      <c r="N3266" t="s">
        <v>248</v>
      </c>
      <c r="O3266">
        <v>6087655729</v>
      </c>
      <c r="P3266" s="2">
        <v>41518</v>
      </c>
      <c r="Q3266" t="s">
        <v>5</v>
      </c>
      <c r="R3266" t="s">
        <v>3</v>
      </c>
      <c r="S3266" t="s">
        <v>4</v>
      </c>
      <c r="T3266" t="s">
        <v>3</v>
      </c>
      <c r="U3266" t="s">
        <v>0</v>
      </c>
      <c r="V3266" t="s">
        <v>0</v>
      </c>
      <c r="W3266">
        <v>4.99</v>
      </c>
      <c r="X3266">
        <v>673532180</v>
      </c>
      <c r="Y3266" t="s">
        <v>0</v>
      </c>
      <c r="Z3266" t="s">
        <v>2</v>
      </c>
      <c r="AA3266" t="s">
        <v>999</v>
      </c>
      <c r="AB3266" t="s">
        <v>0</v>
      </c>
      <c r="AC3266" t="s">
        <v>0</v>
      </c>
      <c r="AD3266" t="s">
        <v>0</v>
      </c>
      <c r="AI3266" s="1" t="str">
        <f>CONCATENATE(MONTH(L3266),"/",1,"/",YEAR(L3266))</f>
        <v>9/1/2013</v>
      </c>
      <c r="AJ3266" s="1">
        <f>SUMIFS([1]Currency!A:A,[1]Currency!B:B,Sales!AI3266,[1]Currency!C:C,Sales!R3266)</f>
        <v>1</v>
      </c>
      <c r="AK3266" s="1">
        <f>AJ3266*J3266*K3266</f>
        <v>2.99</v>
      </c>
      <c r="AL3266" s="1" t="str">
        <f>VLOOKUP(S3266,[1]Region!A:B,2,FALSE)</f>
        <v>Brazil</v>
      </c>
      <c r="AM3266" s="1">
        <f>SUMIFS([1]Encoding!D:D,[1]Encoding!B:B,Sales!AL3266,[1]Encoding!A:A,Sales!C3266)</f>
        <v>0.2</v>
      </c>
      <c r="AN3266" s="1">
        <f>SUMIFS([1]Encoding!Q:Q,[1]Encoding!B:B,Sales!AL3266,[1]Encoding!A:A,Sales!C3266)</f>
        <v>4.8000000000000001E-2</v>
      </c>
      <c r="AO3266" s="1">
        <f>AK3266*(1-AN3266)</f>
        <v>2.8464800000000001</v>
      </c>
      <c r="AP3266" s="1">
        <f>AO3266*(1-AM3266)</f>
        <v>2.2771840000000001</v>
      </c>
    </row>
    <row r="3267" spans="1:42">
      <c r="A3267" t="s">
        <v>12</v>
      </c>
      <c r="B3267" t="s">
        <v>11</v>
      </c>
      <c r="C3267" t="s">
        <v>999</v>
      </c>
      <c r="D3267" t="s">
        <v>0</v>
      </c>
      <c r="E3267" t="s">
        <v>0</v>
      </c>
      <c r="F3267" t="s">
        <v>2331</v>
      </c>
      <c r="G3267" t="s">
        <v>1002</v>
      </c>
      <c r="H3267" t="s">
        <v>2263</v>
      </c>
      <c r="I3267" t="s">
        <v>7</v>
      </c>
      <c r="J3267">
        <v>1</v>
      </c>
      <c r="K3267">
        <v>2.99</v>
      </c>
      <c r="L3267" s="2">
        <v>41518</v>
      </c>
      <c r="M3267">
        <v>80000000000000</v>
      </c>
      <c r="N3267" t="s">
        <v>2422</v>
      </c>
      <c r="O3267">
        <v>2160339354</v>
      </c>
      <c r="P3267" s="2">
        <v>41518</v>
      </c>
      <c r="Q3267" t="s">
        <v>5</v>
      </c>
      <c r="R3267" t="s">
        <v>3</v>
      </c>
      <c r="S3267" t="s">
        <v>4</v>
      </c>
      <c r="T3267" t="s">
        <v>3</v>
      </c>
      <c r="U3267" t="s">
        <v>0</v>
      </c>
      <c r="V3267" t="s">
        <v>0</v>
      </c>
      <c r="W3267">
        <v>4.99</v>
      </c>
      <c r="X3267">
        <v>673532180</v>
      </c>
      <c r="Y3267" t="s">
        <v>0</v>
      </c>
      <c r="Z3267" t="s">
        <v>2</v>
      </c>
      <c r="AA3267" t="s">
        <v>999</v>
      </c>
      <c r="AB3267" t="s">
        <v>0</v>
      </c>
      <c r="AC3267" t="s">
        <v>0</v>
      </c>
      <c r="AD3267" t="s">
        <v>0</v>
      </c>
      <c r="AI3267" s="1" t="str">
        <f>CONCATENATE(MONTH(L3267),"/",1,"/",YEAR(L3267))</f>
        <v>9/1/2013</v>
      </c>
      <c r="AJ3267" s="1">
        <f>SUMIFS([1]Currency!A:A,[1]Currency!B:B,Sales!AI3267,[1]Currency!C:C,Sales!R3267)</f>
        <v>1</v>
      </c>
      <c r="AK3267" s="1">
        <f>AJ3267*J3267*K3267</f>
        <v>2.99</v>
      </c>
      <c r="AL3267" s="1" t="str">
        <f>VLOOKUP(S3267,[1]Region!A:B,2,FALSE)</f>
        <v>Brazil</v>
      </c>
      <c r="AM3267" s="1">
        <f>SUMIFS([1]Encoding!D:D,[1]Encoding!B:B,Sales!AL3267,[1]Encoding!A:A,Sales!C3267)</f>
        <v>0.2</v>
      </c>
      <c r="AN3267" s="1">
        <f>SUMIFS([1]Encoding!Q:Q,[1]Encoding!B:B,Sales!AL3267,[1]Encoding!A:A,Sales!C3267)</f>
        <v>4.8000000000000001E-2</v>
      </c>
      <c r="AO3267" s="1">
        <f>AK3267*(1-AN3267)</f>
        <v>2.8464800000000001</v>
      </c>
      <c r="AP3267" s="1">
        <f>AO3267*(1-AM3267)</f>
        <v>2.2771840000000001</v>
      </c>
    </row>
    <row r="3268" spans="1:42">
      <c r="A3268" t="s">
        <v>12</v>
      </c>
      <c r="B3268" t="s">
        <v>11</v>
      </c>
      <c r="C3268" t="s">
        <v>999</v>
      </c>
      <c r="D3268" t="s">
        <v>0</v>
      </c>
      <c r="E3268" t="s">
        <v>0</v>
      </c>
      <c r="F3268" t="s">
        <v>2331</v>
      </c>
      <c r="G3268" t="s">
        <v>1002</v>
      </c>
      <c r="H3268" t="s">
        <v>2263</v>
      </c>
      <c r="I3268" t="s">
        <v>7</v>
      </c>
      <c r="J3268">
        <v>1</v>
      </c>
      <c r="K3268">
        <v>2.99</v>
      </c>
      <c r="L3268" s="2">
        <v>41518</v>
      </c>
      <c r="M3268">
        <v>61000000000000</v>
      </c>
      <c r="N3268" t="s">
        <v>2421</v>
      </c>
      <c r="O3268">
        <v>5074263999</v>
      </c>
      <c r="P3268" s="2">
        <v>41518</v>
      </c>
      <c r="Q3268" t="s">
        <v>5</v>
      </c>
      <c r="R3268" t="s">
        <v>3</v>
      </c>
      <c r="S3268" t="s">
        <v>4</v>
      </c>
      <c r="T3268" t="s">
        <v>3</v>
      </c>
      <c r="U3268" t="s">
        <v>0</v>
      </c>
      <c r="V3268" t="s">
        <v>0</v>
      </c>
      <c r="W3268">
        <v>4.99</v>
      </c>
      <c r="X3268">
        <v>673532180</v>
      </c>
      <c r="Y3268" t="s">
        <v>0</v>
      </c>
      <c r="Z3268" t="s">
        <v>2</v>
      </c>
      <c r="AA3268" t="s">
        <v>999</v>
      </c>
      <c r="AB3268" t="s">
        <v>0</v>
      </c>
      <c r="AC3268" t="s">
        <v>0</v>
      </c>
      <c r="AD3268" t="s">
        <v>0</v>
      </c>
      <c r="AI3268" s="1" t="str">
        <f>CONCATENATE(MONTH(L3268),"/",1,"/",YEAR(L3268))</f>
        <v>9/1/2013</v>
      </c>
      <c r="AJ3268" s="1">
        <f>SUMIFS([1]Currency!A:A,[1]Currency!B:B,Sales!AI3268,[1]Currency!C:C,Sales!R3268)</f>
        <v>1</v>
      </c>
      <c r="AK3268" s="1">
        <f>AJ3268*J3268*K3268</f>
        <v>2.99</v>
      </c>
      <c r="AL3268" s="1" t="str">
        <f>VLOOKUP(S3268,[1]Region!A:B,2,FALSE)</f>
        <v>Brazil</v>
      </c>
      <c r="AM3268" s="1">
        <f>SUMIFS([1]Encoding!D:D,[1]Encoding!B:B,Sales!AL3268,[1]Encoding!A:A,Sales!C3268)</f>
        <v>0.2</v>
      </c>
      <c r="AN3268" s="1">
        <f>SUMIFS([1]Encoding!Q:Q,[1]Encoding!B:B,Sales!AL3268,[1]Encoding!A:A,Sales!C3268)</f>
        <v>4.8000000000000001E-2</v>
      </c>
      <c r="AO3268" s="1">
        <f>AK3268*(1-AN3268)</f>
        <v>2.8464800000000001</v>
      </c>
      <c r="AP3268" s="1">
        <f>AO3268*(1-AM3268)</f>
        <v>2.2771840000000001</v>
      </c>
    </row>
    <row r="3269" spans="1:42">
      <c r="A3269" t="s">
        <v>12</v>
      </c>
      <c r="B3269" t="s">
        <v>11</v>
      </c>
      <c r="C3269" t="s">
        <v>999</v>
      </c>
      <c r="D3269" t="s">
        <v>0</v>
      </c>
      <c r="E3269" t="s">
        <v>0</v>
      </c>
      <c r="F3269" t="s">
        <v>2331</v>
      </c>
      <c r="G3269" t="s">
        <v>1002</v>
      </c>
      <c r="H3269" t="s">
        <v>2263</v>
      </c>
      <c r="I3269" t="s">
        <v>7</v>
      </c>
      <c r="J3269">
        <v>1</v>
      </c>
      <c r="K3269">
        <v>2.99</v>
      </c>
      <c r="L3269" s="2">
        <v>41518</v>
      </c>
      <c r="M3269">
        <v>98000000000000</v>
      </c>
      <c r="N3269" t="s">
        <v>2420</v>
      </c>
      <c r="O3269">
        <v>8041549594</v>
      </c>
      <c r="P3269" s="2">
        <v>41518</v>
      </c>
      <c r="Q3269" t="s">
        <v>5</v>
      </c>
      <c r="R3269" t="s">
        <v>3</v>
      </c>
      <c r="S3269" t="s">
        <v>4</v>
      </c>
      <c r="T3269" t="s">
        <v>3</v>
      </c>
      <c r="U3269" t="s">
        <v>0</v>
      </c>
      <c r="V3269" t="s">
        <v>0</v>
      </c>
      <c r="W3269">
        <v>4.99</v>
      </c>
      <c r="X3269">
        <v>673532180</v>
      </c>
      <c r="Y3269" t="s">
        <v>0</v>
      </c>
      <c r="Z3269" t="s">
        <v>2</v>
      </c>
      <c r="AA3269" t="s">
        <v>999</v>
      </c>
      <c r="AB3269" t="s">
        <v>0</v>
      </c>
      <c r="AC3269" t="s">
        <v>0</v>
      </c>
      <c r="AD3269" t="s">
        <v>0</v>
      </c>
      <c r="AI3269" s="1" t="str">
        <f>CONCATENATE(MONTH(L3269),"/",1,"/",YEAR(L3269))</f>
        <v>9/1/2013</v>
      </c>
      <c r="AJ3269" s="1">
        <f>SUMIFS([1]Currency!A:A,[1]Currency!B:B,Sales!AI3269,[1]Currency!C:C,Sales!R3269)</f>
        <v>1</v>
      </c>
      <c r="AK3269" s="1">
        <f>AJ3269*J3269*K3269</f>
        <v>2.99</v>
      </c>
      <c r="AL3269" s="1" t="str">
        <f>VLOOKUP(S3269,[1]Region!A:B,2,FALSE)</f>
        <v>Brazil</v>
      </c>
      <c r="AM3269" s="1">
        <f>SUMIFS([1]Encoding!D:D,[1]Encoding!B:B,Sales!AL3269,[1]Encoding!A:A,Sales!C3269)</f>
        <v>0.2</v>
      </c>
      <c r="AN3269" s="1">
        <f>SUMIFS([1]Encoding!Q:Q,[1]Encoding!B:B,Sales!AL3269,[1]Encoding!A:A,Sales!C3269)</f>
        <v>4.8000000000000001E-2</v>
      </c>
      <c r="AO3269" s="1">
        <f>AK3269*(1-AN3269)</f>
        <v>2.8464800000000001</v>
      </c>
      <c r="AP3269" s="1">
        <f>AO3269*(1-AM3269)</f>
        <v>2.2771840000000001</v>
      </c>
    </row>
    <row r="3270" spans="1:42">
      <c r="A3270" t="s">
        <v>12</v>
      </c>
      <c r="B3270" t="s">
        <v>11</v>
      </c>
      <c r="C3270" t="s">
        <v>999</v>
      </c>
      <c r="D3270" t="s">
        <v>0</v>
      </c>
      <c r="E3270" t="s">
        <v>0</v>
      </c>
      <c r="F3270" t="s">
        <v>2331</v>
      </c>
      <c r="G3270" t="s">
        <v>1002</v>
      </c>
      <c r="H3270" t="s">
        <v>2263</v>
      </c>
      <c r="I3270" t="s">
        <v>7</v>
      </c>
      <c r="J3270">
        <v>1</v>
      </c>
      <c r="K3270">
        <v>2.39</v>
      </c>
      <c r="L3270" s="2">
        <v>41518</v>
      </c>
      <c r="M3270">
        <v>82000000000000</v>
      </c>
      <c r="N3270" t="s">
        <v>2419</v>
      </c>
      <c r="O3270">
        <v>2833954124</v>
      </c>
      <c r="P3270" s="2">
        <v>41518</v>
      </c>
      <c r="Q3270" t="s">
        <v>5</v>
      </c>
      <c r="R3270" t="s">
        <v>3</v>
      </c>
      <c r="S3270" t="s">
        <v>4</v>
      </c>
      <c r="T3270" t="s">
        <v>3</v>
      </c>
      <c r="U3270" t="s">
        <v>0</v>
      </c>
      <c r="V3270" t="s">
        <v>0</v>
      </c>
      <c r="W3270">
        <v>3.99</v>
      </c>
      <c r="X3270">
        <v>673532180</v>
      </c>
      <c r="Y3270" t="s">
        <v>0</v>
      </c>
      <c r="Z3270" t="s">
        <v>15</v>
      </c>
      <c r="AA3270" t="s">
        <v>999</v>
      </c>
      <c r="AB3270" t="s">
        <v>0</v>
      </c>
      <c r="AC3270" t="s">
        <v>0</v>
      </c>
      <c r="AD3270" t="s">
        <v>0</v>
      </c>
      <c r="AI3270" s="1" t="str">
        <f>CONCATENATE(MONTH(L3270),"/",1,"/",YEAR(L3270))</f>
        <v>9/1/2013</v>
      </c>
      <c r="AJ3270" s="1">
        <f>SUMIFS([1]Currency!A:A,[1]Currency!B:B,Sales!AI3270,[1]Currency!C:C,Sales!R3270)</f>
        <v>1</v>
      </c>
      <c r="AK3270" s="1">
        <f>AJ3270*J3270*K3270</f>
        <v>2.39</v>
      </c>
      <c r="AL3270" s="1" t="str">
        <f>VLOOKUP(S3270,[1]Region!A:B,2,FALSE)</f>
        <v>Brazil</v>
      </c>
      <c r="AM3270" s="1">
        <f>SUMIFS([1]Encoding!D:D,[1]Encoding!B:B,Sales!AL3270,[1]Encoding!A:A,Sales!C3270)</f>
        <v>0.2</v>
      </c>
      <c r="AN3270" s="1">
        <f>SUMIFS([1]Encoding!Q:Q,[1]Encoding!B:B,Sales!AL3270,[1]Encoding!A:A,Sales!C3270)</f>
        <v>4.8000000000000001E-2</v>
      </c>
      <c r="AO3270" s="1">
        <f>AK3270*(1-AN3270)</f>
        <v>2.27528</v>
      </c>
      <c r="AP3270" s="1">
        <f>AO3270*(1-AM3270)</f>
        <v>1.8202240000000001</v>
      </c>
    </row>
    <row r="3271" spans="1:42">
      <c r="A3271" t="s">
        <v>12</v>
      </c>
      <c r="B3271" t="s">
        <v>11</v>
      </c>
      <c r="C3271" t="s">
        <v>999</v>
      </c>
      <c r="D3271" t="s">
        <v>0</v>
      </c>
      <c r="E3271" t="s">
        <v>0</v>
      </c>
      <c r="F3271" t="s">
        <v>2331</v>
      </c>
      <c r="G3271" t="s">
        <v>1002</v>
      </c>
      <c r="H3271" t="s">
        <v>2263</v>
      </c>
      <c r="I3271" t="s">
        <v>7</v>
      </c>
      <c r="J3271">
        <v>1</v>
      </c>
      <c r="K3271">
        <v>2.99</v>
      </c>
      <c r="L3271" s="2">
        <v>41518</v>
      </c>
      <c r="M3271">
        <v>84000000000000</v>
      </c>
      <c r="N3271" t="s">
        <v>2418</v>
      </c>
      <c r="O3271">
        <v>2033233324</v>
      </c>
      <c r="P3271" s="2">
        <v>41518</v>
      </c>
      <c r="Q3271" t="s">
        <v>5</v>
      </c>
      <c r="R3271" t="s">
        <v>3</v>
      </c>
      <c r="S3271" t="s">
        <v>4</v>
      </c>
      <c r="T3271" t="s">
        <v>3</v>
      </c>
      <c r="U3271" t="s">
        <v>0</v>
      </c>
      <c r="V3271" t="s">
        <v>0</v>
      </c>
      <c r="W3271">
        <v>4.99</v>
      </c>
      <c r="X3271">
        <v>673532180</v>
      </c>
      <c r="Y3271" t="s">
        <v>0</v>
      </c>
      <c r="Z3271" t="s">
        <v>2</v>
      </c>
      <c r="AA3271" t="s">
        <v>999</v>
      </c>
      <c r="AB3271" t="s">
        <v>0</v>
      </c>
      <c r="AC3271" t="s">
        <v>0</v>
      </c>
      <c r="AD3271" t="s">
        <v>0</v>
      </c>
      <c r="AI3271" s="1" t="str">
        <f>CONCATENATE(MONTH(L3271),"/",1,"/",YEAR(L3271))</f>
        <v>9/1/2013</v>
      </c>
      <c r="AJ3271" s="1">
        <f>SUMIFS([1]Currency!A:A,[1]Currency!B:B,Sales!AI3271,[1]Currency!C:C,Sales!R3271)</f>
        <v>1</v>
      </c>
      <c r="AK3271" s="1">
        <f>AJ3271*J3271*K3271</f>
        <v>2.99</v>
      </c>
      <c r="AL3271" s="1" t="str">
        <f>VLOOKUP(S3271,[1]Region!A:B,2,FALSE)</f>
        <v>Brazil</v>
      </c>
      <c r="AM3271" s="1">
        <f>SUMIFS([1]Encoding!D:D,[1]Encoding!B:B,Sales!AL3271,[1]Encoding!A:A,Sales!C3271)</f>
        <v>0.2</v>
      </c>
      <c r="AN3271" s="1">
        <f>SUMIFS([1]Encoding!Q:Q,[1]Encoding!B:B,Sales!AL3271,[1]Encoding!A:A,Sales!C3271)</f>
        <v>4.8000000000000001E-2</v>
      </c>
      <c r="AO3271" s="1">
        <f>AK3271*(1-AN3271)</f>
        <v>2.8464800000000001</v>
      </c>
      <c r="AP3271" s="1">
        <f>AO3271*(1-AM3271)</f>
        <v>2.2771840000000001</v>
      </c>
    </row>
    <row r="3272" spans="1:42">
      <c r="A3272" t="s">
        <v>12</v>
      </c>
      <c r="B3272" t="s">
        <v>11</v>
      </c>
      <c r="C3272" t="s">
        <v>999</v>
      </c>
      <c r="D3272" t="s">
        <v>0</v>
      </c>
      <c r="E3272" t="s">
        <v>0</v>
      </c>
      <c r="F3272" t="s">
        <v>2331</v>
      </c>
      <c r="G3272" t="s">
        <v>1002</v>
      </c>
      <c r="H3272" t="s">
        <v>2263</v>
      </c>
      <c r="I3272" t="s">
        <v>7</v>
      </c>
      <c r="J3272">
        <v>1</v>
      </c>
      <c r="K3272">
        <v>2.99</v>
      </c>
      <c r="L3272" s="2">
        <v>41518</v>
      </c>
      <c r="M3272">
        <v>68000000000000</v>
      </c>
      <c r="N3272" t="s">
        <v>2417</v>
      </c>
      <c r="O3272">
        <v>6196831629</v>
      </c>
      <c r="P3272" s="2">
        <v>41518</v>
      </c>
      <c r="Q3272" t="s">
        <v>5</v>
      </c>
      <c r="R3272" t="s">
        <v>3</v>
      </c>
      <c r="S3272" t="s">
        <v>4</v>
      </c>
      <c r="T3272" t="s">
        <v>3</v>
      </c>
      <c r="U3272" t="s">
        <v>0</v>
      </c>
      <c r="V3272" t="s">
        <v>0</v>
      </c>
      <c r="W3272">
        <v>4.99</v>
      </c>
      <c r="X3272">
        <v>673532180</v>
      </c>
      <c r="Y3272" t="s">
        <v>0</v>
      </c>
      <c r="Z3272" t="s">
        <v>2</v>
      </c>
      <c r="AA3272" t="s">
        <v>999</v>
      </c>
      <c r="AB3272" t="s">
        <v>0</v>
      </c>
      <c r="AC3272" t="s">
        <v>0</v>
      </c>
      <c r="AD3272" t="s">
        <v>0</v>
      </c>
      <c r="AI3272" s="1" t="str">
        <f>CONCATENATE(MONTH(L3272),"/",1,"/",YEAR(L3272))</f>
        <v>9/1/2013</v>
      </c>
      <c r="AJ3272" s="1">
        <f>SUMIFS([1]Currency!A:A,[1]Currency!B:B,Sales!AI3272,[1]Currency!C:C,Sales!R3272)</f>
        <v>1</v>
      </c>
      <c r="AK3272" s="1">
        <f>AJ3272*J3272*K3272</f>
        <v>2.99</v>
      </c>
      <c r="AL3272" s="1" t="str">
        <f>VLOOKUP(S3272,[1]Region!A:B,2,FALSE)</f>
        <v>Brazil</v>
      </c>
      <c r="AM3272" s="1">
        <f>SUMIFS([1]Encoding!D:D,[1]Encoding!B:B,Sales!AL3272,[1]Encoding!A:A,Sales!C3272)</f>
        <v>0.2</v>
      </c>
      <c r="AN3272" s="1">
        <f>SUMIFS([1]Encoding!Q:Q,[1]Encoding!B:B,Sales!AL3272,[1]Encoding!A:A,Sales!C3272)</f>
        <v>4.8000000000000001E-2</v>
      </c>
      <c r="AO3272" s="1">
        <f>AK3272*(1-AN3272)</f>
        <v>2.8464800000000001</v>
      </c>
      <c r="AP3272" s="1">
        <f>AO3272*(1-AM3272)</f>
        <v>2.2771840000000001</v>
      </c>
    </row>
    <row r="3273" spans="1:42">
      <c r="A3273" t="s">
        <v>12</v>
      </c>
      <c r="B3273" t="s">
        <v>11</v>
      </c>
      <c r="C3273" t="s">
        <v>999</v>
      </c>
      <c r="D3273" t="s">
        <v>0</v>
      </c>
      <c r="E3273" t="s">
        <v>0</v>
      </c>
      <c r="F3273" t="s">
        <v>2331</v>
      </c>
      <c r="G3273" t="s">
        <v>1002</v>
      </c>
      <c r="H3273" t="s">
        <v>2263</v>
      </c>
      <c r="I3273" t="s">
        <v>7</v>
      </c>
      <c r="J3273">
        <v>1</v>
      </c>
      <c r="K3273">
        <v>2.99</v>
      </c>
      <c r="L3273" s="2">
        <v>41519</v>
      </c>
      <c r="M3273">
        <v>69000000000000</v>
      </c>
      <c r="N3273" t="s">
        <v>1620</v>
      </c>
      <c r="O3273">
        <v>7301190474</v>
      </c>
      <c r="P3273" s="2">
        <v>41519</v>
      </c>
      <c r="Q3273" t="s">
        <v>5</v>
      </c>
      <c r="R3273" t="s">
        <v>3</v>
      </c>
      <c r="S3273" t="s">
        <v>4</v>
      </c>
      <c r="T3273" t="s">
        <v>3</v>
      </c>
      <c r="U3273" t="s">
        <v>0</v>
      </c>
      <c r="V3273" t="s">
        <v>0</v>
      </c>
      <c r="W3273">
        <v>4.99</v>
      </c>
      <c r="X3273">
        <v>673532180</v>
      </c>
      <c r="Y3273" t="s">
        <v>0</v>
      </c>
      <c r="Z3273" t="s">
        <v>2</v>
      </c>
      <c r="AA3273" t="s">
        <v>999</v>
      </c>
      <c r="AB3273" t="s">
        <v>0</v>
      </c>
      <c r="AC3273" t="s">
        <v>0</v>
      </c>
      <c r="AD3273" t="s">
        <v>0</v>
      </c>
      <c r="AI3273" s="1" t="str">
        <f>CONCATENATE(MONTH(L3273),"/",1,"/",YEAR(L3273))</f>
        <v>9/1/2013</v>
      </c>
      <c r="AJ3273" s="1">
        <f>SUMIFS([1]Currency!A:A,[1]Currency!B:B,Sales!AI3273,[1]Currency!C:C,Sales!R3273)</f>
        <v>1</v>
      </c>
      <c r="AK3273" s="1">
        <f>AJ3273*J3273*K3273</f>
        <v>2.99</v>
      </c>
      <c r="AL3273" s="1" t="str">
        <f>VLOOKUP(S3273,[1]Region!A:B,2,FALSE)</f>
        <v>Brazil</v>
      </c>
      <c r="AM3273" s="1">
        <f>SUMIFS([1]Encoding!D:D,[1]Encoding!B:B,Sales!AL3273,[1]Encoding!A:A,Sales!C3273)</f>
        <v>0.2</v>
      </c>
      <c r="AN3273" s="1">
        <f>SUMIFS([1]Encoding!Q:Q,[1]Encoding!B:B,Sales!AL3273,[1]Encoding!A:A,Sales!C3273)</f>
        <v>4.8000000000000001E-2</v>
      </c>
      <c r="AO3273" s="1">
        <f>AK3273*(1-AN3273)</f>
        <v>2.8464800000000001</v>
      </c>
      <c r="AP3273" s="1">
        <f>AO3273*(1-AM3273)</f>
        <v>2.2771840000000001</v>
      </c>
    </row>
    <row r="3274" spans="1:42">
      <c r="A3274" t="s">
        <v>12</v>
      </c>
      <c r="B3274" t="s">
        <v>11</v>
      </c>
      <c r="C3274" t="s">
        <v>999</v>
      </c>
      <c r="D3274" t="s">
        <v>0</v>
      </c>
      <c r="E3274" t="s">
        <v>0</v>
      </c>
      <c r="F3274" t="s">
        <v>2331</v>
      </c>
      <c r="G3274" t="s">
        <v>1002</v>
      </c>
      <c r="H3274" t="s">
        <v>2263</v>
      </c>
      <c r="I3274" t="s">
        <v>7</v>
      </c>
      <c r="J3274">
        <v>1</v>
      </c>
      <c r="K3274">
        <v>2.99</v>
      </c>
      <c r="L3274" s="2">
        <v>41519</v>
      </c>
      <c r="M3274">
        <v>35000000000000</v>
      </c>
      <c r="N3274" t="s">
        <v>2416</v>
      </c>
      <c r="O3274">
        <v>6866178539</v>
      </c>
      <c r="P3274" s="2">
        <v>41519</v>
      </c>
      <c r="Q3274" t="s">
        <v>5</v>
      </c>
      <c r="R3274" t="s">
        <v>3</v>
      </c>
      <c r="S3274" t="s">
        <v>4</v>
      </c>
      <c r="T3274" t="s">
        <v>3</v>
      </c>
      <c r="U3274" t="s">
        <v>0</v>
      </c>
      <c r="V3274" t="s">
        <v>0</v>
      </c>
      <c r="W3274">
        <v>4.99</v>
      </c>
      <c r="X3274">
        <v>673532180</v>
      </c>
      <c r="Y3274" t="s">
        <v>0</v>
      </c>
      <c r="Z3274" t="s">
        <v>2</v>
      </c>
      <c r="AA3274" t="s">
        <v>999</v>
      </c>
      <c r="AB3274" t="s">
        <v>0</v>
      </c>
      <c r="AC3274" t="s">
        <v>0</v>
      </c>
      <c r="AD3274" t="s">
        <v>0</v>
      </c>
      <c r="AI3274" s="1" t="str">
        <f>CONCATENATE(MONTH(L3274),"/",1,"/",YEAR(L3274))</f>
        <v>9/1/2013</v>
      </c>
      <c r="AJ3274" s="1">
        <f>SUMIFS([1]Currency!A:A,[1]Currency!B:B,Sales!AI3274,[1]Currency!C:C,Sales!R3274)</f>
        <v>1</v>
      </c>
      <c r="AK3274" s="1">
        <f>AJ3274*J3274*K3274</f>
        <v>2.99</v>
      </c>
      <c r="AL3274" s="1" t="str">
        <f>VLOOKUP(S3274,[1]Region!A:B,2,FALSE)</f>
        <v>Brazil</v>
      </c>
      <c r="AM3274" s="1">
        <f>SUMIFS([1]Encoding!D:D,[1]Encoding!B:B,Sales!AL3274,[1]Encoding!A:A,Sales!C3274)</f>
        <v>0.2</v>
      </c>
      <c r="AN3274" s="1">
        <f>SUMIFS([1]Encoding!Q:Q,[1]Encoding!B:B,Sales!AL3274,[1]Encoding!A:A,Sales!C3274)</f>
        <v>4.8000000000000001E-2</v>
      </c>
      <c r="AO3274" s="1">
        <f>AK3274*(1-AN3274)</f>
        <v>2.8464800000000001</v>
      </c>
      <c r="AP3274" s="1">
        <f>AO3274*(1-AM3274)</f>
        <v>2.2771840000000001</v>
      </c>
    </row>
    <row r="3275" spans="1:42">
      <c r="A3275" t="s">
        <v>12</v>
      </c>
      <c r="B3275" t="s">
        <v>11</v>
      </c>
      <c r="C3275" t="s">
        <v>999</v>
      </c>
      <c r="D3275" t="s">
        <v>0</v>
      </c>
      <c r="E3275" t="s">
        <v>0</v>
      </c>
      <c r="F3275" t="s">
        <v>2331</v>
      </c>
      <c r="G3275" t="s">
        <v>1002</v>
      </c>
      <c r="H3275" t="s">
        <v>2263</v>
      </c>
      <c r="I3275" t="s">
        <v>23</v>
      </c>
      <c r="J3275">
        <v>1</v>
      </c>
      <c r="K3275">
        <v>14</v>
      </c>
      <c r="L3275" s="2">
        <v>41519</v>
      </c>
      <c r="M3275">
        <v>63000000000000</v>
      </c>
      <c r="N3275" t="s">
        <v>2415</v>
      </c>
      <c r="O3275">
        <v>975994879</v>
      </c>
      <c r="P3275" s="2">
        <v>41519</v>
      </c>
      <c r="Q3275" t="s">
        <v>5</v>
      </c>
      <c r="R3275" t="s">
        <v>3</v>
      </c>
      <c r="S3275" t="s">
        <v>4</v>
      </c>
      <c r="T3275" t="s">
        <v>3</v>
      </c>
      <c r="U3275" t="s">
        <v>0</v>
      </c>
      <c r="V3275" t="s">
        <v>0</v>
      </c>
      <c r="W3275">
        <v>19.989999999999998</v>
      </c>
      <c r="X3275">
        <v>673532180</v>
      </c>
      <c r="Y3275" t="s">
        <v>0</v>
      </c>
      <c r="Z3275" t="s">
        <v>2</v>
      </c>
      <c r="AA3275" t="s">
        <v>999</v>
      </c>
      <c r="AB3275" t="s">
        <v>0</v>
      </c>
      <c r="AC3275" t="s">
        <v>0</v>
      </c>
      <c r="AD3275" t="s">
        <v>0</v>
      </c>
      <c r="AI3275" s="1" t="str">
        <f>CONCATENATE(MONTH(L3275),"/",1,"/",YEAR(L3275))</f>
        <v>9/1/2013</v>
      </c>
      <c r="AJ3275" s="1">
        <f>SUMIFS([1]Currency!A:A,[1]Currency!B:B,Sales!AI3275,[1]Currency!C:C,Sales!R3275)</f>
        <v>1</v>
      </c>
      <c r="AK3275" s="1">
        <f>AJ3275*J3275*K3275</f>
        <v>14</v>
      </c>
      <c r="AL3275" s="1" t="str">
        <f>VLOOKUP(S3275,[1]Region!A:B,2,FALSE)</f>
        <v>Brazil</v>
      </c>
      <c r="AM3275" s="1">
        <f>SUMIFS([1]Encoding!D:D,[1]Encoding!B:B,Sales!AL3275,[1]Encoding!A:A,Sales!C3275)</f>
        <v>0.2</v>
      </c>
      <c r="AN3275" s="1">
        <f>SUMIFS([1]Encoding!Q:Q,[1]Encoding!B:B,Sales!AL3275,[1]Encoding!A:A,Sales!C3275)</f>
        <v>4.8000000000000001E-2</v>
      </c>
      <c r="AO3275" s="1">
        <f>AK3275*(1-AN3275)</f>
        <v>13.327999999999999</v>
      </c>
      <c r="AP3275" s="1">
        <f>AO3275*(1-AM3275)</f>
        <v>10.6624</v>
      </c>
    </row>
    <row r="3276" spans="1:42">
      <c r="A3276" t="s">
        <v>12</v>
      </c>
      <c r="B3276" t="s">
        <v>11</v>
      </c>
      <c r="C3276" t="s">
        <v>999</v>
      </c>
      <c r="D3276" t="s">
        <v>0</v>
      </c>
      <c r="E3276" t="s">
        <v>0</v>
      </c>
      <c r="F3276" t="s">
        <v>2331</v>
      </c>
      <c r="G3276" t="s">
        <v>1002</v>
      </c>
      <c r="H3276" t="s">
        <v>2263</v>
      </c>
      <c r="I3276" t="s">
        <v>7</v>
      </c>
      <c r="J3276">
        <v>1</v>
      </c>
      <c r="K3276">
        <v>2.99</v>
      </c>
      <c r="L3276" s="2">
        <v>41519</v>
      </c>
      <c r="M3276">
        <v>26000000000000</v>
      </c>
      <c r="N3276" t="s">
        <v>322</v>
      </c>
      <c r="O3276">
        <v>5461588794</v>
      </c>
      <c r="P3276" s="2">
        <v>41519</v>
      </c>
      <c r="Q3276" t="s">
        <v>5</v>
      </c>
      <c r="R3276" t="s">
        <v>3</v>
      </c>
      <c r="S3276" t="s">
        <v>4</v>
      </c>
      <c r="T3276" t="s">
        <v>3</v>
      </c>
      <c r="U3276" t="s">
        <v>0</v>
      </c>
      <c r="V3276" t="s">
        <v>0</v>
      </c>
      <c r="W3276">
        <v>4.99</v>
      </c>
      <c r="X3276">
        <v>673532180</v>
      </c>
      <c r="Y3276" t="s">
        <v>0</v>
      </c>
      <c r="Z3276" t="s">
        <v>2</v>
      </c>
      <c r="AA3276" t="s">
        <v>999</v>
      </c>
      <c r="AB3276" t="s">
        <v>0</v>
      </c>
      <c r="AC3276" t="s">
        <v>0</v>
      </c>
      <c r="AD3276" t="s">
        <v>0</v>
      </c>
      <c r="AI3276" s="1" t="str">
        <f>CONCATENATE(MONTH(L3276),"/",1,"/",YEAR(L3276))</f>
        <v>9/1/2013</v>
      </c>
      <c r="AJ3276" s="1">
        <f>SUMIFS([1]Currency!A:A,[1]Currency!B:B,Sales!AI3276,[1]Currency!C:C,Sales!R3276)</f>
        <v>1</v>
      </c>
      <c r="AK3276" s="1">
        <f>AJ3276*J3276*K3276</f>
        <v>2.99</v>
      </c>
      <c r="AL3276" s="1" t="str">
        <f>VLOOKUP(S3276,[1]Region!A:B,2,FALSE)</f>
        <v>Brazil</v>
      </c>
      <c r="AM3276" s="1">
        <f>SUMIFS([1]Encoding!D:D,[1]Encoding!B:B,Sales!AL3276,[1]Encoding!A:A,Sales!C3276)</f>
        <v>0.2</v>
      </c>
      <c r="AN3276" s="1">
        <f>SUMIFS([1]Encoding!Q:Q,[1]Encoding!B:B,Sales!AL3276,[1]Encoding!A:A,Sales!C3276)</f>
        <v>4.8000000000000001E-2</v>
      </c>
      <c r="AO3276" s="1">
        <f>AK3276*(1-AN3276)</f>
        <v>2.8464800000000001</v>
      </c>
      <c r="AP3276" s="1">
        <f>AO3276*(1-AM3276)</f>
        <v>2.2771840000000001</v>
      </c>
    </row>
    <row r="3277" spans="1:42">
      <c r="A3277" t="s">
        <v>12</v>
      </c>
      <c r="B3277" t="s">
        <v>11</v>
      </c>
      <c r="C3277" t="s">
        <v>999</v>
      </c>
      <c r="D3277" t="s">
        <v>0</v>
      </c>
      <c r="E3277" t="s">
        <v>0</v>
      </c>
      <c r="F3277" t="s">
        <v>2331</v>
      </c>
      <c r="G3277" t="s">
        <v>1002</v>
      </c>
      <c r="H3277" t="s">
        <v>2263</v>
      </c>
      <c r="I3277" t="s">
        <v>7</v>
      </c>
      <c r="J3277">
        <v>1</v>
      </c>
      <c r="K3277">
        <v>2.99</v>
      </c>
      <c r="L3277" s="2">
        <v>41519</v>
      </c>
      <c r="M3277">
        <v>62000000000000</v>
      </c>
      <c r="N3277" t="s">
        <v>412</v>
      </c>
      <c r="O3277">
        <v>7167057524</v>
      </c>
      <c r="P3277" s="2">
        <v>41519</v>
      </c>
      <c r="Q3277" t="s">
        <v>5</v>
      </c>
      <c r="R3277" t="s">
        <v>3</v>
      </c>
      <c r="S3277" t="s">
        <v>4</v>
      </c>
      <c r="T3277" t="s">
        <v>3</v>
      </c>
      <c r="U3277" t="s">
        <v>0</v>
      </c>
      <c r="V3277" t="s">
        <v>0</v>
      </c>
      <c r="W3277">
        <v>4.99</v>
      </c>
      <c r="X3277">
        <v>673532180</v>
      </c>
      <c r="Y3277" t="s">
        <v>0</v>
      </c>
      <c r="Z3277" t="s">
        <v>2</v>
      </c>
      <c r="AA3277" t="s">
        <v>999</v>
      </c>
      <c r="AB3277" t="s">
        <v>0</v>
      </c>
      <c r="AC3277" t="s">
        <v>0</v>
      </c>
      <c r="AD3277" t="s">
        <v>0</v>
      </c>
      <c r="AI3277" s="1" t="str">
        <f>CONCATENATE(MONTH(L3277),"/",1,"/",YEAR(L3277))</f>
        <v>9/1/2013</v>
      </c>
      <c r="AJ3277" s="1">
        <f>SUMIFS([1]Currency!A:A,[1]Currency!B:B,Sales!AI3277,[1]Currency!C:C,Sales!R3277)</f>
        <v>1</v>
      </c>
      <c r="AK3277" s="1">
        <f>AJ3277*J3277*K3277</f>
        <v>2.99</v>
      </c>
      <c r="AL3277" s="1" t="str">
        <f>VLOOKUP(S3277,[1]Region!A:B,2,FALSE)</f>
        <v>Brazil</v>
      </c>
      <c r="AM3277" s="1">
        <f>SUMIFS([1]Encoding!D:D,[1]Encoding!B:B,Sales!AL3277,[1]Encoding!A:A,Sales!C3277)</f>
        <v>0.2</v>
      </c>
      <c r="AN3277" s="1">
        <f>SUMIFS([1]Encoding!Q:Q,[1]Encoding!B:B,Sales!AL3277,[1]Encoding!A:A,Sales!C3277)</f>
        <v>4.8000000000000001E-2</v>
      </c>
      <c r="AO3277" s="1">
        <f>AK3277*(1-AN3277)</f>
        <v>2.8464800000000001</v>
      </c>
      <c r="AP3277" s="1">
        <f>AO3277*(1-AM3277)</f>
        <v>2.2771840000000001</v>
      </c>
    </row>
    <row r="3278" spans="1:42">
      <c r="A3278" t="s">
        <v>12</v>
      </c>
      <c r="B3278" t="s">
        <v>11</v>
      </c>
      <c r="C3278" t="s">
        <v>999</v>
      </c>
      <c r="D3278" t="s">
        <v>0</v>
      </c>
      <c r="E3278" t="s">
        <v>0</v>
      </c>
      <c r="F3278" t="s">
        <v>2331</v>
      </c>
      <c r="G3278" t="s">
        <v>1002</v>
      </c>
      <c r="H3278" t="s">
        <v>2263</v>
      </c>
      <c r="I3278" t="s">
        <v>7</v>
      </c>
      <c r="J3278">
        <v>1</v>
      </c>
      <c r="K3278">
        <v>2.39</v>
      </c>
      <c r="L3278" s="2">
        <v>41519</v>
      </c>
      <c r="M3278">
        <v>22000000000000</v>
      </c>
      <c r="N3278" t="s">
        <v>2036</v>
      </c>
      <c r="O3278">
        <v>5052644794</v>
      </c>
      <c r="P3278" s="2">
        <v>41519</v>
      </c>
      <c r="Q3278" t="s">
        <v>5</v>
      </c>
      <c r="R3278" t="s">
        <v>3</v>
      </c>
      <c r="S3278" t="s">
        <v>4</v>
      </c>
      <c r="T3278" t="s">
        <v>3</v>
      </c>
      <c r="U3278" t="s">
        <v>0</v>
      </c>
      <c r="V3278" t="s">
        <v>0</v>
      </c>
      <c r="W3278">
        <v>3.99</v>
      </c>
      <c r="X3278">
        <v>673532180</v>
      </c>
      <c r="Y3278" t="s">
        <v>0</v>
      </c>
      <c r="Z3278" t="s">
        <v>15</v>
      </c>
      <c r="AA3278" t="s">
        <v>999</v>
      </c>
      <c r="AB3278" t="s">
        <v>0</v>
      </c>
      <c r="AC3278" t="s">
        <v>0</v>
      </c>
      <c r="AD3278" t="s">
        <v>0</v>
      </c>
      <c r="AI3278" s="1" t="str">
        <f>CONCATENATE(MONTH(L3278),"/",1,"/",YEAR(L3278))</f>
        <v>9/1/2013</v>
      </c>
      <c r="AJ3278" s="1">
        <f>SUMIFS([1]Currency!A:A,[1]Currency!B:B,Sales!AI3278,[1]Currency!C:C,Sales!R3278)</f>
        <v>1</v>
      </c>
      <c r="AK3278" s="1">
        <f>AJ3278*J3278*K3278</f>
        <v>2.39</v>
      </c>
      <c r="AL3278" s="1" t="str">
        <f>VLOOKUP(S3278,[1]Region!A:B,2,FALSE)</f>
        <v>Brazil</v>
      </c>
      <c r="AM3278" s="1">
        <f>SUMIFS([1]Encoding!D:D,[1]Encoding!B:B,Sales!AL3278,[1]Encoding!A:A,Sales!C3278)</f>
        <v>0.2</v>
      </c>
      <c r="AN3278" s="1">
        <f>SUMIFS([1]Encoding!Q:Q,[1]Encoding!B:B,Sales!AL3278,[1]Encoding!A:A,Sales!C3278)</f>
        <v>4.8000000000000001E-2</v>
      </c>
      <c r="AO3278" s="1">
        <f>AK3278*(1-AN3278)</f>
        <v>2.27528</v>
      </c>
      <c r="AP3278" s="1">
        <f>AO3278*(1-AM3278)</f>
        <v>1.8202240000000001</v>
      </c>
    </row>
    <row r="3279" spans="1:42">
      <c r="A3279" t="s">
        <v>12</v>
      </c>
      <c r="B3279" t="s">
        <v>11</v>
      </c>
      <c r="C3279" t="s">
        <v>999</v>
      </c>
      <c r="D3279" t="s">
        <v>0</v>
      </c>
      <c r="E3279" t="s">
        <v>0</v>
      </c>
      <c r="F3279" t="s">
        <v>2331</v>
      </c>
      <c r="G3279" t="s">
        <v>1002</v>
      </c>
      <c r="H3279" t="s">
        <v>2263</v>
      </c>
      <c r="I3279" t="s">
        <v>23</v>
      </c>
      <c r="J3279">
        <v>1</v>
      </c>
      <c r="K3279">
        <v>14</v>
      </c>
      <c r="L3279" s="2">
        <v>41519</v>
      </c>
      <c r="M3279">
        <v>97000000000000</v>
      </c>
      <c r="N3279" t="s">
        <v>2414</v>
      </c>
      <c r="O3279">
        <v>2083482229</v>
      </c>
      <c r="P3279" s="2">
        <v>41519</v>
      </c>
      <c r="Q3279" t="s">
        <v>5</v>
      </c>
      <c r="R3279" t="s">
        <v>3</v>
      </c>
      <c r="S3279" t="s">
        <v>4</v>
      </c>
      <c r="T3279" t="s">
        <v>3</v>
      </c>
      <c r="U3279" t="s">
        <v>0</v>
      </c>
      <c r="V3279" t="s">
        <v>0</v>
      </c>
      <c r="W3279">
        <v>19.989999999999998</v>
      </c>
      <c r="X3279">
        <v>673532180</v>
      </c>
      <c r="Y3279" t="s">
        <v>0</v>
      </c>
      <c r="Z3279" t="s">
        <v>2</v>
      </c>
      <c r="AA3279" t="s">
        <v>999</v>
      </c>
      <c r="AB3279" t="s">
        <v>0</v>
      </c>
      <c r="AC3279" t="s">
        <v>0</v>
      </c>
      <c r="AD3279" t="s">
        <v>0</v>
      </c>
      <c r="AI3279" s="1" t="str">
        <f>CONCATENATE(MONTH(L3279),"/",1,"/",YEAR(L3279))</f>
        <v>9/1/2013</v>
      </c>
      <c r="AJ3279" s="1">
        <f>SUMIFS([1]Currency!A:A,[1]Currency!B:B,Sales!AI3279,[1]Currency!C:C,Sales!R3279)</f>
        <v>1</v>
      </c>
      <c r="AK3279" s="1">
        <f>AJ3279*J3279*K3279</f>
        <v>14</v>
      </c>
      <c r="AL3279" s="1" t="str">
        <f>VLOOKUP(S3279,[1]Region!A:B,2,FALSE)</f>
        <v>Brazil</v>
      </c>
      <c r="AM3279" s="1">
        <f>SUMIFS([1]Encoding!D:D,[1]Encoding!B:B,Sales!AL3279,[1]Encoding!A:A,Sales!C3279)</f>
        <v>0.2</v>
      </c>
      <c r="AN3279" s="1">
        <f>SUMIFS([1]Encoding!Q:Q,[1]Encoding!B:B,Sales!AL3279,[1]Encoding!A:A,Sales!C3279)</f>
        <v>4.8000000000000001E-2</v>
      </c>
      <c r="AO3279" s="1">
        <f>AK3279*(1-AN3279)</f>
        <v>13.327999999999999</v>
      </c>
      <c r="AP3279" s="1">
        <f>AO3279*(1-AM3279)</f>
        <v>10.6624</v>
      </c>
    </row>
    <row r="3280" spans="1:42">
      <c r="A3280" t="s">
        <v>12</v>
      </c>
      <c r="B3280" t="s">
        <v>11</v>
      </c>
      <c r="C3280" t="s">
        <v>999</v>
      </c>
      <c r="D3280" t="s">
        <v>0</v>
      </c>
      <c r="E3280" t="s">
        <v>0</v>
      </c>
      <c r="F3280" t="s">
        <v>2331</v>
      </c>
      <c r="G3280" t="s">
        <v>1002</v>
      </c>
      <c r="H3280" t="s">
        <v>2263</v>
      </c>
      <c r="I3280" t="s">
        <v>7</v>
      </c>
      <c r="J3280">
        <v>1</v>
      </c>
      <c r="K3280">
        <v>2.99</v>
      </c>
      <c r="L3280" s="2">
        <v>41519</v>
      </c>
      <c r="M3280">
        <v>81000000000000</v>
      </c>
      <c r="N3280" t="s">
        <v>2413</v>
      </c>
      <c r="O3280">
        <v>5432999834</v>
      </c>
      <c r="P3280" s="2">
        <v>41519</v>
      </c>
      <c r="Q3280" t="s">
        <v>5</v>
      </c>
      <c r="R3280" t="s">
        <v>3</v>
      </c>
      <c r="S3280" t="s">
        <v>4</v>
      </c>
      <c r="T3280" t="s">
        <v>3</v>
      </c>
      <c r="U3280" t="s">
        <v>0</v>
      </c>
      <c r="V3280" t="s">
        <v>0</v>
      </c>
      <c r="W3280">
        <v>4.99</v>
      </c>
      <c r="X3280">
        <v>673532180</v>
      </c>
      <c r="Y3280" t="s">
        <v>0</v>
      </c>
      <c r="Z3280" t="s">
        <v>2</v>
      </c>
      <c r="AA3280" t="s">
        <v>999</v>
      </c>
      <c r="AB3280" t="s">
        <v>0</v>
      </c>
      <c r="AC3280" t="s">
        <v>0</v>
      </c>
      <c r="AD3280" t="s">
        <v>0</v>
      </c>
      <c r="AI3280" s="1" t="str">
        <f>CONCATENATE(MONTH(L3280),"/",1,"/",YEAR(L3280))</f>
        <v>9/1/2013</v>
      </c>
      <c r="AJ3280" s="1">
        <f>SUMIFS([1]Currency!A:A,[1]Currency!B:B,Sales!AI3280,[1]Currency!C:C,Sales!R3280)</f>
        <v>1</v>
      </c>
      <c r="AK3280" s="1">
        <f>AJ3280*J3280*K3280</f>
        <v>2.99</v>
      </c>
      <c r="AL3280" s="1" t="str">
        <f>VLOOKUP(S3280,[1]Region!A:B,2,FALSE)</f>
        <v>Brazil</v>
      </c>
      <c r="AM3280" s="1">
        <f>SUMIFS([1]Encoding!D:D,[1]Encoding!B:B,Sales!AL3280,[1]Encoding!A:A,Sales!C3280)</f>
        <v>0.2</v>
      </c>
      <c r="AN3280" s="1">
        <f>SUMIFS([1]Encoding!Q:Q,[1]Encoding!B:B,Sales!AL3280,[1]Encoding!A:A,Sales!C3280)</f>
        <v>4.8000000000000001E-2</v>
      </c>
      <c r="AO3280" s="1">
        <f>AK3280*(1-AN3280)</f>
        <v>2.8464800000000001</v>
      </c>
      <c r="AP3280" s="1">
        <f>AO3280*(1-AM3280)</f>
        <v>2.2771840000000001</v>
      </c>
    </row>
    <row r="3281" spans="1:42">
      <c r="A3281" t="s">
        <v>12</v>
      </c>
      <c r="B3281" t="s">
        <v>11</v>
      </c>
      <c r="C3281" t="s">
        <v>999</v>
      </c>
      <c r="D3281" t="s">
        <v>0</v>
      </c>
      <c r="E3281" t="s">
        <v>0</v>
      </c>
      <c r="F3281" t="s">
        <v>2331</v>
      </c>
      <c r="G3281" t="s">
        <v>1002</v>
      </c>
      <c r="H3281" t="s">
        <v>2263</v>
      </c>
      <c r="I3281" t="s">
        <v>7</v>
      </c>
      <c r="J3281">
        <v>1</v>
      </c>
      <c r="K3281">
        <v>2.99</v>
      </c>
      <c r="L3281" s="2">
        <v>41519</v>
      </c>
      <c r="M3281">
        <v>90000000000000</v>
      </c>
      <c r="N3281" t="s">
        <v>936</v>
      </c>
      <c r="O3281">
        <v>5937924029</v>
      </c>
      <c r="P3281" s="2">
        <v>41519</v>
      </c>
      <c r="Q3281" t="s">
        <v>5</v>
      </c>
      <c r="R3281" t="s">
        <v>3</v>
      </c>
      <c r="S3281" t="s">
        <v>4</v>
      </c>
      <c r="T3281" t="s">
        <v>3</v>
      </c>
      <c r="U3281" t="s">
        <v>0</v>
      </c>
      <c r="V3281" t="s">
        <v>0</v>
      </c>
      <c r="W3281">
        <v>4.99</v>
      </c>
      <c r="X3281">
        <v>673532180</v>
      </c>
      <c r="Y3281" t="s">
        <v>0</v>
      </c>
      <c r="Z3281" t="s">
        <v>2</v>
      </c>
      <c r="AA3281" t="s">
        <v>999</v>
      </c>
      <c r="AB3281" t="s">
        <v>0</v>
      </c>
      <c r="AC3281" t="s">
        <v>0</v>
      </c>
      <c r="AD3281" t="s">
        <v>0</v>
      </c>
      <c r="AI3281" s="1" t="str">
        <f>CONCATENATE(MONTH(L3281),"/",1,"/",YEAR(L3281))</f>
        <v>9/1/2013</v>
      </c>
      <c r="AJ3281" s="1">
        <f>SUMIFS([1]Currency!A:A,[1]Currency!B:B,Sales!AI3281,[1]Currency!C:C,Sales!R3281)</f>
        <v>1</v>
      </c>
      <c r="AK3281" s="1">
        <f>AJ3281*J3281*K3281</f>
        <v>2.99</v>
      </c>
      <c r="AL3281" s="1" t="str">
        <f>VLOOKUP(S3281,[1]Region!A:B,2,FALSE)</f>
        <v>Brazil</v>
      </c>
      <c r="AM3281" s="1">
        <f>SUMIFS([1]Encoding!D:D,[1]Encoding!B:B,Sales!AL3281,[1]Encoding!A:A,Sales!C3281)</f>
        <v>0.2</v>
      </c>
      <c r="AN3281" s="1">
        <f>SUMIFS([1]Encoding!Q:Q,[1]Encoding!B:B,Sales!AL3281,[1]Encoding!A:A,Sales!C3281)</f>
        <v>4.8000000000000001E-2</v>
      </c>
      <c r="AO3281" s="1">
        <f>AK3281*(1-AN3281)</f>
        <v>2.8464800000000001</v>
      </c>
      <c r="AP3281" s="1">
        <f>AO3281*(1-AM3281)</f>
        <v>2.2771840000000001</v>
      </c>
    </row>
    <row r="3282" spans="1:42">
      <c r="A3282" t="s">
        <v>12</v>
      </c>
      <c r="B3282" t="s">
        <v>11</v>
      </c>
      <c r="C3282" t="s">
        <v>999</v>
      </c>
      <c r="D3282" t="s">
        <v>0</v>
      </c>
      <c r="E3282" t="s">
        <v>0</v>
      </c>
      <c r="F3282" t="s">
        <v>2331</v>
      </c>
      <c r="G3282" t="s">
        <v>1002</v>
      </c>
      <c r="H3282" t="s">
        <v>2263</v>
      </c>
      <c r="I3282" t="s">
        <v>7</v>
      </c>
      <c r="J3282">
        <v>1</v>
      </c>
      <c r="K3282">
        <v>2.99</v>
      </c>
      <c r="L3282" s="2">
        <v>41519</v>
      </c>
      <c r="M3282">
        <v>38000000000000</v>
      </c>
      <c r="N3282" t="s">
        <v>2412</v>
      </c>
      <c r="O3282">
        <v>1451648354</v>
      </c>
      <c r="P3282" s="2">
        <v>41519</v>
      </c>
      <c r="Q3282" t="s">
        <v>5</v>
      </c>
      <c r="R3282" t="s">
        <v>3</v>
      </c>
      <c r="S3282" t="s">
        <v>4</v>
      </c>
      <c r="T3282" t="s">
        <v>3</v>
      </c>
      <c r="U3282" t="s">
        <v>0</v>
      </c>
      <c r="V3282" t="s">
        <v>0</v>
      </c>
      <c r="W3282">
        <v>4.99</v>
      </c>
      <c r="X3282">
        <v>673532180</v>
      </c>
      <c r="Y3282" t="s">
        <v>0</v>
      </c>
      <c r="Z3282" t="s">
        <v>2</v>
      </c>
      <c r="AA3282" t="s">
        <v>999</v>
      </c>
      <c r="AB3282" t="s">
        <v>0</v>
      </c>
      <c r="AC3282" t="s">
        <v>0</v>
      </c>
      <c r="AD3282" t="s">
        <v>0</v>
      </c>
      <c r="AI3282" s="1" t="str">
        <f>CONCATENATE(MONTH(L3282),"/",1,"/",YEAR(L3282))</f>
        <v>9/1/2013</v>
      </c>
      <c r="AJ3282" s="1">
        <f>SUMIFS([1]Currency!A:A,[1]Currency!B:B,Sales!AI3282,[1]Currency!C:C,Sales!R3282)</f>
        <v>1</v>
      </c>
      <c r="AK3282" s="1">
        <f>AJ3282*J3282*K3282</f>
        <v>2.99</v>
      </c>
      <c r="AL3282" s="1" t="str">
        <f>VLOOKUP(S3282,[1]Region!A:B,2,FALSE)</f>
        <v>Brazil</v>
      </c>
      <c r="AM3282" s="1">
        <f>SUMIFS([1]Encoding!D:D,[1]Encoding!B:B,Sales!AL3282,[1]Encoding!A:A,Sales!C3282)</f>
        <v>0.2</v>
      </c>
      <c r="AN3282" s="1">
        <f>SUMIFS([1]Encoding!Q:Q,[1]Encoding!B:B,Sales!AL3282,[1]Encoding!A:A,Sales!C3282)</f>
        <v>4.8000000000000001E-2</v>
      </c>
      <c r="AO3282" s="1">
        <f>AK3282*(1-AN3282)</f>
        <v>2.8464800000000001</v>
      </c>
      <c r="AP3282" s="1">
        <f>AO3282*(1-AM3282)</f>
        <v>2.2771840000000001</v>
      </c>
    </row>
    <row r="3283" spans="1:42">
      <c r="A3283" t="s">
        <v>12</v>
      </c>
      <c r="B3283" t="s">
        <v>11</v>
      </c>
      <c r="C3283" t="s">
        <v>999</v>
      </c>
      <c r="D3283" t="s">
        <v>0</v>
      </c>
      <c r="E3283" t="s">
        <v>0</v>
      </c>
      <c r="F3283" t="s">
        <v>2331</v>
      </c>
      <c r="G3283" t="s">
        <v>1002</v>
      </c>
      <c r="H3283" t="s">
        <v>2263</v>
      </c>
      <c r="I3283" t="s">
        <v>23</v>
      </c>
      <c r="J3283">
        <v>1</v>
      </c>
      <c r="K3283">
        <v>14</v>
      </c>
      <c r="L3283" s="2">
        <v>41519</v>
      </c>
      <c r="M3283">
        <v>77000000000000</v>
      </c>
      <c r="N3283" t="s">
        <v>2411</v>
      </c>
      <c r="O3283">
        <v>7632088814</v>
      </c>
      <c r="P3283" s="2">
        <v>41519</v>
      </c>
      <c r="Q3283" t="s">
        <v>5</v>
      </c>
      <c r="R3283" t="s">
        <v>3</v>
      </c>
      <c r="S3283" t="s">
        <v>4</v>
      </c>
      <c r="T3283" t="s">
        <v>3</v>
      </c>
      <c r="U3283" t="s">
        <v>0</v>
      </c>
      <c r="V3283" t="s">
        <v>0</v>
      </c>
      <c r="W3283">
        <v>19.989999999999998</v>
      </c>
      <c r="X3283">
        <v>673532180</v>
      </c>
      <c r="Y3283" t="s">
        <v>0</v>
      </c>
      <c r="Z3283" t="s">
        <v>2</v>
      </c>
      <c r="AA3283" t="s">
        <v>999</v>
      </c>
      <c r="AB3283" t="s">
        <v>0</v>
      </c>
      <c r="AC3283" t="s">
        <v>0</v>
      </c>
      <c r="AD3283" t="s">
        <v>0</v>
      </c>
      <c r="AI3283" s="1" t="str">
        <f>CONCATENATE(MONTH(L3283),"/",1,"/",YEAR(L3283))</f>
        <v>9/1/2013</v>
      </c>
      <c r="AJ3283" s="1">
        <f>SUMIFS([1]Currency!A:A,[1]Currency!B:B,Sales!AI3283,[1]Currency!C:C,Sales!R3283)</f>
        <v>1</v>
      </c>
      <c r="AK3283" s="1">
        <f>AJ3283*J3283*K3283</f>
        <v>14</v>
      </c>
      <c r="AL3283" s="1" t="str">
        <f>VLOOKUP(S3283,[1]Region!A:B,2,FALSE)</f>
        <v>Brazil</v>
      </c>
      <c r="AM3283" s="1">
        <f>SUMIFS([1]Encoding!D:D,[1]Encoding!B:B,Sales!AL3283,[1]Encoding!A:A,Sales!C3283)</f>
        <v>0.2</v>
      </c>
      <c r="AN3283" s="1">
        <f>SUMIFS([1]Encoding!Q:Q,[1]Encoding!B:B,Sales!AL3283,[1]Encoding!A:A,Sales!C3283)</f>
        <v>4.8000000000000001E-2</v>
      </c>
      <c r="AO3283" s="1">
        <f>AK3283*(1-AN3283)</f>
        <v>13.327999999999999</v>
      </c>
      <c r="AP3283" s="1">
        <f>AO3283*(1-AM3283)</f>
        <v>10.6624</v>
      </c>
    </row>
    <row r="3284" spans="1:42">
      <c r="A3284" t="s">
        <v>12</v>
      </c>
      <c r="B3284" t="s">
        <v>11</v>
      </c>
      <c r="C3284" t="s">
        <v>999</v>
      </c>
      <c r="D3284" t="s">
        <v>0</v>
      </c>
      <c r="E3284" t="s">
        <v>0</v>
      </c>
      <c r="F3284" t="s">
        <v>2331</v>
      </c>
      <c r="G3284" t="s">
        <v>1002</v>
      </c>
      <c r="H3284" t="s">
        <v>2263</v>
      </c>
      <c r="I3284" t="s">
        <v>23</v>
      </c>
      <c r="J3284">
        <v>1</v>
      </c>
      <c r="K3284">
        <v>14</v>
      </c>
      <c r="L3284" s="2">
        <v>41519</v>
      </c>
      <c r="M3284">
        <v>27000000000000</v>
      </c>
      <c r="N3284" t="s">
        <v>2410</v>
      </c>
      <c r="O3284">
        <v>6637153579</v>
      </c>
      <c r="P3284" s="2">
        <v>41519</v>
      </c>
      <c r="Q3284" t="s">
        <v>5</v>
      </c>
      <c r="R3284" t="s">
        <v>3</v>
      </c>
      <c r="S3284" t="s">
        <v>4</v>
      </c>
      <c r="T3284" t="s">
        <v>3</v>
      </c>
      <c r="U3284" t="s">
        <v>0</v>
      </c>
      <c r="V3284" t="s">
        <v>0</v>
      </c>
      <c r="W3284">
        <v>19.989999999999998</v>
      </c>
      <c r="X3284">
        <v>673532180</v>
      </c>
      <c r="Y3284" t="s">
        <v>0</v>
      </c>
      <c r="Z3284" t="s">
        <v>2</v>
      </c>
      <c r="AA3284" t="s">
        <v>999</v>
      </c>
      <c r="AB3284" t="s">
        <v>0</v>
      </c>
      <c r="AC3284" t="s">
        <v>0</v>
      </c>
      <c r="AD3284" t="s">
        <v>0</v>
      </c>
      <c r="AI3284" s="1" t="str">
        <f>CONCATENATE(MONTH(L3284),"/",1,"/",YEAR(L3284))</f>
        <v>9/1/2013</v>
      </c>
      <c r="AJ3284" s="1">
        <f>SUMIFS([1]Currency!A:A,[1]Currency!B:B,Sales!AI3284,[1]Currency!C:C,Sales!R3284)</f>
        <v>1</v>
      </c>
      <c r="AK3284" s="1">
        <f>AJ3284*J3284*K3284</f>
        <v>14</v>
      </c>
      <c r="AL3284" s="1" t="str">
        <f>VLOOKUP(S3284,[1]Region!A:B,2,FALSE)</f>
        <v>Brazil</v>
      </c>
      <c r="AM3284" s="1">
        <f>SUMIFS([1]Encoding!D:D,[1]Encoding!B:B,Sales!AL3284,[1]Encoding!A:A,Sales!C3284)</f>
        <v>0.2</v>
      </c>
      <c r="AN3284" s="1">
        <f>SUMIFS([1]Encoding!Q:Q,[1]Encoding!B:B,Sales!AL3284,[1]Encoding!A:A,Sales!C3284)</f>
        <v>4.8000000000000001E-2</v>
      </c>
      <c r="AO3284" s="1">
        <f>AK3284*(1-AN3284)</f>
        <v>13.327999999999999</v>
      </c>
      <c r="AP3284" s="1">
        <f>AO3284*(1-AM3284)</f>
        <v>10.6624</v>
      </c>
    </row>
    <row r="3285" spans="1:42">
      <c r="A3285" t="s">
        <v>12</v>
      </c>
      <c r="B3285" t="s">
        <v>11</v>
      </c>
      <c r="C3285" t="s">
        <v>999</v>
      </c>
      <c r="D3285" t="s">
        <v>0</v>
      </c>
      <c r="E3285" t="s">
        <v>0</v>
      </c>
      <c r="F3285" t="s">
        <v>2331</v>
      </c>
      <c r="G3285" t="s">
        <v>1002</v>
      </c>
      <c r="H3285" t="s">
        <v>2263</v>
      </c>
      <c r="I3285" t="s">
        <v>7</v>
      </c>
      <c r="J3285">
        <v>1</v>
      </c>
      <c r="K3285">
        <v>2.99</v>
      </c>
      <c r="L3285" s="2">
        <v>41519</v>
      </c>
      <c r="M3285">
        <v>110000000000000</v>
      </c>
      <c r="N3285" t="s">
        <v>1185</v>
      </c>
      <c r="O3285">
        <v>5526139084</v>
      </c>
      <c r="P3285" s="2">
        <v>41519</v>
      </c>
      <c r="Q3285" t="s">
        <v>5</v>
      </c>
      <c r="R3285" t="s">
        <v>3</v>
      </c>
      <c r="S3285" t="s">
        <v>4</v>
      </c>
      <c r="T3285" t="s">
        <v>3</v>
      </c>
      <c r="U3285" t="s">
        <v>0</v>
      </c>
      <c r="V3285" t="s">
        <v>0</v>
      </c>
      <c r="W3285">
        <v>4.99</v>
      </c>
      <c r="X3285">
        <v>673532180</v>
      </c>
      <c r="Y3285" t="s">
        <v>0</v>
      </c>
      <c r="Z3285" t="s">
        <v>2</v>
      </c>
      <c r="AA3285" t="s">
        <v>999</v>
      </c>
      <c r="AB3285" t="s">
        <v>0</v>
      </c>
      <c r="AC3285" t="s">
        <v>0</v>
      </c>
      <c r="AD3285" t="s">
        <v>0</v>
      </c>
      <c r="AI3285" s="1" t="str">
        <f>CONCATENATE(MONTH(L3285),"/",1,"/",YEAR(L3285))</f>
        <v>9/1/2013</v>
      </c>
      <c r="AJ3285" s="1">
        <f>SUMIFS([1]Currency!A:A,[1]Currency!B:B,Sales!AI3285,[1]Currency!C:C,Sales!R3285)</f>
        <v>1</v>
      </c>
      <c r="AK3285" s="1">
        <f>AJ3285*J3285*K3285</f>
        <v>2.99</v>
      </c>
      <c r="AL3285" s="1" t="str">
        <f>VLOOKUP(S3285,[1]Region!A:B,2,FALSE)</f>
        <v>Brazil</v>
      </c>
      <c r="AM3285" s="1">
        <f>SUMIFS([1]Encoding!D:D,[1]Encoding!B:B,Sales!AL3285,[1]Encoding!A:A,Sales!C3285)</f>
        <v>0.2</v>
      </c>
      <c r="AN3285" s="1">
        <f>SUMIFS([1]Encoding!Q:Q,[1]Encoding!B:B,Sales!AL3285,[1]Encoding!A:A,Sales!C3285)</f>
        <v>4.8000000000000001E-2</v>
      </c>
      <c r="AO3285" s="1">
        <f>AK3285*(1-AN3285)</f>
        <v>2.8464800000000001</v>
      </c>
      <c r="AP3285" s="1">
        <f>AO3285*(1-AM3285)</f>
        <v>2.2771840000000001</v>
      </c>
    </row>
    <row r="3286" spans="1:42">
      <c r="A3286" t="s">
        <v>12</v>
      </c>
      <c r="B3286" t="s">
        <v>11</v>
      </c>
      <c r="C3286" t="s">
        <v>999</v>
      </c>
      <c r="D3286" t="s">
        <v>0</v>
      </c>
      <c r="E3286" t="s">
        <v>0</v>
      </c>
      <c r="F3286" t="s">
        <v>2331</v>
      </c>
      <c r="G3286" t="s">
        <v>1002</v>
      </c>
      <c r="H3286" t="s">
        <v>2263</v>
      </c>
      <c r="I3286" t="s">
        <v>7</v>
      </c>
      <c r="J3286">
        <v>1</v>
      </c>
      <c r="K3286">
        <v>2.39</v>
      </c>
      <c r="L3286" s="2">
        <v>41519</v>
      </c>
      <c r="M3286">
        <v>29000000000000</v>
      </c>
      <c r="N3286" t="s">
        <v>847</v>
      </c>
      <c r="O3286">
        <v>2753364464</v>
      </c>
      <c r="P3286" s="2">
        <v>41519</v>
      </c>
      <c r="Q3286" t="s">
        <v>5</v>
      </c>
      <c r="R3286" t="s">
        <v>3</v>
      </c>
      <c r="S3286" t="s">
        <v>4</v>
      </c>
      <c r="T3286" t="s">
        <v>3</v>
      </c>
      <c r="U3286" t="s">
        <v>0</v>
      </c>
      <c r="V3286" t="s">
        <v>0</v>
      </c>
      <c r="W3286">
        <v>3.99</v>
      </c>
      <c r="X3286">
        <v>673532180</v>
      </c>
      <c r="Y3286" t="s">
        <v>0</v>
      </c>
      <c r="Z3286" t="s">
        <v>15</v>
      </c>
      <c r="AA3286" t="s">
        <v>999</v>
      </c>
      <c r="AB3286" t="s">
        <v>0</v>
      </c>
      <c r="AC3286" t="s">
        <v>0</v>
      </c>
      <c r="AD3286" t="s">
        <v>0</v>
      </c>
      <c r="AI3286" s="1" t="str">
        <f>CONCATENATE(MONTH(L3286),"/",1,"/",YEAR(L3286))</f>
        <v>9/1/2013</v>
      </c>
      <c r="AJ3286" s="1">
        <f>SUMIFS([1]Currency!A:A,[1]Currency!B:B,Sales!AI3286,[1]Currency!C:C,Sales!R3286)</f>
        <v>1</v>
      </c>
      <c r="AK3286" s="1">
        <f>AJ3286*J3286*K3286</f>
        <v>2.39</v>
      </c>
      <c r="AL3286" s="1" t="str">
        <f>VLOOKUP(S3286,[1]Region!A:B,2,FALSE)</f>
        <v>Brazil</v>
      </c>
      <c r="AM3286" s="1">
        <f>SUMIFS([1]Encoding!D:D,[1]Encoding!B:B,Sales!AL3286,[1]Encoding!A:A,Sales!C3286)</f>
        <v>0.2</v>
      </c>
      <c r="AN3286" s="1">
        <f>SUMIFS([1]Encoding!Q:Q,[1]Encoding!B:B,Sales!AL3286,[1]Encoding!A:A,Sales!C3286)</f>
        <v>4.8000000000000001E-2</v>
      </c>
      <c r="AO3286" s="1">
        <f>AK3286*(1-AN3286)</f>
        <v>2.27528</v>
      </c>
      <c r="AP3286" s="1">
        <f>AO3286*(1-AM3286)</f>
        <v>1.8202240000000001</v>
      </c>
    </row>
    <row r="3287" spans="1:42">
      <c r="A3287" t="s">
        <v>12</v>
      </c>
      <c r="B3287" t="s">
        <v>11</v>
      </c>
      <c r="C3287" t="s">
        <v>999</v>
      </c>
      <c r="D3287" t="s">
        <v>0</v>
      </c>
      <c r="E3287" t="s">
        <v>0</v>
      </c>
      <c r="F3287" t="s">
        <v>2331</v>
      </c>
      <c r="G3287" t="s">
        <v>1002</v>
      </c>
      <c r="H3287" t="s">
        <v>2263</v>
      </c>
      <c r="I3287" t="s">
        <v>7</v>
      </c>
      <c r="J3287">
        <v>1</v>
      </c>
      <c r="K3287">
        <v>2.99</v>
      </c>
      <c r="L3287" s="2">
        <v>41520</v>
      </c>
      <c r="M3287">
        <v>90000000000000</v>
      </c>
      <c r="N3287" t="s">
        <v>2409</v>
      </c>
      <c r="O3287">
        <v>3266407259</v>
      </c>
      <c r="P3287" s="2">
        <v>41520</v>
      </c>
      <c r="Q3287" t="s">
        <v>5</v>
      </c>
      <c r="R3287" t="s">
        <v>3</v>
      </c>
      <c r="S3287" t="s">
        <v>4</v>
      </c>
      <c r="T3287" t="s">
        <v>3</v>
      </c>
      <c r="U3287" t="s">
        <v>0</v>
      </c>
      <c r="V3287" t="s">
        <v>0</v>
      </c>
      <c r="W3287">
        <v>4.99</v>
      </c>
      <c r="X3287">
        <v>673532180</v>
      </c>
      <c r="Y3287" t="s">
        <v>0</v>
      </c>
      <c r="Z3287" t="s">
        <v>2</v>
      </c>
      <c r="AA3287" t="s">
        <v>999</v>
      </c>
      <c r="AB3287" t="s">
        <v>0</v>
      </c>
      <c r="AC3287" t="s">
        <v>0</v>
      </c>
      <c r="AD3287" t="s">
        <v>0</v>
      </c>
      <c r="AI3287" s="1" t="str">
        <f>CONCATENATE(MONTH(L3287),"/",1,"/",YEAR(L3287))</f>
        <v>9/1/2013</v>
      </c>
      <c r="AJ3287" s="1">
        <f>SUMIFS([1]Currency!A:A,[1]Currency!B:B,Sales!AI3287,[1]Currency!C:C,Sales!R3287)</f>
        <v>1</v>
      </c>
      <c r="AK3287" s="1">
        <f>AJ3287*J3287*K3287</f>
        <v>2.99</v>
      </c>
      <c r="AL3287" s="1" t="str">
        <f>VLOOKUP(S3287,[1]Region!A:B,2,FALSE)</f>
        <v>Brazil</v>
      </c>
      <c r="AM3287" s="1">
        <f>SUMIFS([1]Encoding!D:D,[1]Encoding!B:B,Sales!AL3287,[1]Encoding!A:A,Sales!C3287)</f>
        <v>0.2</v>
      </c>
      <c r="AN3287" s="1">
        <f>SUMIFS([1]Encoding!Q:Q,[1]Encoding!B:B,Sales!AL3287,[1]Encoding!A:A,Sales!C3287)</f>
        <v>4.8000000000000001E-2</v>
      </c>
      <c r="AO3287" s="1">
        <f>AK3287*(1-AN3287)</f>
        <v>2.8464800000000001</v>
      </c>
      <c r="AP3287" s="1">
        <f>AO3287*(1-AM3287)</f>
        <v>2.2771840000000001</v>
      </c>
    </row>
    <row r="3288" spans="1:42">
      <c r="A3288" t="s">
        <v>12</v>
      </c>
      <c r="B3288" t="s">
        <v>11</v>
      </c>
      <c r="C3288" t="s">
        <v>999</v>
      </c>
      <c r="D3288" t="s">
        <v>0</v>
      </c>
      <c r="E3288" t="s">
        <v>0</v>
      </c>
      <c r="F3288" t="s">
        <v>2331</v>
      </c>
      <c r="G3288" t="s">
        <v>1002</v>
      </c>
      <c r="H3288" t="s">
        <v>2263</v>
      </c>
      <c r="I3288" t="s">
        <v>7</v>
      </c>
      <c r="J3288">
        <v>1</v>
      </c>
      <c r="K3288">
        <v>2.99</v>
      </c>
      <c r="L3288" s="2">
        <v>41520</v>
      </c>
      <c r="M3288">
        <v>90000000000000</v>
      </c>
      <c r="N3288" t="s">
        <v>2408</v>
      </c>
      <c r="O3288">
        <v>5594801869</v>
      </c>
      <c r="P3288" s="2">
        <v>41520</v>
      </c>
      <c r="Q3288" t="s">
        <v>5</v>
      </c>
      <c r="R3288" t="s">
        <v>3</v>
      </c>
      <c r="S3288" t="s">
        <v>4</v>
      </c>
      <c r="T3288" t="s">
        <v>3</v>
      </c>
      <c r="U3288" t="s">
        <v>0</v>
      </c>
      <c r="V3288" t="s">
        <v>0</v>
      </c>
      <c r="W3288">
        <v>4.99</v>
      </c>
      <c r="X3288">
        <v>673532180</v>
      </c>
      <c r="Y3288" t="s">
        <v>0</v>
      </c>
      <c r="Z3288" t="s">
        <v>2</v>
      </c>
      <c r="AA3288" t="s">
        <v>999</v>
      </c>
      <c r="AB3288" t="s">
        <v>0</v>
      </c>
      <c r="AC3288" t="s">
        <v>0</v>
      </c>
      <c r="AD3288" t="s">
        <v>0</v>
      </c>
      <c r="AI3288" s="1" t="str">
        <f>CONCATENATE(MONTH(L3288),"/",1,"/",YEAR(L3288))</f>
        <v>9/1/2013</v>
      </c>
      <c r="AJ3288" s="1">
        <f>SUMIFS([1]Currency!A:A,[1]Currency!B:B,Sales!AI3288,[1]Currency!C:C,Sales!R3288)</f>
        <v>1</v>
      </c>
      <c r="AK3288" s="1">
        <f>AJ3288*J3288*K3288</f>
        <v>2.99</v>
      </c>
      <c r="AL3288" s="1" t="str">
        <f>VLOOKUP(S3288,[1]Region!A:B,2,FALSE)</f>
        <v>Brazil</v>
      </c>
      <c r="AM3288" s="1">
        <f>SUMIFS([1]Encoding!D:D,[1]Encoding!B:B,Sales!AL3288,[1]Encoding!A:A,Sales!C3288)</f>
        <v>0.2</v>
      </c>
      <c r="AN3288" s="1">
        <f>SUMIFS([1]Encoding!Q:Q,[1]Encoding!B:B,Sales!AL3288,[1]Encoding!A:A,Sales!C3288)</f>
        <v>4.8000000000000001E-2</v>
      </c>
      <c r="AO3288" s="1">
        <f>AK3288*(1-AN3288)</f>
        <v>2.8464800000000001</v>
      </c>
      <c r="AP3288" s="1">
        <f>AO3288*(1-AM3288)</f>
        <v>2.2771840000000001</v>
      </c>
    </row>
    <row r="3289" spans="1:42">
      <c r="A3289" t="s">
        <v>12</v>
      </c>
      <c r="B3289" t="s">
        <v>11</v>
      </c>
      <c r="C3289" t="s">
        <v>999</v>
      </c>
      <c r="D3289" t="s">
        <v>0</v>
      </c>
      <c r="E3289" t="s">
        <v>0</v>
      </c>
      <c r="F3289" t="s">
        <v>2331</v>
      </c>
      <c r="G3289" t="s">
        <v>1002</v>
      </c>
      <c r="H3289" t="s">
        <v>2263</v>
      </c>
      <c r="I3289" t="s">
        <v>7</v>
      </c>
      <c r="J3289">
        <v>1</v>
      </c>
      <c r="K3289">
        <v>2.99</v>
      </c>
      <c r="L3289" s="2">
        <v>41520</v>
      </c>
      <c r="M3289">
        <v>27000000000000</v>
      </c>
      <c r="N3289" t="s">
        <v>2407</v>
      </c>
      <c r="O3289">
        <v>6871805144</v>
      </c>
      <c r="P3289" s="2">
        <v>41520</v>
      </c>
      <c r="Q3289" t="s">
        <v>5</v>
      </c>
      <c r="R3289" t="s">
        <v>3</v>
      </c>
      <c r="S3289" t="s">
        <v>4</v>
      </c>
      <c r="T3289" t="s">
        <v>3</v>
      </c>
      <c r="U3289" t="s">
        <v>0</v>
      </c>
      <c r="V3289" t="s">
        <v>0</v>
      </c>
      <c r="W3289">
        <v>4.99</v>
      </c>
      <c r="X3289">
        <v>673532180</v>
      </c>
      <c r="Y3289" t="s">
        <v>0</v>
      </c>
      <c r="Z3289" t="s">
        <v>2</v>
      </c>
      <c r="AA3289" t="s">
        <v>999</v>
      </c>
      <c r="AB3289" t="s">
        <v>0</v>
      </c>
      <c r="AC3289" t="s">
        <v>0</v>
      </c>
      <c r="AD3289" t="s">
        <v>0</v>
      </c>
      <c r="AI3289" s="1" t="str">
        <f>CONCATENATE(MONTH(L3289),"/",1,"/",YEAR(L3289))</f>
        <v>9/1/2013</v>
      </c>
      <c r="AJ3289" s="1">
        <f>SUMIFS([1]Currency!A:A,[1]Currency!B:B,Sales!AI3289,[1]Currency!C:C,Sales!R3289)</f>
        <v>1</v>
      </c>
      <c r="AK3289" s="1">
        <f>AJ3289*J3289*K3289</f>
        <v>2.99</v>
      </c>
      <c r="AL3289" s="1" t="str">
        <f>VLOOKUP(S3289,[1]Region!A:B,2,FALSE)</f>
        <v>Brazil</v>
      </c>
      <c r="AM3289" s="1">
        <f>SUMIFS([1]Encoding!D:D,[1]Encoding!B:B,Sales!AL3289,[1]Encoding!A:A,Sales!C3289)</f>
        <v>0.2</v>
      </c>
      <c r="AN3289" s="1">
        <f>SUMIFS([1]Encoding!Q:Q,[1]Encoding!B:B,Sales!AL3289,[1]Encoding!A:A,Sales!C3289)</f>
        <v>4.8000000000000001E-2</v>
      </c>
      <c r="AO3289" s="1">
        <f>AK3289*(1-AN3289)</f>
        <v>2.8464800000000001</v>
      </c>
      <c r="AP3289" s="1">
        <f>AO3289*(1-AM3289)</f>
        <v>2.2771840000000001</v>
      </c>
    </row>
    <row r="3290" spans="1:42">
      <c r="A3290" t="s">
        <v>12</v>
      </c>
      <c r="B3290" t="s">
        <v>11</v>
      </c>
      <c r="C3290" t="s">
        <v>999</v>
      </c>
      <c r="D3290" t="s">
        <v>0</v>
      </c>
      <c r="E3290" t="s">
        <v>0</v>
      </c>
      <c r="F3290" t="s">
        <v>2331</v>
      </c>
      <c r="G3290" t="s">
        <v>1002</v>
      </c>
      <c r="H3290" t="s">
        <v>2263</v>
      </c>
      <c r="I3290" t="s">
        <v>7</v>
      </c>
      <c r="J3290">
        <v>1</v>
      </c>
      <c r="K3290">
        <v>2.99</v>
      </c>
      <c r="L3290" s="2">
        <v>41520</v>
      </c>
      <c r="M3290">
        <v>23000000000000</v>
      </c>
      <c r="N3290" t="s">
        <v>520</v>
      </c>
      <c r="O3290">
        <v>5233667694</v>
      </c>
      <c r="P3290" s="2">
        <v>41520</v>
      </c>
      <c r="Q3290" t="s">
        <v>5</v>
      </c>
      <c r="R3290" t="s">
        <v>3</v>
      </c>
      <c r="S3290" t="s">
        <v>4</v>
      </c>
      <c r="T3290" t="s">
        <v>3</v>
      </c>
      <c r="U3290" t="s">
        <v>0</v>
      </c>
      <c r="V3290" t="s">
        <v>0</v>
      </c>
      <c r="W3290">
        <v>4.99</v>
      </c>
      <c r="X3290">
        <v>673532180</v>
      </c>
      <c r="Y3290" t="s">
        <v>0</v>
      </c>
      <c r="Z3290" t="s">
        <v>2</v>
      </c>
      <c r="AA3290" t="s">
        <v>999</v>
      </c>
      <c r="AB3290" t="s">
        <v>0</v>
      </c>
      <c r="AC3290" t="s">
        <v>0</v>
      </c>
      <c r="AD3290" t="s">
        <v>0</v>
      </c>
      <c r="AI3290" s="1" t="str">
        <f>CONCATENATE(MONTH(L3290),"/",1,"/",YEAR(L3290))</f>
        <v>9/1/2013</v>
      </c>
      <c r="AJ3290" s="1">
        <f>SUMIFS([1]Currency!A:A,[1]Currency!B:B,Sales!AI3290,[1]Currency!C:C,Sales!R3290)</f>
        <v>1</v>
      </c>
      <c r="AK3290" s="1">
        <f>AJ3290*J3290*K3290</f>
        <v>2.99</v>
      </c>
      <c r="AL3290" s="1" t="str">
        <f>VLOOKUP(S3290,[1]Region!A:B,2,FALSE)</f>
        <v>Brazil</v>
      </c>
      <c r="AM3290" s="1">
        <f>SUMIFS([1]Encoding!D:D,[1]Encoding!B:B,Sales!AL3290,[1]Encoding!A:A,Sales!C3290)</f>
        <v>0.2</v>
      </c>
      <c r="AN3290" s="1">
        <f>SUMIFS([1]Encoding!Q:Q,[1]Encoding!B:B,Sales!AL3290,[1]Encoding!A:A,Sales!C3290)</f>
        <v>4.8000000000000001E-2</v>
      </c>
      <c r="AO3290" s="1">
        <f>AK3290*(1-AN3290)</f>
        <v>2.8464800000000001</v>
      </c>
      <c r="AP3290" s="1">
        <f>AO3290*(1-AM3290)</f>
        <v>2.2771840000000001</v>
      </c>
    </row>
    <row r="3291" spans="1:42">
      <c r="A3291" t="s">
        <v>12</v>
      </c>
      <c r="B3291" t="s">
        <v>11</v>
      </c>
      <c r="C3291" t="s">
        <v>999</v>
      </c>
      <c r="D3291" t="s">
        <v>0</v>
      </c>
      <c r="E3291" t="s">
        <v>0</v>
      </c>
      <c r="F3291" t="s">
        <v>2331</v>
      </c>
      <c r="G3291" t="s">
        <v>1002</v>
      </c>
      <c r="H3291" t="s">
        <v>2263</v>
      </c>
      <c r="I3291" t="s">
        <v>7</v>
      </c>
      <c r="J3291">
        <v>1</v>
      </c>
      <c r="K3291">
        <v>2.99</v>
      </c>
      <c r="L3291" s="2">
        <v>41520</v>
      </c>
      <c r="M3291">
        <v>62000000000000</v>
      </c>
      <c r="N3291" t="s">
        <v>2406</v>
      </c>
      <c r="O3291">
        <v>1434643504</v>
      </c>
      <c r="P3291" s="2">
        <v>41520</v>
      </c>
      <c r="Q3291" t="s">
        <v>5</v>
      </c>
      <c r="R3291" t="s">
        <v>3</v>
      </c>
      <c r="S3291" t="s">
        <v>4</v>
      </c>
      <c r="T3291" t="s">
        <v>3</v>
      </c>
      <c r="U3291" t="s">
        <v>0</v>
      </c>
      <c r="V3291" t="s">
        <v>0</v>
      </c>
      <c r="W3291">
        <v>4.99</v>
      </c>
      <c r="X3291">
        <v>673532180</v>
      </c>
      <c r="Y3291" t="s">
        <v>0</v>
      </c>
      <c r="Z3291" t="s">
        <v>2</v>
      </c>
      <c r="AA3291" t="s">
        <v>999</v>
      </c>
      <c r="AB3291" t="s">
        <v>0</v>
      </c>
      <c r="AC3291" t="s">
        <v>0</v>
      </c>
      <c r="AD3291" t="s">
        <v>0</v>
      </c>
      <c r="AI3291" s="1" t="str">
        <f>CONCATENATE(MONTH(L3291),"/",1,"/",YEAR(L3291))</f>
        <v>9/1/2013</v>
      </c>
      <c r="AJ3291" s="1">
        <f>SUMIFS([1]Currency!A:A,[1]Currency!B:B,Sales!AI3291,[1]Currency!C:C,Sales!R3291)</f>
        <v>1</v>
      </c>
      <c r="AK3291" s="1">
        <f>AJ3291*J3291*K3291</f>
        <v>2.99</v>
      </c>
      <c r="AL3291" s="1" t="str">
        <f>VLOOKUP(S3291,[1]Region!A:B,2,FALSE)</f>
        <v>Brazil</v>
      </c>
      <c r="AM3291" s="1">
        <f>SUMIFS([1]Encoding!D:D,[1]Encoding!B:B,Sales!AL3291,[1]Encoding!A:A,Sales!C3291)</f>
        <v>0.2</v>
      </c>
      <c r="AN3291" s="1">
        <f>SUMIFS([1]Encoding!Q:Q,[1]Encoding!B:B,Sales!AL3291,[1]Encoding!A:A,Sales!C3291)</f>
        <v>4.8000000000000001E-2</v>
      </c>
      <c r="AO3291" s="1">
        <f>AK3291*(1-AN3291)</f>
        <v>2.8464800000000001</v>
      </c>
      <c r="AP3291" s="1">
        <f>AO3291*(1-AM3291)</f>
        <v>2.2771840000000001</v>
      </c>
    </row>
    <row r="3292" spans="1:42">
      <c r="A3292" t="s">
        <v>12</v>
      </c>
      <c r="B3292" t="s">
        <v>11</v>
      </c>
      <c r="C3292" t="s">
        <v>999</v>
      </c>
      <c r="D3292" t="s">
        <v>0</v>
      </c>
      <c r="E3292" t="s">
        <v>0</v>
      </c>
      <c r="F3292" t="s">
        <v>2331</v>
      </c>
      <c r="G3292" t="s">
        <v>1002</v>
      </c>
      <c r="H3292" t="s">
        <v>2263</v>
      </c>
      <c r="I3292" t="s">
        <v>7</v>
      </c>
      <c r="J3292">
        <v>1</v>
      </c>
      <c r="K3292">
        <v>2.99</v>
      </c>
      <c r="L3292" s="2">
        <v>41520</v>
      </c>
      <c r="M3292">
        <v>81000000000000</v>
      </c>
      <c r="N3292" t="s">
        <v>2405</v>
      </c>
      <c r="O3292">
        <v>6919780354</v>
      </c>
      <c r="P3292" s="2">
        <v>41520</v>
      </c>
      <c r="Q3292" t="s">
        <v>5</v>
      </c>
      <c r="R3292" t="s">
        <v>3</v>
      </c>
      <c r="S3292" t="s">
        <v>4</v>
      </c>
      <c r="T3292" t="s">
        <v>3</v>
      </c>
      <c r="U3292" t="s">
        <v>0</v>
      </c>
      <c r="V3292" t="s">
        <v>0</v>
      </c>
      <c r="W3292">
        <v>4.99</v>
      </c>
      <c r="X3292">
        <v>673532180</v>
      </c>
      <c r="Y3292" t="s">
        <v>0</v>
      </c>
      <c r="Z3292" t="s">
        <v>2</v>
      </c>
      <c r="AA3292" t="s">
        <v>999</v>
      </c>
      <c r="AB3292" t="s">
        <v>0</v>
      </c>
      <c r="AC3292" t="s">
        <v>0</v>
      </c>
      <c r="AD3292" t="s">
        <v>0</v>
      </c>
      <c r="AI3292" s="1" t="str">
        <f>CONCATENATE(MONTH(L3292),"/",1,"/",YEAR(L3292))</f>
        <v>9/1/2013</v>
      </c>
      <c r="AJ3292" s="1">
        <f>SUMIFS([1]Currency!A:A,[1]Currency!B:B,Sales!AI3292,[1]Currency!C:C,Sales!R3292)</f>
        <v>1</v>
      </c>
      <c r="AK3292" s="1">
        <f>AJ3292*J3292*K3292</f>
        <v>2.99</v>
      </c>
      <c r="AL3292" s="1" t="str">
        <f>VLOOKUP(S3292,[1]Region!A:B,2,FALSE)</f>
        <v>Brazil</v>
      </c>
      <c r="AM3292" s="1">
        <f>SUMIFS([1]Encoding!D:D,[1]Encoding!B:B,Sales!AL3292,[1]Encoding!A:A,Sales!C3292)</f>
        <v>0.2</v>
      </c>
      <c r="AN3292" s="1">
        <f>SUMIFS([1]Encoding!Q:Q,[1]Encoding!B:B,Sales!AL3292,[1]Encoding!A:A,Sales!C3292)</f>
        <v>4.8000000000000001E-2</v>
      </c>
      <c r="AO3292" s="1">
        <f>AK3292*(1-AN3292)</f>
        <v>2.8464800000000001</v>
      </c>
      <c r="AP3292" s="1">
        <f>AO3292*(1-AM3292)</f>
        <v>2.2771840000000001</v>
      </c>
    </row>
    <row r="3293" spans="1:42">
      <c r="A3293" t="s">
        <v>12</v>
      </c>
      <c r="B3293" t="s">
        <v>11</v>
      </c>
      <c r="C3293" t="s">
        <v>999</v>
      </c>
      <c r="D3293" t="s">
        <v>0</v>
      </c>
      <c r="E3293" t="s">
        <v>0</v>
      </c>
      <c r="F3293" t="s">
        <v>2331</v>
      </c>
      <c r="G3293" t="s">
        <v>1002</v>
      </c>
      <c r="H3293" t="s">
        <v>2263</v>
      </c>
      <c r="I3293" t="s">
        <v>7</v>
      </c>
      <c r="J3293">
        <v>1</v>
      </c>
      <c r="K3293">
        <v>2.99</v>
      </c>
      <c r="L3293" s="2">
        <v>41520</v>
      </c>
      <c r="M3293">
        <v>68000000000000</v>
      </c>
      <c r="N3293" t="s">
        <v>2404</v>
      </c>
      <c r="O3293">
        <v>6071201054</v>
      </c>
      <c r="P3293" s="2">
        <v>41520</v>
      </c>
      <c r="Q3293" t="s">
        <v>5</v>
      </c>
      <c r="R3293" t="s">
        <v>3</v>
      </c>
      <c r="S3293" t="s">
        <v>4</v>
      </c>
      <c r="T3293" t="s">
        <v>3</v>
      </c>
      <c r="U3293" t="s">
        <v>0</v>
      </c>
      <c r="V3293" t="s">
        <v>0</v>
      </c>
      <c r="W3293">
        <v>4.99</v>
      </c>
      <c r="X3293">
        <v>673532180</v>
      </c>
      <c r="Y3293" t="s">
        <v>0</v>
      </c>
      <c r="Z3293" t="s">
        <v>2</v>
      </c>
      <c r="AA3293" t="s">
        <v>999</v>
      </c>
      <c r="AB3293" t="s">
        <v>0</v>
      </c>
      <c r="AC3293" t="s">
        <v>0</v>
      </c>
      <c r="AD3293" t="s">
        <v>0</v>
      </c>
      <c r="AI3293" s="1" t="str">
        <f>CONCATENATE(MONTH(L3293),"/",1,"/",YEAR(L3293))</f>
        <v>9/1/2013</v>
      </c>
      <c r="AJ3293" s="1">
        <f>SUMIFS([1]Currency!A:A,[1]Currency!B:B,Sales!AI3293,[1]Currency!C:C,Sales!R3293)</f>
        <v>1</v>
      </c>
      <c r="AK3293" s="1">
        <f>AJ3293*J3293*K3293</f>
        <v>2.99</v>
      </c>
      <c r="AL3293" s="1" t="str">
        <f>VLOOKUP(S3293,[1]Region!A:B,2,FALSE)</f>
        <v>Brazil</v>
      </c>
      <c r="AM3293" s="1">
        <f>SUMIFS([1]Encoding!D:D,[1]Encoding!B:B,Sales!AL3293,[1]Encoding!A:A,Sales!C3293)</f>
        <v>0.2</v>
      </c>
      <c r="AN3293" s="1">
        <f>SUMIFS([1]Encoding!Q:Q,[1]Encoding!B:B,Sales!AL3293,[1]Encoding!A:A,Sales!C3293)</f>
        <v>4.8000000000000001E-2</v>
      </c>
      <c r="AO3293" s="1">
        <f>AK3293*(1-AN3293)</f>
        <v>2.8464800000000001</v>
      </c>
      <c r="AP3293" s="1">
        <f>AO3293*(1-AM3293)</f>
        <v>2.2771840000000001</v>
      </c>
    </row>
    <row r="3294" spans="1:42">
      <c r="A3294" t="s">
        <v>12</v>
      </c>
      <c r="B3294" t="s">
        <v>11</v>
      </c>
      <c r="C3294" t="s">
        <v>999</v>
      </c>
      <c r="D3294" t="s">
        <v>0</v>
      </c>
      <c r="E3294" t="s">
        <v>0</v>
      </c>
      <c r="F3294" t="s">
        <v>2331</v>
      </c>
      <c r="G3294" t="s">
        <v>1002</v>
      </c>
      <c r="H3294" t="s">
        <v>2263</v>
      </c>
      <c r="I3294" t="s">
        <v>7</v>
      </c>
      <c r="J3294">
        <v>1</v>
      </c>
      <c r="K3294">
        <v>2.39</v>
      </c>
      <c r="L3294" s="2">
        <v>41520</v>
      </c>
      <c r="M3294">
        <v>39000000000000</v>
      </c>
      <c r="N3294" t="s">
        <v>120</v>
      </c>
      <c r="O3294">
        <v>6825880179</v>
      </c>
      <c r="P3294" s="2">
        <v>41520</v>
      </c>
      <c r="Q3294" t="s">
        <v>5</v>
      </c>
      <c r="R3294" t="s">
        <v>3</v>
      </c>
      <c r="S3294" t="s">
        <v>4</v>
      </c>
      <c r="T3294" t="s">
        <v>3</v>
      </c>
      <c r="U3294" t="s">
        <v>0</v>
      </c>
      <c r="V3294" t="s">
        <v>0</v>
      </c>
      <c r="W3294">
        <v>3.99</v>
      </c>
      <c r="X3294">
        <v>673532180</v>
      </c>
      <c r="Y3294" t="s">
        <v>0</v>
      </c>
      <c r="Z3294" t="s">
        <v>15</v>
      </c>
      <c r="AA3294" t="s">
        <v>999</v>
      </c>
      <c r="AB3294" t="s">
        <v>0</v>
      </c>
      <c r="AC3294" t="s">
        <v>0</v>
      </c>
      <c r="AD3294" t="s">
        <v>0</v>
      </c>
      <c r="AI3294" s="1" t="str">
        <f>CONCATENATE(MONTH(L3294),"/",1,"/",YEAR(L3294))</f>
        <v>9/1/2013</v>
      </c>
      <c r="AJ3294" s="1">
        <f>SUMIFS([1]Currency!A:A,[1]Currency!B:B,Sales!AI3294,[1]Currency!C:C,Sales!R3294)</f>
        <v>1</v>
      </c>
      <c r="AK3294" s="1">
        <f>AJ3294*J3294*K3294</f>
        <v>2.39</v>
      </c>
      <c r="AL3294" s="1" t="str">
        <f>VLOOKUP(S3294,[1]Region!A:B,2,FALSE)</f>
        <v>Brazil</v>
      </c>
      <c r="AM3294" s="1">
        <f>SUMIFS([1]Encoding!D:D,[1]Encoding!B:B,Sales!AL3294,[1]Encoding!A:A,Sales!C3294)</f>
        <v>0.2</v>
      </c>
      <c r="AN3294" s="1">
        <f>SUMIFS([1]Encoding!Q:Q,[1]Encoding!B:B,Sales!AL3294,[1]Encoding!A:A,Sales!C3294)</f>
        <v>4.8000000000000001E-2</v>
      </c>
      <c r="AO3294" s="1">
        <f>AK3294*(1-AN3294)</f>
        <v>2.27528</v>
      </c>
      <c r="AP3294" s="1">
        <f>AO3294*(1-AM3294)</f>
        <v>1.8202240000000001</v>
      </c>
    </row>
    <row r="3295" spans="1:42">
      <c r="A3295" t="s">
        <v>12</v>
      </c>
      <c r="B3295" t="s">
        <v>11</v>
      </c>
      <c r="C3295" t="s">
        <v>999</v>
      </c>
      <c r="D3295" t="s">
        <v>0</v>
      </c>
      <c r="E3295" t="s">
        <v>0</v>
      </c>
      <c r="F3295" t="s">
        <v>2331</v>
      </c>
      <c r="G3295" t="s">
        <v>1002</v>
      </c>
      <c r="H3295" t="s">
        <v>2263</v>
      </c>
      <c r="I3295" t="s">
        <v>7</v>
      </c>
      <c r="J3295">
        <v>1</v>
      </c>
      <c r="K3295">
        <v>2.99</v>
      </c>
      <c r="L3295" s="2">
        <v>41520</v>
      </c>
      <c r="M3295">
        <v>84000000000000</v>
      </c>
      <c r="N3295" t="s">
        <v>2403</v>
      </c>
      <c r="O3295">
        <v>2009258304</v>
      </c>
      <c r="P3295" s="2">
        <v>41520</v>
      </c>
      <c r="Q3295" t="s">
        <v>5</v>
      </c>
      <c r="R3295" t="s">
        <v>3</v>
      </c>
      <c r="S3295" t="s">
        <v>4</v>
      </c>
      <c r="T3295" t="s">
        <v>3</v>
      </c>
      <c r="U3295" t="s">
        <v>0</v>
      </c>
      <c r="V3295" t="s">
        <v>0</v>
      </c>
      <c r="W3295">
        <v>4.99</v>
      </c>
      <c r="X3295">
        <v>673532180</v>
      </c>
      <c r="Y3295" t="s">
        <v>0</v>
      </c>
      <c r="Z3295" t="s">
        <v>2</v>
      </c>
      <c r="AA3295" t="s">
        <v>999</v>
      </c>
      <c r="AB3295" t="s">
        <v>0</v>
      </c>
      <c r="AC3295" t="s">
        <v>0</v>
      </c>
      <c r="AD3295" t="s">
        <v>0</v>
      </c>
      <c r="AI3295" s="1" t="str">
        <f>CONCATENATE(MONTH(L3295),"/",1,"/",YEAR(L3295))</f>
        <v>9/1/2013</v>
      </c>
      <c r="AJ3295" s="1">
        <f>SUMIFS([1]Currency!A:A,[1]Currency!B:B,Sales!AI3295,[1]Currency!C:C,Sales!R3295)</f>
        <v>1</v>
      </c>
      <c r="AK3295" s="1">
        <f>AJ3295*J3295*K3295</f>
        <v>2.99</v>
      </c>
      <c r="AL3295" s="1" t="str">
        <f>VLOOKUP(S3295,[1]Region!A:B,2,FALSE)</f>
        <v>Brazil</v>
      </c>
      <c r="AM3295" s="1">
        <f>SUMIFS([1]Encoding!D:D,[1]Encoding!B:B,Sales!AL3295,[1]Encoding!A:A,Sales!C3295)</f>
        <v>0.2</v>
      </c>
      <c r="AN3295" s="1">
        <f>SUMIFS([1]Encoding!Q:Q,[1]Encoding!B:B,Sales!AL3295,[1]Encoding!A:A,Sales!C3295)</f>
        <v>4.8000000000000001E-2</v>
      </c>
      <c r="AO3295" s="1">
        <f>AK3295*(1-AN3295)</f>
        <v>2.8464800000000001</v>
      </c>
      <c r="AP3295" s="1">
        <f>AO3295*(1-AM3295)</f>
        <v>2.2771840000000001</v>
      </c>
    </row>
    <row r="3296" spans="1:42">
      <c r="A3296" t="s">
        <v>12</v>
      </c>
      <c r="B3296" t="s">
        <v>11</v>
      </c>
      <c r="C3296" t="s">
        <v>999</v>
      </c>
      <c r="D3296" t="s">
        <v>0</v>
      </c>
      <c r="E3296" t="s">
        <v>0</v>
      </c>
      <c r="F3296" t="s">
        <v>2331</v>
      </c>
      <c r="G3296" t="s">
        <v>1002</v>
      </c>
      <c r="H3296" t="s">
        <v>2263</v>
      </c>
      <c r="I3296" t="s">
        <v>7</v>
      </c>
      <c r="J3296">
        <v>1</v>
      </c>
      <c r="K3296">
        <v>2.99</v>
      </c>
      <c r="L3296" s="2">
        <v>41520</v>
      </c>
      <c r="M3296">
        <v>27000000000000</v>
      </c>
      <c r="N3296" t="s">
        <v>2402</v>
      </c>
      <c r="O3296">
        <v>7189620064</v>
      </c>
      <c r="P3296" s="2">
        <v>41520</v>
      </c>
      <c r="Q3296" t="s">
        <v>5</v>
      </c>
      <c r="R3296" t="s">
        <v>3</v>
      </c>
      <c r="S3296" t="s">
        <v>4</v>
      </c>
      <c r="T3296" t="s">
        <v>3</v>
      </c>
      <c r="U3296" t="s">
        <v>0</v>
      </c>
      <c r="V3296" t="s">
        <v>0</v>
      </c>
      <c r="W3296">
        <v>4.99</v>
      </c>
      <c r="X3296">
        <v>673532180</v>
      </c>
      <c r="Y3296" t="s">
        <v>0</v>
      </c>
      <c r="Z3296" t="s">
        <v>2</v>
      </c>
      <c r="AA3296" t="s">
        <v>999</v>
      </c>
      <c r="AB3296" t="s">
        <v>0</v>
      </c>
      <c r="AC3296" t="s">
        <v>0</v>
      </c>
      <c r="AD3296" t="s">
        <v>0</v>
      </c>
      <c r="AI3296" s="1" t="str">
        <f>CONCATENATE(MONTH(L3296),"/",1,"/",YEAR(L3296))</f>
        <v>9/1/2013</v>
      </c>
      <c r="AJ3296" s="1">
        <f>SUMIFS([1]Currency!A:A,[1]Currency!B:B,Sales!AI3296,[1]Currency!C:C,Sales!R3296)</f>
        <v>1</v>
      </c>
      <c r="AK3296" s="1">
        <f>AJ3296*J3296*K3296</f>
        <v>2.99</v>
      </c>
      <c r="AL3296" s="1" t="str">
        <f>VLOOKUP(S3296,[1]Region!A:B,2,FALSE)</f>
        <v>Brazil</v>
      </c>
      <c r="AM3296" s="1">
        <f>SUMIFS([1]Encoding!D:D,[1]Encoding!B:B,Sales!AL3296,[1]Encoding!A:A,Sales!C3296)</f>
        <v>0.2</v>
      </c>
      <c r="AN3296" s="1">
        <f>SUMIFS([1]Encoding!Q:Q,[1]Encoding!B:B,Sales!AL3296,[1]Encoding!A:A,Sales!C3296)</f>
        <v>4.8000000000000001E-2</v>
      </c>
      <c r="AO3296" s="1">
        <f>AK3296*(1-AN3296)</f>
        <v>2.8464800000000001</v>
      </c>
      <c r="AP3296" s="1">
        <f>AO3296*(1-AM3296)</f>
        <v>2.2771840000000001</v>
      </c>
    </row>
    <row r="3297" spans="1:42">
      <c r="A3297" t="s">
        <v>12</v>
      </c>
      <c r="B3297" t="s">
        <v>11</v>
      </c>
      <c r="C3297" t="s">
        <v>999</v>
      </c>
      <c r="D3297" t="s">
        <v>0</v>
      </c>
      <c r="E3297" t="s">
        <v>0</v>
      </c>
      <c r="F3297" t="s">
        <v>2331</v>
      </c>
      <c r="G3297" t="s">
        <v>1002</v>
      </c>
      <c r="H3297" t="s">
        <v>2263</v>
      </c>
      <c r="I3297" t="s">
        <v>7</v>
      </c>
      <c r="J3297">
        <v>1</v>
      </c>
      <c r="K3297">
        <v>2.99</v>
      </c>
      <c r="L3297" s="2">
        <v>41521</v>
      </c>
      <c r="M3297">
        <v>82000000000000</v>
      </c>
      <c r="N3297" t="s">
        <v>2401</v>
      </c>
      <c r="O3297">
        <v>5413798289</v>
      </c>
      <c r="P3297" s="2">
        <v>41521</v>
      </c>
      <c r="Q3297" t="s">
        <v>5</v>
      </c>
      <c r="R3297" t="s">
        <v>3</v>
      </c>
      <c r="S3297" t="s">
        <v>4</v>
      </c>
      <c r="T3297" t="s">
        <v>3</v>
      </c>
      <c r="U3297" t="s">
        <v>0</v>
      </c>
      <c r="V3297" t="s">
        <v>0</v>
      </c>
      <c r="W3297">
        <v>4.99</v>
      </c>
      <c r="X3297">
        <v>673532180</v>
      </c>
      <c r="Y3297" t="s">
        <v>0</v>
      </c>
      <c r="Z3297" t="s">
        <v>2</v>
      </c>
      <c r="AA3297" t="s">
        <v>999</v>
      </c>
      <c r="AB3297" t="s">
        <v>0</v>
      </c>
      <c r="AC3297" t="s">
        <v>0</v>
      </c>
      <c r="AD3297" t="s">
        <v>0</v>
      </c>
      <c r="AI3297" s="1" t="str">
        <f>CONCATENATE(MONTH(L3297),"/",1,"/",YEAR(L3297))</f>
        <v>9/1/2013</v>
      </c>
      <c r="AJ3297" s="1">
        <f>SUMIFS([1]Currency!A:A,[1]Currency!B:B,Sales!AI3297,[1]Currency!C:C,Sales!R3297)</f>
        <v>1</v>
      </c>
      <c r="AK3297" s="1">
        <f>AJ3297*J3297*K3297</f>
        <v>2.99</v>
      </c>
      <c r="AL3297" s="1" t="str">
        <f>VLOOKUP(S3297,[1]Region!A:B,2,FALSE)</f>
        <v>Brazil</v>
      </c>
      <c r="AM3297" s="1">
        <f>SUMIFS([1]Encoding!D:D,[1]Encoding!B:B,Sales!AL3297,[1]Encoding!A:A,Sales!C3297)</f>
        <v>0.2</v>
      </c>
      <c r="AN3297" s="1">
        <f>SUMIFS([1]Encoding!Q:Q,[1]Encoding!B:B,Sales!AL3297,[1]Encoding!A:A,Sales!C3297)</f>
        <v>4.8000000000000001E-2</v>
      </c>
      <c r="AO3297" s="1">
        <f>AK3297*(1-AN3297)</f>
        <v>2.8464800000000001</v>
      </c>
      <c r="AP3297" s="1">
        <f>AO3297*(1-AM3297)</f>
        <v>2.2771840000000001</v>
      </c>
    </row>
    <row r="3298" spans="1:42">
      <c r="A3298" t="s">
        <v>12</v>
      </c>
      <c r="B3298" t="s">
        <v>11</v>
      </c>
      <c r="C3298" t="s">
        <v>999</v>
      </c>
      <c r="D3298" t="s">
        <v>0</v>
      </c>
      <c r="E3298" t="s">
        <v>0</v>
      </c>
      <c r="F3298" t="s">
        <v>2331</v>
      </c>
      <c r="G3298" t="s">
        <v>1002</v>
      </c>
      <c r="H3298" t="s">
        <v>2263</v>
      </c>
      <c r="I3298" t="s">
        <v>7</v>
      </c>
      <c r="J3298">
        <v>1</v>
      </c>
      <c r="K3298">
        <v>2.99</v>
      </c>
      <c r="L3298" s="2">
        <v>41521</v>
      </c>
      <c r="M3298">
        <v>70000000000000</v>
      </c>
      <c r="N3298" t="s">
        <v>938</v>
      </c>
      <c r="O3298">
        <v>6381078699</v>
      </c>
      <c r="P3298" s="2">
        <v>41521</v>
      </c>
      <c r="Q3298" t="s">
        <v>5</v>
      </c>
      <c r="R3298" t="s">
        <v>3</v>
      </c>
      <c r="S3298" t="s">
        <v>4</v>
      </c>
      <c r="T3298" t="s">
        <v>3</v>
      </c>
      <c r="U3298" t="s">
        <v>0</v>
      </c>
      <c r="V3298" t="s">
        <v>0</v>
      </c>
      <c r="W3298">
        <v>4.99</v>
      </c>
      <c r="X3298">
        <v>673532180</v>
      </c>
      <c r="Y3298" t="s">
        <v>0</v>
      </c>
      <c r="Z3298" t="s">
        <v>2</v>
      </c>
      <c r="AA3298" t="s">
        <v>999</v>
      </c>
      <c r="AB3298" t="s">
        <v>0</v>
      </c>
      <c r="AC3298" t="s">
        <v>0</v>
      </c>
      <c r="AD3298" t="s">
        <v>0</v>
      </c>
      <c r="AI3298" s="1" t="str">
        <f>CONCATENATE(MONTH(L3298),"/",1,"/",YEAR(L3298))</f>
        <v>9/1/2013</v>
      </c>
      <c r="AJ3298" s="1">
        <f>SUMIFS([1]Currency!A:A,[1]Currency!B:B,Sales!AI3298,[1]Currency!C:C,Sales!R3298)</f>
        <v>1</v>
      </c>
      <c r="AK3298" s="1">
        <f>AJ3298*J3298*K3298</f>
        <v>2.99</v>
      </c>
      <c r="AL3298" s="1" t="str">
        <f>VLOOKUP(S3298,[1]Region!A:B,2,FALSE)</f>
        <v>Brazil</v>
      </c>
      <c r="AM3298" s="1">
        <f>SUMIFS([1]Encoding!D:D,[1]Encoding!B:B,Sales!AL3298,[1]Encoding!A:A,Sales!C3298)</f>
        <v>0.2</v>
      </c>
      <c r="AN3298" s="1">
        <f>SUMIFS([1]Encoding!Q:Q,[1]Encoding!B:B,Sales!AL3298,[1]Encoding!A:A,Sales!C3298)</f>
        <v>4.8000000000000001E-2</v>
      </c>
      <c r="AO3298" s="1">
        <f>AK3298*(1-AN3298)</f>
        <v>2.8464800000000001</v>
      </c>
      <c r="AP3298" s="1">
        <f>AO3298*(1-AM3298)</f>
        <v>2.2771840000000001</v>
      </c>
    </row>
    <row r="3299" spans="1:42">
      <c r="A3299" t="s">
        <v>12</v>
      </c>
      <c r="B3299" t="s">
        <v>11</v>
      </c>
      <c r="C3299" t="s">
        <v>999</v>
      </c>
      <c r="D3299" t="s">
        <v>0</v>
      </c>
      <c r="E3299" t="s">
        <v>0</v>
      </c>
      <c r="F3299" t="s">
        <v>2331</v>
      </c>
      <c r="G3299" t="s">
        <v>1002</v>
      </c>
      <c r="H3299" t="s">
        <v>2263</v>
      </c>
      <c r="I3299" t="s">
        <v>7</v>
      </c>
      <c r="J3299">
        <v>1</v>
      </c>
      <c r="K3299">
        <v>2.99</v>
      </c>
      <c r="L3299" s="2">
        <v>41521</v>
      </c>
      <c r="M3299">
        <v>80000000000000</v>
      </c>
      <c r="N3299" t="s">
        <v>2400</v>
      </c>
      <c r="O3299">
        <v>6749942689</v>
      </c>
      <c r="P3299" s="2">
        <v>41521</v>
      </c>
      <c r="Q3299" t="s">
        <v>5</v>
      </c>
      <c r="R3299" t="s">
        <v>3</v>
      </c>
      <c r="S3299" t="s">
        <v>4</v>
      </c>
      <c r="T3299" t="s">
        <v>3</v>
      </c>
      <c r="U3299" t="s">
        <v>0</v>
      </c>
      <c r="V3299" t="s">
        <v>0</v>
      </c>
      <c r="W3299">
        <v>4.99</v>
      </c>
      <c r="X3299">
        <v>673532180</v>
      </c>
      <c r="Y3299" t="s">
        <v>0</v>
      </c>
      <c r="Z3299" t="s">
        <v>2</v>
      </c>
      <c r="AA3299" t="s">
        <v>999</v>
      </c>
      <c r="AB3299" t="s">
        <v>0</v>
      </c>
      <c r="AC3299" t="s">
        <v>0</v>
      </c>
      <c r="AD3299" t="s">
        <v>0</v>
      </c>
      <c r="AI3299" s="1" t="str">
        <f>CONCATENATE(MONTH(L3299),"/",1,"/",YEAR(L3299))</f>
        <v>9/1/2013</v>
      </c>
      <c r="AJ3299" s="1">
        <f>SUMIFS([1]Currency!A:A,[1]Currency!B:B,Sales!AI3299,[1]Currency!C:C,Sales!R3299)</f>
        <v>1</v>
      </c>
      <c r="AK3299" s="1">
        <f>AJ3299*J3299*K3299</f>
        <v>2.99</v>
      </c>
      <c r="AL3299" s="1" t="str">
        <f>VLOOKUP(S3299,[1]Region!A:B,2,FALSE)</f>
        <v>Brazil</v>
      </c>
      <c r="AM3299" s="1">
        <f>SUMIFS([1]Encoding!D:D,[1]Encoding!B:B,Sales!AL3299,[1]Encoding!A:A,Sales!C3299)</f>
        <v>0.2</v>
      </c>
      <c r="AN3299" s="1">
        <f>SUMIFS([1]Encoding!Q:Q,[1]Encoding!B:B,Sales!AL3299,[1]Encoding!A:A,Sales!C3299)</f>
        <v>4.8000000000000001E-2</v>
      </c>
      <c r="AO3299" s="1">
        <f>AK3299*(1-AN3299)</f>
        <v>2.8464800000000001</v>
      </c>
      <c r="AP3299" s="1">
        <f>AO3299*(1-AM3299)</f>
        <v>2.2771840000000001</v>
      </c>
    </row>
    <row r="3300" spans="1:42">
      <c r="A3300" t="s">
        <v>12</v>
      </c>
      <c r="B3300" t="s">
        <v>11</v>
      </c>
      <c r="C3300" t="s">
        <v>999</v>
      </c>
      <c r="D3300" t="s">
        <v>0</v>
      </c>
      <c r="E3300" t="s">
        <v>0</v>
      </c>
      <c r="F3300" t="s">
        <v>2331</v>
      </c>
      <c r="G3300" t="s">
        <v>1002</v>
      </c>
      <c r="H3300" t="s">
        <v>2263</v>
      </c>
      <c r="I3300" t="s">
        <v>7</v>
      </c>
      <c r="J3300">
        <v>1</v>
      </c>
      <c r="K3300">
        <v>2.99</v>
      </c>
      <c r="L3300" s="2">
        <v>41521</v>
      </c>
      <c r="M3300">
        <v>64000000000000</v>
      </c>
      <c r="N3300" t="s">
        <v>2399</v>
      </c>
      <c r="O3300">
        <v>5075736209</v>
      </c>
      <c r="P3300" s="2">
        <v>41521</v>
      </c>
      <c r="Q3300" t="s">
        <v>5</v>
      </c>
      <c r="R3300" t="s">
        <v>3</v>
      </c>
      <c r="S3300" t="s">
        <v>4</v>
      </c>
      <c r="T3300" t="s">
        <v>3</v>
      </c>
      <c r="U3300" t="s">
        <v>0</v>
      </c>
      <c r="V3300" t="s">
        <v>0</v>
      </c>
      <c r="W3300">
        <v>4.99</v>
      </c>
      <c r="X3300">
        <v>673532180</v>
      </c>
      <c r="Y3300" t="s">
        <v>0</v>
      </c>
      <c r="Z3300" t="s">
        <v>2</v>
      </c>
      <c r="AA3300" t="s">
        <v>999</v>
      </c>
      <c r="AB3300" t="s">
        <v>0</v>
      </c>
      <c r="AC3300" t="s">
        <v>0</v>
      </c>
      <c r="AD3300" t="s">
        <v>0</v>
      </c>
      <c r="AI3300" s="1" t="str">
        <f>CONCATENATE(MONTH(L3300),"/",1,"/",YEAR(L3300))</f>
        <v>9/1/2013</v>
      </c>
      <c r="AJ3300" s="1">
        <f>SUMIFS([1]Currency!A:A,[1]Currency!B:B,Sales!AI3300,[1]Currency!C:C,Sales!R3300)</f>
        <v>1</v>
      </c>
      <c r="AK3300" s="1">
        <f>AJ3300*J3300*K3300</f>
        <v>2.99</v>
      </c>
      <c r="AL3300" s="1" t="str">
        <f>VLOOKUP(S3300,[1]Region!A:B,2,FALSE)</f>
        <v>Brazil</v>
      </c>
      <c r="AM3300" s="1">
        <f>SUMIFS([1]Encoding!D:D,[1]Encoding!B:B,Sales!AL3300,[1]Encoding!A:A,Sales!C3300)</f>
        <v>0.2</v>
      </c>
      <c r="AN3300" s="1">
        <f>SUMIFS([1]Encoding!Q:Q,[1]Encoding!B:B,Sales!AL3300,[1]Encoding!A:A,Sales!C3300)</f>
        <v>4.8000000000000001E-2</v>
      </c>
      <c r="AO3300" s="1">
        <f>AK3300*(1-AN3300)</f>
        <v>2.8464800000000001</v>
      </c>
      <c r="AP3300" s="1">
        <f>AO3300*(1-AM3300)</f>
        <v>2.2771840000000001</v>
      </c>
    </row>
    <row r="3301" spans="1:42">
      <c r="A3301" t="s">
        <v>12</v>
      </c>
      <c r="B3301" t="s">
        <v>11</v>
      </c>
      <c r="C3301" t="s">
        <v>999</v>
      </c>
      <c r="D3301" t="s">
        <v>0</v>
      </c>
      <c r="E3301" t="s">
        <v>0</v>
      </c>
      <c r="F3301" t="s">
        <v>2331</v>
      </c>
      <c r="G3301" t="s">
        <v>1002</v>
      </c>
      <c r="H3301" t="s">
        <v>2263</v>
      </c>
      <c r="I3301" t="s">
        <v>7</v>
      </c>
      <c r="J3301">
        <v>1</v>
      </c>
      <c r="K3301">
        <v>2.99</v>
      </c>
      <c r="L3301" s="2">
        <v>41521</v>
      </c>
      <c r="M3301">
        <v>63000000000000</v>
      </c>
      <c r="N3301" t="s">
        <v>2398</v>
      </c>
      <c r="O3301">
        <v>1392175574</v>
      </c>
      <c r="P3301" s="2">
        <v>41521</v>
      </c>
      <c r="Q3301" t="s">
        <v>5</v>
      </c>
      <c r="R3301" t="s">
        <v>3</v>
      </c>
      <c r="S3301" t="s">
        <v>4</v>
      </c>
      <c r="T3301" t="s">
        <v>3</v>
      </c>
      <c r="U3301" t="s">
        <v>0</v>
      </c>
      <c r="V3301" t="s">
        <v>0</v>
      </c>
      <c r="W3301">
        <v>4.99</v>
      </c>
      <c r="X3301">
        <v>673532180</v>
      </c>
      <c r="Y3301" t="s">
        <v>0</v>
      </c>
      <c r="Z3301" t="s">
        <v>2</v>
      </c>
      <c r="AA3301" t="s">
        <v>999</v>
      </c>
      <c r="AB3301" t="s">
        <v>0</v>
      </c>
      <c r="AC3301" t="s">
        <v>0</v>
      </c>
      <c r="AD3301" t="s">
        <v>0</v>
      </c>
      <c r="AI3301" s="1" t="str">
        <f>CONCATENATE(MONTH(L3301),"/",1,"/",YEAR(L3301))</f>
        <v>9/1/2013</v>
      </c>
      <c r="AJ3301" s="1">
        <f>SUMIFS([1]Currency!A:A,[1]Currency!B:B,Sales!AI3301,[1]Currency!C:C,Sales!R3301)</f>
        <v>1</v>
      </c>
      <c r="AK3301" s="1">
        <f>AJ3301*J3301*K3301</f>
        <v>2.99</v>
      </c>
      <c r="AL3301" s="1" t="str">
        <f>VLOOKUP(S3301,[1]Region!A:B,2,FALSE)</f>
        <v>Brazil</v>
      </c>
      <c r="AM3301" s="1">
        <f>SUMIFS([1]Encoding!D:D,[1]Encoding!B:B,Sales!AL3301,[1]Encoding!A:A,Sales!C3301)</f>
        <v>0.2</v>
      </c>
      <c r="AN3301" s="1">
        <f>SUMIFS([1]Encoding!Q:Q,[1]Encoding!B:B,Sales!AL3301,[1]Encoding!A:A,Sales!C3301)</f>
        <v>4.8000000000000001E-2</v>
      </c>
      <c r="AO3301" s="1">
        <f>AK3301*(1-AN3301)</f>
        <v>2.8464800000000001</v>
      </c>
      <c r="AP3301" s="1">
        <f>AO3301*(1-AM3301)</f>
        <v>2.2771840000000001</v>
      </c>
    </row>
    <row r="3302" spans="1:42">
      <c r="A3302" t="s">
        <v>12</v>
      </c>
      <c r="B3302" t="s">
        <v>11</v>
      </c>
      <c r="C3302" t="s">
        <v>999</v>
      </c>
      <c r="D3302" t="s">
        <v>0</v>
      </c>
      <c r="E3302" t="s">
        <v>0</v>
      </c>
      <c r="F3302" t="s">
        <v>2331</v>
      </c>
      <c r="G3302" t="s">
        <v>1002</v>
      </c>
      <c r="H3302" t="s">
        <v>2263</v>
      </c>
      <c r="I3302" t="s">
        <v>7</v>
      </c>
      <c r="J3302">
        <v>1</v>
      </c>
      <c r="K3302">
        <v>2.99</v>
      </c>
      <c r="L3302" s="2">
        <v>41521</v>
      </c>
      <c r="M3302">
        <v>35000000000000</v>
      </c>
      <c r="N3302" t="s">
        <v>2008</v>
      </c>
      <c r="O3302">
        <v>1456006564</v>
      </c>
      <c r="P3302" s="2">
        <v>41521</v>
      </c>
      <c r="Q3302" t="s">
        <v>5</v>
      </c>
      <c r="R3302" t="s">
        <v>3</v>
      </c>
      <c r="S3302" t="s">
        <v>4</v>
      </c>
      <c r="T3302" t="s">
        <v>3</v>
      </c>
      <c r="U3302" t="s">
        <v>0</v>
      </c>
      <c r="V3302" t="s">
        <v>0</v>
      </c>
      <c r="W3302">
        <v>4.99</v>
      </c>
      <c r="X3302">
        <v>673532180</v>
      </c>
      <c r="Y3302" t="s">
        <v>0</v>
      </c>
      <c r="Z3302" t="s">
        <v>2</v>
      </c>
      <c r="AA3302" t="s">
        <v>999</v>
      </c>
      <c r="AB3302" t="s">
        <v>0</v>
      </c>
      <c r="AC3302" t="s">
        <v>0</v>
      </c>
      <c r="AD3302" t="s">
        <v>0</v>
      </c>
      <c r="AI3302" s="1" t="str">
        <f>CONCATENATE(MONTH(L3302),"/",1,"/",YEAR(L3302))</f>
        <v>9/1/2013</v>
      </c>
      <c r="AJ3302" s="1">
        <f>SUMIFS([1]Currency!A:A,[1]Currency!B:B,Sales!AI3302,[1]Currency!C:C,Sales!R3302)</f>
        <v>1</v>
      </c>
      <c r="AK3302" s="1">
        <f>AJ3302*J3302*K3302</f>
        <v>2.99</v>
      </c>
      <c r="AL3302" s="1" t="str">
        <f>VLOOKUP(S3302,[1]Region!A:B,2,FALSE)</f>
        <v>Brazil</v>
      </c>
      <c r="AM3302" s="1">
        <f>SUMIFS([1]Encoding!D:D,[1]Encoding!B:B,Sales!AL3302,[1]Encoding!A:A,Sales!C3302)</f>
        <v>0.2</v>
      </c>
      <c r="AN3302" s="1">
        <f>SUMIFS([1]Encoding!Q:Q,[1]Encoding!B:B,Sales!AL3302,[1]Encoding!A:A,Sales!C3302)</f>
        <v>4.8000000000000001E-2</v>
      </c>
      <c r="AO3302" s="1">
        <f>AK3302*(1-AN3302)</f>
        <v>2.8464800000000001</v>
      </c>
      <c r="AP3302" s="1">
        <f>AO3302*(1-AM3302)</f>
        <v>2.2771840000000001</v>
      </c>
    </row>
    <row r="3303" spans="1:42">
      <c r="A3303" t="s">
        <v>12</v>
      </c>
      <c r="B3303" t="s">
        <v>11</v>
      </c>
      <c r="C3303" t="s">
        <v>999</v>
      </c>
      <c r="D3303" t="s">
        <v>0</v>
      </c>
      <c r="E3303" t="s">
        <v>0</v>
      </c>
      <c r="F3303" t="s">
        <v>2331</v>
      </c>
      <c r="G3303" t="s">
        <v>1002</v>
      </c>
      <c r="H3303" t="s">
        <v>2263</v>
      </c>
      <c r="I3303" t="s">
        <v>7</v>
      </c>
      <c r="J3303">
        <v>1</v>
      </c>
      <c r="K3303">
        <v>2.99</v>
      </c>
      <c r="L3303" s="2">
        <v>41521</v>
      </c>
      <c r="M3303">
        <v>26000000000000</v>
      </c>
      <c r="N3303" t="s">
        <v>831</v>
      </c>
      <c r="O3303">
        <v>5518420419</v>
      </c>
      <c r="P3303" s="2">
        <v>41521</v>
      </c>
      <c r="Q3303" t="s">
        <v>5</v>
      </c>
      <c r="R3303" t="s">
        <v>3</v>
      </c>
      <c r="S3303" t="s">
        <v>4</v>
      </c>
      <c r="T3303" t="s">
        <v>3</v>
      </c>
      <c r="U3303" t="s">
        <v>0</v>
      </c>
      <c r="V3303" t="s">
        <v>0</v>
      </c>
      <c r="W3303">
        <v>4.99</v>
      </c>
      <c r="X3303">
        <v>673532180</v>
      </c>
      <c r="Y3303" t="s">
        <v>0</v>
      </c>
      <c r="Z3303" t="s">
        <v>2</v>
      </c>
      <c r="AA3303" t="s">
        <v>999</v>
      </c>
      <c r="AB3303" t="s">
        <v>0</v>
      </c>
      <c r="AC3303" t="s">
        <v>0</v>
      </c>
      <c r="AD3303" t="s">
        <v>0</v>
      </c>
      <c r="AI3303" s="1" t="str">
        <f>CONCATENATE(MONTH(L3303),"/",1,"/",YEAR(L3303))</f>
        <v>9/1/2013</v>
      </c>
      <c r="AJ3303" s="1">
        <f>SUMIFS([1]Currency!A:A,[1]Currency!B:B,Sales!AI3303,[1]Currency!C:C,Sales!R3303)</f>
        <v>1</v>
      </c>
      <c r="AK3303" s="1">
        <f>AJ3303*J3303*K3303</f>
        <v>2.99</v>
      </c>
      <c r="AL3303" s="1" t="str">
        <f>VLOOKUP(S3303,[1]Region!A:B,2,FALSE)</f>
        <v>Brazil</v>
      </c>
      <c r="AM3303" s="1">
        <f>SUMIFS([1]Encoding!D:D,[1]Encoding!B:B,Sales!AL3303,[1]Encoding!A:A,Sales!C3303)</f>
        <v>0.2</v>
      </c>
      <c r="AN3303" s="1">
        <f>SUMIFS([1]Encoding!Q:Q,[1]Encoding!B:B,Sales!AL3303,[1]Encoding!A:A,Sales!C3303)</f>
        <v>4.8000000000000001E-2</v>
      </c>
      <c r="AO3303" s="1">
        <f>AK3303*(1-AN3303)</f>
        <v>2.8464800000000001</v>
      </c>
      <c r="AP3303" s="1">
        <f>AO3303*(1-AM3303)</f>
        <v>2.2771840000000001</v>
      </c>
    </row>
    <row r="3304" spans="1:42">
      <c r="A3304" t="s">
        <v>12</v>
      </c>
      <c r="B3304" t="s">
        <v>11</v>
      </c>
      <c r="C3304" t="s">
        <v>999</v>
      </c>
      <c r="D3304" t="s">
        <v>0</v>
      </c>
      <c r="E3304" t="s">
        <v>0</v>
      </c>
      <c r="F3304" t="s">
        <v>2331</v>
      </c>
      <c r="G3304" t="s">
        <v>1002</v>
      </c>
      <c r="H3304" t="s">
        <v>2263</v>
      </c>
      <c r="I3304" t="s">
        <v>7</v>
      </c>
      <c r="J3304">
        <v>1</v>
      </c>
      <c r="K3304">
        <v>2.99</v>
      </c>
      <c r="L3304" s="2">
        <v>41521</v>
      </c>
      <c r="M3304">
        <v>23000000000000</v>
      </c>
      <c r="N3304" t="s">
        <v>2397</v>
      </c>
      <c r="O3304">
        <v>5283649354</v>
      </c>
      <c r="P3304" s="2">
        <v>41521</v>
      </c>
      <c r="Q3304" t="s">
        <v>5</v>
      </c>
      <c r="R3304" t="s">
        <v>3</v>
      </c>
      <c r="S3304" t="s">
        <v>4</v>
      </c>
      <c r="T3304" t="s">
        <v>3</v>
      </c>
      <c r="U3304" t="s">
        <v>0</v>
      </c>
      <c r="V3304" t="s">
        <v>0</v>
      </c>
      <c r="W3304">
        <v>4.99</v>
      </c>
      <c r="X3304">
        <v>673532180</v>
      </c>
      <c r="Y3304" t="s">
        <v>0</v>
      </c>
      <c r="Z3304" t="s">
        <v>2</v>
      </c>
      <c r="AA3304" t="s">
        <v>999</v>
      </c>
      <c r="AB3304" t="s">
        <v>0</v>
      </c>
      <c r="AC3304" t="s">
        <v>0</v>
      </c>
      <c r="AD3304" t="s">
        <v>0</v>
      </c>
      <c r="AI3304" s="1" t="str">
        <f>CONCATENATE(MONTH(L3304),"/",1,"/",YEAR(L3304))</f>
        <v>9/1/2013</v>
      </c>
      <c r="AJ3304" s="1">
        <f>SUMIFS([1]Currency!A:A,[1]Currency!B:B,Sales!AI3304,[1]Currency!C:C,Sales!R3304)</f>
        <v>1</v>
      </c>
      <c r="AK3304" s="1">
        <f>AJ3304*J3304*K3304</f>
        <v>2.99</v>
      </c>
      <c r="AL3304" s="1" t="str">
        <f>VLOOKUP(S3304,[1]Region!A:B,2,FALSE)</f>
        <v>Brazil</v>
      </c>
      <c r="AM3304" s="1">
        <f>SUMIFS([1]Encoding!D:D,[1]Encoding!B:B,Sales!AL3304,[1]Encoding!A:A,Sales!C3304)</f>
        <v>0.2</v>
      </c>
      <c r="AN3304" s="1">
        <f>SUMIFS([1]Encoding!Q:Q,[1]Encoding!B:B,Sales!AL3304,[1]Encoding!A:A,Sales!C3304)</f>
        <v>4.8000000000000001E-2</v>
      </c>
      <c r="AO3304" s="1">
        <f>AK3304*(1-AN3304)</f>
        <v>2.8464800000000001</v>
      </c>
      <c r="AP3304" s="1">
        <f>AO3304*(1-AM3304)</f>
        <v>2.2771840000000001</v>
      </c>
    </row>
    <row r="3305" spans="1:42">
      <c r="A3305" t="s">
        <v>12</v>
      </c>
      <c r="B3305" t="s">
        <v>11</v>
      </c>
      <c r="C3305" t="s">
        <v>999</v>
      </c>
      <c r="D3305" t="s">
        <v>0</v>
      </c>
      <c r="E3305" t="s">
        <v>0</v>
      </c>
      <c r="F3305" t="s">
        <v>2331</v>
      </c>
      <c r="G3305" t="s">
        <v>1002</v>
      </c>
      <c r="H3305" t="s">
        <v>2263</v>
      </c>
      <c r="I3305" t="s">
        <v>7</v>
      </c>
      <c r="J3305">
        <v>1</v>
      </c>
      <c r="K3305">
        <v>2.99</v>
      </c>
      <c r="L3305" s="2">
        <v>41521</v>
      </c>
      <c r="M3305">
        <v>30000000000000</v>
      </c>
      <c r="N3305" t="s">
        <v>738</v>
      </c>
      <c r="O3305">
        <v>2008876299</v>
      </c>
      <c r="P3305" s="2">
        <v>41521</v>
      </c>
      <c r="Q3305" t="s">
        <v>5</v>
      </c>
      <c r="R3305" t="s">
        <v>3</v>
      </c>
      <c r="S3305" t="s">
        <v>4</v>
      </c>
      <c r="T3305" t="s">
        <v>3</v>
      </c>
      <c r="U3305" t="s">
        <v>0</v>
      </c>
      <c r="V3305" t="s">
        <v>0</v>
      </c>
      <c r="W3305">
        <v>4.99</v>
      </c>
      <c r="X3305">
        <v>673532180</v>
      </c>
      <c r="Y3305" t="s">
        <v>0</v>
      </c>
      <c r="Z3305" t="s">
        <v>2</v>
      </c>
      <c r="AA3305" t="s">
        <v>999</v>
      </c>
      <c r="AB3305" t="s">
        <v>0</v>
      </c>
      <c r="AC3305" t="s">
        <v>0</v>
      </c>
      <c r="AD3305" t="s">
        <v>0</v>
      </c>
      <c r="AI3305" s="1" t="str">
        <f>CONCATENATE(MONTH(L3305),"/",1,"/",YEAR(L3305))</f>
        <v>9/1/2013</v>
      </c>
      <c r="AJ3305" s="1">
        <f>SUMIFS([1]Currency!A:A,[1]Currency!B:B,Sales!AI3305,[1]Currency!C:C,Sales!R3305)</f>
        <v>1</v>
      </c>
      <c r="AK3305" s="1">
        <f>AJ3305*J3305*K3305</f>
        <v>2.99</v>
      </c>
      <c r="AL3305" s="1" t="str">
        <f>VLOOKUP(S3305,[1]Region!A:B,2,FALSE)</f>
        <v>Brazil</v>
      </c>
      <c r="AM3305" s="1">
        <f>SUMIFS([1]Encoding!D:D,[1]Encoding!B:B,Sales!AL3305,[1]Encoding!A:A,Sales!C3305)</f>
        <v>0.2</v>
      </c>
      <c r="AN3305" s="1">
        <f>SUMIFS([1]Encoding!Q:Q,[1]Encoding!B:B,Sales!AL3305,[1]Encoding!A:A,Sales!C3305)</f>
        <v>4.8000000000000001E-2</v>
      </c>
      <c r="AO3305" s="1">
        <f>AK3305*(1-AN3305)</f>
        <v>2.8464800000000001</v>
      </c>
      <c r="AP3305" s="1">
        <f>AO3305*(1-AM3305)</f>
        <v>2.2771840000000001</v>
      </c>
    </row>
    <row r="3306" spans="1:42">
      <c r="A3306" t="s">
        <v>12</v>
      </c>
      <c r="B3306" t="s">
        <v>11</v>
      </c>
      <c r="C3306" t="s">
        <v>999</v>
      </c>
      <c r="D3306" t="s">
        <v>0</v>
      </c>
      <c r="E3306" t="s">
        <v>0</v>
      </c>
      <c r="F3306" t="s">
        <v>2331</v>
      </c>
      <c r="G3306" t="s">
        <v>1002</v>
      </c>
      <c r="H3306" t="s">
        <v>2263</v>
      </c>
      <c r="I3306" t="s">
        <v>23</v>
      </c>
      <c r="J3306">
        <v>1</v>
      </c>
      <c r="K3306">
        <v>14</v>
      </c>
      <c r="L3306" s="2">
        <v>41521</v>
      </c>
      <c r="M3306">
        <v>84000000000000</v>
      </c>
      <c r="N3306" t="s">
        <v>2396</v>
      </c>
      <c r="O3306">
        <v>5326722934</v>
      </c>
      <c r="P3306" s="2">
        <v>41521</v>
      </c>
      <c r="Q3306" t="s">
        <v>5</v>
      </c>
      <c r="R3306" t="s">
        <v>3</v>
      </c>
      <c r="S3306" t="s">
        <v>4</v>
      </c>
      <c r="T3306" t="s">
        <v>3</v>
      </c>
      <c r="U3306" t="s">
        <v>0</v>
      </c>
      <c r="V3306" t="s">
        <v>0</v>
      </c>
      <c r="W3306">
        <v>19.989999999999998</v>
      </c>
      <c r="X3306">
        <v>673532180</v>
      </c>
      <c r="Y3306" t="s">
        <v>0</v>
      </c>
      <c r="Z3306" t="s">
        <v>2</v>
      </c>
      <c r="AA3306" t="s">
        <v>999</v>
      </c>
      <c r="AB3306" t="s">
        <v>0</v>
      </c>
      <c r="AC3306" t="s">
        <v>0</v>
      </c>
      <c r="AD3306" t="s">
        <v>0</v>
      </c>
      <c r="AI3306" s="1" t="str">
        <f>CONCATENATE(MONTH(L3306),"/",1,"/",YEAR(L3306))</f>
        <v>9/1/2013</v>
      </c>
      <c r="AJ3306" s="1">
        <f>SUMIFS([1]Currency!A:A,[1]Currency!B:B,Sales!AI3306,[1]Currency!C:C,Sales!R3306)</f>
        <v>1</v>
      </c>
      <c r="AK3306" s="1">
        <f>AJ3306*J3306*K3306</f>
        <v>14</v>
      </c>
      <c r="AL3306" s="1" t="str">
        <f>VLOOKUP(S3306,[1]Region!A:B,2,FALSE)</f>
        <v>Brazil</v>
      </c>
      <c r="AM3306" s="1">
        <f>SUMIFS([1]Encoding!D:D,[1]Encoding!B:B,Sales!AL3306,[1]Encoding!A:A,Sales!C3306)</f>
        <v>0.2</v>
      </c>
      <c r="AN3306" s="1">
        <f>SUMIFS([1]Encoding!Q:Q,[1]Encoding!B:B,Sales!AL3306,[1]Encoding!A:A,Sales!C3306)</f>
        <v>4.8000000000000001E-2</v>
      </c>
      <c r="AO3306" s="1">
        <f>AK3306*(1-AN3306)</f>
        <v>13.327999999999999</v>
      </c>
      <c r="AP3306" s="1">
        <f>AO3306*(1-AM3306)</f>
        <v>10.6624</v>
      </c>
    </row>
    <row r="3307" spans="1:42">
      <c r="A3307" t="s">
        <v>12</v>
      </c>
      <c r="B3307" t="s">
        <v>11</v>
      </c>
      <c r="C3307" t="s">
        <v>999</v>
      </c>
      <c r="D3307" t="s">
        <v>0</v>
      </c>
      <c r="E3307" t="s">
        <v>0</v>
      </c>
      <c r="F3307" t="s">
        <v>2331</v>
      </c>
      <c r="G3307" t="s">
        <v>1002</v>
      </c>
      <c r="H3307" t="s">
        <v>2263</v>
      </c>
      <c r="I3307" t="s">
        <v>7</v>
      </c>
      <c r="J3307">
        <v>1</v>
      </c>
      <c r="K3307">
        <v>2.99</v>
      </c>
      <c r="L3307" s="2">
        <v>41521</v>
      </c>
      <c r="M3307">
        <v>63000000000000</v>
      </c>
      <c r="N3307" t="s">
        <v>2395</v>
      </c>
      <c r="O3307">
        <v>5784248499</v>
      </c>
      <c r="P3307" s="2">
        <v>41521</v>
      </c>
      <c r="Q3307" t="s">
        <v>5</v>
      </c>
      <c r="R3307" t="s">
        <v>3</v>
      </c>
      <c r="S3307" t="s">
        <v>4</v>
      </c>
      <c r="T3307" t="s">
        <v>3</v>
      </c>
      <c r="U3307" t="s">
        <v>0</v>
      </c>
      <c r="V3307" t="s">
        <v>0</v>
      </c>
      <c r="W3307">
        <v>4.99</v>
      </c>
      <c r="X3307">
        <v>673532180</v>
      </c>
      <c r="Y3307" t="s">
        <v>0</v>
      </c>
      <c r="Z3307" t="s">
        <v>2</v>
      </c>
      <c r="AA3307" t="s">
        <v>999</v>
      </c>
      <c r="AB3307" t="s">
        <v>0</v>
      </c>
      <c r="AC3307" t="s">
        <v>0</v>
      </c>
      <c r="AD3307" t="s">
        <v>0</v>
      </c>
      <c r="AI3307" s="1" t="str">
        <f>CONCATENATE(MONTH(L3307),"/",1,"/",YEAR(L3307))</f>
        <v>9/1/2013</v>
      </c>
      <c r="AJ3307" s="1">
        <f>SUMIFS([1]Currency!A:A,[1]Currency!B:B,Sales!AI3307,[1]Currency!C:C,Sales!R3307)</f>
        <v>1</v>
      </c>
      <c r="AK3307" s="1">
        <f>AJ3307*J3307*K3307</f>
        <v>2.99</v>
      </c>
      <c r="AL3307" s="1" t="str">
        <f>VLOOKUP(S3307,[1]Region!A:B,2,FALSE)</f>
        <v>Brazil</v>
      </c>
      <c r="AM3307" s="1">
        <f>SUMIFS([1]Encoding!D:D,[1]Encoding!B:B,Sales!AL3307,[1]Encoding!A:A,Sales!C3307)</f>
        <v>0.2</v>
      </c>
      <c r="AN3307" s="1">
        <f>SUMIFS([1]Encoding!Q:Q,[1]Encoding!B:B,Sales!AL3307,[1]Encoding!A:A,Sales!C3307)</f>
        <v>4.8000000000000001E-2</v>
      </c>
      <c r="AO3307" s="1">
        <f>AK3307*(1-AN3307)</f>
        <v>2.8464800000000001</v>
      </c>
      <c r="AP3307" s="1">
        <f>AO3307*(1-AM3307)</f>
        <v>2.2771840000000001</v>
      </c>
    </row>
    <row r="3308" spans="1:42">
      <c r="A3308" t="s">
        <v>12</v>
      </c>
      <c r="B3308" t="s">
        <v>11</v>
      </c>
      <c r="C3308" t="s">
        <v>999</v>
      </c>
      <c r="D3308" t="s">
        <v>0</v>
      </c>
      <c r="E3308" t="s">
        <v>0</v>
      </c>
      <c r="F3308" t="s">
        <v>2331</v>
      </c>
      <c r="G3308" t="s">
        <v>1002</v>
      </c>
      <c r="H3308" t="s">
        <v>2263</v>
      </c>
      <c r="I3308" t="s">
        <v>23</v>
      </c>
      <c r="J3308">
        <v>1</v>
      </c>
      <c r="K3308">
        <v>14</v>
      </c>
      <c r="L3308" s="2">
        <v>41521</v>
      </c>
      <c r="M3308">
        <v>32000000000000</v>
      </c>
      <c r="N3308" t="s">
        <v>29</v>
      </c>
      <c r="O3308">
        <v>5451247889</v>
      </c>
      <c r="P3308" s="2">
        <v>41521</v>
      </c>
      <c r="Q3308" t="s">
        <v>5</v>
      </c>
      <c r="R3308" t="s">
        <v>3</v>
      </c>
      <c r="S3308" t="s">
        <v>4</v>
      </c>
      <c r="T3308" t="s">
        <v>3</v>
      </c>
      <c r="U3308" t="s">
        <v>0</v>
      </c>
      <c r="V3308" t="s">
        <v>0</v>
      </c>
      <c r="W3308">
        <v>19.989999999999998</v>
      </c>
      <c r="X3308">
        <v>673532180</v>
      </c>
      <c r="Y3308" t="s">
        <v>0</v>
      </c>
      <c r="Z3308" t="s">
        <v>2</v>
      </c>
      <c r="AA3308" t="s">
        <v>999</v>
      </c>
      <c r="AB3308" t="s">
        <v>0</v>
      </c>
      <c r="AC3308" t="s">
        <v>0</v>
      </c>
      <c r="AD3308" t="s">
        <v>0</v>
      </c>
      <c r="AI3308" s="1" t="str">
        <f>CONCATENATE(MONTH(L3308),"/",1,"/",YEAR(L3308))</f>
        <v>9/1/2013</v>
      </c>
      <c r="AJ3308" s="1">
        <f>SUMIFS([1]Currency!A:A,[1]Currency!B:B,Sales!AI3308,[1]Currency!C:C,Sales!R3308)</f>
        <v>1</v>
      </c>
      <c r="AK3308" s="1">
        <f>AJ3308*J3308*K3308</f>
        <v>14</v>
      </c>
      <c r="AL3308" s="1" t="str">
        <f>VLOOKUP(S3308,[1]Region!A:B,2,FALSE)</f>
        <v>Brazil</v>
      </c>
      <c r="AM3308" s="1">
        <f>SUMIFS([1]Encoding!D:D,[1]Encoding!B:B,Sales!AL3308,[1]Encoding!A:A,Sales!C3308)</f>
        <v>0.2</v>
      </c>
      <c r="AN3308" s="1">
        <f>SUMIFS([1]Encoding!Q:Q,[1]Encoding!B:B,Sales!AL3308,[1]Encoding!A:A,Sales!C3308)</f>
        <v>4.8000000000000001E-2</v>
      </c>
      <c r="AO3308" s="1">
        <f>AK3308*(1-AN3308)</f>
        <v>13.327999999999999</v>
      </c>
      <c r="AP3308" s="1">
        <f>AO3308*(1-AM3308)</f>
        <v>10.6624</v>
      </c>
    </row>
    <row r="3309" spans="1:42">
      <c r="A3309" t="s">
        <v>12</v>
      </c>
      <c r="B3309" t="s">
        <v>11</v>
      </c>
      <c r="C3309" t="s">
        <v>999</v>
      </c>
      <c r="D3309" t="s">
        <v>0</v>
      </c>
      <c r="E3309" t="s">
        <v>0</v>
      </c>
      <c r="F3309" t="s">
        <v>2331</v>
      </c>
      <c r="G3309" t="s">
        <v>1002</v>
      </c>
      <c r="H3309" t="s">
        <v>2263</v>
      </c>
      <c r="I3309" t="s">
        <v>7</v>
      </c>
      <c r="J3309">
        <v>1</v>
      </c>
      <c r="K3309">
        <v>2.99</v>
      </c>
      <c r="L3309" s="2">
        <v>41521</v>
      </c>
      <c r="M3309">
        <v>81000000000000</v>
      </c>
      <c r="N3309" t="s">
        <v>1090</v>
      </c>
      <c r="O3309">
        <v>6524575924</v>
      </c>
      <c r="P3309" s="2">
        <v>41521</v>
      </c>
      <c r="Q3309" t="s">
        <v>5</v>
      </c>
      <c r="R3309" t="s">
        <v>3</v>
      </c>
      <c r="S3309" t="s">
        <v>4</v>
      </c>
      <c r="T3309" t="s">
        <v>3</v>
      </c>
      <c r="U3309" t="s">
        <v>0</v>
      </c>
      <c r="V3309" t="s">
        <v>0</v>
      </c>
      <c r="W3309">
        <v>4.99</v>
      </c>
      <c r="X3309">
        <v>673532180</v>
      </c>
      <c r="Y3309" t="s">
        <v>0</v>
      </c>
      <c r="Z3309" t="s">
        <v>2</v>
      </c>
      <c r="AA3309" t="s">
        <v>999</v>
      </c>
      <c r="AB3309" t="s">
        <v>0</v>
      </c>
      <c r="AC3309" t="s">
        <v>0</v>
      </c>
      <c r="AD3309" t="s">
        <v>0</v>
      </c>
      <c r="AI3309" s="1" t="str">
        <f>CONCATENATE(MONTH(L3309),"/",1,"/",YEAR(L3309))</f>
        <v>9/1/2013</v>
      </c>
      <c r="AJ3309" s="1">
        <f>SUMIFS([1]Currency!A:A,[1]Currency!B:B,Sales!AI3309,[1]Currency!C:C,Sales!R3309)</f>
        <v>1</v>
      </c>
      <c r="AK3309" s="1">
        <f>AJ3309*J3309*K3309</f>
        <v>2.99</v>
      </c>
      <c r="AL3309" s="1" t="str">
        <f>VLOOKUP(S3309,[1]Region!A:B,2,FALSE)</f>
        <v>Brazil</v>
      </c>
      <c r="AM3309" s="1">
        <f>SUMIFS([1]Encoding!D:D,[1]Encoding!B:B,Sales!AL3309,[1]Encoding!A:A,Sales!C3309)</f>
        <v>0.2</v>
      </c>
      <c r="AN3309" s="1">
        <f>SUMIFS([1]Encoding!Q:Q,[1]Encoding!B:B,Sales!AL3309,[1]Encoding!A:A,Sales!C3309)</f>
        <v>4.8000000000000001E-2</v>
      </c>
      <c r="AO3309" s="1">
        <f>AK3309*(1-AN3309)</f>
        <v>2.8464800000000001</v>
      </c>
      <c r="AP3309" s="1">
        <f>AO3309*(1-AM3309)</f>
        <v>2.2771840000000001</v>
      </c>
    </row>
    <row r="3310" spans="1:42">
      <c r="A3310" t="s">
        <v>12</v>
      </c>
      <c r="B3310" t="s">
        <v>11</v>
      </c>
      <c r="C3310" t="s">
        <v>999</v>
      </c>
      <c r="D3310" t="s">
        <v>0</v>
      </c>
      <c r="E3310" t="s">
        <v>0</v>
      </c>
      <c r="F3310" t="s">
        <v>2331</v>
      </c>
      <c r="G3310" t="s">
        <v>1002</v>
      </c>
      <c r="H3310" t="s">
        <v>2263</v>
      </c>
      <c r="I3310" t="s">
        <v>7</v>
      </c>
      <c r="J3310">
        <v>1</v>
      </c>
      <c r="K3310">
        <v>2.99</v>
      </c>
      <c r="L3310" s="2">
        <v>41521</v>
      </c>
      <c r="M3310">
        <v>26000000000000</v>
      </c>
      <c r="N3310" t="s">
        <v>2394</v>
      </c>
      <c r="O3310">
        <v>6957155804</v>
      </c>
      <c r="P3310" s="2">
        <v>41521</v>
      </c>
      <c r="Q3310" t="s">
        <v>5</v>
      </c>
      <c r="R3310" t="s">
        <v>3</v>
      </c>
      <c r="S3310" t="s">
        <v>4</v>
      </c>
      <c r="T3310" t="s">
        <v>3</v>
      </c>
      <c r="U3310" t="s">
        <v>0</v>
      </c>
      <c r="V3310" t="s">
        <v>0</v>
      </c>
      <c r="W3310">
        <v>4.99</v>
      </c>
      <c r="X3310">
        <v>673532180</v>
      </c>
      <c r="Y3310" t="s">
        <v>0</v>
      </c>
      <c r="Z3310" t="s">
        <v>2</v>
      </c>
      <c r="AA3310" t="s">
        <v>999</v>
      </c>
      <c r="AB3310" t="s">
        <v>0</v>
      </c>
      <c r="AC3310" t="s">
        <v>0</v>
      </c>
      <c r="AD3310" t="s">
        <v>0</v>
      </c>
      <c r="AI3310" s="1" t="str">
        <f>CONCATENATE(MONTH(L3310),"/",1,"/",YEAR(L3310))</f>
        <v>9/1/2013</v>
      </c>
      <c r="AJ3310" s="1">
        <f>SUMIFS([1]Currency!A:A,[1]Currency!B:B,Sales!AI3310,[1]Currency!C:C,Sales!R3310)</f>
        <v>1</v>
      </c>
      <c r="AK3310" s="1">
        <f>AJ3310*J3310*K3310</f>
        <v>2.99</v>
      </c>
      <c r="AL3310" s="1" t="str">
        <f>VLOOKUP(S3310,[1]Region!A:B,2,FALSE)</f>
        <v>Brazil</v>
      </c>
      <c r="AM3310" s="1">
        <f>SUMIFS([1]Encoding!D:D,[1]Encoding!B:B,Sales!AL3310,[1]Encoding!A:A,Sales!C3310)</f>
        <v>0.2</v>
      </c>
      <c r="AN3310" s="1">
        <f>SUMIFS([1]Encoding!Q:Q,[1]Encoding!B:B,Sales!AL3310,[1]Encoding!A:A,Sales!C3310)</f>
        <v>4.8000000000000001E-2</v>
      </c>
      <c r="AO3310" s="1">
        <f>AK3310*(1-AN3310)</f>
        <v>2.8464800000000001</v>
      </c>
      <c r="AP3310" s="1">
        <f>AO3310*(1-AM3310)</f>
        <v>2.2771840000000001</v>
      </c>
    </row>
    <row r="3311" spans="1:42">
      <c r="A3311" t="s">
        <v>12</v>
      </c>
      <c r="B3311" t="s">
        <v>11</v>
      </c>
      <c r="C3311" t="s">
        <v>999</v>
      </c>
      <c r="D3311" t="s">
        <v>0</v>
      </c>
      <c r="E3311" t="s">
        <v>0</v>
      </c>
      <c r="F3311" t="s">
        <v>2331</v>
      </c>
      <c r="G3311" t="s">
        <v>1002</v>
      </c>
      <c r="H3311" t="s">
        <v>2263</v>
      </c>
      <c r="I3311" t="s">
        <v>7</v>
      </c>
      <c r="J3311">
        <v>1</v>
      </c>
      <c r="K3311">
        <v>2.99</v>
      </c>
      <c r="L3311" s="2">
        <v>41521</v>
      </c>
      <c r="M3311">
        <v>28000000000000</v>
      </c>
      <c r="N3311" t="s">
        <v>29</v>
      </c>
      <c r="O3311">
        <v>5096056624</v>
      </c>
      <c r="P3311" s="2">
        <v>41521</v>
      </c>
      <c r="Q3311" t="s">
        <v>5</v>
      </c>
      <c r="R3311" t="s">
        <v>3</v>
      </c>
      <c r="S3311" t="s">
        <v>4</v>
      </c>
      <c r="T3311" t="s">
        <v>3</v>
      </c>
      <c r="U3311" t="s">
        <v>0</v>
      </c>
      <c r="V3311" t="s">
        <v>0</v>
      </c>
      <c r="W3311">
        <v>4.99</v>
      </c>
      <c r="X3311">
        <v>673532180</v>
      </c>
      <c r="Y3311" t="s">
        <v>0</v>
      </c>
      <c r="Z3311" t="s">
        <v>2</v>
      </c>
      <c r="AA3311" t="s">
        <v>999</v>
      </c>
      <c r="AB3311" t="s">
        <v>0</v>
      </c>
      <c r="AC3311" t="s">
        <v>0</v>
      </c>
      <c r="AD3311" t="s">
        <v>0</v>
      </c>
      <c r="AI3311" s="1" t="str">
        <f>CONCATENATE(MONTH(L3311),"/",1,"/",YEAR(L3311))</f>
        <v>9/1/2013</v>
      </c>
      <c r="AJ3311" s="1">
        <f>SUMIFS([1]Currency!A:A,[1]Currency!B:B,Sales!AI3311,[1]Currency!C:C,Sales!R3311)</f>
        <v>1</v>
      </c>
      <c r="AK3311" s="1">
        <f>AJ3311*J3311*K3311</f>
        <v>2.99</v>
      </c>
      <c r="AL3311" s="1" t="str">
        <f>VLOOKUP(S3311,[1]Region!A:B,2,FALSE)</f>
        <v>Brazil</v>
      </c>
      <c r="AM3311" s="1">
        <f>SUMIFS([1]Encoding!D:D,[1]Encoding!B:B,Sales!AL3311,[1]Encoding!A:A,Sales!C3311)</f>
        <v>0.2</v>
      </c>
      <c r="AN3311" s="1">
        <f>SUMIFS([1]Encoding!Q:Q,[1]Encoding!B:B,Sales!AL3311,[1]Encoding!A:A,Sales!C3311)</f>
        <v>4.8000000000000001E-2</v>
      </c>
      <c r="AO3311" s="1">
        <f>AK3311*(1-AN3311)</f>
        <v>2.8464800000000001</v>
      </c>
      <c r="AP3311" s="1">
        <f>AO3311*(1-AM3311)</f>
        <v>2.2771840000000001</v>
      </c>
    </row>
    <row r="3312" spans="1:42">
      <c r="A3312" t="s">
        <v>12</v>
      </c>
      <c r="B3312" t="s">
        <v>11</v>
      </c>
      <c r="C3312" t="s">
        <v>999</v>
      </c>
      <c r="D3312" t="s">
        <v>0</v>
      </c>
      <c r="E3312" t="s">
        <v>0</v>
      </c>
      <c r="F3312" t="s">
        <v>2331</v>
      </c>
      <c r="G3312" t="s">
        <v>1002</v>
      </c>
      <c r="H3312" t="s">
        <v>2263</v>
      </c>
      <c r="I3312" t="s">
        <v>23</v>
      </c>
      <c r="J3312">
        <v>1</v>
      </c>
      <c r="K3312">
        <v>14</v>
      </c>
      <c r="L3312" s="2">
        <v>41521</v>
      </c>
      <c r="M3312">
        <v>88000000000000</v>
      </c>
      <c r="N3312" t="s">
        <v>2393</v>
      </c>
      <c r="O3312">
        <v>6712828504</v>
      </c>
      <c r="P3312" s="2">
        <v>41521</v>
      </c>
      <c r="Q3312" t="s">
        <v>5</v>
      </c>
      <c r="R3312" t="s">
        <v>3</v>
      </c>
      <c r="S3312" t="s">
        <v>4</v>
      </c>
      <c r="T3312" t="s">
        <v>3</v>
      </c>
      <c r="U3312" t="s">
        <v>0</v>
      </c>
      <c r="V3312" t="s">
        <v>0</v>
      </c>
      <c r="W3312">
        <v>19.989999999999998</v>
      </c>
      <c r="X3312">
        <v>673532180</v>
      </c>
      <c r="Y3312" t="s">
        <v>0</v>
      </c>
      <c r="Z3312" t="s">
        <v>2</v>
      </c>
      <c r="AA3312" t="s">
        <v>999</v>
      </c>
      <c r="AB3312" t="s">
        <v>0</v>
      </c>
      <c r="AC3312" t="s">
        <v>0</v>
      </c>
      <c r="AD3312" t="s">
        <v>0</v>
      </c>
      <c r="AI3312" s="1" t="str">
        <f>CONCATENATE(MONTH(L3312),"/",1,"/",YEAR(L3312))</f>
        <v>9/1/2013</v>
      </c>
      <c r="AJ3312" s="1">
        <f>SUMIFS([1]Currency!A:A,[1]Currency!B:B,Sales!AI3312,[1]Currency!C:C,Sales!R3312)</f>
        <v>1</v>
      </c>
      <c r="AK3312" s="1">
        <f>AJ3312*J3312*K3312</f>
        <v>14</v>
      </c>
      <c r="AL3312" s="1" t="str">
        <f>VLOOKUP(S3312,[1]Region!A:B,2,FALSE)</f>
        <v>Brazil</v>
      </c>
      <c r="AM3312" s="1">
        <f>SUMIFS([1]Encoding!D:D,[1]Encoding!B:B,Sales!AL3312,[1]Encoding!A:A,Sales!C3312)</f>
        <v>0.2</v>
      </c>
      <c r="AN3312" s="1">
        <f>SUMIFS([1]Encoding!Q:Q,[1]Encoding!B:B,Sales!AL3312,[1]Encoding!A:A,Sales!C3312)</f>
        <v>4.8000000000000001E-2</v>
      </c>
      <c r="AO3312" s="1">
        <f>AK3312*(1-AN3312)</f>
        <v>13.327999999999999</v>
      </c>
      <c r="AP3312" s="1">
        <f>AO3312*(1-AM3312)</f>
        <v>10.6624</v>
      </c>
    </row>
    <row r="3313" spans="1:42">
      <c r="A3313" t="s">
        <v>12</v>
      </c>
      <c r="B3313" t="s">
        <v>11</v>
      </c>
      <c r="C3313" t="s">
        <v>999</v>
      </c>
      <c r="D3313" t="s">
        <v>0</v>
      </c>
      <c r="E3313" t="s">
        <v>0</v>
      </c>
      <c r="F3313" t="s">
        <v>2331</v>
      </c>
      <c r="G3313" t="s">
        <v>1002</v>
      </c>
      <c r="H3313" t="s">
        <v>2263</v>
      </c>
      <c r="I3313" t="s">
        <v>7</v>
      </c>
      <c r="J3313">
        <v>1</v>
      </c>
      <c r="K3313">
        <v>2.99</v>
      </c>
      <c r="L3313" s="2">
        <v>41521</v>
      </c>
      <c r="M3313">
        <v>90000000000000</v>
      </c>
      <c r="N3313" t="s">
        <v>2392</v>
      </c>
      <c r="O3313">
        <v>9766638584</v>
      </c>
      <c r="P3313" s="2">
        <v>41521</v>
      </c>
      <c r="Q3313" t="s">
        <v>5</v>
      </c>
      <c r="R3313" t="s">
        <v>3</v>
      </c>
      <c r="S3313" t="s">
        <v>4</v>
      </c>
      <c r="T3313" t="s">
        <v>3</v>
      </c>
      <c r="U3313" t="s">
        <v>0</v>
      </c>
      <c r="V3313" t="s">
        <v>0</v>
      </c>
      <c r="W3313">
        <v>4.99</v>
      </c>
      <c r="X3313">
        <v>673532180</v>
      </c>
      <c r="Y3313" t="s">
        <v>0</v>
      </c>
      <c r="Z3313" t="s">
        <v>2</v>
      </c>
      <c r="AA3313" t="s">
        <v>999</v>
      </c>
      <c r="AB3313" t="s">
        <v>0</v>
      </c>
      <c r="AC3313" t="s">
        <v>0</v>
      </c>
      <c r="AD3313" t="s">
        <v>0</v>
      </c>
      <c r="AI3313" s="1" t="str">
        <f>CONCATENATE(MONTH(L3313),"/",1,"/",YEAR(L3313))</f>
        <v>9/1/2013</v>
      </c>
      <c r="AJ3313" s="1">
        <f>SUMIFS([1]Currency!A:A,[1]Currency!B:B,Sales!AI3313,[1]Currency!C:C,Sales!R3313)</f>
        <v>1</v>
      </c>
      <c r="AK3313" s="1">
        <f>AJ3313*J3313*K3313</f>
        <v>2.99</v>
      </c>
      <c r="AL3313" s="1" t="str">
        <f>VLOOKUP(S3313,[1]Region!A:B,2,FALSE)</f>
        <v>Brazil</v>
      </c>
      <c r="AM3313" s="1">
        <f>SUMIFS([1]Encoding!D:D,[1]Encoding!B:B,Sales!AL3313,[1]Encoding!A:A,Sales!C3313)</f>
        <v>0.2</v>
      </c>
      <c r="AN3313" s="1">
        <f>SUMIFS([1]Encoding!Q:Q,[1]Encoding!B:B,Sales!AL3313,[1]Encoding!A:A,Sales!C3313)</f>
        <v>4.8000000000000001E-2</v>
      </c>
      <c r="AO3313" s="1">
        <f>AK3313*(1-AN3313)</f>
        <v>2.8464800000000001</v>
      </c>
      <c r="AP3313" s="1">
        <f>AO3313*(1-AM3313)</f>
        <v>2.2771840000000001</v>
      </c>
    </row>
    <row r="3314" spans="1:42">
      <c r="A3314" t="s">
        <v>12</v>
      </c>
      <c r="B3314" t="s">
        <v>11</v>
      </c>
      <c r="C3314" t="s">
        <v>999</v>
      </c>
      <c r="D3314" t="s">
        <v>0</v>
      </c>
      <c r="E3314" t="s">
        <v>0</v>
      </c>
      <c r="F3314" t="s">
        <v>2331</v>
      </c>
      <c r="G3314" t="s">
        <v>1002</v>
      </c>
      <c r="H3314" t="s">
        <v>2263</v>
      </c>
      <c r="I3314" t="s">
        <v>7</v>
      </c>
      <c r="J3314">
        <v>1</v>
      </c>
      <c r="K3314">
        <v>2.99</v>
      </c>
      <c r="L3314" s="2">
        <v>41521</v>
      </c>
      <c r="M3314">
        <v>72000000000000</v>
      </c>
      <c r="N3314" t="s">
        <v>2391</v>
      </c>
      <c r="O3314">
        <v>5234996429</v>
      </c>
      <c r="P3314" s="2">
        <v>41521</v>
      </c>
      <c r="Q3314" t="s">
        <v>5</v>
      </c>
      <c r="R3314" t="s">
        <v>3</v>
      </c>
      <c r="S3314" t="s">
        <v>4</v>
      </c>
      <c r="T3314" t="s">
        <v>3</v>
      </c>
      <c r="U3314" t="s">
        <v>0</v>
      </c>
      <c r="V3314" t="s">
        <v>0</v>
      </c>
      <c r="W3314">
        <v>4.99</v>
      </c>
      <c r="X3314">
        <v>673532180</v>
      </c>
      <c r="Y3314" t="s">
        <v>0</v>
      </c>
      <c r="Z3314" t="s">
        <v>2</v>
      </c>
      <c r="AA3314" t="s">
        <v>999</v>
      </c>
      <c r="AB3314" t="s">
        <v>0</v>
      </c>
      <c r="AC3314" t="s">
        <v>0</v>
      </c>
      <c r="AD3314" t="s">
        <v>0</v>
      </c>
      <c r="AI3314" s="1" t="str">
        <f>CONCATENATE(MONTH(L3314),"/",1,"/",YEAR(L3314))</f>
        <v>9/1/2013</v>
      </c>
      <c r="AJ3314" s="1">
        <f>SUMIFS([1]Currency!A:A,[1]Currency!B:B,Sales!AI3314,[1]Currency!C:C,Sales!R3314)</f>
        <v>1</v>
      </c>
      <c r="AK3314" s="1">
        <f>AJ3314*J3314*K3314</f>
        <v>2.99</v>
      </c>
      <c r="AL3314" s="1" t="str">
        <f>VLOOKUP(S3314,[1]Region!A:B,2,FALSE)</f>
        <v>Brazil</v>
      </c>
      <c r="AM3314" s="1">
        <f>SUMIFS([1]Encoding!D:D,[1]Encoding!B:B,Sales!AL3314,[1]Encoding!A:A,Sales!C3314)</f>
        <v>0.2</v>
      </c>
      <c r="AN3314" s="1">
        <f>SUMIFS([1]Encoding!Q:Q,[1]Encoding!B:B,Sales!AL3314,[1]Encoding!A:A,Sales!C3314)</f>
        <v>4.8000000000000001E-2</v>
      </c>
      <c r="AO3314" s="1">
        <f>AK3314*(1-AN3314)</f>
        <v>2.8464800000000001</v>
      </c>
      <c r="AP3314" s="1">
        <f>AO3314*(1-AM3314)</f>
        <v>2.2771840000000001</v>
      </c>
    </row>
    <row r="3315" spans="1:42">
      <c r="A3315" t="s">
        <v>12</v>
      </c>
      <c r="B3315" t="s">
        <v>11</v>
      </c>
      <c r="C3315" t="s">
        <v>999</v>
      </c>
      <c r="D3315" t="s">
        <v>0</v>
      </c>
      <c r="E3315" t="s">
        <v>0</v>
      </c>
      <c r="F3315" t="s">
        <v>2331</v>
      </c>
      <c r="G3315" t="s">
        <v>1002</v>
      </c>
      <c r="H3315" t="s">
        <v>2263</v>
      </c>
      <c r="I3315" t="s">
        <v>7</v>
      </c>
      <c r="J3315">
        <v>1</v>
      </c>
      <c r="K3315">
        <v>2.99</v>
      </c>
      <c r="L3315" s="2">
        <v>41521</v>
      </c>
      <c r="M3315">
        <v>22000000000000</v>
      </c>
      <c r="N3315" t="s">
        <v>2390</v>
      </c>
      <c r="O3315">
        <v>5433433484</v>
      </c>
      <c r="P3315" s="2">
        <v>41521</v>
      </c>
      <c r="Q3315" t="s">
        <v>5</v>
      </c>
      <c r="R3315" t="s">
        <v>3</v>
      </c>
      <c r="S3315" t="s">
        <v>4</v>
      </c>
      <c r="T3315" t="s">
        <v>3</v>
      </c>
      <c r="U3315" t="s">
        <v>0</v>
      </c>
      <c r="V3315" t="s">
        <v>0</v>
      </c>
      <c r="W3315">
        <v>4.99</v>
      </c>
      <c r="X3315">
        <v>673532180</v>
      </c>
      <c r="Y3315" t="s">
        <v>0</v>
      </c>
      <c r="Z3315" t="s">
        <v>2</v>
      </c>
      <c r="AA3315" t="s">
        <v>999</v>
      </c>
      <c r="AB3315" t="s">
        <v>0</v>
      </c>
      <c r="AC3315" t="s">
        <v>0</v>
      </c>
      <c r="AD3315" t="s">
        <v>0</v>
      </c>
      <c r="AI3315" s="1" t="str">
        <f>CONCATENATE(MONTH(L3315),"/",1,"/",YEAR(L3315))</f>
        <v>9/1/2013</v>
      </c>
      <c r="AJ3315" s="1">
        <f>SUMIFS([1]Currency!A:A,[1]Currency!B:B,Sales!AI3315,[1]Currency!C:C,Sales!R3315)</f>
        <v>1</v>
      </c>
      <c r="AK3315" s="1">
        <f>AJ3315*J3315*K3315</f>
        <v>2.99</v>
      </c>
      <c r="AL3315" s="1" t="str">
        <f>VLOOKUP(S3315,[1]Region!A:B,2,FALSE)</f>
        <v>Brazil</v>
      </c>
      <c r="AM3315" s="1">
        <f>SUMIFS([1]Encoding!D:D,[1]Encoding!B:B,Sales!AL3315,[1]Encoding!A:A,Sales!C3315)</f>
        <v>0.2</v>
      </c>
      <c r="AN3315" s="1">
        <f>SUMIFS([1]Encoding!Q:Q,[1]Encoding!B:B,Sales!AL3315,[1]Encoding!A:A,Sales!C3315)</f>
        <v>4.8000000000000001E-2</v>
      </c>
      <c r="AO3315" s="1">
        <f>AK3315*(1-AN3315)</f>
        <v>2.8464800000000001</v>
      </c>
      <c r="AP3315" s="1">
        <f>AO3315*(1-AM3315)</f>
        <v>2.2771840000000001</v>
      </c>
    </row>
    <row r="3316" spans="1:42">
      <c r="A3316" t="s">
        <v>12</v>
      </c>
      <c r="B3316" t="s">
        <v>11</v>
      </c>
      <c r="C3316" t="s">
        <v>999</v>
      </c>
      <c r="D3316" t="s">
        <v>0</v>
      </c>
      <c r="E3316" t="s">
        <v>0</v>
      </c>
      <c r="F3316" t="s">
        <v>2331</v>
      </c>
      <c r="G3316" t="s">
        <v>1002</v>
      </c>
      <c r="H3316" t="s">
        <v>2263</v>
      </c>
      <c r="I3316" t="s">
        <v>7</v>
      </c>
      <c r="J3316">
        <v>1</v>
      </c>
      <c r="K3316">
        <v>2.99</v>
      </c>
      <c r="L3316" s="2">
        <v>41522</v>
      </c>
      <c r="M3316">
        <v>71000000000000</v>
      </c>
      <c r="N3316" t="s">
        <v>2389</v>
      </c>
      <c r="O3316">
        <v>6229524549</v>
      </c>
      <c r="P3316" s="2">
        <v>41522</v>
      </c>
      <c r="Q3316" t="s">
        <v>5</v>
      </c>
      <c r="R3316" t="s">
        <v>3</v>
      </c>
      <c r="S3316" t="s">
        <v>4</v>
      </c>
      <c r="T3316" t="s">
        <v>3</v>
      </c>
      <c r="U3316" t="s">
        <v>0</v>
      </c>
      <c r="V3316" t="s">
        <v>0</v>
      </c>
      <c r="W3316">
        <v>4.99</v>
      </c>
      <c r="X3316">
        <v>673532180</v>
      </c>
      <c r="Y3316" t="s">
        <v>0</v>
      </c>
      <c r="Z3316" t="s">
        <v>2</v>
      </c>
      <c r="AA3316" t="s">
        <v>999</v>
      </c>
      <c r="AB3316" t="s">
        <v>0</v>
      </c>
      <c r="AC3316" t="s">
        <v>0</v>
      </c>
      <c r="AD3316" t="s">
        <v>0</v>
      </c>
      <c r="AI3316" s="1" t="str">
        <f>CONCATENATE(MONTH(L3316),"/",1,"/",YEAR(L3316))</f>
        <v>9/1/2013</v>
      </c>
      <c r="AJ3316" s="1">
        <f>SUMIFS([1]Currency!A:A,[1]Currency!B:B,Sales!AI3316,[1]Currency!C:C,Sales!R3316)</f>
        <v>1</v>
      </c>
      <c r="AK3316" s="1">
        <f>AJ3316*J3316*K3316</f>
        <v>2.99</v>
      </c>
      <c r="AL3316" s="1" t="str">
        <f>VLOOKUP(S3316,[1]Region!A:B,2,FALSE)</f>
        <v>Brazil</v>
      </c>
      <c r="AM3316" s="1">
        <f>SUMIFS([1]Encoding!D:D,[1]Encoding!B:B,Sales!AL3316,[1]Encoding!A:A,Sales!C3316)</f>
        <v>0.2</v>
      </c>
      <c r="AN3316" s="1">
        <f>SUMIFS([1]Encoding!Q:Q,[1]Encoding!B:B,Sales!AL3316,[1]Encoding!A:A,Sales!C3316)</f>
        <v>4.8000000000000001E-2</v>
      </c>
      <c r="AO3316" s="1">
        <f>AK3316*(1-AN3316)</f>
        <v>2.8464800000000001</v>
      </c>
      <c r="AP3316" s="1">
        <f>AO3316*(1-AM3316)</f>
        <v>2.2771840000000001</v>
      </c>
    </row>
    <row r="3317" spans="1:42">
      <c r="A3317" t="s">
        <v>12</v>
      </c>
      <c r="B3317" t="s">
        <v>11</v>
      </c>
      <c r="C3317" t="s">
        <v>999</v>
      </c>
      <c r="D3317" t="s">
        <v>0</v>
      </c>
      <c r="E3317" t="s">
        <v>0</v>
      </c>
      <c r="F3317" t="s">
        <v>2331</v>
      </c>
      <c r="G3317" t="s">
        <v>1002</v>
      </c>
      <c r="H3317" t="s">
        <v>2263</v>
      </c>
      <c r="I3317" t="s">
        <v>7</v>
      </c>
      <c r="J3317">
        <v>1</v>
      </c>
      <c r="K3317">
        <v>2.99</v>
      </c>
      <c r="L3317" s="2">
        <v>41522</v>
      </c>
      <c r="M3317">
        <v>27000000000000</v>
      </c>
      <c r="N3317" t="s">
        <v>2388</v>
      </c>
      <c r="O3317">
        <v>7144247529</v>
      </c>
      <c r="P3317" s="2">
        <v>41522</v>
      </c>
      <c r="Q3317" t="s">
        <v>5</v>
      </c>
      <c r="R3317" t="s">
        <v>3</v>
      </c>
      <c r="S3317" t="s">
        <v>4</v>
      </c>
      <c r="T3317" t="s">
        <v>3</v>
      </c>
      <c r="U3317" t="s">
        <v>0</v>
      </c>
      <c r="V3317" t="s">
        <v>0</v>
      </c>
      <c r="W3317">
        <v>4.99</v>
      </c>
      <c r="X3317">
        <v>673532180</v>
      </c>
      <c r="Y3317" t="s">
        <v>0</v>
      </c>
      <c r="Z3317" t="s">
        <v>2</v>
      </c>
      <c r="AA3317" t="s">
        <v>999</v>
      </c>
      <c r="AB3317" t="s">
        <v>0</v>
      </c>
      <c r="AC3317" t="s">
        <v>0</v>
      </c>
      <c r="AD3317" t="s">
        <v>0</v>
      </c>
      <c r="AI3317" s="1" t="str">
        <f>CONCATENATE(MONTH(L3317),"/",1,"/",YEAR(L3317))</f>
        <v>9/1/2013</v>
      </c>
      <c r="AJ3317" s="1">
        <f>SUMIFS([1]Currency!A:A,[1]Currency!B:B,Sales!AI3317,[1]Currency!C:C,Sales!R3317)</f>
        <v>1</v>
      </c>
      <c r="AK3317" s="1">
        <f>AJ3317*J3317*K3317</f>
        <v>2.99</v>
      </c>
      <c r="AL3317" s="1" t="str">
        <f>VLOOKUP(S3317,[1]Region!A:B,2,FALSE)</f>
        <v>Brazil</v>
      </c>
      <c r="AM3317" s="1">
        <f>SUMIFS([1]Encoding!D:D,[1]Encoding!B:B,Sales!AL3317,[1]Encoding!A:A,Sales!C3317)</f>
        <v>0.2</v>
      </c>
      <c r="AN3317" s="1">
        <f>SUMIFS([1]Encoding!Q:Q,[1]Encoding!B:B,Sales!AL3317,[1]Encoding!A:A,Sales!C3317)</f>
        <v>4.8000000000000001E-2</v>
      </c>
      <c r="AO3317" s="1">
        <f>AK3317*(1-AN3317)</f>
        <v>2.8464800000000001</v>
      </c>
      <c r="AP3317" s="1">
        <f>AO3317*(1-AM3317)</f>
        <v>2.2771840000000001</v>
      </c>
    </row>
    <row r="3318" spans="1:42">
      <c r="A3318" t="s">
        <v>12</v>
      </c>
      <c r="B3318" t="s">
        <v>11</v>
      </c>
      <c r="C3318" t="s">
        <v>999</v>
      </c>
      <c r="D3318" t="s">
        <v>0</v>
      </c>
      <c r="E3318" t="s">
        <v>0</v>
      </c>
      <c r="F3318" t="s">
        <v>2331</v>
      </c>
      <c r="G3318" t="s">
        <v>1002</v>
      </c>
      <c r="H3318" t="s">
        <v>2263</v>
      </c>
      <c r="I3318" t="s">
        <v>23</v>
      </c>
      <c r="J3318">
        <v>1</v>
      </c>
      <c r="K3318">
        <v>14</v>
      </c>
      <c r="L3318" s="2">
        <v>41522</v>
      </c>
      <c r="M3318">
        <v>35000000000000</v>
      </c>
      <c r="N3318" t="s">
        <v>2196</v>
      </c>
      <c r="O3318">
        <v>1452554469</v>
      </c>
      <c r="P3318" s="2">
        <v>41522</v>
      </c>
      <c r="Q3318" t="s">
        <v>5</v>
      </c>
      <c r="R3318" t="s">
        <v>3</v>
      </c>
      <c r="S3318" t="s">
        <v>4</v>
      </c>
      <c r="T3318" t="s">
        <v>3</v>
      </c>
      <c r="U3318" t="s">
        <v>0</v>
      </c>
      <c r="V3318" t="s">
        <v>0</v>
      </c>
      <c r="W3318">
        <v>19.989999999999998</v>
      </c>
      <c r="X3318">
        <v>673532180</v>
      </c>
      <c r="Y3318" t="s">
        <v>0</v>
      </c>
      <c r="Z3318" t="s">
        <v>2</v>
      </c>
      <c r="AA3318" t="s">
        <v>999</v>
      </c>
      <c r="AB3318" t="s">
        <v>0</v>
      </c>
      <c r="AC3318" t="s">
        <v>0</v>
      </c>
      <c r="AD3318" t="s">
        <v>0</v>
      </c>
      <c r="AI3318" s="1" t="str">
        <f>CONCATENATE(MONTH(L3318),"/",1,"/",YEAR(L3318))</f>
        <v>9/1/2013</v>
      </c>
      <c r="AJ3318" s="1">
        <f>SUMIFS([1]Currency!A:A,[1]Currency!B:B,Sales!AI3318,[1]Currency!C:C,Sales!R3318)</f>
        <v>1</v>
      </c>
      <c r="AK3318" s="1">
        <f>AJ3318*J3318*K3318</f>
        <v>14</v>
      </c>
      <c r="AL3318" s="1" t="str">
        <f>VLOOKUP(S3318,[1]Region!A:B,2,FALSE)</f>
        <v>Brazil</v>
      </c>
      <c r="AM3318" s="1">
        <f>SUMIFS([1]Encoding!D:D,[1]Encoding!B:B,Sales!AL3318,[1]Encoding!A:A,Sales!C3318)</f>
        <v>0.2</v>
      </c>
      <c r="AN3318" s="1">
        <f>SUMIFS([1]Encoding!Q:Q,[1]Encoding!B:B,Sales!AL3318,[1]Encoding!A:A,Sales!C3318)</f>
        <v>4.8000000000000001E-2</v>
      </c>
      <c r="AO3318" s="1">
        <f>AK3318*(1-AN3318)</f>
        <v>13.327999999999999</v>
      </c>
      <c r="AP3318" s="1">
        <f>AO3318*(1-AM3318)</f>
        <v>10.6624</v>
      </c>
    </row>
    <row r="3319" spans="1:42">
      <c r="A3319" t="s">
        <v>12</v>
      </c>
      <c r="B3319" t="s">
        <v>11</v>
      </c>
      <c r="C3319" t="s">
        <v>999</v>
      </c>
      <c r="D3319" t="s">
        <v>0</v>
      </c>
      <c r="E3319" t="s">
        <v>0</v>
      </c>
      <c r="F3319" t="s">
        <v>2331</v>
      </c>
      <c r="G3319" t="s">
        <v>1002</v>
      </c>
      <c r="H3319" t="s">
        <v>2263</v>
      </c>
      <c r="I3319" t="s">
        <v>7</v>
      </c>
      <c r="J3319">
        <v>1</v>
      </c>
      <c r="K3319">
        <v>2.99</v>
      </c>
      <c r="L3319" s="2">
        <v>41522</v>
      </c>
      <c r="M3319">
        <v>27000000000000</v>
      </c>
      <c r="N3319" t="s">
        <v>1905</v>
      </c>
      <c r="O3319">
        <v>7168308374</v>
      </c>
      <c r="P3319" s="2">
        <v>41522</v>
      </c>
      <c r="Q3319" t="s">
        <v>5</v>
      </c>
      <c r="R3319" t="s">
        <v>3</v>
      </c>
      <c r="S3319" t="s">
        <v>4</v>
      </c>
      <c r="T3319" t="s">
        <v>3</v>
      </c>
      <c r="U3319" t="s">
        <v>0</v>
      </c>
      <c r="V3319" t="s">
        <v>0</v>
      </c>
      <c r="W3319">
        <v>4.99</v>
      </c>
      <c r="X3319">
        <v>673532180</v>
      </c>
      <c r="Y3319" t="s">
        <v>0</v>
      </c>
      <c r="Z3319" t="s">
        <v>2</v>
      </c>
      <c r="AA3319" t="s">
        <v>999</v>
      </c>
      <c r="AB3319" t="s">
        <v>0</v>
      </c>
      <c r="AC3319" t="s">
        <v>0</v>
      </c>
      <c r="AD3319" t="s">
        <v>0</v>
      </c>
      <c r="AI3319" s="1" t="str">
        <f>CONCATENATE(MONTH(L3319),"/",1,"/",YEAR(L3319))</f>
        <v>9/1/2013</v>
      </c>
      <c r="AJ3319" s="1">
        <f>SUMIFS([1]Currency!A:A,[1]Currency!B:B,Sales!AI3319,[1]Currency!C:C,Sales!R3319)</f>
        <v>1</v>
      </c>
      <c r="AK3319" s="1">
        <f>AJ3319*J3319*K3319</f>
        <v>2.99</v>
      </c>
      <c r="AL3319" s="1" t="str">
        <f>VLOOKUP(S3319,[1]Region!A:B,2,FALSE)</f>
        <v>Brazil</v>
      </c>
      <c r="AM3319" s="1">
        <f>SUMIFS([1]Encoding!D:D,[1]Encoding!B:B,Sales!AL3319,[1]Encoding!A:A,Sales!C3319)</f>
        <v>0.2</v>
      </c>
      <c r="AN3319" s="1">
        <f>SUMIFS([1]Encoding!Q:Q,[1]Encoding!B:B,Sales!AL3319,[1]Encoding!A:A,Sales!C3319)</f>
        <v>4.8000000000000001E-2</v>
      </c>
      <c r="AO3319" s="1">
        <f>AK3319*(1-AN3319)</f>
        <v>2.8464800000000001</v>
      </c>
      <c r="AP3319" s="1">
        <f>AO3319*(1-AM3319)</f>
        <v>2.2771840000000001</v>
      </c>
    </row>
    <row r="3320" spans="1:42">
      <c r="A3320" t="s">
        <v>12</v>
      </c>
      <c r="B3320" t="s">
        <v>11</v>
      </c>
      <c r="C3320" t="s">
        <v>999</v>
      </c>
      <c r="D3320" t="s">
        <v>0</v>
      </c>
      <c r="E3320" t="s">
        <v>0</v>
      </c>
      <c r="F3320" t="s">
        <v>2331</v>
      </c>
      <c r="G3320" t="s">
        <v>1002</v>
      </c>
      <c r="H3320" t="s">
        <v>2263</v>
      </c>
      <c r="I3320" t="s">
        <v>7</v>
      </c>
      <c r="J3320">
        <v>1</v>
      </c>
      <c r="K3320">
        <v>2.99</v>
      </c>
      <c r="L3320" s="2">
        <v>41522</v>
      </c>
      <c r="M3320">
        <v>81000000000000</v>
      </c>
      <c r="N3320" t="s">
        <v>2387</v>
      </c>
      <c r="O3320">
        <v>2126446229</v>
      </c>
      <c r="P3320" s="2">
        <v>41522</v>
      </c>
      <c r="Q3320" t="s">
        <v>5</v>
      </c>
      <c r="R3320" t="s">
        <v>3</v>
      </c>
      <c r="S3320" t="s">
        <v>4</v>
      </c>
      <c r="T3320" t="s">
        <v>3</v>
      </c>
      <c r="U3320" t="s">
        <v>0</v>
      </c>
      <c r="V3320" t="s">
        <v>0</v>
      </c>
      <c r="W3320">
        <v>4.99</v>
      </c>
      <c r="X3320">
        <v>673532180</v>
      </c>
      <c r="Y3320" t="s">
        <v>0</v>
      </c>
      <c r="Z3320" t="s">
        <v>2</v>
      </c>
      <c r="AA3320" t="s">
        <v>999</v>
      </c>
      <c r="AB3320" t="s">
        <v>0</v>
      </c>
      <c r="AC3320" t="s">
        <v>0</v>
      </c>
      <c r="AD3320" t="s">
        <v>0</v>
      </c>
      <c r="AI3320" s="1" t="str">
        <f>CONCATENATE(MONTH(L3320),"/",1,"/",YEAR(L3320))</f>
        <v>9/1/2013</v>
      </c>
      <c r="AJ3320" s="1">
        <f>SUMIFS([1]Currency!A:A,[1]Currency!B:B,Sales!AI3320,[1]Currency!C:C,Sales!R3320)</f>
        <v>1</v>
      </c>
      <c r="AK3320" s="1">
        <f>AJ3320*J3320*K3320</f>
        <v>2.99</v>
      </c>
      <c r="AL3320" s="1" t="str">
        <f>VLOOKUP(S3320,[1]Region!A:B,2,FALSE)</f>
        <v>Brazil</v>
      </c>
      <c r="AM3320" s="1">
        <f>SUMIFS([1]Encoding!D:D,[1]Encoding!B:B,Sales!AL3320,[1]Encoding!A:A,Sales!C3320)</f>
        <v>0.2</v>
      </c>
      <c r="AN3320" s="1">
        <f>SUMIFS([1]Encoding!Q:Q,[1]Encoding!B:B,Sales!AL3320,[1]Encoding!A:A,Sales!C3320)</f>
        <v>4.8000000000000001E-2</v>
      </c>
      <c r="AO3320" s="1">
        <f>AK3320*(1-AN3320)</f>
        <v>2.8464800000000001</v>
      </c>
      <c r="AP3320" s="1">
        <f>AO3320*(1-AM3320)</f>
        <v>2.2771840000000001</v>
      </c>
    </row>
    <row r="3321" spans="1:42">
      <c r="A3321" t="s">
        <v>12</v>
      </c>
      <c r="B3321" t="s">
        <v>11</v>
      </c>
      <c r="C3321" t="s">
        <v>999</v>
      </c>
      <c r="D3321" t="s">
        <v>0</v>
      </c>
      <c r="E3321" t="s">
        <v>0</v>
      </c>
      <c r="F3321" t="s">
        <v>2331</v>
      </c>
      <c r="G3321" t="s">
        <v>1002</v>
      </c>
      <c r="H3321" t="s">
        <v>2263</v>
      </c>
      <c r="I3321" t="s">
        <v>7</v>
      </c>
      <c r="J3321">
        <v>1</v>
      </c>
      <c r="K3321">
        <v>2.99</v>
      </c>
      <c r="L3321" s="2">
        <v>41522</v>
      </c>
      <c r="M3321">
        <v>39000000000000</v>
      </c>
      <c r="N3321" t="s">
        <v>2256</v>
      </c>
      <c r="O3321">
        <v>6614458194</v>
      </c>
      <c r="P3321" s="2">
        <v>41522</v>
      </c>
      <c r="Q3321" t="s">
        <v>5</v>
      </c>
      <c r="R3321" t="s">
        <v>3</v>
      </c>
      <c r="S3321" t="s">
        <v>4</v>
      </c>
      <c r="T3321" t="s">
        <v>3</v>
      </c>
      <c r="U3321" t="s">
        <v>0</v>
      </c>
      <c r="V3321" t="s">
        <v>0</v>
      </c>
      <c r="W3321">
        <v>4.99</v>
      </c>
      <c r="X3321">
        <v>673532180</v>
      </c>
      <c r="Y3321" t="s">
        <v>0</v>
      </c>
      <c r="Z3321" t="s">
        <v>2</v>
      </c>
      <c r="AA3321" t="s">
        <v>999</v>
      </c>
      <c r="AB3321" t="s">
        <v>0</v>
      </c>
      <c r="AC3321" t="s">
        <v>0</v>
      </c>
      <c r="AD3321" t="s">
        <v>0</v>
      </c>
      <c r="AI3321" s="1" t="str">
        <f>CONCATENATE(MONTH(L3321),"/",1,"/",YEAR(L3321))</f>
        <v>9/1/2013</v>
      </c>
      <c r="AJ3321" s="1">
        <f>SUMIFS([1]Currency!A:A,[1]Currency!B:B,Sales!AI3321,[1]Currency!C:C,Sales!R3321)</f>
        <v>1</v>
      </c>
      <c r="AK3321" s="1">
        <f>AJ3321*J3321*K3321</f>
        <v>2.99</v>
      </c>
      <c r="AL3321" s="1" t="str">
        <f>VLOOKUP(S3321,[1]Region!A:B,2,FALSE)</f>
        <v>Brazil</v>
      </c>
      <c r="AM3321" s="1">
        <f>SUMIFS([1]Encoding!D:D,[1]Encoding!B:B,Sales!AL3321,[1]Encoding!A:A,Sales!C3321)</f>
        <v>0.2</v>
      </c>
      <c r="AN3321" s="1">
        <f>SUMIFS([1]Encoding!Q:Q,[1]Encoding!B:B,Sales!AL3321,[1]Encoding!A:A,Sales!C3321)</f>
        <v>4.8000000000000001E-2</v>
      </c>
      <c r="AO3321" s="1">
        <f>AK3321*(1-AN3321)</f>
        <v>2.8464800000000001</v>
      </c>
      <c r="AP3321" s="1">
        <f>AO3321*(1-AM3321)</f>
        <v>2.2771840000000001</v>
      </c>
    </row>
    <row r="3322" spans="1:42">
      <c r="A3322" t="s">
        <v>12</v>
      </c>
      <c r="B3322" t="s">
        <v>11</v>
      </c>
      <c r="C3322" t="s">
        <v>999</v>
      </c>
      <c r="D3322" t="s">
        <v>0</v>
      </c>
      <c r="E3322" t="s">
        <v>0</v>
      </c>
      <c r="F3322" t="s">
        <v>2331</v>
      </c>
      <c r="G3322" t="s">
        <v>1002</v>
      </c>
      <c r="H3322" t="s">
        <v>2263</v>
      </c>
      <c r="I3322" t="s">
        <v>23</v>
      </c>
      <c r="J3322">
        <v>1</v>
      </c>
      <c r="K3322">
        <v>14</v>
      </c>
      <c r="L3322" s="2">
        <v>41522</v>
      </c>
      <c r="M3322">
        <v>36000000000000</v>
      </c>
      <c r="N3322" t="s">
        <v>2386</v>
      </c>
      <c r="O3322">
        <v>1396586434</v>
      </c>
      <c r="P3322" s="2">
        <v>41522</v>
      </c>
      <c r="Q3322" t="s">
        <v>5</v>
      </c>
      <c r="R3322" t="s">
        <v>3</v>
      </c>
      <c r="S3322" t="s">
        <v>4</v>
      </c>
      <c r="T3322" t="s">
        <v>3</v>
      </c>
      <c r="U3322" t="s">
        <v>0</v>
      </c>
      <c r="V3322" t="s">
        <v>0</v>
      </c>
      <c r="W3322">
        <v>19.989999999999998</v>
      </c>
      <c r="X3322">
        <v>673532180</v>
      </c>
      <c r="Y3322" t="s">
        <v>0</v>
      </c>
      <c r="Z3322" t="s">
        <v>2</v>
      </c>
      <c r="AA3322" t="s">
        <v>999</v>
      </c>
      <c r="AB3322" t="s">
        <v>0</v>
      </c>
      <c r="AC3322" t="s">
        <v>0</v>
      </c>
      <c r="AD3322" t="s">
        <v>0</v>
      </c>
      <c r="AI3322" s="1" t="str">
        <f>CONCATENATE(MONTH(L3322),"/",1,"/",YEAR(L3322))</f>
        <v>9/1/2013</v>
      </c>
      <c r="AJ3322" s="1">
        <f>SUMIFS([1]Currency!A:A,[1]Currency!B:B,Sales!AI3322,[1]Currency!C:C,Sales!R3322)</f>
        <v>1</v>
      </c>
      <c r="AK3322" s="1">
        <f>AJ3322*J3322*K3322</f>
        <v>14</v>
      </c>
      <c r="AL3322" s="1" t="str">
        <f>VLOOKUP(S3322,[1]Region!A:B,2,FALSE)</f>
        <v>Brazil</v>
      </c>
      <c r="AM3322" s="1">
        <f>SUMIFS([1]Encoding!D:D,[1]Encoding!B:B,Sales!AL3322,[1]Encoding!A:A,Sales!C3322)</f>
        <v>0.2</v>
      </c>
      <c r="AN3322" s="1">
        <f>SUMIFS([1]Encoding!Q:Q,[1]Encoding!B:B,Sales!AL3322,[1]Encoding!A:A,Sales!C3322)</f>
        <v>4.8000000000000001E-2</v>
      </c>
      <c r="AO3322" s="1">
        <f>AK3322*(1-AN3322)</f>
        <v>13.327999999999999</v>
      </c>
      <c r="AP3322" s="1">
        <f>AO3322*(1-AM3322)</f>
        <v>10.6624</v>
      </c>
    </row>
    <row r="3323" spans="1:42">
      <c r="A3323" t="s">
        <v>12</v>
      </c>
      <c r="B3323" t="s">
        <v>11</v>
      </c>
      <c r="C3323" t="s">
        <v>999</v>
      </c>
      <c r="D3323" t="s">
        <v>0</v>
      </c>
      <c r="E3323" t="s">
        <v>0</v>
      </c>
      <c r="F3323" t="s">
        <v>2331</v>
      </c>
      <c r="G3323" t="s">
        <v>1002</v>
      </c>
      <c r="H3323" t="s">
        <v>2263</v>
      </c>
      <c r="I3323" t="s">
        <v>7</v>
      </c>
      <c r="J3323">
        <v>1</v>
      </c>
      <c r="K3323">
        <v>2.99</v>
      </c>
      <c r="L3323" s="2">
        <v>41522</v>
      </c>
      <c r="M3323">
        <v>81000000000000</v>
      </c>
      <c r="N3323" t="s">
        <v>474</v>
      </c>
      <c r="O3323">
        <v>2937700979</v>
      </c>
      <c r="P3323" s="2">
        <v>41522</v>
      </c>
      <c r="Q3323" t="s">
        <v>5</v>
      </c>
      <c r="R3323" t="s">
        <v>3</v>
      </c>
      <c r="S3323" t="s">
        <v>4</v>
      </c>
      <c r="T3323" t="s">
        <v>3</v>
      </c>
      <c r="U3323" t="s">
        <v>0</v>
      </c>
      <c r="V3323" t="s">
        <v>0</v>
      </c>
      <c r="W3323">
        <v>4.99</v>
      </c>
      <c r="X3323">
        <v>673532180</v>
      </c>
      <c r="Y3323" t="s">
        <v>0</v>
      </c>
      <c r="Z3323" t="s">
        <v>2</v>
      </c>
      <c r="AA3323" t="s">
        <v>999</v>
      </c>
      <c r="AB3323" t="s">
        <v>0</v>
      </c>
      <c r="AC3323" t="s">
        <v>0</v>
      </c>
      <c r="AD3323" t="s">
        <v>0</v>
      </c>
      <c r="AI3323" s="1" t="str">
        <f>CONCATENATE(MONTH(L3323),"/",1,"/",YEAR(L3323))</f>
        <v>9/1/2013</v>
      </c>
      <c r="AJ3323" s="1">
        <f>SUMIFS([1]Currency!A:A,[1]Currency!B:B,Sales!AI3323,[1]Currency!C:C,Sales!R3323)</f>
        <v>1</v>
      </c>
      <c r="AK3323" s="1">
        <f>AJ3323*J3323*K3323</f>
        <v>2.99</v>
      </c>
      <c r="AL3323" s="1" t="str">
        <f>VLOOKUP(S3323,[1]Region!A:B,2,FALSE)</f>
        <v>Brazil</v>
      </c>
      <c r="AM3323" s="1">
        <f>SUMIFS([1]Encoding!D:D,[1]Encoding!B:B,Sales!AL3323,[1]Encoding!A:A,Sales!C3323)</f>
        <v>0.2</v>
      </c>
      <c r="AN3323" s="1">
        <f>SUMIFS([1]Encoding!Q:Q,[1]Encoding!B:B,Sales!AL3323,[1]Encoding!A:A,Sales!C3323)</f>
        <v>4.8000000000000001E-2</v>
      </c>
      <c r="AO3323" s="1">
        <f>AK3323*(1-AN3323)</f>
        <v>2.8464800000000001</v>
      </c>
      <c r="AP3323" s="1">
        <f>AO3323*(1-AM3323)</f>
        <v>2.2771840000000001</v>
      </c>
    </row>
    <row r="3324" spans="1:42">
      <c r="A3324" t="s">
        <v>12</v>
      </c>
      <c r="B3324" t="s">
        <v>11</v>
      </c>
      <c r="C3324" t="s">
        <v>999</v>
      </c>
      <c r="D3324" t="s">
        <v>0</v>
      </c>
      <c r="E3324" t="s">
        <v>0</v>
      </c>
      <c r="F3324" t="s">
        <v>2331</v>
      </c>
      <c r="G3324" t="s">
        <v>1002</v>
      </c>
      <c r="H3324" t="s">
        <v>2263</v>
      </c>
      <c r="I3324" t="s">
        <v>23</v>
      </c>
      <c r="J3324">
        <v>1</v>
      </c>
      <c r="K3324">
        <v>14</v>
      </c>
      <c r="L3324" s="2">
        <v>41522</v>
      </c>
      <c r="M3324">
        <v>32000000000000</v>
      </c>
      <c r="N3324" t="s">
        <v>2385</v>
      </c>
      <c r="O3324">
        <v>5386121514</v>
      </c>
      <c r="P3324" s="2">
        <v>41522</v>
      </c>
      <c r="Q3324" t="s">
        <v>5</v>
      </c>
      <c r="R3324" t="s">
        <v>3</v>
      </c>
      <c r="S3324" t="s">
        <v>4</v>
      </c>
      <c r="T3324" t="s">
        <v>3</v>
      </c>
      <c r="U3324" t="s">
        <v>0</v>
      </c>
      <c r="V3324" t="s">
        <v>0</v>
      </c>
      <c r="W3324">
        <v>19.989999999999998</v>
      </c>
      <c r="X3324">
        <v>673532180</v>
      </c>
      <c r="Y3324" t="s">
        <v>0</v>
      </c>
      <c r="Z3324" t="s">
        <v>2</v>
      </c>
      <c r="AA3324" t="s">
        <v>999</v>
      </c>
      <c r="AB3324" t="s">
        <v>0</v>
      </c>
      <c r="AC3324" t="s">
        <v>0</v>
      </c>
      <c r="AD3324" t="s">
        <v>0</v>
      </c>
      <c r="AI3324" s="1" t="str">
        <f>CONCATENATE(MONTH(L3324),"/",1,"/",YEAR(L3324))</f>
        <v>9/1/2013</v>
      </c>
      <c r="AJ3324" s="1">
        <f>SUMIFS([1]Currency!A:A,[1]Currency!B:B,Sales!AI3324,[1]Currency!C:C,Sales!R3324)</f>
        <v>1</v>
      </c>
      <c r="AK3324" s="1">
        <f>AJ3324*J3324*K3324</f>
        <v>14</v>
      </c>
      <c r="AL3324" s="1" t="str">
        <f>VLOOKUP(S3324,[1]Region!A:B,2,FALSE)</f>
        <v>Brazil</v>
      </c>
      <c r="AM3324" s="1">
        <f>SUMIFS([1]Encoding!D:D,[1]Encoding!B:B,Sales!AL3324,[1]Encoding!A:A,Sales!C3324)</f>
        <v>0.2</v>
      </c>
      <c r="AN3324" s="1">
        <f>SUMIFS([1]Encoding!Q:Q,[1]Encoding!B:B,Sales!AL3324,[1]Encoding!A:A,Sales!C3324)</f>
        <v>4.8000000000000001E-2</v>
      </c>
      <c r="AO3324" s="1">
        <f>AK3324*(1-AN3324)</f>
        <v>13.327999999999999</v>
      </c>
      <c r="AP3324" s="1">
        <f>AO3324*(1-AM3324)</f>
        <v>10.6624</v>
      </c>
    </row>
    <row r="3325" spans="1:42">
      <c r="A3325" t="s">
        <v>12</v>
      </c>
      <c r="B3325" t="s">
        <v>11</v>
      </c>
      <c r="C3325" t="s">
        <v>999</v>
      </c>
      <c r="D3325" t="s">
        <v>0</v>
      </c>
      <c r="E3325" t="s">
        <v>0</v>
      </c>
      <c r="F3325" t="s">
        <v>2331</v>
      </c>
      <c r="G3325" t="s">
        <v>1002</v>
      </c>
      <c r="H3325" t="s">
        <v>2263</v>
      </c>
      <c r="I3325" t="s">
        <v>7</v>
      </c>
      <c r="J3325">
        <v>1</v>
      </c>
      <c r="K3325">
        <v>2.99</v>
      </c>
      <c r="L3325" s="2">
        <v>41523</v>
      </c>
      <c r="M3325">
        <v>67000000000000</v>
      </c>
      <c r="N3325" t="s">
        <v>1983</v>
      </c>
      <c r="O3325">
        <v>9039998039</v>
      </c>
      <c r="P3325" s="2">
        <v>41523</v>
      </c>
      <c r="Q3325" t="s">
        <v>5</v>
      </c>
      <c r="R3325" t="s">
        <v>3</v>
      </c>
      <c r="S3325" t="s">
        <v>4</v>
      </c>
      <c r="T3325" t="s">
        <v>3</v>
      </c>
      <c r="U3325" t="s">
        <v>0</v>
      </c>
      <c r="V3325" t="s">
        <v>0</v>
      </c>
      <c r="W3325">
        <v>4.99</v>
      </c>
      <c r="X3325">
        <v>673532180</v>
      </c>
      <c r="Y3325" t="s">
        <v>0</v>
      </c>
      <c r="Z3325" t="s">
        <v>2</v>
      </c>
      <c r="AA3325" t="s">
        <v>999</v>
      </c>
      <c r="AB3325" t="s">
        <v>0</v>
      </c>
      <c r="AC3325" t="s">
        <v>0</v>
      </c>
      <c r="AD3325" t="s">
        <v>0</v>
      </c>
      <c r="AI3325" s="1" t="str">
        <f>CONCATENATE(MONTH(L3325),"/",1,"/",YEAR(L3325))</f>
        <v>9/1/2013</v>
      </c>
      <c r="AJ3325" s="1">
        <f>SUMIFS([1]Currency!A:A,[1]Currency!B:B,Sales!AI3325,[1]Currency!C:C,Sales!R3325)</f>
        <v>1</v>
      </c>
      <c r="AK3325" s="1">
        <f>AJ3325*J3325*K3325</f>
        <v>2.99</v>
      </c>
      <c r="AL3325" s="1" t="str">
        <f>VLOOKUP(S3325,[1]Region!A:B,2,FALSE)</f>
        <v>Brazil</v>
      </c>
      <c r="AM3325" s="1">
        <f>SUMIFS([1]Encoding!D:D,[1]Encoding!B:B,Sales!AL3325,[1]Encoding!A:A,Sales!C3325)</f>
        <v>0.2</v>
      </c>
      <c r="AN3325" s="1">
        <f>SUMIFS([1]Encoding!Q:Q,[1]Encoding!B:B,Sales!AL3325,[1]Encoding!A:A,Sales!C3325)</f>
        <v>4.8000000000000001E-2</v>
      </c>
      <c r="AO3325" s="1">
        <f>AK3325*(1-AN3325)</f>
        <v>2.8464800000000001</v>
      </c>
      <c r="AP3325" s="1">
        <f>AO3325*(1-AM3325)</f>
        <v>2.2771840000000001</v>
      </c>
    </row>
    <row r="3326" spans="1:42">
      <c r="A3326" t="s">
        <v>12</v>
      </c>
      <c r="B3326" t="s">
        <v>11</v>
      </c>
      <c r="C3326" t="s">
        <v>999</v>
      </c>
      <c r="D3326" t="s">
        <v>0</v>
      </c>
      <c r="E3326" t="s">
        <v>0</v>
      </c>
      <c r="F3326" t="s">
        <v>2331</v>
      </c>
      <c r="G3326" t="s">
        <v>1002</v>
      </c>
      <c r="H3326" t="s">
        <v>2263</v>
      </c>
      <c r="I3326" t="s">
        <v>7</v>
      </c>
      <c r="J3326">
        <v>1</v>
      </c>
      <c r="K3326">
        <v>2.99</v>
      </c>
      <c r="L3326" s="2">
        <v>41523</v>
      </c>
      <c r="M3326">
        <v>32000000000000</v>
      </c>
      <c r="N3326" t="s">
        <v>2384</v>
      </c>
      <c r="O3326">
        <v>2796049674</v>
      </c>
      <c r="P3326" s="2">
        <v>41523</v>
      </c>
      <c r="Q3326" t="s">
        <v>5</v>
      </c>
      <c r="R3326" t="s">
        <v>3</v>
      </c>
      <c r="S3326" t="s">
        <v>4</v>
      </c>
      <c r="T3326" t="s">
        <v>3</v>
      </c>
      <c r="U3326" t="s">
        <v>0</v>
      </c>
      <c r="V3326" t="s">
        <v>0</v>
      </c>
      <c r="W3326">
        <v>4.99</v>
      </c>
      <c r="X3326">
        <v>673532180</v>
      </c>
      <c r="Y3326" t="s">
        <v>0</v>
      </c>
      <c r="Z3326" t="s">
        <v>2</v>
      </c>
      <c r="AA3326" t="s">
        <v>999</v>
      </c>
      <c r="AB3326" t="s">
        <v>0</v>
      </c>
      <c r="AC3326" t="s">
        <v>0</v>
      </c>
      <c r="AD3326" t="s">
        <v>0</v>
      </c>
      <c r="AI3326" s="1" t="str">
        <f>CONCATENATE(MONTH(L3326),"/",1,"/",YEAR(L3326))</f>
        <v>9/1/2013</v>
      </c>
      <c r="AJ3326" s="1">
        <f>SUMIFS([1]Currency!A:A,[1]Currency!B:B,Sales!AI3326,[1]Currency!C:C,Sales!R3326)</f>
        <v>1</v>
      </c>
      <c r="AK3326" s="1">
        <f>AJ3326*J3326*K3326</f>
        <v>2.99</v>
      </c>
      <c r="AL3326" s="1" t="str">
        <f>VLOOKUP(S3326,[1]Region!A:B,2,FALSE)</f>
        <v>Brazil</v>
      </c>
      <c r="AM3326" s="1">
        <f>SUMIFS([1]Encoding!D:D,[1]Encoding!B:B,Sales!AL3326,[1]Encoding!A:A,Sales!C3326)</f>
        <v>0.2</v>
      </c>
      <c r="AN3326" s="1">
        <f>SUMIFS([1]Encoding!Q:Q,[1]Encoding!B:B,Sales!AL3326,[1]Encoding!A:A,Sales!C3326)</f>
        <v>4.8000000000000001E-2</v>
      </c>
      <c r="AO3326" s="1">
        <f>AK3326*(1-AN3326)</f>
        <v>2.8464800000000001</v>
      </c>
      <c r="AP3326" s="1">
        <f>AO3326*(1-AM3326)</f>
        <v>2.2771840000000001</v>
      </c>
    </row>
    <row r="3327" spans="1:42">
      <c r="A3327" t="s">
        <v>12</v>
      </c>
      <c r="B3327" t="s">
        <v>11</v>
      </c>
      <c r="C3327" t="s">
        <v>999</v>
      </c>
      <c r="D3327" t="s">
        <v>0</v>
      </c>
      <c r="E3327" t="s">
        <v>0</v>
      </c>
      <c r="F3327" t="s">
        <v>2331</v>
      </c>
      <c r="G3327" t="s">
        <v>1002</v>
      </c>
      <c r="H3327" t="s">
        <v>2263</v>
      </c>
      <c r="I3327" t="s">
        <v>7</v>
      </c>
      <c r="J3327">
        <v>1</v>
      </c>
      <c r="K3327">
        <v>2.99</v>
      </c>
      <c r="L3327" s="2">
        <v>41523</v>
      </c>
      <c r="M3327">
        <v>76000000000000</v>
      </c>
      <c r="N3327" t="s">
        <v>2383</v>
      </c>
      <c r="O3327">
        <v>7472433094</v>
      </c>
      <c r="P3327" s="2">
        <v>41523</v>
      </c>
      <c r="Q3327" t="s">
        <v>5</v>
      </c>
      <c r="R3327" t="s">
        <v>3</v>
      </c>
      <c r="S3327" t="s">
        <v>4</v>
      </c>
      <c r="T3327" t="s">
        <v>3</v>
      </c>
      <c r="U3327" t="s">
        <v>0</v>
      </c>
      <c r="V3327" t="s">
        <v>0</v>
      </c>
      <c r="W3327">
        <v>4.99</v>
      </c>
      <c r="X3327">
        <v>673532180</v>
      </c>
      <c r="Y3327" t="s">
        <v>0</v>
      </c>
      <c r="Z3327" t="s">
        <v>2</v>
      </c>
      <c r="AA3327" t="s">
        <v>999</v>
      </c>
      <c r="AB3327" t="s">
        <v>0</v>
      </c>
      <c r="AC3327" t="s">
        <v>0</v>
      </c>
      <c r="AD3327" t="s">
        <v>0</v>
      </c>
      <c r="AI3327" s="1" t="str">
        <f>CONCATENATE(MONTH(L3327),"/",1,"/",YEAR(L3327))</f>
        <v>9/1/2013</v>
      </c>
      <c r="AJ3327" s="1">
        <f>SUMIFS([1]Currency!A:A,[1]Currency!B:B,Sales!AI3327,[1]Currency!C:C,Sales!R3327)</f>
        <v>1</v>
      </c>
      <c r="AK3327" s="1">
        <f>AJ3327*J3327*K3327</f>
        <v>2.99</v>
      </c>
      <c r="AL3327" s="1" t="str">
        <f>VLOOKUP(S3327,[1]Region!A:B,2,FALSE)</f>
        <v>Brazil</v>
      </c>
      <c r="AM3327" s="1">
        <f>SUMIFS([1]Encoding!D:D,[1]Encoding!B:B,Sales!AL3327,[1]Encoding!A:A,Sales!C3327)</f>
        <v>0.2</v>
      </c>
      <c r="AN3327" s="1">
        <f>SUMIFS([1]Encoding!Q:Q,[1]Encoding!B:B,Sales!AL3327,[1]Encoding!A:A,Sales!C3327)</f>
        <v>4.8000000000000001E-2</v>
      </c>
      <c r="AO3327" s="1">
        <f>AK3327*(1-AN3327)</f>
        <v>2.8464800000000001</v>
      </c>
      <c r="AP3327" s="1">
        <f>AO3327*(1-AM3327)</f>
        <v>2.2771840000000001</v>
      </c>
    </row>
    <row r="3328" spans="1:42">
      <c r="A3328" t="s">
        <v>12</v>
      </c>
      <c r="B3328" t="s">
        <v>11</v>
      </c>
      <c r="C3328" t="s">
        <v>999</v>
      </c>
      <c r="D3328" t="s">
        <v>0</v>
      </c>
      <c r="E3328" t="s">
        <v>0</v>
      </c>
      <c r="F3328" t="s">
        <v>2331</v>
      </c>
      <c r="G3328" t="s">
        <v>1002</v>
      </c>
      <c r="H3328" t="s">
        <v>2263</v>
      </c>
      <c r="I3328" t="s">
        <v>7</v>
      </c>
      <c r="J3328">
        <v>1</v>
      </c>
      <c r="K3328">
        <v>2.99</v>
      </c>
      <c r="L3328" s="2">
        <v>41523</v>
      </c>
      <c r="M3328">
        <v>84000000000000</v>
      </c>
      <c r="N3328" t="s">
        <v>2382</v>
      </c>
      <c r="O3328">
        <v>6739422764</v>
      </c>
      <c r="P3328" s="2">
        <v>41523</v>
      </c>
      <c r="Q3328" t="s">
        <v>5</v>
      </c>
      <c r="R3328" t="s">
        <v>3</v>
      </c>
      <c r="S3328" t="s">
        <v>4</v>
      </c>
      <c r="T3328" t="s">
        <v>3</v>
      </c>
      <c r="U3328" t="s">
        <v>0</v>
      </c>
      <c r="V3328" t="s">
        <v>0</v>
      </c>
      <c r="W3328">
        <v>4.99</v>
      </c>
      <c r="X3328">
        <v>673532180</v>
      </c>
      <c r="Y3328" t="s">
        <v>0</v>
      </c>
      <c r="Z3328" t="s">
        <v>2</v>
      </c>
      <c r="AA3328" t="s">
        <v>999</v>
      </c>
      <c r="AB3328" t="s">
        <v>0</v>
      </c>
      <c r="AC3328" t="s">
        <v>0</v>
      </c>
      <c r="AD3328" t="s">
        <v>0</v>
      </c>
      <c r="AI3328" s="1" t="str">
        <f>CONCATENATE(MONTH(L3328),"/",1,"/",YEAR(L3328))</f>
        <v>9/1/2013</v>
      </c>
      <c r="AJ3328" s="1">
        <f>SUMIFS([1]Currency!A:A,[1]Currency!B:B,Sales!AI3328,[1]Currency!C:C,Sales!R3328)</f>
        <v>1</v>
      </c>
      <c r="AK3328" s="1">
        <f>AJ3328*J3328*K3328</f>
        <v>2.99</v>
      </c>
      <c r="AL3328" s="1" t="str">
        <f>VLOOKUP(S3328,[1]Region!A:B,2,FALSE)</f>
        <v>Brazil</v>
      </c>
      <c r="AM3328" s="1">
        <f>SUMIFS([1]Encoding!D:D,[1]Encoding!B:B,Sales!AL3328,[1]Encoding!A:A,Sales!C3328)</f>
        <v>0.2</v>
      </c>
      <c r="AN3328" s="1">
        <f>SUMIFS([1]Encoding!Q:Q,[1]Encoding!B:B,Sales!AL3328,[1]Encoding!A:A,Sales!C3328)</f>
        <v>4.8000000000000001E-2</v>
      </c>
      <c r="AO3328" s="1">
        <f>AK3328*(1-AN3328)</f>
        <v>2.8464800000000001</v>
      </c>
      <c r="AP3328" s="1">
        <f>AO3328*(1-AM3328)</f>
        <v>2.2771840000000001</v>
      </c>
    </row>
    <row r="3329" spans="1:42">
      <c r="A3329" t="s">
        <v>12</v>
      </c>
      <c r="B3329" t="s">
        <v>11</v>
      </c>
      <c r="C3329" t="s">
        <v>999</v>
      </c>
      <c r="D3329" t="s">
        <v>0</v>
      </c>
      <c r="E3329" t="s">
        <v>0</v>
      </c>
      <c r="F3329" t="s">
        <v>2331</v>
      </c>
      <c r="G3329" t="s">
        <v>1002</v>
      </c>
      <c r="H3329" t="s">
        <v>2263</v>
      </c>
      <c r="I3329" t="s">
        <v>7</v>
      </c>
      <c r="J3329">
        <v>1</v>
      </c>
      <c r="K3329">
        <v>2.99</v>
      </c>
      <c r="L3329" s="2">
        <v>41523</v>
      </c>
      <c r="M3329">
        <v>27000000000000</v>
      </c>
      <c r="N3329" t="s">
        <v>2381</v>
      </c>
      <c r="O3329">
        <v>5540378094</v>
      </c>
      <c r="P3329" s="2">
        <v>41523</v>
      </c>
      <c r="Q3329" t="s">
        <v>5</v>
      </c>
      <c r="R3329" t="s">
        <v>3</v>
      </c>
      <c r="S3329" t="s">
        <v>4</v>
      </c>
      <c r="T3329" t="s">
        <v>3</v>
      </c>
      <c r="U3329" t="s">
        <v>0</v>
      </c>
      <c r="V3329" t="s">
        <v>0</v>
      </c>
      <c r="W3329">
        <v>4.99</v>
      </c>
      <c r="X3329">
        <v>673532180</v>
      </c>
      <c r="Y3329" t="s">
        <v>0</v>
      </c>
      <c r="Z3329" t="s">
        <v>2</v>
      </c>
      <c r="AA3329" t="s">
        <v>999</v>
      </c>
      <c r="AB3329" t="s">
        <v>0</v>
      </c>
      <c r="AC3329" t="s">
        <v>0</v>
      </c>
      <c r="AD3329" t="s">
        <v>0</v>
      </c>
      <c r="AI3329" s="1" t="str">
        <f>CONCATENATE(MONTH(L3329),"/",1,"/",YEAR(L3329))</f>
        <v>9/1/2013</v>
      </c>
      <c r="AJ3329" s="1">
        <f>SUMIFS([1]Currency!A:A,[1]Currency!B:B,Sales!AI3329,[1]Currency!C:C,Sales!R3329)</f>
        <v>1</v>
      </c>
      <c r="AK3329" s="1">
        <f>AJ3329*J3329*K3329</f>
        <v>2.99</v>
      </c>
      <c r="AL3329" s="1" t="str">
        <f>VLOOKUP(S3329,[1]Region!A:B,2,FALSE)</f>
        <v>Brazil</v>
      </c>
      <c r="AM3329" s="1">
        <f>SUMIFS([1]Encoding!D:D,[1]Encoding!B:B,Sales!AL3329,[1]Encoding!A:A,Sales!C3329)</f>
        <v>0.2</v>
      </c>
      <c r="AN3329" s="1">
        <f>SUMIFS([1]Encoding!Q:Q,[1]Encoding!B:B,Sales!AL3329,[1]Encoding!A:A,Sales!C3329)</f>
        <v>4.8000000000000001E-2</v>
      </c>
      <c r="AO3329" s="1">
        <f>AK3329*(1-AN3329)</f>
        <v>2.8464800000000001</v>
      </c>
      <c r="AP3329" s="1">
        <f>AO3329*(1-AM3329)</f>
        <v>2.2771840000000001</v>
      </c>
    </row>
    <row r="3330" spans="1:42">
      <c r="A3330" t="s">
        <v>12</v>
      </c>
      <c r="B3330" t="s">
        <v>11</v>
      </c>
      <c r="C3330" t="s">
        <v>999</v>
      </c>
      <c r="D3330" t="s">
        <v>0</v>
      </c>
      <c r="E3330" t="s">
        <v>0</v>
      </c>
      <c r="F3330" t="s">
        <v>2331</v>
      </c>
      <c r="G3330" t="s">
        <v>1002</v>
      </c>
      <c r="H3330" t="s">
        <v>2263</v>
      </c>
      <c r="I3330" t="s">
        <v>7</v>
      </c>
      <c r="J3330">
        <v>1</v>
      </c>
      <c r="K3330">
        <v>2.99</v>
      </c>
      <c r="L3330" s="2">
        <v>41523</v>
      </c>
      <c r="M3330">
        <v>28000000000000</v>
      </c>
      <c r="N3330" t="s">
        <v>2380</v>
      </c>
      <c r="O3330">
        <v>6794507319</v>
      </c>
      <c r="P3330" s="2">
        <v>41523</v>
      </c>
      <c r="Q3330" t="s">
        <v>5</v>
      </c>
      <c r="R3330" t="s">
        <v>3</v>
      </c>
      <c r="S3330" t="s">
        <v>4</v>
      </c>
      <c r="T3330" t="s">
        <v>3</v>
      </c>
      <c r="U3330" t="s">
        <v>0</v>
      </c>
      <c r="V3330" t="s">
        <v>0</v>
      </c>
      <c r="W3330">
        <v>4.99</v>
      </c>
      <c r="X3330">
        <v>673532180</v>
      </c>
      <c r="Y3330" t="s">
        <v>0</v>
      </c>
      <c r="Z3330" t="s">
        <v>2</v>
      </c>
      <c r="AA3330" t="s">
        <v>999</v>
      </c>
      <c r="AB3330" t="s">
        <v>0</v>
      </c>
      <c r="AC3330" t="s">
        <v>0</v>
      </c>
      <c r="AD3330" t="s">
        <v>0</v>
      </c>
      <c r="AI3330" s="1" t="str">
        <f>CONCATENATE(MONTH(L3330),"/",1,"/",YEAR(L3330))</f>
        <v>9/1/2013</v>
      </c>
      <c r="AJ3330" s="1">
        <f>SUMIFS([1]Currency!A:A,[1]Currency!B:B,Sales!AI3330,[1]Currency!C:C,Sales!R3330)</f>
        <v>1</v>
      </c>
      <c r="AK3330" s="1">
        <f>AJ3330*J3330*K3330</f>
        <v>2.99</v>
      </c>
      <c r="AL3330" s="1" t="str">
        <f>VLOOKUP(S3330,[1]Region!A:B,2,FALSE)</f>
        <v>Brazil</v>
      </c>
      <c r="AM3330" s="1">
        <f>SUMIFS([1]Encoding!D:D,[1]Encoding!B:B,Sales!AL3330,[1]Encoding!A:A,Sales!C3330)</f>
        <v>0.2</v>
      </c>
      <c r="AN3330" s="1">
        <f>SUMIFS([1]Encoding!Q:Q,[1]Encoding!B:B,Sales!AL3330,[1]Encoding!A:A,Sales!C3330)</f>
        <v>4.8000000000000001E-2</v>
      </c>
      <c r="AO3330" s="1">
        <f>AK3330*(1-AN3330)</f>
        <v>2.8464800000000001</v>
      </c>
      <c r="AP3330" s="1">
        <f>AO3330*(1-AM3330)</f>
        <v>2.2771840000000001</v>
      </c>
    </row>
    <row r="3331" spans="1:42">
      <c r="A3331" t="s">
        <v>12</v>
      </c>
      <c r="B3331" t="s">
        <v>11</v>
      </c>
      <c r="C3331" t="s">
        <v>999</v>
      </c>
      <c r="D3331" t="s">
        <v>0</v>
      </c>
      <c r="E3331" t="s">
        <v>0</v>
      </c>
      <c r="F3331" t="s">
        <v>2331</v>
      </c>
      <c r="G3331" t="s">
        <v>1002</v>
      </c>
      <c r="H3331" t="s">
        <v>2263</v>
      </c>
      <c r="I3331" t="s">
        <v>7</v>
      </c>
      <c r="J3331">
        <v>1</v>
      </c>
      <c r="K3331">
        <v>2.99</v>
      </c>
      <c r="L3331" s="2">
        <v>41523</v>
      </c>
      <c r="M3331">
        <v>86000000000000</v>
      </c>
      <c r="N3331" t="s">
        <v>2379</v>
      </c>
      <c r="O3331">
        <v>6869566434</v>
      </c>
      <c r="P3331" s="2">
        <v>41523</v>
      </c>
      <c r="Q3331" t="s">
        <v>5</v>
      </c>
      <c r="R3331" t="s">
        <v>3</v>
      </c>
      <c r="S3331" t="s">
        <v>4</v>
      </c>
      <c r="T3331" t="s">
        <v>3</v>
      </c>
      <c r="U3331" t="s">
        <v>0</v>
      </c>
      <c r="V3331" t="s">
        <v>0</v>
      </c>
      <c r="W3331">
        <v>4.99</v>
      </c>
      <c r="X3331">
        <v>673532180</v>
      </c>
      <c r="Y3331" t="s">
        <v>0</v>
      </c>
      <c r="Z3331" t="s">
        <v>2</v>
      </c>
      <c r="AA3331" t="s">
        <v>999</v>
      </c>
      <c r="AB3331" t="s">
        <v>0</v>
      </c>
      <c r="AC3331" t="s">
        <v>0</v>
      </c>
      <c r="AD3331" t="s">
        <v>0</v>
      </c>
      <c r="AI3331" s="1" t="str">
        <f>CONCATENATE(MONTH(L3331),"/",1,"/",YEAR(L3331))</f>
        <v>9/1/2013</v>
      </c>
      <c r="AJ3331" s="1">
        <f>SUMIFS([1]Currency!A:A,[1]Currency!B:B,Sales!AI3331,[1]Currency!C:C,Sales!R3331)</f>
        <v>1</v>
      </c>
      <c r="AK3331" s="1">
        <f>AJ3331*J3331*K3331</f>
        <v>2.99</v>
      </c>
      <c r="AL3331" s="1" t="str">
        <f>VLOOKUP(S3331,[1]Region!A:B,2,FALSE)</f>
        <v>Brazil</v>
      </c>
      <c r="AM3331" s="1">
        <f>SUMIFS([1]Encoding!D:D,[1]Encoding!B:B,Sales!AL3331,[1]Encoding!A:A,Sales!C3331)</f>
        <v>0.2</v>
      </c>
      <c r="AN3331" s="1">
        <f>SUMIFS([1]Encoding!Q:Q,[1]Encoding!B:B,Sales!AL3331,[1]Encoding!A:A,Sales!C3331)</f>
        <v>4.8000000000000001E-2</v>
      </c>
      <c r="AO3331" s="1">
        <f>AK3331*(1-AN3331)</f>
        <v>2.8464800000000001</v>
      </c>
      <c r="AP3331" s="1">
        <f>AO3331*(1-AM3331)</f>
        <v>2.2771840000000001</v>
      </c>
    </row>
    <row r="3332" spans="1:42">
      <c r="A3332" t="s">
        <v>12</v>
      </c>
      <c r="B3332" t="s">
        <v>11</v>
      </c>
      <c r="C3332" t="s">
        <v>999</v>
      </c>
      <c r="D3332" t="s">
        <v>0</v>
      </c>
      <c r="E3332" t="s">
        <v>0</v>
      </c>
      <c r="F3332" t="s">
        <v>2331</v>
      </c>
      <c r="G3332" t="s">
        <v>1002</v>
      </c>
      <c r="H3332" t="s">
        <v>2263</v>
      </c>
      <c r="I3332" t="s">
        <v>7</v>
      </c>
      <c r="J3332">
        <v>1</v>
      </c>
      <c r="K3332">
        <v>2.99</v>
      </c>
      <c r="L3332" s="2">
        <v>41523</v>
      </c>
      <c r="M3332">
        <v>29000000000000</v>
      </c>
      <c r="N3332" t="s">
        <v>2378</v>
      </c>
      <c r="O3332">
        <v>6611276819</v>
      </c>
      <c r="P3332" s="2">
        <v>41523</v>
      </c>
      <c r="Q3332" t="s">
        <v>5</v>
      </c>
      <c r="R3332" t="s">
        <v>3</v>
      </c>
      <c r="S3332" t="s">
        <v>4</v>
      </c>
      <c r="T3332" t="s">
        <v>3</v>
      </c>
      <c r="U3332" t="s">
        <v>0</v>
      </c>
      <c r="V3332" t="s">
        <v>0</v>
      </c>
      <c r="W3332">
        <v>4.99</v>
      </c>
      <c r="X3332">
        <v>673532180</v>
      </c>
      <c r="Y3332" t="s">
        <v>0</v>
      </c>
      <c r="Z3332" t="s">
        <v>2</v>
      </c>
      <c r="AA3332" t="s">
        <v>999</v>
      </c>
      <c r="AB3332" t="s">
        <v>0</v>
      </c>
      <c r="AC3332" t="s">
        <v>0</v>
      </c>
      <c r="AD3332" t="s">
        <v>0</v>
      </c>
      <c r="AI3332" s="1" t="str">
        <f>CONCATENATE(MONTH(L3332),"/",1,"/",YEAR(L3332))</f>
        <v>9/1/2013</v>
      </c>
      <c r="AJ3332" s="1">
        <f>SUMIFS([1]Currency!A:A,[1]Currency!B:B,Sales!AI3332,[1]Currency!C:C,Sales!R3332)</f>
        <v>1</v>
      </c>
      <c r="AK3332" s="1">
        <f>AJ3332*J3332*K3332</f>
        <v>2.99</v>
      </c>
      <c r="AL3332" s="1" t="str">
        <f>VLOOKUP(S3332,[1]Region!A:B,2,FALSE)</f>
        <v>Brazil</v>
      </c>
      <c r="AM3332" s="1">
        <f>SUMIFS([1]Encoding!D:D,[1]Encoding!B:B,Sales!AL3332,[1]Encoding!A:A,Sales!C3332)</f>
        <v>0.2</v>
      </c>
      <c r="AN3332" s="1">
        <f>SUMIFS([1]Encoding!Q:Q,[1]Encoding!B:B,Sales!AL3332,[1]Encoding!A:A,Sales!C3332)</f>
        <v>4.8000000000000001E-2</v>
      </c>
      <c r="AO3332" s="1">
        <f>AK3332*(1-AN3332)</f>
        <v>2.8464800000000001</v>
      </c>
      <c r="AP3332" s="1">
        <f>AO3332*(1-AM3332)</f>
        <v>2.2771840000000001</v>
      </c>
    </row>
    <row r="3333" spans="1:42">
      <c r="A3333" t="s">
        <v>12</v>
      </c>
      <c r="B3333" t="s">
        <v>11</v>
      </c>
      <c r="C3333" t="s">
        <v>999</v>
      </c>
      <c r="D3333" t="s">
        <v>0</v>
      </c>
      <c r="E3333" t="s">
        <v>0</v>
      </c>
      <c r="F3333" t="s">
        <v>2331</v>
      </c>
      <c r="G3333" t="s">
        <v>1002</v>
      </c>
      <c r="H3333" t="s">
        <v>2263</v>
      </c>
      <c r="I3333" t="s">
        <v>7</v>
      </c>
      <c r="J3333">
        <v>1</v>
      </c>
      <c r="K3333">
        <v>2.99</v>
      </c>
      <c r="L3333" s="2">
        <v>41523</v>
      </c>
      <c r="M3333">
        <v>70000000000000</v>
      </c>
      <c r="N3333" t="s">
        <v>2377</v>
      </c>
      <c r="O3333">
        <v>3318721774</v>
      </c>
      <c r="P3333" s="2">
        <v>41523</v>
      </c>
      <c r="Q3333" t="s">
        <v>5</v>
      </c>
      <c r="R3333" t="s">
        <v>3</v>
      </c>
      <c r="S3333" t="s">
        <v>4</v>
      </c>
      <c r="T3333" t="s">
        <v>3</v>
      </c>
      <c r="U3333" t="s">
        <v>0</v>
      </c>
      <c r="V3333" t="s">
        <v>0</v>
      </c>
      <c r="W3333">
        <v>4.99</v>
      </c>
      <c r="X3333">
        <v>673532180</v>
      </c>
      <c r="Y3333" t="s">
        <v>0</v>
      </c>
      <c r="Z3333" t="s">
        <v>2</v>
      </c>
      <c r="AA3333" t="s">
        <v>999</v>
      </c>
      <c r="AB3333" t="s">
        <v>0</v>
      </c>
      <c r="AC3333" t="s">
        <v>0</v>
      </c>
      <c r="AD3333" t="s">
        <v>0</v>
      </c>
      <c r="AI3333" s="1" t="str">
        <f>CONCATENATE(MONTH(L3333),"/",1,"/",YEAR(L3333))</f>
        <v>9/1/2013</v>
      </c>
      <c r="AJ3333" s="1">
        <f>SUMIFS([1]Currency!A:A,[1]Currency!B:B,Sales!AI3333,[1]Currency!C:C,Sales!R3333)</f>
        <v>1</v>
      </c>
      <c r="AK3333" s="1">
        <f>AJ3333*J3333*K3333</f>
        <v>2.99</v>
      </c>
      <c r="AL3333" s="1" t="str">
        <f>VLOOKUP(S3333,[1]Region!A:B,2,FALSE)</f>
        <v>Brazil</v>
      </c>
      <c r="AM3333" s="1">
        <f>SUMIFS([1]Encoding!D:D,[1]Encoding!B:B,Sales!AL3333,[1]Encoding!A:A,Sales!C3333)</f>
        <v>0.2</v>
      </c>
      <c r="AN3333" s="1">
        <f>SUMIFS([1]Encoding!Q:Q,[1]Encoding!B:B,Sales!AL3333,[1]Encoding!A:A,Sales!C3333)</f>
        <v>4.8000000000000001E-2</v>
      </c>
      <c r="AO3333" s="1">
        <f>AK3333*(1-AN3333)</f>
        <v>2.8464800000000001</v>
      </c>
      <c r="AP3333" s="1">
        <f>AO3333*(1-AM3333)</f>
        <v>2.2771840000000001</v>
      </c>
    </row>
    <row r="3334" spans="1:42">
      <c r="A3334" t="s">
        <v>12</v>
      </c>
      <c r="B3334" t="s">
        <v>11</v>
      </c>
      <c r="C3334" t="s">
        <v>999</v>
      </c>
      <c r="D3334" t="s">
        <v>0</v>
      </c>
      <c r="E3334" t="s">
        <v>0</v>
      </c>
      <c r="F3334" t="s">
        <v>2331</v>
      </c>
      <c r="G3334" t="s">
        <v>1002</v>
      </c>
      <c r="H3334" t="s">
        <v>2263</v>
      </c>
      <c r="I3334" t="s">
        <v>7</v>
      </c>
      <c r="J3334">
        <v>1</v>
      </c>
      <c r="K3334">
        <v>2.39</v>
      </c>
      <c r="L3334" s="2">
        <v>41523</v>
      </c>
      <c r="M3334">
        <v>39000000000000</v>
      </c>
      <c r="N3334" t="s">
        <v>2376</v>
      </c>
      <c r="O3334">
        <v>5350745019</v>
      </c>
      <c r="P3334" s="2">
        <v>41523</v>
      </c>
      <c r="Q3334" t="s">
        <v>5</v>
      </c>
      <c r="R3334" t="s">
        <v>3</v>
      </c>
      <c r="S3334" t="s">
        <v>4</v>
      </c>
      <c r="T3334" t="s">
        <v>3</v>
      </c>
      <c r="U3334" t="s">
        <v>0</v>
      </c>
      <c r="V3334" t="s">
        <v>0</v>
      </c>
      <c r="W3334">
        <v>3.99</v>
      </c>
      <c r="X3334">
        <v>673532180</v>
      </c>
      <c r="Y3334" t="s">
        <v>0</v>
      </c>
      <c r="Z3334" t="s">
        <v>15</v>
      </c>
      <c r="AA3334" t="s">
        <v>999</v>
      </c>
      <c r="AB3334" t="s">
        <v>0</v>
      </c>
      <c r="AC3334" t="s">
        <v>0</v>
      </c>
      <c r="AD3334" t="s">
        <v>0</v>
      </c>
      <c r="AI3334" s="1" t="str">
        <f>CONCATENATE(MONTH(L3334),"/",1,"/",YEAR(L3334))</f>
        <v>9/1/2013</v>
      </c>
      <c r="AJ3334" s="1">
        <f>SUMIFS([1]Currency!A:A,[1]Currency!B:B,Sales!AI3334,[1]Currency!C:C,Sales!R3334)</f>
        <v>1</v>
      </c>
      <c r="AK3334" s="1">
        <f>AJ3334*J3334*K3334</f>
        <v>2.39</v>
      </c>
      <c r="AL3334" s="1" t="str">
        <f>VLOOKUP(S3334,[1]Region!A:B,2,FALSE)</f>
        <v>Brazil</v>
      </c>
      <c r="AM3334" s="1">
        <f>SUMIFS([1]Encoding!D:D,[1]Encoding!B:B,Sales!AL3334,[1]Encoding!A:A,Sales!C3334)</f>
        <v>0.2</v>
      </c>
      <c r="AN3334" s="1">
        <f>SUMIFS([1]Encoding!Q:Q,[1]Encoding!B:B,Sales!AL3334,[1]Encoding!A:A,Sales!C3334)</f>
        <v>4.8000000000000001E-2</v>
      </c>
      <c r="AO3334" s="1">
        <f>AK3334*(1-AN3334)</f>
        <v>2.27528</v>
      </c>
      <c r="AP3334" s="1">
        <f>AO3334*(1-AM3334)</f>
        <v>1.8202240000000001</v>
      </c>
    </row>
    <row r="3335" spans="1:42">
      <c r="A3335" t="s">
        <v>12</v>
      </c>
      <c r="B3335" t="s">
        <v>11</v>
      </c>
      <c r="C3335" t="s">
        <v>999</v>
      </c>
      <c r="D3335" t="s">
        <v>0</v>
      </c>
      <c r="E3335" t="s">
        <v>0</v>
      </c>
      <c r="F3335" t="s">
        <v>2331</v>
      </c>
      <c r="G3335" t="s">
        <v>1002</v>
      </c>
      <c r="H3335" t="s">
        <v>2263</v>
      </c>
      <c r="I3335" t="s">
        <v>7</v>
      </c>
      <c r="J3335">
        <v>1</v>
      </c>
      <c r="K3335">
        <v>2.99</v>
      </c>
      <c r="L3335" s="2">
        <v>41523</v>
      </c>
      <c r="M3335">
        <v>97000000000000</v>
      </c>
      <c r="N3335" t="s">
        <v>2375</v>
      </c>
      <c r="O3335">
        <v>10047439989</v>
      </c>
      <c r="P3335" s="2">
        <v>41523</v>
      </c>
      <c r="Q3335" t="s">
        <v>5</v>
      </c>
      <c r="R3335" t="s">
        <v>3</v>
      </c>
      <c r="S3335" t="s">
        <v>4</v>
      </c>
      <c r="T3335" t="s">
        <v>3</v>
      </c>
      <c r="U3335" t="s">
        <v>0</v>
      </c>
      <c r="V3335" t="s">
        <v>0</v>
      </c>
      <c r="W3335">
        <v>4.99</v>
      </c>
      <c r="X3335">
        <v>673532180</v>
      </c>
      <c r="Y3335" t="s">
        <v>0</v>
      </c>
      <c r="Z3335" t="s">
        <v>2</v>
      </c>
      <c r="AA3335" t="s">
        <v>999</v>
      </c>
      <c r="AB3335" t="s">
        <v>0</v>
      </c>
      <c r="AC3335" t="s">
        <v>0</v>
      </c>
      <c r="AD3335" t="s">
        <v>0</v>
      </c>
      <c r="AI3335" s="1" t="str">
        <f>CONCATENATE(MONTH(L3335),"/",1,"/",YEAR(L3335))</f>
        <v>9/1/2013</v>
      </c>
      <c r="AJ3335" s="1">
        <f>SUMIFS([1]Currency!A:A,[1]Currency!B:B,Sales!AI3335,[1]Currency!C:C,Sales!R3335)</f>
        <v>1</v>
      </c>
      <c r="AK3335" s="1">
        <f>AJ3335*J3335*K3335</f>
        <v>2.99</v>
      </c>
      <c r="AL3335" s="1" t="str">
        <f>VLOOKUP(S3335,[1]Region!A:B,2,FALSE)</f>
        <v>Brazil</v>
      </c>
      <c r="AM3335" s="1">
        <f>SUMIFS([1]Encoding!D:D,[1]Encoding!B:B,Sales!AL3335,[1]Encoding!A:A,Sales!C3335)</f>
        <v>0.2</v>
      </c>
      <c r="AN3335" s="1">
        <f>SUMIFS([1]Encoding!Q:Q,[1]Encoding!B:B,Sales!AL3335,[1]Encoding!A:A,Sales!C3335)</f>
        <v>4.8000000000000001E-2</v>
      </c>
      <c r="AO3335" s="1">
        <f>AK3335*(1-AN3335)</f>
        <v>2.8464800000000001</v>
      </c>
      <c r="AP3335" s="1">
        <f>AO3335*(1-AM3335)</f>
        <v>2.2771840000000001</v>
      </c>
    </row>
    <row r="3336" spans="1:42">
      <c r="A3336" t="s">
        <v>12</v>
      </c>
      <c r="B3336" t="s">
        <v>11</v>
      </c>
      <c r="C3336" t="s">
        <v>999</v>
      </c>
      <c r="D3336" t="s">
        <v>0</v>
      </c>
      <c r="E3336" t="s">
        <v>0</v>
      </c>
      <c r="F3336" t="s">
        <v>2331</v>
      </c>
      <c r="G3336" t="s">
        <v>1002</v>
      </c>
      <c r="H3336" t="s">
        <v>2263</v>
      </c>
      <c r="I3336" t="s">
        <v>7</v>
      </c>
      <c r="J3336">
        <v>1</v>
      </c>
      <c r="K3336">
        <v>2.99</v>
      </c>
      <c r="L3336" s="2">
        <v>41523</v>
      </c>
      <c r="M3336">
        <v>84000000000000</v>
      </c>
      <c r="N3336" t="s">
        <v>38</v>
      </c>
      <c r="O3336">
        <v>7022278184</v>
      </c>
      <c r="P3336" s="2">
        <v>41523</v>
      </c>
      <c r="Q3336" t="s">
        <v>5</v>
      </c>
      <c r="R3336" t="s">
        <v>3</v>
      </c>
      <c r="S3336" t="s">
        <v>4</v>
      </c>
      <c r="T3336" t="s">
        <v>3</v>
      </c>
      <c r="U3336" t="s">
        <v>0</v>
      </c>
      <c r="V3336" t="s">
        <v>0</v>
      </c>
      <c r="W3336">
        <v>4.99</v>
      </c>
      <c r="X3336">
        <v>673532180</v>
      </c>
      <c r="Y3336" t="s">
        <v>0</v>
      </c>
      <c r="Z3336" t="s">
        <v>2</v>
      </c>
      <c r="AA3336" t="s">
        <v>999</v>
      </c>
      <c r="AB3336" t="s">
        <v>0</v>
      </c>
      <c r="AC3336" t="s">
        <v>0</v>
      </c>
      <c r="AD3336" t="s">
        <v>0</v>
      </c>
      <c r="AI3336" s="1" t="str">
        <f>CONCATENATE(MONTH(L3336),"/",1,"/",YEAR(L3336))</f>
        <v>9/1/2013</v>
      </c>
      <c r="AJ3336" s="1">
        <f>SUMIFS([1]Currency!A:A,[1]Currency!B:B,Sales!AI3336,[1]Currency!C:C,Sales!R3336)</f>
        <v>1</v>
      </c>
      <c r="AK3336" s="1">
        <f>AJ3336*J3336*K3336</f>
        <v>2.99</v>
      </c>
      <c r="AL3336" s="1" t="str">
        <f>VLOOKUP(S3336,[1]Region!A:B,2,FALSE)</f>
        <v>Brazil</v>
      </c>
      <c r="AM3336" s="1">
        <f>SUMIFS([1]Encoding!D:D,[1]Encoding!B:B,Sales!AL3336,[1]Encoding!A:A,Sales!C3336)</f>
        <v>0.2</v>
      </c>
      <c r="AN3336" s="1">
        <f>SUMIFS([1]Encoding!Q:Q,[1]Encoding!B:B,Sales!AL3336,[1]Encoding!A:A,Sales!C3336)</f>
        <v>4.8000000000000001E-2</v>
      </c>
      <c r="AO3336" s="1">
        <f>AK3336*(1-AN3336)</f>
        <v>2.8464800000000001</v>
      </c>
      <c r="AP3336" s="1">
        <f>AO3336*(1-AM3336)</f>
        <v>2.2771840000000001</v>
      </c>
    </row>
    <row r="3337" spans="1:42">
      <c r="A3337" t="s">
        <v>12</v>
      </c>
      <c r="B3337" t="s">
        <v>11</v>
      </c>
      <c r="C3337" t="s">
        <v>999</v>
      </c>
      <c r="D3337" t="s">
        <v>0</v>
      </c>
      <c r="E3337" t="s">
        <v>0</v>
      </c>
      <c r="F3337" t="s">
        <v>2331</v>
      </c>
      <c r="G3337" t="s">
        <v>1002</v>
      </c>
      <c r="H3337" t="s">
        <v>2263</v>
      </c>
      <c r="I3337" t="s">
        <v>7</v>
      </c>
      <c r="J3337">
        <v>1</v>
      </c>
      <c r="K3337">
        <v>2.99</v>
      </c>
      <c r="L3337" s="2">
        <v>41523</v>
      </c>
      <c r="M3337">
        <v>65000000000000</v>
      </c>
      <c r="N3337" t="s">
        <v>2374</v>
      </c>
      <c r="O3337">
        <v>5794643049</v>
      </c>
      <c r="P3337" s="2">
        <v>41523</v>
      </c>
      <c r="Q3337" t="s">
        <v>5</v>
      </c>
      <c r="R3337" t="s">
        <v>3</v>
      </c>
      <c r="S3337" t="s">
        <v>4</v>
      </c>
      <c r="T3337" t="s">
        <v>3</v>
      </c>
      <c r="U3337" t="s">
        <v>0</v>
      </c>
      <c r="V3337" t="s">
        <v>0</v>
      </c>
      <c r="W3337">
        <v>4.99</v>
      </c>
      <c r="X3337">
        <v>673532180</v>
      </c>
      <c r="Y3337" t="s">
        <v>0</v>
      </c>
      <c r="Z3337" t="s">
        <v>2</v>
      </c>
      <c r="AA3337" t="s">
        <v>999</v>
      </c>
      <c r="AB3337" t="s">
        <v>0</v>
      </c>
      <c r="AC3337" t="s">
        <v>0</v>
      </c>
      <c r="AD3337" t="s">
        <v>0</v>
      </c>
      <c r="AI3337" s="1" t="str">
        <f>CONCATENATE(MONTH(L3337),"/",1,"/",YEAR(L3337))</f>
        <v>9/1/2013</v>
      </c>
      <c r="AJ3337" s="1">
        <f>SUMIFS([1]Currency!A:A,[1]Currency!B:B,Sales!AI3337,[1]Currency!C:C,Sales!R3337)</f>
        <v>1</v>
      </c>
      <c r="AK3337" s="1">
        <f>AJ3337*J3337*K3337</f>
        <v>2.99</v>
      </c>
      <c r="AL3337" s="1" t="str">
        <f>VLOOKUP(S3337,[1]Region!A:B,2,FALSE)</f>
        <v>Brazil</v>
      </c>
      <c r="AM3337" s="1">
        <f>SUMIFS([1]Encoding!D:D,[1]Encoding!B:B,Sales!AL3337,[1]Encoding!A:A,Sales!C3337)</f>
        <v>0.2</v>
      </c>
      <c r="AN3337" s="1">
        <f>SUMIFS([1]Encoding!Q:Q,[1]Encoding!B:B,Sales!AL3337,[1]Encoding!A:A,Sales!C3337)</f>
        <v>4.8000000000000001E-2</v>
      </c>
      <c r="AO3337" s="1">
        <f>AK3337*(1-AN3337)</f>
        <v>2.8464800000000001</v>
      </c>
      <c r="AP3337" s="1">
        <f>AO3337*(1-AM3337)</f>
        <v>2.2771840000000001</v>
      </c>
    </row>
    <row r="3338" spans="1:42">
      <c r="A3338" t="s">
        <v>12</v>
      </c>
      <c r="B3338" t="s">
        <v>11</v>
      </c>
      <c r="C3338" t="s">
        <v>999</v>
      </c>
      <c r="D3338" t="s">
        <v>0</v>
      </c>
      <c r="E3338" t="s">
        <v>0</v>
      </c>
      <c r="F3338" t="s">
        <v>2331</v>
      </c>
      <c r="G3338" t="s">
        <v>1002</v>
      </c>
      <c r="H3338" t="s">
        <v>2263</v>
      </c>
      <c r="I3338" t="s">
        <v>7</v>
      </c>
      <c r="J3338">
        <v>1</v>
      </c>
      <c r="K3338">
        <v>2.99</v>
      </c>
      <c r="L3338" s="2">
        <v>41523</v>
      </c>
      <c r="M3338">
        <v>97000000000000</v>
      </c>
      <c r="N3338" t="s">
        <v>2373</v>
      </c>
      <c r="O3338">
        <v>8146305769</v>
      </c>
      <c r="P3338" s="2">
        <v>41523</v>
      </c>
      <c r="Q3338" t="s">
        <v>5</v>
      </c>
      <c r="R3338" t="s">
        <v>3</v>
      </c>
      <c r="S3338" t="s">
        <v>4</v>
      </c>
      <c r="T3338" t="s">
        <v>3</v>
      </c>
      <c r="U3338" t="s">
        <v>0</v>
      </c>
      <c r="V3338" t="s">
        <v>0</v>
      </c>
      <c r="W3338">
        <v>4.99</v>
      </c>
      <c r="X3338">
        <v>673532180</v>
      </c>
      <c r="Y3338" t="s">
        <v>0</v>
      </c>
      <c r="Z3338" t="s">
        <v>2</v>
      </c>
      <c r="AA3338" t="s">
        <v>999</v>
      </c>
      <c r="AB3338" t="s">
        <v>0</v>
      </c>
      <c r="AC3338" t="s">
        <v>0</v>
      </c>
      <c r="AD3338" t="s">
        <v>0</v>
      </c>
      <c r="AI3338" s="1" t="str">
        <f>CONCATENATE(MONTH(L3338),"/",1,"/",YEAR(L3338))</f>
        <v>9/1/2013</v>
      </c>
      <c r="AJ3338" s="1">
        <f>SUMIFS([1]Currency!A:A,[1]Currency!B:B,Sales!AI3338,[1]Currency!C:C,Sales!R3338)</f>
        <v>1</v>
      </c>
      <c r="AK3338" s="1">
        <f>AJ3338*J3338*K3338</f>
        <v>2.99</v>
      </c>
      <c r="AL3338" s="1" t="str">
        <f>VLOOKUP(S3338,[1]Region!A:B,2,FALSE)</f>
        <v>Brazil</v>
      </c>
      <c r="AM3338" s="1">
        <f>SUMIFS([1]Encoding!D:D,[1]Encoding!B:B,Sales!AL3338,[1]Encoding!A:A,Sales!C3338)</f>
        <v>0.2</v>
      </c>
      <c r="AN3338" s="1">
        <f>SUMIFS([1]Encoding!Q:Q,[1]Encoding!B:B,Sales!AL3338,[1]Encoding!A:A,Sales!C3338)</f>
        <v>4.8000000000000001E-2</v>
      </c>
      <c r="AO3338" s="1">
        <f>AK3338*(1-AN3338)</f>
        <v>2.8464800000000001</v>
      </c>
      <c r="AP3338" s="1">
        <f>AO3338*(1-AM3338)</f>
        <v>2.2771840000000001</v>
      </c>
    </row>
    <row r="3339" spans="1:42">
      <c r="A3339" t="s">
        <v>12</v>
      </c>
      <c r="B3339" t="s">
        <v>11</v>
      </c>
      <c r="C3339" t="s">
        <v>999</v>
      </c>
      <c r="D3339" t="s">
        <v>0</v>
      </c>
      <c r="E3339" t="s">
        <v>0</v>
      </c>
      <c r="F3339" t="s">
        <v>2331</v>
      </c>
      <c r="G3339" t="s">
        <v>1002</v>
      </c>
      <c r="H3339" t="s">
        <v>2263</v>
      </c>
      <c r="I3339" t="s">
        <v>23</v>
      </c>
      <c r="J3339">
        <v>1</v>
      </c>
      <c r="K3339">
        <v>14</v>
      </c>
      <c r="L3339" s="2">
        <v>41524</v>
      </c>
      <c r="M3339">
        <v>62000000000000</v>
      </c>
      <c r="N3339" t="s">
        <v>838</v>
      </c>
      <c r="O3339">
        <v>1470476369</v>
      </c>
      <c r="P3339" s="2">
        <v>41524</v>
      </c>
      <c r="Q3339" t="s">
        <v>5</v>
      </c>
      <c r="R3339" t="s">
        <v>3</v>
      </c>
      <c r="S3339" t="s">
        <v>4</v>
      </c>
      <c r="T3339" t="s">
        <v>3</v>
      </c>
      <c r="U3339" t="s">
        <v>0</v>
      </c>
      <c r="V3339" t="s">
        <v>0</v>
      </c>
      <c r="W3339">
        <v>19.989999999999998</v>
      </c>
      <c r="X3339">
        <v>673532180</v>
      </c>
      <c r="Y3339" t="s">
        <v>0</v>
      </c>
      <c r="Z3339" t="s">
        <v>2</v>
      </c>
      <c r="AA3339" t="s">
        <v>999</v>
      </c>
      <c r="AB3339" t="s">
        <v>0</v>
      </c>
      <c r="AC3339" t="s">
        <v>0</v>
      </c>
      <c r="AD3339" t="s">
        <v>0</v>
      </c>
      <c r="AI3339" s="1" t="str">
        <f>CONCATENATE(MONTH(L3339),"/",1,"/",YEAR(L3339))</f>
        <v>9/1/2013</v>
      </c>
      <c r="AJ3339" s="1">
        <f>SUMIFS([1]Currency!A:A,[1]Currency!B:B,Sales!AI3339,[1]Currency!C:C,Sales!R3339)</f>
        <v>1</v>
      </c>
      <c r="AK3339" s="1">
        <f>AJ3339*J3339*K3339</f>
        <v>14</v>
      </c>
      <c r="AL3339" s="1" t="str">
        <f>VLOOKUP(S3339,[1]Region!A:B,2,FALSE)</f>
        <v>Brazil</v>
      </c>
      <c r="AM3339" s="1">
        <f>SUMIFS([1]Encoding!D:D,[1]Encoding!B:B,Sales!AL3339,[1]Encoding!A:A,Sales!C3339)</f>
        <v>0.2</v>
      </c>
      <c r="AN3339" s="1">
        <f>SUMIFS([1]Encoding!Q:Q,[1]Encoding!B:B,Sales!AL3339,[1]Encoding!A:A,Sales!C3339)</f>
        <v>4.8000000000000001E-2</v>
      </c>
      <c r="AO3339" s="1">
        <f>AK3339*(1-AN3339)</f>
        <v>13.327999999999999</v>
      </c>
      <c r="AP3339" s="1">
        <f>AO3339*(1-AM3339)</f>
        <v>10.6624</v>
      </c>
    </row>
    <row r="3340" spans="1:42">
      <c r="A3340" t="s">
        <v>12</v>
      </c>
      <c r="B3340" t="s">
        <v>11</v>
      </c>
      <c r="C3340" t="s">
        <v>999</v>
      </c>
      <c r="D3340" t="s">
        <v>0</v>
      </c>
      <c r="E3340" t="s">
        <v>0</v>
      </c>
      <c r="F3340" t="s">
        <v>2331</v>
      </c>
      <c r="G3340" t="s">
        <v>1002</v>
      </c>
      <c r="H3340" t="s">
        <v>2263</v>
      </c>
      <c r="I3340" t="s">
        <v>7</v>
      </c>
      <c r="J3340">
        <v>1</v>
      </c>
      <c r="K3340">
        <v>2.99</v>
      </c>
      <c r="L3340" s="2">
        <v>41524</v>
      </c>
      <c r="M3340">
        <v>64000000000000</v>
      </c>
      <c r="N3340" t="s">
        <v>2372</v>
      </c>
      <c r="O3340">
        <v>7075947229</v>
      </c>
      <c r="P3340" s="2">
        <v>41524</v>
      </c>
      <c r="Q3340" t="s">
        <v>5</v>
      </c>
      <c r="R3340" t="s">
        <v>3</v>
      </c>
      <c r="S3340" t="s">
        <v>4</v>
      </c>
      <c r="T3340" t="s">
        <v>3</v>
      </c>
      <c r="U3340" t="s">
        <v>0</v>
      </c>
      <c r="V3340" t="s">
        <v>0</v>
      </c>
      <c r="W3340">
        <v>4.99</v>
      </c>
      <c r="X3340">
        <v>673532180</v>
      </c>
      <c r="Y3340" t="s">
        <v>0</v>
      </c>
      <c r="Z3340" t="s">
        <v>2</v>
      </c>
      <c r="AA3340" t="s">
        <v>999</v>
      </c>
      <c r="AB3340" t="s">
        <v>0</v>
      </c>
      <c r="AC3340" t="s">
        <v>0</v>
      </c>
      <c r="AD3340" t="s">
        <v>0</v>
      </c>
      <c r="AI3340" s="1" t="str">
        <f>CONCATENATE(MONTH(L3340),"/",1,"/",YEAR(L3340))</f>
        <v>9/1/2013</v>
      </c>
      <c r="AJ3340" s="1">
        <f>SUMIFS([1]Currency!A:A,[1]Currency!B:B,Sales!AI3340,[1]Currency!C:C,Sales!R3340)</f>
        <v>1</v>
      </c>
      <c r="AK3340" s="1">
        <f>AJ3340*J3340*K3340</f>
        <v>2.99</v>
      </c>
      <c r="AL3340" s="1" t="str">
        <f>VLOOKUP(S3340,[1]Region!A:B,2,FALSE)</f>
        <v>Brazil</v>
      </c>
      <c r="AM3340" s="1">
        <f>SUMIFS([1]Encoding!D:D,[1]Encoding!B:B,Sales!AL3340,[1]Encoding!A:A,Sales!C3340)</f>
        <v>0.2</v>
      </c>
      <c r="AN3340" s="1">
        <f>SUMIFS([1]Encoding!Q:Q,[1]Encoding!B:B,Sales!AL3340,[1]Encoding!A:A,Sales!C3340)</f>
        <v>4.8000000000000001E-2</v>
      </c>
      <c r="AO3340" s="1">
        <f>AK3340*(1-AN3340)</f>
        <v>2.8464800000000001</v>
      </c>
      <c r="AP3340" s="1">
        <f>AO3340*(1-AM3340)</f>
        <v>2.2771840000000001</v>
      </c>
    </row>
    <row r="3341" spans="1:42">
      <c r="A3341" t="s">
        <v>12</v>
      </c>
      <c r="B3341" t="s">
        <v>11</v>
      </c>
      <c r="C3341" t="s">
        <v>999</v>
      </c>
      <c r="D3341" t="s">
        <v>0</v>
      </c>
      <c r="E3341" t="s">
        <v>0</v>
      </c>
      <c r="F3341" t="s">
        <v>2331</v>
      </c>
      <c r="G3341" t="s">
        <v>1002</v>
      </c>
      <c r="H3341" t="s">
        <v>2263</v>
      </c>
      <c r="I3341" t="s">
        <v>7</v>
      </c>
      <c r="J3341">
        <v>1</v>
      </c>
      <c r="K3341">
        <v>2.99</v>
      </c>
      <c r="L3341" s="2">
        <v>41524</v>
      </c>
      <c r="M3341">
        <v>72000000000000</v>
      </c>
      <c r="N3341" t="s">
        <v>29</v>
      </c>
      <c r="O3341">
        <v>7306287569</v>
      </c>
      <c r="P3341" s="2">
        <v>41524</v>
      </c>
      <c r="Q3341" t="s">
        <v>5</v>
      </c>
      <c r="R3341" t="s">
        <v>3</v>
      </c>
      <c r="S3341" t="s">
        <v>4</v>
      </c>
      <c r="T3341" t="s">
        <v>3</v>
      </c>
      <c r="U3341" t="s">
        <v>0</v>
      </c>
      <c r="V3341" t="s">
        <v>0</v>
      </c>
      <c r="W3341">
        <v>4.99</v>
      </c>
      <c r="X3341">
        <v>673532180</v>
      </c>
      <c r="Y3341" t="s">
        <v>0</v>
      </c>
      <c r="Z3341" t="s">
        <v>2</v>
      </c>
      <c r="AA3341" t="s">
        <v>999</v>
      </c>
      <c r="AB3341" t="s">
        <v>0</v>
      </c>
      <c r="AC3341" t="s">
        <v>0</v>
      </c>
      <c r="AD3341" t="s">
        <v>0</v>
      </c>
      <c r="AI3341" s="1" t="str">
        <f>CONCATENATE(MONTH(L3341),"/",1,"/",YEAR(L3341))</f>
        <v>9/1/2013</v>
      </c>
      <c r="AJ3341" s="1">
        <f>SUMIFS([1]Currency!A:A,[1]Currency!B:B,Sales!AI3341,[1]Currency!C:C,Sales!R3341)</f>
        <v>1</v>
      </c>
      <c r="AK3341" s="1">
        <f>AJ3341*J3341*K3341</f>
        <v>2.99</v>
      </c>
      <c r="AL3341" s="1" t="str">
        <f>VLOOKUP(S3341,[1]Region!A:B,2,FALSE)</f>
        <v>Brazil</v>
      </c>
      <c r="AM3341" s="1">
        <f>SUMIFS([1]Encoding!D:D,[1]Encoding!B:B,Sales!AL3341,[1]Encoding!A:A,Sales!C3341)</f>
        <v>0.2</v>
      </c>
      <c r="AN3341" s="1">
        <f>SUMIFS([1]Encoding!Q:Q,[1]Encoding!B:B,Sales!AL3341,[1]Encoding!A:A,Sales!C3341)</f>
        <v>4.8000000000000001E-2</v>
      </c>
      <c r="AO3341" s="1">
        <f>AK3341*(1-AN3341)</f>
        <v>2.8464800000000001</v>
      </c>
      <c r="AP3341" s="1">
        <f>AO3341*(1-AM3341)</f>
        <v>2.2771840000000001</v>
      </c>
    </row>
    <row r="3342" spans="1:42">
      <c r="A3342" t="s">
        <v>12</v>
      </c>
      <c r="B3342" t="s">
        <v>11</v>
      </c>
      <c r="C3342" t="s">
        <v>999</v>
      </c>
      <c r="D3342" t="s">
        <v>0</v>
      </c>
      <c r="E3342" t="s">
        <v>0</v>
      </c>
      <c r="F3342" t="s">
        <v>2331</v>
      </c>
      <c r="G3342" t="s">
        <v>1002</v>
      </c>
      <c r="H3342" t="s">
        <v>2263</v>
      </c>
      <c r="I3342" t="s">
        <v>7</v>
      </c>
      <c r="J3342">
        <v>1</v>
      </c>
      <c r="K3342">
        <v>2.99</v>
      </c>
      <c r="L3342" s="2">
        <v>41524</v>
      </c>
      <c r="M3342">
        <v>89000000000000</v>
      </c>
      <c r="N3342" t="s">
        <v>447</v>
      </c>
      <c r="O3342">
        <v>3036795539</v>
      </c>
      <c r="P3342" s="2">
        <v>41524</v>
      </c>
      <c r="Q3342" t="s">
        <v>5</v>
      </c>
      <c r="R3342" t="s">
        <v>3</v>
      </c>
      <c r="S3342" t="s">
        <v>4</v>
      </c>
      <c r="T3342" t="s">
        <v>3</v>
      </c>
      <c r="U3342" t="s">
        <v>0</v>
      </c>
      <c r="V3342" t="s">
        <v>0</v>
      </c>
      <c r="W3342">
        <v>4.99</v>
      </c>
      <c r="X3342">
        <v>673532180</v>
      </c>
      <c r="Y3342" t="s">
        <v>0</v>
      </c>
      <c r="Z3342" t="s">
        <v>2</v>
      </c>
      <c r="AA3342" t="s">
        <v>999</v>
      </c>
      <c r="AB3342" t="s">
        <v>0</v>
      </c>
      <c r="AC3342" t="s">
        <v>0</v>
      </c>
      <c r="AD3342" t="s">
        <v>0</v>
      </c>
      <c r="AI3342" s="1" t="str">
        <f>CONCATENATE(MONTH(L3342),"/",1,"/",YEAR(L3342))</f>
        <v>9/1/2013</v>
      </c>
      <c r="AJ3342" s="1">
        <f>SUMIFS([1]Currency!A:A,[1]Currency!B:B,Sales!AI3342,[1]Currency!C:C,Sales!R3342)</f>
        <v>1</v>
      </c>
      <c r="AK3342" s="1">
        <f>AJ3342*J3342*K3342</f>
        <v>2.99</v>
      </c>
      <c r="AL3342" s="1" t="str">
        <f>VLOOKUP(S3342,[1]Region!A:B,2,FALSE)</f>
        <v>Brazil</v>
      </c>
      <c r="AM3342" s="1">
        <f>SUMIFS([1]Encoding!D:D,[1]Encoding!B:B,Sales!AL3342,[1]Encoding!A:A,Sales!C3342)</f>
        <v>0.2</v>
      </c>
      <c r="AN3342" s="1">
        <f>SUMIFS([1]Encoding!Q:Q,[1]Encoding!B:B,Sales!AL3342,[1]Encoding!A:A,Sales!C3342)</f>
        <v>4.8000000000000001E-2</v>
      </c>
      <c r="AO3342" s="1">
        <f>AK3342*(1-AN3342)</f>
        <v>2.8464800000000001</v>
      </c>
      <c r="AP3342" s="1">
        <f>AO3342*(1-AM3342)</f>
        <v>2.2771840000000001</v>
      </c>
    </row>
    <row r="3343" spans="1:42">
      <c r="A3343" t="s">
        <v>12</v>
      </c>
      <c r="B3343" t="s">
        <v>11</v>
      </c>
      <c r="C3343" t="s">
        <v>999</v>
      </c>
      <c r="D3343" t="s">
        <v>0</v>
      </c>
      <c r="E3343" t="s">
        <v>0</v>
      </c>
      <c r="F3343" t="s">
        <v>2331</v>
      </c>
      <c r="G3343" t="s">
        <v>1002</v>
      </c>
      <c r="H3343" t="s">
        <v>2263</v>
      </c>
      <c r="I3343" t="s">
        <v>7</v>
      </c>
      <c r="J3343">
        <v>1</v>
      </c>
      <c r="K3343">
        <v>2.99</v>
      </c>
      <c r="L3343" s="2">
        <v>41524</v>
      </c>
      <c r="M3343">
        <v>23000000000000</v>
      </c>
      <c r="N3343" t="s">
        <v>2371</v>
      </c>
      <c r="O3343">
        <v>5110676059</v>
      </c>
      <c r="P3343" s="2">
        <v>41524</v>
      </c>
      <c r="Q3343" t="s">
        <v>5</v>
      </c>
      <c r="R3343" t="s">
        <v>3</v>
      </c>
      <c r="S3343" t="s">
        <v>4</v>
      </c>
      <c r="T3343" t="s">
        <v>3</v>
      </c>
      <c r="U3343" t="s">
        <v>0</v>
      </c>
      <c r="V3343" t="s">
        <v>0</v>
      </c>
      <c r="W3343">
        <v>4.99</v>
      </c>
      <c r="X3343">
        <v>673532180</v>
      </c>
      <c r="Y3343" t="s">
        <v>0</v>
      </c>
      <c r="Z3343" t="s">
        <v>2</v>
      </c>
      <c r="AA3343" t="s">
        <v>999</v>
      </c>
      <c r="AB3343" t="s">
        <v>0</v>
      </c>
      <c r="AC3343" t="s">
        <v>0</v>
      </c>
      <c r="AD3343" t="s">
        <v>0</v>
      </c>
      <c r="AI3343" s="1" t="str">
        <f>CONCATENATE(MONTH(L3343),"/",1,"/",YEAR(L3343))</f>
        <v>9/1/2013</v>
      </c>
      <c r="AJ3343" s="1">
        <f>SUMIFS([1]Currency!A:A,[1]Currency!B:B,Sales!AI3343,[1]Currency!C:C,Sales!R3343)</f>
        <v>1</v>
      </c>
      <c r="AK3343" s="1">
        <f>AJ3343*J3343*K3343</f>
        <v>2.99</v>
      </c>
      <c r="AL3343" s="1" t="str">
        <f>VLOOKUP(S3343,[1]Region!A:B,2,FALSE)</f>
        <v>Brazil</v>
      </c>
      <c r="AM3343" s="1">
        <f>SUMIFS([1]Encoding!D:D,[1]Encoding!B:B,Sales!AL3343,[1]Encoding!A:A,Sales!C3343)</f>
        <v>0.2</v>
      </c>
      <c r="AN3343" s="1">
        <f>SUMIFS([1]Encoding!Q:Q,[1]Encoding!B:B,Sales!AL3343,[1]Encoding!A:A,Sales!C3343)</f>
        <v>4.8000000000000001E-2</v>
      </c>
      <c r="AO3343" s="1">
        <f>AK3343*(1-AN3343)</f>
        <v>2.8464800000000001</v>
      </c>
      <c r="AP3343" s="1">
        <f>AO3343*(1-AM3343)</f>
        <v>2.2771840000000001</v>
      </c>
    </row>
    <row r="3344" spans="1:42">
      <c r="A3344" t="s">
        <v>12</v>
      </c>
      <c r="B3344" t="s">
        <v>11</v>
      </c>
      <c r="C3344" t="s">
        <v>999</v>
      </c>
      <c r="D3344" t="s">
        <v>0</v>
      </c>
      <c r="E3344" t="s">
        <v>0</v>
      </c>
      <c r="F3344" t="s">
        <v>2331</v>
      </c>
      <c r="G3344" t="s">
        <v>1002</v>
      </c>
      <c r="H3344" t="s">
        <v>2263</v>
      </c>
      <c r="I3344" t="s">
        <v>7</v>
      </c>
      <c r="J3344">
        <v>1</v>
      </c>
      <c r="K3344">
        <v>2.39</v>
      </c>
      <c r="L3344" s="2">
        <v>41524</v>
      </c>
      <c r="M3344">
        <v>35000000000000</v>
      </c>
      <c r="N3344" t="s">
        <v>2370</v>
      </c>
      <c r="O3344">
        <v>5254492994</v>
      </c>
      <c r="P3344" s="2">
        <v>41524</v>
      </c>
      <c r="Q3344" t="s">
        <v>5</v>
      </c>
      <c r="R3344" t="s">
        <v>3</v>
      </c>
      <c r="S3344" t="s">
        <v>4</v>
      </c>
      <c r="T3344" t="s">
        <v>3</v>
      </c>
      <c r="U3344" t="s">
        <v>0</v>
      </c>
      <c r="V3344" t="s">
        <v>0</v>
      </c>
      <c r="W3344">
        <v>3.99</v>
      </c>
      <c r="X3344">
        <v>673532180</v>
      </c>
      <c r="Y3344" t="s">
        <v>0</v>
      </c>
      <c r="Z3344" t="s">
        <v>15</v>
      </c>
      <c r="AA3344" t="s">
        <v>999</v>
      </c>
      <c r="AB3344" t="s">
        <v>0</v>
      </c>
      <c r="AC3344" t="s">
        <v>0</v>
      </c>
      <c r="AD3344" t="s">
        <v>0</v>
      </c>
      <c r="AI3344" s="1" t="str">
        <f>CONCATENATE(MONTH(L3344),"/",1,"/",YEAR(L3344))</f>
        <v>9/1/2013</v>
      </c>
      <c r="AJ3344" s="1">
        <f>SUMIFS([1]Currency!A:A,[1]Currency!B:B,Sales!AI3344,[1]Currency!C:C,Sales!R3344)</f>
        <v>1</v>
      </c>
      <c r="AK3344" s="1">
        <f>AJ3344*J3344*K3344</f>
        <v>2.39</v>
      </c>
      <c r="AL3344" s="1" t="str">
        <f>VLOOKUP(S3344,[1]Region!A:B,2,FALSE)</f>
        <v>Brazil</v>
      </c>
      <c r="AM3344" s="1">
        <f>SUMIFS([1]Encoding!D:D,[1]Encoding!B:B,Sales!AL3344,[1]Encoding!A:A,Sales!C3344)</f>
        <v>0.2</v>
      </c>
      <c r="AN3344" s="1">
        <f>SUMIFS([1]Encoding!Q:Q,[1]Encoding!B:B,Sales!AL3344,[1]Encoding!A:A,Sales!C3344)</f>
        <v>4.8000000000000001E-2</v>
      </c>
      <c r="AO3344" s="1">
        <f>AK3344*(1-AN3344)</f>
        <v>2.27528</v>
      </c>
      <c r="AP3344" s="1">
        <f>AO3344*(1-AM3344)</f>
        <v>1.8202240000000001</v>
      </c>
    </row>
    <row r="3345" spans="1:42">
      <c r="A3345" t="s">
        <v>12</v>
      </c>
      <c r="B3345" t="s">
        <v>11</v>
      </c>
      <c r="C3345" t="s">
        <v>999</v>
      </c>
      <c r="D3345" t="s">
        <v>0</v>
      </c>
      <c r="E3345" t="s">
        <v>0</v>
      </c>
      <c r="F3345" t="s">
        <v>2331</v>
      </c>
      <c r="G3345" t="s">
        <v>1002</v>
      </c>
      <c r="H3345" t="s">
        <v>2263</v>
      </c>
      <c r="I3345" t="s">
        <v>23</v>
      </c>
      <c r="J3345">
        <v>1</v>
      </c>
      <c r="K3345">
        <v>14</v>
      </c>
      <c r="L3345" s="2">
        <v>41524</v>
      </c>
      <c r="M3345">
        <v>82000000000000</v>
      </c>
      <c r="N3345" t="s">
        <v>2369</v>
      </c>
      <c r="O3345">
        <v>2751755539</v>
      </c>
      <c r="P3345" s="2">
        <v>41524</v>
      </c>
      <c r="Q3345" t="s">
        <v>5</v>
      </c>
      <c r="R3345" t="s">
        <v>3</v>
      </c>
      <c r="S3345" t="s">
        <v>4</v>
      </c>
      <c r="T3345" t="s">
        <v>3</v>
      </c>
      <c r="U3345" t="s">
        <v>0</v>
      </c>
      <c r="V3345" t="s">
        <v>0</v>
      </c>
      <c r="W3345">
        <v>19.989999999999998</v>
      </c>
      <c r="X3345">
        <v>673532180</v>
      </c>
      <c r="Y3345" t="s">
        <v>0</v>
      </c>
      <c r="Z3345" t="s">
        <v>2</v>
      </c>
      <c r="AA3345" t="s">
        <v>999</v>
      </c>
      <c r="AB3345" t="s">
        <v>0</v>
      </c>
      <c r="AC3345" t="s">
        <v>0</v>
      </c>
      <c r="AD3345" t="s">
        <v>0</v>
      </c>
      <c r="AI3345" s="1" t="str">
        <f>CONCATENATE(MONTH(L3345),"/",1,"/",YEAR(L3345))</f>
        <v>9/1/2013</v>
      </c>
      <c r="AJ3345" s="1">
        <f>SUMIFS([1]Currency!A:A,[1]Currency!B:B,Sales!AI3345,[1]Currency!C:C,Sales!R3345)</f>
        <v>1</v>
      </c>
      <c r="AK3345" s="1">
        <f>AJ3345*J3345*K3345</f>
        <v>14</v>
      </c>
      <c r="AL3345" s="1" t="str">
        <f>VLOOKUP(S3345,[1]Region!A:B,2,FALSE)</f>
        <v>Brazil</v>
      </c>
      <c r="AM3345" s="1">
        <f>SUMIFS([1]Encoding!D:D,[1]Encoding!B:B,Sales!AL3345,[1]Encoding!A:A,Sales!C3345)</f>
        <v>0.2</v>
      </c>
      <c r="AN3345" s="1">
        <f>SUMIFS([1]Encoding!Q:Q,[1]Encoding!B:B,Sales!AL3345,[1]Encoding!A:A,Sales!C3345)</f>
        <v>4.8000000000000001E-2</v>
      </c>
      <c r="AO3345" s="1">
        <f>AK3345*(1-AN3345)</f>
        <v>13.327999999999999</v>
      </c>
      <c r="AP3345" s="1">
        <f>AO3345*(1-AM3345)</f>
        <v>10.6624</v>
      </c>
    </row>
    <row r="3346" spans="1:42">
      <c r="A3346" t="s">
        <v>12</v>
      </c>
      <c r="B3346" t="s">
        <v>11</v>
      </c>
      <c r="C3346" t="s">
        <v>999</v>
      </c>
      <c r="D3346" t="s">
        <v>0</v>
      </c>
      <c r="E3346" t="s">
        <v>0</v>
      </c>
      <c r="F3346" t="s">
        <v>2331</v>
      </c>
      <c r="G3346" t="s">
        <v>1002</v>
      </c>
      <c r="H3346" t="s">
        <v>2263</v>
      </c>
      <c r="I3346" t="s">
        <v>7</v>
      </c>
      <c r="J3346">
        <v>1</v>
      </c>
      <c r="K3346">
        <v>2.39</v>
      </c>
      <c r="L3346" s="2">
        <v>41524</v>
      </c>
      <c r="M3346">
        <v>26000000000000</v>
      </c>
      <c r="N3346" t="s">
        <v>2368</v>
      </c>
      <c r="O3346">
        <v>1055548254</v>
      </c>
      <c r="P3346" s="2">
        <v>41524</v>
      </c>
      <c r="Q3346" t="s">
        <v>5</v>
      </c>
      <c r="R3346" t="s">
        <v>3</v>
      </c>
      <c r="S3346" t="s">
        <v>4</v>
      </c>
      <c r="T3346" t="s">
        <v>3</v>
      </c>
      <c r="U3346" t="s">
        <v>0</v>
      </c>
      <c r="V3346" t="s">
        <v>0</v>
      </c>
      <c r="W3346">
        <v>3.99</v>
      </c>
      <c r="X3346">
        <v>673532180</v>
      </c>
      <c r="Y3346" t="s">
        <v>0</v>
      </c>
      <c r="Z3346" t="s">
        <v>15</v>
      </c>
      <c r="AA3346" t="s">
        <v>999</v>
      </c>
      <c r="AB3346" t="s">
        <v>0</v>
      </c>
      <c r="AC3346" t="s">
        <v>0</v>
      </c>
      <c r="AD3346" t="s">
        <v>0</v>
      </c>
      <c r="AI3346" s="1" t="str">
        <f>CONCATENATE(MONTH(L3346),"/",1,"/",YEAR(L3346))</f>
        <v>9/1/2013</v>
      </c>
      <c r="AJ3346" s="1">
        <f>SUMIFS([1]Currency!A:A,[1]Currency!B:B,Sales!AI3346,[1]Currency!C:C,Sales!R3346)</f>
        <v>1</v>
      </c>
      <c r="AK3346" s="1">
        <f>AJ3346*J3346*K3346</f>
        <v>2.39</v>
      </c>
      <c r="AL3346" s="1" t="str">
        <f>VLOOKUP(S3346,[1]Region!A:B,2,FALSE)</f>
        <v>Brazil</v>
      </c>
      <c r="AM3346" s="1">
        <f>SUMIFS([1]Encoding!D:D,[1]Encoding!B:B,Sales!AL3346,[1]Encoding!A:A,Sales!C3346)</f>
        <v>0.2</v>
      </c>
      <c r="AN3346" s="1">
        <f>SUMIFS([1]Encoding!Q:Q,[1]Encoding!B:B,Sales!AL3346,[1]Encoding!A:A,Sales!C3346)</f>
        <v>4.8000000000000001E-2</v>
      </c>
      <c r="AO3346" s="1">
        <f>AK3346*(1-AN3346)</f>
        <v>2.27528</v>
      </c>
      <c r="AP3346" s="1">
        <f>AO3346*(1-AM3346)</f>
        <v>1.8202240000000001</v>
      </c>
    </row>
    <row r="3347" spans="1:42">
      <c r="A3347" t="s">
        <v>12</v>
      </c>
      <c r="B3347" t="s">
        <v>11</v>
      </c>
      <c r="C3347" t="s">
        <v>999</v>
      </c>
      <c r="D3347" t="s">
        <v>0</v>
      </c>
      <c r="E3347" t="s">
        <v>0</v>
      </c>
      <c r="F3347" t="s">
        <v>2331</v>
      </c>
      <c r="G3347" t="s">
        <v>1002</v>
      </c>
      <c r="H3347" t="s">
        <v>2263</v>
      </c>
      <c r="I3347" t="s">
        <v>7</v>
      </c>
      <c r="J3347">
        <v>1</v>
      </c>
      <c r="K3347">
        <v>2.99</v>
      </c>
      <c r="L3347" s="2">
        <v>41524</v>
      </c>
      <c r="M3347">
        <v>60000000000000</v>
      </c>
      <c r="N3347" t="s">
        <v>29</v>
      </c>
      <c r="O3347">
        <v>6692130499</v>
      </c>
      <c r="P3347" s="2">
        <v>41524</v>
      </c>
      <c r="Q3347" t="s">
        <v>5</v>
      </c>
      <c r="R3347" t="s">
        <v>3</v>
      </c>
      <c r="S3347" t="s">
        <v>4</v>
      </c>
      <c r="T3347" t="s">
        <v>3</v>
      </c>
      <c r="U3347" t="s">
        <v>0</v>
      </c>
      <c r="V3347" t="s">
        <v>0</v>
      </c>
      <c r="W3347">
        <v>4.99</v>
      </c>
      <c r="X3347">
        <v>673532180</v>
      </c>
      <c r="Y3347" t="s">
        <v>0</v>
      </c>
      <c r="Z3347" t="s">
        <v>2</v>
      </c>
      <c r="AA3347" t="s">
        <v>999</v>
      </c>
      <c r="AB3347" t="s">
        <v>0</v>
      </c>
      <c r="AC3347" t="s">
        <v>0</v>
      </c>
      <c r="AD3347" t="s">
        <v>0</v>
      </c>
      <c r="AI3347" s="1" t="str">
        <f>CONCATENATE(MONTH(L3347),"/",1,"/",YEAR(L3347))</f>
        <v>9/1/2013</v>
      </c>
      <c r="AJ3347" s="1">
        <f>SUMIFS([1]Currency!A:A,[1]Currency!B:B,Sales!AI3347,[1]Currency!C:C,Sales!R3347)</f>
        <v>1</v>
      </c>
      <c r="AK3347" s="1">
        <f>AJ3347*J3347*K3347</f>
        <v>2.99</v>
      </c>
      <c r="AL3347" s="1" t="str">
        <f>VLOOKUP(S3347,[1]Region!A:B,2,FALSE)</f>
        <v>Brazil</v>
      </c>
      <c r="AM3347" s="1">
        <f>SUMIFS([1]Encoding!D:D,[1]Encoding!B:B,Sales!AL3347,[1]Encoding!A:A,Sales!C3347)</f>
        <v>0.2</v>
      </c>
      <c r="AN3347" s="1">
        <f>SUMIFS([1]Encoding!Q:Q,[1]Encoding!B:B,Sales!AL3347,[1]Encoding!A:A,Sales!C3347)</f>
        <v>4.8000000000000001E-2</v>
      </c>
      <c r="AO3347" s="1">
        <f>AK3347*(1-AN3347)</f>
        <v>2.8464800000000001</v>
      </c>
      <c r="AP3347" s="1">
        <f>AO3347*(1-AM3347)</f>
        <v>2.2771840000000001</v>
      </c>
    </row>
    <row r="3348" spans="1:42">
      <c r="A3348" t="s">
        <v>12</v>
      </c>
      <c r="B3348" t="s">
        <v>11</v>
      </c>
      <c r="C3348" t="s">
        <v>999</v>
      </c>
      <c r="D3348" t="s">
        <v>0</v>
      </c>
      <c r="E3348" t="s">
        <v>0</v>
      </c>
      <c r="F3348" t="s">
        <v>2331</v>
      </c>
      <c r="G3348" t="s">
        <v>1002</v>
      </c>
      <c r="H3348" t="s">
        <v>2263</v>
      </c>
      <c r="I3348" t="s">
        <v>23</v>
      </c>
      <c r="J3348">
        <v>1</v>
      </c>
      <c r="K3348">
        <v>14</v>
      </c>
      <c r="L3348" s="2">
        <v>41524</v>
      </c>
      <c r="M3348">
        <v>90000000000000</v>
      </c>
      <c r="N3348" t="s">
        <v>2269</v>
      </c>
      <c r="O3348">
        <v>2098814304</v>
      </c>
      <c r="P3348" s="2">
        <v>41524</v>
      </c>
      <c r="Q3348" t="s">
        <v>5</v>
      </c>
      <c r="R3348" t="s">
        <v>3</v>
      </c>
      <c r="S3348" t="s">
        <v>4</v>
      </c>
      <c r="T3348" t="s">
        <v>3</v>
      </c>
      <c r="U3348" t="s">
        <v>0</v>
      </c>
      <c r="V3348" t="s">
        <v>0</v>
      </c>
      <c r="W3348">
        <v>19.989999999999998</v>
      </c>
      <c r="X3348">
        <v>673532180</v>
      </c>
      <c r="Y3348" t="s">
        <v>0</v>
      </c>
      <c r="Z3348" t="s">
        <v>2</v>
      </c>
      <c r="AA3348" t="s">
        <v>999</v>
      </c>
      <c r="AB3348" t="s">
        <v>0</v>
      </c>
      <c r="AC3348" t="s">
        <v>0</v>
      </c>
      <c r="AD3348" t="s">
        <v>0</v>
      </c>
      <c r="AI3348" s="1" t="str">
        <f>CONCATENATE(MONTH(L3348),"/",1,"/",YEAR(L3348))</f>
        <v>9/1/2013</v>
      </c>
      <c r="AJ3348" s="1">
        <f>SUMIFS([1]Currency!A:A,[1]Currency!B:B,Sales!AI3348,[1]Currency!C:C,Sales!R3348)</f>
        <v>1</v>
      </c>
      <c r="AK3348" s="1">
        <f>AJ3348*J3348*K3348</f>
        <v>14</v>
      </c>
      <c r="AL3348" s="1" t="str">
        <f>VLOOKUP(S3348,[1]Region!A:B,2,FALSE)</f>
        <v>Brazil</v>
      </c>
      <c r="AM3348" s="1">
        <f>SUMIFS([1]Encoding!D:D,[1]Encoding!B:B,Sales!AL3348,[1]Encoding!A:A,Sales!C3348)</f>
        <v>0.2</v>
      </c>
      <c r="AN3348" s="1">
        <f>SUMIFS([1]Encoding!Q:Q,[1]Encoding!B:B,Sales!AL3348,[1]Encoding!A:A,Sales!C3348)</f>
        <v>4.8000000000000001E-2</v>
      </c>
      <c r="AO3348" s="1">
        <f>AK3348*(1-AN3348)</f>
        <v>13.327999999999999</v>
      </c>
      <c r="AP3348" s="1">
        <f>AO3348*(1-AM3348)</f>
        <v>10.6624</v>
      </c>
    </row>
    <row r="3349" spans="1:42">
      <c r="A3349" t="s">
        <v>12</v>
      </c>
      <c r="B3349" t="s">
        <v>11</v>
      </c>
      <c r="C3349" t="s">
        <v>999</v>
      </c>
      <c r="D3349" t="s">
        <v>0</v>
      </c>
      <c r="E3349" t="s">
        <v>0</v>
      </c>
      <c r="F3349" t="s">
        <v>2331</v>
      </c>
      <c r="G3349" t="s">
        <v>1002</v>
      </c>
      <c r="H3349" t="s">
        <v>2263</v>
      </c>
      <c r="I3349" t="s">
        <v>7</v>
      </c>
      <c r="J3349">
        <v>1</v>
      </c>
      <c r="K3349">
        <v>2.99</v>
      </c>
      <c r="L3349" s="2">
        <v>41524</v>
      </c>
      <c r="M3349">
        <v>61000000000000</v>
      </c>
      <c r="N3349" t="s">
        <v>2367</v>
      </c>
      <c r="O3349">
        <v>1114597474</v>
      </c>
      <c r="P3349" s="2">
        <v>41524</v>
      </c>
      <c r="Q3349" t="s">
        <v>5</v>
      </c>
      <c r="R3349" t="s">
        <v>3</v>
      </c>
      <c r="S3349" t="s">
        <v>4</v>
      </c>
      <c r="T3349" t="s">
        <v>3</v>
      </c>
      <c r="U3349" t="s">
        <v>0</v>
      </c>
      <c r="V3349" t="s">
        <v>0</v>
      </c>
      <c r="W3349">
        <v>4.99</v>
      </c>
      <c r="X3349">
        <v>673532180</v>
      </c>
      <c r="Y3349" t="s">
        <v>0</v>
      </c>
      <c r="Z3349" t="s">
        <v>2</v>
      </c>
      <c r="AA3349" t="s">
        <v>999</v>
      </c>
      <c r="AB3349" t="s">
        <v>0</v>
      </c>
      <c r="AC3349" t="s">
        <v>0</v>
      </c>
      <c r="AD3349" t="s">
        <v>0</v>
      </c>
      <c r="AI3349" s="1" t="str">
        <f>CONCATENATE(MONTH(L3349),"/",1,"/",YEAR(L3349))</f>
        <v>9/1/2013</v>
      </c>
      <c r="AJ3349" s="1">
        <f>SUMIFS([1]Currency!A:A,[1]Currency!B:B,Sales!AI3349,[1]Currency!C:C,Sales!R3349)</f>
        <v>1</v>
      </c>
      <c r="AK3349" s="1">
        <f>AJ3349*J3349*K3349</f>
        <v>2.99</v>
      </c>
      <c r="AL3349" s="1" t="str">
        <f>VLOOKUP(S3349,[1]Region!A:B,2,FALSE)</f>
        <v>Brazil</v>
      </c>
      <c r="AM3349" s="1">
        <f>SUMIFS([1]Encoding!D:D,[1]Encoding!B:B,Sales!AL3349,[1]Encoding!A:A,Sales!C3349)</f>
        <v>0.2</v>
      </c>
      <c r="AN3349" s="1">
        <f>SUMIFS([1]Encoding!Q:Q,[1]Encoding!B:B,Sales!AL3349,[1]Encoding!A:A,Sales!C3349)</f>
        <v>4.8000000000000001E-2</v>
      </c>
      <c r="AO3349" s="1">
        <f>AK3349*(1-AN3349)</f>
        <v>2.8464800000000001</v>
      </c>
      <c r="AP3349" s="1">
        <f>AO3349*(1-AM3349)</f>
        <v>2.2771840000000001</v>
      </c>
    </row>
    <row r="3350" spans="1:42">
      <c r="A3350" t="s">
        <v>12</v>
      </c>
      <c r="B3350" t="s">
        <v>11</v>
      </c>
      <c r="C3350" t="s">
        <v>999</v>
      </c>
      <c r="D3350" t="s">
        <v>0</v>
      </c>
      <c r="E3350" t="s">
        <v>0</v>
      </c>
      <c r="F3350" t="s">
        <v>2331</v>
      </c>
      <c r="G3350" t="s">
        <v>1002</v>
      </c>
      <c r="H3350" t="s">
        <v>2263</v>
      </c>
      <c r="I3350" t="s">
        <v>7</v>
      </c>
      <c r="J3350">
        <v>1</v>
      </c>
      <c r="K3350">
        <v>2.99</v>
      </c>
      <c r="L3350" s="2">
        <v>41524</v>
      </c>
      <c r="M3350">
        <v>110000000000000</v>
      </c>
      <c r="N3350" t="s">
        <v>2366</v>
      </c>
      <c r="O3350">
        <v>8523358249</v>
      </c>
      <c r="P3350" s="2">
        <v>41524</v>
      </c>
      <c r="Q3350" t="s">
        <v>5</v>
      </c>
      <c r="R3350" t="s">
        <v>3</v>
      </c>
      <c r="S3350" t="s">
        <v>4</v>
      </c>
      <c r="T3350" t="s">
        <v>3</v>
      </c>
      <c r="U3350" t="s">
        <v>0</v>
      </c>
      <c r="V3350" t="s">
        <v>0</v>
      </c>
      <c r="W3350">
        <v>4.99</v>
      </c>
      <c r="X3350">
        <v>673532180</v>
      </c>
      <c r="Y3350" t="s">
        <v>0</v>
      </c>
      <c r="Z3350" t="s">
        <v>2</v>
      </c>
      <c r="AA3350" t="s">
        <v>999</v>
      </c>
      <c r="AB3350" t="s">
        <v>0</v>
      </c>
      <c r="AC3350" t="s">
        <v>0</v>
      </c>
      <c r="AD3350" t="s">
        <v>0</v>
      </c>
      <c r="AI3350" s="1" t="str">
        <f>CONCATENATE(MONTH(L3350),"/",1,"/",YEAR(L3350))</f>
        <v>9/1/2013</v>
      </c>
      <c r="AJ3350" s="1">
        <f>SUMIFS([1]Currency!A:A,[1]Currency!B:B,Sales!AI3350,[1]Currency!C:C,Sales!R3350)</f>
        <v>1</v>
      </c>
      <c r="AK3350" s="1">
        <f>AJ3350*J3350*K3350</f>
        <v>2.99</v>
      </c>
      <c r="AL3350" s="1" t="str">
        <f>VLOOKUP(S3350,[1]Region!A:B,2,FALSE)</f>
        <v>Brazil</v>
      </c>
      <c r="AM3350" s="1">
        <f>SUMIFS([1]Encoding!D:D,[1]Encoding!B:B,Sales!AL3350,[1]Encoding!A:A,Sales!C3350)</f>
        <v>0.2</v>
      </c>
      <c r="AN3350" s="1">
        <f>SUMIFS([1]Encoding!Q:Q,[1]Encoding!B:B,Sales!AL3350,[1]Encoding!A:A,Sales!C3350)</f>
        <v>4.8000000000000001E-2</v>
      </c>
      <c r="AO3350" s="1">
        <f>AK3350*(1-AN3350)</f>
        <v>2.8464800000000001</v>
      </c>
      <c r="AP3350" s="1">
        <f>AO3350*(1-AM3350)</f>
        <v>2.2771840000000001</v>
      </c>
    </row>
    <row r="3351" spans="1:42">
      <c r="A3351" t="s">
        <v>12</v>
      </c>
      <c r="B3351" t="s">
        <v>11</v>
      </c>
      <c r="C3351" t="s">
        <v>999</v>
      </c>
      <c r="D3351" t="s">
        <v>0</v>
      </c>
      <c r="E3351" t="s">
        <v>0</v>
      </c>
      <c r="F3351" t="s">
        <v>2331</v>
      </c>
      <c r="G3351" t="s">
        <v>1002</v>
      </c>
      <c r="H3351" t="s">
        <v>2263</v>
      </c>
      <c r="I3351" t="s">
        <v>7</v>
      </c>
      <c r="J3351">
        <v>1</v>
      </c>
      <c r="K3351">
        <v>2.99</v>
      </c>
      <c r="L3351" s="2">
        <v>41524</v>
      </c>
      <c r="M3351">
        <v>90000000000000</v>
      </c>
      <c r="N3351" t="s">
        <v>2365</v>
      </c>
      <c r="O3351">
        <v>3021729424</v>
      </c>
      <c r="P3351" s="2">
        <v>41524</v>
      </c>
      <c r="Q3351" t="s">
        <v>5</v>
      </c>
      <c r="R3351" t="s">
        <v>3</v>
      </c>
      <c r="S3351" t="s">
        <v>4</v>
      </c>
      <c r="T3351" t="s">
        <v>3</v>
      </c>
      <c r="U3351" t="s">
        <v>0</v>
      </c>
      <c r="V3351" t="s">
        <v>0</v>
      </c>
      <c r="W3351">
        <v>4.99</v>
      </c>
      <c r="X3351">
        <v>673532180</v>
      </c>
      <c r="Y3351" t="s">
        <v>0</v>
      </c>
      <c r="Z3351" t="s">
        <v>2</v>
      </c>
      <c r="AA3351" t="s">
        <v>999</v>
      </c>
      <c r="AB3351" t="s">
        <v>0</v>
      </c>
      <c r="AC3351" t="s">
        <v>0</v>
      </c>
      <c r="AD3351" t="s">
        <v>0</v>
      </c>
      <c r="AI3351" s="1" t="str">
        <f>CONCATENATE(MONTH(L3351),"/",1,"/",YEAR(L3351))</f>
        <v>9/1/2013</v>
      </c>
      <c r="AJ3351" s="1">
        <f>SUMIFS([1]Currency!A:A,[1]Currency!B:B,Sales!AI3351,[1]Currency!C:C,Sales!R3351)</f>
        <v>1</v>
      </c>
      <c r="AK3351" s="1">
        <f>AJ3351*J3351*K3351</f>
        <v>2.99</v>
      </c>
      <c r="AL3351" s="1" t="str">
        <f>VLOOKUP(S3351,[1]Region!A:B,2,FALSE)</f>
        <v>Brazil</v>
      </c>
      <c r="AM3351" s="1">
        <f>SUMIFS([1]Encoding!D:D,[1]Encoding!B:B,Sales!AL3351,[1]Encoding!A:A,Sales!C3351)</f>
        <v>0.2</v>
      </c>
      <c r="AN3351" s="1">
        <f>SUMIFS([1]Encoding!Q:Q,[1]Encoding!B:B,Sales!AL3351,[1]Encoding!A:A,Sales!C3351)</f>
        <v>4.8000000000000001E-2</v>
      </c>
      <c r="AO3351" s="1">
        <f>AK3351*(1-AN3351)</f>
        <v>2.8464800000000001</v>
      </c>
      <c r="AP3351" s="1">
        <f>AO3351*(1-AM3351)</f>
        <v>2.2771840000000001</v>
      </c>
    </row>
    <row r="3352" spans="1:42">
      <c r="A3352" t="s">
        <v>12</v>
      </c>
      <c r="B3352" t="s">
        <v>11</v>
      </c>
      <c r="C3352" t="s">
        <v>999</v>
      </c>
      <c r="D3352" t="s">
        <v>0</v>
      </c>
      <c r="E3352" t="s">
        <v>0</v>
      </c>
      <c r="F3352" t="s">
        <v>2331</v>
      </c>
      <c r="G3352" t="s">
        <v>1002</v>
      </c>
      <c r="H3352" t="s">
        <v>2263</v>
      </c>
      <c r="I3352" t="s">
        <v>7</v>
      </c>
      <c r="J3352">
        <v>1</v>
      </c>
      <c r="K3352">
        <v>2.99</v>
      </c>
      <c r="L3352" s="2">
        <v>41524</v>
      </c>
      <c r="M3352">
        <v>22000000000000</v>
      </c>
      <c r="N3352" t="s">
        <v>2364</v>
      </c>
      <c r="O3352">
        <v>5484673369</v>
      </c>
      <c r="P3352" s="2">
        <v>41524</v>
      </c>
      <c r="Q3352" t="s">
        <v>5</v>
      </c>
      <c r="R3352" t="s">
        <v>3</v>
      </c>
      <c r="S3352" t="s">
        <v>4</v>
      </c>
      <c r="T3352" t="s">
        <v>3</v>
      </c>
      <c r="U3352" t="s">
        <v>0</v>
      </c>
      <c r="V3352" t="s">
        <v>0</v>
      </c>
      <c r="W3352">
        <v>4.99</v>
      </c>
      <c r="X3352">
        <v>673532180</v>
      </c>
      <c r="Y3352" t="s">
        <v>0</v>
      </c>
      <c r="Z3352" t="s">
        <v>2</v>
      </c>
      <c r="AA3352" t="s">
        <v>999</v>
      </c>
      <c r="AB3352" t="s">
        <v>0</v>
      </c>
      <c r="AC3352" t="s">
        <v>0</v>
      </c>
      <c r="AD3352" t="s">
        <v>0</v>
      </c>
      <c r="AI3352" s="1" t="str">
        <f>CONCATENATE(MONTH(L3352),"/",1,"/",YEAR(L3352))</f>
        <v>9/1/2013</v>
      </c>
      <c r="AJ3352" s="1">
        <f>SUMIFS([1]Currency!A:A,[1]Currency!B:B,Sales!AI3352,[1]Currency!C:C,Sales!R3352)</f>
        <v>1</v>
      </c>
      <c r="AK3352" s="1">
        <f>AJ3352*J3352*K3352</f>
        <v>2.99</v>
      </c>
      <c r="AL3352" s="1" t="str">
        <f>VLOOKUP(S3352,[1]Region!A:B,2,FALSE)</f>
        <v>Brazil</v>
      </c>
      <c r="AM3352" s="1">
        <f>SUMIFS([1]Encoding!D:D,[1]Encoding!B:B,Sales!AL3352,[1]Encoding!A:A,Sales!C3352)</f>
        <v>0.2</v>
      </c>
      <c r="AN3352" s="1">
        <f>SUMIFS([1]Encoding!Q:Q,[1]Encoding!B:B,Sales!AL3352,[1]Encoding!A:A,Sales!C3352)</f>
        <v>4.8000000000000001E-2</v>
      </c>
      <c r="AO3352" s="1">
        <f>AK3352*(1-AN3352)</f>
        <v>2.8464800000000001</v>
      </c>
      <c r="AP3352" s="1">
        <f>AO3352*(1-AM3352)</f>
        <v>2.2771840000000001</v>
      </c>
    </row>
    <row r="3353" spans="1:42">
      <c r="A3353" t="s">
        <v>12</v>
      </c>
      <c r="B3353" t="s">
        <v>11</v>
      </c>
      <c r="C3353" t="s">
        <v>999</v>
      </c>
      <c r="D3353" t="s">
        <v>0</v>
      </c>
      <c r="E3353" t="s">
        <v>0</v>
      </c>
      <c r="F3353" t="s">
        <v>2331</v>
      </c>
      <c r="G3353" t="s">
        <v>1002</v>
      </c>
      <c r="H3353" t="s">
        <v>2263</v>
      </c>
      <c r="I3353" t="s">
        <v>7</v>
      </c>
      <c r="J3353">
        <v>1</v>
      </c>
      <c r="K3353">
        <v>2.39</v>
      </c>
      <c r="L3353" s="2">
        <v>41524</v>
      </c>
      <c r="M3353">
        <v>27000000000000</v>
      </c>
      <c r="N3353" t="s">
        <v>2363</v>
      </c>
      <c r="O3353">
        <v>5431240424</v>
      </c>
      <c r="P3353" s="2">
        <v>41524</v>
      </c>
      <c r="Q3353" t="s">
        <v>5</v>
      </c>
      <c r="R3353" t="s">
        <v>3</v>
      </c>
      <c r="S3353" t="s">
        <v>4</v>
      </c>
      <c r="T3353" t="s">
        <v>3</v>
      </c>
      <c r="U3353" t="s">
        <v>0</v>
      </c>
      <c r="V3353" t="s">
        <v>0</v>
      </c>
      <c r="W3353">
        <v>3.99</v>
      </c>
      <c r="X3353">
        <v>673532180</v>
      </c>
      <c r="Y3353" t="s">
        <v>0</v>
      </c>
      <c r="Z3353" t="s">
        <v>15</v>
      </c>
      <c r="AA3353" t="s">
        <v>999</v>
      </c>
      <c r="AB3353" t="s">
        <v>0</v>
      </c>
      <c r="AC3353" t="s">
        <v>0</v>
      </c>
      <c r="AD3353" t="s">
        <v>0</v>
      </c>
      <c r="AI3353" s="1" t="str">
        <f>CONCATENATE(MONTH(L3353),"/",1,"/",YEAR(L3353))</f>
        <v>9/1/2013</v>
      </c>
      <c r="AJ3353" s="1">
        <f>SUMIFS([1]Currency!A:A,[1]Currency!B:B,Sales!AI3353,[1]Currency!C:C,Sales!R3353)</f>
        <v>1</v>
      </c>
      <c r="AK3353" s="1">
        <f>AJ3353*J3353*K3353</f>
        <v>2.39</v>
      </c>
      <c r="AL3353" s="1" t="str">
        <f>VLOOKUP(S3353,[1]Region!A:B,2,FALSE)</f>
        <v>Brazil</v>
      </c>
      <c r="AM3353" s="1">
        <f>SUMIFS([1]Encoding!D:D,[1]Encoding!B:B,Sales!AL3353,[1]Encoding!A:A,Sales!C3353)</f>
        <v>0.2</v>
      </c>
      <c r="AN3353" s="1">
        <f>SUMIFS([1]Encoding!Q:Q,[1]Encoding!B:B,Sales!AL3353,[1]Encoding!A:A,Sales!C3353)</f>
        <v>4.8000000000000001E-2</v>
      </c>
      <c r="AO3353" s="1">
        <f>AK3353*(1-AN3353)</f>
        <v>2.27528</v>
      </c>
      <c r="AP3353" s="1">
        <f>AO3353*(1-AM3353)</f>
        <v>1.8202240000000001</v>
      </c>
    </row>
    <row r="3354" spans="1:42">
      <c r="A3354" t="s">
        <v>12</v>
      </c>
      <c r="B3354" t="s">
        <v>11</v>
      </c>
      <c r="C3354" t="s">
        <v>999</v>
      </c>
      <c r="D3354" t="s">
        <v>0</v>
      </c>
      <c r="E3354" t="s">
        <v>0</v>
      </c>
      <c r="F3354" t="s">
        <v>2331</v>
      </c>
      <c r="G3354" t="s">
        <v>1002</v>
      </c>
      <c r="H3354" t="s">
        <v>2263</v>
      </c>
      <c r="I3354" t="s">
        <v>7</v>
      </c>
      <c r="J3354">
        <v>1</v>
      </c>
      <c r="K3354">
        <v>2.39</v>
      </c>
      <c r="L3354" s="2">
        <v>41524</v>
      </c>
      <c r="M3354">
        <v>90000000000000</v>
      </c>
      <c r="N3354" t="s">
        <v>2362</v>
      </c>
      <c r="O3354">
        <v>3250004674</v>
      </c>
      <c r="P3354" s="2">
        <v>41524</v>
      </c>
      <c r="Q3354" t="s">
        <v>5</v>
      </c>
      <c r="R3354" t="s">
        <v>3</v>
      </c>
      <c r="S3354" t="s">
        <v>4</v>
      </c>
      <c r="T3354" t="s">
        <v>3</v>
      </c>
      <c r="U3354" t="s">
        <v>0</v>
      </c>
      <c r="V3354" t="s">
        <v>0</v>
      </c>
      <c r="W3354">
        <v>3.99</v>
      </c>
      <c r="X3354">
        <v>673532180</v>
      </c>
      <c r="Y3354" t="s">
        <v>0</v>
      </c>
      <c r="Z3354" t="s">
        <v>15</v>
      </c>
      <c r="AA3354" t="s">
        <v>999</v>
      </c>
      <c r="AB3354" t="s">
        <v>0</v>
      </c>
      <c r="AC3354" t="s">
        <v>0</v>
      </c>
      <c r="AD3354" t="s">
        <v>0</v>
      </c>
      <c r="AI3354" s="1" t="str">
        <f>CONCATENATE(MONTH(L3354),"/",1,"/",YEAR(L3354))</f>
        <v>9/1/2013</v>
      </c>
      <c r="AJ3354" s="1">
        <f>SUMIFS([1]Currency!A:A,[1]Currency!B:B,Sales!AI3354,[1]Currency!C:C,Sales!R3354)</f>
        <v>1</v>
      </c>
      <c r="AK3354" s="1">
        <f>AJ3354*J3354*K3354</f>
        <v>2.39</v>
      </c>
      <c r="AL3354" s="1" t="str">
        <f>VLOOKUP(S3354,[1]Region!A:B,2,FALSE)</f>
        <v>Brazil</v>
      </c>
      <c r="AM3354" s="1">
        <f>SUMIFS([1]Encoding!D:D,[1]Encoding!B:B,Sales!AL3354,[1]Encoding!A:A,Sales!C3354)</f>
        <v>0.2</v>
      </c>
      <c r="AN3354" s="1">
        <f>SUMIFS([1]Encoding!Q:Q,[1]Encoding!B:B,Sales!AL3354,[1]Encoding!A:A,Sales!C3354)</f>
        <v>4.8000000000000001E-2</v>
      </c>
      <c r="AO3354" s="1">
        <f>AK3354*(1-AN3354)</f>
        <v>2.27528</v>
      </c>
      <c r="AP3354" s="1">
        <f>AO3354*(1-AM3354)</f>
        <v>1.8202240000000001</v>
      </c>
    </row>
    <row r="3355" spans="1:42">
      <c r="A3355" t="s">
        <v>12</v>
      </c>
      <c r="B3355" t="s">
        <v>11</v>
      </c>
      <c r="C3355" t="s">
        <v>999</v>
      </c>
      <c r="D3355" t="s">
        <v>0</v>
      </c>
      <c r="E3355" t="s">
        <v>0</v>
      </c>
      <c r="F3355" t="s">
        <v>2331</v>
      </c>
      <c r="G3355" t="s">
        <v>1002</v>
      </c>
      <c r="H3355" t="s">
        <v>2263</v>
      </c>
      <c r="I3355" t="s">
        <v>7</v>
      </c>
      <c r="J3355">
        <v>1</v>
      </c>
      <c r="K3355">
        <v>2.39</v>
      </c>
      <c r="L3355" s="2">
        <v>41524</v>
      </c>
      <c r="M3355">
        <v>70000000000000</v>
      </c>
      <c r="N3355" t="s">
        <v>2194</v>
      </c>
      <c r="O3355">
        <v>9602535029</v>
      </c>
      <c r="P3355" s="2">
        <v>41524</v>
      </c>
      <c r="Q3355" t="s">
        <v>5</v>
      </c>
      <c r="R3355" t="s">
        <v>3</v>
      </c>
      <c r="S3355" t="s">
        <v>4</v>
      </c>
      <c r="T3355" t="s">
        <v>3</v>
      </c>
      <c r="U3355" t="s">
        <v>0</v>
      </c>
      <c r="V3355" t="s">
        <v>0</v>
      </c>
      <c r="W3355">
        <v>3.99</v>
      </c>
      <c r="X3355">
        <v>673532180</v>
      </c>
      <c r="Y3355" t="s">
        <v>0</v>
      </c>
      <c r="Z3355" t="s">
        <v>15</v>
      </c>
      <c r="AA3355" t="s">
        <v>999</v>
      </c>
      <c r="AB3355" t="s">
        <v>0</v>
      </c>
      <c r="AC3355" t="s">
        <v>0</v>
      </c>
      <c r="AD3355" t="s">
        <v>0</v>
      </c>
      <c r="AI3355" s="1" t="str">
        <f>CONCATENATE(MONTH(L3355),"/",1,"/",YEAR(L3355))</f>
        <v>9/1/2013</v>
      </c>
      <c r="AJ3355" s="1">
        <f>SUMIFS([1]Currency!A:A,[1]Currency!B:B,Sales!AI3355,[1]Currency!C:C,Sales!R3355)</f>
        <v>1</v>
      </c>
      <c r="AK3355" s="1">
        <f>AJ3355*J3355*K3355</f>
        <v>2.39</v>
      </c>
      <c r="AL3355" s="1" t="str">
        <f>VLOOKUP(S3355,[1]Region!A:B,2,FALSE)</f>
        <v>Brazil</v>
      </c>
      <c r="AM3355" s="1">
        <f>SUMIFS([1]Encoding!D:D,[1]Encoding!B:B,Sales!AL3355,[1]Encoding!A:A,Sales!C3355)</f>
        <v>0.2</v>
      </c>
      <c r="AN3355" s="1">
        <f>SUMIFS([1]Encoding!Q:Q,[1]Encoding!B:B,Sales!AL3355,[1]Encoding!A:A,Sales!C3355)</f>
        <v>4.8000000000000001E-2</v>
      </c>
      <c r="AO3355" s="1">
        <f>AK3355*(1-AN3355)</f>
        <v>2.27528</v>
      </c>
      <c r="AP3355" s="1">
        <f>AO3355*(1-AM3355)</f>
        <v>1.8202240000000001</v>
      </c>
    </row>
    <row r="3356" spans="1:42">
      <c r="A3356" t="s">
        <v>12</v>
      </c>
      <c r="B3356" t="s">
        <v>11</v>
      </c>
      <c r="C3356" t="s">
        <v>999</v>
      </c>
      <c r="D3356" t="s">
        <v>0</v>
      </c>
      <c r="E3356" t="s">
        <v>0</v>
      </c>
      <c r="F3356" t="s">
        <v>2331</v>
      </c>
      <c r="G3356" t="s">
        <v>1002</v>
      </c>
      <c r="H3356" t="s">
        <v>2263</v>
      </c>
      <c r="I3356" t="s">
        <v>7</v>
      </c>
      <c r="J3356">
        <v>1</v>
      </c>
      <c r="K3356">
        <v>2.99</v>
      </c>
      <c r="L3356" s="2">
        <v>41524</v>
      </c>
      <c r="M3356">
        <v>65000000000000</v>
      </c>
      <c r="N3356" t="s">
        <v>2361</v>
      </c>
      <c r="O3356">
        <v>5813509954</v>
      </c>
      <c r="P3356" s="2">
        <v>41524</v>
      </c>
      <c r="Q3356" t="s">
        <v>5</v>
      </c>
      <c r="R3356" t="s">
        <v>3</v>
      </c>
      <c r="S3356" t="s">
        <v>4</v>
      </c>
      <c r="T3356" t="s">
        <v>3</v>
      </c>
      <c r="U3356" t="s">
        <v>0</v>
      </c>
      <c r="V3356" t="s">
        <v>0</v>
      </c>
      <c r="W3356">
        <v>4.99</v>
      </c>
      <c r="X3356">
        <v>673532180</v>
      </c>
      <c r="Y3356" t="s">
        <v>0</v>
      </c>
      <c r="Z3356" t="s">
        <v>2</v>
      </c>
      <c r="AA3356" t="s">
        <v>999</v>
      </c>
      <c r="AB3356" t="s">
        <v>0</v>
      </c>
      <c r="AC3356" t="s">
        <v>0</v>
      </c>
      <c r="AD3356" t="s">
        <v>0</v>
      </c>
      <c r="AI3356" s="1" t="str">
        <f>CONCATENATE(MONTH(L3356),"/",1,"/",YEAR(L3356))</f>
        <v>9/1/2013</v>
      </c>
      <c r="AJ3356" s="1">
        <f>SUMIFS([1]Currency!A:A,[1]Currency!B:B,Sales!AI3356,[1]Currency!C:C,Sales!R3356)</f>
        <v>1</v>
      </c>
      <c r="AK3356" s="1">
        <f>AJ3356*J3356*K3356</f>
        <v>2.99</v>
      </c>
      <c r="AL3356" s="1" t="str">
        <f>VLOOKUP(S3356,[1]Region!A:B,2,FALSE)</f>
        <v>Brazil</v>
      </c>
      <c r="AM3356" s="1">
        <f>SUMIFS([1]Encoding!D:D,[1]Encoding!B:B,Sales!AL3356,[1]Encoding!A:A,Sales!C3356)</f>
        <v>0.2</v>
      </c>
      <c r="AN3356" s="1">
        <f>SUMIFS([1]Encoding!Q:Q,[1]Encoding!B:B,Sales!AL3356,[1]Encoding!A:A,Sales!C3356)</f>
        <v>4.8000000000000001E-2</v>
      </c>
      <c r="AO3356" s="1">
        <f>AK3356*(1-AN3356)</f>
        <v>2.8464800000000001</v>
      </c>
      <c r="AP3356" s="1">
        <f>AO3356*(1-AM3356)</f>
        <v>2.2771840000000001</v>
      </c>
    </row>
    <row r="3357" spans="1:42">
      <c r="A3357" t="s">
        <v>12</v>
      </c>
      <c r="B3357" t="s">
        <v>11</v>
      </c>
      <c r="C3357" t="s">
        <v>999</v>
      </c>
      <c r="D3357" t="s">
        <v>0</v>
      </c>
      <c r="E3357" t="s">
        <v>0</v>
      </c>
      <c r="F3357" t="s">
        <v>2331</v>
      </c>
      <c r="G3357" t="s">
        <v>1002</v>
      </c>
      <c r="H3357" t="s">
        <v>2263</v>
      </c>
      <c r="I3357" t="s">
        <v>7</v>
      </c>
      <c r="J3357">
        <v>1</v>
      </c>
      <c r="K3357">
        <v>2.99</v>
      </c>
      <c r="L3357" s="2">
        <v>41524</v>
      </c>
      <c r="M3357">
        <v>64000000000000</v>
      </c>
      <c r="N3357" t="s">
        <v>2360</v>
      </c>
      <c r="O3357">
        <v>6618402649</v>
      </c>
      <c r="P3357" s="2">
        <v>41524</v>
      </c>
      <c r="Q3357" t="s">
        <v>5</v>
      </c>
      <c r="R3357" t="s">
        <v>3</v>
      </c>
      <c r="S3357" t="s">
        <v>4</v>
      </c>
      <c r="T3357" t="s">
        <v>3</v>
      </c>
      <c r="U3357" t="s">
        <v>0</v>
      </c>
      <c r="V3357" t="s">
        <v>0</v>
      </c>
      <c r="W3357">
        <v>4.99</v>
      </c>
      <c r="X3357">
        <v>673532180</v>
      </c>
      <c r="Y3357" t="s">
        <v>0</v>
      </c>
      <c r="Z3357" t="s">
        <v>2</v>
      </c>
      <c r="AA3357" t="s">
        <v>999</v>
      </c>
      <c r="AB3357" t="s">
        <v>0</v>
      </c>
      <c r="AC3357" t="s">
        <v>0</v>
      </c>
      <c r="AD3357" t="s">
        <v>0</v>
      </c>
      <c r="AI3357" s="1" t="str">
        <f>CONCATENATE(MONTH(L3357),"/",1,"/",YEAR(L3357))</f>
        <v>9/1/2013</v>
      </c>
      <c r="AJ3357" s="1">
        <f>SUMIFS([1]Currency!A:A,[1]Currency!B:B,Sales!AI3357,[1]Currency!C:C,Sales!R3357)</f>
        <v>1</v>
      </c>
      <c r="AK3357" s="1">
        <f>AJ3357*J3357*K3357</f>
        <v>2.99</v>
      </c>
      <c r="AL3357" s="1" t="str">
        <f>VLOOKUP(S3357,[1]Region!A:B,2,FALSE)</f>
        <v>Brazil</v>
      </c>
      <c r="AM3357" s="1">
        <f>SUMIFS([1]Encoding!D:D,[1]Encoding!B:B,Sales!AL3357,[1]Encoding!A:A,Sales!C3357)</f>
        <v>0.2</v>
      </c>
      <c r="AN3357" s="1">
        <f>SUMIFS([1]Encoding!Q:Q,[1]Encoding!B:B,Sales!AL3357,[1]Encoding!A:A,Sales!C3357)</f>
        <v>4.8000000000000001E-2</v>
      </c>
      <c r="AO3357" s="1">
        <f>AK3357*(1-AN3357)</f>
        <v>2.8464800000000001</v>
      </c>
      <c r="AP3357" s="1">
        <f>AO3357*(1-AM3357)</f>
        <v>2.2771840000000001</v>
      </c>
    </row>
    <row r="3358" spans="1:42">
      <c r="A3358" t="s">
        <v>12</v>
      </c>
      <c r="B3358" t="s">
        <v>11</v>
      </c>
      <c r="C3358" t="s">
        <v>999</v>
      </c>
      <c r="D3358" t="s">
        <v>0</v>
      </c>
      <c r="E3358" t="s">
        <v>0</v>
      </c>
      <c r="F3358" t="s">
        <v>2331</v>
      </c>
      <c r="G3358" t="s">
        <v>1002</v>
      </c>
      <c r="H3358" t="s">
        <v>2263</v>
      </c>
      <c r="I3358" t="s">
        <v>7</v>
      </c>
      <c r="J3358">
        <v>1</v>
      </c>
      <c r="K3358">
        <v>2.99</v>
      </c>
      <c r="L3358" s="2">
        <v>41524</v>
      </c>
      <c r="M3358">
        <v>99000000000000</v>
      </c>
      <c r="N3358" t="s">
        <v>1858</v>
      </c>
      <c r="O3358">
        <v>8142475604</v>
      </c>
      <c r="P3358" s="2">
        <v>41524</v>
      </c>
      <c r="Q3358" t="s">
        <v>5</v>
      </c>
      <c r="R3358" t="s">
        <v>3</v>
      </c>
      <c r="S3358" t="s">
        <v>4</v>
      </c>
      <c r="T3358" t="s">
        <v>3</v>
      </c>
      <c r="U3358" t="s">
        <v>0</v>
      </c>
      <c r="V3358" t="s">
        <v>0</v>
      </c>
      <c r="W3358">
        <v>4.99</v>
      </c>
      <c r="X3358">
        <v>673532180</v>
      </c>
      <c r="Y3358" t="s">
        <v>0</v>
      </c>
      <c r="Z3358" t="s">
        <v>2</v>
      </c>
      <c r="AA3358" t="s">
        <v>999</v>
      </c>
      <c r="AB3358" t="s">
        <v>0</v>
      </c>
      <c r="AC3358" t="s">
        <v>0</v>
      </c>
      <c r="AD3358" t="s">
        <v>0</v>
      </c>
      <c r="AI3358" s="1" t="str">
        <f>CONCATENATE(MONTH(L3358),"/",1,"/",YEAR(L3358))</f>
        <v>9/1/2013</v>
      </c>
      <c r="AJ3358" s="1">
        <f>SUMIFS([1]Currency!A:A,[1]Currency!B:B,Sales!AI3358,[1]Currency!C:C,Sales!R3358)</f>
        <v>1</v>
      </c>
      <c r="AK3358" s="1">
        <f>AJ3358*J3358*K3358</f>
        <v>2.99</v>
      </c>
      <c r="AL3358" s="1" t="str">
        <f>VLOOKUP(S3358,[1]Region!A:B,2,FALSE)</f>
        <v>Brazil</v>
      </c>
      <c r="AM3358" s="1">
        <f>SUMIFS([1]Encoding!D:D,[1]Encoding!B:B,Sales!AL3358,[1]Encoding!A:A,Sales!C3358)</f>
        <v>0.2</v>
      </c>
      <c r="AN3358" s="1">
        <f>SUMIFS([1]Encoding!Q:Q,[1]Encoding!B:B,Sales!AL3358,[1]Encoding!A:A,Sales!C3358)</f>
        <v>4.8000000000000001E-2</v>
      </c>
      <c r="AO3358" s="1">
        <f>AK3358*(1-AN3358)</f>
        <v>2.8464800000000001</v>
      </c>
      <c r="AP3358" s="1">
        <f>AO3358*(1-AM3358)</f>
        <v>2.2771840000000001</v>
      </c>
    </row>
    <row r="3359" spans="1:42">
      <c r="A3359" t="s">
        <v>12</v>
      </c>
      <c r="B3359" t="s">
        <v>11</v>
      </c>
      <c r="C3359" t="s">
        <v>999</v>
      </c>
      <c r="D3359" t="s">
        <v>0</v>
      </c>
      <c r="E3359" t="s">
        <v>0</v>
      </c>
      <c r="F3359" t="s">
        <v>2331</v>
      </c>
      <c r="G3359" t="s">
        <v>1002</v>
      </c>
      <c r="H3359" t="s">
        <v>2263</v>
      </c>
      <c r="I3359" t="s">
        <v>7</v>
      </c>
      <c r="J3359">
        <v>1</v>
      </c>
      <c r="K3359">
        <v>2.39</v>
      </c>
      <c r="L3359" s="2">
        <v>41524</v>
      </c>
      <c r="M3359">
        <v>30000000000000</v>
      </c>
      <c r="N3359" t="s">
        <v>712</v>
      </c>
      <c r="O3359">
        <v>2755880999</v>
      </c>
      <c r="P3359" s="2">
        <v>41524</v>
      </c>
      <c r="Q3359" t="s">
        <v>5</v>
      </c>
      <c r="R3359" t="s">
        <v>3</v>
      </c>
      <c r="S3359" t="s">
        <v>4</v>
      </c>
      <c r="T3359" t="s">
        <v>3</v>
      </c>
      <c r="U3359" t="s">
        <v>0</v>
      </c>
      <c r="V3359" t="s">
        <v>0</v>
      </c>
      <c r="W3359">
        <v>3.99</v>
      </c>
      <c r="X3359">
        <v>673532180</v>
      </c>
      <c r="Y3359" t="s">
        <v>0</v>
      </c>
      <c r="Z3359" t="s">
        <v>15</v>
      </c>
      <c r="AA3359" t="s">
        <v>999</v>
      </c>
      <c r="AB3359" t="s">
        <v>0</v>
      </c>
      <c r="AC3359" t="s">
        <v>0</v>
      </c>
      <c r="AD3359" t="s">
        <v>0</v>
      </c>
      <c r="AI3359" s="1" t="str">
        <f>CONCATENATE(MONTH(L3359),"/",1,"/",YEAR(L3359))</f>
        <v>9/1/2013</v>
      </c>
      <c r="AJ3359" s="1">
        <f>SUMIFS([1]Currency!A:A,[1]Currency!B:B,Sales!AI3359,[1]Currency!C:C,Sales!R3359)</f>
        <v>1</v>
      </c>
      <c r="AK3359" s="1">
        <f>AJ3359*J3359*K3359</f>
        <v>2.39</v>
      </c>
      <c r="AL3359" s="1" t="str">
        <f>VLOOKUP(S3359,[1]Region!A:B,2,FALSE)</f>
        <v>Brazil</v>
      </c>
      <c r="AM3359" s="1">
        <f>SUMIFS([1]Encoding!D:D,[1]Encoding!B:B,Sales!AL3359,[1]Encoding!A:A,Sales!C3359)</f>
        <v>0.2</v>
      </c>
      <c r="AN3359" s="1">
        <f>SUMIFS([1]Encoding!Q:Q,[1]Encoding!B:B,Sales!AL3359,[1]Encoding!A:A,Sales!C3359)</f>
        <v>4.8000000000000001E-2</v>
      </c>
      <c r="AO3359" s="1">
        <f>AK3359*(1-AN3359)</f>
        <v>2.27528</v>
      </c>
      <c r="AP3359" s="1">
        <f>AO3359*(1-AM3359)</f>
        <v>1.8202240000000001</v>
      </c>
    </row>
    <row r="3360" spans="1:42">
      <c r="A3360" t="s">
        <v>12</v>
      </c>
      <c r="B3360" t="s">
        <v>11</v>
      </c>
      <c r="C3360" t="s">
        <v>999</v>
      </c>
      <c r="D3360" t="s">
        <v>0</v>
      </c>
      <c r="E3360" t="s">
        <v>0</v>
      </c>
      <c r="F3360" t="s">
        <v>2331</v>
      </c>
      <c r="G3360" t="s">
        <v>1002</v>
      </c>
      <c r="H3360" t="s">
        <v>2263</v>
      </c>
      <c r="I3360" t="s">
        <v>7</v>
      </c>
      <c r="J3360">
        <v>1</v>
      </c>
      <c r="K3360">
        <v>2.99</v>
      </c>
      <c r="L3360" s="2">
        <v>41524</v>
      </c>
      <c r="M3360">
        <v>80000000000000</v>
      </c>
      <c r="N3360" t="s">
        <v>1650</v>
      </c>
      <c r="O3360">
        <v>6681909224</v>
      </c>
      <c r="P3360" s="2">
        <v>41524</v>
      </c>
      <c r="Q3360" t="s">
        <v>5</v>
      </c>
      <c r="R3360" t="s">
        <v>3</v>
      </c>
      <c r="S3360" t="s">
        <v>4</v>
      </c>
      <c r="T3360" t="s">
        <v>3</v>
      </c>
      <c r="U3360" t="s">
        <v>0</v>
      </c>
      <c r="V3360" t="s">
        <v>0</v>
      </c>
      <c r="W3360">
        <v>4.99</v>
      </c>
      <c r="X3360">
        <v>673532180</v>
      </c>
      <c r="Y3360" t="s">
        <v>0</v>
      </c>
      <c r="Z3360" t="s">
        <v>2</v>
      </c>
      <c r="AA3360" t="s">
        <v>999</v>
      </c>
      <c r="AB3360" t="s">
        <v>0</v>
      </c>
      <c r="AC3360" t="s">
        <v>0</v>
      </c>
      <c r="AD3360" t="s">
        <v>0</v>
      </c>
      <c r="AI3360" s="1" t="str">
        <f>CONCATENATE(MONTH(L3360),"/",1,"/",YEAR(L3360))</f>
        <v>9/1/2013</v>
      </c>
      <c r="AJ3360" s="1">
        <f>SUMIFS([1]Currency!A:A,[1]Currency!B:B,Sales!AI3360,[1]Currency!C:C,Sales!R3360)</f>
        <v>1</v>
      </c>
      <c r="AK3360" s="1">
        <f>AJ3360*J3360*K3360</f>
        <v>2.99</v>
      </c>
      <c r="AL3360" s="1" t="str">
        <f>VLOOKUP(S3360,[1]Region!A:B,2,FALSE)</f>
        <v>Brazil</v>
      </c>
      <c r="AM3360" s="1">
        <f>SUMIFS([1]Encoding!D:D,[1]Encoding!B:B,Sales!AL3360,[1]Encoding!A:A,Sales!C3360)</f>
        <v>0.2</v>
      </c>
      <c r="AN3360" s="1">
        <f>SUMIFS([1]Encoding!Q:Q,[1]Encoding!B:B,Sales!AL3360,[1]Encoding!A:A,Sales!C3360)</f>
        <v>4.8000000000000001E-2</v>
      </c>
      <c r="AO3360" s="1">
        <f>AK3360*(1-AN3360)</f>
        <v>2.8464800000000001</v>
      </c>
      <c r="AP3360" s="1">
        <f>AO3360*(1-AM3360)</f>
        <v>2.2771840000000001</v>
      </c>
    </row>
    <row r="3361" spans="1:42">
      <c r="A3361" t="s">
        <v>12</v>
      </c>
      <c r="B3361" t="s">
        <v>11</v>
      </c>
      <c r="C3361" t="s">
        <v>999</v>
      </c>
      <c r="D3361" t="s">
        <v>0</v>
      </c>
      <c r="E3361" t="s">
        <v>0</v>
      </c>
      <c r="F3361" t="s">
        <v>2331</v>
      </c>
      <c r="G3361" t="s">
        <v>1002</v>
      </c>
      <c r="H3361" t="s">
        <v>2263</v>
      </c>
      <c r="I3361" t="s">
        <v>7</v>
      </c>
      <c r="J3361">
        <v>1</v>
      </c>
      <c r="K3361">
        <v>2.39</v>
      </c>
      <c r="L3361" s="2">
        <v>41524</v>
      </c>
      <c r="M3361">
        <v>64000000000000</v>
      </c>
      <c r="N3361" t="s">
        <v>2359</v>
      </c>
      <c r="O3361">
        <v>5768539519</v>
      </c>
      <c r="P3361" s="2">
        <v>41524</v>
      </c>
      <c r="Q3361" t="s">
        <v>5</v>
      </c>
      <c r="R3361" t="s">
        <v>3</v>
      </c>
      <c r="S3361" t="s">
        <v>4</v>
      </c>
      <c r="T3361" t="s">
        <v>3</v>
      </c>
      <c r="U3361" t="s">
        <v>0</v>
      </c>
      <c r="V3361" t="s">
        <v>0</v>
      </c>
      <c r="W3361">
        <v>3.99</v>
      </c>
      <c r="X3361">
        <v>673532180</v>
      </c>
      <c r="Y3361" t="s">
        <v>0</v>
      </c>
      <c r="Z3361" t="s">
        <v>15</v>
      </c>
      <c r="AA3361" t="s">
        <v>999</v>
      </c>
      <c r="AB3361" t="s">
        <v>0</v>
      </c>
      <c r="AC3361" t="s">
        <v>0</v>
      </c>
      <c r="AD3361" t="s">
        <v>0</v>
      </c>
      <c r="AI3361" s="1" t="str">
        <f>CONCATENATE(MONTH(L3361),"/",1,"/",YEAR(L3361))</f>
        <v>9/1/2013</v>
      </c>
      <c r="AJ3361" s="1">
        <f>SUMIFS([1]Currency!A:A,[1]Currency!B:B,Sales!AI3361,[1]Currency!C:C,Sales!R3361)</f>
        <v>1</v>
      </c>
      <c r="AK3361" s="1">
        <f>AJ3361*J3361*K3361</f>
        <v>2.39</v>
      </c>
      <c r="AL3361" s="1" t="str">
        <f>VLOOKUP(S3361,[1]Region!A:B,2,FALSE)</f>
        <v>Brazil</v>
      </c>
      <c r="AM3361" s="1">
        <f>SUMIFS([1]Encoding!D:D,[1]Encoding!B:B,Sales!AL3361,[1]Encoding!A:A,Sales!C3361)</f>
        <v>0.2</v>
      </c>
      <c r="AN3361" s="1">
        <f>SUMIFS([1]Encoding!Q:Q,[1]Encoding!B:B,Sales!AL3361,[1]Encoding!A:A,Sales!C3361)</f>
        <v>4.8000000000000001E-2</v>
      </c>
      <c r="AO3361" s="1">
        <f>AK3361*(1-AN3361)</f>
        <v>2.27528</v>
      </c>
      <c r="AP3361" s="1">
        <f>AO3361*(1-AM3361)</f>
        <v>1.8202240000000001</v>
      </c>
    </row>
    <row r="3362" spans="1:42">
      <c r="A3362" t="s">
        <v>12</v>
      </c>
      <c r="B3362" t="s">
        <v>11</v>
      </c>
      <c r="C3362" t="s">
        <v>999</v>
      </c>
      <c r="D3362" t="s">
        <v>0</v>
      </c>
      <c r="E3362" t="s">
        <v>0</v>
      </c>
      <c r="F3362" t="s">
        <v>2331</v>
      </c>
      <c r="G3362" t="s">
        <v>1002</v>
      </c>
      <c r="H3362" t="s">
        <v>2263</v>
      </c>
      <c r="I3362" t="s">
        <v>7</v>
      </c>
      <c r="J3362">
        <v>1</v>
      </c>
      <c r="K3362">
        <v>2.39</v>
      </c>
      <c r="L3362" s="2">
        <v>41524</v>
      </c>
      <c r="M3362">
        <v>96000000000000</v>
      </c>
      <c r="N3362" t="s">
        <v>843</v>
      </c>
      <c r="O3362">
        <v>5441352584</v>
      </c>
      <c r="P3362" s="2">
        <v>41524</v>
      </c>
      <c r="Q3362" t="s">
        <v>5</v>
      </c>
      <c r="R3362" t="s">
        <v>3</v>
      </c>
      <c r="S3362" t="s">
        <v>4</v>
      </c>
      <c r="T3362" t="s">
        <v>3</v>
      </c>
      <c r="U3362" t="s">
        <v>0</v>
      </c>
      <c r="V3362" t="s">
        <v>0</v>
      </c>
      <c r="W3362">
        <v>3.99</v>
      </c>
      <c r="X3362">
        <v>673532180</v>
      </c>
      <c r="Y3362" t="s">
        <v>0</v>
      </c>
      <c r="Z3362" t="s">
        <v>15</v>
      </c>
      <c r="AA3362" t="s">
        <v>999</v>
      </c>
      <c r="AB3362" t="s">
        <v>0</v>
      </c>
      <c r="AC3362" t="s">
        <v>0</v>
      </c>
      <c r="AD3362" t="s">
        <v>0</v>
      </c>
      <c r="AI3362" s="1" t="str">
        <f>CONCATENATE(MONTH(L3362),"/",1,"/",YEAR(L3362))</f>
        <v>9/1/2013</v>
      </c>
      <c r="AJ3362" s="1">
        <f>SUMIFS([1]Currency!A:A,[1]Currency!B:B,Sales!AI3362,[1]Currency!C:C,Sales!R3362)</f>
        <v>1</v>
      </c>
      <c r="AK3362" s="1">
        <f>AJ3362*J3362*K3362</f>
        <v>2.39</v>
      </c>
      <c r="AL3362" s="1" t="str">
        <f>VLOOKUP(S3362,[1]Region!A:B,2,FALSE)</f>
        <v>Brazil</v>
      </c>
      <c r="AM3362" s="1">
        <f>SUMIFS([1]Encoding!D:D,[1]Encoding!B:B,Sales!AL3362,[1]Encoding!A:A,Sales!C3362)</f>
        <v>0.2</v>
      </c>
      <c r="AN3362" s="1">
        <f>SUMIFS([1]Encoding!Q:Q,[1]Encoding!B:B,Sales!AL3362,[1]Encoding!A:A,Sales!C3362)</f>
        <v>4.8000000000000001E-2</v>
      </c>
      <c r="AO3362" s="1">
        <f>AK3362*(1-AN3362)</f>
        <v>2.27528</v>
      </c>
      <c r="AP3362" s="1">
        <f>AO3362*(1-AM3362)</f>
        <v>1.8202240000000001</v>
      </c>
    </row>
    <row r="3363" spans="1:42">
      <c r="A3363" t="s">
        <v>12</v>
      </c>
      <c r="B3363" t="s">
        <v>11</v>
      </c>
      <c r="C3363" t="s">
        <v>999</v>
      </c>
      <c r="D3363" t="s">
        <v>0</v>
      </c>
      <c r="E3363" t="s">
        <v>0</v>
      </c>
      <c r="F3363" t="s">
        <v>2331</v>
      </c>
      <c r="G3363" t="s">
        <v>1002</v>
      </c>
      <c r="H3363" t="s">
        <v>2263</v>
      </c>
      <c r="I3363" t="s">
        <v>7</v>
      </c>
      <c r="J3363">
        <v>1</v>
      </c>
      <c r="K3363">
        <v>2.99</v>
      </c>
      <c r="L3363" s="2">
        <v>41524</v>
      </c>
      <c r="M3363">
        <v>97000000000000</v>
      </c>
      <c r="N3363" t="s">
        <v>2358</v>
      </c>
      <c r="O3363">
        <v>8777693104</v>
      </c>
      <c r="P3363" s="2">
        <v>41524</v>
      </c>
      <c r="Q3363" t="s">
        <v>5</v>
      </c>
      <c r="R3363" t="s">
        <v>3</v>
      </c>
      <c r="S3363" t="s">
        <v>4</v>
      </c>
      <c r="T3363" t="s">
        <v>3</v>
      </c>
      <c r="U3363" t="s">
        <v>0</v>
      </c>
      <c r="V3363" t="s">
        <v>0</v>
      </c>
      <c r="W3363">
        <v>4.99</v>
      </c>
      <c r="X3363">
        <v>673532180</v>
      </c>
      <c r="Y3363" t="s">
        <v>0</v>
      </c>
      <c r="Z3363" t="s">
        <v>2</v>
      </c>
      <c r="AA3363" t="s">
        <v>999</v>
      </c>
      <c r="AB3363" t="s">
        <v>0</v>
      </c>
      <c r="AC3363" t="s">
        <v>0</v>
      </c>
      <c r="AD3363" t="s">
        <v>0</v>
      </c>
      <c r="AI3363" s="1" t="str">
        <f>CONCATENATE(MONTH(L3363),"/",1,"/",YEAR(L3363))</f>
        <v>9/1/2013</v>
      </c>
      <c r="AJ3363" s="1">
        <f>SUMIFS([1]Currency!A:A,[1]Currency!B:B,Sales!AI3363,[1]Currency!C:C,Sales!R3363)</f>
        <v>1</v>
      </c>
      <c r="AK3363" s="1">
        <f>AJ3363*J3363*K3363</f>
        <v>2.99</v>
      </c>
      <c r="AL3363" s="1" t="str">
        <f>VLOOKUP(S3363,[1]Region!A:B,2,FALSE)</f>
        <v>Brazil</v>
      </c>
      <c r="AM3363" s="1">
        <f>SUMIFS([1]Encoding!D:D,[1]Encoding!B:B,Sales!AL3363,[1]Encoding!A:A,Sales!C3363)</f>
        <v>0.2</v>
      </c>
      <c r="AN3363" s="1">
        <f>SUMIFS([1]Encoding!Q:Q,[1]Encoding!B:B,Sales!AL3363,[1]Encoding!A:A,Sales!C3363)</f>
        <v>4.8000000000000001E-2</v>
      </c>
      <c r="AO3363" s="1">
        <f>AK3363*(1-AN3363)</f>
        <v>2.8464800000000001</v>
      </c>
      <c r="AP3363" s="1">
        <f>AO3363*(1-AM3363)</f>
        <v>2.2771840000000001</v>
      </c>
    </row>
    <row r="3364" spans="1:42">
      <c r="A3364" t="s">
        <v>12</v>
      </c>
      <c r="B3364" t="s">
        <v>11</v>
      </c>
      <c r="C3364" t="s">
        <v>999</v>
      </c>
      <c r="D3364" t="s">
        <v>0</v>
      </c>
      <c r="E3364" t="s">
        <v>0</v>
      </c>
      <c r="F3364" t="s">
        <v>2331</v>
      </c>
      <c r="G3364" t="s">
        <v>1002</v>
      </c>
      <c r="H3364" t="s">
        <v>2263</v>
      </c>
      <c r="I3364" t="s">
        <v>7</v>
      </c>
      <c r="J3364">
        <v>1</v>
      </c>
      <c r="K3364">
        <v>2.99</v>
      </c>
      <c r="L3364" s="2">
        <v>41524</v>
      </c>
      <c r="M3364">
        <v>93000000000000</v>
      </c>
      <c r="N3364" t="s">
        <v>660</v>
      </c>
      <c r="O3364">
        <v>8898146039</v>
      </c>
      <c r="P3364" s="2">
        <v>41524</v>
      </c>
      <c r="Q3364" t="s">
        <v>5</v>
      </c>
      <c r="R3364" t="s">
        <v>3</v>
      </c>
      <c r="S3364" t="s">
        <v>4</v>
      </c>
      <c r="T3364" t="s">
        <v>3</v>
      </c>
      <c r="U3364" t="s">
        <v>0</v>
      </c>
      <c r="V3364" t="s">
        <v>0</v>
      </c>
      <c r="W3364">
        <v>4.99</v>
      </c>
      <c r="X3364">
        <v>673532180</v>
      </c>
      <c r="Y3364" t="s">
        <v>0</v>
      </c>
      <c r="Z3364" t="s">
        <v>2</v>
      </c>
      <c r="AA3364" t="s">
        <v>999</v>
      </c>
      <c r="AB3364" t="s">
        <v>0</v>
      </c>
      <c r="AC3364" t="s">
        <v>0</v>
      </c>
      <c r="AD3364" t="s">
        <v>0</v>
      </c>
      <c r="AI3364" s="1" t="str">
        <f>CONCATENATE(MONTH(L3364),"/",1,"/",YEAR(L3364))</f>
        <v>9/1/2013</v>
      </c>
      <c r="AJ3364" s="1">
        <f>SUMIFS([1]Currency!A:A,[1]Currency!B:B,Sales!AI3364,[1]Currency!C:C,Sales!R3364)</f>
        <v>1</v>
      </c>
      <c r="AK3364" s="1">
        <f>AJ3364*J3364*K3364</f>
        <v>2.99</v>
      </c>
      <c r="AL3364" s="1" t="str">
        <f>VLOOKUP(S3364,[1]Region!A:B,2,FALSE)</f>
        <v>Brazil</v>
      </c>
      <c r="AM3364" s="1">
        <f>SUMIFS([1]Encoding!D:D,[1]Encoding!B:B,Sales!AL3364,[1]Encoding!A:A,Sales!C3364)</f>
        <v>0.2</v>
      </c>
      <c r="AN3364" s="1">
        <f>SUMIFS([1]Encoding!Q:Q,[1]Encoding!B:B,Sales!AL3364,[1]Encoding!A:A,Sales!C3364)</f>
        <v>4.8000000000000001E-2</v>
      </c>
      <c r="AO3364" s="1">
        <f>AK3364*(1-AN3364)</f>
        <v>2.8464800000000001</v>
      </c>
      <c r="AP3364" s="1">
        <f>AO3364*(1-AM3364)</f>
        <v>2.2771840000000001</v>
      </c>
    </row>
    <row r="3365" spans="1:42">
      <c r="A3365" t="s">
        <v>12</v>
      </c>
      <c r="B3365" t="s">
        <v>11</v>
      </c>
      <c r="C3365" t="s">
        <v>999</v>
      </c>
      <c r="D3365" t="s">
        <v>0</v>
      </c>
      <c r="E3365" t="s">
        <v>0</v>
      </c>
      <c r="F3365" t="s">
        <v>2331</v>
      </c>
      <c r="G3365" t="s">
        <v>1002</v>
      </c>
      <c r="H3365" t="s">
        <v>2263</v>
      </c>
      <c r="I3365" t="s">
        <v>7</v>
      </c>
      <c r="J3365">
        <v>1</v>
      </c>
      <c r="K3365">
        <v>2.99</v>
      </c>
      <c r="L3365" s="2">
        <v>41524</v>
      </c>
      <c r="M3365">
        <v>60000000000000</v>
      </c>
      <c r="N3365" t="s">
        <v>2031</v>
      </c>
      <c r="O3365">
        <v>6641537784</v>
      </c>
      <c r="P3365" s="2">
        <v>41524</v>
      </c>
      <c r="Q3365" t="s">
        <v>5</v>
      </c>
      <c r="R3365" t="s">
        <v>3</v>
      </c>
      <c r="S3365" t="s">
        <v>4</v>
      </c>
      <c r="T3365" t="s">
        <v>3</v>
      </c>
      <c r="U3365" t="s">
        <v>0</v>
      </c>
      <c r="V3365" t="s">
        <v>0</v>
      </c>
      <c r="W3365">
        <v>4.99</v>
      </c>
      <c r="X3365">
        <v>673532180</v>
      </c>
      <c r="Y3365" t="s">
        <v>0</v>
      </c>
      <c r="Z3365" t="s">
        <v>2</v>
      </c>
      <c r="AA3365" t="s">
        <v>999</v>
      </c>
      <c r="AB3365" t="s">
        <v>0</v>
      </c>
      <c r="AC3365" t="s">
        <v>0</v>
      </c>
      <c r="AD3365" t="s">
        <v>0</v>
      </c>
      <c r="AI3365" s="1" t="str">
        <f>CONCATENATE(MONTH(L3365),"/",1,"/",YEAR(L3365))</f>
        <v>9/1/2013</v>
      </c>
      <c r="AJ3365" s="1">
        <f>SUMIFS([1]Currency!A:A,[1]Currency!B:B,Sales!AI3365,[1]Currency!C:C,Sales!R3365)</f>
        <v>1</v>
      </c>
      <c r="AK3365" s="1">
        <f>AJ3365*J3365*K3365</f>
        <v>2.99</v>
      </c>
      <c r="AL3365" s="1" t="str">
        <f>VLOOKUP(S3365,[1]Region!A:B,2,FALSE)</f>
        <v>Brazil</v>
      </c>
      <c r="AM3365" s="1">
        <f>SUMIFS([1]Encoding!D:D,[1]Encoding!B:B,Sales!AL3365,[1]Encoding!A:A,Sales!C3365)</f>
        <v>0.2</v>
      </c>
      <c r="AN3365" s="1">
        <f>SUMIFS([1]Encoding!Q:Q,[1]Encoding!B:B,Sales!AL3365,[1]Encoding!A:A,Sales!C3365)</f>
        <v>4.8000000000000001E-2</v>
      </c>
      <c r="AO3365" s="1">
        <f>AK3365*(1-AN3365)</f>
        <v>2.8464800000000001</v>
      </c>
      <c r="AP3365" s="1">
        <f>AO3365*(1-AM3365)</f>
        <v>2.2771840000000001</v>
      </c>
    </row>
    <row r="3366" spans="1:42">
      <c r="A3366" t="s">
        <v>12</v>
      </c>
      <c r="B3366" t="s">
        <v>11</v>
      </c>
      <c r="C3366" t="s">
        <v>999</v>
      </c>
      <c r="D3366" t="s">
        <v>0</v>
      </c>
      <c r="E3366" t="s">
        <v>0</v>
      </c>
      <c r="F3366" t="s">
        <v>2331</v>
      </c>
      <c r="G3366" t="s">
        <v>1002</v>
      </c>
      <c r="H3366" t="s">
        <v>2263</v>
      </c>
      <c r="I3366" t="s">
        <v>7</v>
      </c>
      <c r="J3366">
        <v>1</v>
      </c>
      <c r="K3366">
        <v>2.99</v>
      </c>
      <c r="L3366" s="2">
        <v>41524</v>
      </c>
      <c r="M3366">
        <v>94000000000000</v>
      </c>
      <c r="N3366" t="s">
        <v>1720</v>
      </c>
      <c r="O3366">
        <v>5494157609</v>
      </c>
      <c r="P3366" s="2">
        <v>41524</v>
      </c>
      <c r="Q3366" t="s">
        <v>5</v>
      </c>
      <c r="R3366" t="s">
        <v>3</v>
      </c>
      <c r="S3366" t="s">
        <v>4</v>
      </c>
      <c r="T3366" t="s">
        <v>3</v>
      </c>
      <c r="U3366" t="s">
        <v>0</v>
      </c>
      <c r="V3366" t="s">
        <v>0</v>
      </c>
      <c r="W3366">
        <v>4.99</v>
      </c>
      <c r="X3366">
        <v>673532180</v>
      </c>
      <c r="Y3366" t="s">
        <v>0</v>
      </c>
      <c r="Z3366" t="s">
        <v>2</v>
      </c>
      <c r="AA3366" t="s">
        <v>999</v>
      </c>
      <c r="AB3366" t="s">
        <v>0</v>
      </c>
      <c r="AC3366" t="s">
        <v>0</v>
      </c>
      <c r="AD3366" t="s">
        <v>0</v>
      </c>
      <c r="AI3366" s="1" t="str">
        <f>CONCATENATE(MONTH(L3366),"/",1,"/",YEAR(L3366))</f>
        <v>9/1/2013</v>
      </c>
      <c r="AJ3366" s="1">
        <f>SUMIFS([1]Currency!A:A,[1]Currency!B:B,Sales!AI3366,[1]Currency!C:C,Sales!R3366)</f>
        <v>1</v>
      </c>
      <c r="AK3366" s="1">
        <f>AJ3366*J3366*K3366</f>
        <v>2.99</v>
      </c>
      <c r="AL3366" s="1" t="str">
        <f>VLOOKUP(S3366,[1]Region!A:B,2,FALSE)</f>
        <v>Brazil</v>
      </c>
      <c r="AM3366" s="1">
        <f>SUMIFS([1]Encoding!D:D,[1]Encoding!B:B,Sales!AL3366,[1]Encoding!A:A,Sales!C3366)</f>
        <v>0.2</v>
      </c>
      <c r="AN3366" s="1">
        <f>SUMIFS([1]Encoding!Q:Q,[1]Encoding!B:B,Sales!AL3366,[1]Encoding!A:A,Sales!C3366)</f>
        <v>4.8000000000000001E-2</v>
      </c>
      <c r="AO3366" s="1">
        <f>AK3366*(1-AN3366)</f>
        <v>2.8464800000000001</v>
      </c>
      <c r="AP3366" s="1">
        <f>AO3366*(1-AM3366)</f>
        <v>2.2771840000000001</v>
      </c>
    </row>
    <row r="3367" spans="1:42">
      <c r="A3367" t="s">
        <v>12</v>
      </c>
      <c r="B3367" t="s">
        <v>11</v>
      </c>
      <c r="C3367" t="s">
        <v>999</v>
      </c>
      <c r="D3367" t="s">
        <v>0</v>
      </c>
      <c r="E3367" t="s">
        <v>0</v>
      </c>
      <c r="F3367" t="s">
        <v>2331</v>
      </c>
      <c r="G3367" t="s">
        <v>1002</v>
      </c>
      <c r="H3367" t="s">
        <v>2263</v>
      </c>
      <c r="I3367" t="s">
        <v>7</v>
      </c>
      <c r="J3367">
        <v>1</v>
      </c>
      <c r="K3367">
        <v>2.39</v>
      </c>
      <c r="L3367" s="2">
        <v>41524</v>
      </c>
      <c r="M3367">
        <v>80000000000000</v>
      </c>
      <c r="N3367" t="s">
        <v>357</v>
      </c>
      <c r="O3367">
        <v>2782171404</v>
      </c>
      <c r="P3367" s="2">
        <v>41524</v>
      </c>
      <c r="Q3367" t="s">
        <v>5</v>
      </c>
      <c r="R3367" t="s">
        <v>3</v>
      </c>
      <c r="S3367" t="s">
        <v>4</v>
      </c>
      <c r="T3367" t="s">
        <v>3</v>
      </c>
      <c r="U3367" t="s">
        <v>0</v>
      </c>
      <c r="V3367" t="s">
        <v>0</v>
      </c>
      <c r="W3367">
        <v>3.99</v>
      </c>
      <c r="X3367">
        <v>673532180</v>
      </c>
      <c r="Y3367" t="s">
        <v>0</v>
      </c>
      <c r="Z3367" t="s">
        <v>15</v>
      </c>
      <c r="AA3367" t="s">
        <v>999</v>
      </c>
      <c r="AB3367" t="s">
        <v>0</v>
      </c>
      <c r="AC3367" t="s">
        <v>0</v>
      </c>
      <c r="AD3367" t="s">
        <v>0</v>
      </c>
      <c r="AI3367" s="1" t="str">
        <f>CONCATENATE(MONTH(L3367),"/",1,"/",YEAR(L3367))</f>
        <v>9/1/2013</v>
      </c>
      <c r="AJ3367" s="1">
        <f>SUMIFS([1]Currency!A:A,[1]Currency!B:B,Sales!AI3367,[1]Currency!C:C,Sales!R3367)</f>
        <v>1</v>
      </c>
      <c r="AK3367" s="1">
        <f>AJ3367*J3367*K3367</f>
        <v>2.39</v>
      </c>
      <c r="AL3367" s="1" t="str">
        <f>VLOOKUP(S3367,[1]Region!A:B,2,FALSE)</f>
        <v>Brazil</v>
      </c>
      <c r="AM3367" s="1">
        <f>SUMIFS([1]Encoding!D:D,[1]Encoding!B:B,Sales!AL3367,[1]Encoding!A:A,Sales!C3367)</f>
        <v>0.2</v>
      </c>
      <c r="AN3367" s="1">
        <f>SUMIFS([1]Encoding!Q:Q,[1]Encoding!B:B,Sales!AL3367,[1]Encoding!A:A,Sales!C3367)</f>
        <v>4.8000000000000001E-2</v>
      </c>
      <c r="AO3367" s="1">
        <f>AK3367*(1-AN3367)</f>
        <v>2.27528</v>
      </c>
      <c r="AP3367" s="1">
        <f>AO3367*(1-AM3367)</f>
        <v>1.8202240000000001</v>
      </c>
    </row>
    <row r="3368" spans="1:42">
      <c r="A3368" t="s">
        <v>12</v>
      </c>
      <c r="B3368" t="s">
        <v>11</v>
      </c>
      <c r="C3368" t="s">
        <v>999</v>
      </c>
      <c r="D3368" t="s">
        <v>0</v>
      </c>
      <c r="E3368" t="s">
        <v>0</v>
      </c>
      <c r="F3368" t="s">
        <v>2331</v>
      </c>
      <c r="G3368" t="s">
        <v>1002</v>
      </c>
      <c r="H3368" t="s">
        <v>2263</v>
      </c>
      <c r="I3368" t="s">
        <v>7</v>
      </c>
      <c r="J3368">
        <v>1</v>
      </c>
      <c r="K3368">
        <v>2.99</v>
      </c>
      <c r="L3368" s="2">
        <v>41524</v>
      </c>
      <c r="M3368">
        <v>65000000000000</v>
      </c>
      <c r="N3368" t="s">
        <v>2357</v>
      </c>
      <c r="O3368">
        <v>5850211909</v>
      </c>
      <c r="P3368" s="2">
        <v>41524</v>
      </c>
      <c r="Q3368" t="s">
        <v>5</v>
      </c>
      <c r="R3368" t="s">
        <v>3</v>
      </c>
      <c r="S3368" t="s">
        <v>4</v>
      </c>
      <c r="T3368" t="s">
        <v>3</v>
      </c>
      <c r="U3368" t="s">
        <v>0</v>
      </c>
      <c r="V3368" t="s">
        <v>0</v>
      </c>
      <c r="W3368">
        <v>4.99</v>
      </c>
      <c r="X3368">
        <v>673532180</v>
      </c>
      <c r="Y3368" t="s">
        <v>0</v>
      </c>
      <c r="Z3368" t="s">
        <v>2</v>
      </c>
      <c r="AA3368" t="s">
        <v>999</v>
      </c>
      <c r="AB3368" t="s">
        <v>0</v>
      </c>
      <c r="AC3368" t="s">
        <v>0</v>
      </c>
      <c r="AD3368" t="s">
        <v>0</v>
      </c>
      <c r="AI3368" s="1" t="str">
        <f>CONCATENATE(MONTH(L3368),"/",1,"/",YEAR(L3368))</f>
        <v>9/1/2013</v>
      </c>
      <c r="AJ3368" s="1">
        <f>SUMIFS([1]Currency!A:A,[1]Currency!B:B,Sales!AI3368,[1]Currency!C:C,Sales!R3368)</f>
        <v>1</v>
      </c>
      <c r="AK3368" s="1">
        <f>AJ3368*J3368*K3368</f>
        <v>2.99</v>
      </c>
      <c r="AL3368" s="1" t="str">
        <f>VLOOKUP(S3368,[1]Region!A:B,2,FALSE)</f>
        <v>Brazil</v>
      </c>
      <c r="AM3368" s="1">
        <f>SUMIFS([1]Encoding!D:D,[1]Encoding!B:B,Sales!AL3368,[1]Encoding!A:A,Sales!C3368)</f>
        <v>0.2</v>
      </c>
      <c r="AN3368" s="1">
        <f>SUMIFS([1]Encoding!Q:Q,[1]Encoding!B:B,Sales!AL3368,[1]Encoding!A:A,Sales!C3368)</f>
        <v>4.8000000000000001E-2</v>
      </c>
      <c r="AO3368" s="1">
        <f>AK3368*(1-AN3368)</f>
        <v>2.8464800000000001</v>
      </c>
      <c r="AP3368" s="1">
        <f>AO3368*(1-AM3368)</f>
        <v>2.2771840000000001</v>
      </c>
    </row>
    <row r="3369" spans="1:42">
      <c r="A3369" t="s">
        <v>12</v>
      </c>
      <c r="B3369" t="s">
        <v>11</v>
      </c>
      <c r="C3369" t="s">
        <v>999</v>
      </c>
      <c r="D3369" t="s">
        <v>0</v>
      </c>
      <c r="E3369" t="s">
        <v>0</v>
      </c>
      <c r="F3369" t="s">
        <v>2331</v>
      </c>
      <c r="G3369" t="s">
        <v>1002</v>
      </c>
      <c r="H3369" t="s">
        <v>2263</v>
      </c>
      <c r="I3369" t="s">
        <v>7</v>
      </c>
      <c r="J3369">
        <v>1</v>
      </c>
      <c r="K3369">
        <v>2.99</v>
      </c>
      <c r="L3369" s="2">
        <v>41524</v>
      </c>
      <c r="M3369">
        <v>64000000000000</v>
      </c>
      <c r="N3369" t="s">
        <v>291</v>
      </c>
      <c r="O3369">
        <v>5142803199</v>
      </c>
      <c r="P3369" s="2">
        <v>41524</v>
      </c>
      <c r="Q3369" t="s">
        <v>5</v>
      </c>
      <c r="R3369" t="s">
        <v>3</v>
      </c>
      <c r="S3369" t="s">
        <v>4</v>
      </c>
      <c r="T3369" t="s">
        <v>3</v>
      </c>
      <c r="U3369" t="s">
        <v>0</v>
      </c>
      <c r="V3369" t="s">
        <v>0</v>
      </c>
      <c r="W3369">
        <v>4.99</v>
      </c>
      <c r="X3369">
        <v>673532180</v>
      </c>
      <c r="Y3369" t="s">
        <v>0</v>
      </c>
      <c r="Z3369" t="s">
        <v>2</v>
      </c>
      <c r="AA3369" t="s">
        <v>999</v>
      </c>
      <c r="AB3369" t="s">
        <v>0</v>
      </c>
      <c r="AC3369" t="s">
        <v>0</v>
      </c>
      <c r="AD3369" t="s">
        <v>0</v>
      </c>
      <c r="AI3369" s="1" t="str">
        <f>CONCATENATE(MONTH(L3369),"/",1,"/",YEAR(L3369))</f>
        <v>9/1/2013</v>
      </c>
      <c r="AJ3369" s="1">
        <f>SUMIFS([1]Currency!A:A,[1]Currency!B:B,Sales!AI3369,[1]Currency!C:C,Sales!R3369)</f>
        <v>1</v>
      </c>
      <c r="AK3369" s="1">
        <f>AJ3369*J3369*K3369</f>
        <v>2.99</v>
      </c>
      <c r="AL3369" s="1" t="str">
        <f>VLOOKUP(S3369,[1]Region!A:B,2,FALSE)</f>
        <v>Brazil</v>
      </c>
      <c r="AM3369" s="1">
        <f>SUMIFS([1]Encoding!D:D,[1]Encoding!B:B,Sales!AL3369,[1]Encoding!A:A,Sales!C3369)</f>
        <v>0.2</v>
      </c>
      <c r="AN3369" s="1">
        <f>SUMIFS([1]Encoding!Q:Q,[1]Encoding!B:B,Sales!AL3369,[1]Encoding!A:A,Sales!C3369)</f>
        <v>4.8000000000000001E-2</v>
      </c>
      <c r="AO3369" s="1">
        <f>AK3369*(1-AN3369)</f>
        <v>2.8464800000000001</v>
      </c>
      <c r="AP3369" s="1">
        <f>AO3369*(1-AM3369)</f>
        <v>2.2771840000000001</v>
      </c>
    </row>
    <row r="3370" spans="1:42">
      <c r="A3370" t="s">
        <v>12</v>
      </c>
      <c r="B3370" t="s">
        <v>11</v>
      </c>
      <c r="C3370" t="s">
        <v>999</v>
      </c>
      <c r="D3370" t="s">
        <v>0</v>
      </c>
      <c r="E3370" t="s">
        <v>0</v>
      </c>
      <c r="F3370" t="s">
        <v>2331</v>
      </c>
      <c r="G3370" t="s">
        <v>1002</v>
      </c>
      <c r="H3370" t="s">
        <v>2263</v>
      </c>
      <c r="I3370" t="s">
        <v>7</v>
      </c>
      <c r="J3370">
        <v>1</v>
      </c>
      <c r="K3370">
        <v>2.39</v>
      </c>
      <c r="L3370" s="2">
        <v>41524</v>
      </c>
      <c r="M3370">
        <v>85000000000000</v>
      </c>
      <c r="N3370" t="s">
        <v>2356</v>
      </c>
      <c r="O3370">
        <v>6850098559</v>
      </c>
      <c r="P3370" s="2">
        <v>41524</v>
      </c>
      <c r="Q3370" t="s">
        <v>5</v>
      </c>
      <c r="R3370" t="s">
        <v>3</v>
      </c>
      <c r="S3370" t="s">
        <v>4</v>
      </c>
      <c r="T3370" t="s">
        <v>3</v>
      </c>
      <c r="U3370" t="s">
        <v>0</v>
      </c>
      <c r="V3370" t="s">
        <v>0</v>
      </c>
      <c r="W3370">
        <v>3.99</v>
      </c>
      <c r="X3370">
        <v>673532180</v>
      </c>
      <c r="Y3370" t="s">
        <v>0</v>
      </c>
      <c r="Z3370" t="s">
        <v>15</v>
      </c>
      <c r="AA3370" t="s">
        <v>999</v>
      </c>
      <c r="AB3370" t="s">
        <v>0</v>
      </c>
      <c r="AC3370" t="s">
        <v>0</v>
      </c>
      <c r="AD3370" t="s">
        <v>0</v>
      </c>
      <c r="AI3370" s="1" t="str">
        <f>CONCATENATE(MONTH(L3370),"/",1,"/",YEAR(L3370))</f>
        <v>9/1/2013</v>
      </c>
      <c r="AJ3370" s="1">
        <f>SUMIFS([1]Currency!A:A,[1]Currency!B:B,Sales!AI3370,[1]Currency!C:C,Sales!R3370)</f>
        <v>1</v>
      </c>
      <c r="AK3370" s="1">
        <f>AJ3370*J3370*K3370</f>
        <v>2.39</v>
      </c>
      <c r="AL3370" s="1" t="str">
        <f>VLOOKUP(S3370,[1]Region!A:B,2,FALSE)</f>
        <v>Brazil</v>
      </c>
      <c r="AM3370" s="1">
        <f>SUMIFS([1]Encoding!D:D,[1]Encoding!B:B,Sales!AL3370,[1]Encoding!A:A,Sales!C3370)</f>
        <v>0.2</v>
      </c>
      <c r="AN3370" s="1">
        <f>SUMIFS([1]Encoding!Q:Q,[1]Encoding!B:B,Sales!AL3370,[1]Encoding!A:A,Sales!C3370)</f>
        <v>4.8000000000000001E-2</v>
      </c>
      <c r="AO3370" s="1">
        <f>AK3370*(1-AN3370)</f>
        <v>2.27528</v>
      </c>
      <c r="AP3370" s="1">
        <f>AO3370*(1-AM3370)</f>
        <v>1.8202240000000001</v>
      </c>
    </row>
    <row r="3371" spans="1:42">
      <c r="A3371" t="s">
        <v>12</v>
      </c>
      <c r="B3371" t="s">
        <v>11</v>
      </c>
      <c r="C3371" t="s">
        <v>999</v>
      </c>
      <c r="D3371" t="s">
        <v>0</v>
      </c>
      <c r="E3371" t="s">
        <v>0</v>
      </c>
      <c r="F3371" t="s">
        <v>2331</v>
      </c>
      <c r="G3371" t="s">
        <v>1002</v>
      </c>
      <c r="H3371" t="s">
        <v>2263</v>
      </c>
      <c r="I3371" t="s">
        <v>7</v>
      </c>
      <c r="J3371">
        <v>1</v>
      </c>
      <c r="K3371">
        <v>2.39</v>
      </c>
      <c r="L3371" s="2">
        <v>41524</v>
      </c>
      <c r="M3371">
        <v>63000000000000</v>
      </c>
      <c r="N3371" t="s">
        <v>2355</v>
      </c>
      <c r="O3371">
        <v>5032367729</v>
      </c>
      <c r="P3371" s="2">
        <v>41524</v>
      </c>
      <c r="Q3371" t="s">
        <v>5</v>
      </c>
      <c r="R3371" t="s">
        <v>3</v>
      </c>
      <c r="S3371" t="s">
        <v>4</v>
      </c>
      <c r="T3371" t="s">
        <v>3</v>
      </c>
      <c r="U3371" t="s">
        <v>0</v>
      </c>
      <c r="V3371" t="s">
        <v>0</v>
      </c>
      <c r="W3371">
        <v>3.99</v>
      </c>
      <c r="X3371">
        <v>673532180</v>
      </c>
      <c r="Y3371" t="s">
        <v>0</v>
      </c>
      <c r="Z3371" t="s">
        <v>15</v>
      </c>
      <c r="AA3371" t="s">
        <v>999</v>
      </c>
      <c r="AB3371" t="s">
        <v>0</v>
      </c>
      <c r="AC3371" t="s">
        <v>0</v>
      </c>
      <c r="AD3371" t="s">
        <v>0</v>
      </c>
      <c r="AI3371" s="1" t="str">
        <f>CONCATENATE(MONTH(L3371),"/",1,"/",YEAR(L3371))</f>
        <v>9/1/2013</v>
      </c>
      <c r="AJ3371" s="1">
        <f>SUMIFS([1]Currency!A:A,[1]Currency!B:B,Sales!AI3371,[1]Currency!C:C,Sales!R3371)</f>
        <v>1</v>
      </c>
      <c r="AK3371" s="1">
        <f>AJ3371*J3371*K3371</f>
        <v>2.39</v>
      </c>
      <c r="AL3371" s="1" t="str">
        <f>VLOOKUP(S3371,[1]Region!A:B,2,FALSE)</f>
        <v>Brazil</v>
      </c>
      <c r="AM3371" s="1">
        <f>SUMIFS([1]Encoding!D:D,[1]Encoding!B:B,Sales!AL3371,[1]Encoding!A:A,Sales!C3371)</f>
        <v>0.2</v>
      </c>
      <c r="AN3371" s="1">
        <f>SUMIFS([1]Encoding!Q:Q,[1]Encoding!B:B,Sales!AL3371,[1]Encoding!A:A,Sales!C3371)</f>
        <v>4.8000000000000001E-2</v>
      </c>
      <c r="AO3371" s="1">
        <f>AK3371*(1-AN3371)</f>
        <v>2.27528</v>
      </c>
      <c r="AP3371" s="1">
        <f>AO3371*(1-AM3371)</f>
        <v>1.8202240000000001</v>
      </c>
    </row>
    <row r="3372" spans="1:42">
      <c r="A3372" t="s">
        <v>12</v>
      </c>
      <c r="B3372" t="s">
        <v>11</v>
      </c>
      <c r="C3372" t="s">
        <v>999</v>
      </c>
      <c r="D3372" t="s">
        <v>0</v>
      </c>
      <c r="E3372" t="s">
        <v>0</v>
      </c>
      <c r="F3372" t="s">
        <v>2331</v>
      </c>
      <c r="G3372" t="s">
        <v>1002</v>
      </c>
      <c r="H3372" t="s">
        <v>2263</v>
      </c>
      <c r="I3372" t="s">
        <v>7</v>
      </c>
      <c r="J3372">
        <v>1</v>
      </c>
      <c r="K3372">
        <v>2.99</v>
      </c>
      <c r="L3372" s="2">
        <v>41524</v>
      </c>
      <c r="M3372">
        <v>65000000000000</v>
      </c>
      <c r="N3372" t="s">
        <v>492</v>
      </c>
      <c r="O3372">
        <v>5785842844</v>
      </c>
      <c r="P3372" s="2">
        <v>41524</v>
      </c>
      <c r="Q3372" t="s">
        <v>5</v>
      </c>
      <c r="R3372" t="s">
        <v>3</v>
      </c>
      <c r="S3372" t="s">
        <v>4</v>
      </c>
      <c r="T3372" t="s">
        <v>3</v>
      </c>
      <c r="U3372" t="s">
        <v>0</v>
      </c>
      <c r="V3372" t="s">
        <v>0</v>
      </c>
      <c r="W3372">
        <v>4.99</v>
      </c>
      <c r="X3372">
        <v>673532180</v>
      </c>
      <c r="Y3372" t="s">
        <v>0</v>
      </c>
      <c r="Z3372" t="s">
        <v>2</v>
      </c>
      <c r="AA3372" t="s">
        <v>999</v>
      </c>
      <c r="AB3372" t="s">
        <v>0</v>
      </c>
      <c r="AC3372" t="s">
        <v>0</v>
      </c>
      <c r="AD3372" t="s">
        <v>0</v>
      </c>
      <c r="AI3372" s="1" t="str">
        <f>CONCATENATE(MONTH(L3372),"/",1,"/",YEAR(L3372))</f>
        <v>9/1/2013</v>
      </c>
      <c r="AJ3372" s="1">
        <f>SUMIFS([1]Currency!A:A,[1]Currency!B:B,Sales!AI3372,[1]Currency!C:C,Sales!R3372)</f>
        <v>1</v>
      </c>
      <c r="AK3372" s="1">
        <f>AJ3372*J3372*K3372</f>
        <v>2.99</v>
      </c>
      <c r="AL3372" s="1" t="str">
        <f>VLOOKUP(S3372,[1]Region!A:B,2,FALSE)</f>
        <v>Brazil</v>
      </c>
      <c r="AM3372" s="1">
        <f>SUMIFS([1]Encoding!D:D,[1]Encoding!B:B,Sales!AL3372,[1]Encoding!A:A,Sales!C3372)</f>
        <v>0.2</v>
      </c>
      <c r="AN3372" s="1">
        <f>SUMIFS([1]Encoding!Q:Q,[1]Encoding!B:B,Sales!AL3372,[1]Encoding!A:A,Sales!C3372)</f>
        <v>4.8000000000000001E-2</v>
      </c>
      <c r="AO3372" s="1">
        <f>AK3372*(1-AN3372)</f>
        <v>2.8464800000000001</v>
      </c>
      <c r="AP3372" s="1">
        <f>AO3372*(1-AM3372)</f>
        <v>2.2771840000000001</v>
      </c>
    </row>
    <row r="3373" spans="1:42">
      <c r="A3373" t="s">
        <v>12</v>
      </c>
      <c r="B3373" t="s">
        <v>11</v>
      </c>
      <c r="C3373" t="s">
        <v>999</v>
      </c>
      <c r="D3373" t="s">
        <v>0</v>
      </c>
      <c r="E3373" t="s">
        <v>0</v>
      </c>
      <c r="F3373" t="s">
        <v>2331</v>
      </c>
      <c r="G3373" t="s">
        <v>1002</v>
      </c>
      <c r="H3373" t="s">
        <v>2263</v>
      </c>
      <c r="I3373" t="s">
        <v>7</v>
      </c>
      <c r="J3373">
        <v>1</v>
      </c>
      <c r="K3373">
        <v>2.99</v>
      </c>
      <c r="L3373" s="2">
        <v>41524</v>
      </c>
      <c r="M3373">
        <v>64000000000000</v>
      </c>
      <c r="N3373" t="s">
        <v>2354</v>
      </c>
      <c r="O3373">
        <v>5707207649</v>
      </c>
      <c r="P3373" s="2">
        <v>41524</v>
      </c>
      <c r="Q3373" t="s">
        <v>5</v>
      </c>
      <c r="R3373" t="s">
        <v>3</v>
      </c>
      <c r="S3373" t="s">
        <v>4</v>
      </c>
      <c r="T3373" t="s">
        <v>3</v>
      </c>
      <c r="U3373" t="s">
        <v>0</v>
      </c>
      <c r="V3373" t="s">
        <v>0</v>
      </c>
      <c r="W3373">
        <v>4.99</v>
      </c>
      <c r="X3373">
        <v>673532180</v>
      </c>
      <c r="Y3373" t="s">
        <v>0</v>
      </c>
      <c r="Z3373" t="s">
        <v>2</v>
      </c>
      <c r="AA3373" t="s">
        <v>999</v>
      </c>
      <c r="AB3373" t="s">
        <v>0</v>
      </c>
      <c r="AC3373" t="s">
        <v>0</v>
      </c>
      <c r="AD3373" t="s">
        <v>0</v>
      </c>
      <c r="AI3373" s="1" t="str">
        <f>CONCATENATE(MONTH(L3373),"/",1,"/",YEAR(L3373))</f>
        <v>9/1/2013</v>
      </c>
      <c r="AJ3373" s="1">
        <f>SUMIFS([1]Currency!A:A,[1]Currency!B:B,Sales!AI3373,[1]Currency!C:C,Sales!R3373)</f>
        <v>1</v>
      </c>
      <c r="AK3373" s="1">
        <f>AJ3373*J3373*K3373</f>
        <v>2.99</v>
      </c>
      <c r="AL3373" s="1" t="str">
        <f>VLOOKUP(S3373,[1]Region!A:B,2,FALSE)</f>
        <v>Brazil</v>
      </c>
      <c r="AM3373" s="1">
        <f>SUMIFS([1]Encoding!D:D,[1]Encoding!B:B,Sales!AL3373,[1]Encoding!A:A,Sales!C3373)</f>
        <v>0.2</v>
      </c>
      <c r="AN3373" s="1">
        <f>SUMIFS([1]Encoding!Q:Q,[1]Encoding!B:B,Sales!AL3373,[1]Encoding!A:A,Sales!C3373)</f>
        <v>4.8000000000000001E-2</v>
      </c>
      <c r="AO3373" s="1">
        <f>AK3373*(1-AN3373)</f>
        <v>2.8464800000000001</v>
      </c>
      <c r="AP3373" s="1">
        <f>AO3373*(1-AM3373)</f>
        <v>2.2771840000000001</v>
      </c>
    </row>
    <row r="3374" spans="1:42">
      <c r="A3374" t="s">
        <v>12</v>
      </c>
      <c r="B3374" t="s">
        <v>11</v>
      </c>
      <c r="C3374" t="s">
        <v>999</v>
      </c>
      <c r="D3374" t="s">
        <v>0</v>
      </c>
      <c r="E3374" t="s">
        <v>0</v>
      </c>
      <c r="F3374" t="s">
        <v>2331</v>
      </c>
      <c r="G3374" t="s">
        <v>1002</v>
      </c>
      <c r="H3374" t="s">
        <v>2263</v>
      </c>
      <c r="I3374" t="s">
        <v>7</v>
      </c>
      <c r="J3374">
        <v>1</v>
      </c>
      <c r="K3374">
        <v>2.99</v>
      </c>
      <c r="L3374" s="2">
        <v>41524</v>
      </c>
      <c r="M3374">
        <v>30000000000000</v>
      </c>
      <c r="N3374" t="s">
        <v>2353</v>
      </c>
      <c r="O3374">
        <v>6735181594</v>
      </c>
      <c r="P3374" s="2">
        <v>41524</v>
      </c>
      <c r="Q3374" t="s">
        <v>5</v>
      </c>
      <c r="R3374" t="s">
        <v>3</v>
      </c>
      <c r="S3374" t="s">
        <v>4</v>
      </c>
      <c r="T3374" t="s">
        <v>3</v>
      </c>
      <c r="U3374" t="s">
        <v>0</v>
      </c>
      <c r="V3374" t="s">
        <v>0</v>
      </c>
      <c r="W3374">
        <v>4.99</v>
      </c>
      <c r="X3374">
        <v>673532180</v>
      </c>
      <c r="Y3374" t="s">
        <v>0</v>
      </c>
      <c r="Z3374" t="s">
        <v>2</v>
      </c>
      <c r="AA3374" t="s">
        <v>999</v>
      </c>
      <c r="AB3374" t="s">
        <v>0</v>
      </c>
      <c r="AC3374" t="s">
        <v>0</v>
      </c>
      <c r="AD3374" t="s">
        <v>0</v>
      </c>
      <c r="AI3374" s="1" t="str">
        <f>CONCATENATE(MONTH(L3374),"/",1,"/",YEAR(L3374))</f>
        <v>9/1/2013</v>
      </c>
      <c r="AJ3374" s="1">
        <f>SUMIFS([1]Currency!A:A,[1]Currency!B:B,Sales!AI3374,[1]Currency!C:C,Sales!R3374)</f>
        <v>1</v>
      </c>
      <c r="AK3374" s="1">
        <f>AJ3374*J3374*K3374</f>
        <v>2.99</v>
      </c>
      <c r="AL3374" s="1" t="str">
        <f>VLOOKUP(S3374,[1]Region!A:B,2,FALSE)</f>
        <v>Brazil</v>
      </c>
      <c r="AM3374" s="1">
        <f>SUMIFS([1]Encoding!D:D,[1]Encoding!B:B,Sales!AL3374,[1]Encoding!A:A,Sales!C3374)</f>
        <v>0.2</v>
      </c>
      <c r="AN3374" s="1">
        <f>SUMIFS([1]Encoding!Q:Q,[1]Encoding!B:B,Sales!AL3374,[1]Encoding!A:A,Sales!C3374)</f>
        <v>4.8000000000000001E-2</v>
      </c>
      <c r="AO3374" s="1">
        <f>AK3374*(1-AN3374)</f>
        <v>2.8464800000000001</v>
      </c>
      <c r="AP3374" s="1">
        <f>AO3374*(1-AM3374)</f>
        <v>2.2771840000000001</v>
      </c>
    </row>
    <row r="3375" spans="1:42">
      <c r="A3375" t="s">
        <v>12</v>
      </c>
      <c r="B3375" t="s">
        <v>11</v>
      </c>
      <c r="C3375" t="s">
        <v>999</v>
      </c>
      <c r="D3375" t="s">
        <v>0</v>
      </c>
      <c r="E3375" t="s">
        <v>0</v>
      </c>
      <c r="F3375" t="s">
        <v>2331</v>
      </c>
      <c r="G3375" t="s">
        <v>1002</v>
      </c>
      <c r="H3375" t="s">
        <v>2263</v>
      </c>
      <c r="I3375" t="s">
        <v>7</v>
      </c>
      <c r="J3375">
        <v>1</v>
      </c>
      <c r="K3375">
        <v>2.99</v>
      </c>
      <c r="L3375" s="2">
        <v>41524</v>
      </c>
      <c r="M3375">
        <v>65000000000000</v>
      </c>
      <c r="N3375" t="s">
        <v>2352</v>
      </c>
      <c r="O3375">
        <v>5791233829</v>
      </c>
      <c r="P3375" s="2">
        <v>41524</v>
      </c>
      <c r="Q3375" t="s">
        <v>5</v>
      </c>
      <c r="R3375" t="s">
        <v>3</v>
      </c>
      <c r="S3375" t="s">
        <v>4</v>
      </c>
      <c r="T3375" t="s">
        <v>3</v>
      </c>
      <c r="U3375" t="s">
        <v>0</v>
      </c>
      <c r="V3375" t="s">
        <v>0</v>
      </c>
      <c r="W3375">
        <v>4.99</v>
      </c>
      <c r="X3375">
        <v>673532180</v>
      </c>
      <c r="Y3375" t="s">
        <v>0</v>
      </c>
      <c r="Z3375" t="s">
        <v>2</v>
      </c>
      <c r="AA3375" t="s">
        <v>999</v>
      </c>
      <c r="AB3375" t="s">
        <v>0</v>
      </c>
      <c r="AC3375" t="s">
        <v>0</v>
      </c>
      <c r="AD3375" t="s">
        <v>0</v>
      </c>
      <c r="AI3375" s="1" t="str">
        <f>CONCATENATE(MONTH(L3375),"/",1,"/",YEAR(L3375))</f>
        <v>9/1/2013</v>
      </c>
      <c r="AJ3375" s="1">
        <f>SUMIFS([1]Currency!A:A,[1]Currency!B:B,Sales!AI3375,[1]Currency!C:C,Sales!R3375)</f>
        <v>1</v>
      </c>
      <c r="AK3375" s="1">
        <f>AJ3375*J3375*K3375</f>
        <v>2.99</v>
      </c>
      <c r="AL3375" s="1" t="str">
        <f>VLOOKUP(S3375,[1]Region!A:B,2,FALSE)</f>
        <v>Brazil</v>
      </c>
      <c r="AM3375" s="1">
        <f>SUMIFS([1]Encoding!D:D,[1]Encoding!B:B,Sales!AL3375,[1]Encoding!A:A,Sales!C3375)</f>
        <v>0.2</v>
      </c>
      <c r="AN3375" s="1">
        <f>SUMIFS([1]Encoding!Q:Q,[1]Encoding!B:B,Sales!AL3375,[1]Encoding!A:A,Sales!C3375)</f>
        <v>4.8000000000000001E-2</v>
      </c>
      <c r="AO3375" s="1">
        <f>AK3375*(1-AN3375)</f>
        <v>2.8464800000000001</v>
      </c>
      <c r="AP3375" s="1">
        <f>AO3375*(1-AM3375)</f>
        <v>2.2771840000000001</v>
      </c>
    </row>
    <row r="3376" spans="1:42">
      <c r="A3376" t="s">
        <v>12</v>
      </c>
      <c r="B3376" t="s">
        <v>11</v>
      </c>
      <c r="C3376" t="s">
        <v>999</v>
      </c>
      <c r="D3376" t="s">
        <v>0</v>
      </c>
      <c r="E3376" t="s">
        <v>0</v>
      </c>
      <c r="F3376" t="s">
        <v>2331</v>
      </c>
      <c r="G3376" t="s">
        <v>1002</v>
      </c>
      <c r="H3376" t="s">
        <v>2263</v>
      </c>
      <c r="I3376" t="s">
        <v>7</v>
      </c>
      <c r="J3376">
        <v>1</v>
      </c>
      <c r="K3376">
        <v>2.39</v>
      </c>
      <c r="L3376" s="2">
        <v>41524</v>
      </c>
      <c r="M3376">
        <v>38000000000000</v>
      </c>
      <c r="N3376" t="s">
        <v>2351</v>
      </c>
      <c r="O3376">
        <v>5309264709</v>
      </c>
      <c r="P3376" s="2">
        <v>41524</v>
      </c>
      <c r="Q3376" t="s">
        <v>5</v>
      </c>
      <c r="R3376" t="s">
        <v>3</v>
      </c>
      <c r="S3376" t="s">
        <v>4</v>
      </c>
      <c r="T3376" t="s">
        <v>3</v>
      </c>
      <c r="U3376" t="s">
        <v>0</v>
      </c>
      <c r="V3376" t="s">
        <v>0</v>
      </c>
      <c r="W3376">
        <v>3.99</v>
      </c>
      <c r="X3376">
        <v>673532180</v>
      </c>
      <c r="Y3376" t="s">
        <v>0</v>
      </c>
      <c r="Z3376" t="s">
        <v>15</v>
      </c>
      <c r="AA3376" t="s">
        <v>999</v>
      </c>
      <c r="AB3376" t="s">
        <v>0</v>
      </c>
      <c r="AC3376" t="s">
        <v>0</v>
      </c>
      <c r="AD3376" t="s">
        <v>0</v>
      </c>
      <c r="AI3376" s="1" t="str">
        <f>CONCATENATE(MONTH(L3376),"/",1,"/",YEAR(L3376))</f>
        <v>9/1/2013</v>
      </c>
      <c r="AJ3376" s="1">
        <f>SUMIFS([1]Currency!A:A,[1]Currency!B:B,Sales!AI3376,[1]Currency!C:C,Sales!R3376)</f>
        <v>1</v>
      </c>
      <c r="AK3376" s="1">
        <f>AJ3376*J3376*K3376</f>
        <v>2.39</v>
      </c>
      <c r="AL3376" s="1" t="str">
        <f>VLOOKUP(S3376,[1]Region!A:B,2,FALSE)</f>
        <v>Brazil</v>
      </c>
      <c r="AM3376" s="1">
        <f>SUMIFS([1]Encoding!D:D,[1]Encoding!B:B,Sales!AL3376,[1]Encoding!A:A,Sales!C3376)</f>
        <v>0.2</v>
      </c>
      <c r="AN3376" s="1">
        <f>SUMIFS([1]Encoding!Q:Q,[1]Encoding!B:B,Sales!AL3376,[1]Encoding!A:A,Sales!C3376)</f>
        <v>4.8000000000000001E-2</v>
      </c>
      <c r="AO3376" s="1">
        <f>AK3376*(1-AN3376)</f>
        <v>2.27528</v>
      </c>
      <c r="AP3376" s="1">
        <f>AO3376*(1-AM3376)</f>
        <v>1.8202240000000001</v>
      </c>
    </row>
    <row r="3377" spans="1:42">
      <c r="A3377" t="s">
        <v>12</v>
      </c>
      <c r="B3377" t="s">
        <v>11</v>
      </c>
      <c r="C3377" t="s">
        <v>999</v>
      </c>
      <c r="D3377" t="s">
        <v>0</v>
      </c>
      <c r="E3377" t="s">
        <v>0</v>
      </c>
      <c r="F3377" t="s">
        <v>2331</v>
      </c>
      <c r="G3377" t="s">
        <v>1002</v>
      </c>
      <c r="H3377" t="s">
        <v>2263</v>
      </c>
      <c r="I3377" t="s">
        <v>7</v>
      </c>
      <c r="J3377">
        <v>1</v>
      </c>
      <c r="K3377">
        <v>2.99</v>
      </c>
      <c r="L3377" s="2">
        <v>41524</v>
      </c>
      <c r="M3377">
        <v>38000000000000</v>
      </c>
      <c r="N3377" t="s">
        <v>1207</v>
      </c>
      <c r="O3377">
        <v>5040058664</v>
      </c>
      <c r="P3377" s="2">
        <v>41524</v>
      </c>
      <c r="Q3377" t="s">
        <v>5</v>
      </c>
      <c r="R3377" t="s">
        <v>3</v>
      </c>
      <c r="S3377" t="s">
        <v>4</v>
      </c>
      <c r="T3377" t="s">
        <v>3</v>
      </c>
      <c r="U3377" t="s">
        <v>0</v>
      </c>
      <c r="V3377" t="s">
        <v>0</v>
      </c>
      <c r="W3377">
        <v>4.99</v>
      </c>
      <c r="X3377">
        <v>673532180</v>
      </c>
      <c r="Y3377" t="s">
        <v>0</v>
      </c>
      <c r="Z3377" t="s">
        <v>2</v>
      </c>
      <c r="AA3377" t="s">
        <v>999</v>
      </c>
      <c r="AB3377" t="s">
        <v>0</v>
      </c>
      <c r="AC3377" t="s">
        <v>0</v>
      </c>
      <c r="AD3377" t="s">
        <v>0</v>
      </c>
      <c r="AI3377" s="1" t="str">
        <f>CONCATENATE(MONTH(L3377),"/",1,"/",YEAR(L3377))</f>
        <v>9/1/2013</v>
      </c>
      <c r="AJ3377" s="1">
        <f>SUMIFS([1]Currency!A:A,[1]Currency!B:B,Sales!AI3377,[1]Currency!C:C,Sales!R3377)</f>
        <v>1</v>
      </c>
      <c r="AK3377" s="1">
        <f>AJ3377*J3377*K3377</f>
        <v>2.99</v>
      </c>
      <c r="AL3377" s="1" t="str">
        <f>VLOOKUP(S3377,[1]Region!A:B,2,FALSE)</f>
        <v>Brazil</v>
      </c>
      <c r="AM3377" s="1">
        <f>SUMIFS([1]Encoding!D:D,[1]Encoding!B:B,Sales!AL3377,[1]Encoding!A:A,Sales!C3377)</f>
        <v>0.2</v>
      </c>
      <c r="AN3377" s="1">
        <f>SUMIFS([1]Encoding!Q:Q,[1]Encoding!B:B,Sales!AL3377,[1]Encoding!A:A,Sales!C3377)</f>
        <v>4.8000000000000001E-2</v>
      </c>
      <c r="AO3377" s="1">
        <f>AK3377*(1-AN3377)</f>
        <v>2.8464800000000001</v>
      </c>
      <c r="AP3377" s="1">
        <f>AO3377*(1-AM3377)</f>
        <v>2.2771840000000001</v>
      </c>
    </row>
    <row r="3378" spans="1:42">
      <c r="A3378" t="s">
        <v>12</v>
      </c>
      <c r="B3378" t="s">
        <v>11</v>
      </c>
      <c r="C3378" t="s">
        <v>999</v>
      </c>
      <c r="D3378" t="s">
        <v>0</v>
      </c>
      <c r="E3378" t="s">
        <v>0</v>
      </c>
      <c r="F3378" t="s">
        <v>2331</v>
      </c>
      <c r="G3378" t="s">
        <v>1002</v>
      </c>
      <c r="H3378" t="s">
        <v>2263</v>
      </c>
      <c r="I3378" t="s">
        <v>7</v>
      </c>
      <c r="J3378">
        <v>1</v>
      </c>
      <c r="K3378">
        <v>2.99</v>
      </c>
      <c r="L3378" s="2">
        <v>41524</v>
      </c>
      <c r="M3378">
        <v>89000000000000</v>
      </c>
      <c r="N3378" t="s">
        <v>2350</v>
      </c>
      <c r="O3378">
        <v>6110749649</v>
      </c>
      <c r="P3378" s="2">
        <v>41524</v>
      </c>
      <c r="Q3378" t="s">
        <v>5</v>
      </c>
      <c r="R3378" t="s">
        <v>3</v>
      </c>
      <c r="S3378" t="s">
        <v>4</v>
      </c>
      <c r="T3378" t="s">
        <v>3</v>
      </c>
      <c r="U3378" t="s">
        <v>0</v>
      </c>
      <c r="V3378" t="s">
        <v>0</v>
      </c>
      <c r="W3378">
        <v>4.99</v>
      </c>
      <c r="X3378">
        <v>673532180</v>
      </c>
      <c r="Y3378" t="s">
        <v>0</v>
      </c>
      <c r="Z3378" t="s">
        <v>2</v>
      </c>
      <c r="AA3378" t="s">
        <v>999</v>
      </c>
      <c r="AB3378" t="s">
        <v>0</v>
      </c>
      <c r="AC3378" t="s">
        <v>0</v>
      </c>
      <c r="AD3378" t="s">
        <v>0</v>
      </c>
      <c r="AI3378" s="1" t="str">
        <f>CONCATENATE(MONTH(L3378),"/",1,"/",YEAR(L3378))</f>
        <v>9/1/2013</v>
      </c>
      <c r="AJ3378" s="1">
        <f>SUMIFS([1]Currency!A:A,[1]Currency!B:B,Sales!AI3378,[1]Currency!C:C,Sales!R3378)</f>
        <v>1</v>
      </c>
      <c r="AK3378" s="1">
        <f>AJ3378*J3378*K3378</f>
        <v>2.99</v>
      </c>
      <c r="AL3378" s="1" t="str">
        <f>VLOOKUP(S3378,[1]Region!A:B,2,FALSE)</f>
        <v>Brazil</v>
      </c>
      <c r="AM3378" s="1">
        <f>SUMIFS([1]Encoding!D:D,[1]Encoding!B:B,Sales!AL3378,[1]Encoding!A:A,Sales!C3378)</f>
        <v>0.2</v>
      </c>
      <c r="AN3378" s="1">
        <f>SUMIFS([1]Encoding!Q:Q,[1]Encoding!B:B,Sales!AL3378,[1]Encoding!A:A,Sales!C3378)</f>
        <v>4.8000000000000001E-2</v>
      </c>
      <c r="AO3378" s="1">
        <f>AK3378*(1-AN3378)</f>
        <v>2.8464800000000001</v>
      </c>
      <c r="AP3378" s="1">
        <f>AO3378*(1-AM3378)</f>
        <v>2.2771840000000001</v>
      </c>
    </row>
    <row r="3379" spans="1:42">
      <c r="A3379" t="s">
        <v>12</v>
      </c>
      <c r="B3379" t="s">
        <v>11</v>
      </c>
      <c r="C3379" t="s">
        <v>999</v>
      </c>
      <c r="D3379" t="s">
        <v>0</v>
      </c>
      <c r="E3379" t="s">
        <v>0</v>
      </c>
      <c r="F3379" t="s">
        <v>2331</v>
      </c>
      <c r="G3379" t="s">
        <v>1002</v>
      </c>
      <c r="H3379" t="s">
        <v>2263</v>
      </c>
      <c r="I3379" t="s">
        <v>7</v>
      </c>
      <c r="J3379">
        <v>1</v>
      </c>
      <c r="K3379">
        <v>2.39</v>
      </c>
      <c r="L3379" s="2">
        <v>41524</v>
      </c>
      <c r="M3379">
        <v>31000000000000</v>
      </c>
      <c r="N3379" t="s">
        <v>1302</v>
      </c>
      <c r="O3379">
        <v>2122981319</v>
      </c>
      <c r="P3379" s="2">
        <v>41524</v>
      </c>
      <c r="Q3379" t="s">
        <v>5</v>
      </c>
      <c r="R3379" t="s">
        <v>3</v>
      </c>
      <c r="S3379" t="s">
        <v>4</v>
      </c>
      <c r="T3379" t="s">
        <v>3</v>
      </c>
      <c r="U3379" t="s">
        <v>0</v>
      </c>
      <c r="V3379" t="s">
        <v>0</v>
      </c>
      <c r="W3379">
        <v>3.99</v>
      </c>
      <c r="X3379">
        <v>673532180</v>
      </c>
      <c r="Y3379" t="s">
        <v>0</v>
      </c>
      <c r="Z3379" t="s">
        <v>15</v>
      </c>
      <c r="AA3379" t="s">
        <v>999</v>
      </c>
      <c r="AB3379" t="s">
        <v>0</v>
      </c>
      <c r="AC3379" t="s">
        <v>0</v>
      </c>
      <c r="AD3379" t="s">
        <v>0</v>
      </c>
      <c r="AI3379" s="1" t="str">
        <f>CONCATENATE(MONTH(L3379),"/",1,"/",YEAR(L3379))</f>
        <v>9/1/2013</v>
      </c>
      <c r="AJ3379" s="1">
        <f>SUMIFS([1]Currency!A:A,[1]Currency!B:B,Sales!AI3379,[1]Currency!C:C,Sales!R3379)</f>
        <v>1</v>
      </c>
      <c r="AK3379" s="1">
        <f>AJ3379*J3379*K3379</f>
        <v>2.39</v>
      </c>
      <c r="AL3379" s="1" t="str">
        <f>VLOOKUP(S3379,[1]Region!A:B,2,FALSE)</f>
        <v>Brazil</v>
      </c>
      <c r="AM3379" s="1">
        <f>SUMIFS([1]Encoding!D:D,[1]Encoding!B:B,Sales!AL3379,[1]Encoding!A:A,Sales!C3379)</f>
        <v>0.2</v>
      </c>
      <c r="AN3379" s="1">
        <f>SUMIFS([1]Encoding!Q:Q,[1]Encoding!B:B,Sales!AL3379,[1]Encoding!A:A,Sales!C3379)</f>
        <v>4.8000000000000001E-2</v>
      </c>
      <c r="AO3379" s="1">
        <f>AK3379*(1-AN3379)</f>
        <v>2.27528</v>
      </c>
      <c r="AP3379" s="1">
        <f>AO3379*(1-AM3379)</f>
        <v>1.8202240000000001</v>
      </c>
    </row>
    <row r="3380" spans="1:42">
      <c r="A3380" t="s">
        <v>12</v>
      </c>
      <c r="B3380" t="s">
        <v>11</v>
      </c>
      <c r="C3380" t="s">
        <v>999</v>
      </c>
      <c r="D3380" t="s">
        <v>0</v>
      </c>
      <c r="E3380" t="s">
        <v>0</v>
      </c>
      <c r="F3380" t="s">
        <v>2331</v>
      </c>
      <c r="G3380" t="s">
        <v>1002</v>
      </c>
      <c r="H3380" t="s">
        <v>2263</v>
      </c>
      <c r="I3380" t="s">
        <v>7</v>
      </c>
      <c r="J3380">
        <v>1</v>
      </c>
      <c r="K3380">
        <v>2.99</v>
      </c>
      <c r="L3380" s="2">
        <v>41524</v>
      </c>
      <c r="M3380">
        <v>29000000000000</v>
      </c>
      <c r="N3380" t="s">
        <v>2349</v>
      </c>
      <c r="O3380">
        <v>5381126249</v>
      </c>
      <c r="P3380" s="2">
        <v>41524</v>
      </c>
      <c r="Q3380" t="s">
        <v>5</v>
      </c>
      <c r="R3380" t="s">
        <v>3</v>
      </c>
      <c r="S3380" t="s">
        <v>4</v>
      </c>
      <c r="T3380" t="s">
        <v>3</v>
      </c>
      <c r="U3380" t="s">
        <v>0</v>
      </c>
      <c r="V3380" t="s">
        <v>0</v>
      </c>
      <c r="W3380">
        <v>4.99</v>
      </c>
      <c r="X3380">
        <v>673532180</v>
      </c>
      <c r="Y3380" t="s">
        <v>0</v>
      </c>
      <c r="Z3380" t="s">
        <v>2</v>
      </c>
      <c r="AA3380" t="s">
        <v>999</v>
      </c>
      <c r="AB3380" t="s">
        <v>0</v>
      </c>
      <c r="AC3380" t="s">
        <v>0</v>
      </c>
      <c r="AD3380" t="s">
        <v>0</v>
      </c>
      <c r="AI3380" s="1" t="str">
        <f>CONCATENATE(MONTH(L3380),"/",1,"/",YEAR(L3380))</f>
        <v>9/1/2013</v>
      </c>
      <c r="AJ3380" s="1">
        <f>SUMIFS([1]Currency!A:A,[1]Currency!B:B,Sales!AI3380,[1]Currency!C:C,Sales!R3380)</f>
        <v>1</v>
      </c>
      <c r="AK3380" s="1">
        <f>AJ3380*J3380*K3380</f>
        <v>2.99</v>
      </c>
      <c r="AL3380" s="1" t="str">
        <f>VLOOKUP(S3380,[1]Region!A:B,2,FALSE)</f>
        <v>Brazil</v>
      </c>
      <c r="AM3380" s="1">
        <f>SUMIFS([1]Encoding!D:D,[1]Encoding!B:B,Sales!AL3380,[1]Encoding!A:A,Sales!C3380)</f>
        <v>0.2</v>
      </c>
      <c r="AN3380" s="1">
        <f>SUMIFS([1]Encoding!Q:Q,[1]Encoding!B:B,Sales!AL3380,[1]Encoding!A:A,Sales!C3380)</f>
        <v>4.8000000000000001E-2</v>
      </c>
      <c r="AO3380" s="1">
        <f>AK3380*(1-AN3380)</f>
        <v>2.8464800000000001</v>
      </c>
      <c r="AP3380" s="1">
        <f>AO3380*(1-AM3380)</f>
        <v>2.2771840000000001</v>
      </c>
    </row>
    <row r="3381" spans="1:42">
      <c r="A3381" t="s">
        <v>12</v>
      </c>
      <c r="B3381" t="s">
        <v>11</v>
      </c>
      <c r="C3381" t="s">
        <v>999</v>
      </c>
      <c r="D3381" t="s">
        <v>0</v>
      </c>
      <c r="E3381" t="s">
        <v>0</v>
      </c>
      <c r="F3381" t="s">
        <v>2331</v>
      </c>
      <c r="G3381" t="s">
        <v>1002</v>
      </c>
      <c r="H3381" t="s">
        <v>2263</v>
      </c>
      <c r="I3381" t="s">
        <v>23</v>
      </c>
      <c r="J3381">
        <v>1</v>
      </c>
      <c r="K3381">
        <v>14</v>
      </c>
      <c r="L3381" s="2">
        <v>41524</v>
      </c>
      <c r="M3381">
        <v>74000000000000</v>
      </c>
      <c r="N3381" t="s">
        <v>495</v>
      </c>
      <c r="O3381">
        <v>9795843904</v>
      </c>
      <c r="P3381" s="2">
        <v>41524</v>
      </c>
      <c r="Q3381" t="s">
        <v>5</v>
      </c>
      <c r="R3381" t="s">
        <v>3</v>
      </c>
      <c r="S3381" t="s">
        <v>4</v>
      </c>
      <c r="T3381" t="s">
        <v>3</v>
      </c>
      <c r="U3381" t="s">
        <v>0</v>
      </c>
      <c r="V3381" t="s">
        <v>0</v>
      </c>
      <c r="W3381">
        <v>19.989999999999998</v>
      </c>
      <c r="X3381">
        <v>673532180</v>
      </c>
      <c r="Y3381" t="s">
        <v>0</v>
      </c>
      <c r="Z3381" t="s">
        <v>2</v>
      </c>
      <c r="AA3381" t="s">
        <v>999</v>
      </c>
      <c r="AB3381" t="s">
        <v>0</v>
      </c>
      <c r="AC3381" t="s">
        <v>0</v>
      </c>
      <c r="AD3381" t="s">
        <v>0</v>
      </c>
      <c r="AI3381" s="1" t="str">
        <f>CONCATENATE(MONTH(L3381),"/",1,"/",YEAR(L3381))</f>
        <v>9/1/2013</v>
      </c>
      <c r="AJ3381" s="1">
        <f>SUMIFS([1]Currency!A:A,[1]Currency!B:B,Sales!AI3381,[1]Currency!C:C,Sales!R3381)</f>
        <v>1</v>
      </c>
      <c r="AK3381" s="1">
        <f>AJ3381*J3381*K3381</f>
        <v>14</v>
      </c>
      <c r="AL3381" s="1" t="str">
        <f>VLOOKUP(S3381,[1]Region!A:B,2,FALSE)</f>
        <v>Brazil</v>
      </c>
      <c r="AM3381" s="1">
        <f>SUMIFS([1]Encoding!D:D,[1]Encoding!B:B,Sales!AL3381,[1]Encoding!A:A,Sales!C3381)</f>
        <v>0.2</v>
      </c>
      <c r="AN3381" s="1">
        <f>SUMIFS([1]Encoding!Q:Q,[1]Encoding!B:B,Sales!AL3381,[1]Encoding!A:A,Sales!C3381)</f>
        <v>4.8000000000000001E-2</v>
      </c>
      <c r="AO3381" s="1">
        <f>AK3381*(1-AN3381)</f>
        <v>13.327999999999999</v>
      </c>
      <c r="AP3381" s="1">
        <f>AO3381*(1-AM3381)</f>
        <v>10.6624</v>
      </c>
    </row>
    <row r="3382" spans="1:42">
      <c r="A3382" t="s">
        <v>12</v>
      </c>
      <c r="B3382" t="s">
        <v>11</v>
      </c>
      <c r="C3382" t="s">
        <v>999</v>
      </c>
      <c r="D3382" t="s">
        <v>0</v>
      </c>
      <c r="E3382" t="s">
        <v>0</v>
      </c>
      <c r="F3382" t="s">
        <v>2331</v>
      </c>
      <c r="G3382" t="s">
        <v>1002</v>
      </c>
      <c r="H3382" t="s">
        <v>2263</v>
      </c>
      <c r="I3382" t="s">
        <v>7</v>
      </c>
      <c r="J3382">
        <v>1</v>
      </c>
      <c r="K3382">
        <v>2.99</v>
      </c>
      <c r="L3382" s="2">
        <v>41524</v>
      </c>
      <c r="M3382">
        <v>60000000000000</v>
      </c>
      <c r="N3382" t="s">
        <v>2348</v>
      </c>
      <c r="O3382">
        <v>6697847199</v>
      </c>
      <c r="P3382" s="2">
        <v>41524</v>
      </c>
      <c r="Q3382" t="s">
        <v>5</v>
      </c>
      <c r="R3382" t="s">
        <v>3</v>
      </c>
      <c r="S3382" t="s">
        <v>4</v>
      </c>
      <c r="T3382" t="s">
        <v>3</v>
      </c>
      <c r="U3382" t="s">
        <v>0</v>
      </c>
      <c r="V3382" t="s">
        <v>0</v>
      </c>
      <c r="W3382">
        <v>4.99</v>
      </c>
      <c r="X3382">
        <v>673532180</v>
      </c>
      <c r="Y3382" t="s">
        <v>0</v>
      </c>
      <c r="Z3382" t="s">
        <v>2</v>
      </c>
      <c r="AA3382" t="s">
        <v>999</v>
      </c>
      <c r="AB3382" t="s">
        <v>0</v>
      </c>
      <c r="AC3382" t="s">
        <v>0</v>
      </c>
      <c r="AD3382" t="s">
        <v>0</v>
      </c>
      <c r="AI3382" s="1" t="str">
        <f>CONCATENATE(MONTH(L3382),"/",1,"/",YEAR(L3382))</f>
        <v>9/1/2013</v>
      </c>
      <c r="AJ3382" s="1">
        <f>SUMIFS([1]Currency!A:A,[1]Currency!B:B,Sales!AI3382,[1]Currency!C:C,Sales!R3382)</f>
        <v>1</v>
      </c>
      <c r="AK3382" s="1">
        <f>AJ3382*J3382*K3382</f>
        <v>2.99</v>
      </c>
      <c r="AL3382" s="1" t="str">
        <f>VLOOKUP(S3382,[1]Region!A:B,2,FALSE)</f>
        <v>Brazil</v>
      </c>
      <c r="AM3382" s="1">
        <f>SUMIFS([1]Encoding!D:D,[1]Encoding!B:B,Sales!AL3382,[1]Encoding!A:A,Sales!C3382)</f>
        <v>0.2</v>
      </c>
      <c r="AN3382" s="1">
        <f>SUMIFS([1]Encoding!Q:Q,[1]Encoding!B:B,Sales!AL3382,[1]Encoding!A:A,Sales!C3382)</f>
        <v>4.8000000000000001E-2</v>
      </c>
      <c r="AO3382" s="1">
        <f>AK3382*(1-AN3382)</f>
        <v>2.8464800000000001</v>
      </c>
      <c r="AP3382" s="1">
        <f>AO3382*(1-AM3382)</f>
        <v>2.2771840000000001</v>
      </c>
    </row>
    <row r="3383" spans="1:42">
      <c r="A3383" t="s">
        <v>12</v>
      </c>
      <c r="B3383" t="s">
        <v>11</v>
      </c>
      <c r="C3383" t="s">
        <v>999</v>
      </c>
      <c r="D3383" t="s">
        <v>0</v>
      </c>
      <c r="E3383" t="s">
        <v>0</v>
      </c>
      <c r="F3383" t="s">
        <v>2331</v>
      </c>
      <c r="G3383" t="s">
        <v>1002</v>
      </c>
      <c r="H3383" t="s">
        <v>2263</v>
      </c>
      <c r="I3383" t="s">
        <v>7</v>
      </c>
      <c r="J3383">
        <v>1</v>
      </c>
      <c r="K3383">
        <v>2.39</v>
      </c>
      <c r="L3383" s="2">
        <v>41524</v>
      </c>
      <c r="M3383">
        <v>35000000000000</v>
      </c>
      <c r="N3383" t="s">
        <v>2347</v>
      </c>
      <c r="O3383">
        <v>5109165724</v>
      </c>
      <c r="P3383" s="2">
        <v>41524</v>
      </c>
      <c r="Q3383" t="s">
        <v>5</v>
      </c>
      <c r="R3383" t="s">
        <v>3</v>
      </c>
      <c r="S3383" t="s">
        <v>4</v>
      </c>
      <c r="T3383" t="s">
        <v>3</v>
      </c>
      <c r="U3383" t="s">
        <v>0</v>
      </c>
      <c r="V3383" t="s">
        <v>0</v>
      </c>
      <c r="W3383">
        <v>3.99</v>
      </c>
      <c r="X3383">
        <v>673532180</v>
      </c>
      <c r="Y3383" t="s">
        <v>0</v>
      </c>
      <c r="Z3383" t="s">
        <v>15</v>
      </c>
      <c r="AA3383" t="s">
        <v>999</v>
      </c>
      <c r="AB3383" t="s">
        <v>0</v>
      </c>
      <c r="AC3383" t="s">
        <v>0</v>
      </c>
      <c r="AD3383" t="s">
        <v>0</v>
      </c>
      <c r="AI3383" s="1" t="str">
        <f>CONCATENATE(MONTH(L3383),"/",1,"/",YEAR(L3383))</f>
        <v>9/1/2013</v>
      </c>
      <c r="AJ3383" s="1">
        <f>SUMIFS([1]Currency!A:A,[1]Currency!B:B,Sales!AI3383,[1]Currency!C:C,Sales!R3383)</f>
        <v>1</v>
      </c>
      <c r="AK3383" s="1">
        <f>AJ3383*J3383*K3383</f>
        <v>2.39</v>
      </c>
      <c r="AL3383" s="1" t="str">
        <f>VLOOKUP(S3383,[1]Region!A:B,2,FALSE)</f>
        <v>Brazil</v>
      </c>
      <c r="AM3383" s="1">
        <f>SUMIFS([1]Encoding!D:D,[1]Encoding!B:B,Sales!AL3383,[1]Encoding!A:A,Sales!C3383)</f>
        <v>0.2</v>
      </c>
      <c r="AN3383" s="1">
        <f>SUMIFS([1]Encoding!Q:Q,[1]Encoding!B:B,Sales!AL3383,[1]Encoding!A:A,Sales!C3383)</f>
        <v>4.8000000000000001E-2</v>
      </c>
      <c r="AO3383" s="1">
        <f>AK3383*(1-AN3383)</f>
        <v>2.27528</v>
      </c>
      <c r="AP3383" s="1">
        <f>AO3383*(1-AM3383)</f>
        <v>1.8202240000000001</v>
      </c>
    </row>
    <row r="3384" spans="1:42">
      <c r="A3384" t="s">
        <v>12</v>
      </c>
      <c r="B3384" t="s">
        <v>11</v>
      </c>
      <c r="C3384" t="s">
        <v>999</v>
      </c>
      <c r="D3384" t="s">
        <v>0</v>
      </c>
      <c r="E3384" t="s">
        <v>0</v>
      </c>
      <c r="F3384" t="s">
        <v>2331</v>
      </c>
      <c r="G3384" t="s">
        <v>1002</v>
      </c>
      <c r="H3384" t="s">
        <v>2263</v>
      </c>
      <c r="I3384" t="s">
        <v>7</v>
      </c>
      <c r="J3384">
        <v>1</v>
      </c>
      <c r="K3384">
        <v>2.39</v>
      </c>
      <c r="L3384" s="2">
        <v>41524</v>
      </c>
      <c r="M3384">
        <v>39000000000000</v>
      </c>
      <c r="N3384" t="s">
        <v>549</v>
      </c>
      <c r="O3384">
        <v>5131662974</v>
      </c>
      <c r="P3384" s="2">
        <v>41524</v>
      </c>
      <c r="Q3384" t="s">
        <v>5</v>
      </c>
      <c r="R3384" t="s">
        <v>3</v>
      </c>
      <c r="S3384" t="s">
        <v>4</v>
      </c>
      <c r="T3384" t="s">
        <v>3</v>
      </c>
      <c r="U3384" t="s">
        <v>0</v>
      </c>
      <c r="V3384" t="s">
        <v>0</v>
      </c>
      <c r="W3384">
        <v>3.99</v>
      </c>
      <c r="X3384">
        <v>673532180</v>
      </c>
      <c r="Y3384" t="s">
        <v>0</v>
      </c>
      <c r="Z3384" t="s">
        <v>15</v>
      </c>
      <c r="AA3384" t="s">
        <v>999</v>
      </c>
      <c r="AB3384" t="s">
        <v>0</v>
      </c>
      <c r="AC3384" t="s">
        <v>0</v>
      </c>
      <c r="AD3384" t="s">
        <v>0</v>
      </c>
      <c r="AI3384" s="1" t="str">
        <f>CONCATENATE(MONTH(L3384),"/",1,"/",YEAR(L3384))</f>
        <v>9/1/2013</v>
      </c>
      <c r="AJ3384" s="1">
        <f>SUMIFS([1]Currency!A:A,[1]Currency!B:B,Sales!AI3384,[1]Currency!C:C,Sales!R3384)</f>
        <v>1</v>
      </c>
      <c r="AK3384" s="1">
        <f>AJ3384*J3384*K3384</f>
        <v>2.39</v>
      </c>
      <c r="AL3384" s="1" t="str">
        <f>VLOOKUP(S3384,[1]Region!A:B,2,FALSE)</f>
        <v>Brazil</v>
      </c>
      <c r="AM3384" s="1">
        <f>SUMIFS([1]Encoding!D:D,[1]Encoding!B:B,Sales!AL3384,[1]Encoding!A:A,Sales!C3384)</f>
        <v>0.2</v>
      </c>
      <c r="AN3384" s="1">
        <f>SUMIFS([1]Encoding!Q:Q,[1]Encoding!B:B,Sales!AL3384,[1]Encoding!A:A,Sales!C3384)</f>
        <v>4.8000000000000001E-2</v>
      </c>
      <c r="AO3384" s="1">
        <f>AK3384*(1-AN3384)</f>
        <v>2.27528</v>
      </c>
      <c r="AP3384" s="1">
        <f>AO3384*(1-AM3384)</f>
        <v>1.8202240000000001</v>
      </c>
    </row>
    <row r="3385" spans="1:42">
      <c r="A3385" t="s">
        <v>12</v>
      </c>
      <c r="B3385" t="s">
        <v>11</v>
      </c>
      <c r="C3385" t="s">
        <v>999</v>
      </c>
      <c r="D3385" t="s">
        <v>0</v>
      </c>
      <c r="E3385" t="s">
        <v>0</v>
      </c>
      <c r="F3385" t="s">
        <v>2331</v>
      </c>
      <c r="G3385" t="s">
        <v>1002</v>
      </c>
      <c r="H3385" t="s">
        <v>2263</v>
      </c>
      <c r="I3385" t="s">
        <v>7</v>
      </c>
      <c r="J3385">
        <v>1</v>
      </c>
      <c r="K3385">
        <v>2.99</v>
      </c>
      <c r="L3385" s="2">
        <v>41524</v>
      </c>
      <c r="M3385">
        <v>63000000000000</v>
      </c>
      <c r="N3385" t="s">
        <v>2346</v>
      </c>
      <c r="O3385">
        <v>5104671384</v>
      </c>
      <c r="P3385" s="2">
        <v>41524</v>
      </c>
      <c r="Q3385" t="s">
        <v>5</v>
      </c>
      <c r="R3385" t="s">
        <v>3</v>
      </c>
      <c r="S3385" t="s">
        <v>4</v>
      </c>
      <c r="T3385" t="s">
        <v>3</v>
      </c>
      <c r="U3385" t="s">
        <v>0</v>
      </c>
      <c r="V3385" t="s">
        <v>0</v>
      </c>
      <c r="W3385">
        <v>4.99</v>
      </c>
      <c r="X3385">
        <v>673532180</v>
      </c>
      <c r="Y3385" t="s">
        <v>0</v>
      </c>
      <c r="Z3385" t="s">
        <v>2</v>
      </c>
      <c r="AA3385" t="s">
        <v>999</v>
      </c>
      <c r="AB3385" t="s">
        <v>0</v>
      </c>
      <c r="AC3385" t="s">
        <v>0</v>
      </c>
      <c r="AD3385" t="s">
        <v>0</v>
      </c>
      <c r="AI3385" s="1" t="str">
        <f>CONCATENATE(MONTH(L3385),"/",1,"/",YEAR(L3385))</f>
        <v>9/1/2013</v>
      </c>
      <c r="AJ3385" s="1">
        <f>SUMIFS([1]Currency!A:A,[1]Currency!B:B,Sales!AI3385,[1]Currency!C:C,Sales!R3385)</f>
        <v>1</v>
      </c>
      <c r="AK3385" s="1">
        <f>AJ3385*J3385*K3385</f>
        <v>2.99</v>
      </c>
      <c r="AL3385" s="1" t="str">
        <f>VLOOKUP(S3385,[1]Region!A:B,2,FALSE)</f>
        <v>Brazil</v>
      </c>
      <c r="AM3385" s="1">
        <f>SUMIFS([1]Encoding!D:D,[1]Encoding!B:B,Sales!AL3385,[1]Encoding!A:A,Sales!C3385)</f>
        <v>0.2</v>
      </c>
      <c r="AN3385" s="1">
        <f>SUMIFS([1]Encoding!Q:Q,[1]Encoding!B:B,Sales!AL3385,[1]Encoding!A:A,Sales!C3385)</f>
        <v>4.8000000000000001E-2</v>
      </c>
      <c r="AO3385" s="1">
        <f>AK3385*(1-AN3385)</f>
        <v>2.8464800000000001</v>
      </c>
      <c r="AP3385" s="1">
        <f>AO3385*(1-AM3385)</f>
        <v>2.2771840000000001</v>
      </c>
    </row>
    <row r="3386" spans="1:42">
      <c r="A3386" t="s">
        <v>12</v>
      </c>
      <c r="B3386" t="s">
        <v>11</v>
      </c>
      <c r="C3386" t="s">
        <v>999</v>
      </c>
      <c r="D3386" t="s">
        <v>0</v>
      </c>
      <c r="E3386" t="s">
        <v>0</v>
      </c>
      <c r="F3386" t="s">
        <v>2331</v>
      </c>
      <c r="G3386" t="s">
        <v>1002</v>
      </c>
      <c r="H3386" t="s">
        <v>2263</v>
      </c>
      <c r="I3386" t="s">
        <v>7</v>
      </c>
      <c r="J3386">
        <v>1</v>
      </c>
      <c r="K3386">
        <v>2.99</v>
      </c>
      <c r="L3386" s="2">
        <v>41525</v>
      </c>
      <c r="M3386">
        <v>62000000000000</v>
      </c>
      <c r="N3386" t="s">
        <v>2345</v>
      </c>
      <c r="O3386">
        <v>5054300829</v>
      </c>
      <c r="P3386" s="2">
        <v>41525</v>
      </c>
      <c r="Q3386" t="s">
        <v>5</v>
      </c>
      <c r="R3386" t="s">
        <v>3</v>
      </c>
      <c r="S3386" t="s">
        <v>4</v>
      </c>
      <c r="T3386" t="s">
        <v>3</v>
      </c>
      <c r="U3386" t="s">
        <v>0</v>
      </c>
      <c r="V3386" t="s">
        <v>0</v>
      </c>
      <c r="W3386">
        <v>4.99</v>
      </c>
      <c r="X3386">
        <v>673532180</v>
      </c>
      <c r="Y3386" t="s">
        <v>0</v>
      </c>
      <c r="Z3386" t="s">
        <v>2</v>
      </c>
      <c r="AA3386" t="s">
        <v>999</v>
      </c>
      <c r="AB3386" t="s">
        <v>0</v>
      </c>
      <c r="AC3386" t="s">
        <v>0</v>
      </c>
      <c r="AD3386" t="s">
        <v>0</v>
      </c>
      <c r="AI3386" s="1" t="str">
        <f>CONCATENATE(MONTH(L3386),"/",1,"/",YEAR(L3386))</f>
        <v>9/1/2013</v>
      </c>
      <c r="AJ3386" s="1">
        <f>SUMIFS([1]Currency!A:A,[1]Currency!B:B,Sales!AI3386,[1]Currency!C:C,Sales!R3386)</f>
        <v>1</v>
      </c>
      <c r="AK3386" s="1">
        <f>AJ3386*J3386*K3386</f>
        <v>2.99</v>
      </c>
      <c r="AL3386" s="1" t="str">
        <f>VLOOKUP(S3386,[1]Region!A:B,2,FALSE)</f>
        <v>Brazil</v>
      </c>
      <c r="AM3386" s="1">
        <f>SUMIFS([1]Encoding!D:D,[1]Encoding!B:B,Sales!AL3386,[1]Encoding!A:A,Sales!C3386)</f>
        <v>0.2</v>
      </c>
      <c r="AN3386" s="1">
        <f>SUMIFS([1]Encoding!Q:Q,[1]Encoding!B:B,Sales!AL3386,[1]Encoding!A:A,Sales!C3386)</f>
        <v>4.8000000000000001E-2</v>
      </c>
      <c r="AO3386" s="1">
        <f>AK3386*(1-AN3386)</f>
        <v>2.8464800000000001</v>
      </c>
      <c r="AP3386" s="1">
        <f>AO3386*(1-AM3386)</f>
        <v>2.2771840000000001</v>
      </c>
    </row>
    <row r="3387" spans="1:42">
      <c r="A3387" t="s">
        <v>12</v>
      </c>
      <c r="B3387" t="s">
        <v>11</v>
      </c>
      <c r="C3387" t="s">
        <v>999</v>
      </c>
      <c r="D3387" t="s">
        <v>0</v>
      </c>
      <c r="E3387" t="s">
        <v>0</v>
      </c>
      <c r="F3387" t="s">
        <v>2331</v>
      </c>
      <c r="G3387" t="s">
        <v>1002</v>
      </c>
      <c r="H3387" t="s">
        <v>2263</v>
      </c>
      <c r="I3387" t="s">
        <v>7</v>
      </c>
      <c r="J3387">
        <v>1</v>
      </c>
      <c r="K3387">
        <v>2.99</v>
      </c>
      <c r="L3387" s="2">
        <v>41525</v>
      </c>
      <c r="M3387">
        <v>26000000000000</v>
      </c>
      <c r="N3387" t="s">
        <v>39</v>
      </c>
      <c r="O3387">
        <v>5409240509</v>
      </c>
      <c r="P3387" s="2">
        <v>41525</v>
      </c>
      <c r="Q3387" t="s">
        <v>5</v>
      </c>
      <c r="R3387" t="s">
        <v>3</v>
      </c>
      <c r="S3387" t="s">
        <v>4</v>
      </c>
      <c r="T3387" t="s">
        <v>3</v>
      </c>
      <c r="U3387" t="s">
        <v>0</v>
      </c>
      <c r="V3387" t="s">
        <v>0</v>
      </c>
      <c r="W3387">
        <v>4.99</v>
      </c>
      <c r="X3387">
        <v>673532180</v>
      </c>
      <c r="Y3387" t="s">
        <v>0</v>
      </c>
      <c r="Z3387" t="s">
        <v>2</v>
      </c>
      <c r="AA3387" t="s">
        <v>999</v>
      </c>
      <c r="AB3387" t="s">
        <v>0</v>
      </c>
      <c r="AC3387" t="s">
        <v>0</v>
      </c>
      <c r="AD3387" t="s">
        <v>0</v>
      </c>
      <c r="AI3387" s="1" t="str">
        <f>CONCATENATE(MONTH(L3387),"/",1,"/",YEAR(L3387))</f>
        <v>9/1/2013</v>
      </c>
      <c r="AJ3387" s="1">
        <f>SUMIFS([1]Currency!A:A,[1]Currency!B:B,Sales!AI3387,[1]Currency!C:C,Sales!R3387)</f>
        <v>1</v>
      </c>
      <c r="AK3387" s="1">
        <f>AJ3387*J3387*K3387</f>
        <v>2.99</v>
      </c>
      <c r="AL3387" s="1" t="str">
        <f>VLOOKUP(S3387,[1]Region!A:B,2,FALSE)</f>
        <v>Brazil</v>
      </c>
      <c r="AM3387" s="1">
        <f>SUMIFS([1]Encoding!D:D,[1]Encoding!B:B,Sales!AL3387,[1]Encoding!A:A,Sales!C3387)</f>
        <v>0.2</v>
      </c>
      <c r="AN3387" s="1">
        <f>SUMIFS([1]Encoding!Q:Q,[1]Encoding!B:B,Sales!AL3387,[1]Encoding!A:A,Sales!C3387)</f>
        <v>4.8000000000000001E-2</v>
      </c>
      <c r="AO3387" s="1">
        <f>AK3387*(1-AN3387)</f>
        <v>2.8464800000000001</v>
      </c>
      <c r="AP3387" s="1">
        <f>AO3387*(1-AM3387)</f>
        <v>2.2771840000000001</v>
      </c>
    </row>
    <row r="3388" spans="1:42">
      <c r="A3388" t="s">
        <v>12</v>
      </c>
      <c r="B3388" t="s">
        <v>11</v>
      </c>
      <c r="C3388" t="s">
        <v>999</v>
      </c>
      <c r="D3388" t="s">
        <v>0</v>
      </c>
      <c r="E3388" t="s">
        <v>0</v>
      </c>
      <c r="F3388" t="s">
        <v>2331</v>
      </c>
      <c r="G3388" t="s">
        <v>1002</v>
      </c>
      <c r="H3388" t="s">
        <v>2263</v>
      </c>
      <c r="I3388" t="s">
        <v>7</v>
      </c>
      <c r="J3388">
        <v>1</v>
      </c>
      <c r="K3388">
        <v>2.99</v>
      </c>
      <c r="L3388" s="2">
        <v>41525</v>
      </c>
      <c r="M3388">
        <v>93000000000000</v>
      </c>
      <c r="N3388" t="s">
        <v>2344</v>
      </c>
      <c r="O3388">
        <v>3037639159</v>
      </c>
      <c r="P3388" s="2">
        <v>41525</v>
      </c>
      <c r="Q3388" t="s">
        <v>5</v>
      </c>
      <c r="R3388" t="s">
        <v>3</v>
      </c>
      <c r="S3388" t="s">
        <v>4</v>
      </c>
      <c r="T3388" t="s">
        <v>3</v>
      </c>
      <c r="U3388" t="s">
        <v>0</v>
      </c>
      <c r="V3388" t="s">
        <v>0</v>
      </c>
      <c r="W3388">
        <v>4.99</v>
      </c>
      <c r="X3388">
        <v>673532180</v>
      </c>
      <c r="Y3388" t="s">
        <v>0</v>
      </c>
      <c r="Z3388" t="s">
        <v>2</v>
      </c>
      <c r="AA3388" t="s">
        <v>999</v>
      </c>
      <c r="AB3388" t="s">
        <v>0</v>
      </c>
      <c r="AC3388" t="s">
        <v>0</v>
      </c>
      <c r="AD3388" t="s">
        <v>0</v>
      </c>
      <c r="AI3388" s="1" t="str">
        <f>CONCATENATE(MONTH(L3388),"/",1,"/",YEAR(L3388))</f>
        <v>9/1/2013</v>
      </c>
      <c r="AJ3388" s="1">
        <f>SUMIFS([1]Currency!A:A,[1]Currency!B:B,Sales!AI3388,[1]Currency!C:C,Sales!R3388)</f>
        <v>1</v>
      </c>
      <c r="AK3388" s="1">
        <f>AJ3388*J3388*K3388</f>
        <v>2.99</v>
      </c>
      <c r="AL3388" s="1" t="str">
        <f>VLOOKUP(S3388,[1]Region!A:B,2,FALSE)</f>
        <v>Brazil</v>
      </c>
      <c r="AM3388" s="1">
        <f>SUMIFS([1]Encoding!D:D,[1]Encoding!B:B,Sales!AL3388,[1]Encoding!A:A,Sales!C3388)</f>
        <v>0.2</v>
      </c>
      <c r="AN3388" s="1">
        <f>SUMIFS([1]Encoding!Q:Q,[1]Encoding!B:B,Sales!AL3388,[1]Encoding!A:A,Sales!C3388)</f>
        <v>4.8000000000000001E-2</v>
      </c>
      <c r="AO3388" s="1">
        <f>AK3388*(1-AN3388)</f>
        <v>2.8464800000000001</v>
      </c>
      <c r="AP3388" s="1">
        <f>AO3388*(1-AM3388)</f>
        <v>2.2771840000000001</v>
      </c>
    </row>
    <row r="3389" spans="1:42">
      <c r="A3389" t="s">
        <v>12</v>
      </c>
      <c r="B3389" t="s">
        <v>11</v>
      </c>
      <c r="C3389" t="s">
        <v>999</v>
      </c>
      <c r="D3389" t="s">
        <v>0</v>
      </c>
      <c r="E3389" t="s">
        <v>0</v>
      </c>
      <c r="F3389" t="s">
        <v>2331</v>
      </c>
      <c r="G3389" t="s">
        <v>1002</v>
      </c>
      <c r="H3389" t="s">
        <v>2263</v>
      </c>
      <c r="I3389" t="s">
        <v>7</v>
      </c>
      <c r="J3389">
        <v>1</v>
      </c>
      <c r="K3389">
        <v>2.99</v>
      </c>
      <c r="L3389" s="2">
        <v>41525</v>
      </c>
      <c r="M3389">
        <v>81000000000000</v>
      </c>
      <c r="N3389" t="s">
        <v>2343</v>
      </c>
      <c r="O3389">
        <v>1410741724</v>
      </c>
      <c r="P3389" s="2">
        <v>41525</v>
      </c>
      <c r="Q3389" t="s">
        <v>5</v>
      </c>
      <c r="R3389" t="s">
        <v>3</v>
      </c>
      <c r="S3389" t="s">
        <v>4</v>
      </c>
      <c r="T3389" t="s">
        <v>3</v>
      </c>
      <c r="U3389" t="s">
        <v>0</v>
      </c>
      <c r="V3389" t="s">
        <v>0</v>
      </c>
      <c r="W3389">
        <v>4.99</v>
      </c>
      <c r="X3389">
        <v>673532180</v>
      </c>
      <c r="Y3389" t="s">
        <v>0</v>
      </c>
      <c r="Z3389" t="s">
        <v>2</v>
      </c>
      <c r="AA3389" t="s">
        <v>999</v>
      </c>
      <c r="AB3389" t="s">
        <v>0</v>
      </c>
      <c r="AC3389" t="s">
        <v>0</v>
      </c>
      <c r="AD3389" t="s">
        <v>0</v>
      </c>
      <c r="AI3389" s="1" t="str">
        <f>CONCATENATE(MONTH(L3389),"/",1,"/",YEAR(L3389))</f>
        <v>9/1/2013</v>
      </c>
      <c r="AJ3389" s="1">
        <f>SUMIFS([1]Currency!A:A,[1]Currency!B:B,Sales!AI3389,[1]Currency!C:C,Sales!R3389)</f>
        <v>1</v>
      </c>
      <c r="AK3389" s="1">
        <f>AJ3389*J3389*K3389</f>
        <v>2.99</v>
      </c>
      <c r="AL3389" s="1" t="str">
        <f>VLOOKUP(S3389,[1]Region!A:B,2,FALSE)</f>
        <v>Brazil</v>
      </c>
      <c r="AM3389" s="1">
        <f>SUMIFS([1]Encoding!D:D,[1]Encoding!B:B,Sales!AL3389,[1]Encoding!A:A,Sales!C3389)</f>
        <v>0.2</v>
      </c>
      <c r="AN3389" s="1">
        <f>SUMIFS([1]Encoding!Q:Q,[1]Encoding!B:B,Sales!AL3389,[1]Encoding!A:A,Sales!C3389)</f>
        <v>4.8000000000000001E-2</v>
      </c>
      <c r="AO3389" s="1">
        <f>AK3389*(1-AN3389)</f>
        <v>2.8464800000000001</v>
      </c>
      <c r="AP3389" s="1">
        <f>AO3389*(1-AM3389)</f>
        <v>2.2771840000000001</v>
      </c>
    </row>
    <row r="3390" spans="1:42">
      <c r="A3390" t="s">
        <v>12</v>
      </c>
      <c r="B3390" t="s">
        <v>11</v>
      </c>
      <c r="C3390" t="s">
        <v>999</v>
      </c>
      <c r="D3390" t="s">
        <v>0</v>
      </c>
      <c r="E3390" t="s">
        <v>0</v>
      </c>
      <c r="F3390" t="s">
        <v>2331</v>
      </c>
      <c r="G3390" t="s">
        <v>1002</v>
      </c>
      <c r="H3390" t="s">
        <v>2263</v>
      </c>
      <c r="I3390" t="s">
        <v>7</v>
      </c>
      <c r="J3390">
        <v>1</v>
      </c>
      <c r="K3390">
        <v>2.99</v>
      </c>
      <c r="L3390" s="2">
        <v>41525</v>
      </c>
      <c r="M3390">
        <v>85000000000000</v>
      </c>
      <c r="N3390" t="s">
        <v>29</v>
      </c>
      <c r="O3390">
        <v>2249353704</v>
      </c>
      <c r="P3390" s="2">
        <v>41525</v>
      </c>
      <c r="Q3390" t="s">
        <v>5</v>
      </c>
      <c r="R3390" t="s">
        <v>3</v>
      </c>
      <c r="S3390" t="s">
        <v>4</v>
      </c>
      <c r="T3390" t="s">
        <v>3</v>
      </c>
      <c r="U3390" t="s">
        <v>0</v>
      </c>
      <c r="V3390" t="s">
        <v>0</v>
      </c>
      <c r="W3390">
        <v>4.99</v>
      </c>
      <c r="X3390">
        <v>673532180</v>
      </c>
      <c r="Y3390" t="s">
        <v>0</v>
      </c>
      <c r="Z3390" t="s">
        <v>2</v>
      </c>
      <c r="AA3390" t="s">
        <v>999</v>
      </c>
      <c r="AB3390" t="s">
        <v>0</v>
      </c>
      <c r="AC3390" t="s">
        <v>0</v>
      </c>
      <c r="AD3390" t="s">
        <v>0</v>
      </c>
      <c r="AI3390" s="1" t="str">
        <f>CONCATENATE(MONTH(L3390),"/",1,"/",YEAR(L3390))</f>
        <v>9/1/2013</v>
      </c>
      <c r="AJ3390" s="1">
        <f>SUMIFS([1]Currency!A:A,[1]Currency!B:B,Sales!AI3390,[1]Currency!C:C,Sales!R3390)</f>
        <v>1</v>
      </c>
      <c r="AK3390" s="1">
        <f>AJ3390*J3390*K3390</f>
        <v>2.99</v>
      </c>
      <c r="AL3390" s="1" t="str">
        <f>VLOOKUP(S3390,[1]Region!A:B,2,FALSE)</f>
        <v>Brazil</v>
      </c>
      <c r="AM3390" s="1">
        <f>SUMIFS([1]Encoding!D:D,[1]Encoding!B:B,Sales!AL3390,[1]Encoding!A:A,Sales!C3390)</f>
        <v>0.2</v>
      </c>
      <c r="AN3390" s="1">
        <f>SUMIFS([1]Encoding!Q:Q,[1]Encoding!B:B,Sales!AL3390,[1]Encoding!A:A,Sales!C3390)</f>
        <v>4.8000000000000001E-2</v>
      </c>
      <c r="AO3390" s="1">
        <f>AK3390*(1-AN3390)</f>
        <v>2.8464800000000001</v>
      </c>
      <c r="AP3390" s="1">
        <f>AO3390*(1-AM3390)</f>
        <v>2.2771840000000001</v>
      </c>
    </row>
    <row r="3391" spans="1:42">
      <c r="A3391" t="s">
        <v>12</v>
      </c>
      <c r="B3391" t="s">
        <v>11</v>
      </c>
      <c r="C3391" t="s">
        <v>999</v>
      </c>
      <c r="D3391" t="s">
        <v>0</v>
      </c>
      <c r="E3391" t="s">
        <v>0</v>
      </c>
      <c r="F3391" t="s">
        <v>2331</v>
      </c>
      <c r="G3391" t="s">
        <v>1002</v>
      </c>
      <c r="H3391" t="s">
        <v>2263</v>
      </c>
      <c r="I3391" t="s">
        <v>7</v>
      </c>
      <c r="J3391">
        <v>1</v>
      </c>
      <c r="K3391">
        <v>2.39</v>
      </c>
      <c r="L3391" s="2">
        <v>41525</v>
      </c>
      <c r="M3391">
        <v>88000000000000</v>
      </c>
      <c r="N3391" t="s">
        <v>592</v>
      </c>
      <c r="O3391">
        <v>3044884649</v>
      </c>
      <c r="P3391" s="2">
        <v>41525</v>
      </c>
      <c r="Q3391" t="s">
        <v>5</v>
      </c>
      <c r="R3391" t="s">
        <v>3</v>
      </c>
      <c r="S3391" t="s">
        <v>4</v>
      </c>
      <c r="T3391" t="s">
        <v>3</v>
      </c>
      <c r="U3391" t="s">
        <v>0</v>
      </c>
      <c r="V3391" t="s">
        <v>0</v>
      </c>
      <c r="W3391">
        <v>3.99</v>
      </c>
      <c r="X3391">
        <v>673532180</v>
      </c>
      <c r="Y3391" t="s">
        <v>0</v>
      </c>
      <c r="Z3391" t="s">
        <v>15</v>
      </c>
      <c r="AA3391" t="s">
        <v>999</v>
      </c>
      <c r="AB3391" t="s">
        <v>0</v>
      </c>
      <c r="AC3391" t="s">
        <v>0</v>
      </c>
      <c r="AD3391" t="s">
        <v>0</v>
      </c>
      <c r="AI3391" s="1" t="str">
        <f>CONCATENATE(MONTH(L3391),"/",1,"/",YEAR(L3391))</f>
        <v>9/1/2013</v>
      </c>
      <c r="AJ3391" s="1">
        <f>SUMIFS([1]Currency!A:A,[1]Currency!B:B,Sales!AI3391,[1]Currency!C:C,Sales!R3391)</f>
        <v>1</v>
      </c>
      <c r="AK3391" s="1">
        <f>AJ3391*J3391*K3391</f>
        <v>2.39</v>
      </c>
      <c r="AL3391" s="1" t="str">
        <f>VLOOKUP(S3391,[1]Region!A:B,2,FALSE)</f>
        <v>Brazil</v>
      </c>
      <c r="AM3391" s="1">
        <f>SUMIFS([1]Encoding!D:D,[1]Encoding!B:B,Sales!AL3391,[1]Encoding!A:A,Sales!C3391)</f>
        <v>0.2</v>
      </c>
      <c r="AN3391" s="1">
        <f>SUMIFS([1]Encoding!Q:Q,[1]Encoding!B:B,Sales!AL3391,[1]Encoding!A:A,Sales!C3391)</f>
        <v>4.8000000000000001E-2</v>
      </c>
      <c r="AO3391" s="1">
        <f>AK3391*(1-AN3391)</f>
        <v>2.27528</v>
      </c>
      <c r="AP3391" s="1">
        <f>AO3391*(1-AM3391)</f>
        <v>1.8202240000000001</v>
      </c>
    </row>
    <row r="3392" spans="1:42">
      <c r="A3392" t="s">
        <v>12</v>
      </c>
      <c r="B3392" t="s">
        <v>11</v>
      </c>
      <c r="C3392" t="s">
        <v>999</v>
      </c>
      <c r="D3392" t="s">
        <v>0</v>
      </c>
      <c r="E3392" t="s">
        <v>0</v>
      </c>
      <c r="F3392" t="s">
        <v>2331</v>
      </c>
      <c r="G3392" t="s">
        <v>1002</v>
      </c>
      <c r="H3392" t="s">
        <v>2263</v>
      </c>
      <c r="I3392" t="s">
        <v>7</v>
      </c>
      <c r="J3392">
        <v>1</v>
      </c>
      <c r="K3392">
        <v>2.99</v>
      </c>
      <c r="L3392" s="2">
        <v>41525</v>
      </c>
      <c r="M3392">
        <v>38000000000000</v>
      </c>
      <c r="N3392" t="s">
        <v>2196</v>
      </c>
      <c r="O3392">
        <v>5302037304</v>
      </c>
      <c r="P3392" s="2">
        <v>41525</v>
      </c>
      <c r="Q3392" t="s">
        <v>5</v>
      </c>
      <c r="R3392" t="s">
        <v>3</v>
      </c>
      <c r="S3392" t="s">
        <v>4</v>
      </c>
      <c r="T3392" t="s">
        <v>3</v>
      </c>
      <c r="U3392" t="s">
        <v>0</v>
      </c>
      <c r="V3392" t="s">
        <v>0</v>
      </c>
      <c r="W3392">
        <v>4.99</v>
      </c>
      <c r="X3392">
        <v>673532180</v>
      </c>
      <c r="Y3392" t="s">
        <v>0</v>
      </c>
      <c r="Z3392" t="s">
        <v>2</v>
      </c>
      <c r="AA3392" t="s">
        <v>999</v>
      </c>
      <c r="AB3392" t="s">
        <v>0</v>
      </c>
      <c r="AC3392" t="s">
        <v>0</v>
      </c>
      <c r="AD3392" t="s">
        <v>0</v>
      </c>
      <c r="AI3392" s="1" t="str">
        <f>CONCATENATE(MONTH(L3392),"/",1,"/",YEAR(L3392))</f>
        <v>9/1/2013</v>
      </c>
      <c r="AJ3392" s="1">
        <f>SUMIFS([1]Currency!A:A,[1]Currency!B:B,Sales!AI3392,[1]Currency!C:C,Sales!R3392)</f>
        <v>1</v>
      </c>
      <c r="AK3392" s="1">
        <f>AJ3392*J3392*K3392</f>
        <v>2.99</v>
      </c>
      <c r="AL3392" s="1" t="str">
        <f>VLOOKUP(S3392,[1]Region!A:B,2,FALSE)</f>
        <v>Brazil</v>
      </c>
      <c r="AM3392" s="1">
        <f>SUMIFS([1]Encoding!D:D,[1]Encoding!B:B,Sales!AL3392,[1]Encoding!A:A,Sales!C3392)</f>
        <v>0.2</v>
      </c>
      <c r="AN3392" s="1">
        <f>SUMIFS([1]Encoding!Q:Q,[1]Encoding!B:B,Sales!AL3392,[1]Encoding!A:A,Sales!C3392)</f>
        <v>4.8000000000000001E-2</v>
      </c>
      <c r="AO3392" s="1">
        <f>AK3392*(1-AN3392)</f>
        <v>2.8464800000000001</v>
      </c>
      <c r="AP3392" s="1">
        <f>AO3392*(1-AM3392)</f>
        <v>2.2771840000000001</v>
      </c>
    </row>
    <row r="3393" spans="1:42">
      <c r="A3393" t="s">
        <v>12</v>
      </c>
      <c r="B3393" t="s">
        <v>11</v>
      </c>
      <c r="C3393" t="s">
        <v>999</v>
      </c>
      <c r="D3393" t="s">
        <v>0</v>
      </c>
      <c r="E3393" t="s">
        <v>0</v>
      </c>
      <c r="F3393" t="s">
        <v>2331</v>
      </c>
      <c r="G3393" t="s">
        <v>1002</v>
      </c>
      <c r="H3393" t="s">
        <v>2263</v>
      </c>
      <c r="I3393" t="s">
        <v>7</v>
      </c>
      <c r="J3393">
        <v>1</v>
      </c>
      <c r="K3393">
        <v>2.99</v>
      </c>
      <c r="L3393" s="2">
        <v>41525</v>
      </c>
      <c r="M3393">
        <v>23000000000000</v>
      </c>
      <c r="N3393" t="s">
        <v>2342</v>
      </c>
      <c r="O3393">
        <v>6800692689</v>
      </c>
      <c r="P3393" s="2">
        <v>41525</v>
      </c>
      <c r="Q3393" t="s">
        <v>5</v>
      </c>
      <c r="R3393" t="s">
        <v>3</v>
      </c>
      <c r="S3393" t="s">
        <v>4</v>
      </c>
      <c r="T3393" t="s">
        <v>3</v>
      </c>
      <c r="U3393" t="s">
        <v>0</v>
      </c>
      <c r="V3393" t="s">
        <v>0</v>
      </c>
      <c r="W3393">
        <v>4.99</v>
      </c>
      <c r="X3393">
        <v>673532180</v>
      </c>
      <c r="Y3393" t="s">
        <v>0</v>
      </c>
      <c r="Z3393" t="s">
        <v>2</v>
      </c>
      <c r="AA3393" t="s">
        <v>999</v>
      </c>
      <c r="AB3393" t="s">
        <v>0</v>
      </c>
      <c r="AC3393" t="s">
        <v>0</v>
      </c>
      <c r="AD3393" t="s">
        <v>0</v>
      </c>
      <c r="AI3393" s="1" t="str">
        <f>CONCATENATE(MONTH(L3393),"/",1,"/",YEAR(L3393))</f>
        <v>9/1/2013</v>
      </c>
      <c r="AJ3393" s="1">
        <f>SUMIFS([1]Currency!A:A,[1]Currency!B:B,Sales!AI3393,[1]Currency!C:C,Sales!R3393)</f>
        <v>1</v>
      </c>
      <c r="AK3393" s="1">
        <f>AJ3393*J3393*K3393</f>
        <v>2.99</v>
      </c>
      <c r="AL3393" s="1" t="str">
        <f>VLOOKUP(S3393,[1]Region!A:B,2,FALSE)</f>
        <v>Brazil</v>
      </c>
      <c r="AM3393" s="1">
        <f>SUMIFS([1]Encoding!D:D,[1]Encoding!B:B,Sales!AL3393,[1]Encoding!A:A,Sales!C3393)</f>
        <v>0.2</v>
      </c>
      <c r="AN3393" s="1">
        <f>SUMIFS([1]Encoding!Q:Q,[1]Encoding!B:B,Sales!AL3393,[1]Encoding!A:A,Sales!C3393)</f>
        <v>4.8000000000000001E-2</v>
      </c>
      <c r="AO3393" s="1">
        <f>AK3393*(1-AN3393)</f>
        <v>2.8464800000000001</v>
      </c>
      <c r="AP3393" s="1">
        <f>AO3393*(1-AM3393)</f>
        <v>2.2771840000000001</v>
      </c>
    </row>
    <row r="3394" spans="1:42">
      <c r="A3394" t="s">
        <v>12</v>
      </c>
      <c r="B3394" t="s">
        <v>11</v>
      </c>
      <c r="C3394" t="s">
        <v>999</v>
      </c>
      <c r="D3394" t="s">
        <v>0</v>
      </c>
      <c r="E3394" t="s">
        <v>0</v>
      </c>
      <c r="F3394" t="s">
        <v>2331</v>
      </c>
      <c r="G3394" t="s">
        <v>1002</v>
      </c>
      <c r="H3394" t="s">
        <v>2263</v>
      </c>
      <c r="I3394" t="s">
        <v>7</v>
      </c>
      <c r="J3394">
        <v>1</v>
      </c>
      <c r="K3394">
        <v>2.99</v>
      </c>
      <c r="L3394" s="2">
        <v>41525</v>
      </c>
      <c r="M3394">
        <v>30000000000000</v>
      </c>
      <c r="N3394" t="s">
        <v>2341</v>
      </c>
      <c r="O3394">
        <v>2022519589</v>
      </c>
      <c r="P3394" s="2">
        <v>41525</v>
      </c>
      <c r="Q3394" t="s">
        <v>5</v>
      </c>
      <c r="R3394" t="s">
        <v>3</v>
      </c>
      <c r="S3394" t="s">
        <v>4</v>
      </c>
      <c r="T3394" t="s">
        <v>3</v>
      </c>
      <c r="U3394" t="s">
        <v>0</v>
      </c>
      <c r="V3394" t="s">
        <v>0</v>
      </c>
      <c r="W3394">
        <v>4.99</v>
      </c>
      <c r="X3394">
        <v>673532180</v>
      </c>
      <c r="Y3394" t="s">
        <v>0</v>
      </c>
      <c r="Z3394" t="s">
        <v>2</v>
      </c>
      <c r="AA3394" t="s">
        <v>999</v>
      </c>
      <c r="AB3394" t="s">
        <v>0</v>
      </c>
      <c r="AC3394" t="s">
        <v>0</v>
      </c>
      <c r="AD3394" t="s">
        <v>0</v>
      </c>
      <c r="AI3394" s="1" t="str">
        <f>CONCATENATE(MONTH(L3394),"/",1,"/",YEAR(L3394))</f>
        <v>9/1/2013</v>
      </c>
      <c r="AJ3394" s="1">
        <f>SUMIFS([1]Currency!A:A,[1]Currency!B:B,Sales!AI3394,[1]Currency!C:C,Sales!R3394)</f>
        <v>1</v>
      </c>
      <c r="AK3394" s="1">
        <f>AJ3394*J3394*K3394</f>
        <v>2.99</v>
      </c>
      <c r="AL3394" s="1" t="str">
        <f>VLOOKUP(S3394,[1]Region!A:B,2,FALSE)</f>
        <v>Brazil</v>
      </c>
      <c r="AM3394" s="1">
        <f>SUMIFS([1]Encoding!D:D,[1]Encoding!B:B,Sales!AL3394,[1]Encoding!A:A,Sales!C3394)</f>
        <v>0.2</v>
      </c>
      <c r="AN3394" s="1">
        <f>SUMIFS([1]Encoding!Q:Q,[1]Encoding!B:B,Sales!AL3394,[1]Encoding!A:A,Sales!C3394)</f>
        <v>4.8000000000000001E-2</v>
      </c>
      <c r="AO3394" s="1">
        <f>AK3394*(1-AN3394)</f>
        <v>2.8464800000000001</v>
      </c>
      <c r="AP3394" s="1">
        <f>AO3394*(1-AM3394)</f>
        <v>2.2771840000000001</v>
      </c>
    </row>
    <row r="3395" spans="1:42">
      <c r="A3395" t="s">
        <v>12</v>
      </c>
      <c r="B3395" t="s">
        <v>11</v>
      </c>
      <c r="C3395" t="s">
        <v>999</v>
      </c>
      <c r="D3395" t="s">
        <v>0</v>
      </c>
      <c r="E3395" t="s">
        <v>0</v>
      </c>
      <c r="F3395" t="s">
        <v>2331</v>
      </c>
      <c r="G3395" t="s">
        <v>1002</v>
      </c>
      <c r="H3395" t="s">
        <v>2263</v>
      </c>
      <c r="I3395" t="s">
        <v>7</v>
      </c>
      <c r="J3395">
        <v>1</v>
      </c>
      <c r="K3395">
        <v>2.99</v>
      </c>
      <c r="L3395" s="2">
        <v>41525</v>
      </c>
      <c r="M3395">
        <v>80000000000000</v>
      </c>
      <c r="N3395" t="s">
        <v>2340</v>
      </c>
      <c r="O3395">
        <v>5058405504</v>
      </c>
      <c r="P3395" s="2">
        <v>41525</v>
      </c>
      <c r="Q3395" t="s">
        <v>5</v>
      </c>
      <c r="R3395" t="s">
        <v>3</v>
      </c>
      <c r="S3395" t="s">
        <v>4</v>
      </c>
      <c r="T3395" t="s">
        <v>3</v>
      </c>
      <c r="U3395" t="s">
        <v>0</v>
      </c>
      <c r="V3395" t="s">
        <v>0</v>
      </c>
      <c r="W3395">
        <v>4.99</v>
      </c>
      <c r="X3395">
        <v>673532180</v>
      </c>
      <c r="Y3395" t="s">
        <v>0</v>
      </c>
      <c r="Z3395" t="s">
        <v>2</v>
      </c>
      <c r="AA3395" t="s">
        <v>999</v>
      </c>
      <c r="AB3395" t="s">
        <v>0</v>
      </c>
      <c r="AC3395" t="s">
        <v>0</v>
      </c>
      <c r="AD3395" t="s">
        <v>0</v>
      </c>
      <c r="AI3395" s="1" t="str">
        <f>CONCATENATE(MONTH(L3395),"/",1,"/",YEAR(L3395))</f>
        <v>9/1/2013</v>
      </c>
      <c r="AJ3395" s="1">
        <f>SUMIFS([1]Currency!A:A,[1]Currency!B:B,Sales!AI3395,[1]Currency!C:C,Sales!R3395)</f>
        <v>1</v>
      </c>
      <c r="AK3395" s="1">
        <f>AJ3395*J3395*K3395</f>
        <v>2.99</v>
      </c>
      <c r="AL3395" s="1" t="str">
        <f>VLOOKUP(S3395,[1]Region!A:B,2,FALSE)</f>
        <v>Brazil</v>
      </c>
      <c r="AM3395" s="1">
        <f>SUMIFS([1]Encoding!D:D,[1]Encoding!B:B,Sales!AL3395,[1]Encoding!A:A,Sales!C3395)</f>
        <v>0.2</v>
      </c>
      <c r="AN3395" s="1">
        <f>SUMIFS([1]Encoding!Q:Q,[1]Encoding!B:B,Sales!AL3395,[1]Encoding!A:A,Sales!C3395)</f>
        <v>4.8000000000000001E-2</v>
      </c>
      <c r="AO3395" s="1">
        <f>AK3395*(1-AN3395)</f>
        <v>2.8464800000000001</v>
      </c>
      <c r="AP3395" s="1">
        <f>AO3395*(1-AM3395)</f>
        <v>2.2771840000000001</v>
      </c>
    </row>
    <row r="3396" spans="1:42">
      <c r="A3396" t="s">
        <v>12</v>
      </c>
      <c r="B3396" t="s">
        <v>11</v>
      </c>
      <c r="C3396" t="s">
        <v>999</v>
      </c>
      <c r="D3396" t="s">
        <v>0</v>
      </c>
      <c r="E3396" t="s">
        <v>0</v>
      </c>
      <c r="F3396" t="s">
        <v>2331</v>
      </c>
      <c r="G3396" t="s">
        <v>1002</v>
      </c>
      <c r="H3396" t="s">
        <v>2263</v>
      </c>
      <c r="I3396" t="s">
        <v>7</v>
      </c>
      <c r="J3396">
        <v>1</v>
      </c>
      <c r="K3396">
        <v>2.99</v>
      </c>
      <c r="L3396" s="2">
        <v>41525</v>
      </c>
      <c r="M3396">
        <v>82000000000000</v>
      </c>
      <c r="N3396" t="s">
        <v>2339</v>
      </c>
      <c r="O3396">
        <v>2164574504</v>
      </c>
      <c r="P3396" s="2">
        <v>41525</v>
      </c>
      <c r="Q3396" t="s">
        <v>5</v>
      </c>
      <c r="R3396" t="s">
        <v>3</v>
      </c>
      <c r="S3396" t="s">
        <v>4</v>
      </c>
      <c r="T3396" t="s">
        <v>3</v>
      </c>
      <c r="U3396" t="s">
        <v>0</v>
      </c>
      <c r="V3396" t="s">
        <v>0</v>
      </c>
      <c r="W3396">
        <v>4.99</v>
      </c>
      <c r="X3396">
        <v>673532180</v>
      </c>
      <c r="Y3396" t="s">
        <v>0</v>
      </c>
      <c r="Z3396" t="s">
        <v>2</v>
      </c>
      <c r="AA3396" t="s">
        <v>999</v>
      </c>
      <c r="AB3396" t="s">
        <v>0</v>
      </c>
      <c r="AC3396" t="s">
        <v>0</v>
      </c>
      <c r="AD3396" t="s">
        <v>0</v>
      </c>
      <c r="AI3396" s="1" t="str">
        <f>CONCATENATE(MONTH(L3396),"/",1,"/",YEAR(L3396))</f>
        <v>9/1/2013</v>
      </c>
      <c r="AJ3396" s="1">
        <f>SUMIFS([1]Currency!A:A,[1]Currency!B:B,Sales!AI3396,[1]Currency!C:C,Sales!R3396)</f>
        <v>1</v>
      </c>
      <c r="AK3396" s="1">
        <f>AJ3396*J3396*K3396</f>
        <v>2.99</v>
      </c>
      <c r="AL3396" s="1" t="str">
        <f>VLOOKUP(S3396,[1]Region!A:B,2,FALSE)</f>
        <v>Brazil</v>
      </c>
      <c r="AM3396" s="1">
        <f>SUMIFS([1]Encoding!D:D,[1]Encoding!B:B,Sales!AL3396,[1]Encoding!A:A,Sales!C3396)</f>
        <v>0.2</v>
      </c>
      <c r="AN3396" s="1">
        <f>SUMIFS([1]Encoding!Q:Q,[1]Encoding!B:B,Sales!AL3396,[1]Encoding!A:A,Sales!C3396)</f>
        <v>4.8000000000000001E-2</v>
      </c>
      <c r="AO3396" s="1">
        <f>AK3396*(1-AN3396)</f>
        <v>2.8464800000000001</v>
      </c>
      <c r="AP3396" s="1">
        <f>AO3396*(1-AM3396)</f>
        <v>2.2771840000000001</v>
      </c>
    </row>
    <row r="3397" spans="1:42">
      <c r="A3397" t="s">
        <v>12</v>
      </c>
      <c r="B3397" t="s">
        <v>11</v>
      </c>
      <c r="C3397" t="s">
        <v>999</v>
      </c>
      <c r="D3397" t="s">
        <v>0</v>
      </c>
      <c r="E3397" t="s">
        <v>0</v>
      </c>
      <c r="F3397" t="s">
        <v>2331</v>
      </c>
      <c r="G3397" t="s">
        <v>1002</v>
      </c>
      <c r="H3397" t="s">
        <v>2263</v>
      </c>
      <c r="I3397" t="s">
        <v>7</v>
      </c>
      <c r="J3397">
        <v>1</v>
      </c>
      <c r="K3397">
        <v>2.99</v>
      </c>
      <c r="L3397" s="2">
        <v>41525</v>
      </c>
      <c r="M3397">
        <v>29000000000000</v>
      </c>
      <c r="N3397" t="s">
        <v>112</v>
      </c>
      <c r="O3397">
        <v>5455456039</v>
      </c>
      <c r="P3397" s="2">
        <v>41525</v>
      </c>
      <c r="Q3397" t="s">
        <v>5</v>
      </c>
      <c r="R3397" t="s">
        <v>3</v>
      </c>
      <c r="S3397" t="s">
        <v>4</v>
      </c>
      <c r="T3397" t="s">
        <v>3</v>
      </c>
      <c r="U3397" t="s">
        <v>0</v>
      </c>
      <c r="V3397" t="s">
        <v>0</v>
      </c>
      <c r="W3397">
        <v>4.99</v>
      </c>
      <c r="X3397">
        <v>673532180</v>
      </c>
      <c r="Y3397" t="s">
        <v>0</v>
      </c>
      <c r="Z3397" t="s">
        <v>2</v>
      </c>
      <c r="AA3397" t="s">
        <v>999</v>
      </c>
      <c r="AB3397" t="s">
        <v>0</v>
      </c>
      <c r="AC3397" t="s">
        <v>0</v>
      </c>
      <c r="AD3397" t="s">
        <v>0</v>
      </c>
      <c r="AI3397" s="1" t="str">
        <f>CONCATENATE(MONTH(L3397),"/",1,"/",YEAR(L3397))</f>
        <v>9/1/2013</v>
      </c>
      <c r="AJ3397" s="1">
        <f>SUMIFS([1]Currency!A:A,[1]Currency!B:B,Sales!AI3397,[1]Currency!C:C,Sales!R3397)</f>
        <v>1</v>
      </c>
      <c r="AK3397" s="1">
        <f>AJ3397*J3397*K3397</f>
        <v>2.99</v>
      </c>
      <c r="AL3397" s="1" t="str">
        <f>VLOOKUP(S3397,[1]Region!A:B,2,FALSE)</f>
        <v>Brazil</v>
      </c>
      <c r="AM3397" s="1">
        <f>SUMIFS([1]Encoding!D:D,[1]Encoding!B:B,Sales!AL3397,[1]Encoding!A:A,Sales!C3397)</f>
        <v>0.2</v>
      </c>
      <c r="AN3397" s="1">
        <f>SUMIFS([1]Encoding!Q:Q,[1]Encoding!B:B,Sales!AL3397,[1]Encoding!A:A,Sales!C3397)</f>
        <v>4.8000000000000001E-2</v>
      </c>
      <c r="AO3397" s="1">
        <f>AK3397*(1-AN3397)</f>
        <v>2.8464800000000001</v>
      </c>
      <c r="AP3397" s="1">
        <f>AO3397*(1-AM3397)</f>
        <v>2.2771840000000001</v>
      </c>
    </row>
    <row r="3398" spans="1:42">
      <c r="A3398" t="s">
        <v>12</v>
      </c>
      <c r="B3398" t="s">
        <v>11</v>
      </c>
      <c r="C3398" t="s">
        <v>999</v>
      </c>
      <c r="D3398" t="s">
        <v>0</v>
      </c>
      <c r="E3398" t="s">
        <v>0</v>
      </c>
      <c r="F3398" t="s">
        <v>2331</v>
      </c>
      <c r="G3398" t="s">
        <v>1002</v>
      </c>
      <c r="H3398" t="s">
        <v>2263</v>
      </c>
      <c r="I3398" t="s">
        <v>7</v>
      </c>
      <c r="J3398">
        <v>1</v>
      </c>
      <c r="K3398">
        <v>2.99</v>
      </c>
      <c r="L3398" s="2">
        <v>41525</v>
      </c>
      <c r="M3398">
        <v>110000000000000</v>
      </c>
      <c r="N3398" t="s">
        <v>2338</v>
      </c>
      <c r="O3398">
        <v>6711064079</v>
      </c>
      <c r="P3398" s="2">
        <v>41525</v>
      </c>
      <c r="Q3398" t="s">
        <v>5</v>
      </c>
      <c r="R3398" t="s">
        <v>3</v>
      </c>
      <c r="S3398" t="s">
        <v>4</v>
      </c>
      <c r="T3398" t="s">
        <v>3</v>
      </c>
      <c r="U3398" t="s">
        <v>0</v>
      </c>
      <c r="V3398" t="s">
        <v>0</v>
      </c>
      <c r="W3398">
        <v>4.99</v>
      </c>
      <c r="X3398">
        <v>673532180</v>
      </c>
      <c r="Y3398" t="s">
        <v>0</v>
      </c>
      <c r="Z3398" t="s">
        <v>2</v>
      </c>
      <c r="AA3398" t="s">
        <v>999</v>
      </c>
      <c r="AB3398" t="s">
        <v>0</v>
      </c>
      <c r="AC3398" t="s">
        <v>0</v>
      </c>
      <c r="AD3398" t="s">
        <v>0</v>
      </c>
      <c r="AI3398" s="1" t="str">
        <f>CONCATENATE(MONTH(L3398),"/",1,"/",YEAR(L3398))</f>
        <v>9/1/2013</v>
      </c>
      <c r="AJ3398" s="1">
        <f>SUMIFS([1]Currency!A:A,[1]Currency!B:B,Sales!AI3398,[1]Currency!C:C,Sales!R3398)</f>
        <v>1</v>
      </c>
      <c r="AK3398" s="1">
        <f>AJ3398*J3398*K3398</f>
        <v>2.99</v>
      </c>
      <c r="AL3398" s="1" t="str">
        <f>VLOOKUP(S3398,[1]Region!A:B,2,FALSE)</f>
        <v>Brazil</v>
      </c>
      <c r="AM3398" s="1">
        <f>SUMIFS([1]Encoding!D:D,[1]Encoding!B:B,Sales!AL3398,[1]Encoding!A:A,Sales!C3398)</f>
        <v>0.2</v>
      </c>
      <c r="AN3398" s="1">
        <f>SUMIFS([1]Encoding!Q:Q,[1]Encoding!B:B,Sales!AL3398,[1]Encoding!A:A,Sales!C3398)</f>
        <v>4.8000000000000001E-2</v>
      </c>
      <c r="AO3398" s="1">
        <f>AK3398*(1-AN3398)</f>
        <v>2.8464800000000001</v>
      </c>
      <c r="AP3398" s="1">
        <f>AO3398*(1-AM3398)</f>
        <v>2.2771840000000001</v>
      </c>
    </row>
    <row r="3399" spans="1:42">
      <c r="A3399" t="s">
        <v>12</v>
      </c>
      <c r="B3399" t="s">
        <v>11</v>
      </c>
      <c r="C3399" t="s">
        <v>999</v>
      </c>
      <c r="D3399" t="s">
        <v>0</v>
      </c>
      <c r="E3399" t="s">
        <v>0</v>
      </c>
      <c r="F3399" t="s">
        <v>2331</v>
      </c>
      <c r="G3399" t="s">
        <v>1002</v>
      </c>
      <c r="H3399" t="s">
        <v>2263</v>
      </c>
      <c r="I3399" t="s">
        <v>7</v>
      </c>
      <c r="J3399">
        <v>1</v>
      </c>
      <c r="K3399">
        <v>2.99</v>
      </c>
      <c r="L3399" s="2">
        <v>41525</v>
      </c>
      <c r="M3399">
        <v>32000000000000</v>
      </c>
      <c r="N3399" t="s">
        <v>757</v>
      </c>
      <c r="O3399">
        <v>2016861484</v>
      </c>
      <c r="P3399" s="2">
        <v>41525</v>
      </c>
      <c r="Q3399" t="s">
        <v>5</v>
      </c>
      <c r="R3399" t="s">
        <v>3</v>
      </c>
      <c r="S3399" t="s">
        <v>4</v>
      </c>
      <c r="T3399" t="s">
        <v>3</v>
      </c>
      <c r="U3399" t="s">
        <v>0</v>
      </c>
      <c r="V3399" t="s">
        <v>0</v>
      </c>
      <c r="W3399">
        <v>4.99</v>
      </c>
      <c r="X3399">
        <v>673532180</v>
      </c>
      <c r="Y3399" t="s">
        <v>0</v>
      </c>
      <c r="Z3399" t="s">
        <v>2</v>
      </c>
      <c r="AA3399" t="s">
        <v>999</v>
      </c>
      <c r="AB3399" t="s">
        <v>0</v>
      </c>
      <c r="AC3399" t="s">
        <v>0</v>
      </c>
      <c r="AD3399" t="s">
        <v>0</v>
      </c>
      <c r="AI3399" s="1" t="str">
        <f>CONCATENATE(MONTH(L3399),"/",1,"/",YEAR(L3399))</f>
        <v>9/1/2013</v>
      </c>
      <c r="AJ3399" s="1">
        <f>SUMIFS([1]Currency!A:A,[1]Currency!B:B,Sales!AI3399,[1]Currency!C:C,Sales!R3399)</f>
        <v>1</v>
      </c>
      <c r="AK3399" s="1">
        <f>AJ3399*J3399*K3399</f>
        <v>2.99</v>
      </c>
      <c r="AL3399" s="1" t="str">
        <f>VLOOKUP(S3399,[1]Region!A:B,2,FALSE)</f>
        <v>Brazil</v>
      </c>
      <c r="AM3399" s="1">
        <f>SUMIFS([1]Encoding!D:D,[1]Encoding!B:B,Sales!AL3399,[1]Encoding!A:A,Sales!C3399)</f>
        <v>0.2</v>
      </c>
      <c r="AN3399" s="1">
        <f>SUMIFS([1]Encoding!Q:Q,[1]Encoding!B:B,Sales!AL3399,[1]Encoding!A:A,Sales!C3399)</f>
        <v>4.8000000000000001E-2</v>
      </c>
      <c r="AO3399" s="1">
        <f>AK3399*(1-AN3399)</f>
        <v>2.8464800000000001</v>
      </c>
      <c r="AP3399" s="1">
        <f>AO3399*(1-AM3399)</f>
        <v>2.2771840000000001</v>
      </c>
    </row>
    <row r="3400" spans="1:42">
      <c r="A3400" t="s">
        <v>12</v>
      </c>
      <c r="B3400" t="s">
        <v>11</v>
      </c>
      <c r="C3400" t="s">
        <v>999</v>
      </c>
      <c r="D3400" t="s">
        <v>0</v>
      </c>
      <c r="E3400" t="s">
        <v>0</v>
      </c>
      <c r="F3400" t="s">
        <v>2331</v>
      </c>
      <c r="G3400" t="s">
        <v>1002</v>
      </c>
      <c r="H3400" t="s">
        <v>2263</v>
      </c>
      <c r="I3400" t="s">
        <v>7</v>
      </c>
      <c r="J3400">
        <v>1</v>
      </c>
      <c r="K3400">
        <v>2.99</v>
      </c>
      <c r="L3400" s="2">
        <v>41525</v>
      </c>
      <c r="M3400">
        <v>67000000000000</v>
      </c>
      <c r="N3400" t="s">
        <v>1822</v>
      </c>
      <c r="O3400">
        <v>5367823269</v>
      </c>
      <c r="P3400" s="2">
        <v>41525</v>
      </c>
      <c r="Q3400" t="s">
        <v>5</v>
      </c>
      <c r="R3400" t="s">
        <v>3</v>
      </c>
      <c r="S3400" t="s">
        <v>4</v>
      </c>
      <c r="T3400" t="s">
        <v>3</v>
      </c>
      <c r="U3400" t="s">
        <v>0</v>
      </c>
      <c r="V3400" t="s">
        <v>0</v>
      </c>
      <c r="W3400">
        <v>4.99</v>
      </c>
      <c r="X3400">
        <v>673532180</v>
      </c>
      <c r="Y3400" t="s">
        <v>0</v>
      </c>
      <c r="Z3400" t="s">
        <v>2</v>
      </c>
      <c r="AA3400" t="s">
        <v>999</v>
      </c>
      <c r="AB3400" t="s">
        <v>0</v>
      </c>
      <c r="AC3400" t="s">
        <v>0</v>
      </c>
      <c r="AD3400" t="s">
        <v>0</v>
      </c>
      <c r="AI3400" s="1" t="str">
        <f>CONCATENATE(MONTH(L3400),"/",1,"/",YEAR(L3400))</f>
        <v>9/1/2013</v>
      </c>
      <c r="AJ3400" s="1">
        <f>SUMIFS([1]Currency!A:A,[1]Currency!B:B,Sales!AI3400,[1]Currency!C:C,Sales!R3400)</f>
        <v>1</v>
      </c>
      <c r="AK3400" s="1">
        <f>AJ3400*J3400*K3400</f>
        <v>2.99</v>
      </c>
      <c r="AL3400" s="1" t="str">
        <f>VLOOKUP(S3400,[1]Region!A:B,2,FALSE)</f>
        <v>Brazil</v>
      </c>
      <c r="AM3400" s="1">
        <f>SUMIFS([1]Encoding!D:D,[1]Encoding!B:B,Sales!AL3400,[1]Encoding!A:A,Sales!C3400)</f>
        <v>0.2</v>
      </c>
      <c r="AN3400" s="1">
        <f>SUMIFS([1]Encoding!Q:Q,[1]Encoding!B:B,Sales!AL3400,[1]Encoding!A:A,Sales!C3400)</f>
        <v>4.8000000000000001E-2</v>
      </c>
      <c r="AO3400" s="1">
        <f>AK3400*(1-AN3400)</f>
        <v>2.8464800000000001</v>
      </c>
      <c r="AP3400" s="1">
        <f>AO3400*(1-AM3400)</f>
        <v>2.2771840000000001</v>
      </c>
    </row>
    <row r="3401" spans="1:42">
      <c r="A3401" t="s">
        <v>12</v>
      </c>
      <c r="B3401" t="s">
        <v>11</v>
      </c>
      <c r="C3401" t="s">
        <v>999</v>
      </c>
      <c r="D3401" t="s">
        <v>0</v>
      </c>
      <c r="E3401" t="s">
        <v>0</v>
      </c>
      <c r="F3401" t="s">
        <v>2331</v>
      </c>
      <c r="G3401" t="s">
        <v>1002</v>
      </c>
      <c r="H3401" t="s">
        <v>2263</v>
      </c>
      <c r="I3401" t="s">
        <v>7</v>
      </c>
      <c r="J3401">
        <v>1</v>
      </c>
      <c r="K3401">
        <v>2.99</v>
      </c>
      <c r="L3401" s="2">
        <v>41525</v>
      </c>
      <c r="M3401">
        <v>72000000000000</v>
      </c>
      <c r="N3401" t="s">
        <v>2337</v>
      </c>
      <c r="O3401">
        <v>5239677219</v>
      </c>
      <c r="P3401" s="2">
        <v>41525</v>
      </c>
      <c r="Q3401" t="s">
        <v>5</v>
      </c>
      <c r="R3401" t="s">
        <v>3</v>
      </c>
      <c r="S3401" t="s">
        <v>4</v>
      </c>
      <c r="T3401" t="s">
        <v>3</v>
      </c>
      <c r="U3401" t="s">
        <v>0</v>
      </c>
      <c r="V3401" t="s">
        <v>0</v>
      </c>
      <c r="W3401">
        <v>4.99</v>
      </c>
      <c r="X3401">
        <v>673532180</v>
      </c>
      <c r="Y3401" t="s">
        <v>0</v>
      </c>
      <c r="Z3401" t="s">
        <v>2</v>
      </c>
      <c r="AA3401" t="s">
        <v>999</v>
      </c>
      <c r="AB3401" t="s">
        <v>0</v>
      </c>
      <c r="AC3401" t="s">
        <v>0</v>
      </c>
      <c r="AD3401" t="s">
        <v>0</v>
      </c>
      <c r="AI3401" s="1" t="str">
        <f>CONCATENATE(MONTH(L3401),"/",1,"/",YEAR(L3401))</f>
        <v>9/1/2013</v>
      </c>
      <c r="AJ3401" s="1">
        <f>SUMIFS([1]Currency!A:A,[1]Currency!B:B,Sales!AI3401,[1]Currency!C:C,Sales!R3401)</f>
        <v>1</v>
      </c>
      <c r="AK3401" s="1">
        <f>AJ3401*J3401*K3401</f>
        <v>2.99</v>
      </c>
      <c r="AL3401" s="1" t="str">
        <f>VLOOKUP(S3401,[1]Region!A:B,2,FALSE)</f>
        <v>Brazil</v>
      </c>
      <c r="AM3401" s="1">
        <f>SUMIFS([1]Encoding!D:D,[1]Encoding!B:B,Sales!AL3401,[1]Encoding!A:A,Sales!C3401)</f>
        <v>0.2</v>
      </c>
      <c r="AN3401" s="1">
        <f>SUMIFS([1]Encoding!Q:Q,[1]Encoding!B:B,Sales!AL3401,[1]Encoding!A:A,Sales!C3401)</f>
        <v>4.8000000000000001E-2</v>
      </c>
      <c r="AO3401" s="1">
        <f>AK3401*(1-AN3401)</f>
        <v>2.8464800000000001</v>
      </c>
      <c r="AP3401" s="1">
        <f>AO3401*(1-AM3401)</f>
        <v>2.2771840000000001</v>
      </c>
    </row>
    <row r="3402" spans="1:42">
      <c r="A3402" t="s">
        <v>12</v>
      </c>
      <c r="B3402" t="s">
        <v>11</v>
      </c>
      <c r="C3402" t="s">
        <v>999</v>
      </c>
      <c r="D3402" t="s">
        <v>0</v>
      </c>
      <c r="E3402" t="s">
        <v>0</v>
      </c>
      <c r="F3402" t="s">
        <v>2331</v>
      </c>
      <c r="G3402" t="s">
        <v>1002</v>
      </c>
      <c r="H3402" t="s">
        <v>2263</v>
      </c>
      <c r="I3402" t="s">
        <v>7</v>
      </c>
      <c r="J3402">
        <v>1</v>
      </c>
      <c r="K3402">
        <v>2.39</v>
      </c>
      <c r="L3402" s="2">
        <v>41525</v>
      </c>
      <c r="M3402">
        <v>22000000000000</v>
      </c>
      <c r="N3402" t="s">
        <v>1396</v>
      </c>
      <c r="O3402">
        <v>1419440334</v>
      </c>
      <c r="P3402" s="2">
        <v>41525</v>
      </c>
      <c r="Q3402" t="s">
        <v>5</v>
      </c>
      <c r="R3402" t="s">
        <v>3</v>
      </c>
      <c r="S3402" t="s">
        <v>4</v>
      </c>
      <c r="T3402" t="s">
        <v>3</v>
      </c>
      <c r="U3402" t="s">
        <v>0</v>
      </c>
      <c r="V3402" t="s">
        <v>0</v>
      </c>
      <c r="W3402">
        <v>3.99</v>
      </c>
      <c r="X3402">
        <v>673532180</v>
      </c>
      <c r="Y3402" t="s">
        <v>0</v>
      </c>
      <c r="Z3402" t="s">
        <v>15</v>
      </c>
      <c r="AA3402" t="s">
        <v>999</v>
      </c>
      <c r="AB3402" t="s">
        <v>0</v>
      </c>
      <c r="AC3402" t="s">
        <v>0</v>
      </c>
      <c r="AD3402" t="s">
        <v>0</v>
      </c>
      <c r="AI3402" s="1" t="str">
        <f>CONCATENATE(MONTH(L3402),"/",1,"/",YEAR(L3402))</f>
        <v>9/1/2013</v>
      </c>
      <c r="AJ3402" s="1">
        <f>SUMIFS([1]Currency!A:A,[1]Currency!B:B,Sales!AI3402,[1]Currency!C:C,Sales!R3402)</f>
        <v>1</v>
      </c>
      <c r="AK3402" s="1">
        <f>AJ3402*J3402*K3402</f>
        <v>2.39</v>
      </c>
      <c r="AL3402" s="1" t="str">
        <f>VLOOKUP(S3402,[1]Region!A:B,2,FALSE)</f>
        <v>Brazil</v>
      </c>
      <c r="AM3402" s="1">
        <f>SUMIFS([1]Encoding!D:D,[1]Encoding!B:B,Sales!AL3402,[1]Encoding!A:A,Sales!C3402)</f>
        <v>0.2</v>
      </c>
      <c r="AN3402" s="1">
        <f>SUMIFS([1]Encoding!Q:Q,[1]Encoding!B:B,Sales!AL3402,[1]Encoding!A:A,Sales!C3402)</f>
        <v>4.8000000000000001E-2</v>
      </c>
      <c r="AO3402" s="1">
        <f>AK3402*(1-AN3402)</f>
        <v>2.27528</v>
      </c>
      <c r="AP3402" s="1">
        <f>AO3402*(1-AM3402)</f>
        <v>1.8202240000000001</v>
      </c>
    </row>
    <row r="3403" spans="1:42">
      <c r="A3403" t="s">
        <v>12</v>
      </c>
      <c r="B3403" t="s">
        <v>11</v>
      </c>
      <c r="C3403" t="s">
        <v>999</v>
      </c>
      <c r="D3403" t="s">
        <v>0</v>
      </c>
      <c r="E3403" t="s">
        <v>0</v>
      </c>
      <c r="F3403" t="s">
        <v>2331</v>
      </c>
      <c r="G3403" t="s">
        <v>1002</v>
      </c>
      <c r="H3403" t="s">
        <v>2263</v>
      </c>
      <c r="I3403" t="s">
        <v>7</v>
      </c>
      <c r="J3403">
        <v>1</v>
      </c>
      <c r="K3403">
        <v>2.99</v>
      </c>
      <c r="L3403" s="2">
        <v>41525</v>
      </c>
      <c r="M3403">
        <v>88000000000000</v>
      </c>
      <c r="N3403" t="s">
        <v>2336</v>
      </c>
      <c r="O3403">
        <v>9791517489</v>
      </c>
      <c r="P3403" s="2">
        <v>41525</v>
      </c>
      <c r="Q3403" t="s">
        <v>5</v>
      </c>
      <c r="R3403" t="s">
        <v>3</v>
      </c>
      <c r="S3403" t="s">
        <v>4</v>
      </c>
      <c r="T3403" t="s">
        <v>3</v>
      </c>
      <c r="U3403" t="s">
        <v>0</v>
      </c>
      <c r="V3403" t="s">
        <v>0</v>
      </c>
      <c r="W3403">
        <v>4.99</v>
      </c>
      <c r="X3403">
        <v>673532180</v>
      </c>
      <c r="Y3403" t="s">
        <v>0</v>
      </c>
      <c r="Z3403" t="s">
        <v>2</v>
      </c>
      <c r="AA3403" t="s">
        <v>999</v>
      </c>
      <c r="AB3403" t="s">
        <v>0</v>
      </c>
      <c r="AC3403" t="s">
        <v>0</v>
      </c>
      <c r="AD3403" t="s">
        <v>0</v>
      </c>
      <c r="AI3403" s="1" t="str">
        <f>CONCATENATE(MONTH(L3403),"/",1,"/",YEAR(L3403))</f>
        <v>9/1/2013</v>
      </c>
      <c r="AJ3403" s="1">
        <f>SUMIFS([1]Currency!A:A,[1]Currency!B:B,Sales!AI3403,[1]Currency!C:C,Sales!R3403)</f>
        <v>1</v>
      </c>
      <c r="AK3403" s="1">
        <f>AJ3403*J3403*K3403</f>
        <v>2.99</v>
      </c>
      <c r="AL3403" s="1" t="str">
        <f>VLOOKUP(S3403,[1]Region!A:B,2,FALSE)</f>
        <v>Brazil</v>
      </c>
      <c r="AM3403" s="1">
        <f>SUMIFS([1]Encoding!D:D,[1]Encoding!B:B,Sales!AL3403,[1]Encoding!A:A,Sales!C3403)</f>
        <v>0.2</v>
      </c>
      <c r="AN3403" s="1">
        <f>SUMIFS([1]Encoding!Q:Q,[1]Encoding!B:B,Sales!AL3403,[1]Encoding!A:A,Sales!C3403)</f>
        <v>4.8000000000000001E-2</v>
      </c>
      <c r="AO3403" s="1">
        <f>AK3403*(1-AN3403)</f>
        <v>2.8464800000000001</v>
      </c>
      <c r="AP3403" s="1">
        <f>AO3403*(1-AM3403)</f>
        <v>2.2771840000000001</v>
      </c>
    </row>
    <row r="3404" spans="1:42">
      <c r="A3404" t="s">
        <v>12</v>
      </c>
      <c r="B3404" t="s">
        <v>11</v>
      </c>
      <c r="C3404" t="s">
        <v>999</v>
      </c>
      <c r="D3404" t="s">
        <v>0</v>
      </c>
      <c r="E3404" t="s">
        <v>0</v>
      </c>
      <c r="F3404" t="s">
        <v>2331</v>
      </c>
      <c r="G3404" t="s">
        <v>1002</v>
      </c>
      <c r="H3404" t="s">
        <v>2263</v>
      </c>
      <c r="I3404" t="s">
        <v>7</v>
      </c>
      <c r="J3404">
        <v>1</v>
      </c>
      <c r="K3404">
        <v>2.99</v>
      </c>
      <c r="L3404" s="2">
        <v>41525</v>
      </c>
      <c r="M3404">
        <v>66000000000000</v>
      </c>
      <c r="N3404" t="s">
        <v>2335</v>
      </c>
      <c r="O3404">
        <v>6516685614</v>
      </c>
      <c r="P3404" s="2">
        <v>41525</v>
      </c>
      <c r="Q3404" t="s">
        <v>5</v>
      </c>
      <c r="R3404" t="s">
        <v>3</v>
      </c>
      <c r="S3404" t="s">
        <v>4</v>
      </c>
      <c r="T3404" t="s">
        <v>3</v>
      </c>
      <c r="U3404" t="s">
        <v>0</v>
      </c>
      <c r="V3404" t="s">
        <v>0</v>
      </c>
      <c r="W3404">
        <v>4.99</v>
      </c>
      <c r="X3404">
        <v>673532180</v>
      </c>
      <c r="Y3404" t="s">
        <v>0</v>
      </c>
      <c r="Z3404" t="s">
        <v>2</v>
      </c>
      <c r="AA3404" t="s">
        <v>999</v>
      </c>
      <c r="AB3404" t="s">
        <v>0</v>
      </c>
      <c r="AC3404" t="s">
        <v>0</v>
      </c>
      <c r="AD3404" t="s">
        <v>0</v>
      </c>
      <c r="AI3404" s="1" t="str">
        <f>CONCATENATE(MONTH(L3404),"/",1,"/",YEAR(L3404))</f>
        <v>9/1/2013</v>
      </c>
      <c r="AJ3404" s="1">
        <f>SUMIFS([1]Currency!A:A,[1]Currency!B:B,Sales!AI3404,[1]Currency!C:C,Sales!R3404)</f>
        <v>1</v>
      </c>
      <c r="AK3404" s="1">
        <f>AJ3404*J3404*K3404</f>
        <v>2.99</v>
      </c>
      <c r="AL3404" s="1" t="str">
        <f>VLOOKUP(S3404,[1]Region!A:B,2,FALSE)</f>
        <v>Brazil</v>
      </c>
      <c r="AM3404" s="1">
        <f>SUMIFS([1]Encoding!D:D,[1]Encoding!B:B,Sales!AL3404,[1]Encoding!A:A,Sales!C3404)</f>
        <v>0.2</v>
      </c>
      <c r="AN3404" s="1">
        <f>SUMIFS([1]Encoding!Q:Q,[1]Encoding!B:B,Sales!AL3404,[1]Encoding!A:A,Sales!C3404)</f>
        <v>4.8000000000000001E-2</v>
      </c>
      <c r="AO3404" s="1">
        <f>AK3404*(1-AN3404)</f>
        <v>2.8464800000000001</v>
      </c>
      <c r="AP3404" s="1">
        <f>AO3404*(1-AM3404)</f>
        <v>2.2771840000000001</v>
      </c>
    </row>
    <row r="3405" spans="1:42">
      <c r="A3405" t="s">
        <v>12</v>
      </c>
      <c r="B3405" t="s">
        <v>11</v>
      </c>
      <c r="C3405" t="s">
        <v>999</v>
      </c>
      <c r="D3405" t="s">
        <v>0</v>
      </c>
      <c r="E3405" t="s">
        <v>0</v>
      </c>
      <c r="F3405" t="s">
        <v>2331</v>
      </c>
      <c r="G3405" t="s">
        <v>1002</v>
      </c>
      <c r="H3405" t="s">
        <v>2263</v>
      </c>
      <c r="I3405" t="s">
        <v>7</v>
      </c>
      <c r="J3405">
        <v>1</v>
      </c>
      <c r="K3405">
        <v>2.39</v>
      </c>
      <c r="L3405" s="2">
        <v>41525</v>
      </c>
      <c r="M3405">
        <v>99000000000000</v>
      </c>
      <c r="N3405" t="s">
        <v>1906</v>
      </c>
      <c r="O3405">
        <v>8130478614</v>
      </c>
      <c r="P3405" s="2">
        <v>41525</v>
      </c>
      <c r="Q3405" t="s">
        <v>5</v>
      </c>
      <c r="R3405" t="s">
        <v>3</v>
      </c>
      <c r="S3405" t="s">
        <v>4</v>
      </c>
      <c r="T3405" t="s">
        <v>3</v>
      </c>
      <c r="U3405" t="s">
        <v>0</v>
      </c>
      <c r="V3405" t="s">
        <v>0</v>
      </c>
      <c r="W3405">
        <v>3.99</v>
      </c>
      <c r="X3405">
        <v>673532180</v>
      </c>
      <c r="Y3405" t="s">
        <v>0</v>
      </c>
      <c r="Z3405" t="s">
        <v>15</v>
      </c>
      <c r="AA3405" t="s">
        <v>999</v>
      </c>
      <c r="AB3405" t="s">
        <v>0</v>
      </c>
      <c r="AC3405" t="s">
        <v>0</v>
      </c>
      <c r="AD3405" t="s">
        <v>0</v>
      </c>
      <c r="AI3405" s="1" t="str">
        <f>CONCATENATE(MONTH(L3405),"/",1,"/",YEAR(L3405))</f>
        <v>9/1/2013</v>
      </c>
      <c r="AJ3405" s="1">
        <f>SUMIFS([1]Currency!A:A,[1]Currency!B:B,Sales!AI3405,[1]Currency!C:C,Sales!R3405)</f>
        <v>1</v>
      </c>
      <c r="AK3405" s="1">
        <f>AJ3405*J3405*K3405</f>
        <v>2.39</v>
      </c>
      <c r="AL3405" s="1" t="str">
        <f>VLOOKUP(S3405,[1]Region!A:B,2,FALSE)</f>
        <v>Brazil</v>
      </c>
      <c r="AM3405" s="1">
        <f>SUMIFS([1]Encoding!D:D,[1]Encoding!B:B,Sales!AL3405,[1]Encoding!A:A,Sales!C3405)</f>
        <v>0.2</v>
      </c>
      <c r="AN3405" s="1">
        <f>SUMIFS([1]Encoding!Q:Q,[1]Encoding!B:B,Sales!AL3405,[1]Encoding!A:A,Sales!C3405)</f>
        <v>4.8000000000000001E-2</v>
      </c>
      <c r="AO3405" s="1">
        <f>AK3405*(1-AN3405)</f>
        <v>2.27528</v>
      </c>
      <c r="AP3405" s="1">
        <f>AO3405*(1-AM3405)</f>
        <v>1.8202240000000001</v>
      </c>
    </row>
    <row r="3406" spans="1:42">
      <c r="A3406" t="s">
        <v>12</v>
      </c>
      <c r="B3406" t="s">
        <v>11</v>
      </c>
      <c r="C3406" t="s">
        <v>999</v>
      </c>
      <c r="D3406" t="s">
        <v>0</v>
      </c>
      <c r="E3406" t="s">
        <v>0</v>
      </c>
      <c r="F3406" t="s">
        <v>2331</v>
      </c>
      <c r="G3406" t="s">
        <v>1002</v>
      </c>
      <c r="H3406" t="s">
        <v>2263</v>
      </c>
      <c r="I3406" t="s">
        <v>7</v>
      </c>
      <c r="J3406">
        <v>1</v>
      </c>
      <c r="K3406">
        <v>2.99</v>
      </c>
      <c r="L3406" s="2">
        <v>41525</v>
      </c>
      <c r="M3406">
        <v>67000000000000</v>
      </c>
      <c r="N3406" t="s">
        <v>2305</v>
      </c>
      <c r="O3406">
        <v>6840556199</v>
      </c>
      <c r="P3406" s="2">
        <v>41525</v>
      </c>
      <c r="Q3406" t="s">
        <v>5</v>
      </c>
      <c r="R3406" t="s">
        <v>3</v>
      </c>
      <c r="S3406" t="s">
        <v>4</v>
      </c>
      <c r="T3406" t="s">
        <v>3</v>
      </c>
      <c r="U3406" t="s">
        <v>0</v>
      </c>
      <c r="V3406" t="s">
        <v>0</v>
      </c>
      <c r="W3406">
        <v>4.99</v>
      </c>
      <c r="X3406">
        <v>673532180</v>
      </c>
      <c r="Y3406" t="s">
        <v>0</v>
      </c>
      <c r="Z3406" t="s">
        <v>2</v>
      </c>
      <c r="AA3406" t="s">
        <v>999</v>
      </c>
      <c r="AB3406" t="s">
        <v>0</v>
      </c>
      <c r="AC3406" t="s">
        <v>0</v>
      </c>
      <c r="AD3406" t="s">
        <v>0</v>
      </c>
      <c r="AI3406" s="1" t="str">
        <f>CONCATENATE(MONTH(L3406),"/",1,"/",YEAR(L3406))</f>
        <v>9/1/2013</v>
      </c>
      <c r="AJ3406" s="1">
        <f>SUMIFS([1]Currency!A:A,[1]Currency!B:B,Sales!AI3406,[1]Currency!C:C,Sales!R3406)</f>
        <v>1</v>
      </c>
      <c r="AK3406" s="1">
        <f>AJ3406*J3406*K3406</f>
        <v>2.99</v>
      </c>
      <c r="AL3406" s="1" t="str">
        <f>VLOOKUP(S3406,[1]Region!A:B,2,FALSE)</f>
        <v>Brazil</v>
      </c>
      <c r="AM3406" s="1">
        <f>SUMIFS([1]Encoding!D:D,[1]Encoding!B:B,Sales!AL3406,[1]Encoding!A:A,Sales!C3406)</f>
        <v>0.2</v>
      </c>
      <c r="AN3406" s="1">
        <f>SUMIFS([1]Encoding!Q:Q,[1]Encoding!B:B,Sales!AL3406,[1]Encoding!A:A,Sales!C3406)</f>
        <v>4.8000000000000001E-2</v>
      </c>
      <c r="AO3406" s="1">
        <f>AK3406*(1-AN3406)</f>
        <v>2.8464800000000001</v>
      </c>
      <c r="AP3406" s="1">
        <f>AO3406*(1-AM3406)</f>
        <v>2.2771840000000001</v>
      </c>
    </row>
    <row r="3407" spans="1:42">
      <c r="A3407" t="s">
        <v>12</v>
      </c>
      <c r="B3407" t="s">
        <v>11</v>
      </c>
      <c r="C3407" t="s">
        <v>999</v>
      </c>
      <c r="D3407" t="s">
        <v>0</v>
      </c>
      <c r="E3407" t="s">
        <v>0</v>
      </c>
      <c r="F3407" t="s">
        <v>2331</v>
      </c>
      <c r="G3407" t="s">
        <v>1002</v>
      </c>
      <c r="H3407" t="s">
        <v>2263</v>
      </c>
      <c r="I3407" t="s">
        <v>7</v>
      </c>
      <c r="J3407">
        <v>1</v>
      </c>
      <c r="K3407">
        <v>2.99</v>
      </c>
      <c r="L3407" s="2">
        <v>41525</v>
      </c>
      <c r="M3407">
        <v>70000000000000</v>
      </c>
      <c r="N3407" t="s">
        <v>2334</v>
      </c>
      <c r="O3407">
        <v>6296582189</v>
      </c>
      <c r="P3407" s="2">
        <v>41525</v>
      </c>
      <c r="Q3407" t="s">
        <v>5</v>
      </c>
      <c r="R3407" t="s">
        <v>3</v>
      </c>
      <c r="S3407" t="s">
        <v>4</v>
      </c>
      <c r="T3407" t="s">
        <v>3</v>
      </c>
      <c r="U3407" t="s">
        <v>0</v>
      </c>
      <c r="V3407" t="s">
        <v>0</v>
      </c>
      <c r="W3407">
        <v>4.99</v>
      </c>
      <c r="X3407">
        <v>673532180</v>
      </c>
      <c r="Y3407" t="s">
        <v>0</v>
      </c>
      <c r="Z3407" t="s">
        <v>2</v>
      </c>
      <c r="AA3407" t="s">
        <v>999</v>
      </c>
      <c r="AB3407" t="s">
        <v>0</v>
      </c>
      <c r="AC3407" t="s">
        <v>0</v>
      </c>
      <c r="AD3407" t="s">
        <v>0</v>
      </c>
      <c r="AI3407" s="1" t="str">
        <f>CONCATENATE(MONTH(L3407),"/",1,"/",YEAR(L3407))</f>
        <v>9/1/2013</v>
      </c>
      <c r="AJ3407" s="1">
        <f>SUMIFS([1]Currency!A:A,[1]Currency!B:B,Sales!AI3407,[1]Currency!C:C,Sales!R3407)</f>
        <v>1</v>
      </c>
      <c r="AK3407" s="1">
        <f>AJ3407*J3407*K3407</f>
        <v>2.99</v>
      </c>
      <c r="AL3407" s="1" t="str">
        <f>VLOOKUP(S3407,[1]Region!A:B,2,FALSE)</f>
        <v>Brazil</v>
      </c>
      <c r="AM3407" s="1">
        <f>SUMIFS([1]Encoding!D:D,[1]Encoding!B:B,Sales!AL3407,[1]Encoding!A:A,Sales!C3407)</f>
        <v>0.2</v>
      </c>
      <c r="AN3407" s="1">
        <f>SUMIFS([1]Encoding!Q:Q,[1]Encoding!B:B,Sales!AL3407,[1]Encoding!A:A,Sales!C3407)</f>
        <v>4.8000000000000001E-2</v>
      </c>
      <c r="AO3407" s="1">
        <f>AK3407*(1-AN3407)</f>
        <v>2.8464800000000001</v>
      </c>
      <c r="AP3407" s="1">
        <f>AO3407*(1-AM3407)</f>
        <v>2.2771840000000001</v>
      </c>
    </row>
    <row r="3408" spans="1:42">
      <c r="A3408" t="s">
        <v>12</v>
      </c>
      <c r="B3408" t="s">
        <v>11</v>
      </c>
      <c r="C3408" t="s">
        <v>999</v>
      </c>
      <c r="D3408" t="s">
        <v>0</v>
      </c>
      <c r="E3408" t="s">
        <v>0</v>
      </c>
      <c r="F3408" t="s">
        <v>2331</v>
      </c>
      <c r="G3408" t="s">
        <v>1002</v>
      </c>
      <c r="H3408" t="s">
        <v>2263</v>
      </c>
      <c r="I3408" t="s">
        <v>7</v>
      </c>
      <c r="J3408">
        <v>1</v>
      </c>
      <c r="K3408">
        <v>2.99</v>
      </c>
      <c r="L3408" s="2">
        <v>41525</v>
      </c>
      <c r="M3408">
        <v>65000000000000</v>
      </c>
      <c r="N3408" t="s">
        <v>2333</v>
      </c>
      <c r="O3408">
        <v>5845383384</v>
      </c>
      <c r="P3408" s="2">
        <v>41525</v>
      </c>
      <c r="Q3408" t="s">
        <v>5</v>
      </c>
      <c r="R3408" t="s">
        <v>3</v>
      </c>
      <c r="S3408" t="s">
        <v>4</v>
      </c>
      <c r="T3408" t="s">
        <v>3</v>
      </c>
      <c r="U3408" t="s">
        <v>0</v>
      </c>
      <c r="V3408" t="s">
        <v>0</v>
      </c>
      <c r="W3408">
        <v>4.99</v>
      </c>
      <c r="X3408">
        <v>673532180</v>
      </c>
      <c r="Y3408" t="s">
        <v>0</v>
      </c>
      <c r="Z3408" t="s">
        <v>2</v>
      </c>
      <c r="AA3408" t="s">
        <v>999</v>
      </c>
      <c r="AB3408" t="s">
        <v>0</v>
      </c>
      <c r="AC3408" t="s">
        <v>0</v>
      </c>
      <c r="AD3408" t="s">
        <v>0</v>
      </c>
      <c r="AI3408" s="1" t="str">
        <f>CONCATENATE(MONTH(L3408),"/",1,"/",YEAR(L3408))</f>
        <v>9/1/2013</v>
      </c>
      <c r="AJ3408" s="1">
        <f>SUMIFS([1]Currency!A:A,[1]Currency!B:B,Sales!AI3408,[1]Currency!C:C,Sales!R3408)</f>
        <v>1</v>
      </c>
      <c r="AK3408" s="1">
        <f>AJ3408*J3408*K3408</f>
        <v>2.99</v>
      </c>
      <c r="AL3408" s="1" t="str">
        <f>VLOOKUP(S3408,[1]Region!A:B,2,FALSE)</f>
        <v>Brazil</v>
      </c>
      <c r="AM3408" s="1">
        <f>SUMIFS([1]Encoding!D:D,[1]Encoding!B:B,Sales!AL3408,[1]Encoding!A:A,Sales!C3408)</f>
        <v>0.2</v>
      </c>
      <c r="AN3408" s="1">
        <f>SUMIFS([1]Encoding!Q:Q,[1]Encoding!B:B,Sales!AL3408,[1]Encoding!A:A,Sales!C3408)</f>
        <v>4.8000000000000001E-2</v>
      </c>
      <c r="AO3408" s="1">
        <f>AK3408*(1-AN3408)</f>
        <v>2.8464800000000001</v>
      </c>
      <c r="AP3408" s="1">
        <f>AO3408*(1-AM3408)</f>
        <v>2.2771840000000001</v>
      </c>
    </row>
    <row r="3409" spans="1:42">
      <c r="A3409" t="s">
        <v>12</v>
      </c>
      <c r="B3409" t="s">
        <v>11</v>
      </c>
      <c r="C3409" t="s">
        <v>999</v>
      </c>
      <c r="D3409" t="s">
        <v>0</v>
      </c>
      <c r="E3409" t="s">
        <v>0</v>
      </c>
      <c r="F3409" t="s">
        <v>2331</v>
      </c>
      <c r="G3409" t="s">
        <v>1002</v>
      </c>
      <c r="H3409" t="s">
        <v>2263</v>
      </c>
      <c r="I3409" t="s">
        <v>7</v>
      </c>
      <c r="J3409">
        <v>1</v>
      </c>
      <c r="K3409">
        <v>2.99</v>
      </c>
      <c r="L3409" s="2">
        <v>41525</v>
      </c>
      <c r="M3409">
        <v>29000000000000</v>
      </c>
      <c r="N3409" t="s">
        <v>2332</v>
      </c>
      <c r="O3409">
        <v>2794137119</v>
      </c>
      <c r="P3409" s="2">
        <v>41525</v>
      </c>
      <c r="Q3409" t="s">
        <v>5</v>
      </c>
      <c r="R3409" t="s">
        <v>3</v>
      </c>
      <c r="S3409" t="s">
        <v>4</v>
      </c>
      <c r="T3409" t="s">
        <v>3</v>
      </c>
      <c r="U3409" t="s">
        <v>0</v>
      </c>
      <c r="V3409" t="s">
        <v>0</v>
      </c>
      <c r="W3409">
        <v>4.99</v>
      </c>
      <c r="X3409">
        <v>673532180</v>
      </c>
      <c r="Y3409" t="s">
        <v>0</v>
      </c>
      <c r="Z3409" t="s">
        <v>2</v>
      </c>
      <c r="AA3409" t="s">
        <v>999</v>
      </c>
      <c r="AB3409" t="s">
        <v>0</v>
      </c>
      <c r="AC3409" t="s">
        <v>0</v>
      </c>
      <c r="AD3409" t="s">
        <v>0</v>
      </c>
      <c r="AI3409" s="1" t="str">
        <f>CONCATENATE(MONTH(L3409),"/",1,"/",YEAR(L3409))</f>
        <v>9/1/2013</v>
      </c>
      <c r="AJ3409" s="1">
        <f>SUMIFS([1]Currency!A:A,[1]Currency!B:B,Sales!AI3409,[1]Currency!C:C,Sales!R3409)</f>
        <v>1</v>
      </c>
      <c r="AK3409" s="1">
        <f>AJ3409*J3409*K3409</f>
        <v>2.99</v>
      </c>
      <c r="AL3409" s="1" t="str">
        <f>VLOOKUP(S3409,[1]Region!A:B,2,FALSE)</f>
        <v>Brazil</v>
      </c>
      <c r="AM3409" s="1">
        <f>SUMIFS([1]Encoding!D:D,[1]Encoding!B:B,Sales!AL3409,[1]Encoding!A:A,Sales!C3409)</f>
        <v>0.2</v>
      </c>
      <c r="AN3409" s="1">
        <f>SUMIFS([1]Encoding!Q:Q,[1]Encoding!B:B,Sales!AL3409,[1]Encoding!A:A,Sales!C3409)</f>
        <v>4.8000000000000001E-2</v>
      </c>
      <c r="AO3409" s="1">
        <f>AK3409*(1-AN3409)</f>
        <v>2.8464800000000001</v>
      </c>
      <c r="AP3409" s="1">
        <f>AO3409*(1-AM3409)</f>
        <v>2.2771840000000001</v>
      </c>
    </row>
    <row r="3410" spans="1:42">
      <c r="A3410" t="s">
        <v>12</v>
      </c>
      <c r="B3410" t="s">
        <v>11</v>
      </c>
      <c r="C3410" t="s">
        <v>999</v>
      </c>
      <c r="D3410" t="s">
        <v>0</v>
      </c>
      <c r="E3410" t="s">
        <v>0</v>
      </c>
      <c r="F3410" t="s">
        <v>2331</v>
      </c>
      <c r="G3410" t="s">
        <v>1002</v>
      </c>
      <c r="H3410" t="s">
        <v>2263</v>
      </c>
      <c r="I3410" t="s">
        <v>23</v>
      </c>
      <c r="J3410">
        <v>1</v>
      </c>
      <c r="K3410">
        <v>10.5</v>
      </c>
      <c r="L3410" s="2">
        <v>41525</v>
      </c>
      <c r="M3410">
        <v>32000000000000</v>
      </c>
      <c r="N3410" t="s">
        <v>29</v>
      </c>
      <c r="O3410">
        <v>6381225169</v>
      </c>
      <c r="P3410" s="2">
        <v>41525</v>
      </c>
      <c r="Q3410" t="s">
        <v>5</v>
      </c>
      <c r="R3410" t="s">
        <v>3</v>
      </c>
      <c r="S3410" t="s">
        <v>4</v>
      </c>
      <c r="T3410" t="s">
        <v>3</v>
      </c>
      <c r="U3410" t="s">
        <v>0</v>
      </c>
      <c r="V3410" t="s">
        <v>0</v>
      </c>
      <c r="W3410">
        <v>14.99</v>
      </c>
      <c r="X3410">
        <v>673532180</v>
      </c>
      <c r="Y3410" t="s">
        <v>0</v>
      </c>
      <c r="Z3410" t="s">
        <v>15</v>
      </c>
      <c r="AA3410" t="s">
        <v>999</v>
      </c>
      <c r="AB3410" t="s">
        <v>0</v>
      </c>
      <c r="AC3410" t="s">
        <v>0</v>
      </c>
      <c r="AD3410" t="s">
        <v>0</v>
      </c>
      <c r="AI3410" s="1" t="str">
        <f>CONCATENATE(MONTH(L3410),"/",1,"/",YEAR(L3410))</f>
        <v>9/1/2013</v>
      </c>
      <c r="AJ3410" s="1">
        <f>SUMIFS([1]Currency!A:A,[1]Currency!B:B,Sales!AI3410,[1]Currency!C:C,Sales!R3410)</f>
        <v>1</v>
      </c>
      <c r="AK3410" s="1">
        <f>AJ3410*J3410*K3410</f>
        <v>10.5</v>
      </c>
      <c r="AL3410" s="1" t="str">
        <f>VLOOKUP(S3410,[1]Region!A:B,2,FALSE)</f>
        <v>Brazil</v>
      </c>
      <c r="AM3410" s="1">
        <f>SUMIFS([1]Encoding!D:D,[1]Encoding!B:B,Sales!AL3410,[1]Encoding!A:A,Sales!C3410)</f>
        <v>0.2</v>
      </c>
      <c r="AN3410" s="1">
        <f>SUMIFS([1]Encoding!Q:Q,[1]Encoding!B:B,Sales!AL3410,[1]Encoding!A:A,Sales!C3410)</f>
        <v>4.8000000000000001E-2</v>
      </c>
      <c r="AO3410" s="1">
        <f>AK3410*(1-AN3410)</f>
        <v>9.9959999999999987</v>
      </c>
      <c r="AP3410" s="1">
        <f>AO3410*(1-AM3410)</f>
        <v>7.9967999999999995</v>
      </c>
    </row>
    <row r="3411" spans="1:42">
      <c r="A3411" t="s">
        <v>12</v>
      </c>
      <c r="B3411" t="s">
        <v>11</v>
      </c>
      <c r="C3411" t="s">
        <v>999</v>
      </c>
      <c r="D3411" t="s">
        <v>0</v>
      </c>
      <c r="E3411" t="s">
        <v>0</v>
      </c>
      <c r="F3411" t="s">
        <v>2331</v>
      </c>
      <c r="G3411" t="s">
        <v>1002</v>
      </c>
      <c r="H3411" t="s">
        <v>2263</v>
      </c>
      <c r="I3411" t="s">
        <v>7</v>
      </c>
      <c r="J3411">
        <v>1</v>
      </c>
      <c r="K3411">
        <v>2.99</v>
      </c>
      <c r="L3411" s="2">
        <v>41525</v>
      </c>
      <c r="M3411">
        <v>72000000000000</v>
      </c>
      <c r="N3411" t="s">
        <v>248</v>
      </c>
      <c r="O3411">
        <v>3078724729</v>
      </c>
      <c r="P3411" s="2">
        <v>41525</v>
      </c>
      <c r="Q3411" t="s">
        <v>5</v>
      </c>
      <c r="R3411" t="s">
        <v>3</v>
      </c>
      <c r="S3411" t="s">
        <v>4</v>
      </c>
      <c r="T3411" t="s">
        <v>3</v>
      </c>
      <c r="U3411" t="s">
        <v>0</v>
      </c>
      <c r="V3411" t="s">
        <v>0</v>
      </c>
      <c r="W3411">
        <v>4.99</v>
      </c>
      <c r="X3411">
        <v>673532180</v>
      </c>
      <c r="Y3411" t="s">
        <v>0</v>
      </c>
      <c r="Z3411" t="s">
        <v>2</v>
      </c>
      <c r="AA3411" t="s">
        <v>999</v>
      </c>
      <c r="AB3411" t="s">
        <v>0</v>
      </c>
      <c r="AC3411" t="s">
        <v>0</v>
      </c>
      <c r="AD3411" t="s">
        <v>0</v>
      </c>
      <c r="AI3411" s="1" t="str">
        <f>CONCATENATE(MONTH(L3411),"/",1,"/",YEAR(L3411))</f>
        <v>9/1/2013</v>
      </c>
      <c r="AJ3411" s="1">
        <f>SUMIFS([1]Currency!A:A,[1]Currency!B:B,Sales!AI3411,[1]Currency!C:C,Sales!R3411)</f>
        <v>1</v>
      </c>
      <c r="AK3411" s="1">
        <f>AJ3411*J3411*K3411</f>
        <v>2.99</v>
      </c>
      <c r="AL3411" s="1" t="str">
        <f>VLOOKUP(S3411,[1]Region!A:B,2,FALSE)</f>
        <v>Brazil</v>
      </c>
      <c r="AM3411" s="1">
        <f>SUMIFS([1]Encoding!D:D,[1]Encoding!B:B,Sales!AL3411,[1]Encoding!A:A,Sales!C3411)</f>
        <v>0.2</v>
      </c>
      <c r="AN3411" s="1">
        <f>SUMIFS([1]Encoding!Q:Q,[1]Encoding!B:B,Sales!AL3411,[1]Encoding!A:A,Sales!C3411)</f>
        <v>4.8000000000000001E-2</v>
      </c>
      <c r="AO3411" s="1">
        <f>AK3411*(1-AN3411)</f>
        <v>2.8464800000000001</v>
      </c>
      <c r="AP3411" s="1">
        <f>AO3411*(1-AM3411)</f>
        <v>2.2771840000000001</v>
      </c>
    </row>
    <row r="3412" spans="1:42">
      <c r="A3412" t="s">
        <v>12</v>
      </c>
      <c r="B3412" t="s">
        <v>11</v>
      </c>
      <c r="C3412" t="s">
        <v>999</v>
      </c>
      <c r="D3412" t="s">
        <v>0</v>
      </c>
      <c r="E3412" t="s">
        <v>0</v>
      </c>
      <c r="F3412" t="s">
        <v>2331</v>
      </c>
      <c r="G3412" t="s">
        <v>1002</v>
      </c>
      <c r="H3412" t="s">
        <v>2263</v>
      </c>
      <c r="I3412" t="s">
        <v>7</v>
      </c>
      <c r="J3412">
        <v>1</v>
      </c>
      <c r="K3412">
        <v>2.39</v>
      </c>
      <c r="L3412" s="2">
        <v>41525</v>
      </c>
      <c r="M3412">
        <v>22000000000000</v>
      </c>
      <c r="N3412" t="s">
        <v>681</v>
      </c>
      <c r="O3412">
        <v>891318454</v>
      </c>
      <c r="P3412" s="2">
        <v>41525</v>
      </c>
      <c r="Q3412" t="s">
        <v>5</v>
      </c>
      <c r="R3412" t="s">
        <v>3</v>
      </c>
      <c r="S3412" t="s">
        <v>4</v>
      </c>
      <c r="T3412" t="s">
        <v>3</v>
      </c>
      <c r="U3412" t="s">
        <v>0</v>
      </c>
      <c r="V3412" t="s">
        <v>0</v>
      </c>
      <c r="W3412">
        <v>3.99</v>
      </c>
      <c r="X3412">
        <v>673532180</v>
      </c>
      <c r="Y3412" t="s">
        <v>0</v>
      </c>
      <c r="Z3412" t="s">
        <v>15</v>
      </c>
      <c r="AA3412" t="s">
        <v>999</v>
      </c>
      <c r="AB3412" t="s">
        <v>0</v>
      </c>
      <c r="AC3412" t="s">
        <v>0</v>
      </c>
      <c r="AD3412" t="s">
        <v>0</v>
      </c>
      <c r="AI3412" s="1" t="str">
        <f>CONCATENATE(MONTH(L3412),"/",1,"/",YEAR(L3412))</f>
        <v>9/1/2013</v>
      </c>
      <c r="AJ3412" s="1">
        <f>SUMIFS([1]Currency!A:A,[1]Currency!B:B,Sales!AI3412,[1]Currency!C:C,Sales!R3412)</f>
        <v>1</v>
      </c>
      <c r="AK3412" s="1">
        <f>AJ3412*J3412*K3412</f>
        <v>2.39</v>
      </c>
      <c r="AL3412" s="1" t="str">
        <f>VLOOKUP(S3412,[1]Region!A:B,2,FALSE)</f>
        <v>Brazil</v>
      </c>
      <c r="AM3412" s="1">
        <f>SUMIFS([1]Encoding!D:D,[1]Encoding!B:B,Sales!AL3412,[1]Encoding!A:A,Sales!C3412)</f>
        <v>0.2</v>
      </c>
      <c r="AN3412" s="1">
        <f>SUMIFS([1]Encoding!Q:Q,[1]Encoding!B:B,Sales!AL3412,[1]Encoding!A:A,Sales!C3412)</f>
        <v>4.8000000000000001E-2</v>
      </c>
      <c r="AO3412" s="1">
        <f>AK3412*(1-AN3412)</f>
        <v>2.27528</v>
      </c>
      <c r="AP3412" s="1">
        <f>AO3412*(1-AM3412)</f>
        <v>1.8202240000000001</v>
      </c>
    </row>
    <row r="3413" spans="1:42">
      <c r="A3413" t="s">
        <v>12</v>
      </c>
      <c r="B3413" t="s">
        <v>11</v>
      </c>
      <c r="C3413" t="s">
        <v>999</v>
      </c>
      <c r="D3413" t="s">
        <v>0</v>
      </c>
      <c r="E3413" t="s">
        <v>0</v>
      </c>
      <c r="F3413" t="s">
        <v>2331</v>
      </c>
      <c r="G3413" t="s">
        <v>1002</v>
      </c>
      <c r="H3413" t="s">
        <v>2263</v>
      </c>
      <c r="I3413" t="s">
        <v>7</v>
      </c>
      <c r="J3413">
        <v>1</v>
      </c>
      <c r="K3413">
        <v>2.99</v>
      </c>
      <c r="L3413" s="2">
        <v>41525</v>
      </c>
      <c r="M3413">
        <v>26000000000000</v>
      </c>
      <c r="N3413" t="s">
        <v>1431</v>
      </c>
      <c r="O3413">
        <v>5095960704</v>
      </c>
      <c r="P3413" s="2">
        <v>41525</v>
      </c>
      <c r="Q3413" t="s">
        <v>5</v>
      </c>
      <c r="R3413" t="s">
        <v>3</v>
      </c>
      <c r="S3413" t="s">
        <v>4</v>
      </c>
      <c r="T3413" t="s">
        <v>3</v>
      </c>
      <c r="U3413" t="s">
        <v>0</v>
      </c>
      <c r="V3413" t="s">
        <v>0</v>
      </c>
      <c r="W3413">
        <v>4.99</v>
      </c>
      <c r="X3413">
        <v>673532180</v>
      </c>
      <c r="Y3413" t="s">
        <v>0</v>
      </c>
      <c r="Z3413" t="s">
        <v>2</v>
      </c>
      <c r="AA3413" t="s">
        <v>999</v>
      </c>
      <c r="AB3413" t="s">
        <v>0</v>
      </c>
      <c r="AC3413" t="s">
        <v>0</v>
      </c>
      <c r="AD3413" t="s">
        <v>0</v>
      </c>
      <c r="AI3413" s="1" t="str">
        <f>CONCATENATE(MONTH(L3413),"/",1,"/",YEAR(L3413))</f>
        <v>9/1/2013</v>
      </c>
      <c r="AJ3413" s="1">
        <f>SUMIFS([1]Currency!A:A,[1]Currency!B:B,Sales!AI3413,[1]Currency!C:C,Sales!R3413)</f>
        <v>1</v>
      </c>
      <c r="AK3413" s="1">
        <f>AJ3413*J3413*K3413</f>
        <v>2.99</v>
      </c>
      <c r="AL3413" s="1" t="str">
        <f>VLOOKUP(S3413,[1]Region!A:B,2,FALSE)</f>
        <v>Brazil</v>
      </c>
      <c r="AM3413" s="1">
        <f>SUMIFS([1]Encoding!D:D,[1]Encoding!B:B,Sales!AL3413,[1]Encoding!A:A,Sales!C3413)</f>
        <v>0.2</v>
      </c>
      <c r="AN3413" s="1">
        <f>SUMIFS([1]Encoding!Q:Q,[1]Encoding!B:B,Sales!AL3413,[1]Encoding!A:A,Sales!C3413)</f>
        <v>4.8000000000000001E-2</v>
      </c>
      <c r="AO3413" s="1">
        <f>AK3413*(1-AN3413)</f>
        <v>2.8464800000000001</v>
      </c>
      <c r="AP3413" s="1">
        <f>AO3413*(1-AM3413)</f>
        <v>2.2771840000000001</v>
      </c>
    </row>
    <row r="3414" spans="1:42">
      <c r="A3414" t="s">
        <v>12</v>
      </c>
      <c r="B3414" t="s">
        <v>11</v>
      </c>
      <c r="C3414" t="s">
        <v>999</v>
      </c>
      <c r="D3414" t="s">
        <v>0</v>
      </c>
      <c r="E3414" t="s">
        <v>0</v>
      </c>
      <c r="F3414" t="s">
        <v>2331</v>
      </c>
      <c r="G3414" t="s">
        <v>1002</v>
      </c>
      <c r="H3414" t="s">
        <v>2263</v>
      </c>
      <c r="I3414" t="s">
        <v>7</v>
      </c>
      <c r="J3414">
        <v>1</v>
      </c>
      <c r="K3414">
        <v>2.99</v>
      </c>
      <c r="L3414" s="2">
        <v>41525</v>
      </c>
      <c r="M3414">
        <v>76000000000000</v>
      </c>
      <c r="N3414" t="s">
        <v>420</v>
      </c>
      <c r="O3414">
        <v>9944612474</v>
      </c>
      <c r="P3414" s="2">
        <v>41525</v>
      </c>
      <c r="Q3414" t="s">
        <v>5</v>
      </c>
      <c r="R3414" t="s">
        <v>3</v>
      </c>
      <c r="S3414" t="s">
        <v>4</v>
      </c>
      <c r="T3414" t="s">
        <v>3</v>
      </c>
      <c r="U3414" t="s">
        <v>0</v>
      </c>
      <c r="V3414" t="s">
        <v>0</v>
      </c>
      <c r="W3414">
        <v>4.99</v>
      </c>
      <c r="X3414">
        <v>673532180</v>
      </c>
      <c r="Y3414" t="s">
        <v>0</v>
      </c>
      <c r="Z3414" t="s">
        <v>2</v>
      </c>
      <c r="AA3414" t="s">
        <v>999</v>
      </c>
      <c r="AB3414" t="s">
        <v>0</v>
      </c>
      <c r="AC3414" t="s">
        <v>0</v>
      </c>
      <c r="AD3414" t="s">
        <v>0</v>
      </c>
      <c r="AI3414" s="1" t="str">
        <f>CONCATENATE(MONTH(L3414),"/",1,"/",YEAR(L3414))</f>
        <v>9/1/2013</v>
      </c>
      <c r="AJ3414" s="1">
        <f>SUMIFS([1]Currency!A:A,[1]Currency!B:B,Sales!AI3414,[1]Currency!C:C,Sales!R3414)</f>
        <v>1</v>
      </c>
      <c r="AK3414" s="1">
        <f>AJ3414*J3414*K3414</f>
        <v>2.99</v>
      </c>
      <c r="AL3414" s="1" t="str">
        <f>VLOOKUP(S3414,[1]Region!A:B,2,FALSE)</f>
        <v>Brazil</v>
      </c>
      <c r="AM3414" s="1">
        <f>SUMIFS([1]Encoding!D:D,[1]Encoding!B:B,Sales!AL3414,[1]Encoding!A:A,Sales!C3414)</f>
        <v>0.2</v>
      </c>
      <c r="AN3414" s="1">
        <f>SUMIFS([1]Encoding!Q:Q,[1]Encoding!B:B,Sales!AL3414,[1]Encoding!A:A,Sales!C3414)</f>
        <v>4.8000000000000001E-2</v>
      </c>
      <c r="AO3414" s="1">
        <f>AK3414*(1-AN3414)</f>
        <v>2.8464800000000001</v>
      </c>
      <c r="AP3414" s="1">
        <f>AO3414*(1-AM3414)</f>
        <v>2.2771840000000001</v>
      </c>
    </row>
    <row r="3415" spans="1:42">
      <c r="A3415" t="s">
        <v>12</v>
      </c>
      <c r="B3415" t="s">
        <v>11</v>
      </c>
      <c r="C3415" t="s">
        <v>999</v>
      </c>
      <c r="D3415" t="s">
        <v>0</v>
      </c>
      <c r="E3415" t="s">
        <v>0</v>
      </c>
      <c r="F3415" t="s">
        <v>1003</v>
      </c>
      <c r="G3415" t="s">
        <v>1002</v>
      </c>
      <c r="H3415" t="s">
        <v>2263</v>
      </c>
      <c r="I3415" t="s">
        <v>7</v>
      </c>
      <c r="J3415">
        <v>1</v>
      </c>
      <c r="K3415">
        <v>2.99</v>
      </c>
      <c r="L3415" s="2">
        <v>41526</v>
      </c>
      <c r="M3415">
        <v>110000000000000</v>
      </c>
      <c r="N3415" t="s">
        <v>2330</v>
      </c>
      <c r="O3415">
        <v>8072398359</v>
      </c>
      <c r="P3415" s="2">
        <v>41526</v>
      </c>
      <c r="Q3415" t="s">
        <v>5</v>
      </c>
      <c r="R3415" t="s">
        <v>3</v>
      </c>
      <c r="S3415" t="s">
        <v>4</v>
      </c>
      <c r="T3415" t="s">
        <v>3</v>
      </c>
      <c r="U3415" t="s">
        <v>0</v>
      </c>
      <c r="V3415" t="s">
        <v>0</v>
      </c>
      <c r="W3415">
        <v>4.99</v>
      </c>
      <c r="X3415">
        <v>673532180</v>
      </c>
      <c r="Y3415" t="s">
        <v>0</v>
      </c>
      <c r="Z3415" t="s">
        <v>2</v>
      </c>
      <c r="AA3415" t="s">
        <v>999</v>
      </c>
      <c r="AB3415" t="s">
        <v>0</v>
      </c>
      <c r="AC3415" t="s">
        <v>0</v>
      </c>
      <c r="AD3415" t="s">
        <v>0</v>
      </c>
      <c r="AI3415" s="1" t="str">
        <f>CONCATENATE(MONTH(L3415),"/",1,"/",YEAR(L3415))</f>
        <v>9/1/2013</v>
      </c>
      <c r="AJ3415" s="1">
        <f>SUMIFS([1]Currency!A:A,[1]Currency!B:B,Sales!AI3415,[1]Currency!C:C,Sales!R3415)</f>
        <v>1</v>
      </c>
      <c r="AK3415" s="1">
        <f>AJ3415*J3415*K3415</f>
        <v>2.99</v>
      </c>
      <c r="AL3415" s="1" t="str">
        <f>VLOOKUP(S3415,[1]Region!A:B,2,FALSE)</f>
        <v>Brazil</v>
      </c>
      <c r="AM3415" s="1">
        <f>SUMIFS([1]Encoding!D:D,[1]Encoding!B:B,Sales!AL3415,[1]Encoding!A:A,Sales!C3415)</f>
        <v>0.2</v>
      </c>
      <c r="AN3415" s="1">
        <f>SUMIFS([1]Encoding!Q:Q,[1]Encoding!B:B,Sales!AL3415,[1]Encoding!A:A,Sales!C3415)</f>
        <v>4.8000000000000001E-2</v>
      </c>
      <c r="AO3415" s="1">
        <f>AK3415*(1-AN3415)</f>
        <v>2.8464800000000001</v>
      </c>
      <c r="AP3415" s="1">
        <f>AO3415*(1-AM3415)</f>
        <v>2.2771840000000001</v>
      </c>
    </row>
    <row r="3416" spans="1:42">
      <c r="A3416" t="s">
        <v>12</v>
      </c>
      <c r="B3416" t="s">
        <v>11</v>
      </c>
      <c r="C3416" t="s">
        <v>999</v>
      </c>
      <c r="D3416" t="s">
        <v>0</v>
      </c>
      <c r="E3416" t="s">
        <v>0</v>
      </c>
      <c r="F3416" t="s">
        <v>1003</v>
      </c>
      <c r="G3416" t="s">
        <v>1002</v>
      </c>
      <c r="H3416" t="s">
        <v>2263</v>
      </c>
      <c r="I3416" t="s">
        <v>7</v>
      </c>
      <c r="J3416">
        <v>1</v>
      </c>
      <c r="K3416">
        <v>2.39</v>
      </c>
      <c r="L3416" s="2">
        <v>41526</v>
      </c>
      <c r="M3416">
        <v>35000000000000</v>
      </c>
      <c r="N3416" t="s">
        <v>2329</v>
      </c>
      <c r="O3416">
        <v>5061919729</v>
      </c>
      <c r="P3416" s="2">
        <v>41526</v>
      </c>
      <c r="Q3416" t="s">
        <v>5</v>
      </c>
      <c r="R3416" t="s">
        <v>3</v>
      </c>
      <c r="S3416" t="s">
        <v>4</v>
      </c>
      <c r="T3416" t="s">
        <v>3</v>
      </c>
      <c r="U3416" t="s">
        <v>0</v>
      </c>
      <c r="V3416" t="s">
        <v>0</v>
      </c>
      <c r="W3416">
        <v>3.99</v>
      </c>
      <c r="X3416">
        <v>673532180</v>
      </c>
      <c r="Y3416" t="s">
        <v>0</v>
      </c>
      <c r="Z3416" t="s">
        <v>15</v>
      </c>
      <c r="AA3416" t="s">
        <v>999</v>
      </c>
      <c r="AB3416" t="s">
        <v>0</v>
      </c>
      <c r="AC3416" t="s">
        <v>0</v>
      </c>
      <c r="AD3416" t="s">
        <v>0</v>
      </c>
      <c r="AI3416" s="1" t="str">
        <f>CONCATENATE(MONTH(L3416),"/",1,"/",YEAR(L3416))</f>
        <v>9/1/2013</v>
      </c>
      <c r="AJ3416" s="1">
        <f>SUMIFS([1]Currency!A:A,[1]Currency!B:B,Sales!AI3416,[1]Currency!C:C,Sales!R3416)</f>
        <v>1</v>
      </c>
      <c r="AK3416" s="1">
        <f>AJ3416*J3416*K3416</f>
        <v>2.39</v>
      </c>
      <c r="AL3416" s="1" t="str">
        <f>VLOOKUP(S3416,[1]Region!A:B,2,FALSE)</f>
        <v>Brazil</v>
      </c>
      <c r="AM3416" s="1">
        <f>SUMIFS([1]Encoding!D:D,[1]Encoding!B:B,Sales!AL3416,[1]Encoding!A:A,Sales!C3416)</f>
        <v>0.2</v>
      </c>
      <c r="AN3416" s="1">
        <f>SUMIFS([1]Encoding!Q:Q,[1]Encoding!B:B,Sales!AL3416,[1]Encoding!A:A,Sales!C3416)</f>
        <v>4.8000000000000001E-2</v>
      </c>
      <c r="AO3416" s="1">
        <f>AK3416*(1-AN3416)</f>
        <v>2.27528</v>
      </c>
      <c r="AP3416" s="1">
        <f>AO3416*(1-AM3416)</f>
        <v>1.8202240000000001</v>
      </c>
    </row>
    <row r="3417" spans="1:42">
      <c r="A3417" t="s">
        <v>12</v>
      </c>
      <c r="B3417" t="s">
        <v>11</v>
      </c>
      <c r="C3417" t="s">
        <v>999</v>
      </c>
      <c r="D3417" t="s">
        <v>0</v>
      </c>
      <c r="E3417" t="s">
        <v>0</v>
      </c>
      <c r="F3417" t="s">
        <v>1003</v>
      </c>
      <c r="G3417" t="s">
        <v>1002</v>
      </c>
      <c r="H3417" t="s">
        <v>2263</v>
      </c>
      <c r="I3417" t="s">
        <v>7</v>
      </c>
      <c r="J3417">
        <v>1</v>
      </c>
      <c r="K3417">
        <v>2.99</v>
      </c>
      <c r="L3417" s="2">
        <v>41526</v>
      </c>
      <c r="M3417">
        <v>89000000000000</v>
      </c>
      <c r="N3417" t="s">
        <v>1539</v>
      </c>
      <c r="O3417">
        <v>5140842664</v>
      </c>
      <c r="P3417" s="2">
        <v>41526</v>
      </c>
      <c r="Q3417" t="s">
        <v>5</v>
      </c>
      <c r="R3417" t="s">
        <v>3</v>
      </c>
      <c r="S3417" t="s">
        <v>4</v>
      </c>
      <c r="T3417" t="s">
        <v>3</v>
      </c>
      <c r="U3417" t="s">
        <v>0</v>
      </c>
      <c r="V3417" t="s">
        <v>0</v>
      </c>
      <c r="W3417">
        <v>4.99</v>
      </c>
      <c r="X3417">
        <v>673532180</v>
      </c>
      <c r="Y3417" t="s">
        <v>0</v>
      </c>
      <c r="Z3417" t="s">
        <v>2</v>
      </c>
      <c r="AA3417" t="s">
        <v>999</v>
      </c>
      <c r="AB3417" t="s">
        <v>0</v>
      </c>
      <c r="AC3417" t="s">
        <v>0</v>
      </c>
      <c r="AD3417" t="s">
        <v>0</v>
      </c>
      <c r="AI3417" s="1" t="str">
        <f>CONCATENATE(MONTH(L3417),"/",1,"/",YEAR(L3417))</f>
        <v>9/1/2013</v>
      </c>
      <c r="AJ3417" s="1">
        <f>SUMIFS([1]Currency!A:A,[1]Currency!B:B,Sales!AI3417,[1]Currency!C:C,Sales!R3417)</f>
        <v>1</v>
      </c>
      <c r="AK3417" s="1">
        <f>AJ3417*J3417*K3417</f>
        <v>2.99</v>
      </c>
      <c r="AL3417" s="1" t="str">
        <f>VLOOKUP(S3417,[1]Region!A:B,2,FALSE)</f>
        <v>Brazil</v>
      </c>
      <c r="AM3417" s="1">
        <f>SUMIFS([1]Encoding!D:D,[1]Encoding!B:B,Sales!AL3417,[1]Encoding!A:A,Sales!C3417)</f>
        <v>0.2</v>
      </c>
      <c r="AN3417" s="1">
        <f>SUMIFS([1]Encoding!Q:Q,[1]Encoding!B:B,Sales!AL3417,[1]Encoding!A:A,Sales!C3417)</f>
        <v>4.8000000000000001E-2</v>
      </c>
      <c r="AO3417" s="1">
        <f>AK3417*(1-AN3417)</f>
        <v>2.8464800000000001</v>
      </c>
      <c r="AP3417" s="1">
        <f>AO3417*(1-AM3417)</f>
        <v>2.2771840000000001</v>
      </c>
    </row>
    <row r="3418" spans="1:42">
      <c r="A3418" t="s">
        <v>12</v>
      </c>
      <c r="B3418" t="s">
        <v>11</v>
      </c>
      <c r="C3418" t="s">
        <v>999</v>
      </c>
      <c r="D3418" t="s">
        <v>0</v>
      </c>
      <c r="E3418" t="s">
        <v>0</v>
      </c>
      <c r="F3418" t="s">
        <v>1003</v>
      </c>
      <c r="G3418" t="s">
        <v>1002</v>
      </c>
      <c r="H3418" t="s">
        <v>2263</v>
      </c>
      <c r="I3418" t="s">
        <v>7</v>
      </c>
      <c r="J3418">
        <v>1</v>
      </c>
      <c r="K3418">
        <v>2.99</v>
      </c>
      <c r="L3418" s="2">
        <v>41526</v>
      </c>
      <c r="M3418">
        <v>90000000000000</v>
      </c>
      <c r="N3418" t="s">
        <v>2328</v>
      </c>
      <c r="O3418">
        <v>6133131234</v>
      </c>
      <c r="P3418" s="2">
        <v>41526</v>
      </c>
      <c r="Q3418" t="s">
        <v>5</v>
      </c>
      <c r="R3418" t="s">
        <v>3</v>
      </c>
      <c r="S3418" t="s">
        <v>4</v>
      </c>
      <c r="T3418" t="s">
        <v>3</v>
      </c>
      <c r="U3418" t="s">
        <v>0</v>
      </c>
      <c r="V3418" t="s">
        <v>0</v>
      </c>
      <c r="W3418">
        <v>4.99</v>
      </c>
      <c r="X3418">
        <v>673532180</v>
      </c>
      <c r="Y3418" t="s">
        <v>0</v>
      </c>
      <c r="Z3418" t="s">
        <v>2</v>
      </c>
      <c r="AA3418" t="s">
        <v>999</v>
      </c>
      <c r="AB3418" t="s">
        <v>0</v>
      </c>
      <c r="AC3418" t="s">
        <v>0</v>
      </c>
      <c r="AD3418" t="s">
        <v>0</v>
      </c>
      <c r="AI3418" s="1" t="str">
        <f>CONCATENATE(MONTH(L3418),"/",1,"/",YEAR(L3418))</f>
        <v>9/1/2013</v>
      </c>
      <c r="AJ3418" s="1">
        <f>SUMIFS([1]Currency!A:A,[1]Currency!B:B,Sales!AI3418,[1]Currency!C:C,Sales!R3418)</f>
        <v>1</v>
      </c>
      <c r="AK3418" s="1">
        <f>AJ3418*J3418*K3418</f>
        <v>2.99</v>
      </c>
      <c r="AL3418" s="1" t="str">
        <f>VLOOKUP(S3418,[1]Region!A:B,2,FALSE)</f>
        <v>Brazil</v>
      </c>
      <c r="AM3418" s="1">
        <f>SUMIFS([1]Encoding!D:D,[1]Encoding!B:B,Sales!AL3418,[1]Encoding!A:A,Sales!C3418)</f>
        <v>0.2</v>
      </c>
      <c r="AN3418" s="1">
        <f>SUMIFS([1]Encoding!Q:Q,[1]Encoding!B:B,Sales!AL3418,[1]Encoding!A:A,Sales!C3418)</f>
        <v>4.8000000000000001E-2</v>
      </c>
      <c r="AO3418" s="1">
        <f>AK3418*(1-AN3418)</f>
        <v>2.8464800000000001</v>
      </c>
      <c r="AP3418" s="1">
        <f>AO3418*(1-AM3418)</f>
        <v>2.2771840000000001</v>
      </c>
    </row>
    <row r="3419" spans="1:42">
      <c r="A3419" t="s">
        <v>12</v>
      </c>
      <c r="B3419" t="s">
        <v>11</v>
      </c>
      <c r="C3419" t="s">
        <v>999</v>
      </c>
      <c r="D3419" t="s">
        <v>0</v>
      </c>
      <c r="E3419" t="s">
        <v>0</v>
      </c>
      <c r="F3419" t="s">
        <v>1003</v>
      </c>
      <c r="G3419" t="s">
        <v>1002</v>
      </c>
      <c r="H3419" t="s">
        <v>2263</v>
      </c>
      <c r="I3419" t="s">
        <v>7</v>
      </c>
      <c r="J3419">
        <v>1</v>
      </c>
      <c r="K3419">
        <v>2.39</v>
      </c>
      <c r="L3419" s="2">
        <v>41526</v>
      </c>
      <c r="M3419">
        <v>30000000000000</v>
      </c>
      <c r="N3419" t="s">
        <v>2327</v>
      </c>
      <c r="O3419">
        <v>2114429759</v>
      </c>
      <c r="P3419" s="2">
        <v>41526</v>
      </c>
      <c r="Q3419" t="s">
        <v>5</v>
      </c>
      <c r="R3419" t="s">
        <v>3</v>
      </c>
      <c r="S3419" t="s">
        <v>4</v>
      </c>
      <c r="T3419" t="s">
        <v>3</v>
      </c>
      <c r="U3419" t="s">
        <v>0</v>
      </c>
      <c r="V3419" t="s">
        <v>0</v>
      </c>
      <c r="W3419">
        <v>3.99</v>
      </c>
      <c r="X3419">
        <v>673532180</v>
      </c>
      <c r="Y3419" t="s">
        <v>0</v>
      </c>
      <c r="Z3419" t="s">
        <v>15</v>
      </c>
      <c r="AA3419" t="s">
        <v>999</v>
      </c>
      <c r="AB3419" t="s">
        <v>0</v>
      </c>
      <c r="AC3419" t="s">
        <v>0</v>
      </c>
      <c r="AD3419" t="s">
        <v>0</v>
      </c>
      <c r="AI3419" s="1" t="str">
        <f>CONCATENATE(MONTH(L3419),"/",1,"/",YEAR(L3419))</f>
        <v>9/1/2013</v>
      </c>
      <c r="AJ3419" s="1">
        <f>SUMIFS([1]Currency!A:A,[1]Currency!B:B,Sales!AI3419,[1]Currency!C:C,Sales!R3419)</f>
        <v>1</v>
      </c>
      <c r="AK3419" s="1">
        <f>AJ3419*J3419*K3419</f>
        <v>2.39</v>
      </c>
      <c r="AL3419" s="1" t="str">
        <f>VLOOKUP(S3419,[1]Region!A:B,2,FALSE)</f>
        <v>Brazil</v>
      </c>
      <c r="AM3419" s="1">
        <f>SUMIFS([1]Encoding!D:D,[1]Encoding!B:B,Sales!AL3419,[1]Encoding!A:A,Sales!C3419)</f>
        <v>0.2</v>
      </c>
      <c r="AN3419" s="1">
        <f>SUMIFS([1]Encoding!Q:Q,[1]Encoding!B:B,Sales!AL3419,[1]Encoding!A:A,Sales!C3419)</f>
        <v>4.8000000000000001E-2</v>
      </c>
      <c r="AO3419" s="1">
        <f>AK3419*(1-AN3419)</f>
        <v>2.27528</v>
      </c>
      <c r="AP3419" s="1">
        <f>AO3419*(1-AM3419)</f>
        <v>1.8202240000000001</v>
      </c>
    </row>
    <row r="3420" spans="1:42">
      <c r="A3420" t="s">
        <v>12</v>
      </c>
      <c r="B3420" t="s">
        <v>11</v>
      </c>
      <c r="C3420" t="s">
        <v>999</v>
      </c>
      <c r="D3420" t="s">
        <v>0</v>
      </c>
      <c r="E3420" t="s">
        <v>0</v>
      </c>
      <c r="F3420" t="s">
        <v>1003</v>
      </c>
      <c r="G3420" t="s">
        <v>1002</v>
      </c>
      <c r="H3420" t="s">
        <v>2263</v>
      </c>
      <c r="I3420" t="s">
        <v>7</v>
      </c>
      <c r="J3420">
        <v>1</v>
      </c>
      <c r="K3420">
        <v>2.39</v>
      </c>
      <c r="L3420" s="2">
        <v>41526</v>
      </c>
      <c r="M3420">
        <v>112000000000000</v>
      </c>
      <c r="N3420" t="s">
        <v>1225</v>
      </c>
      <c r="O3420">
        <v>8178976589</v>
      </c>
      <c r="P3420" s="2">
        <v>41526</v>
      </c>
      <c r="Q3420" t="s">
        <v>5</v>
      </c>
      <c r="R3420" t="s">
        <v>3</v>
      </c>
      <c r="S3420" t="s">
        <v>4</v>
      </c>
      <c r="T3420" t="s">
        <v>3</v>
      </c>
      <c r="U3420" t="s">
        <v>0</v>
      </c>
      <c r="V3420" t="s">
        <v>0</v>
      </c>
      <c r="W3420">
        <v>3.99</v>
      </c>
      <c r="X3420">
        <v>673532180</v>
      </c>
      <c r="Y3420" t="s">
        <v>0</v>
      </c>
      <c r="Z3420" t="s">
        <v>15</v>
      </c>
      <c r="AA3420" t="s">
        <v>999</v>
      </c>
      <c r="AB3420" t="s">
        <v>0</v>
      </c>
      <c r="AC3420" t="s">
        <v>0</v>
      </c>
      <c r="AD3420" t="s">
        <v>0</v>
      </c>
      <c r="AI3420" s="1" t="str">
        <f>CONCATENATE(MONTH(L3420),"/",1,"/",YEAR(L3420))</f>
        <v>9/1/2013</v>
      </c>
      <c r="AJ3420" s="1">
        <f>SUMIFS([1]Currency!A:A,[1]Currency!B:B,Sales!AI3420,[1]Currency!C:C,Sales!R3420)</f>
        <v>1</v>
      </c>
      <c r="AK3420" s="1">
        <f>AJ3420*J3420*K3420</f>
        <v>2.39</v>
      </c>
      <c r="AL3420" s="1" t="str">
        <f>VLOOKUP(S3420,[1]Region!A:B,2,FALSE)</f>
        <v>Brazil</v>
      </c>
      <c r="AM3420" s="1">
        <f>SUMIFS([1]Encoding!D:D,[1]Encoding!B:B,Sales!AL3420,[1]Encoding!A:A,Sales!C3420)</f>
        <v>0.2</v>
      </c>
      <c r="AN3420" s="1">
        <f>SUMIFS([1]Encoding!Q:Q,[1]Encoding!B:B,Sales!AL3420,[1]Encoding!A:A,Sales!C3420)</f>
        <v>4.8000000000000001E-2</v>
      </c>
      <c r="AO3420" s="1">
        <f>AK3420*(1-AN3420)</f>
        <v>2.27528</v>
      </c>
      <c r="AP3420" s="1">
        <f>AO3420*(1-AM3420)</f>
        <v>1.8202240000000001</v>
      </c>
    </row>
    <row r="3421" spans="1:42">
      <c r="A3421" t="s">
        <v>12</v>
      </c>
      <c r="B3421" t="s">
        <v>11</v>
      </c>
      <c r="C3421" t="s">
        <v>999</v>
      </c>
      <c r="D3421" t="s">
        <v>0</v>
      </c>
      <c r="E3421" t="s">
        <v>0</v>
      </c>
      <c r="F3421" t="s">
        <v>1003</v>
      </c>
      <c r="G3421" t="s">
        <v>1002</v>
      </c>
      <c r="H3421" t="s">
        <v>2263</v>
      </c>
      <c r="I3421" t="s">
        <v>7</v>
      </c>
      <c r="J3421">
        <v>1</v>
      </c>
      <c r="K3421">
        <v>2.99</v>
      </c>
      <c r="L3421" s="2">
        <v>41526</v>
      </c>
      <c r="M3421">
        <v>28000000000000</v>
      </c>
      <c r="N3421" t="s">
        <v>2326</v>
      </c>
      <c r="O3421">
        <v>2001397059</v>
      </c>
      <c r="P3421" s="2">
        <v>41526</v>
      </c>
      <c r="Q3421" t="s">
        <v>5</v>
      </c>
      <c r="R3421" t="s">
        <v>3</v>
      </c>
      <c r="S3421" t="s">
        <v>4</v>
      </c>
      <c r="T3421" t="s">
        <v>3</v>
      </c>
      <c r="U3421" t="s">
        <v>0</v>
      </c>
      <c r="V3421" t="s">
        <v>0</v>
      </c>
      <c r="W3421">
        <v>4.99</v>
      </c>
      <c r="X3421">
        <v>673532180</v>
      </c>
      <c r="Y3421" t="s">
        <v>0</v>
      </c>
      <c r="Z3421" t="s">
        <v>2</v>
      </c>
      <c r="AA3421" t="s">
        <v>999</v>
      </c>
      <c r="AB3421" t="s">
        <v>0</v>
      </c>
      <c r="AC3421" t="s">
        <v>0</v>
      </c>
      <c r="AD3421" t="s">
        <v>0</v>
      </c>
      <c r="AI3421" s="1" t="str">
        <f>CONCATENATE(MONTH(L3421),"/",1,"/",YEAR(L3421))</f>
        <v>9/1/2013</v>
      </c>
      <c r="AJ3421" s="1">
        <f>SUMIFS([1]Currency!A:A,[1]Currency!B:B,Sales!AI3421,[1]Currency!C:C,Sales!R3421)</f>
        <v>1</v>
      </c>
      <c r="AK3421" s="1">
        <f>AJ3421*J3421*K3421</f>
        <v>2.99</v>
      </c>
      <c r="AL3421" s="1" t="str">
        <f>VLOOKUP(S3421,[1]Region!A:B,2,FALSE)</f>
        <v>Brazil</v>
      </c>
      <c r="AM3421" s="1">
        <f>SUMIFS([1]Encoding!D:D,[1]Encoding!B:B,Sales!AL3421,[1]Encoding!A:A,Sales!C3421)</f>
        <v>0.2</v>
      </c>
      <c r="AN3421" s="1">
        <f>SUMIFS([1]Encoding!Q:Q,[1]Encoding!B:B,Sales!AL3421,[1]Encoding!A:A,Sales!C3421)</f>
        <v>4.8000000000000001E-2</v>
      </c>
      <c r="AO3421" s="1">
        <f>AK3421*(1-AN3421)</f>
        <v>2.8464800000000001</v>
      </c>
      <c r="AP3421" s="1">
        <f>AO3421*(1-AM3421)</f>
        <v>2.2771840000000001</v>
      </c>
    </row>
    <row r="3422" spans="1:42">
      <c r="A3422" t="s">
        <v>12</v>
      </c>
      <c r="B3422" t="s">
        <v>11</v>
      </c>
      <c r="C3422" t="s">
        <v>999</v>
      </c>
      <c r="D3422" t="s">
        <v>0</v>
      </c>
      <c r="E3422" t="s">
        <v>0</v>
      </c>
      <c r="F3422" t="s">
        <v>1003</v>
      </c>
      <c r="G3422" t="s">
        <v>1002</v>
      </c>
      <c r="H3422" t="s">
        <v>2263</v>
      </c>
      <c r="I3422" t="s">
        <v>7</v>
      </c>
      <c r="J3422">
        <v>1</v>
      </c>
      <c r="K3422">
        <v>2.39</v>
      </c>
      <c r="L3422" s="2">
        <v>41526</v>
      </c>
      <c r="M3422">
        <v>67000000000000</v>
      </c>
      <c r="N3422" t="s">
        <v>2325</v>
      </c>
      <c r="O3422">
        <v>6155331274</v>
      </c>
      <c r="P3422" s="2">
        <v>41526</v>
      </c>
      <c r="Q3422" t="s">
        <v>5</v>
      </c>
      <c r="R3422" t="s">
        <v>3</v>
      </c>
      <c r="S3422" t="s">
        <v>4</v>
      </c>
      <c r="T3422" t="s">
        <v>3</v>
      </c>
      <c r="U3422" t="s">
        <v>0</v>
      </c>
      <c r="V3422" t="s">
        <v>0</v>
      </c>
      <c r="W3422">
        <v>3.99</v>
      </c>
      <c r="X3422">
        <v>673532180</v>
      </c>
      <c r="Y3422" t="s">
        <v>0</v>
      </c>
      <c r="Z3422" t="s">
        <v>15</v>
      </c>
      <c r="AA3422" t="s">
        <v>999</v>
      </c>
      <c r="AB3422" t="s">
        <v>0</v>
      </c>
      <c r="AC3422" t="s">
        <v>0</v>
      </c>
      <c r="AD3422" t="s">
        <v>0</v>
      </c>
      <c r="AI3422" s="1" t="str">
        <f>CONCATENATE(MONTH(L3422),"/",1,"/",YEAR(L3422))</f>
        <v>9/1/2013</v>
      </c>
      <c r="AJ3422" s="1">
        <f>SUMIFS([1]Currency!A:A,[1]Currency!B:B,Sales!AI3422,[1]Currency!C:C,Sales!R3422)</f>
        <v>1</v>
      </c>
      <c r="AK3422" s="1">
        <f>AJ3422*J3422*K3422</f>
        <v>2.39</v>
      </c>
      <c r="AL3422" s="1" t="str">
        <f>VLOOKUP(S3422,[1]Region!A:B,2,FALSE)</f>
        <v>Brazil</v>
      </c>
      <c r="AM3422" s="1">
        <f>SUMIFS([1]Encoding!D:D,[1]Encoding!B:B,Sales!AL3422,[1]Encoding!A:A,Sales!C3422)</f>
        <v>0.2</v>
      </c>
      <c r="AN3422" s="1">
        <f>SUMIFS([1]Encoding!Q:Q,[1]Encoding!B:B,Sales!AL3422,[1]Encoding!A:A,Sales!C3422)</f>
        <v>4.8000000000000001E-2</v>
      </c>
      <c r="AO3422" s="1">
        <f>AK3422*(1-AN3422)</f>
        <v>2.27528</v>
      </c>
      <c r="AP3422" s="1">
        <f>AO3422*(1-AM3422)</f>
        <v>1.8202240000000001</v>
      </c>
    </row>
    <row r="3423" spans="1:42">
      <c r="A3423" t="s">
        <v>12</v>
      </c>
      <c r="B3423" t="s">
        <v>11</v>
      </c>
      <c r="C3423" t="s">
        <v>999</v>
      </c>
      <c r="D3423" t="s">
        <v>0</v>
      </c>
      <c r="E3423" t="s">
        <v>0</v>
      </c>
      <c r="F3423" t="s">
        <v>1003</v>
      </c>
      <c r="G3423" t="s">
        <v>1002</v>
      </c>
      <c r="H3423" t="s">
        <v>2263</v>
      </c>
      <c r="I3423" t="s">
        <v>7</v>
      </c>
      <c r="J3423">
        <v>1</v>
      </c>
      <c r="K3423">
        <v>2.99</v>
      </c>
      <c r="L3423" s="2">
        <v>41526</v>
      </c>
      <c r="M3423">
        <v>23000000000000</v>
      </c>
      <c r="N3423" t="s">
        <v>2324</v>
      </c>
      <c r="O3423">
        <v>5381586564</v>
      </c>
      <c r="P3423" s="2">
        <v>41526</v>
      </c>
      <c r="Q3423" t="s">
        <v>5</v>
      </c>
      <c r="R3423" t="s">
        <v>3</v>
      </c>
      <c r="S3423" t="s">
        <v>4</v>
      </c>
      <c r="T3423" t="s">
        <v>3</v>
      </c>
      <c r="U3423" t="s">
        <v>0</v>
      </c>
      <c r="V3423" t="s">
        <v>0</v>
      </c>
      <c r="W3423">
        <v>4.99</v>
      </c>
      <c r="X3423">
        <v>673532180</v>
      </c>
      <c r="Y3423" t="s">
        <v>0</v>
      </c>
      <c r="Z3423" t="s">
        <v>2</v>
      </c>
      <c r="AA3423" t="s">
        <v>999</v>
      </c>
      <c r="AB3423" t="s">
        <v>0</v>
      </c>
      <c r="AC3423" t="s">
        <v>0</v>
      </c>
      <c r="AD3423" t="s">
        <v>0</v>
      </c>
      <c r="AI3423" s="1" t="str">
        <f>CONCATENATE(MONTH(L3423),"/",1,"/",YEAR(L3423))</f>
        <v>9/1/2013</v>
      </c>
      <c r="AJ3423" s="1">
        <f>SUMIFS([1]Currency!A:A,[1]Currency!B:B,Sales!AI3423,[1]Currency!C:C,Sales!R3423)</f>
        <v>1</v>
      </c>
      <c r="AK3423" s="1">
        <f>AJ3423*J3423*K3423</f>
        <v>2.99</v>
      </c>
      <c r="AL3423" s="1" t="str">
        <f>VLOOKUP(S3423,[1]Region!A:B,2,FALSE)</f>
        <v>Brazil</v>
      </c>
      <c r="AM3423" s="1">
        <f>SUMIFS([1]Encoding!D:D,[1]Encoding!B:B,Sales!AL3423,[1]Encoding!A:A,Sales!C3423)</f>
        <v>0.2</v>
      </c>
      <c r="AN3423" s="1">
        <f>SUMIFS([1]Encoding!Q:Q,[1]Encoding!B:B,Sales!AL3423,[1]Encoding!A:A,Sales!C3423)</f>
        <v>4.8000000000000001E-2</v>
      </c>
      <c r="AO3423" s="1">
        <f>AK3423*(1-AN3423)</f>
        <v>2.8464800000000001</v>
      </c>
      <c r="AP3423" s="1">
        <f>AO3423*(1-AM3423)</f>
        <v>2.2771840000000001</v>
      </c>
    </row>
    <row r="3424" spans="1:42">
      <c r="A3424" t="s">
        <v>12</v>
      </c>
      <c r="B3424" t="s">
        <v>11</v>
      </c>
      <c r="C3424" t="s">
        <v>999</v>
      </c>
      <c r="D3424" t="s">
        <v>0</v>
      </c>
      <c r="E3424" t="s">
        <v>0</v>
      </c>
      <c r="F3424" t="s">
        <v>1003</v>
      </c>
      <c r="G3424" t="s">
        <v>1002</v>
      </c>
      <c r="H3424" t="s">
        <v>2263</v>
      </c>
      <c r="I3424" t="s">
        <v>7</v>
      </c>
      <c r="J3424">
        <v>1</v>
      </c>
      <c r="K3424">
        <v>2.99</v>
      </c>
      <c r="L3424" s="2">
        <v>41526</v>
      </c>
      <c r="M3424">
        <v>64000000000000</v>
      </c>
      <c r="N3424" t="s">
        <v>2323</v>
      </c>
      <c r="O3424">
        <v>1435066164</v>
      </c>
      <c r="P3424" s="2">
        <v>41526</v>
      </c>
      <c r="Q3424" t="s">
        <v>5</v>
      </c>
      <c r="R3424" t="s">
        <v>3</v>
      </c>
      <c r="S3424" t="s">
        <v>4</v>
      </c>
      <c r="T3424" t="s">
        <v>3</v>
      </c>
      <c r="U3424" t="s">
        <v>0</v>
      </c>
      <c r="V3424" t="s">
        <v>0</v>
      </c>
      <c r="W3424">
        <v>4.99</v>
      </c>
      <c r="X3424">
        <v>673532180</v>
      </c>
      <c r="Y3424" t="s">
        <v>0</v>
      </c>
      <c r="Z3424" t="s">
        <v>2</v>
      </c>
      <c r="AA3424" t="s">
        <v>999</v>
      </c>
      <c r="AB3424" t="s">
        <v>0</v>
      </c>
      <c r="AC3424" t="s">
        <v>0</v>
      </c>
      <c r="AD3424" t="s">
        <v>0</v>
      </c>
      <c r="AI3424" s="1" t="str">
        <f>CONCATENATE(MONTH(L3424),"/",1,"/",YEAR(L3424))</f>
        <v>9/1/2013</v>
      </c>
      <c r="AJ3424" s="1">
        <f>SUMIFS([1]Currency!A:A,[1]Currency!B:B,Sales!AI3424,[1]Currency!C:C,Sales!R3424)</f>
        <v>1</v>
      </c>
      <c r="AK3424" s="1">
        <f>AJ3424*J3424*K3424</f>
        <v>2.99</v>
      </c>
      <c r="AL3424" s="1" t="str">
        <f>VLOOKUP(S3424,[1]Region!A:B,2,FALSE)</f>
        <v>Brazil</v>
      </c>
      <c r="AM3424" s="1">
        <f>SUMIFS([1]Encoding!D:D,[1]Encoding!B:B,Sales!AL3424,[1]Encoding!A:A,Sales!C3424)</f>
        <v>0.2</v>
      </c>
      <c r="AN3424" s="1">
        <f>SUMIFS([1]Encoding!Q:Q,[1]Encoding!B:B,Sales!AL3424,[1]Encoding!A:A,Sales!C3424)</f>
        <v>4.8000000000000001E-2</v>
      </c>
      <c r="AO3424" s="1">
        <f>AK3424*(1-AN3424)</f>
        <v>2.8464800000000001</v>
      </c>
      <c r="AP3424" s="1">
        <f>AO3424*(1-AM3424)</f>
        <v>2.2771840000000001</v>
      </c>
    </row>
    <row r="3425" spans="1:42">
      <c r="A3425" t="s">
        <v>12</v>
      </c>
      <c r="B3425" t="s">
        <v>11</v>
      </c>
      <c r="C3425" t="s">
        <v>999</v>
      </c>
      <c r="D3425" t="s">
        <v>0</v>
      </c>
      <c r="E3425" t="s">
        <v>0</v>
      </c>
      <c r="F3425" t="s">
        <v>1003</v>
      </c>
      <c r="G3425" t="s">
        <v>1002</v>
      </c>
      <c r="H3425" t="s">
        <v>2263</v>
      </c>
      <c r="I3425" t="s">
        <v>7</v>
      </c>
      <c r="J3425">
        <v>1</v>
      </c>
      <c r="K3425">
        <v>2.39</v>
      </c>
      <c r="L3425" s="2">
        <v>41526</v>
      </c>
      <c r="M3425">
        <v>38000000000000</v>
      </c>
      <c r="N3425" t="s">
        <v>817</v>
      </c>
      <c r="O3425">
        <v>1480464434</v>
      </c>
      <c r="P3425" s="2">
        <v>41526</v>
      </c>
      <c r="Q3425" t="s">
        <v>5</v>
      </c>
      <c r="R3425" t="s">
        <v>3</v>
      </c>
      <c r="S3425" t="s">
        <v>4</v>
      </c>
      <c r="T3425" t="s">
        <v>3</v>
      </c>
      <c r="U3425" t="s">
        <v>0</v>
      </c>
      <c r="V3425" t="s">
        <v>0</v>
      </c>
      <c r="W3425">
        <v>3.99</v>
      </c>
      <c r="X3425">
        <v>673532180</v>
      </c>
      <c r="Y3425" t="s">
        <v>0</v>
      </c>
      <c r="Z3425" t="s">
        <v>15</v>
      </c>
      <c r="AA3425" t="s">
        <v>999</v>
      </c>
      <c r="AB3425" t="s">
        <v>0</v>
      </c>
      <c r="AC3425" t="s">
        <v>0</v>
      </c>
      <c r="AD3425" t="s">
        <v>0</v>
      </c>
      <c r="AI3425" s="1" t="str">
        <f>CONCATENATE(MONTH(L3425),"/",1,"/",YEAR(L3425))</f>
        <v>9/1/2013</v>
      </c>
      <c r="AJ3425" s="1">
        <f>SUMIFS([1]Currency!A:A,[1]Currency!B:B,Sales!AI3425,[1]Currency!C:C,Sales!R3425)</f>
        <v>1</v>
      </c>
      <c r="AK3425" s="1">
        <f>AJ3425*J3425*K3425</f>
        <v>2.39</v>
      </c>
      <c r="AL3425" s="1" t="str">
        <f>VLOOKUP(S3425,[1]Region!A:B,2,FALSE)</f>
        <v>Brazil</v>
      </c>
      <c r="AM3425" s="1">
        <f>SUMIFS([1]Encoding!D:D,[1]Encoding!B:B,Sales!AL3425,[1]Encoding!A:A,Sales!C3425)</f>
        <v>0.2</v>
      </c>
      <c r="AN3425" s="1">
        <f>SUMIFS([1]Encoding!Q:Q,[1]Encoding!B:B,Sales!AL3425,[1]Encoding!A:A,Sales!C3425)</f>
        <v>4.8000000000000001E-2</v>
      </c>
      <c r="AO3425" s="1">
        <f>AK3425*(1-AN3425)</f>
        <v>2.27528</v>
      </c>
      <c r="AP3425" s="1">
        <f>AO3425*(1-AM3425)</f>
        <v>1.8202240000000001</v>
      </c>
    </row>
    <row r="3426" spans="1:42">
      <c r="A3426" t="s">
        <v>12</v>
      </c>
      <c r="B3426" t="s">
        <v>11</v>
      </c>
      <c r="C3426" t="s">
        <v>999</v>
      </c>
      <c r="D3426" t="s">
        <v>0</v>
      </c>
      <c r="E3426" t="s">
        <v>0</v>
      </c>
      <c r="F3426" t="s">
        <v>1003</v>
      </c>
      <c r="G3426" t="s">
        <v>1002</v>
      </c>
      <c r="H3426" t="s">
        <v>2263</v>
      </c>
      <c r="I3426" t="s">
        <v>7</v>
      </c>
      <c r="J3426">
        <v>1</v>
      </c>
      <c r="K3426">
        <v>2.99</v>
      </c>
      <c r="L3426" s="2">
        <v>41527</v>
      </c>
      <c r="M3426">
        <v>37000000000000</v>
      </c>
      <c r="N3426" t="s">
        <v>1643</v>
      </c>
      <c r="O3426">
        <v>6549721419</v>
      </c>
      <c r="P3426" s="2">
        <v>41527</v>
      </c>
      <c r="Q3426" t="s">
        <v>5</v>
      </c>
      <c r="R3426" t="s">
        <v>3</v>
      </c>
      <c r="S3426" t="s">
        <v>4</v>
      </c>
      <c r="T3426" t="s">
        <v>3</v>
      </c>
      <c r="U3426" t="s">
        <v>0</v>
      </c>
      <c r="V3426" t="s">
        <v>0</v>
      </c>
      <c r="W3426">
        <v>4.99</v>
      </c>
      <c r="X3426">
        <v>673532180</v>
      </c>
      <c r="Y3426" t="s">
        <v>0</v>
      </c>
      <c r="Z3426" t="s">
        <v>2</v>
      </c>
      <c r="AA3426" t="s">
        <v>999</v>
      </c>
      <c r="AB3426" t="s">
        <v>0</v>
      </c>
      <c r="AC3426" t="s">
        <v>0</v>
      </c>
      <c r="AD3426" t="s">
        <v>0</v>
      </c>
      <c r="AI3426" s="1" t="str">
        <f>CONCATENATE(MONTH(L3426),"/",1,"/",YEAR(L3426))</f>
        <v>9/1/2013</v>
      </c>
      <c r="AJ3426" s="1">
        <f>SUMIFS([1]Currency!A:A,[1]Currency!B:B,Sales!AI3426,[1]Currency!C:C,Sales!R3426)</f>
        <v>1</v>
      </c>
      <c r="AK3426" s="1">
        <f>AJ3426*J3426*K3426</f>
        <v>2.99</v>
      </c>
      <c r="AL3426" s="1" t="str">
        <f>VLOOKUP(S3426,[1]Region!A:B,2,FALSE)</f>
        <v>Brazil</v>
      </c>
      <c r="AM3426" s="1">
        <f>SUMIFS([1]Encoding!D:D,[1]Encoding!B:B,Sales!AL3426,[1]Encoding!A:A,Sales!C3426)</f>
        <v>0.2</v>
      </c>
      <c r="AN3426" s="1">
        <f>SUMIFS([1]Encoding!Q:Q,[1]Encoding!B:B,Sales!AL3426,[1]Encoding!A:A,Sales!C3426)</f>
        <v>4.8000000000000001E-2</v>
      </c>
      <c r="AO3426" s="1">
        <f>AK3426*(1-AN3426)</f>
        <v>2.8464800000000001</v>
      </c>
      <c r="AP3426" s="1">
        <f>AO3426*(1-AM3426)</f>
        <v>2.2771840000000001</v>
      </c>
    </row>
    <row r="3427" spans="1:42">
      <c r="A3427" t="s">
        <v>12</v>
      </c>
      <c r="B3427" t="s">
        <v>11</v>
      </c>
      <c r="C3427" t="s">
        <v>999</v>
      </c>
      <c r="D3427" t="s">
        <v>0</v>
      </c>
      <c r="E3427" t="s">
        <v>0</v>
      </c>
      <c r="F3427" t="s">
        <v>1003</v>
      </c>
      <c r="G3427" t="s">
        <v>1002</v>
      </c>
      <c r="H3427" t="s">
        <v>2263</v>
      </c>
      <c r="I3427" t="s">
        <v>7</v>
      </c>
      <c r="J3427">
        <v>1</v>
      </c>
      <c r="K3427">
        <v>2.99</v>
      </c>
      <c r="L3427" s="2">
        <v>41527</v>
      </c>
      <c r="M3427">
        <v>66000000000000</v>
      </c>
      <c r="N3427" t="s">
        <v>1045</v>
      </c>
      <c r="O3427">
        <v>7238309424</v>
      </c>
      <c r="P3427" s="2">
        <v>41527</v>
      </c>
      <c r="Q3427" t="s">
        <v>5</v>
      </c>
      <c r="R3427" t="s">
        <v>3</v>
      </c>
      <c r="S3427" t="s">
        <v>4</v>
      </c>
      <c r="T3427" t="s">
        <v>3</v>
      </c>
      <c r="U3427" t="s">
        <v>0</v>
      </c>
      <c r="V3427" t="s">
        <v>0</v>
      </c>
      <c r="W3427">
        <v>4.99</v>
      </c>
      <c r="X3427">
        <v>673532180</v>
      </c>
      <c r="Y3427" t="s">
        <v>0</v>
      </c>
      <c r="Z3427" t="s">
        <v>2</v>
      </c>
      <c r="AA3427" t="s">
        <v>999</v>
      </c>
      <c r="AB3427" t="s">
        <v>0</v>
      </c>
      <c r="AC3427" t="s">
        <v>0</v>
      </c>
      <c r="AD3427" t="s">
        <v>0</v>
      </c>
      <c r="AI3427" s="1" t="str">
        <f>CONCATENATE(MONTH(L3427),"/",1,"/",YEAR(L3427))</f>
        <v>9/1/2013</v>
      </c>
      <c r="AJ3427" s="1">
        <f>SUMIFS([1]Currency!A:A,[1]Currency!B:B,Sales!AI3427,[1]Currency!C:C,Sales!R3427)</f>
        <v>1</v>
      </c>
      <c r="AK3427" s="1">
        <f>AJ3427*J3427*K3427</f>
        <v>2.99</v>
      </c>
      <c r="AL3427" s="1" t="str">
        <f>VLOOKUP(S3427,[1]Region!A:B,2,FALSE)</f>
        <v>Brazil</v>
      </c>
      <c r="AM3427" s="1">
        <f>SUMIFS([1]Encoding!D:D,[1]Encoding!B:B,Sales!AL3427,[1]Encoding!A:A,Sales!C3427)</f>
        <v>0.2</v>
      </c>
      <c r="AN3427" s="1">
        <f>SUMIFS([1]Encoding!Q:Q,[1]Encoding!B:B,Sales!AL3427,[1]Encoding!A:A,Sales!C3427)</f>
        <v>4.8000000000000001E-2</v>
      </c>
      <c r="AO3427" s="1">
        <f>AK3427*(1-AN3427)</f>
        <v>2.8464800000000001</v>
      </c>
      <c r="AP3427" s="1">
        <f>AO3427*(1-AM3427)</f>
        <v>2.2771840000000001</v>
      </c>
    </row>
    <row r="3428" spans="1:42">
      <c r="A3428" t="s">
        <v>12</v>
      </c>
      <c r="B3428" t="s">
        <v>11</v>
      </c>
      <c r="C3428" t="s">
        <v>999</v>
      </c>
      <c r="D3428" t="s">
        <v>0</v>
      </c>
      <c r="E3428" t="s">
        <v>0</v>
      </c>
      <c r="F3428" t="s">
        <v>1003</v>
      </c>
      <c r="G3428" t="s">
        <v>1002</v>
      </c>
      <c r="H3428" t="s">
        <v>2263</v>
      </c>
      <c r="I3428" t="s">
        <v>7</v>
      </c>
      <c r="J3428">
        <v>1</v>
      </c>
      <c r="K3428">
        <v>2.99</v>
      </c>
      <c r="L3428" s="2">
        <v>41527</v>
      </c>
      <c r="M3428">
        <v>65000000000000</v>
      </c>
      <c r="N3428" t="s">
        <v>2322</v>
      </c>
      <c r="O3428">
        <v>5805148094</v>
      </c>
      <c r="P3428" s="2">
        <v>41527</v>
      </c>
      <c r="Q3428" t="s">
        <v>5</v>
      </c>
      <c r="R3428" t="s">
        <v>3</v>
      </c>
      <c r="S3428" t="s">
        <v>4</v>
      </c>
      <c r="T3428" t="s">
        <v>3</v>
      </c>
      <c r="U3428" t="s">
        <v>0</v>
      </c>
      <c r="V3428" t="s">
        <v>0</v>
      </c>
      <c r="W3428">
        <v>4.99</v>
      </c>
      <c r="X3428">
        <v>673532180</v>
      </c>
      <c r="Y3428" t="s">
        <v>0</v>
      </c>
      <c r="Z3428" t="s">
        <v>2</v>
      </c>
      <c r="AA3428" t="s">
        <v>999</v>
      </c>
      <c r="AB3428" t="s">
        <v>0</v>
      </c>
      <c r="AC3428" t="s">
        <v>0</v>
      </c>
      <c r="AD3428" t="s">
        <v>0</v>
      </c>
      <c r="AI3428" s="1" t="str">
        <f>CONCATENATE(MONTH(L3428),"/",1,"/",YEAR(L3428))</f>
        <v>9/1/2013</v>
      </c>
      <c r="AJ3428" s="1">
        <f>SUMIFS([1]Currency!A:A,[1]Currency!B:B,Sales!AI3428,[1]Currency!C:C,Sales!R3428)</f>
        <v>1</v>
      </c>
      <c r="AK3428" s="1">
        <f>AJ3428*J3428*K3428</f>
        <v>2.99</v>
      </c>
      <c r="AL3428" s="1" t="str">
        <f>VLOOKUP(S3428,[1]Region!A:B,2,FALSE)</f>
        <v>Brazil</v>
      </c>
      <c r="AM3428" s="1">
        <f>SUMIFS([1]Encoding!D:D,[1]Encoding!B:B,Sales!AL3428,[1]Encoding!A:A,Sales!C3428)</f>
        <v>0.2</v>
      </c>
      <c r="AN3428" s="1">
        <f>SUMIFS([1]Encoding!Q:Q,[1]Encoding!B:B,Sales!AL3428,[1]Encoding!A:A,Sales!C3428)</f>
        <v>4.8000000000000001E-2</v>
      </c>
      <c r="AO3428" s="1">
        <f>AK3428*(1-AN3428)</f>
        <v>2.8464800000000001</v>
      </c>
      <c r="AP3428" s="1">
        <f>AO3428*(1-AM3428)</f>
        <v>2.2771840000000001</v>
      </c>
    </row>
    <row r="3429" spans="1:42">
      <c r="A3429" t="s">
        <v>12</v>
      </c>
      <c r="B3429" t="s">
        <v>11</v>
      </c>
      <c r="C3429" t="s">
        <v>999</v>
      </c>
      <c r="D3429" t="s">
        <v>0</v>
      </c>
      <c r="E3429" t="s">
        <v>0</v>
      </c>
      <c r="F3429" t="s">
        <v>1003</v>
      </c>
      <c r="G3429" t="s">
        <v>1002</v>
      </c>
      <c r="H3429" t="s">
        <v>2263</v>
      </c>
      <c r="I3429" t="s">
        <v>7</v>
      </c>
      <c r="J3429">
        <v>1</v>
      </c>
      <c r="K3429">
        <v>2.99</v>
      </c>
      <c r="L3429" s="2">
        <v>41527</v>
      </c>
      <c r="M3429">
        <v>70000000000000</v>
      </c>
      <c r="N3429" t="s">
        <v>2321</v>
      </c>
      <c r="O3429">
        <v>6264624384</v>
      </c>
      <c r="P3429" s="2">
        <v>41527</v>
      </c>
      <c r="Q3429" t="s">
        <v>5</v>
      </c>
      <c r="R3429" t="s">
        <v>3</v>
      </c>
      <c r="S3429" t="s">
        <v>4</v>
      </c>
      <c r="T3429" t="s">
        <v>3</v>
      </c>
      <c r="U3429" t="s">
        <v>0</v>
      </c>
      <c r="V3429" t="s">
        <v>0</v>
      </c>
      <c r="W3429">
        <v>4.99</v>
      </c>
      <c r="X3429">
        <v>673532180</v>
      </c>
      <c r="Y3429" t="s">
        <v>0</v>
      </c>
      <c r="Z3429" t="s">
        <v>2</v>
      </c>
      <c r="AA3429" t="s">
        <v>999</v>
      </c>
      <c r="AB3429" t="s">
        <v>0</v>
      </c>
      <c r="AC3429" t="s">
        <v>0</v>
      </c>
      <c r="AD3429" t="s">
        <v>0</v>
      </c>
      <c r="AI3429" s="1" t="str">
        <f>CONCATENATE(MONTH(L3429),"/",1,"/",YEAR(L3429))</f>
        <v>9/1/2013</v>
      </c>
      <c r="AJ3429" s="1">
        <f>SUMIFS([1]Currency!A:A,[1]Currency!B:B,Sales!AI3429,[1]Currency!C:C,Sales!R3429)</f>
        <v>1</v>
      </c>
      <c r="AK3429" s="1">
        <f>AJ3429*J3429*K3429</f>
        <v>2.99</v>
      </c>
      <c r="AL3429" s="1" t="str">
        <f>VLOOKUP(S3429,[1]Region!A:B,2,FALSE)</f>
        <v>Brazil</v>
      </c>
      <c r="AM3429" s="1">
        <f>SUMIFS([1]Encoding!D:D,[1]Encoding!B:B,Sales!AL3429,[1]Encoding!A:A,Sales!C3429)</f>
        <v>0.2</v>
      </c>
      <c r="AN3429" s="1">
        <f>SUMIFS([1]Encoding!Q:Q,[1]Encoding!B:B,Sales!AL3429,[1]Encoding!A:A,Sales!C3429)</f>
        <v>4.8000000000000001E-2</v>
      </c>
      <c r="AO3429" s="1">
        <f>AK3429*(1-AN3429)</f>
        <v>2.8464800000000001</v>
      </c>
      <c r="AP3429" s="1">
        <f>AO3429*(1-AM3429)</f>
        <v>2.2771840000000001</v>
      </c>
    </row>
    <row r="3430" spans="1:42">
      <c r="A3430" t="s">
        <v>12</v>
      </c>
      <c r="B3430" t="s">
        <v>11</v>
      </c>
      <c r="C3430" t="s">
        <v>999</v>
      </c>
      <c r="D3430" t="s">
        <v>0</v>
      </c>
      <c r="E3430" t="s">
        <v>0</v>
      </c>
      <c r="F3430" t="s">
        <v>1003</v>
      </c>
      <c r="G3430" t="s">
        <v>1002</v>
      </c>
      <c r="H3430" t="s">
        <v>2263</v>
      </c>
      <c r="I3430" t="s">
        <v>7</v>
      </c>
      <c r="J3430">
        <v>1</v>
      </c>
      <c r="K3430">
        <v>2.99</v>
      </c>
      <c r="L3430" s="2">
        <v>41527</v>
      </c>
      <c r="M3430">
        <v>96000000000000</v>
      </c>
      <c r="N3430" t="s">
        <v>2320</v>
      </c>
      <c r="O3430">
        <v>7500966039</v>
      </c>
      <c r="P3430" s="2">
        <v>41527</v>
      </c>
      <c r="Q3430" t="s">
        <v>5</v>
      </c>
      <c r="R3430" t="s">
        <v>3</v>
      </c>
      <c r="S3430" t="s">
        <v>4</v>
      </c>
      <c r="T3430" t="s">
        <v>3</v>
      </c>
      <c r="U3430" t="s">
        <v>0</v>
      </c>
      <c r="V3430" t="s">
        <v>0</v>
      </c>
      <c r="W3430">
        <v>4.99</v>
      </c>
      <c r="X3430">
        <v>673532180</v>
      </c>
      <c r="Y3430" t="s">
        <v>0</v>
      </c>
      <c r="Z3430" t="s">
        <v>2</v>
      </c>
      <c r="AA3430" t="s">
        <v>999</v>
      </c>
      <c r="AB3430" t="s">
        <v>0</v>
      </c>
      <c r="AC3430" t="s">
        <v>0</v>
      </c>
      <c r="AD3430" t="s">
        <v>0</v>
      </c>
      <c r="AI3430" s="1" t="str">
        <f>CONCATENATE(MONTH(L3430),"/",1,"/",YEAR(L3430))</f>
        <v>9/1/2013</v>
      </c>
      <c r="AJ3430" s="1">
        <f>SUMIFS([1]Currency!A:A,[1]Currency!B:B,Sales!AI3430,[1]Currency!C:C,Sales!R3430)</f>
        <v>1</v>
      </c>
      <c r="AK3430" s="1">
        <f>AJ3430*J3430*K3430</f>
        <v>2.99</v>
      </c>
      <c r="AL3430" s="1" t="str">
        <f>VLOOKUP(S3430,[1]Region!A:B,2,FALSE)</f>
        <v>Brazil</v>
      </c>
      <c r="AM3430" s="1">
        <f>SUMIFS([1]Encoding!D:D,[1]Encoding!B:B,Sales!AL3430,[1]Encoding!A:A,Sales!C3430)</f>
        <v>0.2</v>
      </c>
      <c r="AN3430" s="1">
        <f>SUMIFS([1]Encoding!Q:Q,[1]Encoding!B:B,Sales!AL3430,[1]Encoding!A:A,Sales!C3430)</f>
        <v>4.8000000000000001E-2</v>
      </c>
      <c r="AO3430" s="1">
        <f>AK3430*(1-AN3430)</f>
        <v>2.8464800000000001</v>
      </c>
      <c r="AP3430" s="1">
        <f>AO3430*(1-AM3430)</f>
        <v>2.2771840000000001</v>
      </c>
    </row>
    <row r="3431" spans="1:42">
      <c r="A3431" t="s">
        <v>12</v>
      </c>
      <c r="B3431" t="s">
        <v>11</v>
      </c>
      <c r="C3431" t="s">
        <v>999</v>
      </c>
      <c r="D3431" t="s">
        <v>0</v>
      </c>
      <c r="E3431" t="s">
        <v>0</v>
      </c>
      <c r="F3431" t="s">
        <v>1003</v>
      </c>
      <c r="G3431" t="s">
        <v>1002</v>
      </c>
      <c r="H3431" t="s">
        <v>2263</v>
      </c>
      <c r="I3431" t="s">
        <v>7</v>
      </c>
      <c r="J3431">
        <v>1</v>
      </c>
      <c r="K3431">
        <v>2.99</v>
      </c>
      <c r="L3431" s="2">
        <v>41527</v>
      </c>
      <c r="M3431">
        <v>37000000000000</v>
      </c>
      <c r="N3431" t="s">
        <v>2319</v>
      </c>
      <c r="O3431">
        <v>1408181914</v>
      </c>
      <c r="P3431" s="2">
        <v>41527</v>
      </c>
      <c r="Q3431" t="s">
        <v>5</v>
      </c>
      <c r="R3431" t="s">
        <v>3</v>
      </c>
      <c r="S3431" t="s">
        <v>4</v>
      </c>
      <c r="T3431" t="s">
        <v>3</v>
      </c>
      <c r="U3431" t="s">
        <v>0</v>
      </c>
      <c r="V3431" t="s">
        <v>0</v>
      </c>
      <c r="W3431">
        <v>4.99</v>
      </c>
      <c r="X3431">
        <v>673532180</v>
      </c>
      <c r="Y3431" t="s">
        <v>0</v>
      </c>
      <c r="Z3431" t="s">
        <v>2</v>
      </c>
      <c r="AA3431" t="s">
        <v>999</v>
      </c>
      <c r="AB3431" t="s">
        <v>0</v>
      </c>
      <c r="AC3431" t="s">
        <v>0</v>
      </c>
      <c r="AD3431" t="s">
        <v>0</v>
      </c>
      <c r="AI3431" s="1" t="str">
        <f>CONCATENATE(MONTH(L3431),"/",1,"/",YEAR(L3431))</f>
        <v>9/1/2013</v>
      </c>
      <c r="AJ3431" s="1">
        <f>SUMIFS([1]Currency!A:A,[1]Currency!B:B,Sales!AI3431,[1]Currency!C:C,Sales!R3431)</f>
        <v>1</v>
      </c>
      <c r="AK3431" s="1">
        <f>AJ3431*J3431*K3431</f>
        <v>2.99</v>
      </c>
      <c r="AL3431" s="1" t="str">
        <f>VLOOKUP(S3431,[1]Region!A:B,2,FALSE)</f>
        <v>Brazil</v>
      </c>
      <c r="AM3431" s="1">
        <f>SUMIFS([1]Encoding!D:D,[1]Encoding!B:B,Sales!AL3431,[1]Encoding!A:A,Sales!C3431)</f>
        <v>0.2</v>
      </c>
      <c r="AN3431" s="1">
        <f>SUMIFS([1]Encoding!Q:Q,[1]Encoding!B:B,Sales!AL3431,[1]Encoding!A:A,Sales!C3431)</f>
        <v>4.8000000000000001E-2</v>
      </c>
      <c r="AO3431" s="1">
        <f>AK3431*(1-AN3431)</f>
        <v>2.8464800000000001</v>
      </c>
      <c r="AP3431" s="1">
        <f>AO3431*(1-AM3431)</f>
        <v>2.2771840000000001</v>
      </c>
    </row>
    <row r="3432" spans="1:42">
      <c r="A3432" t="s">
        <v>12</v>
      </c>
      <c r="B3432" t="s">
        <v>11</v>
      </c>
      <c r="C3432" t="s">
        <v>999</v>
      </c>
      <c r="D3432" t="s">
        <v>0</v>
      </c>
      <c r="E3432" t="s">
        <v>0</v>
      </c>
      <c r="F3432" t="s">
        <v>1003</v>
      </c>
      <c r="G3432" t="s">
        <v>1002</v>
      </c>
      <c r="H3432" t="s">
        <v>2263</v>
      </c>
      <c r="I3432" t="s">
        <v>7</v>
      </c>
      <c r="J3432">
        <v>1</v>
      </c>
      <c r="K3432">
        <v>2.99</v>
      </c>
      <c r="L3432" s="2">
        <v>41527</v>
      </c>
      <c r="M3432">
        <v>36000000000000</v>
      </c>
      <c r="N3432" t="s">
        <v>2318</v>
      </c>
      <c r="O3432">
        <v>6626122154</v>
      </c>
      <c r="P3432" s="2">
        <v>41527</v>
      </c>
      <c r="Q3432" t="s">
        <v>5</v>
      </c>
      <c r="R3432" t="s">
        <v>3</v>
      </c>
      <c r="S3432" t="s">
        <v>4</v>
      </c>
      <c r="T3432" t="s">
        <v>3</v>
      </c>
      <c r="U3432" t="s">
        <v>0</v>
      </c>
      <c r="V3432" t="s">
        <v>0</v>
      </c>
      <c r="W3432">
        <v>4.99</v>
      </c>
      <c r="X3432">
        <v>673532180</v>
      </c>
      <c r="Y3432" t="s">
        <v>0</v>
      </c>
      <c r="Z3432" t="s">
        <v>2</v>
      </c>
      <c r="AA3432" t="s">
        <v>999</v>
      </c>
      <c r="AB3432" t="s">
        <v>0</v>
      </c>
      <c r="AC3432" t="s">
        <v>0</v>
      </c>
      <c r="AD3432" t="s">
        <v>0</v>
      </c>
      <c r="AI3432" s="1" t="str">
        <f>CONCATENATE(MONTH(L3432),"/",1,"/",YEAR(L3432))</f>
        <v>9/1/2013</v>
      </c>
      <c r="AJ3432" s="1">
        <f>SUMIFS([1]Currency!A:A,[1]Currency!B:B,Sales!AI3432,[1]Currency!C:C,Sales!R3432)</f>
        <v>1</v>
      </c>
      <c r="AK3432" s="1">
        <f>AJ3432*J3432*K3432</f>
        <v>2.99</v>
      </c>
      <c r="AL3432" s="1" t="str">
        <f>VLOOKUP(S3432,[1]Region!A:B,2,FALSE)</f>
        <v>Brazil</v>
      </c>
      <c r="AM3432" s="1">
        <f>SUMIFS([1]Encoding!D:D,[1]Encoding!B:B,Sales!AL3432,[1]Encoding!A:A,Sales!C3432)</f>
        <v>0.2</v>
      </c>
      <c r="AN3432" s="1">
        <f>SUMIFS([1]Encoding!Q:Q,[1]Encoding!B:B,Sales!AL3432,[1]Encoding!A:A,Sales!C3432)</f>
        <v>4.8000000000000001E-2</v>
      </c>
      <c r="AO3432" s="1">
        <f>AK3432*(1-AN3432)</f>
        <v>2.8464800000000001</v>
      </c>
      <c r="AP3432" s="1">
        <f>AO3432*(1-AM3432)</f>
        <v>2.2771840000000001</v>
      </c>
    </row>
    <row r="3433" spans="1:42">
      <c r="A3433" t="s">
        <v>12</v>
      </c>
      <c r="B3433" t="s">
        <v>11</v>
      </c>
      <c r="C3433" t="s">
        <v>999</v>
      </c>
      <c r="D3433" t="s">
        <v>0</v>
      </c>
      <c r="E3433" t="s">
        <v>0</v>
      </c>
      <c r="F3433" t="s">
        <v>1003</v>
      </c>
      <c r="G3433" t="s">
        <v>1002</v>
      </c>
      <c r="H3433" t="s">
        <v>2263</v>
      </c>
      <c r="I3433" t="s">
        <v>7</v>
      </c>
      <c r="J3433">
        <v>1</v>
      </c>
      <c r="K3433">
        <v>2.99</v>
      </c>
      <c r="L3433" s="2">
        <v>41527</v>
      </c>
      <c r="M3433">
        <v>71000000000000</v>
      </c>
      <c r="N3433" t="s">
        <v>1051</v>
      </c>
      <c r="O3433">
        <v>5942083254</v>
      </c>
      <c r="P3433" s="2">
        <v>41527</v>
      </c>
      <c r="Q3433" t="s">
        <v>5</v>
      </c>
      <c r="R3433" t="s">
        <v>3</v>
      </c>
      <c r="S3433" t="s">
        <v>4</v>
      </c>
      <c r="T3433" t="s">
        <v>3</v>
      </c>
      <c r="U3433" t="s">
        <v>0</v>
      </c>
      <c r="V3433" t="s">
        <v>0</v>
      </c>
      <c r="W3433">
        <v>4.99</v>
      </c>
      <c r="X3433">
        <v>673532180</v>
      </c>
      <c r="Y3433" t="s">
        <v>0</v>
      </c>
      <c r="Z3433" t="s">
        <v>2</v>
      </c>
      <c r="AA3433" t="s">
        <v>999</v>
      </c>
      <c r="AB3433" t="s">
        <v>0</v>
      </c>
      <c r="AC3433" t="s">
        <v>0</v>
      </c>
      <c r="AD3433" t="s">
        <v>0</v>
      </c>
      <c r="AI3433" s="1" t="str">
        <f>CONCATENATE(MONTH(L3433),"/",1,"/",YEAR(L3433))</f>
        <v>9/1/2013</v>
      </c>
      <c r="AJ3433" s="1">
        <f>SUMIFS([1]Currency!A:A,[1]Currency!B:B,Sales!AI3433,[1]Currency!C:C,Sales!R3433)</f>
        <v>1</v>
      </c>
      <c r="AK3433" s="1">
        <f>AJ3433*J3433*K3433</f>
        <v>2.99</v>
      </c>
      <c r="AL3433" s="1" t="str">
        <f>VLOOKUP(S3433,[1]Region!A:B,2,FALSE)</f>
        <v>Brazil</v>
      </c>
      <c r="AM3433" s="1">
        <f>SUMIFS([1]Encoding!D:D,[1]Encoding!B:B,Sales!AL3433,[1]Encoding!A:A,Sales!C3433)</f>
        <v>0.2</v>
      </c>
      <c r="AN3433" s="1">
        <f>SUMIFS([1]Encoding!Q:Q,[1]Encoding!B:B,Sales!AL3433,[1]Encoding!A:A,Sales!C3433)</f>
        <v>4.8000000000000001E-2</v>
      </c>
      <c r="AO3433" s="1">
        <f>AK3433*(1-AN3433)</f>
        <v>2.8464800000000001</v>
      </c>
      <c r="AP3433" s="1">
        <f>AO3433*(1-AM3433)</f>
        <v>2.2771840000000001</v>
      </c>
    </row>
    <row r="3434" spans="1:42">
      <c r="A3434" t="s">
        <v>12</v>
      </c>
      <c r="B3434" t="s">
        <v>11</v>
      </c>
      <c r="C3434" t="s">
        <v>999</v>
      </c>
      <c r="D3434" t="s">
        <v>0</v>
      </c>
      <c r="E3434" t="s">
        <v>0</v>
      </c>
      <c r="F3434" t="s">
        <v>1003</v>
      </c>
      <c r="G3434" t="s">
        <v>1002</v>
      </c>
      <c r="H3434" t="s">
        <v>2263</v>
      </c>
      <c r="I3434" t="s">
        <v>7</v>
      </c>
      <c r="J3434">
        <v>1</v>
      </c>
      <c r="K3434">
        <v>2.99</v>
      </c>
      <c r="L3434" s="2">
        <v>41527</v>
      </c>
      <c r="M3434">
        <v>76000000000000</v>
      </c>
      <c r="N3434" t="s">
        <v>2317</v>
      </c>
      <c r="O3434">
        <v>5196767419</v>
      </c>
      <c r="P3434" s="2">
        <v>41527</v>
      </c>
      <c r="Q3434" t="s">
        <v>5</v>
      </c>
      <c r="R3434" t="s">
        <v>3</v>
      </c>
      <c r="S3434" t="s">
        <v>4</v>
      </c>
      <c r="T3434" t="s">
        <v>3</v>
      </c>
      <c r="U3434" t="s">
        <v>0</v>
      </c>
      <c r="V3434" t="s">
        <v>0</v>
      </c>
      <c r="W3434">
        <v>4.99</v>
      </c>
      <c r="X3434">
        <v>673532180</v>
      </c>
      <c r="Y3434" t="s">
        <v>0</v>
      </c>
      <c r="Z3434" t="s">
        <v>2</v>
      </c>
      <c r="AA3434" t="s">
        <v>999</v>
      </c>
      <c r="AB3434" t="s">
        <v>0</v>
      </c>
      <c r="AC3434" t="s">
        <v>0</v>
      </c>
      <c r="AD3434" t="s">
        <v>0</v>
      </c>
      <c r="AI3434" s="1" t="str">
        <f>CONCATENATE(MONTH(L3434),"/",1,"/",YEAR(L3434))</f>
        <v>9/1/2013</v>
      </c>
      <c r="AJ3434" s="1">
        <f>SUMIFS([1]Currency!A:A,[1]Currency!B:B,Sales!AI3434,[1]Currency!C:C,Sales!R3434)</f>
        <v>1</v>
      </c>
      <c r="AK3434" s="1">
        <f>AJ3434*J3434*K3434</f>
        <v>2.99</v>
      </c>
      <c r="AL3434" s="1" t="str">
        <f>VLOOKUP(S3434,[1]Region!A:B,2,FALSE)</f>
        <v>Brazil</v>
      </c>
      <c r="AM3434" s="1">
        <f>SUMIFS([1]Encoding!D:D,[1]Encoding!B:B,Sales!AL3434,[1]Encoding!A:A,Sales!C3434)</f>
        <v>0.2</v>
      </c>
      <c r="AN3434" s="1">
        <f>SUMIFS([1]Encoding!Q:Q,[1]Encoding!B:B,Sales!AL3434,[1]Encoding!A:A,Sales!C3434)</f>
        <v>4.8000000000000001E-2</v>
      </c>
      <c r="AO3434" s="1">
        <f>AK3434*(1-AN3434)</f>
        <v>2.8464800000000001</v>
      </c>
      <c r="AP3434" s="1">
        <f>AO3434*(1-AM3434)</f>
        <v>2.2771840000000001</v>
      </c>
    </row>
    <row r="3435" spans="1:42">
      <c r="A3435" t="s">
        <v>12</v>
      </c>
      <c r="B3435" t="s">
        <v>11</v>
      </c>
      <c r="C3435" t="s">
        <v>999</v>
      </c>
      <c r="D3435" t="s">
        <v>0</v>
      </c>
      <c r="E3435" t="s">
        <v>0</v>
      </c>
      <c r="F3435" t="s">
        <v>1003</v>
      </c>
      <c r="G3435" t="s">
        <v>1002</v>
      </c>
      <c r="H3435" t="s">
        <v>2263</v>
      </c>
      <c r="I3435" t="s">
        <v>7</v>
      </c>
      <c r="J3435">
        <v>1</v>
      </c>
      <c r="K3435">
        <v>2.99</v>
      </c>
      <c r="L3435" s="2">
        <v>41527</v>
      </c>
      <c r="M3435">
        <v>85000000000000</v>
      </c>
      <c r="N3435" t="s">
        <v>2291</v>
      </c>
      <c r="O3435">
        <v>2193310044</v>
      </c>
      <c r="P3435" s="2">
        <v>41527</v>
      </c>
      <c r="Q3435" t="s">
        <v>5</v>
      </c>
      <c r="R3435" t="s">
        <v>3</v>
      </c>
      <c r="S3435" t="s">
        <v>4</v>
      </c>
      <c r="T3435" t="s">
        <v>3</v>
      </c>
      <c r="U3435" t="s">
        <v>0</v>
      </c>
      <c r="V3435" t="s">
        <v>0</v>
      </c>
      <c r="W3435">
        <v>4.99</v>
      </c>
      <c r="X3435">
        <v>673532180</v>
      </c>
      <c r="Y3435" t="s">
        <v>0</v>
      </c>
      <c r="Z3435" t="s">
        <v>2</v>
      </c>
      <c r="AA3435" t="s">
        <v>999</v>
      </c>
      <c r="AB3435" t="s">
        <v>0</v>
      </c>
      <c r="AC3435" t="s">
        <v>0</v>
      </c>
      <c r="AD3435" t="s">
        <v>0</v>
      </c>
      <c r="AI3435" s="1" t="str">
        <f>CONCATENATE(MONTH(L3435),"/",1,"/",YEAR(L3435))</f>
        <v>9/1/2013</v>
      </c>
      <c r="AJ3435" s="1">
        <f>SUMIFS([1]Currency!A:A,[1]Currency!B:B,Sales!AI3435,[1]Currency!C:C,Sales!R3435)</f>
        <v>1</v>
      </c>
      <c r="AK3435" s="1">
        <f>AJ3435*J3435*K3435</f>
        <v>2.99</v>
      </c>
      <c r="AL3435" s="1" t="str">
        <f>VLOOKUP(S3435,[1]Region!A:B,2,FALSE)</f>
        <v>Brazil</v>
      </c>
      <c r="AM3435" s="1">
        <f>SUMIFS([1]Encoding!D:D,[1]Encoding!B:B,Sales!AL3435,[1]Encoding!A:A,Sales!C3435)</f>
        <v>0.2</v>
      </c>
      <c r="AN3435" s="1">
        <f>SUMIFS([1]Encoding!Q:Q,[1]Encoding!B:B,Sales!AL3435,[1]Encoding!A:A,Sales!C3435)</f>
        <v>4.8000000000000001E-2</v>
      </c>
      <c r="AO3435" s="1">
        <f>AK3435*(1-AN3435)</f>
        <v>2.8464800000000001</v>
      </c>
      <c r="AP3435" s="1">
        <f>AO3435*(1-AM3435)</f>
        <v>2.2771840000000001</v>
      </c>
    </row>
    <row r="3436" spans="1:42">
      <c r="A3436" t="s">
        <v>12</v>
      </c>
      <c r="B3436" t="s">
        <v>11</v>
      </c>
      <c r="C3436" t="s">
        <v>999</v>
      </c>
      <c r="D3436" t="s">
        <v>0</v>
      </c>
      <c r="E3436" t="s">
        <v>0</v>
      </c>
      <c r="F3436" t="s">
        <v>1003</v>
      </c>
      <c r="G3436" t="s">
        <v>1002</v>
      </c>
      <c r="H3436" t="s">
        <v>2263</v>
      </c>
      <c r="I3436" t="s">
        <v>7</v>
      </c>
      <c r="J3436">
        <v>1</v>
      </c>
      <c r="K3436">
        <v>2.99</v>
      </c>
      <c r="L3436" s="2">
        <v>41527</v>
      </c>
      <c r="M3436">
        <v>73000000000000</v>
      </c>
      <c r="N3436" t="s">
        <v>2316</v>
      </c>
      <c r="O3436">
        <v>6353208529</v>
      </c>
      <c r="P3436" s="2">
        <v>41527</v>
      </c>
      <c r="Q3436" t="s">
        <v>5</v>
      </c>
      <c r="R3436" t="s">
        <v>3</v>
      </c>
      <c r="S3436" t="s">
        <v>4</v>
      </c>
      <c r="T3436" t="s">
        <v>3</v>
      </c>
      <c r="U3436" t="s">
        <v>0</v>
      </c>
      <c r="V3436" t="s">
        <v>0</v>
      </c>
      <c r="W3436">
        <v>4.99</v>
      </c>
      <c r="X3436">
        <v>673532180</v>
      </c>
      <c r="Y3436" t="s">
        <v>0</v>
      </c>
      <c r="Z3436" t="s">
        <v>2</v>
      </c>
      <c r="AA3436" t="s">
        <v>999</v>
      </c>
      <c r="AB3436" t="s">
        <v>0</v>
      </c>
      <c r="AC3436" t="s">
        <v>0</v>
      </c>
      <c r="AD3436" t="s">
        <v>0</v>
      </c>
      <c r="AI3436" s="1" t="str">
        <f>CONCATENATE(MONTH(L3436),"/",1,"/",YEAR(L3436))</f>
        <v>9/1/2013</v>
      </c>
      <c r="AJ3436" s="1">
        <f>SUMIFS([1]Currency!A:A,[1]Currency!B:B,Sales!AI3436,[1]Currency!C:C,Sales!R3436)</f>
        <v>1</v>
      </c>
      <c r="AK3436" s="1">
        <f>AJ3436*J3436*K3436</f>
        <v>2.99</v>
      </c>
      <c r="AL3436" s="1" t="str">
        <f>VLOOKUP(S3436,[1]Region!A:B,2,FALSE)</f>
        <v>Brazil</v>
      </c>
      <c r="AM3436" s="1">
        <f>SUMIFS([1]Encoding!D:D,[1]Encoding!B:B,Sales!AL3436,[1]Encoding!A:A,Sales!C3436)</f>
        <v>0.2</v>
      </c>
      <c r="AN3436" s="1">
        <f>SUMIFS([1]Encoding!Q:Q,[1]Encoding!B:B,Sales!AL3436,[1]Encoding!A:A,Sales!C3436)</f>
        <v>4.8000000000000001E-2</v>
      </c>
      <c r="AO3436" s="1">
        <f>AK3436*(1-AN3436)</f>
        <v>2.8464800000000001</v>
      </c>
      <c r="AP3436" s="1">
        <f>AO3436*(1-AM3436)</f>
        <v>2.2771840000000001</v>
      </c>
    </row>
    <row r="3437" spans="1:42">
      <c r="A3437" t="s">
        <v>12</v>
      </c>
      <c r="B3437" t="s">
        <v>11</v>
      </c>
      <c r="C3437" t="s">
        <v>999</v>
      </c>
      <c r="D3437" t="s">
        <v>0</v>
      </c>
      <c r="E3437" t="s">
        <v>0</v>
      </c>
      <c r="F3437" t="s">
        <v>1003</v>
      </c>
      <c r="G3437" t="s">
        <v>1002</v>
      </c>
      <c r="H3437" t="s">
        <v>2263</v>
      </c>
      <c r="I3437" t="s">
        <v>7</v>
      </c>
      <c r="J3437">
        <v>1</v>
      </c>
      <c r="K3437">
        <v>2.99</v>
      </c>
      <c r="L3437" s="2">
        <v>41528</v>
      </c>
      <c r="M3437">
        <v>64000000000000</v>
      </c>
      <c r="N3437" t="s">
        <v>1981</v>
      </c>
      <c r="O3437">
        <v>6607935309</v>
      </c>
      <c r="P3437" s="2">
        <v>41528</v>
      </c>
      <c r="Q3437" t="s">
        <v>5</v>
      </c>
      <c r="R3437" t="s">
        <v>3</v>
      </c>
      <c r="S3437" t="s">
        <v>4</v>
      </c>
      <c r="T3437" t="s">
        <v>3</v>
      </c>
      <c r="U3437" t="s">
        <v>0</v>
      </c>
      <c r="V3437" t="s">
        <v>0</v>
      </c>
      <c r="W3437">
        <v>4.99</v>
      </c>
      <c r="X3437">
        <v>673532180</v>
      </c>
      <c r="Y3437" t="s">
        <v>0</v>
      </c>
      <c r="Z3437" t="s">
        <v>2</v>
      </c>
      <c r="AA3437" t="s">
        <v>999</v>
      </c>
      <c r="AB3437" t="s">
        <v>0</v>
      </c>
      <c r="AC3437" t="s">
        <v>0</v>
      </c>
      <c r="AD3437" t="s">
        <v>0</v>
      </c>
      <c r="AI3437" s="1" t="str">
        <f>CONCATENATE(MONTH(L3437),"/",1,"/",YEAR(L3437))</f>
        <v>9/1/2013</v>
      </c>
      <c r="AJ3437" s="1">
        <f>SUMIFS([1]Currency!A:A,[1]Currency!B:B,Sales!AI3437,[1]Currency!C:C,Sales!R3437)</f>
        <v>1</v>
      </c>
      <c r="AK3437" s="1">
        <f>AJ3437*J3437*K3437</f>
        <v>2.99</v>
      </c>
      <c r="AL3437" s="1" t="str">
        <f>VLOOKUP(S3437,[1]Region!A:B,2,FALSE)</f>
        <v>Brazil</v>
      </c>
      <c r="AM3437" s="1">
        <f>SUMIFS([1]Encoding!D:D,[1]Encoding!B:B,Sales!AL3437,[1]Encoding!A:A,Sales!C3437)</f>
        <v>0.2</v>
      </c>
      <c r="AN3437" s="1">
        <f>SUMIFS([1]Encoding!Q:Q,[1]Encoding!B:B,Sales!AL3437,[1]Encoding!A:A,Sales!C3437)</f>
        <v>4.8000000000000001E-2</v>
      </c>
      <c r="AO3437" s="1">
        <f>AK3437*(1-AN3437)</f>
        <v>2.8464800000000001</v>
      </c>
      <c r="AP3437" s="1">
        <f>AO3437*(1-AM3437)</f>
        <v>2.2771840000000001</v>
      </c>
    </row>
    <row r="3438" spans="1:42">
      <c r="A3438" t="s">
        <v>12</v>
      </c>
      <c r="B3438" t="s">
        <v>11</v>
      </c>
      <c r="C3438" t="s">
        <v>999</v>
      </c>
      <c r="D3438" t="s">
        <v>0</v>
      </c>
      <c r="E3438" t="s">
        <v>0</v>
      </c>
      <c r="F3438" t="s">
        <v>1003</v>
      </c>
      <c r="G3438" t="s">
        <v>1002</v>
      </c>
      <c r="H3438" t="s">
        <v>2263</v>
      </c>
      <c r="I3438" t="s">
        <v>7</v>
      </c>
      <c r="J3438">
        <v>1</v>
      </c>
      <c r="K3438">
        <v>2.99</v>
      </c>
      <c r="L3438" s="2">
        <v>41528</v>
      </c>
      <c r="M3438">
        <v>62000000000000</v>
      </c>
      <c r="N3438" t="s">
        <v>2312</v>
      </c>
      <c r="O3438">
        <v>5159306539</v>
      </c>
      <c r="P3438" s="2">
        <v>41528</v>
      </c>
      <c r="Q3438" t="s">
        <v>5</v>
      </c>
      <c r="R3438" t="s">
        <v>3</v>
      </c>
      <c r="S3438" t="s">
        <v>4</v>
      </c>
      <c r="T3438" t="s">
        <v>3</v>
      </c>
      <c r="U3438" t="s">
        <v>0</v>
      </c>
      <c r="V3438" t="s">
        <v>0</v>
      </c>
      <c r="W3438">
        <v>4.99</v>
      </c>
      <c r="X3438">
        <v>673532180</v>
      </c>
      <c r="Y3438" t="s">
        <v>0</v>
      </c>
      <c r="Z3438" t="s">
        <v>2</v>
      </c>
      <c r="AA3438" t="s">
        <v>999</v>
      </c>
      <c r="AB3438" t="s">
        <v>0</v>
      </c>
      <c r="AC3438" t="s">
        <v>0</v>
      </c>
      <c r="AD3438" t="s">
        <v>0</v>
      </c>
      <c r="AI3438" s="1" t="str">
        <f>CONCATENATE(MONTH(L3438),"/",1,"/",YEAR(L3438))</f>
        <v>9/1/2013</v>
      </c>
      <c r="AJ3438" s="1">
        <f>SUMIFS([1]Currency!A:A,[1]Currency!B:B,Sales!AI3438,[1]Currency!C:C,Sales!R3438)</f>
        <v>1</v>
      </c>
      <c r="AK3438" s="1">
        <f>AJ3438*J3438*K3438</f>
        <v>2.99</v>
      </c>
      <c r="AL3438" s="1" t="str">
        <f>VLOOKUP(S3438,[1]Region!A:B,2,FALSE)</f>
        <v>Brazil</v>
      </c>
      <c r="AM3438" s="1">
        <f>SUMIFS([1]Encoding!D:D,[1]Encoding!B:B,Sales!AL3438,[1]Encoding!A:A,Sales!C3438)</f>
        <v>0.2</v>
      </c>
      <c r="AN3438" s="1">
        <f>SUMIFS([1]Encoding!Q:Q,[1]Encoding!B:B,Sales!AL3438,[1]Encoding!A:A,Sales!C3438)</f>
        <v>4.8000000000000001E-2</v>
      </c>
      <c r="AO3438" s="1">
        <f>AK3438*(1-AN3438)</f>
        <v>2.8464800000000001</v>
      </c>
      <c r="AP3438" s="1">
        <f>AO3438*(1-AM3438)</f>
        <v>2.2771840000000001</v>
      </c>
    </row>
    <row r="3439" spans="1:42">
      <c r="A3439" t="s">
        <v>12</v>
      </c>
      <c r="B3439" t="s">
        <v>11</v>
      </c>
      <c r="C3439" t="s">
        <v>999</v>
      </c>
      <c r="D3439" t="s">
        <v>0</v>
      </c>
      <c r="E3439" t="s">
        <v>0</v>
      </c>
      <c r="F3439" t="s">
        <v>1003</v>
      </c>
      <c r="G3439" t="s">
        <v>1002</v>
      </c>
      <c r="H3439" t="s">
        <v>2263</v>
      </c>
      <c r="I3439" t="s">
        <v>7</v>
      </c>
      <c r="J3439">
        <v>1</v>
      </c>
      <c r="K3439">
        <v>2.99</v>
      </c>
      <c r="L3439" s="2">
        <v>41528</v>
      </c>
      <c r="M3439">
        <v>69000000000000</v>
      </c>
      <c r="N3439" t="s">
        <v>2315</v>
      </c>
      <c r="O3439">
        <v>9599703824</v>
      </c>
      <c r="P3439" s="2">
        <v>41528</v>
      </c>
      <c r="Q3439" t="s">
        <v>5</v>
      </c>
      <c r="R3439" t="s">
        <v>3</v>
      </c>
      <c r="S3439" t="s">
        <v>4</v>
      </c>
      <c r="T3439" t="s">
        <v>3</v>
      </c>
      <c r="U3439" t="s">
        <v>0</v>
      </c>
      <c r="V3439" t="s">
        <v>0</v>
      </c>
      <c r="W3439">
        <v>4.99</v>
      </c>
      <c r="X3439">
        <v>673532180</v>
      </c>
      <c r="Y3439" t="s">
        <v>0</v>
      </c>
      <c r="Z3439" t="s">
        <v>2</v>
      </c>
      <c r="AA3439" t="s">
        <v>999</v>
      </c>
      <c r="AB3439" t="s">
        <v>0</v>
      </c>
      <c r="AC3439" t="s">
        <v>0</v>
      </c>
      <c r="AD3439" t="s">
        <v>0</v>
      </c>
      <c r="AI3439" s="1" t="str">
        <f>CONCATENATE(MONTH(L3439),"/",1,"/",YEAR(L3439))</f>
        <v>9/1/2013</v>
      </c>
      <c r="AJ3439" s="1">
        <f>SUMIFS([1]Currency!A:A,[1]Currency!B:B,Sales!AI3439,[1]Currency!C:C,Sales!R3439)</f>
        <v>1</v>
      </c>
      <c r="AK3439" s="1">
        <f>AJ3439*J3439*K3439</f>
        <v>2.99</v>
      </c>
      <c r="AL3439" s="1" t="str">
        <f>VLOOKUP(S3439,[1]Region!A:B,2,FALSE)</f>
        <v>Brazil</v>
      </c>
      <c r="AM3439" s="1">
        <f>SUMIFS([1]Encoding!D:D,[1]Encoding!B:B,Sales!AL3439,[1]Encoding!A:A,Sales!C3439)</f>
        <v>0.2</v>
      </c>
      <c r="AN3439" s="1">
        <f>SUMIFS([1]Encoding!Q:Q,[1]Encoding!B:B,Sales!AL3439,[1]Encoding!A:A,Sales!C3439)</f>
        <v>4.8000000000000001E-2</v>
      </c>
      <c r="AO3439" s="1">
        <f>AK3439*(1-AN3439)</f>
        <v>2.8464800000000001</v>
      </c>
      <c r="AP3439" s="1">
        <f>AO3439*(1-AM3439)</f>
        <v>2.2771840000000001</v>
      </c>
    </row>
    <row r="3440" spans="1:42">
      <c r="A3440" t="s">
        <v>12</v>
      </c>
      <c r="B3440" t="s">
        <v>11</v>
      </c>
      <c r="C3440" t="s">
        <v>999</v>
      </c>
      <c r="D3440" t="s">
        <v>0</v>
      </c>
      <c r="E3440" t="s">
        <v>0</v>
      </c>
      <c r="F3440" t="s">
        <v>1003</v>
      </c>
      <c r="G3440" t="s">
        <v>1002</v>
      </c>
      <c r="H3440" t="s">
        <v>2263</v>
      </c>
      <c r="I3440" t="s">
        <v>7</v>
      </c>
      <c r="J3440">
        <v>1</v>
      </c>
      <c r="K3440">
        <v>2.99</v>
      </c>
      <c r="L3440" s="2">
        <v>41528</v>
      </c>
      <c r="M3440">
        <v>66000000000000</v>
      </c>
      <c r="N3440" t="s">
        <v>2314</v>
      </c>
      <c r="O3440">
        <v>5132951804</v>
      </c>
      <c r="P3440" s="2">
        <v>41528</v>
      </c>
      <c r="Q3440" t="s">
        <v>5</v>
      </c>
      <c r="R3440" t="s">
        <v>3</v>
      </c>
      <c r="S3440" t="s">
        <v>4</v>
      </c>
      <c r="T3440" t="s">
        <v>3</v>
      </c>
      <c r="U3440" t="s">
        <v>0</v>
      </c>
      <c r="V3440" t="s">
        <v>0</v>
      </c>
      <c r="W3440">
        <v>4.99</v>
      </c>
      <c r="X3440">
        <v>673532180</v>
      </c>
      <c r="Y3440" t="s">
        <v>0</v>
      </c>
      <c r="Z3440" t="s">
        <v>2</v>
      </c>
      <c r="AA3440" t="s">
        <v>999</v>
      </c>
      <c r="AB3440" t="s">
        <v>0</v>
      </c>
      <c r="AC3440" t="s">
        <v>0</v>
      </c>
      <c r="AD3440" t="s">
        <v>0</v>
      </c>
      <c r="AI3440" s="1" t="str">
        <f>CONCATENATE(MONTH(L3440),"/",1,"/",YEAR(L3440))</f>
        <v>9/1/2013</v>
      </c>
      <c r="AJ3440" s="1">
        <f>SUMIFS([1]Currency!A:A,[1]Currency!B:B,Sales!AI3440,[1]Currency!C:C,Sales!R3440)</f>
        <v>1</v>
      </c>
      <c r="AK3440" s="1">
        <f>AJ3440*J3440*K3440</f>
        <v>2.99</v>
      </c>
      <c r="AL3440" s="1" t="str">
        <f>VLOOKUP(S3440,[1]Region!A:B,2,FALSE)</f>
        <v>Brazil</v>
      </c>
      <c r="AM3440" s="1">
        <f>SUMIFS([1]Encoding!D:D,[1]Encoding!B:B,Sales!AL3440,[1]Encoding!A:A,Sales!C3440)</f>
        <v>0.2</v>
      </c>
      <c r="AN3440" s="1">
        <f>SUMIFS([1]Encoding!Q:Q,[1]Encoding!B:B,Sales!AL3440,[1]Encoding!A:A,Sales!C3440)</f>
        <v>4.8000000000000001E-2</v>
      </c>
      <c r="AO3440" s="1">
        <f>AK3440*(1-AN3440)</f>
        <v>2.8464800000000001</v>
      </c>
      <c r="AP3440" s="1">
        <f>AO3440*(1-AM3440)</f>
        <v>2.2771840000000001</v>
      </c>
    </row>
    <row r="3441" spans="1:42">
      <c r="A3441" t="s">
        <v>12</v>
      </c>
      <c r="B3441" t="s">
        <v>11</v>
      </c>
      <c r="C3441" t="s">
        <v>999</v>
      </c>
      <c r="D3441" t="s">
        <v>0</v>
      </c>
      <c r="E3441" t="s">
        <v>0</v>
      </c>
      <c r="F3441" t="s">
        <v>1003</v>
      </c>
      <c r="G3441" t="s">
        <v>1002</v>
      </c>
      <c r="H3441" t="s">
        <v>2263</v>
      </c>
      <c r="I3441" t="s">
        <v>23</v>
      </c>
      <c r="J3441">
        <v>1</v>
      </c>
      <c r="K3441">
        <v>14</v>
      </c>
      <c r="L3441" s="2">
        <v>41528</v>
      </c>
      <c r="M3441">
        <v>97000000000000</v>
      </c>
      <c r="N3441" t="s">
        <v>2313</v>
      </c>
      <c r="O3441">
        <v>8807921849</v>
      </c>
      <c r="P3441" s="2">
        <v>41528</v>
      </c>
      <c r="Q3441" t="s">
        <v>5</v>
      </c>
      <c r="R3441" t="s">
        <v>3</v>
      </c>
      <c r="S3441" t="s">
        <v>4</v>
      </c>
      <c r="T3441" t="s">
        <v>3</v>
      </c>
      <c r="U3441" t="s">
        <v>0</v>
      </c>
      <c r="V3441" t="s">
        <v>0</v>
      </c>
      <c r="W3441">
        <v>19.989999999999998</v>
      </c>
      <c r="X3441">
        <v>673532180</v>
      </c>
      <c r="Y3441" t="s">
        <v>0</v>
      </c>
      <c r="Z3441" t="s">
        <v>2</v>
      </c>
      <c r="AA3441" t="s">
        <v>999</v>
      </c>
      <c r="AB3441" t="s">
        <v>0</v>
      </c>
      <c r="AC3441" t="s">
        <v>0</v>
      </c>
      <c r="AD3441" t="s">
        <v>0</v>
      </c>
      <c r="AI3441" s="1" t="str">
        <f>CONCATENATE(MONTH(L3441),"/",1,"/",YEAR(L3441))</f>
        <v>9/1/2013</v>
      </c>
      <c r="AJ3441" s="1">
        <f>SUMIFS([1]Currency!A:A,[1]Currency!B:B,Sales!AI3441,[1]Currency!C:C,Sales!R3441)</f>
        <v>1</v>
      </c>
      <c r="AK3441" s="1">
        <f>AJ3441*J3441*K3441</f>
        <v>14</v>
      </c>
      <c r="AL3441" s="1" t="str">
        <f>VLOOKUP(S3441,[1]Region!A:B,2,FALSE)</f>
        <v>Brazil</v>
      </c>
      <c r="AM3441" s="1">
        <f>SUMIFS([1]Encoding!D:D,[1]Encoding!B:B,Sales!AL3441,[1]Encoding!A:A,Sales!C3441)</f>
        <v>0.2</v>
      </c>
      <c r="AN3441" s="1">
        <f>SUMIFS([1]Encoding!Q:Q,[1]Encoding!B:B,Sales!AL3441,[1]Encoding!A:A,Sales!C3441)</f>
        <v>4.8000000000000001E-2</v>
      </c>
      <c r="AO3441" s="1">
        <f>AK3441*(1-AN3441)</f>
        <v>13.327999999999999</v>
      </c>
      <c r="AP3441" s="1">
        <f>AO3441*(1-AM3441)</f>
        <v>10.6624</v>
      </c>
    </row>
    <row r="3442" spans="1:42">
      <c r="A3442" t="s">
        <v>12</v>
      </c>
      <c r="B3442" t="s">
        <v>11</v>
      </c>
      <c r="C3442" t="s">
        <v>999</v>
      </c>
      <c r="D3442" t="s">
        <v>0</v>
      </c>
      <c r="E3442" t="s">
        <v>0</v>
      </c>
      <c r="F3442" t="s">
        <v>1003</v>
      </c>
      <c r="G3442" t="s">
        <v>1002</v>
      </c>
      <c r="H3442" t="s">
        <v>2263</v>
      </c>
      <c r="I3442" t="s">
        <v>7</v>
      </c>
      <c r="J3442">
        <v>1</v>
      </c>
      <c r="K3442">
        <v>2.99</v>
      </c>
      <c r="L3442" s="2">
        <v>41528</v>
      </c>
      <c r="M3442">
        <v>64000000000000</v>
      </c>
      <c r="N3442" t="s">
        <v>1981</v>
      </c>
      <c r="O3442">
        <v>6607935309</v>
      </c>
      <c r="P3442" s="2">
        <v>41528</v>
      </c>
      <c r="Q3442" t="s">
        <v>5</v>
      </c>
      <c r="R3442" t="s">
        <v>3</v>
      </c>
      <c r="S3442" t="s">
        <v>4</v>
      </c>
      <c r="T3442" t="s">
        <v>3</v>
      </c>
      <c r="U3442" t="s">
        <v>0</v>
      </c>
      <c r="V3442" t="s">
        <v>0</v>
      </c>
      <c r="W3442">
        <v>4.99</v>
      </c>
      <c r="X3442">
        <v>673532180</v>
      </c>
      <c r="Y3442" t="s">
        <v>0</v>
      </c>
      <c r="Z3442" t="s">
        <v>2</v>
      </c>
      <c r="AA3442" t="s">
        <v>999</v>
      </c>
      <c r="AB3442" t="s">
        <v>0</v>
      </c>
      <c r="AC3442" t="s">
        <v>0</v>
      </c>
      <c r="AD3442" t="s">
        <v>0</v>
      </c>
      <c r="AI3442" s="1" t="str">
        <f>CONCATENATE(MONTH(L3442),"/",1,"/",YEAR(L3442))</f>
        <v>9/1/2013</v>
      </c>
      <c r="AJ3442" s="1">
        <f>SUMIFS([1]Currency!A:A,[1]Currency!B:B,Sales!AI3442,[1]Currency!C:C,Sales!R3442)</f>
        <v>1</v>
      </c>
      <c r="AK3442" s="1">
        <f>AJ3442*J3442*K3442</f>
        <v>2.99</v>
      </c>
      <c r="AL3442" s="1" t="str">
        <f>VLOOKUP(S3442,[1]Region!A:B,2,FALSE)</f>
        <v>Brazil</v>
      </c>
      <c r="AM3442" s="1">
        <f>SUMIFS([1]Encoding!D:D,[1]Encoding!B:B,Sales!AL3442,[1]Encoding!A:A,Sales!C3442)</f>
        <v>0.2</v>
      </c>
      <c r="AN3442" s="1">
        <f>SUMIFS([1]Encoding!Q:Q,[1]Encoding!B:B,Sales!AL3442,[1]Encoding!A:A,Sales!C3442)</f>
        <v>4.8000000000000001E-2</v>
      </c>
      <c r="AO3442" s="1">
        <f>AK3442*(1-AN3442)</f>
        <v>2.8464800000000001</v>
      </c>
      <c r="AP3442" s="1">
        <f>AO3442*(1-AM3442)</f>
        <v>2.2771840000000001</v>
      </c>
    </row>
    <row r="3443" spans="1:42">
      <c r="A3443" t="s">
        <v>12</v>
      </c>
      <c r="B3443" t="s">
        <v>11</v>
      </c>
      <c r="C3443" t="s">
        <v>999</v>
      </c>
      <c r="D3443" t="s">
        <v>0</v>
      </c>
      <c r="E3443" t="s">
        <v>0</v>
      </c>
      <c r="F3443" t="s">
        <v>1003</v>
      </c>
      <c r="G3443" t="s">
        <v>1002</v>
      </c>
      <c r="H3443" t="s">
        <v>2263</v>
      </c>
      <c r="I3443" t="s">
        <v>7</v>
      </c>
      <c r="J3443">
        <v>1</v>
      </c>
      <c r="K3443">
        <v>2.99</v>
      </c>
      <c r="L3443" s="2">
        <v>41528</v>
      </c>
      <c r="M3443">
        <v>62000000000000</v>
      </c>
      <c r="N3443" t="s">
        <v>2312</v>
      </c>
      <c r="O3443">
        <v>5159306539</v>
      </c>
      <c r="P3443" s="2">
        <v>41533</v>
      </c>
      <c r="Q3443" t="s">
        <v>101</v>
      </c>
      <c r="R3443" t="s">
        <v>3</v>
      </c>
      <c r="S3443" t="s">
        <v>4</v>
      </c>
      <c r="T3443" t="s">
        <v>3</v>
      </c>
      <c r="U3443" t="s">
        <v>0</v>
      </c>
      <c r="V3443" t="s">
        <v>0</v>
      </c>
      <c r="W3443">
        <v>-4.99</v>
      </c>
      <c r="X3443">
        <v>673532180</v>
      </c>
      <c r="Y3443" t="s">
        <v>0</v>
      </c>
      <c r="Z3443" t="s">
        <v>2</v>
      </c>
      <c r="AA3443" t="s">
        <v>999</v>
      </c>
      <c r="AB3443" t="s">
        <v>0</v>
      </c>
      <c r="AC3443" t="s">
        <v>0</v>
      </c>
      <c r="AD3443" t="s">
        <v>0</v>
      </c>
      <c r="AI3443" s="1" t="str">
        <f>CONCATENATE(MONTH(L3443),"/",1,"/",YEAR(L3443))</f>
        <v>9/1/2013</v>
      </c>
      <c r="AJ3443" s="1">
        <f>SUMIFS([1]Currency!A:A,[1]Currency!B:B,Sales!AI3443,[1]Currency!C:C,Sales!R3443)</f>
        <v>1</v>
      </c>
      <c r="AK3443" s="1">
        <f>AJ3443*J3443*K3443</f>
        <v>2.99</v>
      </c>
      <c r="AL3443" s="1" t="str">
        <f>VLOOKUP(S3443,[1]Region!A:B,2,FALSE)</f>
        <v>Brazil</v>
      </c>
      <c r="AM3443" s="1">
        <f>SUMIFS([1]Encoding!D:D,[1]Encoding!B:B,Sales!AL3443,[1]Encoding!A:A,Sales!C3443)</f>
        <v>0.2</v>
      </c>
      <c r="AN3443" s="1">
        <f>SUMIFS([1]Encoding!Q:Q,[1]Encoding!B:B,Sales!AL3443,[1]Encoding!A:A,Sales!C3443)</f>
        <v>4.8000000000000001E-2</v>
      </c>
      <c r="AO3443" s="1">
        <f>AK3443*(1-AN3443)</f>
        <v>2.8464800000000001</v>
      </c>
      <c r="AP3443" s="1">
        <f>AO3443*(1-AM3443)</f>
        <v>2.2771840000000001</v>
      </c>
    </row>
    <row r="3444" spans="1:42">
      <c r="A3444" t="s">
        <v>12</v>
      </c>
      <c r="B3444" t="s">
        <v>11</v>
      </c>
      <c r="C3444" t="s">
        <v>999</v>
      </c>
      <c r="D3444" t="s">
        <v>0</v>
      </c>
      <c r="E3444" t="s">
        <v>0</v>
      </c>
      <c r="F3444" t="s">
        <v>1003</v>
      </c>
      <c r="G3444" t="s">
        <v>1002</v>
      </c>
      <c r="H3444" t="s">
        <v>2263</v>
      </c>
      <c r="I3444" t="s">
        <v>7</v>
      </c>
      <c r="J3444">
        <v>1</v>
      </c>
      <c r="K3444">
        <v>2.99</v>
      </c>
      <c r="L3444" s="2">
        <v>41529</v>
      </c>
      <c r="M3444">
        <v>37000000000000</v>
      </c>
      <c r="N3444" t="s">
        <v>2311</v>
      </c>
      <c r="O3444">
        <v>5083122349</v>
      </c>
      <c r="P3444" s="2">
        <v>41529</v>
      </c>
      <c r="Q3444" t="s">
        <v>5</v>
      </c>
      <c r="R3444" t="s">
        <v>3</v>
      </c>
      <c r="S3444" t="s">
        <v>4</v>
      </c>
      <c r="T3444" t="s">
        <v>3</v>
      </c>
      <c r="U3444" t="s">
        <v>0</v>
      </c>
      <c r="V3444" t="s">
        <v>0</v>
      </c>
      <c r="W3444">
        <v>4.99</v>
      </c>
      <c r="X3444">
        <v>673532180</v>
      </c>
      <c r="Y3444" t="s">
        <v>0</v>
      </c>
      <c r="Z3444" t="s">
        <v>2</v>
      </c>
      <c r="AA3444" t="s">
        <v>999</v>
      </c>
      <c r="AB3444" t="s">
        <v>0</v>
      </c>
      <c r="AC3444" t="s">
        <v>0</v>
      </c>
      <c r="AD3444" t="s">
        <v>0</v>
      </c>
      <c r="AI3444" s="1" t="str">
        <f>CONCATENATE(MONTH(L3444),"/",1,"/",YEAR(L3444))</f>
        <v>9/1/2013</v>
      </c>
      <c r="AJ3444" s="1">
        <f>SUMIFS([1]Currency!A:A,[1]Currency!B:B,Sales!AI3444,[1]Currency!C:C,Sales!R3444)</f>
        <v>1</v>
      </c>
      <c r="AK3444" s="1">
        <f>AJ3444*J3444*K3444</f>
        <v>2.99</v>
      </c>
      <c r="AL3444" s="1" t="str">
        <f>VLOOKUP(S3444,[1]Region!A:B,2,FALSE)</f>
        <v>Brazil</v>
      </c>
      <c r="AM3444" s="1">
        <f>SUMIFS([1]Encoding!D:D,[1]Encoding!B:B,Sales!AL3444,[1]Encoding!A:A,Sales!C3444)</f>
        <v>0.2</v>
      </c>
      <c r="AN3444" s="1">
        <f>SUMIFS([1]Encoding!Q:Q,[1]Encoding!B:B,Sales!AL3444,[1]Encoding!A:A,Sales!C3444)</f>
        <v>4.8000000000000001E-2</v>
      </c>
      <c r="AO3444" s="1">
        <f>AK3444*(1-AN3444)</f>
        <v>2.8464800000000001</v>
      </c>
      <c r="AP3444" s="1">
        <f>AO3444*(1-AM3444)</f>
        <v>2.2771840000000001</v>
      </c>
    </row>
    <row r="3445" spans="1:42">
      <c r="A3445" t="s">
        <v>12</v>
      </c>
      <c r="B3445" t="s">
        <v>11</v>
      </c>
      <c r="C3445" t="s">
        <v>999</v>
      </c>
      <c r="D3445" t="s">
        <v>0</v>
      </c>
      <c r="E3445" t="s">
        <v>0</v>
      </c>
      <c r="F3445" t="s">
        <v>1003</v>
      </c>
      <c r="G3445" t="s">
        <v>1002</v>
      </c>
      <c r="H3445" t="s">
        <v>2263</v>
      </c>
      <c r="I3445" t="s">
        <v>7</v>
      </c>
      <c r="J3445">
        <v>1</v>
      </c>
      <c r="K3445">
        <v>2.99</v>
      </c>
      <c r="L3445" s="2">
        <v>41529</v>
      </c>
      <c r="M3445">
        <v>99000000000000</v>
      </c>
      <c r="N3445" t="s">
        <v>29</v>
      </c>
      <c r="O3445">
        <v>10093190239</v>
      </c>
      <c r="P3445" s="2">
        <v>41529</v>
      </c>
      <c r="Q3445" t="s">
        <v>5</v>
      </c>
      <c r="R3445" t="s">
        <v>3</v>
      </c>
      <c r="S3445" t="s">
        <v>4</v>
      </c>
      <c r="T3445" t="s">
        <v>3</v>
      </c>
      <c r="U3445" t="s">
        <v>0</v>
      </c>
      <c r="V3445" t="s">
        <v>0</v>
      </c>
      <c r="W3445">
        <v>4.99</v>
      </c>
      <c r="X3445">
        <v>673532180</v>
      </c>
      <c r="Y3445" t="s">
        <v>0</v>
      </c>
      <c r="Z3445" t="s">
        <v>2</v>
      </c>
      <c r="AA3445" t="s">
        <v>999</v>
      </c>
      <c r="AB3445" t="s">
        <v>0</v>
      </c>
      <c r="AC3445" t="s">
        <v>0</v>
      </c>
      <c r="AD3445" t="s">
        <v>0</v>
      </c>
      <c r="AI3445" s="1" t="str">
        <f>CONCATENATE(MONTH(L3445),"/",1,"/",YEAR(L3445))</f>
        <v>9/1/2013</v>
      </c>
      <c r="AJ3445" s="1">
        <f>SUMIFS([1]Currency!A:A,[1]Currency!B:B,Sales!AI3445,[1]Currency!C:C,Sales!R3445)</f>
        <v>1</v>
      </c>
      <c r="AK3445" s="1">
        <f>AJ3445*J3445*K3445</f>
        <v>2.99</v>
      </c>
      <c r="AL3445" s="1" t="str">
        <f>VLOOKUP(S3445,[1]Region!A:B,2,FALSE)</f>
        <v>Brazil</v>
      </c>
      <c r="AM3445" s="1">
        <f>SUMIFS([1]Encoding!D:D,[1]Encoding!B:B,Sales!AL3445,[1]Encoding!A:A,Sales!C3445)</f>
        <v>0.2</v>
      </c>
      <c r="AN3445" s="1">
        <f>SUMIFS([1]Encoding!Q:Q,[1]Encoding!B:B,Sales!AL3445,[1]Encoding!A:A,Sales!C3445)</f>
        <v>4.8000000000000001E-2</v>
      </c>
      <c r="AO3445" s="1">
        <f>AK3445*(1-AN3445)</f>
        <v>2.8464800000000001</v>
      </c>
      <c r="AP3445" s="1">
        <f>AO3445*(1-AM3445)</f>
        <v>2.2771840000000001</v>
      </c>
    </row>
    <row r="3446" spans="1:42">
      <c r="A3446" t="s">
        <v>12</v>
      </c>
      <c r="B3446" t="s">
        <v>11</v>
      </c>
      <c r="C3446" t="s">
        <v>999</v>
      </c>
      <c r="D3446" t="s">
        <v>0</v>
      </c>
      <c r="E3446" t="s">
        <v>0</v>
      </c>
      <c r="F3446" t="s">
        <v>1003</v>
      </c>
      <c r="G3446" t="s">
        <v>1002</v>
      </c>
      <c r="H3446" t="s">
        <v>2263</v>
      </c>
      <c r="I3446" t="s">
        <v>7</v>
      </c>
      <c r="J3446">
        <v>1</v>
      </c>
      <c r="K3446">
        <v>2.99</v>
      </c>
      <c r="L3446" s="2">
        <v>41529</v>
      </c>
      <c r="M3446">
        <v>32000000000000</v>
      </c>
      <c r="N3446" t="s">
        <v>2310</v>
      </c>
      <c r="O3446">
        <v>6806088559</v>
      </c>
      <c r="P3446" s="2">
        <v>41529</v>
      </c>
      <c r="Q3446" t="s">
        <v>5</v>
      </c>
      <c r="R3446" t="s">
        <v>3</v>
      </c>
      <c r="S3446" t="s">
        <v>4</v>
      </c>
      <c r="T3446" t="s">
        <v>3</v>
      </c>
      <c r="U3446" t="s">
        <v>0</v>
      </c>
      <c r="V3446" t="s">
        <v>0</v>
      </c>
      <c r="W3446">
        <v>4.99</v>
      </c>
      <c r="X3446">
        <v>673532180</v>
      </c>
      <c r="Y3446" t="s">
        <v>0</v>
      </c>
      <c r="Z3446" t="s">
        <v>2</v>
      </c>
      <c r="AA3446" t="s">
        <v>999</v>
      </c>
      <c r="AB3446" t="s">
        <v>0</v>
      </c>
      <c r="AC3446" t="s">
        <v>0</v>
      </c>
      <c r="AD3446" t="s">
        <v>0</v>
      </c>
      <c r="AI3446" s="1" t="str">
        <f>CONCATENATE(MONTH(L3446),"/",1,"/",YEAR(L3446))</f>
        <v>9/1/2013</v>
      </c>
      <c r="AJ3446" s="1">
        <f>SUMIFS([1]Currency!A:A,[1]Currency!B:B,Sales!AI3446,[1]Currency!C:C,Sales!R3446)</f>
        <v>1</v>
      </c>
      <c r="AK3446" s="1">
        <f>AJ3446*J3446*K3446</f>
        <v>2.99</v>
      </c>
      <c r="AL3446" s="1" t="str">
        <f>VLOOKUP(S3446,[1]Region!A:B,2,FALSE)</f>
        <v>Brazil</v>
      </c>
      <c r="AM3446" s="1">
        <f>SUMIFS([1]Encoding!D:D,[1]Encoding!B:B,Sales!AL3446,[1]Encoding!A:A,Sales!C3446)</f>
        <v>0.2</v>
      </c>
      <c r="AN3446" s="1">
        <f>SUMIFS([1]Encoding!Q:Q,[1]Encoding!B:B,Sales!AL3446,[1]Encoding!A:A,Sales!C3446)</f>
        <v>4.8000000000000001E-2</v>
      </c>
      <c r="AO3446" s="1">
        <f>AK3446*(1-AN3446)</f>
        <v>2.8464800000000001</v>
      </c>
      <c r="AP3446" s="1">
        <f>AO3446*(1-AM3446)</f>
        <v>2.2771840000000001</v>
      </c>
    </row>
    <row r="3447" spans="1:42">
      <c r="A3447" t="s">
        <v>12</v>
      </c>
      <c r="B3447" t="s">
        <v>11</v>
      </c>
      <c r="C3447" t="s">
        <v>999</v>
      </c>
      <c r="D3447" t="s">
        <v>0</v>
      </c>
      <c r="E3447" t="s">
        <v>0</v>
      </c>
      <c r="F3447" t="s">
        <v>1003</v>
      </c>
      <c r="G3447" t="s">
        <v>1002</v>
      </c>
      <c r="H3447" t="s">
        <v>2263</v>
      </c>
      <c r="I3447" t="s">
        <v>7</v>
      </c>
      <c r="J3447">
        <v>1</v>
      </c>
      <c r="K3447">
        <v>2.99</v>
      </c>
      <c r="L3447" s="2">
        <v>41529</v>
      </c>
      <c r="M3447">
        <v>65000000000000</v>
      </c>
      <c r="N3447" t="s">
        <v>1723</v>
      </c>
      <c r="O3447">
        <v>7231078339</v>
      </c>
      <c r="P3447" s="2">
        <v>41529</v>
      </c>
      <c r="Q3447" t="s">
        <v>5</v>
      </c>
      <c r="R3447" t="s">
        <v>3</v>
      </c>
      <c r="S3447" t="s">
        <v>4</v>
      </c>
      <c r="T3447" t="s">
        <v>3</v>
      </c>
      <c r="U3447" t="s">
        <v>0</v>
      </c>
      <c r="V3447" t="s">
        <v>0</v>
      </c>
      <c r="W3447">
        <v>4.99</v>
      </c>
      <c r="X3447">
        <v>673532180</v>
      </c>
      <c r="Y3447" t="s">
        <v>0</v>
      </c>
      <c r="Z3447" t="s">
        <v>2</v>
      </c>
      <c r="AA3447" t="s">
        <v>999</v>
      </c>
      <c r="AB3447" t="s">
        <v>0</v>
      </c>
      <c r="AC3447" t="s">
        <v>0</v>
      </c>
      <c r="AD3447" t="s">
        <v>0</v>
      </c>
      <c r="AI3447" s="1" t="str">
        <f>CONCATENATE(MONTH(L3447),"/",1,"/",YEAR(L3447))</f>
        <v>9/1/2013</v>
      </c>
      <c r="AJ3447" s="1">
        <f>SUMIFS([1]Currency!A:A,[1]Currency!B:B,Sales!AI3447,[1]Currency!C:C,Sales!R3447)</f>
        <v>1</v>
      </c>
      <c r="AK3447" s="1">
        <f>AJ3447*J3447*K3447</f>
        <v>2.99</v>
      </c>
      <c r="AL3447" s="1" t="str">
        <f>VLOOKUP(S3447,[1]Region!A:B,2,FALSE)</f>
        <v>Brazil</v>
      </c>
      <c r="AM3447" s="1">
        <f>SUMIFS([1]Encoding!D:D,[1]Encoding!B:B,Sales!AL3447,[1]Encoding!A:A,Sales!C3447)</f>
        <v>0.2</v>
      </c>
      <c r="AN3447" s="1">
        <f>SUMIFS([1]Encoding!Q:Q,[1]Encoding!B:B,Sales!AL3447,[1]Encoding!A:A,Sales!C3447)</f>
        <v>4.8000000000000001E-2</v>
      </c>
      <c r="AO3447" s="1">
        <f>AK3447*(1-AN3447)</f>
        <v>2.8464800000000001</v>
      </c>
      <c r="AP3447" s="1">
        <f>AO3447*(1-AM3447)</f>
        <v>2.2771840000000001</v>
      </c>
    </row>
    <row r="3448" spans="1:42">
      <c r="A3448" t="s">
        <v>12</v>
      </c>
      <c r="B3448" t="s">
        <v>11</v>
      </c>
      <c r="C3448" t="s">
        <v>999</v>
      </c>
      <c r="D3448" t="s">
        <v>0</v>
      </c>
      <c r="E3448" t="s">
        <v>0</v>
      </c>
      <c r="F3448" t="s">
        <v>1003</v>
      </c>
      <c r="G3448" t="s">
        <v>1002</v>
      </c>
      <c r="H3448" t="s">
        <v>2263</v>
      </c>
      <c r="I3448" t="s">
        <v>7</v>
      </c>
      <c r="J3448">
        <v>1</v>
      </c>
      <c r="K3448">
        <v>2.99</v>
      </c>
      <c r="L3448" s="2">
        <v>41529</v>
      </c>
      <c r="M3448">
        <v>37000000000000</v>
      </c>
      <c r="N3448" t="s">
        <v>1635</v>
      </c>
      <c r="O3448">
        <v>7175890439</v>
      </c>
      <c r="P3448" s="2">
        <v>41529</v>
      </c>
      <c r="Q3448" t="s">
        <v>5</v>
      </c>
      <c r="R3448" t="s">
        <v>3</v>
      </c>
      <c r="S3448" t="s">
        <v>4</v>
      </c>
      <c r="T3448" t="s">
        <v>3</v>
      </c>
      <c r="U3448" t="s">
        <v>0</v>
      </c>
      <c r="V3448" t="s">
        <v>0</v>
      </c>
      <c r="W3448">
        <v>4.99</v>
      </c>
      <c r="X3448">
        <v>673532180</v>
      </c>
      <c r="Y3448" t="s">
        <v>0</v>
      </c>
      <c r="Z3448" t="s">
        <v>2</v>
      </c>
      <c r="AA3448" t="s">
        <v>999</v>
      </c>
      <c r="AB3448" t="s">
        <v>0</v>
      </c>
      <c r="AC3448" t="s">
        <v>0</v>
      </c>
      <c r="AD3448" t="s">
        <v>0</v>
      </c>
      <c r="AI3448" s="1" t="str">
        <f>CONCATENATE(MONTH(L3448),"/",1,"/",YEAR(L3448))</f>
        <v>9/1/2013</v>
      </c>
      <c r="AJ3448" s="1">
        <f>SUMIFS([1]Currency!A:A,[1]Currency!B:B,Sales!AI3448,[1]Currency!C:C,Sales!R3448)</f>
        <v>1</v>
      </c>
      <c r="AK3448" s="1">
        <f>AJ3448*J3448*K3448</f>
        <v>2.99</v>
      </c>
      <c r="AL3448" s="1" t="str">
        <f>VLOOKUP(S3448,[1]Region!A:B,2,FALSE)</f>
        <v>Brazil</v>
      </c>
      <c r="AM3448" s="1">
        <f>SUMIFS([1]Encoding!D:D,[1]Encoding!B:B,Sales!AL3448,[1]Encoding!A:A,Sales!C3448)</f>
        <v>0.2</v>
      </c>
      <c r="AN3448" s="1">
        <f>SUMIFS([1]Encoding!Q:Q,[1]Encoding!B:B,Sales!AL3448,[1]Encoding!A:A,Sales!C3448)</f>
        <v>4.8000000000000001E-2</v>
      </c>
      <c r="AO3448" s="1">
        <f>AK3448*(1-AN3448)</f>
        <v>2.8464800000000001</v>
      </c>
      <c r="AP3448" s="1">
        <f>AO3448*(1-AM3448)</f>
        <v>2.2771840000000001</v>
      </c>
    </row>
    <row r="3449" spans="1:42">
      <c r="A3449" t="s">
        <v>12</v>
      </c>
      <c r="B3449" t="s">
        <v>11</v>
      </c>
      <c r="C3449" t="s">
        <v>999</v>
      </c>
      <c r="D3449" t="s">
        <v>0</v>
      </c>
      <c r="E3449" t="s">
        <v>0</v>
      </c>
      <c r="F3449" t="s">
        <v>1003</v>
      </c>
      <c r="G3449" t="s">
        <v>1002</v>
      </c>
      <c r="H3449" t="s">
        <v>2263</v>
      </c>
      <c r="I3449" t="s">
        <v>7</v>
      </c>
      <c r="J3449">
        <v>1</v>
      </c>
      <c r="K3449">
        <v>2.39</v>
      </c>
      <c r="L3449" s="2">
        <v>41529</v>
      </c>
      <c r="M3449">
        <v>100000000000000</v>
      </c>
      <c r="N3449" t="s">
        <v>2003</v>
      </c>
      <c r="O3449">
        <v>8348929664</v>
      </c>
      <c r="P3449" s="2">
        <v>41529</v>
      </c>
      <c r="Q3449" t="s">
        <v>5</v>
      </c>
      <c r="R3449" t="s">
        <v>3</v>
      </c>
      <c r="S3449" t="s">
        <v>4</v>
      </c>
      <c r="T3449" t="s">
        <v>3</v>
      </c>
      <c r="U3449" t="s">
        <v>0</v>
      </c>
      <c r="V3449" t="s">
        <v>0</v>
      </c>
      <c r="W3449">
        <v>3.99</v>
      </c>
      <c r="X3449">
        <v>673532180</v>
      </c>
      <c r="Y3449" t="s">
        <v>0</v>
      </c>
      <c r="Z3449" t="s">
        <v>15</v>
      </c>
      <c r="AA3449" t="s">
        <v>999</v>
      </c>
      <c r="AB3449" t="s">
        <v>0</v>
      </c>
      <c r="AC3449" t="s">
        <v>0</v>
      </c>
      <c r="AD3449" t="s">
        <v>0</v>
      </c>
      <c r="AI3449" s="1" t="str">
        <f>CONCATENATE(MONTH(L3449),"/",1,"/",YEAR(L3449))</f>
        <v>9/1/2013</v>
      </c>
      <c r="AJ3449" s="1">
        <f>SUMIFS([1]Currency!A:A,[1]Currency!B:B,Sales!AI3449,[1]Currency!C:C,Sales!R3449)</f>
        <v>1</v>
      </c>
      <c r="AK3449" s="1">
        <f>AJ3449*J3449*K3449</f>
        <v>2.39</v>
      </c>
      <c r="AL3449" s="1" t="str">
        <f>VLOOKUP(S3449,[1]Region!A:B,2,FALSE)</f>
        <v>Brazil</v>
      </c>
      <c r="AM3449" s="1">
        <f>SUMIFS([1]Encoding!D:D,[1]Encoding!B:B,Sales!AL3449,[1]Encoding!A:A,Sales!C3449)</f>
        <v>0.2</v>
      </c>
      <c r="AN3449" s="1">
        <f>SUMIFS([1]Encoding!Q:Q,[1]Encoding!B:B,Sales!AL3449,[1]Encoding!A:A,Sales!C3449)</f>
        <v>4.8000000000000001E-2</v>
      </c>
      <c r="AO3449" s="1">
        <f>AK3449*(1-AN3449)</f>
        <v>2.27528</v>
      </c>
      <c r="AP3449" s="1">
        <f>AO3449*(1-AM3449)</f>
        <v>1.8202240000000001</v>
      </c>
    </row>
    <row r="3450" spans="1:42">
      <c r="A3450" t="s">
        <v>12</v>
      </c>
      <c r="B3450" t="s">
        <v>11</v>
      </c>
      <c r="C3450" t="s">
        <v>999</v>
      </c>
      <c r="D3450" t="s">
        <v>0</v>
      </c>
      <c r="E3450" t="s">
        <v>0</v>
      </c>
      <c r="F3450" t="s">
        <v>1003</v>
      </c>
      <c r="G3450" t="s">
        <v>1002</v>
      </c>
      <c r="H3450" t="s">
        <v>2263</v>
      </c>
      <c r="I3450" t="s">
        <v>7</v>
      </c>
      <c r="J3450">
        <v>1</v>
      </c>
      <c r="K3450">
        <v>2.39</v>
      </c>
      <c r="L3450" s="2">
        <v>41529</v>
      </c>
      <c r="M3450">
        <v>88000000000000</v>
      </c>
      <c r="N3450" t="s">
        <v>2309</v>
      </c>
      <c r="O3450">
        <v>5052755179</v>
      </c>
      <c r="P3450" s="2">
        <v>41529</v>
      </c>
      <c r="Q3450" t="s">
        <v>5</v>
      </c>
      <c r="R3450" t="s">
        <v>3</v>
      </c>
      <c r="S3450" t="s">
        <v>4</v>
      </c>
      <c r="T3450" t="s">
        <v>3</v>
      </c>
      <c r="U3450" t="s">
        <v>0</v>
      </c>
      <c r="V3450" t="s">
        <v>0</v>
      </c>
      <c r="W3450">
        <v>3.99</v>
      </c>
      <c r="X3450">
        <v>673532180</v>
      </c>
      <c r="Y3450" t="s">
        <v>0</v>
      </c>
      <c r="Z3450" t="s">
        <v>15</v>
      </c>
      <c r="AA3450" t="s">
        <v>999</v>
      </c>
      <c r="AB3450" t="s">
        <v>0</v>
      </c>
      <c r="AC3450" t="s">
        <v>0</v>
      </c>
      <c r="AD3450" t="s">
        <v>0</v>
      </c>
      <c r="AI3450" s="1" t="str">
        <f>CONCATENATE(MONTH(L3450),"/",1,"/",YEAR(L3450))</f>
        <v>9/1/2013</v>
      </c>
      <c r="AJ3450" s="1">
        <f>SUMIFS([1]Currency!A:A,[1]Currency!B:B,Sales!AI3450,[1]Currency!C:C,Sales!R3450)</f>
        <v>1</v>
      </c>
      <c r="AK3450" s="1">
        <f>AJ3450*J3450*K3450</f>
        <v>2.39</v>
      </c>
      <c r="AL3450" s="1" t="str">
        <f>VLOOKUP(S3450,[1]Region!A:B,2,FALSE)</f>
        <v>Brazil</v>
      </c>
      <c r="AM3450" s="1">
        <f>SUMIFS([1]Encoding!D:D,[1]Encoding!B:B,Sales!AL3450,[1]Encoding!A:A,Sales!C3450)</f>
        <v>0.2</v>
      </c>
      <c r="AN3450" s="1">
        <f>SUMIFS([1]Encoding!Q:Q,[1]Encoding!B:B,Sales!AL3450,[1]Encoding!A:A,Sales!C3450)</f>
        <v>4.8000000000000001E-2</v>
      </c>
      <c r="AO3450" s="1">
        <f>AK3450*(1-AN3450)</f>
        <v>2.27528</v>
      </c>
      <c r="AP3450" s="1">
        <f>AO3450*(1-AM3450)</f>
        <v>1.8202240000000001</v>
      </c>
    </row>
    <row r="3451" spans="1:42">
      <c r="A3451" t="s">
        <v>12</v>
      </c>
      <c r="B3451" t="s">
        <v>11</v>
      </c>
      <c r="C3451" t="s">
        <v>999</v>
      </c>
      <c r="D3451" t="s">
        <v>0</v>
      </c>
      <c r="E3451" t="s">
        <v>0</v>
      </c>
      <c r="F3451" t="s">
        <v>1003</v>
      </c>
      <c r="G3451" t="s">
        <v>1002</v>
      </c>
      <c r="H3451" t="s">
        <v>2263</v>
      </c>
      <c r="I3451" t="s">
        <v>7</v>
      </c>
      <c r="J3451">
        <v>1</v>
      </c>
      <c r="K3451">
        <v>2.99</v>
      </c>
      <c r="L3451" s="2">
        <v>41529</v>
      </c>
      <c r="M3451">
        <v>27000000000000</v>
      </c>
      <c r="N3451" t="s">
        <v>1820</v>
      </c>
      <c r="O3451">
        <v>5424984384</v>
      </c>
      <c r="P3451" s="2">
        <v>41529</v>
      </c>
      <c r="Q3451" t="s">
        <v>5</v>
      </c>
      <c r="R3451" t="s">
        <v>3</v>
      </c>
      <c r="S3451" t="s">
        <v>4</v>
      </c>
      <c r="T3451" t="s">
        <v>3</v>
      </c>
      <c r="U3451" t="s">
        <v>0</v>
      </c>
      <c r="V3451" t="s">
        <v>0</v>
      </c>
      <c r="W3451">
        <v>4.99</v>
      </c>
      <c r="X3451">
        <v>673532180</v>
      </c>
      <c r="Y3451" t="s">
        <v>0</v>
      </c>
      <c r="Z3451" t="s">
        <v>2</v>
      </c>
      <c r="AA3451" t="s">
        <v>999</v>
      </c>
      <c r="AB3451" t="s">
        <v>0</v>
      </c>
      <c r="AC3451" t="s">
        <v>0</v>
      </c>
      <c r="AD3451" t="s">
        <v>0</v>
      </c>
      <c r="AI3451" s="1" t="str">
        <f>CONCATENATE(MONTH(L3451),"/",1,"/",YEAR(L3451))</f>
        <v>9/1/2013</v>
      </c>
      <c r="AJ3451" s="1">
        <f>SUMIFS([1]Currency!A:A,[1]Currency!B:B,Sales!AI3451,[1]Currency!C:C,Sales!R3451)</f>
        <v>1</v>
      </c>
      <c r="AK3451" s="1">
        <f>AJ3451*J3451*K3451</f>
        <v>2.99</v>
      </c>
      <c r="AL3451" s="1" t="str">
        <f>VLOOKUP(S3451,[1]Region!A:B,2,FALSE)</f>
        <v>Brazil</v>
      </c>
      <c r="AM3451" s="1">
        <f>SUMIFS([1]Encoding!D:D,[1]Encoding!B:B,Sales!AL3451,[1]Encoding!A:A,Sales!C3451)</f>
        <v>0.2</v>
      </c>
      <c r="AN3451" s="1">
        <f>SUMIFS([1]Encoding!Q:Q,[1]Encoding!B:B,Sales!AL3451,[1]Encoding!A:A,Sales!C3451)</f>
        <v>4.8000000000000001E-2</v>
      </c>
      <c r="AO3451" s="1">
        <f>AK3451*(1-AN3451)</f>
        <v>2.8464800000000001</v>
      </c>
      <c r="AP3451" s="1">
        <f>AO3451*(1-AM3451)</f>
        <v>2.2771840000000001</v>
      </c>
    </row>
    <row r="3452" spans="1:42">
      <c r="A3452" t="s">
        <v>12</v>
      </c>
      <c r="B3452" t="s">
        <v>11</v>
      </c>
      <c r="C3452" t="s">
        <v>999</v>
      </c>
      <c r="D3452" t="s">
        <v>0</v>
      </c>
      <c r="E3452" t="s">
        <v>0</v>
      </c>
      <c r="F3452" t="s">
        <v>1003</v>
      </c>
      <c r="G3452" t="s">
        <v>1002</v>
      </c>
      <c r="H3452" t="s">
        <v>2263</v>
      </c>
      <c r="I3452" t="s">
        <v>7</v>
      </c>
      <c r="J3452">
        <v>1</v>
      </c>
      <c r="K3452">
        <v>2.99</v>
      </c>
      <c r="L3452" s="2">
        <v>41530</v>
      </c>
      <c r="M3452">
        <v>32000000000000</v>
      </c>
      <c r="N3452" t="s">
        <v>2308</v>
      </c>
      <c r="O3452">
        <v>5280770334</v>
      </c>
      <c r="P3452" s="2">
        <v>41530</v>
      </c>
      <c r="Q3452" t="s">
        <v>5</v>
      </c>
      <c r="R3452" t="s">
        <v>3</v>
      </c>
      <c r="S3452" t="s">
        <v>4</v>
      </c>
      <c r="T3452" t="s">
        <v>3</v>
      </c>
      <c r="U3452" t="s">
        <v>0</v>
      </c>
      <c r="V3452" t="s">
        <v>0</v>
      </c>
      <c r="W3452">
        <v>4.99</v>
      </c>
      <c r="X3452">
        <v>673532180</v>
      </c>
      <c r="Y3452" t="s">
        <v>0</v>
      </c>
      <c r="Z3452" t="s">
        <v>2</v>
      </c>
      <c r="AA3452" t="s">
        <v>999</v>
      </c>
      <c r="AB3452" t="s">
        <v>0</v>
      </c>
      <c r="AC3452" t="s">
        <v>0</v>
      </c>
      <c r="AD3452" t="s">
        <v>0</v>
      </c>
      <c r="AI3452" s="1" t="str">
        <f>CONCATENATE(MONTH(L3452),"/",1,"/",YEAR(L3452))</f>
        <v>9/1/2013</v>
      </c>
      <c r="AJ3452" s="1">
        <f>SUMIFS([1]Currency!A:A,[1]Currency!B:B,Sales!AI3452,[1]Currency!C:C,Sales!R3452)</f>
        <v>1</v>
      </c>
      <c r="AK3452" s="1">
        <f>AJ3452*J3452*K3452</f>
        <v>2.99</v>
      </c>
      <c r="AL3452" s="1" t="str">
        <f>VLOOKUP(S3452,[1]Region!A:B,2,FALSE)</f>
        <v>Brazil</v>
      </c>
      <c r="AM3452" s="1">
        <f>SUMIFS([1]Encoding!D:D,[1]Encoding!B:B,Sales!AL3452,[1]Encoding!A:A,Sales!C3452)</f>
        <v>0.2</v>
      </c>
      <c r="AN3452" s="1">
        <f>SUMIFS([1]Encoding!Q:Q,[1]Encoding!B:B,Sales!AL3452,[1]Encoding!A:A,Sales!C3452)</f>
        <v>4.8000000000000001E-2</v>
      </c>
      <c r="AO3452" s="1">
        <f>AK3452*(1-AN3452)</f>
        <v>2.8464800000000001</v>
      </c>
      <c r="AP3452" s="1">
        <f>AO3452*(1-AM3452)</f>
        <v>2.2771840000000001</v>
      </c>
    </row>
    <row r="3453" spans="1:42">
      <c r="A3453" t="s">
        <v>12</v>
      </c>
      <c r="B3453" t="s">
        <v>11</v>
      </c>
      <c r="C3453" t="s">
        <v>999</v>
      </c>
      <c r="D3453" t="s">
        <v>0</v>
      </c>
      <c r="E3453" t="s">
        <v>0</v>
      </c>
      <c r="F3453" t="s">
        <v>1003</v>
      </c>
      <c r="G3453" t="s">
        <v>1002</v>
      </c>
      <c r="H3453" t="s">
        <v>2263</v>
      </c>
      <c r="I3453" t="s">
        <v>7</v>
      </c>
      <c r="J3453">
        <v>1</v>
      </c>
      <c r="K3453">
        <v>2.99</v>
      </c>
      <c r="L3453" s="2">
        <v>41530</v>
      </c>
      <c r="M3453">
        <v>62000000000000</v>
      </c>
      <c r="N3453" t="s">
        <v>1047</v>
      </c>
      <c r="O3453">
        <v>6650891544</v>
      </c>
      <c r="P3453" s="2">
        <v>41530</v>
      </c>
      <c r="Q3453" t="s">
        <v>5</v>
      </c>
      <c r="R3453" t="s">
        <v>3</v>
      </c>
      <c r="S3453" t="s">
        <v>4</v>
      </c>
      <c r="T3453" t="s">
        <v>3</v>
      </c>
      <c r="U3453" t="s">
        <v>0</v>
      </c>
      <c r="V3453" t="s">
        <v>0</v>
      </c>
      <c r="W3453">
        <v>4.99</v>
      </c>
      <c r="X3453">
        <v>673532180</v>
      </c>
      <c r="Y3453" t="s">
        <v>0</v>
      </c>
      <c r="Z3453" t="s">
        <v>2</v>
      </c>
      <c r="AA3453" t="s">
        <v>999</v>
      </c>
      <c r="AB3453" t="s">
        <v>0</v>
      </c>
      <c r="AC3453" t="s">
        <v>0</v>
      </c>
      <c r="AD3453" t="s">
        <v>0</v>
      </c>
      <c r="AI3453" s="1" t="str">
        <f>CONCATENATE(MONTH(L3453),"/",1,"/",YEAR(L3453))</f>
        <v>9/1/2013</v>
      </c>
      <c r="AJ3453" s="1">
        <f>SUMIFS([1]Currency!A:A,[1]Currency!B:B,Sales!AI3453,[1]Currency!C:C,Sales!R3453)</f>
        <v>1</v>
      </c>
      <c r="AK3453" s="1">
        <f>AJ3453*J3453*K3453</f>
        <v>2.99</v>
      </c>
      <c r="AL3453" s="1" t="str">
        <f>VLOOKUP(S3453,[1]Region!A:B,2,FALSE)</f>
        <v>Brazil</v>
      </c>
      <c r="AM3453" s="1">
        <f>SUMIFS([1]Encoding!D:D,[1]Encoding!B:B,Sales!AL3453,[1]Encoding!A:A,Sales!C3453)</f>
        <v>0.2</v>
      </c>
      <c r="AN3453" s="1">
        <f>SUMIFS([1]Encoding!Q:Q,[1]Encoding!B:B,Sales!AL3453,[1]Encoding!A:A,Sales!C3453)</f>
        <v>4.8000000000000001E-2</v>
      </c>
      <c r="AO3453" s="1">
        <f>AK3453*(1-AN3453)</f>
        <v>2.8464800000000001</v>
      </c>
      <c r="AP3453" s="1">
        <f>AO3453*(1-AM3453)</f>
        <v>2.2771840000000001</v>
      </c>
    </row>
    <row r="3454" spans="1:42">
      <c r="A3454" t="s">
        <v>12</v>
      </c>
      <c r="B3454" t="s">
        <v>11</v>
      </c>
      <c r="C3454" t="s">
        <v>999</v>
      </c>
      <c r="D3454" t="s">
        <v>0</v>
      </c>
      <c r="E3454" t="s">
        <v>0</v>
      </c>
      <c r="F3454" t="s">
        <v>1003</v>
      </c>
      <c r="G3454" t="s">
        <v>1002</v>
      </c>
      <c r="H3454" t="s">
        <v>2263</v>
      </c>
      <c r="I3454" t="s">
        <v>7</v>
      </c>
      <c r="J3454">
        <v>1</v>
      </c>
      <c r="K3454">
        <v>2.99</v>
      </c>
      <c r="L3454" s="2">
        <v>41530</v>
      </c>
      <c r="M3454">
        <v>82000000000000</v>
      </c>
      <c r="N3454" t="s">
        <v>2307</v>
      </c>
      <c r="O3454">
        <v>2128666759</v>
      </c>
      <c r="P3454" s="2">
        <v>41530</v>
      </c>
      <c r="Q3454" t="s">
        <v>5</v>
      </c>
      <c r="R3454" t="s">
        <v>3</v>
      </c>
      <c r="S3454" t="s">
        <v>4</v>
      </c>
      <c r="T3454" t="s">
        <v>3</v>
      </c>
      <c r="U3454" t="s">
        <v>0</v>
      </c>
      <c r="V3454" t="s">
        <v>0</v>
      </c>
      <c r="W3454">
        <v>4.99</v>
      </c>
      <c r="X3454">
        <v>673532180</v>
      </c>
      <c r="Y3454" t="s">
        <v>0</v>
      </c>
      <c r="Z3454" t="s">
        <v>2</v>
      </c>
      <c r="AA3454" t="s">
        <v>999</v>
      </c>
      <c r="AB3454" t="s">
        <v>0</v>
      </c>
      <c r="AC3454" t="s">
        <v>0</v>
      </c>
      <c r="AD3454" t="s">
        <v>0</v>
      </c>
      <c r="AI3454" s="1" t="str">
        <f>CONCATENATE(MONTH(L3454),"/",1,"/",YEAR(L3454))</f>
        <v>9/1/2013</v>
      </c>
      <c r="AJ3454" s="1">
        <f>SUMIFS([1]Currency!A:A,[1]Currency!B:B,Sales!AI3454,[1]Currency!C:C,Sales!R3454)</f>
        <v>1</v>
      </c>
      <c r="AK3454" s="1">
        <f>AJ3454*J3454*K3454</f>
        <v>2.99</v>
      </c>
      <c r="AL3454" s="1" t="str">
        <f>VLOOKUP(S3454,[1]Region!A:B,2,FALSE)</f>
        <v>Brazil</v>
      </c>
      <c r="AM3454" s="1">
        <f>SUMIFS([1]Encoding!D:D,[1]Encoding!B:B,Sales!AL3454,[1]Encoding!A:A,Sales!C3454)</f>
        <v>0.2</v>
      </c>
      <c r="AN3454" s="1">
        <f>SUMIFS([1]Encoding!Q:Q,[1]Encoding!B:B,Sales!AL3454,[1]Encoding!A:A,Sales!C3454)</f>
        <v>4.8000000000000001E-2</v>
      </c>
      <c r="AO3454" s="1">
        <f>AK3454*(1-AN3454)</f>
        <v>2.8464800000000001</v>
      </c>
      <c r="AP3454" s="1">
        <f>AO3454*(1-AM3454)</f>
        <v>2.2771840000000001</v>
      </c>
    </row>
    <row r="3455" spans="1:42">
      <c r="A3455" t="s">
        <v>12</v>
      </c>
      <c r="B3455" t="s">
        <v>11</v>
      </c>
      <c r="C3455" t="s">
        <v>999</v>
      </c>
      <c r="D3455" t="s">
        <v>0</v>
      </c>
      <c r="E3455" t="s">
        <v>0</v>
      </c>
      <c r="F3455" t="s">
        <v>1003</v>
      </c>
      <c r="G3455" t="s">
        <v>1002</v>
      </c>
      <c r="H3455" t="s">
        <v>2263</v>
      </c>
      <c r="I3455" t="s">
        <v>7</v>
      </c>
      <c r="J3455">
        <v>1</v>
      </c>
      <c r="K3455">
        <v>2.99</v>
      </c>
      <c r="L3455" s="2">
        <v>41530</v>
      </c>
      <c r="M3455">
        <v>62000000000000</v>
      </c>
      <c r="N3455" t="s">
        <v>2306</v>
      </c>
      <c r="O3455">
        <v>5178958009</v>
      </c>
      <c r="P3455" s="2">
        <v>41530</v>
      </c>
      <c r="Q3455" t="s">
        <v>5</v>
      </c>
      <c r="R3455" t="s">
        <v>3</v>
      </c>
      <c r="S3455" t="s">
        <v>4</v>
      </c>
      <c r="T3455" t="s">
        <v>3</v>
      </c>
      <c r="U3455" t="s">
        <v>0</v>
      </c>
      <c r="V3455" t="s">
        <v>0</v>
      </c>
      <c r="W3455">
        <v>4.99</v>
      </c>
      <c r="X3455">
        <v>673532180</v>
      </c>
      <c r="Y3455" t="s">
        <v>0</v>
      </c>
      <c r="Z3455" t="s">
        <v>2</v>
      </c>
      <c r="AA3455" t="s">
        <v>999</v>
      </c>
      <c r="AB3455" t="s">
        <v>0</v>
      </c>
      <c r="AC3455" t="s">
        <v>0</v>
      </c>
      <c r="AD3455" t="s">
        <v>0</v>
      </c>
      <c r="AI3455" s="1" t="str">
        <f>CONCATENATE(MONTH(L3455),"/",1,"/",YEAR(L3455))</f>
        <v>9/1/2013</v>
      </c>
      <c r="AJ3455" s="1">
        <f>SUMIFS([1]Currency!A:A,[1]Currency!B:B,Sales!AI3455,[1]Currency!C:C,Sales!R3455)</f>
        <v>1</v>
      </c>
      <c r="AK3455" s="1">
        <f>AJ3455*J3455*K3455</f>
        <v>2.99</v>
      </c>
      <c r="AL3455" s="1" t="str">
        <f>VLOOKUP(S3455,[1]Region!A:B,2,FALSE)</f>
        <v>Brazil</v>
      </c>
      <c r="AM3455" s="1">
        <f>SUMIFS([1]Encoding!D:D,[1]Encoding!B:B,Sales!AL3455,[1]Encoding!A:A,Sales!C3455)</f>
        <v>0.2</v>
      </c>
      <c r="AN3455" s="1">
        <f>SUMIFS([1]Encoding!Q:Q,[1]Encoding!B:B,Sales!AL3455,[1]Encoding!A:A,Sales!C3455)</f>
        <v>4.8000000000000001E-2</v>
      </c>
      <c r="AO3455" s="1">
        <f>AK3455*(1-AN3455)</f>
        <v>2.8464800000000001</v>
      </c>
      <c r="AP3455" s="1">
        <f>AO3455*(1-AM3455)</f>
        <v>2.2771840000000001</v>
      </c>
    </row>
    <row r="3456" spans="1:42">
      <c r="A3456" t="s">
        <v>12</v>
      </c>
      <c r="B3456" t="s">
        <v>11</v>
      </c>
      <c r="C3456" t="s">
        <v>999</v>
      </c>
      <c r="D3456" t="s">
        <v>0</v>
      </c>
      <c r="E3456" t="s">
        <v>0</v>
      </c>
      <c r="F3456" t="s">
        <v>1003</v>
      </c>
      <c r="G3456" t="s">
        <v>1002</v>
      </c>
      <c r="H3456" t="s">
        <v>2263</v>
      </c>
      <c r="I3456" t="s">
        <v>7</v>
      </c>
      <c r="J3456">
        <v>1</v>
      </c>
      <c r="K3456">
        <v>2.99</v>
      </c>
      <c r="L3456" s="2">
        <v>41530</v>
      </c>
      <c r="M3456">
        <v>85000000000000</v>
      </c>
      <c r="N3456" t="s">
        <v>44</v>
      </c>
      <c r="O3456">
        <v>6839290649</v>
      </c>
      <c r="P3456" s="2">
        <v>41530</v>
      </c>
      <c r="Q3456" t="s">
        <v>5</v>
      </c>
      <c r="R3456" t="s">
        <v>3</v>
      </c>
      <c r="S3456" t="s">
        <v>4</v>
      </c>
      <c r="T3456" t="s">
        <v>3</v>
      </c>
      <c r="U3456" t="s">
        <v>0</v>
      </c>
      <c r="V3456" t="s">
        <v>0</v>
      </c>
      <c r="W3456">
        <v>4.99</v>
      </c>
      <c r="X3456">
        <v>673532180</v>
      </c>
      <c r="Y3456" t="s">
        <v>0</v>
      </c>
      <c r="Z3456" t="s">
        <v>2</v>
      </c>
      <c r="AA3456" t="s">
        <v>999</v>
      </c>
      <c r="AB3456" t="s">
        <v>0</v>
      </c>
      <c r="AC3456" t="s">
        <v>0</v>
      </c>
      <c r="AD3456" t="s">
        <v>0</v>
      </c>
      <c r="AI3456" s="1" t="str">
        <f>CONCATENATE(MONTH(L3456),"/",1,"/",YEAR(L3456))</f>
        <v>9/1/2013</v>
      </c>
      <c r="AJ3456" s="1">
        <f>SUMIFS([1]Currency!A:A,[1]Currency!B:B,Sales!AI3456,[1]Currency!C:C,Sales!R3456)</f>
        <v>1</v>
      </c>
      <c r="AK3456" s="1">
        <f>AJ3456*J3456*K3456</f>
        <v>2.99</v>
      </c>
      <c r="AL3456" s="1" t="str">
        <f>VLOOKUP(S3456,[1]Region!A:B,2,FALSE)</f>
        <v>Brazil</v>
      </c>
      <c r="AM3456" s="1">
        <f>SUMIFS([1]Encoding!D:D,[1]Encoding!B:B,Sales!AL3456,[1]Encoding!A:A,Sales!C3456)</f>
        <v>0.2</v>
      </c>
      <c r="AN3456" s="1">
        <f>SUMIFS([1]Encoding!Q:Q,[1]Encoding!B:B,Sales!AL3456,[1]Encoding!A:A,Sales!C3456)</f>
        <v>4.8000000000000001E-2</v>
      </c>
      <c r="AO3456" s="1">
        <f>AK3456*(1-AN3456)</f>
        <v>2.8464800000000001</v>
      </c>
      <c r="AP3456" s="1">
        <f>AO3456*(1-AM3456)</f>
        <v>2.2771840000000001</v>
      </c>
    </row>
    <row r="3457" spans="1:42">
      <c r="A3457" t="s">
        <v>12</v>
      </c>
      <c r="B3457" t="s">
        <v>11</v>
      </c>
      <c r="C3457" t="s">
        <v>999</v>
      </c>
      <c r="D3457" t="s">
        <v>0</v>
      </c>
      <c r="E3457" t="s">
        <v>0</v>
      </c>
      <c r="F3457" t="s">
        <v>1003</v>
      </c>
      <c r="G3457" t="s">
        <v>1002</v>
      </c>
      <c r="H3457" t="s">
        <v>2263</v>
      </c>
      <c r="I3457" t="s">
        <v>7</v>
      </c>
      <c r="J3457">
        <v>1</v>
      </c>
      <c r="K3457">
        <v>2.99</v>
      </c>
      <c r="L3457" s="2">
        <v>41530</v>
      </c>
      <c r="M3457">
        <v>67000000000000</v>
      </c>
      <c r="N3457" t="s">
        <v>2305</v>
      </c>
      <c r="O3457">
        <v>6840556199</v>
      </c>
      <c r="P3457" s="2">
        <v>41530</v>
      </c>
      <c r="Q3457" t="s">
        <v>5</v>
      </c>
      <c r="R3457" t="s">
        <v>3</v>
      </c>
      <c r="S3457" t="s">
        <v>4</v>
      </c>
      <c r="T3457" t="s">
        <v>3</v>
      </c>
      <c r="U3457" t="s">
        <v>0</v>
      </c>
      <c r="V3457" t="s">
        <v>0</v>
      </c>
      <c r="W3457">
        <v>4.99</v>
      </c>
      <c r="X3457">
        <v>673532180</v>
      </c>
      <c r="Y3457" t="s">
        <v>0</v>
      </c>
      <c r="Z3457" t="s">
        <v>2</v>
      </c>
      <c r="AA3457" t="s">
        <v>999</v>
      </c>
      <c r="AB3457" t="s">
        <v>0</v>
      </c>
      <c r="AC3457" t="s">
        <v>0</v>
      </c>
      <c r="AD3457" t="s">
        <v>0</v>
      </c>
      <c r="AI3457" s="1" t="str">
        <f>CONCATENATE(MONTH(L3457),"/",1,"/",YEAR(L3457))</f>
        <v>9/1/2013</v>
      </c>
      <c r="AJ3457" s="1">
        <f>SUMIFS([1]Currency!A:A,[1]Currency!B:B,Sales!AI3457,[1]Currency!C:C,Sales!R3457)</f>
        <v>1</v>
      </c>
      <c r="AK3457" s="1">
        <f>AJ3457*J3457*K3457</f>
        <v>2.99</v>
      </c>
      <c r="AL3457" s="1" t="str">
        <f>VLOOKUP(S3457,[1]Region!A:B,2,FALSE)</f>
        <v>Brazil</v>
      </c>
      <c r="AM3457" s="1">
        <f>SUMIFS([1]Encoding!D:D,[1]Encoding!B:B,Sales!AL3457,[1]Encoding!A:A,Sales!C3457)</f>
        <v>0.2</v>
      </c>
      <c r="AN3457" s="1">
        <f>SUMIFS([1]Encoding!Q:Q,[1]Encoding!B:B,Sales!AL3457,[1]Encoding!A:A,Sales!C3457)</f>
        <v>4.8000000000000001E-2</v>
      </c>
      <c r="AO3457" s="1">
        <f>AK3457*(1-AN3457)</f>
        <v>2.8464800000000001</v>
      </c>
      <c r="AP3457" s="1">
        <f>AO3457*(1-AM3457)</f>
        <v>2.2771840000000001</v>
      </c>
    </row>
    <row r="3458" spans="1:42">
      <c r="A3458" t="s">
        <v>12</v>
      </c>
      <c r="B3458" t="s">
        <v>11</v>
      </c>
      <c r="C3458" t="s">
        <v>999</v>
      </c>
      <c r="D3458" t="s">
        <v>0</v>
      </c>
      <c r="E3458" t="s">
        <v>0</v>
      </c>
      <c r="F3458" t="s">
        <v>1003</v>
      </c>
      <c r="G3458" t="s">
        <v>1002</v>
      </c>
      <c r="H3458" t="s">
        <v>2263</v>
      </c>
      <c r="I3458" t="s">
        <v>7</v>
      </c>
      <c r="J3458">
        <v>1</v>
      </c>
      <c r="K3458">
        <v>2.99</v>
      </c>
      <c r="L3458" s="2">
        <v>41530</v>
      </c>
      <c r="M3458">
        <v>92000000000000</v>
      </c>
      <c r="N3458" t="s">
        <v>2304</v>
      </c>
      <c r="O3458">
        <v>10009851084</v>
      </c>
      <c r="P3458" s="2">
        <v>41530</v>
      </c>
      <c r="Q3458" t="s">
        <v>5</v>
      </c>
      <c r="R3458" t="s">
        <v>3</v>
      </c>
      <c r="S3458" t="s">
        <v>4</v>
      </c>
      <c r="T3458" t="s">
        <v>3</v>
      </c>
      <c r="U3458" t="s">
        <v>0</v>
      </c>
      <c r="V3458" t="s">
        <v>0</v>
      </c>
      <c r="W3458">
        <v>4.99</v>
      </c>
      <c r="X3458">
        <v>673532180</v>
      </c>
      <c r="Y3458" t="s">
        <v>0</v>
      </c>
      <c r="Z3458" t="s">
        <v>2</v>
      </c>
      <c r="AA3458" t="s">
        <v>999</v>
      </c>
      <c r="AB3458" t="s">
        <v>0</v>
      </c>
      <c r="AC3458" t="s">
        <v>0</v>
      </c>
      <c r="AD3458" t="s">
        <v>0</v>
      </c>
      <c r="AI3458" s="1" t="str">
        <f>CONCATENATE(MONTH(L3458),"/",1,"/",YEAR(L3458))</f>
        <v>9/1/2013</v>
      </c>
      <c r="AJ3458" s="1">
        <f>SUMIFS([1]Currency!A:A,[1]Currency!B:B,Sales!AI3458,[1]Currency!C:C,Sales!R3458)</f>
        <v>1</v>
      </c>
      <c r="AK3458" s="1">
        <f>AJ3458*J3458*K3458</f>
        <v>2.99</v>
      </c>
      <c r="AL3458" s="1" t="str">
        <f>VLOOKUP(S3458,[1]Region!A:B,2,FALSE)</f>
        <v>Brazil</v>
      </c>
      <c r="AM3458" s="1">
        <f>SUMIFS([1]Encoding!D:D,[1]Encoding!B:B,Sales!AL3458,[1]Encoding!A:A,Sales!C3458)</f>
        <v>0.2</v>
      </c>
      <c r="AN3458" s="1">
        <f>SUMIFS([1]Encoding!Q:Q,[1]Encoding!B:B,Sales!AL3458,[1]Encoding!A:A,Sales!C3458)</f>
        <v>4.8000000000000001E-2</v>
      </c>
      <c r="AO3458" s="1">
        <f>AK3458*(1-AN3458)</f>
        <v>2.8464800000000001</v>
      </c>
      <c r="AP3458" s="1">
        <f>AO3458*(1-AM3458)</f>
        <v>2.2771840000000001</v>
      </c>
    </row>
    <row r="3459" spans="1:42">
      <c r="A3459" t="s">
        <v>12</v>
      </c>
      <c r="B3459" t="s">
        <v>11</v>
      </c>
      <c r="C3459" t="s">
        <v>999</v>
      </c>
      <c r="D3459" t="s">
        <v>0</v>
      </c>
      <c r="E3459" t="s">
        <v>0</v>
      </c>
      <c r="F3459" t="s">
        <v>1003</v>
      </c>
      <c r="G3459" t="s">
        <v>1002</v>
      </c>
      <c r="H3459" t="s">
        <v>2263</v>
      </c>
      <c r="I3459" t="s">
        <v>7</v>
      </c>
      <c r="J3459">
        <v>1</v>
      </c>
      <c r="K3459">
        <v>2.99</v>
      </c>
      <c r="L3459" s="2">
        <v>41530</v>
      </c>
      <c r="M3459">
        <v>63000000000000</v>
      </c>
      <c r="N3459" t="s">
        <v>2303</v>
      </c>
      <c r="O3459">
        <v>6538416194</v>
      </c>
      <c r="P3459" s="2">
        <v>41530</v>
      </c>
      <c r="Q3459" t="s">
        <v>5</v>
      </c>
      <c r="R3459" t="s">
        <v>3</v>
      </c>
      <c r="S3459" t="s">
        <v>4</v>
      </c>
      <c r="T3459" t="s">
        <v>3</v>
      </c>
      <c r="U3459" t="s">
        <v>0</v>
      </c>
      <c r="V3459" t="s">
        <v>0</v>
      </c>
      <c r="W3459">
        <v>4.99</v>
      </c>
      <c r="X3459">
        <v>673532180</v>
      </c>
      <c r="Y3459" t="s">
        <v>0</v>
      </c>
      <c r="Z3459" t="s">
        <v>2</v>
      </c>
      <c r="AA3459" t="s">
        <v>999</v>
      </c>
      <c r="AB3459" t="s">
        <v>0</v>
      </c>
      <c r="AC3459" t="s">
        <v>0</v>
      </c>
      <c r="AD3459" t="s">
        <v>0</v>
      </c>
      <c r="AI3459" s="1" t="str">
        <f>CONCATENATE(MONTH(L3459),"/",1,"/",YEAR(L3459))</f>
        <v>9/1/2013</v>
      </c>
      <c r="AJ3459" s="1">
        <f>SUMIFS([1]Currency!A:A,[1]Currency!B:B,Sales!AI3459,[1]Currency!C:C,Sales!R3459)</f>
        <v>1</v>
      </c>
      <c r="AK3459" s="1">
        <f>AJ3459*J3459*K3459</f>
        <v>2.99</v>
      </c>
      <c r="AL3459" s="1" t="str">
        <f>VLOOKUP(S3459,[1]Region!A:B,2,FALSE)</f>
        <v>Brazil</v>
      </c>
      <c r="AM3459" s="1">
        <f>SUMIFS([1]Encoding!D:D,[1]Encoding!B:B,Sales!AL3459,[1]Encoding!A:A,Sales!C3459)</f>
        <v>0.2</v>
      </c>
      <c r="AN3459" s="1">
        <f>SUMIFS([1]Encoding!Q:Q,[1]Encoding!B:B,Sales!AL3459,[1]Encoding!A:A,Sales!C3459)</f>
        <v>4.8000000000000001E-2</v>
      </c>
      <c r="AO3459" s="1">
        <f>AK3459*(1-AN3459)</f>
        <v>2.8464800000000001</v>
      </c>
      <c r="AP3459" s="1">
        <f>AO3459*(1-AM3459)</f>
        <v>2.2771840000000001</v>
      </c>
    </row>
    <row r="3460" spans="1:42">
      <c r="A3460" t="s">
        <v>12</v>
      </c>
      <c r="B3460" t="s">
        <v>11</v>
      </c>
      <c r="C3460" t="s">
        <v>999</v>
      </c>
      <c r="D3460" t="s">
        <v>0</v>
      </c>
      <c r="E3460" t="s">
        <v>0</v>
      </c>
      <c r="F3460" t="s">
        <v>1003</v>
      </c>
      <c r="G3460" t="s">
        <v>1002</v>
      </c>
      <c r="H3460" t="s">
        <v>2263</v>
      </c>
      <c r="I3460" t="s">
        <v>7</v>
      </c>
      <c r="J3460">
        <v>1</v>
      </c>
      <c r="K3460">
        <v>2.99</v>
      </c>
      <c r="L3460" s="2">
        <v>41530</v>
      </c>
      <c r="M3460">
        <v>110000000000000</v>
      </c>
      <c r="N3460" t="s">
        <v>2302</v>
      </c>
      <c r="O3460">
        <v>5551519494</v>
      </c>
      <c r="P3460" s="2">
        <v>41530</v>
      </c>
      <c r="Q3460" t="s">
        <v>5</v>
      </c>
      <c r="R3460" t="s">
        <v>3</v>
      </c>
      <c r="S3460" t="s">
        <v>4</v>
      </c>
      <c r="T3460" t="s">
        <v>3</v>
      </c>
      <c r="U3460" t="s">
        <v>0</v>
      </c>
      <c r="V3460" t="s">
        <v>0</v>
      </c>
      <c r="W3460">
        <v>4.99</v>
      </c>
      <c r="X3460">
        <v>673532180</v>
      </c>
      <c r="Y3460" t="s">
        <v>0</v>
      </c>
      <c r="Z3460" t="s">
        <v>2</v>
      </c>
      <c r="AA3460" t="s">
        <v>999</v>
      </c>
      <c r="AB3460" t="s">
        <v>0</v>
      </c>
      <c r="AC3460" t="s">
        <v>0</v>
      </c>
      <c r="AD3460" t="s">
        <v>0</v>
      </c>
      <c r="AI3460" s="1" t="str">
        <f>CONCATENATE(MONTH(L3460),"/",1,"/",YEAR(L3460))</f>
        <v>9/1/2013</v>
      </c>
      <c r="AJ3460" s="1">
        <f>SUMIFS([1]Currency!A:A,[1]Currency!B:B,Sales!AI3460,[1]Currency!C:C,Sales!R3460)</f>
        <v>1</v>
      </c>
      <c r="AK3460" s="1">
        <f>AJ3460*J3460*K3460</f>
        <v>2.99</v>
      </c>
      <c r="AL3460" s="1" t="str">
        <f>VLOOKUP(S3460,[1]Region!A:B,2,FALSE)</f>
        <v>Brazil</v>
      </c>
      <c r="AM3460" s="1">
        <f>SUMIFS([1]Encoding!D:D,[1]Encoding!B:B,Sales!AL3460,[1]Encoding!A:A,Sales!C3460)</f>
        <v>0.2</v>
      </c>
      <c r="AN3460" s="1">
        <f>SUMIFS([1]Encoding!Q:Q,[1]Encoding!B:B,Sales!AL3460,[1]Encoding!A:A,Sales!C3460)</f>
        <v>4.8000000000000001E-2</v>
      </c>
      <c r="AO3460" s="1">
        <f>AK3460*(1-AN3460)</f>
        <v>2.8464800000000001</v>
      </c>
      <c r="AP3460" s="1">
        <f>AO3460*(1-AM3460)</f>
        <v>2.2771840000000001</v>
      </c>
    </row>
    <row r="3461" spans="1:42">
      <c r="A3461" t="s">
        <v>12</v>
      </c>
      <c r="B3461" t="s">
        <v>11</v>
      </c>
      <c r="C3461" t="s">
        <v>999</v>
      </c>
      <c r="D3461" t="s">
        <v>0</v>
      </c>
      <c r="E3461" t="s">
        <v>0</v>
      </c>
      <c r="F3461" t="s">
        <v>1003</v>
      </c>
      <c r="G3461" t="s">
        <v>1002</v>
      </c>
      <c r="H3461" t="s">
        <v>2263</v>
      </c>
      <c r="I3461" t="s">
        <v>7</v>
      </c>
      <c r="J3461">
        <v>1</v>
      </c>
      <c r="K3461">
        <v>2.99</v>
      </c>
      <c r="L3461" s="2">
        <v>41530</v>
      </c>
      <c r="M3461">
        <v>90000000000000</v>
      </c>
      <c r="N3461" t="s">
        <v>2099</v>
      </c>
      <c r="O3461">
        <v>7292764574</v>
      </c>
      <c r="P3461" s="2">
        <v>41530</v>
      </c>
      <c r="Q3461" t="s">
        <v>5</v>
      </c>
      <c r="R3461" t="s">
        <v>3</v>
      </c>
      <c r="S3461" t="s">
        <v>4</v>
      </c>
      <c r="T3461" t="s">
        <v>3</v>
      </c>
      <c r="U3461" t="s">
        <v>0</v>
      </c>
      <c r="V3461" t="s">
        <v>0</v>
      </c>
      <c r="W3461">
        <v>4.99</v>
      </c>
      <c r="X3461">
        <v>673532180</v>
      </c>
      <c r="Y3461" t="s">
        <v>0</v>
      </c>
      <c r="Z3461" t="s">
        <v>2</v>
      </c>
      <c r="AA3461" t="s">
        <v>999</v>
      </c>
      <c r="AB3461" t="s">
        <v>0</v>
      </c>
      <c r="AC3461" t="s">
        <v>0</v>
      </c>
      <c r="AD3461" t="s">
        <v>0</v>
      </c>
      <c r="AI3461" s="1" t="str">
        <f>CONCATENATE(MONTH(L3461),"/",1,"/",YEAR(L3461))</f>
        <v>9/1/2013</v>
      </c>
      <c r="AJ3461" s="1">
        <f>SUMIFS([1]Currency!A:A,[1]Currency!B:B,Sales!AI3461,[1]Currency!C:C,Sales!R3461)</f>
        <v>1</v>
      </c>
      <c r="AK3461" s="1">
        <f>AJ3461*J3461*K3461</f>
        <v>2.99</v>
      </c>
      <c r="AL3461" s="1" t="str">
        <f>VLOOKUP(S3461,[1]Region!A:B,2,FALSE)</f>
        <v>Brazil</v>
      </c>
      <c r="AM3461" s="1">
        <f>SUMIFS([1]Encoding!D:D,[1]Encoding!B:B,Sales!AL3461,[1]Encoding!A:A,Sales!C3461)</f>
        <v>0.2</v>
      </c>
      <c r="AN3461" s="1">
        <f>SUMIFS([1]Encoding!Q:Q,[1]Encoding!B:B,Sales!AL3461,[1]Encoding!A:A,Sales!C3461)</f>
        <v>4.8000000000000001E-2</v>
      </c>
      <c r="AO3461" s="1">
        <f>AK3461*(1-AN3461)</f>
        <v>2.8464800000000001</v>
      </c>
      <c r="AP3461" s="1">
        <f>AO3461*(1-AM3461)</f>
        <v>2.2771840000000001</v>
      </c>
    </row>
    <row r="3462" spans="1:42">
      <c r="A3462" t="s">
        <v>12</v>
      </c>
      <c r="B3462" t="s">
        <v>11</v>
      </c>
      <c r="C3462" t="s">
        <v>999</v>
      </c>
      <c r="D3462" t="s">
        <v>0</v>
      </c>
      <c r="E3462" t="s">
        <v>0</v>
      </c>
      <c r="F3462" t="s">
        <v>1003</v>
      </c>
      <c r="G3462" t="s">
        <v>1002</v>
      </c>
      <c r="H3462" t="s">
        <v>2263</v>
      </c>
      <c r="I3462" t="s">
        <v>7</v>
      </c>
      <c r="J3462">
        <v>1</v>
      </c>
      <c r="K3462">
        <v>2.99</v>
      </c>
      <c r="L3462" s="2">
        <v>41530</v>
      </c>
      <c r="M3462">
        <v>100000000000000</v>
      </c>
      <c r="N3462" t="s">
        <v>626</v>
      </c>
      <c r="O3462">
        <v>8352960809</v>
      </c>
      <c r="P3462" s="2">
        <v>41530</v>
      </c>
      <c r="Q3462" t="s">
        <v>5</v>
      </c>
      <c r="R3462" t="s">
        <v>3</v>
      </c>
      <c r="S3462" t="s">
        <v>4</v>
      </c>
      <c r="T3462" t="s">
        <v>3</v>
      </c>
      <c r="U3462" t="s">
        <v>0</v>
      </c>
      <c r="V3462" t="s">
        <v>0</v>
      </c>
      <c r="W3462">
        <v>4.99</v>
      </c>
      <c r="X3462">
        <v>673532180</v>
      </c>
      <c r="Y3462" t="s">
        <v>0</v>
      </c>
      <c r="Z3462" t="s">
        <v>2</v>
      </c>
      <c r="AA3462" t="s">
        <v>999</v>
      </c>
      <c r="AB3462" t="s">
        <v>0</v>
      </c>
      <c r="AC3462" t="s">
        <v>0</v>
      </c>
      <c r="AD3462" t="s">
        <v>0</v>
      </c>
      <c r="AI3462" s="1" t="str">
        <f>CONCATENATE(MONTH(L3462),"/",1,"/",YEAR(L3462))</f>
        <v>9/1/2013</v>
      </c>
      <c r="AJ3462" s="1">
        <f>SUMIFS([1]Currency!A:A,[1]Currency!B:B,Sales!AI3462,[1]Currency!C:C,Sales!R3462)</f>
        <v>1</v>
      </c>
      <c r="AK3462" s="1">
        <f>AJ3462*J3462*K3462</f>
        <v>2.99</v>
      </c>
      <c r="AL3462" s="1" t="str">
        <f>VLOOKUP(S3462,[1]Region!A:B,2,FALSE)</f>
        <v>Brazil</v>
      </c>
      <c r="AM3462" s="1">
        <f>SUMIFS([1]Encoding!D:D,[1]Encoding!B:B,Sales!AL3462,[1]Encoding!A:A,Sales!C3462)</f>
        <v>0.2</v>
      </c>
      <c r="AN3462" s="1">
        <f>SUMIFS([1]Encoding!Q:Q,[1]Encoding!B:B,Sales!AL3462,[1]Encoding!A:A,Sales!C3462)</f>
        <v>4.8000000000000001E-2</v>
      </c>
      <c r="AO3462" s="1">
        <f>AK3462*(1-AN3462)</f>
        <v>2.8464800000000001</v>
      </c>
      <c r="AP3462" s="1">
        <f>AO3462*(1-AM3462)</f>
        <v>2.2771840000000001</v>
      </c>
    </row>
    <row r="3463" spans="1:42">
      <c r="A3463" t="s">
        <v>12</v>
      </c>
      <c r="B3463" t="s">
        <v>11</v>
      </c>
      <c r="C3463" t="s">
        <v>999</v>
      </c>
      <c r="D3463" t="s">
        <v>0</v>
      </c>
      <c r="E3463" t="s">
        <v>0</v>
      </c>
      <c r="F3463" t="s">
        <v>1003</v>
      </c>
      <c r="G3463" t="s">
        <v>1002</v>
      </c>
      <c r="H3463" t="s">
        <v>2263</v>
      </c>
      <c r="I3463" t="s">
        <v>7</v>
      </c>
      <c r="J3463">
        <v>1</v>
      </c>
      <c r="K3463">
        <v>2.99</v>
      </c>
      <c r="L3463" s="2">
        <v>41530</v>
      </c>
      <c r="M3463">
        <v>63000000000000</v>
      </c>
      <c r="N3463" t="s">
        <v>1595</v>
      </c>
      <c r="O3463">
        <v>1025208904</v>
      </c>
      <c r="P3463" s="2">
        <v>41530</v>
      </c>
      <c r="Q3463" t="s">
        <v>5</v>
      </c>
      <c r="R3463" t="s">
        <v>3</v>
      </c>
      <c r="S3463" t="s">
        <v>4</v>
      </c>
      <c r="T3463" t="s">
        <v>3</v>
      </c>
      <c r="U3463" t="s">
        <v>0</v>
      </c>
      <c r="V3463" t="s">
        <v>0</v>
      </c>
      <c r="W3463">
        <v>4.99</v>
      </c>
      <c r="X3463">
        <v>673532180</v>
      </c>
      <c r="Y3463" t="s">
        <v>0</v>
      </c>
      <c r="Z3463" t="s">
        <v>2</v>
      </c>
      <c r="AA3463" t="s">
        <v>999</v>
      </c>
      <c r="AB3463" t="s">
        <v>0</v>
      </c>
      <c r="AC3463" t="s">
        <v>0</v>
      </c>
      <c r="AD3463" t="s">
        <v>0</v>
      </c>
      <c r="AI3463" s="1" t="str">
        <f>CONCATENATE(MONTH(L3463),"/",1,"/",YEAR(L3463))</f>
        <v>9/1/2013</v>
      </c>
      <c r="AJ3463" s="1">
        <f>SUMIFS([1]Currency!A:A,[1]Currency!B:B,Sales!AI3463,[1]Currency!C:C,Sales!R3463)</f>
        <v>1</v>
      </c>
      <c r="AK3463" s="1">
        <f>AJ3463*J3463*K3463</f>
        <v>2.99</v>
      </c>
      <c r="AL3463" s="1" t="str">
        <f>VLOOKUP(S3463,[1]Region!A:B,2,FALSE)</f>
        <v>Brazil</v>
      </c>
      <c r="AM3463" s="1">
        <f>SUMIFS([1]Encoding!D:D,[1]Encoding!B:B,Sales!AL3463,[1]Encoding!A:A,Sales!C3463)</f>
        <v>0.2</v>
      </c>
      <c r="AN3463" s="1">
        <f>SUMIFS([1]Encoding!Q:Q,[1]Encoding!B:B,Sales!AL3463,[1]Encoding!A:A,Sales!C3463)</f>
        <v>4.8000000000000001E-2</v>
      </c>
      <c r="AO3463" s="1">
        <f>AK3463*(1-AN3463)</f>
        <v>2.8464800000000001</v>
      </c>
      <c r="AP3463" s="1">
        <f>AO3463*(1-AM3463)</f>
        <v>2.2771840000000001</v>
      </c>
    </row>
    <row r="3464" spans="1:42">
      <c r="A3464" t="s">
        <v>12</v>
      </c>
      <c r="B3464" t="s">
        <v>11</v>
      </c>
      <c r="C3464" t="s">
        <v>999</v>
      </c>
      <c r="D3464" t="s">
        <v>0</v>
      </c>
      <c r="E3464" t="s">
        <v>0</v>
      </c>
      <c r="F3464" t="s">
        <v>1003</v>
      </c>
      <c r="G3464" t="s">
        <v>1002</v>
      </c>
      <c r="H3464" t="s">
        <v>2263</v>
      </c>
      <c r="I3464" t="s">
        <v>7</v>
      </c>
      <c r="J3464">
        <v>1</v>
      </c>
      <c r="K3464">
        <v>2.99</v>
      </c>
      <c r="L3464" s="2">
        <v>41531</v>
      </c>
      <c r="M3464">
        <v>32000000000000</v>
      </c>
      <c r="N3464" t="s">
        <v>2301</v>
      </c>
      <c r="O3464">
        <v>2032490824</v>
      </c>
      <c r="P3464" s="2">
        <v>41531</v>
      </c>
      <c r="Q3464" t="s">
        <v>5</v>
      </c>
      <c r="R3464" t="s">
        <v>3</v>
      </c>
      <c r="S3464" t="s">
        <v>4</v>
      </c>
      <c r="T3464" t="s">
        <v>3</v>
      </c>
      <c r="U3464" t="s">
        <v>0</v>
      </c>
      <c r="V3464" t="s">
        <v>0</v>
      </c>
      <c r="W3464">
        <v>4.99</v>
      </c>
      <c r="X3464">
        <v>673532180</v>
      </c>
      <c r="Y3464" t="s">
        <v>0</v>
      </c>
      <c r="Z3464" t="s">
        <v>2</v>
      </c>
      <c r="AA3464" t="s">
        <v>999</v>
      </c>
      <c r="AB3464" t="s">
        <v>0</v>
      </c>
      <c r="AC3464" t="s">
        <v>0</v>
      </c>
      <c r="AD3464" t="s">
        <v>0</v>
      </c>
      <c r="AI3464" s="1" t="str">
        <f>CONCATENATE(MONTH(L3464),"/",1,"/",YEAR(L3464))</f>
        <v>9/1/2013</v>
      </c>
      <c r="AJ3464" s="1">
        <f>SUMIFS([1]Currency!A:A,[1]Currency!B:B,Sales!AI3464,[1]Currency!C:C,Sales!R3464)</f>
        <v>1</v>
      </c>
      <c r="AK3464" s="1">
        <f>AJ3464*J3464*K3464</f>
        <v>2.99</v>
      </c>
      <c r="AL3464" s="1" t="str">
        <f>VLOOKUP(S3464,[1]Region!A:B,2,FALSE)</f>
        <v>Brazil</v>
      </c>
      <c r="AM3464" s="1">
        <f>SUMIFS([1]Encoding!D:D,[1]Encoding!B:B,Sales!AL3464,[1]Encoding!A:A,Sales!C3464)</f>
        <v>0.2</v>
      </c>
      <c r="AN3464" s="1">
        <f>SUMIFS([1]Encoding!Q:Q,[1]Encoding!B:B,Sales!AL3464,[1]Encoding!A:A,Sales!C3464)</f>
        <v>4.8000000000000001E-2</v>
      </c>
      <c r="AO3464" s="1">
        <f>AK3464*(1-AN3464)</f>
        <v>2.8464800000000001</v>
      </c>
      <c r="AP3464" s="1">
        <f>AO3464*(1-AM3464)</f>
        <v>2.2771840000000001</v>
      </c>
    </row>
    <row r="3465" spans="1:42">
      <c r="A3465" t="s">
        <v>12</v>
      </c>
      <c r="B3465" t="s">
        <v>11</v>
      </c>
      <c r="C3465" t="s">
        <v>999</v>
      </c>
      <c r="D3465" t="s">
        <v>0</v>
      </c>
      <c r="E3465" t="s">
        <v>0</v>
      </c>
      <c r="F3465" t="s">
        <v>1003</v>
      </c>
      <c r="G3465" t="s">
        <v>1002</v>
      </c>
      <c r="H3465" t="s">
        <v>2263</v>
      </c>
      <c r="I3465" t="s">
        <v>7</v>
      </c>
      <c r="J3465">
        <v>1</v>
      </c>
      <c r="K3465">
        <v>2.99</v>
      </c>
      <c r="L3465" s="2">
        <v>41531</v>
      </c>
      <c r="M3465">
        <v>86000000000000</v>
      </c>
      <c r="N3465" t="s">
        <v>2300</v>
      </c>
      <c r="O3465">
        <v>5453732979</v>
      </c>
      <c r="P3465" s="2">
        <v>41531</v>
      </c>
      <c r="Q3465" t="s">
        <v>5</v>
      </c>
      <c r="R3465" t="s">
        <v>3</v>
      </c>
      <c r="S3465" t="s">
        <v>4</v>
      </c>
      <c r="T3465" t="s">
        <v>3</v>
      </c>
      <c r="U3465" t="s">
        <v>0</v>
      </c>
      <c r="V3465" t="s">
        <v>0</v>
      </c>
      <c r="W3465">
        <v>4.99</v>
      </c>
      <c r="X3465">
        <v>673532180</v>
      </c>
      <c r="Y3465" t="s">
        <v>0</v>
      </c>
      <c r="Z3465" t="s">
        <v>2</v>
      </c>
      <c r="AA3465" t="s">
        <v>999</v>
      </c>
      <c r="AB3465" t="s">
        <v>0</v>
      </c>
      <c r="AC3465" t="s">
        <v>0</v>
      </c>
      <c r="AD3465" t="s">
        <v>0</v>
      </c>
      <c r="AI3465" s="1" t="str">
        <f>CONCATENATE(MONTH(L3465),"/",1,"/",YEAR(L3465))</f>
        <v>9/1/2013</v>
      </c>
      <c r="AJ3465" s="1">
        <f>SUMIFS([1]Currency!A:A,[1]Currency!B:B,Sales!AI3465,[1]Currency!C:C,Sales!R3465)</f>
        <v>1</v>
      </c>
      <c r="AK3465" s="1">
        <f>AJ3465*J3465*K3465</f>
        <v>2.99</v>
      </c>
      <c r="AL3465" s="1" t="str">
        <f>VLOOKUP(S3465,[1]Region!A:B,2,FALSE)</f>
        <v>Brazil</v>
      </c>
      <c r="AM3465" s="1">
        <f>SUMIFS([1]Encoding!D:D,[1]Encoding!B:B,Sales!AL3465,[1]Encoding!A:A,Sales!C3465)</f>
        <v>0.2</v>
      </c>
      <c r="AN3465" s="1">
        <f>SUMIFS([1]Encoding!Q:Q,[1]Encoding!B:B,Sales!AL3465,[1]Encoding!A:A,Sales!C3465)</f>
        <v>4.8000000000000001E-2</v>
      </c>
      <c r="AO3465" s="1">
        <f>AK3465*(1-AN3465)</f>
        <v>2.8464800000000001</v>
      </c>
      <c r="AP3465" s="1">
        <f>AO3465*(1-AM3465)</f>
        <v>2.2771840000000001</v>
      </c>
    </row>
    <row r="3466" spans="1:42">
      <c r="A3466" t="s">
        <v>12</v>
      </c>
      <c r="B3466" t="s">
        <v>11</v>
      </c>
      <c r="C3466" t="s">
        <v>999</v>
      </c>
      <c r="D3466" t="s">
        <v>0</v>
      </c>
      <c r="E3466" t="s">
        <v>0</v>
      </c>
      <c r="F3466" t="s">
        <v>1003</v>
      </c>
      <c r="G3466" t="s">
        <v>1002</v>
      </c>
      <c r="H3466" t="s">
        <v>2263</v>
      </c>
      <c r="I3466" t="s">
        <v>7</v>
      </c>
      <c r="J3466">
        <v>1</v>
      </c>
      <c r="K3466">
        <v>2.99</v>
      </c>
      <c r="L3466" s="2">
        <v>41531</v>
      </c>
      <c r="M3466">
        <v>85000000000000</v>
      </c>
      <c r="N3466" t="s">
        <v>2299</v>
      </c>
      <c r="O3466">
        <v>3404211679</v>
      </c>
      <c r="P3466" s="2">
        <v>41531</v>
      </c>
      <c r="Q3466" t="s">
        <v>5</v>
      </c>
      <c r="R3466" t="s">
        <v>3</v>
      </c>
      <c r="S3466" t="s">
        <v>4</v>
      </c>
      <c r="T3466" t="s">
        <v>3</v>
      </c>
      <c r="U3466" t="s">
        <v>0</v>
      </c>
      <c r="V3466" t="s">
        <v>0</v>
      </c>
      <c r="W3466">
        <v>4.99</v>
      </c>
      <c r="X3466">
        <v>673532180</v>
      </c>
      <c r="Y3466" t="s">
        <v>0</v>
      </c>
      <c r="Z3466" t="s">
        <v>2</v>
      </c>
      <c r="AA3466" t="s">
        <v>999</v>
      </c>
      <c r="AB3466" t="s">
        <v>0</v>
      </c>
      <c r="AC3466" t="s">
        <v>0</v>
      </c>
      <c r="AD3466" t="s">
        <v>0</v>
      </c>
      <c r="AI3466" s="1" t="str">
        <f>CONCATENATE(MONTH(L3466),"/",1,"/",YEAR(L3466))</f>
        <v>9/1/2013</v>
      </c>
      <c r="AJ3466" s="1">
        <f>SUMIFS([1]Currency!A:A,[1]Currency!B:B,Sales!AI3466,[1]Currency!C:C,Sales!R3466)</f>
        <v>1</v>
      </c>
      <c r="AK3466" s="1">
        <f>AJ3466*J3466*K3466</f>
        <v>2.99</v>
      </c>
      <c r="AL3466" s="1" t="str">
        <f>VLOOKUP(S3466,[1]Region!A:B,2,FALSE)</f>
        <v>Brazil</v>
      </c>
      <c r="AM3466" s="1">
        <f>SUMIFS([1]Encoding!D:D,[1]Encoding!B:B,Sales!AL3466,[1]Encoding!A:A,Sales!C3466)</f>
        <v>0.2</v>
      </c>
      <c r="AN3466" s="1">
        <f>SUMIFS([1]Encoding!Q:Q,[1]Encoding!B:B,Sales!AL3466,[1]Encoding!A:A,Sales!C3466)</f>
        <v>4.8000000000000001E-2</v>
      </c>
      <c r="AO3466" s="1">
        <f>AK3466*(1-AN3466)</f>
        <v>2.8464800000000001</v>
      </c>
      <c r="AP3466" s="1">
        <f>AO3466*(1-AM3466)</f>
        <v>2.2771840000000001</v>
      </c>
    </row>
    <row r="3467" spans="1:42">
      <c r="A3467" t="s">
        <v>12</v>
      </c>
      <c r="B3467" t="s">
        <v>11</v>
      </c>
      <c r="C3467" t="s">
        <v>999</v>
      </c>
      <c r="D3467" t="s">
        <v>0</v>
      </c>
      <c r="E3467" t="s">
        <v>0</v>
      </c>
      <c r="F3467" t="s">
        <v>1003</v>
      </c>
      <c r="G3467" t="s">
        <v>1002</v>
      </c>
      <c r="H3467" t="s">
        <v>2263</v>
      </c>
      <c r="I3467" t="s">
        <v>7</v>
      </c>
      <c r="J3467">
        <v>1</v>
      </c>
      <c r="K3467">
        <v>2.99</v>
      </c>
      <c r="L3467" s="2">
        <v>41531</v>
      </c>
      <c r="M3467">
        <v>112000000000000</v>
      </c>
      <c r="N3467" t="s">
        <v>2298</v>
      </c>
      <c r="O3467">
        <v>7014908099</v>
      </c>
      <c r="P3467" s="2">
        <v>41531</v>
      </c>
      <c r="Q3467" t="s">
        <v>5</v>
      </c>
      <c r="R3467" t="s">
        <v>3</v>
      </c>
      <c r="S3467" t="s">
        <v>4</v>
      </c>
      <c r="T3467" t="s">
        <v>3</v>
      </c>
      <c r="U3467" t="s">
        <v>0</v>
      </c>
      <c r="V3467" t="s">
        <v>0</v>
      </c>
      <c r="W3467">
        <v>4.99</v>
      </c>
      <c r="X3467">
        <v>673532180</v>
      </c>
      <c r="Y3467" t="s">
        <v>0</v>
      </c>
      <c r="Z3467" t="s">
        <v>2</v>
      </c>
      <c r="AA3467" t="s">
        <v>999</v>
      </c>
      <c r="AB3467" t="s">
        <v>0</v>
      </c>
      <c r="AC3467" t="s">
        <v>0</v>
      </c>
      <c r="AD3467" t="s">
        <v>0</v>
      </c>
      <c r="AI3467" s="1" t="str">
        <f>CONCATENATE(MONTH(L3467),"/",1,"/",YEAR(L3467))</f>
        <v>9/1/2013</v>
      </c>
      <c r="AJ3467" s="1">
        <f>SUMIFS([1]Currency!A:A,[1]Currency!B:B,Sales!AI3467,[1]Currency!C:C,Sales!R3467)</f>
        <v>1</v>
      </c>
      <c r="AK3467" s="1">
        <f>AJ3467*J3467*K3467</f>
        <v>2.99</v>
      </c>
      <c r="AL3467" s="1" t="str">
        <f>VLOOKUP(S3467,[1]Region!A:B,2,FALSE)</f>
        <v>Brazil</v>
      </c>
      <c r="AM3467" s="1">
        <f>SUMIFS([1]Encoding!D:D,[1]Encoding!B:B,Sales!AL3467,[1]Encoding!A:A,Sales!C3467)</f>
        <v>0.2</v>
      </c>
      <c r="AN3467" s="1">
        <f>SUMIFS([1]Encoding!Q:Q,[1]Encoding!B:B,Sales!AL3467,[1]Encoding!A:A,Sales!C3467)</f>
        <v>4.8000000000000001E-2</v>
      </c>
      <c r="AO3467" s="1">
        <f>AK3467*(1-AN3467)</f>
        <v>2.8464800000000001</v>
      </c>
      <c r="AP3467" s="1">
        <f>AO3467*(1-AM3467)</f>
        <v>2.2771840000000001</v>
      </c>
    </row>
    <row r="3468" spans="1:42">
      <c r="A3468" t="s">
        <v>12</v>
      </c>
      <c r="B3468" t="s">
        <v>11</v>
      </c>
      <c r="C3468" t="s">
        <v>999</v>
      </c>
      <c r="D3468" t="s">
        <v>0</v>
      </c>
      <c r="E3468" t="s">
        <v>0</v>
      </c>
      <c r="F3468" t="s">
        <v>1003</v>
      </c>
      <c r="G3468" t="s">
        <v>1002</v>
      </c>
      <c r="H3468" t="s">
        <v>2263</v>
      </c>
      <c r="I3468" t="s">
        <v>7</v>
      </c>
      <c r="J3468">
        <v>1</v>
      </c>
      <c r="K3468">
        <v>2.99</v>
      </c>
      <c r="L3468" s="2">
        <v>41531</v>
      </c>
      <c r="M3468">
        <v>64000000000000</v>
      </c>
      <c r="N3468" t="s">
        <v>2297</v>
      </c>
      <c r="O3468">
        <v>5722592919</v>
      </c>
      <c r="P3468" s="2">
        <v>41531</v>
      </c>
      <c r="Q3468" t="s">
        <v>5</v>
      </c>
      <c r="R3468" t="s">
        <v>3</v>
      </c>
      <c r="S3468" t="s">
        <v>4</v>
      </c>
      <c r="T3468" t="s">
        <v>3</v>
      </c>
      <c r="U3468" t="s">
        <v>0</v>
      </c>
      <c r="V3468" t="s">
        <v>0</v>
      </c>
      <c r="W3468">
        <v>4.99</v>
      </c>
      <c r="X3468">
        <v>673532180</v>
      </c>
      <c r="Y3468" t="s">
        <v>0</v>
      </c>
      <c r="Z3468" t="s">
        <v>2</v>
      </c>
      <c r="AA3468" t="s">
        <v>999</v>
      </c>
      <c r="AB3468" t="s">
        <v>0</v>
      </c>
      <c r="AC3468" t="s">
        <v>0</v>
      </c>
      <c r="AD3468" t="s">
        <v>0</v>
      </c>
      <c r="AI3468" s="1" t="str">
        <f>CONCATENATE(MONTH(L3468),"/",1,"/",YEAR(L3468))</f>
        <v>9/1/2013</v>
      </c>
      <c r="AJ3468" s="1">
        <f>SUMIFS([1]Currency!A:A,[1]Currency!B:B,Sales!AI3468,[1]Currency!C:C,Sales!R3468)</f>
        <v>1</v>
      </c>
      <c r="AK3468" s="1">
        <f>AJ3468*J3468*K3468</f>
        <v>2.99</v>
      </c>
      <c r="AL3468" s="1" t="str">
        <f>VLOOKUP(S3468,[1]Region!A:B,2,FALSE)</f>
        <v>Brazil</v>
      </c>
      <c r="AM3468" s="1">
        <f>SUMIFS([1]Encoding!D:D,[1]Encoding!B:B,Sales!AL3468,[1]Encoding!A:A,Sales!C3468)</f>
        <v>0.2</v>
      </c>
      <c r="AN3468" s="1">
        <f>SUMIFS([1]Encoding!Q:Q,[1]Encoding!B:B,Sales!AL3468,[1]Encoding!A:A,Sales!C3468)</f>
        <v>4.8000000000000001E-2</v>
      </c>
      <c r="AO3468" s="1">
        <f>AK3468*(1-AN3468)</f>
        <v>2.8464800000000001</v>
      </c>
      <c r="AP3468" s="1">
        <f>AO3468*(1-AM3468)</f>
        <v>2.2771840000000001</v>
      </c>
    </row>
    <row r="3469" spans="1:42">
      <c r="A3469" t="s">
        <v>12</v>
      </c>
      <c r="B3469" t="s">
        <v>11</v>
      </c>
      <c r="C3469" t="s">
        <v>999</v>
      </c>
      <c r="D3469" t="s">
        <v>0</v>
      </c>
      <c r="E3469" t="s">
        <v>0</v>
      </c>
      <c r="F3469" t="s">
        <v>1003</v>
      </c>
      <c r="G3469" t="s">
        <v>1002</v>
      </c>
      <c r="H3469" t="s">
        <v>2263</v>
      </c>
      <c r="I3469" t="s">
        <v>7</v>
      </c>
      <c r="J3469">
        <v>1</v>
      </c>
      <c r="K3469">
        <v>2.39</v>
      </c>
      <c r="L3469" s="2">
        <v>41531</v>
      </c>
      <c r="M3469">
        <v>22000000000000</v>
      </c>
      <c r="N3469" t="s">
        <v>2036</v>
      </c>
      <c r="O3469">
        <v>5052644794</v>
      </c>
      <c r="P3469" s="2">
        <v>41531</v>
      </c>
      <c r="Q3469" t="s">
        <v>5</v>
      </c>
      <c r="R3469" t="s">
        <v>3</v>
      </c>
      <c r="S3469" t="s">
        <v>4</v>
      </c>
      <c r="T3469" t="s">
        <v>3</v>
      </c>
      <c r="U3469" t="s">
        <v>0</v>
      </c>
      <c r="V3469" t="s">
        <v>0</v>
      </c>
      <c r="W3469">
        <v>3.99</v>
      </c>
      <c r="X3469">
        <v>673532180</v>
      </c>
      <c r="Y3469" t="s">
        <v>0</v>
      </c>
      <c r="Z3469" t="s">
        <v>15</v>
      </c>
      <c r="AA3469" t="s">
        <v>999</v>
      </c>
      <c r="AB3469" t="s">
        <v>0</v>
      </c>
      <c r="AC3469" t="s">
        <v>0</v>
      </c>
      <c r="AD3469" t="s">
        <v>0</v>
      </c>
      <c r="AI3469" s="1" t="str">
        <f>CONCATENATE(MONTH(L3469),"/",1,"/",YEAR(L3469))</f>
        <v>9/1/2013</v>
      </c>
      <c r="AJ3469" s="1">
        <f>SUMIFS([1]Currency!A:A,[1]Currency!B:B,Sales!AI3469,[1]Currency!C:C,Sales!R3469)</f>
        <v>1</v>
      </c>
      <c r="AK3469" s="1">
        <f>AJ3469*J3469*K3469</f>
        <v>2.39</v>
      </c>
      <c r="AL3469" s="1" t="str">
        <f>VLOOKUP(S3469,[1]Region!A:B,2,FALSE)</f>
        <v>Brazil</v>
      </c>
      <c r="AM3469" s="1">
        <f>SUMIFS([1]Encoding!D:D,[1]Encoding!B:B,Sales!AL3469,[1]Encoding!A:A,Sales!C3469)</f>
        <v>0.2</v>
      </c>
      <c r="AN3469" s="1">
        <f>SUMIFS([1]Encoding!Q:Q,[1]Encoding!B:B,Sales!AL3469,[1]Encoding!A:A,Sales!C3469)</f>
        <v>4.8000000000000001E-2</v>
      </c>
      <c r="AO3469" s="1">
        <f>AK3469*(1-AN3469)</f>
        <v>2.27528</v>
      </c>
      <c r="AP3469" s="1">
        <f>AO3469*(1-AM3469)</f>
        <v>1.8202240000000001</v>
      </c>
    </row>
    <row r="3470" spans="1:42">
      <c r="A3470" t="s">
        <v>12</v>
      </c>
      <c r="B3470" t="s">
        <v>11</v>
      </c>
      <c r="C3470" t="s">
        <v>999</v>
      </c>
      <c r="D3470" t="s">
        <v>0</v>
      </c>
      <c r="E3470" t="s">
        <v>0</v>
      </c>
      <c r="F3470" t="s">
        <v>1003</v>
      </c>
      <c r="G3470" t="s">
        <v>1002</v>
      </c>
      <c r="H3470" t="s">
        <v>2263</v>
      </c>
      <c r="I3470" t="s">
        <v>23</v>
      </c>
      <c r="J3470">
        <v>1</v>
      </c>
      <c r="K3470">
        <v>14</v>
      </c>
      <c r="L3470" s="2">
        <v>41531</v>
      </c>
      <c r="M3470">
        <v>94000000000000</v>
      </c>
      <c r="N3470" t="s">
        <v>2296</v>
      </c>
      <c r="O3470">
        <v>7288517934</v>
      </c>
      <c r="P3470" s="2">
        <v>41531</v>
      </c>
      <c r="Q3470" t="s">
        <v>5</v>
      </c>
      <c r="R3470" t="s">
        <v>3</v>
      </c>
      <c r="S3470" t="s">
        <v>4</v>
      </c>
      <c r="T3470" t="s">
        <v>3</v>
      </c>
      <c r="U3470" t="s">
        <v>0</v>
      </c>
      <c r="V3470" t="s">
        <v>0</v>
      </c>
      <c r="W3470">
        <v>19.989999999999998</v>
      </c>
      <c r="X3470">
        <v>673532180</v>
      </c>
      <c r="Y3470" t="s">
        <v>0</v>
      </c>
      <c r="Z3470" t="s">
        <v>2</v>
      </c>
      <c r="AA3470" t="s">
        <v>999</v>
      </c>
      <c r="AB3470" t="s">
        <v>0</v>
      </c>
      <c r="AC3470" t="s">
        <v>0</v>
      </c>
      <c r="AD3470" t="s">
        <v>0</v>
      </c>
      <c r="AI3470" s="1" t="str">
        <f>CONCATENATE(MONTH(L3470),"/",1,"/",YEAR(L3470))</f>
        <v>9/1/2013</v>
      </c>
      <c r="AJ3470" s="1">
        <f>SUMIFS([1]Currency!A:A,[1]Currency!B:B,Sales!AI3470,[1]Currency!C:C,Sales!R3470)</f>
        <v>1</v>
      </c>
      <c r="AK3470" s="1">
        <f>AJ3470*J3470*K3470</f>
        <v>14</v>
      </c>
      <c r="AL3470" s="1" t="str">
        <f>VLOOKUP(S3470,[1]Region!A:B,2,FALSE)</f>
        <v>Brazil</v>
      </c>
      <c r="AM3470" s="1">
        <f>SUMIFS([1]Encoding!D:D,[1]Encoding!B:B,Sales!AL3470,[1]Encoding!A:A,Sales!C3470)</f>
        <v>0.2</v>
      </c>
      <c r="AN3470" s="1">
        <f>SUMIFS([1]Encoding!Q:Q,[1]Encoding!B:B,Sales!AL3470,[1]Encoding!A:A,Sales!C3470)</f>
        <v>4.8000000000000001E-2</v>
      </c>
      <c r="AO3470" s="1">
        <f>AK3470*(1-AN3470)</f>
        <v>13.327999999999999</v>
      </c>
      <c r="AP3470" s="1">
        <f>AO3470*(1-AM3470)</f>
        <v>10.6624</v>
      </c>
    </row>
    <row r="3471" spans="1:42">
      <c r="A3471" t="s">
        <v>12</v>
      </c>
      <c r="B3471" t="s">
        <v>11</v>
      </c>
      <c r="C3471" t="s">
        <v>999</v>
      </c>
      <c r="D3471" t="s">
        <v>0</v>
      </c>
      <c r="E3471" t="s">
        <v>0</v>
      </c>
      <c r="F3471" t="s">
        <v>1003</v>
      </c>
      <c r="G3471" t="s">
        <v>1002</v>
      </c>
      <c r="H3471" t="s">
        <v>2263</v>
      </c>
      <c r="I3471" t="s">
        <v>7</v>
      </c>
      <c r="J3471">
        <v>1</v>
      </c>
      <c r="K3471">
        <v>2.39</v>
      </c>
      <c r="L3471" s="2">
        <v>41531</v>
      </c>
      <c r="M3471">
        <v>73000000000000</v>
      </c>
      <c r="N3471" t="s">
        <v>2295</v>
      </c>
      <c r="O3471">
        <v>6031489664</v>
      </c>
      <c r="P3471" s="2">
        <v>41531</v>
      </c>
      <c r="Q3471" t="s">
        <v>5</v>
      </c>
      <c r="R3471" t="s">
        <v>3</v>
      </c>
      <c r="S3471" t="s">
        <v>4</v>
      </c>
      <c r="T3471" t="s">
        <v>3</v>
      </c>
      <c r="U3471" t="s">
        <v>0</v>
      </c>
      <c r="V3471" t="s">
        <v>0</v>
      </c>
      <c r="W3471">
        <v>3.99</v>
      </c>
      <c r="X3471">
        <v>673532180</v>
      </c>
      <c r="Y3471" t="s">
        <v>0</v>
      </c>
      <c r="Z3471" t="s">
        <v>15</v>
      </c>
      <c r="AA3471" t="s">
        <v>999</v>
      </c>
      <c r="AB3471" t="s">
        <v>0</v>
      </c>
      <c r="AC3471" t="s">
        <v>0</v>
      </c>
      <c r="AD3471" t="s">
        <v>0</v>
      </c>
      <c r="AI3471" s="1" t="str">
        <f>CONCATENATE(MONTH(L3471),"/",1,"/",YEAR(L3471))</f>
        <v>9/1/2013</v>
      </c>
      <c r="AJ3471" s="1">
        <f>SUMIFS([1]Currency!A:A,[1]Currency!B:B,Sales!AI3471,[1]Currency!C:C,Sales!R3471)</f>
        <v>1</v>
      </c>
      <c r="AK3471" s="1">
        <f>AJ3471*J3471*K3471</f>
        <v>2.39</v>
      </c>
      <c r="AL3471" s="1" t="str">
        <f>VLOOKUP(S3471,[1]Region!A:B,2,FALSE)</f>
        <v>Brazil</v>
      </c>
      <c r="AM3471" s="1">
        <f>SUMIFS([1]Encoding!D:D,[1]Encoding!B:B,Sales!AL3471,[1]Encoding!A:A,Sales!C3471)</f>
        <v>0.2</v>
      </c>
      <c r="AN3471" s="1">
        <f>SUMIFS([1]Encoding!Q:Q,[1]Encoding!B:B,Sales!AL3471,[1]Encoding!A:A,Sales!C3471)</f>
        <v>4.8000000000000001E-2</v>
      </c>
      <c r="AO3471" s="1">
        <f>AK3471*(1-AN3471)</f>
        <v>2.27528</v>
      </c>
      <c r="AP3471" s="1">
        <f>AO3471*(1-AM3471)</f>
        <v>1.8202240000000001</v>
      </c>
    </row>
    <row r="3472" spans="1:42">
      <c r="A3472" t="s">
        <v>12</v>
      </c>
      <c r="B3472" t="s">
        <v>11</v>
      </c>
      <c r="C3472" t="s">
        <v>999</v>
      </c>
      <c r="D3472" t="s">
        <v>0</v>
      </c>
      <c r="E3472" t="s">
        <v>0</v>
      </c>
      <c r="F3472" t="s">
        <v>1003</v>
      </c>
      <c r="G3472" t="s">
        <v>1002</v>
      </c>
      <c r="H3472" t="s">
        <v>2263</v>
      </c>
      <c r="I3472" t="s">
        <v>7</v>
      </c>
      <c r="J3472">
        <v>1</v>
      </c>
      <c r="K3472">
        <v>2.99</v>
      </c>
      <c r="L3472" s="2">
        <v>41531</v>
      </c>
      <c r="M3472">
        <v>29000000000000</v>
      </c>
      <c r="N3472" t="s">
        <v>2294</v>
      </c>
      <c r="O3472">
        <v>2782971519</v>
      </c>
      <c r="P3472" s="2">
        <v>41531</v>
      </c>
      <c r="Q3472" t="s">
        <v>5</v>
      </c>
      <c r="R3472" t="s">
        <v>3</v>
      </c>
      <c r="S3472" t="s">
        <v>4</v>
      </c>
      <c r="T3472" t="s">
        <v>3</v>
      </c>
      <c r="U3472" t="s">
        <v>0</v>
      </c>
      <c r="V3472" t="s">
        <v>0</v>
      </c>
      <c r="W3472">
        <v>4.99</v>
      </c>
      <c r="X3472">
        <v>673532180</v>
      </c>
      <c r="Y3472" t="s">
        <v>0</v>
      </c>
      <c r="Z3472" t="s">
        <v>2</v>
      </c>
      <c r="AA3472" t="s">
        <v>999</v>
      </c>
      <c r="AB3472" t="s">
        <v>0</v>
      </c>
      <c r="AC3472" t="s">
        <v>0</v>
      </c>
      <c r="AD3472" t="s">
        <v>0</v>
      </c>
      <c r="AI3472" s="1" t="str">
        <f>CONCATENATE(MONTH(L3472),"/",1,"/",YEAR(L3472))</f>
        <v>9/1/2013</v>
      </c>
      <c r="AJ3472" s="1">
        <f>SUMIFS([1]Currency!A:A,[1]Currency!B:B,Sales!AI3472,[1]Currency!C:C,Sales!R3472)</f>
        <v>1</v>
      </c>
      <c r="AK3472" s="1">
        <f>AJ3472*J3472*K3472</f>
        <v>2.99</v>
      </c>
      <c r="AL3472" s="1" t="str">
        <f>VLOOKUP(S3472,[1]Region!A:B,2,FALSE)</f>
        <v>Brazil</v>
      </c>
      <c r="AM3472" s="1">
        <f>SUMIFS([1]Encoding!D:D,[1]Encoding!B:B,Sales!AL3472,[1]Encoding!A:A,Sales!C3472)</f>
        <v>0.2</v>
      </c>
      <c r="AN3472" s="1">
        <f>SUMIFS([1]Encoding!Q:Q,[1]Encoding!B:B,Sales!AL3472,[1]Encoding!A:A,Sales!C3472)</f>
        <v>4.8000000000000001E-2</v>
      </c>
      <c r="AO3472" s="1">
        <f>AK3472*(1-AN3472)</f>
        <v>2.8464800000000001</v>
      </c>
      <c r="AP3472" s="1">
        <f>AO3472*(1-AM3472)</f>
        <v>2.2771840000000001</v>
      </c>
    </row>
    <row r="3473" spans="1:42">
      <c r="A3473" t="s">
        <v>12</v>
      </c>
      <c r="B3473" t="s">
        <v>11</v>
      </c>
      <c r="C3473" t="s">
        <v>999</v>
      </c>
      <c r="D3473" t="s">
        <v>0</v>
      </c>
      <c r="E3473" t="s">
        <v>0</v>
      </c>
      <c r="F3473" t="s">
        <v>1003</v>
      </c>
      <c r="G3473" t="s">
        <v>1002</v>
      </c>
      <c r="H3473" t="s">
        <v>2263</v>
      </c>
      <c r="I3473" t="s">
        <v>7</v>
      </c>
      <c r="J3473">
        <v>1</v>
      </c>
      <c r="K3473">
        <v>2.99</v>
      </c>
      <c r="L3473" s="2">
        <v>41531</v>
      </c>
      <c r="M3473">
        <v>83000000000000</v>
      </c>
      <c r="N3473" t="s">
        <v>2293</v>
      </c>
      <c r="O3473">
        <v>5459396744</v>
      </c>
      <c r="P3473" s="2">
        <v>41531</v>
      </c>
      <c r="Q3473" t="s">
        <v>5</v>
      </c>
      <c r="R3473" t="s">
        <v>3</v>
      </c>
      <c r="S3473" t="s">
        <v>4</v>
      </c>
      <c r="T3473" t="s">
        <v>3</v>
      </c>
      <c r="U3473" t="s">
        <v>0</v>
      </c>
      <c r="V3473" t="s">
        <v>0</v>
      </c>
      <c r="W3473">
        <v>4.99</v>
      </c>
      <c r="X3473">
        <v>673532180</v>
      </c>
      <c r="Y3473" t="s">
        <v>0</v>
      </c>
      <c r="Z3473" t="s">
        <v>2</v>
      </c>
      <c r="AA3473" t="s">
        <v>999</v>
      </c>
      <c r="AB3473" t="s">
        <v>0</v>
      </c>
      <c r="AC3473" t="s">
        <v>0</v>
      </c>
      <c r="AD3473" t="s">
        <v>0</v>
      </c>
      <c r="AI3473" s="1" t="str">
        <f>CONCATENATE(MONTH(L3473),"/",1,"/",YEAR(L3473))</f>
        <v>9/1/2013</v>
      </c>
      <c r="AJ3473" s="1">
        <f>SUMIFS([1]Currency!A:A,[1]Currency!B:B,Sales!AI3473,[1]Currency!C:C,Sales!R3473)</f>
        <v>1</v>
      </c>
      <c r="AK3473" s="1">
        <f>AJ3473*J3473*K3473</f>
        <v>2.99</v>
      </c>
      <c r="AL3473" s="1" t="str">
        <f>VLOOKUP(S3473,[1]Region!A:B,2,FALSE)</f>
        <v>Brazil</v>
      </c>
      <c r="AM3473" s="1">
        <f>SUMIFS([1]Encoding!D:D,[1]Encoding!B:B,Sales!AL3473,[1]Encoding!A:A,Sales!C3473)</f>
        <v>0.2</v>
      </c>
      <c r="AN3473" s="1">
        <f>SUMIFS([1]Encoding!Q:Q,[1]Encoding!B:B,Sales!AL3473,[1]Encoding!A:A,Sales!C3473)</f>
        <v>4.8000000000000001E-2</v>
      </c>
      <c r="AO3473" s="1">
        <f>AK3473*(1-AN3473)</f>
        <v>2.8464800000000001</v>
      </c>
      <c r="AP3473" s="1">
        <f>AO3473*(1-AM3473)</f>
        <v>2.2771840000000001</v>
      </c>
    </row>
    <row r="3474" spans="1:42">
      <c r="A3474" t="s">
        <v>12</v>
      </c>
      <c r="B3474" t="s">
        <v>11</v>
      </c>
      <c r="C3474" t="s">
        <v>999</v>
      </c>
      <c r="D3474" t="s">
        <v>0</v>
      </c>
      <c r="E3474" t="s">
        <v>0</v>
      </c>
      <c r="F3474" t="s">
        <v>1003</v>
      </c>
      <c r="G3474" t="s">
        <v>1002</v>
      </c>
      <c r="H3474" t="s">
        <v>2263</v>
      </c>
      <c r="I3474" t="s">
        <v>7</v>
      </c>
      <c r="J3474">
        <v>1</v>
      </c>
      <c r="K3474">
        <v>2.99</v>
      </c>
      <c r="L3474" s="2">
        <v>41531</v>
      </c>
      <c r="M3474">
        <v>72000000000000</v>
      </c>
      <c r="N3474" t="s">
        <v>2292</v>
      </c>
      <c r="O3474">
        <v>9782644709</v>
      </c>
      <c r="P3474" s="2">
        <v>41531</v>
      </c>
      <c r="Q3474" t="s">
        <v>5</v>
      </c>
      <c r="R3474" t="s">
        <v>3</v>
      </c>
      <c r="S3474" t="s">
        <v>4</v>
      </c>
      <c r="T3474" t="s">
        <v>3</v>
      </c>
      <c r="U3474" t="s">
        <v>0</v>
      </c>
      <c r="V3474" t="s">
        <v>0</v>
      </c>
      <c r="W3474">
        <v>4.99</v>
      </c>
      <c r="X3474">
        <v>673532180</v>
      </c>
      <c r="Y3474" t="s">
        <v>0</v>
      </c>
      <c r="Z3474" t="s">
        <v>2</v>
      </c>
      <c r="AA3474" t="s">
        <v>999</v>
      </c>
      <c r="AB3474" t="s">
        <v>0</v>
      </c>
      <c r="AC3474" t="s">
        <v>0</v>
      </c>
      <c r="AD3474" t="s">
        <v>0</v>
      </c>
      <c r="AI3474" s="1" t="str">
        <f>CONCATENATE(MONTH(L3474),"/",1,"/",YEAR(L3474))</f>
        <v>9/1/2013</v>
      </c>
      <c r="AJ3474" s="1">
        <f>SUMIFS([1]Currency!A:A,[1]Currency!B:B,Sales!AI3474,[1]Currency!C:C,Sales!R3474)</f>
        <v>1</v>
      </c>
      <c r="AK3474" s="1">
        <f>AJ3474*J3474*K3474</f>
        <v>2.99</v>
      </c>
      <c r="AL3474" s="1" t="str">
        <f>VLOOKUP(S3474,[1]Region!A:B,2,FALSE)</f>
        <v>Brazil</v>
      </c>
      <c r="AM3474" s="1">
        <f>SUMIFS([1]Encoding!D:D,[1]Encoding!B:B,Sales!AL3474,[1]Encoding!A:A,Sales!C3474)</f>
        <v>0.2</v>
      </c>
      <c r="AN3474" s="1">
        <f>SUMIFS([1]Encoding!Q:Q,[1]Encoding!B:B,Sales!AL3474,[1]Encoding!A:A,Sales!C3474)</f>
        <v>4.8000000000000001E-2</v>
      </c>
      <c r="AO3474" s="1">
        <f>AK3474*(1-AN3474)</f>
        <v>2.8464800000000001</v>
      </c>
      <c r="AP3474" s="1">
        <f>AO3474*(1-AM3474)</f>
        <v>2.2771840000000001</v>
      </c>
    </row>
    <row r="3475" spans="1:42">
      <c r="A3475" t="s">
        <v>12</v>
      </c>
      <c r="B3475" t="s">
        <v>11</v>
      </c>
      <c r="C3475" t="s">
        <v>999</v>
      </c>
      <c r="D3475" t="s">
        <v>0</v>
      </c>
      <c r="E3475" t="s">
        <v>0</v>
      </c>
      <c r="F3475" t="s">
        <v>1003</v>
      </c>
      <c r="G3475" t="s">
        <v>1002</v>
      </c>
      <c r="H3475" t="s">
        <v>2263</v>
      </c>
      <c r="I3475" t="s">
        <v>7</v>
      </c>
      <c r="J3475">
        <v>1</v>
      </c>
      <c r="K3475">
        <v>2.99</v>
      </c>
      <c r="L3475" s="2">
        <v>41531</v>
      </c>
      <c r="M3475">
        <v>85000000000000</v>
      </c>
      <c r="N3475" t="s">
        <v>2291</v>
      </c>
      <c r="O3475">
        <v>2193310044</v>
      </c>
      <c r="P3475" s="2">
        <v>41531</v>
      </c>
      <c r="Q3475" t="s">
        <v>5</v>
      </c>
      <c r="R3475" t="s">
        <v>3</v>
      </c>
      <c r="S3475" t="s">
        <v>4</v>
      </c>
      <c r="T3475" t="s">
        <v>3</v>
      </c>
      <c r="U3475" t="s">
        <v>0</v>
      </c>
      <c r="V3475" t="s">
        <v>0</v>
      </c>
      <c r="W3475">
        <v>4.99</v>
      </c>
      <c r="X3475">
        <v>673532180</v>
      </c>
      <c r="Y3475" t="s">
        <v>0</v>
      </c>
      <c r="Z3475" t="s">
        <v>2</v>
      </c>
      <c r="AA3475" t="s">
        <v>999</v>
      </c>
      <c r="AB3475" t="s">
        <v>0</v>
      </c>
      <c r="AC3475" t="s">
        <v>0</v>
      </c>
      <c r="AD3475" t="s">
        <v>0</v>
      </c>
      <c r="AI3475" s="1" t="str">
        <f>CONCATENATE(MONTH(L3475),"/",1,"/",YEAR(L3475))</f>
        <v>9/1/2013</v>
      </c>
      <c r="AJ3475" s="1">
        <f>SUMIFS([1]Currency!A:A,[1]Currency!B:B,Sales!AI3475,[1]Currency!C:C,Sales!R3475)</f>
        <v>1</v>
      </c>
      <c r="AK3475" s="1">
        <f>AJ3475*J3475*K3475</f>
        <v>2.99</v>
      </c>
      <c r="AL3475" s="1" t="str">
        <f>VLOOKUP(S3475,[1]Region!A:B,2,FALSE)</f>
        <v>Brazil</v>
      </c>
      <c r="AM3475" s="1">
        <f>SUMIFS([1]Encoding!D:D,[1]Encoding!B:B,Sales!AL3475,[1]Encoding!A:A,Sales!C3475)</f>
        <v>0.2</v>
      </c>
      <c r="AN3475" s="1">
        <f>SUMIFS([1]Encoding!Q:Q,[1]Encoding!B:B,Sales!AL3475,[1]Encoding!A:A,Sales!C3475)</f>
        <v>4.8000000000000001E-2</v>
      </c>
      <c r="AO3475" s="1">
        <f>AK3475*(1-AN3475)</f>
        <v>2.8464800000000001</v>
      </c>
      <c r="AP3475" s="1">
        <f>AO3475*(1-AM3475)</f>
        <v>2.2771840000000001</v>
      </c>
    </row>
    <row r="3476" spans="1:42">
      <c r="A3476" t="s">
        <v>12</v>
      </c>
      <c r="B3476" t="s">
        <v>11</v>
      </c>
      <c r="C3476" t="s">
        <v>999</v>
      </c>
      <c r="D3476" t="s">
        <v>0</v>
      </c>
      <c r="E3476" t="s">
        <v>0</v>
      </c>
      <c r="F3476" t="s">
        <v>1003</v>
      </c>
      <c r="G3476" t="s">
        <v>1002</v>
      </c>
      <c r="H3476" t="s">
        <v>2263</v>
      </c>
      <c r="I3476" t="s">
        <v>7</v>
      </c>
      <c r="J3476">
        <v>1</v>
      </c>
      <c r="K3476">
        <v>2.99</v>
      </c>
      <c r="L3476" s="2">
        <v>41531</v>
      </c>
      <c r="M3476">
        <v>34000000000000</v>
      </c>
      <c r="N3476" t="s">
        <v>2290</v>
      </c>
      <c r="O3476">
        <v>7034648429</v>
      </c>
      <c r="P3476" s="2">
        <v>41531</v>
      </c>
      <c r="Q3476" t="s">
        <v>5</v>
      </c>
      <c r="R3476" t="s">
        <v>3</v>
      </c>
      <c r="S3476" t="s">
        <v>4</v>
      </c>
      <c r="T3476" t="s">
        <v>3</v>
      </c>
      <c r="U3476" t="s">
        <v>0</v>
      </c>
      <c r="V3476" t="s">
        <v>0</v>
      </c>
      <c r="W3476">
        <v>4.99</v>
      </c>
      <c r="X3476">
        <v>673532180</v>
      </c>
      <c r="Y3476" t="s">
        <v>0</v>
      </c>
      <c r="Z3476" t="s">
        <v>2</v>
      </c>
      <c r="AA3476" t="s">
        <v>999</v>
      </c>
      <c r="AB3476" t="s">
        <v>0</v>
      </c>
      <c r="AC3476" t="s">
        <v>0</v>
      </c>
      <c r="AD3476" t="s">
        <v>0</v>
      </c>
      <c r="AI3476" s="1" t="str">
        <f>CONCATENATE(MONTH(L3476),"/",1,"/",YEAR(L3476))</f>
        <v>9/1/2013</v>
      </c>
      <c r="AJ3476" s="1">
        <f>SUMIFS([1]Currency!A:A,[1]Currency!B:B,Sales!AI3476,[1]Currency!C:C,Sales!R3476)</f>
        <v>1</v>
      </c>
      <c r="AK3476" s="1">
        <f>AJ3476*J3476*K3476</f>
        <v>2.99</v>
      </c>
      <c r="AL3476" s="1" t="str">
        <f>VLOOKUP(S3476,[1]Region!A:B,2,FALSE)</f>
        <v>Brazil</v>
      </c>
      <c r="AM3476" s="1">
        <f>SUMIFS([1]Encoding!D:D,[1]Encoding!B:B,Sales!AL3476,[1]Encoding!A:A,Sales!C3476)</f>
        <v>0.2</v>
      </c>
      <c r="AN3476" s="1">
        <f>SUMIFS([1]Encoding!Q:Q,[1]Encoding!B:B,Sales!AL3476,[1]Encoding!A:A,Sales!C3476)</f>
        <v>4.8000000000000001E-2</v>
      </c>
      <c r="AO3476" s="1">
        <f>AK3476*(1-AN3476)</f>
        <v>2.8464800000000001</v>
      </c>
      <c r="AP3476" s="1">
        <f>AO3476*(1-AM3476)</f>
        <v>2.2771840000000001</v>
      </c>
    </row>
    <row r="3477" spans="1:42">
      <c r="A3477" t="s">
        <v>12</v>
      </c>
      <c r="B3477" t="s">
        <v>11</v>
      </c>
      <c r="C3477" t="s">
        <v>999</v>
      </c>
      <c r="D3477" t="s">
        <v>0</v>
      </c>
      <c r="E3477" t="s">
        <v>0</v>
      </c>
      <c r="F3477" t="s">
        <v>1003</v>
      </c>
      <c r="G3477" t="s">
        <v>1002</v>
      </c>
      <c r="H3477" t="s">
        <v>2263</v>
      </c>
      <c r="I3477" t="s">
        <v>7</v>
      </c>
      <c r="J3477">
        <v>1</v>
      </c>
      <c r="K3477">
        <v>2.39</v>
      </c>
      <c r="L3477" s="2">
        <v>41531</v>
      </c>
      <c r="M3477">
        <v>73000000000000</v>
      </c>
      <c r="N3477" t="s">
        <v>431</v>
      </c>
      <c r="O3477">
        <v>7263595869</v>
      </c>
      <c r="P3477" s="2">
        <v>41531</v>
      </c>
      <c r="Q3477" t="s">
        <v>5</v>
      </c>
      <c r="R3477" t="s">
        <v>3</v>
      </c>
      <c r="S3477" t="s">
        <v>4</v>
      </c>
      <c r="T3477" t="s">
        <v>3</v>
      </c>
      <c r="U3477" t="s">
        <v>0</v>
      </c>
      <c r="V3477" t="s">
        <v>0</v>
      </c>
      <c r="W3477">
        <v>3.99</v>
      </c>
      <c r="X3477">
        <v>673532180</v>
      </c>
      <c r="Y3477" t="s">
        <v>0</v>
      </c>
      <c r="Z3477" t="s">
        <v>15</v>
      </c>
      <c r="AA3477" t="s">
        <v>999</v>
      </c>
      <c r="AB3477" t="s">
        <v>0</v>
      </c>
      <c r="AC3477" t="s">
        <v>0</v>
      </c>
      <c r="AD3477" t="s">
        <v>0</v>
      </c>
      <c r="AI3477" s="1" t="str">
        <f>CONCATENATE(MONTH(L3477),"/",1,"/",YEAR(L3477))</f>
        <v>9/1/2013</v>
      </c>
      <c r="AJ3477" s="1">
        <f>SUMIFS([1]Currency!A:A,[1]Currency!B:B,Sales!AI3477,[1]Currency!C:C,Sales!R3477)</f>
        <v>1</v>
      </c>
      <c r="AK3477" s="1">
        <f>AJ3477*J3477*K3477</f>
        <v>2.39</v>
      </c>
      <c r="AL3477" s="1" t="str">
        <f>VLOOKUP(S3477,[1]Region!A:B,2,FALSE)</f>
        <v>Brazil</v>
      </c>
      <c r="AM3477" s="1">
        <f>SUMIFS([1]Encoding!D:D,[1]Encoding!B:B,Sales!AL3477,[1]Encoding!A:A,Sales!C3477)</f>
        <v>0.2</v>
      </c>
      <c r="AN3477" s="1">
        <f>SUMIFS([1]Encoding!Q:Q,[1]Encoding!B:B,Sales!AL3477,[1]Encoding!A:A,Sales!C3477)</f>
        <v>4.8000000000000001E-2</v>
      </c>
      <c r="AO3477" s="1">
        <f>AK3477*(1-AN3477)</f>
        <v>2.27528</v>
      </c>
      <c r="AP3477" s="1">
        <f>AO3477*(1-AM3477)</f>
        <v>1.8202240000000001</v>
      </c>
    </row>
    <row r="3478" spans="1:42">
      <c r="A3478" t="s">
        <v>12</v>
      </c>
      <c r="B3478" t="s">
        <v>11</v>
      </c>
      <c r="C3478" t="s">
        <v>999</v>
      </c>
      <c r="D3478" t="s">
        <v>0</v>
      </c>
      <c r="E3478" t="s">
        <v>0</v>
      </c>
      <c r="F3478" t="s">
        <v>1003</v>
      </c>
      <c r="G3478" t="s">
        <v>1002</v>
      </c>
      <c r="H3478" t="s">
        <v>2263</v>
      </c>
      <c r="I3478" t="s">
        <v>7</v>
      </c>
      <c r="J3478">
        <v>1</v>
      </c>
      <c r="K3478">
        <v>2.99</v>
      </c>
      <c r="L3478" s="2">
        <v>41531</v>
      </c>
      <c r="M3478">
        <v>90000000000000</v>
      </c>
      <c r="N3478" t="s">
        <v>2289</v>
      </c>
      <c r="O3478">
        <v>3006035684</v>
      </c>
      <c r="P3478" s="2">
        <v>41531</v>
      </c>
      <c r="Q3478" t="s">
        <v>5</v>
      </c>
      <c r="R3478" t="s">
        <v>3</v>
      </c>
      <c r="S3478" t="s">
        <v>4</v>
      </c>
      <c r="T3478" t="s">
        <v>3</v>
      </c>
      <c r="U3478" t="s">
        <v>0</v>
      </c>
      <c r="V3478" t="s">
        <v>0</v>
      </c>
      <c r="W3478">
        <v>4.99</v>
      </c>
      <c r="X3478">
        <v>673532180</v>
      </c>
      <c r="Y3478" t="s">
        <v>0</v>
      </c>
      <c r="Z3478" t="s">
        <v>2</v>
      </c>
      <c r="AA3478" t="s">
        <v>999</v>
      </c>
      <c r="AB3478" t="s">
        <v>0</v>
      </c>
      <c r="AC3478" t="s">
        <v>0</v>
      </c>
      <c r="AD3478" t="s">
        <v>0</v>
      </c>
      <c r="AI3478" s="1" t="str">
        <f>CONCATENATE(MONTH(L3478),"/",1,"/",YEAR(L3478))</f>
        <v>9/1/2013</v>
      </c>
      <c r="AJ3478" s="1">
        <f>SUMIFS([1]Currency!A:A,[1]Currency!B:B,Sales!AI3478,[1]Currency!C:C,Sales!R3478)</f>
        <v>1</v>
      </c>
      <c r="AK3478" s="1">
        <f>AJ3478*J3478*K3478</f>
        <v>2.99</v>
      </c>
      <c r="AL3478" s="1" t="str">
        <f>VLOOKUP(S3478,[1]Region!A:B,2,FALSE)</f>
        <v>Brazil</v>
      </c>
      <c r="AM3478" s="1">
        <f>SUMIFS([1]Encoding!D:D,[1]Encoding!B:B,Sales!AL3478,[1]Encoding!A:A,Sales!C3478)</f>
        <v>0.2</v>
      </c>
      <c r="AN3478" s="1">
        <f>SUMIFS([1]Encoding!Q:Q,[1]Encoding!B:B,Sales!AL3478,[1]Encoding!A:A,Sales!C3478)</f>
        <v>4.8000000000000001E-2</v>
      </c>
      <c r="AO3478" s="1">
        <f>AK3478*(1-AN3478)</f>
        <v>2.8464800000000001</v>
      </c>
      <c r="AP3478" s="1">
        <f>AO3478*(1-AM3478)</f>
        <v>2.2771840000000001</v>
      </c>
    </row>
    <row r="3479" spans="1:42">
      <c r="A3479" t="s">
        <v>12</v>
      </c>
      <c r="B3479" t="s">
        <v>11</v>
      </c>
      <c r="C3479" t="s">
        <v>999</v>
      </c>
      <c r="D3479" t="s">
        <v>0</v>
      </c>
      <c r="E3479" t="s">
        <v>0</v>
      </c>
      <c r="F3479" t="s">
        <v>1003</v>
      </c>
      <c r="G3479" t="s">
        <v>1002</v>
      </c>
      <c r="H3479" t="s">
        <v>2263</v>
      </c>
      <c r="I3479" t="s">
        <v>7</v>
      </c>
      <c r="J3479">
        <v>1</v>
      </c>
      <c r="K3479">
        <v>2.99</v>
      </c>
      <c r="L3479" s="2">
        <v>41531</v>
      </c>
      <c r="M3479">
        <v>80000000000000</v>
      </c>
      <c r="N3479" t="s">
        <v>2288</v>
      </c>
      <c r="O3479">
        <v>2795032694</v>
      </c>
      <c r="P3479" s="2">
        <v>41531</v>
      </c>
      <c r="Q3479" t="s">
        <v>5</v>
      </c>
      <c r="R3479" t="s">
        <v>3</v>
      </c>
      <c r="S3479" t="s">
        <v>4</v>
      </c>
      <c r="T3479" t="s">
        <v>3</v>
      </c>
      <c r="U3479" t="s">
        <v>0</v>
      </c>
      <c r="V3479" t="s">
        <v>0</v>
      </c>
      <c r="W3479">
        <v>4.99</v>
      </c>
      <c r="X3479">
        <v>673532180</v>
      </c>
      <c r="Y3479" t="s">
        <v>0</v>
      </c>
      <c r="Z3479" t="s">
        <v>2</v>
      </c>
      <c r="AA3479" t="s">
        <v>999</v>
      </c>
      <c r="AB3479" t="s">
        <v>0</v>
      </c>
      <c r="AC3479" t="s">
        <v>0</v>
      </c>
      <c r="AD3479" t="s">
        <v>0</v>
      </c>
      <c r="AI3479" s="1" t="str">
        <f>CONCATENATE(MONTH(L3479),"/",1,"/",YEAR(L3479))</f>
        <v>9/1/2013</v>
      </c>
      <c r="AJ3479" s="1">
        <f>SUMIFS([1]Currency!A:A,[1]Currency!B:B,Sales!AI3479,[1]Currency!C:C,Sales!R3479)</f>
        <v>1</v>
      </c>
      <c r="AK3479" s="1">
        <f>AJ3479*J3479*K3479</f>
        <v>2.99</v>
      </c>
      <c r="AL3479" s="1" t="str">
        <f>VLOOKUP(S3479,[1]Region!A:B,2,FALSE)</f>
        <v>Brazil</v>
      </c>
      <c r="AM3479" s="1">
        <f>SUMIFS([1]Encoding!D:D,[1]Encoding!B:B,Sales!AL3479,[1]Encoding!A:A,Sales!C3479)</f>
        <v>0.2</v>
      </c>
      <c r="AN3479" s="1">
        <f>SUMIFS([1]Encoding!Q:Q,[1]Encoding!B:B,Sales!AL3479,[1]Encoding!A:A,Sales!C3479)</f>
        <v>4.8000000000000001E-2</v>
      </c>
      <c r="AO3479" s="1">
        <f>AK3479*(1-AN3479)</f>
        <v>2.8464800000000001</v>
      </c>
      <c r="AP3479" s="1">
        <f>AO3479*(1-AM3479)</f>
        <v>2.2771840000000001</v>
      </c>
    </row>
    <row r="3480" spans="1:42">
      <c r="A3480" t="s">
        <v>12</v>
      </c>
      <c r="B3480" t="s">
        <v>11</v>
      </c>
      <c r="C3480" t="s">
        <v>999</v>
      </c>
      <c r="D3480" t="s">
        <v>0</v>
      </c>
      <c r="E3480" t="s">
        <v>0</v>
      </c>
      <c r="F3480" t="s">
        <v>1003</v>
      </c>
      <c r="G3480" t="s">
        <v>1002</v>
      </c>
      <c r="H3480" t="s">
        <v>2263</v>
      </c>
      <c r="I3480" t="s">
        <v>7</v>
      </c>
      <c r="J3480">
        <v>1</v>
      </c>
      <c r="K3480">
        <v>2.99</v>
      </c>
      <c r="L3480" s="2">
        <v>41531</v>
      </c>
      <c r="M3480">
        <v>67000000000000</v>
      </c>
      <c r="N3480" t="s">
        <v>2287</v>
      </c>
      <c r="O3480">
        <v>2170509709</v>
      </c>
      <c r="P3480" s="2">
        <v>41531</v>
      </c>
      <c r="Q3480" t="s">
        <v>5</v>
      </c>
      <c r="R3480" t="s">
        <v>3</v>
      </c>
      <c r="S3480" t="s">
        <v>4</v>
      </c>
      <c r="T3480" t="s">
        <v>3</v>
      </c>
      <c r="U3480" t="s">
        <v>0</v>
      </c>
      <c r="V3480" t="s">
        <v>0</v>
      </c>
      <c r="W3480">
        <v>4.99</v>
      </c>
      <c r="X3480">
        <v>673532180</v>
      </c>
      <c r="Y3480" t="s">
        <v>0</v>
      </c>
      <c r="Z3480" t="s">
        <v>2</v>
      </c>
      <c r="AA3480" t="s">
        <v>999</v>
      </c>
      <c r="AB3480" t="s">
        <v>0</v>
      </c>
      <c r="AC3480" t="s">
        <v>0</v>
      </c>
      <c r="AD3480" t="s">
        <v>0</v>
      </c>
      <c r="AI3480" s="1" t="str">
        <f>CONCATENATE(MONTH(L3480),"/",1,"/",YEAR(L3480))</f>
        <v>9/1/2013</v>
      </c>
      <c r="AJ3480" s="1">
        <f>SUMIFS([1]Currency!A:A,[1]Currency!B:B,Sales!AI3480,[1]Currency!C:C,Sales!R3480)</f>
        <v>1</v>
      </c>
      <c r="AK3480" s="1">
        <f>AJ3480*J3480*K3480</f>
        <v>2.99</v>
      </c>
      <c r="AL3480" s="1" t="str">
        <f>VLOOKUP(S3480,[1]Region!A:B,2,FALSE)</f>
        <v>Brazil</v>
      </c>
      <c r="AM3480" s="1">
        <f>SUMIFS([1]Encoding!D:D,[1]Encoding!B:B,Sales!AL3480,[1]Encoding!A:A,Sales!C3480)</f>
        <v>0.2</v>
      </c>
      <c r="AN3480" s="1">
        <f>SUMIFS([1]Encoding!Q:Q,[1]Encoding!B:B,Sales!AL3480,[1]Encoding!A:A,Sales!C3480)</f>
        <v>4.8000000000000001E-2</v>
      </c>
      <c r="AO3480" s="1">
        <f>AK3480*(1-AN3480)</f>
        <v>2.8464800000000001</v>
      </c>
      <c r="AP3480" s="1">
        <f>AO3480*(1-AM3480)</f>
        <v>2.2771840000000001</v>
      </c>
    </row>
    <row r="3481" spans="1:42">
      <c r="A3481" t="s">
        <v>12</v>
      </c>
      <c r="B3481" t="s">
        <v>11</v>
      </c>
      <c r="C3481" t="s">
        <v>999</v>
      </c>
      <c r="D3481" t="s">
        <v>0</v>
      </c>
      <c r="E3481" t="s">
        <v>0</v>
      </c>
      <c r="F3481" t="s">
        <v>1003</v>
      </c>
      <c r="G3481" t="s">
        <v>1002</v>
      </c>
      <c r="H3481" t="s">
        <v>2263</v>
      </c>
      <c r="I3481" t="s">
        <v>7</v>
      </c>
      <c r="J3481">
        <v>1</v>
      </c>
      <c r="K3481">
        <v>2.99</v>
      </c>
      <c r="L3481" s="2">
        <v>41531</v>
      </c>
      <c r="M3481">
        <v>85000000000000</v>
      </c>
      <c r="N3481" t="s">
        <v>2286</v>
      </c>
      <c r="O3481">
        <v>5918785214</v>
      </c>
      <c r="P3481" s="2">
        <v>41531</v>
      </c>
      <c r="Q3481" t="s">
        <v>5</v>
      </c>
      <c r="R3481" t="s">
        <v>3</v>
      </c>
      <c r="S3481" t="s">
        <v>4</v>
      </c>
      <c r="T3481" t="s">
        <v>3</v>
      </c>
      <c r="U3481" t="s">
        <v>0</v>
      </c>
      <c r="V3481" t="s">
        <v>0</v>
      </c>
      <c r="W3481">
        <v>4.99</v>
      </c>
      <c r="X3481">
        <v>673532180</v>
      </c>
      <c r="Y3481" t="s">
        <v>0</v>
      </c>
      <c r="Z3481" t="s">
        <v>2</v>
      </c>
      <c r="AA3481" t="s">
        <v>999</v>
      </c>
      <c r="AB3481" t="s">
        <v>0</v>
      </c>
      <c r="AC3481" t="s">
        <v>0</v>
      </c>
      <c r="AD3481" t="s">
        <v>0</v>
      </c>
      <c r="AI3481" s="1" t="str">
        <f>CONCATENATE(MONTH(L3481),"/",1,"/",YEAR(L3481))</f>
        <v>9/1/2013</v>
      </c>
      <c r="AJ3481" s="1">
        <f>SUMIFS([1]Currency!A:A,[1]Currency!B:B,Sales!AI3481,[1]Currency!C:C,Sales!R3481)</f>
        <v>1</v>
      </c>
      <c r="AK3481" s="1">
        <f>AJ3481*J3481*K3481</f>
        <v>2.99</v>
      </c>
      <c r="AL3481" s="1" t="str">
        <f>VLOOKUP(S3481,[1]Region!A:B,2,FALSE)</f>
        <v>Brazil</v>
      </c>
      <c r="AM3481" s="1">
        <f>SUMIFS([1]Encoding!D:D,[1]Encoding!B:B,Sales!AL3481,[1]Encoding!A:A,Sales!C3481)</f>
        <v>0.2</v>
      </c>
      <c r="AN3481" s="1">
        <f>SUMIFS([1]Encoding!Q:Q,[1]Encoding!B:B,Sales!AL3481,[1]Encoding!A:A,Sales!C3481)</f>
        <v>4.8000000000000001E-2</v>
      </c>
      <c r="AO3481" s="1">
        <f>AK3481*(1-AN3481)</f>
        <v>2.8464800000000001</v>
      </c>
      <c r="AP3481" s="1">
        <f>AO3481*(1-AM3481)</f>
        <v>2.2771840000000001</v>
      </c>
    </row>
    <row r="3482" spans="1:42">
      <c r="A3482" t="s">
        <v>12</v>
      </c>
      <c r="B3482" t="s">
        <v>11</v>
      </c>
      <c r="C3482" t="s">
        <v>999</v>
      </c>
      <c r="D3482" t="s">
        <v>0</v>
      </c>
      <c r="E3482" t="s">
        <v>0</v>
      </c>
      <c r="F3482" t="s">
        <v>1003</v>
      </c>
      <c r="G3482" t="s">
        <v>1002</v>
      </c>
      <c r="H3482" t="s">
        <v>2263</v>
      </c>
      <c r="I3482" t="s">
        <v>7</v>
      </c>
      <c r="J3482">
        <v>1</v>
      </c>
      <c r="K3482">
        <v>2.99</v>
      </c>
      <c r="L3482" s="2">
        <v>41531</v>
      </c>
      <c r="M3482">
        <v>87000000000000</v>
      </c>
      <c r="N3482" t="s">
        <v>2285</v>
      </c>
      <c r="O3482">
        <v>3245234749</v>
      </c>
      <c r="P3482" s="2">
        <v>41531</v>
      </c>
      <c r="Q3482" t="s">
        <v>5</v>
      </c>
      <c r="R3482" t="s">
        <v>3</v>
      </c>
      <c r="S3482" t="s">
        <v>4</v>
      </c>
      <c r="T3482" t="s">
        <v>3</v>
      </c>
      <c r="U3482" t="s">
        <v>0</v>
      </c>
      <c r="V3482" t="s">
        <v>0</v>
      </c>
      <c r="W3482">
        <v>4.99</v>
      </c>
      <c r="X3482">
        <v>673532180</v>
      </c>
      <c r="Y3482" t="s">
        <v>0</v>
      </c>
      <c r="Z3482" t="s">
        <v>2</v>
      </c>
      <c r="AA3482" t="s">
        <v>999</v>
      </c>
      <c r="AB3482" t="s">
        <v>0</v>
      </c>
      <c r="AC3482" t="s">
        <v>0</v>
      </c>
      <c r="AD3482" t="s">
        <v>0</v>
      </c>
      <c r="AI3482" s="1" t="str">
        <f>CONCATENATE(MONTH(L3482),"/",1,"/",YEAR(L3482))</f>
        <v>9/1/2013</v>
      </c>
      <c r="AJ3482" s="1">
        <f>SUMIFS([1]Currency!A:A,[1]Currency!B:B,Sales!AI3482,[1]Currency!C:C,Sales!R3482)</f>
        <v>1</v>
      </c>
      <c r="AK3482" s="1">
        <f>AJ3482*J3482*K3482</f>
        <v>2.99</v>
      </c>
      <c r="AL3482" s="1" t="str">
        <f>VLOOKUP(S3482,[1]Region!A:B,2,FALSE)</f>
        <v>Brazil</v>
      </c>
      <c r="AM3482" s="1">
        <f>SUMIFS([1]Encoding!D:D,[1]Encoding!B:B,Sales!AL3482,[1]Encoding!A:A,Sales!C3482)</f>
        <v>0.2</v>
      </c>
      <c r="AN3482" s="1">
        <f>SUMIFS([1]Encoding!Q:Q,[1]Encoding!B:B,Sales!AL3482,[1]Encoding!A:A,Sales!C3482)</f>
        <v>4.8000000000000001E-2</v>
      </c>
      <c r="AO3482" s="1">
        <f>AK3482*(1-AN3482)</f>
        <v>2.8464800000000001</v>
      </c>
      <c r="AP3482" s="1">
        <f>AO3482*(1-AM3482)</f>
        <v>2.2771840000000001</v>
      </c>
    </row>
    <row r="3483" spans="1:42">
      <c r="A3483" t="s">
        <v>12</v>
      </c>
      <c r="B3483" t="s">
        <v>11</v>
      </c>
      <c r="C3483" t="s">
        <v>999</v>
      </c>
      <c r="D3483" t="s">
        <v>0</v>
      </c>
      <c r="E3483" t="s">
        <v>0</v>
      </c>
      <c r="F3483" t="s">
        <v>1003</v>
      </c>
      <c r="G3483" t="s">
        <v>1002</v>
      </c>
      <c r="H3483" t="s">
        <v>2263</v>
      </c>
      <c r="I3483" t="s">
        <v>7</v>
      </c>
      <c r="J3483">
        <v>1</v>
      </c>
      <c r="K3483">
        <v>2.39</v>
      </c>
      <c r="L3483" s="2">
        <v>41531</v>
      </c>
      <c r="M3483">
        <v>95000000000000</v>
      </c>
      <c r="N3483" t="s">
        <v>2284</v>
      </c>
      <c r="O3483">
        <v>9998732349</v>
      </c>
      <c r="P3483" s="2">
        <v>41531</v>
      </c>
      <c r="Q3483" t="s">
        <v>5</v>
      </c>
      <c r="R3483" t="s">
        <v>3</v>
      </c>
      <c r="S3483" t="s">
        <v>4</v>
      </c>
      <c r="T3483" t="s">
        <v>3</v>
      </c>
      <c r="U3483" t="s">
        <v>0</v>
      </c>
      <c r="V3483" t="s">
        <v>0</v>
      </c>
      <c r="W3483">
        <v>3.99</v>
      </c>
      <c r="X3483">
        <v>673532180</v>
      </c>
      <c r="Y3483" t="s">
        <v>0</v>
      </c>
      <c r="Z3483" t="s">
        <v>15</v>
      </c>
      <c r="AA3483" t="s">
        <v>999</v>
      </c>
      <c r="AB3483" t="s">
        <v>0</v>
      </c>
      <c r="AC3483" t="s">
        <v>0</v>
      </c>
      <c r="AD3483" t="s">
        <v>0</v>
      </c>
      <c r="AI3483" s="1" t="str">
        <f>CONCATENATE(MONTH(L3483),"/",1,"/",YEAR(L3483))</f>
        <v>9/1/2013</v>
      </c>
      <c r="AJ3483" s="1">
        <f>SUMIFS([1]Currency!A:A,[1]Currency!B:B,Sales!AI3483,[1]Currency!C:C,Sales!R3483)</f>
        <v>1</v>
      </c>
      <c r="AK3483" s="1">
        <f>AJ3483*J3483*K3483</f>
        <v>2.39</v>
      </c>
      <c r="AL3483" s="1" t="str">
        <f>VLOOKUP(S3483,[1]Region!A:B,2,FALSE)</f>
        <v>Brazil</v>
      </c>
      <c r="AM3483" s="1">
        <f>SUMIFS([1]Encoding!D:D,[1]Encoding!B:B,Sales!AL3483,[1]Encoding!A:A,Sales!C3483)</f>
        <v>0.2</v>
      </c>
      <c r="AN3483" s="1">
        <f>SUMIFS([1]Encoding!Q:Q,[1]Encoding!B:B,Sales!AL3483,[1]Encoding!A:A,Sales!C3483)</f>
        <v>4.8000000000000001E-2</v>
      </c>
      <c r="AO3483" s="1">
        <f>AK3483*(1-AN3483)</f>
        <v>2.27528</v>
      </c>
      <c r="AP3483" s="1">
        <f>AO3483*(1-AM3483)</f>
        <v>1.8202240000000001</v>
      </c>
    </row>
    <row r="3484" spans="1:42">
      <c r="A3484" t="s">
        <v>12</v>
      </c>
      <c r="B3484" t="s">
        <v>11</v>
      </c>
      <c r="C3484" t="s">
        <v>999</v>
      </c>
      <c r="D3484" t="s">
        <v>0</v>
      </c>
      <c r="E3484" t="s">
        <v>0</v>
      </c>
      <c r="F3484" t="s">
        <v>1003</v>
      </c>
      <c r="G3484" t="s">
        <v>1002</v>
      </c>
      <c r="H3484" t="s">
        <v>2263</v>
      </c>
      <c r="I3484" t="s">
        <v>7</v>
      </c>
      <c r="J3484">
        <v>1</v>
      </c>
      <c r="K3484">
        <v>2.99</v>
      </c>
      <c r="L3484" s="2">
        <v>41531</v>
      </c>
      <c r="M3484">
        <v>23000000000000</v>
      </c>
      <c r="N3484" t="s">
        <v>2283</v>
      </c>
      <c r="O3484">
        <v>6784745604</v>
      </c>
      <c r="P3484" s="2">
        <v>41531</v>
      </c>
      <c r="Q3484" t="s">
        <v>5</v>
      </c>
      <c r="R3484" t="s">
        <v>3</v>
      </c>
      <c r="S3484" t="s">
        <v>4</v>
      </c>
      <c r="T3484" t="s">
        <v>3</v>
      </c>
      <c r="U3484" t="s">
        <v>0</v>
      </c>
      <c r="V3484" t="s">
        <v>0</v>
      </c>
      <c r="W3484">
        <v>4.99</v>
      </c>
      <c r="X3484">
        <v>673532180</v>
      </c>
      <c r="Y3484" t="s">
        <v>0</v>
      </c>
      <c r="Z3484" t="s">
        <v>2</v>
      </c>
      <c r="AA3484" t="s">
        <v>999</v>
      </c>
      <c r="AB3484" t="s">
        <v>0</v>
      </c>
      <c r="AC3484" t="s">
        <v>0</v>
      </c>
      <c r="AD3484" t="s">
        <v>0</v>
      </c>
      <c r="AI3484" s="1" t="str">
        <f>CONCATENATE(MONTH(L3484),"/",1,"/",YEAR(L3484))</f>
        <v>9/1/2013</v>
      </c>
      <c r="AJ3484" s="1">
        <f>SUMIFS([1]Currency!A:A,[1]Currency!B:B,Sales!AI3484,[1]Currency!C:C,Sales!R3484)</f>
        <v>1</v>
      </c>
      <c r="AK3484" s="1">
        <f>AJ3484*J3484*K3484</f>
        <v>2.99</v>
      </c>
      <c r="AL3484" s="1" t="str">
        <f>VLOOKUP(S3484,[1]Region!A:B,2,FALSE)</f>
        <v>Brazil</v>
      </c>
      <c r="AM3484" s="1">
        <f>SUMIFS([1]Encoding!D:D,[1]Encoding!B:B,Sales!AL3484,[1]Encoding!A:A,Sales!C3484)</f>
        <v>0.2</v>
      </c>
      <c r="AN3484" s="1">
        <f>SUMIFS([1]Encoding!Q:Q,[1]Encoding!B:B,Sales!AL3484,[1]Encoding!A:A,Sales!C3484)</f>
        <v>4.8000000000000001E-2</v>
      </c>
      <c r="AO3484" s="1">
        <f>AK3484*(1-AN3484)</f>
        <v>2.8464800000000001</v>
      </c>
      <c r="AP3484" s="1">
        <f>AO3484*(1-AM3484)</f>
        <v>2.2771840000000001</v>
      </c>
    </row>
    <row r="3485" spans="1:42">
      <c r="A3485" t="s">
        <v>12</v>
      </c>
      <c r="B3485" t="s">
        <v>11</v>
      </c>
      <c r="C3485" t="s">
        <v>999</v>
      </c>
      <c r="D3485" t="s">
        <v>0</v>
      </c>
      <c r="E3485" t="s">
        <v>0</v>
      </c>
      <c r="F3485" t="s">
        <v>1003</v>
      </c>
      <c r="G3485" t="s">
        <v>1002</v>
      </c>
      <c r="H3485" t="s">
        <v>2263</v>
      </c>
      <c r="I3485" t="s">
        <v>7</v>
      </c>
      <c r="J3485">
        <v>1</v>
      </c>
      <c r="K3485">
        <v>2.99</v>
      </c>
      <c r="L3485" s="2">
        <v>41531</v>
      </c>
      <c r="M3485">
        <v>82000000000000</v>
      </c>
      <c r="N3485" t="s">
        <v>2282</v>
      </c>
      <c r="O3485">
        <v>2137549659</v>
      </c>
      <c r="P3485" s="2">
        <v>41531</v>
      </c>
      <c r="Q3485" t="s">
        <v>5</v>
      </c>
      <c r="R3485" t="s">
        <v>3</v>
      </c>
      <c r="S3485" t="s">
        <v>4</v>
      </c>
      <c r="T3485" t="s">
        <v>3</v>
      </c>
      <c r="U3485" t="s">
        <v>0</v>
      </c>
      <c r="V3485" t="s">
        <v>0</v>
      </c>
      <c r="W3485">
        <v>4.99</v>
      </c>
      <c r="X3485">
        <v>673532180</v>
      </c>
      <c r="Y3485" t="s">
        <v>0</v>
      </c>
      <c r="Z3485" t="s">
        <v>2</v>
      </c>
      <c r="AA3485" t="s">
        <v>999</v>
      </c>
      <c r="AB3485" t="s">
        <v>0</v>
      </c>
      <c r="AC3485" t="s">
        <v>0</v>
      </c>
      <c r="AD3485" t="s">
        <v>0</v>
      </c>
      <c r="AI3485" s="1" t="str">
        <f>CONCATENATE(MONTH(L3485),"/",1,"/",YEAR(L3485))</f>
        <v>9/1/2013</v>
      </c>
      <c r="AJ3485" s="1">
        <f>SUMIFS([1]Currency!A:A,[1]Currency!B:B,Sales!AI3485,[1]Currency!C:C,Sales!R3485)</f>
        <v>1</v>
      </c>
      <c r="AK3485" s="1">
        <f>AJ3485*J3485*K3485</f>
        <v>2.99</v>
      </c>
      <c r="AL3485" s="1" t="str">
        <f>VLOOKUP(S3485,[1]Region!A:B,2,FALSE)</f>
        <v>Brazil</v>
      </c>
      <c r="AM3485" s="1">
        <f>SUMIFS([1]Encoding!D:D,[1]Encoding!B:B,Sales!AL3485,[1]Encoding!A:A,Sales!C3485)</f>
        <v>0.2</v>
      </c>
      <c r="AN3485" s="1">
        <f>SUMIFS([1]Encoding!Q:Q,[1]Encoding!B:B,Sales!AL3485,[1]Encoding!A:A,Sales!C3485)</f>
        <v>4.8000000000000001E-2</v>
      </c>
      <c r="AO3485" s="1">
        <f>AK3485*(1-AN3485)</f>
        <v>2.8464800000000001</v>
      </c>
      <c r="AP3485" s="1">
        <f>AO3485*(1-AM3485)</f>
        <v>2.2771840000000001</v>
      </c>
    </row>
    <row r="3486" spans="1:42">
      <c r="A3486" t="s">
        <v>12</v>
      </c>
      <c r="B3486" t="s">
        <v>11</v>
      </c>
      <c r="C3486" t="s">
        <v>999</v>
      </c>
      <c r="D3486" t="s">
        <v>0</v>
      </c>
      <c r="E3486" t="s">
        <v>0</v>
      </c>
      <c r="F3486" t="s">
        <v>1003</v>
      </c>
      <c r="G3486" t="s">
        <v>1002</v>
      </c>
      <c r="H3486" t="s">
        <v>2263</v>
      </c>
      <c r="I3486" t="s">
        <v>7</v>
      </c>
      <c r="J3486">
        <v>1</v>
      </c>
      <c r="K3486">
        <v>2.99</v>
      </c>
      <c r="L3486" s="2">
        <v>41531</v>
      </c>
      <c r="M3486">
        <v>87000000000000</v>
      </c>
      <c r="N3486" t="s">
        <v>2281</v>
      </c>
      <c r="O3486">
        <v>3273509434</v>
      </c>
      <c r="P3486" s="2">
        <v>41531</v>
      </c>
      <c r="Q3486" t="s">
        <v>5</v>
      </c>
      <c r="R3486" t="s">
        <v>3</v>
      </c>
      <c r="S3486" t="s">
        <v>4</v>
      </c>
      <c r="T3486" t="s">
        <v>3</v>
      </c>
      <c r="U3486" t="s">
        <v>0</v>
      </c>
      <c r="V3486" t="s">
        <v>0</v>
      </c>
      <c r="W3486">
        <v>4.99</v>
      </c>
      <c r="X3486">
        <v>673532180</v>
      </c>
      <c r="Y3486" t="s">
        <v>0</v>
      </c>
      <c r="Z3486" t="s">
        <v>2</v>
      </c>
      <c r="AA3486" t="s">
        <v>999</v>
      </c>
      <c r="AB3486" t="s">
        <v>0</v>
      </c>
      <c r="AC3486" t="s">
        <v>0</v>
      </c>
      <c r="AD3486" t="s">
        <v>0</v>
      </c>
      <c r="AI3486" s="1" t="str">
        <f>CONCATENATE(MONTH(L3486),"/",1,"/",YEAR(L3486))</f>
        <v>9/1/2013</v>
      </c>
      <c r="AJ3486" s="1">
        <f>SUMIFS([1]Currency!A:A,[1]Currency!B:B,Sales!AI3486,[1]Currency!C:C,Sales!R3486)</f>
        <v>1</v>
      </c>
      <c r="AK3486" s="1">
        <f>AJ3486*J3486*K3486</f>
        <v>2.99</v>
      </c>
      <c r="AL3486" s="1" t="str">
        <f>VLOOKUP(S3486,[1]Region!A:B,2,FALSE)</f>
        <v>Brazil</v>
      </c>
      <c r="AM3486" s="1">
        <f>SUMIFS([1]Encoding!D:D,[1]Encoding!B:B,Sales!AL3486,[1]Encoding!A:A,Sales!C3486)</f>
        <v>0.2</v>
      </c>
      <c r="AN3486" s="1">
        <f>SUMIFS([1]Encoding!Q:Q,[1]Encoding!B:B,Sales!AL3486,[1]Encoding!A:A,Sales!C3486)</f>
        <v>4.8000000000000001E-2</v>
      </c>
      <c r="AO3486" s="1">
        <f>AK3486*(1-AN3486)</f>
        <v>2.8464800000000001</v>
      </c>
      <c r="AP3486" s="1">
        <f>AO3486*(1-AM3486)</f>
        <v>2.2771840000000001</v>
      </c>
    </row>
    <row r="3487" spans="1:42">
      <c r="A3487" t="s">
        <v>12</v>
      </c>
      <c r="B3487" t="s">
        <v>11</v>
      </c>
      <c r="C3487" t="s">
        <v>999</v>
      </c>
      <c r="D3487" t="s">
        <v>0</v>
      </c>
      <c r="E3487" t="s">
        <v>0</v>
      </c>
      <c r="F3487" t="s">
        <v>1003</v>
      </c>
      <c r="G3487" t="s">
        <v>1002</v>
      </c>
      <c r="H3487" t="s">
        <v>2263</v>
      </c>
      <c r="I3487" t="s">
        <v>7</v>
      </c>
      <c r="J3487">
        <v>1</v>
      </c>
      <c r="K3487">
        <v>2.99</v>
      </c>
      <c r="L3487" s="2">
        <v>41531</v>
      </c>
      <c r="M3487">
        <v>60000000000000</v>
      </c>
      <c r="N3487" t="s">
        <v>2280</v>
      </c>
      <c r="O3487">
        <v>1463149259</v>
      </c>
      <c r="P3487" s="2">
        <v>41531</v>
      </c>
      <c r="Q3487" t="s">
        <v>5</v>
      </c>
      <c r="R3487" t="s">
        <v>3</v>
      </c>
      <c r="S3487" t="s">
        <v>4</v>
      </c>
      <c r="T3487" t="s">
        <v>3</v>
      </c>
      <c r="U3487" t="s">
        <v>0</v>
      </c>
      <c r="V3487" t="s">
        <v>0</v>
      </c>
      <c r="W3487">
        <v>4.99</v>
      </c>
      <c r="X3487">
        <v>673532180</v>
      </c>
      <c r="Y3487" t="s">
        <v>0</v>
      </c>
      <c r="Z3487" t="s">
        <v>2</v>
      </c>
      <c r="AA3487" t="s">
        <v>999</v>
      </c>
      <c r="AB3487" t="s">
        <v>0</v>
      </c>
      <c r="AC3487" t="s">
        <v>0</v>
      </c>
      <c r="AD3487" t="s">
        <v>0</v>
      </c>
      <c r="AI3487" s="1" t="str">
        <f>CONCATENATE(MONTH(L3487),"/",1,"/",YEAR(L3487))</f>
        <v>9/1/2013</v>
      </c>
      <c r="AJ3487" s="1">
        <f>SUMIFS([1]Currency!A:A,[1]Currency!B:B,Sales!AI3487,[1]Currency!C:C,Sales!R3487)</f>
        <v>1</v>
      </c>
      <c r="AK3487" s="1">
        <f>AJ3487*J3487*K3487</f>
        <v>2.99</v>
      </c>
      <c r="AL3487" s="1" t="str">
        <f>VLOOKUP(S3487,[1]Region!A:B,2,FALSE)</f>
        <v>Brazil</v>
      </c>
      <c r="AM3487" s="1">
        <f>SUMIFS([1]Encoding!D:D,[1]Encoding!B:B,Sales!AL3487,[1]Encoding!A:A,Sales!C3487)</f>
        <v>0.2</v>
      </c>
      <c r="AN3487" s="1">
        <f>SUMIFS([1]Encoding!Q:Q,[1]Encoding!B:B,Sales!AL3487,[1]Encoding!A:A,Sales!C3487)</f>
        <v>4.8000000000000001E-2</v>
      </c>
      <c r="AO3487" s="1">
        <f>AK3487*(1-AN3487)</f>
        <v>2.8464800000000001</v>
      </c>
      <c r="AP3487" s="1">
        <f>AO3487*(1-AM3487)</f>
        <v>2.2771840000000001</v>
      </c>
    </row>
    <row r="3488" spans="1:42">
      <c r="A3488" t="s">
        <v>12</v>
      </c>
      <c r="B3488" t="s">
        <v>11</v>
      </c>
      <c r="C3488" t="s">
        <v>999</v>
      </c>
      <c r="D3488" t="s">
        <v>0</v>
      </c>
      <c r="E3488" t="s">
        <v>0</v>
      </c>
      <c r="F3488" t="s">
        <v>1003</v>
      </c>
      <c r="G3488" t="s">
        <v>1002</v>
      </c>
      <c r="H3488" t="s">
        <v>2263</v>
      </c>
      <c r="I3488" t="s">
        <v>7</v>
      </c>
      <c r="J3488">
        <v>1</v>
      </c>
      <c r="K3488">
        <v>2.99</v>
      </c>
      <c r="L3488" s="2">
        <v>41531</v>
      </c>
      <c r="M3488">
        <v>30000000000000</v>
      </c>
      <c r="N3488" t="s">
        <v>877</v>
      </c>
      <c r="O3488">
        <v>5280672704</v>
      </c>
      <c r="P3488" s="2">
        <v>41531</v>
      </c>
      <c r="Q3488" t="s">
        <v>5</v>
      </c>
      <c r="R3488" t="s">
        <v>3</v>
      </c>
      <c r="S3488" t="s">
        <v>4</v>
      </c>
      <c r="T3488" t="s">
        <v>3</v>
      </c>
      <c r="U3488" t="s">
        <v>0</v>
      </c>
      <c r="V3488" t="s">
        <v>0</v>
      </c>
      <c r="W3488">
        <v>4.99</v>
      </c>
      <c r="X3488">
        <v>673532180</v>
      </c>
      <c r="Y3488" t="s">
        <v>0</v>
      </c>
      <c r="Z3488" t="s">
        <v>2</v>
      </c>
      <c r="AA3488" t="s">
        <v>999</v>
      </c>
      <c r="AB3488" t="s">
        <v>0</v>
      </c>
      <c r="AC3488" t="s">
        <v>0</v>
      </c>
      <c r="AD3488" t="s">
        <v>0</v>
      </c>
      <c r="AI3488" s="1" t="str">
        <f>CONCATENATE(MONTH(L3488),"/",1,"/",YEAR(L3488))</f>
        <v>9/1/2013</v>
      </c>
      <c r="AJ3488" s="1">
        <f>SUMIFS([1]Currency!A:A,[1]Currency!B:B,Sales!AI3488,[1]Currency!C:C,Sales!R3488)</f>
        <v>1</v>
      </c>
      <c r="AK3488" s="1">
        <f>AJ3488*J3488*K3488</f>
        <v>2.99</v>
      </c>
      <c r="AL3488" s="1" t="str">
        <f>VLOOKUP(S3488,[1]Region!A:B,2,FALSE)</f>
        <v>Brazil</v>
      </c>
      <c r="AM3488" s="1">
        <f>SUMIFS([1]Encoding!D:D,[1]Encoding!B:B,Sales!AL3488,[1]Encoding!A:A,Sales!C3488)</f>
        <v>0.2</v>
      </c>
      <c r="AN3488" s="1">
        <f>SUMIFS([1]Encoding!Q:Q,[1]Encoding!B:B,Sales!AL3488,[1]Encoding!A:A,Sales!C3488)</f>
        <v>4.8000000000000001E-2</v>
      </c>
      <c r="AO3488" s="1">
        <f>AK3488*(1-AN3488)</f>
        <v>2.8464800000000001</v>
      </c>
      <c r="AP3488" s="1">
        <f>AO3488*(1-AM3488)</f>
        <v>2.2771840000000001</v>
      </c>
    </row>
    <row r="3489" spans="1:42">
      <c r="A3489" t="s">
        <v>12</v>
      </c>
      <c r="B3489" t="s">
        <v>11</v>
      </c>
      <c r="C3489" t="s">
        <v>999</v>
      </c>
      <c r="D3489" t="s">
        <v>0</v>
      </c>
      <c r="E3489" t="s">
        <v>0</v>
      </c>
      <c r="F3489" t="s">
        <v>1003</v>
      </c>
      <c r="G3489" t="s">
        <v>1002</v>
      </c>
      <c r="H3489" t="s">
        <v>2263</v>
      </c>
      <c r="I3489" t="s">
        <v>7</v>
      </c>
      <c r="J3489">
        <v>1</v>
      </c>
      <c r="K3489">
        <v>2.39</v>
      </c>
      <c r="L3489" s="2">
        <v>41531</v>
      </c>
      <c r="M3489">
        <v>64000000000000</v>
      </c>
      <c r="N3489" t="s">
        <v>122</v>
      </c>
      <c r="O3489">
        <v>5646951904</v>
      </c>
      <c r="P3489" s="2">
        <v>41531</v>
      </c>
      <c r="Q3489" t="s">
        <v>5</v>
      </c>
      <c r="R3489" t="s">
        <v>3</v>
      </c>
      <c r="S3489" t="s">
        <v>4</v>
      </c>
      <c r="T3489" t="s">
        <v>3</v>
      </c>
      <c r="U3489" t="s">
        <v>0</v>
      </c>
      <c r="V3489" t="s">
        <v>0</v>
      </c>
      <c r="W3489">
        <v>3.99</v>
      </c>
      <c r="X3489">
        <v>673532180</v>
      </c>
      <c r="Y3489" t="s">
        <v>0</v>
      </c>
      <c r="Z3489" t="s">
        <v>15</v>
      </c>
      <c r="AA3489" t="s">
        <v>999</v>
      </c>
      <c r="AB3489" t="s">
        <v>0</v>
      </c>
      <c r="AC3489" t="s">
        <v>0</v>
      </c>
      <c r="AD3489" t="s">
        <v>0</v>
      </c>
      <c r="AI3489" s="1" t="str">
        <f>CONCATENATE(MONTH(L3489),"/",1,"/",YEAR(L3489))</f>
        <v>9/1/2013</v>
      </c>
      <c r="AJ3489" s="1">
        <f>SUMIFS([1]Currency!A:A,[1]Currency!B:B,Sales!AI3489,[1]Currency!C:C,Sales!R3489)</f>
        <v>1</v>
      </c>
      <c r="AK3489" s="1">
        <f>AJ3489*J3489*K3489</f>
        <v>2.39</v>
      </c>
      <c r="AL3489" s="1" t="str">
        <f>VLOOKUP(S3489,[1]Region!A:B,2,FALSE)</f>
        <v>Brazil</v>
      </c>
      <c r="AM3489" s="1">
        <f>SUMIFS([1]Encoding!D:D,[1]Encoding!B:B,Sales!AL3489,[1]Encoding!A:A,Sales!C3489)</f>
        <v>0.2</v>
      </c>
      <c r="AN3489" s="1">
        <f>SUMIFS([1]Encoding!Q:Q,[1]Encoding!B:B,Sales!AL3489,[1]Encoding!A:A,Sales!C3489)</f>
        <v>4.8000000000000001E-2</v>
      </c>
      <c r="AO3489" s="1">
        <f>AK3489*(1-AN3489)</f>
        <v>2.27528</v>
      </c>
      <c r="AP3489" s="1">
        <f>AO3489*(1-AM3489)</f>
        <v>1.8202240000000001</v>
      </c>
    </row>
    <row r="3490" spans="1:42">
      <c r="A3490" t="s">
        <v>12</v>
      </c>
      <c r="B3490" t="s">
        <v>11</v>
      </c>
      <c r="C3490" t="s">
        <v>999</v>
      </c>
      <c r="D3490" t="s">
        <v>0</v>
      </c>
      <c r="E3490" t="s">
        <v>0</v>
      </c>
      <c r="F3490" t="s">
        <v>1003</v>
      </c>
      <c r="G3490" t="s">
        <v>1002</v>
      </c>
      <c r="H3490" t="s">
        <v>2263</v>
      </c>
      <c r="I3490" t="s">
        <v>7</v>
      </c>
      <c r="J3490">
        <v>1</v>
      </c>
      <c r="K3490">
        <v>2.99</v>
      </c>
      <c r="L3490" s="2">
        <v>41532</v>
      </c>
      <c r="M3490">
        <v>92000000000000</v>
      </c>
      <c r="N3490" t="s">
        <v>2279</v>
      </c>
      <c r="O3490">
        <v>8404835159</v>
      </c>
      <c r="P3490" s="2">
        <v>41532</v>
      </c>
      <c r="Q3490" t="s">
        <v>5</v>
      </c>
      <c r="R3490" t="s">
        <v>3</v>
      </c>
      <c r="S3490" t="s">
        <v>4</v>
      </c>
      <c r="T3490" t="s">
        <v>3</v>
      </c>
      <c r="U3490" t="s">
        <v>0</v>
      </c>
      <c r="V3490" t="s">
        <v>0</v>
      </c>
      <c r="W3490">
        <v>4.99</v>
      </c>
      <c r="X3490">
        <v>673532180</v>
      </c>
      <c r="Y3490" t="s">
        <v>0</v>
      </c>
      <c r="Z3490" t="s">
        <v>2</v>
      </c>
      <c r="AA3490" t="s">
        <v>999</v>
      </c>
      <c r="AB3490" t="s">
        <v>0</v>
      </c>
      <c r="AC3490" t="s">
        <v>0</v>
      </c>
      <c r="AD3490" t="s">
        <v>0</v>
      </c>
      <c r="AI3490" s="1" t="str">
        <f>CONCATENATE(MONTH(L3490),"/",1,"/",YEAR(L3490))</f>
        <v>9/1/2013</v>
      </c>
      <c r="AJ3490" s="1">
        <f>SUMIFS([1]Currency!A:A,[1]Currency!B:B,Sales!AI3490,[1]Currency!C:C,Sales!R3490)</f>
        <v>1</v>
      </c>
      <c r="AK3490" s="1">
        <f>AJ3490*J3490*K3490</f>
        <v>2.99</v>
      </c>
      <c r="AL3490" s="1" t="str">
        <f>VLOOKUP(S3490,[1]Region!A:B,2,FALSE)</f>
        <v>Brazil</v>
      </c>
      <c r="AM3490" s="1">
        <f>SUMIFS([1]Encoding!D:D,[1]Encoding!B:B,Sales!AL3490,[1]Encoding!A:A,Sales!C3490)</f>
        <v>0.2</v>
      </c>
      <c r="AN3490" s="1">
        <f>SUMIFS([1]Encoding!Q:Q,[1]Encoding!B:B,Sales!AL3490,[1]Encoding!A:A,Sales!C3490)</f>
        <v>4.8000000000000001E-2</v>
      </c>
      <c r="AO3490" s="1">
        <f>AK3490*(1-AN3490)</f>
        <v>2.8464800000000001</v>
      </c>
      <c r="AP3490" s="1">
        <f>AO3490*(1-AM3490)</f>
        <v>2.2771840000000001</v>
      </c>
    </row>
    <row r="3491" spans="1:42">
      <c r="A3491" t="s">
        <v>12</v>
      </c>
      <c r="B3491" t="s">
        <v>11</v>
      </c>
      <c r="C3491" t="s">
        <v>999</v>
      </c>
      <c r="D3491" t="s">
        <v>0</v>
      </c>
      <c r="E3491" t="s">
        <v>0</v>
      </c>
      <c r="F3491" t="s">
        <v>1003</v>
      </c>
      <c r="G3491" t="s">
        <v>1002</v>
      </c>
      <c r="H3491" t="s">
        <v>2263</v>
      </c>
      <c r="I3491" t="s">
        <v>7</v>
      </c>
      <c r="J3491">
        <v>1</v>
      </c>
      <c r="K3491">
        <v>2.99</v>
      </c>
      <c r="L3491" s="2">
        <v>41532</v>
      </c>
      <c r="M3491">
        <v>78000000000000</v>
      </c>
      <c r="N3491" t="s">
        <v>2278</v>
      </c>
      <c r="O3491">
        <v>8061596854</v>
      </c>
      <c r="P3491" s="2">
        <v>41532</v>
      </c>
      <c r="Q3491" t="s">
        <v>5</v>
      </c>
      <c r="R3491" t="s">
        <v>3</v>
      </c>
      <c r="S3491" t="s">
        <v>4</v>
      </c>
      <c r="T3491" t="s">
        <v>3</v>
      </c>
      <c r="U3491" t="s">
        <v>0</v>
      </c>
      <c r="V3491" t="s">
        <v>0</v>
      </c>
      <c r="W3491">
        <v>4.99</v>
      </c>
      <c r="X3491">
        <v>673532180</v>
      </c>
      <c r="Y3491" t="s">
        <v>0</v>
      </c>
      <c r="Z3491" t="s">
        <v>2</v>
      </c>
      <c r="AA3491" t="s">
        <v>999</v>
      </c>
      <c r="AB3491" t="s">
        <v>0</v>
      </c>
      <c r="AC3491" t="s">
        <v>0</v>
      </c>
      <c r="AD3491" t="s">
        <v>0</v>
      </c>
      <c r="AI3491" s="1" t="str">
        <f>CONCATENATE(MONTH(L3491),"/",1,"/",YEAR(L3491))</f>
        <v>9/1/2013</v>
      </c>
      <c r="AJ3491" s="1">
        <f>SUMIFS([1]Currency!A:A,[1]Currency!B:B,Sales!AI3491,[1]Currency!C:C,Sales!R3491)</f>
        <v>1</v>
      </c>
      <c r="AK3491" s="1">
        <f>AJ3491*J3491*K3491</f>
        <v>2.99</v>
      </c>
      <c r="AL3491" s="1" t="str">
        <f>VLOOKUP(S3491,[1]Region!A:B,2,FALSE)</f>
        <v>Brazil</v>
      </c>
      <c r="AM3491" s="1">
        <f>SUMIFS([1]Encoding!D:D,[1]Encoding!B:B,Sales!AL3491,[1]Encoding!A:A,Sales!C3491)</f>
        <v>0.2</v>
      </c>
      <c r="AN3491" s="1">
        <f>SUMIFS([1]Encoding!Q:Q,[1]Encoding!B:B,Sales!AL3491,[1]Encoding!A:A,Sales!C3491)</f>
        <v>4.8000000000000001E-2</v>
      </c>
      <c r="AO3491" s="1">
        <f>AK3491*(1-AN3491)</f>
        <v>2.8464800000000001</v>
      </c>
      <c r="AP3491" s="1">
        <f>AO3491*(1-AM3491)</f>
        <v>2.2771840000000001</v>
      </c>
    </row>
    <row r="3492" spans="1:42">
      <c r="A3492" t="s">
        <v>12</v>
      </c>
      <c r="B3492" t="s">
        <v>11</v>
      </c>
      <c r="C3492" t="s">
        <v>999</v>
      </c>
      <c r="D3492" t="s">
        <v>0</v>
      </c>
      <c r="E3492" t="s">
        <v>0</v>
      </c>
      <c r="F3492" t="s">
        <v>1003</v>
      </c>
      <c r="G3492" t="s">
        <v>1002</v>
      </c>
      <c r="H3492" t="s">
        <v>2263</v>
      </c>
      <c r="I3492" t="s">
        <v>7</v>
      </c>
      <c r="J3492">
        <v>1</v>
      </c>
      <c r="K3492">
        <v>2.99</v>
      </c>
      <c r="L3492" s="2">
        <v>41532</v>
      </c>
      <c r="M3492">
        <v>69000000000000</v>
      </c>
      <c r="N3492" t="s">
        <v>2277</v>
      </c>
      <c r="O3492">
        <v>6108692104</v>
      </c>
      <c r="P3492" s="2">
        <v>41532</v>
      </c>
      <c r="Q3492" t="s">
        <v>5</v>
      </c>
      <c r="R3492" t="s">
        <v>3</v>
      </c>
      <c r="S3492" t="s">
        <v>4</v>
      </c>
      <c r="T3492" t="s">
        <v>3</v>
      </c>
      <c r="U3492" t="s">
        <v>0</v>
      </c>
      <c r="V3492" t="s">
        <v>0</v>
      </c>
      <c r="W3492">
        <v>4.99</v>
      </c>
      <c r="X3492">
        <v>673532180</v>
      </c>
      <c r="Y3492" t="s">
        <v>0</v>
      </c>
      <c r="Z3492" t="s">
        <v>2</v>
      </c>
      <c r="AA3492" t="s">
        <v>999</v>
      </c>
      <c r="AB3492" t="s">
        <v>0</v>
      </c>
      <c r="AC3492" t="s">
        <v>0</v>
      </c>
      <c r="AD3492" t="s">
        <v>0</v>
      </c>
      <c r="AI3492" s="1" t="str">
        <f>CONCATENATE(MONTH(L3492),"/",1,"/",YEAR(L3492))</f>
        <v>9/1/2013</v>
      </c>
      <c r="AJ3492" s="1">
        <f>SUMIFS([1]Currency!A:A,[1]Currency!B:B,Sales!AI3492,[1]Currency!C:C,Sales!R3492)</f>
        <v>1</v>
      </c>
      <c r="AK3492" s="1">
        <f>AJ3492*J3492*K3492</f>
        <v>2.99</v>
      </c>
      <c r="AL3492" s="1" t="str">
        <f>VLOOKUP(S3492,[1]Region!A:B,2,FALSE)</f>
        <v>Brazil</v>
      </c>
      <c r="AM3492" s="1">
        <f>SUMIFS([1]Encoding!D:D,[1]Encoding!B:B,Sales!AL3492,[1]Encoding!A:A,Sales!C3492)</f>
        <v>0.2</v>
      </c>
      <c r="AN3492" s="1">
        <f>SUMIFS([1]Encoding!Q:Q,[1]Encoding!B:B,Sales!AL3492,[1]Encoding!A:A,Sales!C3492)</f>
        <v>4.8000000000000001E-2</v>
      </c>
      <c r="AO3492" s="1">
        <f>AK3492*(1-AN3492)</f>
        <v>2.8464800000000001</v>
      </c>
      <c r="AP3492" s="1">
        <f>AO3492*(1-AM3492)</f>
        <v>2.2771840000000001</v>
      </c>
    </row>
    <row r="3493" spans="1:42">
      <c r="A3493" t="s">
        <v>12</v>
      </c>
      <c r="B3493" t="s">
        <v>11</v>
      </c>
      <c r="C3493" t="s">
        <v>999</v>
      </c>
      <c r="D3493" t="s">
        <v>0</v>
      </c>
      <c r="E3493" t="s">
        <v>0</v>
      </c>
      <c r="F3493" t="s">
        <v>1003</v>
      </c>
      <c r="G3493" t="s">
        <v>1002</v>
      </c>
      <c r="H3493" t="s">
        <v>2263</v>
      </c>
      <c r="I3493" t="s">
        <v>7</v>
      </c>
      <c r="J3493">
        <v>1</v>
      </c>
      <c r="K3493">
        <v>2.99</v>
      </c>
      <c r="L3493" s="2">
        <v>41532</v>
      </c>
      <c r="M3493">
        <v>36000000000000</v>
      </c>
      <c r="N3493" t="s">
        <v>120</v>
      </c>
      <c r="O3493">
        <v>5221266844</v>
      </c>
      <c r="P3493" s="2">
        <v>41532</v>
      </c>
      <c r="Q3493" t="s">
        <v>5</v>
      </c>
      <c r="R3493" t="s">
        <v>3</v>
      </c>
      <c r="S3493" t="s">
        <v>4</v>
      </c>
      <c r="T3493" t="s">
        <v>3</v>
      </c>
      <c r="U3493" t="s">
        <v>0</v>
      </c>
      <c r="V3493" t="s">
        <v>0</v>
      </c>
      <c r="W3493">
        <v>4.99</v>
      </c>
      <c r="X3493">
        <v>673532180</v>
      </c>
      <c r="Y3493" t="s">
        <v>0</v>
      </c>
      <c r="Z3493" t="s">
        <v>2</v>
      </c>
      <c r="AA3493" t="s">
        <v>999</v>
      </c>
      <c r="AB3493" t="s">
        <v>0</v>
      </c>
      <c r="AC3493" t="s">
        <v>0</v>
      </c>
      <c r="AD3493" t="s">
        <v>0</v>
      </c>
      <c r="AI3493" s="1" t="str">
        <f>CONCATENATE(MONTH(L3493),"/",1,"/",YEAR(L3493))</f>
        <v>9/1/2013</v>
      </c>
      <c r="AJ3493" s="1">
        <f>SUMIFS([1]Currency!A:A,[1]Currency!B:B,Sales!AI3493,[1]Currency!C:C,Sales!R3493)</f>
        <v>1</v>
      </c>
      <c r="AK3493" s="1">
        <f>AJ3493*J3493*K3493</f>
        <v>2.99</v>
      </c>
      <c r="AL3493" s="1" t="str">
        <f>VLOOKUP(S3493,[1]Region!A:B,2,FALSE)</f>
        <v>Brazil</v>
      </c>
      <c r="AM3493" s="1">
        <f>SUMIFS([1]Encoding!D:D,[1]Encoding!B:B,Sales!AL3493,[1]Encoding!A:A,Sales!C3493)</f>
        <v>0.2</v>
      </c>
      <c r="AN3493" s="1">
        <f>SUMIFS([1]Encoding!Q:Q,[1]Encoding!B:B,Sales!AL3493,[1]Encoding!A:A,Sales!C3493)</f>
        <v>4.8000000000000001E-2</v>
      </c>
      <c r="AO3493" s="1">
        <f>AK3493*(1-AN3493)</f>
        <v>2.8464800000000001</v>
      </c>
      <c r="AP3493" s="1">
        <f>AO3493*(1-AM3493)</f>
        <v>2.2771840000000001</v>
      </c>
    </row>
    <row r="3494" spans="1:42">
      <c r="A3494" t="s">
        <v>12</v>
      </c>
      <c r="B3494" t="s">
        <v>11</v>
      </c>
      <c r="C3494" t="s">
        <v>999</v>
      </c>
      <c r="D3494" t="s">
        <v>0</v>
      </c>
      <c r="E3494" t="s">
        <v>0</v>
      </c>
      <c r="F3494" t="s">
        <v>1003</v>
      </c>
      <c r="G3494" t="s">
        <v>1002</v>
      </c>
      <c r="H3494" t="s">
        <v>2263</v>
      </c>
      <c r="I3494" t="s">
        <v>7</v>
      </c>
      <c r="J3494">
        <v>1</v>
      </c>
      <c r="K3494">
        <v>2.39</v>
      </c>
      <c r="L3494" s="2">
        <v>41532</v>
      </c>
      <c r="M3494">
        <v>89000000000000</v>
      </c>
      <c r="N3494" t="s">
        <v>2276</v>
      </c>
      <c r="O3494">
        <v>9791389349</v>
      </c>
      <c r="P3494" s="2">
        <v>41532</v>
      </c>
      <c r="Q3494" t="s">
        <v>5</v>
      </c>
      <c r="R3494" t="s">
        <v>3</v>
      </c>
      <c r="S3494" t="s">
        <v>4</v>
      </c>
      <c r="T3494" t="s">
        <v>3</v>
      </c>
      <c r="U3494" t="s">
        <v>0</v>
      </c>
      <c r="V3494" t="s">
        <v>0</v>
      </c>
      <c r="W3494">
        <v>3.99</v>
      </c>
      <c r="X3494">
        <v>673532180</v>
      </c>
      <c r="Y3494" t="s">
        <v>0</v>
      </c>
      <c r="Z3494" t="s">
        <v>15</v>
      </c>
      <c r="AA3494" t="s">
        <v>999</v>
      </c>
      <c r="AB3494" t="s">
        <v>0</v>
      </c>
      <c r="AC3494" t="s">
        <v>0</v>
      </c>
      <c r="AD3494" t="s">
        <v>0</v>
      </c>
      <c r="AI3494" s="1" t="str">
        <f>CONCATENATE(MONTH(L3494),"/",1,"/",YEAR(L3494))</f>
        <v>9/1/2013</v>
      </c>
      <c r="AJ3494" s="1">
        <f>SUMIFS([1]Currency!A:A,[1]Currency!B:B,Sales!AI3494,[1]Currency!C:C,Sales!R3494)</f>
        <v>1</v>
      </c>
      <c r="AK3494" s="1">
        <f>AJ3494*J3494*K3494</f>
        <v>2.39</v>
      </c>
      <c r="AL3494" s="1" t="str">
        <f>VLOOKUP(S3494,[1]Region!A:B,2,FALSE)</f>
        <v>Brazil</v>
      </c>
      <c r="AM3494" s="1">
        <f>SUMIFS([1]Encoding!D:D,[1]Encoding!B:B,Sales!AL3494,[1]Encoding!A:A,Sales!C3494)</f>
        <v>0.2</v>
      </c>
      <c r="AN3494" s="1">
        <f>SUMIFS([1]Encoding!Q:Q,[1]Encoding!B:B,Sales!AL3494,[1]Encoding!A:A,Sales!C3494)</f>
        <v>4.8000000000000001E-2</v>
      </c>
      <c r="AO3494" s="1">
        <f>AK3494*(1-AN3494)</f>
        <v>2.27528</v>
      </c>
      <c r="AP3494" s="1">
        <f>AO3494*(1-AM3494)</f>
        <v>1.8202240000000001</v>
      </c>
    </row>
    <row r="3495" spans="1:42">
      <c r="A3495" t="s">
        <v>12</v>
      </c>
      <c r="B3495" t="s">
        <v>11</v>
      </c>
      <c r="C3495" t="s">
        <v>999</v>
      </c>
      <c r="D3495" t="s">
        <v>0</v>
      </c>
      <c r="E3495" t="s">
        <v>0</v>
      </c>
      <c r="F3495" t="s">
        <v>1003</v>
      </c>
      <c r="G3495" t="s">
        <v>1002</v>
      </c>
      <c r="H3495" t="s">
        <v>2263</v>
      </c>
      <c r="I3495" t="s">
        <v>7</v>
      </c>
      <c r="J3495">
        <v>1</v>
      </c>
      <c r="K3495">
        <v>2.99</v>
      </c>
      <c r="L3495" s="2">
        <v>41532</v>
      </c>
      <c r="M3495">
        <v>78000000000000</v>
      </c>
      <c r="N3495" t="s">
        <v>2275</v>
      </c>
      <c r="O3495">
        <v>8059434549</v>
      </c>
      <c r="P3495" s="2">
        <v>41532</v>
      </c>
      <c r="Q3495" t="s">
        <v>5</v>
      </c>
      <c r="R3495" t="s">
        <v>3</v>
      </c>
      <c r="S3495" t="s">
        <v>4</v>
      </c>
      <c r="T3495" t="s">
        <v>3</v>
      </c>
      <c r="U3495" t="s">
        <v>0</v>
      </c>
      <c r="V3495" t="s">
        <v>0</v>
      </c>
      <c r="W3495">
        <v>4.99</v>
      </c>
      <c r="X3495">
        <v>673532180</v>
      </c>
      <c r="Y3495" t="s">
        <v>0</v>
      </c>
      <c r="Z3495" t="s">
        <v>2</v>
      </c>
      <c r="AA3495" t="s">
        <v>999</v>
      </c>
      <c r="AB3495" t="s">
        <v>0</v>
      </c>
      <c r="AC3495" t="s">
        <v>0</v>
      </c>
      <c r="AD3495" t="s">
        <v>0</v>
      </c>
      <c r="AI3495" s="1" t="str">
        <f>CONCATENATE(MONTH(L3495),"/",1,"/",YEAR(L3495))</f>
        <v>9/1/2013</v>
      </c>
      <c r="AJ3495" s="1">
        <f>SUMIFS([1]Currency!A:A,[1]Currency!B:B,Sales!AI3495,[1]Currency!C:C,Sales!R3495)</f>
        <v>1</v>
      </c>
      <c r="AK3495" s="1">
        <f>AJ3495*J3495*K3495</f>
        <v>2.99</v>
      </c>
      <c r="AL3495" s="1" t="str">
        <f>VLOOKUP(S3495,[1]Region!A:B,2,FALSE)</f>
        <v>Brazil</v>
      </c>
      <c r="AM3495" s="1">
        <f>SUMIFS([1]Encoding!D:D,[1]Encoding!B:B,Sales!AL3495,[1]Encoding!A:A,Sales!C3495)</f>
        <v>0.2</v>
      </c>
      <c r="AN3495" s="1">
        <f>SUMIFS([1]Encoding!Q:Q,[1]Encoding!B:B,Sales!AL3495,[1]Encoding!A:A,Sales!C3495)</f>
        <v>4.8000000000000001E-2</v>
      </c>
      <c r="AO3495" s="1">
        <f>AK3495*(1-AN3495)</f>
        <v>2.8464800000000001</v>
      </c>
      <c r="AP3495" s="1">
        <f>AO3495*(1-AM3495)</f>
        <v>2.2771840000000001</v>
      </c>
    </row>
    <row r="3496" spans="1:42">
      <c r="A3496" t="s">
        <v>12</v>
      </c>
      <c r="B3496" t="s">
        <v>11</v>
      </c>
      <c r="C3496" t="s">
        <v>999</v>
      </c>
      <c r="D3496" t="s">
        <v>0</v>
      </c>
      <c r="E3496" t="s">
        <v>0</v>
      </c>
      <c r="F3496" t="s">
        <v>1003</v>
      </c>
      <c r="G3496" t="s">
        <v>1002</v>
      </c>
      <c r="H3496" t="s">
        <v>2263</v>
      </c>
      <c r="I3496" t="s">
        <v>7</v>
      </c>
      <c r="J3496">
        <v>1</v>
      </c>
      <c r="K3496">
        <v>2.99</v>
      </c>
      <c r="L3496" s="2">
        <v>41532</v>
      </c>
      <c r="M3496">
        <v>67000000000000</v>
      </c>
      <c r="N3496" t="s">
        <v>2210</v>
      </c>
      <c r="O3496">
        <v>5010417189</v>
      </c>
      <c r="P3496" s="2">
        <v>41532</v>
      </c>
      <c r="Q3496" t="s">
        <v>5</v>
      </c>
      <c r="R3496" t="s">
        <v>3</v>
      </c>
      <c r="S3496" t="s">
        <v>4</v>
      </c>
      <c r="T3496" t="s">
        <v>3</v>
      </c>
      <c r="U3496" t="s">
        <v>0</v>
      </c>
      <c r="V3496" t="s">
        <v>0</v>
      </c>
      <c r="W3496">
        <v>4.99</v>
      </c>
      <c r="X3496">
        <v>673532180</v>
      </c>
      <c r="Y3496" t="s">
        <v>0</v>
      </c>
      <c r="Z3496" t="s">
        <v>2</v>
      </c>
      <c r="AA3496" t="s">
        <v>999</v>
      </c>
      <c r="AB3496" t="s">
        <v>0</v>
      </c>
      <c r="AC3496" t="s">
        <v>0</v>
      </c>
      <c r="AD3496" t="s">
        <v>0</v>
      </c>
      <c r="AI3496" s="1" t="str">
        <f>CONCATENATE(MONTH(L3496),"/",1,"/",YEAR(L3496))</f>
        <v>9/1/2013</v>
      </c>
      <c r="AJ3496" s="1">
        <f>SUMIFS([1]Currency!A:A,[1]Currency!B:B,Sales!AI3496,[1]Currency!C:C,Sales!R3496)</f>
        <v>1</v>
      </c>
      <c r="AK3496" s="1">
        <f>AJ3496*J3496*K3496</f>
        <v>2.99</v>
      </c>
      <c r="AL3496" s="1" t="str">
        <f>VLOOKUP(S3496,[1]Region!A:B,2,FALSE)</f>
        <v>Brazil</v>
      </c>
      <c r="AM3496" s="1">
        <f>SUMIFS([1]Encoding!D:D,[1]Encoding!B:B,Sales!AL3496,[1]Encoding!A:A,Sales!C3496)</f>
        <v>0.2</v>
      </c>
      <c r="AN3496" s="1">
        <f>SUMIFS([1]Encoding!Q:Q,[1]Encoding!B:B,Sales!AL3496,[1]Encoding!A:A,Sales!C3496)</f>
        <v>4.8000000000000001E-2</v>
      </c>
      <c r="AO3496" s="1">
        <f>AK3496*(1-AN3496)</f>
        <v>2.8464800000000001</v>
      </c>
      <c r="AP3496" s="1">
        <f>AO3496*(1-AM3496)</f>
        <v>2.2771840000000001</v>
      </c>
    </row>
    <row r="3497" spans="1:42">
      <c r="A3497" t="s">
        <v>12</v>
      </c>
      <c r="B3497" t="s">
        <v>11</v>
      </c>
      <c r="C3497" t="s">
        <v>999</v>
      </c>
      <c r="D3497" t="s">
        <v>0</v>
      </c>
      <c r="E3497" t="s">
        <v>0</v>
      </c>
      <c r="F3497" t="s">
        <v>1003</v>
      </c>
      <c r="G3497" t="s">
        <v>1002</v>
      </c>
      <c r="H3497" t="s">
        <v>2263</v>
      </c>
      <c r="I3497" t="s">
        <v>7</v>
      </c>
      <c r="J3497">
        <v>1</v>
      </c>
      <c r="K3497">
        <v>2.99</v>
      </c>
      <c r="L3497" s="2">
        <v>41532</v>
      </c>
      <c r="M3497">
        <v>29000000000000</v>
      </c>
      <c r="N3497" t="s">
        <v>492</v>
      </c>
      <c r="O3497">
        <v>7058848049</v>
      </c>
      <c r="P3497" s="2">
        <v>41532</v>
      </c>
      <c r="Q3497" t="s">
        <v>5</v>
      </c>
      <c r="R3497" t="s">
        <v>3</v>
      </c>
      <c r="S3497" t="s">
        <v>4</v>
      </c>
      <c r="T3497" t="s">
        <v>3</v>
      </c>
      <c r="U3497" t="s">
        <v>0</v>
      </c>
      <c r="V3497" t="s">
        <v>0</v>
      </c>
      <c r="W3497">
        <v>4.99</v>
      </c>
      <c r="X3497">
        <v>673532180</v>
      </c>
      <c r="Y3497" t="s">
        <v>0</v>
      </c>
      <c r="Z3497" t="s">
        <v>2</v>
      </c>
      <c r="AA3497" t="s">
        <v>999</v>
      </c>
      <c r="AB3497" t="s">
        <v>0</v>
      </c>
      <c r="AC3497" t="s">
        <v>0</v>
      </c>
      <c r="AD3497" t="s">
        <v>0</v>
      </c>
      <c r="AI3497" s="1" t="str">
        <f>CONCATENATE(MONTH(L3497),"/",1,"/",YEAR(L3497))</f>
        <v>9/1/2013</v>
      </c>
      <c r="AJ3497" s="1">
        <f>SUMIFS([1]Currency!A:A,[1]Currency!B:B,Sales!AI3497,[1]Currency!C:C,Sales!R3497)</f>
        <v>1</v>
      </c>
      <c r="AK3497" s="1">
        <f>AJ3497*J3497*K3497</f>
        <v>2.99</v>
      </c>
      <c r="AL3497" s="1" t="str">
        <f>VLOOKUP(S3497,[1]Region!A:B,2,FALSE)</f>
        <v>Brazil</v>
      </c>
      <c r="AM3497" s="1">
        <f>SUMIFS([1]Encoding!D:D,[1]Encoding!B:B,Sales!AL3497,[1]Encoding!A:A,Sales!C3497)</f>
        <v>0.2</v>
      </c>
      <c r="AN3497" s="1">
        <f>SUMIFS([1]Encoding!Q:Q,[1]Encoding!B:B,Sales!AL3497,[1]Encoding!A:A,Sales!C3497)</f>
        <v>4.8000000000000001E-2</v>
      </c>
      <c r="AO3497" s="1">
        <f>AK3497*(1-AN3497)</f>
        <v>2.8464800000000001</v>
      </c>
      <c r="AP3497" s="1">
        <f>AO3497*(1-AM3497)</f>
        <v>2.2771840000000001</v>
      </c>
    </row>
    <row r="3498" spans="1:42">
      <c r="A3498" t="s">
        <v>12</v>
      </c>
      <c r="B3498" t="s">
        <v>11</v>
      </c>
      <c r="C3498" t="s">
        <v>999</v>
      </c>
      <c r="D3498" t="s">
        <v>0</v>
      </c>
      <c r="E3498" t="s">
        <v>0</v>
      </c>
      <c r="F3498" t="s">
        <v>1003</v>
      </c>
      <c r="G3498" t="s">
        <v>1002</v>
      </c>
      <c r="H3498" t="s">
        <v>2263</v>
      </c>
      <c r="I3498" t="s">
        <v>7</v>
      </c>
      <c r="J3498">
        <v>1</v>
      </c>
      <c r="K3498">
        <v>2.99</v>
      </c>
      <c r="L3498" s="2">
        <v>41532</v>
      </c>
      <c r="M3498">
        <v>38000000000000</v>
      </c>
      <c r="N3498" t="s">
        <v>2274</v>
      </c>
      <c r="O3498">
        <v>5227697359</v>
      </c>
      <c r="P3498" s="2">
        <v>41532</v>
      </c>
      <c r="Q3498" t="s">
        <v>5</v>
      </c>
      <c r="R3498" t="s">
        <v>3</v>
      </c>
      <c r="S3498" t="s">
        <v>4</v>
      </c>
      <c r="T3498" t="s">
        <v>3</v>
      </c>
      <c r="U3498" t="s">
        <v>0</v>
      </c>
      <c r="V3498" t="s">
        <v>0</v>
      </c>
      <c r="W3498">
        <v>4.99</v>
      </c>
      <c r="X3498">
        <v>673532180</v>
      </c>
      <c r="Y3498" t="s">
        <v>0</v>
      </c>
      <c r="Z3498" t="s">
        <v>2</v>
      </c>
      <c r="AA3498" t="s">
        <v>999</v>
      </c>
      <c r="AB3498" t="s">
        <v>0</v>
      </c>
      <c r="AC3498" t="s">
        <v>0</v>
      </c>
      <c r="AD3498" t="s">
        <v>0</v>
      </c>
      <c r="AI3498" s="1" t="str">
        <f>CONCATENATE(MONTH(L3498),"/",1,"/",YEAR(L3498))</f>
        <v>9/1/2013</v>
      </c>
      <c r="AJ3498" s="1">
        <f>SUMIFS([1]Currency!A:A,[1]Currency!B:B,Sales!AI3498,[1]Currency!C:C,Sales!R3498)</f>
        <v>1</v>
      </c>
      <c r="AK3498" s="1">
        <f>AJ3498*J3498*K3498</f>
        <v>2.99</v>
      </c>
      <c r="AL3498" s="1" t="str">
        <f>VLOOKUP(S3498,[1]Region!A:B,2,FALSE)</f>
        <v>Brazil</v>
      </c>
      <c r="AM3498" s="1">
        <f>SUMIFS([1]Encoding!D:D,[1]Encoding!B:B,Sales!AL3498,[1]Encoding!A:A,Sales!C3498)</f>
        <v>0.2</v>
      </c>
      <c r="AN3498" s="1">
        <f>SUMIFS([1]Encoding!Q:Q,[1]Encoding!B:B,Sales!AL3498,[1]Encoding!A:A,Sales!C3498)</f>
        <v>4.8000000000000001E-2</v>
      </c>
      <c r="AO3498" s="1">
        <f>AK3498*(1-AN3498)</f>
        <v>2.8464800000000001</v>
      </c>
      <c r="AP3498" s="1">
        <f>AO3498*(1-AM3498)</f>
        <v>2.2771840000000001</v>
      </c>
    </row>
    <row r="3499" spans="1:42">
      <c r="A3499" t="s">
        <v>12</v>
      </c>
      <c r="B3499" t="s">
        <v>11</v>
      </c>
      <c r="C3499" t="s">
        <v>999</v>
      </c>
      <c r="D3499" t="s">
        <v>0</v>
      </c>
      <c r="E3499" t="s">
        <v>0</v>
      </c>
      <c r="F3499" t="s">
        <v>1003</v>
      </c>
      <c r="G3499" t="s">
        <v>1002</v>
      </c>
      <c r="H3499" t="s">
        <v>2263</v>
      </c>
      <c r="I3499" t="s">
        <v>7</v>
      </c>
      <c r="J3499">
        <v>1</v>
      </c>
      <c r="K3499">
        <v>2.99</v>
      </c>
      <c r="L3499" s="2">
        <v>41532</v>
      </c>
      <c r="M3499">
        <v>90000000000000</v>
      </c>
      <c r="N3499" t="s">
        <v>230</v>
      </c>
      <c r="O3499">
        <v>6149891149</v>
      </c>
      <c r="P3499" s="2">
        <v>41532</v>
      </c>
      <c r="Q3499" t="s">
        <v>5</v>
      </c>
      <c r="R3499" t="s">
        <v>3</v>
      </c>
      <c r="S3499" t="s">
        <v>4</v>
      </c>
      <c r="T3499" t="s">
        <v>3</v>
      </c>
      <c r="U3499" t="s">
        <v>0</v>
      </c>
      <c r="V3499" t="s">
        <v>0</v>
      </c>
      <c r="W3499">
        <v>4.99</v>
      </c>
      <c r="X3499">
        <v>673532180</v>
      </c>
      <c r="Y3499" t="s">
        <v>0</v>
      </c>
      <c r="Z3499" t="s">
        <v>2</v>
      </c>
      <c r="AA3499" t="s">
        <v>999</v>
      </c>
      <c r="AB3499" t="s">
        <v>0</v>
      </c>
      <c r="AC3499" t="s">
        <v>0</v>
      </c>
      <c r="AD3499" t="s">
        <v>0</v>
      </c>
      <c r="AI3499" s="1" t="str">
        <f>CONCATENATE(MONTH(L3499),"/",1,"/",YEAR(L3499))</f>
        <v>9/1/2013</v>
      </c>
      <c r="AJ3499" s="1">
        <f>SUMIFS([1]Currency!A:A,[1]Currency!B:B,Sales!AI3499,[1]Currency!C:C,Sales!R3499)</f>
        <v>1</v>
      </c>
      <c r="AK3499" s="1">
        <f>AJ3499*J3499*K3499</f>
        <v>2.99</v>
      </c>
      <c r="AL3499" s="1" t="str">
        <f>VLOOKUP(S3499,[1]Region!A:B,2,FALSE)</f>
        <v>Brazil</v>
      </c>
      <c r="AM3499" s="1">
        <f>SUMIFS([1]Encoding!D:D,[1]Encoding!B:B,Sales!AL3499,[1]Encoding!A:A,Sales!C3499)</f>
        <v>0.2</v>
      </c>
      <c r="AN3499" s="1">
        <f>SUMIFS([1]Encoding!Q:Q,[1]Encoding!B:B,Sales!AL3499,[1]Encoding!A:A,Sales!C3499)</f>
        <v>4.8000000000000001E-2</v>
      </c>
      <c r="AO3499" s="1">
        <f>AK3499*(1-AN3499)</f>
        <v>2.8464800000000001</v>
      </c>
      <c r="AP3499" s="1">
        <f>AO3499*(1-AM3499)</f>
        <v>2.2771840000000001</v>
      </c>
    </row>
    <row r="3500" spans="1:42">
      <c r="A3500" t="s">
        <v>12</v>
      </c>
      <c r="B3500" t="s">
        <v>11</v>
      </c>
      <c r="C3500" t="s">
        <v>999</v>
      </c>
      <c r="D3500" t="s">
        <v>0</v>
      </c>
      <c r="E3500" t="s">
        <v>0</v>
      </c>
      <c r="F3500" t="s">
        <v>1003</v>
      </c>
      <c r="G3500" t="s">
        <v>1002</v>
      </c>
      <c r="H3500" t="s">
        <v>2263</v>
      </c>
      <c r="I3500" t="s">
        <v>7</v>
      </c>
      <c r="J3500">
        <v>1</v>
      </c>
      <c r="K3500">
        <v>2.39</v>
      </c>
      <c r="L3500" s="2">
        <v>41532</v>
      </c>
      <c r="M3500">
        <v>72000000000000</v>
      </c>
      <c r="N3500" t="s">
        <v>1497</v>
      </c>
      <c r="O3500">
        <v>6102313879</v>
      </c>
      <c r="P3500" s="2">
        <v>41532</v>
      </c>
      <c r="Q3500" t="s">
        <v>5</v>
      </c>
      <c r="R3500" t="s">
        <v>3</v>
      </c>
      <c r="S3500" t="s">
        <v>4</v>
      </c>
      <c r="T3500" t="s">
        <v>3</v>
      </c>
      <c r="U3500" t="s">
        <v>0</v>
      </c>
      <c r="V3500" t="s">
        <v>0</v>
      </c>
      <c r="W3500">
        <v>3.99</v>
      </c>
      <c r="X3500">
        <v>673532180</v>
      </c>
      <c r="Y3500" t="s">
        <v>0</v>
      </c>
      <c r="Z3500" t="s">
        <v>15</v>
      </c>
      <c r="AA3500" t="s">
        <v>999</v>
      </c>
      <c r="AB3500" t="s">
        <v>0</v>
      </c>
      <c r="AC3500" t="s">
        <v>0</v>
      </c>
      <c r="AD3500" t="s">
        <v>0</v>
      </c>
      <c r="AI3500" s="1" t="str">
        <f>CONCATENATE(MONTH(L3500),"/",1,"/",YEAR(L3500))</f>
        <v>9/1/2013</v>
      </c>
      <c r="AJ3500" s="1">
        <f>SUMIFS([1]Currency!A:A,[1]Currency!B:B,Sales!AI3500,[1]Currency!C:C,Sales!R3500)</f>
        <v>1</v>
      </c>
      <c r="AK3500" s="1">
        <f>AJ3500*J3500*K3500</f>
        <v>2.39</v>
      </c>
      <c r="AL3500" s="1" t="str">
        <f>VLOOKUP(S3500,[1]Region!A:B,2,FALSE)</f>
        <v>Brazil</v>
      </c>
      <c r="AM3500" s="1">
        <f>SUMIFS([1]Encoding!D:D,[1]Encoding!B:B,Sales!AL3500,[1]Encoding!A:A,Sales!C3500)</f>
        <v>0.2</v>
      </c>
      <c r="AN3500" s="1">
        <f>SUMIFS([1]Encoding!Q:Q,[1]Encoding!B:B,Sales!AL3500,[1]Encoding!A:A,Sales!C3500)</f>
        <v>4.8000000000000001E-2</v>
      </c>
      <c r="AO3500" s="1">
        <f>AK3500*(1-AN3500)</f>
        <v>2.27528</v>
      </c>
      <c r="AP3500" s="1">
        <f>AO3500*(1-AM3500)</f>
        <v>1.8202240000000001</v>
      </c>
    </row>
    <row r="3501" spans="1:42">
      <c r="A3501" t="s">
        <v>12</v>
      </c>
      <c r="B3501" t="s">
        <v>11</v>
      </c>
      <c r="C3501" t="s">
        <v>999</v>
      </c>
      <c r="D3501" t="s">
        <v>0</v>
      </c>
      <c r="E3501" t="s">
        <v>0</v>
      </c>
      <c r="F3501" t="s">
        <v>1003</v>
      </c>
      <c r="G3501" t="s">
        <v>1002</v>
      </c>
      <c r="H3501" t="s">
        <v>2263</v>
      </c>
      <c r="I3501" t="s">
        <v>7</v>
      </c>
      <c r="J3501">
        <v>1</v>
      </c>
      <c r="K3501">
        <v>2.99</v>
      </c>
      <c r="L3501" s="2">
        <v>41532</v>
      </c>
      <c r="M3501">
        <v>29000000000000</v>
      </c>
      <c r="N3501" t="s">
        <v>2273</v>
      </c>
      <c r="O3501">
        <v>5441957649</v>
      </c>
      <c r="P3501" s="2">
        <v>41532</v>
      </c>
      <c r="Q3501" t="s">
        <v>5</v>
      </c>
      <c r="R3501" t="s">
        <v>3</v>
      </c>
      <c r="S3501" t="s">
        <v>4</v>
      </c>
      <c r="T3501" t="s">
        <v>3</v>
      </c>
      <c r="U3501" t="s">
        <v>0</v>
      </c>
      <c r="V3501" t="s">
        <v>0</v>
      </c>
      <c r="W3501">
        <v>4.99</v>
      </c>
      <c r="X3501">
        <v>673532180</v>
      </c>
      <c r="Y3501" t="s">
        <v>0</v>
      </c>
      <c r="Z3501" t="s">
        <v>2</v>
      </c>
      <c r="AA3501" t="s">
        <v>999</v>
      </c>
      <c r="AB3501" t="s">
        <v>0</v>
      </c>
      <c r="AC3501" t="s">
        <v>0</v>
      </c>
      <c r="AD3501" t="s">
        <v>0</v>
      </c>
      <c r="AI3501" s="1" t="str">
        <f>CONCATENATE(MONTH(L3501),"/",1,"/",YEAR(L3501))</f>
        <v>9/1/2013</v>
      </c>
      <c r="AJ3501" s="1">
        <f>SUMIFS([1]Currency!A:A,[1]Currency!B:B,Sales!AI3501,[1]Currency!C:C,Sales!R3501)</f>
        <v>1</v>
      </c>
      <c r="AK3501" s="1">
        <f>AJ3501*J3501*K3501</f>
        <v>2.99</v>
      </c>
      <c r="AL3501" s="1" t="str">
        <f>VLOOKUP(S3501,[1]Region!A:B,2,FALSE)</f>
        <v>Brazil</v>
      </c>
      <c r="AM3501" s="1">
        <f>SUMIFS([1]Encoding!D:D,[1]Encoding!B:B,Sales!AL3501,[1]Encoding!A:A,Sales!C3501)</f>
        <v>0.2</v>
      </c>
      <c r="AN3501" s="1">
        <f>SUMIFS([1]Encoding!Q:Q,[1]Encoding!B:B,Sales!AL3501,[1]Encoding!A:A,Sales!C3501)</f>
        <v>4.8000000000000001E-2</v>
      </c>
      <c r="AO3501" s="1">
        <f>AK3501*(1-AN3501)</f>
        <v>2.8464800000000001</v>
      </c>
      <c r="AP3501" s="1">
        <f>AO3501*(1-AM3501)</f>
        <v>2.2771840000000001</v>
      </c>
    </row>
    <row r="3502" spans="1:42">
      <c r="A3502" t="s">
        <v>12</v>
      </c>
      <c r="B3502" t="s">
        <v>11</v>
      </c>
      <c r="C3502" t="s">
        <v>999</v>
      </c>
      <c r="D3502" t="s">
        <v>0</v>
      </c>
      <c r="E3502" t="s">
        <v>0</v>
      </c>
      <c r="F3502" t="s">
        <v>1003</v>
      </c>
      <c r="G3502" t="s">
        <v>1002</v>
      </c>
      <c r="H3502" t="s">
        <v>2263</v>
      </c>
      <c r="I3502" t="s">
        <v>7</v>
      </c>
      <c r="J3502">
        <v>1</v>
      </c>
      <c r="K3502">
        <v>2.99</v>
      </c>
      <c r="L3502" s="2">
        <v>41532</v>
      </c>
      <c r="M3502">
        <v>35000000000000</v>
      </c>
      <c r="N3502" t="s">
        <v>2272</v>
      </c>
      <c r="O3502">
        <v>1435877674</v>
      </c>
      <c r="P3502" s="2">
        <v>41532</v>
      </c>
      <c r="Q3502" t="s">
        <v>5</v>
      </c>
      <c r="R3502" t="s">
        <v>3</v>
      </c>
      <c r="S3502" t="s">
        <v>4</v>
      </c>
      <c r="T3502" t="s">
        <v>3</v>
      </c>
      <c r="U3502" t="s">
        <v>0</v>
      </c>
      <c r="V3502" t="s">
        <v>0</v>
      </c>
      <c r="W3502">
        <v>4.99</v>
      </c>
      <c r="X3502">
        <v>673532180</v>
      </c>
      <c r="Y3502" t="s">
        <v>0</v>
      </c>
      <c r="Z3502" t="s">
        <v>2</v>
      </c>
      <c r="AA3502" t="s">
        <v>999</v>
      </c>
      <c r="AB3502" t="s">
        <v>0</v>
      </c>
      <c r="AC3502" t="s">
        <v>0</v>
      </c>
      <c r="AD3502" t="s">
        <v>0</v>
      </c>
      <c r="AI3502" s="1" t="str">
        <f>CONCATENATE(MONTH(L3502),"/",1,"/",YEAR(L3502))</f>
        <v>9/1/2013</v>
      </c>
      <c r="AJ3502" s="1">
        <f>SUMIFS([1]Currency!A:A,[1]Currency!B:B,Sales!AI3502,[1]Currency!C:C,Sales!R3502)</f>
        <v>1</v>
      </c>
      <c r="AK3502" s="1">
        <f>AJ3502*J3502*K3502</f>
        <v>2.99</v>
      </c>
      <c r="AL3502" s="1" t="str">
        <f>VLOOKUP(S3502,[1]Region!A:B,2,FALSE)</f>
        <v>Brazil</v>
      </c>
      <c r="AM3502" s="1">
        <f>SUMIFS([1]Encoding!D:D,[1]Encoding!B:B,Sales!AL3502,[1]Encoding!A:A,Sales!C3502)</f>
        <v>0.2</v>
      </c>
      <c r="AN3502" s="1">
        <f>SUMIFS([1]Encoding!Q:Q,[1]Encoding!B:B,Sales!AL3502,[1]Encoding!A:A,Sales!C3502)</f>
        <v>4.8000000000000001E-2</v>
      </c>
      <c r="AO3502" s="1">
        <f>AK3502*(1-AN3502)</f>
        <v>2.8464800000000001</v>
      </c>
      <c r="AP3502" s="1">
        <f>AO3502*(1-AM3502)</f>
        <v>2.2771840000000001</v>
      </c>
    </row>
    <row r="3503" spans="1:42">
      <c r="A3503" t="s">
        <v>12</v>
      </c>
      <c r="B3503" t="s">
        <v>11</v>
      </c>
      <c r="C3503" t="s">
        <v>999</v>
      </c>
      <c r="D3503" t="s">
        <v>0</v>
      </c>
      <c r="E3503" t="s">
        <v>0</v>
      </c>
      <c r="F3503" t="s">
        <v>1003</v>
      </c>
      <c r="G3503" t="s">
        <v>1002</v>
      </c>
      <c r="H3503" t="s">
        <v>2263</v>
      </c>
      <c r="I3503" t="s">
        <v>7</v>
      </c>
      <c r="J3503">
        <v>1</v>
      </c>
      <c r="K3503">
        <v>2.99</v>
      </c>
      <c r="L3503" s="2">
        <v>41533</v>
      </c>
      <c r="M3503">
        <v>27000000000000</v>
      </c>
      <c r="N3503" t="s">
        <v>2271</v>
      </c>
      <c r="O3503">
        <v>5586125104</v>
      </c>
      <c r="P3503" s="2">
        <v>41533</v>
      </c>
      <c r="Q3503" t="s">
        <v>5</v>
      </c>
      <c r="R3503" t="s">
        <v>3</v>
      </c>
      <c r="S3503" t="s">
        <v>4</v>
      </c>
      <c r="T3503" t="s">
        <v>3</v>
      </c>
      <c r="U3503" t="s">
        <v>0</v>
      </c>
      <c r="V3503" t="s">
        <v>0</v>
      </c>
      <c r="W3503">
        <v>4.99</v>
      </c>
      <c r="X3503">
        <v>673532180</v>
      </c>
      <c r="Y3503" t="s">
        <v>0</v>
      </c>
      <c r="Z3503" t="s">
        <v>2</v>
      </c>
      <c r="AA3503" t="s">
        <v>999</v>
      </c>
      <c r="AB3503" t="s">
        <v>0</v>
      </c>
      <c r="AC3503" t="s">
        <v>0</v>
      </c>
      <c r="AD3503" t="s">
        <v>0</v>
      </c>
      <c r="AI3503" s="1" t="str">
        <f>CONCATENATE(MONTH(L3503),"/",1,"/",YEAR(L3503))</f>
        <v>9/1/2013</v>
      </c>
      <c r="AJ3503" s="1">
        <f>SUMIFS([1]Currency!A:A,[1]Currency!B:B,Sales!AI3503,[1]Currency!C:C,Sales!R3503)</f>
        <v>1</v>
      </c>
      <c r="AK3503" s="1">
        <f>AJ3503*J3503*K3503</f>
        <v>2.99</v>
      </c>
      <c r="AL3503" s="1" t="str">
        <f>VLOOKUP(S3503,[1]Region!A:B,2,FALSE)</f>
        <v>Brazil</v>
      </c>
      <c r="AM3503" s="1">
        <f>SUMIFS([1]Encoding!D:D,[1]Encoding!B:B,Sales!AL3503,[1]Encoding!A:A,Sales!C3503)</f>
        <v>0.2</v>
      </c>
      <c r="AN3503" s="1">
        <f>SUMIFS([1]Encoding!Q:Q,[1]Encoding!B:B,Sales!AL3503,[1]Encoding!A:A,Sales!C3503)</f>
        <v>4.8000000000000001E-2</v>
      </c>
      <c r="AO3503" s="1">
        <f>AK3503*(1-AN3503)</f>
        <v>2.8464800000000001</v>
      </c>
      <c r="AP3503" s="1">
        <f>AO3503*(1-AM3503)</f>
        <v>2.2771840000000001</v>
      </c>
    </row>
    <row r="3504" spans="1:42">
      <c r="A3504" t="s">
        <v>12</v>
      </c>
      <c r="B3504" t="s">
        <v>11</v>
      </c>
      <c r="C3504" t="s">
        <v>999</v>
      </c>
      <c r="D3504" t="s">
        <v>0</v>
      </c>
      <c r="E3504" t="s">
        <v>0</v>
      </c>
      <c r="F3504" t="s">
        <v>1003</v>
      </c>
      <c r="G3504" t="s">
        <v>1002</v>
      </c>
      <c r="H3504" t="s">
        <v>2263</v>
      </c>
      <c r="I3504" t="s">
        <v>7</v>
      </c>
      <c r="J3504">
        <v>1</v>
      </c>
      <c r="K3504">
        <v>2.99</v>
      </c>
      <c r="L3504" s="2">
        <v>41533</v>
      </c>
      <c r="M3504">
        <v>81000000000000</v>
      </c>
      <c r="N3504" t="s">
        <v>2270</v>
      </c>
      <c r="O3504">
        <v>5516593029</v>
      </c>
      <c r="P3504" s="2">
        <v>41533</v>
      </c>
      <c r="Q3504" t="s">
        <v>5</v>
      </c>
      <c r="R3504" t="s">
        <v>3</v>
      </c>
      <c r="S3504" t="s">
        <v>4</v>
      </c>
      <c r="T3504" t="s">
        <v>3</v>
      </c>
      <c r="U3504" t="s">
        <v>0</v>
      </c>
      <c r="V3504" t="s">
        <v>0</v>
      </c>
      <c r="W3504">
        <v>4.99</v>
      </c>
      <c r="X3504">
        <v>673532180</v>
      </c>
      <c r="Y3504" t="s">
        <v>0</v>
      </c>
      <c r="Z3504" t="s">
        <v>2</v>
      </c>
      <c r="AA3504" t="s">
        <v>999</v>
      </c>
      <c r="AB3504" t="s">
        <v>0</v>
      </c>
      <c r="AC3504" t="s">
        <v>0</v>
      </c>
      <c r="AD3504" t="s">
        <v>0</v>
      </c>
      <c r="AI3504" s="1" t="str">
        <f>CONCATENATE(MONTH(L3504),"/",1,"/",YEAR(L3504))</f>
        <v>9/1/2013</v>
      </c>
      <c r="AJ3504" s="1">
        <f>SUMIFS([1]Currency!A:A,[1]Currency!B:B,Sales!AI3504,[1]Currency!C:C,Sales!R3504)</f>
        <v>1</v>
      </c>
      <c r="AK3504" s="1">
        <f>AJ3504*J3504*K3504</f>
        <v>2.99</v>
      </c>
      <c r="AL3504" s="1" t="str">
        <f>VLOOKUP(S3504,[1]Region!A:B,2,FALSE)</f>
        <v>Brazil</v>
      </c>
      <c r="AM3504" s="1">
        <f>SUMIFS([1]Encoding!D:D,[1]Encoding!B:B,Sales!AL3504,[1]Encoding!A:A,Sales!C3504)</f>
        <v>0.2</v>
      </c>
      <c r="AN3504" s="1">
        <f>SUMIFS([1]Encoding!Q:Q,[1]Encoding!B:B,Sales!AL3504,[1]Encoding!A:A,Sales!C3504)</f>
        <v>4.8000000000000001E-2</v>
      </c>
      <c r="AO3504" s="1">
        <f>AK3504*(1-AN3504)</f>
        <v>2.8464800000000001</v>
      </c>
      <c r="AP3504" s="1">
        <f>AO3504*(1-AM3504)</f>
        <v>2.2771840000000001</v>
      </c>
    </row>
    <row r="3505" spans="1:42">
      <c r="A3505" t="s">
        <v>12</v>
      </c>
      <c r="B3505" t="s">
        <v>11</v>
      </c>
      <c r="C3505" t="s">
        <v>999</v>
      </c>
      <c r="D3505" t="s">
        <v>0</v>
      </c>
      <c r="E3505" t="s">
        <v>0</v>
      </c>
      <c r="F3505" t="s">
        <v>1003</v>
      </c>
      <c r="G3505" t="s">
        <v>1002</v>
      </c>
      <c r="H3505" t="s">
        <v>2263</v>
      </c>
      <c r="I3505" t="s">
        <v>7</v>
      </c>
      <c r="J3505">
        <v>1</v>
      </c>
      <c r="K3505">
        <v>2.99</v>
      </c>
      <c r="L3505" s="2">
        <v>41533</v>
      </c>
      <c r="M3505">
        <v>36000000000000</v>
      </c>
      <c r="N3505" t="s">
        <v>2269</v>
      </c>
      <c r="O3505">
        <v>5008199414</v>
      </c>
      <c r="P3505" s="2">
        <v>41533</v>
      </c>
      <c r="Q3505" t="s">
        <v>5</v>
      </c>
      <c r="R3505" t="s">
        <v>3</v>
      </c>
      <c r="S3505" t="s">
        <v>4</v>
      </c>
      <c r="T3505" t="s">
        <v>3</v>
      </c>
      <c r="U3505" t="s">
        <v>0</v>
      </c>
      <c r="V3505" t="s">
        <v>0</v>
      </c>
      <c r="W3505">
        <v>4.99</v>
      </c>
      <c r="X3505">
        <v>673532180</v>
      </c>
      <c r="Y3505" t="s">
        <v>0</v>
      </c>
      <c r="Z3505" t="s">
        <v>2</v>
      </c>
      <c r="AA3505" t="s">
        <v>999</v>
      </c>
      <c r="AB3505" t="s">
        <v>0</v>
      </c>
      <c r="AC3505" t="s">
        <v>0</v>
      </c>
      <c r="AD3505" t="s">
        <v>0</v>
      </c>
      <c r="AI3505" s="1" t="str">
        <f>CONCATENATE(MONTH(L3505),"/",1,"/",YEAR(L3505))</f>
        <v>9/1/2013</v>
      </c>
      <c r="AJ3505" s="1">
        <f>SUMIFS([1]Currency!A:A,[1]Currency!B:B,Sales!AI3505,[1]Currency!C:C,Sales!R3505)</f>
        <v>1</v>
      </c>
      <c r="AK3505" s="1">
        <f>AJ3505*J3505*K3505</f>
        <v>2.99</v>
      </c>
      <c r="AL3505" s="1" t="str">
        <f>VLOOKUP(S3505,[1]Region!A:B,2,FALSE)</f>
        <v>Brazil</v>
      </c>
      <c r="AM3505" s="1">
        <f>SUMIFS([1]Encoding!D:D,[1]Encoding!B:B,Sales!AL3505,[1]Encoding!A:A,Sales!C3505)</f>
        <v>0.2</v>
      </c>
      <c r="AN3505" s="1">
        <f>SUMIFS([1]Encoding!Q:Q,[1]Encoding!B:B,Sales!AL3505,[1]Encoding!A:A,Sales!C3505)</f>
        <v>4.8000000000000001E-2</v>
      </c>
      <c r="AO3505" s="1">
        <f>AK3505*(1-AN3505)</f>
        <v>2.8464800000000001</v>
      </c>
      <c r="AP3505" s="1">
        <f>AO3505*(1-AM3505)</f>
        <v>2.2771840000000001</v>
      </c>
    </row>
    <row r="3506" spans="1:42">
      <c r="A3506" t="s">
        <v>12</v>
      </c>
      <c r="B3506" t="s">
        <v>11</v>
      </c>
      <c r="C3506" t="s">
        <v>999</v>
      </c>
      <c r="D3506" t="s">
        <v>0</v>
      </c>
      <c r="E3506" t="s">
        <v>0</v>
      </c>
      <c r="F3506" t="s">
        <v>1003</v>
      </c>
      <c r="G3506" t="s">
        <v>1002</v>
      </c>
      <c r="H3506" t="s">
        <v>2263</v>
      </c>
      <c r="I3506" t="s">
        <v>7</v>
      </c>
      <c r="J3506">
        <v>1</v>
      </c>
      <c r="K3506">
        <v>2.99</v>
      </c>
      <c r="L3506" s="2">
        <v>41533</v>
      </c>
      <c r="M3506">
        <v>64000000000000</v>
      </c>
      <c r="N3506" t="s">
        <v>2268</v>
      </c>
      <c r="O3506">
        <v>5185169814</v>
      </c>
      <c r="P3506" s="2">
        <v>41533</v>
      </c>
      <c r="Q3506" t="s">
        <v>5</v>
      </c>
      <c r="R3506" t="s">
        <v>3</v>
      </c>
      <c r="S3506" t="s">
        <v>4</v>
      </c>
      <c r="T3506" t="s">
        <v>3</v>
      </c>
      <c r="U3506" t="s">
        <v>0</v>
      </c>
      <c r="V3506" t="s">
        <v>0</v>
      </c>
      <c r="W3506">
        <v>4.99</v>
      </c>
      <c r="X3506">
        <v>673532180</v>
      </c>
      <c r="Y3506" t="s">
        <v>0</v>
      </c>
      <c r="Z3506" t="s">
        <v>2</v>
      </c>
      <c r="AA3506" t="s">
        <v>999</v>
      </c>
      <c r="AB3506" t="s">
        <v>0</v>
      </c>
      <c r="AC3506" t="s">
        <v>0</v>
      </c>
      <c r="AD3506" t="s">
        <v>0</v>
      </c>
      <c r="AI3506" s="1" t="str">
        <f>CONCATENATE(MONTH(L3506),"/",1,"/",YEAR(L3506))</f>
        <v>9/1/2013</v>
      </c>
      <c r="AJ3506" s="1">
        <f>SUMIFS([1]Currency!A:A,[1]Currency!B:B,Sales!AI3506,[1]Currency!C:C,Sales!R3506)</f>
        <v>1</v>
      </c>
      <c r="AK3506" s="1">
        <f>AJ3506*J3506*K3506</f>
        <v>2.99</v>
      </c>
      <c r="AL3506" s="1" t="str">
        <f>VLOOKUP(S3506,[1]Region!A:B,2,FALSE)</f>
        <v>Brazil</v>
      </c>
      <c r="AM3506" s="1">
        <f>SUMIFS([1]Encoding!D:D,[1]Encoding!B:B,Sales!AL3506,[1]Encoding!A:A,Sales!C3506)</f>
        <v>0.2</v>
      </c>
      <c r="AN3506" s="1">
        <f>SUMIFS([1]Encoding!Q:Q,[1]Encoding!B:B,Sales!AL3506,[1]Encoding!A:A,Sales!C3506)</f>
        <v>4.8000000000000001E-2</v>
      </c>
      <c r="AO3506" s="1">
        <f>AK3506*(1-AN3506)</f>
        <v>2.8464800000000001</v>
      </c>
      <c r="AP3506" s="1">
        <f>AO3506*(1-AM3506)</f>
        <v>2.2771840000000001</v>
      </c>
    </row>
    <row r="3507" spans="1:42">
      <c r="A3507" t="s">
        <v>12</v>
      </c>
      <c r="B3507" t="s">
        <v>11</v>
      </c>
      <c r="C3507" t="s">
        <v>999</v>
      </c>
      <c r="D3507" t="s">
        <v>0</v>
      </c>
      <c r="E3507" t="s">
        <v>0</v>
      </c>
      <c r="F3507" t="s">
        <v>1003</v>
      </c>
      <c r="G3507" t="s">
        <v>1002</v>
      </c>
      <c r="H3507" t="s">
        <v>2263</v>
      </c>
      <c r="I3507" t="s">
        <v>7</v>
      </c>
      <c r="J3507">
        <v>1</v>
      </c>
      <c r="K3507">
        <v>2.99</v>
      </c>
      <c r="L3507" s="2">
        <v>41533</v>
      </c>
      <c r="M3507">
        <v>37000000000000</v>
      </c>
      <c r="N3507" t="s">
        <v>2195</v>
      </c>
      <c r="O3507">
        <v>5089284944</v>
      </c>
      <c r="P3507" s="2">
        <v>41533</v>
      </c>
      <c r="Q3507" t="s">
        <v>5</v>
      </c>
      <c r="R3507" t="s">
        <v>3</v>
      </c>
      <c r="S3507" t="s">
        <v>4</v>
      </c>
      <c r="T3507" t="s">
        <v>3</v>
      </c>
      <c r="U3507" t="s">
        <v>0</v>
      </c>
      <c r="V3507" t="s">
        <v>0</v>
      </c>
      <c r="W3507">
        <v>4.99</v>
      </c>
      <c r="X3507">
        <v>673532180</v>
      </c>
      <c r="Y3507" t="s">
        <v>0</v>
      </c>
      <c r="Z3507" t="s">
        <v>2</v>
      </c>
      <c r="AA3507" t="s">
        <v>999</v>
      </c>
      <c r="AB3507" t="s">
        <v>0</v>
      </c>
      <c r="AC3507" t="s">
        <v>0</v>
      </c>
      <c r="AD3507" t="s">
        <v>0</v>
      </c>
      <c r="AI3507" s="1" t="str">
        <f>CONCATENATE(MONTH(L3507),"/",1,"/",YEAR(L3507))</f>
        <v>9/1/2013</v>
      </c>
      <c r="AJ3507" s="1">
        <f>SUMIFS([1]Currency!A:A,[1]Currency!B:B,Sales!AI3507,[1]Currency!C:C,Sales!R3507)</f>
        <v>1</v>
      </c>
      <c r="AK3507" s="1">
        <f>AJ3507*J3507*K3507</f>
        <v>2.99</v>
      </c>
      <c r="AL3507" s="1" t="str">
        <f>VLOOKUP(S3507,[1]Region!A:B,2,FALSE)</f>
        <v>Brazil</v>
      </c>
      <c r="AM3507" s="1">
        <f>SUMIFS([1]Encoding!D:D,[1]Encoding!B:B,Sales!AL3507,[1]Encoding!A:A,Sales!C3507)</f>
        <v>0.2</v>
      </c>
      <c r="AN3507" s="1">
        <f>SUMIFS([1]Encoding!Q:Q,[1]Encoding!B:B,Sales!AL3507,[1]Encoding!A:A,Sales!C3507)</f>
        <v>4.8000000000000001E-2</v>
      </c>
      <c r="AO3507" s="1">
        <f>AK3507*(1-AN3507)</f>
        <v>2.8464800000000001</v>
      </c>
      <c r="AP3507" s="1">
        <f>AO3507*(1-AM3507)</f>
        <v>2.2771840000000001</v>
      </c>
    </row>
    <row r="3508" spans="1:42">
      <c r="A3508" t="s">
        <v>12</v>
      </c>
      <c r="B3508" t="s">
        <v>11</v>
      </c>
      <c r="C3508" t="s">
        <v>999</v>
      </c>
      <c r="D3508" t="s">
        <v>0</v>
      </c>
      <c r="E3508" t="s">
        <v>0</v>
      </c>
      <c r="F3508" t="s">
        <v>1003</v>
      </c>
      <c r="G3508" t="s">
        <v>1002</v>
      </c>
      <c r="H3508" t="s">
        <v>2263</v>
      </c>
      <c r="I3508" t="s">
        <v>7</v>
      </c>
      <c r="J3508">
        <v>1</v>
      </c>
      <c r="K3508">
        <v>2.99</v>
      </c>
      <c r="L3508" s="2">
        <v>41533</v>
      </c>
      <c r="M3508">
        <v>86000000000000</v>
      </c>
      <c r="N3508" t="s">
        <v>2267</v>
      </c>
      <c r="O3508">
        <v>5174760464</v>
      </c>
      <c r="P3508" s="2">
        <v>41533</v>
      </c>
      <c r="Q3508" t="s">
        <v>5</v>
      </c>
      <c r="R3508" t="s">
        <v>3</v>
      </c>
      <c r="S3508" t="s">
        <v>4</v>
      </c>
      <c r="T3508" t="s">
        <v>3</v>
      </c>
      <c r="U3508" t="s">
        <v>0</v>
      </c>
      <c r="V3508" t="s">
        <v>0</v>
      </c>
      <c r="W3508">
        <v>4.99</v>
      </c>
      <c r="X3508">
        <v>673532180</v>
      </c>
      <c r="Y3508" t="s">
        <v>0</v>
      </c>
      <c r="Z3508" t="s">
        <v>2</v>
      </c>
      <c r="AA3508" t="s">
        <v>999</v>
      </c>
      <c r="AB3508" t="s">
        <v>0</v>
      </c>
      <c r="AC3508" t="s">
        <v>0</v>
      </c>
      <c r="AD3508" t="s">
        <v>0</v>
      </c>
      <c r="AI3508" s="1" t="str">
        <f>CONCATENATE(MONTH(L3508),"/",1,"/",YEAR(L3508))</f>
        <v>9/1/2013</v>
      </c>
      <c r="AJ3508" s="1">
        <f>SUMIFS([1]Currency!A:A,[1]Currency!B:B,Sales!AI3508,[1]Currency!C:C,Sales!R3508)</f>
        <v>1</v>
      </c>
      <c r="AK3508" s="1">
        <f>AJ3508*J3508*K3508</f>
        <v>2.99</v>
      </c>
      <c r="AL3508" s="1" t="str">
        <f>VLOOKUP(S3508,[1]Region!A:B,2,FALSE)</f>
        <v>Brazil</v>
      </c>
      <c r="AM3508" s="1">
        <f>SUMIFS([1]Encoding!D:D,[1]Encoding!B:B,Sales!AL3508,[1]Encoding!A:A,Sales!C3508)</f>
        <v>0.2</v>
      </c>
      <c r="AN3508" s="1">
        <f>SUMIFS([1]Encoding!Q:Q,[1]Encoding!B:B,Sales!AL3508,[1]Encoding!A:A,Sales!C3508)</f>
        <v>4.8000000000000001E-2</v>
      </c>
      <c r="AO3508" s="1">
        <f>AK3508*(1-AN3508)</f>
        <v>2.8464800000000001</v>
      </c>
      <c r="AP3508" s="1">
        <f>AO3508*(1-AM3508)</f>
        <v>2.2771840000000001</v>
      </c>
    </row>
    <row r="3509" spans="1:42">
      <c r="A3509" t="s">
        <v>12</v>
      </c>
      <c r="B3509" t="s">
        <v>11</v>
      </c>
      <c r="C3509" t="s">
        <v>999</v>
      </c>
      <c r="D3509" t="s">
        <v>0</v>
      </c>
      <c r="E3509" t="s">
        <v>0</v>
      </c>
      <c r="F3509" t="s">
        <v>1003</v>
      </c>
      <c r="G3509" t="s">
        <v>1002</v>
      </c>
      <c r="H3509" t="s">
        <v>2263</v>
      </c>
      <c r="I3509" t="s">
        <v>7</v>
      </c>
      <c r="J3509">
        <v>1</v>
      </c>
      <c r="K3509">
        <v>2.39</v>
      </c>
      <c r="L3509" s="2">
        <v>41533</v>
      </c>
      <c r="M3509">
        <v>26000000000000</v>
      </c>
      <c r="N3509" t="s">
        <v>2266</v>
      </c>
      <c r="O3509">
        <v>6731687189</v>
      </c>
      <c r="P3509" s="2">
        <v>41533</v>
      </c>
      <c r="Q3509" t="s">
        <v>5</v>
      </c>
      <c r="R3509" t="s">
        <v>3</v>
      </c>
      <c r="S3509" t="s">
        <v>4</v>
      </c>
      <c r="T3509" t="s">
        <v>3</v>
      </c>
      <c r="U3509" t="s">
        <v>0</v>
      </c>
      <c r="V3509" t="s">
        <v>0</v>
      </c>
      <c r="W3509">
        <v>3.99</v>
      </c>
      <c r="X3509">
        <v>673532180</v>
      </c>
      <c r="Y3509" t="s">
        <v>0</v>
      </c>
      <c r="Z3509" t="s">
        <v>15</v>
      </c>
      <c r="AA3509" t="s">
        <v>999</v>
      </c>
      <c r="AB3509" t="s">
        <v>0</v>
      </c>
      <c r="AC3509" t="s">
        <v>0</v>
      </c>
      <c r="AD3509" t="s">
        <v>0</v>
      </c>
      <c r="AI3509" s="1" t="str">
        <f>CONCATENATE(MONTH(L3509),"/",1,"/",YEAR(L3509))</f>
        <v>9/1/2013</v>
      </c>
      <c r="AJ3509" s="1">
        <f>SUMIFS([1]Currency!A:A,[1]Currency!B:B,Sales!AI3509,[1]Currency!C:C,Sales!R3509)</f>
        <v>1</v>
      </c>
      <c r="AK3509" s="1">
        <f>AJ3509*J3509*K3509</f>
        <v>2.39</v>
      </c>
      <c r="AL3509" s="1" t="str">
        <f>VLOOKUP(S3509,[1]Region!A:B,2,FALSE)</f>
        <v>Brazil</v>
      </c>
      <c r="AM3509" s="1">
        <f>SUMIFS([1]Encoding!D:D,[1]Encoding!B:B,Sales!AL3509,[1]Encoding!A:A,Sales!C3509)</f>
        <v>0.2</v>
      </c>
      <c r="AN3509" s="1">
        <f>SUMIFS([1]Encoding!Q:Q,[1]Encoding!B:B,Sales!AL3509,[1]Encoding!A:A,Sales!C3509)</f>
        <v>4.8000000000000001E-2</v>
      </c>
      <c r="AO3509" s="1">
        <f>AK3509*(1-AN3509)</f>
        <v>2.27528</v>
      </c>
      <c r="AP3509" s="1">
        <f>AO3509*(1-AM3509)</f>
        <v>1.8202240000000001</v>
      </c>
    </row>
    <row r="3510" spans="1:42">
      <c r="A3510" t="s">
        <v>12</v>
      </c>
      <c r="B3510" t="s">
        <v>11</v>
      </c>
      <c r="C3510" t="s">
        <v>999</v>
      </c>
      <c r="D3510" t="s">
        <v>0</v>
      </c>
      <c r="E3510" t="s">
        <v>0</v>
      </c>
      <c r="F3510" t="s">
        <v>1003</v>
      </c>
      <c r="G3510" t="s">
        <v>1002</v>
      </c>
      <c r="H3510" t="s">
        <v>2263</v>
      </c>
      <c r="I3510" t="s">
        <v>7</v>
      </c>
      <c r="J3510">
        <v>1</v>
      </c>
      <c r="K3510">
        <v>2.99</v>
      </c>
      <c r="L3510" s="2">
        <v>41533</v>
      </c>
      <c r="M3510">
        <v>99000000000000</v>
      </c>
      <c r="N3510" t="s">
        <v>2265</v>
      </c>
      <c r="O3510">
        <v>8503183584</v>
      </c>
      <c r="P3510" s="2">
        <v>41533</v>
      </c>
      <c r="Q3510" t="s">
        <v>5</v>
      </c>
      <c r="R3510" t="s">
        <v>3</v>
      </c>
      <c r="S3510" t="s">
        <v>4</v>
      </c>
      <c r="T3510" t="s">
        <v>3</v>
      </c>
      <c r="U3510" t="s">
        <v>0</v>
      </c>
      <c r="V3510" t="s">
        <v>0</v>
      </c>
      <c r="W3510">
        <v>4.99</v>
      </c>
      <c r="X3510">
        <v>673532180</v>
      </c>
      <c r="Y3510" t="s">
        <v>0</v>
      </c>
      <c r="Z3510" t="s">
        <v>2</v>
      </c>
      <c r="AA3510" t="s">
        <v>999</v>
      </c>
      <c r="AB3510" t="s">
        <v>0</v>
      </c>
      <c r="AC3510" t="s">
        <v>0</v>
      </c>
      <c r="AD3510" t="s">
        <v>0</v>
      </c>
      <c r="AI3510" s="1" t="str">
        <f>CONCATENATE(MONTH(L3510),"/",1,"/",YEAR(L3510))</f>
        <v>9/1/2013</v>
      </c>
      <c r="AJ3510" s="1">
        <f>SUMIFS([1]Currency!A:A,[1]Currency!B:B,Sales!AI3510,[1]Currency!C:C,Sales!R3510)</f>
        <v>1</v>
      </c>
      <c r="AK3510" s="1">
        <f>AJ3510*J3510*K3510</f>
        <v>2.99</v>
      </c>
      <c r="AL3510" s="1" t="str">
        <f>VLOOKUP(S3510,[1]Region!A:B,2,FALSE)</f>
        <v>Brazil</v>
      </c>
      <c r="AM3510" s="1">
        <f>SUMIFS([1]Encoding!D:D,[1]Encoding!B:B,Sales!AL3510,[1]Encoding!A:A,Sales!C3510)</f>
        <v>0.2</v>
      </c>
      <c r="AN3510" s="1">
        <f>SUMIFS([1]Encoding!Q:Q,[1]Encoding!B:B,Sales!AL3510,[1]Encoding!A:A,Sales!C3510)</f>
        <v>4.8000000000000001E-2</v>
      </c>
      <c r="AO3510" s="1">
        <f>AK3510*(1-AN3510)</f>
        <v>2.8464800000000001</v>
      </c>
      <c r="AP3510" s="1">
        <f>AO3510*(1-AM3510)</f>
        <v>2.2771840000000001</v>
      </c>
    </row>
    <row r="3511" spans="1:42">
      <c r="A3511" t="s">
        <v>12</v>
      </c>
      <c r="B3511" t="s">
        <v>11</v>
      </c>
      <c r="C3511" t="s">
        <v>999</v>
      </c>
      <c r="D3511" t="s">
        <v>0</v>
      </c>
      <c r="E3511" t="s">
        <v>0</v>
      </c>
      <c r="F3511" t="s">
        <v>1003</v>
      </c>
      <c r="G3511" t="s">
        <v>1002</v>
      </c>
      <c r="H3511" t="s">
        <v>2263</v>
      </c>
      <c r="I3511" t="s">
        <v>7</v>
      </c>
      <c r="J3511">
        <v>1</v>
      </c>
      <c r="K3511">
        <v>2.39</v>
      </c>
      <c r="L3511" s="2">
        <v>41533</v>
      </c>
      <c r="M3511">
        <v>95000000000000</v>
      </c>
      <c r="N3511" t="s">
        <v>2264</v>
      </c>
      <c r="O3511">
        <v>7392179614</v>
      </c>
      <c r="P3511" s="2">
        <v>41533</v>
      </c>
      <c r="Q3511" t="s">
        <v>5</v>
      </c>
      <c r="R3511" t="s">
        <v>3</v>
      </c>
      <c r="S3511" t="s">
        <v>4</v>
      </c>
      <c r="T3511" t="s">
        <v>3</v>
      </c>
      <c r="U3511" t="s">
        <v>0</v>
      </c>
      <c r="V3511" t="s">
        <v>0</v>
      </c>
      <c r="W3511">
        <v>3.99</v>
      </c>
      <c r="X3511">
        <v>673532180</v>
      </c>
      <c r="Y3511" t="s">
        <v>0</v>
      </c>
      <c r="Z3511" t="s">
        <v>15</v>
      </c>
      <c r="AA3511" t="s">
        <v>999</v>
      </c>
      <c r="AB3511" t="s">
        <v>0</v>
      </c>
      <c r="AC3511" t="s">
        <v>0</v>
      </c>
      <c r="AD3511" t="s">
        <v>0</v>
      </c>
      <c r="AI3511" s="1" t="str">
        <f>CONCATENATE(MONTH(L3511),"/",1,"/",YEAR(L3511))</f>
        <v>9/1/2013</v>
      </c>
      <c r="AJ3511" s="1">
        <f>SUMIFS([1]Currency!A:A,[1]Currency!B:B,Sales!AI3511,[1]Currency!C:C,Sales!R3511)</f>
        <v>1</v>
      </c>
      <c r="AK3511" s="1">
        <f>AJ3511*J3511*K3511</f>
        <v>2.39</v>
      </c>
      <c r="AL3511" s="1" t="str">
        <f>VLOOKUP(S3511,[1]Region!A:B,2,FALSE)</f>
        <v>Brazil</v>
      </c>
      <c r="AM3511" s="1">
        <f>SUMIFS([1]Encoding!D:D,[1]Encoding!B:B,Sales!AL3511,[1]Encoding!A:A,Sales!C3511)</f>
        <v>0.2</v>
      </c>
      <c r="AN3511" s="1">
        <f>SUMIFS([1]Encoding!Q:Q,[1]Encoding!B:B,Sales!AL3511,[1]Encoding!A:A,Sales!C3511)</f>
        <v>4.8000000000000001E-2</v>
      </c>
      <c r="AO3511" s="1">
        <f>AK3511*(1-AN3511)</f>
        <v>2.27528</v>
      </c>
      <c r="AP3511" s="1">
        <f>AO3511*(1-AM3511)</f>
        <v>1.8202240000000001</v>
      </c>
    </row>
    <row r="3512" spans="1:42">
      <c r="A3512" t="s">
        <v>12</v>
      </c>
      <c r="B3512" t="s">
        <v>11</v>
      </c>
      <c r="C3512" t="s">
        <v>999</v>
      </c>
      <c r="D3512" t="s">
        <v>0</v>
      </c>
      <c r="E3512" t="s">
        <v>0</v>
      </c>
      <c r="F3512" t="s">
        <v>1003</v>
      </c>
      <c r="G3512" t="s">
        <v>1002</v>
      </c>
      <c r="H3512" t="s">
        <v>2263</v>
      </c>
      <c r="I3512" t="s">
        <v>23</v>
      </c>
      <c r="J3512">
        <v>1</v>
      </c>
      <c r="K3512">
        <v>14</v>
      </c>
      <c r="L3512" s="2">
        <v>41533</v>
      </c>
      <c r="M3512">
        <v>112000000000000</v>
      </c>
      <c r="N3512" t="s">
        <v>2262</v>
      </c>
      <c r="O3512">
        <v>8272551229</v>
      </c>
      <c r="P3512" s="2">
        <v>41533</v>
      </c>
      <c r="Q3512" t="s">
        <v>5</v>
      </c>
      <c r="R3512" t="s">
        <v>3</v>
      </c>
      <c r="S3512" t="s">
        <v>4</v>
      </c>
      <c r="T3512" t="s">
        <v>3</v>
      </c>
      <c r="U3512" t="s">
        <v>0</v>
      </c>
      <c r="V3512" t="s">
        <v>0</v>
      </c>
      <c r="W3512">
        <v>19.989999999999998</v>
      </c>
      <c r="X3512">
        <v>673532180</v>
      </c>
      <c r="Y3512" t="s">
        <v>0</v>
      </c>
      <c r="Z3512" t="s">
        <v>2</v>
      </c>
      <c r="AA3512" t="s">
        <v>999</v>
      </c>
      <c r="AB3512" t="s">
        <v>0</v>
      </c>
      <c r="AC3512" t="s">
        <v>0</v>
      </c>
      <c r="AD3512" t="s">
        <v>0</v>
      </c>
      <c r="AI3512" s="1" t="str">
        <f>CONCATENATE(MONTH(L3512),"/",1,"/",YEAR(L3512))</f>
        <v>9/1/2013</v>
      </c>
      <c r="AJ3512" s="1">
        <f>SUMIFS([1]Currency!A:A,[1]Currency!B:B,Sales!AI3512,[1]Currency!C:C,Sales!R3512)</f>
        <v>1</v>
      </c>
      <c r="AK3512" s="1">
        <f>AJ3512*J3512*K3512</f>
        <v>14</v>
      </c>
      <c r="AL3512" s="1" t="str">
        <f>VLOOKUP(S3512,[1]Region!A:B,2,FALSE)</f>
        <v>Brazil</v>
      </c>
      <c r="AM3512" s="1">
        <f>SUMIFS([1]Encoding!D:D,[1]Encoding!B:B,Sales!AL3512,[1]Encoding!A:A,Sales!C3512)</f>
        <v>0.2</v>
      </c>
      <c r="AN3512" s="1">
        <f>SUMIFS([1]Encoding!Q:Q,[1]Encoding!B:B,Sales!AL3512,[1]Encoding!A:A,Sales!C3512)</f>
        <v>4.8000000000000001E-2</v>
      </c>
      <c r="AO3512" s="1">
        <f>AK3512*(1-AN3512)</f>
        <v>13.327999999999999</v>
      </c>
      <c r="AP3512" s="1">
        <f>AO3512*(1-AM3512)</f>
        <v>10.6624</v>
      </c>
    </row>
    <row r="3513" spans="1:42">
      <c r="A3513" t="s">
        <v>12</v>
      </c>
      <c r="B3513" t="s">
        <v>11</v>
      </c>
      <c r="C3513" t="s">
        <v>999</v>
      </c>
      <c r="D3513" t="s">
        <v>0</v>
      </c>
      <c r="E3513" t="s">
        <v>0</v>
      </c>
      <c r="F3513" t="s">
        <v>1003</v>
      </c>
      <c r="G3513" t="s">
        <v>1002</v>
      </c>
      <c r="H3513" t="s">
        <v>1001</v>
      </c>
      <c r="I3513" t="s">
        <v>7</v>
      </c>
      <c r="J3513">
        <v>1</v>
      </c>
      <c r="K3513">
        <v>2.99</v>
      </c>
      <c r="L3513" s="2">
        <v>41534</v>
      </c>
      <c r="M3513">
        <v>70000000000000</v>
      </c>
      <c r="N3513" t="s">
        <v>2261</v>
      </c>
      <c r="O3513">
        <v>6252259984</v>
      </c>
      <c r="P3513" s="2">
        <v>41534</v>
      </c>
      <c r="Q3513" t="s">
        <v>5</v>
      </c>
      <c r="R3513" t="s">
        <v>3</v>
      </c>
      <c r="S3513" t="s">
        <v>4</v>
      </c>
      <c r="T3513" t="s">
        <v>3</v>
      </c>
      <c r="U3513" t="s">
        <v>0</v>
      </c>
      <c r="V3513" t="s">
        <v>0</v>
      </c>
      <c r="W3513">
        <v>4.99</v>
      </c>
      <c r="X3513">
        <v>673532180</v>
      </c>
      <c r="Y3513" t="s">
        <v>0</v>
      </c>
      <c r="Z3513" t="s">
        <v>2</v>
      </c>
      <c r="AA3513" t="s">
        <v>999</v>
      </c>
      <c r="AB3513" t="s">
        <v>0</v>
      </c>
      <c r="AC3513" t="s">
        <v>0</v>
      </c>
      <c r="AD3513" t="s">
        <v>0</v>
      </c>
      <c r="AI3513" s="1" t="str">
        <f>CONCATENATE(MONTH(L3513),"/",1,"/",YEAR(L3513))</f>
        <v>9/1/2013</v>
      </c>
      <c r="AJ3513" s="1">
        <f>SUMIFS([1]Currency!A:A,[1]Currency!B:B,Sales!AI3513,[1]Currency!C:C,Sales!R3513)</f>
        <v>1</v>
      </c>
      <c r="AK3513" s="1">
        <f>AJ3513*J3513*K3513</f>
        <v>2.99</v>
      </c>
      <c r="AL3513" s="1" t="str">
        <f>VLOOKUP(S3513,[1]Region!A:B,2,FALSE)</f>
        <v>Brazil</v>
      </c>
      <c r="AM3513" s="1">
        <f>SUMIFS([1]Encoding!D:D,[1]Encoding!B:B,Sales!AL3513,[1]Encoding!A:A,Sales!C3513)</f>
        <v>0.2</v>
      </c>
      <c r="AN3513" s="1">
        <f>SUMIFS([1]Encoding!Q:Q,[1]Encoding!B:B,Sales!AL3513,[1]Encoding!A:A,Sales!C3513)</f>
        <v>4.8000000000000001E-2</v>
      </c>
      <c r="AO3513" s="1">
        <f>AK3513*(1-AN3513)</f>
        <v>2.8464800000000001</v>
      </c>
      <c r="AP3513" s="1">
        <f>AO3513*(1-AM3513)</f>
        <v>2.2771840000000001</v>
      </c>
    </row>
    <row r="3514" spans="1:42">
      <c r="A3514" t="s">
        <v>12</v>
      </c>
      <c r="B3514" t="s">
        <v>11</v>
      </c>
      <c r="C3514" t="s">
        <v>999</v>
      </c>
      <c r="D3514" t="s">
        <v>0</v>
      </c>
      <c r="E3514" t="s">
        <v>0</v>
      </c>
      <c r="F3514" t="s">
        <v>1003</v>
      </c>
      <c r="G3514" t="s">
        <v>1002</v>
      </c>
      <c r="H3514" t="s">
        <v>1001</v>
      </c>
      <c r="I3514" t="s">
        <v>7</v>
      </c>
      <c r="J3514">
        <v>1</v>
      </c>
      <c r="K3514">
        <v>2.39</v>
      </c>
      <c r="L3514" s="2">
        <v>41534</v>
      </c>
      <c r="M3514">
        <v>84000000000000</v>
      </c>
      <c r="N3514" t="s">
        <v>2260</v>
      </c>
      <c r="O3514">
        <v>2827882889</v>
      </c>
      <c r="P3514" s="2">
        <v>41534</v>
      </c>
      <c r="Q3514" t="s">
        <v>5</v>
      </c>
      <c r="R3514" t="s">
        <v>3</v>
      </c>
      <c r="S3514" t="s">
        <v>4</v>
      </c>
      <c r="T3514" t="s">
        <v>3</v>
      </c>
      <c r="U3514" t="s">
        <v>0</v>
      </c>
      <c r="V3514" t="s">
        <v>0</v>
      </c>
      <c r="W3514">
        <v>3.99</v>
      </c>
      <c r="X3514">
        <v>673532180</v>
      </c>
      <c r="Y3514" t="s">
        <v>0</v>
      </c>
      <c r="Z3514" t="s">
        <v>15</v>
      </c>
      <c r="AA3514" t="s">
        <v>999</v>
      </c>
      <c r="AB3514" t="s">
        <v>0</v>
      </c>
      <c r="AC3514" t="s">
        <v>0</v>
      </c>
      <c r="AD3514" t="s">
        <v>0</v>
      </c>
      <c r="AI3514" s="1" t="str">
        <f>CONCATENATE(MONTH(L3514),"/",1,"/",YEAR(L3514))</f>
        <v>9/1/2013</v>
      </c>
      <c r="AJ3514" s="1">
        <f>SUMIFS([1]Currency!A:A,[1]Currency!B:B,Sales!AI3514,[1]Currency!C:C,Sales!R3514)</f>
        <v>1</v>
      </c>
      <c r="AK3514" s="1">
        <f>AJ3514*J3514*K3514</f>
        <v>2.39</v>
      </c>
      <c r="AL3514" s="1" t="str">
        <f>VLOOKUP(S3514,[1]Region!A:B,2,FALSE)</f>
        <v>Brazil</v>
      </c>
      <c r="AM3514" s="1">
        <f>SUMIFS([1]Encoding!D:D,[1]Encoding!B:B,Sales!AL3514,[1]Encoding!A:A,Sales!C3514)</f>
        <v>0.2</v>
      </c>
      <c r="AN3514" s="1">
        <f>SUMIFS([1]Encoding!Q:Q,[1]Encoding!B:B,Sales!AL3514,[1]Encoding!A:A,Sales!C3514)</f>
        <v>4.8000000000000001E-2</v>
      </c>
      <c r="AO3514" s="1">
        <f>AK3514*(1-AN3514)</f>
        <v>2.27528</v>
      </c>
      <c r="AP3514" s="1">
        <f>AO3514*(1-AM3514)</f>
        <v>1.8202240000000001</v>
      </c>
    </row>
    <row r="3515" spans="1:42">
      <c r="A3515" t="s">
        <v>12</v>
      </c>
      <c r="B3515" t="s">
        <v>11</v>
      </c>
      <c r="C3515" t="s">
        <v>999</v>
      </c>
      <c r="D3515" t="s">
        <v>0</v>
      </c>
      <c r="E3515" t="s">
        <v>0</v>
      </c>
      <c r="F3515" t="s">
        <v>1003</v>
      </c>
      <c r="G3515" t="s">
        <v>1002</v>
      </c>
      <c r="H3515" t="s">
        <v>1001</v>
      </c>
      <c r="I3515" t="s">
        <v>7</v>
      </c>
      <c r="J3515">
        <v>1</v>
      </c>
      <c r="K3515">
        <v>2.99</v>
      </c>
      <c r="L3515" s="2">
        <v>41534</v>
      </c>
      <c r="M3515">
        <v>34000000000000</v>
      </c>
      <c r="N3515" t="s">
        <v>2259</v>
      </c>
      <c r="O3515">
        <v>2803318044</v>
      </c>
      <c r="P3515" s="2">
        <v>41534</v>
      </c>
      <c r="Q3515" t="s">
        <v>5</v>
      </c>
      <c r="R3515" t="s">
        <v>3</v>
      </c>
      <c r="S3515" t="s">
        <v>4</v>
      </c>
      <c r="T3515" t="s">
        <v>3</v>
      </c>
      <c r="U3515" t="s">
        <v>0</v>
      </c>
      <c r="V3515" t="s">
        <v>0</v>
      </c>
      <c r="W3515">
        <v>4.99</v>
      </c>
      <c r="X3515">
        <v>673532180</v>
      </c>
      <c r="Y3515" t="s">
        <v>0</v>
      </c>
      <c r="Z3515" t="s">
        <v>2</v>
      </c>
      <c r="AA3515" t="s">
        <v>999</v>
      </c>
      <c r="AB3515" t="s">
        <v>0</v>
      </c>
      <c r="AC3515" t="s">
        <v>0</v>
      </c>
      <c r="AD3515" t="s">
        <v>0</v>
      </c>
      <c r="AI3515" s="1" t="str">
        <f>CONCATENATE(MONTH(L3515),"/",1,"/",YEAR(L3515))</f>
        <v>9/1/2013</v>
      </c>
      <c r="AJ3515" s="1">
        <f>SUMIFS([1]Currency!A:A,[1]Currency!B:B,Sales!AI3515,[1]Currency!C:C,Sales!R3515)</f>
        <v>1</v>
      </c>
      <c r="AK3515" s="1">
        <f>AJ3515*J3515*K3515</f>
        <v>2.99</v>
      </c>
      <c r="AL3515" s="1" t="str">
        <f>VLOOKUP(S3515,[1]Region!A:B,2,FALSE)</f>
        <v>Brazil</v>
      </c>
      <c r="AM3515" s="1">
        <f>SUMIFS([1]Encoding!D:D,[1]Encoding!B:B,Sales!AL3515,[1]Encoding!A:A,Sales!C3515)</f>
        <v>0.2</v>
      </c>
      <c r="AN3515" s="1">
        <f>SUMIFS([1]Encoding!Q:Q,[1]Encoding!B:B,Sales!AL3515,[1]Encoding!A:A,Sales!C3515)</f>
        <v>4.8000000000000001E-2</v>
      </c>
      <c r="AO3515" s="1">
        <f>AK3515*(1-AN3515)</f>
        <v>2.8464800000000001</v>
      </c>
      <c r="AP3515" s="1">
        <f>AO3515*(1-AM3515)</f>
        <v>2.2771840000000001</v>
      </c>
    </row>
    <row r="3516" spans="1:42">
      <c r="A3516" t="s">
        <v>12</v>
      </c>
      <c r="B3516" t="s">
        <v>11</v>
      </c>
      <c r="C3516" t="s">
        <v>999</v>
      </c>
      <c r="D3516" t="s">
        <v>0</v>
      </c>
      <c r="E3516" t="s">
        <v>0</v>
      </c>
      <c r="F3516" t="s">
        <v>1003</v>
      </c>
      <c r="G3516" t="s">
        <v>1002</v>
      </c>
      <c r="H3516" t="s">
        <v>1001</v>
      </c>
      <c r="I3516" t="s">
        <v>7</v>
      </c>
      <c r="J3516">
        <v>1</v>
      </c>
      <c r="K3516">
        <v>2.99</v>
      </c>
      <c r="L3516" s="2">
        <v>41534</v>
      </c>
      <c r="M3516">
        <v>82000000000000</v>
      </c>
      <c r="N3516" t="s">
        <v>1617</v>
      </c>
      <c r="O3516">
        <v>5450091879</v>
      </c>
      <c r="P3516" s="2">
        <v>41534</v>
      </c>
      <c r="Q3516" t="s">
        <v>5</v>
      </c>
      <c r="R3516" t="s">
        <v>3</v>
      </c>
      <c r="S3516" t="s">
        <v>4</v>
      </c>
      <c r="T3516" t="s">
        <v>3</v>
      </c>
      <c r="U3516" t="s">
        <v>0</v>
      </c>
      <c r="V3516" t="s">
        <v>0</v>
      </c>
      <c r="W3516">
        <v>4.99</v>
      </c>
      <c r="X3516">
        <v>673532180</v>
      </c>
      <c r="Y3516" t="s">
        <v>0</v>
      </c>
      <c r="Z3516" t="s">
        <v>2</v>
      </c>
      <c r="AA3516" t="s">
        <v>999</v>
      </c>
      <c r="AB3516" t="s">
        <v>0</v>
      </c>
      <c r="AC3516" t="s">
        <v>0</v>
      </c>
      <c r="AD3516" t="s">
        <v>0</v>
      </c>
      <c r="AI3516" s="1" t="str">
        <f>CONCATENATE(MONTH(L3516),"/",1,"/",YEAR(L3516))</f>
        <v>9/1/2013</v>
      </c>
      <c r="AJ3516" s="1">
        <f>SUMIFS([1]Currency!A:A,[1]Currency!B:B,Sales!AI3516,[1]Currency!C:C,Sales!R3516)</f>
        <v>1</v>
      </c>
      <c r="AK3516" s="1">
        <f>AJ3516*J3516*K3516</f>
        <v>2.99</v>
      </c>
      <c r="AL3516" s="1" t="str">
        <f>VLOOKUP(S3516,[1]Region!A:B,2,FALSE)</f>
        <v>Brazil</v>
      </c>
      <c r="AM3516" s="1">
        <f>SUMIFS([1]Encoding!D:D,[1]Encoding!B:B,Sales!AL3516,[1]Encoding!A:A,Sales!C3516)</f>
        <v>0.2</v>
      </c>
      <c r="AN3516" s="1">
        <f>SUMIFS([1]Encoding!Q:Q,[1]Encoding!B:B,Sales!AL3516,[1]Encoding!A:A,Sales!C3516)</f>
        <v>4.8000000000000001E-2</v>
      </c>
      <c r="AO3516" s="1">
        <f>AK3516*(1-AN3516)</f>
        <v>2.8464800000000001</v>
      </c>
      <c r="AP3516" s="1">
        <f>AO3516*(1-AM3516)</f>
        <v>2.2771840000000001</v>
      </c>
    </row>
    <row r="3517" spans="1:42">
      <c r="A3517" t="s">
        <v>12</v>
      </c>
      <c r="B3517" t="s">
        <v>11</v>
      </c>
      <c r="C3517" t="s">
        <v>999</v>
      </c>
      <c r="D3517" t="s">
        <v>0</v>
      </c>
      <c r="E3517" t="s">
        <v>0</v>
      </c>
      <c r="F3517" t="s">
        <v>1003</v>
      </c>
      <c r="G3517" t="s">
        <v>1002</v>
      </c>
      <c r="H3517" t="s">
        <v>1001</v>
      </c>
      <c r="I3517" t="s">
        <v>7</v>
      </c>
      <c r="J3517">
        <v>1</v>
      </c>
      <c r="K3517">
        <v>2.39</v>
      </c>
      <c r="L3517" s="2">
        <v>41534</v>
      </c>
      <c r="M3517">
        <v>95000000000000</v>
      </c>
      <c r="N3517" t="s">
        <v>2258</v>
      </c>
      <c r="O3517">
        <v>5447102119</v>
      </c>
      <c r="P3517" s="2">
        <v>41534</v>
      </c>
      <c r="Q3517" t="s">
        <v>5</v>
      </c>
      <c r="R3517" t="s">
        <v>3</v>
      </c>
      <c r="S3517" t="s">
        <v>4</v>
      </c>
      <c r="T3517" t="s">
        <v>3</v>
      </c>
      <c r="U3517" t="s">
        <v>0</v>
      </c>
      <c r="V3517" t="s">
        <v>0</v>
      </c>
      <c r="W3517">
        <v>3.99</v>
      </c>
      <c r="X3517">
        <v>673532180</v>
      </c>
      <c r="Y3517" t="s">
        <v>0</v>
      </c>
      <c r="Z3517" t="s">
        <v>15</v>
      </c>
      <c r="AA3517" t="s">
        <v>999</v>
      </c>
      <c r="AB3517" t="s">
        <v>0</v>
      </c>
      <c r="AC3517" t="s">
        <v>0</v>
      </c>
      <c r="AD3517" t="s">
        <v>0</v>
      </c>
      <c r="AI3517" s="1" t="str">
        <f>CONCATENATE(MONTH(L3517),"/",1,"/",YEAR(L3517))</f>
        <v>9/1/2013</v>
      </c>
      <c r="AJ3517" s="1">
        <f>SUMIFS([1]Currency!A:A,[1]Currency!B:B,Sales!AI3517,[1]Currency!C:C,Sales!R3517)</f>
        <v>1</v>
      </c>
      <c r="AK3517" s="1">
        <f>AJ3517*J3517*K3517</f>
        <v>2.39</v>
      </c>
      <c r="AL3517" s="1" t="str">
        <f>VLOOKUP(S3517,[1]Region!A:B,2,FALSE)</f>
        <v>Brazil</v>
      </c>
      <c r="AM3517" s="1">
        <f>SUMIFS([1]Encoding!D:D,[1]Encoding!B:B,Sales!AL3517,[1]Encoding!A:A,Sales!C3517)</f>
        <v>0.2</v>
      </c>
      <c r="AN3517" s="1">
        <f>SUMIFS([1]Encoding!Q:Q,[1]Encoding!B:B,Sales!AL3517,[1]Encoding!A:A,Sales!C3517)</f>
        <v>4.8000000000000001E-2</v>
      </c>
      <c r="AO3517" s="1">
        <f>AK3517*(1-AN3517)</f>
        <v>2.27528</v>
      </c>
      <c r="AP3517" s="1">
        <f>AO3517*(1-AM3517)</f>
        <v>1.8202240000000001</v>
      </c>
    </row>
    <row r="3518" spans="1:42">
      <c r="A3518" t="s">
        <v>12</v>
      </c>
      <c r="B3518" t="s">
        <v>11</v>
      </c>
      <c r="C3518" t="s">
        <v>999</v>
      </c>
      <c r="D3518" t="s">
        <v>0</v>
      </c>
      <c r="E3518" t="s">
        <v>0</v>
      </c>
      <c r="F3518" t="s">
        <v>1003</v>
      </c>
      <c r="G3518" t="s">
        <v>1002</v>
      </c>
      <c r="H3518" t="s">
        <v>1001</v>
      </c>
      <c r="I3518" t="s">
        <v>7</v>
      </c>
      <c r="J3518">
        <v>1</v>
      </c>
      <c r="K3518">
        <v>2.99</v>
      </c>
      <c r="L3518" s="2">
        <v>41534</v>
      </c>
      <c r="M3518">
        <v>65000000000000</v>
      </c>
      <c r="N3518" t="s">
        <v>2257</v>
      </c>
      <c r="O3518">
        <v>6589102454</v>
      </c>
      <c r="P3518" s="2">
        <v>41534</v>
      </c>
      <c r="Q3518" t="s">
        <v>5</v>
      </c>
      <c r="R3518" t="s">
        <v>3</v>
      </c>
      <c r="S3518" t="s">
        <v>4</v>
      </c>
      <c r="T3518" t="s">
        <v>3</v>
      </c>
      <c r="U3518" t="s">
        <v>0</v>
      </c>
      <c r="V3518" t="s">
        <v>0</v>
      </c>
      <c r="W3518">
        <v>4.99</v>
      </c>
      <c r="X3518">
        <v>673532180</v>
      </c>
      <c r="Y3518" t="s">
        <v>0</v>
      </c>
      <c r="Z3518" t="s">
        <v>2</v>
      </c>
      <c r="AA3518" t="s">
        <v>999</v>
      </c>
      <c r="AB3518" t="s">
        <v>0</v>
      </c>
      <c r="AC3518" t="s">
        <v>0</v>
      </c>
      <c r="AD3518" t="s">
        <v>0</v>
      </c>
      <c r="AI3518" s="1" t="str">
        <f>CONCATENATE(MONTH(L3518),"/",1,"/",YEAR(L3518))</f>
        <v>9/1/2013</v>
      </c>
      <c r="AJ3518" s="1">
        <f>SUMIFS([1]Currency!A:A,[1]Currency!B:B,Sales!AI3518,[1]Currency!C:C,Sales!R3518)</f>
        <v>1</v>
      </c>
      <c r="AK3518" s="1">
        <f>AJ3518*J3518*K3518</f>
        <v>2.99</v>
      </c>
      <c r="AL3518" s="1" t="str">
        <f>VLOOKUP(S3518,[1]Region!A:B,2,FALSE)</f>
        <v>Brazil</v>
      </c>
      <c r="AM3518" s="1">
        <f>SUMIFS([1]Encoding!D:D,[1]Encoding!B:B,Sales!AL3518,[1]Encoding!A:A,Sales!C3518)</f>
        <v>0.2</v>
      </c>
      <c r="AN3518" s="1">
        <f>SUMIFS([1]Encoding!Q:Q,[1]Encoding!B:B,Sales!AL3518,[1]Encoding!A:A,Sales!C3518)</f>
        <v>4.8000000000000001E-2</v>
      </c>
      <c r="AO3518" s="1">
        <f>AK3518*(1-AN3518)</f>
        <v>2.8464800000000001</v>
      </c>
      <c r="AP3518" s="1">
        <f>AO3518*(1-AM3518)</f>
        <v>2.2771840000000001</v>
      </c>
    </row>
    <row r="3519" spans="1:42">
      <c r="A3519" t="s">
        <v>12</v>
      </c>
      <c r="B3519" t="s">
        <v>11</v>
      </c>
      <c r="C3519" t="s">
        <v>999</v>
      </c>
      <c r="D3519" t="s">
        <v>0</v>
      </c>
      <c r="E3519" t="s">
        <v>0</v>
      </c>
      <c r="F3519" t="s">
        <v>1003</v>
      </c>
      <c r="G3519" t="s">
        <v>1002</v>
      </c>
      <c r="H3519" t="s">
        <v>1001</v>
      </c>
      <c r="I3519" t="s">
        <v>7</v>
      </c>
      <c r="J3519">
        <v>1</v>
      </c>
      <c r="K3519">
        <v>2.99</v>
      </c>
      <c r="L3519" s="2">
        <v>41534</v>
      </c>
      <c r="M3519">
        <v>34000000000000</v>
      </c>
      <c r="N3519" t="s">
        <v>2256</v>
      </c>
      <c r="O3519">
        <v>2078057509</v>
      </c>
      <c r="P3519" s="2">
        <v>41534</v>
      </c>
      <c r="Q3519" t="s">
        <v>5</v>
      </c>
      <c r="R3519" t="s">
        <v>3</v>
      </c>
      <c r="S3519" t="s">
        <v>4</v>
      </c>
      <c r="T3519" t="s">
        <v>3</v>
      </c>
      <c r="U3519" t="s">
        <v>0</v>
      </c>
      <c r="V3519" t="s">
        <v>0</v>
      </c>
      <c r="W3519">
        <v>4.99</v>
      </c>
      <c r="X3519">
        <v>673532180</v>
      </c>
      <c r="Y3519" t="s">
        <v>0</v>
      </c>
      <c r="Z3519" t="s">
        <v>2</v>
      </c>
      <c r="AA3519" t="s">
        <v>999</v>
      </c>
      <c r="AB3519" t="s">
        <v>0</v>
      </c>
      <c r="AC3519" t="s">
        <v>0</v>
      </c>
      <c r="AD3519" t="s">
        <v>0</v>
      </c>
      <c r="AI3519" s="1" t="str">
        <f>CONCATENATE(MONTH(L3519),"/",1,"/",YEAR(L3519))</f>
        <v>9/1/2013</v>
      </c>
      <c r="AJ3519" s="1">
        <f>SUMIFS([1]Currency!A:A,[1]Currency!B:B,Sales!AI3519,[1]Currency!C:C,Sales!R3519)</f>
        <v>1</v>
      </c>
      <c r="AK3519" s="1">
        <f>AJ3519*J3519*K3519</f>
        <v>2.99</v>
      </c>
      <c r="AL3519" s="1" t="str">
        <f>VLOOKUP(S3519,[1]Region!A:B,2,FALSE)</f>
        <v>Brazil</v>
      </c>
      <c r="AM3519" s="1">
        <f>SUMIFS([1]Encoding!D:D,[1]Encoding!B:B,Sales!AL3519,[1]Encoding!A:A,Sales!C3519)</f>
        <v>0.2</v>
      </c>
      <c r="AN3519" s="1">
        <f>SUMIFS([1]Encoding!Q:Q,[1]Encoding!B:B,Sales!AL3519,[1]Encoding!A:A,Sales!C3519)</f>
        <v>4.8000000000000001E-2</v>
      </c>
      <c r="AO3519" s="1">
        <f>AK3519*(1-AN3519)</f>
        <v>2.8464800000000001</v>
      </c>
      <c r="AP3519" s="1">
        <f>AO3519*(1-AM3519)</f>
        <v>2.2771840000000001</v>
      </c>
    </row>
    <row r="3520" spans="1:42">
      <c r="A3520" t="s">
        <v>12</v>
      </c>
      <c r="B3520" t="s">
        <v>11</v>
      </c>
      <c r="C3520" t="s">
        <v>999</v>
      </c>
      <c r="D3520" t="s">
        <v>0</v>
      </c>
      <c r="E3520" t="s">
        <v>0</v>
      </c>
      <c r="F3520" t="s">
        <v>1003</v>
      </c>
      <c r="G3520" t="s">
        <v>1002</v>
      </c>
      <c r="H3520" t="s">
        <v>1001</v>
      </c>
      <c r="I3520" t="s">
        <v>7</v>
      </c>
      <c r="J3520">
        <v>1</v>
      </c>
      <c r="K3520">
        <v>2.99</v>
      </c>
      <c r="L3520" s="2">
        <v>41535</v>
      </c>
      <c r="M3520">
        <v>31000000000000</v>
      </c>
      <c r="N3520" t="s">
        <v>2255</v>
      </c>
      <c r="O3520">
        <v>2794856389</v>
      </c>
      <c r="P3520" s="2">
        <v>41535</v>
      </c>
      <c r="Q3520" t="s">
        <v>5</v>
      </c>
      <c r="R3520" t="s">
        <v>3</v>
      </c>
      <c r="S3520" t="s">
        <v>4</v>
      </c>
      <c r="T3520" t="s">
        <v>3</v>
      </c>
      <c r="U3520" t="s">
        <v>0</v>
      </c>
      <c r="V3520" t="s">
        <v>0</v>
      </c>
      <c r="W3520">
        <v>4.99</v>
      </c>
      <c r="X3520">
        <v>673532180</v>
      </c>
      <c r="Y3520" t="s">
        <v>0</v>
      </c>
      <c r="Z3520" t="s">
        <v>2</v>
      </c>
      <c r="AA3520" t="s">
        <v>999</v>
      </c>
      <c r="AB3520" t="s">
        <v>0</v>
      </c>
      <c r="AC3520" t="s">
        <v>0</v>
      </c>
      <c r="AD3520" t="s">
        <v>0</v>
      </c>
      <c r="AI3520" s="1" t="str">
        <f>CONCATENATE(MONTH(L3520),"/",1,"/",YEAR(L3520))</f>
        <v>9/1/2013</v>
      </c>
      <c r="AJ3520" s="1">
        <f>SUMIFS([1]Currency!A:A,[1]Currency!B:B,Sales!AI3520,[1]Currency!C:C,Sales!R3520)</f>
        <v>1</v>
      </c>
      <c r="AK3520" s="1">
        <f>AJ3520*J3520*K3520</f>
        <v>2.99</v>
      </c>
      <c r="AL3520" s="1" t="str">
        <f>VLOOKUP(S3520,[1]Region!A:B,2,FALSE)</f>
        <v>Brazil</v>
      </c>
      <c r="AM3520" s="1">
        <f>SUMIFS([1]Encoding!D:D,[1]Encoding!B:B,Sales!AL3520,[1]Encoding!A:A,Sales!C3520)</f>
        <v>0.2</v>
      </c>
      <c r="AN3520" s="1">
        <f>SUMIFS([1]Encoding!Q:Q,[1]Encoding!B:B,Sales!AL3520,[1]Encoding!A:A,Sales!C3520)</f>
        <v>4.8000000000000001E-2</v>
      </c>
      <c r="AO3520" s="1">
        <f>AK3520*(1-AN3520)</f>
        <v>2.8464800000000001</v>
      </c>
      <c r="AP3520" s="1">
        <f>AO3520*(1-AM3520)</f>
        <v>2.2771840000000001</v>
      </c>
    </row>
    <row r="3521" spans="1:42">
      <c r="A3521" t="s">
        <v>12</v>
      </c>
      <c r="B3521" t="s">
        <v>11</v>
      </c>
      <c r="C3521" t="s">
        <v>999</v>
      </c>
      <c r="D3521" t="s">
        <v>0</v>
      </c>
      <c r="E3521" t="s">
        <v>0</v>
      </c>
      <c r="F3521" t="s">
        <v>1003</v>
      </c>
      <c r="G3521" t="s">
        <v>1002</v>
      </c>
      <c r="H3521" t="s">
        <v>1001</v>
      </c>
      <c r="I3521" t="s">
        <v>7</v>
      </c>
      <c r="J3521">
        <v>1</v>
      </c>
      <c r="K3521">
        <v>2.99</v>
      </c>
      <c r="L3521" s="2">
        <v>41535</v>
      </c>
      <c r="M3521">
        <v>30000000000000</v>
      </c>
      <c r="N3521" t="s">
        <v>2196</v>
      </c>
      <c r="O3521">
        <v>5115051824</v>
      </c>
      <c r="P3521" s="2">
        <v>41535</v>
      </c>
      <c r="Q3521" t="s">
        <v>5</v>
      </c>
      <c r="R3521" t="s">
        <v>3</v>
      </c>
      <c r="S3521" t="s">
        <v>4</v>
      </c>
      <c r="T3521" t="s">
        <v>3</v>
      </c>
      <c r="U3521" t="s">
        <v>0</v>
      </c>
      <c r="V3521" t="s">
        <v>0</v>
      </c>
      <c r="W3521">
        <v>4.99</v>
      </c>
      <c r="X3521">
        <v>673532180</v>
      </c>
      <c r="Y3521" t="s">
        <v>0</v>
      </c>
      <c r="Z3521" t="s">
        <v>2</v>
      </c>
      <c r="AA3521" t="s">
        <v>999</v>
      </c>
      <c r="AB3521" t="s">
        <v>0</v>
      </c>
      <c r="AC3521" t="s">
        <v>0</v>
      </c>
      <c r="AD3521" t="s">
        <v>0</v>
      </c>
      <c r="AI3521" s="1" t="str">
        <f>CONCATENATE(MONTH(L3521),"/",1,"/",YEAR(L3521))</f>
        <v>9/1/2013</v>
      </c>
      <c r="AJ3521" s="1">
        <f>SUMIFS([1]Currency!A:A,[1]Currency!B:B,Sales!AI3521,[1]Currency!C:C,Sales!R3521)</f>
        <v>1</v>
      </c>
      <c r="AK3521" s="1">
        <f>AJ3521*J3521*K3521</f>
        <v>2.99</v>
      </c>
      <c r="AL3521" s="1" t="str">
        <f>VLOOKUP(S3521,[1]Region!A:B,2,FALSE)</f>
        <v>Brazil</v>
      </c>
      <c r="AM3521" s="1">
        <f>SUMIFS([1]Encoding!D:D,[1]Encoding!B:B,Sales!AL3521,[1]Encoding!A:A,Sales!C3521)</f>
        <v>0.2</v>
      </c>
      <c r="AN3521" s="1">
        <f>SUMIFS([1]Encoding!Q:Q,[1]Encoding!B:B,Sales!AL3521,[1]Encoding!A:A,Sales!C3521)</f>
        <v>4.8000000000000001E-2</v>
      </c>
      <c r="AO3521" s="1">
        <f>AK3521*(1-AN3521)</f>
        <v>2.8464800000000001</v>
      </c>
      <c r="AP3521" s="1">
        <f>AO3521*(1-AM3521)</f>
        <v>2.2771840000000001</v>
      </c>
    </row>
    <row r="3522" spans="1:42">
      <c r="A3522" t="s">
        <v>12</v>
      </c>
      <c r="B3522" t="s">
        <v>11</v>
      </c>
      <c r="C3522" t="s">
        <v>999</v>
      </c>
      <c r="D3522" t="s">
        <v>0</v>
      </c>
      <c r="E3522" t="s">
        <v>0</v>
      </c>
      <c r="F3522" t="s">
        <v>1003</v>
      </c>
      <c r="G3522" t="s">
        <v>1002</v>
      </c>
      <c r="H3522" t="s">
        <v>1001</v>
      </c>
      <c r="I3522" t="s">
        <v>23</v>
      </c>
      <c r="J3522">
        <v>1</v>
      </c>
      <c r="K3522">
        <v>14</v>
      </c>
      <c r="L3522" s="2">
        <v>41535</v>
      </c>
      <c r="M3522">
        <v>36000000000000</v>
      </c>
      <c r="N3522" t="s">
        <v>430</v>
      </c>
      <c r="O3522">
        <v>5196473574</v>
      </c>
      <c r="P3522" s="2">
        <v>41535</v>
      </c>
      <c r="Q3522" t="s">
        <v>5</v>
      </c>
      <c r="R3522" t="s">
        <v>3</v>
      </c>
      <c r="S3522" t="s">
        <v>4</v>
      </c>
      <c r="T3522" t="s">
        <v>3</v>
      </c>
      <c r="U3522" t="s">
        <v>0</v>
      </c>
      <c r="V3522" t="s">
        <v>0</v>
      </c>
      <c r="W3522">
        <v>19.989999999999998</v>
      </c>
      <c r="X3522">
        <v>673532180</v>
      </c>
      <c r="Y3522" t="s">
        <v>0</v>
      </c>
      <c r="Z3522" t="s">
        <v>2</v>
      </c>
      <c r="AA3522" t="s">
        <v>999</v>
      </c>
      <c r="AB3522" t="s">
        <v>0</v>
      </c>
      <c r="AC3522" t="s">
        <v>0</v>
      </c>
      <c r="AD3522" t="s">
        <v>0</v>
      </c>
      <c r="AI3522" s="1" t="str">
        <f>CONCATENATE(MONTH(L3522),"/",1,"/",YEAR(L3522))</f>
        <v>9/1/2013</v>
      </c>
      <c r="AJ3522" s="1">
        <f>SUMIFS([1]Currency!A:A,[1]Currency!B:B,Sales!AI3522,[1]Currency!C:C,Sales!R3522)</f>
        <v>1</v>
      </c>
      <c r="AK3522" s="1">
        <f>AJ3522*J3522*K3522</f>
        <v>14</v>
      </c>
      <c r="AL3522" s="1" t="str">
        <f>VLOOKUP(S3522,[1]Region!A:B,2,FALSE)</f>
        <v>Brazil</v>
      </c>
      <c r="AM3522" s="1">
        <f>SUMIFS([1]Encoding!D:D,[1]Encoding!B:B,Sales!AL3522,[1]Encoding!A:A,Sales!C3522)</f>
        <v>0.2</v>
      </c>
      <c r="AN3522" s="1">
        <f>SUMIFS([1]Encoding!Q:Q,[1]Encoding!B:B,Sales!AL3522,[1]Encoding!A:A,Sales!C3522)</f>
        <v>4.8000000000000001E-2</v>
      </c>
      <c r="AO3522" s="1">
        <f>AK3522*(1-AN3522)</f>
        <v>13.327999999999999</v>
      </c>
      <c r="AP3522" s="1">
        <f>AO3522*(1-AM3522)</f>
        <v>10.6624</v>
      </c>
    </row>
    <row r="3523" spans="1:42">
      <c r="A3523" t="s">
        <v>12</v>
      </c>
      <c r="B3523" t="s">
        <v>11</v>
      </c>
      <c r="C3523" t="s">
        <v>999</v>
      </c>
      <c r="D3523" t="s">
        <v>0</v>
      </c>
      <c r="E3523" t="s">
        <v>0</v>
      </c>
      <c r="F3523" t="s">
        <v>1003</v>
      </c>
      <c r="G3523" t="s">
        <v>1002</v>
      </c>
      <c r="H3523" t="s">
        <v>1001</v>
      </c>
      <c r="I3523" t="s">
        <v>7</v>
      </c>
      <c r="J3523">
        <v>1</v>
      </c>
      <c r="K3523">
        <v>2.39</v>
      </c>
      <c r="L3523" s="2">
        <v>41535</v>
      </c>
      <c r="M3523">
        <v>36000000000000</v>
      </c>
      <c r="N3523" t="s">
        <v>2254</v>
      </c>
      <c r="O3523">
        <v>5008203399</v>
      </c>
      <c r="P3523" s="2">
        <v>41535</v>
      </c>
      <c r="Q3523" t="s">
        <v>5</v>
      </c>
      <c r="R3523" t="s">
        <v>3</v>
      </c>
      <c r="S3523" t="s">
        <v>4</v>
      </c>
      <c r="T3523" t="s">
        <v>3</v>
      </c>
      <c r="U3523" t="s">
        <v>0</v>
      </c>
      <c r="V3523" t="s">
        <v>0</v>
      </c>
      <c r="W3523">
        <v>3.99</v>
      </c>
      <c r="X3523">
        <v>673532180</v>
      </c>
      <c r="Y3523" t="s">
        <v>0</v>
      </c>
      <c r="Z3523" t="s">
        <v>15</v>
      </c>
      <c r="AA3523" t="s">
        <v>999</v>
      </c>
      <c r="AB3523" t="s">
        <v>0</v>
      </c>
      <c r="AC3523" t="s">
        <v>0</v>
      </c>
      <c r="AD3523" t="s">
        <v>0</v>
      </c>
      <c r="AI3523" s="1" t="str">
        <f>CONCATENATE(MONTH(L3523),"/",1,"/",YEAR(L3523))</f>
        <v>9/1/2013</v>
      </c>
      <c r="AJ3523" s="1">
        <f>SUMIFS([1]Currency!A:A,[1]Currency!B:B,Sales!AI3523,[1]Currency!C:C,Sales!R3523)</f>
        <v>1</v>
      </c>
      <c r="AK3523" s="1">
        <f>AJ3523*J3523*K3523</f>
        <v>2.39</v>
      </c>
      <c r="AL3523" s="1" t="str">
        <f>VLOOKUP(S3523,[1]Region!A:B,2,FALSE)</f>
        <v>Brazil</v>
      </c>
      <c r="AM3523" s="1">
        <f>SUMIFS([1]Encoding!D:D,[1]Encoding!B:B,Sales!AL3523,[1]Encoding!A:A,Sales!C3523)</f>
        <v>0.2</v>
      </c>
      <c r="AN3523" s="1">
        <f>SUMIFS([1]Encoding!Q:Q,[1]Encoding!B:B,Sales!AL3523,[1]Encoding!A:A,Sales!C3523)</f>
        <v>4.8000000000000001E-2</v>
      </c>
      <c r="AO3523" s="1">
        <f>AK3523*(1-AN3523)</f>
        <v>2.27528</v>
      </c>
      <c r="AP3523" s="1">
        <f>AO3523*(1-AM3523)</f>
        <v>1.8202240000000001</v>
      </c>
    </row>
    <row r="3524" spans="1:42">
      <c r="A3524" t="s">
        <v>12</v>
      </c>
      <c r="B3524" t="s">
        <v>11</v>
      </c>
      <c r="C3524" t="s">
        <v>999</v>
      </c>
      <c r="D3524" t="s">
        <v>0</v>
      </c>
      <c r="E3524" t="s">
        <v>0</v>
      </c>
      <c r="F3524" t="s">
        <v>1003</v>
      </c>
      <c r="G3524" t="s">
        <v>1002</v>
      </c>
      <c r="H3524" t="s">
        <v>1001</v>
      </c>
      <c r="I3524" t="s">
        <v>7</v>
      </c>
      <c r="J3524">
        <v>1</v>
      </c>
      <c r="K3524">
        <v>2.99</v>
      </c>
      <c r="L3524" s="2">
        <v>41535</v>
      </c>
      <c r="M3524">
        <v>94000000000000</v>
      </c>
      <c r="N3524" t="s">
        <v>2253</v>
      </c>
      <c r="O3524">
        <v>7548373149</v>
      </c>
      <c r="P3524" s="2">
        <v>41535</v>
      </c>
      <c r="Q3524" t="s">
        <v>5</v>
      </c>
      <c r="R3524" t="s">
        <v>3</v>
      </c>
      <c r="S3524" t="s">
        <v>4</v>
      </c>
      <c r="T3524" t="s">
        <v>3</v>
      </c>
      <c r="U3524" t="s">
        <v>0</v>
      </c>
      <c r="V3524" t="s">
        <v>0</v>
      </c>
      <c r="W3524">
        <v>4.99</v>
      </c>
      <c r="X3524">
        <v>673532180</v>
      </c>
      <c r="Y3524" t="s">
        <v>0</v>
      </c>
      <c r="Z3524" t="s">
        <v>2</v>
      </c>
      <c r="AA3524" t="s">
        <v>999</v>
      </c>
      <c r="AB3524" t="s">
        <v>0</v>
      </c>
      <c r="AC3524" t="s">
        <v>0</v>
      </c>
      <c r="AD3524" t="s">
        <v>0</v>
      </c>
      <c r="AI3524" s="1" t="str">
        <f>CONCATENATE(MONTH(L3524),"/",1,"/",YEAR(L3524))</f>
        <v>9/1/2013</v>
      </c>
      <c r="AJ3524" s="1">
        <f>SUMIFS([1]Currency!A:A,[1]Currency!B:B,Sales!AI3524,[1]Currency!C:C,Sales!R3524)</f>
        <v>1</v>
      </c>
      <c r="AK3524" s="1">
        <f>AJ3524*J3524*K3524</f>
        <v>2.99</v>
      </c>
      <c r="AL3524" s="1" t="str">
        <f>VLOOKUP(S3524,[1]Region!A:B,2,FALSE)</f>
        <v>Brazil</v>
      </c>
      <c r="AM3524" s="1">
        <f>SUMIFS([1]Encoding!D:D,[1]Encoding!B:B,Sales!AL3524,[1]Encoding!A:A,Sales!C3524)</f>
        <v>0.2</v>
      </c>
      <c r="AN3524" s="1">
        <f>SUMIFS([1]Encoding!Q:Q,[1]Encoding!B:B,Sales!AL3524,[1]Encoding!A:A,Sales!C3524)</f>
        <v>4.8000000000000001E-2</v>
      </c>
      <c r="AO3524" s="1">
        <f>AK3524*(1-AN3524)</f>
        <v>2.8464800000000001</v>
      </c>
      <c r="AP3524" s="1">
        <f>AO3524*(1-AM3524)</f>
        <v>2.2771840000000001</v>
      </c>
    </row>
    <row r="3525" spans="1:42">
      <c r="A3525" t="s">
        <v>12</v>
      </c>
      <c r="B3525" t="s">
        <v>11</v>
      </c>
      <c r="C3525" t="s">
        <v>999</v>
      </c>
      <c r="D3525" t="s">
        <v>0</v>
      </c>
      <c r="E3525" t="s">
        <v>0</v>
      </c>
      <c r="F3525" t="s">
        <v>1003</v>
      </c>
      <c r="G3525" t="s">
        <v>1002</v>
      </c>
      <c r="H3525" t="s">
        <v>1001</v>
      </c>
      <c r="I3525" t="s">
        <v>7</v>
      </c>
      <c r="J3525">
        <v>1</v>
      </c>
      <c r="K3525">
        <v>2.99</v>
      </c>
      <c r="L3525" s="2">
        <v>41535</v>
      </c>
      <c r="M3525">
        <v>61000000000000</v>
      </c>
      <c r="N3525" t="s">
        <v>2252</v>
      </c>
      <c r="O3525">
        <v>6585824864</v>
      </c>
      <c r="P3525" s="2">
        <v>41535</v>
      </c>
      <c r="Q3525" t="s">
        <v>5</v>
      </c>
      <c r="R3525" t="s">
        <v>3</v>
      </c>
      <c r="S3525" t="s">
        <v>4</v>
      </c>
      <c r="T3525" t="s">
        <v>3</v>
      </c>
      <c r="U3525" t="s">
        <v>0</v>
      </c>
      <c r="V3525" t="s">
        <v>0</v>
      </c>
      <c r="W3525">
        <v>4.99</v>
      </c>
      <c r="X3525">
        <v>673532180</v>
      </c>
      <c r="Y3525" t="s">
        <v>0</v>
      </c>
      <c r="Z3525" t="s">
        <v>2</v>
      </c>
      <c r="AA3525" t="s">
        <v>999</v>
      </c>
      <c r="AB3525" t="s">
        <v>0</v>
      </c>
      <c r="AC3525" t="s">
        <v>0</v>
      </c>
      <c r="AD3525" t="s">
        <v>0</v>
      </c>
      <c r="AI3525" s="1" t="str">
        <f>CONCATENATE(MONTH(L3525),"/",1,"/",YEAR(L3525))</f>
        <v>9/1/2013</v>
      </c>
      <c r="AJ3525" s="1">
        <f>SUMIFS([1]Currency!A:A,[1]Currency!B:B,Sales!AI3525,[1]Currency!C:C,Sales!R3525)</f>
        <v>1</v>
      </c>
      <c r="AK3525" s="1">
        <f>AJ3525*J3525*K3525</f>
        <v>2.99</v>
      </c>
      <c r="AL3525" s="1" t="str">
        <f>VLOOKUP(S3525,[1]Region!A:B,2,FALSE)</f>
        <v>Brazil</v>
      </c>
      <c r="AM3525" s="1">
        <f>SUMIFS([1]Encoding!D:D,[1]Encoding!B:B,Sales!AL3525,[1]Encoding!A:A,Sales!C3525)</f>
        <v>0.2</v>
      </c>
      <c r="AN3525" s="1">
        <f>SUMIFS([1]Encoding!Q:Q,[1]Encoding!B:B,Sales!AL3525,[1]Encoding!A:A,Sales!C3525)</f>
        <v>4.8000000000000001E-2</v>
      </c>
      <c r="AO3525" s="1">
        <f>AK3525*(1-AN3525)</f>
        <v>2.8464800000000001</v>
      </c>
      <c r="AP3525" s="1">
        <f>AO3525*(1-AM3525)</f>
        <v>2.2771840000000001</v>
      </c>
    </row>
    <row r="3526" spans="1:42">
      <c r="A3526" t="s">
        <v>12</v>
      </c>
      <c r="B3526" t="s">
        <v>11</v>
      </c>
      <c r="C3526" t="s">
        <v>999</v>
      </c>
      <c r="D3526" t="s">
        <v>0</v>
      </c>
      <c r="E3526" t="s">
        <v>0</v>
      </c>
      <c r="F3526" t="s">
        <v>1003</v>
      </c>
      <c r="G3526" t="s">
        <v>1002</v>
      </c>
      <c r="H3526" t="s">
        <v>1001</v>
      </c>
      <c r="I3526" t="s">
        <v>7</v>
      </c>
      <c r="J3526">
        <v>1</v>
      </c>
      <c r="K3526">
        <v>2.99</v>
      </c>
      <c r="L3526" s="2">
        <v>41535</v>
      </c>
      <c r="M3526">
        <v>88000000000000</v>
      </c>
      <c r="N3526" t="s">
        <v>2251</v>
      </c>
      <c r="O3526">
        <v>3061267299</v>
      </c>
      <c r="P3526" s="2">
        <v>41535</v>
      </c>
      <c r="Q3526" t="s">
        <v>5</v>
      </c>
      <c r="R3526" t="s">
        <v>3</v>
      </c>
      <c r="S3526" t="s">
        <v>4</v>
      </c>
      <c r="T3526" t="s">
        <v>3</v>
      </c>
      <c r="U3526" t="s">
        <v>0</v>
      </c>
      <c r="V3526" t="s">
        <v>0</v>
      </c>
      <c r="W3526">
        <v>4.99</v>
      </c>
      <c r="X3526">
        <v>673532180</v>
      </c>
      <c r="Y3526" t="s">
        <v>0</v>
      </c>
      <c r="Z3526" t="s">
        <v>2</v>
      </c>
      <c r="AA3526" t="s">
        <v>999</v>
      </c>
      <c r="AB3526" t="s">
        <v>0</v>
      </c>
      <c r="AC3526" t="s">
        <v>0</v>
      </c>
      <c r="AD3526" t="s">
        <v>0</v>
      </c>
      <c r="AI3526" s="1" t="str">
        <f>CONCATENATE(MONTH(L3526),"/",1,"/",YEAR(L3526))</f>
        <v>9/1/2013</v>
      </c>
      <c r="AJ3526" s="1">
        <f>SUMIFS([1]Currency!A:A,[1]Currency!B:B,Sales!AI3526,[1]Currency!C:C,Sales!R3526)</f>
        <v>1</v>
      </c>
      <c r="AK3526" s="1">
        <f>AJ3526*J3526*K3526</f>
        <v>2.99</v>
      </c>
      <c r="AL3526" s="1" t="str">
        <f>VLOOKUP(S3526,[1]Region!A:B,2,FALSE)</f>
        <v>Brazil</v>
      </c>
      <c r="AM3526" s="1">
        <f>SUMIFS([1]Encoding!D:D,[1]Encoding!B:B,Sales!AL3526,[1]Encoding!A:A,Sales!C3526)</f>
        <v>0.2</v>
      </c>
      <c r="AN3526" s="1">
        <f>SUMIFS([1]Encoding!Q:Q,[1]Encoding!B:B,Sales!AL3526,[1]Encoding!A:A,Sales!C3526)</f>
        <v>4.8000000000000001E-2</v>
      </c>
      <c r="AO3526" s="1">
        <f>AK3526*(1-AN3526)</f>
        <v>2.8464800000000001</v>
      </c>
      <c r="AP3526" s="1">
        <f>AO3526*(1-AM3526)</f>
        <v>2.2771840000000001</v>
      </c>
    </row>
    <row r="3527" spans="1:42">
      <c r="A3527" t="s">
        <v>12</v>
      </c>
      <c r="B3527" t="s">
        <v>11</v>
      </c>
      <c r="C3527" t="s">
        <v>999</v>
      </c>
      <c r="D3527" t="s">
        <v>0</v>
      </c>
      <c r="E3527" t="s">
        <v>0</v>
      </c>
      <c r="F3527" t="s">
        <v>1003</v>
      </c>
      <c r="G3527" t="s">
        <v>1002</v>
      </c>
      <c r="H3527" t="s">
        <v>1001</v>
      </c>
      <c r="I3527" t="s">
        <v>7</v>
      </c>
      <c r="J3527">
        <v>1</v>
      </c>
      <c r="K3527">
        <v>2.99</v>
      </c>
      <c r="L3527" s="2">
        <v>41536</v>
      </c>
      <c r="M3527">
        <v>111000000000000</v>
      </c>
      <c r="N3527" t="s">
        <v>2250</v>
      </c>
      <c r="O3527">
        <v>6625075824</v>
      </c>
      <c r="P3527" s="2">
        <v>41536</v>
      </c>
      <c r="Q3527" t="s">
        <v>5</v>
      </c>
      <c r="R3527" t="s">
        <v>3</v>
      </c>
      <c r="S3527" t="s">
        <v>4</v>
      </c>
      <c r="T3527" t="s">
        <v>3</v>
      </c>
      <c r="U3527" t="s">
        <v>0</v>
      </c>
      <c r="V3527" t="s">
        <v>0</v>
      </c>
      <c r="W3527">
        <v>4.99</v>
      </c>
      <c r="X3527">
        <v>673532180</v>
      </c>
      <c r="Y3527" t="s">
        <v>0</v>
      </c>
      <c r="Z3527" t="s">
        <v>2</v>
      </c>
      <c r="AA3527" t="s">
        <v>999</v>
      </c>
      <c r="AB3527" t="s">
        <v>0</v>
      </c>
      <c r="AC3527" t="s">
        <v>0</v>
      </c>
      <c r="AD3527" t="s">
        <v>0</v>
      </c>
      <c r="AI3527" s="1" t="str">
        <f>CONCATENATE(MONTH(L3527),"/",1,"/",YEAR(L3527))</f>
        <v>9/1/2013</v>
      </c>
      <c r="AJ3527" s="1">
        <f>SUMIFS([1]Currency!A:A,[1]Currency!B:B,Sales!AI3527,[1]Currency!C:C,Sales!R3527)</f>
        <v>1</v>
      </c>
      <c r="AK3527" s="1">
        <f>AJ3527*J3527*K3527</f>
        <v>2.99</v>
      </c>
      <c r="AL3527" s="1" t="str">
        <f>VLOOKUP(S3527,[1]Region!A:B,2,FALSE)</f>
        <v>Brazil</v>
      </c>
      <c r="AM3527" s="1">
        <f>SUMIFS([1]Encoding!D:D,[1]Encoding!B:B,Sales!AL3527,[1]Encoding!A:A,Sales!C3527)</f>
        <v>0.2</v>
      </c>
      <c r="AN3527" s="1">
        <f>SUMIFS([1]Encoding!Q:Q,[1]Encoding!B:B,Sales!AL3527,[1]Encoding!A:A,Sales!C3527)</f>
        <v>4.8000000000000001E-2</v>
      </c>
      <c r="AO3527" s="1">
        <f>AK3527*(1-AN3527)</f>
        <v>2.8464800000000001</v>
      </c>
      <c r="AP3527" s="1">
        <f>AO3527*(1-AM3527)</f>
        <v>2.2771840000000001</v>
      </c>
    </row>
    <row r="3528" spans="1:42">
      <c r="A3528" t="s">
        <v>12</v>
      </c>
      <c r="B3528" t="s">
        <v>11</v>
      </c>
      <c r="C3528" t="s">
        <v>999</v>
      </c>
      <c r="D3528" t="s">
        <v>0</v>
      </c>
      <c r="E3528" t="s">
        <v>0</v>
      </c>
      <c r="F3528" t="s">
        <v>1003</v>
      </c>
      <c r="G3528" t="s">
        <v>1002</v>
      </c>
      <c r="H3528" t="s">
        <v>1001</v>
      </c>
      <c r="I3528" t="s">
        <v>7</v>
      </c>
      <c r="J3528">
        <v>1</v>
      </c>
      <c r="K3528">
        <v>2.99</v>
      </c>
      <c r="L3528" s="2">
        <v>41536</v>
      </c>
      <c r="M3528">
        <v>87000000000000</v>
      </c>
      <c r="N3528" t="s">
        <v>2164</v>
      </c>
      <c r="O3528">
        <v>6237004939</v>
      </c>
      <c r="P3528" s="2">
        <v>41536</v>
      </c>
      <c r="Q3528" t="s">
        <v>5</v>
      </c>
      <c r="R3528" t="s">
        <v>3</v>
      </c>
      <c r="S3528" t="s">
        <v>4</v>
      </c>
      <c r="T3528" t="s">
        <v>3</v>
      </c>
      <c r="U3528" t="s">
        <v>0</v>
      </c>
      <c r="V3528" t="s">
        <v>0</v>
      </c>
      <c r="W3528">
        <v>4.99</v>
      </c>
      <c r="X3528">
        <v>673532180</v>
      </c>
      <c r="Y3528" t="s">
        <v>0</v>
      </c>
      <c r="Z3528" t="s">
        <v>2</v>
      </c>
      <c r="AA3528" t="s">
        <v>999</v>
      </c>
      <c r="AB3528" t="s">
        <v>0</v>
      </c>
      <c r="AC3528" t="s">
        <v>0</v>
      </c>
      <c r="AD3528" t="s">
        <v>0</v>
      </c>
      <c r="AI3528" s="1" t="str">
        <f>CONCATENATE(MONTH(L3528),"/",1,"/",YEAR(L3528))</f>
        <v>9/1/2013</v>
      </c>
      <c r="AJ3528" s="1">
        <f>SUMIFS([1]Currency!A:A,[1]Currency!B:B,Sales!AI3528,[1]Currency!C:C,Sales!R3528)</f>
        <v>1</v>
      </c>
      <c r="AK3528" s="1">
        <f>AJ3528*J3528*K3528</f>
        <v>2.99</v>
      </c>
      <c r="AL3528" s="1" t="str">
        <f>VLOOKUP(S3528,[1]Region!A:B,2,FALSE)</f>
        <v>Brazil</v>
      </c>
      <c r="AM3528" s="1">
        <f>SUMIFS([1]Encoding!D:D,[1]Encoding!B:B,Sales!AL3528,[1]Encoding!A:A,Sales!C3528)</f>
        <v>0.2</v>
      </c>
      <c r="AN3528" s="1">
        <f>SUMIFS([1]Encoding!Q:Q,[1]Encoding!B:B,Sales!AL3528,[1]Encoding!A:A,Sales!C3528)</f>
        <v>4.8000000000000001E-2</v>
      </c>
      <c r="AO3528" s="1">
        <f>AK3528*(1-AN3528)</f>
        <v>2.8464800000000001</v>
      </c>
      <c r="AP3528" s="1">
        <f>AO3528*(1-AM3528)</f>
        <v>2.2771840000000001</v>
      </c>
    </row>
    <row r="3529" spans="1:42">
      <c r="A3529" t="s">
        <v>12</v>
      </c>
      <c r="B3529" t="s">
        <v>11</v>
      </c>
      <c r="C3529" t="s">
        <v>999</v>
      </c>
      <c r="D3529" t="s">
        <v>0</v>
      </c>
      <c r="E3529" t="s">
        <v>0</v>
      </c>
      <c r="F3529" t="s">
        <v>1003</v>
      </c>
      <c r="G3529" t="s">
        <v>1002</v>
      </c>
      <c r="H3529" t="s">
        <v>1001</v>
      </c>
      <c r="I3529" t="s">
        <v>7</v>
      </c>
      <c r="J3529">
        <v>1</v>
      </c>
      <c r="K3529">
        <v>2.39</v>
      </c>
      <c r="L3529" s="2">
        <v>41536</v>
      </c>
      <c r="M3529">
        <v>81000000000000</v>
      </c>
      <c r="N3529" t="s">
        <v>644</v>
      </c>
      <c r="O3529">
        <v>1426395994</v>
      </c>
      <c r="P3529" s="2">
        <v>41536</v>
      </c>
      <c r="Q3529" t="s">
        <v>5</v>
      </c>
      <c r="R3529" t="s">
        <v>3</v>
      </c>
      <c r="S3529" t="s">
        <v>4</v>
      </c>
      <c r="T3529" t="s">
        <v>3</v>
      </c>
      <c r="U3529" t="s">
        <v>0</v>
      </c>
      <c r="V3529" t="s">
        <v>0</v>
      </c>
      <c r="W3529">
        <v>3.99</v>
      </c>
      <c r="X3529">
        <v>673532180</v>
      </c>
      <c r="Y3529" t="s">
        <v>0</v>
      </c>
      <c r="Z3529" t="s">
        <v>15</v>
      </c>
      <c r="AA3529" t="s">
        <v>999</v>
      </c>
      <c r="AB3529" t="s">
        <v>0</v>
      </c>
      <c r="AC3529" t="s">
        <v>0</v>
      </c>
      <c r="AD3529" t="s">
        <v>0</v>
      </c>
      <c r="AI3529" s="1" t="str">
        <f>CONCATENATE(MONTH(L3529),"/",1,"/",YEAR(L3529))</f>
        <v>9/1/2013</v>
      </c>
      <c r="AJ3529" s="1">
        <f>SUMIFS([1]Currency!A:A,[1]Currency!B:B,Sales!AI3529,[1]Currency!C:C,Sales!R3529)</f>
        <v>1</v>
      </c>
      <c r="AK3529" s="1">
        <f>AJ3529*J3529*K3529</f>
        <v>2.39</v>
      </c>
      <c r="AL3529" s="1" t="str">
        <f>VLOOKUP(S3529,[1]Region!A:B,2,FALSE)</f>
        <v>Brazil</v>
      </c>
      <c r="AM3529" s="1">
        <f>SUMIFS([1]Encoding!D:D,[1]Encoding!B:B,Sales!AL3529,[1]Encoding!A:A,Sales!C3529)</f>
        <v>0.2</v>
      </c>
      <c r="AN3529" s="1">
        <f>SUMIFS([1]Encoding!Q:Q,[1]Encoding!B:B,Sales!AL3529,[1]Encoding!A:A,Sales!C3529)</f>
        <v>4.8000000000000001E-2</v>
      </c>
      <c r="AO3529" s="1">
        <f>AK3529*(1-AN3529)</f>
        <v>2.27528</v>
      </c>
      <c r="AP3529" s="1">
        <f>AO3529*(1-AM3529)</f>
        <v>1.8202240000000001</v>
      </c>
    </row>
    <row r="3530" spans="1:42">
      <c r="A3530" t="s">
        <v>12</v>
      </c>
      <c r="B3530" t="s">
        <v>11</v>
      </c>
      <c r="C3530" t="s">
        <v>999</v>
      </c>
      <c r="D3530" t="s">
        <v>0</v>
      </c>
      <c r="E3530" t="s">
        <v>0</v>
      </c>
      <c r="F3530" t="s">
        <v>1003</v>
      </c>
      <c r="G3530" t="s">
        <v>1002</v>
      </c>
      <c r="H3530" t="s">
        <v>1001</v>
      </c>
      <c r="I3530" t="s">
        <v>7</v>
      </c>
      <c r="J3530">
        <v>1</v>
      </c>
      <c r="K3530">
        <v>2.99</v>
      </c>
      <c r="L3530" s="2">
        <v>41536</v>
      </c>
      <c r="M3530">
        <v>78000000000000</v>
      </c>
      <c r="N3530" t="s">
        <v>2249</v>
      </c>
      <c r="O3530">
        <v>5220236454</v>
      </c>
      <c r="P3530" s="2">
        <v>41536</v>
      </c>
      <c r="Q3530" t="s">
        <v>5</v>
      </c>
      <c r="R3530" t="s">
        <v>3</v>
      </c>
      <c r="S3530" t="s">
        <v>4</v>
      </c>
      <c r="T3530" t="s">
        <v>3</v>
      </c>
      <c r="U3530" t="s">
        <v>0</v>
      </c>
      <c r="V3530" t="s">
        <v>0</v>
      </c>
      <c r="W3530">
        <v>4.99</v>
      </c>
      <c r="X3530">
        <v>673532180</v>
      </c>
      <c r="Y3530" t="s">
        <v>0</v>
      </c>
      <c r="Z3530" t="s">
        <v>2</v>
      </c>
      <c r="AA3530" t="s">
        <v>999</v>
      </c>
      <c r="AB3530" t="s">
        <v>0</v>
      </c>
      <c r="AC3530" t="s">
        <v>0</v>
      </c>
      <c r="AD3530" t="s">
        <v>0</v>
      </c>
      <c r="AI3530" s="1" t="str">
        <f>CONCATENATE(MONTH(L3530),"/",1,"/",YEAR(L3530))</f>
        <v>9/1/2013</v>
      </c>
      <c r="AJ3530" s="1">
        <f>SUMIFS([1]Currency!A:A,[1]Currency!B:B,Sales!AI3530,[1]Currency!C:C,Sales!R3530)</f>
        <v>1</v>
      </c>
      <c r="AK3530" s="1">
        <f>AJ3530*J3530*K3530</f>
        <v>2.99</v>
      </c>
      <c r="AL3530" s="1" t="str">
        <f>VLOOKUP(S3530,[1]Region!A:B,2,FALSE)</f>
        <v>Brazil</v>
      </c>
      <c r="AM3530" s="1">
        <f>SUMIFS([1]Encoding!D:D,[1]Encoding!B:B,Sales!AL3530,[1]Encoding!A:A,Sales!C3530)</f>
        <v>0.2</v>
      </c>
      <c r="AN3530" s="1">
        <f>SUMIFS([1]Encoding!Q:Q,[1]Encoding!B:B,Sales!AL3530,[1]Encoding!A:A,Sales!C3530)</f>
        <v>4.8000000000000001E-2</v>
      </c>
      <c r="AO3530" s="1">
        <f>AK3530*(1-AN3530)</f>
        <v>2.8464800000000001</v>
      </c>
      <c r="AP3530" s="1">
        <f>AO3530*(1-AM3530)</f>
        <v>2.2771840000000001</v>
      </c>
    </row>
    <row r="3531" spans="1:42">
      <c r="A3531" t="s">
        <v>12</v>
      </c>
      <c r="B3531" t="s">
        <v>11</v>
      </c>
      <c r="C3531" t="s">
        <v>999</v>
      </c>
      <c r="D3531" t="s">
        <v>0</v>
      </c>
      <c r="E3531" t="s">
        <v>0</v>
      </c>
      <c r="F3531" t="s">
        <v>1003</v>
      </c>
      <c r="G3531" t="s">
        <v>1002</v>
      </c>
      <c r="H3531" t="s">
        <v>1001</v>
      </c>
      <c r="I3531" t="s">
        <v>7</v>
      </c>
      <c r="J3531">
        <v>1</v>
      </c>
      <c r="K3531">
        <v>2.99</v>
      </c>
      <c r="L3531" s="2">
        <v>41536</v>
      </c>
      <c r="M3531">
        <v>38000000000000</v>
      </c>
      <c r="N3531" t="s">
        <v>2248</v>
      </c>
      <c r="O3531">
        <v>5019969289</v>
      </c>
      <c r="P3531" s="2">
        <v>41536</v>
      </c>
      <c r="Q3531" t="s">
        <v>5</v>
      </c>
      <c r="R3531" t="s">
        <v>3</v>
      </c>
      <c r="S3531" t="s">
        <v>4</v>
      </c>
      <c r="T3531" t="s">
        <v>3</v>
      </c>
      <c r="U3531" t="s">
        <v>0</v>
      </c>
      <c r="V3531" t="s">
        <v>0</v>
      </c>
      <c r="W3531">
        <v>4.99</v>
      </c>
      <c r="X3531">
        <v>673532180</v>
      </c>
      <c r="Y3531" t="s">
        <v>0</v>
      </c>
      <c r="Z3531" t="s">
        <v>2</v>
      </c>
      <c r="AA3531" t="s">
        <v>999</v>
      </c>
      <c r="AB3531" t="s">
        <v>0</v>
      </c>
      <c r="AC3531" t="s">
        <v>0</v>
      </c>
      <c r="AD3531" t="s">
        <v>0</v>
      </c>
      <c r="AI3531" s="1" t="str">
        <f>CONCATENATE(MONTH(L3531),"/",1,"/",YEAR(L3531))</f>
        <v>9/1/2013</v>
      </c>
      <c r="AJ3531" s="1">
        <f>SUMIFS([1]Currency!A:A,[1]Currency!B:B,Sales!AI3531,[1]Currency!C:C,Sales!R3531)</f>
        <v>1</v>
      </c>
      <c r="AK3531" s="1">
        <f>AJ3531*J3531*K3531</f>
        <v>2.99</v>
      </c>
      <c r="AL3531" s="1" t="str">
        <f>VLOOKUP(S3531,[1]Region!A:B,2,FALSE)</f>
        <v>Brazil</v>
      </c>
      <c r="AM3531" s="1">
        <f>SUMIFS([1]Encoding!D:D,[1]Encoding!B:B,Sales!AL3531,[1]Encoding!A:A,Sales!C3531)</f>
        <v>0.2</v>
      </c>
      <c r="AN3531" s="1">
        <f>SUMIFS([1]Encoding!Q:Q,[1]Encoding!B:B,Sales!AL3531,[1]Encoding!A:A,Sales!C3531)</f>
        <v>4.8000000000000001E-2</v>
      </c>
      <c r="AO3531" s="1">
        <f>AK3531*(1-AN3531)</f>
        <v>2.8464800000000001</v>
      </c>
      <c r="AP3531" s="1">
        <f>AO3531*(1-AM3531)</f>
        <v>2.2771840000000001</v>
      </c>
    </row>
    <row r="3532" spans="1:42">
      <c r="A3532" t="s">
        <v>12</v>
      </c>
      <c r="B3532" t="s">
        <v>11</v>
      </c>
      <c r="C3532" t="s">
        <v>999</v>
      </c>
      <c r="D3532" t="s">
        <v>0</v>
      </c>
      <c r="E3532" t="s">
        <v>0</v>
      </c>
      <c r="F3532" t="s">
        <v>1003</v>
      </c>
      <c r="G3532" t="s">
        <v>1002</v>
      </c>
      <c r="H3532" t="s">
        <v>1001</v>
      </c>
      <c r="I3532" t="s">
        <v>7</v>
      </c>
      <c r="J3532">
        <v>1</v>
      </c>
      <c r="K3532">
        <v>2.39</v>
      </c>
      <c r="L3532" s="2">
        <v>41536</v>
      </c>
      <c r="M3532">
        <v>90000000000000</v>
      </c>
      <c r="N3532" t="s">
        <v>2247</v>
      </c>
      <c r="O3532">
        <v>3078533409</v>
      </c>
      <c r="P3532" s="2">
        <v>41536</v>
      </c>
      <c r="Q3532" t="s">
        <v>5</v>
      </c>
      <c r="R3532" t="s">
        <v>3</v>
      </c>
      <c r="S3532" t="s">
        <v>4</v>
      </c>
      <c r="T3532" t="s">
        <v>3</v>
      </c>
      <c r="U3532" t="s">
        <v>0</v>
      </c>
      <c r="V3532" t="s">
        <v>0</v>
      </c>
      <c r="W3532">
        <v>3.99</v>
      </c>
      <c r="X3532">
        <v>673532180</v>
      </c>
      <c r="Y3532" t="s">
        <v>0</v>
      </c>
      <c r="Z3532" t="s">
        <v>15</v>
      </c>
      <c r="AA3532" t="s">
        <v>999</v>
      </c>
      <c r="AB3532" t="s">
        <v>0</v>
      </c>
      <c r="AC3532" t="s">
        <v>0</v>
      </c>
      <c r="AD3532" t="s">
        <v>0</v>
      </c>
      <c r="AI3532" s="1" t="str">
        <f>CONCATENATE(MONTH(L3532),"/",1,"/",YEAR(L3532))</f>
        <v>9/1/2013</v>
      </c>
      <c r="AJ3532" s="1">
        <f>SUMIFS([1]Currency!A:A,[1]Currency!B:B,Sales!AI3532,[1]Currency!C:C,Sales!R3532)</f>
        <v>1</v>
      </c>
      <c r="AK3532" s="1">
        <f>AJ3532*J3532*K3532</f>
        <v>2.39</v>
      </c>
      <c r="AL3532" s="1" t="str">
        <f>VLOOKUP(S3532,[1]Region!A:B,2,FALSE)</f>
        <v>Brazil</v>
      </c>
      <c r="AM3532" s="1">
        <f>SUMIFS([1]Encoding!D:D,[1]Encoding!B:B,Sales!AL3532,[1]Encoding!A:A,Sales!C3532)</f>
        <v>0.2</v>
      </c>
      <c r="AN3532" s="1">
        <f>SUMIFS([1]Encoding!Q:Q,[1]Encoding!B:B,Sales!AL3532,[1]Encoding!A:A,Sales!C3532)</f>
        <v>4.8000000000000001E-2</v>
      </c>
      <c r="AO3532" s="1">
        <f>AK3532*(1-AN3532)</f>
        <v>2.27528</v>
      </c>
      <c r="AP3532" s="1">
        <f>AO3532*(1-AM3532)</f>
        <v>1.8202240000000001</v>
      </c>
    </row>
    <row r="3533" spans="1:42">
      <c r="A3533" t="s">
        <v>12</v>
      </c>
      <c r="B3533" t="s">
        <v>11</v>
      </c>
      <c r="C3533" t="s">
        <v>999</v>
      </c>
      <c r="D3533" t="s">
        <v>0</v>
      </c>
      <c r="E3533" t="s">
        <v>0</v>
      </c>
      <c r="F3533" t="s">
        <v>1003</v>
      </c>
      <c r="G3533" t="s">
        <v>1002</v>
      </c>
      <c r="H3533" t="s">
        <v>1001</v>
      </c>
      <c r="I3533" t="s">
        <v>7</v>
      </c>
      <c r="J3533">
        <v>1</v>
      </c>
      <c r="K3533">
        <v>2.39</v>
      </c>
      <c r="L3533" s="2">
        <v>41537</v>
      </c>
      <c r="M3533">
        <v>75000000000000</v>
      </c>
      <c r="N3533" t="s">
        <v>2246</v>
      </c>
      <c r="O3533">
        <v>2293865629</v>
      </c>
      <c r="P3533" s="2">
        <v>41537</v>
      </c>
      <c r="Q3533" t="s">
        <v>5</v>
      </c>
      <c r="R3533" t="s">
        <v>3</v>
      </c>
      <c r="S3533" t="s">
        <v>4</v>
      </c>
      <c r="T3533" t="s">
        <v>3</v>
      </c>
      <c r="U3533" t="s">
        <v>0</v>
      </c>
      <c r="V3533" t="s">
        <v>0</v>
      </c>
      <c r="W3533">
        <v>3.99</v>
      </c>
      <c r="X3533">
        <v>673532180</v>
      </c>
      <c r="Y3533" t="s">
        <v>0</v>
      </c>
      <c r="Z3533" t="s">
        <v>15</v>
      </c>
      <c r="AA3533" t="s">
        <v>999</v>
      </c>
      <c r="AB3533" t="s">
        <v>0</v>
      </c>
      <c r="AC3533" t="s">
        <v>0</v>
      </c>
      <c r="AD3533" t="s">
        <v>0</v>
      </c>
      <c r="AI3533" s="1" t="str">
        <f>CONCATENATE(MONTH(L3533),"/",1,"/",YEAR(L3533))</f>
        <v>9/1/2013</v>
      </c>
      <c r="AJ3533" s="1">
        <f>SUMIFS([1]Currency!A:A,[1]Currency!B:B,Sales!AI3533,[1]Currency!C:C,Sales!R3533)</f>
        <v>1</v>
      </c>
      <c r="AK3533" s="1">
        <f>AJ3533*J3533*K3533</f>
        <v>2.39</v>
      </c>
      <c r="AL3533" s="1" t="str">
        <f>VLOOKUP(S3533,[1]Region!A:B,2,FALSE)</f>
        <v>Brazil</v>
      </c>
      <c r="AM3533" s="1">
        <f>SUMIFS([1]Encoding!D:D,[1]Encoding!B:B,Sales!AL3533,[1]Encoding!A:A,Sales!C3533)</f>
        <v>0.2</v>
      </c>
      <c r="AN3533" s="1">
        <f>SUMIFS([1]Encoding!Q:Q,[1]Encoding!B:B,Sales!AL3533,[1]Encoding!A:A,Sales!C3533)</f>
        <v>4.8000000000000001E-2</v>
      </c>
      <c r="AO3533" s="1">
        <f>AK3533*(1-AN3533)</f>
        <v>2.27528</v>
      </c>
      <c r="AP3533" s="1">
        <f>AO3533*(1-AM3533)</f>
        <v>1.8202240000000001</v>
      </c>
    </row>
    <row r="3534" spans="1:42">
      <c r="A3534" t="s">
        <v>12</v>
      </c>
      <c r="B3534" t="s">
        <v>11</v>
      </c>
      <c r="C3534" t="s">
        <v>999</v>
      </c>
      <c r="D3534" t="s">
        <v>0</v>
      </c>
      <c r="E3534" t="s">
        <v>0</v>
      </c>
      <c r="F3534" t="s">
        <v>1003</v>
      </c>
      <c r="G3534" t="s">
        <v>1002</v>
      </c>
      <c r="H3534" t="s">
        <v>1001</v>
      </c>
      <c r="I3534" t="s">
        <v>7</v>
      </c>
      <c r="J3534">
        <v>1</v>
      </c>
      <c r="K3534">
        <v>2.99</v>
      </c>
      <c r="L3534" s="2">
        <v>41537</v>
      </c>
      <c r="M3534">
        <v>37000000000000</v>
      </c>
      <c r="N3534" t="s">
        <v>2245</v>
      </c>
      <c r="O3534">
        <v>918371459</v>
      </c>
      <c r="P3534" s="2">
        <v>41537</v>
      </c>
      <c r="Q3534" t="s">
        <v>5</v>
      </c>
      <c r="R3534" t="s">
        <v>3</v>
      </c>
      <c r="S3534" t="s">
        <v>4</v>
      </c>
      <c r="T3534" t="s">
        <v>3</v>
      </c>
      <c r="U3534" t="s">
        <v>0</v>
      </c>
      <c r="V3534" t="s">
        <v>0</v>
      </c>
      <c r="W3534">
        <v>4.99</v>
      </c>
      <c r="X3534">
        <v>673532180</v>
      </c>
      <c r="Y3534" t="s">
        <v>0</v>
      </c>
      <c r="Z3534" t="s">
        <v>2</v>
      </c>
      <c r="AA3534" t="s">
        <v>999</v>
      </c>
      <c r="AB3534" t="s">
        <v>0</v>
      </c>
      <c r="AC3534" t="s">
        <v>0</v>
      </c>
      <c r="AD3534" t="s">
        <v>0</v>
      </c>
      <c r="AI3534" s="1" t="str">
        <f>CONCATENATE(MONTH(L3534),"/",1,"/",YEAR(L3534))</f>
        <v>9/1/2013</v>
      </c>
      <c r="AJ3534" s="1">
        <f>SUMIFS([1]Currency!A:A,[1]Currency!B:B,Sales!AI3534,[1]Currency!C:C,Sales!R3534)</f>
        <v>1</v>
      </c>
      <c r="AK3534" s="1">
        <f>AJ3534*J3534*K3534</f>
        <v>2.99</v>
      </c>
      <c r="AL3534" s="1" t="str">
        <f>VLOOKUP(S3534,[1]Region!A:B,2,FALSE)</f>
        <v>Brazil</v>
      </c>
      <c r="AM3534" s="1">
        <f>SUMIFS([1]Encoding!D:D,[1]Encoding!B:B,Sales!AL3534,[1]Encoding!A:A,Sales!C3534)</f>
        <v>0.2</v>
      </c>
      <c r="AN3534" s="1">
        <f>SUMIFS([1]Encoding!Q:Q,[1]Encoding!B:B,Sales!AL3534,[1]Encoding!A:A,Sales!C3534)</f>
        <v>4.8000000000000001E-2</v>
      </c>
      <c r="AO3534" s="1">
        <f>AK3534*(1-AN3534)</f>
        <v>2.8464800000000001</v>
      </c>
      <c r="AP3534" s="1">
        <f>AO3534*(1-AM3534)</f>
        <v>2.2771840000000001</v>
      </c>
    </row>
    <row r="3535" spans="1:42">
      <c r="A3535" t="s">
        <v>12</v>
      </c>
      <c r="B3535" t="s">
        <v>11</v>
      </c>
      <c r="C3535" t="s">
        <v>999</v>
      </c>
      <c r="D3535" t="s">
        <v>0</v>
      </c>
      <c r="E3535" t="s">
        <v>0</v>
      </c>
      <c r="F3535" t="s">
        <v>1003</v>
      </c>
      <c r="G3535" t="s">
        <v>1002</v>
      </c>
      <c r="H3535" t="s">
        <v>1001</v>
      </c>
      <c r="I3535" t="s">
        <v>7</v>
      </c>
      <c r="J3535">
        <v>1</v>
      </c>
      <c r="K3535">
        <v>2.99</v>
      </c>
      <c r="L3535" s="2">
        <v>41537</v>
      </c>
      <c r="M3535">
        <v>86000000000000</v>
      </c>
      <c r="N3535" t="s">
        <v>613</v>
      </c>
      <c r="O3535">
        <v>7339028834</v>
      </c>
      <c r="P3535" s="2">
        <v>41537</v>
      </c>
      <c r="Q3535" t="s">
        <v>5</v>
      </c>
      <c r="R3535" t="s">
        <v>3</v>
      </c>
      <c r="S3535" t="s">
        <v>4</v>
      </c>
      <c r="T3535" t="s">
        <v>3</v>
      </c>
      <c r="U3535" t="s">
        <v>0</v>
      </c>
      <c r="V3535" t="s">
        <v>0</v>
      </c>
      <c r="W3535">
        <v>4.99</v>
      </c>
      <c r="X3535">
        <v>673532180</v>
      </c>
      <c r="Y3535" t="s">
        <v>0</v>
      </c>
      <c r="Z3535" t="s">
        <v>2</v>
      </c>
      <c r="AA3535" t="s">
        <v>999</v>
      </c>
      <c r="AB3535" t="s">
        <v>0</v>
      </c>
      <c r="AC3535" t="s">
        <v>0</v>
      </c>
      <c r="AD3535" t="s">
        <v>0</v>
      </c>
      <c r="AI3535" s="1" t="str">
        <f>CONCATENATE(MONTH(L3535),"/",1,"/",YEAR(L3535))</f>
        <v>9/1/2013</v>
      </c>
      <c r="AJ3535" s="1">
        <f>SUMIFS([1]Currency!A:A,[1]Currency!B:B,Sales!AI3535,[1]Currency!C:C,Sales!R3535)</f>
        <v>1</v>
      </c>
      <c r="AK3535" s="1">
        <f>AJ3535*J3535*K3535</f>
        <v>2.99</v>
      </c>
      <c r="AL3535" s="1" t="str">
        <f>VLOOKUP(S3535,[1]Region!A:B,2,FALSE)</f>
        <v>Brazil</v>
      </c>
      <c r="AM3535" s="1">
        <f>SUMIFS([1]Encoding!D:D,[1]Encoding!B:B,Sales!AL3535,[1]Encoding!A:A,Sales!C3535)</f>
        <v>0.2</v>
      </c>
      <c r="AN3535" s="1">
        <f>SUMIFS([1]Encoding!Q:Q,[1]Encoding!B:B,Sales!AL3535,[1]Encoding!A:A,Sales!C3535)</f>
        <v>4.8000000000000001E-2</v>
      </c>
      <c r="AO3535" s="1">
        <f>AK3535*(1-AN3535)</f>
        <v>2.8464800000000001</v>
      </c>
      <c r="AP3535" s="1">
        <f>AO3535*(1-AM3535)</f>
        <v>2.2771840000000001</v>
      </c>
    </row>
    <row r="3536" spans="1:42">
      <c r="A3536" t="s">
        <v>12</v>
      </c>
      <c r="B3536" t="s">
        <v>11</v>
      </c>
      <c r="C3536" t="s">
        <v>999</v>
      </c>
      <c r="D3536" t="s">
        <v>0</v>
      </c>
      <c r="E3536" t="s">
        <v>0</v>
      </c>
      <c r="F3536" t="s">
        <v>1003</v>
      </c>
      <c r="G3536" t="s">
        <v>1002</v>
      </c>
      <c r="H3536" t="s">
        <v>1001</v>
      </c>
      <c r="I3536" t="s">
        <v>7</v>
      </c>
      <c r="J3536">
        <v>1</v>
      </c>
      <c r="K3536">
        <v>2.99</v>
      </c>
      <c r="L3536" s="2">
        <v>41537</v>
      </c>
      <c r="M3536">
        <v>65000000000000</v>
      </c>
      <c r="N3536" t="s">
        <v>2244</v>
      </c>
      <c r="O3536">
        <v>5808312399</v>
      </c>
      <c r="P3536" s="2">
        <v>41537</v>
      </c>
      <c r="Q3536" t="s">
        <v>5</v>
      </c>
      <c r="R3536" t="s">
        <v>3</v>
      </c>
      <c r="S3536" t="s">
        <v>4</v>
      </c>
      <c r="T3536" t="s">
        <v>3</v>
      </c>
      <c r="U3536" t="s">
        <v>0</v>
      </c>
      <c r="V3536" t="s">
        <v>0</v>
      </c>
      <c r="W3536">
        <v>4.99</v>
      </c>
      <c r="X3536">
        <v>673532180</v>
      </c>
      <c r="Y3536" t="s">
        <v>0</v>
      </c>
      <c r="Z3536" t="s">
        <v>2</v>
      </c>
      <c r="AA3536" t="s">
        <v>999</v>
      </c>
      <c r="AB3536" t="s">
        <v>0</v>
      </c>
      <c r="AC3536" t="s">
        <v>0</v>
      </c>
      <c r="AD3536" t="s">
        <v>0</v>
      </c>
      <c r="AI3536" s="1" t="str">
        <f>CONCATENATE(MONTH(L3536),"/",1,"/",YEAR(L3536))</f>
        <v>9/1/2013</v>
      </c>
      <c r="AJ3536" s="1">
        <f>SUMIFS([1]Currency!A:A,[1]Currency!B:B,Sales!AI3536,[1]Currency!C:C,Sales!R3536)</f>
        <v>1</v>
      </c>
      <c r="AK3536" s="1">
        <f>AJ3536*J3536*K3536</f>
        <v>2.99</v>
      </c>
      <c r="AL3536" s="1" t="str">
        <f>VLOOKUP(S3536,[1]Region!A:B,2,FALSE)</f>
        <v>Brazil</v>
      </c>
      <c r="AM3536" s="1">
        <f>SUMIFS([1]Encoding!D:D,[1]Encoding!B:B,Sales!AL3536,[1]Encoding!A:A,Sales!C3536)</f>
        <v>0.2</v>
      </c>
      <c r="AN3536" s="1">
        <f>SUMIFS([1]Encoding!Q:Q,[1]Encoding!B:B,Sales!AL3536,[1]Encoding!A:A,Sales!C3536)</f>
        <v>4.8000000000000001E-2</v>
      </c>
      <c r="AO3536" s="1">
        <f>AK3536*(1-AN3536)</f>
        <v>2.8464800000000001</v>
      </c>
      <c r="AP3536" s="1">
        <f>AO3536*(1-AM3536)</f>
        <v>2.2771840000000001</v>
      </c>
    </row>
    <row r="3537" spans="1:42">
      <c r="A3537" t="s">
        <v>12</v>
      </c>
      <c r="B3537" t="s">
        <v>11</v>
      </c>
      <c r="C3537" t="s">
        <v>999</v>
      </c>
      <c r="D3537" t="s">
        <v>0</v>
      </c>
      <c r="E3537" t="s">
        <v>0</v>
      </c>
      <c r="F3537" t="s">
        <v>1003</v>
      </c>
      <c r="G3537" t="s">
        <v>1002</v>
      </c>
      <c r="H3537" t="s">
        <v>1001</v>
      </c>
      <c r="I3537" t="s">
        <v>7</v>
      </c>
      <c r="J3537">
        <v>1</v>
      </c>
      <c r="K3537">
        <v>2.99</v>
      </c>
      <c r="L3537" s="2">
        <v>41537</v>
      </c>
      <c r="M3537">
        <v>36000000000000</v>
      </c>
      <c r="N3537" t="s">
        <v>568</v>
      </c>
      <c r="O3537">
        <v>5069009634</v>
      </c>
      <c r="P3537" s="2">
        <v>41537</v>
      </c>
      <c r="Q3537" t="s">
        <v>5</v>
      </c>
      <c r="R3537" t="s">
        <v>3</v>
      </c>
      <c r="S3537" t="s">
        <v>4</v>
      </c>
      <c r="T3537" t="s">
        <v>3</v>
      </c>
      <c r="U3537" t="s">
        <v>0</v>
      </c>
      <c r="V3537" t="s">
        <v>0</v>
      </c>
      <c r="W3537">
        <v>4.99</v>
      </c>
      <c r="X3537">
        <v>673532180</v>
      </c>
      <c r="Y3537" t="s">
        <v>0</v>
      </c>
      <c r="Z3537" t="s">
        <v>2</v>
      </c>
      <c r="AA3537" t="s">
        <v>999</v>
      </c>
      <c r="AB3537" t="s">
        <v>0</v>
      </c>
      <c r="AC3537" t="s">
        <v>0</v>
      </c>
      <c r="AD3537" t="s">
        <v>0</v>
      </c>
      <c r="AI3537" s="1" t="str">
        <f>CONCATENATE(MONTH(L3537),"/",1,"/",YEAR(L3537))</f>
        <v>9/1/2013</v>
      </c>
      <c r="AJ3537" s="1">
        <f>SUMIFS([1]Currency!A:A,[1]Currency!B:B,Sales!AI3537,[1]Currency!C:C,Sales!R3537)</f>
        <v>1</v>
      </c>
      <c r="AK3537" s="1">
        <f>AJ3537*J3537*K3537</f>
        <v>2.99</v>
      </c>
      <c r="AL3537" s="1" t="str">
        <f>VLOOKUP(S3537,[1]Region!A:B,2,FALSE)</f>
        <v>Brazil</v>
      </c>
      <c r="AM3537" s="1">
        <f>SUMIFS([1]Encoding!D:D,[1]Encoding!B:B,Sales!AL3537,[1]Encoding!A:A,Sales!C3537)</f>
        <v>0.2</v>
      </c>
      <c r="AN3537" s="1">
        <f>SUMIFS([1]Encoding!Q:Q,[1]Encoding!B:B,Sales!AL3537,[1]Encoding!A:A,Sales!C3537)</f>
        <v>4.8000000000000001E-2</v>
      </c>
      <c r="AO3537" s="1">
        <f>AK3537*(1-AN3537)</f>
        <v>2.8464800000000001</v>
      </c>
      <c r="AP3537" s="1">
        <f>AO3537*(1-AM3537)</f>
        <v>2.2771840000000001</v>
      </c>
    </row>
    <row r="3538" spans="1:42">
      <c r="A3538" t="s">
        <v>12</v>
      </c>
      <c r="B3538" t="s">
        <v>11</v>
      </c>
      <c r="C3538" t="s">
        <v>999</v>
      </c>
      <c r="D3538" t="s">
        <v>0</v>
      </c>
      <c r="E3538" t="s">
        <v>0</v>
      </c>
      <c r="F3538" t="s">
        <v>1003</v>
      </c>
      <c r="G3538" t="s">
        <v>1002</v>
      </c>
      <c r="H3538" t="s">
        <v>1001</v>
      </c>
      <c r="I3538" t="s">
        <v>7</v>
      </c>
      <c r="J3538">
        <v>1</v>
      </c>
      <c r="K3538">
        <v>2.99</v>
      </c>
      <c r="L3538" s="2">
        <v>41537</v>
      </c>
      <c r="M3538">
        <v>62000000000000</v>
      </c>
      <c r="N3538" t="s">
        <v>2243</v>
      </c>
      <c r="O3538">
        <v>6556419559</v>
      </c>
      <c r="P3538" s="2">
        <v>41537</v>
      </c>
      <c r="Q3538" t="s">
        <v>5</v>
      </c>
      <c r="R3538" t="s">
        <v>3</v>
      </c>
      <c r="S3538" t="s">
        <v>4</v>
      </c>
      <c r="T3538" t="s">
        <v>3</v>
      </c>
      <c r="U3538" t="s">
        <v>0</v>
      </c>
      <c r="V3538" t="s">
        <v>0</v>
      </c>
      <c r="W3538">
        <v>4.99</v>
      </c>
      <c r="X3538">
        <v>673532180</v>
      </c>
      <c r="Y3538" t="s">
        <v>0</v>
      </c>
      <c r="Z3538" t="s">
        <v>2</v>
      </c>
      <c r="AA3538" t="s">
        <v>999</v>
      </c>
      <c r="AB3538" t="s">
        <v>0</v>
      </c>
      <c r="AC3538" t="s">
        <v>0</v>
      </c>
      <c r="AD3538" t="s">
        <v>0</v>
      </c>
      <c r="AI3538" s="1" t="str">
        <f>CONCATENATE(MONTH(L3538),"/",1,"/",YEAR(L3538))</f>
        <v>9/1/2013</v>
      </c>
      <c r="AJ3538" s="1">
        <f>SUMIFS([1]Currency!A:A,[1]Currency!B:B,Sales!AI3538,[1]Currency!C:C,Sales!R3538)</f>
        <v>1</v>
      </c>
      <c r="AK3538" s="1">
        <f>AJ3538*J3538*K3538</f>
        <v>2.99</v>
      </c>
      <c r="AL3538" s="1" t="str">
        <f>VLOOKUP(S3538,[1]Region!A:B,2,FALSE)</f>
        <v>Brazil</v>
      </c>
      <c r="AM3538" s="1">
        <f>SUMIFS([1]Encoding!D:D,[1]Encoding!B:B,Sales!AL3538,[1]Encoding!A:A,Sales!C3538)</f>
        <v>0.2</v>
      </c>
      <c r="AN3538" s="1">
        <f>SUMIFS([1]Encoding!Q:Q,[1]Encoding!B:B,Sales!AL3538,[1]Encoding!A:A,Sales!C3538)</f>
        <v>4.8000000000000001E-2</v>
      </c>
      <c r="AO3538" s="1">
        <f>AK3538*(1-AN3538)</f>
        <v>2.8464800000000001</v>
      </c>
      <c r="AP3538" s="1">
        <f>AO3538*(1-AM3538)</f>
        <v>2.2771840000000001</v>
      </c>
    </row>
    <row r="3539" spans="1:42">
      <c r="A3539" t="s">
        <v>12</v>
      </c>
      <c r="B3539" t="s">
        <v>11</v>
      </c>
      <c r="C3539" t="s">
        <v>999</v>
      </c>
      <c r="D3539" t="s">
        <v>0</v>
      </c>
      <c r="E3539" t="s">
        <v>0</v>
      </c>
      <c r="F3539" t="s">
        <v>1003</v>
      </c>
      <c r="G3539" t="s">
        <v>1002</v>
      </c>
      <c r="H3539" t="s">
        <v>1001</v>
      </c>
      <c r="I3539" t="s">
        <v>7</v>
      </c>
      <c r="J3539">
        <v>1</v>
      </c>
      <c r="K3539">
        <v>2.99</v>
      </c>
      <c r="L3539" s="2">
        <v>41537</v>
      </c>
      <c r="M3539">
        <v>28000000000000</v>
      </c>
      <c r="N3539" t="s">
        <v>2242</v>
      </c>
      <c r="O3539">
        <v>2782604244</v>
      </c>
      <c r="P3539" s="2">
        <v>41537</v>
      </c>
      <c r="Q3539" t="s">
        <v>5</v>
      </c>
      <c r="R3539" t="s">
        <v>3</v>
      </c>
      <c r="S3539" t="s">
        <v>4</v>
      </c>
      <c r="T3539" t="s">
        <v>3</v>
      </c>
      <c r="U3539" t="s">
        <v>0</v>
      </c>
      <c r="V3539" t="s">
        <v>0</v>
      </c>
      <c r="W3539">
        <v>4.99</v>
      </c>
      <c r="X3539">
        <v>673532180</v>
      </c>
      <c r="Y3539" t="s">
        <v>0</v>
      </c>
      <c r="Z3539" t="s">
        <v>2</v>
      </c>
      <c r="AA3539" t="s">
        <v>999</v>
      </c>
      <c r="AB3539" t="s">
        <v>0</v>
      </c>
      <c r="AC3539" t="s">
        <v>0</v>
      </c>
      <c r="AD3539" t="s">
        <v>0</v>
      </c>
      <c r="AI3539" s="1" t="str">
        <f>CONCATENATE(MONTH(L3539),"/",1,"/",YEAR(L3539))</f>
        <v>9/1/2013</v>
      </c>
      <c r="AJ3539" s="1">
        <f>SUMIFS([1]Currency!A:A,[1]Currency!B:B,Sales!AI3539,[1]Currency!C:C,Sales!R3539)</f>
        <v>1</v>
      </c>
      <c r="AK3539" s="1">
        <f>AJ3539*J3539*K3539</f>
        <v>2.99</v>
      </c>
      <c r="AL3539" s="1" t="str">
        <f>VLOOKUP(S3539,[1]Region!A:B,2,FALSE)</f>
        <v>Brazil</v>
      </c>
      <c r="AM3539" s="1">
        <f>SUMIFS([1]Encoding!D:D,[1]Encoding!B:B,Sales!AL3539,[1]Encoding!A:A,Sales!C3539)</f>
        <v>0.2</v>
      </c>
      <c r="AN3539" s="1">
        <f>SUMIFS([1]Encoding!Q:Q,[1]Encoding!B:B,Sales!AL3539,[1]Encoding!A:A,Sales!C3539)</f>
        <v>4.8000000000000001E-2</v>
      </c>
      <c r="AO3539" s="1">
        <f>AK3539*(1-AN3539)</f>
        <v>2.8464800000000001</v>
      </c>
      <c r="AP3539" s="1">
        <f>AO3539*(1-AM3539)</f>
        <v>2.2771840000000001</v>
      </c>
    </row>
    <row r="3540" spans="1:42">
      <c r="A3540" t="s">
        <v>12</v>
      </c>
      <c r="B3540" t="s">
        <v>11</v>
      </c>
      <c r="C3540" t="s">
        <v>999</v>
      </c>
      <c r="D3540" t="s">
        <v>0</v>
      </c>
      <c r="E3540" t="s">
        <v>0</v>
      </c>
      <c r="F3540" t="s">
        <v>1003</v>
      </c>
      <c r="G3540" t="s">
        <v>1002</v>
      </c>
      <c r="H3540" t="s">
        <v>1001</v>
      </c>
      <c r="I3540" t="s">
        <v>7</v>
      </c>
      <c r="J3540">
        <v>1</v>
      </c>
      <c r="K3540">
        <v>2.99</v>
      </c>
      <c r="L3540" s="2">
        <v>41537</v>
      </c>
      <c r="M3540">
        <v>28000000000000</v>
      </c>
      <c r="N3540" t="s">
        <v>2241</v>
      </c>
      <c r="O3540">
        <v>2096732999</v>
      </c>
      <c r="P3540" s="2">
        <v>41537</v>
      </c>
      <c r="Q3540" t="s">
        <v>5</v>
      </c>
      <c r="R3540" t="s">
        <v>3</v>
      </c>
      <c r="S3540" t="s">
        <v>4</v>
      </c>
      <c r="T3540" t="s">
        <v>3</v>
      </c>
      <c r="U3540" t="s">
        <v>0</v>
      </c>
      <c r="V3540" t="s">
        <v>0</v>
      </c>
      <c r="W3540">
        <v>4.99</v>
      </c>
      <c r="X3540">
        <v>673532180</v>
      </c>
      <c r="Y3540" t="s">
        <v>0</v>
      </c>
      <c r="Z3540" t="s">
        <v>2</v>
      </c>
      <c r="AA3540" t="s">
        <v>999</v>
      </c>
      <c r="AB3540" t="s">
        <v>0</v>
      </c>
      <c r="AC3540" t="s">
        <v>0</v>
      </c>
      <c r="AD3540" t="s">
        <v>0</v>
      </c>
      <c r="AI3540" s="1" t="str">
        <f>CONCATENATE(MONTH(L3540),"/",1,"/",YEAR(L3540))</f>
        <v>9/1/2013</v>
      </c>
      <c r="AJ3540" s="1">
        <f>SUMIFS([1]Currency!A:A,[1]Currency!B:B,Sales!AI3540,[1]Currency!C:C,Sales!R3540)</f>
        <v>1</v>
      </c>
      <c r="AK3540" s="1">
        <f>AJ3540*J3540*K3540</f>
        <v>2.99</v>
      </c>
      <c r="AL3540" s="1" t="str">
        <f>VLOOKUP(S3540,[1]Region!A:B,2,FALSE)</f>
        <v>Brazil</v>
      </c>
      <c r="AM3540" s="1">
        <f>SUMIFS([1]Encoding!D:D,[1]Encoding!B:B,Sales!AL3540,[1]Encoding!A:A,Sales!C3540)</f>
        <v>0.2</v>
      </c>
      <c r="AN3540" s="1">
        <f>SUMIFS([1]Encoding!Q:Q,[1]Encoding!B:B,Sales!AL3540,[1]Encoding!A:A,Sales!C3540)</f>
        <v>4.8000000000000001E-2</v>
      </c>
      <c r="AO3540" s="1">
        <f>AK3540*(1-AN3540)</f>
        <v>2.8464800000000001</v>
      </c>
      <c r="AP3540" s="1">
        <f>AO3540*(1-AM3540)</f>
        <v>2.2771840000000001</v>
      </c>
    </row>
    <row r="3541" spans="1:42">
      <c r="A3541" t="s">
        <v>12</v>
      </c>
      <c r="B3541" t="s">
        <v>11</v>
      </c>
      <c r="C3541" t="s">
        <v>999</v>
      </c>
      <c r="D3541" t="s">
        <v>0</v>
      </c>
      <c r="E3541" t="s">
        <v>0</v>
      </c>
      <c r="F3541" t="s">
        <v>1003</v>
      </c>
      <c r="G3541" t="s">
        <v>1002</v>
      </c>
      <c r="H3541" t="s">
        <v>1001</v>
      </c>
      <c r="I3541" t="s">
        <v>7</v>
      </c>
      <c r="J3541">
        <v>1</v>
      </c>
      <c r="K3541">
        <v>2.99</v>
      </c>
      <c r="L3541" s="2">
        <v>41537</v>
      </c>
      <c r="M3541">
        <v>39000000000000</v>
      </c>
      <c r="N3541" t="s">
        <v>2240</v>
      </c>
      <c r="O3541">
        <v>6623085559</v>
      </c>
      <c r="P3541" s="2">
        <v>41537</v>
      </c>
      <c r="Q3541" t="s">
        <v>5</v>
      </c>
      <c r="R3541" t="s">
        <v>3</v>
      </c>
      <c r="S3541" t="s">
        <v>4</v>
      </c>
      <c r="T3541" t="s">
        <v>3</v>
      </c>
      <c r="U3541" t="s">
        <v>0</v>
      </c>
      <c r="V3541" t="s">
        <v>0</v>
      </c>
      <c r="W3541">
        <v>4.99</v>
      </c>
      <c r="X3541">
        <v>673532180</v>
      </c>
      <c r="Y3541" t="s">
        <v>0</v>
      </c>
      <c r="Z3541" t="s">
        <v>2</v>
      </c>
      <c r="AA3541" t="s">
        <v>999</v>
      </c>
      <c r="AB3541" t="s">
        <v>0</v>
      </c>
      <c r="AC3541" t="s">
        <v>0</v>
      </c>
      <c r="AD3541" t="s">
        <v>0</v>
      </c>
      <c r="AI3541" s="1" t="str">
        <f>CONCATENATE(MONTH(L3541),"/",1,"/",YEAR(L3541))</f>
        <v>9/1/2013</v>
      </c>
      <c r="AJ3541" s="1">
        <f>SUMIFS([1]Currency!A:A,[1]Currency!B:B,Sales!AI3541,[1]Currency!C:C,Sales!R3541)</f>
        <v>1</v>
      </c>
      <c r="AK3541" s="1">
        <f>AJ3541*J3541*K3541</f>
        <v>2.99</v>
      </c>
      <c r="AL3541" s="1" t="str">
        <f>VLOOKUP(S3541,[1]Region!A:B,2,FALSE)</f>
        <v>Brazil</v>
      </c>
      <c r="AM3541" s="1">
        <f>SUMIFS([1]Encoding!D:D,[1]Encoding!B:B,Sales!AL3541,[1]Encoding!A:A,Sales!C3541)</f>
        <v>0.2</v>
      </c>
      <c r="AN3541" s="1">
        <f>SUMIFS([1]Encoding!Q:Q,[1]Encoding!B:B,Sales!AL3541,[1]Encoding!A:A,Sales!C3541)</f>
        <v>4.8000000000000001E-2</v>
      </c>
      <c r="AO3541" s="1">
        <f>AK3541*(1-AN3541)</f>
        <v>2.8464800000000001</v>
      </c>
      <c r="AP3541" s="1">
        <f>AO3541*(1-AM3541)</f>
        <v>2.2771840000000001</v>
      </c>
    </row>
    <row r="3542" spans="1:42">
      <c r="A3542" t="s">
        <v>12</v>
      </c>
      <c r="B3542" t="s">
        <v>11</v>
      </c>
      <c r="C3542" t="s">
        <v>999</v>
      </c>
      <c r="D3542" t="s">
        <v>0</v>
      </c>
      <c r="E3542" t="s">
        <v>0</v>
      </c>
      <c r="F3542" t="s">
        <v>1003</v>
      </c>
      <c r="G3542" t="s">
        <v>1002</v>
      </c>
      <c r="H3542" t="s">
        <v>1001</v>
      </c>
      <c r="I3542" t="s">
        <v>7</v>
      </c>
      <c r="J3542">
        <v>1</v>
      </c>
      <c r="K3542">
        <v>2.99</v>
      </c>
      <c r="L3542" s="2">
        <v>41537</v>
      </c>
      <c r="M3542">
        <v>38000000000000</v>
      </c>
      <c r="N3542" t="s">
        <v>551</v>
      </c>
      <c r="O3542">
        <v>5194782044</v>
      </c>
      <c r="P3542" s="2">
        <v>41537</v>
      </c>
      <c r="Q3542" t="s">
        <v>5</v>
      </c>
      <c r="R3542" t="s">
        <v>3</v>
      </c>
      <c r="S3542" t="s">
        <v>4</v>
      </c>
      <c r="T3542" t="s">
        <v>3</v>
      </c>
      <c r="U3542" t="s">
        <v>0</v>
      </c>
      <c r="V3542" t="s">
        <v>0</v>
      </c>
      <c r="W3542">
        <v>4.99</v>
      </c>
      <c r="X3542">
        <v>673532180</v>
      </c>
      <c r="Y3542" t="s">
        <v>0</v>
      </c>
      <c r="Z3542" t="s">
        <v>2</v>
      </c>
      <c r="AA3542" t="s">
        <v>999</v>
      </c>
      <c r="AB3542" t="s">
        <v>0</v>
      </c>
      <c r="AC3542" t="s">
        <v>0</v>
      </c>
      <c r="AD3542" t="s">
        <v>0</v>
      </c>
      <c r="AI3542" s="1" t="str">
        <f>CONCATENATE(MONTH(L3542),"/",1,"/",YEAR(L3542))</f>
        <v>9/1/2013</v>
      </c>
      <c r="AJ3542" s="1">
        <f>SUMIFS([1]Currency!A:A,[1]Currency!B:B,Sales!AI3542,[1]Currency!C:C,Sales!R3542)</f>
        <v>1</v>
      </c>
      <c r="AK3542" s="1">
        <f>AJ3542*J3542*K3542</f>
        <v>2.99</v>
      </c>
      <c r="AL3542" s="1" t="str">
        <f>VLOOKUP(S3542,[1]Region!A:B,2,FALSE)</f>
        <v>Brazil</v>
      </c>
      <c r="AM3542" s="1">
        <f>SUMIFS([1]Encoding!D:D,[1]Encoding!B:B,Sales!AL3542,[1]Encoding!A:A,Sales!C3542)</f>
        <v>0.2</v>
      </c>
      <c r="AN3542" s="1">
        <f>SUMIFS([1]Encoding!Q:Q,[1]Encoding!B:B,Sales!AL3542,[1]Encoding!A:A,Sales!C3542)</f>
        <v>4.8000000000000001E-2</v>
      </c>
      <c r="AO3542" s="1">
        <f>AK3542*(1-AN3542)</f>
        <v>2.8464800000000001</v>
      </c>
      <c r="AP3542" s="1">
        <f>AO3542*(1-AM3542)</f>
        <v>2.2771840000000001</v>
      </c>
    </row>
    <row r="3543" spans="1:42">
      <c r="A3543" t="s">
        <v>12</v>
      </c>
      <c r="B3543" t="s">
        <v>11</v>
      </c>
      <c r="C3543" t="s">
        <v>999</v>
      </c>
      <c r="D3543" t="s">
        <v>0</v>
      </c>
      <c r="E3543" t="s">
        <v>0</v>
      </c>
      <c r="F3543" t="s">
        <v>1003</v>
      </c>
      <c r="G3543" t="s">
        <v>1002</v>
      </c>
      <c r="H3543" t="s">
        <v>1001</v>
      </c>
      <c r="I3543" t="s">
        <v>7</v>
      </c>
      <c r="J3543">
        <v>1</v>
      </c>
      <c r="K3543">
        <v>2.99</v>
      </c>
      <c r="L3543" s="2">
        <v>41537</v>
      </c>
      <c r="M3543">
        <v>89000000000000</v>
      </c>
      <c r="N3543" t="s">
        <v>2239</v>
      </c>
      <c r="O3543">
        <v>6885445339</v>
      </c>
      <c r="P3543" s="2">
        <v>41537</v>
      </c>
      <c r="Q3543" t="s">
        <v>5</v>
      </c>
      <c r="R3543" t="s">
        <v>3</v>
      </c>
      <c r="S3543" t="s">
        <v>4</v>
      </c>
      <c r="T3543" t="s">
        <v>3</v>
      </c>
      <c r="U3543" t="s">
        <v>0</v>
      </c>
      <c r="V3543" t="s">
        <v>0</v>
      </c>
      <c r="W3543">
        <v>4.99</v>
      </c>
      <c r="X3543">
        <v>673532180</v>
      </c>
      <c r="Y3543" t="s">
        <v>0</v>
      </c>
      <c r="Z3543" t="s">
        <v>2</v>
      </c>
      <c r="AA3543" t="s">
        <v>999</v>
      </c>
      <c r="AB3543" t="s">
        <v>0</v>
      </c>
      <c r="AC3543" t="s">
        <v>0</v>
      </c>
      <c r="AD3543" t="s">
        <v>0</v>
      </c>
      <c r="AI3543" s="1" t="str">
        <f>CONCATENATE(MONTH(L3543),"/",1,"/",YEAR(L3543))</f>
        <v>9/1/2013</v>
      </c>
      <c r="AJ3543" s="1">
        <f>SUMIFS([1]Currency!A:A,[1]Currency!B:B,Sales!AI3543,[1]Currency!C:C,Sales!R3543)</f>
        <v>1</v>
      </c>
      <c r="AK3543" s="1">
        <f>AJ3543*J3543*K3543</f>
        <v>2.99</v>
      </c>
      <c r="AL3543" s="1" t="str">
        <f>VLOOKUP(S3543,[1]Region!A:B,2,FALSE)</f>
        <v>Brazil</v>
      </c>
      <c r="AM3543" s="1">
        <f>SUMIFS([1]Encoding!D:D,[1]Encoding!B:B,Sales!AL3543,[1]Encoding!A:A,Sales!C3543)</f>
        <v>0.2</v>
      </c>
      <c r="AN3543" s="1">
        <f>SUMIFS([1]Encoding!Q:Q,[1]Encoding!B:B,Sales!AL3543,[1]Encoding!A:A,Sales!C3543)</f>
        <v>4.8000000000000001E-2</v>
      </c>
      <c r="AO3543" s="1">
        <f>AK3543*(1-AN3543)</f>
        <v>2.8464800000000001</v>
      </c>
      <c r="AP3543" s="1">
        <f>AO3543*(1-AM3543)</f>
        <v>2.2771840000000001</v>
      </c>
    </row>
    <row r="3544" spans="1:42">
      <c r="A3544" t="s">
        <v>12</v>
      </c>
      <c r="B3544" t="s">
        <v>11</v>
      </c>
      <c r="C3544" t="s">
        <v>999</v>
      </c>
      <c r="D3544" t="s">
        <v>0</v>
      </c>
      <c r="E3544" t="s">
        <v>0</v>
      </c>
      <c r="F3544" t="s">
        <v>1003</v>
      </c>
      <c r="G3544" t="s">
        <v>1002</v>
      </c>
      <c r="H3544" t="s">
        <v>1001</v>
      </c>
      <c r="I3544" t="s">
        <v>7</v>
      </c>
      <c r="J3544">
        <v>1</v>
      </c>
      <c r="K3544">
        <v>2.39</v>
      </c>
      <c r="L3544" s="2">
        <v>41537</v>
      </c>
      <c r="M3544">
        <v>87000000000000</v>
      </c>
      <c r="N3544" t="s">
        <v>2238</v>
      </c>
      <c r="O3544">
        <v>3010162159</v>
      </c>
      <c r="P3544" s="2">
        <v>41537</v>
      </c>
      <c r="Q3544" t="s">
        <v>5</v>
      </c>
      <c r="R3544" t="s">
        <v>3</v>
      </c>
      <c r="S3544" t="s">
        <v>4</v>
      </c>
      <c r="T3544" t="s">
        <v>3</v>
      </c>
      <c r="U3544" t="s">
        <v>0</v>
      </c>
      <c r="V3544" t="s">
        <v>0</v>
      </c>
      <c r="W3544">
        <v>3.99</v>
      </c>
      <c r="X3544">
        <v>673532180</v>
      </c>
      <c r="Y3544" t="s">
        <v>0</v>
      </c>
      <c r="Z3544" t="s">
        <v>15</v>
      </c>
      <c r="AA3544" t="s">
        <v>999</v>
      </c>
      <c r="AB3544" t="s">
        <v>0</v>
      </c>
      <c r="AC3544" t="s">
        <v>0</v>
      </c>
      <c r="AD3544" t="s">
        <v>0</v>
      </c>
      <c r="AI3544" s="1" t="str">
        <f>CONCATENATE(MONTH(L3544),"/",1,"/",YEAR(L3544))</f>
        <v>9/1/2013</v>
      </c>
      <c r="AJ3544" s="1">
        <f>SUMIFS([1]Currency!A:A,[1]Currency!B:B,Sales!AI3544,[1]Currency!C:C,Sales!R3544)</f>
        <v>1</v>
      </c>
      <c r="AK3544" s="1">
        <f>AJ3544*J3544*K3544</f>
        <v>2.39</v>
      </c>
      <c r="AL3544" s="1" t="str">
        <f>VLOOKUP(S3544,[1]Region!A:B,2,FALSE)</f>
        <v>Brazil</v>
      </c>
      <c r="AM3544" s="1">
        <f>SUMIFS([1]Encoding!D:D,[1]Encoding!B:B,Sales!AL3544,[1]Encoding!A:A,Sales!C3544)</f>
        <v>0.2</v>
      </c>
      <c r="AN3544" s="1">
        <f>SUMIFS([1]Encoding!Q:Q,[1]Encoding!B:B,Sales!AL3544,[1]Encoding!A:A,Sales!C3544)</f>
        <v>4.8000000000000001E-2</v>
      </c>
      <c r="AO3544" s="1">
        <f>AK3544*(1-AN3544)</f>
        <v>2.27528</v>
      </c>
      <c r="AP3544" s="1">
        <f>AO3544*(1-AM3544)</f>
        <v>1.8202240000000001</v>
      </c>
    </row>
    <row r="3545" spans="1:42">
      <c r="A3545" t="s">
        <v>12</v>
      </c>
      <c r="B3545" t="s">
        <v>11</v>
      </c>
      <c r="C3545" t="s">
        <v>999</v>
      </c>
      <c r="D3545" t="s">
        <v>0</v>
      </c>
      <c r="E3545" t="s">
        <v>0</v>
      </c>
      <c r="F3545" t="s">
        <v>1003</v>
      </c>
      <c r="G3545" t="s">
        <v>1002</v>
      </c>
      <c r="H3545" t="s">
        <v>1001</v>
      </c>
      <c r="I3545" t="s">
        <v>7</v>
      </c>
      <c r="J3545">
        <v>1</v>
      </c>
      <c r="K3545">
        <v>2.99</v>
      </c>
      <c r="L3545" s="2">
        <v>41537</v>
      </c>
      <c r="M3545">
        <v>26000000000000</v>
      </c>
      <c r="N3545" t="s">
        <v>194</v>
      </c>
      <c r="O3545">
        <v>6943992844</v>
      </c>
      <c r="P3545" s="2">
        <v>41537</v>
      </c>
      <c r="Q3545" t="s">
        <v>5</v>
      </c>
      <c r="R3545" t="s">
        <v>3</v>
      </c>
      <c r="S3545" t="s">
        <v>4</v>
      </c>
      <c r="T3545" t="s">
        <v>3</v>
      </c>
      <c r="U3545" t="s">
        <v>0</v>
      </c>
      <c r="V3545" t="s">
        <v>0</v>
      </c>
      <c r="W3545">
        <v>4.99</v>
      </c>
      <c r="X3545">
        <v>673532180</v>
      </c>
      <c r="Y3545" t="s">
        <v>0</v>
      </c>
      <c r="Z3545" t="s">
        <v>2</v>
      </c>
      <c r="AA3545" t="s">
        <v>999</v>
      </c>
      <c r="AB3545" t="s">
        <v>0</v>
      </c>
      <c r="AC3545" t="s">
        <v>0</v>
      </c>
      <c r="AD3545" t="s">
        <v>0</v>
      </c>
      <c r="AI3545" s="1" t="str">
        <f>CONCATENATE(MONTH(L3545),"/",1,"/",YEAR(L3545))</f>
        <v>9/1/2013</v>
      </c>
      <c r="AJ3545" s="1">
        <f>SUMIFS([1]Currency!A:A,[1]Currency!B:B,Sales!AI3545,[1]Currency!C:C,Sales!R3545)</f>
        <v>1</v>
      </c>
      <c r="AK3545" s="1">
        <f>AJ3545*J3545*K3545</f>
        <v>2.99</v>
      </c>
      <c r="AL3545" s="1" t="str">
        <f>VLOOKUP(S3545,[1]Region!A:B,2,FALSE)</f>
        <v>Brazil</v>
      </c>
      <c r="AM3545" s="1">
        <f>SUMIFS([1]Encoding!D:D,[1]Encoding!B:B,Sales!AL3545,[1]Encoding!A:A,Sales!C3545)</f>
        <v>0.2</v>
      </c>
      <c r="AN3545" s="1">
        <f>SUMIFS([1]Encoding!Q:Q,[1]Encoding!B:B,Sales!AL3545,[1]Encoding!A:A,Sales!C3545)</f>
        <v>4.8000000000000001E-2</v>
      </c>
      <c r="AO3545" s="1">
        <f>AK3545*(1-AN3545)</f>
        <v>2.8464800000000001</v>
      </c>
      <c r="AP3545" s="1">
        <f>AO3545*(1-AM3545)</f>
        <v>2.2771840000000001</v>
      </c>
    </row>
    <row r="3546" spans="1:42">
      <c r="A3546" t="s">
        <v>12</v>
      </c>
      <c r="B3546" t="s">
        <v>11</v>
      </c>
      <c r="C3546" t="s">
        <v>999</v>
      </c>
      <c r="D3546" t="s">
        <v>0</v>
      </c>
      <c r="E3546" t="s">
        <v>0</v>
      </c>
      <c r="F3546" t="s">
        <v>1003</v>
      </c>
      <c r="G3546" t="s">
        <v>1002</v>
      </c>
      <c r="H3546" t="s">
        <v>1001</v>
      </c>
      <c r="I3546" t="s">
        <v>7</v>
      </c>
      <c r="J3546">
        <v>1</v>
      </c>
      <c r="K3546">
        <v>2.99</v>
      </c>
      <c r="L3546" s="2">
        <v>41537</v>
      </c>
      <c r="M3546">
        <v>60000000000000</v>
      </c>
      <c r="N3546" t="s">
        <v>2137</v>
      </c>
      <c r="O3546">
        <v>5364024529</v>
      </c>
      <c r="P3546" s="2">
        <v>41537</v>
      </c>
      <c r="Q3546" t="s">
        <v>5</v>
      </c>
      <c r="R3546" t="s">
        <v>3</v>
      </c>
      <c r="S3546" t="s">
        <v>4</v>
      </c>
      <c r="T3546" t="s">
        <v>3</v>
      </c>
      <c r="U3546" t="s">
        <v>0</v>
      </c>
      <c r="V3546" t="s">
        <v>0</v>
      </c>
      <c r="W3546">
        <v>4.99</v>
      </c>
      <c r="X3546">
        <v>673532180</v>
      </c>
      <c r="Y3546" t="s">
        <v>0</v>
      </c>
      <c r="Z3546" t="s">
        <v>2</v>
      </c>
      <c r="AA3546" t="s">
        <v>999</v>
      </c>
      <c r="AB3546" t="s">
        <v>0</v>
      </c>
      <c r="AC3546" t="s">
        <v>0</v>
      </c>
      <c r="AD3546" t="s">
        <v>0</v>
      </c>
      <c r="AI3546" s="1" t="str">
        <f>CONCATENATE(MONTH(L3546),"/",1,"/",YEAR(L3546))</f>
        <v>9/1/2013</v>
      </c>
      <c r="AJ3546" s="1">
        <f>SUMIFS([1]Currency!A:A,[1]Currency!B:B,Sales!AI3546,[1]Currency!C:C,Sales!R3546)</f>
        <v>1</v>
      </c>
      <c r="AK3546" s="1">
        <f>AJ3546*J3546*K3546</f>
        <v>2.99</v>
      </c>
      <c r="AL3546" s="1" t="str">
        <f>VLOOKUP(S3546,[1]Region!A:B,2,FALSE)</f>
        <v>Brazil</v>
      </c>
      <c r="AM3546" s="1">
        <f>SUMIFS([1]Encoding!D:D,[1]Encoding!B:B,Sales!AL3546,[1]Encoding!A:A,Sales!C3546)</f>
        <v>0.2</v>
      </c>
      <c r="AN3546" s="1">
        <f>SUMIFS([1]Encoding!Q:Q,[1]Encoding!B:B,Sales!AL3546,[1]Encoding!A:A,Sales!C3546)</f>
        <v>4.8000000000000001E-2</v>
      </c>
      <c r="AO3546" s="1">
        <f>AK3546*(1-AN3546)</f>
        <v>2.8464800000000001</v>
      </c>
      <c r="AP3546" s="1">
        <f>AO3546*(1-AM3546)</f>
        <v>2.2771840000000001</v>
      </c>
    </row>
    <row r="3547" spans="1:42">
      <c r="A3547" t="s">
        <v>12</v>
      </c>
      <c r="B3547" t="s">
        <v>11</v>
      </c>
      <c r="C3547" t="s">
        <v>999</v>
      </c>
      <c r="D3547" t="s">
        <v>0</v>
      </c>
      <c r="E3547" t="s">
        <v>0</v>
      </c>
      <c r="F3547" t="s">
        <v>1003</v>
      </c>
      <c r="G3547" t="s">
        <v>1002</v>
      </c>
      <c r="H3547" t="s">
        <v>1001</v>
      </c>
      <c r="I3547" t="s">
        <v>7</v>
      </c>
      <c r="J3547">
        <v>1</v>
      </c>
      <c r="K3547">
        <v>2.99</v>
      </c>
      <c r="L3547" s="2">
        <v>41537</v>
      </c>
      <c r="M3547">
        <v>31000000000000</v>
      </c>
      <c r="N3547" t="s">
        <v>2237</v>
      </c>
      <c r="O3547">
        <v>1439602779</v>
      </c>
      <c r="P3547" s="2">
        <v>41537</v>
      </c>
      <c r="Q3547" t="s">
        <v>5</v>
      </c>
      <c r="R3547" t="s">
        <v>3</v>
      </c>
      <c r="S3547" t="s">
        <v>4</v>
      </c>
      <c r="T3547" t="s">
        <v>3</v>
      </c>
      <c r="U3547" t="s">
        <v>0</v>
      </c>
      <c r="V3547" t="s">
        <v>0</v>
      </c>
      <c r="W3547">
        <v>4.99</v>
      </c>
      <c r="X3547">
        <v>673532180</v>
      </c>
      <c r="Y3547" t="s">
        <v>0</v>
      </c>
      <c r="Z3547" t="s">
        <v>2</v>
      </c>
      <c r="AA3547" t="s">
        <v>999</v>
      </c>
      <c r="AB3547" t="s">
        <v>0</v>
      </c>
      <c r="AC3547" t="s">
        <v>0</v>
      </c>
      <c r="AD3547" t="s">
        <v>0</v>
      </c>
      <c r="AI3547" s="1" t="str">
        <f>CONCATENATE(MONTH(L3547),"/",1,"/",YEAR(L3547))</f>
        <v>9/1/2013</v>
      </c>
      <c r="AJ3547" s="1">
        <f>SUMIFS([1]Currency!A:A,[1]Currency!B:B,Sales!AI3547,[1]Currency!C:C,Sales!R3547)</f>
        <v>1</v>
      </c>
      <c r="AK3547" s="1">
        <f>AJ3547*J3547*K3547</f>
        <v>2.99</v>
      </c>
      <c r="AL3547" s="1" t="str">
        <f>VLOOKUP(S3547,[1]Region!A:B,2,FALSE)</f>
        <v>Brazil</v>
      </c>
      <c r="AM3547" s="1">
        <f>SUMIFS([1]Encoding!D:D,[1]Encoding!B:B,Sales!AL3547,[1]Encoding!A:A,Sales!C3547)</f>
        <v>0.2</v>
      </c>
      <c r="AN3547" s="1">
        <f>SUMIFS([1]Encoding!Q:Q,[1]Encoding!B:B,Sales!AL3547,[1]Encoding!A:A,Sales!C3547)</f>
        <v>4.8000000000000001E-2</v>
      </c>
      <c r="AO3547" s="1">
        <f>AK3547*(1-AN3547)</f>
        <v>2.8464800000000001</v>
      </c>
      <c r="AP3547" s="1">
        <f>AO3547*(1-AM3547)</f>
        <v>2.2771840000000001</v>
      </c>
    </row>
    <row r="3548" spans="1:42">
      <c r="A3548" t="s">
        <v>12</v>
      </c>
      <c r="B3548" t="s">
        <v>11</v>
      </c>
      <c r="C3548" t="s">
        <v>999</v>
      </c>
      <c r="D3548" t="s">
        <v>0</v>
      </c>
      <c r="E3548" t="s">
        <v>0</v>
      </c>
      <c r="F3548" t="s">
        <v>1003</v>
      </c>
      <c r="G3548" t="s">
        <v>1002</v>
      </c>
      <c r="H3548" t="s">
        <v>1001</v>
      </c>
      <c r="I3548" t="s">
        <v>7</v>
      </c>
      <c r="J3548">
        <v>1</v>
      </c>
      <c r="K3548">
        <v>2.99</v>
      </c>
      <c r="L3548" s="2">
        <v>41537</v>
      </c>
      <c r="M3548">
        <v>95000000000000</v>
      </c>
      <c r="N3548" t="s">
        <v>2236</v>
      </c>
      <c r="O3548">
        <v>8309139684</v>
      </c>
      <c r="P3548" s="2">
        <v>41537</v>
      </c>
      <c r="Q3548" t="s">
        <v>5</v>
      </c>
      <c r="R3548" t="s">
        <v>3</v>
      </c>
      <c r="S3548" t="s">
        <v>4</v>
      </c>
      <c r="T3548" t="s">
        <v>3</v>
      </c>
      <c r="U3548" t="s">
        <v>0</v>
      </c>
      <c r="V3548" t="s">
        <v>0</v>
      </c>
      <c r="W3548">
        <v>4.99</v>
      </c>
      <c r="X3548">
        <v>673532180</v>
      </c>
      <c r="Y3548" t="s">
        <v>0</v>
      </c>
      <c r="Z3548" t="s">
        <v>2</v>
      </c>
      <c r="AA3548" t="s">
        <v>999</v>
      </c>
      <c r="AB3548" t="s">
        <v>0</v>
      </c>
      <c r="AC3548" t="s">
        <v>0</v>
      </c>
      <c r="AD3548" t="s">
        <v>0</v>
      </c>
      <c r="AI3548" s="1" t="str">
        <f>CONCATENATE(MONTH(L3548),"/",1,"/",YEAR(L3548))</f>
        <v>9/1/2013</v>
      </c>
      <c r="AJ3548" s="1">
        <f>SUMIFS([1]Currency!A:A,[1]Currency!B:B,Sales!AI3548,[1]Currency!C:C,Sales!R3548)</f>
        <v>1</v>
      </c>
      <c r="AK3548" s="1">
        <f>AJ3548*J3548*K3548</f>
        <v>2.99</v>
      </c>
      <c r="AL3548" s="1" t="str">
        <f>VLOOKUP(S3548,[1]Region!A:B,2,FALSE)</f>
        <v>Brazil</v>
      </c>
      <c r="AM3548" s="1">
        <f>SUMIFS([1]Encoding!D:D,[1]Encoding!B:B,Sales!AL3548,[1]Encoding!A:A,Sales!C3548)</f>
        <v>0.2</v>
      </c>
      <c r="AN3548" s="1">
        <f>SUMIFS([1]Encoding!Q:Q,[1]Encoding!B:B,Sales!AL3548,[1]Encoding!A:A,Sales!C3548)</f>
        <v>4.8000000000000001E-2</v>
      </c>
      <c r="AO3548" s="1">
        <f>AK3548*(1-AN3548)</f>
        <v>2.8464800000000001</v>
      </c>
      <c r="AP3548" s="1">
        <f>AO3548*(1-AM3548)</f>
        <v>2.2771840000000001</v>
      </c>
    </row>
    <row r="3549" spans="1:42">
      <c r="A3549" t="s">
        <v>12</v>
      </c>
      <c r="B3549" t="s">
        <v>11</v>
      </c>
      <c r="C3549" t="s">
        <v>999</v>
      </c>
      <c r="D3549" t="s">
        <v>0</v>
      </c>
      <c r="E3549" t="s">
        <v>0</v>
      </c>
      <c r="F3549" t="s">
        <v>1003</v>
      </c>
      <c r="G3549" t="s">
        <v>1002</v>
      </c>
      <c r="H3549" t="s">
        <v>1001</v>
      </c>
      <c r="I3549" t="s">
        <v>7</v>
      </c>
      <c r="J3549">
        <v>1</v>
      </c>
      <c r="K3549">
        <v>2.99</v>
      </c>
      <c r="L3549" s="2">
        <v>41537</v>
      </c>
      <c r="M3549">
        <v>61000000000000</v>
      </c>
      <c r="N3549" t="s">
        <v>2235</v>
      </c>
      <c r="O3549">
        <v>6616057834</v>
      </c>
      <c r="P3549" s="2">
        <v>41537</v>
      </c>
      <c r="Q3549" t="s">
        <v>5</v>
      </c>
      <c r="R3549" t="s">
        <v>3</v>
      </c>
      <c r="S3549" t="s">
        <v>4</v>
      </c>
      <c r="T3549" t="s">
        <v>3</v>
      </c>
      <c r="U3549" t="s">
        <v>0</v>
      </c>
      <c r="V3549" t="s">
        <v>0</v>
      </c>
      <c r="W3549">
        <v>4.99</v>
      </c>
      <c r="X3549">
        <v>673532180</v>
      </c>
      <c r="Y3549" t="s">
        <v>0</v>
      </c>
      <c r="Z3549" t="s">
        <v>2</v>
      </c>
      <c r="AA3549" t="s">
        <v>999</v>
      </c>
      <c r="AB3549" t="s">
        <v>0</v>
      </c>
      <c r="AC3549" t="s">
        <v>0</v>
      </c>
      <c r="AD3549" t="s">
        <v>0</v>
      </c>
      <c r="AI3549" s="1" t="str">
        <f>CONCATENATE(MONTH(L3549),"/",1,"/",YEAR(L3549))</f>
        <v>9/1/2013</v>
      </c>
      <c r="AJ3549" s="1">
        <f>SUMIFS([1]Currency!A:A,[1]Currency!B:B,Sales!AI3549,[1]Currency!C:C,Sales!R3549)</f>
        <v>1</v>
      </c>
      <c r="AK3549" s="1">
        <f>AJ3549*J3549*K3549</f>
        <v>2.99</v>
      </c>
      <c r="AL3549" s="1" t="str">
        <f>VLOOKUP(S3549,[1]Region!A:B,2,FALSE)</f>
        <v>Brazil</v>
      </c>
      <c r="AM3549" s="1">
        <f>SUMIFS([1]Encoding!D:D,[1]Encoding!B:B,Sales!AL3549,[1]Encoding!A:A,Sales!C3549)</f>
        <v>0.2</v>
      </c>
      <c r="AN3549" s="1">
        <f>SUMIFS([1]Encoding!Q:Q,[1]Encoding!B:B,Sales!AL3549,[1]Encoding!A:A,Sales!C3549)</f>
        <v>4.8000000000000001E-2</v>
      </c>
      <c r="AO3549" s="1">
        <f>AK3549*(1-AN3549)</f>
        <v>2.8464800000000001</v>
      </c>
      <c r="AP3549" s="1">
        <f>AO3549*(1-AM3549)</f>
        <v>2.2771840000000001</v>
      </c>
    </row>
    <row r="3550" spans="1:42">
      <c r="A3550" t="s">
        <v>12</v>
      </c>
      <c r="B3550" t="s">
        <v>11</v>
      </c>
      <c r="C3550" t="s">
        <v>999</v>
      </c>
      <c r="D3550" t="s">
        <v>0</v>
      </c>
      <c r="E3550" t="s">
        <v>0</v>
      </c>
      <c r="F3550" t="s">
        <v>1003</v>
      </c>
      <c r="G3550" t="s">
        <v>1002</v>
      </c>
      <c r="H3550" t="s">
        <v>1001</v>
      </c>
      <c r="I3550" t="s">
        <v>7</v>
      </c>
      <c r="J3550">
        <v>1</v>
      </c>
      <c r="K3550">
        <v>2.39</v>
      </c>
      <c r="L3550" s="2">
        <v>41537</v>
      </c>
      <c r="M3550">
        <v>31000000000000</v>
      </c>
      <c r="N3550" t="s">
        <v>2234</v>
      </c>
      <c r="O3550">
        <v>6658707724</v>
      </c>
      <c r="P3550" s="2">
        <v>41537</v>
      </c>
      <c r="Q3550" t="s">
        <v>5</v>
      </c>
      <c r="R3550" t="s">
        <v>3</v>
      </c>
      <c r="S3550" t="s">
        <v>4</v>
      </c>
      <c r="T3550" t="s">
        <v>3</v>
      </c>
      <c r="U3550" t="s">
        <v>0</v>
      </c>
      <c r="V3550" t="s">
        <v>0</v>
      </c>
      <c r="W3550">
        <v>3.99</v>
      </c>
      <c r="X3550">
        <v>673532180</v>
      </c>
      <c r="Y3550" t="s">
        <v>0</v>
      </c>
      <c r="Z3550" t="s">
        <v>15</v>
      </c>
      <c r="AA3550" t="s">
        <v>999</v>
      </c>
      <c r="AB3550" t="s">
        <v>0</v>
      </c>
      <c r="AC3550" t="s">
        <v>0</v>
      </c>
      <c r="AD3550" t="s">
        <v>0</v>
      </c>
      <c r="AI3550" s="1" t="str">
        <f>CONCATENATE(MONTH(L3550),"/",1,"/",YEAR(L3550))</f>
        <v>9/1/2013</v>
      </c>
      <c r="AJ3550" s="1">
        <f>SUMIFS([1]Currency!A:A,[1]Currency!B:B,Sales!AI3550,[1]Currency!C:C,Sales!R3550)</f>
        <v>1</v>
      </c>
      <c r="AK3550" s="1">
        <f>AJ3550*J3550*K3550</f>
        <v>2.39</v>
      </c>
      <c r="AL3550" s="1" t="str">
        <f>VLOOKUP(S3550,[1]Region!A:B,2,FALSE)</f>
        <v>Brazil</v>
      </c>
      <c r="AM3550" s="1">
        <f>SUMIFS([1]Encoding!D:D,[1]Encoding!B:B,Sales!AL3550,[1]Encoding!A:A,Sales!C3550)</f>
        <v>0.2</v>
      </c>
      <c r="AN3550" s="1">
        <f>SUMIFS([1]Encoding!Q:Q,[1]Encoding!B:B,Sales!AL3550,[1]Encoding!A:A,Sales!C3550)</f>
        <v>4.8000000000000001E-2</v>
      </c>
      <c r="AO3550" s="1">
        <f>AK3550*(1-AN3550)</f>
        <v>2.27528</v>
      </c>
      <c r="AP3550" s="1">
        <f>AO3550*(1-AM3550)</f>
        <v>1.8202240000000001</v>
      </c>
    </row>
    <row r="3551" spans="1:42">
      <c r="A3551" t="s">
        <v>12</v>
      </c>
      <c r="B3551" t="s">
        <v>11</v>
      </c>
      <c r="C3551" t="s">
        <v>999</v>
      </c>
      <c r="D3551" t="s">
        <v>0</v>
      </c>
      <c r="E3551" t="s">
        <v>0</v>
      </c>
      <c r="F3551" t="s">
        <v>1003</v>
      </c>
      <c r="G3551" t="s">
        <v>1002</v>
      </c>
      <c r="H3551" t="s">
        <v>1001</v>
      </c>
      <c r="I3551" t="s">
        <v>7</v>
      </c>
      <c r="J3551">
        <v>1</v>
      </c>
      <c r="K3551">
        <v>2.99</v>
      </c>
      <c r="L3551" s="2">
        <v>41537</v>
      </c>
      <c r="M3551">
        <v>66000000000000</v>
      </c>
      <c r="N3551" t="s">
        <v>2233</v>
      </c>
      <c r="O3551">
        <v>5082110034</v>
      </c>
      <c r="P3551" s="2">
        <v>41537</v>
      </c>
      <c r="Q3551" t="s">
        <v>5</v>
      </c>
      <c r="R3551" t="s">
        <v>3</v>
      </c>
      <c r="S3551" t="s">
        <v>4</v>
      </c>
      <c r="T3551" t="s">
        <v>3</v>
      </c>
      <c r="U3551" t="s">
        <v>0</v>
      </c>
      <c r="V3551" t="s">
        <v>0</v>
      </c>
      <c r="W3551">
        <v>4.99</v>
      </c>
      <c r="X3551">
        <v>673532180</v>
      </c>
      <c r="Y3551" t="s">
        <v>0</v>
      </c>
      <c r="Z3551" t="s">
        <v>2</v>
      </c>
      <c r="AA3551" t="s">
        <v>999</v>
      </c>
      <c r="AB3551" t="s">
        <v>0</v>
      </c>
      <c r="AC3551" t="s">
        <v>0</v>
      </c>
      <c r="AD3551" t="s">
        <v>0</v>
      </c>
      <c r="AI3551" s="1" t="str">
        <f>CONCATENATE(MONTH(L3551),"/",1,"/",YEAR(L3551))</f>
        <v>9/1/2013</v>
      </c>
      <c r="AJ3551" s="1">
        <f>SUMIFS([1]Currency!A:A,[1]Currency!B:B,Sales!AI3551,[1]Currency!C:C,Sales!R3551)</f>
        <v>1</v>
      </c>
      <c r="AK3551" s="1">
        <f>AJ3551*J3551*K3551</f>
        <v>2.99</v>
      </c>
      <c r="AL3551" s="1" t="str">
        <f>VLOOKUP(S3551,[1]Region!A:B,2,FALSE)</f>
        <v>Brazil</v>
      </c>
      <c r="AM3551" s="1">
        <f>SUMIFS([1]Encoding!D:D,[1]Encoding!B:B,Sales!AL3551,[1]Encoding!A:A,Sales!C3551)</f>
        <v>0.2</v>
      </c>
      <c r="AN3551" s="1">
        <f>SUMIFS([1]Encoding!Q:Q,[1]Encoding!B:B,Sales!AL3551,[1]Encoding!A:A,Sales!C3551)</f>
        <v>4.8000000000000001E-2</v>
      </c>
      <c r="AO3551" s="1">
        <f>AK3551*(1-AN3551)</f>
        <v>2.8464800000000001</v>
      </c>
      <c r="AP3551" s="1">
        <f>AO3551*(1-AM3551)</f>
        <v>2.2771840000000001</v>
      </c>
    </row>
    <row r="3552" spans="1:42">
      <c r="A3552" t="s">
        <v>12</v>
      </c>
      <c r="B3552" t="s">
        <v>11</v>
      </c>
      <c r="C3552" t="s">
        <v>999</v>
      </c>
      <c r="D3552" t="s">
        <v>0</v>
      </c>
      <c r="E3552" t="s">
        <v>0</v>
      </c>
      <c r="F3552" t="s">
        <v>1003</v>
      </c>
      <c r="G3552" t="s">
        <v>1002</v>
      </c>
      <c r="H3552" t="s">
        <v>1001</v>
      </c>
      <c r="I3552" t="s">
        <v>7</v>
      </c>
      <c r="J3552">
        <v>1</v>
      </c>
      <c r="K3552">
        <v>2.99</v>
      </c>
      <c r="L3552" s="2">
        <v>41537</v>
      </c>
      <c r="M3552">
        <v>69000000000000</v>
      </c>
      <c r="N3552" t="s">
        <v>248</v>
      </c>
      <c r="O3552">
        <v>9621053609</v>
      </c>
      <c r="P3552" s="2">
        <v>41537</v>
      </c>
      <c r="Q3552" t="s">
        <v>5</v>
      </c>
      <c r="R3552" t="s">
        <v>3</v>
      </c>
      <c r="S3552" t="s">
        <v>4</v>
      </c>
      <c r="T3552" t="s">
        <v>3</v>
      </c>
      <c r="U3552" t="s">
        <v>0</v>
      </c>
      <c r="V3552" t="s">
        <v>0</v>
      </c>
      <c r="W3552">
        <v>4.99</v>
      </c>
      <c r="X3552">
        <v>673532180</v>
      </c>
      <c r="Y3552" t="s">
        <v>0</v>
      </c>
      <c r="Z3552" t="s">
        <v>2</v>
      </c>
      <c r="AA3552" t="s">
        <v>999</v>
      </c>
      <c r="AB3552" t="s">
        <v>0</v>
      </c>
      <c r="AC3552" t="s">
        <v>0</v>
      </c>
      <c r="AD3552" t="s">
        <v>0</v>
      </c>
      <c r="AI3552" s="1" t="str">
        <f>CONCATENATE(MONTH(L3552),"/",1,"/",YEAR(L3552))</f>
        <v>9/1/2013</v>
      </c>
      <c r="AJ3552" s="1">
        <f>SUMIFS([1]Currency!A:A,[1]Currency!B:B,Sales!AI3552,[1]Currency!C:C,Sales!R3552)</f>
        <v>1</v>
      </c>
      <c r="AK3552" s="1">
        <f>AJ3552*J3552*K3552</f>
        <v>2.99</v>
      </c>
      <c r="AL3552" s="1" t="str">
        <f>VLOOKUP(S3552,[1]Region!A:B,2,FALSE)</f>
        <v>Brazil</v>
      </c>
      <c r="AM3552" s="1">
        <f>SUMIFS([1]Encoding!D:D,[1]Encoding!B:B,Sales!AL3552,[1]Encoding!A:A,Sales!C3552)</f>
        <v>0.2</v>
      </c>
      <c r="AN3552" s="1">
        <f>SUMIFS([1]Encoding!Q:Q,[1]Encoding!B:B,Sales!AL3552,[1]Encoding!A:A,Sales!C3552)</f>
        <v>4.8000000000000001E-2</v>
      </c>
      <c r="AO3552" s="1">
        <f>AK3552*(1-AN3552)</f>
        <v>2.8464800000000001</v>
      </c>
      <c r="AP3552" s="1">
        <f>AO3552*(1-AM3552)</f>
        <v>2.2771840000000001</v>
      </c>
    </row>
    <row r="3553" spans="1:42">
      <c r="A3553" t="s">
        <v>12</v>
      </c>
      <c r="B3553" t="s">
        <v>11</v>
      </c>
      <c r="C3553" t="s">
        <v>999</v>
      </c>
      <c r="D3553" t="s">
        <v>0</v>
      </c>
      <c r="E3553" t="s">
        <v>0</v>
      </c>
      <c r="F3553" t="s">
        <v>1003</v>
      </c>
      <c r="G3553" t="s">
        <v>1002</v>
      </c>
      <c r="H3553" t="s">
        <v>1001</v>
      </c>
      <c r="I3553" t="s">
        <v>7</v>
      </c>
      <c r="J3553">
        <v>1</v>
      </c>
      <c r="K3553">
        <v>2.99</v>
      </c>
      <c r="L3553" s="2">
        <v>41537</v>
      </c>
      <c r="M3553">
        <v>37000000000000</v>
      </c>
      <c r="N3553" t="s">
        <v>2232</v>
      </c>
      <c r="O3553">
        <v>5084929989</v>
      </c>
      <c r="P3553" s="2">
        <v>41537</v>
      </c>
      <c r="Q3553" t="s">
        <v>5</v>
      </c>
      <c r="R3553" t="s">
        <v>3</v>
      </c>
      <c r="S3553" t="s">
        <v>4</v>
      </c>
      <c r="T3553" t="s">
        <v>3</v>
      </c>
      <c r="U3553" t="s">
        <v>0</v>
      </c>
      <c r="V3553" t="s">
        <v>0</v>
      </c>
      <c r="W3553">
        <v>4.99</v>
      </c>
      <c r="X3553">
        <v>673532180</v>
      </c>
      <c r="Y3553" t="s">
        <v>0</v>
      </c>
      <c r="Z3553" t="s">
        <v>2</v>
      </c>
      <c r="AA3553" t="s">
        <v>999</v>
      </c>
      <c r="AB3553" t="s">
        <v>0</v>
      </c>
      <c r="AC3553" t="s">
        <v>0</v>
      </c>
      <c r="AD3553" t="s">
        <v>0</v>
      </c>
      <c r="AI3553" s="1" t="str">
        <f>CONCATENATE(MONTH(L3553),"/",1,"/",YEAR(L3553))</f>
        <v>9/1/2013</v>
      </c>
      <c r="AJ3553" s="1">
        <f>SUMIFS([1]Currency!A:A,[1]Currency!B:B,Sales!AI3553,[1]Currency!C:C,Sales!R3553)</f>
        <v>1</v>
      </c>
      <c r="AK3553" s="1">
        <f>AJ3553*J3553*K3553</f>
        <v>2.99</v>
      </c>
      <c r="AL3553" s="1" t="str">
        <f>VLOOKUP(S3553,[1]Region!A:B,2,FALSE)</f>
        <v>Brazil</v>
      </c>
      <c r="AM3553" s="1">
        <f>SUMIFS([1]Encoding!D:D,[1]Encoding!B:B,Sales!AL3553,[1]Encoding!A:A,Sales!C3553)</f>
        <v>0.2</v>
      </c>
      <c r="AN3553" s="1">
        <f>SUMIFS([1]Encoding!Q:Q,[1]Encoding!B:B,Sales!AL3553,[1]Encoding!A:A,Sales!C3553)</f>
        <v>4.8000000000000001E-2</v>
      </c>
      <c r="AO3553" s="1">
        <f>AK3553*(1-AN3553)</f>
        <v>2.8464800000000001</v>
      </c>
      <c r="AP3553" s="1">
        <f>AO3553*(1-AM3553)</f>
        <v>2.2771840000000001</v>
      </c>
    </row>
    <row r="3554" spans="1:42">
      <c r="A3554" t="s">
        <v>12</v>
      </c>
      <c r="B3554" t="s">
        <v>11</v>
      </c>
      <c r="C3554" t="s">
        <v>999</v>
      </c>
      <c r="D3554" t="s">
        <v>0</v>
      </c>
      <c r="E3554" t="s">
        <v>0</v>
      </c>
      <c r="F3554" t="s">
        <v>1003</v>
      </c>
      <c r="G3554" t="s">
        <v>1002</v>
      </c>
      <c r="H3554" t="s">
        <v>1001</v>
      </c>
      <c r="I3554" t="s">
        <v>7</v>
      </c>
      <c r="J3554">
        <v>1</v>
      </c>
      <c r="K3554">
        <v>2.99</v>
      </c>
      <c r="L3554" s="2">
        <v>41537</v>
      </c>
      <c r="M3554">
        <v>31000000000000</v>
      </c>
      <c r="N3554" t="s">
        <v>2231</v>
      </c>
      <c r="O3554">
        <v>6769459204</v>
      </c>
      <c r="P3554" s="2">
        <v>41537</v>
      </c>
      <c r="Q3554" t="s">
        <v>5</v>
      </c>
      <c r="R3554" t="s">
        <v>3</v>
      </c>
      <c r="S3554" t="s">
        <v>4</v>
      </c>
      <c r="T3554" t="s">
        <v>3</v>
      </c>
      <c r="U3554" t="s">
        <v>0</v>
      </c>
      <c r="V3554" t="s">
        <v>0</v>
      </c>
      <c r="W3554">
        <v>4.99</v>
      </c>
      <c r="X3554">
        <v>673532180</v>
      </c>
      <c r="Y3554" t="s">
        <v>0</v>
      </c>
      <c r="Z3554" t="s">
        <v>2</v>
      </c>
      <c r="AA3554" t="s">
        <v>999</v>
      </c>
      <c r="AB3554" t="s">
        <v>0</v>
      </c>
      <c r="AC3554" t="s">
        <v>0</v>
      </c>
      <c r="AD3554" t="s">
        <v>0</v>
      </c>
      <c r="AI3554" s="1" t="str">
        <f>CONCATENATE(MONTH(L3554),"/",1,"/",YEAR(L3554))</f>
        <v>9/1/2013</v>
      </c>
      <c r="AJ3554" s="1">
        <f>SUMIFS([1]Currency!A:A,[1]Currency!B:B,Sales!AI3554,[1]Currency!C:C,Sales!R3554)</f>
        <v>1</v>
      </c>
      <c r="AK3554" s="1">
        <f>AJ3554*J3554*K3554</f>
        <v>2.99</v>
      </c>
      <c r="AL3554" s="1" t="str">
        <f>VLOOKUP(S3554,[1]Region!A:B,2,FALSE)</f>
        <v>Brazil</v>
      </c>
      <c r="AM3554" s="1">
        <f>SUMIFS([1]Encoding!D:D,[1]Encoding!B:B,Sales!AL3554,[1]Encoding!A:A,Sales!C3554)</f>
        <v>0.2</v>
      </c>
      <c r="AN3554" s="1">
        <f>SUMIFS([1]Encoding!Q:Q,[1]Encoding!B:B,Sales!AL3554,[1]Encoding!A:A,Sales!C3554)</f>
        <v>4.8000000000000001E-2</v>
      </c>
      <c r="AO3554" s="1">
        <f>AK3554*(1-AN3554)</f>
        <v>2.8464800000000001</v>
      </c>
      <c r="AP3554" s="1">
        <f>AO3554*(1-AM3554)</f>
        <v>2.2771840000000001</v>
      </c>
    </row>
    <row r="3555" spans="1:42">
      <c r="A3555" t="s">
        <v>12</v>
      </c>
      <c r="B3555" t="s">
        <v>11</v>
      </c>
      <c r="C3555" t="s">
        <v>999</v>
      </c>
      <c r="D3555" t="s">
        <v>0</v>
      </c>
      <c r="E3555" t="s">
        <v>0</v>
      </c>
      <c r="F3555" t="s">
        <v>1003</v>
      </c>
      <c r="G3555" t="s">
        <v>1002</v>
      </c>
      <c r="H3555" t="s">
        <v>1001</v>
      </c>
      <c r="I3555" t="s">
        <v>7</v>
      </c>
      <c r="J3555">
        <v>1</v>
      </c>
      <c r="K3555">
        <v>2.99</v>
      </c>
      <c r="L3555" s="2">
        <v>41537</v>
      </c>
      <c r="M3555">
        <v>35000000000000</v>
      </c>
      <c r="N3555" t="s">
        <v>2230</v>
      </c>
      <c r="O3555">
        <v>1401631504</v>
      </c>
      <c r="P3555" s="2">
        <v>41537</v>
      </c>
      <c r="Q3555" t="s">
        <v>5</v>
      </c>
      <c r="R3555" t="s">
        <v>3</v>
      </c>
      <c r="S3555" t="s">
        <v>4</v>
      </c>
      <c r="T3555" t="s">
        <v>3</v>
      </c>
      <c r="U3555" t="s">
        <v>0</v>
      </c>
      <c r="V3555" t="s">
        <v>0</v>
      </c>
      <c r="W3555">
        <v>4.99</v>
      </c>
      <c r="X3555">
        <v>673532180</v>
      </c>
      <c r="Y3555" t="s">
        <v>0</v>
      </c>
      <c r="Z3555" t="s">
        <v>2</v>
      </c>
      <c r="AA3555" t="s">
        <v>999</v>
      </c>
      <c r="AB3555" t="s">
        <v>0</v>
      </c>
      <c r="AC3555" t="s">
        <v>0</v>
      </c>
      <c r="AD3555" t="s">
        <v>0</v>
      </c>
      <c r="AI3555" s="1" t="str">
        <f>CONCATENATE(MONTH(L3555),"/",1,"/",YEAR(L3555))</f>
        <v>9/1/2013</v>
      </c>
      <c r="AJ3555" s="1">
        <f>SUMIFS([1]Currency!A:A,[1]Currency!B:B,Sales!AI3555,[1]Currency!C:C,Sales!R3555)</f>
        <v>1</v>
      </c>
      <c r="AK3555" s="1">
        <f>AJ3555*J3555*K3555</f>
        <v>2.99</v>
      </c>
      <c r="AL3555" s="1" t="str">
        <f>VLOOKUP(S3555,[1]Region!A:B,2,FALSE)</f>
        <v>Brazil</v>
      </c>
      <c r="AM3555" s="1">
        <f>SUMIFS([1]Encoding!D:D,[1]Encoding!B:B,Sales!AL3555,[1]Encoding!A:A,Sales!C3555)</f>
        <v>0.2</v>
      </c>
      <c r="AN3555" s="1">
        <f>SUMIFS([1]Encoding!Q:Q,[1]Encoding!B:B,Sales!AL3555,[1]Encoding!A:A,Sales!C3555)</f>
        <v>4.8000000000000001E-2</v>
      </c>
      <c r="AO3555" s="1">
        <f>AK3555*(1-AN3555)</f>
        <v>2.8464800000000001</v>
      </c>
      <c r="AP3555" s="1">
        <f>AO3555*(1-AM3555)</f>
        <v>2.2771840000000001</v>
      </c>
    </row>
    <row r="3556" spans="1:42">
      <c r="A3556" t="s">
        <v>12</v>
      </c>
      <c r="B3556" t="s">
        <v>11</v>
      </c>
      <c r="C3556" t="s">
        <v>999</v>
      </c>
      <c r="D3556" t="s">
        <v>0</v>
      </c>
      <c r="E3556" t="s">
        <v>0</v>
      </c>
      <c r="F3556" t="s">
        <v>1003</v>
      </c>
      <c r="G3556" t="s">
        <v>1002</v>
      </c>
      <c r="H3556" t="s">
        <v>1001</v>
      </c>
      <c r="I3556" t="s">
        <v>7</v>
      </c>
      <c r="J3556">
        <v>1</v>
      </c>
      <c r="K3556">
        <v>2.99</v>
      </c>
      <c r="L3556" s="2">
        <v>41537</v>
      </c>
      <c r="M3556">
        <v>87000000000000</v>
      </c>
      <c r="N3556" t="s">
        <v>2229</v>
      </c>
      <c r="O3556">
        <v>2098106934</v>
      </c>
      <c r="P3556" s="2">
        <v>41537</v>
      </c>
      <c r="Q3556" t="s">
        <v>5</v>
      </c>
      <c r="R3556" t="s">
        <v>3</v>
      </c>
      <c r="S3556" t="s">
        <v>4</v>
      </c>
      <c r="T3556" t="s">
        <v>3</v>
      </c>
      <c r="U3556" t="s">
        <v>0</v>
      </c>
      <c r="V3556" t="s">
        <v>0</v>
      </c>
      <c r="W3556">
        <v>4.99</v>
      </c>
      <c r="X3556">
        <v>673532180</v>
      </c>
      <c r="Y3556" t="s">
        <v>0</v>
      </c>
      <c r="Z3556" t="s">
        <v>2</v>
      </c>
      <c r="AA3556" t="s">
        <v>999</v>
      </c>
      <c r="AB3556" t="s">
        <v>0</v>
      </c>
      <c r="AC3556" t="s">
        <v>0</v>
      </c>
      <c r="AD3556" t="s">
        <v>0</v>
      </c>
      <c r="AI3556" s="1" t="str">
        <f>CONCATENATE(MONTH(L3556),"/",1,"/",YEAR(L3556))</f>
        <v>9/1/2013</v>
      </c>
      <c r="AJ3556" s="1">
        <f>SUMIFS([1]Currency!A:A,[1]Currency!B:B,Sales!AI3556,[1]Currency!C:C,Sales!R3556)</f>
        <v>1</v>
      </c>
      <c r="AK3556" s="1">
        <f>AJ3556*J3556*K3556</f>
        <v>2.99</v>
      </c>
      <c r="AL3556" s="1" t="str">
        <f>VLOOKUP(S3556,[1]Region!A:B,2,FALSE)</f>
        <v>Brazil</v>
      </c>
      <c r="AM3556" s="1">
        <f>SUMIFS([1]Encoding!D:D,[1]Encoding!B:B,Sales!AL3556,[1]Encoding!A:A,Sales!C3556)</f>
        <v>0.2</v>
      </c>
      <c r="AN3556" s="1">
        <f>SUMIFS([1]Encoding!Q:Q,[1]Encoding!B:B,Sales!AL3556,[1]Encoding!A:A,Sales!C3556)</f>
        <v>4.8000000000000001E-2</v>
      </c>
      <c r="AO3556" s="1">
        <f>AK3556*(1-AN3556)</f>
        <v>2.8464800000000001</v>
      </c>
      <c r="AP3556" s="1">
        <f>AO3556*(1-AM3556)</f>
        <v>2.2771840000000001</v>
      </c>
    </row>
    <row r="3557" spans="1:42">
      <c r="A3557" t="s">
        <v>12</v>
      </c>
      <c r="B3557" t="s">
        <v>11</v>
      </c>
      <c r="C3557" t="s">
        <v>999</v>
      </c>
      <c r="D3557" t="s">
        <v>0</v>
      </c>
      <c r="E3557" t="s">
        <v>0</v>
      </c>
      <c r="F3557" t="s">
        <v>1003</v>
      </c>
      <c r="G3557" t="s">
        <v>1002</v>
      </c>
      <c r="H3557" t="s">
        <v>1001</v>
      </c>
      <c r="I3557" t="s">
        <v>7</v>
      </c>
      <c r="J3557">
        <v>1</v>
      </c>
      <c r="K3557">
        <v>2.39</v>
      </c>
      <c r="L3557" s="2">
        <v>41537</v>
      </c>
      <c r="M3557">
        <v>87000000000000</v>
      </c>
      <c r="N3557" t="s">
        <v>2228</v>
      </c>
      <c r="O3557">
        <v>2077134824</v>
      </c>
      <c r="P3557" s="2">
        <v>41537</v>
      </c>
      <c r="Q3557" t="s">
        <v>5</v>
      </c>
      <c r="R3557" t="s">
        <v>3</v>
      </c>
      <c r="S3557" t="s">
        <v>4</v>
      </c>
      <c r="T3557" t="s">
        <v>3</v>
      </c>
      <c r="U3557" t="s">
        <v>0</v>
      </c>
      <c r="V3557" t="s">
        <v>0</v>
      </c>
      <c r="W3557">
        <v>3.99</v>
      </c>
      <c r="X3557">
        <v>673532180</v>
      </c>
      <c r="Y3557" t="s">
        <v>0</v>
      </c>
      <c r="Z3557" t="s">
        <v>15</v>
      </c>
      <c r="AA3557" t="s">
        <v>999</v>
      </c>
      <c r="AB3557" t="s">
        <v>0</v>
      </c>
      <c r="AC3557" t="s">
        <v>0</v>
      </c>
      <c r="AD3557" t="s">
        <v>0</v>
      </c>
      <c r="AI3557" s="1" t="str">
        <f>CONCATENATE(MONTH(L3557),"/",1,"/",YEAR(L3557))</f>
        <v>9/1/2013</v>
      </c>
      <c r="AJ3557" s="1">
        <f>SUMIFS([1]Currency!A:A,[1]Currency!B:B,Sales!AI3557,[1]Currency!C:C,Sales!R3557)</f>
        <v>1</v>
      </c>
      <c r="AK3557" s="1">
        <f>AJ3557*J3557*K3557</f>
        <v>2.39</v>
      </c>
      <c r="AL3557" s="1" t="str">
        <f>VLOOKUP(S3557,[1]Region!A:B,2,FALSE)</f>
        <v>Brazil</v>
      </c>
      <c r="AM3557" s="1">
        <f>SUMIFS([1]Encoding!D:D,[1]Encoding!B:B,Sales!AL3557,[1]Encoding!A:A,Sales!C3557)</f>
        <v>0.2</v>
      </c>
      <c r="AN3557" s="1">
        <f>SUMIFS([1]Encoding!Q:Q,[1]Encoding!B:B,Sales!AL3557,[1]Encoding!A:A,Sales!C3557)</f>
        <v>4.8000000000000001E-2</v>
      </c>
      <c r="AO3557" s="1">
        <f>AK3557*(1-AN3557)</f>
        <v>2.27528</v>
      </c>
      <c r="AP3557" s="1">
        <f>AO3557*(1-AM3557)</f>
        <v>1.8202240000000001</v>
      </c>
    </row>
    <row r="3558" spans="1:42">
      <c r="A3558" t="s">
        <v>12</v>
      </c>
      <c r="B3558" t="s">
        <v>11</v>
      </c>
      <c r="C3558" t="s">
        <v>999</v>
      </c>
      <c r="D3558" t="s">
        <v>0</v>
      </c>
      <c r="E3558" t="s">
        <v>0</v>
      </c>
      <c r="F3558" t="s">
        <v>1003</v>
      </c>
      <c r="G3558" t="s">
        <v>1002</v>
      </c>
      <c r="H3558" t="s">
        <v>1001</v>
      </c>
      <c r="I3558" t="s">
        <v>7</v>
      </c>
      <c r="J3558">
        <v>1</v>
      </c>
      <c r="K3558">
        <v>2.99</v>
      </c>
      <c r="L3558" s="2">
        <v>41537</v>
      </c>
      <c r="M3558">
        <v>39000000000000</v>
      </c>
      <c r="N3558" t="s">
        <v>385</v>
      </c>
      <c r="O3558">
        <v>5331227374</v>
      </c>
      <c r="P3558" s="2">
        <v>41537</v>
      </c>
      <c r="Q3558" t="s">
        <v>5</v>
      </c>
      <c r="R3558" t="s">
        <v>3</v>
      </c>
      <c r="S3558" t="s">
        <v>4</v>
      </c>
      <c r="T3558" t="s">
        <v>3</v>
      </c>
      <c r="U3558" t="s">
        <v>0</v>
      </c>
      <c r="V3558" t="s">
        <v>0</v>
      </c>
      <c r="W3558">
        <v>4.99</v>
      </c>
      <c r="X3558">
        <v>673532180</v>
      </c>
      <c r="Y3558" t="s">
        <v>0</v>
      </c>
      <c r="Z3558" t="s">
        <v>2</v>
      </c>
      <c r="AA3558" t="s">
        <v>999</v>
      </c>
      <c r="AB3558" t="s">
        <v>0</v>
      </c>
      <c r="AC3558" t="s">
        <v>0</v>
      </c>
      <c r="AD3558" t="s">
        <v>0</v>
      </c>
      <c r="AI3558" s="1" t="str">
        <f>CONCATENATE(MONTH(L3558),"/",1,"/",YEAR(L3558))</f>
        <v>9/1/2013</v>
      </c>
      <c r="AJ3558" s="1">
        <f>SUMIFS([1]Currency!A:A,[1]Currency!B:B,Sales!AI3558,[1]Currency!C:C,Sales!R3558)</f>
        <v>1</v>
      </c>
      <c r="AK3558" s="1">
        <f>AJ3558*J3558*K3558</f>
        <v>2.99</v>
      </c>
      <c r="AL3558" s="1" t="str">
        <f>VLOOKUP(S3558,[1]Region!A:B,2,FALSE)</f>
        <v>Brazil</v>
      </c>
      <c r="AM3558" s="1">
        <f>SUMIFS([1]Encoding!D:D,[1]Encoding!B:B,Sales!AL3558,[1]Encoding!A:A,Sales!C3558)</f>
        <v>0.2</v>
      </c>
      <c r="AN3558" s="1">
        <f>SUMIFS([1]Encoding!Q:Q,[1]Encoding!B:B,Sales!AL3558,[1]Encoding!A:A,Sales!C3558)</f>
        <v>4.8000000000000001E-2</v>
      </c>
      <c r="AO3558" s="1">
        <f>AK3558*(1-AN3558)</f>
        <v>2.8464800000000001</v>
      </c>
      <c r="AP3558" s="1">
        <f>AO3558*(1-AM3558)</f>
        <v>2.2771840000000001</v>
      </c>
    </row>
    <row r="3559" spans="1:42">
      <c r="A3559" t="s">
        <v>12</v>
      </c>
      <c r="B3559" t="s">
        <v>11</v>
      </c>
      <c r="C3559" t="s">
        <v>999</v>
      </c>
      <c r="D3559" t="s">
        <v>0</v>
      </c>
      <c r="E3559" t="s">
        <v>0</v>
      </c>
      <c r="F3559" t="s">
        <v>1003</v>
      </c>
      <c r="G3559" t="s">
        <v>1002</v>
      </c>
      <c r="H3559" t="s">
        <v>1001</v>
      </c>
      <c r="I3559" t="s">
        <v>7</v>
      </c>
      <c r="J3559">
        <v>1</v>
      </c>
      <c r="K3559">
        <v>2.99</v>
      </c>
      <c r="L3559" s="2">
        <v>41537</v>
      </c>
      <c r="M3559">
        <v>81000000000000</v>
      </c>
      <c r="N3559" t="s">
        <v>2227</v>
      </c>
      <c r="O3559">
        <v>6355640964</v>
      </c>
      <c r="P3559" s="2">
        <v>41537</v>
      </c>
      <c r="Q3559" t="s">
        <v>5</v>
      </c>
      <c r="R3559" t="s">
        <v>3</v>
      </c>
      <c r="S3559" t="s">
        <v>4</v>
      </c>
      <c r="T3559" t="s">
        <v>3</v>
      </c>
      <c r="U3559" t="s">
        <v>0</v>
      </c>
      <c r="V3559" t="s">
        <v>0</v>
      </c>
      <c r="W3559">
        <v>4.99</v>
      </c>
      <c r="X3559">
        <v>673532180</v>
      </c>
      <c r="Y3559" t="s">
        <v>0</v>
      </c>
      <c r="Z3559" t="s">
        <v>2</v>
      </c>
      <c r="AA3559" t="s">
        <v>999</v>
      </c>
      <c r="AB3559" t="s">
        <v>0</v>
      </c>
      <c r="AC3559" t="s">
        <v>0</v>
      </c>
      <c r="AD3559" t="s">
        <v>0</v>
      </c>
      <c r="AI3559" s="1" t="str">
        <f>CONCATENATE(MONTH(L3559),"/",1,"/",YEAR(L3559))</f>
        <v>9/1/2013</v>
      </c>
      <c r="AJ3559" s="1">
        <f>SUMIFS([1]Currency!A:A,[1]Currency!B:B,Sales!AI3559,[1]Currency!C:C,Sales!R3559)</f>
        <v>1</v>
      </c>
      <c r="AK3559" s="1">
        <f>AJ3559*J3559*K3559</f>
        <v>2.99</v>
      </c>
      <c r="AL3559" s="1" t="str">
        <f>VLOOKUP(S3559,[1]Region!A:B,2,FALSE)</f>
        <v>Brazil</v>
      </c>
      <c r="AM3559" s="1">
        <f>SUMIFS([1]Encoding!D:D,[1]Encoding!B:B,Sales!AL3559,[1]Encoding!A:A,Sales!C3559)</f>
        <v>0.2</v>
      </c>
      <c r="AN3559" s="1">
        <f>SUMIFS([1]Encoding!Q:Q,[1]Encoding!B:B,Sales!AL3559,[1]Encoding!A:A,Sales!C3559)</f>
        <v>4.8000000000000001E-2</v>
      </c>
      <c r="AO3559" s="1">
        <f>AK3559*(1-AN3559)</f>
        <v>2.8464800000000001</v>
      </c>
      <c r="AP3559" s="1">
        <f>AO3559*(1-AM3559)</f>
        <v>2.2771840000000001</v>
      </c>
    </row>
    <row r="3560" spans="1:42">
      <c r="A3560" t="s">
        <v>12</v>
      </c>
      <c r="B3560" t="s">
        <v>11</v>
      </c>
      <c r="C3560" t="s">
        <v>999</v>
      </c>
      <c r="D3560" t="s">
        <v>0</v>
      </c>
      <c r="E3560" t="s">
        <v>0</v>
      </c>
      <c r="F3560" t="s">
        <v>1003</v>
      </c>
      <c r="G3560" t="s">
        <v>1002</v>
      </c>
      <c r="H3560" t="s">
        <v>1001</v>
      </c>
      <c r="I3560" t="s">
        <v>7</v>
      </c>
      <c r="J3560">
        <v>1</v>
      </c>
      <c r="K3560">
        <v>2.39</v>
      </c>
      <c r="L3560" s="2">
        <v>41537</v>
      </c>
      <c r="M3560">
        <v>23000000000000</v>
      </c>
      <c r="N3560" t="s">
        <v>350</v>
      </c>
      <c r="O3560">
        <v>6732891754</v>
      </c>
      <c r="P3560" s="2">
        <v>41537</v>
      </c>
      <c r="Q3560" t="s">
        <v>5</v>
      </c>
      <c r="R3560" t="s">
        <v>3</v>
      </c>
      <c r="S3560" t="s">
        <v>4</v>
      </c>
      <c r="T3560" t="s">
        <v>3</v>
      </c>
      <c r="U3560" t="s">
        <v>0</v>
      </c>
      <c r="V3560" t="s">
        <v>0</v>
      </c>
      <c r="W3560">
        <v>3.99</v>
      </c>
      <c r="X3560">
        <v>673532180</v>
      </c>
      <c r="Y3560" t="s">
        <v>0</v>
      </c>
      <c r="Z3560" t="s">
        <v>15</v>
      </c>
      <c r="AA3560" t="s">
        <v>999</v>
      </c>
      <c r="AB3560" t="s">
        <v>0</v>
      </c>
      <c r="AC3560" t="s">
        <v>0</v>
      </c>
      <c r="AD3560" t="s">
        <v>0</v>
      </c>
      <c r="AI3560" s="1" t="str">
        <f>CONCATENATE(MONTH(L3560),"/",1,"/",YEAR(L3560))</f>
        <v>9/1/2013</v>
      </c>
      <c r="AJ3560" s="1">
        <f>SUMIFS([1]Currency!A:A,[1]Currency!B:B,Sales!AI3560,[1]Currency!C:C,Sales!R3560)</f>
        <v>1</v>
      </c>
      <c r="AK3560" s="1">
        <f>AJ3560*J3560*K3560</f>
        <v>2.39</v>
      </c>
      <c r="AL3560" s="1" t="str">
        <f>VLOOKUP(S3560,[1]Region!A:B,2,FALSE)</f>
        <v>Brazil</v>
      </c>
      <c r="AM3560" s="1">
        <f>SUMIFS([1]Encoding!D:D,[1]Encoding!B:B,Sales!AL3560,[1]Encoding!A:A,Sales!C3560)</f>
        <v>0.2</v>
      </c>
      <c r="AN3560" s="1">
        <f>SUMIFS([1]Encoding!Q:Q,[1]Encoding!B:B,Sales!AL3560,[1]Encoding!A:A,Sales!C3560)</f>
        <v>4.8000000000000001E-2</v>
      </c>
      <c r="AO3560" s="1">
        <f>AK3560*(1-AN3560)</f>
        <v>2.27528</v>
      </c>
      <c r="AP3560" s="1">
        <f>AO3560*(1-AM3560)</f>
        <v>1.8202240000000001</v>
      </c>
    </row>
    <row r="3561" spans="1:42">
      <c r="A3561" t="s">
        <v>12</v>
      </c>
      <c r="B3561" t="s">
        <v>11</v>
      </c>
      <c r="C3561" t="s">
        <v>999</v>
      </c>
      <c r="D3561" t="s">
        <v>0</v>
      </c>
      <c r="E3561" t="s">
        <v>0</v>
      </c>
      <c r="F3561" t="s">
        <v>1003</v>
      </c>
      <c r="G3561" t="s">
        <v>1002</v>
      </c>
      <c r="H3561" t="s">
        <v>1001</v>
      </c>
      <c r="I3561" t="s">
        <v>7</v>
      </c>
      <c r="J3561">
        <v>1</v>
      </c>
      <c r="K3561">
        <v>2.99</v>
      </c>
      <c r="L3561" s="2">
        <v>41537</v>
      </c>
      <c r="M3561">
        <v>76000000000000</v>
      </c>
      <c r="N3561" t="s">
        <v>2226</v>
      </c>
      <c r="O3561">
        <v>5341109079</v>
      </c>
      <c r="P3561" s="2">
        <v>41537</v>
      </c>
      <c r="Q3561" t="s">
        <v>5</v>
      </c>
      <c r="R3561" t="s">
        <v>3</v>
      </c>
      <c r="S3561" t="s">
        <v>4</v>
      </c>
      <c r="T3561" t="s">
        <v>3</v>
      </c>
      <c r="U3561" t="s">
        <v>0</v>
      </c>
      <c r="V3561" t="s">
        <v>0</v>
      </c>
      <c r="W3561">
        <v>4.99</v>
      </c>
      <c r="X3561">
        <v>673532180</v>
      </c>
      <c r="Y3561" t="s">
        <v>0</v>
      </c>
      <c r="Z3561" t="s">
        <v>2</v>
      </c>
      <c r="AA3561" t="s">
        <v>999</v>
      </c>
      <c r="AB3561" t="s">
        <v>0</v>
      </c>
      <c r="AC3561" t="s">
        <v>0</v>
      </c>
      <c r="AD3561" t="s">
        <v>0</v>
      </c>
      <c r="AI3561" s="1" t="str">
        <f>CONCATENATE(MONTH(L3561),"/",1,"/",YEAR(L3561))</f>
        <v>9/1/2013</v>
      </c>
      <c r="AJ3561" s="1">
        <f>SUMIFS([1]Currency!A:A,[1]Currency!B:B,Sales!AI3561,[1]Currency!C:C,Sales!R3561)</f>
        <v>1</v>
      </c>
      <c r="AK3561" s="1">
        <f>AJ3561*J3561*K3561</f>
        <v>2.99</v>
      </c>
      <c r="AL3561" s="1" t="str">
        <f>VLOOKUP(S3561,[1]Region!A:B,2,FALSE)</f>
        <v>Brazil</v>
      </c>
      <c r="AM3561" s="1">
        <f>SUMIFS([1]Encoding!D:D,[1]Encoding!B:B,Sales!AL3561,[1]Encoding!A:A,Sales!C3561)</f>
        <v>0.2</v>
      </c>
      <c r="AN3561" s="1">
        <f>SUMIFS([1]Encoding!Q:Q,[1]Encoding!B:B,Sales!AL3561,[1]Encoding!A:A,Sales!C3561)</f>
        <v>4.8000000000000001E-2</v>
      </c>
      <c r="AO3561" s="1">
        <f>AK3561*(1-AN3561)</f>
        <v>2.8464800000000001</v>
      </c>
      <c r="AP3561" s="1">
        <f>AO3561*(1-AM3561)</f>
        <v>2.2771840000000001</v>
      </c>
    </row>
    <row r="3562" spans="1:42">
      <c r="A3562" t="s">
        <v>12</v>
      </c>
      <c r="B3562" t="s">
        <v>11</v>
      </c>
      <c r="C3562" t="s">
        <v>999</v>
      </c>
      <c r="D3562" t="s">
        <v>0</v>
      </c>
      <c r="E3562" t="s">
        <v>0</v>
      </c>
      <c r="F3562" t="s">
        <v>1003</v>
      </c>
      <c r="G3562" t="s">
        <v>1002</v>
      </c>
      <c r="H3562" t="s">
        <v>1001</v>
      </c>
      <c r="I3562" t="s">
        <v>7</v>
      </c>
      <c r="J3562">
        <v>1</v>
      </c>
      <c r="K3562">
        <v>2.99</v>
      </c>
      <c r="L3562" s="2">
        <v>41537</v>
      </c>
      <c r="M3562">
        <v>34000000000000</v>
      </c>
      <c r="N3562" t="s">
        <v>823</v>
      </c>
      <c r="O3562">
        <v>2124030194</v>
      </c>
      <c r="P3562" s="2">
        <v>41537</v>
      </c>
      <c r="Q3562" t="s">
        <v>5</v>
      </c>
      <c r="R3562" t="s">
        <v>3</v>
      </c>
      <c r="S3562" t="s">
        <v>4</v>
      </c>
      <c r="T3562" t="s">
        <v>3</v>
      </c>
      <c r="U3562" t="s">
        <v>0</v>
      </c>
      <c r="V3562" t="s">
        <v>0</v>
      </c>
      <c r="W3562">
        <v>4.99</v>
      </c>
      <c r="X3562">
        <v>673532180</v>
      </c>
      <c r="Y3562" t="s">
        <v>0</v>
      </c>
      <c r="Z3562" t="s">
        <v>2</v>
      </c>
      <c r="AA3562" t="s">
        <v>999</v>
      </c>
      <c r="AB3562" t="s">
        <v>0</v>
      </c>
      <c r="AC3562" t="s">
        <v>0</v>
      </c>
      <c r="AD3562" t="s">
        <v>0</v>
      </c>
      <c r="AI3562" s="1" t="str">
        <f>CONCATENATE(MONTH(L3562),"/",1,"/",YEAR(L3562))</f>
        <v>9/1/2013</v>
      </c>
      <c r="AJ3562" s="1">
        <f>SUMIFS([1]Currency!A:A,[1]Currency!B:B,Sales!AI3562,[1]Currency!C:C,Sales!R3562)</f>
        <v>1</v>
      </c>
      <c r="AK3562" s="1">
        <f>AJ3562*J3562*K3562</f>
        <v>2.99</v>
      </c>
      <c r="AL3562" s="1" t="str">
        <f>VLOOKUP(S3562,[1]Region!A:B,2,FALSE)</f>
        <v>Brazil</v>
      </c>
      <c r="AM3562" s="1">
        <f>SUMIFS([1]Encoding!D:D,[1]Encoding!B:B,Sales!AL3562,[1]Encoding!A:A,Sales!C3562)</f>
        <v>0.2</v>
      </c>
      <c r="AN3562" s="1">
        <f>SUMIFS([1]Encoding!Q:Q,[1]Encoding!B:B,Sales!AL3562,[1]Encoding!A:A,Sales!C3562)</f>
        <v>4.8000000000000001E-2</v>
      </c>
      <c r="AO3562" s="1">
        <f>AK3562*(1-AN3562)</f>
        <v>2.8464800000000001</v>
      </c>
      <c r="AP3562" s="1">
        <f>AO3562*(1-AM3562)</f>
        <v>2.2771840000000001</v>
      </c>
    </row>
    <row r="3563" spans="1:42">
      <c r="A3563" t="s">
        <v>12</v>
      </c>
      <c r="B3563" t="s">
        <v>11</v>
      </c>
      <c r="C3563" t="s">
        <v>999</v>
      </c>
      <c r="D3563" t="s">
        <v>0</v>
      </c>
      <c r="E3563" t="s">
        <v>0</v>
      </c>
      <c r="F3563" t="s">
        <v>1003</v>
      </c>
      <c r="G3563" t="s">
        <v>1002</v>
      </c>
      <c r="H3563" t="s">
        <v>1001</v>
      </c>
      <c r="I3563" t="s">
        <v>23</v>
      </c>
      <c r="J3563">
        <v>1</v>
      </c>
      <c r="K3563">
        <v>14</v>
      </c>
      <c r="L3563" s="2">
        <v>41537</v>
      </c>
      <c r="M3563">
        <v>84000000000000</v>
      </c>
      <c r="N3563" t="s">
        <v>29</v>
      </c>
      <c r="O3563">
        <v>9093497909</v>
      </c>
      <c r="P3563" s="2">
        <v>41537</v>
      </c>
      <c r="Q3563" t="s">
        <v>5</v>
      </c>
      <c r="R3563" t="s">
        <v>3</v>
      </c>
      <c r="S3563" t="s">
        <v>4</v>
      </c>
      <c r="T3563" t="s">
        <v>3</v>
      </c>
      <c r="U3563" t="s">
        <v>0</v>
      </c>
      <c r="V3563" t="s">
        <v>0</v>
      </c>
      <c r="W3563">
        <v>19.989999999999998</v>
      </c>
      <c r="X3563">
        <v>673532180</v>
      </c>
      <c r="Y3563" t="s">
        <v>0</v>
      </c>
      <c r="Z3563" t="s">
        <v>2</v>
      </c>
      <c r="AA3563" t="s">
        <v>999</v>
      </c>
      <c r="AB3563" t="s">
        <v>0</v>
      </c>
      <c r="AC3563" t="s">
        <v>0</v>
      </c>
      <c r="AD3563" t="s">
        <v>0</v>
      </c>
      <c r="AI3563" s="1" t="str">
        <f>CONCATENATE(MONTH(L3563),"/",1,"/",YEAR(L3563))</f>
        <v>9/1/2013</v>
      </c>
      <c r="AJ3563" s="1">
        <f>SUMIFS([1]Currency!A:A,[1]Currency!B:B,Sales!AI3563,[1]Currency!C:C,Sales!R3563)</f>
        <v>1</v>
      </c>
      <c r="AK3563" s="1">
        <f>AJ3563*J3563*K3563</f>
        <v>14</v>
      </c>
      <c r="AL3563" s="1" t="str">
        <f>VLOOKUP(S3563,[1]Region!A:B,2,FALSE)</f>
        <v>Brazil</v>
      </c>
      <c r="AM3563" s="1">
        <f>SUMIFS([1]Encoding!D:D,[1]Encoding!B:B,Sales!AL3563,[1]Encoding!A:A,Sales!C3563)</f>
        <v>0.2</v>
      </c>
      <c r="AN3563" s="1">
        <f>SUMIFS([1]Encoding!Q:Q,[1]Encoding!B:B,Sales!AL3563,[1]Encoding!A:A,Sales!C3563)</f>
        <v>4.8000000000000001E-2</v>
      </c>
      <c r="AO3563" s="1">
        <f>AK3563*(1-AN3563)</f>
        <v>13.327999999999999</v>
      </c>
      <c r="AP3563" s="1">
        <f>AO3563*(1-AM3563)</f>
        <v>10.6624</v>
      </c>
    </row>
    <row r="3564" spans="1:42">
      <c r="A3564" t="s">
        <v>12</v>
      </c>
      <c r="B3564" t="s">
        <v>11</v>
      </c>
      <c r="C3564" t="s">
        <v>999</v>
      </c>
      <c r="D3564" t="s">
        <v>0</v>
      </c>
      <c r="E3564" t="s">
        <v>0</v>
      </c>
      <c r="F3564" t="s">
        <v>1003</v>
      </c>
      <c r="G3564" t="s">
        <v>1002</v>
      </c>
      <c r="H3564" t="s">
        <v>1001</v>
      </c>
      <c r="I3564" t="s">
        <v>7</v>
      </c>
      <c r="J3564">
        <v>1</v>
      </c>
      <c r="K3564">
        <v>2.99</v>
      </c>
      <c r="L3564" s="2">
        <v>41537</v>
      </c>
      <c r="M3564">
        <v>29000000000000</v>
      </c>
      <c r="N3564" t="s">
        <v>2225</v>
      </c>
      <c r="O3564">
        <v>5534839844</v>
      </c>
      <c r="P3564" s="2">
        <v>41537</v>
      </c>
      <c r="Q3564" t="s">
        <v>5</v>
      </c>
      <c r="R3564" t="s">
        <v>3</v>
      </c>
      <c r="S3564" t="s">
        <v>4</v>
      </c>
      <c r="T3564" t="s">
        <v>3</v>
      </c>
      <c r="U3564" t="s">
        <v>0</v>
      </c>
      <c r="V3564" t="s">
        <v>0</v>
      </c>
      <c r="W3564">
        <v>4.99</v>
      </c>
      <c r="X3564">
        <v>673532180</v>
      </c>
      <c r="Y3564" t="s">
        <v>0</v>
      </c>
      <c r="Z3564" t="s">
        <v>2</v>
      </c>
      <c r="AA3564" t="s">
        <v>999</v>
      </c>
      <c r="AB3564" t="s">
        <v>0</v>
      </c>
      <c r="AC3564" t="s">
        <v>0</v>
      </c>
      <c r="AD3564" t="s">
        <v>0</v>
      </c>
      <c r="AI3564" s="1" t="str">
        <f>CONCATENATE(MONTH(L3564),"/",1,"/",YEAR(L3564))</f>
        <v>9/1/2013</v>
      </c>
      <c r="AJ3564" s="1">
        <f>SUMIFS([1]Currency!A:A,[1]Currency!B:B,Sales!AI3564,[1]Currency!C:C,Sales!R3564)</f>
        <v>1</v>
      </c>
      <c r="AK3564" s="1">
        <f>AJ3564*J3564*K3564</f>
        <v>2.99</v>
      </c>
      <c r="AL3564" s="1" t="str">
        <f>VLOOKUP(S3564,[1]Region!A:B,2,FALSE)</f>
        <v>Brazil</v>
      </c>
      <c r="AM3564" s="1">
        <f>SUMIFS([1]Encoding!D:D,[1]Encoding!B:B,Sales!AL3564,[1]Encoding!A:A,Sales!C3564)</f>
        <v>0.2</v>
      </c>
      <c r="AN3564" s="1">
        <f>SUMIFS([1]Encoding!Q:Q,[1]Encoding!B:B,Sales!AL3564,[1]Encoding!A:A,Sales!C3564)</f>
        <v>4.8000000000000001E-2</v>
      </c>
      <c r="AO3564" s="1">
        <f>AK3564*(1-AN3564)</f>
        <v>2.8464800000000001</v>
      </c>
      <c r="AP3564" s="1">
        <f>AO3564*(1-AM3564)</f>
        <v>2.2771840000000001</v>
      </c>
    </row>
    <row r="3565" spans="1:42">
      <c r="A3565" t="s">
        <v>12</v>
      </c>
      <c r="B3565" t="s">
        <v>11</v>
      </c>
      <c r="C3565" t="s">
        <v>999</v>
      </c>
      <c r="D3565" t="s">
        <v>0</v>
      </c>
      <c r="E3565" t="s">
        <v>0</v>
      </c>
      <c r="F3565" t="s">
        <v>1003</v>
      </c>
      <c r="G3565" t="s">
        <v>1002</v>
      </c>
      <c r="H3565" t="s">
        <v>1001</v>
      </c>
      <c r="I3565" t="s">
        <v>7</v>
      </c>
      <c r="J3565">
        <v>1</v>
      </c>
      <c r="K3565">
        <v>2.99</v>
      </c>
      <c r="L3565" s="2">
        <v>41538</v>
      </c>
      <c r="M3565">
        <v>70000000000000</v>
      </c>
      <c r="N3565" t="s">
        <v>349</v>
      </c>
      <c r="O3565">
        <v>6413549654</v>
      </c>
      <c r="P3565" s="2">
        <v>41538</v>
      </c>
      <c r="Q3565" t="s">
        <v>5</v>
      </c>
      <c r="R3565" t="s">
        <v>3</v>
      </c>
      <c r="S3565" t="s">
        <v>4</v>
      </c>
      <c r="T3565" t="s">
        <v>3</v>
      </c>
      <c r="U3565" t="s">
        <v>0</v>
      </c>
      <c r="V3565" t="s">
        <v>0</v>
      </c>
      <c r="W3565">
        <v>4.99</v>
      </c>
      <c r="X3565">
        <v>673532180</v>
      </c>
      <c r="Y3565" t="s">
        <v>0</v>
      </c>
      <c r="Z3565" t="s">
        <v>2</v>
      </c>
      <c r="AA3565" t="s">
        <v>999</v>
      </c>
      <c r="AB3565" t="s">
        <v>0</v>
      </c>
      <c r="AC3565" t="s">
        <v>0</v>
      </c>
      <c r="AD3565" t="s">
        <v>0</v>
      </c>
      <c r="AI3565" s="1" t="str">
        <f>CONCATENATE(MONTH(L3565),"/",1,"/",YEAR(L3565))</f>
        <v>9/1/2013</v>
      </c>
      <c r="AJ3565" s="1">
        <f>SUMIFS([1]Currency!A:A,[1]Currency!B:B,Sales!AI3565,[1]Currency!C:C,Sales!R3565)</f>
        <v>1</v>
      </c>
      <c r="AK3565" s="1">
        <f>AJ3565*J3565*K3565</f>
        <v>2.99</v>
      </c>
      <c r="AL3565" s="1" t="str">
        <f>VLOOKUP(S3565,[1]Region!A:B,2,FALSE)</f>
        <v>Brazil</v>
      </c>
      <c r="AM3565" s="1">
        <f>SUMIFS([1]Encoding!D:D,[1]Encoding!B:B,Sales!AL3565,[1]Encoding!A:A,Sales!C3565)</f>
        <v>0.2</v>
      </c>
      <c r="AN3565" s="1">
        <f>SUMIFS([1]Encoding!Q:Q,[1]Encoding!B:B,Sales!AL3565,[1]Encoding!A:A,Sales!C3565)</f>
        <v>4.8000000000000001E-2</v>
      </c>
      <c r="AO3565" s="1">
        <f>AK3565*(1-AN3565)</f>
        <v>2.8464800000000001</v>
      </c>
      <c r="AP3565" s="1">
        <f>AO3565*(1-AM3565)</f>
        <v>2.2771840000000001</v>
      </c>
    </row>
    <row r="3566" spans="1:42">
      <c r="A3566" t="s">
        <v>12</v>
      </c>
      <c r="B3566" t="s">
        <v>11</v>
      </c>
      <c r="C3566" t="s">
        <v>999</v>
      </c>
      <c r="D3566" t="s">
        <v>0</v>
      </c>
      <c r="E3566" t="s">
        <v>0</v>
      </c>
      <c r="F3566" t="s">
        <v>1003</v>
      </c>
      <c r="G3566" t="s">
        <v>1002</v>
      </c>
      <c r="H3566" t="s">
        <v>1001</v>
      </c>
      <c r="I3566" t="s">
        <v>7</v>
      </c>
      <c r="J3566">
        <v>1</v>
      </c>
      <c r="K3566">
        <v>2.39</v>
      </c>
      <c r="L3566" s="2">
        <v>41538</v>
      </c>
      <c r="M3566">
        <v>111000000000000</v>
      </c>
      <c r="N3566" t="s">
        <v>1173</v>
      </c>
      <c r="O3566">
        <v>8761178849</v>
      </c>
      <c r="P3566" s="2">
        <v>41538</v>
      </c>
      <c r="Q3566" t="s">
        <v>5</v>
      </c>
      <c r="R3566" t="s">
        <v>3</v>
      </c>
      <c r="S3566" t="s">
        <v>4</v>
      </c>
      <c r="T3566" t="s">
        <v>3</v>
      </c>
      <c r="U3566" t="s">
        <v>0</v>
      </c>
      <c r="V3566" t="s">
        <v>0</v>
      </c>
      <c r="W3566">
        <v>3.99</v>
      </c>
      <c r="X3566">
        <v>673532180</v>
      </c>
      <c r="Y3566" t="s">
        <v>0</v>
      </c>
      <c r="Z3566" t="s">
        <v>15</v>
      </c>
      <c r="AA3566" t="s">
        <v>999</v>
      </c>
      <c r="AB3566" t="s">
        <v>0</v>
      </c>
      <c r="AC3566" t="s">
        <v>0</v>
      </c>
      <c r="AD3566" t="s">
        <v>0</v>
      </c>
      <c r="AI3566" s="1" t="str">
        <f>CONCATENATE(MONTH(L3566),"/",1,"/",YEAR(L3566))</f>
        <v>9/1/2013</v>
      </c>
      <c r="AJ3566" s="1">
        <f>SUMIFS([1]Currency!A:A,[1]Currency!B:B,Sales!AI3566,[1]Currency!C:C,Sales!R3566)</f>
        <v>1</v>
      </c>
      <c r="AK3566" s="1">
        <f>AJ3566*J3566*K3566</f>
        <v>2.39</v>
      </c>
      <c r="AL3566" s="1" t="str">
        <f>VLOOKUP(S3566,[1]Region!A:B,2,FALSE)</f>
        <v>Brazil</v>
      </c>
      <c r="AM3566" s="1">
        <f>SUMIFS([1]Encoding!D:D,[1]Encoding!B:B,Sales!AL3566,[1]Encoding!A:A,Sales!C3566)</f>
        <v>0.2</v>
      </c>
      <c r="AN3566" s="1">
        <f>SUMIFS([1]Encoding!Q:Q,[1]Encoding!B:B,Sales!AL3566,[1]Encoding!A:A,Sales!C3566)</f>
        <v>4.8000000000000001E-2</v>
      </c>
      <c r="AO3566" s="1">
        <f>AK3566*(1-AN3566)</f>
        <v>2.27528</v>
      </c>
      <c r="AP3566" s="1">
        <f>AO3566*(1-AM3566)</f>
        <v>1.8202240000000001</v>
      </c>
    </row>
    <row r="3567" spans="1:42">
      <c r="A3567" t="s">
        <v>12</v>
      </c>
      <c r="B3567" t="s">
        <v>11</v>
      </c>
      <c r="C3567" t="s">
        <v>999</v>
      </c>
      <c r="D3567" t="s">
        <v>0</v>
      </c>
      <c r="E3567" t="s">
        <v>0</v>
      </c>
      <c r="F3567" t="s">
        <v>1003</v>
      </c>
      <c r="G3567" t="s">
        <v>1002</v>
      </c>
      <c r="H3567" t="s">
        <v>1001</v>
      </c>
      <c r="I3567" t="s">
        <v>7</v>
      </c>
      <c r="J3567">
        <v>1</v>
      </c>
      <c r="K3567">
        <v>2.99</v>
      </c>
      <c r="L3567" s="2">
        <v>41538</v>
      </c>
      <c r="M3567">
        <v>26000000000000</v>
      </c>
      <c r="N3567" t="s">
        <v>1715</v>
      </c>
      <c r="O3567">
        <v>5426177424</v>
      </c>
      <c r="P3567" s="2">
        <v>41538</v>
      </c>
      <c r="Q3567" t="s">
        <v>5</v>
      </c>
      <c r="R3567" t="s">
        <v>3</v>
      </c>
      <c r="S3567" t="s">
        <v>4</v>
      </c>
      <c r="T3567" t="s">
        <v>3</v>
      </c>
      <c r="U3567" t="s">
        <v>0</v>
      </c>
      <c r="V3567" t="s">
        <v>0</v>
      </c>
      <c r="W3567">
        <v>4.99</v>
      </c>
      <c r="X3567">
        <v>673532180</v>
      </c>
      <c r="Y3567" t="s">
        <v>0</v>
      </c>
      <c r="Z3567" t="s">
        <v>2</v>
      </c>
      <c r="AA3567" t="s">
        <v>999</v>
      </c>
      <c r="AB3567" t="s">
        <v>0</v>
      </c>
      <c r="AC3567" t="s">
        <v>0</v>
      </c>
      <c r="AD3567" t="s">
        <v>0</v>
      </c>
      <c r="AI3567" s="1" t="str">
        <f>CONCATENATE(MONTH(L3567),"/",1,"/",YEAR(L3567))</f>
        <v>9/1/2013</v>
      </c>
      <c r="AJ3567" s="1">
        <f>SUMIFS([1]Currency!A:A,[1]Currency!B:B,Sales!AI3567,[1]Currency!C:C,Sales!R3567)</f>
        <v>1</v>
      </c>
      <c r="AK3567" s="1">
        <f>AJ3567*J3567*K3567</f>
        <v>2.99</v>
      </c>
      <c r="AL3567" s="1" t="str">
        <f>VLOOKUP(S3567,[1]Region!A:B,2,FALSE)</f>
        <v>Brazil</v>
      </c>
      <c r="AM3567" s="1">
        <f>SUMIFS([1]Encoding!D:D,[1]Encoding!B:B,Sales!AL3567,[1]Encoding!A:A,Sales!C3567)</f>
        <v>0.2</v>
      </c>
      <c r="AN3567" s="1">
        <f>SUMIFS([1]Encoding!Q:Q,[1]Encoding!B:B,Sales!AL3567,[1]Encoding!A:A,Sales!C3567)</f>
        <v>4.8000000000000001E-2</v>
      </c>
      <c r="AO3567" s="1">
        <f>AK3567*(1-AN3567)</f>
        <v>2.8464800000000001</v>
      </c>
      <c r="AP3567" s="1">
        <f>AO3567*(1-AM3567)</f>
        <v>2.2771840000000001</v>
      </c>
    </row>
    <row r="3568" spans="1:42">
      <c r="A3568" t="s">
        <v>12</v>
      </c>
      <c r="B3568" t="s">
        <v>11</v>
      </c>
      <c r="C3568" t="s">
        <v>999</v>
      </c>
      <c r="D3568" t="s">
        <v>0</v>
      </c>
      <c r="E3568" t="s">
        <v>0</v>
      </c>
      <c r="F3568" t="s">
        <v>1003</v>
      </c>
      <c r="G3568" t="s">
        <v>1002</v>
      </c>
      <c r="H3568" t="s">
        <v>1001</v>
      </c>
      <c r="I3568" t="s">
        <v>7</v>
      </c>
      <c r="J3568">
        <v>1</v>
      </c>
      <c r="K3568">
        <v>2.99</v>
      </c>
      <c r="L3568" s="2">
        <v>41538</v>
      </c>
      <c r="M3568">
        <v>65000000000000</v>
      </c>
      <c r="N3568" t="s">
        <v>1368</v>
      </c>
      <c r="O3568">
        <v>5794589939</v>
      </c>
      <c r="P3568" s="2">
        <v>41538</v>
      </c>
      <c r="Q3568" t="s">
        <v>5</v>
      </c>
      <c r="R3568" t="s">
        <v>3</v>
      </c>
      <c r="S3568" t="s">
        <v>4</v>
      </c>
      <c r="T3568" t="s">
        <v>3</v>
      </c>
      <c r="U3568" t="s">
        <v>0</v>
      </c>
      <c r="V3568" t="s">
        <v>0</v>
      </c>
      <c r="W3568">
        <v>4.99</v>
      </c>
      <c r="X3568">
        <v>673532180</v>
      </c>
      <c r="Y3568" t="s">
        <v>0</v>
      </c>
      <c r="Z3568" t="s">
        <v>2</v>
      </c>
      <c r="AA3568" t="s">
        <v>999</v>
      </c>
      <c r="AB3568" t="s">
        <v>0</v>
      </c>
      <c r="AC3568" t="s">
        <v>0</v>
      </c>
      <c r="AD3568" t="s">
        <v>0</v>
      </c>
      <c r="AI3568" s="1" t="str">
        <f>CONCATENATE(MONTH(L3568),"/",1,"/",YEAR(L3568))</f>
        <v>9/1/2013</v>
      </c>
      <c r="AJ3568" s="1">
        <f>SUMIFS([1]Currency!A:A,[1]Currency!B:B,Sales!AI3568,[1]Currency!C:C,Sales!R3568)</f>
        <v>1</v>
      </c>
      <c r="AK3568" s="1">
        <f>AJ3568*J3568*K3568</f>
        <v>2.99</v>
      </c>
      <c r="AL3568" s="1" t="str">
        <f>VLOOKUP(S3568,[1]Region!A:B,2,FALSE)</f>
        <v>Brazil</v>
      </c>
      <c r="AM3568" s="1">
        <f>SUMIFS([1]Encoding!D:D,[1]Encoding!B:B,Sales!AL3568,[1]Encoding!A:A,Sales!C3568)</f>
        <v>0.2</v>
      </c>
      <c r="AN3568" s="1">
        <f>SUMIFS([1]Encoding!Q:Q,[1]Encoding!B:B,Sales!AL3568,[1]Encoding!A:A,Sales!C3568)</f>
        <v>4.8000000000000001E-2</v>
      </c>
      <c r="AO3568" s="1">
        <f>AK3568*(1-AN3568)</f>
        <v>2.8464800000000001</v>
      </c>
      <c r="AP3568" s="1">
        <f>AO3568*(1-AM3568)</f>
        <v>2.2771840000000001</v>
      </c>
    </row>
    <row r="3569" spans="1:42">
      <c r="A3569" t="s">
        <v>12</v>
      </c>
      <c r="B3569" t="s">
        <v>11</v>
      </c>
      <c r="C3569" t="s">
        <v>999</v>
      </c>
      <c r="D3569" t="s">
        <v>0</v>
      </c>
      <c r="E3569" t="s">
        <v>0</v>
      </c>
      <c r="F3569" t="s">
        <v>1003</v>
      </c>
      <c r="G3569" t="s">
        <v>1002</v>
      </c>
      <c r="H3569" t="s">
        <v>1001</v>
      </c>
      <c r="I3569" t="s">
        <v>7</v>
      </c>
      <c r="J3569">
        <v>1</v>
      </c>
      <c r="K3569">
        <v>2.99</v>
      </c>
      <c r="L3569" s="2">
        <v>41538</v>
      </c>
      <c r="M3569">
        <v>72000000000000</v>
      </c>
      <c r="N3569" t="s">
        <v>2224</v>
      </c>
      <c r="O3569">
        <v>7326132304</v>
      </c>
      <c r="P3569" s="2">
        <v>41538</v>
      </c>
      <c r="Q3569" t="s">
        <v>5</v>
      </c>
      <c r="R3569" t="s">
        <v>3</v>
      </c>
      <c r="S3569" t="s">
        <v>4</v>
      </c>
      <c r="T3569" t="s">
        <v>3</v>
      </c>
      <c r="U3569" t="s">
        <v>0</v>
      </c>
      <c r="V3569" t="s">
        <v>0</v>
      </c>
      <c r="W3569">
        <v>4.99</v>
      </c>
      <c r="X3569">
        <v>673532180</v>
      </c>
      <c r="Y3569" t="s">
        <v>0</v>
      </c>
      <c r="Z3569" t="s">
        <v>2</v>
      </c>
      <c r="AA3569" t="s">
        <v>999</v>
      </c>
      <c r="AB3569" t="s">
        <v>0</v>
      </c>
      <c r="AC3569" t="s">
        <v>0</v>
      </c>
      <c r="AD3569" t="s">
        <v>0</v>
      </c>
      <c r="AI3569" s="1" t="str">
        <f>CONCATENATE(MONTH(L3569),"/",1,"/",YEAR(L3569))</f>
        <v>9/1/2013</v>
      </c>
      <c r="AJ3569" s="1">
        <f>SUMIFS([1]Currency!A:A,[1]Currency!B:B,Sales!AI3569,[1]Currency!C:C,Sales!R3569)</f>
        <v>1</v>
      </c>
      <c r="AK3569" s="1">
        <f>AJ3569*J3569*K3569</f>
        <v>2.99</v>
      </c>
      <c r="AL3569" s="1" t="str">
        <f>VLOOKUP(S3569,[1]Region!A:B,2,FALSE)</f>
        <v>Brazil</v>
      </c>
      <c r="AM3569" s="1">
        <f>SUMIFS([1]Encoding!D:D,[1]Encoding!B:B,Sales!AL3569,[1]Encoding!A:A,Sales!C3569)</f>
        <v>0.2</v>
      </c>
      <c r="AN3569" s="1">
        <f>SUMIFS([1]Encoding!Q:Q,[1]Encoding!B:B,Sales!AL3569,[1]Encoding!A:A,Sales!C3569)</f>
        <v>4.8000000000000001E-2</v>
      </c>
      <c r="AO3569" s="1">
        <f>AK3569*(1-AN3569)</f>
        <v>2.8464800000000001</v>
      </c>
      <c r="AP3569" s="1">
        <f>AO3569*(1-AM3569)</f>
        <v>2.2771840000000001</v>
      </c>
    </row>
    <row r="3570" spans="1:42">
      <c r="A3570" t="s">
        <v>12</v>
      </c>
      <c r="B3570" t="s">
        <v>11</v>
      </c>
      <c r="C3570" t="s">
        <v>999</v>
      </c>
      <c r="D3570" t="s">
        <v>0</v>
      </c>
      <c r="E3570" t="s">
        <v>0</v>
      </c>
      <c r="F3570" t="s">
        <v>1003</v>
      </c>
      <c r="G3570" t="s">
        <v>1002</v>
      </c>
      <c r="H3570" t="s">
        <v>1001</v>
      </c>
      <c r="I3570" t="s">
        <v>7</v>
      </c>
      <c r="J3570">
        <v>1</v>
      </c>
      <c r="K3570">
        <v>2.99</v>
      </c>
      <c r="L3570" s="2">
        <v>41538</v>
      </c>
      <c r="M3570">
        <v>35000000000000</v>
      </c>
      <c r="N3570" t="s">
        <v>2223</v>
      </c>
      <c r="O3570">
        <v>6550137319</v>
      </c>
      <c r="P3570" s="2">
        <v>41538</v>
      </c>
      <c r="Q3570" t="s">
        <v>5</v>
      </c>
      <c r="R3570" t="s">
        <v>3</v>
      </c>
      <c r="S3570" t="s">
        <v>4</v>
      </c>
      <c r="T3570" t="s">
        <v>3</v>
      </c>
      <c r="U3570" t="s">
        <v>0</v>
      </c>
      <c r="V3570" t="s">
        <v>0</v>
      </c>
      <c r="W3570">
        <v>4.99</v>
      </c>
      <c r="X3570">
        <v>673532180</v>
      </c>
      <c r="Y3570" t="s">
        <v>0</v>
      </c>
      <c r="Z3570" t="s">
        <v>2</v>
      </c>
      <c r="AA3570" t="s">
        <v>999</v>
      </c>
      <c r="AB3570" t="s">
        <v>0</v>
      </c>
      <c r="AC3570" t="s">
        <v>0</v>
      </c>
      <c r="AD3570" t="s">
        <v>0</v>
      </c>
      <c r="AI3570" s="1" t="str">
        <f>CONCATENATE(MONTH(L3570),"/",1,"/",YEAR(L3570))</f>
        <v>9/1/2013</v>
      </c>
      <c r="AJ3570" s="1">
        <f>SUMIFS([1]Currency!A:A,[1]Currency!B:B,Sales!AI3570,[1]Currency!C:C,Sales!R3570)</f>
        <v>1</v>
      </c>
      <c r="AK3570" s="1">
        <f>AJ3570*J3570*K3570</f>
        <v>2.99</v>
      </c>
      <c r="AL3570" s="1" t="str">
        <f>VLOOKUP(S3570,[1]Region!A:B,2,FALSE)</f>
        <v>Brazil</v>
      </c>
      <c r="AM3570" s="1">
        <f>SUMIFS([1]Encoding!D:D,[1]Encoding!B:B,Sales!AL3570,[1]Encoding!A:A,Sales!C3570)</f>
        <v>0.2</v>
      </c>
      <c r="AN3570" s="1">
        <f>SUMIFS([1]Encoding!Q:Q,[1]Encoding!B:B,Sales!AL3570,[1]Encoding!A:A,Sales!C3570)</f>
        <v>4.8000000000000001E-2</v>
      </c>
      <c r="AO3570" s="1">
        <f>AK3570*(1-AN3570)</f>
        <v>2.8464800000000001</v>
      </c>
      <c r="AP3570" s="1">
        <f>AO3570*(1-AM3570)</f>
        <v>2.2771840000000001</v>
      </c>
    </row>
    <row r="3571" spans="1:42">
      <c r="A3571" t="s">
        <v>12</v>
      </c>
      <c r="B3571" t="s">
        <v>11</v>
      </c>
      <c r="C3571" t="s">
        <v>999</v>
      </c>
      <c r="D3571" t="s">
        <v>0</v>
      </c>
      <c r="E3571" t="s">
        <v>0</v>
      </c>
      <c r="F3571" t="s">
        <v>1003</v>
      </c>
      <c r="G3571" t="s">
        <v>1002</v>
      </c>
      <c r="H3571" t="s">
        <v>1001</v>
      </c>
      <c r="I3571" t="s">
        <v>7</v>
      </c>
      <c r="J3571">
        <v>1</v>
      </c>
      <c r="K3571">
        <v>2.39</v>
      </c>
      <c r="L3571" s="2">
        <v>41538</v>
      </c>
      <c r="M3571">
        <v>69000000000000</v>
      </c>
      <c r="N3571" t="s">
        <v>322</v>
      </c>
      <c r="O3571">
        <v>9679568379</v>
      </c>
      <c r="P3571" s="2">
        <v>41538</v>
      </c>
      <c r="Q3571" t="s">
        <v>5</v>
      </c>
      <c r="R3571" t="s">
        <v>3</v>
      </c>
      <c r="S3571" t="s">
        <v>4</v>
      </c>
      <c r="T3571" t="s">
        <v>3</v>
      </c>
      <c r="U3571" t="s">
        <v>0</v>
      </c>
      <c r="V3571" t="s">
        <v>0</v>
      </c>
      <c r="W3571">
        <v>3.99</v>
      </c>
      <c r="X3571">
        <v>673532180</v>
      </c>
      <c r="Y3571" t="s">
        <v>0</v>
      </c>
      <c r="Z3571" t="s">
        <v>15</v>
      </c>
      <c r="AA3571" t="s">
        <v>999</v>
      </c>
      <c r="AB3571" t="s">
        <v>0</v>
      </c>
      <c r="AC3571" t="s">
        <v>0</v>
      </c>
      <c r="AD3571" t="s">
        <v>0</v>
      </c>
      <c r="AI3571" s="1" t="str">
        <f>CONCATENATE(MONTH(L3571),"/",1,"/",YEAR(L3571))</f>
        <v>9/1/2013</v>
      </c>
      <c r="AJ3571" s="1">
        <f>SUMIFS([1]Currency!A:A,[1]Currency!B:B,Sales!AI3571,[1]Currency!C:C,Sales!R3571)</f>
        <v>1</v>
      </c>
      <c r="AK3571" s="1">
        <f>AJ3571*J3571*K3571</f>
        <v>2.39</v>
      </c>
      <c r="AL3571" s="1" t="str">
        <f>VLOOKUP(S3571,[1]Region!A:B,2,FALSE)</f>
        <v>Brazil</v>
      </c>
      <c r="AM3571" s="1">
        <f>SUMIFS([1]Encoding!D:D,[1]Encoding!B:B,Sales!AL3571,[1]Encoding!A:A,Sales!C3571)</f>
        <v>0.2</v>
      </c>
      <c r="AN3571" s="1">
        <f>SUMIFS([1]Encoding!Q:Q,[1]Encoding!B:B,Sales!AL3571,[1]Encoding!A:A,Sales!C3571)</f>
        <v>4.8000000000000001E-2</v>
      </c>
      <c r="AO3571" s="1">
        <f>AK3571*(1-AN3571)</f>
        <v>2.27528</v>
      </c>
      <c r="AP3571" s="1">
        <f>AO3571*(1-AM3571)</f>
        <v>1.8202240000000001</v>
      </c>
    </row>
    <row r="3572" spans="1:42">
      <c r="A3572" t="s">
        <v>12</v>
      </c>
      <c r="B3572" t="s">
        <v>11</v>
      </c>
      <c r="C3572" t="s">
        <v>999</v>
      </c>
      <c r="D3572" t="s">
        <v>0</v>
      </c>
      <c r="E3572" t="s">
        <v>0</v>
      </c>
      <c r="F3572" t="s">
        <v>1003</v>
      </c>
      <c r="G3572" t="s">
        <v>1002</v>
      </c>
      <c r="H3572" t="s">
        <v>1001</v>
      </c>
      <c r="I3572" t="s">
        <v>7</v>
      </c>
      <c r="J3572">
        <v>1</v>
      </c>
      <c r="K3572">
        <v>2.99</v>
      </c>
      <c r="L3572" s="2">
        <v>41538</v>
      </c>
      <c r="M3572">
        <v>22000000000000</v>
      </c>
      <c r="N3572" t="s">
        <v>2222</v>
      </c>
      <c r="O3572">
        <v>6852833404</v>
      </c>
      <c r="P3572" s="2">
        <v>41538</v>
      </c>
      <c r="Q3572" t="s">
        <v>5</v>
      </c>
      <c r="R3572" t="s">
        <v>3</v>
      </c>
      <c r="S3572" t="s">
        <v>4</v>
      </c>
      <c r="T3572" t="s">
        <v>3</v>
      </c>
      <c r="U3572" t="s">
        <v>0</v>
      </c>
      <c r="V3572" t="s">
        <v>0</v>
      </c>
      <c r="W3572">
        <v>4.99</v>
      </c>
      <c r="X3572">
        <v>673532180</v>
      </c>
      <c r="Y3572" t="s">
        <v>0</v>
      </c>
      <c r="Z3572" t="s">
        <v>2</v>
      </c>
      <c r="AA3572" t="s">
        <v>999</v>
      </c>
      <c r="AB3572" t="s">
        <v>0</v>
      </c>
      <c r="AC3572" t="s">
        <v>0</v>
      </c>
      <c r="AD3572" t="s">
        <v>0</v>
      </c>
      <c r="AI3572" s="1" t="str">
        <f>CONCATENATE(MONTH(L3572),"/",1,"/",YEAR(L3572))</f>
        <v>9/1/2013</v>
      </c>
      <c r="AJ3572" s="1">
        <f>SUMIFS([1]Currency!A:A,[1]Currency!B:B,Sales!AI3572,[1]Currency!C:C,Sales!R3572)</f>
        <v>1</v>
      </c>
      <c r="AK3572" s="1">
        <f>AJ3572*J3572*K3572</f>
        <v>2.99</v>
      </c>
      <c r="AL3572" s="1" t="str">
        <f>VLOOKUP(S3572,[1]Region!A:B,2,FALSE)</f>
        <v>Brazil</v>
      </c>
      <c r="AM3572" s="1">
        <f>SUMIFS([1]Encoding!D:D,[1]Encoding!B:B,Sales!AL3572,[1]Encoding!A:A,Sales!C3572)</f>
        <v>0.2</v>
      </c>
      <c r="AN3572" s="1">
        <f>SUMIFS([1]Encoding!Q:Q,[1]Encoding!B:B,Sales!AL3572,[1]Encoding!A:A,Sales!C3572)</f>
        <v>4.8000000000000001E-2</v>
      </c>
      <c r="AO3572" s="1">
        <f>AK3572*(1-AN3572)</f>
        <v>2.8464800000000001</v>
      </c>
      <c r="AP3572" s="1">
        <f>AO3572*(1-AM3572)</f>
        <v>2.2771840000000001</v>
      </c>
    </row>
    <row r="3573" spans="1:42">
      <c r="A3573" t="s">
        <v>12</v>
      </c>
      <c r="B3573" t="s">
        <v>11</v>
      </c>
      <c r="C3573" t="s">
        <v>999</v>
      </c>
      <c r="D3573" t="s">
        <v>0</v>
      </c>
      <c r="E3573" t="s">
        <v>0</v>
      </c>
      <c r="F3573" t="s">
        <v>1003</v>
      </c>
      <c r="G3573" t="s">
        <v>1002</v>
      </c>
      <c r="H3573" t="s">
        <v>1001</v>
      </c>
      <c r="I3573" t="s">
        <v>7</v>
      </c>
      <c r="J3573">
        <v>1</v>
      </c>
      <c r="K3573">
        <v>2.99</v>
      </c>
      <c r="L3573" s="2">
        <v>41538</v>
      </c>
      <c r="M3573">
        <v>22000000000000</v>
      </c>
      <c r="N3573" t="s">
        <v>2221</v>
      </c>
      <c r="O3573">
        <v>5524512339</v>
      </c>
      <c r="P3573" s="2">
        <v>41538</v>
      </c>
      <c r="Q3573" t="s">
        <v>5</v>
      </c>
      <c r="R3573" t="s">
        <v>3</v>
      </c>
      <c r="S3573" t="s">
        <v>4</v>
      </c>
      <c r="T3573" t="s">
        <v>3</v>
      </c>
      <c r="U3573" t="s">
        <v>0</v>
      </c>
      <c r="V3573" t="s">
        <v>0</v>
      </c>
      <c r="W3573">
        <v>4.99</v>
      </c>
      <c r="X3573">
        <v>673532180</v>
      </c>
      <c r="Y3573" t="s">
        <v>0</v>
      </c>
      <c r="Z3573" t="s">
        <v>2</v>
      </c>
      <c r="AA3573" t="s">
        <v>999</v>
      </c>
      <c r="AB3573" t="s">
        <v>0</v>
      </c>
      <c r="AC3573" t="s">
        <v>0</v>
      </c>
      <c r="AD3573" t="s">
        <v>0</v>
      </c>
      <c r="AI3573" s="1" t="str">
        <f>CONCATENATE(MONTH(L3573),"/",1,"/",YEAR(L3573))</f>
        <v>9/1/2013</v>
      </c>
      <c r="AJ3573" s="1">
        <f>SUMIFS([1]Currency!A:A,[1]Currency!B:B,Sales!AI3573,[1]Currency!C:C,Sales!R3573)</f>
        <v>1</v>
      </c>
      <c r="AK3573" s="1">
        <f>AJ3573*J3573*K3573</f>
        <v>2.99</v>
      </c>
      <c r="AL3573" s="1" t="str">
        <f>VLOOKUP(S3573,[1]Region!A:B,2,FALSE)</f>
        <v>Brazil</v>
      </c>
      <c r="AM3573" s="1">
        <f>SUMIFS([1]Encoding!D:D,[1]Encoding!B:B,Sales!AL3573,[1]Encoding!A:A,Sales!C3573)</f>
        <v>0.2</v>
      </c>
      <c r="AN3573" s="1">
        <f>SUMIFS([1]Encoding!Q:Q,[1]Encoding!B:B,Sales!AL3573,[1]Encoding!A:A,Sales!C3573)</f>
        <v>4.8000000000000001E-2</v>
      </c>
      <c r="AO3573" s="1">
        <f>AK3573*(1-AN3573)</f>
        <v>2.8464800000000001</v>
      </c>
      <c r="AP3573" s="1">
        <f>AO3573*(1-AM3573)</f>
        <v>2.2771840000000001</v>
      </c>
    </row>
    <row r="3574" spans="1:42">
      <c r="A3574" t="s">
        <v>12</v>
      </c>
      <c r="B3574" t="s">
        <v>11</v>
      </c>
      <c r="C3574" t="s">
        <v>999</v>
      </c>
      <c r="D3574" t="s">
        <v>0</v>
      </c>
      <c r="E3574" t="s">
        <v>0</v>
      </c>
      <c r="F3574" t="s">
        <v>1003</v>
      </c>
      <c r="G3574" t="s">
        <v>1002</v>
      </c>
      <c r="H3574" t="s">
        <v>1001</v>
      </c>
      <c r="I3574" t="s">
        <v>7</v>
      </c>
      <c r="J3574">
        <v>1</v>
      </c>
      <c r="K3574">
        <v>2.99</v>
      </c>
      <c r="L3574" s="2">
        <v>41538</v>
      </c>
      <c r="M3574">
        <v>37000000000000</v>
      </c>
      <c r="N3574" t="s">
        <v>2220</v>
      </c>
      <c r="O3574">
        <v>6640669104</v>
      </c>
      <c r="P3574" s="2">
        <v>41538</v>
      </c>
      <c r="Q3574" t="s">
        <v>5</v>
      </c>
      <c r="R3574" t="s">
        <v>3</v>
      </c>
      <c r="S3574" t="s">
        <v>4</v>
      </c>
      <c r="T3574" t="s">
        <v>3</v>
      </c>
      <c r="U3574" t="s">
        <v>0</v>
      </c>
      <c r="V3574" t="s">
        <v>0</v>
      </c>
      <c r="W3574">
        <v>4.99</v>
      </c>
      <c r="X3574">
        <v>673532180</v>
      </c>
      <c r="Y3574" t="s">
        <v>0</v>
      </c>
      <c r="Z3574" t="s">
        <v>2</v>
      </c>
      <c r="AA3574" t="s">
        <v>999</v>
      </c>
      <c r="AB3574" t="s">
        <v>0</v>
      </c>
      <c r="AC3574" t="s">
        <v>0</v>
      </c>
      <c r="AD3574" t="s">
        <v>0</v>
      </c>
      <c r="AI3574" s="1" t="str">
        <f>CONCATENATE(MONTH(L3574),"/",1,"/",YEAR(L3574))</f>
        <v>9/1/2013</v>
      </c>
      <c r="AJ3574" s="1">
        <f>SUMIFS([1]Currency!A:A,[1]Currency!B:B,Sales!AI3574,[1]Currency!C:C,Sales!R3574)</f>
        <v>1</v>
      </c>
      <c r="AK3574" s="1">
        <f>AJ3574*J3574*K3574</f>
        <v>2.99</v>
      </c>
      <c r="AL3574" s="1" t="str">
        <f>VLOOKUP(S3574,[1]Region!A:B,2,FALSE)</f>
        <v>Brazil</v>
      </c>
      <c r="AM3574" s="1">
        <f>SUMIFS([1]Encoding!D:D,[1]Encoding!B:B,Sales!AL3574,[1]Encoding!A:A,Sales!C3574)</f>
        <v>0.2</v>
      </c>
      <c r="AN3574" s="1">
        <f>SUMIFS([1]Encoding!Q:Q,[1]Encoding!B:B,Sales!AL3574,[1]Encoding!A:A,Sales!C3574)</f>
        <v>4.8000000000000001E-2</v>
      </c>
      <c r="AO3574" s="1">
        <f>AK3574*(1-AN3574)</f>
        <v>2.8464800000000001</v>
      </c>
      <c r="AP3574" s="1">
        <f>AO3574*(1-AM3574)</f>
        <v>2.2771840000000001</v>
      </c>
    </row>
    <row r="3575" spans="1:42">
      <c r="A3575" t="s">
        <v>12</v>
      </c>
      <c r="B3575" t="s">
        <v>11</v>
      </c>
      <c r="C3575" t="s">
        <v>999</v>
      </c>
      <c r="D3575" t="s">
        <v>0</v>
      </c>
      <c r="E3575" t="s">
        <v>0</v>
      </c>
      <c r="F3575" t="s">
        <v>1003</v>
      </c>
      <c r="G3575" t="s">
        <v>1002</v>
      </c>
      <c r="H3575" t="s">
        <v>1001</v>
      </c>
      <c r="I3575" t="s">
        <v>7</v>
      </c>
      <c r="J3575">
        <v>1</v>
      </c>
      <c r="K3575">
        <v>2.99</v>
      </c>
      <c r="L3575" s="2">
        <v>41538</v>
      </c>
      <c r="M3575">
        <v>78000000000000</v>
      </c>
      <c r="N3575" t="s">
        <v>2219</v>
      </c>
      <c r="O3575">
        <v>471223094</v>
      </c>
      <c r="P3575" s="2">
        <v>41538</v>
      </c>
      <c r="Q3575" t="s">
        <v>5</v>
      </c>
      <c r="R3575" t="s">
        <v>3</v>
      </c>
      <c r="S3575" t="s">
        <v>4</v>
      </c>
      <c r="T3575" t="s">
        <v>3</v>
      </c>
      <c r="U3575" t="s">
        <v>0</v>
      </c>
      <c r="V3575" t="s">
        <v>0</v>
      </c>
      <c r="W3575">
        <v>4.99</v>
      </c>
      <c r="X3575">
        <v>673532180</v>
      </c>
      <c r="Y3575" t="s">
        <v>0</v>
      </c>
      <c r="Z3575" t="s">
        <v>2</v>
      </c>
      <c r="AA3575" t="s">
        <v>999</v>
      </c>
      <c r="AB3575" t="s">
        <v>0</v>
      </c>
      <c r="AC3575" t="s">
        <v>0</v>
      </c>
      <c r="AD3575" t="s">
        <v>0</v>
      </c>
      <c r="AI3575" s="1" t="str">
        <f>CONCATENATE(MONTH(L3575),"/",1,"/",YEAR(L3575))</f>
        <v>9/1/2013</v>
      </c>
      <c r="AJ3575" s="1">
        <f>SUMIFS([1]Currency!A:A,[1]Currency!B:B,Sales!AI3575,[1]Currency!C:C,Sales!R3575)</f>
        <v>1</v>
      </c>
      <c r="AK3575" s="1">
        <f>AJ3575*J3575*K3575</f>
        <v>2.99</v>
      </c>
      <c r="AL3575" s="1" t="str">
        <f>VLOOKUP(S3575,[1]Region!A:B,2,FALSE)</f>
        <v>Brazil</v>
      </c>
      <c r="AM3575" s="1">
        <f>SUMIFS([1]Encoding!D:D,[1]Encoding!B:B,Sales!AL3575,[1]Encoding!A:A,Sales!C3575)</f>
        <v>0.2</v>
      </c>
      <c r="AN3575" s="1">
        <f>SUMIFS([1]Encoding!Q:Q,[1]Encoding!B:B,Sales!AL3575,[1]Encoding!A:A,Sales!C3575)</f>
        <v>4.8000000000000001E-2</v>
      </c>
      <c r="AO3575" s="1">
        <f>AK3575*(1-AN3575)</f>
        <v>2.8464800000000001</v>
      </c>
      <c r="AP3575" s="1">
        <f>AO3575*(1-AM3575)</f>
        <v>2.2771840000000001</v>
      </c>
    </row>
    <row r="3576" spans="1:42">
      <c r="A3576" t="s">
        <v>12</v>
      </c>
      <c r="B3576" t="s">
        <v>11</v>
      </c>
      <c r="C3576" t="s">
        <v>999</v>
      </c>
      <c r="D3576" t="s">
        <v>0</v>
      </c>
      <c r="E3576" t="s">
        <v>0</v>
      </c>
      <c r="F3576" t="s">
        <v>1003</v>
      </c>
      <c r="G3576" t="s">
        <v>1002</v>
      </c>
      <c r="H3576" t="s">
        <v>1001</v>
      </c>
      <c r="I3576" t="s">
        <v>7</v>
      </c>
      <c r="J3576">
        <v>1</v>
      </c>
      <c r="K3576">
        <v>2.99</v>
      </c>
      <c r="L3576" s="2">
        <v>41538</v>
      </c>
      <c r="M3576">
        <v>22000000000000</v>
      </c>
      <c r="N3576" t="s">
        <v>534</v>
      </c>
      <c r="O3576">
        <v>5486532354</v>
      </c>
      <c r="P3576" s="2">
        <v>41538</v>
      </c>
      <c r="Q3576" t="s">
        <v>5</v>
      </c>
      <c r="R3576" t="s">
        <v>3</v>
      </c>
      <c r="S3576" t="s">
        <v>4</v>
      </c>
      <c r="T3576" t="s">
        <v>3</v>
      </c>
      <c r="U3576" t="s">
        <v>0</v>
      </c>
      <c r="V3576" t="s">
        <v>0</v>
      </c>
      <c r="W3576">
        <v>4.99</v>
      </c>
      <c r="X3576">
        <v>673532180</v>
      </c>
      <c r="Y3576" t="s">
        <v>0</v>
      </c>
      <c r="Z3576" t="s">
        <v>2</v>
      </c>
      <c r="AA3576" t="s">
        <v>999</v>
      </c>
      <c r="AB3576" t="s">
        <v>0</v>
      </c>
      <c r="AC3576" t="s">
        <v>0</v>
      </c>
      <c r="AD3576" t="s">
        <v>0</v>
      </c>
      <c r="AI3576" s="1" t="str">
        <f>CONCATENATE(MONTH(L3576),"/",1,"/",YEAR(L3576))</f>
        <v>9/1/2013</v>
      </c>
      <c r="AJ3576" s="1">
        <f>SUMIFS([1]Currency!A:A,[1]Currency!B:B,Sales!AI3576,[1]Currency!C:C,Sales!R3576)</f>
        <v>1</v>
      </c>
      <c r="AK3576" s="1">
        <f>AJ3576*J3576*K3576</f>
        <v>2.99</v>
      </c>
      <c r="AL3576" s="1" t="str">
        <f>VLOOKUP(S3576,[1]Region!A:B,2,FALSE)</f>
        <v>Brazil</v>
      </c>
      <c r="AM3576" s="1">
        <f>SUMIFS([1]Encoding!D:D,[1]Encoding!B:B,Sales!AL3576,[1]Encoding!A:A,Sales!C3576)</f>
        <v>0.2</v>
      </c>
      <c r="AN3576" s="1">
        <f>SUMIFS([1]Encoding!Q:Q,[1]Encoding!B:B,Sales!AL3576,[1]Encoding!A:A,Sales!C3576)</f>
        <v>4.8000000000000001E-2</v>
      </c>
      <c r="AO3576" s="1">
        <f>AK3576*(1-AN3576)</f>
        <v>2.8464800000000001</v>
      </c>
      <c r="AP3576" s="1">
        <f>AO3576*(1-AM3576)</f>
        <v>2.2771840000000001</v>
      </c>
    </row>
    <row r="3577" spans="1:42">
      <c r="A3577" t="s">
        <v>12</v>
      </c>
      <c r="B3577" t="s">
        <v>11</v>
      </c>
      <c r="C3577" t="s">
        <v>999</v>
      </c>
      <c r="D3577" t="s">
        <v>0</v>
      </c>
      <c r="E3577" t="s">
        <v>0</v>
      </c>
      <c r="F3577" t="s">
        <v>1003</v>
      </c>
      <c r="G3577" t="s">
        <v>1002</v>
      </c>
      <c r="H3577" t="s">
        <v>1001</v>
      </c>
      <c r="I3577" t="s">
        <v>7</v>
      </c>
      <c r="J3577">
        <v>1</v>
      </c>
      <c r="K3577">
        <v>2.99</v>
      </c>
      <c r="L3577" s="2">
        <v>41538</v>
      </c>
      <c r="M3577">
        <v>95000000000000</v>
      </c>
      <c r="N3577" t="s">
        <v>2218</v>
      </c>
      <c r="O3577">
        <v>7228777384</v>
      </c>
      <c r="P3577" s="2">
        <v>41538</v>
      </c>
      <c r="Q3577" t="s">
        <v>5</v>
      </c>
      <c r="R3577" t="s">
        <v>3</v>
      </c>
      <c r="S3577" t="s">
        <v>4</v>
      </c>
      <c r="T3577" t="s">
        <v>3</v>
      </c>
      <c r="U3577" t="s">
        <v>0</v>
      </c>
      <c r="V3577" t="s">
        <v>0</v>
      </c>
      <c r="W3577">
        <v>4.99</v>
      </c>
      <c r="X3577">
        <v>673532180</v>
      </c>
      <c r="Y3577" t="s">
        <v>0</v>
      </c>
      <c r="Z3577" t="s">
        <v>2</v>
      </c>
      <c r="AA3577" t="s">
        <v>999</v>
      </c>
      <c r="AB3577" t="s">
        <v>0</v>
      </c>
      <c r="AC3577" t="s">
        <v>0</v>
      </c>
      <c r="AD3577" t="s">
        <v>0</v>
      </c>
      <c r="AI3577" s="1" t="str">
        <f>CONCATENATE(MONTH(L3577),"/",1,"/",YEAR(L3577))</f>
        <v>9/1/2013</v>
      </c>
      <c r="AJ3577" s="1">
        <f>SUMIFS([1]Currency!A:A,[1]Currency!B:B,Sales!AI3577,[1]Currency!C:C,Sales!R3577)</f>
        <v>1</v>
      </c>
      <c r="AK3577" s="1">
        <f>AJ3577*J3577*K3577</f>
        <v>2.99</v>
      </c>
      <c r="AL3577" s="1" t="str">
        <f>VLOOKUP(S3577,[1]Region!A:B,2,FALSE)</f>
        <v>Brazil</v>
      </c>
      <c r="AM3577" s="1">
        <f>SUMIFS([1]Encoding!D:D,[1]Encoding!B:B,Sales!AL3577,[1]Encoding!A:A,Sales!C3577)</f>
        <v>0.2</v>
      </c>
      <c r="AN3577" s="1">
        <f>SUMIFS([1]Encoding!Q:Q,[1]Encoding!B:B,Sales!AL3577,[1]Encoding!A:A,Sales!C3577)</f>
        <v>4.8000000000000001E-2</v>
      </c>
      <c r="AO3577" s="1">
        <f>AK3577*(1-AN3577)</f>
        <v>2.8464800000000001</v>
      </c>
      <c r="AP3577" s="1">
        <f>AO3577*(1-AM3577)</f>
        <v>2.2771840000000001</v>
      </c>
    </row>
    <row r="3578" spans="1:42">
      <c r="A3578" t="s">
        <v>12</v>
      </c>
      <c r="B3578" t="s">
        <v>11</v>
      </c>
      <c r="C3578" t="s">
        <v>999</v>
      </c>
      <c r="D3578" t="s">
        <v>0</v>
      </c>
      <c r="E3578" t="s">
        <v>0</v>
      </c>
      <c r="F3578" t="s">
        <v>1003</v>
      </c>
      <c r="G3578" t="s">
        <v>1002</v>
      </c>
      <c r="H3578" t="s">
        <v>1001</v>
      </c>
      <c r="I3578" t="s">
        <v>7</v>
      </c>
      <c r="J3578">
        <v>1</v>
      </c>
      <c r="K3578">
        <v>2.39</v>
      </c>
      <c r="L3578" s="2">
        <v>41538</v>
      </c>
      <c r="M3578">
        <v>28000000000000</v>
      </c>
      <c r="N3578" t="s">
        <v>2217</v>
      </c>
      <c r="O3578">
        <v>5043043584</v>
      </c>
      <c r="P3578" s="2">
        <v>41538</v>
      </c>
      <c r="Q3578" t="s">
        <v>5</v>
      </c>
      <c r="R3578" t="s">
        <v>3</v>
      </c>
      <c r="S3578" t="s">
        <v>4</v>
      </c>
      <c r="T3578" t="s">
        <v>3</v>
      </c>
      <c r="U3578" t="s">
        <v>0</v>
      </c>
      <c r="V3578" t="s">
        <v>0</v>
      </c>
      <c r="W3578">
        <v>3.99</v>
      </c>
      <c r="X3578">
        <v>673532180</v>
      </c>
      <c r="Y3578" t="s">
        <v>0</v>
      </c>
      <c r="Z3578" t="s">
        <v>15</v>
      </c>
      <c r="AA3578" t="s">
        <v>999</v>
      </c>
      <c r="AB3578" t="s">
        <v>0</v>
      </c>
      <c r="AC3578" t="s">
        <v>0</v>
      </c>
      <c r="AD3578" t="s">
        <v>0</v>
      </c>
      <c r="AI3578" s="1" t="str">
        <f>CONCATENATE(MONTH(L3578),"/",1,"/",YEAR(L3578))</f>
        <v>9/1/2013</v>
      </c>
      <c r="AJ3578" s="1">
        <f>SUMIFS([1]Currency!A:A,[1]Currency!B:B,Sales!AI3578,[1]Currency!C:C,Sales!R3578)</f>
        <v>1</v>
      </c>
      <c r="AK3578" s="1">
        <f>AJ3578*J3578*K3578</f>
        <v>2.39</v>
      </c>
      <c r="AL3578" s="1" t="str">
        <f>VLOOKUP(S3578,[1]Region!A:B,2,FALSE)</f>
        <v>Brazil</v>
      </c>
      <c r="AM3578" s="1">
        <f>SUMIFS([1]Encoding!D:D,[1]Encoding!B:B,Sales!AL3578,[1]Encoding!A:A,Sales!C3578)</f>
        <v>0.2</v>
      </c>
      <c r="AN3578" s="1">
        <f>SUMIFS([1]Encoding!Q:Q,[1]Encoding!B:B,Sales!AL3578,[1]Encoding!A:A,Sales!C3578)</f>
        <v>4.8000000000000001E-2</v>
      </c>
      <c r="AO3578" s="1">
        <f>AK3578*(1-AN3578)</f>
        <v>2.27528</v>
      </c>
      <c r="AP3578" s="1">
        <f>AO3578*(1-AM3578)</f>
        <v>1.8202240000000001</v>
      </c>
    </row>
    <row r="3579" spans="1:42">
      <c r="A3579" t="s">
        <v>12</v>
      </c>
      <c r="B3579" t="s">
        <v>11</v>
      </c>
      <c r="C3579" t="s">
        <v>999</v>
      </c>
      <c r="D3579" t="s">
        <v>0</v>
      </c>
      <c r="E3579" t="s">
        <v>0</v>
      </c>
      <c r="F3579" t="s">
        <v>1003</v>
      </c>
      <c r="G3579" t="s">
        <v>1002</v>
      </c>
      <c r="H3579" t="s">
        <v>1001</v>
      </c>
      <c r="I3579" t="s">
        <v>7</v>
      </c>
      <c r="J3579">
        <v>1</v>
      </c>
      <c r="K3579">
        <v>2.99</v>
      </c>
      <c r="L3579" s="2">
        <v>41538</v>
      </c>
      <c r="M3579">
        <v>64000000000000</v>
      </c>
      <c r="N3579" t="s">
        <v>2216</v>
      </c>
      <c r="O3579">
        <v>5263932629</v>
      </c>
      <c r="P3579" s="2">
        <v>41538</v>
      </c>
      <c r="Q3579" t="s">
        <v>5</v>
      </c>
      <c r="R3579" t="s">
        <v>3</v>
      </c>
      <c r="S3579" t="s">
        <v>4</v>
      </c>
      <c r="T3579" t="s">
        <v>3</v>
      </c>
      <c r="U3579" t="s">
        <v>0</v>
      </c>
      <c r="V3579" t="s">
        <v>0</v>
      </c>
      <c r="W3579">
        <v>4.99</v>
      </c>
      <c r="X3579">
        <v>673532180</v>
      </c>
      <c r="Y3579" t="s">
        <v>0</v>
      </c>
      <c r="Z3579" t="s">
        <v>2</v>
      </c>
      <c r="AA3579" t="s">
        <v>999</v>
      </c>
      <c r="AB3579" t="s">
        <v>0</v>
      </c>
      <c r="AC3579" t="s">
        <v>0</v>
      </c>
      <c r="AD3579" t="s">
        <v>0</v>
      </c>
      <c r="AI3579" s="1" t="str">
        <f>CONCATENATE(MONTH(L3579),"/",1,"/",YEAR(L3579))</f>
        <v>9/1/2013</v>
      </c>
      <c r="AJ3579" s="1">
        <f>SUMIFS([1]Currency!A:A,[1]Currency!B:B,Sales!AI3579,[1]Currency!C:C,Sales!R3579)</f>
        <v>1</v>
      </c>
      <c r="AK3579" s="1">
        <f>AJ3579*J3579*K3579</f>
        <v>2.99</v>
      </c>
      <c r="AL3579" s="1" t="str">
        <f>VLOOKUP(S3579,[1]Region!A:B,2,FALSE)</f>
        <v>Brazil</v>
      </c>
      <c r="AM3579" s="1">
        <f>SUMIFS([1]Encoding!D:D,[1]Encoding!B:B,Sales!AL3579,[1]Encoding!A:A,Sales!C3579)</f>
        <v>0.2</v>
      </c>
      <c r="AN3579" s="1">
        <f>SUMIFS([1]Encoding!Q:Q,[1]Encoding!B:B,Sales!AL3579,[1]Encoding!A:A,Sales!C3579)</f>
        <v>4.8000000000000001E-2</v>
      </c>
      <c r="AO3579" s="1">
        <f>AK3579*(1-AN3579)</f>
        <v>2.8464800000000001</v>
      </c>
      <c r="AP3579" s="1">
        <f>AO3579*(1-AM3579)</f>
        <v>2.2771840000000001</v>
      </c>
    </row>
    <row r="3580" spans="1:42">
      <c r="A3580" t="s">
        <v>12</v>
      </c>
      <c r="B3580" t="s">
        <v>11</v>
      </c>
      <c r="C3580" t="s">
        <v>999</v>
      </c>
      <c r="D3580" t="s">
        <v>0</v>
      </c>
      <c r="E3580" t="s">
        <v>0</v>
      </c>
      <c r="F3580" t="s">
        <v>1003</v>
      </c>
      <c r="G3580" t="s">
        <v>1002</v>
      </c>
      <c r="H3580" t="s">
        <v>1001</v>
      </c>
      <c r="I3580" t="s">
        <v>7</v>
      </c>
      <c r="J3580">
        <v>1</v>
      </c>
      <c r="K3580">
        <v>2.99</v>
      </c>
      <c r="L3580" s="2">
        <v>41538</v>
      </c>
      <c r="M3580">
        <v>85000000000000</v>
      </c>
      <c r="N3580" t="s">
        <v>2215</v>
      </c>
      <c r="O3580">
        <v>3326782939</v>
      </c>
      <c r="P3580" s="2">
        <v>41538</v>
      </c>
      <c r="Q3580" t="s">
        <v>5</v>
      </c>
      <c r="R3580" t="s">
        <v>3</v>
      </c>
      <c r="S3580" t="s">
        <v>4</v>
      </c>
      <c r="T3580" t="s">
        <v>3</v>
      </c>
      <c r="U3580" t="s">
        <v>0</v>
      </c>
      <c r="V3580" t="s">
        <v>0</v>
      </c>
      <c r="W3580">
        <v>4.99</v>
      </c>
      <c r="X3580">
        <v>673532180</v>
      </c>
      <c r="Y3580" t="s">
        <v>0</v>
      </c>
      <c r="Z3580" t="s">
        <v>2</v>
      </c>
      <c r="AA3580" t="s">
        <v>999</v>
      </c>
      <c r="AB3580" t="s">
        <v>0</v>
      </c>
      <c r="AC3580" t="s">
        <v>0</v>
      </c>
      <c r="AD3580" t="s">
        <v>0</v>
      </c>
      <c r="AI3580" s="1" t="str">
        <f>CONCATENATE(MONTH(L3580),"/",1,"/",YEAR(L3580))</f>
        <v>9/1/2013</v>
      </c>
      <c r="AJ3580" s="1">
        <f>SUMIFS([1]Currency!A:A,[1]Currency!B:B,Sales!AI3580,[1]Currency!C:C,Sales!R3580)</f>
        <v>1</v>
      </c>
      <c r="AK3580" s="1">
        <f>AJ3580*J3580*K3580</f>
        <v>2.99</v>
      </c>
      <c r="AL3580" s="1" t="str">
        <f>VLOOKUP(S3580,[1]Region!A:B,2,FALSE)</f>
        <v>Brazil</v>
      </c>
      <c r="AM3580" s="1">
        <f>SUMIFS([1]Encoding!D:D,[1]Encoding!B:B,Sales!AL3580,[1]Encoding!A:A,Sales!C3580)</f>
        <v>0.2</v>
      </c>
      <c r="AN3580" s="1">
        <f>SUMIFS([1]Encoding!Q:Q,[1]Encoding!B:B,Sales!AL3580,[1]Encoding!A:A,Sales!C3580)</f>
        <v>4.8000000000000001E-2</v>
      </c>
      <c r="AO3580" s="1">
        <f>AK3580*(1-AN3580)</f>
        <v>2.8464800000000001</v>
      </c>
      <c r="AP3580" s="1">
        <f>AO3580*(1-AM3580)</f>
        <v>2.2771840000000001</v>
      </c>
    </row>
    <row r="3581" spans="1:42">
      <c r="A3581" t="s">
        <v>12</v>
      </c>
      <c r="B3581" t="s">
        <v>11</v>
      </c>
      <c r="C3581" t="s">
        <v>999</v>
      </c>
      <c r="D3581" t="s">
        <v>0</v>
      </c>
      <c r="E3581" t="s">
        <v>0</v>
      </c>
      <c r="F3581" t="s">
        <v>1003</v>
      </c>
      <c r="G3581" t="s">
        <v>1002</v>
      </c>
      <c r="H3581" t="s">
        <v>1001</v>
      </c>
      <c r="I3581" t="s">
        <v>7</v>
      </c>
      <c r="J3581">
        <v>1</v>
      </c>
      <c r="K3581">
        <v>2.99</v>
      </c>
      <c r="L3581" s="2">
        <v>41538</v>
      </c>
      <c r="M3581">
        <v>112000000000000</v>
      </c>
      <c r="N3581" t="s">
        <v>2013</v>
      </c>
      <c r="O3581">
        <v>8138913164</v>
      </c>
      <c r="P3581" s="2">
        <v>41538</v>
      </c>
      <c r="Q3581" t="s">
        <v>5</v>
      </c>
      <c r="R3581" t="s">
        <v>3</v>
      </c>
      <c r="S3581" t="s">
        <v>4</v>
      </c>
      <c r="T3581" t="s">
        <v>3</v>
      </c>
      <c r="U3581" t="s">
        <v>0</v>
      </c>
      <c r="V3581" t="s">
        <v>0</v>
      </c>
      <c r="W3581">
        <v>4.99</v>
      </c>
      <c r="X3581">
        <v>673532180</v>
      </c>
      <c r="Y3581" t="s">
        <v>0</v>
      </c>
      <c r="Z3581" t="s">
        <v>2</v>
      </c>
      <c r="AA3581" t="s">
        <v>999</v>
      </c>
      <c r="AB3581" t="s">
        <v>0</v>
      </c>
      <c r="AC3581" t="s">
        <v>0</v>
      </c>
      <c r="AD3581" t="s">
        <v>0</v>
      </c>
      <c r="AI3581" s="1" t="str">
        <f>CONCATENATE(MONTH(L3581),"/",1,"/",YEAR(L3581))</f>
        <v>9/1/2013</v>
      </c>
      <c r="AJ3581" s="1">
        <f>SUMIFS([1]Currency!A:A,[1]Currency!B:B,Sales!AI3581,[1]Currency!C:C,Sales!R3581)</f>
        <v>1</v>
      </c>
      <c r="AK3581" s="1">
        <f>AJ3581*J3581*K3581</f>
        <v>2.99</v>
      </c>
      <c r="AL3581" s="1" t="str">
        <f>VLOOKUP(S3581,[1]Region!A:B,2,FALSE)</f>
        <v>Brazil</v>
      </c>
      <c r="AM3581" s="1">
        <f>SUMIFS([1]Encoding!D:D,[1]Encoding!B:B,Sales!AL3581,[1]Encoding!A:A,Sales!C3581)</f>
        <v>0.2</v>
      </c>
      <c r="AN3581" s="1">
        <f>SUMIFS([1]Encoding!Q:Q,[1]Encoding!B:B,Sales!AL3581,[1]Encoding!A:A,Sales!C3581)</f>
        <v>4.8000000000000001E-2</v>
      </c>
      <c r="AO3581" s="1">
        <f>AK3581*(1-AN3581)</f>
        <v>2.8464800000000001</v>
      </c>
      <c r="AP3581" s="1">
        <f>AO3581*(1-AM3581)</f>
        <v>2.2771840000000001</v>
      </c>
    </row>
    <row r="3582" spans="1:42">
      <c r="A3582" t="s">
        <v>12</v>
      </c>
      <c r="B3582" t="s">
        <v>11</v>
      </c>
      <c r="C3582" t="s">
        <v>999</v>
      </c>
      <c r="D3582" t="s">
        <v>0</v>
      </c>
      <c r="E3582" t="s">
        <v>0</v>
      </c>
      <c r="F3582" t="s">
        <v>1003</v>
      </c>
      <c r="G3582" t="s">
        <v>1002</v>
      </c>
      <c r="H3582" t="s">
        <v>1001</v>
      </c>
      <c r="I3582" t="s">
        <v>7</v>
      </c>
      <c r="J3582">
        <v>1</v>
      </c>
      <c r="K3582">
        <v>2.99</v>
      </c>
      <c r="L3582" s="2">
        <v>41538</v>
      </c>
      <c r="M3582">
        <v>64000000000000</v>
      </c>
      <c r="N3582" t="s">
        <v>2214</v>
      </c>
      <c r="O3582">
        <v>6646018774</v>
      </c>
      <c r="P3582" s="2">
        <v>41538</v>
      </c>
      <c r="Q3582" t="s">
        <v>5</v>
      </c>
      <c r="R3582" t="s">
        <v>3</v>
      </c>
      <c r="S3582" t="s">
        <v>4</v>
      </c>
      <c r="T3582" t="s">
        <v>3</v>
      </c>
      <c r="U3582" t="s">
        <v>0</v>
      </c>
      <c r="V3582" t="s">
        <v>0</v>
      </c>
      <c r="W3582">
        <v>4.99</v>
      </c>
      <c r="X3582">
        <v>673532180</v>
      </c>
      <c r="Y3582" t="s">
        <v>0</v>
      </c>
      <c r="Z3582" t="s">
        <v>2</v>
      </c>
      <c r="AA3582" t="s">
        <v>999</v>
      </c>
      <c r="AB3582" t="s">
        <v>0</v>
      </c>
      <c r="AC3582" t="s">
        <v>0</v>
      </c>
      <c r="AD3582" t="s">
        <v>0</v>
      </c>
      <c r="AI3582" s="1" t="str">
        <f>CONCATENATE(MONTH(L3582),"/",1,"/",YEAR(L3582))</f>
        <v>9/1/2013</v>
      </c>
      <c r="AJ3582" s="1">
        <f>SUMIFS([1]Currency!A:A,[1]Currency!B:B,Sales!AI3582,[1]Currency!C:C,Sales!R3582)</f>
        <v>1</v>
      </c>
      <c r="AK3582" s="1">
        <f>AJ3582*J3582*K3582</f>
        <v>2.99</v>
      </c>
      <c r="AL3582" s="1" t="str">
        <f>VLOOKUP(S3582,[1]Region!A:B,2,FALSE)</f>
        <v>Brazil</v>
      </c>
      <c r="AM3582" s="1">
        <f>SUMIFS([1]Encoding!D:D,[1]Encoding!B:B,Sales!AL3582,[1]Encoding!A:A,Sales!C3582)</f>
        <v>0.2</v>
      </c>
      <c r="AN3582" s="1">
        <f>SUMIFS([1]Encoding!Q:Q,[1]Encoding!B:B,Sales!AL3582,[1]Encoding!A:A,Sales!C3582)</f>
        <v>4.8000000000000001E-2</v>
      </c>
      <c r="AO3582" s="1">
        <f>AK3582*(1-AN3582)</f>
        <v>2.8464800000000001</v>
      </c>
      <c r="AP3582" s="1">
        <f>AO3582*(1-AM3582)</f>
        <v>2.2771840000000001</v>
      </c>
    </row>
    <row r="3583" spans="1:42">
      <c r="A3583" t="s">
        <v>12</v>
      </c>
      <c r="B3583" t="s">
        <v>11</v>
      </c>
      <c r="C3583" t="s">
        <v>999</v>
      </c>
      <c r="D3583" t="s">
        <v>0</v>
      </c>
      <c r="E3583" t="s">
        <v>0</v>
      </c>
      <c r="F3583" t="s">
        <v>1003</v>
      </c>
      <c r="G3583" t="s">
        <v>1002</v>
      </c>
      <c r="H3583" t="s">
        <v>1001</v>
      </c>
      <c r="I3583" t="s">
        <v>7</v>
      </c>
      <c r="J3583">
        <v>1</v>
      </c>
      <c r="K3583">
        <v>2.99</v>
      </c>
      <c r="L3583" s="2">
        <v>41538</v>
      </c>
      <c r="M3583">
        <v>72000000000000</v>
      </c>
      <c r="N3583" t="s">
        <v>2213</v>
      </c>
      <c r="O3583">
        <v>5067621169</v>
      </c>
      <c r="P3583" s="2">
        <v>41538</v>
      </c>
      <c r="Q3583" t="s">
        <v>5</v>
      </c>
      <c r="R3583" t="s">
        <v>3</v>
      </c>
      <c r="S3583" t="s">
        <v>4</v>
      </c>
      <c r="T3583" t="s">
        <v>3</v>
      </c>
      <c r="U3583" t="s">
        <v>0</v>
      </c>
      <c r="V3583" t="s">
        <v>0</v>
      </c>
      <c r="W3583">
        <v>4.99</v>
      </c>
      <c r="X3583">
        <v>673532180</v>
      </c>
      <c r="Y3583" t="s">
        <v>0</v>
      </c>
      <c r="Z3583" t="s">
        <v>2</v>
      </c>
      <c r="AA3583" t="s">
        <v>999</v>
      </c>
      <c r="AB3583" t="s">
        <v>0</v>
      </c>
      <c r="AC3583" t="s">
        <v>0</v>
      </c>
      <c r="AD3583" t="s">
        <v>0</v>
      </c>
      <c r="AI3583" s="1" t="str">
        <f>CONCATENATE(MONTH(L3583),"/",1,"/",YEAR(L3583))</f>
        <v>9/1/2013</v>
      </c>
      <c r="AJ3583" s="1">
        <f>SUMIFS([1]Currency!A:A,[1]Currency!B:B,Sales!AI3583,[1]Currency!C:C,Sales!R3583)</f>
        <v>1</v>
      </c>
      <c r="AK3583" s="1">
        <f>AJ3583*J3583*K3583</f>
        <v>2.99</v>
      </c>
      <c r="AL3583" s="1" t="str">
        <f>VLOOKUP(S3583,[1]Region!A:B,2,FALSE)</f>
        <v>Brazil</v>
      </c>
      <c r="AM3583" s="1">
        <f>SUMIFS([1]Encoding!D:D,[1]Encoding!B:B,Sales!AL3583,[1]Encoding!A:A,Sales!C3583)</f>
        <v>0.2</v>
      </c>
      <c r="AN3583" s="1">
        <f>SUMIFS([1]Encoding!Q:Q,[1]Encoding!B:B,Sales!AL3583,[1]Encoding!A:A,Sales!C3583)</f>
        <v>4.8000000000000001E-2</v>
      </c>
      <c r="AO3583" s="1">
        <f>AK3583*(1-AN3583)</f>
        <v>2.8464800000000001</v>
      </c>
      <c r="AP3583" s="1">
        <f>AO3583*(1-AM3583)</f>
        <v>2.2771840000000001</v>
      </c>
    </row>
    <row r="3584" spans="1:42">
      <c r="A3584" t="s">
        <v>12</v>
      </c>
      <c r="B3584" t="s">
        <v>11</v>
      </c>
      <c r="C3584" t="s">
        <v>999</v>
      </c>
      <c r="D3584" t="s">
        <v>0</v>
      </c>
      <c r="E3584" t="s">
        <v>0</v>
      </c>
      <c r="F3584" t="s">
        <v>1003</v>
      </c>
      <c r="G3584" t="s">
        <v>1002</v>
      </c>
      <c r="H3584" t="s">
        <v>1001</v>
      </c>
      <c r="I3584" t="s">
        <v>7</v>
      </c>
      <c r="J3584">
        <v>1</v>
      </c>
      <c r="K3584">
        <v>2.39</v>
      </c>
      <c r="L3584" s="2">
        <v>41538</v>
      </c>
      <c r="M3584">
        <v>112000000000000</v>
      </c>
      <c r="N3584" t="s">
        <v>2212</v>
      </c>
      <c r="O3584">
        <v>10146532539</v>
      </c>
      <c r="P3584" s="2">
        <v>41538</v>
      </c>
      <c r="Q3584" t="s">
        <v>5</v>
      </c>
      <c r="R3584" t="s">
        <v>3</v>
      </c>
      <c r="S3584" t="s">
        <v>4</v>
      </c>
      <c r="T3584" t="s">
        <v>3</v>
      </c>
      <c r="U3584" t="s">
        <v>0</v>
      </c>
      <c r="V3584" t="s">
        <v>0</v>
      </c>
      <c r="W3584">
        <v>3.99</v>
      </c>
      <c r="X3584">
        <v>673532180</v>
      </c>
      <c r="Y3584" t="s">
        <v>0</v>
      </c>
      <c r="Z3584" t="s">
        <v>15</v>
      </c>
      <c r="AA3584" t="s">
        <v>999</v>
      </c>
      <c r="AB3584" t="s">
        <v>0</v>
      </c>
      <c r="AC3584" t="s">
        <v>0</v>
      </c>
      <c r="AD3584" t="s">
        <v>0</v>
      </c>
      <c r="AI3584" s="1" t="str">
        <f>CONCATENATE(MONTH(L3584),"/",1,"/",YEAR(L3584))</f>
        <v>9/1/2013</v>
      </c>
      <c r="AJ3584" s="1">
        <f>SUMIFS([1]Currency!A:A,[1]Currency!B:B,Sales!AI3584,[1]Currency!C:C,Sales!R3584)</f>
        <v>1</v>
      </c>
      <c r="AK3584" s="1">
        <f>AJ3584*J3584*K3584</f>
        <v>2.39</v>
      </c>
      <c r="AL3584" s="1" t="str">
        <f>VLOOKUP(S3584,[1]Region!A:B,2,FALSE)</f>
        <v>Brazil</v>
      </c>
      <c r="AM3584" s="1">
        <f>SUMIFS([1]Encoding!D:D,[1]Encoding!B:B,Sales!AL3584,[1]Encoding!A:A,Sales!C3584)</f>
        <v>0.2</v>
      </c>
      <c r="AN3584" s="1">
        <f>SUMIFS([1]Encoding!Q:Q,[1]Encoding!B:B,Sales!AL3584,[1]Encoding!A:A,Sales!C3584)</f>
        <v>4.8000000000000001E-2</v>
      </c>
      <c r="AO3584" s="1">
        <f>AK3584*(1-AN3584)</f>
        <v>2.27528</v>
      </c>
      <c r="AP3584" s="1">
        <f>AO3584*(1-AM3584)</f>
        <v>1.8202240000000001</v>
      </c>
    </row>
    <row r="3585" spans="1:42">
      <c r="A3585" t="s">
        <v>12</v>
      </c>
      <c r="B3585" t="s">
        <v>11</v>
      </c>
      <c r="C3585" t="s">
        <v>999</v>
      </c>
      <c r="D3585" t="s">
        <v>0</v>
      </c>
      <c r="E3585" t="s">
        <v>0</v>
      </c>
      <c r="F3585" t="s">
        <v>1003</v>
      </c>
      <c r="G3585" t="s">
        <v>1002</v>
      </c>
      <c r="H3585" t="s">
        <v>1001</v>
      </c>
      <c r="I3585" t="s">
        <v>7</v>
      </c>
      <c r="J3585">
        <v>1</v>
      </c>
      <c r="K3585">
        <v>2.99</v>
      </c>
      <c r="L3585" s="2">
        <v>41538</v>
      </c>
      <c r="M3585">
        <v>36000000000000</v>
      </c>
      <c r="N3585" t="s">
        <v>2211</v>
      </c>
      <c r="O3585">
        <v>5305851514</v>
      </c>
      <c r="P3585" s="2">
        <v>41538</v>
      </c>
      <c r="Q3585" t="s">
        <v>5</v>
      </c>
      <c r="R3585" t="s">
        <v>3</v>
      </c>
      <c r="S3585" t="s">
        <v>4</v>
      </c>
      <c r="T3585" t="s">
        <v>3</v>
      </c>
      <c r="U3585" t="s">
        <v>0</v>
      </c>
      <c r="V3585" t="s">
        <v>0</v>
      </c>
      <c r="W3585">
        <v>4.99</v>
      </c>
      <c r="X3585">
        <v>673532180</v>
      </c>
      <c r="Y3585" t="s">
        <v>0</v>
      </c>
      <c r="Z3585" t="s">
        <v>2</v>
      </c>
      <c r="AA3585" t="s">
        <v>999</v>
      </c>
      <c r="AB3585" t="s">
        <v>0</v>
      </c>
      <c r="AC3585" t="s">
        <v>0</v>
      </c>
      <c r="AD3585" t="s">
        <v>0</v>
      </c>
      <c r="AI3585" s="1" t="str">
        <f>CONCATENATE(MONTH(L3585),"/",1,"/",YEAR(L3585))</f>
        <v>9/1/2013</v>
      </c>
      <c r="AJ3585" s="1">
        <f>SUMIFS([1]Currency!A:A,[1]Currency!B:B,Sales!AI3585,[1]Currency!C:C,Sales!R3585)</f>
        <v>1</v>
      </c>
      <c r="AK3585" s="1">
        <f>AJ3585*J3585*K3585</f>
        <v>2.99</v>
      </c>
      <c r="AL3585" s="1" t="str">
        <f>VLOOKUP(S3585,[1]Region!A:B,2,FALSE)</f>
        <v>Brazil</v>
      </c>
      <c r="AM3585" s="1">
        <f>SUMIFS([1]Encoding!D:D,[1]Encoding!B:B,Sales!AL3585,[1]Encoding!A:A,Sales!C3585)</f>
        <v>0.2</v>
      </c>
      <c r="AN3585" s="1">
        <f>SUMIFS([1]Encoding!Q:Q,[1]Encoding!B:B,Sales!AL3585,[1]Encoding!A:A,Sales!C3585)</f>
        <v>4.8000000000000001E-2</v>
      </c>
      <c r="AO3585" s="1">
        <f>AK3585*(1-AN3585)</f>
        <v>2.8464800000000001</v>
      </c>
      <c r="AP3585" s="1">
        <f>AO3585*(1-AM3585)</f>
        <v>2.2771840000000001</v>
      </c>
    </row>
    <row r="3586" spans="1:42">
      <c r="A3586" t="s">
        <v>12</v>
      </c>
      <c r="B3586" t="s">
        <v>11</v>
      </c>
      <c r="C3586" t="s">
        <v>999</v>
      </c>
      <c r="D3586" t="s">
        <v>0</v>
      </c>
      <c r="E3586" t="s">
        <v>0</v>
      </c>
      <c r="F3586" t="s">
        <v>1003</v>
      </c>
      <c r="G3586" t="s">
        <v>1002</v>
      </c>
      <c r="H3586" t="s">
        <v>1001</v>
      </c>
      <c r="I3586" t="s">
        <v>7</v>
      </c>
      <c r="J3586">
        <v>1</v>
      </c>
      <c r="K3586">
        <v>2.99</v>
      </c>
      <c r="L3586" s="2">
        <v>41538</v>
      </c>
      <c r="M3586">
        <v>95000000000000</v>
      </c>
      <c r="N3586" t="s">
        <v>2210</v>
      </c>
      <c r="O3586">
        <v>8687281299</v>
      </c>
      <c r="P3586" s="2">
        <v>41538</v>
      </c>
      <c r="Q3586" t="s">
        <v>5</v>
      </c>
      <c r="R3586" t="s">
        <v>3</v>
      </c>
      <c r="S3586" t="s">
        <v>4</v>
      </c>
      <c r="T3586" t="s">
        <v>3</v>
      </c>
      <c r="U3586" t="s">
        <v>0</v>
      </c>
      <c r="V3586" t="s">
        <v>0</v>
      </c>
      <c r="W3586">
        <v>4.99</v>
      </c>
      <c r="X3586">
        <v>673532180</v>
      </c>
      <c r="Y3586" t="s">
        <v>0</v>
      </c>
      <c r="Z3586" t="s">
        <v>2</v>
      </c>
      <c r="AA3586" t="s">
        <v>999</v>
      </c>
      <c r="AB3586" t="s">
        <v>0</v>
      </c>
      <c r="AC3586" t="s">
        <v>0</v>
      </c>
      <c r="AD3586" t="s">
        <v>0</v>
      </c>
      <c r="AI3586" s="1" t="str">
        <f>CONCATENATE(MONTH(L3586),"/",1,"/",YEAR(L3586))</f>
        <v>9/1/2013</v>
      </c>
      <c r="AJ3586" s="1">
        <f>SUMIFS([1]Currency!A:A,[1]Currency!B:B,Sales!AI3586,[1]Currency!C:C,Sales!R3586)</f>
        <v>1</v>
      </c>
      <c r="AK3586" s="1">
        <f>AJ3586*J3586*K3586</f>
        <v>2.99</v>
      </c>
      <c r="AL3586" s="1" t="str">
        <f>VLOOKUP(S3586,[1]Region!A:B,2,FALSE)</f>
        <v>Brazil</v>
      </c>
      <c r="AM3586" s="1">
        <f>SUMIFS([1]Encoding!D:D,[1]Encoding!B:B,Sales!AL3586,[1]Encoding!A:A,Sales!C3586)</f>
        <v>0.2</v>
      </c>
      <c r="AN3586" s="1">
        <f>SUMIFS([1]Encoding!Q:Q,[1]Encoding!B:B,Sales!AL3586,[1]Encoding!A:A,Sales!C3586)</f>
        <v>4.8000000000000001E-2</v>
      </c>
      <c r="AO3586" s="1">
        <f>AK3586*(1-AN3586)</f>
        <v>2.8464800000000001</v>
      </c>
      <c r="AP3586" s="1">
        <f>AO3586*(1-AM3586)</f>
        <v>2.2771840000000001</v>
      </c>
    </row>
    <row r="3587" spans="1:42">
      <c r="A3587" t="s">
        <v>12</v>
      </c>
      <c r="B3587" t="s">
        <v>11</v>
      </c>
      <c r="C3587" t="s">
        <v>999</v>
      </c>
      <c r="D3587" t="s">
        <v>0</v>
      </c>
      <c r="E3587" t="s">
        <v>0</v>
      </c>
      <c r="F3587" t="s">
        <v>1003</v>
      </c>
      <c r="G3587" t="s">
        <v>1002</v>
      </c>
      <c r="H3587" t="s">
        <v>1001</v>
      </c>
      <c r="I3587" t="s">
        <v>7</v>
      </c>
      <c r="J3587">
        <v>1</v>
      </c>
      <c r="K3587">
        <v>2.99</v>
      </c>
      <c r="L3587" s="2">
        <v>41538</v>
      </c>
      <c r="M3587">
        <v>22000000000000</v>
      </c>
      <c r="N3587" t="s">
        <v>2209</v>
      </c>
      <c r="O3587">
        <v>6851047644</v>
      </c>
      <c r="P3587" s="2">
        <v>41538</v>
      </c>
      <c r="Q3587" t="s">
        <v>5</v>
      </c>
      <c r="R3587" t="s">
        <v>3</v>
      </c>
      <c r="S3587" t="s">
        <v>4</v>
      </c>
      <c r="T3587" t="s">
        <v>3</v>
      </c>
      <c r="U3587" t="s">
        <v>0</v>
      </c>
      <c r="V3587" t="s">
        <v>0</v>
      </c>
      <c r="W3587">
        <v>4.99</v>
      </c>
      <c r="X3587">
        <v>673532180</v>
      </c>
      <c r="Y3587" t="s">
        <v>0</v>
      </c>
      <c r="Z3587" t="s">
        <v>2</v>
      </c>
      <c r="AA3587" t="s">
        <v>999</v>
      </c>
      <c r="AB3587" t="s">
        <v>0</v>
      </c>
      <c r="AC3587" t="s">
        <v>0</v>
      </c>
      <c r="AD3587" t="s">
        <v>0</v>
      </c>
      <c r="AI3587" s="1" t="str">
        <f>CONCATENATE(MONTH(L3587),"/",1,"/",YEAR(L3587))</f>
        <v>9/1/2013</v>
      </c>
      <c r="AJ3587" s="1">
        <f>SUMIFS([1]Currency!A:A,[1]Currency!B:B,Sales!AI3587,[1]Currency!C:C,Sales!R3587)</f>
        <v>1</v>
      </c>
      <c r="AK3587" s="1">
        <f>AJ3587*J3587*K3587</f>
        <v>2.99</v>
      </c>
      <c r="AL3587" s="1" t="str">
        <f>VLOOKUP(S3587,[1]Region!A:B,2,FALSE)</f>
        <v>Brazil</v>
      </c>
      <c r="AM3587" s="1">
        <f>SUMIFS([1]Encoding!D:D,[1]Encoding!B:B,Sales!AL3587,[1]Encoding!A:A,Sales!C3587)</f>
        <v>0.2</v>
      </c>
      <c r="AN3587" s="1">
        <f>SUMIFS([1]Encoding!Q:Q,[1]Encoding!B:B,Sales!AL3587,[1]Encoding!A:A,Sales!C3587)</f>
        <v>4.8000000000000001E-2</v>
      </c>
      <c r="AO3587" s="1">
        <f>AK3587*(1-AN3587)</f>
        <v>2.8464800000000001</v>
      </c>
      <c r="AP3587" s="1">
        <f>AO3587*(1-AM3587)</f>
        <v>2.2771840000000001</v>
      </c>
    </row>
    <row r="3588" spans="1:42">
      <c r="A3588" t="s">
        <v>12</v>
      </c>
      <c r="B3588" t="s">
        <v>11</v>
      </c>
      <c r="C3588" t="s">
        <v>999</v>
      </c>
      <c r="D3588" t="s">
        <v>0</v>
      </c>
      <c r="E3588" t="s">
        <v>0</v>
      </c>
      <c r="F3588" t="s">
        <v>1003</v>
      </c>
      <c r="G3588" t="s">
        <v>1002</v>
      </c>
      <c r="H3588" t="s">
        <v>1001</v>
      </c>
      <c r="I3588" t="s">
        <v>7</v>
      </c>
      <c r="J3588">
        <v>1</v>
      </c>
      <c r="K3588">
        <v>2.39</v>
      </c>
      <c r="L3588" s="2">
        <v>41538</v>
      </c>
      <c r="M3588">
        <v>29000000000000</v>
      </c>
      <c r="N3588" t="s">
        <v>1350</v>
      </c>
      <c r="O3588">
        <v>7341696144</v>
      </c>
      <c r="P3588" s="2">
        <v>41538</v>
      </c>
      <c r="Q3588" t="s">
        <v>5</v>
      </c>
      <c r="R3588" t="s">
        <v>3</v>
      </c>
      <c r="S3588" t="s">
        <v>4</v>
      </c>
      <c r="T3588" t="s">
        <v>3</v>
      </c>
      <c r="U3588" t="s">
        <v>0</v>
      </c>
      <c r="V3588" t="s">
        <v>0</v>
      </c>
      <c r="W3588">
        <v>3.99</v>
      </c>
      <c r="X3588">
        <v>673532180</v>
      </c>
      <c r="Y3588" t="s">
        <v>0</v>
      </c>
      <c r="Z3588" t="s">
        <v>15</v>
      </c>
      <c r="AA3588" t="s">
        <v>999</v>
      </c>
      <c r="AB3588" t="s">
        <v>0</v>
      </c>
      <c r="AC3588" t="s">
        <v>0</v>
      </c>
      <c r="AD3588" t="s">
        <v>0</v>
      </c>
      <c r="AI3588" s="1" t="str">
        <f>CONCATENATE(MONTH(L3588),"/",1,"/",YEAR(L3588))</f>
        <v>9/1/2013</v>
      </c>
      <c r="AJ3588" s="1">
        <f>SUMIFS([1]Currency!A:A,[1]Currency!B:B,Sales!AI3588,[1]Currency!C:C,Sales!R3588)</f>
        <v>1</v>
      </c>
      <c r="AK3588" s="1">
        <f>AJ3588*J3588*K3588</f>
        <v>2.39</v>
      </c>
      <c r="AL3588" s="1" t="str">
        <f>VLOOKUP(S3588,[1]Region!A:B,2,FALSE)</f>
        <v>Brazil</v>
      </c>
      <c r="AM3588" s="1">
        <f>SUMIFS([1]Encoding!D:D,[1]Encoding!B:B,Sales!AL3588,[1]Encoding!A:A,Sales!C3588)</f>
        <v>0.2</v>
      </c>
      <c r="AN3588" s="1">
        <f>SUMIFS([1]Encoding!Q:Q,[1]Encoding!B:B,Sales!AL3588,[1]Encoding!A:A,Sales!C3588)</f>
        <v>4.8000000000000001E-2</v>
      </c>
      <c r="AO3588" s="1">
        <f>AK3588*(1-AN3588)</f>
        <v>2.27528</v>
      </c>
      <c r="AP3588" s="1">
        <f>AO3588*(1-AM3588)</f>
        <v>1.8202240000000001</v>
      </c>
    </row>
    <row r="3589" spans="1:42">
      <c r="A3589" t="s">
        <v>12</v>
      </c>
      <c r="B3589" t="s">
        <v>11</v>
      </c>
      <c r="C3589" t="s">
        <v>999</v>
      </c>
      <c r="D3589" t="s">
        <v>0</v>
      </c>
      <c r="E3589" t="s">
        <v>0</v>
      </c>
      <c r="F3589" t="s">
        <v>1003</v>
      </c>
      <c r="G3589" t="s">
        <v>1002</v>
      </c>
      <c r="H3589" t="s">
        <v>1001</v>
      </c>
      <c r="I3589" t="s">
        <v>7</v>
      </c>
      <c r="J3589">
        <v>1</v>
      </c>
      <c r="K3589">
        <v>2.99</v>
      </c>
      <c r="L3589" s="2">
        <v>41538</v>
      </c>
      <c r="M3589">
        <v>30000000000000</v>
      </c>
      <c r="N3589" t="s">
        <v>2208</v>
      </c>
      <c r="O3589">
        <v>2760186139</v>
      </c>
      <c r="P3589" s="2">
        <v>41538</v>
      </c>
      <c r="Q3589" t="s">
        <v>5</v>
      </c>
      <c r="R3589" t="s">
        <v>3</v>
      </c>
      <c r="S3589" t="s">
        <v>4</v>
      </c>
      <c r="T3589" t="s">
        <v>3</v>
      </c>
      <c r="U3589" t="s">
        <v>0</v>
      </c>
      <c r="V3589" t="s">
        <v>0</v>
      </c>
      <c r="W3589">
        <v>4.99</v>
      </c>
      <c r="X3589">
        <v>673532180</v>
      </c>
      <c r="Y3589" t="s">
        <v>0</v>
      </c>
      <c r="Z3589" t="s">
        <v>2</v>
      </c>
      <c r="AA3589" t="s">
        <v>999</v>
      </c>
      <c r="AB3589" t="s">
        <v>0</v>
      </c>
      <c r="AC3589" t="s">
        <v>0</v>
      </c>
      <c r="AD3589" t="s">
        <v>0</v>
      </c>
      <c r="AI3589" s="1" t="str">
        <f>CONCATENATE(MONTH(L3589),"/",1,"/",YEAR(L3589))</f>
        <v>9/1/2013</v>
      </c>
      <c r="AJ3589" s="1">
        <f>SUMIFS([1]Currency!A:A,[1]Currency!B:B,Sales!AI3589,[1]Currency!C:C,Sales!R3589)</f>
        <v>1</v>
      </c>
      <c r="AK3589" s="1">
        <f>AJ3589*J3589*K3589</f>
        <v>2.99</v>
      </c>
      <c r="AL3589" s="1" t="str">
        <f>VLOOKUP(S3589,[1]Region!A:B,2,FALSE)</f>
        <v>Brazil</v>
      </c>
      <c r="AM3589" s="1">
        <f>SUMIFS([1]Encoding!D:D,[1]Encoding!B:B,Sales!AL3589,[1]Encoding!A:A,Sales!C3589)</f>
        <v>0.2</v>
      </c>
      <c r="AN3589" s="1">
        <f>SUMIFS([1]Encoding!Q:Q,[1]Encoding!B:B,Sales!AL3589,[1]Encoding!A:A,Sales!C3589)</f>
        <v>4.8000000000000001E-2</v>
      </c>
      <c r="AO3589" s="1">
        <f>AK3589*(1-AN3589)</f>
        <v>2.8464800000000001</v>
      </c>
      <c r="AP3589" s="1">
        <f>AO3589*(1-AM3589)</f>
        <v>2.2771840000000001</v>
      </c>
    </row>
    <row r="3590" spans="1:42">
      <c r="A3590" t="s">
        <v>12</v>
      </c>
      <c r="B3590" t="s">
        <v>11</v>
      </c>
      <c r="C3590" t="s">
        <v>999</v>
      </c>
      <c r="D3590" t="s">
        <v>0</v>
      </c>
      <c r="E3590" t="s">
        <v>0</v>
      </c>
      <c r="F3590" t="s">
        <v>1003</v>
      </c>
      <c r="G3590" t="s">
        <v>1002</v>
      </c>
      <c r="H3590" t="s">
        <v>1001</v>
      </c>
      <c r="I3590" t="s">
        <v>7</v>
      </c>
      <c r="J3590">
        <v>1</v>
      </c>
      <c r="K3590">
        <v>2.39</v>
      </c>
      <c r="L3590" s="2">
        <v>41538</v>
      </c>
      <c r="M3590">
        <v>63000000000000</v>
      </c>
      <c r="N3590" t="s">
        <v>703</v>
      </c>
      <c r="O3590">
        <v>1454873069</v>
      </c>
      <c r="P3590" s="2">
        <v>41538</v>
      </c>
      <c r="Q3590" t="s">
        <v>5</v>
      </c>
      <c r="R3590" t="s">
        <v>3</v>
      </c>
      <c r="S3590" t="s">
        <v>4</v>
      </c>
      <c r="T3590" t="s">
        <v>3</v>
      </c>
      <c r="U3590" t="s">
        <v>0</v>
      </c>
      <c r="V3590" t="s">
        <v>0</v>
      </c>
      <c r="W3590">
        <v>3.99</v>
      </c>
      <c r="X3590">
        <v>673532180</v>
      </c>
      <c r="Y3590" t="s">
        <v>0</v>
      </c>
      <c r="Z3590" t="s">
        <v>15</v>
      </c>
      <c r="AA3590" t="s">
        <v>999</v>
      </c>
      <c r="AB3590" t="s">
        <v>0</v>
      </c>
      <c r="AC3590" t="s">
        <v>0</v>
      </c>
      <c r="AD3590" t="s">
        <v>0</v>
      </c>
      <c r="AI3590" s="1" t="str">
        <f>CONCATENATE(MONTH(L3590),"/",1,"/",YEAR(L3590))</f>
        <v>9/1/2013</v>
      </c>
      <c r="AJ3590" s="1">
        <f>SUMIFS([1]Currency!A:A,[1]Currency!B:B,Sales!AI3590,[1]Currency!C:C,Sales!R3590)</f>
        <v>1</v>
      </c>
      <c r="AK3590" s="1">
        <f>AJ3590*J3590*K3590</f>
        <v>2.39</v>
      </c>
      <c r="AL3590" s="1" t="str">
        <f>VLOOKUP(S3590,[1]Region!A:B,2,FALSE)</f>
        <v>Brazil</v>
      </c>
      <c r="AM3590" s="1">
        <f>SUMIFS([1]Encoding!D:D,[1]Encoding!B:B,Sales!AL3590,[1]Encoding!A:A,Sales!C3590)</f>
        <v>0.2</v>
      </c>
      <c r="AN3590" s="1">
        <f>SUMIFS([1]Encoding!Q:Q,[1]Encoding!B:B,Sales!AL3590,[1]Encoding!A:A,Sales!C3590)</f>
        <v>4.8000000000000001E-2</v>
      </c>
      <c r="AO3590" s="1">
        <f>AK3590*(1-AN3590)</f>
        <v>2.27528</v>
      </c>
      <c r="AP3590" s="1">
        <f>AO3590*(1-AM3590)</f>
        <v>1.8202240000000001</v>
      </c>
    </row>
    <row r="3591" spans="1:42">
      <c r="A3591" t="s">
        <v>12</v>
      </c>
      <c r="B3591" t="s">
        <v>11</v>
      </c>
      <c r="C3591" t="s">
        <v>999</v>
      </c>
      <c r="D3591" t="s">
        <v>0</v>
      </c>
      <c r="E3591" t="s">
        <v>0</v>
      </c>
      <c r="F3591" t="s">
        <v>1003</v>
      </c>
      <c r="G3591" t="s">
        <v>1002</v>
      </c>
      <c r="H3591" t="s">
        <v>1001</v>
      </c>
      <c r="I3591" t="s">
        <v>7</v>
      </c>
      <c r="J3591">
        <v>1</v>
      </c>
      <c r="K3591">
        <v>2.99</v>
      </c>
      <c r="L3591" s="2">
        <v>41538</v>
      </c>
      <c r="M3591">
        <v>23000000000000</v>
      </c>
      <c r="N3591" t="s">
        <v>111</v>
      </c>
      <c r="O3591">
        <v>6798763109</v>
      </c>
      <c r="P3591" s="2">
        <v>41538</v>
      </c>
      <c r="Q3591" t="s">
        <v>5</v>
      </c>
      <c r="R3591" t="s">
        <v>3</v>
      </c>
      <c r="S3591" t="s">
        <v>4</v>
      </c>
      <c r="T3591" t="s">
        <v>3</v>
      </c>
      <c r="U3591" t="s">
        <v>0</v>
      </c>
      <c r="V3591" t="s">
        <v>0</v>
      </c>
      <c r="W3591">
        <v>4.99</v>
      </c>
      <c r="X3591">
        <v>673532180</v>
      </c>
      <c r="Y3591" t="s">
        <v>0</v>
      </c>
      <c r="Z3591" t="s">
        <v>2</v>
      </c>
      <c r="AA3591" t="s">
        <v>999</v>
      </c>
      <c r="AB3591" t="s">
        <v>0</v>
      </c>
      <c r="AC3591" t="s">
        <v>0</v>
      </c>
      <c r="AD3591" t="s">
        <v>0</v>
      </c>
      <c r="AI3591" s="1" t="str">
        <f>CONCATENATE(MONTH(L3591),"/",1,"/",YEAR(L3591))</f>
        <v>9/1/2013</v>
      </c>
      <c r="AJ3591" s="1">
        <f>SUMIFS([1]Currency!A:A,[1]Currency!B:B,Sales!AI3591,[1]Currency!C:C,Sales!R3591)</f>
        <v>1</v>
      </c>
      <c r="AK3591" s="1">
        <f>AJ3591*J3591*K3591</f>
        <v>2.99</v>
      </c>
      <c r="AL3591" s="1" t="str">
        <f>VLOOKUP(S3591,[1]Region!A:B,2,FALSE)</f>
        <v>Brazil</v>
      </c>
      <c r="AM3591" s="1">
        <f>SUMIFS([1]Encoding!D:D,[1]Encoding!B:B,Sales!AL3591,[1]Encoding!A:A,Sales!C3591)</f>
        <v>0.2</v>
      </c>
      <c r="AN3591" s="1">
        <f>SUMIFS([1]Encoding!Q:Q,[1]Encoding!B:B,Sales!AL3591,[1]Encoding!A:A,Sales!C3591)</f>
        <v>4.8000000000000001E-2</v>
      </c>
      <c r="AO3591" s="1">
        <f>AK3591*(1-AN3591)</f>
        <v>2.8464800000000001</v>
      </c>
      <c r="AP3591" s="1">
        <f>AO3591*(1-AM3591)</f>
        <v>2.2771840000000001</v>
      </c>
    </row>
    <row r="3592" spans="1:42">
      <c r="A3592" t="s">
        <v>12</v>
      </c>
      <c r="B3592" t="s">
        <v>11</v>
      </c>
      <c r="C3592" t="s">
        <v>999</v>
      </c>
      <c r="D3592" t="s">
        <v>0</v>
      </c>
      <c r="E3592" t="s">
        <v>0</v>
      </c>
      <c r="F3592" t="s">
        <v>1003</v>
      </c>
      <c r="G3592" t="s">
        <v>1002</v>
      </c>
      <c r="H3592" t="s">
        <v>1001</v>
      </c>
      <c r="I3592" t="s">
        <v>7</v>
      </c>
      <c r="J3592">
        <v>1</v>
      </c>
      <c r="K3592">
        <v>2.99</v>
      </c>
      <c r="L3592" s="2">
        <v>41538</v>
      </c>
      <c r="M3592">
        <v>85000000000000</v>
      </c>
      <c r="N3592" t="s">
        <v>2207</v>
      </c>
      <c r="O3592">
        <v>2244435139</v>
      </c>
      <c r="P3592" s="2">
        <v>41538</v>
      </c>
      <c r="Q3592" t="s">
        <v>5</v>
      </c>
      <c r="R3592" t="s">
        <v>3</v>
      </c>
      <c r="S3592" t="s">
        <v>4</v>
      </c>
      <c r="T3592" t="s">
        <v>3</v>
      </c>
      <c r="U3592" t="s">
        <v>0</v>
      </c>
      <c r="V3592" t="s">
        <v>0</v>
      </c>
      <c r="W3592">
        <v>4.99</v>
      </c>
      <c r="X3592">
        <v>673532180</v>
      </c>
      <c r="Y3592" t="s">
        <v>0</v>
      </c>
      <c r="Z3592" t="s">
        <v>2</v>
      </c>
      <c r="AA3592" t="s">
        <v>999</v>
      </c>
      <c r="AB3592" t="s">
        <v>0</v>
      </c>
      <c r="AC3592" t="s">
        <v>0</v>
      </c>
      <c r="AD3592" t="s">
        <v>0</v>
      </c>
      <c r="AI3592" s="1" t="str">
        <f>CONCATENATE(MONTH(L3592),"/",1,"/",YEAR(L3592))</f>
        <v>9/1/2013</v>
      </c>
      <c r="AJ3592" s="1">
        <f>SUMIFS([1]Currency!A:A,[1]Currency!B:B,Sales!AI3592,[1]Currency!C:C,Sales!R3592)</f>
        <v>1</v>
      </c>
      <c r="AK3592" s="1">
        <f>AJ3592*J3592*K3592</f>
        <v>2.99</v>
      </c>
      <c r="AL3592" s="1" t="str">
        <f>VLOOKUP(S3592,[1]Region!A:B,2,FALSE)</f>
        <v>Brazil</v>
      </c>
      <c r="AM3592" s="1">
        <f>SUMIFS([1]Encoding!D:D,[1]Encoding!B:B,Sales!AL3592,[1]Encoding!A:A,Sales!C3592)</f>
        <v>0.2</v>
      </c>
      <c r="AN3592" s="1">
        <f>SUMIFS([1]Encoding!Q:Q,[1]Encoding!B:B,Sales!AL3592,[1]Encoding!A:A,Sales!C3592)</f>
        <v>4.8000000000000001E-2</v>
      </c>
      <c r="AO3592" s="1">
        <f>AK3592*(1-AN3592)</f>
        <v>2.8464800000000001</v>
      </c>
      <c r="AP3592" s="1">
        <f>AO3592*(1-AM3592)</f>
        <v>2.2771840000000001</v>
      </c>
    </row>
    <row r="3593" spans="1:42">
      <c r="A3593" t="s">
        <v>12</v>
      </c>
      <c r="B3593" t="s">
        <v>11</v>
      </c>
      <c r="C3593" t="s">
        <v>999</v>
      </c>
      <c r="D3593" t="s">
        <v>0</v>
      </c>
      <c r="E3593" t="s">
        <v>0</v>
      </c>
      <c r="F3593" t="s">
        <v>1003</v>
      </c>
      <c r="G3593" t="s">
        <v>1002</v>
      </c>
      <c r="H3593" t="s">
        <v>1001</v>
      </c>
      <c r="I3593" t="s">
        <v>7</v>
      </c>
      <c r="J3593">
        <v>1</v>
      </c>
      <c r="K3593">
        <v>2.99</v>
      </c>
      <c r="L3593" s="2">
        <v>41538</v>
      </c>
      <c r="M3593">
        <v>74000000000000</v>
      </c>
      <c r="N3593" t="s">
        <v>2206</v>
      </c>
      <c r="O3593">
        <v>9873055919</v>
      </c>
      <c r="P3593" s="2">
        <v>41538</v>
      </c>
      <c r="Q3593" t="s">
        <v>5</v>
      </c>
      <c r="R3593" t="s">
        <v>3</v>
      </c>
      <c r="S3593" t="s">
        <v>4</v>
      </c>
      <c r="T3593" t="s">
        <v>3</v>
      </c>
      <c r="U3593" t="s">
        <v>0</v>
      </c>
      <c r="V3593" t="s">
        <v>0</v>
      </c>
      <c r="W3593">
        <v>4.99</v>
      </c>
      <c r="X3593">
        <v>673532180</v>
      </c>
      <c r="Y3593" t="s">
        <v>0</v>
      </c>
      <c r="Z3593" t="s">
        <v>2</v>
      </c>
      <c r="AA3593" t="s">
        <v>999</v>
      </c>
      <c r="AB3593" t="s">
        <v>0</v>
      </c>
      <c r="AC3593" t="s">
        <v>0</v>
      </c>
      <c r="AD3593" t="s">
        <v>0</v>
      </c>
      <c r="AI3593" s="1" t="str">
        <f>CONCATENATE(MONTH(L3593),"/",1,"/",YEAR(L3593))</f>
        <v>9/1/2013</v>
      </c>
      <c r="AJ3593" s="1">
        <f>SUMIFS([1]Currency!A:A,[1]Currency!B:B,Sales!AI3593,[1]Currency!C:C,Sales!R3593)</f>
        <v>1</v>
      </c>
      <c r="AK3593" s="1">
        <f>AJ3593*J3593*K3593</f>
        <v>2.99</v>
      </c>
      <c r="AL3593" s="1" t="str">
        <f>VLOOKUP(S3593,[1]Region!A:B,2,FALSE)</f>
        <v>Brazil</v>
      </c>
      <c r="AM3593" s="1">
        <f>SUMIFS([1]Encoding!D:D,[1]Encoding!B:B,Sales!AL3593,[1]Encoding!A:A,Sales!C3593)</f>
        <v>0.2</v>
      </c>
      <c r="AN3593" s="1">
        <f>SUMIFS([1]Encoding!Q:Q,[1]Encoding!B:B,Sales!AL3593,[1]Encoding!A:A,Sales!C3593)</f>
        <v>4.8000000000000001E-2</v>
      </c>
      <c r="AO3593" s="1">
        <f>AK3593*(1-AN3593)</f>
        <v>2.8464800000000001</v>
      </c>
      <c r="AP3593" s="1">
        <f>AO3593*(1-AM3593)</f>
        <v>2.2771840000000001</v>
      </c>
    </row>
    <row r="3594" spans="1:42">
      <c r="A3594" t="s">
        <v>12</v>
      </c>
      <c r="B3594" t="s">
        <v>11</v>
      </c>
      <c r="C3594" t="s">
        <v>999</v>
      </c>
      <c r="D3594" t="s">
        <v>0</v>
      </c>
      <c r="E3594" t="s">
        <v>0</v>
      </c>
      <c r="F3594" t="s">
        <v>1003</v>
      </c>
      <c r="G3594" t="s">
        <v>1002</v>
      </c>
      <c r="H3594" t="s">
        <v>1001</v>
      </c>
      <c r="I3594" t="s">
        <v>7</v>
      </c>
      <c r="J3594">
        <v>1</v>
      </c>
      <c r="K3594">
        <v>2.99</v>
      </c>
      <c r="L3594" s="2">
        <v>41538</v>
      </c>
      <c r="M3594">
        <v>66000000000000</v>
      </c>
      <c r="N3594" t="s">
        <v>2205</v>
      </c>
      <c r="O3594">
        <v>5625969609</v>
      </c>
      <c r="P3594" s="2">
        <v>41538</v>
      </c>
      <c r="Q3594" t="s">
        <v>5</v>
      </c>
      <c r="R3594" t="s">
        <v>3</v>
      </c>
      <c r="S3594" t="s">
        <v>4</v>
      </c>
      <c r="T3594" t="s">
        <v>3</v>
      </c>
      <c r="U3594" t="s">
        <v>0</v>
      </c>
      <c r="V3594" t="s">
        <v>0</v>
      </c>
      <c r="W3594">
        <v>4.99</v>
      </c>
      <c r="X3594">
        <v>673532180</v>
      </c>
      <c r="Y3594" t="s">
        <v>0</v>
      </c>
      <c r="Z3594" t="s">
        <v>2</v>
      </c>
      <c r="AA3594" t="s">
        <v>999</v>
      </c>
      <c r="AB3594" t="s">
        <v>0</v>
      </c>
      <c r="AC3594" t="s">
        <v>0</v>
      </c>
      <c r="AD3594" t="s">
        <v>0</v>
      </c>
      <c r="AI3594" s="1" t="str">
        <f>CONCATENATE(MONTH(L3594),"/",1,"/",YEAR(L3594))</f>
        <v>9/1/2013</v>
      </c>
      <c r="AJ3594" s="1">
        <f>SUMIFS([1]Currency!A:A,[1]Currency!B:B,Sales!AI3594,[1]Currency!C:C,Sales!R3594)</f>
        <v>1</v>
      </c>
      <c r="AK3594" s="1">
        <f>AJ3594*J3594*K3594</f>
        <v>2.99</v>
      </c>
      <c r="AL3594" s="1" t="str">
        <f>VLOOKUP(S3594,[1]Region!A:B,2,FALSE)</f>
        <v>Brazil</v>
      </c>
      <c r="AM3594" s="1">
        <f>SUMIFS([1]Encoding!D:D,[1]Encoding!B:B,Sales!AL3594,[1]Encoding!A:A,Sales!C3594)</f>
        <v>0.2</v>
      </c>
      <c r="AN3594" s="1">
        <f>SUMIFS([1]Encoding!Q:Q,[1]Encoding!B:B,Sales!AL3594,[1]Encoding!A:A,Sales!C3594)</f>
        <v>4.8000000000000001E-2</v>
      </c>
      <c r="AO3594" s="1">
        <f>AK3594*(1-AN3594)</f>
        <v>2.8464800000000001</v>
      </c>
      <c r="AP3594" s="1">
        <f>AO3594*(1-AM3594)</f>
        <v>2.2771840000000001</v>
      </c>
    </row>
    <row r="3595" spans="1:42">
      <c r="A3595" t="s">
        <v>12</v>
      </c>
      <c r="B3595" t="s">
        <v>11</v>
      </c>
      <c r="C3595" t="s">
        <v>999</v>
      </c>
      <c r="D3595" t="s">
        <v>0</v>
      </c>
      <c r="E3595" t="s">
        <v>0</v>
      </c>
      <c r="F3595" t="s">
        <v>1003</v>
      </c>
      <c r="G3595" t="s">
        <v>1002</v>
      </c>
      <c r="H3595" t="s">
        <v>1001</v>
      </c>
      <c r="I3595" t="s">
        <v>7</v>
      </c>
      <c r="J3595">
        <v>1</v>
      </c>
      <c r="K3595">
        <v>2.99</v>
      </c>
      <c r="L3595" s="2">
        <v>41538</v>
      </c>
      <c r="M3595">
        <v>72000000000000</v>
      </c>
      <c r="N3595" t="s">
        <v>29</v>
      </c>
      <c r="O3595">
        <v>9588431454</v>
      </c>
      <c r="P3595" s="2">
        <v>41538</v>
      </c>
      <c r="Q3595" t="s">
        <v>5</v>
      </c>
      <c r="R3595" t="s">
        <v>3</v>
      </c>
      <c r="S3595" t="s">
        <v>4</v>
      </c>
      <c r="T3595" t="s">
        <v>3</v>
      </c>
      <c r="U3595" t="s">
        <v>0</v>
      </c>
      <c r="V3595" t="s">
        <v>0</v>
      </c>
      <c r="W3595">
        <v>4.99</v>
      </c>
      <c r="X3595">
        <v>673532180</v>
      </c>
      <c r="Y3595" t="s">
        <v>0</v>
      </c>
      <c r="Z3595" t="s">
        <v>2</v>
      </c>
      <c r="AA3595" t="s">
        <v>999</v>
      </c>
      <c r="AB3595" t="s">
        <v>0</v>
      </c>
      <c r="AC3595" t="s">
        <v>0</v>
      </c>
      <c r="AD3595" t="s">
        <v>0</v>
      </c>
      <c r="AI3595" s="1" t="str">
        <f>CONCATENATE(MONTH(L3595),"/",1,"/",YEAR(L3595))</f>
        <v>9/1/2013</v>
      </c>
      <c r="AJ3595" s="1">
        <f>SUMIFS([1]Currency!A:A,[1]Currency!B:B,Sales!AI3595,[1]Currency!C:C,Sales!R3595)</f>
        <v>1</v>
      </c>
      <c r="AK3595" s="1">
        <f>AJ3595*J3595*K3595</f>
        <v>2.99</v>
      </c>
      <c r="AL3595" s="1" t="str">
        <f>VLOOKUP(S3595,[1]Region!A:B,2,FALSE)</f>
        <v>Brazil</v>
      </c>
      <c r="AM3595" s="1">
        <f>SUMIFS([1]Encoding!D:D,[1]Encoding!B:B,Sales!AL3595,[1]Encoding!A:A,Sales!C3595)</f>
        <v>0.2</v>
      </c>
      <c r="AN3595" s="1">
        <f>SUMIFS([1]Encoding!Q:Q,[1]Encoding!B:B,Sales!AL3595,[1]Encoding!A:A,Sales!C3595)</f>
        <v>4.8000000000000001E-2</v>
      </c>
      <c r="AO3595" s="1">
        <f>AK3595*(1-AN3595)</f>
        <v>2.8464800000000001</v>
      </c>
      <c r="AP3595" s="1">
        <f>AO3595*(1-AM3595)</f>
        <v>2.2771840000000001</v>
      </c>
    </row>
    <row r="3596" spans="1:42">
      <c r="A3596" t="s">
        <v>12</v>
      </c>
      <c r="B3596" t="s">
        <v>11</v>
      </c>
      <c r="C3596" t="s">
        <v>999</v>
      </c>
      <c r="D3596" t="s">
        <v>0</v>
      </c>
      <c r="E3596" t="s">
        <v>0</v>
      </c>
      <c r="F3596" t="s">
        <v>1003</v>
      </c>
      <c r="G3596" t="s">
        <v>1002</v>
      </c>
      <c r="H3596" t="s">
        <v>1001</v>
      </c>
      <c r="I3596" t="s">
        <v>7</v>
      </c>
      <c r="J3596">
        <v>1</v>
      </c>
      <c r="K3596">
        <v>2.99</v>
      </c>
      <c r="L3596" s="2">
        <v>41538</v>
      </c>
      <c r="M3596">
        <v>73000000000000</v>
      </c>
      <c r="N3596" t="s">
        <v>2204</v>
      </c>
      <c r="O3596">
        <v>9698215024</v>
      </c>
      <c r="P3596" s="2">
        <v>41538</v>
      </c>
      <c r="Q3596" t="s">
        <v>5</v>
      </c>
      <c r="R3596" t="s">
        <v>3</v>
      </c>
      <c r="S3596" t="s">
        <v>4</v>
      </c>
      <c r="T3596" t="s">
        <v>3</v>
      </c>
      <c r="U3596" t="s">
        <v>0</v>
      </c>
      <c r="V3596" t="s">
        <v>0</v>
      </c>
      <c r="W3596">
        <v>4.99</v>
      </c>
      <c r="X3596">
        <v>673532180</v>
      </c>
      <c r="Y3596" t="s">
        <v>0</v>
      </c>
      <c r="Z3596" t="s">
        <v>2</v>
      </c>
      <c r="AA3596" t="s">
        <v>999</v>
      </c>
      <c r="AB3596" t="s">
        <v>0</v>
      </c>
      <c r="AC3596" t="s">
        <v>0</v>
      </c>
      <c r="AD3596" t="s">
        <v>0</v>
      </c>
      <c r="AI3596" s="1" t="str">
        <f>CONCATENATE(MONTH(L3596),"/",1,"/",YEAR(L3596))</f>
        <v>9/1/2013</v>
      </c>
      <c r="AJ3596" s="1">
        <f>SUMIFS([1]Currency!A:A,[1]Currency!B:B,Sales!AI3596,[1]Currency!C:C,Sales!R3596)</f>
        <v>1</v>
      </c>
      <c r="AK3596" s="1">
        <f>AJ3596*J3596*K3596</f>
        <v>2.99</v>
      </c>
      <c r="AL3596" s="1" t="str">
        <f>VLOOKUP(S3596,[1]Region!A:B,2,FALSE)</f>
        <v>Brazil</v>
      </c>
      <c r="AM3596" s="1">
        <f>SUMIFS([1]Encoding!D:D,[1]Encoding!B:B,Sales!AL3596,[1]Encoding!A:A,Sales!C3596)</f>
        <v>0.2</v>
      </c>
      <c r="AN3596" s="1">
        <f>SUMIFS([1]Encoding!Q:Q,[1]Encoding!B:B,Sales!AL3596,[1]Encoding!A:A,Sales!C3596)</f>
        <v>4.8000000000000001E-2</v>
      </c>
      <c r="AO3596" s="1">
        <f>AK3596*(1-AN3596)</f>
        <v>2.8464800000000001</v>
      </c>
      <c r="AP3596" s="1">
        <f>AO3596*(1-AM3596)</f>
        <v>2.2771840000000001</v>
      </c>
    </row>
    <row r="3597" spans="1:42">
      <c r="A3597" t="s">
        <v>12</v>
      </c>
      <c r="B3597" t="s">
        <v>11</v>
      </c>
      <c r="C3597" t="s">
        <v>999</v>
      </c>
      <c r="D3597" t="s">
        <v>0</v>
      </c>
      <c r="E3597" t="s">
        <v>0</v>
      </c>
      <c r="F3597" t="s">
        <v>1003</v>
      </c>
      <c r="G3597" t="s">
        <v>1002</v>
      </c>
      <c r="H3597" t="s">
        <v>1001</v>
      </c>
      <c r="I3597" t="s">
        <v>7</v>
      </c>
      <c r="J3597">
        <v>1</v>
      </c>
      <c r="K3597">
        <v>2.99</v>
      </c>
      <c r="L3597" s="2">
        <v>41538</v>
      </c>
      <c r="M3597">
        <v>60000000000000</v>
      </c>
      <c r="N3597" t="s">
        <v>2203</v>
      </c>
      <c r="O3597">
        <v>1106890289</v>
      </c>
      <c r="P3597" s="2">
        <v>41538</v>
      </c>
      <c r="Q3597" t="s">
        <v>5</v>
      </c>
      <c r="R3597" t="s">
        <v>3</v>
      </c>
      <c r="S3597" t="s">
        <v>4</v>
      </c>
      <c r="T3597" t="s">
        <v>3</v>
      </c>
      <c r="U3597" t="s">
        <v>0</v>
      </c>
      <c r="V3597" t="s">
        <v>0</v>
      </c>
      <c r="W3597">
        <v>4.99</v>
      </c>
      <c r="X3597">
        <v>673532180</v>
      </c>
      <c r="Y3597" t="s">
        <v>0</v>
      </c>
      <c r="Z3597" t="s">
        <v>2</v>
      </c>
      <c r="AA3597" t="s">
        <v>999</v>
      </c>
      <c r="AB3597" t="s">
        <v>0</v>
      </c>
      <c r="AC3597" t="s">
        <v>0</v>
      </c>
      <c r="AD3597" t="s">
        <v>0</v>
      </c>
      <c r="AI3597" s="1" t="str">
        <f>CONCATENATE(MONTH(L3597),"/",1,"/",YEAR(L3597))</f>
        <v>9/1/2013</v>
      </c>
      <c r="AJ3597" s="1">
        <f>SUMIFS([1]Currency!A:A,[1]Currency!B:B,Sales!AI3597,[1]Currency!C:C,Sales!R3597)</f>
        <v>1</v>
      </c>
      <c r="AK3597" s="1">
        <f>AJ3597*J3597*K3597</f>
        <v>2.99</v>
      </c>
      <c r="AL3597" s="1" t="str">
        <f>VLOOKUP(S3597,[1]Region!A:B,2,FALSE)</f>
        <v>Brazil</v>
      </c>
      <c r="AM3597" s="1">
        <f>SUMIFS([1]Encoding!D:D,[1]Encoding!B:B,Sales!AL3597,[1]Encoding!A:A,Sales!C3597)</f>
        <v>0.2</v>
      </c>
      <c r="AN3597" s="1">
        <f>SUMIFS([1]Encoding!Q:Q,[1]Encoding!B:B,Sales!AL3597,[1]Encoding!A:A,Sales!C3597)</f>
        <v>4.8000000000000001E-2</v>
      </c>
      <c r="AO3597" s="1">
        <f>AK3597*(1-AN3597)</f>
        <v>2.8464800000000001</v>
      </c>
      <c r="AP3597" s="1">
        <f>AO3597*(1-AM3597)</f>
        <v>2.2771840000000001</v>
      </c>
    </row>
    <row r="3598" spans="1:42">
      <c r="A3598" t="s">
        <v>12</v>
      </c>
      <c r="B3598" t="s">
        <v>11</v>
      </c>
      <c r="C3598" t="s">
        <v>999</v>
      </c>
      <c r="D3598" t="s">
        <v>0</v>
      </c>
      <c r="E3598" t="s">
        <v>0</v>
      </c>
      <c r="F3598" t="s">
        <v>1003</v>
      </c>
      <c r="G3598" t="s">
        <v>1002</v>
      </c>
      <c r="H3598" t="s">
        <v>1001</v>
      </c>
      <c r="I3598" t="s">
        <v>7</v>
      </c>
      <c r="J3598">
        <v>1</v>
      </c>
      <c r="K3598">
        <v>2.99</v>
      </c>
      <c r="L3598" s="2">
        <v>41539</v>
      </c>
      <c r="M3598">
        <v>37000000000000</v>
      </c>
      <c r="N3598" t="s">
        <v>1643</v>
      </c>
      <c r="O3598">
        <v>6549721419</v>
      </c>
      <c r="P3598" s="2">
        <v>41539</v>
      </c>
      <c r="Q3598" t="s">
        <v>5</v>
      </c>
      <c r="R3598" t="s">
        <v>3</v>
      </c>
      <c r="S3598" t="s">
        <v>4</v>
      </c>
      <c r="T3598" t="s">
        <v>3</v>
      </c>
      <c r="U3598" t="s">
        <v>0</v>
      </c>
      <c r="V3598" t="s">
        <v>0</v>
      </c>
      <c r="W3598">
        <v>4.99</v>
      </c>
      <c r="X3598">
        <v>673532180</v>
      </c>
      <c r="Y3598" t="s">
        <v>0</v>
      </c>
      <c r="Z3598" t="s">
        <v>2</v>
      </c>
      <c r="AA3598" t="s">
        <v>999</v>
      </c>
      <c r="AB3598" t="s">
        <v>0</v>
      </c>
      <c r="AC3598" t="s">
        <v>0</v>
      </c>
      <c r="AD3598" t="s">
        <v>0</v>
      </c>
      <c r="AI3598" s="1" t="str">
        <f>CONCATENATE(MONTH(L3598),"/",1,"/",YEAR(L3598))</f>
        <v>9/1/2013</v>
      </c>
      <c r="AJ3598" s="1">
        <f>SUMIFS([1]Currency!A:A,[1]Currency!B:B,Sales!AI3598,[1]Currency!C:C,Sales!R3598)</f>
        <v>1</v>
      </c>
      <c r="AK3598" s="1">
        <f>AJ3598*J3598*K3598</f>
        <v>2.99</v>
      </c>
      <c r="AL3598" s="1" t="str">
        <f>VLOOKUP(S3598,[1]Region!A:B,2,FALSE)</f>
        <v>Brazil</v>
      </c>
      <c r="AM3598" s="1">
        <f>SUMIFS([1]Encoding!D:D,[1]Encoding!B:B,Sales!AL3598,[1]Encoding!A:A,Sales!C3598)</f>
        <v>0.2</v>
      </c>
      <c r="AN3598" s="1">
        <f>SUMIFS([1]Encoding!Q:Q,[1]Encoding!B:B,Sales!AL3598,[1]Encoding!A:A,Sales!C3598)</f>
        <v>4.8000000000000001E-2</v>
      </c>
      <c r="AO3598" s="1">
        <f>AK3598*(1-AN3598)</f>
        <v>2.8464800000000001</v>
      </c>
      <c r="AP3598" s="1">
        <f>AO3598*(1-AM3598)</f>
        <v>2.2771840000000001</v>
      </c>
    </row>
    <row r="3599" spans="1:42">
      <c r="A3599" t="s">
        <v>12</v>
      </c>
      <c r="B3599" t="s">
        <v>11</v>
      </c>
      <c r="C3599" t="s">
        <v>999</v>
      </c>
      <c r="D3599" t="s">
        <v>0</v>
      </c>
      <c r="E3599" t="s">
        <v>0</v>
      </c>
      <c r="F3599" t="s">
        <v>1003</v>
      </c>
      <c r="G3599" t="s">
        <v>1002</v>
      </c>
      <c r="H3599" t="s">
        <v>1001</v>
      </c>
      <c r="I3599" t="s">
        <v>7</v>
      </c>
      <c r="J3599">
        <v>1</v>
      </c>
      <c r="K3599">
        <v>2.99</v>
      </c>
      <c r="L3599" s="2">
        <v>41539</v>
      </c>
      <c r="M3599">
        <v>65000000000000</v>
      </c>
      <c r="N3599" t="s">
        <v>2202</v>
      </c>
      <c r="O3599">
        <v>9634577809</v>
      </c>
      <c r="P3599" s="2">
        <v>41539</v>
      </c>
      <c r="Q3599" t="s">
        <v>5</v>
      </c>
      <c r="R3599" t="s">
        <v>3</v>
      </c>
      <c r="S3599" t="s">
        <v>4</v>
      </c>
      <c r="T3599" t="s">
        <v>3</v>
      </c>
      <c r="U3599" t="s">
        <v>0</v>
      </c>
      <c r="V3599" t="s">
        <v>0</v>
      </c>
      <c r="W3599">
        <v>4.99</v>
      </c>
      <c r="X3599">
        <v>673532180</v>
      </c>
      <c r="Y3599" t="s">
        <v>0</v>
      </c>
      <c r="Z3599" t="s">
        <v>2</v>
      </c>
      <c r="AA3599" t="s">
        <v>999</v>
      </c>
      <c r="AB3599" t="s">
        <v>0</v>
      </c>
      <c r="AC3599" t="s">
        <v>0</v>
      </c>
      <c r="AD3599" t="s">
        <v>0</v>
      </c>
      <c r="AI3599" s="1" t="str">
        <f>CONCATENATE(MONTH(L3599),"/",1,"/",YEAR(L3599))</f>
        <v>9/1/2013</v>
      </c>
      <c r="AJ3599" s="1">
        <f>SUMIFS([1]Currency!A:A,[1]Currency!B:B,Sales!AI3599,[1]Currency!C:C,Sales!R3599)</f>
        <v>1</v>
      </c>
      <c r="AK3599" s="1">
        <f>AJ3599*J3599*K3599</f>
        <v>2.99</v>
      </c>
      <c r="AL3599" s="1" t="str">
        <f>VLOOKUP(S3599,[1]Region!A:B,2,FALSE)</f>
        <v>Brazil</v>
      </c>
      <c r="AM3599" s="1">
        <f>SUMIFS([1]Encoding!D:D,[1]Encoding!B:B,Sales!AL3599,[1]Encoding!A:A,Sales!C3599)</f>
        <v>0.2</v>
      </c>
      <c r="AN3599" s="1">
        <f>SUMIFS([1]Encoding!Q:Q,[1]Encoding!B:B,Sales!AL3599,[1]Encoding!A:A,Sales!C3599)</f>
        <v>4.8000000000000001E-2</v>
      </c>
      <c r="AO3599" s="1">
        <f>AK3599*(1-AN3599)</f>
        <v>2.8464800000000001</v>
      </c>
      <c r="AP3599" s="1">
        <f>AO3599*(1-AM3599)</f>
        <v>2.2771840000000001</v>
      </c>
    </row>
    <row r="3600" spans="1:42">
      <c r="A3600" t="s">
        <v>12</v>
      </c>
      <c r="B3600" t="s">
        <v>11</v>
      </c>
      <c r="C3600" t="s">
        <v>999</v>
      </c>
      <c r="D3600" t="s">
        <v>0</v>
      </c>
      <c r="E3600" t="s">
        <v>0</v>
      </c>
      <c r="F3600" t="s">
        <v>1003</v>
      </c>
      <c r="G3600" t="s">
        <v>1002</v>
      </c>
      <c r="H3600" t="s">
        <v>1001</v>
      </c>
      <c r="I3600" t="s">
        <v>7</v>
      </c>
      <c r="J3600">
        <v>1</v>
      </c>
      <c r="K3600">
        <v>2.39</v>
      </c>
      <c r="L3600" s="2">
        <v>41539</v>
      </c>
      <c r="M3600">
        <v>67000000000000</v>
      </c>
      <c r="N3600" t="s">
        <v>2201</v>
      </c>
      <c r="O3600">
        <v>6854302179</v>
      </c>
      <c r="P3600" s="2">
        <v>41539</v>
      </c>
      <c r="Q3600" t="s">
        <v>5</v>
      </c>
      <c r="R3600" t="s">
        <v>3</v>
      </c>
      <c r="S3600" t="s">
        <v>4</v>
      </c>
      <c r="T3600" t="s">
        <v>3</v>
      </c>
      <c r="U3600" t="s">
        <v>0</v>
      </c>
      <c r="V3600" t="s">
        <v>0</v>
      </c>
      <c r="W3600">
        <v>3.99</v>
      </c>
      <c r="X3600">
        <v>673532180</v>
      </c>
      <c r="Y3600" t="s">
        <v>0</v>
      </c>
      <c r="Z3600" t="s">
        <v>15</v>
      </c>
      <c r="AA3600" t="s">
        <v>999</v>
      </c>
      <c r="AB3600" t="s">
        <v>0</v>
      </c>
      <c r="AC3600" t="s">
        <v>0</v>
      </c>
      <c r="AD3600" t="s">
        <v>0</v>
      </c>
      <c r="AI3600" s="1" t="str">
        <f>CONCATENATE(MONTH(L3600),"/",1,"/",YEAR(L3600))</f>
        <v>9/1/2013</v>
      </c>
      <c r="AJ3600" s="1">
        <f>SUMIFS([1]Currency!A:A,[1]Currency!B:B,Sales!AI3600,[1]Currency!C:C,Sales!R3600)</f>
        <v>1</v>
      </c>
      <c r="AK3600" s="1">
        <f>AJ3600*J3600*K3600</f>
        <v>2.39</v>
      </c>
      <c r="AL3600" s="1" t="str">
        <f>VLOOKUP(S3600,[1]Region!A:B,2,FALSE)</f>
        <v>Brazil</v>
      </c>
      <c r="AM3600" s="1">
        <f>SUMIFS([1]Encoding!D:D,[1]Encoding!B:B,Sales!AL3600,[1]Encoding!A:A,Sales!C3600)</f>
        <v>0.2</v>
      </c>
      <c r="AN3600" s="1">
        <f>SUMIFS([1]Encoding!Q:Q,[1]Encoding!B:B,Sales!AL3600,[1]Encoding!A:A,Sales!C3600)</f>
        <v>4.8000000000000001E-2</v>
      </c>
      <c r="AO3600" s="1">
        <f>AK3600*(1-AN3600)</f>
        <v>2.27528</v>
      </c>
      <c r="AP3600" s="1">
        <f>AO3600*(1-AM3600)</f>
        <v>1.8202240000000001</v>
      </c>
    </row>
    <row r="3601" spans="1:42">
      <c r="A3601" t="s">
        <v>12</v>
      </c>
      <c r="B3601" t="s">
        <v>11</v>
      </c>
      <c r="C3601" t="s">
        <v>999</v>
      </c>
      <c r="D3601" t="s">
        <v>0</v>
      </c>
      <c r="E3601" t="s">
        <v>0</v>
      </c>
      <c r="F3601" t="s">
        <v>1003</v>
      </c>
      <c r="G3601" t="s">
        <v>1002</v>
      </c>
      <c r="H3601" t="s">
        <v>1001</v>
      </c>
      <c r="I3601" t="s">
        <v>7</v>
      </c>
      <c r="J3601">
        <v>1</v>
      </c>
      <c r="K3601">
        <v>2.99</v>
      </c>
      <c r="L3601" s="2">
        <v>41539</v>
      </c>
      <c r="M3601">
        <v>27000000000000</v>
      </c>
      <c r="N3601" t="s">
        <v>29</v>
      </c>
      <c r="O3601">
        <v>7147697894</v>
      </c>
      <c r="P3601" s="2">
        <v>41539</v>
      </c>
      <c r="Q3601" t="s">
        <v>5</v>
      </c>
      <c r="R3601" t="s">
        <v>3</v>
      </c>
      <c r="S3601" t="s">
        <v>4</v>
      </c>
      <c r="T3601" t="s">
        <v>3</v>
      </c>
      <c r="U3601" t="s">
        <v>0</v>
      </c>
      <c r="V3601" t="s">
        <v>0</v>
      </c>
      <c r="W3601">
        <v>4.99</v>
      </c>
      <c r="X3601">
        <v>673532180</v>
      </c>
      <c r="Y3601" t="s">
        <v>0</v>
      </c>
      <c r="Z3601" t="s">
        <v>2</v>
      </c>
      <c r="AA3601" t="s">
        <v>999</v>
      </c>
      <c r="AB3601" t="s">
        <v>0</v>
      </c>
      <c r="AC3601" t="s">
        <v>0</v>
      </c>
      <c r="AD3601" t="s">
        <v>0</v>
      </c>
      <c r="AI3601" s="1" t="str">
        <f>CONCATENATE(MONTH(L3601),"/",1,"/",YEAR(L3601))</f>
        <v>9/1/2013</v>
      </c>
      <c r="AJ3601" s="1">
        <f>SUMIFS([1]Currency!A:A,[1]Currency!B:B,Sales!AI3601,[1]Currency!C:C,Sales!R3601)</f>
        <v>1</v>
      </c>
      <c r="AK3601" s="1">
        <f>AJ3601*J3601*K3601</f>
        <v>2.99</v>
      </c>
      <c r="AL3601" s="1" t="str">
        <f>VLOOKUP(S3601,[1]Region!A:B,2,FALSE)</f>
        <v>Brazil</v>
      </c>
      <c r="AM3601" s="1">
        <f>SUMIFS([1]Encoding!D:D,[1]Encoding!B:B,Sales!AL3601,[1]Encoding!A:A,Sales!C3601)</f>
        <v>0.2</v>
      </c>
      <c r="AN3601" s="1">
        <f>SUMIFS([1]Encoding!Q:Q,[1]Encoding!B:B,Sales!AL3601,[1]Encoding!A:A,Sales!C3601)</f>
        <v>4.8000000000000001E-2</v>
      </c>
      <c r="AO3601" s="1">
        <f>AK3601*(1-AN3601)</f>
        <v>2.8464800000000001</v>
      </c>
      <c r="AP3601" s="1">
        <f>AO3601*(1-AM3601)</f>
        <v>2.2771840000000001</v>
      </c>
    </row>
    <row r="3602" spans="1:42">
      <c r="A3602" t="s">
        <v>12</v>
      </c>
      <c r="B3602" t="s">
        <v>11</v>
      </c>
      <c r="C3602" t="s">
        <v>999</v>
      </c>
      <c r="D3602" t="s">
        <v>0</v>
      </c>
      <c r="E3602" t="s">
        <v>0</v>
      </c>
      <c r="F3602" t="s">
        <v>1003</v>
      </c>
      <c r="G3602" t="s">
        <v>1002</v>
      </c>
      <c r="H3602" t="s">
        <v>1001</v>
      </c>
      <c r="I3602" t="s">
        <v>7</v>
      </c>
      <c r="J3602">
        <v>1</v>
      </c>
      <c r="K3602">
        <v>2.99</v>
      </c>
      <c r="L3602" s="2">
        <v>41539</v>
      </c>
      <c r="M3602">
        <v>30000000000000</v>
      </c>
      <c r="N3602" t="s">
        <v>2200</v>
      </c>
      <c r="O3602">
        <v>6783651099</v>
      </c>
      <c r="P3602" s="2">
        <v>41539</v>
      </c>
      <c r="Q3602" t="s">
        <v>5</v>
      </c>
      <c r="R3602" t="s">
        <v>3</v>
      </c>
      <c r="S3602" t="s">
        <v>4</v>
      </c>
      <c r="T3602" t="s">
        <v>3</v>
      </c>
      <c r="U3602" t="s">
        <v>0</v>
      </c>
      <c r="V3602" t="s">
        <v>0</v>
      </c>
      <c r="W3602">
        <v>4.99</v>
      </c>
      <c r="X3602">
        <v>673532180</v>
      </c>
      <c r="Y3602" t="s">
        <v>0</v>
      </c>
      <c r="Z3602" t="s">
        <v>2</v>
      </c>
      <c r="AA3602" t="s">
        <v>999</v>
      </c>
      <c r="AB3602" t="s">
        <v>0</v>
      </c>
      <c r="AC3602" t="s">
        <v>0</v>
      </c>
      <c r="AD3602" t="s">
        <v>0</v>
      </c>
      <c r="AI3602" s="1" t="str">
        <f>CONCATENATE(MONTH(L3602),"/",1,"/",YEAR(L3602))</f>
        <v>9/1/2013</v>
      </c>
      <c r="AJ3602" s="1">
        <f>SUMIFS([1]Currency!A:A,[1]Currency!B:B,Sales!AI3602,[1]Currency!C:C,Sales!R3602)</f>
        <v>1</v>
      </c>
      <c r="AK3602" s="1">
        <f>AJ3602*J3602*K3602</f>
        <v>2.99</v>
      </c>
      <c r="AL3602" s="1" t="str">
        <f>VLOOKUP(S3602,[1]Region!A:B,2,FALSE)</f>
        <v>Brazil</v>
      </c>
      <c r="AM3602" s="1">
        <f>SUMIFS([1]Encoding!D:D,[1]Encoding!B:B,Sales!AL3602,[1]Encoding!A:A,Sales!C3602)</f>
        <v>0.2</v>
      </c>
      <c r="AN3602" s="1">
        <f>SUMIFS([1]Encoding!Q:Q,[1]Encoding!B:B,Sales!AL3602,[1]Encoding!A:A,Sales!C3602)</f>
        <v>4.8000000000000001E-2</v>
      </c>
      <c r="AO3602" s="1">
        <f>AK3602*(1-AN3602)</f>
        <v>2.8464800000000001</v>
      </c>
      <c r="AP3602" s="1">
        <f>AO3602*(1-AM3602)</f>
        <v>2.2771840000000001</v>
      </c>
    </row>
    <row r="3603" spans="1:42">
      <c r="A3603" t="s">
        <v>12</v>
      </c>
      <c r="B3603" t="s">
        <v>11</v>
      </c>
      <c r="C3603" t="s">
        <v>999</v>
      </c>
      <c r="D3603" t="s">
        <v>0</v>
      </c>
      <c r="E3603" t="s">
        <v>0</v>
      </c>
      <c r="F3603" t="s">
        <v>1003</v>
      </c>
      <c r="G3603" t="s">
        <v>1002</v>
      </c>
      <c r="H3603" t="s">
        <v>1001</v>
      </c>
      <c r="I3603" t="s">
        <v>7</v>
      </c>
      <c r="J3603">
        <v>1</v>
      </c>
      <c r="K3603">
        <v>2.99</v>
      </c>
      <c r="L3603" s="2">
        <v>41539</v>
      </c>
      <c r="M3603">
        <v>37000000000000</v>
      </c>
      <c r="N3603" t="s">
        <v>2199</v>
      </c>
      <c r="O3603">
        <v>1424702784</v>
      </c>
      <c r="P3603" s="2">
        <v>41539</v>
      </c>
      <c r="Q3603" t="s">
        <v>5</v>
      </c>
      <c r="R3603" t="s">
        <v>3</v>
      </c>
      <c r="S3603" t="s">
        <v>4</v>
      </c>
      <c r="T3603" t="s">
        <v>3</v>
      </c>
      <c r="U3603" t="s">
        <v>0</v>
      </c>
      <c r="V3603" t="s">
        <v>0</v>
      </c>
      <c r="W3603">
        <v>4.99</v>
      </c>
      <c r="X3603">
        <v>673532180</v>
      </c>
      <c r="Y3603" t="s">
        <v>0</v>
      </c>
      <c r="Z3603" t="s">
        <v>2</v>
      </c>
      <c r="AA3603" t="s">
        <v>999</v>
      </c>
      <c r="AB3603" t="s">
        <v>0</v>
      </c>
      <c r="AC3603" t="s">
        <v>0</v>
      </c>
      <c r="AD3603" t="s">
        <v>0</v>
      </c>
      <c r="AI3603" s="1" t="str">
        <f>CONCATENATE(MONTH(L3603),"/",1,"/",YEAR(L3603))</f>
        <v>9/1/2013</v>
      </c>
      <c r="AJ3603" s="1">
        <f>SUMIFS([1]Currency!A:A,[1]Currency!B:B,Sales!AI3603,[1]Currency!C:C,Sales!R3603)</f>
        <v>1</v>
      </c>
      <c r="AK3603" s="1">
        <f>AJ3603*J3603*K3603</f>
        <v>2.99</v>
      </c>
      <c r="AL3603" s="1" t="str">
        <f>VLOOKUP(S3603,[1]Region!A:B,2,FALSE)</f>
        <v>Brazil</v>
      </c>
      <c r="AM3603" s="1">
        <f>SUMIFS([1]Encoding!D:D,[1]Encoding!B:B,Sales!AL3603,[1]Encoding!A:A,Sales!C3603)</f>
        <v>0.2</v>
      </c>
      <c r="AN3603" s="1">
        <f>SUMIFS([1]Encoding!Q:Q,[1]Encoding!B:B,Sales!AL3603,[1]Encoding!A:A,Sales!C3603)</f>
        <v>4.8000000000000001E-2</v>
      </c>
      <c r="AO3603" s="1">
        <f>AK3603*(1-AN3603)</f>
        <v>2.8464800000000001</v>
      </c>
      <c r="AP3603" s="1">
        <f>AO3603*(1-AM3603)</f>
        <v>2.2771840000000001</v>
      </c>
    </row>
    <row r="3604" spans="1:42">
      <c r="A3604" t="s">
        <v>12</v>
      </c>
      <c r="B3604" t="s">
        <v>11</v>
      </c>
      <c r="C3604" t="s">
        <v>999</v>
      </c>
      <c r="D3604" t="s">
        <v>0</v>
      </c>
      <c r="E3604" t="s">
        <v>0</v>
      </c>
      <c r="F3604" t="s">
        <v>1003</v>
      </c>
      <c r="G3604" t="s">
        <v>1002</v>
      </c>
      <c r="H3604" t="s">
        <v>1001</v>
      </c>
      <c r="I3604" t="s">
        <v>7</v>
      </c>
      <c r="J3604">
        <v>1</v>
      </c>
      <c r="K3604">
        <v>2.39</v>
      </c>
      <c r="L3604" s="2">
        <v>41539</v>
      </c>
      <c r="M3604">
        <v>83000000000000</v>
      </c>
      <c r="N3604" t="s">
        <v>2109</v>
      </c>
      <c r="O3604">
        <v>6743892024</v>
      </c>
      <c r="P3604" s="2">
        <v>41539</v>
      </c>
      <c r="Q3604" t="s">
        <v>5</v>
      </c>
      <c r="R3604" t="s">
        <v>3</v>
      </c>
      <c r="S3604" t="s">
        <v>4</v>
      </c>
      <c r="T3604" t="s">
        <v>3</v>
      </c>
      <c r="U3604" t="s">
        <v>0</v>
      </c>
      <c r="V3604" t="s">
        <v>0</v>
      </c>
      <c r="W3604">
        <v>3.99</v>
      </c>
      <c r="X3604">
        <v>673532180</v>
      </c>
      <c r="Y3604" t="s">
        <v>0</v>
      </c>
      <c r="Z3604" t="s">
        <v>15</v>
      </c>
      <c r="AA3604" t="s">
        <v>999</v>
      </c>
      <c r="AB3604" t="s">
        <v>0</v>
      </c>
      <c r="AC3604" t="s">
        <v>0</v>
      </c>
      <c r="AD3604" t="s">
        <v>0</v>
      </c>
      <c r="AI3604" s="1" t="str">
        <f>CONCATENATE(MONTH(L3604),"/",1,"/",YEAR(L3604))</f>
        <v>9/1/2013</v>
      </c>
      <c r="AJ3604" s="1">
        <f>SUMIFS([1]Currency!A:A,[1]Currency!B:B,Sales!AI3604,[1]Currency!C:C,Sales!R3604)</f>
        <v>1</v>
      </c>
      <c r="AK3604" s="1">
        <f>AJ3604*J3604*K3604</f>
        <v>2.39</v>
      </c>
      <c r="AL3604" s="1" t="str">
        <f>VLOOKUP(S3604,[1]Region!A:B,2,FALSE)</f>
        <v>Brazil</v>
      </c>
      <c r="AM3604" s="1">
        <f>SUMIFS([1]Encoding!D:D,[1]Encoding!B:B,Sales!AL3604,[1]Encoding!A:A,Sales!C3604)</f>
        <v>0.2</v>
      </c>
      <c r="AN3604" s="1">
        <f>SUMIFS([1]Encoding!Q:Q,[1]Encoding!B:B,Sales!AL3604,[1]Encoding!A:A,Sales!C3604)</f>
        <v>4.8000000000000001E-2</v>
      </c>
      <c r="AO3604" s="1">
        <f>AK3604*(1-AN3604)</f>
        <v>2.27528</v>
      </c>
      <c r="AP3604" s="1">
        <f>AO3604*(1-AM3604)</f>
        <v>1.8202240000000001</v>
      </c>
    </row>
    <row r="3605" spans="1:42">
      <c r="A3605" t="s">
        <v>12</v>
      </c>
      <c r="B3605" t="s">
        <v>11</v>
      </c>
      <c r="C3605" t="s">
        <v>999</v>
      </c>
      <c r="D3605" t="s">
        <v>0</v>
      </c>
      <c r="E3605" t="s">
        <v>0</v>
      </c>
      <c r="F3605" t="s">
        <v>1003</v>
      </c>
      <c r="G3605" t="s">
        <v>1002</v>
      </c>
      <c r="H3605" t="s">
        <v>1001</v>
      </c>
      <c r="I3605" t="s">
        <v>7</v>
      </c>
      <c r="J3605">
        <v>1</v>
      </c>
      <c r="K3605">
        <v>2.99</v>
      </c>
      <c r="L3605" s="2">
        <v>41539</v>
      </c>
      <c r="M3605">
        <v>63000000000000</v>
      </c>
      <c r="N3605" t="s">
        <v>290</v>
      </c>
      <c r="O3605">
        <v>1374534754</v>
      </c>
      <c r="P3605" s="2">
        <v>41539</v>
      </c>
      <c r="Q3605" t="s">
        <v>5</v>
      </c>
      <c r="R3605" t="s">
        <v>3</v>
      </c>
      <c r="S3605" t="s">
        <v>4</v>
      </c>
      <c r="T3605" t="s">
        <v>3</v>
      </c>
      <c r="U3605" t="s">
        <v>0</v>
      </c>
      <c r="V3605" t="s">
        <v>0</v>
      </c>
      <c r="W3605">
        <v>4.99</v>
      </c>
      <c r="X3605">
        <v>673532180</v>
      </c>
      <c r="Y3605" t="s">
        <v>0</v>
      </c>
      <c r="Z3605" t="s">
        <v>2</v>
      </c>
      <c r="AA3605" t="s">
        <v>999</v>
      </c>
      <c r="AB3605" t="s">
        <v>0</v>
      </c>
      <c r="AC3605" t="s">
        <v>0</v>
      </c>
      <c r="AD3605" t="s">
        <v>0</v>
      </c>
      <c r="AI3605" s="1" t="str">
        <f>CONCATENATE(MONTH(L3605),"/",1,"/",YEAR(L3605))</f>
        <v>9/1/2013</v>
      </c>
      <c r="AJ3605" s="1">
        <f>SUMIFS([1]Currency!A:A,[1]Currency!B:B,Sales!AI3605,[1]Currency!C:C,Sales!R3605)</f>
        <v>1</v>
      </c>
      <c r="AK3605" s="1">
        <f>AJ3605*J3605*K3605</f>
        <v>2.99</v>
      </c>
      <c r="AL3605" s="1" t="str">
        <f>VLOOKUP(S3605,[1]Region!A:B,2,FALSE)</f>
        <v>Brazil</v>
      </c>
      <c r="AM3605" s="1">
        <f>SUMIFS([1]Encoding!D:D,[1]Encoding!B:B,Sales!AL3605,[1]Encoding!A:A,Sales!C3605)</f>
        <v>0.2</v>
      </c>
      <c r="AN3605" s="1">
        <f>SUMIFS([1]Encoding!Q:Q,[1]Encoding!B:B,Sales!AL3605,[1]Encoding!A:A,Sales!C3605)</f>
        <v>4.8000000000000001E-2</v>
      </c>
      <c r="AO3605" s="1">
        <f>AK3605*(1-AN3605)</f>
        <v>2.8464800000000001</v>
      </c>
      <c r="AP3605" s="1">
        <f>AO3605*(1-AM3605)</f>
        <v>2.2771840000000001</v>
      </c>
    </row>
    <row r="3606" spans="1:42">
      <c r="A3606" t="s">
        <v>12</v>
      </c>
      <c r="B3606" t="s">
        <v>11</v>
      </c>
      <c r="C3606" t="s">
        <v>999</v>
      </c>
      <c r="D3606" t="s">
        <v>0</v>
      </c>
      <c r="E3606" t="s">
        <v>0</v>
      </c>
      <c r="F3606" t="s">
        <v>1003</v>
      </c>
      <c r="G3606" t="s">
        <v>1002</v>
      </c>
      <c r="H3606" t="s">
        <v>1001</v>
      </c>
      <c r="I3606" t="s">
        <v>7</v>
      </c>
      <c r="J3606">
        <v>1</v>
      </c>
      <c r="K3606">
        <v>2.39</v>
      </c>
      <c r="L3606" s="2">
        <v>41539</v>
      </c>
      <c r="M3606">
        <v>92000000000000</v>
      </c>
      <c r="N3606" t="s">
        <v>2198</v>
      </c>
      <c r="O3606">
        <v>6934954304</v>
      </c>
      <c r="P3606" s="2">
        <v>41539</v>
      </c>
      <c r="Q3606" t="s">
        <v>5</v>
      </c>
      <c r="R3606" t="s">
        <v>3</v>
      </c>
      <c r="S3606" t="s">
        <v>4</v>
      </c>
      <c r="T3606" t="s">
        <v>3</v>
      </c>
      <c r="U3606" t="s">
        <v>0</v>
      </c>
      <c r="V3606" t="s">
        <v>0</v>
      </c>
      <c r="W3606">
        <v>3.99</v>
      </c>
      <c r="X3606">
        <v>673532180</v>
      </c>
      <c r="Y3606" t="s">
        <v>0</v>
      </c>
      <c r="Z3606" t="s">
        <v>15</v>
      </c>
      <c r="AA3606" t="s">
        <v>999</v>
      </c>
      <c r="AB3606" t="s">
        <v>0</v>
      </c>
      <c r="AC3606" t="s">
        <v>0</v>
      </c>
      <c r="AD3606" t="s">
        <v>0</v>
      </c>
      <c r="AI3606" s="1" t="str">
        <f>CONCATENATE(MONTH(L3606),"/",1,"/",YEAR(L3606))</f>
        <v>9/1/2013</v>
      </c>
      <c r="AJ3606" s="1">
        <f>SUMIFS([1]Currency!A:A,[1]Currency!B:B,Sales!AI3606,[1]Currency!C:C,Sales!R3606)</f>
        <v>1</v>
      </c>
      <c r="AK3606" s="1">
        <f>AJ3606*J3606*K3606</f>
        <v>2.39</v>
      </c>
      <c r="AL3606" s="1" t="str">
        <f>VLOOKUP(S3606,[1]Region!A:B,2,FALSE)</f>
        <v>Brazil</v>
      </c>
      <c r="AM3606" s="1">
        <f>SUMIFS([1]Encoding!D:D,[1]Encoding!B:B,Sales!AL3606,[1]Encoding!A:A,Sales!C3606)</f>
        <v>0.2</v>
      </c>
      <c r="AN3606" s="1">
        <f>SUMIFS([1]Encoding!Q:Q,[1]Encoding!B:B,Sales!AL3606,[1]Encoding!A:A,Sales!C3606)</f>
        <v>4.8000000000000001E-2</v>
      </c>
      <c r="AO3606" s="1">
        <f>AK3606*(1-AN3606)</f>
        <v>2.27528</v>
      </c>
      <c r="AP3606" s="1">
        <f>AO3606*(1-AM3606)</f>
        <v>1.8202240000000001</v>
      </c>
    </row>
    <row r="3607" spans="1:42">
      <c r="A3607" t="s">
        <v>12</v>
      </c>
      <c r="B3607" t="s">
        <v>11</v>
      </c>
      <c r="C3607" t="s">
        <v>999</v>
      </c>
      <c r="D3607" t="s">
        <v>0</v>
      </c>
      <c r="E3607" t="s">
        <v>0</v>
      </c>
      <c r="F3607" t="s">
        <v>1003</v>
      </c>
      <c r="G3607" t="s">
        <v>1002</v>
      </c>
      <c r="H3607" t="s">
        <v>1001</v>
      </c>
      <c r="I3607" t="s">
        <v>7</v>
      </c>
      <c r="J3607">
        <v>1</v>
      </c>
      <c r="K3607">
        <v>2.99</v>
      </c>
      <c r="L3607" s="2">
        <v>41539</v>
      </c>
      <c r="M3607">
        <v>29000000000000</v>
      </c>
      <c r="N3607" t="s">
        <v>2197</v>
      </c>
      <c r="O3607">
        <v>6728402414</v>
      </c>
      <c r="P3607" s="2">
        <v>41539</v>
      </c>
      <c r="Q3607" t="s">
        <v>5</v>
      </c>
      <c r="R3607" t="s">
        <v>3</v>
      </c>
      <c r="S3607" t="s">
        <v>4</v>
      </c>
      <c r="T3607" t="s">
        <v>3</v>
      </c>
      <c r="U3607" t="s">
        <v>0</v>
      </c>
      <c r="V3607" t="s">
        <v>0</v>
      </c>
      <c r="W3607">
        <v>4.99</v>
      </c>
      <c r="X3607">
        <v>673532180</v>
      </c>
      <c r="Y3607" t="s">
        <v>0</v>
      </c>
      <c r="Z3607" t="s">
        <v>2</v>
      </c>
      <c r="AA3607" t="s">
        <v>999</v>
      </c>
      <c r="AB3607" t="s">
        <v>0</v>
      </c>
      <c r="AC3607" t="s">
        <v>0</v>
      </c>
      <c r="AD3607" t="s">
        <v>0</v>
      </c>
      <c r="AI3607" s="1" t="str">
        <f>CONCATENATE(MONTH(L3607),"/",1,"/",YEAR(L3607))</f>
        <v>9/1/2013</v>
      </c>
      <c r="AJ3607" s="1">
        <f>SUMIFS([1]Currency!A:A,[1]Currency!B:B,Sales!AI3607,[1]Currency!C:C,Sales!R3607)</f>
        <v>1</v>
      </c>
      <c r="AK3607" s="1">
        <f>AJ3607*J3607*K3607</f>
        <v>2.99</v>
      </c>
      <c r="AL3607" s="1" t="str">
        <f>VLOOKUP(S3607,[1]Region!A:B,2,FALSE)</f>
        <v>Brazil</v>
      </c>
      <c r="AM3607" s="1">
        <f>SUMIFS([1]Encoding!D:D,[1]Encoding!B:B,Sales!AL3607,[1]Encoding!A:A,Sales!C3607)</f>
        <v>0.2</v>
      </c>
      <c r="AN3607" s="1">
        <f>SUMIFS([1]Encoding!Q:Q,[1]Encoding!B:B,Sales!AL3607,[1]Encoding!A:A,Sales!C3607)</f>
        <v>4.8000000000000001E-2</v>
      </c>
      <c r="AO3607" s="1">
        <f>AK3607*(1-AN3607)</f>
        <v>2.8464800000000001</v>
      </c>
      <c r="AP3607" s="1">
        <f>AO3607*(1-AM3607)</f>
        <v>2.2771840000000001</v>
      </c>
    </row>
    <row r="3608" spans="1:42">
      <c r="A3608" t="s">
        <v>12</v>
      </c>
      <c r="B3608" t="s">
        <v>11</v>
      </c>
      <c r="C3608" t="s">
        <v>999</v>
      </c>
      <c r="D3608" t="s">
        <v>0</v>
      </c>
      <c r="E3608" t="s">
        <v>0</v>
      </c>
      <c r="F3608" t="s">
        <v>1003</v>
      </c>
      <c r="G3608" t="s">
        <v>1002</v>
      </c>
      <c r="H3608" t="s">
        <v>1001</v>
      </c>
      <c r="I3608" t="s">
        <v>7</v>
      </c>
      <c r="J3608">
        <v>1</v>
      </c>
      <c r="K3608">
        <v>2.99</v>
      </c>
      <c r="L3608" s="2">
        <v>41539</v>
      </c>
      <c r="M3608">
        <v>93000000000000</v>
      </c>
      <c r="N3608" t="s">
        <v>2196</v>
      </c>
      <c r="O3608">
        <v>9920644349</v>
      </c>
      <c r="P3608" s="2">
        <v>41539</v>
      </c>
      <c r="Q3608" t="s">
        <v>5</v>
      </c>
      <c r="R3608" t="s">
        <v>3</v>
      </c>
      <c r="S3608" t="s">
        <v>4</v>
      </c>
      <c r="T3608" t="s">
        <v>3</v>
      </c>
      <c r="U3608" t="s">
        <v>0</v>
      </c>
      <c r="V3608" t="s">
        <v>0</v>
      </c>
      <c r="W3608">
        <v>4.99</v>
      </c>
      <c r="X3608">
        <v>673532180</v>
      </c>
      <c r="Y3608" t="s">
        <v>0</v>
      </c>
      <c r="Z3608" t="s">
        <v>2</v>
      </c>
      <c r="AA3608" t="s">
        <v>999</v>
      </c>
      <c r="AB3608" t="s">
        <v>0</v>
      </c>
      <c r="AC3608" t="s">
        <v>0</v>
      </c>
      <c r="AD3608" t="s">
        <v>0</v>
      </c>
      <c r="AI3608" s="1" t="str">
        <f>CONCATENATE(MONTH(L3608),"/",1,"/",YEAR(L3608))</f>
        <v>9/1/2013</v>
      </c>
      <c r="AJ3608" s="1">
        <f>SUMIFS([1]Currency!A:A,[1]Currency!B:B,Sales!AI3608,[1]Currency!C:C,Sales!R3608)</f>
        <v>1</v>
      </c>
      <c r="AK3608" s="1">
        <f>AJ3608*J3608*K3608</f>
        <v>2.99</v>
      </c>
      <c r="AL3608" s="1" t="str">
        <f>VLOOKUP(S3608,[1]Region!A:B,2,FALSE)</f>
        <v>Brazil</v>
      </c>
      <c r="AM3608" s="1">
        <f>SUMIFS([1]Encoding!D:D,[1]Encoding!B:B,Sales!AL3608,[1]Encoding!A:A,Sales!C3608)</f>
        <v>0.2</v>
      </c>
      <c r="AN3608" s="1">
        <f>SUMIFS([1]Encoding!Q:Q,[1]Encoding!B:B,Sales!AL3608,[1]Encoding!A:A,Sales!C3608)</f>
        <v>4.8000000000000001E-2</v>
      </c>
      <c r="AO3608" s="1">
        <f>AK3608*(1-AN3608)</f>
        <v>2.8464800000000001</v>
      </c>
      <c r="AP3608" s="1">
        <f>AO3608*(1-AM3608)</f>
        <v>2.2771840000000001</v>
      </c>
    </row>
    <row r="3609" spans="1:42">
      <c r="A3609" t="s">
        <v>12</v>
      </c>
      <c r="B3609" t="s">
        <v>11</v>
      </c>
      <c r="C3609" t="s">
        <v>999</v>
      </c>
      <c r="D3609" t="s">
        <v>0</v>
      </c>
      <c r="E3609" t="s">
        <v>0</v>
      </c>
      <c r="F3609" t="s">
        <v>1003</v>
      </c>
      <c r="G3609" t="s">
        <v>1002</v>
      </c>
      <c r="H3609" t="s">
        <v>1001</v>
      </c>
      <c r="I3609" t="s">
        <v>7</v>
      </c>
      <c r="J3609">
        <v>1</v>
      </c>
      <c r="K3609">
        <v>2.99</v>
      </c>
      <c r="L3609" s="2">
        <v>41539</v>
      </c>
      <c r="M3609">
        <v>37000000000000</v>
      </c>
      <c r="N3609" t="s">
        <v>2195</v>
      </c>
      <c r="O3609">
        <v>5089284944</v>
      </c>
      <c r="P3609" s="2">
        <v>41539</v>
      </c>
      <c r="Q3609" t="s">
        <v>5</v>
      </c>
      <c r="R3609" t="s">
        <v>3</v>
      </c>
      <c r="S3609" t="s">
        <v>4</v>
      </c>
      <c r="T3609" t="s">
        <v>3</v>
      </c>
      <c r="U3609" t="s">
        <v>0</v>
      </c>
      <c r="V3609" t="s">
        <v>0</v>
      </c>
      <c r="W3609">
        <v>4.99</v>
      </c>
      <c r="X3609">
        <v>673532180</v>
      </c>
      <c r="Y3609" t="s">
        <v>0</v>
      </c>
      <c r="Z3609" t="s">
        <v>2</v>
      </c>
      <c r="AA3609" t="s">
        <v>999</v>
      </c>
      <c r="AB3609" t="s">
        <v>0</v>
      </c>
      <c r="AC3609" t="s">
        <v>0</v>
      </c>
      <c r="AD3609" t="s">
        <v>0</v>
      </c>
      <c r="AI3609" s="1" t="str">
        <f>CONCATENATE(MONTH(L3609),"/",1,"/",YEAR(L3609))</f>
        <v>9/1/2013</v>
      </c>
      <c r="AJ3609" s="1">
        <f>SUMIFS([1]Currency!A:A,[1]Currency!B:B,Sales!AI3609,[1]Currency!C:C,Sales!R3609)</f>
        <v>1</v>
      </c>
      <c r="AK3609" s="1">
        <f>AJ3609*J3609*K3609</f>
        <v>2.99</v>
      </c>
      <c r="AL3609" s="1" t="str">
        <f>VLOOKUP(S3609,[1]Region!A:B,2,FALSE)</f>
        <v>Brazil</v>
      </c>
      <c r="AM3609" s="1">
        <f>SUMIFS([1]Encoding!D:D,[1]Encoding!B:B,Sales!AL3609,[1]Encoding!A:A,Sales!C3609)</f>
        <v>0.2</v>
      </c>
      <c r="AN3609" s="1">
        <f>SUMIFS([1]Encoding!Q:Q,[1]Encoding!B:B,Sales!AL3609,[1]Encoding!A:A,Sales!C3609)</f>
        <v>4.8000000000000001E-2</v>
      </c>
      <c r="AO3609" s="1">
        <f>AK3609*(1-AN3609)</f>
        <v>2.8464800000000001</v>
      </c>
      <c r="AP3609" s="1">
        <f>AO3609*(1-AM3609)</f>
        <v>2.2771840000000001</v>
      </c>
    </row>
    <row r="3610" spans="1:42">
      <c r="A3610" t="s">
        <v>12</v>
      </c>
      <c r="B3610" t="s">
        <v>11</v>
      </c>
      <c r="C3610" t="s">
        <v>999</v>
      </c>
      <c r="D3610" t="s">
        <v>0</v>
      </c>
      <c r="E3610" t="s">
        <v>0</v>
      </c>
      <c r="F3610" t="s">
        <v>1003</v>
      </c>
      <c r="G3610" t="s">
        <v>1002</v>
      </c>
      <c r="H3610" t="s">
        <v>1001</v>
      </c>
      <c r="I3610" t="s">
        <v>7</v>
      </c>
      <c r="J3610">
        <v>1</v>
      </c>
      <c r="K3610">
        <v>2.39</v>
      </c>
      <c r="L3610" s="2">
        <v>41539</v>
      </c>
      <c r="M3610">
        <v>70000000000000</v>
      </c>
      <c r="N3610" t="s">
        <v>2194</v>
      </c>
      <c r="O3610">
        <v>9602535029</v>
      </c>
      <c r="P3610" s="2">
        <v>41539</v>
      </c>
      <c r="Q3610" t="s">
        <v>5</v>
      </c>
      <c r="R3610" t="s">
        <v>3</v>
      </c>
      <c r="S3610" t="s">
        <v>4</v>
      </c>
      <c r="T3610" t="s">
        <v>3</v>
      </c>
      <c r="U3610" t="s">
        <v>0</v>
      </c>
      <c r="V3610" t="s">
        <v>0</v>
      </c>
      <c r="W3610">
        <v>3.99</v>
      </c>
      <c r="X3610">
        <v>673532180</v>
      </c>
      <c r="Y3610" t="s">
        <v>0</v>
      </c>
      <c r="Z3610" t="s">
        <v>15</v>
      </c>
      <c r="AA3610" t="s">
        <v>999</v>
      </c>
      <c r="AB3610" t="s">
        <v>0</v>
      </c>
      <c r="AC3610" t="s">
        <v>0</v>
      </c>
      <c r="AD3610" t="s">
        <v>0</v>
      </c>
      <c r="AI3610" s="1" t="str">
        <f>CONCATENATE(MONTH(L3610),"/",1,"/",YEAR(L3610))</f>
        <v>9/1/2013</v>
      </c>
      <c r="AJ3610" s="1">
        <f>SUMIFS([1]Currency!A:A,[1]Currency!B:B,Sales!AI3610,[1]Currency!C:C,Sales!R3610)</f>
        <v>1</v>
      </c>
      <c r="AK3610" s="1">
        <f>AJ3610*J3610*K3610</f>
        <v>2.39</v>
      </c>
      <c r="AL3610" s="1" t="str">
        <f>VLOOKUP(S3610,[1]Region!A:B,2,FALSE)</f>
        <v>Brazil</v>
      </c>
      <c r="AM3610" s="1">
        <f>SUMIFS([1]Encoding!D:D,[1]Encoding!B:B,Sales!AL3610,[1]Encoding!A:A,Sales!C3610)</f>
        <v>0.2</v>
      </c>
      <c r="AN3610" s="1">
        <f>SUMIFS([1]Encoding!Q:Q,[1]Encoding!B:B,Sales!AL3610,[1]Encoding!A:A,Sales!C3610)</f>
        <v>4.8000000000000001E-2</v>
      </c>
      <c r="AO3610" s="1">
        <f>AK3610*(1-AN3610)</f>
        <v>2.27528</v>
      </c>
      <c r="AP3610" s="1">
        <f>AO3610*(1-AM3610)</f>
        <v>1.8202240000000001</v>
      </c>
    </row>
    <row r="3611" spans="1:42">
      <c r="A3611" t="s">
        <v>12</v>
      </c>
      <c r="B3611" t="s">
        <v>11</v>
      </c>
      <c r="C3611" t="s">
        <v>999</v>
      </c>
      <c r="D3611" t="s">
        <v>0</v>
      </c>
      <c r="E3611" t="s">
        <v>0</v>
      </c>
      <c r="F3611" t="s">
        <v>1003</v>
      </c>
      <c r="G3611" t="s">
        <v>1002</v>
      </c>
      <c r="H3611" t="s">
        <v>1001</v>
      </c>
      <c r="I3611" t="s">
        <v>7</v>
      </c>
      <c r="J3611">
        <v>1</v>
      </c>
      <c r="K3611">
        <v>2.99</v>
      </c>
      <c r="L3611" s="2">
        <v>41539</v>
      </c>
      <c r="M3611">
        <v>81000000000000</v>
      </c>
      <c r="N3611" t="s">
        <v>344</v>
      </c>
      <c r="O3611">
        <v>6342879114</v>
      </c>
      <c r="P3611" s="2">
        <v>41539</v>
      </c>
      <c r="Q3611" t="s">
        <v>5</v>
      </c>
      <c r="R3611" t="s">
        <v>3</v>
      </c>
      <c r="S3611" t="s">
        <v>4</v>
      </c>
      <c r="T3611" t="s">
        <v>3</v>
      </c>
      <c r="U3611" t="s">
        <v>0</v>
      </c>
      <c r="V3611" t="s">
        <v>0</v>
      </c>
      <c r="W3611">
        <v>4.99</v>
      </c>
      <c r="X3611">
        <v>673532180</v>
      </c>
      <c r="Y3611" t="s">
        <v>0</v>
      </c>
      <c r="Z3611" t="s">
        <v>2</v>
      </c>
      <c r="AA3611" t="s">
        <v>999</v>
      </c>
      <c r="AB3611" t="s">
        <v>0</v>
      </c>
      <c r="AC3611" t="s">
        <v>0</v>
      </c>
      <c r="AD3611" t="s">
        <v>0</v>
      </c>
      <c r="AI3611" s="1" t="str">
        <f>CONCATENATE(MONTH(L3611),"/",1,"/",YEAR(L3611))</f>
        <v>9/1/2013</v>
      </c>
      <c r="AJ3611" s="1">
        <f>SUMIFS([1]Currency!A:A,[1]Currency!B:B,Sales!AI3611,[1]Currency!C:C,Sales!R3611)</f>
        <v>1</v>
      </c>
      <c r="AK3611" s="1">
        <f>AJ3611*J3611*K3611</f>
        <v>2.99</v>
      </c>
      <c r="AL3611" s="1" t="str">
        <f>VLOOKUP(S3611,[1]Region!A:B,2,FALSE)</f>
        <v>Brazil</v>
      </c>
      <c r="AM3611" s="1">
        <f>SUMIFS([1]Encoding!D:D,[1]Encoding!B:B,Sales!AL3611,[1]Encoding!A:A,Sales!C3611)</f>
        <v>0.2</v>
      </c>
      <c r="AN3611" s="1">
        <f>SUMIFS([1]Encoding!Q:Q,[1]Encoding!B:B,Sales!AL3611,[1]Encoding!A:A,Sales!C3611)</f>
        <v>4.8000000000000001E-2</v>
      </c>
      <c r="AO3611" s="1">
        <f>AK3611*(1-AN3611)</f>
        <v>2.8464800000000001</v>
      </c>
      <c r="AP3611" s="1">
        <f>AO3611*(1-AM3611)</f>
        <v>2.2771840000000001</v>
      </c>
    </row>
    <row r="3612" spans="1:42">
      <c r="A3612" t="s">
        <v>12</v>
      </c>
      <c r="B3612" t="s">
        <v>11</v>
      </c>
      <c r="C3612" t="s">
        <v>999</v>
      </c>
      <c r="D3612" t="s">
        <v>0</v>
      </c>
      <c r="E3612" t="s">
        <v>0</v>
      </c>
      <c r="F3612" t="s">
        <v>1003</v>
      </c>
      <c r="G3612" t="s">
        <v>1002</v>
      </c>
      <c r="H3612" t="s">
        <v>1001</v>
      </c>
      <c r="I3612" t="s">
        <v>7</v>
      </c>
      <c r="J3612">
        <v>1</v>
      </c>
      <c r="K3612">
        <v>2.99</v>
      </c>
      <c r="L3612" s="2">
        <v>41539</v>
      </c>
      <c r="M3612">
        <v>64000000000000</v>
      </c>
      <c r="N3612" t="s">
        <v>2193</v>
      </c>
      <c r="O3612">
        <v>5686982934</v>
      </c>
      <c r="P3612" s="2">
        <v>41539</v>
      </c>
      <c r="Q3612" t="s">
        <v>5</v>
      </c>
      <c r="R3612" t="s">
        <v>3</v>
      </c>
      <c r="S3612" t="s">
        <v>4</v>
      </c>
      <c r="T3612" t="s">
        <v>3</v>
      </c>
      <c r="U3612" t="s">
        <v>0</v>
      </c>
      <c r="V3612" t="s">
        <v>0</v>
      </c>
      <c r="W3612">
        <v>4.99</v>
      </c>
      <c r="X3612">
        <v>673532180</v>
      </c>
      <c r="Y3612" t="s">
        <v>0</v>
      </c>
      <c r="Z3612" t="s">
        <v>2</v>
      </c>
      <c r="AA3612" t="s">
        <v>999</v>
      </c>
      <c r="AB3612" t="s">
        <v>0</v>
      </c>
      <c r="AC3612" t="s">
        <v>0</v>
      </c>
      <c r="AD3612" t="s">
        <v>0</v>
      </c>
      <c r="AI3612" s="1" t="str">
        <f>CONCATENATE(MONTH(L3612),"/",1,"/",YEAR(L3612))</f>
        <v>9/1/2013</v>
      </c>
      <c r="AJ3612" s="1">
        <f>SUMIFS([1]Currency!A:A,[1]Currency!B:B,Sales!AI3612,[1]Currency!C:C,Sales!R3612)</f>
        <v>1</v>
      </c>
      <c r="AK3612" s="1">
        <f>AJ3612*J3612*K3612</f>
        <v>2.99</v>
      </c>
      <c r="AL3612" s="1" t="str">
        <f>VLOOKUP(S3612,[1]Region!A:B,2,FALSE)</f>
        <v>Brazil</v>
      </c>
      <c r="AM3612" s="1">
        <f>SUMIFS([1]Encoding!D:D,[1]Encoding!B:B,Sales!AL3612,[1]Encoding!A:A,Sales!C3612)</f>
        <v>0.2</v>
      </c>
      <c r="AN3612" s="1">
        <f>SUMIFS([1]Encoding!Q:Q,[1]Encoding!B:B,Sales!AL3612,[1]Encoding!A:A,Sales!C3612)</f>
        <v>4.8000000000000001E-2</v>
      </c>
      <c r="AO3612" s="1">
        <f>AK3612*(1-AN3612)</f>
        <v>2.8464800000000001</v>
      </c>
      <c r="AP3612" s="1">
        <f>AO3612*(1-AM3612)</f>
        <v>2.2771840000000001</v>
      </c>
    </row>
    <row r="3613" spans="1:42">
      <c r="A3613" t="s">
        <v>12</v>
      </c>
      <c r="B3613" t="s">
        <v>11</v>
      </c>
      <c r="C3613" t="s">
        <v>999</v>
      </c>
      <c r="D3613" t="s">
        <v>0</v>
      </c>
      <c r="E3613" t="s">
        <v>0</v>
      </c>
      <c r="F3613" t="s">
        <v>1003</v>
      </c>
      <c r="G3613" t="s">
        <v>1002</v>
      </c>
      <c r="H3613" t="s">
        <v>1001</v>
      </c>
      <c r="I3613" t="s">
        <v>7</v>
      </c>
      <c r="J3613">
        <v>1</v>
      </c>
      <c r="K3613">
        <v>2.99</v>
      </c>
      <c r="L3613" s="2">
        <v>41539</v>
      </c>
      <c r="M3613">
        <v>74000000000000</v>
      </c>
      <c r="N3613" t="s">
        <v>231</v>
      </c>
      <c r="O3613">
        <v>9933733369</v>
      </c>
      <c r="P3613" s="2">
        <v>41539</v>
      </c>
      <c r="Q3613" t="s">
        <v>5</v>
      </c>
      <c r="R3613" t="s">
        <v>3</v>
      </c>
      <c r="S3613" t="s">
        <v>4</v>
      </c>
      <c r="T3613" t="s">
        <v>3</v>
      </c>
      <c r="U3613" t="s">
        <v>0</v>
      </c>
      <c r="V3613" t="s">
        <v>0</v>
      </c>
      <c r="W3613">
        <v>4.99</v>
      </c>
      <c r="X3613">
        <v>673532180</v>
      </c>
      <c r="Y3613" t="s">
        <v>0</v>
      </c>
      <c r="Z3613" t="s">
        <v>2</v>
      </c>
      <c r="AA3613" t="s">
        <v>999</v>
      </c>
      <c r="AB3613" t="s">
        <v>0</v>
      </c>
      <c r="AC3613" t="s">
        <v>0</v>
      </c>
      <c r="AD3613" t="s">
        <v>0</v>
      </c>
      <c r="AI3613" s="1" t="str">
        <f>CONCATENATE(MONTH(L3613),"/",1,"/",YEAR(L3613))</f>
        <v>9/1/2013</v>
      </c>
      <c r="AJ3613" s="1">
        <f>SUMIFS([1]Currency!A:A,[1]Currency!B:B,Sales!AI3613,[1]Currency!C:C,Sales!R3613)</f>
        <v>1</v>
      </c>
      <c r="AK3613" s="1">
        <f>AJ3613*J3613*K3613</f>
        <v>2.99</v>
      </c>
      <c r="AL3613" s="1" t="str">
        <f>VLOOKUP(S3613,[1]Region!A:B,2,FALSE)</f>
        <v>Brazil</v>
      </c>
      <c r="AM3613" s="1">
        <f>SUMIFS([1]Encoding!D:D,[1]Encoding!B:B,Sales!AL3613,[1]Encoding!A:A,Sales!C3613)</f>
        <v>0.2</v>
      </c>
      <c r="AN3613" s="1">
        <f>SUMIFS([1]Encoding!Q:Q,[1]Encoding!B:B,Sales!AL3613,[1]Encoding!A:A,Sales!C3613)</f>
        <v>4.8000000000000001E-2</v>
      </c>
      <c r="AO3613" s="1">
        <f>AK3613*(1-AN3613)</f>
        <v>2.8464800000000001</v>
      </c>
      <c r="AP3613" s="1">
        <f>AO3613*(1-AM3613)</f>
        <v>2.2771840000000001</v>
      </c>
    </row>
    <row r="3614" spans="1:42">
      <c r="A3614" t="s">
        <v>12</v>
      </c>
      <c r="B3614" t="s">
        <v>11</v>
      </c>
      <c r="C3614" t="s">
        <v>999</v>
      </c>
      <c r="D3614" t="s">
        <v>0</v>
      </c>
      <c r="E3614" t="s">
        <v>0</v>
      </c>
      <c r="F3614" t="s">
        <v>1003</v>
      </c>
      <c r="G3614" t="s">
        <v>1002</v>
      </c>
      <c r="H3614" t="s">
        <v>1001</v>
      </c>
      <c r="I3614" t="s">
        <v>7</v>
      </c>
      <c r="J3614">
        <v>1</v>
      </c>
      <c r="K3614">
        <v>2.39</v>
      </c>
      <c r="L3614" s="2">
        <v>41539</v>
      </c>
      <c r="M3614">
        <v>23000000000000</v>
      </c>
      <c r="N3614" t="s">
        <v>1875</v>
      </c>
      <c r="O3614">
        <v>6721512684</v>
      </c>
      <c r="P3614" s="2">
        <v>41539</v>
      </c>
      <c r="Q3614" t="s">
        <v>5</v>
      </c>
      <c r="R3614" t="s">
        <v>3</v>
      </c>
      <c r="S3614" t="s">
        <v>4</v>
      </c>
      <c r="T3614" t="s">
        <v>3</v>
      </c>
      <c r="U3614" t="s">
        <v>0</v>
      </c>
      <c r="V3614" t="s">
        <v>0</v>
      </c>
      <c r="W3614">
        <v>3.99</v>
      </c>
      <c r="X3614">
        <v>673532180</v>
      </c>
      <c r="Y3614" t="s">
        <v>0</v>
      </c>
      <c r="Z3614" t="s">
        <v>15</v>
      </c>
      <c r="AA3614" t="s">
        <v>999</v>
      </c>
      <c r="AB3614" t="s">
        <v>0</v>
      </c>
      <c r="AC3614" t="s">
        <v>0</v>
      </c>
      <c r="AD3614" t="s">
        <v>0</v>
      </c>
      <c r="AI3614" s="1" t="str">
        <f>CONCATENATE(MONTH(L3614),"/",1,"/",YEAR(L3614))</f>
        <v>9/1/2013</v>
      </c>
      <c r="AJ3614" s="1">
        <f>SUMIFS([1]Currency!A:A,[1]Currency!B:B,Sales!AI3614,[1]Currency!C:C,Sales!R3614)</f>
        <v>1</v>
      </c>
      <c r="AK3614" s="1">
        <f>AJ3614*J3614*K3614</f>
        <v>2.39</v>
      </c>
      <c r="AL3614" s="1" t="str">
        <f>VLOOKUP(S3614,[1]Region!A:B,2,FALSE)</f>
        <v>Brazil</v>
      </c>
      <c r="AM3614" s="1">
        <f>SUMIFS([1]Encoding!D:D,[1]Encoding!B:B,Sales!AL3614,[1]Encoding!A:A,Sales!C3614)</f>
        <v>0.2</v>
      </c>
      <c r="AN3614" s="1">
        <f>SUMIFS([1]Encoding!Q:Q,[1]Encoding!B:B,Sales!AL3614,[1]Encoding!A:A,Sales!C3614)</f>
        <v>4.8000000000000001E-2</v>
      </c>
      <c r="AO3614" s="1">
        <f>AK3614*(1-AN3614)</f>
        <v>2.27528</v>
      </c>
      <c r="AP3614" s="1">
        <f>AO3614*(1-AM3614)</f>
        <v>1.8202240000000001</v>
      </c>
    </row>
    <row r="3615" spans="1:42">
      <c r="A3615" t="s">
        <v>12</v>
      </c>
      <c r="B3615" t="s">
        <v>11</v>
      </c>
      <c r="C3615" t="s">
        <v>999</v>
      </c>
      <c r="D3615" t="s">
        <v>0</v>
      </c>
      <c r="E3615" t="s">
        <v>0</v>
      </c>
      <c r="F3615" t="s">
        <v>1003</v>
      </c>
      <c r="G3615" t="s">
        <v>1002</v>
      </c>
      <c r="H3615" t="s">
        <v>1001</v>
      </c>
      <c r="I3615" t="s">
        <v>7</v>
      </c>
      <c r="J3615">
        <v>1</v>
      </c>
      <c r="K3615">
        <v>2.39</v>
      </c>
      <c r="L3615" s="2">
        <v>41539</v>
      </c>
      <c r="M3615">
        <v>26000000000000</v>
      </c>
      <c r="N3615" t="s">
        <v>2192</v>
      </c>
      <c r="O3615">
        <v>5535008014</v>
      </c>
      <c r="P3615" s="2">
        <v>41539</v>
      </c>
      <c r="Q3615" t="s">
        <v>5</v>
      </c>
      <c r="R3615" t="s">
        <v>3</v>
      </c>
      <c r="S3615" t="s">
        <v>4</v>
      </c>
      <c r="T3615" t="s">
        <v>3</v>
      </c>
      <c r="U3615" t="s">
        <v>0</v>
      </c>
      <c r="V3615" t="s">
        <v>0</v>
      </c>
      <c r="W3615">
        <v>3.99</v>
      </c>
      <c r="X3615">
        <v>673532180</v>
      </c>
      <c r="Y3615" t="s">
        <v>0</v>
      </c>
      <c r="Z3615" t="s">
        <v>15</v>
      </c>
      <c r="AA3615" t="s">
        <v>999</v>
      </c>
      <c r="AB3615" t="s">
        <v>0</v>
      </c>
      <c r="AC3615" t="s">
        <v>0</v>
      </c>
      <c r="AD3615" t="s">
        <v>0</v>
      </c>
      <c r="AI3615" s="1" t="str">
        <f>CONCATENATE(MONTH(L3615),"/",1,"/",YEAR(L3615))</f>
        <v>9/1/2013</v>
      </c>
      <c r="AJ3615" s="1">
        <f>SUMIFS([1]Currency!A:A,[1]Currency!B:B,Sales!AI3615,[1]Currency!C:C,Sales!R3615)</f>
        <v>1</v>
      </c>
      <c r="AK3615" s="1">
        <f>AJ3615*J3615*K3615</f>
        <v>2.39</v>
      </c>
      <c r="AL3615" s="1" t="str">
        <f>VLOOKUP(S3615,[1]Region!A:B,2,FALSE)</f>
        <v>Brazil</v>
      </c>
      <c r="AM3615" s="1">
        <f>SUMIFS([1]Encoding!D:D,[1]Encoding!B:B,Sales!AL3615,[1]Encoding!A:A,Sales!C3615)</f>
        <v>0.2</v>
      </c>
      <c r="AN3615" s="1">
        <f>SUMIFS([1]Encoding!Q:Q,[1]Encoding!B:B,Sales!AL3615,[1]Encoding!A:A,Sales!C3615)</f>
        <v>4.8000000000000001E-2</v>
      </c>
      <c r="AO3615" s="1">
        <f>AK3615*(1-AN3615)</f>
        <v>2.27528</v>
      </c>
      <c r="AP3615" s="1">
        <f>AO3615*(1-AM3615)</f>
        <v>1.8202240000000001</v>
      </c>
    </row>
    <row r="3616" spans="1:42">
      <c r="A3616" t="s">
        <v>12</v>
      </c>
      <c r="B3616" t="s">
        <v>11</v>
      </c>
      <c r="C3616" t="s">
        <v>999</v>
      </c>
      <c r="D3616" t="s">
        <v>0</v>
      </c>
      <c r="E3616" t="s">
        <v>0</v>
      </c>
      <c r="F3616" t="s">
        <v>1003</v>
      </c>
      <c r="G3616" t="s">
        <v>1002</v>
      </c>
      <c r="H3616" t="s">
        <v>1001</v>
      </c>
      <c r="I3616" t="s">
        <v>7</v>
      </c>
      <c r="J3616">
        <v>1</v>
      </c>
      <c r="K3616">
        <v>2.99</v>
      </c>
      <c r="L3616" s="2">
        <v>41539</v>
      </c>
      <c r="M3616">
        <v>69000000000000</v>
      </c>
      <c r="N3616" t="s">
        <v>2191</v>
      </c>
      <c r="O3616">
        <v>6316689594</v>
      </c>
      <c r="P3616" s="2">
        <v>41539</v>
      </c>
      <c r="Q3616" t="s">
        <v>5</v>
      </c>
      <c r="R3616" t="s">
        <v>3</v>
      </c>
      <c r="S3616" t="s">
        <v>4</v>
      </c>
      <c r="T3616" t="s">
        <v>3</v>
      </c>
      <c r="U3616" t="s">
        <v>0</v>
      </c>
      <c r="V3616" t="s">
        <v>0</v>
      </c>
      <c r="W3616">
        <v>4.99</v>
      </c>
      <c r="X3616">
        <v>673532180</v>
      </c>
      <c r="Y3616" t="s">
        <v>0</v>
      </c>
      <c r="Z3616" t="s">
        <v>2</v>
      </c>
      <c r="AA3616" t="s">
        <v>999</v>
      </c>
      <c r="AB3616" t="s">
        <v>0</v>
      </c>
      <c r="AC3616" t="s">
        <v>0</v>
      </c>
      <c r="AD3616" t="s">
        <v>0</v>
      </c>
      <c r="AI3616" s="1" t="str">
        <f>CONCATENATE(MONTH(L3616),"/",1,"/",YEAR(L3616))</f>
        <v>9/1/2013</v>
      </c>
      <c r="AJ3616" s="1">
        <f>SUMIFS([1]Currency!A:A,[1]Currency!B:B,Sales!AI3616,[1]Currency!C:C,Sales!R3616)</f>
        <v>1</v>
      </c>
      <c r="AK3616" s="1">
        <f>AJ3616*J3616*K3616</f>
        <v>2.99</v>
      </c>
      <c r="AL3616" s="1" t="str">
        <f>VLOOKUP(S3616,[1]Region!A:B,2,FALSE)</f>
        <v>Brazil</v>
      </c>
      <c r="AM3616" s="1">
        <f>SUMIFS([1]Encoding!D:D,[1]Encoding!B:B,Sales!AL3616,[1]Encoding!A:A,Sales!C3616)</f>
        <v>0.2</v>
      </c>
      <c r="AN3616" s="1">
        <f>SUMIFS([1]Encoding!Q:Q,[1]Encoding!B:B,Sales!AL3616,[1]Encoding!A:A,Sales!C3616)</f>
        <v>4.8000000000000001E-2</v>
      </c>
      <c r="AO3616" s="1">
        <f>AK3616*(1-AN3616)</f>
        <v>2.8464800000000001</v>
      </c>
      <c r="AP3616" s="1">
        <f>AO3616*(1-AM3616)</f>
        <v>2.2771840000000001</v>
      </c>
    </row>
    <row r="3617" spans="1:42">
      <c r="A3617" t="s">
        <v>12</v>
      </c>
      <c r="B3617" t="s">
        <v>11</v>
      </c>
      <c r="C3617" t="s">
        <v>999</v>
      </c>
      <c r="D3617" t="s">
        <v>0</v>
      </c>
      <c r="E3617" t="s">
        <v>0</v>
      </c>
      <c r="F3617" t="s">
        <v>1003</v>
      </c>
      <c r="G3617" t="s">
        <v>1002</v>
      </c>
      <c r="H3617" t="s">
        <v>1001</v>
      </c>
      <c r="I3617" t="s">
        <v>7</v>
      </c>
      <c r="J3617">
        <v>1</v>
      </c>
      <c r="K3617">
        <v>2.99</v>
      </c>
      <c r="L3617" s="2">
        <v>41539</v>
      </c>
      <c r="M3617">
        <v>32000000000000</v>
      </c>
      <c r="N3617" t="s">
        <v>2190</v>
      </c>
      <c r="O3617">
        <v>6999367189</v>
      </c>
      <c r="P3617" s="2">
        <v>41539</v>
      </c>
      <c r="Q3617" t="s">
        <v>5</v>
      </c>
      <c r="R3617" t="s">
        <v>3</v>
      </c>
      <c r="S3617" t="s">
        <v>4</v>
      </c>
      <c r="T3617" t="s">
        <v>3</v>
      </c>
      <c r="U3617" t="s">
        <v>0</v>
      </c>
      <c r="V3617" t="s">
        <v>0</v>
      </c>
      <c r="W3617">
        <v>4.99</v>
      </c>
      <c r="X3617">
        <v>673532180</v>
      </c>
      <c r="Y3617" t="s">
        <v>0</v>
      </c>
      <c r="Z3617" t="s">
        <v>2</v>
      </c>
      <c r="AA3617" t="s">
        <v>999</v>
      </c>
      <c r="AB3617" t="s">
        <v>0</v>
      </c>
      <c r="AC3617" t="s">
        <v>0</v>
      </c>
      <c r="AD3617" t="s">
        <v>0</v>
      </c>
      <c r="AI3617" s="1" t="str">
        <f>CONCATENATE(MONTH(L3617),"/",1,"/",YEAR(L3617))</f>
        <v>9/1/2013</v>
      </c>
      <c r="AJ3617" s="1">
        <f>SUMIFS([1]Currency!A:A,[1]Currency!B:B,Sales!AI3617,[1]Currency!C:C,Sales!R3617)</f>
        <v>1</v>
      </c>
      <c r="AK3617" s="1">
        <f>AJ3617*J3617*K3617</f>
        <v>2.99</v>
      </c>
      <c r="AL3617" s="1" t="str">
        <f>VLOOKUP(S3617,[1]Region!A:B,2,FALSE)</f>
        <v>Brazil</v>
      </c>
      <c r="AM3617" s="1">
        <f>SUMIFS([1]Encoding!D:D,[1]Encoding!B:B,Sales!AL3617,[1]Encoding!A:A,Sales!C3617)</f>
        <v>0.2</v>
      </c>
      <c r="AN3617" s="1">
        <f>SUMIFS([1]Encoding!Q:Q,[1]Encoding!B:B,Sales!AL3617,[1]Encoding!A:A,Sales!C3617)</f>
        <v>4.8000000000000001E-2</v>
      </c>
      <c r="AO3617" s="1">
        <f>AK3617*(1-AN3617)</f>
        <v>2.8464800000000001</v>
      </c>
      <c r="AP3617" s="1">
        <f>AO3617*(1-AM3617)</f>
        <v>2.2771840000000001</v>
      </c>
    </row>
    <row r="3618" spans="1:42">
      <c r="A3618" t="s">
        <v>12</v>
      </c>
      <c r="B3618" t="s">
        <v>11</v>
      </c>
      <c r="C3618" t="s">
        <v>999</v>
      </c>
      <c r="D3618" t="s">
        <v>0</v>
      </c>
      <c r="E3618" t="s">
        <v>0</v>
      </c>
      <c r="F3618" t="s">
        <v>1003</v>
      </c>
      <c r="G3618" t="s">
        <v>1002</v>
      </c>
      <c r="H3618" t="s">
        <v>1001</v>
      </c>
      <c r="I3618" t="s">
        <v>7</v>
      </c>
      <c r="J3618">
        <v>1</v>
      </c>
      <c r="K3618">
        <v>2.99</v>
      </c>
      <c r="L3618" s="2">
        <v>41539</v>
      </c>
      <c r="M3618">
        <v>60000000000000</v>
      </c>
      <c r="N3618" t="s">
        <v>2189</v>
      </c>
      <c r="O3618">
        <v>1426156879</v>
      </c>
      <c r="P3618" s="2">
        <v>41539</v>
      </c>
      <c r="Q3618" t="s">
        <v>5</v>
      </c>
      <c r="R3618" t="s">
        <v>3</v>
      </c>
      <c r="S3618" t="s">
        <v>4</v>
      </c>
      <c r="T3618" t="s">
        <v>3</v>
      </c>
      <c r="U3618" t="s">
        <v>0</v>
      </c>
      <c r="V3618" t="s">
        <v>0</v>
      </c>
      <c r="W3618">
        <v>4.99</v>
      </c>
      <c r="X3618">
        <v>673532180</v>
      </c>
      <c r="Y3618" t="s">
        <v>0</v>
      </c>
      <c r="Z3618" t="s">
        <v>2</v>
      </c>
      <c r="AA3618" t="s">
        <v>999</v>
      </c>
      <c r="AB3618" t="s">
        <v>0</v>
      </c>
      <c r="AC3618" t="s">
        <v>0</v>
      </c>
      <c r="AD3618" t="s">
        <v>0</v>
      </c>
      <c r="AI3618" s="1" t="str">
        <f>CONCATENATE(MONTH(L3618),"/",1,"/",YEAR(L3618))</f>
        <v>9/1/2013</v>
      </c>
      <c r="AJ3618" s="1">
        <f>SUMIFS([1]Currency!A:A,[1]Currency!B:B,Sales!AI3618,[1]Currency!C:C,Sales!R3618)</f>
        <v>1</v>
      </c>
      <c r="AK3618" s="1">
        <f>AJ3618*J3618*K3618</f>
        <v>2.99</v>
      </c>
      <c r="AL3618" s="1" t="str">
        <f>VLOOKUP(S3618,[1]Region!A:B,2,FALSE)</f>
        <v>Brazil</v>
      </c>
      <c r="AM3618" s="1">
        <f>SUMIFS([1]Encoding!D:D,[1]Encoding!B:B,Sales!AL3618,[1]Encoding!A:A,Sales!C3618)</f>
        <v>0.2</v>
      </c>
      <c r="AN3618" s="1">
        <f>SUMIFS([1]Encoding!Q:Q,[1]Encoding!B:B,Sales!AL3618,[1]Encoding!A:A,Sales!C3618)</f>
        <v>4.8000000000000001E-2</v>
      </c>
      <c r="AO3618" s="1">
        <f>AK3618*(1-AN3618)</f>
        <v>2.8464800000000001</v>
      </c>
      <c r="AP3618" s="1">
        <f>AO3618*(1-AM3618)</f>
        <v>2.2771840000000001</v>
      </c>
    </row>
    <row r="3619" spans="1:42">
      <c r="A3619" t="s">
        <v>12</v>
      </c>
      <c r="B3619" t="s">
        <v>11</v>
      </c>
      <c r="C3619" t="s">
        <v>999</v>
      </c>
      <c r="D3619" t="s">
        <v>0</v>
      </c>
      <c r="E3619" t="s">
        <v>0</v>
      </c>
      <c r="F3619" t="s">
        <v>1003</v>
      </c>
      <c r="G3619" t="s">
        <v>1002</v>
      </c>
      <c r="H3619" t="s">
        <v>1001</v>
      </c>
      <c r="I3619" t="s">
        <v>7</v>
      </c>
      <c r="J3619">
        <v>1</v>
      </c>
      <c r="K3619">
        <v>2.99</v>
      </c>
      <c r="L3619" s="2">
        <v>41539</v>
      </c>
      <c r="M3619">
        <v>66000000000000</v>
      </c>
      <c r="N3619" t="s">
        <v>2188</v>
      </c>
      <c r="O3619">
        <v>7190942634</v>
      </c>
      <c r="P3619" s="2">
        <v>41539</v>
      </c>
      <c r="Q3619" t="s">
        <v>5</v>
      </c>
      <c r="R3619" t="s">
        <v>3</v>
      </c>
      <c r="S3619" t="s">
        <v>4</v>
      </c>
      <c r="T3619" t="s">
        <v>3</v>
      </c>
      <c r="U3619" t="s">
        <v>0</v>
      </c>
      <c r="V3619" t="s">
        <v>0</v>
      </c>
      <c r="W3619">
        <v>4.99</v>
      </c>
      <c r="X3619">
        <v>673532180</v>
      </c>
      <c r="Y3619" t="s">
        <v>0</v>
      </c>
      <c r="Z3619" t="s">
        <v>2</v>
      </c>
      <c r="AA3619" t="s">
        <v>999</v>
      </c>
      <c r="AB3619" t="s">
        <v>0</v>
      </c>
      <c r="AC3619" t="s">
        <v>0</v>
      </c>
      <c r="AD3619" t="s">
        <v>0</v>
      </c>
      <c r="AI3619" s="1" t="str">
        <f>CONCATENATE(MONTH(L3619),"/",1,"/",YEAR(L3619))</f>
        <v>9/1/2013</v>
      </c>
      <c r="AJ3619" s="1">
        <f>SUMIFS([1]Currency!A:A,[1]Currency!B:B,Sales!AI3619,[1]Currency!C:C,Sales!R3619)</f>
        <v>1</v>
      </c>
      <c r="AK3619" s="1">
        <f>AJ3619*J3619*K3619</f>
        <v>2.99</v>
      </c>
      <c r="AL3619" s="1" t="str">
        <f>VLOOKUP(S3619,[1]Region!A:B,2,FALSE)</f>
        <v>Brazil</v>
      </c>
      <c r="AM3619" s="1">
        <f>SUMIFS([1]Encoding!D:D,[1]Encoding!B:B,Sales!AL3619,[1]Encoding!A:A,Sales!C3619)</f>
        <v>0.2</v>
      </c>
      <c r="AN3619" s="1">
        <f>SUMIFS([1]Encoding!Q:Q,[1]Encoding!B:B,Sales!AL3619,[1]Encoding!A:A,Sales!C3619)</f>
        <v>4.8000000000000001E-2</v>
      </c>
      <c r="AO3619" s="1">
        <f>AK3619*(1-AN3619)</f>
        <v>2.8464800000000001</v>
      </c>
      <c r="AP3619" s="1">
        <f>AO3619*(1-AM3619)</f>
        <v>2.2771840000000001</v>
      </c>
    </row>
    <row r="3620" spans="1:42">
      <c r="A3620" t="s">
        <v>12</v>
      </c>
      <c r="B3620" t="s">
        <v>11</v>
      </c>
      <c r="C3620" t="s">
        <v>999</v>
      </c>
      <c r="D3620" t="s">
        <v>0</v>
      </c>
      <c r="E3620" t="s">
        <v>0</v>
      </c>
      <c r="F3620" t="s">
        <v>1003</v>
      </c>
      <c r="G3620" t="s">
        <v>1002</v>
      </c>
      <c r="H3620" t="s">
        <v>1001</v>
      </c>
      <c r="I3620" t="s">
        <v>7</v>
      </c>
      <c r="J3620">
        <v>1</v>
      </c>
      <c r="K3620">
        <v>2.99</v>
      </c>
      <c r="L3620" s="2">
        <v>41539</v>
      </c>
      <c r="M3620">
        <v>29000000000000</v>
      </c>
      <c r="N3620" t="s">
        <v>2187</v>
      </c>
      <c r="O3620">
        <v>2787049139</v>
      </c>
      <c r="P3620" s="2">
        <v>41539</v>
      </c>
      <c r="Q3620" t="s">
        <v>5</v>
      </c>
      <c r="R3620" t="s">
        <v>3</v>
      </c>
      <c r="S3620" t="s">
        <v>4</v>
      </c>
      <c r="T3620" t="s">
        <v>3</v>
      </c>
      <c r="U3620" t="s">
        <v>0</v>
      </c>
      <c r="V3620" t="s">
        <v>0</v>
      </c>
      <c r="W3620">
        <v>4.99</v>
      </c>
      <c r="X3620">
        <v>673532180</v>
      </c>
      <c r="Y3620" t="s">
        <v>0</v>
      </c>
      <c r="Z3620" t="s">
        <v>2</v>
      </c>
      <c r="AA3620" t="s">
        <v>999</v>
      </c>
      <c r="AB3620" t="s">
        <v>0</v>
      </c>
      <c r="AC3620" t="s">
        <v>0</v>
      </c>
      <c r="AD3620" t="s">
        <v>0</v>
      </c>
      <c r="AI3620" s="1" t="str">
        <f>CONCATENATE(MONTH(L3620),"/",1,"/",YEAR(L3620))</f>
        <v>9/1/2013</v>
      </c>
      <c r="AJ3620" s="1">
        <f>SUMIFS([1]Currency!A:A,[1]Currency!B:B,Sales!AI3620,[1]Currency!C:C,Sales!R3620)</f>
        <v>1</v>
      </c>
      <c r="AK3620" s="1">
        <f>AJ3620*J3620*K3620</f>
        <v>2.99</v>
      </c>
      <c r="AL3620" s="1" t="str">
        <f>VLOOKUP(S3620,[1]Region!A:B,2,FALSE)</f>
        <v>Brazil</v>
      </c>
      <c r="AM3620" s="1">
        <f>SUMIFS([1]Encoding!D:D,[1]Encoding!B:B,Sales!AL3620,[1]Encoding!A:A,Sales!C3620)</f>
        <v>0.2</v>
      </c>
      <c r="AN3620" s="1">
        <f>SUMIFS([1]Encoding!Q:Q,[1]Encoding!B:B,Sales!AL3620,[1]Encoding!A:A,Sales!C3620)</f>
        <v>4.8000000000000001E-2</v>
      </c>
      <c r="AO3620" s="1">
        <f>AK3620*(1-AN3620)</f>
        <v>2.8464800000000001</v>
      </c>
      <c r="AP3620" s="1">
        <f>AO3620*(1-AM3620)</f>
        <v>2.2771840000000001</v>
      </c>
    </row>
    <row r="3621" spans="1:42">
      <c r="A3621" t="s">
        <v>12</v>
      </c>
      <c r="B3621" t="s">
        <v>11</v>
      </c>
      <c r="C3621" t="s">
        <v>999</v>
      </c>
      <c r="D3621" t="s">
        <v>0</v>
      </c>
      <c r="E3621" t="s">
        <v>0</v>
      </c>
      <c r="F3621" t="s">
        <v>1003</v>
      </c>
      <c r="G3621" t="s">
        <v>1002</v>
      </c>
      <c r="H3621" t="s">
        <v>1001</v>
      </c>
      <c r="I3621" t="s">
        <v>7</v>
      </c>
      <c r="J3621">
        <v>1</v>
      </c>
      <c r="K3621">
        <v>2.39</v>
      </c>
      <c r="L3621" s="2">
        <v>41539</v>
      </c>
      <c r="M3621">
        <v>36000000000000</v>
      </c>
      <c r="N3621" t="s">
        <v>2186</v>
      </c>
      <c r="O3621">
        <v>5551223789</v>
      </c>
      <c r="P3621" s="2">
        <v>41539</v>
      </c>
      <c r="Q3621" t="s">
        <v>5</v>
      </c>
      <c r="R3621" t="s">
        <v>3</v>
      </c>
      <c r="S3621" t="s">
        <v>4</v>
      </c>
      <c r="T3621" t="s">
        <v>3</v>
      </c>
      <c r="U3621" t="s">
        <v>0</v>
      </c>
      <c r="V3621" t="s">
        <v>0</v>
      </c>
      <c r="W3621">
        <v>3.99</v>
      </c>
      <c r="X3621">
        <v>673532180</v>
      </c>
      <c r="Y3621" t="s">
        <v>0</v>
      </c>
      <c r="Z3621" t="s">
        <v>15</v>
      </c>
      <c r="AA3621" t="s">
        <v>999</v>
      </c>
      <c r="AB3621" t="s">
        <v>0</v>
      </c>
      <c r="AC3621" t="s">
        <v>0</v>
      </c>
      <c r="AD3621" t="s">
        <v>0</v>
      </c>
      <c r="AI3621" s="1" t="str">
        <f>CONCATENATE(MONTH(L3621),"/",1,"/",YEAR(L3621))</f>
        <v>9/1/2013</v>
      </c>
      <c r="AJ3621" s="1">
        <f>SUMIFS([1]Currency!A:A,[1]Currency!B:B,Sales!AI3621,[1]Currency!C:C,Sales!R3621)</f>
        <v>1</v>
      </c>
      <c r="AK3621" s="1">
        <f>AJ3621*J3621*K3621</f>
        <v>2.39</v>
      </c>
      <c r="AL3621" s="1" t="str">
        <f>VLOOKUP(S3621,[1]Region!A:B,2,FALSE)</f>
        <v>Brazil</v>
      </c>
      <c r="AM3621" s="1">
        <f>SUMIFS([1]Encoding!D:D,[1]Encoding!B:B,Sales!AL3621,[1]Encoding!A:A,Sales!C3621)</f>
        <v>0.2</v>
      </c>
      <c r="AN3621" s="1">
        <f>SUMIFS([1]Encoding!Q:Q,[1]Encoding!B:B,Sales!AL3621,[1]Encoding!A:A,Sales!C3621)</f>
        <v>4.8000000000000001E-2</v>
      </c>
      <c r="AO3621" s="1">
        <f>AK3621*(1-AN3621)</f>
        <v>2.27528</v>
      </c>
      <c r="AP3621" s="1">
        <f>AO3621*(1-AM3621)</f>
        <v>1.8202240000000001</v>
      </c>
    </row>
    <row r="3622" spans="1:42">
      <c r="A3622" t="s">
        <v>12</v>
      </c>
      <c r="B3622" t="s">
        <v>11</v>
      </c>
      <c r="C3622" t="s">
        <v>999</v>
      </c>
      <c r="D3622" t="s">
        <v>0</v>
      </c>
      <c r="E3622" t="s">
        <v>0</v>
      </c>
      <c r="F3622" t="s">
        <v>1003</v>
      </c>
      <c r="G3622" t="s">
        <v>1002</v>
      </c>
      <c r="H3622" t="s">
        <v>1001</v>
      </c>
      <c r="I3622" t="s">
        <v>7</v>
      </c>
      <c r="J3622">
        <v>1</v>
      </c>
      <c r="K3622">
        <v>2.99</v>
      </c>
      <c r="L3622" s="2">
        <v>41539</v>
      </c>
      <c r="M3622">
        <v>39000000000000</v>
      </c>
      <c r="N3622" t="s">
        <v>2185</v>
      </c>
      <c r="O3622">
        <v>6820559734</v>
      </c>
      <c r="P3622" s="2">
        <v>41539</v>
      </c>
      <c r="Q3622" t="s">
        <v>5</v>
      </c>
      <c r="R3622" t="s">
        <v>3</v>
      </c>
      <c r="S3622" t="s">
        <v>4</v>
      </c>
      <c r="T3622" t="s">
        <v>3</v>
      </c>
      <c r="U3622" t="s">
        <v>0</v>
      </c>
      <c r="V3622" t="s">
        <v>0</v>
      </c>
      <c r="W3622">
        <v>4.99</v>
      </c>
      <c r="X3622">
        <v>673532180</v>
      </c>
      <c r="Y3622" t="s">
        <v>0</v>
      </c>
      <c r="Z3622" t="s">
        <v>2</v>
      </c>
      <c r="AA3622" t="s">
        <v>999</v>
      </c>
      <c r="AB3622" t="s">
        <v>0</v>
      </c>
      <c r="AC3622" t="s">
        <v>0</v>
      </c>
      <c r="AD3622" t="s">
        <v>0</v>
      </c>
      <c r="AI3622" s="1" t="str">
        <f>CONCATENATE(MONTH(L3622),"/",1,"/",YEAR(L3622))</f>
        <v>9/1/2013</v>
      </c>
      <c r="AJ3622" s="1">
        <f>SUMIFS([1]Currency!A:A,[1]Currency!B:B,Sales!AI3622,[1]Currency!C:C,Sales!R3622)</f>
        <v>1</v>
      </c>
      <c r="AK3622" s="1">
        <f>AJ3622*J3622*K3622</f>
        <v>2.99</v>
      </c>
      <c r="AL3622" s="1" t="str">
        <f>VLOOKUP(S3622,[1]Region!A:B,2,FALSE)</f>
        <v>Brazil</v>
      </c>
      <c r="AM3622" s="1">
        <f>SUMIFS([1]Encoding!D:D,[1]Encoding!B:B,Sales!AL3622,[1]Encoding!A:A,Sales!C3622)</f>
        <v>0.2</v>
      </c>
      <c r="AN3622" s="1">
        <f>SUMIFS([1]Encoding!Q:Q,[1]Encoding!B:B,Sales!AL3622,[1]Encoding!A:A,Sales!C3622)</f>
        <v>4.8000000000000001E-2</v>
      </c>
      <c r="AO3622" s="1">
        <f>AK3622*(1-AN3622)</f>
        <v>2.8464800000000001</v>
      </c>
      <c r="AP3622" s="1">
        <f>AO3622*(1-AM3622)</f>
        <v>2.2771840000000001</v>
      </c>
    </row>
    <row r="3623" spans="1:42">
      <c r="A3623" t="s">
        <v>12</v>
      </c>
      <c r="B3623" t="s">
        <v>11</v>
      </c>
      <c r="C3623" t="s">
        <v>999</v>
      </c>
      <c r="D3623" t="s">
        <v>0</v>
      </c>
      <c r="E3623" t="s">
        <v>0</v>
      </c>
      <c r="F3623" t="s">
        <v>1003</v>
      </c>
      <c r="G3623" t="s">
        <v>1002</v>
      </c>
      <c r="H3623" t="s">
        <v>1001</v>
      </c>
      <c r="I3623" t="s">
        <v>7</v>
      </c>
      <c r="J3623">
        <v>1</v>
      </c>
      <c r="K3623">
        <v>2.99</v>
      </c>
      <c r="L3623" s="2">
        <v>41539</v>
      </c>
      <c r="M3623">
        <v>77000000000000</v>
      </c>
      <c r="N3623" t="s">
        <v>154</v>
      </c>
      <c r="O3623">
        <v>8276751479</v>
      </c>
      <c r="P3623" s="2">
        <v>41539</v>
      </c>
      <c r="Q3623" t="s">
        <v>5</v>
      </c>
      <c r="R3623" t="s">
        <v>3</v>
      </c>
      <c r="S3623" t="s">
        <v>4</v>
      </c>
      <c r="T3623" t="s">
        <v>3</v>
      </c>
      <c r="U3623" t="s">
        <v>0</v>
      </c>
      <c r="V3623" t="s">
        <v>0</v>
      </c>
      <c r="W3623">
        <v>4.99</v>
      </c>
      <c r="X3623">
        <v>673532180</v>
      </c>
      <c r="Y3623" t="s">
        <v>0</v>
      </c>
      <c r="Z3623" t="s">
        <v>2</v>
      </c>
      <c r="AA3623" t="s">
        <v>999</v>
      </c>
      <c r="AB3623" t="s">
        <v>0</v>
      </c>
      <c r="AC3623" t="s">
        <v>0</v>
      </c>
      <c r="AD3623" t="s">
        <v>0</v>
      </c>
      <c r="AI3623" s="1" t="str">
        <f>CONCATENATE(MONTH(L3623),"/",1,"/",YEAR(L3623))</f>
        <v>9/1/2013</v>
      </c>
      <c r="AJ3623" s="1">
        <f>SUMIFS([1]Currency!A:A,[1]Currency!B:B,Sales!AI3623,[1]Currency!C:C,Sales!R3623)</f>
        <v>1</v>
      </c>
      <c r="AK3623" s="1">
        <f>AJ3623*J3623*K3623</f>
        <v>2.99</v>
      </c>
      <c r="AL3623" s="1" t="str">
        <f>VLOOKUP(S3623,[1]Region!A:B,2,FALSE)</f>
        <v>Brazil</v>
      </c>
      <c r="AM3623" s="1">
        <f>SUMIFS([1]Encoding!D:D,[1]Encoding!B:B,Sales!AL3623,[1]Encoding!A:A,Sales!C3623)</f>
        <v>0.2</v>
      </c>
      <c r="AN3623" s="1">
        <f>SUMIFS([1]Encoding!Q:Q,[1]Encoding!B:B,Sales!AL3623,[1]Encoding!A:A,Sales!C3623)</f>
        <v>4.8000000000000001E-2</v>
      </c>
      <c r="AO3623" s="1">
        <f>AK3623*(1-AN3623)</f>
        <v>2.8464800000000001</v>
      </c>
      <c r="AP3623" s="1">
        <f>AO3623*(1-AM3623)</f>
        <v>2.2771840000000001</v>
      </c>
    </row>
    <row r="3624" spans="1:42">
      <c r="A3624" t="s">
        <v>12</v>
      </c>
      <c r="B3624" t="s">
        <v>11</v>
      </c>
      <c r="C3624" t="s">
        <v>999</v>
      </c>
      <c r="D3624" t="s">
        <v>0</v>
      </c>
      <c r="E3624" t="s">
        <v>0</v>
      </c>
      <c r="F3624" t="s">
        <v>1003</v>
      </c>
      <c r="G3624" t="s">
        <v>1002</v>
      </c>
      <c r="H3624" t="s">
        <v>1001</v>
      </c>
      <c r="I3624" t="s">
        <v>7</v>
      </c>
      <c r="J3624">
        <v>1</v>
      </c>
      <c r="K3624">
        <v>2.99</v>
      </c>
      <c r="L3624" s="2">
        <v>41539</v>
      </c>
      <c r="M3624">
        <v>67000000000000</v>
      </c>
      <c r="N3624" t="s">
        <v>29</v>
      </c>
      <c r="O3624">
        <v>5931013809</v>
      </c>
      <c r="P3624" s="2">
        <v>41539</v>
      </c>
      <c r="Q3624" t="s">
        <v>5</v>
      </c>
      <c r="R3624" t="s">
        <v>3</v>
      </c>
      <c r="S3624" t="s">
        <v>4</v>
      </c>
      <c r="T3624" t="s">
        <v>3</v>
      </c>
      <c r="U3624" t="s">
        <v>0</v>
      </c>
      <c r="V3624" t="s">
        <v>0</v>
      </c>
      <c r="W3624">
        <v>4.99</v>
      </c>
      <c r="X3624">
        <v>673532180</v>
      </c>
      <c r="Y3624" t="s">
        <v>0</v>
      </c>
      <c r="Z3624" t="s">
        <v>2</v>
      </c>
      <c r="AA3624" t="s">
        <v>999</v>
      </c>
      <c r="AB3624" t="s">
        <v>0</v>
      </c>
      <c r="AC3624" t="s">
        <v>0</v>
      </c>
      <c r="AD3624" t="s">
        <v>0</v>
      </c>
      <c r="AI3624" s="1" t="str">
        <f>CONCATENATE(MONTH(L3624),"/",1,"/",YEAR(L3624))</f>
        <v>9/1/2013</v>
      </c>
      <c r="AJ3624" s="1">
        <f>SUMIFS([1]Currency!A:A,[1]Currency!B:B,Sales!AI3624,[1]Currency!C:C,Sales!R3624)</f>
        <v>1</v>
      </c>
      <c r="AK3624" s="1">
        <f>AJ3624*J3624*K3624</f>
        <v>2.99</v>
      </c>
      <c r="AL3624" s="1" t="str">
        <f>VLOOKUP(S3624,[1]Region!A:B,2,FALSE)</f>
        <v>Brazil</v>
      </c>
      <c r="AM3624" s="1">
        <f>SUMIFS([1]Encoding!D:D,[1]Encoding!B:B,Sales!AL3624,[1]Encoding!A:A,Sales!C3624)</f>
        <v>0.2</v>
      </c>
      <c r="AN3624" s="1">
        <f>SUMIFS([1]Encoding!Q:Q,[1]Encoding!B:B,Sales!AL3624,[1]Encoding!A:A,Sales!C3624)</f>
        <v>4.8000000000000001E-2</v>
      </c>
      <c r="AO3624" s="1">
        <f>AK3624*(1-AN3624)</f>
        <v>2.8464800000000001</v>
      </c>
      <c r="AP3624" s="1">
        <f>AO3624*(1-AM3624)</f>
        <v>2.2771840000000001</v>
      </c>
    </row>
    <row r="3625" spans="1:42">
      <c r="A3625" t="s">
        <v>12</v>
      </c>
      <c r="B3625" t="s">
        <v>11</v>
      </c>
      <c r="C3625" t="s">
        <v>999</v>
      </c>
      <c r="D3625" t="s">
        <v>0</v>
      </c>
      <c r="E3625" t="s">
        <v>0</v>
      </c>
      <c r="F3625" t="s">
        <v>1003</v>
      </c>
      <c r="G3625" t="s">
        <v>1002</v>
      </c>
      <c r="H3625" t="s">
        <v>1001</v>
      </c>
      <c r="I3625" t="s">
        <v>7</v>
      </c>
      <c r="J3625">
        <v>1</v>
      </c>
      <c r="K3625">
        <v>2.99</v>
      </c>
      <c r="L3625" s="2">
        <v>41539</v>
      </c>
      <c r="M3625">
        <v>23000000000000</v>
      </c>
      <c r="N3625" t="s">
        <v>2184</v>
      </c>
      <c r="O3625">
        <v>6833461104</v>
      </c>
      <c r="P3625" s="2">
        <v>41539</v>
      </c>
      <c r="Q3625" t="s">
        <v>5</v>
      </c>
      <c r="R3625" t="s">
        <v>3</v>
      </c>
      <c r="S3625" t="s">
        <v>4</v>
      </c>
      <c r="T3625" t="s">
        <v>3</v>
      </c>
      <c r="U3625" t="s">
        <v>0</v>
      </c>
      <c r="V3625" t="s">
        <v>0</v>
      </c>
      <c r="W3625">
        <v>4.99</v>
      </c>
      <c r="X3625">
        <v>673532180</v>
      </c>
      <c r="Y3625" t="s">
        <v>0</v>
      </c>
      <c r="Z3625" t="s">
        <v>2</v>
      </c>
      <c r="AA3625" t="s">
        <v>999</v>
      </c>
      <c r="AB3625" t="s">
        <v>0</v>
      </c>
      <c r="AC3625" t="s">
        <v>0</v>
      </c>
      <c r="AD3625" t="s">
        <v>0</v>
      </c>
      <c r="AI3625" s="1" t="str">
        <f>CONCATENATE(MONTH(L3625),"/",1,"/",YEAR(L3625))</f>
        <v>9/1/2013</v>
      </c>
      <c r="AJ3625" s="1">
        <f>SUMIFS([1]Currency!A:A,[1]Currency!B:B,Sales!AI3625,[1]Currency!C:C,Sales!R3625)</f>
        <v>1</v>
      </c>
      <c r="AK3625" s="1">
        <f>AJ3625*J3625*K3625</f>
        <v>2.99</v>
      </c>
      <c r="AL3625" s="1" t="str">
        <f>VLOOKUP(S3625,[1]Region!A:B,2,FALSE)</f>
        <v>Brazil</v>
      </c>
      <c r="AM3625" s="1">
        <f>SUMIFS([1]Encoding!D:D,[1]Encoding!B:B,Sales!AL3625,[1]Encoding!A:A,Sales!C3625)</f>
        <v>0.2</v>
      </c>
      <c r="AN3625" s="1">
        <f>SUMIFS([1]Encoding!Q:Q,[1]Encoding!B:B,Sales!AL3625,[1]Encoding!A:A,Sales!C3625)</f>
        <v>4.8000000000000001E-2</v>
      </c>
      <c r="AO3625" s="1">
        <f>AK3625*(1-AN3625)</f>
        <v>2.8464800000000001</v>
      </c>
      <c r="AP3625" s="1">
        <f>AO3625*(1-AM3625)</f>
        <v>2.2771840000000001</v>
      </c>
    </row>
    <row r="3626" spans="1:42">
      <c r="A3626" t="s">
        <v>12</v>
      </c>
      <c r="B3626" t="s">
        <v>11</v>
      </c>
      <c r="C3626" t="s">
        <v>999</v>
      </c>
      <c r="D3626" t="s">
        <v>0</v>
      </c>
      <c r="E3626" t="s">
        <v>0</v>
      </c>
      <c r="F3626" t="s">
        <v>1003</v>
      </c>
      <c r="G3626" t="s">
        <v>1002</v>
      </c>
      <c r="H3626" t="s">
        <v>1001</v>
      </c>
      <c r="I3626" t="s">
        <v>7</v>
      </c>
      <c r="J3626">
        <v>1</v>
      </c>
      <c r="K3626">
        <v>2.99</v>
      </c>
      <c r="L3626" s="2">
        <v>41539</v>
      </c>
      <c r="M3626">
        <v>99000000000000</v>
      </c>
      <c r="N3626" t="s">
        <v>2183</v>
      </c>
      <c r="O3626">
        <v>2004410839</v>
      </c>
      <c r="P3626" s="2">
        <v>41539</v>
      </c>
      <c r="Q3626" t="s">
        <v>5</v>
      </c>
      <c r="R3626" t="s">
        <v>3</v>
      </c>
      <c r="S3626" t="s">
        <v>4</v>
      </c>
      <c r="T3626" t="s">
        <v>3</v>
      </c>
      <c r="U3626" t="s">
        <v>0</v>
      </c>
      <c r="V3626" t="s">
        <v>0</v>
      </c>
      <c r="W3626">
        <v>4.99</v>
      </c>
      <c r="X3626">
        <v>673532180</v>
      </c>
      <c r="Y3626" t="s">
        <v>0</v>
      </c>
      <c r="Z3626" t="s">
        <v>2</v>
      </c>
      <c r="AA3626" t="s">
        <v>999</v>
      </c>
      <c r="AB3626" t="s">
        <v>0</v>
      </c>
      <c r="AC3626" t="s">
        <v>0</v>
      </c>
      <c r="AD3626" t="s">
        <v>0</v>
      </c>
      <c r="AI3626" s="1" t="str">
        <f>CONCATENATE(MONTH(L3626),"/",1,"/",YEAR(L3626))</f>
        <v>9/1/2013</v>
      </c>
      <c r="AJ3626" s="1">
        <f>SUMIFS([1]Currency!A:A,[1]Currency!B:B,Sales!AI3626,[1]Currency!C:C,Sales!R3626)</f>
        <v>1</v>
      </c>
      <c r="AK3626" s="1">
        <f>AJ3626*J3626*K3626</f>
        <v>2.99</v>
      </c>
      <c r="AL3626" s="1" t="str">
        <f>VLOOKUP(S3626,[1]Region!A:B,2,FALSE)</f>
        <v>Brazil</v>
      </c>
      <c r="AM3626" s="1">
        <f>SUMIFS([1]Encoding!D:D,[1]Encoding!B:B,Sales!AL3626,[1]Encoding!A:A,Sales!C3626)</f>
        <v>0.2</v>
      </c>
      <c r="AN3626" s="1">
        <f>SUMIFS([1]Encoding!Q:Q,[1]Encoding!B:B,Sales!AL3626,[1]Encoding!A:A,Sales!C3626)</f>
        <v>4.8000000000000001E-2</v>
      </c>
      <c r="AO3626" s="1">
        <f>AK3626*(1-AN3626)</f>
        <v>2.8464800000000001</v>
      </c>
      <c r="AP3626" s="1">
        <f>AO3626*(1-AM3626)</f>
        <v>2.2771840000000001</v>
      </c>
    </row>
    <row r="3627" spans="1:42">
      <c r="A3627" t="s">
        <v>12</v>
      </c>
      <c r="B3627" t="s">
        <v>11</v>
      </c>
      <c r="C3627" t="s">
        <v>999</v>
      </c>
      <c r="D3627" t="s">
        <v>0</v>
      </c>
      <c r="E3627" t="s">
        <v>0</v>
      </c>
      <c r="F3627" t="s">
        <v>1003</v>
      </c>
      <c r="G3627" t="s">
        <v>1002</v>
      </c>
      <c r="H3627" t="s">
        <v>1001</v>
      </c>
      <c r="I3627" t="s">
        <v>7</v>
      </c>
      <c r="J3627">
        <v>1</v>
      </c>
      <c r="K3627">
        <v>2.99</v>
      </c>
      <c r="L3627" s="2">
        <v>41539</v>
      </c>
      <c r="M3627">
        <v>28000000000000</v>
      </c>
      <c r="N3627" t="s">
        <v>2182</v>
      </c>
      <c r="O3627">
        <v>1065170249</v>
      </c>
      <c r="P3627" s="2">
        <v>41539</v>
      </c>
      <c r="Q3627" t="s">
        <v>5</v>
      </c>
      <c r="R3627" t="s">
        <v>3</v>
      </c>
      <c r="S3627" t="s">
        <v>4</v>
      </c>
      <c r="T3627" t="s">
        <v>3</v>
      </c>
      <c r="U3627" t="s">
        <v>0</v>
      </c>
      <c r="V3627" t="s">
        <v>0</v>
      </c>
      <c r="W3627">
        <v>4.99</v>
      </c>
      <c r="X3627">
        <v>673532180</v>
      </c>
      <c r="Y3627" t="s">
        <v>0</v>
      </c>
      <c r="Z3627" t="s">
        <v>2</v>
      </c>
      <c r="AA3627" t="s">
        <v>999</v>
      </c>
      <c r="AB3627" t="s">
        <v>0</v>
      </c>
      <c r="AC3627" t="s">
        <v>0</v>
      </c>
      <c r="AD3627" t="s">
        <v>0</v>
      </c>
      <c r="AI3627" s="1" t="str">
        <f>CONCATENATE(MONTH(L3627),"/",1,"/",YEAR(L3627))</f>
        <v>9/1/2013</v>
      </c>
      <c r="AJ3627" s="1">
        <f>SUMIFS([1]Currency!A:A,[1]Currency!B:B,Sales!AI3627,[1]Currency!C:C,Sales!R3627)</f>
        <v>1</v>
      </c>
      <c r="AK3627" s="1">
        <f>AJ3627*J3627*K3627</f>
        <v>2.99</v>
      </c>
      <c r="AL3627" s="1" t="str">
        <f>VLOOKUP(S3627,[1]Region!A:B,2,FALSE)</f>
        <v>Brazil</v>
      </c>
      <c r="AM3627" s="1">
        <f>SUMIFS([1]Encoding!D:D,[1]Encoding!B:B,Sales!AL3627,[1]Encoding!A:A,Sales!C3627)</f>
        <v>0.2</v>
      </c>
      <c r="AN3627" s="1">
        <f>SUMIFS([1]Encoding!Q:Q,[1]Encoding!B:B,Sales!AL3627,[1]Encoding!A:A,Sales!C3627)</f>
        <v>4.8000000000000001E-2</v>
      </c>
      <c r="AO3627" s="1">
        <f>AK3627*(1-AN3627)</f>
        <v>2.8464800000000001</v>
      </c>
      <c r="AP3627" s="1">
        <f>AO3627*(1-AM3627)</f>
        <v>2.2771840000000001</v>
      </c>
    </row>
    <row r="3628" spans="1:42">
      <c r="A3628" t="s">
        <v>12</v>
      </c>
      <c r="B3628" t="s">
        <v>11</v>
      </c>
      <c r="C3628" t="s">
        <v>999</v>
      </c>
      <c r="D3628" t="s">
        <v>0</v>
      </c>
      <c r="E3628" t="s">
        <v>0</v>
      </c>
      <c r="F3628" t="s">
        <v>1003</v>
      </c>
      <c r="G3628" t="s">
        <v>1002</v>
      </c>
      <c r="H3628" t="s">
        <v>1001</v>
      </c>
      <c r="I3628" t="s">
        <v>7</v>
      </c>
      <c r="J3628">
        <v>1</v>
      </c>
      <c r="K3628">
        <v>2.99</v>
      </c>
      <c r="L3628" s="2">
        <v>41539</v>
      </c>
      <c r="M3628">
        <v>96000000000000</v>
      </c>
      <c r="N3628" t="s">
        <v>2181</v>
      </c>
      <c r="O3628">
        <v>8063281444</v>
      </c>
      <c r="P3628" s="2">
        <v>41539</v>
      </c>
      <c r="Q3628" t="s">
        <v>5</v>
      </c>
      <c r="R3628" t="s">
        <v>3</v>
      </c>
      <c r="S3628" t="s">
        <v>4</v>
      </c>
      <c r="T3628" t="s">
        <v>3</v>
      </c>
      <c r="U3628" t="s">
        <v>0</v>
      </c>
      <c r="V3628" t="s">
        <v>0</v>
      </c>
      <c r="W3628">
        <v>4.99</v>
      </c>
      <c r="X3628">
        <v>673532180</v>
      </c>
      <c r="Y3628" t="s">
        <v>0</v>
      </c>
      <c r="Z3628" t="s">
        <v>2</v>
      </c>
      <c r="AA3628" t="s">
        <v>999</v>
      </c>
      <c r="AB3628" t="s">
        <v>0</v>
      </c>
      <c r="AC3628" t="s">
        <v>0</v>
      </c>
      <c r="AD3628" t="s">
        <v>0</v>
      </c>
      <c r="AI3628" s="1" t="str">
        <f>CONCATENATE(MONTH(L3628),"/",1,"/",YEAR(L3628))</f>
        <v>9/1/2013</v>
      </c>
      <c r="AJ3628" s="1">
        <f>SUMIFS([1]Currency!A:A,[1]Currency!B:B,Sales!AI3628,[1]Currency!C:C,Sales!R3628)</f>
        <v>1</v>
      </c>
      <c r="AK3628" s="1">
        <f>AJ3628*J3628*K3628</f>
        <v>2.99</v>
      </c>
      <c r="AL3628" s="1" t="str">
        <f>VLOOKUP(S3628,[1]Region!A:B,2,FALSE)</f>
        <v>Brazil</v>
      </c>
      <c r="AM3628" s="1">
        <f>SUMIFS([1]Encoding!D:D,[1]Encoding!B:B,Sales!AL3628,[1]Encoding!A:A,Sales!C3628)</f>
        <v>0.2</v>
      </c>
      <c r="AN3628" s="1">
        <f>SUMIFS([1]Encoding!Q:Q,[1]Encoding!B:B,Sales!AL3628,[1]Encoding!A:A,Sales!C3628)</f>
        <v>4.8000000000000001E-2</v>
      </c>
      <c r="AO3628" s="1">
        <f>AK3628*(1-AN3628)</f>
        <v>2.8464800000000001</v>
      </c>
      <c r="AP3628" s="1">
        <f>AO3628*(1-AM3628)</f>
        <v>2.2771840000000001</v>
      </c>
    </row>
    <row r="3629" spans="1:42">
      <c r="A3629" t="s">
        <v>12</v>
      </c>
      <c r="B3629" t="s">
        <v>11</v>
      </c>
      <c r="C3629" t="s">
        <v>999</v>
      </c>
      <c r="D3629" t="s">
        <v>0</v>
      </c>
      <c r="E3629" t="s">
        <v>0</v>
      </c>
      <c r="F3629" t="s">
        <v>1003</v>
      </c>
      <c r="G3629" t="s">
        <v>1002</v>
      </c>
      <c r="H3629" t="s">
        <v>1001</v>
      </c>
      <c r="I3629" t="s">
        <v>7</v>
      </c>
      <c r="J3629">
        <v>1</v>
      </c>
      <c r="K3629">
        <v>2.99</v>
      </c>
      <c r="L3629" s="2">
        <v>41539</v>
      </c>
      <c r="M3629">
        <v>37000000000000</v>
      </c>
      <c r="N3629" t="s">
        <v>2180</v>
      </c>
      <c r="O3629">
        <v>1385618399</v>
      </c>
      <c r="P3629" s="2">
        <v>41539</v>
      </c>
      <c r="Q3629" t="s">
        <v>5</v>
      </c>
      <c r="R3629" t="s">
        <v>3</v>
      </c>
      <c r="S3629" t="s">
        <v>4</v>
      </c>
      <c r="T3629" t="s">
        <v>3</v>
      </c>
      <c r="U3629" t="s">
        <v>0</v>
      </c>
      <c r="V3629" t="s">
        <v>0</v>
      </c>
      <c r="W3629">
        <v>4.99</v>
      </c>
      <c r="X3629">
        <v>673532180</v>
      </c>
      <c r="Y3629" t="s">
        <v>0</v>
      </c>
      <c r="Z3629" t="s">
        <v>2</v>
      </c>
      <c r="AA3629" t="s">
        <v>999</v>
      </c>
      <c r="AB3629" t="s">
        <v>0</v>
      </c>
      <c r="AC3629" t="s">
        <v>0</v>
      </c>
      <c r="AD3629" t="s">
        <v>0</v>
      </c>
      <c r="AI3629" s="1" t="str">
        <f>CONCATENATE(MONTH(L3629),"/",1,"/",YEAR(L3629))</f>
        <v>9/1/2013</v>
      </c>
      <c r="AJ3629" s="1">
        <f>SUMIFS([1]Currency!A:A,[1]Currency!B:B,Sales!AI3629,[1]Currency!C:C,Sales!R3629)</f>
        <v>1</v>
      </c>
      <c r="AK3629" s="1">
        <f>AJ3629*J3629*K3629</f>
        <v>2.99</v>
      </c>
      <c r="AL3629" s="1" t="str">
        <f>VLOOKUP(S3629,[1]Region!A:B,2,FALSE)</f>
        <v>Brazil</v>
      </c>
      <c r="AM3629" s="1">
        <f>SUMIFS([1]Encoding!D:D,[1]Encoding!B:B,Sales!AL3629,[1]Encoding!A:A,Sales!C3629)</f>
        <v>0.2</v>
      </c>
      <c r="AN3629" s="1">
        <f>SUMIFS([1]Encoding!Q:Q,[1]Encoding!B:B,Sales!AL3629,[1]Encoding!A:A,Sales!C3629)</f>
        <v>4.8000000000000001E-2</v>
      </c>
      <c r="AO3629" s="1">
        <f>AK3629*(1-AN3629)</f>
        <v>2.8464800000000001</v>
      </c>
      <c r="AP3629" s="1">
        <f>AO3629*(1-AM3629)</f>
        <v>2.2771840000000001</v>
      </c>
    </row>
    <row r="3630" spans="1:42">
      <c r="A3630" t="s">
        <v>12</v>
      </c>
      <c r="B3630" t="s">
        <v>11</v>
      </c>
      <c r="C3630" t="s">
        <v>999</v>
      </c>
      <c r="D3630" t="s">
        <v>0</v>
      </c>
      <c r="E3630" t="s">
        <v>0</v>
      </c>
      <c r="F3630" t="s">
        <v>1003</v>
      </c>
      <c r="G3630" t="s">
        <v>1002</v>
      </c>
      <c r="H3630" t="s">
        <v>1001</v>
      </c>
      <c r="I3630" t="s">
        <v>7</v>
      </c>
      <c r="J3630">
        <v>1</v>
      </c>
      <c r="K3630">
        <v>2.99</v>
      </c>
      <c r="L3630" s="2">
        <v>41539</v>
      </c>
      <c r="M3630">
        <v>62000000000000</v>
      </c>
      <c r="N3630" t="s">
        <v>2179</v>
      </c>
      <c r="O3630">
        <v>6940435914</v>
      </c>
      <c r="P3630" s="2">
        <v>41539</v>
      </c>
      <c r="Q3630" t="s">
        <v>5</v>
      </c>
      <c r="R3630" t="s">
        <v>3</v>
      </c>
      <c r="S3630" t="s">
        <v>4</v>
      </c>
      <c r="T3630" t="s">
        <v>3</v>
      </c>
      <c r="U3630" t="s">
        <v>0</v>
      </c>
      <c r="V3630" t="s">
        <v>0</v>
      </c>
      <c r="W3630">
        <v>4.99</v>
      </c>
      <c r="X3630">
        <v>673532180</v>
      </c>
      <c r="Y3630" t="s">
        <v>0</v>
      </c>
      <c r="Z3630" t="s">
        <v>2</v>
      </c>
      <c r="AA3630" t="s">
        <v>999</v>
      </c>
      <c r="AB3630" t="s">
        <v>0</v>
      </c>
      <c r="AC3630" t="s">
        <v>0</v>
      </c>
      <c r="AD3630" t="s">
        <v>0</v>
      </c>
      <c r="AI3630" s="1" t="str">
        <f>CONCATENATE(MONTH(L3630),"/",1,"/",YEAR(L3630))</f>
        <v>9/1/2013</v>
      </c>
      <c r="AJ3630" s="1">
        <f>SUMIFS([1]Currency!A:A,[1]Currency!B:B,Sales!AI3630,[1]Currency!C:C,Sales!R3630)</f>
        <v>1</v>
      </c>
      <c r="AK3630" s="1">
        <f>AJ3630*J3630*K3630</f>
        <v>2.99</v>
      </c>
      <c r="AL3630" s="1" t="str">
        <f>VLOOKUP(S3630,[1]Region!A:B,2,FALSE)</f>
        <v>Brazil</v>
      </c>
      <c r="AM3630" s="1">
        <f>SUMIFS([1]Encoding!D:D,[1]Encoding!B:B,Sales!AL3630,[1]Encoding!A:A,Sales!C3630)</f>
        <v>0.2</v>
      </c>
      <c r="AN3630" s="1">
        <f>SUMIFS([1]Encoding!Q:Q,[1]Encoding!B:B,Sales!AL3630,[1]Encoding!A:A,Sales!C3630)</f>
        <v>4.8000000000000001E-2</v>
      </c>
      <c r="AO3630" s="1">
        <f>AK3630*(1-AN3630)</f>
        <v>2.8464800000000001</v>
      </c>
      <c r="AP3630" s="1">
        <f>AO3630*(1-AM3630)</f>
        <v>2.2771840000000001</v>
      </c>
    </row>
    <row r="3631" spans="1:42">
      <c r="A3631" t="s">
        <v>12</v>
      </c>
      <c r="B3631" t="s">
        <v>11</v>
      </c>
      <c r="C3631" t="s">
        <v>999</v>
      </c>
      <c r="D3631" t="s">
        <v>0</v>
      </c>
      <c r="E3631" t="s">
        <v>0</v>
      </c>
      <c r="F3631" t="s">
        <v>1003</v>
      </c>
      <c r="G3631" t="s">
        <v>1002</v>
      </c>
      <c r="H3631" t="s">
        <v>1001</v>
      </c>
      <c r="I3631" t="s">
        <v>7</v>
      </c>
      <c r="J3631">
        <v>1</v>
      </c>
      <c r="K3631">
        <v>2.39</v>
      </c>
      <c r="L3631" s="2">
        <v>41539</v>
      </c>
      <c r="M3631">
        <v>100000000000000</v>
      </c>
      <c r="N3631" t="s">
        <v>2178</v>
      </c>
      <c r="O3631">
        <v>7404328869</v>
      </c>
      <c r="P3631" s="2">
        <v>41539</v>
      </c>
      <c r="Q3631" t="s">
        <v>5</v>
      </c>
      <c r="R3631" t="s">
        <v>3</v>
      </c>
      <c r="S3631" t="s">
        <v>4</v>
      </c>
      <c r="T3631" t="s">
        <v>3</v>
      </c>
      <c r="U3631" t="s">
        <v>0</v>
      </c>
      <c r="V3631" t="s">
        <v>0</v>
      </c>
      <c r="W3631">
        <v>3.99</v>
      </c>
      <c r="X3631">
        <v>673532180</v>
      </c>
      <c r="Y3631" t="s">
        <v>0</v>
      </c>
      <c r="Z3631" t="s">
        <v>15</v>
      </c>
      <c r="AA3631" t="s">
        <v>999</v>
      </c>
      <c r="AB3631" t="s">
        <v>0</v>
      </c>
      <c r="AC3631" t="s">
        <v>0</v>
      </c>
      <c r="AD3631" t="s">
        <v>0</v>
      </c>
      <c r="AI3631" s="1" t="str">
        <f>CONCATENATE(MONTH(L3631),"/",1,"/",YEAR(L3631))</f>
        <v>9/1/2013</v>
      </c>
      <c r="AJ3631" s="1">
        <f>SUMIFS([1]Currency!A:A,[1]Currency!B:B,Sales!AI3631,[1]Currency!C:C,Sales!R3631)</f>
        <v>1</v>
      </c>
      <c r="AK3631" s="1">
        <f>AJ3631*J3631*K3631</f>
        <v>2.39</v>
      </c>
      <c r="AL3631" s="1" t="str">
        <f>VLOOKUP(S3631,[1]Region!A:B,2,FALSE)</f>
        <v>Brazil</v>
      </c>
      <c r="AM3631" s="1">
        <f>SUMIFS([1]Encoding!D:D,[1]Encoding!B:B,Sales!AL3631,[1]Encoding!A:A,Sales!C3631)</f>
        <v>0.2</v>
      </c>
      <c r="AN3631" s="1">
        <f>SUMIFS([1]Encoding!Q:Q,[1]Encoding!B:B,Sales!AL3631,[1]Encoding!A:A,Sales!C3631)</f>
        <v>4.8000000000000001E-2</v>
      </c>
      <c r="AO3631" s="1">
        <f>AK3631*(1-AN3631)</f>
        <v>2.27528</v>
      </c>
      <c r="AP3631" s="1">
        <f>AO3631*(1-AM3631)</f>
        <v>1.8202240000000001</v>
      </c>
    </row>
    <row r="3632" spans="1:42">
      <c r="A3632" t="s">
        <v>12</v>
      </c>
      <c r="B3632" t="s">
        <v>11</v>
      </c>
      <c r="C3632" t="s">
        <v>999</v>
      </c>
      <c r="D3632" t="s">
        <v>0</v>
      </c>
      <c r="E3632" t="s">
        <v>0</v>
      </c>
      <c r="F3632" t="s">
        <v>1003</v>
      </c>
      <c r="G3632" t="s">
        <v>1002</v>
      </c>
      <c r="H3632" t="s">
        <v>1001</v>
      </c>
      <c r="I3632" t="s">
        <v>7</v>
      </c>
      <c r="J3632">
        <v>1</v>
      </c>
      <c r="K3632">
        <v>2.99</v>
      </c>
      <c r="L3632" s="2">
        <v>41539</v>
      </c>
      <c r="M3632">
        <v>82000000000000</v>
      </c>
      <c r="N3632" t="s">
        <v>2177</v>
      </c>
      <c r="O3632">
        <v>2803790599</v>
      </c>
      <c r="P3632" s="2">
        <v>41539</v>
      </c>
      <c r="Q3632" t="s">
        <v>5</v>
      </c>
      <c r="R3632" t="s">
        <v>3</v>
      </c>
      <c r="S3632" t="s">
        <v>4</v>
      </c>
      <c r="T3632" t="s">
        <v>3</v>
      </c>
      <c r="U3632" t="s">
        <v>0</v>
      </c>
      <c r="V3632" t="s">
        <v>0</v>
      </c>
      <c r="W3632">
        <v>4.99</v>
      </c>
      <c r="X3632">
        <v>673532180</v>
      </c>
      <c r="Y3632" t="s">
        <v>0</v>
      </c>
      <c r="Z3632" t="s">
        <v>2</v>
      </c>
      <c r="AA3632" t="s">
        <v>999</v>
      </c>
      <c r="AB3632" t="s">
        <v>0</v>
      </c>
      <c r="AC3632" t="s">
        <v>0</v>
      </c>
      <c r="AD3632" t="s">
        <v>0</v>
      </c>
      <c r="AI3632" s="1" t="str">
        <f>CONCATENATE(MONTH(L3632),"/",1,"/",YEAR(L3632))</f>
        <v>9/1/2013</v>
      </c>
      <c r="AJ3632" s="1">
        <f>SUMIFS([1]Currency!A:A,[1]Currency!B:B,Sales!AI3632,[1]Currency!C:C,Sales!R3632)</f>
        <v>1</v>
      </c>
      <c r="AK3632" s="1">
        <f>AJ3632*J3632*K3632</f>
        <v>2.99</v>
      </c>
      <c r="AL3632" s="1" t="str">
        <f>VLOOKUP(S3632,[1]Region!A:B,2,FALSE)</f>
        <v>Brazil</v>
      </c>
      <c r="AM3632" s="1">
        <f>SUMIFS([1]Encoding!D:D,[1]Encoding!B:B,Sales!AL3632,[1]Encoding!A:A,Sales!C3632)</f>
        <v>0.2</v>
      </c>
      <c r="AN3632" s="1">
        <f>SUMIFS([1]Encoding!Q:Q,[1]Encoding!B:B,Sales!AL3632,[1]Encoding!A:A,Sales!C3632)</f>
        <v>4.8000000000000001E-2</v>
      </c>
      <c r="AO3632" s="1">
        <f>AK3632*(1-AN3632)</f>
        <v>2.8464800000000001</v>
      </c>
      <c r="AP3632" s="1">
        <f>AO3632*(1-AM3632)</f>
        <v>2.2771840000000001</v>
      </c>
    </row>
    <row r="3633" spans="1:42">
      <c r="A3633" t="s">
        <v>12</v>
      </c>
      <c r="B3633" t="s">
        <v>11</v>
      </c>
      <c r="C3633" t="s">
        <v>999</v>
      </c>
      <c r="D3633" t="s">
        <v>0</v>
      </c>
      <c r="E3633" t="s">
        <v>0</v>
      </c>
      <c r="F3633" t="s">
        <v>1003</v>
      </c>
      <c r="G3633" t="s">
        <v>1002</v>
      </c>
      <c r="H3633" t="s">
        <v>1001</v>
      </c>
      <c r="I3633" t="s">
        <v>7</v>
      </c>
      <c r="J3633">
        <v>1</v>
      </c>
      <c r="K3633">
        <v>2.99</v>
      </c>
      <c r="L3633" s="2">
        <v>41539</v>
      </c>
      <c r="M3633">
        <v>89000000000000</v>
      </c>
      <c r="N3633" t="s">
        <v>2176</v>
      </c>
      <c r="O3633">
        <v>3291481244</v>
      </c>
      <c r="P3633" s="2">
        <v>41539</v>
      </c>
      <c r="Q3633" t="s">
        <v>5</v>
      </c>
      <c r="R3633" t="s">
        <v>3</v>
      </c>
      <c r="S3633" t="s">
        <v>4</v>
      </c>
      <c r="T3633" t="s">
        <v>3</v>
      </c>
      <c r="U3633" t="s">
        <v>0</v>
      </c>
      <c r="V3633" t="s">
        <v>0</v>
      </c>
      <c r="W3633">
        <v>4.99</v>
      </c>
      <c r="X3633">
        <v>673532180</v>
      </c>
      <c r="Y3633" t="s">
        <v>0</v>
      </c>
      <c r="Z3633" t="s">
        <v>2</v>
      </c>
      <c r="AA3633" t="s">
        <v>999</v>
      </c>
      <c r="AB3633" t="s">
        <v>0</v>
      </c>
      <c r="AC3633" t="s">
        <v>0</v>
      </c>
      <c r="AD3633" t="s">
        <v>0</v>
      </c>
      <c r="AI3633" s="1" t="str">
        <f>CONCATENATE(MONTH(L3633),"/",1,"/",YEAR(L3633))</f>
        <v>9/1/2013</v>
      </c>
      <c r="AJ3633" s="1">
        <f>SUMIFS([1]Currency!A:A,[1]Currency!B:B,Sales!AI3633,[1]Currency!C:C,Sales!R3633)</f>
        <v>1</v>
      </c>
      <c r="AK3633" s="1">
        <f>AJ3633*J3633*K3633</f>
        <v>2.99</v>
      </c>
      <c r="AL3633" s="1" t="str">
        <f>VLOOKUP(S3633,[1]Region!A:B,2,FALSE)</f>
        <v>Brazil</v>
      </c>
      <c r="AM3633" s="1">
        <f>SUMIFS([1]Encoding!D:D,[1]Encoding!B:B,Sales!AL3633,[1]Encoding!A:A,Sales!C3633)</f>
        <v>0.2</v>
      </c>
      <c r="AN3633" s="1">
        <f>SUMIFS([1]Encoding!Q:Q,[1]Encoding!B:B,Sales!AL3633,[1]Encoding!A:A,Sales!C3633)</f>
        <v>4.8000000000000001E-2</v>
      </c>
      <c r="AO3633" s="1">
        <f>AK3633*(1-AN3633)</f>
        <v>2.8464800000000001</v>
      </c>
      <c r="AP3633" s="1">
        <f>AO3633*(1-AM3633)</f>
        <v>2.2771840000000001</v>
      </c>
    </row>
    <row r="3634" spans="1:42">
      <c r="A3634" t="s">
        <v>12</v>
      </c>
      <c r="B3634" t="s">
        <v>11</v>
      </c>
      <c r="C3634" t="s">
        <v>999</v>
      </c>
      <c r="D3634" t="s">
        <v>0</v>
      </c>
      <c r="E3634" t="s">
        <v>0</v>
      </c>
      <c r="F3634" t="s">
        <v>1003</v>
      </c>
      <c r="G3634" t="s">
        <v>1002</v>
      </c>
      <c r="H3634" t="s">
        <v>1001</v>
      </c>
      <c r="I3634" t="s">
        <v>7</v>
      </c>
      <c r="J3634">
        <v>1</v>
      </c>
      <c r="K3634">
        <v>2.99</v>
      </c>
      <c r="L3634" s="2">
        <v>41539</v>
      </c>
      <c r="M3634">
        <v>35000000000000</v>
      </c>
      <c r="N3634" t="s">
        <v>2175</v>
      </c>
      <c r="O3634">
        <v>5102018224</v>
      </c>
      <c r="P3634" s="2">
        <v>41539</v>
      </c>
      <c r="Q3634" t="s">
        <v>5</v>
      </c>
      <c r="R3634" t="s">
        <v>3</v>
      </c>
      <c r="S3634" t="s">
        <v>4</v>
      </c>
      <c r="T3634" t="s">
        <v>3</v>
      </c>
      <c r="U3634" t="s">
        <v>0</v>
      </c>
      <c r="V3634" t="s">
        <v>0</v>
      </c>
      <c r="W3634">
        <v>4.99</v>
      </c>
      <c r="X3634">
        <v>673532180</v>
      </c>
      <c r="Y3634" t="s">
        <v>0</v>
      </c>
      <c r="Z3634" t="s">
        <v>2</v>
      </c>
      <c r="AA3634" t="s">
        <v>999</v>
      </c>
      <c r="AB3634" t="s">
        <v>0</v>
      </c>
      <c r="AC3634" t="s">
        <v>0</v>
      </c>
      <c r="AD3634" t="s">
        <v>0</v>
      </c>
      <c r="AI3634" s="1" t="str">
        <f>CONCATENATE(MONTH(L3634),"/",1,"/",YEAR(L3634))</f>
        <v>9/1/2013</v>
      </c>
      <c r="AJ3634" s="1">
        <f>SUMIFS([1]Currency!A:A,[1]Currency!B:B,Sales!AI3634,[1]Currency!C:C,Sales!R3634)</f>
        <v>1</v>
      </c>
      <c r="AK3634" s="1">
        <f>AJ3634*J3634*K3634</f>
        <v>2.99</v>
      </c>
      <c r="AL3634" s="1" t="str">
        <f>VLOOKUP(S3634,[1]Region!A:B,2,FALSE)</f>
        <v>Brazil</v>
      </c>
      <c r="AM3634" s="1">
        <f>SUMIFS([1]Encoding!D:D,[1]Encoding!B:B,Sales!AL3634,[1]Encoding!A:A,Sales!C3634)</f>
        <v>0.2</v>
      </c>
      <c r="AN3634" s="1">
        <f>SUMIFS([1]Encoding!Q:Q,[1]Encoding!B:B,Sales!AL3634,[1]Encoding!A:A,Sales!C3634)</f>
        <v>4.8000000000000001E-2</v>
      </c>
      <c r="AO3634" s="1">
        <f>AK3634*(1-AN3634)</f>
        <v>2.8464800000000001</v>
      </c>
      <c r="AP3634" s="1">
        <f>AO3634*(1-AM3634)</f>
        <v>2.2771840000000001</v>
      </c>
    </row>
    <row r="3635" spans="1:42">
      <c r="A3635" t="s">
        <v>12</v>
      </c>
      <c r="B3635" t="s">
        <v>11</v>
      </c>
      <c r="C3635" t="s">
        <v>999</v>
      </c>
      <c r="D3635" t="s">
        <v>0</v>
      </c>
      <c r="E3635" t="s">
        <v>0</v>
      </c>
      <c r="F3635" t="s">
        <v>1003</v>
      </c>
      <c r="G3635" t="s">
        <v>1002</v>
      </c>
      <c r="H3635" t="s">
        <v>1001</v>
      </c>
      <c r="I3635" t="s">
        <v>7</v>
      </c>
      <c r="J3635">
        <v>1</v>
      </c>
      <c r="K3635">
        <v>2.39</v>
      </c>
      <c r="L3635" s="2">
        <v>41539</v>
      </c>
      <c r="M3635">
        <v>22000000000000</v>
      </c>
      <c r="N3635" t="s">
        <v>2174</v>
      </c>
      <c r="O3635">
        <v>5452076424</v>
      </c>
      <c r="P3635" s="2">
        <v>41539</v>
      </c>
      <c r="Q3635" t="s">
        <v>5</v>
      </c>
      <c r="R3635" t="s">
        <v>3</v>
      </c>
      <c r="S3635" t="s">
        <v>4</v>
      </c>
      <c r="T3635" t="s">
        <v>3</v>
      </c>
      <c r="U3635" t="s">
        <v>0</v>
      </c>
      <c r="V3635" t="s">
        <v>0</v>
      </c>
      <c r="W3635">
        <v>3.99</v>
      </c>
      <c r="X3635">
        <v>673532180</v>
      </c>
      <c r="Y3635" t="s">
        <v>0</v>
      </c>
      <c r="Z3635" t="s">
        <v>15</v>
      </c>
      <c r="AA3635" t="s">
        <v>999</v>
      </c>
      <c r="AB3635" t="s">
        <v>0</v>
      </c>
      <c r="AC3635" t="s">
        <v>0</v>
      </c>
      <c r="AD3635" t="s">
        <v>0</v>
      </c>
      <c r="AI3635" s="1" t="str">
        <f>CONCATENATE(MONTH(L3635),"/",1,"/",YEAR(L3635))</f>
        <v>9/1/2013</v>
      </c>
      <c r="AJ3635" s="1">
        <f>SUMIFS([1]Currency!A:A,[1]Currency!B:B,Sales!AI3635,[1]Currency!C:C,Sales!R3635)</f>
        <v>1</v>
      </c>
      <c r="AK3635" s="1">
        <f>AJ3635*J3635*K3635</f>
        <v>2.39</v>
      </c>
      <c r="AL3635" s="1" t="str">
        <f>VLOOKUP(S3635,[1]Region!A:B,2,FALSE)</f>
        <v>Brazil</v>
      </c>
      <c r="AM3635" s="1">
        <f>SUMIFS([1]Encoding!D:D,[1]Encoding!B:B,Sales!AL3635,[1]Encoding!A:A,Sales!C3635)</f>
        <v>0.2</v>
      </c>
      <c r="AN3635" s="1">
        <f>SUMIFS([1]Encoding!Q:Q,[1]Encoding!B:B,Sales!AL3635,[1]Encoding!A:A,Sales!C3635)</f>
        <v>4.8000000000000001E-2</v>
      </c>
      <c r="AO3635" s="1">
        <f>AK3635*(1-AN3635)</f>
        <v>2.27528</v>
      </c>
      <c r="AP3635" s="1">
        <f>AO3635*(1-AM3635)</f>
        <v>1.8202240000000001</v>
      </c>
    </row>
    <row r="3636" spans="1:42">
      <c r="A3636" t="s">
        <v>12</v>
      </c>
      <c r="B3636" t="s">
        <v>11</v>
      </c>
      <c r="C3636" t="s">
        <v>999</v>
      </c>
      <c r="D3636" t="s">
        <v>0</v>
      </c>
      <c r="E3636" t="s">
        <v>0</v>
      </c>
      <c r="F3636" t="s">
        <v>1003</v>
      </c>
      <c r="G3636" t="s">
        <v>1002</v>
      </c>
      <c r="H3636" t="s">
        <v>1001</v>
      </c>
      <c r="I3636" t="s">
        <v>7</v>
      </c>
      <c r="J3636">
        <v>1</v>
      </c>
      <c r="K3636">
        <v>2.39</v>
      </c>
      <c r="L3636" s="2">
        <v>41539</v>
      </c>
      <c r="M3636">
        <v>39000000000000</v>
      </c>
      <c r="N3636" t="s">
        <v>2173</v>
      </c>
      <c r="O3636">
        <v>6840680734</v>
      </c>
      <c r="P3636" s="2">
        <v>41539</v>
      </c>
      <c r="Q3636" t="s">
        <v>5</v>
      </c>
      <c r="R3636" t="s">
        <v>3</v>
      </c>
      <c r="S3636" t="s">
        <v>4</v>
      </c>
      <c r="T3636" t="s">
        <v>3</v>
      </c>
      <c r="U3636" t="s">
        <v>0</v>
      </c>
      <c r="V3636" t="s">
        <v>0</v>
      </c>
      <c r="W3636">
        <v>3.99</v>
      </c>
      <c r="X3636">
        <v>673532180</v>
      </c>
      <c r="Y3636" t="s">
        <v>0</v>
      </c>
      <c r="Z3636" t="s">
        <v>15</v>
      </c>
      <c r="AA3636" t="s">
        <v>999</v>
      </c>
      <c r="AB3636" t="s">
        <v>0</v>
      </c>
      <c r="AC3636" t="s">
        <v>0</v>
      </c>
      <c r="AD3636" t="s">
        <v>0</v>
      </c>
      <c r="AI3636" s="1" t="str">
        <f>CONCATENATE(MONTH(L3636),"/",1,"/",YEAR(L3636))</f>
        <v>9/1/2013</v>
      </c>
      <c r="AJ3636" s="1">
        <f>SUMIFS([1]Currency!A:A,[1]Currency!B:B,Sales!AI3636,[1]Currency!C:C,Sales!R3636)</f>
        <v>1</v>
      </c>
      <c r="AK3636" s="1">
        <f>AJ3636*J3636*K3636</f>
        <v>2.39</v>
      </c>
      <c r="AL3636" s="1" t="str">
        <f>VLOOKUP(S3636,[1]Region!A:B,2,FALSE)</f>
        <v>Brazil</v>
      </c>
      <c r="AM3636" s="1">
        <f>SUMIFS([1]Encoding!D:D,[1]Encoding!B:B,Sales!AL3636,[1]Encoding!A:A,Sales!C3636)</f>
        <v>0.2</v>
      </c>
      <c r="AN3636" s="1">
        <f>SUMIFS([1]Encoding!Q:Q,[1]Encoding!B:B,Sales!AL3636,[1]Encoding!A:A,Sales!C3636)</f>
        <v>4.8000000000000001E-2</v>
      </c>
      <c r="AO3636" s="1">
        <f>AK3636*(1-AN3636)</f>
        <v>2.27528</v>
      </c>
      <c r="AP3636" s="1">
        <f>AO3636*(1-AM3636)</f>
        <v>1.8202240000000001</v>
      </c>
    </row>
    <row r="3637" spans="1:42">
      <c r="A3637" t="s">
        <v>12</v>
      </c>
      <c r="B3637" t="s">
        <v>11</v>
      </c>
      <c r="C3637" t="s">
        <v>999</v>
      </c>
      <c r="D3637" t="s">
        <v>0</v>
      </c>
      <c r="E3637" t="s">
        <v>0</v>
      </c>
      <c r="F3637" t="s">
        <v>1003</v>
      </c>
      <c r="G3637" t="s">
        <v>1002</v>
      </c>
      <c r="H3637" t="s">
        <v>1001</v>
      </c>
      <c r="I3637" t="s">
        <v>7</v>
      </c>
      <c r="J3637">
        <v>1</v>
      </c>
      <c r="K3637">
        <v>2.99</v>
      </c>
      <c r="L3637" s="2">
        <v>41539</v>
      </c>
      <c r="M3637">
        <v>65000000000000</v>
      </c>
      <c r="N3637" t="s">
        <v>2172</v>
      </c>
      <c r="O3637">
        <v>5840470939</v>
      </c>
      <c r="P3637" s="2">
        <v>41539</v>
      </c>
      <c r="Q3637" t="s">
        <v>5</v>
      </c>
      <c r="R3637" t="s">
        <v>3</v>
      </c>
      <c r="S3637" t="s">
        <v>4</v>
      </c>
      <c r="T3637" t="s">
        <v>3</v>
      </c>
      <c r="U3637" t="s">
        <v>0</v>
      </c>
      <c r="V3637" t="s">
        <v>0</v>
      </c>
      <c r="W3637">
        <v>4.99</v>
      </c>
      <c r="X3637">
        <v>673532180</v>
      </c>
      <c r="Y3637" t="s">
        <v>0</v>
      </c>
      <c r="Z3637" t="s">
        <v>2</v>
      </c>
      <c r="AA3637" t="s">
        <v>999</v>
      </c>
      <c r="AB3637" t="s">
        <v>0</v>
      </c>
      <c r="AC3637" t="s">
        <v>0</v>
      </c>
      <c r="AD3637" t="s">
        <v>0</v>
      </c>
      <c r="AI3637" s="1" t="str">
        <f>CONCATENATE(MONTH(L3637),"/",1,"/",YEAR(L3637))</f>
        <v>9/1/2013</v>
      </c>
      <c r="AJ3637" s="1">
        <f>SUMIFS([1]Currency!A:A,[1]Currency!B:B,Sales!AI3637,[1]Currency!C:C,Sales!R3637)</f>
        <v>1</v>
      </c>
      <c r="AK3637" s="1">
        <f>AJ3637*J3637*K3637</f>
        <v>2.99</v>
      </c>
      <c r="AL3637" s="1" t="str">
        <f>VLOOKUP(S3637,[1]Region!A:B,2,FALSE)</f>
        <v>Brazil</v>
      </c>
      <c r="AM3637" s="1">
        <f>SUMIFS([1]Encoding!D:D,[1]Encoding!B:B,Sales!AL3637,[1]Encoding!A:A,Sales!C3637)</f>
        <v>0.2</v>
      </c>
      <c r="AN3637" s="1">
        <f>SUMIFS([1]Encoding!Q:Q,[1]Encoding!B:B,Sales!AL3637,[1]Encoding!A:A,Sales!C3637)</f>
        <v>4.8000000000000001E-2</v>
      </c>
      <c r="AO3637" s="1">
        <f>AK3637*(1-AN3637)</f>
        <v>2.8464800000000001</v>
      </c>
      <c r="AP3637" s="1">
        <f>AO3637*(1-AM3637)</f>
        <v>2.2771840000000001</v>
      </c>
    </row>
    <row r="3638" spans="1:42">
      <c r="A3638" t="s">
        <v>12</v>
      </c>
      <c r="B3638" t="s">
        <v>11</v>
      </c>
      <c r="C3638" t="s">
        <v>999</v>
      </c>
      <c r="D3638" t="s">
        <v>0</v>
      </c>
      <c r="E3638" t="s">
        <v>0</v>
      </c>
      <c r="F3638" t="s">
        <v>1003</v>
      </c>
      <c r="G3638" t="s">
        <v>1002</v>
      </c>
      <c r="H3638" t="s">
        <v>1001</v>
      </c>
      <c r="I3638" t="s">
        <v>7</v>
      </c>
      <c r="J3638">
        <v>1</v>
      </c>
      <c r="K3638">
        <v>2.39</v>
      </c>
      <c r="L3638" s="2">
        <v>41539</v>
      </c>
      <c r="M3638">
        <v>85000000000000</v>
      </c>
      <c r="N3638" t="s">
        <v>466</v>
      </c>
      <c r="O3638">
        <v>2835352689</v>
      </c>
      <c r="P3638" s="2">
        <v>41539</v>
      </c>
      <c r="Q3638" t="s">
        <v>5</v>
      </c>
      <c r="R3638" t="s">
        <v>3</v>
      </c>
      <c r="S3638" t="s">
        <v>4</v>
      </c>
      <c r="T3638" t="s">
        <v>3</v>
      </c>
      <c r="U3638" t="s">
        <v>0</v>
      </c>
      <c r="V3638" t="s">
        <v>0</v>
      </c>
      <c r="W3638">
        <v>3.99</v>
      </c>
      <c r="X3638">
        <v>673532180</v>
      </c>
      <c r="Y3638" t="s">
        <v>0</v>
      </c>
      <c r="Z3638" t="s">
        <v>15</v>
      </c>
      <c r="AA3638" t="s">
        <v>999</v>
      </c>
      <c r="AB3638" t="s">
        <v>0</v>
      </c>
      <c r="AC3638" t="s">
        <v>0</v>
      </c>
      <c r="AD3638" t="s">
        <v>0</v>
      </c>
      <c r="AI3638" s="1" t="str">
        <f>CONCATENATE(MONTH(L3638),"/",1,"/",YEAR(L3638))</f>
        <v>9/1/2013</v>
      </c>
      <c r="AJ3638" s="1">
        <f>SUMIFS([1]Currency!A:A,[1]Currency!B:B,Sales!AI3638,[1]Currency!C:C,Sales!R3638)</f>
        <v>1</v>
      </c>
      <c r="AK3638" s="1">
        <f>AJ3638*J3638*K3638</f>
        <v>2.39</v>
      </c>
      <c r="AL3638" s="1" t="str">
        <f>VLOOKUP(S3638,[1]Region!A:B,2,FALSE)</f>
        <v>Brazil</v>
      </c>
      <c r="AM3638" s="1">
        <f>SUMIFS([1]Encoding!D:D,[1]Encoding!B:B,Sales!AL3638,[1]Encoding!A:A,Sales!C3638)</f>
        <v>0.2</v>
      </c>
      <c r="AN3638" s="1">
        <f>SUMIFS([1]Encoding!Q:Q,[1]Encoding!B:B,Sales!AL3638,[1]Encoding!A:A,Sales!C3638)</f>
        <v>4.8000000000000001E-2</v>
      </c>
      <c r="AO3638" s="1">
        <f>AK3638*(1-AN3638)</f>
        <v>2.27528</v>
      </c>
      <c r="AP3638" s="1">
        <f>AO3638*(1-AM3638)</f>
        <v>1.8202240000000001</v>
      </c>
    </row>
    <row r="3639" spans="1:42">
      <c r="A3639" t="s">
        <v>12</v>
      </c>
      <c r="B3639" t="s">
        <v>11</v>
      </c>
      <c r="C3639" t="s">
        <v>999</v>
      </c>
      <c r="D3639" t="s">
        <v>0</v>
      </c>
      <c r="E3639" t="s">
        <v>0</v>
      </c>
      <c r="F3639" t="s">
        <v>1003</v>
      </c>
      <c r="G3639" t="s">
        <v>1002</v>
      </c>
      <c r="H3639" t="s">
        <v>1001</v>
      </c>
      <c r="I3639" t="s">
        <v>7</v>
      </c>
      <c r="J3639">
        <v>1</v>
      </c>
      <c r="K3639">
        <v>2.99</v>
      </c>
      <c r="L3639" s="2">
        <v>41539</v>
      </c>
      <c r="M3639">
        <v>65000000000000</v>
      </c>
      <c r="N3639" t="s">
        <v>2171</v>
      </c>
      <c r="O3639">
        <v>5867946419</v>
      </c>
      <c r="P3639" s="2">
        <v>41539</v>
      </c>
      <c r="Q3639" t="s">
        <v>5</v>
      </c>
      <c r="R3639" t="s">
        <v>3</v>
      </c>
      <c r="S3639" t="s">
        <v>4</v>
      </c>
      <c r="T3639" t="s">
        <v>3</v>
      </c>
      <c r="U3639" t="s">
        <v>0</v>
      </c>
      <c r="V3639" t="s">
        <v>0</v>
      </c>
      <c r="W3639">
        <v>4.99</v>
      </c>
      <c r="X3639">
        <v>673532180</v>
      </c>
      <c r="Y3639" t="s">
        <v>0</v>
      </c>
      <c r="Z3639" t="s">
        <v>2</v>
      </c>
      <c r="AA3639" t="s">
        <v>999</v>
      </c>
      <c r="AB3639" t="s">
        <v>0</v>
      </c>
      <c r="AC3639" t="s">
        <v>0</v>
      </c>
      <c r="AD3639" t="s">
        <v>0</v>
      </c>
      <c r="AI3639" s="1" t="str">
        <f>CONCATENATE(MONTH(L3639),"/",1,"/",YEAR(L3639))</f>
        <v>9/1/2013</v>
      </c>
      <c r="AJ3639" s="1">
        <f>SUMIFS([1]Currency!A:A,[1]Currency!B:B,Sales!AI3639,[1]Currency!C:C,Sales!R3639)</f>
        <v>1</v>
      </c>
      <c r="AK3639" s="1">
        <f>AJ3639*J3639*K3639</f>
        <v>2.99</v>
      </c>
      <c r="AL3639" s="1" t="str">
        <f>VLOOKUP(S3639,[1]Region!A:B,2,FALSE)</f>
        <v>Brazil</v>
      </c>
      <c r="AM3639" s="1">
        <f>SUMIFS([1]Encoding!D:D,[1]Encoding!B:B,Sales!AL3639,[1]Encoding!A:A,Sales!C3639)</f>
        <v>0.2</v>
      </c>
      <c r="AN3639" s="1">
        <f>SUMIFS([1]Encoding!Q:Q,[1]Encoding!B:B,Sales!AL3639,[1]Encoding!A:A,Sales!C3639)</f>
        <v>4.8000000000000001E-2</v>
      </c>
      <c r="AO3639" s="1">
        <f>AK3639*(1-AN3639)</f>
        <v>2.8464800000000001</v>
      </c>
      <c r="AP3639" s="1">
        <f>AO3639*(1-AM3639)</f>
        <v>2.2771840000000001</v>
      </c>
    </row>
    <row r="3640" spans="1:42">
      <c r="A3640" t="s">
        <v>12</v>
      </c>
      <c r="B3640" t="s">
        <v>11</v>
      </c>
      <c r="C3640" t="s">
        <v>999</v>
      </c>
      <c r="D3640" t="s">
        <v>0</v>
      </c>
      <c r="E3640" t="s">
        <v>0</v>
      </c>
      <c r="F3640" t="s">
        <v>1003</v>
      </c>
      <c r="G3640" t="s">
        <v>1002</v>
      </c>
      <c r="H3640" t="s">
        <v>1001</v>
      </c>
      <c r="I3640" t="s">
        <v>7</v>
      </c>
      <c r="J3640">
        <v>1</v>
      </c>
      <c r="K3640">
        <v>2.99</v>
      </c>
      <c r="L3640" s="2">
        <v>41539</v>
      </c>
      <c r="M3640">
        <v>61000000000000</v>
      </c>
      <c r="N3640" t="s">
        <v>2170</v>
      </c>
      <c r="O3640">
        <v>5864712149</v>
      </c>
      <c r="P3640" s="2">
        <v>41539</v>
      </c>
      <c r="Q3640" t="s">
        <v>5</v>
      </c>
      <c r="R3640" t="s">
        <v>3</v>
      </c>
      <c r="S3640" t="s">
        <v>4</v>
      </c>
      <c r="T3640" t="s">
        <v>3</v>
      </c>
      <c r="U3640" t="s">
        <v>0</v>
      </c>
      <c r="V3640" t="s">
        <v>0</v>
      </c>
      <c r="W3640">
        <v>4.99</v>
      </c>
      <c r="X3640">
        <v>673532180</v>
      </c>
      <c r="Y3640" t="s">
        <v>0</v>
      </c>
      <c r="Z3640" t="s">
        <v>2</v>
      </c>
      <c r="AA3640" t="s">
        <v>999</v>
      </c>
      <c r="AB3640" t="s">
        <v>0</v>
      </c>
      <c r="AC3640" t="s">
        <v>0</v>
      </c>
      <c r="AD3640" t="s">
        <v>0</v>
      </c>
      <c r="AI3640" s="1" t="str">
        <f>CONCATENATE(MONTH(L3640),"/",1,"/",YEAR(L3640))</f>
        <v>9/1/2013</v>
      </c>
      <c r="AJ3640" s="1">
        <f>SUMIFS([1]Currency!A:A,[1]Currency!B:B,Sales!AI3640,[1]Currency!C:C,Sales!R3640)</f>
        <v>1</v>
      </c>
      <c r="AK3640" s="1">
        <f>AJ3640*J3640*K3640</f>
        <v>2.99</v>
      </c>
      <c r="AL3640" s="1" t="str">
        <f>VLOOKUP(S3640,[1]Region!A:B,2,FALSE)</f>
        <v>Brazil</v>
      </c>
      <c r="AM3640" s="1">
        <f>SUMIFS([1]Encoding!D:D,[1]Encoding!B:B,Sales!AL3640,[1]Encoding!A:A,Sales!C3640)</f>
        <v>0.2</v>
      </c>
      <c r="AN3640" s="1">
        <f>SUMIFS([1]Encoding!Q:Q,[1]Encoding!B:B,Sales!AL3640,[1]Encoding!A:A,Sales!C3640)</f>
        <v>4.8000000000000001E-2</v>
      </c>
      <c r="AO3640" s="1">
        <f>AK3640*(1-AN3640)</f>
        <v>2.8464800000000001</v>
      </c>
      <c r="AP3640" s="1">
        <f>AO3640*(1-AM3640)</f>
        <v>2.2771840000000001</v>
      </c>
    </row>
    <row r="3641" spans="1:42">
      <c r="A3641" t="s">
        <v>12</v>
      </c>
      <c r="B3641" t="s">
        <v>11</v>
      </c>
      <c r="C3641" t="s">
        <v>999</v>
      </c>
      <c r="D3641" t="s">
        <v>0</v>
      </c>
      <c r="E3641" t="s">
        <v>0</v>
      </c>
      <c r="F3641" t="s">
        <v>1003</v>
      </c>
      <c r="G3641" t="s">
        <v>1002</v>
      </c>
      <c r="H3641" t="s">
        <v>1001</v>
      </c>
      <c r="I3641" t="s">
        <v>7</v>
      </c>
      <c r="J3641">
        <v>1</v>
      </c>
      <c r="K3641">
        <v>2.99</v>
      </c>
      <c r="L3641" s="2">
        <v>41539</v>
      </c>
      <c r="M3641">
        <v>85000000000000</v>
      </c>
      <c r="N3641" t="s">
        <v>591</v>
      </c>
      <c r="O3641">
        <v>6873474734</v>
      </c>
      <c r="P3641" s="2">
        <v>41539</v>
      </c>
      <c r="Q3641" t="s">
        <v>5</v>
      </c>
      <c r="R3641" t="s">
        <v>3</v>
      </c>
      <c r="S3641" t="s">
        <v>4</v>
      </c>
      <c r="T3641" t="s">
        <v>3</v>
      </c>
      <c r="U3641" t="s">
        <v>0</v>
      </c>
      <c r="V3641" t="s">
        <v>0</v>
      </c>
      <c r="W3641">
        <v>4.99</v>
      </c>
      <c r="X3641">
        <v>673532180</v>
      </c>
      <c r="Y3641" t="s">
        <v>0</v>
      </c>
      <c r="Z3641" t="s">
        <v>2</v>
      </c>
      <c r="AA3641" t="s">
        <v>999</v>
      </c>
      <c r="AB3641" t="s">
        <v>0</v>
      </c>
      <c r="AC3641" t="s">
        <v>0</v>
      </c>
      <c r="AD3641" t="s">
        <v>0</v>
      </c>
      <c r="AI3641" s="1" t="str">
        <f>CONCATENATE(MONTH(L3641),"/",1,"/",YEAR(L3641))</f>
        <v>9/1/2013</v>
      </c>
      <c r="AJ3641" s="1">
        <f>SUMIFS([1]Currency!A:A,[1]Currency!B:B,Sales!AI3641,[1]Currency!C:C,Sales!R3641)</f>
        <v>1</v>
      </c>
      <c r="AK3641" s="1">
        <f>AJ3641*J3641*K3641</f>
        <v>2.99</v>
      </c>
      <c r="AL3641" s="1" t="str">
        <f>VLOOKUP(S3641,[1]Region!A:B,2,FALSE)</f>
        <v>Brazil</v>
      </c>
      <c r="AM3641" s="1">
        <f>SUMIFS([1]Encoding!D:D,[1]Encoding!B:B,Sales!AL3641,[1]Encoding!A:A,Sales!C3641)</f>
        <v>0.2</v>
      </c>
      <c r="AN3641" s="1">
        <f>SUMIFS([1]Encoding!Q:Q,[1]Encoding!B:B,Sales!AL3641,[1]Encoding!A:A,Sales!C3641)</f>
        <v>4.8000000000000001E-2</v>
      </c>
      <c r="AO3641" s="1">
        <f>AK3641*(1-AN3641)</f>
        <v>2.8464800000000001</v>
      </c>
      <c r="AP3641" s="1">
        <f>AO3641*(1-AM3641)</f>
        <v>2.2771840000000001</v>
      </c>
    </row>
    <row r="3642" spans="1:42">
      <c r="A3642" t="s">
        <v>12</v>
      </c>
      <c r="B3642" t="s">
        <v>11</v>
      </c>
      <c r="C3642" t="s">
        <v>999</v>
      </c>
      <c r="D3642" t="s">
        <v>0</v>
      </c>
      <c r="E3642" t="s">
        <v>0</v>
      </c>
      <c r="F3642" t="s">
        <v>1003</v>
      </c>
      <c r="G3642" t="s">
        <v>1002</v>
      </c>
      <c r="H3642" t="s">
        <v>1001</v>
      </c>
      <c r="I3642" t="s">
        <v>7</v>
      </c>
      <c r="J3642">
        <v>1</v>
      </c>
      <c r="K3642">
        <v>2.99</v>
      </c>
      <c r="L3642" s="2">
        <v>41539</v>
      </c>
      <c r="M3642">
        <v>82000000000000</v>
      </c>
      <c r="N3642" t="s">
        <v>2169</v>
      </c>
      <c r="O3642">
        <v>5129839469</v>
      </c>
      <c r="P3642" s="2">
        <v>41539</v>
      </c>
      <c r="Q3642" t="s">
        <v>5</v>
      </c>
      <c r="R3642" t="s">
        <v>3</v>
      </c>
      <c r="S3642" t="s">
        <v>4</v>
      </c>
      <c r="T3642" t="s">
        <v>3</v>
      </c>
      <c r="U3642" t="s">
        <v>0</v>
      </c>
      <c r="V3642" t="s">
        <v>0</v>
      </c>
      <c r="W3642">
        <v>4.99</v>
      </c>
      <c r="X3642">
        <v>673532180</v>
      </c>
      <c r="Y3642" t="s">
        <v>0</v>
      </c>
      <c r="Z3642" t="s">
        <v>2</v>
      </c>
      <c r="AA3642" t="s">
        <v>999</v>
      </c>
      <c r="AB3642" t="s">
        <v>0</v>
      </c>
      <c r="AC3642" t="s">
        <v>0</v>
      </c>
      <c r="AD3642" t="s">
        <v>0</v>
      </c>
      <c r="AI3642" s="1" t="str">
        <f>CONCATENATE(MONTH(L3642),"/",1,"/",YEAR(L3642))</f>
        <v>9/1/2013</v>
      </c>
      <c r="AJ3642" s="1">
        <f>SUMIFS([1]Currency!A:A,[1]Currency!B:B,Sales!AI3642,[1]Currency!C:C,Sales!R3642)</f>
        <v>1</v>
      </c>
      <c r="AK3642" s="1">
        <f>AJ3642*J3642*K3642</f>
        <v>2.99</v>
      </c>
      <c r="AL3642" s="1" t="str">
        <f>VLOOKUP(S3642,[1]Region!A:B,2,FALSE)</f>
        <v>Brazil</v>
      </c>
      <c r="AM3642" s="1">
        <f>SUMIFS([1]Encoding!D:D,[1]Encoding!B:B,Sales!AL3642,[1]Encoding!A:A,Sales!C3642)</f>
        <v>0.2</v>
      </c>
      <c r="AN3642" s="1">
        <f>SUMIFS([1]Encoding!Q:Q,[1]Encoding!B:B,Sales!AL3642,[1]Encoding!A:A,Sales!C3642)</f>
        <v>4.8000000000000001E-2</v>
      </c>
      <c r="AO3642" s="1">
        <f>AK3642*(1-AN3642)</f>
        <v>2.8464800000000001</v>
      </c>
      <c r="AP3642" s="1">
        <f>AO3642*(1-AM3642)</f>
        <v>2.2771840000000001</v>
      </c>
    </row>
    <row r="3643" spans="1:42">
      <c r="A3643" t="s">
        <v>12</v>
      </c>
      <c r="B3643" t="s">
        <v>11</v>
      </c>
      <c r="C3643" t="s">
        <v>999</v>
      </c>
      <c r="D3643" t="s">
        <v>0</v>
      </c>
      <c r="E3643" t="s">
        <v>0</v>
      </c>
      <c r="F3643" t="s">
        <v>1003</v>
      </c>
      <c r="G3643" t="s">
        <v>1002</v>
      </c>
      <c r="H3643" t="s">
        <v>1001</v>
      </c>
      <c r="I3643" t="s">
        <v>7</v>
      </c>
      <c r="J3643">
        <v>1</v>
      </c>
      <c r="K3643">
        <v>2.99</v>
      </c>
      <c r="L3643" s="2">
        <v>41539</v>
      </c>
      <c r="M3643">
        <v>82000000000000</v>
      </c>
      <c r="N3643" t="s">
        <v>2156</v>
      </c>
      <c r="O3643">
        <v>5265608624</v>
      </c>
      <c r="P3643" s="2">
        <v>41539</v>
      </c>
      <c r="Q3643" t="s">
        <v>5</v>
      </c>
      <c r="R3643" t="s">
        <v>3</v>
      </c>
      <c r="S3643" t="s">
        <v>4</v>
      </c>
      <c r="T3643" t="s">
        <v>3</v>
      </c>
      <c r="U3643" t="s">
        <v>0</v>
      </c>
      <c r="V3643" t="s">
        <v>0</v>
      </c>
      <c r="W3643">
        <v>4.99</v>
      </c>
      <c r="X3643">
        <v>673532180</v>
      </c>
      <c r="Y3643" t="s">
        <v>0</v>
      </c>
      <c r="Z3643" t="s">
        <v>2</v>
      </c>
      <c r="AA3643" t="s">
        <v>999</v>
      </c>
      <c r="AB3643" t="s">
        <v>0</v>
      </c>
      <c r="AC3643" t="s">
        <v>0</v>
      </c>
      <c r="AD3643" t="s">
        <v>0</v>
      </c>
      <c r="AI3643" s="1" t="str">
        <f>CONCATENATE(MONTH(L3643),"/",1,"/",YEAR(L3643))</f>
        <v>9/1/2013</v>
      </c>
      <c r="AJ3643" s="1">
        <f>SUMIFS([1]Currency!A:A,[1]Currency!B:B,Sales!AI3643,[1]Currency!C:C,Sales!R3643)</f>
        <v>1</v>
      </c>
      <c r="AK3643" s="1">
        <f>AJ3643*J3643*K3643</f>
        <v>2.99</v>
      </c>
      <c r="AL3643" s="1" t="str">
        <f>VLOOKUP(S3643,[1]Region!A:B,2,FALSE)</f>
        <v>Brazil</v>
      </c>
      <c r="AM3643" s="1">
        <f>SUMIFS([1]Encoding!D:D,[1]Encoding!B:B,Sales!AL3643,[1]Encoding!A:A,Sales!C3643)</f>
        <v>0.2</v>
      </c>
      <c r="AN3643" s="1">
        <f>SUMIFS([1]Encoding!Q:Q,[1]Encoding!B:B,Sales!AL3643,[1]Encoding!A:A,Sales!C3643)</f>
        <v>4.8000000000000001E-2</v>
      </c>
      <c r="AO3643" s="1">
        <f>AK3643*(1-AN3643)</f>
        <v>2.8464800000000001</v>
      </c>
      <c r="AP3643" s="1">
        <f>AO3643*(1-AM3643)</f>
        <v>2.2771840000000001</v>
      </c>
    </row>
    <row r="3644" spans="1:42">
      <c r="A3644" t="s">
        <v>12</v>
      </c>
      <c r="B3644" t="s">
        <v>11</v>
      </c>
      <c r="C3644" t="s">
        <v>999</v>
      </c>
      <c r="D3644" t="s">
        <v>0</v>
      </c>
      <c r="E3644" t="s">
        <v>0</v>
      </c>
      <c r="F3644" t="s">
        <v>1003</v>
      </c>
      <c r="G3644" t="s">
        <v>1002</v>
      </c>
      <c r="H3644" t="s">
        <v>1001</v>
      </c>
      <c r="I3644" t="s">
        <v>7</v>
      </c>
      <c r="J3644">
        <v>1</v>
      </c>
      <c r="K3644">
        <v>2.99</v>
      </c>
      <c r="L3644" s="2">
        <v>41539</v>
      </c>
      <c r="M3644">
        <v>110000000000000</v>
      </c>
      <c r="N3644" t="s">
        <v>2168</v>
      </c>
      <c r="O3644">
        <v>8998068334</v>
      </c>
      <c r="P3644" s="2">
        <v>41539</v>
      </c>
      <c r="Q3644" t="s">
        <v>5</v>
      </c>
      <c r="R3644" t="s">
        <v>3</v>
      </c>
      <c r="S3644" t="s">
        <v>4</v>
      </c>
      <c r="T3644" t="s">
        <v>3</v>
      </c>
      <c r="U3644" t="s">
        <v>0</v>
      </c>
      <c r="V3644" t="s">
        <v>0</v>
      </c>
      <c r="W3644">
        <v>4.99</v>
      </c>
      <c r="X3644">
        <v>673532180</v>
      </c>
      <c r="Y3644" t="s">
        <v>0</v>
      </c>
      <c r="Z3644" t="s">
        <v>2</v>
      </c>
      <c r="AA3644" t="s">
        <v>999</v>
      </c>
      <c r="AB3644" t="s">
        <v>0</v>
      </c>
      <c r="AC3644" t="s">
        <v>0</v>
      </c>
      <c r="AD3644" t="s">
        <v>0</v>
      </c>
      <c r="AI3644" s="1" t="str">
        <f>CONCATENATE(MONTH(L3644),"/",1,"/",YEAR(L3644))</f>
        <v>9/1/2013</v>
      </c>
      <c r="AJ3644" s="1">
        <f>SUMIFS([1]Currency!A:A,[1]Currency!B:B,Sales!AI3644,[1]Currency!C:C,Sales!R3644)</f>
        <v>1</v>
      </c>
      <c r="AK3644" s="1">
        <f>AJ3644*J3644*K3644</f>
        <v>2.99</v>
      </c>
      <c r="AL3644" s="1" t="str">
        <f>VLOOKUP(S3644,[1]Region!A:B,2,FALSE)</f>
        <v>Brazil</v>
      </c>
      <c r="AM3644" s="1">
        <f>SUMIFS([1]Encoding!D:D,[1]Encoding!B:B,Sales!AL3644,[1]Encoding!A:A,Sales!C3644)</f>
        <v>0.2</v>
      </c>
      <c r="AN3644" s="1">
        <f>SUMIFS([1]Encoding!Q:Q,[1]Encoding!B:B,Sales!AL3644,[1]Encoding!A:A,Sales!C3644)</f>
        <v>4.8000000000000001E-2</v>
      </c>
      <c r="AO3644" s="1">
        <f>AK3644*(1-AN3644)</f>
        <v>2.8464800000000001</v>
      </c>
      <c r="AP3644" s="1">
        <f>AO3644*(1-AM3644)</f>
        <v>2.2771840000000001</v>
      </c>
    </row>
    <row r="3645" spans="1:42">
      <c r="A3645" t="s">
        <v>12</v>
      </c>
      <c r="B3645" t="s">
        <v>11</v>
      </c>
      <c r="C3645" t="s">
        <v>999</v>
      </c>
      <c r="D3645" t="s">
        <v>0</v>
      </c>
      <c r="E3645" t="s">
        <v>0</v>
      </c>
      <c r="F3645" t="s">
        <v>1003</v>
      </c>
      <c r="G3645" t="s">
        <v>1002</v>
      </c>
      <c r="H3645" t="s">
        <v>1001</v>
      </c>
      <c r="I3645" t="s">
        <v>7</v>
      </c>
      <c r="J3645">
        <v>1</v>
      </c>
      <c r="K3645">
        <v>2.99</v>
      </c>
      <c r="L3645" s="2">
        <v>41539</v>
      </c>
      <c r="M3645">
        <v>60000000000000</v>
      </c>
      <c r="N3645" t="s">
        <v>2167</v>
      </c>
      <c r="O3645">
        <v>791584449</v>
      </c>
      <c r="P3645" s="2">
        <v>41539</v>
      </c>
      <c r="Q3645" t="s">
        <v>5</v>
      </c>
      <c r="R3645" t="s">
        <v>3</v>
      </c>
      <c r="S3645" t="s">
        <v>4</v>
      </c>
      <c r="T3645" t="s">
        <v>3</v>
      </c>
      <c r="U3645" t="s">
        <v>0</v>
      </c>
      <c r="V3645" t="s">
        <v>0</v>
      </c>
      <c r="W3645">
        <v>4.99</v>
      </c>
      <c r="X3645">
        <v>673532180</v>
      </c>
      <c r="Y3645" t="s">
        <v>0</v>
      </c>
      <c r="Z3645" t="s">
        <v>2</v>
      </c>
      <c r="AA3645" t="s">
        <v>999</v>
      </c>
      <c r="AB3645" t="s">
        <v>0</v>
      </c>
      <c r="AC3645" t="s">
        <v>0</v>
      </c>
      <c r="AD3645" t="s">
        <v>0</v>
      </c>
      <c r="AI3645" s="1" t="str">
        <f>CONCATENATE(MONTH(L3645),"/",1,"/",YEAR(L3645))</f>
        <v>9/1/2013</v>
      </c>
      <c r="AJ3645" s="1">
        <f>SUMIFS([1]Currency!A:A,[1]Currency!B:B,Sales!AI3645,[1]Currency!C:C,Sales!R3645)</f>
        <v>1</v>
      </c>
      <c r="AK3645" s="1">
        <f>AJ3645*J3645*K3645</f>
        <v>2.99</v>
      </c>
      <c r="AL3645" s="1" t="str">
        <f>VLOOKUP(S3645,[1]Region!A:B,2,FALSE)</f>
        <v>Brazil</v>
      </c>
      <c r="AM3645" s="1">
        <f>SUMIFS([1]Encoding!D:D,[1]Encoding!B:B,Sales!AL3645,[1]Encoding!A:A,Sales!C3645)</f>
        <v>0.2</v>
      </c>
      <c r="AN3645" s="1">
        <f>SUMIFS([1]Encoding!Q:Q,[1]Encoding!B:B,Sales!AL3645,[1]Encoding!A:A,Sales!C3645)</f>
        <v>4.8000000000000001E-2</v>
      </c>
      <c r="AO3645" s="1">
        <f>AK3645*(1-AN3645)</f>
        <v>2.8464800000000001</v>
      </c>
      <c r="AP3645" s="1">
        <f>AO3645*(1-AM3645)</f>
        <v>2.2771840000000001</v>
      </c>
    </row>
    <row r="3646" spans="1:42">
      <c r="A3646" t="s">
        <v>12</v>
      </c>
      <c r="B3646" t="s">
        <v>11</v>
      </c>
      <c r="C3646" t="s">
        <v>999</v>
      </c>
      <c r="D3646" t="s">
        <v>0</v>
      </c>
      <c r="E3646" t="s">
        <v>0</v>
      </c>
      <c r="F3646" t="s">
        <v>1003</v>
      </c>
      <c r="G3646" t="s">
        <v>1002</v>
      </c>
      <c r="H3646" t="s">
        <v>1001</v>
      </c>
      <c r="I3646" t="s">
        <v>23</v>
      </c>
      <c r="J3646">
        <v>1</v>
      </c>
      <c r="K3646">
        <v>14</v>
      </c>
      <c r="L3646" s="2">
        <v>41539</v>
      </c>
      <c r="M3646">
        <v>99000000000000</v>
      </c>
      <c r="N3646" t="s">
        <v>2166</v>
      </c>
      <c r="O3646">
        <v>6712859704</v>
      </c>
      <c r="P3646" s="2">
        <v>41539</v>
      </c>
      <c r="Q3646" t="s">
        <v>5</v>
      </c>
      <c r="R3646" t="s">
        <v>3</v>
      </c>
      <c r="S3646" t="s">
        <v>4</v>
      </c>
      <c r="T3646" t="s">
        <v>3</v>
      </c>
      <c r="U3646" t="s">
        <v>0</v>
      </c>
      <c r="V3646" t="s">
        <v>0</v>
      </c>
      <c r="W3646">
        <v>19.989999999999998</v>
      </c>
      <c r="X3646">
        <v>673532180</v>
      </c>
      <c r="Y3646" t="s">
        <v>0</v>
      </c>
      <c r="Z3646" t="s">
        <v>2</v>
      </c>
      <c r="AA3646" t="s">
        <v>999</v>
      </c>
      <c r="AB3646" t="s">
        <v>0</v>
      </c>
      <c r="AC3646" t="s">
        <v>0</v>
      </c>
      <c r="AD3646" t="s">
        <v>0</v>
      </c>
      <c r="AI3646" s="1" t="str">
        <f>CONCATENATE(MONTH(L3646),"/",1,"/",YEAR(L3646))</f>
        <v>9/1/2013</v>
      </c>
      <c r="AJ3646" s="1">
        <f>SUMIFS([1]Currency!A:A,[1]Currency!B:B,Sales!AI3646,[1]Currency!C:C,Sales!R3646)</f>
        <v>1</v>
      </c>
      <c r="AK3646" s="1">
        <f>AJ3646*J3646*K3646</f>
        <v>14</v>
      </c>
      <c r="AL3646" s="1" t="str">
        <f>VLOOKUP(S3646,[1]Region!A:B,2,FALSE)</f>
        <v>Brazil</v>
      </c>
      <c r="AM3646" s="1">
        <f>SUMIFS([1]Encoding!D:D,[1]Encoding!B:B,Sales!AL3646,[1]Encoding!A:A,Sales!C3646)</f>
        <v>0.2</v>
      </c>
      <c r="AN3646" s="1">
        <f>SUMIFS([1]Encoding!Q:Q,[1]Encoding!B:B,Sales!AL3646,[1]Encoding!A:A,Sales!C3646)</f>
        <v>4.8000000000000001E-2</v>
      </c>
      <c r="AO3646" s="1">
        <f>AK3646*(1-AN3646)</f>
        <v>13.327999999999999</v>
      </c>
      <c r="AP3646" s="1">
        <f>AO3646*(1-AM3646)</f>
        <v>10.6624</v>
      </c>
    </row>
    <row r="3647" spans="1:42">
      <c r="A3647" t="s">
        <v>12</v>
      </c>
      <c r="B3647" t="s">
        <v>11</v>
      </c>
      <c r="C3647" t="s">
        <v>999</v>
      </c>
      <c r="D3647" t="s">
        <v>0</v>
      </c>
      <c r="E3647" t="s">
        <v>0</v>
      </c>
      <c r="F3647" t="s">
        <v>1003</v>
      </c>
      <c r="G3647" t="s">
        <v>1002</v>
      </c>
      <c r="H3647" t="s">
        <v>1001</v>
      </c>
      <c r="I3647" t="s">
        <v>7</v>
      </c>
      <c r="J3647">
        <v>1</v>
      </c>
      <c r="K3647">
        <v>2.39</v>
      </c>
      <c r="L3647" s="2">
        <v>41539</v>
      </c>
      <c r="M3647">
        <v>23000000000000</v>
      </c>
      <c r="N3647" t="s">
        <v>1875</v>
      </c>
      <c r="O3647">
        <v>6721512684</v>
      </c>
      <c r="P3647" s="2">
        <v>41551</v>
      </c>
      <c r="Q3647" t="s">
        <v>101</v>
      </c>
      <c r="R3647" t="s">
        <v>3</v>
      </c>
      <c r="S3647" t="s">
        <v>4</v>
      </c>
      <c r="T3647" t="s">
        <v>3</v>
      </c>
      <c r="U3647" t="s">
        <v>0</v>
      </c>
      <c r="V3647" t="s">
        <v>0</v>
      </c>
      <c r="W3647">
        <v>-3.99</v>
      </c>
      <c r="X3647">
        <v>673532180</v>
      </c>
      <c r="Y3647" t="s">
        <v>0</v>
      </c>
      <c r="Z3647" t="s">
        <v>15</v>
      </c>
      <c r="AA3647" t="s">
        <v>999</v>
      </c>
      <c r="AB3647" t="s">
        <v>0</v>
      </c>
      <c r="AC3647" t="s">
        <v>0</v>
      </c>
      <c r="AD3647" t="s">
        <v>0</v>
      </c>
      <c r="AI3647" s="1" t="str">
        <f>CONCATENATE(MONTH(L3647),"/",1,"/",YEAR(L3647))</f>
        <v>9/1/2013</v>
      </c>
      <c r="AJ3647" s="1">
        <f>SUMIFS([1]Currency!A:A,[1]Currency!B:B,Sales!AI3647,[1]Currency!C:C,Sales!R3647)</f>
        <v>1</v>
      </c>
      <c r="AK3647" s="1">
        <f>AJ3647*J3647*K3647</f>
        <v>2.39</v>
      </c>
      <c r="AL3647" s="1" t="str">
        <f>VLOOKUP(S3647,[1]Region!A:B,2,FALSE)</f>
        <v>Brazil</v>
      </c>
      <c r="AM3647" s="1">
        <f>SUMIFS([1]Encoding!D:D,[1]Encoding!B:B,Sales!AL3647,[1]Encoding!A:A,Sales!C3647)</f>
        <v>0.2</v>
      </c>
      <c r="AN3647" s="1">
        <f>SUMIFS([1]Encoding!Q:Q,[1]Encoding!B:B,Sales!AL3647,[1]Encoding!A:A,Sales!C3647)</f>
        <v>4.8000000000000001E-2</v>
      </c>
      <c r="AO3647" s="1">
        <f>AK3647*(1-AN3647)</f>
        <v>2.27528</v>
      </c>
      <c r="AP3647" s="1">
        <f>AO3647*(1-AM3647)</f>
        <v>1.8202240000000001</v>
      </c>
    </row>
    <row r="3648" spans="1:42">
      <c r="A3648" t="s">
        <v>12</v>
      </c>
      <c r="B3648" t="s">
        <v>11</v>
      </c>
      <c r="C3648" t="s">
        <v>999</v>
      </c>
      <c r="D3648" t="s">
        <v>0</v>
      </c>
      <c r="E3648" t="s">
        <v>0</v>
      </c>
      <c r="F3648" t="s">
        <v>1003</v>
      </c>
      <c r="G3648" t="s">
        <v>1002</v>
      </c>
      <c r="H3648" t="s">
        <v>1001</v>
      </c>
      <c r="I3648" t="s">
        <v>7</v>
      </c>
      <c r="J3648">
        <v>1</v>
      </c>
      <c r="K3648">
        <v>2.39</v>
      </c>
      <c r="L3648" s="2">
        <v>41540</v>
      </c>
      <c r="M3648">
        <v>86000000000000</v>
      </c>
      <c r="N3648" t="s">
        <v>2165</v>
      </c>
      <c r="O3648">
        <v>2179464344</v>
      </c>
      <c r="P3648" s="2">
        <v>41540</v>
      </c>
      <c r="Q3648" t="s">
        <v>5</v>
      </c>
      <c r="R3648" t="s">
        <v>3</v>
      </c>
      <c r="S3648" t="s">
        <v>4</v>
      </c>
      <c r="T3648" t="s">
        <v>3</v>
      </c>
      <c r="U3648" t="s">
        <v>0</v>
      </c>
      <c r="V3648" t="s">
        <v>0</v>
      </c>
      <c r="W3648">
        <v>3.99</v>
      </c>
      <c r="X3648">
        <v>673532180</v>
      </c>
      <c r="Y3648" t="s">
        <v>0</v>
      </c>
      <c r="Z3648" t="s">
        <v>15</v>
      </c>
      <c r="AA3648" t="s">
        <v>999</v>
      </c>
      <c r="AB3648" t="s">
        <v>0</v>
      </c>
      <c r="AC3648" t="s">
        <v>0</v>
      </c>
      <c r="AD3648" t="s">
        <v>0</v>
      </c>
      <c r="AI3648" s="1" t="str">
        <f>CONCATENATE(MONTH(L3648),"/",1,"/",YEAR(L3648))</f>
        <v>9/1/2013</v>
      </c>
      <c r="AJ3648" s="1">
        <f>SUMIFS([1]Currency!A:A,[1]Currency!B:B,Sales!AI3648,[1]Currency!C:C,Sales!R3648)</f>
        <v>1</v>
      </c>
      <c r="AK3648" s="1">
        <f>AJ3648*J3648*K3648</f>
        <v>2.39</v>
      </c>
      <c r="AL3648" s="1" t="str">
        <f>VLOOKUP(S3648,[1]Region!A:B,2,FALSE)</f>
        <v>Brazil</v>
      </c>
      <c r="AM3648" s="1">
        <f>SUMIFS([1]Encoding!D:D,[1]Encoding!B:B,Sales!AL3648,[1]Encoding!A:A,Sales!C3648)</f>
        <v>0.2</v>
      </c>
      <c r="AN3648" s="1">
        <f>SUMIFS([1]Encoding!Q:Q,[1]Encoding!B:B,Sales!AL3648,[1]Encoding!A:A,Sales!C3648)</f>
        <v>4.8000000000000001E-2</v>
      </c>
      <c r="AO3648" s="1">
        <f>AK3648*(1-AN3648)</f>
        <v>2.27528</v>
      </c>
      <c r="AP3648" s="1">
        <f>AO3648*(1-AM3648)</f>
        <v>1.8202240000000001</v>
      </c>
    </row>
    <row r="3649" spans="1:42">
      <c r="A3649" t="s">
        <v>12</v>
      </c>
      <c r="B3649" t="s">
        <v>11</v>
      </c>
      <c r="C3649" t="s">
        <v>999</v>
      </c>
      <c r="D3649" t="s">
        <v>0</v>
      </c>
      <c r="E3649" t="s">
        <v>0</v>
      </c>
      <c r="F3649" t="s">
        <v>1003</v>
      </c>
      <c r="G3649" t="s">
        <v>1002</v>
      </c>
      <c r="H3649" t="s">
        <v>1001</v>
      </c>
      <c r="I3649" t="s">
        <v>7</v>
      </c>
      <c r="J3649">
        <v>1</v>
      </c>
      <c r="K3649">
        <v>2.99</v>
      </c>
      <c r="L3649" s="2">
        <v>41540</v>
      </c>
      <c r="M3649">
        <v>87000000000000</v>
      </c>
      <c r="N3649" t="s">
        <v>2164</v>
      </c>
      <c r="O3649">
        <v>6237004939</v>
      </c>
      <c r="P3649" s="2">
        <v>41540</v>
      </c>
      <c r="Q3649" t="s">
        <v>5</v>
      </c>
      <c r="R3649" t="s">
        <v>3</v>
      </c>
      <c r="S3649" t="s">
        <v>4</v>
      </c>
      <c r="T3649" t="s">
        <v>3</v>
      </c>
      <c r="U3649" t="s">
        <v>0</v>
      </c>
      <c r="V3649" t="s">
        <v>0</v>
      </c>
      <c r="W3649">
        <v>4.99</v>
      </c>
      <c r="X3649">
        <v>673532180</v>
      </c>
      <c r="Y3649" t="s">
        <v>0</v>
      </c>
      <c r="Z3649" t="s">
        <v>2</v>
      </c>
      <c r="AA3649" t="s">
        <v>999</v>
      </c>
      <c r="AB3649" t="s">
        <v>0</v>
      </c>
      <c r="AC3649" t="s">
        <v>0</v>
      </c>
      <c r="AD3649" t="s">
        <v>0</v>
      </c>
      <c r="AI3649" s="1" t="str">
        <f>CONCATENATE(MONTH(L3649),"/",1,"/",YEAR(L3649))</f>
        <v>9/1/2013</v>
      </c>
      <c r="AJ3649" s="1">
        <f>SUMIFS([1]Currency!A:A,[1]Currency!B:B,Sales!AI3649,[1]Currency!C:C,Sales!R3649)</f>
        <v>1</v>
      </c>
      <c r="AK3649" s="1">
        <f>AJ3649*J3649*K3649</f>
        <v>2.99</v>
      </c>
      <c r="AL3649" s="1" t="str">
        <f>VLOOKUP(S3649,[1]Region!A:B,2,FALSE)</f>
        <v>Brazil</v>
      </c>
      <c r="AM3649" s="1">
        <f>SUMIFS([1]Encoding!D:D,[1]Encoding!B:B,Sales!AL3649,[1]Encoding!A:A,Sales!C3649)</f>
        <v>0.2</v>
      </c>
      <c r="AN3649" s="1">
        <f>SUMIFS([1]Encoding!Q:Q,[1]Encoding!B:B,Sales!AL3649,[1]Encoding!A:A,Sales!C3649)</f>
        <v>4.8000000000000001E-2</v>
      </c>
      <c r="AO3649" s="1">
        <f>AK3649*(1-AN3649)</f>
        <v>2.8464800000000001</v>
      </c>
      <c r="AP3649" s="1">
        <f>AO3649*(1-AM3649)</f>
        <v>2.2771840000000001</v>
      </c>
    </row>
    <row r="3650" spans="1:42">
      <c r="A3650" t="s">
        <v>12</v>
      </c>
      <c r="B3650" t="s">
        <v>11</v>
      </c>
      <c r="C3650" t="s">
        <v>999</v>
      </c>
      <c r="D3650" t="s">
        <v>0</v>
      </c>
      <c r="E3650" t="s">
        <v>0</v>
      </c>
      <c r="F3650" t="s">
        <v>1003</v>
      </c>
      <c r="G3650" t="s">
        <v>1002</v>
      </c>
      <c r="H3650" t="s">
        <v>1001</v>
      </c>
      <c r="I3650" t="s">
        <v>7</v>
      </c>
      <c r="J3650">
        <v>1</v>
      </c>
      <c r="K3650">
        <v>2.39</v>
      </c>
      <c r="L3650" s="2">
        <v>41540</v>
      </c>
      <c r="M3650">
        <v>86000000000000</v>
      </c>
      <c r="N3650" t="s">
        <v>2163</v>
      </c>
      <c r="O3650">
        <v>2116506114</v>
      </c>
      <c r="P3650" s="2">
        <v>41540</v>
      </c>
      <c r="Q3650" t="s">
        <v>5</v>
      </c>
      <c r="R3650" t="s">
        <v>3</v>
      </c>
      <c r="S3650" t="s">
        <v>4</v>
      </c>
      <c r="T3650" t="s">
        <v>3</v>
      </c>
      <c r="U3650" t="s">
        <v>0</v>
      </c>
      <c r="V3650" t="s">
        <v>0</v>
      </c>
      <c r="W3650">
        <v>3.99</v>
      </c>
      <c r="X3650">
        <v>673532180</v>
      </c>
      <c r="Y3650" t="s">
        <v>0</v>
      </c>
      <c r="Z3650" t="s">
        <v>15</v>
      </c>
      <c r="AA3650" t="s">
        <v>999</v>
      </c>
      <c r="AB3650" t="s">
        <v>0</v>
      </c>
      <c r="AC3650" t="s">
        <v>0</v>
      </c>
      <c r="AD3650" t="s">
        <v>0</v>
      </c>
      <c r="AI3650" s="1" t="str">
        <f>CONCATENATE(MONTH(L3650),"/",1,"/",YEAR(L3650))</f>
        <v>9/1/2013</v>
      </c>
      <c r="AJ3650" s="1">
        <f>SUMIFS([1]Currency!A:A,[1]Currency!B:B,Sales!AI3650,[1]Currency!C:C,Sales!R3650)</f>
        <v>1</v>
      </c>
      <c r="AK3650" s="1">
        <f>AJ3650*J3650*K3650</f>
        <v>2.39</v>
      </c>
      <c r="AL3650" s="1" t="str">
        <f>VLOOKUP(S3650,[1]Region!A:B,2,FALSE)</f>
        <v>Brazil</v>
      </c>
      <c r="AM3650" s="1">
        <f>SUMIFS([1]Encoding!D:D,[1]Encoding!B:B,Sales!AL3650,[1]Encoding!A:A,Sales!C3650)</f>
        <v>0.2</v>
      </c>
      <c r="AN3650" s="1">
        <f>SUMIFS([1]Encoding!Q:Q,[1]Encoding!B:B,Sales!AL3650,[1]Encoding!A:A,Sales!C3650)</f>
        <v>4.8000000000000001E-2</v>
      </c>
      <c r="AO3650" s="1">
        <f>AK3650*(1-AN3650)</f>
        <v>2.27528</v>
      </c>
      <c r="AP3650" s="1">
        <f>AO3650*(1-AM3650)</f>
        <v>1.8202240000000001</v>
      </c>
    </row>
    <row r="3651" spans="1:42">
      <c r="A3651" t="s">
        <v>12</v>
      </c>
      <c r="B3651" t="s">
        <v>11</v>
      </c>
      <c r="C3651" t="s">
        <v>999</v>
      </c>
      <c r="D3651" t="s">
        <v>0</v>
      </c>
      <c r="E3651" t="s">
        <v>0</v>
      </c>
      <c r="F3651" t="s">
        <v>1003</v>
      </c>
      <c r="G3651" t="s">
        <v>1002</v>
      </c>
      <c r="H3651" t="s">
        <v>1001</v>
      </c>
      <c r="I3651" t="s">
        <v>7</v>
      </c>
      <c r="J3651">
        <v>1</v>
      </c>
      <c r="K3651">
        <v>2.39</v>
      </c>
      <c r="L3651" s="2">
        <v>41540</v>
      </c>
      <c r="M3651">
        <v>80000000000000</v>
      </c>
      <c r="N3651" t="s">
        <v>2162</v>
      </c>
      <c r="O3651">
        <v>2858156964</v>
      </c>
      <c r="P3651" s="2">
        <v>41540</v>
      </c>
      <c r="Q3651" t="s">
        <v>5</v>
      </c>
      <c r="R3651" t="s">
        <v>3</v>
      </c>
      <c r="S3651" t="s">
        <v>4</v>
      </c>
      <c r="T3651" t="s">
        <v>3</v>
      </c>
      <c r="U3651" t="s">
        <v>0</v>
      </c>
      <c r="V3651" t="s">
        <v>0</v>
      </c>
      <c r="W3651">
        <v>3.99</v>
      </c>
      <c r="X3651">
        <v>673532180</v>
      </c>
      <c r="Y3651" t="s">
        <v>0</v>
      </c>
      <c r="Z3651" t="s">
        <v>15</v>
      </c>
      <c r="AA3651" t="s">
        <v>999</v>
      </c>
      <c r="AB3651" t="s">
        <v>0</v>
      </c>
      <c r="AC3651" t="s">
        <v>0</v>
      </c>
      <c r="AD3651" t="s">
        <v>0</v>
      </c>
      <c r="AI3651" s="1" t="str">
        <f>CONCATENATE(MONTH(L3651),"/",1,"/",YEAR(L3651))</f>
        <v>9/1/2013</v>
      </c>
      <c r="AJ3651" s="1">
        <f>SUMIFS([1]Currency!A:A,[1]Currency!B:B,Sales!AI3651,[1]Currency!C:C,Sales!R3651)</f>
        <v>1</v>
      </c>
      <c r="AK3651" s="1">
        <f>AJ3651*J3651*K3651</f>
        <v>2.39</v>
      </c>
      <c r="AL3651" s="1" t="str">
        <f>VLOOKUP(S3651,[1]Region!A:B,2,FALSE)</f>
        <v>Brazil</v>
      </c>
      <c r="AM3651" s="1">
        <f>SUMIFS([1]Encoding!D:D,[1]Encoding!B:B,Sales!AL3651,[1]Encoding!A:A,Sales!C3651)</f>
        <v>0.2</v>
      </c>
      <c r="AN3651" s="1">
        <f>SUMIFS([1]Encoding!Q:Q,[1]Encoding!B:B,Sales!AL3651,[1]Encoding!A:A,Sales!C3651)</f>
        <v>4.8000000000000001E-2</v>
      </c>
      <c r="AO3651" s="1">
        <f>AK3651*(1-AN3651)</f>
        <v>2.27528</v>
      </c>
      <c r="AP3651" s="1">
        <f>AO3651*(1-AM3651)</f>
        <v>1.8202240000000001</v>
      </c>
    </row>
    <row r="3652" spans="1:42">
      <c r="A3652" t="s">
        <v>12</v>
      </c>
      <c r="B3652" t="s">
        <v>11</v>
      </c>
      <c r="C3652" t="s">
        <v>999</v>
      </c>
      <c r="D3652" t="s">
        <v>0</v>
      </c>
      <c r="E3652" t="s">
        <v>0</v>
      </c>
      <c r="F3652" t="s">
        <v>1003</v>
      </c>
      <c r="G3652" t="s">
        <v>1002</v>
      </c>
      <c r="H3652" t="s">
        <v>1001</v>
      </c>
      <c r="I3652" t="s">
        <v>7</v>
      </c>
      <c r="J3652">
        <v>1</v>
      </c>
      <c r="K3652">
        <v>2.99</v>
      </c>
      <c r="L3652" s="2">
        <v>41540</v>
      </c>
      <c r="M3652">
        <v>32000000000000</v>
      </c>
      <c r="N3652" t="s">
        <v>2161</v>
      </c>
      <c r="O3652">
        <v>2828355449</v>
      </c>
      <c r="P3652" s="2">
        <v>41540</v>
      </c>
      <c r="Q3652" t="s">
        <v>5</v>
      </c>
      <c r="R3652" t="s">
        <v>3</v>
      </c>
      <c r="S3652" t="s">
        <v>4</v>
      </c>
      <c r="T3652" t="s">
        <v>3</v>
      </c>
      <c r="U3652" t="s">
        <v>0</v>
      </c>
      <c r="V3652" t="s">
        <v>0</v>
      </c>
      <c r="W3652">
        <v>4.99</v>
      </c>
      <c r="X3652">
        <v>673532180</v>
      </c>
      <c r="Y3652" t="s">
        <v>0</v>
      </c>
      <c r="Z3652" t="s">
        <v>2</v>
      </c>
      <c r="AA3652" t="s">
        <v>999</v>
      </c>
      <c r="AB3652" t="s">
        <v>0</v>
      </c>
      <c r="AC3652" t="s">
        <v>0</v>
      </c>
      <c r="AD3652" t="s">
        <v>0</v>
      </c>
      <c r="AI3652" s="1" t="str">
        <f>CONCATENATE(MONTH(L3652),"/",1,"/",YEAR(L3652))</f>
        <v>9/1/2013</v>
      </c>
      <c r="AJ3652" s="1">
        <f>SUMIFS([1]Currency!A:A,[1]Currency!B:B,Sales!AI3652,[1]Currency!C:C,Sales!R3652)</f>
        <v>1</v>
      </c>
      <c r="AK3652" s="1">
        <f>AJ3652*J3652*K3652</f>
        <v>2.99</v>
      </c>
      <c r="AL3652" s="1" t="str">
        <f>VLOOKUP(S3652,[1]Region!A:B,2,FALSE)</f>
        <v>Brazil</v>
      </c>
      <c r="AM3652" s="1">
        <f>SUMIFS([1]Encoding!D:D,[1]Encoding!B:B,Sales!AL3652,[1]Encoding!A:A,Sales!C3652)</f>
        <v>0.2</v>
      </c>
      <c r="AN3652" s="1">
        <f>SUMIFS([1]Encoding!Q:Q,[1]Encoding!B:B,Sales!AL3652,[1]Encoding!A:A,Sales!C3652)</f>
        <v>4.8000000000000001E-2</v>
      </c>
      <c r="AO3652" s="1">
        <f>AK3652*(1-AN3652)</f>
        <v>2.8464800000000001</v>
      </c>
      <c r="AP3652" s="1">
        <f>AO3652*(1-AM3652)</f>
        <v>2.2771840000000001</v>
      </c>
    </row>
    <row r="3653" spans="1:42">
      <c r="A3653" t="s">
        <v>12</v>
      </c>
      <c r="B3653" t="s">
        <v>11</v>
      </c>
      <c r="C3653" t="s">
        <v>999</v>
      </c>
      <c r="D3653" t="s">
        <v>0</v>
      </c>
      <c r="E3653" t="s">
        <v>0</v>
      </c>
      <c r="F3653" t="s">
        <v>1003</v>
      </c>
      <c r="G3653" t="s">
        <v>1002</v>
      </c>
      <c r="H3653" t="s">
        <v>1001</v>
      </c>
      <c r="I3653" t="s">
        <v>7</v>
      </c>
      <c r="J3653">
        <v>1</v>
      </c>
      <c r="K3653">
        <v>2.99</v>
      </c>
      <c r="L3653" s="2">
        <v>41540</v>
      </c>
      <c r="M3653">
        <v>64000000000000</v>
      </c>
      <c r="N3653" t="s">
        <v>1871</v>
      </c>
      <c r="O3653">
        <v>1123906969</v>
      </c>
      <c r="P3653" s="2">
        <v>41540</v>
      </c>
      <c r="Q3653" t="s">
        <v>5</v>
      </c>
      <c r="R3653" t="s">
        <v>3</v>
      </c>
      <c r="S3653" t="s">
        <v>4</v>
      </c>
      <c r="T3653" t="s">
        <v>3</v>
      </c>
      <c r="U3653" t="s">
        <v>0</v>
      </c>
      <c r="V3653" t="s">
        <v>0</v>
      </c>
      <c r="W3653">
        <v>4.99</v>
      </c>
      <c r="X3653">
        <v>673532180</v>
      </c>
      <c r="Y3653" t="s">
        <v>0</v>
      </c>
      <c r="Z3653" t="s">
        <v>2</v>
      </c>
      <c r="AA3653" t="s">
        <v>999</v>
      </c>
      <c r="AB3653" t="s">
        <v>0</v>
      </c>
      <c r="AC3653" t="s">
        <v>0</v>
      </c>
      <c r="AD3653" t="s">
        <v>0</v>
      </c>
      <c r="AI3653" s="1" t="str">
        <f>CONCATENATE(MONTH(L3653),"/",1,"/",YEAR(L3653))</f>
        <v>9/1/2013</v>
      </c>
      <c r="AJ3653" s="1">
        <f>SUMIFS([1]Currency!A:A,[1]Currency!B:B,Sales!AI3653,[1]Currency!C:C,Sales!R3653)</f>
        <v>1</v>
      </c>
      <c r="AK3653" s="1">
        <f>AJ3653*J3653*K3653</f>
        <v>2.99</v>
      </c>
      <c r="AL3653" s="1" t="str">
        <f>VLOOKUP(S3653,[1]Region!A:B,2,FALSE)</f>
        <v>Brazil</v>
      </c>
      <c r="AM3653" s="1">
        <f>SUMIFS([1]Encoding!D:D,[1]Encoding!B:B,Sales!AL3653,[1]Encoding!A:A,Sales!C3653)</f>
        <v>0.2</v>
      </c>
      <c r="AN3653" s="1">
        <f>SUMIFS([1]Encoding!Q:Q,[1]Encoding!B:B,Sales!AL3653,[1]Encoding!A:A,Sales!C3653)</f>
        <v>4.8000000000000001E-2</v>
      </c>
      <c r="AO3653" s="1">
        <f>AK3653*(1-AN3653)</f>
        <v>2.8464800000000001</v>
      </c>
      <c r="AP3653" s="1">
        <f>AO3653*(1-AM3653)</f>
        <v>2.2771840000000001</v>
      </c>
    </row>
    <row r="3654" spans="1:42">
      <c r="A3654" t="s">
        <v>12</v>
      </c>
      <c r="B3654" t="s">
        <v>11</v>
      </c>
      <c r="C3654" t="s">
        <v>999</v>
      </c>
      <c r="D3654" t="s">
        <v>0</v>
      </c>
      <c r="E3654" t="s">
        <v>0</v>
      </c>
      <c r="F3654" t="s">
        <v>1003</v>
      </c>
      <c r="G3654" t="s">
        <v>1002</v>
      </c>
      <c r="H3654" t="s">
        <v>1001</v>
      </c>
      <c r="I3654" t="s">
        <v>7</v>
      </c>
      <c r="J3654">
        <v>1</v>
      </c>
      <c r="K3654">
        <v>2.39</v>
      </c>
      <c r="L3654" s="2">
        <v>41540</v>
      </c>
      <c r="M3654">
        <v>85000000000000</v>
      </c>
      <c r="N3654" t="s">
        <v>2160</v>
      </c>
      <c r="O3654">
        <v>7266621254</v>
      </c>
      <c r="P3654" s="2">
        <v>41540</v>
      </c>
      <c r="Q3654" t="s">
        <v>5</v>
      </c>
      <c r="R3654" t="s">
        <v>3</v>
      </c>
      <c r="S3654" t="s">
        <v>4</v>
      </c>
      <c r="T3654" t="s">
        <v>3</v>
      </c>
      <c r="U3654" t="s">
        <v>0</v>
      </c>
      <c r="V3654" t="s">
        <v>0</v>
      </c>
      <c r="W3654">
        <v>3.99</v>
      </c>
      <c r="X3654">
        <v>673532180</v>
      </c>
      <c r="Y3654" t="s">
        <v>0</v>
      </c>
      <c r="Z3654" t="s">
        <v>15</v>
      </c>
      <c r="AA3654" t="s">
        <v>999</v>
      </c>
      <c r="AB3654" t="s">
        <v>0</v>
      </c>
      <c r="AC3654" t="s">
        <v>0</v>
      </c>
      <c r="AD3654" t="s">
        <v>0</v>
      </c>
      <c r="AI3654" s="1" t="str">
        <f>CONCATENATE(MONTH(L3654),"/",1,"/",YEAR(L3654))</f>
        <v>9/1/2013</v>
      </c>
      <c r="AJ3654" s="1">
        <f>SUMIFS([1]Currency!A:A,[1]Currency!B:B,Sales!AI3654,[1]Currency!C:C,Sales!R3654)</f>
        <v>1</v>
      </c>
      <c r="AK3654" s="1">
        <f>AJ3654*J3654*K3654</f>
        <v>2.39</v>
      </c>
      <c r="AL3654" s="1" t="str">
        <f>VLOOKUP(S3654,[1]Region!A:B,2,FALSE)</f>
        <v>Brazil</v>
      </c>
      <c r="AM3654" s="1">
        <f>SUMIFS([1]Encoding!D:D,[1]Encoding!B:B,Sales!AL3654,[1]Encoding!A:A,Sales!C3654)</f>
        <v>0.2</v>
      </c>
      <c r="AN3654" s="1">
        <f>SUMIFS([1]Encoding!Q:Q,[1]Encoding!B:B,Sales!AL3654,[1]Encoding!A:A,Sales!C3654)</f>
        <v>4.8000000000000001E-2</v>
      </c>
      <c r="AO3654" s="1">
        <f>AK3654*(1-AN3654)</f>
        <v>2.27528</v>
      </c>
      <c r="AP3654" s="1">
        <f>AO3654*(1-AM3654)</f>
        <v>1.8202240000000001</v>
      </c>
    </row>
    <row r="3655" spans="1:42">
      <c r="A3655" t="s">
        <v>12</v>
      </c>
      <c r="B3655" t="s">
        <v>11</v>
      </c>
      <c r="C3655" t="s">
        <v>999</v>
      </c>
      <c r="D3655" t="s">
        <v>0</v>
      </c>
      <c r="E3655" t="s">
        <v>0</v>
      </c>
      <c r="F3655" t="s">
        <v>1003</v>
      </c>
      <c r="G3655" t="s">
        <v>1002</v>
      </c>
      <c r="H3655" t="s">
        <v>1001</v>
      </c>
      <c r="I3655" t="s">
        <v>7</v>
      </c>
      <c r="J3655">
        <v>1</v>
      </c>
      <c r="K3655">
        <v>2.99</v>
      </c>
      <c r="L3655" s="2">
        <v>41540</v>
      </c>
      <c r="M3655">
        <v>113000000000000</v>
      </c>
      <c r="N3655" t="s">
        <v>29</v>
      </c>
      <c r="O3655">
        <v>8017425364</v>
      </c>
      <c r="P3655" s="2">
        <v>41540</v>
      </c>
      <c r="Q3655" t="s">
        <v>5</v>
      </c>
      <c r="R3655" t="s">
        <v>3</v>
      </c>
      <c r="S3655" t="s">
        <v>4</v>
      </c>
      <c r="T3655" t="s">
        <v>3</v>
      </c>
      <c r="U3655" t="s">
        <v>0</v>
      </c>
      <c r="V3655" t="s">
        <v>0</v>
      </c>
      <c r="W3655">
        <v>4.99</v>
      </c>
      <c r="X3655">
        <v>673532180</v>
      </c>
      <c r="Y3655" t="s">
        <v>0</v>
      </c>
      <c r="Z3655" t="s">
        <v>2</v>
      </c>
      <c r="AA3655" t="s">
        <v>999</v>
      </c>
      <c r="AB3655" t="s">
        <v>0</v>
      </c>
      <c r="AC3655" t="s">
        <v>0</v>
      </c>
      <c r="AD3655" t="s">
        <v>0</v>
      </c>
      <c r="AI3655" s="1" t="str">
        <f>CONCATENATE(MONTH(L3655),"/",1,"/",YEAR(L3655))</f>
        <v>9/1/2013</v>
      </c>
      <c r="AJ3655" s="1">
        <f>SUMIFS([1]Currency!A:A,[1]Currency!B:B,Sales!AI3655,[1]Currency!C:C,Sales!R3655)</f>
        <v>1</v>
      </c>
      <c r="AK3655" s="1">
        <f>AJ3655*J3655*K3655</f>
        <v>2.99</v>
      </c>
      <c r="AL3655" s="1" t="str">
        <f>VLOOKUP(S3655,[1]Region!A:B,2,FALSE)</f>
        <v>Brazil</v>
      </c>
      <c r="AM3655" s="1">
        <f>SUMIFS([1]Encoding!D:D,[1]Encoding!B:B,Sales!AL3655,[1]Encoding!A:A,Sales!C3655)</f>
        <v>0.2</v>
      </c>
      <c r="AN3655" s="1">
        <f>SUMIFS([1]Encoding!Q:Q,[1]Encoding!B:B,Sales!AL3655,[1]Encoding!A:A,Sales!C3655)</f>
        <v>4.8000000000000001E-2</v>
      </c>
      <c r="AO3655" s="1">
        <f>AK3655*(1-AN3655)</f>
        <v>2.8464800000000001</v>
      </c>
      <c r="AP3655" s="1">
        <f>AO3655*(1-AM3655)</f>
        <v>2.2771840000000001</v>
      </c>
    </row>
    <row r="3656" spans="1:42">
      <c r="A3656" t="s">
        <v>12</v>
      </c>
      <c r="B3656" t="s">
        <v>11</v>
      </c>
      <c r="C3656" t="s">
        <v>999</v>
      </c>
      <c r="D3656" t="s">
        <v>0</v>
      </c>
      <c r="E3656" t="s">
        <v>0</v>
      </c>
      <c r="F3656" t="s">
        <v>1003</v>
      </c>
      <c r="G3656" t="s">
        <v>1002</v>
      </c>
      <c r="H3656" t="s">
        <v>1001</v>
      </c>
      <c r="I3656" t="s">
        <v>7</v>
      </c>
      <c r="J3656">
        <v>1</v>
      </c>
      <c r="K3656">
        <v>2.39</v>
      </c>
      <c r="L3656" s="2">
        <v>41540</v>
      </c>
      <c r="M3656">
        <v>35000000000000</v>
      </c>
      <c r="N3656" t="s">
        <v>1879</v>
      </c>
      <c r="O3656">
        <v>1376653734</v>
      </c>
      <c r="P3656" s="2">
        <v>41540</v>
      </c>
      <c r="Q3656" t="s">
        <v>5</v>
      </c>
      <c r="R3656" t="s">
        <v>3</v>
      </c>
      <c r="S3656" t="s">
        <v>4</v>
      </c>
      <c r="T3656" t="s">
        <v>3</v>
      </c>
      <c r="U3656" t="s">
        <v>0</v>
      </c>
      <c r="V3656" t="s">
        <v>0</v>
      </c>
      <c r="W3656">
        <v>3.99</v>
      </c>
      <c r="X3656">
        <v>673532180</v>
      </c>
      <c r="Y3656" t="s">
        <v>0</v>
      </c>
      <c r="Z3656" t="s">
        <v>15</v>
      </c>
      <c r="AA3656" t="s">
        <v>999</v>
      </c>
      <c r="AB3656" t="s">
        <v>0</v>
      </c>
      <c r="AC3656" t="s">
        <v>0</v>
      </c>
      <c r="AD3656" t="s">
        <v>0</v>
      </c>
      <c r="AI3656" s="1" t="str">
        <f>CONCATENATE(MONTH(L3656),"/",1,"/",YEAR(L3656))</f>
        <v>9/1/2013</v>
      </c>
      <c r="AJ3656" s="1">
        <f>SUMIFS([1]Currency!A:A,[1]Currency!B:B,Sales!AI3656,[1]Currency!C:C,Sales!R3656)</f>
        <v>1</v>
      </c>
      <c r="AK3656" s="1">
        <f>AJ3656*J3656*K3656</f>
        <v>2.39</v>
      </c>
      <c r="AL3656" s="1" t="str">
        <f>VLOOKUP(S3656,[1]Region!A:B,2,FALSE)</f>
        <v>Brazil</v>
      </c>
      <c r="AM3656" s="1">
        <f>SUMIFS([1]Encoding!D:D,[1]Encoding!B:B,Sales!AL3656,[1]Encoding!A:A,Sales!C3656)</f>
        <v>0.2</v>
      </c>
      <c r="AN3656" s="1">
        <f>SUMIFS([1]Encoding!Q:Q,[1]Encoding!B:B,Sales!AL3656,[1]Encoding!A:A,Sales!C3656)</f>
        <v>4.8000000000000001E-2</v>
      </c>
      <c r="AO3656" s="1">
        <f>AK3656*(1-AN3656)</f>
        <v>2.27528</v>
      </c>
      <c r="AP3656" s="1">
        <f>AO3656*(1-AM3656)</f>
        <v>1.8202240000000001</v>
      </c>
    </row>
    <row r="3657" spans="1:42">
      <c r="A3657" t="s">
        <v>12</v>
      </c>
      <c r="B3657" t="s">
        <v>11</v>
      </c>
      <c r="C3657" t="s">
        <v>999</v>
      </c>
      <c r="D3657" t="s">
        <v>0</v>
      </c>
      <c r="E3657" t="s">
        <v>0</v>
      </c>
      <c r="F3657" t="s">
        <v>1003</v>
      </c>
      <c r="G3657" t="s">
        <v>1002</v>
      </c>
      <c r="H3657" t="s">
        <v>1001</v>
      </c>
      <c r="I3657" t="s">
        <v>7</v>
      </c>
      <c r="J3657">
        <v>1</v>
      </c>
      <c r="K3657">
        <v>2.39</v>
      </c>
      <c r="L3657" s="2">
        <v>41540</v>
      </c>
      <c r="M3657">
        <v>60000000000000</v>
      </c>
      <c r="N3657" t="s">
        <v>2159</v>
      </c>
      <c r="O3657">
        <v>6649964374</v>
      </c>
      <c r="P3657" s="2">
        <v>41540</v>
      </c>
      <c r="Q3657" t="s">
        <v>5</v>
      </c>
      <c r="R3657" t="s">
        <v>3</v>
      </c>
      <c r="S3657" t="s">
        <v>4</v>
      </c>
      <c r="T3657" t="s">
        <v>3</v>
      </c>
      <c r="U3657" t="s">
        <v>0</v>
      </c>
      <c r="V3657" t="s">
        <v>0</v>
      </c>
      <c r="W3657">
        <v>3.99</v>
      </c>
      <c r="X3657">
        <v>673532180</v>
      </c>
      <c r="Y3657" t="s">
        <v>0</v>
      </c>
      <c r="Z3657" t="s">
        <v>15</v>
      </c>
      <c r="AA3657" t="s">
        <v>999</v>
      </c>
      <c r="AB3657" t="s">
        <v>0</v>
      </c>
      <c r="AC3657" t="s">
        <v>0</v>
      </c>
      <c r="AD3657" t="s">
        <v>0</v>
      </c>
      <c r="AI3657" s="1" t="str">
        <f>CONCATENATE(MONTH(L3657),"/",1,"/",YEAR(L3657))</f>
        <v>9/1/2013</v>
      </c>
      <c r="AJ3657" s="1">
        <f>SUMIFS([1]Currency!A:A,[1]Currency!B:B,Sales!AI3657,[1]Currency!C:C,Sales!R3657)</f>
        <v>1</v>
      </c>
      <c r="AK3657" s="1">
        <f>AJ3657*J3657*K3657</f>
        <v>2.39</v>
      </c>
      <c r="AL3657" s="1" t="str">
        <f>VLOOKUP(S3657,[1]Region!A:B,2,FALSE)</f>
        <v>Brazil</v>
      </c>
      <c r="AM3657" s="1">
        <f>SUMIFS([1]Encoding!D:D,[1]Encoding!B:B,Sales!AL3657,[1]Encoding!A:A,Sales!C3657)</f>
        <v>0.2</v>
      </c>
      <c r="AN3657" s="1">
        <f>SUMIFS([1]Encoding!Q:Q,[1]Encoding!B:B,Sales!AL3657,[1]Encoding!A:A,Sales!C3657)</f>
        <v>4.8000000000000001E-2</v>
      </c>
      <c r="AO3657" s="1">
        <f>AK3657*(1-AN3657)</f>
        <v>2.27528</v>
      </c>
      <c r="AP3657" s="1">
        <f>AO3657*(1-AM3657)</f>
        <v>1.8202240000000001</v>
      </c>
    </row>
    <row r="3658" spans="1:42">
      <c r="A3658" t="s">
        <v>12</v>
      </c>
      <c r="B3658" t="s">
        <v>11</v>
      </c>
      <c r="C3658" t="s">
        <v>999</v>
      </c>
      <c r="D3658" t="s">
        <v>0</v>
      </c>
      <c r="E3658" t="s">
        <v>0</v>
      </c>
      <c r="F3658" t="s">
        <v>1003</v>
      </c>
      <c r="G3658" t="s">
        <v>1002</v>
      </c>
      <c r="H3658" t="s">
        <v>1001</v>
      </c>
      <c r="I3658" t="s">
        <v>7</v>
      </c>
      <c r="J3658">
        <v>1</v>
      </c>
      <c r="K3658">
        <v>2.99</v>
      </c>
      <c r="L3658" s="2">
        <v>41540</v>
      </c>
      <c r="M3658">
        <v>97000000000000</v>
      </c>
      <c r="N3658" t="s">
        <v>2158</v>
      </c>
      <c r="O3658">
        <v>6799122964</v>
      </c>
      <c r="P3658" s="2">
        <v>41540</v>
      </c>
      <c r="Q3658" t="s">
        <v>5</v>
      </c>
      <c r="R3658" t="s">
        <v>3</v>
      </c>
      <c r="S3658" t="s">
        <v>4</v>
      </c>
      <c r="T3658" t="s">
        <v>3</v>
      </c>
      <c r="U3658" t="s">
        <v>0</v>
      </c>
      <c r="V3658" t="s">
        <v>0</v>
      </c>
      <c r="W3658">
        <v>4.99</v>
      </c>
      <c r="X3658">
        <v>673532180</v>
      </c>
      <c r="Y3658" t="s">
        <v>0</v>
      </c>
      <c r="Z3658" t="s">
        <v>2</v>
      </c>
      <c r="AA3658" t="s">
        <v>999</v>
      </c>
      <c r="AB3658" t="s">
        <v>0</v>
      </c>
      <c r="AC3658" t="s">
        <v>0</v>
      </c>
      <c r="AD3658" t="s">
        <v>0</v>
      </c>
      <c r="AI3658" s="1" t="str">
        <f>CONCATENATE(MONTH(L3658),"/",1,"/",YEAR(L3658))</f>
        <v>9/1/2013</v>
      </c>
      <c r="AJ3658" s="1">
        <f>SUMIFS([1]Currency!A:A,[1]Currency!B:B,Sales!AI3658,[1]Currency!C:C,Sales!R3658)</f>
        <v>1</v>
      </c>
      <c r="AK3658" s="1">
        <f>AJ3658*J3658*K3658</f>
        <v>2.99</v>
      </c>
      <c r="AL3658" s="1" t="str">
        <f>VLOOKUP(S3658,[1]Region!A:B,2,FALSE)</f>
        <v>Brazil</v>
      </c>
      <c r="AM3658" s="1">
        <f>SUMIFS([1]Encoding!D:D,[1]Encoding!B:B,Sales!AL3658,[1]Encoding!A:A,Sales!C3658)</f>
        <v>0.2</v>
      </c>
      <c r="AN3658" s="1">
        <f>SUMIFS([1]Encoding!Q:Q,[1]Encoding!B:B,Sales!AL3658,[1]Encoding!A:A,Sales!C3658)</f>
        <v>4.8000000000000001E-2</v>
      </c>
      <c r="AO3658" s="1">
        <f>AK3658*(1-AN3658)</f>
        <v>2.8464800000000001</v>
      </c>
      <c r="AP3658" s="1">
        <f>AO3658*(1-AM3658)</f>
        <v>2.2771840000000001</v>
      </c>
    </row>
    <row r="3659" spans="1:42">
      <c r="A3659" t="s">
        <v>12</v>
      </c>
      <c r="B3659" t="s">
        <v>11</v>
      </c>
      <c r="C3659" t="s">
        <v>999</v>
      </c>
      <c r="D3659" t="s">
        <v>0</v>
      </c>
      <c r="E3659" t="s">
        <v>0</v>
      </c>
      <c r="F3659" t="s">
        <v>1003</v>
      </c>
      <c r="G3659" t="s">
        <v>1002</v>
      </c>
      <c r="H3659" t="s">
        <v>1001</v>
      </c>
      <c r="I3659" t="s">
        <v>7</v>
      </c>
      <c r="J3659">
        <v>1</v>
      </c>
      <c r="K3659">
        <v>2.99</v>
      </c>
      <c r="L3659" s="2">
        <v>41541</v>
      </c>
      <c r="M3659">
        <v>80000000000000</v>
      </c>
      <c r="N3659" t="s">
        <v>819</v>
      </c>
      <c r="O3659">
        <v>9171710754</v>
      </c>
      <c r="P3659" s="2">
        <v>41541</v>
      </c>
      <c r="Q3659" t="s">
        <v>5</v>
      </c>
      <c r="R3659" t="s">
        <v>3</v>
      </c>
      <c r="S3659" t="s">
        <v>4</v>
      </c>
      <c r="T3659" t="s">
        <v>3</v>
      </c>
      <c r="U3659" t="s">
        <v>0</v>
      </c>
      <c r="V3659" t="s">
        <v>0</v>
      </c>
      <c r="W3659">
        <v>4.99</v>
      </c>
      <c r="X3659">
        <v>673532180</v>
      </c>
      <c r="Y3659" t="s">
        <v>0</v>
      </c>
      <c r="Z3659" t="s">
        <v>2</v>
      </c>
      <c r="AA3659" t="s">
        <v>999</v>
      </c>
      <c r="AB3659" t="s">
        <v>0</v>
      </c>
      <c r="AC3659" t="s">
        <v>0</v>
      </c>
      <c r="AD3659" t="s">
        <v>0</v>
      </c>
      <c r="AI3659" s="1" t="str">
        <f>CONCATENATE(MONTH(L3659),"/",1,"/",YEAR(L3659))</f>
        <v>9/1/2013</v>
      </c>
      <c r="AJ3659" s="1">
        <f>SUMIFS([1]Currency!A:A,[1]Currency!B:B,Sales!AI3659,[1]Currency!C:C,Sales!R3659)</f>
        <v>1</v>
      </c>
      <c r="AK3659" s="1">
        <f>AJ3659*J3659*K3659</f>
        <v>2.99</v>
      </c>
      <c r="AL3659" s="1" t="str">
        <f>VLOOKUP(S3659,[1]Region!A:B,2,FALSE)</f>
        <v>Brazil</v>
      </c>
      <c r="AM3659" s="1">
        <f>SUMIFS([1]Encoding!D:D,[1]Encoding!B:B,Sales!AL3659,[1]Encoding!A:A,Sales!C3659)</f>
        <v>0.2</v>
      </c>
      <c r="AN3659" s="1">
        <f>SUMIFS([1]Encoding!Q:Q,[1]Encoding!B:B,Sales!AL3659,[1]Encoding!A:A,Sales!C3659)</f>
        <v>4.8000000000000001E-2</v>
      </c>
      <c r="AO3659" s="1">
        <f>AK3659*(1-AN3659)</f>
        <v>2.8464800000000001</v>
      </c>
      <c r="AP3659" s="1">
        <f>AO3659*(1-AM3659)</f>
        <v>2.2771840000000001</v>
      </c>
    </row>
    <row r="3660" spans="1:42">
      <c r="A3660" t="s">
        <v>12</v>
      </c>
      <c r="B3660" t="s">
        <v>11</v>
      </c>
      <c r="C3660" t="s">
        <v>999</v>
      </c>
      <c r="D3660" t="s">
        <v>0</v>
      </c>
      <c r="E3660" t="s">
        <v>0</v>
      </c>
      <c r="F3660" t="s">
        <v>1003</v>
      </c>
      <c r="G3660" t="s">
        <v>1002</v>
      </c>
      <c r="H3660" t="s">
        <v>1001</v>
      </c>
      <c r="I3660" t="s">
        <v>7</v>
      </c>
      <c r="J3660">
        <v>1</v>
      </c>
      <c r="K3660">
        <v>2.99</v>
      </c>
      <c r="L3660" s="2">
        <v>41541</v>
      </c>
      <c r="M3660">
        <v>63000000000000</v>
      </c>
      <c r="N3660" t="s">
        <v>2157</v>
      </c>
      <c r="O3660">
        <v>5309191774</v>
      </c>
      <c r="P3660" s="2">
        <v>41541</v>
      </c>
      <c r="Q3660" t="s">
        <v>5</v>
      </c>
      <c r="R3660" t="s">
        <v>3</v>
      </c>
      <c r="S3660" t="s">
        <v>4</v>
      </c>
      <c r="T3660" t="s">
        <v>3</v>
      </c>
      <c r="U3660" t="s">
        <v>0</v>
      </c>
      <c r="V3660" t="s">
        <v>0</v>
      </c>
      <c r="W3660">
        <v>4.99</v>
      </c>
      <c r="X3660">
        <v>673532180</v>
      </c>
      <c r="Y3660" t="s">
        <v>0</v>
      </c>
      <c r="Z3660" t="s">
        <v>2</v>
      </c>
      <c r="AA3660" t="s">
        <v>999</v>
      </c>
      <c r="AB3660" t="s">
        <v>0</v>
      </c>
      <c r="AC3660" t="s">
        <v>0</v>
      </c>
      <c r="AD3660" t="s">
        <v>0</v>
      </c>
      <c r="AI3660" s="1" t="str">
        <f>CONCATENATE(MONTH(L3660),"/",1,"/",YEAR(L3660))</f>
        <v>9/1/2013</v>
      </c>
      <c r="AJ3660" s="1">
        <f>SUMIFS([1]Currency!A:A,[1]Currency!B:B,Sales!AI3660,[1]Currency!C:C,Sales!R3660)</f>
        <v>1</v>
      </c>
      <c r="AK3660" s="1">
        <f>AJ3660*J3660*K3660</f>
        <v>2.99</v>
      </c>
      <c r="AL3660" s="1" t="str">
        <f>VLOOKUP(S3660,[1]Region!A:B,2,FALSE)</f>
        <v>Brazil</v>
      </c>
      <c r="AM3660" s="1">
        <f>SUMIFS([1]Encoding!D:D,[1]Encoding!B:B,Sales!AL3660,[1]Encoding!A:A,Sales!C3660)</f>
        <v>0.2</v>
      </c>
      <c r="AN3660" s="1">
        <f>SUMIFS([1]Encoding!Q:Q,[1]Encoding!B:B,Sales!AL3660,[1]Encoding!A:A,Sales!C3660)</f>
        <v>4.8000000000000001E-2</v>
      </c>
      <c r="AO3660" s="1">
        <f>AK3660*(1-AN3660)</f>
        <v>2.8464800000000001</v>
      </c>
      <c r="AP3660" s="1">
        <f>AO3660*(1-AM3660)</f>
        <v>2.2771840000000001</v>
      </c>
    </row>
    <row r="3661" spans="1:42">
      <c r="A3661" t="s">
        <v>12</v>
      </c>
      <c r="B3661" t="s">
        <v>11</v>
      </c>
      <c r="C3661" t="s">
        <v>999</v>
      </c>
      <c r="D3661" t="s">
        <v>0</v>
      </c>
      <c r="E3661" t="s">
        <v>0</v>
      </c>
      <c r="F3661" t="s">
        <v>1003</v>
      </c>
      <c r="G3661" t="s">
        <v>1002</v>
      </c>
      <c r="H3661" t="s">
        <v>1001</v>
      </c>
      <c r="I3661" t="s">
        <v>7</v>
      </c>
      <c r="J3661">
        <v>1</v>
      </c>
      <c r="K3661">
        <v>2.99</v>
      </c>
      <c r="L3661" s="2">
        <v>41541</v>
      </c>
      <c r="M3661">
        <v>61000000000000</v>
      </c>
      <c r="N3661" t="s">
        <v>2156</v>
      </c>
      <c r="O3661">
        <v>5086596629</v>
      </c>
      <c r="P3661" s="2">
        <v>41541</v>
      </c>
      <c r="Q3661" t="s">
        <v>5</v>
      </c>
      <c r="R3661" t="s">
        <v>3</v>
      </c>
      <c r="S3661" t="s">
        <v>4</v>
      </c>
      <c r="T3661" t="s">
        <v>3</v>
      </c>
      <c r="U3661" t="s">
        <v>0</v>
      </c>
      <c r="V3661" t="s">
        <v>0</v>
      </c>
      <c r="W3661">
        <v>4.99</v>
      </c>
      <c r="X3661">
        <v>673532180</v>
      </c>
      <c r="Y3661" t="s">
        <v>0</v>
      </c>
      <c r="Z3661" t="s">
        <v>2</v>
      </c>
      <c r="AA3661" t="s">
        <v>999</v>
      </c>
      <c r="AB3661" t="s">
        <v>0</v>
      </c>
      <c r="AC3661" t="s">
        <v>0</v>
      </c>
      <c r="AD3661" t="s">
        <v>0</v>
      </c>
      <c r="AI3661" s="1" t="str">
        <f>CONCATENATE(MONTH(L3661),"/",1,"/",YEAR(L3661))</f>
        <v>9/1/2013</v>
      </c>
      <c r="AJ3661" s="1">
        <f>SUMIFS([1]Currency!A:A,[1]Currency!B:B,Sales!AI3661,[1]Currency!C:C,Sales!R3661)</f>
        <v>1</v>
      </c>
      <c r="AK3661" s="1">
        <f>AJ3661*J3661*K3661</f>
        <v>2.99</v>
      </c>
      <c r="AL3661" s="1" t="str">
        <f>VLOOKUP(S3661,[1]Region!A:B,2,FALSE)</f>
        <v>Brazil</v>
      </c>
      <c r="AM3661" s="1">
        <f>SUMIFS([1]Encoding!D:D,[1]Encoding!B:B,Sales!AL3661,[1]Encoding!A:A,Sales!C3661)</f>
        <v>0.2</v>
      </c>
      <c r="AN3661" s="1">
        <f>SUMIFS([1]Encoding!Q:Q,[1]Encoding!B:B,Sales!AL3661,[1]Encoding!A:A,Sales!C3661)</f>
        <v>4.8000000000000001E-2</v>
      </c>
      <c r="AO3661" s="1">
        <f>AK3661*(1-AN3661)</f>
        <v>2.8464800000000001</v>
      </c>
      <c r="AP3661" s="1">
        <f>AO3661*(1-AM3661)</f>
        <v>2.2771840000000001</v>
      </c>
    </row>
    <row r="3662" spans="1:42">
      <c r="A3662" t="s">
        <v>12</v>
      </c>
      <c r="B3662" t="s">
        <v>11</v>
      </c>
      <c r="C3662" t="s">
        <v>999</v>
      </c>
      <c r="D3662" t="s">
        <v>0</v>
      </c>
      <c r="E3662" t="s">
        <v>0</v>
      </c>
      <c r="F3662" t="s">
        <v>1003</v>
      </c>
      <c r="G3662" t="s">
        <v>1002</v>
      </c>
      <c r="H3662" t="s">
        <v>1001</v>
      </c>
      <c r="I3662" t="s">
        <v>7</v>
      </c>
      <c r="J3662">
        <v>1</v>
      </c>
      <c r="K3662">
        <v>2.39</v>
      </c>
      <c r="L3662" s="2">
        <v>41541</v>
      </c>
      <c r="M3662">
        <v>65000000000000</v>
      </c>
      <c r="N3662" t="s">
        <v>2155</v>
      </c>
      <c r="O3662">
        <v>6395242394</v>
      </c>
      <c r="P3662" s="2">
        <v>41541</v>
      </c>
      <c r="Q3662" t="s">
        <v>5</v>
      </c>
      <c r="R3662" t="s">
        <v>3</v>
      </c>
      <c r="S3662" t="s">
        <v>4</v>
      </c>
      <c r="T3662" t="s">
        <v>3</v>
      </c>
      <c r="U3662" t="s">
        <v>0</v>
      </c>
      <c r="V3662" t="s">
        <v>0</v>
      </c>
      <c r="W3662">
        <v>3.99</v>
      </c>
      <c r="X3662">
        <v>673532180</v>
      </c>
      <c r="Y3662" t="s">
        <v>0</v>
      </c>
      <c r="Z3662" t="s">
        <v>15</v>
      </c>
      <c r="AA3662" t="s">
        <v>999</v>
      </c>
      <c r="AB3662" t="s">
        <v>0</v>
      </c>
      <c r="AC3662" t="s">
        <v>0</v>
      </c>
      <c r="AD3662" t="s">
        <v>0</v>
      </c>
      <c r="AI3662" s="1" t="str">
        <f>CONCATENATE(MONTH(L3662),"/",1,"/",YEAR(L3662))</f>
        <v>9/1/2013</v>
      </c>
      <c r="AJ3662" s="1">
        <f>SUMIFS([1]Currency!A:A,[1]Currency!B:B,Sales!AI3662,[1]Currency!C:C,Sales!R3662)</f>
        <v>1</v>
      </c>
      <c r="AK3662" s="1">
        <f>AJ3662*J3662*K3662</f>
        <v>2.39</v>
      </c>
      <c r="AL3662" s="1" t="str">
        <f>VLOOKUP(S3662,[1]Region!A:B,2,FALSE)</f>
        <v>Brazil</v>
      </c>
      <c r="AM3662" s="1">
        <f>SUMIFS([1]Encoding!D:D,[1]Encoding!B:B,Sales!AL3662,[1]Encoding!A:A,Sales!C3662)</f>
        <v>0.2</v>
      </c>
      <c r="AN3662" s="1">
        <f>SUMIFS([1]Encoding!Q:Q,[1]Encoding!B:B,Sales!AL3662,[1]Encoding!A:A,Sales!C3662)</f>
        <v>4.8000000000000001E-2</v>
      </c>
      <c r="AO3662" s="1">
        <f>AK3662*(1-AN3662)</f>
        <v>2.27528</v>
      </c>
      <c r="AP3662" s="1">
        <f>AO3662*(1-AM3662)</f>
        <v>1.8202240000000001</v>
      </c>
    </row>
    <row r="3663" spans="1:42">
      <c r="A3663" t="s">
        <v>12</v>
      </c>
      <c r="B3663" t="s">
        <v>11</v>
      </c>
      <c r="C3663" t="s">
        <v>999</v>
      </c>
      <c r="D3663" t="s">
        <v>0</v>
      </c>
      <c r="E3663" t="s">
        <v>0</v>
      </c>
      <c r="F3663" t="s">
        <v>1003</v>
      </c>
      <c r="G3663" t="s">
        <v>1002</v>
      </c>
      <c r="H3663" t="s">
        <v>1001</v>
      </c>
      <c r="I3663" t="s">
        <v>7</v>
      </c>
      <c r="J3663">
        <v>1</v>
      </c>
      <c r="K3663">
        <v>2.99</v>
      </c>
      <c r="L3663" s="2">
        <v>41541</v>
      </c>
      <c r="M3663">
        <v>62000000000000</v>
      </c>
      <c r="N3663" t="s">
        <v>218</v>
      </c>
      <c r="O3663">
        <v>6704664624</v>
      </c>
      <c r="P3663" s="2">
        <v>41541</v>
      </c>
      <c r="Q3663" t="s">
        <v>5</v>
      </c>
      <c r="R3663" t="s">
        <v>3</v>
      </c>
      <c r="S3663" t="s">
        <v>4</v>
      </c>
      <c r="T3663" t="s">
        <v>3</v>
      </c>
      <c r="U3663" t="s">
        <v>0</v>
      </c>
      <c r="V3663" t="s">
        <v>0</v>
      </c>
      <c r="W3663">
        <v>4.99</v>
      </c>
      <c r="X3663">
        <v>673532180</v>
      </c>
      <c r="Y3663" t="s">
        <v>0</v>
      </c>
      <c r="Z3663" t="s">
        <v>2</v>
      </c>
      <c r="AA3663" t="s">
        <v>999</v>
      </c>
      <c r="AB3663" t="s">
        <v>0</v>
      </c>
      <c r="AC3663" t="s">
        <v>0</v>
      </c>
      <c r="AD3663" t="s">
        <v>0</v>
      </c>
      <c r="AI3663" s="1" t="str">
        <f>CONCATENATE(MONTH(L3663),"/",1,"/",YEAR(L3663))</f>
        <v>9/1/2013</v>
      </c>
      <c r="AJ3663" s="1">
        <f>SUMIFS([1]Currency!A:A,[1]Currency!B:B,Sales!AI3663,[1]Currency!C:C,Sales!R3663)</f>
        <v>1</v>
      </c>
      <c r="AK3663" s="1">
        <f>AJ3663*J3663*K3663</f>
        <v>2.99</v>
      </c>
      <c r="AL3663" s="1" t="str">
        <f>VLOOKUP(S3663,[1]Region!A:B,2,FALSE)</f>
        <v>Brazil</v>
      </c>
      <c r="AM3663" s="1">
        <f>SUMIFS([1]Encoding!D:D,[1]Encoding!B:B,Sales!AL3663,[1]Encoding!A:A,Sales!C3663)</f>
        <v>0.2</v>
      </c>
      <c r="AN3663" s="1">
        <f>SUMIFS([1]Encoding!Q:Q,[1]Encoding!B:B,Sales!AL3663,[1]Encoding!A:A,Sales!C3663)</f>
        <v>4.8000000000000001E-2</v>
      </c>
      <c r="AO3663" s="1">
        <f>AK3663*(1-AN3663)</f>
        <v>2.8464800000000001</v>
      </c>
      <c r="AP3663" s="1">
        <f>AO3663*(1-AM3663)</f>
        <v>2.2771840000000001</v>
      </c>
    </row>
    <row r="3664" spans="1:42">
      <c r="A3664" t="s">
        <v>12</v>
      </c>
      <c r="B3664" t="s">
        <v>11</v>
      </c>
      <c r="C3664" t="s">
        <v>999</v>
      </c>
      <c r="D3664" t="s">
        <v>0</v>
      </c>
      <c r="E3664" t="s">
        <v>0</v>
      </c>
      <c r="F3664" t="s">
        <v>1003</v>
      </c>
      <c r="G3664" t="s">
        <v>1002</v>
      </c>
      <c r="H3664" t="s">
        <v>1001</v>
      </c>
      <c r="I3664" t="s">
        <v>7</v>
      </c>
      <c r="J3664">
        <v>1</v>
      </c>
      <c r="K3664">
        <v>2.99</v>
      </c>
      <c r="L3664" s="2">
        <v>41542</v>
      </c>
      <c r="M3664">
        <v>28000000000000</v>
      </c>
      <c r="N3664" t="s">
        <v>1911</v>
      </c>
      <c r="O3664">
        <v>6623743759</v>
      </c>
      <c r="P3664" s="2">
        <v>41542</v>
      </c>
      <c r="Q3664" t="s">
        <v>5</v>
      </c>
      <c r="R3664" t="s">
        <v>3</v>
      </c>
      <c r="S3664" t="s">
        <v>4</v>
      </c>
      <c r="T3664" t="s">
        <v>3</v>
      </c>
      <c r="U3664" t="s">
        <v>0</v>
      </c>
      <c r="V3664" t="s">
        <v>0</v>
      </c>
      <c r="W3664">
        <v>4.99</v>
      </c>
      <c r="X3664">
        <v>673532180</v>
      </c>
      <c r="Y3664" t="s">
        <v>0</v>
      </c>
      <c r="Z3664" t="s">
        <v>2</v>
      </c>
      <c r="AA3664" t="s">
        <v>999</v>
      </c>
      <c r="AB3664" t="s">
        <v>0</v>
      </c>
      <c r="AC3664" t="s">
        <v>0</v>
      </c>
      <c r="AD3664" t="s">
        <v>0</v>
      </c>
      <c r="AI3664" s="1" t="str">
        <f>CONCATENATE(MONTH(L3664),"/",1,"/",YEAR(L3664))</f>
        <v>9/1/2013</v>
      </c>
      <c r="AJ3664" s="1">
        <f>SUMIFS([1]Currency!A:A,[1]Currency!B:B,Sales!AI3664,[1]Currency!C:C,Sales!R3664)</f>
        <v>1</v>
      </c>
      <c r="AK3664" s="1">
        <f>AJ3664*J3664*K3664</f>
        <v>2.99</v>
      </c>
      <c r="AL3664" s="1" t="str">
        <f>VLOOKUP(S3664,[1]Region!A:B,2,FALSE)</f>
        <v>Brazil</v>
      </c>
      <c r="AM3664" s="1">
        <f>SUMIFS([1]Encoding!D:D,[1]Encoding!B:B,Sales!AL3664,[1]Encoding!A:A,Sales!C3664)</f>
        <v>0.2</v>
      </c>
      <c r="AN3664" s="1">
        <f>SUMIFS([1]Encoding!Q:Q,[1]Encoding!B:B,Sales!AL3664,[1]Encoding!A:A,Sales!C3664)</f>
        <v>4.8000000000000001E-2</v>
      </c>
      <c r="AO3664" s="1">
        <f>AK3664*(1-AN3664)</f>
        <v>2.8464800000000001</v>
      </c>
      <c r="AP3664" s="1">
        <f>AO3664*(1-AM3664)</f>
        <v>2.2771840000000001</v>
      </c>
    </row>
    <row r="3665" spans="1:42">
      <c r="A3665" t="s">
        <v>12</v>
      </c>
      <c r="B3665" t="s">
        <v>11</v>
      </c>
      <c r="C3665" t="s">
        <v>999</v>
      </c>
      <c r="D3665" t="s">
        <v>0</v>
      </c>
      <c r="E3665" t="s">
        <v>0</v>
      </c>
      <c r="F3665" t="s">
        <v>1003</v>
      </c>
      <c r="G3665" t="s">
        <v>1002</v>
      </c>
      <c r="H3665" t="s">
        <v>1001</v>
      </c>
      <c r="I3665" t="s">
        <v>7</v>
      </c>
      <c r="J3665">
        <v>1</v>
      </c>
      <c r="K3665">
        <v>2.99</v>
      </c>
      <c r="L3665" s="2">
        <v>41543</v>
      </c>
      <c r="M3665">
        <v>22000000000000</v>
      </c>
      <c r="N3665" t="s">
        <v>2154</v>
      </c>
      <c r="O3665">
        <v>2160017489</v>
      </c>
      <c r="P3665" s="2">
        <v>41543</v>
      </c>
      <c r="Q3665" t="s">
        <v>5</v>
      </c>
      <c r="R3665" t="s">
        <v>3</v>
      </c>
      <c r="S3665" t="s">
        <v>4</v>
      </c>
      <c r="T3665" t="s">
        <v>3</v>
      </c>
      <c r="U3665" t="s">
        <v>0</v>
      </c>
      <c r="V3665" t="s">
        <v>0</v>
      </c>
      <c r="W3665">
        <v>4.99</v>
      </c>
      <c r="X3665">
        <v>673532180</v>
      </c>
      <c r="Y3665" t="s">
        <v>0</v>
      </c>
      <c r="Z3665" t="s">
        <v>2</v>
      </c>
      <c r="AA3665" t="s">
        <v>999</v>
      </c>
      <c r="AB3665" t="s">
        <v>0</v>
      </c>
      <c r="AC3665" t="s">
        <v>0</v>
      </c>
      <c r="AD3665" t="s">
        <v>0</v>
      </c>
      <c r="AI3665" s="1" t="str">
        <f>CONCATENATE(MONTH(L3665),"/",1,"/",YEAR(L3665))</f>
        <v>9/1/2013</v>
      </c>
      <c r="AJ3665" s="1">
        <f>SUMIFS([1]Currency!A:A,[1]Currency!B:B,Sales!AI3665,[1]Currency!C:C,Sales!R3665)</f>
        <v>1</v>
      </c>
      <c r="AK3665" s="1">
        <f>AJ3665*J3665*K3665</f>
        <v>2.99</v>
      </c>
      <c r="AL3665" s="1" t="str">
        <f>VLOOKUP(S3665,[1]Region!A:B,2,FALSE)</f>
        <v>Brazil</v>
      </c>
      <c r="AM3665" s="1">
        <f>SUMIFS([1]Encoding!D:D,[1]Encoding!B:B,Sales!AL3665,[1]Encoding!A:A,Sales!C3665)</f>
        <v>0.2</v>
      </c>
      <c r="AN3665" s="1">
        <f>SUMIFS([1]Encoding!Q:Q,[1]Encoding!B:B,Sales!AL3665,[1]Encoding!A:A,Sales!C3665)</f>
        <v>4.8000000000000001E-2</v>
      </c>
      <c r="AO3665" s="1">
        <f>AK3665*(1-AN3665)</f>
        <v>2.8464800000000001</v>
      </c>
      <c r="AP3665" s="1">
        <f>AO3665*(1-AM3665)</f>
        <v>2.2771840000000001</v>
      </c>
    </row>
    <row r="3666" spans="1:42">
      <c r="A3666" t="s">
        <v>12</v>
      </c>
      <c r="B3666" t="s">
        <v>11</v>
      </c>
      <c r="C3666" t="s">
        <v>999</v>
      </c>
      <c r="D3666" t="s">
        <v>0</v>
      </c>
      <c r="E3666" t="s">
        <v>0</v>
      </c>
      <c r="F3666" t="s">
        <v>1003</v>
      </c>
      <c r="G3666" t="s">
        <v>1002</v>
      </c>
      <c r="H3666" t="s">
        <v>1001</v>
      </c>
      <c r="I3666" t="s">
        <v>7</v>
      </c>
      <c r="J3666">
        <v>1</v>
      </c>
      <c r="K3666">
        <v>2.99</v>
      </c>
      <c r="L3666" s="2">
        <v>41543</v>
      </c>
      <c r="M3666">
        <v>65000000000000</v>
      </c>
      <c r="N3666" t="s">
        <v>2153</v>
      </c>
      <c r="O3666">
        <v>5647920244</v>
      </c>
      <c r="P3666" s="2">
        <v>41543</v>
      </c>
      <c r="Q3666" t="s">
        <v>5</v>
      </c>
      <c r="R3666" t="s">
        <v>3</v>
      </c>
      <c r="S3666" t="s">
        <v>4</v>
      </c>
      <c r="T3666" t="s">
        <v>3</v>
      </c>
      <c r="U3666" t="s">
        <v>0</v>
      </c>
      <c r="V3666" t="s">
        <v>0</v>
      </c>
      <c r="W3666">
        <v>4.99</v>
      </c>
      <c r="X3666">
        <v>673532180</v>
      </c>
      <c r="Y3666" t="s">
        <v>0</v>
      </c>
      <c r="Z3666" t="s">
        <v>2</v>
      </c>
      <c r="AA3666" t="s">
        <v>999</v>
      </c>
      <c r="AB3666" t="s">
        <v>0</v>
      </c>
      <c r="AC3666" t="s">
        <v>0</v>
      </c>
      <c r="AD3666" t="s">
        <v>0</v>
      </c>
      <c r="AI3666" s="1" t="str">
        <f>CONCATENATE(MONTH(L3666),"/",1,"/",YEAR(L3666))</f>
        <v>9/1/2013</v>
      </c>
      <c r="AJ3666" s="1">
        <f>SUMIFS([1]Currency!A:A,[1]Currency!B:B,Sales!AI3666,[1]Currency!C:C,Sales!R3666)</f>
        <v>1</v>
      </c>
      <c r="AK3666" s="1">
        <f>AJ3666*J3666*K3666</f>
        <v>2.99</v>
      </c>
      <c r="AL3666" s="1" t="str">
        <f>VLOOKUP(S3666,[1]Region!A:B,2,FALSE)</f>
        <v>Brazil</v>
      </c>
      <c r="AM3666" s="1">
        <f>SUMIFS([1]Encoding!D:D,[1]Encoding!B:B,Sales!AL3666,[1]Encoding!A:A,Sales!C3666)</f>
        <v>0.2</v>
      </c>
      <c r="AN3666" s="1">
        <f>SUMIFS([1]Encoding!Q:Q,[1]Encoding!B:B,Sales!AL3666,[1]Encoding!A:A,Sales!C3666)</f>
        <v>4.8000000000000001E-2</v>
      </c>
      <c r="AO3666" s="1">
        <f>AK3666*(1-AN3666)</f>
        <v>2.8464800000000001</v>
      </c>
      <c r="AP3666" s="1">
        <f>AO3666*(1-AM3666)</f>
        <v>2.2771840000000001</v>
      </c>
    </row>
    <row r="3667" spans="1:42">
      <c r="A3667" t="s">
        <v>12</v>
      </c>
      <c r="B3667" t="s">
        <v>11</v>
      </c>
      <c r="C3667" t="s">
        <v>999</v>
      </c>
      <c r="D3667" t="s">
        <v>0</v>
      </c>
      <c r="E3667" t="s">
        <v>0</v>
      </c>
      <c r="F3667" t="s">
        <v>1003</v>
      </c>
      <c r="G3667" t="s">
        <v>1002</v>
      </c>
      <c r="H3667" t="s">
        <v>1001</v>
      </c>
      <c r="I3667" t="s">
        <v>7</v>
      </c>
      <c r="J3667">
        <v>1</v>
      </c>
      <c r="K3667">
        <v>2.99</v>
      </c>
      <c r="L3667" s="2">
        <v>41543</v>
      </c>
      <c r="M3667">
        <v>72000000000000</v>
      </c>
      <c r="N3667" t="s">
        <v>2152</v>
      </c>
      <c r="O3667">
        <v>7200847539</v>
      </c>
      <c r="P3667" s="2">
        <v>41543</v>
      </c>
      <c r="Q3667" t="s">
        <v>5</v>
      </c>
      <c r="R3667" t="s">
        <v>3</v>
      </c>
      <c r="S3667" t="s">
        <v>4</v>
      </c>
      <c r="T3667" t="s">
        <v>3</v>
      </c>
      <c r="U3667" t="s">
        <v>0</v>
      </c>
      <c r="V3667" t="s">
        <v>0</v>
      </c>
      <c r="W3667">
        <v>4.99</v>
      </c>
      <c r="X3667">
        <v>673532180</v>
      </c>
      <c r="Y3667" t="s">
        <v>0</v>
      </c>
      <c r="Z3667" t="s">
        <v>2</v>
      </c>
      <c r="AA3667" t="s">
        <v>999</v>
      </c>
      <c r="AB3667" t="s">
        <v>0</v>
      </c>
      <c r="AC3667" t="s">
        <v>0</v>
      </c>
      <c r="AD3667" t="s">
        <v>0</v>
      </c>
      <c r="AI3667" s="1" t="str">
        <f>CONCATENATE(MONTH(L3667),"/",1,"/",YEAR(L3667))</f>
        <v>9/1/2013</v>
      </c>
      <c r="AJ3667" s="1">
        <f>SUMIFS([1]Currency!A:A,[1]Currency!B:B,Sales!AI3667,[1]Currency!C:C,Sales!R3667)</f>
        <v>1</v>
      </c>
      <c r="AK3667" s="1">
        <f>AJ3667*J3667*K3667</f>
        <v>2.99</v>
      </c>
      <c r="AL3667" s="1" t="str">
        <f>VLOOKUP(S3667,[1]Region!A:B,2,FALSE)</f>
        <v>Brazil</v>
      </c>
      <c r="AM3667" s="1">
        <f>SUMIFS([1]Encoding!D:D,[1]Encoding!B:B,Sales!AL3667,[1]Encoding!A:A,Sales!C3667)</f>
        <v>0.2</v>
      </c>
      <c r="AN3667" s="1">
        <f>SUMIFS([1]Encoding!Q:Q,[1]Encoding!B:B,Sales!AL3667,[1]Encoding!A:A,Sales!C3667)</f>
        <v>4.8000000000000001E-2</v>
      </c>
      <c r="AO3667" s="1">
        <f>AK3667*(1-AN3667)</f>
        <v>2.8464800000000001</v>
      </c>
      <c r="AP3667" s="1">
        <f>AO3667*(1-AM3667)</f>
        <v>2.2771840000000001</v>
      </c>
    </row>
    <row r="3668" spans="1:42">
      <c r="A3668" t="s">
        <v>12</v>
      </c>
      <c r="B3668" t="s">
        <v>11</v>
      </c>
      <c r="C3668" t="s">
        <v>999</v>
      </c>
      <c r="D3668" t="s">
        <v>0</v>
      </c>
      <c r="E3668" t="s">
        <v>0</v>
      </c>
      <c r="F3668" t="s">
        <v>1003</v>
      </c>
      <c r="G3668" t="s">
        <v>1002</v>
      </c>
      <c r="H3668" t="s">
        <v>1001</v>
      </c>
      <c r="I3668" t="s">
        <v>7</v>
      </c>
      <c r="J3668">
        <v>1</v>
      </c>
      <c r="K3668">
        <v>2.99</v>
      </c>
      <c r="L3668" s="2">
        <v>41543</v>
      </c>
      <c r="M3668">
        <v>67000000000000</v>
      </c>
      <c r="N3668" t="s">
        <v>298</v>
      </c>
      <c r="O3668">
        <v>6279421649</v>
      </c>
      <c r="P3668" s="2">
        <v>41543</v>
      </c>
      <c r="Q3668" t="s">
        <v>5</v>
      </c>
      <c r="R3668" t="s">
        <v>3</v>
      </c>
      <c r="S3668" t="s">
        <v>4</v>
      </c>
      <c r="T3668" t="s">
        <v>3</v>
      </c>
      <c r="U3668" t="s">
        <v>0</v>
      </c>
      <c r="V3668" t="s">
        <v>0</v>
      </c>
      <c r="W3668">
        <v>4.99</v>
      </c>
      <c r="X3668">
        <v>673532180</v>
      </c>
      <c r="Y3668" t="s">
        <v>0</v>
      </c>
      <c r="Z3668" t="s">
        <v>2</v>
      </c>
      <c r="AA3668" t="s">
        <v>999</v>
      </c>
      <c r="AB3668" t="s">
        <v>0</v>
      </c>
      <c r="AC3668" t="s">
        <v>0</v>
      </c>
      <c r="AD3668" t="s">
        <v>0</v>
      </c>
      <c r="AI3668" s="1" t="str">
        <f>CONCATENATE(MONTH(L3668),"/",1,"/",YEAR(L3668))</f>
        <v>9/1/2013</v>
      </c>
      <c r="AJ3668" s="1">
        <f>SUMIFS([1]Currency!A:A,[1]Currency!B:B,Sales!AI3668,[1]Currency!C:C,Sales!R3668)</f>
        <v>1</v>
      </c>
      <c r="AK3668" s="1">
        <f>AJ3668*J3668*K3668</f>
        <v>2.99</v>
      </c>
      <c r="AL3668" s="1" t="str">
        <f>VLOOKUP(S3668,[1]Region!A:B,2,FALSE)</f>
        <v>Brazil</v>
      </c>
      <c r="AM3668" s="1">
        <f>SUMIFS([1]Encoding!D:D,[1]Encoding!B:B,Sales!AL3668,[1]Encoding!A:A,Sales!C3668)</f>
        <v>0.2</v>
      </c>
      <c r="AN3668" s="1">
        <f>SUMIFS([1]Encoding!Q:Q,[1]Encoding!B:B,Sales!AL3668,[1]Encoding!A:A,Sales!C3668)</f>
        <v>4.8000000000000001E-2</v>
      </c>
      <c r="AO3668" s="1">
        <f>AK3668*(1-AN3668)</f>
        <v>2.8464800000000001</v>
      </c>
      <c r="AP3668" s="1">
        <f>AO3668*(1-AM3668)</f>
        <v>2.2771840000000001</v>
      </c>
    </row>
    <row r="3669" spans="1:42">
      <c r="A3669" t="s">
        <v>12</v>
      </c>
      <c r="B3669" t="s">
        <v>11</v>
      </c>
      <c r="C3669" t="s">
        <v>999</v>
      </c>
      <c r="D3669" t="s">
        <v>0</v>
      </c>
      <c r="E3669" t="s">
        <v>0</v>
      </c>
      <c r="F3669" t="s">
        <v>1003</v>
      </c>
      <c r="G3669" t="s">
        <v>1002</v>
      </c>
      <c r="H3669" t="s">
        <v>1001</v>
      </c>
      <c r="I3669" t="s">
        <v>7</v>
      </c>
      <c r="J3669">
        <v>1</v>
      </c>
      <c r="K3669">
        <v>2.99</v>
      </c>
      <c r="L3669" s="2">
        <v>41543</v>
      </c>
      <c r="M3669">
        <v>76000000000000</v>
      </c>
      <c r="N3669" t="s">
        <v>2151</v>
      </c>
      <c r="O3669">
        <v>10082815574</v>
      </c>
      <c r="P3669" s="2">
        <v>41543</v>
      </c>
      <c r="Q3669" t="s">
        <v>5</v>
      </c>
      <c r="R3669" t="s">
        <v>3</v>
      </c>
      <c r="S3669" t="s">
        <v>4</v>
      </c>
      <c r="T3669" t="s">
        <v>3</v>
      </c>
      <c r="U3669" t="s">
        <v>0</v>
      </c>
      <c r="V3669" t="s">
        <v>0</v>
      </c>
      <c r="W3669">
        <v>4.99</v>
      </c>
      <c r="X3669">
        <v>673532180</v>
      </c>
      <c r="Y3669" t="s">
        <v>0</v>
      </c>
      <c r="Z3669" t="s">
        <v>2</v>
      </c>
      <c r="AA3669" t="s">
        <v>999</v>
      </c>
      <c r="AB3669" t="s">
        <v>0</v>
      </c>
      <c r="AC3669" t="s">
        <v>0</v>
      </c>
      <c r="AD3669" t="s">
        <v>0</v>
      </c>
      <c r="AI3669" s="1" t="str">
        <f>CONCATENATE(MONTH(L3669),"/",1,"/",YEAR(L3669))</f>
        <v>9/1/2013</v>
      </c>
      <c r="AJ3669" s="1">
        <f>SUMIFS([1]Currency!A:A,[1]Currency!B:B,Sales!AI3669,[1]Currency!C:C,Sales!R3669)</f>
        <v>1</v>
      </c>
      <c r="AK3669" s="1">
        <f>AJ3669*J3669*K3669</f>
        <v>2.99</v>
      </c>
      <c r="AL3669" s="1" t="str">
        <f>VLOOKUP(S3669,[1]Region!A:B,2,FALSE)</f>
        <v>Brazil</v>
      </c>
      <c r="AM3669" s="1">
        <f>SUMIFS([1]Encoding!D:D,[1]Encoding!B:B,Sales!AL3669,[1]Encoding!A:A,Sales!C3669)</f>
        <v>0.2</v>
      </c>
      <c r="AN3669" s="1">
        <f>SUMIFS([1]Encoding!Q:Q,[1]Encoding!B:B,Sales!AL3669,[1]Encoding!A:A,Sales!C3669)</f>
        <v>4.8000000000000001E-2</v>
      </c>
      <c r="AO3669" s="1">
        <f>AK3669*(1-AN3669)</f>
        <v>2.8464800000000001</v>
      </c>
      <c r="AP3669" s="1">
        <f>AO3669*(1-AM3669)</f>
        <v>2.2771840000000001</v>
      </c>
    </row>
    <row r="3670" spans="1:42">
      <c r="A3670" t="s">
        <v>12</v>
      </c>
      <c r="B3670" t="s">
        <v>11</v>
      </c>
      <c r="C3670" t="s">
        <v>999</v>
      </c>
      <c r="D3670" t="s">
        <v>0</v>
      </c>
      <c r="E3670" t="s">
        <v>0</v>
      </c>
      <c r="F3670" t="s">
        <v>1003</v>
      </c>
      <c r="G3670" t="s">
        <v>1002</v>
      </c>
      <c r="H3670" t="s">
        <v>1001</v>
      </c>
      <c r="I3670" t="s">
        <v>7</v>
      </c>
      <c r="J3670">
        <v>1</v>
      </c>
      <c r="K3670">
        <v>2.99</v>
      </c>
      <c r="L3670" s="2">
        <v>41544</v>
      </c>
      <c r="M3670">
        <v>91000000000000</v>
      </c>
      <c r="N3670" t="s">
        <v>2150</v>
      </c>
      <c r="O3670">
        <v>9887113414</v>
      </c>
      <c r="P3670" s="2">
        <v>41544</v>
      </c>
      <c r="Q3670" t="s">
        <v>5</v>
      </c>
      <c r="R3670" t="s">
        <v>3</v>
      </c>
      <c r="S3670" t="s">
        <v>4</v>
      </c>
      <c r="T3670" t="s">
        <v>3</v>
      </c>
      <c r="U3670" t="s">
        <v>0</v>
      </c>
      <c r="V3670" t="s">
        <v>0</v>
      </c>
      <c r="W3670">
        <v>4.99</v>
      </c>
      <c r="X3670">
        <v>673532180</v>
      </c>
      <c r="Y3670" t="s">
        <v>0</v>
      </c>
      <c r="Z3670" t="s">
        <v>2</v>
      </c>
      <c r="AA3670" t="s">
        <v>999</v>
      </c>
      <c r="AB3670" t="s">
        <v>0</v>
      </c>
      <c r="AC3670" t="s">
        <v>0</v>
      </c>
      <c r="AD3670" t="s">
        <v>0</v>
      </c>
      <c r="AI3670" s="1" t="str">
        <f>CONCATENATE(MONTH(L3670),"/",1,"/",YEAR(L3670))</f>
        <v>9/1/2013</v>
      </c>
      <c r="AJ3670" s="1">
        <f>SUMIFS([1]Currency!A:A,[1]Currency!B:B,Sales!AI3670,[1]Currency!C:C,Sales!R3670)</f>
        <v>1</v>
      </c>
      <c r="AK3670" s="1">
        <f>AJ3670*J3670*K3670</f>
        <v>2.99</v>
      </c>
      <c r="AL3670" s="1" t="str">
        <f>VLOOKUP(S3670,[1]Region!A:B,2,FALSE)</f>
        <v>Brazil</v>
      </c>
      <c r="AM3670" s="1">
        <f>SUMIFS([1]Encoding!D:D,[1]Encoding!B:B,Sales!AL3670,[1]Encoding!A:A,Sales!C3670)</f>
        <v>0.2</v>
      </c>
      <c r="AN3670" s="1">
        <f>SUMIFS([1]Encoding!Q:Q,[1]Encoding!B:B,Sales!AL3670,[1]Encoding!A:A,Sales!C3670)</f>
        <v>4.8000000000000001E-2</v>
      </c>
      <c r="AO3670" s="1">
        <f>AK3670*(1-AN3670)</f>
        <v>2.8464800000000001</v>
      </c>
      <c r="AP3670" s="1">
        <f>AO3670*(1-AM3670)</f>
        <v>2.2771840000000001</v>
      </c>
    </row>
    <row r="3671" spans="1:42">
      <c r="A3671" t="s">
        <v>12</v>
      </c>
      <c r="B3671" t="s">
        <v>11</v>
      </c>
      <c r="C3671" t="s">
        <v>999</v>
      </c>
      <c r="D3671" t="s">
        <v>0</v>
      </c>
      <c r="E3671" t="s">
        <v>0</v>
      </c>
      <c r="F3671" t="s">
        <v>1003</v>
      </c>
      <c r="G3671" t="s">
        <v>1002</v>
      </c>
      <c r="H3671" t="s">
        <v>1001</v>
      </c>
      <c r="I3671" t="s">
        <v>7</v>
      </c>
      <c r="J3671">
        <v>1</v>
      </c>
      <c r="K3671">
        <v>2.99</v>
      </c>
      <c r="L3671" s="2">
        <v>41544</v>
      </c>
      <c r="M3671">
        <v>29000000000000</v>
      </c>
      <c r="N3671" t="s">
        <v>2149</v>
      </c>
      <c r="O3671">
        <v>2827352869</v>
      </c>
      <c r="P3671" s="2">
        <v>41544</v>
      </c>
      <c r="Q3671" t="s">
        <v>5</v>
      </c>
      <c r="R3671" t="s">
        <v>3</v>
      </c>
      <c r="S3671" t="s">
        <v>4</v>
      </c>
      <c r="T3671" t="s">
        <v>3</v>
      </c>
      <c r="U3671" t="s">
        <v>0</v>
      </c>
      <c r="V3671" t="s">
        <v>0</v>
      </c>
      <c r="W3671">
        <v>4.99</v>
      </c>
      <c r="X3671">
        <v>673532180</v>
      </c>
      <c r="Y3671" t="s">
        <v>0</v>
      </c>
      <c r="Z3671" t="s">
        <v>2</v>
      </c>
      <c r="AA3671" t="s">
        <v>999</v>
      </c>
      <c r="AB3671" t="s">
        <v>0</v>
      </c>
      <c r="AC3671" t="s">
        <v>0</v>
      </c>
      <c r="AD3671" t="s">
        <v>0</v>
      </c>
      <c r="AI3671" s="1" t="str">
        <f>CONCATENATE(MONTH(L3671),"/",1,"/",YEAR(L3671))</f>
        <v>9/1/2013</v>
      </c>
      <c r="AJ3671" s="1">
        <f>SUMIFS([1]Currency!A:A,[1]Currency!B:B,Sales!AI3671,[1]Currency!C:C,Sales!R3671)</f>
        <v>1</v>
      </c>
      <c r="AK3671" s="1">
        <f>AJ3671*J3671*K3671</f>
        <v>2.99</v>
      </c>
      <c r="AL3671" s="1" t="str">
        <f>VLOOKUP(S3671,[1]Region!A:B,2,FALSE)</f>
        <v>Brazil</v>
      </c>
      <c r="AM3671" s="1">
        <f>SUMIFS([1]Encoding!D:D,[1]Encoding!B:B,Sales!AL3671,[1]Encoding!A:A,Sales!C3671)</f>
        <v>0.2</v>
      </c>
      <c r="AN3671" s="1">
        <f>SUMIFS([1]Encoding!Q:Q,[1]Encoding!B:B,Sales!AL3671,[1]Encoding!A:A,Sales!C3671)</f>
        <v>4.8000000000000001E-2</v>
      </c>
      <c r="AO3671" s="1">
        <f>AK3671*(1-AN3671)</f>
        <v>2.8464800000000001</v>
      </c>
      <c r="AP3671" s="1">
        <f>AO3671*(1-AM3671)</f>
        <v>2.2771840000000001</v>
      </c>
    </row>
    <row r="3672" spans="1:42">
      <c r="A3672" t="s">
        <v>12</v>
      </c>
      <c r="B3672" t="s">
        <v>11</v>
      </c>
      <c r="C3672" t="s">
        <v>999</v>
      </c>
      <c r="D3672" t="s">
        <v>0</v>
      </c>
      <c r="E3672" t="s">
        <v>0</v>
      </c>
      <c r="F3672" t="s">
        <v>1003</v>
      </c>
      <c r="G3672" t="s">
        <v>1002</v>
      </c>
      <c r="H3672" t="s">
        <v>1001</v>
      </c>
      <c r="I3672" t="s">
        <v>7</v>
      </c>
      <c r="J3672">
        <v>1</v>
      </c>
      <c r="K3672">
        <v>2.99</v>
      </c>
      <c r="L3672" s="2">
        <v>41544</v>
      </c>
      <c r="M3672">
        <v>38000000000000</v>
      </c>
      <c r="N3672" t="s">
        <v>2148</v>
      </c>
      <c r="O3672">
        <v>5310970444</v>
      </c>
      <c r="P3672" s="2">
        <v>41544</v>
      </c>
      <c r="Q3672" t="s">
        <v>5</v>
      </c>
      <c r="R3672" t="s">
        <v>3</v>
      </c>
      <c r="S3672" t="s">
        <v>4</v>
      </c>
      <c r="T3672" t="s">
        <v>3</v>
      </c>
      <c r="U3672" t="s">
        <v>0</v>
      </c>
      <c r="V3672" t="s">
        <v>0</v>
      </c>
      <c r="W3672">
        <v>4.99</v>
      </c>
      <c r="X3672">
        <v>673532180</v>
      </c>
      <c r="Y3672" t="s">
        <v>0</v>
      </c>
      <c r="Z3672" t="s">
        <v>2</v>
      </c>
      <c r="AA3672" t="s">
        <v>999</v>
      </c>
      <c r="AB3672" t="s">
        <v>0</v>
      </c>
      <c r="AC3672" t="s">
        <v>0</v>
      </c>
      <c r="AD3672" t="s">
        <v>0</v>
      </c>
      <c r="AI3672" s="1" t="str">
        <f>CONCATENATE(MONTH(L3672),"/",1,"/",YEAR(L3672))</f>
        <v>9/1/2013</v>
      </c>
      <c r="AJ3672" s="1">
        <f>SUMIFS([1]Currency!A:A,[1]Currency!B:B,Sales!AI3672,[1]Currency!C:C,Sales!R3672)</f>
        <v>1</v>
      </c>
      <c r="AK3672" s="1">
        <f>AJ3672*J3672*K3672</f>
        <v>2.99</v>
      </c>
      <c r="AL3672" s="1" t="str">
        <f>VLOOKUP(S3672,[1]Region!A:B,2,FALSE)</f>
        <v>Brazil</v>
      </c>
      <c r="AM3672" s="1">
        <f>SUMIFS([1]Encoding!D:D,[1]Encoding!B:B,Sales!AL3672,[1]Encoding!A:A,Sales!C3672)</f>
        <v>0.2</v>
      </c>
      <c r="AN3672" s="1">
        <f>SUMIFS([1]Encoding!Q:Q,[1]Encoding!B:B,Sales!AL3672,[1]Encoding!A:A,Sales!C3672)</f>
        <v>4.8000000000000001E-2</v>
      </c>
      <c r="AO3672" s="1">
        <f>AK3672*(1-AN3672)</f>
        <v>2.8464800000000001</v>
      </c>
      <c r="AP3672" s="1">
        <f>AO3672*(1-AM3672)</f>
        <v>2.2771840000000001</v>
      </c>
    </row>
    <row r="3673" spans="1:42">
      <c r="A3673" t="s">
        <v>12</v>
      </c>
      <c r="B3673" t="s">
        <v>11</v>
      </c>
      <c r="C3673" t="s">
        <v>999</v>
      </c>
      <c r="D3673" t="s">
        <v>0</v>
      </c>
      <c r="E3673" t="s">
        <v>0</v>
      </c>
      <c r="F3673" t="s">
        <v>1003</v>
      </c>
      <c r="G3673" t="s">
        <v>1002</v>
      </c>
      <c r="H3673" t="s">
        <v>1001</v>
      </c>
      <c r="I3673" t="s">
        <v>7</v>
      </c>
      <c r="J3673">
        <v>1</v>
      </c>
      <c r="K3673">
        <v>2.99</v>
      </c>
      <c r="L3673" s="2">
        <v>41544</v>
      </c>
      <c r="M3673">
        <v>86000000000000</v>
      </c>
      <c r="N3673" t="s">
        <v>2147</v>
      </c>
      <c r="O3673">
        <v>5145673079</v>
      </c>
      <c r="P3673" s="2">
        <v>41544</v>
      </c>
      <c r="Q3673" t="s">
        <v>5</v>
      </c>
      <c r="R3673" t="s">
        <v>3</v>
      </c>
      <c r="S3673" t="s">
        <v>4</v>
      </c>
      <c r="T3673" t="s">
        <v>3</v>
      </c>
      <c r="U3673" t="s">
        <v>0</v>
      </c>
      <c r="V3673" t="s">
        <v>0</v>
      </c>
      <c r="W3673">
        <v>4.99</v>
      </c>
      <c r="X3673">
        <v>673532180</v>
      </c>
      <c r="Y3673" t="s">
        <v>0</v>
      </c>
      <c r="Z3673" t="s">
        <v>2</v>
      </c>
      <c r="AA3673" t="s">
        <v>999</v>
      </c>
      <c r="AB3673" t="s">
        <v>0</v>
      </c>
      <c r="AC3673" t="s">
        <v>0</v>
      </c>
      <c r="AD3673" t="s">
        <v>0</v>
      </c>
      <c r="AI3673" s="1" t="str">
        <f>CONCATENATE(MONTH(L3673),"/",1,"/",YEAR(L3673))</f>
        <v>9/1/2013</v>
      </c>
      <c r="AJ3673" s="1">
        <f>SUMIFS([1]Currency!A:A,[1]Currency!B:B,Sales!AI3673,[1]Currency!C:C,Sales!R3673)</f>
        <v>1</v>
      </c>
      <c r="AK3673" s="1">
        <f>AJ3673*J3673*K3673</f>
        <v>2.99</v>
      </c>
      <c r="AL3673" s="1" t="str">
        <f>VLOOKUP(S3673,[1]Region!A:B,2,FALSE)</f>
        <v>Brazil</v>
      </c>
      <c r="AM3673" s="1">
        <f>SUMIFS([1]Encoding!D:D,[1]Encoding!B:B,Sales!AL3673,[1]Encoding!A:A,Sales!C3673)</f>
        <v>0.2</v>
      </c>
      <c r="AN3673" s="1">
        <f>SUMIFS([1]Encoding!Q:Q,[1]Encoding!B:B,Sales!AL3673,[1]Encoding!A:A,Sales!C3673)</f>
        <v>4.8000000000000001E-2</v>
      </c>
      <c r="AO3673" s="1">
        <f>AK3673*(1-AN3673)</f>
        <v>2.8464800000000001</v>
      </c>
      <c r="AP3673" s="1">
        <f>AO3673*(1-AM3673)</f>
        <v>2.2771840000000001</v>
      </c>
    </row>
    <row r="3674" spans="1:42">
      <c r="A3674" t="s">
        <v>12</v>
      </c>
      <c r="B3674" t="s">
        <v>11</v>
      </c>
      <c r="C3674" t="s">
        <v>999</v>
      </c>
      <c r="D3674" t="s">
        <v>0</v>
      </c>
      <c r="E3674" t="s">
        <v>0</v>
      </c>
      <c r="F3674" t="s">
        <v>1003</v>
      </c>
      <c r="G3674" t="s">
        <v>1002</v>
      </c>
      <c r="H3674" t="s">
        <v>1001</v>
      </c>
      <c r="I3674" t="s">
        <v>7</v>
      </c>
      <c r="J3674">
        <v>1</v>
      </c>
      <c r="K3674">
        <v>2.99</v>
      </c>
      <c r="L3674" s="2">
        <v>41544</v>
      </c>
      <c r="M3674">
        <v>80000000000000</v>
      </c>
      <c r="N3674" t="s">
        <v>534</v>
      </c>
      <c r="O3674">
        <v>2904411359</v>
      </c>
      <c r="P3674" s="2">
        <v>41544</v>
      </c>
      <c r="Q3674" t="s">
        <v>5</v>
      </c>
      <c r="R3674" t="s">
        <v>3</v>
      </c>
      <c r="S3674" t="s">
        <v>4</v>
      </c>
      <c r="T3674" t="s">
        <v>3</v>
      </c>
      <c r="U3674" t="s">
        <v>0</v>
      </c>
      <c r="V3674" t="s">
        <v>0</v>
      </c>
      <c r="W3674">
        <v>4.99</v>
      </c>
      <c r="X3674">
        <v>673532180</v>
      </c>
      <c r="Y3674" t="s">
        <v>0</v>
      </c>
      <c r="Z3674" t="s">
        <v>2</v>
      </c>
      <c r="AA3674" t="s">
        <v>999</v>
      </c>
      <c r="AB3674" t="s">
        <v>0</v>
      </c>
      <c r="AC3674" t="s">
        <v>0</v>
      </c>
      <c r="AD3674" t="s">
        <v>0</v>
      </c>
      <c r="AI3674" s="1" t="str">
        <f>CONCATENATE(MONTH(L3674),"/",1,"/",YEAR(L3674))</f>
        <v>9/1/2013</v>
      </c>
      <c r="AJ3674" s="1">
        <f>SUMIFS([1]Currency!A:A,[1]Currency!B:B,Sales!AI3674,[1]Currency!C:C,Sales!R3674)</f>
        <v>1</v>
      </c>
      <c r="AK3674" s="1">
        <f>AJ3674*J3674*K3674</f>
        <v>2.99</v>
      </c>
      <c r="AL3674" s="1" t="str">
        <f>VLOOKUP(S3674,[1]Region!A:B,2,FALSE)</f>
        <v>Brazil</v>
      </c>
      <c r="AM3674" s="1">
        <f>SUMIFS([1]Encoding!D:D,[1]Encoding!B:B,Sales!AL3674,[1]Encoding!A:A,Sales!C3674)</f>
        <v>0.2</v>
      </c>
      <c r="AN3674" s="1">
        <f>SUMIFS([1]Encoding!Q:Q,[1]Encoding!B:B,Sales!AL3674,[1]Encoding!A:A,Sales!C3674)</f>
        <v>4.8000000000000001E-2</v>
      </c>
      <c r="AO3674" s="1">
        <f>AK3674*(1-AN3674)</f>
        <v>2.8464800000000001</v>
      </c>
      <c r="AP3674" s="1">
        <f>AO3674*(1-AM3674)</f>
        <v>2.2771840000000001</v>
      </c>
    </row>
    <row r="3675" spans="1:42">
      <c r="A3675" t="s">
        <v>12</v>
      </c>
      <c r="B3675" t="s">
        <v>11</v>
      </c>
      <c r="C3675" t="s">
        <v>999</v>
      </c>
      <c r="D3675" t="s">
        <v>0</v>
      </c>
      <c r="E3675" t="s">
        <v>0</v>
      </c>
      <c r="F3675" t="s">
        <v>1003</v>
      </c>
      <c r="G3675" t="s">
        <v>1002</v>
      </c>
      <c r="H3675" t="s">
        <v>1001</v>
      </c>
      <c r="I3675" t="s">
        <v>7</v>
      </c>
      <c r="J3675">
        <v>1</v>
      </c>
      <c r="K3675">
        <v>2.99</v>
      </c>
      <c r="L3675" s="2">
        <v>41544</v>
      </c>
      <c r="M3675">
        <v>64000000000000</v>
      </c>
      <c r="N3675" t="s">
        <v>1871</v>
      </c>
      <c r="O3675">
        <v>1123906969</v>
      </c>
      <c r="P3675" s="2">
        <v>41544</v>
      </c>
      <c r="Q3675" t="s">
        <v>5</v>
      </c>
      <c r="R3675" t="s">
        <v>3</v>
      </c>
      <c r="S3675" t="s">
        <v>4</v>
      </c>
      <c r="T3675" t="s">
        <v>3</v>
      </c>
      <c r="U3675" t="s">
        <v>0</v>
      </c>
      <c r="V3675" t="s">
        <v>0</v>
      </c>
      <c r="W3675">
        <v>4.99</v>
      </c>
      <c r="X3675">
        <v>673532180</v>
      </c>
      <c r="Y3675" t="s">
        <v>0</v>
      </c>
      <c r="Z3675" t="s">
        <v>2</v>
      </c>
      <c r="AA3675" t="s">
        <v>999</v>
      </c>
      <c r="AB3675" t="s">
        <v>0</v>
      </c>
      <c r="AC3675" t="s">
        <v>0</v>
      </c>
      <c r="AD3675" t="s">
        <v>0</v>
      </c>
      <c r="AI3675" s="1" t="str">
        <f>CONCATENATE(MONTH(L3675),"/",1,"/",YEAR(L3675))</f>
        <v>9/1/2013</v>
      </c>
      <c r="AJ3675" s="1">
        <f>SUMIFS([1]Currency!A:A,[1]Currency!B:B,Sales!AI3675,[1]Currency!C:C,Sales!R3675)</f>
        <v>1</v>
      </c>
      <c r="AK3675" s="1">
        <f>AJ3675*J3675*K3675</f>
        <v>2.99</v>
      </c>
      <c r="AL3675" s="1" t="str">
        <f>VLOOKUP(S3675,[1]Region!A:B,2,FALSE)</f>
        <v>Brazil</v>
      </c>
      <c r="AM3675" s="1">
        <f>SUMIFS([1]Encoding!D:D,[1]Encoding!B:B,Sales!AL3675,[1]Encoding!A:A,Sales!C3675)</f>
        <v>0.2</v>
      </c>
      <c r="AN3675" s="1">
        <f>SUMIFS([1]Encoding!Q:Q,[1]Encoding!B:B,Sales!AL3675,[1]Encoding!A:A,Sales!C3675)</f>
        <v>4.8000000000000001E-2</v>
      </c>
      <c r="AO3675" s="1">
        <f>AK3675*(1-AN3675)</f>
        <v>2.8464800000000001</v>
      </c>
      <c r="AP3675" s="1">
        <f>AO3675*(1-AM3675)</f>
        <v>2.2771840000000001</v>
      </c>
    </row>
    <row r="3676" spans="1:42">
      <c r="A3676" t="s">
        <v>12</v>
      </c>
      <c r="B3676" t="s">
        <v>11</v>
      </c>
      <c r="C3676" t="s">
        <v>999</v>
      </c>
      <c r="D3676" t="s">
        <v>0</v>
      </c>
      <c r="E3676" t="s">
        <v>0</v>
      </c>
      <c r="F3676" t="s">
        <v>1003</v>
      </c>
      <c r="G3676" t="s">
        <v>1002</v>
      </c>
      <c r="H3676" t="s">
        <v>1001</v>
      </c>
      <c r="I3676" t="s">
        <v>7</v>
      </c>
      <c r="J3676">
        <v>1</v>
      </c>
      <c r="K3676">
        <v>2.99</v>
      </c>
      <c r="L3676" s="2">
        <v>41545</v>
      </c>
      <c r="M3676">
        <v>74000000000000</v>
      </c>
      <c r="N3676" t="s">
        <v>1141</v>
      </c>
      <c r="O3676">
        <v>9853958514</v>
      </c>
      <c r="P3676" s="2">
        <v>41545</v>
      </c>
      <c r="Q3676" t="s">
        <v>5</v>
      </c>
      <c r="R3676" t="s">
        <v>3</v>
      </c>
      <c r="S3676" t="s">
        <v>4</v>
      </c>
      <c r="T3676" t="s">
        <v>3</v>
      </c>
      <c r="U3676" t="s">
        <v>0</v>
      </c>
      <c r="V3676" t="s">
        <v>0</v>
      </c>
      <c r="W3676">
        <v>4.99</v>
      </c>
      <c r="X3676">
        <v>673532180</v>
      </c>
      <c r="Y3676" t="s">
        <v>0</v>
      </c>
      <c r="Z3676" t="s">
        <v>2</v>
      </c>
      <c r="AA3676" t="s">
        <v>999</v>
      </c>
      <c r="AB3676" t="s">
        <v>0</v>
      </c>
      <c r="AC3676" t="s">
        <v>0</v>
      </c>
      <c r="AD3676" t="s">
        <v>0</v>
      </c>
      <c r="AI3676" s="1" t="str">
        <f>CONCATENATE(MONTH(L3676),"/",1,"/",YEAR(L3676))</f>
        <v>9/1/2013</v>
      </c>
      <c r="AJ3676" s="1">
        <f>SUMIFS([1]Currency!A:A,[1]Currency!B:B,Sales!AI3676,[1]Currency!C:C,Sales!R3676)</f>
        <v>1</v>
      </c>
      <c r="AK3676" s="1">
        <f>AJ3676*J3676*K3676</f>
        <v>2.99</v>
      </c>
      <c r="AL3676" s="1" t="str">
        <f>VLOOKUP(S3676,[1]Region!A:B,2,FALSE)</f>
        <v>Brazil</v>
      </c>
      <c r="AM3676" s="1">
        <f>SUMIFS([1]Encoding!D:D,[1]Encoding!B:B,Sales!AL3676,[1]Encoding!A:A,Sales!C3676)</f>
        <v>0.2</v>
      </c>
      <c r="AN3676" s="1">
        <f>SUMIFS([1]Encoding!Q:Q,[1]Encoding!B:B,Sales!AL3676,[1]Encoding!A:A,Sales!C3676)</f>
        <v>4.8000000000000001E-2</v>
      </c>
      <c r="AO3676" s="1">
        <f>AK3676*(1-AN3676)</f>
        <v>2.8464800000000001</v>
      </c>
      <c r="AP3676" s="1">
        <f>AO3676*(1-AM3676)</f>
        <v>2.2771840000000001</v>
      </c>
    </row>
    <row r="3677" spans="1:42">
      <c r="A3677" t="s">
        <v>12</v>
      </c>
      <c r="B3677" t="s">
        <v>11</v>
      </c>
      <c r="C3677" t="s">
        <v>999</v>
      </c>
      <c r="D3677" t="s">
        <v>0</v>
      </c>
      <c r="E3677" t="s">
        <v>0</v>
      </c>
      <c r="F3677" t="s">
        <v>1003</v>
      </c>
      <c r="G3677" t="s">
        <v>1002</v>
      </c>
      <c r="H3677" t="s">
        <v>1001</v>
      </c>
      <c r="I3677" t="s">
        <v>7</v>
      </c>
      <c r="J3677">
        <v>1</v>
      </c>
      <c r="K3677">
        <v>2.99</v>
      </c>
      <c r="L3677" s="2">
        <v>41545</v>
      </c>
      <c r="M3677">
        <v>70000000000000</v>
      </c>
      <c r="N3677" t="s">
        <v>2146</v>
      </c>
      <c r="O3677">
        <v>5527504324</v>
      </c>
      <c r="P3677" s="2">
        <v>41545</v>
      </c>
      <c r="Q3677" t="s">
        <v>5</v>
      </c>
      <c r="R3677" t="s">
        <v>3</v>
      </c>
      <c r="S3677" t="s">
        <v>4</v>
      </c>
      <c r="T3677" t="s">
        <v>3</v>
      </c>
      <c r="U3677" t="s">
        <v>0</v>
      </c>
      <c r="V3677" t="s">
        <v>0</v>
      </c>
      <c r="W3677">
        <v>4.99</v>
      </c>
      <c r="X3677">
        <v>673532180</v>
      </c>
      <c r="Y3677" t="s">
        <v>0</v>
      </c>
      <c r="Z3677" t="s">
        <v>2</v>
      </c>
      <c r="AA3677" t="s">
        <v>999</v>
      </c>
      <c r="AB3677" t="s">
        <v>0</v>
      </c>
      <c r="AC3677" t="s">
        <v>0</v>
      </c>
      <c r="AD3677" t="s">
        <v>0</v>
      </c>
      <c r="AI3677" s="1" t="str">
        <f>CONCATENATE(MONTH(L3677),"/",1,"/",YEAR(L3677))</f>
        <v>9/1/2013</v>
      </c>
      <c r="AJ3677" s="1">
        <f>SUMIFS([1]Currency!A:A,[1]Currency!B:B,Sales!AI3677,[1]Currency!C:C,Sales!R3677)</f>
        <v>1</v>
      </c>
      <c r="AK3677" s="1">
        <f>AJ3677*J3677*K3677</f>
        <v>2.99</v>
      </c>
      <c r="AL3677" s="1" t="str">
        <f>VLOOKUP(S3677,[1]Region!A:B,2,FALSE)</f>
        <v>Brazil</v>
      </c>
      <c r="AM3677" s="1">
        <f>SUMIFS([1]Encoding!D:D,[1]Encoding!B:B,Sales!AL3677,[1]Encoding!A:A,Sales!C3677)</f>
        <v>0.2</v>
      </c>
      <c r="AN3677" s="1">
        <f>SUMIFS([1]Encoding!Q:Q,[1]Encoding!B:B,Sales!AL3677,[1]Encoding!A:A,Sales!C3677)</f>
        <v>4.8000000000000001E-2</v>
      </c>
      <c r="AO3677" s="1">
        <f>AK3677*(1-AN3677)</f>
        <v>2.8464800000000001</v>
      </c>
      <c r="AP3677" s="1">
        <f>AO3677*(1-AM3677)</f>
        <v>2.2771840000000001</v>
      </c>
    </row>
    <row r="3678" spans="1:42">
      <c r="A3678" t="s">
        <v>12</v>
      </c>
      <c r="B3678" t="s">
        <v>11</v>
      </c>
      <c r="C3678" t="s">
        <v>999</v>
      </c>
      <c r="D3678" t="s">
        <v>0</v>
      </c>
      <c r="E3678" t="s">
        <v>0</v>
      </c>
      <c r="F3678" t="s">
        <v>1003</v>
      </c>
      <c r="G3678" t="s">
        <v>1002</v>
      </c>
      <c r="H3678" t="s">
        <v>1001</v>
      </c>
      <c r="I3678" t="s">
        <v>7</v>
      </c>
      <c r="J3678">
        <v>1</v>
      </c>
      <c r="K3678">
        <v>2.99</v>
      </c>
      <c r="L3678" s="2">
        <v>41545</v>
      </c>
      <c r="M3678">
        <v>91000000000000</v>
      </c>
      <c r="N3678" t="s">
        <v>2145</v>
      </c>
      <c r="O3678">
        <v>5917017139</v>
      </c>
      <c r="P3678" s="2">
        <v>41545</v>
      </c>
      <c r="Q3678" t="s">
        <v>5</v>
      </c>
      <c r="R3678" t="s">
        <v>3</v>
      </c>
      <c r="S3678" t="s">
        <v>4</v>
      </c>
      <c r="T3678" t="s">
        <v>3</v>
      </c>
      <c r="U3678" t="s">
        <v>0</v>
      </c>
      <c r="V3678" t="s">
        <v>0</v>
      </c>
      <c r="W3678">
        <v>4.99</v>
      </c>
      <c r="X3678">
        <v>673532180</v>
      </c>
      <c r="Y3678" t="s">
        <v>0</v>
      </c>
      <c r="Z3678" t="s">
        <v>2</v>
      </c>
      <c r="AA3678" t="s">
        <v>999</v>
      </c>
      <c r="AB3678" t="s">
        <v>0</v>
      </c>
      <c r="AC3678" t="s">
        <v>0</v>
      </c>
      <c r="AD3678" t="s">
        <v>0</v>
      </c>
      <c r="AI3678" s="1" t="str">
        <f>CONCATENATE(MONTH(L3678),"/",1,"/",YEAR(L3678))</f>
        <v>9/1/2013</v>
      </c>
      <c r="AJ3678" s="1">
        <f>SUMIFS([1]Currency!A:A,[1]Currency!B:B,Sales!AI3678,[1]Currency!C:C,Sales!R3678)</f>
        <v>1</v>
      </c>
      <c r="AK3678" s="1">
        <f>AJ3678*J3678*K3678</f>
        <v>2.99</v>
      </c>
      <c r="AL3678" s="1" t="str">
        <f>VLOOKUP(S3678,[1]Region!A:B,2,FALSE)</f>
        <v>Brazil</v>
      </c>
      <c r="AM3678" s="1">
        <f>SUMIFS([1]Encoding!D:D,[1]Encoding!B:B,Sales!AL3678,[1]Encoding!A:A,Sales!C3678)</f>
        <v>0.2</v>
      </c>
      <c r="AN3678" s="1">
        <f>SUMIFS([1]Encoding!Q:Q,[1]Encoding!B:B,Sales!AL3678,[1]Encoding!A:A,Sales!C3678)</f>
        <v>4.8000000000000001E-2</v>
      </c>
      <c r="AO3678" s="1">
        <f>AK3678*(1-AN3678)</f>
        <v>2.8464800000000001</v>
      </c>
      <c r="AP3678" s="1">
        <f>AO3678*(1-AM3678)</f>
        <v>2.2771840000000001</v>
      </c>
    </row>
    <row r="3679" spans="1:42">
      <c r="A3679" t="s">
        <v>12</v>
      </c>
      <c r="B3679" t="s">
        <v>11</v>
      </c>
      <c r="C3679" t="s">
        <v>999</v>
      </c>
      <c r="D3679" t="s">
        <v>0</v>
      </c>
      <c r="E3679" t="s">
        <v>0</v>
      </c>
      <c r="F3679" t="s">
        <v>1003</v>
      </c>
      <c r="G3679" t="s">
        <v>1002</v>
      </c>
      <c r="H3679" t="s">
        <v>1001</v>
      </c>
      <c r="I3679" t="s">
        <v>7</v>
      </c>
      <c r="J3679">
        <v>1</v>
      </c>
      <c r="K3679">
        <v>2.99</v>
      </c>
      <c r="L3679" s="2">
        <v>41545</v>
      </c>
      <c r="M3679">
        <v>65000000000000</v>
      </c>
      <c r="N3679" t="s">
        <v>248</v>
      </c>
      <c r="O3679">
        <v>5787293034</v>
      </c>
      <c r="P3679" s="2">
        <v>41545</v>
      </c>
      <c r="Q3679" t="s">
        <v>5</v>
      </c>
      <c r="R3679" t="s">
        <v>3</v>
      </c>
      <c r="S3679" t="s">
        <v>4</v>
      </c>
      <c r="T3679" t="s">
        <v>3</v>
      </c>
      <c r="U3679" t="s">
        <v>0</v>
      </c>
      <c r="V3679" t="s">
        <v>0</v>
      </c>
      <c r="W3679">
        <v>4.99</v>
      </c>
      <c r="X3679">
        <v>673532180</v>
      </c>
      <c r="Y3679" t="s">
        <v>0</v>
      </c>
      <c r="Z3679" t="s">
        <v>2</v>
      </c>
      <c r="AA3679" t="s">
        <v>999</v>
      </c>
      <c r="AB3679" t="s">
        <v>0</v>
      </c>
      <c r="AC3679" t="s">
        <v>0</v>
      </c>
      <c r="AD3679" t="s">
        <v>0</v>
      </c>
      <c r="AI3679" s="1" t="str">
        <f>CONCATENATE(MONTH(L3679),"/",1,"/",YEAR(L3679))</f>
        <v>9/1/2013</v>
      </c>
      <c r="AJ3679" s="1">
        <f>SUMIFS([1]Currency!A:A,[1]Currency!B:B,Sales!AI3679,[1]Currency!C:C,Sales!R3679)</f>
        <v>1</v>
      </c>
      <c r="AK3679" s="1">
        <f>AJ3679*J3679*K3679</f>
        <v>2.99</v>
      </c>
      <c r="AL3679" s="1" t="str">
        <f>VLOOKUP(S3679,[1]Region!A:B,2,FALSE)</f>
        <v>Brazil</v>
      </c>
      <c r="AM3679" s="1">
        <f>SUMIFS([1]Encoding!D:D,[1]Encoding!B:B,Sales!AL3679,[1]Encoding!A:A,Sales!C3679)</f>
        <v>0.2</v>
      </c>
      <c r="AN3679" s="1">
        <f>SUMIFS([1]Encoding!Q:Q,[1]Encoding!B:B,Sales!AL3679,[1]Encoding!A:A,Sales!C3679)</f>
        <v>4.8000000000000001E-2</v>
      </c>
      <c r="AO3679" s="1">
        <f>AK3679*(1-AN3679)</f>
        <v>2.8464800000000001</v>
      </c>
      <c r="AP3679" s="1">
        <f>AO3679*(1-AM3679)</f>
        <v>2.2771840000000001</v>
      </c>
    </row>
    <row r="3680" spans="1:42">
      <c r="A3680" t="s">
        <v>12</v>
      </c>
      <c r="B3680" t="s">
        <v>11</v>
      </c>
      <c r="C3680" t="s">
        <v>999</v>
      </c>
      <c r="D3680" t="s">
        <v>0</v>
      </c>
      <c r="E3680" t="s">
        <v>0</v>
      </c>
      <c r="F3680" t="s">
        <v>1003</v>
      </c>
      <c r="G3680" t="s">
        <v>1002</v>
      </c>
      <c r="H3680" t="s">
        <v>1001</v>
      </c>
      <c r="I3680" t="s">
        <v>7</v>
      </c>
      <c r="J3680">
        <v>1</v>
      </c>
      <c r="K3680">
        <v>2.99</v>
      </c>
      <c r="L3680" s="2">
        <v>41545</v>
      </c>
      <c r="M3680">
        <v>111000000000000</v>
      </c>
      <c r="N3680" t="s">
        <v>2144</v>
      </c>
      <c r="O3680">
        <v>5078945949</v>
      </c>
      <c r="P3680" s="2">
        <v>41545</v>
      </c>
      <c r="Q3680" t="s">
        <v>5</v>
      </c>
      <c r="R3680" t="s">
        <v>3</v>
      </c>
      <c r="S3680" t="s">
        <v>4</v>
      </c>
      <c r="T3680" t="s">
        <v>3</v>
      </c>
      <c r="U3680" t="s">
        <v>0</v>
      </c>
      <c r="V3680" t="s">
        <v>0</v>
      </c>
      <c r="W3680">
        <v>4.99</v>
      </c>
      <c r="X3680">
        <v>673532180</v>
      </c>
      <c r="Y3680" t="s">
        <v>0</v>
      </c>
      <c r="Z3680" t="s">
        <v>2</v>
      </c>
      <c r="AA3680" t="s">
        <v>999</v>
      </c>
      <c r="AB3680" t="s">
        <v>0</v>
      </c>
      <c r="AC3680" t="s">
        <v>0</v>
      </c>
      <c r="AD3680" t="s">
        <v>0</v>
      </c>
      <c r="AI3680" s="1" t="str">
        <f>CONCATENATE(MONTH(L3680),"/",1,"/",YEAR(L3680))</f>
        <v>9/1/2013</v>
      </c>
      <c r="AJ3680" s="1">
        <f>SUMIFS([1]Currency!A:A,[1]Currency!B:B,Sales!AI3680,[1]Currency!C:C,Sales!R3680)</f>
        <v>1</v>
      </c>
      <c r="AK3680" s="1">
        <f>AJ3680*J3680*K3680</f>
        <v>2.99</v>
      </c>
      <c r="AL3680" s="1" t="str">
        <f>VLOOKUP(S3680,[1]Region!A:B,2,FALSE)</f>
        <v>Brazil</v>
      </c>
      <c r="AM3680" s="1">
        <f>SUMIFS([1]Encoding!D:D,[1]Encoding!B:B,Sales!AL3680,[1]Encoding!A:A,Sales!C3680)</f>
        <v>0.2</v>
      </c>
      <c r="AN3680" s="1">
        <f>SUMIFS([1]Encoding!Q:Q,[1]Encoding!B:B,Sales!AL3680,[1]Encoding!A:A,Sales!C3680)</f>
        <v>4.8000000000000001E-2</v>
      </c>
      <c r="AO3680" s="1">
        <f>AK3680*(1-AN3680)</f>
        <v>2.8464800000000001</v>
      </c>
      <c r="AP3680" s="1">
        <f>AO3680*(1-AM3680)</f>
        <v>2.2771840000000001</v>
      </c>
    </row>
    <row r="3681" spans="1:42">
      <c r="A3681" t="s">
        <v>12</v>
      </c>
      <c r="B3681" t="s">
        <v>11</v>
      </c>
      <c r="C3681" t="s">
        <v>999</v>
      </c>
      <c r="D3681" t="s">
        <v>0</v>
      </c>
      <c r="E3681" t="s">
        <v>0</v>
      </c>
      <c r="F3681" t="s">
        <v>1003</v>
      </c>
      <c r="G3681" t="s">
        <v>1002</v>
      </c>
      <c r="H3681" t="s">
        <v>1001</v>
      </c>
      <c r="I3681" t="s">
        <v>7</v>
      </c>
      <c r="J3681">
        <v>1</v>
      </c>
      <c r="K3681">
        <v>2.99</v>
      </c>
      <c r="L3681" s="2">
        <v>41545</v>
      </c>
      <c r="M3681">
        <v>63000000000000</v>
      </c>
      <c r="N3681" t="s">
        <v>2143</v>
      </c>
      <c r="O3681">
        <v>5622363039</v>
      </c>
      <c r="P3681" s="2">
        <v>41545</v>
      </c>
      <c r="Q3681" t="s">
        <v>5</v>
      </c>
      <c r="R3681" t="s">
        <v>3</v>
      </c>
      <c r="S3681" t="s">
        <v>4</v>
      </c>
      <c r="T3681" t="s">
        <v>3</v>
      </c>
      <c r="U3681" t="s">
        <v>0</v>
      </c>
      <c r="V3681" t="s">
        <v>0</v>
      </c>
      <c r="W3681">
        <v>4.99</v>
      </c>
      <c r="X3681">
        <v>673532180</v>
      </c>
      <c r="Y3681" t="s">
        <v>0</v>
      </c>
      <c r="Z3681" t="s">
        <v>2</v>
      </c>
      <c r="AA3681" t="s">
        <v>999</v>
      </c>
      <c r="AB3681" t="s">
        <v>0</v>
      </c>
      <c r="AC3681" t="s">
        <v>0</v>
      </c>
      <c r="AD3681" t="s">
        <v>0</v>
      </c>
      <c r="AI3681" s="1" t="str">
        <f>CONCATENATE(MONTH(L3681),"/",1,"/",YEAR(L3681))</f>
        <v>9/1/2013</v>
      </c>
      <c r="AJ3681" s="1">
        <f>SUMIFS([1]Currency!A:A,[1]Currency!B:B,Sales!AI3681,[1]Currency!C:C,Sales!R3681)</f>
        <v>1</v>
      </c>
      <c r="AK3681" s="1">
        <f>AJ3681*J3681*K3681</f>
        <v>2.99</v>
      </c>
      <c r="AL3681" s="1" t="str">
        <f>VLOOKUP(S3681,[1]Region!A:B,2,FALSE)</f>
        <v>Brazil</v>
      </c>
      <c r="AM3681" s="1">
        <f>SUMIFS([1]Encoding!D:D,[1]Encoding!B:B,Sales!AL3681,[1]Encoding!A:A,Sales!C3681)</f>
        <v>0.2</v>
      </c>
      <c r="AN3681" s="1">
        <f>SUMIFS([1]Encoding!Q:Q,[1]Encoding!B:B,Sales!AL3681,[1]Encoding!A:A,Sales!C3681)</f>
        <v>4.8000000000000001E-2</v>
      </c>
      <c r="AO3681" s="1">
        <f>AK3681*(1-AN3681)</f>
        <v>2.8464800000000001</v>
      </c>
      <c r="AP3681" s="1">
        <f>AO3681*(1-AM3681)</f>
        <v>2.2771840000000001</v>
      </c>
    </row>
    <row r="3682" spans="1:42">
      <c r="A3682" t="s">
        <v>12</v>
      </c>
      <c r="B3682" t="s">
        <v>11</v>
      </c>
      <c r="C3682" t="s">
        <v>999</v>
      </c>
      <c r="D3682" t="s">
        <v>0</v>
      </c>
      <c r="E3682" t="s">
        <v>0</v>
      </c>
      <c r="F3682" t="s">
        <v>1003</v>
      </c>
      <c r="G3682" t="s">
        <v>1002</v>
      </c>
      <c r="H3682" t="s">
        <v>1001</v>
      </c>
      <c r="I3682" t="s">
        <v>7</v>
      </c>
      <c r="J3682">
        <v>1</v>
      </c>
      <c r="K3682">
        <v>2.99</v>
      </c>
      <c r="L3682" s="2">
        <v>41546</v>
      </c>
      <c r="M3682">
        <v>94000000000000</v>
      </c>
      <c r="N3682" t="s">
        <v>2142</v>
      </c>
      <c r="O3682">
        <v>2921364309</v>
      </c>
      <c r="P3682" s="2">
        <v>41546</v>
      </c>
      <c r="Q3682" t="s">
        <v>5</v>
      </c>
      <c r="R3682" t="s">
        <v>3</v>
      </c>
      <c r="S3682" t="s">
        <v>4</v>
      </c>
      <c r="T3682" t="s">
        <v>3</v>
      </c>
      <c r="U3682" t="s">
        <v>0</v>
      </c>
      <c r="V3682" t="s">
        <v>0</v>
      </c>
      <c r="W3682">
        <v>4.99</v>
      </c>
      <c r="X3682">
        <v>673532180</v>
      </c>
      <c r="Y3682" t="s">
        <v>0</v>
      </c>
      <c r="Z3682" t="s">
        <v>2</v>
      </c>
      <c r="AA3682" t="s">
        <v>999</v>
      </c>
      <c r="AB3682" t="s">
        <v>0</v>
      </c>
      <c r="AC3682" t="s">
        <v>0</v>
      </c>
      <c r="AD3682" t="s">
        <v>0</v>
      </c>
      <c r="AI3682" s="1" t="str">
        <f>CONCATENATE(MONTH(L3682),"/",1,"/",YEAR(L3682))</f>
        <v>9/1/2013</v>
      </c>
      <c r="AJ3682" s="1">
        <f>SUMIFS([1]Currency!A:A,[1]Currency!B:B,Sales!AI3682,[1]Currency!C:C,Sales!R3682)</f>
        <v>1</v>
      </c>
      <c r="AK3682" s="1">
        <f>AJ3682*J3682*K3682</f>
        <v>2.99</v>
      </c>
      <c r="AL3682" s="1" t="str">
        <f>VLOOKUP(S3682,[1]Region!A:B,2,FALSE)</f>
        <v>Brazil</v>
      </c>
      <c r="AM3682" s="1">
        <f>SUMIFS([1]Encoding!D:D,[1]Encoding!B:B,Sales!AL3682,[1]Encoding!A:A,Sales!C3682)</f>
        <v>0.2</v>
      </c>
      <c r="AN3682" s="1">
        <f>SUMIFS([1]Encoding!Q:Q,[1]Encoding!B:B,Sales!AL3682,[1]Encoding!A:A,Sales!C3682)</f>
        <v>4.8000000000000001E-2</v>
      </c>
      <c r="AO3682" s="1">
        <f>AK3682*(1-AN3682)</f>
        <v>2.8464800000000001</v>
      </c>
      <c r="AP3682" s="1">
        <f>AO3682*(1-AM3682)</f>
        <v>2.2771840000000001</v>
      </c>
    </row>
    <row r="3683" spans="1:42">
      <c r="A3683" t="s">
        <v>12</v>
      </c>
      <c r="B3683" t="s">
        <v>11</v>
      </c>
      <c r="C3683" t="s">
        <v>999</v>
      </c>
      <c r="D3683" t="s">
        <v>0</v>
      </c>
      <c r="E3683" t="s">
        <v>0</v>
      </c>
      <c r="F3683" t="s">
        <v>1003</v>
      </c>
      <c r="G3683" t="s">
        <v>1002</v>
      </c>
      <c r="H3683" t="s">
        <v>1001</v>
      </c>
      <c r="I3683" t="s">
        <v>7</v>
      </c>
      <c r="J3683">
        <v>1</v>
      </c>
      <c r="K3683">
        <v>2.99</v>
      </c>
      <c r="L3683" s="2">
        <v>41546</v>
      </c>
      <c r="M3683">
        <v>80000000000000</v>
      </c>
      <c r="N3683" t="s">
        <v>2141</v>
      </c>
      <c r="O3683">
        <v>2015532254</v>
      </c>
      <c r="P3683" s="2">
        <v>41546</v>
      </c>
      <c r="Q3683" t="s">
        <v>5</v>
      </c>
      <c r="R3683" t="s">
        <v>3</v>
      </c>
      <c r="S3683" t="s">
        <v>4</v>
      </c>
      <c r="T3683" t="s">
        <v>3</v>
      </c>
      <c r="U3683" t="s">
        <v>0</v>
      </c>
      <c r="V3683" t="s">
        <v>0</v>
      </c>
      <c r="W3683">
        <v>4.99</v>
      </c>
      <c r="X3683">
        <v>673532180</v>
      </c>
      <c r="Y3683" t="s">
        <v>0</v>
      </c>
      <c r="Z3683" t="s">
        <v>2</v>
      </c>
      <c r="AA3683" t="s">
        <v>999</v>
      </c>
      <c r="AB3683" t="s">
        <v>0</v>
      </c>
      <c r="AC3683" t="s">
        <v>0</v>
      </c>
      <c r="AD3683" t="s">
        <v>0</v>
      </c>
      <c r="AI3683" s="1" t="str">
        <f>CONCATENATE(MONTH(L3683),"/",1,"/",YEAR(L3683))</f>
        <v>9/1/2013</v>
      </c>
      <c r="AJ3683" s="1">
        <f>SUMIFS([1]Currency!A:A,[1]Currency!B:B,Sales!AI3683,[1]Currency!C:C,Sales!R3683)</f>
        <v>1</v>
      </c>
      <c r="AK3683" s="1">
        <f>AJ3683*J3683*K3683</f>
        <v>2.99</v>
      </c>
      <c r="AL3683" s="1" t="str">
        <f>VLOOKUP(S3683,[1]Region!A:B,2,FALSE)</f>
        <v>Brazil</v>
      </c>
      <c r="AM3683" s="1">
        <f>SUMIFS([1]Encoding!D:D,[1]Encoding!B:B,Sales!AL3683,[1]Encoding!A:A,Sales!C3683)</f>
        <v>0.2</v>
      </c>
      <c r="AN3683" s="1">
        <f>SUMIFS([1]Encoding!Q:Q,[1]Encoding!B:B,Sales!AL3683,[1]Encoding!A:A,Sales!C3683)</f>
        <v>4.8000000000000001E-2</v>
      </c>
      <c r="AO3683" s="1">
        <f>AK3683*(1-AN3683)</f>
        <v>2.8464800000000001</v>
      </c>
      <c r="AP3683" s="1">
        <f>AO3683*(1-AM3683)</f>
        <v>2.2771840000000001</v>
      </c>
    </row>
    <row r="3684" spans="1:42">
      <c r="A3684" t="s">
        <v>12</v>
      </c>
      <c r="B3684" t="s">
        <v>11</v>
      </c>
      <c r="C3684" t="s">
        <v>999</v>
      </c>
      <c r="D3684" t="s">
        <v>0</v>
      </c>
      <c r="E3684" t="s">
        <v>0</v>
      </c>
      <c r="F3684" t="s">
        <v>1003</v>
      </c>
      <c r="G3684" t="s">
        <v>1002</v>
      </c>
      <c r="H3684" t="s">
        <v>1001</v>
      </c>
      <c r="I3684" t="s">
        <v>7</v>
      </c>
      <c r="J3684">
        <v>1</v>
      </c>
      <c r="K3684">
        <v>2.99</v>
      </c>
      <c r="L3684" s="2">
        <v>41546</v>
      </c>
      <c r="M3684">
        <v>70000000000000</v>
      </c>
      <c r="N3684" t="s">
        <v>2140</v>
      </c>
      <c r="O3684">
        <v>9697079279</v>
      </c>
      <c r="P3684" s="2">
        <v>41546</v>
      </c>
      <c r="Q3684" t="s">
        <v>5</v>
      </c>
      <c r="R3684" t="s">
        <v>3</v>
      </c>
      <c r="S3684" t="s">
        <v>4</v>
      </c>
      <c r="T3684" t="s">
        <v>3</v>
      </c>
      <c r="U3684" t="s">
        <v>0</v>
      </c>
      <c r="V3684" t="s">
        <v>0</v>
      </c>
      <c r="W3684">
        <v>4.99</v>
      </c>
      <c r="X3684">
        <v>673532180</v>
      </c>
      <c r="Y3684" t="s">
        <v>0</v>
      </c>
      <c r="Z3684" t="s">
        <v>2</v>
      </c>
      <c r="AA3684" t="s">
        <v>999</v>
      </c>
      <c r="AB3684" t="s">
        <v>0</v>
      </c>
      <c r="AC3684" t="s">
        <v>0</v>
      </c>
      <c r="AD3684" t="s">
        <v>0</v>
      </c>
      <c r="AI3684" s="1" t="str">
        <f>CONCATENATE(MONTH(L3684),"/",1,"/",YEAR(L3684))</f>
        <v>9/1/2013</v>
      </c>
      <c r="AJ3684" s="1">
        <f>SUMIFS([1]Currency!A:A,[1]Currency!B:B,Sales!AI3684,[1]Currency!C:C,Sales!R3684)</f>
        <v>1</v>
      </c>
      <c r="AK3684" s="1">
        <f>AJ3684*J3684*K3684</f>
        <v>2.99</v>
      </c>
      <c r="AL3684" s="1" t="str">
        <f>VLOOKUP(S3684,[1]Region!A:B,2,FALSE)</f>
        <v>Brazil</v>
      </c>
      <c r="AM3684" s="1">
        <f>SUMIFS([1]Encoding!D:D,[1]Encoding!B:B,Sales!AL3684,[1]Encoding!A:A,Sales!C3684)</f>
        <v>0.2</v>
      </c>
      <c r="AN3684" s="1">
        <f>SUMIFS([1]Encoding!Q:Q,[1]Encoding!B:B,Sales!AL3684,[1]Encoding!A:A,Sales!C3684)</f>
        <v>4.8000000000000001E-2</v>
      </c>
      <c r="AO3684" s="1">
        <f>AK3684*(1-AN3684)</f>
        <v>2.8464800000000001</v>
      </c>
      <c r="AP3684" s="1">
        <f>AO3684*(1-AM3684)</f>
        <v>2.2771840000000001</v>
      </c>
    </row>
    <row r="3685" spans="1:42">
      <c r="A3685" t="s">
        <v>12</v>
      </c>
      <c r="B3685" t="s">
        <v>11</v>
      </c>
      <c r="C3685" t="s">
        <v>999</v>
      </c>
      <c r="D3685" t="s">
        <v>0</v>
      </c>
      <c r="E3685" t="s">
        <v>0</v>
      </c>
      <c r="F3685" t="s">
        <v>1003</v>
      </c>
      <c r="G3685" t="s">
        <v>1002</v>
      </c>
      <c r="H3685" t="s">
        <v>1001</v>
      </c>
      <c r="I3685" t="s">
        <v>7</v>
      </c>
      <c r="J3685">
        <v>1</v>
      </c>
      <c r="K3685">
        <v>2.99</v>
      </c>
      <c r="L3685" s="2">
        <v>41546</v>
      </c>
      <c r="M3685">
        <v>90000000000000</v>
      </c>
      <c r="N3685" t="s">
        <v>2139</v>
      </c>
      <c r="O3685">
        <v>6244932624</v>
      </c>
      <c r="P3685" s="2">
        <v>41546</v>
      </c>
      <c r="Q3685" t="s">
        <v>5</v>
      </c>
      <c r="R3685" t="s">
        <v>3</v>
      </c>
      <c r="S3685" t="s">
        <v>4</v>
      </c>
      <c r="T3685" t="s">
        <v>3</v>
      </c>
      <c r="U3685" t="s">
        <v>0</v>
      </c>
      <c r="V3685" t="s">
        <v>0</v>
      </c>
      <c r="W3685">
        <v>4.99</v>
      </c>
      <c r="X3685">
        <v>673532180</v>
      </c>
      <c r="Y3685" t="s">
        <v>0</v>
      </c>
      <c r="Z3685" t="s">
        <v>2</v>
      </c>
      <c r="AA3685" t="s">
        <v>999</v>
      </c>
      <c r="AB3685" t="s">
        <v>0</v>
      </c>
      <c r="AC3685" t="s">
        <v>0</v>
      </c>
      <c r="AD3685" t="s">
        <v>0</v>
      </c>
      <c r="AI3685" s="1" t="str">
        <f>CONCATENATE(MONTH(L3685),"/",1,"/",YEAR(L3685))</f>
        <v>9/1/2013</v>
      </c>
      <c r="AJ3685" s="1">
        <f>SUMIFS([1]Currency!A:A,[1]Currency!B:B,Sales!AI3685,[1]Currency!C:C,Sales!R3685)</f>
        <v>1</v>
      </c>
      <c r="AK3685" s="1">
        <f>AJ3685*J3685*K3685</f>
        <v>2.99</v>
      </c>
      <c r="AL3685" s="1" t="str">
        <f>VLOOKUP(S3685,[1]Region!A:B,2,FALSE)</f>
        <v>Brazil</v>
      </c>
      <c r="AM3685" s="1">
        <f>SUMIFS([1]Encoding!D:D,[1]Encoding!B:B,Sales!AL3685,[1]Encoding!A:A,Sales!C3685)</f>
        <v>0.2</v>
      </c>
      <c r="AN3685" s="1">
        <f>SUMIFS([1]Encoding!Q:Q,[1]Encoding!B:B,Sales!AL3685,[1]Encoding!A:A,Sales!C3685)</f>
        <v>4.8000000000000001E-2</v>
      </c>
      <c r="AO3685" s="1">
        <f>AK3685*(1-AN3685)</f>
        <v>2.8464800000000001</v>
      </c>
      <c r="AP3685" s="1">
        <f>AO3685*(1-AM3685)</f>
        <v>2.2771840000000001</v>
      </c>
    </row>
    <row r="3686" spans="1:42">
      <c r="A3686" t="s">
        <v>12</v>
      </c>
      <c r="B3686" t="s">
        <v>11</v>
      </c>
      <c r="C3686" t="s">
        <v>999</v>
      </c>
      <c r="D3686" t="s">
        <v>0</v>
      </c>
      <c r="E3686" t="s">
        <v>0</v>
      </c>
      <c r="F3686" t="s">
        <v>1003</v>
      </c>
      <c r="G3686" t="s">
        <v>1002</v>
      </c>
      <c r="H3686" t="s">
        <v>1001</v>
      </c>
      <c r="I3686" t="s">
        <v>7</v>
      </c>
      <c r="J3686">
        <v>1</v>
      </c>
      <c r="K3686">
        <v>2.39</v>
      </c>
      <c r="L3686" s="2">
        <v>41546</v>
      </c>
      <c r="M3686">
        <v>95000000000000</v>
      </c>
      <c r="N3686" t="s">
        <v>29</v>
      </c>
      <c r="O3686">
        <v>8497007169</v>
      </c>
      <c r="P3686" s="2">
        <v>41546</v>
      </c>
      <c r="Q3686" t="s">
        <v>5</v>
      </c>
      <c r="R3686" t="s">
        <v>3</v>
      </c>
      <c r="S3686" t="s">
        <v>4</v>
      </c>
      <c r="T3686" t="s">
        <v>3</v>
      </c>
      <c r="U3686" t="s">
        <v>0</v>
      </c>
      <c r="V3686" t="s">
        <v>0</v>
      </c>
      <c r="W3686">
        <v>3.99</v>
      </c>
      <c r="X3686">
        <v>673532180</v>
      </c>
      <c r="Y3686" t="s">
        <v>0</v>
      </c>
      <c r="Z3686" t="s">
        <v>15</v>
      </c>
      <c r="AA3686" t="s">
        <v>999</v>
      </c>
      <c r="AB3686" t="s">
        <v>0</v>
      </c>
      <c r="AC3686" t="s">
        <v>0</v>
      </c>
      <c r="AD3686" t="s">
        <v>0</v>
      </c>
      <c r="AI3686" s="1" t="str">
        <f>CONCATENATE(MONTH(L3686),"/",1,"/",YEAR(L3686))</f>
        <v>9/1/2013</v>
      </c>
      <c r="AJ3686" s="1">
        <f>SUMIFS([1]Currency!A:A,[1]Currency!B:B,Sales!AI3686,[1]Currency!C:C,Sales!R3686)</f>
        <v>1</v>
      </c>
      <c r="AK3686" s="1">
        <f>AJ3686*J3686*K3686</f>
        <v>2.39</v>
      </c>
      <c r="AL3686" s="1" t="str">
        <f>VLOOKUP(S3686,[1]Region!A:B,2,FALSE)</f>
        <v>Brazil</v>
      </c>
      <c r="AM3686" s="1">
        <f>SUMIFS([1]Encoding!D:D,[1]Encoding!B:B,Sales!AL3686,[1]Encoding!A:A,Sales!C3686)</f>
        <v>0.2</v>
      </c>
      <c r="AN3686" s="1">
        <f>SUMIFS([1]Encoding!Q:Q,[1]Encoding!B:B,Sales!AL3686,[1]Encoding!A:A,Sales!C3686)</f>
        <v>4.8000000000000001E-2</v>
      </c>
      <c r="AO3686" s="1">
        <f>AK3686*(1-AN3686)</f>
        <v>2.27528</v>
      </c>
      <c r="AP3686" s="1">
        <f>AO3686*(1-AM3686)</f>
        <v>1.8202240000000001</v>
      </c>
    </row>
    <row r="3687" spans="1:42">
      <c r="A3687" t="s">
        <v>12</v>
      </c>
      <c r="B3687" t="s">
        <v>11</v>
      </c>
      <c r="C3687" t="s">
        <v>999</v>
      </c>
      <c r="D3687" t="s">
        <v>0</v>
      </c>
      <c r="E3687" t="s">
        <v>0</v>
      </c>
      <c r="F3687" t="s">
        <v>1003</v>
      </c>
      <c r="G3687" t="s">
        <v>1002</v>
      </c>
      <c r="H3687" t="s">
        <v>1001</v>
      </c>
      <c r="I3687" t="s">
        <v>7</v>
      </c>
      <c r="J3687">
        <v>1</v>
      </c>
      <c r="K3687">
        <v>2.99</v>
      </c>
      <c r="L3687" s="2">
        <v>41546</v>
      </c>
      <c r="M3687">
        <v>85000000000000</v>
      </c>
      <c r="N3687" t="s">
        <v>2138</v>
      </c>
      <c r="O3687">
        <v>2168074519</v>
      </c>
      <c r="P3687" s="2">
        <v>41546</v>
      </c>
      <c r="Q3687" t="s">
        <v>5</v>
      </c>
      <c r="R3687" t="s">
        <v>3</v>
      </c>
      <c r="S3687" t="s">
        <v>4</v>
      </c>
      <c r="T3687" t="s">
        <v>3</v>
      </c>
      <c r="U3687" t="s">
        <v>0</v>
      </c>
      <c r="V3687" t="s">
        <v>0</v>
      </c>
      <c r="W3687">
        <v>4.99</v>
      </c>
      <c r="X3687">
        <v>673532180</v>
      </c>
      <c r="Y3687" t="s">
        <v>0</v>
      </c>
      <c r="Z3687" t="s">
        <v>2</v>
      </c>
      <c r="AA3687" t="s">
        <v>999</v>
      </c>
      <c r="AB3687" t="s">
        <v>0</v>
      </c>
      <c r="AC3687" t="s">
        <v>0</v>
      </c>
      <c r="AD3687" t="s">
        <v>0</v>
      </c>
      <c r="AI3687" s="1" t="str">
        <f>CONCATENATE(MONTH(L3687),"/",1,"/",YEAR(L3687))</f>
        <v>9/1/2013</v>
      </c>
      <c r="AJ3687" s="1">
        <f>SUMIFS([1]Currency!A:A,[1]Currency!B:B,Sales!AI3687,[1]Currency!C:C,Sales!R3687)</f>
        <v>1</v>
      </c>
      <c r="AK3687" s="1">
        <f>AJ3687*J3687*K3687</f>
        <v>2.99</v>
      </c>
      <c r="AL3687" s="1" t="str">
        <f>VLOOKUP(S3687,[1]Region!A:B,2,FALSE)</f>
        <v>Brazil</v>
      </c>
      <c r="AM3687" s="1">
        <f>SUMIFS([1]Encoding!D:D,[1]Encoding!B:B,Sales!AL3687,[1]Encoding!A:A,Sales!C3687)</f>
        <v>0.2</v>
      </c>
      <c r="AN3687" s="1">
        <f>SUMIFS([1]Encoding!Q:Q,[1]Encoding!B:B,Sales!AL3687,[1]Encoding!A:A,Sales!C3687)</f>
        <v>4.8000000000000001E-2</v>
      </c>
      <c r="AO3687" s="1">
        <f>AK3687*(1-AN3687)</f>
        <v>2.8464800000000001</v>
      </c>
      <c r="AP3687" s="1">
        <f>AO3687*(1-AM3687)</f>
        <v>2.2771840000000001</v>
      </c>
    </row>
    <row r="3688" spans="1:42">
      <c r="A3688" t="s">
        <v>12</v>
      </c>
      <c r="B3688" t="s">
        <v>11</v>
      </c>
      <c r="C3688" t="s">
        <v>999</v>
      </c>
      <c r="D3688" t="s">
        <v>0</v>
      </c>
      <c r="E3688" t="s">
        <v>0</v>
      </c>
      <c r="F3688" t="s">
        <v>1003</v>
      </c>
      <c r="G3688" t="s">
        <v>1002</v>
      </c>
      <c r="H3688" t="s">
        <v>1001</v>
      </c>
      <c r="I3688" t="s">
        <v>7</v>
      </c>
      <c r="J3688">
        <v>1</v>
      </c>
      <c r="K3688">
        <v>2.99</v>
      </c>
      <c r="L3688" s="2">
        <v>41546</v>
      </c>
      <c r="M3688">
        <v>60000000000000</v>
      </c>
      <c r="N3688" t="s">
        <v>2137</v>
      </c>
      <c r="O3688">
        <v>5364024529</v>
      </c>
      <c r="P3688" s="2">
        <v>41546</v>
      </c>
      <c r="Q3688" t="s">
        <v>5</v>
      </c>
      <c r="R3688" t="s">
        <v>3</v>
      </c>
      <c r="S3688" t="s">
        <v>4</v>
      </c>
      <c r="T3688" t="s">
        <v>3</v>
      </c>
      <c r="U3688" t="s">
        <v>0</v>
      </c>
      <c r="V3688" t="s">
        <v>0</v>
      </c>
      <c r="W3688">
        <v>4.99</v>
      </c>
      <c r="X3688">
        <v>673532180</v>
      </c>
      <c r="Y3688" t="s">
        <v>0</v>
      </c>
      <c r="Z3688" t="s">
        <v>2</v>
      </c>
      <c r="AA3688" t="s">
        <v>999</v>
      </c>
      <c r="AB3688" t="s">
        <v>0</v>
      </c>
      <c r="AC3688" t="s">
        <v>0</v>
      </c>
      <c r="AD3688" t="s">
        <v>0</v>
      </c>
      <c r="AI3688" s="1" t="str">
        <f>CONCATENATE(MONTH(L3688),"/",1,"/",YEAR(L3688))</f>
        <v>9/1/2013</v>
      </c>
      <c r="AJ3688" s="1">
        <f>SUMIFS([1]Currency!A:A,[1]Currency!B:B,Sales!AI3688,[1]Currency!C:C,Sales!R3688)</f>
        <v>1</v>
      </c>
      <c r="AK3688" s="1">
        <f>AJ3688*J3688*K3688</f>
        <v>2.99</v>
      </c>
      <c r="AL3688" s="1" t="str">
        <f>VLOOKUP(S3688,[1]Region!A:B,2,FALSE)</f>
        <v>Brazil</v>
      </c>
      <c r="AM3688" s="1">
        <f>SUMIFS([1]Encoding!D:D,[1]Encoding!B:B,Sales!AL3688,[1]Encoding!A:A,Sales!C3688)</f>
        <v>0.2</v>
      </c>
      <c r="AN3688" s="1">
        <f>SUMIFS([1]Encoding!Q:Q,[1]Encoding!B:B,Sales!AL3688,[1]Encoding!A:A,Sales!C3688)</f>
        <v>4.8000000000000001E-2</v>
      </c>
      <c r="AO3688" s="1">
        <f>AK3688*(1-AN3688)</f>
        <v>2.8464800000000001</v>
      </c>
      <c r="AP3688" s="1">
        <f>AO3688*(1-AM3688)</f>
        <v>2.2771840000000001</v>
      </c>
    </row>
    <row r="3689" spans="1:42">
      <c r="A3689" t="s">
        <v>12</v>
      </c>
      <c r="B3689" t="s">
        <v>11</v>
      </c>
      <c r="C3689" t="s">
        <v>999</v>
      </c>
      <c r="D3689" t="s">
        <v>0</v>
      </c>
      <c r="E3689" t="s">
        <v>0</v>
      </c>
      <c r="F3689" t="s">
        <v>1003</v>
      </c>
      <c r="G3689" t="s">
        <v>1002</v>
      </c>
      <c r="H3689" t="s">
        <v>1001</v>
      </c>
      <c r="I3689" t="s">
        <v>7</v>
      </c>
      <c r="J3689">
        <v>1</v>
      </c>
      <c r="K3689">
        <v>2.39</v>
      </c>
      <c r="L3689" s="2">
        <v>41547</v>
      </c>
      <c r="M3689">
        <v>36000000000000</v>
      </c>
      <c r="N3689" t="s">
        <v>711</v>
      </c>
      <c r="O3689">
        <v>5309432194</v>
      </c>
      <c r="P3689" s="2">
        <v>41547</v>
      </c>
      <c r="Q3689" t="s">
        <v>5</v>
      </c>
      <c r="R3689" t="s">
        <v>3</v>
      </c>
      <c r="S3689" t="s">
        <v>4</v>
      </c>
      <c r="T3689" t="s">
        <v>3</v>
      </c>
      <c r="U3689" t="s">
        <v>0</v>
      </c>
      <c r="V3689" t="s">
        <v>0</v>
      </c>
      <c r="W3689">
        <v>3.99</v>
      </c>
      <c r="X3689">
        <v>673532180</v>
      </c>
      <c r="Y3689" t="s">
        <v>0</v>
      </c>
      <c r="Z3689" t="s">
        <v>15</v>
      </c>
      <c r="AA3689" t="s">
        <v>999</v>
      </c>
      <c r="AB3689" t="s">
        <v>0</v>
      </c>
      <c r="AC3689" t="s">
        <v>0</v>
      </c>
      <c r="AD3689" t="s">
        <v>0</v>
      </c>
      <c r="AI3689" s="1" t="str">
        <f>CONCATENATE(MONTH(L3689),"/",1,"/",YEAR(L3689))</f>
        <v>9/1/2013</v>
      </c>
      <c r="AJ3689" s="1">
        <f>SUMIFS([1]Currency!A:A,[1]Currency!B:B,Sales!AI3689,[1]Currency!C:C,Sales!R3689)</f>
        <v>1</v>
      </c>
      <c r="AK3689" s="1">
        <f>AJ3689*J3689*K3689</f>
        <v>2.39</v>
      </c>
      <c r="AL3689" s="1" t="str">
        <f>VLOOKUP(S3689,[1]Region!A:B,2,FALSE)</f>
        <v>Brazil</v>
      </c>
      <c r="AM3689" s="1">
        <f>SUMIFS([1]Encoding!D:D,[1]Encoding!B:B,Sales!AL3689,[1]Encoding!A:A,Sales!C3689)</f>
        <v>0.2</v>
      </c>
      <c r="AN3689" s="1">
        <f>SUMIFS([1]Encoding!Q:Q,[1]Encoding!B:B,Sales!AL3689,[1]Encoding!A:A,Sales!C3689)</f>
        <v>4.8000000000000001E-2</v>
      </c>
      <c r="AO3689" s="1">
        <f>AK3689*(1-AN3689)</f>
        <v>2.27528</v>
      </c>
      <c r="AP3689" s="1">
        <f>AO3689*(1-AM3689)</f>
        <v>1.8202240000000001</v>
      </c>
    </row>
    <row r="3690" spans="1:42">
      <c r="A3690" t="s">
        <v>12</v>
      </c>
      <c r="B3690" t="s">
        <v>11</v>
      </c>
      <c r="C3690" t="s">
        <v>999</v>
      </c>
      <c r="D3690" t="s">
        <v>0</v>
      </c>
      <c r="E3690" t="s">
        <v>0</v>
      </c>
      <c r="F3690" t="s">
        <v>1003</v>
      </c>
      <c r="G3690" t="s">
        <v>1002</v>
      </c>
      <c r="H3690" t="s">
        <v>1001</v>
      </c>
      <c r="I3690" t="s">
        <v>7</v>
      </c>
      <c r="J3690">
        <v>1</v>
      </c>
      <c r="K3690">
        <v>2.99</v>
      </c>
      <c r="L3690" s="2">
        <v>41548</v>
      </c>
      <c r="M3690">
        <v>71000000000000</v>
      </c>
      <c r="N3690" t="s">
        <v>2136</v>
      </c>
      <c r="O3690">
        <v>6384723229</v>
      </c>
      <c r="P3690" s="2">
        <v>41548</v>
      </c>
      <c r="Q3690" t="s">
        <v>5</v>
      </c>
      <c r="R3690" t="s">
        <v>3</v>
      </c>
      <c r="S3690" t="s">
        <v>4</v>
      </c>
      <c r="T3690" t="s">
        <v>3</v>
      </c>
      <c r="U3690" t="s">
        <v>0</v>
      </c>
      <c r="V3690" t="s">
        <v>0</v>
      </c>
      <c r="W3690">
        <v>4.99</v>
      </c>
      <c r="X3690">
        <v>673532180</v>
      </c>
      <c r="Y3690" t="s">
        <v>0</v>
      </c>
      <c r="Z3690" t="s">
        <v>2</v>
      </c>
      <c r="AA3690" t="s">
        <v>999</v>
      </c>
      <c r="AB3690" t="s">
        <v>0</v>
      </c>
      <c r="AC3690" t="s">
        <v>0</v>
      </c>
      <c r="AD3690" t="s">
        <v>0</v>
      </c>
      <c r="AI3690" s="1" t="str">
        <f>CONCATENATE(MONTH(L3690),"/",1,"/",YEAR(L3690))</f>
        <v>10/1/2013</v>
      </c>
      <c r="AJ3690" s="1">
        <f>SUMIFS([1]Currency!A:A,[1]Currency!B:B,Sales!AI3690,[1]Currency!C:C,Sales!R3690)</f>
        <v>1</v>
      </c>
      <c r="AK3690" s="1">
        <f>AJ3690*J3690*K3690</f>
        <v>2.99</v>
      </c>
      <c r="AL3690" s="1" t="str">
        <f>VLOOKUP(S3690,[1]Region!A:B,2,FALSE)</f>
        <v>Brazil</v>
      </c>
      <c r="AM3690" s="1">
        <f>SUMIFS([1]Encoding!D:D,[1]Encoding!B:B,Sales!AL3690,[1]Encoding!A:A,Sales!C3690)</f>
        <v>0.2</v>
      </c>
      <c r="AN3690" s="1">
        <f>SUMIFS([1]Encoding!Q:Q,[1]Encoding!B:B,Sales!AL3690,[1]Encoding!A:A,Sales!C3690)</f>
        <v>4.8000000000000001E-2</v>
      </c>
      <c r="AO3690" s="1">
        <f>AK3690*(1-AN3690)</f>
        <v>2.8464800000000001</v>
      </c>
      <c r="AP3690" s="1">
        <f>AO3690*(1-AM3690)</f>
        <v>2.2771840000000001</v>
      </c>
    </row>
    <row r="3691" spans="1:42">
      <c r="A3691" t="s">
        <v>12</v>
      </c>
      <c r="B3691" t="s">
        <v>11</v>
      </c>
      <c r="C3691" t="s">
        <v>999</v>
      </c>
      <c r="D3691" t="s">
        <v>0</v>
      </c>
      <c r="E3691" t="s">
        <v>0</v>
      </c>
      <c r="F3691" t="s">
        <v>1003</v>
      </c>
      <c r="G3691" t="s">
        <v>1002</v>
      </c>
      <c r="H3691" t="s">
        <v>1001</v>
      </c>
      <c r="I3691" t="s">
        <v>7</v>
      </c>
      <c r="J3691">
        <v>1</v>
      </c>
      <c r="K3691">
        <v>2.99</v>
      </c>
      <c r="L3691" s="2">
        <v>41548</v>
      </c>
      <c r="M3691">
        <v>65000000000000</v>
      </c>
      <c r="N3691" t="s">
        <v>1540</v>
      </c>
      <c r="O3691">
        <v>5829948984</v>
      </c>
      <c r="P3691" s="2">
        <v>41548</v>
      </c>
      <c r="Q3691" t="s">
        <v>5</v>
      </c>
      <c r="R3691" t="s">
        <v>3</v>
      </c>
      <c r="S3691" t="s">
        <v>4</v>
      </c>
      <c r="T3691" t="s">
        <v>3</v>
      </c>
      <c r="U3691" t="s">
        <v>0</v>
      </c>
      <c r="V3691" t="s">
        <v>0</v>
      </c>
      <c r="W3691">
        <v>4.99</v>
      </c>
      <c r="X3691">
        <v>673532180</v>
      </c>
      <c r="Y3691" t="s">
        <v>0</v>
      </c>
      <c r="Z3691" t="s">
        <v>2</v>
      </c>
      <c r="AA3691" t="s">
        <v>999</v>
      </c>
      <c r="AB3691" t="s">
        <v>0</v>
      </c>
      <c r="AC3691" t="s">
        <v>0</v>
      </c>
      <c r="AD3691" t="s">
        <v>0</v>
      </c>
      <c r="AI3691" s="1" t="str">
        <f>CONCATENATE(MONTH(L3691),"/",1,"/",YEAR(L3691))</f>
        <v>10/1/2013</v>
      </c>
      <c r="AJ3691" s="1">
        <f>SUMIFS([1]Currency!A:A,[1]Currency!B:B,Sales!AI3691,[1]Currency!C:C,Sales!R3691)</f>
        <v>1</v>
      </c>
      <c r="AK3691" s="1">
        <f>AJ3691*J3691*K3691</f>
        <v>2.99</v>
      </c>
      <c r="AL3691" s="1" t="str">
        <f>VLOOKUP(S3691,[1]Region!A:B,2,FALSE)</f>
        <v>Brazil</v>
      </c>
      <c r="AM3691" s="1">
        <f>SUMIFS([1]Encoding!D:D,[1]Encoding!B:B,Sales!AL3691,[1]Encoding!A:A,Sales!C3691)</f>
        <v>0.2</v>
      </c>
      <c r="AN3691" s="1">
        <f>SUMIFS([1]Encoding!Q:Q,[1]Encoding!B:B,Sales!AL3691,[1]Encoding!A:A,Sales!C3691)</f>
        <v>4.8000000000000001E-2</v>
      </c>
      <c r="AO3691" s="1">
        <f>AK3691*(1-AN3691)</f>
        <v>2.8464800000000001</v>
      </c>
      <c r="AP3691" s="1">
        <f>AO3691*(1-AM3691)</f>
        <v>2.2771840000000001</v>
      </c>
    </row>
    <row r="3692" spans="1:42">
      <c r="A3692" t="s">
        <v>12</v>
      </c>
      <c r="B3692" t="s">
        <v>11</v>
      </c>
      <c r="C3692" t="s">
        <v>999</v>
      </c>
      <c r="D3692" t="s">
        <v>0</v>
      </c>
      <c r="E3692" t="s">
        <v>0</v>
      </c>
      <c r="F3692" t="s">
        <v>1003</v>
      </c>
      <c r="G3692" t="s">
        <v>1002</v>
      </c>
      <c r="H3692" t="s">
        <v>1001</v>
      </c>
      <c r="I3692" t="s">
        <v>7</v>
      </c>
      <c r="J3692">
        <v>1</v>
      </c>
      <c r="K3692">
        <v>2.99</v>
      </c>
      <c r="L3692" s="2">
        <v>41549</v>
      </c>
      <c r="M3692">
        <v>72000000000000</v>
      </c>
      <c r="N3692" t="s">
        <v>1815</v>
      </c>
      <c r="O3692">
        <v>5010623194</v>
      </c>
      <c r="P3692" s="2">
        <v>41549</v>
      </c>
      <c r="Q3692" t="s">
        <v>5</v>
      </c>
      <c r="R3692" t="s">
        <v>3</v>
      </c>
      <c r="S3692" t="s">
        <v>4</v>
      </c>
      <c r="T3692" t="s">
        <v>3</v>
      </c>
      <c r="U3692" t="s">
        <v>0</v>
      </c>
      <c r="V3692" t="s">
        <v>0</v>
      </c>
      <c r="W3692">
        <v>4.99</v>
      </c>
      <c r="X3692">
        <v>673532180</v>
      </c>
      <c r="Y3692" t="s">
        <v>0</v>
      </c>
      <c r="Z3692" t="s">
        <v>2</v>
      </c>
      <c r="AA3692" t="s">
        <v>999</v>
      </c>
      <c r="AB3692" t="s">
        <v>0</v>
      </c>
      <c r="AC3692" t="s">
        <v>0</v>
      </c>
      <c r="AD3692" t="s">
        <v>0</v>
      </c>
      <c r="AI3692" s="1" t="str">
        <f>CONCATENATE(MONTH(L3692),"/",1,"/",YEAR(L3692))</f>
        <v>10/1/2013</v>
      </c>
      <c r="AJ3692" s="1">
        <f>SUMIFS([1]Currency!A:A,[1]Currency!B:B,Sales!AI3692,[1]Currency!C:C,Sales!R3692)</f>
        <v>1</v>
      </c>
      <c r="AK3692" s="1">
        <f>AJ3692*J3692*K3692</f>
        <v>2.99</v>
      </c>
      <c r="AL3692" s="1" t="str">
        <f>VLOOKUP(S3692,[1]Region!A:B,2,FALSE)</f>
        <v>Brazil</v>
      </c>
      <c r="AM3692" s="1">
        <f>SUMIFS([1]Encoding!D:D,[1]Encoding!B:B,Sales!AL3692,[1]Encoding!A:A,Sales!C3692)</f>
        <v>0.2</v>
      </c>
      <c r="AN3692" s="1">
        <f>SUMIFS([1]Encoding!Q:Q,[1]Encoding!B:B,Sales!AL3692,[1]Encoding!A:A,Sales!C3692)</f>
        <v>4.8000000000000001E-2</v>
      </c>
      <c r="AO3692" s="1">
        <f>AK3692*(1-AN3692)</f>
        <v>2.8464800000000001</v>
      </c>
      <c r="AP3692" s="1">
        <f>AO3692*(1-AM3692)</f>
        <v>2.2771840000000001</v>
      </c>
    </row>
    <row r="3693" spans="1:42">
      <c r="A3693" t="s">
        <v>12</v>
      </c>
      <c r="B3693" t="s">
        <v>11</v>
      </c>
      <c r="C3693" t="s">
        <v>999</v>
      </c>
      <c r="D3693" t="s">
        <v>0</v>
      </c>
      <c r="E3693" t="s">
        <v>0</v>
      </c>
      <c r="F3693" t="s">
        <v>1003</v>
      </c>
      <c r="G3693" t="s">
        <v>1002</v>
      </c>
      <c r="H3693" t="s">
        <v>1001</v>
      </c>
      <c r="I3693" t="s">
        <v>7</v>
      </c>
      <c r="J3693">
        <v>1</v>
      </c>
      <c r="K3693">
        <v>2.39</v>
      </c>
      <c r="L3693" s="2">
        <v>41550</v>
      </c>
      <c r="M3693">
        <v>34000000000000</v>
      </c>
      <c r="N3693" t="s">
        <v>2135</v>
      </c>
      <c r="O3693">
        <v>2800848679</v>
      </c>
      <c r="P3693" s="2">
        <v>41550</v>
      </c>
      <c r="Q3693" t="s">
        <v>5</v>
      </c>
      <c r="R3693" t="s">
        <v>3</v>
      </c>
      <c r="S3693" t="s">
        <v>4</v>
      </c>
      <c r="T3693" t="s">
        <v>3</v>
      </c>
      <c r="U3693" t="s">
        <v>0</v>
      </c>
      <c r="V3693" t="s">
        <v>0</v>
      </c>
      <c r="W3693">
        <v>3.99</v>
      </c>
      <c r="X3693">
        <v>673532180</v>
      </c>
      <c r="Y3693" t="s">
        <v>0</v>
      </c>
      <c r="Z3693" t="s">
        <v>15</v>
      </c>
      <c r="AA3693" t="s">
        <v>999</v>
      </c>
      <c r="AB3693" t="s">
        <v>0</v>
      </c>
      <c r="AC3693" t="s">
        <v>0</v>
      </c>
      <c r="AD3693" t="s">
        <v>0</v>
      </c>
      <c r="AI3693" s="1" t="str">
        <f>CONCATENATE(MONTH(L3693),"/",1,"/",YEAR(L3693))</f>
        <v>10/1/2013</v>
      </c>
      <c r="AJ3693" s="1">
        <f>SUMIFS([1]Currency!A:A,[1]Currency!B:B,Sales!AI3693,[1]Currency!C:C,Sales!R3693)</f>
        <v>1</v>
      </c>
      <c r="AK3693" s="1">
        <f>AJ3693*J3693*K3693</f>
        <v>2.39</v>
      </c>
      <c r="AL3693" s="1" t="str">
        <f>VLOOKUP(S3693,[1]Region!A:B,2,FALSE)</f>
        <v>Brazil</v>
      </c>
      <c r="AM3693" s="1">
        <f>SUMIFS([1]Encoding!D:D,[1]Encoding!B:B,Sales!AL3693,[1]Encoding!A:A,Sales!C3693)</f>
        <v>0.2</v>
      </c>
      <c r="AN3693" s="1">
        <f>SUMIFS([1]Encoding!Q:Q,[1]Encoding!B:B,Sales!AL3693,[1]Encoding!A:A,Sales!C3693)</f>
        <v>4.8000000000000001E-2</v>
      </c>
      <c r="AO3693" s="1">
        <f>AK3693*(1-AN3693)</f>
        <v>2.27528</v>
      </c>
      <c r="AP3693" s="1">
        <f>AO3693*(1-AM3693)</f>
        <v>1.8202240000000001</v>
      </c>
    </row>
    <row r="3694" spans="1:42">
      <c r="A3694" t="s">
        <v>12</v>
      </c>
      <c r="B3694" t="s">
        <v>11</v>
      </c>
      <c r="C3694" t="s">
        <v>999</v>
      </c>
      <c r="D3694" t="s">
        <v>0</v>
      </c>
      <c r="E3694" t="s">
        <v>0</v>
      </c>
      <c r="F3694" t="s">
        <v>1003</v>
      </c>
      <c r="G3694" t="s">
        <v>1002</v>
      </c>
      <c r="H3694" t="s">
        <v>1001</v>
      </c>
      <c r="I3694" t="s">
        <v>7</v>
      </c>
      <c r="J3694">
        <v>1</v>
      </c>
      <c r="K3694">
        <v>2.39</v>
      </c>
      <c r="L3694" s="2">
        <v>41551</v>
      </c>
      <c r="M3694">
        <v>62000000000000</v>
      </c>
      <c r="N3694" t="s">
        <v>2134</v>
      </c>
      <c r="O3694">
        <v>6665401654</v>
      </c>
      <c r="P3694" s="2">
        <v>41551</v>
      </c>
      <c r="Q3694" t="s">
        <v>5</v>
      </c>
      <c r="R3694" t="s">
        <v>3</v>
      </c>
      <c r="S3694" t="s">
        <v>4</v>
      </c>
      <c r="T3694" t="s">
        <v>3</v>
      </c>
      <c r="U3694" t="s">
        <v>0</v>
      </c>
      <c r="V3694" t="s">
        <v>0</v>
      </c>
      <c r="W3694">
        <v>3.99</v>
      </c>
      <c r="X3694">
        <v>673532180</v>
      </c>
      <c r="Y3694" t="s">
        <v>0</v>
      </c>
      <c r="Z3694" t="s">
        <v>15</v>
      </c>
      <c r="AA3694" t="s">
        <v>999</v>
      </c>
      <c r="AB3694" t="s">
        <v>0</v>
      </c>
      <c r="AC3694" t="s">
        <v>0</v>
      </c>
      <c r="AD3694" t="s">
        <v>0</v>
      </c>
      <c r="AI3694" s="1" t="str">
        <f>CONCATENATE(MONTH(L3694),"/",1,"/",YEAR(L3694))</f>
        <v>10/1/2013</v>
      </c>
      <c r="AJ3694" s="1">
        <f>SUMIFS([1]Currency!A:A,[1]Currency!B:B,Sales!AI3694,[1]Currency!C:C,Sales!R3694)</f>
        <v>1</v>
      </c>
      <c r="AK3694" s="1">
        <f>AJ3694*J3694*K3694</f>
        <v>2.39</v>
      </c>
      <c r="AL3694" s="1" t="str">
        <f>VLOOKUP(S3694,[1]Region!A:B,2,FALSE)</f>
        <v>Brazil</v>
      </c>
      <c r="AM3694" s="1">
        <f>SUMIFS([1]Encoding!D:D,[1]Encoding!B:B,Sales!AL3694,[1]Encoding!A:A,Sales!C3694)</f>
        <v>0.2</v>
      </c>
      <c r="AN3694" s="1">
        <f>SUMIFS([1]Encoding!Q:Q,[1]Encoding!B:B,Sales!AL3694,[1]Encoding!A:A,Sales!C3694)</f>
        <v>4.8000000000000001E-2</v>
      </c>
      <c r="AO3694" s="1">
        <f>AK3694*(1-AN3694)</f>
        <v>2.27528</v>
      </c>
      <c r="AP3694" s="1">
        <f>AO3694*(1-AM3694)</f>
        <v>1.8202240000000001</v>
      </c>
    </row>
    <row r="3695" spans="1:42">
      <c r="A3695" t="s">
        <v>12</v>
      </c>
      <c r="B3695" t="s">
        <v>11</v>
      </c>
      <c r="C3695" t="s">
        <v>999</v>
      </c>
      <c r="D3695" t="s">
        <v>0</v>
      </c>
      <c r="E3695" t="s">
        <v>0</v>
      </c>
      <c r="F3695" t="s">
        <v>1003</v>
      </c>
      <c r="G3695" t="s">
        <v>1002</v>
      </c>
      <c r="H3695" t="s">
        <v>1001</v>
      </c>
      <c r="I3695" t="s">
        <v>7</v>
      </c>
      <c r="J3695">
        <v>1</v>
      </c>
      <c r="K3695">
        <v>2.99</v>
      </c>
      <c r="L3695" s="2">
        <v>41551</v>
      </c>
      <c r="M3695">
        <v>96000000000000</v>
      </c>
      <c r="N3695" t="s">
        <v>2131</v>
      </c>
      <c r="O3695">
        <v>8845580294</v>
      </c>
      <c r="P3695" s="2">
        <v>41551</v>
      </c>
      <c r="Q3695" t="s">
        <v>5</v>
      </c>
      <c r="R3695" t="s">
        <v>3</v>
      </c>
      <c r="S3695" t="s">
        <v>4</v>
      </c>
      <c r="T3695" t="s">
        <v>3</v>
      </c>
      <c r="U3695" t="s">
        <v>0</v>
      </c>
      <c r="V3695" t="s">
        <v>0</v>
      </c>
      <c r="W3695">
        <v>4.99</v>
      </c>
      <c r="X3695">
        <v>673532180</v>
      </c>
      <c r="Y3695" t="s">
        <v>0</v>
      </c>
      <c r="Z3695" t="s">
        <v>2</v>
      </c>
      <c r="AA3695" t="s">
        <v>999</v>
      </c>
      <c r="AB3695" t="s">
        <v>0</v>
      </c>
      <c r="AC3695" t="s">
        <v>0</v>
      </c>
      <c r="AD3695" t="s">
        <v>0</v>
      </c>
      <c r="AI3695" s="1" t="str">
        <f>CONCATENATE(MONTH(L3695),"/",1,"/",YEAR(L3695))</f>
        <v>10/1/2013</v>
      </c>
      <c r="AJ3695" s="1">
        <f>SUMIFS([1]Currency!A:A,[1]Currency!B:B,Sales!AI3695,[1]Currency!C:C,Sales!R3695)</f>
        <v>1</v>
      </c>
      <c r="AK3695" s="1">
        <f>AJ3695*J3695*K3695</f>
        <v>2.99</v>
      </c>
      <c r="AL3695" s="1" t="str">
        <f>VLOOKUP(S3695,[1]Region!A:B,2,FALSE)</f>
        <v>Brazil</v>
      </c>
      <c r="AM3695" s="1">
        <f>SUMIFS([1]Encoding!D:D,[1]Encoding!B:B,Sales!AL3695,[1]Encoding!A:A,Sales!C3695)</f>
        <v>0.2</v>
      </c>
      <c r="AN3695" s="1">
        <f>SUMIFS([1]Encoding!Q:Q,[1]Encoding!B:B,Sales!AL3695,[1]Encoding!A:A,Sales!C3695)</f>
        <v>4.8000000000000001E-2</v>
      </c>
      <c r="AO3695" s="1">
        <f>AK3695*(1-AN3695)</f>
        <v>2.8464800000000001</v>
      </c>
      <c r="AP3695" s="1">
        <f>AO3695*(1-AM3695)</f>
        <v>2.2771840000000001</v>
      </c>
    </row>
    <row r="3696" spans="1:42">
      <c r="A3696" t="s">
        <v>12</v>
      </c>
      <c r="B3696" t="s">
        <v>11</v>
      </c>
      <c r="C3696" t="s">
        <v>999</v>
      </c>
      <c r="D3696" t="s">
        <v>0</v>
      </c>
      <c r="E3696" t="s">
        <v>0</v>
      </c>
      <c r="F3696" t="s">
        <v>1003</v>
      </c>
      <c r="G3696" t="s">
        <v>1002</v>
      </c>
      <c r="H3696" t="s">
        <v>1001</v>
      </c>
      <c r="I3696" t="s">
        <v>7</v>
      </c>
      <c r="J3696">
        <v>1</v>
      </c>
      <c r="K3696">
        <v>2.99</v>
      </c>
      <c r="L3696" s="2">
        <v>41551</v>
      </c>
      <c r="M3696">
        <v>96000000000000</v>
      </c>
      <c r="N3696" t="s">
        <v>2131</v>
      </c>
      <c r="O3696">
        <v>8845580294</v>
      </c>
      <c r="P3696" s="2">
        <v>41553</v>
      </c>
      <c r="Q3696" t="s">
        <v>101</v>
      </c>
      <c r="R3696" t="s">
        <v>3</v>
      </c>
      <c r="S3696" t="s">
        <v>4</v>
      </c>
      <c r="T3696" t="s">
        <v>3</v>
      </c>
      <c r="U3696" t="s">
        <v>0</v>
      </c>
      <c r="V3696" t="s">
        <v>0</v>
      </c>
      <c r="W3696">
        <v>-4.99</v>
      </c>
      <c r="X3696">
        <v>673532180</v>
      </c>
      <c r="Y3696" t="s">
        <v>0</v>
      </c>
      <c r="Z3696" t="s">
        <v>2</v>
      </c>
      <c r="AA3696" t="s">
        <v>999</v>
      </c>
      <c r="AB3696" t="s">
        <v>0</v>
      </c>
      <c r="AC3696" t="s">
        <v>0</v>
      </c>
      <c r="AD3696" t="s">
        <v>0</v>
      </c>
      <c r="AI3696" s="1" t="str">
        <f>CONCATENATE(MONTH(L3696),"/",1,"/",YEAR(L3696))</f>
        <v>10/1/2013</v>
      </c>
      <c r="AJ3696" s="1">
        <f>SUMIFS([1]Currency!A:A,[1]Currency!B:B,Sales!AI3696,[1]Currency!C:C,Sales!R3696)</f>
        <v>1</v>
      </c>
      <c r="AK3696" s="1">
        <f>AJ3696*J3696*K3696</f>
        <v>2.99</v>
      </c>
      <c r="AL3696" s="1" t="str">
        <f>VLOOKUP(S3696,[1]Region!A:B,2,FALSE)</f>
        <v>Brazil</v>
      </c>
      <c r="AM3696" s="1">
        <f>SUMIFS([1]Encoding!D:D,[1]Encoding!B:B,Sales!AL3696,[1]Encoding!A:A,Sales!C3696)</f>
        <v>0.2</v>
      </c>
      <c r="AN3696" s="1">
        <f>SUMIFS([1]Encoding!Q:Q,[1]Encoding!B:B,Sales!AL3696,[1]Encoding!A:A,Sales!C3696)</f>
        <v>4.8000000000000001E-2</v>
      </c>
      <c r="AO3696" s="1">
        <f>AK3696*(1-AN3696)</f>
        <v>2.8464800000000001</v>
      </c>
      <c r="AP3696" s="1">
        <f>AO3696*(1-AM3696)</f>
        <v>2.2771840000000001</v>
      </c>
    </row>
    <row r="3697" spans="1:42">
      <c r="A3697" t="s">
        <v>12</v>
      </c>
      <c r="B3697" t="s">
        <v>11</v>
      </c>
      <c r="C3697" t="s">
        <v>999</v>
      </c>
      <c r="D3697" t="s">
        <v>0</v>
      </c>
      <c r="E3697" t="s">
        <v>0</v>
      </c>
      <c r="F3697" t="s">
        <v>1003</v>
      </c>
      <c r="G3697" t="s">
        <v>1002</v>
      </c>
      <c r="H3697" t="s">
        <v>1001</v>
      </c>
      <c r="I3697" t="s">
        <v>7</v>
      </c>
      <c r="J3697">
        <v>1</v>
      </c>
      <c r="K3697">
        <v>2.99</v>
      </c>
      <c r="L3697" s="2">
        <v>41551</v>
      </c>
      <c r="M3697">
        <v>92000000000000</v>
      </c>
      <c r="N3697" t="s">
        <v>578</v>
      </c>
      <c r="O3697">
        <v>6726638974</v>
      </c>
      <c r="P3697" s="2">
        <v>41551</v>
      </c>
      <c r="Q3697" t="s">
        <v>5</v>
      </c>
      <c r="R3697" t="s">
        <v>3</v>
      </c>
      <c r="S3697" t="s">
        <v>4</v>
      </c>
      <c r="T3697" t="s">
        <v>3</v>
      </c>
      <c r="U3697" t="s">
        <v>0</v>
      </c>
      <c r="V3697" t="s">
        <v>0</v>
      </c>
      <c r="W3697">
        <v>4.99</v>
      </c>
      <c r="X3697">
        <v>673532180</v>
      </c>
      <c r="Y3697" t="s">
        <v>0</v>
      </c>
      <c r="Z3697" t="s">
        <v>2</v>
      </c>
      <c r="AA3697" t="s">
        <v>999</v>
      </c>
      <c r="AB3697" t="s">
        <v>0</v>
      </c>
      <c r="AC3697" t="s">
        <v>0</v>
      </c>
      <c r="AD3697" t="s">
        <v>0</v>
      </c>
      <c r="AI3697" s="1" t="str">
        <f>CONCATENATE(MONTH(L3697),"/",1,"/",YEAR(L3697))</f>
        <v>10/1/2013</v>
      </c>
      <c r="AJ3697" s="1">
        <f>SUMIFS([1]Currency!A:A,[1]Currency!B:B,Sales!AI3697,[1]Currency!C:C,Sales!R3697)</f>
        <v>1</v>
      </c>
      <c r="AK3697" s="1">
        <f>AJ3697*J3697*K3697</f>
        <v>2.99</v>
      </c>
      <c r="AL3697" s="1" t="str">
        <f>VLOOKUP(S3697,[1]Region!A:B,2,FALSE)</f>
        <v>Brazil</v>
      </c>
      <c r="AM3697" s="1">
        <f>SUMIFS([1]Encoding!D:D,[1]Encoding!B:B,Sales!AL3697,[1]Encoding!A:A,Sales!C3697)</f>
        <v>0.2</v>
      </c>
      <c r="AN3697" s="1">
        <f>SUMIFS([1]Encoding!Q:Q,[1]Encoding!B:B,Sales!AL3697,[1]Encoding!A:A,Sales!C3697)</f>
        <v>4.8000000000000001E-2</v>
      </c>
      <c r="AO3697" s="1">
        <f>AK3697*(1-AN3697)</f>
        <v>2.8464800000000001</v>
      </c>
      <c r="AP3697" s="1">
        <f>AO3697*(1-AM3697)</f>
        <v>2.2771840000000001</v>
      </c>
    </row>
    <row r="3698" spans="1:42">
      <c r="A3698" t="s">
        <v>12</v>
      </c>
      <c r="B3698" t="s">
        <v>11</v>
      </c>
      <c r="C3698" t="s">
        <v>999</v>
      </c>
      <c r="D3698" t="s">
        <v>0</v>
      </c>
      <c r="E3698" t="s">
        <v>0</v>
      </c>
      <c r="F3698" t="s">
        <v>1003</v>
      </c>
      <c r="G3698" t="s">
        <v>1002</v>
      </c>
      <c r="H3698" t="s">
        <v>1001</v>
      </c>
      <c r="I3698" t="s">
        <v>7</v>
      </c>
      <c r="J3698">
        <v>1</v>
      </c>
      <c r="K3698">
        <v>2.39</v>
      </c>
      <c r="L3698" s="2">
        <v>41552</v>
      </c>
      <c r="M3698">
        <v>23000000000000</v>
      </c>
      <c r="N3698" t="s">
        <v>2133</v>
      </c>
      <c r="O3698">
        <v>5416454094</v>
      </c>
      <c r="P3698" s="2">
        <v>41552</v>
      </c>
      <c r="Q3698" t="s">
        <v>5</v>
      </c>
      <c r="R3698" t="s">
        <v>3</v>
      </c>
      <c r="S3698" t="s">
        <v>4</v>
      </c>
      <c r="T3698" t="s">
        <v>3</v>
      </c>
      <c r="U3698" t="s">
        <v>0</v>
      </c>
      <c r="V3698" t="s">
        <v>0</v>
      </c>
      <c r="W3698">
        <v>3.99</v>
      </c>
      <c r="X3698">
        <v>673532180</v>
      </c>
      <c r="Y3698" t="s">
        <v>0</v>
      </c>
      <c r="Z3698" t="s">
        <v>15</v>
      </c>
      <c r="AA3698" t="s">
        <v>999</v>
      </c>
      <c r="AB3698" t="s">
        <v>0</v>
      </c>
      <c r="AC3698" t="s">
        <v>0</v>
      </c>
      <c r="AD3698" t="s">
        <v>0</v>
      </c>
      <c r="AI3698" s="1" t="str">
        <f>CONCATENATE(MONTH(L3698),"/",1,"/",YEAR(L3698))</f>
        <v>10/1/2013</v>
      </c>
      <c r="AJ3698" s="1">
        <f>SUMIFS([1]Currency!A:A,[1]Currency!B:B,Sales!AI3698,[1]Currency!C:C,Sales!R3698)</f>
        <v>1</v>
      </c>
      <c r="AK3698" s="1">
        <f>AJ3698*J3698*K3698</f>
        <v>2.39</v>
      </c>
      <c r="AL3698" s="1" t="str">
        <f>VLOOKUP(S3698,[1]Region!A:B,2,FALSE)</f>
        <v>Brazil</v>
      </c>
      <c r="AM3698" s="1">
        <f>SUMIFS([1]Encoding!D:D,[1]Encoding!B:B,Sales!AL3698,[1]Encoding!A:A,Sales!C3698)</f>
        <v>0.2</v>
      </c>
      <c r="AN3698" s="1">
        <f>SUMIFS([1]Encoding!Q:Q,[1]Encoding!B:B,Sales!AL3698,[1]Encoding!A:A,Sales!C3698)</f>
        <v>4.8000000000000001E-2</v>
      </c>
      <c r="AO3698" s="1">
        <f>AK3698*(1-AN3698)</f>
        <v>2.27528</v>
      </c>
      <c r="AP3698" s="1">
        <f>AO3698*(1-AM3698)</f>
        <v>1.8202240000000001</v>
      </c>
    </row>
    <row r="3699" spans="1:42">
      <c r="A3699" t="s">
        <v>12</v>
      </c>
      <c r="B3699" t="s">
        <v>11</v>
      </c>
      <c r="C3699" t="s">
        <v>999</v>
      </c>
      <c r="D3699" t="s">
        <v>0</v>
      </c>
      <c r="E3699" t="s">
        <v>0</v>
      </c>
      <c r="F3699" t="s">
        <v>1003</v>
      </c>
      <c r="G3699" t="s">
        <v>1002</v>
      </c>
      <c r="H3699" t="s">
        <v>1001</v>
      </c>
      <c r="I3699" t="s">
        <v>7</v>
      </c>
      <c r="J3699">
        <v>1</v>
      </c>
      <c r="K3699">
        <v>2.39</v>
      </c>
      <c r="L3699" s="2">
        <v>41552</v>
      </c>
      <c r="M3699">
        <v>64000000000000</v>
      </c>
      <c r="N3699" t="s">
        <v>1154</v>
      </c>
      <c r="O3699">
        <v>5546636629</v>
      </c>
      <c r="P3699" s="2">
        <v>41552</v>
      </c>
      <c r="Q3699" t="s">
        <v>5</v>
      </c>
      <c r="R3699" t="s">
        <v>3</v>
      </c>
      <c r="S3699" t="s">
        <v>4</v>
      </c>
      <c r="T3699" t="s">
        <v>3</v>
      </c>
      <c r="U3699" t="s">
        <v>0</v>
      </c>
      <c r="V3699" t="s">
        <v>0</v>
      </c>
      <c r="W3699">
        <v>3.99</v>
      </c>
      <c r="X3699">
        <v>673532180</v>
      </c>
      <c r="Y3699" t="s">
        <v>0</v>
      </c>
      <c r="Z3699" t="s">
        <v>15</v>
      </c>
      <c r="AA3699" t="s">
        <v>999</v>
      </c>
      <c r="AB3699" t="s">
        <v>0</v>
      </c>
      <c r="AC3699" t="s">
        <v>0</v>
      </c>
      <c r="AD3699" t="s">
        <v>0</v>
      </c>
      <c r="AI3699" s="1" t="str">
        <f>CONCATENATE(MONTH(L3699),"/",1,"/",YEAR(L3699))</f>
        <v>10/1/2013</v>
      </c>
      <c r="AJ3699" s="1">
        <f>SUMIFS([1]Currency!A:A,[1]Currency!B:B,Sales!AI3699,[1]Currency!C:C,Sales!R3699)</f>
        <v>1</v>
      </c>
      <c r="AK3699" s="1">
        <f>AJ3699*J3699*K3699</f>
        <v>2.39</v>
      </c>
      <c r="AL3699" s="1" t="str">
        <f>VLOOKUP(S3699,[1]Region!A:B,2,FALSE)</f>
        <v>Brazil</v>
      </c>
      <c r="AM3699" s="1">
        <f>SUMIFS([1]Encoding!D:D,[1]Encoding!B:B,Sales!AL3699,[1]Encoding!A:A,Sales!C3699)</f>
        <v>0.2</v>
      </c>
      <c r="AN3699" s="1">
        <f>SUMIFS([1]Encoding!Q:Q,[1]Encoding!B:B,Sales!AL3699,[1]Encoding!A:A,Sales!C3699)</f>
        <v>4.8000000000000001E-2</v>
      </c>
      <c r="AO3699" s="1">
        <f>AK3699*(1-AN3699)</f>
        <v>2.27528</v>
      </c>
      <c r="AP3699" s="1">
        <f>AO3699*(1-AM3699)</f>
        <v>1.8202240000000001</v>
      </c>
    </row>
    <row r="3700" spans="1:42">
      <c r="A3700" t="s">
        <v>12</v>
      </c>
      <c r="B3700" t="s">
        <v>11</v>
      </c>
      <c r="C3700" t="s">
        <v>999</v>
      </c>
      <c r="D3700" t="s">
        <v>0</v>
      </c>
      <c r="E3700" t="s">
        <v>0</v>
      </c>
      <c r="F3700" t="s">
        <v>1003</v>
      </c>
      <c r="G3700" t="s">
        <v>1002</v>
      </c>
      <c r="H3700" t="s">
        <v>1001</v>
      </c>
      <c r="I3700" t="s">
        <v>7</v>
      </c>
      <c r="J3700">
        <v>1</v>
      </c>
      <c r="K3700">
        <v>2.99</v>
      </c>
      <c r="L3700" s="2">
        <v>41552</v>
      </c>
      <c r="M3700">
        <v>31000000000000</v>
      </c>
      <c r="N3700" t="s">
        <v>2121</v>
      </c>
      <c r="O3700">
        <v>2810940249</v>
      </c>
      <c r="P3700" s="2">
        <v>41552</v>
      </c>
      <c r="Q3700" t="s">
        <v>5</v>
      </c>
      <c r="R3700" t="s">
        <v>3</v>
      </c>
      <c r="S3700" t="s">
        <v>4</v>
      </c>
      <c r="T3700" t="s">
        <v>3</v>
      </c>
      <c r="U3700" t="s">
        <v>0</v>
      </c>
      <c r="V3700" t="s">
        <v>0</v>
      </c>
      <c r="W3700">
        <v>4.99</v>
      </c>
      <c r="X3700">
        <v>673532180</v>
      </c>
      <c r="Y3700" t="s">
        <v>0</v>
      </c>
      <c r="Z3700" t="s">
        <v>2</v>
      </c>
      <c r="AA3700" t="s">
        <v>999</v>
      </c>
      <c r="AB3700" t="s">
        <v>0</v>
      </c>
      <c r="AC3700" t="s">
        <v>0</v>
      </c>
      <c r="AD3700" t="s">
        <v>0</v>
      </c>
      <c r="AI3700" s="1" t="str">
        <f>CONCATENATE(MONTH(L3700),"/",1,"/",YEAR(L3700))</f>
        <v>10/1/2013</v>
      </c>
      <c r="AJ3700" s="1">
        <f>SUMIFS([1]Currency!A:A,[1]Currency!B:B,Sales!AI3700,[1]Currency!C:C,Sales!R3700)</f>
        <v>1</v>
      </c>
      <c r="AK3700" s="1">
        <f>AJ3700*J3700*K3700</f>
        <v>2.99</v>
      </c>
      <c r="AL3700" s="1" t="str">
        <f>VLOOKUP(S3700,[1]Region!A:B,2,FALSE)</f>
        <v>Brazil</v>
      </c>
      <c r="AM3700" s="1">
        <f>SUMIFS([1]Encoding!D:D,[1]Encoding!B:B,Sales!AL3700,[1]Encoding!A:A,Sales!C3700)</f>
        <v>0.2</v>
      </c>
      <c r="AN3700" s="1">
        <f>SUMIFS([1]Encoding!Q:Q,[1]Encoding!B:B,Sales!AL3700,[1]Encoding!A:A,Sales!C3700)</f>
        <v>4.8000000000000001E-2</v>
      </c>
      <c r="AO3700" s="1">
        <f>AK3700*(1-AN3700)</f>
        <v>2.8464800000000001</v>
      </c>
      <c r="AP3700" s="1">
        <f>AO3700*(1-AM3700)</f>
        <v>2.2771840000000001</v>
      </c>
    </row>
    <row r="3701" spans="1:42">
      <c r="A3701" t="s">
        <v>12</v>
      </c>
      <c r="B3701" t="s">
        <v>11</v>
      </c>
      <c r="C3701" t="s">
        <v>999</v>
      </c>
      <c r="D3701" t="s">
        <v>0</v>
      </c>
      <c r="E3701" t="s">
        <v>0</v>
      </c>
      <c r="F3701" t="s">
        <v>1003</v>
      </c>
      <c r="G3701" t="s">
        <v>1002</v>
      </c>
      <c r="H3701" t="s">
        <v>1001</v>
      </c>
      <c r="I3701" t="s">
        <v>7</v>
      </c>
      <c r="J3701">
        <v>1</v>
      </c>
      <c r="K3701">
        <v>2.39</v>
      </c>
      <c r="L3701" s="2">
        <v>41552</v>
      </c>
      <c r="M3701">
        <v>34000000000000</v>
      </c>
      <c r="N3701" t="s">
        <v>2132</v>
      </c>
      <c r="O3701">
        <v>2014233824</v>
      </c>
      <c r="P3701" s="2">
        <v>41552</v>
      </c>
      <c r="Q3701" t="s">
        <v>5</v>
      </c>
      <c r="R3701" t="s">
        <v>3</v>
      </c>
      <c r="S3701" t="s">
        <v>4</v>
      </c>
      <c r="T3701" t="s">
        <v>3</v>
      </c>
      <c r="U3701" t="s">
        <v>0</v>
      </c>
      <c r="V3701" t="s">
        <v>0</v>
      </c>
      <c r="W3701">
        <v>3.99</v>
      </c>
      <c r="X3701">
        <v>673532180</v>
      </c>
      <c r="Y3701" t="s">
        <v>0</v>
      </c>
      <c r="Z3701" t="s">
        <v>15</v>
      </c>
      <c r="AA3701" t="s">
        <v>999</v>
      </c>
      <c r="AB3701" t="s">
        <v>0</v>
      </c>
      <c r="AC3701" t="s">
        <v>0</v>
      </c>
      <c r="AD3701" t="s">
        <v>0</v>
      </c>
      <c r="AI3701" s="1" t="str">
        <f>CONCATENATE(MONTH(L3701),"/",1,"/",YEAR(L3701))</f>
        <v>10/1/2013</v>
      </c>
      <c r="AJ3701" s="1">
        <f>SUMIFS([1]Currency!A:A,[1]Currency!B:B,Sales!AI3701,[1]Currency!C:C,Sales!R3701)</f>
        <v>1</v>
      </c>
      <c r="AK3701" s="1">
        <f>AJ3701*J3701*K3701</f>
        <v>2.39</v>
      </c>
      <c r="AL3701" s="1" t="str">
        <f>VLOOKUP(S3701,[1]Region!A:B,2,FALSE)</f>
        <v>Brazil</v>
      </c>
      <c r="AM3701" s="1">
        <f>SUMIFS([1]Encoding!D:D,[1]Encoding!B:B,Sales!AL3701,[1]Encoding!A:A,Sales!C3701)</f>
        <v>0.2</v>
      </c>
      <c r="AN3701" s="1">
        <f>SUMIFS([1]Encoding!Q:Q,[1]Encoding!B:B,Sales!AL3701,[1]Encoding!A:A,Sales!C3701)</f>
        <v>4.8000000000000001E-2</v>
      </c>
      <c r="AO3701" s="1">
        <f>AK3701*(1-AN3701)</f>
        <v>2.27528</v>
      </c>
      <c r="AP3701" s="1">
        <f>AO3701*(1-AM3701)</f>
        <v>1.8202240000000001</v>
      </c>
    </row>
    <row r="3702" spans="1:42">
      <c r="A3702" t="s">
        <v>12</v>
      </c>
      <c r="B3702" t="s">
        <v>11</v>
      </c>
      <c r="C3702" t="s">
        <v>999</v>
      </c>
      <c r="D3702" t="s">
        <v>0</v>
      </c>
      <c r="E3702" t="s">
        <v>0</v>
      </c>
      <c r="F3702" t="s">
        <v>1003</v>
      </c>
      <c r="G3702" t="s">
        <v>1002</v>
      </c>
      <c r="H3702" t="s">
        <v>1001</v>
      </c>
      <c r="I3702" t="s">
        <v>7</v>
      </c>
      <c r="J3702">
        <v>1</v>
      </c>
      <c r="K3702">
        <v>2.39</v>
      </c>
      <c r="L3702" s="2">
        <v>41552</v>
      </c>
      <c r="M3702">
        <v>62000000000000</v>
      </c>
      <c r="N3702" t="s">
        <v>2070</v>
      </c>
      <c r="O3702">
        <v>6701446329</v>
      </c>
      <c r="P3702" s="2">
        <v>41552</v>
      </c>
      <c r="Q3702" t="s">
        <v>5</v>
      </c>
      <c r="R3702" t="s">
        <v>3</v>
      </c>
      <c r="S3702" t="s">
        <v>4</v>
      </c>
      <c r="T3702" t="s">
        <v>3</v>
      </c>
      <c r="U3702" t="s">
        <v>0</v>
      </c>
      <c r="V3702" t="s">
        <v>0</v>
      </c>
      <c r="W3702">
        <v>3.99</v>
      </c>
      <c r="X3702">
        <v>673532180</v>
      </c>
      <c r="Y3702" t="s">
        <v>0</v>
      </c>
      <c r="Z3702" t="s">
        <v>15</v>
      </c>
      <c r="AA3702" t="s">
        <v>999</v>
      </c>
      <c r="AB3702" t="s">
        <v>0</v>
      </c>
      <c r="AC3702" t="s">
        <v>0</v>
      </c>
      <c r="AD3702" t="s">
        <v>0</v>
      </c>
      <c r="AI3702" s="1" t="str">
        <f>CONCATENATE(MONTH(L3702),"/",1,"/",YEAR(L3702))</f>
        <v>10/1/2013</v>
      </c>
      <c r="AJ3702" s="1">
        <f>SUMIFS([1]Currency!A:A,[1]Currency!B:B,Sales!AI3702,[1]Currency!C:C,Sales!R3702)</f>
        <v>1</v>
      </c>
      <c r="AK3702" s="1">
        <f>AJ3702*J3702*K3702</f>
        <v>2.39</v>
      </c>
      <c r="AL3702" s="1" t="str">
        <f>VLOOKUP(S3702,[1]Region!A:B,2,FALSE)</f>
        <v>Brazil</v>
      </c>
      <c r="AM3702" s="1">
        <f>SUMIFS([1]Encoding!D:D,[1]Encoding!B:B,Sales!AL3702,[1]Encoding!A:A,Sales!C3702)</f>
        <v>0.2</v>
      </c>
      <c r="AN3702" s="1">
        <f>SUMIFS([1]Encoding!Q:Q,[1]Encoding!B:B,Sales!AL3702,[1]Encoding!A:A,Sales!C3702)</f>
        <v>4.8000000000000001E-2</v>
      </c>
      <c r="AO3702" s="1">
        <f>AK3702*(1-AN3702)</f>
        <v>2.27528</v>
      </c>
      <c r="AP3702" s="1">
        <f>AO3702*(1-AM3702)</f>
        <v>1.8202240000000001</v>
      </c>
    </row>
    <row r="3703" spans="1:42">
      <c r="A3703" t="s">
        <v>12</v>
      </c>
      <c r="B3703" t="s">
        <v>11</v>
      </c>
      <c r="C3703" t="s">
        <v>999</v>
      </c>
      <c r="D3703" t="s">
        <v>0</v>
      </c>
      <c r="E3703" t="s">
        <v>0</v>
      </c>
      <c r="F3703" t="s">
        <v>1003</v>
      </c>
      <c r="G3703" t="s">
        <v>1002</v>
      </c>
      <c r="H3703" t="s">
        <v>1001</v>
      </c>
      <c r="I3703" t="s">
        <v>7</v>
      </c>
      <c r="J3703">
        <v>1</v>
      </c>
      <c r="K3703">
        <v>2.99</v>
      </c>
      <c r="L3703" s="2">
        <v>41552</v>
      </c>
      <c r="M3703">
        <v>96000000000000</v>
      </c>
      <c r="N3703" t="s">
        <v>2131</v>
      </c>
      <c r="O3703">
        <v>8845580294</v>
      </c>
      <c r="P3703" s="2">
        <v>41552</v>
      </c>
      <c r="Q3703" t="s">
        <v>5</v>
      </c>
      <c r="R3703" t="s">
        <v>3</v>
      </c>
      <c r="S3703" t="s">
        <v>4</v>
      </c>
      <c r="T3703" t="s">
        <v>3</v>
      </c>
      <c r="U3703" t="s">
        <v>0</v>
      </c>
      <c r="V3703" t="s">
        <v>0</v>
      </c>
      <c r="W3703">
        <v>4.99</v>
      </c>
      <c r="X3703">
        <v>673532180</v>
      </c>
      <c r="Y3703" t="s">
        <v>0</v>
      </c>
      <c r="Z3703" t="s">
        <v>2</v>
      </c>
      <c r="AA3703" t="s">
        <v>999</v>
      </c>
      <c r="AB3703" t="s">
        <v>0</v>
      </c>
      <c r="AC3703" t="s">
        <v>0</v>
      </c>
      <c r="AD3703" t="s">
        <v>0</v>
      </c>
      <c r="AI3703" s="1" t="str">
        <f>CONCATENATE(MONTH(L3703),"/",1,"/",YEAR(L3703))</f>
        <v>10/1/2013</v>
      </c>
      <c r="AJ3703" s="1">
        <f>SUMIFS([1]Currency!A:A,[1]Currency!B:B,Sales!AI3703,[1]Currency!C:C,Sales!R3703)</f>
        <v>1</v>
      </c>
      <c r="AK3703" s="1">
        <f>AJ3703*J3703*K3703</f>
        <v>2.99</v>
      </c>
      <c r="AL3703" s="1" t="str">
        <f>VLOOKUP(S3703,[1]Region!A:B,2,FALSE)</f>
        <v>Brazil</v>
      </c>
      <c r="AM3703" s="1">
        <f>SUMIFS([1]Encoding!D:D,[1]Encoding!B:B,Sales!AL3703,[1]Encoding!A:A,Sales!C3703)</f>
        <v>0.2</v>
      </c>
      <c r="AN3703" s="1">
        <f>SUMIFS([1]Encoding!Q:Q,[1]Encoding!B:B,Sales!AL3703,[1]Encoding!A:A,Sales!C3703)</f>
        <v>4.8000000000000001E-2</v>
      </c>
      <c r="AO3703" s="1">
        <f>AK3703*(1-AN3703)</f>
        <v>2.8464800000000001</v>
      </c>
      <c r="AP3703" s="1">
        <f>AO3703*(1-AM3703)</f>
        <v>2.2771840000000001</v>
      </c>
    </row>
    <row r="3704" spans="1:42">
      <c r="A3704" t="s">
        <v>12</v>
      </c>
      <c r="B3704" t="s">
        <v>11</v>
      </c>
      <c r="C3704" t="s">
        <v>999</v>
      </c>
      <c r="D3704" t="s">
        <v>0</v>
      </c>
      <c r="E3704" t="s">
        <v>0</v>
      </c>
      <c r="F3704" t="s">
        <v>1003</v>
      </c>
      <c r="G3704" t="s">
        <v>1002</v>
      </c>
      <c r="H3704" t="s">
        <v>1001</v>
      </c>
      <c r="I3704" t="s">
        <v>7</v>
      </c>
      <c r="J3704">
        <v>1</v>
      </c>
      <c r="K3704">
        <v>2.99</v>
      </c>
      <c r="L3704" s="2">
        <v>41552</v>
      </c>
      <c r="M3704">
        <v>96000000000000</v>
      </c>
      <c r="N3704" t="s">
        <v>2131</v>
      </c>
      <c r="O3704">
        <v>8845580294</v>
      </c>
      <c r="P3704" s="2">
        <v>41553</v>
      </c>
      <c r="Q3704" t="s">
        <v>101</v>
      </c>
      <c r="R3704" t="s">
        <v>3</v>
      </c>
      <c r="S3704" t="s">
        <v>4</v>
      </c>
      <c r="T3704" t="s">
        <v>3</v>
      </c>
      <c r="U3704" t="s">
        <v>0</v>
      </c>
      <c r="V3704" t="s">
        <v>0</v>
      </c>
      <c r="W3704">
        <v>-4.99</v>
      </c>
      <c r="X3704">
        <v>673532180</v>
      </c>
      <c r="Y3704" t="s">
        <v>0</v>
      </c>
      <c r="Z3704" t="s">
        <v>2</v>
      </c>
      <c r="AA3704" t="s">
        <v>999</v>
      </c>
      <c r="AB3704" t="s">
        <v>0</v>
      </c>
      <c r="AC3704" t="s">
        <v>0</v>
      </c>
      <c r="AD3704" t="s">
        <v>0</v>
      </c>
      <c r="AI3704" s="1" t="str">
        <f>CONCATENATE(MONTH(L3704),"/",1,"/",YEAR(L3704))</f>
        <v>10/1/2013</v>
      </c>
      <c r="AJ3704" s="1">
        <f>SUMIFS([1]Currency!A:A,[1]Currency!B:B,Sales!AI3704,[1]Currency!C:C,Sales!R3704)</f>
        <v>1</v>
      </c>
      <c r="AK3704" s="1">
        <f>AJ3704*J3704*K3704</f>
        <v>2.99</v>
      </c>
      <c r="AL3704" s="1" t="str">
        <f>VLOOKUP(S3704,[1]Region!A:B,2,FALSE)</f>
        <v>Brazil</v>
      </c>
      <c r="AM3704" s="1">
        <f>SUMIFS([1]Encoding!D:D,[1]Encoding!B:B,Sales!AL3704,[1]Encoding!A:A,Sales!C3704)</f>
        <v>0.2</v>
      </c>
      <c r="AN3704" s="1">
        <f>SUMIFS([1]Encoding!Q:Q,[1]Encoding!B:B,Sales!AL3704,[1]Encoding!A:A,Sales!C3704)</f>
        <v>4.8000000000000001E-2</v>
      </c>
      <c r="AO3704" s="1">
        <f>AK3704*(1-AN3704)</f>
        <v>2.8464800000000001</v>
      </c>
      <c r="AP3704" s="1">
        <f>AO3704*(1-AM3704)</f>
        <v>2.2771840000000001</v>
      </c>
    </row>
    <row r="3705" spans="1:42">
      <c r="A3705" t="s">
        <v>12</v>
      </c>
      <c r="B3705" t="s">
        <v>11</v>
      </c>
      <c r="C3705" t="s">
        <v>999</v>
      </c>
      <c r="D3705" t="s">
        <v>0</v>
      </c>
      <c r="E3705" t="s">
        <v>0</v>
      </c>
      <c r="F3705" t="s">
        <v>1003</v>
      </c>
      <c r="G3705" t="s">
        <v>1002</v>
      </c>
      <c r="H3705" t="s">
        <v>1001</v>
      </c>
      <c r="I3705" t="s">
        <v>7</v>
      </c>
      <c r="J3705">
        <v>1</v>
      </c>
      <c r="K3705">
        <v>2.99</v>
      </c>
      <c r="L3705" s="2">
        <v>41552</v>
      </c>
      <c r="M3705">
        <v>80000000000000</v>
      </c>
      <c r="N3705" t="s">
        <v>2130</v>
      </c>
      <c r="O3705">
        <v>2102448339</v>
      </c>
      <c r="P3705" s="2">
        <v>41552</v>
      </c>
      <c r="Q3705" t="s">
        <v>5</v>
      </c>
      <c r="R3705" t="s">
        <v>3</v>
      </c>
      <c r="S3705" t="s">
        <v>4</v>
      </c>
      <c r="T3705" t="s">
        <v>3</v>
      </c>
      <c r="U3705" t="s">
        <v>0</v>
      </c>
      <c r="V3705" t="s">
        <v>0</v>
      </c>
      <c r="W3705">
        <v>4.99</v>
      </c>
      <c r="X3705">
        <v>673532180</v>
      </c>
      <c r="Y3705" t="s">
        <v>0</v>
      </c>
      <c r="Z3705" t="s">
        <v>2</v>
      </c>
      <c r="AA3705" t="s">
        <v>999</v>
      </c>
      <c r="AB3705" t="s">
        <v>0</v>
      </c>
      <c r="AC3705" t="s">
        <v>0</v>
      </c>
      <c r="AD3705" t="s">
        <v>0</v>
      </c>
      <c r="AI3705" s="1" t="str">
        <f>CONCATENATE(MONTH(L3705),"/",1,"/",YEAR(L3705))</f>
        <v>10/1/2013</v>
      </c>
      <c r="AJ3705" s="1">
        <f>SUMIFS([1]Currency!A:A,[1]Currency!B:B,Sales!AI3705,[1]Currency!C:C,Sales!R3705)</f>
        <v>1</v>
      </c>
      <c r="AK3705" s="1">
        <f>AJ3705*J3705*K3705</f>
        <v>2.99</v>
      </c>
      <c r="AL3705" s="1" t="str">
        <f>VLOOKUP(S3705,[1]Region!A:B,2,FALSE)</f>
        <v>Brazil</v>
      </c>
      <c r="AM3705" s="1">
        <f>SUMIFS([1]Encoding!D:D,[1]Encoding!B:B,Sales!AL3705,[1]Encoding!A:A,Sales!C3705)</f>
        <v>0.2</v>
      </c>
      <c r="AN3705" s="1">
        <f>SUMIFS([1]Encoding!Q:Q,[1]Encoding!B:B,Sales!AL3705,[1]Encoding!A:A,Sales!C3705)</f>
        <v>4.8000000000000001E-2</v>
      </c>
      <c r="AO3705" s="1">
        <f>AK3705*(1-AN3705)</f>
        <v>2.8464800000000001</v>
      </c>
      <c r="AP3705" s="1">
        <f>AO3705*(1-AM3705)</f>
        <v>2.2771840000000001</v>
      </c>
    </row>
    <row r="3706" spans="1:42">
      <c r="A3706" t="s">
        <v>12</v>
      </c>
      <c r="B3706" t="s">
        <v>11</v>
      </c>
      <c r="C3706" t="s">
        <v>999</v>
      </c>
      <c r="D3706" t="s">
        <v>0</v>
      </c>
      <c r="E3706" t="s">
        <v>0</v>
      </c>
      <c r="F3706" t="s">
        <v>1003</v>
      </c>
      <c r="G3706" t="s">
        <v>1002</v>
      </c>
      <c r="H3706" t="s">
        <v>1001</v>
      </c>
      <c r="I3706" t="s">
        <v>7</v>
      </c>
      <c r="J3706">
        <v>1</v>
      </c>
      <c r="K3706">
        <v>2.99</v>
      </c>
      <c r="L3706" s="2">
        <v>41552</v>
      </c>
      <c r="M3706">
        <v>98000000000000</v>
      </c>
      <c r="N3706" t="s">
        <v>1147</v>
      </c>
      <c r="O3706">
        <v>8025851974</v>
      </c>
      <c r="P3706" s="2">
        <v>41552</v>
      </c>
      <c r="Q3706" t="s">
        <v>5</v>
      </c>
      <c r="R3706" t="s">
        <v>3</v>
      </c>
      <c r="S3706" t="s">
        <v>4</v>
      </c>
      <c r="T3706" t="s">
        <v>3</v>
      </c>
      <c r="U3706" t="s">
        <v>0</v>
      </c>
      <c r="V3706" t="s">
        <v>0</v>
      </c>
      <c r="W3706">
        <v>4.99</v>
      </c>
      <c r="X3706">
        <v>673532180</v>
      </c>
      <c r="Y3706" t="s">
        <v>0</v>
      </c>
      <c r="Z3706" t="s">
        <v>2</v>
      </c>
      <c r="AA3706" t="s">
        <v>999</v>
      </c>
      <c r="AB3706" t="s">
        <v>0</v>
      </c>
      <c r="AC3706" t="s">
        <v>0</v>
      </c>
      <c r="AD3706" t="s">
        <v>0</v>
      </c>
      <c r="AI3706" s="1" t="str">
        <f>CONCATENATE(MONTH(L3706),"/",1,"/",YEAR(L3706))</f>
        <v>10/1/2013</v>
      </c>
      <c r="AJ3706" s="1">
        <f>SUMIFS([1]Currency!A:A,[1]Currency!B:B,Sales!AI3706,[1]Currency!C:C,Sales!R3706)</f>
        <v>1</v>
      </c>
      <c r="AK3706" s="1">
        <f>AJ3706*J3706*K3706</f>
        <v>2.99</v>
      </c>
      <c r="AL3706" s="1" t="str">
        <f>VLOOKUP(S3706,[1]Region!A:B,2,FALSE)</f>
        <v>Brazil</v>
      </c>
      <c r="AM3706" s="1">
        <f>SUMIFS([1]Encoding!D:D,[1]Encoding!B:B,Sales!AL3706,[1]Encoding!A:A,Sales!C3706)</f>
        <v>0.2</v>
      </c>
      <c r="AN3706" s="1">
        <f>SUMIFS([1]Encoding!Q:Q,[1]Encoding!B:B,Sales!AL3706,[1]Encoding!A:A,Sales!C3706)</f>
        <v>4.8000000000000001E-2</v>
      </c>
      <c r="AO3706" s="1">
        <f>AK3706*(1-AN3706)</f>
        <v>2.8464800000000001</v>
      </c>
      <c r="AP3706" s="1">
        <f>AO3706*(1-AM3706)</f>
        <v>2.2771840000000001</v>
      </c>
    </row>
    <row r="3707" spans="1:42">
      <c r="A3707" t="s">
        <v>12</v>
      </c>
      <c r="B3707" t="s">
        <v>11</v>
      </c>
      <c r="C3707" t="s">
        <v>999</v>
      </c>
      <c r="D3707" t="s">
        <v>0</v>
      </c>
      <c r="E3707" t="s">
        <v>0</v>
      </c>
      <c r="F3707" t="s">
        <v>1003</v>
      </c>
      <c r="G3707" t="s">
        <v>1002</v>
      </c>
      <c r="H3707" t="s">
        <v>1001</v>
      </c>
      <c r="I3707" t="s">
        <v>7</v>
      </c>
      <c r="J3707">
        <v>1</v>
      </c>
      <c r="K3707">
        <v>2.99</v>
      </c>
      <c r="L3707" s="2">
        <v>41552</v>
      </c>
      <c r="M3707">
        <v>100000000000000</v>
      </c>
      <c r="N3707" t="s">
        <v>2129</v>
      </c>
      <c r="O3707">
        <v>8794554254</v>
      </c>
      <c r="P3707" s="2">
        <v>41552</v>
      </c>
      <c r="Q3707" t="s">
        <v>5</v>
      </c>
      <c r="R3707" t="s">
        <v>3</v>
      </c>
      <c r="S3707" t="s">
        <v>4</v>
      </c>
      <c r="T3707" t="s">
        <v>3</v>
      </c>
      <c r="U3707" t="s">
        <v>0</v>
      </c>
      <c r="V3707" t="s">
        <v>0</v>
      </c>
      <c r="W3707">
        <v>4.99</v>
      </c>
      <c r="X3707">
        <v>673532180</v>
      </c>
      <c r="Y3707" t="s">
        <v>0</v>
      </c>
      <c r="Z3707" t="s">
        <v>2</v>
      </c>
      <c r="AA3707" t="s">
        <v>999</v>
      </c>
      <c r="AB3707" t="s">
        <v>0</v>
      </c>
      <c r="AC3707" t="s">
        <v>0</v>
      </c>
      <c r="AD3707" t="s">
        <v>0</v>
      </c>
      <c r="AI3707" s="1" t="str">
        <f>CONCATENATE(MONTH(L3707),"/",1,"/",YEAR(L3707))</f>
        <v>10/1/2013</v>
      </c>
      <c r="AJ3707" s="1">
        <f>SUMIFS([1]Currency!A:A,[1]Currency!B:B,Sales!AI3707,[1]Currency!C:C,Sales!R3707)</f>
        <v>1</v>
      </c>
      <c r="AK3707" s="1">
        <f>AJ3707*J3707*K3707</f>
        <v>2.99</v>
      </c>
      <c r="AL3707" s="1" t="str">
        <f>VLOOKUP(S3707,[1]Region!A:B,2,FALSE)</f>
        <v>Brazil</v>
      </c>
      <c r="AM3707" s="1">
        <f>SUMIFS([1]Encoding!D:D,[1]Encoding!B:B,Sales!AL3707,[1]Encoding!A:A,Sales!C3707)</f>
        <v>0.2</v>
      </c>
      <c r="AN3707" s="1">
        <f>SUMIFS([1]Encoding!Q:Q,[1]Encoding!B:B,Sales!AL3707,[1]Encoding!A:A,Sales!C3707)</f>
        <v>4.8000000000000001E-2</v>
      </c>
      <c r="AO3707" s="1">
        <f>AK3707*(1-AN3707)</f>
        <v>2.8464800000000001</v>
      </c>
      <c r="AP3707" s="1">
        <f>AO3707*(1-AM3707)</f>
        <v>2.2771840000000001</v>
      </c>
    </row>
    <row r="3708" spans="1:42">
      <c r="A3708" t="s">
        <v>12</v>
      </c>
      <c r="B3708" t="s">
        <v>11</v>
      </c>
      <c r="C3708" t="s">
        <v>999</v>
      </c>
      <c r="D3708" t="s">
        <v>0</v>
      </c>
      <c r="E3708" t="s">
        <v>0</v>
      </c>
      <c r="F3708" t="s">
        <v>1003</v>
      </c>
      <c r="G3708" t="s">
        <v>1002</v>
      </c>
      <c r="H3708" t="s">
        <v>1001</v>
      </c>
      <c r="I3708" t="s">
        <v>7</v>
      </c>
      <c r="J3708">
        <v>1</v>
      </c>
      <c r="K3708">
        <v>2.99</v>
      </c>
      <c r="L3708" s="2">
        <v>41552</v>
      </c>
      <c r="M3708">
        <v>64000000000000</v>
      </c>
      <c r="N3708" t="s">
        <v>2128</v>
      </c>
      <c r="O3708">
        <v>5062786279</v>
      </c>
      <c r="P3708" s="2">
        <v>41552</v>
      </c>
      <c r="Q3708" t="s">
        <v>5</v>
      </c>
      <c r="R3708" t="s">
        <v>3</v>
      </c>
      <c r="S3708" t="s">
        <v>4</v>
      </c>
      <c r="T3708" t="s">
        <v>3</v>
      </c>
      <c r="U3708" t="s">
        <v>0</v>
      </c>
      <c r="V3708" t="s">
        <v>0</v>
      </c>
      <c r="W3708">
        <v>4.99</v>
      </c>
      <c r="X3708">
        <v>673532180</v>
      </c>
      <c r="Y3708" t="s">
        <v>0</v>
      </c>
      <c r="Z3708" t="s">
        <v>2</v>
      </c>
      <c r="AA3708" t="s">
        <v>999</v>
      </c>
      <c r="AB3708" t="s">
        <v>0</v>
      </c>
      <c r="AC3708" t="s">
        <v>0</v>
      </c>
      <c r="AD3708" t="s">
        <v>0</v>
      </c>
      <c r="AI3708" s="1" t="str">
        <f>CONCATENATE(MONTH(L3708),"/",1,"/",YEAR(L3708))</f>
        <v>10/1/2013</v>
      </c>
      <c r="AJ3708" s="1">
        <f>SUMIFS([1]Currency!A:A,[1]Currency!B:B,Sales!AI3708,[1]Currency!C:C,Sales!R3708)</f>
        <v>1</v>
      </c>
      <c r="AK3708" s="1">
        <f>AJ3708*J3708*K3708</f>
        <v>2.99</v>
      </c>
      <c r="AL3708" s="1" t="str">
        <f>VLOOKUP(S3708,[1]Region!A:B,2,FALSE)</f>
        <v>Brazil</v>
      </c>
      <c r="AM3708" s="1">
        <f>SUMIFS([1]Encoding!D:D,[1]Encoding!B:B,Sales!AL3708,[1]Encoding!A:A,Sales!C3708)</f>
        <v>0.2</v>
      </c>
      <c r="AN3708" s="1">
        <f>SUMIFS([1]Encoding!Q:Q,[1]Encoding!B:B,Sales!AL3708,[1]Encoding!A:A,Sales!C3708)</f>
        <v>4.8000000000000001E-2</v>
      </c>
      <c r="AO3708" s="1">
        <f>AK3708*(1-AN3708)</f>
        <v>2.8464800000000001</v>
      </c>
      <c r="AP3708" s="1">
        <f>AO3708*(1-AM3708)</f>
        <v>2.2771840000000001</v>
      </c>
    </row>
    <row r="3709" spans="1:42">
      <c r="A3709" t="s">
        <v>12</v>
      </c>
      <c r="B3709" t="s">
        <v>11</v>
      </c>
      <c r="C3709" t="s">
        <v>999</v>
      </c>
      <c r="D3709" t="s">
        <v>0</v>
      </c>
      <c r="E3709" t="s">
        <v>0</v>
      </c>
      <c r="F3709" t="s">
        <v>1003</v>
      </c>
      <c r="G3709" t="s">
        <v>1002</v>
      </c>
      <c r="H3709" t="s">
        <v>1001</v>
      </c>
      <c r="I3709" t="s">
        <v>7</v>
      </c>
      <c r="J3709">
        <v>1</v>
      </c>
      <c r="K3709">
        <v>2.39</v>
      </c>
      <c r="L3709" s="2">
        <v>41552</v>
      </c>
      <c r="M3709">
        <v>89000000000000</v>
      </c>
      <c r="N3709" t="s">
        <v>2127</v>
      </c>
      <c r="O3709">
        <v>3227470994</v>
      </c>
      <c r="P3709" s="2">
        <v>41552</v>
      </c>
      <c r="Q3709" t="s">
        <v>5</v>
      </c>
      <c r="R3709" t="s">
        <v>3</v>
      </c>
      <c r="S3709" t="s">
        <v>4</v>
      </c>
      <c r="T3709" t="s">
        <v>3</v>
      </c>
      <c r="U3709" t="s">
        <v>0</v>
      </c>
      <c r="V3709" t="s">
        <v>0</v>
      </c>
      <c r="W3709">
        <v>3.99</v>
      </c>
      <c r="X3709">
        <v>673532180</v>
      </c>
      <c r="Y3709" t="s">
        <v>0</v>
      </c>
      <c r="Z3709" t="s">
        <v>15</v>
      </c>
      <c r="AA3709" t="s">
        <v>999</v>
      </c>
      <c r="AB3709" t="s">
        <v>0</v>
      </c>
      <c r="AC3709" t="s">
        <v>0</v>
      </c>
      <c r="AD3709" t="s">
        <v>0</v>
      </c>
      <c r="AI3709" s="1" t="str">
        <f>CONCATENATE(MONTH(L3709),"/",1,"/",YEAR(L3709))</f>
        <v>10/1/2013</v>
      </c>
      <c r="AJ3709" s="1">
        <f>SUMIFS([1]Currency!A:A,[1]Currency!B:B,Sales!AI3709,[1]Currency!C:C,Sales!R3709)</f>
        <v>1</v>
      </c>
      <c r="AK3709" s="1">
        <f>AJ3709*J3709*K3709</f>
        <v>2.39</v>
      </c>
      <c r="AL3709" s="1" t="str">
        <f>VLOOKUP(S3709,[1]Region!A:B,2,FALSE)</f>
        <v>Brazil</v>
      </c>
      <c r="AM3709" s="1">
        <f>SUMIFS([1]Encoding!D:D,[1]Encoding!B:B,Sales!AL3709,[1]Encoding!A:A,Sales!C3709)</f>
        <v>0.2</v>
      </c>
      <c r="AN3709" s="1">
        <f>SUMIFS([1]Encoding!Q:Q,[1]Encoding!B:B,Sales!AL3709,[1]Encoding!A:A,Sales!C3709)</f>
        <v>4.8000000000000001E-2</v>
      </c>
      <c r="AO3709" s="1">
        <f>AK3709*(1-AN3709)</f>
        <v>2.27528</v>
      </c>
      <c r="AP3709" s="1">
        <f>AO3709*(1-AM3709)</f>
        <v>1.8202240000000001</v>
      </c>
    </row>
    <row r="3710" spans="1:42">
      <c r="A3710" t="s">
        <v>12</v>
      </c>
      <c r="B3710" t="s">
        <v>11</v>
      </c>
      <c r="C3710" t="s">
        <v>999</v>
      </c>
      <c r="D3710" t="s">
        <v>0</v>
      </c>
      <c r="E3710" t="s">
        <v>0</v>
      </c>
      <c r="F3710" t="s">
        <v>1003</v>
      </c>
      <c r="G3710" t="s">
        <v>1002</v>
      </c>
      <c r="H3710" t="s">
        <v>1001</v>
      </c>
      <c r="I3710" t="s">
        <v>7</v>
      </c>
      <c r="J3710">
        <v>1</v>
      </c>
      <c r="K3710">
        <v>2.99</v>
      </c>
      <c r="L3710" s="2">
        <v>41552</v>
      </c>
      <c r="M3710">
        <v>63000000000000</v>
      </c>
      <c r="N3710" t="s">
        <v>2126</v>
      </c>
      <c r="O3710">
        <v>1386003104</v>
      </c>
      <c r="P3710" s="2">
        <v>41552</v>
      </c>
      <c r="Q3710" t="s">
        <v>5</v>
      </c>
      <c r="R3710" t="s">
        <v>3</v>
      </c>
      <c r="S3710" t="s">
        <v>4</v>
      </c>
      <c r="T3710" t="s">
        <v>3</v>
      </c>
      <c r="U3710" t="s">
        <v>0</v>
      </c>
      <c r="V3710" t="s">
        <v>0</v>
      </c>
      <c r="W3710">
        <v>4.99</v>
      </c>
      <c r="X3710">
        <v>673532180</v>
      </c>
      <c r="Y3710" t="s">
        <v>0</v>
      </c>
      <c r="Z3710" t="s">
        <v>2</v>
      </c>
      <c r="AA3710" t="s">
        <v>999</v>
      </c>
      <c r="AB3710" t="s">
        <v>0</v>
      </c>
      <c r="AC3710" t="s">
        <v>0</v>
      </c>
      <c r="AD3710" t="s">
        <v>0</v>
      </c>
      <c r="AI3710" s="1" t="str">
        <f>CONCATENATE(MONTH(L3710),"/",1,"/",YEAR(L3710))</f>
        <v>10/1/2013</v>
      </c>
      <c r="AJ3710" s="1">
        <f>SUMIFS([1]Currency!A:A,[1]Currency!B:B,Sales!AI3710,[1]Currency!C:C,Sales!R3710)</f>
        <v>1</v>
      </c>
      <c r="AK3710" s="1">
        <f>AJ3710*J3710*K3710</f>
        <v>2.99</v>
      </c>
      <c r="AL3710" s="1" t="str">
        <f>VLOOKUP(S3710,[1]Region!A:B,2,FALSE)</f>
        <v>Brazil</v>
      </c>
      <c r="AM3710" s="1">
        <f>SUMIFS([1]Encoding!D:D,[1]Encoding!B:B,Sales!AL3710,[1]Encoding!A:A,Sales!C3710)</f>
        <v>0.2</v>
      </c>
      <c r="AN3710" s="1">
        <f>SUMIFS([1]Encoding!Q:Q,[1]Encoding!B:B,Sales!AL3710,[1]Encoding!A:A,Sales!C3710)</f>
        <v>4.8000000000000001E-2</v>
      </c>
      <c r="AO3710" s="1">
        <f>AK3710*(1-AN3710)</f>
        <v>2.8464800000000001</v>
      </c>
      <c r="AP3710" s="1">
        <f>AO3710*(1-AM3710)</f>
        <v>2.2771840000000001</v>
      </c>
    </row>
    <row r="3711" spans="1:42">
      <c r="A3711" t="s">
        <v>12</v>
      </c>
      <c r="B3711" t="s">
        <v>11</v>
      </c>
      <c r="C3711" t="s">
        <v>999</v>
      </c>
      <c r="D3711" t="s">
        <v>0</v>
      </c>
      <c r="E3711" t="s">
        <v>0</v>
      </c>
      <c r="F3711" t="s">
        <v>1003</v>
      </c>
      <c r="G3711" t="s">
        <v>1002</v>
      </c>
      <c r="H3711" t="s">
        <v>1001</v>
      </c>
      <c r="I3711" t="s">
        <v>7</v>
      </c>
      <c r="J3711">
        <v>1</v>
      </c>
      <c r="K3711">
        <v>3.49</v>
      </c>
      <c r="L3711" s="2">
        <v>41552</v>
      </c>
      <c r="M3711">
        <v>73000000000000</v>
      </c>
      <c r="N3711">
        <v>0</v>
      </c>
      <c r="O3711">
        <v>6164846554</v>
      </c>
      <c r="P3711" s="2">
        <v>41552</v>
      </c>
      <c r="Q3711" t="s">
        <v>5</v>
      </c>
      <c r="R3711" t="s">
        <v>3</v>
      </c>
      <c r="S3711" t="s">
        <v>1168</v>
      </c>
      <c r="T3711" t="s">
        <v>3</v>
      </c>
      <c r="U3711" t="s">
        <v>0</v>
      </c>
      <c r="V3711" t="s">
        <v>0</v>
      </c>
      <c r="W3711">
        <v>4.99</v>
      </c>
      <c r="X3711">
        <v>673532180</v>
      </c>
      <c r="Y3711" t="s">
        <v>0</v>
      </c>
      <c r="Z3711" t="s">
        <v>2</v>
      </c>
      <c r="AA3711" t="s">
        <v>999</v>
      </c>
      <c r="AB3711" t="s">
        <v>0</v>
      </c>
      <c r="AC3711" t="s">
        <v>0</v>
      </c>
      <c r="AD3711" t="s">
        <v>0</v>
      </c>
      <c r="AI3711" s="1" t="str">
        <f>CONCATENATE(MONTH(L3711),"/",1,"/",YEAR(L3711))</f>
        <v>10/1/2013</v>
      </c>
      <c r="AJ3711" s="1">
        <f>SUMIFS([1]Currency!A:A,[1]Currency!B:B,Sales!AI3711,[1]Currency!C:C,Sales!R3711)</f>
        <v>1</v>
      </c>
      <c r="AK3711" s="1">
        <f>AJ3711*J3711*K3711</f>
        <v>3.49</v>
      </c>
      <c r="AL3711" s="1" t="str">
        <f>VLOOKUP(S3711,[1]Region!A:B,2,FALSE)</f>
        <v>Latam</v>
      </c>
      <c r="AM3711" s="1">
        <f>SUMIFS([1]Encoding!D:D,[1]Encoding!B:B,Sales!AL3711,[1]Encoding!A:A,Sales!C3711)</f>
        <v>0.2</v>
      </c>
      <c r="AN3711" s="1">
        <f>SUMIFS([1]Encoding!Q:Q,[1]Encoding!B:B,Sales!AL3711,[1]Encoding!A:A,Sales!C3711)</f>
        <v>0</v>
      </c>
      <c r="AO3711" s="1">
        <f>AK3711*(1-AN3711)</f>
        <v>3.49</v>
      </c>
      <c r="AP3711" s="1">
        <f>AO3711*(1-AM3711)</f>
        <v>2.7920000000000003</v>
      </c>
    </row>
    <row r="3712" spans="1:42">
      <c r="A3712" t="s">
        <v>12</v>
      </c>
      <c r="B3712" t="s">
        <v>11</v>
      </c>
      <c r="C3712" t="s">
        <v>999</v>
      </c>
      <c r="D3712" t="s">
        <v>0</v>
      </c>
      <c r="E3712" t="s">
        <v>0</v>
      </c>
      <c r="F3712" t="s">
        <v>1003</v>
      </c>
      <c r="G3712" t="s">
        <v>1002</v>
      </c>
      <c r="H3712" t="s">
        <v>1001</v>
      </c>
      <c r="I3712" t="s">
        <v>7</v>
      </c>
      <c r="J3712">
        <v>1</v>
      </c>
      <c r="K3712">
        <v>2.99</v>
      </c>
      <c r="L3712" s="2">
        <v>41553</v>
      </c>
      <c r="M3712">
        <v>64000000000000</v>
      </c>
      <c r="N3712" t="s">
        <v>2125</v>
      </c>
      <c r="O3712">
        <v>5155776999</v>
      </c>
      <c r="P3712" s="2">
        <v>41553</v>
      </c>
      <c r="Q3712" t="s">
        <v>5</v>
      </c>
      <c r="R3712" t="s">
        <v>3</v>
      </c>
      <c r="S3712" t="s">
        <v>4</v>
      </c>
      <c r="T3712" t="s">
        <v>3</v>
      </c>
      <c r="U3712" t="s">
        <v>0</v>
      </c>
      <c r="V3712" t="s">
        <v>0</v>
      </c>
      <c r="W3712">
        <v>4.99</v>
      </c>
      <c r="X3712">
        <v>673532180</v>
      </c>
      <c r="Y3712" t="s">
        <v>0</v>
      </c>
      <c r="Z3712" t="s">
        <v>2</v>
      </c>
      <c r="AA3712" t="s">
        <v>999</v>
      </c>
      <c r="AB3712" t="s">
        <v>0</v>
      </c>
      <c r="AC3712" t="s">
        <v>0</v>
      </c>
      <c r="AD3712" t="s">
        <v>0</v>
      </c>
      <c r="AI3712" s="1" t="str">
        <f>CONCATENATE(MONTH(L3712),"/",1,"/",YEAR(L3712))</f>
        <v>10/1/2013</v>
      </c>
      <c r="AJ3712" s="1">
        <f>SUMIFS([1]Currency!A:A,[1]Currency!B:B,Sales!AI3712,[1]Currency!C:C,Sales!R3712)</f>
        <v>1</v>
      </c>
      <c r="AK3712" s="1">
        <f>AJ3712*J3712*K3712</f>
        <v>2.99</v>
      </c>
      <c r="AL3712" s="1" t="str">
        <f>VLOOKUP(S3712,[1]Region!A:B,2,FALSE)</f>
        <v>Brazil</v>
      </c>
      <c r="AM3712" s="1">
        <f>SUMIFS([1]Encoding!D:D,[1]Encoding!B:B,Sales!AL3712,[1]Encoding!A:A,Sales!C3712)</f>
        <v>0.2</v>
      </c>
      <c r="AN3712" s="1">
        <f>SUMIFS([1]Encoding!Q:Q,[1]Encoding!B:B,Sales!AL3712,[1]Encoding!A:A,Sales!C3712)</f>
        <v>4.8000000000000001E-2</v>
      </c>
      <c r="AO3712" s="1">
        <f>AK3712*(1-AN3712)</f>
        <v>2.8464800000000001</v>
      </c>
      <c r="AP3712" s="1">
        <f>AO3712*(1-AM3712)</f>
        <v>2.2771840000000001</v>
      </c>
    </row>
    <row r="3713" spans="1:42">
      <c r="A3713" t="s">
        <v>12</v>
      </c>
      <c r="B3713" t="s">
        <v>11</v>
      </c>
      <c r="C3713" t="s">
        <v>999</v>
      </c>
      <c r="D3713" t="s">
        <v>0</v>
      </c>
      <c r="E3713" t="s">
        <v>0</v>
      </c>
      <c r="F3713" t="s">
        <v>1003</v>
      </c>
      <c r="G3713" t="s">
        <v>1002</v>
      </c>
      <c r="H3713" t="s">
        <v>1001</v>
      </c>
      <c r="I3713" t="s">
        <v>7</v>
      </c>
      <c r="J3713">
        <v>1</v>
      </c>
      <c r="K3713">
        <v>2.99</v>
      </c>
      <c r="L3713" s="2">
        <v>41553</v>
      </c>
      <c r="M3713">
        <v>95000000000000</v>
      </c>
      <c r="N3713" t="s">
        <v>29</v>
      </c>
      <c r="O3713">
        <v>9726105989</v>
      </c>
      <c r="P3713" s="2">
        <v>41553</v>
      </c>
      <c r="Q3713" t="s">
        <v>5</v>
      </c>
      <c r="R3713" t="s">
        <v>3</v>
      </c>
      <c r="S3713" t="s">
        <v>16</v>
      </c>
      <c r="T3713" t="s">
        <v>3</v>
      </c>
      <c r="U3713" t="s">
        <v>0</v>
      </c>
      <c r="V3713" t="s">
        <v>0</v>
      </c>
      <c r="W3713">
        <v>4.99</v>
      </c>
      <c r="X3713">
        <v>673532180</v>
      </c>
      <c r="Y3713" t="s">
        <v>0</v>
      </c>
      <c r="Z3713" t="s">
        <v>2</v>
      </c>
      <c r="AA3713" t="s">
        <v>999</v>
      </c>
      <c r="AB3713" t="s">
        <v>0</v>
      </c>
      <c r="AC3713" t="s">
        <v>0</v>
      </c>
      <c r="AD3713" t="s">
        <v>0</v>
      </c>
      <c r="AI3713" s="1" t="str">
        <f>CONCATENATE(MONTH(L3713),"/",1,"/",YEAR(L3713))</f>
        <v>10/1/2013</v>
      </c>
      <c r="AJ3713" s="1">
        <f>SUMIFS([1]Currency!A:A,[1]Currency!B:B,Sales!AI3713,[1]Currency!C:C,Sales!R3713)</f>
        <v>1</v>
      </c>
      <c r="AK3713" s="1">
        <f>AJ3713*J3713*K3713</f>
        <v>2.99</v>
      </c>
      <c r="AL3713" s="1" t="str">
        <f>VLOOKUP(S3713,[1]Region!A:B,2,FALSE)</f>
        <v>Latam</v>
      </c>
      <c r="AM3713" s="1">
        <f>SUMIFS([1]Encoding!D:D,[1]Encoding!B:B,Sales!AL3713,[1]Encoding!A:A,Sales!C3713)</f>
        <v>0.2</v>
      </c>
      <c r="AN3713" s="1">
        <f>SUMIFS([1]Encoding!Q:Q,[1]Encoding!B:B,Sales!AL3713,[1]Encoding!A:A,Sales!C3713)</f>
        <v>0</v>
      </c>
      <c r="AO3713" s="1">
        <f>AK3713*(1-AN3713)</f>
        <v>2.99</v>
      </c>
      <c r="AP3713" s="1">
        <f>AO3713*(1-AM3713)</f>
        <v>2.3920000000000003</v>
      </c>
    </row>
    <row r="3714" spans="1:42">
      <c r="A3714" t="s">
        <v>12</v>
      </c>
      <c r="B3714" t="s">
        <v>11</v>
      </c>
      <c r="C3714" t="s">
        <v>999</v>
      </c>
      <c r="D3714" t="s">
        <v>0</v>
      </c>
      <c r="E3714" t="s">
        <v>0</v>
      </c>
      <c r="F3714" t="s">
        <v>1003</v>
      </c>
      <c r="G3714" t="s">
        <v>1002</v>
      </c>
      <c r="H3714" t="s">
        <v>1001</v>
      </c>
      <c r="I3714" t="s">
        <v>7</v>
      </c>
      <c r="J3714">
        <v>1</v>
      </c>
      <c r="K3714">
        <v>2.99</v>
      </c>
      <c r="L3714" s="2">
        <v>41553</v>
      </c>
      <c r="M3714">
        <v>37000000000000</v>
      </c>
      <c r="N3714" t="s">
        <v>2124</v>
      </c>
      <c r="O3714">
        <v>5299356579</v>
      </c>
      <c r="P3714" s="2">
        <v>41553</v>
      </c>
      <c r="Q3714" t="s">
        <v>5</v>
      </c>
      <c r="R3714" t="s">
        <v>3</v>
      </c>
      <c r="S3714" t="s">
        <v>4</v>
      </c>
      <c r="T3714" t="s">
        <v>3</v>
      </c>
      <c r="U3714" t="s">
        <v>0</v>
      </c>
      <c r="V3714" t="s">
        <v>0</v>
      </c>
      <c r="W3714">
        <v>4.99</v>
      </c>
      <c r="X3714">
        <v>673532180</v>
      </c>
      <c r="Y3714" t="s">
        <v>0</v>
      </c>
      <c r="Z3714" t="s">
        <v>2</v>
      </c>
      <c r="AA3714" t="s">
        <v>999</v>
      </c>
      <c r="AB3714" t="s">
        <v>0</v>
      </c>
      <c r="AC3714" t="s">
        <v>0</v>
      </c>
      <c r="AD3714" t="s">
        <v>0</v>
      </c>
      <c r="AI3714" s="1" t="str">
        <f>CONCATENATE(MONTH(L3714),"/",1,"/",YEAR(L3714))</f>
        <v>10/1/2013</v>
      </c>
      <c r="AJ3714" s="1">
        <f>SUMIFS([1]Currency!A:A,[1]Currency!B:B,Sales!AI3714,[1]Currency!C:C,Sales!R3714)</f>
        <v>1</v>
      </c>
      <c r="AK3714" s="1">
        <f>AJ3714*J3714*K3714</f>
        <v>2.99</v>
      </c>
      <c r="AL3714" s="1" t="str">
        <f>VLOOKUP(S3714,[1]Region!A:B,2,FALSE)</f>
        <v>Brazil</v>
      </c>
      <c r="AM3714" s="1">
        <f>SUMIFS([1]Encoding!D:D,[1]Encoding!B:B,Sales!AL3714,[1]Encoding!A:A,Sales!C3714)</f>
        <v>0.2</v>
      </c>
      <c r="AN3714" s="1">
        <f>SUMIFS([1]Encoding!Q:Q,[1]Encoding!B:B,Sales!AL3714,[1]Encoding!A:A,Sales!C3714)</f>
        <v>4.8000000000000001E-2</v>
      </c>
      <c r="AO3714" s="1">
        <f>AK3714*(1-AN3714)</f>
        <v>2.8464800000000001</v>
      </c>
      <c r="AP3714" s="1">
        <f>AO3714*(1-AM3714)</f>
        <v>2.2771840000000001</v>
      </c>
    </row>
    <row r="3715" spans="1:42">
      <c r="A3715" t="s">
        <v>12</v>
      </c>
      <c r="B3715" t="s">
        <v>11</v>
      </c>
      <c r="C3715" t="s">
        <v>999</v>
      </c>
      <c r="D3715" t="s">
        <v>0</v>
      </c>
      <c r="E3715" t="s">
        <v>0</v>
      </c>
      <c r="F3715" t="s">
        <v>1003</v>
      </c>
      <c r="G3715" t="s">
        <v>1002</v>
      </c>
      <c r="H3715" t="s">
        <v>1001</v>
      </c>
      <c r="I3715" t="s">
        <v>7</v>
      </c>
      <c r="J3715">
        <v>1</v>
      </c>
      <c r="K3715">
        <v>2.39</v>
      </c>
      <c r="L3715" s="2">
        <v>41553</v>
      </c>
      <c r="M3715">
        <v>36000000000000</v>
      </c>
      <c r="N3715" t="s">
        <v>894</v>
      </c>
      <c r="O3715">
        <v>5051023574</v>
      </c>
      <c r="P3715" s="2">
        <v>41553</v>
      </c>
      <c r="Q3715" t="s">
        <v>5</v>
      </c>
      <c r="R3715" t="s">
        <v>3</v>
      </c>
      <c r="S3715" t="s">
        <v>4</v>
      </c>
      <c r="T3715" t="s">
        <v>3</v>
      </c>
      <c r="U3715" t="s">
        <v>0</v>
      </c>
      <c r="V3715" t="s">
        <v>0</v>
      </c>
      <c r="W3715">
        <v>3.99</v>
      </c>
      <c r="X3715">
        <v>673532180</v>
      </c>
      <c r="Y3715" t="s">
        <v>0</v>
      </c>
      <c r="Z3715" t="s">
        <v>15</v>
      </c>
      <c r="AA3715" t="s">
        <v>999</v>
      </c>
      <c r="AB3715" t="s">
        <v>0</v>
      </c>
      <c r="AC3715" t="s">
        <v>0</v>
      </c>
      <c r="AD3715" t="s">
        <v>0</v>
      </c>
      <c r="AI3715" s="1" t="str">
        <f>CONCATENATE(MONTH(L3715),"/",1,"/",YEAR(L3715))</f>
        <v>10/1/2013</v>
      </c>
      <c r="AJ3715" s="1">
        <f>SUMIFS([1]Currency!A:A,[1]Currency!B:B,Sales!AI3715,[1]Currency!C:C,Sales!R3715)</f>
        <v>1</v>
      </c>
      <c r="AK3715" s="1">
        <f>AJ3715*J3715*K3715</f>
        <v>2.39</v>
      </c>
      <c r="AL3715" s="1" t="str">
        <f>VLOOKUP(S3715,[1]Region!A:B,2,FALSE)</f>
        <v>Brazil</v>
      </c>
      <c r="AM3715" s="1">
        <f>SUMIFS([1]Encoding!D:D,[1]Encoding!B:B,Sales!AL3715,[1]Encoding!A:A,Sales!C3715)</f>
        <v>0.2</v>
      </c>
      <c r="AN3715" s="1">
        <f>SUMIFS([1]Encoding!Q:Q,[1]Encoding!B:B,Sales!AL3715,[1]Encoding!A:A,Sales!C3715)</f>
        <v>4.8000000000000001E-2</v>
      </c>
      <c r="AO3715" s="1">
        <f>AK3715*(1-AN3715)</f>
        <v>2.27528</v>
      </c>
      <c r="AP3715" s="1">
        <f>AO3715*(1-AM3715)</f>
        <v>1.8202240000000001</v>
      </c>
    </row>
    <row r="3716" spans="1:42">
      <c r="A3716" t="s">
        <v>12</v>
      </c>
      <c r="B3716" t="s">
        <v>11</v>
      </c>
      <c r="C3716" t="s">
        <v>999</v>
      </c>
      <c r="D3716" t="s">
        <v>0</v>
      </c>
      <c r="E3716" t="s">
        <v>0</v>
      </c>
      <c r="F3716" t="s">
        <v>1003</v>
      </c>
      <c r="G3716" t="s">
        <v>1002</v>
      </c>
      <c r="H3716" t="s">
        <v>1001</v>
      </c>
      <c r="I3716" t="s">
        <v>7</v>
      </c>
      <c r="J3716">
        <v>1</v>
      </c>
      <c r="K3716">
        <v>2.99</v>
      </c>
      <c r="L3716" s="2">
        <v>41553</v>
      </c>
      <c r="M3716">
        <v>72000000000000</v>
      </c>
      <c r="N3716" t="s">
        <v>1815</v>
      </c>
      <c r="O3716">
        <v>5010623194</v>
      </c>
      <c r="P3716" s="2">
        <v>41553</v>
      </c>
      <c r="Q3716" t="s">
        <v>5</v>
      </c>
      <c r="R3716" t="s">
        <v>3</v>
      </c>
      <c r="S3716" t="s">
        <v>4</v>
      </c>
      <c r="T3716" t="s">
        <v>3</v>
      </c>
      <c r="U3716" t="s">
        <v>0</v>
      </c>
      <c r="V3716" t="s">
        <v>0</v>
      </c>
      <c r="W3716">
        <v>4.99</v>
      </c>
      <c r="X3716">
        <v>673532180</v>
      </c>
      <c r="Y3716" t="s">
        <v>0</v>
      </c>
      <c r="Z3716" t="s">
        <v>2</v>
      </c>
      <c r="AA3716" t="s">
        <v>999</v>
      </c>
      <c r="AB3716" t="s">
        <v>0</v>
      </c>
      <c r="AC3716" t="s">
        <v>0</v>
      </c>
      <c r="AD3716" t="s">
        <v>0</v>
      </c>
      <c r="AI3716" s="1" t="str">
        <f>CONCATENATE(MONTH(L3716),"/",1,"/",YEAR(L3716))</f>
        <v>10/1/2013</v>
      </c>
      <c r="AJ3716" s="1">
        <f>SUMIFS([1]Currency!A:A,[1]Currency!B:B,Sales!AI3716,[1]Currency!C:C,Sales!R3716)</f>
        <v>1</v>
      </c>
      <c r="AK3716" s="1">
        <f>AJ3716*J3716*K3716</f>
        <v>2.99</v>
      </c>
      <c r="AL3716" s="1" t="str">
        <f>VLOOKUP(S3716,[1]Region!A:B,2,FALSE)</f>
        <v>Brazil</v>
      </c>
      <c r="AM3716" s="1">
        <f>SUMIFS([1]Encoding!D:D,[1]Encoding!B:B,Sales!AL3716,[1]Encoding!A:A,Sales!C3716)</f>
        <v>0.2</v>
      </c>
      <c r="AN3716" s="1">
        <f>SUMIFS([1]Encoding!Q:Q,[1]Encoding!B:B,Sales!AL3716,[1]Encoding!A:A,Sales!C3716)</f>
        <v>4.8000000000000001E-2</v>
      </c>
      <c r="AO3716" s="1">
        <f>AK3716*(1-AN3716)</f>
        <v>2.8464800000000001</v>
      </c>
      <c r="AP3716" s="1">
        <f>AO3716*(1-AM3716)</f>
        <v>2.2771840000000001</v>
      </c>
    </row>
    <row r="3717" spans="1:42">
      <c r="A3717" t="s">
        <v>12</v>
      </c>
      <c r="B3717" t="s">
        <v>11</v>
      </c>
      <c r="C3717" t="s">
        <v>999</v>
      </c>
      <c r="D3717" t="s">
        <v>0</v>
      </c>
      <c r="E3717" t="s">
        <v>0</v>
      </c>
      <c r="F3717" t="s">
        <v>1003</v>
      </c>
      <c r="G3717" t="s">
        <v>1002</v>
      </c>
      <c r="H3717" t="s">
        <v>1001</v>
      </c>
      <c r="I3717" t="s">
        <v>7</v>
      </c>
      <c r="J3717">
        <v>1</v>
      </c>
      <c r="K3717">
        <v>2.99</v>
      </c>
      <c r="L3717" s="2">
        <v>41553</v>
      </c>
      <c r="M3717">
        <v>65000000000000</v>
      </c>
      <c r="N3717" t="s">
        <v>2107</v>
      </c>
      <c r="O3717">
        <v>2881131279</v>
      </c>
      <c r="P3717" s="2">
        <v>41553</v>
      </c>
      <c r="Q3717" t="s">
        <v>5</v>
      </c>
      <c r="R3717" t="s">
        <v>3</v>
      </c>
      <c r="S3717" t="s">
        <v>4</v>
      </c>
      <c r="T3717" t="s">
        <v>3</v>
      </c>
      <c r="U3717" t="s">
        <v>0</v>
      </c>
      <c r="V3717" t="s">
        <v>0</v>
      </c>
      <c r="W3717">
        <v>4.99</v>
      </c>
      <c r="X3717">
        <v>673532180</v>
      </c>
      <c r="Y3717" t="s">
        <v>0</v>
      </c>
      <c r="Z3717" t="s">
        <v>2</v>
      </c>
      <c r="AA3717" t="s">
        <v>999</v>
      </c>
      <c r="AB3717" t="s">
        <v>0</v>
      </c>
      <c r="AC3717" t="s">
        <v>0</v>
      </c>
      <c r="AD3717" t="s">
        <v>0</v>
      </c>
      <c r="AI3717" s="1" t="str">
        <f>CONCATENATE(MONTH(L3717),"/",1,"/",YEAR(L3717))</f>
        <v>10/1/2013</v>
      </c>
      <c r="AJ3717" s="1">
        <f>SUMIFS([1]Currency!A:A,[1]Currency!B:B,Sales!AI3717,[1]Currency!C:C,Sales!R3717)</f>
        <v>1</v>
      </c>
      <c r="AK3717" s="1">
        <f>AJ3717*J3717*K3717</f>
        <v>2.99</v>
      </c>
      <c r="AL3717" s="1" t="str">
        <f>VLOOKUP(S3717,[1]Region!A:B,2,FALSE)</f>
        <v>Brazil</v>
      </c>
      <c r="AM3717" s="1">
        <f>SUMIFS([1]Encoding!D:D,[1]Encoding!B:B,Sales!AL3717,[1]Encoding!A:A,Sales!C3717)</f>
        <v>0.2</v>
      </c>
      <c r="AN3717" s="1">
        <f>SUMIFS([1]Encoding!Q:Q,[1]Encoding!B:B,Sales!AL3717,[1]Encoding!A:A,Sales!C3717)</f>
        <v>4.8000000000000001E-2</v>
      </c>
      <c r="AO3717" s="1">
        <f>AK3717*(1-AN3717)</f>
        <v>2.8464800000000001</v>
      </c>
      <c r="AP3717" s="1">
        <f>AO3717*(1-AM3717)</f>
        <v>2.2771840000000001</v>
      </c>
    </row>
    <row r="3718" spans="1:42">
      <c r="A3718" t="s">
        <v>12</v>
      </c>
      <c r="B3718" t="s">
        <v>11</v>
      </c>
      <c r="C3718" t="s">
        <v>999</v>
      </c>
      <c r="D3718" t="s">
        <v>0</v>
      </c>
      <c r="E3718" t="s">
        <v>0</v>
      </c>
      <c r="F3718" t="s">
        <v>1003</v>
      </c>
      <c r="G3718" t="s">
        <v>1002</v>
      </c>
      <c r="H3718" t="s">
        <v>1001</v>
      </c>
      <c r="I3718" t="s">
        <v>7</v>
      </c>
      <c r="J3718">
        <v>1</v>
      </c>
      <c r="K3718">
        <v>2.39</v>
      </c>
      <c r="L3718" s="2">
        <v>41553</v>
      </c>
      <c r="M3718">
        <v>80000000000000</v>
      </c>
      <c r="N3718" t="s">
        <v>2123</v>
      </c>
      <c r="O3718">
        <v>6721492584</v>
      </c>
      <c r="P3718" s="2">
        <v>41553</v>
      </c>
      <c r="Q3718" t="s">
        <v>5</v>
      </c>
      <c r="R3718" t="s">
        <v>3</v>
      </c>
      <c r="S3718" t="s">
        <v>4</v>
      </c>
      <c r="T3718" t="s">
        <v>3</v>
      </c>
      <c r="U3718" t="s">
        <v>0</v>
      </c>
      <c r="V3718" t="s">
        <v>0</v>
      </c>
      <c r="W3718">
        <v>3.99</v>
      </c>
      <c r="X3718">
        <v>673532180</v>
      </c>
      <c r="Y3718" t="s">
        <v>0</v>
      </c>
      <c r="Z3718" t="s">
        <v>15</v>
      </c>
      <c r="AA3718" t="s">
        <v>999</v>
      </c>
      <c r="AB3718" t="s">
        <v>0</v>
      </c>
      <c r="AC3718" t="s">
        <v>0</v>
      </c>
      <c r="AD3718" t="s">
        <v>0</v>
      </c>
      <c r="AI3718" s="1" t="str">
        <f>CONCATENATE(MONTH(L3718),"/",1,"/",YEAR(L3718))</f>
        <v>10/1/2013</v>
      </c>
      <c r="AJ3718" s="1">
        <f>SUMIFS([1]Currency!A:A,[1]Currency!B:B,Sales!AI3718,[1]Currency!C:C,Sales!R3718)</f>
        <v>1</v>
      </c>
      <c r="AK3718" s="1">
        <f>AJ3718*J3718*K3718</f>
        <v>2.39</v>
      </c>
      <c r="AL3718" s="1" t="str">
        <f>VLOOKUP(S3718,[1]Region!A:B,2,FALSE)</f>
        <v>Brazil</v>
      </c>
      <c r="AM3718" s="1">
        <f>SUMIFS([1]Encoding!D:D,[1]Encoding!B:B,Sales!AL3718,[1]Encoding!A:A,Sales!C3718)</f>
        <v>0.2</v>
      </c>
      <c r="AN3718" s="1">
        <f>SUMIFS([1]Encoding!Q:Q,[1]Encoding!B:B,Sales!AL3718,[1]Encoding!A:A,Sales!C3718)</f>
        <v>4.8000000000000001E-2</v>
      </c>
      <c r="AO3718" s="1">
        <f>AK3718*(1-AN3718)</f>
        <v>2.27528</v>
      </c>
      <c r="AP3718" s="1">
        <f>AO3718*(1-AM3718)</f>
        <v>1.8202240000000001</v>
      </c>
    </row>
    <row r="3719" spans="1:42">
      <c r="A3719" t="s">
        <v>12</v>
      </c>
      <c r="B3719" t="s">
        <v>11</v>
      </c>
      <c r="C3719" t="s">
        <v>999</v>
      </c>
      <c r="D3719" t="s">
        <v>0</v>
      </c>
      <c r="E3719" t="s">
        <v>0</v>
      </c>
      <c r="F3719" t="s">
        <v>1003</v>
      </c>
      <c r="G3719" t="s">
        <v>1002</v>
      </c>
      <c r="H3719" t="s">
        <v>1001</v>
      </c>
      <c r="I3719" t="s">
        <v>7</v>
      </c>
      <c r="J3719">
        <v>1</v>
      </c>
      <c r="K3719">
        <v>2.99</v>
      </c>
      <c r="L3719" s="2">
        <v>41554</v>
      </c>
      <c r="M3719">
        <v>27000000000000</v>
      </c>
      <c r="N3719" t="s">
        <v>2122</v>
      </c>
      <c r="O3719">
        <v>5585269904</v>
      </c>
      <c r="P3719" s="2">
        <v>41554</v>
      </c>
      <c r="Q3719" t="s">
        <v>5</v>
      </c>
      <c r="R3719" t="s">
        <v>3</v>
      </c>
      <c r="S3719" t="s">
        <v>4</v>
      </c>
      <c r="T3719" t="s">
        <v>3</v>
      </c>
      <c r="U3719" t="s">
        <v>0</v>
      </c>
      <c r="V3719" t="s">
        <v>0</v>
      </c>
      <c r="W3719">
        <v>4.99</v>
      </c>
      <c r="X3719">
        <v>673532180</v>
      </c>
      <c r="Y3719" t="s">
        <v>0</v>
      </c>
      <c r="Z3719" t="s">
        <v>2</v>
      </c>
      <c r="AA3719" t="s">
        <v>999</v>
      </c>
      <c r="AB3719" t="s">
        <v>0</v>
      </c>
      <c r="AC3719" t="s">
        <v>0</v>
      </c>
      <c r="AD3719" t="s">
        <v>0</v>
      </c>
      <c r="AI3719" s="1" t="str">
        <f>CONCATENATE(MONTH(L3719),"/",1,"/",YEAR(L3719))</f>
        <v>10/1/2013</v>
      </c>
      <c r="AJ3719" s="1">
        <f>SUMIFS([1]Currency!A:A,[1]Currency!B:B,Sales!AI3719,[1]Currency!C:C,Sales!R3719)</f>
        <v>1</v>
      </c>
      <c r="AK3719" s="1">
        <f>AJ3719*J3719*K3719</f>
        <v>2.99</v>
      </c>
      <c r="AL3719" s="1" t="str">
        <f>VLOOKUP(S3719,[1]Region!A:B,2,FALSE)</f>
        <v>Brazil</v>
      </c>
      <c r="AM3719" s="1">
        <f>SUMIFS([1]Encoding!D:D,[1]Encoding!B:B,Sales!AL3719,[1]Encoding!A:A,Sales!C3719)</f>
        <v>0.2</v>
      </c>
      <c r="AN3719" s="1">
        <f>SUMIFS([1]Encoding!Q:Q,[1]Encoding!B:B,Sales!AL3719,[1]Encoding!A:A,Sales!C3719)</f>
        <v>4.8000000000000001E-2</v>
      </c>
      <c r="AO3719" s="1">
        <f>AK3719*(1-AN3719)</f>
        <v>2.8464800000000001</v>
      </c>
      <c r="AP3719" s="1">
        <f>AO3719*(1-AM3719)</f>
        <v>2.2771840000000001</v>
      </c>
    </row>
    <row r="3720" spans="1:42">
      <c r="A3720" t="s">
        <v>12</v>
      </c>
      <c r="B3720" t="s">
        <v>11</v>
      </c>
      <c r="C3720" t="s">
        <v>999</v>
      </c>
      <c r="D3720" t="s">
        <v>0</v>
      </c>
      <c r="E3720" t="s">
        <v>0</v>
      </c>
      <c r="F3720" t="s">
        <v>1003</v>
      </c>
      <c r="G3720" t="s">
        <v>1002</v>
      </c>
      <c r="H3720" t="s">
        <v>1001</v>
      </c>
      <c r="I3720" t="s">
        <v>7</v>
      </c>
      <c r="J3720">
        <v>1</v>
      </c>
      <c r="K3720">
        <v>2.99</v>
      </c>
      <c r="L3720" s="2">
        <v>41555</v>
      </c>
      <c r="M3720">
        <v>31000000000000</v>
      </c>
      <c r="N3720" t="s">
        <v>2121</v>
      </c>
      <c r="O3720">
        <v>2810940249</v>
      </c>
      <c r="P3720" s="2">
        <v>41555</v>
      </c>
      <c r="Q3720" t="s">
        <v>5</v>
      </c>
      <c r="R3720" t="s">
        <v>3</v>
      </c>
      <c r="S3720" t="s">
        <v>4</v>
      </c>
      <c r="T3720" t="s">
        <v>3</v>
      </c>
      <c r="U3720" t="s">
        <v>0</v>
      </c>
      <c r="V3720" t="s">
        <v>0</v>
      </c>
      <c r="W3720">
        <v>4.99</v>
      </c>
      <c r="X3720">
        <v>673532180</v>
      </c>
      <c r="Y3720" t="s">
        <v>0</v>
      </c>
      <c r="Z3720" t="s">
        <v>2</v>
      </c>
      <c r="AA3720" t="s">
        <v>999</v>
      </c>
      <c r="AB3720" t="s">
        <v>0</v>
      </c>
      <c r="AC3720" t="s">
        <v>0</v>
      </c>
      <c r="AD3720" t="s">
        <v>0</v>
      </c>
      <c r="AI3720" s="1" t="str">
        <f>CONCATENATE(MONTH(L3720),"/",1,"/",YEAR(L3720))</f>
        <v>10/1/2013</v>
      </c>
      <c r="AJ3720" s="1">
        <f>SUMIFS([1]Currency!A:A,[1]Currency!B:B,Sales!AI3720,[1]Currency!C:C,Sales!R3720)</f>
        <v>1</v>
      </c>
      <c r="AK3720" s="1">
        <f>AJ3720*J3720*K3720</f>
        <v>2.99</v>
      </c>
      <c r="AL3720" s="1" t="str">
        <f>VLOOKUP(S3720,[1]Region!A:B,2,FALSE)</f>
        <v>Brazil</v>
      </c>
      <c r="AM3720" s="1">
        <f>SUMIFS([1]Encoding!D:D,[1]Encoding!B:B,Sales!AL3720,[1]Encoding!A:A,Sales!C3720)</f>
        <v>0.2</v>
      </c>
      <c r="AN3720" s="1">
        <f>SUMIFS([1]Encoding!Q:Q,[1]Encoding!B:B,Sales!AL3720,[1]Encoding!A:A,Sales!C3720)</f>
        <v>4.8000000000000001E-2</v>
      </c>
      <c r="AO3720" s="1">
        <f>AK3720*(1-AN3720)</f>
        <v>2.8464800000000001</v>
      </c>
      <c r="AP3720" s="1">
        <f>AO3720*(1-AM3720)</f>
        <v>2.2771840000000001</v>
      </c>
    </row>
    <row r="3721" spans="1:42">
      <c r="A3721" t="s">
        <v>12</v>
      </c>
      <c r="B3721" t="s">
        <v>11</v>
      </c>
      <c r="C3721" t="s">
        <v>999</v>
      </c>
      <c r="D3721" t="s">
        <v>0</v>
      </c>
      <c r="E3721" t="s">
        <v>0</v>
      </c>
      <c r="F3721" t="s">
        <v>1003</v>
      </c>
      <c r="G3721" t="s">
        <v>1002</v>
      </c>
      <c r="H3721" t="s">
        <v>1001</v>
      </c>
      <c r="I3721" t="s">
        <v>7</v>
      </c>
      <c r="J3721">
        <v>1</v>
      </c>
      <c r="K3721">
        <v>2.99</v>
      </c>
      <c r="L3721" s="2">
        <v>41556</v>
      </c>
      <c r="M3721">
        <v>110000000000000</v>
      </c>
      <c r="N3721" t="s">
        <v>1446</v>
      </c>
      <c r="O3721">
        <v>7373247949</v>
      </c>
      <c r="P3721" s="2">
        <v>41556</v>
      </c>
      <c r="Q3721" t="s">
        <v>5</v>
      </c>
      <c r="R3721" t="s">
        <v>3</v>
      </c>
      <c r="S3721" t="s">
        <v>4</v>
      </c>
      <c r="T3721" t="s">
        <v>3</v>
      </c>
      <c r="U3721" t="s">
        <v>0</v>
      </c>
      <c r="V3721" t="s">
        <v>0</v>
      </c>
      <c r="W3721">
        <v>4.99</v>
      </c>
      <c r="X3721">
        <v>673532180</v>
      </c>
      <c r="Y3721" t="s">
        <v>0</v>
      </c>
      <c r="Z3721" t="s">
        <v>2</v>
      </c>
      <c r="AA3721" t="s">
        <v>999</v>
      </c>
      <c r="AB3721" t="s">
        <v>0</v>
      </c>
      <c r="AC3721" t="s">
        <v>0</v>
      </c>
      <c r="AD3721" t="s">
        <v>0</v>
      </c>
      <c r="AI3721" s="1" t="str">
        <f>CONCATENATE(MONTH(L3721),"/",1,"/",YEAR(L3721))</f>
        <v>10/1/2013</v>
      </c>
      <c r="AJ3721" s="1">
        <f>SUMIFS([1]Currency!A:A,[1]Currency!B:B,Sales!AI3721,[1]Currency!C:C,Sales!R3721)</f>
        <v>1</v>
      </c>
      <c r="AK3721" s="1">
        <f>AJ3721*J3721*K3721</f>
        <v>2.99</v>
      </c>
      <c r="AL3721" s="1" t="str">
        <f>VLOOKUP(S3721,[1]Region!A:B,2,FALSE)</f>
        <v>Brazil</v>
      </c>
      <c r="AM3721" s="1">
        <f>SUMIFS([1]Encoding!D:D,[1]Encoding!B:B,Sales!AL3721,[1]Encoding!A:A,Sales!C3721)</f>
        <v>0.2</v>
      </c>
      <c r="AN3721" s="1">
        <f>SUMIFS([1]Encoding!Q:Q,[1]Encoding!B:B,Sales!AL3721,[1]Encoding!A:A,Sales!C3721)</f>
        <v>4.8000000000000001E-2</v>
      </c>
      <c r="AO3721" s="1">
        <f>AK3721*(1-AN3721)</f>
        <v>2.8464800000000001</v>
      </c>
      <c r="AP3721" s="1">
        <f>AO3721*(1-AM3721)</f>
        <v>2.2771840000000001</v>
      </c>
    </row>
    <row r="3722" spans="1:42">
      <c r="A3722" t="s">
        <v>12</v>
      </c>
      <c r="B3722" t="s">
        <v>11</v>
      </c>
      <c r="C3722" t="s">
        <v>999</v>
      </c>
      <c r="D3722" t="s">
        <v>0</v>
      </c>
      <c r="E3722" t="s">
        <v>0</v>
      </c>
      <c r="F3722" t="s">
        <v>1003</v>
      </c>
      <c r="G3722" t="s">
        <v>1002</v>
      </c>
      <c r="H3722" t="s">
        <v>1001</v>
      </c>
      <c r="I3722" t="s">
        <v>7</v>
      </c>
      <c r="J3722">
        <v>1</v>
      </c>
      <c r="K3722">
        <v>2.99</v>
      </c>
      <c r="L3722" s="2">
        <v>41556</v>
      </c>
      <c r="M3722">
        <v>27000000000000</v>
      </c>
      <c r="N3722" t="s">
        <v>1736</v>
      </c>
      <c r="O3722">
        <v>908803879</v>
      </c>
      <c r="P3722" s="2">
        <v>41556</v>
      </c>
      <c r="Q3722" t="s">
        <v>5</v>
      </c>
      <c r="R3722" t="s">
        <v>3</v>
      </c>
      <c r="S3722" t="s">
        <v>4</v>
      </c>
      <c r="T3722" t="s">
        <v>3</v>
      </c>
      <c r="U3722" t="s">
        <v>0</v>
      </c>
      <c r="V3722" t="s">
        <v>0</v>
      </c>
      <c r="W3722">
        <v>4.99</v>
      </c>
      <c r="X3722">
        <v>673532180</v>
      </c>
      <c r="Y3722" t="s">
        <v>0</v>
      </c>
      <c r="Z3722" t="s">
        <v>2</v>
      </c>
      <c r="AA3722" t="s">
        <v>999</v>
      </c>
      <c r="AB3722" t="s">
        <v>0</v>
      </c>
      <c r="AC3722" t="s">
        <v>0</v>
      </c>
      <c r="AD3722" t="s">
        <v>0</v>
      </c>
      <c r="AI3722" s="1" t="str">
        <f>CONCATENATE(MONTH(L3722),"/",1,"/",YEAR(L3722))</f>
        <v>10/1/2013</v>
      </c>
      <c r="AJ3722" s="1">
        <f>SUMIFS([1]Currency!A:A,[1]Currency!B:B,Sales!AI3722,[1]Currency!C:C,Sales!R3722)</f>
        <v>1</v>
      </c>
      <c r="AK3722" s="1">
        <f>AJ3722*J3722*K3722</f>
        <v>2.99</v>
      </c>
      <c r="AL3722" s="1" t="str">
        <f>VLOOKUP(S3722,[1]Region!A:B,2,FALSE)</f>
        <v>Brazil</v>
      </c>
      <c r="AM3722" s="1">
        <f>SUMIFS([1]Encoding!D:D,[1]Encoding!B:B,Sales!AL3722,[1]Encoding!A:A,Sales!C3722)</f>
        <v>0.2</v>
      </c>
      <c r="AN3722" s="1">
        <f>SUMIFS([1]Encoding!Q:Q,[1]Encoding!B:B,Sales!AL3722,[1]Encoding!A:A,Sales!C3722)</f>
        <v>4.8000000000000001E-2</v>
      </c>
      <c r="AO3722" s="1">
        <f>AK3722*(1-AN3722)</f>
        <v>2.8464800000000001</v>
      </c>
      <c r="AP3722" s="1">
        <f>AO3722*(1-AM3722)</f>
        <v>2.2771840000000001</v>
      </c>
    </row>
    <row r="3723" spans="1:42">
      <c r="A3723" t="s">
        <v>12</v>
      </c>
      <c r="B3723" t="s">
        <v>11</v>
      </c>
      <c r="C3723" t="s">
        <v>999</v>
      </c>
      <c r="D3723" t="s">
        <v>0</v>
      </c>
      <c r="E3723" t="s">
        <v>0</v>
      </c>
      <c r="F3723" t="s">
        <v>1003</v>
      </c>
      <c r="G3723" t="s">
        <v>1002</v>
      </c>
      <c r="H3723" t="s">
        <v>1001</v>
      </c>
      <c r="I3723" t="s">
        <v>7</v>
      </c>
      <c r="J3723">
        <v>1</v>
      </c>
      <c r="K3723">
        <v>2.99</v>
      </c>
      <c r="L3723" s="2">
        <v>41556</v>
      </c>
      <c r="M3723">
        <v>36000000000000</v>
      </c>
      <c r="N3723" t="s">
        <v>2120</v>
      </c>
      <c r="O3723">
        <v>5218122514</v>
      </c>
      <c r="P3723" s="2">
        <v>41556</v>
      </c>
      <c r="Q3723" t="s">
        <v>5</v>
      </c>
      <c r="R3723" t="s">
        <v>3</v>
      </c>
      <c r="S3723" t="s">
        <v>4</v>
      </c>
      <c r="T3723" t="s">
        <v>3</v>
      </c>
      <c r="U3723" t="s">
        <v>0</v>
      </c>
      <c r="V3723" t="s">
        <v>0</v>
      </c>
      <c r="W3723">
        <v>4.99</v>
      </c>
      <c r="X3723">
        <v>673532180</v>
      </c>
      <c r="Y3723" t="s">
        <v>0</v>
      </c>
      <c r="Z3723" t="s">
        <v>2</v>
      </c>
      <c r="AA3723" t="s">
        <v>999</v>
      </c>
      <c r="AB3723" t="s">
        <v>0</v>
      </c>
      <c r="AC3723" t="s">
        <v>0</v>
      </c>
      <c r="AD3723" t="s">
        <v>0</v>
      </c>
      <c r="AI3723" s="1" t="str">
        <f>CONCATENATE(MONTH(L3723),"/",1,"/",YEAR(L3723))</f>
        <v>10/1/2013</v>
      </c>
      <c r="AJ3723" s="1">
        <f>SUMIFS([1]Currency!A:A,[1]Currency!B:B,Sales!AI3723,[1]Currency!C:C,Sales!R3723)</f>
        <v>1</v>
      </c>
      <c r="AK3723" s="1">
        <f>AJ3723*J3723*K3723</f>
        <v>2.99</v>
      </c>
      <c r="AL3723" s="1" t="str">
        <f>VLOOKUP(S3723,[1]Region!A:B,2,FALSE)</f>
        <v>Brazil</v>
      </c>
      <c r="AM3723" s="1">
        <f>SUMIFS([1]Encoding!D:D,[1]Encoding!B:B,Sales!AL3723,[1]Encoding!A:A,Sales!C3723)</f>
        <v>0.2</v>
      </c>
      <c r="AN3723" s="1">
        <f>SUMIFS([1]Encoding!Q:Q,[1]Encoding!B:B,Sales!AL3723,[1]Encoding!A:A,Sales!C3723)</f>
        <v>4.8000000000000001E-2</v>
      </c>
      <c r="AO3723" s="1">
        <f>AK3723*(1-AN3723)</f>
        <v>2.8464800000000001</v>
      </c>
      <c r="AP3723" s="1">
        <f>AO3723*(1-AM3723)</f>
        <v>2.2771840000000001</v>
      </c>
    </row>
    <row r="3724" spans="1:42">
      <c r="A3724" t="s">
        <v>12</v>
      </c>
      <c r="B3724" t="s">
        <v>11</v>
      </c>
      <c r="C3724" t="s">
        <v>999</v>
      </c>
      <c r="D3724" t="s">
        <v>0</v>
      </c>
      <c r="E3724" t="s">
        <v>0</v>
      </c>
      <c r="F3724" t="s">
        <v>1003</v>
      </c>
      <c r="G3724" t="s">
        <v>1002</v>
      </c>
      <c r="H3724" t="s">
        <v>1001</v>
      </c>
      <c r="I3724" t="s">
        <v>7</v>
      </c>
      <c r="J3724">
        <v>1</v>
      </c>
      <c r="K3724">
        <v>2.39</v>
      </c>
      <c r="L3724" s="2">
        <v>41556</v>
      </c>
      <c r="M3724">
        <v>82000000000000</v>
      </c>
      <c r="N3724" t="s">
        <v>158</v>
      </c>
      <c r="O3724">
        <v>6742202099</v>
      </c>
      <c r="P3724" s="2">
        <v>41556</v>
      </c>
      <c r="Q3724" t="s">
        <v>5</v>
      </c>
      <c r="R3724" t="s">
        <v>3</v>
      </c>
      <c r="S3724" t="s">
        <v>4</v>
      </c>
      <c r="T3724" t="s">
        <v>3</v>
      </c>
      <c r="U3724" t="s">
        <v>0</v>
      </c>
      <c r="V3724" t="s">
        <v>0</v>
      </c>
      <c r="W3724">
        <v>3.99</v>
      </c>
      <c r="X3724">
        <v>673532180</v>
      </c>
      <c r="Y3724" t="s">
        <v>0</v>
      </c>
      <c r="Z3724" t="s">
        <v>15</v>
      </c>
      <c r="AA3724" t="s">
        <v>999</v>
      </c>
      <c r="AB3724" t="s">
        <v>0</v>
      </c>
      <c r="AC3724" t="s">
        <v>0</v>
      </c>
      <c r="AD3724" t="s">
        <v>0</v>
      </c>
      <c r="AI3724" s="1" t="str">
        <f>CONCATENATE(MONTH(L3724),"/",1,"/",YEAR(L3724))</f>
        <v>10/1/2013</v>
      </c>
      <c r="AJ3724" s="1">
        <f>SUMIFS([1]Currency!A:A,[1]Currency!B:B,Sales!AI3724,[1]Currency!C:C,Sales!R3724)</f>
        <v>1</v>
      </c>
      <c r="AK3724" s="1">
        <f>AJ3724*J3724*K3724</f>
        <v>2.39</v>
      </c>
      <c r="AL3724" s="1" t="str">
        <f>VLOOKUP(S3724,[1]Region!A:B,2,FALSE)</f>
        <v>Brazil</v>
      </c>
      <c r="AM3724" s="1">
        <f>SUMIFS([1]Encoding!D:D,[1]Encoding!B:B,Sales!AL3724,[1]Encoding!A:A,Sales!C3724)</f>
        <v>0.2</v>
      </c>
      <c r="AN3724" s="1">
        <f>SUMIFS([1]Encoding!Q:Q,[1]Encoding!B:B,Sales!AL3724,[1]Encoding!A:A,Sales!C3724)</f>
        <v>4.8000000000000001E-2</v>
      </c>
      <c r="AO3724" s="1">
        <f>AK3724*(1-AN3724)</f>
        <v>2.27528</v>
      </c>
      <c r="AP3724" s="1">
        <f>AO3724*(1-AM3724)</f>
        <v>1.8202240000000001</v>
      </c>
    </row>
    <row r="3725" spans="1:42">
      <c r="A3725" t="s">
        <v>12</v>
      </c>
      <c r="B3725" t="s">
        <v>11</v>
      </c>
      <c r="C3725" t="s">
        <v>999</v>
      </c>
      <c r="D3725" t="s">
        <v>0</v>
      </c>
      <c r="E3725" t="s">
        <v>0</v>
      </c>
      <c r="F3725" t="s">
        <v>1003</v>
      </c>
      <c r="G3725" t="s">
        <v>1002</v>
      </c>
      <c r="H3725" t="s">
        <v>1001</v>
      </c>
      <c r="I3725" t="s">
        <v>7</v>
      </c>
      <c r="J3725">
        <v>1</v>
      </c>
      <c r="K3725">
        <v>2.99</v>
      </c>
      <c r="L3725" s="2">
        <v>41556</v>
      </c>
      <c r="M3725">
        <v>63000000000000</v>
      </c>
      <c r="N3725" t="s">
        <v>591</v>
      </c>
      <c r="O3725">
        <v>6636552479</v>
      </c>
      <c r="P3725" s="2">
        <v>41556</v>
      </c>
      <c r="Q3725" t="s">
        <v>5</v>
      </c>
      <c r="R3725" t="s">
        <v>3</v>
      </c>
      <c r="S3725" t="s">
        <v>4</v>
      </c>
      <c r="T3725" t="s">
        <v>3</v>
      </c>
      <c r="U3725" t="s">
        <v>0</v>
      </c>
      <c r="V3725" t="s">
        <v>0</v>
      </c>
      <c r="W3725">
        <v>4.99</v>
      </c>
      <c r="X3725">
        <v>673532180</v>
      </c>
      <c r="Y3725" t="s">
        <v>0</v>
      </c>
      <c r="Z3725" t="s">
        <v>2</v>
      </c>
      <c r="AA3725" t="s">
        <v>999</v>
      </c>
      <c r="AB3725" t="s">
        <v>0</v>
      </c>
      <c r="AC3725" t="s">
        <v>0</v>
      </c>
      <c r="AD3725" t="s">
        <v>0</v>
      </c>
      <c r="AI3725" s="1" t="str">
        <f>CONCATENATE(MONTH(L3725),"/",1,"/",YEAR(L3725))</f>
        <v>10/1/2013</v>
      </c>
      <c r="AJ3725" s="1">
        <f>SUMIFS([1]Currency!A:A,[1]Currency!B:B,Sales!AI3725,[1]Currency!C:C,Sales!R3725)</f>
        <v>1</v>
      </c>
      <c r="AK3725" s="1">
        <f>AJ3725*J3725*K3725</f>
        <v>2.99</v>
      </c>
      <c r="AL3725" s="1" t="str">
        <f>VLOOKUP(S3725,[1]Region!A:B,2,FALSE)</f>
        <v>Brazil</v>
      </c>
      <c r="AM3725" s="1">
        <f>SUMIFS([1]Encoding!D:D,[1]Encoding!B:B,Sales!AL3725,[1]Encoding!A:A,Sales!C3725)</f>
        <v>0.2</v>
      </c>
      <c r="AN3725" s="1">
        <f>SUMIFS([1]Encoding!Q:Q,[1]Encoding!B:B,Sales!AL3725,[1]Encoding!A:A,Sales!C3725)</f>
        <v>4.8000000000000001E-2</v>
      </c>
      <c r="AO3725" s="1">
        <f>AK3725*(1-AN3725)</f>
        <v>2.8464800000000001</v>
      </c>
      <c r="AP3725" s="1">
        <f>AO3725*(1-AM3725)</f>
        <v>2.2771840000000001</v>
      </c>
    </row>
    <row r="3726" spans="1:42">
      <c r="A3726" t="s">
        <v>12</v>
      </c>
      <c r="B3726" t="s">
        <v>11</v>
      </c>
      <c r="C3726" t="s">
        <v>999</v>
      </c>
      <c r="D3726" t="s">
        <v>0</v>
      </c>
      <c r="E3726" t="s">
        <v>0</v>
      </c>
      <c r="F3726" t="s">
        <v>1003</v>
      </c>
      <c r="G3726" t="s">
        <v>1002</v>
      </c>
      <c r="H3726" t="s">
        <v>1001</v>
      </c>
      <c r="I3726" t="s">
        <v>7</v>
      </c>
      <c r="J3726">
        <v>1</v>
      </c>
      <c r="K3726">
        <v>2.99</v>
      </c>
      <c r="L3726" s="2">
        <v>41556</v>
      </c>
      <c r="M3726">
        <v>36000000000000</v>
      </c>
      <c r="N3726" t="s">
        <v>29</v>
      </c>
      <c r="O3726">
        <v>9796603669</v>
      </c>
      <c r="P3726" s="2">
        <v>41556</v>
      </c>
      <c r="Q3726" t="s">
        <v>5</v>
      </c>
      <c r="R3726" t="s">
        <v>3</v>
      </c>
      <c r="S3726" t="s">
        <v>4</v>
      </c>
      <c r="T3726" t="s">
        <v>3</v>
      </c>
      <c r="U3726" t="s">
        <v>0</v>
      </c>
      <c r="V3726" t="s">
        <v>0</v>
      </c>
      <c r="W3726">
        <v>4.99</v>
      </c>
      <c r="X3726">
        <v>673532180</v>
      </c>
      <c r="Y3726" t="s">
        <v>0</v>
      </c>
      <c r="Z3726" t="s">
        <v>2</v>
      </c>
      <c r="AA3726" t="s">
        <v>999</v>
      </c>
      <c r="AB3726" t="s">
        <v>0</v>
      </c>
      <c r="AC3726" t="s">
        <v>0</v>
      </c>
      <c r="AD3726" t="s">
        <v>0</v>
      </c>
      <c r="AI3726" s="1" t="str">
        <f>CONCATENATE(MONTH(L3726),"/",1,"/",YEAR(L3726))</f>
        <v>10/1/2013</v>
      </c>
      <c r="AJ3726" s="1">
        <f>SUMIFS([1]Currency!A:A,[1]Currency!B:B,Sales!AI3726,[1]Currency!C:C,Sales!R3726)</f>
        <v>1</v>
      </c>
      <c r="AK3726" s="1">
        <f>AJ3726*J3726*K3726</f>
        <v>2.99</v>
      </c>
      <c r="AL3726" s="1" t="str">
        <f>VLOOKUP(S3726,[1]Region!A:B,2,FALSE)</f>
        <v>Brazil</v>
      </c>
      <c r="AM3726" s="1">
        <f>SUMIFS([1]Encoding!D:D,[1]Encoding!B:B,Sales!AL3726,[1]Encoding!A:A,Sales!C3726)</f>
        <v>0.2</v>
      </c>
      <c r="AN3726" s="1">
        <f>SUMIFS([1]Encoding!Q:Q,[1]Encoding!B:B,Sales!AL3726,[1]Encoding!A:A,Sales!C3726)</f>
        <v>4.8000000000000001E-2</v>
      </c>
      <c r="AO3726" s="1">
        <f>AK3726*(1-AN3726)</f>
        <v>2.8464800000000001</v>
      </c>
      <c r="AP3726" s="1">
        <f>AO3726*(1-AM3726)</f>
        <v>2.2771840000000001</v>
      </c>
    </row>
    <row r="3727" spans="1:42">
      <c r="A3727" t="s">
        <v>12</v>
      </c>
      <c r="B3727" t="s">
        <v>11</v>
      </c>
      <c r="C3727" t="s">
        <v>999</v>
      </c>
      <c r="D3727" t="s">
        <v>0</v>
      </c>
      <c r="E3727" t="s">
        <v>0</v>
      </c>
      <c r="F3727" t="s">
        <v>1003</v>
      </c>
      <c r="G3727" t="s">
        <v>1002</v>
      </c>
      <c r="H3727" t="s">
        <v>1001</v>
      </c>
      <c r="I3727" t="s">
        <v>7</v>
      </c>
      <c r="J3727">
        <v>1</v>
      </c>
      <c r="K3727">
        <v>2.99</v>
      </c>
      <c r="L3727" s="2">
        <v>41558</v>
      </c>
      <c r="M3727">
        <v>99000000000000</v>
      </c>
      <c r="N3727" t="s">
        <v>2119</v>
      </c>
      <c r="O3727">
        <v>8915733084</v>
      </c>
      <c r="P3727" s="2">
        <v>41558</v>
      </c>
      <c r="Q3727" t="s">
        <v>5</v>
      </c>
      <c r="R3727" t="s">
        <v>3</v>
      </c>
      <c r="S3727" t="s">
        <v>4</v>
      </c>
      <c r="T3727" t="s">
        <v>3</v>
      </c>
      <c r="U3727" t="s">
        <v>0</v>
      </c>
      <c r="V3727" t="s">
        <v>0</v>
      </c>
      <c r="W3727">
        <v>4.99</v>
      </c>
      <c r="X3727">
        <v>673532180</v>
      </c>
      <c r="Y3727" t="s">
        <v>0</v>
      </c>
      <c r="Z3727" t="s">
        <v>2</v>
      </c>
      <c r="AA3727" t="s">
        <v>999</v>
      </c>
      <c r="AB3727" t="s">
        <v>0</v>
      </c>
      <c r="AC3727" t="s">
        <v>0</v>
      </c>
      <c r="AD3727" t="s">
        <v>0</v>
      </c>
      <c r="AI3727" s="1" t="str">
        <f>CONCATENATE(MONTH(L3727),"/",1,"/",YEAR(L3727))</f>
        <v>10/1/2013</v>
      </c>
      <c r="AJ3727" s="1">
        <f>SUMIFS([1]Currency!A:A,[1]Currency!B:B,Sales!AI3727,[1]Currency!C:C,Sales!R3727)</f>
        <v>1</v>
      </c>
      <c r="AK3727" s="1">
        <f>AJ3727*J3727*K3727</f>
        <v>2.99</v>
      </c>
      <c r="AL3727" s="1" t="str">
        <f>VLOOKUP(S3727,[1]Region!A:B,2,FALSE)</f>
        <v>Brazil</v>
      </c>
      <c r="AM3727" s="1">
        <f>SUMIFS([1]Encoding!D:D,[1]Encoding!B:B,Sales!AL3727,[1]Encoding!A:A,Sales!C3727)</f>
        <v>0.2</v>
      </c>
      <c r="AN3727" s="1">
        <f>SUMIFS([1]Encoding!Q:Q,[1]Encoding!B:B,Sales!AL3727,[1]Encoding!A:A,Sales!C3727)</f>
        <v>4.8000000000000001E-2</v>
      </c>
      <c r="AO3727" s="1">
        <f>AK3727*(1-AN3727)</f>
        <v>2.8464800000000001</v>
      </c>
      <c r="AP3727" s="1">
        <f>AO3727*(1-AM3727)</f>
        <v>2.2771840000000001</v>
      </c>
    </row>
    <row r="3728" spans="1:42">
      <c r="A3728" t="s">
        <v>12</v>
      </c>
      <c r="B3728" t="s">
        <v>11</v>
      </c>
      <c r="C3728" t="s">
        <v>999</v>
      </c>
      <c r="D3728" t="s">
        <v>0</v>
      </c>
      <c r="E3728" t="s">
        <v>0</v>
      </c>
      <c r="F3728" t="s">
        <v>1003</v>
      </c>
      <c r="G3728" t="s">
        <v>1002</v>
      </c>
      <c r="H3728" t="s">
        <v>1001</v>
      </c>
      <c r="I3728" t="s">
        <v>7</v>
      </c>
      <c r="J3728">
        <v>1</v>
      </c>
      <c r="K3728">
        <v>2.99</v>
      </c>
      <c r="L3728" s="2">
        <v>41558</v>
      </c>
      <c r="M3728">
        <v>66000000000000</v>
      </c>
      <c r="N3728" t="s">
        <v>2118</v>
      </c>
      <c r="O3728">
        <v>6148355054</v>
      </c>
      <c r="P3728" s="2">
        <v>41558</v>
      </c>
      <c r="Q3728" t="s">
        <v>5</v>
      </c>
      <c r="R3728" t="s">
        <v>3</v>
      </c>
      <c r="S3728" t="s">
        <v>4</v>
      </c>
      <c r="T3728" t="s">
        <v>3</v>
      </c>
      <c r="U3728" t="s">
        <v>0</v>
      </c>
      <c r="V3728" t="s">
        <v>0</v>
      </c>
      <c r="W3728">
        <v>4.99</v>
      </c>
      <c r="X3728">
        <v>673532180</v>
      </c>
      <c r="Y3728" t="s">
        <v>0</v>
      </c>
      <c r="Z3728" t="s">
        <v>2</v>
      </c>
      <c r="AA3728" t="s">
        <v>999</v>
      </c>
      <c r="AB3728" t="s">
        <v>0</v>
      </c>
      <c r="AC3728" t="s">
        <v>0</v>
      </c>
      <c r="AD3728" t="s">
        <v>0</v>
      </c>
      <c r="AI3728" s="1" t="str">
        <f>CONCATENATE(MONTH(L3728),"/",1,"/",YEAR(L3728))</f>
        <v>10/1/2013</v>
      </c>
      <c r="AJ3728" s="1">
        <f>SUMIFS([1]Currency!A:A,[1]Currency!B:B,Sales!AI3728,[1]Currency!C:C,Sales!R3728)</f>
        <v>1</v>
      </c>
      <c r="AK3728" s="1">
        <f>AJ3728*J3728*K3728</f>
        <v>2.99</v>
      </c>
      <c r="AL3728" s="1" t="str">
        <f>VLOOKUP(S3728,[1]Region!A:B,2,FALSE)</f>
        <v>Brazil</v>
      </c>
      <c r="AM3728" s="1">
        <f>SUMIFS([1]Encoding!D:D,[1]Encoding!B:B,Sales!AL3728,[1]Encoding!A:A,Sales!C3728)</f>
        <v>0.2</v>
      </c>
      <c r="AN3728" s="1">
        <f>SUMIFS([1]Encoding!Q:Q,[1]Encoding!B:B,Sales!AL3728,[1]Encoding!A:A,Sales!C3728)</f>
        <v>4.8000000000000001E-2</v>
      </c>
      <c r="AO3728" s="1">
        <f>AK3728*(1-AN3728)</f>
        <v>2.8464800000000001</v>
      </c>
      <c r="AP3728" s="1">
        <f>AO3728*(1-AM3728)</f>
        <v>2.2771840000000001</v>
      </c>
    </row>
    <row r="3729" spans="1:42">
      <c r="A3729" t="s">
        <v>12</v>
      </c>
      <c r="B3729" t="s">
        <v>11</v>
      </c>
      <c r="C3729" t="s">
        <v>999</v>
      </c>
      <c r="D3729" t="s">
        <v>0</v>
      </c>
      <c r="E3729" t="s">
        <v>0</v>
      </c>
      <c r="F3729" t="s">
        <v>1003</v>
      </c>
      <c r="G3729" t="s">
        <v>1002</v>
      </c>
      <c r="H3729" t="s">
        <v>1001</v>
      </c>
      <c r="I3729" t="s">
        <v>7</v>
      </c>
      <c r="J3729">
        <v>1</v>
      </c>
      <c r="K3729">
        <v>2.39</v>
      </c>
      <c r="L3729" s="2">
        <v>41558</v>
      </c>
      <c r="M3729">
        <v>92000000000000</v>
      </c>
      <c r="N3729" t="s">
        <v>2117</v>
      </c>
      <c r="O3729">
        <v>9897263474</v>
      </c>
      <c r="P3729" s="2">
        <v>41558</v>
      </c>
      <c r="Q3729" t="s">
        <v>5</v>
      </c>
      <c r="R3729" t="s">
        <v>3</v>
      </c>
      <c r="S3729" t="s">
        <v>4</v>
      </c>
      <c r="T3729" t="s">
        <v>3</v>
      </c>
      <c r="U3729" t="s">
        <v>0</v>
      </c>
      <c r="V3729" t="s">
        <v>0</v>
      </c>
      <c r="W3729">
        <v>3.99</v>
      </c>
      <c r="X3729">
        <v>673532180</v>
      </c>
      <c r="Y3729" t="s">
        <v>0</v>
      </c>
      <c r="Z3729" t="s">
        <v>15</v>
      </c>
      <c r="AA3729" t="s">
        <v>999</v>
      </c>
      <c r="AB3729" t="s">
        <v>0</v>
      </c>
      <c r="AC3729" t="s">
        <v>0</v>
      </c>
      <c r="AD3729" t="s">
        <v>0</v>
      </c>
      <c r="AI3729" s="1" t="str">
        <f>CONCATENATE(MONTH(L3729),"/",1,"/",YEAR(L3729))</f>
        <v>10/1/2013</v>
      </c>
      <c r="AJ3729" s="1">
        <f>SUMIFS([1]Currency!A:A,[1]Currency!B:B,Sales!AI3729,[1]Currency!C:C,Sales!R3729)</f>
        <v>1</v>
      </c>
      <c r="AK3729" s="1">
        <f>AJ3729*J3729*K3729</f>
        <v>2.39</v>
      </c>
      <c r="AL3729" s="1" t="str">
        <f>VLOOKUP(S3729,[1]Region!A:B,2,FALSE)</f>
        <v>Brazil</v>
      </c>
      <c r="AM3729" s="1">
        <f>SUMIFS([1]Encoding!D:D,[1]Encoding!B:B,Sales!AL3729,[1]Encoding!A:A,Sales!C3729)</f>
        <v>0.2</v>
      </c>
      <c r="AN3729" s="1">
        <f>SUMIFS([1]Encoding!Q:Q,[1]Encoding!B:B,Sales!AL3729,[1]Encoding!A:A,Sales!C3729)</f>
        <v>4.8000000000000001E-2</v>
      </c>
      <c r="AO3729" s="1">
        <f>AK3729*(1-AN3729)</f>
        <v>2.27528</v>
      </c>
      <c r="AP3729" s="1">
        <f>AO3729*(1-AM3729)</f>
        <v>1.8202240000000001</v>
      </c>
    </row>
    <row r="3730" spans="1:42">
      <c r="A3730" t="s">
        <v>12</v>
      </c>
      <c r="B3730" t="s">
        <v>11</v>
      </c>
      <c r="C3730" t="s">
        <v>999</v>
      </c>
      <c r="D3730" t="s">
        <v>0</v>
      </c>
      <c r="E3730" t="s">
        <v>0</v>
      </c>
      <c r="F3730" t="s">
        <v>1003</v>
      </c>
      <c r="G3730" t="s">
        <v>1002</v>
      </c>
      <c r="H3730" t="s">
        <v>1001</v>
      </c>
      <c r="I3730" t="s">
        <v>7</v>
      </c>
      <c r="J3730">
        <v>1</v>
      </c>
      <c r="K3730">
        <v>2.99</v>
      </c>
      <c r="L3730" s="2">
        <v>41558</v>
      </c>
      <c r="M3730">
        <v>64000000000000</v>
      </c>
      <c r="N3730" t="s">
        <v>2116</v>
      </c>
      <c r="O3730">
        <v>939723149</v>
      </c>
      <c r="P3730" s="2">
        <v>41558</v>
      </c>
      <c r="Q3730" t="s">
        <v>5</v>
      </c>
      <c r="R3730" t="s">
        <v>3</v>
      </c>
      <c r="S3730" t="s">
        <v>4</v>
      </c>
      <c r="T3730" t="s">
        <v>3</v>
      </c>
      <c r="U3730" t="s">
        <v>0</v>
      </c>
      <c r="V3730" t="s">
        <v>0</v>
      </c>
      <c r="W3730">
        <v>4.99</v>
      </c>
      <c r="X3730">
        <v>673532180</v>
      </c>
      <c r="Y3730" t="s">
        <v>0</v>
      </c>
      <c r="Z3730" t="s">
        <v>2</v>
      </c>
      <c r="AA3730" t="s">
        <v>999</v>
      </c>
      <c r="AB3730" t="s">
        <v>0</v>
      </c>
      <c r="AC3730" t="s">
        <v>0</v>
      </c>
      <c r="AD3730" t="s">
        <v>0</v>
      </c>
      <c r="AI3730" s="1" t="str">
        <f>CONCATENATE(MONTH(L3730),"/",1,"/",YEAR(L3730))</f>
        <v>10/1/2013</v>
      </c>
      <c r="AJ3730" s="1">
        <f>SUMIFS([1]Currency!A:A,[1]Currency!B:B,Sales!AI3730,[1]Currency!C:C,Sales!R3730)</f>
        <v>1</v>
      </c>
      <c r="AK3730" s="1">
        <f>AJ3730*J3730*K3730</f>
        <v>2.99</v>
      </c>
      <c r="AL3730" s="1" t="str">
        <f>VLOOKUP(S3730,[1]Region!A:B,2,FALSE)</f>
        <v>Brazil</v>
      </c>
      <c r="AM3730" s="1">
        <f>SUMIFS([1]Encoding!D:D,[1]Encoding!B:B,Sales!AL3730,[1]Encoding!A:A,Sales!C3730)</f>
        <v>0.2</v>
      </c>
      <c r="AN3730" s="1">
        <f>SUMIFS([1]Encoding!Q:Q,[1]Encoding!B:B,Sales!AL3730,[1]Encoding!A:A,Sales!C3730)</f>
        <v>4.8000000000000001E-2</v>
      </c>
      <c r="AO3730" s="1">
        <f>AK3730*(1-AN3730)</f>
        <v>2.8464800000000001</v>
      </c>
      <c r="AP3730" s="1">
        <f>AO3730*(1-AM3730)</f>
        <v>2.2771840000000001</v>
      </c>
    </row>
    <row r="3731" spans="1:42">
      <c r="A3731" t="s">
        <v>12</v>
      </c>
      <c r="B3731" t="s">
        <v>11</v>
      </c>
      <c r="C3731" t="s">
        <v>999</v>
      </c>
      <c r="D3731" t="s">
        <v>0</v>
      </c>
      <c r="E3731" t="s">
        <v>0</v>
      </c>
      <c r="F3731" t="s">
        <v>1003</v>
      </c>
      <c r="G3731" t="s">
        <v>1002</v>
      </c>
      <c r="H3731" t="s">
        <v>1001</v>
      </c>
      <c r="I3731" t="s">
        <v>7</v>
      </c>
      <c r="J3731">
        <v>1</v>
      </c>
      <c r="K3731">
        <v>2.99</v>
      </c>
      <c r="L3731" s="2">
        <v>41558</v>
      </c>
      <c r="M3731">
        <v>80000000000000</v>
      </c>
      <c r="N3731" t="s">
        <v>2115</v>
      </c>
      <c r="O3731">
        <v>2844262879</v>
      </c>
      <c r="P3731" s="2">
        <v>41558</v>
      </c>
      <c r="Q3731" t="s">
        <v>5</v>
      </c>
      <c r="R3731" t="s">
        <v>3</v>
      </c>
      <c r="S3731" t="s">
        <v>4</v>
      </c>
      <c r="T3731" t="s">
        <v>3</v>
      </c>
      <c r="U3731" t="s">
        <v>0</v>
      </c>
      <c r="V3731" t="s">
        <v>0</v>
      </c>
      <c r="W3731">
        <v>4.99</v>
      </c>
      <c r="X3731">
        <v>673532180</v>
      </c>
      <c r="Y3731" t="s">
        <v>0</v>
      </c>
      <c r="Z3731" t="s">
        <v>2</v>
      </c>
      <c r="AA3731" t="s">
        <v>999</v>
      </c>
      <c r="AB3731" t="s">
        <v>0</v>
      </c>
      <c r="AC3731" t="s">
        <v>0</v>
      </c>
      <c r="AD3731" t="s">
        <v>0</v>
      </c>
      <c r="AI3731" s="1" t="str">
        <f>CONCATENATE(MONTH(L3731),"/",1,"/",YEAR(L3731))</f>
        <v>10/1/2013</v>
      </c>
      <c r="AJ3731" s="1">
        <f>SUMIFS([1]Currency!A:A,[1]Currency!B:B,Sales!AI3731,[1]Currency!C:C,Sales!R3731)</f>
        <v>1</v>
      </c>
      <c r="AK3731" s="1">
        <f>AJ3731*J3731*K3731</f>
        <v>2.99</v>
      </c>
      <c r="AL3731" s="1" t="str">
        <f>VLOOKUP(S3731,[1]Region!A:B,2,FALSE)</f>
        <v>Brazil</v>
      </c>
      <c r="AM3731" s="1">
        <f>SUMIFS([1]Encoding!D:D,[1]Encoding!B:B,Sales!AL3731,[1]Encoding!A:A,Sales!C3731)</f>
        <v>0.2</v>
      </c>
      <c r="AN3731" s="1">
        <f>SUMIFS([1]Encoding!Q:Q,[1]Encoding!B:B,Sales!AL3731,[1]Encoding!A:A,Sales!C3731)</f>
        <v>4.8000000000000001E-2</v>
      </c>
      <c r="AO3731" s="1">
        <f>AK3731*(1-AN3731)</f>
        <v>2.8464800000000001</v>
      </c>
      <c r="AP3731" s="1">
        <f>AO3731*(1-AM3731)</f>
        <v>2.2771840000000001</v>
      </c>
    </row>
    <row r="3732" spans="1:42">
      <c r="A3732" t="s">
        <v>12</v>
      </c>
      <c r="B3732" t="s">
        <v>11</v>
      </c>
      <c r="C3732" t="s">
        <v>999</v>
      </c>
      <c r="D3732" t="s">
        <v>0</v>
      </c>
      <c r="E3732" t="s">
        <v>0</v>
      </c>
      <c r="F3732" t="s">
        <v>1003</v>
      </c>
      <c r="G3732" t="s">
        <v>1002</v>
      </c>
      <c r="H3732" t="s">
        <v>1001</v>
      </c>
      <c r="I3732" t="s">
        <v>7</v>
      </c>
      <c r="J3732">
        <v>1</v>
      </c>
      <c r="K3732">
        <v>2.99</v>
      </c>
      <c r="L3732" s="2">
        <v>41558</v>
      </c>
      <c r="M3732">
        <v>65000000000000</v>
      </c>
      <c r="N3732" t="s">
        <v>2114</v>
      </c>
      <c r="O3732">
        <v>5865809759</v>
      </c>
      <c r="P3732" s="2">
        <v>41558</v>
      </c>
      <c r="Q3732" t="s">
        <v>5</v>
      </c>
      <c r="R3732" t="s">
        <v>3</v>
      </c>
      <c r="S3732" t="s">
        <v>4</v>
      </c>
      <c r="T3732" t="s">
        <v>3</v>
      </c>
      <c r="U3732" t="s">
        <v>0</v>
      </c>
      <c r="V3732" t="s">
        <v>0</v>
      </c>
      <c r="W3732">
        <v>4.99</v>
      </c>
      <c r="X3732">
        <v>673532180</v>
      </c>
      <c r="Y3732" t="s">
        <v>0</v>
      </c>
      <c r="Z3732" t="s">
        <v>2</v>
      </c>
      <c r="AA3732" t="s">
        <v>999</v>
      </c>
      <c r="AB3732" t="s">
        <v>0</v>
      </c>
      <c r="AC3732" t="s">
        <v>0</v>
      </c>
      <c r="AD3732" t="s">
        <v>0</v>
      </c>
      <c r="AI3732" s="1" t="str">
        <f>CONCATENATE(MONTH(L3732),"/",1,"/",YEAR(L3732))</f>
        <v>10/1/2013</v>
      </c>
      <c r="AJ3732" s="1">
        <f>SUMIFS([1]Currency!A:A,[1]Currency!B:B,Sales!AI3732,[1]Currency!C:C,Sales!R3732)</f>
        <v>1</v>
      </c>
      <c r="AK3732" s="1">
        <f>AJ3732*J3732*K3732</f>
        <v>2.99</v>
      </c>
      <c r="AL3732" s="1" t="str">
        <f>VLOOKUP(S3732,[1]Region!A:B,2,FALSE)</f>
        <v>Brazil</v>
      </c>
      <c r="AM3732" s="1">
        <f>SUMIFS([1]Encoding!D:D,[1]Encoding!B:B,Sales!AL3732,[1]Encoding!A:A,Sales!C3732)</f>
        <v>0.2</v>
      </c>
      <c r="AN3732" s="1">
        <f>SUMIFS([1]Encoding!Q:Q,[1]Encoding!B:B,Sales!AL3732,[1]Encoding!A:A,Sales!C3732)</f>
        <v>4.8000000000000001E-2</v>
      </c>
      <c r="AO3732" s="1">
        <f>AK3732*(1-AN3732)</f>
        <v>2.8464800000000001</v>
      </c>
      <c r="AP3732" s="1">
        <f>AO3732*(1-AM3732)</f>
        <v>2.2771840000000001</v>
      </c>
    </row>
    <row r="3733" spans="1:42">
      <c r="A3733" t="s">
        <v>12</v>
      </c>
      <c r="B3733" t="s">
        <v>11</v>
      </c>
      <c r="C3733" t="s">
        <v>999</v>
      </c>
      <c r="D3733" t="s">
        <v>0</v>
      </c>
      <c r="E3733" t="s">
        <v>0</v>
      </c>
      <c r="F3733" t="s">
        <v>1003</v>
      </c>
      <c r="G3733" t="s">
        <v>1002</v>
      </c>
      <c r="H3733" t="s">
        <v>1001</v>
      </c>
      <c r="I3733" t="s">
        <v>7</v>
      </c>
      <c r="J3733">
        <v>1</v>
      </c>
      <c r="K3733">
        <v>2.99</v>
      </c>
      <c r="L3733" s="2">
        <v>41558</v>
      </c>
      <c r="M3733">
        <v>113000000000000</v>
      </c>
      <c r="N3733" t="s">
        <v>29</v>
      </c>
      <c r="O3733">
        <v>8065447784</v>
      </c>
      <c r="P3733" s="2">
        <v>41558</v>
      </c>
      <c r="Q3733" t="s">
        <v>5</v>
      </c>
      <c r="R3733" t="s">
        <v>3</v>
      </c>
      <c r="S3733" t="s">
        <v>4</v>
      </c>
      <c r="T3733" t="s">
        <v>3</v>
      </c>
      <c r="U3733" t="s">
        <v>0</v>
      </c>
      <c r="V3733" t="s">
        <v>0</v>
      </c>
      <c r="W3733">
        <v>4.99</v>
      </c>
      <c r="X3733">
        <v>673532180</v>
      </c>
      <c r="Y3733" t="s">
        <v>0</v>
      </c>
      <c r="Z3733" t="s">
        <v>2</v>
      </c>
      <c r="AA3733" t="s">
        <v>999</v>
      </c>
      <c r="AB3733" t="s">
        <v>0</v>
      </c>
      <c r="AC3733" t="s">
        <v>0</v>
      </c>
      <c r="AD3733" t="s">
        <v>0</v>
      </c>
      <c r="AI3733" s="1" t="str">
        <f>CONCATENATE(MONTH(L3733),"/",1,"/",YEAR(L3733))</f>
        <v>10/1/2013</v>
      </c>
      <c r="AJ3733" s="1">
        <f>SUMIFS([1]Currency!A:A,[1]Currency!B:B,Sales!AI3733,[1]Currency!C:C,Sales!R3733)</f>
        <v>1</v>
      </c>
      <c r="AK3733" s="1">
        <f>AJ3733*J3733*K3733</f>
        <v>2.99</v>
      </c>
      <c r="AL3733" s="1" t="str">
        <f>VLOOKUP(S3733,[1]Region!A:B,2,FALSE)</f>
        <v>Brazil</v>
      </c>
      <c r="AM3733" s="1">
        <f>SUMIFS([1]Encoding!D:D,[1]Encoding!B:B,Sales!AL3733,[1]Encoding!A:A,Sales!C3733)</f>
        <v>0.2</v>
      </c>
      <c r="AN3733" s="1">
        <f>SUMIFS([1]Encoding!Q:Q,[1]Encoding!B:B,Sales!AL3733,[1]Encoding!A:A,Sales!C3733)</f>
        <v>4.8000000000000001E-2</v>
      </c>
      <c r="AO3733" s="1">
        <f>AK3733*(1-AN3733)</f>
        <v>2.8464800000000001</v>
      </c>
      <c r="AP3733" s="1">
        <f>AO3733*(1-AM3733)</f>
        <v>2.2771840000000001</v>
      </c>
    </row>
    <row r="3734" spans="1:42">
      <c r="A3734" t="s">
        <v>12</v>
      </c>
      <c r="B3734" t="s">
        <v>11</v>
      </c>
      <c r="C3734" t="s">
        <v>999</v>
      </c>
      <c r="D3734" t="s">
        <v>0</v>
      </c>
      <c r="E3734" t="s">
        <v>0</v>
      </c>
      <c r="F3734" t="s">
        <v>1003</v>
      </c>
      <c r="G3734" t="s">
        <v>1002</v>
      </c>
      <c r="H3734" t="s">
        <v>1001</v>
      </c>
      <c r="I3734" t="s">
        <v>7</v>
      </c>
      <c r="J3734">
        <v>1</v>
      </c>
      <c r="K3734">
        <v>2.99</v>
      </c>
      <c r="L3734" s="2">
        <v>41558</v>
      </c>
      <c r="M3734">
        <v>110000000000000</v>
      </c>
      <c r="N3734" t="s">
        <v>2113</v>
      </c>
      <c r="O3734">
        <v>5577024269</v>
      </c>
      <c r="P3734" s="2">
        <v>41558</v>
      </c>
      <c r="Q3734" t="s">
        <v>5</v>
      </c>
      <c r="R3734" t="s">
        <v>3</v>
      </c>
      <c r="S3734" t="s">
        <v>4</v>
      </c>
      <c r="T3734" t="s">
        <v>3</v>
      </c>
      <c r="U3734" t="s">
        <v>0</v>
      </c>
      <c r="V3734" t="s">
        <v>0</v>
      </c>
      <c r="W3734">
        <v>4.99</v>
      </c>
      <c r="X3734">
        <v>673532180</v>
      </c>
      <c r="Y3734" t="s">
        <v>0</v>
      </c>
      <c r="Z3734" t="s">
        <v>2</v>
      </c>
      <c r="AA3734" t="s">
        <v>999</v>
      </c>
      <c r="AB3734" t="s">
        <v>0</v>
      </c>
      <c r="AC3734" t="s">
        <v>0</v>
      </c>
      <c r="AD3734" t="s">
        <v>0</v>
      </c>
      <c r="AI3734" s="1" t="str">
        <f>CONCATENATE(MONTH(L3734),"/",1,"/",YEAR(L3734))</f>
        <v>10/1/2013</v>
      </c>
      <c r="AJ3734" s="1">
        <f>SUMIFS([1]Currency!A:A,[1]Currency!B:B,Sales!AI3734,[1]Currency!C:C,Sales!R3734)</f>
        <v>1</v>
      </c>
      <c r="AK3734" s="1">
        <f>AJ3734*J3734*K3734</f>
        <v>2.99</v>
      </c>
      <c r="AL3734" s="1" t="str">
        <f>VLOOKUP(S3734,[1]Region!A:B,2,FALSE)</f>
        <v>Brazil</v>
      </c>
      <c r="AM3734" s="1">
        <f>SUMIFS([1]Encoding!D:D,[1]Encoding!B:B,Sales!AL3734,[1]Encoding!A:A,Sales!C3734)</f>
        <v>0.2</v>
      </c>
      <c r="AN3734" s="1">
        <f>SUMIFS([1]Encoding!Q:Q,[1]Encoding!B:B,Sales!AL3734,[1]Encoding!A:A,Sales!C3734)</f>
        <v>4.8000000000000001E-2</v>
      </c>
      <c r="AO3734" s="1">
        <f>AK3734*(1-AN3734)</f>
        <v>2.8464800000000001</v>
      </c>
      <c r="AP3734" s="1">
        <f>AO3734*(1-AM3734)</f>
        <v>2.2771840000000001</v>
      </c>
    </row>
    <row r="3735" spans="1:42">
      <c r="A3735" t="s">
        <v>12</v>
      </c>
      <c r="B3735" t="s">
        <v>11</v>
      </c>
      <c r="C3735" t="s">
        <v>999</v>
      </c>
      <c r="D3735" t="s">
        <v>0</v>
      </c>
      <c r="E3735" t="s">
        <v>0</v>
      </c>
      <c r="F3735" t="s">
        <v>1003</v>
      </c>
      <c r="G3735" t="s">
        <v>1002</v>
      </c>
      <c r="H3735" t="s">
        <v>1001</v>
      </c>
      <c r="I3735" t="s">
        <v>7</v>
      </c>
      <c r="J3735">
        <v>1</v>
      </c>
      <c r="K3735">
        <v>2.99</v>
      </c>
      <c r="L3735" s="2">
        <v>41558</v>
      </c>
      <c r="M3735">
        <v>85000000000000</v>
      </c>
      <c r="N3735" t="s">
        <v>2112</v>
      </c>
      <c r="O3735">
        <v>1426479454</v>
      </c>
      <c r="P3735" s="2">
        <v>41558</v>
      </c>
      <c r="Q3735" t="s">
        <v>5</v>
      </c>
      <c r="R3735" t="s">
        <v>3</v>
      </c>
      <c r="S3735" t="s">
        <v>4</v>
      </c>
      <c r="T3735" t="s">
        <v>3</v>
      </c>
      <c r="U3735" t="s">
        <v>0</v>
      </c>
      <c r="V3735" t="s">
        <v>0</v>
      </c>
      <c r="W3735">
        <v>4.99</v>
      </c>
      <c r="X3735">
        <v>673532180</v>
      </c>
      <c r="Y3735" t="s">
        <v>0</v>
      </c>
      <c r="Z3735" t="s">
        <v>2</v>
      </c>
      <c r="AA3735" t="s">
        <v>999</v>
      </c>
      <c r="AB3735" t="s">
        <v>0</v>
      </c>
      <c r="AC3735" t="s">
        <v>0</v>
      </c>
      <c r="AD3735" t="s">
        <v>0</v>
      </c>
      <c r="AI3735" s="1" t="str">
        <f>CONCATENATE(MONTH(L3735),"/",1,"/",YEAR(L3735))</f>
        <v>10/1/2013</v>
      </c>
      <c r="AJ3735" s="1">
        <f>SUMIFS([1]Currency!A:A,[1]Currency!B:B,Sales!AI3735,[1]Currency!C:C,Sales!R3735)</f>
        <v>1</v>
      </c>
      <c r="AK3735" s="1">
        <f>AJ3735*J3735*K3735</f>
        <v>2.99</v>
      </c>
      <c r="AL3735" s="1" t="str">
        <f>VLOOKUP(S3735,[1]Region!A:B,2,FALSE)</f>
        <v>Brazil</v>
      </c>
      <c r="AM3735" s="1">
        <f>SUMIFS([1]Encoding!D:D,[1]Encoding!B:B,Sales!AL3735,[1]Encoding!A:A,Sales!C3735)</f>
        <v>0.2</v>
      </c>
      <c r="AN3735" s="1">
        <f>SUMIFS([1]Encoding!Q:Q,[1]Encoding!B:B,Sales!AL3735,[1]Encoding!A:A,Sales!C3735)</f>
        <v>4.8000000000000001E-2</v>
      </c>
      <c r="AO3735" s="1">
        <f>AK3735*(1-AN3735)</f>
        <v>2.8464800000000001</v>
      </c>
      <c r="AP3735" s="1">
        <f>AO3735*(1-AM3735)</f>
        <v>2.2771840000000001</v>
      </c>
    </row>
    <row r="3736" spans="1:42">
      <c r="A3736" t="s">
        <v>12</v>
      </c>
      <c r="B3736" t="s">
        <v>11</v>
      </c>
      <c r="C3736" t="s">
        <v>999</v>
      </c>
      <c r="D3736" t="s">
        <v>0</v>
      </c>
      <c r="E3736" t="s">
        <v>0</v>
      </c>
      <c r="F3736" t="s">
        <v>1003</v>
      </c>
      <c r="G3736" t="s">
        <v>1002</v>
      </c>
      <c r="H3736" t="s">
        <v>1001</v>
      </c>
      <c r="I3736" t="s">
        <v>7</v>
      </c>
      <c r="J3736">
        <v>1</v>
      </c>
      <c r="K3736">
        <v>2.99</v>
      </c>
      <c r="L3736" s="2">
        <v>41558</v>
      </c>
      <c r="M3736">
        <v>39000000000000</v>
      </c>
      <c r="N3736" t="s">
        <v>2111</v>
      </c>
      <c r="O3736">
        <v>6854894094</v>
      </c>
      <c r="P3736" s="2">
        <v>41558</v>
      </c>
      <c r="Q3736" t="s">
        <v>5</v>
      </c>
      <c r="R3736" t="s">
        <v>3</v>
      </c>
      <c r="S3736" t="s">
        <v>4</v>
      </c>
      <c r="T3736" t="s">
        <v>3</v>
      </c>
      <c r="U3736" t="s">
        <v>0</v>
      </c>
      <c r="V3736" t="s">
        <v>0</v>
      </c>
      <c r="W3736">
        <v>4.99</v>
      </c>
      <c r="X3736">
        <v>673532180</v>
      </c>
      <c r="Y3736" t="s">
        <v>0</v>
      </c>
      <c r="Z3736" t="s">
        <v>2</v>
      </c>
      <c r="AA3736" t="s">
        <v>999</v>
      </c>
      <c r="AB3736" t="s">
        <v>0</v>
      </c>
      <c r="AC3736" t="s">
        <v>0</v>
      </c>
      <c r="AD3736" t="s">
        <v>0</v>
      </c>
      <c r="AI3736" s="1" t="str">
        <f>CONCATENATE(MONTH(L3736),"/",1,"/",YEAR(L3736))</f>
        <v>10/1/2013</v>
      </c>
      <c r="AJ3736" s="1">
        <f>SUMIFS([1]Currency!A:A,[1]Currency!B:B,Sales!AI3736,[1]Currency!C:C,Sales!R3736)</f>
        <v>1</v>
      </c>
      <c r="AK3736" s="1">
        <f>AJ3736*J3736*K3736</f>
        <v>2.99</v>
      </c>
      <c r="AL3736" s="1" t="str">
        <f>VLOOKUP(S3736,[1]Region!A:B,2,FALSE)</f>
        <v>Brazil</v>
      </c>
      <c r="AM3736" s="1">
        <f>SUMIFS([1]Encoding!D:D,[1]Encoding!B:B,Sales!AL3736,[1]Encoding!A:A,Sales!C3736)</f>
        <v>0.2</v>
      </c>
      <c r="AN3736" s="1">
        <f>SUMIFS([1]Encoding!Q:Q,[1]Encoding!B:B,Sales!AL3736,[1]Encoding!A:A,Sales!C3736)</f>
        <v>4.8000000000000001E-2</v>
      </c>
      <c r="AO3736" s="1">
        <f>AK3736*(1-AN3736)</f>
        <v>2.8464800000000001</v>
      </c>
      <c r="AP3736" s="1">
        <f>AO3736*(1-AM3736)</f>
        <v>2.2771840000000001</v>
      </c>
    </row>
    <row r="3737" spans="1:42">
      <c r="A3737" t="s">
        <v>12</v>
      </c>
      <c r="B3737" t="s">
        <v>11</v>
      </c>
      <c r="C3737" t="s">
        <v>999</v>
      </c>
      <c r="D3737" t="s">
        <v>0</v>
      </c>
      <c r="E3737" t="s">
        <v>0</v>
      </c>
      <c r="F3737" t="s">
        <v>1003</v>
      </c>
      <c r="G3737" t="s">
        <v>1002</v>
      </c>
      <c r="H3737" t="s">
        <v>1001</v>
      </c>
      <c r="I3737" t="s">
        <v>7</v>
      </c>
      <c r="J3737">
        <v>1</v>
      </c>
      <c r="K3737">
        <v>2.99</v>
      </c>
      <c r="L3737" s="2">
        <v>41558</v>
      </c>
      <c r="M3737">
        <v>110000000000000</v>
      </c>
      <c r="N3737" t="s">
        <v>2110</v>
      </c>
      <c r="O3737">
        <v>6735526429</v>
      </c>
      <c r="P3737" s="2">
        <v>41558</v>
      </c>
      <c r="Q3737" t="s">
        <v>5</v>
      </c>
      <c r="R3737" t="s">
        <v>3</v>
      </c>
      <c r="S3737" t="s">
        <v>4</v>
      </c>
      <c r="T3737" t="s">
        <v>3</v>
      </c>
      <c r="U3737" t="s">
        <v>0</v>
      </c>
      <c r="V3737" t="s">
        <v>0</v>
      </c>
      <c r="W3737">
        <v>4.99</v>
      </c>
      <c r="X3737">
        <v>673532180</v>
      </c>
      <c r="Y3737" t="s">
        <v>0</v>
      </c>
      <c r="Z3737" t="s">
        <v>2</v>
      </c>
      <c r="AA3737" t="s">
        <v>999</v>
      </c>
      <c r="AB3737" t="s">
        <v>0</v>
      </c>
      <c r="AC3737" t="s">
        <v>0</v>
      </c>
      <c r="AD3737" t="s">
        <v>0</v>
      </c>
      <c r="AI3737" s="1" t="str">
        <f>CONCATENATE(MONTH(L3737),"/",1,"/",YEAR(L3737))</f>
        <v>10/1/2013</v>
      </c>
      <c r="AJ3737" s="1">
        <f>SUMIFS([1]Currency!A:A,[1]Currency!B:B,Sales!AI3737,[1]Currency!C:C,Sales!R3737)</f>
        <v>1</v>
      </c>
      <c r="AK3737" s="1">
        <f>AJ3737*J3737*K3737</f>
        <v>2.99</v>
      </c>
      <c r="AL3737" s="1" t="str">
        <f>VLOOKUP(S3737,[1]Region!A:B,2,FALSE)</f>
        <v>Brazil</v>
      </c>
      <c r="AM3737" s="1">
        <f>SUMIFS([1]Encoding!D:D,[1]Encoding!B:B,Sales!AL3737,[1]Encoding!A:A,Sales!C3737)</f>
        <v>0.2</v>
      </c>
      <c r="AN3737" s="1">
        <f>SUMIFS([1]Encoding!Q:Q,[1]Encoding!B:B,Sales!AL3737,[1]Encoding!A:A,Sales!C3737)</f>
        <v>4.8000000000000001E-2</v>
      </c>
      <c r="AO3737" s="1">
        <f>AK3737*(1-AN3737)</f>
        <v>2.8464800000000001</v>
      </c>
      <c r="AP3737" s="1">
        <f>AO3737*(1-AM3737)</f>
        <v>2.2771840000000001</v>
      </c>
    </row>
    <row r="3738" spans="1:42">
      <c r="A3738" t="s">
        <v>12</v>
      </c>
      <c r="B3738" t="s">
        <v>11</v>
      </c>
      <c r="C3738" t="s">
        <v>999</v>
      </c>
      <c r="D3738" t="s">
        <v>0</v>
      </c>
      <c r="E3738" t="s">
        <v>0</v>
      </c>
      <c r="F3738" t="s">
        <v>1003</v>
      </c>
      <c r="G3738" t="s">
        <v>1002</v>
      </c>
      <c r="H3738" t="s">
        <v>1001</v>
      </c>
      <c r="I3738" t="s">
        <v>7</v>
      </c>
      <c r="J3738">
        <v>1</v>
      </c>
      <c r="K3738">
        <v>2.39</v>
      </c>
      <c r="L3738" s="2">
        <v>41558</v>
      </c>
      <c r="M3738">
        <v>83000000000000</v>
      </c>
      <c r="N3738" t="s">
        <v>2109</v>
      </c>
      <c r="O3738">
        <v>6743892024</v>
      </c>
      <c r="P3738" s="2">
        <v>41558</v>
      </c>
      <c r="Q3738" t="s">
        <v>5</v>
      </c>
      <c r="R3738" t="s">
        <v>3</v>
      </c>
      <c r="S3738" t="s">
        <v>4</v>
      </c>
      <c r="T3738" t="s">
        <v>3</v>
      </c>
      <c r="U3738" t="s">
        <v>0</v>
      </c>
      <c r="V3738" t="s">
        <v>0</v>
      </c>
      <c r="W3738">
        <v>3.99</v>
      </c>
      <c r="X3738">
        <v>673532180</v>
      </c>
      <c r="Y3738" t="s">
        <v>0</v>
      </c>
      <c r="Z3738" t="s">
        <v>15</v>
      </c>
      <c r="AA3738" t="s">
        <v>999</v>
      </c>
      <c r="AB3738" t="s">
        <v>0</v>
      </c>
      <c r="AC3738" t="s">
        <v>0</v>
      </c>
      <c r="AD3738" t="s">
        <v>0</v>
      </c>
      <c r="AI3738" s="1" t="str">
        <f>CONCATENATE(MONTH(L3738),"/",1,"/",YEAR(L3738))</f>
        <v>10/1/2013</v>
      </c>
      <c r="AJ3738" s="1">
        <f>SUMIFS([1]Currency!A:A,[1]Currency!B:B,Sales!AI3738,[1]Currency!C:C,Sales!R3738)</f>
        <v>1</v>
      </c>
      <c r="AK3738" s="1">
        <f>AJ3738*J3738*K3738</f>
        <v>2.39</v>
      </c>
      <c r="AL3738" s="1" t="str">
        <f>VLOOKUP(S3738,[1]Region!A:B,2,FALSE)</f>
        <v>Brazil</v>
      </c>
      <c r="AM3738" s="1">
        <f>SUMIFS([1]Encoding!D:D,[1]Encoding!B:B,Sales!AL3738,[1]Encoding!A:A,Sales!C3738)</f>
        <v>0.2</v>
      </c>
      <c r="AN3738" s="1">
        <f>SUMIFS([1]Encoding!Q:Q,[1]Encoding!B:B,Sales!AL3738,[1]Encoding!A:A,Sales!C3738)</f>
        <v>4.8000000000000001E-2</v>
      </c>
      <c r="AO3738" s="1">
        <f>AK3738*(1-AN3738)</f>
        <v>2.27528</v>
      </c>
      <c r="AP3738" s="1">
        <f>AO3738*(1-AM3738)</f>
        <v>1.8202240000000001</v>
      </c>
    </row>
    <row r="3739" spans="1:42">
      <c r="A3739" t="s">
        <v>12</v>
      </c>
      <c r="B3739" t="s">
        <v>11</v>
      </c>
      <c r="C3739" t="s">
        <v>999</v>
      </c>
      <c r="D3739" t="s">
        <v>0</v>
      </c>
      <c r="E3739" t="s">
        <v>0</v>
      </c>
      <c r="F3739" t="s">
        <v>1003</v>
      </c>
      <c r="G3739" t="s">
        <v>1002</v>
      </c>
      <c r="H3739" t="s">
        <v>1001</v>
      </c>
      <c r="I3739" t="s">
        <v>7</v>
      </c>
      <c r="J3739">
        <v>1</v>
      </c>
      <c r="K3739">
        <v>3.49</v>
      </c>
      <c r="L3739" s="2">
        <v>41558</v>
      </c>
      <c r="M3739">
        <v>99000000000000</v>
      </c>
      <c r="N3739" t="s">
        <v>2108</v>
      </c>
      <c r="O3739">
        <v>7509894429</v>
      </c>
      <c r="P3739" s="2">
        <v>41558</v>
      </c>
      <c r="Q3739" t="s">
        <v>5</v>
      </c>
      <c r="R3739" t="s">
        <v>3</v>
      </c>
      <c r="S3739" t="s">
        <v>19</v>
      </c>
      <c r="T3739" t="s">
        <v>3</v>
      </c>
      <c r="U3739" t="s">
        <v>0</v>
      </c>
      <c r="V3739" t="s">
        <v>0</v>
      </c>
      <c r="W3739">
        <v>4.99</v>
      </c>
      <c r="X3739">
        <v>673532180</v>
      </c>
      <c r="Y3739" t="s">
        <v>0</v>
      </c>
      <c r="Z3739" t="s">
        <v>2</v>
      </c>
      <c r="AA3739" t="s">
        <v>999</v>
      </c>
      <c r="AB3739" t="s">
        <v>0</v>
      </c>
      <c r="AC3739" t="s">
        <v>0</v>
      </c>
      <c r="AD3739" t="s">
        <v>0</v>
      </c>
      <c r="AI3739" s="1" t="str">
        <f>CONCATENATE(MONTH(L3739),"/",1,"/",YEAR(L3739))</f>
        <v>10/1/2013</v>
      </c>
      <c r="AJ3739" s="1">
        <f>SUMIFS([1]Currency!A:A,[1]Currency!B:B,Sales!AI3739,[1]Currency!C:C,Sales!R3739)</f>
        <v>1</v>
      </c>
      <c r="AK3739" s="1">
        <f>AJ3739*J3739*K3739</f>
        <v>3.49</v>
      </c>
      <c r="AL3739" s="1" t="str">
        <f>VLOOKUP(S3739,[1]Region!A:B,2,FALSE)</f>
        <v>Latam</v>
      </c>
      <c r="AM3739" s="1">
        <f>SUMIFS([1]Encoding!D:D,[1]Encoding!B:B,Sales!AL3739,[1]Encoding!A:A,Sales!C3739)</f>
        <v>0.2</v>
      </c>
      <c r="AN3739" s="1">
        <f>SUMIFS([1]Encoding!Q:Q,[1]Encoding!B:B,Sales!AL3739,[1]Encoding!A:A,Sales!C3739)</f>
        <v>0</v>
      </c>
      <c r="AO3739" s="1">
        <f>AK3739*(1-AN3739)</f>
        <v>3.49</v>
      </c>
      <c r="AP3739" s="1">
        <f>AO3739*(1-AM3739)</f>
        <v>2.7920000000000003</v>
      </c>
    </row>
    <row r="3740" spans="1:42">
      <c r="A3740" t="s">
        <v>12</v>
      </c>
      <c r="B3740" t="s">
        <v>11</v>
      </c>
      <c r="C3740" t="s">
        <v>999</v>
      </c>
      <c r="D3740" t="s">
        <v>0</v>
      </c>
      <c r="E3740" t="s">
        <v>0</v>
      </c>
      <c r="F3740" t="s">
        <v>1003</v>
      </c>
      <c r="G3740" t="s">
        <v>1002</v>
      </c>
      <c r="H3740" t="s">
        <v>1001</v>
      </c>
      <c r="I3740" t="s">
        <v>7</v>
      </c>
      <c r="J3740">
        <v>1</v>
      </c>
      <c r="K3740">
        <v>2.99</v>
      </c>
      <c r="L3740" s="2">
        <v>41558</v>
      </c>
      <c r="M3740">
        <v>65000000000000</v>
      </c>
      <c r="N3740">
        <v>0</v>
      </c>
      <c r="O3740">
        <v>5790898739</v>
      </c>
      <c r="P3740" s="2">
        <v>41558</v>
      </c>
      <c r="Q3740" t="s">
        <v>5</v>
      </c>
      <c r="R3740" t="s">
        <v>3</v>
      </c>
      <c r="S3740" t="s">
        <v>16</v>
      </c>
      <c r="T3740" t="s">
        <v>3</v>
      </c>
      <c r="U3740" t="s">
        <v>0</v>
      </c>
      <c r="V3740" t="s">
        <v>0</v>
      </c>
      <c r="W3740">
        <v>4.99</v>
      </c>
      <c r="X3740">
        <v>673532180</v>
      </c>
      <c r="Y3740" t="s">
        <v>0</v>
      </c>
      <c r="Z3740" t="s">
        <v>2</v>
      </c>
      <c r="AA3740" t="s">
        <v>999</v>
      </c>
      <c r="AB3740" t="s">
        <v>0</v>
      </c>
      <c r="AC3740" t="s">
        <v>0</v>
      </c>
      <c r="AD3740" t="s">
        <v>0</v>
      </c>
      <c r="AI3740" s="1" t="str">
        <f>CONCATENATE(MONTH(L3740),"/",1,"/",YEAR(L3740))</f>
        <v>10/1/2013</v>
      </c>
      <c r="AJ3740" s="1">
        <f>SUMIFS([1]Currency!A:A,[1]Currency!B:B,Sales!AI3740,[1]Currency!C:C,Sales!R3740)</f>
        <v>1</v>
      </c>
      <c r="AK3740" s="1">
        <f>AJ3740*J3740*K3740</f>
        <v>2.99</v>
      </c>
      <c r="AL3740" s="1" t="str">
        <f>VLOOKUP(S3740,[1]Region!A:B,2,FALSE)</f>
        <v>Latam</v>
      </c>
      <c r="AM3740" s="1">
        <f>SUMIFS([1]Encoding!D:D,[1]Encoding!B:B,Sales!AL3740,[1]Encoding!A:A,Sales!C3740)</f>
        <v>0.2</v>
      </c>
      <c r="AN3740" s="1">
        <f>SUMIFS([1]Encoding!Q:Q,[1]Encoding!B:B,Sales!AL3740,[1]Encoding!A:A,Sales!C3740)</f>
        <v>0</v>
      </c>
      <c r="AO3740" s="1">
        <f>AK3740*(1-AN3740)</f>
        <v>2.99</v>
      </c>
      <c r="AP3740" s="1">
        <f>AO3740*(1-AM3740)</f>
        <v>2.3920000000000003</v>
      </c>
    </row>
    <row r="3741" spans="1:42">
      <c r="A3741" t="s">
        <v>12</v>
      </c>
      <c r="B3741" t="s">
        <v>11</v>
      </c>
      <c r="C3741" t="s">
        <v>999</v>
      </c>
      <c r="D3741" t="s">
        <v>0</v>
      </c>
      <c r="E3741" t="s">
        <v>0</v>
      </c>
      <c r="F3741" t="s">
        <v>1003</v>
      </c>
      <c r="G3741" t="s">
        <v>1002</v>
      </c>
      <c r="H3741" t="s">
        <v>1001</v>
      </c>
      <c r="I3741" t="s">
        <v>7</v>
      </c>
      <c r="J3741">
        <v>1</v>
      </c>
      <c r="K3741">
        <v>2.99</v>
      </c>
      <c r="L3741" s="2">
        <v>41558</v>
      </c>
      <c r="M3741">
        <v>65000000000000</v>
      </c>
      <c r="N3741" t="s">
        <v>2107</v>
      </c>
      <c r="O3741">
        <v>2881131279</v>
      </c>
      <c r="P3741" s="2">
        <v>41558</v>
      </c>
      <c r="Q3741" t="s">
        <v>5</v>
      </c>
      <c r="R3741" t="s">
        <v>3</v>
      </c>
      <c r="S3741" t="s">
        <v>4</v>
      </c>
      <c r="T3741" t="s">
        <v>3</v>
      </c>
      <c r="U3741" t="s">
        <v>0</v>
      </c>
      <c r="V3741" t="s">
        <v>0</v>
      </c>
      <c r="W3741">
        <v>4.99</v>
      </c>
      <c r="X3741">
        <v>673532180</v>
      </c>
      <c r="Y3741" t="s">
        <v>0</v>
      </c>
      <c r="Z3741" t="s">
        <v>2</v>
      </c>
      <c r="AA3741" t="s">
        <v>999</v>
      </c>
      <c r="AB3741" t="s">
        <v>0</v>
      </c>
      <c r="AC3741" t="s">
        <v>0</v>
      </c>
      <c r="AD3741" t="s">
        <v>0</v>
      </c>
      <c r="AI3741" s="1" t="str">
        <f>CONCATENATE(MONTH(L3741),"/",1,"/",YEAR(L3741))</f>
        <v>10/1/2013</v>
      </c>
      <c r="AJ3741" s="1">
        <f>SUMIFS([1]Currency!A:A,[1]Currency!B:B,Sales!AI3741,[1]Currency!C:C,Sales!R3741)</f>
        <v>1</v>
      </c>
      <c r="AK3741" s="1">
        <f>AJ3741*J3741*K3741</f>
        <v>2.99</v>
      </c>
      <c r="AL3741" s="1" t="str">
        <f>VLOOKUP(S3741,[1]Region!A:B,2,FALSE)</f>
        <v>Brazil</v>
      </c>
      <c r="AM3741" s="1">
        <f>SUMIFS([1]Encoding!D:D,[1]Encoding!B:B,Sales!AL3741,[1]Encoding!A:A,Sales!C3741)</f>
        <v>0.2</v>
      </c>
      <c r="AN3741" s="1">
        <f>SUMIFS([1]Encoding!Q:Q,[1]Encoding!B:B,Sales!AL3741,[1]Encoding!A:A,Sales!C3741)</f>
        <v>4.8000000000000001E-2</v>
      </c>
      <c r="AO3741" s="1">
        <f>AK3741*(1-AN3741)</f>
        <v>2.8464800000000001</v>
      </c>
      <c r="AP3741" s="1">
        <f>AO3741*(1-AM3741)</f>
        <v>2.2771840000000001</v>
      </c>
    </row>
    <row r="3742" spans="1:42">
      <c r="A3742" t="s">
        <v>12</v>
      </c>
      <c r="B3742" t="s">
        <v>11</v>
      </c>
      <c r="C3742" t="s">
        <v>999</v>
      </c>
      <c r="D3742" t="s">
        <v>0</v>
      </c>
      <c r="E3742" t="s">
        <v>0</v>
      </c>
      <c r="F3742" t="s">
        <v>1003</v>
      </c>
      <c r="G3742" t="s">
        <v>1002</v>
      </c>
      <c r="H3742" t="s">
        <v>1001</v>
      </c>
      <c r="I3742" t="s">
        <v>7</v>
      </c>
      <c r="J3742">
        <v>1</v>
      </c>
      <c r="K3742">
        <v>2.39</v>
      </c>
      <c r="L3742" s="2">
        <v>41558</v>
      </c>
      <c r="M3742">
        <v>23000000000000</v>
      </c>
      <c r="N3742" t="s">
        <v>344</v>
      </c>
      <c r="O3742">
        <v>5494070799</v>
      </c>
      <c r="P3742" s="2">
        <v>41558</v>
      </c>
      <c r="Q3742" t="s">
        <v>5</v>
      </c>
      <c r="R3742" t="s">
        <v>3</v>
      </c>
      <c r="S3742" t="s">
        <v>4</v>
      </c>
      <c r="T3742" t="s">
        <v>3</v>
      </c>
      <c r="U3742" t="s">
        <v>0</v>
      </c>
      <c r="V3742" t="s">
        <v>0</v>
      </c>
      <c r="W3742">
        <v>3.99</v>
      </c>
      <c r="X3742">
        <v>673532180</v>
      </c>
      <c r="Y3742" t="s">
        <v>0</v>
      </c>
      <c r="Z3742" t="s">
        <v>15</v>
      </c>
      <c r="AA3742" t="s">
        <v>999</v>
      </c>
      <c r="AB3742" t="s">
        <v>0</v>
      </c>
      <c r="AC3742" t="s">
        <v>0</v>
      </c>
      <c r="AD3742" t="s">
        <v>0</v>
      </c>
      <c r="AI3742" s="1" t="str">
        <f>CONCATENATE(MONTH(L3742),"/",1,"/",YEAR(L3742))</f>
        <v>10/1/2013</v>
      </c>
      <c r="AJ3742" s="1">
        <f>SUMIFS([1]Currency!A:A,[1]Currency!B:B,Sales!AI3742,[1]Currency!C:C,Sales!R3742)</f>
        <v>1</v>
      </c>
      <c r="AK3742" s="1">
        <f>AJ3742*J3742*K3742</f>
        <v>2.39</v>
      </c>
      <c r="AL3742" s="1" t="str">
        <f>VLOOKUP(S3742,[1]Region!A:B,2,FALSE)</f>
        <v>Brazil</v>
      </c>
      <c r="AM3742" s="1">
        <f>SUMIFS([1]Encoding!D:D,[1]Encoding!B:B,Sales!AL3742,[1]Encoding!A:A,Sales!C3742)</f>
        <v>0.2</v>
      </c>
      <c r="AN3742" s="1">
        <f>SUMIFS([1]Encoding!Q:Q,[1]Encoding!B:B,Sales!AL3742,[1]Encoding!A:A,Sales!C3742)</f>
        <v>4.8000000000000001E-2</v>
      </c>
      <c r="AO3742" s="1">
        <f>AK3742*(1-AN3742)</f>
        <v>2.27528</v>
      </c>
      <c r="AP3742" s="1">
        <f>AO3742*(1-AM3742)</f>
        <v>1.8202240000000001</v>
      </c>
    </row>
    <row r="3743" spans="1:42">
      <c r="A3743" t="s">
        <v>12</v>
      </c>
      <c r="B3743" t="s">
        <v>11</v>
      </c>
      <c r="C3743" t="s">
        <v>999</v>
      </c>
      <c r="D3743" t="s">
        <v>0</v>
      </c>
      <c r="E3743" t="s">
        <v>0</v>
      </c>
      <c r="F3743" t="s">
        <v>1003</v>
      </c>
      <c r="G3743" t="s">
        <v>1002</v>
      </c>
      <c r="H3743" t="s">
        <v>1001</v>
      </c>
      <c r="I3743" t="s">
        <v>7</v>
      </c>
      <c r="J3743">
        <v>1</v>
      </c>
      <c r="K3743">
        <v>2.99</v>
      </c>
      <c r="L3743" s="2">
        <v>41559</v>
      </c>
      <c r="M3743">
        <v>68000000000000</v>
      </c>
      <c r="N3743" t="s">
        <v>29</v>
      </c>
      <c r="O3743">
        <v>7274573404</v>
      </c>
      <c r="P3743" s="2">
        <v>41559</v>
      </c>
      <c r="Q3743" t="s">
        <v>5</v>
      </c>
      <c r="R3743" t="s">
        <v>3</v>
      </c>
      <c r="S3743" t="s">
        <v>16</v>
      </c>
      <c r="T3743" t="s">
        <v>3</v>
      </c>
      <c r="U3743" t="s">
        <v>0</v>
      </c>
      <c r="V3743" t="s">
        <v>0</v>
      </c>
      <c r="W3743">
        <v>4.99</v>
      </c>
      <c r="X3743">
        <v>673532180</v>
      </c>
      <c r="Y3743" t="s">
        <v>0</v>
      </c>
      <c r="Z3743" t="s">
        <v>2</v>
      </c>
      <c r="AA3743" t="s">
        <v>999</v>
      </c>
      <c r="AB3743" t="s">
        <v>0</v>
      </c>
      <c r="AC3743" t="s">
        <v>0</v>
      </c>
      <c r="AD3743" t="s">
        <v>0</v>
      </c>
      <c r="AI3743" s="1" t="str">
        <f>CONCATENATE(MONTH(L3743),"/",1,"/",YEAR(L3743))</f>
        <v>10/1/2013</v>
      </c>
      <c r="AJ3743" s="1">
        <f>SUMIFS([1]Currency!A:A,[1]Currency!B:B,Sales!AI3743,[1]Currency!C:C,Sales!R3743)</f>
        <v>1</v>
      </c>
      <c r="AK3743" s="1">
        <f>AJ3743*J3743*K3743</f>
        <v>2.99</v>
      </c>
      <c r="AL3743" s="1" t="str">
        <f>VLOOKUP(S3743,[1]Region!A:B,2,FALSE)</f>
        <v>Latam</v>
      </c>
      <c r="AM3743" s="1">
        <f>SUMIFS([1]Encoding!D:D,[1]Encoding!B:B,Sales!AL3743,[1]Encoding!A:A,Sales!C3743)</f>
        <v>0.2</v>
      </c>
      <c r="AN3743" s="1">
        <f>SUMIFS([1]Encoding!Q:Q,[1]Encoding!B:B,Sales!AL3743,[1]Encoding!A:A,Sales!C3743)</f>
        <v>0</v>
      </c>
      <c r="AO3743" s="1">
        <f>AK3743*(1-AN3743)</f>
        <v>2.99</v>
      </c>
      <c r="AP3743" s="1">
        <f>AO3743*(1-AM3743)</f>
        <v>2.3920000000000003</v>
      </c>
    </row>
    <row r="3744" spans="1:42">
      <c r="A3744" t="s">
        <v>12</v>
      </c>
      <c r="B3744" t="s">
        <v>11</v>
      </c>
      <c r="C3744" t="s">
        <v>999</v>
      </c>
      <c r="D3744" t="s">
        <v>0</v>
      </c>
      <c r="E3744" t="s">
        <v>0</v>
      </c>
      <c r="F3744" t="s">
        <v>1003</v>
      </c>
      <c r="G3744" t="s">
        <v>1002</v>
      </c>
      <c r="H3744" t="s">
        <v>1001</v>
      </c>
      <c r="I3744" t="s">
        <v>7</v>
      </c>
      <c r="J3744">
        <v>1</v>
      </c>
      <c r="K3744">
        <v>2.99</v>
      </c>
      <c r="L3744" s="2">
        <v>41559</v>
      </c>
      <c r="M3744">
        <v>64000000000000</v>
      </c>
      <c r="N3744" t="s">
        <v>1818</v>
      </c>
      <c r="O3744">
        <v>1455962909</v>
      </c>
      <c r="P3744" s="2">
        <v>41559</v>
      </c>
      <c r="Q3744" t="s">
        <v>5</v>
      </c>
      <c r="R3744" t="s">
        <v>3</v>
      </c>
      <c r="S3744" t="s">
        <v>4</v>
      </c>
      <c r="T3744" t="s">
        <v>3</v>
      </c>
      <c r="U3744" t="s">
        <v>0</v>
      </c>
      <c r="V3744" t="s">
        <v>0</v>
      </c>
      <c r="W3744">
        <v>4.99</v>
      </c>
      <c r="X3744">
        <v>673532180</v>
      </c>
      <c r="Y3744" t="s">
        <v>0</v>
      </c>
      <c r="Z3744" t="s">
        <v>2</v>
      </c>
      <c r="AA3744" t="s">
        <v>999</v>
      </c>
      <c r="AB3744" t="s">
        <v>0</v>
      </c>
      <c r="AC3744" t="s">
        <v>0</v>
      </c>
      <c r="AD3744" t="s">
        <v>0</v>
      </c>
      <c r="AI3744" s="1" t="str">
        <f>CONCATENATE(MONTH(L3744),"/",1,"/",YEAR(L3744))</f>
        <v>10/1/2013</v>
      </c>
      <c r="AJ3744" s="1">
        <f>SUMIFS([1]Currency!A:A,[1]Currency!B:B,Sales!AI3744,[1]Currency!C:C,Sales!R3744)</f>
        <v>1</v>
      </c>
      <c r="AK3744" s="1">
        <f>AJ3744*J3744*K3744</f>
        <v>2.99</v>
      </c>
      <c r="AL3744" s="1" t="str">
        <f>VLOOKUP(S3744,[1]Region!A:B,2,FALSE)</f>
        <v>Brazil</v>
      </c>
      <c r="AM3744" s="1">
        <f>SUMIFS([1]Encoding!D:D,[1]Encoding!B:B,Sales!AL3744,[1]Encoding!A:A,Sales!C3744)</f>
        <v>0.2</v>
      </c>
      <c r="AN3744" s="1">
        <f>SUMIFS([1]Encoding!Q:Q,[1]Encoding!B:B,Sales!AL3744,[1]Encoding!A:A,Sales!C3744)</f>
        <v>4.8000000000000001E-2</v>
      </c>
      <c r="AO3744" s="1">
        <f>AK3744*(1-AN3744)</f>
        <v>2.8464800000000001</v>
      </c>
      <c r="AP3744" s="1">
        <f>AO3744*(1-AM3744)</f>
        <v>2.2771840000000001</v>
      </c>
    </row>
    <row r="3745" spans="1:42">
      <c r="A3745" t="s">
        <v>12</v>
      </c>
      <c r="B3745" t="s">
        <v>11</v>
      </c>
      <c r="C3745" t="s">
        <v>999</v>
      </c>
      <c r="D3745" t="s">
        <v>0</v>
      </c>
      <c r="E3745" t="s">
        <v>0</v>
      </c>
      <c r="F3745" t="s">
        <v>1003</v>
      </c>
      <c r="G3745" t="s">
        <v>1002</v>
      </c>
      <c r="H3745" t="s">
        <v>1001</v>
      </c>
      <c r="I3745" t="s">
        <v>7</v>
      </c>
      <c r="J3745">
        <v>1</v>
      </c>
      <c r="K3745">
        <v>2.39</v>
      </c>
      <c r="L3745" s="2">
        <v>41559</v>
      </c>
      <c r="M3745">
        <v>96000000000000</v>
      </c>
      <c r="N3745" t="s">
        <v>2106</v>
      </c>
      <c r="O3745">
        <v>5139289504</v>
      </c>
      <c r="P3745" s="2">
        <v>41559</v>
      </c>
      <c r="Q3745" t="s">
        <v>5</v>
      </c>
      <c r="R3745" t="s">
        <v>3</v>
      </c>
      <c r="S3745" t="s">
        <v>4</v>
      </c>
      <c r="T3745" t="s">
        <v>3</v>
      </c>
      <c r="U3745" t="s">
        <v>0</v>
      </c>
      <c r="V3745" t="s">
        <v>0</v>
      </c>
      <c r="W3745">
        <v>3.99</v>
      </c>
      <c r="X3745">
        <v>673532180</v>
      </c>
      <c r="Y3745" t="s">
        <v>0</v>
      </c>
      <c r="Z3745" t="s">
        <v>15</v>
      </c>
      <c r="AA3745" t="s">
        <v>999</v>
      </c>
      <c r="AB3745" t="s">
        <v>0</v>
      </c>
      <c r="AC3745" t="s">
        <v>0</v>
      </c>
      <c r="AD3745" t="s">
        <v>0</v>
      </c>
      <c r="AI3745" s="1" t="str">
        <f>CONCATENATE(MONTH(L3745),"/",1,"/",YEAR(L3745))</f>
        <v>10/1/2013</v>
      </c>
      <c r="AJ3745" s="1">
        <f>SUMIFS([1]Currency!A:A,[1]Currency!B:B,Sales!AI3745,[1]Currency!C:C,Sales!R3745)</f>
        <v>1</v>
      </c>
      <c r="AK3745" s="1">
        <f>AJ3745*J3745*K3745</f>
        <v>2.39</v>
      </c>
      <c r="AL3745" s="1" t="str">
        <f>VLOOKUP(S3745,[1]Region!A:B,2,FALSE)</f>
        <v>Brazil</v>
      </c>
      <c r="AM3745" s="1">
        <f>SUMIFS([1]Encoding!D:D,[1]Encoding!B:B,Sales!AL3745,[1]Encoding!A:A,Sales!C3745)</f>
        <v>0.2</v>
      </c>
      <c r="AN3745" s="1">
        <f>SUMIFS([1]Encoding!Q:Q,[1]Encoding!B:B,Sales!AL3745,[1]Encoding!A:A,Sales!C3745)</f>
        <v>4.8000000000000001E-2</v>
      </c>
      <c r="AO3745" s="1">
        <f>AK3745*(1-AN3745)</f>
        <v>2.27528</v>
      </c>
      <c r="AP3745" s="1">
        <f>AO3745*(1-AM3745)</f>
        <v>1.8202240000000001</v>
      </c>
    </row>
    <row r="3746" spans="1:42">
      <c r="A3746" t="s">
        <v>12</v>
      </c>
      <c r="B3746" t="s">
        <v>11</v>
      </c>
      <c r="C3746" t="s">
        <v>999</v>
      </c>
      <c r="D3746" t="s">
        <v>0</v>
      </c>
      <c r="E3746" t="s">
        <v>0</v>
      </c>
      <c r="F3746" t="s">
        <v>1003</v>
      </c>
      <c r="G3746" t="s">
        <v>1002</v>
      </c>
      <c r="H3746" t="s">
        <v>1001</v>
      </c>
      <c r="I3746" t="s">
        <v>7</v>
      </c>
      <c r="J3746">
        <v>1</v>
      </c>
      <c r="K3746">
        <v>2.99</v>
      </c>
      <c r="L3746" s="2">
        <v>41559</v>
      </c>
      <c r="M3746">
        <v>22000000000000</v>
      </c>
      <c r="N3746" t="s">
        <v>2105</v>
      </c>
      <c r="O3746">
        <v>5276134519</v>
      </c>
      <c r="P3746" s="2">
        <v>41559</v>
      </c>
      <c r="Q3746" t="s">
        <v>5</v>
      </c>
      <c r="R3746" t="s">
        <v>3</v>
      </c>
      <c r="S3746" t="s">
        <v>4</v>
      </c>
      <c r="T3746" t="s">
        <v>3</v>
      </c>
      <c r="U3746" t="s">
        <v>0</v>
      </c>
      <c r="V3746" t="s">
        <v>0</v>
      </c>
      <c r="W3746">
        <v>4.99</v>
      </c>
      <c r="X3746">
        <v>673532180</v>
      </c>
      <c r="Y3746" t="s">
        <v>0</v>
      </c>
      <c r="Z3746" t="s">
        <v>2</v>
      </c>
      <c r="AA3746" t="s">
        <v>999</v>
      </c>
      <c r="AB3746" t="s">
        <v>0</v>
      </c>
      <c r="AC3746" t="s">
        <v>0</v>
      </c>
      <c r="AD3746" t="s">
        <v>0</v>
      </c>
      <c r="AI3746" s="1" t="str">
        <f>CONCATENATE(MONTH(L3746),"/",1,"/",YEAR(L3746))</f>
        <v>10/1/2013</v>
      </c>
      <c r="AJ3746" s="1">
        <f>SUMIFS([1]Currency!A:A,[1]Currency!B:B,Sales!AI3746,[1]Currency!C:C,Sales!R3746)</f>
        <v>1</v>
      </c>
      <c r="AK3746" s="1">
        <f>AJ3746*J3746*K3746</f>
        <v>2.99</v>
      </c>
      <c r="AL3746" s="1" t="str">
        <f>VLOOKUP(S3746,[1]Region!A:B,2,FALSE)</f>
        <v>Brazil</v>
      </c>
      <c r="AM3746" s="1">
        <f>SUMIFS([1]Encoding!D:D,[1]Encoding!B:B,Sales!AL3746,[1]Encoding!A:A,Sales!C3746)</f>
        <v>0.2</v>
      </c>
      <c r="AN3746" s="1">
        <f>SUMIFS([1]Encoding!Q:Q,[1]Encoding!B:B,Sales!AL3746,[1]Encoding!A:A,Sales!C3746)</f>
        <v>4.8000000000000001E-2</v>
      </c>
      <c r="AO3746" s="1">
        <f>AK3746*(1-AN3746)</f>
        <v>2.8464800000000001</v>
      </c>
      <c r="AP3746" s="1">
        <f>AO3746*(1-AM3746)</f>
        <v>2.2771840000000001</v>
      </c>
    </row>
    <row r="3747" spans="1:42">
      <c r="A3747" t="s">
        <v>12</v>
      </c>
      <c r="B3747" t="s">
        <v>11</v>
      </c>
      <c r="C3747" t="s">
        <v>999</v>
      </c>
      <c r="D3747" t="s">
        <v>0</v>
      </c>
      <c r="E3747" t="s">
        <v>0</v>
      </c>
      <c r="F3747" t="s">
        <v>1003</v>
      </c>
      <c r="G3747" t="s">
        <v>1002</v>
      </c>
      <c r="H3747" t="s">
        <v>1001</v>
      </c>
      <c r="I3747" t="s">
        <v>7</v>
      </c>
      <c r="J3747">
        <v>1</v>
      </c>
      <c r="K3747">
        <v>2.99</v>
      </c>
      <c r="L3747" s="2">
        <v>41559</v>
      </c>
      <c r="M3747">
        <v>22000000000000</v>
      </c>
      <c r="N3747" t="s">
        <v>1595</v>
      </c>
      <c r="O3747">
        <v>6854031544</v>
      </c>
      <c r="P3747" s="2">
        <v>41559</v>
      </c>
      <c r="Q3747" t="s">
        <v>5</v>
      </c>
      <c r="R3747" t="s">
        <v>3</v>
      </c>
      <c r="S3747" t="s">
        <v>4</v>
      </c>
      <c r="T3747" t="s">
        <v>3</v>
      </c>
      <c r="U3747" t="s">
        <v>0</v>
      </c>
      <c r="V3747" t="s">
        <v>0</v>
      </c>
      <c r="W3747">
        <v>4.99</v>
      </c>
      <c r="X3747">
        <v>673532180</v>
      </c>
      <c r="Y3747" t="s">
        <v>0</v>
      </c>
      <c r="Z3747" t="s">
        <v>2</v>
      </c>
      <c r="AA3747" t="s">
        <v>999</v>
      </c>
      <c r="AB3747" t="s">
        <v>0</v>
      </c>
      <c r="AC3747" t="s">
        <v>0</v>
      </c>
      <c r="AD3747" t="s">
        <v>0</v>
      </c>
      <c r="AI3747" s="1" t="str">
        <f>CONCATENATE(MONTH(L3747),"/",1,"/",YEAR(L3747))</f>
        <v>10/1/2013</v>
      </c>
      <c r="AJ3747" s="1">
        <f>SUMIFS([1]Currency!A:A,[1]Currency!B:B,Sales!AI3747,[1]Currency!C:C,Sales!R3747)</f>
        <v>1</v>
      </c>
      <c r="AK3747" s="1">
        <f>AJ3747*J3747*K3747</f>
        <v>2.99</v>
      </c>
      <c r="AL3747" s="1" t="str">
        <f>VLOOKUP(S3747,[1]Region!A:B,2,FALSE)</f>
        <v>Brazil</v>
      </c>
      <c r="AM3747" s="1">
        <f>SUMIFS([1]Encoding!D:D,[1]Encoding!B:B,Sales!AL3747,[1]Encoding!A:A,Sales!C3747)</f>
        <v>0.2</v>
      </c>
      <c r="AN3747" s="1">
        <f>SUMIFS([1]Encoding!Q:Q,[1]Encoding!B:B,Sales!AL3747,[1]Encoding!A:A,Sales!C3747)</f>
        <v>4.8000000000000001E-2</v>
      </c>
      <c r="AO3747" s="1">
        <f>AK3747*(1-AN3747)</f>
        <v>2.8464800000000001</v>
      </c>
      <c r="AP3747" s="1">
        <f>AO3747*(1-AM3747)</f>
        <v>2.2771840000000001</v>
      </c>
    </row>
    <row r="3748" spans="1:42">
      <c r="A3748" t="s">
        <v>12</v>
      </c>
      <c r="B3748" t="s">
        <v>11</v>
      </c>
      <c r="C3748" t="s">
        <v>999</v>
      </c>
      <c r="D3748" t="s">
        <v>0</v>
      </c>
      <c r="E3748" t="s">
        <v>0</v>
      </c>
      <c r="F3748" t="s">
        <v>1003</v>
      </c>
      <c r="G3748" t="s">
        <v>1002</v>
      </c>
      <c r="H3748" t="s">
        <v>1001</v>
      </c>
      <c r="I3748" t="s">
        <v>7</v>
      </c>
      <c r="J3748">
        <v>1</v>
      </c>
      <c r="K3748">
        <v>2.99</v>
      </c>
      <c r="L3748" s="2">
        <v>41559</v>
      </c>
      <c r="M3748">
        <v>69000000000000</v>
      </c>
      <c r="N3748" t="s">
        <v>29</v>
      </c>
      <c r="O3748">
        <v>9706422749</v>
      </c>
      <c r="P3748" s="2">
        <v>41559</v>
      </c>
      <c r="Q3748" t="s">
        <v>5</v>
      </c>
      <c r="R3748" t="s">
        <v>3</v>
      </c>
      <c r="S3748" t="s">
        <v>16</v>
      </c>
      <c r="T3748" t="s">
        <v>3</v>
      </c>
      <c r="U3748" t="s">
        <v>0</v>
      </c>
      <c r="V3748" t="s">
        <v>0</v>
      </c>
      <c r="W3748">
        <v>4.99</v>
      </c>
      <c r="X3748">
        <v>673532180</v>
      </c>
      <c r="Y3748" t="s">
        <v>0</v>
      </c>
      <c r="Z3748" t="s">
        <v>2</v>
      </c>
      <c r="AA3748" t="s">
        <v>999</v>
      </c>
      <c r="AB3748" t="s">
        <v>0</v>
      </c>
      <c r="AC3748" t="s">
        <v>0</v>
      </c>
      <c r="AD3748" t="s">
        <v>0</v>
      </c>
      <c r="AI3748" s="1" t="str">
        <f>CONCATENATE(MONTH(L3748),"/",1,"/",YEAR(L3748))</f>
        <v>10/1/2013</v>
      </c>
      <c r="AJ3748" s="1">
        <f>SUMIFS([1]Currency!A:A,[1]Currency!B:B,Sales!AI3748,[1]Currency!C:C,Sales!R3748)</f>
        <v>1</v>
      </c>
      <c r="AK3748" s="1">
        <f>AJ3748*J3748*K3748</f>
        <v>2.99</v>
      </c>
      <c r="AL3748" s="1" t="str">
        <f>VLOOKUP(S3748,[1]Region!A:B,2,FALSE)</f>
        <v>Latam</v>
      </c>
      <c r="AM3748" s="1">
        <f>SUMIFS([1]Encoding!D:D,[1]Encoding!B:B,Sales!AL3748,[1]Encoding!A:A,Sales!C3748)</f>
        <v>0.2</v>
      </c>
      <c r="AN3748" s="1">
        <f>SUMIFS([1]Encoding!Q:Q,[1]Encoding!B:B,Sales!AL3748,[1]Encoding!A:A,Sales!C3748)</f>
        <v>0</v>
      </c>
      <c r="AO3748" s="1">
        <f>AK3748*(1-AN3748)</f>
        <v>2.99</v>
      </c>
      <c r="AP3748" s="1">
        <f>AO3748*(1-AM3748)</f>
        <v>2.3920000000000003</v>
      </c>
    </row>
    <row r="3749" spans="1:42">
      <c r="A3749" t="s">
        <v>12</v>
      </c>
      <c r="B3749" t="s">
        <v>11</v>
      </c>
      <c r="C3749" t="s">
        <v>999</v>
      </c>
      <c r="D3749" t="s">
        <v>0</v>
      </c>
      <c r="E3749" t="s">
        <v>0</v>
      </c>
      <c r="F3749" t="s">
        <v>1003</v>
      </c>
      <c r="G3749" t="s">
        <v>1002</v>
      </c>
      <c r="H3749" t="s">
        <v>1001</v>
      </c>
      <c r="I3749" t="s">
        <v>7</v>
      </c>
      <c r="J3749">
        <v>1</v>
      </c>
      <c r="K3749">
        <v>2.99</v>
      </c>
      <c r="L3749" s="2">
        <v>41559</v>
      </c>
      <c r="M3749">
        <v>23000000000000</v>
      </c>
      <c r="N3749" t="s">
        <v>512</v>
      </c>
      <c r="O3749">
        <v>5232215854</v>
      </c>
      <c r="P3749" s="2">
        <v>41559</v>
      </c>
      <c r="Q3749" t="s">
        <v>5</v>
      </c>
      <c r="R3749" t="s">
        <v>3</v>
      </c>
      <c r="S3749" t="s">
        <v>4</v>
      </c>
      <c r="T3749" t="s">
        <v>3</v>
      </c>
      <c r="U3749" t="s">
        <v>0</v>
      </c>
      <c r="V3749" t="s">
        <v>0</v>
      </c>
      <c r="W3749">
        <v>4.99</v>
      </c>
      <c r="X3749">
        <v>673532180</v>
      </c>
      <c r="Y3749" t="s">
        <v>0</v>
      </c>
      <c r="Z3749" t="s">
        <v>2</v>
      </c>
      <c r="AA3749" t="s">
        <v>999</v>
      </c>
      <c r="AB3749" t="s">
        <v>0</v>
      </c>
      <c r="AC3749" t="s">
        <v>0</v>
      </c>
      <c r="AD3749" t="s">
        <v>0</v>
      </c>
      <c r="AI3749" s="1" t="str">
        <f>CONCATENATE(MONTH(L3749),"/",1,"/",YEAR(L3749))</f>
        <v>10/1/2013</v>
      </c>
      <c r="AJ3749" s="1">
        <f>SUMIFS([1]Currency!A:A,[1]Currency!B:B,Sales!AI3749,[1]Currency!C:C,Sales!R3749)</f>
        <v>1</v>
      </c>
      <c r="AK3749" s="1">
        <f>AJ3749*J3749*K3749</f>
        <v>2.99</v>
      </c>
      <c r="AL3749" s="1" t="str">
        <f>VLOOKUP(S3749,[1]Region!A:B,2,FALSE)</f>
        <v>Brazil</v>
      </c>
      <c r="AM3749" s="1">
        <f>SUMIFS([1]Encoding!D:D,[1]Encoding!B:B,Sales!AL3749,[1]Encoding!A:A,Sales!C3749)</f>
        <v>0.2</v>
      </c>
      <c r="AN3749" s="1">
        <f>SUMIFS([1]Encoding!Q:Q,[1]Encoding!B:B,Sales!AL3749,[1]Encoding!A:A,Sales!C3749)</f>
        <v>4.8000000000000001E-2</v>
      </c>
      <c r="AO3749" s="1">
        <f>AK3749*(1-AN3749)</f>
        <v>2.8464800000000001</v>
      </c>
      <c r="AP3749" s="1">
        <f>AO3749*(1-AM3749)</f>
        <v>2.2771840000000001</v>
      </c>
    </row>
    <row r="3750" spans="1:42">
      <c r="A3750" t="s">
        <v>12</v>
      </c>
      <c r="B3750" t="s">
        <v>11</v>
      </c>
      <c r="C3750" t="s">
        <v>999</v>
      </c>
      <c r="D3750" t="s">
        <v>0</v>
      </c>
      <c r="E3750" t="s">
        <v>0</v>
      </c>
      <c r="F3750" t="s">
        <v>1003</v>
      </c>
      <c r="G3750" t="s">
        <v>1002</v>
      </c>
      <c r="H3750" t="s">
        <v>1001</v>
      </c>
      <c r="I3750" t="s">
        <v>7</v>
      </c>
      <c r="J3750">
        <v>1</v>
      </c>
      <c r="K3750">
        <v>2.99</v>
      </c>
      <c r="L3750" s="2">
        <v>41559</v>
      </c>
      <c r="M3750">
        <v>30000000000000</v>
      </c>
      <c r="N3750" t="s">
        <v>2104</v>
      </c>
      <c r="O3750">
        <v>2110002139</v>
      </c>
      <c r="P3750" s="2">
        <v>41559</v>
      </c>
      <c r="Q3750" t="s">
        <v>5</v>
      </c>
      <c r="R3750" t="s">
        <v>3</v>
      </c>
      <c r="S3750" t="s">
        <v>4</v>
      </c>
      <c r="T3750" t="s">
        <v>3</v>
      </c>
      <c r="U3750" t="s">
        <v>0</v>
      </c>
      <c r="V3750" t="s">
        <v>0</v>
      </c>
      <c r="W3750">
        <v>4.99</v>
      </c>
      <c r="X3750">
        <v>673532180</v>
      </c>
      <c r="Y3750" t="s">
        <v>0</v>
      </c>
      <c r="Z3750" t="s">
        <v>2</v>
      </c>
      <c r="AA3750" t="s">
        <v>999</v>
      </c>
      <c r="AB3750" t="s">
        <v>0</v>
      </c>
      <c r="AC3750" t="s">
        <v>0</v>
      </c>
      <c r="AD3750" t="s">
        <v>0</v>
      </c>
      <c r="AI3750" s="1" t="str">
        <f>CONCATENATE(MONTH(L3750),"/",1,"/",YEAR(L3750))</f>
        <v>10/1/2013</v>
      </c>
      <c r="AJ3750" s="1">
        <f>SUMIFS([1]Currency!A:A,[1]Currency!B:B,Sales!AI3750,[1]Currency!C:C,Sales!R3750)</f>
        <v>1</v>
      </c>
      <c r="AK3750" s="1">
        <f>AJ3750*J3750*K3750</f>
        <v>2.99</v>
      </c>
      <c r="AL3750" s="1" t="str">
        <f>VLOOKUP(S3750,[1]Region!A:B,2,FALSE)</f>
        <v>Brazil</v>
      </c>
      <c r="AM3750" s="1">
        <f>SUMIFS([1]Encoding!D:D,[1]Encoding!B:B,Sales!AL3750,[1]Encoding!A:A,Sales!C3750)</f>
        <v>0.2</v>
      </c>
      <c r="AN3750" s="1">
        <f>SUMIFS([1]Encoding!Q:Q,[1]Encoding!B:B,Sales!AL3750,[1]Encoding!A:A,Sales!C3750)</f>
        <v>4.8000000000000001E-2</v>
      </c>
      <c r="AO3750" s="1">
        <f>AK3750*(1-AN3750)</f>
        <v>2.8464800000000001</v>
      </c>
      <c r="AP3750" s="1">
        <f>AO3750*(1-AM3750)</f>
        <v>2.2771840000000001</v>
      </c>
    </row>
    <row r="3751" spans="1:42">
      <c r="A3751" t="s">
        <v>12</v>
      </c>
      <c r="B3751" t="s">
        <v>11</v>
      </c>
      <c r="C3751" t="s">
        <v>999</v>
      </c>
      <c r="D3751" t="s">
        <v>0</v>
      </c>
      <c r="E3751" t="s">
        <v>0</v>
      </c>
      <c r="F3751" t="s">
        <v>1003</v>
      </c>
      <c r="G3751" t="s">
        <v>1002</v>
      </c>
      <c r="H3751" t="s">
        <v>1001</v>
      </c>
      <c r="I3751" t="s">
        <v>7</v>
      </c>
      <c r="J3751">
        <v>1</v>
      </c>
      <c r="K3751">
        <v>2.39</v>
      </c>
      <c r="L3751" s="2">
        <v>41559</v>
      </c>
      <c r="M3751">
        <v>39000000000000</v>
      </c>
      <c r="N3751" t="s">
        <v>2103</v>
      </c>
      <c r="O3751">
        <v>5198879269</v>
      </c>
      <c r="P3751" s="2">
        <v>41559</v>
      </c>
      <c r="Q3751" t="s">
        <v>5</v>
      </c>
      <c r="R3751" t="s">
        <v>3</v>
      </c>
      <c r="S3751" t="s">
        <v>4</v>
      </c>
      <c r="T3751" t="s">
        <v>3</v>
      </c>
      <c r="U3751" t="s">
        <v>0</v>
      </c>
      <c r="V3751" t="s">
        <v>0</v>
      </c>
      <c r="W3751">
        <v>3.99</v>
      </c>
      <c r="X3751">
        <v>673532180</v>
      </c>
      <c r="Y3751" t="s">
        <v>0</v>
      </c>
      <c r="Z3751" t="s">
        <v>15</v>
      </c>
      <c r="AA3751" t="s">
        <v>999</v>
      </c>
      <c r="AB3751" t="s">
        <v>0</v>
      </c>
      <c r="AC3751" t="s">
        <v>0</v>
      </c>
      <c r="AD3751" t="s">
        <v>0</v>
      </c>
      <c r="AI3751" s="1" t="str">
        <f>CONCATENATE(MONTH(L3751),"/",1,"/",YEAR(L3751))</f>
        <v>10/1/2013</v>
      </c>
      <c r="AJ3751" s="1">
        <f>SUMIFS([1]Currency!A:A,[1]Currency!B:B,Sales!AI3751,[1]Currency!C:C,Sales!R3751)</f>
        <v>1</v>
      </c>
      <c r="AK3751" s="1">
        <f>AJ3751*J3751*K3751</f>
        <v>2.39</v>
      </c>
      <c r="AL3751" s="1" t="str">
        <f>VLOOKUP(S3751,[1]Region!A:B,2,FALSE)</f>
        <v>Brazil</v>
      </c>
      <c r="AM3751" s="1">
        <f>SUMIFS([1]Encoding!D:D,[1]Encoding!B:B,Sales!AL3751,[1]Encoding!A:A,Sales!C3751)</f>
        <v>0.2</v>
      </c>
      <c r="AN3751" s="1">
        <f>SUMIFS([1]Encoding!Q:Q,[1]Encoding!B:B,Sales!AL3751,[1]Encoding!A:A,Sales!C3751)</f>
        <v>4.8000000000000001E-2</v>
      </c>
      <c r="AO3751" s="1">
        <f>AK3751*(1-AN3751)</f>
        <v>2.27528</v>
      </c>
      <c r="AP3751" s="1">
        <f>AO3751*(1-AM3751)</f>
        <v>1.8202240000000001</v>
      </c>
    </row>
    <row r="3752" spans="1:42">
      <c r="A3752" t="s">
        <v>12</v>
      </c>
      <c r="B3752" t="s">
        <v>11</v>
      </c>
      <c r="C3752" t="s">
        <v>999</v>
      </c>
      <c r="D3752" t="s">
        <v>0</v>
      </c>
      <c r="E3752" t="s">
        <v>0</v>
      </c>
      <c r="F3752" t="s">
        <v>1003</v>
      </c>
      <c r="G3752" t="s">
        <v>1002</v>
      </c>
      <c r="H3752" t="s">
        <v>1001</v>
      </c>
      <c r="I3752" t="s">
        <v>7</v>
      </c>
      <c r="J3752">
        <v>1</v>
      </c>
      <c r="K3752">
        <v>2.99</v>
      </c>
      <c r="L3752" s="2">
        <v>41559</v>
      </c>
      <c r="M3752">
        <v>64000000000000</v>
      </c>
      <c r="N3752" t="s">
        <v>2102</v>
      </c>
      <c r="O3752">
        <v>5192438314</v>
      </c>
      <c r="P3752" s="2">
        <v>41559</v>
      </c>
      <c r="Q3752" t="s">
        <v>5</v>
      </c>
      <c r="R3752" t="s">
        <v>3</v>
      </c>
      <c r="S3752" t="s">
        <v>4</v>
      </c>
      <c r="T3752" t="s">
        <v>3</v>
      </c>
      <c r="U3752" t="s">
        <v>0</v>
      </c>
      <c r="V3752" t="s">
        <v>0</v>
      </c>
      <c r="W3752">
        <v>4.99</v>
      </c>
      <c r="X3752">
        <v>673532180</v>
      </c>
      <c r="Y3752" t="s">
        <v>0</v>
      </c>
      <c r="Z3752" t="s">
        <v>2</v>
      </c>
      <c r="AA3752" t="s">
        <v>999</v>
      </c>
      <c r="AB3752" t="s">
        <v>0</v>
      </c>
      <c r="AC3752" t="s">
        <v>0</v>
      </c>
      <c r="AD3752" t="s">
        <v>0</v>
      </c>
      <c r="AI3752" s="1" t="str">
        <f>CONCATENATE(MONTH(L3752),"/",1,"/",YEAR(L3752))</f>
        <v>10/1/2013</v>
      </c>
      <c r="AJ3752" s="1">
        <f>SUMIFS([1]Currency!A:A,[1]Currency!B:B,Sales!AI3752,[1]Currency!C:C,Sales!R3752)</f>
        <v>1</v>
      </c>
      <c r="AK3752" s="1">
        <f>AJ3752*J3752*K3752</f>
        <v>2.99</v>
      </c>
      <c r="AL3752" s="1" t="str">
        <f>VLOOKUP(S3752,[1]Region!A:B,2,FALSE)</f>
        <v>Brazil</v>
      </c>
      <c r="AM3752" s="1">
        <f>SUMIFS([1]Encoding!D:D,[1]Encoding!B:B,Sales!AL3752,[1]Encoding!A:A,Sales!C3752)</f>
        <v>0.2</v>
      </c>
      <c r="AN3752" s="1">
        <f>SUMIFS([1]Encoding!Q:Q,[1]Encoding!B:B,Sales!AL3752,[1]Encoding!A:A,Sales!C3752)</f>
        <v>4.8000000000000001E-2</v>
      </c>
      <c r="AO3752" s="1">
        <f>AK3752*(1-AN3752)</f>
        <v>2.8464800000000001</v>
      </c>
      <c r="AP3752" s="1">
        <f>AO3752*(1-AM3752)</f>
        <v>2.2771840000000001</v>
      </c>
    </row>
    <row r="3753" spans="1:42">
      <c r="A3753" t="s">
        <v>12</v>
      </c>
      <c r="B3753" t="s">
        <v>11</v>
      </c>
      <c r="C3753" t="s">
        <v>999</v>
      </c>
      <c r="D3753" t="s">
        <v>0</v>
      </c>
      <c r="E3753" t="s">
        <v>0</v>
      </c>
      <c r="F3753" t="s">
        <v>1003</v>
      </c>
      <c r="G3753" t="s">
        <v>1002</v>
      </c>
      <c r="H3753" t="s">
        <v>1001</v>
      </c>
      <c r="I3753" t="s">
        <v>7</v>
      </c>
      <c r="J3753">
        <v>1</v>
      </c>
      <c r="K3753">
        <v>2.99</v>
      </c>
      <c r="L3753" s="2">
        <v>41559</v>
      </c>
      <c r="M3753">
        <v>71000000000000</v>
      </c>
      <c r="N3753" t="s">
        <v>29</v>
      </c>
      <c r="O3753">
        <v>3170120999</v>
      </c>
      <c r="P3753" s="2">
        <v>41559</v>
      </c>
      <c r="Q3753" t="s">
        <v>5</v>
      </c>
      <c r="R3753" t="s">
        <v>3</v>
      </c>
      <c r="S3753" t="s">
        <v>16</v>
      </c>
      <c r="T3753" t="s">
        <v>3</v>
      </c>
      <c r="U3753" t="s">
        <v>0</v>
      </c>
      <c r="V3753" t="s">
        <v>0</v>
      </c>
      <c r="W3753">
        <v>4.99</v>
      </c>
      <c r="X3753">
        <v>673532180</v>
      </c>
      <c r="Y3753" t="s">
        <v>0</v>
      </c>
      <c r="Z3753" t="s">
        <v>2</v>
      </c>
      <c r="AA3753" t="s">
        <v>999</v>
      </c>
      <c r="AB3753" t="s">
        <v>0</v>
      </c>
      <c r="AC3753" t="s">
        <v>0</v>
      </c>
      <c r="AD3753" t="s">
        <v>0</v>
      </c>
      <c r="AI3753" s="1" t="str">
        <f>CONCATENATE(MONTH(L3753),"/",1,"/",YEAR(L3753))</f>
        <v>10/1/2013</v>
      </c>
      <c r="AJ3753" s="1">
        <f>SUMIFS([1]Currency!A:A,[1]Currency!B:B,Sales!AI3753,[1]Currency!C:C,Sales!R3753)</f>
        <v>1</v>
      </c>
      <c r="AK3753" s="1">
        <f>AJ3753*J3753*K3753</f>
        <v>2.99</v>
      </c>
      <c r="AL3753" s="1" t="str">
        <f>VLOOKUP(S3753,[1]Region!A:B,2,FALSE)</f>
        <v>Latam</v>
      </c>
      <c r="AM3753" s="1">
        <f>SUMIFS([1]Encoding!D:D,[1]Encoding!B:B,Sales!AL3753,[1]Encoding!A:A,Sales!C3753)</f>
        <v>0.2</v>
      </c>
      <c r="AN3753" s="1">
        <f>SUMIFS([1]Encoding!Q:Q,[1]Encoding!B:B,Sales!AL3753,[1]Encoding!A:A,Sales!C3753)</f>
        <v>0</v>
      </c>
      <c r="AO3753" s="1">
        <f>AK3753*(1-AN3753)</f>
        <v>2.99</v>
      </c>
      <c r="AP3753" s="1">
        <f>AO3753*(1-AM3753)</f>
        <v>2.3920000000000003</v>
      </c>
    </row>
    <row r="3754" spans="1:42">
      <c r="A3754" t="s">
        <v>12</v>
      </c>
      <c r="B3754" t="s">
        <v>11</v>
      </c>
      <c r="C3754" t="s">
        <v>999</v>
      </c>
      <c r="D3754" t="s">
        <v>0</v>
      </c>
      <c r="E3754" t="s">
        <v>0</v>
      </c>
      <c r="F3754" t="s">
        <v>1003</v>
      </c>
      <c r="G3754" t="s">
        <v>1002</v>
      </c>
      <c r="H3754" t="s">
        <v>1001</v>
      </c>
      <c r="I3754" t="s">
        <v>7</v>
      </c>
      <c r="J3754">
        <v>1</v>
      </c>
      <c r="K3754">
        <v>2.39</v>
      </c>
      <c r="L3754" s="2">
        <v>41559</v>
      </c>
      <c r="M3754">
        <v>28000000000000</v>
      </c>
      <c r="N3754" t="s">
        <v>2023</v>
      </c>
      <c r="O3754">
        <v>2056936974</v>
      </c>
      <c r="P3754" s="2">
        <v>41559</v>
      </c>
      <c r="Q3754" t="s">
        <v>5</v>
      </c>
      <c r="R3754" t="s">
        <v>3</v>
      </c>
      <c r="S3754" t="s">
        <v>4</v>
      </c>
      <c r="T3754" t="s">
        <v>3</v>
      </c>
      <c r="U3754" t="s">
        <v>0</v>
      </c>
      <c r="V3754" t="s">
        <v>0</v>
      </c>
      <c r="W3754">
        <v>3.99</v>
      </c>
      <c r="X3754">
        <v>673532180</v>
      </c>
      <c r="Y3754" t="s">
        <v>0</v>
      </c>
      <c r="Z3754" t="s">
        <v>15</v>
      </c>
      <c r="AA3754" t="s">
        <v>999</v>
      </c>
      <c r="AB3754" t="s">
        <v>0</v>
      </c>
      <c r="AC3754" t="s">
        <v>0</v>
      </c>
      <c r="AD3754" t="s">
        <v>0</v>
      </c>
      <c r="AI3754" s="1" t="str">
        <f>CONCATENATE(MONTH(L3754),"/",1,"/",YEAR(L3754))</f>
        <v>10/1/2013</v>
      </c>
      <c r="AJ3754" s="1">
        <f>SUMIFS([1]Currency!A:A,[1]Currency!B:B,Sales!AI3754,[1]Currency!C:C,Sales!R3754)</f>
        <v>1</v>
      </c>
      <c r="AK3754" s="1">
        <f>AJ3754*J3754*K3754</f>
        <v>2.39</v>
      </c>
      <c r="AL3754" s="1" t="str">
        <f>VLOOKUP(S3754,[1]Region!A:B,2,FALSE)</f>
        <v>Brazil</v>
      </c>
      <c r="AM3754" s="1">
        <f>SUMIFS([1]Encoding!D:D,[1]Encoding!B:B,Sales!AL3754,[1]Encoding!A:A,Sales!C3754)</f>
        <v>0.2</v>
      </c>
      <c r="AN3754" s="1">
        <f>SUMIFS([1]Encoding!Q:Q,[1]Encoding!B:B,Sales!AL3754,[1]Encoding!A:A,Sales!C3754)</f>
        <v>4.8000000000000001E-2</v>
      </c>
      <c r="AO3754" s="1">
        <f>AK3754*(1-AN3754)</f>
        <v>2.27528</v>
      </c>
      <c r="AP3754" s="1">
        <f>AO3754*(1-AM3754)</f>
        <v>1.8202240000000001</v>
      </c>
    </row>
    <row r="3755" spans="1:42">
      <c r="A3755" t="s">
        <v>12</v>
      </c>
      <c r="B3755" t="s">
        <v>11</v>
      </c>
      <c r="C3755" t="s">
        <v>999</v>
      </c>
      <c r="D3755" t="s">
        <v>0</v>
      </c>
      <c r="E3755" t="s">
        <v>0</v>
      </c>
      <c r="F3755" t="s">
        <v>1003</v>
      </c>
      <c r="G3755" t="s">
        <v>1002</v>
      </c>
      <c r="H3755" t="s">
        <v>1001</v>
      </c>
      <c r="I3755" t="s">
        <v>7</v>
      </c>
      <c r="J3755">
        <v>1</v>
      </c>
      <c r="K3755">
        <v>2.99</v>
      </c>
      <c r="L3755" s="2">
        <v>41559</v>
      </c>
      <c r="M3755">
        <v>75000000000000</v>
      </c>
      <c r="N3755" t="s">
        <v>2101</v>
      </c>
      <c r="O3755">
        <v>8810905329</v>
      </c>
      <c r="P3755" s="2">
        <v>41559</v>
      </c>
      <c r="Q3755" t="s">
        <v>5</v>
      </c>
      <c r="R3755" t="s">
        <v>3</v>
      </c>
      <c r="S3755" t="s">
        <v>4</v>
      </c>
      <c r="T3755" t="s">
        <v>3</v>
      </c>
      <c r="U3755" t="s">
        <v>0</v>
      </c>
      <c r="V3755" t="s">
        <v>0</v>
      </c>
      <c r="W3755">
        <v>4.99</v>
      </c>
      <c r="X3755">
        <v>673532180</v>
      </c>
      <c r="Y3755" t="s">
        <v>0</v>
      </c>
      <c r="Z3755" t="s">
        <v>2</v>
      </c>
      <c r="AA3755" t="s">
        <v>999</v>
      </c>
      <c r="AB3755" t="s">
        <v>0</v>
      </c>
      <c r="AC3755" t="s">
        <v>0</v>
      </c>
      <c r="AD3755" t="s">
        <v>0</v>
      </c>
      <c r="AI3755" s="1" t="str">
        <f>CONCATENATE(MONTH(L3755),"/",1,"/",YEAR(L3755))</f>
        <v>10/1/2013</v>
      </c>
      <c r="AJ3755" s="1">
        <f>SUMIFS([1]Currency!A:A,[1]Currency!B:B,Sales!AI3755,[1]Currency!C:C,Sales!R3755)</f>
        <v>1</v>
      </c>
      <c r="AK3755" s="1">
        <f>AJ3755*J3755*K3755</f>
        <v>2.99</v>
      </c>
      <c r="AL3755" s="1" t="str">
        <f>VLOOKUP(S3755,[1]Region!A:B,2,FALSE)</f>
        <v>Brazil</v>
      </c>
      <c r="AM3755" s="1">
        <f>SUMIFS([1]Encoding!D:D,[1]Encoding!B:B,Sales!AL3755,[1]Encoding!A:A,Sales!C3755)</f>
        <v>0.2</v>
      </c>
      <c r="AN3755" s="1">
        <f>SUMIFS([1]Encoding!Q:Q,[1]Encoding!B:B,Sales!AL3755,[1]Encoding!A:A,Sales!C3755)</f>
        <v>4.8000000000000001E-2</v>
      </c>
      <c r="AO3755" s="1">
        <f>AK3755*(1-AN3755)</f>
        <v>2.8464800000000001</v>
      </c>
      <c r="AP3755" s="1">
        <f>AO3755*(1-AM3755)</f>
        <v>2.2771840000000001</v>
      </c>
    </row>
    <row r="3756" spans="1:42">
      <c r="A3756" t="s">
        <v>12</v>
      </c>
      <c r="B3756" t="s">
        <v>11</v>
      </c>
      <c r="C3756" t="s">
        <v>999</v>
      </c>
      <c r="D3756" t="s">
        <v>0</v>
      </c>
      <c r="E3756" t="s">
        <v>0</v>
      </c>
      <c r="F3756" t="s">
        <v>1003</v>
      </c>
      <c r="G3756" t="s">
        <v>1002</v>
      </c>
      <c r="H3756" t="s">
        <v>1001</v>
      </c>
      <c r="I3756" t="s">
        <v>7</v>
      </c>
      <c r="J3756">
        <v>1</v>
      </c>
      <c r="K3756">
        <v>2.99</v>
      </c>
      <c r="L3756" s="2">
        <v>41559</v>
      </c>
      <c r="M3756">
        <v>72000000000000</v>
      </c>
      <c r="N3756" t="s">
        <v>2100</v>
      </c>
      <c r="O3756">
        <v>6238619074</v>
      </c>
      <c r="P3756" s="2">
        <v>41559</v>
      </c>
      <c r="Q3756" t="s">
        <v>5</v>
      </c>
      <c r="R3756" t="s">
        <v>3</v>
      </c>
      <c r="S3756" t="s">
        <v>4</v>
      </c>
      <c r="T3756" t="s">
        <v>3</v>
      </c>
      <c r="U3756" t="s">
        <v>0</v>
      </c>
      <c r="V3756" t="s">
        <v>0</v>
      </c>
      <c r="W3756">
        <v>4.99</v>
      </c>
      <c r="X3756">
        <v>673532180</v>
      </c>
      <c r="Y3756" t="s">
        <v>0</v>
      </c>
      <c r="Z3756" t="s">
        <v>2</v>
      </c>
      <c r="AA3756" t="s">
        <v>999</v>
      </c>
      <c r="AB3756" t="s">
        <v>0</v>
      </c>
      <c r="AC3756" t="s">
        <v>0</v>
      </c>
      <c r="AD3756" t="s">
        <v>0</v>
      </c>
      <c r="AI3756" s="1" t="str">
        <f>CONCATENATE(MONTH(L3756),"/",1,"/",YEAR(L3756))</f>
        <v>10/1/2013</v>
      </c>
      <c r="AJ3756" s="1">
        <f>SUMIFS([1]Currency!A:A,[1]Currency!B:B,Sales!AI3756,[1]Currency!C:C,Sales!R3756)</f>
        <v>1</v>
      </c>
      <c r="AK3756" s="1">
        <f>AJ3756*J3756*K3756</f>
        <v>2.99</v>
      </c>
      <c r="AL3756" s="1" t="str">
        <f>VLOOKUP(S3756,[1]Region!A:B,2,FALSE)</f>
        <v>Brazil</v>
      </c>
      <c r="AM3756" s="1">
        <f>SUMIFS([1]Encoding!D:D,[1]Encoding!B:B,Sales!AL3756,[1]Encoding!A:A,Sales!C3756)</f>
        <v>0.2</v>
      </c>
      <c r="AN3756" s="1">
        <f>SUMIFS([1]Encoding!Q:Q,[1]Encoding!B:B,Sales!AL3756,[1]Encoding!A:A,Sales!C3756)</f>
        <v>4.8000000000000001E-2</v>
      </c>
      <c r="AO3756" s="1">
        <f>AK3756*(1-AN3756)</f>
        <v>2.8464800000000001</v>
      </c>
      <c r="AP3756" s="1">
        <f>AO3756*(1-AM3756)</f>
        <v>2.2771840000000001</v>
      </c>
    </row>
    <row r="3757" spans="1:42">
      <c r="A3757" t="s">
        <v>12</v>
      </c>
      <c r="B3757" t="s">
        <v>11</v>
      </c>
      <c r="C3757" t="s">
        <v>999</v>
      </c>
      <c r="D3757" t="s">
        <v>0</v>
      </c>
      <c r="E3757" t="s">
        <v>0</v>
      </c>
      <c r="F3757" t="s">
        <v>1003</v>
      </c>
      <c r="G3757" t="s">
        <v>1002</v>
      </c>
      <c r="H3757" t="s">
        <v>1001</v>
      </c>
      <c r="I3757" t="s">
        <v>7</v>
      </c>
      <c r="J3757">
        <v>1</v>
      </c>
      <c r="K3757">
        <v>2.99</v>
      </c>
      <c r="L3757" s="2">
        <v>41559</v>
      </c>
      <c r="M3757">
        <v>31000000000000</v>
      </c>
      <c r="N3757">
        <v>50022</v>
      </c>
      <c r="O3757">
        <v>5449288664</v>
      </c>
      <c r="P3757" s="2">
        <v>41559</v>
      </c>
      <c r="Q3757" t="s">
        <v>5</v>
      </c>
      <c r="R3757" t="s">
        <v>3</v>
      </c>
      <c r="S3757" t="s">
        <v>16</v>
      </c>
      <c r="T3757" t="s">
        <v>3</v>
      </c>
      <c r="U3757" t="s">
        <v>0</v>
      </c>
      <c r="V3757" t="s">
        <v>0</v>
      </c>
      <c r="W3757">
        <v>4.99</v>
      </c>
      <c r="X3757">
        <v>673532180</v>
      </c>
      <c r="Y3757" t="s">
        <v>0</v>
      </c>
      <c r="Z3757" t="s">
        <v>2</v>
      </c>
      <c r="AA3757" t="s">
        <v>999</v>
      </c>
      <c r="AB3757" t="s">
        <v>0</v>
      </c>
      <c r="AC3757" t="s">
        <v>0</v>
      </c>
      <c r="AD3757" t="s">
        <v>0</v>
      </c>
      <c r="AI3757" s="1" t="str">
        <f>CONCATENATE(MONTH(L3757),"/",1,"/",YEAR(L3757))</f>
        <v>10/1/2013</v>
      </c>
      <c r="AJ3757" s="1">
        <f>SUMIFS([1]Currency!A:A,[1]Currency!B:B,Sales!AI3757,[1]Currency!C:C,Sales!R3757)</f>
        <v>1</v>
      </c>
      <c r="AK3757" s="1">
        <f>AJ3757*J3757*K3757</f>
        <v>2.99</v>
      </c>
      <c r="AL3757" s="1" t="str">
        <f>VLOOKUP(S3757,[1]Region!A:B,2,FALSE)</f>
        <v>Latam</v>
      </c>
      <c r="AM3757" s="1">
        <f>SUMIFS([1]Encoding!D:D,[1]Encoding!B:B,Sales!AL3757,[1]Encoding!A:A,Sales!C3757)</f>
        <v>0.2</v>
      </c>
      <c r="AN3757" s="1">
        <f>SUMIFS([1]Encoding!Q:Q,[1]Encoding!B:B,Sales!AL3757,[1]Encoding!A:A,Sales!C3757)</f>
        <v>0</v>
      </c>
      <c r="AO3757" s="1">
        <f>AK3757*(1-AN3757)</f>
        <v>2.99</v>
      </c>
      <c r="AP3757" s="1">
        <f>AO3757*(1-AM3757)</f>
        <v>2.3920000000000003</v>
      </c>
    </row>
    <row r="3758" spans="1:42">
      <c r="A3758" t="s">
        <v>12</v>
      </c>
      <c r="B3758" t="s">
        <v>11</v>
      </c>
      <c r="C3758" t="s">
        <v>999</v>
      </c>
      <c r="D3758" t="s">
        <v>0</v>
      </c>
      <c r="E3758" t="s">
        <v>0</v>
      </c>
      <c r="F3758" t="s">
        <v>1003</v>
      </c>
      <c r="G3758" t="s">
        <v>1002</v>
      </c>
      <c r="H3758" t="s">
        <v>1001</v>
      </c>
      <c r="I3758" t="s">
        <v>7</v>
      </c>
      <c r="J3758">
        <v>1</v>
      </c>
      <c r="K3758">
        <v>2.39</v>
      </c>
      <c r="L3758" s="2">
        <v>41559</v>
      </c>
      <c r="M3758">
        <v>35000000000000</v>
      </c>
      <c r="N3758" t="s">
        <v>2099</v>
      </c>
      <c r="O3758">
        <v>5184045219</v>
      </c>
      <c r="P3758" s="2">
        <v>41559</v>
      </c>
      <c r="Q3758" t="s">
        <v>5</v>
      </c>
      <c r="R3758" t="s">
        <v>3</v>
      </c>
      <c r="S3758" t="s">
        <v>4</v>
      </c>
      <c r="T3758" t="s">
        <v>3</v>
      </c>
      <c r="U3758" t="s">
        <v>0</v>
      </c>
      <c r="V3758" t="s">
        <v>0</v>
      </c>
      <c r="W3758">
        <v>3.99</v>
      </c>
      <c r="X3758">
        <v>673532180</v>
      </c>
      <c r="Y3758" t="s">
        <v>0</v>
      </c>
      <c r="Z3758" t="s">
        <v>15</v>
      </c>
      <c r="AA3758" t="s">
        <v>999</v>
      </c>
      <c r="AB3758" t="s">
        <v>0</v>
      </c>
      <c r="AC3758" t="s">
        <v>0</v>
      </c>
      <c r="AD3758" t="s">
        <v>0</v>
      </c>
      <c r="AI3758" s="1" t="str">
        <f>CONCATENATE(MONTH(L3758),"/",1,"/",YEAR(L3758))</f>
        <v>10/1/2013</v>
      </c>
      <c r="AJ3758" s="1">
        <f>SUMIFS([1]Currency!A:A,[1]Currency!B:B,Sales!AI3758,[1]Currency!C:C,Sales!R3758)</f>
        <v>1</v>
      </c>
      <c r="AK3758" s="1">
        <f>AJ3758*J3758*K3758</f>
        <v>2.39</v>
      </c>
      <c r="AL3758" s="1" t="str">
        <f>VLOOKUP(S3758,[1]Region!A:B,2,FALSE)</f>
        <v>Brazil</v>
      </c>
      <c r="AM3758" s="1">
        <f>SUMIFS([1]Encoding!D:D,[1]Encoding!B:B,Sales!AL3758,[1]Encoding!A:A,Sales!C3758)</f>
        <v>0.2</v>
      </c>
      <c r="AN3758" s="1">
        <f>SUMIFS([1]Encoding!Q:Q,[1]Encoding!B:B,Sales!AL3758,[1]Encoding!A:A,Sales!C3758)</f>
        <v>4.8000000000000001E-2</v>
      </c>
      <c r="AO3758" s="1">
        <f>AK3758*(1-AN3758)</f>
        <v>2.27528</v>
      </c>
      <c r="AP3758" s="1">
        <f>AO3758*(1-AM3758)</f>
        <v>1.8202240000000001</v>
      </c>
    </row>
    <row r="3759" spans="1:42">
      <c r="A3759" t="s">
        <v>12</v>
      </c>
      <c r="B3759" t="s">
        <v>11</v>
      </c>
      <c r="C3759" t="s">
        <v>999</v>
      </c>
      <c r="D3759" t="s">
        <v>0</v>
      </c>
      <c r="E3759" t="s">
        <v>0</v>
      </c>
      <c r="F3759" t="s">
        <v>1003</v>
      </c>
      <c r="G3759" t="s">
        <v>1002</v>
      </c>
      <c r="H3759" t="s">
        <v>1001</v>
      </c>
      <c r="I3759" t="s">
        <v>7</v>
      </c>
      <c r="J3759">
        <v>1</v>
      </c>
      <c r="K3759">
        <v>2.99</v>
      </c>
      <c r="L3759" s="2">
        <v>41559</v>
      </c>
      <c r="M3759">
        <v>28000000000000</v>
      </c>
      <c r="N3759" t="s">
        <v>2023</v>
      </c>
      <c r="O3759">
        <v>2056936974</v>
      </c>
      <c r="P3759" s="2">
        <v>41559</v>
      </c>
      <c r="Q3759" t="s">
        <v>5</v>
      </c>
      <c r="R3759" t="s">
        <v>3</v>
      </c>
      <c r="S3759" t="s">
        <v>4</v>
      </c>
      <c r="T3759" t="s">
        <v>3</v>
      </c>
      <c r="U3759" t="s">
        <v>0</v>
      </c>
      <c r="V3759" t="s">
        <v>0</v>
      </c>
      <c r="W3759">
        <v>4.99</v>
      </c>
      <c r="X3759">
        <v>673532180</v>
      </c>
      <c r="Y3759" t="s">
        <v>0</v>
      </c>
      <c r="Z3759" t="s">
        <v>2</v>
      </c>
      <c r="AA3759" t="s">
        <v>999</v>
      </c>
      <c r="AB3759" t="s">
        <v>0</v>
      </c>
      <c r="AC3759" t="s">
        <v>0</v>
      </c>
      <c r="AD3759" t="s">
        <v>0</v>
      </c>
      <c r="AI3759" s="1" t="str">
        <f>CONCATENATE(MONTH(L3759),"/",1,"/",YEAR(L3759))</f>
        <v>10/1/2013</v>
      </c>
      <c r="AJ3759" s="1">
        <f>SUMIFS([1]Currency!A:A,[1]Currency!B:B,Sales!AI3759,[1]Currency!C:C,Sales!R3759)</f>
        <v>1</v>
      </c>
      <c r="AK3759" s="1">
        <f>AJ3759*J3759*K3759</f>
        <v>2.99</v>
      </c>
      <c r="AL3759" s="1" t="str">
        <f>VLOOKUP(S3759,[1]Region!A:B,2,FALSE)</f>
        <v>Brazil</v>
      </c>
      <c r="AM3759" s="1">
        <f>SUMIFS([1]Encoding!D:D,[1]Encoding!B:B,Sales!AL3759,[1]Encoding!A:A,Sales!C3759)</f>
        <v>0.2</v>
      </c>
      <c r="AN3759" s="1">
        <f>SUMIFS([1]Encoding!Q:Q,[1]Encoding!B:B,Sales!AL3759,[1]Encoding!A:A,Sales!C3759)</f>
        <v>4.8000000000000001E-2</v>
      </c>
      <c r="AO3759" s="1">
        <f>AK3759*(1-AN3759)</f>
        <v>2.8464800000000001</v>
      </c>
      <c r="AP3759" s="1">
        <f>AO3759*(1-AM3759)</f>
        <v>2.2771840000000001</v>
      </c>
    </row>
    <row r="3760" spans="1:42">
      <c r="A3760" t="s">
        <v>12</v>
      </c>
      <c r="B3760" t="s">
        <v>11</v>
      </c>
      <c r="C3760" t="s">
        <v>999</v>
      </c>
      <c r="D3760" t="s">
        <v>0</v>
      </c>
      <c r="E3760" t="s">
        <v>0</v>
      </c>
      <c r="F3760" t="s">
        <v>1003</v>
      </c>
      <c r="G3760" t="s">
        <v>1002</v>
      </c>
      <c r="H3760" t="s">
        <v>1001</v>
      </c>
      <c r="I3760" t="s">
        <v>7</v>
      </c>
      <c r="J3760">
        <v>1</v>
      </c>
      <c r="K3760">
        <v>2.99</v>
      </c>
      <c r="L3760" s="2">
        <v>41559</v>
      </c>
      <c r="M3760">
        <v>30000000000000</v>
      </c>
      <c r="N3760" t="s">
        <v>1916</v>
      </c>
      <c r="O3760">
        <v>2120306059</v>
      </c>
      <c r="P3760" s="2">
        <v>41559</v>
      </c>
      <c r="Q3760" t="s">
        <v>5</v>
      </c>
      <c r="R3760" t="s">
        <v>3</v>
      </c>
      <c r="S3760" t="s">
        <v>4</v>
      </c>
      <c r="T3760" t="s">
        <v>3</v>
      </c>
      <c r="U3760" t="s">
        <v>0</v>
      </c>
      <c r="V3760" t="s">
        <v>0</v>
      </c>
      <c r="W3760">
        <v>4.99</v>
      </c>
      <c r="X3760">
        <v>673532180</v>
      </c>
      <c r="Y3760" t="s">
        <v>0</v>
      </c>
      <c r="Z3760" t="s">
        <v>2</v>
      </c>
      <c r="AA3760" t="s">
        <v>999</v>
      </c>
      <c r="AB3760" t="s">
        <v>0</v>
      </c>
      <c r="AC3760" t="s">
        <v>0</v>
      </c>
      <c r="AD3760" t="s">
        <v>0</v>
      </c>
      <c r="AI3760" s="1" t="str">
        <f>CONCATENATE(MONTH(L3760),"/",1,"/",YEAR(L3760))</f>
        <v>10/1/2013</v>
      </c>
      <c r="AJ3760" s="1">
        <f>SUMIFS([1]Currency!A:A,[1]Currency!B:B,Sales!AI3760,[1]Currency!C:C,Sales!R3760)</f>
        <v>1</v>
      </c>
      <c r="AK3760" s="1">
        <f>AJ3760*J3760*K3760</f>
        <v>2.99</v>
      </c>
      <c r="AL3760" s="1" t="str">
        <f>VLOOKUP(S3760,[1]Region!A:B,2,FALSE)</f>
        <v>Brazil</v>
      </c>
      <c r="AM3760" s="1">
        <f>SUMIFS([1]Encoding!D:D,[1]Encoding!B:B,Sales!AL3760,[1]Encoding!A:A,Sales!C3760)</f>
        <v>0.2</v>
      </c>
      <c r="AN3760" s="1">
        <f>SUMIFS([1]Encoding!Q:Q,[1]Encoding!B:B,Sales!AL3760,[1]Encoding!A:A,Sales!C3760)</f>
        <v>4.8000000000000001E-2</v>
      </c>
      <c r="AO3760" s="1">
        <f>AK3760*(1-AN3760)</f>
        <v>2.8464800000000001</v>
      </c>
      <c r="AP3760" s="1">
        <f>AO3760*(1-AM3760)</f>
        <v>2.2771840000000001</v>
      </c>
    </row>
    <row r="3761" spans="1:42">
      <c r="A3761" t="s">
        <v>12</v>
      </c>
      <c r="B3761" t="s">
        <v>11</v>
      </c>
      <c r="C3761" t="s">
        <v>999</v>
      </c>
      <c r="D3761" t="s">
        <v>0</v>
      </c>
      <c r="E3761" t="s">
        <v>0</v>
      </c>
      <c r="F3761" t="s">
        <v>1003</v>
      </c>
      <c r="G3761" t="s">
        <v>1002</v>
      </c>
      <c r="H3761" t="s">
        <v>1001</v>
      </c>
      <c r="I3761" t="s">
        <v>7</v>
      </c>
      <c r="J3761">
        <v>1</v>
      </c>
      <c r="K3761">
        <v>2.39</v>
      </c>
      <c r="L3761" s="2">
        <v>41559</v>
      </c>
      <c r="M3761">
        <v>61000000000000</v>
      </c>
      <c r="N3761">
        <v>10100</v>
      </c>
      <c r="O3761">
        <v>5248180684</v>
      </c>
      <c r="P3761" s="2">
        <v>41559</v>
      </c>
      <c r="Q3761" t="s">
        <v>5</v>
      </c>
      <c r="R3761" t="s">
        <v>3</v>
      </c>
      <c r="S3761" t="s">
        <v>16</v>
      </c>
      <c r="T3761" t="s">
        <v>3</v>
      </c>
      <c r="U3761" t="s">
        <v>0</v>
      </c>
      <c r="V3761" t="s">
        <v>0</v>
      </c>
      <c r="W3761">
        <v>3.99</v>
      </c>
      <c r="X3761">
        <v>673532180</v>
      </c>
      <c r="Y3761" t="s">
        <v>0</v>
      </c>
      <c r="Z3761" t="s">
        <v>15</v>
      </c>
      <c r="AA3761" t="s">
        <v>999</v>
      </c>
      <c r="AB3761" t="s">
        <v>0</v>
      </c>
      <c r="AC3761" t="s">
        <v>0</v>
      </c>
      <c r="AD3761" t="s">
        <v>0</v>
      </c>
      <c r="AI3761" s="1" t="str">
        <f>CONCATENATE(MONTH(L3761),"/",1,"/",YEAR(L3761))</f>
        <v>10/1/2013</v>
      </c>
      <c r="AJ3761" s="1">
        <f>SUMIFS([1]Currency!A:A,[1]Currency!B:B,Sales!AI3761,[1]Currency!C:C,Sales!R3761)</f>
        <v>1</v>
      </c>
      <c r="AK3761" s="1">
        <f>AJ3761*J3761*K3761</f>
        <v>2.39</v>
      </c>
      <c r="AL3761" s="1" t="str">
        <f>VLOOKUP(S3761,[1]Region!A:B,2,FALSE)</f>
        <v>Latam</v>
      </c>
      <c r="AM3761" s="1">
        <f>SUMIFS([1]Encoding!D:D,[1]Encoding!B:B,Sales!AL3761,[1]Encoding!A:A,Sales!C3761)</f>
        <v>0.2</v>
      </c>
      <c r="AN3761" s="1">
        <f>SUMIFS([1]Encoding!Q:Q,[1]Encoding!B:B,Sales!AL3761,[1]Encoding!A:A,Sales!C3761)</f>
        <v>0</v>
      </c>
      <c r="AO3761" s="1">
        <f>AK3761*(1-AN3761)</f>
        <v>2.39</v>
      </c>
      <c r="AP3761" s="1">
        <f>AO3761*(1-AM3761)</f>
        <v>1.9120000000000001</v>
      </c>
    </row>
    <row r="3762" spans="1:42">
      <c r="A3762" t="s">
        <v>12</v>
      </c>
      <c r="B3762" t="s">
        <v>11</v>
      </c>
      <c r="C3762" t="s">
        <v>999</v>
      </c>
      <c r="D3762" t="s">
        <v>0</v>
      </c>
      <c r="E3762" t="s">
        <v>0</v>
      </c>
      <c r="F3762" t="s">
        <v>1003</v>
      </c>
      <c r="G3762" t="s">
        <v>1002</v>
      </c>
      <c r="H3762" t="s">
        <v>1001</v>
      </c>
      <c r="I3762" t="s">
        <v>7</v>
      </c>
      <c r="J3762">
        <v>1</v>
      </c>
      <c r="K3762">
        <v>2.99</v>
      </c>
      <c r="L3762" s="2">
        <v>41559</v>
      </c>
      <c r="M3762">
        <v>61000000000000</v>
      </c>
      <c r="N3762" t="s">
        <v>762</v>
      </c>
      <c r="O3762">
        <v>1439834044</v>
      </c>
      <c r="P3762" s="2">
        <v>41559</v>
      </c>
      <c r="Q3762" t="s">
        <v>5</v>
      </c>
      <c r="R3762" t="s">
        <v>3</v>
      </c>
      <c r="S3762" t="s">
        <v>4</v>
      </c>
      <c r="T3762" t="s">
        <v>3</v>
      </c>
      <c r="U3762" t="s">
        <v>0</v>
      </c>
      <c r="V3762" t="s">
        <v>0</v>
      </c>
      <c r="W3762">
        <v>4.99</v>
      </c>
      <c r="X3762">
        <v>673532180</v>
      </c>
      <c r="Y3762" t="s">
        <v>0</v>
      </c>
      <c r="Z3762" t="s">
        <v>2</v>
      </c>
      <c r="AA3762" t="s">
        <v>999</v>
      </c>
      <c r="AB3762" t="s">
        <v>0</v>
      </c>
      <c r="AC3762" t="s">
        <v>0</v>
      </c>
      <c r="AD3762" t="s">
        <v>0</v>
      </c>
      <c r="AI3762" s="1" t="str">
        <f>CONCATENATE(MONTH(L3762),"/",1,"/",YEAR(L3762))</f>
        <v>10/1/2013</v>
      </c>
      <c r="AJ3762" s="1">
        <f>SUMIFS([1]Currency!A:A,[1]Currency!B:B,Sales!AI3762,[1]Currency!C:C,Sales!R3762)</f>
        <v>1</v>
      </c>
      <c r="AK3762" s="1">
        <f>AJ3762*J3762*K3762</f>
        <v>2.99</v>
      </c>
      <c r="AL3762" s="1" t="str">
        <f>VLOOKUP(S3762,[1]Region!A:B,2,FALSE)</f>
        <v>Brazil</v>
      </c>
      <c r="AM3762" s="1">
        <f>SUMIFS([1]Encoding!D:D,[1]Encoding!B:B,Sales!AL3762,[1]Encoding!A:A,Sales!C3762)</f>
        <v>0.2</v>
      </c>
      <c r="AN3762" s="1">
        <f>SUMIFS([1]Encoding!Q:Q,[1]Encoding!B:B,Sales!AL3762,[1]Encoding!A:A,Sales!C3762)</f>
        <v>4.8000000000000001E-2</v>
      </c>
      <c r="AO3762" s="1">
        <f>AK3762*(1-AN3762)</f>
        <v>2.8464800000000001</v>
      </c>
      <c r="AP3762" s="1">
        <f>AO3762*(1-AM3762)</f>
        <v>2.2771840000000001</v>
      </c>
    </row>
    <row r="3763" spans="1:42">
      <c r="A3763" t="s">
        <v>12</v>
      </c>
      <c r="B3763" t="s">
        <v>11</v>
      </c>
      <c r="C3763" t="s">
        <v>999</v>
      </c>
      <c r="D3763" t="s">
        <v>0</v>
      </c>
      <c r="E3763" t="s">
        <v>0</v>
      </c>
      <c r="F3763" t="s">
        <v>1003</v>
      </c>
      <c r="G3763" t="s">
        <v>1002</v>
      </c>
      <c r="H3763" t="s">
        <v>1001</v>
      </c>
      <c r="I3763" t="s">
        <v>7</v>
      </c>
      <c r="J3763">
        <v>1</v>
      </c>
      <c r="K3763">
        <v>2.99</v>
      </c>
      <c r="L3763" s="2">
        <v>41560</v>
      </c>
      <c r="M3763">
        <v>74000000000000</v>
      </c>
      <c r="N3763" t="s">
        <v>29</v>
      </c>
      <c r="O3763">
        <v>9811361054</v>
      </c>
      <c r="P3763" s="2">
        <v>41560</v>
      </c>
      <c r="Q3763" t="s">
        <v>5</v>
      </c>
      <c r="R3763" t="s">
        <v>3</v>
      </c>
      <c r="S3763" t="s">
        <v>4</v>
      </c>
      <c r="T3763" t="s">
        <v>3</v>
      </c>
      <c r="U3763" t="s">
        <v>0</v>
      </c>
      <c r="V3763" t="s">
        <v>0</v>
      </c>
      <c r="W3763">
        <v>4.99</v>
      </c>
      <c r="X3763">
        <v>673532180</v>
      </c>
      <c r="Y3763" t="s">
        <v>0</v>
      </c>
      <c r="Z3763" t="s">
        <v>2</v>
      </c>
      <c r="AA3763" t="s">
        <v>999</v>
      </c>
      <c r="AB3763" t="s">
        <v>0</v>
      </c>
      <c r="AC3763" t="s">
        <v>0</v>
      </c>
      <c r="AD3763" t="s">
        <v>0</v>
      </c>
      <c r="AI3763" s="1" t="str">
        <f>CONCATENATE(MONTH(L3763),"/",1,"/",YEAR(L3763))</f>
        <v>10/1/2013</v>
      </c>
      <c r="AJ3763" s="1">
        <f>SUMIFS([1]Currency!A:A,[1]Currency!B:B,Sales!AI3763,[1]Currency!C:C,Sales!R3763)</f>
        <v>1</v>
      </c>
      <c r="AK3763" s="1">
        <f>AJ3763*J3763*K3763</f>
        <v>2.99</v>
      </c>
      <c r="AL3763" s="1" t="str">
        <f>VLOOKUP(S3763,[1]Region!A:B,2,FALSE)</f>
        <v>Brazil</v>
      </c>
      <c r="AM3763" s="1">
        <f>SUMIFS([1]Encoding!D:D,[1]Encoding!B:B,Sales!AL3763,[1]Encoding!A:A,Sales!C3763)</f>
        <v>0.2</v>
      </c>
      <c r="AN3763" s="1">
        <f>SUMIFS([1]Encoding!Q:Q,[1]Encoding!B:B,Sales!AL3763,[1]Encoding!A:A,Sales!C3763)</f>
        <v>4.8000000000000001E-2</v>
      </c>
      <c r="AO3763" s="1">
        <f>AK3763*(1-AN3763)</f>
        <v>2.8464800000000001</v>
      </c>
      <c r="AP3763" s="1">
        <f>AO3763*(1-AM3763)</f>
        <v>2.2771840000000001</v>
      </c>
    </row>
    <row r="3764" spans="1:42">
      <c r="A3764" t="s">
        <v>12</v>
      </c>
      <c r="B3764" t="s">
        <v>11</v>
      </c>
      <c r="C3764" t="s">
        <v>999</v>
      </c>
      <c r="D3764" t="s">
        <v>0</v>
      </c>
      <c r="E3764" t="s">
        <v>0</v>
      </c>
      <c r="F3764" t="s">
        <v>1003</v>
      </c>
      <c r="G3764" t="s">
        <v>1002</v>
      </c>
      <c r="H3764" t="s">
        <v>1001</v>
      </c>
      <c r="I3764" t="s">
        <v>7</v>
      </c>
      <c r="J3764">
        <v>1</v>
      </c>
      <c r="K3764">
        <v>2.99</v>
      </c>
      <c r="L3764" s="2">
        <v>41560</v>
      </c>
      <c r="M3764">
        <v>63000000000000</v>
      </c>
      <c r="N3764">
        <v>11001000</v>
      </c>
      <c r="O3764">
        <v>1461268424</v>
      </c>
      <c r="P3764" s="2">
        <v>41560</v>
      </c>
      <c r="Q3764" t="s">
        <v>5</v>
      </c>
      <c r="R3764" t="s">
        <v>3</v>
      </c>
      <c r="S3764" t="s">
        <v>16</v>
      </c>
      <c r="T3764" t="s">
        <v>3</v>
      </c>
      <c r="U3764" t="s">
        <v>0</v>
      </c>
      <c r="V3764" t="s">
        <v>0</v>
      </c>
      <c r="W3764">
        <v>4.99</v>
      </c>
      <c r="X3764">
        <v>673532180</v>
      </c>
      <c r="Y3764" t="s">
        <v>0</v>
      </c>
      <c r="Z3764" t="s">
        <v>2</v>
      </c>
      <c r="AA3764" t="s">
        <v>999</v>
      </c>
      <c r="AB3764" t="s">
        <v>0</v>
      </c>
      <c r="AC3764" t="s">
        <v>0</v>
      </c>
      <c r="AD3764" t="s">
        <v>0</v>
      </c>
      <c r="AI3764" s="1" t="str">
        <f>CONCATENATE(MONTH(L3764),"/",1,"/",YEAR(L3764))</f>
        <v>10/1/2013</v>
      </c>
      <c r="AJ3764" s="1">
        <f>SUMIFS([1]Currency!A:A,[1]Currency!B:B,Sales!AI3764,[1]Currency!C:C,Sales!R3764)</f>
        <v>1</v>
      </c>
      <c r="AK3764" s="1">
        <f>AJ3764*J3764*K3764</f>
        <v>2.99</v>
      </c>
      <c r="AL3764" s="1" t="str">
        <f>VLOOKUP(S3764,[1]Region!A:B,2,FALSE)</f>
        <v>Latam</v>
      </c>
      <c r="AM3764" s="1">
        <f>SUMIFS([1]Encoding!D:D,[1]Encoding!B:B,Sales!AL3764,[1]Encoding!A:A,Sales!C3764)</f>
        <v>0.2</v>
      </c>
      <c r="AN3764" s="1">
        <f>SUMIFS([1]Encoding!Q:Q,[1]Encoding!B:B,Sales!AL3764,[1]Encoding!A:A,Sales!C3764)</f>
        <v>0</v>
      </c>
      <c r="AO3764" s="1">
        <f>AK3764*(1-AN3764)</f>
        <v>2.99</v>
      </c>
      <c r="AP3764" s="1">
        <f>AO3764*(1-AM3764)</f>
        <v>2.3920000000000003</v>
      </c>
    </row>
    <row r="3765" spans="1:42">
      <c r="A3765" t="s">
        <v>12</v>
      </c>
      <c r="B3765" t="s">
        <v>11</v>
      </c>
      <c r="C3765" t="s">
        <v>999</v>
      </c>
      <c r="D3765" t="s">
        <v>0</v>
      </c>
      <c r="E3765" t="s">
        <v>0</v>
      </c>
      <c r="F3765" t="s">
        <v>1003</v>
      </c>
      <c r="G3765" t="s">
        <v>1002</v>
      </c>
      <c r="H3765" t="s">
        <v>1001</v>
      </c>
      <c r="I3765" t="s">
        <v>23</v>
      </c>
      <c r="J3765">
        <v>1</v>
      </c>
      <c r="K3765">
        <v>14</v>
      </c>
      <c r="L3765" s="2">
        <v>41560</v>
      </c>
      <c r="M3765">
        <v>79000000000000</v>
      </c>
      <c r="N3765" t="s">
        <v>2098</v>
      </c>
      <c r="O3765">
        <v>9051385634</v>
      </c>
      <c r="P3765" s="2">
        <v>41560</v>
      </c>
      <c r="Q3765" t="s">
        <v>5</v>
      </c>
      <c r="R3765" t="s">
        <v>3</v>
      </c>
      <c r="S3765" t="s">
        <v>4</v>
      </c>
      <c r="T3765" t="s">
        <v>3</v>
      </c>
      <c r="U3765" t="s">
        <v>0</v>
      </c>
      <c r="V3765" t="s">
        <v>0</v>
      </c>
      <c r="W3765">
        <v>19.989999999999998</v>
      </c>
      <c r="X3765">
        <v>673532180</v>
      </c>
      <c r="Y3765" t="s">
        <v>0</v>
      </c>
      <c r="Z3765" t="s">
        <v>2</v>
      </c>
      <c r="AA3765" t="s">
        <v>999</v>
      </c>
      <c r="AB3765" t="s">
        <v>0</v>
      </c>
      <c r="AC3765" t="s">
        <v>0</v>
      </c>
      <c r="AD3765" t="s">
        <v>0</v>
      </c>
      <c r="AI3765" s="1" t="str">
        <f>CONCATENATE(MONTH(L3765),"/",1,"/",YEAR(L3765))</f>
        <v>10/1/2013</v>
      </c>
      <c r="AJ3765" s="1">
        <f>SUMIFS([1]Currency!A:A,[1]Currency!B:B,Sales!AI3765,[1]Currency!C:C,Sales!R3765)</f>
        <v>1</v>
      </c>
      <c r="AK3765" s="1">
        <f>AJ3765*J3765*K3765</f>
        <v>14</v>
      </c>
      <c r="AL3765" s="1" t="str">
        <f>VLOOKUP(S3765,[1]Region!A:B,2,FALSE)</f>
        <v>Brazil</v>
      </c>
      <c r="AM3765" s="1">
        <f>SUMIFS([1]Encoding!D:D,[1]Encoding!B:B,Sales!AL3765,[1]Encoding!A:A,Sales!C3765)</f>
        <v>0.2</v>
      </c>
      <c r="AN3765" s="1">
        <f>SUMIFS([1]Encoding!Q:Q,[1]Encoding!B:B,Sales!AL3765,[1]Encoding!A:A,Sales!C3765)</f>
        <v>4.8000000000000001E-2</v>
      </c>
      <c r="AO3765" s="1">
        <f>AK3765*(1-AN3765)</f>
        <v>13.327999999999999</v>
      </c>
      <c r="AP3765" s="1">
        <f>AO3765*(1-AM3765)</f>
        <v>10.6624</v>
      </c>
    </row>
    <row r="3766" spans="1:42">
      <c r="A3766" t="s">
        <v>12</v>
      </c>
      <c r="B3766" t="s">
        <v>11</v>
      </c>
      <c r="C3766" t="s">
        <v>999</v>
      </c>
      <c r="D3766" t="s">
        <v>0</v>
      </c>
      <c r="E3766" t="s">
        <v>0</v>
      </c>
      <c r="F3766" t="s">
        <v>1003</v>
      </c>
      <c r="G3766" t="s">
        <v>1002</v>
      </c>
      <c r="H3766" t="s">
        <v>1001</v>
      </c>
      <c r="I3766" t="s">
        <v>7</v>
      </c>
      <c r="J3766">
        <v>1</v>
      </c>
      <c r="K3766">
        <v>3.49</v>
      </c>
      <c r="L3766" s="2">
        <v>41560</v>
      </c>
      <c r="M3766">
        <v>82000000000000</v>
      </c>
      <c r="N3766">
        <v>9999</v>
      </c>
      <c r="O3766">
        <v>2081218419</v>
      </c>
      <c r="P3766" s="2">
        <v>41560</v>
      </c>
      <c r="Q3766" t="s">
        <v>5</v>
      </c>
      <c r="R3766" t="s">
        <v>3</v>
      </c>
      <c r="S3766" t="s">
        <v>22</v>
      </c>
      <c r="T3766" t="s">
        <v>3</v>
      </c>
      <c r="U3766" t="s">
        <v>0</v>
      </c>
      <c r="V3766" t="s">
        <v>0</v>
      </c>
      <c r="W3766">
        <v>4.99</v>
      </c>
      <c r="X3766">
        <v>673532180</v>
      </c>
      <c r="Y3766" t="s">
        <v>0</v>
      </c>
      <c r="Z3766" t="s">
        <v>2</v>
      </c>
      <c r="AA3766" t="s">
        <v>999</v>
      </c>
      <c r="AB3766" t="s">
        <v>0</v>
      </c>
      <c r="AC3766" t="s">
        <v>0</v>
      </c>
      <c r="AD3766" t="s">
        <v>0</v>
      </c>
      <c r="AI3766" s="1" t="str">
        <f>CONCATENATE(MONTH(L3766),"/",1,"/",YEAR(L3766))</f>
        <v>10/1/2013</v>
      </c>
      <c r="AJ3766" s="1">
        <f>SUMIFS([1]Currency!A:A,[1]Currency!B:B,Sales!AI3766,[1]Currency!C:C,Sales!R3766)</f>
        <v>1</v>
      </c>
      <c r="AK3766" s="1">
        <f>AJ3766*J3766*K3766</f>
        <v>3.49</v>
      </c>
      <c r="AL3766" s="1" t="str">
        <f>VLOOKUP(S3766,[1]Region!A:B,2,FALSE)</f>
        <v>Latam</v>
      </c>
      <c r="AM3766" s="1">
        <f>SUMIFS([1]Encoding!D:D,[1]Encoding!B:B,Sales!AL3766,[1]Encoding!A:A,Sales!C3766)</f>
        <v>0.2</v>
      </c>
      <c r="AN3766" s="1">
        <f>SUMIFS([1]Encoding!Q:Q,[1]Encoding!B:B,Sales!AL3766,[1]Encoding!A:A,Sales!C3766)</f>
        <v>0</v>
      </c>
      <c r="AO3766" s="1">
        <f>AK3766*(1-AN3766)</f>
        <v>3.49</v>
      </c>
      <c r="AP3766" s="1">
        <f>AO3766*(1-AM3766)</f>
        <v>2.7920000000000003</v>
      </c>
    </row>
    <row r="3767" spans="1:42">
      <c r="A3767" t="s">
        <v>12</v>
      </c>
      <c r="B3767" t="s">
        <v>11</v>
      </c>
      <c r="C3767" t="s">
        <v>999</v>
      </c>
      <c r="D3767" t="s">
        <v>0</v>
      </c>
      <c r="E3767" t="s">
        <v>0</v>
      </c>
      <c r="F3767" t="s">
        <v>1003</v>
      </c>
      <c r="G3767" t="s">
        <v>1002</v>
      </c>
      <c r="H3767" t="s">
        <v>1001</v>
      </c>
      <c r="I3767" t="s">
        <v>7</v>
      </c>
      <c r="J3767">
        <v>1</v>
      </c>
      <c r="K3767">
        <v>2.99</v>
      </c>
      <c r="L3767" s="2">
        <v>41560</v>
      </c>
      <c r="M3767">
        <v>83000000000000</v>
      </c>
      <c r="N3767" t="s">
        <v>2097</v>
      </c>
      <c r="O3767">
        <v>6999185709</v>
      </c>
      <c r="P3767" s="2">
        <v>41560</v>
      </c>
      <c r="Q3767" t="s">
        <v>5</v>
      </c>
      <c r="R3767" t="s">
        <v>3</v>
      </c>
      <c r="S3767" t="s">
        <v>4</v>
      </c>
      <c r="T3767" t="s">
        <v>3</v>
      </c>
      <c r="U3767" t="s">
        <v>0</v>
      </c>
      <c r="V3767" t="s">
        <v>0</v>
      </c>
      <c r="W3767">
        <v>4.99</v>
      </c>
      <c r="X3767">
        <v>673532180</v>
      </c>
      <c r="Y3767" t="s">
        <v>0</v>
      </c>
      <c r="Z3767" t="s">
        <v>2</v>
      </c>
      <c r="AA3767" t="s">
        <v>999</v>
      </c>
      <c r="AB3767" t="s">
        <v>0</v>
      </c>
      <c r="AC3767" t="s">
        <v>0</v>
      </c>
      <c r="AD3767" t="s">
        <v>0</v>
      </c>
      <c r="AI3767" s="1" t="str">
        <f>CONCATENATE(MONTH(L3767),"/",1,"/",YEAR(L3767))</f>
        <v>10/1/2013</v>
      </c>
      <c r="AJ3767" s="1">
        <f>SUMIFS([1]Currency!A:A,[1]Currency!B:B,Sales!AI3767,[1]Currency!C:C,Sales!R3767)</f>
        <v>1</v>
      </c>
      <c r="AK3767" s="1">
        <f>AJ3767*J3767*K3767</f>
        <v>2.99</v>
      </c>
      <c r="AL3767" s="1" t="str">
        <f>VLOOKUP(S3767,[1]Region!A:B,2,FALSE)</f>
        <v>Brazil</v>
      </c>
      <c r="AM3767" s="1">
        <f>SUMIFS([1]Encoding!D:D,[1]Encoding!B:B,Sales!AL3767,[1]Encoding!A:A,Sales!C3767)</f>
        <v>0.2</v>
      </c>
      <c r="AN3767" s="1">
        <f>SUMIFS([1]Encoding!Q:Q,[1]Encoding!B:B,Sales!AL3767,[1]Encoding!A:A,Sales!C3767)</f>
        <v>4.8000000000000001E-2</v>
      </c>
      <c r="AO3767" s="1">
        <f>AK3767*(1-AN3767)</f>
        <v>2.8464800000000001</v>
      </c>
      <c r="AP3767" s="1">
        <f>AO3767*(1-AM3767)</f>
        <v>2.2771840000000001</v>
      </c>
    </row>
    <row r="3768" spans="1:42">
      <c r="A3768" t="s">
        <v>12</v>
      </c>
      <c r="B3768" t="s">
        <v>11</v>
      </c>
      <c r="C3768" t="s">
        <v>999</v>
      </c>
      <c r="D3768" t="s">
        <v>0</v>
      </c>
      <c r="E3768" t="s">
        <v>0</v>
      </c>
      <c r="F3768" t="s">
        <v>1003</v>
      </c>
      <c r="G3768" t="s">
        <v>1002</v>
      </c>
      <c r="H3768" t="s">
        <v>1001</v>
      </c>
      <c r="I3768" t="s">
        <v>7</v>
      </c>
      <c r="J3768">
        <v>1</v>
      </c>
      <c r="K3768">
        <v>2.99</v>
      </c>
      <c r="L3768" s="2">
        <v>41560</v>
      </c>
      <c r="M3768">
        <v>84000000000000</v>
      </c>
      <c r="N3768">
        <v>472</v>
      </c>
      <c r="O3768">
        <v>2115205099</v>
      </c>
      <c r="P3768" s="2">
        <v>41560</v>
      </c>
      <c r="Q3768" t="s">
        <v>5</v>
      </c>
      <c r="R3768" t="s">
        <v>3</v>
      </c>
      <c r="S3768" t="s">
        <v>16</v>
      </c>
      <c r="T3768" t="s">
        <v>3</v>
      </c>
      <c r="U3768" t="s">
        <v>0</v>
      </c>
      <c r="V3768" t="s">
        <v>0</v>
      </c>
      <c r="W3768">
        <v>4.99</v>
      </c>
      <c r="X3768">
        <v>673532180</v>
      </c>
      <c r="Y3768" t="s">
        <v>0</v>
      </c>
      <c r="Z3768" t="s">
        <v>2</v>
      </c>
      <c r="AA3768" t="s">
        <v>999</v>
      </c>
      <c r="AB3768" t="s">
        <v>0</v>
      </c>
      <c r="AC3768" t="s">
        <v>0</v>
      </c>
      <c r="AD3768" t="s">
        <v>0</v>
      </c>
      <c r="AI3768" s="1" t="str">
        <f>CONCATENATE(MONTH(L3768),"/",1,"/",YEAR(L3768))</f>
        <v>10/1/2013</v>
      </c>
      <c r="AJ3768" s="1">
        <f>SUMIFS([1]Currency!A:A,[1]Currency!B:B,Sales!AI3768,[1]Currency!C:C,Sales!R3768)</f>
        <v>1</v>
      </c>
      <c r="AK3768" s="1">
        <f>AJ3768*J3768*K3768</f>
        <v>2.99</v>
      </c>
      <c r="AL3768" s="1" t="str">
        <f>VLOOKUP(S3768,[1]Region!A:B,2,FALSE)</f>
        <v>Latam</v>
      </c>
      <c r="AM3768" s="1">
        <f>SUMIFS([1]Encoding!D:D,[1]Encoding!B:B,Sales!AL3768,[1]Encoding!A:A,Sales!C3768)</f>
        <v>0.2</v>
      </c>
      <c r="AN3768" s="1">
        <f>SUMIFS([1]Encoding!Q:Q,[1]Encoding!B:B,Sales!AL3768,[1]Encoding!A:A,Sales!C3768)</f>
        <v>0</v>
      </c>
      <c r="AO3768" s="1">
        <f>AK3768*(1-AN3768)</f>
        <v>2.99</v>
      </c>
      <c r="AP3768" s="1">
        <f>AO3768*(1-AM3768)</f>
        <v>2.3920000000000003</v>
      </c>
    </row>
    <row r="3769" spans="1:42">
      <c r="A3769" t="s">
        <v>12</v>
      </c>
      <c r="B3769" t="s">
        <v>11</v>
      </c>
      <c r="C3769" t="s">
        <v>999</v>
      </c>
      <c r="D3769" t="s">
        <v>0</v>
      </c>
      <c r="E3769" t="s">
        <v>0</v>
      </c>
      <c r="F3769" t="s">
        <v>1003</v>
      </c>
      <c r="G3769" t="s">
        <v>1002</v>
      </c>
      <c r="H3769" t="s">
        <v>1001</v>
      </c>
      <c r="I3769" t="s">
        <v>7</v>
      </c>
      <c r="J3769">
        <v>1</v>
      </c>
      <c r="K3769">
        <v>2.99</v>
      </c>
      <c r="L3769" s="2">
        <v>41560</v>
      </c>
      <c r="M3769">
        <v>81000000000000</v>
      </c>
      <c r="N3769" t="s">
        <v>574</v>
      </c>
      <c r="O3769">
        <v>3105941899</v>
      </c>
      <c r="P3769" s="2">
        <v>41560</v>
      </c>
      <c r="Q3769" t="s">
        <v>5</v>
      </c>
      <c r="R3769" t="s">
        <v>3</v>
      </c>
      <c r="S3769" t="s">
        <v>4</v>
      </c>
      <c r="T3769" t="s">
        <v>3</v>
      </c>
      <c r="U3769" t="s">
        <v>0</v>
      </c>
      <c r="V3769" t="s">
        <v>0</v>
      </c>
      <c r="W3769">
        <v>4.99</v>
      </c>
      <c r="X3769">
        <v>673532180</v>
      </c>
      <c r="Y3769" t="s">
        <v>0</v>
      </c>
      <c r="Z3769" t="s">
        <v>2</v>
      </c>
      <c r="AA3769" t="s">
        <v>999</v>
      </c>
      <c r="AB3769" t="s">
        <v>0</v>
      </c>
      <c r="AC3769" t="s">
        <v>0</v>
      </c>
      <c r="AD3769" t="s">
        <v>0</v>
      </c>
      <c r="AI3769" s="1" t="str">
        <f>CONCATENATE(MONTH(L3769),"/",1,"/",YEAR(L3769))</f>
        <v>10/1/2013</v>
      </c>
      <c r="AJ3769" s="1">
        <f>SUMIFS([1]Currency!A:A,[1]Currency!B:B,Sales!AI3769,[1]Currency!C:C,Sales!R3769)</f>
        <v>1</v>
      </c>
      <c r="AK3769" s="1">
        <f>AJ3769*J3769*K3769</f>
        <v>2.99</v>
      </c>
      <c r="AL3769" s="1" t="str">
        <f>VLOOKUP(S3769,[1]Region!A:B,2,FALSE)</f>
        <v>Brazil</v>
      </c>
      <c r="AM3769" s="1">
        <f>SUMIFS([1]Encoding!D:D,[1]Encoding!B:B,Sales!AL3769,[1]Encoding!A:A,Sales!C3769)</f>
        <v>0.2</v>
      </c>
      <c r="AN3769" s="1">
        <f>SUMIFS([1]Encoding!Q:Q,[1]Encoding!B:B,Sales!AL3769,[1]Encoding!A:A,Sales!C3769)</f>
        <v>4.8000000000000001E-2</v>
      </c>
      <c r="AO3769" s="1">
        <f>AK3769*(1-AN3769)</f>
        <v>2.8464800000000001</v>
      </c>
      <c r="AP3769" s="1">
        <f>AO3769*(1-AM3769)</f>
        <v>2.2771840000000001</v>
      </c>
    </row>
    <row r="3770" spans="1:42">
      <c r="A3770" t="s">
        <v>12</v>
      </c>
      <c r="B3770" t="s">
        <v>11</v>
      </c>
      <c r="C3770" t="s">
        <v>999</v>
      </c>
      <c r="D3770" t="s">
        <v>0</v>
      </c>
      <c r="E3770" t="s">
        <v>0</v>
      </c>
      <c r="F3770" t="s">
        <v>1003</v>
      </c>
      <c r="G3770" t="s">
        <v>1002</v>
      </c>
      <c r="H3770" t="s">
        <v>1001</v>
      </c>
      <c r="I3770" t="s">
        <v>7</v>
      </c>
      <c r="J3770">
        <v>1</v>
      </c>
      <c r="K3770">
        <v>2.99</v>
      </c>
      <c r="L3770" s="2">
        <v>41560</v>
      </c>
      <c r="M3770">
        <v>26000000000000</v>
      </c>
      <c r="N3770" t="s">
        <v>2096</v>
      </c>
      <c r="O3770">
        <v>5241883534</v>
      </c>
      <c r="P3770" s="2">
        <v>41560</v>
      </c>
      <c r="Q3770" t="s">
        <v>5</v>
      </c>
      <c r="R3770" t="s">
        <v>3</v>
      </c>
      <c r="S3770" t="s">
        <v>4</v>
      </c>
      <c r="T3770" t="s">
        <v>3</v>
      </c>
      <c r="U3770" t="s">
        <v>0</v>
      </c>
      <c r="V3770" t="s">
        <v>0</v>
      </c>
      <c r="W3770">
        <v>4.99</v>
      </c>
      <c r="X3770">
        <v>673532180</v>
      </c>
      <c r="Y3770" t="s">
        <v>0</v>
      </c>
      <c r="Z3770" t="s">
        <v>2</v>
      </c>
      <c r="AA3770" t="s">
        <v>999</v>
      </c>
      <c r="AB3770" t="s">
        <v>0</v>
      </c>
      <c r="AC3770" t="s">
        <v>0</v>
      </c>
      <c r="AD3770" t="s">
        <v>0</v>
      </c>
      <c r="AI3770" s="1" t="str">
        <f>CONCATENATE(MONTH(L3770),"/",1,"/",YEAR(L3770))</f>
        <v>10/1/2013</v>
      </c>
      <c r="AJ3770" s="1">
        <f>SUMIFS([1]Currency!A:A,[1]Currency!B:B,Sales!AI3770,[1]Currency!C:C,Sales!R3770)</f>
        <v>1</v>
      </c>
      <c r="AK3770" s="1">
        <f>AJ3770*J3770*K3770</f>
        <v>2.99</v>
      </c>
      <c r="AL3770" s="1" t="str">
        <f>VLOOKUP(S3770,[1]Region!A:B,2,FALSE)</f>
        <v>Brazil</v>
      </c>
      <c r="AM3770" s="1">
        <f>SUMIFS([1]Encoding!D:D,[1]Encoding!B:B,Sales!AL3770,[1]Encoding!A:A,Sales!C3770)</f>
        <v>0.2</v>
      </c>
      <c r="AN3770" s="1">
        <f>SUMIFS([1]Encoding!Q:Q,[1]Encoding!B:B,Sales!AL3770,[1]Encoding!A:A,Sales!C3770)</f>
        <v>4.8000000000000001E-2</v>
      </c>
      <c r="AO3770" s="1">
        <f>AK3770*(1-AN3770)</f>
        <v>2.8464800000000001</v>
      </c>
      <c r="AP3770" s="1">
        <f>AO3770*(1-AM3770)</f>
        <v>2.2771840000000001</v>
      </c>
    </row>
    <row r="3771" spans="1:42">
      <c r="A3771" t="s">
        <v>12</v>
      </c>
      <c r="B3771" t="s">
        <v>11</v>
      </c>
      <c r="C3771" t="s">
        <v>999</v>
      </c>
      <c r="D3771" t="s">
        <v>0</v>
      </c>
      <c r="E3771" t="s">
        <v>0</v>
      </c>
      <c r="F3771" t="s">
        <v>1003</v>
      </c>
      <c r="G3771" t="s">
        <v>1002</v>
      </c>
      <c r="H3771" t="s">
        <v>1001</v>
      </c>
      <c r="I3771" t="s">
        <v>7</v>
      </c>
      <c r="J3771">
        <v>1</v>
      </c>
      <c r="K3771">
        <v>2.39</v>
      </c>
      <c r="L3771" s="2">
        <v>41560</v>
      </c>
      <c r="M3771">
        <v>36000000000000</v>
      </c>
      <c r="N3771" t="s">
        <v>455</v>
      </c>
      <c r="O3771">
        <v>5324801264</v>
      </c>
      <c r="P3771" s="2">
        <v>41560</v>
      </c>
      <c r="Q3771" t="s">
        <v>5</v>
      </c>
      <c r="R3771" t="s">
        <v>3</v>
      </c>
      <c r="S3771" t="s">
        <v>4</v>
      </c>
      <c r="T3771" t="s">
        <v>3</v>
      </c>
      <c r="U3771" t="s">
        <v>0</v>
      </c>
      <c r="V3771" t="s">
        <v>0</v>
      </c>
      <c r="W3771">
        <v>3.99</v>
      </c>
      <c r="X3771">
        <v>673532180</v>
      </c>
      <c r="Y3771" t="s">
        <v>0</v>
      </c>
      <c r="Z3771" t="s">
        <v>15</v>
      </c>
      <c r="AA3771" t="s">
        <v>999</v>
      </c>
      <c r="AB3771" t="s">
        <v>0</v>
      </c>
      <c r="AC3771" t="s">
        <v>0</v>
      </c>
      <c r="AD3771" t="s">
        <v>0</v>
      </c>
      <c r="AI3771" s="1" t="str">
        <f>CONCATENATE(MONTH(L3771),"/",1,"/",YEAR(L3771))</f>
        <v>10/1/2013</v>
      </c>
      <c r="AJ3771" s="1">
        <f>SUMIFS([1]Currency!A:A,[1]Currency!B:B,Sales!AI3771,[1]Currency!C:C,Sales!R3771)</f>
        <v>1</v>
      </c>
      <c r="AK3771" s="1">
        <f>AJ3771*J3771*K3771</f>
        <v>2.39</v>
      </c>
      <c r="AL3771" s="1" t="str">
        <f>VLOOKUP(S3771,[1]Region!A:B,2,FALSE)</f>
        <v>Brazil</v>
      </c>
      <c r="AM3771" s="1">
        <f>SUMIFS([1]Encoding!D:D,[1]Encoding!B:B,Sales!AL3771,[1]Encoding!A:A,Sales!C3771)</f>
        <v>0.2</v>
      </c>
      <c r="AN3771" s="1">
        <f>SUMIFS([1]Encoding!Q:Q,[1]Encoding!B:B,Sales!AL3771,[1]Encoding!A:A,Sales!C3771)</f>
        <v>4.8000000000000001E-2</v>
      </c>
      <c r="AO3771" s="1">
        <f>AK3771*(1-AN3771)</f>
        <v>2.27528</v>
      </c>
      <c r="AP3771" s="1">
        <f>AO3771*(1-AM3771)</f>
        <v>1.8202240000000001</v>
      </c>
    </row>
    <row r="3772" spans="1:42">
      <c r="A3772" t="s">
        <v>12</v>
      </c>
      <c r="B3772" t="s">
        <v>11</v>
      </c>
      <c r="C3772" t="s">
        <v>999</v>
      </c>
      <c r="D3772" t="s">
        <v>0</v>
      </c>
      <c r="E3772" t="s">
        <v>0</v>
      </c>
      <c r="F3772" t="s">
        <v>1003</v>
      </c>
      <c r="G3772" t="s">
        <v>1002</v>
      </c>
      <c r="H3772" t="s">
        <v>1001</v>
      </c>
      <c r="I3772" t="s">
        <v>7</v>
      </c>
      <c r="J3772">
        <v>1</v>
      </c>
      <c r="K3772">
        <v>2.99</v>
      </c>
      <c r="L3772" s="2">
        <v>41560</v>
      </c>
      <c r="M3772">
        <v>32000000000000</v>
      </c>
      <c r="N3772" t="s">
        <v>2095</v>
      </c>
      <c r="O3772">
        <v>5639867289</v>
      </c>
      <c r="P3772" s="2">
        <v>41560</v>
      </c>
      <c r="Q3772" t="s">
        <v>5</v>
      </c>
      <c r="R3772" t="s">
        <v>3</v>
      </c>
      <c r="S3772" t="s">
        <v>4</v>
      </c>
      <c r="T3772" t="s">
        <v>3</v>
      </c>
      <c r="U3772" t="s">
        <v>0</v>
      </c>
      <c r="V3772" t="s">
        <v>0</v>
      </c>
      <c r="W3772">
        <v>4.99</v>
      </c>
      <c r="X3772">
        <v>673532180</v>
      </c>
      <c r="Y3772" t="s">
        <v>0</v>
      </c>
      <c r="Z3772" t="s">
        <v>2</v>
      </c>
      <c r="AA3772" t="s">
        <v>999</v>
      </c>
      <c r="AB3772" t="s">
        <v>0</v>
      </c>
      <c r="AC3772" t="s">
        <v>0</v>
      </c>
      <c r="AD3772" t="s">
        <v>0</v>
      </c>
      <c r="AI3772" s="1" t="str">
        <f>CONCATENATE(MONTH(L3772),"/",1,"/",YEAR(L3772))</f>
        <v>10/1/2013</v>
      </c>
      <c r="AJ3772" s="1">
        <f>SUMIFS([1]Currency!A:A,[1]Currency!B:B,Sales!AI3772,[1]Currency!C:C,Sales!R3772)</f>
        <v>1</v>
      </c>
      <c r="AK3772" s="1">
        <f>AJ3772*J3772*K3772</f>
        <v>2.99</v>
      </c>
      <c r="AL3772" s="1" t="str">
        <f>VLOOKUP(S3772,[1]Region!A:B,2,FALSE)</f>
        <v>Brazil</v>
      </c>
      <c r="AM3772" s="1">
        <f>SUMIFS([1]Encoding!D:D,[1]Encoding!B:B,Sales!AL3772,[1]Encoding!A:A,Sales!C3772)</f>
        <v>0.2</v>
      </c>
      <c r="AN3772" s="1">
        <f>SUMIFS([1]Encoding!Q:Q,[1]Encoding!B:B,Sales!AL3772,[1]Encoding!A:A,Sales!C3772)</f>
        <v>4.8000000000000001E-2</v>
      </c>
      <c r="AO3772" s="1">
        <f>AK3772*(1-AN3772)</f>
        <v>2.8464800000000001</v>
      </c>
      <c r="AP3772" s="1">
        <f>AO3772*(1-AM3772)</f>
        <v>2.2771840000000001</v>
      </c>
    </row>
    <row r="3773" spans="1:42">
      <c r="A3773" t="s">
        <v>12</v>
      </c>
      <c r="B3773" t="s">
        <v>11</v>
      </c>
      <c r="C3773" t="s">
        <v>999</v>
      </c>
      <c r="D3773" t="s">
        <v>0</v>
      </c>
      <c r="E3773" t="s">
        <v>0</v>
      </c>
      <c r="F3773" t="s">
        <v>1003</v>
      </c>
      <c r="G3773" t="s">
        <v>1002</v>
      </c>
      <c r="H3773" t="s">
        <v>1001</v>
      </c>
      <c r="I3773" t="s">
        <v>7</v>
      </c>
      <c r="J3773">
        <v>1</v>
      </c>
      <c r="K3773">
        <v>2.39</v>
      </c>
      <c r="L3773" s="2">
        <v>41560</v>
      </c>
      <c r="M3773">
        <v>64000000000000</v>
      </c>
      <c r="N3773" t="s">
        <v>29</v>
      </c>
      <c r="O3773">
        <v>9154505234</v>
      </c>
      <c r="P3773" s="2">
        <v>41560</v>
      </c>
      <c r="Q3773" t="s">
        <v>5</v>
      </c>
      <c r="R3773" t="s">
        <v>3</v>
      </c>
      <c r="S3773" t="s">
        <v>16</v>
      </c>
      <c r="T3773" t="s">
        <v>3</v>
      </c>
      <c r="U3773" t="s">
        <v>0</v>
      </c>
      <c r="V3773" t="s">
        <v>0</v>
      </c>
      <c r="W3773">
        <v>3.99</v>
      </c>
      <c r="X3773">
        <v>673532180</v>
      </c>
      <c r="Y3773" t="s">
        <v>0</v>
      </c>
      <c r="Z3773" t="s">
        <v>15</v>
      </c>
      <c r="AA3773" t="s">
        <v>999</v>
      </c>
      <c r="AB3773" t="s">
        <v>0</v>
      </c>
      <c r="AC3773" t="s">
        <v>0</v>
      </c>
      <c r="AD3773" t="s">
        <v>0</v>
      </c>
      <c r="AI3773" s="1" t="str">
        <f>CONCATENATE(MONTH(L3773),"/",1,"/",YEAR(L3773))</f>
        <v>10/1/2013</v>
      </c>
      <c r="AJ3773" s="1">
        <f>SUMIFS([1]Currency!A:A,[1]Currency!B:B,Sales!AI3773,[1]Currency!C:C,Sales!R3773)</f>
        <v>1</v>
      </c>
      <c r="AK3773" s="1">
        <f>AJ3773*J3773*K3773</f>
        <v>2.39</v>
      </c>
      <c r="AL3773" s="1" t="str">
        <f>VLOOKUP(S3773,[1]Region!A:B,2,FALSE)</f>
        <v>Latam</v>
      </c>
      <c r="AM3773" s="1">
        <f>SUMIFS([1]Encoding!D:D,[1]Encoding!B:B,Sales!AL3773,[1]Encoding!A:A,Sales!C3773)</f>
        <v>0.2</v>
      </c>
      <c r="AN3773" s="1">
        <f>SUMIFS([1]Encoding!Q:Q,[1]Encoding!B:B,Sales!AL3773,[1]Encoding!A:A,Sales!C3773)</f>
        <v>0</v>
      </c>
      <c r="AO3773" s="1">
        <f>AK3773*(1-AN3773)</f>
        <v>2.39</v>
      </c>
      <c r="AP3773" s="1">
        <f>AO3773*(1-AM3773)</f>
        <v>1.9120000000000001</v>
      </c>
    </row>
    <row r="3774" spans="1:42">
      <c r="A3774" t="s">
        <v>12</v>
      </c>
      <c r="B3774" t="s">
        <v>11</v>
      </c>
      <c r="C3774" t="s">
        <v>999</v>
      </c>
      <c r="D3774" t="s">
        <v>0</v>
      </c>
      <c r="E3774" t="s">
        <v>0</v>
      </c>
      <c r="F3774" t="s">
        <v>1003</v>
      </c>
      <c r="G3774" t="s">
        <v>1002</v>
      </c>
      <c r="H3774" t="s">
        <v>1001</v>
      </c>
      <c r="I3774" t="s">
        <v>7</v>
      </c>
      <c r="J3774">
        <v>1</v>
      </c>
      <c r="K3774">
        <v>2.39</v>
      </c>
      <c r="L3774" s="2">
        <v>41560</v>
      </c>
      <c r="M3774">
        <v>64000000000000</v>
      </c>
      <c r="N3774" t="s">
        <v>2094</v>
      </c>
      <c r="O3774">
        <v>1037812379</v>
      </c>
      <c r="P3774" s="2">
        <v>41560</v>
      </c>
      <c r="Q3774" t="s">
        <v>5</v>
      </c>
      <c r="R3774" t="s">
        <v>3</v>
      </c>
      <c r="S3774" t="s">
        <v>4</v>
      </c>
      <c r="T3774" t="s">
        <v>3</v>
      </c>
      <c r="U3774" t="s">
        <v>0</v>
      </c>
      <c r="V3774" t="s">
        <v>0</v>
      </c>
      <c r="W3774">
        <v>3.99</v>
      </c>
      <c r="X3774">
        <v>673532180</v>
      </c>
      <c r="Y3774" t="s">
        <v>0</v>
      </c>
      <c r="Z3774" t="s">
        <v>15</v>
      </c>
      <c r="AA3774" t="s">
        <v>999</v>
      </c>
      <c r="AB3774" t="s">
        <v>0</v>
      </c>
      <c r="AC3774" t="s">
        <v>0</v>
      </c>
      <c r="AD3774" t="s">
        <v>0</v>
      </c>
      <c r="AI3774" s="1" t="str">
        <f>CONCATENATE(MONTH(L3774),"/",1,"/",YEAR(L3774))</f>
        <v>10/1/2013</v>
      </c>
      <c r="AJ3774" s="1">
        <f>SUMIFS([1]Currency!A:A,[1]Currency!B:B,Sales!AI3774,[1]Currency!C:C,Sales!R3774)</f>
        <v>1</v>
      </c>
      <c r="AK3774" s="1">
        <f>AJ3774*J3774*K3774</f>
        <v>2.39</v>
      </c>
      <c r="AL3774" s="1" t="str">
        <f>VLOOKUP(S3774,[1]Region!A:B,2,FALSE)</f>
        <v>Brazil</v>
      </c>
      <c r="AM3774" s="1">
        <f>SUMIFS([1]Encoding!D:D,[1]Encoding!B:B,Sales!AL3774,[1]Encoding!A:A,Sales!C3774)</f>
        <v>0.2</v>
      </c>
      <c r="AN3774" s="1">
        <f>SUMIFS([1]Encoding!Q:Q,[1]Encoding!B:B,Sales!AL3774,[1]Encoding!A:A,Sales!C3774)</f>
        <v>4.8000000000000001E-2</v>
      </c>
      <c r="AO3774" s="1">
        <f>AK3774*(1-AN3774)</f>
        <v>2.27528</v>
      </c>
      <c r="AP3774" s="1">
        <f>AO3774*(1-AM3774)</f>
        <v>1.8202240000000001</v>
      </c>
    </row>
    <row r="3775" spans="1:42">
      <c r="A3775" t="s">
        <v>12</v>
      </c>
      <c r="B3775" t="s">
        <v>11</v>
      </c>
      <c r="C3775" t="s">
        <v>999</v>
      </c>
      <c r="D3775" t="s">
        <v>0</v>
      </c>
      <c r="E3775" t="s">
        <v>0</v>
      </c>
      <c r="F3775" t="s">
        <v>1003</v>
      </c>
      <c r="G3775" t="s">
        <v>1002</v>
      </c>
      <c r="H3775" t="s">
        <v>1001</v>
      </c>
      <c r="I3775" t="s">
        <v>7</v>
      </c>
      <c r="J3775">
        <v>1</v>
      </c>
      <c r="K3775">
        <v>2.39</v>
      </c>
      <c r="L3775" s="2">
        <v>41560</v>
      </c>
      <c r="M3775">
        <v>28000000000000</v>
      </c>
      <c r="N3775" t="s">
        <v>2093</v>
      </c>
      <c r="O3775">
        <v>2795697644</v>
      </c>
      <c r="P3775" s="2">
        <v>41560</v>
      </c>
      <c r="Q3775" t="s">
        <v>5</v>
      </c>
      <c r="R3775" t="s">
        <v>3</v>
      </c>
      <c r="S3775" t="s">
        <v>4</v>
      </c>
      <c r="T3775" t="s">
        <v>3</v>
      </c>
      <c r="U3775" t="s">
        <v>0</v>
      </c>
      <c r="V3775" t="s">
        <v>0</v>
      </c>
      <c r="W3775">
        <v>3.99</v>
      </c>
      <c r="X3775">
        <v>673532180</v>
      </c>
      <c r="Y3775" t="s">
        <v>0</v>
      </c>
      <c r="Z3775" t="s">
        <v>15</v>
      </c>
      <c r="AA3775" t="s">
        <v>999</v>
      </c>
      <c r="AB3775" t="s">
        <v>0</v>
      </c>
      <c r="AC3775" t="s">
        <v>0</v>
      </c>
      <c r="AD3775" t="s">
        <v>0</v>
      </c>
      <c r="AI3775" s="1" t="str">
        <f>CONCATENATE(MONTH(L3775),"/",1,"/",YEAR(L3775))</f>
        <v>10/1/2013</v>
      </c>
      <c r="AJ3775" s="1">
        <f>SUMIFS([1]Currency!A:A,[1]Currency!B:B,Sales!AI3775,[1]Currency!C:C,Sales!R3775)</f>
        <v>1</v>
      </c>
      <c r="AK3775" s="1">
        <f>AJ3775*J3775*K3775</f>
        <v>2.39</v>
      </c>
      <c r="AL3775" s="1" t="str">
        <f>VLOOKUP(S3775,[1]Region!A:B,2,FALSE)</f>
        <v>Brazil</v>
      </c>
      <c r="AM3775" s="1">
        <f>SUMIFS([1]Encoding!D:D,[1]Encoding!B:B,Sales!AL3775,[1]Encoding!A:A,Sales!C3775)</f>
        <v>0.2</v>
      </c>
      <c r="AN3775" s="1">
        <f>SUMIFS([1]Encoding!Q:Q,[1]Encoding!B:B,Sales!AL3775,[1]Encoding!A:A,Sales!C3775)</f>
        <v>4.8000000000000001E-2</v>
      </c>
      <c r="AO3775" s="1">
        <f>AK3775*(1-AN3775)</f>
        <v>2.27528</v>
      </c>
      <c r="AP3775" s="1">
        <f>AO3775*(1-AM3775)</f>
        <v>1.8202240000000001</v>
      </c>
    </row>
    <row r="3776" spans="1:42">
      <c r="A3776" t="s">
        <v>12</v>
      </c>
      <c r="B3776" t="s">
        <v>11</v>
      </c>
      <c r="C3776" t="s">
        <v>999</v>
      </c>
      <c r="D3776" t="s">
        <v>0</v>
      </c>
      <c r="E3776" t="s">
        <v>0</v>
      </c>
      <c r="F3776" t="s">
        <v>1003</v>
      </c>
      <c r="G3776" t="s">
        <v>1002</v>
      </c>
      <c r="H3776" t="s">
        <v>1001</v>
      </c>
      <c r="I3776" t="s">
        <v>7</v>
      </c>
      <c r="J3776">
        <v>1</v>
      </c>
      <c r="K3776">
        <v>2.99</v>
      </c>
      <c r="L3776" s="2">
        <v>41560</v>
      </c>
      <c r="M3776">
        <v>64000000000000</v>
      </c>
      <c r="N3776" t="s">
        <v>2092</v>
      </c>
      <c r="O3776">
        <v>5697552224</v>
      </c>
      <c r="P3776" s="2">
        <v>41560</v>
      </c>
      <c r="Q3776" t="s">
        <v>5</v>
      </c>
      <c r="R3776" t="s">
        <v>3</v>
      </c>
      <c r="S3776" t="s">
        <v>4</v>
      </c>
      <c r="T3776" t="s">
        <v>3</v>
      </c>
      <c r="U3776" t="s">
        <v>0</v>
      </c>
      <c r="V3776" t="s">
        <v>0</v>
      </c>
      <c r="W3776">
        <v>4.99</v>
      </c>
      <c r="X3776">
        <v>673532180</v>
      </c>
      <c r="Y3776" t="s">
        <v>0</v>
      </c>
      <c r="Z3776" t="s">
        <v>2</v>
      </c>
      <c r="AA3776" t="s">
        <v>999</v>
      </c>
      <c r="AB3776" t="s">
        <v>0</v>
      </c>
      <c r="AC3776" t="s">
        <v>0</v>
      </c>
      <c r="AD3776" t="s">
        <v>0</v>
      </c>
      <c r="AI3776" s="1" t="str">
        <f>CONCATENATE(MONTH(L3776),"/",1,"/",YEAR(L3776))</f>
        <v>10/1/2013</v>
      </c>
      <c r="AJ3776" s="1">
        <f>SUMIFS([1]Currency!A:A,[1]Currency!B:B,Sales!AI3776,[1]Currency!C:C,Sales!R3776)</f>
        <v>1</v>
      </c>
      <c r="AK3776" s="1">
        <f>AJ3776*J3776*K3776</f>
        <v>2.99</v>
      </c>
      <c r="AL3776" s="1" t="str">
        <f>VLOOKUP(S3776,[1]Region!A:B,2,FALSE)</f>
        <v>Brazil</v>
      </c>
      <c r="AM3776" s="1">
        <f>SUMIFS([1]Encoding!D:D,[1]Encoding!B:B,Sales!AL3776,[1]Encoding!A:A,Sales!C3776)</f>
        <v>0.2</v>
      </c>
      <c r="AN3776" s="1">
        <f>SUMIFS([1]Encoding!Q:Q,[1]Encoding!B:B,Sales!AL3776,[1]Encoding!A:A,Sales!C3776)</f>
        <v>4.8000000000000001E-2</v>
      </c>
      <c r="AO3776" s="1">
        <f>AK3776*(1-AN3776)</f>
        <v>2.8464800000000001</v>
      </c>
      <c r="AP3776" s="1">
        <f>AO3776*(1-AM3776)</f>
        <v>2.2771840000000001</v>
      </c>
    </row>
    <row r="3777" spans="1:42">
      <c r="A3777" t="s">
        <v>12</v>
      </c>
      <c r="B3777" t="s">
        <v>11</v>
      </c>
      <c r="C3777" t="s">
        <v>999</v>
      </c>
      <c r="D3777" t="s">
        <v>0</v>
      </c>
      <c r="E3777" t="s">
        <v>0</v>
      </c>
      <c r="F3777" t="s">
        <v>1003</v>
      </c>
      <c r="G3777" t="s">
        <v>1002</v>
      </c>
      <c r="H3777" t="s">
        <v>1001</v>
      </c>
      <c r="I3777" t="s">
        <v>7</v>
      </c>
      <c r="J3777">
        <v>1</v>
      </c>
      <c r="K3777">
        <v>2.99</v>
      </c>
      <c r="L3777" s="2">
        <v>41561</v>
      </c>
      <c r="M3777">
        <v>81000000000000</v>
      </c>
      <c r="N3777">
        <v>1</v>
      </c>
      <c r="O3777">
        <v>2133144399</v>
      </c>
      <c r="P3777" s="2">
        <v>41561</v>
      </c>
      <c r="Q3777" t="s">
        <v>5</v>
      </c>
      <c r="R3777" t="s">
        <v>3</v>
      </c>
      <c r="S3777" t="s">
        <v>16</v>
      </c>
      <c r="T3777" t="s">
        <v>3</v>
      </c>
      <c r="U3777" t="s">
        <v>0</v>
      </c>
      <c r="V3777" t="s">
        <v>0</v>
      </c>
      <c r="W3777">
        <v>4.99</v>
      </c>
      <c r="X3777">
        <v>673532180</v>
      </c>
      <c r="Y3777" t="s">
        <v>0</v>
      </c>
      <c r="Z3777" t="s">
        <v>2</v>
      </c>
      <c r="AA3777" t="s">
        <v>999</v>
      </c>
      <c r="AB3777" t="s">
        <v>0</v>
      </c>
      <c r="AC3777" t="s">
        <v>0</v>
      </c>
      <c r="AD3777" t="s">
        <v>0</v>
      </c>
      <c r="AI3777" s="1" t="str">
        <f>CONCATENATE(MONTH(L3777),"/",1,"/",YEAR(L3777))</f>
        <v>10/1/2013</v>
      </c>
      <c r="AJ3777" s="1">
        <f>SUMIFS([1]Currency!A:A,[1]Currency!B:B,Sales!AI3777,[1]Currency!C:C,Sales!R3777)</f>
        <v>1</v>
      </c>
      <c r="AK3777" s="1">
        <f>AJ3777*J3777*K3777</f>
        <v>2.99</v>
      </c>
      <c r="AL3777" s="1" t="str">
        <f>VLOOKUP(S3777,[1]Region!A:B,2,FALSE)</f>
        <v>Latam</v>
      </c>
      <c r="AM3777" s="1">
        <f>SUMIFS([1]Encoding!D:D,[1]Encoding!B:B,Sales!AL3777,[1]Encoding!A:A,Sales!C3777)</f>
        <v>0.2</v>
      </c>
      <c r="AN3777" s="1">
        <f>SUMIFS([1]Encoding!Q:Q,[1]Encoding!B:B,Sales!AL3777,[1]Encoding!A:A,Sales!C3777)</f>
        <v>0</v>
      </c>
      <c r="AO3777" s="1">
        <f>AK3777*(1-AN3777)</f>
        <v>2.99</v>
      </c>
      <c r="AP3777" s="1">
        <f>AO3777*(1-AM3777)</f>
        <v>2.3920000000000003</v>
      </c>
    </row>
    <row r="3778" spans="1:42">
      <c r="A3778" t="s">
        <v>12</v>
      </c>
      <c r="B3778" t="s">
        <v>11</v>
      </c>
      <c r="C3778" t="s">
        <v>999</v>
      </c>
      <c r="D3778" t="s">
        <v>0</v>
      </c>
      <c r="E3778" t="s">
        <v>0</v>
      </c>
      <c r="F3778" t="s">
        <v>1003</v>
      </c>
      <c r="G3778" t="s">
        <v>1002</v>
      </c>
      <c r="H3778" t="s">
        <v>1001</v>
      </c>
      <c r="I3778" t="s">
        <v>7</v>
      </c>
      <c r="J3778">
        <v>1</v>
      </c>
      <c r="K3778">
        <v>2.99</v>
      </c>
      <c r="L3778" s="2">
        <v>41561</v>
      </c>
      <c r="M3778">
        <v>75000000000000</v>
      </c>
      <c r="N3778" t="s">
        <v>29</v>
      </c>
      <c r="O3778">
        <v>10178960449</v>
      </c>
      <c r="P3778" s="2">
        <v>41561</v>
      </c>
      <c r="Q3778" t="s">
        <v>5</v>
      </c>
      <c r="R3778" t="s">
        <v>3</v>
      </c>
      <c r="S3778" t="s">
        <v>16</v>
      </c>
      <c r="T3778" t="s">
        <v>3</v>
      </c>
      <c r="U3778" t="s">
        <v>0</v>
      </c>
      <c r="V3778" t="s">
        <v>0</v>
      </c>
      <c r="W3778">
        <v>4.99</v>
      </c>
      <c r="X3778">
        <v>673532180</v>
      </c>
      <c r="Y3778" t="s">
        <v>0</v>
      </c>
      <c r="Z3778" t="s">
        <v>2</v>
      </c>
      <c r="AA3778" t="s">
        <v>999</v>
      </c>
      <c r="AB3778" t="s">
        <v>0</v>
      </c>
      <c r="AC3778" t="s">
        <v>0</v>
      </c>
      <c r="AD3778" t="s">
        <v>0</v>
      </c>
      <c r="AI3778" s="1" t="str">
        <f>CONCATENATE(MONTH(L3778),"/",1,"/",YEAR(L3778))</f>
        <v>10/1/2013</v>
      </c>
      <c r="AJ3778" s="1">
        <f>SUMIFS([1]Currency!A:A,[1]Currency!B:B,Sales!AI3778,[1]Currency!C:C,Sales!R3778)</f>
        <v>1</v>
      </c>
      <c r="AK3778" s="1">
        <f>AJ3778*J3778*K3778</f>
        <v>2.99</v>
      </c>
      <c r="AL3778" s="1" t="str">
        <f>VLOOKUP(S3778,[1]Region!A:B,2,FALSE)</f>
        <v>Latam</v>
      </c>
      <c r="AM3778" s="1">
        <f>SUMIFS([1]Encoding!D:D,[1]Encoding!B:B,Sales!AL3778,[1]Encoding!A:A,Sales!C3778)</f>
        <v>0.2</v>
      </c>
      <c r="AN3778" s="1">
        <f>SUMIFS([1]Encoding!Q:Q,[1]Encoding!B:B,Sales!AL3778,[1]Encoding!A:A,Sales!C3778)</f>
        <v>0</v>
      </c>
      <c r="AO3778" s="1">
        <f>AK3778*(1-AN3778)</f>
        <v>2.99</v>
      </c>
      <c r="AP3778" s="1">
        <f>AO3778*(1-AM3778)</f>
        <v>2.3920000000000003</v>
      </c>
    </row>
    <row r="3779" spans="1:42">
      <c r="A3779" t="s">
        <v>12</v>
      </c>
      <c r="B3779" t="s">
        <v>11</v>
      </c>
      <c r="C3779" t="s">
        <v>999</v>
      </c>
      <c r="D3779" t="s">
        <v>0</v>
      </c>
      <c r="E3779" t="s">
        <v>0</v>
      </c>
      <c r="F3779" t="s">
        <v>1003</v>
      </c>
      <c r="G3779" t="s">
        <v>1002</v>
      </c>
      <c r="H3779" t="s">
        <v>1001</v>
      </c>
      <c r="I3779" t="s">
        <v>7</v>
      </c>
      <c r="J3779">
        <v>1</v>
      </c>
      <c r="K3779">
        <v>2.99</v>
      </c>
      <c r="L3779" s="2">
        <v>41561</v>
      </c>
      <c r="M3779">
        <v>37000000000000</v>
      </c>
      <c r="N3779" t="s">
        <v>1961</v>
      </c>
      <c r="O3779">
        <v>5078726459</v>
      </c>
      <c r="P3779" s="2">
        <v>41561</v>
      </c>
      <c r="Q3779" t="s">
        <v>5</v>
      </c>
      <c r="R3779" t="s">
        <v>3</v>
      </c>
      <c r="S3779" t="s">
        <v>4</v>
      </c>
      <c r="T3779" t="s">
        <v>3</v>
      </c>
      <c r="U3779" t="s">
        <v>0</v>
      </c>
      <c r="V3779" t="s">
        <v>0</v>
      </c>
      <c r="W3779">
        <v>4.99</v>
      </c>
      <c r="X3779">
        <v>673532180</v>
      </c>
      <c r="Y3779" t="s">
        <v>0</v>
      </c>
      <c r="Z3779" t="s">
        <v>2</v>
      </c>
      <c r="AA3779" t="s">
        <v>999</v>
      </c>
      <c r="AB3779" t="s">
        <v>0</v>
      </c>
      <c r="AC3779" t="s">
        <v>0</v>
      </c>
      <c r="AD3779" t="s">
        <v>0</v>
      </c>
      <c r="AI3779" s="1" t="str">
        <f>CONCATENATE(MONTH(L3779),"/",1,"/",YEAR(L3779))</f>
        <v>10/1/2013</v>
      </c>
      <c r="AJ3779" s="1">
        <f>SUMIFS([1]Currency!A:A,[1]Currency!B:B,Sales!AI3779,[1]Currency!C:C,Sales!R3779)</f>
        <v>1</v>
      </c>
      <c r="AK3779" s="1">
        <f>AJ3779*J3779*K3779</f>
        <v>2.99</v>
      </c>
      <c r="AL3779" s="1" t="str">
        <f>VLOOKUP(S3779,[1]Region!A:B,2,FALSE)</f>
        <v>Brazil</v>
      </c>
      <c r="AM3779" s="1">
        <f>SUMIFS([1]Encoding!D:D,[1]Encoding!B:B,Sales!AL3779,[1]Encoding!A:A,Sales!C3779)</f>
        <v>0.2</v>
      </c>
      <c r="AN3779" s="1">
        <f>SUMIFS([1]Encoding!Q:Q,[1]Encoding!B:B,Sales!AL3779,[1]Encoding!A:A,Sales!C3779)</f>
        <v>4.8000000000000001E-2</v>
      </c>
      <c r="AO3779" s="1">
        <f>AK3779*(1-AN3779)</f>
        <v>2.8464800000000001</v>
      </c>
      <c r="AP3779" s="1">
        <f>AO3779*(1-AM3779)</f>
        <v>2.2771840000000001</v>
      </c>
    </row>
    <row r="3780" spans="1:42">
      <c r="A3780" t="s">
        <v>12</v>
      </c>
      <c r="B3780" t="s">
        <v>11</v>
      </c>
      <c r="C3780" t="s">
        <v>999</v>
      </c>
      <c r="D3780" t="s">
        <v>0</v>
      </c>
      <c r="E3780" t="s">
        <v>0</v>
      </c>
      <c r="F3780" t="s">
        <v>1003</v>
      </c>
      <c r="G3780" t="s">
        <v>1002</v>
      </c>
      <c r="H3780" t="s">
        <v>1001</v>
      </c>
      <c r="I3780" t="s">
        <v>7</v>
      </c>
      <c r="J3780">
        <v>1</v>
      </c>
      <c r="K3780">
        <v>2.99</v>
      </c>
      <c r="L3780" s="2">
        <v>41561</v>
      </c>
      <c r="M3780">
        <v>62000000000000</v>
      </c>
      <c r="N3780" t="s">
        <v>29</v>
      </c>
      <c r="O3780">
        <v>5929199664</v>
      </c>
      <c r="P3780" s="2">
        <v>41561</v>
      </c>
      <c r="Q3780" t="s">
        <v>5</v>
      </c>
      <c r="R3780" t="s">
        <v>3</v>
      </c>
      <c r="S3780" t="s">
        <v>16</v>
      </c>
      <c r="T3780" t="s">
        <v>3</v>
      </c>
      <c r="U3780" t="s">
        <v>0</v>
      </c>
      <c r="V3780" t="s">
        <v>0</v>
      </c>
      <c r="W3780">
        <v>4.99</v>
      </c>
      <c r="X3780">
        <v>673532180</v>
      </c>
      <c r="Y3780" t="s">
        <v>0</v>
      </c>
      <c r="Z3780" t="s">
        <v>2</v>
      </c>
      <c r="AA3780" t="s">
        <v>999</v>
      </c>
      <c r="AB3780" t="s">
        <v>0</v>
      </c>
      <c r="AC3780" t="s">
        <v>0</v>
      </c>
      <c r="AD3780" t="s">
        <v>0</v>
      </c>
      <c r="AI3780" s="1" t="str">
        <f>CONCATENATE(MONTH(L3780),"/",1,"/",YEAR(L3780))</f>
        <v>10/1/2013</v>
      </c>
      <c r="AJ3780" s="1">
        <f>SUMIFS([1]Currency!A:A,[1]Currency!B:B,Sales!AI3780,[1]Currency!C:C,Sales!R3780)</f>
        <v>1</v>
      </c>
      <c r="AK3780" s="1">
        <f>AJ3780*J3780*K3780</f>
        <v>2.99</v>
      </c>
      <c r="AL3780" s="1" t="str">
        <f>VLOOKUP(S3780,[1]Region!A:B,2,FALSE)</f>
        <v>Latam</v>
      </c>
      <c r="AM3780" s="1">
        <f>SUMIFS([1]Encoding!D:D,[1]Encoding!B:B,Sales!AL3780,[1]Encoding!A:A,Sales!C3780)</f>
        <v>0.2</v>
      </c>
      <c r="AN3780" s="1">
        <f>SUMIFS([1]Encoding!Q:Q,[1]Encoding!B:B,Sales!AL3780,[1]Encoding!A:A,Sales!C3780)</f>
        <v>0</v>
      </c>
      <c r="AO3780" s="1">
        <f>AK3780*(1-AN3780)</f>
        <v>2.99</v>
      </c>
      <c r="AP3780" s="1">
        <f>AO3780*(1-AM3780)</f>
        <v>2.3920000000000003</v>
      </c>
    </row>
    <row r="3781" spans="1:42">
      <c r="A3781" t="s">
        <v>12</v>
      </c>
      <c r="B3781" t="s">
        <v>11</v>
      </c>
      <c r="C3781" t="s">
        <v>999</v>
      </c>
      <c r="D3781" t="s">
        <v>0</v>
      </c>
      <c r="E3781" t="s">
        <v>0</v>
      </c>
      <c r="F3781" t="s">
        <v>1003</v>
      </c>
      <c r="G3781" t="s">
        <v>1002</v>
      </c>
      <c r="H3781" t="s">
        <v>1001</v>
      </c>
      <c r="I3781" t="s">
        <v>7</v>
      </c>
      <c r="J3781">
        <v>1</v>
      </c>
      <c r="K3781">
        <v>2.39</v>
      </c>
      <c r="L3781" s="2">
        <v>41561</v>
      </c>
      <c r="M3781">
        <v>26000000000000</v>
      </c>
      <c r="N3781">
        <v>12345</v>
      </c>
      <c r="O3781">
        <v>1445170884</v>
      </c>
      <c r="P3781" s="2">
        <v>41561</v>
      </c>
      <c r="Q3781" t="s">
        <v>5</v>
      </c>
      <c r="R3781" t="s">
        <v>3</v>
      </c>
      <c r="S3781" t="s">
        <v>16</v>
      </c>
      <c r="T3781" t="s">
        <v>3</v>
      </c>
      <c r="U3781" t="s">
        <v>0</v>
      </c>
      <c r="V3781" t="s">
        <v>0</v>
      </c>
      <c r="W3781">
        <v>3.99</v>
      </c>
      <c r="X3781">
        <v>673532180</v>
      </c>
      <c r="Y3781" t="s">
        <v>0</v>
      </c>
      <c r="Z3781" t="s">
        <v>15</v>
      </c>
      <c r="AA3781" t="s">
        <v>999</v>
      </c>
      <c r="AB3781" t="s">
        <v>0</v>
      </c>
      <c r="AC3781" t="s">
        <v>0</v>
      </c>
      <c r="AD3781" t="s">
        <v>0</v>
      </c>
      <c r="AI3781" s="1" t="str">
        <f>CONCATENATE(MONTH(L3781),"/",1,"/",YEAR(L3781))</f>
        <v>10/1/2013</v>
      </c>
      <c r="AJ3781" s="1">
        <f>SUMIFS([1]Currency!A:A,[1]Currency!B:B,Sales!AI3781,[1]Currency!C:C,Sales!R3781)</f>
        <v>1</v>
      </c>
      <c r="AK3781" s="1">
        <f>AJ3781*J3781*K3781</f>
        <v>2.39</v>
      </c>
      <c r="AL3781" s="1" t="str">
        <f>VLOOKUP(S3781,[1]Region!A:B,2,FALSE)</f>
        <v>Latam</v>
      </c>
      <c r="AM3781" s="1">
        <f>SUMIFS([1]Encoding!D:D,[1]Encoding!B:B,Sales!AL3781,[1]Encoding!A:A,Sales!C3781)</f>
        <v>0.2</v>
      </c>
      <c r="AN3781" s="1">
        <f>SUMIFS([1]Encoding!Q:Q,[1]Encoding!B:B,Sales!AL3781,[1]Encoding!A:A,Sales!C3781)</f>
        <v>0</v>
      </c>
      <c r="AO3781" s="1">
        <f>AK3781*(1-AN3781)</f>
        <v>2.39</v>
      </c>
      <c r="AP3781" s="1">
        <f>AO3781*(1-AM3781)</f>
        <v>1.9120000000000001</v>
      </c>
    </row>
    <row r="3782" spans="1:42">
      <c r="A3782" t="s">
        <v>12</v>
      </c>
      <c r="B3782" t="s">
        <v>11</v>
      </c>
      <c r="C3782" t="s">
        <v>999</v>
      </c>
      <c r="D3782" t="s">
        <v>0</v>
      </c>
      <c r="E3782" t="s">
        <v>0</v>
      </c>
      <c r="F3782" t="s">
        <v>1003</v>
      </c>
      <c r="G3782" t="s">
        <v>1002</v>
      </c>
      <c r="H3782" t="s">
        <v>1001</v>
      </c>
      <c r="I3782" t="s">
        <v>7</v>
      </c>
      <c r="J3782">
        <v>1</v>
      </c>
      <c r="K3782">
        <v>2.99</v>
      </c>
      <c r="L3782" s="2">
        <v>41561</v>
      </c>
      <c r="M3782">
        <v>23000000000000</v>
      </c>
      <c r="N3782" t="s">
        <v>1561</v>
      </c>
      <c r="O3782">
        <v>2842126604</v>
      </c>
      <c r="P3782" s="2">
        <v>41561</v>
      </c>
      <c r="Q3782" t="s">
        <v>5</v>
      </c>
      <c r="R3782" t="s">
        <v>3</v>
      </c>
      <c r="S3782" t="s">
        <v>16</v>
      </c>
      <c r="T3782" t="s">
        <v>3</v>
      </c>
      <c r="U3782" t="s">
        <v>0</v>
      </c>
      <c r="V3782" t="s">
        <v>0</v>
      </c>
      <c r="W3782">
        <v>4.99</v>
      </c>
      <c r="X3782">
        <v>673532180</v>
      </c>
      <c r="Y3782" t="s">
        <v>0</v>
      </c>
      <c r="Z3782" t="s">
        <v>2</v>
      </c>
      <c r="AA3782" t="s">
        <v>999</v>
      </c>
      <c r="AB3782" t="s">
        <v>0</v>
      </c>
      <c r="AC3782" t="s">
        <v>0</v>
      </c>
      <c r="AD3782" t="s">
        <v>0</v>
      </c>
      <c r="AI3782" s="1" t="str">
        <f>CONCATENATE(MONTH(L3782),"/",1,"/",YEAR(L3782))</f>
        <v>10/1/2013</v>
      </c>
      <c r="AJ3782" s="1">
        <f>SUMIFS([1]Currency!A:A,[1]Currency!B:B,Sales!AI3782,[1]Currency!C:C,Sales!R3782)</f>
        <v>1</v>
      </c>
      <c r="AK3782" s="1">
        <f>AJ3782*J3782*K3782</f>
        <v>2.99</v>
      </c>
      <c r="AL3782" s="1" t="str">
        <f>VLOOKUP(S3782,[1]Region!A:B,2,FALSE)</f>
        <v>Latam</v>
      </c>
      <c r="AM3782" s="1">
        <f>SUMIFS([1]Encoding!D:D,[1]Encoding!B:B,Sales!AL3782,[1]Encoding!A:A,Sales!C3782)</f>
        <v>0.2</v>
      </c>
      <c r="AN3782" s="1">
        <f>SUMIFS([1]Encoding!Q:Q,[1]Encoding!B:B,Sales!AL3782,[1]Encoding!A:A,Sales!C3782)</f>
        <v>0</v>
      </c>
      <c r="AO3782" s="1">
        <f>AK3782*(1-AN3782)</f>
        <v>2.99</v>
      </c>
      <c r="AP3782" s="1">
        <f>AO3782*(1-AM3782)</f>
        <v>2.3920000000000003</v>
      </c>
    </row>
    <row r="3783" spans="1:42">
      <c r="A3783" t="s">
        <v>12</v>
      </c>
      <c r="B3783" t="s">
        <v>11</v>
      </c>
      <c r="C3783" t="s">
        <v>999</v>
      </c>
      <c r="D3783" t="s">
        <v>0</v>
      </c>
      <c r="E3783" t="s">
        <v>0</v>
      </c>
      <c r="F3783" t="s">
        <v>1003</v>
      </c>
      <c r="G3783" t="s">
        <v>1002</v>
      </c>
      <c r="H3783" t="s">
        <v>1001</v>
      </c>
      <c r="I3783" t="s">
        <v>7</v>
      </c>
      <c r="J3783">
        <v>1</v>
      </c>
      <c r="K3783">
        <v>2.99</v>
      </c>
      <c r="L3783" s="2">
        <v>41561</v>
      </c>
      <c r="M3783">
        <v>31000000000000</v>
      </c>
      <c r="N3783">
        <v>50022</v>
      </c>
      <c r="O3783">
        <v>5449288664</v>
      </c>
      <c r="P3783" s="2">
        <v>41561</v>
      </c>
      <c r="Q3783" t="s">
        <v>5</v>
      </c>
      <c r="R3783" t="s">
        <v>3</v>
      </c>
      <c r="S3783" t="s">
        <v>16</v>
      </c>
      <c r="T3783" t="s">
        <v>3</v>
      </c>
      <c r="U3783" t="s">
        <v>0</v>
      </c>
      <c r="V3783" t="s">
        <v>0</v>
      </c>
      <c r="W3783">
        <v>4.99</v>
      </c>
      <c r="X3783">
        <v>673532180</v>
      </c>
      <c r="Y3783" t="s">
        <v>0</v>
      </c>
      <c r="Z3783" t="s">
        <v>2</v>
      </c>
      <c r="AA3783" t="s">
        <v>999</v>
      </c>
      <c r="AB3783" t="s">
        <v>0</v>
      </c>
      <c r="AC3783" t="s">
        <v>0</v>
      </c>
      <c r="AD3783" t="s">
        <v>0</v>
      </c>
      <c r="AI3783" s="1" t="str">
        <f>CONCATENATE(MONTH(L3783),"/",1,"/",YEAR(L3783))</f>
        <v>10/1/2013</v>
      </c>
      <c r="AJ3783" s="1">
        <f>SUMIFS([1]Currency!A:A,[1]Currency!B:B,Sales!AI3783,[1]Currency!C:C,Sales!R3783)</f>
        <v>1</v>
      </c>
      <c r="AK3783" s="1">
        <f>AJ3783*J3783*K3783</f>
        <v>2.99</v>
      </c>
      <c r="AL3783" s="1" t="str">
        <f>VLOOKUP(S3783,[1]Region!A:B,2,FALSE)</f>
        <v>Latam</v>
      </c>
      <c r="AM3783" s="1">
        <f>SUMIFS([1]Encoding!D:D,[1]Encoding!B:B,Sales!AL3783,[1]Encoding!A:A,Sales!C3783)</f>
        <v>0.2</v>
      </c>
      <c r="AN3783" s="1">
        <f>SUMIFS([1]Encoding!Q:Q,[1]Encoding!B:B,Sales!AL3783,[1]Encoding!A:A,Sales!C3783)</f>
        <v>0</v>
      </c>
      <c r="AO3783" s="1">
        <f>AK3783*(1-AN3783)</f>
        <v>2.99</v>
      </c>
      <c r="AP3783" s="1">
        <f>AO3783*(1-AM3783)</f>
        <v>2.3920000000000003</v>
      </c>
    </row>
    <row r="3784" spans="1:42">
      <c r="A3784" t="s">
        <v>12</v>
      </c>
      <c r="B3784" t="s">
        <v>11</v>
      </c>
      <c r="C3784" t="s">
        <v>999</v>
      </c>
      <c r="D3784" t="s">
        <v>0</v>
      </c>
      <c r="E3784" t="s">
        <v>0</v>
      </c>
      <c r="F3784" t="s">
        <v>1003</v>
      </c>
      <c r="G3784" t="s">
        <v>1002</v>
      </c>
      <c r="H3784" t="s">
        <v>1001</v>
      </c>
      <c r="I3784" t="s">
        <v>7</v>
      </c>
      <c r="J3784">
        <v>1</v>
      </c>
      <c r="K3784">
        <v>2.99</v>
      </c>
      <c r="L3784" s="2">
        <v>41561</v>
      </c>
      <c r="M3784">
        <v>88000000000000</v>
      </c>
      <c r="N3784" t="s">
        <v>29</v>
      </c>
      <c r="O3784">
        <v>3005990124</v>
      </c>
      <c r="P3784" s="2">
        <v>41561</v>
      </c>
      <c r="Q3784" t="s">
        <v>5</v>
      </c>
      <c r="R3784" t="s">
        <v>3</v>
      </c>
      <c r="S3784" t="s">
        <v>16</v>
      </c>
      <c r="T3784" t="s">
        <v>3</v>
      </c>
      <c r="U3784" t="s">
        <v>0</v>
      </c>
      <c r="V3784" t="s">
        <v>0</v>
      </c>
      <c r="W3784">
        <v>4.99</v>
      </c>
      <c r="X3784">
        <v>673532180</v>
      </c>
      <c r="Y3784" t="s">
        <v>0</v>
      </c>
      <c r="Z3784" t="s">
        <v>2</v>
      </c>
      <c r="AA3784" t="s">
        <v>999</v>
      </c>
      <c r="AB3784" t="s">
        <v>0</v>
      </c>
      <c r="AC3784" t="s">
        <v>0</v>
      </c>
      <c r="AD3784" t="s">
        <v>0</v>
      </c>
      <c r="AI3784" s="1" t="str">
        <f>CONCATENATE(MONTH(L3784),"/",1,"/",YEAR(L3784))</f>
        <v>10/1/2013</v>
      </c>
      <c r="AJ3784" s="1">
        <f>SUMIFS([1]Currency!A:A,[1]Currency!B:B,Sales!AI3784,[1]Currency!C:C,Sales!R3784)</f>
        <v>1</v>
      </c>
      <c r="AK3784" s="1">
        <f>AJ3784*J3784*K3784</f>
        <v>2.99</v>
      </c>
      <c r="AL3784" s="1" t="str">
        <f>VLOOKUP(S3784,[1]Region!A:B,2,FALSE)</f>
        <v>Latam</v>
      </c>
      <c r="AM3784" s="1">
        <f>SUMIFS([1]Encoding!D:D,[1]Encoding!B:B,Sales!AL3784,[1]Encoding!A:A,Sales!C3784)</f>
        <v>0.2</v>
      </c>
      <c r="AN3784" s="1">
        <f>SUMIFS([1]Encoding!Q:Q,[1]Encoding!B:B,Sales!AL3784,[1]Encoding!A:A,Sales!C3784)</f>
        <v>0</v>
      </c>
      <c r="AO3784" s="1">
        <f>AK3784*(1-AN3784)</f>
        <v>2.99</v>
      </c>
      <c r="AP3784" s="1">
        <f>AO3784*(1-AM3784)</f>
        <v>2.3920000000000003</v>
      </c>
    </row>
    <row r="3785" spans="1:42">
      <c r="A3785" t="s">
        <v>12</v>
      </c>
      <c r="B3785" t="s">
        <v>11</v>
      </c>
      <c r="C3785" t="s">
        <v>999</v>
      </c>
      <c r="D3785" t="s">
        <v>0</v>
      </c>
      <c r="E3785" t="s">
        <v>0</v>
      </c>
      <c r="F3785" t="s">
        <v>1003</v>
      </c>
      <c r="G3785" t="s">
        <v>1002</v>
      </c>
      <c r="H3785" t="s">
        <v>1001</v>
      </c>
      <c r="I3785" t="s">
        <v>7</v>
      </c>
      <c r="J3785">
        <v>1</v>
      </c>
      <c r="K3785">
        <v>2.99</v>
      </c>
      <c r="L3785" s="2">
        <v>41561</v>
      </c>
      <c r="M3785">
        <v>23000000000000</v>
      </c>
      <c r="N3785" t="s">
        <v>29</v>
      </c>
      <c r="O3785">
        <v>2102734424</v>
      </c>
      <c r="P3785" s="2">
        <v>41561</v>
      </c>
      <c r="Q3785" t="s">
        <v>5</v>
      </c>
      <c r="R3785" t="s">
        <v>3</v>
      </c>
      <c r="S3785" t="s">
        <v>16</v>
      </c>
      <c r="T3785" t="s">
        <v>3</v>
      </c>
      <c r="U3785" t="s">
        <v>0</v>
      </c>
      <c r="V3785" t="s">
        <v>0</v>
      </c>
      <c r="W3785">
        <v>4.99</v>
      </c>
      <c r="X3785">
        <v>673532180</v>
      </c>
      <c r="Y3785" t="s">
        <v>0</v>
      </c>
      <c r="Z3785" t="s">
        <v>2</v>
      </c>
      <c r="AA3785" t="s">
        <v>999</v>
      </c>
      <c r="AB3785" t="s">
        <v>0</v>
      </c>
      <c r="AC3785" t="s">
        <v>0</v>
      </c>
      <c r="AD3785" t="s">
        <v>0</v>
      </c>
      <c r="AI3785" s="1" t="str">
        <f>CONCATENATE(MONTH(L3785),"/",1,"/",YEAR(L3785))</f>
        <v>10/1/2013</v>
      </c>
      <c r="AJ3785" s="1">
        <f>SUMIFS([1]Currency!A:A,[1]Currency!B:B,Sales!AI3785,[1]Currency!C:C,Sales!R3785)</f>
        <v>1</v>
      </c>
      <c r="AK3785" s="1">
        <f>AJ3785*J3785*K3785</f>
        <v>2.99</v>
      </c>
      <c r="AL3785" s="1" t="str">
        <f>VLOOKUP(S3785,[1]Region!A:B,2,FALSE)</f>
        <v>Latam</v>
      </c>
      <c r="AM3785" s="1">
        <f>SUMIFS([1]Encoding!D:D,[1]Encoding!B:B,Sales!AL3785,[1]Encoding!A:A,Sales!C3785)</f>
        <v>0.2</v>
      </c>
      <c r="AN3785" s="1">
        <f>SUMIFS([1]Encoding!Q:Q,[1]Encoding!B:B,Sales!AL3785,[1]Encoding!A:A,Sales!C3785)</f>
        <v>0</v>
      </c>
      <c r="AO3785" s="1">
        <f>AK3785*(1-AN3785)</f>
        <v>2.99</v>
      </c>
      <c r="AP3785" s="1">
        <f>AO3785*(1-AM3785)</f>
        <v>2.3920000000000003</v>
      </c>
    </row>
    <row r="3786" spans="1:42">
      <c r="A3786" t="s">
        <v>12</v>
      </c>
      <c r="B3786" t="s">
        <v>11</v>
      </c>
      <c r="C3786" t="s">
        <v>999</v>
      </c>
      <c r="D3786" t="s">
        <v>0</v>
      </c>
      <c r="E3786" t="s">
        <v>0</v>
      </c>
      <c r="F3786" t="s">
        <v>1003</v>
      </c>
      <c r="G3786" t="s">
        <v>1002</v>
      </c>
      <c r="H3786" t="s">
        <v>1001</v>
      </c>
      <c r="I3786" t="s">
        <v>7</v>
      </c>
      <c r="J3786">
        <v>1</v>
      </c>
      <c r="K3786">
        <v>2.99</v>
      </c>
      <c r="L3786" s="2">
        <v>41561</v>
      </c>
      <c r="M3786">
        <v>34000000000000</v>
      </c>
      <c r="N3786" t="s">
        <v>2091</v>
      </c>
      <c r="O3786">
        <v>6715827774</v>
      </c>
      <c r="P3786" s="2">
        <v>41561</v>
      </c>
      <c r="Q3786" t="s">
        <v>5</v>
      </c>
      <c r="R3786" t="s">
        <v>3</v>
      </c>
      <c r="S3786" t="s">
        <v>4</v>
      </c>
      <c r="T3786" t="s">
        <v>3</v>
      </c>
      <c r="U3786" t="s">
        <v>0</v>
      </c>
      <c r="V3786" t="s">
        <v>0</v>
      </c>
      <c r="W3786">
        <v>4.99</v>
      </c>
      <c r="X3786">
        <v>673532180</v>
      </c>
      <c r="Y3786" t="s">
        <v>0</v>
      </c>
      <c r="Z3786" t="s">
        <v>2</v>
      </c>
      <c r="AA3786" t="s">
        <v>999</v>
      </c>
      <c r="AB3786" t="s">
        <v>0</v>
      </c>
      <c r="AC3786" t="s">
        <v>0</v>
      </c>
      <c r="AD3786" t="s">
        <v>0</v>
      </c>
      <c r="AI3786" s="1" t="str">
        <f>CONCATENATE(MONTH(L3786),"/",1,"/",YEAR(L3786))</f>
        <v>10/1/2013</v>
      </c>
      <c r="AJ3786" s="1">
        <f>SUMIFS([1]Currency!A:A,[1]Currency!B:B,Sales!AI3786,[1]Currency!C:C,Sales!R3786)</f>
        <v>1</v>
      </c>
      <c r="AK3786" s="1">
        <f>AJ3786*J3786*K3786</f>
        <v>2.99</v>
      </c>
      <c r="AL3786" s="1" t="str">
        <f>VLOOKUP(S3786,[1]Region!A:B,2,FALSE)</f>
        <v>Brazil</v>
      </c>
      <c r="AM3786" s="1">
        <f>SUMIFS([1]Encoding!D:D,[1]Encoding!B:B,Sales!AL3786,[1]Encoding!A:A,Sales!C3786)</f>
        <v>0.2</v>
      </c>
      <c r="AN3786" s="1">
        <f>SUMIFS([1]Encoding!Q:Q,[1]Encoding!B:B,Sales!AL3786,[1]Encoding!A:A,Sales!C3786)</f>
        <v>4.8000000000000001E-2</v>
      </c>
      <c r="AO3786" s="1">
        <f>AK3786*(1-AN3786)</f>
        <v>2.8464800000000001</v>
      </c>
      <c r="AP3786" s="1">
        <f>AO3786*(1-AM3786)</f>
        <v>2.2771840000000001</v>
      </c>
    </row>
    <row r="3787" spans="1:42">
      <c r="A3787" t="s">
        <v>12</v>
      </c>
      <c r="B3787" t="s">
        <v>11</v>
      </c>
      <c r="C3787" t="s">
        <v>999</v>
      </c>
      <c r="D3787" t="s">
        <v>0</v>
      </c>
      <c r="E3787" t="s">
        <v>0</v>
      </c>
      <c r="F3787" t="s">
        <v>1003</v>
      </c>
      <c r="G3787" t="s">
        <v>1002</v>
      </c>
      <c r="H3787" t="s">
        <v>1001</v>
      </c>
      <c r="I3787" t="s">
        <v>7</v>
      </c>
      <c r="J3787">
        <v>1</v>
      </c>
      <c r="K3787">
        <v>2.99</v>
      </c>
      <c r="L3787" s="2">
        <v>41561</v>
      </c>
      <c r="M3787">
        <v>93000000000000</v>
      </c>
      <c r="N3787" t="s">
        <v>29</v>
      </c>
      <c r="O3787">
        <v>10137963699</v>
      </c>
      <c r="P3787" s="2">
        <v>41561</v>
      </c>
      <c r="Q3787" t="s">
        <v>5</v>
      </c>
      <c r="R3787" t="s">
        <v>3</v>
      </c>
      <c r="S3787" t="s">
        <v>16</v>
      </c>
      <c r="T3787" t="s">
        <v>3</v>
      </c>
      <c r="U3787" t="s">
        <v>0</v>
      </c>
      <c r="V3787" t="s">
        <v>0</v>
      </c>
      <c r="W3787">
        <v>4.99</v>
      </c>
      <c r="X3787">
        <v>673532180</v>
      </c>
      <c r="Y3787" t="s">
        <v>0</v>
      </c>
      <c r="Z3787" t="s">
        <v>2</v>
      </c>
      <c r="AA3787" t="s">
        <v>999</v>
      </c>
      <c r="AB3787" t="s">
        <v>0</v>
      </c>
      <c r="AC3787" t="s">
        <v>0</v>
      </c>
      <c r="AD3787" t="s">
        <v>0</v>
      </c>
      <c r="AI3787" s="1" t="str">
        <f>CONCATENATE(MONTH(L3787),"/",1,"/",YEAR(L3787))</f>
        <v>10/1/2013</v>
      </c>
      <c r="AJ3787" s="1">
        <f>SUMIFS([1]Currency!A:A,[1]Currency!B:B,Sales!AI3787,[1]Currency!C:C,Sales!R3787)</f>
        <v>1</v>
      </c>
      <c r="AK3787" s="1">
        <f>AJ3787*J3787*K3787</f>
        <v>2.99</v>
      </c>
      <c r="AL3787" s="1" t="str">
        <f>VLOOKUP(S3787,[1]Region!A:B,2,FALSE)</f>
        <v>Latam</v>
      </c>
      <c r="AM3787" s="1">
        <f>SUMIFS([1]Encoding!D:D,[1]Encoding!B:B,Sales!AL3787,[1]Encoding!A:A,Sales!C3787)</f>
        <v>0.2</v>
      </c>
      <c r="AN3787" s="1">
        <f>SUMIFS([1]Encoding!Q:Q,[1]Encoding!B:B,Sales!AL3787,[1]Encoding!A:A,Sales!C3787)</f>
        <v>0</v>
      </c>
      <c r="AO3787" s="1">
        <f>AK3787*(1-AN3787)</f>
        <v>2.99</v>
      </c>
      <c r="AP3787" s="1">
        <f>AO3787*(1-AM3787)</f>
        <v>2.3920000000000003</v>
      </c>
    </row>
    <row r="3788" spans="1:42">
      <c r="A3788" t="s">
        <v>12</v>
      </c>
      <c r="B3788" t="s">
        <v>11</v>
      </c>
      <c r="C3788" t="s">
        <v>999</v>
      </c>
      <c r="D3788" t="s">
        <v>0</v>
      </c>
      <c r="E3788" t="s">
        <v>0</v>
      </c>
      <c r="F3788" t="s">
        <v>1003</v>
      </c>
      <c r="G3788" t="s">
        <v>1002</v>
      </c>
      <c r="H3788" t="s">
        <v>1001</v>
      </c>
      <c r="I3788" t="s">
        <v>7</v>
      </c>
      <c r="J3788">
        <v>1</v>
      </c>
      <c r="K3788">
        <v>2.99</v>
      </c>
      <c r="L3788" s="2">
        <v>41561</v>
      </c>
      <c r="M3788">
        <v>80000000000000</v>
      </c>
      <c r="N3788">
        <v>0</v>
      </c>
      <c r="O3788">
        <v>1487581114</v>
      </c>
      <c r="P3788" s="2">
        <v>41561</v>
      </c>
      <c r="Q3788" t="s">
        <v>5</v>
      </c>
      <c r="R3788" t="s">
        <v>3</v>
      </c>
      <c r="S3788" t="s">
        <v>16</v>
      </c>
      <c r="T3788" t="s">
        <v>3</v>
      </c>
      <c r="U3788" t="s">
        <v>0</v>
      </c>
      <c r="V3788" t="s">
        <v>0</v>
      </c>
      <c r="W3788">
        <v>4.99</v>
      </c>
      <c r="X3788">
        <v>673532180</v>
      </c>
      <c r="Y3788" t="s">
        <v>0</v>
      </c>
      <c r="Z3788" t="s">
        <v>2</v>
      </c>
      <c r="AA3788" t="s">
        <v>999</v>
      </c>
      <c r="AB3788" t="s">
        <v>0</v>
      </c>
      <c r="AC3788" t="s">
        <v>0</v>
      </c>
      <c r="AD3788" t="s">
        <v>0</v>
      </c>
      <c r="AI3788" s="1" t="str">
        <f>CONCATENATE(MONTH(L3788),"/",1,"/",YEAR(L3788))</f>
        <v>10/1/2013</v>
      </c>
      <c r="AJ3788" s="1">
        <f>SUMIFS([1]Currency!A:A,[1]Currency!B:B,Sales!AI3788,[1]Currency!C:C,Sales!R3788)</f>
        <v>1</v>
      </c>
      <c r="AK3788" s="1">
        <f>AJ3788*J3788*K3788</f>
        <v>2.99</v>
      </c>
      <c r="AL3788" s="1" t="str">
        <f>VLOOKUP(S3788,[1]Region!A:B,2,FALSE)</f>
        <v>Latam</v>
      </c>
      <c r="AM3788" s="1">
        <f>SUMIFS([1]Encoding!D:D,[1]Encoding!B:B,Sales!AL3788,[1]Encoding!A:A,Sales!C3788)</f>
        <v>0.2</v>
      </c>
      <c r="AN3788" s="1">
        <f>SUMIFS([1]Encoding!Q:Q,[1]Encoding!B:B,Sales!AL3788,[1]Encoding!A:A,Sales!C3788)</f>
        <v>0</v>
      </c>
      <c r="AO3788" s="1">
        <f>AK3788*(1-AN3788)</f>
        <v>2.99</v>
      </c>
      <c r="AP3788" s="1">
        <f>AO3788*(1-AM3788)</f>
        <v>2.3920000000000003</v>
      </c>
    </row>
    <row r="3789" spans="1:42">
      <c r="A3789" t="s">
        <v>12</v>
      </c>
      <c r="B3789" t="s">
        <v>11</v>
      </c>
      <c r="C3789" t="s">
        <v>999</v>
      </c>
      <c r="D3789" t="s">
        <v>0</v>
      </c>
      <c r="E3789" t="s">
        <v>0</v>
      </c>
      <c r="F3789" t="s">
        <v>1003</v>
      </c>
      <c r="G3789" t="s">
        <v>1002</v>
      </c>
      <c r="H3789" t="s">
        <v>1001</v>
      </c>
      <c r="I3789" t="s">
        <v>7</v>
      </c>
      <c r="J3789">
        <v>1</v>
      </c>
      <c r="K3789">
        <v>2.39</v>
      </c>
      <c r="L3789" s="2">
        <v>41562</v>
      </c>
      <c r="M3789">
        <v>38000000000000</v>
      </c>
      <c r="N3789">
        <v>57</v>
      </c>
      <c r="O3789">
        <v>1435566499</v>
      </c>
      <c r="P3789" s="2">
        <v>41562</v>
      </c>
      <c r="Q3789" t="s">
        <v>5</v>
      </c>
      <c r="R3789" t="s">
        <v>3</v>
      </c>
      <c r="S3789" t="s">
        <v>16</v>
      </c>
      <c r="T3789" t="s">
        <v>3</v>
      </c>
      <c r="U3789" t="s">
        <v>0</v>
      </c>
      <c r="V3789" t="s">
        <v>0</v>
      </c>
      <c r="W3789">
        <v>3.99</v>
      </c>
      <c r="X3789">
        <v>673532180</v>
      </c>
      <c r="Y3789" t="s">
        <v>0</v>
      </c>
      <c r="Z3789" t="s">
        <v>15</v>
      </c>
      <c r="AA3789" t="s">
        <v>999</v>
      </c>
      <c r="AB3789" t="s">
        <v>0</v>
      </c>
      <c r="AC3789" t="s">
        <v>0</v>
      </c>
      <c r="AD3789" t="s">
        <v>0</v>
      </c>
      <c r="AI3789" s="1" t="str">
        <f>CONCATENATE(MONTH(L3789),"/",1,"/",YEAR(L3789))</f>
        <v>10/1/2013</v>
      </c>
      <c r="AJ3789" s="1">
        <f>SUMIFS([1]Currency!A:A,[1]Currency!B:B,Sales!AI3789,[1]Currency!C:C,Sales!R3789)</f>
        <v>1</v>
      </c>
      <c r="AK3789" s="1">
        <f>AJ3789*J3789*K3789</f>
        <v>2.39</v>
      </c>
      <c r="AL3789" s="1" t="str">
        <f>VLOOKUP(S3789,[1]Region!A:B,2,FALSE)</f>
        <v>Latam</v>
      </c>
      <c r="AM3789" s="1">
        <f>SUMIFS([1]Encoding!D:D,[1]Encoding!B:B,Sales!AL3789,[1]Encoding!A:A,Sales!C3789)</f>
        <v>0.2</v>
      </c>
      <c r="AN3789" s="1">
        <f>SUMIFS([1]Encoding!Q:Q,[1]Encoding!B:B,Sales!AL3789,[1]Encoding!A:A,Sales!C3789)</f>
        <v>0</v>
      </c>
      <c r="AO3789" s="1">
        <f>AK3789*(1-AN3789)</f>
        <v>2.39</v>
      </c>
      <c r="AP3789" s="1">
        <f>AO3789*(1-AM3789)</f>
        <v>1.9120000000000001</v>
      </c>
    </row>
    <row r="3790" spans="1:42">
      <c r="A3790" t="s">
        <v>12</v>
      </c>
      <c r="B3790" t="s">
        <v>11</v>
      </c>
      <c r="C3790" t="s">
        <v>999</v>
      </c>
      <c r="D3790" t="s">
        <v>0</v>
      </c>
      <c r="E3790" t="s">
        <v>0</v>
      </c>
      <c r="F3790" t="s">
        <v>1003</v>
      </c>
      <c r="G3790" t="s">
        <v>1002</v>
      </c>
      <c r="H3790" t="s">
        <v>1001</v>
      </c>
      <c r="I3790" t="s">
        <v>7</v>
      </c>
      <c r="J3790">
        <v>1</v>
      </c>
      <c r="K3790">
        <v>2.99</v>
      </c>
      <c r="L3790" s="2">
        <v>41562</v>
      </c>
      <c r="M3790">
        <v>39000000000000</v>
      </c>
      <c r="N3790" t="s">
        <v>2090</v>
      </c>
      <c r="O3790">
        <v>6828465054</v>
      </c>
      <c r="P3790" s="2">
        <v>41562</v>
      </c>
      <c r="Q3790" t="s">
        <v>5</v>
      </c>
      <c r="R3790" t="s">
        <v>3</v>
      </c>
      <c r="S3790" t="s">
        <v>4</v>
      </c>
      <c r="T3790" t="s">
        <v>3</v>
      </c>
      <c r="U3790" t="s">
        <v>0</v>
      </c>
      <c r="V3790" t="s">
        <v>0</v>
      </c>
      <c r="W3790">
        <v>4.99</v>
      </c>
      <c r="X3790">
        <v>673532180</v>
      </c>
      <c r="Y3790" t="s">
        <v>0</v>
      </c>
      <c r="Z3790" t="s">
        <v>2</v>
      </c>
      <c r="AA3790" t="s">
        <v>999</v>
      </c>
      <c r="AB3790" t="s">
        <v>0</v>
      </c>
      <c r="AC3790" t="s">
        <v>0</v>
      </c>
      <c r="AD3790" t="s">
        <v>0</v>
      </c>
      <c r="AI3790" s="1" t="str">
        <f>CONCATENATE(MONTH(L3790),"/",1,"/",YEAR(L3790))</f>
        <v>10/1/2013</v>
      </c>
      <c r="AJ3790" s="1">
        <f>SUMIFS([1]Currency!A:A,[1]Currency!B:B,Sales!AI3790,[1]Currency!C:C,Sales!R3790)</f>
        <v>1</v>
      </c>
      <c r="AK3790" s="1">
        <f>AJ3790*J3790*K3790</f>
        <v>2.99</v>
      </c>
      <c r="AL3790" s="1" t="str">
        <f>VLOOKUP(S3790,[1]Region!A:B,2,FALSE)</f>
        <v>Brazil</v>
      </c>
      <c r="AM3790" s="1">
        <f>SUMIFS([1]Encoding!D:D,[1]Encoding!B:B,Sales!AL3790,[1]Encoding!A:A,Sales!C3790)</f>
        <v>0.2</v>
      </c>
      <c r="AN3790" s="1">
        <f>SUMIFS([1]Encoding!Q:Q,[1]Encoding!B:B,Sales!AL3790,[1]Encoding!A:A,Sales!C3790)</f>
        <v>4.8000000000000001E-2</v>
      </c>
      <c r="AO3790" s="1">
        <f>AK3790*(1-AN3790)</f>
        <v>2.8464800000000001</v>
      </c>
      <c r="AP3790" s="1">
        <f>AO3790*(1-AM3790)</f>
        <v>2.2771840000000001</v>
      </c>
    </row>
    <row r="3791" spans="1:42">
      <c r="A3791" t="s">
        <v>12</v>
      </c>
      <c r="B3791" t="s">
        <v>11</v>
      </c>
      <c r="C3791" t="s">
        <v>999</v>
      </c>
      <c r="D3791" t="s">
        <v>0</v>
      </c>
      <c r="E3791" t="s">
        <v>0</v>
      </c>
      <c r="F3791" t="s">
        <v>1003</v>
      </c>
      <c r="G3791" t="s">
        <v>1002</v>
      </c>
      <c r="H3791" t="s">
        <v>1001</v>
      </c>
      <c r="I3791" t="s">
        <v>23</v>
      </c>
      <c r="J3791">
        <v>1</v>
      </c>
      <c r="K3791">
        <v>14</v>
      </c>
      <c r="L3791" s="2">
        <v>41562</v>
      </c>
      <c r="M3791">
        <v>27000000000000</v>
      </c>
      <c r="N3791" t="s">
        <v>2089</v>
      </c>
      <c r="O3791">
        <v>6961618109</v>
      </c>
      <c r="P3791" s="2">
        <v>41562</v>
      </c>
      <c r="Q3791" t="s">
        <v>5</v>
      </c>
      <c r="R3791" t="s">
        <v>3</v>
      </c>
      <c r="S3791" t="s">
        <v>4</v>
      </c>
      <c r="T3791" t="s">
        <v>3</v>
      </c>
      <c r="U3791" t="s">
        <v>0</v>
      </c>
      <c r="V3791" t="s">
        <v>0</v>
      </c>
      <c r="W3791">
        <v>19.989999999999998</v>
      </c>
      <c r="X3791">
        <v>673532180</v>
      </c>
      <c r="Y3791" t="s">
        <v>0</v>
      </c>
      <c r="Z3791" t="s">
        <v>2</v>
      </c>
      <c r="AA3791" t="s">
        <v>999</v>
      </c>
      <c r="AB3791" t="s">
        <v>0</v>
      </c>
      <c r="AC3791" t="s">
        <v>0</v>
      </c>
      <c r="AD3791" t="s">
        <v>0</v>
      </c>
      <c r="AI3791" s="1" t="str">
        <f>CONCATENATE(MONTH(L3791),"/",1,"/",YEAR(L3791))</f>
        <v>10/1/2013</v>
      </c>
      <c r="AJ3791" s="1">
        <f>SUMIFS([1]Currency!A:A,[1]Currency!B:B,Sales!AI3791,[1]Currency!C:C,Sales!R3791)</f>
        <v>1</v>
      </c>
      <c r="AK3791" s="1">
        <f>AJ3791*J3791*K3791</f>
        <v>14</v>
      </c>
      <c r="AL3791" s="1" t="str">
        <f>VLOOKUP(S3791,[1]Region!A:B,2,FALSE)</f>
        <v>Brazil</v>
      </c>
      <c r="AM3791" s="1">
        <f>SUMIFS([1]Encoding!D:D,[1]Encoding!B:B,Sales!AL3791,[1]Encoding!A:A,Sales!C3791)</f>
        <v>0.2</v>
      </c>
      <c r="AN3791" s="1">
        <f>SUMIFS([1]Encoding!Q:Q,[1]Encoding!B:B,Sales!AL3791,[1]Encoding!A:A,Sales!C3791)</f>
        <v>4.8000000000000001E-2</v>
      </c>
      <c r="AO3791" s="1">
        <f>AK3791*(1-AN3791)</f>
        <v>13.327999999999999</v>
      </c>
      <c r="AP3791" s="1">
        <f>AO3791*(1-AM3791)</f>
        <v>10.6624</v>
      </c>
    </row>
    <row r="3792" spans="1:42">
      <c r="A3792" t="s">
        <v>12</v>
      </c>
      <c r="B3792" t="s">
        <v>11</v>
      </c>
      <c r="C3792" t="s">
        <v>999</v>
      </c>
      <c r="D3792" t="s">
        <v>0</v>
      </c>
      <c r="E3792" t="s">
        <v>0</v>
      </c>
      <c r="F3792" t="s">
        <v>1003</v>
      </c>
      <c r="G3792" t="s">
        <v>1002</v>
      </c>
      <c r="H3792" t="s">
        <v>1001</v>
      </c>
      <c r="I3792" t="s">
        <v>7</v>
      </c>
      <c r="J3792">
        <v>1</v>
      </c>
      <c r="K3792">
        <v>2.99</v>
      </c>
      <c r="L3792" s="2">
        <v>41563</v>
      </c>
      <c r="M3792">
        <v>30000000000000</v>
      </c>
      <c r="N3792" t="s">
        <v>29</v>
      </c>
      <c r="O3792">
        <v>2035931129</v>
      </c>
      <c r="P3792" s="2">
        <v>41563</v>
      </c>
      <c r="Q3792" t="s">
        <v>5</v>
      </c>
      <c r="R3792" t="s">
        <v>3</v>
      </c>
      <c r="S3792" t="s">
        <v>16</v>
      </c>
      <c r="T3792" t="s">
        <v>3</v>
      </c>
      <c r="U3792" t="s">
        <v>0</v>
      </c>
      <c r="V3792" t="s">
        <v>0</v>
      </c>
      <c r="W3792">
        <v>4.99</v>
      </c>
      <c r="X3792">
        <v>673532180</v>
      </c>
      <c r="Y3792" t="s">
        <v>0</v>
      </c>
      <c r="Z3792" t="s">
        <v>2</v>
      </c>
      <c r="AA3792" t="s">
        <v>999</v>
      </c>
      <c r="AB3792" t="s">
        <v>0</v>
      </c>
      <c r="AC3792" t="s">
        <v>0</v>
      </c>
      <c r="AD3792" t="s">
        <v>0</v>
      </c>
      <c r="AI3792" s="1" t="str">
        <f>CONCATENATE(MONTH(L3792),"/",1,"/",YEAR(L3792))</f>
        <v>10/1/2013</v>
      </c>
      <c r="AJ3792" s="1">
        <f>SUMIFS([1]Currency!A:A,[1]Currency!B:B,Sales!AI3792,[1]Currency!C:C,Sales!R3792)</f>
        <v>1</v>
      </c>
      <c r="AK3792" s="1">
        <f>AJ3792*J3792*K3792</f>
        <v>2.99</v>
      </c>
      <c r="AL3792" s="1" t="str">
        <f>VLOOKUP(S3792,[1]Region!A:B,2,FALSE)</f>
        <v>Latam</v>
      </c>
      <c r="AM3792" s="1">
        <f>SUMIFS([1]Encoding!D:D,[1]Encoding!B:B,Sales!AL3792,[1]Encoding!A:A,Sales!C3792)</f>
        <v>0.2</v>
      </c>
      <c r="AN3792" s="1">
        <f>SUMIFS([1]Encoding!Q:Q,[1]Encoding!B:B,Sales!AL3792,[1]Encoding!A:A,Sales!C3792)</f>
        <v>0</v>
      </c>
      <c r="AO3792" s="1">
        <f>AK3792*(1-AN3792)</f>
        <v>2.99</v>
      </c>
      <c r="AP3792" s="1">
        <f>AO3792*(1-AM3792)</f>
        <v>2.3920000000000003</v>
      </c>
    </row>
    <row r="3793" spans="1:42">
      <c r="A3793" t="s">
        <v>12</v>
      </c>
      <c r="B3793" t="s">
        <v>11</v>
      </c>
      <c r="C3793" t="s">
        <v>999</v>
      </c>
      <c r="D3793" t="s">
        <v>0</v>
      </c>
      <c r="E3793" t="s">
        <v>0</v>
      </c>
      <c r="F3793" t="s">
        <v>1003</v>
      </c>
      <c r="G3793" t="s">
        <v>1002</v>
      </c>
      <c r="H3793" t="s">
        <v>1001</v>
      </c>
      <c r="I3793" t="s">
        <v>7</v>
      </c>
      <c r="J3793">
        <v>1</v>
      </c>
      <c r="K3793">
        <v>2.99</v>
      </c>
      <c r="L3793" s="2">
        <v>41563</v>
      </c>
      <c r="M3793">
        <v>65000000000000</v>
      </c>
      <c r="N3793" t="s">
        <v>29</v>
      </c>
      <c r="O3793">
        <v>5392011309</v>
      </c>
      <c r="P3793" s="2">
        <v>41563</v>
      </c>
      <c r="Q3793" t="s">
        <v>5</v>
      </c>
      <c r="R3793" t="s">
        <v>3</v>
      </c>
      <c r="S3793" t="s">
        <v>16</v>
      </c>
      <c r="T3793" t="s">
        <v>3</v>
      </c>
      <c r="U3793" t="s">
        <v>0</v>
      </c>
      <c r="V3793" t="s">
        <v>0</v>
      </c>
      <c r="W3793">
        <v>4.99</v>
      </c>
      <c r="X3793">
        <v>673532180</v>
      </c>
      <c r="Y3793" t="s">
        <v>0</v>
      </c>
      <c r="Z3793" t="s">
        <v>2</v>
      </c>
      <c r="AA3793" t="s">
        <v>999</v>
      </c>
      <c r="AB3793" t="s">
        <v>0</v>
      </c>
      <c r="AC3793" t="s">
        <v>0</v>
      </c>
      <c r="AD3793" t="s">
        <v>0</v>
      </c>
      <c r="AI3793" s="1" t="str">
        <f>CONCATENATE(MONTH(L3793),"/",1,"/",YEAR(L3793))</f>
        <v>10/1/2013</v>
      </c>
      <c r="AJ3793" s="1">
        <f>SUMIFS([1]Currency!A:A,[1]Currency!B:B,Sales!AI3793,[1]Currency!C:C,Sales!R3793)</f>
        <v>1</v>
      </c>
      <c r="AK3793" s="1">
        <f>AJ3793*J3793*K3793</f>
        <v>2.99</v>
      </c>
      <c r="AL3793" s="1" t="str">
        <f>VLOOKUP(S3793,[1]Region!A:B,2,FALSE)</f>
        <v>Latam</v>
      </c>
      <c r="AM3793" s="1">
        <f>SUMIFS([1]Encoding!D:D,[1]Encoding!B:B,Sales!AL3793,[1]Encoding!A:A,Sales!C3793)</f>
        <v>0.2</v>
      </c>
      <c r="AN3793" s="1">
        <f>SUMIFS([1]Encoding!Q:Q,[1]Encoding!B:B,Sales!AL3793,[1]Encoding!A:A,Sales!C3793)</f>
        <v>0</v>
      </c>
      <c r="AO3793" s="1">
        <f>AK3793*(1-AN3793)</f>
        <v>2.99</v>
      </c>
      <c r="AP3793" s="1">
        <f>AO3793*(1-AM3793)</f>
        <v>2.3920000000000003</v>
      </c>
    </row>
    <row r="3794" spans="1:42">
      <c r="A3794" t="s">
        <v>12</v>
      </c>
      <c r="B3794" t="s">
        <v>11</v>
      </c>
      <c r="C3794" t="s">
        <v>999</v>
      </c>
      <c r="D3794" t="s">
        <v>0</v>
      </c>
      <c r="E3794" t="s">
        <v>0</v>
      </c>
      <c r="F3794" t="s">
        <v>1003</v>
      </c>
      <c r="G3794" t="s">
        <v>1002</v>
      </c>
      <c r="H3794" t="s">
        <v>1001</v>
      </c>
      <c r="I3794" t="s">
        <v>7</v>
      </c>
      <c r="J3794">
        <v>1</v>
      </c>
      <c r="K3794">
        <v>2.39</v>
      </c>
      <c r="L3794" s="2">
        <v>41563</v>
      </c>
      <c r="M3794">
        <v>70000000000000</v>
      </c>
      <c r="N3794" t="s">
        <v>1980</v>
      </c>
      <c r="O3794">
        <v>7325995054</v>
      </c>
      <c r="P3794" s="2">
        <v>41563</v>
      </c>
      <c r="Q3794" t="s">
        <v>5</v>
      </c>
      <c r="R3794" t="s">
        <v>3</v>
      </c>
      <c r="S3794" t="s">
        <v>16</v>
      </c>
      <c r="T3794" t="s">
        <v>3</v>
      </c>
      <c r="U3794" t="s">
        <v>0</v>
      </c>
      <c r="V3794" t="s">
        <v>0</v>
      </c>
      <c r="W3794">
        <v>3.99</v>
      </c>
      <c r="X3794">
        <v>673532180</v>
      </c>
      <c r="Y3794" t="s">
        <v>0</v>
      </c>
      <c r="Z3794" t="s">
        <v>15</v>
      </c>
      <c r="AA3794" t="s">
        <v>999</v>
      </c>
      <c r="AB3794" t="s">
        <v>0</v>
      </c>
      <c r="AC3794" t="s">
        <v>0</v>
      </c>
      <c r="AD3794" t="s">
        <v>0</v>
      </c>
      <c r="AI3794" s="1" t="str">
        <f>CONCATENATE(MONTH(L3794),"/",1,"/",YEAR(L3794))</f>
        <v>10/1/2013</v>
      </c>
      <c r="AJ3794" s="1">
        <f>SUMIFS([1]Currency!A:A,[1]Currency!B:B,Sales!AI3794,[1]Currency!C:C,Sales!R3794)</f>
        <v>1</v>
      </c>
      <c r="AK3794" s="1">
        <f>AJ3794*J3794*K3794</f>
        <v>2.39</v>
      </c>
      <c r="AL3794" s="1" t="str">
        <f>VLOOKUP(S3794,[1]Region!A:B,2,FALSE)</f>
        <v>Latam</v>
      </c>
      <c r="AM3794" s="1">
        <f>SUMIFS([1]Encoding!D:D,[1]Encoding!B:B,Sales!AL3794,[1]Encoding!A:A,Sales!C3794)</f>
        <v>0.2</v>
      </c>
      <c r="AN3794" s="1">
        <f>SUMIFS([1]Encoding!Q:Q,[1]Encoding!B:B,Sales!AL3794,[1]Encoding!A:A,Sales!C3794)</f>
        <v>0</v>
      </c>
      <c r="AO3794" s="1">
        <f>AK3794*(1-AN3794)</f>
        <v>2.39</v>
      </c>
      <c r="AP3794" s="1">
        <f>AO3794*(1-AM3794)</f>
        <v>1.9120000000000001</v>
      </c>
    </row>
    <row r="3795" spans="1:42">
      <c r="A3795" t="s">
        <v>12</v>
      </c>
      <c r="B3795" t="s">
        <v>11</v>
      </c>
      <c r="C3795" t="s">
        <v>999</v>
      </c>
      <c r="D3795" t="s">
        <v>0</v>
      </c>
      <c r="E3795" t="s">
        <v>0</v>
      </c>
      <c r="F3795" t="s">
        <v>1003</v>
      </c>
      <c r="G3795" t="s">
        <v>1002</v>
      </c>
      <c r="H3795" t="s">
        <v>1001</v>
      </c>
      <c r="I3795" t="s">
        <v>7</v>
      </c>
      <c r="J3795">
        <v>1</v>
      </c>
      <c r="K3795">
        <v>2.99</v>
      </c>
      <c r="L3795" s="2">
        <v>41563</v>
      </c>
      <c r="M3795">
        <v>66000000000000</v>
      </c>
      <c r="N3795">
        <v>0</v>
      </c>
      <c r="O3795">
        <v>5126765284</v>
      </c>
      <c r="P3795" s="2">
        <v>41563</v>
      </c>
      <c r="Q3795" t="s">
        <v>5</v>
      </c>
      <c r="R3795" t="s">
        <v>3</v>
      </c>
      <c r="S3795" t="s">
        <v>16</v>
      </c>
      <c r="T3795" t="s">
        <v>3</v>
      </c>
      <c r="U3795" t="s">
        <v>0</v>
      </c>
      <c r="V3795" t="s">
        <v>0</v>
      </c>
      <c r="W3795">
        <v>4.99</v>
      </c>
      <c r="X3795">
        <v>673532180</v>
      </c>
      <c r="Y3795" t="s">
        <v>0</v>
      </c>
      <c r="Z3795" t="s">
        <v>2</v>
      </c>
      <c r="AA3795" t="s">
        <v>999</v>
      </c>
      <c r="AB3795" t="s">
        <v>0</v>
      </c>
      <c r="AC3795" t="s">
        <v>0</v>
      </c>
      <c r="AD3795" t="s">
        <v>0</v>
      </c>
      <c r="AI3795" s="1" t="str">
        <f>CONCATENATE(MONTH(L3795),"/",1,"/",YEAR(L3795))</f>
        <v>10/1/2013</v>
      </c>
      <c r="AJ3795" s="1">
        <f>SUMIFS([1]Currency!A:A,[1]Currency!B:B,Sales!AI3795,[1]Currency!C:C,Sales!R3795)</f>
        <v>1</v>
      </c>
      <c r="AK3795" s="1">
        <f>AJ3795*J3795*K3795</f>
        <v>2.99</v>
      </c>
      <c r="AL3795" s="1" t="str">
        <f>VLOOKUP(S3795,[1]Region!A:B,2,FALSE)</f>
        <v>Latam</v>
      </c>
      <c r="AM3795" s="1">
        <f>SUMIFS([1]Encoding!D:D,[1]Encoding!B:B,Sales!AL3795,[1]Encoding!A:A,Sales!C3795)</f>
        <v>0.2</v>
      </c>
      <c r="AN3795" s="1">
        <f>SUMIFS([1]Encoding!Q:Q,[1]Encoding!B:B,Sales!AL3795,[1]Encoding!A:A,Sales!C3795)</f>
        <v>0</v>
      </c>
      <c r="AO3795" s="1">
        <f>AK3795*(1-AN3795)</f>
        <v>2.99</v>
      </c>
      <c r="AP3795" s="1">
        <f>AO3795*(1-AM3795)</f>
        <v>2.3920000000000003</v>
      </c>
    </row>
    <row r="3796" spans="1:42">
      <c r="A3796" t="s">
        <v>12</v>
      </c>
      <c r="B3796" t="s">
        <v>11</v>
      </c>
      <c r="C3796" t="s">
        <v>999</v>
      </c>
      <c r="D3796" t="s">
        <v>0</v>
      </c>
      <c r="E3796" t="s">
        <v>0</v>
      </c>
      <c r="F3796" t="s">
        <v>1003</v>
      </c>
      <c r="G3796" t="s">
        <v>1002</v>
      </c>
      <c r="H3796" t="s">
        <v>1001</v>
      </c>
      <c r="I3796" t="s">
        <v>7</v>
      </c>
      <c r="J3796">
        <v>1</v>
      </c>
      <c r="K3796">
        <v>2.99</v>
      </c>
      <c r="L3796" s="2">
        <v>41563</v>
      </c>
      <c r="M3796">
        <v>85000000000000</v>
      </c>
      <c r="N3796">
        <v>574</v>
      </c>
      <c r="O3796">
        <v>6848845654</v>
      </c>
      <c r="P3796" s="2">
        <v>41563</v>
      </c>
      <c r="Q3796" t="s">
        <v>5</v>
      </c>
      <c r="R3796" t="s">
        <v>3</v>
      </c>
      <c r="S3796" t="s">
        <v>16</v>
      </c>
      <c r="T3796" t="s">
        <v>3</v>
      </c>
      <c r="U3796" t="s">
        <v>0</v>
      </c>
      <c r="V3796" t="s">
        <v>0</v>
      </c>
      <c r="W3796">
        <v>4.99</v>
      </c>
      <c r="X3796">
        <v>673532180</v>
      </c>
      <c r="Y3796" t="s">
        <v>0</v>
      </c>
      <c r="Z3796" t="s">
        <v>2</v>
      </c>
      <c r="AA3796" t="s">
        <v>999</v>
      </c>
      <c r="AB3796" t="s">
        <v>0</v>
      </c>
      <c r="AC3796" t="s">
        <v>0</v>
      </c>
      <c r="AD3796" t="s">
        <v>0</v>
      </c>
      <c r="AI3796" s="1" t="str">
        <f>CONCATENATE(MONTH(L3796),"/",1,"/",YEAR(L3796))</f>
        <v>10/1/2013</v>
      </c>
      <c r="AJ3796" s="1">
        <f>SUMIFS([1]Currency!A:A,[1]Currency!B:B,Sales!AI3796,[1]Currency!C:C,Sales!R3796)</f>
        <v>1</v>
      </c>
      <c r="AK3796" s="1">
        <f>AJ3796*J3796*K3796</f>
        <v>2.99</v>
      </c>
      <c r="AL3796" s="1" t="str">
        <f>VLOOKUP(S3796,[1]Region!A:B,2,FALSE)</f>
        <v>Latam</v>
      </c>
      <c r="AM3796" s="1">
        <f>SUMIFS([1]Encoding!D:D,[1]Encoding!B:B,Sales!AL3796,[1]Encoding!A:A,Sales!C3796)</f>
        <v>0.2</v>
      </c>
      <c r="AN3796" s="1">
        <f>SUMIFS([1]Encoding!Q:Q,[1]Encoding!B:B,Sales!AL3796,[1]Encoding!A:A,Sales!C3796)</f>
        <v>0</v>
      </c>
      <c r="AO3796" s="1">
        <f>AK3796*(1-AN3796)</f>
        <v>2.99</v>
      </c>
      <c r="AP3796" s="1">
        <f>AO3796*(1-AM3796)</f>
        <v>2.3920000000000003</v>
      </c>
    </row>
    <row r="3797" spans="1:42">
      <c r="A3797" t="s">
        <v>12</v>
      </c>
      <c r="B3797" t="s">
        <v>11</v>
      </c>
      <c r="C3797" t="s">
        <v>999</v>
      </c>
      <c r="D3797" t="s">
        <v>0</v>
      </c>
      <c r="E3797" t="s">
        <v>0</v>
      </c>
      <c r="F3797" t="s">
        <v>1003</v>
      </c>
      <c r="G3797" t="s">
        <v>1002</v>
      </c>
      <c r="H3797" t="s">
        <v>1001</v>
      </c>
      <c r="I3797" t="s">
        <v>7</v>
      </c>
      <c r="J3797">
        <v>1</v>
      </c>
      <c r="K3797">
        <v>2.99</v>
      </c>
      <c r="L3797" s="2">
        <v>41563</v>
      </c>
      <c r="M3797">
        <v>80000000000000</v>
      </c>
      <c r="N3797" t="s">
        <v>2088</v>
      </c>
      <c r="O3797">
        <v>2758048539</v>
      </c>
      <c r="P3797" s="2">
        <v>41563</v>
      </c>
      <c r="Q3797" t="s">
        <v>5</v>
      </c>
      <c r="R3797" t="s">
        <v>3</v>
      </c>
      <c r="S3797" t="s">
        <v>4</v>
      </c>
      <c r="T3797" t="s">
        <v>3</v>
      </c>
      <c r="U3797" t="s">
        <v>0</v>
      </c>
      <c r="V3797" t="s">
        <v>0</v>
      </c>
      <c r="W3797">
        <v>4.99</v>
      </c>
      <c r="X3797">
        <v>673532180</v>
      </c>
      <c r="Y3797" t="s">
        <v>0</v>
      </c>
      <c r="Z3797" t="s">
        <v>2</v>
      </c>
      <c r="AA3797" t="s">
        <v>999</v>
      </c>
      <c r="AB3797" t="s">
        <v>0</v>
      </c>
      <c r="AC3797" t="s">
        <v>0</v>
      </c>
      <c r="AD3797" t="s">
        <v>0</v>
      </c>
      <c r="AI3797" s="1" t="str">
        <f>CONCATENATE(MONTH(L3797),"/",1,"/",YEAR(L3797))</f>
        <v>10/1/2013</v>
      </c>
      <c r="AJ3797" s="1">
        <f>SUMIFS([1]Currency!A:A,[1]Currency!B:B,Sales!AI3797,[1]Currency!C:C,Sales!R3797)</f>
        <v>1</v>
      </c>
      <c r="AK3797" s="1">
        <f>AJ3797*J3797*K3797</f>
        <v>2.99</v>
      </c>
      <c r="AL3797" s="1" t="str">
        <f>VLOOKUP(S3797,[1]Region!A:B,2,FALSE)</f>
        <v>Brazil</v>
      </c>
      <c r="AM3797" s="1">
        <f>SUMIFS([1]Encoding!D:D,[1]Encoding!B:B,Sales!AL3797,[1]Encoding!A:A,Sales!C3797)</f>
        <v>0.2</v>
      </c>
      <c r="AN3797" s="1">
        <f>SUMIFS([1]Encoding!Q:Q,[1]Encoding!B:B,Sales!AL3797,[1]Encoding!A:A,Sales!C3797)</f>
        <v>4.8000000000000001E-2</v>
      </c>
      <c r="AO3797" s="1">
        <f>AK3797*(1-AN3797)</f>
        <v>2.8464800000000001</v>
      </c>
      <c r="AP3797" s="1">
        <f>AO3797*(1-AM3797)</f>
        <v>2.2771840000000001</v>
      </c>
    </row>
    <row r="3798" spans="1:42">
      <c r="A3798" t="s">
        <v>12</v>
      </c>
      <c r="B3798" t="s">
        <v>11</v>
      </c>
      <c r="C3798" t="s">
        <v>999</v>
      </c>
      <c r="D3798" t="s">
        <v>0</v>
      </c>
      <c r="E3798" t="s">
        <v>0</v>
      </c>
      <c r="F3798" t="s">
        <v>1003</v>
      </c>
      <c r="G3798" t="s">
        <v>1002</v>
      </c>
      <c r="H3798" t="s">
        <v>1001</v>
      </c>
      <c r="I3798" t="s">
        <v>7</v>
      </c>
      <c r="J3798">
        <v>1</v>
      </c>
      <c r="K3798">
        <v>2.99</v>
      </c>
      <c r="L3798" s="2">
        <v>41563</v>
      </c>
      <c r="M3798">
        <v>27000000000000</v>
      </c>
      <c r="N3798" t="s">
        <v>187</v>
      </c>
      <c r="O3798">
        <v>6892823829</v>
      </c>
      <c r="P3798" s="2">
        <v>41563</v>
      </c>
      <c r="Q3798" t="s">
        <v>5</v>
      </c>
      <c r="R3798" t="s">
        <v>3</v>
      </c>
      <c r="S3798" t="s">
        <v>4</v>
      </c>
      <c r="T3798" t="s">
        <v>3</v>
      </c>
      <c r="U3798" t="s">
        <v>0</v>
      </c>
      <c r="V3798" t="s">
        <v>0</v>
      </c>
      <c r="W3798">
        <v>4.99</v>
      </c>
      <c r="X3798">
        <v>673532180</v>
      </c>
      <c r="Y3798" t="s">
        <v>0</v>
      </c>
      <c r="Z3798" t="s">
        <v>2</v>
      </c>
      <c r="AA3798" t="s">
        <v>999</v>
      </c>
      <c r="AB3798" t="s">
        <v>0</v>
      </c>
      <c r="AC3798" t="s">
        <v>0</v>
      </c>
      <c r="AD3798" t="s">
        <v>0</v>
      </c>
      <c r="AI3798" s="1" t="str">
        <f>CONCATENATE(MONTH(L3798),"/",1,"/",YEAR(L3798))</f>
        <v>10/1/2013</v>
      </c>
      <c r="AJ3798" s="1">
        <f>SUMIFS([1]Currency!A:A,[1]Currency!B:B,Sales!AI3798,[1]Currency!C:C,Sales!R3798)</f>
        <v>1</v>
      </c>
      <c r="AK3798" s="1">
        <f>AJ3798*J3798*K3798</f>
        <v>2.99</v>
      </c>
      <c r="AL3798" s="1" t="str">
        <f>VLOOKUP(S3798,[1]Region!A:B,2,FALSE)</f>
        <v>Brazil</v>
      </c>
      <c r="AM3798" s="1">
        <f>SUMIFS([1]Encoding!D:D,[1]Encoding!B:B,Sales!AL3798,[1]Encoding!A:A,Sales!C3798)</f>
        <v>0.2</v>
      </c>
      <c r="AN3798" s="1">
        <f>SUMIFS([1]Encoding!Q:Q,[1]Encoding!B:B,Sales!AL3798,[1]Encoding!A:A,Sales!C3798)</f>
        <v>4.8000000000000001E-2</v>
      </c>
      <c r="AO3798" s="1">
        <f>AK3798*(1-AN3798)</f>
        <v>2.8464800000000001</v>
      </c>
      <c r="AP3798" s="1">
        <f>AO3798*(1-AM3798)</f>
        <v>2.2771840000000001</v>
      </c>
    </row>
    <row r="3799" spans="1:42">
      <c r="A3799" t="s">
        <v>12</v>
      </c>
      <c r="B3799" t="s">
        <v>11</v>
      </c>
      <c r="C3799" t="s">
        <v>999</v>
      </c>
      <c r="D3799" t="s">
        <v>0</v>
      </c>
      <c r="E3799" t="s">
        <v>0</v>
      </c>
      <c r="F3799" t="s">
        <v>1003</v>
      </c>
      <c r="G3799" t="s">
        <v>1002</v>
      </c>
      <c r="H3799" t="s">
        <v>1001</v>
      </c>
      <c r="I3799" t="s">
        <v>7</v>
      </c>
      <c r="J3799">
        <v>1</v>
      </c>
      <c r="K3799">
        <v>2.99</v>
      </c>
      <c r="L3799" s="2">
        <v>41563</v>
      </c>
      <c r="M3799">
        <v>65000000000000</v>
      </c>
      <c r="N3799" t="s">
        <v>194</v>
      </c>
      <c r="O3799">
        <v>6448874614</v>
      </c>
      <c r="P3799" s="2">
        <v>41563</v>
      </c>
      <c r="Q3799" t="s">
        <v>5</v>
      </c>
      <c r="R3799" t="s">
        <v>3</v>
      </c>
      <c r="S3799" t="s">
        <v>4</v>
      </c>
      <c r="T3799" t="s">
        <v>3</v>
      </c>
      <c r="U3799" t="s">
        <v>0</v>
      </c>
      <c r="V3799" t="s">
        <v>0</v>
      </c>
      <c r="W3799">
        <v>4.99</v>
      </c>
      <c r="X3799">
        <v>673532180</v>
      </c>
      <c r="Y3799" t="s">
        <v>0</v>
      </c>
      <c r="Z3799" t="s">
        <v>2</v>
      </c>
      <c r="AA3799" t="s">
        <v>999</v>
      </c>
      <c r="AB3799" t="s">
        <v>0</v>
      </c>
      <c r="AC3799" t="s">
        <v>0</v>
      </c>
      <c r="AD3799" t="s">
        <v>0</v>
      </c>
      <c r="AI3799" s="1" t="str">
        <f>CONCATENATE(MONTH(L3799),"/",1,"/",YEAR(L3799))</f>
        <v>10/1/2013</v>
      </c>
      <c r="AJ3799" s="1">
        <f>SUMIFS([1]Currency!A:A,[1]Currency!B:B,Sales!AI3799,[1]Currency!C:C,Sales!R3799)</f>
        <v>1</v>
      </c>
      <c r="AK3799" s="1">
        <f>AJ3799*J3799*K3799</f>
        <v>2.99</v>
      </c>
      <c r="AL3799" s="1" t="str">
        <f>VLOOKUP(S3799,[1]Region!A:B,2,FALSE)</f>
        <v>Brazil</v>
      </c>
      <c r="AM3799" s="1">
        <f>SUMIFS([1]Encoding!D:D,[1]Encoding!B:B,Sales!AL3799,[1]Encoding!A:A,Sales!C3799)</f>
        <v>0.2</v>
      </c>
      <c r="AN3799" s="1">
        <f>SUMIFS([1]Encoding!Q:Q,[1]Encoding!B:B,Sales!AL3799,[1]Encoding!A:A,Sales!C3799)</f>
        <v>4.8000000000000001E-2</v>
      </c>
      <c r="AO3799" s="1">
        <f>AK3799*(1-AN3799)</f>
        <v>2.8464800000000001</v>
      </c>
      <c r="AP3799" s="1">
        <f>AO3799*(1-AM3799)</f>
        <v>2.2771840000000001</v>
      </c>
    </row>
    <row r="3800" spans="1:42">
      <c r="A3800" t="s">
        <v>12</v>
      </c>
      <c r="B3800" t="s">
        <v>11</v>
      </c>
      <c r="C3800" t="s">
        <v>999</v>
      </c>
      <c r="D3800" t="s">
        <v>0</v>
      </c>
      <c r="E3800" t="s">
        <v>0</v>
      </c>
      <c r="F3800" t="s">
        <v>1003</v>
      </c>
      <c r="G3800" t="s">
        <v>1002</v>
      </c>
      <c r="H3800" t="s">
        <v>1001</v>
      </c>
      <c r="I3800" t="s">
        <v>7</v>
      </c>
      <c r="J3800">
        <v>1</v>
      </c>
      <c r="K3800">
        <v>2.39</v>
      </c>
      <c r="L3800" s="2">
        <v>41563</v>
      </c>
      <c r="M3800">
        <v>65000000000000</v>
      </c>
      <c r="N3800" t="s">
        <v>29</v>
      </c>
      <c r="O3800">
        <v>5392011309</v>
      </c>
      <c r="P3800" s="2">
        <v>41563</v>
      </c>
      <c r="Q3800" t="s">
        <v>5</v>
      </c>
      <c r="R3800" t="s">
        <v>3</v>
      </c>
      <c r="S3800" t="s">
        <v>16</v>
      </c>
      <c r="T3800" t="s">
        <v>3</v>
      </c>
      <c r="U3800" t="s">
        <v>0</v>
      </c>
      <c r="V3800" t="s">
        <v>0</v>
      </c>
      <c r="W3800">
        <v>3.99</v>
      </c>
      <c r="X3800">
        <v>673532180</v>
      </c>
      <c r="Y3800" t="s">
        <v>0</v>
      </c>
      <c r="Z3800" t="s">
        <v>15</v>
      </c>
      <c r="AA3800" t="s">
        <v>999</v>
      </c>
      <c r="AB3800" t="s">
        <v>0</v>
      </c>
      <c r="AC3800" t="s">
        <v>0</v>
      </c>
      <c r="AD3800" t="s">
        <v>0</v>
      </c>
      <c r="AI3800" s="1" t="str">
        <f>CONCATENATE(MONTH(L3800),"/",1,"/",YEAR(L3800))</f>
        <v>10/1/2013</v>
      </c>
      <c r="AJ3800" s="1">
        <f>SUMIFS([1]Currency!A:A,[1]Currency!B:B,Sales!AI3800,[1]Currency!C:C,Sales!R3800)</f>
        <v>1</v>
      </c>
      <c r="AK3800" s="1">
        <f>AJ3800*J3800*K3800</f>
        <v>2.39</v>
      </c>
      <c r="AL3800" s="1" t="str">
        <f>VLOOKUP(S3800,[1]Region!A:B,2,FALSE)</f>
        <v>Latam</v>
      </c>
      <c r="AM3800" s="1">
        <f>SUMIFS([1]Encoding!D:D,[1]Encoding!B:B,Sales!AL3800,[1]Encoding!A:A,Sales!C3800)</f>
        <v>0.2</v>
      </c>
      <c r="AN3800" s="1">
        <f>SUMIFS([1]Encoding!Q:Q,[1]Encoding!B:B,Sales!AL3800,[1]Encoding!A:A,Sales!C3800)</f>
        <v>0</v>
      </c>
      <c r="AO3800" s="1">
        <f>AK3800*(1-AN3800)</f>
        <v>2.39</v>
      </c>
      <c r="AP3800" s="1">
        <f>AO3800*(1-AM3800)</f>
        <v>1.9120000000000001</v>
      </c>
    </row>
    <row r="3801" spans="1:42">
      <c r="A3801" t="s">
        <v>12</v>
      </c>
      <c r="B3801" t="s">
        <v>11</v>
      </c>
      <c r="C3801" t="s">
        <v>999</v>
      </c>
      <c r="D3801" t="s">
        <v>0</v>
      </c>
      <c r="E3801" t="s">
        <v>0</v>
      </c>
      <c r="F3801" t="s">
        <v>1003</v>
      </c>
      <c r="G3801" t="s">
        <v>1002</v>
      </c>
      <c r="H3801" t="s">
        <v>1001</v>
      </c>
      <c r="I3801" t="s">
        <v>7</v>
      </c>
      <c r="J3801">
        <v>1</v>
      </c>
      <c r="K3801">
        <v>3.49</v>
      </c>
      <c r="L3801" s="2">
        <v>41564</v>
      </c>
      <c r="M3801">
        <v>73000000000000</v>
      </c>
      <c r="N3801" t="s">
        <v>2087</v>
      </c>
      <c r="O3801">
        <v>6160343724</v>
      </c>
      <c r="P3801" s="2">
        <v>41564</v>
      </c>
      <c r="Q3801" t="s">
        <v>5</v>
      </c>
      <c r="R3801" t="s">
        <v>3</v>
      </c>
      <c r="S3801" t="s">
        <v>28</v>
      </c>
      <c r="T3801" t="s">
        <v>3</v>
      </c>
      <c r="U3801" t="s">
        <v>0</v>
      </c>
      <c r="V3801" t="s">
        <v>0</v>
      </c>
      <c r="W3801">
        <v>4.99</v>
      </c>
      <c r="X3801">
        <v>673532180</v>
      </c>
      <c r="Y3801" t="s">
        <v>0</v>
      </c>
      <c r="Z3801" t="s">
        <v>2</v>
      </c>
      <c r="AA3801" t="s">
        <v>999</v>
      </c>
      <c r="AB3801" t="s">
        <v>0</v>
      </c>
      <c r="AC3801" t="s">
        <v>0</v>
      </c>
      <c r="AD3801" t="s">
        <v>0</v>
      </c>
      <c r="AI3801" s="1" t="str">
        <f>CONCATENATE(MONTH(L3801),"/",1,"/",YEAR(L3801))</f>
        <v>10/1/2013</v>
      </c>
      <c r="AJ3801" s="1">
        <f>SUMIFS([1]Currency!A:A,[1]Currency!B:B,Sales!AI3801,[1]Currency!C:C,Sales!R3801)</f>
        <v>1</v>
      </c>
      <c r="AK3801" s="1">
        <f>AJ3801*J3801*K3801</f>
        <v>3.49</v>
      </c>
      <c r="AL3801" s="1" t="str">
        <f>VLOOKUP(S3801,[1]Region!A:B,2,FALSE)</f>
        <v>Latam</v>
      </c>
      <c r="AM3801" s="1">
        <f>SUMIFS([1]Encoding!D:D,[1]Encoding!B:B,Sales!AL3801,[1]Encoding!A:A,Sales!C3801)</f>
        <v>0.2</v>
      </c>
      <c r="AN3801" s="1">
        <f>SUMIFS([1]Encoding!Q:Q,[1]Encoding!B:B,Sales!AL3801,[1]Encoding!A:A,Sales!C3801)</f>
        <v>0</v>
      </c>
      <c r="AO3801" s="1">
        <f>AK3801*(1-AN3801)</f>
        <v>3.49</v>
      </c>
      <c r="AP3801" s="1">
        <f>AO3801*(1-AM3801)</f>
        <v>2.7920000000000003</v>
      </c>
    </row>
    <row r="3802" spans="1:42">
      <c r="A3802" t="s">
        <v>12</v>
      </c>
      <c r="B3802" t="s">
        <v>11</v>
      </c>
      <c r="C3802" t="s">
        <v>999</v>
      </c>
      <c r="D3802" t="s">
        <v>0</v>
      </c>
      <c r="E3802" t="s">
        <v>0</v>
      </c>
      <c r="F3802" t="s">
        <v>1003</v>
      </c>
      <c r="G3802" t="s">
        <v>1002</v>
      </c>
      <c r="H3802" t="s">
        <v>1001</v>
      </c>
      <c r="I3802" t="s">
        <v>7</v>
      </c>
      <c r="J3802">
        <v>1</v>
      </c>
      <c r="K3802">
        <v>2.99</v>
      </c>
      <c r="L3802" s="2">
        <v>41564</v>
      </c>
      <c r="M3802">
        <v>38000000000000</v>
      </c>
      <c r="N3802" t="s">
        <v>2086</v>
      </c>
      <c r="O3802">
        <v>1440387394</v>
      </c>
      <c r="P3802" s="2">
        <v>41564</v>
      </c>
      <c r="Q3802" t="s">
        <v>5</v>
      </c>
      <c r="R3802" t="s">
        <v>3</v>
      </c>
      <c r="S3802" t="s">
        <v>4</v>
      </c>
      <c r="T3802" t="s">
        <v>3</v>
      </c>
      <c r="U3802" t="s">
        <v>0</v>
      </c>
      <c r="V3802" t="s">
        <v>0</v>
      </c>
      <c r="W3802">
        <v>4.99</v>
      </c>
      <c r="X3802">
        <v>673532180</v>
      </c>
      <c r="Y3802" t="s">
        <v>0</v>
      </c>
      <c r="Z3802" t="s">
        <v>2</v>
      </c>
      <c r="AA3802" t="s">
        <v>999</v>
      </c>
      <c r="AB3802" t="s">
        <v>0</v>
      </c>
      <c r="AC3802" t="s">
        <v>0</v>
      </c>
      <c r="AD3802" t="s">
        <v>0</v>
      </c>
      <c r="AI3802" s="1" t="str">
        <f>CONCATENATE(MONTH(L3802),"/",1,"/",YEAR(L3802))</f>
        <v>10/1/2013</v>
      </c>
      <c r="AJ3802" s="1">
        <f>SUMIFS([1]Currency!A:A,[1]Currency!B:B,Sales!AI3802,[1]Currency!C:C,Sales!R3802)</f>
        <v>1</v>
      </c>
      <c r="AK3802" s="1">
        <f>AJ3802*J3802*K3802</f>
        <v>2.99</v>
      </c>
      <c r="AL3802" s="1" t="str">
        <f>VLOOKUP(S3802,[1]Region!A:B,2,FALSE)</f>
        <v>Brazil</v>
      </c>
      <c r="AM3802" s="1">
        <f>SUMIFS([1]Encoding!D:D,[1]Encoding!B:B,Sales!AL3802,[1]Encoding!A:A,Sales!C3802)</f>
        <v>0.2</v>
      </c>
      <c r="AN3802" s="1">
        <f>SUMIFS([1]Encoding!Q:Q,[1]Encoding!B:B,Sales!AL3802,[1]Encoding!A:A,Sales!C3802)</f>
        <v>4.8000000000000001E-2</v>
      </c>
      <c r="AO3802" s="1">
        <f>AK3802*(1-AN3802)</f>
        <v>2.8464800000000001</v>
      </c>
      <c r="AP3802" s="1">
        <f>AO3802*(1-AM3802)</f>
        <v>2.2771840000000001</v>
      </c>
    </row>
    <row r="3803" spans="1:42">
      <c r="A3803" t="s">
        <v>12</v>
      </c>
      <c r="B3803" t="s">
        <v>11</v>
      </c>
      <c r="C3803" t="s">
        <v>999</v>
      </c>
      <c r="D3803" t="s">
        <v>0</v>
      </c>
      <c r="E3803" t="s">
        <v>0</v>
      </c>
      <c r="F3803" t="s">
        <v>1003</v>
      </c>
      <c r="G3803" t="s">
        <v>1002</v>
      </c>
      <c r="H3803" t="s">
        <v>1001</v>
      </c>
      <c r="I3803" t="s">
        <v>7</v>
      </c>
      <c r="J3803">
        <v>1</v>
      </c>
      <c r="K3803">
        <v>3.49</v>
      </c>
      <c r="L3803" s="2">
        <v>41564</v>
      </c>
      <c r="M3803">
        <v>78000000000000</v>
      </c>
      <c r="N3803" t="s">
        <v>29</v>
      </c>
      <c r="O3803">
        <v>5116314889</v>
      </c>
      <c r="P3803" s="2">
        <v>41564</v>
      </c>
      <c r="Q3803" t="s">
        <v>5</v>
      </c>
      <c r="R3803" t="s">
        <v>3</v>
      </c>
      <c r="S3803" t="s">
        <v>274</v>
      </c>
      <c r="T3803" t="s">
        <v>3</v>
      </c>
      <c r="U3803" t="s">
        <v>0</v>
      </c>
      <c r="V3803" t="s">
        <v>0</v>
      </c>
      <c r="W3803">
        <v>4.99</v>
      </c>
      <c r="X3803">
        <v>673532180</v>
      </c>
      <c r="Y3803" t="s">
        <v>0</v>
      </c>
      <c r="Z3803" t="s">
        <v>2</v>
      </c>
      <c r="AA3803" t="s">
        <v>999</v>
      </c>
      <c r="AB3803" t="s">
        <v>0</v>
      </c>
      <c r="AC3803" t="s">
        <v>0</v>
      </c>
      <c r="AD3803" t="s">
        <v>0</v>
      </c>
      <c r="AI3803" s="1" t="str">
        <f>CONCATENATE(MONTH(L3803),"/",1,"/",YEAR(L3803))</f>
        <v>10/1/2013</v>
      </c>
      <c r="AJ3803" s="1">
        <f>SUMIFS([1]Currency!A:A,[1]Currency!B:B,Sales!AI3803,[1]Currency!C:C,Sales!R3803)</f>
        <v>1</v>
      </c>
      <c r="AK3803" s="1">
        <f>AJ3803*J3803*K3803</f>
        <v>3.49</v>
      </c>
      <c r="AL3803" s="1" t="str">
        <f>VLOOKUP(S3803,[1]Region!A:B,2,FALSE)</f>
        <v>Latam</v>
      </c>
      <c r="AM3803" s="1">
        <f>SUMIFS([1]Encoding!D:D,[1]Encoding!B:B,Sales!AL3803,[1]Encoding!A:A,Sales!C3803)</f>
        <v>0.2</v>
      </c>
      <c r="AN3803" s="1">
        <f>SUMIFS([1]Encoding!Q:Q,[1]Encoding!B:B,Sales!AL3803,[1]Encoding!A:A,Sales!C3803)</f>
        <v>0</v>
      </c>
      <c r="AO3803" s="1">
        <f>AK3803*(1-AN3803)</f>
        <v>3.49</v>
      </c>
      <c r="AP3803" s="1">
        <f>AO3803*(1-AM3803)</f>
        <v>2.7920000000000003</v>
      </c>
    </row>
    <row r="3804" spans="1:42">
      <c r="A3804" t="s">
        <v>12</v>
      </c>
      <c r="B3804" t="s">
        <v>11</v>
      </c>
      <c r="C3804" t="s">
        <v>999</v>
      </c>
      <c r="D3804" t="s">
        <v>0</v>
      </c>
      <c r="E3804" t="s">
        <v>0</v>
      </c>
      <c r="F3804" t="s">
        <v>1003</v>
      </c>
      <c r="G3804" t="s">
        <v>1002</v>
      </c>
      <c r="H3804" t="s">
        <v>1001</v>
      </c>
      <c r="I3804" t="s">
        <v>7</v>
      </c>
      <c r="J3804">
        <v>1</v>
      </c>
      <c r="K3804">
        <v>2.99</v>
      </c>
      <c r="L3804" s="2">
        <v>41564</v>
      </c>
      <c r="M3804">
        <v>35000000000000</v>
      </c>
      <c r="N3804" t="s">
        <v>2085</v>
      </c>
      <c r="O3804">
        <v>1418948179</v>
      </c>
      <c r="P3804" s="2">
        <v>41564</v>
      </c>
      <c r="Q3804" t="s">
        <v>5</v>
      </c>
      <c r="R3804" t="s">
        <v>3</v>
      </c>
      <c r="S3804" t="s">
        <v>4</v>
      </c>
      <c r="T3804" t="s">
        <v>3</v>
      </c>
      <c r="U3804" t="s">
        <v>0</v>
      </c>
      <c r="V3804" t="s">
        <v>0</v>
      </c>
      <c r="W3804">
        <v>4.99</v>
      </c>
      <c r="X3804">
        <v>673532180</v>
      </c>
      <c r="Y3804" t="s">
        <v>0</v>
      </c>
      <c r="Z3804" t="s">
        <v>2</v>
      </c>
      <c r="AA3804" t="s">
        <v>999</v>
      </c>
      <c r="AB3804" t="s">
        <v>0</v>
      </c>
      <c r="AC3804" t="s">
        <v>0</v>
      </c>
      <c r="AD3804" t="s">
        <v>0</v>
      </c>
      <c r="AI3804" s="1" t="str">
        <f>CONCATENATE(MONTH(L3804),"/",1,"/",YEAR(L3804))</f>
        <v>10/1/2013</v>
      </c>
      <c r="AJ3804" s="1">
        <f>SUMIFS([1]Currency!A:A,[1]Currency!B:B,Sales!AI3804,[1]Currency!C:C,Sales!R3804)</f>
        <v>1</v>
      </c>
      <c r="AK3804" s="1">
        <f>AJ3804*J3804*K3804</f>
        <v>2.99</v>
      </c>
      <c r="AL3804" s="1" t="str">
        <f>VLOOKUP(S3804,[1]Region!A:B,2,FALSE)</f>
        <v>Brazil</v>
      </c>
      <c r="AM3804" s="1">
        <f>SUMIFS([1]Encoding!D:D,[1]Encoding!B:B,Sales!AL3804,[1]Encoding!A:A,Sales!C3804)</f>
        <v>0.2</v>
      </c>
      <c r="AN3804" s="1">
        <f>SUMIFS([1]Encoding!Q:Q,[1]Encoding!B:B,Sales!AL3804,[1]Encoding!A:A,Sales!C3804)</f>
        <v>4.8000000000000001E-2</v>
      </c>
      <c r="AO3804" s="1">
        <f>AK3804*(1-AN3804)</f>
        <v>2.8464800000000001</v>
      </c>
      <c r="AP3804" s="1">
        <f>AO3804*(1-AM3804)</f>
        <v>2.2771840000000001</v>
      </c>
    </row>
    <row r="3805" spans="1:42">
      <c r="A3805" t="s">
        <v>12</v>
      </c>
      <c r="B3805" t="s">
        <v>11</v>
      </c>
      <c r="C3805" t="s">
        <v>999</v>
      </c>
      <c r="D3805" t="s">
        <v>0</v>
      </c>
      <c r="E3805" t="s">
        <v>0</v>
      </c>
      <c r="F3805" t="s">
        <v>1003</v>
      </c>
      <c r="G3805" t="s">
        <v>1002</v>
      </c>
      <c r="H3805" t="s">
        <v>1001</v>
      </c>
      <c r="I3805" t="s">
        <v>7</v>
      </c>
      <c r="J3805">
        <v>1</v>
      </c>
      <c r="K3805">
        <v>2.99</v>
      </c>
      <c r="L3805" s="2">
        <v>41564</v>
      </c>
      <c r="M3805">
        <v>95000000000000</v>
      </c>
      <c r="N3805" t="s">
        <v>2084</v>
      </c>
      <c r="O3805">
        <v>2069767344</v>
      </c>
      <c r="P3805" s="2">
        <v>41564</v>
      </c>
      <c r="Q3805" t="s">
        <v>5</v>
      </c>
      <c r="R3805" t="s">
        <v>3</v>
      </c>
      <c r="S3805" t="s">
        <v>4</v>
      </c>
      <c r="T3805" t="s">
        <v>3</v>
      </c>
      <c r="U3805" t="s">
        <v>0</v>
      </c>
      <c r="V3805" t="s">
        <v>0</v>
      </c>
      <c r="W3805">
        <v>4.99</v>
      </c>
      <c r="X3805">
        <v>673532180</v>
      </c>
      <c r="Y3805" t="s">
        <v>0</v>
      </c>
      <c r="Z3805" t="s">
        <v>2</v>
      </c>
      <c r="AA3805" t="s">
        <v>999</v>
      </c>
      <c r="AB3805" t="s">
        <v>0</v>
      </c>
      <c r="AC3805" t="s">
        <v>0</v>
      </c>
      <c r="AD3805" t="s">
        <v>0</v>
      </c>
      <c r="AI3805" s="1" t="str">
        <f>CONCATENATE(MONTH(L3805),"/",1,"/",YEAR(L3805))</f>
        <v>10/1/2013</v>
      </c>
      <c r="AJ3805" s="1">
        <f>SUMIFS([1]Currency!A:A,[1]Currency!B:B,Sales!AI3805,[1]Currency!C:C,Sales!R3805)</f>
        <v>1</v>
      </c>
      <c r="AK3805" s="1">
        <f>AJ3805*J3805*K3805</f>
        <v>2.99</v>
      </c>
      <c r="AL3805" s="1" t="str">
        <f>VLOOKUP(S3805,[1]Region!A:B,2,FALSE)</f>
        <v>Brazil</v>
      </c>
      <c r="AM3805" s="1">
        <f>SUMIFS([1]Encoding!D:D,[1]Encoding!B:B,Sales!AL3805,[1]Encoding!A:A,Sales!C3805)</f>
        <v>0.2</v>
      </c>
      <c r="AN3805" s="1">
        <f>SUMIFS([1]Encoding!Q:Q,[1]Encoding!B:B,Sales!AL3805,[1]Encoding!A:A,Sales!C3805)</f>
        <v>4.8000000000000001E-2</v>
      </c>
      <c r="AO3805" s="1">
        <f>AK3805*(1-AN3805)</f>
        <v>2.8464800000000001</v>
      </c>
      <c r="AP3805" s="1">
        <f>AO3805*(1-AM3805)</f>
        <v>2.2771840000000001</v>
      </c>
    </row>
    <row r="3806" spans="1:42">
      <c r="A3806" t="s">
        <v>12</v>
      </c>
      <c r="B3806" t="s">
        <v>11</v>
      </c>
      <c r="C3806" t="s">
        <v>999</v>
      </c>
      <c r="D3806" t="s">
        <v>0</v>
      </c>
      <c r="E3806" t="s">
        <v>0</v>
      </c>
      <c r="F3806" t="s">
        <v>1003</v>
      </c>
      <c r="G3806" t="s">
        <v>1002</v>
      </c>
      <c r="H3806" t="s">
        <v>1001</v>
      </c>
      <c r="I3806" t="s">
        <v>7</v>
      </c>
      <c r="J3806">
        <v>1</v>
      </c>
      <c r="K3806">
        <v>3.49</v>
      </c>
      <c r="L3806" s="2">
        <v>41564</v>
      </c>
      <c r="M3806">
        <v>27000000000000</v>
      </c>
      <c r="N3806" t="s">
        <v>288</v>
      </c>
      <c r="O3806">
        <v>5736541759</v>
      </c>
      <c r="P3806" s="2">
        <v>41564</v>
      </c>
      <c r="Q3806" t="s">
        <v>5</v>
      </c>
      <c r="R3806" t="s">
        <v>3</v>
      </c>
      <c r="S3806" t="s">
        <v>19</v>
      </c>
      <c r="T3806" t="s">
        <v>3</v>
      </c>
      <c r="U3806" t="s">
        <v>0</v>
      </c>
      <c r="V3806" t="s">
        <v>0</v>
      </c>
      <c r="W3806">
        <v>4.99</v>
      </c>
      <c r="X3806">
        <v>673532180</v>
      </c>
      <c r="Y3806" t="s">
        <v>0</v>
      </c>
      <c r="Z3806" t="s">
        <v>2</v>
      </c>
      <c r="AA3806" t="s">
        <v>999</v>
      </c>
      <c r="AB3806" t="s">
        <v>0</v>
      </c>
      <c r="AC3806" t="s">
        <v>0</v>
      </c>
      <c r="AD3806" t="s">
        <v>0</v>
      </c>
      <c r="AI3806" s="1" t="str">
        <f>CONCATENATE(MONTH(L3806),"/",1,"/",YEAR(L3806))</f>
        <v>10/1/2013</v>
      </c>
      <c r="AJ3806" s="1">
        <f>SUMIFS([1]Currency!A:A,[1]Currency!B:B,Sales!AI3806,[1]Currency!C:C,Sales!R3806)</f>
        <v>1</v>
      </c>
      <c r="AK3806" s="1">
        <f>AJ3806*J3806*K3806</f>
        <v>3.49</v>
      </c>
      <c r="AL3806" s="1" t="str">
        <f>VLOOKUP(S3806,[1]Region!A:B,2,FALSE)</f>
        <v>Latam</v>
      </c>
      <c r="AM3806" s="1">
        <f>SUMIFS([1]Encoding!D:D,[1]Encoding!B:B,Sales!AL3806,[1]Encoding!A:A,Sales!C3806)</f>
        <v>0.2</v>
      </c>
      <c r="AN3806" s="1">
        <f>SUMIFS([1]Encoding!Q:Q,[1]Encoding!B:B,Sales!AL3806,[1]Encoding!A:A,Sales!C3806)</f>
        <v>0</v>
      </c>
      <c r="AO3806" s="1">
        <f>AK3806*(1-AN3806)</f>
        <v>3.49</v>
      </c>
      <c r="AP3806" s="1">
        <f>AO3806*(1-AM3806)</f>
        <v>2.7920000000000003</v>
      </c>
    </row>
    <row r="3807" spans="1:42">
      <c r="A3807" t="s">
        <v>12</v>
      </c>
      <c r="B3807" t="s">
        <v>11</v>
      </c>
      <c r="C3807" t="s">
        <v>999</v>
      </c>
      <c r="D3807" t="s">
        <v>0</v>
      </c>
      <c r="E3807" t="s">
        <v>0</v>
      </c>
      <c r="F3807" t="s">
        <v>1003</v>
      </c>
      <c r="G3807" t="s">
        <v>1002</v>
      </c>
      <c r="H3807" t="s">
        <v>1001</v>
      </c>
      <c r="I3807" t="s">
        <v>7</v>
      </c>
      <c r="J3807">
        <v>1</v>
      </c>
      <c r="K3807">
        <v>3.49</v>
      </c>
      <c r="L3807" s="2">
        <v>41564</v>
      </c>
      <c r="M3807">
        <v>85000000000000</v>
      </c>
      <c r="N3807" t="s">
        <v>2083</v>
      </c>
      <c r="O3807">
        <v>5460583739</v>
      </c>
      <c r="P3807" s="2">
        <v>41564</v>
      </c>
      <c r="Q3807" t="s">
        <v>5</v>
      </c>
      <c r="R3807" t="s">
        <v>3</v>
      </c>
      <c r="S3807" t="s">
        <v>19</v>
      </c>
      <c r="T3807" t="s">
        <v>3</v>
      </c>
      <c r="U3807" t="s">
        <v>0</v>
      </c>
      <c r="V3807" t="s">
        <v>0</v>
      </c>
      <c r="W3807">
        <v>4.99</v>
      </c>
      <c r="X3807">
        <v>673532180</v>
      </c>
      <c r="Y3807" t="s">
        <v>0</v>
      </c>
      <c r="Z3807" t="s">
        <v>2</v>
      </c>
      <c r="AA3807" t="s">
        <v>999</v>
      </c>
      <c r="AB3807" t="s">
        <v>0</v>
      </c>
      <c r="AC3807" t="s">
        <v>0</v>
      </c>
      <c r="AD3807" t="s">
        <v>0</v>
      </c>
      <c r="AI3807" s="1" t="str">
        <f>CONCATENATE(MONTH(L3807),"/",1,"/",YEAR(L3807))</f>
        <v>10/1/2013</v>
      </c>
      <c r="AJ3807" s="1">
        <f>SUMIFS([1]Currency!A:A,[1]Currency!B:B,Sales!AI3807,[1]Currency!C:C,Sales!R3807)</f>
        <v>1</v>
      </c>
      <c r="AK3807" s="1">
        <f>AJ3807*J3807*K3807</f>
        <v>3.49</v>
      </c>
      <c r="AL3807" s="1" t="str">
        <f>VLOOKUP(S3807,[1]Region!A:B,2,FALSE)</f>
        <v>Latam</v>
      </c>
      <c r="AM3807" s="1">
        <f>SUMIFS([1]Encoding!D:D,[1]Encoding!B:B,Sales!AL3807,[1]Encoding!A:A,Sales!C3807)</f>
        <v>0.2</v>
      </c>
      <c r="AN3807" s="1">
        <f>SUMIFS([1]Encoding!Q:Q,[1]Encoding!B:B,Sales!AL3807,[1]Encoding!A:A,Sales!C3807)</f>
        <v>0</v>
      </c>
      <c r="AO3807" s="1">
        <f>AK3807*(1-AN3807)</f>
        <v>3.49</v>
      </c>
      <c r="AP3807" s="1">
        <f>AO3807*(1-AM3807)</f>
        <v>2.7920000000000003</v>
      </c>
    </row>
    <row r="3808" spans="1:42">
      <c r="A3808" t="s">
        <v>12</v>
      </c>
      <c r="B3808" t="s">
        <v>11</v>
      </c>
      <c r="C3808" t="s">
        <v>999</v>
      </c>
      <c r="D3808" t="s">
        <v>0</v>
      </c>
      <c r="E3808" t="s">
        <v>0</v>
      </c>
      <c r="F3808" t="s">
        <v>1003</v>
      </c>
      <c r="G3808" t="s">
        <v>1002</v>
      </c>
      <c r="H3808" t="s">
        <v>1001</v>
      </c>
      <c r="I3808" t="s">
        <v>7</v>
      </c>
      <c r="J3808">
        <v>1</v>
      </c>
      <c r="K3808">
        <v>2.99</v>
      </c>
      <c r="L3808" s="2">
        <v>41564</v>
      </c>
      <c r="M3808">
        <v>37000000000000</v>
      </c>
      <c r="N3808" t="s">
        <v>29</v>
      </c>
      <c r="O3808">
        <v>5245513654</v>
      </c>
      <c r="P3808" s="2">
        <v>41564</v>
      </c>
      <c r="Q3808" t="s">
        <v>5</v>
      </c>
      <c r="R3808" t="s">
        <v>3</v>
      </c>
      <c r="S3808" t="s">
        <v>16</v>
      </c>
      <c r="T3808" t="s">
        <v>3</v>
      </c>
      <c r="U3808" t="s">
        <v>0</v>
      </c>
      <c r="V3808" t="s">
        <v>0</v>
      </c>
      <c r="W3808">
        <v>4.99</v>
      </c>
      <c r="X3808">
        <v>673532180</v>
      </c>
      <c r="Y3808" t="s">
        <v>0</v>
      </c>
      <c r="Z3808" t="s">
        <v>2</v>
      </c>
      <c r="AA3808" t="s">
        <v>999</v>
      </c>
      <c r="AB3808" t="s">
        <v>0</v>
      </c>
      <c r="AC3808" t="s">
        <v>0</v>
      </c>
      <c r="AD3808" t="s">
        <v>0</v>
      </c>
      <c r="AI3808" s="1" t="str">
        <f>CONCATENATE(MONTH(L3808),"/",1,"/",YEAR(L3808))</f>
        <v>10/1/2013</v>
      </c>
      <c r="AJ3808" s="1">
        <f>SUMIFS([1]Currency!A:A,[1]Currency!B:B,Sales!AI3808,[1]Currency!C:C,Sales!R3808)</f>
        <v>1</v>
      </c>
      <c r="AK3808" s="1">
        <f>AJ3808*J3808*K3808</f>
        <v>2.99</v>
      </c>
      <c r="AL3808" s="1" t="str">
        <f>VLOOKUP(S3808,[1]Region!A:B,2,FALSE)</f>
        <v>Latam</v>
      </c>
      <c r="AM3808" s="1">
        <f>SUMIFS([1]Encoding!D:D,[1]Encoding!B:B,Sales!AL3808,[1]Encoding!A:A,Sales!C3808)</f>
        <v>0.2</v>
      </c>
      <c r="AN3808" s="1">
        <f>SUMIFS([1]Encoding!Q:Q,[1]Encoding!B:B,Sales!AL3808,[1]Encoding!A:A,Sales!C3808)</f>
        <v>0</v>
      </c>
      <c r="AO3808" s="1">
        <f>AK3808*(1-AN3808)</f>
        <v>2.99</v>
      </c>
      <c r="AP3808" s="1">
        <f>AO3808*(1-AM3808)</f>
        <v>2.3920000000000003</v>
      </c>
    </row>
    <row r="3809" spans="1:42">
      <c r="A3809" t="s">
        <v>12</v>
      </c>
      <c r="B3809" t="s">
        <v>11</v>
      </c>
      <c r="C3809" t="s">
        <v>999</v>
      </c>
      <c r="D3809" t="s">
        <v>0</v>
      </c>
      <c r="E3809" t="s">
        <v>0</v>
      </c>
      <c r="F3809" t="s">
        <v>1003</v>
      </c>
      <c r="G3809" t="s">
        <v>1002</v>
      </c>
      <c r="H3809" t="s">
        <v>1001</v>
      </c>
      <c r="I3809" t="s">
        <v>7</v>
      </c>
      <c r="J3809">
        <v>1</v>
      </c>
      <c r="K3809">
        <v>2.99</v>
      </c>
      <c r="L3809" s="2">
        <v>41564</v>
      </c>
      <c r="M3809">
        <v>85000000000000</v>
      </c>
      <c r="N3809" t="s">
        <v>2082</v>
      </c>
      <c r="O3809">
        <v>5401861749</v>
      </c>
      <c r="P3809" s="2">
        <v>41564</v>
      </c>
      <c r="Q3809" t="s">
        <v>5</v>
      </c>
      <c r="R3809" t="s">
        <v>3</v>
      </c>
      <c r="S3809" t="s">
        <v>4</v>
      </c>
      <c r="T3809" t="s">
        <v>3</v>
      </c>
      <c r="U3809" t="s">
        <v>0</v>
      </c>
      <c r="V3809" t="s">
        <v>0</v>
      </c>
      <c r="W3809">
        <v>4.99</v>
      </c>
      <c r="X3809">
        <v>673532180</v>
      </c>
      <c r="Y3809" t="s">
        <v>0</v>
      </c>
      <c r="Z3809" t="s">
        <v>2</v>
      </c>
      <c r="AA3809" t="s">
        <v>999</v>
      </c>
      <c r="AB3809" t="s">
        <v>0</v>
      </c>
      <c r="AC3809" t="s">
        <v>0</v>
      </c>
      <c r="AD3809" t="s">
        <v>0</v>
      </c>
      <c r="AI3809" s="1" t="str">
        <f>CONCATENATE(MONTH(L3809),"/",1,"/",YEAR(L3809))</f>
        <v>10/1/2013</v>
      </c>
      <c r="AJ3809" s="1">
        <f>SUMIFS([1]Currency!A:A,[1]Currency!B:B,Sales!AI3809,[1]Currency!C:C,Sales!R3809)</f>
        <v>1</v>
      </c>
      <c r="AK3809" s="1">
        <f>AJ3809*J3809*K3809</f>
        <v>2.99</v>
      </c>
      <c r="AL3809" s="1" t="str">
        <f>VLOOKUP(S3809,[1]Region!A:B,2,FALSE)</f>
        <v>Brazil</v>
      </c>
      <c r="AM3809" s="1">
        <f>SUMIFS([1]Encoding!D:D,[1]Encoding!B:B,Sales!AL3809,[1]Encoding!A:A,Sales!C3809)</f>
        <v>0.2</v>
      </c>
      <c r="AN3809" s="1">
        <f>SUMIFS([1]Encoding!Q:Q,[1]Encoding!B:B,Sales!AL3809,[1]Encoding!A:A,Sales!C3809)</f>
        <v>4.8000000000000001E-2</v>
      </c>
      <c r="AO3809" s="1">
        <f>AK3809*(1-AN3809)</f>
        <v>2.8464800000000001</v>
      </c>
      <c r="AP3809" s="1">
        <f>AO3809*(1-AM3809)</f>
        <v>2.2771840000000001</v>
      </c>
    </row>
    <row r="3810" spans="1:42">
      <c r="A3810" t="s">
        <v>12</v>
      </c>
      <c r="B3810" t="s">
        <v>11</v>
      </c>
      <c r="C3810" t="s">
        <v>999</v>
      </c>
      <c r="D3810" t="s">
        <v>0</v>
      </c>
      <c r="E3810" t="s">
        <v>0</v>
      </c>
      <c r="F3810" t="s">
        <v>1003</v>
      </c>
      <c r="G3810" t="s">
        <v>1002</v>
      </c>
      <c r="H3810" t="s">
        <v>1001</v>
      </c>
      <c r="I3810" t="s">
        <v>7</v>
      </c>
      <c r="J3810">
        <v>1</v>
      </c>
      <c r="K3810">
        <v>2.79</v>
      </c>
      <c r="L3810" s="2">
        <v>41564</v>
      </c>
      <c r="M3810">
        <v>110000000000000</v>
      </c>
      <c r="N3810" t="s">
        <v>29</v>
      </c>
      <c r="O3810">
        <v>7444810679</v>
      </c>
      <c r="P3810" s="2">
        <v>41564</v>
      </c>
      <c r="Q3810" t="s">
        <v>5</v>
      </c>
      <c r="R3810" t="s">
        <v>3</v>
      </c>
      <c r="S3810" t="s">
        <v>274</v>
      </c>
      <c r="T3810" t="s">
        <v>3</v>
      </c>
      <c r="U3810" t="s">
        <v>0</v>
      </c>
      <c r="V3810" t="s">
        <v>0</v>
      </c>
      <c r="W3810">
        <v>3.99</v>
      </c>
      <c r="X3810">
        <v>673532180</v>
      </c>
      <c r="Y3810" t="s">
        <v>0</v>
      </c>
      <c r="Z3810" t="s">
        <v>15</v>
      </c>
      <c r="AA3810" t="s">
        <v>999</v>
      </c>
      <c r="AB3810" t="s">
        <v>0</v>
      </c>
      <c r="AC3810" t="s">
        <v>0</v>
      </c>
      <c r="AD3810" t="s">
        <v>0</v>
      </c>
      <c r="AI3810" s="1" t="str">
        <f>CONCATENATE(MONTH(L3810),"/",1,"/",YEAR(L3810))</f>
        <v>10/1/2013</v>
      </c>
      <c r="AJ3810" s="1">
        <f>SUMIFS([1]Currency!A:A,[1]Currency!B:B,Sales!AI3810,[1]Currency!C:C,Sales!R3810)</f>
        <v>1</v>
      </c>
      <c r="AK3810" s="1">
        <f>AJ3810*J3810*K3810</f>
        <v>2.79</v>
      </c>
      <c r="AL3810" s="1" t="str">
        <f>VLOOKUP(S3810,[1]Region!A:B,2,FALSE)</f>
        <v>Latam</v>
      </c>
      <c r="AM3810" s="1">
        <f>SUMIFS([1]Encoding!D:D,[1]Encoding!B:B,Sales!AL3810,[1]Encoding!A:A,Sales!C3810)</f>
        <v>0.2</v>
      </c>
      <c r="AN3810" s="1">
        <f>SUMIFS([1]Encoding!Q:Q,[1]Encoding!B:B,Sales!AL3810,[1]Encoding!A:A,Sales!C3810)</f>
        <v>0</v>
      </c>
      <c r="AO3810" s="1">
        <f>AK3810*(1-AN3810)</f>
        <v>2.79</v>
      </c>
      <c r="AP3810" s="1">
        <f>AO3810*(1-AM3810)</f>
        <v>2.2320000000000002</v>
      </c>
    </row>
    <row r="3811" spans="1:42">
      <c r="A3811" t="s">
        <v>12</v>
      </c>
      <c r="B3811" t="s">
        <v>11</v>
      </c>
      <c r="C3811" t="s">
        <v>999</v>
      </c>
      <c r="D3811" t="s">
        <v>0</v>
      </c>
      <c r="E3811" t="s">
        <v>0</v>
      </c>
      <c r="F3811" t="s">
        <v>1003</v>
      </c>
      <c r="G3811" t="s">
        <v>1002</v>
      </c>
      <c r="H3811" t="s">
        <v>1001</v>
      </c>
      <c r="I3811" t="s">
        <v>7</v>
      </c>
      <c r="J3811">
        <v>1</v>
      </c>
      <c r="K3811">
        <v>2.99</v>
      </c>
      <c r="L3811" s="2">
        <v>41564</v>
      </c>
      <c r="M3811">
        <v>78000000000000</v>
      </c>
      <c r="N3811" t="s">
        <v>2010</v>
      </c>
      <c r="O3811">
        <v>6534831464</v>
      </c>
      <c r="P3811" s="2">
        <v>41564</v>
      </c>
      <c r="Q3811" t="s">
        <v>5</v>
      </c>
      <c r="R3811" t="s">
        <v>3</v>
      </c>
      <c r="S3811" t="s">
        <v>4</v>
      </c>
      <c r="T3811" t="s">
        <v>3</v>
      </c>
      <c r="U3811" t="s">
        <v>0</v>
      </c>
      <c r="V3811" t="s">
        <v>0</v>
      </c>
      <c r="W3811">
        <v>4.99</v>
      </c>
      <c r="X3811">
        <v>673532180</v>
      </c>
      <c r="Y3811" t="s">
        <v>0</v>
      </c>
      <c r="Z3811" t="s">
        <v>2</v>
      </c>
      <c r="AA3811" t="s">
        <v>999</v>
      </c>
      <c r="AB3811" t="s">
        <v>0</v>
      </c>
      <c r="AC3811" t="s">
        <v>0</v>
      </c>
      <c r="AD3811" t="s">
        <v>0</v>
      </c>
      <c r="AI3811" s="1" t="str">
        <f>CONCATENATE(MONTH(L3811),"/",1,"/",YEAR(L3811))</f>
        <v>10/1/2013</v>
      </c>
      <c r="AJ3811" s="1">
        <f>SUMIFS([1]Currency!A:A,[1]Currency!B:B,Sales!AI3811,[1]Currency!C:C,Sales!R3811)</f>
        <v>1</v>
      </c>
      <c r="AK3811" s="1">
        <f>AJ3811*J3811*K3811</f>
        <v>2.99</v>
      </c>
      <c r="AL3811" s="1" t="str">
        <f>VLOOKUP(S3811,[1]Region!A:B,2,FALSE)</f>
        <v>Brazil</v>
      </c>
      <c r="AM3811" s="1">
        <f>SUMIFS([1]Encoding!D:D,[1]Encoding!B:B,Sales!AL3811,[1]Encoding!A:A,Sales!C3811)</f>
        <v>0.2</v>
      </c>
      <c r="AN3811" s="1">
        <f>SUMIFS([1]Encoding!Q:Q,[1]Encoding!B:B,Sales!AL3811,[1]Encoding!A:A,Sales!C3811)</f>
        <v>4.8000000000000001E-2</v>
      </c>
      <c r="AO3811" s="1">
        <f>AK3811*(1-AN3811)</f>
        <v>2.8464800000000001</v>
      </c>
      <c r="AP3811" s="1">
        <f>AO3811*(1-AM3811)</f>
        <v>2.2771840000000001</v>
      </c>
    </row>
    <row r="3812" spans="1:42">
      <c r="A3812" t="s">
        <v>12</v>
      </c>
      <c r="B3812" t="s">
        <v>11</v>
      </c>
      <c r="C3812" t="s">
        <v>999</v>
      </c>
      <c r="D3812" t="s">
        <v>0</v>
      </c>
      <c r="E3812" t="s">
        <v>0</v>
      </c>
      <c r="F3812" t="s">
        <v>1003</v>
      </c>
      <c r="G3812" t="s">
        <v>1002</v>
      </c>
      <c r="H3812" t="s">
        <v>1001</v>
      </c>
      <c r="I3812" t="s">
        <v>7</v>
      </c>
      <c r="J3812">
        <v>1</v>
      </c>
      <c r="K3812">
        <v>2.99</v>
      </c>
      <c r="L3812" s="2">
        <v>41564</v>
      </c>
      <c r="M3812">
        <v>35000000000000</v>
      </c>
      <c r="N3812" t="s">
        <v>29</v>
      </c>
      <c r="O3812">
        <v>1452609254</v>
      </c>
      <c r="P3812" s="2">
        <v>41564</v>
      </c>
      <c r="Q3812" t="s">
        <v>5</v>
      </c>
      <c r="R3812" t="s">
        <v>3</v>
      </c>
      <c r="S3812" t="s">
        <v>16</v>
      </c>
      <c r="T3812" t="s">
        <v>3</v>
      </c>
      <c r="U3812" t="s">
        <v>0</v>
      </c>
      <c r="V3812" t="s">
        <v>0</v>
      </c>
      <c r="W3812">
        <v>4.99</v>
      </c>
      <c r="X3812">
        <v>673532180</v>
      </c>
      <c r="Y3812" t="s">
        <v>0</v>
      </c>
      <c r="Z3812" t="s">
        <v>2</v>
      </c>
      <c r="AA3812" t="s">
        <v>999</v>
      </c>
      <c r="AB3812" t="s">
        <v>0</v>
      </c>
      <c r="AC3812" t="s">
        <v>0</v>
      </c>
      <c r="AD3812" t="s">
        <v>0</v>
      </c>
      <c r="AI3812" s="1" t="str">
        <f>CONCATENATE(MONTH(L3812),"/",1,"/",YEAR(L3812))</f>
        <v>10/1/2013</v>
      </c>
      <c r="AJ3812" s="1">
        <f>SUMIFS([1]Currency!A:A,[1]Currency!B:B,Sales!AI3812,[1]Currency!C:C,Sales!R3812)</f>
        <v>1</v>
      </c>
      <c r="AK3812" s="1">
        <f>AJ3812*J3812*K3812</f>
        <v>2.99</v>
      </c>
      <c r="AL3812" s="1" t="str">
        <f>VLOOKUP(S3812,[1]Region!A:B,2,FALSE)</f>
        <v>Latam</v>
      </c>
      <c r="AM3812" s="1">
        <f>SUMIFS([1]Encoding!D:D,[1]Encoding!B:B,Sales!AL3812,[1]Encoding!A:A,Sales!C3812)</f>
        <v>0.2</v>
      </c>
      <c r="AN3812" s="1">
        <f>SUMIFS([1]Encoding!Q:Q,[1]Encoding!B:B,Sales!AL3812,[1]Encoding!A:A,Sales!C3812)</f>
        <v>0</v>
      </c>
      <c r="AO3812" s="1">
        <f>AK3812*(1-AN3812)</f>
        <v>2.99</v>
      </c>
      <c r="AP3812" s="1">
        <f>AO3812*(1-AM3812)</f>
        <v>2.3920000000000003</v>
      </c>
    </row>
    <row r="3813" spans="1:42">
      <c r="A3813" t="s">
        <v>12</v>
      </c>
      <c r="B3813" t="s">
        <v>11</v>
      </c>
      <c r="C3813" t="s">
        <v>999</v>
      </c>
      <c r="D3813" t="s">
        <v>0</v>
      </c>
      <c r="E3813" t="s">
        <v>0</v>
      </c>
      <c r="F3813" t="s">
        <v>1003</v>
      </c>
      <c r="G3813" t="s">
        <v>1002</v>
      </c>
      <c r="H3813" t="s">
        <v>1001</v>
      </c>
      <c r="I3813" t="s">
        <v>7</v>
      </c>
      <c r="J3813">
        <v>1</v>
      </c>
      <c r="K3813">
        <v>2.99</v>
      </c>
      <c r="L3813" s="2">
        <v>41564</v>
      </c>
      <c r="M3813">
        <v>65000000000000</v>
      </c>
      <c r="N3813" t="s">
        <v>29</v>
      </c>
      <c r="O3813">
        <v>5392011309</v>
      </c>
      <c r="P3813" s="2">
        <v>41564</v>
      </c>
      <c r="Q3813" t="s">
        <v>5</v>
      </c>
      <c r="R3813" t="s">
        <v>3</v>
      </c>
      <c r="S3813" t="s">
        <v>16</v>
      </c>
      <c r="T3813" t="s">
        <v>3</v>
      </c>
      <c r="U3813" t="s">
        <v>0</v>
      </c>
      <c r="V3813" t="s">
        <v>0</v>
      </c>
      <c r="W3813">
        <v>4.99</v>
      </c>
      <c r="X3813">
        <v>673532180</v>
      </c>
      <c r="Y3813" t="s">
        <v>0</v>
      </c>
      <c r="Z3813" t="s">
        <v>2</v>
      </c>
      <c r="AA3813" t="s">
        <v>999</v>
      </c>
      <c r="AB3813" t="s">
        <v>0</v>
      </c>
      <c r="AC3813" t="s">
        <v>0</v>
      </c>
      <c r="AD3813" t="s">
        <v>0</v>
      </c>
      <c r="AI3813" s="1" t="str">
        <f>CONCATENATE(MONTH(L3813),"/",1,"/",YEAR(L3813))</f>
        <v>10/1/2013</v>
      </c>
      <c r="AJ3813" s="1">
        <f>SUMIFS([1]Currency!A:A,[1]Currency!B:B,Sales!AI3813,[1]Currency!C:C,Sales!R3813)</f>
        <v>1</v>
      </c>
      <c r="AK3813" s="1">
        <f>AJ3813*J3813*K3813</f>
        <v>2.99</v>
      </c>
      <c r="AL3813" s="1" t="str">
        <f>VLOOKUP(S3813,[1]Region!A:B,2,FALSE)</f>
        <v>Latam</v>
      </c>
      <c r="AM3813" s="1">
        <f>SUMIFS([1]Encoding!D:D,[1]Encoding!B:B,Sales!AL3813,[1]Encoding!A:A,Sales!C3813)</f>
        <v>0.2</v>
      </c>
      <c r="AN3813" s="1">
        <f>SUMIFS([1]Encoding!Q:Q,[1]Encoding!B:B,Sales!AL3813,[1]Encoding!A:A,Sales!C3813)</f>
        <v>0</v>
      </c>
      <c r="AO3813" s="1">
        <f>AK3813*(1-AN3813)</f>
        <v>2.99</v>
      </c>
      <c r="AP3813" s="1">
        <f>AO3813*(1-AM3813)</f>
        <v>2.3920000000000003</v>
      </c>
    </row>
    <row r="3814" spans="1:42">
      <c r="A3814" t="s">
        <v>12</v>
      </c>
      <c r="B3814" t="s">
        <v>11</v>
      </c>
      <c r="C3814" t="s">
        <v>999</v>
      </c>
      <c r="D3814" t="s">
        <v>0</v>
      </c>
      <c r="E3814" t="s">
        <v>0</v>
      </c>
      <c r="F3814" t="s">
        <v>1003</v>
      </c>
      <c r="G3814" t="s">
        <v>1002</v>
      </c>
      <c r="H3814" t="s">
        <v>1001</v>
      </c>
      <c r="I3814" t="s">
        <v>7</v>
      </c>
      <c r="J3814">
        <v>1</v>
      </c>
      <c r="K3814">
        <v>2.99</v>
      </c>
      <c r="L3814" s="2">
        <v>41565</v>
      </c>
      <c r="M3814">
        <v>85000000000000</v>
      </c>
      <c r="N3814" t="s">
        <v>29</v>
      </c>
      <c r="O3814">
        <v>3005353009</v>
      </c>
      <c r="P3814" s="2">
        <v>41565</v>
      </c>
      <c r="Q3814" t="s">
        <v>5</v>
      </c>
      <c r="R3814" t="s">
        <v>3</v>
      </c>
      <c r="S3814" t="s">
        <v>16</v>
      </c>
      <c r="T3814" t="s">
        <v>3</v>
      </c>
      <c r="U3814" t="s">
        <v>0</v>
      </c>
      <c r="V3814" t="s">
        <v>0</v>
      </c>
      <c r="W3814">
        <v>4.99</v>
      </c>
      <c r="X3814">
        <v>673532180</v>
      </c>
      <c r="Y3814" t="s">
        <v>0</v>
      </c>
      <c r="Z3814" t="s">
        <v>2</v>
      </c>
      <c r="AA3814" t="s">
        <v>999</v>
      </c>
      <c r="AB3814" t="s">
        <v>0</v>
      </c>
      <c r="AC3814" t="s">
        <v>0</v>
      </c>
      <c r="AD3814" t="s">
        <v>0</v>
      </c>
      <c r="AI3814" s="1" t="str">
        <f>CONCATENATE(MONTH(L3814),"/",1,"/",YEAR(L3814))</f>
        <v>10/1/2013</v>
      </c>
      <c r="AJ3814" s="1">
        <f>SUMIFS([1]Currency!A:A,[1]Currency!B:B,Sales!AI3814,[1]Currency!C:C,Sales!R3814)</f>
        <v>1</v>
      </c>
      <c r="AK3814" s="1">
        <f>AJ3814*J3814*K3814</f>
        <v>2.99</v>
      </c>
      <c r="AL3814" s="1" t="str">
        <f>VLOOKUP(S3814,[1]Region!A:B,2,FALSE)</f>
        <v>Latam</v>
      </c>
      <c r="AM3814" s="1">
        <f>SUMIFS([1]Encoding!D:D,[1]Encoding!B:B,Sales!AL3814,[1]Encoding!A:A,Sales!C3814)</f>
        <v>0.2</v>
      </c>
      <c r="AN3814" s="1">
        <f>SUMIFS([1]Encoding!Q:Q,[1]Encoding!B:B,Sales!AL3814,[1]Encoding!A:A,Sales!C3814)</f>
        <v>0</v>
      </c>
      <c r="AO3814" s="1">
        <f>AK3814*(1-AN3814)</f>
        <v>2.99</v>
      </c>
      <c r="AP3814" s="1">
        <f>AO3814*(1-AM3814)</f>
        <v>2.3920000000000003</v>
      </c>
    </row>
    <row r="3815" spans="1:42">
      <c r="A3815" t="s">
        <v>12</v>
      </c>
      <c r="B3815" t="s">
        <v>11</v>
      </c>
      <c r="C3815" t="s">
        <v>999</v>
      </c>
      <c r="D3815" t="s">
        <v>0</v>
      </c>
      <c r="E3815" t="s">
        <v>0</v>
      </c>
      <c r="F3815" t="s">
        <v>1003</v>
      </c>
      <c r="G3815" t="s">
        <v>1002</v>
      </c>
      <c r="H3815" t="s">
        <v>1001</v>
      </c>
      <c r="I3815" t="s">
        <v>7</v>
      </c>
      <c r="J3815">
        <v>1</v>
      </c>
      <c r="K3815">
        <v>3.49</v>
      </c>
      <c r="L3815" s="2">
        <v>41565</v>
      </c>
      <c r="M3815">
        <v>96000000000000</v>
      </c>
      <c r="N3815">
        <v>26730</v>
      </c>
      <c r="O3815">
        <v>8205319544</v>
      </c>
      <c r="P3815" s="2">
        <v>41565</v>
      </c>
      <c r="Q3815" t="s">
        <v>5</v>
      </c>
      <c r="R3815" t="s">
        <v>3</v>
      </c>
      <c r="S3815" t="s">
        <v>22</v>
      </c>
      <c r="T3815" t="s">
        <v>3</v>
      </c>
      <c r="U3815" t="s">
        <v>0</v>
      </c>
      <c r="V3815" t="s">
        <v>0</v>
      </c>
      <c r="W3815">
        <v>4.99</v>
      </c>
      <c r="X3815">
        <v>673532180</v>
      </c>
      <c r="Y3815" t="s">
        <v>0</v>
      </c>
      <c r="Z3815" t="s">
        <v>2</v>
      </c>
      <c r="AA3815" t="s">
        <v>999</v>
      </c>
      <c r="AB3815" t="s">
        <v>0</v>
      </c>
      <c r="AC3815" t="s">
        <v>0</v>
      </c>
      <c r="AD3815" t="s">
        <v>0</v>
      </c>
      <c r="AI3815" s="1" t="str">
        <f>CONCATENATE(MONTH(L3815),"/",1,"/",YEAR(L3815))</f>
        <v>10/1/2013</v>
      </c>
      <c r="AJ3815" s="1">
        <f>SUMIFS([1]Currency!A:A,[1]Currency!B:B,Sales!AI3815,[1]Currency!C:C,Sales!R3815)</f>
        <v>1</v>
      </c>
      <c r="AK3815" s="1">
        <f>AJ3815*J3815*K3815</f>
        <v>3.49</v>
      </c>
      <c r="AL3815" s="1" t="str">
        <f>VLOOKUP(S3815,[1]Region!A:B,2,FALSE)</f>
        <v>Latam</v>
      </c>
      <c r="AM3815" s="1">
        <f>SUMIFS([1]Encoding!D:D,[1]Encoding!B:B,Sales!AL3815,[1]Encoding!A:A,Sales!C3815)</f>
        <v>0.2</v>
      </c>
      <c r="AN3815" s="1">
        <f>SUMIFS([1]Encoding!Q:Q,[1]Encoding!B:B,Sales!AL3815,[1]Encoding!A:A,Sales!C3815)</f>
        <v>0</v>
      </c>
      <c r="AO3815" s="1">
        <f>AK3815*(1-AN3815)</f>
        <v>3.49</v>
      </c>
      <c r="AP3815" s="1">
        <f>AO3815*(1-AM3815)</f>
        <v>2.7920000000000003</v>
      </c>
    </row>
    <row r="3816" spans="1:42">
      <c r="A3816" t="s">
        <v>12</v>
      </c>
      <c r="B3816" t="s">
        <v>11</v>
      </c>
      <c r="C3816" t="s">
        <v>999</v>
      </c>
      <c r="D3816" t="s">
        <v>0</v>
      </c>
      <c r="E3816" t="s">
        <v>0</v>
      </c>
      <c r="F3816" t="s">
        <v>1003</v>
      </c>
      <c r="G3816" t="s">
        <v>1002</v>
      </c>
      <c r="H3816" t="s">
        <v>1001</v>
      </c>
      <c r="I3816" t="s">
        <v>7</v>
      </c>
      <c r="J3816">
        <v>1</v>
      </c>
      <c r="K3816">
        <v>2.99</v>
      </c>
      <c r="L3816" s="2">
        <v>41565</v>
      </c>
      <c r="M3816">
        <v>95000000000000</v>
      </c>
      <c r="N3816" t="s">
        <v>633</v>
      </c>
      <c r="O3816">
        <v>2029776219</v>
      </c>
      <c r="P3816" s="2">
        <v>41565</v>
      </c>
      <c r="Q3816" t="s">
        <v>5</v>
      </c>
      <c r="R3816" t="s">
        <v>3</v>
      </c>
      <c r="S3816" t="s">
        <v>4</v>
      </c>
      <c r="T3816" t="s">
        <v>3</v>
      </c>
      <c r="U3816" t="s">
        <v>0</v>
      </c>
      <c r="V3816" t="s">
        <v>0</v>
      </c>
      <c r="W3816">
        <v>4.99</v>
      </c>
      <c r="X3816">
        <v>673532180</v>
      </c>
      <c r="Y3816" t="s">
        <v>0</v>
      </c>
      <c r="Z3816" t="s">
        <v>2</v>
      </c>
      <c r="AA3816" t="s">
        <v>999</v>
      </c>
      <c r="AB3816" t="s">
        <v>0</v>
      </c>
      <c r="AC3816" t="s">
        <v>0</v>
      </c>
      <c r="AD3816" t="s">
        <v>0</v>
      </c>
      <c r="AI3816" s="1" t="str">
        <f>CONCATENATE(MONTH(L3816),"/",1,"/",YEAR(L3816))</f>
        <v>10/1/2013</v>
      </c>
      <c r="AJ3816" s="1">
        <f>SUMIFS([1]Currency!A:A,[1]Currency!B:B,Sales!AI3816,[1]Currency!C:C,Sales!R3816)</f>
        <v>1</v>
      </c>
      <c r="AK3816" s="1">
        <f>AJ3816*J3816*K3816</f>
        <v>2.99</v>
      </c>
      <c r="AL3816" s="1" t="str">
        <f>VLOOKUP(S3816,[1]Region!A:B,2,FALSE)</f>
        <v>Brazil</v>
      </c>
      <c r="AM3816" s="1">
        <f>SUMIFS([1]Encoding!D:D,[1]Encoding!B:B,Sales!AL3816,[1]Encoding!A:A,Sales!C3816)</f>
        <v>0.2</v>
      </c>
      <c r="AN3816" s="1">
        <f>SUMIFS([1]Encoding!Q:Q,[1]Encoding!B:B,Sales!AL3816,[1]Encoding!A:A,Sales!C3816)</f>
        <v>4.8000000000000001E-2</v>
      </c>
      <c r="AO3816" s="1">
        <f>AK3816*(1-AN3816)</f>
        <v>2.8464800000000001</v>
      </c>
      <c r="AP3816" s="1">
        <f>AO3816*(1-AM3816)</f>
        <v>2.2771840000000001</v>
      </c>
    </row>
    <row r="3817" spans="1:42">
      <c r="A3817" t="s">
        <v>12</v>
      </c>
      <c r="B3817" t="s">
        <v>11</v>
      </c>
      <c r="C3817" t="s">
        <v>999</v>
      </c>
      <c r="D3817" t="s">
        <v>0</v>
      </c>
      <c r="E3817" t="s">
        <v>0</v>
      </c>
      <c r="F3817" t="s">
        <v>1003</v>
      </c>
      <c r="G3817" t="s">
        <v>1002</v>
      </c>
      <c r="H3817" t="s">
        <v>1001</v>
      </c>
      <c r="I3817" t="s">
        <v>7</v>
      </c>
      <c r="J3817">
        <v>1</v>
      </c>
      <c r="K3817">
        <v>2.99</v>
      </c>
      <c r="L3817" s="2">
        <v>41565</v>
      </c>
      <c r="M3817">
        <v>72000000000000</v>
      </c>
      <c r="N3817" t="s">
        <v>1011</v>
      </c>
      <c r="O3817">
        <v>5327323154</v>
      </c>
      <c r="P3817" s="2">
        <v>41565</v>
      </c>
      <c r="Q3817" t="s">
        <v>5</v>
      </c>
      <c r="R3817" t="s">
        <v>3</v>
      </c>
      <c r="S3817" t="s">
        <v>4</v>
      </c>
      <c r="T3817" t="s">
        <v>3</v>
      </c>
      <c r="U3817" t="s">
        <v>0</v>
      </c>
      <c r="V3817" t="s">
        <v>0</v>
      </c>
      <c r="W3817">
        <v>4.99</v>
      </c>
      <c r="X3817">
        <v>673532180</v>
      </c>
      <c r="Y3817" t="s">
        <v>0</v>
      </c>
      <c r="Z3817" t="s">
        <v>2</v>
      </c>
      <c r="AA3817" t="s">
        <v>999</v>
      </c>
      <c r="AB3817" t="s">
        <v>0</v>
      </c>
      <c r="AC3817" t="s">
        <v>0</v>
      </c>
      <c r="AD3817" t="s">
        <v>0</v>
      </c>
      <c r="AI3817" s="1" t="str">
        <f>CONCATENATE(MONTH(L3817),"/",1,"/",YEAR(L3817))</f>
        <v>10/1/2013</v>
      </c>
      <c r="AJ3817" s="1">
        <f>SUMIFS([1]Currency!A:A,[1]Currency!B:B,Sales!AI3817,[1]Currency!C:C,Sales!R3817)</f>
        <v>1</v>
      </c>
      <c r="AK3817" s="1">
        <f>AJ3817*J3817*K3817</f>
        <v>2.99</v>
      </c>
      <c r="AL3817" s="1" t="str">
        <f>VLOOKUP(S3817,[1]Region!A:B,2,FALSE)</f>
        <v>Brazil</v>
      </c>
      <c r="AM3817" s="1">
        <f>SUMIFS([1]Encoding!D:D,[1]Encoding!B:B,Sales!AL3817,[1]Encoding!A:A,Sales!C3817)</f>
        <v>0.2</v>
      </c>
      <c r="AN3817" s="1">
        <f>SUMIFS([1]Encoding!Q:Q,[1]Encoding!B:B,Sales!AL3817,[1]Encoding!A:A,Sales!C3817)</f>
        <v>4.8000000000000001E-2</v>
      </c>
      <c r="AO3817" s="1">
        <f>AK3817*(1-AN3817)</f>
        <v>2.8464800000000001</v>
      </c>
      <c r="AP3817" s="1">
        <f>AO3817*(1-AM3817)</f>
        <v>2.2771840000000001</v>
      </c>
    </row>
    <row r="3818" spans="1:42">
      <c r="A3818" t="s">
        <v>12</v>
      </c>
      <c r="B3818" t="s">
        <v>11</v>
      </c>
      <c r="C3818" t="s">
        <v>999</v>
      </c>
      <c r="D3818" t="s">
        <v>0</v>
      </c>
      <c r="E3818" t="s">
        <v>0</v>
      </c>
      <c r="F3818" t="s">
        <v>1003</v>
      </c>
      <c r="G3818" t="s">
        <v>1002</v>
      </c>
      <c r="H3818" t="s">
        <v>1001</v>
      </c>
      <c r="I3818" t="s">
        <v>7</v>
      </c>
      <c r="J3818">
        <v>1</v>
      </c>
      <c r="K3818">
        <v>2.99</v>
      </c>
      <c r="L3818" s="2">
        <v>41565</v>
      </c>
      <c r="M3818">
        <v>64000000000000</v>
      </c>
      <c r="N3818" t="s">
        <v>29</v>
      </c>
      <c r="O3818">
        <v>1469720124</v>
      </c>
      <c r="P3818" s="2">
        <v>41565</v>
      </c>
      <c r="Q3818" t="s">
        <v>5</v>
      </c>
      <c r="R3818" t="s">
        <v>3</v>
      </c>
      <c r="S3818" t="s">
        <v>16</v>
      </c>
      <c r="T3818" t="s">
        <v>3</v>
      </c>
      <c r="U3818" t="s">
        <v>0</v>
      </c>
      <c r="V3818" t="s">
        <v>0</v>
      </c>
      <c r="W3818">
        <v>4.99</v>
      </c>
      <c r="X3818">
        <v>673532180</v>
      </c>
      <c r="Y3818" t="s">
        <v>0</v>
      </c>
      <c r="Z3818" t="s">
        <v>2</v>
      </c>
      <c r="AA3818" t="s">
        <v>999</v>
      </c>
      <c r="AB3818" t="s">
        <v>0</v>
      </c>
      <c r="AC3818" t="s">
        <v>0</v>
      </c>
      <c r="AD3818" t="s">
        <v>0</v>
      </c>
      <c r="AI3818" s="1" t="str">
        <f>CONCATENATE(MONTH(L3818),"/",1,"/",YEAR(L3818))</f>
        <v>10/1/2013</v>
      </c>
      <c r="AJ3818" s="1">
        <f>SUMIFS([1]Currency!A:A,[1]Currency!B:B,Sales!AI3818,[1]Currency!C:C,Sales!R3818)</f>
        <v>1</v>
      </c>
      <c r="AK3818" s="1">
        <f>AJ3818*J3818*K3818</f>
        <v>2.99</v>
      </c>
      <c r="AL3818" s="1" t="str">
        <f>VLOOKUP(S3818,[1]Region!A:B,2,FALSE)</f>
        <v>Latam</v>
      </c>
      <c r="AM3818" s="1">
        <f>SUMIFS([1]Encoding!D:D,[1]Encoding!B:B,Sales!AL3818,[1]Encoding!A:A,Sales!C3818)</f>
        <v>0.2</v>
      </c>
      <c r="AN3818" s="1">
        <f>SUMIFS([1]Encoding!Q:Q,[1]Encoding!B:B,Sales!AL3818,[1]Encoding!A:A,Sales!C3818)</f>
        <v>0</v>
      </c>
      <c r="AO3818" s="1">
        <f>AK3818*(1-AN3818)</f>
        <v>2.99</v>
      </c>
      <c r="AP3818" s="1">
        <f>AO3818*(1-AM3818)</f>
        <v>2.3920000000000003</v>
      </c>
    </row>
    <row r="3819" spans="1:42">
      <c r="A3819" t="s">
        <v>12</v>
      </c>
      <c r="B3819" t="s">
        <v>11</v>
      </c>
      <c r="C3819" t="s">
        <v>999</v>
      </c>
      <c r="D3819" t="s">
        <v>0</v>
      </c>
      <c r="E3819" t="s">
        <v>0</v>
      </c>
      <c r="F3819" t="s">
        <v>1003</v>
      </c>
      <c r="G3819" t="s">
        <v>1002</v>
      </c>
      <c r="H3819" t="s">
        <v>1001</v>
      </c>
      <c r="I3819" t="s">
        <v>7</v>
      </c>
      <c r="J3819">
        <v>1</v>
      </c>
      <c r="K3819">
        <v>3.49</v>
      </c>
      <c r="L3819" s="2">
        <v>41565</v>
      </c>
      <c r="M3819">
        <v>89000000000000</v>
      </c>
      <c r="N3819">
        <v>0</v>
      </c>
      <c r="O3819">
        <v>2996387909</v>
      </c>
      <c r="P3819" s="2">
        <v>41565</v>
      </c>
      <c r="Q3819" t="s">
        <v>5</v>
      </c>
      <c r="R3819" t="s">
        <v>3</v>
      </c>
      <c r="S3819" t="s">
        <v>28</v>
      </c>
      <c r="T3819" t="s">
        <v>3</v>
      </c>
      <c r="U3819" t="s">
        <v>0</v>
      </c>
      <c r="V3819" t="s">
        <v>0</v>
      </c>
      <c r="W3819">
        <v>4.99</v>
      </c>
      <c r="X3819">
        <v>673532180</v>
      </c>
      <c r="Y3819" t="s">
        <v>0</v>
      </c>
      <c r="Z3819" t="s">
        <v>2</v>
      </c>
      <c r="AA3819" t="s">
        <v>999</v>
      </c>
      <c r="AB3819" t="s">
        <v>0</v>
      </c>
      <c r="AC3819" t="s">
        <v>0</v>
      </c>
      <c r="AD3819" t="s">
        <v>0</v>
      </c>
      <c r="AI3819" s="1" t="str">
        <f>CONCATENATE(MONTH(L3819),"/",1,"/",YEAR(L3819))</f>
        <v>10/1/2013</v>
      </c>
      <c r="AJ3819" s="1">
        <f>SUMIFS([1]Currency!A:A,[1]Currency!B:B,Sales!AI3819,[1]Currency!C:C,Sales!R3819)</f>
        <v>1</v>
      </c>
      <c r="AK3819" s="1">
        <f>AJ3819*J3819*K3819</f>
        <v>3.49</v>
      </c>
      <c r="AL3819" s="1" t="str">
        <f>VLOOKUP(S3819,[1]Region!A:B,2,FALSE)</f>
        <v>Latam</v>
      </c>
      <c r="AM3819" s="1">
        <f>SUMIFS([1]Encoding!D:D,[1]Encoding!B:B,Sales!AL3819,[1]Encoding!A:A,Sales!C3819)</f>
        <v>0.2</v>
      </c>
      <c r="AN3819" s="1">
        <f>SUMIFS([1]Encoding!Q:Q,[1]Encoding!B:B,Sales!AL3819,[1]Encoding!A:A,Sales!C3819)</f>
        <v>0</v>
      </c>
      <c r="AO3819" s="1">
        <f>AK3819*(1-AN3819)</f>
        <v>3.49</v>
      </c>
      <c r="AP3819" s="1">
        <f>AO3819*(1-AM3819)</f>
        <v>2.7920000000000003</v>
      </c>
    </row>
    <row r="3820" spans="1:42">
      <c r="A3820" t="s">
        <v>12</v>
      </c>
      <c r="B3820" t="s">
        <v>11</v>
      </c>
      <c r="C3820" t="s">
        <v>999</v>
      </c>
      <c r="D3820" t="s">
        <v>0</v>
      </c>
      <c r="E3820" t="s">
        <v>0</v>
      </c>
      <c r="F3820" t="s">
        <v>1003</v>
      </c>
      <c r="G3820" t="s">
        <v>1002</v>
      </c>
      <c r="H3820" t="s">
        <v>1001</v>
      </c>
      <c r="I3820" t="s">
        <v>7</v>
      </c>
      <c r="J3820">
        <v>1</v>
      </c>
      <c r="K3820">
        <v>2.99</v>
      </c>
      <c r="L3820" s="2">
        <v>41565</v>
      </c>
      <c r="M3820">
        <v>80000000000000</v>
      </c>
      <c r="N3820" t="s">
        <v>29</v>
      </c>
      <c r="O3820">
        <v>9310526429</v>
      </c>
      <c r="P3820" s="2">
        <v>41565</v>
      </c>
      <c r="Q3820" t="s">
        <v>5</v>
      </c>
      <c r="R3820" t="s">
        <v>3</v>
      </c>
      <c r="S3820" t="s">
        <v>4</v>
      </c>
      <c r="T3820" t="s">
        <v>3</v>
      </c>
      <c r="U3820" t="s">
        <v>0</v>
      </c>
      <c r="V3820" t="s">
        <v>0</v>
      </c>
      <c r="W3820">
        <v>4.99</v>
      </c>
      <c r="X3820">
        <v>673532180</v>
      </c>
      <c r="Y3820" t="s">
        <v>0</v>
      </c>
      <c r="Z3820" t="s">
        <v>2</v>
      </c>
      <c r="AA3820" t="s">
        <v>999</v>
      </c>
      <c r="AB3820" t="s">
        <v>0</v>
      </c>
      <c r="AC3820" t="s">
        <v>0</v>
      </c>
      <c r="AD3820" t="s">
        <v>0</v>
      </c>
      <c r="AI3820" s="1" t="str">
        <f>CONCATENATE(MONTH(L3820),"/",1,"/",YEAR(L3820))</f>
        <v>10/1/2013</v>
      </c>
      <c r="AJ3820" s="1">
        <f>SUMIFS([1]Currency!A:A,[1]Currency!B:B,Sales!AI3820,[1]Currency!C:C,Sales!R3820)</f>
        <v>1</v>
      </c>
      <c r="AK3820" s="1">
        <f>AJ3820*J3820*K3820</f>
        <v>2.99</v>
      </c>
      <c r="AL3820" s="1" t="str">
        <f>VLOOKUP(S3820,[1]Region!A:B,2,FALSE)</f>
        <v>Brazil</v>
      </c>
      <c r="AM3820" s="1">
        <f>SUMIFS([1]Encoding!D:D,[1]Encoding!B:B,Sales!AL3820,[1]Encoding!A:A,Sales!C3820)</f>
        <v>0.2</v>
      </c>
      <c r="AN3820" s="1">
        <f>SUMIFS([1]Encoding!Q:Q,[1]Encoding!B:B,Sales!AL3820,[1]Encoding!A:A,Sales!C3820)</f>
        <v>4.8000000000000001E-2</v>
      </c>
      <c r="AO3820" s="1">
        <f>AK3820*(1-AN3820)</f>
        <v>2.8464800000000001</v>
      </c>
      <c r="AP3820" s="1">
        <f>AO3820*(1-AM3820)</f>
        <v>2.2771840000000001</v>
      </c>
    </row>
    <row r="3821" spans="1:42">
      <c r="A3821" t="s">
        <v>12</v>
      </c>
      <c r="B3821" t="s">
        <v>11</v>
      </c>
      <c r="C3821" t="s">
        <v>999</v>
      </c>
      <c r="D3821" t="s">
        <v>0</v>
      </c>
      <c r="E3821" t="s">
        <v>0</v>
      </c>
      <c r="F3821" t="s">
        <v>1003</v>
      </c>
      <c r="G3821" t="s">
        <v>1002</v>
      </c>
      <c r="H3821" t="s">
        <v>1001</v>
      </c>
      <c r="I3821" t="s">
        <v>7</v>
      </c>
      <c r="J3821">
        <v>1</v>
      </c>
      <c r="K3821">
        <v>2.99</v>
      </c>
      <c r="L3821" s="2">
        <v>41565</v>
      </c>
      <c r="M3821">
        <v>31000000000000</v>
      </c>
      <c r="N3821" t="s">
        <v>1985</v>
      </c>
      <c r="O3821">
        <v>2012308069</v>
      </c>
      <c r="P3821" s="2">
        <v>41565</v>
      </c>
      <c r="Q3821" t="s">
        <v>5</v>
      </c>
      <c r="R3821" t="s">
        <v>3</v>
      </c>
      <c r="S3821" t="s">
        <v>4</v>
      </c>
      <c r="T3821" t="s">
        <v>3</v>
      </c>
      <c r="U3821" t="s">
        <v>0</v>
      </c>
      <c r="V3821" t="s">
        <v>0</v>
      </c>
      <c r="W3821">
        <v>4.99</v>
      </c>
      <c r="X3821">
        <v>673532180</v>
      </c>
      <c r="Y3821" t="s">
        <v>0</v>
      </c>
      <c r="Z3821" t="s">
        <v>2</v>
      </c>
      <c r="AA3821" t="s">
        <v>999</v>
      </c>
      <c r="AB3821" t="s">
        <v>0</v>
      </c>
      <c r="AC3821" t="s">
        <v>0</v>
      </c>
      <c r="AD3821" t="s">
        <v>0</v>
      </c>
      <c r="AI3821" s="1" t="str">
        <f>CONCATENATE(MONTH(L3821),"/",1,"/",YEAR(L3821))</f>
        <v>10/1/2013</v>
      </c>
      <c r="AJ3821" s="1">
        <f>SUMIFS([1]Currency!A:A,[1]Currency!B:B,Sales!AI3821,[1]Currency!C:C,Sales!R3821)</f>
        <v>1</v>
      </c>
      <c r="AK3821" s="1">
        <f>AJ3821*J3821*K3821</f>
        <v>2.99</v>
      </c>
      <c r="AL3821" s="1" t="str">
        <f>VLOOKUP(S3821,[1]Region!A:B,2,FALSE)</f>
        <v>Brazil</v>
      </c>
      <c r="AM3821" s="1">
        <f>SUMIFS([1]Encoding!D:D,[1]Encoding!B:B,Sales!AL3821,[1]Encoding!A:A,Sales!C3821)</f>
        <v>0.2</v>
      </c>
      <c r="AN3821" s="1">
        <f>SUMIFS([1]Encoding!Q:Q,[1]Encoding!B:B,Sales!AL3821,[1]Encoding!A:A,Sales!C3821)</f>
        <v>4.8000000000000001E-2</v>
      </c>
      <c r="AO3821" s="1">
        <f>AK3821*(1-AN3821)</f>
        <v>2.8464800000000001</v>
      </c>
      <c r="AP3821" s="1">
        <f>AO3821*(1-AM3821)</f>
        <v>2.2771840000000001</v>
      </c>
    </row>
    <row r="3822" spans="1:42">
      <c r="A3822" t="s">
        <v>12</v>
      </c>
      <c r="B3822" t="s">
        <v>11</v>
      </c>
      <c r="C3822" t="s">
        <v>999</v>
      </c>
      <c r="D3822" t="s">
        <v>0</v>
      </c>
      <c r="E3822" t="s">
        <v>0</v>
      </c>
      <c r="F3822" t="s">
        <v>1003</v>
      </c>
      <c r="G3822" t="s">
        <v>1002</v>
      </c>
      <c r="H3822" t="s">
        <v>1001</v>
      </c>
      <c r="I3822" t="s">
        <v>7</v>
      </c>
      <c r="J3822">
        <v>1</v>
      </c>
      <c r="K3822">
        <v>3.49</v>
      </c>
      <c r="L3822" s="2">
        <v>41565</v>
      </c>
      <c r="M3822">
        <v>31000000000000</v>
      </c>
      <c r="N3822">
        <v>33172</v>
      </c>
      <c r="O3822">
        <v>5414568929</v>
      </c>
      <c r="P3822" s="2">
        <v>41565</v>
      </c>
      <c r="Q3822" t="s">
        <v>5</v>
      </c>
      <c r="R3822" t="s">
        <v>3</v>
      </c>
      <c r="S3822" t="s">
        <v>22</v>
      </c>
      <c r="T3822" t="s">
        <v>3</v>
      </c>
      <c r="U3822" t="s">
        <v>0</v>
      </c>
      <c r="V3822" t="s">
        <v>0</v>
      </c>
      <c r="W3822">
        <v>4.99</v>
      </c>
      <c r="X3822">
        <v>673532180</v>
      </c>
      <c r="Y3822" t="s">
        <v>0</v>
      </c>
      <c r="Z3822" t="s">
        <v>2</v>
      </c>
      <c r="AA3822" t="s">
        <v>999</v>
      </c>
      <c r="AB3822" t="s">
        <v>0</v>
      </c>
      <c r="AC3822" t="s">
        <v>0</v>
      </c>
      <c r="AD3822" t="s">
        <v>0</v>
      </c>
      <c r="AI3822" s="1" t="str">
        <f>CONCATENATE(MONTH(L3822),"/",1,"/",YEAR(L3822))</f>
        <v>10/1/2013</v>
      </c>
      <c r="AJ3822" s="1">
        <f>SUMIFS([1]Currency!A:A,[1]Currency!B:B,Sales!AI3822,[1]Currency!C:C,Sales!R3822)</f>
        <v>1</v>
      </c>
      <c r="AK3822" s="1">
        <f>AJ3822*J3822*K3822</f>
        <v>3.49</v>
      </c>
      <c r="AL3822" s="1" t="str">
        <f>VLOOKUP(S3822,[1]Region!A:B,2,FALSE)</f>
        <v>Latam</v>
      </c>
      <c r="AM3822" s="1">
        <f>SUMIFS([1]Encoding!D:D,[1]Encoding!B:B,Sales!AL3822,[1]Encoding!A:A,Sales!C3822)</f>
        <v>0.2</v>
      </c>
      <c r="AN3822" s="1">
        <f>SUMIFS([1]Encoding!Q:Q,[1]Encoding!B:B,Sales!AL3822,[1]Encoding!A:A,Sales!C3822)</f>
        <v>0</v>
      </c>
      <c r="AO3822" s="1">
        <f>AK3822*(1-AN3822)</f>
        <v>3.49</v>
      </c>
      <c r="AP3822" s="1">
        <f>AO3822*(1-AM3822)</f>
        <v>2.7920000000000003</v>
      </c>
    </row>
    <row r="3823" spans="1:42">
      <c r="A3823" t="s">
        <v>12</v>
      </c>
      <c r="B3823" t="s">
        <v>11</v>
      </c>
      <c r="C3823" t="s">
        <v>999</v>
      </c>
      <c r="D3823" t="s">
        <v>0</v>
      </c>
      <c r="E3823" t="s">
        <v>0</v>
      </c>
      <c r="F3823" t="s">
        <v>1003</v>
      </c>
      <c r="G3823" t="s">
        <v>1002</v>
      </c>
      <c r="H3823" t="s">
        <v>1001</v>
      </c>
      <c r="I3823" t="s">
        <v>7</v>
      </c>
      <c r="J3823">
        <v>1</v>
      </c>
      <c r="K3823">
        <v>2.99</v>
      </c>
      <c r="L3823" s="2">
        <v>41565</v>
      </c>
      <c r="M3823">
        <v>35000000000000</v>
      </c>
      <c r="N3823">
        <v>1</v>
      </c>
      <c r="O3823">
        <v>6702866439</v>
      </c>
      <c r="P3823" s="2">
        <v>41565</v>
      </c>
      <c r="Q3823" t="s">
        <v>5</v>
      </c>
      <c r="R3823" t="s">
        <v>3</v>
      </c>
      <c r="S3823" t="s">
        <v>16</v>
      </c>
      <c r="T3823" t="s">
        <v>3</v>
      </c>
      <c r="U3823" t="s">
        <v>0</v>
      </c>
      <c r="V3823" t="s">
        <v>0</v>
      </c>
      <c r="W3823">
        <v>4.99</v>
      </c>
      <c r="X3823">
        <v>673532180</v>
      </c>
      <c r="Y3823" t="s">
        <v>0</v>
      </c>
      <c r="Z3823" t="s">
        <v>2</v>
      </c>
      <c r="AA3823" t="s">
        <v>999</v>
      </c>
      <c r="AB3823" t="s">
        <v>0</v>
      </c>
      <c r="AC3823" t="s">
        <v>0</v>
      </c>
      <c r="AD3823" t="s">
        <v>0</v>
      </c>
      <c r="AI3823" s="1" t="str">
        <f>CONCATENATE(MONTH(L3823),"/",1,"/",YEAR(L3823))</f>
        <v>10/1/2013</v>
      </c>
      <c r="AJ3823" s="1">
        <f>SUMIFS([1]Currency!A:A,[1]Currency!B:B,Sales!AI3823,[1]Currency!C:C,Sales!R3823)</f>
        <v>1</v>
      </c>
      <c r="AK3823" s="1">
        <f>AJ3823*J3823*K3823</f>
        <v>2.99</v>
      </c>
      <c r="AL3823" s="1" t="str">
        <f>VLOOKUP(S3823,[1]Region!A:B,2,FALSE)</f>
        <v>Latam</v>
      </c>
      <c r="AM3823" s="1">
        <f>SUMIFS([1]Encoding!D:D,[1]Encoding!B:B,Sales!AL3823,[1]Encoding!A:A,Sales!C3823)</f>
        <v>0.2</v>
      </c>
      <c r="AN3823" s="1">
        <f>SUMIFS([1]Encoding!Q:Q,[1]Encoding!B:B,Sales!AL3823,[1]Encoding!A:A,Sales!C3823)</f>
        <v>0</v>
      </c>
      <c r="AO3823" s="1">
        <f>AK3823*(1-AN3823)</f>
        <v>2.99</v>
      </c>
      <c r="AP3823" s="1">
        <f>AO3823*(1-AM3823)</f>
        <v>2.3920000000000003</v>
      </c>
    </row>
    <row r="3824" spans="1:42">
      <c r="A3824" t="s">
        <v>12</v>
      </c>
      <c r="B3824" t="s">
        <v>11</v>
      </c>
      <c r="C3824" t="s">
        <v>999</v>
      </c>
      <c r="D3824" t="s">
        <v>0</v>
      </c>
      <c r="E3824" t="s">
        <v>0</v>
      </c>
      <c r="F3824" t="s">
        <v>1003</v>
      </c>
      <c r="G3824" t="s">
        <v>1002</v>
      </c>
      <c r="H3824" t="s">
        <v>1001</v>
      </c>
      <c r="I3824" t="s">
        <v>7</v>
      </c>
      <c r="J3824">
        <v>1</v>
      </c>
      <c r="K3824">
        <v>2.99</v>
      </c>
      <c r="L3824" s="2">
        <v>41565</v>
      </c>
      <c r="M3824">
        <v>32000000000000</v>
      </c>
      <c r="N3824">
        <v>55450</v>
      </c>
      <c r="O3824">
        <v>550033864</v>
      </c>
      <c r="P3824" s="2">
        <v>41565</v>
      </c>
      <c r="Q3824" t="s">
        <v>5</v>
      </c>
      <c r="R3824" t="s">
        <v>3</v>
      </c>
      <c r="S3824" t="s">
        <v>16</v>
      </c>
      <c r="T3824" t="s">
        <v>3</v>
      </c>
      <c r="U3824" t="s">
        <v>0</v>
      </c>
      <c r="V3824" t="s">
        <v>0</v>
      </c>
      <c r="W3824">
        <v>4.99</v>
      </c>
      <c r="X3824">
        <v>673532180</v>
      </c>
      <c r="Y3824" t="s">
        <v>0</v>
      </c>
      <c r="Z3824" t="s">
        <v>2</v>
      </c>
      <c r="AA3824" t="s">
        <v>999</v>
      </c>
      <c r="AB3824" t="s">
        <v>0</v>
      </c>
      <c r="AC3824" t="s">
        <v>0</v>
      </c>
      <c r="AD3824" t="s">
        <v>0</v>
      </c>
      <c r="AI3824" s="1" t="str">
        <f>CONCATENATE(MONTH(L3824),"/",1,"/",YEAR(L3824))</f>
        <v>10/1/2013</v>
      </c>
      <c r="AJ3824" s="1">
        <f>SUMIFS([1]Currency!A:A,[1]Currency!B:B,Sales!AI3824,[1]Currency!C:C,Sales!R3824)</f>
        <v>1</v>
      </c>
      <c r="AK3824" s="1">
        <f>AJ3824*J3824*K3824</f>
        <v>2.99</v>
      </c>
      <c r="AL3824" s="1" t="str">
        <f>VLOOKUP(S3824,[1]Region!A:B,2,FALSE)</f>
        <v>Latam</v>
      </c>
      <c r="AM3824" s="1">
        <f>SUMIFS([1]Encoding!D:D,[1]Encoding!B:B,Sales!AL3824,[1]Encoding!A:A,Sales!C3824)</f>
        <v>0.2</v>
      </c>
      <c r="AN3824" s="1">
        <f>SUMIFS([1]Encoding!Q:Q,[1]Encoding!B:B,Sales!AL3824,[1]Encoding!A:A,Sales!C3824)</f>
        <v>0</v>
      </c>
      <c r="AO3824" s="1">
        <f>AK3824*(1-AN3824)</f>
        <v>2.99</v>
      </c>
      <c r="AP3824" s="1">
        <f>AO3824*(1-AM3824)</f>
        <v>2.3920000000000003</v>
      </c>
    </row>
    <row r="3825" spans="1:42">
      <c r="A3825" t="s">
        <v>12</v>
      </c>
      <c r="B3825" t="s">
        <v>11</v>
      </c>
      <c r="C3825" t="s">
        <v>999</v>
      </c>
      <c r="D3825" t="s">
        <v>0</v>
      </c>
      <c r="E3825" t="s">
        <v>0</v>
      </c>
      <c r="F3825" t="s">
        <v>1003</v>
      </c>
      <c r="G3825" t="s">
        <v>1002</v>
      </c>
      <c r="H3825" t="s">
        <v>1001</v>
      </c>
      <c r="I3825" t="s">
        <v>7</v>
      </c>
      <c r="J3825">
        <v>1</v>
      </c>
      <c r="K3825">
        <v>2.99</v>
      </c>
      <c r="L3825" s="2">
        <v>41565</v>
      </c>
      <c r="M3825">
        <v>38000000000000</v>
      </c>
      <c r="N3825" t="s">
        <v>1561</v>
      </c>
      <c r="O3825">
        <v>5073997294</v>
      </c>
      <c r="P3825" s="2">
        <v>41565</v>
      </c>
      <c r="Q3825" t="s">
        <v>5</v>
      </c>
      <c r="R3825" t="s">
        <v>3</v>
      </c>
      <c r="S3825" t="s">
        <v>16</v>
      </c>
      <c r="T3825" t="s">
        <v>3</v>
      </c>
      <c r="U3825" t="s">
        <v>0</v>
      </c>
      <c r="V3825" t="s">
        <v>0</v>
      </c>
      <c r="W3825">
        <v>4.99</v>
      </c>
      <c r="X3825">
        <v>673532180</v>
      </c>
      <c r="Y3825" t="s">
        <v>0</v>
      </c>
      <c r="Z3825" t="s">
        <v>2</v>
      </c>
      <c r="AA3825" t="s">
        <v>999</v>
      </c>
      <c r="AB3825" t="s">
        <v>0</v>
      </c>
      <c r="AC3825" t="s">
        <v>0</v>
      </c>
      <c r="AD3825" t="s">
        <v>0</v>
      </c>
      <c r="AI3825" s="1" t="str">
        <f>CONCATENATE(MONTH(L3825),"/",1,"/",YEAR(L3825))</f>
        <v>10/1/2013</v>
      </c>
      <c r="AJ3825" s="1">
        <f>SUMIFS([1]Currency!A:A,[1]Currency!B:B,Sales!AI3825,[1]Currency!C:C,Sales!R3825)</f>
        <v>1</v>
      </c>
      <c r="AK3825" s="1">
        <f>AJ3825*J3825*K3825</f>
        <v>2.99</v>
      </c>
      <c r="AL3825" s="1" t="str">
        <f>VLOOKUP(S3825,[1]Region!A:B,2,FALSE)</f>
        <v>Latam</v>
      </c>
      <c r="AM3825" s="1">
        <f>SUMIFS([1]Encoding!D:D,[1]Encoding!B:B,Sales!AL3825,[1]Encoding!A:A,Sales!C3825)</f>
        <v>0.2</v>
      </c>
      <c r="AN3825" s="1">
        <f>SUMIFS([1]Encoding!Q:Q,[1]Encoding!B:B,Sales!AL3825,[1]Encoding!A:A,Sales!C3825)</f>
        <v>0</v>
      </c>
      <c r="AO3825" s="1">
        <f>AK3825*(1-AN3825)</f>
        <v>2.99</v>
      </c>
      <c r="AP3825" s="1">
        <f>AO3825*(1-AM3825)</f>
        <v>2.3920000000000003</v>
      </c>
    </row>
    <row r="3826" spans="1:42">
      <c r="A3826" t="s">
        <v>12</v>
      </c>
      <c r="B3826" t="s">
        <v>11</v>
      </c>
      <c r="C3826" t="s">
        <v>999</v>
      </c>
      <c r="D3826" t="s">
        <v>0</v>
      </c>
      <c r="E3826" t="s">
        <v>0</v>
      </c>
      <c r="F3826" t="s">
        <v>1003</v>
      </c>
      <c r="G3826" t="s">
        <v>1002</v>
      </c>
      <c r="H3826" t="s">
        <v>1001</v>
      </c>
      <c r="I3826" t="s">
        <v>7</v>
      </c>
      <c r="J3826">
        <v>1</v>
      </c>
      <c r="K3826">
        <v>3.49</v>
      </c>
      <c r="L3826" s="2">
        <v>41565</v>
      </c>
      <c r="M3826">
        <v>96000000000000</v>
      </c>
      <c r="N3826" t="s">
        <v>29</v>
      </c>
      <c r="O3826">
        <v>6852437799</v>
      </c>
      <c r="P3826" s="2">
        <v>41565</v>
      </c>
      <c r="Q3826" t="s">
        <v>5</v>
      </c>
      <c r="R3826" t="s">
        <v>3</v>
      </c>
      <c r="S3826" t="s">
        <v>28</v>
      </c>
      <c r="T3826" t="s">
        <v>3</v>
      </c>
      <c r="U3826" t="s">
        <v>0</v>
      </c>
      <c r="V3826" t="s">
        <v>0</v>
      </c>
      <c r="W3826">
        <v>4.99</v>
      </c>
      <c r="X3826">
        <v>673532180</v>
      </c>
      <c r="Y3826" t="s">
        <v>0</v>
      </c>
      <c r="Z3826" t="s">
        <v>2</v>
      </c>
      <c r="AA3826" t="s">
        <v>999</v>
      </c>
      <c r="AB3826" t="s">
        <v>0</v>
      </c>
      <c r="AC3826" t="s">
        <v>0</v>
      </c>
      <c r="AD3826" t="s">
        <v>0</v>
      </c>
      <c r="AI3826" s="1" t="str">
        <f>CONCATENATE(MONTH(L3826),"/",1,"/",YEAR(L3826))</f>
        <v>10/1/2013</v>
      </c>
      <c r="AJ3826" s="1">
        <f>SUMIFS([1]Currency!A:A,[1]Currency!B:B,Sales!AI3826,[1]Currency!C:C,Sales!R3826)</f>
        <v>1</v>
      </c>
      <c r="AK3826" s="1">
        <f>AJ3826*J3826*K3826</f>
        <v>3.49</v>
      </c>
      <c r="AL3826" s="1" t="str">
        <f>VLOOKUP(S3826,[1]Region!A:B,2,FALSE)</f>
        <v>Latam</v>
      </c>
      <c r="AM3826" s="1">
        <f>SUMIFS([1]Encoding!D:D,[1]Encoding!B:B,Sales!AL3826,[1]Encoding!A:A,Sales!C3826)</f>
        <v>0.2</v>
      </c>
      <c r="AN3826" s="1">
        <f>SUMIFS([1]Encoding!Q:Q,[1]Encoding!B:B,Sales!AL3826,[1]Encoding!A:A,Sales!C3826)</f>
        <v>0</v>
      </c>
      <c r="AO3826" s="1">
        <f>AK3826*(1-AN3826)</f>
        <v>3.49</v>
      </c>
      <c r="AP3826" s="1">
        <f>AO3826*(1-AM3826)</f>
        <v>2.7920000000000003</v>
      </c>
    </row>
    <row r="3827" spans="1:42">
      <c r="A3827" t="s">
        <v>12</v>
      </c>
      <c r="B3827" t="s">
        <v>11</v>
      </c>
      <c r="C3827" t="s">
        <v>999</v>
      </c>
      <c r="D3827" t="s">
        <v>0</v>
      </c>
      <c r="E3827" t="s">
        <v>0</v>
      </c>
      <c r="F3827" t="s">
        <v>1003</v>
      </c>
      <c r="G3827" t="s">
        <v>1002</v>
      </c>
      <c r="H3827" t="s">
        <v>1001</v>
      </c>
      <c r="I3827" t="s">
        <v>7</v>
      </c>
      <c r="J3827">
        <v>1</v>
      </c>
      <c r="K3827">
        <v>2.39</v>
      </c>
      <c r="L3827" s="2">
        <v>41565</v>
      </c>
      <c r="M3827">
        <v>91000000000000</v>
      </c>
      <c r="N3827" t="s">
        <v>29</v>
      </c>
      <c r="O3827">
        <v>9887285159</v>
      </c>
      <c r="P3827" s="2">
        <v>41565</v>
      </c>
      <c r="Q3827" t="s">
        <v>5</v>
      </c>
      <c r="R3827" t="s">
        <v>3</v>
      </c>
      <c r="S3827" t="s">
        <v>16</v>
      </c>
      <c r="T3827" t="s">
        <v>3</v>
      </c>
      <c r="U3827" t="s">
        <v>0</v>
      </c>
      <c r="V3827" t="s">
        <v>0</v>
      </c>
      <c r="W3827">
        <v>3.99</v>
      </c>
      <c r="X3827">
        <v>673532180</v>
      </c>
      <c r="Y3827" t="s">
        <v>0</v>
      </c>
      <c r="Z3827" t="s">
        <v>15</v>
      </c>
      <c r="AA3827" t="s">
        <v>999</v>
      </c>
      <c r="AB3827" t="s">
        <v>0</v>
      </c>
      <c r="AC3827" t="s">
        <v>0</v>
      </c>
      <c r="AD3827" t="s">
        <v>0</v>
      </c>
      <c r="AI3827" s="1" t="str">
        <f>CONCATENATE(MONTH(L3827),"/",1,"/",YEAR(L3827))</f>
        <v>10/1/2013</v>
      </c>
      <c r="AJ3827" s="1">
        <f>SUMIFS([1]Currency!A:A,[1]Currency!B:B,Sales!AI3827,[1]Currency!C:C,Sales!R3827)</f>
        <v>1</v>
      </c>
      <c r="AK3827" s="1">
        <f>AJ3827*J3827*K3827</f>
        <v>2.39</v>
      </c>
      <c r="AL3827" s="1" t="str">
        <f>VLOOKUP(S3827,[1]Region!A:B,2,FALSE)</f>
        <v>Latam</v>
      </c>
      <c r="AM3827" s="1">
        <f>SUMIFS([1]Encoding!D:D,[1]Encoding!B:B,Sales!AL3827,[1]Encoding!A:A,Sales!C3827)</f>
        <v>0.2</v>
      </c>
      <c r="AN3827" s="1">
        <f>SUMIFS([1]Encoding!Q:Q,[1]Encoding!B:B,Sales!AL3827,[1]Encoding!A:A,Sales!C3827)</f>
        <v>0</v>
      </c>
      <c r="AO3827" s="1">
        <f>AK3827*(1-AN3827)</f>
        <v>2.39</v>
      </c>
      <c r="AP3827" s="1">
        <f>AO3827*(1-AM3827)</f>
        <v>1.9120000000000001</v>
      </c>
    </row>
    <row r="3828" spans="1:42">
      <c r="A3828" t="s">
        <v>12</v>
      </c>
      <c r="B3828" t="s">
        <v>11</v>
      </c>
      <c r="C3828" t="s">
        <v>999</v>
      </c>
      <c r="D3828" t="s">
        <v>0</v>
      </c>
      <c r="E3828" t="s">
        <v>0</v>
      </c>
      <c r="F3828" t="s">
        <v>1003</v>
      </c>
      <c r="G3828" t="s">
        <v>1002</v>
      </c>
      <c r="H3828" t="s">
        <v>1001</v>
      </c>
      <c r="I3828" t="s">
        <v>7</v>
      </c>
      <c r="J3828">
        <v>1</v>
      </c>
      <c r="K3828">
        <v>2.99</v>
      </c>
      <c r="L3828" s="2">
        <v>41565</v>
      </c>
      <c r="M3828">
        <v>32000000000000</v>
      </c>
      <c r="N3828" t="s">
        <v>29</v>
      </c>
      <c r="O3828">
        <v>6353756019</v>
      </c>
      <c r="P3828" s="2">
        <v>41565</v>
      </c>
      <c r="Q3828" t="s">
        <v>5</v>
      </c>
      <c r="R3828" t="s">
        <v>3</v>
      </c>
      <c r="S3828" t="s">
        <v>16</v>
      </c>
      <c r="T3828" t="s">
        <v>3</v>
      </c>
      <c r="U3828" t="s">
        <v>0</v>
      </c>
      <c r="V3828" t="s">
        <v>0</v>
      </c>
      <c r="W3828">
        <v>4.99</v>
      </c>
      <c r="X3828">
        <v>673532180</v>
      </c>
      <c r="Y3828" t="s">
        <v>0</v>
      </c>
      <c r="Z3828" t="s">
        <v>2</v>
      </c>
      <c r="AA3828" t="s">
        <v>999</v>
      </c>
      <c r="AB3828" t="s">
        <v>0</v>
      </c>
      <c r="AC3828" t="s">
        <v>0</v>
      </c>
      <c r="AD3828" t="s">
        <v>0</v>
      </c>
      <c r="AI3828" s="1" t="str">
        <f>CONCATENATE(MONTH(L3828),"/",1,"/",YEAR(L3828))</f>
        <v>10/1/2013</v>
      </c>
      <c r="AJ3828" s="1">
        <f>SUMIFS([1]Currency!A:A,[1]Currency!B:B,Sales!AI3828,[1]Currency!C:C,Sales!R3828)</f>
        <v>1</v>
      </c>
      <c r="AK3828" s="1">
        <f>AJ3828*J3828*K3828</f>
        <v>2.99</v>
      </c>
      <c r="AL3828" s="1" t="str">
        <f>VLOOKUP(S3828,[1]Region!A:B,2,FALSE)</f>
        <v>Latam</v>
      </c>
      <c r="AM3828" s="1">
        <f>SUMIFS([1]Encoding!D:D,[1]Encoding!B:B,Sales!AL3828,[1]Encoding!A:A,Sales!C3828)</f>
        <v>0.2</v>
      </c>
      <c r="AN3828" s="1">
        <f>SUMIFS([1]Encoding!Q:Q,[1]Encoding!B:B,Sales!AL3828,[1]Encoding!A:A,Sales!C3828)</f>
        <v>0</v>
      </c>
      <c r="AO3828" s="1">
        <f>AK3828*(1-AN3828)</f>
        <v>2.99</v>
      </c>
      <c r="AP3828" s="1">
        <f>AO3828*(1-AM3828)</f>
        <v>2.3920000000000003</v>
      </c>
    </row>
    <row r="3829" spans="1:42">
      <c r="A3829" t="s">
        <v>12</v>
      </c>
      <c r="B3829" t="s">
        <v>11</v>
      </c>
      <c r="C3829" t="s">
        <v>999</v>
      </c>
      <c r="D3829" t="s">
        <v>0</v>
      </c>
      <c r="E3829" t="s">
        <v>0</v>
      </c>
      <c r="F3829" t="s">
        <v>1003</v>
      </c>
      <c r="G3829" t="s">
        <v>1002</v>
      </c>
      <c r="H3829" t="s">
        <v>1001</v>
      </c>
      <c r="I3829" t="s">
        <v>7</v>
      </c>
      <c r="J3829">
        <v>1</v>
      </c>
      <c r="K3829">
        <v>2.39</v>
      </c>
      <c r="L3829" s="2">
        <v>41565</v>
      </c>
      <c r="M3829">
        <v>94000000000000</v>
      </c>
      <c r="N3829" t="s">
        <v>29</v>
      </c>
      <c r="O3829">
        <v>8192433024</v>
      </c>
      <c r="P3829" s="2">
        <v>41565</v>
      </c>
      <c r="Q3829" t="s">
        <v>5</v>
      </c>
      <c r="R3829" t="s">
        <v>3</v>
      </c>
      <c r="S3829" t="s">
        <v>4</v>
      </c>
      <c r="T3829" t="s">
        <v>3</v>
      </c>
      <c r="U3829" t="s">
        <v>0</v>
      </c>
      <c r="V3829" t="s">
        <v>0</v>
      </c>
      <c r="W3829">
        <v>3.99</v>
      </c>
      <c r="X3829">
        <v>673532180</v>
      </c>
      <c r="Y3829" t="s">
        <v>0</v>
      </c>
      <c r="Z3829" t="s">
        <v>15</v>
      </c>
      <c r="AA3829" t="s">
        <v>999</v>
      </c>
      <c r="AB3829" t="s">
        <v>0</v>
      </c>
      <c r="AC3829" t="s">
        <v>0</v>
      </c>
      <c r="AD3829" t="s">
        <v>0</v>
      </c>
      <c r="AI3829" s="1" t="str">
        <f>CONCATENATE(MONTH(L3829),"/",1,"/",YEAR(L3829))</f>
        <v>10/1/2013</v>
      </c>
      <c r="AJ3829" s="1">
        <f>SUMIFS([1]Currency!A:A,[1]Currency!B:B,Sales!AI3829,[1]Currency!C:C,Sales!R3829)</f>
        <v>1</v>
      </c>
      <c r="AK3829" s="1">
        <f>AJ3829*J3829*K3829</f>
        <v>2.39</v>
      </c>
      <c r="AL3829" s="1" t="str">
        <f>VLOOKUP(S3829,[1]Region!A:B,2,FALSE)</f>
        <v>Brazil</v>
      </c>
      <c r="AM3829" s="1">
        <f>SUMIFS([1]Encoding!D:D,[1]Encoding!B:B,Sales!AL3829,[1]Encoding!A:A,Sales!C3829)</f>
        <v>0.2</v>
      </c>
      <c r="AN3829" s="1">
        <f>SUMIFS([1]Encoding!Q:Q,[1]Encoding!B:B,Sales!AL3829,[1]Encoding!A:A,Sales!C3829)</f>
        <v>4.8000000000000001E-2</v>
      </c>
      <c r="AO3829" s="1">
        <f>AK3829*(1-AN3829)</f>
        <v>2.27528</v>
      </c>
      <c r="AP3829" s="1">
        <f>AO3829*(1-AM3829)</f>
        <v>1.8202240000000001</v>
      </c>
    </row>
    <row r="3830" spans="1:42">
      <c r="A3830" t="s">
        <v>12</v>
      </c>
      <c r="B3830" t="s">
        <v>11</v>
      </c>
      <c r="C3830" t="s">
        <v>999</v>
      </c>
      <c r="D3830" t="s">
        <v>0</v>
      </c>
      <c r="E3830" t="s">
        <v>0</v>
      </c>
      <c r="F3830" t="s">
        <v>1003</v>
      </c>
      <c r="G3830" t="s">
        <v>1002</v>
      </c>
      <c r="H3830" t="s">
        <v>1001</v>
      </c>
      <c r="I3830" t="s">
        <v>7</v>
      </c>
      <c r="J3830">
        <v>1</v>
      </c>
      <c r="K3830">
        <v>2.99</v>
      </c>
      <c r="L3830" s="2">
        <v>41565</v>
      </c>
      <c r="M3830">
        <v>36000000000000</v>
      </c>
      <c r="N3830">
        <v>11011</v>
      </c>
      <c r="O3830">
        <v>1448203549</v>
      </c>
      <c r="P3830" s="2">
        <v>41565</v>
      </c>
      <c r="Q3830" t="s">
        <v>5</v>
      </c>
      <c r="R3830" t="s">
        <v>3</v>
      </c>
      <c r="S3830" t="s">
        <v>16</v>
      </c>
      <c r="T3830" t="s">
        <v>3</v>
      </c>
      <c r="U3830" t="s">
        <v>0</v>
      </c>
      <c r="V3830" t="s">
        <v>0</v>
      </c>
      <c r="W3830">
        <v>4.99</v>
      </c>
      <c r="X3830">
        <v>673532180</v>
      </c>
      <c r="Y3830" t="s">
        <v>0</v>
      </c>
      <c r="Z3830" t="s">
        <v>2</v>
      </c>
      <c r="AA3830" t="s">
        <v>999</v>
      </c>
      <c r="AB3830" t="s">
        <v>0</v>
      </c>
      <c r="AC3830" t="s">
        <v>0</v>
      </c>
      <c r="AD3830" t="s">
        <v>0</v>
      </c>
      <c r="AI3830" s="1" t="str">
        <f>CONCATENATE(MONTH(L3830),"/",1,"/",YEAR(L3830))</f>
        <v>10/1/2013</v>
      </c>
      <c r="AJ3830" s="1">
        <f>SUMIFS([1]Currency!A:A,[1]Currency!B:B,Sales!AI3830,[1]Currency!C:C,Sales!R3830)</f>
        <v>1</v>
      </c>
      <c r="AK3830" s="1">
        <f>AJ3830*J3830*K3830</f>
        <v>2.99</v>
      </c>
      <c r="AL3830" s="1" t="str">
        <f>VLOOKUP(S3830,[1]Region!A:B,2,FALSE)</f>
        <v>Latam</v>
      </c>
      <c r="AM3830" s="1">
        <f>SUMIFS([1]Encoding!D:D,[1]Encoding!B:B,Sales!AL3830,[1]Encoding!A:A,Sales!C3830)</f>
        <v>0.2</v>
      </c>
      <c r="AN3830" s="1">
        <f>SUMIFS([1]Encoding!Q:Q,[1]Encoding!B:B,Sales!AL3830,[1]Encoding!A:A,Sales!C3830)</f>
        <v>0</v>
      </c>
      <c r="AO3830" s="1">
        <f>AK3830*(1-AN3830)</f>
        <v>2.99</v>
      </c>
      <c r="AP3830" s="1">
        <f>AO3830*(1-AM3830)</f>
        <v>2.3920000000000003</v>
      </c>
    </row>
    <row r="3831" spans="1:42">
      <c r="A3831" t="s">
        <v>12</v>
      </c>
      <c r="B3831" t="s">
        <v>11</v>
      </c>
      <c r="C3831" t="s">
        <v>999</v>
      </c>
      <c r="D3831" t="s">
        <v>0</v>
      </c>
      <c r="E3831" t="s">
        <v>0</v>
      </c>
      <c r="F3831" t="s">
        <v>1003</v>
      </c>
      <c r="G3831" t="s">
        <v>1002</v>
      </c>
      <c r="H3831" t="s">
        <v>1001</v>
      </c>
      <c r="I3831" t="s">
        <v>7</v>
      </c>
      <c r="J3831">
        <v>1</v>
      </c>
      <c r="K3831">
        <v>2.99</v>
      </c>
      <c r="L3831" s="2">
        <v>41565</v>
      </c>
      <c r="M3831">
        <v>63000000000000</v>
      </c>
      <c r="N3831" t="s">
        <v>29</v>
      </c>
      <c r="O3831">
        <v>1423260914</v>
      </c>
      <c r="P3831" s="2">
        <v>41565</v>
      </c>
      <c r="Q3831" t="s">
        <v>5</v>
      </c>
      <c r="R3831" t="s">
        <v>3</v>
      </c>
      <c r="S3831" t="s">
        <v>16</v>
      </c>
      <c r="T3831" t="s">
        <v>3</v>
      </c>
      <c r="U3831" t="s">
        <v>0</v>
      </c>
      <c r="V3831" t="s">
        <v>0</v>
      </c>
      <c r="W3831">
        <v>4.99</v>
      </c>
      <c r="X3831">
        <v>673532180</v>
      </c>
      <c r="Y3831" t="s">
        <v>0</v>
      </c>
      <c r="Z3831" t="s">
        <v>2</v>
      </c>
      <c r="AA3831" t="s">
        <v>999</v>
      </c>
      <c r="AB3831" t="s">
        <v>0</v>
      </c>
      <c r="AC3831" t="s">
        <v>0</v>
      </c>
      <c r="AD3831" t="s">
        <v>0</v>
      </c>
      <c r="AI3831" s="1" t="str">
        <f>CONCATENATE(MONTH(L3831),"/",1,"/",YEAR(L3831))</f>
        <v>10/1/2013</v>
      </c>
      <c r="AJ3831" s="1">
        <f>SUMIFS([1]Currency!A:A,[1]Currency!B:B,Sales!AI3831,[1]Currency!C:C,Sales!R3831)</f>
        <v>1</v>
      </c>
      <c r="AK3831" s="1">
        <f>AJ3831*J3831*K3831</f>
        <v>2.99</v>
      </c>
      <c r="AL3831" s="1" t="str">
        <f>VLOOKUP(S3831,[1]Region!A:B,2,FALSE)</f>
        <v>Latam</v>
      </c>
      <c r="AM3831" s="1">
        <f>SUMIFS([1]Encoding!D:D,[1]Encoding!B:B,Sales!AL3831,[1]Encoding!A:A,Sales!C3831)</f>
        <v>0.2</v>
      </c>
      <c r="AN3831" s="1">
        <f>SUMIFS([1]Encoding!Q:Q,[1]Encoding!B:B,Sales!AL3831,[1]Encoding!A:A,Sales!C3831)</f>
        <v>0</v>
      </c>
      <c r="AO3831" s="1">
        <f>AK3831*(1-AN3831)</f>
        <v>2.99</v>
      </c>
      <c r="AP3831" s="1">
        <f>AO3831*(1-AM3831)</f>
        <v>2.3920000000000003</v>
      </c>
    </row>
    <row r="3832" spans="1:42">
      <c r="A3832" t="s">
        <v>12</v>
      </c>
      <c r="B3832" t="s">
        <v>11</v>
      </c>
      <c r="C3832" t="s">
        <v>999</v>
      </c>
      <c r="D3832" t="s">
        <v>0</v>
      </c>
      <c r="E3832" t="s">
        <v>0</v>
      </c>
      <c r="F3832" t="s">
        <v>1003</v>
      </c>
      <c r="G3832" t="s">
        <v>1002</v>
      </c>
      <c r="H3832" t="s">
        <v>1001</v>
      </c>
      <c r="I3832" t="s">
        <v>7</v>
      </c>
      <c r="J3832">
        <v>1</v>
      </c>
      <c r="K3832">
        <v>3.49</v>
      </c>
      <c r="L3832" s="2">
        <v>41565</v>
      </c>
      <c r="M3832">
        <v>81000000000000</v>
      </c>
      <c r="N3832">
        <v>33129</v>
      </c>
      <c r="O3832">
        <v>2001111389</v>
      </c>
      <c r="P3832" s="2">
        <v>41565</v>
      </c>
      <c r="Q3832" t="s">
        <v>5</v>
      </c>
      <c r="R3832" t="s">
        <v>3</v>
      </c>
      <c r="S3832" t="s">
        <v>28</v>
      </c>
      <c r="T3832" t="s">
        <v>3</v>
      </c>
      <c r="U3832" t="s">
        <v>0</v>
      </c>
      <c r="V3832" t="s">
        <v>0</v>
      </c>
      <c r="W3832">
        <v>4.99</v>
      </c>
      <c r="X3832">
        <v>673532180</v>
      </c>
      <c r="Y3832" t="s">
        <v>0</v>
      </c>
      <c r="Z3832" t="s">
        <v>2</v>
      </c>
      <c r="AA3832" t="s">
        <v>999</v>
      </c>
      <c r="AB3832" t="s">
        <v>0</v>
      </c>
      <c r="AC3832" t="s">
        <v>0</v>
      </c>
      <c r="AD3832" t="s">
        <v>0</v>
      </c>
      <c r="AI3832" s="1" t="str">
        <f>CONCATENATE(MONTH(L3832),"/",1,"/",YEAR(L3832))</f>
        <v>10/1/2013</v>
      </c>
      <c r="AJ3832" s="1">
        <f>SUMIFS([1]Currency!A:A,[1]Currency!B:B,Sales!AI3832,[1]Currency!C:C,Sales!R3832)</f>
        <v>1</v>
      </c>
      <c r="AK3832" s="1">
        <f>AJ3832*J3832*K3832</f>
        <v>3.49</v>
      </c>
      <c r="AL3832" s="1" t="str">
        <f>VLOOKUP(S3832,[1]Region!A:B,2,FALSE)</f>
        <v>Latam</v>
      </c>
      <c r="AM3832" s="1">
        <f>SUMIFS([1]Encoding!D:D,[1]Encoding!B:B,Sales!AL3832,[1]Encoding!A:A,Sales!C3832)</f>
        <v>0.2</v>
      </c>
      <c r="AN3832" s="1">
        <f>SUMIFS([1]Encoding!Q:Q,[1]Encoding!B:B,Sales!AL3832,[1]Encoding!A:A,Sales!C3832)</f>
        <v>0</v>
      </c>
      <c r="AO3832" s="1">
        <f>AK3832*(1-AN3832)</f>
        <v>3.49</v>
      </c>
      <c r="AP3832" s="1">
        <f>AO3832*(1-AM3832)</f>
        <v>2.7920000000000003</v>
      </c>
    </row>
    <row r="3833" spans="1:42">
      <c r="A3833" t="s">
        <v>12</v>
      </c>
      <c r="B3833" t="s">
        <v>11</v>
      </c>
      <c r="C3833" t="s">
        <v>999</v>
      </c>
      <c r="D3833" t="s">
        <v>0</v>
      </c>
      <c r="E3833" t="s">
        <v>0</v>
      </c>
      <c r="F3833" t="s">
        <v>1003</v>
      </c>
      <c r="G3833" t="s">
        <v>1002</v>
      </c>
      <c r="H3833" t="s">
        <v>1001</v>
      </c>
      <c r="I3833" t="s">
        <v>7</v>
      </c>
      <c r="J3833">
        <v>1</v>
      </c>
      <c r="K3833">
        <v>2.39</v>
      </c>
      <c r="L3833" s="2">
        <v>41565</v>
      </c>
      <c r="M3833">
        <v>98000000000000</v>
      </c>
      <c r="N3833">
        <v>11</v>
      </c>
      <c r="O3833">
        <v>2171791349</v>
      </c>
      <c r="P3833" s="2">
        <v>41565</v>
      </c>
      <c r="Q3833" t="s">
        <v>5</v>
      </c>
      <c r="R3833" t="s">
        <v>3</v>
      </c>
      <c r="S3833" t="s">
        <v>16</v>
      </c>
      <c r="T3833" t="s">
        <v>3</v>
      </c>
      <c r="U3833" t="s">
        <v>0</v>
      </c>
      <c r="V3833" t="s">
        <v>0</v>
      </c>
      <c r="W3833">
        <v>3.99</v>
      </c>
      <c r="X3833">
        <v>673532180</v>
      </c>
      <c r="Y3833" t="s">
        <v>0</v>
      </c>
      <c r="Z3833" t="s">
        <v>15</v>
      </c>
      <c r="AA3833" t="s">
        <v>999</v>
      </c>
      <c r="AB3833" t="s">
        <v>0</v>
      </c>
      <c r="AC3833" t="s">
        <v>0</v>
      </c>
      <c r="AD3833" t="s">
        <v>0</v>
      </c>
      <c r="AI3833" s="1" t="str">
        <f>CONCATENATE(MONTH(L3833),"/",1,"/",YEAR(L3833))</f>
        <v>10/1/2013</v>
      </c>
      <c r="AJ3833" s="1">
        <f>SUMIFS([1]Currency!A:A,[1]Currency!B:B,Sales!AI3833,[1]Currency!C:C,Sales!R3833)</f>
        <v>1</v>
      </c>
      <c r="AK3833" s="1">
        <f>AJ3833*J3833*K3833</f>
        <v>2.39</v>
      </c>
      <c r="AL3833" s="1" t="str">
        <f>VLOOKUP(S3833,[1]Region!A:B,2,FALSE)</f>
        <v>Latam</v>
      </c>
      <c r="AM3833" s="1">
        <f>SUMIFS([1]Encoding!D:D,[1]Encoding!B:B,Sales!AL3833,[1]Encoding!A:A,Sales!C3833)</f>
        <v>0.2</v>
      </c>
      <c r="AN3833" s="1">
        <f>SUMIFS([1]Encoding!Q:Q,[1]Encoding!B:B,Sales!AL3833,[1]Encoding!A:A,Sales!C3833)</f>
        <v>0</v>
      </c>
      <c r="AO3833" s="1">
        <f>AK3833*(1-AN3833)</f>
        <v>2.39</v>
      </c>
      <c r="AP3833" s="1">
        <f>AO3833*(1-AM3833)</f>
        <v>1.9120000000000001</v>
      </c>
    </row>
    <row r="3834" spans="1:42">
      <c r="A3834" t="s">
        <v>12</v>
      </c>
      <c r="B3834" t="s">
        <v>11</v>
      </c>
      <c r="C3834" t="s">
        <v>999</v>
      </c>
      <c r="D3834" t="s">
        <v>0</v>
      </c>
      <c r="E3834" t="s">
        <v>0</v>
      </c>
      <c r="F3834" t="s">
        <v>1003</v>
      </c>
      <c r="G3834" t="s">
        <v>1002</v>
      </c>
      <c r="H3834" t="s">
        <v>1001</v>
      </c>
      <c r="I3834" t="s">
        <v>7</v>
      </c>
      <c r="J3834">
        <v>1</v>
      </c>
      <c r="K3834">
        <v>2.39</v>
      </c>
      <c r="L3834" s="2">
        <v>41565</v>
      </c>
      <c r="M3834">
        <v>37000000000000</v>
      </c>
      <c r="N3834" t="s">
        <v>2081</v>
      </c>
      <c r="O3834">
        <v>5037770109</v>
      </c>
      <c r="P3834" s="2">
        <v>41565</v>
      </c>
      <c r="Q3834" t="s">
        <v>5</v>
      </c>
      <c r="R3834" t="s">
        <v>3</v>
      </c>
      <c r="S3834" t="s">
        <v>4</v>
      </c>
      <c r="T3834" t="s">
        <v>3</v>
      </c>
      <c r="U3834" t="s">
        <v>0</v>
      </c>
      <c r="V3834" t="s">
        <v>0</v>
      </c>
      <c r="W3834">
        <v>3.99</v>
      </c>
      <c r="X3834">
        <v>673532180</v>
      </c>
      <c r="Y3834" t="s">
        <v>0</v>
      </c>
      <c r="Z3834" t="s">
        <v>15</v>
      </c>
      <c r="AA3834" t="s">
        <v>999</v>
      </c>
      <c r="AB3834" t="s">
        <v>0</v>
      </c>
      <c r="AC3834" t="s">
        <v>0</v>
      </c>
      <c r="AD3834" t="s">
        <v>0</v>
      </c>
      <c r="AI3834" s="1" t="str">
        <f>CONCATENATE(MONTH(L3834),"/",1,"/",YEAR(L3834))</f>
        <v>10/1/2013</v>
      </c>
      <c r="AJ3834" s="1">
        <f>SUMIFS([1]Currency!A:A,[1]Currency!B:B,Sales!AI3834,[1]Currency!C:C,Sales!R3834)</f>
        <v>1</v>
      </c>
      <c r="AK3834" s="1">
        <f>AJ3834*J3834*K3834</f>
        <v>2.39</v>
      </c>
      <c r="AL3834" s="1" t="str">
        <f>VLOOKUP(S3834,[1]Region!A:B,2,FALSE)</f>
        <v>Brazil</v>
      </c>
      <c r="AM3834" s="1">
        <f>SUMIFS([1]Encoding!D:D,[1]Encoding!B:B,Sales!AL3834,[1]Encoding!A:A,Sales!C3834)</f>
        <v>0.2</v>
      </c>
      <c r="AN3834" s="1">
        <f>SUMIFS([1]Encoding!Q:Q,[1]Encoding!B:B,Sales!AL3834,[1]Encoding!A:A,Sales!C3834)</f>
        <v>4.8000000000000001E-2</v>
      </c>
      <c r="AO3834" s="1">
        <f>AK3834*(1-AN3834)</f>
        <v>2.27528</v>
      </c>
      <c r="AP3834" s="1">
        <f>AO3834*(1-AM3834)</f>
        <v>1.8202240000000001</v>
      </c>
    </row>
    <row r="3835" spans="1:42">
      <c r="A3835" t="s">
        <v>12</v>
      </c>
      <c r="B3835" t="s">
        <v>11</v>
      </c>
      <c r="C3835" t="s">
        <v>999</v>
      </c>
      <c r="D3835" t="s">
        <v>0</v>
      </c>
      <c r="E3835" t="s">
        <v>0</v>
      </c>
      <c r="F3835" t="s">
        <v>1003</v>
      </c>
      <c r="G3835" t="s">
        <v>1002</v>
      </c>
      <c r="H3835" t="s">
        <v>1001</v>
      </c>
      <c r="I3835" t="s">
        <v>23</v>
      </c>
      <c r="J3835">
        <v>1</v>
      </c>
      <c r="K3835">
        <v>10.5</v>
      </c>
      <c r="L3835" s="2">
        <v>41565</v>
      </c>
      <c r="M3835">
        <v>110000000000000</v>
      </c>
      <c r="N3835" t="s">
        <v>29</v>
      </c>
      <c r="O3835">
        <v>10140617279</v>
      </c>
      <c r="P3835" s="2">
        <v>41565</v>
      </c>
      <c r="Q3835" t="s">
        <v>5</v>
      </c>
      <c r="R3835" t="s">
        <v>3</v>
      </c>
      <c r="S3835" t="s">
        <v>16</v>
      </c>
      <c r="T3835" t="s">
        <v>3</v>
      </c>
      <c r="U3835" t="s">
        <v>0</v>
      </c>
      <c r="V3835" t="s">
        <v>0</v>
      </c>
      <c r="W3835">
        <v>14.99</v>
      </c>
      <c r="X3835">
        <v>673532180</v>
      </c>
      <c r="Y3835" t="s">
        <v>0</v>
      </c>
      <c r="Z3835" t="s">
        <v>15</v>
      </c>
      <c r="AA3835" t="s">
        <v>999</v>
      </c>
      <c r="AB3835" t="s">
        <v>0</v>
      </c>
      <c r="AC3835" t="s">
        <v>0</v>
      </c>
      <c r="AD3835" t="s">
        <v>0</v>
      </c>
      <c r="AI3835" s="1" t="str">
        <f>CONCATENATE(MONTH(L3835),"/",1,"/",YEAR(L3835))</f>
        <v>10/1/2013</v>
      </c>
      <c r="AJ3835" s="1">
        <f>SUMIFS([1]Currency!A:A,[1]Currency!B:B,Sales!AI3835,[1]Currency!C:C,Sales!R3835)</f>
        <v>1</v>
      </c>
      <c r="AK3835" s="1">
        <f>AJ3835*J3835*K3835</f>
        <v>10.5</v>
      </c>
      <c r="AL3835" s="1" t="str">
        <f>VLOOKUP(S3835,[1]Region!A:B,2,FALSE)</f>
        <v>Latam</v>
      </c>
      <c r="AM3835" s="1">
        <f>SUMIFS([1]Encoding!D:D,[1]Encoding!B:B,Sales!AL3835,[1]Encoding!A:A,Sales!C3835)</f>
        <v>0.2</v>
      </c>
      <c r="AN3835" s="1">
        <f>SUMIFS([1]Encoding!Q:Q,[1]Encoding!B:B,Sales!AL3835,[1]Encoding!A:A,Sales!C3835)</f>
        <v>0</v>
      </c>
      <c r="AO3835" s="1">
        <f>AK3835*(1-AN3835)</f>
        <v>10.5</v>
      </c>
      <c r="AP3835" s="1">
        <f>AO3835*(1-AM3835)</f>
        <v>8.4</v>
      </c>
    </row>
    <row r="3836" spans="1:42">
      <c r="A3836" t="s">
        <v>12</v>
      </c>
      <c r="B3836" t="s">
        <v>11</v>
      </c>
      <c r="C3836" t="s">
        <v>999</v>
      </c>
      <c r="D3836" t="s">
        <v>0</v>
      </c>
      <c r="E3836" t="s">
        <v>0</v>
      </c>
      <c r="F3836" t="s">
        <v>1003</v>
      </c>
      <c r="G3836" t="s">
        <v>1002</v>
      </c>
      <c r="H3836" t="s">
        <v>1001</v>
      </c>
      <c r="I3836" t="s">
        <v>7</v>
      </c>
      <c r="J3836">
        <v>1</v>
      </c>
      <c r="K3836">
        <v>2.39</v>
      </c>
      <c r="L3836" s="2">
        <v>41565</v>
      </c>
      <c r="M3836">
        <v>60000000000000</v>
      </c>
      <c r="N3836">
        <v>0</v>
      </c>
      <c r="O3836">
        <v>5071810864</v>
      </c>
      <c r="P3836" s="2">
        <v>41565</v>
      </c>
      <c r="Q3836" t="s">
        <v>5</v>
      </c>
      <c r="R3836" t="s">
        <v>3</v>
      </c>
      <c r="S3836" t="s">
        <v>16</v>
      </c>
      <c r="T3836" t="s">
        <v>3</v>
      </c>
      <c r="U3836" t="s">
        <v>0</v>
      </c>
      <c r="V3836" t="s">
        <v>0</v>
      </c>
      <c r="W3836">
        <v>3.99</v>
      </c>
      <c r="X3836">
        <v>673532180</v>
      </c>
      <c r="Y3836" t="s">
        <v>0</v>
      </c>
      <c r="Z3836" t="s">
        <v>15</v>
      </c>
      <c r="AA3836" t="s">
        <v>999</v>
      </c>
      <c r="AB3836" t="s">
        <v>0</v>
      </c>
      <c r="AC3836" t="s">
        <v>0</v>
      </c>
      <c r="AD3836" t="s">
        <v>0</v>
      </c>
      <c r="AI3836" s="1" t="str">
        <f>CONCATENATE(MONTH(L3836),"/",1,"/",YEAR(L3836))</f>
        <v>10/1/2013</v>
      </c>
      <c r="AJ3836" s="1">
        <f>SUMIFS([1]Currency!A:A,[1]Currency!B:B,Sales!AI3836,[1]Currency!C:C,Sales!R3836)</f>
        <v>1</v>
      </c>
      <c r="AK3836" s="1">
        <f>AJ3836*J3836*K3836</f>
        <v>2.39</v>
      </c>
      <c r="AL3836" s="1" t="str">
        <f>VLOOKUP(S3836,[1]Region!A:B,2,FALSE)</f>
        <v>Latam</v>
      </c>
      <c r="AM3836" s="1">
        <f>SUMIFS([1]Encoding!D:D,[1]Encoding!B:B,Sales!AL3836,[1]Encoding!A:A,Sales!C3836)</f>
        <v>0.2</v>
      </c>
      <c r="AN3836" s="1">
        <f>SUMIFS([1]Encoding!Q:Q,[1]Encoding!B:B,Sales!AL3836,[1]Encoding!A:A,Sales!C3836)</f>
        <v>0</v>
      </c>
      <c r="AO3836" s="1">
        <f>AK3836*(1-AN3836)</f>
        <v>2.39</v>
      </c>
      <c r="AP3836" s="1">
        <f>AO3836*(1-AM3836)</f>
        <v>1.9120000000000001</v>
      </c>
    </row>
    <row r="3837" spans="1:42">
      <c r="A3837" t="s">
        <v>12</v>
      </c>
      <c r="B3837" t="s">
        <v>11</v>
      </c>
      <c r="C3837" t="s">
        <v>999</v>
      </c>
      <c r="D3837" t="s">
        <v>0</v>
      </c>
      <c r="E3837" t="s">
        <v>0</v>
      </c>
      <c r="F3837" t="s">
        <v>1003</v>
      </c>
      <c r="G3837" t="s">
        <v>1002</v>
      </c>
      <c r="H3837" t="s">
        <v>1001</v>
      </c>
      <c r="I3837" t="s">
        <v>7</v>
      </c>
      <c r="J3837">
        <v>1</v>
      </c>
      <c r="K3837">
        <v>2.99</v>
      </c>
      <c r="L3837" s="2">
        <v>41566</v>
      </c>
      <c r="M3837">
        <v>66000000000000</v>
      </c>
      <c r="N3837">
        <v>111321</v>
      </c>
      <c r="O3837">
        <v>1396403424</v>
      </c>
      <c r="P3837" s="2">
        <v>41566</v>
      </c>
      <c r="Q3837" t="s">
        <v>5</v>
      </c>
      <c r="R3837" t="s">
        <v>3</v>
      </c>
      <c r="S3837" t="s">
        <v>16</v>
      </c>
      <c r="T3837" t="s">
        <v>3</v>
      </c>
      <c r="U3837" t="s">
        <v>0</v>
      </c>
      <c r="V3837" t="s">
        <v>0</v>
      </c>
      <c r="W3837">
        <v>4.99</v>
      </c>
      <c r="X3837">
        <v>673532180</v>
      </c>
      <c r="Y3837" t="s">
        <v>0</v>
      </c>
      <c r="Z3837" t="s">
        <v>2</v>
      </c>
      <c r="AA3837" t="s">
        <v>999</v>
      </c>
      <c r="AB3837" t="s">
        <v>0</v>
      </c>
      <c r="AC3837" t="s">
        <v>0</v>
      </c>
      <c r="AD3837" t="s">
        <v>0</v>
      </c>
      <c r="AI3837" s="1" t="str">
        <f>CONCATENATE(MONTH(L3837),"/",1,"/",YEAR(L3837))</f>
        <v>10/1/2013</v>
      </c>
      <c r="AJ3837" s="1">
        <f>SUMIFS([1]Currency!A:A,[1]Currency!B:B,Sales!AI3837,[1]Currency!C:C,Sales!R3837)</f>
        <v>1</v>
      </c>
      <c r="AK3837" s="1">
        <f>AJ3837*J3837*K3837</f>
        <v>2.99</v>
      </c>
      <c r="AL3837" s="1" t="str">
        <f>VLOOKUP(S3837,[1]Region!A:B,2,FALSE)</f>
        <v>Latam</v>
      </c>
      <c r="AM3837" s="1">
        <f>SUMIFS([1]Encoding!D:D,[1]Encoding!B:B,Sales!AL3837,[1]Encoding!A:A,Sales!C3837)</f>
        <v>0.2</v>
      </c>
      <c r="AN3837" s="1">
        <f>SUMIFS([1]Encoding!Q:Q,[1]Encoding!B:B,Sales!AL3837,[1]Encoding!A:A,Sales!C3837)</f>
        <v>0</v>
      </c>
      <c r="AO3837" s="1">
        <f>AK3837*(1-AN3837)</f>
        <v>2.99</v>
      </c>
      <c r="AP3837" s="1">
        <f>AO3837*(1-AM3837)</f>
        <v>2.3920000000000003</v>
      </c>
    </row>
    <row r="3838" spans="1:42">
      <c r="A3838" t="s">
        <v>12</v>
      </c>
      <c r="B3838" t="s">
        <v>11</v>
      </c>
      <c r="C3838" t="s">
        <v>999</v>
      </c>
      <c r="D3838" t="s">
        <v>0</v>
      </c>
      <c r="E3838" t="s">
        <v>0</v>
      </c>
      <c r="F3838" t="s">
        <v>1003</v>
      </c>
      <c r="G3838" t="s">
        <v>1002</v>
      </c>
      <c r="H3838" t="s">
        <v>1001</v>
      </c>
      <c r="I3838" t="s">
        <v>23</v>
      </c>
      <c r="J3838">
        <v>1</v>
      </c>
      <c r="K3838">
        <v>14</v>
      </c>
      <c r="L3838" s="2">
        <v>41566</v>
      </c>
      <c r="M3838">
        <v>72000000000000</v>
      </c>
      <c r="N3838" t="s">
        <v>2080</v>
      </c>
      <c r="O3838">
        <v>5960733694</v>
      </c>
      <c r="P3838" s="2">
        <v>41566</v>
      </c>
      <c r="Q3838" t="s">
        <v>5</v>
      </c>
      <c r="R3838" t="s">
        <v>3</v>
      </c>
      <c r="S3838" t="s">
        <v>4</v>
      </c>
      <c r="T3838" t="s">
        <v>3</v>
      </c>
      <c r="U3838" t="s">
        <v>0</v>
      </c>
      <c r="V3838" t="s">
        <v>0</v>
      </c>
      <c r="W3838">
        <v>19.989999999999998</v>
      </c>
      <c r="X3838">
        <v>673532180</v>
      </c>
      <c r="Y3838" t="s">
        <v>0</v>
      </c>
      <c r="Z3838" t="s">
        <v>2</v>
      </c>
      <c r="AA3838" t="s">
        <v>999</v>
      </c>
      <c r="AB3838" t="s">
        <v>0</v>
      </c>
      <c r="AC3838" t="s">
        <v>0</v>
      </c>
      <c r="AD3838" t="s">
        <v>0</v>
      </c>
      <c r="AI3838" s="1" t="str">
        <f>CONCATENATE(MONTH(L3838),"/",1,"/",YEAR(L3838))</f>
        <v>10/1/2013</v>
      </c>
      <c r="AJ3838" s="1">
        <f>SUMIFS([1]Currency!A:A,[1]Currency!B:B,Sales!AI3838,[1]Currency!C:C,Sales!R3838)</f>
        <v>1</v>
      </c>
      <c r="AK3838" s="1">
        <f>AJ3838*J3838*K3838</f>
        <v>14</v>
      </c>
      <c r="AL3838" s="1" t="str">
        <f>VLOOKUP(S3838,[1]Region!A:B,2,FALSE)</f>
        <v>Brazil</v>
      </c>
      <c r="AM3838" s="1">
        <f>SUMIFS([1]Encoding!D:D,[1]Encoding!B:B,Sales!AL3838,[1]Encoding!A:A,Sales!C3838)</f>
        <v>0.2</v>
      </c>
      <c r="AN3838" s="1">
        <f>SUMIFS([1]Encoding!Q:Q,[1]Encoding!B:B,Sales!AL3838,[1]Encoding!A:A,Sales!C3838)</f>
        <v>4.8000000000000001E-2</v>
      </c>
      <c r="AO3838" s="1">
        <f>AK3838*(1-AN3838)</f>
        <v>13.327999999999999</v>
      </c>
      <c r="AP3838" s="1">
        <f>AO3838*(1-AM3838)</f>
        <v>10.6624</v>
      </c>
    </row>
    <row r="3839" spans="1:42">
      <c r="A3839" t="s">
        <v>12</v>
      </c>
      <c r="B3839" t="s">
        <v>11</v>
      </c>
      <c r="C3839" t="s">
        <v>999</v>
      </c>
      <c r="D3839" t="s">
        <v>0</v>
      </c>
      <c r="E3839" t="s">
        <v>0</v>
      </c>
      <c r="F3839" t="s">
        <v>1003</v>
      </c>
      <c r="G3839" t="s">
        <v>1002</v>
      </c>
      <c r="H3839" t="s">
        <v>1001</v>
      </c>
      <c r="I3839" t="s">
        <v>23</v>
      </c>
      <c r="J3839">
        <v>1</v>
      </c>
      <c r="K3839">
        <v>14</v>
      </c>
      <c r="L3839" s="2">
        <v>41566</v>
      </c>
      <c r="M3839">
        <v>71000000000000</v>
      </c>
      <c r="N3839">
        <v>0</v>
      </c>
      <c r="O3839">
        <v>9653538574</v>
      </c>
      <c r="P3839" s="2">
        <v>41566</v>
      </c>
      <c r="Q3839" t="s">
        <v>5</v>
      </c>
      <c r="R3839" t="s">
        <v>3</v>
      </c>
      <c r="S3839" t="s">
        <v>22</v>
      </c>
      <c r="T3839" t="s">
        <v>3</v>
      </c>
      <c r="U3839" t="s">
        <v>0</v>
      </c>
      <c r="V3839" t="s">
        <v>0</v>
      </c>
      <c r="W3839">
        <v>19.989999999999998</v>
      </c>
      <c r="X3839">
        <v>673532180</v>
      </c>
      <c r="Y3839" t="s">
        <v>0</v>
      </c>
      <c r="Z3839" t="s">
        <v>2</v>
      </c>
      <c r="AA3839" t="s">
        <v>999</v>
      </c>
      <c r="AB3839" t="s">
        <v>0</v>
      </c>
      <c r="AC3839" t="s">
        <v>0</v>
      </c>
      <c r="AD3839" t="s">
        <v>0</v>
      </c>
      <c r="AI3839" s="1" t="str">
        <f>CONCATENATE(MONTH(L3839),"/",1,"/",YEAR(L3839))</f>
        <v>10/1/2013</v>
      </c>
      <c r="AJ3839" s="1">
        <f>SUMIFS([1]Currency!A:A,[1]Currency!B:B,Sales!AI3839,[1]Currency!C:C,Sales!R3839)</f>
        <v>1</v>
      </c>
      <c r="AK3839" s="1">
        <f>AJ3839*J3839*K3839</f>
        <v>14</v>
      </c>
      <c r="AL3839" s="1" t="str">
        <f>VLOOKUP(S3839,[1]Region!A:B,2,FALSE)</f>
        <v>Latam</v>
      </c>
      <c r="AM3839" s="1">
        <f>SUMIFS([1]Encoding!D:D,[1]Encoding!B:B,Sales!AL3839,[1]Encoding!A:A,Sales!C3839)</f>
        <v>0.2</v>
      </c>
      <c r="AN3839" s="1">
        <f>SUMIFS([1]Encoding!Q:Q,[1]Encoding!B:B,Sales!AL3839,[1]Encoding!A:A,Sales!C3839)</f>
        <v>0</v>
      </c>
      <c r="AO3839" s="1">
        <f>AK3839*(1-AN3839)</f>
        <v>14</v>
      </c>
      <c r="AP3839" s="1">
        <f>AO3839*(1-AM3839)</f>
        <v>11.200000000000001</v>
      </c>
    </row>
    <row r="3840" spans="1:42">
      <c r="A3840" t="s">
        <v>12</v>
      </c>
      <c r="B3840" t="s">
        <v>11</v>
      </c>
      <c r="C3840" t="s">
        <v>999</v>
      </c>
      <c r="D3840" t="s">
        <v>0</v>
      </c>
      <c r="E3840" t="s">
        <v>0</v>
      </c>
      <c r="F3840" t="s">
        <v>1003</v>
      </c>
      <c r="G3840" t="s">
        <v>1002</v>
      </c>
      <c r="H3840" t="s">
        <v>1001</v>
      </c>
      <c r="I3840" t="s">
        <v>7</v>
      </c>
      <c r="J3840">
        <v>1</v>
      </c>
      <c r="K3840">
        <v>2.99</v>
      </c>
      <c r="L3840" s="2">
        <v>41566</v>
      </c>
      <c r="M3840">
        <v>61000000000000</v>
      </c>
      <c r="N3840" t="s">
        <v>248</v>
      </c>
      <c r="O3840">
        <v>6891393494</v>
      </c>
      <c r="P3840" s="2">
        <v>41566</v>
      </c>
      <c r="Q3840" t="s">
        <v>5</v>
      </c>
      <c r="R3840" t="s">
        <v>3</v>
      </c>
      <c r="S3840" t="s">
        <v>4</v>
      </c>
      <c r="T3840" t="s">
        <v>3</v>
      </c>
      <c r="U3840" t="s">
        <v>0</v>
      </c>
      <c r="V3840" t="s">
        <v>0</v>
      </c>
      <c r="W3840">
        <v>4.99</v>
      </c>
      <c r="X3840">
        <v>673532180</v>
      </c>
      <c r="Y3840" t="s">
        <v>0</v>
      </c>
      <c r="Z3840" t="s">
        <v>2</v>
      </c>
      <c r="AA3840" t="s">
        <v>999</v>
      </c>
      <c r="AB3840" t="s">
        <v>0</v>
      </c>
      <c r="AC3840" t="s">
        <v>0</v>
      </c>
      <c r="AD3840" t="s">
        <v>0</v>
      </c>
      <c r="AI3840" s="1" t="str">
        <f>CONCATENATE(MONTH(L3840),"/",1,"/",YEAR(L3840))</f>
        <v>10/1/2013</v>
      </c>
      <c r="AJ3840" s="1">
        <f>SUMIFS([1]Currency!A:A,[1]Currency!B:B,Sales!AI3840,[1]Currency!C:C,Sales!R3840)</f>
        <v>1</v>
      </c>
      <c r="AK3840" s="1">
        <f>AJ3840*J3840*K3840</f>
        <v>2.99</v>
      </c>
      <c r="AL3840" s="1" t="str">
        <f>VLOOKUP(S3840,[1]Region!A:B,2,FALSE)</f>
        <v>Brazil</v>
      </c>
      <c r="AM3840" s="1">
        <f>SUMIFS([1]Encoding!D:D,[1]Encoding!B:B,Sales!AL3840,[1]Encoding!A:A,Sales!C3840)</f>
        <v>0.2</v>
      </c>
      <c r="AN3840" s="1">
        <f>SUMIFS([1]Encoding!Q:Q,[1]Encoding!B:B,Sales!AL3840,[1]Encoding!A:A,Sales!C3840)</f>
        <v>4.8000000000000001E-2</v>
      </c>
      <c r="AO3840" s="1">
        <f>AK3840*(1-AN3840)</f>
        <v>2.8464800000000001</v>
      </c>
      <c r="AP3840" s="1">
        <f>AO3840*(1-AM3840)</f>
        <v>2.2771840000000001</v>
      </c>
    </row>
    <row r="3841" spans="1:42">
      <c r="A3841" t="s">
        <v>12</v>
      </c>
      <c r="B3841" t="s">
        <v>11</v>
      </c>
      <c r="C3841" t="s">
        <v>999</v>
      </c>
      <c r="D3841" t="s">
        <v>0</v>
      </c>
      <c r="E3841" t="s">
        <v>0</v>
      </c>
      <c r="F3841" t="s">
        <v>1003</v>
      </c>
      <c r="G3841" t="s">
        <v>1002</v>
      </c>
      <c r="H3841" t="s">
        <v>1001</v>
      </c>
      <c r="I3841" t="s">
        <v>7</v>
      </c>
      <c r="J3841">
        <v>1</v>
      </c>
      <c r="K3841">
        <v>2.99</v>
      </c>
      <c r="L3841" s="2">
        <v>41566</v>
      </c>
      <c r="M3841">
        <v>61000000000000</v>
      </c>
      <c r="N3841">
        <v>0</v>
      </c>
      <c r="O3841">
        <v>1471857049</v>
      </c>
      <c r="P3841" s="2">
        <v>41566</v>
      </c>
      <c r="Q3841" t="s">
        <v>5</v>
      </c>
      <c r="R3841" t="s">
        <v>3</v>
      </c>
      <c r="S3841" t="s">
        <v>16</v>
      </c>
      <c r="T3841" t="s">
        <v>3</v>
      </c>
      <c r="U3841" t="s">
        <v>0</v>
      </c>
      <c r="V3841" t="s">
        <v>0</v>
      </c>
      <c r="W3841">
        <v>4.99</v>
      </c>
      <c r="X3841">
        <v>673532180</v>
      </c>
      <c r="Y3841" t="s">
        <v>0</v>
      </c>
      <c r="Z3841" t="s">
        <v>2</v>
      </c>
      <c r="AA3841" t="s">
        <v>999</v>
      </c>
      <c r="AB3841" t="s">
        <v>0</v>
      </c>
      <c r="AC3841" t="s">
        <v>0</v>
      </c>
      <c r="AD3841" t="s">
        <v>0</v>
      </c>
      <c r="AI3841" s="1" t="str">
        <f>CONCATENATE(MONTH(L3841),"/",1,"/",YEAR(L3841))</f>
        <v>10/1/2013</v>
      </c>
      <c r="AJ3841" s="1">
        <f>SUMIFS([1]Currency!A:A,[1]Currency!B:B,Sales!AI3841,[1]Currency!C:C,Sales!R3841)</f>
        <v>1</v>
      </c>
      <c r="AK3841" s="1">
        <f>AJ3841*J3841*K3841</f>
        <v>2.99</v>
      </c>
      <c r="AL3841" s="1" t="str">
        <f>VLOOKUP(S3841,[1]Region!A:B,2,FALSE)</f>
        <v>Latam</v>
      </c>
      <c r="AM3841" s="1">
        <f>SUMIFS([1]Encoding!D:D,[1]Encoding!B:B,Sales!AL3841,[1]Encoding!A:A,Sales!C3841)</f>
        <v>0.2</v>
      </c>
      <c r="AN3841" s="1">
        <f>SUMIFS([1]Encoding!Q:Q,[1]Encoding!B:B,Sales!AL3841,[1]Encoding!A:A,Sales!C3841)</f>
        <v>0</v>
      </c>
      <c r="AO3841" s="1">
        <f>AK3841*(1-AN3841)</f>
        <v>2.99</v>
      </c>
      <c r="AP3841" s="1">
        <f>AO3841*(1-AM3841)</f>
        <v>2.3920000000000003</v>
      </c>
    </row>
    <row r="3842" spans="1:42">
      <c r="A3842" t="s">
        <v>12</v>
      </c>
      <c r="B3842" t="s">
        <v>11</v>
      </c>
      <c r="C3842" t="s">
        <v>999</v>
      </c>
      <c r="D3842" t="s">
        <v>0</v>
      </c>
      <c r="E3842" t="s">
        <v>0</v>
      </c>
      <c r="F3842" t="s">
        <v>1003</v>
      </c>
      <c r="G3842" t="s">
        <v>1002</v>
      </c>
      <c r="H3842" t="s">
        <v>1001</v>
      </c>
      <c r="I3842" t="s">
        <v>7</v>
      </c>
      <c r="J3842">
        <v>1</v>
      </c>
      <c r="K3842">
        <v>2.99</v>
      </c>
      <c r="L3842" s="2">
        <v>41566</v>
      </c>
      <c r="M3842">
        <v>80000000000000</v>
      </c>
      <c r="N3842" t="s">
        <v>1561</v>
      </c>
      <c r="O3842">
        <v>2860603039</v>
      </c>
      <c r="P3842" s="2">
        <v>41566</v>
      </c>
      <c r="Q3842" t="s">
        <v>5</v>
      </c>
      <c r="R3842" t="s">
        <v>3</v>
      </c>
      <c r="S3842" t="s">
        <v>16</v>
      </c>
      <c r="T3842" t="s">
        <v>3</v>
      </c>
      <c r="U3842" t="s">
        <v>0</v>
      </c>
      <c r="V3842" t="s">
        <v>0</v>
      </c>
      <c r="W3842">
        <v>4.99</v>
      </c>
      <c r="X3842">
        <v>673532180</v>
      </c>
      <c r="Y3842" t="s">
        <v>0</v>
      </c>
      <c r="Z3842" t="s">
        <v>2</v>
      </c>
      <c r="AA3842" t="s">
        <v>999</v>
      </c>
      <c r="AB3842" t="s">
        <v>0</v>
      </c>
      <c r="AC3842" t="s">
        <v>0</v>
      </c>
      <c r="AD3842" t="s">
        <v>0</v>
      </c>
      <c r="AI3842" s="1" t="str">
        <f>CONCATENATE(MONTH(L3842),"/",1,"/",YEAR(L3842))</f>
        <v>10/1/2013</v>
      </c>
      <c r="AJ3842" s="1">
        <f>SUMIFS([1]Currency!A:A,[1]Currency!B:B,Sales!AI3842,[1]Currency!C:C,Sales!R3842)</f>
        <v>1</v>
      </c>
      <c r="AK3842" s="1">
        <f>AJ3842*J3842*K3842</f>
        <v>2.99</v>
      </c>
      <c r="AL3842" s="1" t="str">
        <f>VLOOKUP(S3842,[1]Region!A:B,2,FALSE)</f>
        <v>Latam</v>
      </c>
      <c r="AM3842" s="1">
        <f>SUMIFS([1]Encoding!D:D,[1]Encoding!B:B,Sales!AL3842,[1]Encoding!A:A,Sales!C3842)</f>
        <v>0.2</v>
      </c>
      <c r="AN3842" s="1">
        <f>SUMIFS([1]Encoding!Q:Q,[1]Encoding!B:B,Sales!AL3842,[1]Encoding!A:A,Sales!C3842)</f>
        <v>0</v>
      </c>
      <c r="AO3842" s="1">
        <f>AK3842*(1-AN3842)</f>
        <v>2.99</v>
      </c>
      <c r="AP3842" s="1">
        <f>AO3842*(1-AM3842)</f>
        <v>2.3920000000000003</v>
      </c>
    </row>
    <row r="3843" spans="1:42">
      <c r="A3843" t="s">
        <v>12</v>
      </c>
      <c r="B3843" t="s">
        <v>11</v>
      </c>
      <c r="C3843" t="s">
        <v>999</v>
      </c>
      <c r="D3843" t="s">
        <v>0</v>
      </c>
      <c r="E3843" t="s">
        <v>0</v>
      </c>
      <c r="F3843" t="s">
        <v>1003</v>
      </c>
      <c r="G3843" t="s">
        <v>1002</v>
      </c>
      <c r="H3843" t="s">
        <v>1001</v>
      </c>
      <c r="I3843" t="s">
        <v>23</v>
      </c>
      <c r="J3843">
        <v>1</v>
      </c>
      <c r="K3843">
        <v>14</v>
      </c>
      <c r="L3843" s="2">
        <v>41566</v>
      </c>
      <c r="M3843">
        <v>34000000000000</v>
      </c>
      <c r="N3843">
        <v>11111</v>
      </c>
      <c r="O3843">
        <v>5054555954</v>
      </c>
      <c r="P3843" s="2">
        <v>41566</v>
      </c>
      <c r="Q3843" t="s">
        <v>5</v>
      </c>
      <c r="R3843" t="s">
        <v>3</v>
      </c>
      <c r="S3843" t="s">
        <v>16</v>
      </c>
      <c r="T3843" t="s">
        <v>3</v>
      </c>
      <c r="U3843" t="s">
        <v>0</v>
      </c>
      <c r="V3843" t="s">
        <v>0</v>
      </c>
      <c r="W3843">
        <v>19.989999999999998</v>
      </c>
      <c r="X3843">
        <v>673532180</v>
      </c>
      <c r="Y3843" t="s">
        <v>0</v>
      </c>
      <c r="Z3843" t="s">
        <v>2</v>
      </c>
      <c r="AA3843" t="s">
        <v>999</v>
      </c>
      <c r="AB3843" t="s">
        <v>0</v>
      </c>
      <c r="AC3843" t="s">
        <v>0</v>
      </c>
      <c r="AD3843" t="s">
        <v>0</v>
      </c>
      <c r="AI3843" s="1" t="str">
        <f>CONCATENATE(MONTH(L3843),"/",1,"/",YEAR(L3843))</f>
        <v>10/1/2013</v>
      </c>
      <c r="AJ3843" s="1">
        <f>SUMIFS([1]Currency!A:A,[1]Currency!B:B,Sales!AI3843,[1]Currency!C:C,Sales!R3843)</f>
        <v>1</v>
      </c>
      <c r="AK3843" s="1">
        <f>AJ3843*J3843*K3843</f>
        <v>14</v>
      </c>
      <c r="AL3843" s="1" t="str">
        <f>VLOOKUP(S3843,[1]Region!A:B,2,FALSE)</f>
        <v>Latam</v>
      </c>
      <c r="AM3843" s="1">
        <f>SUMIFS([1]Encoding!D:D,[1]Encoding!B:B,Sales!AL3843,[1]Encoding!A:A,Sales!C3843)</f>
        <v>0.2</v>
      </c>
      <c r="AN3843" s="1">
        <f>SUMIFS([1]Encoding!Q:Q,[1]Encoding!B:B,Sales!AL3843,[1]Encoding!A:A,Sales!C3843)</f>
        <v>0</v>
      </c>
      <c r="AO3843" s="1">
        <f>AK3843*(1-AN3843)</f>
        <v>14</v>
      </c>
      <c r="AP3843" s="1">
        <f>AO3843*(1-AM3843)</f>
        <v>11.200000000000001</v>
      </c>
    </row>
    <row r="3844" spans="1:42">
      <c r="A3844" t="s">
        <v>12</v>
      </c>
      <c r="B3844" t="s">
        <v>11</v>
      </c>
      <c r="C3844" t="s">
        <v>999</v>
      </c>
      <c r="D3844" t="s">
        <v>0</v>
      </c>
      <c r="E3844" t="s">
        <v>0</v>
      </c>
      <c r="F3844" t="s">
        <v>1003</v>
      </c>
      <c r="G3844" t="s">
        <v>1002</v>
      </c>
      <c r="H3844" t="s">
        <v>1001</v>
      </c>
      <c r="I3844" t="s">
        <v>7</v>
      </c>
      <c r="J3844">
        <v>1</v>
      </c>
      <c r="K3844">
        <v>2.99</v>
      </c>
      <c r="L3844" s="2">
        <v>41566</v>
      </c>
      <c r="M3844">
        <v>75000000000000</v>
      </c>
      <c r="N3844" t="s">
        <v>2079</v>
      </c>
      <c r="O3844">
        <v>5074964469</v>
      </c>
      <c r="P3844" s="2">
        <v>41566</v>
      </c>
      <c r="Q3844" t="s">
        <v>5</v>
      </c>
      <c r="R3844" t="s">
        <v>3</v>
      </c>
      <c r="S3844" t="s">
        <v>16</v>
      </c>
      <c r="T3844" t="s">
        <v>3</v>
      </c>
      <c r="U3844" t="s">
        <v>0</v>
      </c>
      <c r="V3844" t="s">
        <v>0</v>
      </c>
      <c r="W3844">
        <v>4.99</v>
      </c>
      <c r="X3844">
        <v>673532180</v>
      </c>
      <c r="Y3844" t="s">
        <v>0</v>
      </c>
      <c r="Z3844" t="s">
        <v>2</v>
      </c>
      <c r="AA3844" t="s">
        <v>999</v>
      </c>
      <c r="AB3844" t="s">
        <v>0</v>
      </c>
      <c r="AC3844" t="s">
        <v>0</v>
      </c>
      <c r="AD3844" t="s">
        <v>0</v>
      </c>
      <c r="AI3844" s="1" t="str">
        <f>CONCATENATE(MONTH(L3844),"/",1,"/",YEAR(L3844))</f>
        <v>10/1/2013</v>
      </c>
      <c r="AJ3844" s="1">
        <f>SUMIFS([1]Currency!A:A,[1]Currency!B:B,Sales!AI3844,[1]Currency!C:C,Sales!R3844)</f>
        <v>1</v>
      </c>
      <c r="AK3844" s="1">
        <f>AJ3844*J3844*K3844</f>
        <v>2.99</v>
      </c>
      <c r="AL3844" s="1" t="str">
        <f>VLOOKUP(S3844,[1]Region!A:B,2,FALSE)</f>
        <v>Latam</v>
      </c>
      <c r="AM3844" s="1">
        <f>SUMIFS([1]Encoding!D:D,[1]Encoding!B:B,Sales!AL3844,[1]Encoding!A:A,Sales!C3844)</f>
        <v>0.2</v>
      </c>
      <c r="AN3844" s="1">
        <f>SUMIFS([1]Encoding!Q:Q,[1]Encoding!B:B,Sales!AL3844,[1]Encoding!A:A,Sales!C3844)</f>
        <v>0</v>
      </c>
      <c r="AO3844" s="1">
        <f>AK3844*(1-AN3844)</f>
        <v>2.99</v>
      </c>
      <c r="AP3844" s="1">
        <f>AO3844*(1-AM3844)</f>
        <v>2.3920000000000003</v>
      </c>
    </row>
    <row r="3845" spans="1:42">
      <c r="A3845" t="s">
        <v>12</v>
      </c>
      <c r="B3845" t="s">
        <v>11</v>
      </c>
      <c r="C3845" t="s">
        <v>999</v>
      </c>
      <c r="D3845" t="s">
        <v>0</v>
      </c>
      <c r="E3845" t="s">
        <v>0</v>
      </c>
      <c r="F3845" t="s">
        <v>1003</v>
      </c>
      <c r="G3845" t="s">
        <v>1002</v>
      </c>
      <c r="H3845" t="s">
        <v>1001</v>
      </c>
      <c r="I3845" t="s">
        <v>7</v>
      </c>
      <c r="J3845">
        <v>1</v>
      </c>
      <c r="K3845">
        <v>3.49</v>
      </c>
      <c r="L3845" s="2">
        <v>41566</v>
      </c>
      <c r="M3845">
        <v>68000000000000</v>
      </c>
      <c r="N3845" t="s">
        <v>2078</v>
      </c>
      <c r="O3845">
        <v>7342788924</v>
      </c>
      <c r="P3845" s="2">
        <v>41566</v>
      </c>
      <c r="Q3845" t="s">
        <v>5</v>
      </c>
      <c r="R3845" t="s">
        <v>3</v>
      </c>
      <c r="S3845" t="s">
        <v>19</v>
      </c>
      <c r="T3845" t="s">
        <v>3</v>
      </c>
      <c r="U3845" t="s">
        <v>0</v>
      </c>
      <c r="V3845" t="s">
        <v>0</v>
      </c>
      <c r="W3845">
        <v>4.99</v>
      </c>
      <c r="X3845">
        <v>673532180</v>
      </c>
      <c r="Y3845" t="s">
        <v>0</v>
      </c>
      <c r="Z3845" t="s">
        <v>2</v>
      </c>
      <c r="AA3845" t="s">
        <v>999</v>
      </c>
      <c r="AB3845" t="s">
        <v>0</v>
      </c>
      <c r="AC3845" t="s">
        <v>0</v>
      </c>
      <c r="AD3845" t="s">
        <v>0</v>
      </c>
      <c r="AI3845" s="1" t="str">
        <f>CONCATENATE(MONTH(L3845),"/",1,"/",YEAR(L3845))</f>
        <v>10/1/2013</v>
      </c>
      <c r="AJ3845" s="1">
        <f>SUMIFS([1]Currency!A:A,[1]Currency!B:B,Sales!AI3845,[1]Currency!C:C,Sales!R3845)</f>
        <v>1</v>
      </c>
      <c r="AK3845" s="1">
        <f>AJ3845*J3845*K3845</f>
        <v>3.49</v>
      </c>
      <c r="AL3845" s="1" t="str">
        <f>VLOOKUP(S3845,[1]Region!A:B,2,FALSE)</f>
        <v>Latam</v>
      </c>
      <c r="AM3845" s="1">
        <f>SUMIFS([1]Encoding!D:D,[1]Encoding!B:B,Sales!AL3845,[1]Encoding!A:A,Sales!C3845)</f>
        <v>0.2</v>
      </c>
      <c r="AN3845" s="1">
        <f>SUMIFS([1]Encoding!Q:Q,[1]Encoding!B:B,Sales!AL3845,[1]Encoding!A:A,Sales!C3845)</f>
        <v>0</v>
      </c>
      <c r="AO3845" s="1">
        <f>AK3845*(1-AN3845)</f>
        <v>3.49</v>
      </c>
      <c r="AP3845" s="1">
        <f>AO3845*(1-AM3845)</f>
        <v>2.7920000000000003</v>
      </c>
    </row>
    <row r="3846" spans="1:42">
      <c r="A3846" t="s">
        <v>12</v>
      </c>
      <c r="B3846" t="s">
        <v>11</v>
      </c>
      <c r="C3846" t="s">
        <v>999</v>
      </c>
      <c r="D3846" t="s">
        <v>0</v>
      </c>
      <c r="E3846" t="s">
        <v>0</v>
      </c>
      <c r="F3846" t="s">
        <v>1003</v>
      </c>
      <c r="G3846" t="s">
        <v>1002</v>
      </c>
      <c r="H3846" t="s">
        <v>1001</v>
      </c>
      <c r="I3846" t="s">
        <v>7</v>
      </c>
      <c r="J3846">
        <v>1</v>
      </c>
      <c r="K3846">
        <v>2.99</v>
      </c>
      <c r="L3846" s="2">
        <v>41566</v>
      </c>
      <c r="M3846">
        <v>82000000000000</v>
      </c>
      <c r="N3846">
        <v>0</v>
      </c>
      <c r="O3846">
        <v>2806377104</v>
      </c>
      <c r="P3846" s="2">
        <v>41566</v>
      </c>
      <c r="Q3846" t="s">
        <v>5</v>
      </c>
      <c r="R3846" t="s">
        <v>3</v>
      </c>
      <c r="S3846" t="s">
        <v>16</v>
      </c>
      <c r="T3846" t="s">
        <v>3</v>
      </c>
      <c r="U3846" t="s">
        <v>0</v>
      </c>
      <c r="V3846" t="s">
        <v>0</v>
      </c>
      <c r="W3846">
        <v>4.99</v>
      </c>
      <c r="X3846">
        <v>673532180</v>
      </c>
      <c r="Y3846" t="s">
        <v>0</v>
      </c>
      <c r="Z3846" t="s">
        <v>2</v>
      </c>
      <c r="AA3846" t="s">
        <v>999</v>
      </c>
      <c r="AB3846" t="s">
        <v>0</v>
      </c>
      <c r="AC3846" t="s">
        <v>0</v>
      </c>
      <c r="AD3846" t="s">
        <v>0</v>
      </c>
      <c r="AI3846" s="1" t="str">
        <f>CONCATENATE(MONTH(L3846),"/",1,"/",YEAR(L3846))</f>
        <v>10/1/2013</v>
      </c>
      <c r="AJ3846" s="1">
        <f>SUMIFS([1]Currency!A:A,[1]Currency!B:B,Sales!AI3846,[1]Currency!C:C,Sales!R3846)</f>
        <v>1</v>
      </c>
      <c r="AK3846" s="1">
        <f>AJ3846*J3846*K3846</f>
        <v>2.99</v>
      </c>
      <c r="AL3846" s="1" t="str">
        <f>VLOOKUP(S3846,[1]Region!A:B,2,FALSE)</f>
        <v>Latam</v>
      </c>
      <c r="AM3846" s="1">
        <f>SUMIFS([1]Encoding!D:D,[1]Encoding!B:B,Sales!AL3846,[1]Encoding!A:A,Sales!C3846)</f>
        <v>0.2</v>
      </c>
      <c r="AN3846" s="1">
        <f>SUMIFS([1]Encoding!Q:Q,[1]Encoding!B:B,Sales!AL3846,[1]Encoding!A:A,Sales!C3846)</f>
        <v>0</v>
      </c>
      <c r="AO3846" s="1">
        <f>AK3846*(1-AN3846)</f>
        <v>2.99</v>
      </c>
      <c r="AP3846" s="1">
        <f>AO3846*(1-AM3846)</f>
        <v>2.3920000000000003</v>
      </c>
    </row>
    <row r="3847" spans="1:42">
      <c r="A3847" t="s">
        <v>12</v>
      </c>
      <c r="B3847" t="s">
        <v>11</v>
      </c>
      <c r="C3847" t="s">
        <v>999</v>
      </c>
      <c r="D3847" t="s">
        <v>0</v>
      </c>
      <c r="E3847" t="s">
        <v>0</v>
      </c>
      <c r="F3847" t="s">
        <v>1003</v>
      </c>
      <c r="G3847" t="s">
        <v>1002</v>
      </c>
      <c r="H3847" t="s">
        <v>1001</v>
      </c>
      <c r="I3847" t="s">
        <v>7</v>
      </c>
      <c r="J3847">
        <v>1</v>
      </c>
      <c r="K3847">
        <v>2.99</v>
      </c>
      <c r="L3847" s="2">
        <v>41566</v>
      </c>
      <c r="M3847">
        <v>112000000000000</v>
      </c>
      <c r="N3847" t="s">
        <v>2077</v>
      </c>
      <c r="O3847">
        <v>1419743729</v>
      </c>
      <c r="P3847" s="2">
        <v>41566</v>
      </c>
      <c r="Q3847" t="s">
        <v>5</v>
      </c>
      <c r="R3847" t="s">
        <v>3</v>
      </c>
      <c r="S3847" t="s">
        <v>4</v>
      </c>
      <c r="T3847" t="s">
        <v>3</v>
      </c>
      <c r="U3847" t="s">
        <v>0</v>
      </c>
      <c r="V3847" t="s">
        <v>0</v>
      </c>
      <c r="W3847">
        <v>4.99</v>
      </c>
      <c r="X3847">
        <v>673532180</v>
      </c>
      <c r="Y3847" t="s">
        <v>0</v>
      </c>
      <c r="Z3847" t="s">
        <v>2</v>
      </c>
      <c r="AA3847" t="s">
        <v>999</v>
      </c>
      <c r="AB3847" t="s">
        <v>0</v>
      </c>
      <c r="AC3847" t="s">
        <v>0</v>
      </c>
      <c r="AD3847" t="s">
        <v>0</v>
      </c>
      <c r="AI3847" s="1" t="str">
        <f>CONCATENATE(MONTH(L3847),"/",1,"/",YEAR(L3847))</f>
        <v>10/1/2013</v>
      </c>
      <c r="AJ3847" s="1">
        <f>SUMIFS([1]Currency!A:A,[1]Currency!B:B,Sales!AI3847,[1]Currency!C:C,Sales!R3847)</f>
        <v>1</v>
      </c>
      <c r="AK3847" s="1">
        <f>AJ3847*J3847*K3847</f>
        <v>2.99</v>
      </c>
      <c r="AL3847" s="1" t="str">
        <f>VLOOKUP(S3847,[1]Region!A:B,2,FALSE)</f>
        <v>Brazil</v>
      </c>
      <c r="AM3847" s="1">
        <f>SUMIFS([1]Encoding!D:D,[1]Encoding!B:B,Sales!AL3847,[1]Encoding!A:A,Sales!C3847)</f>
        <v>0.2</v>
      </c>
      <c r="AN3847" s="1">
        <f>SUMIFS([1]Encoding!Q:Q,[1]Encoding!B:B,Sales!AL3847,[1]Encoding!A:A,Sales!C3847)</f>
        <v>4.8000000000000001E-2</v>
      </c>
      <c r="AO3847" s="1">
        <f>AK3847*(1-AN3847)</f>
        <v>2.8464800000000001</v>
      </c>
      <c r="AP3847" s="1">
        <f>AO3847*(1-AM3847)</f>
        <v>2.2771840000000001</v>
      </c>
    </row>
    <row r="3848" spans="1:42">
      <c r="A3848" t="s">
        <v>12</v>
      </c>
      <c r="B3848" t="s">
        <v>11</v>
      </c>
      <c r="C3848" t="s">
        <v>999</v>
      </c>
      <c r="D3848" t="s">
        <v>0</v>
      </c>
      <c r="E3848" t="s">
        <v>0</v>
      </c>
      <c r="F3848" t="s">
        <v>1003</v>
      </c>
      <c r="G3848" t="s">
        <v>1002</v>
      </c>
      <c r="H3848" t="s">
        <v>1001</v>
      </c>
      <c r="I3848" t="s">
        <v>7</v>
      </c>
      <c r="J3848">
        <v>1</v>
      </c>
      <c r="K3848">
        <v>2.39</v>
      </c>
      <c r="L3848" s="2">
        <v>41566</v>
      </c>
      <c r="M3848">
        <v>28000000000000</v>
      </c>
      <c r="N3848" t="s">
        <v>29</v>
      </c>
      <c r="O3848">
        <v>6722121239</v>
      </c>
      <c r="P3848" s="2">
        <v>41566</v>
      </c>
      <c r="Q3848" t="s">
        <v>5</v>
      </c>
      <c r="R3848" t="s">
        <v>3</v>
      </c>
      <c r="S3848" t="s">
        <v>16</v>
      </c>
      <c r="T3848" t="s">
        <v>3</v>
      </c>
      <c r="U3848" t="s">
        <v>0</v>
      </c>
      <c r="V3848" t="s">
        <v>0</v>
      </c>
      <c r="W3848">
        <v>3.99</v>
      </c>
      <c r="X3848">
        <v>673532180</v>
      </c>
      <c r="Y3848" t="s">
        <v>0</v>
      </c>
      <c r="Z3848" t="s">
        <v>15</v>
      </c>
      <c r="AA3848" t="s">
        <v>999</v>
      </c>
      <c r="AB3848" t="s">
        <v>0</v>
      </c>
      <c r="AC3848" t="s">
        <v>0</v>
      </c>
      <c r="AD3848" t="s">
        <v>0</v>
      </c>
      <c r="AI3848" s="1" t="str">
        <f>CONCATENATE(MONTH(L3848),"/",1,"/",YEAR(L3848))</f>
        <v>10/1/2013</v>
      </c>
      <c r="AJ3848" s="1">
        <f>SUMIFS([1]Currency!A:A,[1]Currency!B:B,Sales!AI3848,[1]Currency!C:C,Sales!R3848)</f>
        <v>1</v>
      </c>
      <c r="AK3848" s="1">
        <f>AJ3848*J3848*K3848</f>
        <v>2.39</v>
      </c>
      <c r="AL3848" s="1" t="str">
        <f>VLOOKUP(S3848,[1]Region!A:B,2,FALSE)</f>
        <v>Latam</v>
      </c>
      <c r="AM3848" s="1">
        <f>SUMIFS([1]Encoding!D:D,[1]Encoding!B:B,Sales!AL3848,[1]Encoding!A:A,Sales!C3848)</f>
        <v>0.2</v>
      </c>
      <c r="AN3848" s="1">
        <f>SUMIFS([1]Encoding!Q:Q,[1]Encoding!B:B,Sales!AL3848,[1]Encoding!A:A,Sales!C3848)</f>
        <v>0</v>
      </c>
      <c r="AO3848" s="1">
        <f>AK3848*(1-AN3848)</f>
        <v>2.39</v>
      </c>
      <c r="AP3848" s="1">
        <f>AO3848*(1-AM3848)</f>
        <v>1.9120000000000001</v>
      </c>
    </row>
    <row r="3849" spans="1:42">
      <c r="A3849" t="s">
        <v>12</v>
      </c>
      <c r="B3849" t="s">
        <v>11</v>
      </c>
      <c r="C3849" t="s">
        <v>999</v>
      </c>
      <c r="D3849" t="s">
        <v>0</v>
      </c>
      <c r="E3849" t="s">
        <v>0</v>
      </c>
      <c r="F3849" t="s">
        <v>1003</v>
      </c>
      <c r="G3849" t="s">
        <v>1002</v>
      </c>
      <c r="H3849" t="s">
        <v>1001</v>
      </c>
      <c r="I3849" t="s">
        <v>7</v>
      </c>
      <c r="J3849">
        <v>1</v>
      </c>
      <c r="K3849">
        <v>2.39</v>
      </c>
      <c r="L3849" s="2">
        <v>41566</v>
      </c>
      <c r="M3849">
        <v>23000000000000</v>
      </c>
      <c r="N3849">
        <v>0</v>
      </c>
      <c r="O3849">
        <v>5478065744</v>
      </c>
      <c r="P3849" s="2">
        <v>41566</v>
      </c>
      <c r="Q3849" t="s">
        <v>5</v>
      </c>
      <c r="R3849" t="s">
        <v>3</v>
      </c>
      <c r="S3849" t="s">
        <v>16</v>
      </c>
      <c r="T3849" t="s">
        <v>3</v>
      </c>
      <c r="U3849" t="s">
        <v>0</v>
      </c>
      <c r="V3849" t="s">
        <v>0</v>
      </c>
      <c r="W3849">
        <v>3.99</v>
      </c>
      <c r="X3849">
        <v>673532180</v>
      </c>
      <c r="Y3849" t="s">
        <v>0</v>
      </c>
      <c r="Z3849" t="s">
        <v>15</v>
      </c>
      <c r="AA3849" t="s">
        <v>999</v>
      </c>
      <c r="AB3849" t="s">
        <v>0</v>
      </c>
      <c r="AC3849" t="s">
        <v>0</v>
      </c>
      <c r="AD3849" t="s">
        <v>0</v>
      </c>
      <c r="AI3849" s="1" t="str">
        <f>CONCATENATE(MONTH(L3849),"/",1,"/",YEAR(L3849))</f>
        <v>10/1/2013</v>
      </c>
      <c r="AJ3849" s="1">
        <f>SUMIFS([1]Currency!A:A,[1]Currency!B:B,Sales!AI3849,[1]Currency!C:C,Sales!R3849)</f>
        <v>1</v>
      </c>
      <c r="AK3849" s="1">
        <f>AJ3849*J3849*K3849</f>
        <v>2.39</v>
      </c>
      <c r="AL3849" s="1" t="str">
        <f>VLOOKUP(S3849,[1]Region!A:B,2,FALSE)</f>
        <v>Latam</v>
      </c>
      <c r="AM3849" s="1">
        <f>SUMIFS([1]Encoding!D:D,[1]Encoding!B:B,Sales!AL3849,[1]Encoding!A:A,Sales!C3849)</f>
        <v>0.2</v>
      </c>
      <c r="AN3849" s="1">
        <f>SUMIFS([1]Encoding!Q:Q,[1]Encoding!B:B,Sales!AL3849,[1]Encoding!A:A,Sales!C3849)</f>
        <v>0</v>
      </c>
      <c r="AO3849" s="1">
        <f>AK3849*(1-AN3849)</f>
        <v>2.39</v>
      </c>
      <c r="AP3849" s="1">
        <f>AO3849*(1-AM3849)</f>
        <v>1.9120000000000001</v>
      </c>
    </row>
    <row r="3850" spans="1:42">
      <c r="A3850" t="s">
        <v>12</v>
      </c>
      <c r="B3850" t="s">
        <v>11</v>
      </c>
      <c r="C3850" t="s">
        <v>999</v>
      </c>
      <c r="D3850" t="s">
        <v>0</v>
      </c>
      <c r="E3850" t="s">
        <v>0</v>
      </c>
      <c r="F3850" t="s">
        <v>1003</v>
      </c>
      <c r="G3850" t="s">
        <v>1002</v>
      </c>
      <c r="H3850" t="s">
        <v>1001</v>
      </c>
      <c r="I3850" t="s">
        <v>7</v>
      </c>
      <c r="J3850">
        <v>1</v>
      </c>
      <c r="K3850">
        <v>2.99</v>
      </c>
      <c r="L3850" s="2">
        <v>41566</v>
      </c>
      <c r="M3850">
        <v>110000000000000</v>
      </c>
      <c r="N3850">
        <v>2</v>
      </c>
      <c r="O3850">
        <v>1405885684</v>
      </c>
      <c r="P3850" s="2">
        <v>41566</v>
      </c>
      <c r="Q3850" t="s">
        <v>5</v>
      </c>
      <c r="R3850" t="s">
        <v>3</v>
      </c>
      <c r="S3850" t="s">
        <v>16</v>
      </c>
      <c r="T3850" t="s">
        <v>3</v>
      </c>
      <c r="U3850" t="s">
        <v>0</v>
      </c>
      <c r="V3850" t="s">
        <v>0</v>
      </c>
      <c r="W3850">
        <v>4.99</v>
      </c>
      <c r="X3850">
        <v>673532180</v>
      </c>
      <c r="Y3850" t="s">
        <v>0</v>
      </c>
      <c r="Z3850" t="s">
        <v>2</v>
      </c>
      <c r="AA3850" t="s">
        <v>999</v>
      </c>
      <c r="AB3850" t="s">
        <v>0</v>
      </c>
      <c r="AC3850" t="s">
        <v>0</v>
      </c>
      <c r="AD3850" t="s">
        <v>0</v>
      </c>
      <c r="AI3850" s="1" t="str">
        <f>CONCATENATE(MONTH(L3850),"/",1,"/",YEAR(L3850))</f>
        <v>10/1/2013</v>
      </c>
      <c r="AJ3850" s="1">
        <f>SUMIFS([1]Currency!A:A,[1]Currency!B:B,Sales!AI3850,[1]Currency!C:C,Sales!R3850)</f>
        <v>1</v>
      </c>
      <c r="AK3850" s="1">
        <f>AJ3850*J3850*K3850</f>
        <v>2.99</v>
      </c>
      <c r="AL3850" s="1" t="str">
        <f>VLOOKUP(S3850,[1]Region!A:B,2,FALSE)</f>
        <v>Latam</v>
      </c>
      <c r="AM3850" s="1">
        <f>SUMIFS([1]Encoding!D:D,[1]Encoding!B:B,Sales!AL3850,[1]Encoding!A:A,Sales!C3850)</f>
        <v>0.2</v>
      </c>
      <c r="AN3850" s="1">
        <f>SUMIFS([1]Encoding!Q:Q,[1]Encoding!B:B,Sales!AL3850,[1]Encoding!A:A,Sales!C3850)</f>
        <v>0</v>
      </c>
      <c r="AO3850" s="1">
        <f>AK3850*(1-AN3850)</f>
        <v>2.99</v>
      </c>
      <c r="AP3850" s="1">
        <f>AO3850*(1-AM3850)</f>
        <v>2.3920000000000003</v>
      </c>
    </row>
    <row r="3851" spans="1:42">
      <c r="A3851" t="s">
        <v>12</v>
      </c>
      <c r="B3851" t="s">
        <v>11</v>
      </c>
      <c r="C3851" t="s">
        <v>999</v>
      </c>
      <c r="D3851" t="s">
        <v>0</v>
      </c>
      <c r="E3851" t="s">
        <v>0</v>
      </c>
      <c r="F3851" t="s">
        <v>1003</v>
      </c>
      <c r="G3851" t="s">
        <v>1002</v>
      </c>
      <c r="H3851" t="s">
        <v>1001</v>
      </c>
      <c r="I3851" t="s">
        <v>7</v>
      </c>
      <c r="J3851">
        <v>1</v>
      </c>
      <c r="K3851">
        <v>2.99</v>
      </c>
      <c r="L3851" s="2">
        <v>41566</v>
      </c>
      <c r="M3851">
        <v>30000000000000</v>
      </c>
      <c r="N3851" t="s">
        <v>2076</v>
      </c>
      <c r="O3851">
        <v>2060685564</v>
      </c>
      <c r="P3851" s="2">
        <v>41566</v>
      </c>
      <c r="Q3851" t="s">
        <v>5</v>
      </c>
      <c r="R3851" t="s">
        <v>3</v>
      </c>
      <c r="S3851" t="s">
        <v>4</v>
      </c>
      <c r="T3851" t="s">
        <v>3</v>
      </c>
      <c r="U3851" t="s">
        <v>0</v>
      </c>
      <c r="V3851" t="s">
        <v>0</v>
      </c>
      <c r="W3851">
        <v>4.99</v>
      </c>
      <c r="X3851">
        <v>673532180</v>
      </c>
      <c r="Y3851" t="s">
        <v>0</v>
      </c>
      <c r="Z3851" t="s">
        <v>2</v>
      </c>
      <c r="AA3851" t="s">
        <v>999</v>
      </c>
      <c r="AB3851" t="s">
        <v>0</v>
      </c>
      <c r="AC3851" t="s">
        <v>0</v>
      </c>
      <c r="AD3851" t="s">
        <v>0</v>
      </c>
      <c r="AI3851" s="1" t="str">
        <f>CONCATENATE(MONTH(L3851),"/",1,"/",YEAR(L3851))</f>
        <v>10/1/2013</v>
      </c>
      <c r="AJ3851" s="1">
        <f>SUMIFS([1]Currency!A:A,[1]Currency!B:B,Sales!AI3851,[1]Currency!C:C,Sales!R3851)</f>
        <v>1</v>
      </c>
      <c r="AK3851" s="1">
        <f>AJ3851*J3851*K3851</f>
        <v>2.99</v>
      </c>
      <c r="AL3851" s="1" t="str">
        <f>VLOOKUP(S3851,[1]Region!A:B,2,FALSE)</f>
        <v>Brazil</v>
      </c>
      <c r="AM3851" s="1">
        <f>SUMIFS([1]Encoding!D:D,[1]Encoding!B:B,Sales!AL3851,[1]Encoding!A:A,Sales!C3851)</f>
        <v>0.2</v>
      </c>
      <c r="AN3851" s="1">
        <f>SUMIFS([1]Encoding!Q:Q,[1]Encoding!B:B,Sales!AL3851,[1]Encoding!A:A,Sales!C3851)</f>
        <v>4.8000000000000001E-2</v>
      </c>
      <c r="AO3851" s="1">
        <f>AK3851*(1-AN3851)</f>
        <v>2.8464800000000001</v>
      </c>
      <c r="AP3851" s="1">
        <f>AO3851*(1-AM3851)</f>
        <v>2.2771840000000001</v>
      </c>
    </row>
    <row r="3852" spans="1:42">
      <c r="A3852" t="s">
        <v>12</v>
      </c>
      <c r="B3852" t="s">
        <v>11</v>
      </c>
      <c r="C3852" t="s">
        <v>999</v>
      </c>
      <c r="D3852" t="s">
        <v>0</v>
      </c>
      <c r="E3852" t="s">
        <v>0</v>
      </c>
      <c r="F3852" t="s">
        <v>1003</v>
      </c>
      <c r="G3852" t="s">
        <v>1002</v>
      </c>
      <c r="H3852" t="s">
        <v>1001</v>
      </c>
      <c r="I3852" t="s">
        <v>7</v>
      </c>
      <c r="J3852">
        <v>1</v>
      </c>
      <c r="K3852">
        <v>2.99</v>
      </c>
      <c r="L3852" s="2">
        <v>41566</v>
      </c>
      <c r="M3852">
        <v>92000000000000</v>
      </c>
      <c r="N3852" t="s">
        <v>29</v>
      </c>
      <c r="O3852">
        <v>9890904349</v>
      </c>
      <c r="P3852" s="2">
        <v>41566</v>
      </c>
      <c r="Q3852" t="s">
        <v>5</v>
      </c>
      <c r="R3852" t="s">
        <v>3</v>
      </c>
      <c r="S3852" t="s">
        <v>16</v>
      </c>
      <c r="T3852" t="s">
        <v>3</v>
      </c>
      <c r="U3852" t="s">
        <v>0</v>
      </c>
      <c r="V3852" t="s">
        <v>0</v>
      </c>
      <c r="W3852">
        <v>4.99</v>
      </c>
      <c r="X3852">
        <v>673532180</v>
      </c>
      <c r="Y3852" t="s">
        <v>0</v>
      </c>
      <c r="Z3852" t="s">
        <v>2</v>
      </c>
      <c r="AA3852" t="s">
        <v>999</v>
      </c>
      <c r="AB3852" t="s">
        <v>0</v>
      </c>
      <c r="AC3852" t="s">
        <v>0</v>
      </c>
      <c r="AD3852" t="s">
        <v>0</v>
      </c>
      <c r="AI3852" s="1" t="str">
        <f>CONCATENATE(MONTH(L3852),"/",1,"/",YEAR(L3852))</f>
        <v>10/1/2013</v>
      </c>
      <c r="AJ3852" s="1">
        <f>SUMIFS([1]Currency!A:A,[1]Currency!B:B,Sales!AI3852,[1]Currency!C:C,Sales!R3852)</f>
        <v>1</v>
      </c>
      <c r="AK3852" s="1">
        <f>AJ3852*J3852*K3852</f>
        <v>2.99</v>
      </c>
      <c r="AL3852" s="1" t="str">
        <f>VLOOKUP(S3852,[1]Region!A:B,2,FALSE)</f>
        <v>Latam</v>
      </c>
      <c r="AM3852" s="1">
        <f>SUMIFS([1]Encoding!D:D,[1]Encoding!B:B,Sales!AL3852,[1]Encoding!A:A,Sales!C3852)</f>
        <v>0.2</v>
      </c>
      <c r="AN3852" s="1">
        <f>SUMIFS([1]Encoding!Q:Q,[1]Encoding!B:B,Sales!AL3852,[1]Encoding!A:A,Sales!C3852)</f>
        <v>0</v>
      </c>
      <c r="AO3852" s="1">
        <f>AK3852*(1-AN3852)</f>
        <v>2.99</v>
      </c>
      <c r="AP3852" s="1">
        <f>AO3852*(1-AM3852)</f>
        <v>2.3920000000000003</v>
      </c>
    </row>
    <row r="3853" spans="1:42">
      <c r="A3853" t="s">
        <v>12</v>
      </c>
      <c r="B3853" t="s">
        <v>11</v>
      </c>
      <c r="C3853" t="s">
        <v>999</v>
      </c>
      <c r="D3853" t="s">
        <v>0</v>
      </c>
      <c r="E3853" t="s">
        <v>0</v>
      </c>
      <c r="F3853" t="s">
        <v>1003</v>
      </c>
      <c r="G3853" t="s">
        <v>1002</v>
      </c>
      <c r="H3853" t="s">
        <v>1001</v>
      </c>
      <c r="I3853" t="s">
        <v>7</v>
      </c>
      <c r="J3853">
        <v>1</v>
      </c>
      <c r="K3853">
        <v>2.99</v>
      </c>
      <c r="L3853" s="2">
        <v>41566</v>
      </c>
      <c r="M3853">
        <v>82000000000000</v>
      </c>
      <c r="N3853" t="s">
        <v>29</v>
      </c>
      <c r="O3853">
        <v>2089776189</v>
      </c>
      <c r="P3853" s="2">
        <v>41566</v>
      </c>
      <c r="Q3853" t="s">
        <v>5</v>
      </c>
      <c r="R3853" t="s">
        <v>3</v>
      </c>
      <c r="S3853" t="s">
        <v>4</v>
      </c>
      <c r="T3853" t="s">
        <v>3</v>
      </c>
      <c r="U3853" t="s">
        <v>0</v>
      </c>
      <c r="V3853" t="s">
        <v>0</v>
      </c>
      <c r="W3853">
        <v>4.99</v>
      </c>
      <c r="X3853">
        <v>673532180</v>
      </c>
      <c r="Y3853" t="s">
        <v>0</v>
      </c>
      <c r="Z3853" t="s">
        <v>2</v>
      </c>
      <c r="AA3853" t="s">
        <v>999</v>
      </c>
      <c r="AB3853" t="s">
        <v>0</v>
      </c>
      <c r="AC3853" t="s">
        <v>0</v>
      </c>
      <c r="AD3853" t="s">
        <v>0</v>
      </c>
      <c r="AI3853" s="1" t="str">
        <f>CONCATENATE(MONTH(L3853),"/",1,"/",YEAR(L3853))</f>
        <v>10/1/2013</v>
      </c>
      <c r="AJ3853" s="1">
        <f>SUMIFS([1]Currency!A:A,[1]Currency!B:B,Sales!AI3853,[1]Currency!C:C,Sales!R3853)</f>
        <v>1</v>
      </c>
      <c r="AK3853" s="1">
        <f>AJ3853*J3853*K3853</f>
        <v>2.99</v>
      </c>
      <c r="AL3853" s="1" t="str">
        <f>VLOOKUP(S3853,[1]Region!A:B,2,FALSE)</f>
        <v>Brazil</v>
      </c>
      <c r="AM3853" s="1">
        <f>SUMIFS([1]Encoding!D:D,[1]Encoding!B:B,Sales!AL3853,[1]Encoding!A:A,Sales!C3853)</f>
        <v>0.2</v>
      </c>
      <c r="AN3853" s="1">
        <f>SUMIFS([1]Encoding!Q:Q,[1]Encoding!B:B,Sales!AL3853,[1]Encoding!A:A,Sales!C3853)</f>
        <v>4.8000000000000001E-2</v>
      </c>
      <c r="AO3853" s="1">
        <f>AK3853*(1-AN3853)</f>
        <v>2.8464800000000001</v>
      </c>
      <c r="AP3853" s="1">
        <f>AO3853*(1-AM3853)</f>
        <v>2.2771840000000001</v>
      </c>
    </row>
    <row r="3854" spans="1:42">
      <c r="A3854" t="s">
        <v>12</v>
      </c>
      <c r="B3854" t="s">
        <v>11</v>
      </c>
      <c r="C3854" t="s">
        <v>999</v>
      </c>
      <c r="D3854" t="s">
        <v>0</v>
      </c>
      <c r="E3854" t="s">
        <v>0</v>
      </c>
      <c r="F3854" t="s">
        <v>1003</v>
      </c>
      <c r="G3854" t="s">
        <v>1002</v>
      </c>
      <c r="H3854" t="s">
        <v>1001</v>
      </c>
      <c r="I3854" t="s">
        <v>7</v>
      </c>
      <c r="J3854">
        <v>1</v>
      </c>
      <c r="K3854">
        <v>2.99</v>
      </c>
      <c r="L3854" s="2">
        <v>41566</v>
      </c>
      <c r="M3854">
        <v>72000000000000</v>
      </c>
      <c r="N3854" t="s">
        <v>2018</v>
      </c>
      <c r="O3854">
        <v>5325292514</v>
      </c>
      <c r="P3854" s="2">
        <v>41566</v>
      </c>
      <c r="Q3854" t="s">
        <v>5</v>
      </c>
      <c r="R3854" t="s">
        <v>3</v>
      </c>
      <c r="S3854" t="s">
        <v>4</v>
      </c>
      <c r="T3854" t="s">
        <v>3</v>
      </c>
      <c r="U3854" t="s">
        <v>0</v>
      </c>
      <c r="V3854" t="s">
        <v>0</v>
      </c>
      <c r="W3854">
        <v>4.99</v>
      </c>
      <c r="X3854">
        <v>673532180</v>
      </c>
      <c r="Y3854" t="s">
        <v>0</v>
      </c>
      <c r="Z3854" t="s">
        <v>2</v>
      </c>
      <c r="AA3854" t="s">
        <v>999</v>
      </c>
      <c r="AB3854" t="s">
        <v>0</v>
      </c>
      <c r="AC3854" t="s">
        <v>0</v>
      </c>
      <c r="AD3854" t="s">
        <v>0</v>
      </c>
      <c r="AI3854" s="1" t="str">
        <f>CONCATENATE(MONTH(L3854),"/",1,"/",YEAR(L3854))</f>
        <v>10/1/2013</v>
      </c>
      <c r="AJ3854" s="1">
        <f>SUMIFS([1]Currency!A:A,[1]Currency!B:B,Sales!AI3854,[1]Currency!C:C,Sales!R3854)</f>
        <v>1</v>
      </c>
      <c r="AK3854" s="1">
        <f>AJ3854*J3854*K3854</f>
        <v>2.99</v>
      </c>
      <c r="AL3854" s="1" t="str">
        <f>VLOOKUP(S3854,[1]Region!A:B,2,FALSE)</f>
        <v>Brazil</v>
      </c>
      <c r="AM3854" s="1">
        <f>SUMIFS([1]Encoding!D:D,[1]Encoding!B:B,Sales!AL3854,[1]Encoding!A:A,Sales!C3854)</f>
        <v>0.2</v>
      </c>
      <c r="AN3854" s="1">
        <f>SUMIFS([1]Encoding!Q:Q,[1]Encoding!B:B,Sales!AL3854,[1]Encoding!A:A,Sales!C3854)</f>
        <v>4.8000000000000001E-2</v>
      </c>
      <c r="AO3854" s="1">
        <f>AK3854*(1-AN3854)</f>
        <v>2.8464800000000001</v>
      </c>
      <c r="AP3854" s="1">
        <f>AO3854*(1-AM3854)</f>
        <v>2.2771840000000001</v>
      </c>
    </row>
    <row r="3855" spans="1:42">
      <c r="A3855" t="s">
        <v>12</v>
      </c>
      <c r="B3855" t="s">
        <v>11</v>
      </c>
      <c r="C3855" t="s">
        <v>999</v>
      </c>
      <c r="D3855" t="s">
        <v>0</v>
      </c>
      <c r="E3855" t="s">
        <v>0</v>
      </c>
      <c r="F3855" t="s">
        <v>1003</v>
      </c>
      <c r="G3855" t="s">
        <v>1002</v>
      </c>
      <c r="H3855" t="s">
        <v>1001</v>
      </c>
      <c r="I3855" t="s">
        <v>7</v>
      </c>
      <c r="J3855">
        <v>1</v>
      </c>
      <c r="K3855">
        <v>2.99</v>
      </c>
      <c r="L3855" s="2">
        <v>41566</v>
      </c>
      <c r="M3855">
        <v>85000000000000</v>
      </c>
      <c r="N3855">
        <v>8001000</v>
      </c>
      <c r="O3855">
        <v>6806923459</v>
      </c>
      <c r="P3855" s="2">
        <v>41566</v>
      </c>
      <c r="Q3855" t="s">
        <v>5</v>
      </c>
      <c r="R3855" t="s">
        <v>3</v>
      </c>
      <c r="S3855" t="s">
        <v>16</v>
      </c>
      <c r="T3855" t="s">
        <v>3</v>
      </c>
      <c r="U3855" t="s">
        <v>0</v>
      </c>
      <c r="V3855" t="s">
        <v>0</v>
      </c>
      <c r="W3855">
        <v>4.99</v>
      </c>
      <c r="X3855">
        <v>673532180</v>
      </c>
      <c r="Y3855" t="s">
        <v>0</v>
      </c>
      <c r="Z3855" t="s">
        <v>2</v>
      </c>
      <c r="AA3855" t="s">
        <v>999</v>
      </c>
      <c r="AB3855" t="s">
        <v>0</v>
      </c>
      <c r="AC3855" t="s">
        <v>0</v>
      </c>
      <c r="AD3855" t="s">
        <v>0</v>
      </c>
      <c r="AI3855" s="1" t="str">
        <f>CONCATENATE(MONTH(L3855),"/",1,"/",YEAR(L3855))</f>
        <v>10/1/2013</v>
      </c>
      <c r="AJ3855" s="1">
        <f>SUMIFS([1]Currency!A:A,[1]Currency!B:B,Sales!AI3855,[1]Currency!C:C,Sales!R3855)</f>
        <v>1</v>
      </c>
      <c r="AK3855" s="1">
        <f>AJ3855*J3855*K3855</f>
        <v>2.99</v>
      </c>
      <c r="AL3855" s="1" t="str">
        <f>VLOOKUP(S3855,[1]Region!A:B,2,FALSE)</f>
        <v>Latam</v>
      </c>
      <c r="AM3855" s="1">
        <f>SUMIFS([1]Encoding!D:D,[1]Encoding!B:B,Sales!AL3855,[1]Encoding!A:A,Sales!C3855)</f>
        <v>0.2</v>
      </c>
      <c r="AN3855" s="1">
        <f>SUMIFS([1]Encoding!Q:Q,[1]Encoding!B:B,Sales!AL3855,[1]Encoding!A:A,Sales!C3855)</f>
        <v>0</v>
      </c>
      <c r="AO3855" s="1">
        <f>AK3855*(1-AN3855)</f>
        <v>2.99</v>
      </c>
      <c r="AP3855" s="1">
        <f>AO3855*(1-AM3855)</f>
        <v>2.3920000000000003</v>
      </c>
    </row>
    <row r="3856" spans="1:42">
      <c r="A3856" t="s">
        <v>12</v>
      </c>
      <c r="B3856" t="s">
        <v>11</v>
      </c>
      <c r="C3856" t="s">
        <v>999</v>
      </c>
      <c r="D3856" t="s">
        <v>0</v>
      </c>
      <c r="E3856" t="s">
        <v>0</v>
      </c>
      <c r="F3856" t="s">
        <v>1003</v>
      </c>
      <c r="G3856" t="s">
        <v>1002</v>
      </c>
      <c r="H3856" t="s">
        <v>1001</v>
      </c>
      <c r="I3856" t="s">
        <v>7</v>
      </c>
      <c r="J3856">
        <v>1</v>
      </c>
      <c r="K3856">
        <v>3.49</v>
      </c>
      <c r="L3856" s="2">
        <v>41566</v>
      </c>
      <c r="M3856">
        <v>80000000000000</v>
      </c>
      <c r="N3856">
        <v>0</v>
      </c>
      <c r="O3856">
        <v>2098993574</v>
      </c>
      <c r="P3856" s="2">
        <v>41566</v>
      </c>
      <c r="Q3856" t="s">
        <v>5</v>
      </c>
      <c r="R3856" t="s">
        <v>3</v>
      </c>
      <c r="S3856" t="s">
        <v>1168</v>
      </c>
      <c r="T3856" t="s">
        <v>3</v>
      </c>
      <c r="U3856" t="s">
        <v>0</v>
      </c>
      <c r="V3856" t="s">
        <v>0</v>
      </c>
      <c r="W3856">
        <v>4.99</v>
      </c>
      <c r="X3856">
        <v>673532180</v>
      </c>
      <c r="Y3856" t="s">
        <v>0</v>
      </c>
      <c r="Z3856" t="s">
        <v>2</v>
      </c>
      <c r="AA3856" t="s">
        <v>999</v>
      </c>
      <c r="AB3856" t="s">
        <v>0</v>
      </c>
      <c r="AC3856" t="s">
        <v>0</v>
      </c>
      <c r="AD3856" t="s">
        <v>0</v>
      </c>
      <c r="AI3856" s="1" t="str">
        <f>CONCATENATE(MONTH(L3856),"/",1,"/",YEAR(L3856))</f>
        <v>10/1/2013</v>
      </c>
      <c r="AJ3856" s="1">
        <f>SUMIFS([1]Currency!A:A,[1]Currency!B:B,Sales!AI3856,[1]Currency!C:C,Sales!R3856)</f>
        <v>1</v>
      </c>
      <c r="AK3856" s="1">
        <f>AJ3856*J3856*K3856</f>
        <v>3.49</v>
      </c>
      <c r="AL3856" s="1" t="str">
        <f>VLOOKUP(S3856,[1]Region!A:B,2,FALSE)</f>
        <v>Latam</v>
      </c>
      <c r="AM3856" s="1">
        <f>SUMIFS([1]Encoding!D:D,[1]Encoding!B:B,Sales!AL3856,[1]Encoding!A:A,Sales!C3856)</f>
        <v>0.2</v>
      </c>
      <c r="AN3856" s="1">
        <f>SUMIFS([1]Encoding!Q:Q,[1]Encoding!B:B,Sales!AL3856,[1]Encoding!A:A,Sales!C3856)</f>
        <v>0</v>
      </c>
      <c r="AO3856" s="1">
        <f>AK3856*(1-AN3856)</f>
        <v>3.49</v>
      </c>
      <c r="AP3856" s="1">
        <f>AO3856*(1-AM3856)</f>
        <v>2.7920000000000003</v>
      </c>
    </row>
    <row r="3857" spans="1:42">
      <c r="A3857" t="s">
        <v>12</v>
      </c>
      <c r="B3857" t="s">
        <v>11</v>
      </c>
      <c r="C3857" t="s">
        <v>999</v>
      </c>
      <c r="D3857" t="s">
        <v>0</v>
      </c>
      <c r="E3857" t="s">
        <v>0</v>
      </c>
      <c r="F3857" t="s">
        <v>1003</v>
      </c>
      <c r="G3857" t="s">
        <v>1002</v>
      </c>
      <c r="H3857" t="s">
        <v>1001</v>
      </c>
      <c r="I3857" t="s">
        <v>7</v>
      </c>
      <c r="J3857">
        <v>1</v>
      </c>
      <c r="K3857">
        <v>2.39</v>
      </c>
      <c r="L3857" s="2">
        <v>41566</v>
      </c>
      <c r="M3857">
        <v>70000000000000</v>
      </c>
      <c r="N3857" t="s">
        <v>29</v>
      </c>
      <c r="O3857">
        <v>6049087034</v>
      </c>
      <c r="P3857" s="2">
        <v>41566</v>
      </c>
      <c r="Q3857" t="s">
        <v>5</v>
      </c>
      <c r="R3857" t="s">
        <v>3</v>
      </c>
      <c r="S3857" t="s">
        <v>16</v>
      </c>
      <c r="T3857" t="s">
        <v>3</v>
      </c>
      <c r="U3857" t="s">
        <v>0</v>
      </c>
      <c r="V3857" t="s">
        <v>0</v>
      </c>
      <c r="W3857">
        <v>3.99</v>
      </c>
      <c r="X3857">
        <v>673532180</v>
      </c>
      <c r="Y3857" t="s">
        <v>0</v>
      </c>
      <c r="Z3857" t="s">
        <v>15</v>
      </c>
      <c r="AA3857" t="s">
        <v>999</v>
      </c>
      <c r="AB3857" t="s">
        <v>0</v>
      </c>
      <c r="AC3857" t="s">
        <v>0</v>
      </c>
      <c r="AD3857" t="s">
        <v>0</v>
      </c>
      <c r="AI3857" s="1" t="str">
        <f>CONCATENATE(MONTH(L3857),"/",1,"/",YEAR(L3857))</f>
        <v>10/1/2013</v>
      </c>
      <c r="AJ3857" s="1">
        <f>SUMIFS([1]Currency!A:A,[1]Currency!B:B,Sales!AI3857,[1]Currency!C:C,Sales!R3857)</f>
        <v>1</v>
      </c>
      <c r="AK3857" s="1">
        <f>AJ3857*J3857*K3857</f>
        <v>2.39</v>
      </c>
      <c r="AL3857" s="1" t="str">
        <f>VLOOKUP(S3857,[1]Region!A:B,2,FALSE)</f>
        <v>Latam</v>
      </c>
      <c r="AM3857" s="1">
        <f>SUMIFS([1]Encoding!D:D,[1]Encoding!B:B,Sales!AL3857,[1]Encoding!A:A,Sales!C3857)</f>
        <v>0.2</v>
      </c>
      <c r="AN3857" s="1">
        <f>SUMIFS([1]Encoding!Q:Q,[1]Encoding!B:B,Sales!AL3857,[1]Encoding!A:A,Sales!C3857)</f>
        <v>0</v>
      </c>
      <c r="AO3857" s="1">
        <f>AK3857*(1-AN3857)</f>
        <v>2.39</v>
      </c>
      <c r="AP3857" s="1">
        <f>AO3857*(1-AM3857)</f>
        <v>1.9120000000000001</v>
      </c>
    </row>
    <row r="3858" spans="1:42">
      <c r="A3858" t="s">
        <v>12</v>
      </c>
      <c r="B3858" t="s">
        <v>11</v>
      </c>
      <c r="C3858" t="s">
        <v>999</v>
      </c>
      <c r="D3858" t="s">
        <v>0</v>
      </c>
      <c r="E3858" t="s">
        <v>0</v>
      </c>
      <c r="F3858" t="s">
        <v>1003</v>
      </c>
      <c r="G3858" t="s">
        <v>1002</v>
      </c>
      <c r="H3858" t="s">
        <v>1001</v>
      </c>
      <c r="I3858" t="s">
        <v>7</v>
      </c>
      <c r="J3858">
        <v>1</v>
      </c>
      <c r="K3858">
        <v>2.39</v>
      </c>
      <c r="L3858" s="2">
        <v>41566</v>
      </c>
      <c r="M3858">
        <v>85000000000000</v>
      </c>
      <c r="N3858" t="s">
        <v>29</v>
      </c>
      <c r="O3858">
        <v>5479275939</v>
      </c>
      <c r="P3858" s="2">
        <v>41566</v>
      </c>
      <c r="Q3858" t="s">
        <v>5</v>
      </c>
      <c r="R3858" t="s">
        <v>3</v>
      </c>
      <c r="S3858" t="s">
        <v>16</v>
      </c>
      <c r="T3858" t="s">
        <v>3</v>
      </c>
      <c r="U3858" t="s">
        <v>0</v>
      </c>
      <c r="V3858" t="s">
        <v>0</v>
      </c>
      <c r="W3858">
        <v>3.99</v>
      </c>
      <c r="X3858">
        <v>673532180</v>
      </c>
      <c r="Y3858" t="s">
        <v>0</v>
      </c>
      <c r="Z3858" t="s">
        <v>15</v>
      </c>
      <c r="AA3858" t="s">
        <v>999</v>
      </c>
      <c r="AB3858" t="s">
        <v>0</v>
      </c>
      <c r="AC3858" t="s">
        <v>0</v>
      </c>
      <c r="AD3858" t="s">
        <v>0</v>
      </c>
      <c r="AI3858" s="1" t="str">
        <f>CONCATENATE(MONTH(L3858),"/",1,"/",YEAR(L3858))</f>
        <v>10/1/2013</v>
      </c>
      <c r="AJ3858" s="1">
        <f>SUMIFS([1]Currency!A:A,[1]Currency!B:B,Sales!AI3858,[1]Currency!C:C,Sales!R3858)</f>
        <v>1</v>
      </c>
      <c r="AK3858" s="1">
        <f>AJ3858*J3858*K3858</f>
        <v>2.39</v>
      </c>
      <c r="AL3858" s="1" t="str">
        <f>VLOOKUP(S3858,[1]Region!A:B,2,FALSE)</f>
        <v>Latam</v>
      </c>
      <c r="AM3858" s="1">
        <f>SUMIFS([1]Encoding!D:D,[1]Encoding!B:B,Sales!AL3858,[1]Encoding!A:A,Sales!C3858)</f>
        <v>0.2</v>
      </c>
      <c r="AN3858" s="1">
        <f>SUMIFS([1]Encoding!Q:Q,[1]Encoding!B:B,Sales!AL3858,[1]Encoding!A:A,Sales!C3858)</f>
        <v>0</v>
      </c>
      <c r="AO3858" s="1">
        <f>AK3858*(1-AN3858)</f>
        <v>2.39</v>
      </c>
      <c r="AP3858" s="1">
        <f>AO3858*(1-AM3858)</f>
        <v>1.9120000000000001</v>
      </c>
    </row>
    <row r="3859" spans="1:42">
      <c r="A3859" t="s">
        <v>12</v>
      </c>
      <c r="B3859" t="s">
        <v>11</v>
      </c>
      <c r="C3859" t="s">
        <v>999</v>
      </c>
      <c r="D3859" t="s">
        <v>0</v>
      </c>
      <c r="E3859" t="s">
        <v>0</v>
      </c>
      <c r="F3859" t="s">
        <v>1003</v>
      </c>
      <c r="G3859" t="s">
        <v>1002</v>
      </c>
      <c r="H3859" t="s">
        <v>1001</v>
      </c>
      <c r="I3859" t="s">
        <v>7</v>
      </c>
      <c r="J3859">
        <v>1</v>
      </c>
      <c r="K3859">
        <v>2.99</v>
      </c>
      <c r="L3859" s="2">
        <v>41566</v>
      </c>
      <c r="M3859">
        <v>84000000000000</v>
      </c>
      <c r="N3859" t="s">
        <v>430</v>
      </c>
      <c r="O3859">
        <v>2780387394</v>
      </c>
      <c r="P3859" s="2">
        <v>41566</v>
      </c>
      <c r="Q3859" t="s">
        <v>5</v>
      </c>
      <c r="R3859" t="s">
        <v>3</v>
      </c>
      <c r="S3859" t="s">
        <v>4</v>
      </c>
      <c r="T3859" t="s">
        <v>3</v>
      </c>
      <c r="U3859" t="s">
        <v>0</v>
      </c>
      <c r="V3859" t="s">
        <v>0</v>
      </c>
      <c r="W3859">
        <v>4.99</v>
      </c>
      <c r="X3859">
        <v>673532180</v>
      </c>
      <c r="Y3859" t="s">
        <v>0</v>
      </c>
      <c r="Z3859" t="s">
        <v>2</v>
      </c>
      <c r="AA3859" t="s">
        <v>999</v>
      </c>
      <c r="AB3859" t="s">
        <v>0</v>
      </c>
      <c r="AC3859" t="s">
        <v>0</v>
      </c>
      <c r="AD3859" t="s">
        <v>0</v>
      </c>
      <c r="AI3859" s="1" t="str">
        <f>CONCATENATE(MONTH(L3859),"/",1,"/",YEAR(L3859))</f>
        <v>10/1/2013</v>
      </c>
      <c r="AJ3859" s="1">
        <f>SUMIFS([1]Currency!A:A,[1]Currency!B:B,Sales!AI3859,[1]Currency!C:C,Sales!R3859)</f>
        <v>1</v>
      </c>
      <c r="AK3859" s="1">
        <f>AJ3859*J3859*K3859</f>
        <v>2.99</v>
      </c>
      <c r="AL3859" s="1" t="str">
        <f>VLOOKUP(S3859,[1]Region!A:B,2,FALSE)</f>
        <v>Brazil</v>
      </c>
      <c r="AM3859" s="1">
        <f>SUMIFS([1]Encoding!D:D,[1]Encoding!B:B,Sales!AL3859,[1]Encoding!A:A,Sales!C3859)</f>
        <v>0.2</v>
      </c>
      <c r="AN3859" s="1">
        <f>SUMIFS([1]Encoding!Q:Q,[1]Encoding!B:B,Sales!AL3859,[1]Encoding!A:A,Sales!C3859)</f>
        <v>4.8000000000000001E-2</v>
      </c>
      <c r="AO3859" s="1">
        <f>AK3859*(1-AN3859)</f>
        <v>2.8464800000000001</v>
      </c>
      <c r="AP3859" s="1">
        <f>AO3859*(1-AM3859)</f>
        <v>2.2771840000000001</v>
      </c>
    </row>
    <row r="3860" spans="1:42">
      <c r="A3860" t="s">
        <v>12</v>
      </c>
      <c r="B3860" t="s">
        <v>11</v>
      </c>
      <c r="C3860" t="s">
        <v>999</v>
      </c>
      <c r="D3860" t="s">
        <v>0</v>
      </c>
      <c r="E3860" t="s">
        <v>0</v>
      </c>
      <c r="F3860" t="s">
        <v>1003</v>
      </c>
      <c r="G3860" t="s">
        <v>1002</v>
      </c>
      <c r="H3860" t="s">
        <v>1001</v>
      </c>
      <c r="I3860" t="s">
        <v>7</v>
      </c>
      <c r="J3860">
        <v>1</v>
      </c>
      <c r="K3860">
        <v>2.99</v>
      </c>
      <c r="L3860" s="2">
        <v>41566</v>
      </c>
      <c r="M3860">
        <v>28000000000000</v>
      </c>
      <c r="N3860" t="s">
        <v>1680</v>
      </c>
      <c r="O3860">
        <v>2836094584</v>
      </c>
      <c r="P3860" s="2">
        <v>41566</v>
      </c>
      <c r="Q3860" t="s">
        <v>5</v>
      </c>
      <c r="R3860" t="s">
        <v>3</v>
      </c>
      <c r="S3860" t="s">
        <v>4</v>
      </c>
      <c r="T3860" t="s">
        <v>3</v>
      </c>
      <c r="U3860" t="s">
        <v>0</v>
      </c>
      <c r="V3860" t="s">
        <v>0</v>
      </c>
      <c r="W3860">
        <v>4.99</v>
      </c>
      <c r="X3860">
        <v>673532180</v>
      </c>
      <c r="Y3860" t="s">
        <v>0</v>
      </c>
      <c r="Z3860" t="s">
        <v>2</v>
      </c>
      <c r="AA3860" t="s">
        <v>999</v>
      </c>
      <c r="AB3860" t="s">
        <v>0</v>
      </c>
      <c r="AC3860" t="s">
        <v>0</v>
      </c>
      <c r="AD3860" t="s">
        <v>0</v>
      </c>
      <c r="AI3860" s="1" t="str">
        <f>CONCATENATE(MONTH(L3860),"/",1,"/",YEAR(L3860))</f>
        <v>10/1/2013</v>
      </c>
      <c r="AJ3860" s="1">
        <f>SUMIFS([1]Currency!A:A,[1]Currency!B:B,Sales!AI3860,[1]Currency!C:C,Sales!R3860)</f>
        <v>1</v>
      </c>
      <c r="AK3860" s="1">
        <f>AJ3860*J3860*K3860</f>
        <v>2.99</v>
      </c>
      <c r="AL3860" s="1" t="str">
        <f>VLOOKUP(S3860,[1]Region!A:B,2,FALSE)</f>
        <v>Brazil</v>
      </c>
      <c r="AM3860" s="1">
        <f>SUMIFS([1]Encoding!D:D,[1]Encoding!B:B,Sales!AL3860,[1]Encoding!A:A,Sales!C3860)</f>
        <v>0.2</v>
      </c>
      <c r="AN3860" s="1">
        <f>SUMIFS([1]Encoding!Q:Q,[1]Encoding!B:B,Sales!AL3860,[1]Encoding!A:A,Sales!C3860)</f>
        <v>4.8000000000000001E-2</v>
      </c>
      <c r="AO3860" s="1">
        <f>AK3860*(1-AN3860)</f>
        <v>2.8464800000000001</v>
      </c>
      <c r="AP3860" s="1">
        <f>AO3860*(1-AM3860)</f>
        <v>2.2771840000000001</v>
      </c>
    </row>
    <row r="3861" spans="1:42">
      <c r="A3861" t="s">
        <v>12</v>
      </c>
      <c r="B3861" t="s">
        <v>11</v>
      </c>
      <c r="C3861" t="s">
        <v>999</v>
      </c>
      <c r="D3861" t="s">
        <v>0</v>
      </c>
      <c r="E3861" t="s">
        <v>0</v>
      </c>
      <c r="F3861" t="s">
        <v>1003</v>
      </c>
      <c r="G3861" t="s">
        <v>1002</v>
      </c>
      <c r="H3861" t="s">
        <v>1001</v>
      </c>
      <c r="I3861" t="s">
        <v>7</v>
      </c>
      <c r="J3861">
        <v>1</v>
      </c>
      <c r="K3861">
        <v>3.49</v>
      </c>
      <c r="L3861" s="2">
        <v>41567</v>
      </c>
      <c r="M3861">
        <v>82000000000000</v>
      </c>
      <c r="N3861">
        <v>7400</v>
      </c>
      <c r="O3861">
        <v>2153710294</v>
      </c>
      <c r="P3861" s="2">
        <v>41567</v>
      </c>
      <c r="Q3861" t="s">
        <v>5</v>
      </c>
      <c r="R3861" t="s">
        <v>3</v>
      </c>
      <c r="S3861" t="s">
        <v>1168</v>
      </c>
      <c r="T3861" t="s">
        <v>3</v>
      </c>
      <c r="U3861" t="s">
        <v>0</v>
      </c>
      <c r="V3861" t="s">
        <v>0</v>
      </c>
      <c r="W3861">
        <v>4.99</v>
      </c>
      <c r="X3861">
        <v>673532180</v>
      </c>
      <c r="Y3861" t="s">
        <v>0</v>
      </c>
      <c r="Z3861" t="s">
        <v>2</v>
      </c>
      <c r="AA3861" t="s">
        <v>999</v>
      </c>
      <c r="AB3861" t="s">
        <v>0</v>
      </c>
      <c r="AC3861" t="s">
        <v>0</v>
      </c>
      <c r="AD3861" t="s">
        <v>0</v>
      </c>
      <c r="AI3861" s="1" t="str">
        <f>CONCATENATE(MONTH(L3861),"/",1,"/",YEAR(L3861))</f>
        <v>10/1/2013</v>
      </c>
      <c r="AJ3861" s="1">
        <f>SUMIFS([1]Currency!A:A,[1]Currency!B:B,Sales!AI3861,[1]Currency!C:C,Sales!R3861)</f>
        <v>1</v>
      </c>
      <c r="AK3861" s="1">
        <f>AJ3861*J3861*K3861</f>
        <v>3.49</v>
      </c>
      <c r="AL3861" s="1" t="str">
        <f>VLOOKUP(S3861,[1]Region!A:B,2,FALSE)</f>
        <v>Latam</v>
      </c>
      <c r="AM3861" s="1">
        <f>SUMIFS([1]Encoding!D:D,[1]Encoding!B:B,Sales!AL3861,[1]Encoding!A:A,Sales!C3861)</f>
        <v>0.2</v>
      </c>
      <c r="AN3861" s="1">
        <f>SUMIFS([1]Encoding!Q:Q,[1]Encoding!B:B,Sales!AL3861,[1]Encoding!A:A,Sales!C3861)</f>
        <v>0</v>
      </c>
      <c r="AO3861" s="1">
        <f>AK3861*(1-AN3861)</f>
        <v>3.49</v>
      </c>
      <c r="AP3861" s="1">
        <f>AO3861*(1-AM3861)</f>
        <v>2.7920000000000003</v>
      </c>
    </row>
    <row r="3862" spans="1:42">
      <c r="A3862" t="s">
        <v>12</v>
      </c>
      <c r="B3862" t="s">
        <v>11</v>
      </c>
      <c r="C3862" t="s">
        <v>999</v>
      </c>
      <c r="D3862" t="s">
        <v>0</v>
      </c>
      <c r="E3862" t="s">
        <v>0</v>
      </c>
      <c r="F3862" t="s">
        <v>1003</v>
      </c>
      <c r="G3862" t="s">
        <v>1002</v>
      </c>
      <c r="H3862" t="s">
        <v>1001</v>
      </c>
      <c r="I3862" t="s">
        <v>7</v>
      </c>
      <c r="J3862">
        <v>1</v>
      </c>
      <c r="K3862">
        <v>2.99</v>
      </c>
      <c r="L3862" s="2">
        <v>41567</v>
      </c>
      <c r="M3862">
        <v>60000000000000</v>
      </c>
      <c r="N3862" t="s">
        <v>2062</v>
      </c>
      <c r="O3862">
        <v>6637833489</v>
      </c>
      <c r="P3862" s="2">
        <v>41567</v>
      </c>
      <c r="Q3862" t="s">
        <v>5</v>
      </c>
      <c r="R3862" t="s">
        <v>3</v>
      </c>
      <c r="S3862" t="s">
        <v>4</v>
      </c>
      <c r="T3862" t="s">
        <v>3</v>
      </c>
      <c r="U3862" t="s">
        <v>0</v>
      </c>
      <c r="V3862" t="s">
        <v>0</v>
      </c>
      <c r="W3862">
        <v>4.99</v>
      </c>
      <c r="X3862">
        <v>673532180</v>
      </c>
      <c r="Y3862" t="s">
        <v>0</v>
      </c>
      <c r="Z3862" t="s">
        <v>2</v>
      </c>
      <c r="AA3862" t="s">
        <v>999</v>
      </c>
      <c r="AB3862" t="s">
        <v>0</v>
      </c>
      <c r="AC3862" t="s">
        <v>0</v>
      </c>
      <c r="AD3862" t="s">
        <v>0</v>
      </c>
      <c r="AI3862" s="1" t="str">
        <f>CONCATENATE(MONTH(L3862),"/",1,"/",YEAR(L3862))</f>
        <v>10/1/2013</v>
      </c>
      <c r="AJ3862" s="1">
        <f>SUMIFS([1]Currency!A:A,[1]Currency!B:B,Sales!AI3862,[1]Currency!C:C,Sales!R3862)</f>
        <v>1</v>
      </c>
      <c r="AK3862" s="1">
        <f>AJ3862*J3862*K3862</f>
        <v>2.99</v>
      </c>
      <c r="AL3862" s="1" t="str">
        <f>VLOOKUP(S3862,[1]Region!A:B,2,FALSE)</f>
        <v>Brazil</v>
      </c>
      <c r="AM3862" s="1">
        <f>SUMIFS([1]Encoding!D:D,[1]Encoding!B:B,Sales!AL3862,[1]Encoding!A:A,Sales!C3862)</f>
        <v>0.2</v>
      </c>
      <c r="AN3862" s="1">
        <f>SUMIFS([1]Encoding!Q:Q,[1]Encoding!B:B,Sales!AL3862,[1]Encoding!A:A,Sales!C3862)</f>
        <v>4.8000000000000001E-2</v>
      </c>
      <c r="AO3862" s="1">
        <f>AK3862*(1-AN3862)</f>
        <v>2.8464800000000001</v>
      </c>
      <c r="AP3862" s="1">
        <f>AO3862*(1-AM3862)</f>
        <v>2.2771840000000001</v>
      </c>
    </row>
    <row r="3863" spans="1:42">
      <c r="A3863" t="s">
        <v>12</v>
      </c>
      <c r="B3863" t="s">
        <v>11</v>
      </c>
      <c r="C3863" t="s">
        <v>999</v>
      </c>
      <c r="D3863" t="s">
        <v>0</v>
      </c>
      <c r="E3863" t="s">
        <v>0</v>
      </c>
      <c r="F3863" t="s">
        <v>1003</v>
      </c>
      <c r="G3863" t="s">
        <v>1002</v>
      </c>
      <c r="H3863" t="s">
        <v>1001</v>
      </c>
      <c r="I3863" t="s">
        <v>7</v>
      </c>
      <c r="J3863">
        <v>1</v>
      </c>
      <c r="K3863">
        <v>3.49</v>
      </c>
      <c r="L3863" s="2">
        <v>41567</v>
      </c>
      <c r="M3863">
        <v>28000000000000</v>
      </c>
      <c r="N3863" t="s">
        <v>295</v>
      </c>
      <c r="O3863">
        <v>2820792674</v>
      </c>
      <c r="P3863" s="2">
        <v>41567</v>
      </c>
      <c r="Q3863" t="s">
        <v>5</v>
      </c>
      <c r="R3863" t="s">
        <v>3</v>
      </c>
      <c r="S3863" t="s">
        <v>54</v>
      </c>
      <c r="T3863" t="s">
        <v>3</v>
      </c>
      <c r="U3863" t="s">
        <v>0</v>
      </c>
      <c r="V3863" t="s">
        <v>0</v>
      </c>
      <c r="W3863">
        <v>4.99</v>
      </c>
      <c r="X3863">
        <v>673532180</v>
      </c>
      <c r="Y3863" t="s">
        <v>0</v>
      </c>
      <c r="Z3863" t="s">
        <v>2</v>
      </c>
      <c r="AA3863" t="s">
        <v>999</v>
      </c>
      <c r="AB3863" t="s">
        <v>0</v>
      </c>
      <c r="AC3863" t="s">
        <v>0</v>
      </c>
      <c r="AD3863" t="s">
        <v>0</v>
      </c>
      <c r="AI3863" s="1" t="str">
        <f>CONCATENATE(MONTH(L3863),"/",1,"/",YEAR(L3863))</f>
        <v>10/1/2013</v>
      </c>
      <c r="AJ3863" s="1">
        <f>SUMIFS([1]Currency!A:A,[1]Currency!B:B,Sales!AI3863,[1]Currency!C:C,Sales!R3863)</f>
        <v>1</v>
      </c>
      <c r="AK3863" s="1">
        <f>AJ3863*J3863*K3863</f>
        <v>3.49</v>
      </c>
      <c r="AL3863" s="1" t="str">
        <f>VLOOKUP(S3863,[1]Region!A:B,2,FALSE)</f>
        <v>Latam</v>
      </c>
      <c r="AM3863" s="1">
        <f>SUMIFS([1]Encoding!D:D,[1]Encoding!B:B,Sales!AL3863,[1]Encoding!A:A,Sales!C3863)</f>
        <v>0.2</v>
      </c>
      <c r="AN3863" s="1">
        <f>SUMIFS([1]Encoding!Q:Q,[1]Encoding!B:B,Sales!AL3863,[1]Encoding!A:A,Sales!C3863)</f>
        <v>0</v>
      </c>
      <c r="AO3863" s="1">
        <f>AK3863*(1-AN3863)</f>
        <v>3.49</v>
      </c>
      <c r="AP3863" s="1">
        <f>AO3863*(1-AM3863)</f>
        <v>2.7920000000000003</v>
      </c>
    </row>
    <row r="3864" spans="1:42">
      <c r="A3864" t="s">
        <v>12</v>
      </c>
      <c r="B3864" t="s">
        <v>11</v>
      </c>
      <c r="C3864" t="s">
        <v>999</v>
      </c>
      <c r="D3864" t="s">
        <v>0</v>
      </c>
      <c r="E3864" t="s">
        <v>0</v>
      </c>
      <c r="F3864" t="s">
        <v>1003</v>
      </c>
      <c r="G3864" t="s">
        <v>1002</v>
      </c>
      <c r="H3864" t="s">
        <v>1001</v>
      </c>
      <c r="I3864" t="s">
        <v>7</v>
      </c>
      <c r="J3864">
        <v>1</v>
      </c>
      <c r="K3864">
        <v>2.99</v>
      </c>
      <c r="L3864" s="2">
        <v>41567</v>
      </c>
      <c r="M3864">
        <v>60000000000000</v>
      </c>
      <c r="N3864" t="s">
        <v>29</v>
      </c>
      <c r="O3864">
        <v>5349459149</v>
      </c>
      <c r="P3864" s="2">
        <v>41567</v>
      </c>
      <c r="Q3864" t="s">
        <v>5</v>
      </c>
      <c r="R3864" t="s">
        <v>3</v>
      </c>
      <c r="S3864" t="s">
        <v>16</v>
      </c>
      <c r="T3864" t="s">
        <v>3</v>
      </c>
      <c r="U3864" t="s">
        <v>0</v>
      </c>
      <c r="V3864" t="s">
        <v>0</v>
      </c>
      <c r="W3864">
        <v>4.99</v>
      </c>
      <c r="X3864">
        <v>673532180</v>
      </c>
      <c r="Y3864" t="s">
        <v>0</v>
      </c>
      <c r="Z3864" t="s">
        <v>2</v>
      </c>
      <c r="AA3864" t="s">
        <v>999</v>
      </c>
      <c r="AB3864" t="s">
        <v>0</v>
      </c>
      <c r="AC3864" t="s">
        <v>0</v>
      </c>
      <c r="AD3864" t="s">
        <v>0</v>
      </c>
      <c r="AI3864" s="1" t="str">
        <f>CONCATENATE(MONTH(L3864),"/",1,"/",YEAR(L3864))</f>
        <v>10/1/2013</v>
      </c>
      <c r="AJ3864" s="1">
        <f>SUMIFS([1]Currency!A:A,[1]Currency!B:B,Sales!AI3864,[1]Currency!C:C,Sales!R3864)</f>
        <v>1</v>
      </c>
      <c r="AK3864" s="1">
        <f>AJ3864*J3864*K3864</f>
        <v>2.99</v>
      </c>
      <c r="AL3864" s="1" t="str">
        <f>VLOOKUP(S3864,[1]Region!A:B,2,FALSE)</f>
        <v>Latam</v>
      </c>
      <c r="AM3864" s="1">
        <f>SUMIFS([1]Encoding!D:D,[1]Encoding!B:B,Sales!AL3864,[1]Encoding!A:A,Sales!C3864)</f>
        <v>0.2</v>
      </c>
      <c r="AN3864" s="1">
        <f>SUMIFS([1]Encoding!Q:Q,[1]Encoding!B:B,Sales!AL3864,[1]Encoding!A:A,Sales!C3864)</f>
        <v>0</v>
      </c>
      <c r="AO3864" s="1">
        <f>AK3864*(1-AN3864)</f>
        <v>2.99</v>
      </c>
      <c r="AP3864" s="1">
        <f>AO3864*(1-AM3864)</f>
        <v>2.3920000000000003</v>
      </c>
    </row>
    <row r="3865" spans="1:42">
      <c r="A3865" t="s">
        <v>12</v>
      </c>
      <c r="B3865" t="s">
        <v>11</v>
      </c>
      <c r="C3865" t="s">
        <v>999</v>
      </c>
      <c r="D3865" t="s">
        <v>0</v>
      </c>
      <c r="E3865" t="s">
        <v>0</v>
      </c>
      <c r="F3865" t="s">
        <v>1003</v>
      </c>
      <c r="G3865" t="s">
        <v>1002</v>
      </c>
      <c r="H3865" t="s">
        <v>1001</v>
      </c>
      <c r="I3865" t="s">
        <v>7</v>
      </c>
      <c r="J3865">
        <v>1</v>
      </c>
      <c r="K3865">
        <v>2.99</v>
      </c>
      <c r="L3865" s="2">
        <v>41567</v>
      </c>
      <c r="M3865">
        <v>70000000000000</v>
      </c>
      <c r="N3865">
        <v>1</v>
      </c>
      <c r="O3865">
        <v>3422665419</v>
      </c>
      <c r="P3865" s="2">
        <v>41567</v>
      </c>
      <c r="Q3865" t="s">
        <v>5</v>
      </c>
      <c r="R3865" t="s">
        <v>3</v>
      </c>
      <c r="S3865" t="s">
        <v>16</v>
      </c>
      <c r="T3865" t="s">
        <v>3</v>
      </c>
      <c r="U3865" t="s">
        <v>0</v>
      </c>
      <c r="V3865" t="s">
        <v>0</v>
      </c>
      <c r="W3865">
        <v>4.99</v>
      </c>
      <c r="X3865">
        <v>673532180</v>
      </c>
      <c r="Y3865" t="s">
        <v>0</v>
      </c>
      <c r="Z3865" t="s">
        <v>2</v>
      </c>
      <c r="AA3865" t="s">
        <v>999</v>
      </c>
      <c r="AB3865" t="s">
        <v>0</v>
      </c>
      <c r="AC3865" t="s">
        <v>0</v>
      </c>
      <c r="AD3865" t="s">
        <v>0</v>
      </c>
      <c r="AI3865" s="1" t="str">
        <f>CONCATENATE(MONTH(L3865),"/",1,"/",YEAR(L3865))</f>
        <v>10/1/2013</v>
      </c>
      <c r="AJ3865" s="1">
        <f>SUMIFS([1]Currency!A:A,[1]Currency!B:B,Sales!AI3865,[1]Currency!C:C,Sales!R3865)</f>
        <v>1</v>
      </c>
      <c r="AK3865" s="1">
        <f>AJ3865*J3865*K3865</f>
        <v>2.99</v>
      </c>
      <c r="AL3865" s="1" t="str">
        <f>VLOOKUP(S3865,[1]Region!A:B,2,FALSE)</f>
        <v>Latam</v>
      </c>
      <c r="AM3865" s="1">
        <f>SUMIFS([1]Encoding!D:D,[1]Encoding!B:B,Sales!AL3865,[1]Encoding!A:A,Sales!C3865)</f>
        <v>0.2</v>
      </c>
      <c r="AN3865" s="1">
        <f>SUMIFS([1]Encoding!Q:Q,[1]Encoding!B:B,Sales!AL3865,[1]Encoding!A:A,Sales!C3865)</f>
        <v>0</v>
      </c>
      <c r="AO3865" s="1">
        <f>AK3865*(1-AN3865)</f>
        <v>2.99</v>
      </c>
      <c r="AP3865" s="1">
        <f>AO3865*(1-AM3865)</f>
        <v>2.3920000000000003</v>
      </c>
    </row>
    <row r="3866" spans="1:42">
      <c r="A3866" t="s">
        <v>12</v>
      </c>
      <c r="B3866" t="s">
        <v>11</v>
      </c>
      <c r="C3866" t="s">
        <v>999</v>
      </c>
      <c r="D3866" t="s">
        <v>0</v>
      </c>
      <c r="E3866" t="s">
        <v>0</v>
      </c>
      <c r="F3866" t="s">
        <v>1003</v>
      </c>
      <c r="G3866" t="s">
        <v>1002</v>
      </c>
      <c r="H3866" t="s">
        <v>1001</v>
      </c>
      <c r="I3866" t="s">
        <v>7</v>
      </c>
      <c r="J3866">
        <v>1</v>
      </c>
      <c r="K3866">
        <v>2.99</v>
      </c>
      <c r="L3866" s="2">
        <v>41567</v>
      </c>
      <c r="M3866">
        <v>97000000000000</v>
      </c>
      <c r="N3866" t="s">
        <v>2075</v>
      </c>
      <c r="O3866">
        <v>8018675954</v>
      </c>
      <c r="P3866" s="2">
        <v>41567</v>
      </c>
      <c r="Q3866" t="s">
        <v>5</v>
      </c>
      <c r="R3866" t="s">
        <v>3</v>
      </c>
      <c r="S3866" t="s">
        <v>4</v>
      </c>
      <c r="T3866" t="s">
        <v>3</v>
      </c>
      <c r="U3866" t="s">
        <v>0</v>
      </c>
      <c r="V3866" t="s">
        <v>0</v>
      </c>
      <c r="W3866">
        <v>4.99</v>
      </c>
      <c r="X3866">
        <v>673532180</v>
      </c>
      <c r="Y3866" t="s">
        <v>0</v>
      </c>
      <c r="Z3866" t="s">
        <v>2</v>
      </c>
      <c r="AA3866" t="s">
        <v>999</v>
      </c>
      <c r="AB3866" t="s">
        <v>0</v>
      </c>
      <c r="AC3866" t="s">
        <v>0</v>
      </c>
      <c r="AD3866" t="s">
        <v>0</v>
      </c>
      <c r="AI3866" s="1" t="str">
        <f>CONCATENATE(MONTH(L3866),"/",1,"/",YEAR(L3866))</f>
        <v>10/1/2013</v>
      </c>
      <c r="AJ3866" s="1">
        <f>SUMIFS([1]Currency!A:A,[1]Currency!B:B,Sales!AI3866,[1]Currency!C:C,Sales!R3866)</f>
        <v>1</v>
      </c>
      <c r="AK3866" s="1">
        <f>AJ3866*J3866*K3866</f>
        <v>2.99</v>
      </c>
      <c r="AL3866" s="1" t="str">
        <f>VLOOKUP(S3866,[1]Region!A:B,2,FALSE)</f>
        <v>Brazil</v>
      </c>
      <c r="AM3866" s="1">
        <f>SUMIFS([1]Encoding!D:D,[1]Encoding!B:B,Sales!AL3866,[1]Encoding!A:A,Sales!C3866)</f>
        <v>0.2</v>
      </c>
      <c r="AN3866" s="1">
        <f>SUMIFS([1]Encoding!Q:Q,[1]Encoding!B:B,Sales!AL3866,[1]Encoding!A:A,Sales!C3866)</f>
        <v>4.8000000000000001E-2</v>
      </c>
      <c r="AO3866" s="1">
        <f>AK3866*(1-AN3866)</f>
        <v>2.8464800000000001</v>
      </c>
      <c r="AP3866" s="1">
        <f>AO3866*(1-AM3866)</f>
        <v>2.2771840000000001</v>
      </c>
    </row>
    <row r="3867" spans="1:42">
      <c r="A3867" t="s">
        <v>12</v>
      </c>
      <c r="B3867" t="s">
        <v>11</v>
      </c>
      <c r="C3867" t="s">
        <v>999</v>
      </c>
      <c r="D3867" t="s">
        <v>0</v>
      </c>
      <c r="E3867" t="s">
        <v>0</v>
      </c>
      <c r="F3867" t="s">
        <v>1003</v>
      </c>
      <c r="G3867" t="s">
        <v>1002</v>
      </c>
      <c r="H3867" t="s">
        <v>1001</v>
      </c>
      <c r="I3867" t="s">
        <v>7</v>
      </c>
      <c r="J3867">
        <v>1</v>
      </c>
      <c r="K3867">
        <v>2.99</v>
      </c>
      <c r="L3867" s="2">
        <v>41567</v>
      </c>
      <c r="M3867">
        <v>39000000000000</v>
      </c>
      <c r="N3867">
        <v>57</v>
      </c>
      <c r="O3867">
        <v>1109092519</v>
      </c>
      <c r="P3867" s="2">
        <v>41567</v>
      </c>
      <c r="Q3867" t="s">
        <v>5</v>
      </c>
      <c r="R3867" t="s">
        <v>3</v>
      </c>
      <c r="S3867" t="s">
        <v>16</v>
      </c>
      <c r="T3867" t="s">
        <v>3</v>
      </c>
      <c r="U3867" t="s">
        <v>0</v>
      </c>
      <c r="V3867" t="s">
        <v>0</v>
      </c>
      <c r="W3867">
        <v>4.99</v>
      </c>
      <c r="X3867">
        <v>673532180</v>
      </c>
      <c r="Y3867" t="s">
        <v>0</v>
      </c>
      <c r="Z3867" t="s">
        <v>2</v>
      </c>
      <c r="AA3867" t="s">
        <v>999</v>
      </c>
      <c r="AB3867" t="s">
        <v>0</v>
      </c>
      <c r="AC3867" t="s">
        <v>0</v>
      </c>
      <c r="AD3867" t="s">
        <v>0</v>
      </c>
      <c r="AI3867" s="1" t="str">
        <f>CONCATENATE(MONTH(L3867),"/",1,"/",YEAR(L3867))</f>
        <v>10/1/2013</v>
      </c>
      <c r="AJ3867" s="1">
        <f>SUMIFS([1]Currency!A:A,[1]Currency!B:B,Sales!AI3867,[1]Currency!C:C,Sales!R3867)</f>
        <v>1</v>
      </c>
      <c r="AK3867" s="1">
        <f>AJ3867*J3867*K3867</f>
        <v>2.99</v>
      </c>
      <c r="AL3867" s="1" t="str">
        <f>VLOOKUP(S3867,[1]Region!A:B,2,FALSE)</f>
        <v>Latam</v>
      </c>
      <c r="AM3867" s="1">
        <f>SUMIFS([1]Encoding!D:D,[1]Encoding!B:B,Sales!AL3867,[1]Encoding!A:A,Sales!C3867)</f>
        <v>0.2</v>
      </c>
      <c r="AN3867" s="1">
        <f>SUMIFS([1]Encoding!Q:Q,[1]Encoding!B:B,Sales!AL3867,[1]Encoding!A:A,Sales!C3867)</f>
        <v>0</v>
      </c>
      <c r="AO3867" s="1">
        <f>AK3867*(1-AN3867)</f>
        <v>2.99</v>
      </c>
      <c r="AP3867" s="1">
        <f>AO3867*(1-AM3867)</f>
        <v>2.3920000000000003</v>
      </c>
    </row>
    <row r="3868" spans="1:42">
      <c r="A3868" t="s">
        <v>12</v>
      </c>
      <c r="B3868" t="s">
        <v>11</v>
      </c>
      <c r="C3868" t="s">
        <v>999</v>
      </c>
      <c r="D3868" t="s">
        <v>0</v>
      </c>
      <c r="E3868" t="s">
        <v>0</v>
      </c>
      <c r="F3868" t="s">
        <v>1003</v>
      </c>
      <c r="G3868" t="s">
        <v>1002</v>
      </c>
      <c r="H3868" t="s">
        <v>1001</v>
      </c>
      <c r="I3868" t="s">
        <v>7</v>
      </c>
      <c r="J3868">
        <v>1</v>
      </c>
      <c r="K3868">
        <v>2.99</v>
      </c>
      <c r="L3868" s="2">
        <v>41567</v>
      </c>
      <c r="M3868">
        <v>90000000000000</v>
      </c>
      <c r="N3868">
        <v>10453</v>
      </c>
      <c r="O3868">
        <v>3091357674</v>
      </c>
      <c r="P3868" s="2">
        <v>41567</v>
      </c>
      <c r="Q3868" t="s">
        <v>5</v>
      </c>
      <c r="R3868" t="s">
        <v>3</v>
      </c>
      <c r="S3868" t="s">
        <v>16</v>
      </c>
      <c r="T3868" t="s">
        <v>3</v>
      </c>
      <c r="U3868" t="s">
        <v>0</v>
      </c>
      <c r="V3868" t="s">
        <v>0</v>
      </c>
      <c r="W3868">
        <v>4.99</v>
      </c>
      <c r="X3868">
        <v>673532180</v>
      </c>
      <c r="Y3868" t="s">
        <v>0</v>
      </c>
      <c r="Z3868" t="s">
        <v>2</v>
      </c>
      <c r="AA3868" t="s">
        <v>999</v>
      </c>
      <c r="AB3868" t="s">
        <v>0</v>
      </c>
      <c r="AC3868" t="s">
        <v>0</v>
      </c>
      <c r="AD3868" t="s">
        <v>0</v>
      </c>
      <c r="AI3868" s="1" t="str">
        <f>CONCATENATE(MONTH(L3868),"/",1,"/",YEAR(L3868))</f>
        <v>10/1/2013</v>
      </c>
      <c r="AJ3868" s="1">
        <f>SUMIFS([1]Currency!A:A,[1]Currency!B:B,Sales!AI3868,[1]Currency!C:C,Sales!R3868)</f>
        <v>1</v>
      </c>
      <c r="AK3868" s="1">
        <f>AJ3868*J3868*K3868</f>
        <v>2.99</v>
      </c>
      <c r="AL3868" s="1" t="str">
        <f>VLOOKUP(S3868,[1]Region!A:B,2,FALSE)</f>
        <v>Latam</v>
      </c>
      <c r="AM3868" s="1">
        <f>SUMIFS([1]Encoding!D:D,[1]Encoding!B:B,Sales!AL3868,[1]Encoding!A:A,Sales!C3868)</f>
        <v>0.2</v>
      </c>
      <c r="AN3868" s="1">
        <f>SUMIFS([1]Encoding!Q:Q,[1]Encoding!B:B,Sales!AL3868,[1]Encoding!A:A,Sales!C3868)</f>
        <v>0</v>
      </c>
      <c r="AO3868" s="1">
        <f>AK3868*(1-AN3868)</f>
        <v>2.99</v>
      </c>
      <c r="AP3868" s="1">
        <f>AO3868*(1-AM3868)</f>
        <v>2.3920000000000003</v>
      </c>
    </row>
    <row r="3869" spans="1:42">
      <c r="A3869" t="s">
        <v>12</v>
      </c>
      <c r="B3869" t="s">
        <v>11</v>
      </c>
      <c r="C3869" t="s">
        <v>999</v>
      </c>
      <c r="D3869" t="s">
        <v>0</v>
      </c>
      <c r="E3869" t="s">
        <v>0</v>
      </c>
      <c r="F3869" t="s">
        <v>1003</v>
      </c>
      <c r="G3869" t="s">
        <v>1002</v>
      </c>
      <c r="H3869" t="s">
        <v>1001</v>
      </c>
      <c r="I3869" t="s">
        <v>7</v>
      </c>
      <c r="J3869">
        <v>1</v>
      </c>
      <c r="K3869">
        <v>3.49</v>
      </c>
      <c r="L3869" s="2">
        <v>41567</v>
      </c>
      <c r="M3869">
        <v>99000000000000</v>
      </c>
      <c r="N3869" t="s">
        <v>29</v>
      </c>
      <c r="O3869">
        <v>7369971384</v>
      </c>
      <c r="P3869" s="2">
        <v>41567</v>
      </c>
      <c r="Q3869" t="s">
        <v>5</v>
      </c>
      <c r="R3869" t="s">
        <v>3</v>
      </c>
      <c r="S3869" t="s">
        <v>274</v>
      </c>
      <c r="T3869" t="s">
        <v>3</v>
      </c>
      <c r="U3869" t="s">
        <v>0</v>
      </c>
      <c r="V3869" t="s">
        <v>0</v>
      </c>
      <c r="W3869">
        <v>4.99</v>
      </c>
      <c r="X3869">
        <v>673532180</v>
      </c>
      <c r="Y3869" t="s">
        <v>0</v>
      </c>
      <c r="Z3869" t="s">
        <v>2</v>
      </c>
      <c r="AA3869" t="s">
        <v>999</v>
      </c>
      <c r="AB3869" t="s">
        <v>0</v>
      </c>
      <c r="AC3869" t="s">
        <v>0</v>
      </c>
      <c r="AD3869" t="s">
        <v>0</v>
      </c>
      <c r="AI3869" s="1" t="str">
        <f>CONCATENATE(MONTH(L3869),"/",1,"/",YEAR(L3869))</f>
        <v>10/1/2013</v>
      </c>
      <c r="AJ3869" s="1">
        <f>SUMIFS([1]Currency!A:A,[1]Currency!B:B,Sales!AI3869,[1]Currency!C:C,Sales!R3869)</f>
        <v>1</v>
      </c>
      <c r="AK3869" s="1">
        <f>AJ3869*J3869*K3869</f>
        <v>3.49</v>
      </c>
      <c r="AL3869" s="1" t="str">
        <f>VLOOKUP(S3869,[1]Region!A:B,2,FALSE)</f>
        <v>Latam</v>
      </c>
      <c r="AM3869" s="1">
        <f>SUMIFS([1]Encoding!D:D,[1]Encoding!B:B,Sales!AL3869,[1]Encoding!A:A,Sales!C3869)</f>
        <v>0.2</v>
      </c>
      <c r="AN3869" s="1">
        <f>SUMIFS([1]Encoding!Q:Q,[1]Encoding!B:B,Sales!AL3869,[1]Encoding!A:A,Sales!C3869)</f>
        <v>0</v>
      </c>
      <c r="AO3869" s="1">
        <f>AK3869*(1-AN3869)</f>
        <v>3.49</v>
      </c>
      <c r="AP3869" s="1">
        <f>AO3869*(1-AM3869)</f>
        <v>2.7920000000000003</v>
      </c>
    </row>
    <row r="3870" spans="1:42">
      <c r="A3870" t="s">
        <v>12</v>
      </c>
      <c r="B3870" t="s">
        <v>11</v>
      </c>
      <c r="C3870" t="s">
        <v>999</v>
      </c>
      <c r="D3870" t="s">
        <v>0</v>
      </c>
      <c r="E3870" t="s">
        <v>0</v>
      </c>
      <c r="F3870" t="s">
        <v>1003</v>
      </c>
      <c r="G3870" t="s">
        <v>1002</v>
      </c>
      <c r="H3870" t="s">
        <v>1001</v>
      </c>
      <c r="I3870" t="s">
        <v>7</v>
      </c>
      <c r="J3870">
        <v>1</v>
      </c>
      <c r="K3870">
        <v>3.49</v>
      </c>
      <c r="L3870" s="2">
        <v>41567</v>
      </c>
      <c r="M3870">
        <v>80000000000000</v>
      </c>
      <c r="N3870">
        <v>1724</v>
      </c>
      <c r="O3870">
        <v>7027799969</v>
      </c>
      <c r="P3870" s="2">
        <v>41567</v>
      </c>
      <c r="Q3870" t="s">
        <v>5</v>
      </c>
      <c r="R3870" t="s">
        <v>3</v>
      </c>
      <c r="S3870" t="s">
        <v>32</v>
      </c>
      <c r="T3870" t="s">
        <v>3</v>
      </c>
      <c r="U3870" t="s">
        <v>0</v>
      </c>
      <c r="V3870" t="s">
        <v>0</v>
      </c>
      <c r="W3870">
        <v>4.99</v>
      </c>
      <c r="X3870">
        <v>673532180</v>
      </c>
      <c r="Y3870" t="s">
        <v>0</v>
      </c>
      <c r="Z3870" t="s">
        <v>2</v>
      </c>
      <c r="AA3870" t="s">
        <v>999</v>
      </c>
      <c r="AB3870" t="s">
        <v>0</v>
      </c>
      <c r="AC3870" t="s">
        <v>0</v>
      </c>
      <c r="AD3870" t="s">
        <v>0</v>
      </c>
      <c r="AI3870" s="1" t="str">
        <f>CONCATENATE(MONTH(L3870),"/",1,"/",YEAR(L3870))</f>
        <v>10/1/2013</v>
      </c>
      <c r="AJ3870" s="1">
        <f>SUMIFS([1]Currency!A:A,[1]Currency!B:B,Sales!AI3870,[1]Currency!C:C,Sales!R3870)</f>
        <v>1</v>
      </c>
      <c r="AK3870" s="1">
        <f>AJ3870*J3870*K3870</f>
        <v>3.49</v>
      </c>
      <c r="AL3870" s="1" t="str">
        <f>VLOOKUP(S3870,[1]Region!A:B,2,FALSE)</f>
        <v>Latam</v>
      </c>
      <c r="AM3870" s="1">
        <f>SUMIFS([1]Encoding!D:D,[1]Encoding!B:B,Sales!AL3870,[1]Encoding!A:A,Sales!C3870)</f>
        <v>0.2</v>
      </c>
      <c r="AN3870" s="1">
        <f>SUMIFS([1]Encoding!Q:Q,[1]Encoding!B:B,Sales!AL3870,[1]Encoding!A:A,Sales!C3870)</f>
        <v>0</v>
      </c>
      <c r="AO3870" s="1">
        <f>AK3870*(1-AN3870)</f>
        <v>3.49</v>
      </c>
      <c r="AP3870" s="1">
        <f>AO3870*(1-AM3870)</f>
        <v>2.7920000000000003</v>
      </c>
    </row>
    <row r="3871" spans="1:42">
      <c r="A3871" t="s">
        <v>12</v>
      </c>
      <c r="B3871" t="s">
        <v>11</v>
      </c>
      <c r="C3871" t="s">
        <v>999</v>
      </c>
      <c r="D3871" t="s">
        <v>0</v>
      </c>
      <c r="E3871" t="s">
        <v>0</v>
      </c>
      <c r="F3871" t="s">
        <v>1003</v>
      </c>
      <c r="G3871" t="s">
        <v>1002</v>
      </c>
      <c r="H3871" t="s">
        <v>1001</v>
      </c>
      <c r="I3871" t="s">
        <v>7</v>
      </c>
      <c r="J3871">
        <v>1</v>
      </c>
      <c r="K3871">
        <v>2.99</v>
      </c>
      <c r="L3871" s="2">
        <v>41567</v>
      </c>
      <c r="M3871">
        <v>72000000000000</v>
      </c>
      <c r="N3871" t="s">
        <v>2074</v>
      </c>
      <c r="O3871">
        <v>6091060349</v>
      </c>
      <c r="P3871" s="2">
        <v>41567</v>
      </c>
      <c r="Q3871" t="s">
        <v>5</v>
      </c>
      <c r="R3871" t="s">
        <v>3</v>
      </c>
      <c r="S3871" t="s">
        <v>4</v>
      </c>
      <c r="T3871" t="s">
        <v>3</v>
      </c>
      <c r="U3871" t="s">
        <v>0</v>
      </c>
      <c r="V3871" t="s">
        <v>0</v>
      </c>
      <c r="W3871">
        <v>4.99</v>
      </c>
      <c r="X3871">
        <v>673532180</v>
      </c>
      <c r="Y3871" t="s">
        <v>0</v>
      </c>
      <c r="Z3871" t="s">
        <v>2</v>
      </c>
      <c r="AA3871" t="s">
        <v>999</v>
      </c>
      <c r="AB3871" t="s">
        <v>0</v>
      </c>
      <c r="AC3871" t="s">
        <v>0</v>
      </c>
      <c r="AD3871" t="s">
        <v>0</v>
      </c>
      <c r="AI3871" s="1" t="str">
        <f>CONCATENATE(MONTH(L3871),"/",1,"/",YEAR(L3871))</f>
        <v>10/1/2013</v>
      </c>
      <c r="AJ3871" s="1">
        <f>SUMIFS([1]Currency!A:A,[1]Currency!B:B,Sales!AI3871,[1]Currency!C:C,Sales!R3871)</f>
        <v>1</v>
      </c>
      <c r="AK3871" s="1">
        <f>AJ3871*J3871*K3871</f>
        <v>2.99</v>
      </c>
      <c r="AL3871" s="1" t="str">
        <f>VLOOKUP(S3871,[1]Region!A:B,2,FALSE)</f>
        <v>Brazil</v>
      </c>
      <c r="AM3871" s="1">
        <f>SUMIFS([1]Encoding!D:D,[1]Encoding!B:B,Sales!AL3871,[1]Encoding!A:A,Sales!C3871)</f>
        <v>0.2</v>
      </c>
      <c r="AN3871" s="1">
        <f>SUMIFS([1]Encoding!Q:Q,[1]Encoding!B:B,Sales!AL3871,[1]Encoding!A:A,Sales!C3871)</f>
        <v>4.8000000000000001E-2</v>
      </c>
      <c r="AO3871" s="1">
        <f>AK3871*(1-AN3871)</f>
        <v>2.8464800000000001</v>
      </c>
      <c r="AP3871" s="1">
        <f>AO3871*(1-AM3871)</f>
        <v>2.2771840000000001</v>
      </c>
    </row>
    <row r="3872" spans="1:42">
      <c r="A3872" t="s">
        <v>12</v>
      </c>
      <c r="B3872" t="s">
        <v>11</v>
      </c>
      <c r="C3872" t="s">
        <v>999</v>
      </c>
      <c r="D3872" t="s">
        <v>0</v>
      </c>
      <c r="E3872" t="s">
        <v>0</v>
      </c>
      <c r="F3872" t="s">
        <v>1003</v>
      </c>
      <c r="G3872" t="s">
        <v>1002</v>
      </c>
      <c r="H3872" t="s">
        <v>1001</v>
      </c>
      <c r="I3872" t="s">
        <v>7</v>
      </c>
      <c r="J3872">
        <v>1</v>
      </c>
      <c r="K3872">
        <v>2.99</v>
      </c>
      <c r="L3872" s="2">
        <v>41567</v>
      </c>
      <c r="M3872">
        <v>23000000000000</v>
      </c>
      <c r="N3872">
        <v>0</v>
      </c>
      <c r="O3872">
        <v>5485012224</v>
      </c>
      <c r="P3872" s="2">
        <v>41567</v>
      </c>
      <c r="Q3872" t="s">
        <v>5</v>
      </c>
      <c r="R3872" t="s">
        <v>3</v>
      </c>
      <c r="S3872" t="s">
        <v>16</v>
      </c>
      <c r="T3872" t="s">
        <v>3</v>
      </c>
      <c r="U3872" t="s">
        <v>0</v>
      </c>
      <c r="V3872" t="s">
        <v>0</v>
      </c>
      <c r="W3872">
        <v>4.99</v>
      </c>
      <c r="X3872">
        <v>673532180</v>
      </c>
      <c r="Y3872" t="s">
        <v>0</v>
      </c>
      <c r="Z3872" t="s">
        <v>2</v>
      </c>
      <c r="AA3872" t="s">
        <v>999</v>
      </c>
      <c r="AB3872" t="s">
        <v>0</v>
      </c>
      <c r="AC3872" t="s">
        <v>0</v>
      </c>
      <c r="AD3872" t="s">
        <v>0</v>
      </c>
      <c r="AI3872" s="1" t="str">
        <f>CONCATENATE(MONTH(L3872),"/",1,"/",YEAR(L3872))</f>
        <v>10/1/2013</v>
      </c>
      <c r="AJ3872" s="1">
        <f>SUMIFS([1]Currency!A:A,[1]Currency!B:B,Sales!AI3872,[1]Currency!C:C,Sales!R3872)</f>
        <v>1</v>
      </c>
      <c r="AK3872" s="1">
        <f>AJ3872*J3872*K3872</f>
        <v>2.99</v>
      </c>
      <c r="AL3872" s="1" t="str">
        <f>VLOOKUP(S3872,[1]Region!A:B,2,FALSE)</f>
        <v>Latam</v>
      </c>
      <c r="AM3872" s="1">
        <f>SUMIFS([1]Encoding!D:D,[1]Encoding!B:B,Sales!AL3872,[1]Encoding!A:A,Sales!C3872)</f>
        <v>0.2</v>
      </c>
      <c r="AN3872" s="1">
        <f>SUMIFS([1]Encoding!Q:Q,[1]Encoding!B:B,Sales!AL3872,[1]Encoding!A:A,Sales!C3872)</f>
        <v>0</v>
      </c>
      <c r="AO3872" s="1">
        <f>AK3872*(1-AN3872)</f>
        <v>2.99</v>
      </c>
      <c r="AP3872" s="1">
        <f>AO3872*(1-AM3872)</f>
        <v>2.3920000000000003</v>
      </c>
    </row>
    <row r="3873" spans="1:42">
      <c r="A3873" t="s">
        <v>12</v>
      </c>
      <c r="B3873" t="s">
        <v>11</v>
      </c>
      <c r="C3873" t="s">
        <v>999</v>
      </c>
      <c r="D3873" t="s">
        <v>0</v>
      </c>
      <c r="E3873" t="s">
        <v>0</v>
      </c>
      <c r="F3873" t="s">
        <v>1003</v>
      </c>
      <c r="G3873" t="s">
        <v>1002</v>
      </c>
      <c r="H3873" t="s">
        <v>1001</v>
      </c>
      <c r="I3873" t="s">
        <v>7</v>
      </c>
      <c r="J3873">
        <v>1</v>
      </c>
      <c r="K3873">
        <v>2.99</v>
      </c>
      <c r="L3873" s="2">
        <v>41567</v>
      </c>
      <c r="M3873">
        <v>87000000000000</v>
      </c>
      <c r="N3873" t="s">
        <v>2073</v>
      </c>
      <c r="O3873">
        <v>5405418729</v>
      </c>
      <c r="P3873" s="2">
        <v>41567</v>
      </c>
      <c r="Q3873" t="s">
        <v>5</v>
      </c>
      <c r="R3873" t="s">
        <v>3</v>
      </c>
      <c r="S3873" t="s">
        <v>4</v>
      </c>
      <c r="T3873" t="s">
        <v>3</v>
      </c>
      <c r="U3873" t="s">
        <v>0</v>
      </c>
      <c r="V3873" t="s">
        <v>0</v>
      </c>
      <c r="W3873">
        <v>4.99</v>
      </c>
      <c r="X3873">
        <v>673532180</v>
      </c>
      <c r="Y3873" t="s">
        <v>0</v>
      </c>
      <c r="Z3873" t="s">
        <v>2</v>
      </c>
      <c r="AA3873" t="s">
        <v>999</v>
      </c>
      <c r="AB3873" t="s">
        <v>0</v>
      </c>
      <c r="AC3873" t="s">
        <v>0</v>
      </c>
      <c r="AD3873" t="s">
        <v>0</v>
      </c>
      <c r="AI3873" s="1" t="str">
        <f>CONCATENATE(MONTH(L3873),"/",1,"/",YEAR(L3873))</f>
        <v>10/1/2013</v>
      </c>
      <c r="AJ3873" s="1">
        <f>SUMIFS([1]Currency!A:A,[1]Currency!B:B,Sales!AI3873,[1]Currency!C:C,Sales!R3873)</f>
        <v>1</v>
      </c>
      <c r="AK3873" s="1">
        <f>AJ3873*J3873*K3873</f>
        <v>2.99</v>
      </c>
      <c r="AL3873" s="1" t="str">
        <f>VLOOKUP(S3873,[1]Region!A:B,2,FALSE)</f>
        <v>Brazil</v>
      </c>
      <c r="AM3873" s="1">
        <f>SUMIFS([1]Encoding!D:D,[1]Encoding!B:B,Sales!AL3873,[1]Encoding!A:A,Sales!C3873)</f>
        <v>0.2</v>
      </c>
      <c r="AN3873" s="1">
        <f>SUMIFS([1]Encoding!Q:Q,[1]Encoding!B:B,Sales!AL3873,[1]Encoding!A:A,Sales!C3873)</f>
        <v>4.8000000000000001E-2</v>
      </c>
      <c r="AO3873" s="1">
        <f>AK3873*(1-AN3873)</f>
        <v>2.8464800000000001</v>
      </c>
      <c r="AP3873" s="1">
        <f>AO3873*(1-AM3873)</f>
        <v>2.2771840000000001</v>
      </c>
    </row>
    <row r="3874" spans="1:42">
      <c r="A3874" t="s">
        <v>12</v>
      </c>
      <c r="B3874" t="s">
        <v>11</v>
      </c>
      <c r="C3874" t="s">
        <v>999</v>
      </c>
      <c r="D3874" t="s">
        <v>0</v>
      </c>
      <c r="E3874" t="s">
        <v>0</v>
      </c>
      <c r="F3874" t="s">
        <v>1003</v>
      </c>
      <c r="G3874" t="s">
        <v>1002</v>
      </c>
      <c r="H3874" t="s">
        <v>1001</v>
      </c>
      <c r="I3874" t="s">
        <v>7</v>
      </c>
      <c r="J3874">
        <v>1</v>
      </c>
      <c r="K3874">
        <v>2.39</v>
      </c>
      <c r="L3874" s="2">
        <v>41567</v>
      </c>
      <c r="M3874">
        <v>86000000000000</v>
      </c>
      <c r="N3874" t="s">
        <v>2072</v>
      </c>
      <c r="O3874">
        <v>6443974094</v>
      </c>
      <c r="P3874" s="2">
        <v>41567</v>
      </c>
      <c r="Q3874" t="s">
        <v>5</v>
      </c>
      <c r="R3874" t="s">
        <v>3</v>
      </c>
      <c r="S3874" t="s">
        <v>4</v>
      </c>
      <c r="T3874" t="s">
        <v>3</v>
      </c>
      <c r="U3874" t="s">
        <v>0</v>
      </c>
      <c r="V3874" t="s">
        <v>0</v>
      </c>
      <c r="W3874">
        <v>3.99</v>
      </c>
      <c r="X3874">
        <v>673532180</v>
      </c>
      <c r="Y3874" t="s">
        <v>0</v>
      </c>
      <c r="Z3874" t="s">
        <v>15</v>
      </c>
      <c r="AA3874" t="s">
        <v>999</v>
      </c>
      <c r="AB3874" t="s">
        <v>0</v>
      </c>
      <c r="AC3874" t="s">
        <v>0</v>
      </c>
      <c r="AD3874" t="s">
        <v>0</v>
      </c>
      <c r="AI3874" s="1" t="str">
        <f>CONCATENATE(MONTH(L3874),"/",1,"/",YEAR(L3874))</f>
        <v>10/1/2013</v>
      </c>
      <c r="AJ3874" s="1">
        <f>SUMIFS([1]Currency!A:A,[1]Currency!B:B,Sales!AI3874,[1]Currency!C:C,Sales!R3874)</f>
        <v>1</v>
      </c>
      <c r="AK3874" s="1">
        <f>AJ3874*J3874*K3874</f>
        <v>2.39</v>
      </c>
      <c r="AL3874" s="1" t="str">
        <f>VLOOKUP(S3874,[1]Region!A:B,2,FALSE)</f>
        <v>Brazil</v>
      </c>
      <c r="AM3874" s="1">
        <f>SUMIFS([1]Encoding!D:D,[1]Encoding!B:B,Sales!AL3874,[1]Encoding!A:A,Sales!C3874)</f>
        <v>0.2</v>
      </c>
      <c r="AN3874" s="1">
        <f>SUMIFS([1]Encoding!Q:Q,[1]Encoding!B:B,Sales!AL3874,[1]Encoding!A:A,Sales!C3874)</f>
        <v>4.8000000000000001E-2</v>
      </c>
      <c r="AO3874" s="1">
        <f>AK3874*(1-AN3874)</f>
        <v>2.27528</v>
      </c>
      <c r="AP3874" s="1">
        <f>AO3874*(1-AM3874)</f>
        <v>1.8202240000000001</v>
      </c>
    </row>
    <row r="3875" spans="1:42">
      <c r="A3875" t="s">
        <v>12</v>
      </c>
      <c r="B3875" t="s">
        <v>11</v>
      </c>
      <c r="C3875" t="s">
        <v>999</v>
      </c>
      <c r="D3875" t="s">
        <v>0</v>
      </c>
      <c r="E3875" t="s">
        <v>0</v>
      </c>
      <c r="F3875" t="s">
        <v>1003</v>
      </c>
      <c r="G3875" t="s">
        <v>1002</v>
      </c>
      <c r="H3875" t="s">
        <v>1001</v>
      </c>
      <c r="I3875" t="s">
        <v>7</v>
      </c>
      <c r="J3875">
        <v>1</v>
      </c>
      <c r="K3875">
        <v>2.99</v>
      </c>
      <c r="L3875" s="2">
        <v>41567</v>
      </c>
      <c r="M3875">
        <v>80000000000000</v>
      </c>
      <c r="N3875" t="s">
        <v>29</v>
      </c>
      <c r="O3875">
        <v>2105944314</v>
      </c>
      <c r="P3875" s="2">
        <v>41567</v>
      </c>
      <c r="Q3875" t="s">
        <v>5</v>
      </c>
      <c r="R3875" t="s">
        <v>3</v>
      </c>
      <c r="S3875" t="s">
        <v>16</v>
      </c>
      <c r="T3875" t="s">
        <v>3</v>
      </c>
      <c r="U3875" t="s">
        <v>0</v>
      </c>
      <c r="V3875" t="s">
        <v>0</v>
      </c>
      <c r="W3875">
        <v>4.99</v>
      </c>
      <c r="X3875">
        <v>673532180</v>
      </c>
      <c r="Y3875" t="s">
        <v>0</v>
      </c>
      <c r="Z3875" t="s">
        <v>2</v>
      </c>
      <c r="AA3875" t="s">
        <v>999</v>
      </c>
      <c r="AB3875" t="s">
        <v>0</v>
      </c>
      <c r="AC3875" t="s">
        <v>0</v>
      </c>
      <c r="AD3875" t="s">
        <v>0</v>
      </c>
      <c r="AI3875" s="1" t="str">
        <f>CONCATENATE(MONTH(L3875),"/",1,"/",YEAR(L3875))</f>
        <v>10/1/2013</v>
      </c>
      <c r="AJ3875" s="1">
        <f>SUMIFS([1]Currency!A:A,[1]Currency!B:B,Sales!AI3875,[1]Currency!C:C,Sales!R3875)</f>
        <v>1</v>
      </c>
      <c r="AK3875" s="1">
        <f>AJ3875*J3875*K3875</f>
        <v>2.99</v>
      </c>
      <c r="AL3875" s="1" t="str">
        <f>VLOOKUP(S3875,[1]Region!A:B,2,FALSE)</f>
        <v>Latam</v>
      </c>
      <c r="AM3875" s="1">
        <f>SUMIFS([1]Encoding!D:D,[1]Encoding!B:B,Sales!AL3875,[1]Encoding!A:A,Sales!C3875)</f>
        <v>0.2</v>
      </c>
      <c r="AN3875" s="1">
        <f>SUMIFS([1]Encoding!Q:Q,[1]Encoding!B:B,Sales!AL3875,[1]Encoding!A:A,Sales!C3875)</f>
        <v>0</v>
      </c>
      <c r="AO3875" s="1">
        <f>AK3875*(1-AN3875)</f>
        <v>2.99</v>
      </c>
      <c r="AP3875" s="1">
        <f>AO3875*(1-AM3875)</f>
        <v>2.3920000000000003</v>
      </c>
    </row>
    <row r="3876" spans="1:42">
      <c r="A3876" t="s">
        <v>12</v>
      </c>
      <c r="B3876" t="s">
        <v>11</v>
      </c>
      <c r="C3876" t="s">
        <v>999</v>
      </c>
      <c r="D3876" t="s">
        <v>0</v>
      </c>
      <c r="E3876" t="s">
        <v>0</v>
      </c>
      <c r="F3876" t="s">
        <v>1003</v>
      </c>
      <c r="G3876" t="s">
        <v>1002</v>
      </c>
      <c r="H3876" t="s">
        <v>1001</v>
      </c>
      <c r="I3876" t="s">
        <v>7</v>
      </c>
      <c r="J3876">
        <v>1</v>
      </c>
      <c r="K3876">
        <v>2.39</v>
      </c>
      <c r="L3876" s="2">
        <v>41567</v>
      </c>
      <c r="M3876">
        <v>84000000000000</v>
      </c>
      <c r="N3876" t="s">
        <v>2071</v>
      </c>
      <c r="O3876">
        <v>1380513599</v>
      </c>
      <c r="P3876" s="2">
        <v>41567</v>
      </c>
      <c r="Q3876" t="s">
        <v>5</v>
      </c>
      <c r="R3876" t="s">
        <v>3</v>
      </c>
      <c r="S3876" t="s">
        <v>16</v>
      </c>
      <c r="T3876" t="s">
        <v>3</v>
      </c>
      <c r="U3876" t="s">
        <v>0</v>
      </c>
      <c r="V3876" t="s">
        <v>0</v>
      </c>
      <c r="W3876">
        <v>3.99</v>
      </c>
      <c r="X3876">
        <v>673532180</v>
      </c>
      <c r="Y3876" t="s">
        <v>0</v>
      </c>
      <c r="Z3876" t="s">
        <v>15</v>
      </c>
      <c r="AA3876" t="s">
        <v>999</v>
      </c>
      <c r="AB3876" t="s">
        <v>0</v>
      </c>
      <c r="AC3876" t="s">
        <v>0</v>
      </c>
      <c r="AD3876" t="s">
        <v>0</v>
      </c>
      <c r="AI3876" s="1" t="str">
        <f>CONCATENATE(MONTH(L3876),"/",1,"/",YEAR(L3876))</f>
        <v>10/1/2013</v>
      </c>
      <c r="AJ3876" s="1">
        <f>SUMIFS([1]Currency!A:A,[1]Currency!B:B,Sales!AI3876,[1]Currency!C:C,Sales!R3876)</f>
        <v>1</v>
      </c>
      <c r="AK3876" s="1">
        <f>AJ3876*J3876*K3876</f>
        <v>2.39</v>
      </c>
      <c r="AL3876" s="1" t="str">
        <f>VLOOKUP(S3876,[1]Region!A:B,2,FALSE)</f>
        <v>Latam</v>
      </c>
      <c r="AM3876" s="1">
        <f>SUMIFS([1]Encoding!D:D,[1]Encoding!B:B,Sales!AL3876,[1]Encoding!A:A,Sales!C3876)</f>
        <v>0.2</v>
      </c>
      <c r="AN3876" s="1">
        <f>SUMIFS([1]Encoding!Q:Q,[1]Encoding!B:B,Sales!AL3876,[1]Encoding!A:A,Sales!C3876)</f>
        <v>0</v>
      </c>
      <c r="AO3876" s="1">
        <f>AK3876*(1-AN3876)</f>
        <v>2.39</v>
      </c>
      <c r="AP3876" s="1">
        <f>AO3876*(1-AM3876)</f>
        <v>1.9120000000000001</v>
      </c>
    </row>
    <row r="3877" spans="1:42">
      <c r="A3877" t="s">
        <v>12</v>
      </c>
      <c r="B3877" t="s">
        <v>11</v>
      </c>
      <c r="C3877" t="s">
        <v>999</v>
      </c>
      <c r="D3877" t="s">
        <v>0</v>
      </c>
      <c r="E3877" t="s">
        <v>0</v>
      </c>
      <c r="F3877" t="s">
        <v>1003</v>
      </c>
      <c r="G3877" t="s">
        <v>1002</v>
      </c>
      <c r="H3877" t="s">
        <v>1001</v>
      </c>
      <c r="I3877" t="s">
        <v>7</v>
      </c>
      <c r="J3877">
        <v>1</v>
      </c>
      <c r="K3877">
        <v>2.39</v>
      </c>
      <c r="L3877" s="2">
        <v>41567</v>
      </c>
      <c r="M3877">
        <v>38000000000000</v>
      </c>
      <c r="N3877" t="s">
        <v>29</v>
      </c>
      <c r="O3877">
        <v>5059621869</v>
      </c>
      <c r="P3877" s="2">
        <v>41567</v>
      </c>
      <c r="Q3877" t="s">
        <v>5</v>
      </c>
      <c r="R3877" t="s">
        <v>3</v>
      </c>
      <c r="S3877" t="s">
        <v>16</v>
      </c>
      <c r="T3877" t="s">
        <v>3</v>
      </c>
      <c r="U3877" t="s">
        <v>0</v>
      </c>
      <c r="V3877" t="s">
        <v>0</v>
      </c>
      <c r="W3877">
        <v>3.99</v>
      </c>
      <c r="X3877">
        <v>673532180</v>
      </c>
      <c r="Y3877" t="s">
        <v>0</v>
      </c>
      <c r="Z3877" t="s">
        <v>15</v>
      </c>
      <c r="AA3877" t="s">
        <v>999</v>
      </c>
      <c r="AB3877" t="s">
        <v>0</v>
      </c>
      <c r="AC3877" t="s">
        <v>0</v>
      </c>
      <c r="AD3877" t="s">
        <v>0</v>
      </c>
      <c r="AI3877" s="1" t="str">
        <f>CONCATENATE(MONTH(L3877),"/",1,"/",YEAR(L3877))</f>
        <v>10/1/2013</v>
      </c>
      <c r="AJ3877" s="1">
        <f>SUMIFS([1]Currency!A:A,[1]Currency!B:B,Sales!AI3877,[1]Currency!C:C,Sales!R3877)</f>
        <v>1</v>
      </c>
      <c r="AK3877" s="1">
        <f>AJ3877*J3877*K3877</f>
        <v>2.39</v>
      </c>
      <c r="AL3877" s="1" t="str">
        <f>VLOOKUP(S3877,[1]Region!A:B,2,FALSE)</f>
        <v>Latam</v>
      </c>
      <c r="AM3877" s="1">
        <f>SUMIFS([1]Encoding!D:D,[1]Encoding!B:B,Sales!AL3877,[1]Encoding!A:A,Sales!C3877)</f>
        <v>0.2</v>
      </c>
      <c r="AN3877" s="1">
        <f>SUMIFS([1]Encoding!Q:Q,[1]Encoding!B:B,Sales!AL3877,[1]Encoding!A:A,Sales!C3877)</f>
        <v>0</v>
      </c>
      <c r="AO3877" s="1">
        <f>AK3877*(1-AN3877)</f>
        <v>2.39</v>
      </c>
      <c r="AP3877" s="1">
        <f>AO3877*(1-AM3877)</f>
        <v>1.9120000000000001</v>
      </c>
    </row>
    <row r="3878" spans="1:42">
      <c r="A3878" t="s">
        <v>12</v>
      </c>
      <c r="B3878" t="s">
        <v>11</v>
      </c>
      <c r="C3878" t="s">
        <v>999</v>
      </c>
      <c r="D3878" t="s">
        <v>0</v>
      </c>
      <c r="E3878" t="s">
        <v>0</v>
      </c>
      <c r="F3878" t="s">
        <v>1003</v>
      </c>
      <c r="G3878" t="s">
        <v>1002</v>
      </c>
      <c r="H3878" t="s">
        <v>1001</v>
      </c>
      <c r="I3878" t="s">
        <v>7</v>
      </c>
      <c r="J3878">
        <v>1</v>
      </c>
      <c r="K3878">
        <v>2.99</v>
      </c>
      <c r="L3878" s="2">
        <v>41567</v>
      </c>
      <c r="M3878">
        <v>82000000000000</v>
      </c>
      <c r="N3878" t="s">
        <v>2070</v>
      </c>
      <c r="O3878">
        <v>2894176264</v>
      </c>
      <c r="P3878" s="2">
        <v>41567</v>
      </c>
      <c r="Q3878" t="s">
        <v>5</v>
      </c>
      <c r="R3878" t="s">
        <v>3</v>
      </c>
      <c r="S3878" t="s">
        <v>4</v>
      </c>
      <c r="T3878" t="s">
        <v>3</v>
      </c>
      <c r="U3878" t="s">
        <v>0</v>
      </c>
      <c r="V3878" t="s">
        <v>0</v>
      </c>
      <c r="W3878">
        <v>4.99</v>
      </c>
      <c r="X3878">
        <v>673532180</v>
      </c>
      <c r="Y3878" t="s">
        <v>0</v>
      </c>
      <c r="Z3878" t="s">
        <v>2</v>
      </c>
      <c r="AA3878" t="s">
        <v>999</v>
      </c>
      <c r="AB3878" t="s">
        <v>0</v>
      </c>
      <c r="AC3878" t="s">
        <v>0</v>
      </c>
      <c r="AD3878" t="s">
        <v>0</v>
      </c>
      <c r="AI3878" s="1" t="str">
        <f>CONCATENATE(MONTH(L3878),"/",1,"/",YEAR(L3878))</f>
        <v>10/1/2013</v>
      </c>
      <c r="AJ3878" s="1">
        <f>SUMIFS([1]Currency!A:A,[1]Currency!B:B,Sales!AI3878,[1]Currency!C:C,Sales!R3878)</f>
        <v>1</v>
      </c>
      <c r="AK3878" s="1">
        <f>AJ3878*J3878*K3878</f>
        <v>2.99</v>
      </c>
      <c r="AL3878" s="1" t="str">
        <f>VLOOKUP(S3878,[1]Region!A:B,2,FALSE)</f>
        <v>Brazil</v>
      </c>
      <c r="AM3878" s="1">
        <f>SUMIFS([1]Encoding!D:D,[1]Encoding!B:B,Sales!AL3878,[1]Encoding!A:A,Sales!C3878)</f>
        <v>0.2</v>
      </c>
      <c r="AN3878" s="1">
        <f>SUMIFS([1]Encoding!Q:Q,[1]Encoding!B:B,Sales!AL3878,[1]Encoding!A:A,Sales!C3878)</f>
        <v>4.8000000000000001E-2</v>
      </c>
      <c r="AO3878" s="1">
        <f>AK3878*(1-AN3878)</f>
        <v>2.8464800000000001</v>
      </c>
      <c r="AP3878" s="1">
        <f>AO3878*(1-AM3878)</f>
        <v>2.2771840000000001</v>
      </c>
    </row>
    <row r="3879" spans="1:42">
      <c r="A3879" t="s">
        <v>12</v>
      </c>
      <c r="B3879" t="s">
        <v>11</v>
      </c>
      <c r="C3879" t="s">
        <v>999</v>
      </c>
      <c r="D3879" t="s">
        <v>0</v>
      </c>
      <c r="E3879" t="s">
        <v>0</v>
      </c>
      <c r="F3879" t="s">
        <v>1003</v>
      </c>
      <c r="G3879" t="s">
        <v>1002</v>
      </c>
      <c r="H3879" t="s">
        <v>1001</v>
      </c>
      <c r="I3879" t="s">
        <v>7</v>
      </c>
      <c r="J3879">
        <v>1</v>
      </c>
      <c r="K3879">
        <v>2.99</v>
      </c>
      <c r="L3879" s="2">
        <v>41567</v>
      </c>
      <c r="M3879">
        <v>26000000000000</v>
      </c>
      <c r="N3879">
        <v>0</v>
      </c>
      <c r="O3879">
        <v>6832896429</v>
      </c>
      <c r="P3879" s="2">
        <v>41567</v>
      </c>
      <c r="Q3879" t="s">
        <v>5</v>
      </c>
      <c r="R3879" t="s">
        <v>3</v>
      </c>
      <c r="S3879" t="s">
        <v>16</v>
      </c>
      <c r="T3879" t="s">
        <v>3</v>
      </c>
      <c r="U3879" t="s">
        <v>0</v>
      </c>
      <c r="V3879" t="s">
        <v>0</v>
      </c>
      <c r="W3879">
        <v>4.99</v>
      </c>
      <c r="X3879">
        <v>673532180</v>
      </c>
      <c r="Y3879" t="s">
        <v>0</v>
      </c>
      <c r="Z3879" t="s">
        <v>2</v>
      </c>
      <c r="AA3879" t="s">
        <v>999</v>
      </c>
      <c r="AB3879" t="s">
        <v>0</v>
      </c>
      <c r="AC3879" t="s">
        <v>0</v>
      </c>
      <c r="AD3879" t="s">
        <v>0</v>
      </c>
      <c r="AI3879" s="1" t="str">
        <f>CONCATENATE(MONTH(L3879),"/",1,"/",YEAR(L3879))</f>
        <v>10/1/2013</v>
      </c>
      <c r="AJ3879" s="1">
        <f>SUMIFS([1]Currency!A:A,[1]Currency!B:B,Sales!AI3879,[1]Currency!C:C,Sales!R3879)</f>
        <v>1</v>
      </c>
      <c r="AK3879" s="1">
        <f>AJ3879*J3879*K3879</f>
        <v>2.99</v>
      </c>
      <c r="AL3879" s="1" t="str">
        <f>VLOOKUP(S3879,[1]Region!A:B,2,FALSE)</f>
        <v>Latam</v>
      </c>
      <c r="AM3879" s="1">
        <f>SUMIFS([1]Encoding!D:D,[1]Encoding!B:B,Sales!AL3879,[1]Encoding!A:A,Sales!C3879)</f>
        <v>0.2</v>
      </c>
      <c r="AN3879" s="1">
        <f>SUMIFS([1]Encoding!Q:Q,[1]Encoding!B:B,Sales!AL3879,[1]Encoding!A:A,Sales!C3879)</f>
        <v>0</v>
      </c>
      <c r="AO3879" s="1">
        <f>AK3879*(1-AN3879)</f>
        <v>2.99</v>
      </c>
      <c r="AP3879" s="1">
        <f>AO3879*(1-AM3879)</f>
        <v>2.3920000000000003</v>
      </c>
    </row>
    <row r="3880" spans="1:42">
      <c r="A3880" t="s">
        <v>12</v>
      </c>
      <c r="B3880" t="s">
        <v>11</v>
      </c>
      <c r="C3880" t="s">
        <v>999</v>
      </c>
      <c r="D3880" t="s">
        <v>0</v>
      </c>
      <c r="E3880" t="s">
        <v>0</v>
      </c>
      <c r="F3880" t="s">
        <v>1003</v>
      </c>
      <c r="G3880" t="s">
        <v>1002</v>
      </c>
      <c r="H3880" t="s">
        <v>1001</v>
      </c>
      <c r="I3880" t="s">
        <v>7</v>
      </c>
      <c r="J3880">
        <v>1</v>
      </c>
      <c r="K3880">
        <v>3.49</v>
      </c>
      <c r="L3880" s="2">
        <v>41567</v>
      </c>
      <c r="M3880">
        <v>82000000000000</v>
      </c>
      <c r="N3880">
        <v>4087</v>
      </c>
      <c r="O3880">
        <v>5360945129</v>
      </c>
      <c r="P3880" s="2">
        <v>41567</v>
      </c>
      <c r="Q3880" t="s">
        <v>5</v>
      </c>
      <c r="R3880" t="s">
        <v>3</v>
      </c>
      <c r="S3880" t="s">
        <v>22</v>
      </c>
      <c r="T3880" t="s">
        <v>3</v>
      </c>
      <c r="U3880" t="s">
        <v>0</v>
      </c>
      <c r="V3880" t="s">
        <v>0</v>
      </c>
      <c r="W3880">
        <v>4.99</v>
      </c>
      <c r="X3880">
        <v>673532180</v>
      </c>
      <c r="Y3880" t="s">
        <v>0</v>
      </c>
      <c r="Z3880" t="s">
        <v>2</v>
      </c>
      <c r="AA3880" t="s">
        <v>999</v>
      </c>
      <c r="AB3880" t="s">
        <v>0</v>
      </c>
      <c r="AC3880" t="s">
        <v>0</v>
      </c>
      <c r="AD3880" t="s">
        <v>0</v>
      </c>
      <c r="AI3880" s="1" t="str">
        <f>CONCATENATE(MONTH(L3880),"/",1,"/",YEAR(L3880))</f>
        <v>10/1/2013</v>
      </c>
      <c r="AJ3880" s="1">
        <f>SUMIFS([1]Currency!A:A,[1]Currency!B:B,Sales!AI3880,[1]Currency!C:C,Sales!R3880)</f>
        <v>1</v>
      </c>
      <c r="AK3880" s="1">
        <f>AJ3880*J3880*K3880</f>
        <v>3.49</v>
      </c>
      <c r="AL3880" s="1" t="str">
        <f>VLOOKUP(S3880,[1]Region!A:B,2,FALSE)</f>
        <v>Latam</v>
      </c>
      <c r="AM3880" s="1">
        <f>SUMIFS([1]Encoding!D:D,[1]Encoding!B:B,Sales!AL3880,[1]Encoding!A:A,Sales!C3880)</f>
        <v>0.2</v>
      </c>
      <c r="AN3880" s="1">
        <f>SUMIFS([1]Encoding!Q:Q,[1]Encoding!B:B,Sales!AL3880,[1]Encoding!A:A,Sales!C3880)</f>
        <v>0</v>
      </c>
      <c r="AO3880" s="1">
        <f>AK3880*(1-AN3880)</f>
        <v>3.49</v>
      </c>
      <c r="AP3880" s="1">
        <f>AO3880*(1-AM3880)</f>
        <v>2.7920000000000003</v>
      </c>
    </row>
    <row r="3881" spans="1:42">
      <c r="A3881" t="s">
        <v>12</v>
      </c>
      <c r="B3881" t="s">
        <v>11</v>
      </c>
      <c r="C3881" t="s">
        <v>999</v>
      </c>
      <c r="D3881" t="s">
        <v>0</v>
      </c>
      <c r="E3881" t="s">
        <v>0</v>
      </c>
      <c r="F3881" t="s">
        <v>1003</v>
      </c>
      <c r="G3881" t="s">
        <v>1002</v>
      </c>
      <c r="H3881" t="s">
        <v>1001</v>
      </c>
      <c r="I3881" t="s">
        <v>7</v>
      </c>
      <c r="J3881">
        <v>1</v>
      </c>
      <c r="K3881">
        <v>2.99</v>
      </c>
      <c r="L3881" s="2">
        <v>41567</v>
      </c>
      <c r="M3881">
        <v>80000000000000</v>
      </c>
      <c r="N3881">
        <v>0</v>
      </c>
      <c r="O3881">
        <v>1487581114</v>
      </c>
      <c r="P3881" s="2">
        <v>41567</v>
      </c>
      <c r="Q3881" t="s">
        <v>5</v>
      </c>
      <c r="R3881" t="s">
        <v>3</v>
      </c>
      <c r="S3881" t="s">
        <v>16</v>
      </c>
      <c r="T3881" t="s">
        <v>3</v>
      </c>
      <c r="U3881" t="s">
        <v>0</v>
      </c>
      <c r="V3881" t="s">
        <v>0</v>
      </c>
      <c r="W3881">
        <v>4.99</v>
      </c>
      <c r="X3881">
        <v>673532180</v>
      </c>
      <c r="Y3881" t="s">
        <v>0</v>
      </c>
      <c r="Z3881" t="s">
        <v>2</v>
      </c>
      <c r="AA3881" t="s">
        <v>999</v>
      </c>
      <c r="AB3881" t="s">
        <v>0</v>
      </c>
      <c r="AC3881" t="s">
        <v>0</v>
      </c>
      <c r="AD3881" t="s">
        <v>0</v>
      </c>
      <c r="AI3881" s="1" t="str">
        <f>CONCATENATE(MONTH(L3881),"/",1,"/",YEAR(L3881))</f>
        <v>10/1/2013</v>
      </c>
      <c r="AJ3881" s="1">
        <f>SUMIFS([1]Currency!A:A,[1]Currency!B:B,Sales!AI3881,[1]Currency!C:C,Sales!R3881)</f>
        <v>1</v>
      </c>
      <c r="AK3881" s="1">
        <f>AJ3881*J3881*K3881</f>
        <v>2.99</v>
      </c>
      <c r="AL3881" s="1" t="str">
        <f>VLOOKUP(S3881,[1]Region!A:B,2,FALSE)</f>
        <v>Latam</v>
      </c>
      <c r="AM3881" s="1">
        <f>SUMIFS([1]Encoding!D:D,[1]Encoding!B:B,Sales!AL3881,[1]Encoding!A:A,Sales!C3881)</f>
        <v>0.2</v>
      </c>
      <c r="AN3881" s="1">
        <f>SUMIFS([1]Encoding!Q:Q,[1]Encoding!B:B,Sales!AL3881,[1]Encoding!A:A,Sales!C3881)</f>
        <v>0</v>
      </c>
      <c r="AO3881" s="1">
        <f>AK3881*(1-AN3881)</f>
        <v>2.99</v>
      </c>
      <c r="AP3881" s="1">
        <f>AO3881*(1-AM3881)</f>
        <v>2.3920000000000003</v>
      </c>
    </row>
    <row r="3882" spans="1:42">
      <c r="A3882" t="s">
        <v>12</v>
      </c>
      <c r="B3882" t="s">
        <v>11</v>
      </c>
      <c r="C3882" t="s">
        <v>999</v>
      </c>
      <c r="D3882" t="s">
        <v>0</v>
      </c>
      <c r="E3882" t="s">
        <v>0</v>
      </c>
      <c r="F3882" t="s">
        <v>1003</v>
      </c>
      <c r="G3882" t="s">
        <v>1002</v>
      </c>
      <c r="H3882" t="s">
        <v>1001</v>
      </c>
      <c r="I3882" t="s">
        <v>7</v>
      </c>
      <c r="J3882">
        <v>1</v>
      </c>
      <c r="K3882">
        <v>2.99</v>
      </c>
      <c r="L3882" s="2">
        <v>41567</v>
      </c>
      <c r="M3882">
        <v>84000000000000</v>
      </c>
      <c r="N3882" t="s">
        <v>2069</v>
      </c>
      <c r="O3882">
        <v>2188480989</v>
      </c>
      <c r="P3882" s="2">
        <v>41567</v>
      </c>
      <c r="Q3882" t="s">
        <v>5</v>
      </c>
      <c r="R3882" t="s">
        <v>3</v>
      </c>
      <c r="S3882" t="s">
        <v>4</v>
      </c>
      <c r="T3882" t="s">
        <v>3</v>
      </c>
      <c r="U3882" t="s">
        <v>0</v>
      </c>
      <c r="V3882" t="s">
        <v>0</v>
      </c>
      <c r="W3882">
        <v>4.99</v>
      </c>
      <c r="X3882">
        <v>673532180</v>
      </c>
      <c r="Y3882" t="s">
        <v>0</v>
      </c>
      <c r="Z3882" t="s">
        <v>2</v>
      </c>
      <c r="AA3882" t="s">
        <v>999</v>
      </c>
      <c r="AB3882" t="s">
        <v>0</v>
      </c>
      <c r="AC3882" t="s">
        <v>0</v>
      </c>
      <c r="AD3882" t="s">
        <v>0</v>
      </c>
      <c r="AI3882" s="1" t="str">
        <f>CONCATENATE(MONTH(L3882),"/",1,"/",YEAR(L3882))</f>
        <v>10/1/2013</v>
      </c>
      <c r="AJ3882" s="1">
        <f>SUMIFS([1]Currency!A:A,[1]Currency!B:B,Sales!AI3882,[1]Currency!C:C,Sales!R3882)</f>
        <v>1</v>
      </c>
      <c r="AK3882" s="1">
        <f>AJ3882*J3882*K3882</f>
        <v>2.99</v>
      </c>
      <c r="AL3882" s="1" t="str">
        <f>VLOOKUP(S3882,[1]Region!A:B,2,FALSE)</f>
        <v>Brazil</v>
      </c>
      <c r="AM3882" s="1">
        <f>SUMIFS([1]Encoding!D:D,[1]Encoding!B:B,Sales!AL3882,[1]Encoding!A:A,Sales!C3882)</f>
        <v>0.2</v>
      </c>
      <c r="AN3882" s="1">
        <f>SUMIFS([1]Encoding!Q:Q,[1]Encoding!B:B,Sales!AL3882,[1]Encoding!A:A,Sales!C3882)</f>
        <v>4.8000000000000001E-2</v>
      </c>
      <c r="AO3882" s="1">
        <f>AK3882*(1-AN3882)</f>
        <v>2.8464800000000001</v>
      </c>
      <c r="AP3882" s="1">
        <f>AO3882*(1-AM3882)</f>
        <v>2.2771840000000001</v>
      </c>
    </row>
    <row r="3883" spans="1:42">
      <c r="A3883" t="s">
        <v>12</v>
      </c>
      <c r="B3883" t="s">
        <v>11</v>
      </c>
      <c r="C3883" t="s">
        <v>999</v>
      </c>
      <c r="D3883" t="s">
        <v>0</v>
      </c>
      <c r="E3883" t="s">
        <v>0</v>
      </c>
      <c r="F3883" t="s">
        <v>1003</v>
      </c>
      <c r="G3883" t="s">
        <v>1002</v>
      </c>
      <c r="H3883" t="s">
        <v>1001</v>
      </c>
      <c r="I3883" t="s">
        <v>7</v>
      </c>
      <c r="J3883">
        <v>1</v>
      </c>
      <c r="K3883">
        <v>2.99</v>
      </c>
      <c r="L3883" s="2">
        <v>41567</v>
      </c>
      <c r="M3883">
        <v>72000000000000</v>
      </c>
      <c r="N3883">
        <v>57</v>
      </c>
      <c r="O3883">
        <v>9713745879</v>
      </c>
      <c r="P3883" s="2">
        <v>41567</v>
      </c>
      <c r="Q3883" t="s">
        <v>5</v>
      </c>
      <c r="R3883" t="s">
        <v>3</v>
      </c>
      <c r="S3883" t="s">
        <v>16</v>
      </c>
      <c r="T3883" t="s">
        <v>3</v>
      </c>
      <c r="U3883" t="s">
        <v>0</v>
      </c>
      <c r="V3883" t="s">
        <v>0</v>
      </c>
      <c r="W3883">
        <v>4.99</v>
      </c>
      <c r="X3883">
        <v>673532180</v>
      </c>
      <c r="Y3883" t="s">
        <v>0</v>
      </c>
      <c r="Z3883" t="s">
        <v>2</v>
      </c>
      <c r="AA3883" t="s">
        <v>999</v>
      </c>
      <c r="AB3883" t="s">
        <v>0</v>
      </c>
      <c r="AC3883" t="s">
        <v>0</v>
      </c>
      <c r="AD3883" t="s">
        <v>0</v>
      </c>
      <c r="AI3883" s="1" t="str">
        <f>CONCATENATE(MONTH(L3883),"/",1,"/",YEAR(L3883))</f>
        <v>10/1/2013</v>
      </c>
      <c r="AJ3883" s="1">
        <f>SUMIFS([1]Currency!A:A,[1]Currency!B:B,Sales!AI3883,[1]Currency!C:C,Sales!R3883)</f>
        <v>1</v>
      </c>
      <c r="AK3883" s="1">
        <f>AJ3883*J3883*K3883</f>
        <v>2.99</v>
      </c>
      <c r="AL3883" s="1" t="str">
        <f>VLOOKUP(S3883,[1]Region!A:B,2,FALSE)</f>
        <v>Latam</v>
      </c>
      <c r="AM3883" s="1">
        <f>SUMIFS([1]Encoding!D:D,[1]Encoding!B:B,Sales!AL3883,[1]Encoding!A:A,Sales!C3883)</f>
        <v>0.2</v>
      </c>
      <c r="AN3883" s="1">
        <f>SUMIFS([1]Encoding!Q:Q,[1]Encoding!B:B,Sales!AL3883,[1]Encoding!A:A,Sales!C3883)</f>
        <v>0</v>
      </c>
      <c r="AO3883" s="1">
        <f>AK3883*(1-AN3883)</f>
        <v>2.99</v>
      </c>
      <c r="AP3883" s="1">
        <f>AO3883*(1-AM3883)</f>
        <v>2.3920000000000003</v>
      </c>
    </row>
    <row r="3884" spans="1:42">
      <c r="A3884" t="s">
        <v>12</v>
      </c>
      <c r="B3884" t="s">
        <v>11</v>
      </c>
      <c r="C3884" t="s">
        <v>999</v>
      </c>
      <c r="D3884" t="s">
        <v>0</v>
      </c>
      <c r="E3884" t="s">
        <v>0</v>
      </c>
      <c r="F3884" t="s">
        <v>1003</v>
      </c>
      <c r="G3884" t="s">
        <v>1002</v>
      </c>
      <c r="H3884" t="s">
        <v>1001</v>
      </c>
      <c r="I3884" t="s">
        <v>7</v>
      </c>
      <c r="J3884">
        <v>1</v>
      </c>
      <c r="K3884">
        <v>2.99</v>
      </c>
      <c r="L3884" s="2">
        <v>41567</v>
      </c>
      <c r="M3884">
        <v>22000000000000</v>
      </c>
      <c r="N3884" t="s">
        <v>2068</v>
      </c>
      <c r="O3884">
        <v>5527568764</v>
      </c>
      <c r="P3884" s="2">
        <v>41567</v>
      </c>
      <c r="Q3884" t="s">
        <v>5</v>
      </c>
      <c r="R3884" t="s">
        <v>3</v>
      </c>
      <c r="S3884" t="s">
        <v>4</v>
      </c>
      <c r="T3884" t="s">
        <v>3</v>
      </c>
      <c r="U3884" t="s">
        <v>0</v>
      </c>
      <c r="V3884" t="s">
        <v>0</v>
      </c>
      <c r="W3884">
        <v>4.99</v>
      </c>
      <c r="X3884">
        <v>673532180</v>
      </c>
      <c r="Y3884" t="s">
        <v>0</v>
      </c>
      <c r="Z3884" t="s">
        <v>2</v>
      </c>
      <c r="AA3884" t="s">
        <v>999</v>
      </c>
      <c r="AB3884" t="s">
        <v>0</v>
      </c>
      <c r="AC3884" t="s">
        <v>0</v>
      </c>
      <c r="AD3884" t="s">
        <v>0</v>
      </c>
      <c r="AI3884" s="1" t="str">
        <f>CONCATENATE(MONTH(L3884),"/",1,"/",YEAR(L3884))</f>
        <v>10/1/2013</v>
      </c>
      <c r="AJ3884" s="1">
        <f>SUMIFS([1]Currency!A:A,[1]Currency!B:B,Sales!AI3884,[1]Currency!C:C,Sales!R3884)</f>
        <v>1</v>
      </c>
      <c r="AK3884" s="1">
        <f>AJ3884*J3884*K3884</f>
        <v>2.99</v>
      </c>
      <c r="AL3884" s="1" t="str">
        <f>VLOOKUP(S3884,[1]Region!A:B,2,FALSE)</f>
        <v>Brazil</v>
      </c>
      <c r="AM3884" s="1">
        <f>SUMIFS([1]Encoding!D:D,[1]Encoding!B:B,Sales!AL3884,[1]Encoding!A:A,Sales!C3884)</f>
        <v>0.2</v>
      </c>
      <c r="AN3884" s="1">
        <f>SUMIFS([1]Encoding!Q:Q,[1]Encoding!B:B,Sales!AL3884,[1]Encoding!A:A,Sales!C3884)</f>
        <v>4.8000000000000001E-2</v>
      </c>
      <c r="AO3884" s="1">
        <f>AK3884*(1-AN3884)</f>
        <v>2.8464800000000001</v>
      </c>
      <c r="AP3884" s="1">
        <f>AO3884*(1-AM3884)</f>
        <v>2.2771840000000001</v>
      </c>
    </row>
    <row r="3885" spans="1:42">
      <c r="A3885" t="s">
        <v>12</v>
      </c>
      <c r="B3885" t="s">
        <v>11</v>
      </c>
      <c r="C3885" t="s">
        <v>999</v>
      </c>
      <c r="D3885" t="s">
        <v>0</v>
      </c>
      <c r="E3885" t="s">
        <v>0</v>
      </c>
      <c r="F3885" t="s">
        <v>1003</v>
      </c>
      <c r="G3885" t="s">
        <v>1002</v>
      </c>
      <c r="H3885" t="s">
        <v>1001</v>
      </c>
      <c r="I3885" t="s">
        <v>7</v>
      </c>
      <c r="J3885">
        <v>1</v>
      </c>
      <c r="K3885">
        <v>2.79</v>
      </c>
      <c r="L3885" s="2">
        <v>41567</v>
      </c>
      <c r="M3885">
        <v>88000000000000</v>
      </c>
      <c r="N3885" t="s">
        <v>2067</v>
      </c>
      <c r="O3885">
        <v>3124901964</v>
      </c>
      <c r="P3885" s="2">
        <v>41567</v>
      </c>
      <c r="Q3885" t="s">
        <v>5</v>
      </c>
      <c r="R3885" t="s">
        <v>3</v>
      </c>
      <c r="S3885" t="s">
        <v>19</v>
      </c>
      <c r="T3885" t="s">
        <v>3</v>
      </c>
      <c r="U3885" t="s">
        <v>0</v>
      </c>
      <c r="V3885" t="s">
        <v>0</v>
      </c>
      <c r="W3885">
        <v>3.99</v>
      </c>
      <c r="X3885">
        <v>673532180</v>
      </c>
      <c r="Y3885" t="s">
        <v>0</v>
      </c>
      <c r="Z3885" t="s">
        <v>15</v>
      </c>
      <c r="AA3885" t="s">
        <v>999</v>
      </c>
      <c r="AB3885" t="s">
        <v>0</v>
      </c>
      <c r="AC3885" t="s">
        <v>0</v>
      </c>
      <c r="AD3885" t="s">
        <v>0</v>
      </c>
      <c r="AI3885" s="1" t="str">
        <f>CONCATENATE(MONTH(L3885),"/",1,"/",YEAR(L3885))</f>
        <v>10/1/2013</v>
      </c>
      <c r="AJ3885" s="1">
        <f>SUMIFS([1]Currency!A:A,[1]Currency!B:B,Sales!AI3885,[1]Currency!C:C,Sales!R3885)</f>
        <v>1</v>
      </c>
      <c r="AK3885" s="1">
        <f>AJ3885*J3885*K3885</f>
        <v>2.79</v>
      </c>
      <c r="AL3885" s="1" t="str">
        <f>VLOOKUP(S3885,[1]Region!A:B,2,FALSE)</f>
        <v>Latam</v>
      </c>
      <c r="AM3885" s="1">
        <f>SUMIFS([1]Encoding!D:D,[1]Encoding!B:B,Sales!AL3885,[1]Encoding!A:A,Sales!C3885)</f>
        <v>0.2</v>
      </c>
      <c r="AN3885" s="1">
        <f>SUMIFS([1]Encoding!Q:Q,[1]Encoding!B:B,Sales!AL3885,[1]Encoding!A:A,Sales!C3885)</f>
        <v>0</v>
      </c>
      <c r="AO3885" s="1">
        <f>AK3885*(1-AN3885)</f>
        <v>2.79</v>
      </c>
      <c r="AP3885" s="1">
        <f>AO3885*(1-AM3885)</f>
        <v>2.2320000000000002</v>
      </c>
    </row>
    <row r="3886" spans="1:42">
      <c r="A3886" t="s">
        <v>12</v>
      </c>
      <c r="B3886" t="s">
        <v>11</v>
      </c>
      <c r="C3886" t="s">
        <v>999</v>
      </c>
      <c r="D3886" t="s">
        <v>0</v>
      </c>
      <c r="E3886" t="s">
        <v>0</v>
      </c>
      <c r="F3886" t="s">
        <v>1003</v>
      </c>
      <c r="G3886" t="s">
        <v>1002</v>
      </c>
      <c r="H3886" t="s">
        <v>1001</v>
      </c>
      <c r="I3886" t="s">
        <v>7</v>
      </c>
      <c r="J3886">
        <v>1</v>
      </c>
      <c r="K3886">
        <v>2.39</v>
      </c>
      <c r="L3886" s="2">
        <v>41567</v>
      </c>
      <c r="M3886">
        <v>83000000000000</v>
      </c>
      <c r="N3886">
        <v>10</v>
      </c>
      <c r="O3886">
        <v>2217699754</v>
      </c>
      <c r="P3886" s="2">
        <v>41567</v>
      </c>
      <c r="Q3886" t="s">
        <v>5</v>
      </c>
      <c r="R3886" t="s">
        <v>3</v>
      </c>
      <c r="S3886" t="s">
        <v>16</v>
      </c>
      <c r="T3886" t="s">
        <v>3</v>
      </c>
      <c r="U3886" t="s">
        <v>0</v>
      </c>
      <c r="V3886" t="s">
        <v>0</v>
      </c>
      <c r="W3886">
        <v>3.99</v>
      </c>
      <c r="X3886">
        <v>673532180</v>
      </c>
      <c r="Y3886" t="s">
        <v>0</v>
      </c>
      <c r="Z3886" t="s">
        <v>15</v>
      </c>
      <c r="AA3886" t="s">
        <v>999</v>
      </c>
      <c r="AB3886" t="s">
        <v>0</v>
      </c>
      <c r="AC3886" t="s">
        <v>0</v>
      </c>
      <c r="AD3886" t="s">
        <v>0</v>
      </c>
      <c r="AI3886" s="1" t="str">
        <f>CONCATENATE(MONTH(L3886),"/",1,"/",YEAR(L3886))</f>
        <v>10/1/2013</v>
      </c>
      <c r="AJ3886" s="1">
        <f>SUMIFS([1]Currency!A:A,[1]Currency!B:B,Sales!AI3886,[1]Currency!C:C,Sales!R3886)</f>
        <v>1</v>
      </c>
      <c r="AK3886" s="1">
        <f>AJ3886*J3886*K3886</f>
        <v>2.39</v>
      </c>
      <c r="AL3886" s="1" t="str">
        <f>VLOOKUP(S3886,[1]Region!A:B,2,FALSE)</f>
        <v>Latam</v>
      </c>
      <c r="AM3886" s="1">
        <f>SUMIFS([1]Encoding!D:D,[1]Encoding!B:B,Sales!AL3886,[1]Encoding!A:A,Sales!C3886)</f>
        <v>0.2</v>
      </c>
      <c r="AN3886" s="1">
        <f>SUMIFS([1]Encoding!Q:Q,[1]Encoding!B:B,Sales!AL3886,[1]Encoding!A:A,Sales!C3886)</f>
        <v>0</v>
      </c>
      <c r="AO3886" s="1">
        <f>AK3886*(1-AN3886)</f>
        <v>2.39</v>
      </c>
      <c r="AP3886" s="1">
        <f>AO3886*(1-AM3886)</f>
        <v>1.9120000000000001</v>
      </c>
    </row>
    <row r="3887" spans="1:42">
      <c r="A3887" t="s">
        <v>12</v>
      </c>
      <c r="B3887" t="s">
        <v>11</v>
      </c>
      <c r="C3887" t="s">
        <v>999</v>
      </c>
      <c r="D3887" t="s">
        <v>0</v>
      </c>
      <c r="E3887" t="s">
        <v>0</v>
      </c>
      <c r="F3887" t="s">
        <v>1003</v>
      </c>
      <c r="G3887" t="s">
        <v>1002</v>
      </c>
      <c r="H3887" t="s">
        <v>1001</v>
      </c>
      <c r="I3887" t="s">
        <v>7</v>
      </c>
      <c r="J3887">
        <v>1</v>
      </c>
      <c r="K3887">
        <v>2.99</v>
      </c>
      <c r="L3887" s="2">
        <v>41567</v>
      </c>
      <c r="M3887">
        <v>70000000000000</v>
      </c>
      <c r="N3887">
        <v>110131</v>
      </c>
      <c r="O3887">
        <v>9633408744</v>
      </c>
      <c r="P3887" s="2">
        <v>41567</v>
      </c>
      <c r="Q3887" t="s">
        <v>5</v>
      </c>
      <c r="R3887" t="s">
        <v>3</v>
      </c>
      <c r="S3887" t="s">
        <v>16</v>
      </c>
      <c r="T3887" t="s">
        <v>3</v>
      </c>
      <c r="U3887" t="s">
        <v>0</v>
      </c>
      <c r="V3887" t="s">
        <v>0</v>
      </c>
      <c r="W3887">
        <v>4.99</v>
      </c>
      <c r="X3887">
        <v>673532180</v>
      </c>
      <c r="Y3887" t="s">
        <v>0</v>
      </c>
      <c r="Z3887" t="s">
        <v>2</v>
      </c>
      <c r="AA3887" t="s">
        <v>999</v>
      </c>
      <c r="AB3887" t="s">
        <v>0</v>
      </c>
      <c r="AC3887" t="s">
        <v>0</v>
      </c>
      <c r="AD3887" t="s">
        <v>0</v>
      </c>
      <c r="AI3887" s="1" t="str">
        <f>CONCATENATE(MONTH(L3887),"/",1,"/",YEAR(L3887))</f>
        <v>10/1/2013</v>
      </c>
      <c r="AJ3887" s="1">
        <f>SUMIFS([1]Currency!A:A,[1]Currency!B:B,Sales!AI3887,[1]Currency!C:C,Sales!R3887)</f>
        <v>1</v>
      </c>
      <c r="AK3887" s="1">
        <f>AJ3887*J3887*K3887</f>
        <v>2.99</v>
      </c>
      <c r="AL3887" s="1" t="str">
        <f>VLOOKUP(S3887,[1]Region!A:B,2,FALSE)</f>
        <v>Latam</v>
      </c>
      <c r="AM3887" s="1">
        <f>SUMIFS([1]Encoding!D:D,[1]Encoding!B:B,Sales!AL3887,[1]Encoding!A:A,Sales!C3887)</f>
        <v>0.2</v>
      </c>
      <c r="AN3887" s="1">
        <f>SUMIFS([1]Encoding!Q:Q,[1]Encoding!B:B,Sales!AL3887,[1]Encoding!A:A,Sales!C3887)</f>
        <v>0</v>
      </c>
      <c r="AO3887" s="1">
        <f>AK3887*(1-AN3887)</f>
        <v>2.99</v>
      </c>
      <c r="AP3887" s="1">
        <f>AO3887*(1-AM3887)</f>
        <v>2.3920000000000003</v>
      </c>
    </row>
    <row r="3888" spans="1:42">
      <c r="A3888" t="s">
        <v>12</v>
      </c>
      <c r="B3888" t="s">
        <v>11</v>
      </c>
      <c r="C3888" t="s">
        <v>999</v>
      </c>
      <c r="D3888" t="s">
        <v>0</v>
      </c>
      <c r="E3888" t="s">
        <v>0</v>
      </c>
      <c r="F3888" t="s">
        <v>1003</v>
      </c>
      <c r="G3888" t="s">
        <v>1002</v>
      </c>
      <c r="H3888" t="s">
        <v>1001</v>
      </c>
      <c r="I3888" t="s">
        <v>7</v>
      </c>
      <c r="J3888">
        <v>1</v>
      </c>
      <c r="K3888">
        <v>2.99</v>
      </c>
      <c r="L3888" s="2">
        <v>41567</v>
      </c>
      <c r="M3888">
        <v>63000000000000</v>
      </c>
      <c r="N3888" t="s">
        <v>2066</v>
      </c>
      <c r="O3888">
        <v>5715860614</v>
      </c>
      <c r="P3888" s="2">
        <v>41567</v>
      </c>
      <c r="Q3888" t="s">
        <v>5</v>
      </c>
      <c r="R3888" t="s">
        <v>3</v>
      </c>
      <c r="S3888" t="s">
        <v>4</v>
      </c>
      <c r="T3888" t="s">
        <v>3</v>
      </c>
      <c r="U3888" t="s">
        <v>0</v>
      </c>
      <c r="V3888" t="s">
        <v>0</v>
      </c>
      <c r="W3888">
        <v>4.99</v>
      </c>
      <c r="X3888">
        <v>673532180</v>
      </c>
      <c r="Y3888" t="s">
        <v>0</v>
      </c>
      <c r="Z3888" t="s">
        <v>2</v>
      </c>
      <c r="AA3888" t="s">
        <v>999</v>
      </c>
      <c r="AB3888" t="s">
        <v>0</v>
      </c>
      <c r="AC3888" t="s">
        <v>0</v>
      </c>
      <c r="AD3888" t="s">
        <v>0</v>
      </c>
      <c r="AI3888" s="1" t="str">
        <f>CONCATENATE(MONTH(L3888),"/",1,"/",YEAR(L3888))</f>
        <v>10/1/2013</v>
      </c>
      <c r="AJ3888" s="1">
        <f>SUMIFS([1]Currency!A:A,[1]Currency!B:B,Sales!AI3888,[1]Currency!C:C,Sales!R3888)</f>
        <v>1</v>
      </c>
      <c r="AK3888" s="1">
        <f>AJ3888*J3888*K3888</f>
        <v>2.99</v>
      </c>
      <c r="AL3888" s="1" t="str">
        <f>VLOOKUP(S3888,[1]Region!A:B,2,FALSE)</f>
        <v>Brazil</v>
      </c>
      <c r="AM3888" s="1">
        <f>SUMIFS([1]Encoding!D:D,[1]Encoding!B:B,Sales!AL3888,[1]Encoding!A:A,Sales!C3888)</f>
        <v>0.2</v>
      </c>
      <c r="AN3888" s="1">
        <f>SUMIFS([1]Encoding!Q:Q,[1]Encoding!B:B,Sales!AL3888,[1]Encoding!A:A,Sales!C3888)</f>
        <v>4.8000000000000001E-2</v>
      </c>
      <c r="AO3888" s="1">
        <f>AK3888*(1-AN3888)</f>
        <v>2.8464800000000001</v>
      </c>
      <c r="AP3888" s="1">
        <f>AO3888*(1-AM3888)</f>
        <v>2.2771840000000001</v>
      </c>
    </row>
    <row r="3889" spans="1:42">
      <c r="A3889" t="s">
        <v>12</v>
      </c>
      <c r="B3889" t="s">
        <v>11</v>
      </c>
      <c r="C3889" t="s">
        <v>999</v>
      </c>
      <c r="D3889" t="s">
        <v>0</v>
      </c>
      <c r="E3889" t="s">
        <v>0</v>
      </c>
      <c r="F3889" t="s">
        <v>1003</v>
      </c>
      <c r="G3889" t="s">
        <v>1002</v>
      </c>
      <c r="H3889" t="s">
        <v>1001</v>
      </c>
      <c r="I3889" t="s">
        <v>7</v>
      </c>
      <c r="J3889">
        <v>1</v>
      </c>
      <c r="K3889">
        <v>2.99</v>
      </c>
      <c r="L3889" s="2">
        <v>41567</v>
      </c>
      <c r="M3889">
        <v>38000000000000</v>
      </c>
      <c r="N3889">
        <v>1</v>
      </c>
      <c r="O3889">
        <v>5146143539</v>
      </c>
      <c r="P3889" s="2">
        <v>41567</v>
      </c>
      <c r="Q3889" t="s">
        <v>5</v>
      </c>
      <c r="R3889" t="s">
        <v>3</v>
      </c>
      <c r="S3889" t="s">
        <v>16</v>
      </c>
      <c r="T3889" t="s">
        <v>3</v>
      </c>
      <c r="U3889" t="s">
        <v>0</v>
      </c>
      <c r="V3889" t="s">
        <v>0</v>
      </c>
      <c r="W3889">
        <v>4.99</v>
      </c>
      <c r="X3889">
        <v>673532180</v>
      </c>
      <c r="Y3889" t="s">
        <v>0</v>
      </c>
      <c r="Z3889" t="s">
        <v>2</v>
      </c>
      <c r="AA3889" t="s">
        <v>999</v>
      </c>
      <c r="AB3889" t="s">
        <v>0</v>
      </c>
      <c r="AC3889" t="s">
        <v>0</v>
      </c>
      <c r="AD3889" t="s">
        <v>0</v>
      </c>
      <c r="AI3889" s="1" t="str">
        <f>CONCATENATE(MONTH(L3889),"/",1,"/",YEAR(L3889))</f>
        <v>10/1/2013</v>
      </c>
      <c r="AJ3889" s="1">
        <f>SUMIFS([1]Currency!A:A,[1]Currency!B:B,Sales!AI3889,[1]Currency!C:C,Sales!R3889)</f>
        <v>1</v>
      </c>
      <c r="AK3889" s="1">
        <f>AJ3889*J3889*K3889</f>
        <v>2.99</v>
      </c>
      <c r="AL3889" s="1" t="str">
        <f>VLOOKUP(S3889,[1]Region!A:B,2,FALSE)</f>
        <v>Latam</v>
      </c>
      <c r="AM3889" s="1">
        <f>SUMIFS([1]Encoding!D:D,[1]Encoding!B:B,Sales!AL3889,[1]Encoding!A:A,Sales!C3889)</f>
        <v>0.2</v>
      </c>
      <c r="AN3889" s="1">
        <f>SUMIFS([1]Encoding!Q:Q,[1]Encoding!B:B,Sales!AL3889,[1]Encoding!A:A,Sales!C3889)</f>
        <v>0</v>
      </c>
      <c r="AO3889" s="1">
        <f>AK3889*(1-AN3889)</f>
        <v>2.99</v>
      </c>
      <c r="AP3889" s="1">
        <f>AO3889*(1-AM3889)</f>
        <v>2.3920000000000003</v>
      </c>
    </row>
    <row r="3890" spans="1:42">
      <c r="A3890" t="s">
        <v>12</v>
      </c>
      <c r="B3890" t="s">
        <v>11</v>
      </c>
      <c r="C3890" t="s">
        <v>999</v>
      </c>
      <c r="D3890" t="s">
        <v>0</v>
      </c>
      <c r="E3890" t="s">
        <v>0</v>
      </c>
      <c r="F3890" t="s">
        <v>1003</v>
      </c>
      <c r="G3890" t="s">
        <v>1002</v>
      </c>
      <c r="H3890" t="s">
        <v>1001</v>
      </c>
      <c r="I3890" t="s">
        <v>7</v>
      </c>
      <c r="J3890">
        <v>1</v>
      </c>
      <c r="K3890">
        <v>2.99</v>
      </c>
      <c r="L3890" s="2">
        <v>41567</v>
      </c>
      <c r="M3890">
        <v>65000000000000</v>
      </c>
      <c r="N3890">
        <v>1</v>
      </c>
      <c r="O3890">
        <v>7162148229</v>
      </c>
      <c r="P3890" s="2">
        <v>41567</v>
      </c>
      <c r="Q3890" t="s">
        <v>5</v>
      </c>
      <c r="R3890" t="s">
        <v>3</v>
      </c>
      <c r="S3890" t="s">
        <v>16</v>
      </c>
      <c r="T3890" t="s">
        <v>3</v>
      </c>
      <c r="U3890" t="s">
        <v>0</v>
      </c>
      <c r="V3890" t="s">
        <v>0</v>
      </c>
      <c r="W3890">
        <v>4.99</v>
      </c>
      <c r="X3890">
        <v>673532180</v>
      </c>
      <c r="Y3890" t="s">
        <v>0</v>
      </c>
      <c r="Z3890" t="s">
        <v>2</v>
      </c>
      <c r="AA3890" t="s">
        <v>999</v>
      </c>
      <c r="AB3890" t="s">
        <v>0</v>
      </c>
      <c r="AC3890" t="s">
        <v>0</v>
      </c>
      <c r="AD3890" t="s">
        <v>0</v>
      </c>
      <c r="AI3890" s="1" t="str">
        <f>CONCATENATE(MONTH(L3890),"/",1,"/",YEAR(L3890))</f>
        <v>10/1/2013</v>
      </c>
      <c r="AJ3890" s="1">
        <f>SUMIFS([1]Currency!A:A,[1]Currency!B:B,Sales!AI3890,[1]Currency!C:C,Sales!R3890)</f>
        <v>1</v>
      </c>
      <c r="AK3890" s="1">
        <f>AJ3890*J3890*K3890</f>
        <v>2.99</v>
      </c>
      <c r="AL3890" s="1" t="str">
        <f>VLOOKUP(S3890,[1]Region!A:B,2,FALSE)</f>
        <v>Latam</v>
      </c>
      <c r="AM3890" s="1">
        <f>SUMIFS([1]Encoding!D:D,[1]Encoding!B:B,Sales!AL3890,[1]Encoding!A:A,Sales!C3890)</f>
        <v>0.2</v>
      </c>
      <c r="AN3890" s="1">
        <f>SUMIFS([1]Encoding!Q:Q,[1]Encoding!B:B,Sales!AL3890,[1]Encoding!A:A,Sales!C3890)</f>
        <v>0</v>
      </c>
      <c r="AO3890" s="1">
        <f>AK3890*(1-AN3890)</f>
        <v>2.99</v>
      </c>
      <c r="AP3890" s="1">
        <f>AO3890*(1-AM3890)</f>
        <v>2.3920000000000003</v>
      </c>
    </row>
    <row r="3891" spans="1:42">
      <c r="A3891" t="s">
        <v>12</v>
      </c>
      <c r="B3891" t="s">
        <v>11</v>
      </c>
      <c r="C3891" t="s">
        <v>999</v>
      </c>
      <c r="D3891" t="s">
        <v>0</v>
      </c>
      <c r="E3891" t="s">
        <v>0</v>
      </c>
      <c r="F3891" t="s">
        <v>1003</v>
      </c>
      <c r="G3891" t="s">
        <v>1002</v>
      </c>
      <c r="H3891" t="s">
        <v>1001</v>
      </c>
      <c r="I3891" t="s">
        <v>7</v>
      </c>
      <c r="J3891">
        <v>1</v>
      </c>
      <c r="K3891">
        <v>2.99</v>
      </c>
      <c r="L3891" s="2">
        <v>41567</v>
      </c>
      <c r="M3891">
        <v>84000000000000</v>
      </c>
      <c r="N3891">
        <v>0</v>
      </c>
      <c r="O3891">
        <v>5562043769</v>
      </c>
      <c r="P3891" s="2">
        <v>41567</v>
      </c>
      <c r="Q3891" t="s">
        <v>5</v>
      </c>
      <c r="R3891" t="s">
        <v>3</v>
      </c>
      <c r="S3891" t="s">
        <v>16</v>
      </c>
      <c r="T3891" t="s">
        <v>3</v>
      </c>
      <c r="U3891" t="s">
        <v>0</v>
      </c>
      <c r="V3891" t="s">
        <v>0</v>
      </c>
      <c r="W3891">
        <v>4.99</v>
      </c>
      <c r="X3891">
        <v>673532180</v>
      </c>
      <c r="Y3891" t="s">
        <v>0</v>
      </c>
      <c r="Z3891" t="s">
        <v>2</v>
      </c>
      <c r="AA3891" t="s">
        <v>999</v>
      </c>
      <c r="AB3891" t="s">
        <v>0</v>
      </c>
      <c r="AC3891" t="s">
        <v>0</v>
      </c>
      <c r="AD3891" t="s">
        <v>0</v>
      </c>
      <c r="AI3891" s="1" t="str">
        <f>CONCATENATE(MONTH(L3891),"/",1,"/",YEAR(L3891))</f>
        <v>10/1/2013</v>
      </c>
      <c r="AJ3891" s="1">
        <f>SUMIFS([1]Currency!A:A,[1]Currency!B:B,Sales!AI3891,[1]Currency!C:C,Sales!R3891)</f>
        <v>1</v>
      </c>
      <c r="AK3891" s="1">
        <f>AJ3891*J3891*K3891</f>
        <v>2.99</v>
      </c>
      <c r="AL3891" s="1" t="str">
        <f>VLOOKUP(S3891,[1]Region!A:B,2,FALSE)</f>
        <v>Latam</v>
      </c>
      <c r="AM3891" s="1">
        <f>SUMIFS([1]Encoding!D:D,[1]Encoding!B:B,Sales!AL3891,[1]Encoding!A:A,Sales!C3891)</f>
        <v>0.2</v>
      </c>
      <c r="AN3891" s="1">
        <f>SUMIFS([1]Encoding!Q:Q,[1]Encoding!B:B,Sales!AL3891,[1]Encoding!A:A,Sales!C3891)</f>
        <v>0</v>
      </c>
      <c r="AO3891" s="1">
        <f>AK3891*(1-AN3891)</f>
        <v>2.99</v>
      </c>
      <c r="AP3891" s="1">
        <f>AO3891*(1-AM3891)</f>
        <v>2.3920000000000003</v>
      </c>
    </row>
    <row r="3892" spans="1:42">
      <c r="A3892" t="s">
        <v>12</v>
      </c>
      <c r="B3892" t="s">
        <v>11</v>
      </c>
      <c r="C3892" t="s">
        <v>999</v>
      </c>
      <c r="D3892" t="s">
        <v>0</v>
      </c>
      <c r="E3892" t="s">
        <v>0</v>
      </c>
      <c r="F3892" t="s">
        <v>1003</v>
      </c>
      <c r="G3892" t="s">
        <v>1002</v>
      </c>
      <c r="H3892" t="s">
        <v>1001</v>
      </c>
      <c r="I3892" t="s">
        <v>7</v>
      </c>
      <c r="J3892">
        <v>1</v>
      </c>
      <c r="K3892">
        <v>2.99</v>
      </c>
      <c r="L3892" s="2">
        <v>41567</v>
      </c>
      <c r="M3892">
        <v>84000000000000</v>
      </c>
      <c r="N3892" t="s">
        <v>2065</v>
      </c>
      <c r="O3892">
        <v>2793782849</v>
      </c>
      <c r="P3892" s="2">
        <v>41567</v>
      </c>
      <c r="Q3892" t="s">
        <v>5</v>
      </c>
      <c r="R3892" t="s">
        <v>3</v>
      </c>
      <c r="S3892" t="s">
        <v>16</v>
      </c>
      <c r="T3892" t="s">
        <v>3</v>
      </c>
      <c r="U3892" t="s">
        <v>0</v>
      </c>
      <c r="V3892" t="s">
        <v>0</v>
      </c>
      <c r="W3892">
        <v>4.99</v>
      </c>
      <c r="X3892">
        <v>673532180</v>
      </c>
      <c r="Y3892" t="s">
        <v>0</v>
      </c>
      <c r="Z3892" t="s">
        <v>2</v>
      </c>
      <c r="AA3892" t="s">
        <v>999</v>
      </c>
      <c r="AB3892" t="s">
        <v>0</v>
      </c>
      <c r="AC3892" t="s">
        <v>0</v>
      </c>
      <c r="AD3892" t="s">
        <v>0</v>
      </c>
      <c r="AI3892" s="1" t="str">
        <f>CONCATENATE(MONTH(L3892),"/",1,"/",YEAR(L3892))</f>
        <v>10/1/2013</v>
      </c>
      <c r="AJ3892" s="1">
        <f>SUMIFS([1]Currency!A:A,[1]Currency!B:B,Sales!AI3892,[1]Currency!C:C,Sales!R3892)</f>
        <v>1</v>
      </c>
      <c r="AK3892" s="1">
        <f>AJ3892*J3892*K3892</f>
        <v>2.99</v>
      </c>
      <c r="AL3892" s="1" t="str">
        <f>VLOOKUP(S3892,[1]Region!A:B,2,FALSE)</f>
        <v>Latam</v>
      </c>
      <c r="AM3892" s="1">
        <f>SUMIFS([1]Encoding!D:D,[1]Encoding!B:B,Sales!AL3892,[1]Encoding!A:A,Sales!C3892)</f>
        <v>0.2</v>
      </c>
      <c r="AN3892" s="1">
        <f>SUMIFS([1]Encoding!Q:Q,[1]Encoding!B:B,Sales!AL3892,[1]Encoding!A:A,Sales!C3892)</f>
        <v>0</v>
      </c>
      <c r="AO3892" s="1">
        <f>AK3892*(1-AN3892)</f>
        <v>2.99</v>
      </c>
      <c r="AP3892" s="1">
        <f>AO3892*(1-AM3892)</f>
        <v>2.3920000000000003</v>
      </c>
    </row>
    <row r="3893" spans="1:42">
      <c r="A3893" t="s">
        <v>12</v>
      </c>
      <c r="B3893" t="s">
        <v>11</v>
      </c>
      <c r="C3893" t="s">
        <v>999</v>
      </c>
      <c r="D3893" t="s">
        <v>0</v>
      </c>
      <c r="E3893" t="s">
        <v>0</v>
      </c>
      <c r="F3893" t="s">
        <v>1003</v>
      </c>
      <c r="G3893" t="s">
        <v>1002</v>
      </c>
      <c r="H3893" t="s">
        <v>1001</v>
      </c>
      <c r="I3893" t="s">
        <v>7</v>
      </c>
      <c r="J3893">
        <v>1</v>
      </c>
      <c r="K3893">
        <v>2.99</v>
      </c>
      <c r="L3893" s="2">
        <v>41567</v>
      </c>
      <c r="M3893">
        <v>98000000000000</v>
      </c>
      <c r="N3893" t="s">
        <v>29</v>
      </c>
      <c r="O3893">
        <v>8528210479</v>
      </c>
      <c r="P3893" s="2">
        <v>41567</v>
      </c>
      <c r="Q3893" t="s">
        <v>5</v>
      </c>
      <c r="R3893" t="s">
        <v>3</v>
      </c>
      <c r="S3893" t="s">
        <v>16</v>
      </c>
      <c r="T3893" t="s">
        <v>3</v>
      </c>
      <c r="U3893" t="s">
        <v>0</v>
      </c>
      <c r="V3893" t="s">
        <v>0</v>
      </c>
      <c r="W3893">
        <v>4.99</v>
      </c>
      <c r="X3893">
        <v>673532180</v>
      </c>
      <c r="Y3893" t="s">
        <v>0</v>
      </c>
      <c r="Z3893" t="s">
        <v>2</v>
      </c>
      <c r="AA3893" t="s">
        <v>999</v>
      </c>
      <c r="AB3893" t="s">
        <v>0</v>
      </c>
      <c r="AC3893" t="s">
        <v>0</v>
      </c>
      <c r="AD3893" t="s">
        <v>0</v>
      </c>
      <c r="AI3893" s="1" t="str">
        <f>CONCATENATE(MONTH(L3893),"/",1,"/",YEAR(L3893))</f>
        <v>10/1/2013</v>
      </c>
      <c r="AJ3893" s="1">
        <f>SUMIFS([1]Currency!A:A,[1]Currency!B:B,Sales!AI3893,[1]Currency!C:C,Sales!R3893)</f>
        <v>1</v>
      </c>
      <c r="AK3893" s="1">
        <f>AJ3893*J3893*K3893</f>
        <v>2.99</v>
      </c>
      <c r="AL3893" s="1" t="str">
        <f>VLOOKUP(S3893,[1]Region!A:B,2,FALSE)</f>
        <v>Latam</v>
      </c>
      <c r="AM3893" s="1">
        <f>SUMIFS([1]Encoding!D:D,[1]Encoding!B:B,Sales!AL3893,[1]Encoding!A:A,Sales!C3893)</f>
        <v>0.2</v>
      </c>
      <c r="AN3893" s="1">
        <f>SUMIFS([1]Encoding!Q:Q,[1]Encoding!B:B,Sales!AL3893,[1]Encoding!A:A,Sales!C3893)</f>
        <v>0</v>
      </c>
      <c r="AO3893" s="1">
        <f>AK3893*(1-AN3893)</f>
        <v>2.99</v>
      </c>
      <c r="AP3893" s="1">
        <f>AO3893*(1-AM3893)</f>
        <v>2.3920000000000003</v>
      </c>
    </row>
    <row r="3894" spans="1:42">
      <c r="A3894" t="s">
        <v>12</v>
      </c>
      <c r="B3894" t="s">
        <v>11</v>
      </c>
      <c r="C3894" t="s">
        <v>999</v>
      </c>
      <c r="D3894" t="s">
        <v>0</v>
      </c>
      <c r="E3894" t="s">
        <v>0</v>
      </c>
      <c r="F3894" t="s">
        <v>1003</v>
      </c>
      <c r="G3894" t="s">
        <v>1002</v>
      </c>
      <c r="H3894" t="s">
        <v>1001</v>
      </c>
      <c r="I3894" t="s">
        <v>7</v>
      </c>
      <c r="J3894">
        <v>1</v>
      </c>
      <c r="K3894">
        <v>2.99</v>
      </c>
      <c r="L3894" s="2">
        <v>41567</v>
      </c>
      <c r="M3894">
        <v>26000000000000</v>
      </c>
      <c r="N3894" t="s">
        <v>2064</v>
      </c>
      <c r="O3894">
        <v>5261179684</v>
      </c>
      <c r="P3894" s="2">
        <v>41567</v>
      </c>
      <c r="Q3894" t="s">
        <v>5</v>
      </c>
      <c r="R3894" t="s">
        <v>3</v>
      </c>
      <c r="S3894" t="s">
        <v>4</v>
      </c>
      <c r="T3894" t="s">
        <v>3</v>
      </c>
      <c r="U3894" t="s">
        <v>0</v>
      </c>
      <c r="V3894" t="s">
        <v>0</v>
      </c>
      <c r="W3894">
        <v>4.99</v>
      </c>
      <c r="X3894">
        <v>673532180</v>
      </c>
      <c r="Y3894" t="s">
        <v>0</v>
      </c>
      <c r="Z3894" t="s">
        <v>2</v>
      </c>
      <c r="AA3894" t="s">
        <v>999</v>
      </c>
      <c r="AB3894" t="s">
        <v>0</v>
      </c>
      <c r="AC3894" t="s">
        <v>0</v>
      </c>
      <c r="AD3894" t="s">
        <v>0</v>
      </c>
      <c r="AI3894" s="1" t="str">
        <f>CONCATENATE(MONTH(L3894),"/",1,"/",YEAR(L3894))</f>
        <v>10/1/2013</v>
      </c>
      <c r="AJ3894" s="1">
        <f>SUMIFS([1]Currency!A:A,[1]Currency!B:B,Sales!AI3894,[1]Currency!C:C,Sales!R3894)</f>
        <v>1</v>
      </c>
      <c r="AK3894" s="1">
        <f>AJ3894*J3894*K3894</f>
        <v>2.99</v>
      </c>
      <c r="AL3894" s="1" t="str">
        <f>VLOOKUP(S3894,[1]Region!A:B,2,FALSE)</f>
        <v>Brazil</v>
      </c>
      <c r="AM3894" s="1">
        <f>SUMIFS([1]Encoding!D:D,[1]Encoding!B:B,Sales!AL3894,[1]Encoding!A:A,Sales!C3894)</f>
        <v>0.2</v>
      </c>
      <c r="AN3894" s="1">
        <f>SUMIFS([1]Encoding!Q:Q,[1]Encoding!B:B,Sales!AL3894,[1]Encoding!A:A,Sales!C3894)</f>
        <v>4.8000000000000001E-2</v>
      </c>
      <c r="AO3894" s="1">
        <f>AK3894*(1-AN3894)</f>
        <v>2.8464800000000001</v>
      </c>
      <c r="AP3894" s="1">
        <f>AO3894*(1-AM3894)</f>
        <v>2.2771840000000001</v>
      </c>
    </row>
    <row r="3895" spans="1:42">
      <c r="A3895" t="s">
        <v>12</v>
      </c>
      <c r="B3895" t="s">
        <v>11</v>
      </c>
      <c r="C3895" t="s">
        <v>999</v>
      </c>
      <c r="D3895" t="s">
        <v>0</v>
      </c>
      <c r="E3895" t="s">
        <v>0</v>
      </c>
      <c r="F3895" t="s">
        <v>1003</v>
      </c>
      <c r="G3895" t="s">
        <v>1002</v>
      </c>
      <c r="H3895" t="s">
        <v>1001</v>
      </c>
      <c r="I3895" t="s">
        <v>7</v>
      </c>
      <c r="J3895">
        <v>1</v>
      </c>
      <c r="K3895">
        <v>3.49</v>
      </c>
      <c r="L3895" s="2">
        <v>41573</v>
      </c>
      <c r="M3895">
        <v>39002693198914</v>
      </c>
      <c r="N3895">
        <v>10127</v>
      </c>
      <c r="O3895">
        <v>5910170959</v>
      </c>
      <c r="P3895" s="2">
        <v>41573</v>
      </c>
      <c r="Q3895" t="s">
        <v>5</v>
      </c>
      <c r="R3895" t="s">
        <v>3</v>
      </c>
      <c r="S3895" t="s">
        <v>32</v>
      </c>
      <c r="T3895" t="s">
        <v>3</v>
      </c>
      <c r="U3895" t="s">
        <v>0</v>
      </c>
      <c r="V3895" t="s">
        <v>0</v>
      </c>
      <c r="W3895">
        <v>4.99</v>
      </c>
      <c r="X3895">
        <v>673532180</v>
      </c>
      <c r="Y3895" t="s">
        <v>0</v>
      </c>
      <c r="Z3895" t="s">
        <v>2</v>
      </c>
      <c r="AA3895" t="s">
        <v>999</v>
      </c>
      <c r="AB3895" t="s">
        <v>0</v>
      </c>
      <c r="AC3895" t="s">
        <v>0</v>
      </c>
      <c r="AD3895" t="s">
        <v>0</v>
      </c>
      <c r="AI3895" s="1" t="str">
        <f>CONCATENATE(MONTH(L3895),"/",1,"/",YEAR(L3895))</f>
        <v>10/1/2013</v>
      </c>
      <c r="AJ3895" s="1">
        <f>SUMIFS([1]Currency!A:A,[1]Currency!B:B,Sales!AI3895,[1]Currency!C:C,Sales!R3895)</f>
        <v>1</v>
      </c>
      <c r="AK3895" s="1">
        <f>AJ3895*J3895*K3895</f>
        <v>3.49</v>
      </c>
      <c r="AL3895" s="1" t="str">
        <f>VLOOKUP(S3895,[1]Region!A:B,2,FALSE)</f>
        <v>Latam</v>
      </c>
      <c r="AM3895" s="1">
        <f>SUMIFS([1]Encoding!D:D,[1]Encoding!B:B,Sales!AL3895,[1]Encoding!A:A,Sales!C3895)</f>
        <v>0.2</v>
      </c>
      <c r="AN3895" s="1">
        <f>SUMIFS([1]Encoding!Q:Q,[1]Encoding!B:B,Sales!AL3895,[1]Encoding!A:A,Sales!C3895)</f>
        <v>0</v>
      </c>
      <c r="AO3895" s="1">
        <f>AK3895*(1-AN3895)</f>
        <v>3.49</v>
      </c>
      <c r="AP3895" s="1">
        <f>AO3895*(1-AM3895)</f>
        <v>2.7920000000000003</v>
      </c>
    </row>
    <row r="3896" spans="1:42">
      <c r="A3896" t="s">
        <v>12</v>
      </c>
      <c r="B3896" t="s">
        <v>11</v>
      </c>
      <c r="C3896" t="s">
        <v>999</v>
      </c>
      <c r="D3896" t="s">
        <v>0</v>
      </c>
      <c r="E3896" t="s">
        <v>0</v>
      </c>
      <c r="F3896" t="s">
        <v>1003</v>
      </c>
      <c r="G3896" t="s">
        <v>1002</v>
      </c>
      <c r="H3896" t="s">
        <v>1001</v>
      </c>
      <c r="I3896" t="s">
        <v>7</v>
      </c>
      <c r="J3896">
        <v>1</v>
      </c>
      <c r="K3896">
        <v>2.99</v>
      </c>
      <c r="L3896" s="2">
        <v>41573</v>
      </c>
      <c r="M3896">
        <v>99001104457152</v>
      </c>
      <c r="N3896" t="s">
        <v>2063</v>
      </c>
      <c r="O3896">
        <v>7692684534</v>
      </c>
      <c r="P3896" s="2">
        <v>41573</v>
      </c>
      <c r="Q3896" t="s">
        <v>5</v>
      </c>
      <c r="R3896" t="s">
        <v>3</v>
      </c>
      <c r="S3896" t="s">
        <v>4</v>
      </c>
      <c r="T3896" t="s">
        <v>3</v>
      </c>
      <c r="U3896" t="s">
        <v>0</v>
      </c>
      <c r="V3896" t="s">
        <v>0</v>
      </c>
      <c r="W3896">
        <v>4.99</v>
      </c>
      <c r="X3896">
        <v>673532180</v>
      </c>
      <c r="Y3896" t="s">
        <v>0</v>
      </c>
      <c r="Z3896" t="s">
        <v>2</v>
      </c>
      <c r="AA3896" t="s">
        <v>999</v>
      </c>
      <c r="AB3896" t="s">
        <v>0</v>
      </c>
      <c r="AC3896" t="s">
        <v>0</v>
      </c>
      <c r="AD3896" t="s">
        <v>0</v>
      </c>
      <c r="AI3896" s="1" t="str">
        <f>CONCATENATE(MONTH(L3896),"/",1,"/",YEAR(L3896))</f>
        <v>10/1/2013</v>
      </c>
      <c r="AJ3896" s="1">
        <f>SUMIFS([1]Currency!A:A,[1]Currency!B:B,Sales!AI3896,[1]Currency!C:C,Sales!R3896)</f>
        <v>1</v>
      </c>
      <c r="AK3896" s="1">
        <f>AJ3896*J3896*K3896</f>
        <v>2.99</v>
      </c>
      <c r="AL3896" s="1" t="str">
        <f>VLOOKUP(S3896,[1]Region!A:B,2,FALSE)</f>
        <v>Brazil</v>
      </c>
      <c r="AM3896" s="1">
        <f>SUMIFS([1]Encoding!D:D,[1]Encoding!B:B,Sales!AL3896,[1]Encoding!A:A,Sales!C3896)</f>
        <v>0.2</v>
      </c>
      <c r="AN3896" s="1">
        <f>SUMIFS([1]Encoding!Q:Q,[1]Encoding!B:B,Sales!AL3896,[1]Encoding!A:A,Sales!C3896)</f>
        <v>4.8000000000000001E-2</v>
      </c>
      <c r="AO3896" s="1">
        <f>AK3896*(1-AN3896)</f>
        <v>2.8464800000000001</v>
      </c>
      <c r="AP3896" s="1">
        <f>AO3896*(1-AM3896)</f>
        <v>2.2771840000000001</v>
      </c>
    </row>
    <row r="3897" spans="1:42">
      <c r="A3897" t="s">
        <v>12</v>
      </c>
      <c r="B3897" t="s">
        <v>11</v>
      </c>
      <c r="C3897" t="s">
        <v>999</v>
      </c>
      <c r="D3897" t="s">
        <v>0</v>
      </c>
      <c r="E3897" t="s">
        <v>0</v>
      </c>
      <c r="F3897" t="s">
        <v>1003</v>
      </c>
      <c r="G3897" t="s">
        <v>1002</v>
      </c>
      <c r="H3897" t="s">
        <v>1001</v>
      </c>
      <c r="I3897" t="s">
        <v>7</v>
      </c>
      <c r="J3897">
        <v>1</v>
      </c>
      <c r="K3897">
        <v>3.49</v>
      </c>
      <c r="L3897" s="2">
        <v>41568</v>
      </c>
      <c r="M3897">
        <v>37002666959848</v>
      </c>
      <c r="N3897">
        <v>30303</v>
      </c>
      <c r="O3897">
        <v>6628852039</v>
      </c>
      <c r="P3897" s="2">
        <v>41568</v>
      </c>
      <c r="Q3897" t="s">
        <v>5</v>
      </c>
      <c r="R3897" t="s">
        <v>3</v>
      </c>
      <c r="S3897" t="s">
        <v>22</v>
      </c>
      <c r="T3897" t="s">
        <v>3</v>
      </c>
      <c r="U3897" t="s">
        <v>0</v>
      </c>
      <c r="V3897" t="s">
        <v>0</v>
      </c>
      <c r="W3897">
        <v>4.99</v>
      </c>
      <c r="X3897">
        <v>673532180</v>
      </c>
      <c r="Y3897" t="s">
        <v>0</v>
      </c>
      <c r="Z3897" t="s">
        <v>2</v>
      </c>
      <c r="AA3897" t="s">
        <v>999</v>
      </c>
      <c r="AB3897" t="s">
        <v>0</v>
      </c>
      <c r="AC3897" t="s">
        <v>0</v>
      </c>
      <c r="AD3897" t="s">
        <v>0</v>
      </c>
      <c r="AI3897" s="1" t="str">
        <f>CONCATENATE(MONTH(L3897),"/",1,"/",YEAR(L3897))</f>
        <v>10/1/2013</v>
      </c>
      <c r="AJ3897" s="1">
        <f>SUMIFS([1]Currency!A:A,[1]Currency!B:B,Sales!AI3897,[1]Currency!C:C,Sales!R3897)</f>
        <v>1</v>
      </c>
      <c r="AK3897" s="1">
        <f>AJ3897*J3897*K3897</f>
        <v>3.49</v>
      </c>
      <c r="AL3897" s="1" t="str">
        <f>VLOOKUP(S3897,[1]Region!A:B,2,FALSE)</f>
        <v>Latam</v>
      </c>
      <c r="AM3897" s="1">
        <f>SUMIFS([1]Encoding!D:D,[1]Encoding!B:B,Sales!AL3897,[1]Encoding!A:A,Sales!C3897)</f>
        <v>0.2</v>
      </c>
      <c r="AN3897" s="1">
        <f>SUMIFS([1]Encoding!Q:Q,[1]Encoding!B:B,Sales!AL3897,[1]Encoding!A:A,Sales!C3897)</f>
        <v>0</v>
      </c>
      <c r="AO3897" s="1">
        <f>AK3897*(1-AN3897)</f>
        <v>3.49</v>
      </c>
      <c r="AP3897" s="1">
        <f>AO3897*(1-AM3897)</f>
        <v>2.7920000000000003</v>
      </c>
    </row>
    <row r="3898" spans="1:42">
      <c r="A3898" t="s">
        <v>12</v>
      </c>
      <c r="B3898" t="s">
        <v>11</v>
      </c>
      <c r="C3898" t="s">
        <v>999</v>
      </c>
      <c r="D3898" t="s">
        <v>0</v>
      </c>
      <c r="E3898" t="s">
        <v>0</v>
      </c>
      <c r="F3898" t="s">
        <v>1003</v>
      </c>
      <c r="G3898" t="s">
        <v>1002</v>
      </c>
      <c r="H3898" t="s">
        <v>1001</v>
      </c>
      <c r="I3898" t="s">
        <v>7</v>
      </c>
      <c r="J3898">
        <v>1</v>
      </c>
      <c r="K3898">
        <v>2.99</v>
      </c>
      <c r="L3898" s="2">
        <v>41568</v>
      </c>
      <c r="M3898">
        <v>69001070520761</v>
      </c>
      <c r="N3898">
        <v>0</v>
      </c>
      <c r="O3898">
        <v>6332993659</v>
      </c>
      <c r="P3898" s="2">
        <v>41568</v>
      </c>
      <c r="Q3898" t="s">
        <v>5</v>
      </c>
      <c r="R3898" t="s">
        <v>3</v>
      </c>
      <c r="S3898" t="s">
        <v>16</v>
      </c>
      <c r="T3898" t="s">
        <v>3</v>
      </c>
      <c r="U3898" t="s">
        <v>0</v>
      </c>
      <c r="V3898" t="s">
        <v>0</v>
      </c>
      <c r="W3898">
        <v>4.99</v>
      </c>
      <c r="X3898">
        <v>673532180</v>
      </c>
      <c r="Y3898" t="s">
        <v>0</v>
      </c>
      <c r="Z3898" t="s">
        <v>2</v>
      </c>
      <c r="AA3898" t="s">
        <v>999</v>
      </c>
      <c r="AB3898" t="s">
        <v>0</v>
      </c>
      <c r="AC3898" t="s">
        <v>0</v>
      </c>
      <c r="AD3898" t="s">
        <v>0</v>
      </c>
      <c r="AI3898" s="1" t="str">
        <f>CONCATENATE(MONTH(L3898),"/",1,"/",YEAR(L3898))</f>
        <v>10/1/2013</v>
      </c>
      <c r="AJ3898" s="1">
        <f>SUMIFS([1]Currency!A:A,[1]Currency!B:B,Sales!AI3898,[1]Currency!C:C,Sales!R3898)</f>
        <v>1</v>
      </c>
      <c r="AK3898" s="1">
        <f>AJ3898*J3898*K3898</f>
        <v>2.99</v>
      </c>
      <c r="AL3898" s="1" t="str">
        <f>VLOOKUP(S3898,[1]Region!A:B,2,FALSE)</f>
        <v>Latam</v>
      </c>
      <c r="AM3898" s="1">
        <f>SUMIFS([1]Encoding!D:D,[1]Encoding!B:B,Sales!AL3898,[1]Encoding!A:A,Sales!C3898)</f>
        <v>0.2</v>
      </c>
      <c r="AN3898" s="1">
        <f>SUMIFS([1]Encoding!Q:Q,[1]Encoding!B:B,Sales!AL3898,[1]Encoding!A:A,Sales!C3898)</f>
        <v>0</v>
      </c>
      <c r="AO3898" s="1">
        <f>AK3898*(1-AN3898)</f>
        <v>2.99</v>
      </c>
      <c r="AP3898" s="1">
        <f>AO3898*(1-AM3898)</f>
        <v>2.3920000000000003</v>
      </c>
    </row>
    <row r="3899" spans="1:42">
      <c r="A3899" t="s">
        <v>12</v>
      </c>
      <c r="B3899" t="s">
        <v>11</v>
      </c>
      <c r="C3899" t="s">
        <v>999</v>
      </c>
      <c r="D3899" t="s">
        <v>0</v>
      </c>
      <c r="E3899" t="s">
        <v>0</v>
      </c>
      <c r="F3899" t="s">
        <v>1003</v>
      </c>
      <c r="G3899" t="s">
        <v>1002</v>
      </c>
      <c r="H3899" t="s">
        <v>1001</v>
      </c>
      <c r="I3899" t="s">
        <v>7</v>
      </c>
      <c r="J3899">
        <v>1</v>
      </c>
      <c r="K3899">
        <v>2.99</v>
      </c>
      <c r="L3899" s="2">
        <v>41572</v>
      </c>
      <c r="M3899">
        <v>60002984769631</v>
      </c>
      <c r="N3899" t="s">
        <v>2062</v>
      </c>
      <c r="O3899">
        <v>6637833489</v>
      </c>
      <c r="P3899" s="2">
        <v>41572</v>
      </c>
      <c r="Q3899" t="s">
        <v>5</v>
      </c>
      <c r="R3899" t="s">
        <v>3</v>
      </c>
      <c r="S3899" t="s">
        <v>4</v>
      </c>
      <c r="T3899" t="s">
        <v>3</v>
      </c>
      <c r="U3899" t="s">
        <v>0</v>
      </c>
      <c r="V3899" t="s">
        <v>0</v>
      </c>
      <c r="W3899">
        <v>4.99</v>
      </c>
      <c r="X3899">
        <v>673532180</v>
      </c>
      <c r="Y3899" t="s">
        <v>0</v>
      </c>
      <c r="Z3899" t="s">
        <v>2</v>
      </c>
      <c r="AA3899" t="s">
        <v>999</v>
      </c>
      <c r="AB3899" t="s">
        <v>0</v>
      </c>
      <c r="AC3899" t="s">
        <v>0</v>
      </c>
      <c r="AD3899" t="s">
        <v>0</v>
      </c>
      <c r="AI3899" s="1" t="str">
        <f>CONCATENATE(MONTH(L3899),"/",1,"/",YEAR(L3899))</f>
        <v>10/1/2013</v>
      </c>
      <c r="AJ3899" s="1">
        <f>SUMIFS([1]Currency!A:A,[1]Currency!B:B,Sales!AI3899,[1]Currency!C:C,Sales!R3899)</f>
        <v>1</v>
      </c>
      <c r="AK3899" s="1">
        <f>AJ3899*J3899*K3899</f>
        <v>2.99</v>
      </c>
      <c r="AL3899" s="1" t="str">
        <f>VLOOKUP(S3899,[1]Region!A:B,2,FALSE)</f>
        <v>Brazil</v>
      </c>
      <c r="AM3899" s="1">
        <f>SUMIFS([1]Encoding!D:D,[1]Encoding!B:B,Sales!AL3899,[1]Encoding!A:A,Sales!C3899)</f>
        <v>0.2</v>
      </c>
      <c r="AN3899" s="1">
        <f>SUMIFS([1]Encoding!Q:Q,[1]Encoding!B:B,Sales!AL3899,[1]Encoding!A:A,Sales!C3899)</f>
        <v>4.8000000000000001E-2</v>
      </c>
      <c r="AO3899" s="1">
        <f>AK3899*(1-AN3899)</f>
        <v>2.8464800000000001</v>
      </c>
      <c r="AP3899" s="1">
        <f>AO3899*(1-AM3899)</f>
        <v>2.2771840000000001</v>
      </c>
    </row>
    <row r="3900" spans="1:42">
      <c r="A3900" t="s">
        <v>12</v>
      </c>
      <c r="B3900" t="s">
        <v>11</v>
      </c>
      <c r="C3900" t="s">
        <v>999</v>
      </c>
      <c r="D3900" t="s">
        <v>0</v>
      </c>
      <c r="E3900" t="s">
        <v>0</v>
      </c>
      <c r="F3900" t="s">
        <v>1003</v>
      </c>
      <c r="G3900" t="s">
        <v>1002</v>
      </c>
      <c r="H3900" t="s">
        <v>1001</v>
      </c>
      <c r="I3900" t="s">
        <v>7</v>
      </c>
      <c r="J3900">
        <v>1</v>
      </c>
      <c r="K3900">
        <v>2.39</v>
      </c>
      <c r="L3900" s="2">
        <v>41573</v>
      </c>
      <c r="M3900">
        <v>39002702342059</v>
      </c>
      <c r="N3900">
        <v>0</v>
      </c>
      <c r="O3900">
        <v>6857360529</v>
      </c>
      <c r="P3900" s="2">
        <v>41573</v>
      </c>
      <c r="Q3900" t="s">
        <v>5</v>
      </c>
      <c r="R3900" t="s">
        <v>3</v>
      </c>
      <c r="S3900" t="s">
        <v>16</v>
      </c>
      <c r="T3900" t="s">
        <v>3</v>
      </c>
      <c r="U3900" t="s">
        <v>0</v>
      </c>
      <c r="V3900" t="s">
        <v>0</v>
      </c>
      <c r="W3900">
        <v>3.99</v>
      </c>
      <c r="X3900">
        <v>673532180</v>
      </c>
      <c r="Y3900" t="s">
        <v>0</v>
      </c>
      <c r="Z3900" t="s">
        <v>15</v>
      </c>
      <c r="AA3900" t="s">
        <v>999</v>
      </c>
      <c r="AB3900" t="s">
        <v>0</v>
      </c>
      <c r="AC3900" t="s">
        <v>0</v>
      </c>
      <c r="AD3900" t="s">
        <v>0</v>
      </c>
      <c r="AI3900" s="1" t="str">
        <f>CONCATENATE(MONTH(L3900),"/",1,"/",YEAR(L3900))</f>
        <v>10/1/2013</v>
      </c>
      <c r="AJ3900" s="1">
        <f>SUMIFS([1]Currency!A:A,[1]Currency!B:B,Sales!AI3900,[1]Currency!C:C,Sales!R3900)</f>
        <v>1</v>
      </c>
      <c r="AK3900" s="1">
        <f>AJ3900*J3900*K3900</f>
        <v>2.39</v>
      </c>
      <c r="AL3900" s="1" t="str">
        <f>VLOOKUP(S3900,[1]Region!A:B,2,FALSE)</f>
        <v>Latam</v>
      </c>
      <c r="AM3900" s="1">
        <f>SUMIFS([1]Encoding!D:D,[1]Encoding!B:B,Sales!AL3900,[1]Encoding!A:A,Sales!C3900)</f>
        <v>0.2</v>
      </c>
      <c r="AN3900" s="1">
        <f>SUMIFS([1]Encoding!Q:Q,[1]Encoding!B:B,Sales!AL3900,[1]Encoding!A:A,Sales!C3900)</f>
        <v>0</v>
      </c>
      <c r="AO3900" s="1">
        <f>AK3900*(1-AN3900)</f>
        <v>2.39</v>
      </c>
      <c r="AP3900" s="1">
        <f>AO3900*(1-AM3900)</f>
        <v>1.9120000000000001</v>
      </c>
    </row>
    <row r="3901" spans="1:42">
      <c r="A3901" t="s">
        <v>12</v>
      </c>
      <c r="B3901" t="s">
        <v>11</v>
      </c>
      <c r="C3901" t="s">
        <v>999</v>
      </c>
      <c r="D3901" t="s">
        <v>0</v>
      </c>
      <c r="E3901" t="s">
        <v>0</v>
      </c>
      <c r="F3901" t="s">
        <v>1003</v>
      </c>
      <c r="G3901" t="s">
        <v>1002</v>
      </c>
      <c r="H3901" t="s">
        <v>1001</v>
      </c>
      <c r="I3901" t="s">
        <v>7</v>
      </c>
      <c r="J3901">
        <v>1</v>
      </c>
      <c r="K3901">
        <v>2.99</v>
      </c>
      <c r="L3901" s="2">
        <v>41574</v>
      </c>
      <c r="M3901">
        <v>65001951001486</v>
      </c>
      <c r="N3901">
        <v>8</v>
      </c>
      <c r="O3901">
        <v>5850128294</v>
      </c>
      <c r="P3901" s="2">
        <v>41574</v>
      </c>
      <c r="Q3901" t="s">
        <v>5</v>
      </c>
      <c r="R3901" t="s">
        <v>3</v>
      </c>
      <c r="S3901" t="s">
        <v>16</v>
      </c>
      <c r="T3901" t="s">
        <v>3</v>
      </c>
      <c r="U3901" t="s">
        <v>0</v>
      </c>
      <c r="V3901" t="s">
        <v>0</v>
      </c>
      <c r="W3901">
        <v>4.99</v>
      </c>
      <c r="X3901">
        <v>673532180</v>
      </c>
      <c r="Y3901" t="s">
        <v>0</v>
      </c>
      <c r="Z3901" t="s">
        <v>2</v>
      </c>
      <c r="AA3901" t="s">
        <v>999</v>
      </c>
      <c r="AB3901" t="s">
        <v>0</v>
      </c>
      <c r="AC3901" t="s">
        <v>0</v>
      </c>
      <c r="AD3901" t="s">
        <v>0</v>
      </c>
      <c r="AI3901" s="1" t="str">
        <f>CONCATENATE(MONTH(L3901),"/",1,"/",YEAR(L3901))</f>
        <v>10/1/2013</v>
      </c>
      <c r="AJ3901" s="1">
        <f>SUMIFS([1]Currency!A:A,[1]Currency!B:B,Sales!AI3901,[1]Currency!C:C,Sales!R3901)</f>
        <v>1</v>
      </c>
      <c r="AK3901" s="1">
        <f>AJ3901*J3901*K3901</f>
        <v>2.99</v>
      </c>
      <c r="AL3901" s="1" t="str">
        <f>VLOOKUP(S3901,[1]Region!A:B,2,FALSE)</f>
        <v>Latam</v>
      </c>
      <c r="AM3901" s="1">
        <f>SUMIFS([1]Encoding!D:D,[1]Encoding!B:B,Sales!AL3901,[1]Encoding!A:A,Sales!C3901)</f>
        <v>0.2</v>
      </c>
      <c r="AN3901" s="1">
        <f>SUMIFS([1]Encoding!Q:Q,[1]Encoding!B:B,Sales!AL3901,[1]Encoding!A:A,Sales!C3901)</f>
        <v>0</v>
      </c>
      <c r="AO3901" s="1">
        <f>AK3901*(1-AN3901)</f>
        <v>2.99</v>
      </c>
      <c r="AP3901" s="1">
        <f>AO3901*(1-AM3901)</f>
        <v>2.3920000000000003</v>
      </c>
    </row>
    <row r="3902" spans="1:42">
      <c r="A3902" t="s">
        <v>12</v>
      </c>
      <c r="B3902" t="s">
        <v>11</v>
      </c>
      <c r="C3902" t="s">
        <v>999</v>
      </c>
      <c r="D3902" t="s">
        <v>0</v>
      </c>
      <c r="E3902" t="s">
        <v>0</v>
      </c>
      <c r="F3902" t="s">
        <v>1003</v>
      </c>
      <c r="G3902" t="s">
        <v>1002</v>
      </c>
      <c r="H3902" t="s">
        <v>1001</v>
      </c>
      <c r="I3902" t="s">
        <v>7</v>
      </c>
      <c r="J3902">
        <v>1</v>
      </c>
      <c r="K3902">
        <v>2.99</v>
      </c>
      <c r="L3902" s="2">
        <v>41573</v>
      </c>
      <c r="M3902">
        <v>64002655844785</v>
      </c>
      <c r="N3902" t="s">
        <v>1981</v>
      </c>
      <c r="O3902">
        <v>6607935309</v>
      </c>
      <c r="P3902" s="2">
        <v>41573</v>
      </c>
      <c r="Q3902" t="s">
        <v>5</v>
      </c>
      <c r="R3902" t="s">
        <v>3</v>
      </c>
      <c r="S3902" t="s">
        <v>4</v>
      </c>
      <c r="T3902" t="s">
        <v>3</v>
      </c>
      <c r="U3902" t="s">
        <v>0</v>
      </c>
      <c r="V3902" t="s">
        <v>0</v>
      </c>
      <c r="W3902">
        <v>4.99</v>
      </c>
      <c r="X3902">
        <v>673532180</v>
      </c>
      <c r="Y3902" t="s">
        <v>0</v>
      </c>
      <c r="Z3902" t="s">
        <v>2</v>
      </c>
      <c r="AA3902" t="s">
        <v>999</v>
      </c>
      <c r="AB3902" t="s">
        <v>0</v>
      </c>
      <c r="AC3902" t="s">
        <v>0</v>
      </c>
      <c r="AD3902" t="s">
        <v>0</v>
      </c>
      <c r="AI3902" s="1" t="str">
        <f>CONCATENATE(MONTH(L3902),"/",1,"/",YEAR(L3902))</f>
        <v>10/1/2013</v>
      </c>
      <c r="AJ3902" s="1">
        <f>SUMIFS([1]Currency!A:A,[1]Currency!B:B,Sales!AI3902,[1]Currency!C:C,Sales!R3902)</f>
        <v>1</v>
      </c>
      <c r="AK3902" s="1">
        <f>AJ3902*J3902*K3902</f>
        <v>2.99</v>
      </c>
      <c r="AL3902" s="1" t="str">
        <f>VLOOKUP(S3902,[1]Region!A:B,2,FALSE)</f>
        <v>Brazil</v>
      </c>
      <c r="AM3902" s="1">
        <f>SUMIFS([1]Encoding!D:D,[1]Encoding!B:B,Sales!AL3902,[1]Encoding!A:A,Sales!C3902)</f>
        <v>0.2</v>
      </c>
      <c r="AN3902" s="1">
        <f>SUMIFS([1]Encoding!Q:Q,[1]Encoding!B:B,Sales!AL3902,[1]Encoding!A:A,Sales!C3902)</f>
        <v>4.8000000000000001E-2</v>
      </c>
      <c r="AO3902" s="1">
        <f>AK3902*(1-AN3902)</f>
        <v>2.8464800000000001</v>
      </c>
      <c r="AP3902" s="1">
        <f>AO3902*(1-AM3902)</f>
        <v>2.2771840000000001</v>
      </c>
    </row>
    <row r="3903" spans="1:42">
      <c r="A3903" t="s">
        <v>12</v>
      </c>
      <c r="B3903" t="s">
        <v>11</v>
      </c>
      <c r="C3903" t="s">
        <v>999</v>
      </c>
      <c r="D3903" t="s">
        <v>0</v>
      </c>
      <c r="E3903" t="s">
        <v>0</v>
      </c>
      <c r="F3903" t="s">
        <v>1003</v>
      </c>
      <c r="G3903" t="s">
        <v>1002</v>
      </c>
      <c r="H3903" t="s">
        <v>1001</v>
      </c>
      <c r="I3903" t="s">
        <v>7</v>
      </c>
      <c r="J3903">
        <v>1</v>
      </c>
      <c r="K3903">
        <v>2.99</v>
      </c>
      <c r="L3903" s="2">
        <v>41573</v>
      </c>
      <c r="M3903">
        <v>74000703153071</v>
      </c>
      <c r="N3903" t="s">
        <v>29</v>
      </c>
      <c r="O3903">
        <v>9883424114</v>
      </c>
      <c r="P3903" s="2">
        <v>41573</v>
      </c>
      <c r="Q3903" t="s">
        <v>5</v>
      </c>
      <c r="R3903" t="s">
        <v>3</v>
      </c>
      <c r="S3903" t="s">
        <v>16</v>
      </c>
      <c r="T3903" t="s">
        <v>3</v>
      </c>
      <c r="U3903" t="s">
        <v>0</v>
      </c>
      <c r="V3903" t="s">
        <v>0</v>
      </c>
      <c r="W3903">
        <v>4.99</v>
      </c>
      <c r="X3903">
        <v>673532180</v>
      </c>
      <c r="Y3903" t="s">
        <v>0</v>
      </c>
      <c r="Z3903" t="s">
        <v>2</v>
      </c>
      <c r="AA3903" t="s">
        <v>999</v>
      </c>
      <c r="AB3903" t="s">
        <v>0</v>
      </c>
      <c r="AC3903" t="s">
        <v>0</v>
      </c>
      <c r="AD3903" t="s">
        <v>0</v>
      </c>
      <c r="AI3903" s="1" t="str">
        <f>CONCATENATE(MONTH(L3903),"/",1,"/",YEAR(L3903))</f>
        <v>10/1/2013</v>
      </c>
      <c r="AJ3903" s="1">
        <f>SUMIFS([1]Currency!A:A,[1]Currency!B:B,Sales!AI3903,[1]Currency!C:C,Sales!R3903)</f>
        <v>1</v>
      </c>
      <c r="AK3903" s="1">
        <f>AJ3903*J3903*K3903</f>
        <v>2.99</v>
      </c>
      <c r="AL3903" s="1" t="str">
        <f>VLOOKUP(S3903,[1]Region!A:B,2,FALSE)</f>
        <v>Latam</v>
      </c>
      <c r="AM3903" s="1">
        <f>SUMIFS([1]Encoding!D:D,[1]Encoding!B:B,Sales!AL3903,[1]Encoding!A:A,Sales!C3903)</f>
        <v>0.2</v>
      </c>
      <c r="AN3903" s="1">
        <f>SUMIFS([1]Encoding!Q:Q,[1]Encoding!B:B,Sales!AL3903,[1]Encoding!A:A,Sales!C3903)</f>
        <v>0</v>
      </c>
      <c r="AO3903" s="1">
        <f>AK3903*(1-AN3903)</f>
        <v>2.99</v>
      </c>
      <c r="AP3903" s="1">
        <f>AO3903*(1-AM3903)</f>
        <v>2.3920000000000003</v>
      </c>
    </row>
    <row r="3904" spans="1:42">
      <c r="A3904" t="s">
        <v>12</v>
      </c>
      <c r="B3904" t="s">
        <v>11</v>
      </c>
      <c r="C3904" t="s">
        <v>999</v>
      </c>
      <c r="D3904" t="s">
        <v>0</v>
      </c>
      <c r="E3904" t="s">
        <v>0</v>
      </c>
      <c r="F3904" t="s">
        <v>1003</v>
      </c>
      <c r="G3904" t="s">
        <v>1002</v>
      </c>
      <c r="H3904" t="s">
        <v>1001</v>
      </c>
      <c r="I3904" t="s">
        <v>7</v>
      </c>
      <c r="J3904">
        <v>1</v>
      </c>
      <c r="K3904">
        <v>2.99</v>
      </c>
      <c r="L3904" s="2">
        <v>41569</v>
      </c>
      <c r="M3904">
        <v>98000756173694</v>
      </c>
      <c r="N3904">
        <v>11001000</v>
      </c>
      <c r="O3904">
        <v>8023511379</v>
      </c>
      <c r="P3904" s="2">
        <v>41569</v>
      </c>
      <c r="Q3904" t="s">
        <v>5</v>
      </c>
      <c r="R3904" t="s">
        <v>3</v>
      </c>
      <c r="S3904" t="s">
        <v>16</v>
      </c>
      <c r="T3904" t="s">
        <v>3</v>
      </c>
      <c r="U3904" t="s">
        <v>0</v>
      </c>
      <c r="V3904" t="s">
        <v>0</v>
      </c>
      <c r="W3904">
        <v>4.99</v>
      </c>
      <c r="X3904">
        <v>673532180</v>
      </c>
      <c r="Y3904" t="s">
        <v>0</v>
      </c>
      <c r="Z3904" t="s">
        <v>2</v>
      </c>
      <c r="AA3904" t="s">
        <v>999</v>
      </c>
      <c r="AB3904" t="s">
        <v>0</v>
      </c>
      <c r="AC3904" t="s">
        <v>0</v>
      </c>
      <c r="AD3904" t="s">
        <v>0</v>
      </c>
      <c r="AI3904" s="1" t="str">
        <f>CONCATENATE(MONTH(L3904),"/",1,"/",YEAR(L3904))</f>
        <v>10/1/2013</v>
      </c>
      <c r="AJ3904" s="1">
        <f>SUMIFS([1]Currency!A:A,[1]Currency!B:B,Sales!AI3904,[1]Currency!C:C,Sales!R3904)</f>
        <v>1</v>
      </c>
      <c r="AK3904" s="1">
        <f>AJ3904*J3904*K3904</f>
        <v>2.99</v>
      </c>
      <c r="AL3904" s="1" t="str">
        <f>VLOOKUP(S3904,[1]Region!A:B,2,FALSE)</f>
        <v>Latam</v>
      </c>
      <c r="AM3904" s="1">
        <f>SUMIFS([1]Encoding!D:D,[1]Encoding!B:B,Sales!AL3904,[1]Encoding!A:A,Sales!C3904)</f>
        <v>0.2</v>
      </c>
      <c r="AN3904" s="1">
        <f>SUMIFS([1]Encoding!Q:Q,[1]Encoding!B:B,Sales!AL3904,[1]Encoding!A:A,Sales!C3904)</f>
        <v>0</v>
      </c>
      <c r="AO3904" s="1">
        <f>AK3904*(1-AN3904)</f>
        <v>2.99</v>
      </c>
      <c r="AP3904" s="1">
        <f>AO3904*(1-AM3904)</f>
        <v>2.3920000000000003</v>
      </c>
    </row>
    <row r="3905" spans="1:42">
      <c r="A3905" t="s">
        <v>12</v>
      </c>
      <c r="B3905" t="s">
        <v>11</v>
      </c>
      <c r="C3905" t="s">
        <v>999</v>
      </c>
      <c r="D3905" t="s">
        <v>0</v>
      </c>
      <c r="E3905" t="s">
        <v>0</v>
      </c>
      <c r="F3905" t="s">
        <v>1003</v>
      </c>
      <c r="G3905" t="s">
        <v>1002</v>
      </c>
      <c r="H3905" t="s">
        <v>1001</v>
      </c>
      <c r="I3905" t="s">
        <v>23</v>
      </c>
      <c r="J3905">
        <v>1</v>
      </c>
      <c r="K3905">
        <v>10.5</v>
      </c>
      <c r="L3905" s="2">
        <v>41574</v>
      </c>
      <c r="M3905">
        <v>71001122179180</v>
      </c>
      <c r="N3905" t="s">
        <v>2061</v>
      </c>
      <c r="O3905">
        <v>7295232054</v>
      </c>
      <c r="P3905" s="2">
        <v>41574</v>
      </c>
      <c r="Q3905" t="s">
        <v>5</v>
      </c>
      <c r="R3905" t="s">
        <v>3</v>
      </c>
      <c r="S3905" t="s">
        <v>28</v>
      </c>
      <c r="T3905" t="s">
        <v>3</v>
      </c>
      <c r="U3905" t="s">
        <v>0</v>
      </c>
      <c r="V3905" t="s">
        <v>0</v>
      </c>
      <c r="W3905">
        <v>14.99</v>
      </c>
      <c r="X3905">
        <v>673532180</v>
      </c>
      <c r="Y3905" t="s">
        <v>0</v>
      </c>
      <c r="Z3905" t="s">
        <v>15</v>
      </c>
      <c r="AA3905" t="s">
        <v>999</v>
      </c>
      <c r="AB3905" t="s">
        <v>0</v>
      </c>
      <c r="AC3905" t="s">
        <v>0</v>
      </c>
      <c r="AD3905" t="s">
        <v>0</v>
      </c>
      <c r="AI3905" s="1" t="str">
        <f>CONCATENATE(MONTH(L3905),"/",1,"/",YEAR(L3905))</f>
        <v>10/1/2013</v>
      </c>
      <c r="AJ3905" s="1">
        <f>SUMIFS([1]Currency!A:A,[1]Currency!B:B,Sales!AI3905,[1]Currency!C:C,Sales!R3905)</f>
        <v>1</v>
      </c>
      <c r="AK3905" s="1">
        <f>AJ3905*J3905*K3905</f>
        <v>10.5</v>
      </c>
      <c r="AL3905" s="1" t="str">
        <f>VLOOKUP(S3905,[1]Region!A:B,2,FALSE)</f>
        <v>Latam</v>
      </c>
      <c r="AM3905" s="1">
        <f>SUMIFS([1]Encoding!D:D,[1]Encoding!B:B,Sales!AL3905,[1]Encoding!A:A,Sales!C3905)</f>
        <v>0.2</v>
      </c>
      <c r="AN3905" s="1">
        <f>SUMIFS([1]Encoding!Q:Q,[1]Encoding!B:B,Sales!AL3905,[1]Encoding!A:A,Sales!C3905)</f>
        <v>0</v>
      </c>
      <c r="AO3905" s="1">
        <f>AK3905*(1-AN3905)</f>
        <v>10.5</v>
      </c>
      <c r="AP3905" s="1">
        <f>AO3905*(1-AM3905)</f>
        <v>8.4</v>
      </c>
    </row>
    <row r="3906" spans="1:42">
      <c r="A3906" t="s">
        <v>12</v>
      </c>
      <c r="B3906" t="s">
        <v>11</v>
      </c>
      <c r="C3906" t="s">
        <v>999</v>
      </c>
      <c r="D3906" t="s">
        <v>0</v>
      </c>
      <c r="E3906" t="s">
        <v>0</v>
      </c>
      <c r="F3906" t="s">
        <v>1003</v>
      </c>
      <c r="G3906" t="s">
        <v>1002</v>
      </c>
      <c r="H3906" t="s">
        <v>1001</v>
      </c>
      <c r="I3906" t="s">
        <v>7</v>
      </c>
      <c r="J3906">
        <v>1</v>
      </c>
      <c r="K3906">
        <v>2.39</v>
      </c>
      <c r="L3906" s="2">
        <v>41574</v>
      </c>
      <c r="M3906">
        <v>82002200132514</v>
      </c>
      <c r="N3906" t="s">
        <v>2040</v>
      </c>
      <c r="O3906">
        <v>2137710474</v>
      </c>
      <c r="P3906" s="2">
        <v>41574</v>
      </c>
      <c r="Q3906" t="s">
        <v>5</v>
      </c>
      <c r="R3906" t="s">
        <v>3</v>
      </c>
      <c r="S3906" t="s">
        <v>4</v>
      </c>
      <c r="T3906" t="s">
        <v>3</v>
      </c>
      <c r="U3906" t="s">
        <v>0</v>
      </c>
      <c r="V3906" t="s">
        <v>0</v>
      </c>
      <c r="W3906">
        <v>3.99</v>
      </c>
      <c r="X3906">
        <v>673532180</v>
      </c>
      <c r="Y3906" t="s">
        <v>0</v>
      </c>
      <c r="Z3906" t="s">
        <v>15</v>
      </c>
      <c r="AA3906" t="s">
        <v>999</v>
      </c>
      <c r="AB3906" t="s">
        <v>0</v>
      </c>
      <c r="AC3906" t="s">
        <v>0</v>
      </c>
      <c r="AD3906" t="s">
        <v>0</v>
      </c>
      <c r="AI3906" s="1" t="str">
        <f>CONCATENATE(MONTH(L3906),"/",1,"/",YEAR(L3906))</f>
        <v>10/1/2013</v>
      </c>
      <c r="AJ3906" s="1">
        <f>SUMIFS([1]Currency!A:A,[1]Currency!B:B,Sales!AI3906,[1]Currency!C:C,Sales!R3906)</f>
        <v>1</v>
      </c>
      <c r="AK3906" s="1">
        <f>AJ3906*J3906*K3906</f>
        <v>2.39</v>
      </c>
      <c r="AL3906" s="1" t="str">
        <f>VLOOKUP(S3906,[1]Region!A:B,2,FALSE)</f>
        <v>Brazil</v>
      </c>
      <c r="AM3906" s="1">
        <f>SUMIFS([1]Encoding!D:D,[1]Encoding!B:B,Sales!AL3906,[1]Encoding!A:A,Sales!C3906)</f>
        <v>0.2</v>
      </c>
      <c r="AN3906" s="1">
        <f>SUMIFS([1]Encoding!Q:Q,[1]Encoding!B:B,Sales!AL3906,[1]Encoding!A:A,Sales!C3906)</f>
        <v>4.8000000000000001E-2</v>
      </c>
      <c r="AO3906" s="1">
        <f>AK3906*(1-AN3906)</f>
        <v>2.27528</v>
      </c>
      <c r="AP3906" s="1">
        <f>AO3906*(1-AM3906)</f>
        <v>1.8202240000000001</v>
      </c>
    </row>
    <row r="3907" spans="1:42">
      <c r="A3907" t="s">
        <v>12</v>
      </c>
      <c r="B3907" t="s">
        <v>11</v>
      </c>
      <c r="C3907" t="s">
        <v>999</v>
      </c>
      <c r="D3907" t="s">
        <v>0</v>
      </c>
      <c r="E3907" t="s">
        <v>0</v>
      </c>
      <c r="F3907" t="s">
        <v>1003</v>
      </c>
      <c r="G3907" t="s">
        <v>1002</v>
      </c>
      <c r="H3907" t="s">
        <v>1001</v>
      </c>
      <c r="I3907" t="s">
        <v>7</v>
      </c>
      <c r="J3907">
        <v>1</v>
      </c>
      <c r="K3907">
        <v>2.79</v>
      </c>
      <c r="L3907" s="2">
        <v>41570</v>
      </c>
      <c r="M3907">
        <v>64002643040398</v>
      </c>
      <c r="N3907" t="s">
        <v>285</v>
      </c>
      <c r="O3907">
        <v>5767400084</v>
      </c>
      <c r="P3907" s="2">
        <v>41570</v>
      </c>
      <c r="Q3907" t="s">
        <v>5</v>
      </c>
      <c r="R3907" t="s">
        <v>3</v>
      </c>
      <c r="S3907" t="s">
        <v>19</v>
      </c>
      <c r="T3907" t="s">
        <v>3</v>
      </c>
      <c r="U3907" t="s">
        <v>0</v>
      </c>
      <c r="V3907" t="s">
        <v>0</v>
      </c>
      <c r="W3907">
        <v>3.99</v>
      </c>
      <c r="X3907">
        <v>673532180</v>
      </c>
      <c r="Y3907" t="s">
        <v>0</v>
      </c>
      <c r="Z3907" t="s">
        <v>15</v>
      </c>
      <c r="AA3907" t="s">
        <v>999</v>
      </c>
      <c r="AB3907" t="s">
        <v>0</v>
      </c>
      <c r="AC3907" t="s">
        <v>0</v>
      </c>
      <c r="AD3907" t="s">
        <v>0</v>
      </c>
      <c r="AI3907" s="1" t="str">
        <f>CONCATENATE(MONTH(L3907),"/",1,"/",YEAR(L3907))</f>
        <v>10/1/2013</v>
      </c>
      <c r="AJ3907" s="1">
        <f>SUMIFS([1]Currency!A:A,[1]Currency!B:B,Sales!AI3907,[1]Currency!C:C,Sales!R3907)</f>
        <v>1</v>
      </c>
      <c r="AK3907" s="1">
        <f>AJ3907*J3907*K3907</f>
        <v>2.79</v>
      </c>
      <c r="AL3907" s="1" t="str">
        <f>VLOOKUP(S3907,[1]Region!A:B,2,FALSE)</f>
        <v>Latam</v>
      </c>
      <c r="AM3907" s="1">
        <f>SUMIFS([1]Encoding!D:D,[1]Encoding!B:B,Sales!AL3907,[1]Encoding!A:A,Sales!C3907)</f>
        <v>0.2</v>
      </c>
      <c r="AN3907" s="1">
        <f>SUMIFS([1]Encoding!Q:Q,[1]Encoding!B:B,Sales!AL3907,[1]Encoding!A:A,Sales!C3907)</f>
        <v>0</v>
      </c>
      <c r="AO3907" s="1">
        <f>AK3907*(1-AN3907)</f>
        <v>2.79</v>
      </c>
      <c r="AP3907" s="1">
        <f>AO3907*(1-AM3907)</f>
        <v>2.2320000000000002</v>
      </c>
    </row>
    <row r="3908" spans="1:42">
      <c r="A3908" t="s">
        <v>12</v>
      </c>
      <c r="B3908" t="s">
        <v>11</v>
      </c>
      <c r="C3908" t="s">
        <v>999</v>
      </c>
      <c r="D3908" t="s">
        <v>0</v>
      </c>
      <c r="E3908" t="s">
        <v>0</v>
      </c>
      <c r="F3908" t="s">
        <v>1003</v>
      </c>
      <c r="G3908" t="s">
        <v>1002</v>
      </c>
      <c r="H3908" t="s">
        <v>1001</v>
      </c>
      <c r="I3908" t="s">
        <v>7</v>
      </c>
      <c r="J3908">
        <v>1</v>
      </c>
      <c r="K3908">
        <v>2.39</v>
      </c>
      <c r="L3908" s="2">
        <v>41574</v>
      </c>
      <c r="M3908">
        <v>74000703856651</v>
      </c>
      <c r="N3908" t="s">
        <v>235</v>
      </c>
      <c r="O3908">
        <v>7490646904</v>
      </c>
      <c r="P3908" s="2">
        <v>41574</v>
      </c>
      <c r="Q3908" t="s">
        <v>5</v>
      </c>
      <c r="R3908" t="s">
        <v>3</v>
      </c>
      <c r="S3908" t="s">
        <v>4</v>
      </c>
      <c r="T3908" t="s">
        <v>3</v>
      </c>
      <c r="U3908" t="s">
        <v>0</v>
      </c>
      <c r="V3908" t="s">
        <v>0</v>
      </c>
      <c r="W3908">
        <v>3.99</v>
      </c>
      <c r="X3908">
        <v>673532180</v>
      </c>
      <c r="Y3908" t="s">
        <v>0</v>
      </c>
      <c r="Z3908" t="s">
        <v>15</v>
      </c>
      <c r="AA3908" t="s">
        <v>999</v>
      </c>
      <c r="AB3908" t="s">
        <v>0</v>
      </c>
      <c r="AC3908" t="s">
        <v>0</v>
      </c>
      <c r="AD3908" t="s">
        <v>0</v>
      </c>
      <c r="AI3908" s="1" t="str">
        <f>CONCATENATE(MONTH(L3908),"/",1,"/",YEAR(L3908))</f>
        <v>10/1/2013</v>
      </c>
      <c r="AJ3908" s="1">
        <f>SUMIFS([1]Currency!A:A,[1]Currency!B:B,Sales!AI3908,[1]Currency!C:C,Sales!R3908)</f>
        <v>1</v>
      </c>
      <c r="AK3908" s="1">
        <f>AJ3908*J3908*K3908</f>
        <v>2.39</v>
      </c>
      <c r="AL3908" s="1" t="str">
        <f>VLOOKUP(S3908,[1]Region!A:B,2,FALSE)</f>
        <v>Brazil</v>
      </c>
      <c r="AM3908" s="1">
        <f>SUMIFS([1]Encoding!D:D,[1]Encoding!B:B,Sales!AL3908,[1]Encoding!A:A,Sales!C3908)</f>
        <v>0.2</v>
      </c>
      <c r="AN3908" s="1">
        <f>SUMIFS([1]Encoding!Q:Q,[1]Encoding!B:B,Sales!AL3908,[1]Encoding!A:A,Sales!C3908)</f>
        <v>4.8000000000000001E-2</v>
      </c>
      <c r="AO3908" s="1">
        <f>AK3908*(1-AN3908)</f>
        <v>2.27528</v>
      </c>
      <c r="AP3908" s="1">
        <f>AO3908*(1-AM3908)</f>
        <v>1.8202240000000001</v>
      </c>
    </row>
    <row r="3909" spans="1:42">
      <c r="A3909" t="s">
        <v>12</v>
      </c>
      <c r="B3909" t="s">
        <v>11</v>
      </c>
      <c r="C3909" t="s">
        <v>999</v>
      </c>
      <c r="D3909" t="s">
        <v>0</v>
      </c>
      <c r="E3909" t="s">
        <v>0</v>
      </c>
      <c r="F3909" t="s">
        <v>1003</v>
      </c>
      <c r="G3909" t="s">
        <v>1002</v>
      </c>
      <c r="H3909" t="s">
        <v>1001</v>
      </c>
      <c r="I3909" t="s">
        <v>7</v>
      </c>
      <c r="J3909">
        <v>1</v>
      </c>
      <c r="K3909">
        <v>2.39</v>
      </c>
      <c r="L3909" s="2">
        <v>41573</v>
      </c>
      <c r="M3909">
        <v>75000878150470</v>
      </c>
      <c r="N3909" t="s">
        <v>29</v>
      </c>
      <c r="O3909">
        <v>5882545084</v>
      </c>
      <c r="P3909" s="2">
        <v>41573</v>
      </c>
      <c r="Q3909" t="s">
        <v>5</v>
      </c>
      <c r="R3909" t="s">
        <v>3</v>
      </c>
      <c r="S3909" t="s">
        <v>16</v>
      </c>
      <c r="T3909" t="s">
        <v>3</v>
      </c>
      <c r="U3909" t="s">
        <v>0</v>
      </c>
      <c r="V3909" t="s">
        <v>0</v>
      </c>
      <c r="W3909">
        <v>3.99</v>
      </c>
      <c r="X3909">
        <v>673532180</v>
      </c>
      <c r="Y3909" t="s">
        <v>0</v>
      </c>
      <c r="Z3909" t="s">
        <v>15</v>
      </c>
      <c r="AA3909" t="s">
        <v>999</v>
      </c>
      <c r="AB3909" t="s">
        <v>0</v>
      </c>
      <c r="AC3909" t="s">
        <v>0</v>
      </c>
      <c r="AD3909" t="s">
        <v>0</v>
      </c>
      <c r="AI3909" s="1" t="str">
        <f>CONCATENATE(MONTH(L3909),"/",1,"/",YEAR(L3909))</f>
        <v>10/1/2013</v>
      </c>
      <c r="AJ3909" s="1">
        <f>SUMIFS([1]Currency!A:A,[1]Currency!B:B,Sales!AI3909,[1]Currency!C:C,Sales!R3909)</f>
        <v>1</v>
      </c>
      <c r="AK3909" s="1">
        <f>AJ3909*J3909*K3909</f>
        <v>2.39</v>
      </c>
      <c r="AL3909" s="1" t="str">
        <f>VLOOKUP(S3909,[1]Region!A:B,2,FALSE)</f>
        <v>Latam</v>
      </c>
      <c r="AM3909" s="1">
        <f>SUMIFS([1]Encoding!D:D,[1]Encoding!B:B,Sales!AL3909,[1]Encoding!A:A,Sales!C3909)</f>
        <v>0.2</v>
      </c>
      <c r="AN3909" s="1">
        <f>SUMIFS([1]Encoding!Q:Q,[1]Encoding!B:B,Sales!AL3909,[1]Encoding!A:A,Sales!C3909)</f>
        <v>0</v>
      </c>
      <c r="AO3909" s="1">
        <f>AK3909*(1-AN3909)</f>
        <v>2.39</v>
      </c>
      <c r="AP3909" s="1">
        <f>AO3909*(1-AM3909)</f>
        <v>1.9120000000000001</v>
      </c>
    </row>
    <row r="3910" spans="1:42">
      <c r="A3910" t="s">
        <v>12</v>
      </c>
      <c r="B3910" t="s">
        <v>11</v>
      </c>
      <c r="C3910" t="s">
        <v>999</v>
      </c>
      <c r="D3910" t="s">
        <v>0</v>
      </c>
      <c r="E3910" t="s">
        <v>0</v>
      </c>
      <c r="F3910" t="s">
        <v>1003</v>
      </c>
      <c r="G3910" t="s">
        <v>1002</v>
      </c>
      <c r="H3910" t="s">
        <v>1001</v>
      </c>
      <c r="I3910" t="s">
        <v>7</v>
      </c>
      <c r="J3910">
        <v>1</v>
      </c>
      <c r="K3910">
        <v>3.49</v>
      </c>
      <c r="L3910" s="2">
        <v>41573</v>
      </c>
      <c r="M3910">
        <v>85002004698253</v>
      </c>
      <c r="N3910">
        <v>1004</v>
      </c>
      <c r="O3910">
        <v>2196679189</v>
      </c>
      <c r="P3910" s="2">
        <v>41573</v>
      </c>
      <c r="Q3910" t="s">
        <v>5</v>
      </c>
      <c r="R3910" t="s">
        <v>3</v>
      </c>
      <c r="S3910" t="s">
        <v>43</v>
      </c>
      <c r="T3910" t="s">
        <v>3</v>
      </c>
      <c r="U3910" t="s">
        <v>0</v>
      </c>
      <c r="V3910" t="s">
        <v>0</v>
      </c>
      <c r="W3910">
        <v>4.99</v>
      </c>
      <c r="X3910">
        <v>673532180</v>
      </c>
      <c r="Y3910" t="s">
        <v>0</v>
      </c>
      <c r="Z3910" t="s">
        <v>2</v>
      </c>
      <c r="AA3910" t="s">
        <v>999</v>
      </c>
      <c r="AB3910" t="s">
        <v>0</v>
      </c>
      <c r="AC3910" t="s">
        <v>0</v>
      </c>
      <c r="AD3910" t="s">
        <v>0</v>
      </c>
      <c r="AI3910" s="1" t="str">
        <f>CONCATENATE(MONTH(L3910),"/",1,"/",YEAR(L3910))</f>
        <v>10/1/2013</v>
      </c>
      <c r="AJ3910" s="1">
        <f>SUMIFS([1]Currency!A:A,[1]Currency!B:B,Sales!AI3910,[1]Currency!C:C,Sales!R3910)</f>
        <v>1</v>
      </c>
      <c r="AK3910" s="1">
        <f>AJ3910*J3910*K3910</f>
        <v>3.49</v>
      </c>
      <c r="AL3910" s="1" t="str">
        <f>VLOOKUP(S3910,[1]Region!A:B,2,FALSE)</f>
        <v>Latam</v>
      </c>
      <c r="AM3910" s="1">
        <f>SUMIFS([1]Encoding!D:D,[1]Encoding!B:B,Sales!AL3910,[1]Encoding!A:A,Sales!C3910)</f>
        <v>0.2</v>
      </c>
      <c r="AN3910" s="1">
        <f>SUMIFS([1]Encoding!Q:Q,[1]Encoding!B:B,Sales!AL3910,[1]Encoding!A:A,Sales!C3910)</f>
        <v>0</v>
      </c>
      <c r="AO3910" s="1">
        <f>AK3910*(1-AN3910)</f>
        <v>3.49</v>
      </c>
      <c r="AP3910" s="1">
        <f>AO3910*(1-AM3910)</f>
        <v>2.7920000000000003</v>
      </c>
    </row>
    <row r="3911" spans="1:42">
      <c r="A3911" t="s">
        <v>12</v>
      </c>
      <c r="B3911" t="s">
        <v>11</v>
      </c>
      <c r="C3911" t="s">
        <v>999</v>
      </c>
      <c r="D3911" t="s">
        <v>0</v>
      </c>
      <c r="E3911" t="s">
        <v>0</v>
      </c>
      <c r="F3911" t="s">
        <v>1003</v>
      </c>
      <c r="G3911" t="s">
        <v>1002</v>
      </c>
      <c r="H3911" t="s">
        <v>1001</v>
      </c>
      <c r="I3911" t="s">
        <v>7</v>
      </c>
      <c r="J3911">
        <v>1</v>
      </c>
      <c r="K3911">
        <v>3.49</v>
      </c>
      <c r="L3911" s="2">
        <v>41574</v>
      </c>
      <c r="M3911">
        <v>30002582219680</v>
      </c>
      <c r="N3911">
        <v>1260</v>
      </c>
      <c r="O3911">
        <v>1419257064</v>
      </c>
      <c r="P3911" s="2">
        <v>41574</v>
      </c>
      <c r="Q3911" t="s">
        <v>5</v>
      </c>
      <c r="R3911" t="s">
        <v>3</v>
      </c>
      <c r="S3911" t="s">
        <v>22</v>
      </c>
      <c r="T3911" t="s">
        <v>3</v>
      </c>
      <c r="U3911" t="s">
        <v>0</v>
      </c>
      <c r="V3911" t="s">
        <v>0</v>
      </c>
      <c r="W3911">
        <v>4.99</v>
      </c>
      <c r="X3911">
        <v>673532180</v>
      </c>
      <c r="Y3911" t="s">
        <v>0</v>
      </c>
      <c r="Z3911" t="s">
        <v>2</v>
      </c>
      <c r="AA3911" t="s">
        <v>999</v>
      </c>
      <c r="AB3911" t="s">
        <v>0</v>
      </c>
      <c r="AC3911" t="s">
        <v>0</v>
      </c>
      <c r="AD3911" t="s">
        <v>0</v>
      </c>
      <c r="AI3911" s="1" t="str">
        <f>CONCATENATE(MONTH(L3911),"/",1,"/",YEAR(L3911))</f>
        <v>10/1/2013</v>
      </c>
      <c r="AJ3911" s="1">
        <f>SUMIFS([1]Currency!A:A,[1]Currency!B:B,Sales!AI3911,[1]Currency!C:C,Sales!R3911)</f>
        <v>1</v>
      </c>
      <c r="AK3911" s="1">
        <f>AJ3911*J3911*K3911</f>
        <v>3.49</v>
      </c>
      <c r="AL3911" s="1" t="str">
        <f>VLOOKUP(S3911,[1]Region!A:B,2,FALSE)</f>
        <v>Latam</v>
      </c>
      <c r="AM3911" s="1">
        <f>SUMIFS([1]Encoding!D:D,[1]Encoding!B:B,Sales!AL3911,[1]Encoding!A:A,Sales!C3911)</f>
        <v>0.2</v>
      </c>
      <c r="AN3911" s="1">
        <f>SUMIFS([1]Encoding!Q:Q,[1]Encoding!B:B,Sales!AL3911,[1]Encoding!A:A,Sales!C3911)</f>
        <v>0</v>
      </c>
      <c r="AO3911" s="1">
        <f>AK3911*(1-AN3911)</f>
        <v>3.49</v>
      </c>
      <c r="AP3911" s="1">
        <f>AO3911*(1-AM3911)</f>
        <v>2.7920000000000003</v>
      </c>
    </row>
    <row r="3912" spans="1:42">
      <c r="A3912" t="s">
        <v>12</v>
      </c>
      <c r="B3912" t="s">
        <v>11</v>
      </c>
      <c r="C3912" t="s">
        <v>999</v>
      </c>
      <c r="D3912" t="s">
        <v>0</v>
      </c>
      <c r="E3912" t="s">
        <v>0</v>
      </c>
      <c r="F3912" t="s">
        <v>1003</v>
      </c>
      <c r="G3912" t="s">
        <v>1002</v>
      </c>
      <c r="H3912" t="s">
        <v>1001</v>
      </c>
      <c r="I3912" t="s">
        <v>7</v>
      </c>
      <c r="J3912">
        <v>1</v>
      </c>
      <c r="K3912">
        <v>2.79</v>
      </c>
      <c r="L3912" s="2">
        <v>41573</v>
      </c>
      <c r="M3912">
        <v>32002572774225</v>
      </c>
      <c r="N3912" t="s">
        <v>2060</v>
      </c>
      <c r="O3912">
        <v>7213443644</v>
      </c>
      <c r="P3912" s="2">
        <v>41573</v>
      </c>
      <c r="Q3912" t="s">
        <v>5</v>
      </c>
      <c r="R3912" t="s">
        <v>3</v>
      </c>
      <c r="S3912" t="s">
        <v>274</v>
      </c>
      <c r="T3912" t="s">
        <v>3</v>
      </c>
      <c r="U3912" t="s">
        <v>0</v>
      </c>
      <c r="V3912" t="s">
        <v>0</v>
      </c>
      <c r="W3912">
        <v>3.99</v>
      </c>
      <c r="X3912">
        <v>673532180</v>
      </c>
      <c r="Y3912" t="s">
        <v>0</v>
      </c>
      <c r="Z3912" t="s">
        <v>15</v>
      </c>
      <c r="AA3912" t="s">
        <v>999</v>
      </c>
      <c r="AB3912" t="s">
        <v>0</v>
      </c>
      <c r="AC3912" t="s">
        <v>0</v>
      </c>
      <c r="AD3912" t="s">
        <v>0</v>
      </c>
      <c r="AI3912" s="1" t="str">
        <f>CONCATENATE(MONTH(L3912),"/",1,"/",YEAR(L3912))</f>
        <v>10/1/2013</v>
      </c>
      <c r="AJ3912" s="1">
        <f>SUMIFS([1]Currency!A:A,[1]Currency!B:B,Sales!AI3912,[1]Currency!C:C,Sales!R3912)</f>
        <v>1</v>
      </c>
      <c r="AK3912" s="1">
        <f>AJ3912*J3912*K3912</f>
        <v>2.79</v>
      </c>
      <c r="AL3912" s="1" t="str">
        <f>VLOOKUP(S3912,[1]Region!A:B,2,FALSE)</f>
        <v>Latam</v>
      </c>
      <c r="AM3912" s="1">
        <f>SUMIFS([1]Encoding!D:D,[1]Encoding!B:B,Sales!AL3912,[1]Encoding!A:A,Sales!C3912)</f>
        <v>0.2</v>
      </c>
      <c r="AN3912" s="1">
        <f>SUMIFS([1]Encoding!Q:Q,[1]Encoding!B:B,Sales!AL3912,[1]Encoding!A:A,Sales!C3912)</f>
        <v>0</v>
      </c>
      <c r="AO3912" s="1">
        <f>AK3912*(1-AN3912)</f>
        <v>2.79</v>
      </c>
      <c r="AP3912" s="1">
        <f>AO3912*(1-AM3912)</f>
        <v>2.2320000000000002</v>
      </c>
    </row>
    <row r="3913" spans="1:42">
      <c r="A3913" t="s">
        <v>12</v>
      </c>
      <c r="B3913" t="s">
        <v>11</v>
      </c>
      <c r="C3913" t="s">
        <v>999</v>
      </c>
      <c r="D3913" t="s">
        <v>0</v>
      </c>
      <c r="E3913" t="s">
        <v>0</v>
      </c>
      <c r="F3913" t="s">
        <v>1003</v>
      </c>
      <c r="G3913" t="s">
        <v>1002</v>
      </c>
      <c r="H3913" t="s">
        <v>1001</v>
      </c>
      <c r="I3913" t="s">
        <v>7</v>
      </c>
      <c r="J3913">
        <v>1</v>
      </c>
      <c r="K3913">
        <v>2.99</v>
      </c>
      <c r="L3913" s="2">
        <v>41574</v>
      </c>
      <c r="M3913">
        <v>65001942415546</v>
      </c>
      <c r="N3913" t="s">
        <v>29</v>
      </c>
      <c r="O3913">
        <v>3407588064</v>
      </c>
      <c r="P3913" s="2">
        <v>41574</v>
      </c>
      <c r="Q3913" t="s">
        <v>5</v>
      </c>
      <c r="R3913" t="s">
        <v>3</v>
      </c>
      <c r="S3913" t="s">
        <v>16</v>
      </c>
      <c r="T3913" t="s">
        <v>3</v>
      </c>
      <c r="U3913" t="s">
        <v>0</v>
      </c>
      <c r="V3913" t="s">
        <v>0</v>
      </c>
      <c r="W3913">
        <v>4.99</v>
      </c>
      <c r="X3913">
        <v>673532180</v>
      </c>
      <c r="Y3913" t="s">
        <v>0</v>
      </c>
      <c r="Z3913" t="s">
        <v>2</v>
      </c>
      <c r="AA3913" t="s">
        <v>999</v>
      </c>
      <c r="AB3913" t="s">
        <v>0</v>
      </c>
      <c r="AC3913" t="s">
        <v>0</v>
      </c>
      <c r="AD3913" t="s">
        <v>0</v>
      </c>
      <c r="AI3913" s="1" t="str">
        <f>CONCATENATE(MONTH(L3913),"/",1,"/",YEAR(L3913))</f>
        <v>10/1/2013</v>
      </c>
      <c r="AJ3913" s="1">
        <f>SUMIFS([1]Currency!A:A,[1]Currency!B:B,Sales!AI3913,[1]Currency!C:C,Sales!R3913)</f>
        <v>1</v>
      </c>
      <c r="AK3913" s="1">
        <f>AJ3913*J3913*K3913</f>
        <v>2.99</v>
      </c>
      <c r="AL3913" s="1" t="str">
        <f>VLOOKUP(S3913,[1]Region!A:B,2,FALSE)</f>
        <v>Latam</v>
      </c>
      <c r="AM3913" s="1">
        <f>SUMIFS([1]Encoding!D:D,[1]Encoding!B:B,Sales!AL3913,[1]Encoding!A:A,Sales!C3913)</f>
        <v>0.2</v>
      </c>
      <c r="AN3913" s="1">
        <f>SUMIFS([1]Encoding!Q:Q,[1]Encoding!B:B,Sales!AL3913,[1]Encoding!A:A,Sales!C3913)</f>
        <v>0</v>
      </c>
      <c r="AO3913" s="1">
        <f>AK3913*(1-AN3913)</f>
        <v>2.99</v>
      </c>
      <c r="AP3913" s="1">
        <f>AO3913*(1-AM3913)</f>
        <v>2.3920000000000003</v>
      </c>
    </row>
    <row r="3914" spans="1:42">
      <c r="A3914" t="s">
        <v>12</v>
      </c>
      <c r="B3914" t="s">
        <v>11</v>
      </c>
      <c r="C3914" t="s">
        <v>999</v>
      </c>
      <c r="D3914" t="s">
        <v>0</v>
      </c>
      <c r="E3914" t="s">
        <v>0</v>
      </c>
      <c r="F3914" t="s">
        <v>1003</v>
      </c>
      <c r="G3914" t="s">
        <v>1002</v>
      </c>
      <c r="H3914" t="s">
        <v>1001</v>
      </c>
      <c r="I3914" t="s">
        <v>7</v>
      </c>
      <c r="J3914">
        <v>1</v>
      </c>
      <c r="K3914">
        <v>2.99</v>
      </c>
      <c r="L3914" s="2">
        <v>41574</v>
      </c>
      <c r="M3914">
        <v>64002663335329</v>
      </c>
      <c r="N3914" t="s">
        <v>2059</v>
      </c>
      <c r="O3914">
        <v>5066594704</v>
      </c>
      <c r="P3914" s="2">
        <v>41574</v>
      </c>
      <c r="Q3914" t="s">
        <v>5</v>
      </c>
      <c r="R3914" t="s">
        <v>3</v>
      </c>
      <c r="S3914" t="s">
        <v>16</v>
      </c>
      <c r="T3914" t="s">
        <v>3</v>
      </c>
      <c r="U3914" t="s">
        <v>0</v>
      </c>
      <c r="V3914" t="s">
        <v>0</v>
      </c>
      <c r="W3914">
        <v>4.99</v>
      </c>
      <c r="X3914">
        <v>673532180</v>
      </c>
      <c r="Y3914" t="s">
        <v>0</v>
      </c>
      <c r="Z3914" t="s">
        <v>2</v>
      </c>
      <c r="AA3914" t="s">
        <v>999</v>
      </c>
      <c r="AB3914" t="s">
        <v>0</v>
      </c>
      <c r="AC3914" t="s">
        <v>0</v>
      </c>
      <c r="AD3914" t="s">
        <v>0</v>
      </c>
      <c r="AI3914" s="1" t="str">
        <f>CONCATENATE(MONTH(L3914),"/",1,"/",YEAR(L3914))</f>
        <v>10/1/2013</v>
      </c>
      <c r="AJ3914" s="1">
        <f>SUMIFS([1]Currency!A:A,[1]Currency!B:B,Sales!AI3914,[1]Currency!C:C,Sales!R3914)</f>
        <v>1</v>
      </c>
      <c r="AK3914" s="1">
        <f>AJ3914*J3914*K3914</f>
        <v>2.99</v>
      </c>
      <c r="AL3914" s="1" t="str">
        <f>VLOOKUP(S3914,[1]Region!A:B,2,FALSE)</f>
        <v>Latam</v>
      </c>
      <c r="AM3914" s="1">
        <f>SUMIFS([1]Encoding!D:D,[1]Encoding!B:B,Sales!AL3914,[1]Encoding!A:A,Sales!C3914)</f>
        <v>0.2</v>
      </c>
      <c r="AN3914" s="1">
        <f>SUMIFS([1]Encoding!Q:Q,[1]Encoding!B:B,Sales!AL3914,[1]Encoding!A:A,Sales!C3914)</f>
        <v>0</v>
      </c>
      <c r="AO3914" s="1">
        <f>AK3914*(1-AN3914)</f>
        <v>2.99</v>
      </c>
      <c r="AP3914" s="1">
        <f>AO3914*(1-AM3914)</f>
        <v>2.3920000000000003</v>
      </c>
    </row>
    <row r="3915" spans="1:42">
      <c r="A3915" t="s">
        <v>12</v>
      </c>
      <c r="B3915" t="s">
        <v>11</v>
      </c>
      <c r="C3915" t="s">
        <v>999</v>
      </c>
      <c r="D3915" t="s">
        <v>0</v>
      </c>
      <c r="E3915" t="s">
        <v>0</v>
      </c>
      <c r="F3915" t="s">
        <v>1003</v>
      </c>
      <c r="G3915" t="s">
        <v>1002</v>
      </c>
      <c r="H3915" t="s">
        <v>1001</v>
      </c>
      <c r="I3915" t="s">
        <v>7</v>
      </c>
      <c r="J3915">
        <v>1</v>
      </c>
      <c r="K3915">
        <v>2.99</v>
      </c>
      <c r="L3915" s="2">
        <v>41570</v>
      </c>
      <c r="M3915">
        <v>76001278377491</v>
      </c>
      <c r="N3915">
        <v>0</v>
      </c>
      <c r="O3915">
        <v>5323677194</v>
      </c>
      <c r="P3915" s="2">
        <v>41570</v>
      </c>
      <c r="Q3915" t="s">
        <v>5</v>
      </c>
      <c r="R3915" t="s">
        <v>3</v>
      </c>
      <c r="S3915" t="s">
        <v>16</v>
      </c>
      <c r="T3915" t="s">
        <v>3</v>
      </c>
      <c r="U3915" t="s">
        <v>0</v>
      </c>
      <c r="V3915" t="s">
        <v>0</v>
      </c>
      <c r="W3915">
        <v>4.99</v>
      </c>
      <c r="X3915">
        <v>673532180</v>
      </c>
      <c r="Y3915" t="s">
        <v>0</v>
      </c>
      <c r="Z3915" t="s">
        <v>2</v>
      </c>
      <c r="AA3915" t="s">
        <v>999</v>
      </c>
      <c r="AB3915" t="s">
        <v>0</v>
      </c>
      <c r="AC3915" t="s">
        <v>0</v>
      </c>
      <c r="AD3915" t="s">
        <v>0</v>
      </c>
      <c r="AI3915" s="1" t="str">
        <f>CONCATENATE(MONTH(L3915),"/",1,"/",YEAR(L3915))</f>
        <v>10/1/2013</v>
      </c>
      <c r="AJ3915" s="1">
        <f>SUMIFS([1]Currency!A:A,[1]Currency!B:B,Sales!AI3915,[1]Currency!C:C,Sales!R3915)</f>
        <v>1</v>
      </c>
      <c r="AK3915" s="1">
        <f>AJ3915*J3915*K3915</f>
        <v>2.99</v>
      </c>
      <c r="AL3915" s="1" t="str">
        <f>VLOOKUP(S3915,[1]Region!A:B,2,FALSE)</f>
        <v>Latam</v>
      </c>
      <c r="AM3915" s="1">
        <f>SUMIFS([1]Encoding!D:D,[1]Encoding!B:B,Sales!AL3915,[1]Encoding!A:A,Sales!C3915)</f>
        <v>0.2</v>
      </c>
      <c r="AN3915" s="1">
        <f>SUMIFS([1]Encoding!Q:Q,[1]Encoding!B:B,Sales!AL3915,[1]Encoding!A:A,Sales!C3915)</f>
        <v>0</v>
      </c>
      <c r="AO3915" s="1">
        <f>AK3915*(1-AN3915)</f>
        <v>2.99</v>
      </c>
      <c r="AP3915" s="1">
        <f>AO3915*(1-AM3915)</f>
        <v>2.3920000000000003</v>
      </c>
    </row>
    <row r="3916" spans="1:42">
      <c r="A3916" t="s">
        <v>12</v>
      </c>
      <c r="B3916" t="s">
        <v>11</v>
      </c>
      <c r="C3916" t="s">
        <v>999</v>
      </c>
      <c r="D3916" t="s">
        <v>0</v>
      </c>
      <c r="E3916" t="s">
        <v>0</v>
      </c>
      <c r="F3916" t="s">
        <v>1003</v>
      </c>
      <c r="G3916" t="s">
        <v>1002</v>
      </c>
      <c r="H3916" t="s">
        <v>1001</v>
      </c>
      <c r="I3916" t="s">
        <v>7</v>
      </c>
      <c r="J3916">
        <v>1</v>
      </c>
      <c r="K3916">
        <v>2.39</v>
      </c>
      <c r="L3916" s="2">
        <v>41572</v>
      </c>
      <c r="M3916">
        <v>69001090336716</v>
      </c>
      <c r="N3916" t="s">
        <v>29</v>
      </c>
      <c r="O3916">
        <v>5932181699</v>
      </c>
      <c r="P3916" s="2">
        <v>41572</v>
      </c>
      <c r="Q3916" t="s">
        <v>5</v>
      </c>
      <c r="R3916" t="s">
        <v>3</v>
      </c>
      <c r="S3916" t="s">
        <v>16</v>
      </c>
      <c r="T3916" t="s">
        <v>3</v>
      </c>
      <c r="U3916" t="s">
        <v>0</v>
      </c>
      <c r="V3916" t="s">
        <v>0</v>
      </c>
      <c r="W3916">
        <v>3.99</v>
      </c>
      <c r="X3916">
        <v>673532180</v>
      </c>
      <c r="Y3916" t="s">
        <v>0</v>
      </c>
      <c r="Z3916" t="s">
        <v>15</v>
      </c>
      <c r="AA3916" t="s">
        <v>999</v>
      </c>
      <c r="AB3916" t="s">
        <v>0</v>
      </c>
      <c r="AC3916" t="s">
        <v>0</v>
      </c>
      <c r="AD3916" t="s">
        <v>0</v>
      </c>
      <c r="AI3916" s="1" t="str">
        <f>CONCATENATE(MONTH(L3916),"/",1,"/",YEAR(L3916))</f>
        <v>10/1/2013</v>
      </c>
      <c r="AJ3916" s="1">
        <f>SUMIFS([1]Currency!A:A,[1]Currency!B:B,Sales!AI3916,[1]Currency!C:C,Sales!R3916)</f>
        <v>1</v>
      </c>
      <c r="AK3916" s="1">
        <f>AJ3916*J3916*K3916</f>
        <v>2.39</v>
      </c>
      <c r="AL3916" s="1" t="str">
        <f>VLOOKUP(S3916,[1]Region!A:B,2,FALSE)</f>
        <v>Latam</v>
      </c>
      <c r="AM3916" s="1">
        <f>SUMIFS([1]Encoding!D:D,[1]Encoding!B:B,Sales!AL3916,[1]Encoding!A:A,Sales!C3916)</f>
        <v>0.2</v>
      </c>
      <c r="AN3916" s="1">
        <f>SUMIFS([1]Encoding!Q:Q,[1]Encoding!B:B,Sales!AL3916,[1]Encoding!A:A,Sales!C3916)</f>
        <v>0</v>
      </c>
      <c r="AO3916" s="1">
        <f>AK3916*(1-AN3916)</f>
        <v>2.39</v>
      </c>
      <c r="AP3916" s="1">
        <f>AO3916*(1-AM3916)</f>
        <v>1.9120000000000001</v>
      </c>
    </row>
    <row r="3917" spans="1:42">
      <c r="A3917" t="s">
        <v>12</v>
      </c>
      <c r="B3917" t="s">
        <v>11</v>
      </c>
      <c r="C3917" t="s">
        <v>999</v>
      </c>
      <c r="D3917" t="s">
        <v>0</v>
      </c>
      <c r="E3917" t="s">
        <v>0</v>
      </c>
      <c r="F3917" t="s">
        <v>1003</v>
      </c>
      <c r="G3917" t="s">
        <v>1002</v>
      </c>
      <c r="H3917" t="s">
        <v>1001</v>
      </c>
      <c r="I3917" t="s">
        <v>7</v>
      </c>
      <c r="J3917">
        <v>1</v>
      </c>
      <c r="K3917">
        <v>2.39</v>
      </c>
      <c r="L3917" s="2">
        <v>41563</v>
      </c>
      <c r="M3917">
        <v>65001908169420</v>
      </c>
      <c r="N3917" t="s">
        <v>29</v>
      </c>
      <c r="O3917">
        <v>5392011309</v>
      </c>
      <c r="P3917" s="2">
        <v>41568</v>
      </c>
      <c r="Q3917" t="s">
        <v>101</v>
      </c>
      <c r="R3917" t="s">
        <v>3</v>
      </c>
      <c r="S3917" t="s">
        <v>16</v>
      </c>
      <c r="T3917" t="s">
        <v>3</v>
      </c>
      <c r="U3917" t="s">
        <v>0</v>
      </c>
      <c r="V3917" t="s">
        <v>0</v>
      </c>
      <c r="W3917">
        <v>-3.99</v>
      </c>
      <c r="X3917">
        <v>673532180</v>
      </c>
      <c r="Y3917" t="s">
        <v>0</v>
      </c>
      <c r="Z3917" t="s">
        <v>15</v>
      </c>
      <c r="AA3917" t="s">
        <v>999</v>
      </c>
      <c r="AB3917" t="s">
        <v>0</v>
      </c>
      <c r="AC3917" t="s">
        <v>0</v>
      </c>
      <c r="AD3917" t="s">
        <v>0</v>
      </c>
      <c r="AI3917" s="1" t="str">
        <f>CONCATENATE(MONTH(L3917),"/",1,"/",YEAR(L3917))</f>
        <v>10/1/2013</v>
      </c>
      <c r="AJ3917" s="1">
        <f>SUMIFS([1]Currency!A:A,[1]Currency!B:B,Sales!AI3917,[1]Currency!C:C,Sales!R3917)</f>
        <v>1</v>
      </c>
      <c r="AK3917" s="1">
        <f>AJ3917*J3917*K3917</f>
        <v>2.39</v>
      </c>
      <c r="AL3917" s="1" t="str">
        <f>VLOOKUP(S3917,[1]Region!A:B,2,FALSE)</f>
        <v>Latam</v>
      </c>
      <c r="AM3917" s="1">
        <f>SUMIFS([1]Encoding!D:D,[1]Encoding!B:B,Sales!AL3917,[1]Encoding!A:A,Sales!C3917)</f>
        <v>0.2</v>
      </c>
      <c r="AN3917" s="1">
        <f>SUMIFS([1]Encoding!Q:Q,[1]Encoding!B:B,Sales!AL3917,[1]Encoding!A:A,Sales!C3917)</f>
        <v>0</v>
      </c>
      <c r="AO3917" s="1">
        <f>AK3917*(1-AN3917)</f>
        <v>2.39</v>
      </c>
      <c r="AP3917" s="1">
        <f>AO3917*(1-AM3917)</f>
        <v>1.9120000000000001</v>
      </c>
    </row>
    <row r="3918" spans="1:42">
      <c r="A3918" t="s">
        <v>12</v>
      </c>
      <c r="B3918" t="s">
        <v>11</v>
      </c>
      <c r="C3918" t="s">
        <v>999</v>
      </c>
      <c r="D3918" t="s">
        <v>0</v>
      </c>
      <c r="E3918" t="s">
        <v>0</v>
      </c>
      <c r="F3918" t="s">
        <v>1003</v>
      </c>
      <c r="G3918" t="s">
        <v>1002</v>
      </c>
      <c r="H3918" t="s">
        <v>1001</v>
      </c>
      <c r="I3918" t="s">
        <v>7</v>
      </c>
      <c r="J3918">
        <v>1</v>
      </c>
      <c r="K3918">
        <v>2.39</v>
      </c>
      <c r="L3918" s="2">
        <v>41574</v>
      </c>
      <c r="M3918">
        <v>65001951352271</v>
      </c>
      <c r="N3918" t="s">
        <v>29</v>
      </c>
      <c r="O3918">
        <v>5805551414</v>
      </c>
      <c r="P3918" s="2">
        <v>41574</v>
      </c>
      <c r="Q3918" t="s">
        <v>5</v>
      </c>
      <c r="R3918" t="s">
        <v>3</v>
      </c>
      <c r="S3918" t="s">
        <v>16</v>
      </c>
      <c r="T3918" t="s">
        <v>3</v>
      </c>
      <c r="U3918" t="s">
        <v>0</v>
      </c>
      <c r="V3918" t="s">
        <v>0</v>
      </c>
      <c r="W3918">
        <v>3.99</v>
      </c>
      <c r="X3918">
        <v>673532180</v>
      </c>
      <c r="Y3918" t="s">
        <v>0</v>
      </c>
      <c r="Z3918" t="s">
        <v>15</v>
      </c>
      <c r="AA3918" t="s">
        <v>999</v>
      </c>
      <c r="AB3918" t="s">
        <v>0</v>
      </c>
      <c r="AC3918" t="s">
        <v>0</v>
      </c>
      <c r="AD3918" t="s">
        <v>0</v>
      </c>
      <c r="AI3918" s="1" t="str">
        <f>CONCATENATE(MONTH(L3918),"/",1,"/",YEAR(L3918))</f>
        <v>10/1/2013</v>
      </c>
      <c r="AJ3918" s="1">
        <f>SUMIFS([1]Currency!A:A,[1]Currency!B:B,Sales!AI3918,[1]Currency!C:C,Sales!R3918)</f>
        <v>1</v>
      </c>
      <c r="AK3918" s="1">
        <f>AJ3918*J3918*K3918</f>
        <v>2.39</v>
      </c>
      <c r="AL3918" s="1" t="str">
        <f>VLOOKUP(S3918,[1]Region!A:B,2,FALSE)</f>
        <v>Latam</v>
      </c>
      <c r="AM3918" s="1">
        <f>SUMIFS([1]Encoding!D:D,[1]Encoding!B:B,Sales!AL3918,[1]Encoding!A:A,Sales!C3918)</f>
        <v>0.2</v>
      </c>
      <c r="AN3918" s="1">
        <f>SUMIFS([1]Encoding!Q:Q,[1]Encoding!B:B,Sales!AL3918,[1]Encoding!A:A,Sales!C3918)</f>
        <v>0</v>
      </c>
      <c r="AO3918" s="1">
        <f>AK3918*(1-AN3918)</f>
        <v>2.39</v>
      </c>
      <c r="AP3918" s="1">
        <f>AO3918*(1-AM3918)</f>
        <v>1.9120000000000001</v>
      </c>
    </row>
    <row r="3919" spans="1:42">
      <c r="A3919" t="s">
        <v>12</v>
      </c>
      <c r="B3919" t="s">
        <v>11</v>
      </c>
      <c r="C3919" t="s">
        <v>999</v>
      </c>
      <c r="D3919" t="s">
        <v>0</v>
      </c>
      <c r="E3919" t="s">
        <v>0</v>
      </c>
      <c r="F3919" t="s">
        <v>1003</v>
      </c>
      <c r="G3919" t="s">
        <v>1002</v>
      </c>
      <c r="H3919" t="s">
        <v>1001</v>
      </c>
      <c r="I3919" t="s">
        <v>7</v>
      </c>
      <c r="J3919">
        <v>1</v>
      </c>
      <c r="K3919">
        <v>2.99</v>
      </c>
      <c r="L3919" s="2">
        <v>41570</v>
      </c>
      <c r="M3919">
        <v>64002645320213</v>
      </c>
      <c r="N3919" t="s">
        <v>2058</v>
      </c>
      <c r="O3919">
        <v>1482831809</v>
      </c>
      <c r="P3919" s="2">
        <v>41570</v>
      </c>
      <c r="Q3919" t="s">
        <v>5</v>
      </c>
      <c r="R3919" t="s">
        <v>3</v>
      </c>
      <c r="S3919" t="s">
        <v>4</v>
      </c>
      <c r="T3919" t="s">
        <v>3</v>
      </c>
      <c r="U3919" t="s">
        <v>0</v>
      </c>
      <c r="V3919" t="s">
        <v>0</v>
      </c>
      <c r="W3919">
        <v>4.99</v>
      </c>
      <c r="X3919">
        <v>673532180</v>
      </c>
      <c r="Y3919" t="s">
        <v>0</v>
      </c>
      <c r="Z3919" t="s">
        <v>2</v>
      </c>
      <c r="AA3919" t="s">
        <v>999</v>
      </c>
      <c r="AB3919" t="s">
        <v>0</v>
      </c>
      <c r="AC3919" t="s">
        <v>0</v>
      </c>
      <c r="AD3919" t="s">
        <v>0</v>
      </c>
      <c r="AI3919" s="1" t="str">
        <f>CONCATENATE(MONTH(L3919),"/",1,"/",YEAR(L3919))</f>
        <v>10/1/2013</v>
      </c>
      <c r="AJ3919" s="1">
        <f>SUMIFS([1]Currency!A:A,[1]Currency!B:B,Sales!AI3919,[1]Currency!C:C,Sales!R3919)</f>
        <v>1</v>
      </c>
      <c r="AK3919" s="1">
        <f>AJ3919*J3919*K3919</f>
        <v>2.99</v>
      </c>
      <c r="AL3919" s="1" t="str">
        <f>VLOOKUP(S3919,[1]Region!A:B,2,FALSE)</f>
        <v>Brazil</v>
      </c>
      <c r="AM3919" s="1">
        <f>SUMIFS([1]Encoding!D:D,[1]Encoding!B:B,Sales!AL3919,[1]Encoding!A:A,Sales!C3919)</f>
        <v>0.2</v>
      </c>
      <c r="AN3919" s="1">
        <f>SUMIFS([1]Encoding!Q:Q,[1]Encoding!B:B,Sales!AL3919,[1]Encoding!A:A,Sales!C3919)</f>
        <v>4.8000000000000001E-2</v>
      </c>
      <c r="AO3919" s="1">
        <f>AK3919*(1-AN3919)</f>
        <v>2.8464800000000001</v>
      </c>
      <c r="AP3919" s="1">
        <f>AO3919*(1-AM3919)</f>
        <v>2.2771840000000001</v>
      </c>
    </row>
    <row r="3920" spans="1:42">
      <c r="A3920" t="s">
        <v>12</v>
      </c>
      <c r="B3920" t="s">
        <v>11</v>
      </c>
      <c r="C3920" t="s">
        <v>999</v>
      </c>
      <c r="D3920" t="s">
        <v>0</v>
      </c>
      <c r="E3920" t="s">
        <v>0</v>
      </c>
      <c r="F3920" t="s">
        <v>1003</v>
      </c>
      <c r="G3920" t="s">
        <v>1002</v>
      </c>
      <c r="H3920" t="s">
        <v>1001</v>
      </c>
      <c r="I3920" t="s">
        <v>7</v>
      </c>
      <c r="J3920">
        <v>1</v>
      </c>
      <c r="K3920">
        <v>2.39</v>
      </c>
      <c r="L3920" s="2">
        <v>41573</v>
      </c>
      <c r="M3920">
        <v>64002660957334</v>
      </c>
      <c r="N3920" t="s">
        <v>938</v>
      </c>
      <c r="O3920">
        <v>6683136714</v>
      </c>
      <c r="P3920" s="2">
        <v>41573</v>
      </c>
      <c r="Q3920" t="s">
        <v>5</v>
      </c>
      <c r="R3920" t="s">
        <v>3</v>
      </c>
      <c r="S3920" t="s">
        <v>4</v>
      </c>
      <c r="T3920" t="s">
        <v>3</v>
      </c>
      <c r="U3920" t="s">
        <v>0</v>
      </c>
      <c r="V3920" t="s">
        <v>0</v>
      </c>
      <c r="W3920">
        <v>3.99</v>
      </c>
      <c r="X3920">
        <v>673532180</v>
      </c>
      <c r="Y3920" t="s">
        <v>0</v>
      </c>
      <c r="Z3920" t="s">
        <v>15</v>
      </c>
      <c r="AA3920" t="s">
        <v>999</v>
      </c>
      <c r="AB3920" t="s">
        <v>0</v>
      </c>
      <c r="AC3920" t="s">
        <v>0</v>
      </c>
      <c r="AD3920" t="s">
        <v>0</v>
      </c>
      <c r="AI3920" s="1" t="str">
        <f>CONCATENATE(MONTH(L3920),"/",1,"/",YEAR(L3920))</f>
        <v>10/1/2013</v>
      </c>
      <c r="AJ3920" s="1">
        <f>SUMIFS([1]Currency!A:A,[1]Currency!B:B,Sales!AI3920,[1]Currency!C:C,Sales!R3920)</f>
        <v>1</v>
      </c>
      <c r="AK3920" s="1">
        <f>AJ3920*J3920*K3920</f>
        <v>2.39</v>
      </c>
      <c r="AL3920" s="1" t="str">
        <f>VLOOKUP(S3920,[1]Region!A:B,2,FALSE)</f>
        <v>Brazil</v>
      </c>
      <c r="AM3920" s="1">
        <f>SUMIFS([1]Encoding!D:D,[1]Encoding!B:B,Sales!AL3920,[1]Encoding!A:A,Sales!C3920)</f>
        <v>0.2</v>
      </c>
      <c r="AN3920" s="1">
        <f>SUMIFS([1]Encoding!Q:Q,[1]Encoding!B:B,Sales!AL3920,[1]Encoding!A:A,Sales!C3920)</f>
        <v>4.8000000000000001E-2</v>
      </c>
      <c r="AO3920" s="1">
        <f>AK3920*(1-AN3920)</f>
        <v>2.27528</v>
      </c>
      <c r="AP3920" s="1">
        <f>AO3920*(1-AM3920)</f>
        <v>1.8202240000000001</v>
      </c>
    </row>
    <row r="3921" spans="1:42">
      <c r="A3921" t="s">
        <v>12</v>
      </c>
      <c r="B3921" t="s">
        <v>11</v>
      </c>
      <c r="C3921" t="s">
        <v>999</v>
      </c>
      <c r="D3921" t="s">
        <v>0</v>
      </c>
      <c r="E3921" t="s">
        <v>0</v>
      </c>
      <c r="F3921" t="s">
        <v>1003</v>
      </c>
      <c r="G3921" t="s">
        <v>1002</v>
      </c>
      <c r="H3921" t="s">
        <v>1001</v>
      </c>
      <c r="I3921" t="s">
        <v>7</v>
      </c>
      <c r="J3921">
        <v>1</v>
      </c>
      <c r="K3921">
        <v>2.99</v>
      </c>
      <c r="L3921" s="2">
        <v>41571</v>
      </c>
      <c r="M3921">
        <v>75000874361539</v>
      </c>
      <c r="N3921" t="s">
        <v>29</v>
      </c>
      <c r="O3921">
        <v>10169797539</v>
      </c>
      <c r="P3921" s="2">
        <v>41571</v>
      </c>
      <c r="Q3921" t="s">
        <v>5</v>
      </c>
      <c r="R3921" t="s">
        <v>3</v>
      </c>
      <c r="S3921" t="s">
        <v>16</v>
      </c>
      <c r="T3921" t="s">
        <v>3</v>
      </c>
      <c r="U3921" t="s">
        <v>0</v>
      </c>
      <c r="V3921" t="s">
        <v>0</v>
      </c>
      <c r="W3921">
        <v>4.99</v>
      </c>
      <c r="X3921">
        <v>673532180</v>
      </c>
      <c r="Y3921" t="s">
        <v>0</v>
      </c>
      <c r="Z3921" t="s">
        <v>2</v>
      </c>
      <c r="AA3921" t="s">
        <v>999</v>
      </c>
      <c r="AB3921" t="s">
        <v>0</v>
      </c>
      <c r="AC3921" t="s">
        <v>0</v>
      </c>
      <c r="AD3921" t="s">
        <v>0</v>
      </c>
      <c r="AI3921" s="1" t="str">
        <f>CONCATENATE(MONTH(L3921),"/",1,"/",YEAR(L3921))</f>
        <v>10/1/2013</v>
      </c>
      <c r="AJ3921" s="1">
        <f>SUMIFS([1]Currency!A:A,[1]Currency!B:B,Sales!AI3921,[1]Currency!C:C,Sales!R3921)</f>
        <v>1</v>
      </c>
      <c r="AK3921" s="1">
        <f>AJ3921*J3921*K3921</f>
        <v>2.99</v>
      </c>
      <c r="AL3921" s="1" t="str">
        <f>VLOOKUP(S3921,[1]Region!A:B,2,FALSE)</f>
        <v>Latam</v>
      </c>
      <c r="AM3921" s="1">
        <f>SUMIFS([1]Encoding!D:D,[1]Encoding!B:B,Sales!AL3921,[1]Encoding!A:A,Sales!C3921)</f>
        <v>0.2</v>
      </c>
      <c r="AN3921" s="1">
        <f>SUMIFS([1]Encoding!Q:Q,[1]Encoding!B:B,Sales!AL3921,[1]Encoding!A:A,Sales!C3921)</f>
        <v>0</v>
      </c>
      <c r="AO3921" s="1">
        <f>AK3921*(1-AN3921)</f>
        <v>2.99</v>
      </c>
      <c r="AP3921" s="1">
        <f>AO3921*(1-AM3921)</f>
        <v>2.3920000000000003</v>
      </c>
    </row>
    <row r="3922" spans="1:42">
      <c r="A3922" t="s">
        <v>12</v>
      </c>
      <c r="B3922" t="s">
        <v>11</v>
      </c>
      <c r="C3922" t="s">
        <v>999</v>
      </c>
      <c r="D3922" t="s">
        <v>0</v>
      </c>
      <c r="E3922" t="s">
        <v>0</v>
      </c>
      <c r="F3922" t="s">
        <v>1003</v>
      </c>
      <c r="G3922" t="s">
        <v>1002</v>
      </c>
      <c r="H3922" t="s">
        <v>1001</v>
      </c>
      <c r="I3922" t="s">
        <v>7</v>
      </c>
      <c r="J3922">
        <v>1</v>
      </c>
      <c r="K3922">
        <v>2.99</v>
      </c>
      <c r="L3922" s="2">
        <v>41574</v>
      </c>
      <c r="M3922">
        <v>86002120566752</v>
      </c>
      <c r="N3922">
        <v>5</v>
      </c>
      <c r="O3922">
        <v>6930153329</v>
      </c>
      <c r="P3922" s="2">
        <v>41574</v>
      </c>
      <c r="Q3922" t="s">
        <v>5</v>
      </c>
      <c r="R3922" t="s">
        <v>3</v>
      </c>
      <c r="S3922" t="s">
        <v>16</v>
      </c>
      <c r="T3922" t="s">
        <v>3</v>
      </c>
      <c r="U3922" t="s">
        <v>0</v>
      </c>
      <c r="V3922" t="s">
        <v>0</v>
      </c>
      <c r="W3922">
        <v>4.99</v>
      </c>
      <c r="X3922">
        <v>673532180</v>
      </c>
      <c r="Y3922" t="s">
        <v>0</v>
      </c>
      <c r="Z3922" t="s">
        <v>2</v>
      </c>
      <c r="AA3922" t="s">
        <v>999</v>
      </c>
      <c r="AB3922" t="s">
        <v>0</v>
      </c>
      <c r="AC3922" t="s">
        <v>0</v>
      </c>
      <c r="AD3922" t="s">
        <v>0</v>
      </c>
      <c r="AI3922" s="1" t="str">
        <f>CONCATENATE(MONTH(L3922),"/",1,"/",YEAR(L3922))</f>
        <v>10/1/2013</v>
      </c>
      <c r="AJ3922" s="1">
        <f>SUMIFS([1]Currency!A:A,[1]Currency!B:B,Sales!AI3922,[1]Currency!C:C,Sales!R3922)</f>
        <v>1</v>
      </c>
      <c r="AK3922" s="1">
        <f>AJ3922*J3922*K3922</f>
        <v>2.99</v>
      </c>
      <c r="AL3922" s="1" t="str">
        <f>VLOOKUP(S3922,[1]Region!A:B,2,FALSE)</f>
        <v>Latam</v>
      </c>
      <c r="AM3922" s="1">
        <f>SUMIFS([1]Encoding!D:D,[1]Encoding!B:B,Sales!AL3922,[1]Encoding!A:A,Sales!C3922)</f>
        <v>0.2</v>
      </c>
      <c r="AN3922" s="1">
        <f>SUMIFS([1]Encoding!Q:Q,[1]Encoding!B:B,Sales!AL3922,[1]Encoding!A:A,Sales!C3922)</f>
        <v>0</v>
      </c>
      <c r="AO3922" s="1">
        <f>AK3922*(1-AN3922)</f>
        <v>2.99</v>
      </c>
      <c r="AP3922" s="1">
        <f>AO3922*(1-AM3922)</f>
        <v>2.3920000000000003</v>
      </c>
    </row>
    <row r="3923" spans="1:42">
      <c r="A3923" t="s">
        <v>12</v>
      </c>
      <c r="B3923" t="s">
        <v>11</v>
      </c>
      <c r="C3923" t="s">
        <v>999</v>
      </c>
      <c r="D3923" t="s">
        <v>0</v>
      </c>
      <c r="E3923" t="s">
        <v>0</v>
      </c>
      <c r="F3923" t="s">
        <v>1003</v>
      </c>
      <c r="G3923" t="s">
        <v>1002</v>
      </c>
      <c r="H3923" t="s">
        <v>1001</v>
      </c>
      <c r="I3923" t="s">
        <v>7</v>
      </c>
      <c r="J3923">
        <v>1</v>
      </c>
      <c r="K3923">
        <v>2.99</v>
      </c>
      <c r="L3923" s="2">
        <v>41574</v>
      </c>
      <c r="M3923">
        <v>35002160412312</v>
      </c>
      <c r="N3923">
        <v>1</v>
      </c>
      <c r="O3923">
        <v>5353994954</v>
      </c>
      <c r="P3923" s="2">
        <v>41574</v>
      </c>
      <c r="Q3923" t="s">
        <v>5</v>
      </c>
      <c r="R3923" t="s">
        <v>3</v>
      </c>
      <c r="S3923" t="s">
        <v>16</v>
      </c>
      <c r="T3923" t="s">
        <v>3</v>
      </c>
      <c r="U3923" t="s">
        <v>0</v>
      </c>
      <c r="V3923" t="s">
        <v>0</v>
      </c>
      <c r="W3923">
        <v>4.99</v>
      </c>
      <c r="X3923">
        <v>673532180</v>
      </c>
      <c r="Y3923" t="s">
        <v>0</v>
      </c>
      <c r="Z3923" t="s">
        <v>2</v>
      </c>
      <c r="AA3923" t="s">
        <v>999</v>
      </c>
      <c r="AB3923" t="s">
        <v>0</v>
      </c>
      <c r="AC3923" t="s">
        <v>0</v>
      </c>
      <c r="AD3923" t="s">
        <v>0</v>
      </c>
      <c r="AI3923" s="1" t="str">
        <f>CONCATENATE(MONTH(L3923),"/",1,"/",YEAR(L3923))</f>
        <v>10/1/2013</v>
      </c>
      <c r="AJ3923" s="1">
        <f>SUMIFS([1]Currency!A:A,[1]Currency!B:B,Sales!AI3923,[1]Currency!C:C,Sales!R3923)</f>
        <v>1</v>
      </c>
      <c r="AK3923" s="1">
        <f>AJ3923*J3923*K3923</f>
        <v>2.99</v>
      </c>
      <c r="AL3923" s="1" t="str">
        <f>VLOOKUP(S3923,[1]Region!A:B,2,FALSE)</f>
        <v>Latam</v>
      </c>
      <c r="AM3923" s="1">
        <f>SUMIFS([1]Encoding!D:D,[1]Encoding!B:B,Sales!AL3923,[1]Encoding!A:A,Sales!C3923)</f>
        <v>0.2</v>
      </c>
      <c r="AN3923" s="1">
        <f>SUMIFS([1]Encoding!Q:Q,[1]Encoding!B:B,Sales!AL3923,[1]Encoding!A:A,Sales!C3923)</f>
        <v>0</v>
      </c>
      <c r="AO3923" s="1">
        <f>AK3923*(1-AN3923)</f>
        <v>2.99</v>
      </c>
      <c r="AP3923" s="1">
        <f>AO3923*(1-AM3923)</f>
        <v>2.3920000000000003</v>
      </c>
    </row>
    <row r="3924" spans="1:42">
      <c r="A3924" t="s">
        <v>12</v>
      </c>
      <c r="B3924" t="s">
        <v>11</v>
      </c>
      <c r="C3924" t="s">
        <v>999</v>
      </c>
      <c r="D3924" t="s">
        <v>0</v>
      </c>
      <c r="E3924" t="s">
        <v>0</v>
      </c>
      <c r="F3924" t="s">
        <v>1003</v>
      </c>
      <c r="G3924" t="s">
        <v>1002</v>
      </c>
      <c r="H3924" t="s">
        <v>1001</v>
      </c>
      <c r="I3924" t="s">
        <v>7</v>
      </c>
      <c r="J3924">
        <v>1</v>
      </c>
      <c r="K3924">
        <v>2.39</v>
      </c>
      <c r="L3924" s="2">
        <v>41574</v>
      </c>
      <c r="M3924">
        <v>23002547068193</v>
      </c>
      <c r="N3924" t="s">
        <v>29</v>
      </c>
      <c r="O3924">
        <v>510833439</v>
      </c>
      <c r="P3924" s="2">
        <v>41574</v>
      </c>
      <c r="Q3924" t="s">
        <v>5</v>
      </c>
      <c r="R3924" t="s">
        <v>3</v>
      </c>
      <c r="S3924" t="s">
        <v>16</v>
      </c>
      <c r="T3924" t="s">
        <v>3</v>
      </c>
      <c r="U3924" t="s">
        <v>0</v>
      </c>
      <c r="V3924" t="s">
        <v>0</v>
      </c>
      <c r="W3924">
        <v>3.99</v>
      </c>
      <c r="X3924">
        <v>673532180</v>
      </c>
      <c r="Y3924" t="s">
        <v>0</v>
      </c>
      <c r="Z3924" t="s">
        <v>15</v>
      </c>
      <c r="AA3924" t="s">
        <v>999</v>
      </c>
      <c r="AB3924" t="s">
        <v>0</v>
      </c>
      <c r="AC3924" t="s">
        <v>0</v>
      </c>
      <c r="AD3924" t="s">
        <v>0</v>
      </c>
      <c r="AI3924" s="1" t="str">
        <f>CONCATENATE(MONTH(L3924),"/",1,"/",YEAR(L3924))</f>
        <v>10/1/2013</v>
      </c>
      <c r="AJ3924" s="1">
        <f>SUMIFS([1]Currency!A:A,[1]Currency!B:B,Sales!AI3924,[1]Currency!C:C,Sales!R3924)</f>
        <v>1</v>
      </c>
      <c r="AK3924" s="1">
        <f>AJ3924*J3924*K3924</f>
        <v>2.39</v>
      </c>
      <c r="AL3924" s="1" t="str">
        <f>VLOOKUP(S3924,[1]Region!A:B,2,FALSE)</f>
        <v>Latam</v>
      </c>
      <c r="AM3924" s="1">
        <f>SUMIFS([1]Encoding!D:D,[1]Encoding!B:B,Sales!AL3924,[1]Encoding!A:A,Sales!C3924)</f>
        <v>0.2</v>
      </c>
      <c r="AN3924" s="1">
        <f>SUMIFS([1]Encoding!Q:Q,[1]Encoding!B:B,Sales!AL3924,[1]Encoding!A:A,Sales!C3924)</f>
        <v>0</v>
      </c>
      <c r="AO3924" s="1">
        <f>AK3924*(1-AN3924)</f>
        <v>2.39</v>
      </c>
      <c r="AP3924" s="1">
        <f>AO3924*(1-AM3924)</f>
        <v>1.9120000000000001</v>
      </c>
    </row>
    <row r="3925" spans="1:42">
      <c r="A3925" t="s">
        <v>12</v>
      </c>
      <c r="B3925" t="s">
        <v>11</v>
      </c>
      <c r="C3925" t="s">
        <v>999</v>
      </c>
      <c r="D3925" t="s">
        <v>0</v>
      </c>
      <c r="E3925" t="s">
        <v>0</v>
      </c>
      <c r="F3925" t="s">
        <v>1003</v>
      </c>
      <c r="G3925" t="s">
        <v>1002</v>
      </c>
      <c r="H3925" t="s">
        <v>1001</v>
      </c>
      <c r="I3925" t="s">
        <v>7</v>
      </c>
      <c r="J3925">
        <v>1</v>
      </c>
      <c r="K3925">
        <v>2.99</v>
      </c>
      <c r="L3925" s="2">
        <v>41573</v>
      </c>
      <c r="M3925">
        <v>67002177452525</v>
      </c>
      <c r="N3925">
        <v>1</v>
      </c>
      <c r="O3925">
        <v>6843738994</v>
      </c>
      <c r="P3925" s="2">
        <v>41573</v>
      </c>
      <c r="Q3925" t="s">
        <v>5</v>
      </c>
      <c r="R3925" t="s">
        <v>3</v>
      </c>
      <c r="S3925" t="s">
        <v>16</v>
      </c>
      <c r="T3925" t="s">
        <v>3</v>
      </c>
      <c r="U3925" t="s">
        <v>0</v>
      </c>
      <c r="V3925" t="s">
        <v>0</v>
      </c>
      <c r="W3925">
        <v>4.99</v>
      </c>
      <c r="X3925">
        <v>673532180</v>
      </c>
      <c r="Y3925" t="s">
        <v>0</v>
      </c>
      <c r="Z3925" t="s">
        <v>2</v>
      </c>
      <c r="AA3925" t="s">
        <v>999</v>
      </c>
      <c r="AB3925" t="s">
        <v>0</v>
      </c>
      <c r="AC3925" t="s">
        <v>0</v>
      </c>
      <c r="AD3925" t="s">
        <v>0</v>
      </c>
      <c r="AI3925" s="1" t="str">
        <f>CONCATENATE(MONTH(L3925),"/",1,"/",YEAR(L3925))</f>
        <v>10/1/2013</v>
      </c>
      <c r="AJ3925" s="1">
        <f>SUMIFS([1]Currency!A:A,[1]Currency!B:B,Sales!AI3925,[1]Currency!C:C,Sales!R3925)</f>
        <v>1</v>
      </c>
      <c r="AK3925" s="1">
        <f>AJ3925*J3925*K3925</f>
        <v>2.99</v>
      </c>
      <c r="AL3925" s="1" t="str">
        <f>VLOOKUP(S3925,[1]Region!A:B,2,FALSE)</f>
        <v>Latam</v>
      </c>
      <c r="AM3925" s="1">
        <f>SUMIFS([1]Encoding!D:D,[1]Encoding!B:B,Sales!AL3925,[1]Encoding!A:A,Sales!C3925)</f>
        <v>0.2</v>
      </c>
      <c r="AN3925" s="1">
        <f>SUMIFS([1]Encoding!Q:Q,[1]Encoding!B:B,Sales!AL3925,[1]Encoding!A:A,Sales!C3925)</f>
        <v>0</v>
      </c>
      <c r="AO3925" s="1">
        <f>AK3925*(1-AN3925)</f>
        <v>2.99</v>
      </c>
      <c r="AP3925" s="1">
        <f>AO3925*(1-AM3925)</f>
        <v>2.3920000000000003</v>
      </c>
    </row>
    <row r="3926" spans="1:42">
      <c r="A3926" t="s">
        <v>12</v>
      </c>
      <c r="B3926" t="s">
        <v>11</v>
      </c>
      <c r="C3926" t="s">
        <v>999</v>
      </c>
      <c r="D3926" t="s">
        <v>0</v>
      </c>
      <c r="E3926" t="s">
        <v>0</v>
      </c>
      <c r="F3926" t="s">
        <v>1003</v>
      </c>
      <c r="G3926" t="s">
        <v>1002</v>
      </c>
      <c r="H3926" t="s">
        <v>1001</v>
      </c>
      <c r="I3926" t="s">
        <v>7</v>
      </c>
      <c r="J3926">
        <v>1</v>
      </c>
      <c r="K3926">
        <v>2.99</v>
      </c>
      <c r="L3926" s="2">
        <v>41573</v>
      </c>
      <c r="M3926">
        <v>64002660426477</v>
      </c>
      <c r="N3926" t="s">
        <v>29</v>
      </c>
      <c r="O3926">
        <v>5715758749</v>
      </c>
      <c r="P3926" s="2">
        <v>41573</v>
      </c>
      <c r="Q3926" t="s">
        <v>5</v>
      </c>
      <c r="R3926" t="s">
        <v>3</v>
      </c>
      <c r="S3926" t="s">
        <v>16</v>
      </c>
      <c r="T3926" t="s">
        <v>3</v>
      </c>
      <c r="U3926" t="s">
        <v>0</v>
      </c>
      <c r="V3926" t="s">
        <v>0</v>
      </c>
      <c r="W3926">
        <v>4.99</v>
      </c>
      <c r="X3926">
        <v>673532180</v>
      </c>
      <c r="Y3926" t="s">
        <v>0</v>
      </c>
      <c r="Z3926" t="s">
        <v>2</v>
      </c>
      <c r="AA3926" t="s">
        <v>999</v>
      </c>
      <c r="AB3926" t="s">
        <v>0</v>
      </c>
      <c r="AC3926" t="s">
        <v>0</v>
      </c>
      <c r="AD3926" t="s">
        <v>0</v>
      </c>
      <c r="AI3926" s="1" t="str">
        <f>CONCATENATE(MONTH(L3926),"/",1,"/",YEAR(L3926))</f>
        <v>10/1/2013</v>
      </c>
      <c r="AJ3926" s="1">
        <f>SUMIFS([1]Currency!A:A,[1]Currency!B:B,Sales!AI3926,[1]Currency!C:C,Sales!R3926)</f>
        <v>1</v>
      </c>
      <c r="AK3926" s="1">
        <f>AJ3926*J3926*K3926</f>
        <v>2.99</v>
      </c>
      <c r="AL3926" s="1" t="str">
        <f>VLOOKUP(S3926,[1]Region!A:B,2,FALSE)</f>
        <v>Latam</v>
      </c>
      <c r="AM3926" s="1">
        <f>SUMIFS([1]Encoding!D:D,[1]Encoding!B:B,Sales!AL3926,[1]Encoding!A:A,Sales!C3926)</f>
        <v>0.2</v>
      </c>
      <c r="AN3926" s="1">
        <f>SUMIFS([1]Encoding!Q:Q,[1]Encoding!B:B,Sales!AL3926,[1]Encoding!A:A,Sales!C3926)</f>
        <v>0</v>
      </c>
      <c r="AO3926" s="1">
        <f>AK3926*(1-AN3926)</f>
        <v>2.99</v>
      </c>
      <c r="AP3926" s="1">
        <f>AO3926*(1-AM3926)</f>
        <v>2.3920000000000003</v>
      </c>
    </row>
    <row r="3927" spans="1:42">
      <c r="A3927" t="s">
        <v>12</v>
      </c>
      <c r="B3927" t="s">
        <v>11</v>
      </c>
      <c r="C3927" t="s">
        <v>999</v>
      </c>
      <c r="D3927" t="s">
        <v>0</v>
      </c>
      <c r="E3927" t="s">
        <v>0</v>
      </c>
      <c r="F3927" t="s">
        <v>1003</v>
      </c>
      <c r="G3927" t="s">
        <v>1002</v>
      </c>
      <c r="H3927" t="s">
        <v>1001</v>
      </c>
      <c r="I3927" t="s">
        <v>7</v>
      </c>
      <c r="J3927">
        <v>1</v>
      </c>
      <c r="K3927">
        <v>2.99</v>
      </c>
      <c r="L3927" s="2">
        <v>41570</v>
      </c>
      <c r="M3927">
        <v>110000836102646</v>
      </c>
      <c r="N3927" t="s">
        <v>935</v>
      </c>
      <c r="O3927">
        <v>8046741904</v>
      </c>
      <c r="P3927" s="2">
        <v>41570</v>
      </c>
      <c r="Q3927" t="s">
        <v>5</v>
      </c>
      <c r="R3927" t="s">
        <v>3</v>
      </c>
      <c r="S3927" t="s">
        <v>4</v>
      </c>
      <c r="T3927" t="s">
        <v>3</v>
      </c>
      <c r="U3927" t="s">
        <v>0</v>
      </c>
      <c r="V3927" t="s">
        <v>0</v>
      </c>
      <c r="W3927">
        <v>4.99</v>
      </c>
      <c r="X3927">
        <v>673532180</v>
      </c>
      <c r="Y3927" t="s">
        <v>0</v>
      </c>
      <c r="Z3927" t="s">
        <v>2</v>
      </c>
      <c r="AA3927" t="s">
        <v>999</v>
      </c>
      <c r="AB3927" t="s">
        <v>0</v>
      </c>
      <c r="AC3927" t="s">
        <v>0</v>
      </c>
      <c r="AD3927" t="s">
        <v>0</v>
      </c>
      <c r="AI3927" s="1" t="str">
        <f>CONCATENATE(MONTH(L3927),"/",1,"/",YEAR(L3927))</f>
        <v>10/1/2013</v>
      </c>
      <c r="AJ3927" s="1">
        <f>SUMIFS([1]Currency!A:A,[1]Currency!B:B,Sales!AI3927,[1]Currency!C:C,Sales!R3927)</f>
        <v>1</v>
      </c>
      <c r="AK3927" s="1">
        <f>AJ3927*J3927*K3927</f>
        <v>2.99</v>
      </c>
      <c r="AL3927" s="1" t="str">
        <f>VLOOKUP(S3927,[1]Region!A:B,2,FALSE)</f>
        <v>Brazil</v>
      </c>
      <c r="AM3927" s="1">
        <f>SUMIFS([1]Encoding!D:D,[1]Encoding!B:B,Sales!AL3927,[1]Encoding!A:A,Sales!C3927)</f>
        <v>0.2</v>
      </c>
      <c r="AN3927" s="1">
        <f>SUMIFS([1]Encoding!Q:Q,[1]Encoding!B:B,Sales!AL3927,[1]Encoding!A:A,Sales!C3927)</f>
        <v>4.8000000000000001E-2</v>
      </c>
      <c r="AO3927" s="1">
        <f>AK3927*(1-AN3927)</f>
        <v>2.8464800000000001</v>
      </c>
      <c r="AP3927" s="1">
        <f>AO3927*(1-AM3927)</f>
        <v>2.2771840000000001</v>
      </c>
    </row>
    <row r="3928" spans="1:42">
      <c r="A3928" t="s">
        <v>12</v>
      </c>
      <c r="B3928" t="s">
        <v>11</v>
      </c>
      <c r="C3928" t="s">
        <v>999</v>
      </c>
      <c r="D3928" t="s">
        <v>0</v>
      </c>
      <c r="E3928" t="s">
        <v>0</v>
      </c>
      <c r="F3928" t="s">
        <v>1003</v>
      </c>
      <c r="G3928" t="s">
        <v>1002</v>
      </c>
      <c r="H3928" t="s">
        <v>1001</v>
      </c>
      <c r="I3928" t="s">
        <v>7</v>
      </c>
      <c r="J3928">
        <v>1</v>
      </c>
      <c r="K3928">
        <v>3.49</v>
      </c>
      <c r="L3928" s="2">
        <v>41568</v>
      </c>
      <c r="M3928">
        <v>85001979960002</v>
      </c>
      <c r="N3928" t="s">
        <v>2057</v>
      </c>
      <c r="O3928">
        <v>9160366749</v>
      </c>
      <c r="P3928" s="2">
        <v>41568</v>
      </c>
      <c r="Q3928" t="s">
        <v>5</v>
      </c>
      <c r="R3928" t="s">
        <v>3</v>
      </c>
      <c r="S3928" t="s">
        <v>19</v>
      </c>
      <c r="T3928" t="s">
        <v>3</v>
      </c>
      <c r="U3928" t="s">
        <v>0</v>
      </c>
      <c r="V3928" t="s">
        <v>0</v>
      </c>
      <c r="W3928">
        <v>4.99</v>
      </c>
      <c r="X3928">
        <v>673532180</v>
      </c>
      <c r="Y3928" t="s">
        <v>0</v>
      </c>
      <c r="Z3928" t="s">
        <v>2</v>
      </c>
      <c r="AA3928" t="s">
        <v>999</v>
      </c>
      <c r="AB3928" t="s">
        <v>0</v>
      </c>
      <c r="AC3928" t="s">
        <v>0</v>
      </c>
      <c r="AD3928" t="s">
        <v>0</v>
      </c>
      <c r="AI3928" s="1" t="str">
        <f>CONCATENATE(MONTH(L3928),"/",1,"/",YEAR(L3928))</f>
        <v>10/1/2013</v>
      </c>
      <c r="AJ3928" s="1">
        <f>SUMIFS([1]Currency!A:A,[1]Currency!B:B,Sales!AI3928,[1]Currency!C:C,Sales!R3928)</f>
        <v>1</v>
      </c>
      <c r="AK3928" s="1">
        <f>AJ3928*J3928*K3928</f>
        <v>3.49</v>
      </c>
      <c r="AL3928" s="1" t="str">
        <f>VLOOKUP(S3928,[1]Region!A:B,2,FALSE)</f>
        <v>Latam</v>
      </c>
      <c r="AM3928" s="1">
        <f>SUMIFS([1]Encoding!D:D,[1]Encoding!B:B,Sales!AL3928,[1]Encoding!A:A,Sales!C3928)</f>
        <v>0.2</v>
      </c>
      <c r="AN3928" s="1">
        <f>SUMIFS([1]Encoding!Q:Q,[1]Encoding!B:B,Sales!AL3928,[1]Encoding!A:A,Sales!C3928)</f>
        <v>0</v>
      </c>
      <c r="AO3928" s="1">
        <f>AK3928*(1-AN3928)</f>
        <v>3.49</v>
      </c>
      <c r="AP3928" s="1">
        <f>AO3928*(1-AM3928)</f>
        <v>2.7920000000000003</v>
      </c>
    </row>
    <row r="3929" spans="1:42">
      <c r="A3929" t="s">
        <v>12</v>
      </c>
      <c r="B3929" t="s">
        <v>11</v>
      </c>
      <c r="C3929" t="s">
        <v>999</v>
      </c>
      <c r="D3929" t="s">
        <v>0</v>
      </c>
      <c r="E3929" t="s">
        <v>0</v>
      </c>
      <c r="F3929" t="s">
        <v>1003</v>
      </c>
      <c r="G3929" t="s">
        <v>1002</v>
      </c>
      <c r="H3929" t="s">
        <v>1001</v>
      </c>
      <c r="I3929" t="s">
        <v>7</v>
      </c>
      <c r="J3929">
        <v>1</v>
      </c>
      <c r="K3929">
        <v>2.99</v>
      </c>
      <c r="L3929" s="2">
        <v>41572</v>
      </c>
      <c r="M3929">
        <v>64002646962642</v>
      </c>
      <c r="N3929" t="s">
        <v>2056</v>
      </c>
      <c r="O3929">
        <v>1366598184</v>
      </c>
      <c r="P3929" s="2">
        <v>41572</v>
      </c>
      <c r="Q3929" t="s">
        <v>5</v>
      </c>
      <c r="R3929" t="s">
        <v>3</v>
      </c>
      <c r="S3929" t="s">
        <v>4</v>
      </c>
      <c r="T3929" t="s">
        <v>3</v>
      </c>
      <c r="U3929" t="s">
        <v>0</v>
      </c>
      <c r="V3929" t="s">
        <v>0</v>
      </c>
      <c r="W3929">
        <v>4.99</v>
      </c>
      <c r="X3929">
        <v>673532180</v>
      </c>
      <c r="Y3929" t="s">
        <v>0</v>
      </c>
      <c r="Z3929" t="s">
        <v>2</v>
      </c>
      <c r="AA3929" t="s">
        <v>999</v>
      </c>
      <c r="AB3929" t="s">
        <v>0</v>
      </c>
      <c r="AC3929" t="s">
        <v>0</v>
      </c>
      <c r="AD3929" t="s">
        <v>0</v>
      </c>
      <c r="AI3929" s="1" t="str">
        <f>CONCATENATE(MONTH(L3929),"/",1,"/",YEAR(L3929))</f>
        <v>10/1/2013</v>
      </c>
      <c r="AJ3929" s="1">
        <f>SUMIFS([1]Currency!A:A,[1]Currency!B:B,Sales!AI3929,[1]Currency!C:C,Sales!R3929)</f>
        <v>1</v>
      </c>
      <c r="AK3929" s="1">
        <f>AJ3929*J3929*K3929</f>
        <v>2.99</v>
      </c>
      <c r="AL3929" s="1" t="str">
        <f>VLOOKUP(S3929,[1]Region!A:B,2,FALSE)</f>
        <v>Brazil</v>
      </c>
      <c r="AM3929" s="1">
        <f>SUMIFS([1]Encoding!D:D,[1]Encoding!B:B,Sales!AL3929,[1]Encoding!A:A,Sales!C3929)</f>
        <v>0.2</v>
      </c>
      <c r="AN3929" s="1">
        <f>SUMIFS([1]Encoding!Q:Q,[1]Encoding!B:B,Sales!AL3929,[1]Encoding!A:A,Sales!C3929)</f>
        <v>4.8000000000000001E-2</v>
      </c>
      <c r="AO3929" s="1">
        <f>AK3929*(1-AN3929)</f>
        <v>2.8464800000000001</v>
      </c>
      <c r="AP3929" s="1">
        <f>AO3929*(1-AM3929)</f>
        <v>2.2771840000000001</v>
      </c>
    </row>
    <row r="3930" spans="1:42">
      <c r="A3930" t="s">
        <v>12</v>
      </c>
      <c r="B3930" t="s">
        <v>11</v>
      </c>
      <c r="C3930" t="s">
        <v>999</v>
      </c>
      <c r="D3930" t="s">
        <v>0</v>
      </c>
      <c r="E3930" t="s">
        <v>0</v>
      </c>
      <c r="F3930" t="s">
        <v>1003</v>
      </c>
      <c r="G3930" t="s">
        <v>1002</v>
      </c>
      <c r="H3930" t="s">
        <v>1001</v>
      </c>
      <c r="I3930" t="s">
        <v>23</v>
      </c>
      <c r="J3930">
        <v>1</v>
      </c>
      <c r="K3930">
        <v>14</v>
      </c>
      <c r="L3930" s="2">
        <v>41572</v>
      </c>
      <c r="M3930">
        <v>83001938167476</v>
      </c>
      <c r="N3930">
        <v>760502</v>
      </c>
      <c r="O3930">
        <v>7320551374</v>
      </c>
      <c r="P3930" s="2">
        <v>41572</v>
      </c>
      <c r="Q3930" t="s">
        <v>5</v>
      </c>
      <c r="R3930" t="s">
        <v>3</v>
      </c>
      <c r="S3930" t="s">
        <v>16</v>
      </c>
      <c r="T3930" t="s">
        <v>3</v>
      </c>
      <c r="U3930" t="s">
        <v>0</v>
      </c>
      <c r="V3930" t="s">
        <v>0</v>
      </c>
      <c r="W3930">
        <v>19.989999999999998</v>
      </c>
      <c r="X3930">
        <v>673532180</v>
      </c>
      <c r="Y3930" t="s">
        <v>0</v>
      </c>
      <c r="Z3930" t="s">
        <v>2</v>
      </c>
      <c r="AA3930" t="s">
        <v>999</v>
      </c>
      <c r="AB3930" t="s">
        <v>0</v>
      </c>
      <c r="AC3930" t="s">
        <v>0</v>
      </c>
      <c r="AD3930" t="s">
        <v>0</v>
      </c>
      <c r="AI3930" s="1" t="str">
        <f>CONCATENATE(MONTH(L3930),"/",1,"/",YEAR(L3930))</f>
        <v>10/1/2013</v>
      </c>
      <c r="AJ3930" s="1">
        <f>SUMIFS([1]Currency!A:A,[1]Currency!B:B,Sales!AI3930,[1]Currency!C:C,Sales!R3930)</f>
        <v>1</v>
      </c>
      <c r="AK3930" s="1">
        <f>AJ3930*J3930*K3930</f>
        <v>14</v>
      </c>
      <c r="AL3930" s="1" t="str">
        <f>VLOOKUP(S3930,[1]Region!A:B,2,FALSE)</f>
        <v>Latam</v>
      </c>
      <c r="AM3930" s="1">
        <f>SUMIFS([1]Encoding!D:D,[1]Encoding!B:B,Sales!AL3930,[1]Encoding!A:A,Sales!C3930)</f>
        <v>0.2</v>
      </c>
      <c r="AN3930" s="1">
        <f>SUMIFS([1]Encoding!Q:Q,[1]Encoding!B:B,Sales!AL3930,[1]Encoding!A:A,Sales!C3930)</f>
        <v>0</v>
      </c>
      <c r="AO3930" s="1">
        <f>AK3930*(1-AN3930)</f>
        <v>14</v>
      </c>
      <c r="AP3930" s="1">
        <f>AO3930*(1-AM3930)</f>
        <v>11.200000000000001</v>
      </c>
    </row>
    <row r="3931" spans="1:42">
      <c r="A3931" t="s">
        <v>12</v>
      </c>
      <c r="B3931" t="s">
        <v>11</v>
      </c>
      <c r="C3931" t="s">
        <v>999</v>
      </c>
      <c r="D3931" t="s">
        <v>0</v>
      </c>
      <c r="E3931" t="s">
        <v>0</v>
      </c>
      <c r="F3931" t="s">
        <v>1003</v>
      </c>
      <c r="G3931" t="s">
        <v>1002</v>
      </c>
      <c r="H3931" t="s">
        <v>1001</v>
      </c>
      <c r="I3931" t="s">
        <v>23</v>
      </c>
      <c r="J3931">
        <v>1</v>
      </c>
      <c r="K3931">
        <v>10.5</v>
      </c>
      <c r="L3931" s="2">
        <v>41574</v>
      </c>
      <c r="M3931">
        <v>88001384025033</v>
      </c>
      <c r="N3931">
        <v>1690</v>
      </c>
      <c r="O3931">
        <v>7258158919</v>
      </c>
      <c r="P3931" s="2">
        <v>41574</v>
      </c>
      <c r="Q3931" t="s">
        <v>5</v>
      </c>
      <c r="R3931" t="s">
        <v>3</v>
      </c>
      <c r="S3931" t="s">
        <v>28</v>
      </c>
      <c r="T3931" t="s">
        <v>3</v>
      </c>
      <c r="U3931" t="s">
        <v>0</v>
      </c>
      <c r="V3931" t="s">
        <v>0</v>
      </c>
      <c r="W3931">
        <v>14.99</v>
      </c>
      <c r="X3931">
        <v>673532180</v>
      </c>
      <c r="Y3931" t="s">
        <v>0</v>
      </c>
      <c r="Z3931" t="s">
        <v>15</v>
      </c>
      <c r="AA3931" t="s">
        <v>999</v>
      </c>
      <c r="AB3931" t="s">
        <v>0</v>
      </c>
      <c r="AC3931" t="s">
        <v>0</v>
      </c>
      <c r="AD3931" t="s">
        <v>0</v>
      </c>
      <c r="AI3931" s="1" t="str">
        <f>CONCATENATE(MONTH(L3931),"/",1,"/",YEAR(L3931))</f>
        <v>10/1/2013</v>
      </c>
      <c r="AJ3931" s="1">
        <f>SUMIFS([1]Currency!A:A,[1]Currency!B:B,Sales!AI3931,[1]Currency!C:C,Sales!R3931)</f>
        <v>1</v>
      </c>
      <c r="AK3931" s="1">
        <f>AJ3931*J3931*K3931</f>
        <v>10.5</v>
      </c>
      <c r="AL3931" s="1" t="str">
        <f>VLOOKUP(S3931,[1]Region!A:B,2,FALSE)</f>
        <v>Latam</v>
      </c>
      <c r="AM3931" s="1">
        <f>SUMIFS([1]Encoding!D:D,[1]Encoding!B:B,Sales!AL3931,[1]Encoding!A:A,Sales!C3931)</f>
        <v>0.2</v>
      </c>
      <c r="AN3931" s="1">
        <f>SUMIFS([1]Encoding!Q:Q,[1]Encoding!B:B,Sales!AL3931,[1]Encoding!A:A,Sales!C3931)</f>
        <v>0</v>
      </c>
      <c r="AO3931" s="1">
        <f>AK3931*(1-AN3931)</f>
        <v>10.5</v>
      </c>
      <c r="AP3931" s="1">
        <f>AO3931*(1-AM3931)</f>
        <v>8.4</v>
      </c>
    </row>
    <row r="3932" spans="1:42">
      <c r="A3932" t="s">
        <v>12</v>
      </c>
      <c r="B3932" t="s">
        <v>11</v>
      </c>
      <c r="C3932" t="s">
        <v>999</v>
      </c>
      <c r="D3932" t="s">
        <v>0</v>
      </c>
      <c r="E3932" t="s">
        <v>0</v>
      </c>
      <c r="F3932" t="s">
        <v>1003</v>
      </c>
      <c r="G3932" t="s">
        <v>1002</v>
      </c>
      <c r="H3932" t="s">
        <v>1001</v>
      </c>
      <c r="I3932" t="s">
        <v>7</v>
      </c>
      <c r="J3932">
        <v>1</v>
      </c>
      <c r="K3932">
        <v>2.99</v>
      </c>
      <c r="L3932" s="2">
        <v>41572</v>
      </c>
      <c r="M3932">
        <v>111000988440629</v>
      </c>
      <c r="N3932" t="s">
        <v>2055</v>
      </c>
      <c r="O3932">
        <v>8086232724</v>
      </c>
      <c r="P3932" s="2">
        <v>41572</v>
      </c>
      <c r="Q3932" t="s">
        <v>5</v>
      </c>
      <c r="R3932" t="s">
        <v>3</v>
      </c>
      <c r="S3932" t="s">
        <v>4</v>
      </c>
      <c r="T3932" t="s">
        <v>3</v>
      </c>
      <c r="U3932" t="s">
        <v>0</v>
      </c>
      <c r="V3932" t="s">
        <v>0</v>
      </c>
      <c r="W3932">
        <v>4.99</v>
      </c>
      <c r="X3932">
        <v>673532180</v>
      </c>
      <c r="Y3932" t="s">
        <v>0</v>
      </c>
      <c r="Z3932" t="s">
        <v>2</v>
      </c>
      <c r="AA3932" t="s">
        <v>999</v>
      </c>
      <c r="AB3932" t="s">
        <v>0</v>
      </c>
      <c r="AC3932" t="s">
        <v>0</v>
      </c>
      <c r="AD3932" t="s">
        <v>0</v>
      </c>
      <c r="AI3932" s="1" t="str">
        <f>CONCATENATE(MONTH(L3932),"/",1,"/",YEAR(L3932))</f>
        <v>10/1/2013</v>
      </c>
      <c r="AJ3932" s="1">
        <f>SUMIFS([1]Currency!A:A,[1]Currency!B:B,Sales!AI3932,[1]Currency!C:C,Sales!R3932)</f>
        <v>1</v>
      </c>
      <c r="AK3932" s="1">
        <f>AJ3932*J3932*K3932</f>
        <v>2.99</v>
      </c>
      <c r="AL3932" s="1" t="str">
        <f>VLOOKUP(S3932,[1]Region!A:B,2,FALSE)</f>
        <v>Brazil</v>
      </c>
      <c r="AM3932" s="1">
        <f>SUMIFS([1]Encoding!D:D,[1]Encoding!B:B,Sales!AL3932,[1]Encoding!A:A,Sales!C3932)</f>
        <v>0.2</v>
      </c>
      <c r="AN3932" s="1">
        <f>SUMIFS([1]Encoding!Q:Q,[1]Encoding!B:B,Sales!AL3932,[1]Encoding!A:A,Sales!C3932)</f>
        <v>4.8000000000000001E-2</v>
      </c>
      <c r="AO3932" s="1">
        <f>AK3932*(1-AN3932)</f>
        <v>2.8464800000000001</v>
      </c>
      <c r="AP3932" s="1">
        <f>AO3932*(1-AM3932)</f>
        <v>2.2771840000000001</v>
      </c>
    </row>
    <row r="3933" spans="1:42">
      <c r="A3933" t="s">
        <v>12</v>
      </c>
      <c r="B3933" t="s">
        <v>11</v>
      </c>
      <c r="C3933" t="s">
        <v>999</v>
      </c>
      <c r="D3933" t="s">
        <v>0</v>
      </c>
      <c r="E3933" t="s">
        <v>0</v>
      </c>
      <c r="F3933" t="s">
        <v>1003</v>
      </c>
      <c r="G3933" t="s">
        <v>1002</v>
      </c>
      <c r="H3933" t="s">
        <v>1001</v>
      </c>
      <c r="I3933" t="s">
        <v>7</v>
      </c>
      <c r="J3933">
        <v>1</v>
      </c>
      <c r="K3933">
        <v>2.39</v>
      </c>
      <c r="L3933" s="2">
        <v>41574</v>
      </c>
      <c r="M3933">
        <v>62002911375591</v>
      </c>
      <c r="N3933" t="s">
        <v>2054</v>
      </c>
      <c r="O3933">
        <v>6695562494</v>
      </c>
      <c r="P3933" s="2">
        <v>41574</v>
      </c>
      <c r="Q3933" t="s">
        <v>5</v>
      </c>
      <c r="R3933" t="s">
        <v>3</v>
      </c>
      <c r="S3933" t="s">
        <v>16</v>
      </c>
      <c r="T3933" t="s">
        <v>3</v>
      </c>
      <c r="U3933" t="s">
        <v>0</v>
      </c>
      <c r="V3933" t="s">
        <v>0</v>
      </c>
      <c r="W3933">
        <v>3.99</v>
      </c>
      <c r="X3933">
        <v>673532180</v>
      </c>
      <c r="Y3933" t="s">
        <v>0</v>
      </c>
      <c r="Z3933" t="s">
        <v>15</v>
      </c>
      <c r="AA3933" t="s">
        <v>999</v>
      </c>
      <c r="AB3933" t="s">
        <v>0</v>
      </c>
      <c r="AC3933" t="s">
        <v>0</v>
      </c>
      <c r="AD3933" t="s">
        <v>0</v>
      </c>
      <c r="AI3933" s="1" t="str">
        <f>CONCATENATE(MONTH(L3933),"/",1,"/",YEAR(L3933))</f>
        <v>10/1/2013</v>
      </c>
      <c r="AJ3933" s="1">
        <f>SUMIFS([1]Currency!A:A,[1]Currency!B:B,Sales!AI3933,[1]Currency!C:C,Sales!R3933)</f>
        <v>1</v>
      </c>
      <c r="AK3933" s="1">
        <f>AJ3933*J3933*K3933</f>
        <v>2.39</v>
      </c>
      <c r="AL3933" s="1" t="str">
        <f>VLOOKUP(S3933,[1]Region!A:B,2,FALSE)</f>
        <v>Latam</v>
      </c>
      <c r="AM3933" s="1">
        <f>SUMIFS([1]Encoding!D:D,[1]Encoding!B:B,Sales!AL3933,[1]Encoding!A:A,Sales!C3933)</f>
        <v>0.2</v>
      </c>
      <c r="AN3933" s="1">
        <f>SUMIFS([1]Encoding!Q:Q,[1]Encoding!B:B,Sales!AL3933,[1]Encoding!A:A,Sales!C3933)</f>
        <v>0</v>
      </c>
      <c r="AO3933" s="1">
        <f>AK3933*(1-AN3933)</f>
        <v>2.39</v>
      </c>
      <c r="AP3933" s="1">
        <f>AO3933*(1-AM3933)</f>
        <v>1.9120000000000001</v>
      </c>
    </row>
    <row r="3934" spans="1:42">
      <c r="A3934" t="s">
        <v>12</v>
      </c>
      <c r="B3934" t="s">
        <v>11</v>
      </c>
      <c r="C3934" t="s">
        <v>999</v>
      </c>
      <c r="D3934" t="s">
        <v>0</v>
      </c>
      <c r="E3934" t="s">
        <v>0</v>
      </c>
      <c r="F3934" t="s">
        <v>1003</v>
      </c>
      <c r="G3934" t="s">
        <v>1002</v>
      </c>
      <c r="H3934" t="s">
        <v>1001</v>
      </c>
      <c r="I3934" t="s">
        <v>7</v>
      </c>
      <c r="J3934">
        <v>1</v>
      </c>
      <c r="K3934">
        <v>2.99</v>
      </c>
      <c r="L3934" s="2">
        <v>41573</v>
      </c>
      <c r="M3934">
        <v>93001055445143</v>
      </c>
      <c r="N3934" t="s">
        <v>2053</v>
      </c>
      <c r="O3934">
        <v>8198830559</v>
      </c>
      <c r="P3934" s="2">
        <v>41573</v>
      </c>
      <c r="Q3934" t="s">
        <v>5</v>
      </c>
      <c r="R3934" t="s">
        <v>3</v>
      </c>
      <c r="S3934" t="s">
        <v>4</v>
      </c>
      <c r="T3934" t="s">
        <v>3</v>
      </c>
      <c r="U3934" t="s">
        <v>0</v>
      </c>
      <c r="V3934" t="s">
        <v>0</v>
      </c>
      <c r="W3934">
        <v>4.99</v>
      </c>
      <c r="X3934">
        <v>673532180</v>
      </c>
      <c r="Y3934" t="s">
        <v>0</v>
      </c>
      <c r="Z3934" t="s">
        <v>2</v>
      </c>
      <c r="AA3934" t="s">
        <v>999</v>
      </c>
      <c r="AB3934" t="s">
        <v>0</v>
      </c>
      <c r="AC3934" t="s">
        <v>0</v>
      </c>
      <c r="AD3934" t="s">
        <v>0</v>
      </c>
      <c r="AI3934" s="1" t="str">
        <f>CONCATENATE(MONTH(L3934),"/",1,"/",YEAR(L3934))</f>
        <v>10/1/2013</v>
      </c>
      <c r="AJ3934" s="1">
        <f>SUMIFS([1]Currency!A:A,[1]Currency!B:B,Sales!AI3934,[1]Currency!C:C,Sales!R3934)</f>
        <v>1</v>
      </c>
      <c r="AK3934" s="1">
        <f>AJ3934*J3934*K3934</f>
        <v>2.99</v>
      </c>
      <c r="AL3934" s="1" t="str">
        <f>VLOOKUP(S3934,[1]Region!A:B,2,FALSE)</f>
        <v>Brazil</v>
      </c>
      <c r="AM3934" s="1">
        <f>SUMIFS([1]Encoding!D:D,[1]Encoding!B:B,Sales!AL3934,[1]Encoding!A:A,Sales!C3934)</f>
        <v>0.2</v>
      </c>
      <c r="AN3934" s="1">
        <f>SUMIFS([1]Encoding!Q:Q,[1]Encoding!B:B,Sales!AL3934,[1]Encoding!A:A,Sales!C3934)</f>
        <v>4.8000000000000001E-2</v>
      </c>
      <c r="AO3934" s="1">
        <f>AK3934*(1-AN3934)</f>
        <v>2.8464800000000001</v>
      </c>
      <c r="AP3934" s="1">
        <f>AO3934*(1-AM3934)</f>
        <v>2.2771840000000001</v>
      </c>
    </row>
    <row r="3935" spans="1:42">
      <c r="A3935" t="s">
        <v>12</v>
      </c>
      <c r="B3935" t="s">
        <v>11</v>
      </c>
      <c r="C3935" t="s">
        <v>999</v>
      </c>
      <c r="D3935" t="s">
        <v>0</v>
      </c>
      <c r="E3935" t="s">
        <v>0</v>
      </c>
      <c r="F3935" t="s">
        <v>1003</v>
      </c>
      <c r="G3935" t="s">
        <v>1002</v>
      </c>
      <c r="H3935" t="s">
        <v>1001</v>
      </c>
      <c r="I3935" t="s">
        <v>7</v>
      </c>
      <c r="J3935">
        <v>1</v>
      </c>
      <c r="K3935">
        <v>2.99</v>
      </c>
      <c r="L3935" s="2">
        <v>41571</v>
      </c>
      <c r="M3935">
        <v>89001455551060</v>
      </c>
      <c r="N3935" t="s">
        <v>2052</v>
      </c>
      <c r="O3935">
        <v>3296118929</v>
      </c>
      <c r="P3935" s="2">
        <v>41571</v>
      </c>
      <c r="Q3935" t="s">
        <v>5</v>
      </c>
      <c r="R3935" t="s">
        <v>3</v>
      </c>
      <c r="S3935" t="s">
        <v>4</v>
      </c>
      <c r="T3935" t="s">
        <v>3</v>
      </c>
      <c r="U3935" t="s">
        <v>0</v>
      </c>
      <c r="V3935" t="s">
        <v>0</v>
      </c>
      <c r="W3935">
        <v>4.99</v>
      </c>
      <c r="X3935">
        <v>673532180</v>
      </c>
      <c r="Y3935" t="s">
        <v>0</v>
      </c>
      <c r="Z3935" t="s">
        <v>2</v>
      </c>
      <c r="AA3935" t="s">
        <v>999</v>
      </c>
      <c r="AB3935" t="s">
        <v>0</v>
      </c>
      <c r="AC3935" t="s">
        <v>0</v>
      </c>
      <c r="AD3935" t="s">
        <v>0</v>
      </c>
      <c r="AI3935" s="1" t="str">
        <f>CONCATENATE(MONTH(L3935),"/",1,"/",YEAR(L3935))</f>
        <v>10/1/2013</v>
      </c>
      <c r="AJ3935" s="1">
        <f>SUMIFS([1]Currency!A:A,[1]Currency!B:B,Sales!AI3935,[1]Currency!C:C,Sales!R3935)</f>
        <v>1</v>
      </c>
      <c r="AK3935" s="1">
        <f>AJ3935*J3935*K3935</f>
        <v>2.99</v>
      </c>
      <c r="AL3935" s="1" t="str">
        <f>VLOOKUP(S3935,[1]Region!A:B,2,FALSE)</f>
        <v>Brazil</v>
      </c>
      <c r="AM3935" s="1">
        <f>SUMIFS([1]Encoding!D:D,[1]Encoding!B:B,Sales!AL3935,[1]Encoding!A:A,Sales!C3935)</f>
        <v>0.2</v>
      </c>
      <c r="AN3935" s="1">
        <f>SUMIFS([1]Encoding!Q:Q,[1]Encoding!B:B,Sales!AL3935,[1]Encoding!A:A,Sales!C3935)</f>
        <v>4.8000000000000001E-2</v>
      </c>
      <c r="AO3935" s="1">
        <f>AK3935*(1-AN3935)</f>
        <v>2.8464800000000001</v>
      </c>
      <c r="AP3935" s="1">
        <f>AO3935*(1-AM3935)</f>
        <v>2.2771840000000001</v>
      </c>
    </row>
    <row r="3936" spans="1:42">
      <c r="A3936" t="s">
        <v>12</v>
      </c>
      <c r="B3936" t="s">
        <v>11</v>
      </c>
      <c r="C3936" t="s">
        <v>999</v>
      </c>
      <c r="D3936" t="s">
        <v>0</v>
      </c>
      <c r="E3936" t="s">
        <v>0</v>
      </c>
      <c r="F3936" t="s">
        <v>1003</v>
      </c>
      <c r="G3936" t="s">
        <v>1002</v>
      </c>
      <c r="H3936" t="s">
        <v>1001</v>
      </c>
      <c r="I3936" t="s">
        <v>7</v>
      </c>
      <c r="J3936">
        <v>1</v>
      </c>
      <c r="K3936">
        <v>2.79</v>
      </c>
      <c r="L3936" s="2">
        <v>41573</v>
      </c>
      <c r="M3936">
        <v>26002606403465</v>
      </c>
      <c r="N3936">
        <v>10016</v>
      </c>
      <c r="O3936">
        <v>1388347224</v>
      </c>
      <c r="P3936" s="2">
        <v>41573</v>
      </c>
      <c r="Q3936" t="s">
        <v>5</v>
      </c>
      <c r="R3936" t="s">
        <v>3</v>
      </c>
      <c r="S3936" t="s">
        <v>28</v>
      </c>
      <c r="T3936" t="s">
        <v>3</v>
      </c>
      <c r="U3936" t="s">
        <v>0</v>
      </c>
      <c r="V3936" t="s">
        <v>0</v>
      </c>
      <c r="W3936">
        <v>3.99</v>
      </c>
      <c r="X3936">
        <v>673532180</v>
      </c>
      <c r="Y3936" t="s">
        <v>0</v>
      </c>
      <c r="Z3936" t="s">
        <v>15</v>
      </c>
      <c r="AA3936" t="s">
        <v>999</v>
      </c>
      <c r="AB3936" t="s">
        <v>0</v>
      </c>
      <c r="AC3936" t="s">
        <v>0</v>
      </c>
      <c r="AD3936" t="s">
        <v>0</v>
      </c>
      <c r="AI3936" s="1" t="str">
        <f>CONCATENATE(MONTH(L3936),"/",1,"/",YEAR(L3936))</f>
        <v>10/1/2013</v>
      </c>
      <c r="AJ3936" s="1">
        <f>SUMIFS([1]Currency!A:A,[1]Currency!B:B,Sales!AI3936,[1]Currency!C:C,Sales!R3936)</f>
        <v>1</v>
      </c>
      <c r="AK3936" s="1">
        <f>AJ3936*J3936*K3936</f>
        <v>2.79</v>
      </c>
      <c r="AL3936" s="1" t="str">
        <f>VLOOKUP(S3936,[1]Region!A:B,2,FALSE)</f>
        <v>Latam</v>
      </c>
      <c r="AM3936" s="1">
        <f>SUMIFS([1]Encoding!D:D,[1]Encoding!B:B,Sales!AL3936,[1]Encoding!A:A,Sales!C3936)</f>
        <v>0.2</v>
      </c>
      <c r="AN3936" s="1">
        <f>SUMIFS([1]Encoding!Q:Q,[1]Encoding!B:B,Sales!AL3936,[1]Encoding!A:A,Sales!C3936)</f>
        <v>0</v>
      </c>
      <c r="AO3936" s="1">
        <f>AK3936*(1-AN3936)</f>
        <v>2.79</v>
      </c>
      <c r="AP3936" s="1">
        <f>AO3936*(1-AM3936)</f>
        <v>2.2320000000000002</v>
      </c>
    </row>
    <row r="3937" spans="1:42">
      <c r="A3937" t="s">
        <v>12</v>
      </c>
      <c r="B3937" t="s">
        <v>11</v>
      </c>
      <c r="C3937" t="s">
        <v>999</v>
      </c>
      <c r="D3937" t="s">
        <v>0</v>
      </c>
      <c r="E3937" t="s">
        <v>0</v>
      </c>
      <c r="F3937" t="s">
        <v>1003</v>
      </c>
      <c r="G3937" t="s">
        <v>1002</v>
      </c>
      <c r="H3937" t="s">
        <v>1001</v>
      </c>
      <c r="I3937" t="s">
        <v>7</v>
      </c>
      <c r="J3937">
        <v>1</v>
      </c>
      <c r="K3937">
        <v>2.39</v>
      </c>
      <c r="L3937" s="2">
        <v>41573</v>
      </c>
      <c r="M3937">
        <v>63002261616288</v>
      </c>
      <c r="N3937" t="s">
        <v>2051</v>
      </c>
      <c r="O3937">
        <v>6626240144</v>
      </c>
      <c r="P3937" s="2">
        <v>41573</v>
      </c>
      <c r="Q3937" t="s">
        <v>5</v>
      </c>
      <c r="R3937" t="s">
        <v>3</v>
      </c>
      <c r="S3937" t="s">
        <v>4</v>
      </c>
      <c r="T3937" t="s">
        <v>3</v>
      </c>
      <c r="U3937" t="s">
        <v>0</v>
      </c>
      <c r="V3937" t="s">
        <v>0</v>
      </c>
      <c r="W3937">
        <v>3.99</v>
      </c>
      <c r="X3937">
        <v>673532180</v>
      </c>
      <c r="Y3937" t="s">
        <v>0</v>
      </c>
      <c r="Z3937" t="s">
        <v>15</v>
      </c>
      <c r="AA3937" t="s">
        <v>999</v>
      </c>
      <c r="AB3937" t="s">
        <v>0</v>
      </c>
      <c r="AC3937" t="s">
        <v>0</v>
      </c>
      <c r="AD3937" t="s">
        <v>0</v>
      </c>
      <c r="AI3937" s="1" t="str">
        <f>CONCATENATE(MONTH(L3937),"/",1,"/",YEAR(L3937))</f>
        <v>10/1/2013</v>
      </c>
      <c r="AJ3937" s="1">
        <f>SUMIFS([1]Currency!A:A,[1]Currency!B:B,Sales!AI3937,[1]Currency!C:C,Sales!R3937)</f>
        <v>1</v>
      </c>
      <c r="AK3937" s="1">
        <f>AJ3937*J3937*K3937</f>
        <v>2.39</v>
      </c>
      <c r="AL3937" s="1" t="str">
        <f>VLOOKUP(S3937,[1]Region!A:B,2,FALSE)</f>
        <v>Brazil</v>
      </c>
      <c r="AM3937" s="1">
        <f>SUMIFS([1]Encoding!D:D,[1]Encoding!B:B,Sales!AL3937,[1]Encoding!A:A,Sales!C3937)</f>
        <v>0.2</v>
      </c>
      <c r="AN3937" s="1">
        <f>SUMIFS([1]Encoding!Q:Q,[1]Encoding!B:B,Sales!AL3937,[1]Encoding!A:A,Sales!C3937)</f>
        <v>4.8000000000000001E-2</v>
      </c>
      <c r="AO3937" s="1">
        <f>AK3937*(1-AN3937)</f>
        <v>2.27528</v>
      </c>
      <c r="AP3937" s="1">
        <f>AO3937*(1-AM3937)</f>
        <v>1.8202240000000001</v>
      </c>
    </row>
    <row r="3938" spans="1:42">
      <c r="A3938" t="s">
        <v>12</v>
      </c>
      <c r="B3938" t="s">
        <v>11</v>
      </c>
      <c r="C3938" t="s">
        <v>999</v>
      </c>
      <c r="D3938" t="s">
        <v>0</v>
      </c>
      <c r="E3938" t="s">
        <v>0</v>
      </c>
      <c r="F3938" t="s">
        <v>1003</v>
      </c>
      <c r="G3938" t="s">
        <v>1002</v>
      </c>
      <c r="H3938" t="s">
        <v>1001</v>
      </c>
      <c r="I3938" t="s">
        <v>7</v>
      </c>
      <c r="J3938">
        <v>1</v>
      </c>
      <c r="K3938">
        <v>2.99</v>
      </c>
      <c r="L3938" s="2">
        <v>41571</v>
      </c>
      <c r="M3938">
        <v>26002610368924</v>
      </c>
      <c r="N3938">
        <v>0</v>
      </c>
      <c r="O3938">
        <v>6832896429</v>
      </c>
      <c r="P3938" s="2">
        <v>41571</v>
      </c>
      <c r="Q3938" t="s">
        <v>5</v>
      </c>
      <c r="R3938" t="s">
        <v>3</v>
      </c>
      <c r="S3938" t="s">
        <v>16</v>
      </c>
      <c r="T3938" t="s">
        <v>3</v>
      </c>
      <c r="U3938" t="s">
        <v>0</v>
      </c>
      <c r="V3938" t="s">
        <v>0</v>
      </c>
      <c r="W3938">
        <v>4.99</v>
      </c>
      <c r="X3938">
        <v>673532180</v>
      </c>
      <c r="Y3938" t="s">
        <v>0</v>
      </c>
      <c r="Z3938" t="s">
        <v>2</v>
      </c>
      <c r="AA3938" t="s">
        <v>999</v>
      </c>
      <c r="AB3938" t="s">
        <v>0</v>
      </c>
      <c r="AC3938" t="s">
        <v>0</v>
      </c>
      <c r="AD3938" t="s">
        <v>0</v>
      </c>
      <c r="AI3938" s="1" t="str">
        <f>CONCATENATE(MONTH(L3938),"/",1,"/",YEAR(L3938))</f>
        <v>10/1/2013</v>
      </c>
      <c r="AJ3938" s="1">
        <f>SUMIFS([1]Currency!A:A,[1]Currency!B:B,Sales!AI3938,[1]Currency!C:C,Sales!R3938)</f>
        <v>1</v>
      </c>
      <c r="AK3938" s="1">
        <f>AJ3938*J3938*K3938</f>
        <v>2.99</v>
      </c>
      <c r="AL3938" s="1" t="str">
        <f>VLOOKUP(S3938,[1]Region!A:B,2,FALSE)</f>
        <v>Latam</v>
      </c>
      <c r="AM3938" s="1">
        <f>SUMIFS([1]Encoding!D:D,[1]Encoding!B:B,Sales!AL3938,[1]Encoding!A:A,Sales!C3938)</f>
        <v>0.2</v>
      </c>
      <c r="AN3938" s="1">
        <f>SUMIFS([1]Encoding!Q:Q,[1]Encoding!B:B,Sales!AL3938,[1]Encoding!A:A,Sales!C3938)</f>
        <v>0</v>
      </c>
      <c r="AO3938" s="1">
        <f>AK3938*(1-AN3938)</f>
        <v>2.99</v>
      </c>
      <c r="AP3938" s="1">
        <f>AO3938*(1-AM3938)</f>
        <v>2.3920000000000003</v>
      </c>
    </row>
    <row r="3939" spans="1:42">
      <c r="A3939" t="s">
        <v>12</v>
      </c>
      <c r="B3939" t="s">
        <v>11</v>
      </c>
      <c r="C3939" t="s">
        <v>999</v>
      </c>
      <c r="D3939" t="s">
        <v>0</v>
      </c>
      <c r="E3939" t="s">
        <v>0</v>
      </c>
      <c r="F3939" t="s">
        <v>1003</v>
      </c>
      <c r="G3939" t="s">
        <v>1002</v>
      </c>
      <c r="H3939" t="s">
        <v>1001</v>
      </c>
      <c r="I3939" t="s">
        <v>7</v>
      </c>
      <c r="J3939">
        <v>1</v>
      </c>
      <c r="K3939">
        <v>2.99</v>
      </c>
      <c r="L3939" s="2">
        <v>41573</v>
      </c>
      <c r="M3939">
        <v>65001947327645</v>
      </c>
      <c r="N3939">
        <v>0</v>
      </c>
      <c r="O3939">
        <v>7321708194</v>
      </c>
      <c r="P3939" s="2">
        <v>41573</v>
      </c>
      <c r="Q3939" t="s">
        <v>5</v>
      </c>
      <c r="R3939" t="s">
        <v>3</v>
      </c>
      <c r="S3939" t="s">
        <v>16</v>
      </c>
      <c r="T3939" t="s">
        <v>3</v>
      </c>
      <c r="U3939" t="s">
        <v>0</v>
      </c>
      <c r="V3939" t="s">
        <v>0</v>
      </c>
      <c r="W3939">
        <v>4.99</v>
      </c>
      <c r="X3939">
        <v>673532180</v>
      </c>
      <c r="Y3939" t="s">
        <v>0</v>
      </c>
      <c r="Z3939" t="s">
        <v>2</v>
      </c>
      <c r="AA3939" t="s">
        <v>999</v>
      </c>
      <c r="AB3939" t="s">
        <v>0</v>
      </c>
      <c r="AC3939" t="s">
        <v>0</v>
      </c>
      <c r="AD3939" t="s">
        <v>0</v>
      </c>
      <c r="AI3939" s="1" t="str">
        <f>CONCATENATE(MONTH(L3939),"/",1,"/",YEAR(L3939))</f>
        <v>10/1/2013</v>
      </c>
      <c r="AJ3939" s="1">
        <f>SUMIFS([1]Currency!A:A,[1]Currency!B:B,Sales!AI3939,[1]Currency!C:C,Sales!R3939)</f>
        <v>1</v>
      </c>
      <c r="AK3939" s="1">
        <f>AJ3939*J3939*K3939</f>
        <v>2.99</v>
      </c>
      <c r="AL3939" s="1" t="str">
        <f>VLOOKUP(S3939,[1]Region!A:B,2,FALSE)</f>
        <v>Latam</v>
      </c>
      <c r="AM3939" s="1">
        <f>SUMIFS([1]Encoding!D:D,[1]Encoding!B:B,Sales!AL3939,[1]Encoding!A:A,Sales!C3939)</f>
        <v>0.2</v>
      </c>
      <c r="AN3939" s="1">
        <f>SUMIFS([1]Encoding!Q:Q,[1]Encoding!B:B,Sales!AL3939,[1]Encoding!A:A,Sales!C3939)</f>
        <v>0</v>
      </c>
      <c r="AO3939" s="1">
        <f>AK3939*(1-AN3939)</f>
        <v>2.99</v>
      </c>
      <c r="AP3939" s="1">
        <f>AO3939*(1-AM3939)</f>
        <v>2.3920000000000003</v>
      </c>
    </row>
    <row r="3940" spans="1:42">
      <c r="A3940" t="s">
        <v>12</v>
      </c>
      <c r="B3940" t="s">
        <v>11</v>
      </c>
      <c r="C3940" t="s">
        <v>999</v>
      </c>
      <c r="D3940" t="s">
        <v>0</v>
      </c>
      <c r="E3940" t="s">
        <v>0</v>
      </c>
      <c r="F3940" t="s">
        <v>1003</v>
      </c>
      <c r="G3940" t="s">
        <v>1002</v>
      </c>
      <c r="H3940" t="s">
        <v>1001</v>
      </c>
      <c r="I3940" t="s">
        <v>7</v>
      </c>
      <c r="J3940">
        <v>1</v>
      </c>
      <c r="K3940">
        <v>2.99</v>
      </c>
      <c r="L3940" s="2">
        <v>41563</v>
      </c>
      <c r="M3940">
        <v>65001908169420</v>
      </c>
      <c r="N3940" t="s">
        <v>29</v>
      </c>
      <c r="O3940">
        <v>5392011309</v>
      </c>
      <c r="P3940" s="2">
        <v>41568</v>
      </c>
      <c r="Q3940" t="s">
        <v>101</v>
      </c>
      <c r="R3940" t="s">
        <v>3</v>
      </c>
      <c r="S3940" t="s">
        <v>16</v>
      </c>
      <c r="T3940" t="s">
        <v>3</v>
      </c>
      <c r="U3940" t="s">
        <v>0</v>
      </c>
      <c r="V3940" t="s">
        <v>0</v>
      </c>
      <c r="W3940">
        <v>-4.99</v>
      </c>
      <c r="X3940">
        <v>673532180</v>
      </c>
      <c r="Y3940" t="s">
        <v>0</v>
      </c>
      <c r="Z3940" t="s">
        <v>2</v>
      </c>
      <c r="AA3940" t="s">
        <v>999</v>
      </c>
      <c r="AB3940" t="s">
        <v>0</v>
      </c>
      <c r="AC3940" t="s">
        <v>0</v>
      </c>
      <c r="AD3940" t="s">
        <v>0</v>
      </c>
      <c r="AI3940" s="1" t="str">
        <f>CONCATENATE(MONTH(L3940),"/",1,"/",YEAR(L3940))</f>
        <v>10/1/2013</v>
      </c>
      <c r="AJ3940" s="1">
        <f>SUMIFS([1]Currency!A:A,[1]Currency!B:B,Sales!AI3940,[1]Currency!C:C,Sales!R3940)</f>
        <v>1</v>
      </c>
      <c r="AK3940" s="1">
        <f>AJ3940*J3940*K3940</f>
        <v>2.99</v>
      </c>
      <c r="AL3940" s="1" t="str">
        <f>VLOOKUP(S3940,[1]Region!A:B,2,FALSE)</f>
        <v>Latam</v>
      </c>
      <c r="AM3940" s="1">
        <f>SUMIFS([1]Encoding!D:D,[1]Encoding!B:B,Sales!AL3940,[1]Encoding!A:A,Sales!C3940)</f>
        <v>0.2</v>
      </c>
      <c r="AN3940" s="1">
        <f>SUMIFS([1]Encoding!Q:Q,[1]Encoding!B:B,Sales!AL3940,[1]Encoding!A:A,Sales!C3940)</f>
        <v>0</v>
      </c>
      <c r="AO3940" s="1">
        <f>AK3940*(1-AN3940)</f>
        <v>2.99</v>
      </c>
      <c r="AP3940" s="1">
        <f>AO3940*(1-AM3940)</f>
        <v>2.3920000000000003</v>
      </c>
    </row>
    <row r="3941" spans="1:42">
      <c r="A3941" t="s">
        <v>12</v>
      </c>
      <c r="B3941" t="s">
        <v>11</v>
      </c>
      <c r="C3941" t="s">
        <v>999</v>
      </c>
      <c r="D3941" t="s">
        <v>0</v>
      </c>
      <c r="E3941" t="s">
        <v>0</v>
      </c>
      <c r="F3941" t="s">
        <v>1003</v>
      </c>
      <c r="G3941" t="s">
        <v>1002</v>
      </c>
      <c r="H3941" t="s">
        <v>1001</v>
      </c>
      <c r="I3941" t="s">
        <v>7</v>
      </c>
      <c r="J3941">
        <v>1</v>
      </c>
      <c r="K3941">
        <v>2.99</v>
      </c>
      <c r="L3941" s="2">
        <v>41572</v>
      </c>
      <c r="M3941">
        <v>65001936562843</v>
      </c>
      <c r="N3941">
        <v>571</v>
      </c>
      <c r="O3941">
        <v>5822259749</v>
      </c>
      <c r="P3941" s="2">
        <v>41572</v>
      </c>
      <c r="Q3941" t="s">
        <v>5</v>
      </c>
      <c r="R3941" t="s">
        <v>3</v>
      </c>
      <c r="S3941" t="s">
        <v>16</v>
      </c>
      <c r="T3941" t="s">
        <v>3</v>
      </c>
      <c r="U3941" t="s">
        <v>0</v>
      </c>
      <c r="V3941" t="s">
        <v>0</v>
      </c>
      <c r="W3941">
        <v>4.99</v>
      </c>
      <c r="X3941">
        <v>673532180</v>
      </c>
      <c r="Y3941" t="s">
        <v>0</v>
      </c>
      <c r="Z3941" t="s">
        <v>2</v>
      </c>
      <c r="AA3941" t="s">
        <v>999</v>
      </c>
      <c r="AB3941" t="s">
        <v>0</v>
      </c>
      <c r="AC3941" t="s">
        <v>0</v>
      </c>
      <c r="AD3941" t="s">
        <v>0</v>
      </c>
      <c r="AI3941" s="1" t="str">
        <f>CONCATENATE(MONTH(L3941),"/",1,"/",YEAR(L3941))</f>
        <v>10/1/2013</v>
      </c>
      <c r="AJ3941" s="1">
        <f>SUMIFS([1]Currency!A:A,[1]Currency!B:B,Sales!AI3941,[1]Currency!C:C,Sales!R3941)</f>
        <v>1</v>
      </c>
      <c r="AK3941" s="1">
        <f>AJ3941*J3941*K3941</f>
        <v>2.99</v>
      </c>
      <c r="AL3941" s="1" t="str">
        <f>VLOOKUP(S3941,[1]Region!A:B,2,FALSE)</f>
        <v>Latam</v>
      </c>
      <c r="AM3941" s="1">
        <f>SUMIFS([1]Encoding!D:D,[1]Encoding!B:B,Sales!AL3941,[1]Encoding!A:A,Sales!C3941)</f>
        <v>0.2</v>
      </c>
      <c r="AN3941" s="1">
        <f>SUMIFS([1]Encoding!Q:Q,[1]Encoding!B:B,Sales!AL3941,[1]Encoding!A:A,Sales!C3941)</f>
        <v>0</v>
      </c>
      <c r="AO3941" s="1">
        <f>AK3941*(1-AN3941)</f>
        <v>2.99</v>
      </c>
      <c r="AP3941" s="1">
        <f>AO3941*(1-AM3941)</f>
        <v>2.3920000000000003</v>
      </c>
    </row>
    <row r="3942" spans="1:42">
      <c r="A3942" t="s">
        <v>12</v>
      </c>
      <c r="B3942" t="s">
        <v>11</v>
      </c>
      <c r="C3942" t="s">
        <v>999</v>
      </c>
      <c r="D3942" t="s">
        <v>0</v>
      </c>
      <c r="E3942" t="s">
        <v>0</v>
      </c>
      <c r="F3942" t="s">
        <v>1003</v>
      </c>
      <c r="G3942" t="s">
        <v>1002</v>
      </c>
      <c r="H3942" t="s">
        <v>1001</v>
      </c>
      <c r="I3942" t="s">
        <v>7</v>
      </c>
      <c r="J3942">
        <v>1</v>
      </c>
      <c r="K3942">
        <v>2.99</v>
      </c>
      <c r="L3942" s="2">
        <v>41569</v>
      </c>
      <c r="M3942">
        <v>82002184361915</v>
      </c>
      <c r="N3942" t="s">
        <v>1411</v>
      </c>
      <c r="O3942">
        <v>1424812354</v>
      </c>
      <c r="P3942" s="2">
        <v>41569</v>
      </c>
      <c r="Q3942" t="s">
        <v>5</v>
      </c>
      <c r="R3942" t="s">
        <v>3</v>
      </c>
      <c r="S3942" t="s">
        <v>4</v>
      </c>
      <c r="T3942" t="s">
        <v>3</v>
      </c>
      <c r="U3942" t="s">
        <v>0</v>
      </c>
      <c r="V3942" t="s">
        <v>0</v>
      </c>
      <c r="W3942">
        <v>4.99</v>
      </c>
      <c r="X3942">
        <v>673532180</v>
      </c>
      <c r="Y3942" t="s">
        <v>0</v>
      </c>
      <c r="Z3942" t="s">
        <v>2</v>
      </c>
      <c r="AA3942" t="s">
        <v>999</v>
      </c>
      <c r="AB3942" t="s">
        <v>0</v>
      </c>
      <c r="AC3942" t="s">
        <v>0</v>
      </c>
      <c r="AD3942" t="s">
        <v>0</v>
      </c>
      <c r="AI3942" s="1" t="str">
        <f>CONCATENATE(MONTH(L3942),"/",1,"/",YEAR(L3942))</f>
        <v>10/1/2013</v>
      </c>
      <c r="AJ3942" s="1">
        <f>SUMIFS([1]Currency!A:A,[1]Currency!B:B,Sales!AI3942,[1]Currency!C:C,Sales!R3942)</f>
        <v>1</v>
      </c>
      <c r="AK3942" s="1">
        <f>AJ3942*J3942*K3942</f>
        <v>2.99</v>
      </c>
      <c r="AL3942" s="1" t="str">
        <f>VLOOKUP(S3942,[1]Region!A:B,2,FALSE)</f>
        <v>Brazil</v>
      </c>
      <c r="AM3942" s="1">
        <f>SUMIFS([1]Encoding!D:D,[1]Encoding!B:B,Sales!AL3942,[1]Encoding!A:A,Sales!C3942)</f>
        <v>0.2</v>
      </c>
      <c r="AN3942" s="1">
        <f>SUMIFS([1]Encoding!Q:Q,[1]Encoding!B:B,Sales!AL3942,[1]Encoding!A:A,Sales!C3942)</f>
        <v>4.8000000000000001E-2</v>
      </c>
      <c r="AO3942" s="1">
        <f>AK3942*(1-AN3942)</f>
        <v>2.8464800000000001</v>
      </c>
      <c r="AP3942" s="1">
        <f>AO3942*(1-AM3942)</f>
        <v>2.2771840000000001</v>
      </c>
    </row>
    <row r="3943" spans="1:42">
      <c r="A3943" t="s">
        <v>12</v>
      </c>
      <c r="B3943" t="s">
        <v>11</v>
      </c>
      <c r="C3943" t="s">
        <v>999</v>
      </c>
      <c r="D3943" t="s">
        <v>0</v>
      </c>
      <c r="E3943" t="s">
        <v>0</v>
      </c>
      <c r="F3943" t="s">
        <v>1003</v>
      </c>
      <c r="G3943" t="s">
        <v>1002</v>
      </c>
      <c r="H3943" t="s">
        <v>1001</v>
      </c>
      <c r="I3943" t="s">
        <v>7</v>
      </c>
      <c r="J3943">
        <v>1</v>
      </c>
      <c r="K3943">
        <v>2.99</v>
      </c>
      <c r="L3943" s="2">
        <v>41573</v>
      </c>
      <c r="M3943">
        <v>82002195943293</v>
      </c>
      <c r="N3943">
        <v>0</v>
      </c>
      <c r="O3943">
        <v>2828806689</v>
      </c>
      <c r="P3943" s="2">
        <v>41573</v>
      </c>
      <c r="Q3943" t="s">
        <v>5</v>
      </c>
      <c r="R3943" t="s">
        <v>3</v>
      </c>
      <c r="S3943" t="s">
        <v>16</v>
      </c>
      <c r="T3943" t="s">
        <v>3</v>
      </c>
      <c r="U3943" t="s">
        <v>0</v>
      </c>
      <c r="V3943" t="s">
        <v>0</v>
      </c>
      <c r="W3943">
        <v>4.99</v>
      </c>
      <c r="X3943">
        <v>673532180</v>
      </c>
      <c r="Y3943" t="s">
        <v>0</v>
      </c>
      <c r="Z3943" t="s">
        <v>2</v>
      </c>
      <c r="AA3943" t="s">
        <v>999</v>
      </c>
      <c r="AB3943" t="s">
        <v>0</v>
      </c>
      <c r="AC3943" t="s">
        <v>0</v>
      </c>
      <c r="AD3943" t="s">
        <v>0</v>
      </c>
      <c r="AI3943" s="1" t="str">
        <f>CONCATENATE(MONTH(L3943),"/",1,"/",YEAR(L3943))</f>
        <v>10/1/2013</v>
      </c>
      <c r="AJ3943" s="1">
        <f>SUMIFS([1]Currency!A:A,[1]Currency!B:B,Sales!AI3943,[1]Currency!C:C,Sales!R3943)</f>
        <v>1</v>
      </c>
      <c r="AK3943" s="1">
        <f>AJ3943*J3943*K3943</f>
        <v>2.99</v>
      </c>
      <c r="AL3943" s="1" t="str">
        <f>VLOOKUP(S3943,[1]Region!A:B,2,FALSE)</f>
        <v>Latam</v>
      </c>
      <c r="AM3943" s="1">
        <f>SUMIFS([1]Encoding!D:D,[1]Encoding!B:B,Sales!AL3943,[1]Encoding!A:A,Sales!C3943)</f>
        <v>0.2</v>
      </c>
      <c r="AN3943" s="1">
        <f>SUMIFS([1]Encoding!Q:Q,[1]Encoding!B:B,Sales!AL3943,[1]Encoding!A:A,Sales!C3943)</f>
        <v>0</v>
      </c>
      <c r="AO3943" s="1">
        <f>AK3943*(1-AN3943)</f>
        <v>2.99</v>
      </c>
      <c r="AP3943" s="1">
        <f>AO3943*(1-AM3943)</f>
        <v>2.3920000000000003</v>
      </c>
    </row>
    <row r="3944" spans="1:42">
      <c r="A3944" t="s">
        <v>12</v>
      </c>
      <c r="B3944" t="s">
        <v>11</v>
      </c>
      <c r="C3944" t="s">
        <v>999</v>
      </c>
      <c r="D3944" t="s">
        <v>0</v>
      </c>
      <c r="E3944" t="s">
        <v>0</v>
      </c>
      <c r="F3944" t="s">
        <v>1003</v>
      </c>
      <c r="G3944" t="s">
        <v>1002</v>
      </c>
      <c r="H3944" t="s">
        <v>1001</v>
      </c>
      <c r="I3944" t="s">
        <v>7</v>
      </c>
      <c r="J3944">
        <v>1</v>
      </c>
      <c r="K3944">
        <v>3.49</v>
      </c>
      <c r="L3944" s="2">
        <v>41570</v>
      </c>
      <c r="M3944">
        <v>83001930577140</v>
      </c>
      <c r="N3944">
        <v>503</v>
      </c>
      <c r="O3944">
        <v>2867206579</v>
      </c>
      <c r="P3944" s="2">
        <v>41570</v>
      </c>
      <c r="Q3944" t="s">
        <v>5</v>
      </c>
      <c r="R3944" t="s">
        <v>3</v>
      </c>
      <c r="S3944" t="s">
        <v>1168</v>
      </c>
      <c r="T3944" t="s">
        <v>3</v>
      </c>
      <c r="U3944" t="s">
        <v>0</v>
      </c>
      <c r="V3944" t="s">
        <v>0</v>
      </c>
      <c r="W3944">
        <v>4.99</v>
      </c>
      <c r="X3944">
        <v>673532180</v>
      </c>
      <c r="Y3944" t="s">
        <v>0</v>
      </c>
      <c r="Z3944" t="s">
        <v>2</v>
      </c>
      <c r="AA3944" t="s">
        <v>999</v>
      </c>
      <c r="AB3944" t="s">
        <v>0</v>
      </c>
      <c r="AC3944" t="s">
        <v>0</v>
      </c>
      <c r="AD3944" t="s">
        <v>0</v>
      </c>
      <c r="AI3944" s="1" t="str">
        <f>CONCATENATE(MONTH(L3944),"/",1,"/",YEAR(L3944))</f>
        <v>10/1/2013</v>
      </c>
      <c r="AJ3944" s="1">
        <f>SUMIFS([1]Currency!A:A,[1]Currency!B:B,Sales!AI3944,[1]Currency!C:C,Sales!R3944)</f>
        <v>1</v>
      </c>
      <c r="AK3944" s="1">
        <f>AJ3944*J3944*K3944</f>
        <v>3.49</v>
      </c>
      <c r="AL3944" s="1" t="str">
        <f>VLOOKUP(S3944,[1]Region!A:B,2,FALSE)</f>
        <v>Latam</v>
      </c>
      <c r="AM3944" s="1">
        <f>SUMIFS([1]Encoding!D:D,[1]Encoding!B:B,Sales!AL3944,[1]Encoding!A:A,Sales!C3944)</f>
        <v>0.2</v>
      </c>
      <c r="AN3944" s="1">
        <f>SUMIFS([1]Encoding!Q:Q,[1]Encoding!B:B,Sales!AL3944,[1]Encoding!A:A,Sales!C3944)</f>
        <v>0</v>
      </c>
      <c r="AO3944" s="1">
        <f>AK3944*(1-AN3944)</f>
        <v>3.49</v>
      </c>
      <c r="AP3944" s="1">
        <f>AO3944*(1-AM3944)</f>
        <v>2.7920000000000003</v>
      </c>
    </row>
    <row r="3945" spans="1:42">
      <c r="A3945" t="s">
        <v>12</v>
      </c>
      <c r="B3945" t="s">
        <v>11</v>
      </c>
      <c r="C3945" t="s">
        <v>999</v>
      </c>
      <c r="D3945" t="s">
        <v>0</v>
      </c>
      <c r="E3945" t="s">
        <v>0</v>
      </c>
      <c r="F3945" t="s">
        <v>1003</v>
      </c>
      <c r="G3945" t="s">
        <v>1002</v>
      </c>
      <c r="H3945" t="s">
        <v>1001</v>
      </c>
      <c r="I3945" t="s">
        <v>7</v>
      </c>
      <c r="J3945">
        <v>1</v>
      </c>
      <c r="K3945">
        <v>2.99</v>
      </c>
      <c r="L3945" s="2">
        <v>41572</v>
      </c>
      <c r="M3945">
        <v>29002398546365</v>
      </c>
      <c r="N3945" t="s">
        <v>2050</v>
      </c>
      <c r="O3945">
        <v>1343937554</v>
      </c>
      <c r="P3945" s="2">
        <v>41572</v>
      </c>
      <c r="Q3945" t="s">
        <v>5</v>
      </c>
      <c r="R3945" t="s">
        <v>3</v>
      </c>
      <c r="S3945" t="s">
        <v>4</v>
      </c>
      <c r="T3945" t="s">
        <v>3</v>
      </c>
      <c r="U3945" t="s">
        <v>0</v>
      </c>
      <c r="V3945" t="s">
        <v>0</v>
      </c>
      <c r="W3945">
        <v>4.99</v>
      </c>
      <c r="X3945">
        <v>673532180</v>
      </c>
      <c r="Y3945" t="s">
        <v>0</v>
      </c>
      <c r="Z3945" t="s">
        <v>2</v>
      </c>
      <c r="AA3945" t="s">
        <v>999</v>
      </c>
      <c r="AB3945" t="s">
        <v>0</v>
      </c>
      <c r="AC3945" t="s">
        <v>0</v>
      </c>
      <c r="AD3945" t="s">
        <v>0</v>
      </c>
      <c r="AI3945" s="1" t="str">
        <f>CONCATENATE(MONTH(L3945),"/",1,"/",YEAR(L3945))</f>
        <v>10/1/2013</v>
      </c>
      <c r="AJ3945" s="1">
        <f>SUMIFS([1]Currency!A:A,[1]Currency!B:B,Sales!AI3945,[1]Currency!C:C,Sales!R3945)</f>
        <v>1</v>
      </c>
      <c r="AK3945" s="1">
        <f>AJ3945*J3945*K3945</f>
        <v>2.99</v>
      </c>
      <c r="AL3945" s="1" t="str">
        <f>VLOOKUP(S3945,[1]Region!A:B,2,FALSE)</f>
        <v>Brazil</v>
      </c>
      <c r="AM3945" s="1">
        <f>SUMIFS([1]Encoding!D:D,[1]Encoding!B:B,Sales!AL3945,[1]Encoding!A:A,Sales!C3945)</f>
        <v>0.2</v>
      </c>
      <c r="AN3945" s="1">
        <f>SUMIFS([1]Encoding!Q:Q,[1]Encoding!B:B,Sales!AL3945,[1]Encoding!A:A,Sales!C3945)</f>
        <v>4.8000000000000001E-2</v>
      </c>
      <c r="AO3945" s="1">
        <f>AK3945*(1-AN3945)</f>
        <v>2.8464800000000001</v>
      </c>
      <c r="AP3945" s="1">
        <f>AO3945*(1-AM3945)</f>
        <v>2.2771840000000001</v>
      </c>
    </row>
    <row r="3946" spans="1:42">
      <c r="A3946" t="s">
        <v>12</v>
      </c>
      <c r="B3946" t="s">
        <v>11</v>
      </c>
      <c r="C3946" t="s">
        <v>999</v>
      </c>
      <c r="D3946" t="s">
        <v>0</v>
      </c>
      <c r="E3946" t="s">
        <v>0</v>
      </c>
      <c r="F3946" t="s">
        <v>1003</v>
      </c>
      <c r="G3946" t="s">
        <v>1002</v>
      </c>
      <c r="H3946" t="s">
        <v>1001</v>
      </c>
      <c r="I3946" t="s">
        <v>23</v>
      </c>
      <c r="J3946">
        <v>1</v>
      </c>
      <c r="K3946">
        <v>14</v>
      </c>
      <c r="L3946" s="2">
        <v>41574</v>
      </c>
      <c r="M3946">
        <v>65001952185037</v>
      </c>
      <c r="N3946">
        <v>0</v>
      </c>
      <c r="O3946">
        <v>5647113089</v>
      </c>
      <c r="P3946" s="2">
        <v>41574</v>
      </c>
      <c r="Q3946" t="s">
        <v>5</v>
      </c>
      <c r="R3946" t="s">
        <v>3</v>
      </c>
      <c r="S3946" t="s">
        <v>16</v>
      </c>
      <c r="T3946" t="s">
        <v>3</v>
      </c>
      <c r="U3946" t="s">
        <v>0</v>
      </c>
      <c r="V3946" t="s">
        <v>0</v>
      </c>
      <c r="W3946">
        <v>19.989999999999998</v>
      </c>
      <c r="X3946">
        <v>673532180</v>
      </c>
      <c r="Y3946" t="s">
        <v>0</v>
      </c>
      <c r="Z3946" t="s">
        <v>2</v>
      </c>
      <c r="AA3946" t="s">
        <v>999</v>
      </c>
      <c r="AB3946" t="s">
        <v>0</v>
      </c>
      <c r="AC3946" t="s">
        <v>0</v>
      </c>
      <c r="AD3946" t="s">
        <v>0</v>
      </c>
      <c r="AI3946" s="1" t="str">
        <f>CONCATENATE(MONTH(L3946),"/",1,"/",YEAR(L3946))</f>
        <v>10/1/2013</v>
      </c>
      <c r="AJ3946" s="1">
        <f>SUMIFS([1]Currency!A:A,[1]Currency!B:B,Sales!AI3946,[1]Currency!C:C,Sales!R3946)</f>
        <v>1</v>
      </c>
      <c r="AK3946" s="1">
        <f>AJ3946*J3946*K3946</f>
        <v>14</v>
      </c>
      <c r="AL3946" s="1" t="str">
        <f>VLOOKUP(S3946,[1]Region!A:B,2,FALSE)</f>
        <v>Latam</v>
      </c>
      <c r="AM3946" s="1">
        <f>SUMIFS([1]Encoding!D:D,[1]Encoding!B:B,Sales!AL3946,[1]Encoding!A:A,Sales!C3946)</f>
        <v>0.2</v>
      </c>
      <c r="AN3946" s="1">
        <f>SUMIFS([1]Encoding!Q:Q,[1]Encoding!B:B,Sales!AL3946,[1]Encoding!A:A,Sales!C3946)</f>
        <v>0</v>
      </c>
      <c r="AO3946" s="1">
        <f>AK3946*(1-AN3946)</f>
        <v>14</v>
      </c>
      <c r="AP3946" s="1">
        <f>AO3946*(1-AM3946)</f>
        <v>11.200000000000001</v>
      </c>
    </row>
    <row r="3947" spans="1:42">
      <c r="A3947" t="s">
        <v>12</v>
      </c>
      <c r="B3947" t="s">
        <v>11</v>
      </c>
      <c r="C3947" t="s">
        <v>999</v>
      </c>
      <c r="D3947" t="s">
        <v>0</v>
      </c>
      <c r="E3947" t="s">
        <v>0</v>
      </c>
      <c r="F3947" t="s">
        <v>1003</v>
      </c>
      <c r="G3947" t="s">
        <v>1002</v>
      </c>
      <c r="H3947" t="s">
        <v>1001</v>
      </c>
      <c r="I3947" t="s">
        <v>7</v>
      </c>
      <c r="J3947">
        <v>1</v>
      </c>
      <c r="K3947">
        <v>2.39</v>
      </c>
      <c r="L3947" s="2">
        <v>41574</v>
      </c>
      <c r="M3947">
        <v>63002263873627</v>
      </c>
      <c r="N3947">
        <v>130001</v>
      </c>
      <c r="O3947">
        <v>5129911034</v>
      </c>
      <c r="P3947" s="2">
        <v>41574</v>
      </c>
      <c r="Q3947" t="s">
        <v>5</v>
      </c>
      <c r="R3947" t="s">
        <v>3</v>
      </c>
      <c r="S3947" t="s">
        <v>16</v>
      </c>
      <c r="T3947" t="s">
        <v>3</v>
      </c>
      <c r="U3947" t="s">
        <v>0</v>
      </c>
      <c r="V3947" t="s">
        <v>0</v>
      </c>
      <c r="W3947">
        <v>3.99</v>
      </c>
      <c r="X3947">
        <v>673532180</v>
      </c>
      <c r="Y3947" t="s">
        <v>0</v>
      </c>
      <c r="Z3947" t="s">
        <v>15</v>
      </c>
      <c r="AA3947" t="s">
        <v>999</v>
      </c>
      <c r="AB3947" t="s">
        <v>0</v>
      </c>
      <c r="AC3947" t="s">
        <v>0</v>
      </c>
      <c r="AD3947" t="s">
        <v>0</v>
      </c>
      <c r="AI3947" s="1" t="str">
        <f>CONCATENATE(MONTH(L3947),"/",1,"/",YEAR(L3947))</f>
        <v>10/1/2013</v>
      </c>
      <c r="AJ3947" s="1">
        <f>SUMIFS([1]Currency!A:A,[1]Currency!B:B,Sales!AI3947,[1]Currency!C:C,Sales!R3947)</f>
        <v>1</v>
      </c>
      <c r="AK3947" s="1">
        <f>AJ3947*J3947*K3947</f>
        <v>2.39</v>
      </c>
      <c r="AL3947" s="1" t="str">
        <f>VLOOKUP(S3947,[1]Region!A:B,2,FALSE)</f>
        <v>Latam</v>
      </c>
      <c r="AM3947" s="1">
        <f>SUMIFS([1]Encoding!D:D,[1]Encoding!B:B,Sales!AL3947,[1]Encoding!A:A,Sales!C3947)</f>
        <v>0.2</v>
      </c>
      <c r="AN3947" s="1">
        <f>SUMIFS([1]Encoding!Q:Q,[1]Encoding!B:B,Sales!AL3947,[1]Encoding!A:A,Sales!C3947)</f>
        <v>0</v>
      </c>
      <c r="AO3947" s="1">
        <f>AK3947*(1-AN3947)</f>
        <v>2.39</v>
      </c>
      <c r="AP3947" s="1">
        <f>AO3947*(1-AM3947)</f>
        <v>1.9120000000000001</v>
      </c>
    </row>
    <row r="3948" spans="1:42">
      <c r="A3948" t="s">
        <v>12</v>
      </c>
      <c r="B3948" t="s">
        <v>11</v>
      </c>
      <c r="C3948" t="s">
        <v>999</v>
      </c>
      <c r="D3948" t="s">
        <v>0</v>
      </c>
      <c r="E3948" t="s">
        <v>0</v>
      </c>
      <c r="F3948" t="s">
        <v>1003</v>
      </c>
      <c r="G3948" t="s">
        <v>1002</v>
      </c>
      <c r="H3948" t="s">
        <v>1001</v>
      </c>
      <c r="I3948" t="s">
        <v>7</v>
      </c>
      <c r="J3948">
        <v>1</v>
      </c>
      <c r="K3948">
        <v>2.39</v>
      </c>
      <c r="L3948" s="2">
        <v>41572</v>
      </c>
      <c r="M3948">
        <v>66002408583568</v>
      </c>
      <c r="N3948" t="s">
        <v>29</v>
      </c>
      <c r="O3948">
        <v>6128414524</v>
      </c>
      <c r="P3948" s="2">
        <v>41572</v>
      </c>
      <c r="Q3948" t="s">
        <v>5</v>
      </c>
      <c r="R3948" t="s">
        <v>3</v>
      </c>
      <c r="S3948" t="s">
        <v>16</v>
      </c>
      <c r="T3948" t="s">
        <v>3</v>
      </c>
      <c r="U3948" t="s">
        <v>0</v>
      </c>
      <c r="V3948" t="s">
        <v>0</v>
      </c>
      <c r="W3948">
        <v>3.99</v>
      </c>
      <c r="X3948">
        <v>673532180</v>
      </c>
      <c r="Y3948" t="s">
        <v>0</v>
      </c>
      <c r="Z3948" t="s">
        <v>15</v>
      </c>
      <c r="AA3948" t="s">
        <v>999</v>
      </c>
      <c r="AB3948" t="s">
        <v>0</v>
      </c>
      <c r="AC3948" t="s">
        <v>0</v>
      </c>
      <c r="AD3948" t="s">
        <v>0</v>
      </c>
      <c r="AI3948" s="1" t="str">
        <f>CONCATENATE(MONTH(L3948),"/",1,"/",YEAR(L3948))</f>
        <v>10/1/2013</v>
      </c>
      <c r="AJ3948" s="1">
        <f>SUMIFS([1]Currency!A:A,[1]Currency!B:B,Sales!AI3948,[1]Currency!C:C,Sales!R3948)</f>
        <v>1</v>
      </c>
      <c r="AK3948" s="1">
        <f>AJ3948*J3948*K3948</f>
        <v>2.39</v>
      </c>
      <c r="AL3948" s="1" t="str">
        <f>VLOOKUP(S3948,[1]Region!A:B,2,FALSE)</f>
        <v>Latam</v>
      </c>
      <c r="AM3948" s="1">
        <f>SUMIFS([1]Encoding!D:D,[1]Encoding!B:B,Sales!AL3948,[1]Encoding!A:A,Sales!C3948)</f>
        <v>0.2</v>
      </c>
      <c r="AN3948" s="1">
        <f>SUMIFS([1]Encoding!Q:Q,[1]Encoding!B:B,Sales!AL3948,[1]Encoding!A:A,Sales!C3948)</f>
        <v>0</v>
      </c>
      <c r="AO3948" s="1">
        <f>AK3948*(1-AN3948)</f>
        <v>2.39</v>
      </c>
      <c r="AP3948" s="1">
        <f>AO3948*(1-AM3948)</f>
        <v>1.9120000000000001</v>
      </c>
    </row>
    <row r="3949" spans="1:42">
      <c r="A3949" t="s">
        <v>12</v>
      </c>
      <c r="B3949" t="s">
        <v>11</v>
      </c>
      <c r="C3949" t="s">
        <v>999</v>
      </c>
      <c r="D3949" t="s">
        <v>0</v>
      </c>
      <c r="E3949" t="s">
        <v>0</v>
      </c>
      <c r="F3949" t="s">
        <v>1003</v>
      </c>
      <c r="G3949" t="s">
        <v>1002</v>
      </c>
      <c r="H3949" t="s">
        <v>1001</v>
      </c>
      <c r="I3949" t="s">
        <v>7</v>
      </c>
      <c r="J3949">
        <v>1</v>
      </c>
      <c r="K3949">
        <v>3.49</v>
      </c>
      <c r="L3949" s="2">
        <v>41568</v>
      </c>
      <c r="M3949">
        <v>98000759602281</v>
      </c>
      <c r="N3949" t="s">
        <v>29</v>
      </c>
      <c r="O3949">
        <v>7376923669</v>
      </c>
      <c r="P3949" s="2">
        <v>41568</v>
      </c>
      <c r="Q3949" t="s">
        <v>5</v>
      </c>
      <c r="R3949" t="s">
        <v>3</v>
      </c>
      <c r="S3949" t="s">
        <v>32</v>
      </c>
      <c r="T3949" t="s">
        <v>3</v>
      </c>
      <c r="U3949" t="s">
        <v>0</v>
      </c>
      <c r="V3949" t="s">
        <v>0</v>
      </c>
      <c r="W3949">
        <v>4.99</v>
      </c>
      <c r="X3949">
        <v>673532180</v>
      </c>
      <c r="Y3949" t="s">
        <v>0</v>
      </c>
      <c r="Z3949" t="s">
        <v>2</v>
      </c>
      <c r="AA3949" t="s">
        <v>999</v>
      </c>
      <c r="AB3949" t="s">
        <v>0</v>
      </c>
      <c r="AC3949" t="s">
        <v>0</v>
      </c>
      <c r="AD3949" t="s">
        <v>0</v>
      </c>
      <c r="AI3949" s="1" t="str">
        <f>CONCATENATE(MONTH(L3949),"/",1,"/",YEAR(L3949))</f>
        <v>10/1/2013</v>
      </c>
      <c r="AJ3949" s="1">
        <f>SUMIFS([1]Currency!A:A,[1]Currency!B:B,Sales!AI3949,[1]Currency!C:C,Sales!R3949)</f>
        <v>1</v>
      </c>
      <c r="AK3949" s="1">
        <f>AJ3949*J3949*K3949</f>
        <v>3.49</v>
      </c>
      <c r="AL3949" s="1" t="str">
        <f>VLOOKUP(S3949,[1]Region!A:B,2,FALSE)</f>
        <v>Latam</v>
      </c>
      <c r="AM3949" s="1">
        <f>SUMIFS([1]Encoding!D:D,[1]Encoding!B:B,Sales!AL3949,[1]Encoding!A:A,Sales!C3949)</f>
        <v>0.2</v>
      </c>
      <c r="AN3949" s="1">
        <f>SUMIFS([1]Encoding!Q:Q,[1]Encoding!B:B,Sales!AL3949,[1]Encoding!A:A,Sales!C3949)</f>
        <v>0</v>
      </c>
      <c r="AO3949" s="1">
        <f>AK3949*(1-AN3949)</f>
        <v>3.49</v>
      </c>
      <c r="AP3949" s="1">
        <f>AO3949*(1-AM3949)</f>
        <v>2.7920000000000003</v>
      </c>
    </row>
    <row r="3950" spans="1:42">
      <c r="A3950" t="s">
        <v>12</v>
      </c>
      <c r="B3950" t="s">
        <v>11</v>
      </c>
      <c r="C3950" t="s">
        <v>999</v>
      </c>
      <c r="D3950" t="s">
        <v>0</v>
      </c>
      <c r="E3950" t="s">
        <v>0</v>
      </c>
      <c r="F3950" t="s">
        <v>1003</v>
      </c>
      <c r="G3950" t="s">
        <v>1002</v>
      </c>
      <c r="H3950" t="s">
        <v>1001</v>
      </c>
      <c r="I3950" t="s">
        <v>7</v>
      </c>
      <c r="J3950">
        <v>1</v>
      </c>
      <c r="K3950">
        <v>3.49</v>
      </c>
      <c r="L3950" s="2">
        <v>41568</v>
      </c>
      <c r="M3950">
        <v>39002666983470</v>
      </c>
      <c r="N3950">
        <v>0</v>
      </c>
      <c r="O3950">
        <v>5338899874</v>
      </c>
      <c r="P3950" s="2">
        <v>41568</v>
      </c>
      <c r="Q3950" t="s">
        <v>5</v>
      </c>
      <c r="R3950" t="s">
        <v>3</v>
      </c>
      <c r="S3950" t="s">
        <v>32</v>
      </c>
      <c r="T3950" t="s">
        <v>3</v>
      </c>
      <c r="U3950" t="s">
        <v>0</v>
      </c>
      <c r="V3950" t="s">
        <v>0</v>
      </c>
      <c r="W3950">
        <v>4.99</v>
      </c>
      <c r="X3950">
        <v>673532180</v>
      </c>
      <c r="Y3950" t="s">
        <v>0</v>
      </c>
      <c r="Z3950" t="s">
        <v>2</v>
      </c>
      <c r="AA3950" t="s">
        <v>999</v>
      </c>
      <c r="AB3950" t="s">
        <v>0</v>
      </c>
      <c r="AC3950" t="s">
        <v>0</v>
      </c>
      <c r="AD3950" t="s">
        <v>0</v>
      </c>
      <c r="AI3950" s="1" t="str">
        <f>CONCATENATE(MONTH(L3950),"/",1,"/",YEAR(L3950))</f>
        <v>10/1/2013</v>
      </c>
      <c r="AJ3950" s="1">
        <f>SUMIFS([1]Currency!A:A,[1]Currency!B:B,Sales!AI3950,[1]Currency!C:C,Sales!R3950)</f>
        <v>1</v>
      </c>
      <c r="AK3950" s="1">
        <f>AJ3950*J3950*K3950</f>
        <v>3.49</v>
      </c>
      <c r="AL3950" s="1" t="str">
        <f>VLOOKUP(S3950,[1]Region!A:B,2,FALSE)</f>
        <v>Latam</v>
      </c>
      <c r="AM3950" s="1">
        <f>SUMIFS([1]Encoding!D:D,[1]Encoding!B:B,Sales!AL3950,[1]Encoding!A:A,Sales!C3950)</f>
        <v>0.2</v>
      </c>
      <c r="AN3950" s="1">
        <f>SUMIFS([1]Encoding!Q:Q,[1]Encoding!B:B,Sales!AL3950,[1]Encoding!A:A,Sales!C3950)</f>
        <v>0</v>
      </c>
      <c r="AO3950" s="1">
        <f>AK3950*(1-AN3950)</f>
        <v>3.49</v>
      </c>
      <c r="AP3950" s="1">
        <f>AO3950*(1-AM3950)</f>
        <v>2.7920000000000003</v>
      </c>
    </row>
    <row r="3951" spans="1:42">
      <c r="A3951" t="s">
        <v>12</v>
      </c>
      <c r="B3951" t="s">
        <v>11</v>
      </c>
      <c r="C3951" t="s">
        <v>999</v>
      </c>
      <c r="D3951" t="s">
        <v>0</v>
      </c>
      <c r="E3951" t="s">
        <v>0</v>
      </c>
      <c r="F3951" t="s">
        <v>1003</v>
      </c>
      <c r="G3951" t="s">
        <v>1002</v>
      </c>
      <c r="H3951" t="s">
        <v>1001</v>
      </c>
      <c r="I3951" t="s">
        <v>7</v>
      </c>
      <c r="J3951">
        <v>1</v>
      </c>
      <c r="K3951">
        <v>2.99</v>
      </c>
      <c r="L3951" s="2">
        <v>41574</v>
      </c>
      <c r="M3951">
        <v>68001251886664</v>
      </c>
      <c r="N3951" t="s">
        <v>2049</v>
      </c>
      <c r="O3951">
        <v>6203075179</v>
      </c>
      <c r="P3951" s="2">
        <v>41574</v>
      </c>
      <c r="Q3951" t="s">
        <v>5</v>
      </c>
      <c r="R3951" t="s">
        <v>3</v>
      </c>
      <c r="S3951" t="s">
        <v>16</v>
      </c>
      <c r="T3951" t="s">
        <v>3</v>
      </c>
      <c r="U3951" t="s">
        <v>0</v>
      </c>
      <c r="V3951" t="s">
        <v>0</v>
      </c>
      <c r="W3951">
        <v>4.99</v>
      </c>
      <c r="X3951">
        <v>673532180</v>
      </c>
      <c r="Y3951" t="s">
        <v>0</v>
      </c>
      <c r="Z3951" t="s">
        <v>2</v>
      </c>
      <c r="AA3951" t="s">
        <v>999</v>
      </c>
      <c r="AB3951" t="s">
        <v>0</v>
      </c>
      <c r="AC3951" t="s">
        <v>0</v>
      </c>
      <c r="AD3951" t="s">
        <v>0</v>
      </c>
      <c r="AI3951" s="1" t="str">
        <f>CONCATENATE(MONTH(L3951),"/",1,"/",YEAR(L3951))</f>
        <v>10/1/2013</v>
      </c>
      <c r="AJ3951" s="1">
        <f>SUMIFS([1]Currency!A:A,[1]Currency!B:B,Sales!AI3951,[1]Currency!C:C,Sales!R3951)</f>
        <v>1</v>
      </c>
      <c r="AK3951" s="1">
        <f>AJ3951*J3951*K3951</f>
        <v>2.99</v>
      </c>
      <c r="AL3951" s="1" t="str">
        <f>VLOOKUP(S3951,[1]Region!A:B,2,FALSE)</f>
        <v>Latam</v>
      </c>
      <c r="AM3951" s="1">
        <f>SUMIFS([1]Encoding!D:D,[1]Encoding!B:B,Sales!AL3951,[1]Encoding!A:A,Sales!C3951)</f>
        <v>0.2</v>
      </c>
      <c r="AN3951" s="1">
        <f>SUMIFS([1]Encoding!Q:Q,[1]Encoding!B:B,Sales!AL3951,[1]Encoding!A:A,Sales!C3951)</f>
        <v>0</v>
      </c>
      <c r="AO3951" s="1">
        <f>AK3951*(1-AN3951)</f>
        <v>2.99</v>
      </c>
      <c r="AP3951" s="1">
        <f>AO3951*(1-AM3951)</f>
        <v>2.3920000000000003</v>
      </c>
    </row>
    <row r="3952" spans="1:42">
      <c r="A3952" t="s">
        <v>12</v>
      </c>
      <c r="B3952" t="s">
        <v>11</v>
      </c>
      <c r="C3952" t="s">
        <v>999</v>
      </c>
      <c r="D3952" t="s">
        <v>0</v>
      </c>
      <c r="E3952" t="s">
        <v>0</v>
      </c>
      <c r="F3952" t="s">
        <v>1003</v>
      </c>
      <c r="G3952" t="s">
        <v>1002</v>
      </c>
      <c r="H3952" t="s">
        <v>1001</v>
      </c>
      <c r="I3952" t="s">
        <v>7</v>
      </c>
      <c r="J3952">
        <v>1</v>
      </c>
      <c r="K3952">
        <v>3.49</v>
      </c>
      <c r="L3952" s="2">
        <v>41568</v>
      </c>
      <c r="M3952">
        <v>65001928254867</v>
      </c>
      <c r="N3952" t="s">
        <v>29</v>
      </c>
      <c r="O3952">
        <v>6367834814</v>
      </c>
      <c r="P3952" s="2">
        <v>41568</v>
      </c>
      <c r="Q3952" t="s">
        <v>5</v>
      </c>
      <c r="R3952" t="s">
        <v>3</v>
      </c>
      <c r="S3952" t="s">
        <v>28</v>
      </c>
      <c r="T3952" t="s">
        <v>3</v>
      </c>
      <c r="U3952" t="s">
        <v>0</v>
      </c>
      <c r="V3952" t="s">
        <v>0</v>
      </c>
      <c r="W3952">
        <v>4.99</v>
      </c>
      <c r="X3952">
        <v>673532180</v>
      </c>
      <c r="Y3952" t="s">
        <v>0</v>
      </c>
      <c r="Z3952" t="s">
        <v>2</v>
      </c>
      <c r="AA3952" t="s">
        <v>999</v>
      </c>
      <c r="AB3952" t="s">
        <v>0</v>
      </c>
      <c r="AC3952" t="s">
        <v>0</v>
      </c>
      <c r="AD3952" t="s">
        <v>0</v>
      </c>
      <c r="AI3952" s="1" t="str">
        <f>CONCATENATE(MONTH(L3952),"/",1,"/",YEAR(L3952))</f>
        <v>10/1/2013</v>
      </c>
      <c r="AJ3952" s="1">
        <f>SUMIFS([1]Currency!A:A,[1]Currency!B:B,Sales!AI3952,[1]Currency!C:C,Sales!R3952)</f>
        <v>1</v>
      </c>
      <c r="AK3952" s="1">
        <f>AJ3952*J3952*K3952</f>
        <v>3.49</v>
      </c>
      <c r="AL3952" s="1" t="str">
        <f>VLOOKUP(S3952,[1]Region!A:B,2,FALSE)</f>
        <v>Latam</v>
      </c>
      <c r="AM3952" s="1">
        <f>SUMIFS([1]Encoding!D:D,[1]Encoding!B:B,Sales!AL3952,[1]Encoding!A:A,Sales!C3952)</f>
        <v>0.2</v>
      </c>
      <c r="AN3952" s="1">
        <f>SUMIFS([1]Encoding!Q:Q,[1]Encoding!B:B,Sales!AL3952,[1]Encoding!A:A,Sales!C3952)</f>
        <v>0</v>
      </c>
      <c r="AO3952" s="1">
        <f>AK3952*(1-AN3952)</f>
        <v>3.49</v>
      </c>
      <c r="AP3952" s="1">
        <f>AO3952*(1-AM3952)</f>
        <v>2.7920000000000003</v>
      </c>
    </row>
    <row r="3953" spans="1:42">
      <c r="A3953" t="s">
        <v>12</v>
      </c>
      <c r="B3953" t="s">
        <v>11</v>
      </c>
      <c r="C3953" t="s">
        <v>999</v>
      </c>
      <c r="D3953" t="s">
        <v>0</v>
      </c>
      <c r="E3953" t="s">
        <v>0</v>
      </c>
      <c r="F3953" t="s">
        <v>1003</v>
      </c>
      <c r="G3953" t="s">
        <v>1002</v>
      </c>
      <c r="H3953" t="s">
        <v>1001</v>
      </c>
      <c r="I3953" t="s">
        <v>7</v>
      </c>
      <c r="J3953">
        <v>1</v>
      </c>
      <c r="K3953">
        <v>2.99</v>
      </c>
      <c r="L3953" s="2">
        <v>41568</v>
      </c>
      <c r="M3953">
        <v>80002424325506</v>
      </c>
      <c r="N3953" t="s">
        <v>2048</v>
      </c>
      <c r="O3953">
        <v>2844065674</v>
      </c>
      <c r="P3953" s="2">
        <v>41568</v>
      </c>
      <c r="Q3953" t="s">
        <v>5</v>
      </c>
      <c r="R3953" t="s">
        <v>3</v>
      </c>
      <c r="S3953" t="s">
        <v>4</v>
      </c>
      <c r="T3953" t="s">
        <v>3</v>
      </c>
      <c r="U3953" t="s">
        <v>0</v>
      </c>
      <c r="V3953" t="s">
        <v>0</v>
      </c>
      <c r="W3953">
        <v>4.99</v>
      </c>
      <c r="X3953">
        <v>673532180</v>
      </c>
      <c r="Y3953" t="s">
        <v>0</v>
      </c>
      <c r="Z3953" t="s">
        <v>2</v>
      </c>
      <c r="AA3953" t="s">
        <v>999</v>
      </c>
      <c r="AB3953" t="s">
        <v>0</v>
      </c>
      <c r="AC3953" t="s">
        <v>0</v>
      </c>
      <c r="AD3953" t="s">
        <v>0</v>
      </c>
      <c r="AI3953" s="1" t="str">
        <f>CONCATENATE(MONTH(L3953),"/",1,"/",YEAR(L3953))</f>
        <v>10/1/2013</v>
      </c>
      <c r="AJ3953" s="1">
        <f>SUMIFS([1]Currency!A:A,[1]Currency!B:B,Sales!AI3953,[1]Currency!C:C,Sales!R3953)</f>
        <v>1</v>
      </c>
      <c r="AK3953" s="1">
        <f>AJ3953*J3953*K3953</f>
        <v>2.99</v>
      </c>
      <c r="AL3953" s="1" t="str">
        <f>VLOOKUP(S3953,[1]Region!A:B,2,FALSE)</f>
        <v>Brazil</v>
      </c>
      <c r="AM3953" s="1">
        <f>SUMIFS([1]Encoding!D:D,[1]Encoding!B:B,Sales!AL3953,[1]Encoding!A:A,Sales!C3953)</f>
        <v>0.2</v>
      </c>
      <c r="AN3953" s="1">
        <f>SUMIFS([1]Encoding!Q:Q,[1]Encoding!B:B,Sales!AL3953,[1]Encoding!A:A,Sales!C3953)</f>
        <v>4.8000000000000001E-2</v>
      </c>
      <c r="AO3953" s="1">
        <f>AK3953*(1-AN3953)</f>
        <v>2.8464800000000001</v>
      </c>
      <c r="AP3953" s="1">
        <f>AO3953*(1-AM3953)</f>
        <v>2.2771840000000001</v>
      </c>
    </row>
    <row r="3954" spans="1:42">
      <c r="A3954" t="s">
        <v>12</v>
      </c>
      <c r="B3954" t="s">
        <v>11</v>
      </c>
      <c r="C3954" t="s">
        <v>999</v>
      </c>
      <c r="D3954" t="s">
        <v>0</v>
      </c>
      <c r="E3954" t="s">
        <v>0</v>
      </c>
      <c r="F3954" t="s">
        <v>1003</v>
      </c>
      <c r="G3954" t="s">
        <v>1002</v>
      </c>
      <c r="H3954" t="s">
        <v>1001</v>
      </c>
      <c r="I3954" t="s">
        <v>7</v>
      </c>
      <c r="J3954">
        <v>1</v>
      </c>
      <c r="K3954">
        <v>2.39</v>
      </c>
      <c r="L3954" s="2">
        <v>41573</v>
      </c>
      <c r="M3954">
        <v>63002251133986</v>
      </c>
      <c r="N3954" t="s">
        <v>894</v>
      </c>
      <c r="O3954">
        <v>5745211799</v>
      </c>
      <c r="P3954" s="2">
        <v>41573</v>
      </c>
      <c r="Q3954" t="s">
        <v>5</v>
      </c>
      <c r="R3954" t="s">
        <v>3</v>
      </c>
      <c r="S3954" t="s">
        <v>4</v>
      </c>
      <c r="T3954" t="s">
        <v>3</v>
      </c>
      <c r="U3954" t="s">
        <v>0</v>
      </c>
      <c r="V3954" t="s">
        <v>0</v>
      </c>
      <c r="W3954">
        <v>3.99</v>
      </c>
      <c r="X3954">
        <v>673532180</v>
      </c>
      <c r="Y3954" t="s">
        <v>0</v>
      </c>
      <c r="Z3954" t="s">
        <v>15</v>
      </c>
      <c r="AA3954" t="s">
        <v>999</v>
      </c>
      <c r="AB3954" t="s">
        <v>0</v>
      </c>
      <c r="AC3954" t="s">
        <v>0</v>
      </c>
      <c r="AD3954" t="s">
        <v>0</v>
      </c>
      <c r="AI3954" s="1" t="str">
        <f>CONCATENATE(MONTH(L3954),"/",1,"/",YEAR(L3954))</f>
        <v>10/1/2013</v>
      </c>
      <c r="AJ3954" s="1">
        <f>SUMIFS([1]Currency!A:A,[1]Currency!B:B,Sales!AI3954,[1]Currency!C:C,Sales!R3954)</f>
        <v>1</v>
      </c>
      <c r="AK3954" s="1">
        <f>AJ3954*J3954*K3954</f>
        <v>2.39</v>
      </c>
      <c r="AL3954" s="1" t="str">
        <f>VLOOKUP(S3954,[1]Region!A:B,2,FALSE)</f>
        <v>Brazil</v>
      </c>
      <c r="AM3954" s="1">
        <f>SUMIFS([1]Encoding!D:D,[1]Encoding!B:B,Sales!AL3954,[1]Encoding!A:A,Sales!C3954)</f>
        <v>0.2</v>
      </c>
      <c r="AN3954" s="1">
        <f>SUMIFS([1]Encoding!Q:Q,[1]Encoding!B:B,Sales!AL3954,[1]Encoding!A:A,Sales!C3954)</f>
        <v>4.8000000000000001E-2</v>
      </c>
      <c r="AO3954" s="1">
        <f>AK3954*(1-AN3954)</f>
        <v>2.27528</v>
      </c>
      <c r="AP3954" s="1">
        <f>AO3954*(1-AM3954)</f>
        <v>1.8202240000000001</v>
      </c>
    </row>
    <row r="3955" spans="1:42">
      <c r="A3955" t="s">
        <v>12</v>
      </c>
      <c r="B3955" t="s">
        <v>11</v>
      </c>
      <c r="C3955" t="s">
        <v>999</v>
      </c>
      <c r="D3955" t="s">
        <v>0</v>
      </c>
      <c r="E3955" t="s">
        <v>0</v>
      </c>
      <c r="F3955" t="s">
        <v>1003</v>
      </c>
      <c r="G3955" t="s">
        <v>1002</v>
      </c>
      <c r="H3955" t="s">
        <v>1001</v>
      </c>
      <c r="I3955" t="s">
        <v>7</v>
      </c>
      <c r="J3955">
        <v>1</v>
      </c>
      <c r="K3955">
        <v>2.99</v>
      </c>
      <c r="L3955" s="2">
        <v>41573</v>
      </c>
      <c r="M3955">
        <v>74000703454874</v>
      </c>
      <c r="N3955" t="s">
        <v>29</v>
      </c>
      <c r="O3955">
        <v>9846830239</v>
      </c>
      <c r="P3955" s="2">
        <v>41573</v>
      </c>
      <c r="Q3955" t="s">
        <v>5</v>
      </c>
      <c r="R3955" t="s">
        <v>3</v>
      </c>
      <c r="S3955" t="s">
        <v>16</v>
      </c>
      <c r="T3955" t="s">
        <v>3</v>
      </c>
      <c r="U3955" t="s">
        <v>0</v>
      </c>
      <c r="V3955" t="s">
        <v>0</v>
      </c>
      <c r="W3955">
        <v>4.99</v>
      </c>
      <c r="X3955">
        <v>673532180</v>
      </c>
      <c r="Y3955" t="s">
        <v>0</v>
      </c>
      <c r="Z3955" t="s">
        <v>2</v>
      </c>
      <c r="AA3955" t="s">
        <v>999</v>
      </c>
      <c r="AB3955" t="s">
        <v>0</v>
      </c>
      <c r="AC3955" t="s">
        <v>0</v>
      </c>
      <c r="AD3955" t="s">
        <v>0</v>
      </c>
      <c r="AI3955" s="1" t="str">
        <f>CONCATENATE(MONTH(L3955),"/",1,"/",YEAR(L3955))</f>
        <v>10/1/2013</v>
      </c>
      <c r="AJ3955" s="1">
        <f>SUMIFS([1]Currency!A:A,[1]Currency!B:B,Sales!AI3955,[1]Currency!C:C,Sales!R3955)</f>
        <v>1</v>
      </c>
      <c r="AK3955" s="1">
        <f>AJ3955*J3955*K3955</f>
        <v>2.99</v>
      </c>
      <c r="AL3955" s="1" t="str">
        <f>VLOOKUP(S3955,[1]Region!A:B,2,FALSE)</f>
        <v>Latam</v>
      </c>
      <c r="AM3955" s="1">
        <f>SUMIFS([1]Encoding!D:D,[1]Encoding!B:B,Sales!AL3955,[1]Encoding!A:A,Sales!C3955)</f>
        <v>0.2</v>
      </c>
      <c r="AN3955" s="1">
        <f>SUMIFS([1]Encoding!Q:Q,[1]Encoding!B:B,Sales!AL3955,[1]Encoding!A:A,Sales!C3955)</f>
        <v>0</v>
      </c>
      <c r="AO3955" s="1">
        <f>AK3955*(1-AN3955)</f>
        <v>2.99</v>
      </c>
      <c r="AP3955" s="1">
        <f>AO3955*(1-AM3955)</f>
        <v>2.3920000000000003</v>
      </c>
    </row>
    <row r="3956" spans="1:42">
      <c r="A3956" t="s">
        <v>12</v>
      </c>
      <c r="B3956" t="s">
        <v>11</v>
      </c>
      <c r="C3956" t="s">
        <v>999</v>
      </c>
      <c r="D3956" t="s">
        <v>0</v>
      </c>
      <c r="E3956" t="s">
        <v>0</v>
      </c>
      <c r="F3956" t="s">
        <v>1003</v>
      </c>
      <c r="G3956" t="s">
        <v>1002</v>
      </c>
      <c r="H3956" t="s">
        <v>1001</v>
      </c>
      <c r="I3956" t="s">
        <v>7</v>
      </c>
      <c r="J3956">
        <v>1</v>
      </c>
      <c r="K3956">
        <v>2.99</v>
      </c>
      <c r="L3956" s="2">
        <v>41573</v>
      </c>
      <c r="M3956">
        <v>83001942967717</v>
      </c>
      <c r="N3956" t="s">
        <v>2047</v>
      </c>
      <c r="O3956">
        <v>2052486644</v>
      </c>
      <c r="P3956" s="2">
        <v>41573</v>
      </c>
      <c r="Q3956" t="s">
        <v>5</v>
      </c>
      <c r="R3956" t="s">
        <v>3</v>
      </c>
      <c r="S3956" t="s">
        <v>4</v>
      </c>
      <c r="T3956" t="s">
        <v>3</v>
      </c>
      <c r="U3956" t="s">
        <v>0</v>
      </c>
      <c r="V3956" t="s">
        <v>0</v>
      </c>
      <c r="W3956">
        <v>4.99</v>
      </c>
      <c r="X3956">
        <v>673532180</v>
      </c>
      <c r="Y3956" t="s">
        <v>0</v>
      </c>
      <c r="Z3956" t="s">
        <v>2</v>
      </c>
      <c r="AA3956" t="s">
        <v>999</v>
      </c>
      <c r="AB3956" t="s">
        <v>0</v>
      </c>
      <c r="AC3956" t="s">
        <v>0</v>
      </c>
      <c r="AD3956" t="s">
        <v>0</v>
      </c>
      <c r="AI3956" s="1" t="str">
        <f>CONCATENATE(MONTH(L3956),"/",1,"/",YEAR(L3956))</f>
        <v>10/1/2013</v>
      </c>
      <c r="AJ3956" s="1">
        <f>SUMIFS([1]Currency!A:A,[1]Currency!B:B,Sales!AI3956,[1]Currency!C:C,Sales!R3956)</f>
        <v>1</v>
      </c>
      <c r="AK3956" s="1">
        <f>AJ3956*J3956*K3956</f>
        <v>2.99</v>
      </c>
      <c r="AL3956" s="1" t="str">
        <f>VLOOKUP(S3956,[1]Region!A:B,2,FALSE)</f>
        <v>Brazil</v>
      </c>
      <c r="AM3956" s="1">
        <f>SUMIFS([1]Encoding!D:D,[1]Encoding!B:B,Sales!AL3956,[1]Encoding!A:A,Sales!C3956)</f>
        <v>0.2</v>
      </c>
      <c r="AN3956" s="1">
        <f>SUMIFS([1]Encoding!Q:Q,[1]Encoding!B:B,Sales!AL3956,[1]Encoding!A:A,Sales!C3956)</f>
        <v>4.8000000000000001E-2</v>
      </c>
      <c r="AO3956" s="1">
        <f>AK3956*(1-AN3956)</f>
        <v>2.8464800000000001</v>
      </c>
      <c r="AP3956" s="1">
        <f>AO3956*(1-AM3956)</f>
        <v>2.2771840000000001</v>
      </c>
    </row>
    <row r="3957" spans="1:42">
      <c r="A3957" t="s">
        <v>12</v>
      </c>
      <c r="B3957" t="s">
        <v>11</v>
      </c>
      <c r="C3957" t="s">
        <v>999</v>
      </c>
      <c r="D3957" t="s">
        <v>0</v>
      </c>
      <c r="E3957" t="s">
        <v>0</v>
      </c>
      <c r="F3957" t="s">
        <v>1003</v>
      </c>
      <c r="G3957" t="s">
        <v>1002</v>
      </c>
      <c r="H3957" t="s">
        <v>1001</v>
      </c>
      <c r="I3957" t="s">
        <v>7</v>
      </c>
      <c r="J3957">
        <v>1</v>
      </c>
      <c r="K3957">
        <v>2.99</v>
      </c>
      <c r="L3957" s="2">
        <v>41574</v>
      </c>
      <c r="M3957">
        <v>68001257153995</v>
      </c>
      <c r="N3957" t="s">
        <v>29</v>
      </c>
      <c r="O3957">
        <v>7270672814</v>
      </c>
      <c r="P3957" s="2">
        <v>41574</v>
      </c>
      <c r="Q3957" t="s">
        <v>5</v>
      </c>
      <c r="R3957" t="s">
        <v>3</v>
      </c>
      <c r="S3957" t="s">
        <v>4</v>
      </c>
      <c r="T3957" t="s">
        <v>3</v>
      </c>
      <c r="U3957" t="s">
        <v>0</v>
      </c>
      <c r="V3957" t="s">
        <v>0</v>
      </c>
      <c r="W3957">
        <v>4.99</v>
      </c>
      <c r="X3957">
        <v>673532180</v>
      </c>
      <c r="Y3957" t="s">
        <v>0</v>
      </c>
      <c r="Z3957" t="s">
        <v>2</v>
      </c>
      <c r="AA3957" t="s">
        <v>999</v>
      </c>
      <c r="AB3957" t="s">
        <v>0</v>
      </c>
      <c r="AC3957" t="s">
        <v>0</v>
      </c>
      <c r="AD3957" t="s">
        <v>0</v>
      </c>
      <c r="AI3957" s="1" t="str">
        <f>CONCATENATE(MONTH(L3957),"/",1,"/",YEAR(L3957))</f>
        <v>10/1/2013</v>
      </c>
      <c r="AJ3957" s="1">
        <f>SUMIFS([1]Currency!A:A,[1]Currency!B:B,Sales!AI3957,[1]Currency!C:C,Sales!R3957)</f>
        <v>1</v>
      </c>
      <c r="AK3957" s="1">
        <f>AJ3957*J3957*K3957</f>
        <v>2.99</v>
      </c>
      <c r="AL3957" s="1" t="str">
        <f>VLOOKUP(S3957,[1]Region!A:B,2,FALSE)</f>
        <v>Brazil</v>
      </c>
      <c r="AM3957" s="1">
        <f>SUMIFS([1]Encoding!D:D,[1]Encoding!B:B,Sales!AL3957,[1]Encoding!A:A,Sales!C3957)</f>
        <v>0.2</v>
      </c>
      <c r="AN3957" s="1">
        <f>SUMIFS([1]Encoding!Q:Q,[1]Encoding!B:B,Sales!AL3957,[1]Encoding!A:A,Sales!C3957)</f>
        <v>4.8000000000000001E-2</v>
      </c>
      <c r="AO3957" s="1">
        <f>AK3957*(1-AN3957)</f>
        <v>2.8464800000000001</v>
      </c>
      <c r="AP3957" s="1">
        <f>AO3957*(1-AM3957)</f>
        <v>2.2771840000000001</v>
      </c>
    </row>
    <row r="3958" spans="1:42">
      <c r="A3958" t="s">
        <v>12</v>
      </c>
      <c r="B3958" t="s">
        <v>11</v>
      </c>
      <c r="C3958" t="s">
        <v>999</v>
      </c>
      <c r="D3958" t="s">
        <v>0</v>
      </c>
      <c r="E3958" t="s">
        <v>0</v>
      </c>
      <c r="F3958" t="s">
        <v>1003</v>
      </c>
      <c r="G3958" t="s">
        <v>1002</v>
      </c>
      <c r="H3958" t="s">
        <v>1001</v>
      </c>
      <c r="I3958" t="s">
        <v>7</v>
      </c>
      <c r="J3958">
        <v>1</v>
      </c>
      <c r="K3958">
        <v>2.39</v>
      </c>
      <c r="L3958" s="2">
        <v>41570</v>
      </c>
      <c r="M3958">
        <v>99001088858120</v>
      </c>
      <c r="N3958" t="s">
        <v>377</v>
      </c>
      <c r="O3958">
        <v>10062677599</v>
      </c>
      <c r="P3958" s="2">
        <v>41570</v>
      </c>
      <c r="Q3958" t="s">
        <v>5</v>
      </c>
      <c r="R3958" t="s">
        <v>3</v>
      </c>
      <c r="S3958" t="s">
        <v>4</v>
      </c>
      <c r="T3958" t="s">
        <v>3</v>
      </c>
      <c r="U3958" t="s">
        <v>0</v>
      </c>
      <c r="V3958" t="s">
        <v>0</v>
      </c>
      <c r="W3958">
        <v>3.99</v>
      </c>
      <c r="X3958">
        <v>673532180</v>
      </c>
      <c r="Y3958" t="s">
        <v>0</v>
      </c>
      <c r="Z3958" t="s">
        <v>15</v>
      </c>
      <c r="AA3958" t="s">
        <v>999</v>
      </c>
      <c r="AB3958" t="s">
        <v>0</v>
      </c>
      <c r="AC3958" t="s">
        <v>0</v>
      </c>
      <c r="AD3958" t="s">
        <v>0</v>
      </c>
      <c r="AI3958" s="1" t="str">
        <f>CONCATENATE(MONTH(L3958),"/",1,"/",YEAR(L3958))</f>
        <v>10/1/2013</v>
      </c>
      <c r="AJ3958" s="1">
        <f>SUMIFS([1]Currency!A:A,[1]Currency!B:B,Sales!AI3958,[1]Currency!C:C,Sales!R3958)</f>
        <v>1</v>
      </c>
      <c r="AK3958" s="1">
        <f>AJ3958*J3958*K3958</f>
        <v>2.39</v>
      </c>
      <c r="AL3958" s="1" t="str">
        <f>VLOOKUP(S3958,[1]Region!A:B,2,FALSE)</f>
        <v>Brazil</v>
      </c>
      <c r="AM3958" s="1">
        <f>SUMIFS([1]Encoding!D:D,[1]Encoding!B:B,Sales!AL3958,[1]Encoding!A:A,Sales!C3958)</f>
        <v>0.2</v>
      </c>
      <c r="AN3958" s="1">
        <f>SUMIFS([1]Encoding!Q:Q,[1]Encoding!B:B,Sales!AL3958,[1]Encoding!A:A,Sales!C3958)</f>
        <v>4.8000000000000001E-2</v>
      </c>
      <c r="AO3958" s="1">
        <f>AK3958*(1-AN3958)</f>
        <v>2.27528</v>
      </c>
      <c r="AP3958" s="1">
        <f>AO3958*(1-AM3958)</f>
        <v>1.8202240000000001</v>
      </c>
    </row>
    <row r="3959" spans="1:42">
      <c r="A3959" t="s">
        <v>12</v>
      </c>
      <c r="B3959" t="s">
        <v>11</v>
      </c>
      <c r="C3959" t="s">
        <v>999</v>
      </c>
      <c r="D3959" t="s">
        <v>0</v>
      </c>
      <c r="E3959" t="s">
        <v>0</v>
      </c>
      <c r="F3959" t="s">
        <v>1003</v>
      </c>
      <c r="G3959" t="s">
        <v>1002</v>
      </c>
      <c r="H3959" t="s">
        <v>1001</v>
      </c>
      <c r="I3959" t="s">
        <v>7</v>
      </c>
      <c r="J3959">
        <v>1</v>
      </c>
      <c r="K3959">
        <v>2.99</v>
      </c>
      <c r="L3959" s="2">
        <v>41573</v>
      </c>
      <c r="M3959">
        <v>67002177452525</v>
      </c>
      <c r="N3959">
        <v>1</v>
      </c>
      <c r="O3959">
        <v>6843738994</v>
      </c>
      <c r="P3959" s="2">
        <v>41573</v>
      </c>
      <c r="Q3959" t="s">
        <v>5</v>
      </c>
      <c r="R3959" t="s">
        <v>3</v>
      </c>
      <c r="S3959" t="s">
        <v>16</v>
      </c>
      <c r="T3959" t="s">
        <v>3</v>
      </c>
      <c r="U3959" t="s">
        <v>0</v>
      </c>
      <c r="V3959" t="s">
        <v>0</v>
      </c>
      <c r="W3959">
        <v>4.99</v>
      </c>
      <c r="X3959">
        <v>673532180</v>
      </c>
      <c r="Y3959" t="s">
        <v>0</v>
      </c>
      <c r="Z3959" t="s">
        <v>2</v>
      </c>
      <c r="AA3959" t="s">
        <v>999</v>
      </c>
      <c r="AB3959" t="s">
        <v>0</v>
      </c>
      <c r="AC3959" t="s">
        <v>0</v>
      </c>
      <c r="AD3959" t="s">
        <v>0</v>
      </c>
      <c r="AI3959" s="1" t="str">
        <f>CONCATENATE(MONTH(L3959),"/",1,"/",YEAR(L3959))</f>
        <v>10/1/2013</v>
      </c>
      <c r="AJ3959" s="1">
        <f>SUMIFS([1]Currency!A:A,[1]Currency!B:B,Sales!AI3959,[1]Currency!C:C,Sales!R3959)</f>
        <v>1</v>
      </c>
      <c r="AK3959" s="1">
        <f>AJ3959*J3959*K3959</f>
        <v>2.99</v>
      </c>
      <c r="AL3959" s="1" t="str">
        <f>VLOOKUP(S3959,[1]Region!A:B,2,FALSE)</f>
        <v>Latam</v>
      </c>
      <c r="AM3959" s="1">
        <f>SUMIFS([1]Encoding!D:D,[1]Encoding!B:B,Sales!AL3959,[1]Encoding!A:A,Sales!C3959)</f>
        <v>0.2</v>
      </c>
      <c r="AN3959" s="1">
        <f>SUMIFS([1]Encoding!Q:Q,[1]Encoding!B:B,Sales!AL3959,[1]Encoding!A:A,Sales!C3959)</f>
        <v>0</v>
      </c>
      <c r="AO3959" s="1">
        <f>AK3959*(1-AN3959)</f>
        <v>2.99</v>
      </c>
      <c r="AP3959" s="1">
        <f>AO3959*(1-AM3959)</f>
        <v>2.3920000000000003</v>
      </c>
    </row>
    <row r="3960" spans="1:42">
      <c r="A3960" t="s">
        <v>12</v>
      </c>
      <c r="B3960" t="s">
        <v>11</v>
      </c>
      <c r="C3960" t="s">
        <v>999</v>
      </c>
      <c r="D3960" t="s">
        <v>0</v>
      </c>
      <c r="E3960" t="s">
        <v>0</v>
      </c>
      <c r="F3960" t="s">
        <v>1003</v>
      </c>
      <c r="G3960" t="s">
        <v>1002</v>
      </c>
      <c r="H3960" t="s">
        <v>1001</v>
      </c>
      <c r="I3960" t="s">
        <v>7</v>
      </c>
      <c r="J3960">
        <v>1</v>
      </c>
      <c r="K3960">
        <v>2.99</v>
      </c>
      <c r="L3960" s="2">
        <v>41573</v>
      </c>
      <c r="M3960">
        <v>79000565983603</v>
      </c>
      <c r="N3960">
        <v>0</v>
      </c>
      <c r="O3960">
        <v>5126599934</v>
      </c>
      <c r="P3960" s="2">
        <v>41573</v>
      </c>
      <c r="Q3960" t="s">
        <v>5</v>
      </c>
      <c r="R3960" t="s">
        <v>3</v>
      </c>
      <c r="S3960" t="s">
        <v>16</v>
      </c>
      <c r="T3960" t="s">
        <v>3</v>
      </c>
      <c r="U3960" t="s">
        <v>0</v>
      </c>
      <c r="V3960" t="s">
        <v>0</v>
      </c>
      <c r="W3960">
        <v>4.99</v>
      </c>
      <c r="X3960">
        <v>673532180</v>
      </c>
      <c r="Y3960" t="s">
        <v>0</v>
      </c>
      <c r="Z3960" t="s">
        <v>2</v>
      </c>
      <c r="AA3960" t="s">
        <v>999</v>
      </c>
      <c r="AB3960" t="s">
        <v>0</v>
      </c>
      <c r="AC3960" t="s">
        <v>0</v>
      </c>
      <c r="AD3960" t="s">
        <v>0</v>
      </c>
      <c r="AI3960" s="1" t="str">
        <f>CONCATENATE(MONTH(L3960),"/",1,"/",YEAR(L3960))</f>
        <v>10/1/2013</v>
      </c>
      <c r="AJ3960" s="1">
        <f>SUMIFS([1]Currency!A:A,[1]Currency!B:B,Sales!AI3960,[1]Currency!C:C,Sales!R3960)</f>
        <v>1</v>
      </c>
      <c r="AK3960" s="1">
        <f>AJ3960*J3960*K3960</f>
        <v>2.99</v>
      </c>
      <c r="AL3960" s="1" t="str">
        <f>VLOOKUP(S3960,[1]Region!A:B,2,FALSE)</f>
        <v>Latam</v>
      </c>
      <c r="AM3960" s="1">
        <f>SUMIFS([1]Encoding!D:D,[1]Encoding!B:B,Sales!AL3960,[1]Encoding!A:A,Sales!C3960)</f>
        <v>0.2</v>
      </c>
      <c r="AN3960" s="1">
        <f>SUMIFS([1]Encoding!Q:Q,[1]Encoding!B:B,Sales!AL3960,[1]Encoding!A:A,Sales!C3960)</f>
        <v>0</v>
      </c>
      <c r="AO3960" s="1">
        <f>AK3960*(1-AN3960)</f>
        <v>2.99</v>
      </c>
      <c r="AP3960" s="1">
        <f>AO3960*(1-AM3960)</f>
        <v>2.3920000000000003</v>
      </c>
    </row>
    <row r="3961" spans="1:42">
      <c r="A3961" t="s">
        <v>12</v>
      </c>
      <c r="B3961" t="s">
        <v>11</v>
      </c>
      <c r="C3961" t="s">
        <v>999</v>
      </c>
      <c r="D3961" t="s">
        <v>0</v>
      </c>
      <c r="E3961" t="s">
        <v>0</v>
      </c>
      <c r="F3961" t="s">
        <v>1003</v>
      </c>
      <c r="G3961" t="s">
        <v>1002</v>
      </c>
      <c r="H3961" t="s">
        <v>1001</v>
      </c>
      <c r="I3961" t="s">
        <v>7</v>
      </c>
      <c r="J3961">
        <v>1</v>
      </c>
      <c r="K3961">
        <v>2.79</v>
      </c>
      <c r="L3961" s="2">
        <v>41573</v>
      </c>
      <c r="M3961">
        <v>62002913958192</v>
      </c>
      <c r="N3961">
        <v>5060</v>
      </c>
      <c r="O3961">
        <v>6562262479</v>
      </c>
      <c r="P3961" s="2">
        <v>41573</v>
      </c>
      <c r="Q3961" t="s">
        <v>5</v>
      </c>
      <c r="R3961" t="s">
        <v>3</v>
      </c>
      <c r="S3961" t="s">
        <v>22</v>
      </c>
      <c r="T3961" t="s">
        <v>3</v>
      </c>
      <c r="U3961" t="s">
        <v>0</v>
      </c>
      <c r="V3961" t="s">
        <v>0</v>
      </c>
      <c r="W3961">
        <v>3.99</v>
      </c>
      <c r="X3961">
        <v>673532180</v>
      </c>
      <c r="Y3961" t="s">
        <v>0</v>
      </c>
      <c r="Z3961" t="s">
        <v>15</v>
      </c>
      <c r="AA3961" t="s">
        <v>999</v>
      </c>
      <c r="AB3961" t="s">
        <v>0</v>
      </c>
      <c r="AC3961" t="s">
        <v>0</v>
      </c>
      <c r="AD3961" t="s">
        <v>0</v>
      </c>
      <c r="AI3961" s="1" t="str">
        <f>CONCATENATE(MONTH(L3961),"/",1,"/",YEAR(L3961))</f>
        <v>10/1/2013</v>
      </c>
      <c r="AJ3961" s="1">
        <f>SUMIFS([1]Currency!A:A,[1]Currency!B:B,Sales!AI3961,[1]Currency!C:C,Sales!R3961)</f>
        <v>1</v>
      </c>
      <c r="AK3961" s="1">
        <f>AJ3961*J3961*K3961</f>
        <v>2.79</v>
      </c>
      <c r="AL3961" s="1" t="str">
        <f>VLOOKUP(S3961,[1]Region!A:B,2,FALSE)</f>
        <v>Latam</v>
      </c>
      <c r="AM3961" s="1">
        <f>SUMIFS([1]Encoding!D:D,[1]Encoding!B:B,Sales!AL3961,[1]Encoding!A:A,Sales!C3961)</f>
        <v>0.2</v>
      </c>
      <c r="AN3961" s="1">
        <f>SUMIFS([1]Encoding!Q:Q,[1]Encoding!B:B,Sales!AL3961,[1]Encoding!A:A,Sales!C3961)</f>
        <v>0</v>
      </c>
      <c r="AO3961" s="1">
        <f>AK3961*(1-AN3961)</f>
        <v>2.79</v>
      </c>
      <c r="AP3961" s="1">
        <f>AO3961*(1-AM3961)</f>
        <v>2.2320000000000002</v>
      </c>
    </row>
    <row r="3962" spans="1:42">
      <c r="A3962" t="s">
        <v>12</v>
      </c>
      <c r="B3962" t="s">
        <v>11</v>
      </c>
      <c r="C3962" t="s">
        <v>999</v>
      </c>
      <c r="D3962" t="s">
        <v>0</v>
      </c>
      <c r="E3962" t="s">
        <v>0</v>
      </c>
      <c r="F3962" t="s">
        <v>1003</v>
      </c>
      <c r="G3962" t="s">
        <v>1002</v>
      </c>
      <c r="H3962" t="s">
        <v>1001</v>
      </c>
      <c r="I3962" t="s">
        <v>7</v>
      </c>
      <c r="J3962">
        <v>1</v>
      </c>
      <c r="K3962">
        <v>2.99</v>
      </c>
      <c r="L3962" s="2">
        <v>41569</v>
      </c>
      <c r="M3962">
        <v>82002184361915</v>
      </c>
      <c r="N3962" t="s">
        <v>1411</v>
      </c>
      <c r="O3962">
        <v>1424812354</v>
      </c>
      <c r="P3962" s="2">
        <v>41569</v>
      </c>
      <c r="Q3962" t="s">
        <v>5</v>
      </c>
      <c r="R3962" t="s">
        <v>3</v>
      </c>
      <c r="S3962" t="s">
        <v>4</v>
      </c>
      <c r="T3962" t="s">
        <v>3</v>
      </c>
      <c r="U3962" t="s">
        <v>0</v>
      </c>
      <c r="V3962" t="s">
        <v>0</v>
      </c>
      <c r="W3962">
        <v>4.99</v>
      </c>
      <c r="X3962">
        <v>673532180</v>
      </c>
      <c r="Y3962" t="s">
        <v>0</v>
      </c>
      <c r="Z3962" t="s">
        <v>2</v>
      </c>
      <c r="AA3962" t="s">
        <v>999</v>
      </c>
      <c r="AB3962" t="s">
        <v>0</v>
      </c>
      <c r="AC3962" t="s">
        <v>0</v>
      </c>
      <c r="AD3962" t="s">
        <v>0</v>
      </c>
      <c r="AI3962" s="1" t="str">
        <f>CONCATENATE(MONTH(L3962),"/",1,"/",YEAR(L3962))</f>
        <v>10/1/2013</v>
      </c>
      <c r="AJ3962" s="1">
        <f>SUMIFS([1]Currency!A:A,[1]Currency!B:B,Sales!AI3962,[1]Currency!C:C,Sales!R3962)</f>
        <v>1</v>
      </c>
      <c r="AK3962" s="1">
        <f>AJ3962*J3962*K3962</f>
        <v>2.99</v>
      </c>
      <c r="AL3962" s="1" t="str">
        <f>VLOOKUP(S3962,[1]Region!A:B,2,FALSE)</f>
        <v>Brazil</v>
      </c>
      <c r="AM3962" s="1">
        <f>SUMIFS([1]Encoding!D:D,[1]Encoding!B:B,Sales!AL3962,[1]Encoding!A:A,Sales!C3962)</f>
        <v>0.2</v>
      </c>
      <c r="AN3962" s="1">
        <f>SUMIFS([1]Encoding!Q:Q,[1]Encoding!B:B,Sales!AL3962,[1]Encoding!A:A,Sales!C3962)</f>
        <v>4.8000000000000001E-2</v>
      </c>
      <c r="AO3962" s="1">
        <f>AK3962*(1-AN3962)</f>
        <v>2.8464800000000001</v>
      </c>
      <c r="AP3962" s="1">
        <f>AO3962*(1-AM3962)</f>
        <v>2.2771840000000001</v>
      </c>
    </row>
    <row r="3963" spans="1:42">
      <c r="A3963" t="s">
        <v>12</v>
      </c>
      <c r="B3963" t="s">
        <v>11</v>
      </c>
      <c r="C3963" t="s">
        <v>999</v>
      </c>
      <c r="D3963" t="s">
        <v>0</v>
      </c>
      <c r="E3963" t="s">
        <v>0</v>
      </c>
      <c r="F3963" t="s">
        <v>1003</v>
      </c>
      <c r="G3963" t="s">
        <v>1002</v>
      </c>
      <c r="H3963" t="s">
        <v>1001</v>
      </c>
      <c r="I3963" t="s">
        <v>23</v>
      </c>
      <c r="J3963">
        <v>1</v>
      </c>
      <c r="K3963">
        <v>10.5</v>
      </c>
      <c r="L3963" s="2">
        <v>41574</v>
      </c>
      <c r="M3963">
        <v>29002411372384</v>
      </c>
      <c r="N3963" t="s">
        <v>2046</v>
      </c>
      <c r="O3963">
        <v>2764438579</v>
      </c>
      <c r="P3963" s="2">
        <v>41574</v>
      </c>
      <c r="Q3963" t="s">
        <v>5</v>
      </c>
      <c r="R3963" t="s">
        <v>3</v>
      </c>
      <c r="S3963" t="s">
        <v>4</v>
      </c>
      <c r="T3963" t="s">
        <v>3</v>
      </c>
      <c r="U3963" t="s">
        <v>0</v>
      </c>
      <c r="V3963" t="s">
        <v>0</v>
      </c>
      <c r="W3963">
        <v>14.99</v>
      </c>
      <c r="X3963">
        <v>673532180</v>
      </c>
      <c r="Y3963" t="s">
        <v>0</v>
      </c>
      <c r="Z3963" t="s">
        <v>15</v>
      </c>
      <c r="AA3963" t="s">
        <v>999</v>
      </c>
      <c r="AB3963" t="s">
        <v>0</v>
      </c>
      <c r="AC3963" t="s">
        <v>0</v>
      </c>
      <c r="AD3963" t="s">
        <v>0</v>
      </c>
      <c r="AI3963" s="1" t="str">
        <f>CONCATENATE(MONTH(L3963),"/",1,"/",YEAR(L3963))</f>
        <v>10/1/2013</v>
      </c>
      <c r="AJ3963" s="1">
        <f>SUMIFS([1]Currency!A:A,[1]Currency!B:B,Sales!AI3963,[1]Currency!C:C,Sales!R3963)</f>
        <v>1</v>
      </c>
      <c r="AK3963" s="1">
        <f>AJ3963*J3963*K3963</f>
        <v>10.5</v>
      </c>
      <c r="AL3963" s="1" t="str">
        <f>VLOOKUP(S3963,[1]Region!A:B,2,FALSE)</f>
        <v>Brazil</v>
      </c>
      <c r="AM3963" s="1">
        <f>SUMIFS([1]Encoding!D:D,[1]Encoding!B:B,Sales!AL3963,[1]Encoding!A:A,Sales!C3963)</f>
        <v>0.2</v>
      </c>
      <c r="AN3963" s="1">
        <f>SUMIFS([1]Encoding!Q:Q,[1]Encoding!B:B,Sales!AL3963,[1]Encoding!A:A,Sales!C3963)</f>
        <v>4.8000000000000001E-2</v>
      </c>
      <c r="AO3963" s="1">
        <f>AK3963*(1-AN3963)</f>
        <v>9.9959999999999987</v>
      </c>
      <c r="AP3963" s="1">
        <f>AO3963*(1-AM3963)</f>
        <v>7.9967999999999995</v>
      </c>
    </row>
    <row r="3964" spans="1:42">
      <c r="A3964" t="s">
        <v>12</v>
      </c>
      <c r="B3964" t="s">
        <v>11</v>
      </c>
      <c r="C3964" t="s">
        <v>999</v>
      </c>
      <c r="D3964" t="s">
        <v>0</v>
      </c>
      <c r="E3964" t="s">
        <v>0</v>
      </c>
      <c r="F3964" t="s">
        <v>1003</v>
      </c>
      <c r="G3964" t="s">
        <v>1002</v>
      </c>
      <c r="H3964" t="s">
        <v>1001</v>
      </c>
      <c r="I3964" t="s">
        <v>7</v>
      </c>
      <c r="J3964">
        <v>1</v>
      </c>
      <c r="K3964">
        <v>2.99</v>
      </c>
      <c r="L3964" s="2">
        <v>41569</v>
      </c>
      <c r="M3964">
        <v>23002537406833</v>
      </c>
      <c r="N3964" t="s">
        <v>2045</v>
      </c>
      <c r="O3964">
        <v>5185442334</v>
      </c>
      <c r="P3964" s="2">
        <v>41569</v>
      </c>
      <c r="Q3964" t="s">
        <v>5</v>
      </c>
      <c r="R3964" t="s">
        <v>3</v>
      </c>
      <c r="S3964" t="s">
        <v>4</v>
      </c>
      <c r="T3964" t="s">
        <v>3</v>
      </c>
      <c r="U3964" t="s">
        <v>0</v>
      </c>
      <c r="V3964" t="s">
        <v>0</v>
      </c>
      <c r="W3964">
        <v>4.99</v>
      </c>
      <c r="X3964">
        <v>673532180</v>
      </c>
      <c r="Y3964" t="s">
        <v>0</v>
      </c>
      <c r="Z3964" t="s">
        <v>2</v>
      </c>
      <c r="AA3964" t="s">
        <v>999</v>
      </c>
      <c r="AB3964" t="s">
        <v>0</v>
      </c>
      <c r="AC3964" t="s">
        <v>0</v>
      </c>
      <c r="AD3964" t="s">
        <v>0</v>
      </c>
      <c r="AI3964" s="1" t="str">
        <f>CONCATENATE(MONTH(L3964),"/",1,"/",YEAR(L3964))</f>
        <v>10/1/2013</v>
      </c>
      <c r="AJ3964" s="1">
        <f>SUMIFS([1]Currency!A:A,[1]Currency!B:B,Sales!AI3964,[1]Currency!C:C,Sales!R3964)</f>
        <v>1</v>
      </c>
      <c r="AK3964" s="1">
        <f>AJ3964*J3964*K3964</f>
        <v>2.99</v>
      </c>
      <c r="AL3964" s="1" t="str">
        <f>VLOOKUP(S3964,[1]Region!A:B,2,FALSE)</f>
        <v>Brazil</v>
      </c>
      <c r="AM3964" s="1">
        <f>SUMIFS([1]Encoding!D:D,[1]Encoding!B:B,Sales!AL3964,[1]Encoding!A:A,Sales!C3964)</f>
        <v>0.2</v>
      </c>
      <c r="AN3964" s="1">
        <f>SUMIFS([1]Encoding!Q:Q,[1]Encoding!B:B,Sales!AL3964,[1]Encoding!A:A,Sales!C3964)</f>
        <v>4.8000000000000001E-2</v>
      </c>
      <c r="AO3964" s="1">
        <f>AK3964*(1-AN3964)</f>
        <v>2.8464800000000001</v>
      </c>
      <c r="AP3964" s="1">
        <f>AO3964*(1-AM3964)</f>
        <v>2.2771840000000001</v>
      </c>
    </row>
    <row r="3965" spans="1:42">
      <c r="A3965" t="s">
        <v>12</v>
      </c>
      <c r="B3965" t="s">
        <v>11</v>
      </c>
      <c r="C3965" t="s">
        <v>999</v>
      </c>
      <c r="D3965" t="s">
        <v>0</v>
      </c>
      <c r="E3965" t="s">
        <v>0</v>
      </c>
      <c r="F3965" t="s">
        <v>1003</v>
      </c>
      <c r="G3965" t="s">
        <v>1002</v>
      </c>
      <c r="H3965" t="s">
        <v>1001</v>
      </c>
      <c r="I3965" t="s">
        <v>7</v>
      </c>
      <c r="J3965">
        <v>1</v>
      </c>
      <c r="K3965">
        <v>2.99</v>
      </c>
      <c r="L3965" s="2">
        <v>41572</v>
      </c>
      <c r="M3965">
        <v>29002406882382</v>
      </c>
      <c r="N3965" t="s">
        <v>2044</v>
      </c>
      <c r="O3965">
        <v>6792220524</v>
      </c>
      <c r="P3965" s="2">
        <v>41572</v>
      </c>
      <c r="Q3965" t="s">
        <v>5</v>
      </c>
      <c r="R3965" t="s">
        <v>3</v>
      </c>
      <c r="S3965" t="s">
        <v>4</v>
      </c>
      <c r="T3965" t="s">
        <v>3</v>
      </c>
      <c r="U3965" t="s">
        <v>0</v>
      </c>
      <c r="V3965" t="s">
        <v>0</v>
      </c>
      <c r="W3965">
        <v>4.99</v>
      </c>
      <c r="X3965">
        <v>673532180</v>
      </c>
      <c r="Y3965" t="s">
        <v>0</v>
      </c>
      <c r="Z3965" t="s">
        <v>2</v>
      </c>
      <c r="AA3965" t="s">
        <v>999</v>
      </c>
      <c r="AB3965" t="s">
        <v>0</v>
      </c>
      <c r="AC3965" t="s">
        <v>0</v>
      </c>
      <c r="AD3965" t="s">
        <v>0</v>
      </c>
      <c r="AI3965" s="1" t="str">
        <f>CONCATENATE(MONTH(L3965),"/",1,"/",YEAR(L3965))</f>
        <v>10/1/2013</v>
      </c>
      <c r="AJ3965" s="1">
        <f>SUMIFS([1]Currency!A:A,[1]Currency!B:B,Sales!AI3965,[1]Currency!C:C,Sales!R3965)</f>
        <v>1</v>
      </c>
      <c r="AK3965" s="1">
        <f>AJ3965*J3965*K3965</f>
        <v>2.99</v>
      </c>
      <c r="AL3965" s="1" t="str">
        <f>VLOOKUP(S3965,[1]Region!A:B,2,FALSE)</f>
        <v>Brazil</v>
      </c>
      <c r="AM3965" s="1">
        <f>SUMIFS([1]Encoding!D:D,[1]Encoding!B:B,Sales!AL3965,[1]Encoding!A:A,Sales!C3965)</f>
        <v>0.2</v>
      </c>
      <c r="AN3965" s="1">
        <f>SUMIFS([1]Encoding!Q:Q,[1]Encoding!B:B,Sales!AL3965,[1]Encoding!A:A,Sales!C3965)</f>
        <v>4.8000000000000001E-2</v>
      </c>
      <c r="AO3965" s="1">
        <f>AK3965*(1-AN3965)</f>
        <v>2.8464800000000001</v>
      </c>
      <c r="AP3965" s="1">
        <f>AO3965*(1-AM3965)</f>
        <v>2.2771840000000001</v>
      </c>
    </row>
    <row r="3966" spans="1:42">
      <c r="A3966" t="s">
        <v>12</v>
      </c>
      <c r="B3966" t="s">
        <v>11</v>
      </c>
      <c r="C3966" t="s">
        <v>999</v>
      </c>
      <c r="D3966" t="s">
        <v>0</v>
      </c>
      <c r="E3966" t="s">
        <v>0</v>
      </c>
      <c r="F3966" t="s">
        <v>1003</v>
      </c>
      <c r="G3966" t="s">
        <v>1002</v>
      </c>
      <c r="H3966" t="s">
        <v>1001</v>
      </c>
      <c r="I3966" t="s">
        <v>23</v>
      </c>
      <c r="J3966">
        <v>1</v>
      </c>
      <c r="K3966">
        <v>14</v>
      </c>
      <c r="L3966" s="2">
        <v>41573</v>
      </c>
      <c r="M3966">
        <v>39002687523980</v>
      </c>
      <c r="N3966">
        <v>3401</v>
      </c>
      <c r="O3966">
        <v>9277194384</v>
      </c>
      <c r="P3966" s="2">
        <v>41573</v>
      </c>
      <c r="Q3966" t="s">
        <v>5</v>
      </c>
      <c r="R3966" t="s">
        <v>3</v>
      </c>
      <c r="S3966" t="s">
        <v>1168</v>
      </c>
      <c r="T3966" t="s">
        <v>3</v>
      </c>
      <c r="U3966" t="s">
        <v>0</v>
      </c>
      <c r="V3966" t="s">
        <v>0</v>
      </c>
      <c r="W3966">
        <v>19.989999999999998</v>
      </c>
      <c r="X3966">
        <v>673532180</v>
      </c>
      <c r="Y3966" t="s">
        <v>0</v>
      </c>
      <c r="Z3966" t="s">
        <v>2</v>
      </c>
      <c r="AA3966" t="s">
        <v>999</v>
      </c>
      <c r="AB3966" t="s">
        <v>0</v>
      </c>
      <c r="AC3966" t="s">
        <v>0</v>
      </c>
      <c r="AD3966" t="s">
        <v>0</v>
      </c>
      <c r="AI3966" s="1" t="str">
        <f>CONCATENATE(MONTH(L3966),"/",1,"/",YEAR(L3966))</f>
        <v>10/1/2013</v>
      </c>
      <c r="AJ3966" s="1">
        <f>SUMIFS([1]Currency!A:A,[1]Currency!B:B,Sales!AI3966,[1]Currency!C:C,Sales!R3966)</f>
        <v>1</v>
      </c>
      <c r="AK3966" s="1">
        <f>AJ3966*J3966*K3966</f>
        <v>14</v>
      </c>
      <c r="AL3966" s="1" t="str">
        <f>VLOOKUP(S3966,[1]Region!A:B,2,FALSE)</f>
        <v>Latam</v>
      </c>
      <c r="AM3966" s="1">
        <f>SUMIFS([1]Encoding!D:D,[1]Encoding!B:B,Sales!AL3966,[1]Encoding!A:A,Sales!C3966)</f>
        <v>0.2</v>
      </c>
      <c r="AN3966" s="1">
        <f>SUMIFS([1]Encoding!Q:Q,[1]Encoding!B:B,Sales!AL3966,[1]Encoding!A:A,Sales!C3966)</f>
        <v>0</v>
      </c>
      <c r="AO3966" s="1">
        <f>AK3966*(1-AN3966)</f>
        <v>14</v>
      </c>
      <c r="AP3966" s="1">
        <f>AO3966*(1-AM3966)</f>
        <v>11.200000000000001</v>
      </c>
    </row>
    <row r="3967" spans="1:42">
      <c r="A3967" t="s">
        <v>12</v>
      </c>
      <c r="B3967" t="s">
        <v>11</v>
      </c>
      <c r="C3967" t="s">
        <v>999</v>
      </c>
      <c r="D3967" t="s">
        <v>0</v>
      </c>
      <c r="E3967" t="s">
        <v>0</v>
      </c>
      <c r="F3967" t="s">
        <v>1003</v>
      </c>
      <c r="G3967" t="s">
        <v>1002</v>
      </c>
      <c r="H3967" t="s">
        <v>1001</v>
      </c>
      <c r="I3967" t="s">
        <v>7</v>
      </c>
      <c r="J3967">
        <v>1</v>
      </c>
      <c r="K3967">
        <v>2.39</v>
      </c>
      <c r="L3967" s="2">
        <v>41572</v>
      </c>
      <c r="M3967">
        <v>34002270874082</v>
      </c>
      <c r="N3967" t="s">
        <v>2043</v>
      </c>
      <c r="O3967">
        <v>2785945004</v>
      </c>
      <c r="P3967" s="2">
        <v>41572</v>
      </c>
      <c r="Q3967" t="s">
        <v>5</v>
      </c>
      <c r="R3967" t="s">
        <v>3</v>
      </c>
      <c r="S3967" t="s">
        <v>4</v>
      </c>
      <c r="T3967" t="s">
        <v>3</v>
      </c>
      <c r="U3967" t="s">
        <v>0</v>
      </c>
      <c r="V3967" t="s">
        <v>0</v>
      </c>
      <c r="W3967">
        <v>3.99</v>
      </c>
      <c r="X3967">
        <v>673532180</v>
      </c>
      <c r="Y3967" t="s">
        <v>0</v>
      </c>
      <c r="Z3967" t="s">
        <v>15</v>
      </c>
      <c r="AA3967" t="s">
        <v>999</v>
      </c>
      <c r="AB3967" t="s">
        <v>0</v>
      </c>
      <c r="AC3967" t="s">
        <v>0</v>
      </c>
      <c r="AD3967" t="s">
        <v>0</v>
      </c>
      <c r="AI3967" s="1" t="str">
        <f>CONCATENATE(MONTH(L3967),"/",1,"/",YEAR(L3967))</f>
        <v>10/1/2013</v>
      </c>
      <c r="AJ3967" s="1">
        <f>SUMIFS([1]Currency!A:A,[1]Currency!B:B,Sales!AI3967,[1]Currency!C:C,Sales!R3967)</f>
        <v>1</v>
      </c>
      <c r="AK3967" s="1">
        <f>AJ3967*J3967*K3967</f>
        <v>2.39</v>
      </c>
      <c r="AL3967" s="1" t="str">
        <f>VLOOKUP(S3967,[1]Region!A:B,2,FALSE)</f>
        <v>Brazil</v>
      </c>
      <c r="AM3967" s="1">
        <f>SUMIFS([1]Encoding!D:D,[1]Encoding!B:B,Sales!AL3967,[1]Encoding!A:A,Sales!C3967)</f>
        <v>0.2</v>
      </c>
      <c r="AN3967" s="1">
        <f>SUMIFS([1]Encoding!Q:Q,[1]Encoding!B:B,Sales!AL3967,[1]Encoding!A:A,Sales!C3967)</f>
        <v>4.8000000000000001E-2</v>
      </c>
      <c r="AO3967" s="1">
        <f>AK3967*(1-AN3967)</f>
        <v>2.27528</v>
      </c>
      <c r="AP3967" s="1">
        <f>AO3967*(1-AM3967)</f>
        <v>1.8202240000000001</v>
      </c>
    </row>
    <row r="3968" spans="1:42">
      <c r="A3968" t="s">
        <v>12</v>
      </c>
      <c r="B3968" t="s">
        <v>11</v>
      </c>
      <c r="C3968" t="s">
        <v>999</v>
      </c>
      <c r="D3968" t="s">
        <v>0</v>
      </c>
      <c r="E3968" t="s">
        <v>0</v>
      </c>
      <c r="F3968" t="s">
        <v>1003</v>
      </c>
      <c r="G3968" t="s">
        <v>1002</v>
      </c>
      <c r="H3968" t="s">
        <v>1001</v>
      </c>
      <c r="I3968" t="s">
        <v>7</v>
      </c>
      <c r="J3968">
        <v>1</v>
      </c>
      <c r="K3968">
        <v>3.49</v>
      </c>
      <c r="L3968" s="2">
        <v>41569</v>
      </c>
      <c r="M3968">
        <v>32002552948786</v>
      </c>
      <c r="N3968">
        <v>1060</v>
      </c>
      <c r="O3968">
        <v>2831066749</v>
      </c>
      <c r="P3968" s="2">
        <v>41569</v>
      </c>
      <c r="Q3968" t="s">
        <v>5</v>
      </c>
      <c r="R3968" t="s">
        <v>3</v>
      </c>
      <c r="S3968" t="s">
        <v>1757</v>
      </c>
      <c r="T3968" t="s">
        <v>3</v>
      </c>
      <c r="U3968" t="s">
        <v>0</v>
      </c>
      <c r="V3968" t="s">
        <v>0</v>
      </c>
      <c r="W3968">
        <v>4.99</v>
      </c>
      <c r="X3968">
        <v>673532180</v>
      </c>
      <c r="Y3968" t="s">
        <v>0</v>
      </c>
      <c r="Z3968" t="s">
        <v>2</v>
      </c>
      <c r="AA3968" t="s">
        <v>999</v>
      </c>
      <c r="AB3968" t="s">
        <v>0</v>
      </c>
      <c r="AC3968" t="s">
        <v>0</v>
      </c>
      <c r="AD3968" t="s">
        <v>0</v>
      </c>
      <c r="AI3968" s="1" t="str">
        <f>CONCATENATE(MONTH(L3968),"/",1,"/",YEAR(L3968))</f>
        <v>10/1/2013</v>
      </c>
      <c r="AJ3968" s="1">
        <f>SUMIFS([1]Currency!A:A,[1]Currency!B:B,Sales!AI3968,[1]Currency!C:C,Sales!R3968)</f>
        <v>1</v>
      </c>
      <c r="AK3968" s="1">
        <f>AJ3968*J3968*K3968</f>
        <v>3.49</v>
      </c>
      <c r="AL3968" s="1" t="str">
        <f>VLOOKUP(S3968,[1]Region!A:B,2,FALSE)</f>
        <v>Latam</v>
      </c>
      <c r="AM3968" s="1">
        <f>SUMIFS([1]Encoding!D:D,[1]Encoding!B:B,Sales!AL3968,[1]Encoding!A:A,Sales!C3968)</f>
        <v>0.2</v>
      </c>
      <c r="AN3968" s="1">
        <f>SUMIFS([1]Encoding!Q:Q,[1]Encoding!B:B,Sales!AL3968,[1]Encoding!A:A,Sales!C3968)</f>
        <v>0</v>
      </c>
      <c r="AO3968" s="1">
        <f>AK3968*(1-AN3968)</f>
        <v>3.49</v>
      </c>
      <c r="AP3968" s="1">
        <f>AO3968*(1-AM3968)</f>
        <v>2.7920000000000003</v>
      </c>
    </row>
    <row r="3969" spans="1:42">
      <c r="A3969" t="s">
        <v>12</v>
      </c>
      <c r="B3969" t="s">
        <v>11</v>
      </c>
      <c r="C3969" t="s">
        <v>999</v>
      </c>
      <c r="D3969" t="s">
        <v>0</v>
      </c>
      <c r="E3969" t="s">
        <v>0</v>
      </c>
      <c r="F3969" t="s">
        <v>1003</v>
      </c>
      <c r="G3969" t="s">
        <v>1002</v>
      </c>
      <c r="H3969" t="s">
        <v>1001</v>
      </c>
      <c r="I3969" t="s">
        <v>7</v>
      </c>
      <c r="J3969">
        <v>1</v>
      </c>
      <c r="K3969">
        <v>2.39</v>
      </c>
      <c r="L3969" s="2">
        <v>41572</v>
      </c>
      <c r="M3969">
        <v>83001939620131</v>
      </c>
      <c r="N3969" t="s">
        <v>29</v>
      </c>
      <c r="O3969">
        <v>9726047504</v>
      </c>
      <c r="P3969" s="2">
        <v>41572</v>
      </c>
      <c r="Q3969" t="s">
        <v>5</v>
      </c>
      <c r="R3969" t="s">
        <v>3</v>
      </c>
      <c r="S3969" t="s">
        <v>16</v>
      </c>
      <c r="T3969" t="s">
        <v>3</v>
      </c>
      <c r="U3969" t="s">
        <v>0</v>
      </c>
      <c r="V3969" t="s">
        <v>0</v>
      </c>
      <c r="W3969">
        <v>3.99</v>
      </c>
      <c r="X3969">
        <v>673532180</v>
      </c>
      <c r="Y3969" t="s">
        <v>0</v>
      </c>
      <c r="Z3969" t="s">
        <v>15</v>
      </c>
      <c r="AA3969" t="s">
        <v>999</v>
      </c>
      <c r="AB3969" t="s">
        <v>0</v>
      </c>
      <c r="AC3969" t="s">
        <v>0</v>
      </c>
      <c r="AD3969" t="s">
        <v>0</v>
      </c>
      <c r="AI3969" s="1" t="str">
        <f>CONCATENATE(MONTH(L3969),"/",1,"/",YEAR(L3969))</f>
        <v>10/1/2013</v>
      </c>
      <c r="AJ3969" s="1">
        <f>SUMIFS([1]Currency!A:A,[1]Currency!B:B,Sales!AI3969,[1]Currency!C:C,Sales!R3969)</f>
        <v>1</v>
      </c>
      <c r="AK3969" s="1">
        <f>AJ3969*J3969*K3969</f>
        <v>2.39</v>
      </c>
      <c r="AL3969" s="1" t="str">
        <f>VLOOKUP(S3969,[1]Region!A:B,2,FALSE)</f>
        <v>Latam</v>
      </c>
      <c r="AM3969" s="1">
        <f>SUMIFS([1]Encoding!D:D,[1]Encoding!B:B,Sales!AL3969,[1]Encoding!A:A,Sales!C3969)</f>
        <v>0.2</v>
      </c>
      <c r="AN3969" s="1">
        <f>SUMIFS([1]Encoding!Q:Q,[1]Encoding!B:B,Sales!AL3969,[1]Encoding!A:A,Sales!C3969)</f>
        <v>0</v>
      </c>
      <c r="AO3969" s="1">
        <f>AK3969*(1-AN3969)</f>
        <v>2.39</v>
      </c>
      <c r="AP3969" s="1">
        <f>AO3969*(1-AM3969)</f>
        <v>1.9120000000000001</v>
      </c>
    </row>
    <row r="3970" spans="1:42">
      <c r="A3970" t="s">
        <v>12</v>
      </c>
      <c r="B3970" t="s">
        <v>11</v>
      </c>
      <c r="C3970" t="s">
        <v>999</v>
      </c>
      <c r="D3970" t="s">
        <v>0</v>
      </c>
      <c r="E3970" t="s">
        <v>0</v>
      </c>
      <c r="F3970" t="s">
        <v>1003</v>
      </c>
      <c r="G3970" t="s">
        <v>1002</v>
      </c>
      <c r="H3970" t="s">
        <v>1001</v>
      </c>
      <c r="I3970" t="s">
        <v>7</v>
      </c>
      <c r="J3970">
        <v>1</v>
      </c>
      <c r="K3970">
        <v>2.99</v>
      </c>
      <c r="L3970" s="2">
        <v>41571</v>
      </c>
      <c r="M3970">
        <v>66002403354535</v>
      </c>
      <c r="N3970" t="s">
        <v>29</v>
      </c>
      <c r="O3970">
        <v>1050199449</v>
      </c>
      <c r="P3970" s="2">
        <v>41571</v>
      </c>
      <c r="Q3970" t="s">
        <v>5</v>
      </c>
      <c r="R3970" t="s">
        <v>3</v>
      </c>
      <c r="S3970" t="s">
        <v>16</v>
      </c>
      <c r="T3970" t="s">
        <v>3</v>
      </c>
      <c r="U3970" t="s">
        <v>0</v>
      </c>
      <c r="V3970" t="s">
        <v>0</v>
      </c>
      <c r="W3970">
        <v>4.99</v>
      </c>
      <c r="X3970">
        <v>673532180</v>
      </c>
      <c r="Y3970" t="s">
        <v>0</v>
      </c>
      <c r="Z3970" t="s">
        <v>2</v>
      </c>
      <c r="AA3970" t="s">
        <v>999</v>
      </c>
      <c r="AB3970" t="s">
        <v>0</v>
      </c>
      <c r="AC3970" t="s">
        <v>0</v>
      </c>
      <c r="AD3970" t="s">
        <v>0</v>
      </c>
      <c r="AI3970" s="1" t="str">
        <f>CONCATENATE(MONTH(L3970),"/",1,"/",YEAR(L3970))</f>
        <v>10/1/2013</v>
      </c>
      <c r="AJ3970" s="1">
        <f>SUMIFS([1]Currency!A:A,[1]Currency!B:B,Sales!AI3970,[1]Currency!C:C,Sales!R3970)</f>
        <v>1</v>
      </c>
      <c r="AK3970" s="1">
        <f>AJ3970*J3970*K3970</f>
        <v>2.99</v>
      </c>
      <c r="AL3970" s="1" t="str">
        <f>VLOOKUP(S3970,[1]Region!A:B,2,FALSE)</f>
        <v>Latam</v>
      </c>
      <c r="AM3970" s="1">
        <f>SUMIFS([1]Encoding!D:D,[1]Encoding!B:B,Sales!AL3970,[1]Encoding!A:A,Sales!C3970)</f>
        <v>0.2</v>
      </c>
      <c r="AN3970" s="1">
        <f>SUMIFS([1]Encoding!Q:Q,[1]Encoding!B:B,Sales!AL3970,[1]Encoding!A:A,Sales!C3970)</f>
        <v>0</v>
      </c>
      <c r="AO3970" s="1">
        <f>AK3970*(1-AN3970)</f>
        <v>2.99</v>
      </c>
      <c r="AP3970" s="1">
        <f>AO3970*(1-AM3970)</f>
        <v>2.3920000000000003</v>
      </c>
    </row>
    <row r="3971" spans="1:42">
      <c r="A3971" t="s">
        <v>12</v>
      </c>
      <c r="B3971" t="s">
        <v>11</v>
      </c>
      <c r="C3971" t="s">
        <v>999</v>
      </c>
      <c r="D3971" t="s">
        <v>0</v>
      </c>
      <c r="E3971" t="s">
        <v>0</v>
      </c>
      <c r="F3971" t="s">
        <v>1003</v>
      </c>
      <c r="G3971" t="s">
        <v>1002</v>
      </c>
      <c r="H3971" t="s">
        <v>1001</v>
      </c>
      <c r="I3971" t="s">
        <v>7</v>
      </c>
      <c r="J3971">
        <v>1</v>
      </c>
      <c r="K3971">
        <v>2.99</v>
      </c>
      <c r="L3971" s="2">
        <v>41573</v>
      </c>
      <c r="M3971">
        <v>83001931743932</v>
      </c>
      <c r="N3971" t="s">
        <v>2042</v>
      </c>
      <c r="O3971">
        <v>2156252229</v>
      </c>
      <c r="P3971" s="2">
        <v>41573</v>
      </c>
      <c r="Q3971" t="s">
        <v>5</v>
      </c>
      <c r="R3971" t="s">
        <v>3</v>
      </c>
      <c r="S3971" t="s">
        <v>4</v>
      </c>
      <c r="T3971" t="s">
        <v>3</v>
      </c>
      <c r="U3971" t="s">
        <v>0</v>
      </c>
      <c r="V3971" t="s">
        <v>0</v>
      </c>
      <c r="W3971">
        <v>4.99</v>
      </c>
      <c r="X3971">
        <v>673532180</v>
      </c>
      <c r="Y3971" t="s">
        <v>0</v>
      </c>
      <c r="Z3971" t="s">
        <v>2</v>
      </c>
      <c r="AA3971" t="s">
        <v>999</v>
      </c>
      <c r="AB3971" t="s">
        <v>0</v>
      </c>
      <c r="AC3971" t="s">
        <v>0</v>
      </c>
      <c r="AD3971" t="s">
        <v>0</v>
      </c>
      <c r="AI3971" s="1" t="str">
        <f>CONCATENATE(MONTH(L3971),"/",1,"/",YEAR(L3971))</f>
        <v>10/1/2013</v>
      </c>
      <c r="AJ3971" s="1">
        <f>SUMIFS([1]Currency!A:A,[1]Currency!B:B,Sales!AI3971,[1]Currency!C:C,Sales!R3971)</f>
        <v>1</v>
      </c>
      <c r="AK3971" s="1">
        <f>AJ3971*J3971*K3971</f>
        <v>2.99</v>
      </c>
      <c r="AL3971" s="1" t="str">
        <f>VLOOKUP(S3971,[1]Region!A:B,2,FALSE)</f>
        <v>Brazil</v>
      </c>
      <c r="AM3971" s="1">
        <f>SUMIFS([1]Encoding!D:D,[1]Encoding!B:B,Sales!AL3971,[1]Encoding!A:A,Sales!C3971)</f>
        <v>0.2</v>
      </c>
      <c r="AN3971" s="1">
        <f>SUMIFS([1]Encoding!Q:Q,[1]Encoding!B:B,Sales!AL3971,[1]Encoding!A:A,Sales!C3971)</f>
        <v>4.8000000000000001E-2</v>
      </c>
      <c r="AO3971" s="1">
        <f>AK3971*(1-AN3971)</f>
        <v>2.8464800000000001</v>
      </c>
      <c r="AP3971" s="1">
        <f>AO3971*(1-AM3971)</f>
        <v>2.2771840000000001</v>
      </c>
    </row>
    <row r="3972" spans="1:42">
      <c r="A3972" t="s">
        <v>12</v>
      </c>
      <c r="B3972" t="s">
        <v>11</v>
      </c>
      <c r="C3972" t="s">
        <v>999</v>
      </c>
      <c r="D3972" t="s">
        <v>0</v>
      </c>
      <c r="E3972" t="s">
        <v>0</v>
      </c>
      <c r="F3972" t="s">
        <v>1003</v>
      </c>
      <c r="G3972" t="s">
        <v>1002</v>
      </c>
      <c r="H3972" t="s">
        <v>1001</v>
      </c>
      <c r="I3972" t="s">
        <v>7</v>
      </c>
      <c r="J3972">
        <v>1</v>
      </c>
      <c r="K3972">
        <v>2.99</v>
      </c>
      <c r="L3972" s="2">
        <v>41571</v>
      </c>
      <c r="M3972">
        <v>23002548772294</v>
      </c>
      <c r="N3972">
        <v>110221</v>
      </c>
      <c r="O3972">
        <v>5418845474</v>
      </c>
      <c r="P3972" s="2">
        <v>41571</v>
      </c>
      <c r="Q3972" t="s">
        <v>5</v>
      </c>
      <c r="R3972" t="s">
        <v>3</v>
      </c>
      <c r="S3972" t="s">
        <v>16</v>
      </c>
      <c r="T3972" t="s">
        <v>3</v>
      </c>
      <c r="U3972" t="s">
        <v>0</v>
      </c>
      <c r="V3972" t="s">
        <v>0</v>
      </c>
      <c r="W3972">
        <v>4.99</v>
      </c>
      <c r="X3972">
        <v>673532180</v>
      </c>
      <c r="Y3972" t="s">
        <v>0</v>
      </c>
      <c r="Z3972" t="s">
        <v>2</v>
      </c>
      <c r="AA3972" t="s">
        <v>999</v>
      </c>
      <c r="AB3972" t="s">
        <v>0</v>
      </c>
      <c r="AC3972" t="s">
        <v>0</v>
      </c>
      <c r="AD3972" t="s">
        <v>0</v>
      </c>
      <c r="AI3972" s="1" t="str">
        <f>CONCATENATE(MONTH(L3972),"/",1,"/",YEAR(L3972))</f>
        <v>10/1/2013</v>
      </c>
      <c r="AJ3972" s="1">
        <f>SUMIFS([1]Currency!A:A,[1]Currency!B:B,Sales!AI3972,[1]Currency!C:C,Sales!R3972)</f>
        <v>1</v>
      </c>
      <c r="AK3972" s="1">
        <f>AJ3972*J3972*K3972</f>
        <v>2.99</v>
      </c>
      <c r="AL3972" s="1" t="str">
        <f>VLOOKUP(S3972,[1]Region!A:B,2,FALSE)</f>
        <v>Latam</v>
      </c>
      <c r="AM3972" s="1">
        <f>SUMIFS([1]Encoding!D:D,[1]Encoding!B:B,Sales!AL3972,[1]Encoding!A:A,Sales!C3972)</f>
        <v>0.2</v>
      </c>
      <c r="AN3972" s="1">
        <f>SUMIFS([1]Encoding!Q:Q,[1]Encoding!B:B,Sales!AL3972,[1]Encoding!A:A,Sales!C3972)</f>
        <v>0</v>
      </c>
      <c r="AO3972" s="1">
        <f>AK3972*(1-AN3972)</f>
        <v>2.99</v>
      </c>
      <c r="AP3972" s="1">
        <f>AO3972*(1-AM3972)</f>
        <v>2.3920000000000003</v>
      </c>
    </row>
    <row r="3973" spans="1:42">
      <c r="A3973" t="s">
        <v>12</v>
      </c>
      <c r="B3973" t="s">
        <v>11</v>
      </c>
      <c r="C3973" t="s">
        <v>999</v>
      </c>
      <c r="D3973" t="s">
        <v>0</v>
      </c>
      <c r="E3973" t="s">
        <v>0</v>
      </c>
      <c r="F3973" t="s">
        <v>1003</v>
      </c>
      <c r="G3973" t="s">
        <v>1002</v>
      </c>
      <c r="H3973" t="s">
        <v>1001</v>
      </c>
      <c r="I3973" t="s">
        <v>7</v>
      </c>
      <c r="J3973">
        <v>1</v>
      </c>
      <c r="K3973">
        <v>2.99</v>
      </c>
      <c r="L3973" s="2">
        <v>41574</v>
      </c>
      <c r="M3973">
        <v>27002686855931</v>
      </c>
      <c r="N3973" t="s">
        <v>2041</v>
      </c>
      <c r="O3973">
        <v>5439041734</v>
      </c>
      <c r="P3973" s="2">
        <v>41574</v>
      </c>
      <c r="Q3973" t="s">
        <v>5</v>
      </c>
      <c r="R3973" t="s">
        <v>3</v>
      </c>
      <c r="S3973" t="s">
        <v>4</v>
      </c>
      <c r="T3973" t="s">
        <v>3</v>
      </c>
      <c r="U3973" t="s">
        <v>0</v>
      </c>
      <c r="V3973" t="s">
        <v>0</v>
      </c>
      <c r="W3973">
        <v>4.99</v>
      </c>
      <c r="X3973">
        <v>673532180</v>
      </c>
      <c r="Y3973" t="s">
        <v>0</v>
      </c>
      <c r="Z3973" t="s">
        <v>2</v>
      </c>
      <c r="AA3973" t="s">
        <v>999</v>
      </c>
      <c r="AB3973" t="s">
        <v>0</v>
      </c>
      <c r="AC3973" t="s">
        <v>0</v>
      </c>
      <c r="AD3973" t="s">
        <v>0</v>
      </c>
      <c r="AI3973" s="1" t="str">
        <f>CONCATENATE(MONTH(L3973),"/",1,"/",YEAR(L3973))</f>
        <v>10/1/2013</v>
      </c>
      <c r="AJ3973" s="1">
        <f>SUMIFS([1]Currency!A:A,[1]Currency!B:B,Sales!AI3973,[1]Currency!C:C,Sales!R3973)</f>
        <v>1</v>
      </c>
      <c r="AK3973" s="1">
        <f>AJ3973*J3973*K3973</f>
        <v>2.99</v>
      </c>
      <c r="AL3973" s="1" t="str">
        <f>VLOOKUP(S3973,[1]Region!A:B,2,FALSE)</f>
        <v>Brazil</v>
      </c>
      <c r="AM3973" s="1">
        <f>SUMIFS([1]Encoding!D:D,[1]Encoding!B:B,Sales!AL3973,[1]Encoding!A:A,Sales!C3973)</f>
        <v>0.2</v>
      </c>
      <c r="AN3973" s="1">
        <f>SUMIFS([1]Encoding!Q:Q,[1]Encoding!B:B,Sales!AL3973,[1]Encoding!A:A,Sales!C3973)</f>
        <v>4.8000000000000001E-2</v>
      </c>
      <c r="AO3973" s="1">
        <f>AK3973*(1-AN3973)</f>
        <v>2.8464800000000001</v>
      </c>
      <c r="AP3973" s="1">
        <f>AO3973*(1-AM3973)</f>
        <v>2.2771840000000001</v>
      </c>
    </row>
    <row r="3974" spans="1:42">
      <c r="A3974" t="s">
        <v>12</v>
      </c>
      <c r="B3974" t="s">
        <v>11</v>
      </c>
      <c r="C3974" t="s">
        <v>999</v>
      </c>
      <c r="D3974" t="s">
        <v>0</v>
      </c>
      <c r="E3974" t="s">
        <v>0</v>
      </c>
      <c r="F3974" t="s">
        <v>1003</v>
      </c>
      <c r="G3974" t="s">
        <v>1002</v>
      </c>
      <c r="H3974" t="s">
        <v>1001</v>
      </c>
      <c r="I3974" t="s">
        <v>7</v>
      </c>
      <c r="J3974">
        <v>1</v>
      </c>
      <c r="K3974">
        <v>2.99</v>
      </c>
      <c r="L3974" s="2">
        <v>41571</v>
      </c>
      <c r="M3974">
        <v>77000745245875</v>
      </c>
      <c r="N3974">
        <v>571</v>
      </c>
      <c r="O3974">
        <v>8692974174</v>
      </c>
      <c r="P3974" s="2">
        <v>41571</v>
      </c>
      <c r="Q3974" t="s">
        <v>5</v>
      </c>
      <c r="R3974" t="s">
        <v>3</v>
      </c>
      <c r="S3974" t="s">
        <v>16</v>
      </c>
      <c r="T3974" t="s">
        <v>3</v>
      </c>
      <c r="U3974" t="s">
        <v>0</v>
      </c>
      <c r="V3974" t="s">
        <v>0</v>
      </c>
      <c r="W3974">
        <v>4.99</v>
      </c>
      <c r="X3974">
        <v>673532180</v>
      </c>
      <c r="Y3974" t="s">
        <v>0</v>
      </c>
      <c r="Z3974" t="s">
        <v>2</v>
      </c>
      <c r="AA3974" t="s">
        <v>999</v>
      </c>
      <c r="AB3974" t="s">
        <v>0</v>
      </c>
      <c r="AC3974" t="s">
        <v>0</v>
      </c>
      <c r="AD3974" t="s">
        <v>0</v>
      </c>
      <c r="AI3974" s="1" t="str">
        <f>CONCATENATE(MONTH(L3974),"/",1,"/",YEAR(L3974))</f>
        <v>10/1/2013</v>
      </c>
      <c r="AJ3974" s="1">
        <f>SUMIFS([1]Currency!A:A,[1]Currency!B:B,Sales!AI3974,[1]Currency!C:C,Sales!R3974)</f>
        <v>1</v>
      </c>
      <c r="AK3974" s="1">
        <f>AJ3974*J3974*K3974</f>
        <v>2.99</v>
      </c>
      <c r="AL3974" s="1" t="str">
        <f>VLOOKUP(S3974,[1]Region!A:B,2,FALSE)</f>
        <v>Latam</v>
      </c>
      <c r="AM3974" s="1">
        <f>SUMIFS([1]Encoding!D:D,[1]Encoding!B:B,Sales!AL3974,[1]Encoding!A:A,Sales!C3974)</f>
        <v>0.2</v>
      </c>
      <c r="AN3974" s="1">
        <f>SUMIFS([1]Encoding!Q:Q,[1]Encoding!B:B,Sales!AL3974,[1]Encoding!A:A,Sales!C3974)</f>
        <v>0</v>
      </c>
      <c r="AO3974" s="1">
        <f>AK3974*(1-AN3974)</f>
        <v>2.99</v>
      </c>
      <c r="AP3974" s="1">
        <f>AO3974*(1-AM3974)</f>
        <v>2.3920000000000003</v>
      </c>
    </row>
    <row r="3975" spans="1:42">
      <c r="A3975" t="s">
        <v>12</v>
      </c>
      <c r="B3975" t="s">
        <v>11</v>
      </c>
      <c r="C3975" t="s">
        <v>999</v>
      </c>
      <c r="D3975" t="s">
        <v>0</v>
      </c>
      <c r="E3975" t="s">
        <v>0</v>
      </c>
      <c r="F3975" t="s">
        <v>1003</v>
      </c>
      <c r="G3975" t="s">
        <v>1002</v>
      </c>
      <c r="H3975" t="s">
        <v>1001</v>
      </c>
      <c r="I3975" t="s">
        <v>7</v>
      </c>
      <c r="J3975">
        <v>1</v>
      </c>
      <c r="K3975">
        <v>2.99</v>
      </c>
      <c r="L3975" s="2">
        <v>41571</v>
      </c>
      <c r="M3975">
        <v>82002200132514</v>
      </c>
      <c r="N3975" t="s">
        <v>2040</v>
      </c>
      <c r="O3975">
        <v>2137710474</v>
      </c>
      <c r="P3975" s="2">
        <v>41571</v>
      </c>
      <c r="Q3975" t="s">
        <v>5</v>
      </c>
      <c r="R3975" t="s">
        <v>3</v>
      </c>
      <c r="S3975" t="s">
        <v>4</v>
      </c>
      <c r="T3975" t="s">
        <v>3</v>
      </c>
      <c r="U3975" t="s">
        <v>0</v>
      </c>
      <c r="V3975" t="s">
        <v>0</v>
      </c>
      <c r="W3975">
        <v>4.99</v>
      </c>
      <c r="X3975">
        <v>673532180</v>
      </c>
      <c r="Y3975" t="s">
        <v>0</v>
      </c>
      <c r="Z3975" t="s">
        <v>2</v>
      </c>
      <c r="AA3975" t="s">
        <v>999</v>
      </c>
      <c r="AB3975" t="s">
        <v>0</v>
      </c>
      <c r="AC3975" t="s">
        <v>0</v>
      </c>
      <c r="AD3975" t="s">
        <v>0</v>
      </c>
      <c r="AI3975" s="1" t="str">
        <f>CONCATENATE(MONTH(L3975),"/",1,"/",YEAR(L3975))</f>
        <v>10/1/2013</v>
      </c>
      <c r="AJ3975" s="1">
        <f>SUMIFS([1]Currency!A:A,[1]Currency!B:B,Sales!AI3975,[1]Currency!C:C,Sales!R3975)</f>
        <v>1</v>
      </c>
      <c r="AK3975" s="1">
        <f>AJ3975*J3975*K3975</f>
        <v>2.99</v>
      </c>
      <c r="AL3975" s="1" t="str">
        <f>VLOOKUP(S3975,[1]Region!A:B,2,FALSE)</f>
        <v>Brazil</v>
      </c>
      <c r="AM3975" s="1">
        <f>SUMIFS([1]Encoding!D:D,[1]Encoding!B:B,Sales!AL3975,[1]Encoding!A:A,Sales!C3975)</f>
        <v>0.2</v>
      </c>
      <c r="AN3975" s="1">
        <f>SUMIFS([1]Encoding!Q:Q,[1]Encoding!B:B,Sales!AL3975,[1]Encoding!A:A,Sales!C3975)</f>
        <v>4.8000000000000001E-2</v>
      </c>
      <c r="AO3975" s="1">
        <f>AK3975*(1-AN3975)</f>
        <v>2.8464800000000001</v>
      </c>
      <c r="AP3975" s="1">
        <f>AO3975*(1-AM3975)</f>
        <v>2.2771840000000001</v>
      </c>
    </row>
    <row r="3976" spans="1:42">
      <c r="A3976" t="s">
        <v>12</v>
      </c>
      <c r="B3976" t="s">
        <v>11</v>
      </c>
      <c r="C3976" t="s">
        <v>999</v>
      </c>
      <c r="D3976" t="s">
        <v>0</v>
      </c>
      <c r="E3976" t="s">
        <v>0</v>
      </c>
      <c r="F3976" t="s">
        <v>1003</v>
      </c>
      <c r="G3976" t="s">
        <v>1002</v>
      </c>
      <c r="H3976" t="s">
        <v>1001</v>
      </c>
      <c r="I3976" t="s">
        <v>7</v>
      </c>
      <c r="J3976">
        <v>1</v>
      </c>
      <c r="K3976">
        <v>3.49</v>
      </c>
      <c r="L3976" s="2">
        <v>41569</v>
      </c>
      <c r="M3976">
        <v>63002247255657</v>
      </c>
      <c r="N3976">
        <v>5026</v>
      </c>
      <c r="O3976">
        <v>5713352349</v>
      </c>
      <c r="P3976" s="2">
        <v>41569</v>
      </c>
      <c r="Q3976" t="s">
        <v>5</v>
      </c>
      <c r="R3976" t="s">
        <v>3</v>
      </c>
      <c r="S3976" t="s">
        <v>22</v>
      </c>
      <c r="T3976" t="s">
        <v>3</v>
      </c>
      <c r="U3976" t="s">
        <v>0</v>
      </c>
      <c r="V3976" t="s">
        <v>0</v>
      </c>
      <c r="W3976">
        <v>4.99</v>
      </c>
      <c r="X3976">
        <v>673532180</v>
      </c>
      <c r="Y3976" t="s">
        <v>0</v>
      </c>
      <c r="Z3976" t="s">
        <v>2</v>
      </c>
      <c r="AA3976" t="s">
        <v>999</v>
      </c>
      <c r="AB3976" t="s">
        <v>0</v>
      </c>
      <c r="AC3976" t="s">
        <v>0</v>
      </c>
      <c r="AD3976" t="s">
        <v>0</v>
      </c>
      <c r="AI3976" s="1" t="str">
        <f>CONCATENATE(MONTH(L3976),"/",1,"/",YEAR(L3976))</f>
        <v>10/1/2013</v>
      </c>
      <c r="AJ3976" s="1">
        <f>SUMIFS([1]Currency!A:A,[1]Currency!B:B,Sales!AI3976,[1]Currency!C:C,Sales!R3976)</f>
        <v>1</v>
      </c>
      <c r="AK3976" s="1">
        <f>AJ3976*J3976*K3976</f>
        <v>3.49</v>
      </c>
      <c r="AL3976" s="1" t="str">
        <f>VLOOKUP(S3976,[1]Region!A:B,2,FALSE)</f>
        <v>Latam</v>
      </c>
      <c r="AM3976" s="1">
        <f>SUMIFS([1]Encoding!D:D,[1]Encoding!B:B,Sales!AL3976,[1]Encoding!A:A,Sales!C3976)</f>
        <v>0.2</v>
      </c>
      <c r="AN3976" s="1">
        <f>SUMIFS([1]Encoding!Q:Q,[1]Encoding!B:B,Sales!AL3976,[1]Encoding!A:A,Sales!C3976)</f>
        <v>0</v>
      </c>
      <c r="AO3976" s="1">
        <f>AK3976*(1-AN3976)</f>
        <v>3.49</v>
      </c>
      <c r="AP3976" s="1">
        <f>AO3976*(1-AM3976)</f>
        <v>2.7920000000000003</v>
      </c>
    </row>
    <row r="3977" spans="1:42">
      <c r="A3977" t="s">
        <v>12</v>
      </c>
      <c r="B3977" t="s">
        <v>11</v>
      </c>
      <c r="C3977" t="s">
        <v>999</v>
      </c>
      <c r="D3977" t="s">
        <v>0</v>
      </c>
      <c r="E3977" t="s">
        <v>0</v>
      </c>
      <c r="F3977" t="s">
        <v>1003</v>
      </c>
      <c r="G3977" t="s">
        <v>1002</v>
      </c>
      <c r="H3977" t="s">
        <v>1001</v>
      </c>
      <c r="I3977" t="s">
        <v>7</v>
      </c>
      <c r="J3977">
        <v>1</v>
      </c>
      <c r="K3977">
        <v>2.99</v>
      </c>
      <c r="L3977" s="2">
        <v>41568</v>
      </c>
      <c r="M3977">
        <v>65001925616125</v>
      </c>
      <c r="N3977" t="s">
        <v>2039</v>
      </c>
      <c r="O3977">
        <v>5852342429</v>
      </c>
      <c r="P3977" s="2">
        <v>41568</v>
      </c>
      <c r="Q3977" t="s">
        <v>5</v>
      </c>
      <c r="R3977" t="s">
        <v>3</v>
      </c>
      <c r="S3977" t="s">
        <v>4</v>
      </c>
      <c r="T3977" t="s">
        <v>3</v>
      </c>
      <c r="U3977" t="s">
        <v>0</v>
      </c>
      <c r="V3977" t="s">
        <v>0</v>
      </c>
      <c r="W3977">
        <v>4.99</v>
      </c>
      <c r="X3977">
        <v>673532180</v>
      </c>
      <c r="Y3977" t="s">
        <v>0</v>
      </c>
      <c r="Z3977" t="s">
        <v>2</v>
      </c>
      <c r="AA3977" t="s">
        <v>999</v>
      </c>
      <c r="AB3977" t="s">
        <v>0</v>
      </c>
      <c r="AC3977" t="s">
        <v>0</v>
      </c>
      <c r="AD3977" t="s">
        <v>0</v>
      </c>
      <c r="AI3977" s="1" t="str">
        <f>CONCATENATE(MONTH(L3977),"/",1,"/",YEAR(L3977))</f>
        <v>10/1/2013</v>
      </c>
      <c r="AJ3977" s="1">
        <f>SUMIFS([1]Currency!A:A,[1]Currency!B:B,Sales!AI3977,[1]Currency!C:C,Sales!R3977)</f>
        <v>1</v>
      </c>
      <c r="AK3977" s="1">
        <f>AJ3977*J3977*K3977</f>
        <v>2.99</v>
      </c>
      <c r="AL3977" s="1" t="str">
        <f>VLOOKUP(S3977,[1]Region!A:B,2,FALSE)</f>
        <v>Brazil</v>
      </c>
      <c r="AM3977" s="1">
        <f>SUMIFS([1]Encoding!D:D,[1]Encoding!B:B,Sales!AL3977,[1]Encoding!A:A,Sales!C3977)</f>
        <v>0.2</v>
      </c>
      <c r="AN3977" s="1">
        <f>SUMIFS([1]Encoding!Q:Q,[1]Encoding!B:B,Sales!AL3977,[1]Encoding!A:A,Sales!C3977)</f>
        <v>4.8000000000000001E-2</v>
      </c>
      <c r="AO3977" s="1">
        <f>AK3977*(1-AN3977)</f>
        <v>2.8464800000000001</v>
      </c>
      <c r="AP3977" s="1">
        <f>AO3977*(1-AM3977)</f>
        <v>2.2771840000000001</v>
      </c>
    </row>
    <row r="3978" spans="1:42">
      <c r="A3978" t="s">
        <v>12</v>
      </c>
      <c r="B3978" t="s">
        <v>11</v>
      </c>
      <c r="C3978" t="s">
        <v>999</v>
      </c>
      <c r="D3978" t="s">
        <v>0</v>
      </c>
      <c r="E3978" t="s">
        <v>0</v>
      </c>
      <c r="F3978" t="s">
        <v>1003</v>
      </c>
      <c r="G3978" t="s">
        <v>1002</v>
      </c>
      <c r="H3978" t="s">
        <v>1001</v>
      </c>
      <c r="I3978" t="s">
        <v>7</v>
      </c>
      <c r="J3978">
        <v>1</v>
      </c>
      <c r="K3978">
        <v>2.99</v>
      </c>
      <c r="L3978" s="2">
        <v>41570</v>
      </c>
      <c r="M3978">
        <v>89001450491230</v>
      </c>
      <c r="N3978" t="s">
        <v>2038</v>
      </c>
      <c r="O3978">
        <v>2233668064</v>
      </c>
      <c r="P3978" s="2">
        <v>41570</v>
      </c>
      <c r="Q3978" t="s">
        <v>5</v>
      </c>
      <c r="R3978" t="s">
        <v>3</v>
      </c>
      <c r="S3978" t="s">
        <v>4</v>
      </c>
      <c r="T3978" t="s">
        <v>3</v>
      </c>
      <c r="U3978" t="s">
        <v>0</v>
      </c>
      <c r="V3978" t="s">
        <v>0</v>
      </c>
      <c r="W3978">
        <v>4.99</v>
      </c>
      <c r="X3978">
        <v>673532180</v>
      </c>
      <c r="Y3978" t="s">
        <v>0</v>
      </c>
      <c r="Z3978" t="s">
        <v>2</v>
      </c>
      <c r="AA3978" t="s">
        <v>999</v>
      </c>
      <c r="AB3978" t="s">
        <v>0</v>
      </c>
      <c r="AC3978" t="s">
        <v>0</v>
      </c>
      <c r="AD3978" t="s">
        <v>0</v>
      </c>
      <c r="AI3978" s="1" t="str">
        <f>CONCATENATE(MONTH(L3978),"/",1,"/",YEAR(L3978))</f>
        <v>10/1/2013</v>
      </c>
      <c r="AJ3978" s="1">
        <f>SUMIFS([1]Currency!A:A,[1]Currency!B:B,Sales!AI3978,[1]Currency!C:C,Sales!R3978)</f>
        <v>1</v>
      </c>
      <c r="AK3978" s="1">
        <f>AJ3978*J3978*K3978</f>
        <v>2.99</v>
      </c>
      <c r="AL3978" s="1" t="str">
        <f>VLOOKUP(S3978,[1]Region!A:B,2,FALSE)</f>
        <v>Brazil</v>
      </c>
      <c r="AM3978" s="1">
        <f>SUMIFS([1]Encoding!D:D,[1]Encoding!B:B,Sales!AL3978,[1]Encoding!A:A,Sales!C3978)</f>
        <v>0.2</v>
      </c>
      <c r="AN3978" s="1">
        <f>SUMIFS([1]Encoding!Q:Q,[1]Encoding!B:B,Sales!AL3978,[1]Encoding!A:A,Sales!C3978)</f>
        <v>4.8000000000000001E-2</v>
      </c>
      <c r="AO3978" s="1">
        <f>AK3978*(1-AN3978)</f>
        <v>2.8464800000000001</v>
      </c>
      <c r="AP3978" s="1">
        <f>AO3978*(1-AM3978)</f>
        <v>2.2771840000000001</v>
      </c>
    </row>
    <row r="3979" spans="1:42">
      <c r="A3979" t="s">
        <v>12</v>
      </c>
      <c r="B3979" t="s">
        <v>11</v>
      </c>
      <c r="C3979" t="s">
        <v>999</v>
      </c>
      <c r="D3979" t="s">
        <v>0</v>
      </c>
      <c r="E3979" t="s">
        <v>0</v>
      </c>
      <c r="F3979" t="s">
        <v>1003</v>
      </c>
      <c r="G3979" t="s">
        <v>1002</v>
      </c>
      <c r="H3979" t="s">
        <v>1001</v>
      </c>
      <c r="I3979" t="s">
        <v>7</v>
      </c>
      <c r="J3979">
        <v>1</v>
      </c>
      <c r="K3979">
        <v>2.99</v>
      </c>
      <c r="L3979" s="2">
        <v>41574</v>
      </c>
      <c r="M3979">
        <v>22002996199743</v>
      </c>
      <c r="N3979">
        <v>0</v>
      </c>
      <c r="O3979">
        <v>6833174729</v>
      </c>
      <c r="P3979" s="2">
        <v>41574</v>
      </c>
      <c r="Q3979" t="s">
        <v>5</v>
      </c>
      <c r="R3979" t="s">
        <v>3</v>
      </c>
      <c r="S3979" t="s">
        <v>16</v>
      </c>
      <c r="T3979" t="s">
        <v>3</v>
      </c>
      <c r="U3979" t="s">
        <v>0</v>
      </c>
      <c r="V3979" t="s">
        <v>0</v>
      </c>
      <c r="W3979">
        <v>4.99</v>
      </c>
      <c r="X3979">
        <v>673532180</v>
      </c>
      <c r="Y3979" t="s">
        <v>0</v>
      </c>
      <c r="Z3979" t="s">
        <v>2</v>
      </c>
      <c r="AA3979" t="s">
        <v>999</v>
      </c>
      <c r="AB3979" t="s">
        <v>0</v>
      </c>
      <c r="AC3979" t="s">
        <v>0</v>
      </c>
      <c r="AD3979" t="s">
        <v>0</v>
      </c>
      <c r="AI3979" s="1" t="str">
        <f>CONCATENATE(MONTH(L3979),"/",1,"/",YEAR(L3979))</f>
        <v>10/1/2013</v>
      </c>
      <c r="AJ3979" s="1">
        <f>SUMIFS([1]Currency!A:A,[1]Currency!B:B,Sales!AI3979,[1]Currency!C:C,Sales!R3979)</f>
        <v>1</v>
      </c>
      <c r="AK3979" s="1">
        <f>AJ3979*J3979*K3979</f>
        <v>2.99</v>
      </c>
      <c r="AL3979" s="1" t="str">
        <f>VLOOKUP(S3979,[1]Region!A:B,2,FALSE)</f>
        <v>Latam</v>
      </c>
      <c r="AM3979" s="1">
        <f>SUMIFS([1]Encoding!D:D,[1]Encoding!B:B,Sales!AL3979,[1]Encoding!A:A,Sales!C3979)</f>
        <v>0.2</v>
      </c>
      <c r="AN3979" s="1">
        <f>SUMIFS([1]Encoding!Q:Q,[1]Encoding!B:B,Sales!AL3979,[1]Encoding!A:A,Sales!C3979)</f>
        <v>0</v>
      </c>
      <c r="AO3979" s="1">
        <f>AK3979*(1-AN3979)</f>
        <v>2.99</v>
      </c>
      <c r="AP3979" s="1">
        <f>AO3979*(1-AM3979)</f>
        <v>2.3920000000000003</v>
      </c>
    </row>
    <row r="3980" spans="1:42">
      <c r="A3980" t="s">
        <v>12</v>
      </c>
      <c r="B3980" t="s">
        <v>11</v>
      </c>
      <c r="C3980" t="s">
        <v>999</v>
      </c>
      <c r="D3980" t="s">
        <v>0</v>
      </c>
      <c r="E3980" t="s">
        <v>0</v>
      </c>
      <c r="F3980" t="s">
        <v>1003</v>
      </c>
      <c r="G3980" t="s">
        <v>1002</v>
      </c>
      <c r="H3980" t="s">
        <v>1001</v>
      </c>
      <c r="I3980" t="s">
        <v>7</v>
      </c>
      <c r="J3980">
        <v>1</v>
      </c>
      <c r="K3980">
        <v>2.99</v>
      </c>
      <c r="L3980" s="2">
        <v>41569</v>
      </c>
      <c r="M3980">
        <v>65001932149671</v>
      </c>
      <c r="N3980">
        <v>514</v>
      </c>
      <c r="O3980">
        <v>5843377819</v>
      </c>
      <c r="P3980" s="2">
        <v>41569</v>
      </c>
      <c r="Q3980" t="s">
        <v>5</v>
      </c>
      <c r="R3980" t="s">
        <v>3</v>
      </c>
      <c r="S3980" t="s">
        <v>16</v>
      </c>
      <c r="T3980" t="s">
        <v>3</v>
      </c>
      <c r="U3980" t="s">
        <v>0</v>
      </c>
      <c r="V3980" t="s">
        <v>0</v>
      </c>
      <c r="W3980">
        <v>4.99</v>
      </c>
      <c r="X3980">
        <v>673532180</v>
      </c>
      <c r="Y3980" t="s">
        <v>0</v>
      </c>
      <c r="Z3980" t="s">
        <v>2</v>
      </c>
      <c r="AA3980" t="s">
        <v>999</v>
      </c>
      <c r="AB3980" t="s">
        <v>0</v>
      </c>
      <c r="AC3980" t="s">
        <v>0</v>
      </c>
      <c r="AD3980" t="s">
        <v>0</v>
      </c>
      <c r="AI3980" s="1" t="str">
        <f>CONCATENATE(MONTH(L3980),"/",1,"/",YEAR(L3980))</f>
        <v>10/1/2013</v>
      </c>
      <c r="AJ3980" s="1">
        <f>SUMIFS([1]Currency!A:A,[1]Currency!B:B,Sales!AI3980,[1]Currency!C:C,Sales!R3980)</f>
        <v>1</v>
      </c>
      <c r="AK3980" s="1">
        <f>AJ3980*J3980*K3980</f>
        <v>2.99</v>
      </c>
      <c r="AL3980" s="1" t="str">
        <f>VLOOKUP(S3980,[1]Region!A:B,2,FALSE)</f>
        <v>Latam</v>
      </c>
      <c r="AM3980" s="1">
        <f>SUMIFS([1]Encoding!D:D,[1]Encoding!B:B,Sales!AL3980,[1]Encoding!A:A,Sales!C3980)</f>
        <v>0.2</v>
      </c>
      <c r="AN3980" s="1">
        <f>SUMIFS([1]Encoding!Q:Q,[1]Encoding!B:B,Sales!AL3980,[1]Encoding!A:A,Sales!C3980)</f>
        <v>0</v>
      </c>
      <c r="AO3980" s="1">
        <f>AK3980*(1-AN3980)</f>
        <v>2.99</v>
      </c>
      <c r="AP3980" s="1">
        <f>AO3980*(1-AM3980)</f>
        <v>2.3920000000000003</v>
      </c>
    </row>
    <row r="3981" spans="1:42">
      <c r="A3981" t="s">
        <v>12</v>
      </c>
      <c r="B3981" t="s">
        <v>11</v>
      </c>
      <c r="C3981" t="s">
        <v>999</v>
      </c>
      <c r="D3981" t="s">
        <v>0</v>
      </c>
      <c r="E3981" t="s">
        <v>0</v>
      </c>
      <c r="F3981" t="s">
        <v>1003</v>
      </c>
      <c r="G3981" t="s">
        <v>1002</v>
      </c>
      <c r="H3981" t="s">
        <v>1001</v>
      </c>
      <c r="I3981" t="s">
        <v>7</v>
      </c>
      <c r="J3981">
        <v>1</v>
      </c>
      <c r="K3981">
        <v>3.49</v>
      </c>
      <c r="L3981" s="2">
        <v>41569</v>
      </c>
      <c r="M3981">
        <v>38002546138760</v>
      </c>
      <c r="N3981" t="s">
        <v>2037</v>
      </c>
      <c r="O3981">
        <v>5297556879</v>
      </c>
      <c r="P3981" s="2">
        <v>41569</v>
      </c>
      <c r="Q3981" t="s">
        <v>5</v>
      </c>
      <c r="R3981" t="s">
        <v>3</v>
      </c>
      <c r="S3981" t="s">
        <v>19</v>
      </c>
      <c r="T3981" t="s">
        <v>3</v>
      </c>
      <c r="U3981" t="s">
        <v>0</v>
      </c>
      <c r="V3981" t="s">
        <v>0</v>
      </c>
      <c r="W3981">
        <v>4.99</v>
      </c>
      <c r="X3981">
        <v>673532180</v>
      </c>
      <c r="Y3981" t="s">
        <v>0</v>
      </c>
      <c r="Z3981" t="s">
        <v>2</v>
      </c>
      <c r="AA3981" t="s">
        <v>999</v>
      </c>
      <c r="AB3981" t="s">
        <v>0</v>
      </c>
      <c r="AC3981" t="s">
        <v>0</v>
      </c>
      <c r="AD3981" t="s">
        <v>0</v>
      </c>
      <c r="AI3981" s="1" t="str">
        <f>CONCATENATE(MONTH(L3981),"/",1,"/",YEAR(L3981))</f>
        <v>10/1/2013</v>
      </c>
      <c r="AJ3981" s="1">
        <f>SUMIFS([1]Currency!A:A,[1]Currency!B:B,Sales!AI3981,[1]Currency!C:C,Sales!R3981)</f>
        <v>1</v>
      </c>
      <c r="AK3981" s="1">
        <f>AJ3981*J3981*K3981</f>
        <v>3.49</v>
      </c>
      <c r="AL3981" s="1" t="str">
        <f>VLOOKUP(S3981,[1]Region!A:B,2,FALSE)</f>
        <v>Latam</v>
      </c>
      <c r="AM3981" s="1">
        <f>SUMIFS([1]Encoding!D:D,[1]Encoding!B:B,Sales!AL3981,[1]Encoding!A:A,Sales!C3981)</f>
        <v>0.2</v>
      </c>
      <c r="AN3981" s="1">
        <f>SUMIFS([1]Encoding!Q:Q,[1]Encoding!B:B,Sales!AL3981,[1]Encoding!A:A,Sales!C3981)</f>
        <v>0</v>
      </c>
      <c r="AO3981" s="1">
        <f>AK3981*(1-AN3981)</f>
        <v>3.49</v>
      </c>
      <c r="AP3981" s="1">
        <f>AO3981*(1-AM3981)</f>
        <v>2.7920000000000003</v>
      </c>
    </row>
    <row r="3982" spans="1:42">
      <c r="A3982" t="s">
        <v>12</v>
      </c>
      <c r="B3982" t="s">
        <v>11</v>
      </c>
      <c r="C3982" t="s">
        <v>999</v>
      </c>
      <c r="D3982" t="s">
        <v>0</v>
      </c>
      <c r="E3982" t="s">
        <v>0</v>
      </c>
      <c r="F3982" t="s">
        <v>1003</v>
      </c>
      <c r="G3982" t="s">
        <v>1002</v>
      </c>
      <c r="H3982" t="s">
        <v>1001</v>
      </c>
      <c r="I3982" t="s">
        <v>7</v>
      </c>
      <c r="J3982">
        <v>1</v>
      </c>
      <c r="K3982">
        <v>2.99</v>
      </c>
      <c r="L3982" s="2">
        <v>41571</v>
      </c>
      <c r="M3982">
        <v>29002403126764</v>
      </c>
      <c r="N3982" t="s">
        <v>2036</v>
      </c>
      <c r="O3982">
        <v>2116364604</v>
      </c>
      <c r="P3982" s="2">
        <v>41571</v>
      </c>
      <c r="Q3982" t="s">
        <v>5</v>
      </c>
      <c r="R3982" t="s">
        <v>3</v>
      </c>
      <c r="S3982" t="s">
        <v>4</v>
      </c>
      <c r="T3982" t="s">
        <v>3</v>
      </c>
      <c r="U3982" t="s">
        <v>0</v>
      </c>
      <c r="V3982" t="s">
        <v>0</v>
      </c>
      <c r="W3982">
        <v>4.99</v>
      </c>
      <c r="X3982">
        <v>673532180</v>
      </c>
      <c r="Y3982" t="s">
        <v>0</v>
      </c>
      <c r="Z3982" t="s">
        <v>2</v>
      </c>
      <c r="AA3982" t="s">
        <v>999</v>
      </c>
      <c r="AB3982" t="s">
        <v>0</v>
      </c>
      <c r="AC3982" t="s">
        <v>0</v>
      </c>
      <c r="AD3982" t="s">
        <v>0</v>
      </c>
      <c r="AI3982" s="1" t="str">
        <f>CONCATENATE(MONTH(L3982),"/",1,"/",YEAR(L3982))</f>
        <v>10/1/2013</v>
      </c>
      <c r="AJ3982" s="1">
        <f>SUMIFS([1]Currency!A:A,[1]Currency!B:B,Sales!AI3982,[1]Currency!C:C,Sales!R3982)</f>
        <v>1</v>
      </c>
      <c r="AK3982" s="1">
        <f>AJ3982*J3982*K3982</f>
        <v>2.99</v>
      </c>
      <c r="AL3982" s="1" t="str">
        <f>VLOOKUP(S3982,[1]Region!A:B,2,FALSE)</f>
        <v>Brazil</v>
      </c>
      <c r="AM3982" s="1">
        <f>SUMIFS([1]Encoding!D:D,[1]Encoding!B:B,Sales!AL3982,[1]Encoding!A:A,Sales!C3982)</f>
        <v>0.2</v>
      </c>
      <c r="AN3982" s="1">
        <f>SUMIFS([1]Encoding!Q:Q,[1]Encoding!B:B,Sales!AL3982,[1]Encoding!A:A,Sales!C3982)</f>
        <v>4.8000000000000001E-2</v>
      </c>
      <c r="AO3982" s="1">
        <f>AK3982*(1-AN3982)</f>
        <v>2.8464800000000001</v>
      </c>
      <c r="AP3982" s="1">
        <f>AO3982*(1-AM3982)</f>
        <v>2.2771840000000001</v>
      </c>
    </row>
    <row r="3983" spans="1:42">
      <c r="A3983" t="s">
        <v>12</v>
      </c>
      <c r="B3983" t="s">
        <v>11</v>
      </c>
      <c r="C3983" t="s">
        <v>999</v>
      </c>
      <c r="D3983" t="s">
        <v>0</v>
      </c>
      <c r="E3983" t="s">
        <v>0</v>
      </c>
      <c r="F3983" t="s">
        <v>1003</v>
      </c>
      <c r="G3983" t="s">
        <v>1002</v>
      </c>
      <c r="H3983" t="s">
        <v>1001</v>
      </c>
      <c r="I3983" t="s">
        <v>7</v>
      </c>
      <c r="J3983">
        <v>1</v>
      </c>
      <c r="K3983">
        <v>2.39</v>
      </c>
      <c r="L3983" s="2">
        <v>41570</v>
      </c>
      <c r="M3983">
        <v>39002680634452</v>
      </c>
      <c r="N3983" t="s">
        <v>2035</v>
      </c>
      <c r="O3983">
        <v>7267741719</v>
      </c>
      <c r="P3983" s="2">
        <v>41570</v>
      </c>
      <c r="Q3983" t="s">
        <v>5</v>
      </c>
      <c r="R3983" t="s">
        <v>3</v>
      </c>
      <c r="S3983" t="s">
        <v>4</v>
      </c>
      <c r="T3983" t="s">
        <v>3</v>
      </c>
      <c r="U3983" t="s">
        <v>0</v>
      </c>
      <c r="V3983" t="s">
        <v>0</v>
      </c>
      <c r="W3983">
        <v>3.99</v>
      </c>
      <c r="X3983">
        <v>673532180</v>
      </c>
      <c r="Y3983" t="s">
        <v>0</v>
      </c>
      <c r="Z3983" t="s">
        <v>15</v>
      </c>
      <c r="AA3983" t="s">
        <v>999</v>
      </c>
      <c r="AB3983" t="s">
        <v>0</v>
      </c>
      <c r="AC3983" t="s">
        <v>0</v>
      </c>
      <c r="AD3983" t="s">
        <v>0</v>
      </c>
      <c r="AI3983" s="1" t="str">
        <f>CONCATENATE(MONTH(L3983),"/",1,"/",YEAR(L3983))</f>
        <v>10/1/2013</v>
      </c>
      <c r="AJ3983" s="1">
        <f>SUMIFS([1]Currency!A:A,[1]Currency!B:B,Sales!AI3983,[1]Currency!C:C,Sales!R3983)</f>
        <v>1</v>
      </c>
      <c r="AK3983" s="1">
        <f>AJ3983*J3983*K3983</f>
        <v>2.39</v>
      </c>
      <c r="AL3983" s="1" t="str">
        <f>VLOOKUP(S3983,[1]Region!A:B,2,FALSE)</f>
        <v>Brazil</v>
      </c>
      <c r="AM3983" s="1">
        <f>SUMIFS([1]Encoding!D:D,[1]Encoding!B:B,Sales!AL3983,[1]Encoding!A:A,Sales!C3983)</f>
        <v>0.2</v>
      </c>
      <c r="AN3983" s="1">
        <f>SUMIFS([1]Encoding!Q:Q,[1]Encoding!B:B,Sales!AL3983,[1]Encoding!A:A,Sales!C3983)</f>
        <v>4.8000000000000001E-2</v>
      </c>
      <c r="AO3983" s="1">
        <f>AK3983*(1-AN3983)</f>
        <v>2.27528</v>
      </c>
      <c r="AP3983" s="1">
        <f>AO3983*(1-AM3983)</f>
        <v>1.8202240000000001</v>
      </c>
    </row>
    <row r="3984" spans="1:42">
      <c r="A3984" t="s">
        <v>12</v>
      </c>
      <c r="B3984" t="s">
        <v>11</v>
      </c>
      <c r="C3984" t="s">
        <v>999</v>
      </c>
      <c r="D3984" t="s">
        <v>0</v>
      </c>
      <c r="E3984" t="s">
        <v>0</v>
      </c>
      <c r="F3984" t="s">
        <v>1003</v>
      </c>
      <c r="G3984" t="s">
        <v>1002</v>
      </c>
      <c r="H3984" t="s">
        <v>1001</v>
      </c>
      <c r="I3984" t="s">
        <v>7</v>
      </c>
      <c r="J3984">
        <v>1</v>
      </c>
      <c r="K3984">
        <v>2.39</v>
      </c>
      <c r="L3984" s="2">
        <v>41568</v>
      </c>
      <c r="M3984">
        <v>84002370785999</v>
      </c>
      <c r="N3984" t="s">
        <v>29</v>
      </c>
      <c r="O3984">
        <v>5940450719</v>
      </c>
      <c r="P3984" s="2">
        <v>41568</v>
      </c>
      <c r="Q3984" t="s">
        <v>5</v>
      </c>
      <c r="R3984" t="s">
        <v>3</v>
      </c>
      <c r="S3984" t="s">
        <v>16</v>
      </c>
      <c r="T3984" t="s">
        <v>3</v>
      </c>
      <c r="U3984" t="s">
        <v>0</v>
      </c>
      <c r="V3984" t="s">
        <v>0</v>
      </c>
      <c r="W3984">
        <v>3.99</v>
      </c>
      <c r="X3984">
        <v>673532180</v>
      </c>
      <c r="Y3984" t="s">
        <v>0</v>
      </c>
      <c r="Z3984" t="s">
        <v>15</v>
      </c>
      <c r="AA3984" t="s">
        <v>999</v>
      </c>
      <c r="AB3984" t="s">
        <v>0</v>
      </c>
      <c r="AC3984" t="s">
        <v>0</v>
      </c>
      <c r="AD3984" t="s">
        <v>0</v>
      </c>
      <c r="AI3984" s="1" t="str">
        <f>CONCATENATE(MONTH(L3984),"/",1,"/",YEAR(L3984))</f>
        <v>10/1/2013</v>
      </c>
      <c r="AJ3984" s="1">
        <f>SUMIFS([1]Currency!A:A,[1]Currency!B:B,Sales!AI3984,[1]Currency!C:C,Sales!R3984)</f>
        <v>1</v>
      </c>
      <c r="AK3984" s="1">
        <f>AJ3984*J3984*K3984</f>
        <v>2.39</v>
      </c>
      <c r="AL3984" s="1" t="str">
        <f>VLOOKUP(S3984,[1]Region!A:B,2,FALSE)</f>
        <v>Latam</v>
      </c>
      <c r="AM3984" s="1">
        <f>SUMIFS([1]Encoding!D:D,[1]Encoding!B:B,Sales!AL3984,[1]Encoding!A:A,Sales!C3984)</f>
        <v>0.2</v>
      </c>
      <c r="AN3984" s="1">
        <f>SUMIFS([1]Encoding!Q:Q,[1]Encoding!B:B,Sales!AL3984,[1]Encoding!A:A,Sales!C3984)</f>
        <v>0</v>
      </c>
      <c r="AO3984" s="1">
        <f>AK3984*(1-AN3984)</f>
        <v>2.39</v>
      </c>
      <c r="AP3984" s="1">
        <f>AO3984*(1-AM3984)</f>
        <v>1.9120000000000001</v>
      </c>
    </row>
    <row r="3985" spans="1:42">
      <c r="A3985" t="s">
        <v>12</v>
      </c>
      <c r="B3985" t="s">
        <v>11</v>
      </c>
      <c r="C3985" t="s">
        <v>999</v>
      </c>
      <c r="D3985" t="s">
        <v>0</v>
      </c>
      <c r="E3985" t="s">
        <v>0</v>
      </c>
      <c r="F3985" t="s">
        <v>1003</v>
      </c>
      <c r="G3985" t="s">
        <v>1002</v>
      </c>
      <c r="H3985" t="s">
        <v>1001</v>
      </c>
      <c r="I3985" t="s">
        <v>7</v>
      </c>
      <c r="J3985">
        <v>1</v>
      </c>
      <c r="K3985">
        <v>2.99</v>
      </c>
      <c r="L3985" s="2">
        <v>41571</v>
      </c>
      <c r="M3985">
        <v>38002565566396</v>
      </c>
      <c r="N3985" t="s">
        <v>2034</v>
      </c>
      <c r="O3985">
        <v>6702921819</v>
      </c>
      <c r="P3985" s="2">
        <v>41571</v>
      </c>
      <c r="Q3985" t="s">
        <v>5</v>
      </c>
      <c r="R3985" t="s">
        <v>3</v>
      </c>
      <c r="S3985" t="s">
        <v>4</v>
      </c>
      <c r="T3985" t="s">
        <v>3</v>
      </c>
      <c r="U3985" t="s">
        <v>0</v>
      </c>
      <c r="V3985" t="s">
        <v>0</v>
      </c>
      <c r="W3985">
        <v>4.99</v>
      </c>
      <c r="X3985">
        <v>673532180</v>
      </c>
      <c r="Y3985" t="s">
        <v>0</v>
      </c>
      <c r="Z3985" t="s">
        <v>2</v>
      </c>
      <c r="AA3985" t="s">
        <v>999</v>
      </c>
      <c r="AB3985" t="s">
        <v>0</v>
      </c>
      <c r="AC3985" t="s">
        <v>0</v>
      </c>
      <c r="AD3985" t="s">
        <v>0</v>
      </c>
      <c r="AI3985" s="1" t="str">
        <f>CONCATENATE(MONTH(L3985),"/",1,"/",YEAR(L3985))</f>
        <v>10/1/2013</v>
      </c>
      <c r="AJ3985" s="1">
        <f>SUMIFS([1]Currency!A:A,[1]Currency!B:B,Sales!AI3985,[1]Currency!C:C,Sales!R3985)</f>
        <v>1</v>
      </c>
      <c r="AK3985" s="1">
        <f>AJ3985*J3985*K3985</f>
        <v>2.99</v>
      </c>
      <c r="AL3985" s="1" t="str">
        <f>VLOOKUP(S3985,[1]Region!A:B,2,FALSE)</f>
        <v>Brazil</v>
      </c>
      <c r="AM3985" s="1">
        <f>SUMIFS([1]Encoding!D:D,[1]Encoding!B:B,Sales!AL3985,[1]Encoding!A:A,Sales!C3985)</f>
        <v>0.2</v>
      </c>
      <c r="AN3985" s="1">
        <f>SUMIFS([1]Encoding!Q:Q,[1]Encoding!B:B,Sales!AL3985,[1]Encoding!A:A,Sales!C3985)</f>
        <v>4.8000000000000001E-2</v>
      </c>
      <c r="AO3985" s="1">
        <f>AK3985*(1-AN3985)</f>
        <v>2.8464800000000001</v>
      </c>
      <c r="AP3985" s="1">
        <f>AO3985*(1-AM3985)</f>
        <v>2.2771840000000001</v>
      </c>
    </row>
    <row r="3986" spans="1:42">
      <c r="A3986" t="s">
        <v>12</v>
      </c>
      <c r="B3986" t="s">
        <v>11</v>
      </c>
      <c r="C3986" t="s">
        <v>999</v>
      </c>
      <c r="D3986" t="s">
        <v>0</v>
      </c>
      <c r="E3986" t="s">
        <v>0</v>
      </c>
      <c r="F3986" t="s">
        <v>1003</v>
      </c>
      <c r="G3986" t="s">
        <v>1002</v>
      </c>
      <c r="H3986" t="s">
        <v>1001</v>
      </c>
      <c r="I3986" t="s">
        <v>23</v>
      </c>
      <c r="J3986">
        <v>1</v>
      </c>
      <c r="K3986">
        <v>14</v>
      </c>
      <c r="L3986" s="2">
        <v>41572</v>
      </c>
      <c r="M3986">
        <v>99001088920311</v>
      </c>
      <c r="N3986" t="s">
        <v>29</v>
      </c>
      <c r="O3986">
        <v>3412409384</v>
      </c>
      <c r="P3986" s="2">
        <v>41572</v>
      </c>
      <c r="Q3986" t="s">
        <v>5</v>
      </c>
      <c r="R3986" t="s">
        <v>3</v>
      </c>
      <c r="S3986" t="s">
        <v>16</v>
      </c>
      <c r="T3986" t="s">
        <v>3</v>
      </c>
      <c r="U3986" t="s">
        <v>0</v>
      </c>
      <c r="V3986" t="s">
        <v>0</v>
      </c>
      <c r="W3986">
        <v>19.989999999999998</v>
      </c>
      <c r="X3986">
        <v>673532180</v>
      </c>
      <c r="Y3986" t="s">
        <v>0</v>
      </c>
      <c r="Z3986" t="s">
        <v>2</v>
      </c>
      <c r="AA3986" t="s">
        <v>999</v>
      </c>
      <c r="AB3986" t="s">
        <v>0</v>
      </c>
      <c r="AC3986" t="s">
        <v>0</v>
      </c>
      <c r="AD3986" t="s">
        <v>0</v>
      </c>
      <c r="AI3986" s="1" t="str">
        <f>CONCATENATE(MONTH(L3986),"/",1,"/",YEAR(L3986))</f>
        <v>10/1/2013</v>
      </c>
      <c r="AJ3986" s="1">
        <f>SUMIFS([1]Currency!A:A,[1]Currency!B:B,Sales!AI3986,[1]Currency!C:C,Sales!R3986)</f>
        <v>1</v>
      </c>
      <c r="AK3986" s="1">
        <f>AJ3986*J3986*K3986</f>
        <v>14</v>
      </c>
      <c r="AL3986" s="1" t="str">
        <f>VLOOKUP(S3986,[1]Region!A:B,2,FALSE)</f>
        <v>Latam</v>
      </c>
      <c r="AM3986" s="1">
        <f>SUMIFS([1]Encoding!D:D,[1]Encoding!B:B,Sales!AL3986,[1]Encoding!A:A,Sales!C3986)</f>
        <v>0.2</v>
      </c>
      <c r="AN3986" s="1">
        <f>SUMIFS([1]Encoding!Q:Q,[1]Encoding!B:B,Sales!AL3986,[1]Encoding!A:A,Sales!C3986)</f>
        <v>0</v>
      </c>
      <c r="AO3986" s="1">
        <f>AK3986*(1-AN3986)</f>
        <v>14</v>
      </c>
      <c r="AP3986" s="1">
        <f>AO3986*(1-AM3986)</f>
        <v>11.200000000000001</v>
      </c>
    </row>
    <row r="3987" spans="1:42">
      <c r="A3987" t="s">
        <v>12</v>
      </c>
      <c r="B3987" t="s">
        <v>11</v>
      </c>
      <c r="C3987" t="s">
        <v>999</v>
      </c>
      <c r="D3987" t="s">
        <v>0</v>
      </c>
      <c r="E3987" t="s">
        <v>0</v>
      </c>
      <c r="F3987" t="s">
        <v>1003</v>
      </c>
      <c r="G3987" t="s">
        <v>1002</v>
      </c>
      <c r="H3987" t="s">
        <v>1001</v>
      </c>
      <c r="I3987" t="s">
        <v>7</v>
      </c>
      <c r="J3987">
        <v>1</v>
      </c>
      <c r="K3987">
        <v>2.39</v>
      </c>
      <c r="L3987" s="2">
        <v>41568</v>
      </c>
      <c r="M3987">
        <v>29002389885818</v>
      </c>
      <c r="N3987">
        <v>13</v>
      </c>
      <c r="O3987">
        <v>2034444174</v>
      </c>
      <c r="P3987" s="2">
        <v>41568</v>
      </c>
      <c r="Q3987" t="s">
        <v>5</v>
      </c>
      <c r="R3987" t="s">
        <v>3</v>
      </c>
      <c r="S3987" t="s">
        <v>16</v>
      </c>
      <c r="T3987" t="s">
        <v>3</v>
      </c>
      <c r="U3987" t="s">
        <v>0</v>
      </c>
      <c r="V3987" t="s">
        <v>0</v>
      </c>
      <c r="W3987">
        <v>3.99</v>
      </c>
      <c r="X3987">
        <v>673532180</v>
      </c>
      <c r="Y3987" t="s">
        <v>0</v>
      </c>
      <c r="Z3987" t="s">
        <v>15</v>
      </c>
      <c r="AA3987" t="s">
        <v>999</v>
      </c>
      <c r="AB3987" t="s">
        <v>0</v>
      </c>
      <c r="AC3987" t="s">
        <v>0</v>
      </c>
      <c r="AD3987" t="s">
        <v>0</v>
      </c>
      <c r="AI3987" s="1" t="str">
        <f>CONCATENATE(MONTH(L3987),"/",1,"/",YEAR(L3987))</f>
        <v>10/1/2013</v>
      </c>
      <c r="AJ3987" s="1">
        <f>SUMIFS([1]Currency!A:A,[1]Currency!B:B,Sales!AI3987,[1]Currency!C:C,Sales!R3987)</f>
        <v>1</v>
      </c>
      <c r="AK3987" s="1">
        <f>AJ3987*J3987*K3987</f>
        <v>2.39</v>
      </c>
      <c r="AL3987" s="1" t="str">
        <f>VLOOKUP(S3987,[1]Region!A:B,2,FALSE)</f>
        <v>Latam</v>
      </c>
      <c r="AM3987" s="1">
        <f>SUMIFS([1]Encoding!D:D,[1]Encoding!B:B,Sales!AL3987,[1]Encoding!A:A,Sales!C3987)</f>
        <v>0.2</v>
      </c>
      <c r="AN3987" s="1">
        <f>SUMIFS([1]Encoding!Q:Q,[1]Encoding!B:B,Sales!AL3987,[1]Encoding!A:A,Sales!C3987)</f>
        <v>0</v>
      </c>
      <c r="AO3987" s="1">
        <f>AK3987*(1-AN3987)</f>
        <v>2.39</v>
      </c>
      <c r="AP3987" s="1">
        <f>AO3987*(1-AM3987)</f>
        <v>1.9120000000000001</v>
      </c>
    </row>
    <row r="3988" spans="1:42">
      <c r="A3988" t="s">
        <v>12</v>
      </c>
      <c r="B3988" t="s">
        <v>11</v>
      </c>
      <c r="C3988" t="s">
        <v>999</v>
      </c>
      <c r="D3988" t="s">
        <v>0</v>
      </c>
      <c r="E3988" t="s">
        <v>0</v>
      </c>
      <c r="F3988" t="s">
        <v>1003</v>
      </c>
      <c r="G3988" t="s">
        <v>1002</v>
      </c>
      <c r="H3988" t="s">
        <v>1001</v>
      </c>
      <c r="I3988" t="s">
        <v>7</v>
      </c>
      <c r="J3988">
        <v>1</v>
      </c>
      <c r="K3988">
        <v>2.39</v>
      </c>
      <c r="L3988" s="2">
        <v>41568</v>
      </c>
      <c r="M3988">
        <v>60002964549466</v>
      </c>
      <c r="N3988">
        <v>0</v>
      </c>
      <c r="O3988">
        <v>5071810864</v>
      </c>
      <c r="P3988" s="2">
        <v>41568</v>
      </c>
      <c r="Q3988" t="s">
        <v>5</v>
      </c>
      <c r="R3988" t="s">
        <v>3</v>
      </c>
      <c r="S3988" t="s">
        <v>16</v>
      </c>
      <c r="T3988" t="s">
        <v>3</v>
      </c>
      <c r="U3988" t="s">
        <v>0</v>
      </c>
      <c r="V3988" t="s">
        <v>0</v>
      </c>
      <c r="W3988">
        <v>3.99</v>
      </c>
      <c r="X3988">
        <v>673532180</v>
      </c>
      <c r="Y3988" t="s">
        <v>0</v>
      </c>
      <c r="Z3988" t="s">
        <v>15</v>
      </c>
      <c r="AA3988" t="s">
        <v>999</v>
      </c>
      <c r="AB3988" t="s">
        <v>0</v>
      </c>
      <c r="AC3988" t="s">
        <v>0</v>
      </c>
      <c r="AD3988" t="s">
        <v>0</v>
      </c>
      <c r="AI3988" s="1" t="str">
        <f>CONCATENATE(MONTH(L3988),"/",1,"/",YEAR(L3988))</f>
        <v>10/1/2013</v>
      </c>
      <c r="AJ3988" s="1">
        <f>SUMIFS([1]Currency!A:A,[1]Currency!B:B,Sales!AI3988,[1]Currency!C:C,Sales!R3988)</f>
        <v>1</v>
      </c>
      <c r="AK3988" s="1">
        <f>AJ3988*J3988*K3988</f>
        <v>2.39</v>
      </c>
      <c r="AL3988" s="1" t="str">
        <f>VLOOKUP(S3988,[1]Region!A:B,2,FALSE)</f>
        <v>Latam</v>
      </c>
      <c r="AM3988" s="1">
        <f>SUMIFS([1]Encoding!D:D,[1]Encoding!B:B,Sales!AL3988,[1]Encoding!A:A,Sales!C3988)</f>
        <v>0.2</v>
      </c>
      <c r="AN3988" s="1">
        <f>SUMIFS([1]Encoding!Q:Q,[1]Encoding!B:B,Sales!AL3988,[1]Encoding!A:A,Sales!C3988)</f>
        <v>0</v>
      </c>
      <c r="AO3988" s="1">
        <f>AK3988*(1-AN3988)</f>
        <v>2.39</v>
      </c>
      <c r="AP3988" s="1">
        <f>AO3988*(1-AM3988)</f>
        <v>1.9120000000000001</v>
      </c>
    </row>
    <row r="3989" spans="1:42">
      <c r="A3989" t="s">
        <v>12</v>
      </c>
      <c r="B3989" t="s">
        <v>11</v>
      </c>
      <c r="C3989" t="s">
        <v>999</v>
      </c>
      <c r="D3989" t="s">
        <v>0</v>
      </c>
      <c r="E3989" t="s">
        <v>0</v>
      </c>
      <c r="F3989" t="s">
        <v>1003</v>
      </c>
      <c r="G3989" t="s">
        <v>1002</v>
      </c>
      <c r="H3989" t="s">
        <v>1001</v>
      </c>
      <c r="I3989" t="s">
        <v>7</v>
      </c>
      <c r="J3989">
        <v>1</v>
      </c>
      <c r="K3989">
        <v>2.99</v>
      </c>
      <c r="L3989" s="2">
        <v>41574</v>
      </c>
      <c r="M3989">
        <v>72001874722751</v>
      </c>
      <c r="N3989" t="s">
        <v>29</v>
      </c>
      <c r="O3989">
        <v>6307071499</v>
      </c>
      <c r="P3989" s="2">
        <v>41574</v>
      </c>
      <c r="Q3989" t="s">
        <v>5</v>
      </c>
      <c r="R3989" t="s">
        <v>3</v>
      </c>
      <c r="S3989" t="s">
        <v>16</v>
      </c>
      <c r="T3989" t="s">
        <v>3</v>
      </c>
      <c r="U3989" t="s">
        <v>0</v>
      </c>
      <c r="V3989" t="s">
        <v>0</v>
      </c>
      <c r="W3989">
        <v>4.99</v>
      </c>
      <c r="X3989">
        <v>673532180</v>
      </c>
      <c r="Y3989" t="s">
        <v>0</v>
      </c>
      <c r="Z3989" t="s">
        <v>2</v>
      </c>
      <c r="AA3989" t="s">
        <v>999</v>
      </c>
      <c r="AB3989" t="s">
        <v>0</v>
      </c>
      <c r="AC3989" t="s">
        <v>0</v>
      </c>
      <c r="AD3989" t="s">
        <v>0</v>
      </c>
      <c r="AI3989" s="1" t="str">
        <f>CONCATENATE(MONTH(L3989),"/",1,"/",YEAR(L3989))</f>
        <v>10/1/2013</v>
      </c>
      <c r="AJ3989" s="1">
        <f>SUMIFS([1]Currency!A:A,[1]Currency!B:B,Sales!AI3989,[1]Currency!C:C,Sales!R3989)</f>
        <v>1</v>
      </c>
      <c r="AK3989" s="1">
        <f>AJ3989*J3989*K3989</f>
        <v>2.99</v>
      </c>
      <c r="AL3989" s="1" t="str">
        <f>VLOOKUP(S3989,[1]Region!A:B,2,FALSE)</f>
        <v>Latam</v>
      </c>
      <c r="AM3989" s="1">
        <f>SUMIFS([1]Encoding!D:D,[1]Encoding!B:B,Sales!AL3989,[1]Encoding!A:A,Sales!C3989)</f>
        <v>0.2</v>
      </c>
      <c r="AN3989" s="1">
        <f>SUMIFS([1]Encoding!Q:Q,[1]Encoding!B:B,Sales!AL3989,[1]Encoding!A:A,Sales!C3989)</f>
        <v>0</v>
      </c>
      <c r="AO3989" s="1">
        <f>AK3989*(1-AN3989)</f>
        <v>2.99</v>
      </c>
      <c r="AP3989" s="1">
        <f>AO3989*(1-AM3989)</f>
        <v>2.3920000000000003</v>
      </c>
    </row>
    <row r="3990" spans="1:42">
      <c r="A3990" t="s">
        <v>12</v>
      </c>
      <c r="B3990" t="s">
        <v>11</v>
      </c>
      <c r="C3990" t="s">
        <v>999</v>
      </c>
      <c r="D3990" t="s">
        <v>0</v>
      </c>
      <c r="E3990" t="s">
        <v>0</v>
      </c>
      <c r="F3990" t="s">
        <v>1003</v>
      </c>
      <c r="G3990" t="s">
        <v>1002</v>
      </c>
      <c r="H3990" t="s">
        <v>1001</v>
      </c>
      <c r="I3990" t="s">
        <v>7</v>
      </c>
      <c r="J3990">
        <v>1</v>
      </c>
      <c r="K3990">
        <v>2.99</v>
      </c>
      <c r="L3990" s="2">
        <v>41573</v>
      </c>
      <c r="M3990">
        <v>37002692171930</v>
      </c>
      <c r="N3990" t="s">
        <v>2033</v>
      </c>
      <c r="O3990">
        <v>5882871759</v>
      </c>
      <c r="P3990" s="2">
        <v>41573</v>
      </c>
      <c r="Q3990" t="s">
        <v>5</v>
      </c>
      <c r="R3990" t="s">
        <v>3</v>
      </c>
      <c r="S3990" t="s">
        <v>4</v>
      </c>
      <c r="T3990" t="s">
        <v>3</v>
      </c>
      <c r="U3990" t="s">
        <v>0</v>
      </c>
      <c r="V3990" t="s">
        <v>0</v>
      </c>
      <c r="W3990">
        <v>4.99</v>
      </c>
      <c r="X3990">
        <v>673532180</v>
      </c>
      <c r="Y3990" t="s">
        <v>0</v>
      </c>
      <c r="Z3990" t="s">
        <v>2</v>
      </c>
      <c r="AA3990" t="s">
        <v>999</v>
      </c>
      <c r="AB3990" t="s">
        <v>0</v>
      </c>
      <c r="AC3990" t="s">
        <v>0</v>
      </c>
      <c r="AD3990" t="s">
        <v>0</v>
      </c>
      <c r="AI3990" s="1" t="str">
        <f>CONCATENATE(MONTH(L3990),"/",1,"/",YEAR(L3990))</f>
        <v>10/1/2013</v>
      </c>
      <c r="AJ3990" s="1">
        <f>SUMIFS([1]Currency!A:A,[1]Currency!B:B,Sales!AI3990,[1]Currency!C:C,Sales!R3990)</f>
        <v>1</v>
      </c>
      <c r="AK3990" s="1">
        <f>AJ3990*J3990*K3990</f>
        <v>2.99</v>
      </c>
      <c r="AL3990" s="1" t="str">
        <f>VLOOKUP(S3990,[1]Region!A:B,2,FALSE)</f>
        <v>Brazil</v>
      </c>
      <c r="AM3990" s="1">
        <f>SUMIFS([1]Encoding!D:D,[1]Encoding!B:B,Sales!AL3990,[1]Encoding!A:A,Sales!C3990)</f>
        <v>0.2</v>
      </c>
      <c r="AN3990" s="1">
        <f>SUMIFS([1]Encoding!Q:Q,[1]Encoding!B:B,Sales!AL3990,[1]Encoding!A:A,Sales!C3990)</f>
        <v>4.8000000000000001E-2</v>
      </c>
      <c r="AO3990" s="1">
        <f>AK3990*(1-AN3990)</f>
        <v>2.8464800000000001</v>
      </c>
      <c r="AP3990" s="1">
        <f>AO3990*(1-AM3990)</f>
        <v>2.2771840000000001</v>
      </c>
    </row>
    <row r="3991" spans="1:42">
      <c r="A3991" t="s">
        <v>12</v>
      </c>
      <c r="B3991" t="s">
        <v>11</v>
      </c>
      <c r="C3991" t="s">
        <v>999</v>
      </c>
      <c r="D3991" t="s">
        <v>0</v>
      </c>
      <c r="E3991" t="s">
        <v>0</v>
      </c>
      <c r="F3991" t="s">
        <v>1003</v>
      </c>
      <c r="G3991" t="s">
        <v>1002</v>
      </c>
      <c r="H3991" t="s">
        <v>1001</v>
      </c>
      <c r="I3991" t="s">
        <v>7</v>
      </c>
      <c r="J3991">
        <v>1</v>
      </c>
      <c r="K3991">
        <v>2.39</v>
      </c>
      <c r="L3991" s="2">
        <v>41574</v>
      </c>
      <c r="M3991">
        <v>32002562449317</v>
      </c>
      <c r="N3991" t="s">
        <v>29</v>
      </c>
      <c r="O3991">
        <v>6394397659</v>
      </c>
      <c r="P3991" s="2">
        <v>41574</v>
      </c>
      <c r="Q3991" t="s">
        <v>5</v>
      </c>
      <c r="R3991" t="s">
        <v>3</v>
      </c>
      <c r="S3991" t="s">
        <v>16</v>
      </c>
      <c r="T3991" t="s">
        <v>3</v>
      </c>
      <c r="U3991" t="s">
        <v>0</v>
      </c>
      <c r="V3991" t="s">
        <v>0</v>
      </c>
      <c r="W3991">
        <v>3.99</v>
      </c>
      <c r="X3991">
        <v>673532180</v>
      </c>
      <c r="Y3991" t="s">
        <v>0</v>
      </c>
      <c r="Z3991" t="s">
        <v>15</v>
      </c>
      <c r="AA3991" t="s">
        <v>999</v>
      </c>
      <c r="AB3991" t="s">
        <v>0</v>
      </c>
      <c r="AC3991" t="s">
        <v>0</v>
      </c>
      <c r="AD3991" t="s">
        <v>0</v>
      </c>
      <c r="AI3991" s="1" t="str">
        <f>CONCATENATE(MONTH(L3991),"/",1,"/",YEAR(L3991))</f>
        <v>10/1/2013</v>
      </c>
      <c r="AJ3991" s="1">
        <f>SUMIFS([1]Currency!A:A,[1]Currency!B:B,Sales!AI3991,[1]Currency!C:C,Sales!R3991)</f>
        <v>1</v>
      </c>
      <c r="AK3991" s="1">
        <f>AJ3991*J3991*K3991</f>
        <v>2.39</v>
      </c>
      <c r="AL3991" s="1" t="str">
        <f>VLOOKUP(S3991,[1]Region!A:B,2,FALSE)</f>
        <v>Latam</v>
      </c>
      <c r="AM3991" s="1">
        <f>SUMIFS([1]Encoding!D:D,[1]Encoding!B:B,Sales!AL3991,[1]Encoding!A:A,Sales!C3991)</f>
        <v>0.2</v>
      </c>
      <c r="AN3991" s="1">
        <f>SUMIFS([1]Encoding!Q:Q,[1]Encoding!B:B,Sales!AL3991,[1]Encoding!A:A,Sales!C3991)</f>
        <v>0</v>
      </c>
      <c r="AO3991" s="1">
        <f>AK3991*(1-AN3991)</f>
        <v>2.39</v>
      </c>
      <c r="AP3991" s="1">
        <f>AO3991*(1-AM3991)</f>
        <v>1.9120000000000001</v>
      </c>
    </row>
    <row r="3992" spans="1:42">
      <c r="A3992" t="s">
        <v>12</v>
      </c>
      <c r="B3992" t="s">
        <v>11</v>
      </c>
      <c r="C3992" t="s">
        <v>999</v>
      </c>
      <c r="D3992" t="s">
        <v>0</v>
      </c>
      <c r="E3992" t="s">
        <v>0</v>
      </c>
      <c r="F3992" t="s">
        <v>1003</v>
      </c>
      <c r="G3992" t="s">
        <v>1002</v>
      </c>
      <c r="H3992" t="s">
        <v>1001</v>
      </c>
      <c r="I3992" t="s">
        <v>7</v>
      </c>
      <c r="J3992">
        <v>1</v>
      </c>
      <c r="K3992">
        <v>3.49</v>
      </c>
      <c r="L3992" s="2">
        <v>41574</v>
      </c>
      <c r="M3992">
        <v>37002695600475</v>
      </c>
      <c r="N3992">
        <v>11505</v>
      </c>
      <c r="O3992">
        <v>1417327889</v>
      </c>
      <c r="P3992" s="2">
        <v>41574</v>
      </c>
      <c r="Q3992" t="s">
        <v>5</v>
      </c>
      <c r="R3992" t="s">
        <v>3</v>
      </c>
      <c r="S3992" t="s">
        <v>32</v>
      </c>
      <c r="T3992" t="s">
        <v>3</v>
      </c>
      <c r="U3992" t="s">
        <v>0</v>
      </c>
      <c r="V3992" t="s">
        <v>0</v>
      </c>
      <c r="W3992">
        <v>4.99</v>
      </c>
      <c r="X3992">
        <v>673532180</v>
      </c>
      <c r="Y3992" t="s">
        <v>0</v>
      </c>
      <c r="Z3992" t="s">
        <v>2</v>
      </c>
      <c r="AA3992" t="s">
        <v>999</v>
      </c>
      <c r="AB3992" t="s">
        <v>0</v>
      </c>
      <c r="AC3992" t="s">
        <v>0</v>
      </c>
      <c r="AD3992" t="s">
        <v>0</v>
      </c>
      <c r="AI3992" s="1" t="str">
        <f>CONCATENATE(MONTH(L3992),"/",1,"/",YEAR(L3992))</f>
        <v>10/1/2013</v>
      </c>
      <c r="AJ3992" s="1">
        <f>SUMIFS([1]Currency!A:A,[1]Currency!B:B,Sales!AI3992,[1]Currency!C:C,Sales!R3992)</f>
        <v>1</v>
      </c>
      <c r="AK3992" s="1">
        <f>AJ3992*J3992*K3992</f>
        <v>3.49</v>
      </c>
      <c r="AL3992" s="1" t="str">
        <f>VLOOKUP(S3992,[1]Region!A:B,2,FALSE)</f>
        <v>Latam</v>
      </c>
      <c r="AM3992" s="1">
        <f>SUMIFS([1]Encoding!D:D,[1]Encoding!B:B,Sales!AL3992,[1]Encoding!A:A,Sales!C3992)</f>
        <v>0.2</v>
      </c>
      <c r="AN3992" s="1">
        <f>SUMIFS([1]Encoding!Q:Q,[1]Encoding!B:B,Sales!AL3992,[1]Encoding!A:A,Sales!C3992)</f>
        <v>0</v>
      </c>
      <c r="AO3992" s="1">
        <f>AK3992*(1-AN3992)</f>
        <v>3.49</v>
      </c>
      <c r="AP3992" s="1">
        <f>AO3992*(1-AM3992)</f>
        <v>2.7920000000000003</v>
      </c>
    </row>
    <row r="3993" spans="1:42">
      <c r="A3993" t="s">
        <v>12</v>
      </c>
      <c r="B3993" t="s">
        <v>11</v>
      </c>
      <c r="C3993" t="s">
        <v>999</v>
      </c>
      <c r="D3993" t="s">
        <v>0</v>
      </c>
      <c r="E3993" t="s">
        <v>0</v>
      </c>
      <c r="F3993" t="s">
        <v>1003</v>
      </c>
      <c r="G3993" t="s">
        <v>1002</v>
      </c>
      <c r="H3993" t="s">
        <v>1001</v>
      </c>
      <c r="I3993" t="s">
        <v>7</v>
      </c>
      <c r="J3993">
        <v>1</v>
      </c>
      <c r="K3993">
        <v>2.99</v>
      </c>
      <c r="L3993" s="2">
        <v>41574</v>
      </c>
      <c r="M3993">
        <v>72001874440345</v>
      </c>
      <c r="N3993" t="s">
        <v>2032</v>
      </c>
      <c r="O3993">
        <v>7358227459</v>
      </c>
      <c r="P3993" s="2">
        <v>41574</v>
      </c>
      <c r="Q3993" t="s">
        <v>5</v>
      </c>
      <c r="R3993" t="s">
        <v>3</v>
      </c>
      <c r="S3993" t="s">
        <v>4</v>
      </c>
      <c r="T3993" t="s">
        <v>3</v>
      </c>
      <c r="U3993" t="s">
        <v>0</v>
      </c>
      <c r="V3993" t="s">
        <v>0</v>
      </c>
      <c r="W3993">
        <v>4.99</v>
      </c>
      <c r="X3993">
        <v>673532180</v>
      </c>
      <c r="Y3993" t="s">
        <v>0</v>
      </c>
      <c r="Z3993" t="s">
        <v>2</v>
      </c>
      <c r="AA3993" t="s">
        <v>999</v>
      </c>
      <c r="AB3993" t="s">
        <v>0</v>
      </c>
      <c r="AC3993" t="s">
        <v>0</v>
      </c>
      <c r="AD3993" t="s">
        <v>0</v>
      </c>
      <c r="AI3993" s="1" t="str">
        <f>CONCATENATE(MONTH(L3993),"/",1,"/",YEAR(L3993))</f>
        <v>10/1/2013</v>
      </c>
      <c r="AJ3993" s="1">
        <f>SUMIFS([1]Currency!A:A,[1]Currency!B:B,Sales!AI3993,[1]Currency!C:C,Sales!R3993)</f>
        <v>1</v>
      </c>
      <c r="AK3993" s="1">
        <f>AJ3993*J3993*K3993</f>
        <v>2.99</v>
      </c>
      <c r="AL3993" s="1" t="str">
        <f>VLOOKUP(S3993,[1]Region!A:B,2,FALSE)</f>
        <v>Brazil</v>
      </c>
      <c r="AM3993" s="1">
        <f>SUMIFS([1]Encoding!D:D,[1]Encoding!B:B,Sales!AL3993,[1]Encoding!A:A,Sales!C3993)</f>
        <v>0.2</v>
      </c>
      <c r="AN3993" s="1">
        <f>SUMIFS([1]Encoding!Q:Q,[1]Encoding!B:B,Sales!AL3993,[1]Encoding!A:A,Sales!C3993)</f>
        <v>4.8000000000000001E-2</v>
      </c>
      <c r="AO3993" s="1">
        <f>AK3993*(1-AN3993)</f>
        <v>2.8464800000000001</v>
      </c>
      <c r="AP3993" s="1">
        <f>AO3993*(1-AM3993)</f>
        <v>2.2771840000000001</v>
      </c>
    </row>
    <row r="3994" spans="1:42">
      <c r="A3994" t="s">
        <v>12</v>
      </c>
      <c r="B3994" t="s">
        <v>11</v>
      </c>
      <c r="C3994" t="s">
        <v>999</v>
      </c>
      <c r="D3994" t="s">
        <v>0</v>
      </c>
      <c r="E3994" t="s">
        <v>0</v>
      </c>
      <c r="F3994" t="s">
        <v>1003</v>
      </c>
      <c r="G3994" t="s">
        <v>1002</v>
      </c>
      <c r="H3994" t="s">
        <v>1001</v>
      </c>
      <c r="I3994" t="s">
        <v>7</v>
      </c>
      <c r="J3994">
        <v>1</v>
      </c>
      <c r="K3994">
        <v>2.39</v>
      </c>
      <c r="L3994" s="2">
        <v>41573</v>
      </c>
      <c r="M3994">
        <v>67002178387638</v>
      </c>
      <c r="N3994" t="s">
        <v>29</v>
      </c>
      <c r="O3994">
        <v>5147350304</v>
      </c>
      <c r="P3994" s="2">
        <v>41573</v>
      </c>
      <c r="Q3994" t="s">
        <v>5</v>
      </c>
      <c r="R3994" t="s">
        <v>3</v>
      </c>
      <c r="S3994" t="s">
        <v>16</v>
      </c>
      <c r="T3994" t="s">
        <v>3</v>
      </c>
      <c r="U3994" t="s">
        <v>0</v>
      </c>
      <c r="V3994" t="s">
        <v>0</v>
      </c>
      <c r="W3994">
        <v>3.99</v>
      </c>
      <c r="X3994">
        <v>673532180</v>
      </c>
      <c r="Y3994" t="s">
        <v>0</v>
      </c>
      <c r="Z3994" t="s">
        <v>15</v>
      </c>
      <c r="AA3994" t="s">
        <v>999</v>
      </c>
      <c r="AB3994" t="s">
        <v>0</v>
      </c>
      <c r="AC3994" t="s">
        <v>0</v>
      </c>
      <c r="AD3994" t="s">
        <v>0</v>
      </c>
      <c r="AI3994" s="1" t="str">
        <f>CONCATENATE(MONTH(L3994),"/",1,"/",YEAR(L3994))</f>
        <v>10/1/2013</v>
      </c>
      <c r="AJ3994" s="1">
        <f>SUMIFS([1]Currency!A:A,[1]Currency!B:B,Sales!AI3994,[1]Currency!C:C,Sales!R3994)</f>
        <v>1</v>
      </c>
      <c r="AK3994" s="1">
        <f>AJ3994*J3994*K3994</f>
        <v>2.39</v>
      </c>
      <c r="AL3994" s="1" t="str">
        <f>VLOOKUP(S3994,[1]Region!A:B,2,FALSE)</f>
        <v>Latam</v>
      </c>
      <c r="AM3994" s="1">
        <f>SUMIFS([1]Encoding!D:D,[1]Encoding!B:B,Sales!AL3994,[1]Encoding!A:A,Sales!C3994)</f>
        <v>0.2</v>
      </c>
      <c r="AN3994" s="1">
        <f>SUMIFS([1]Encoding!Q:Q,[1]Encoding!B:B,Sales!AL3994,[1]Encoding!A:A,Sales!C3994)</f>
        <v>0</v>
      </c>
      <c r="AO3994" s="1">
        <f>AK3994*(1-AN3994)</f>
        <v>2.39</v>
      </c>
      <c r="AP3994" s="1">
        <f>AO3994*(1-AM3994)</f>
        <v>1.9120000000000001</v>
      </c>
    </row>
    <row r="3995" spans="1:42">
      <c r="A3995" t="s">
        <v>12</v>
      </c>
      <c r="B3995" t="s">
        <v>11</v>
      </c>
      <c r="C3995" t="s">
        <v>999</v>
      </c>
      <c r="D3995" t="s">
        <v>0</v>
      </c>
      <c r="E3995" t="s">
        <v>0</v>
      </c>
      <c r="F3995" t="s">
        <v>1003</v>
      </c>
      <c r="G3995" t="s">
        <v>1002</v>
      </c>
      <c r="H3995" t="s">
        <v>1001</v>
      </c>
      <c r="I3995" t="s">
        <v>7</v>
      </c>
      <c r="J3995">
        <v>1</v>
      </c>
      <c r="K3995">
        <v>2.99</v>
      </c>
      <c r="L3995" s="2">
        <v>41570</v>
      </c>
      <c r="M3995">
        <v>64002639443980</v>
      </c>
      <c r="N3995" t="s">
        <v>2031</v>
      </c>
      <c r="O3995">
        <v>6705119044</v>
      </c>
      <c r="P3995" s="2">
        <v>41570</v>
      </c>
      <c r="Q3995" t="s">
        <v>5</v>
      </c>
      <c r="R3995" t="s">
        <v>3</v>
      </c>
      <c r="S3995" t="s">
        <v>4</v>
      </c>
      <c r="T3995" t="s">
        <v>3</v>
      </c>
      <c r="U3995" t="s">
        <v>0</v>
      </c>
      <c r="V3995" t="s">
        <v>0</v>
      </c>
      <c r="W3995">
        <v>4.99</v>
      </c>
      <c r="X3995">
        <v>673532180</v>
      </c>
      <c r="Y3995" t="s">
        <v>0</v>
      </c>
      <c r="Z3995" t="s">
        <v>2</v>
      </c>
      <c r="AA3995" t="s">
        <v>999</v>
      </c>
      <c r="AB3995" t="s">
        <v>0</v>
      </c>
      <c r="AC3995" t="s">
        <v>0</v>
      </c>
      <c r="AD3995" t="s">
        <v>0</v>
      </c>
      <c r="AI3995" s="1" t="str">
        <f>CONCATENATE(MONTH(L3995),"/",1,"/",YEAR(L3995))</f>
        <v>10/1/2013</v>
      </c>
      <c r="AJ3995" s="1">
        <f>SUMIFS([1]Currency!A:A,[1]Currency!B:B,Sales!AI3995,[1]Currency!C:C,Sales!R3995)</f>
        <v>1</v>
      </c>
      <c r="AK3995" s="1">
        <f>AJ3995*J3995*K3995</f>
        <v>2.99</v>
      </c>
      <c r="AL3995" s="1" t="str">
        <f>VLOOKUP(S3995,[1]Region!A:B,2,FALSE)</f>
        <v>Brazil</v>
      </c>
      <c r="AM3995" s="1">
        <f>SUMIFS([1]Encoding!D:D,[1]Encoding!B:B,Sales!AL3995,[1]Encoding!A:A,Sales!C3995)</f>
        <v>0.2</v>
      </c>
      <c r="AN3995" s="1">
        <f>SUMIFS([1]Encoding!Q:Q,[1]Encoding!B:B,Sales!AL3995,[1]Encoding!A:A,Sales!C3995)</f>
        <v>4.8000000000000001E-2</v>
      </c>
      <c r="AO3995" s="1">
        <f>AK3995*(1-AN3995)</f>
        <v>2.8464800000000001</v>
      </c>
      <c r="AP3995" s="1">
        <f>AO3995*(1-AM3995)</f>
        <v>2.2771840000000001</v>
      </c>
    </row>
    <row r="3996" spans="1:42">
      <c r="A3996" t="s">
        <v>12</v>
      </c>
      <c r="B3996" t="s">
        <v>11</v>
      </c>
      <c r="C3996" t="s">
        <v>999</v>
      </c>
      <c r="D3996" t="s">
        <v>0</v>
      </c>
      <c r="E3996" t="s">
        <v>0</v>
      </c>
      <c r="F3996" t="s">
        <v>1003</v>
      </c>
      <c r="G3996" t="s">
        <v>1002</v>
      </c>
      <c r="H3996" t="s">
        <v>1001</v>
      </c>
      <c r="I3996" t="s">
        <v>7</v>
      </c>
      <c r="J3996">
        <v>1</v>
      </c>
      <c r="K3996">
        <v>3.49</v>
      </c>
      <c r="L3996" s="2">
        <v>41573</v>
      </c>
      <c r="M3996">
        <v>82002208413984</v>
      </c>
      <c r="N3996">
        <v>10121</v>
      </c>
      <c r="O3996">
        <v>2152086199</v>
      </c>
      <c r="P3996" s="2">
        <v>41573</v>
      </c>
      <c r="Q3996" t="s">
        <v>5</v>
      </c>
      <c r="R3996" t="s">
        <v>3</v>
      </c>
      <c r="S3996" t="s">
        <v>32</v>
      </c>
      <c r="T3996" t="s">
        <v>3</v>
      </c>
      <c r="U3996" t="s">
        <v>0</v>
      </c>
      <c r="V3996" t="s">
        <v>0</v>
      </c>
      <c r="W3996">
        <v>4.99</v>
      </c>
      <c r="X3996">
        <v>673532180</v>
      </c>
      <c r="Y3996" t="s">
        <v>0</v>
      </c>
      <c r="Z3996" t="s">
        <v>2</v>
      </c>
      <c r="AA3996" t="s">
        <v>999</v>
      </c>
      <c r="AB3996" t="s">
        <v>0</v>
      </c>
      <c r="AC3996" t="s">
        <v>0</v>
      </c>
      <c r="AD3996" t="s">
        <v>0</v>
      </c>
      <c r="AI3996" s="1" t="str">
        <f>CONCATENATE(MONTH(L3996),"/",1,"/",YEAR(L3996))</f>
        <v>10/1/2013</v>
      </c>
      <c r="AJ3996" s="1">
        <f>SUMIFS([1]Currency!A:A,[1]Currency!B:B,Sales!AI3996,[1]Currency!C:C,Sales!R3996)</f>
        <v>1</v>
      </c>
      <c r="AK3996" s="1">
        <f>AJ3996*J3996*K3996</f>
        <v>3.49</v>
      </c>
      <c r="AL3996" s="1" t="str">
        <f>VLOOKUP(S3996,[1]Region!A:B,2,FALSE)</f>
        <v>Latam</v>
      </c>
      <c r="AM3996" s="1">
        <f>SUMIFS([1]Encoding!D:D,[1]Encoding!B:B,Sales!AL3996,[1]Encoding!A:A,Sales!C3996)</f>
        <v>0.2</v>
      </c>
      <c r="AN3996" s="1">
        <f>SUMIFS([1]Encoding!Q:Q,[1]Encoding!B:B,Sales!AL3996,[1]Encoding!A:A,Sales!C3996)</f>
        <v>0</v>
      </c>
      <c r="AO3996" s="1">
        <f>AK3996*(1-AN3996)</f>
        <v>3.49</v>
      </c>
      <c r="AP3996" s="1">
        <f>AO3996*(1-AM3996)</f>
        <v>2.7920000000000003</v>
      </c>
    </row>
    <row r="3997" spans="1:42">
      <c r="A3997" t="s">
        <v>12</v>
      </c>
      <c r="B3997" t="s">
        <v>11</v>
      </c>
      <c r="C3997" t="s">
        <v>999</v>
      </c>
      <c r="D3997" t="s">
        <v>0</v>
      </c>
      <c r="E3997" t="s">
        <v>0</v>
      </c>
      <c r="F3997" t="s">
        <v>1003</v>
      </c>
      <c r="G3997" t="s">
        <v>1002</v>
      </c>
      <c r="H3997" t="s">
        <v>1001</v>
      </c>
      <c r="I3997" t="s">
        <v>7</v>
      </c>
      <c r="J3997">
        <v>1</v>
      </c>
      <c r="K3997">
        <v>2.39</v>
      </c>
      <c r="L3997" s="2">
        <v>41571</v>
      </c>
      <c r="M3997">
        <v>22002976318489</v>
      </c>
      <c r="N3997" t="s">
        <v>2030</v>
      </c>
      <c r="O3997">
        <v>6944434029</v>
      </c>
      <c r="P3997" s="2">
        <v>41571</v>
      </c>
      <c r="Q3997" t="s">
        <v>5</v>
      </c>
      <c r="R3997" t="s">
        <v>3</v>
      </c>
      <c r="S3997" t="s">
        <v>4</v>
      </c>
      <c r="T3997" t="s">
        <v>3</v>
      </c>
      <c r="U3997" t="s">
        <v>0</v>
      </c>
      <c r="V3997" t="s">
        <v>0</v>
      </c>
      <c r="W3997">
        <v>3.99</v>
      </c>
      <c r="X3997">
        <v>673532180</v>
      </c>
      <c r="Y3997" t="s">
        <v>0</v>
      </c>
      <c r="Z3997" t="s">
        <v>15</v>
      </c>
      <c r="AA3997" t="s">
        <v>999</v>
      </c>
      <c r="AB3997" t="s">
        <v>0</v>
      </c>
      <c r="AC3997" t="s">
        <v>0</v>
      </c>
      <c r="AD3997" t="s">
        <v>0</v>
      </c>
      <c r="AI3997" s="1" t="str">
        <f>CONCATENATE(MONTH(L3997),"/",1,"/",YEAR(L3997))</f>
        <v>10/1/2013</v>
      </c>
      <c r="AJ3997" s="1">
        <f>SUMIFS([1]Currency!A:A,[1]Currency!B:B,Sales!AI3997,[1]Currency!C:C,Sales!R3997)</f>
        <v>1</v>
      </c>
      <c r="AK3997" s="1">
        <f>AJ3997*J3997*K3997</f>
        <v>2.39</v>
      </c>
      <c r="AL3997" s="1" t="str">
        <f>VLOOKUP(S3997,[1]Region!A:B,2,FALSE)</f>
        <v>Brazil</v>
      </c>
      <c r="AM3997" s="1">
        <f>SUMIFS([1]Encoding!D:D,[1]Encoding!B:B,Sales!AL3997,[1]Encoding!A:A,Sales!C3997)</f>
        <v>0.2</v>
      </c>
      <c r="AN3997" s="1">
        <f>SUMIFS([1]Encoding!Q:Q,[1]Encoding!B:B,Sales!AL3997,[1]Encoding!A:A,Sales!C3997)</f>
        <v>4.8000000000000001E-2</v>
      </c>
      <c r="AO3997" s="1">
        <f>AK3997*(1-AN3997)</f>
        <v>2.27528</v>
      </c>
      <c r="AP3997" s="1">
        <f>AO3997*(1-AM3997)</f>
        <v>1.8202240000000001</v>
      </c>
    </row>
    <row r="3998" spans="1:42">
      <c r="A3998" t="s">
        <v>12</v>
      </c>
      <c r="B3998" t="s">
        <v>11</v>
      </c>
      <c r="C3998" t="s">
        <v>999</v>
      </c>
      <c r="D3998" t="s">
        <v>0</v>
      </c>
      <c r="E3998" t="s">
        <v>0</v>
      </c>
      <c r="F3998" t="s">
        <v>1003</v>
      </c>
      <c r="G3998" t="s">
        <v>1002</v>
      </c>
      <c r="H3998" t="s">
        <v>1001</v>
      </c>
      <c r="I3998" t="s">
        <v>7</v>
      </c>
      <c r="J3998">
        <v>1</v>
      </c>
      <c r="K3998">
        <v>2.99</v>
      </c>
      <c r="L3998" s="2">
        <v>41570</v>
      </c>
      <c r="M3998">
        <v>76001272522635</v>
      </c>
      <c r="N3998" t="s">
        <v>2029</v>
      </c>
      <c r="O3998">
        <v>5524708959</v>
      </c>
      <c r="P3998" s="2">
        <v>41570</v>
      </c>
      <c r="Q3998" t="s">
        <v>5</v>
      </c>
      <c r="R3998" t="s">
        <v>3</v>
      </c>
      <c r="S3998" t="s">
        <v>4</v>
      </c>
      <c r="T3998" t="s">
        <v>3</v>
      </c>
      <c r="U3998" t="s">
        <v>0</v>
      </c>
      <c r="V3998" t="s">
        <v>0</v>
      </c>
      <c r="W3998">
        <v>4.99</v>
      </c>
      <c r="X3998">
        <v>673532180</v>
      </c>
      <c r="Y3998" t="s">
        <v>0</v>
      </c>
      <c r="Z3998" t="s">
        <v>2</v>
      </c>
      <c r="AA3998" t="s">
        <v>999</v>
      </c>
      <c r="AB3998" t="s">
        <v>0</v>
      </c>
      <c r="AC3998" t="s">
        <v>0</v>
      </c>
      <c r="AD3998" t="s">
        <v>0</v>
      </c>
      <c r="AI3998" s="1" t="str">
        <f>CONCATENATE(MONTH(L3998),"/",1,"/",YEAR(L3998))</f>
        <v>10/1/2013</v>
      </c>
      <c r="AJ3998" s="1">
        <f>SUMIFS([1]Currency!A:A,[1]Currency!B:B,Sales!AI3998,[1]Currency!C:C,Sales!R3998)</f>
        <v>1</v>
      </c>
      <c r="AK3998" s="1">
        <f>AJ3998*J3998*K3998</f>
        <v>2.99</v>
      </c>
      <c r="AL3998" s="1" t="str">
        <f>VLOOKUP(S3998,[1]Region!A:B,2,FALSE)</f>
        <v>Brazil</v>
      </c>
      <c r="AM3998" s="1">
        <f>SUMIFS([1]Encoding!D:D,[1]Encoding!B:B,Sales!AL3998,[1]Encoding!A:A,Sales!C3998)</f>
        <v>0.2</v>
      </c>
      <c r="AN3998" s="1">
        <f>SUMIFS([1]Encoding!Q:Q,[1]Encoding!B:B,Sales!AL3998,[1]Encoding!A:A,Sales!C3998)</f>
        <v>4.8000000000000001E-2</v>
      </c>
      <c r="AO3998" s="1">
        <f>AK3998*(1-AN3998)</f>
        <v>2.8464800000000001</v>
      </c>
      <c r="AP3998" s="1">
        <f>AO3998*(1-AM3998)</f>
        <v>2.2771840000000001</v>
      </c>
    </row>
    <row r="3999" spans="1:42">
      <c r="A3999" t="s">
        <v>12</v>
      </c>
      <c r="B3999" t="s">
        <v>11</v>
      </c>
      <c r="C3999" t="s">
        <v>999</v>
      </c>
      <c r="D3999" t="s">
        <v>0</v>
      </c>
      <c r="E3999" t="s">
        <v>0</v>
      </c>
      <c r="F3999" t="s">
        <v>1003</v>
      </c>
      <c r="G3999" t="s">
        <v>1002</v>
      </c>
      <c r="H3999" t="s">
        <v>1001</v>
      </c>
      <c r="I3999" t="s">
        <v>7</v>
      </c>
      <c r="J3999">
        <v>1</v>
      </c>
      <c r="K3999">
        <v>2.99</v>
      </c>
      <c r="L3999" s="2">
        <v>41574</v>
      </c>
      <c r="M3999">
        <v>37002695492291</v>
      </c>
      <c r="N3999">
        <v>8001</v>
      </c>
      <c r="O3999">
        <v>5889977274</v>
      </c>
      <c r="P3999" s="2">
        <v>41574</v>
      </c>
      <c r="Q3999" t="s">
        <v>5</v>
      </c>
      <c r="R3999" t="s">
        <v>3</v>
      </c>
      <c r="S3999" t="s">
        <v>16</v>
      </c>
      <c r="T3999" t="s">
        <v>3</v>
      </c>
      <c r="U3999" t="s">
        <v>0</v>
      </c>
      <c r="V3999" t="s">
        <v>0</v>
      </c>
      <c r="W3999">
        <v>4.99</v>
      </c>
      <c r="X3999">
        <v>673532180</v>
      </c>
      <c r="Y3999" t="s">
        <v>0</v>
      </c>
      <c r="Z3999" t="s">
        <v>2</v>
      </c>
      <c r="AA3999" t="s">
        <v>999</v>
      </c>
      <c r="AB3999" t="s">
        <v>0</v>
      </c>
      <c r="AC3999" t="s">
        <v>0</v>
      </c>
      <c r="AD3999" t="s">
        <v>0</v>
      </c>
      <c r="AI3999" s="1" t="str">
        <f>CONCATENATE(MONTH(L3999),"/",1,"/",YEAR(L3999))</f>
        <v>10/1/2013</v>
      </c>
      <c r="AJ3999" s="1">
        <f>SUMIFS([1]Currency!A:A,[1]Currency!B:B,Sales!AI3999,[1]Currency!C:C,Sales!R3999)</f>
        <v>1</v>
      </c>
      <c r="AK3999" s="1">
        <f>AJ3999*J3999*K3999</f>
        <v>2.99</v>
      </c>
      <c r="AL3999" s="1" t="str">
        <f>VLOOKUP(S3999,[1]Region!A:B,2,FALSE)</f>
        <v>Latam</v>
      </c>
      <c r="AM3999" s="1">
        <f>SUMIFS([1]Encoding!D:D,[1]Encoding!B:B,Sales!AL3999,[1]Encoding!A:A,Sales!C3999)</f>
        <v>0.2</v>
      </c>
      <c r="AN3999" s="1">
        <f>SUMIFS([1]Encoding!Q:Q,[1]Encoding!B:B,Sales!AL3999,[1]Encoding!A:A,Sales!C3999)</f>
        <v>0</v>
      </c>
      <c r="AO3999" s="1">
        <f>AK3999*(1-AN3999)</f>
        <v>2.99</v>
      </c>
      <c r="AP3999" s="1">
        <f>AO3999*(1-AM3999)</f>
        <v>2.3920000000000003</v>
      </c>
    </row>
    <row r="4000" spans="1:42">
      <c r="A4000" t="s">
        <v>12</v>
      </c>
      <c r="B4000" t="s">
        <v>11</v>
      </c>
      <c r="C4000" t="s">
        <v>999</v>
      </c>
      <c r="D4000" t="s">
        <v>0</v>
      </c>
      <c r="E4000" t="s">
        <v>0</v>
      </c>
      <c r="F4000" t="s">
        <v>1003</v>
      </c>
      <c r="G4000" t="s">
        <v>1002</v>
      </c>
      <c r="H4000" t="s">
        <v>1001</v>
      </c>
      <c r="I4000" t="s">
        <v>7</v>
      </c>
      <c r="J4000">
        <v>1</v>
      </c>
      <c r="K4000">
        <v>2.99</v>
      </c>
      <c r="L4000" s="2">
        <v>41572</v>
      </c>
      <c r="M4000">
        <v>91000843556944</v>
      </c>
      <c r="N4000" t="s">
        <v>2028</v>
      </c>
      <c r="O4000">
        <v>7692165244</v>
      </c>
      <c r="P4000" s="2">
        <v>41572</v>
      </c>
      <c r="Q4000" t="s">
        <v>5</v>
      </c>
      <c r="R4000" t="s">
        <v>3</v>
      </c>
      <c r="S4000" t="s">
        <v>4</v>
      </c>
      <c r="T4000" t="s">
        <v>3</v>
      </c>
      <c r="U4000" t="s">
        <v>0</v>
      </c>
      <c r="V4000" t="s">
        <v>0</v>
      </c>
      <c r="W4000">
        <v>4.99</v>
      </c>
      <c r="X4000">
        <v>673532180</v>
      </c>
      <c r="Y4000" t="s">
        <v>0</v>
      </c>
      <c r="Z4000" t="s">
        <v>2</v>
      </c>
      <c r="AA4000" t="s">
        <v>999</v>
      </c>
      <c r="AB4000" t="s">
        <v>0</v>
      </c>
      <c r="AC4000" t="s">
        <v>0</v>
      </c>
      <c r="AD4000" t="s">
        <v>0</v>
      </c>
      <c r="AI4000" s="1" t="str">
        <f>CONCATENATE(MONTH(L4000),"/",1,"/",YEAR(L4000))</f>
        <v>10/1/2013</v>
      </c>
      <c r="AJ4000" s="1">
        <f>SUMIFS([1]Currency!A:A,[1]Currency!B:B,Sales!AI4000,[1]Currency!C:C,Sales!R4000)</f>
        <v>1</v>
      </c>
      <c r="AK4000" s="1">
        <f>AJ4000*J4000*K4000</f>
        <v>2.99</v>
      </c>
      <c r="AL4000" s="1" t="str">
        <f>VLOOKUP(S4000,[1]Region!A:B,2,FALSE)</f>
        <v>Brazil</v>
      </c>
      <c r="AM4000" s="1">
        <f>SUMIFS([1]Encoding!D:D,[1]Encoding!B:B,Sales!AL4000,[1]Encoding!A:A,Sales!C4000)</f>
        <v>0.2</v>
      </c>
      <c r="AN4000" s="1">
        <f>SUMIFS([1]Encoding!Q:Q,[1]Encoding!B:B,Sales!AL4000,[1]Encoding!A:A,Sales!C4000)</f>
        <v>4.8000000000000001E-2</v>
      </c>
      <c r="AO4000" s="1">
        <f>AK4000*(1-AN4000)</f>
        <v>2.8464800000000001</v>
      </c>
      <c r="AP4000" s="1">
        <f>AO4000*(1-AM4000)</f>
        <v>2.2771840000000001</v>
      </c>
    </row>
    <row r="4001" spans="1:42">
      <c r="A4001" t="s">
        <v>12</v>
      </c>
      <c r="B4001" t="s">
        <v>11</v>
      </c>
      <c r="C4001" t="s">
        <v>999</v>
      </c>
      <c r="D4001" t="s">
        <v>0</v>
      </c>
      <c r="E4001" t="s">
        <v>0</v>
      </c>
      <c r="F4001" t="s">
        <v>1003</v>
      </c>
      <c r="G4001" t="s">
        <v>1002</v>
      </c>
      <c r="H4001" t="s">
        <v>1001</v>
      </c>
      <c r="I4001" t="s">
        <v>7</v>
      </c>
      <c r="J4001">
        <v>1</v>
      </c>
      <c r="K4001">
        <v>3.49</v>
      </c>
      <c r="L4001" s="2">
        <v>41572</v>
      </c>
      <c r="M4001">
        <v>75000877620159</v>
      </c>
      <c r="N4001">
        <v>1056</v>
      </c>
      <c r="O4001">
        <v>10082278209</v>
      </c>
      <c r="P4001" s="2">
        <v>41572</v>
      </c>
      <c r="Q4001" t="s">
        <v>5</v>
      </c>
      <c r="R4001" t="s">
        <v>3</v>
      </c>
      <c r="S4001" t="s">
        <v>22</v>
      </c>
      <c r="T4001" t="s">
        <v>3</v>
      </c>
      <c r="U4001" t="s">
        <v>0</v>
      </c>
      <c r="V4001" t="s">
        <v>0</v>
      </c>
      <c r="W4001">
        <v>4.99</v>
      </c>
      <c r="X4001">
        <v>673532180</v>
      </c>
      <c r="Y4001" t="s">
        <v>0</v>
      </c>
      <c r="Z4001" t="s">
        <v>2</v>
      </c>
      <c r="AA4001" t="s">
        <v>999</v>
      </c>
      <c r="AB4001" t="s">
        <v>0</v>
      </c>
      <c r="AC4001" t="s">
        <v>0</v>
      </c>
      <c r="AD4001" t="s">
        <v>0</v>
      </c>
      <c r="AI4001" s="1" t="str">
        <f>CONCATENATE(MONTH(L4001),"/",1,"/",YEAR(L4001))</f>
        <v>10/1/2013</v>
      </c>
      <c r="AJ4001" s="1">
        <f>SUMIFS([1]Currency!A:A,[1]Currency!B:B,Sales!AI4001,[1]Currency!C:C,Sales!R4001)</f>
        <v>1</v>
      </c>
      <c r="AK4001" s="1">
        <f>AJ4001*J4001*K4001</f>
        <v>3.49</v>
      </c>
      <c r="AL4001" s="1" t="str">
        <f>VLOOKUP(S4001,[1]Region!A:B,2,FALSE)</f>
        <v>Latam</v>
      </c>
      <c r="AM4001" s="1">
        <f>SUMIFS([1]Encoding!D:D,[1]Encoding!B:B,Sales!AL4001,[1]Encoding!A:A,Sales!C4001)</f>
        <v>0.2</v>
      </c>
      <c r="AN4001" s="1">
        <f>SUMIFS([1]Encoding!Q:Q,[1]Encoding!B:B,Sales!AL4001,[1]Encoding!A:A,Sales!C4001)</f>
        <v>0</v>
      </c>
      <c r="AO4001" s="1">
        <f>AK4001*(1-AN4001)</f>
        <v>3.49</v>
      </c>
      <c r="AP4001" s="1">
        <f>AO4001*(1-AM4001)</f>
        <v>2.7920000000000003</v>
      </c>
    </row>
    <row r="4002" spans="1:42">
      <c r="A4002" t="s">
        <v>12</v>
      </c>
      <c r="B4002" t="s">
        <v>11</v>
      </c>
      <c r="C4002" t="s">
        <v>999</v>
      </c>
      <c r="D4002" t="s">
        <v>0</v>
      </c>
      <c r="E4002" t="s">
        <v>0</v>
      </c>
      <c r="F4002" t="s">
        <v>1003</v>
      </c>
      <c r="G4002" t="s">
        <v>1002</v>
      </c>
      <c r="H4002" t="s">
        <v>1001</v>
      </c>
      <c r="I4002" t="s">
        <v>7</v>
      </c>
      <c r="J4002">
        <v>1</v>
      </c>
      <c r="K4002">
        <v>2.99</v>
      </c>
      <c r="L4002" s="2">
        <v>41573</v>
      </c>
      <c r="M4002">
        <v>85002012195323</v>
      </c>
      <c r="N4002" t="s">
        <v>1814</v>
      </c>
      <c r="O4002">
        <v>6849691049</v>
      </c>
      <c r="P4002" s="2">
        <v>41573</v>
      </c>
      <c r="Q4002" t="s">
        <v>5</v>
      </c>
      <c r="R4002" t="s">
        <v>3</v>
      </c>
      <c r="S4002" t="s">
        <v>4</v>
      </c>
      <c r="T4002" t="s">
        <v>3</v>
      </c>
      <c r="U4002" t="s">
        <v>0</v>
      </c>
      <c r="V4002" t="s">
        <v>0</v>
      </c>
      <c r="W4002">
        <v>4.99</v>
      </c>
      <c r="X4002">
        <v>673532180</v>
      </c>
      <c r="Y4002" t="s">
        <v>0</v>
      </c>
      <c r="Z4002" t="s">
        <v>2</v>
      </c>
      <c r="AA4002" t="s">
        <v>999</v>
      </c>
      <c r="AB4002" t="s">
        <v>0</v>
      </c>
      <c r="AC4002" t="s">
        <v>0</v>
      </c>
      <c r="AD4002" t="s">
        <v>0</v>
      </c>
      <c r="AI4002" s="1" t="str">
        <f>CONCATENATE(MONTH(L4002),"/",1,"/",YEAR(L4002))</f>
        <v>10/1/2013</v>
      </c>
      <c r="AJ4002" s="1">
        <f>SUMIFS([1]Currency!A:A,[1]Currency!B:B,Sales!AI4002,[1]Currency!C:C,Sales!R4002)</f>
        <v>1</v>
      </c>
      <c r="AK4002" s="1">
        <f>AJ4002*J4002*K4002</f>
        <v>2.99</v>
      </c>
      <c r="AL4002" s="1" t="str">
        <f>VLOOKUP(S4002,[1]Region!A:B,2,FALSE)</f>
        <v>Brazil</v>
      </c>
      <c r="AM4002" s="1">
        <f>SUMIFS([1]Encoding!D:D,[1]Encoding!B:B,Sales!AL4002,[1]Encoding!A:A,Sales!C4002)</f>
        <v>0.2</v>
      </c>
      <c r="AN4002" s="1">
        <f>SUMIFS([1]Encoding!Q:Q,[1]Encoding!B:B,Sales!AL4002,[1]Encoding!A:A,Sales!C4002)</f>
        <v>4.8000000000000001E-2</v>
      </c>
      <c r="AO4002" s="1">
        <f>AK4002*(1-AN4002)</f>
        <v>2.8464800000000001</v>
      </c>
      <c r="AP4002" s="1">
        <f>AO4002*(1-AM4002)</f>
        <v>2.2771840000000001</v>
      </c>
    </row>
    <row r="4003" spans="1:42">
      <c r="A4003" t="s">
        <v>12</v>
      </c>
      <c r="B4003" t="s">
        <v>11</v>
      </c>
      <c r="C4003" t="s">
        <v>999</v>
      </c>
      <c r="D4003" t="s">
        <v>0</v>
      </c>
      <c r="E4003" t="s">
        <v>0</v>
      </c>
      <c r="F4003" t="s">
        <v>1003</v>
      </c>
      <c r="G4003" t="s">
        <v>1002</v>
      </c>
      <c r="H4003" t="s">
        <v>1001</v>
      </c>
      <c r="I4003" t="s">
        <v>7</v>
      </c>
      <c r="J4003">
        <v>1</v>
      </c>
      <c r="K4003">
        <v>2.39</v>
      </c>
      <c r="L4003" s="2">
        <v>41569</v>
      </c>
      <c r="M4003">
        <v>73001244841073</v>
      </c>
      <c r="N4003" t="s">
        <v>2027</v>
      </c>
      <c r="O4003">
        <v>9742995364</v>
      </c>
      <c r="P4003" s="2">
        <v>41569</v>
      </c>
      <c r="Q4003" t="s">
        <v>5</v>
      </c>
      <c r="R4003" t="s">
        <v>3</v>
      </c>
      <c r="S4003" t="s">
        <v>4</v>
      </c>
      <c r="T4003" t="s">
        <v>3</v>
      </c>
      <c r="U4003" t="s">
        <v>0</v>
      </c>
      <c r="V4003" t="s">
        <v>0</v>
      </c>
      <c r="W4003">
        <v>3.99</v>
      </c>
      <c r="X4003">
        <v>673532180</v>
      </c>
      <c r="Y4003" t="s">
        <v>0</v>
      </c>
      <c r="Z4003" t="s">
        <v>15</v>
      </c>
      <c r="AA4003" t="s">
        <v>999</v>
      </c>
      <c r="AB4003" t="s">
        <v>0</v>
      </c>
      <c r="AC4003" t="s">
        <v>0</v>
      </c>
      <c r="AD4003" t="s">
        <v>0</v>
      </c>
      <c r="AI4003" s="1" t="str">
        <f>CONCATENATE(MONTH(L4003),"/",1,"/",YEAR(L4003))</f>
        <v>10/1/2013</v>
      </c>
      <c r="AJ4003" s="1">
        <f>SUMIFS([1]Currency!A:A,[1]Currency!B:B,Sales!AI4003,[1]Currency!C:C,Sales!R4003)</f>
        <v>1</v>
      </c>
      <c r="AK4003" s="1">
        <f>AJ4003*J4003*K4003</f>
        <v>2.39</v>
      </c>
      <c r="AL4003" s="1" t="str">
        <f>VLOOKUP(S4003,[1]Region!A:B,2,FALSE)</f>
        <v>Brazil</v>
      </c>
      <c r="AM4003" s="1">
        <f>SUMIFS([1]Encoding!D:D,[1]Encoding!B:B,Sales!AL4003,[1]Encoding!A:A,Sales!C4003)</f>
        <v>0.2</v>
      </c>
      <c r="AN4003" s="1">
        <f>SUMIFS([1]Encoding!Q:Q,[1]Encoding!B:B,Sales!AL4003,[1]Encoding!A:A,Sales!C4003)</f>
        <v>4.8000000000000001E-2</v>
      </c>
      <c r="AO4003" s="1">
        <f>AK4003*(1-AN4003)</f>
        <v>2.27528</v>
      </c>
      <c r="AP4003" s="1">
        <f>AO4003*(1-AM4003)</f>
        <v>1.8202240000000001</v>
      </c>
    </row>
    <row r="4004" spans="1:42">
      <c r="A4004" t="s">
        <v>12</v>
      </c>
      <c r="B4004" t="s">
        <v>11</v>
      </c>
      <c r="C4004" t="s">
        <v>999</v>
      </c>
      <c r="D4004" t="s">
        <v>0</v>
      </c>
      <c r="E4004" t="s">
        <v>0</v>
      </c>
      <c r="F4004" t="s">
        <v>1003</v>
      </c>
      <c r="G4004" t="s">
        <v>1002</v>
      </c>
      <c r="H4004" t="s">
        <v>1001</v>
      </c>
      <c r="I4004" t="s">
        <v>7</v>
      </c>
      <c r="J4004">
        <v>1</v>
      </c>
      <c r="K4004">
        <v>2.39</v>
      </c>
      <c r="L4004" s="2">
        <v>41572</v>
      </c>
      <c r="M4004">
        <v>31002180233655</v>
      </c>
      <c r="N4004">
        <v>11001000</v>
      </c>
      <c r="O4004">
        <v>5150195869</v>
      </c>
      <c r="P4004" s="2">
        <v>41572</v>
      </c>
      <c r="Q4004" t="s">
        <v>5</v>
      </c>
      <c r="R4004" t="s">
        <v>3</v>
      </c>
      <c r="S4004" t="s">
        <v>16</v>
      </c>
      <c r="T4004" t="s">
        <v>3</v>
      </c>
      <c r="U4004" t="s">
        <v>0</v>
      </c>
      <c r="V4004" t="s">
        <v>0</v>
      </c>
      <c r="W4004">
        <v>3.99</v>
      </c>
      <c r="X4004">
        <v>673532180</v>
      </c>
      <c r="Y4004" t="s">
        <v>0</v>
      </c>
      <c r="Z4004" t="s">
        <v>15</v>
      </c>
      <c r="AA4004" t="s">
        <v>999</v>
      </c>
      <c r="AB4004" t="s">
        <v>0</v>
      </c>
      <c r="AC4004" t="s">
        <v>0</v>
      </c>
      <c r="AD4004" t="s">
        <v>0</v>
      </c>
      <c r="AI4004" s="1" t="str">
        <f>CONCATENATE(MONTH(L4004),"/",1,"/",YEAR(L4004))</f>
        <v>10/1/2013</v>
      </c>
      <c r="AJ4004" s="1">
        <f>SUMIFS([1]Currency!A:A,[1]Currency!B:B,Sales!AI4004,[1]Currency!C:C,Sales!R4004)</f>
        <v>1</v>
      </c>
      <c r="AK4004" s="1">
        <f>AJ4004*J4004*K4004</f>
        <v>2.39</v>
      </c>
      <c r="AL4004" s="1" t="str">
        <f>VLOOKUP(S4004,[1]Region!A:B,2,FALSE)</f>
        <v>Latam</v>
      </c>
      <c r="AM4004" s="1">
        <f>SUMIFS([1]Encoding!D:D,[1]Encoding!B:B,Sales!AL4004,[1]Encoding!A:A,Sales!C4004)</f>
        <v>0.2</v>
      </c>
      <c r="AN4004" s="1">
        <f>SUMIFS([1]Encoding!Q:Q,[1]Encoding!B:B,Sales!AL4004,[1]Encoding!A:A,Sales!C4004)</f>
        <v>0</v>
      </c>
      <c r="AO4004" s="1">
        <f>AK4004*(1-AN4004)</f>
        <v>2.39</v>
      </c>
      <c r="AP4004" s="1">
        <f>AO4004*(1-AM4004)</f>
        <v>1.9120000000000001</v>
      </c>
    </row>
    <row r="4005" spans="1:42">
      <c r="A4005" t="s">
        <v>12</v>
      </c>
      <c r="B4005" t="s">
        <v>11</v>
      </c>
      <c r="C4005" t="s">
        <v>999</v>
      </c>
      <c r="D4005" t="s">
        <v>0</v>
      </c>
      <c r="E4005" t="s">
        <v>0</v>
      </c>
      <c r="F4005" t="s">
        <v>1003</v>
      </c>
      <c r="G4005" t="s">
        <v>1002</v>
      </c>
      <c r="H4005" t="s">
        <v>1001</v>
      </c>
      <c r="I4005" t="s">
        <v>7</v>
      </c>
      <c r="J4005">
        <v>1</v>
      </c>
      <c r="K4005">
        <v>2.39</v>
      </c>
      <c r="L4005" s="2">
        <v>41574</v>
      </c>
      <c r="M4005">
        <v>27002687900665</v>
      </c>
      <c r="N4005">
        <v>472</v>
      </c>
      <c r="O4005">
        <v>3152382979</v>
      </c>
      <c r="P4005" s="2">
        <v>41574</v>
      </c>
      <c r="Q4005" t="s">
        <v>5</v>
      </c>
      <c r="R4005" t="s">
        <v>3</v>
      </c>
      <c r="S4005" t="s">
        <v>16</v>
      </c>
      <c r="T4005" t="s">
        <v>3</v>
      </c>
      <c r="U4005" t="s">
        <v>0</v>
      </c>
      <c r="V4005" t="s">
        <v>0</v>
      </c>
      <c r="W4005">
        <v>3.99</v>
      </c>
      <c r="X4005">
        <v>673532180</v>
      </c>
      <c r="Y4005" t="s">
        <v>0</v>
      </c>
      <c r="Z4005" t="s">
        <v>15</v>
      </c>
      <c r="AA4005" t="s">
        <v>999</v>
      </c>
      <c r="AB4005" t="s">
        <v>0</v>
      </c>
      <c r="AC4005" t="s">
        <v>0</v>
      </c>
      <c r="AD4005" t="s">
        <v>0</v>
      </c>
      <c r="AI4005" s="1" t="str">
        <f>CONCATENATE(MONTH(L4005),"/",1,"/",YEAR(L4005))</f>
        <v>10/1/2013</v>
      </c>
      <c r="AJ4005" s="1">
        <f>SUMIFS([1]Currency!A:A,[1]Currency!B:B,Sales!AI4005,[1]Currency!C:C,Sales!R4005)</f>
        <v>1</v>
      </c>
      <c r="AK4005" s="1">
        <f>AJ4005*J4005*K4005</f>
        <v>2.39</v>
      </c>
      <c r="AL4005" s="1" t="str">
        <f>VLOOKUP(S4005,[1]Region!A:B,2,FALSE)</f>
        <v>Latam</v>
      </c>
      <c r="AM4005" s="1">
        <f>SUMIFS([1]Encoding!D:D,[1]Encoding!B:B,Sales!AL4005,[1]Encoding!A:A,Sales!C4005)</f>
        <v>0.2</v>
      </c>
      <c r="AN4005" s="1">
        <f>SUMIFS([1]Encoding!Q:Q,[1]Encoding!B:B,Sales!AL4005,[1]Encoding!A:A,Sales!C4005)</f>
        <v>0</v>
      </c>
      <c r="AO4005" s="1">
        <f>AK4005*(1-AN4005)</f>
        <v>2.39</v>
      </c>
      <c r="AP4005" s="1">
        <f>AO4005*(1-AM4005)</f>
        <v>1.9120000000000001</v>
      </c>
    </row>
    <row r="4006" spans="1:42">
      <c r="A4006" t="s">
        <v>12</v>
      </c>
      <c r="B4006" t="s">
        <v>11</v>
      </c>
      <c r="C4006" t="s">
        <v>999</v>
      </c>
      <c r="D4006" t="s">
        <v>0</v>
      </c>
      <c r="E4006" t="s">
        <v>0</v>
      </c>
      <c r="F4006" t="s">
        <v>1003</v>
      </c>
      <c r="G4006" t="s">
        <v>1002</v>
      </c>
      <c r="H4006" t="s">
        <v>1001</v>
      </c>
      <c r="I4006" t="s">
        <v>7</v>
      </c>
      <c r="J4006">
        <v>1</v>
      </c>
      <c r="K4006">
        <v>2.99</v>
      </c>
      <c r="L4006" s="2">
        <v>41572</v>
      </c>
      <c r="M4006">
        <v>88001380580103</v>
      </c>
      <c r="N4006" t="s">
        <v>2026</v>
      </c>
      <c r="O4006">
        <v>2208333204</v>
      </c>
      <c r="P4006" s="2">
        <v>41572</v>
      </c>
      <c r="Q4006" t="s">
        <v>5</v>
      </c>
      <c r="R4006" t="s">
        <v>3</v>
      </c>
      <c r="S4006" t="s">
        <v>4</v>
      </c>
      <c r="T4006" t="s">
        <v>3</v>
      </c>
      <c r="U4006" t="s">
        <v>0</v>
      </c>
      <c r="V4006" t="s">
        <v>0</v>
      </c>
      <c r="W4006">
        <v>4.99</v>
      </c>
      <c r="X4006">
        <v>673532180</v>
      </c>
      <c r="Y4006" t="s">
        <v>0</v>
      </c>
      <c r="Z4006" t="s">
        <v>2</v>
      </c>
      <c r="AA4006" t="s">
        <v>999</v>
      </c>
      <c r="AB4006" t="s">
        <v>0</v>
      </c>
      <c r="AC4006" t="s">
        <v>0</v>
      </c>
      <c r="AD4006" t="s">
        <v>0</v>
      </c>
      <c r="AI4006" s="1" t="str">
        <f>CONCATENATE(MONTH(L4006),"/",1,"/",YEAR(L4006))</f>
        <v>10/1/2013</v>
      </c>
      <c r="AJ4006" s="1">
        <f>SUMIFS([1]Currency!A:A,[1]Currency!B:B,Sales!AI4006,[1]Currency!C:C,Sales!R4006)</f>
        <v>1</v>
      </c>
      <c r="AK4006" s="1">
        <f>AJ4006*J4006*K4006</f>
        <v>2.99</v>
      </c>
      <c r="AL4006" s="1" t="str">
        <f>VLOOKUP(S4006,[1]Region!A:B,2,FALSE)</f>
        <v>Brazil</v>
      </c>
      <c r="AM4006" s="1">
        <f>SUMIFS([1]Encoding!D:D,[1]Encoding!B:B,Sales!AL4006,[1]Encoding!A:A,Sales!C4006)</f>
        <v>0.2</v>
      </c>
      <c r="AN4006" s="1">
        <f>SUMIFS([1]Encoding!Q:Q,[1]Encoding!B:B,Sales!AL4006,[1]Encoding!A:A,Sales!C4006)</f>
        <v>4.8000000000000001E-2</v>
      </c>
      <c r="AO4006" s="1">
        <f>AK4006*(1-AN4006)</f>
        <v>2.8464800000000001</v>
      </c>
      <c r="AP4006" s="1">
        <f>AO4006*(1-AM4006)</f>
        <v>2.2771840000000001</v>
      </c>
    </row>
    <row r="4007" spans="1:42">
      <c r="A4007" t="s">
        <v>12</v>
      </c>
      <c r="B4007" t="s">
        <v>11</v>
      </c>
      <c r="C4007" t="s">
        <v>999</v>
      </c>
      <c r="D4007" t="s">
        <v>0</v>
      </c>
      <c r="E4007" t="s">
        <v>0</v>
      </c>
      <c r="F4007" t="s">
        <v>1003</v>
      </c>
      <c r="G4007" t="s">
        <v>1002</v>
      </c>
      <c r="H4007" t="s">
        <v>1001</v>
      </c>
      <c r="I4007" t="s">
        <v>7</v>
      </c>
      <c r="J4007">
        <v>1</v>
      </c>
      <c r="K4007">
        <v>2.79</v>
      </c>
      <c r="L4007" s="2">
        <v>41568</v>
      </c>
      <c r="M4007">
        <v>110000841057080</v>
      </c>
      <c r="N4007" t="s">
        <v>29</v>
      </c>
      <c r="O4007">
        <v>7444810679</v>
      </c>
      <c r="P4007" s="2">
        <v>41568</v>
      </c>
      <c r="Q4007" t="s">
        <v>5</v>
      </c>
      <c r="R4007" t="s">
        <v>3</v>
      </c>
      <c r="S4007" t="s">
        <v>274</v>
      </c>
      <c r="T4007" t="s">
        <v>3</v>
      </c>
      <c r="U4007" t="s">
        <v>0</v>
      </c>
      <c r="V4007" t="s">
        <v>0</v>
      </c>
      <c r="W4007">
        <v>3.99</v>
      </c>
      <c r="X4007">
        <v>673532180</v>
      </c>
      <c r="Y4007" t="s">
        <v>0</v>
      </c>
      <c r="Z4007" t="s">
        <v>15</v>
      </c>
      <c r="AA4007" t="s">
        <v>999</v>
      </c>
      <c r="AB4007" t="s">
        <v>0</v>
      </c>
      <c r="AC4007" t="s">
        <v>0</v>
      </c>
      <c r="AD4007" t="s">
        <v>0</v>
      </c>
      <c r="AI4007" s="1" t="str">
        <f>CONCATENATE(MONTH(L4007),"/",1,"/",YEAR(L4007))</f>
        <v>10/1/2013</v>
      </c>
      <c r="AJ4007" s="1">
        <f>SUMIFS([1]Currency!A:A,[1]Currency!B:B,Sales!AI4007,[1]Currency!C:C,Sales!R4007)</f>
        <v>1</v>
      </c>
      <c r="AK4007" s="1">
        <f>AJ4007*J4007*K4007</f>
        <v>2.79</v>
      </c>
      <c r="AL4007" s="1" t="str">
        <f>VLOOKUP(S4007,[1]Region!A:B,2,FALSE)</f>
        <v>Latam</v>
      </c>
      <c r="AM4007" s="1">
        <f>SUMIFS([1]Encoding!D:D,[1]Encoding!B:B,Sales!AL4007,[1]Encoding!A:A,Sales!C4007)</f>
        <v>0.2</v>
      </c>
      <c r="AN4007" s="1">
        <f>SUMIFS([1]Encoding!Q:Q,[1]Encoding!B:B,Sales!AL4007,[1]Encoding!A:A,Sales!C4007)</f>
        <v>0</v>
      </c>
      <c r="AO4007" s="1">
        <f>AK4007*(1-AN4007)</f>
        <v>2.79</v>
      </c>
      <c r="AP4007" s="1">
        <f>AO4007*(1-AM4007)</f>
        <v>2.2320000000000002</v>
      </c>
    </row>
    <row r="4008" spans="1:42">
      <c r="A4008" t="s">
        <v>12</v>
      </c>
      <c r="B4008" t="s">
        <v>11</v>
      </c>
      <c r="C4008" t="s">
        <v>999</v>
      </c>
      <c r="D4008" t="s">
        <v>0</v>
      </c>
      <c r="E4008" t="s">
        <v>0</v>
      </c>
      <c r="F4008" t="s">
        <v>1003</v>
      </c>
      <c r="G4008" t="s">
        <v>1002</v>
      </c>
      <c r="H4008" t="s">
        <v>1001</v>
      </c>
      <c r="I4008" t="s">
        <v>7</v>
      </c>
      <c r="J4008">
        <v>1</v>
      </c>
      <c r="K4008">
        <v>2.99</v>
      </c>
      <c r="L4008" s="2">
        <v>41568</v>
      </c>
      <c r="M4008">
        <v>82002178572212</v>
      </c>
      <c r="N4008">
        <v>0</v>
      </c>
      <c r="O4008">
        <v>2821481744</v>
      </c>
      <c r="P4008" s="2">
        <v>41568</v>
      </c>
      <c r="Q4008" t="s">
        <v>5</v>
      </c>
      <c r="R4008" t="s">
        <v>3</v>
      </c>
      <c r="S4008" t="s">
        <v>16</v>
      </c>
      <c r="T4008" t="s">
        <v>3</v>
      </c>
      <c r="U4008" t="s">
        <v>0</v>
      </c>
      <c r="V4008" t="s">
        <v>0</v>
      </c>
      <c r="W4008">
        <v>4.99</v>
      </c>
      <c r="X4008">
        <v>673532180</v>
      </c>
      <c r="Y4008" t="s">
        <v>0</v>
      </c>
      <c r="Z4008" t="s">
        <v>2</v>
      </c>
      <c r="AA4008" t="s">
        <v>999</v>
      </c>
      <c r="AB4008" t="s">
        <v>0</v>
      </c>
      <c r="AC4008" t="s">
        <v>0</v>
      </c>
      <c r="AD4008" t="s">
        <v>0</v>
      </c>
      <c r="AI4008" s="1" t="str">
        <f>CONCATENATE(MONTH(L4008),"/",1,"/",YEAR(L4008))</f>
        <v>10/1/2013</v>
      </c>
      <c r="AJ4008" s="1">
        <f>SUMIFS([1]Currency!A:A,[1]Currency!B:B,Sales!AI4008,[1]Currency!C:C,Sales!R4008)</f>
        <v>1</v>
      </c>
      <c r="AK4008" s="1">
        <f>AJ4008*J4008*K4008</f>
        <v>2.99</v>
      </c>
      <c r="AL4008" s="1" t="str">
        <f>VLOOKUP(S4008,[1]Region!A:B,2,FALSE)</f>
        <v>Latam</v>
      </c>
      <c r="AM4008" s="1">
        <f>SUMIFS([1]Encoding!D:D,[1]Encoding!B:B,Sales!AL4008,[1]Encoding!A:A,Sales!C4008)</f>
        <v>0.2</v>
      </c>
      <c r="AN4008" s="1">
        <f>SUMIFS([1]Encoding!Q:Q,[1]Encoding!B:B,Sales!AL4008,[1]Encoding!A:A,Sales!C4008)</f>
        <v>0</v>
      </c>
      <c r="AO4008" s="1">
        <f>AK4008*(1-AN4008)</f>
        <v>2.99</v>
      </c>
      <c r="AP4008" s="1">
        <f>AO4008*(1-AM4008)</f>
        <v>2.3920000000000003</v>
      </c>
    </row>
    <row r="4009" spans="1:42">
      <c r="A4009" t="s">
        <v>12</v>
      </c>
      <c r="B4009" t="s">
        <v>11</v>
      </c>
      <c r="C4009" t="s">
        <v>999</v>
      </c>
      <c r="D4009" t="s">
        <v>0</v>
      </c>
      <c r="E4009" t="s">
        <v>0</v>
      </c>
      <c r="F4009" t="s">
        <v>1003</v>
      </c>
      <c r="G4009" t="s">
        <v>1002</v>
      </c>
      <c r="H4009" t="s">
        <v>1001</v>
      </c>
      <c r="I4009" t="s">
        <v>7</v>
      </c>
      <c r="J4009">
        <v>1</v>
      </c>
      <c r="K4009">
        <v>2.39</v>
      </c>
      <c r="L4009" s="2">
        <v>41574</v>
      </c>
      <c r="M4009">
        <v>64002660521510</v>
      </c>
      <c r="N4009" t="s">
        <v>905</v>
      </c>
      <c r="O4009">
        <v>5707123444</v>
      </c>
      <c r="P4009" s="2">
        <v>41574</v>
      </c>
      <c r="Q4009" t="s">
        <v>5</v>
      </c>
      <c r="R4009" t="s">
        <v>3</v>
      </c>
      <c r="S4009" t="s">
        <v>4</v>
      </c>
      <c r="T4009" t="s">
        <v>3</v>
      </c>
      <c r="U4009" t="s">
        <v>0</v>
      </c>
      <c r="V4009" t="s">
        <v>0</v>
      </c>
      <c r="W4009">
        <v>3.99</v>
      </c>
      <c r="X4009">
        <v>673532180</v>
      </c>
      <c r="Y4009" t="s">
        <v>0</v>
      </c>
      <c r="Z4009" t="s">
        <v>15</v>
      </c>
      <c r="AA4009" t="s">
        <v>999</v>
      </c>
      <c r="AB4009" t="s">
        <v>0</v>
      </c>
      <c r="AC4009" t="s">
        <v>0</v>
      </c>
      <c r="AD4009" t="s">
        <v>0</v>
      </c>
      <c r="AI4009" s="1" t="str">
        <f>CONCATENATE(MONTH(L4009),"/",1,"/",YEAR(L4009))</f>
        <v>10/1/2013</v>
      </c>
      <c r="AJ4009" s="1">
        <f>SUMIFS([1]Currency!A:A,[1]Currency!B:B,Sales!AI4009,[1]Currency!C:C,Sales!R4009)</f>
        <v>1</v>
      </c>
      <c r="AK4009" s="1">
        <f>AJ4009*J4009*K4009</f>
        <v>2.39</v>
      </c>
      <c r="AL4009" s="1" t="str">
        <f>VLOOKUP(S4009,[1]Region!A:B,2,FALSE)</f>
        <v>Brazil</v>
      </c>
      <c r="AM4009" s="1">
        <f>SUMIFS([1]Encoding!D:D,[1]Encoding!B:B,Sales!AL4009,[1]Encoding!A:A,Sales!C4009)</f>
        <v>0.2</v>
      </c>
      <c r="AN4009" s="1">
        <f>SUMIFS([1]Encoding!Q:Q,[1]Encoding!B:B,Sales!AL4009,[1]Encoding!A:A,Sales!C4009)</f>
        <v>4.8000000000000001E-2</v>
      </c>
      <c r="AO4009" s="1">
        <f>AK4009*(1-AN4009)</f>
        <v>2.27528</v>
      </c>
      <c r="AP4009" s="1">
        <f>AO4009*(1-AM4009)</f>
        <v>1.8202240000000001</v>
      </c>
    </row>
    <row r="4010" spans="1:42">
      <c r="A4010" t="s">
        <v>12</v>
      </c>
      <c r="B4010" t="s">
        <v>11</v>
      </c>
      <c r="C4010" t="s">
        <v>999</v>
      </c>
      <c r="D4010" t="s">
        <v>0</v>
      </c>
      <c r="E4010" t="s">
        <v>0</v>
      </c>
      <c r="F4010" t="s">
        <v>1003</v>
      </c>
      <c r="G4010" t="s">
        <v>1002</v>
      </c>
      <c r="H4010" t="s">
        <v>1001</v>
      </c>
      <c r="I4010" t="s">
        <v>7</v>
      </c>
      <c r="J4010">
        <v>1</v>
      </c>
      <c r="K4010">
        <v>2.99</v>
      </c>
      <c r="L4010" s="2">
        <v>41568</v>
      </c>
      <c r="M4010">
        <v>28002544147595</v>
      </c>
      <c r="N4010">
        <v>54</v>
      </c>
      <c r="O4010">
        <v>2029504804</v>
      </c>
      <c r="P4010" s="2">
        <v>41568</v>
      </c>
      <c r="Q4010" t="s">
        <v>5</v>
      </c>
      <c r="R4010" t="s">
        <v>3</v>
      </c>
      <c r="S4010" t="s">
        <v>16</v>
      </c>
      <c r="T4010" t="s">
        <v>3</v>
      </c>
      <c r="U4010" t="s">
        <v>0</v>
      </c>
      <c r="V4010" t="s">
        <v>0</v>
      </c>
      <c r="W4010">
        <v>4.99</v>
      </c>
      <c r="X4010">
        <v>673532180</v>
      </c>
      <c r="Y4010" t="s">
        <v>0</v>
      </c>
      <c r="Z4010" t="s">
        <v>2</v>
      </c>
      <c r="AA4010" t="s">
        <v>999</v>
      </c>
      <c r="AB4010" t="s">
        <v>0</v>
      </c>
      <c r="AC4010" t="s">
        <v>0</v>
      </c>
      <c r="AD4010" t="s">
        <v>0</v>
      </c>
      <c r="AI4010" s="1" t="str">
        <f>CONCATENATE(MONTH(L4010),"/",1,"/",YEAR(L4010))</f>
        <v>10/1/2013</v>
      </c>
      <c r="AJ4010" s="1">
        <f>SUMIFS([1]Currency!A:A,[1]Currency!B:B,Sales!AI4010,[1]Currency!C:C,Sales!R4010)</f>
        <v>1</v>
      </c>
      <c r="AK4010" s="1">
        <f>AJ4010*J4010*K4010</f>
        <v>2.99</v>
      </c>
      <c r="AL4010" s="1" t="str">
        <f>VLOOKUP(S4010,[1]Region!A:B,2,FALSE)</f>
        <v>Latam</v>
      </c>
      <c r="AM4010" s="1">
        <f>SUMIFS([1]Encoding!D:D,[1]Encoding!B:B,Sales!AL4010,[1]Encoding!A:A,Sales!C4010)</f>
        <v>0.2</v>
      </c>
      <c r="AN4010" s="1">
        <f>SUMIFS([1]Encoding!Q:Q,[1]Encoding!B:B,Sales!AL4010,[1]Encoding!A:A,Sales!C4010)</f>
        <v>0</v>
      </c>
      <c r="AO4010" s="1">
        <f>AK4010*(1-AN4010)</f>
        <v>2.99</v>
      </c>
      <c r="AP4010" s="1">
        <f>AO4010*(1-AM4010)</f>
        <v>2.3920000000000003</v>
      </c>
    </row>
    <row r="4011" spans="1:42">
      <c r="A4011" t="s">
        <v>12</v>
      </c>
      <c r="B4011" t="s">
        <v>11</v>
      </c>
      <c r="C4011" t="s">
        <v>999</v>
      </c>
      <c r="D4011" t="s">
        <v>0</v>
      </c>
      <c r="E4011" t="s">
        <v>0</v>
      </c>
      <c r="F4011" t="s">
        <v>1003</v>
      </c>
      <c r="G4011" t="s">
        <v>1002</v>
      </c>
      <c r="H4011" t="s">
        <v>1001</v>
      </c>
      <c r="I4011" t="s">
        <v>7</v>
      </c>
      <c r="J4011">
        <v>1</v>
      </c>
      <c r="K4011">
        <v>2.39</v>
      </c>
      <c r="L4011" s="2">
        <v>41570</v>
      </c>
      <c r="M4011">
        <v>111000979043798</v>
      </c>
      <c r="N4011">
        <v>0</v>
      </c>
      <c r="O4011">
        <v>499882884</v>
      </c>
      <c r="P4011" s="2">
        <v>41570</v>
      </c>
      <c r="Q4011" t="s">
        <v>5</v>
      </c>
      <c r="R4011" t="s">
        <v>3</v>
      </c>
      <c r="S4011" t="s">
        <v>16</v>
      </c>
      <c r="T4011" t="s">
        <v>3</v>
      </c>
      <c r="U4011" t="s">
        <v>0</v>
      </c>
      <c r="V4011" t="s">
        <v>0</v>
      </c>
      <c r="W4011">
        <v>3.99</v>
      </c>
      <c r="X4011">
        <v>673532180</v>
      </c>
      <c r="Y4011" t="s">
        <v>0</v>
      </c>
      <c r="Z4011" t="s">
        <v>15</v>
      </c>
      <c r="AA4011" t="s">
        <v>999</v>
      </c>
      <c r="AB4011" t="s">
        <v>0</v>
      </c>
      <c r="AC4011" t="s">
        <v>0</v>
      </c>
      <c r="AD4011" t="s">
        <v>0</v>
      </c>
      <c r="AI4011" s="1" t="str">
        <f>CONCATENATE(MONTH(L4011),"/",1,"/",YEAR(L4011))</f>
        <v>10/1/2013</v>
      </c>
      <c r="AJ4011" s="1">
        <f>SUMIFS([1]Currency!A:A,[1]Currency!B:B,Sales!AI4011,[1]Currency!C:C,Sales!R4011)</f>
        <v>1</v>
      </c>
      <c r="AK4011" s="1">
        <f>AJ4011*J4011*K4011</f>
        <v>2.39</v>
      </c>
      <c r="AL4011" s="1" t="str">
        <f>VLOOKUP(S4011,[1]Region!A:B,2,FALSE)</f>
        <v>Latam</v>
      </c>
      <c r="AM4011" s="1">
        <f>SUMIFS([1]Encoding!D:D,[1]Encoding!B:B,Sales!AL4011,[1]Encoding!A:A,Sales!C4011)</f>
        <v>0.2</v>
      </c>
      <c r="AN4011" s="1">
        <f>SUMIFS([1]Encoding!Q:Q,[1]Encoding!B:B,Sales!AL4011,[1]Encoding!A:A,Sales!C4011)</f>
        <v>0</v>
      </c>
      <c r="AO4011" s="1">
        <f>AK4011*(1-AN4011)</f>
        <v>2.39</v>
      </c>
      <c r="AP4011" s="1">
        <f>AO4011*(1-AM4011)</f>
        <v>1.9120000000000001</v>
      </c>
    </row>
    <row r="4012" spans="1:42">
      <c r="A4012" t="s">
        <v>12</v>
      </c>
      <c r="B4012" t="s">
        <v>11</v>
      </c>
      <c r="C4012" t="s">
        <v>999</v>
      </c>
      <c r="D4012" t="s">
        <v>0</v>
      </c>
      <c r="E4012" t="s">
        <v>0</v>
      </c>
      <c r="F4012" t="s">
        <v>1003</v>
      </c>
      <c r="G4012" t="s">
        <v>1002</v>
      </c>
      <c r="H4012" t="s">
        <v>1001</v>
      </c>
      <c r="I4012" t="s">
        <v>7</v>
      </c>
      <c r="J4012">
        <v>1</v>
      </c>
      <c r="K4012">
        <v>2.99</v>
      </c>
      <c r="L4012" s="2">
        <v>41573</v>
      </c>
      <c r="M4012">
        <v>75000880133247</v>
      </c>
      <c r="N4012" t="s">
        <v>2025</v>
      </c>
      <c r="O4012">
        <v>9895837619</v>
      </c>
      <c r="P4012" s="2">
        <v>41573</v>
      </c>
      <c r="Q4012" t="s">
        <v>5</v>
      </c>
      <c r="R4012" t="s">
        <v>3</v>
      </c>
      <c r="S4012" t="s">
        <v>4</v>
      </c>
      <c r="T4012" t="s">
        <v>3</v>
      </c>
      <c r="U4012" t="s">
        <v>0</v>
      </c>
      <c r="V4012" t="s">
        <v>0</v>
      </c>
      <c r="W4012">
        <v>4.99</v>
      </c>
      <c r="X4012">
        <v>673532180</v>
      </c>
      <c r="Y4012" t="s">
        <v>0</v>
      </c>
      <c r="Z4012" t="s">
        <v>2</v>
      </c>
      <c r="AA4012" t="s">
        <v>999</v>
      </c>
      <c r="AB4012" t="s">
        <v>0</v>
      </c>
      <c r="AC4012" t="s">
        <v>0</v>
      </c>
      <c r="AD4012" t="s">
        <v>0</v>
      </c>
      <c r="AI4012" s="1" t="str">
        <f>CONCATENATE(MONTH(L4012),"/",1,"/",YEAR(L4012))</f>
        <v>10/1/2013</v>
      </c>
      <c r="AJ4012" s="1">
        <f>SUMIFS([1]Currency!A:A,[1]Currency!B:B,Sales!AI4012,[1]Currency!C:C,Sales!R4012)</f>
        <v>1</v>
      </c>
      <c r="AK4012" s="1">
        <f>AJ4012*J4012*K4012</f>
        <v>2.99</v>
      </c>
      <c r="AL4012" s="1" t="str">
        <f>VLOOKUP(S4012,[1]Region!A:B,2,FALSE)</f>
        <v>Brazil</v>
      </c>
      <c r="AM4012" s="1">
        <f>SUMIFS([1]Encoding!D:D,[1]Encoding!B:B,Sales!AL4012,[1]Encoding!A:A,Sales!C4012)</f>
        <v>0.2</v>
      </c>
      <c r="AN4012" s="1">
        <f>SUMIFS([1]Encoding!Q:Q,[1]Encoding!B:B,Sales!AL4012,[1]Encoding!A:A,Sales!C4012)</f>
        <v>4.8000000000000001E-2</v>
      </c>
      <c r="AO4012" s="1">
        <f>AK4012*(1-AN4012)</f>
        <v>2.8464800000000001</v>
      </c>
      <c r="AP4012" s="1">
        <f>AO4012*(1-AM4012)</f>
        <v>2.2771840000000001</v>
      </c>
    </row>
    <row r="4013" spans="1:42">
      <c r="A4013" t="s">
        <v>12</v>
      </c>
      <c r="B4013" t="s">
        <v>11</v>
      </c>
      <c r="C4013" t="s">
        <v>999</v>
      </c>
      <c r="D4013" t="s">
        <v>0</v>
      </c>
      <c r="E4013" t="s">
        <v>0</v>
      </c>
      <c r="F4013" t="s">
        <v>1003</v>
      </c>
      <c r="G4013" t="s">
        <v>1002</v>
      </c>
      <c r="H4013" t="s">
        <v>1001</v>
      </c>
      <c r="I4013" t="s">
        <v>7</v>
      </c>
      <c r="J4013">
        <v>1</v>
      </c>
      <c r="K4013">
        <v>2.99</v>
      </c>
      <c r="L4013" s="2">
        <v>41572</v>
      </c>
      <c r="M4013">
        <v>68001243872412</v>
      </c>
      <c r="N4013" t="s">
        <v>2024</v>
      </c>
      <c r="O4013">
        <v>5939339204</v>
      </c>
      <c r="P4013" s="2">
        <v>41572</v>
      </c>
      <c r="Q4013" t="s">
        <v>5</v>
      </c>
      <c r="R4013" t="s">
        <v>3</v>
      </c>
      <c r="S4013" t="s">
        <v>4</v>
      </c>
      <c r="T4013" t="s">
        <v>3</v>
      </c>
      <c r="U4013" t="s">
        <v>0</v>
      </c>
      <c r="V4013" t="s">
        <v>0</v>
      </c>
      <c r="W4013">
        <v>4.99</v>
      </c>
      <c r="X4013">
        <v>673532180</v>
      </c>
      <c r="Y4013" t="s">
        <v>0</v>
      </c>
      <c r="Z4013" t="s">
        <v>2</v>
      </c>
      <c r="AA4013" t="s">
        <v>999</v>
      </c>
      <c r="AB4013" t="s">
        <v>0</v>
      </c>
      <c r="AC4013" t="s">
        <v>0</v>
      </c>
      <c r="AD4013" t="s">
        <v>0</v>
      </c>
      <c r="AI4013" s="1" t="str">
        <f>CONCATENATE(MONTH(L4013),"/",1,"/",YEAR(L4013))</f>
        <v>10/1/2013</v>
      </c>
      <c r="AJ4013" s="1">
        <f>SUMIFS([1]Currency!A:A,[1]Currency!B:B,Sales!AI4013,[1]Currency!C:C,Sales!R4013)</f>
        <v>1</v>
      </c>
      <c r="AK4013" s="1">
        <f>AJ4013*J4013*K4013</f>
        <v>2.99</v>
      </c>
      <c r="AL4013" s="1" t="str">
        <f>VLOOKUP(S4013,[1]Region!A:B,2,FALSE)</f>
        <v>Brazil</v>
      </c>
      <c r="AM4013" s="1">
        <f>SUMIFS([1]Encoding!D:D,[1]Encoding!B:B,Sales!AL4013,[1]Encoding!A:A,Sales!C4013)</f>
        <v>0.2</v>
      </c>
      <c r="AN4013" s="1">
        <f>SUMIFS([1]Encoding!Q:Q,[1]Encoding!B:B,Sales!AL4013,[1]Encoding!A:A,Sales!C4013)</f>
        <v>4.8000000000000001E-2</v>
      </c>
      <c r="AO4013" s="1">
        <f>AK4013*(1-AN4013)</f>
        <v>2.8464800000000001</v>
      </c>
      <c r="AP4013" s="1">
        <f>AO4013*(1-AM4013)</f>
        <v>2.2771840000000001</v>
      </c>
    </row>
    <row r="4014" spans="1:42">
      <c r="A4014" t="s">
        <v>12</v>
      </c>
      <c r="B4014" t="s">
        <v>11</v>
      </c>
      <c r="C4014" t="s">
        <v>999</v>
      </c>
      <c r="D4014" t="s">
        <v>0</v>
      </c>
      <c r="E4014" t="s">
        <v>0</v>
      </c>
      <c r="F4014" t="s">
        <v>1003</v>
      </c>
      <c r="G4014" t="s">
        <v>1002</v>
      </c>
      <c r="H4014" t="s">
        <v>1001</v>
      </c>
      <c r="I4014" t="s">
        <v>7</v>
      </c>
      <c r="J4014">
        <v>1</v>
      </c>
      <c r="K4014">
        <v>2.99</v>
      </c>
      <c r="L4014" s="2">
        <v>41574</v>
      </c>
      <c r="M4014">
        <v>85002014864027</v>
      </c>
      <c r="N4014" t="s">
        <v>1814</v>
      </c>
      <c r="O4014">
        <v>6849691049</v>
      </c>
      <c r="P4014" s="2">
        <v>41574</v>
      </c>
      <c r="Q4014" t="s">
        <v>5</v>
      </c>
      <c r="R4014" t="s">
        <v>3</v>
      </c>
      <c r="S4014" t="s">
        <v>4</v>
      </c>
      <c r="T4014" t="s">
        <v>3</v>
      </c>
      <c r="U4014" t="s">
        <v>0</v>
      </c>
      <c r="V4014" t="s">
        <v>0</v>
      </c>
      <c r="W4014">
        <v>4.99</v>
      </c>
      <c r="X4014">
        <v>673532180</v>
      </c>
      <c r="Y4014" t="s">
        <v>0</v>
      </c>
      <c r="Z4014" t="s">
        <v>2</v>
      </c>
      <c r="AA4014" t="s">
        <v>999</v>
      </c>
      <c r="AB4014" t="s">
        <v>0</v>
      </c>
      <c r="AC4014" t="s">
        <v>0</v>
      </c>
      <c r="AD4014" t="s">
        <v>0</v>
      </c>
      <c r="AI4014" s="1" t="str">
        <f>CONCATENATE(MONTH(L4014),"/",1,"/",YEAR(L4014))</f>
        <v>10/1/2013</v>
      </c>
      <c r="AJ4014" s="1">
        <f>SUMIFS([1]Currency!A:A,[1]Currency!B:B,Sales!AI4014,[1]Currency!C:C,Sales!R4014)</f>
        <v>1</v>
      </c>
      <c r="AK4014" s="1">
        <f>AJ4014*J4014*K4014</f>
        <v>2.99</v>
      </c>
      <c r="AL4014" s="1" t="str">
        <f>VLOOKUP(S4014,[1]Region!A:B,2,FALSE)</f>
        <v>Brazil</v>
      </c>
      <c r="AM4014" s="1">
        <f>SUMIFS([1]Encoding!D:D,[1]Encoding!B:B,Sales!AL4014,[1]Encoding!A:A,Sales!C4014)</f>
        <v>0.2</v>
      </c>
      <c r="AN4014" s="1">
        <f>SUMIFS([1]Encoding!Q:Q,[1]Encoding!B:B,Sales!AL4014,[1]Encoding!A:A,Sales!C4014)</f>
        <v>4.8000000000000001E-2</v>
      </c>
      <c r="AO4014" s="1">
        <f>AK4014*(1-AN4014)</f>
        <v>2.8464800000000001</v>
      </c>
      <c r="AP4014" s="1">
        <f>AO4014*(1-AM4014)</f>
        <v>2.2771840000000001</v>
      </c>
    </row>
    <row r="4015" spans="1:42">
      <c r="A4015" t="s">
        <v>12</v>
      </c>
      <c r="B4015" t="s">
        <v>11</v>
      </c>
      <c r="C4015" t="s">
        <v>999</v>
      </c>
      <c r="D4015" t="s">
        <v>0</v>
      </c>
      <c r="E4015" t="s">
        <v>0</v>
      </c>
      <c r="F4015" t="s">
        <v>1003</v>
      </c>
      <c r="G4015" t="s">
        <v>1002</v>
      </c>
      <c r="H4015" t="s">
        <v>1001</v>
      </c>
      <c r="I4015" t="s">
        <v>7</v>
      </c>
      <c r="J4015">
        <v>1</v>
      </c>
      <c r="K4015">
        <v>2.99</v>
      </c>
      <c r="L4015" s="2">
        <v>41568</v>
      </c>
      <c r="M4015">
        <v>89001444718803</v>
      </c>
      <c r="N4015" t="s">
        <v>1149</v>
      </c>
      <c r="O4015">
        <v>3243123839</v>
      </c>
      <c r="P4015" s="2">
        <v>41568</v>
      </c>
      <c r="Q4015" t="s">
        <v>5</v>
      </c>
      <c r="R4015" t="s">
        <v>3</v>
      </c>
      <c r="S4015" t="s">
        <v>4</v>
      </c>
      <c r="T4015" t="s">
        <v>3</v>
      </c>
      <c r="U4015" t="s">
        <v>0</v>
      </c>
      <c r="V4015" t="s">
        <v>0</v>
      </c>
      <c r="W4015">
        <v>4.99</v>
      </c>
      <c r="X4015">
        <v>673532180</v>
      </c>
      <c r="Y4015" t="s">
        <v>0</v>
      </c>
      <c r="Z4015" t="s">
        <v>2</v>
      </c>
      <c r="AA4015" t="s">
        <v>999</v>
      </c>
      <c r="AB4015" t="s">
        <v>0</v>
      </c>
      <c r="AC4015" t="s">
        <v>0</v>
      </c>
      <c r="AD4015" t="s">
        <v>0</v>
      </c>
      <c r="AI4015" s="1" t="str">
        <f>CONCATENATE(MONTH(L4015),"/",1,"/",YEAR(L4015))</f>
        <v>10/1/2013</v>
      </c>
      <c r="AJ4015" s="1">
        <f>SUMIFS([1]Currency!A:A,[1]Currency!B:B,Sales!AI4015,[1]Currency!C:C,Sales!R4015)</f>
        <v>1</v>
      </c>
      <c r="AK4015" s="1">
        <f>AJ4015*J4015*K4015</f>
        <v>2.99</v>
      </c>
      <c r="AL4015" s="1" t="str">
        <f>VLOOKUP(S4015,[1]Region!A:B,2,FALSE)</f>
        <v>Brazil</v>
      </c>
      <c r="AM4015" s="1">
        <f>SUMIFS([1]Encoding!D:D,[1]Encoding!B:B,Sales!AL4015,[1]Encoding!A:A,Sales!C4015)</f>
        <v>0.2</v>
      </c>
      <c r="AN4015" s="1">
        <f>SUMIFS([1]Encoding!Q:Q,[1]Encoding!B:B,Sales!AL4015,[1]Encoding!A:A,Sales!C4015)</f>
        <v>4.8000000000000001E-2</v>
      </c>
      <c r="AO4015" s="1">
        <f>AK4015*(1-AN4015)</f>
        <v>2.8464800000000001</v>
      </c>
      <c r="AP4015" s="1">
        <f>AO4015*(1-AM4015)</f>
        <v>2.2771840000000001</v>
      </c>
    </row>
    <row r="4016" spans="1:42">
      <c r="A4016" t="s">
        <v>12</v>
      </c>
      <c r="B4016" t="s">
        <v>11</v>
      </c>
      <c r="C4016" t="s">
        <v>999</v>
      </c>
      <c r="D4016" t="s">
        <v>0</v>
      </c>
      <c r="E4016" t="s">
        <v>0</v>
      </c>
      <c r="F4016" t="s">
        <v>1003</v>
      </c>
      <c r="G4016" t="s">
        <v>1002</v>
      </c>
      <c r="H4016" t="s">
        <v>1001</v>
      </c>
      <c r="I4016" t="s">
        <v>7</v>
      </c>
      <c r="J4016">
        <v>1</v>
      </c>
      <c r="K4016">
        <v>2.99</v>
      </c>
      <c r="L4016" s="2">
        <v>41569</v>
      </c>
      <c r="M4016">
        <v>82002190383384</v>
      </c>
      <c r="N4016" t="s">
        <v>1561</v>
      </c>
      <c r="O4016">
        <v>2872102544</v>
      </c>
      <c r="P4016" s="2">
        <v>41569</v>
      </c>
      <c r="Q4016" t="s">
        <v>5</v>
      </c>
      <c r="R4016" t="s">
        <v>3</v>
      </c>
      <c r="S4016" t="s">
        <v>16</v>
      </c>
      <c r="T4016" t="s">
        <v>3</v>
      </c>
      <c r="U4016" t="s">
        <v>0</v>
      </c>
      <c r="V4016" t="s">
        <v>0</v>
      </c>
      <c r="W4016">
        <v>4.99</v>
      </c>
      <c r="X4016">
        <v>673532180</v>
      </c>
      <c r="Y4016" t="s">
        <v>0</v>
      </c>
      <c r="Z4016" t="s">
        <v>2</v>
      </c>
      <c r="AA4016" t="s">
        <v>999</v>
      </c>
      <c r="AB4016" t="s">
        <v>0</v>
      </c>
      <c r="AC4016" t="s">
        <v>0</v>
      </c>
      <c r="AD4016" t="s">
        <v>0</v>
      </c>
      <c r="AI4016" s="1" t="str">
        <f>CONCATENATE(MONTH(L4016),"/",1,"/",YEAR(L4016))</f>
        <v>10/1/2013</v>
      </c>
      <c r="AJ4016" s="1">
        <f>SUMIFS([1]Currency!A:A,[1]Currency!B:B,Sales!AI4016,[1]Currency!C:C,Sales!R4016)</f>
        <v>1</v>
      </c>
      <c r="AK4016" s="1">
        <f>AJ4016*J4016*K4016</f>
        <v>2.99</v>
      </c>
      <c r="AL4016" s="1" t="str">
        <f>VLOOKUP(S4016,[1]Region!A:B,2,FALSE)</f>
        <v>Latam</v>
      </c>
      <c r="AM4016" s="1">
        <f>SUMIFS([1]Encoding!D:D,[1]Encoding!B:B,Sales!AL4016,[1]Encoding!A:A,Sales!C4016)</f>
        <v>0.2</v>
      </c>
      <c r="AN4016" s="1">
        <f>SUMIFS([1]Encoding!Q:Q,[1]Encoding!B:B,Sales!AL4016,[1]Encoding!A:A,Sales!C4016)</f>
        <v>0</v>
      </c>
      <c r="AO4016" s="1">
        <f>AK4016*(1-AN4016)</f>
        <v>2.99</v>
      </c>
      <c r="AP4016" s="1">
        <f>AO4016*(1-AM4016)</f>
        <v>2.3920000000000003</v>
      </c>
    </row>
    <row r="4017" spans="1:42">
      <c r="A4017" t="s">
        <v>12</v>
      </c>
      <c r="B4017" t="s">
        <v>11</v>
      </c>
      <c r="C4017" t="s">
        <v>999</v>
      </c>
      <c r="D4017" t="s">
        <v>0</v>
      </c>
      <c r="E4017" t="s">
        <v>0</v>
      </c>
      <c r="F4017" t="s">
        <v>1003</v>
      </c>
      <c r="G4017" t="s">
        <v>1002</v>
      </c>
      <c r="H4017" t="s">
        <v>1001</v>
      </c>
      <c r="I4017" t="s">
        <v>7</v>
      </c>
      <c r="J4017">
        <v>1</v>
      </c>
      <c r="K4017">
        <v>2.79</v>
      </c>
      <c r="L4017" s="2">
        <v>41573</v>
      </c>
      <c r="M4017">
        <v>96000901680978</v>
      </c>
      <c r="N4017" t="s">
        <v>1932</v>
      </c>
      <c r="O4017">
        <v>6840080244</v>
      </c>
      <c r="P4017" s="2">
        <v>41573</v>
      </c>
      <c r="Q4017" t="s">
        <v>5</v>
      </c>
      <c r="R4017" t="s">
        <v>3</v>
      </c>
      <c r="S4017" t="s">
        <v>54</v>
      </c>
      <c r="T4017" t="s">
        <v>3</v>
      </c>
      <c r="U4017" t="s">
        <v>0</v>
      </c>
      <c r="V4017" t="s">
        <v>0</v>
      </c>
      <c r="W4017">
        <v>3.99</v>
      </c>
      <c r="X4017">
        <v>673532180</v>
      </c>
      <c r="Y4017" t="s">
        <v>0</v>
      </c>
      <c r="Z4017" t="s">
        <v>15</v>
      </c>
      <c r="AA4017" t="s">
        <v>999</v>
      </c>
      <c r="AB4017" t="s">
        <v>0</v>
      </c>
      <c r="AC4017" t="s">
        <v>0</v>
      </c>
      <c r="AD4017" t="s">
        <v>0</v>
      </c>
      <c r="AI4017" s="1" t="str">
        <f>CONCATENATE(MONTH(L4017),"/",1,"/",YEAR(L4017))</f>
        <v>10/1/2013</v>
      </c>
      <c r="AJ4017" s="1">
        <f>SUMIFS([1]Currency!A:A,[1]Currency!B:B,Sales!AI4017,[1]Currency!C:C,Sales!R4017)</f>
        <v>1</v>
      </c>
      <c r="AK4017" s="1">
        <f>AJ4017*J4017*K4017</f>
        <v>2.79</v>
      </c>
      <c r="AL4017" s="1" t="str">
        <f>VLOOKUP(S4017,[1]Region!A:B,2,FALSE)</f>
        <v>Latam</v>
      </c>
      <c r="AM4017" s="1">
        <f>SUMIFS([1]Encoding!D:D,[1]Encoding!B:B,Sales!AL4017,[1]Encoding!A:A,Sales!C4017)</f>
        <v>0.2</v>
      </c>
      <c r="AN4017" s="1">
        <f>SUMIFS([1]Encoding!Q:Q,[1]Encoding!B:B,Sales!AL4017,[1]Encoding!A:A,Sales!C4017)</f>
        <v>0</v>
      </c>
      <c r="AO4017" s="1">
        <f>AK4017*(1-AN4017)</f>
        <v>2.79</v>
      </c>
      <c r="AP4017" s="1">
        <f>AO4017*(1-AM4017)</f>
        <v>2.2320000000000002</v>
      </c>
    </row>
    <row r="4018" spans="1:42">
      <c r="A4018" t="s">
        <v>12</v>
      </c>
      <c r="B4018" t="s">
        <v>11</v>
      </c>
      <c r="C4018" t="s">
        <v>999</v>
      </c>
      <c r="D4018" t="s">
        <v>0</v>
      </c>
      <c r="E4018" t="s">
        <v>0</v>
      </c>
      <c r="F4018" t="s">
        <v>1003</v>
      </c>
      <c r="G4018" t="s">
        <v>1002</v>
      </c>
      <c r="H4018" t="s">
        <v>1001</v>
      </c>
      <c r="I4018" t="s">
        <v>7</v>
      </c>
      <c r="J4018">
        <v>1</v>
      </c>
      <c r="K4018">
        <v>2.99</v>
      </c>
      <c r="L4018" s="2">
        <v>41574</v>
      </c>
      <c r="M4018">
        <v>89001463829838</v>
      </c>
      <c r="N4018" t="s">
        <v>29</v>
      </c>
      <c r="O4018">
        <v>6164416359</v>
      </c>
      <c r="P4018" s="2">
        <v>41574</v>
      </c>
      <c r="Q4018" t="s">
        <v>5</v>
      </c>
      <c r="R4018" t="s">
        <v>3</v>
      </c>
      <c r="S4018" t="s">
        <v>16</v>
      </c>
      <c r="T4018" t="s">
        <v>3</v>
      </c>
      <c r="U4018" t="s">
        <v>0</v>
      </c>
      <c r="V4018" t="s">
        <v>0</v>
      </c>
      <c r="W4018">
        <v>4.99</v>
      </c>
      <c r="X4018">
        <v>673532180</v>
      </c>
      <c r="Y4018" t="s">
        <v>0</v>
      </c>
      <c r="Z4018" t="s">
        <v>2</v>
      </c>
      <c r="AA4018" t="s">
        <v>999</v>
      </c>
      <c r="AB4018" t="s">
        <v>0</v>
      </c>
      <c r="AC4018" t="s">
        <v>0</v>
      </c>
      <c r="AD4018" t="s">
        <v>0</v>
      </c>
      <c r="AI4018" s="1" t="str">
        <f>CONCATENATE(MONTH(L4018),"/",1,"/",YEAR(L4018))</f>
        <v>10/1/2013</v>
      </c>
      <c r="AJ4018" s="1">
        <f>SUMIFS([1]Currency!A:A,[1]Currency!B:B,Sales!AI4018,[1]Currency!C:C,Sales!R4018)</f>
        <v>1</v>
      </c>
      <c r="AK4018" s="1">
        <f>AJ4018*J4018*K4018</f>
        <v>2.99</v>
      </c>
      <c r="AL4018" s="1" t="str">
        <f>VLOOKUP(S4018,[1]Region!A:B,2,FALSE)</f>
        <v>Latam</v>
      </c>
      <c r="AM4018" s="1">
        <f>SUMIFS([1]Encoding!D:D,[1]Encoding!B:B,Sales!AL4018,[1]Encoding!A:A,Sales!C4018)</f>
        <v>0.2</v>
      </c>
      <c r="AN4018" s="1">
        <f>SUMIFS([1]Encoding!Q:Q,[1]Encoding!B:B,Sales!AL4018,[1]Encoding!A:A,Sales!C4018)</f>
        <v>0</v>
      </c>
      <c r="AO4018" s="1">
        <f>AK4018*(1-AN4018)</f>
        <v>2.99</v>
      </c>
      <c r="AP4018" s="1">
        <f>AO4018*(1-AM4018)</f>
        <v>2.3920000000000003</v>
      </c>
    </row>
    <row r="4019" spans="1:42">
      <c r="A4019" t="s">
        <v>12</v>
      </c>
      <c r="B4019" t="s">
        <v>11</v>
      </c>
      <c r="C4019" t="s">
        <v>999</v>
      </c>
      <c r="D4019" t="s">
        <v>0</v>
      </c>
      <c r="E4019" t="s">
        <v>0</v>
      </c>
      <c r="F4019" t="s">
        <v>1003</v>
      </c>
      <c r="G4019" t="s">
        <v>1002</v>
      </c>
      <c r="H4019" t="s">
        <v>1001</v>
      </c>
      <c r="I4019" t="s">
        <v>7</v>
      </c>
      <c r="J4019">
        <v>1</v>
      </c>
      <c r="K4019">
        <v>3.49</v>
      </c>
      <c r="L4019" s="2">
        <v>41574</v>
      </c>
      <c r="M4019">
        <v>83001944425451</v>
      </c>
      <c r="N4019" t="s">
        <v>1962</v>
      </c>
      <c r="O4019">
        <v>2192885039</v>
      </c>
      <c r="P4019" s="2">
        <v>41574</v>
      </c>
      <c r="Q4019" t="s">
        <v>5</v>
      </c>
      <c r="R4019" t="s">
        <v>3</v>
      </c>
      <c r="S4019" t="s">
        <v>274</v>
      </c>
      <c r="T4019" t="s">
        <v>3</v>
      </c>
      <c r="U4019" t="s">
        <v>0</v>
      </c>
      <c r="V4019" t="s">
        <v>0</v>
      </c>
      <c r="W4019">
        <v>4.99</v>
      </c>
      <c r="X4019">
        <v>673532180</v>
      </c>
      <c r="Y4019" t="s">
        <v>0</v>
      </c>
      <c r="Z4019" t="s">
        <v>2</v>
      </c>
      <c r="AA4019" t="s">
        <v>999</v>
      </c>
      <c r="AB4019" t="s">
        <v>0</v>
      </c>
      <c r="AC4019" t="s">
        <v>0</v>
      </c>
      <c r="AD4019" t="s">
        <v>0</v>
      </c>
      <c r="AI4019" s="1" t="str">
        <f>CONCATENATE(MONTH(L4019),"/",1,"/",YEAR(L4019))</f>
        <v>10/1/2013</v>
      </c>
      <c r="AJ4019" s="1">
        <f>SUMIFS([1]Currency!A:A,[1]Currency!B:B,Sales!AI4019,[1]Currency!C:C,Sales!R4019)</f>
        <v>1</v>
      </c>
      <c r="AK4019" s="1">
        <f>AJ4019*J4019*K4019</f>
        <v>3.49</v>
      </c>
      <c r="AL4019" s="1" t="str">
        <f>VLOOKUP(S4019,[1]Region!A:B,2,FALSE)</f>
        <v>Latam</v>
      </c>
      <c r="AM4019" s="1">
        <f>SUMIFS([1]Encoding!D:D,[1]Encoding!B:B,Sales!AL4019,[1]Encoding!A:A,Sales!C4019)</f>
        <v>0.2</v>
      </c>
      <c r="AN4019" s="1">
        <f>SUMIFS([1]Encoding!Q:Q,[1]Encoding!B:B,Sales!AL4019,[1]Encoding!A:A,Sales!C4019)</f>
        <v>0</v>
      </c>
      <c r="AO4019" s="1">
        <f>AK4019*(1-AN4019)</f>
        <v>3.49</v>
      </c>
      <c r="AP4019" s="1">
        <f>AO4019*(1-AM4019)</f>
        <v>2.7920000000000003</v>
      </c>
    </row>
    <row r="4020" spans="1:42">
      <c r="A4020" t="s">
        <v>12</v>
      </c>
      <c r="B4020" t="s">
        <v>11</v>
      </c>
      <c r="C4020" t="s">
        <v>999</v>
      </c>
      <c r="D4020" t="s">
        <v>0</v>
      </c>
      <c r="E4020" t="s">
        <v>0</v>
      </c>
      <c r="F4020" t="s">
        <v>1003</v>
      </c>
      <c r="G4020" t="s">
        <v>1002</v>
      </c>
      <c r="H4020" t="s">
        <v>1001</v>
      </c>
      <c r="I4020" t="s">
        <v>7</v>
      </c>
      <c r="J4020">
        <v>1</v>
      </c>
      <c r="K4020">
        <v>2.39</v>
      </c>
      <c r="L4020" s="2">
        <v>41574</v>
      </c>
      <c r="M4020">
        <v>83001939082432</v>
      </c>
      <c r="N4020">
        <v>0</v>
      </c>
      <c r="O4020">
        <v>2926810844</v>
      </c>
      <c r="P4020" s="2">
        <v>41574</v>
      </c>
      <c r="Q4020" t="s">
        <v>5</v>
      </c>
      <c r="R4020" t="s">
        <v>3</v>
      </c>
      <c r="S4020" t="s">
        <v>16</v>
      </c>
      <c r="T4020" t="s">
        <v>3</v>
      </c>
      <c r="U4020" t="s">
        <v>0</v>
      </c>
      <c r="V4020" t="s">
        <v>0</v>
      </c>
      <c r="W4020">
        <v>3.99</v>
      </c>
      <c r="X4020">
        <v>673532180</v>
      </c>
      <c r="Y4020" t="s">
        <v>0</v>
      </c>
      <c r="Z4020" t="s">
        <v>15</v>
      </c>
      <c r="AA4020" t="s">
        <v>999</v>
      </c>
      <c r="AB4020" t="s">
        <v>0</v>
      </c>
      <c r="AC4020" t="s">
        <v>0</v>
      </c>
      <c r="AD4020" t="s">
        <v>0</v>
      </c>
      <c r="AI4020" s="1" t="str">
        <f>CONCATENATE(MONTH(L4020),"/",1,"/",YEAR(L4020))</f>
        <v>10/1/2013</v>
      </c>
      <c r="AJ4020" s="1">
        <f>SUMIFS([1]Currency!A:A,[1]Currency!B:B,Sales!AI4020,[1]Currency!C:C,Sales!R4020)</f>
        <v>1</v>
      </c>
      <c r="AK4020" s="1">
        <f>AJ4020*J4020*K4020</f>
        <v>2.39</v>
      </c>
      <c r="AL4020" s="1" t="str">
        <f>VLOOKUP(S4020,[1]Region!A:B,2,FALSE)</f>
        <v>Latam</v>
      </c>
      <c r="AM4020" s="1">
        <f>SUMIFS([1]Encoding!D:D,[1]Encoding!B:B,Sales!AL4020,[1]Encoding!A:A,Sales!C4020)</f>
        <v>0.2</v>
      </c>
      <c r="AN4020" s="1">
        <f>SUMIFS([1]Encoding!Q:Q,[1]Encoding!B:B,Sales!AL4020,[1]Encoding!A:A,Sales!C4020)</f>
        <v>0</v>
      </c>
      <c r="AO4020" s="1">
        <f>AK4020*(1-AN4020)</f>
        <v>2.39</v>
      </c>
      <c r="AP4020" s="1">
        <f>AO4020*(1-AM4020)</f>
        <v>1.9120000000000001</v>
      </c>
    </row>
    <row r="4021" spans="1:42">
      <c r="A4021" t="s">
        <v>12</v>
      </c>
      <c r="B4021" t="s">
        <v>11</v>
      </c>
      <c r="C4021" t="s">
        <v>999</v>
      </c>
      <c r="D4021" t="s">
        <v>0</v>
      </c>
      <c r="E4021" t="s">
        <v>0</v>
      </c>
      <c r="F4021" t="s">
        <v>1003</v>
      </c>
      <c r="G4021" t="s">
        <v>1002</v>
      </c>
      <c r="H4021" t="s">
        <v>1001</v>
      </c>
      <c r="I4021" t="s">
        <v>7</v>
      </c>
      <c r="J4021">
        <v>1</v>
      </c>
      <c r="K4021">
        <v>2.99</v>
      </c>
      <c r="L4021" s="2">
        <v>41573</v>
      </c>
      <c r="M4021">
        <v>68001253888236</v>
      </c>
      <c r="N4021" t="s">
        <v>528</v>
      </c>
      <c r="O4021">
        <v>6437807994</v>
      </c>
      <c r="P4021" s="2">
        <v>41573</v>
      </c>
      <c r="Q4021" t="s">
        <v>5</v>
      </c>
      <c r="R4021" t="s">
        <v>3</v>
      </c>
      <c r="S4021" t="s">
        <v>4</v>
      </c>
      <c r="T4021" t="s">
        <v>3</v>
      </c>
      <c r="U4021" t="s">
        <v>0</v>
      </c>
      <c r="V4021" t="s">
        <v>0</v>
      </c>
      <c r="W4021">
        <v>4.99</v>
      </c>
      <c r="X4021">
        <v>673532180</v>
      </c>
      <c r="Y4021" t="s">
        <v>0</v>
      </c>
      <c r="Z4021" t="s">
        <v>2</v>
      </c>
      <c r="AA4021" t="s">
        <v>999</v>
      </c>
      <c r="AB4021" t="s">
        <v>0</v>
      </c>
      <c r="AC4021" t="s">
        <v>0</v>
      </c>
      <c r="AD4021" t="s">
        <v>0</v>
      </c>
      <c r="AI4021" s="1" t="str">
        <f>CONCATENATE(MONTH(L4021),"/",1,"/",YEAR(L4021))</f>
        <v>10/1/2013</v>
      </c>
      <c r="AJ4021" s="1">
        <f>SUMIFS([1]Currency!A:A,[1]Currency!B:B,Sales!AI4021,[1]Currency!C:C,Sales!R4021)</f>
        <v>1</v>
      </c>
      <c r="AK4021" s="1">
        <f>AJ4021*J4021*K4021</f>
        <v>2.99</v>
      </c>
      <c r="AL4021" s="1" t="str">
        <f>VLOOKUP(S4021,[1]Region!A:B,2,FALSE)</f>
        <v>Brazil</v>
      </c>
      <c r="AM4021" s="1">
        <f>SUMIFS([1]Encoding!D:D,[1]Encoding!B:B,Sales!AL4021,[1]Encoding!A:A,Sales!C4021)</f>
        <v>0.2</v>
      </c>
      <c r="AN4021" s="1">
        <f>SUMIFS([1]Encoding!Q:Q,[1]Encoding!B:B,Sales!AL4021,[1]Encoding!A:A,Sales!C4021)</f>
        <v>4.8000000000000001E-2</v>
      </c>
      <c r="AO4021" s="1">
        <f>AK4021*(1-AN4021)</f>
        <v>2.8464800000000001</v>
      </c>
      <c r="AP4021" s="1">
        <f>AO4021*(1-AM4021)</f>
        <v>2.2771840000000001</v>
      </c>
    </row>
    <row r="4022" spans="1:42">
      <c r="A4022" t="s">
        <v>12</v>
      </c>
      <c r="B4022" t="s">
        <v>11</v>
      </c>
      <c r="C4022" t="s">
        <v>999</v>
      </c>
      <c r="D4022" t="s">
        <v>0</v>
      </c>
      <c r="E4022" t="s">
        <v>0</v>
      </c>
      <c r="F4022" t="s">
        <v>1003</v>
      </c>
      <c r="G4022" t="s">
        <v>1002</v>
      </c>
      <c r="H4022" t="s">
        <v>1001</v>
      </c>
      <c r="I4022" t="s">
        <v>7</v>
      </c>
      <c r="J4022">
        <v>1</v>
      </c>
      <c r="K4022">
        <v>2.99</v>
      </c>
      <c r="L4022" s="2">
        <v>41559</v>
      </c>
      <c r="M4022">
        <v>28002508950486</v>
      </c>
      <c r="N4022" t="s">
        <v>2023</v>
      </c>
      <c r="O4022">
        <v>2056936974</v>
      </c>
      <c r="P4022" s="2">
        <v>41573</v>
      </c>
      <c r="Q4022" t="s">
        <v>101</v>
      </c>
      <c r="R4022" t="s">
        <v>3</v>
      </c>
      <c r="S4022" t="s">
        <v>4</v>
      </c>
      <c r="T4022" t="s">
        <v>3</v>
      </c>
      <c r="U4022" t="s">
        <v>0</v>
      </c>
      <c r="V4022" t="s">
        <v>0</v>
      </c>
      <c r="W4022">
        <v>-4.99</v>
      </c>
      <c r="X4022">
        <v>673532180</v>
      </c>
      <c r="Y4022" t="s">
        <v>0</v>
      </c>
      <c r="Z4022" t="s">
        <v>2</v>
      </c>
      <c r="AA4022" t="s">
        <v>999</v>
      </c>
      <c r="AB4022" t="s">
        <v>0</v>
      </c>
      <c r="AC4022" t="s">
        <v>0</v>
      </c>
      <c r="AD4022" t="s">
        <v>0</v>
      </c>
      <c r="AI4022" s="1" t="str">
        <f>CONCATENATE(MONTH(L4022),"/",1,"/",YEAR(L4022))</f>
        <v>10/1/2013</v>
      </c>
      <c r="AJ4022" s="1">
        <f>SUMIFS([1]Currency!A:A,[1]Currency!B:B,Sales!AI4022,[1]Currency!C:C,Sales!R4022)</f>
        <v>1</v>
      </c>
      <c r="AK4022" s="1">
        <f>AJ4022*J4022*K4022</f>
        <v>2.99</v>
      </c>
      <c r="AL4022" s="1" t="str">
        <f>VLOOKUP(S4022,[1]Region!A:B,2,FALSE)</f>
        <v>Brazil</v>
      </c>
      <c r="AM4022" s="1">
        <f>SUMIFS([1]Encoding!D:D,[1]Encoding!B:B,Sales!AL4022,[1]Encoding!A:A,Sales!C4022)</f>
        <v>0.2</v>
      </c>
      <c r="AN4022" s="1">
        <f>SUMIFS([1]Encoding!Q:Q,[1]Encoding!B:B,Sales!AL4022,[1]Encoding!A:A,Sales!C4022)</f>
        <v>4.8000000000000001E-2</v>
      </c>
      <c r="AO4022" s="1">
        <f>AK4022*(1-AN4022)</f>
        <v>2.8464800000000001</v>
      </c>
      <c r="AP4022" s="1">
        <f>AO4022*(1-AM4022)</f>
        <v>2.2771840000000001</v>
      </c>
    </row>
    <row r="4023" spans="1:42">
      <c r="A4023" t="s">
        <v>12</v>
      </c>
      <c r="B4023" t="s">
        <v>11</v>
      </c>
      <c r="C4023" t="s">
        <v>999</v>
      </c>
      <c r="D4023" t="s">
        <v>0</v>
      </c>
      <c r="E4023" t="s">
        <v>0</v>
      </c>
      <c r="F4023" t="s">
        <v>1003</v>
      </c>
      <c r="G4023" t="s">
        <v>1002</v>
      </c>
      <c r="H4023" t="s">
        <v>1001</v>
      </c>
      <c r="I4023" t="s">
        <v>7</v>
      </c>
      <c r="J4023">
        <v>1</v>
      </c>
      <c r="K4023">
        <v>2.99</v>
      </c>
      <c r="L4023" s="2">
        <v>41568</v>
      </c>
      <c r="M4023">
        <v>29002392668842</v>
      </c>
      <c r="N4023" t="s">
        <v>29</v>
      </c>
      <c r="O4023">
        <v>3409749994</v>
      </c>
      <c r="P4023" s="2">
        <v>41568</v>
      </c>
      <c r="Q4023" t="s">
        <v>5</v>
      </c>
      <c r="R4023" t="s">
        <v>3</v>
      </c>
      <c r="S4023" t="s">
        <v>16</v>
      </c>
      <c r="T4023" t="s">
        <v>3</v>
      </c>
      <c r="U4023" t="s">
        <v>0</v>
      </c>
      <c r="V4023" t="s">
        <v>0</v>
      </c>
      <c r="W4023">
        <v>4.99</v>
      </c>
      <c r="X4023">
        <v>673532180</v>
      </c>
      <c r="Y4023" t="s">
        <v>0</v>
      </c>
      <c r="Z4023" t="s">
        <v>2</v>
      </c>
      <c r="AA4023" t="s">
        <v>999</v>
      </c>
      <c r="AB4023" t="s">
        <v>0</v>
      </c>
      <c r="AC4023" t="s">
        <v>0</v>
      </c>
      <c r="AD4023" t="s">
        <v>0</v>
      </c>
      <c r="AI4023" s="1" t="str">
        <f>CONCATENATE(MONTH(L4023),"/",1,"/",YEAR(L4023))</f>
        <v>10/1/2013</v>
      </c>
      <c r="AJ4023" s="1">
        <f>SUMIFS([1]Currency!A:A,[1]Currency!B:B,Sales!AI4023,[1]Currency!C:C,Sales!R4023)</f>
        <v>1</v>
      </c>
      <c r="AK4023" s="1">
        <f>AJ4023*J4023*K4023</f>
        <v>2.99</v>
      </c>
      <c r="AL4023" s="1" t="str">
        <f>VLOOKUP(S4023,[1]Region!A:B,2,FALSE)</f>
        <v>Latam</v>
      </c>
      <c r="AM4023" s="1">
        <f>SUMIFS([1]Encoding!D:D,[1]Encoding!B:B,Sales!AL4023,[1]Encoding!A:A,Sales!C4023)</f>
        <v>0.2</v>
      </c>
      <c r="AN4023" s="1">
        <f>SUMIFS([1]Encoding!Q:Q,[1]Encoding!B:B,Sales!AL4023,[1]Encoding!A:A,Sales!C4023)</f>
        <v>0</v>
      </c>
      <c r="AO4023" s="1">
        <f>AK4023*(1-AN4023)</f>
        <v>2.99</v>
      </c>
      <c r="AP4023" s="1">
        <f>AO4023*(1-AM4023)</f>
        <v>2.3920000000000003</v>
      </c>
    </row>
    <row r="4024" spans="1:42">
      <c r="A4024" t="s">
        <v>12</v>
      </c>
      <c r="B4024" t="s">
        <v>11</v>
      </c>
      <c r="C4024" t="s">
        <v>999</v>
      </c>
      <c r="D4024" t="s">
        <v>0</v>
      </c>
      <c r="E4024" t="s">
        <v>0</v>
      </c>
      <c r="F4024" t="s">
        <v>1003</v>
      </c>
      <c r="G4024" t="s">
        <v>1002</v>
      </c>
      <c r="H4024" t="s">
        <v>1001</v>
      </c>
      <c r="I4024" t="s">
        <v>7</v>
      </c>
      <c r="J4024">
        <v>1</v>
      </c>
      <c r="K4024">
        <v>2.99</v>
      </c>
      <c r="L4024" s="2">
        <v>41571</v>
      </c>
      <c r="M4024">
        <v>63002247739405</v>
      </c>
      <c r="N4024" t="s">
        <v>29</v>
      </c>
      <c r="O4024">
        <v>1442821624</v>
      </c>
      <c r="P4024" s="2">
        <v>41571</v>
      </c>
      <c r="Q4024" t="s">
        <v>5</v>
      </c>
      <c r="R4024" t="s">
        <v>3</v>
      </c>
      <c r="S4024" t="s">
        <v>16</v>
      </c>
      <c r="T4024" t="s">
        <v>3</v>
      </c>
      <c r="U4024" t="s">
        <v>0</v>
      </c>
      <c r="V4024" t="s">
        <v>0</v>
      </c>
      <c r="W4024">
        <v>4.99</v>
      </c>
      <c r="X4024">
        <v>673532180</v>
      </c>
      <c r="Y4024" t="s">
        <v>0</v>
      </c>
      <c r="Z4024" t="s">
        <v>2</v>
      </c>
      <c r="AA4024" t="s">
        <v>999</v>
      </c>
      <c r="AB4024" t="s">
        <v>0</v>
      </c>
      <c r="AC4024" t="s">
        <v>0</v>
      </c>
      <c r="AD4024" t="s">
        <v>0</v>
      </c>
      <c r="AI4024" s="1" t="str">
        <f>CONCATENATE(MONTH(L4024),"/",1,"/",YEAR(L4024))</f>
        <v>10/1/2013</v>
      </c>
      <c r="AJ4024" s="1">
        <f>SUMIFS([1]Currency!A:A,[1]Currency!B:B,Sales!AI4024,[1]Currency!C:C,Sales!R4024)</f>
        <v>1</v>
      </c>
      <c r="AK4024" s="1">
        <f>AJ4024*J4024*K4024</f>
        <v>2.99</v>
      </c>
      <c r="AL4024" s="1" t="str">
        <f>VLOOKUP(S4024,[1]Region!A:B,2,FALSE)</f>
        <v>Latam</v>
      </c>
      <c r="AM4024" s="1">
        <f>SUMIFS([1]Encoding!D:D,[1]Encoding!B:B,Sales!AL4024,[1]Encoding!A:A,Sales!C4024)</f>
        <v>0.2</v>
      </c>
      <c r="AN4024" s="1">
        <f>SUMIFS([1]Encoding!Q:Q,[1]Encoding!B:B,Sales!AL4024,[1]Encoding!A:A,Sales!C4024)</f>
        <v>0</v>
      </c>
      <c r="AO4024" s="1">
        <f>AK4024*(1-AN4024)</f>
        <v>2.99</v>
      </c>
      <c r="AP4024" s="1">
        <f>AO4024*(1-AM4024)</f>
        <v>2.3920000000000003</v>
      </c>
    </row>
    <row r="4025" spans="1:42">
      <c r="A4025" t="s">
        <v>12</v>
      </c>
      <c r="B4025" t="s">
        <v>11</v>
      </c>
      <c r="C4025" t="s">
        <v>999</v>
      </c>
      <c r="D4025" t="s">
        <v>0</v>
      </c>
      <c r="E4025" t="s">
        <v>0</v>
      </c>
      <c r="F4025" t="s">
        <v>1003</v>
      </c>
      <c r="G4025" t="s">
        <v>1002</v>
      </c>
      <c r="H4025" t="s">
        <v>1001</v>
      </c>
      <c r="I4025" t="s">
        <v>7</v>
      </c>
      <c r="J4025">
        <v>1</v>
      </c>
      <c r="K4025">
        <v>2.99</v>
      </c>
      <c r="L4025" s="2">
        <v>41571</v>
      </c>
      <c r="M4025">
        <v>65001928685903</v>
      </c>
      <c r="N4025">
        <v>0</v>
      </c>
      <c r="O4025">
        <v>3338463759</v>
      </c>
      <c r="P4025" s="2">
        <v>41571</v>
      </c>
      <c r="Q4025" t="s">
        <v>5</v>
      </c>
      <c r="R4025" t="s">
        <v>3</v>
      </c>
      <c r="S4025" t="s">
        <v>16</v>
      </c>
      <c r="T4025" t="s">
        <v>3</v>
      </c>
      <c r="U4025" t="s">
        <v>0</v>
      </c>
      <c r="V4025" t="s">
        <v>0</v>
      </c>
      <c r="W4025">
        <v>4.99</v>
      </c>
      <c r="X4025">
        <v>673532180</v>
      </c>
      <c r="Y4025" t="s">
        <v>0</v>
      </c>
      <c r="Z4025" t="s">
        <v>2</v>
      </c>
      <c r="AA4025" t="s">
        <v>999</v>
      </c>
      <c r="AB4025" t="s">
        <v>0</v>
      </c>
      <c r="AC4025" t="s">
        <v>0</v>
      </c>
      <c r="AD4025" t="s">
        <v>0</v>
      </c>
      <c r="AI4025" s="1" t="str">
        <f>CONCATENATE(MONTH(L4025),"/",1,"/",YEAR(L4025))</f>
        <v>10/1/2013</v>
      </c>
      <c r="AJ4025" s="1">
        <f>SUMIFS([1]Currency!A:A,[1]Currency!B:B,Sales!AI4025,[1]Currency!C:C,Sales!R4025)</f>
        <v>1</v>
      </c>
      <c r="AK4025" s="1">
        <f>AJ4025*J4025*K4025</f>
        <v>2.99</v>
      </c>
      <c r="AL4025" s="1" t="str">
        <f>VLOOKUP(S4025,[1]Region!A:B,2,FALSE)</f>
        <v>Latam</v>
      </c>
      <c r="AM4025" s="1">
        <f>SUMIFS([1]Encoding!D:D,[1]Encoding!B:B,Sales!AL4025,[1]Encoding!A:A,Sales!C4025)</f>
        <v>0.2</v>
      </c>
      <c r="AN4025" s="1">
        <f>SUMIFS([1]Encoding!Q:Q,[1]Encoding!B:B,Sales!AL4025,[1]Encoding!A:A,Sales!C4025)</f>
        <v>0</v>
      </c>
      <c r="AO4025" s="1">
        <f>AK4025*(1-AN4025)</f>
        <v>2.99</v>
      </c>
      <c r="AP4025" s="1">
        <f>AO4025*(1-AM4025)</f>
        <v>2.3920000000000003</v>
      </c>
    </row>
    <row r="4026" spans="1:42">
      <c r="A4026" t="s">
        <v>12</v>
      </c>
      <c r="B4026" t="s">
        <v>11</v>
      </c>
      <c r="C4026" t="s">
        <v>999</v>
      </c>
      <c r="D4026" t="s">
        <v>0</v>
      </c>
      <c r="E4026" t="s">
        <v>0</v>
      </c>
      <c r="F4026" t="s">
        <v>1003</v>
      </c>
      <c r="G4026" t="s">
        <v>1002</v>
      </c>
      <c r="H4026" t="s">
        <v>1001</v>
      </c>
      <c r="I4026" t="s">
        <v>7</v>
      </c>
      <c r="J4026">
        <v>1</v>
      </c>
      <c r="K4026">
        <v>2.39</v>
      </c>
      <c r="L4026" s="2">
        <v>41574</v>
      </c>
      <c r="M4026">
        <v>65001951752928</v>
      </c>
      <c r="N4026">
        <v>11001</v>
      </c>
      <c r="O4026">
        <v>6366903059</v>
      </c>
      <c r="P4026" s="2">
        <v>41574</v>
      </c>
      <c r="Q4026" t="s">
        <v>5</v>
      </c>
      <c r="R4026" t="s">
        <v>3</v>
      </c>
      <c r="S4026" t="s">
        <v>16</v>
      </c>
      <c r="T4026" t="s">
        <v>3</v>
      </c>
      <c r="U4026" t="s">
        <v>0</v>
      </c>
      <c r="V4026" t="s">
        <v>0</v>
      </c>
      <c r="W4026">
        <v>3.99</v>
      </c>
      <c r="X4026">
        <v>673532180</v>
      </c>
      <c r="Y4026" t="s">
        <v>0</v>
      </c>
      <c r="Z4026" t="s">
        <v>15</v>
      </c>
      <c r="AA4026" t="s">
        <v>999</v>
      </c>
      <c r="AB4026" t="s">
        <v>0</v>
      </c>
      <c r="AC4026" t="s">
        <v>0</v>
      </c>
      <c r="AD4026" t="s">
        <v>0</v>
      </c>
      <c r="AI4026" s="1" t="str">
        <f>CONCATENATE(MONTH(L4026),"/",1,"/",YEAR(L4026))</f>
        <v>10/1/2013</v>
      </c>
      <c r="AJ4026" s="1">
        <f>SUMIFS([1]Currency!A:A,[1]Currency!B:B,Sales!AI4026,[1]Currency!C:C,Sales!R4026)</f>
        <v>1</v>
      </c>
      <c r="AK4026" s="1">
        <f>AJ4026*J4026*K4026</f>
        <v>2.39</v>
      </c>
      <c r="AL4026" s="1" t="str">
        <f>VLOOKUP(S4026,[1]Region!A:B,2,FALSE)</f>
        <v>Latam</v>
      </c>
      <c r="AM4026" s="1">
        <f>SUMIFS([1]Encoding!D:D,[1]Encoding!B:B,Sales!AL4026,[1]Encoding!A:A,Sales!C4026)</f>
        <v>0.2</v>
      </c>
      <c r="AN4026" s="1">
        <f>SUMIFS([1]Encoding!Q:Q,[1]Encoding!B:B,Sales!AL4026,[1]Encoding!A:A,Sales!C4026)</f>
        <v>0</v>
      </c>
      <c r="AO4026" s="1">
        <f>AK4026*(1-AN4026)</f>
        <v>2.39</v>
      </c>
      <c r="AP4026" s="1">
        <f>AO4026*(1-AM4026)</f>
        <v>1.9120000000000001</v>
      </c>
    </row>
    <row r="4027" spans="1:42">
      <c r="A4027" t="s">
        <v>12</v>
      </c>
      <c r="B4027" t="s">
        <v>11</v>
      </c>
      <c r="C4027" t="s">
        <v>999</v>
      </c>
      <c r="D4027" t="s">
        <v>0</v>
      </c>
      <c r="E4027" t="s">
        <v>0</v>
      </c>
      <c r="F4027" t="s">
        <v>1003</v>
      </c>
      <c r="G4027" t="s">
        <v>1002</v>
      </c>
      <c r="H4027" t="s">
        <v>1001</v>
      </c>
      <c r="I4027" t="s">
        <v>7</v>
      </c>
      <c r="J4027">
        <v>1</v>
      </c>
      <c r="K4027">
        <v>2.99</v>
      </c>
      <c r="L4027" s="2">
        <v>41573</v>
      </c>
      <c r="M4027">
        <v>32002571656812</v>
      </c>
      <c r="N4027" t="s">
        <v>2022</v>
      </c>
      <c r="O4027">
        <v>6415849799</v>
      </c>
      <c r="P4027" s="2">
        <v>41573</v>
      </c>
      <c r="Q4027" t="s">
        <v>5</v>
      </c>
      <c r="R4027" t="s">
        <v>3</v>
      </c>
      <c r="S4027" t="s">
        <v>4</v>
      </c>
      <c r="T4027" t="s">
        <v>3</v>
      </c>
      <c r="U4027" t="s">
        <v>0</v>
      </c>
      <c r="V4027" t="s">
        <v>0</v>
      </c>
      <c r="W4027">
        <v>4.99</v>
      </c>
      <c r="X4027">
        <v>673532180</v>
      </c>
      <c r="Y4027" t="s">
        <v>0</v>
      </c>
      <c r="Z4027" t="s">
        <v>2</v>
      </c>
      <c r="AA4027" t="s">
        <v>999</v>
      </c>
      <c r="AB4027" t="s">
        <v>0</v>
      </c>
      <c r="AC4027" t="s">
        <v>0</v>
      </c>
      <c r="AD4027" t="s">
        <v>0</v>
      </c>
      <c r="AI4027" s="1" t="str">
        <f>CONCATENATE(MONTH(L4027),"/",1,"/",YEAR(L4027))</f>
        <v>10/1/2013</v>
      </c>
      <c r="AJ4027" s="1">
        <f>SUMIFS([1]Currency!A:A,[1]Currency!B:B,Sales!AI4027,[1]Currency!C:C,Sales!R4027)</f>
        <v>1</v>
      </c>
      <c r="AK4027" s="1">
        <f>AJ4027*J4027*K4027</f>
        <v>2.99</v>
      </c>
      <c r="AL4027" s="1" t="str">
        <f>VLOOKUP(S4027,[1]Region!A:B,2,FALSE)</f>
        <v>Brazil</v>
      </c>
      <c r="AM4027" s="1">
        <f>SUMIFS([1]Encoding!D:D,[1]Encoding!B:B,Sales!AL4027,[1]Encoding!A:A,Sales!C4027)</f>
        <v>0.2</v>
      </c>
      <c r="AN4027" s="1">
        <f>SUMIFS([1]Encoding!Q:Q,[1]Encoding!B:B,Sales!AL4027,[1]Encoding!A:A,Sales!C4027)</f>
        <v>4.8000000000000001E-2</v>
      </c>
      <c r="AO4027" s="1">
        <f>AK4027*(1-AN4027)</f>
        <v>2.8464800000000001</v>
      </c>
      <c r="AP4027" s="1">
        <f>AO4027*(1-AM4027)</f>
        <v>2.2771840000000001</v>
      </c>
    </row>
    <row r="4028" spans="1:42">
      <c r="A4028" t="s">
        <v>12</v>
      </c>
      <c r="B4028" t="s">
        <v>11</v>
      </c>
      <c r="C4028" t="s">
        <v>999</v>
      </c>
      <c r="D4028" t="s">
        <v>0</v>
      </c>
      <c r="E4028" t="s">
        <v>0</v>
      </c>
      <c r="F4028" t="s">
        <v>1003</v>
      </c>
      <c r="G4028" t="s">
        <v>1002</v>
      </c>
      <c r="H4028" t="s">
        <v>1001</v>
      </c>
      <c r="I4028" t="s">
        <v>7</v>
      </c>
      <c r="J4028">
        <v>1</v>
      </c>
      <c r="K4028">
        <v>2.99</v>
      </c>
      <c r="L4028" s="2">
        <v>41574</v>
      </c>
      <c r="M4028">
        <v>22002995451293</v>
      </c>
      <c r="N4028">
        <v>0</v>
      </c>
      <c r="O4028">
        <v>9089460204</v>
      </c>
      <c r="P4028" s="2">
        <v>41574</v>
      </c>
      <c r="Q4028" t="s">
        <v>5</v>
      </c>
      <c r="R4028" t="s">
        <v>3</v>
      </c>
      <c r="S4028" t="s">
        <v>16</v>
      </c>
      <c r="T4028" t="s">
        <v>3</v>
      </c>
      <c r="U4028" t="s">
        <v>0</v>
      </c>
      <c r="V4028" t="s">
        <v>0</v>
      </c>
      <c r="W4028">
        <v>4.99</v>
      </c>
      <c r="X4028">
        <v>673532180</v>
      </c>
      <c r="Y4028" t="s">
        <v>0</v>
      </c>
      <c r="Z4028" t="s">
        <v>2</v>
      </c>
      <c r="AA4028" t="s">
        <v>999</v>
      </c>
      <c r="AB4028" t="s">
        <v>0</v>
      </c>
      <c r="AC4028" t="s">
        <v>0</v>
      </c>
      <c r="AD4028" t="s">
        <v>0</v>
      </c>
      <c r="AI4028" s="1" t="str">
        <f>CONCATENATE(MONTH(L4028),"/",1,"/",YEAR(L4028))</f>
        <v>10/1/2013</v>
      </c>
      <c r="AJ4028" s="1">
        <f>SUMIFS([1]Currency!A:A,[1]Currency!B:B,Sales!AI4028,[1]Currency!C:C,Sales!R4028)</f>
        <v>1</v>
      </c>
      <c r="AK4028" s="1">
        <f>AJ4028*J4028*K4028</f>
        <v>2.99</v>
      </c>
      <c r="AL4028" s="1" t="str">
        <f>VLOOKUP(S4028,[1]Region!A:B,2,FALSE)</f>
        <v>Latam</v>
      </c>
      <c r="AM4028" s="1">
        <f>SUMIFS([1]Encoding!D:D,[1]Encoding!B:B,Sales!AL4028,[1]Encoding!A:A,Sales!C4028)</f>
        <v>0.2</v>
      </c>
      <c r="AN4028" s="1">
        <f>SUMIFS([1]Encoding!Q:Q,[1]Encoding!B:B,Sales!AL4028,[1]Encoding!A:A,Sales!C4028)</f>
        <v>0</v>
      </c>
      <c r="AO4028" s="1">
        <f>AK4028*(1-AN4028)</f>
        <v>2.99</v>
      </c>
      <c r="AP4028" s="1">
        <f>AO4028*(1-AM4028)</f>
        <v>2.3920000000000003</v>
      </c>
    </row>
    <row r="4029" spans="1:42">
      <c r="A4029" t="s">
        <v>12</v>
      </c>
      <c r="B4029" t="s">
        <v>11</v>
      </c>
      <c r="C4029" t="s">
        <v>999</v>
      </c>
      <c r="D4029" t="s">
        <v>0</v>
      </c>
      <c r="E4029" t="s">
        <v>0</v>
      </c>
      <c r="F4029" t="s">
        <v>1003</v>
      </c>
      <c r="G4029" t="s">
        <v>1002</v>
      </c>
      <c r="H4029" t="s">
        <v>1001</v>
      </c>
      <c r="I4029" t="s">
        <v>7</v>
      </c>
      <c r="J4029">
        <v>1</v>
      </c>
      <c r="K4029">
        <v>2.39</v>
      </c>
      <c r="L4029" s="2">
        <v>41573</v>
      </c>
      <c r="M4029">
        <v>66002410121178</v>
      </c>
      <c r="N4029">
        <v>0</v>
      </c>
      <c r="O4029">
        <v>5968106234</v>
      </c>
      <c r="P4029" s="2">
        <v>41573</v>
      </c>
      <c r="Q4029" t="s">
        <v>5</v>
      </c>
      <c r="R4029" t="s">
        <v>3</v>
      </c>
      <c r="S4029" t="s">
        <v>16</v>
      </c>
      <c r="T4029" t="s">
        <v>3</v>
      </c>
      <c r="U4029" t="s">
        <v>0</v>
      </c>
      <c r="V4029" t="s">
        <v>0</v>
      </c>
      <c r="W4029">
        <v>3.99</v>
      </c>
      <c r="X4029">
        <v>673532180</v>
      </c>
      <c r="Y4029" t="s">
        <v>0</v>
      </c>
      <c r="Z4029" t="s">
        <v>15</v>
      </c>
      <c r="AA4029" t="s">
        <v>999</v>
      </c>
      <c r="AB4029" t="s">
        <v>0</v>
      </c>
      <c r="AC4029" t="s">
        <v>0</v>
      </c>
      <c r="AD4029" t="s">
        <v>0</v>
      </c>
      <c r="AI4029" s="1" t="str">
        <f>CONCATENATE(MONTH(L4029),"/",1,"/",YEAR(L4029))</f>
        <v>10/1/2013</v>
      </c>
      <c r="AJ4029" s="1">
        <f>SUMIFS([1]Currency!A:A,[1]Currency!B:B,Sales!AI4029,[1]Currency!C:C,Sales!R4029)</f>
        <v>1</v>
      </c>
      <c r="AK4029" s="1">
        <f>AJ4029*J4029*K4029</f>
        <v>2.39</v>
      </c>
      <c r="AL4029" s="1" t="str">
        <f>VLOOKUP(S4029,[1]Region!A:B,2,FALSE)</f>
        <v>Latam</v>
      </c>
      <c r="AM4029" s="1">
        <f>SUMIFS([1]Encoding!D:D,[1]Encoding!B:B,Sales!AL4029,[1]Encoding!A:A,Sales!C4029)</f>
        <v>0.2</v>
      </c>
      <c r="AN4029" s="1">
        <f>SUMIFS([1]Encoding!Q:Q,[1]Encoding!B:B,Sales!AL4029,[1]Encoding!A:A,Sales!C4029)</f>
        <v>0</v>
      </c>
      <c r="AO4029" s="1">
        <f>AK4029*(1-AN4029)</f>
        <v>2.39</v>
      </c>
      <c r="AP4029" s="1">
        <f>AO4029*(1-AM4029)</f>
        <v>1.9120000000000001</v>
      </c>
    </row>
    <row r="4030" spans="1:42">
      <c r="A4030" t="s">
        <v>12</v>
      </c>
      <c r="B4030" t="s">
        <v>11</v>
      </c>
      <c r="C4030" t="s">
        <v>999</v>
      </c>
      <c r="D4030" t="s">
        <v>0</v>
      </c>
      <c r="E4030" t="s">
        <v>0</v>
      </c>
      <c r="F4030" t="s">
        <v>1003</v>
      </c>
      <c r="G4030" t="s">
        <v>1002</v>
      </c>
      <c r="H4030" t="s">
        <v>1001</v>
      </c>
      <c r="I4030" t="s">
        <v>7</v>
      </c>
      <c r="J4030">
        <v>1</v>
      </c>
      <c r="K4030">
        <v>2.99</v>
      </c>
      <c r="L4030" s="2">
        <v>41571</v>
      </c>
      <c r="M4030">
        <v>91000844061631</v>
      </c>
      <c r="N4030" t="s">
        <v>2021</v>
      </c>
      <c r="O4030">
        <v>7641264594</v>
      </c>
      <c r="P4030" s="2">
        <v>41571</v>
      </c>
      <c r="Q4030" t="s">
        <v>5</v>
      </c>
      <c r="R4030" t="s">
        <v>3</v>
      </c>
      <c r="S4030" t="s">
        <v>4</v>
      </c>
      <c r="T4030" t="s">
        <v>3</v>
      </c>
      <c r="U4030" t="s">
        <v>0</v>
      </c>
      <c r="V4030" t="s">
        <v>0</v>
      </c>
      <c r="W4030">
        <v>4.99</v>
      </c>
      <c r="X4030">
        <v>673532180</v>
      </c>
      <c r="Y4030" t="s">
        <v>0</v>
      </c>
      <c r="Z4030" t="s">
        <v>2</v>
      </c>
      <c r="AA4030" t="s">
        <v>999</v>
      </c>
      <c r="AB4030" t="s">
        <v>0</v>
      </c>
      <c r="AC4030" t="s">
        <v>0</v>
      </c>
      <c r="AD4030" t="s">
        <v>0</v>
      </c>
      <c r="AI4030" s="1" t="str">
        <f>CONCATENATE(MONTH(L4030),"/",1,"/",YEAR(L4030))</f>
        <v>10/1/2013</v>
      </c>
      <c r="AJ4030" s="1">
        <f>SUMIFS([1]Currency!A:A,[1]Currency!B:B,Sales!AI4030,[1]Currency!C:C,Sales!R4030)</f>
        <v>1</v>
      </c>
      <c r="AK4030" s="1">
        <f>AJ4030*J4030*K4030</f>
        <v>2.99</v>
      </c>
      <c r="AL4030" s="1" t="str">
        <f>VLOOKUP(S4030,[1]Region!A:B,2,FALSE)</f>
        <v>Brazil</v>
      </c>
      <c r="AM4030" s="1">
        <f>SUMIFS([1]Encoding!D:D,[1]Encoding!B:B,Sales!AL4030,[1]Encoding!A:A,Sales!C4030)</f>
        <v>0.2</v>
      </c>
      <c r="AN4030" s="1">
        <f>SUMIFS([1]Encoding!Q:Q,[1]Encoding!B:B,Sales!AL4030,[1]Encoding!A:A,Sales!C4030)</f>
        <v>4.8000000000000001E-2</v>
      </c>
      <c r="AO4030" s="1">
        <f>AK4030*(1-AN4030)</f>
        <v>2.8464800000000001</v>
      </c>
      <c r="AP4030" s="1">
        <f>AO4030*(1-AM4030)</f>
        <v>2.2771840000000001</v>
      </c>
    </row>
    <row r="4031" spans="1:42">
      <c r="A4031" t="s">
        <v>12</v>
      </c>
      <c r="B4031" t="s">
        <v>11</v>
      </c>
      <c r="C4031" t="s">
        <v>999</v>
      </c>
      <c r="D4031" t="s">
        <v>0</v>
      </c>
      <c r="E4031" t="s">
        <v>0</v>
      </c>
      <c r="F4031" t="s">
        <v>1003</v>
      </c>
      <c r="G4031" t="s">
        <v>1002</v>
      </c>
      <c r="H4031" t="s">
        <v>1001</v>
      </c>
      <c r="I4031" t="s">
        <v>7</v>
      </c>
      <c r="J4031">
        <v>1</v>
      </c>
      <c r="K4031">
        <v>2.99</v>
      </c>
      <c r="L4031" s="2">
        <v>41568</v>
      </c>
      <c r="M4031">
        <v>72001837886760</v>
      </c>
      <c r="N4031" t="s">
        <v>2020</v>
      </c>
      <c r="O4031">
        <v>7057140419</v>
      </c>
      <c r="P4031" s="2">
        <v>41568</v>
      </c>
      <c r="Q4031" t="s">
        <v>5</v>
      </c>
      <c r="R4031" t="s">
        <v>3</v>
      </c>
      <c r="S4031" t="s">
        <v>4</v>
      </c>
      <c r="T4031" t="s">
        <v>3</v>
      </c>
      <c r="U4031" t="s">
        <v>0</v>
      </c>
      <c r="V4031" t="s">
        <v>0</v>
      </c>
      <c r="W4031">
        <v>4.99</v>
      </c>
      <c r="X4031">
        <v>673532180</v>
      </c>
      <c r="Y4031" t="s">
        <v>0</v>
      </c>
      <c r="Z4031" t="s">
        <v>2</v>
      </c>
      <c r="AA4031" t="s">
        <v>999</v>
      </c>
      <c r="AB4031" t="s">
        <v>0</v>
      </c>
      <c r="AC4031" t="s">
        <v>0</v>
      </c>
      <c r="AD4031" t="s">
        <v>0</v>
      </c>
      <c r="AI4031" s="1" t="str">
        <f>CONCATENATE(MONTH(L4031),"/",1,"/",YEAR(L4031))</f>
        <v>10/1/2013</v>
      </c>
      <c r="AJ4031" s="1">
        <f>SUMIFS([1]Currency!A:A,[1]Currency!B:B,Sales!AI4031,[1]Currency!C:C,Sales!R4031)</f>
        <v>1</v>
      </c>
      <c r="AK4031" s="1">
        <f>AJ4031*J4031*K4031</f>
        <v>2.99</v>
      </c>
      <c r="AL4031" s="1" t="str">
        <f>VLOOKUP(S4031,[1]Region!A:B,2,FALSE)</f>
        <v>Brazil</v>
      </c>
      <c r="AM4031" s="1">
        <f>SUMIFS([1]Encoding!D:D,[1]Encoding!B:B,Sales!AL4031,[1]Encoding!A:A,Sales!C4031)</f>
        <v>0.2</v>
      </c>
      <c r="AN4031" s="1">
        <f>SUMIFS([1]Encoding!Q:Q,[1]Encoding!B:B,Sales!AL4031,[1]Encoding!A:A,Sales!C4031)</f>
        <v>4.8000000000000001E-2</v>
      </c>
      <c r="AO4031" s="1">
        <f>AK4031*(1-AN4031)</f>
        <v>2.8464800000000001</v>
      </c>
      <c r="AP4031" s="1">
        <f>AO4031*(1-AM4031)</f>
        <v>2.2771840000000001</v>
      </c>
    </row>
    <row r="4032" spans="1:42">
      <c r="A4032" t="s">
        <v>12</v>
      </c>
      <c r="B4032" t="s">
        <v>11</v>
      </c>
      <c r="C4032" t="s">
        <v>999</v>
      </c>
      <c r="D4032" t="s">
        <v>0</v>
      </c>
      <c r="E4032" t="s">
        <v>0</v>
      </c>
      <c r="F4032" t="s">
        <v>1003</v>
      </c>
      <c r="G4032" t="s">
        <v>1002</v>
      </c>
      <c r="H4032" t="s">
        <v>1001</v>
      </c>
      <c r="I4032" t="s">
        <v>23</v>
      </c>
      <c r="J4032">
        <v>1</v>
      </c>
      <c r="K4032">
        <v>14</v>
      </c>
      <c r="L4032" s="2">
        <v>41574</v>
      </c>
      <c r="M4032">
        <v>37002690594075</v>
      </c>
      <c r="N4032" t="s">
        <v>29</v>
      </c>
      <c r="O4032">
        <v>5060847334</v>
      </c>
      <c r="P4032" s="2">
        <v>41574</v>
      </c>
      <c r="Q4032" t="s">
        <v>5</v>
      </c>
      <c r="R4032" t="s">
        <v>3</v>
      </c>
      <c r="S4032" t="s">
        <v>16</v>
      </c>
      <c r="T4032" t="s">
        <v>3</v>
      </c>
      <c r="U4032" t="s">
        <v>0</v>
      </c>
      <c r="V4032" t="s">
        <v>0</v>
      </c>
      <c r="W4032">
        <v>19.989999999999998</v>
      </c>
      <c r="X4032">
        <v>673532180</v>
      </c>
      <c r="Y4032" t="s">
        <v>0</v>
      </c>
      <c r="Z4032" t="s">
        <v>2</v>
      </c>
      <c r="AA4032" t="s">
        <v>999</v>
      </c>
      <c r="AB4032" t="s">
        <v>0</v>
      </c>
      <c r="AC4032" t="s">
        <v>0</v>
      </c>
      <c r="AD4032" t="s">
        <v>0</v>
      </c>
      <c r="AI4032" s="1" t="str">
        <f>CONCATENATE(MONTH(L4032),"/",1,"/",YEAR(L4032))</f>
        <v>10/1/2013</v>
      </c>
      <c r="AJ4032" s="1">
        <f>SUMIFS([1]Currency!A:A,[1]Currency!B:B,Sales!AI4032,[1]Currency!C:C,Sales!R4032)</f>
        <v>1</v>
      </c>
      <c r="AK4032" s="1">
        <f>AJ4032*J4032*K4032</f>
        <v>14</v>
      </c>
      <c r="AL4032" s="1" t="str">
        <f>VLOOKUP(S4032,[1]Region!A:B,2,FALSE)</f>
        <v>Latam</v>
      </c>
      <c r="AM4032" s="1">
        <f>SUMIFS([1]Encoding!D:D,[1]Encoding!B:B,Sales!AL4032,[1]Encoding!A:A,Sales!C4032)</f>
        <v>0.2</v>
      </c>
      <c r="AN4032" s="1">
        <f>SUMIFS([1]Encoding!Q:Q,[1]Encoding!B:B,Sales!AL4032,[1]Encoding!A:A,Sales!C4032)</f>
        <v>0</v>
      </c>
      <c r="AO4032" s="1">
        <f>AK4032*(1-AN4032)</f>
        <v>14</v>
      </c>
      <c r="AP4032" s="1">
        <f>AO4032*(1-AM4032)</f>
        <v>11.200000000000001</v>
      </c>
    </row>
    <row r="4033" spans="1:42">
      <c r="A4033" t="s">
        <v>12</v>
      </c>
      <c r="B4033" t="s">
        <v>11</v>
      </c>
      <c r="C4033" t="s">
        <v>999</v>
      </c>
      <c r="D4033" t="s">
        <v>0</v>
      </c>
      <c r="E4033" t="s">
        <v>0</v>
      </c>
      <c r="F4033" t="s">
        <v>1003</v>
      </c>
      <c r="G4033" t="s">
        <v>1002</v>
      </c>
      <c r="H4033" t="s">
        <v>1001</v>
      </c>
      <c r="I4033" t="s">
        <v>7</v>
      </c>
      <c r="J4033">
        <v>1</v>
      </c>
      <c r="K4033">
        <v>2.99</v>
      </c>
      <c r="L4033" s="2">
        <v>41574</v>
      </c>
      <c r="M4033">
        <v>78001077980964</v>
      </c>
      <c r="N4033" t="s">
        <v>29</v>
      </c>
      <c r="O4033">
        <v>8284031589</v>
      </c>
      <c r="P4033" s="2">
        <v>41574</v>
      </c>
      <c r="Q4033" t="s">
        <v>5</v>
      </c>
      <c r="R4033" t="s">
        <v>3</v>
      </c>
      <c r="S4033" t="s">
        <v>16</v>
      </c>
      <c r="T4033" t="s">
        <v>3</v>
      </c>
      <c r="U4033" t="s">
        <v>0</v>
      </c>
      <c r="V4033" t="s">
        <v>0</v>
      </c>
      <c r="W4033">
        <v>4.99</v>
      </c>
      <c r="X4033">
        <v>673532180</v>
      </c>
      <c r="Y4033" t="s">
        <v>0</v>
      </c>
      <c r="Z4033" t="s">
        <v>2</v>
      </c>
      <c r="AA4033" t="s">
        <v>999</v>
      </c>
      <c r="AB4033" t="s">
        <v>0</v>
      </c>
      <c r="AC4033" t="s">
        <v>0</v>
      </c>
      <c r="AD4033" t="s">
        <v>0</v>
      </c>
      <c r="AI4033" s="1" t="str">
        <f>CONCATENATE(MONTH(L4033),"/",1,"/",YEAR(L4033))</f>
        <v>10/1/2013</v>
      </c>
      <c r="AJ4033" s="1">
        <f>SUMIFS([1]Currency!A:A,[1]Currency!B:B,Sales!AI4033,[1]Currency!C:C,Sales!R4033)</f>
        <v>1</v>
      </c>
      <c r="AK4033" s="1">
        <f>AJ4033*J4033*K4033</f>
        <v>2.99</v>
      </c>
      <c r="AL4033" s="1" t="str">
        <f>VLOOKUP(S4033,[1]Region!A:B,2,FALSE)</f>
        <v>Latam</v>
      </c>
      <c r="AM4033" s="1">
        <f>SUMIFS([1]Encoding!D:D,[1]Encoding!B:B,Sales!AL4033,[1]Encoding!A:A,Sales!C4033)</f>
        <v>0.2</v>
      </c>
      <c r="AN4033" s="1">
        <f>SUMIFS([1]Encoding!Q:Q,[1]Encoding!B:B,Sales!AL4033,[1]Encoding!A:A,Sales!C4033)</f>
        <v>0</v>
      </c>
      <c r="AO4033" s="1">
        <f>AK4033*(1-AN4033)</f>
        <v>2.99</v>
      </c>
      <c r="AP4033" s="1">
        <f>AO4033*(1-AM4033)</f>
        <v>2.3920000000000003</v>
      </c>
    </row>
    <row r="4034" spans="1:42">
      <c r="A4034" t="s">
        <v>12</v>
      </c>
      <c r="B4034" t="s">
        <v>11</v>
      </c>
      <c r="C4034" t="s">
        <v>999</v>
      </c>
      <c r="D4034" t="s">
        <v>0</v>
      </c>
      <c r="E4034" t="s">
        <v>0</v>
      </c>
      <c r="F4034" t="s">
        <v>1003</v>
      </c>
      <c r="G4034" t="s">
        <v>1002</v>
      </c>
      <c r="H4034" t="s">
        <v>1001</v>
      </c>
      <c r="I4034" t="s">
        <v>7</v>
      </c>
      <c r="J4034">
        <v>1</v>
      </c>
      <c r="K4034">
        <v>2.39</v>
      </c>
      <c r="L4034" s="2">
        <v>41570</v>
      </c>
      <c r="M4034">
        <v>83001921941346</v>
      </c>
      <c r="N4034">
        <v>0</v>
      </c>
      <c r="O4034">
        <v>2926810844</v>
      </c>
      <c r="P4034" s="2">
        <v>41570</v>
      </c>
      <c r="Q4034" t="s">
        <v>5</v>
      </c>
      <c r="R4034" t="s">
        <v>3</v>
      </c>
      <c r="S4034" t="s">
        <v>16</v>
      </c>
      <c r="T4034" t="s">
        <v>3</v>
      </c>
      <c r="U4034" t="s">
        <v>0</v>
      </c>
      <c r="V4034" t="s">
        <v>0</v>
      </c>
      <c r="W4034">
        <v>3.99</v>
      </c>
      <c r="X4034">
        <v>673532180</v>
      </c>
      <c r="Y4034" t="s">
        <v>0</v>
      </c>
      <c r="Z4034" t="s">
        <v>15</v>
      </c>
      <c r="AA4034" t="s">
        <v>999</v>
      </c>
      <c r="AB4034" t="s">
        <v>0</v>
      </c>
      <c r="AC4034" t="s">
        <v>0</v>
      </c>
      <c r="AD4034" t="s">
        <v>0</v>
      </c>
      <c r="AI4034" s="1" t="str">
        <f>CONCATENATE(MONTH(L4034),"/",1,"/",YEAR(L4034))</f>
        <v>10/1/2013</v>
      </c>
      <c r="AJ4034" s="1">
        <f>SUMIFS([1]Currency!A:A,[1]Currency!B:B,Sales!AI4034,[1]Currency!C:C,Sales!R4034)</f>
        <v>1</v>
      </c>
      <c r="AK4034" s="1">
        <f>AJ4034*J4034*K4034</f>
        <v>2.39</v>
      </c>
      <c r="AL4034" s="1" t="str">
        <f>VLOOKUP(S4034,[1]Region!A:B,2,FALSE)</f>
        <v>Latam</v>
      </c>
      <c r="AM4034" s="1">
        <f>SUMIFS([1]Encoding!D:D,[1]Encoding!B:B,Sales!AL4034,[1]Encoding!A:A,Sales!C4034)</f>
        <v>0.2</v>
      </c>
      <c r="AN4034" s="1">
        <f>SUMIFS([1]Encoding!Q:Q,[1]Encoding!B:B,Sales!AL4034,[1]Encoding!A:A,Sales!C4034)</f>
        <v>0</v>
      </c>
      <c r="AO4034" s="1">
        <f>AK4034*(1-AN4034)</f>
        <v>2.39</v>
      </c>
      <c r="AP4034" s="1">
        <f>AO4034*(1-AM4034)</f>
        <v>1.9120000000000001</v>
      </c>
    </row>
    <row r="4035" spans="1:42">
      <c r="A4035" t="s">
        <v>12</v>
      </c>
      <c r="B4035" t="s">
        <v>11</v>
      </c>
      <c r="C4035" t="s">
        <v>999</v>
      </c>
      <c r="D4035" t="s">
        <v>0</v>
      </c>
      <c r="E4035" t="s">
        <v>0</v>
      </c>
      <c r="F4035" t="s">
        <v>1003</v>
      </c>
      <c r="G4035" t="s">
        <v>1002</v>
      </c>
      <c r="H4035" t="s">
        <v>1001</v>
      </c>
      <c r="I4035" t="s">
        <v>7</v>
      </c>
      <c r="J4035">
        <v>1</v>
      </c>
      <c r="K4035">
        <v>3.49</v>
      </c>
      <c r="L4035" s="2">
        <v>41571</v>
      </c>
      <c r="M4035">
        <v>64002652180110</v>
      </c>
      <c r="N4035" t="s">
        <v>2019</v>
      </c>
      <c r="O4035">
        <v>5733717429</v>
      </c>
      <c r="P4035" s="2">
        <v>41571</v>
      </c>
      <c r="Q4035" t="s">
        <v>5</v>
      </c>
      <c r="R4035" t="s">
        <v>3</v>
      </c>
      <c r="S4035" t="s">
        <v>19</v>
      </c>
      <c r="T4035" t="s">
        <v>3</v>
      </c>
      <c r="U4035" t="s">
        <v>0</v>
      </c>
      <c r="V4035" t="s">
        <v>0</v>
      </c>
      <c r="W4035">
        <v>4.99</v>
      </c>
      <c r="X4035">
        <v>673532180</v>
      </c>
      <c r="Y4035" t="s">
        <v>0</v>
      </c>
      <c r="Z4035" t="s">
        <v>2</v>
      </c>
      <c r="AA4035" t="s">
        <v>999</v>
      </c>
      <c r="AB4035" t="s">
        <v>0</v>
      </c>
      <c r="AC4035" t="s">
        <v>0</v>
      </c>
      <c r="AD4035" t="s">
        <v>0</v>
      </c>
      <c r="AI4035" s="1" t="str">
        <f>CONCATENATE(MONTH(L4035),"/",1,"/",YEAR(L4035))</f>
        <v>10/1/2013</v>
      </c>
      <c r="AJ4035" s="1">
        <f>SUMIFS([1]Currency!A:A,[1]Currency!B:B,Sales!AI4035,[1]Currency!C:C,Sales!R4035)</f>
        <v>1</v>
      </c>
      <c r="AK4035" s="1">
        <f>AJ4035*J4035*K4035</f>
        <v>3.49</v>
      </c>
      <c r="AL4035" s="1" t="str">
        <f>VLOOKUP(S4035,[1]Region!A:B,2,FALSE)</f>
        <v>Latam</v>
      </c>
      <c r="AM4035" s="1">
        <f>SUMIFS([1]Encoding!D:D,[1]Encoding!B:B,Sales!AL4035,[1]Encoding!A:A,Sales!C4035)</f>
        <v>0.2</v>
      </c>
      <c r="AN4035" s="1">
        <f>SUMIFS([1]Encoding!Q:Q,[1]Encoding!B:B,Sales!AL4035,[1]Encoding!A:A,Sales!C4035)</f>
        <v>0</v>
      </c>
      <c r="AO4035" s="1">
        <f>AK4035*(1-AN4035)</f>
        <v>3.49</v>
      </c>
      <c r="AP4035" s="1">
        <f>AO4035*(1-AM4035)</f>
        <v>2.7920000000000003</v>
      </c>
    </row>
    <row r="4036" spans="1:42">
      <c r="A4036" t="s">
        <v>12</v>
      </c>
      <c r="B4036" t="s">
        <v>11</v>
      </c>
      <c r="C4036" t="s">
        <v>999</v>
      </c>
      <c r="D4036" t="s">
        <v>0</v>
      </c>
      <c r="E4036" t="s">
        <v>0</v>
      </c>
      <c r="F4036" t="s">
        <v>1003</v>
      </c>
      <c r="G4036" t="s">
        <v>1002</v>
      </c>
      <c r="H4036" t="s">
        <v>1001</v>
      </c>
      <c r="I4036" t="s">
        <v>23</v>
      </c>
      <c r="J4036">
        <v>1</v>
      </c>
      <c r="K4036">
        <v>14</v>
      </c>
      <c r="L4036" s="2">
        <v>41569</v>
      </c>
      <c r="M4036">
        <v>71001107413329</v>
      </c>
      <c r="N4036" t="s">
        <v>29</v>
      </c>
      <c r="O4036">
        <v>6393716439</v>
      </c>
      <c r="P4036" s="2">
        <v>41569</v>
      </c>
      <c r="Q4036" t="s">
        <v>5</v>
      </c>
      <c r="R4036" t="s">
        <v>3</v>
      </c>
      <c r="S4036" t="s">
        <v>16</v>
      </c>
      <c r="T4036" t="s">
        <v>3</v>
      </c>
      <c r="U4036" t="s">
        <v>0</v>
      </c>
      <c r="V4036" t="s">
        <v>0</v>
      </c>
      <c r="W4036">
        <v>19.989999999999998</v>
      </c>
      <c r="X4036">
        <v>673532180</v>
      </c>
      <c r="Y4036" t="s">
        <v>0</v>
      </c>
      <c r="Z4036" t="s">
        <v>2</v>
      </c>
      <c r="AA4036" t="s">
        <v>999</v>
      </c>
      <c r="AB4036" t="s">
        <v>0</v>
      </c>
      <c r="AC4036" t="s">
        <v>0</v>
      </c>
      <c r="AD4036" t="s">
        <v>0</v>
      </c>
      <c r="AI4036" s="1" t="str">
        <f>CONCATENATE(MONTH(L4036),"/",1,"/",YEAR(L4036))</f>
        <v>10/1/2013</v>
      </c>
      <c r="AJ4036" s="1">
        <f>SUMIFS([1]Currency!A:A,[1]Currency!B:B,Sales!AI4036,[1]Currency!C:C,Sales!R4036)</f>
        <v>1</v>
      </c>
      <c r="AK4036" s="1">
        <f>AJ4036*J4036*K4036</f>
        <v>14</v>
      </c>
      <c r="AL4036" s="1" t="str">
        <f>VLOOKUP(S4036,[1]Region!A:B,2,FALSE)</f>
        <v>Latam</v>
      </c>
      <c r="AM4036" s="1">
        <f>SUMIFS([1]Encoding!D:D,[1]Encoding!B:B,Sales!AL4036,[1]Encoding!A:A,Sales!C4036)</f>
        <v>0.2</v>
      </c>
      <c r="AN4036" s="1">
        <f>SUMIFS([1]Encoding!Q:Q,[1]Encoding!B:B,Sales!AL4036,[1]Encoding!A:A,Sales!C4036)</f>
        <v>0</v>
      </c>
      <c r="AO4036" s="1">
        <f>AK4036*(1-AN4036)</f>
        <v>14</v>
      </c>
      <c r="AP4036" s="1">
        <f>AO4036*(1-AM4036)</f>
        <v>11.200000000000001</v>
      </c>
    </row>
    <row r="4037" spans="1:42">
      <c r="A4037" t="s">
        <v>12</v>
      </c>
      <c r="B4037" t="s">
        <v>11</v>
      </c>
      <c r="C4037" t="s">
        <v>999</v>
      </c>
      <c r="D4037" t="s">
        <v>0</v>
      </c>
      <c r="E4037" t="s">
        <v>0</v>
      </c>
      <c r="F4037" t="s">
        <v>1003</v>
      </c>
      <c r="G4037" t="s">
        <v>1002</v>
      </c>
      <c r="H4037" t="s">
        <v>1001</v>
      </c>
      <c r="I4037" t="s">
        <v>7</v>
      </c>
      <c r="J4037">
        <v>1</v>
      </c>
      <c r="K4037">
        <v>2.39</v>
      </c>
      <c r="L4037" s="2">
        <v>41573</v>
      </c>
      <c r="M4037">
        <v>70001247285311</v>
      </c>
      <c r="N4037" t="s">
        <v>29</v>
      </c>
      <c r="O4037">
        <v>7350292319</v>
      </c>
      <c r="P4037" s="2">
        <v>41573</v>
      </c>
      <c r="Q4037" t="s">
        <v>5</v>
      </c>
      <c r="R4037" t="s">
        <v>3</v>
      </c>
      <c r="S4037" t="s">
        <v>16</v>
      </c>
      <c r="T4037" t="s">
        <v>3</v>
      </c>
      <c r="U4037" t="s">
        <v>0</v>
      </c>
      <c r="V4037" t="s">
        <v>0</v>
      </c>
      <c r="W4037">
        <v>3.99</v>
      </c>
      <c r="X4037">
        <v>673532180</v>
      </c>
      <c r="Y4037" t="s">
        <v>0</v>
      </c>
      <c r="Z4037" t="s">
        <v>15</v>
      </c>
      <c r="AA4037" t="s">
        <v>999</v>
      </c>
      <c r="AB4037" t="s">
        <v>0</v>
      </c>
      <c r="AC4037" t="s">
        <v>0</v>
      </c>
      <c r="AD4037" t="s">
        <v>0</v>
      </c>
      <c r="AI4037" s="1" t="str">
        <f>CONCATENATE(MONTH(L4037),"/",1,"/",YEAR(L4037))</f>
        <v>10/1/2013</v>
      </c>
      <c r="AJ4037" s="1">
        <f>SUMIFS([1]Currency!A:A,[1]Currency!B:B,Sales!AI4037,[1]Currency!C:C,Sales!R4037)</f>
        <v>1</v>
      </c>
      <c r="AK4037" s="1">
        <f>AJ4037*J4037*K4037</f>
        <v>2.39</v>
      </c>
      <c r="AL4037" s="1" t="str">
        <f>VLOOKUP(S4037,[1]Region!A:B,2,FALSE)</f>
        <v>Latam</v>
      </c>
      <c r="AM4037" s="1">
        <f>SUMIFS([1]Encoding!D:D,[1]Encoding!B:B,Sales!AL4037,[1]Encoding!A:A,Sales!C4037)</f>
        <v>0.2</v>
      </c>
      <c r="AN4037" s="1">
        <f>SUMIFS([1]Encoding!Q:Q,[1]Encoding!B:B,Sales!AL4037,[1]Encoding!A:A,Sales!C4037)</f>
        <v>0</v>
      </c>
      <c r="AO4037" s="1">
        <f>AK4037*(1-AN4037)</f>
        <v>2.39</v>
      </c>
      <c r="AP4037" s="1">
        <f>AO4037*(1-AM4037)</f>
        <v>1.9120000000000001</v>
      </c>
    </row>
    <row r="4038" spans="1:42">
      <c r="A4038" t="s">
        <v>12</v>
      </c>
      <c r="B4038" t="s">
        <v>11</v>
      </c>
      <c r="C4038" t="s">
        <v>999</v>
      </c>
      <c r="D4038" t="s">
        <v>0</v>
      </c>
      <c r="E4038" t="s">
        <v>0</v>
      </c>
      <c r="F4038" t="s">
        <v>1003</v>
      </c>
      <c r="G4038" t="s">
        <v>1002</v>
      </c>
      <c r="H4038" t="s">
        <v>1001</v>
      </c>
      <c r="I4038" t="s">
        <v>7</v>
      </c>
      <c r="J4038">
        <v>1</v>
      </c>
      <c r="K4038">
        <v>2.99</v>
      </c>
      <c r="L4038" s="2">
        <v>41571</v>
      </c>
      <c r="M4038">
        <v>72001864560219</v>
      </c>
      <c r="N4038" t="s">
        <v>2018</v>
      </c>
      <c r="O4038">
        <v>5325292514</v>
      </c>
      <c r="P4038" s="2">
        <v>41571</v>
      </c>
      <c r="Q4038" t="s">
        <v>5</v>
      </c>
      <c r="R4038" t="s">
        <v>3</v>
      </c>
      <c r="S4038" t="s">
        <v>4</v>
      </c>
      <c r="T4038" t="s">
        <v>3</v>
      </c>
      <c r="U4038" t="s">
        <v>0</v>
      </c>
      <c r="V4038" t="s">
        <v>0</v>
      </c>
      <c r="W4038">
        <v>4.99</v>
      </c>
      <c r="X4038">
        <v>673532180</v>
      </c>
      <c r="Y4038" t="s">
        <v>0</v>
      </c>
      <c r="Z4038" t="s">
        <v>2</v>
      </c>
      <c r="AA4038" t="s">
        <v>999</v>
      </c>
      <c r="AB4038" t="s">
        <v>0</v>
      </c>
      <c r="AC4038" t="s">
        <v>0</v>
      </c>
      <c r="AD4038" t="s">
        <v>0</v>
      </c>
      <c r="AI4038" s="1" t="str">
        <f>CONCATENATE(MONTH(L4038),"/",1,"/",YEAR(L4038))</f>
        <v>10/1/2013</v>
      </c>
      <c r="AJ4038" s="1">
        <f>SUMIFS([1]Currency!A:A,[1]Currency!B:B,Sales!AI4038,[1]Currency!C:C,Sales!R4038)</f>
        <v>1</v>
      </c>
      <c r="AK4038" s="1">
        <f>AJ4038*J4038*K4038</f>
        <v>2.99</v>
      </c>
      <c r="AL4038" s="1" t="str">
        <f>VLOOKUP(S4038,[1]Region!A:B,2,FALSE)</f>
        <v>Brazil</v>
      </c>
      <c r="AM4038" s="1">
        <f>SUMIFS([1]Encoding!D:D,[1]Encoding!B:B,Sales!AL4038,[1]Encoding!A:A,Sales!C4038)</f>
        <v>0.2</v>
      </c>
      <c r="AN4038" s="1">
        <f>SUMIFS([1]Encoding!Q:Q,[1]Encoding!B:B,Sales!AL4038,[1]Encoding!A:A,Sales!C4038)</f>
        <v>4.8000000000000001E-2</v>
      </c>
      <c r="AO4038" s="1">
        <f>AK4038*(1-AN4038)</f>
        <v>2.8464800000000001</v>
      </c>
      <c r="AP4038" s="1">
        <f>AO4038*(1-AM4038)</f>
        <v>2.2771840000000001</v>
      </c>
    </row>
    <row r="4039" spans="1:42">
      <c r="A4039" t="s">
        <v>12</v>
      </c>
      <c r="B4039" t="s">
        <v>11</v>
      </c>
      <c r="C4039" t="s">
        <v>999</v>
      </c>
      <c r="D4039" t="s">
        <v>0</v>
      </c>
      <c r="E4039" t="s">
        <v>0</v>
      </c>
      <c r="F4039" t="s">
        <v>1003</v>
      </c>
      <c r="G4039" t="s">
        <v>1002</v>
      </c>
      <c r="H4039" t="s">
        <v>1001</v>
      </c>
      <c r="I4039" t="s">
        <v>7</v>
      </c>
      <c r="J4039">
        <v>1</v>
      </c>
      <c r="K4039">
        <v>2.99</v>
      </c>
      <c r="L4039" s="2">
        <v>41574</v>
      </c>
      <c r="M4039">
        <v>83001943909909</v>
      </c>
      <c r="N4039" t="s">
        <v>1154</v>
      </c>
      <c r="O4039">
        <v>5376269889</v>
      </c>
      <c r="P4039" s="2">
        <v>41574</v>
      </c>
      <c r="Q4039" t="s">
        <v>5</v>
      </c>
      <c r="R4039" t="s">
        <v>3</v>
      </c>
      <c r="S4039" t="s">
        <v>4</v>
      </c>
      <c r="T4039" t="s">
        <v>3</v>
      </c>
      <c r="U4039" t="s">
        <v>0</v>
      </c>
      <c r="V4039" t="s">
        <v>0</v>
      </c>
      <c r="W4039">
        <v>4.99</v>
      </c>
      <c r="X4039">
        <v>673532180</v>
      </c>
      <c r="Y4039" t="s">
        <v>0</v>
      </c>
      <c r="Z4039" t="s">
        <v>2</v>
      </c>
      <c r="AA4039" t="s">
        <v>999</v>
      </c>
      <c r="AB4039" t="s">
        <v>0</v>
      </c>
      <c r="AC4039" t="s">
        <v>0</v>
      </c>
      <c r="AD4039" t="s">
        <v>0</v>
      </c>
      <c r="AI4039" s="1" t="str">
        <f>CONCATENATE(MONTH(L4039),"/",1,"/",YEAR(L4039))</f>
        <v>10/1/2013</v>
      </c>
      <c r="AJ4039" s="1">
        <f>SUMIFS([1]Currency!A:A,[1]Currency!B:B,Sales!AI4039,[1]Currency!C:C,Sales!R4039)</f>
        <v>1</v>
      </c>
      <c r="AK4039" s="1">
        <f>AJ4039*J4039*K4039</f>
        <v>2.99</v>
      </c>
      <c r="AL4039" s="1" t="str">
        <f>VLOOKUP(S4039,[1]Region!A:B,2,FALSE)</f>
        <v>Brazil</v>
      </c>
      <c r="AM4039" s="1">
        <f>SUMIFS([1]Encoding!D:D,[1]Encoding!B:B,Sales!AL4039,[1]Encoding!A:A,Sales!C4039)</f>
        <v>0.2</v>
      </c>
      <c r="AN4039" s="1">
        <f>SUMIFS([1]Encoding!Q:Q,[1]Encoding!B:B,Sales!AL4039,[1]Encoding!A:A,Sales!C4039)</f>
        <v>4.8000000000000001E-2</v>
      </c>
      <c r="AO4039" s="1">
        <f>AK4039*(1-AN4039)</f>
        <v>2.8464800000000001</v>
      </c>
      <c r="AP4039" s="1">
        <f>AO4039*(1-AM4039)</f>
        <v>2.2771840000000001</v>
      </c>
    </row>
    <row r="4040" spans="1:42">
      <c r="A4040" t="s">
        <v>12</v>
      </c>
      <c r="B4040" t="s">
        <v>11</v>
      </c>
      <c r="C4040" t="s">
        <v>999</v>
      </c>
      <c r="D4040" t="s">
        <v>0</v>
      </c>
      <c r="E4040" t="s">
        <v>0</v>
      </c>
      <c r="F4040" t="s">
        <v>1003</v>
      </c>
      <c r="G4040" t="s">
        <v>1002</v>
      </c>
      <c r="H4040" t="s">
        <v>1001</v>
      </c>
      <c r="I4040" t="s">
        <v>7</v>
      </c>
      <c r="J4040">
        <v>1</v>
      </c>
      <c r="K4040">
        <v>3.49</v>
      </c>
      <c r="L4040" s="2">
        <v>41573</v>
      </c>
      <c r="M4040">
        <v>80002453606712</v>
      </c>
      <c r="N4040">
        <v>1000</v>
      </c>
      <c r="O4040">
        <v>2150502159</v>
      </c>
      <c r="P4040" s="2">
        <v>41573</v>
      </c>
      <c r="Q4040" t="s">
        <v>5</v>
      </c>
      <c r="R4040" t="s">
        <v>3</v>
      </c>
      <c r="S4040" t="s">
        <v>22</v>
      </c>
      <c r="T4040" t="s">
        <v>3</v>
      </c>
      <c r="U4040" t="s">
        <v>0</v>
      </c>
      <c r="V4040" t="s">
        <v>0</v>
      </c>
      <c r="W4040">
        <v>4.99</v>
      </c>
      <c r="X4040">
        <v>673532180</v>
      </c>
      <c r="Y4040" t="s">
        <v>0</v>
      </c>
      <c r="Z4040" t="s">
        <v>2</v>
      </c>
      <c r="AA4040" t="s">
        <v>999</v>
      </c>
      <c r="AB4040" t="s">
        <v>0</v>
      </c>
      <c r="AC4040" t="s">
        <v>0</v>
      </c>
      <c r="AD4040" t="s">
        <v>0</v>
      </c>
      <c r="AI4040" s="1" t="str">
        <f>CONCATENATE(MONTH(L4040),"/",1,"/",YEAR(L4040))</f>
        <v>10/1/2013</v>
      </c>
      <c r="AJ4040" s="1">
        <f>SUMIFS([1]Currency!A:A,[1]Currency!B:B,Sales!AI4040,[1]Currency!C:C,Sales!R4040)</f>
        <v>1</v>
      </c>
      <c r="AK4040" s="1">
        <f>AJ4040*J4040*K4040</f>
        <v>3.49</v>
      </c>
      <c r="AL4040" s="1" t="str">
        <f>VLOOKUP(S4040,[1]Region!A:B,2,FALSE)</f>
        <v>Latam</v>
      </c>
      <c r="AM4040" s="1">
        <f>SUMIFS([1]Encoding!D:D,[1]Encoding!B:B,Sales!AL4040,[1]Encoding!A:A,Sales!C4040)</f>
        <v>0.2</v>
      </c>
      <c r="AN4040" s="1">
        <f>SUMIFS([1]Encoding!Q:Q,[1]Encoding!B:B,Sales!AL4040,[1]Encoding!A:A,Sales!C4040)</f>
        <v>0</v>
      </c>
      <c r="AO4040" s="1">
        <f>AK4040*(1-AN4040)</f>
        <v>3.49</v>
      </c>
      <c r="AP4040" s="1">
        <f>AO4040*(1-AM4040)</f>
        <v>2.7920000000000003</v>
      </c>
    </row>
    <row r="4041" spans="1:42">
      <c r="A4041" t="s">
        <v>12</v>
      </c>
      <c r="B4041" t="s">
        <v>11</v>
      </c>
      <c r="C4041" t="s">
        <v>999</v>
      </c>
      <c r="D4041" t="s">
        <v>0</v>
      </c>
      <c r="E4041" t="s">
        <v>0</v>
      </c>
      <c r="F4041" t="s">
        <v>1003</v>
      </c>
      <c r="G4041" t="s">
        <v>1002</v>
      </c>
      <c r="H4041" t="s">
        <v>1001</v>
      </c>
      <c r="I4041" t="s">
        <v>7</v>
      </c>
      <c r="J4041">
        <v>1</v>
      </c>
      <c r="K4041">
        <v>2.79</v>
      </c>
      <c r="L4041" s="2">
        <v>41573</v>
      </c>
      <c r="M4041">
        <v>97001031360100</v>
      </c>
      <c r="N4041" t="s">
        <v>2017</v>
      </c>
      <c r="O4041">
        <v>2011840924</v>
      </c>
      <c r="P4041" s="2">
        <v>41573</v>
      </c>
      <c r="Q4041" t="s">
        <v>5</v>
      </c>
      <c r="R4041" t="s">
        <v>3</v>
      </c>
      <c r="S4041" t="s">
        <v>274</v>
      </c>
      <c r="T4041" t="s">
        <v>3</v>
      </c>
      <c r="U4041" t="s">
        <v>0</v>
      </c>
      <c r="V4041" t="s">
        <v>0</v>
      </c>
      <c r="W4041">
        <v>3.99</v>
      </c>
      <c r="X4041">
        <v>673532180</v>
      </c>
      <c r="Y4041" t="s">
        <v>0</v>
      </c>
      <c r="Z4041" t="s">
        <v>15</v>
      </c>
      <c r="AA4041" t="s">
        <v>999</v>
      </c>
      <c r="AB4041" t="s">
        <v>0</v>
      </c>
      <c r="AC4041" t="s">
        <v>0</v>
      </c>
      <c r="AD4041" t="s">
        <v>0</v>
      </c>
      <c r="AI4041" s="1" t="str">
        <f>CONCATENATE(MONTH(L4041),"/",1,"/",YEAR(L4041))</f>
        <v>10/1/2013</v>
      </c>
      <c r="AJ4041" s="1">
        <f>SUMIFS([1]Currency!A:A,[1]Currency!B:B,Sales!AI4041,[1]Currency!C:C,Sales!R4041)</f>
        <v>1</v>
      </c>
      <c r="AK4041" s="1">
        <f>AJ4041*J4041*K4041</f>
        <v>2.79</v>
      </c>
      <c r="AL4041" s="1" t="str">
        <f>VLOOKUP(S4041,[1]Region!A:B,2,FALSE)</f>
        <v>Latam</v>
      </c>
      <c r="AM4041" s="1">
        <f>SUMIFS([1]Encoding!D:D,[1]Encoding!B:B,Sales!AL4041,[1]Encoding!A:A,Sales!C4041)</f>
        <v>0.2</v>
      </c>
      <c r="AN4041" s="1">
        <f>SUMIFS([1]Encoding!Q:Q,[1]Encoding!B:B,Sales!AL4041,[1]Encoding!A:A,Sales!C4041)</f>
        <v>0</v>
      </c>
      <c r="AO4041" s="1">
        <f>AK4041*(1-AN4041)</f>
        <v>2.79</v>
      </c>
      <c r="AP4041" s="1">
        <f>AO4041*(1-AM4041)</f>
        <v>2.2320000000000002</v>
      </c>
    </row>
    <row r="4042" spans="1:42">
      <c r="A4042" t="s">
        <v>12</v>
      </c>
      <c r="B4042" t="s">
        <v>11</v>
      </c>
      <c r="C4042" t="s">
        <v>999</v>
      </c>
      <c r="D4042" t="s">
        <v>0</v>
      </c>
      <c r="E4042" t="s">
        <v>0</v>
      </c>
      <c r="F4042" t="s">
        <v>1003</v>
      </c>
      <c r="G4042" t="s">
        <v>1002</v>
      </c>
      <c r="H4042" t="s">
        <v>1001</v>
      </c>
      <c r="I4042" t="s">
        <v>7</v>
      </c>
      <c r="J4042">
        <v>1</v>
      </c>
      <c r="K4042">
        <v>3.49</v>
      </c>
      <c r="L4042" s="2">
        <v>41573</v>
      </c>
      <c r="M4042">
        <v>37002677055497</v>
      </c>
      <c r="N4042" t="s">
        <v>29</v>
      </c>
      <c r="O4042">
        <v>1433207534</v>
      </c>
      <c r="P4042" s="2">
        <v>41573</v>
      </c>
      <c r="Q4042" t="s">
        <v>5</v>
      </c>
      <c r="R4042" t="s">
        <v>3</v>
      </c>
      <c r="S4042" t="s">
        <v>1168</v>
      </c>
      <c r="T4042" t="s">
        <v>3</v>
      </c>
      <c r="U4042" t="s">
        <v>0</v>
      </c>
      <c r="V4042" t="s">
        <v>0</v>
      </c>
      <c r="W4042">
        <v>4.99</v>
      </c>
      <c r="X4042">
        <v>673532180</v>
      </c>
      <c r="Y4042" t="s">
        <v>0</v>
      </c>
      <c r="Z4042" t="s">
        <v>2</v>
      </c>
      <c r="AA4042" t="s">
        <v>999</v>
      </c>
      <c r="AB4042" t="s">
        <v>0</v>
      </c>
      <c r="AC4042" t="s">
        <v>0</v>
      </c>
      <c r="AD4042" t="s">
        <v>0</v>
      </c>
      <c r="AI4042" s="1" t="str">
        <f>CONCATENATE(MONTH(L4042),"/",1,"/",YEAR(L4042))</f>
        <v>10/1/2013</v>
      </c>
      <c r="AJ4042" s="1">
        <f>SUMIFS([1]Currency!A:A,[1]Currency!B:B,Sales!AI4042,[1]Currency!C:C,Sales!R4042)</f>
        <v>1</v>
      </c>
      <c r="AK4042" s="1">
        <f>AJ4042*J4042*K4042</f>
        <v>3.49</v>
      </c>
      <c r="AL4042" s="1" t="str">
        <f>VLOOKUP(S4042,[1]Region!A:B,2,FALSE)</f>
        <v>Latam</v>
      </c>
      <c r="AM4042" s="1">
        <f>SUMIFS([1]Encoding!D:D,[1]Encoding!B:B,Sales!AL4042,[1]Encoding!A:A,Sales!C4042)</f>
        <v>0.2</v>
      </c>
      <c r="AN4042" s="1">
        <f>SUMIFS([1]Encoding!Q:Q,[1]Encoding!B:B,Sales!AL4042,[1]Encoding!A:A,Sales!C4042)</f>
        <v>0</v>
      </c>
      <c r="AO4042" s="1">
        <f>AK4042*(1-AN4042)</f>
        <v>3.49</v>
      </c>
      <c r="AP4042" s="1">
        <f>AO4042*(1-AM4042)</f>
        <v>2.7920000000000003</v>
      </c>
    </row>
    <row r="4043" spans="1:42">
      <c r="A4043" t="s">
        <v>12</v>
      </c>
      <c r="B4043" t="s">
        <v>11</v>
      </c>
      <c r="C4043" t="s">
        <v>999</v>
      </c>
      <c r="D4043" t="s">
        <v>0</v>
      </c>
      <c r="E4043" t="s">
        <v>0</v>
      </c>
      <c r="F4043" t="s">
        <v>1003</v>
      </c>
      <c r="G4043" t="s">
        <v>1002</v>
      </c>
      <c r="H4043" t="s">
        <v>1001</v>
      </c>
      <c r="I4043" t="s">
        <v>7</v>
      </c>
      <c r="J4043">
        <v>1</v>
      </c>
      <c r="K4043">
        <v>3.49</v>
      </c>
      <c r="L4043" s="2">
        <v>41569</v>
      </c>
      <c r="M4043">
        <v>100001110940960</v>
      </c>
      <c r="N4043" t="s">
        <v>29</v>
      </c>
      <c r="O4043">
        <v>2292849989</v>
      </c>
      <c r="P4043" s="2">
        <v>41569</v>
      </c>
      <c r="Q4043" t="s">
        <v>5</v>
      </c>
      <c r="R4043" t="s">
        <v>3</v>
      </c>
      <c r="S4043" t="s">
        <v>274</v>
      </c>
      <c r="T4043" t="s">
        <v>3</v>
      </c>
      <c r="U4043" t="s">
        <v>0</v>
      </c>
      <c r="V4043" t="s">
        <v>0</v>
      </c>
      <c r="W4043">
        <v>4.99</v>
      </c>
      <c r="X4043">
        <v>673532180</v>
      </c>
      <c r="Y4043" t="s">
        <v>0</v>
      </c>
      <c r="Z4043" t="s">
        <v>2</v>
      </c>
      <c r="AA4043" t="s">
        <v>999</v>
      </c>
      <c r="AB4043" t="s">
        <v>0</v>
      </c>
      <c r="AC4043" t="s">
        <v>0</v>
      </c>
      <c r="AD4043" t="s">
        <v>0</v>
      </c>
      <c r="AI4043" s="1" t="str">
        <f>CONCATENATE(MONTH(L4043),"/",1,"/",YEAR(L4043))</f>
        <v>10/1/2013</v>
      </c>
      <c r="AJ4043" s="1">
        <f>SUMIFS([1]Currency!A:A,[1]Currency!B:B,Sales!AI4043,[1]Currency!C:C,Sales!R4043)</f>
        <v>1</v>
      </c>
      <c r="AK4043" s="1">
        <f>AJ4043*J4043*K4043</f>
        <v>3.49</v>
      </c>
      <c r="AL4043" s="1" t="str">
        <f>VLOOKUP(S4043,[1]Region!A:B,2,FALSE)</f>
        <v>Latam</v>
      </c>
      <c r="AM4043" s="1">
        <f>SUMIFS([1]Encoding!D:D,[1]Encoding!B:B,Sales!AL4043,[1]Encoding!A:A,Sales!C4043)</f>
        <v>0.2</v>
      </c>
      <c r="AN4043" s="1">
        <f>SUMIFS([1]Encoding!Q:Q,[1]Encoding!B:B,Sales!AL4043,[1]Encoding!A:A,Sales!C4043)</f>
        <v>0</v>
      </c>
      <c r="AO4043" s="1">
        <f>AK4043*(1-AN4043)</f>
        <v>3.49</v>
      </c>
      <c r="AP4043" s="1">
        <f>AO4043*(1-AM4043)</f>
        <v>2.7920000000000003</v>
      </c>
    </row>
    <row r="4044" spans="1:42">
      <c r="A4044" t="s">
        <v>12</v>
      </c>
      <c r="B4044" t="s">
        <v>11</v>
      </c>
      <c r="C4044" t="s">
        <v>999</v>
      </c>
      <c r="D4044" t="s">
        <v>0</v>
      </c>
      <c r="E4044" t="s">
        <v>0</v>
      </c>
      <c r="F4044" t="s">
        <v>1003</v>
      </c>
      <c r="G4044" t="s">
        <v>1002</v>
      </c>
      <c r="H4044" t="s">
        <v>1001</v>
      </c>
      <c r="I4044" t="s">
        <v>7</v>
      </c>
      <c r="J4044">
        <v>1</v>
      </c>
      <c r="K4044">
        <v>2.99</v>
      </c>
      <c r="L4044" s="2">
        <v>41569</v>
      </c>
      <c r="M4044">
        <v>37002671810535</v>
      </c>
      <c r="N4044" t="s">
        <v>2016</v>
      </c>
      <c r="O4044">
        <v>6746685414</v>
      </c>
      <c r="P4044" s="2">
        <v>41569</v>
      </c>
      <c r="Q4044" t="s">
        <v>5</v>
      </c>
      <c r="R4044" t="s">
        <v>3</v>
      </c>
      <c r="S4044" t="s">
        <v>4</v>
      </c>
      <c r="T4044" t="s">
        <v>3</v>
      </c>
      <c r="U4044" t="s">
        <v>0</v>
      </c>
      <c r="V4044" t="s">
        <v>0</v>
      </c>
      <c r="W4044">
        <v>4.99</v>
      </c>
      <c r="X4044">
        <v>673532180</v>
      </c>
      <c r="Y4044" t="s">
        <v>0</v>
      </c>
      <c r="Z4044" t="s">
        <v>2</v>
      </c>
      <c r="AA4044" t="s">
        <v>999</v>
      </c>
      <c r="AB4044" t="s">
        <v>0</v>
      </c>
      <c r="AC4044" t="s">
        <v>0</v>
      </c>
      <c r="AD4044" t="s">
        <v>0</v>
      </c>
      <c r="AI4044" s="1" t="str">
        <f>CONCATENATE(MONTH(L4044),"/",1,"/",YEAR(L4044))</f>
        <v>10/1/2013</v>
      </c>
      <c r="AJ4044" s="1">
        <f>SUMIFS([1]Currency!A:A,[1]Currency!B:B,Sales!AI4044,[1]Currency!C:C,Sales!R4044)</f>
        <v>1</v>
      </c>
      <c r="AK4044" s="1">
        <f>AJ4044*J4044*K4044</f>
        <v>2.99</v>
      </c>
      <c r="AL4044" s="1" t="str">
        <f>VLOOKUP(S4044,[1]Region!A:B,2,FALSE)</f>
        <v>Brazil</v>
      </c>
      <c r="AM4044" s="1">
        <f>SUMIFS([1]Encoding!D:D,[1]Encoding!B:B,Sales!AL4044,[1]Encoding!A:A,Sales!C4044)</f>
        <v>0.2</v>
      </c>
      <c r="AN4044" s="1">
        <f>SUMIFS([1]Encoding!Q:Q,[1]Encoding!B:B,Sales!AL4044,[1]Encoding!A:A,Sales!C4044)</f>
        <v>4.8000000000000001E-2</v>
      </c>
      <c r="AO4044" s="1">
        <f>AK4044*(1-AN4044)</f>
        <v>2.8464800000000001</v>
      </c>
      <c r="AP4044" s="1">
        <f>AO4044*(1-AM4044)</f>
        <v>2.2771840000000001</v>
      </c>
    </row>
    <row r="4045" spans="1:42">
      <c r="A4045" t="s">
        <v>12</v>
      </c>
      <c r="B4045" t="s">
        <v>11</v>
      </c>
      <c r="C4045" t="s">
        <v>999</v>
      </c>
      <c r="D4045" t="s">
        <v>0</v>
      </c>
      <c r="E4045" t="s">
        <v>0</v>
      </c>
      <c r="F4045" t="s">
        <v>1003</v>
      </c>
      <c r="G4045" t="s">
        <v>1002</v>
      </c>
      <c r="H4045" t="s">
        <v>1001</v>
      </c>
      <c r="I4045" t="s">
        <v>7</v>
      </c>
      <c r="J4045">
        <v>1</v>
      </c>
      <c r="K4045">
        <v>2.39</v>
      </c>
      <c r="L4045" s="2">
        <v>41574</v>
      </c>
      <c r="M4045">
        <v>76001295493484</v>
      </c>
      <c r="N4045" t="s">
        <v>2015</v>
      </c>
      <c r="O4045">
        <v>7220152479</v>
      </c>
      <c r="P4045" s="2">
        <v>41574</v>
      </c>
      <c r="Q4045" t="s">
        <v>5</v>
      </c>
      <c r="R4045" t="s">
        <v>3</v>
      </c>
      <c r="S4045" t="s">
        <v>4</v>
      </c>
      <c r="T4045" t="s">
        <v>3</v>
      </c>
      <c r="U4045" t="s">
        <v>0</v>
      </c>
      <c r="V4045" t="s">
        <v>0</v>
      </c>
      <c r="W4045">
        <v>3.99</v>
      </c>
      <c r="X4045">
        <v>673532180</v>
      </c>
      <c r="Y4045" t="s">
        <v>0</v>
      </c>
      <c r="Z4045" t="s">
        <v>15</v>
      </c>
      <c r="AA4045" t="s">
        <v>999</v>
      </c>
      <c r="AB4045" t="s">
        <v>0</v>
      </c>
      <c r="AC4045" t="s">
        <v>0</v>
      </c>
      <c r="AD4045" t="s">
        <v>0</v>
      </c>
      <c r="AI4045" s="1" t="str">
        <f>CONCATENATE(MONTH(L4045),"/",1,"/",YEAR(L4045))</f>
        <v>10/1/2013</v>
      </c>
      <c r="AJ4045" s="1">
        <f>SUMIFS([1]Currency!A:A,[1]Currency!B:B,Sales!AI4045,[1]Currency!C:C,Sales!R4045)</f>
        <v>1</v>
      </c>
      <c r="AK4045" s="1">
        <f>AJ4045*J4045*K4045</f>
        <v>2.39</v>
      </c>
      <c r="AL4045" s="1" t="str">
        <f>VLOOKUP(S4045,[1]Region!A:B,2,FALSE)</f>
        <v>Brazil</v>
      </c>
      <c r="AM4045" s="1">
        <f>SUMIFS([1]Encoding!D:D,[1]Encoding!B:B,Sales!AL4045,[1]Encoding!A:A,Sales!C4045)</f>
        <v>0.2</v>
      </c>
      <c r="AN4045" s="1">
        <f>SUMIFS([1]Encoding!Q:Q,[1]Encoding!B:B,Sales!AL4045,[1]Encoding!A:A,Sales!C4045)</f>
        <v>4.8000000000000001E-2</v>
      </c>
      <c r="AO4045" s="1">
        <f>AK4045*(1-AN4045)</f>
        <v>2.27528</v>
      </c>
      <c r="AP4045" s="1">
        <f>AO4045*(1-AM4045)</f>
        <v>1.8202240000000001</v>
      </c>
    </row>
    <row r="4046" spans="1:42">
      <c r="A4046" t="s">
        <v>12</v>
      </c>
      <c r="B4046" t="s">
        <v>11</v>
      </c>
      <c r="C4046" t="s">
        <v>999</v>
      </c>
      <c r="D4046" t="s">
        <v>0</v>
      </c>
      <c r="E4046" t="s">
        <v>0</v>
      </c>
      <c r="F4046" t="s">
        <v>1003</v>
      </c>
      <c r="G4046" t="s">
        <v>1002</v>
      </c>
      <c r="H4046" t="s">
        <v>1001</v>
      </c>
      <c r="I4046" t="s">
        <v>7</v>
      </c>
      <c r="J4046">
        <v>1</v>
      </c>
      <c r="K4046">
        <v>2.99</v>
      </c>
      <c r="L4046" s="2">
        <v>41572</v>
      </c>
      <c r="M4046">
        <v>90001517789496</v>
      </c>
      <c r="N4046" t="s">
        <v>2014</v>
      </c>
      <c r="O4046">
        <v>2942362914</v>
      </c>
      <c r="P4046" s="2">
        <v>41572</v>
      </c>
      <c r="Q4046" t="s">
        <v>5</v>
      </c>
      <c r="R4046" t="s">
        <v>3</v>
      </c>
      <c r="S4046" t="s">
        <v>4</v>
      </c>
      <c r="T4046" t="s">
        <v>3</v>
      </c>
      <c r="U4046" t="s">
        <v>0</v>
      </c>
      <c r="V4046" t="s">
        <v>0</v>
      </c>
      <c r="W4046">
        <v>4.99</v>
      </c>
      <c r="X4046">
        <v>673532180</v>
      </c>
      <c r="Y4046" t="s">
        <v>0</v>
      </c>
      <c r="Z4046" t="s">
        <v>2</v>
      </c>
      <c r="AA4046" t="s">
        <v>999</v>
      </c>
      <c r="AB4046" t="s">
        <v>0</v>
      </c>
      <c r="AC4046" t="s">
        <v>0</v>
      </c>
      <c r="AD4046" t="s">
        <v>0</v>
      </c>
      <c r="AI4046" s="1" t="str">
        <f>CONCATENATE(MONTH(L4046),"/",1,"/",YEAR(L4046))</f>
        <v>10/1/2013</v>
      </c>
      <c r="AJ4046" s="1">
        <f>SUMIFS([1]Currency!A:A,[1]Currency!B:B,Sales!AI4046,[1]Currency!C:C,Sales!R4046)</f>
        <v>1</v>
      </c>
      <c r="AK4046" s="1">
        <f>AJ4046*J4046*K4046</f>
        <v>2.99</v>
      </c>
      <c r="AL4046" s="1" t="str">
        <f>VLOOKUP(S4046,[1]Region!A:B,2,FALSE)</f>
        <v>Brazil</v>
      </c>
      <c r="AM4046" s="1">
        <f>SUMIFS([1]Encoding!D:D,[1]Encoding!B:B,Sales!AL4046,[1]Encoding!A:A,Sales!C4046)</f>
        <v>0.2</v>
      </c>
      <c r="AN4046" s="1">
        <f>SUMIFS([1]Encoding!Q:Q,[1]Encoding!B:B,Sales!AL4046,[1]Encoding!A:A,Sales!C4046)</f>
        <v>4.8000000000000001E-2</v>
      </c>
      <c r="AO4046" s="1">
        <f>AK4046*(1-AN4046)</f>
        <v>2.8464800000000001</v>
      </c>
      <c r="AP4046" s="1">
        <f>AO4046*(1-AM4046)</f>
        <v>2.2771840000000001</v>
      </c>
    </row>
    <row r="4047" spans="1:42">
      <c r="A4047" t="s">
        <v>12</v>
      </c>
      <c r="B4047" t="s">
        <v>11</v>
      </c>
      <c r="C4047" t="s">
        <v>999</v>
      </c>
      <c r="D4047" t="s">
        <v>0</v>
      </c>
      <c r="E4047" t="s">
        <v>0</v>
      </c>
      <c r="F4047" t="s">
        <v>1003</v>
      </c>
      <c r="G4047" t="s">
        <v>1002</v>
      </c>
      <c r="H4047" t="s">
        <v>1001</v>
      </c>
      <c r="I4047" t="s">
        <v>7</v>
      </c>
      <c r="J4047">
        <v>1</v>
      </c>
      <c r="K4047">
        <v>3.49</v>
      </c>
      <c r="L4047" s="2">
        <v>41570</v>
      </c>
      <c r="M4047">
        <v>85001992438401</v>
      </c>
      <c r="N4047">
        <v>60504</v>
      </c>
      <c r="O4047">
        <v>2928036034</v>
      </c>
      <c r="P4047" s="2">
        <v>41570</v>
      </c>
      <c r="Q4047" t="s">
        <v>5</v>
      </c>
      <c r="R4047" t="s">
        <v>3</v>
      </c>
      <c r="S4047" t="s">
        <v>22</v>
      </c>
      <c r="T4047" t="s">
        <v>3</v>
      </c>
      <c r="U4047" t="s">
        <v>0</v>
      </c>
      <c r="V4047" t="s">
        <v>0</v>
      </c>
      <c r="W4047">
        <v>4.99</v>
      </c>
      <c r="X4047">
        <v>673532180</v>
      </c>
      <c r="Y4047" t="s">
        <v>0</v>
      </c>
      <c r="Z4047" t="s">
        <v>2</v>
      </c>
      <c r="AA4047" t="s">
        <v>999</v>
      </c>
      <c r="AB4047" t="s">
        <v>0</v>
      </c>
      <c r="AC4047" t="s">
        <v>0</v>
      </c>
      <c r="AD4047" t="s">
        <v>0</v>
      </c>
      <c r="AI4047" s="1" t="str">
        <f>CONCATENATE(MONTH(L4047),"/",1,"/",YEAR(L4047))</f>
        <v>10/1/2013</v>
      </c>
      <c r="AJ4047" s="1">
        <f>SUMIFS([1]Currency!A:A,[1]Currency!B:B,Sales!AI4047,[1]Currency!C:C,Sales!R4047)</f>
        <v>1</v>
      </c>
      <c r="AK4047" s="1">
        <f>AJ4047*J4047*K4047</f>
        <v>3.49</v>
      </c>
      <c r="AL4047" s="1" t="str">
        <f>VLOOKUP(S4047,[1]Region!A:B,2,FALSE)</f>
        <v>Latam</v>
      </c>
      <c r="AM4047" s="1">
        <f>SUMIFS([1]Encoding!D:D,[1]Encoding!B:B,Sales!AL4047,[1]Encoding!A:A,Sales!C4047)</f>
        <v>0.2</v>
      </c>
      <c r="AN4047" s="1">
        <f>SUMIFS([1]Encoding!Q:Q,[1]Encoding!B:B,Sales!AL4047,[1]Encoding!A:A,Sales!C4047)</f>
        <v>0</v>
      </c>
      <c r="AO4047" s="1">
        <f>AK4047*(1-AN4047)</f>
        <v>3.49</v>
      </c>
      <c r="AP4047" s="1">
        <f>AO4047*(1-AM4047)</f>
        <v>2.7920000000000003</v>
      </c>
    </row>
    <row r="4048" spans="1:42">
      <c r="A4048" t="s">
        <v>12</v>
      </c>
      <c r="B4048" t="s">
        <v>11</v>
      </c>
      <c r="C4048" t="s">
        <v>999</v>
      </c>
      <c r="D4048" t="s">
        <v>0</v>
      </c>
      <c r="E4048" t="s">
        <v>0</v>
      </c>
      <c r="F4048" t="s">
        <v>1003</v>
      </c>
      <c r="G4048" t="s">
        <v>1002</v>
      </c>
      <c r="H4048" t="s">
        <v>1001</v>
      </c>
      <c r="I4048" t="s">
        <v>7</v>
      </c>
      <c r="J4048">
        <v>1</v>
      </c>
      <c r="K4048">
        <v>2.99</v>
      </c>
      <c r="L4048" s="2">
        <v>41574</v>
      </c>
      <c r="M4048">
        <v>66002408253697</v>
      </c>
      <c r="N4048" t="s">
        <v>29</v>
      </c>
      <c r="O4048">
        <v>2121877829</v>
      </c>
      <c r="P4048" s="2">
        <v>41574</v>
      </c>
      <c r="Q4048" t="s">
        <v>5</v>
      </c>
      <c r="R4048" t="s">
        <v>3</v>
      </c>
      <c r="S4048" t="s">
        <v>16</v>
      </c>
      <c r="T4048" t="s">
        <v>3</v>
      </c>
      <c r="U4048" t="s">
        <v>0</v>
      </c>
      <c r="V4048" t="s">
        <v>0</v>
      </c>
      <c r="W4048">
        <v>4.99</v>
      </c>
      <c r="X4048">
        <v>673532180</v>
      </c>
      <c r="Y4048" t="s">
        <v>0</v>
      </c>
      <c r="Z4048" t="s">
        <v>2</v>
      </c>
      <c r="AA4048" t="s">
        <v>999</v>
      </c>
      <c r="AB4048" t="s">
        <v>0</v>
      </c>
      <c r="AC4048" t="s">
        <v>0</v>
      </c>
      <c r="AD4048" t="s">
        <v>0</v>
      </c>
      <c r="AI4048" s="1" t="str">
        <f>CONCATENATE(MONTH(L4048),"/",1,"/",YEAR(L4048))</f>
        <v>10/1/2013</v>
      </c>
      <c r="AJ4048" s="1">
        <f>SUMIFS([1]Currency!A:A,[1]Currency!B:B,Sales!AI4048,[1]Currency!C:C,Sales!R4048)</f>
        <v>1</v>
      </c>
      <c r="AK4048" s="1">
        <f>AJ4048*J4048*K4048</f>
        <v>2.99</v>
      </c>
      <c r="AL4048" s="1" t="str">
        <f>VLOOKUP(S4048,[1]Region!A:B,2,FALSE)</f>
        <v>Latam</v>
      </c>
      <c r="AM4048" s="1">
        <f>SUMIFS([1]Encoding!D:D,[1]Encoding!B:B,Sales!AL4048,[1]Encoding!A:A,Sales!C4048)</f>
        <v>0.2</v>
      </c>
      <c r="AN4048" s="1">
        <f>SUMIFS([1]Encoding!Q:Q,[1]Encoding!B:B,Sales!AL4048,[1]Encoding!A:A,Sales!C4048)</f>
        <v>0</v>
      </c>
      <c r="AO4048" s="1">
        <f>AK4048*(1-AN4048)</f>
        <v>2.99</v>
      </c>
      <c r="AP4048" s="1">
        <f>AO4048*(1-AM4048)</f>
        <v>2.3920000000000003</v>
      </c>
    </row>
    <row r="4049" spans="1:42">
      <c r="A4049" t="s">
        <v>12</v>
      </c>
      <c r="B4049" t="s">
        <v>11</v>
      </c>
      <c r="C4049" t="s">
        <v>999</v>
      </c>
      <c r="D4049" t="s">
        <v>0</v>
      </c>
      <c r="E4049" t="s">
        <v>0</v>
      </c>
      <c r="F4049" t="s">
        <v>1003</v>
      </c>
      <c r="G4049" t="s">
        <v>1002</v>
      </c>
      <c r="H4049" t="s">
        <v>1001</v>
      </c>
      <c r="I4049" t="s">
        <v>7</v>
      </c>
      <c r="J4049">
        <v>1</v>
      </c>
      <c r="K4049">
        <v>2.99</v>
      </c>
      <c r="L4049" s="2">
        <v>41572</v>
      </c>
      <c r="M4049">
        <v>86002125086293</v>
      </c>
      <c r="N4049" t="s">
        <v>2013</v>
      </c>
      <c r="O4049">
        <v>5949092479</v>
      </c>
      <c r="P4049" s="2">
        <v>41572</v>
      </c>
      <c r="Q4049" t="s">
        <v>5</v>
      </c>
      <c r="R4049" t="s">
        <v>3</v>
      </c>
      <c r="S4049" t="s">
        <v>4</v>
      </c>
      <c r="T4049" t="s">
        <v>3</v>
      </c>
      <c r="U4049" t="s">
        <v>0</v>
      </c>
      <c r="V4049" t="s">
        <v>0</v>
      </c>
      <c r="W4049">
        <v>4.99</v>
      </c>
      <c r="X4049">
        <v>673532180</v>
      </c>
      <c r="Y4049" t="s">
        <v>0</v>
      </c>
      <c r="Z4049" t="s">
        <v>2</v>
      </c>
      <c r="AA4049" t="s">
        <v>999</v>
      </c>
      <c r="AB4049" t="s">
        <v>0</v>
      </c>
      <c r="AC4049" t="s">
        <v>0</v>
      </c>
      <c r="AD4049" t="s">
        <v>0</v>
      </c>
      <c r="AI4049" s="1" t="str">
        <f>CONCATENATE(MONTH(L4049),"/",1,"/",YEAR(L4049))</f>
        <v>10/1/2013</v>
      </c>
      <c r="AJ4049" s="1">
        <f>SUMIFS([1]Currency!A:A,[1]Currency!B:B,Sales!AI4049,[1]Currency!C:C,Sales!R4049)</f>
        <v>1</v>
      </c>
      <c r="AK4049" s="1">
        <f>AJ4049*J4049*K4049</f>
        <v>2.99</v>
      </c>
      <c r="AL4049" s="1" t="str">
        <f>VLOOKUP(S4049,[1]Region!A:B,2,FALSE)</f>
        <v>Brazil</v>
      </c>
      <c r="AM4049" s="1">
        <f>SUMIFS([1]Encoding!D:D,[1]Encoding!B:B,Sales!AL4049,[1]Encoding!A:A,Sales!C4049)</f>
        <v>0.2</v>
      </c>
      <c r="AN4049" s="1">
        <f>SUMIFS([1]Encoding!Q:Q,[1]Encoding!B:B,Sales!AL4049,[1]Encoding!A:A,Sales!C4049)</f>
        <v>4.8000000000000001E-2</v>
      </c>
      <c r="AO4049" s="1">
        <f>AK4049*(1-AN4049)</f>
        <v>2.8464800000000001</v>
      </c>
      <c r="AP4049" s="1">
        <f>AO4049*(1-AM4049)</f>
        <v>2.2771840000000001</v>
      </c>
    </row>
    <row r="4050" spans="1:42">
      <c r="A4050" t="s">
        <v>12</v>
      </c>
      <c r="B4050" t="s">
        <v>11</v>
      </c>
      <c r="C4050" t="s">
        <v>999</v>
      </c>
      <c r="D4050" t="s">
        <v>0</v>
      </c>
      <c r="E4050" t="s">
        <v>0</v>
      </c>
      <c r="F4050" t="s">
        <v>1003</v>
      </c>
      <c r="G4050" t="s">
        <v>1002</v>
      </c>
      <c r="H4050" t="s">
        <v>1001</v>
      </c>
      <c r="I4050" t="s">
        <v>7</v>
      </c>
      <c r="J4050">
        <v>1</v>
      </c>
      <c r="K4050">
        <v>3.49</v>
      </c>
      <c r="L4050" s="2">
        <v>41573</v>
      </c>
      <c r="M4050">
        <v>95001272126213</v>
      </c>
      <c r="N4050" t="s">
        <v>29</v>
      </c>
      <c r="O4050">
        <v>8607151979</v>
      </c>
      <c r="P4050" s="2">
        <v>41573</v>
      </c>
      <c r="Q4050" t="s">
        <v>5</v>
      </c>
      <c r="R4050" t="s">
        <v>3</v>
      </c>
      <c r="S4050" t="s">
        <v>28</v>
      </c>
      <c r="T4050" t="s">
        <v>3</v>
      </c>
      <c r="U4050" t="s">
        <v>0</v>
      </c>
      <c r="V4050" t="s">
        <v>0</v>
      </c>
      <c r="W4050">
        <v>4.99</v>
      </c>
      <c r="X4050">
        <v>673532180</v>
      </c>
      <c r="Y4050" t="s">
        <v>0</v>
      </c>
      <c r="Z4050" t="s">
        <v>2</v>
      </c>
      <c r="AA4050" t="s">
        <v>999</v>
      </c>
      <c r="AB4050" t="s">
        <v>0</v>
      </c>
      <c r="AC4050" t="s">
        <v>0</v>
      </c>
      <c r="AD4050" t="s">
        <v>0</v>
      </c>
      <c r="AI4050" s="1" t="str">
        <f>CONCATENATE(MONTH(L4050),"/",1,"/",YEAR(L4050))</f>
        <v>10/1/2013</v>
      </c>
      <c r="AJ4050" s="1">
        <f>SUMIFS([1]Currency!A:A,[1]Currency!B:B,Sales!AI4050,[1]Currency!C:C,Sales!R4050)</f>
        <v>1</v>
      </c>
      <c r="AK4050" s="1">
        <f>AJ4050*J4050*K4050</f>
        <v>3.49</v>
      </c>
      <c r="AL4050" s="1" t="str">
        <f>VLOOKUP(S4050,[1]Region!A:B,2,FALSE)</f>
        <v>Latam</v>
      </c>
      <c r="AM4050" s="1">
        <f>SUMIFS([1]Encoding!D:D,[1]Encoding!B:B,Sales!AL4050,[1]Encoding!A:A,Sales!C4050)</f>
        <v>0.2</v>
      </c>
      <c r="AN4050" s="1">
        <f>SUMIFS([1]Encoding!Q:Q,[1]Encoding!B:B,Sales!AL4050,[1]Encoding!A:A,Sales!C4050)</f>
        <v>0</v>
      </c>
      <c r="AO4050" s="1">
        <f>AK4050*(1-AN4050)</f>
        <v>3.49</v>
      </c>
      <c r="AP4050" s="1">
        <f>AO4050*(1-AM4050)</f>
        <v>2.7920000000000003</v>
      </c>
    </row>
    <row r="4051" spans="1:42">
      <c r="A4051" t="s">
        <v>12</v>
      </c>
      <c r="B4051" t="s">
        <v>11</v>
      </c>
      <c r="C4051" t="s">
        <v>999</v>
      </c>
      <c r="D4051" t="s">
        <v>0</v>
      </c>
      <c r="E4051" t="s">
        <v>0</v>
      </c>
      <c r="F4051" t="s">
        <v>1003</v>
      </c>
      <c r="G4051" t="s">
        <v>1002</v>
      </c>
      <c r="H4051" t="s">
        <v>1001</v>
      </c>
      <c r="I4051" t="s">
        <v>7</v>
      </c>
      <c r="J4051">
        <v>1</v>
      </c>
      <c r="K4051">
        <v>2.99</v>
      </c>
      <c r="L4051" s="2">
        <v>41574</v>
      </c>
      <c r="M4051">
        <v>63002263792258</v>
      </c>
      <c r="N4051">
        <v>1005</v>
      </c>
      <c r="O4051">
        <v>1398051689</v>
      </c>
      <c r="P4051" s="2">
        <v>41574</v>
      </c>
      <c r="Q4051" t="s">
        <v>5</v>
      </c>
      <c r="R4051" t="s">
        <v>3</v>
      </c>
      <c r="S4051" t="s">
        <v>16</v>
      </c>
      <c r="T4051" t="s">
        <v>3</v>
      </c>
      <c r="U4051" t="s">
        <v>0</v>
      </c>
      <c r="V4051" t="s">
        <v>0</v>
      </c>
      <c r="W4051">
        <v>4.99</v>
      </c>
      <c r="X4051">
        <v>673532180</v>
      </c>
      <c r="Y4051" t="s">
        <v>0</v>
      </c>
      <c r="Z4051" t="s">
        <v>2</v>
      </c>
      <c r="AA4051" t="s">
        <v>999</v>
      </c>
      <c r="AB4051" t="s">
        <v>0</v>
      </c>
      <c r="AC4051" t="s">
        <v>0</v>
      </c>
      <c r="AD4051" t="s">
        <v>0</v>
      </c>
      <c r="AI4051" s="1" t="str">
        <f>CONCATENATE(MONTH(L4051),"/",1,"/",YEAR(L4051))</f>
        <v>10/1/2013</v>
      </c>
      <c r="AJ4051" s="1">
        <f>SUMIFS([1]Currency!A:A,[1]Currency!B:B,Sales!AI4051,[1]Currency!C:C,Sales!R4051)</f>
        <v>1</v>
      </c>
      <c r="AK4051" s="1">
        <f>AJ4051*J4051*K4051</f>
        <v>2.99</v>
      </c>
      <c r="AL4051" s="1" t="str">
        <f>VLOOKUP(S4051,[1]Region!A:B,2,FALSE)</f>
        <v>Latam</v>
      </c>
      <c r="AM4051" s="1">
        <f>SUMIFS([1]Encoding!D:D,[1]Encoding!B:B,Sales!AL4051,[1]Encoding!A:A,Sales!C4051)</f>
        <v>0.2</v>
      </c>
      <c r="AN4051" s="1">
        <f>SUMIFS([1]Encoding!Q:Q,[1]Encoding!B:B,Sales!AL4051,[1]Encoding!A:A,Sales!C4051)</f>
        <v>0</v>
      </c>
      <c r="AO4051" s="1">
        <f>AK4051*(1-AN4051)</f>
        <v>2.99</v>
      </c>
      <c r="AP4051" s="1">
        <f>AO4051*(1-AM4051)</f>
        <v>2.3920000000000003</v>
      </c>
    </row>
    <row r="4052" spans="1:42">
      <c r="A4052" t="s">
        <v>12</v>
      </c>
      <c r="B4052" t="s">
        <v>11</v>
      </c>
      <c r="C4052" t="s">
        <v>999</v>
      </c>
      <c r="D4052" t="s">
        <v>0</v>
      </c>
      <c r="E4052" t="s">
        <v>0</v>
      </c>
      <c r="F4052" t="s">
        <v>1003</v>
      </c>
      <c r="G4052" t="s">
        <v>1002</v>
      </c>
      <c r="H4052" t="s">
        <v>1001</v>
      </c>
      <c r="I4052" t="s">
        <v>7</v>
      </c>
      <c r="J4052">
        <v>1</v>
      </c>
      <c r="K4052">
        <v>2.39</v>
      </c>
      <c r="L4052" s="2">
        <v>41573</v>
      </c>
      <c r="M4052">
        <v>85002012050110</v>
      </c>
      <c r="N4052">
        <v>0</v>
      </c>
      <c r="O4052">
        <v>6770500739</v>
      </c>
      <c r="P4052" s="2">
        <v>41573</v>
      </c>
      <c r="Q4052" t="s">
        <v>5</v>
      </c>
      <c r="R4052" t="s">
        <v>3</v>
      </c>
      <c r="S4052" t="s">
        <v>16</v>
      </c>
      <c r="T4052" t="s">
        <v>3</v>
      </c>
      <c r="U4052" t="s">
        <v>0</v>
      </c>
      <c r="V4052" t="s">
        <v>0</v>
      </c>
      <c r="W4052">
        <v>3.99</v>
      </c>
      <c r="X4052">
        <v>673532180</v>
      </c>
      <c r="Y4052" t="s">
        <v>0</v>
      </c>
      <c r="Z4052" t="s">
        <v>15</v>
      </c>
      <c r="AA4052" t="s">
        <v>999</v>
      </c>
      <c r="AB4052" t="s">
        <v>0</v>
      </c>
      <c r="AC4052" t="s">
        <v>0</v>
      </c>
      <c r="AD4052" t="s">
        <v>0</v>
      </c>
      <c r="AI4052" s="1" t="str">
        <f>CONCATENATE(MONTH(L4052),"/",1,"/",YEAR(L4052))</f>
        <v>10/1/2013</v>
      </c>
      <c r="AJ4052" s="1">
        <f>SUMIFS([1]Currency!A:A,[1]Currency!B:B,Sales!AI4052,[1]Currency!C:C,Sales!R4052)</f>
        <v>1</v>
      </c>
      <c r="AK4052" s="1">
        <f>AJ4052*J4052*K4052</f>
        <v>2.39</v>
      </c>
      <c r="AL4052" s="1" t="str">
        <f>VLOOKUP(S4052,[1]Region!A:B,2,FALSE)</f>
        <v>Latam</v>
      </c>
      <c r="AM4052" s="1">
        <f>SUMIFS([1]Encoding!D:D,[1]Encoding!B:B,Sales!AL4052,[1]Encoding!A:A,Sales!C4052)</f>
        <v>0.2</v>
      </c>
      <c r="AN4052" s="1">
        <f>SUMIFS([1]Encoding!Q:Q,[1]Encoding!B:B,Sales!AL4052,[1]Encoding!A:A,Sales!C4052)</f>
        <v>0</v>
      </c>
      <c r="AO4052" s="1">
        <f>AK4052*(1-AN4052)</f>
        <v>2.39</v>
      </c>
      <c r="AP4052" s="1">
        <f>AO4052*(1-AM4052)</f>
        <v>1.9120000000000001</v>
      </c>
    </row>
    <row r="4053" spans="1:42">
      <c r="A4053" t="s">
        <v>12</v>
      </c>
      <c r="B4053" t="s">
        <v>11</v>
      </c>
      <c r="C4053" t="s">
        <v>999</v>
      </c>
      <c r="D4053" t="s">
        <v>0</v>
      </c>
      <c r="E4053" t="s">
        <v>0</v>
      </c>
      <c r="F4053" t="s">
        <v>1003</v>
      </c>
      <c r="G4053" t="s">
        <v>1002</v>
      </c>
      <c r="H4053" t="s">
        <v>1001</v>
      </c>
      <c r="I4053" t="s">
        <v>7</v>
      </c>
      <c r="J4053">
        <v>1</v>
      </c>
      <c r="K4053">
        <v>2.99</v>
      </c>
      <c r="L4053" s="2">
        <v>41572</v>
      </c>
      <c r="M4053">
        <v>65001946379506</v>
      </c>
      <c r="N4053">
        <v>55555</v>
      </c>
      <c r="O4053">
        <v>7217393184</v>
      </c>
      <c r="P4053" s="2">
        <v>41572</v>
      </c>
      <c r="Q4053" t="s">
        <v>5</v>
      </c>
      <c r="R4053" t="s">
        <v>3</v>
      </c>
      <c r="S4053" t="s">
        <v>16</v>
      </c>
      <c r="T4053" t="s">
        <v>3</v>
      </c>
      <c r="U4053" t="s">
        <v>0</v>
      </c>
      <c r="V4053" t="s">
        <v>0</v>
      </c>
      <c r="W4053">
        <v>4.99</v>
      </c>
      <c r="X4053">
        <v>673532180</v>
      </c>
      <c r="Y4053" t="s">
        <v>0</v>
      </c>
      <c r="Z4053" t="s">
        <v>2</v>
      </c>
      <c r="AA4053" t="s">
        <v>999</v>
      </c>
      <c r="AB4053" t="s">
        <v>0</v>
      </c>
      <c r="AC4053" t="s">
        <v>0</v>
      </c>
      <c r="AD4053" t="s">
        <v>0</v>
      </c>
      <c r="AI4053" s="1" t="str">
        <f>CONCATENATE(MONTH(L4053),"/",1,"/",YEAR(L4053))</f>
        <v>10/1/2013</v>
      </c>
      <c r="AJ4053" s="1">
        <f>SUMIFS([1]Currency!A:A,[1]Currency!B:B,Sales!AI4053,[1]Currency!C:C,Sales!R4053)</f>
        <v>1</v>
      </c>
      <c r="AK4053" s="1">
        <f>AJ4053*J4053*K4053</f>
        <v>2.99</v>
      </c>
      <c r="AL4053" s="1" t="str">
        <f>VLOOKUP(S4053,[1]Region!A:B,2,FALSE)</f>
        <v>Latam</v>
      </c>
      <c r="AM4053" s="1">
        <f>SUMIFS([1]Encoding!D:D,[1]Encoding!B:B,Sales!AL4053,[1]Encoding!A:A,Sales!C4053)</f>
        <v>0.2</v>
      </c>
      <c r="AN4053" s="1">
        <f>SUMIFS([1]Encoding!Q:Q,[1]Encoding!B:B,Sales!AL4053,[1]Encoding!A:A,Sales!C4053)</f>
        <v>0</v>
      </c>
      <c r="AO4053" s="1">
        <f>AK4053*(1-AN4053)</f>
        <v>2.99</v>
      </c>
      <c r="AP4053" s="1">
        <f>AO4053*(1-AM4053)</f>
        <v>2.3920000000000003</v>
      </c>
    </row>
    <row r="4054" spans="1:42">
      <c r="A4054" t="s">
        <v>12</v>
      </c>
      <c r="B4054" t="s">
        <v>11</v>
      </c>
      <c r="C4054" t="s">
        <v>999</v>
      </c>
      <c r="D4054" t="s">
        <v>0</v>
      </c>
      <c r="E4054" t="s">
        <v>0</v>
      </c>
      <c r="F4054" t="s">
        <v>1003</v>
      </c>
      <c r="G4054" t="s">
        <v>1002</v>
      </c>
      <c r="H4054" t="s">
        <v>1001</v>
      </c>
      <c r="I4054" t="s">
        <v>7</v>
      </c>
      <c r="J4054">
        <v>1</v>
      </c>
      <c r="K4054">
        <v>2.99</v>
      </c>
      <c r="L4054" s="2">
        <v>41572</v>
      </c>
      <c r="M4054">
        <v>29002406570044</v>
      </c>
      <c r="N4054">
        <v>10</v>
      </c>
      <c r="O4054">
        <v>2776898874</v>
      </c>
      <c r="P4054" s="2">
        <v>41572</v>
      </c>
      <c r="Q4054" t="s">
        <v>5</v>
      </c>
      <c r="R4054" t="s">
        <v>3</v>
      </c>
      <c r="S4054" t="s">
        <v>16</v>
      </c>
      <c r="T4054" t="s">
        <v>3</v>
      </c>
      <c r="U4054" t="s">
        <v>0</v>
      </c>
      <c r="V4054" t="s">
        <v>0</v>
      </c>
      <c r="W4054">
        <v>4.99</v>
      </c>
      <c r="X4054">
        <v>673532180</v>
      </c>
      <c r="Y4054" t="s">
        <v>0</v>
      </c>
      <c r="Z4054" t="s">
        <v>2</v>
      </c>
      <c r="AA4054" t="s">
        <v>999</v>
      </c>
      <c r="AB4054" t="s">
        <v>0</v>
      </c>
      <c r="AC4054" t="s">
        <v>0</v>
      </c>
      <c r="AD4054" t="s">
        <v>0</v>
      </c>
      <c r="AI4054" s="1" t="str">
        <f>CONCATENATE(MONTH(L4054),"/",1,"/",YEAR(L4054))</f>
        <v>10/1/2013</v>
      </c>
      <c r="AJ4054" s="1">
        <f>SUMIFS([1]Currency!A:A,[1]Currency!B:B,Sales!AI4054,[1]Currency!C:C,Sales!R4054)</f>
        <v>1</v>
      </c>
      <c r="AK4054" s="1">
        <f>AJ4054*J4054*K4054</f>
        <v>2.99</v>
      </c>
      <c r="AL4054" s="1" t="str">
        <f>VLOOKUP(S4054,[1]Region!A:B,2,FALSE)</f>
        <v>Latam</v>
      </c>
      <c r="AM4054" s="1">
        <f>SUMIFS([1]Encoding!D:D,[1]Encoding!B:B,Sales!AL4054,[1]Encoding!A:A,Sales!C4054)</f>
        <v>0.2</v>
      </c>
      <c r="AN4054" s="1">
        <f>SUMIFS([1]Encoding!Q:Q,[1]Encoding!B:B,Sales!AL4054,[1]Encoding!A:A,Sales!C4054)</f>
        <v>0</v>
      </c>
      <c r="AO4054" s="1">
        <f>AK4054*(1-AN4054)</f>
        <v>2.99</v>
      </c>
      <c r="AP4054" s="1">
        <f>AO4054*(1-AM4054)</f>
        <v>2.3920000000000003</v>
      </c>
    </row>
    <row r="4055" spans="1:42">
      <c r="A4055" t="s">
        <v>12</v>
      </c>
      <c r="B4055" t="s">
        <v>11</v>
      </c>
      <c r="C4055" t="s">
        <v>999</v>
      </c>
      <c r="D4055" t="s">
        <v>0</v>
      </c>
      <c r="E4055" t="s">
        <v>0</v>
      </c>
      <c r="F4055" t="s">
        <v>1003</v>
      </c>
      <c r="G4055" t="s">
        <v>1002</v>
      </c>
      <c r="H4055" t="s">
        <v>1001</v>
      </c>
      <c r="I4055" t="s">
        <v>7</v>
      </c>
      <c r="J4055">
        <v>1</v>
      </c>
      <c r="K4055">
        <v>2.99</v>
      </c>
      <c r="L4055" s="2">
        <v>41581</v>
      </c>
      <c r="M4055">
        <v>29002433615256</v>
      </c>
      <c r="N4055">
        <v>33101</v>
      </c>
      <c r="O4055">
        <v>2110306314</v>
      </c>
      <c r="P4055" s="2">
        <v>41581</v>
      </c>
      <c r="Q4055" t="s">
        <v>5</v>
      </c>
      <c r="R4055" t="s">
        <v>3</v>
      </c>
      <c r="S4055" t="s">
        <v>16</v>
      </c>
      <c r="T4055" t="s">
        <v>3</v>
      </c>
      <c r="U4055" t="s">
        <v>0</v>
      </c>
      <c r="V4055" t="s">
        <v>0</v>
      </c>
      <c r="W4055">
        <v>4.99</v>
      </c>
      <c r="X4055">
        <v>673532180</v>
      </c>
      <c r="Y4055" t="s">
        <v>0</v>
      </c>
      <c r="Z4055" t="s">
        <v>2</v>
      </c>
      <c r="AA4055" t="s">
        <v>999</v>
      </c>
      <c r="AB4055" t="s">
        <v>0</v>
      </c>
      <c r="AC4055" t="s">
        <v>0</v>
      </c>
      <c r="AD4055" t="s">
        <v>0</v>
      </c>
      <c r="AI4055" s="1" t="str">
        <f>CONCATENATE(MONTH(L4055),"/",1,"/",YEAR(L4055))</f>
        <v>11/1/2013</v>
      </c>
      <c r="AJ4055" s="1">
        <f>SUMIFS([1]Currency!A:A,[1]Currency!B:B,Sales!AI4055,[1]Currency!C:C,Sales!R4055)</f>
        <v>1</v>
      </c>
      <c r="AK4055" s="1">
        <f>AJ4055*J4055*K4055</f>
        <v>2.99</v>
      </c>
      <c r="AL4055" s="1" t="str">
        <f>VLOOKUP(S4055,[1]Region!A:B,2,FALSE)</f>
        <v>Latam</v>
      </c>
      <c r="AM4055" s="1">
        <f>SUMIFS([1]Encoding!D:D,[1]Encoding!B:B,Sales!AL4055,[1]Encoding!A:A,Sales!C4055)</f>
        <v>0.2</v>
      </c>
      <c r="AN4055" s="1">
        <f>SUMIFS([1]Encoding!Q:Q,[1]Encoding!B:B,Sales!AL4055,[1]Encoding!A:A,Sales!C4055)</f>
        <v>0</v>
      </c>
      <c r="AO4055" s="1">
        <f>AK4055*(1-AN4055)</f>
        <v>2.99</v>
      </c>
      <c r="AP4055" s="1">
        <f>AO4055*(1-AM4055)</f>
        <v>2.3920000000000003</v>
      </c>
    </row>
    <row r="4056" spans="1:42">
      <c r="A4056" t="s">
        <v>12</v>
      </c>
      <c r="B4056" t="s">
        <v>11</v>
      </c>
      <c r="C4056" t="s">
        <v>999</v>
      </c>
      <c r="D4056" t="s">
        <v>0</v>
      </c>
      <c r="E4056" t="s">
        <v>0</v>
      </c>
      <c r="F4056" t="s">
        <v>1003</v>
      </c>
      <c r="G4056" t="s">
        <v>1002</v>
      </c>
      <c r="H4056" t="s">
        <v>1001</v>
      </c>
      <c r="I4056" t="s">
        <v>7</v>
      </c>
      <c r="J4056">
        <v>1</v>
      </c>
      <c r="K4056">
        <v>3.49</v>
      </c>
      <c r="L4056" s="2">
        <v>41568</v>
      </c>
      <c r="M4056">
        <v>37002666959848</v>
      </c>
      <c r="N4056">
        <v>30303</v>
      </c>
      <c r="O4056">
        <v>6628852039</v>
      </c>
      <c r="P4056" s="2">
        <v>41575</v>
      </c>
      <c r="Q4056" t="s">
        <v>101</v>
      </c>
      <c r="R4056" t="s">
        <v>3</v>
      </c>
      <c r="S4056" t="s">
        <v>22</v>
      </c>
      <c r="T4056" t="s">
        <v>3</v>
      </c>
      <c r="U4056" t="s">
        <v>0</v>
      </c>
      <c r="V4056" t="s">
        <v>0</v>
      </c>
      <c r="W4056">
        <v>-4.99</v>
      </c>
      <c r="X4056">
        <v>673532180</v>
      </c>
      <c r="Y4056" t="s">
        <v>0</v>
      </c>
      <c r="Z4056" t="s">
        <v>2</v>
      </c>
      <c r="AA4056" t="s">
        <v>999</v>
      </c>
      <c r="AB4056" t="s">
        <v>0</v>
      </c>
      <c r="AC4056" t="s">
        <v>0</v>
      </c>
      <c r="AD4056" t="s">
        <v>0</v>
      </c>
      <c r="AI4056" s="1" t="str">
        <f>CONCATENATE(MONTH(L4056),"/",1,"/",YEAR(L4056))</f>
        <v>10/1/2013</v>
      </c>
      <c r="AJ4056" s="1">
        <f>SUMIFS([1]Currency!A:A,[1]Currency!B:B,Sales!AI4056,[1]Currency!C:C,Sales!R4056)</f>
        <v>1</v>
      </c>
      <c r="AK4056" s="1">
        <f>AJ4056*J4056*K4056</f>
        <v>3.49</v>
      </c>
      <c r="AL4056" s="1" t="str">
        <f>VLOOKUP(S4056,[1]Region!A:B,2,FALSE)</f>
        <v>Latam</v>
      </c>
      <c r="AM4056" s="1">
        <f>SUMIFS([1]Encoding!D:D,[1]Encoding!B:B,Sales!AL4056,[1]Encoding!A:A,Sales!C4056)</f>
        <v>0.2</v>
      </c>
      <c r="AN4056" s="1">
        <f>SUMIFS([1]Encoding!Q:Q,[1]Encoding!B:B,Sales!AL4056,[1]Encoding!A:A,Sales!C4056)</f>
        <v>0</v>
      </c>
      <c r="AO4056" s="1">
        <f>AK4056*(1-AN4056)</f>
        <v>3.49</v>
      </c>
      <c r="AP4056" s="1">
        <f>AO4056*(1-AM4056)</f>
        <v>2.7920000000000003</v>
      </c>
    </row>
    <row r="4057" spans="1:42">
      <c r="A4057" t="s">
        <v>12</v>
      </c>
      <c r="B4057" t="s">
        <v>11</v>
      </c>
      <c r="C4057" t="s">
        <v>999</v>
      </c>
      <c r="D4057" t="s">
        <v>0</v>
      </c>
      <c r="E4057" t="s">
        <v>0</v>
      </c>
      <c r="F4057" t="s">
        <v>1003</v>
      </c>
      <c r="G4057" t="s">
        <v>1002</v>
      </c>
      <c r="H4057" t="s">
        <v>1001</v>
      </c>
      <c r="I4057" t="s">
        <v>7</v>
      </c>
      <c r="J4057">
        <v>1</v>
      </c>
      <c r="K4057">
        <v>2.39</v>
      </c>
      <c r="L4057" s="2">
        <v>41581</v>
      </c>
      <c r="M4057">
        <v>95001298912775</v>
      </c>
      <c r="N4057" t="s">
        <v>29</v>
      </c>
      <c r="O4057">
        <v>9641751704</v>
      </c>
      <c r="P4057" s="2">
        <v>41581</v>
      </c>
      <c r="Q4057" t="s">
        <v>5</v>
      </c>
      <c r="R4057" t="s">
        <v>3</v>
      </c>
      <c r="S4057" t="s">
        <v>16</v>
      </c>
      <c r="T4057" t="s">
        <v>3</v>
      </c>
      <c r="U4057" t="s">
        <v>0</v>
      </c>
      <c r="V4057" t="s">
        <v>0</v>
      </c>
      <c r="W4057">
        <v>3.99</v>
      </c>
      <c r="X4057">
        <v>673532180</v>
      </c>
      <c r="Y4057" t="s">
        <v>0</v>
      </c>
      <c r="Z4057" t="s">
        <v>15</v>
      </c>
      <c r="AA4057" t="s">
        <v>999</v>
      </c>
      <c r="AB4057" t="s">
        <v>0</v>
      </c>
      <c r="AC4057" t="s">
        <v>0</v>
      </c>
      <c r="AD4057" t="s">
        <v>0</v>
      </c>
      <c r="AI4057" s="1" t="str">
        <f>CONCATENATE(MONTH(L4057),"/",1,"/",YEAR(L4057))</f>
        <v>11/1/2013</v>
      </c>
      <c r="AJ4057" s="1">
        <f>SUMIFS([1]Currency!A:A,[1]Currency!B:B,Sales!AI4057,[1]Currency!C:C,Sales!R4057)</f>
        <v>1</v>
      </c>
      <c r="AK4057" s="1">
        <f>AJ4057*J4057*K4057</f>
        <v>2.39</v>
      </c>
      <c r="AL4057" s="1" t="str">
        <f>VLOOKUP(S4057,[1]Region!A:B,2,FALSE)</f>
        <v>Latam</v>
      </c>
      <c r="AM4057" s="1">
        <f>SUMIFS([1]Encoding!D:D,[1]Encoding!B:B,Sales!AL4057,[1]Encoding!A:A,Sales!C4057)</f>
        <v>0.2</v>
      </c>
      <c r="AN4057" s="1">
        <f>SUMIFS([1]Encoding!Q:Q,[1]Encoding!B:B,Sales!AL4057,[1]Encoding!A:A,Sales!C4057)</f>
        <v>0</v>
      </c>
      <c r="AO4057" s="1">
        <f>AK4057*(1-AN4057)</f>
        <v>2.39</v>
      </c>
      <c r="AP4057" s="1">
        <f>AO4057*(1-AM4057)</f>
        <v>1.9120000000000001</v>
      </c>
    </row>
    <row r="4058" spans="1:42">
      <c r="A4058" t="s">
        <v>12</v>
      </c>
      <c r="B4058" t="s">
        <v>11</v>
      </c>
      <c r="C4058" t="s">
        <v>999</v>
      </c>
      <c r="D4058" t="s">
        <v>0</v>
      </c>
      <c r="E4058" t="s">
        <v>0</v>
      </c>
      <c r="F4058" t="s">
        <v>1003</v>
      </c>
      <c r="G4058" t="s">
        <v>1002</v>
      </c>
      <c r="H4058" t="s">
        <v>1001</v>
      </c>
      <c r="I4058" t="s">
        <v>7</v>
      </c>
      <c r="J4058">
        <v>1</v>
      </c>
      <c r="K4058">
        <v>2.99</v>
      </c>
      <c r="L4058" s="2">
        <v>41580</v>
      </c>
      <c r="M4058">
        <v>27002710005142</v>
      </c>
      <c r="N4058">
        <v>110001</v>
      </c>
      <c r="O4058">
        <v>7238681709</v>
      </c>
      <c r="P4058" s="2">
        <v>41580</v>
      </c>
      <c r="Q4058" t="s">
        <v>5</v>
      </c>
      <c r="R4058" t="s">
        <v>3</v>
      </c>
      <c r="S4058" t="s">
        <v>16</v>
      </c>
      <c r="T4058" t="s">
        <v>3</v>
      </c>
      <c r="U4058" t="s">
        <v>0</v>
      </c>
      <c r="V4058" t="s">
        <v>0</v>
      </c>
      <c r="W4058">
        <v>4.99</v>
      </c>
      <c r="X4058">
        <v>673532180</v>
      </c>
      <c r="Y4058" t="s">
        <v>0</v>
      </c>
      <c r="Z4058" t="s">
        <v>2</v>
      </c>
      <c r="AA4058" t="s">
        <v>999</v>
      </c>
      <c r="AB4058" t="s">
        <v>0</v>
      </c>
      <c r="AC4058" t="s">
        <v>0</v>
      </c>
      <c r="AD4058" t="s">
        <v>0</v>
      </c>
      <c r="AI4058" s="1" t="str">
        <f>CONCATENATE(MONTH(L4058),"/",1,"/",YEAR(L4058))</f>
        <v>11/1/2013</v>
      </c>
      <c r="AJ4058" s="1">
        <f>SUMIFS([1]Currency!A:A,[1]Currency!B:B,Sales!AI4058,[1]Currency!C:C,Sales!R4058)</f>
        <v>1</v>
      </c>
      <c r="AK4058" s="1">
        <f>AJ4058*J4058*K4058</f>
        <v>2.99</v>
      </c>
      <c r="AL4058" s="1" t="str">
        <f>VLOOKUP(S4058,[1]Region!A:B,2,FALSE)</f>
        <v>Latam</v>
      </c>
      <c r="AM4058" s="1">
        <f>SUMIFS([1]Encoding!D:D,[1]Encoding!B:B,Sales!AL4058,[1]Encoding!A:A,Sales!C4058)</f>
        <v>0.2</v>
      </c>
      <c r="AN4058" s="1">
        <f>SUMIFS([1]Encoding!Q:Q,[1]Encoding!B:B,Sales!AL4058,[1]Encoding!A:A,Sales!C4058)</f>
        <v>0</v>
      </c>
      <c r="AO4058" s="1">
        <f>AK4058*(1-AN4058)</f>
        <v>2.99</v>
      </c>
      <c r="AP4058" s="1">
        <f>AO4058*(1-AM4058)</f>
        <v>2.3920000000000003</v>
      </c>
    </row>
    <row r="4059" spans="1:42">
      <c r="A4059" t="s">
        <v>12</v>
      </c>
      <c r="B4059" t="s">
        <v>11</v>
      </c>
      <c r="C4059" t="s">
        <v>999</v>
      </c>
      <c r="D4059" t="s">
        <v>0</v>
      </c>
      <c r="E4059" t="s">
        <v>0</v>
      </c>
      <c r="F4059" t="s">
        <v>1003</v>
      </c>
      <c r="G4059" t="s">
        <v>1002</v>
      </c>
      <c r="H4059" t="s">
        <v>1001</v>
      </c>
      <c r="I4059" t="s">
        <v>7</v>
      </c>
      <c r="J4059">
        <v>1</v>
      </c>
      <c r="K4059">
        <v>2.39</v>
      </c>
      <c r="L4059" s="2">
        <v>41575</v>
      </c>
      <c r="M4059">
        <v>36002449854214</v>
      </c>
      <c r="N4059" t="s">
        <v>2012</v>
      </c>
      <c r="O4059">
        <v>5230595784</v>
      </c>
      <c r="P4059" s="2">
        <v>41575</v>
      </c>
      <c r="Q4059" t="s">
        <v>5</v>
      </c>
      <c r="R4059" t="s">
        <v>3</v>
      </c>
      <c r="S4059" t="s">
        <v>4</v>
      </c>
      <c r="T4059" t="s">
        <v>3</v>
      </c>
      <c r="U4059" t="s">
        <v>0</v>
      </c>
      <c r="V4059" t="s">
        <v>0</v>
      </c>
      <c r="W4059">
        <v>3.99</v>
      </c>
      <c r="X4059">
        <v>673532180</v>
      </c>
      <c r="Y4059" t="s">
        <v>0</v>
      </c>
      <c r="Z4059" t="s">
        <v>15</v>
      </c>
      <c r="AA4059" t="s">
        <v>999</v>
      </c>
      <c r="AB4059" t="s">
        <v>0</v>
      </c>
      <c r="AC4059" t="s">
        <v>0</v>
      </c>
      <c r="AD4059" t="s">
        <v>0</v>
      </c>
      <c r="AI4059" s="1" t="str">
        <f>CONCATENATE(MONTH(L4059),"/",1,"/",YEAR(L4059))</f>
        <v>10/1/2013</v>
      </c>
      <c r="AJ4059" s="1">
        <f>SUMIFS([1]Currency!A:A,[1]Currency!B:B,Sales!AI4059,[1]Currency!C:C,Sales!R4059)</f>
        <v>1</v>
      </c>
      <c r="AK4059" s="1">
        <f>AJ4059*J4059*K4059</f>
        <v>2.39</v>
      </c>
      <c r="AL4059" s="1" t="str">
        <f>VLOOKUP(S4059,[1]Region!A:B,2,FALSE)</f>
        <v>Brazil</v>
      </c>
      <c r="AM4059" s="1">
        <f>SUMIFS([1]Encoding!D:D,[1]Encoding!B:B,Sales!AL4059,[1]Encoding!A:A,Sales!C4059)</f>
        <v>0.2</v>
      </c>
      <c r="AN4059" s="1">
        <f>SUMIFS([1]Encoding!Q:Q,[1]Encoding!B:B,Sales!AL4059,[1]Encoding!A:A,Sales!C4059)</f>
        <v>4.8000000000000001E-2</v>
      </c>
      <c r="AO4059" s="1">
        <f>AK4059*(1-AN4059)</f>
        <v>2.27528</v>
      </c>
      <c r="AP4059" s="1">
        <f>AO4059*(1-AM4059)</f>
        <v>1.8202240000000001</v>
      </c>
    </row>
    <row r="4060" spans="1:42">
      <c r="A4060" t="s">
        <v>12</v>
      </c>
      <c r="B4060" t="s">
        <v>11</v>
      </c>
      <c r="C4060" t="s">
        <v>999</v>
      </c>
      <c r="D4060" t="s">
        <v>0</v>
      </c>
      <c r="E4060" t="s">
        <v>0</v>
      </c>
      <c r="F4060" t="s">
        <v>1003</v>
      </c>
      <c r="G4060" t="s">
        <v>1002</v>
      </c>
      <c r="H4060" t="s">
        <v>1001</v>
      </c>
      <c r="I4060" t="s">
        <v>7</v>
      </c>
      <c r="J4060">
        <v>1</v>
      </c>
      <c r="K4060">
        <v>3.49</v>
      </c>
      <c r="L4060" s="2">
        <v>41579</v>
      </c>
      <c r="M4060">
        <v>87001453340311</v>
      </c>
      <c r="N4060">
        <v>33166</v>
      </c>
      <c r="O4060">
        <v>2941948779</v>
      </c>
      <c r="P4060" s="2">
        <v>41579</v>
      </c>
      <c r="Q4060" t="s">
        <v>5</v>
      </c>
      <c r="R4060" t="s">
        <v>3</v>
      </c>
      <c r="S4060" t="s">
        <v>22</v>
      </c>
      <c r="T4060" t="s">
        <v>3</v>
      </c>
      <c r="U4060" t="s">
        <v>0</v>
      </c>
      <c r="V4060" t="s">
        <v>0</v>
      </c>
      <c r="W4060">
        <v>4.99</v>
      </c>
      <c r="X4060">
        <v>673532180</v>
      </c>
      <c r="Y4060" t="s">
        <v>0</v>
      </c>
      <c r="Z4060" t="s">
        <v>2</v>
      </c>
      <c r="AA4060" t="s">
        <v>999</v>
      </c>
      <c r="AB4060" t="s">
        <v>0</v>
      </c>
      <c r="AC4060" t="s">
        <v>0</v>
      </c>
      <c r="AD4060" t="s">
        <v>0</v>
      </c>
      <c r="AI4060" s="1" t="str">
        <f>CONCATENATE(MONTH(L4060),"/",1,"/",YEAR(L4060))</f>
        <v>11/1/2013</v>
      </c>
      <c r="AJ4060" s="1">
        <f>SUMIFS([1]Currency!A:A,[1]Currency!B:B,Sales!AI4060,[1]Currency!C:C,Sales!R4060)</f>
        <v>1</v>
      </c>
      <c r="AK4060" s="1">
        <f>AJ4060*J4060*K4060</f>
        <v>3.49</v>
      </c>
      <c r="AL4060" s="1" t="str">
        <f>VLOOKUP(S4060,[1]Region!A:B,2,FALSE)</f>
        <v>Latam</v>
      </c>
      <c r="AM4060" s="1">
        <f>SUMIFS([1]Encoding!D:D,[1]Encoding!B:B,Sales!AL4060,[1]Encoding!A:A,Sales!C4060)</f>
        <v>0.2</v>
      </c>
      <c r="AN4060" s="1">
        <f>SUMIFS([1]Encoding!Q:Q,[1]Encoding!B:B,Sales!AL4060,[1]Encoding!A:A,Sales!C4060)</f>
        <v>0</v>
      </c>
      <c r="AO4060" s="1">
        <f>AK4060*(1-AN4060)</f>
        <v>3.49</v>
      </c>
      <c r="AP4060" s="1">
        <f>AO4060*(1-AM4060)</f>
        <v>2.7920000000000003</v>
      </c>
    </row>
    <row r="4061" spans="1:42">
      <c r="A4061" t="s">
        <v>12</v>
      </c>
      <c r="B4061" t="s">
        <v>11</v>
      </c>
      <c r="C4061" t="s">
        <v>999</v>
      </c>
      <c r="D4061" t="s">
        <v>0</v>
      </c>
      <c r="E4061" t="s">
        <v>0</v>
      </c>
      <c r="F4061" t="s">
        <v>1003</v>
      </c>
      <c r="G4061" t="s">
        <v>1002</v>
      </c>
      <c r="H4061" t="s">
        <v>1001</v>
      </c>
      <c r="I4061" t="s">
        <v>7</v>
      </c>
      <c r="J4061">
        <v>1</v>
      </c>
      <c r="K4061">
        <v>2.99</v>
      </c>
      <c r="L4061" s="2">
        <v>41580</v>
      </c>
      <c r="M4061">
        <v>66002442892846</v>
      </c>
      <c r="N4061">
        <v>0</v>
      </c>
      <c r="O4061">
        <v>6048136804</v>
      </c>
      <c r="P4061" s="2">
        <v>41580</v>
      </c>
      <c r="Q4061" t="s">
        <v>5</v>
      </c>
      <c r="R4061" t="s">
        <v>3</v>
      </c>
      <c r="S4061" t="s">
        <v>16</v>
      </c>
      <c r="T4061" t="s">
        <v>3</v>
      </c>
      <c r="U4061" t="s">
        <v>0</v>
      </c>
      <c r="V4061" t="s">
        <v>0</v>
      </c>
      <c r="W4061">
        <v>4.99</v>
      </c>
      <c r="X4061">
        <v>673532180</v>
      </c>
      <c r="Y4061" t="s">
        <v>0</v>
      </c>
      <c r="Z4061" t="s">
        <v>2</v>
      </c>
      <c r="AA4061" t="s">
        <v>999</v>
      </c>
      <c r="AB4061" t="s">
        <v>0</v>
      </c>
      <c r="AC4061" t="s">
        <v>0</v>
      </c>
      <c r="AD4061" t="s">
        <v>0</v>
      </c>
      <c r="AI4061" s="1" t="str">
        <f>CONCATENATE(MONTH(L4061),"/",1,"/",YEAR(L4061))</f>
        <v>11/1/2013</v>
      </c>
      <c r="AJ4061" s="1">
        <f>SUMIFS([1]Currency!A:A,[1]Currency!B:B,Sales!AI4061,[1]Currency!C:C,Sales!R4061)</f>
        <v>1</v>
      </c>
      <c r="AK4061" s="1">
        <f>AJ4061*J4061*K4061</f>
        <v>2.99</v>
      </c>
      <c r="AL4061" s="1" t="str">
        <f>VLOOKUP(S4061,[1]Region!A:B,2,FALSE)</f>
        <v>Latam</v>
      </c>
      <c r="AM4061" s="1">
        <f>SUMIFS([1]Encoding!D:D,[1]Encoding!B:B,Sales!AL4061,[1]Encoding!A:A,Sales!C4061)</f>
        <v>0.2</v>
      </c>
      <c r="AN4061" s="1">
        <f>SUMIFS([1]Encoding!Q:Q,[1]Encoding!B:B,Sales!AL4061,[1]Encoding!A:A,Sales!C4061)</f>
        <v>0</v>
      </c>
      <c r="AO4061" s="1">
        <f>AK4061*(1-AN4061)</f>
        <v>2.99</v>
      </c>
      <c r="AP4061" s="1">
        <f>AO4061*(1-AM4061)</f>
        <v>2.3920000000000003</v>
      </c>
    </row>
    <row r="4062" spans="1:42">
      <c r="A4062" t="s">
        <v>12</v>
      </c>
      <c r="B4062" t="s">
        <v>11</v>
      </c>
      <c r="C4062" t="s">
        <v>999</v>
      </c>
      <c r="D4062" t="s">
        <v>0</v>
      </c>
      <c r="E4062" t="s">
        <v>0</v>
      </c>
      <c r="F4062" t="s">
        <v>1003</v>
      </c>
      <c r="G4062" t="s">
        <v>1002</v>
      </c>
      <c r="H4062" t="s">
        <v>1001</v>
      </c>
      <c r="I4062" t="s">
        <v>7</v>
      </c>
      <c r="J4062">
        <v>1</v>
      </c>
      <c r="K4062">
        <v>2.99</v>
      </c>
      <c r="L4062" s="2">
        <v>41580</v>
      </c>
      <c r="M4062">
        <v>34002292366808</v>
      </c>
      <c r="N4062" t="s">
        <v>2011</v>
      </c>
      <c r="O4062">
        <v>2070037824</v>
      </c>
      <c r="P4062" s="2">
        <v>41580</v>
      </c>
      <c r="Q4062" t="s">
        <v>5</v>
      </c>
      <c r="R4062" t="s">
        <v>3</v>
      </c>
      <c r="S4062" t="s">
        <v>16</v>
      </c>
      <c r="T4062" t="s">
        <v>3</v>
      </c>
      <c r="U4062" t="s">
        <v>0</v>
      </c>
      <c r="V4062" t="s">
        <v>0</v>
      </c>
      <c r="W4062">
        <v>4.99</v>
      </c>
      <c r="X4062">
        <v>673532180</v>
      </c>
      <c r="Y4062" t="s">
        <v>0</v>
      </c>
      <c r="Z4062" t="s">
        <v>2</v>
      </c>
      <c r="AA4062" t="s">
        <v>999</v>
      </c>
      <c r="AB4062" t="s">
        <v>0</v>
      </c>
      <c r="AC4062" t="s">
        <v>0</v>
      </c>
      <c r="AD4062" t="s">
        <v>0</v>
      </c>
      <c r="AI4062" s="1" t="str">
        <f>CONCATENATE(MONTH(L4062),"/",1,"/",YEAR(L4062))</f>
        <v>11/1/2013</v>
      </c>
      <c r="AJ4062" s="1">
        <f>SUMIFS([1]Currency!A:A,[1]Currency!B:B,Sales!AI4062,[1]Currency!C:C,Sales!R4062)</f>
        <v>1</v>
      </c>
      <c r="AK4062" s="1">
        <f>AJ4062*J4062*K4062</f>
        <v>2.99</v>
      </c>
      <c r="AL4062" s="1" t="str">
        <f>VLOOKUP(S4062,[1]Region!A:B,2,FALSE)</f>
        <v>Latam</v>
      </c>
      <c r="AM4062" s="1">
        <f>SUMIFS([1]Encoding!D:D,[1]Encoding!B:B,Sales!AL4062,[1]Encoding!A:A,Sales!C4062)</f>
        <v>0.2</v>
      </c>
      <c r="AN4062" s="1">
        <f>SUMIFS([1]Encoding!Q:Q,[1]Encoding!B:B,Sales!AL4062,[1]Encoding!A:A,Sales!C4062)</f>
        <v>0</v>
      </c>
      <c r="AO4062" s="1">
        <f>AK4062*(1-AN4062)</f>
        <v>2.99</v>
      </c>
      <c r="AP4062" s="1">
        <f>AO4062*(1-AM4062)</f>
        <v>2.3920000000000003</v>
      </c>
    </row>
    <row r="4063" spans="1:42">
      <c r="A4063" t="s">
        <v>12</v>
      </c>
      <c r="B4063" t="s">
        <v>11</v>
      </c>
      <c r="C4063" t="s">
        <v>999</v>
      </c>
      <c r="D4063" t="s">
        <v>0</v>
      </c>
      <c r="E4063" t="s">
        <v>0</v>
      </c>
      <c r="F4063" t="s">
        <v>1003</v>
      </c>
      <c r="G4063" t="s">
        <v>1002</v>
      </c>
      <c r="H4063" t="s">
        <v>1001</v>
      </c>
      <c r="I4063" t="s">
        <v>7</v>
      </c>
      <c r="J4063">
        <v>1</v>
      </c>
      <c r="K4063">
        <v>2.99</v>
      </c>
      <c r="L4063" s="2">
        <v>41581</v>
      </c>
      <c r="M4063">
        <v>81001989335742</v>
      </c>
      <c r="N4063" t="s">
        <v>2010</v>
      </c>
      <c r="O4063">
        <v>6782449834</v>
      </c>
      <c r="P4063" s="2">
        <v>41581</v>
      </c>
      <c r="Q4063" t="s">
        <v>5</v>
      </c>
      <c r="R4063" t="s">
        <v>3</v>
      </c>
      <c r="S4063" t="s">
        <v>4</v>
      </c>
      <c r="T4063" t="s">
        <v>3</v>
      </c>
      <c r="U4063" t="s">
        <v>0</v>
      </c>
      <c r="V4063" t="s">
        <v>0</v>
      </c>
      <c r="W4063">
        <v>4.99</v>
      </c>
      <c r="X4063">
        <v>673532180</v>
      </c>
      <c r="Y4063" t="s">
        <v>0</v>
      </c>
      <c r="Z4063" t="s">
        <v>2</v>
      </c>
      <c r="AA4063" t="s">
        <v>999</v>
      </c>
      <c r="AB4063" t="s">
        <v>0</v>
      </c>
      <c r="AC4063" t="s">
        <v>0</v>
      </c>
      <c r="AD4063" t="s">
        <v>0</v>
      </c>
      <c r="AI4063" s="1" t="str">
        <f>CONCATENATE(MONTH(L4063),"/",1,"/",YEAR(L4063))</f>
        <v>11/1/2013</v>
      </c>
      <c r="AJ4063" s="1">
        <f>SUMIFS([1]Currency!A:A,[1]Currency!B:B,Sales!AI4063,[1]Currency!C:C,Sales!R4063)</f>
        <v>1</v>
      </c>
      <c r="AK4063" s="1">
        <f>AJ4063*J4063*K4063</f>
        <v>2.99</v>
      </c>
      <c r="AL4063" s="1" t="str">
        <f>VLOOKUP(S4063,[1]Region!A:B,2,FALSE)</f>
        <v>Brazil</v>
      </c>
      <c r="AM4063" s="1">
        <f>SUMIFS([1]Encoding!D:D,[1]Encoding!B:B,Sales!AL4063,[1]Encoding!A:A,Sales!C4063)</f>
        <v>0.2</v>
      </c>
      <c r="AN4063" s="1">
        <f>SUMIFS([1]Encoding!Q:Q,[1]Encoding!B:B,Sales!AL4063,[1]Encoding!A:A,Sales!C4063)</f>
        <v>4.8000000000000001E-2</v>
      </c>
      <c r="AO4063" s="1">
        <f>AK4063*(1-AN4063)</f>
        <v>2.8464800000000001</v>
      </c>
      <c r="AP4063" s="1">
        <f>AO4063*(1-AM4063)</f>
        <v>2.2771840000000001</v>
      </c>
    </row>
    <row r="4064" spans="1:42">
      <c r="A4064" t="s">
        <v>12</v>
      </c>
      <c r="B4064" t="s">
        <v>11</v>
      </c>
      <c r="C4064" t="s">
        <v>999</v>
      </c>
      <c r="D4064" t="s">
        <v>0</v>
      </c>
      <c r="E4064" t="s">
        <v>0</v>
      </c>
      <c r="F4064" t="s">
        <v>1003</v>
      </c>
      <c r="G4064" t="s">
        <v>1002</v>
      </c>
      <c r="H4064" t="s">
        <v>1001</v>
      </c>
      <c r="I4064" t="s">
        <v>7</v>
      </c>
      <c r="J4064">
        <v>1</v>
      </c>
      <c r="K4064">
        <v>2.39</v>
      </c>
      <c r="L4064" s="2">
        <v>41579</v>
      </c>
      <c r="M4064">
        <v>36002460335485</v>
      </c>
      <c r="N4064">
        <v>571</v>
      </c>
      <c r="O4064">
        <v>5236106494</v>
      </c>
      <c r="P4064" s="2">
        <v>41579</v>
      </c>
      <c r="Q4064" t="s">
        <v>5</v>
      </c>
      <c r="R4064" t="s">
        <v>3</v>
      </c>
      <c r="S4064" t="s">
        <v>16</v>
      </c>
      <c r="T4064" t="s">
        <v>3</v>
      </c>
      <c r="U4064" t="s">
        <v>0</v>
      </c>
      <c r="V4064" t="s">
        <v>0</v>
      </c>
      <c r="W4064">
        <v>3.99</v>
      </c>
      <c r="X4064">
        <v>673532180</v>
      </c>
      <c r="Y4064" t="s">
        <v>0</v>
      </c>
      <c r="Z4064" t="s">
        <v>15</v>
      </c>
      <c r="AA4064" t="s">
        <v>999</v>
      </c>
      <c r="AB4064" t="s">
        <v>0</v>
      </c>
      <c r="AC4064" t="s">
        <v>0</v>
      </c>
      <c r="AD4064" t="s">
        <v>0</v>
      </c>
      <c r="AI4064" s="1" t="str">
        <f>CONCATENATE(MONTH(L4064),"/",1,"/",YEAR(L4064))</f>
        <v>11/1/2013</v>
      </c>
      <c r="AJ4064" s="1">
        <f>SUMIFS([1]Currency!A:A,[1]Currency!B:B,Sales!AI4064,[1]Currency!C:C,Sales!R4064)</f>
        <v>1</v>
      </c>
      <c r="AK4064" s="1">
        <f>AJ4064*J4064*K4064</f>
        <v>2.39</v>
      </c>
      <c r="AL4064" s="1" t="str">
        <f>VLOOKUP(S4064,[1]Region!A:B,2,FALSE)</f>
        <v>Latam</v>
      </c>
      <c r="AM4064" s="1">
        <f>SUMIFS([1]Encoding!D:D,[1]Encoding!B:B,Sales!AL4064,[1]Encoding!A:A,Sales!C4064)</f>
        <v>0.2</v>
      </c>
      <c r="AN4064" s="1">
        <f>SUMIFS([1]Encoding!Q:Q,[1]Encoding!B:B,Sales!AL4064,[1]Encoding!A:A,Sales!C4064)</f>
        <v>0</v>
      </c>
      <c r="AO4064" s="1">
        <f>AK4064*(1-AN4064)</f>
        <v>2.39</v>
      </c>
      <c r="AP4064" s="1">
        <f>AO4064*(1-AM4064)</f>
        <v>1.9120000000000001</v>
      </c>
    </row>
    <row r="4065" spans="1:42">
      <c r="A4065" t="s">
        <v>12</v>
      </c>
      <c r="B4065" t="s">
        <v>11</v>
      </c>
      <c r="C4065" t="s">
        <v>999</v>
      </c>
      <c r="D4065" t="s">
        <v>0</v>
      </c>
      <c r="E4065" t="s">
        <v>0</v>
      </c>
      <c r="F4065" t="s">
        <v>1003</v>
      </c>
      <c r="G4065" t="s">
        <v>1002</v>
      </c>
      <c r="H4065" t="s">
        <v>1001</v>
      </c>
      <c r="I4065" t="s">
        <v>7</v>
      </c>
      <c r="J4065">
        <v>1</v>
      </c>
      <c r="K4065">
        <v>3.49</v>
      </c>
      <c r="L4065" s="2">
        <v>41575</v>
      </c>
      <c r="M4065">
        <v>81001967360673</v>
      </c>
      <c r="N4065" t="s">
        <v>2009</v>
      </c>
      <c r="O4065">
        <v>2174896489</v>
      </c>
      <c r="P4065" s="2">
        <v>41575</v>
      </c>
      <c r="Q4065" t="s">
        <v>5</v>
      </c>
      <c r="R4065" t="s">
        <v>3</v>
      </c>
      <c r="S4065" t="s">
        <v>19</v>
      </c>
      <c r="T4065" t="s">
        <v>3</v>
      </c>
      <c r="U4065" t="s">
        <v>0</v>
      </c>
      <c r="V4065" t="s">
        <v>0</v>
      </c>
      <c r="W4065">
        <v>4.99</v>
      </c>
      <c r="X4065">
        <v>673532180</v>
      </c>
      <c r="Y4065" t="s">
        <v>0</v>
      </c>
      <c r="Z4065" t="s">
        <v>2</v>
      </c>
      <c r="AA4065" t="s">
        <v>999</v>
      </c>
      <c r="AB4065" t="s">
        <v>0</v>
      </c>
      <c r="AC4065" t="s">
        <v>0</v>
      </c>
      <c r="AD4065" t="s">
        <v>0</v>
      </c>
      <c r="AI4065" s="1" t="str">
        <f>CONCATENATE(MONTH(L4065),"/",1,"/",YEAR(L4065))</f>
        <v>10/1/2013</v>
      </c>
      <c r="AJ4065" s="1">
        <f>SUMIFS([1]Currency!A:A,[1]Currency!B:B,Sales!AI4065,[1]Currency!C:C,Sales!R4065)</f>
        <v>1</v>
      </c>
      <c r="AK4065" s="1">
        <f>AJ4065*J4065*K4065</f>
        <v>3.49</v>
      </c>
      <c r="AL4065" s="1" t="str">
        <f>VLOOKUP(S4065,[1]Region!A:B,2,FALSE)</f>
        <v>Latam</v>
      </c>
      <c r="AM4065" s="1">
        <f>SUMIFS([1]Encoding!D:D,[1]Encoding!B:B,Sales!AL4065,[1]Encoding!A:A,Sales!C4065)</f>
        <v>0.2</v>
      </c>
      <c r="AN4065" s="1">
        <f>SUMIFS([1]Encoding!Q:Q,[1]Encoding!B:B,Sales!AL4065,[1]Encoding!A:A,Sales!C4065)</f>
        <v>0</v>
      </c>
      <c r="AO4065" s="1">
        <f>AK4065*(1-AN4065)</f>
        <v>3.49</v>
      </c>
      <c r="AP4065" s="1">
        <f>AO4065*(1-AM4065)</f>
        <v>2.7920000000000003</v>
      </c>
    </row>
    <row r="4066" spans="1:42">
      <c r="A4066" t="s">
        <v>12</v>
      </c>
      <c r="B4066" t="s">
        <v>11</v>
      </c>
      <c r="C4066" t="s">
        <v>999</v>
      </c>
      <c r="D4066" t="s">
        <v>0</v>
      </c>
      <c r="E4066" t="s">
        <v>0</v>
      </c>
      <c r="F4066" t="s">
        <v>1003</v>
      </c>
      <c r="G4066" t="s">
        <v>1002</v>
      </c>
      <c r="H4066" t="s">
        <v>1001</v>
      </c>
      <c r="I4066" t="s">
        <v>7</v>
      </c>
      <c r="J4066">
        <v>1</v>
      </c>
      <c r="K4066">
        <v>2.79</v>
      </c>
      <c r="L4066" s="2">
        <v>41576</v>
      </c>
      <c r="M4066">
        <v>27002694950339</v>
      </c>
      <c r="N4066">
        <v>0</v>
      </c>
      <c r="O4066">
        <v>5555423384</v>
      </c>
      <c r="P4066" s="2">
        <v>41576</v>
      </c>
      <c r="Q4066" t="s">
        <v>5</v>
      </c>
      <c r="R4066" t="s">
        <v>3</v>
      </c>
      <c r="S4066" t="s">
        <v>32</v>
      </c>
      <c r="T4066" t="s">
        <v>3</v>
      </c>
      <c r="U4066" t="s">
        <v>0</v>
      </c>
      <c r="V4066" t="s">
        <v>0</v>
      </c>
      <c r="W4066">
        <v>3.99</v>
      </c>
      <c r="X4066">
        <v>673532180</v>
      </c>
      <c r="Y4066" t="s">
        <v>0</v>
      </c>
      <c r="Z4066" t="s">
        <v>15</v>
      </c>
      <c r="AA4066" t="s">
        <v>999</v>
      </c>
      <c r="AB4066" t="s">
        <v>0</v>
      </c>
      <c r="AC4066" t="s">
        <v>0</v>
      </c>
      <c r="AD4066" t="s">
        <v>0</v>
      </c>
      <c r="AI4066" s="1" t="str">
        <f>CONCATENATE(MONTH(L4066),"/",1,"/",YEAR(L4066))</f>
        <v>10/1/2013</v>
      </c>
      <c r="AJ4066" s="1">
        <f>SUMIFS([1]Currency!A:A,[1]Currency!B:B,Sales!AI4066,[1]Currency!C:C,Sales!R4066)</f>
        <v>1</v>
      </c>
      <c r="AK4066" s="1">
        <f>AJ4066*J4066*K4066</f>
        <v>2.79</v>
      </c>
      <c r="AL4066" s="1" t="str">
        <f>VLOOKUP(S4066,[1]Region!A:B,2,FALSE)</f>
        <v>Latam</v>
      </c>
      <c r="AM4066" s="1">
        <f>SUMIFS([1]Encoding!D:D,[1]Encoding!B:B,Sales!AL4066,[1]Encoding!A:A,Sales!C4066)</f>
        <v>0.2</v>
      </c>
      <c r="AN4066" s="1">
        <f>SUMIFS([1]Encoding!Q:Q,[1]Encoding!B:B,Sales!AL4066,[1]Encoding!A:A,Sales!C4066)</f>
        <v>0</v>
      </c>
      <c r="AO4066" s="1">
        <f>AK4066*(1-AN4066)</f>
        <v>2.79</v>
      </c>
      <c r="AP4066" s="1">
        <f>AO4066*(1-AM4066)</f>
        <v>2.2320000000000002</v>
      </c>
    </row>
    <row r="4067" spans="1:42">
      <c r="A4067" t="s">
        <v>12</v>
      </c>
      <c r="B4067" t="s">
        <v>11</v>
      </c>
      <c r="C4067" t="s">
        <v>999</v>
      </c>
      <c r="D4067" t="s">
        <v>0</v>
      </c>
      <c r="E4067" t="s">
        <v>0</v>
      </c>
      <c r="F4067" t="s">
        <v>1003</v>
      </c>
      <c r="G4067" t="s">
        <v>1002</v>
      </c>
      <c r="H4067" t="s">
        <v>1001</v>
      </c>
      <c r="I4067" t="s">
        <v>23</v>
      </c>
      <c r="J4067">
        <v>1</v>
      </c>
      <c r="K4067">
        <v>14</v>
      </c>
      <c r="L4067" s="2">
        <v>41580</v>
      </c>
      <c r="M4067">
        <v>70001268049509</v>
      </c>
      <c r="N4067">
        <v>40421</v>
      </c>
      <c r="O4067">
        <v>6393307379</v>
      </c>
      <c r="P4067" s="2">
        <v>41580</v>
      </c>
      <c r="Q4067" t="s">
        <v>5</v>
      </c>
      <c r="R4067" t="s">
        <v>3</v>
      </c>
      <c r="S4067" t="s">
        <v>22</v>
      </c>
      <c r="T4067" t="s">
        <v>3</v>
      </c>
      <c r="U4067" t="s">
        <v>0</v>
      </c>
      <c r="V4067" t="s">
        <v>0</v>
      </c>
      <c r="W4067">
        <v>19.989999999999998</v>
      </c>
      <c r="X4067">
        <v>673532180</v>
      </c>
      <c r="Y4067" t="s">
        <v>0</v>
      </c>
      <c r="Z4067" t="s">
        <v>2</v>
      </c>
      <c r="AA4067" t="s">
        <v>999</v>
      </c>
      <c r="AB4067" t="s">
        <v>0</v>
      </c>
      <c r="AC4067" t="s">
        <v>0</v>
      </c>
      <c r="AD4067" t="s">
        <v>0</v>
      </c>
      <c r="AI4067" s="1" t="str">
        <f>CONCATENATE(MONTH(L4067),"/",1,"/",YEAR(L4067))</f>
        <v>11/1/2013</v>
      </c>
      <c r="AJ4067" s="1">
        <f>SUMIFS([1]Currency!A:A,[1]Currency!B:B,Sales!AI4067,[1]Currency!C:C,Sales!R4067)</f>
        <v>1</v>
      </c>
      <c r="AK4067" s="1">
        <f>AJ4067*J4067*K4067</f>
        <v>14</v>
      </c>
      <c r="AL4067" s="1" t="str">
        <f>VLOOKUP(S4067,[1]Region!A:B,2,FALSE)</f>
        <v>Latam</v>
      </c>
      <c r="AM4067" s="1">
        <f>SUMIFS([1]Encoding!D:D,[1]Encoding!B:B,Sales!AL4067,[1]Encoding!A:A,Sales!C4067)</f>
        <v>0.2</v>
      </c>
      <c r="AN4067" s="1">
        <f>SUMIFS([1]Encoding!Q:Q,[1]Encoding!B:B,Sales!AL4067,[1]Encoding!A:A,Sales!C4067)</f>
        <v>0</v>
      </c>
      <c r="AO4067" s="1">
        <f>AK4067*(1-AN4067)</f>
        <v>14</v>
      </c>
      <c r="AP4067" s="1">
        <f>AO4067*(1-AM4067)</f>
        <v>11.200000000000001</v>
      </c>
    </row>
    <row r="4068" spans="1:42">
      <c r="A4068" t="s">
        <v>12</v>
      </c>
      <c r="B4068" t="s">
        <v>11</v>
      </c>
      <c r="C4068" t="s">
        <v>999</v>
      </c>
      <c r="D4068" t="s">
        <v>0</v>
      </c>
      <c r="E4068" t="s">
        <v>0</v>
      </c>
      <c r="F4068" t="s">
        <v>1003</v>
      </c>
      <c r="G4068" t="s">
        <v>1002</v>
      </c>
      <c r="H4068" t="s">
        <v>1001</v>
      </c>
      <c r="I4068" t="s">
        <v>7</v>
      </c>
      <c r="J4068">
        <v>1</v>
      </c>
      <c r="K4068">
        <v>2.99</v>
      </c>
      <c r="L4068" s="2">
        <v>41576</v>
      </c>
      <c r="M4068">
        <v>87001454930081</v>
      </c>
      <c r="N4068" t="s">
        <v>29</v>
      </c>
      <c r="O4068">
        <v>5961967439</v>
      </c>
      <c r="P4068" s="2">
        <v>41576</v>
      </c>
      <c r="Q4068" t="s">
        <v>5</v>
      </c>
      <c r="R4068" t="s">
        <v>3</v>
      </c>
      <c r="S4068" t="s">
        <v>16</v>
      </c>
      <c r="T4068" t="s">
        <v>3</v>
      </c>
      <c r="U4068" t="s">
        <v>0</v>
      </c>
      <c r="V4068" t="s">
        <v>0</v>
      </c>
      <c r="W4068">
        <v>4.99</v>
      </c>
      <c r="X4068">
        <v>673532180</v>
      </c>
      <c r="Y4068" t="s">
        <v>0</v>
      </c>
      <c r="Z4068" t="s">
        <v>2</v>
      </c>
      <c r="AA4068" t="s">
        <v>999</v>
      </c>
      <c r="AB4068" t="s">
        <v>0</v>
      </c>
      <c r="AC4068" t="s">
        <v>0</v>
      </c>
      <c r="AD4068" t="s">
        <v>0</v>
      </c>
      <c r="AI4068" s="1" t="str">
        <f>CONCATENATE(MONTH(L4068),"/",1,"/",YEAR(L4068))</f>
        <v>10/1/2013</v>
      </c>
      <c r="AJ4068" s="1">
        <f>SUMIFS([1]Currency!A:A,[1]Currency!B:B,Sales!AI4068,[1]Currency!C:C,Sales!R4068)</f>
        <v>1</v>
      </c>
      <c r="AK4068" s="1">
        <f>AJ4068*J4068*K4068</f>
        <v>2.99</v>
      </c>
      <c r="AL4068" s="1" t="str">
        <f>VLOOKUP(S4068,[1]Region!A:B,2,FALSE)</f>
        <v>Latam</v>
      </c>
      <c r="AM4068" s="1">
        <f>SUMIFS([1]Encoding!D:D,[1]Encoding!B:B,Sales!AL4068,[1]Encoding!A:A,Sales!C4068)</f>
        <v>0.2</v>
      </c>
      <c r="AN4068" s="1">
        <f>SUMIFS([1]Encoding!Q:Q,[1]Encoding!B:B,Sales!AL4068,[1]Encoding!A:A,Sales!C4068)</f>
        <v>0</v>
      </c>
      <c r="AO4068" s="1">
        <f>AK4068*(1-AN4068)</f>
        <v>2.99</v>
      </c>
      <c r="AP4068" s="1">
        <f>AO4068*(1-AM4068)</f>
        <v>2.3920000000000003</v>
      </c>
    </row>
    <row r="4069" spans="1:42">
      <c r="A4069" t="s">
        <v>12</v>
      </c>
      <c r="B4069" t="s">
        <v>11</v>
      </c>
      <c r="C4069" t="s">
        <v>999</v>
      </c>
      <c r="D4069" t="s">
        <v>0</v>
      </c>
      <c r="E4069" t="s">
        <v>0</v>
      </c>
      <c r="F4069" t="s">
        <v>1003</v>
      </c>
      <c r="G4069" t="s">
        <v>1002</v>
      </c>
      <c r="H4069" t="s">
        <v>1001</v>
      </c>
      <c r="I4069" t="s">
        <v>23</v>
      </c>
      <c r="J4069">
        <v>1</v>
      </c>
      <c r="K4069">
        <v>14</v>
      </c>
      <c r="L4069" s="2">
        <v>41578</v>
      </c>
      <c r="M4069">
        <v>31002194501489</v>
      </c>
      <c r="N4069">
        <v>6710000000</v>
      </c>
      <c r="O4069">
        <v>2111185694</v>
      </c>
      <c r="P4069" s="2">
        <v>41578</v>
      </c>
      <c r="Q4069" t="s">
        <v>5</v>
      </c>
      <c r="R4069" t="s">
        <v>3</v>
      </c>
      <c r="S4069" t="s">
        <v>28</v>
      </c>
      <c r="T4069" t="s">
        <v>3</v>
      </c>
      <c r="U4069" t="s">
        <v>0</v>
      </c>
      <c r="V4069" t="s">
        <v>0</v>
      </c>
      <c r="W4069">
        <v>19.989999999999998</v>
      </c>
      <c r="X4069">
        <v>673532180</v>
      </c>
      <c r="Y4069" t="s">
        <v>0</v>
      </c>
      <c r="Z4069" t="s">
        <v>2</v>
      </c>
      <c r="AA4069" t="s">
        <v>999</v>
      </c>
      <c r="AB4069" t="s">
        <v>0</v>
      </c>
      <c r="AC4069" t="s">
        <v>0</v>
      </c>
      <c r="AD4069" t="s">
        <v>0</v>
      </c>
      <c r="AI4069" s="1" t="str">
        <f>CONCATENATE(MONTH(L4069),"/",1,"/",YEAR(L4069))</f>
        <v>10/1/2013</v>
      </c>
      <c r="AJ4069" s="1">
        <f>SUMIFS([1]Currency!A:A,[1]Currency!B:B,Sales!AI4069,[1]Currency!C:C,Sales!R4069)</f>
        <v>1</v>
      </c>
      <c r="AK4069" s="1">
        <f>AJ4069*J4069*K4069</f>
        <v>14</v>
      </c>
      <c r="AL4069" s="1" t="str">
        <f>VLOOKUP(S4069,[1]Region!A:B,2,FALSE)</f>
        <v>Latam</v>
      </c>
      <c r="AM4069" s="1">
        <f>SUMIFS([1]Encoding!D:D,[1]Encoding!B:B,Sales!AL4069,[1]Encoding!A:A,Sales!C4069)</f>
        <v>0.2</v>
      </c>
      <c r="AN4069" s="1">
        <f>SUMIFS([1]Encoding!Q:Q,[1]Encoding!B:B,Sales!AL4069,[1]Encoding!A:A,Sales!C4069)</f>
        <v>0</v>
      </c>
      <c r="AO4069" s="1">
        <f>AK4069*(1-AN4069)</f>
        <v>14</v>
      </c>
      <c r="AP4069" s="1">
        <f>AO4069*(1-AM4069)</f>
        <v>11.200000000000001</v>
      </c>
    </row>
    <row r="4070" spans="1:42">
      <c r="A4070" t="s">
        <v>12</v>
      </c>
      <c r="B4070" t="s">
        <v>11</v>
      </c>
      <c r="C4070" t="s">
        <v>999</v>
      </c>
      <c r="D4070" t="s">
        <v>0</v>
      </c>
      <c r="E4070" t="s">
        <v>0</v>
      </c>
      <c r="F4070" t="s">
        <v>1003</v>
      </c>
      <c r="G4070" t="s">
        <v>1002</v>
      </c>
      <c r="H4070" t="s">
        <v>1001</v>
      </c>
      <c r="I4070" t="s">
        <v>7</v>
      </c>
      <c r="J4070">
        <v>1</v>
      </c>
      <c r="K4070">
        <v>2.39</v>
      </c>
      <c r="L4070" s="2">
        <v>41580</v>
      </c>
      <c r="M4070">
        <v>64002687231735</v>
      </c>
      <c r="N4070">
        <v>10</v>
      </c>
      <c r="O4070">
        <v>47522974</v>
      </c>
      <c r="P4070" s="2">
        <v>41580</v>
      </c>
      <c r="Q4070" t="s">
        <v>5</v>
      </c>
      <c r="R4070" t="s">
        <v>3</v>
      </c>
      <c r="S4070" t="s">
        <v>16</v>
      </c>
      <c r="T4070" t="s">
        <v>3</v>
      </c>
      <c r="U4070" t="s">
        <v>0</v>
      </c>
      <c r="V4070" t="s">
        <v>0</v>
      </c>
      <c r="W4070">
        <v>3.99</v>
      </c>
      <c r="X4070">
        <v>673532180</v>
      </c>
      <c r="Y4070" t="s">
        <v>0</v>
      </c>
      <c r="Z4070" t="s">
        <v>15</v>
      </c>
      <c r="AA4070" t="s">
        <v>999</v>
      </c>
      <c r="AB4070" t="s">
        <v>0</v>
      </c>
      <c r="AC4070" t="s">
        <v>0</v>
      </c>
      <c r="AD4070" t="s">
        <v>0</v>
      </c>
      <c r="AI4070" s="1" t="str">
        <f>CONCATENATE(MONTH(L4070),"/",1,"/",YEAR(L4070))</f>
        <v>11/1/2013</v>
      </c>
      <c r="AJ4070" s="1">
        <f>SUMIFS([1]Currency!A:A,[1]Currency!B:B,Sales!AI4070,[1]Currency!C:C,Sales!R4070)</f>
        <v>1</v>
      </c>
      <c r="AK4070" s="1">
        <f>AJ4070*J4070*K4070</f>
        <v>2.39</v>
      </c>
      <c r="AL4070" s="1" t="str">
        <f>VLOOKUP(S4070,[1]Region!A:B,2,FALSE)</f>
        <v>Latam</v>
      </c>
      <c r="AM4070" s="1">
        <f>SUMIFS([1]Encoding!D:D,[1]Encoding!B:B,Sales!AL4070,[1]Encoding!A:A,Sales!C4070)</f>
        <v>0.2</v>
      </c>
      <c r="AN4070" s="1">
        <f>SUMIFS([1]Encoding!Q:Q,[1]Encoding!B:B,Sales!AL4070,[1]Encoding!A:A,Sales!C4070)</f>
        <v>0</v>
      </c>
      <c r="AO4070" s="1">
        <f>AK4070*(1-AN4070)</f>
        <v>2.39</v>
      </c>
      <c r="AP4070" s="1">
        <f>AO4070*(1-AM4070)</f>
        <v>1.9120000000000001</v>
      </c>
    </row>
    <row r="4071" spans="1:42">
      <c r="A4071" t="s">
        <v>12</v>
      </c>
      <c r="B4071" t="s">
        <v>11</v>
      </c>
      <c r="C4071" t="s">
        <v>999</v>
      </c>
      <c r="D4071" t="s">
        <v>0</v>
      </c>
      <c r="E4071" t="s">
        <v>0</v>
      </c>
      <c r="F4071" t="s">
        <v>1003</v>
      </c>
      <c r="G4071" t="s">
        <v>1002</v>
      </c>
      <c r="H4071" t="s">
        <v>1001</v>
      </c>
      <c r="I4071" t="s">
        <v>7</v>
      </c>
      <c r="J4071">
        <v>1</v>
      </c>
      <c r="K4071">
        <v>3.49</v>
      </c>
      <c r="L4071" s="2">
        <v>41579</v>
      </c>
      <c r="M4071">
        <v>62002925881454</v>
      </c>
      <c r="N4071">
        <v>507</v>
      </c>
      <c r="O4071">
        <v>5326518009</v>
      </c>
      <c r="P4071" s="2">
        <v>41579</v>
      </c>
      <c r="Q4071" t="s">
        <v>5</v>
      </c>
      <c r="R4071" t="s">
        <v>3</v>
      </c>
      <c r="S4071" t="s">
        <v>28</v>
      </c>
      <c r="T4071" t="s">
        <v>3</v>
      </c>
      <c r="U4071" t="s">
        <v>0</v>
      </c>
      <c r="V4071" t="s">
        <v>0</v>
      </c>
      <c r="W4071">
        <v>4.99</v>
      </c>
      <c r="X4071">
        <v>673532180</v>
      </c>
      <c r="Y4071" t="s">
        <v>0</v>
      </c>
      <c r="Z4071" t="s">
        <v>2</v>
      </c>
      <c r="AA4071" t="s">
        <v>999</v>
      </c>
      <c r="AB4071" t="s">
        <v>0</v>
      </c>
      <c r="AC4071" t="s">
        <v>0</v>
      </c>
      <c r="AD4071" t="s">
        <v>0</v>
      </c>
      <c r="AI4071" s="1" t="str">
        <f>CONCATENATE(MONTH(L4071),"/",1,"/",YEAR(L4071))</f>
        <v>11/1/2013</v>
      </c>
      <c r="AJ4071" s="1">
        <f>SUMIFS([1]Currency!A:A,[1]Currency!B:B,Sales!AI4071,[1]Currency!C:C,Sales!R4071)</f>
        <v>1</v>
      </c>
      <c r="AK4071" s="1">
        <f>AJ4071*J4071*K4071</f>
        <v>3.49</v>
      </c>
      <c r="AL4071" s="1" t="str">
        <f>VLOOKUP(S4071,[1]Region!A:B,2,FALSE)</f>
        <v>Latam</v>
      </c>
      <c r="AM4071" s="1">
        <f>SUMIFS([1]Encoding!D:D,[1]Encoding!B:B,Sales!AL4071,[1]Encoding!A:A,Sales!C4071)</f>
        <v>0.2</v>
      </c>
      <c r="AN4071" s="1">
        <f>SUMIFS([1]Encoding!Q:Q,[1]Encoding!B:B,Sales!AL4071,[1]Encoding!A:A,Sales!C4071)</f>
        <v>0</v>
      </c>
      <c r="AO4071" s="1">
        <f>AK4071*(1-AN4071)</f>
        <v>3.49</v>
      </c>
      <c r="AP4071" s="1">
        <f>AO4071*(1-AM4071)</f>
        <v>2.7920000000000003</v>
      </c>
    </row>
    <row r="4072" spans="1:42">
      <c r="A4072" t="s">
        <v>12</v>
      </c>
      <c r="B4072" t="s">
        <v>11</v>
      </c>
      <c r="C4072" t="s">
        <v>999</v>
      </c>
      <c r="D4072" t="s">
        <v>0</v>
      </c>
      <c r="E4072" t="s">
        <v>0</v>
      </c>
      <c r="F4072" t="s">
        <v>1003</v>
      </c>
      <c r="G4072" t="s">
        <v>1002</v>
      </c>
      <c r="H4072" t="s">
        <v>1001</v>
      </c>
      <c r="I4072" t="s">
        <v>7</v>
      </c>
      <c r="J4072">
        <v>1</v>
      </c>
      <c r="K4072">
        <v>3.49</v>
      </c>
      <c r="L4072" s="2">
        <v>41579</v>
      </c>
      <c r="M4072">
        <v>88001403910662</v>
      </c>
      <c r="N4072">
        <v>1009</v>
      </c>
      <c r="O4072">
        <v>3043343609</v>
      </c>
      <c r="P4072" s="2">
        <v>41579</v>
      </c>
      <c r="Q4072" t="s">
        <v>5</v>
      </c>
      <c r="R4072" t="s">
        <v>3</v>
      </c>
      <c r="S4072" t="s">
        <v>43</v>
      </c>
      <c r="T4072" t="s">
        <v>3</v>
      </c>
      <c r="U4072" t="s">
        <v>0</v>
      </c>
      <c r="V4072" t="s">
        <v>0</v>
      </c>
      <c r="W4072">
        <v>4.99</v>
      </c>
      <c r="X4072">
        <v>673532180</v>
      </c>
      <c r="Y4072" t="s">
        <v>0</v>
      </c>
      <c r="Z4072" t="s">
        <v>2</v>
      </c>
      <c r="AA4072" t="s">
        <v>999</v>
      </c>
      <c r="AB4072" t="s">
        <v>0</v>
      </c>
      <c r="AC4072" t="s">
        <v>0</v>
      </c>
      <c r="AD4072" t="s">
        <v>0</v>
      </c>
      <c r="AI4072" s="1" t="str">
        <f>CONCATENATE(MONTH(L4072),"/",1,"/",YEAR(L4072))</f>
        <v>11/1/2013</v>
      </c>
      <c r="AJ4072" s="1">
        <f>SUMIFS([1]Currency!A:A,[1]Currency!B:B,Sales!AI4072,[1]Currency!C:C,Sales!R4072)</f>
        <v>1</v>
      </c>
      <c r="AK4072" s="1">
        <f>AJ4072*J4072*K4072</f>
        <v>3.49</v>
      </c>
      <c r="AL4072" s="1" t="str">
        <f>VLOOKUP(S4072,[1]Region!A:B,2,FALSE)</f>
        <v>Latam</v>
      </c>
      <c r="AM4072" s="1">
        <f>SUMIFS([1]Encoding!D:D,[1]Encoding!B:B,Sales!AL4072,[1]Encoding!A:A,Sales!C4072)</f>
        <v>0.2</v>
      </c>
      <c r="AN4072" s="1">
        <f>SUMIFS([1]Encoding!Q:Q,[1]Encoding!B:B,Sales!AL4072,[1]Encoding!A:A,Sales!C4072)</f>
        <v>0</v>
      </c>
      <c r="AO4072" s="1">
        <f>AK4072*(1-AN4072)</f>
        <v>3.49</v>
      </c>
      <c r="AP4072" s="1">
        <f>AO4072*(1-AM4072)</f>
        <v>2.7920000000000003</v>
      </c>
    </row>
    <row r="4073" spans="1:42">
      <c r="A4073" t="s">
        <v>12</v>
      </c>
      <c r="B4073" t="s">
        <v>11</v>
      </c>
      <c r="C4073" t="s">
        <v>999</v>
      </c>
      <c r="D4073" t="s">
        <v>0</v>
      </c>
      <c r="E4073" t="s">
        <v>0</v>
      </c>
      <c r="F4073" t="s">
        <v>1003</v>
      </c>
      <c r="G4073" t="s">
        <v>1002</v>
      </c>
      <c r="H4073" t="s">
        <v>1001</v>
      </c>
      <c r="I4073" t="s">
        <v>7</v>
      </c>
      <c r="J4073">
        <v>1</v>
      </c>
      <c r="K4073">
        <v>2.99</v>
      </c>
      <c r="L4073" s="2">
        <v>41581</v>
      </c>
      <c r="M4073">
        <v>65001978041357</v>
      </c>
      <c r="N4073">
        <v>0</v>
      </c>
      <c r="O4073">
        <v>5858983049</v>
      </c>
      <c r="P4073" s="2">
        <v>41581</v>
      </c>
      <c r="Q4073" t="s">
        <v>5</v>
      </c>
      <c r="R4073" t="s">
        <v>3</v>
      </c>
      <c r="S4073" t="s">
        <v>16</v>
      </c>
      <c r="T4073" t="s">
        <v>3</v>
      </c>
      <c r="U4073" t="s">
        <v>0</v>
      </c>
      <c r="V4073" t="s">
        <v>0</v>
      </c>
      <c r="W4073">
        <v>4.99</v>
      </c>
      <c r="X4073">
        <v>673532180</v>
      </c>
      <c r="Y4073" t="s">
        <v>0</v>
      </c>
      <c r="Z4073" t="s">
        <v>2</v>
      </c>
      <c r="AA4073" t="s">
        <v>999</v>
      </c>
      <c r="AB4073" t="s">
        <v>0</v>
      </c>
      <c r="AC4073" t="s">
        <v>0</v>
      </c>
      <c r="AD4073" t="s">
        <v>0</v>
      </c>
      <c r="AI4073" s="1" t="str">
        <f>CONCATENATE(MONTH(L4073),"/",1,"/",YEAR(L4073))</f>
        <v>11/1/2013</v>
      </c>
      <c r="AJ4073" s="1">
        <f>SUMIFS([1]Currency!A:A,[1]Currency!B:B,Sales!AI4073,[1]Currency!C:C,Sales!R4073)</f>
        <v>1</v>
      </c>
      <c r="AK4073" s="1">
        <f>AJ4073*J4073*K4073</f>
        <v>2.99</v>
      </c>
      <c r="AL4073" s="1" t="str">
        <f>VLOOKUP(S4073,[1]Region!A:B,2,FALSE)</f>
        <v>Latam</v>
      </c>
      <c r="AM4073" s="1">
        <f>SUMIFS([1]Encoding!D:D,[1]Encoding!B:B,Sales!AL4073,[1]Encoding!A:A,Sales!C4073)</f>
        <v>0.2</v>
      </c>
      <c r="AN4073" s="1">
        <f>SUMIFS([1]Encoding!Q:Q,[1]Encoding!B:B,Sales!AL4073,[1]Encoding!A:A,Sales!C4073)</f>
        <v>0</v>
      </c>
      <c r="AO4073" s="1">
        <f>AK4073*(1-AN4073)</f>
        <v>2.99</v>
      </c>
      <c r="AP4073" s="1">
        <f>AO4073*(1-AM4073)</f>
        <v>2.3920000000000003</v>
      </c>
    </row>
    <row r="4074" spans="1:42">
      <c r="A4074" t="s">
        <v>12</v>
      </c>
      <c r="B4074" t="s">
        <v>11</v>
      </c>
      <c r="C4074" t="s">
        <v>999</v>
      </c>
      <c r="D4074" t="s">
        <v>0</v>
      </c>
      <c r="E4074" t="s">
        <v>0</v>
      </c>
      <c r="F4074" t="s">
        <v>1003</v>
      </c>
      <c r="G4074" t="s">
        <v>1002</v>
      </c>
      <c r="H4074" t="s">
        <v>1001</v>
      </c>
      <c r="I4074" t="s">
        <v>7</v>
      </c>
      <c r="J4074">
        <v>1</v>
      </c>
      <c r="K4074">
        <v>2.99</v>
      </c>
      <c r="L4074" s="2">
        <v>41580</v>
      </c>
      <c r="M4074">
        <v>69001107098168</v>
      </c>
      <c r="N4074">
        <v>33133</v>
      </c>
      <c r="O4074">
        <v>6057848094</v>
      </c>
      <c r="P4074" s="2">
        <v>41580</v>
      </c>
      <c r="Q4074" t="s">
        <v>5</v>
      </c>
      <c r="R4074" t="s">
        <v>3</v>
      </c>
      <c r="S4074" t="s">
        <v>16</v>
      </c>
      <c r="T4074" t="s">
        <v>3</v>
      </c>
      <c r="U4074" t="s">
        <v>0</v>
      </c>
      <c r="V4074" t="s">
        <v>0</v>
      </c>
      <c r="W4074">
        <v>4.99</v>
      </c>
      <c r="X4074">
        <v>673532180</v>
      </c>
      <c r="Y4074" t="s">
        <v>0</v>
      </c>
      <c r="Z4074" t="s">
        <v>2</v>
      </c>
      <c r="AA4074" t="s">
        <v>999</v>
      </c>
      <c r="AB4074" t="s">
        <v>0</v>
      </c>
      <c r="AC4074" t="s">
        <v>0</v>
      </c>
      <c r="AD4074" t="s">
        <v>0</v>
      </c>
      <c r="AI4074" s="1" t="str">
        <f>CONCATENATE(MONTH(L4074),"/",1,"/",YEAR(L4074))</f>
        <v>11/1/2013</v>
      </c>
      <c r="AJ4074" s="1">
        <f>SUMIFS([1]Currency!A:A,[1]Currency!B:B,Sales!AI4074,[1]Currency!C:C,Sales!R4074)</f>
        <v>1</v>
      </c>
      <c r="AK4074" s="1">
        <f>AJ4074*J4074*K4074</f>
        <v>2.99</v>
      </c>
      <c r="AL4074" s="1" t="str">
        <f>VLOOKUP(S4074,[1]Region!A:B,2,FALSE)</f>
        <v>Latam</v>
      </c>
      <c r="AM4074" s="1">
        <f>SUMIFS([1]Encoding!D:D,[1]Encoding!B:B,Sales!AL4074,[1]Encoding!A:A,Sales!C4074)</f>
        <v>0.2</v>
      </c>
      <c r="AN4074" s="1">
        <f>SUMIFS([1]Encoding!Q:Q,[1]Encoding!B:B,Sales!AL4074,[1]Encoding!A:A,Sales!C4074)</f>
        <v>0</v>
      </c>
      <c r="AO4074" s="1">
        <f>AK4074*(1-AN4074)</f>
        <v>2.99</v>
      </c>
      <c r="AP4074" s="1">
        <f>AO4074*(1-AM4074)</f>
        <v>2.3920000000000003</v>
      </c>
    </row>
    <row r="4075" spans="1:42">
      <c r="A4075" t="s">
        <v>12</v>
      </c>
      <c r="B4075" t="s">
        <v>11</v>
      </c>
      <c r="C4075" t="s">
        <v>999</v>
      </c>
      <c r="D4075" t="s">
        <v>0</v>
      </c>
      <c r="E4075" t="s">
        <v>0</v>
      </c>
      <c r="F4075" t="s">
        <v>1003</v>
      </c>
      <c r="G4075" t="s">
        <v>1002</v>
      </c>
      <c r="H4075" t="s">
        <v>1001</v>
      </c>
      <c r="I4075" t="s">
        <v>7</v>
      </c>
      <c r="J4075">
        <v>1</v>
      </c>
      <c r="K4075">
        <v>2.39</v>
      </c>
      <c r="L4075" s="2">
        <v>41579</v>
      </c>
      <c r="M4075">
        <v>38002596952939</v>
      </c>
      <c r="N4075" t="s">
        <v>2008</v>
      </c>
      <c r="O4075">
        <v>6615670214</v>
      </c>
      <c r="P4075" s="2">
        <v>41579</v>
      </c>
      <c r="Q4075" t="s">
        <v>5</v>
      </c>
      <c r="R4075" t="s">
        <v>3</v>
      </c>
      <c r="S4075" t="s">
        <v>4</v>
      </c>
      <c r="T4075" t="s">
        <v>3</v>
      </c>
      <c r="U4075" t="s">
        <v>0</v>
      </c>
      <c r="V4075" t="s">
        <v>0</v>
      </c>
      <c r="W4075">
        <v>3.99</v>
      </c>
      <c r="X4075">
        <v>673532180</v>
      </c>
      <c r="Y4075" t="s">
        <v>0</v>
      </c>
      <c r="Z4075" t="s">
        <v>15</v>
      </c>
      <c r="AA4075" t="s">
        <v>999</v>
      </c>
      <c r="AB4075" t="s">
        <v>0</v>
      </c>
      <c r="AC4075" t="s">
        <v>0</v>
      </c>
      <c r="AD4075" t="s">
        <v>0</v>
      </c>
      <c r="AI4075" s="1" t="str">
        <f>CONCATENATE(MONTH(L4075),"/",1,"/",YEAR(L4075))</f>
        <v>11/1/2013</v>
      </c>
      <c r="AJ4075" s="1">
        <f>SUMIFS([1]Currency!A:A,[1]Currency!B:B,Sales!AI4075,[1]Currency!C:C,Sales!R4075)</f>
        <v>1</v>
      </c>
      <c r="AK4075" s="1">
        <f>AJ4075*J4075*K4075</f>
        <v>2.39</v>
      </c>
      <c r="AL4075" s="1" t="str">
        <f>VLOOKUP(S4075,[1]Region!A:B,2,FALSE)</f>
        <v>Brazil</v>
      </c>
      <c r="AM4075" s="1">
        <f>SUMIFS([1]Encoding!D:D,[1]Encoding!B:B,Sales!AL4075,[1]Encoding!A:A,Sales!C4075)</f>
        <v>0.2</v>
      </c>
      <c r="AN4075" s="1">
        <f>SUMIFS([1]Encoding!Q:Q,[1]Encoding!B:B,Sales!AL4075,[1]Encoding!A:A,Sales!C4075)</f>
        <v>4.8000000000000001E-2</v>
      </c>
      <c r="AO4075" s="1">
        <f>AK4075*(1-AN4075)</f>
        <v>2.27528</v>
      </c>
      <c r="AP4075" s="1">
        <f>AO4075*(1-AM4075)</f>
        <v>1.8202240000000001</v>
      </c>
    </row>
    <row r="4076" spans="1:42">
      <c r="A4076" t="s">
        <v>12</v>
      </c>
      <c r="B4076" t="s">
        <v>11</v>
      </c>
      <c r="C4076" t="s">
        <v>999</v>
      </c>
      <c r="D4076" t="s">
        <v>0</v>
      </c>
      <c r="E4076" t="s">
        <v>0</v>
      </c>
      <c r="F4076" t="s">
        <v>1003</v>
      </c>
      <c r="G4076" t="s">
        <v>1002</v>
      </c>
      <c r="H4076" t="s">
        <v>1001</v>
      </c>
      <c r="I4076" t="s">
        <v>7</v>
      </c>
      <c r="J4076">
        <v>1</v>
      </c>
      <c r="K4076">
        <v>2.99</v>
      </c>
      <c r="L4076" s="2">
        <v>41576</v>
      </c>
      <c r="M4076">
        <v>92000985712261</v>
      </c>
      <c r="N4076" t="s">
        <v>29</v>
      </c>
      <c r="O4076">
        <v>8339777109</v>
      </c>
      <c r="P4076" s="2">
        <v>41576</v>
      </c>
      <c r="Q4076" t="s">
        <v>5</v>
      </c>
      <c r="R4076" t="s">
        <v>3</v>
      </c>
      <c r="S4076" t="s">
        <v>16</v>
      </c>
      <c r="T4076" t="s">
        <v>3</v>
      </c>
      <c r="U4076" t="s">
        <v>0</v>
      </c>
      <c r="V4076" t="s">
        <v>0</v>
      </c>
      <c r="W4076">
        <v>4.99</v>
      </c>
      <c r="X4076">
        <v>673532180</v>
      </c>
      <c r="Y4076" t="s">
        <v>0</v>
      </c>
      <c r="Z4076" t="s">
        <v>2</v>
      </c>
      <c r="AA4076" t="s">
        <v>999</v>
      </c>
      <c r="AB4076" t="s">
        <v>0</v>
      </c>
      <c r="AC4076" t="s">
        <v>0</v>
      </c>
      <c r="AD4076" t="s">
        <v>0</v>
      </c>
      <c r="AI4076" s="1" t="str">
        <f>CONCATENATE(MONTH(L4076),"/",1,"/",YEAR(L4076))</f>
        <v>10/1/2013</v>
      </c>
      <c r="AJ4076" s="1">
        <f>SUMIFS([1]Currency!A:A,[1]Currency!B:B,Sales!AI4076,[1]Currency!C:C,Sales!R4076)</f>
        <v>1</v>
      </c>
      <c r="AK4076" s="1">
        <f>AJ4076*J4076*K4076</f>
        <v>2.99</v>
      </c>
      <c r="AL4076" s="1" t="str">
        <f>VLOOKUP(S4076,[1]Region!A:B,2,FALSE)</f>
        <v>Latam</v>
      </c>
      <c r="AM4076" s="1">
        <f>SUMIFS([1]Encoding!D:D,[1]Encoding!B:B,Sales!AL4076,[1]Encoding!A:A,Sales!C4076)</f>
        <v>0.2</v>
      </c>
      <c r="AN4076" s="1">
        <f>SUMIFS([1]Encoding!Q:Q,[1]Encoding!B:B,Sales!AL4076,[1]Encoding!A:A,Sales!C4076)</f>
        <v>0</v>
      </c>
      <c r="AO4076" s="1">
        <f>AK4076*(1-AN4076)</f>
        <v>2.99</v>
      </c>
      <c r="AP4076" s="1">
        <f>AO4076*(1-AM4076)</f>
        <v>2.3920000000000003</v>
      </c>
    </row>
    <row r="4077" spans="1:42">
      <c r="A4077" t="s">
        <v>12</v>
      </c>
      <c r="B4077" t="s">
        <v>11</v>
      </c>
      <c r="C4077" t="s">
        <v>999</v>
      </c>
      <c r="D4077" t="s">
        <v>0</v>
      </c>
      <c r="E4077" t="s">
        <v>0</v>
      </c>
      <c r="F4077" t="s">
        <v>1003</v>
      </c>
      <c r="G4077" t="s">
        <v>1002</v>
      </c>
      <c r="H4077" t="s">
        <v>1001</v>
      </c>
      <c r="I4077" t="s">
        <v>7</v>
      </c>
      <c r="J4077">
        <v>1</v>
      </c>
      <c r="K4077">
        <v>2.79</v>
      </c>
      <c r="L4077" s="2">
        <v>41578</v>
      </c>
      <c r="M4077">
        <v>66002425284137</v>
      </c>
      <c r="N4077" t="s">
        <v>1652</v>
      </c>
      <c r="O4077">
        <v>6954935209</v>
      </c>
      <c r="P4077" s="2">
        <v>41578</v>
      </c>
      <c r="Q4077" t="s">
        <v>5</v>
      </c>
      <c r="R4077" t="s">
        <v>3</v>
      </c>
      <c r="S4077" t="s">
        <v>19</v>
      </c>
      <c r="T4077" t="s">
        <v>3</v>
      </c>
      <c r="U4077" t="s">
        <v>0</v>
      </c>
      <c r="V4077" t="s">
        <v>0</v>
      </c>
      <c r="W4077">
        <v>3.99</v>
      </c>
      <c r="X4077">
        <v>673532180</v>
      </c>
      <c r="Y4077" t="s">
        <v>0</v>
      </c>
      <c r="Z4077" t="s">
        <v>15</v>
      </c>
      <c r="AA4077" t="s">
        <v>999</v>
      </c>
      <c r="AB4077" t="s">
        <v>0</v>
      </c>
      <c r="AC4077" t="s">
        <v>0</v>
      </c>
      <c r="AD4077" t="s">
        <v>0</v>
      </c>
      <c r="AI4077" s="1" t="str">
        <f>CONCATENATE(MONTH(L4077),"/",1,"/",YEAR(L4077))</f>
        <v>10/1/2013</v>
      </c>
      <c r="AJ4077" s="1">
        <f>SUMIFS([1]Currency!A:A,[1]Currency!B:B,Sales!AI4077,[1]Currency!C:C,Sales!R4077)</f>
        <v>1</v>
      </c>
      <c r="AK4077" s="1">
        <f>AJ4077*J4077*K4077</f>
        <v>2.79</v>
      </c>
      <c r="AL4077" s="1" t="str">
        <f>VLOOKUP(S4077,[1]Region!A:B,2,FALSE)</f>
        <v>Latam</v>
      </c>
      <c r="AM4077" s="1">
        <f>SUMIFS([1]Encoding!D:D,[1]Encoding!B:B,Sales!AL4077,[1]Encoding!A:A,Sales!C4077)</f>
        <v>0.2</v>
      </c>
      <c r="AN4077" s="1">
        <f>SUMIFS([1]Encoding!Q:Q,[1]Encoding!B:B,Sales!AL4077,[1]Encoding!A:A,Sales!C4077)</f>
        <v>0</v>
      </c>
      <c r="AO4077" s="1">
        <f>AK4077*(1-AN4077)</f>
        <v>2.79</v>
      </c>
      <c r="AP4077" s="1">
        <f>AO4077*(1-AM4077)</f>
        <v>2.2320000000000002</v>
      </c>
    </row>
    <row r="4078" spans="1:42">
      <c r="A4078" t="s">
        <v>12</v>
      </c>
      <c r="B4078" t="s">
        <v>11</v>
      </c>
      <c r="C4078" t="s">
        <v>999</v>
      </c>
      <c r="D4078" t="s">
        <v>0</v>
      </c>
      <c r="E4078" t="s">
        <v>0</v>
      </c>
      <c r="F4078" t="s">
        <v>1003</v>
      </c>
      <c r="G4078" t="s">
        <v>1002</v>
      </c>
      <c r="H4078" t="s">
        <v>1001</v>
      </c>
      <c r="I4078" t="s">
        <v>7</v>
      </c>
      <c r="J4078">
        <v>1</v>
      </c>
      <c r="K4078">
        <v>2.79</v>
      </c>
      <c r="L4078" s="2">
        <v>41581</v>
      </c>
      <c r="M4078">
        <v>70001270511213</v>
      </c>
      <c r="N4078">
        <v>1000</v>
      </c>
      <c r="O4078">
        <v>6442945369</v>
      </c>
      <c r="P4078" s="2">
        <v>41581</v>
      </c>
      <c r="Q4078" t="s">
        <v>5</v>
      </c>
      <c r="R4078" t="s">
        <v>3</v>
      </c>
      <c r="S4078" t="s">
        <v>22</v>
      </c>
      <c r="T4078" t="s">
        <v>3</v>
      </c>
      <c r="U4078" t="s">
        <v>0</v>
      </c>
      <c r="V4078" t="s">
        <v>0</v>
      </c>
      <c r="W4078">
        <v>3.99</v>
      </c>
      <c r="X4078">
        <v>673532180</v>
      </c>
      <c r="Y4078" t="s">
        <v>0</v>
      </c>
      <c r="Z4078" t="s">
        <v>15</v>
      </c>
      <c r="AA4078" t="s">
        <v>999</v>
      </c>
      <c r="AB4078" t="s">
        <v>0</v>
      </c>
      <c r="AC4078" t="s">
        <v>0</v>
      </c>
      <c r="AD4078" t="s">
        <v>0</v>
      </c>
      <c r="AI4078" s="1" t="str">
        <f>CONCATENATE(MONTH(L4078),"/",1,"/",YEAR(L4078))</f>
        <v>11/1/2013</v>
      </c>
      <c r="AJ4078" s="1">
        <f>SUMIFS([1]Currency!A:A,[1]Currency!B:B,Sales!AI4078,[1]Currency!C:C,Sales!R4078)</f>
        <v>1</v>
      </c>
      <c r="AK4078" s="1">
        <f>AJ4078*J4078*K4078</f>
        <v>2.79</v>
      </c>
      <c r="AL4078" s="1" t="str">
        <f>VLOOKUP(S4078,[1]Region!A:B,2,FALSE)</f>
        <v>Latam</v>
      </c>
      <c r="AM4078" s="1">
        <f>SUMIFS([1]Encoding!D:D,[1]Encoding!B:B,Sales!AL4078,[1]Encoding!A:A,Sales!C4078)</f>
        <v>0.2</v>
      </c>
      <c r="AN4078" s="1">
        <f>SUMIFS([1]Encoding!Q:Q,[1]Encoding!B:B,Sales!AL4078,[1]Encoding!A:A,Sales!C4078)</f>
        <v>0</v>
      </c>
      <c r="AO4078" s="1">
        <f>AK4078*(1-AN4078)</f>
        <v>2.79</v>
      </c>
      <c r="AP4078" s="1">
        <f>AO4078*(1-AM4078)</f>
        <v>2.2320000000000002</v>
      </c>
    </row>
    <row r="4079" spans="1:42">
      <c r="A4079" t="s">
        <v>12</v>
      </c>
      <c r="B4079" t="s">
        <v>11</v>
      </c>
      <c r="C4079" t="s">
        <v>999</v>
      </c>
      <c r="D4079" t="s">
        <v>0</v>
      </c>
      <c r="E4079" t="s">
        <v>0</v>
      </c>
      <c r="F4079" t="s">
        <v>1003</v>
      </c>
      <c r="G4079" t="s">
        <v>1002</v>
      </c>
      <c r="H4079" t="s">
        <v>1001</v>
      </c>
      <c r="I4079" t="s">
        <v>7</v>
      </c>
      <c r="J4079">
        <v>1</v>
      </c>
      <c r="K4079">
        <v>2.99</v>
      </c>
      <c r="L4079" s="2">
        <v>41580</v>
      </c>
      <c r="M4079">
        <v>34002293181342</v>
      </c>
      <c r="N4079">
        <v>8932759</v>
      </c>
      <c r="O4079">
        <v>931353329</v>
      </c>
      <c r="P4079" s="2">
        <v>41580</v>
      </c>
      <c r="Q4079" t="s">
        <v>5</v>
      </c>
      <c r="R4079" t="s">
        <v>3</v>
      </c>
      <c r="S4079" t="s">
        <v>16</v>
      </c>
      <c r="T4079" t="s">
        <v>3</v>
      </c>
      <c r="U4079" t="s">
        <v>0</v>
      </c>
      <c r="V4079" t="s">
        <v>0</v>
      </c>
      <c r="W4079">
        <v>4.99</v>
      </c>
      <c r="X4079">
        <v>673532180</v>
      </c>
      <c r="Y4079" t="s">
        <v>0</v>
      </c>
      <c r="Z4079" t="s">
        <v>2</v>
      </c>
      <c r="AA4079" t="s">
        <v>999</v>
      </c>
      <c r="AB4079" t="s">
        <v>0</v>
      </c>
      <c r="AC4079" t="s">
        <v>0</v>
      </c>
      <c r="AD4079" t="s">
        <v>0</v>
      </c>
      <c r="AI4079" s="1" t="str">
        <f>CONCATENATE(MONTH(L4079),"/",1,"/",YEAR(L4079))</f>
        <v>11/1/2013</v>
      </c>
      <c r="AJ4079" s="1">
        <f>SUMIFS([1]Currency!A:A,[1]Currency!B:B,Sales!AI4079,[1]Currency!C:C,Sales!R4079)</f>
        <v>1</v>
      </c>
      <c r="AK4079" s="1">
        <f>AJ4079*J4079*K4079</f>
        <v>2.99</v>
      </c>
      <c r="AL4079" s="1" t="str">
        <f>VLOOKUP(S4079,[1]Region!A:B,2,FALSE)</f>
        <v>Latam</v>
      </c>
      <c r="AM4079" s="1">
        <f>SUMIFS([1]Encoding!D:D,[1]Encoding!B:B,Sales!AL4079,[1]Encoding!A:A,Sales!C4079)</f>
        <v>0.2</v>
      </c>
      <c r="AN4079" s="1">
        <f>SUMIFS([1]Encoding!Q:Q,[1]Encoding!B:B,Sales!AL4079,[1]Encoding!A:A,Sales!C4079)</f>
        <v>0</v>
      </c>
      <c r="AO4079" s="1">
        <f>AK4079*(1-AN4079)</f>
        <v>2.99</v>
      </c>
      <c r="AP4079" s="1">
        <f>AO4079*(1-AM4079)</f>
        <v>2.3920000000000003</v>
      </c>
    </row>
    <row r="4080" spans="1:42">
      <c r="A4080" t="s">
        <v>12</v>
      </c>
      <c r="B4080" t="s">
        <v>11</v>
      </c>
      <c r="C4080" t="s">
        <v>999</v>
      </c>
      <c r="D4080" t="s">
        <v>0</v>
      </c>
      <c r="E4080" t="s">
        <v>0</v>
      </c>
      <c r="F4080" t="s">
        <v>1003</v>
      </c>
      <c r="G4080" t="s">
        <v>1002</v>
      </c>
      <c r="H4080" t="s">
        <v>1001</v>
      </c>
      <c r="I4080" t="s">
        <v>7</v>
      </c>
      <c r="J4080">
        <v>1</v>
      </c>
      <c r="K4080">
        <v>2.39</v>
      </c>
      <c r="L4080" s="2">
        <v>41577</v>
      </c>
      <c r="M4080">
        <v>100001150073682</v>
      </c>
      <c r="N4080" t="s">
        <v>2007</v>
      </c>
      <c r="O4080">
        <v>10172194579</v>
      </c>
      <c r="P4080" s="2">
        <v>41577</v>
      </c>
      <c r="Q4080" t="s">
        <v>5</v>
      </c>
      <c r="R4080" t="s">
        <v>3</v>
      </c>
      <c r="S4080" t="s">
        <v>4</v>
      </c>
      <c r="T4080" t="s">
        <v>3</v>
      </c>
      <c r="U4080" t="s">
        <v>0</v>
      </c>
      <c r="V4080" t="s">
        <v>0</v>
      </c>
      <c r="W4080">
        <v>3.99</v>
      </c>
      <c r="X4080">
        <v>673532180</v>
      </c>
      <c r="Y4080" t="s">
        <v>0</v>
      </c>
      <c r="Z4080" t="s">
        <v>15</v>
      </c>
      <c r="AA4080" t="s">
        <v>999</v>
      </c>
      <c r="AB4080" t="s">
        <v>0</v>
      </c>
      <c r="AC4080" t="s">
        <v>0</v>
      </c>
      <c r="AD4080" t="s">
        <v>0</v>
      </c>
      <c r="AI4080" s="1" t="str">
        <f>CONCATENATE(MONTH(L4080),"/",1,"/",YEAR(L4080))</f>
        <v>10/1/2013</v>
      </c>
      <c r="AJ4080" s="1">
        <f>SUMIFS([1]Currency!A:A,[1]Currency!B:B,Sales!AI4080,[1]Currency!C:C,Sales!R4080)</f>
        <v>1</v>
      </c>
      <c r="AK4080" s="1">
        <f>AJ4080*J4080*K4080</f>
        <v>2.39</v>
      </c>
      <c r="AL4080" s="1" t="str">
        <f>VLOOKUP(S4080,[1]Region!A:B,2,FALSE)</f>
        <v>Brazil</v>
      </c>
      <c r="AM4080" s="1">
        <f>SUMIFS([1]Encoding!D:D,[1]Encoding!B:B,Sales!AL4080,[1]Encoding!A:A,Sales!C4080)</f>
        <v>0.2</v>
      </c>
      <c r="AN4080" s="1">
        <f>SUMIFS([1]Encoding!Q:Q,[1]Encoding!B:B,Sales!AL4080,[1]Encoding!A:A,Sales!C4080)</f>
        <v>4.8000000000000001E-2</v>
      </c>
      <c r="AO4080" s="1">
        <f>AK4080*(1-AN4080)</f>
        <v>2.27528</v>
      </c>
      <c r="AP4080" s="1">
        <f>AO4080*(1-AM4080)</f>
        <v>1.8202240000000001</v>
      </c>
    </row>
    <row r="4081" spans="1:42">
      <c r="A4081" t="s">
        <v>12</v>
      </c>
      <c r="B4081" t="s">
        <v>11</v>
      </c>
      <c r="C4081" t="s">
        <v>999</v>
      </c>
      <c r="D4081" t="s">
        <v>0</v>
      </c>
      <c r="E4081" t="s">
        <v>0</v>
      </c>
      <c r="F4081" t="s">
        <v>1003</v>
      </c>
      <c r="G4081" t="s">
        <v>1002</v>
      </c>
      <c r="H4081" t="s">
        <v>1001</v>
      </c>
      <c r="I4081" t="s">
        <v>7</v>
      </c>
      <c r="J4081">
        <v>1</v>
      </c>
      <c r="K4081">
        <v>2.99</v>
      </c>
      <c r="L4081" s="2">
        <v>41580</v>
      </c>
      <c r="M4081">
        <v>71001139712764</v>
      </c>
      <c r="N4081">
        <v>0</v>
      </c>
      <c r="O4081">
        <v>820215864</v>
      </c>
      <c r="P4081" s="2">
        <v>41580</v>
      </c>
      <c r="Q4081" t="s">
        <v>5</v>
      </c>
      <c r="R4081" t="s">
        <v>3</v>
      </c>
      <c r="S4081" t="s">
        <v>16</v>
      </c>
      <c r="T4081" t="s">
        <v>3</v>
      </c>
      <c r="U4081" t="s">
        <v>0</v>
      </c>
      <c r="V4081" t="s">
        <v>0</v>
      </c>
      <c r="W4081">
        <v>4.99</v>
      </c>
      <c r="X4081">
        <v>673532180</v>
      </c>
      <c r="Y4081" t="s">
        <v>0</v>
      </c>
      <c r="Z4081" t="s">
        <v>2</v>
      </c>
      <c r="AA4081" t="s">
        <v>999</v>
      </c>
      <c r="AB4081" t="s">
        <v>0</v>
      </c>
      <c r="AC4081" t="s">
        <v>0</v>
      </c>
      <c r="AD4081" t="s">
        <v>0</v>
      </c>
      <c r="AI4081" s="1" t="str">
        <f>CONCATENATE(MONTH(L4081),"/",1,"/",YEAR(L4081))</f>
        <v>11/1/2013</v>
      </c>
      <c r="AJ4081" s="1">
        <f>SUMIFS([1]Currency!A:A,[1]Currency!B:B,Sales!AI4081,[1]Currency!C:C,Sales!R4081)</f>
        <v>1</v>
      </c>
      <c r="AK4081" s="1">
        <f>AJ4081*J4081*K4081</f>
        <v>2.99</v>
      </c>
      <c r="AL4081" s="1" t="str">
        <f>VLOOKUP(S4081,[1]Region!A:B,2,FALSE)</f>
        <v>Latam</v>
      </c>
      <c r="AM4081" s="1">
        <f>SUMIFS([1]Encoding!D:D,[1]Encoding!B:B,Sales!AL4081,[1]Encoding!A:A,Sales!C4081)</f>
        <v>0.2</v>
      </c>
      <c r="AN4081" s="1">
        <f>SUMIFS([1]Encoding!Q:Q,[1]Encoding!B:B,Sales!AL4081,[1]Encoding!A:A,Sales!C4081)</f>
        <v>0</v>
      </c>
      <c r="AO4081" s="1">
        <f>AK4081*(1-AN4081)</f>
        <v>2.99</v>
      </c>
      <c r="AP4081" s="1">
        <f>AO4081*(1-AM4081)</f>
        <v>2.3920000000000003</v>
      </c>
    </row>
    <row r="4082" spans="1:42">
      <c r="A4082" t="s">
        <v>12</v>
      </c>
      <c r="B4082" t="s">
        <v>11</v>
      </c>
      <c r="C4082" t="s">
        <v>999</v>
      </c>
      <c r="D4082" t="s">
        <v>0</v>
      </c>
      <c r="E4082" t="s">
        <v>0</v>
      </c>
      <c r="F4082" t="s">
        <v>1003</v>
      </c>
      <c r="G4082" t="s">
        <v>1002</v>
      </c>
      <c r="H4082" t="s">
        <v>1001</v>
      </c>
      <c r="I4082" t="s">
        <v>7</v>
      </c>
      <c r="J4082">
        <v>1</v>
      </c>
      <c r="K4082">
        <v>2.99</v>
      </c>
      <c r="L4082" s="2">
        <v>41580</v>
      </c>
      <c r="M4082">
        <v>84002436148322</v>
      </c>
      <c r="N4082">
        <v>110111</v>
      </c>
      <c r="O4082">
        <v>6766352539</v>
      </c>
      <c r="P4082" s="2">
        <v>41580</v>
      </c>
      <c r="Q4082" t="s">
        <v>5</v>
      </c>
      <c r="R4082" t="s">
        <v>3</v>
      </c>
      <c r="S4082" t="s">
        <v>16</v>
      </c>
      <c r="T4082" t="s">
        <v>3</v>
      </c>
      <c r="U4082" t="s">
        <v>0</v>
      </c>
      <c r="V4082" t="s">
        <v>0</v>
      </c>
      <c r="W4082">
        <v>4.99</v>
      </c>
      <c r="X4082">
        <v>673532180</v>
      </c>
      <c r="Y4082" t="s">
        <v>0</v>
      </c>
      <c r="Z4082" t="s">
        <v>2</v>
      </c>
      <c r="AA4082" t="s">
        <v>999</v>
      </c>
      <c r="AB4082" t="s">
        <v>0</v>
      </c>
      <c r="AC4082" t="s">
        <v>0</v>
      </c>
      <c r="AD4082" t="s">
        <v>0</v>
      </c>
      <c r="AI4082" s="1" t="str">
        <f>CONCATENATE(MONTH(L4082),"/",1,"/",YEAR(L4082))</f>
        <v>11/1/2013</v>
      </c>
      <c r="AJ4082" s="1">
        <f>SUMIFS([1]Currency!A:A,[1]Currency!B:B,Sales!AI4082,[1]Currency!C:C,Sales!R4082)</f>
        <v>1</v>
      </c>
      <c r="AK4082" s="1">
        <f>AJ4082*J4082*K4082</f>
        <v>2.99</v>
      </c>
      <c r="AL4082" s="1" t="str">
        <f>VLOOKUP(S4082,[1]Region!A:B,2,FALSE)</f>
        <v>Latam</v>
      </c>
      <c r="AM4082" s="1">
        <f>SUMIFS([1]Encoding!D:D,[1]Encoding!B:B,Sales!AL4082,[1]Encoding!A:A,Sales!C4082)</f>
        <v>0.2</v>
      </c>
      <c r="AN4082" s="1">
        <f>SUMIFS([1]Encoding!Q:Q,[1]Encoding!B:B,Sales!AL4082,[1]Encoding!A:A,Sales!C4082)</f>
        <v>0</v>
      </c>
      <c r="AO4082" s="1">
        <f>AK4082*(1-AN4082)</f>
        <v>2.99</v>
      </c>
      <c r="AP4082" s="1">
        <f>AO4082*(1-AM4082)</f>
        <v>2.3920000000000003</v>
      </c>
    </row>
    <row r="4083" spans="1:42">
      <c r="A4083" t="s">
        <v>12</v>
      </c>
      <c r="B4083" t="s">
        <v>11</v>
      </c>
      <c r="C4083" t="s">
        <v>999</v>
      </c>
      <c r="D4083" t="s">
        <v>0</v>
      </c>
      <c r="E4083" t="s">
        <v>0</v>
      </c>
      <c r="F4083" t="s">
        <v>1003</v>
      </c>
      <c r="G4083" t="s">
        <v>1002</v>
      </c>
      <c r="H4083" t="s">
        <v>1001</v>
      </c>
      <c r="I4083" t="s">
        <v>7</v>
      </c>
      <c r="J4083">
        <v>1</v>
      </c>
      <c r="K4083">
        <v>2.99</v>
      </c>
      <c r="L4083" s="2">
        <v>41580</v>
      </c>
      <c r="M4083">
        <v>88001396497954</v>
      </c>
      <c r="N4083">
        <v>110411</v>
      </c>
      <c r="O4083">
        <v>3169856484</v>
      </c>
      <c r="P4083" s="2">
        <v>41580</v>
      </c>
      <c r="Q4083" t="s">
        <v>5</v>
      </c>
      <c r="R4083" t="s">
        <v>3</v>
      </c>
      <c r="S4083" t="s">
        <v>16</v>
      </c>
      <c r="T4083" t="s">
        <v>3</v>
      </c>
      <c r="U4083" t="s">
        <v>0</v>
      </c>
      <c r="V4083" t="s">
        <v>0</v>
      </c>
      <c r="W4083">
        <v>4.99</v>
      </c>
      <c r="X4083">
        <v>673532180</v>
      </c>
      <c r="Y4083" t="s">
        <v>0</v>
      </c>
      <c r="Z4083" t="s">
        <v>2</v>
      </c>
      <c r="AA4083" t="s">
        <v>999</v>
      </c>
      <c r="AB4083" t="s">
        <v>0</v>
      </c>
      <c r="AC4083" t="s">
        <v>0</v>
      </c>
      <c r="AD4083" t="s">
        <v>0</v>
      </c>
      <c r="AI4083" s="1" t="str">
        <f>CONCATENATE(MONTH(L4083),"/",1,"/",YEAR(L4083))</f>
        <v>11/1/2013</v>
      </c>
      <c r="AJ4083" s="1">
        <f>SUMIFS([1]Currency!A:A,[1]Currency!B:B,Sales!AI4083,[1]Currency!C:C,Sales!R4083)</f>
        <v>1</v>
      </c>
      <c r="AK4083" s="1">
        <f>AJ4083*J4083*K4083</f>
        <v>2.99</v>
      </c>
      <c r="AL4083" s="1" t="str">
        <f>VLOOKUP(S4083,[1]Region!A:B,2,FALSE)</f>
        <v>Latam</v>
      </c>
      <c r="AM4083" s="1">
        <f>SUMIFS([1]Encoding!D:D,[1]Encoding!B:B,Sales!AL4083,[1]Encoding!A:A,Sales!C4083)</f>
        <v>0.2</v>
      </c>
      <c r="AN4083" s="1">
        <f>SUMIFS([1]Encoding!Q:Q,[1]Encoding!B:B,Sales!AL4083,[1]Encoding!A:A,Sales!C4083)</f>
        <v>0</v>
      </c>
      <c r="AO4083" s="1">
        <f>AK4083*(1-AN4083)</f>
        <v>2.99</v>
      </c>
      <c r="AP4083" s="1">
        <f>AO4083*(1-AM4083)</f>
        <v>2.3920000000000003</v>
      </c>
    </row>
    <row r="4084" spans="1:42">
      <c r="A4084" t="s">
        <v>12</v>
      </c>
      <c r="B4084" t="s">
        <v>11</v>
      </c>
      <c r="C4084" t="s">
        <v>999</v>
      </c>
      <c r="D4084" t="s">
        <v>0</v>
      </c>
      <c r="E4084" t="s">
        <v>0</v>
      </c>
      <c r="F4084" t="s">
        <v>1003</v>
      </c>
      <c r="G4084" t="s">
        <v>1002</v>
      </c>
      <c r="H4084" t="s">
        <v>1001</v>
      </c>
      <c r="I4084" t="s">
        <v>23</v>
      </c>
      <c r="J4084">
        <v>1</v>
      </c>
      <c r="K4084">
        <v>14</v>
      </c>
      <c r="L4084" s="2">
        <v>41577</v>
      </c>
      <c r="M4084">
        <v>67002195437713</v>
      </c>
      <c r="N4084" t="s">
        <v>2006</v>
      </c>
      <c r="O4084">
        <v>5952339354</v>
      </c>
      <c r="P4084" s="2">
        <v>41577</v>
      </c>
      <c r="Q4084" t="s">
        <v>5</v>
      </c>
      <c r="R4084" t="s">
        <v>3</v>
      </c>
      <c r="S4084" t="s">
        <v>4</v>
      </c>
      <c r="T4084" t="s">
        <v>3</v>
      </c>
      <c r="U4084" t="s">
        <v>0</v>
      </c>
      <c r="V4084" t="s">
        <v>0</v>
      </c>
      <c r="W4084">
        <v>19.989999999999998</v>
      </c>
      <c r="X4084">
        <v>673532180</v>
      </c>
      <c r="Y4084" t="s">
        <v>0</v>
      </c>
      <c r="Z4084" t="s">
        <v>2</v>
      </c>
      <c r="AA4084" t="s">
        <v>999</v>
      </c>
      <c r="AB4084" t="s">
        <v>0</v>
      </c>
      <c r="AC4084" t="s">
        <v>0</v>
      </c>
      <c r="AD4084" t="s">
        <v>0</v>
      </c>
      <c r="AI4084" s="1" t="str">
        <f>CONCATENATE(MONTH(L4084),"/",1,"/",YEAR(L4084))</f>
        <v>10/1/2013</v>
      </c>
      <c r="AJ4084" s="1">
        <f>SUMIFS([1]Currency!A:A,[1]Currency!B:B,Sales!AI4084,[1]Currency!C:C,Sales!R4084)</f>
        <v>1</v>
      </c>
      <c r="AK4084" s="1">
        <f>AJ4084*J4084*K4084</f>
        <v>14</v>
      </c>
      <c r="AL4084" s="1" t="str">
        <f>VLOOKUP(S4084,[1]Region!A:B,2,FALSE)</f>
        <v>Brazil</v>
      </c>
      <c r="AM4084" s="1">
        <f>SUMIFS([1]Encoding!D:D,[1]Encoding!B:B,Sales!AL4084,[1]Encoding!A:A,Sales!C4084)</f>
        <v>0.2</v>
      </c>
      <c r="AN4084" s="1">
        <f>SUMIFS([1]Encoding!Q:Q,[1]Encoding!B:B,Sales!AL4084,[1]Encoding!A:A,Sales!C4084)</f>
        <v>4.8000000000000001E-2</v>
      </c>
      <c r="AO4084" s="1">
        <f>AK4084*(1-AN4084)</f>
        <v>13.327999999999999</v>
      </c>
      <c r="AP4084" s="1">
        <f>AO4084*(1-AM4084)</f>
        <v>10.6624</v>
      </c>
    </row>
    <row r="4085" spans="1:42">
      <c r="A4085" t="s">
        <v>12</v>
      </c>
      <c r="B4085" t="s">
        <v>11</v>
      </c>
      <c r="C4085" t="s">
        <v>999</v>
      </c>
      <c r="D4085" t="s">
        <v>0</v>
      </c>
      <c r="E4085" t="s">
        <v>0</v>
      </c>
      <c r="F4085" t="s">
        <v>1003</v>
      </c>
      <c r="G4085" t="s">
        <v>1002</v>
      </c>
      <c r="H4085" t="s">
        <v>1001</v>
      </c>
      <c r="I4085" t="s">
        <v>7</v>
      </c>
      <c r="J4085">
        <v>1</v>
      </c>
      <c r="K4085">
        <v>2.39</v>
      </c>
      <c r="L4085" s="2">
        <v>41579</v>
      </c>
      <c r="M4085">
        <v>77000772609915</v>
      </c>
      <c r="N4085" t="s">
        <v>2005</v>
      </c>
      <c r="O4085">
        <v>1440468499</v>
      </c>
      <c r="P4085" s="2">
        <v>41579</v>
      </c>
      <c r="Q4085" t="s">
        <v>5</v>
      </c>
      <c r="R4085" t="s">
        <v>3</v>
      </c>
      <c r="S4085" t="s">
        <v>4</v>
      </c>
      <c r="T4085" t="s">
        <v>3</v>
      </c>
      <c r="U4085" t="s">
        <v>0</v>
      </c>
      <c r="V4085" t="s">
        <v>0</v>
      </c>
      <c r="W4085">
        <v>3.99</v>
      </c>
      <c r="X4085">
        <v>673532180</v>
      </c>
      <c r="Y4085" t="s">
        <v>0</v>
      </c>
      <c r="Z4085" t="s">
        <v>15</v>
      </c>
      <c r="AA4085" t="s">
        <v>999</v>
      </c>
      <c r="AB4085" t="s">
        <v>0</v>
      </c>
      <c r="AC4085" t="s">
        <v>0</v>
      </c>
      <c r="AD4085" t="s">
        <v>0</v>
      </c>
      <c r="AI4085" s="1" t="str">
        <f>CONCATENATE(MONTH(L4085),"/",1,"/",YEAR(L4085))</f>
        <v>11/1/2013</v>
      </c>
      <c r="AJ4085" s="1">
        <f>SUMIFS([1]Currency!A:A,[1]Currency!B:B,Sales!AI4085,[1]Currency!C:C,Sales!R4085)</f>
        <v>1</v>
      </c>
      <c r="AK4085" s="1">
        <f>AJ4085*J4085*K4085</f>
        <v>2.39</v>
      </c>
      <c r="AL4085" s="1" t="str">
        <f>VLOOKUP(S4085,[1]Region!A:B,2,FALSE)</f>
        <v>Brazil</v>
      </c>
      <c r="AM4085" s="1">
        <f>SUMIFS([1]Encoding!D:D,[1]Encoding!B:B,Sales!AL4085,[1]Encoding!A:A,Sales!C4085)</f>
        <v>0.2</v>
      </c>
      <c r="AN4085" s="1">
        <f>SUMIFS([1]Encoding!Q:Q,[1]Encoding!B:B,Sales!AL4085,[1]Encoding!A:A,Sales!C4085)</f>
        <v>4.8000000000000001E-2</v>
      </c>
      <c r="AO4085" s="1">
        <f>AK4085*(1-AN4085)</f>
        <v>2.27528</v>
      </c>
      <c r="AP4085" s="1">
        <f>AO4085*(1-AM4085)</f>
        <v>1.8202240000000001</v>
      </c>
    </row>
    <row r="4086" spans="1:42">
      <c r="A4086" t="s">
        <v>12</v>
      </c>
      <c r="B4086" t="s">
        <v>11</v>
      </c>
      <c r="C4086" t="s">
        <v>999</v>
      </c>
      <c r="D4086" t="s">
        <v>0</v>
      </c>
      <c r="E4086" t="s">
        <v>0</v>
      </c>
      <c r="F4086" t="s">
        <v>1003</v>
      </c>
      <c r="G4086" t="s">
        <v>1002</v>
      </c>
      <c r="H4086" t="s">
        <v>1001</v>
      </c>
      <c r="I4086" t="s">
        <v>7</v>
      </c>
      <c r="J4086">
        <v>1</v>
      </c>
      <c r="K4086">
        <v>2.99</v>
      </c>
      <c r="L4086" s="2">
        <v>41581</v>
      </c>
      <c r="M4086">
        <v>27002712885846</v>
      </c>
      <c r="N4086">
        <v>11111</v>
      </c>
      <c r="O4086">
        <v>7200885394</v>
      </c>
      <c r="P4086" s="2">
        <v>41581</v>
      </c>
      <c r="Q4086" t="s">
        <v>5</v>
      </c>
      <c r="R4086" t="s">
        <v>3</v>
      </c>
      <c r="S4086" t="s">
        <v>16</v>
      </c>
      <c r="T4086" t="s">
        <v>3</v>
      </c>
      <c r="U4086" t="s">
        <v>0</v>
      </c>
      <c r="V4086" t="s">
        <v>0</v>
      </c>
      <c r="W4086">
        <v>4.99</v>
      </c>
      <c r="X4086">
        <v>673532180</v>
      </c>
      <c r="Y4086" t="s">
        <v>0</v>
      </c>
      <c r="Z4086" t="s">
        <v>2</v>
      </c>
      <c r="AA4086" t="s">
        <v>999</v>
      </c>
      <c r="AB4086" t="s">
        <v>0</v>
      </c>
      <c r="AC4086" t="s">
        <v>0</v>
      </c>
      <c r="AD4086" t="s">
        <v>0</v>
      </c>
      <c r="AI4086" s="1" t="str">
        <f>CONCATENATE(MONTH(L4086),"/",1,"/",YEAR(L4086))</f>
        <v>11/1/2013</v>
      </c>
      <c r="AJ4086" s="1">
        <f>SUMIFS([1]Currency!A:A,[1]Currency!B:B,Sales!AI4086,[1]Currency!C:C,Sales!R4086)</f>
        <v>1</v>
      </c>
      <c r="AK4086" s="1">
        <f>AJ4086*J4086*K4086</f>
        <v>2.99</v>
      </c>
      <c r="AL4086" s="1" t="str">
        <f>VLOOKUP(S4086,[1]Region!A:B,2,FALSE)</f>
        <v>Latam</v>
      </c>
      <c r="AM4086" s="1">
        <f>SUMIFS([1]Encoding!D:D,[1]Encoding!B:B,Sales!AL4086,[1]Encoding!A:A,Sales!C4086)</f>
        <v>0.2</v>
      </c>
      <c r="AN4086" s="1">
        <f>SUMIFS([1]Encoding!Q:Q,[1]Encoding!B:B,Sales!AL4086,[1]Encoding!A:A,Sales!C4086)</f>
        <v>0</v>
      </c>
      <c r="AO4086" s="1">
        <f>AK4086*(1-AN4086)</f>
        <v>2.99</v>
      </c>
      <c r="AP4086" s="1">
        <f>AO4086*(1-AM4086)</f>
        <v>2.3920000000000003</v>
      </c>
    </row>
    <row r="4087" spans="1:42">
      <c r="A4087" t="s">
        <v>12</v>
      </c>
      <c r="B4087" t="s">
        <v>11</v>
      </c>
      <c r="C4087" t="s">
        <v>999</v>
      </c>
      <c r="D4087" t="s">
        <v>0</v>
      </c>
      <c r="E4087" t="s">
        <v>0</v>
      </c>
      <c r="F4087" t="s">
        <v>1003</v>
      </c>
      <c r="G4087" t="s">
        <v>1002</v>
      </c>
      <c r="H4087" t="s">
        <v>1001</v>
      </c>
      <c r="I4087" t="s">
        <v>7</v>
      </c>
      <c r="J4087">
        <v>1</v>
      </c>
      <c r="K4087">
        <v>2.99</v>
      </c>
      <c r="L4087" s="2">
        <v>41581</v>
      </c>
      <c r="M4087">
        <v>91000879562551</v>
      </c>
      <c r="N4087">
        <v>11001000</v>
      </c>
      <c r="O4087">
        <v>9811798299</v>
      </c>
      <c r="P4087" s="2">
        <v>41581</v>
      </c>
      <c r="Q4087" t="s">
        <v>5</v>
      </c>
      <c r="R4087" t="s">
        <v>3</v>
      </c>
      <c r="S4087" t="s">
        <v>16</v>
      </c>
      <c r="T4087" t="s">
        <v>3</v>
      </c>
      <c r="U4087" t="s">
        <v>0</v>
      </c>
      <c r="V4087" t="s">
        <v>0</v>
      </c>
      <c r="W4087">
        <v>4.99</v>
      </c>
      <c r="X4087">
        <v>673532180</v>
      </c>
      <c r="Y4087" t="s">
        <v>0</v>
      </c>
      <c r="Z4087" t="s">
        <v>2</v>
      </c>
      <c r="AA4087" t="s">
        <v>999</v>
      </c>
      <c r="AB4087" t="s">
        <v>0</v>
      </c>
      <c r="AC4087" t="s">
        <v>0</v>
      </c>
      <c r="AD4087" t="s">
        <v>0</v>
      </c>
      <c r="AI4087" s="1" t="str">
        <f>CONCATENATE(MONTH(L4087),"/",1,"/",YEAR(L4087))</f>
        <v>11/1/2013</v>
      </c>
      <c r="AJ4087" s="1">
        <f>SUMIFS([1]Currency!A:A,[1]Currency!B:B,Sales!AI4087,[1]Currency!C:C,Sales!R4087)</f>
        <v>1</v>
      </c>
      <c r="AK4087" s="1">
        <f>AJ4087*J4087*K4087</f>
        <v>2.99</v>
      </c>
      <c r="AL4087" s="1" t="str">
        <f>VLOOKUP(S4087,[1]Region!A:B,2,FALSE)</f>
        <v>Latam</v>
      </c>
      <c r="AM4087" s="1">
        <f>SUMIFS([1]Encoding!D:D,[1]Encoding!B:B,Sales!AL4087,[1]Encoding!A:A,Sales!C4087)</f>
        <v>0.2</v>
      </c>
      <c r="AN4087" s="1">
        <f>SUMIFS([1]Encoding!Q:Q,[1]Encoding!B:B,Sales!AL4087,[1]Encoding!A:A,Sales!C4087)</f>
        <v>0</v>
      </c>
      <c r="AO4087" s="1">
        <f>AK4087*(1-AN4087)</f>
        <v>2.99</v>
      </c>
      <c r="AP4087" s="1">
        <f>AO4087*(1-AM4087)</f>
        <v>2.3920000000000003</v>
      </c>
    </row>
    <row r="4088" spans="1:42">
      <c r="A4088" t="s">
        <v>12</v>
      </c>
      <c r="B4088" t="s">
        <v>11</v>
      </c>
      <c r="C4088" t="s">
        <v>999</v>
      </c>
      <c r="D4088" t="s">
        <v>0</v>
      </c>
      <c r="E4088" t="s">
        <v>0</v>
      </c>
      <c r="F4088" t="s">
        <v>1003</v>
      </c>
      <c r="G4088" t="s">
        <v>1002</v>
      </c>
      <c r="H4088" t="s">
        <v>1001</v>
      </c>
      <c r="I4088" t="s">
        <v>7</v>
      </c>
      <c r="J4088">
        <v>1</v>
      </c>
      <c r="K4088">
        <v>2.99</v>
      </c>
      <c r="L4088" s="2">
        <v>41576</v>
      </c>
      <c r="M4088">
        <v>91000861267423</v>
      </c>
      <c r="N4088" t="s">
        <v>2004</v>
      </c>
      <c r="O4088">
        <v>9857701079</v>
      </c>
      <c r="P4088" s="2">
        <v>41576</v>
      </c>
      <c r="Q4088" t="s">
        <v>5</v>
      </c>
      <c r="R4088" t="s">
        <v>3</v>
      </c>
      <c r="S4088" t="s">
        <v>4</v>
      </c>
      <c r="T4088" t="s">
        <v>3</v>
      </c>
      <c r="U4088" t="s">
        <v>0</v>
      </c>
      <c r="V4088" t="s">
        <v>0</v>
      </c>
      <c r="W4088">
        <v>4.99</v>
      </c>
      <c r="X4088">
        <v>673532180</v>
      </c>
      <c r="Y4088" t="s">
        <v>0</v>
      </c>
      <c r="Z4088" t="s">
        <v>2</v>
      </c>
      <c r="AA4088" t="s">
        <v>999</v>
      </c>
      <c r="AB4088" t="s">
        <v>0</v>
      </c>
      <c r="AC4088" t="s">
        <v>0</v>
      </c>
      <c r="AD4088" t="s">
        <v>0</v>
      </c>
      <c r="AI4088" s="1" t="str">
        <f>CONCATENATE(MONTH(L4088),"/",1,"/",YEAR(L4088))</f>
        <v>10/1/2013</v>
      </c>
      <c r="AJ4088" s="1">
        <f>SUMIFS([1]Currency!A:A,[1]Currency!B:B,Sales!AI4088,[1]Currency!C:C,Sales!R4088)</f>
        <v>1</v>
      </c>
      <c r="AK4088" s="1">
        <f>AJ4088*J4088*K4088</f>
        <v>2.99</v>
      </c>
      <c r="AL4088" s="1" t="str">
        <f>VLOOKUP(S4088,[1]Region!A:B,2,FALSE)</f>
        <v>Brazil</v>
      </c>
      <c r="AM4088" s="1">
        <f>SUMIFS([1]Encoding!D:D,[1]Encoding!B:B,Sales!AL4088,[1]Encoding!A:A,Sales!C4088)</f>
        <v>0.2</v>
      </c>
      <c r="AN4088" s="1">
        <f>SUMIFS([1]Encoding!Q:Q,[1]Encoding!B:B,Sales!AL4088,[1]Encoding!A:A,Sales!C4088)</f>
        <v>4.8000000000000001E-2</v>
      </c>
      <c r="AO4088" s="1">
        <f>AK4088*(1-AN4088)</f>
        <v>2.8464800000000001</v>
      </c>
      <c r="AP4088" s="1">
        <f>AO4088*(1-AM4088)</f>
        <v>2.2771840000000001</v>
      </c>
    </row>
    <row r="4089" spans="1:42">
      <c r="A4089" t="s">
        <v>12</v>
      </c>
      <c r="B4089" t="s">
        <v>11</v>
      </c>
      <c r="C4089" t="s">
        <v>999</v>
      </c>
      <c r="D4089" t="s">
        <v>0</v>
      </c>
      <c r="E4089" t="s">
        <v>0</v>
      </c>
      <c r="F4089" t="s">
        <v>1003</v>
      </c>
      <c r="G4089" t="s">
        <v>1002</v>
      </c>
      <c r="H4089" t="s">
        <v>1001</v>
      </c>
      <c r="I4089" t="s">
        <v>7</v>
      </c>
      <c r="J4089">
        <v>1</v>
      </c>
      <c r="K4089">
        <v>2.99</v>
      </c>
      <c r="L4089" s="2">
        <v>41579</v>
      </c>
      <c r="M4089">
        <v>37002719906368</v>
      </c>
      <c r="N4089">
        <v>1001</v>
      </c>
      <c r="O4089">
        <v>5359604654</v>
      </c>
      <c r="P4089" s="2">
        <v>41579</v>
      </c>
      <c r="Q4089" t="s">
        <v>5</v>
      </c>
      <c r="R4089" t="s">
        <v>3</v>
      </c>
      <c r="S4089" t="s">
        <v>16</v>
      </c>
      <c r="T4089" t="s">
        <v>3</v>
      </c>
      <c r="U4089" t="s">
        <v>0</v>
      </c>
      <c r="V4089" t="s">
        <v>0</v>
      </c>
      <c r="W4089">
        <v>4.99</v>
      </c>
      <c r="X4089">
        <v>673532180</v>
      </c>
      <c r="Y4089" t="s">
        <v>0</v>
      </c>
      <c r="Z4089" t="s">
        <v>2</v>
      </c>
      <c r="AA4089" t="s">
        <v>999</v>
      </c>
      <c r="AB4089" t="s">
        <v>0</v>
      </c>
      <c r="AC4089" t="s">
        <v>0</v>
      </c>
      <c r="AD4089" t="s">
        <v>0</v>
      </c>
      <c r="AI4089" s="1" t="str">
        <f>CONCATENATE(MONTH(L4089),"/",1,"/",YEAR(L4089))</f>
        <v>11/1/2013</v>
      </c>
      <c r="AJ4089" s="1">
        <f>SUMIFS([1]Currency!A:A,[1]Currency!B:B,Sales!AI4089,[1]Currency!C:C,Sales!R4089)</f>
        <v>1</v>
      </c>
      <c r="AK4089" s="1">
        <f>AJ4089*J4089*K4089</f>
        <v>2.99</v>
      </c>
      <c r="AL4089" s="1" t="str">
        <f>VLOOKUP(S4089,[1]Region!A:B,2,FALSE)</f>
        <v>Latam</v>
      </c>
      <c r="AM4089" s="1">
        <f>SUMIFS([1]Encoding!D:D,[1]Encoding!B:B,Sales!AL4089,[1]Encoding!A:A,Sales!C4089)</f>
        <v>0.2</v>
      </c>
      <c r="AN4089" s="1">
        <f>SUMIFS([1]Encoding!Q:Q,[1]Encoding!B:B,Sales!AL4089,[1]Encoding!A:A,Sales!C4089)</f>
        <v>0</v>
      </c>
      <c r="AO4089" s="1">
        <f>AK4089*(1-AN4089)</f>
        <v>2.99</v>
      </c>
      <c r="AP4089" s="1">
        <f>AO4089*(1-AM4089)</f>
        <v>2.3920000000000003</v>
      </c>
    </row>
    <row r="4090" spans="1:42">
      <c r="A4090" t="s">
        <v>12</v>
      </c>
      <c r="B4090" t="s">
        <v>11</v>
      </c>
      <c r="C4090" t="s">
        <v>999</v>
      </c>
      <c r="D4090" t="s">
        <v>0</v>
      </c>
      <c r="E4090" t="s">
        <v>0</v>
      </c>
      <c r="F4090" t="s">
        <v>1003</v>
      </c>
      <c r="G4090" t="s">
        <v>1002</v>
      </c>
      <c r="H4090" t="s">
        <v>1001</v>
      </c>
      <c r="I4090" t="s">
        <v>7</v>
      </c>
      <c r="J4090">
        <v>1</v>
      </c>
      <c r="K4090">
        <v>2.99</v>
      </c>
      <c r="L4090" s="2">
        <v>41576</v>
      </c>
      <c r="M4090">
        <v>81001972781178</v>
      </c>
      <c r="N4090" t="s">
        <v>920</v>
      </c>
      <c r="O4090">
        <v>9285633484</v>
      </c>
      <c r="P4090" s="2">
        <v>41576</v>
      </c>
      <c r="Q4090" t="s">
        <v>5</v>
      </c>
      <c r="R4090" t="s">
        <v>3</v>
      </c>
      <c r="S4090" t="s">
        <v>4</v>
      </c>
      <c r="T4090" t="s">
        <v>3</v>
      </c>
      <c r="U4090" t="s">
        <v>0</v>
      </c>
      <c r="V4090" t="s">
        <v>0</v>
      </c>
      <c r="W4090">
        <v>4.99</v>
      </c>
      <c r="X4090">
        <v>673532180</v>
      </c>
      <c r="Y4090" t="s">
        <v>0</v>
      </c>
      <c r="Z4090" t="s">
        <v>2</v>
      </c>
      <c r="AA4090" t="s">
        <v>999</v>
      </c>
      <c r="AB4090" t="s">
        <v>0</v>
      </c>
      <c r="AC4090" t="s">
        <v>0</v>
      </c>
      <c r="AD4090" t="s">
        <v>0</v>
      </c>
      <c r="AI4090" s="1" t="str">
        <f>CONCATENATE(MONTH(L4090),"/",1,"/",YEAR(L4090))</f>
        <v>10/1/2013</v>
      </c>
      <c r="AJ4090" s="1">
        <f>SUMIFS([1]Currency!A:A,[1]Currency!B:B,Sales!AI4090,[1]Currency!C:C,Sales!R4090)</f>
        <v>1</v>
      </c>
      <c r="AK4090" s="1">
        <f>AJ4090*J4090*K4090</f>
        <v>2.99</v>
      </c>
      <c r="AL4090" s="1" t="str">
        <f>VLOOKUP(S4090,[1]Region!A:B,2,FALSE)</f>
        <v>Brazil</v>
      </c>
      <c r="AM4090" s="1">
        <f>SUMIFS([1]Encoding!D:D,[1]Encoding!B:B,Sales!AL4090,[1]Encoding!A:A,Sales!C4090)</f>
        <v>0.2</v>
      </c>
      <c r="AN4090" s="1">
        <f>SUMIFS([1]Encoding!Q:Q,[1]Encoding!B:B,Sales!AL4090,[1]Encoding!A:A,Sales!C4090)</f>
        <v>4.8000000000000001E-2</v>
      </c>
      <c r="AO4090" s="1">
        <f>AK4090*(1-AN4090)</f>
        <v>2.8464800000000001</v>
      </c>
      <c r="AP4090" s="1">
        <f>AO4090*(1-AM4090)</f>
        <v>2.2771840000000001</v>
      </c>
    </row>
    <row r="4091" spans="1:42">
      <c r="A4091" t="s">
        <v>12</v>
      </c>
      <c r="B4091" t="s">
        <v>11</v>
      </c>
      <c r="C4091" t="s">
        <v>999</v>
      </c>
      <c r="D4091" t="s">
        <v>0</v>
      </c>
      <c r="E4091" t="s">
        <v>0</v>
      </c>
      <c r="F4091" t="s">
        <v>1003</v>
      </c>
      <c r="G4091" t="s">
        <v>1002</v>
      </c>
      <c r="H4091" t="s">
        <v>1001</v>
      </c>
      <c r="I4091" t="s">
        <v>7</v>
      </c>
      <c r="J4091">
        <v>1</v>
      </c>
      <c r="K4091">
        <v>2.99</v>
      </c>
      <c r="L4091" s="2">
        <v>41579</v>
      </c>
      <c r="M4091">
        <v>84002412589503</v>
      </c>
      <c r="N4091" t="s">
        <v>2003</v>
      </c>
      <c r="O4091">
        <v>2179589299</v>
      </c>
      <c r="P4091" s="2">
        <v>41579</v>
      </c>
      <c r="Q4091" t="s">
        <v>5</v>
      </c>
      <c r="R4091" t="s">
        <v>3</v>
      </c>
      <c r="S4091" t="s">
        <v>4</v>
      </c>
      <c r="T4091" t="s">
        <v>3</v>
      </c>
      <c r="U4091" t="s">
        <v>0</v>
      </c>
      <c r="V4091" t="s">
        <v>0</v>
      </c>
      <c r="W4091">
        <v>4.99</v>
      </c>
      <c r="X4091">
        <v>673532180</v>
      </c>
      <c r="Y4091" t="s">
        <v>0</v>
      </c>
      <c r="Z4091" t="s">
        <v>2</v>
      </c>
      <c r="AA4091" t="s">
        <v>999</v>
      </c>
      <c r="AB4091" t="s">
        <v>0</v>
      </c>
      <c r="AC4091" t="s">
        <v>0</v>
      </c>
      <c r="AD4091" t="s">
        <v>0</v>
      </c>
      <c r="AI4091" s="1" t="str">
        <f>CONCATENATE(MONTH(L4091),"/",1,"/",YEAR(L4091))</f>
        <v>11/1/2013</v>
      </c>
      <c r="AJ4091" s="1">
        <f>SUMIFS([1]Currency!A:A,[1]Currency!B:B,Sales!AI4091,[1]Currency!C:C,Sales!R4091)</f>
        <v>1</v>
      </c>
      <c r="AK4091" s="1">
        <f>AJ4091*J4091*K4091</f>
        <v>2.99</v>
      </c>
      <c r="AL4091" s="1" t="str">
        <f>VLOOKUP(S4091,[1]Region!A:B,2,FALSE)</f>
        <v>Brazil</v>
      </c>
      <c r="AM4091" s="1">
        <f>SUMIFS([1]Encoding!D:D,[1]Encoding!B:B,Sales!AL4091,[1]Encoding!A:A,Sales!C4091)</f>
        <v>0.2</v>
      </c>
      <c r="AN4091" s="1">
        <f>SUMIFS([1]Encoding!Q:Q,[1]Encoding!B:B,Sales!AL4091,[1]Encoding!A:A,Sales!C4091)</f>
        <v>4.8000000000000001E-2</v>
      </c>
      <c r="AO4091" s="1">
        <f>AK4091*(1-AN4091)</f>
        <v>2.8464800000000001</v>
      </c>
      <c r="AP4091" s="1">
        <f>AO4091*(1-AM4091)</f>
        <v>2.2771840000000001</v>
      </c>
    </row>
    <row r="4092" spans="1:42">
      <c r="A4092" t="s">
        <v>12</v>
      </c>
      <c r="B4092" t="s">
        <v>11</v>
      </c>
      <c r="C4092" t="s">
        <v>999</v>
      </c>
      <c r="D4092" t="s">
        <v>0</v>
      </c>
      <c r="E4092" t="s">
        <v>0</v>
      </c>
      <c r="F4092" t="s">
        <v>1003</v>
      </c>
      <c r="G4092" t="s">
        <v>1002</v>
      </c>
      <c r="H4092" t="s">
        <v>1001</v>
      </c>
      <c r="I4092" t="s">
        <v>7</v>
      </c>
      <c r="J4092">
        <v>1</v>
      </c>
      <c r="K4092">
        <v>2.39</v>
      </c>
      <c r="L4092" s="2">
        <v>41580</v>
      </c>
      <c r="M4092">
        <v>86002151464071</v>
      </c>
      <c r="N4092" t="s">
        <v>523</v>
      </c>
      <c r="O4092">
        <v>6885408999</v>
      </c>
      <c r="P4092" s="2">
        <v>41580</v>
      </c>
      <c r="Q4092" t="s">
        <v>5</v>
      </c>
      <c r="R4092" t="s">
        <v>3</v>
      </c>
      <c r="S4092" t="s">
        <v>4</v>
      </c>
      <c r="T4092" t="s">
        <v>3</v>
      </c>
      <c r="U4092" t="s">
        <v>0</v>
      </c>
      <c r="V4092" t="s">
        <v>0</v>
      </c>
      <c r="W4092">
        <v>3.99</v>
      </c>
      <c r="X4092">
        <v>673532180</v>
      </c>
      <c r="Y4092" t="s">
        <v>0</v>
      </c>
      <c r="Z4092" t="s">
        <v>15</v>
      </c>
      <c r="AA4092" t="s">
        <v>999</v>
      </c>
      <c r="AB4092" t="s">
        <v>0</v>
      </c>
      <c r="AC4092" t="s">
        <v>0</v>
      </c>
      <c r="AD4092" t="s">
        <v>0</v>
      </c>
      <c r="AI4092" s="1" t="str">
        <f>CONCATENATE(MONTH(L4092),"/",1,"/",YEAR(L4092))</f>
        <v>11/1/2013</v>
      </c>
      <c r="AJ4092" s="1">
        <f>SUMIFS([1]Currency!A:A,[1]Currency!B:B,Sales!AI4092,[1]Currency!C:C,Sales!R4092)</f>
        <v>1</v>
      </c>
      <c r="AK4092" s="1">
        <f>AJ4092*J4092*K4092</f>
        <v>2.39</v>
      </c>
      <c r="AL4092" s="1" t="str">
        <f>VLOOKUP(S4092,[1]Region!A:B,2,FALSE)</f>
        <v>Brazil</v>
      </c>
      <c r="AM4092" s="1">
        <f>SUMIFS([1]Encoding!D:D,[1]Encoding!B:B,Sales!AL4092,[1]Encoding!A:A,Sales!C4092)</f>
        <v>0.2</v>
      </c>
      <c r="AN4092" s="1">
        <f>SUMIFS([1]Encoding!Q:Q,[1]Encoding!B:B,Sales!AL4092,[1]Encoding!A:A,Sales!C4092)</f>
        <v>4.8000000000000001E-2</v>
      </c>
      <c r="AO4092" s="1">
        <f>AK4092*(1-AN4092)</f>
        <v>2.27528</v>
      </c>
      <c r="AP4092" s="1">
        <f>AO4092*(1-AM4092)</f>
        <v>1.8202240000000001</v>
      </c>
    </row>
    <row r="4093" spans="1:42">
      <c r="A4093" t="s">
        <v>12</v>
      </c>
      <c r="B4093" t="s">
        <v>11</v>
      </c>
      <c r="C4093" t="s">
        <v>999</v>
      </c>
      <c r="D4093" t="s">
        <v>0</v>
      </c>
      <c r="E4093" t="s">
        <v>0</v>
      </c>
      <c r="F4093" t="s">
        <v>1003</v>
      </c>
      <c r="G4093" t="s">
        <v>1002</v>
      </c>
      <c r="H4093" t="s">
        <v>1001</v>
      </c>
      <c r="I4093" t="s">
        <v>7</v>
      </c>
      <c r="J4093">
        <v>1</v>
      </c>
      <c r="K4093">
        <v>2.99</v>
      </c>
      <c r="L4093" s="2">
        <v>41577</v>
      </c>
      <c r="M4093">
        <v>27002698589594</v>
      </c>
      <c r="N4093" t="s">
        <v>2002</v>
      </c>
      <c r="O4093">
        <v>6713553779</v>
      </c>
      <c r="P4093" s="2">
        <v>41577</v>
      </c>
      <c r="Q4093" t="s">
        <v>5</v>
      </c>
      <c r="R4093" t="s">
        <v>3</v>
      </c>
      <c r="S4093" t="s">
        <v>4</v>
      </c>
      <c r="T4093" t="s">
        <v>3</v>
      </c>
      <c r="U4093" t="s">
        <v>0</v>
      </c>
      <c r="V4093" t="s">
        <v>0</v>
      </c>
      <c r="W4093">
        <v>4.99</v>
      </c>
      <c r="X4093">
        <v>673532180</v>
      </c>
      <c r="Y4093" t="s">
        <v>0</v>
      </c>
      <c r="Z4093" t="s">
        <v>2</v>
      </c>
      <c r="AA4093" t="s">
        <v>999</v>
      </c>
      <c r="AB4093" t="s">
        <v>0</v>
      </c>
      <c r="AC4093" t="s">
        <v>0</v>
      </c>
      <c r="AD4093" t="s">
        <v>0</v>
      </c>
      <c r="AI4093" s="1" t="str">
        <f>CONCATENATE(MONTH(L4093),"/",1,"/",YEAR(L4093))</f>
        <v>10/1/2013</v>
      </c>
      <c r="AJ4093" s="1">
        <f>SUMIFS([1]Currency!A:A,[1]Currency!B:B,Sales!AI4093,[1]Currency!C:C,Sales!R4093)</f>
        <v>1</v>
      </c>
      <c r="AK4093" s="1">
        <f>AJ4093*J4093*K4093</f>
        <v>2.99</v>
      </c>
      <c r="AL4093" s="1" t="str">
        <f>VLOOKUP(S4093,[1]Region!A:B,2,FALSE)</f>
        <v>Brazil</v>
      </c>
      <c r="AM4093" s="1">
        <f>SUMIFS([1]Encoding!D:D,[1]Encoding!B:B,Sales!AL4093,[1]Encoding!A:A,Sales!C4093)</f>
        <v>0.2</v>
      </c>
      <c r="AN4093" s="1">
        <f>SUMIFS([1]Encoding!Q:Q,[1]Encoding!B:B,Sales!AL4093,[1]Encoding!A:A,Sales!C4093)</f>
        <v>4.8000000000000001E-2</v>
      </c>
      <c r="AO4093" s="1">
        <f>AK4093*(1-AN4093)</f>
        <v>2.8464800000000001</v>
      </c>
      <c r="AP4093" s="1">
        <f>AO4093*(1-AM4093)</f>
        <v>2.2771840000000001</v>
      </c>
    </row>
    <row r="4094" spans="1:42">
      <c r="A4094" t="s">
        <v>12</v>
      </c>
      <c r="B4094" t="s">
        <v>11</v>
      </c>
      <c r="C4094" t="s">
        <v>999</v>
      </c>
      <c r="D4094" t="s">
        <v>0</v>
      </c>
      <c r="E4094" t="s">
        <v>0</v>
      </c>
      <c r="F4094" t="s">
        <v>1003</v>
      </c>
      <c r="G4094" t="s">
        <v>1002</v>
      </c>
      <c r="H4094" t="s">
        <v>1001</v>
      </c>
      <c r="I4094" t="s">
        <v>7</v>
      </c>
      <c r="J4094">
        <v>1</v>
      </c>
      <c r="K4094">
        <v>2.79</v>
      </c>
      <c r="L4094" s="2">
        <v>41581</v>
      </c>
      <c r="M4094">
        <v>65001977747872</v>
      </c>
      <c r="N4094" t="s">
        <v>29</v>
      </c>
      <c r="O4094">
        <v>9754593744</v>
      </c>
      <c r="P4094" s="2">
        <v>41581</v>
      </c>
      <c r="Q4094" t="s">
        <v>5</v>
      </c>
      <c r="R4094" t="s">
        <v>3</v>
      </c>
      <c r="S4094" t="s">
        <v>1168</v>
      </c>
      <c r="T4094" t="s">
        <v>3</v>
      </c>
      <c r="U4094" t="s">
        <v>0</v>
      </c>
      <c r="V4094" t="s">
        <v>0</v>
      </c>
      <c r="W4094">
        <v>3.99</v>
      </c>
      <c r="X4094">
        <v>673532180</v>
      </c>
      <c r="Y4094" t="s">
        <v>0</v>
      </c>
      <c r="Z4094" t="s">
        <v>15</v>
      </c>
      <c r="AA4094" t="s">
        <v>999</v>
      </c>
      <c r="AB4094" t="s">
        <v>0</v>
      </c>
      <c r="AC4094" t="s">
        <v>0</v>
      </c>
      <c r="AD4094" t="s">
        <v>0</v>
      </c>
      <c r="AI4094" s="1" t="str">
        <f>CONCATENATE(MONTH(L4094),"/",1,"/",YEAR(L4094))</f>
        <v>11/1/2013</v>
      </c>
      <c r="AJ4094" s="1">
        <f>SUMIFS([1]Currency!A:A,[1]Currency!B:B,Sales!AI4094,[1]Currency!C:C,Sales!R4094)</f>
        <v>1</v>
      </c>
      <c r="AK4094" s="1">
        <f>AJ4094*J4094*K4094</f>
        <v>2.79</v>
      </c>
      <c r="AL4094" s="1" t="str">
        <f>VLOOKUP(S4094,[1]Region!A:B,2,FALSE)</f>
        <v>Latam</v>
      </c>
      <c r="AM4094" s="1">
        <f>SUMIFS([1]Encoding!D:D,[1]Encoding!B:B,Sales!AL4094,[1]Encoding!A:A,Sales!C4094)</f>
        <v>0.2</v>
      </c>
      <c r="AN4094" s="1">
        <f>SUMIFS([1]Encoding!Q:Q,[1]Encoding!B:B,Sales!AL4094,[1]Encoding!A:A,Sales!C4094)</f>
        <v>0</v>
      </c>
      <c r="AO4094" s="1">
        <f>AK4094*(1-AN4094)</f>
        <v>2.79</v>
      </c>
      <c r="AP4094" s="1">
        <f>AO4094*(1-AM4094)</f>
        <v>2.2320000000000002</v>
      </c>
    </row>
    <row r="4095" spans="1:42">
      <c r="A4095" t="s">
        <v>12</v>
      </c>
      <c r="B4095" t="s">
        <v>11</v>
      </c>
      <c r="C4095" t="s">
        <v>999</v>
      </c>
      <c r="D4095" t="s">
        <v>0</v>
      </c>
      <c r="E4095" t="s">
        <v>0</v>
      </c>
      <c r="F4095" t="s">
        <v>1003</v>
      </c>
      <c r="G4095" t="s">
        <v>1002</v>
      </c>
      <c r="H4095" t="s">
        <v>1001</v>
      </c>
      <c r="I4095" t="s">
        <v>23</v>
      </c>
      <c r="J4095">
        <v>1</v>
      </c>
      <c r="K4095">
        <v>14</v>
      </c>
      <c r="L4095" s="2">
        <v>41577</v>
      </c>
      <c r="M4095">
        <v>112000813810927</v>
      </c>
      <c r="N4095" t="s">
        <v>29</v>
      </c>
      <c r="O4095">
        <v>8216738864</v>
      </c>
      <c r="P4095" s="2">
        <v>41577</v>
      </c>
      <c r="Q4095" t="s">
        <v>5</v>
      </c>
      <c r="R4095" t="s">
        <v>3</v>
      </c>
      <c r="S4095" t="s">
        <v>28</v>
      </c>
      <c r="T4095" t="s">
        <v>3</v>
      </c>
      <c r="U4095" t="s">
        <v>0</v>
      </c>
      <c r="V4095" t="s">
        <v>0</v>
      </c>
      <c r="W4095">
        <v>19.989999999999998</v>
      </c>
      <c r="X4095">
        <v>673532180</v>
      </c>
      <c r="Y4095" t="s">
        <v>0</v>
      </c>
      <c r="Z4095" t="s">
        <v>2</v>
      </c>
      <c r="AA4095" t="s">
        <v>999</v>
      </c>
      <c r="AB4095" t="s">
        <v>0</v>
      </c>
      <c r="AC4095" t="s">
        <v>0</v>
      </c>
      <c r="AD4095" t="s">
        <v>0</v>
      </c>
      <c r="AI4095" s="1" t="str">
        <f>CONCATENATE(MONTH(L4095),"/",1,"/",YEAR(L4095))</f>
        <v>10/1/2013</v>
      </c>
      <c r="AJ4095" s="1">
        <f>SUMIFS([1]Currency!A:A,[1]Currency!B:B,Sales!AI4095,[1]Currency!C:C,Sales!R4095)</f>
        <v>1</v>
      </c>
      <c r="AK4095" s="1">
        <f>AJ4095*J4095*K4095</f>
        <v>14</v>
      </c>
      <c r="AL4095" s="1" t="str">
        <f>VLOOKUP(S4095,[1]Region!A:B,2,FALSE)</f>
        <v>Latam</v>
      </c>
      <c r="AM4095" s="1">
        <f>SUMIFS([1]Encoding!D:D,[1]Encoding!B:B,Sales!AL4095,[1]Encoding!A:A,Sales!C4095)</f>
        <v>0.2</v>
      </c>
      <c r="AN4095" s="1">
        <f>SUMIFS([1]Encoding!Q:Q,[1]Encoding!B:B,Sales!AL4095,[1]Encoding!A:A,Sales!C4095)</f>
        <v>0</v>
      </c>
      <c r="AO4095" s="1">
        <f>AK4095*(1-AN4095)</f>
        <v>14</v>
      </c>
      <c r="AP4095" s="1">
        <f>AO4095*(1-AM4095)</f>
        <v>11.200000000000001</v>
      </c>
    </row>
    <row r="4096" spans="1:42">
      <c r="A4096" t="s">
        <v>12</v>
      </c>
      <c r="B4096" t="s">
        <v>11</v>
      </c>
      <c r="C4096" t="s">
        <v>999</v>
      </c>
      <c r="D4096" t="s">
        <v>0</v>
      </c>
      <c r="E4096" t="s">
        <v>0</v>
      </c>
      <c r="F4096" t="s">
        <v>1003</v>
      </c>
      <c r="G4096" t="s">
        <v>1002</v>
      </c>
      <c r="H4096" t="s">
        <v>1001</v>
      </c>
      <c r="I4096" t="s">
        <v>7</v>
      </c>
      <c r="J4096">
        <v>1</v>
      </c>
      <c r="K4096">
        <v>2.99</v>
      </c>
      <c r="L4096" s="2">
        <v>41576</v>
      </c>
      <c r="M4096">
        <v>112000811419347</v>
      </c>
      <c r="N4096">
        <v>80003</v>
      </c>
      <c r="O4096">
        <v>7459841989</v>
      </c>
      <c r="P4096" s="2">
        <v>41576</v>
      </c>
      <c r="Q4096" t="s">
        <v>5</v>
      </c>
      <c r="R4096" t="s">
        <v>3</v>
      </c>
      <c r="S4096" t="s">
        <v>16</v>
      </c>
      <c r="T4096" t="s">
        <v>3</v>
      </c>
      <c r="U4096" t="s">
        <v>0</v>
      </c>
      <c r="V4096" t="s">
        <v>0</v>
      </c>
      <c r="W4096">
        <v>4.99</v>
      </c>
      <c r="X4096">
        <v>673532180</v>
      </c>
      <c r="Y4096" t="s">
        <v>0</v>
      </c>
      <c r="Z4096" t="s">
        <v>2</v>
      </c>
      <c r="AA4096" t="s">
        <v>999</v>
      </c>
      <c r="AB4096" t="s">
        <v>0</v>
      </c>
      <c r="AC4096" t="s">
        <v>0</v>
      </c>
      <c r="AD4096" t="s">
        <v>0</v>
      </c>
      <c r="AI4096" s="1" t="str">
        <f>CONCATENATE(MONTH(L4096),"/",1,"/",YEAR(L4096))</f>
        <v>10/1/2013</v>
      </c>
      <c r="AJ4096" s="1">
        <f>SUMIFS([1]Currency!A:A,[1]Currency!B:B,Sales!AI4096,[1]Currency!C:C,Sales!R4096)</f>
        <v>1</v>
      </c>
      <c r="AK4096" s="1">
        <f>AJ4096*J4096*K4096</f>
        <v>2.99</v>
      </c>
      <c r="AL4096" s="1" t="str">
        <f>VLOOKUP(S4096,[1]Region!A:B,2,FALSE)</f>
        <v>Latam</v>
      </c>
      <c r="AM4096" s="1">
        <f>SUMIFS([1]Encoding!D:D,[1]Encoding!B:B,Sales!AL4096,[1]Encoding!A:A,Sales!C4096)</f>
        <v>0.2</v>
      </c>
      <c r="AN4096" s="1">
        <f>SUMIFS([1]Encoding!Q:Q,[1]Encoding!B:B,Sales!AL4096,[1]Encoding!A:A,Sales!C4096)</f>
        <v>0</v>
      </c>
      <c r="AO4096" s="1">
        <f>AK4096*(1-AN4096)</f>
        <v>2.99</v>
      </c>
      <c r="AP4096" s="1">
        <f>AO4096*(1-AM4096)</f>
        <v>2.3920000000000003</v>
      </c>
    </row>
    <row r="4097" spans="1:42">
      <c r="A4097" t="s">
        <v>12</v>
      </c>
      <c r="B4097" t="s">
        <v>11</v>
      </c>
      <c r="C4097" t="s">
        <v>999</v>
      </c>
      <c r="D4097" t="s">
        <v>0</v>
      </c>
      <c r="E4097" t="s">
        <v>0</v>
      </c>
      <c r="F4097" t="s">
        <v>1003</v>
      </c>
      <c r="G4097" t="s">
        <v>1002</v>
      </c>
      <c r="H4097" t="s">
        <v>1001</v>
      </c>
      <c r="I4097" t="s">
        <v>7</v>
      </c>
      <c r="J4097">
        <v>1</v>
      </c>
      <c r="K4097">
        <v>2.39</v>
      </c>
      <c r="L4097" s="2">
        <v>41578</v>
      </c>
      <c r="M4097">
        <v>111001013014724</v>
      </c>
      <c r="N4097">
        <v>0</v>
      </c>
      <c r="O4097">
        <v>499882884</v>
      </c>
      <c r="P4097" s="2">
        <v>41578</v>
      </c>
      <c r="Q4097" t="s">
        <v>5</v>
      </c>
      <c r="R4097" t="s">
        <v>3</v>
      </c>
      <c r="S4097" t="s">
        <v>16</v>
      </c>
      <c r="T4097" t="s">
        <v>3</v>
      </c>
      <c r="U4097" t="s">
        <v>0</v>
      </c>
      <c r="V4097" t="s">
        <v>0</v>
      </c>
      <c r="W4097">
        <v>3.99</v>
      </c>
      <c r="X4097">
        <v>673532180</v>
      </c>
      <c r="Y4097" t="s">
        <v>0</v>
      </c>
      <c r="Z4097" t="s">
        <v>15</v>
      </c>
      <c r="AA4097" t="s">
        <v>999</v>
      </c>
      <c r="AB4097" t="s">
        <v>0</v>
      </c>
      <c r="AC4097" t="s">
        <v>0</v>
      </c>
      <c r="AD4097" t="s">
        <v>0</v>
      </c>
      <c r="AI4097" s="1" t="str">
        <f>CONCATENATE(MONTH(L4097),"/",1,"/",YEAR(L4097))</f>
        <v>10/1/2013</v>
      </c>
      <c r="AJ4097" s="1">
        <f>SUMIFS([1]Currency!A:A,[1]Currency!B:B,Sales!AI4097,[1]Currency!C:C,Sales!R4097)</f>
        <v>1</v>
      </c>
      <c r="AK4097" s="1">
        <f>AJ4097*J4097*K4097</f>
        <v>2.39</v>
      </c>
      <c r="AL4097" s="1" t="str">
        <f>VLOOKUP(S4097,[1]Region!A:B,2,FALSE)</f>
        <v>Latam</v>
      </c>
      <c r="AM4097" s="1">
        <f>SUMIFS([1]Encoding!D:D,[1]Encoding!B:B,Sales!AL4097,[1]Encoding!A:A,Sales!C4097)</f>
        <v>0.2</v>
      </c>
      <c r="AN4097" s="1">
        <f>SUMIFS([1]Encoding!Q:Q,[1]Encoding!B:B,Sales!AL4097,[1]Encoding!A:A,Sales!C4097)</f>
        <v>0</v>
      </c>
      <c r="AO4097" s="1">
        <f>AK4097*(1-AN4097)</f>
        <v>2.39</v>
      </c>
      <c r="AP4097" s="1">
        <f>AO4097*(1-AM4097)</f>
        <v>1.9120000000000001</v>
      </c>
    </row>
    <row r="4098" spans="1:42">
      <c r="A4098" t="s">
        <v>12</v>
      </c>
      <c r="B4098" t="s">
        <v>11</v>
      </c>
      <c r="C4098" t="s">
        <v>999</v>
      </c>
      <c r="D4098" t="s">
        <v>0</v>
      </c>
      <c r="E4098" t="s">
        <v>0</v>
      </c>
      <c r="F4098" t="s">
        <v>1003</v>
      </c>
      <c r="G4098" t="s">
        <v>1002</v>
      </c>
      <c r="H4098" t="s">
        <v>1001</v>
      </c>
      <c r="I4098" t="s">
        <v>7</v>
      </c>
      <c r="J4098">
        <v>1</v>
      </c>
      <c r="K4098">
        <v>2.99</v>
      </c>
      <c r="L4098" s="2">
        <v>41580</v>
      </c>
      <c r="M4098">
        <v>73001293599629</v>
      </c>
      <c r="N4098" t="s">
        <v>29</v>
      </c>
      <c r="O4098">
        <v>9311315979</v>
      </c>
      <c r="P4098" s="2">
        <v>41580</v>
      </c>
      <c r="Q4098" t="s">
        <v>5</v>
      </c>
      <c r="R4098" t="s">
        <v>3</v>
      </c>
      <c r="S4098" t="s">
        <v>16</v>
      </c>
      <c r="T4098" t="s">
        <v>3</v>
      </c>
      <c r="U4098" t="s">
        <v>0</v>
      </c>
      <c r="V4098" t="s">
        <v>0</v>
      </c>
      <c r="W4098">
        <v>4.99</v>
      </c>
      <c r="X4098">
        <v>673532180</v>
      </c>
      <c r="Y4098" t="s">
        <v>0</v>
      </c>
      <c r="Z4098" t="s">
        <v>2</v>
      </c>
      <c r="AA4098" t="s">
        <v>999</v>
      </c>
      <c r="AB4098" t="s">
        <v>0</v>
      </c>
      <c r="AC4098" t="s">
        <v>0</v>
      </c>
      <c r="AD4098" t="s">
        <v>0</v>
      </c>
      <c r="AI4098" s="1" t="str">
        <f>CONCATENATE(MONTH(L4098),"/",1,"/",YEAR(L4098))</f>
        <v>11/1/2013</v>
      </c>
      <c r="AJ4098" s="1">
        <f>SUMIFS([1]Currency!A:A,[1]Currency!B:B,Sales!AI4098,[1]Currency!C:C,Sales!R4098)</f>
        <v>1</v>
      </c>
      <c r="AK4098" s="1">
        <f>AJ4098*J4098*K4098</f>
        <v>2.99</v>
      </c>
      <c r="AL4098" s="1" t="str">
        <f>VLOOKUP(S4098,[1]Region!A:B,2,FALSE)</f>
        <v>Latam</v>
      </c>
      <c r="AM4098" s="1">
        <f>SUMIFS([1]Encoding!D:D,[1]Encoding!B:B,Sales!AL4098,[1]Encoding!A:A,Sales!C4098)</f>
        <v>0.2</v>
      </c>
      <c r="AN4098" s="1">
        <f>SUMIFS([1]Encoding!Q:Q,[1]Encoding!B:B,Sales!AL4098,[1]Encoding!A:A,Sales!C4098)</f>
        <v>0</v>
      </c>
      <c r="AO4098" s="1">
        <f>AK4098*(1-AN4098)</f>
        <v>2.99</v>
      </c>
      <c r="AP4098" s="1">
        <f>AO4098*(1-AM4098)</f>
        <v>2.3920000000000003</v>
      </c>
    </row>
    <row r="4099" spans="1:42">
      <c r="A4099" t="s">
        <v>12</v>
      </c>
      <c r="B4099" t="s">
        <v>11</v>
      </c>
      <c r="C4099" t="s">
        <v>999</v>
      </c>
      <c r="D4099" t="s">
        <v>0</v>
      </c>
      <c r="E4099" t="s">
        <v>0</v>
      </c>
      <c r="F4099" t="s">
        <v>1003</v>
      </c>
      <c r="G4099" t="s">
        <v>1002</v>
      </c>
      <c r="H4099" t="s">
        <v>1001</v>
      </c>
      <c r="I4099" t="s">
        <v>7</v>
      </c>
      <c r="J4099">
        <v>1</v>
      </c>
      <c r="K4099">
        <v>2.99</v>
      </c>
      <c r="L4099" s="2">
        <v>41581</v>
      </c>
      <c r="M4099">
        <v>84002439833423</v>
      </c>
      <c r="N4099">
        <v>110221</v>
      </c>
      <c r="O4099">
        <v>2011673454</v>
      </c>
      <c r="P4099" s="2">
        <v>41581</v>
      </c>
      <c r="Q4099" t="s">
        <v>5</v>
      </c>
      <c r="R4099" t="s">
        <v>3</v>
      </c>
      <c r="S4099" t="s">
        <v>16</v>
      </c>
      <c r="T4099" t="s">
        <v>3</v>
      </c>
      <c r="U4099" t="s">
        <v>0</v>
      </c>
      <c r="V4099" t="s">
        <v>0</v>
      </c>
      <c r="W4099">
        <v>4.99</v>
      </c>
      <c r="X4099">
        <v>673532180</v>
      </c>
      <c r="Y4099" t="s">
        <v>0</v>
      </c>
      <c r="Z4099" t="s">
        <v>2</v>
      </c>
      <c r="AA4099" t="s">
        <v>999</v>
      </c>
      <c r="AB4099" t="s">
        <v>0</v>
      </c>
      <c r="AC4099" t="s">
        <v>0</v>
      </c>
      <c r="AD4099" t="s">
        <v>0</v>
      </c>
      <c r="AI4099" s="1" t="str">
        <f>CONCATENATE(MONTH(L4099),"/",1,"/",YEAR(L4099))</f>
        <v>11/1/2013</v>
      </c>
      <c r="AJ4099" s="1">
        <f>SUMIFS([1]Currency!A:A,[1]Currency!B:B,Sales!AI4099,[1]Currency!C:C,Sales!R4099)</f>
        <v>1</v>
      </c>
      <c r="AK4099" s="1">
        <f>AJ4099*J4099*K4099</f>
        <v>2.99</v>
      </c>
      <c r="AL4099" s="1" t="str">
        <f>VLOOKUP(S4099,[1]Region!A:B,2,FALSE)</f>
        <v>Latam</v>
      </c>
      <c r="AM4099" s="1">
        <f>SUMIFS([1]Encoding!D:D,[1]Encoding!B:B,Sales!AL4099,[1]Encoding!A:A,Sales!C4099)</f>
        <v>0.2</v>
      </c>
      <c r="AN4099" s="1">
        <f>SUMIFS([1]Encoding!Q:Q,[1]Encoding!B:B,Sales!AL4099,[1]Encoding!A:A,Sales!C4099)</f>
        <v>0</v>
      </c>
      <c r="AO4099" s="1">
        <f>AK4099*(1-AN4099)</f>
        <v>2.99</v>
      </c>
      <c r="AP4099" s="1">
        <f>AO4099*(1-AM4099)</f>
        <v>2.3920000000000003</v>
      </c>
    </row>
    <row r="4100" spans="1:42">
      <c r="A4100" t="s">
        <v>12</v>
      </c>
      <c r="B4100" t="s">
        <v>11</v>
      </c>
      <c r="C4100" t="s">
        <v>999</v>
      </c>
      <c r="D4100" t="s">
        <v>0</v>
      </c>
      <c r="E4100" t="s">
        <v>0</v>
      </c>
      <c r="F4100" t="s">
        <v>1003</v>
      </c>
      <c r="G4100" t="s">
        <v>1002</v>
      </c>
      <c r="H4100" t="s">
        <v>1001</v>
      </c>
      <c r="I4100" t="s">
        <v>7</v>
      </c>
      <c r="J4100">
        <v>1</v>
      </c>
      <c r="K4100">
        <v>3.49</v>
      </c>
      <c r="L4100" s="2">
        <v>41580</v>
      </c>
      <c r="M4100">
        <v>95001301709388</v>
      </c>
      <c r="N4100" t="s">
        <v>29</v>
      </c>
      <c r="O4100">
        <v>8125313174</v>
      </c>
      <c r="P4100" s="2">
        <v>41580</v>
      </c>
      <c r="Q4100" t="s">
        <v>5</v>
      </c>
      <c r="R4100" t="s">
        <v>3</v>
      </c>
      <c r="S4100" t="s">
        <v>22</v>
      </c>
      <c r="T4100" t="s">
        <v>3</v>
      </c>
      <c r="U4100" t="s">
        <v>0</v>
      </c>
      <c r="V4100" t="s">
        <v>0</v>
      </c>
      <c r="W4100">
        <v>4.99</v>
      </c>
      <c r="X4100">
        <v>673532180</v>
      </c>
      <c r="Y4100" t="s">
        <v>0</v>
      </c>
      <c r="Z4100" t="s">
        <v>2</v>
      </c>
      <c r="AA4100" t="s">
        <v>999</v>
      </c>
      <c r="AB4100" t="s">
        <v>0</v>
      </c>
      <c r="AC4100" t="s">
        <v>0</v>
      </c>
      <c r="AD4100" t="s">
        <v>0</v>
      </c>
      <c r="AI4100" s="1" t="str">
        <f>CONCATENATE(MONTH(L4100),"/",1,"/",YEAR(L4100))</f>
        <v>11/1/2013</v>
      </c>
      <c r="AJ4100" s="1">
        <f>SUMIFS([1]Currency!A:A,[1]Currency!B:B,Sales!AI4100,[1]Currency!C:C,Sales!R4100)</f>
        <v>1</v>
      </c>
      <c r="AK4100" s="1">
        <f>AJ4100*J4100*K4100</f>
        <v>3.49</v>
      </c>
      <c r="AL4100" s="1" t="str">
        <f>VLOOKUP(S4100,[1]Region!A:B,2,FALSE)</f>
        <v>Latam</v>
      </c>
      <c r="AM4100" s="1">
        <f>SUMIFS([1]Encoding!D:D,[1]Encoding!B:B,Sales!AL4100,[1]Encoding!A:A,Sales!C4100)</f>
        <v>0.2</v>
      </c>
      <c r="AN4100" s="1">
        <f>SUMIFS([1]Encoding!Q:Q,[1]Encoding!B:B,Sales!AL4100,[1]Encoding!A:A,Sales!C4100)</f>
        <v>0</v>
      </c>
      <c r="AO4100" s="1">
        <f>AK4100*(1-AN4100)</f>
        <v>3.49</v>
      </c>
      <c r="AP4100" s="1">
        <f>AO4100*(1-AM4100)</f>
        <v>2.7920000000000003</v>
      </c>
    </row>
    <row r="4101" spans="1:42">
      <c r="A4101" t="s">
        <v>12</v>
      </c>
      <c r="B4101" t="s">
        <v>11</v>
      </c>
      <c r="C4101" t="s">
        <v>999</v>
      </c>
      <c r="D4101" t="s">
        <v>0</v>
      </c>
      <c r="E4101" t="s">
        <v>0</v>
      </c>
      <c r="F4101" t="s">
        <v>1003</v>
      </c>
      <c r="G4101" t="s">
        <v>1002</v>
      </c>
      <c r="H4101" t="s">
        <v>1001</v>
      </c>
      <c r="I4101" t="s">
        <v>7</v>
      </c>
      <c r="J4101">
        <v>1</v>
      </c>
      <c r="K4101">
        <v>2.99</v>
      </c>
      <c r="L4101" s="2">
        <v>41581</v>
      </c>
      <c r="M4101">
        <v>29002433775972</v>
      </c>
      <c r="N4101" t="s">
        <v>29</v>
      </c>
      <c r="O4101">
        <v>3405705814</v>
      </c>
      <c r="P4101" s="2">
        <v>41581</v>
      </c>
      <c r="Q4101" t="s">
        <v>5</v>
      </c>
      <c r="R4101" t="s">
        <v>3</v>
      </c>
      <c r="S4101" t="s">
        <v>16</v>
      </c>
      <c r="T4101" t="s">
        <v>3</v>
      </c>
      <c r="U4101" t="s">
        <v>0</v>
      </c>
      <c r="V4101" t="s">
        <v>0</v>
      </c>
      <c r="W4101">
        <v>4.99</v>
      </c>
      <c r="X4101">
        <v>673532180</v>
      </c>
      <c r="Y4101" t="s">
        <v>0</v>
      </c>
      <c r="Z4101" t="s">
        <v>2</v>
      </c>
      <c r="AA4101" t="s">
        <v>999</v>
      </c>
      <c r="AB4101" t="s">
        <v>0</v>
      </c>
      <c r="AC4101" t="s">
        <v>0</v>
      </c>
      <c r="AD4101" t="s">
        <v>0</v>
      </c>
      <c r="AI4101" s="1" t="str">
        <f>CONCATENATE(MONTH(L4101),"/",1,"/",YEAR(L4101))</f>
        <v>11/1/2013</v>
      </c>
      <c r="AJ4101" s="1">
        <f>SUMIFS([1]Currency!A:A,[1]Currency!B:B,Sales!AI4101,[1]Currency!C:C,Sales!R4101)</f>
        <v>1</v>
      </c>
      <c r="AK4101" s="1">
        <f>AJ4101*J4101*K4101</f>
        <v>2.99</v>
      </c>
      <c r="AL4101" s="1" t="str">
        <f>VLOOKUP(S4101,[1]Region!A:B,2,FALSE)</f>
        <v>Latam</v>
      </c>
      <c r="AM4101" s="1">
        <f>SUMIFS([1]Encoding!D:D,[1]Encoding!B:B,Sales!AL4101,[1]Encoding!A:A,Sales!C4101)</f>
        <v>0.2</v>
      </c>
      <c r="AN4101" s="1">
        <f>SUMIFS([1]Encoding!Q:Q,[1]Encoding!B:B,Sales!AL4101,[1]Encoding!A:A,Sales!C4101)</f>
        <v>0</v>
      </c>
      <c r="AO4101" s="1">
        <f>AK4101*(1-AN4101)</f>
        <v>2.99</v>
      </c>
      <c r="AP4101" s="1">
        <f>AO4101*(1-AM4101)</f>
        <v>2.3920000000000003</v>
      </c>
    </row>
    <row r="4102" spans="1:42">
      <c r="A4102" t="s">
        <v>12</v>
      </c>
      <c r="B4102" t="s">
        <v>11</v>
      </c>
      <c r="C4102" t="s">
        <v>999</v>
      </c>
      <c r="D4102" t="s">
        <v>0</v>
      </c>
      <c r="E4102" t="s">
        <v>0</v>
      </c>
      <c r="F4102" t="s">
        <v>1003</v>
      </c>
      <c r="G4102" t="s">
        <v>1002</v>
      </c>
      <c r="H4102" t="s">
        <v>1001</v>
      </c>
      <c r="I4102" t="s">
        <v>7</v>
      </c>
      <c r="J4102">
        <v>1</v>
      </c>
      <c r="K4102">
        <v>2.99</v>
      </c>
      <c r="L4102" s="2">
        <v>41580</v>
      </c>
      <c r="M4102">
        <v>89001482869120</v>
      </c>
      <c r="N4102" t="s">
        <v>29</v>
      </c>
      <c r="O4102">
        <v>3225517499</v>
      </c>
      <c r="P4102" s="2">
        <v>41580</v>
      </c>
      <c r="Q4102" t="s">
        <v>5</v>
      </c>
      <c r="R4102" t="s">
        <v>3</v>
      </c>
      <c r="S4102" t="s">
        <v>16</v>
      </c>
      <c r="T4102" t="s">
        <v>3</v>
      </c>
      <c r="U4102" t="s">
        <v>0</v>
      </c>
      <c r="V4102" t="s">
        <v>0</v>
      </c>
      <c r="W4102">
        <v>4.99</v>
      </c>
      <c r="X4102">
        <v>673532180</v>
      </c>
      <c r="Y4102" t="s">
        <v>0</v>
      </c>
      <c r="Z4102" t="s">
        <v>2</v>
      </c>
      <c r="AA4102" t="s">
        <v>999</v>
      </c>
      <c r="AB4102" t="s">
        <v>0</v>
      </c>
      <c r="AC4102" t="s">
        <v>0</v>
      </c>
      <c r="AD4102" t="s">
        <v>0</v>
      </c>
      <c r="AI4102" s="1" t="str">
        <f>CONCATENATE(MONTH(L4102),"/",1,"/",YEAR(L4102))</f>
        <v>11/1/2013</v>
      </c>
      <c r="AJ4102" s="1">
        <f>SUMIFS([1]Currency!A:A,[1]Currency!B:B,Sales!AI4102,[1]Currency!C:C,Sales!R4102)</f>
        <v>1</v>
      </c>
      <c r="AK4102" s="1">
        <f>AJ4102*J4102*K4102</f>
        <v>2.99</v>
      </c>
      <c r="AL4102" s="1" t="str">
        <f>VLOOKUP(S4102,[1]Region!A:B,2,FALSE)</f>
        <v>Latam</v>
      </c>
      <c r="AM4102" s="1">
        <f>SUMIFS([1]Encoding!D:D,[1]Encoding!B:B,Sales!AL4102,[1]Encoding!A:A,Sales!C4102)</f>
        <v>0.2</v>
      </c>
      <c r="AN4102" s="1">
        <f>SUMIFS([1]Encoding!Q:Q,[1]Encoding!B:B,Sales!AL4102,[1]Encoding!A:A,Sales!C4102)</f>
        <v>0</v>
      </c>
      <c r="AO4102" s="1">
        <f>AK4102*(1-AN4102)</f>
        <v>2.99</v>
      </c>
      <c r="AP4102" s="1">
        <f>AO4102*(1-AM4102)</f>
        <v>2.3920000000000003</v>
      </c>
    </row>
    <row r="4103" spans="1:42">
      <c r="A4103" t="s">
        <v>12</v>
      </c>
      <c r="B4103" t="s">
        <v>11</v>
      </c>
      <c r="C4103" t="s">
        <v>999</v>
      </c>
      <c r="D4103" t="s">
        <v>0</v>
      </c>
      <c r="E4103" t="s">
        <v>0</v>
      </c>
      <c r="F4103" t="s">
        <v>1003</v>
      </c>
      <c r="G4103" t="s">
        <v>1002</v>
      </c>
      <c r="H4103" t="s">
        <v>1001</v>
      </c>
      <c r="I4103" t="s">
        <v>7</v>
      </c>
      <c r="J4103">
        <v>1</v>
      </c>
      <c r="K4103">
        <v>3.49</v>
      </c>
      <c r="L4103" s="2">
        <v>41581</v>
      </c>
      <c r="M4103">
        <v>38002603086383</v>
      </c>
      <c r="N4103" t="s">
        <v>2001</v>
      </c>
      <c r="O4103">
        <v>1455690569</v>
      </c>
      <c r="P4103" s="2">
        <v>41581</v>
      </c>
      <c r="Q4103" t="s">
        <v>5</v>
      </c>
      <c r="R4103" t="s">
        <v>3</v>
      </c>
      <c r="S4103" t="s">
        <v>28</v>
      </c>
      <c r="T4103" t="s">
        <v>3</v>
      </c>
      <c r="U4103" t="s">
        <v>0</v>
      </c>
      <c r="V4103" t="s">
        <v>0</v>
      </c>
      <c r="W4103">
        <v>4.99</v>
      </c>
      <c r="X4103">
        <v>673532180</v>
      </c>
      <c r="Y4103" t="s">
        <v>0</v>
      </c>
      <c r="Z4103" t="s">
        <v>2</v>
      </c>
      <c r="AA4103" t="s">
        <v>999</v>
      </c>
      <c r="AB4103" t="s">
        <v>0</v>
      </c>
      <c r="AC4103" t="s">
        <v>0</v>
      </c>
      <c r="AD4103" t="s">
        <v>0</v>
      </c>
      <c r="AI4103" s="1" t="str">
        <f>CONCATENATE(MONTH(L4103),"/",1,"/",YEAR(L4103))</f>
        <v>11/1/2013</v>
      </c>
      <c r="AJ4103" s="1">
        <f>SUMIFS([1]Currency!A:A,[1]Currency!B:B,Sales!AI4103,[1]Currency!C:C,Sales!R4103)</f>
        <v>1</v>
      </c>
      <c r="AK4103" s="1">
        <f>AJ4103*J4103*K4103</f>
        <v>3.49</v>
      </c>
      <c r="AL4103" s="1" t="str">
        <f>VLOOKUP(S4103,[1]Region!A:B,2,FALSE)</f>
        <v>Latam</v>
      </c>
      <c r="AM4103" s="1">
        <f>SUMIFS([1]Encoding!D:D,[1]Encoding!B:B,Sales!AL4103,[1]Encoding!A:A,Sales!C4103)</f>
        <v>0.2</v>
      </c>
      <c r="AN4103" s="1">
        <f>SUMIFS([1]Encoding!Q:Q,[1]Encoding!B:B,Sales!AL4103,[1]Encoding!A:A,Sales!C4103)</f>
        <v>0</v>
      </c>
      <c r="AO4103" s="1">
        <f>AK4103*(1-AN4103)</f>
        <v>3.49</v>
      </c>
      <c r="AP4103" s="1">
        <f>AO4103*(1-AM4103)</f>
        <v>2.7920000000000003</v>
      </c>
    </row>
    <row r="4104" spans="1:42">
      <c r="A4104" t="s">
        <v>12</v>
      </c>
      <c r="B4104" t="s">
        <v>11</v>
      </c>
      <c r="C4104" t="s">
        <v>999</v>
      </c>
      <c r="D4104" t="s">
        <v>0</v>
      </c>
      <c r="E4104" t="s">
        <v>0</v>
      </c>
      <c r="F4104" t="s">
        <v>1003</v>
      </c>
      <c r="G4104" t="s">
        <v>1002</v>
      </c>
      <c r="H4104" t="s">
        <v>1001</v>
      </c>
      <c r="I4104" t="s">
        <v>7</v>
      </c>
      <c r="J4104">
        <v>1</v>
      </c>
      <c r="K4104">
        <v>3.49</v>
      </c>
      <c r="L4104" s="2">
        <v>41581</v>
      </c>
      <c r="M4104">
        <v>86002157333650</v>
      </c>
      <c r="N4104">
        <v>5071</v>
      </c>
      <c r="O4104">
        <v>2831837584</v>
      </c>
      <c r="P4104" s="2">
        <v>41581</v>
      </c>
      <c r="Q4104" t="s">
        <v>5</v>
      </c>
      <c r="R4104" t="s">
        <v>3</v>
      </c>
      <c r="S4104" t="s">
        <v>22</v>
      </c>
      <c r="T4104" t="s">
        <v>3</v>
      </c>
      <c r="U4104" t="s">
        <v>0</v>
      </c>
      <c r="V4104" t="s">
        <v>0</v>
      </c>
      <c r="W4104">
        <v>4.99</v>
      </c>
      <c r="X4104">
        <v>673532180</v>
      </c>
      <c r="Y4104" t="s">
        <v>0</v>
      </c>
      <c r="Z4104" t="s">
        <v>2</v>
      </c>
      <c r="AA4104" t="s">
        <v>999</v>
      </c>
      <c r="AB4104" t="s">
        <v>0</v>
      </c>
      <c r="AC4104" t="s">
        <v>0</v>
      </c>
      <c r="AD4104" t="s">
        <v>0</v>
      </c>
      <c r="AI4104" s="1" t="str">
        <f>CONCATENATE(MONTH(L4104),"/",1,"/",YEAR(L4104))</f>
        <v>11/1/2013</v>
      </c>
      <c r="AJ4104" s="1">
        <f>SUMIFS([1]Currency!A:A,[1]Currency!B:B,Sales!AI4104,[1]Currency!C:C,Sales!R4104)</f>
        <v>1</v>
      </c>
      <c r="AK4104" s="1">
        <f>AJ4104*J4104*K4104</f>
        <v>3.49</v>
      </c>
      <c r="AL4104" s="1" t="str">
        <f>VLOOKUP(S4104,[1]Region!A:B,2,FALSE)</f>
        <v>Latam</v>
      </c>
      <c r="AM4104" s="1">
        <f>SUMIFS([1]Encoding!D:D,[1]Encoding!B:B,Sales!AL4104,[1]Encoding!A:A,Sales!C4104)</f>
        <v>0.2</v>
      </c>
      <c r="AN4104" s="1">
        <f>SUMIFS([1]Encoding!Q:Q,[1]Encoding!B:B,Sales!AL4104,[1]Encoding!A:A,Sales!C4104)</f>
        <v>0</v>
      </c>
      <c r="AO4104" s="1">
        <f>AK4104*(1-AN4104)</f>
        <v>3.49</v>
      </c>
      <c r="AP4104" s="1">
        <f>AO4104*(1-AM4104)</f>
        <v>2.7920000000000003</v>
      </c>
    </row>
    <row r="4105" spans="1:42">
      <c r="A4105" t="s">
        <v>12</v>
      </c>
      <c r="B4105" t="s">
        <v>11</v>
      </c>
      <c r="C4105" t="s">
        <v>999</v>
      </c>
      <c r="D4105" t="s">
        <v>0</v>
      </c>
      <c r="E4105" t="s">
        <v>0</v>
      </c>
      <c r="F4105" t="s">
        <v>1003</v>
      </c>
      <c r="G4105" t="s">
        <v>1002</v>
      </c>
      <c r="H4105" t="s">
        <v>1001</v>
      </c>
      <c r="I4105" t="s">
        <v>7</v>
      </c>
      <c r="J4105">
        <v>1</v>
      </c>
      <c r="K4105">
        <v>2.39</v>
      </c>
      <c r="L4105" s="2">
        <v>41581</v>
      </c>
      <c r="M4105">
        <v>97001062547427</v>
      </c>
      <c r="N4105" t="s">
        <v>2000</v>
      </c>
      <c r="O4105">
        <v>8395304964</v>
      </c>
      <c r="P4105" s="2">
        <v>41581</v>
      </c>
      <c r="Q4105" t="s">
        <v>5</v>
      </c>
      <c r="R4105" t="s">
        <v>3</v>
      </c>
      <c r="S4105" t="s">
        <v>4</v>
      </c>
      <c r="T4105" t="s">
        <v>3</v>
      </c>
      <c r="U4105" t="s">
        <v>0</v>
      </c>
      <c r="V4105" t="s">
        <v>0</v>
      </c>
      <c r="W4105">
        <v>3.99</v>
      </c>
      <c r="X4105">
        <v>673532180</v>
      </c>
      <c r="Y4105" t="s">
        <v>0</v>
      </c>
      <c r="Z4105" t="s">
        <v>15</v>
      </c>
      <c r="AA4105" t="s">
        <v>999</v>
      </c>
      <c r="AB4105" t="s">
        <v>0</v>
      </c>
      <c r="AC4105" t="s">
        <v>0</v>
      </c>
      <c r="AD4105" t="s">
        <v>0</v>
      </c>
      <c r="AI4105" s="1" t="str">
        <f>CONCATENATE(MONTH(L4105),"/",1,"/",YEAR(L4105))</f>
        <v>11/1/2013</v>
      </c>
      <c r="AJ4105" s="1">
        <f>SUMIFS([1]Currency!A:A,[1]Currency!B:B,Sales!AI4105,[1]Currency!C:C,Sales!R4105)</f>
        <v>1</v>
      </c>
      <c r="AK4105" s="1">
        <f>AJ4105*J4105*K4105</f>
        <v>2.39</v>
      </c>
      <c r="AL4105" s="1" t="str">
        <f>VLOOKUP(S4105,[1]Region!A:B,2,FALSE)</f>
        <v>Brazil</v>
      </c>
      <c r="AM4105" s="1">
        <f>SUMIFS([1]Encoding!D:D,[1]Encoding!B:B,Sales!AL4105,[1]Encoding!A:A,Sales!C4105)</f>
        <v>0.2</v>
      </c>
      <c r="AN4105" s="1">
        <f>SUMIFS([1]Encoding!Q:Q,[1]Encoding!B:B,Sales!AL4105,[1]Encoding!A:A,Sales!C4105)</f>
        <v>4.8000000000000001E-2</v>
      </c>
      <c r="AO4105" s="1">
        <f>AK4105*(1-AN4105)</f>
        <v>2.27528</v>
      </c>
      <c r="AP4105" s="1">
        <f>AO4105*(1-AM4105)</f>
        <v>1.8202240000000001</v>
      </c>
    </row>
    <row r="4106" spans="1:42">
      <c r="A4106" t="s">
        <v>12</v>
      </c>
      <c r="B4106" t="s">
        <v>11</v>
      </c>
      <c r="C4106" t="s">
        <v>999</v>
      </c>
      <c r="D4106" t="s">
        <v>0</v>
      </c>
      <c r="E4106" t="s">
        <v>0</v>
      </c>
      <c r="F4106" t="s">
        <v>1003</v>
      </c>
      <c r="G4106" t="s">
        <v>1002</v>
      </c>
      <c r="H4106" t="s">
        <v>1001</v>
      </c>
      <c r="I4106" t="s">
        <v>7</v>
      </c>
      <c r="J4106">
        <v>1</v>
      </c>
      <c r="K4106">
        <v>2.99</v>
      </c>
      <c r="L4106" s="2">
        <v>41581</v>
      </c>
      <c r="M4106">
        <v>72001896437219</v>
      </c>
      <c r="N4106" t="s">
        <v>29</v>
      </c>
      <c r="O4106">
        <v>6429750474</v>
      </c>
      <c r="P4106" s="2">
        <v>41581</v>
      </c>
      <c r="Q4106" t="s">
        <v>5</v>
      </c>
      <c r="R4106" t="s">
        <v>3</v>
      </c>
      <c r="S4106" t="s">
        <v>16</v>
      </c>
      <c r="T4106" t="s">
        <v>3</v>
      </c>
      <c r="U4106" t="s">
        <v>0</v>
      </c>
      <c r="V4106" t="s">
        <v>0</v>
      </c>
      <c r="W4106">
        <v>4.99</v>
      </c>
      <c r="X4106">
        <v>673532180</v>
      </c>
      <c r="Y4106" t="s">
        <v>0</v>
      </c>
      <c r="Z4106" t="s">
        <v>2</v>
      </c>
      <c r="AA4106" t="s">
        <v>999</v>
      </c>
      <c r="AB4106" t="s">
        <v>0</v>
      </c>
      <c r="AC4106" t="s">
        <v>0</v>
      </c>
      <c r="AD4106" t="s">
        <v>0</v>
      </c>
      <c r="AI4106" s="1" t="str">
        <f>CONCATENATE(MONTH(L4106),"/",1,"/",YEAR(L4106))</f>
        <v>11/1/2013</v>
      </c>
      <c r="AJ4106" s="1">
        <f>SUMIFS([1]Currency!A:A,[1]Currency!B:B,Sales!AI4106,[1]Currency!C:C,Sales!R4106)</f>
        <v>1</v>
      </c>
      <c r="AK4106" s="1">
        <f>AJ4106*J4106*K4106</f>
        <v>2.99</v>
      </c>
      <c r="AL4106" s="1" t="str">
        <f>VLOOKUP(S4106,[1]Region!A:B,2,FALSE)</f>
        <v>Latam</v>
      </c>
      <c r="AM4106" s="1">
        <f>SUMIFS([1]Encoding!D:D,[1]Encoding!B:B,Sales!AL4106,[1]Encoding!A:A,Sales!C4106)</f>
        <v>0.2</v>
      </c>
      <c r="AN4106" s="1">
        <f>SUMIFS([1]Encoding!Q:Q,[1]Encoding!B:B,Sales!AL4106,[1]Encoding!A:A,Sales!C4106)</f>
        <v>0</v>
      </c>
      <c r="AO4106" s="1">
        <f>AK4106*(1-AN4106)</f>
        <v>2.99</v>
      </c>
      <c r="AP4106" s="1">
        <f>AO4106*(1-AM4106)</f>
        <v>2.3920000000000003</v>
      </c>
    </row>
    <row r="4107" spans="1:42">
      <c r="A4107" t="s">
        <v>12</v>
      </c>
      <c r="B4107" t="s">
        <v>11</v>
      </c>
      <c r="C4107" t="s">
        <v>999</v>
      </c>
      <c r="D4107" t="s">
        <v>0</v>
      </c>
      <c r="E4107" t="s">
        <v>0</v>
      </c>
      <c r="F4107" t="s">
        <v>1003</v>
      </c>
      <c r="G4107" t="s">
        <v>1002</v>
      </c>
      <c r="H4107" t="s">
        <v>1001</v>
      </c>
      <c r="I4107" t="s">
        <v>7</v>
      </c>
      <c r="J4107">
        <v>1</v>
      </c>
      <c r="K4107">
        <v>2.39</v>
      </c>
      <c r="L4107" s="2">
        <v>41580</v>
      </c>
      <c r="M4107">
        <v>34002293249300</v>
      </c>
      <c r="N4107" t="s">
        <v>1999</v>
      </c>
      <c r="O4107">
        <v>2036777639</v>
      </c>
      <c r="P4107" s="2">
        <v>41580</v>
      </c>
      <c r="Q4107" t="s">
        <v>5</v>
      </c>
      <c r="R4107" t="s">
        <v>3</v>
      </c>
      <c r="S4107" t="s">
        <v>4</v>
      </c>
      <c r="T4107" t="s">
        <v>3</v>
      </c>
      <c r="U4107" t="s">
        <v>0</v>
      </c>
      <c r="V4107" t="s">
        <v>0</v>
      </c>
      <c r="W4107">
        <v>3.99</v>
      </c>
      <c r="X4107">
        <v>673532180</v>
      </c>
      <c r="Y4107" t="s">
        <v>0</v>
      </c>
      <c r="Z4107" t="s">
        <v>15</v>
      </c>
      <c r="AA4107" t="s">
        <v>999</v>
      </c>
      <c r="AB4107" t="s">
        <v>0</v>
      </c>
      <c r="AC4107" t="s">
        <v>0</v>
      </c>
      <c r="AD4107" t="s">
        <v>0</v>
      </c>
      <c r="AI4107" s="1" t="str">
        <f>CONCATENATE(MONTH(L4107),"/",1,"/",YEAR(L4107))</f>
        <v>11/1/2013</v>
      </c>
      <c r="AJ4107" s="1">
        <f>SUMIFS([1]Currency!A:A,[1]Currency!B:B,Sales!AI4107,[1]Currency!C:C,Sales!R4107)</f>
        <v>1</v>
      </c>
      <c r="AK4107" s="1">
        <f>AJ4107*J4107*K4107</f>
        <v>2.39</v>
      </c>
      <c r="AL4107" s="1" t="str">
        <f>VLOOKUP(S4107,[1]Region!A:B,2,FALSE)</f>
        <v>Brazil</v>
      </c>
      <c r="AM4107" s="1">
        <f>SUMIFS([1]Encoding!D:D,[1]Encoding!B:B,Sales!AL4107,[1]Encoding!A:A,Sales!C4107)</f>
        <v>0.2</v>
      </c>
      <c r="AN4107" s="1">
        <f>SUMIFS([1]Encoding!Q:Q,[1]Encoding!B:B,Sales!AL4107,[1]Encoding!A:A,Sales!C4107)</f>
        <v>4.8000000000000001E-2</v>
      </c>
      <c r="AO4107" s="1">
        <f>AK4107*(1-AN4107)</f>
        <v>2.27528</v>
      </c>
      <c r="AP4107" s="1">
        <f>AO4107*(1-AM4107)</f>
        <v>1.8202240000000001</v>
      </c>
    </row>
    <row r="4108" spans="1:42">
      <c r="A4108" t="s">
        <v>12</v>
      </c>
      <c r="B4108" t="s">
        <v>11</v>
      </c>
      <c r="C4108" t="s">
        <v>999</v>
      </c>
      <c r="D4108" t="s">
        <v>0</v>
      </c>
      <c r="E4108" t="s">
        <v>0</v>
      </c>
      <c r="F4108" t="s">
        <v>1003</v>
      </c>
      <c r="G4108" t="s">
        <v>1002</v>
      </c>
      <c r="H4108" t="s">
        <v>1001</v>
      </c>
      <c r="I4108" t="s">
        <v>7</v>
      </c>
      <c r="J4108">
        <v>1</v>
      </c>
      <c r="K4108">
        <v>2.99</v>
      </c>
      <c r="L4108" s="2">
        <v>41581</v>
      </c>
      <c r="M4108">
        <v>32002604173198</v>
      </c>
      <c r="N4108" t="s">
        <v>385</v>
      </c>
      <c r="O4108">
        <v>2027142939</v>
      </c>
      <c r="P4108" s="2">
        <v>41581</v>
      </c>
      <c r="Q4108" t="s">
        <v>5</v>
      </c>
      <c r="R4108" t="s">
        <v>3</v>
      </c>
      <c r="S4108" t="s">
        <v>4</v>
      </c>
      <c r="T4108" t="s">
        <v>3</v>
      </c>
      <c r="U4108" t="s">
        <v>0</v>
      </c>
      <c r="V4108" t="s">
        <v>0</v>
      </c>
      <c r="W4108">
        <v>4.99</v>
      </c>
      <c r="X4108">
        <v>673532180</v>
      </c>
      <c r="Y4108" t="s">
        <v>0</v>
      </c>
      <c r="Z4108" t="s">
        <v>2</v>
      </c>
      <c r="AA4108" t="s">
        <v>999</v>
      </c>
      <c r="AB4108" t="s">
        <v>0</v>
      </c>
      <c r="AC4108" t="s">
        <v>0</v>
      </c>
      <c r="AD4108" t="s">
        <v>0</v>
      </c>
      <c r="AI4108" s="1" t="str">
        <f>CONCATENATE(MONTH(L4108),"/",1,"/",YEAR(L4108))</f>
        <v>11/1/2013</v>
      </c>
      <c r="AJ4108" s="1">
        <f>SUMIFS([1]Currency!A:A,[1]Currency!B:B,Sales!AI4108,[1]Currency!C:C,Sales!R4108)</f>
        <v>1</v>
      </c>
      <c r="AK4108" s="1">
        <f>AJ4108*J4108*K4108</f>
        <v>2.99</v>
      </c>
      <c r="AL4108" s="1" t="str">
        <f>VLOOKUP(S4108,[1]Region!A:B,2,FALSE)</f>
        <v>Brazil</v>
      </c>
      <c r="AM4108" s="1">
        <f>SUMIFS([1]Encoding!D:D,[1]Encoding!B:B,Sales!AL4108,[1]Encoding!A:A,Sales!C4108)</f>
        <v>0.2</v>
      </c>
      <c r="AN4108" s="1">
        <f>SUMIFS([1]Encoding!Q:Q,[1]Encoding!B:B,Sales!AL4108,[1]Encoding!A:A,Sales!C4108)</f>
        <v>4.8000000000000001E-2</v>
      </c>
      <c r="AO4108" s="1">
        <f>AK4108*(1-AN4108)</f>
        <v>2.8464800000000001</v>
      </c>
      <c r="AP4108" s="1">
        <f>AO4108*(1-AM4108)</f>
        <v>2.2771840000000001</v>
      </c>
    </row>
    <row r="4109" spans="1:42">
      <c r="A4109" t="s">
        <v>12</v>
      </c>
      <c r="B4109" t="s">
        <v>11</v>
      </c>
      <c r="C4109" t="s">
        <v>999</v>
      </c>
      <c r="D4109" t="s">
        <v>0</v>
      </c>
      <c r="E4109" t="s">
        <v>0</v>
      </c>
      <c r="F4109" t="s">
        <v>1003</v>
      </c>
      <c r="G4109" t="s">
        <v>1002</v>
      </c>
      <c r="H4109" t="s">
        <v>1001</v>
      </c>
      <c r="I4109" t="s">
        <v>7</v>
      </c>
      <c r="J4109">
        <v>1</v>
      </c>
      <c r="K4109">
        <v>2.99</v>
      </c>
      <c r="L4109" s="2">
        <v>41580</v>
      </c>
      <c r="M4109">
        <v>32002593345454</v>
      </c>
      <c r="N4109">
        <v>3</v>
      </c>
      <c r="O4109">
        <v>5414517689</v>
      </c>
      <c r="P4109" s="2">
        <v>41580</v>
      </c>
      <c r="Q4109" t="s">
        <v>5</v>
      </c>
      <c r="R4109" t="s">
        <v>3</v>
      </c>
      <c r="S4109" t="s">
        <v>16</v>
      </c>
      <c r="T4109" t="s">
        <v>3</v>
      </c>
      <c r="U4109" t="s">
        <v>0</v>
      </c>
      <c r="V4109" t="s">
        <v>0</v>
      </c>
      <c r="W4109">
        <v>4.99</v>
      </c>
      <c r="X4109">
        <v>673532180</v>
      </c>
      <c r="Y4109" t="s">
        <v>0</v>
      </c>
      <c r="Z4109" t="s">
        <v>2</v>
      </c>
      <c r="AA4109" t="s">
        <v>999</v>
      </c>
      <c r="AB4109" t="s">
        <v>0</v>
      </c>
      <c r="AC4109" t="s">
        <v>0</v>
      </c>
      <c r="AD4109" t="s">
        <v>0</v>
      </c>
      <c r="AI4109" s="1" t="str">
        <f>CONCATENATE(MONTH(L4109),"/",1,"/",YEAR(L4109))</f>
        <v>11/1/2013</v>
      </c>
      <c r="AJ4109" s="1">
        <f>SUMIFS([1]Currency!A:A,[1]Currency!B:B,Sales!AI4109,[1]Currency!C:C,Sales!R4109)</f>
        <v>1</v>
      </c>
      <c r="AK4109" s="1">
        <f>AJ4109*J4109*K4109</f>
        <v>2.99</v>
      </c>
      <c r="AL4109" s="1" t="str">
        <f>VLOOKUP(S4109,[1]Region!A:B,2,FALSE)</f>
        <v>Latam</v>
      </c>
      <c r="AM4109" s="1">
        <f>SUMIFS([1]Encoding!D:D,[1]Encoding!B:B,Sales!AL4109,[1]Encoding!A:A,Sales!C4109)</f>
        <v>0.2</v>
      </c>
      <c r="AN4109" s="1">
        <f>SUMIFS([1]Encoding!Q:Q,[1]Encoding!B:B,Sales!AL4109,[1]Encoding!A:A,Sales!C4109)</f>
        <v>0</v>
      </c>
      <c r="AO4109" s="1">
        <f>AK4109*(1-AN4109)</f>
        <v>2.99</v>
      </c>
      <c r="AP4109" s="1">
        <f>AO4109*(1-AM4109)</f>
        <v>2.3920000000000003</v>
      </c>
    </row>
    <row r="4110" spans="1:42">
      <c r="A4110" t="s">
        <v>12</v>
      </c>
      <c r="B4110" t="s">
        <v>11</v>
      </c>
      <c r="C4110" t="s">
        <v>999</v>
      </c>
      <c r="D4110" t="s">
        <v>0</v>
      </c>
      <c r="E4110" t="s">
        <v>0</v>
      </c>
      <c r="F4110" t="s">
        <v>1003</v>
      </c>
      <c r="G4110" t="s">
        <v>1002</v>
      </c>
      <c r="H4110" t="s">
        <v>1001</v>
      </c>
      <c r="I4110" t="s">
        <v>7</v>
      </c>
      <c r="J4110">
        <v>1</v>
      </c>
      <c r="K4110">
        <v>2.99</v>
      </c>
      <c r="L4110" s="2">
        <v>41580</v>
      </c>
      <c r="M4110">
        <v>63002274839754</v>
      </c>
      <c r="N4110">
        <v>0</v>
      </c>
      <c r="O4110">
        <v>6644847139</v>
      </c>
      <c r="P4110" s="2">
        <v>41580</v>
      </c>
      <c r="Q4110" t="s">
        <v>5</v>
      </c>
      <c r="R4110" t="s">
        <v>3</v>
      </c>
      <c r="S4110" t="s">
        <v>16</v>
      </c>
      <c r="T4110" t="s">
        <v>3</v>
      </c>
      <c r="U4110" t="s">
        <v>0</v>
      </c>
      <c r="V4110" t="s">
        <v>0</v>
      </c>
      <c r="W4110">
        <v>4.99</v>
      </c>
      <c r="X4110">
        <v>673532180</v>
      </c>
      <c r="Y4110" t="s">
        <v>0</v>
      </c>
      <c r="Z4110" t="s">
        <v>2</v>
      </c>
      <c r="AA4110" t="s">
        <v>999</v>
      </c>
      <c r="AB4110" t="s">
        <v>0</v>
      </c>
      <c r="AC4110" t="s">
        <v>0</v>
      </c>
      <c r="AD4110" t="s">
        <v>0</v>
      </c>
      <c r="AI4110" s="1" t="str">
        <f>CONCATENATE(MONTH(L4110),"/",1,"/",YEAR(L4110))</f>
        <v>11/1/2013</v>
      </c>
      <c r="AJ4110" s="1">
        <f>SUMIFS([1]Currency!A:A,[1]Currency!B:B,Sales!AI4110,[1]Currency!C:C,Sales!R4110)</f>
        <v>1</v>
      </c>
      <c r="AK4110" s="1">
        <f>AJ4110*J4110*K4110</f>
        <v>2.99</v>
      </c>
      <c r="AL4110" s="1" t="str">
        <f>VLOOKUP(S4110,[1]Region!A:B,2,FALSE)</f>
        <v>Latam</v>
      </c>
      <c r="AM4110" s="1">
        <f>SUMIFS([1]Encoding!D:D,[1]Encoding!B:B,Sales!AL4110,[1]Encoding!A:A,Sales!C4110)</f>
        <v>0.2</v>
      </c>
      <c r="AN4110" s="1">
        <f>SUMIFS([1]Encoding!Q:Q,[1]Encoding!B:B,Sales!AL4110,[1]Encoding!A:A,Sales!C4110)</f>
        <v>0</v>
      </c>
      <c r="AO4110" s="1">
        <f>AK4110*(1-AN4110)</f>
        <v>2.99</v>
      </c>
      <c r="AP4110" s="1">
        <f>AO4110*(1-AM4110)</f>
        <v>2.3920000000000003</v>
      </c>
    </row>
    <row r="4111" spans="1:42">
      <c r="A4111" t="s">
        <v>12</v>
      </c>
      <c r="B4111" t="s">
        <v>11</v>
      </c>
      <c r="C4111" t="s">
        <v>999</v>
      </c>
      <c r="D4111" t="s">
        <v>0</v>
      </c>
      <c r="E4111" t="s">
        <v>0</v>
      </c>
      <c r="F4111" t="s">
        <v>1003</v>
      </c>
      <c r="G4111" t="s">
        <v>1002</v>
      </c>
      <c r="H4111" t="s">
        <v>1001</v>
      </c>
      <c r="I4111" t="s">
        <v>7</v>
      </c>
      <c r="J4111">
        <v>1</v>
      </c>
      <c r="K4111">
        <v>3.49</v>
      </c>
      <c r="L4111" s="2">
        <v>41579</v>
      </c>
      <c r="M4111">
        <v>27002707849660</v>
      </c>
      <c r="N4111" t="s">
        <v>1998</v>
      </c>
      <c r="O4111">
        <v>1024008574</v>
      </c>
      <c r="P4111" s="2">
        <v>41579</v>
      </c>
      <c r="Q4111" t="s">
        <v>5</v>
      </c>
      <c r="R4111" t="s">
        <v>3</v>
      </c>
      <c r="S4111" t="s">
        <v>19</v>
      </c>
      <c r="T4111" t="s">
        <v>3</v>
      </c>
      <c r="U4111" t="s">
        <v>0</v>
      </c>
      <c r="V4111" t="s">
        <v>0</v>
      </c>
      <c r="W4111">
        <v>4.99</v>
      </c>
      <c r="X4111">
        <v>673532180</v>
      </c>
      <c r="Y4111" t="s">
        <v>0</v>
      </c>
      <c r="Z4111" t="s">
        <v>2</v>
      </c>
      <c r="AA4111" t="s">
        <v>999</v>
      </c>
      <c r="AB4111" t="s">
        <v>0</v>
      </c>
      <c r="AC4111" t="s">
        <v>0</v>
      </c>
      <c r="AD4111" t="s">
        <v>0</v>
      </c>
      <c r="AI4111" s="1" t="str">
        <f>CONCATENATE(MONTH(L4111),"/",1,"/",YEAR(L4111))</f>
        <v>11/1/2013</v>
      </c>
      <c r="AJ4111" s="1">
        <f>SUMIFS([1]Currency!A:A,[1]Currency!B:B,Sales!AI4111,[1]Currency!C:C,Sales!R4111)</f>
        <v>1</v>
      </c>
      <c r="AK4111" s="1">
        <f>AJ4111*J4111*K4111</f>
        <v>3.49</v>
      </c>
      <c r="AL4111" s="1" t="str">
        <f>VLOOKUP(S4111,[1]Region!A:B,2,FALSE)</f>
        <v>Latam</v>
      </c>
      <c r="AM4111" s="1">
        <f>SUMIFS([1]Encoding!D:D,[1]Encoding!B:B,Sales!AL4111,[1]Encoding!A:A,Sales!C4111)</f>
        <v>0.2</v>
      </c>
      <c r="AN4111" s="1">
        <f>SUMIFS([1]Encoding!Q:Q,[1]Encoding!B:B,Sales!AL4111,[1]Encoding!A:A,Sales!C4111)</f>
        <v>0</v>
      </c>
      <c r="AO4111" s="1">
        <f>AK4111*(1-AN4111)</f>
        <v>3.49</v>
      </c>
      <c r="AP4111" s="1">
        <f>AO4111*(1-AM4111)</f>
        <v>2.7920000000000003</v>
      </c>
    </row>
    <row r="4112" spans="1:42">
      <c r="A4112" t="s">
        <v>12</v>
      </c>
      <c r="B4112" t="s">
        <v>11</v>
      </c>
      <c r="C4112" t="s">
        <v>999</v>
      </c>
      <c r="D4112" t="s">
        <v>0</v>
      </c>
      <c r="E4112" t="s">
        <v>0</v>
      </c>
      <c r="F4112" t="s">
        <v>1003</v>
      </c>
      <c r="G4112" t="s">
        <v>1002</v>
      </c>
      <c r="H4112" t="s">
        <v>1001</v>
      </c>
      <c r="I4112" t="s">
        <v>7</v>
      </c>
      <c r="J4112">
        <v>1</v>
      </c>
      <c r="K4112">
        <v>2.39</v>
      </c>
      <c r="L4112" s="2">
        <v>41581</v>
      </c>
      <c r="M4112">
        <v>80002487777040</v>
      </c>
      <c r="N4112" t="s">
        <v>1997</v>
      </c>
      <c r="O4112">
        <v>2856323524</v>
      </c>
      <c r="P4112" s="2">
        <v>41581</v>
      </c>
      <c r="Q4112" t="s">
        <v>5</v>
      </c>
      <c r="R4112" t="s">
        <v>3</v>
      </c>
      <c r="S4112" t="s">
        <v>4</v>
      </c>
      <c r="T4112" t="s">
        <v>3</v>
      </c>
      <c r="U4112" t="s">
        <v>0</v>
      </c>
      <c r="V4112" t="s">
        <v>0</v>
      </c>
      <c r="W4112">
        <v>3.99</v>
      </c>
      <c r="X4112">
        <v>673532180</v>
      </c>
      <c r="Y4112" t="s">
        <v>0</v>
      </c>
      <c r="Z4112" t="s">
        <v>15</v>
      </c>
      <c r="AA4112" t="s">
        <v>999</v>
      </c>
      <c r="AB4112" t="s">
        <v>0</v>
      </c>
      <c r="AC4112" t="s">
        <v>0</v>
      </c>
      <c r="AD4112" t="s">
        <v>0</v>
      </c>
      <c r="AI4112" s="1" t="str">
        <f>CONCATENATE(MONTH(L4112),"/",1,"/",YEAR(L4112))</f>
        <v>11/1/2013</v>
      </c>
      <c r="AJ4112" s="1">
        <f>SUMIFS([1]Currency!A:A,[1]Currency!B:B,Sales!AI4112,[1]Currency!C:C,Sales!R4112)</f>
        <v>1</v>
      </c>
      <c r="AK4112" s="1">
        <f>AJ4112*J4112*K4112</f>
        <v>2.39</v>
      </c>
      <c r="AL4112" s="1" t="str">
        <f>VLOOKUP(S4112,[1]Region!A:B,2,FALSE)</f>
        <v>Brazil</v>
      </c>
      <c r="AM4112" s="1">
        <f>SUMIFS([1]Encoding!D:D,[1]Encoding!B:B,Sales!AL4112,[1]Encoding!A:A,Sales!C4112)</f>
        <v>0.2</v>
      </c>
      <c r="AN4112" s="1">
        <f>SUMIFS([1]Encoding!Q:Q,[1]Encoding!B:B,Sales!AL4112,[1]Encoding!A:A,Sales!C4112)</f>
        <v>4.8000000000000001E-2</v>
      </c>
      <c r="AO4112" s="1">
        <f>AK4112*(1-AN4112)</f>
        <v>2.27528</v>
      </c>
      <c r="AP4112" s="1">
        <f>AO4112*(1-AM4112)</f>
        <v>1.8202240000000001</v>
      </c>
    </row>
    <row r="4113" spans="1:42">
      <c r="A4113" t="s">
        <v>12</v>
      </c>
      <c r="B4113" t="s">
        <v>11</v>
      </c>
      <c r="C4113" t="s">
        <v>999</v>
      </c>
      <c r="D4113" t="s">
        <v>0</v>
      </c>
      <c r="E4113" t="s">
        <v>0</v>
      </c>
      <c r="F4113" t="s">
        <v>1003</v>
      </c>
      <c r="G4113" t="s">
        <v>1002</v>
      </c>
      <c r="H4113" t="s">
        <v>1001</v>
      </c>
      <c r="I4113" t="s">
        <v>23</v>
      </c>
      <c r="J4113">
        <v>1</v>
      </c>
      <c r="K4113">
        <v>14</v>
      </c>
      <c r="L4113" s="2">
        <v>41577</v>
      </c>
      <c r="M4113">
        <v>89001463921463</v>
      </c>
      <c r="N4113">
        <v>1210</v>
      </c>
      <c r="O4113">
        <v>2938266764</v>
      </c>
      <c r="P4113" s="2">
        <v>41577</v>
      </c>
      <c r="Q4113" t="s">
        <v>5</v>
      </c>
      <c r="R4113" t="s">
        <v>3</v>
      </c>
      <c r="S4113" t="s">
        <v>28</v>
      </c>
      <c r="T4113" t="s">
        <v>3</v>
      </c>
      <c r="U4113" t="s">
        <v>0</v>
      </c>
      <c r="V4113" t="s">
        <v>0</v>
      </c>
      <c r="W4113">
        <v>19.989999999999998</v>
      </c>
      <c r="X4113">
        <v>673532180</v>
      </c>
      <c r="Y4113" t="s">
        <v>0</v>
      </c>
      <c r="Z4113" t="s">
        <v>2</v>
      </c>
      <c r="AA4113" t="s">
        <v>999</v>
      </c>
      <c r="AB4113" t="s">
        <v>0</v>
      </c>
      <c r="AC4113" t="s">
        <v>0</v>
      </c>
      <c r="AD4113" t="s">
        <v>0</v>
      </c>
      <c r="AI4113" s="1" t="str">
        <f>CONCATENATE(MONTH(L4113),"/",1,"/",YEAR(L4113))</f>
        <v>10/1/2013</v>
      </c>
      <c r="AJ4113" s="1">
        <f>SUMIFS([1]Currency!A:A,[1]Currency!B:B,Sales!AI4113,[1]Currency!C:C,Sales!R4113)</f>
        <v>1</v>
      </c>
      <c r="AK4113" s="1">
        <f>AJ4113*J4113*K4113</f>
        <v>14</v>
      </c>
      <c r="AL4113" s="1" t="str">
        <f>VLOOKUP(S4113,[1]Region!A:B,2,FALSE)</f>
        <v>Latam</v>
      </c>
      <c r="AM4113" s="1">
        <f>SUMIFS([1]Encoding!D:D,[1]Encoding!B:B,Sales!AL4113,[1]Encoding!A:A,Sales!C4113)</f>
        <v>0.2</v>
      </c>
      <c r="AN4113" s="1">
        <f>SUMIFS([1]Encoding!Q:Q,[1]Encoding!B:B,Sales!AL4113,[1]Encoding!A:A,Sales!C4113)</f>
        <v>0</v>
      </c>
      <c r="AO4113" s="1">
        <f>AK4113*(1-AN4113)</f>
        <v>14</v>
      </c>
      <c r="AP4113" s="1">
        <f>AO4113*(1-AM4113)</f>
        <v>11.200000000000001</v>
      </c>
    </row>
    <row r="4114" spans="1:42">
      <c r="A4114" t="s">
        <v>12</v>
      </c>
      <c r="B4114" t="s">
        <v>11</v>
      </c>
      <c r="C4114" t="s">
        <v>999</v>
      </c>
      <c r="D4114" t="s">
        <v>0</v>
      </c>
      <c r="E4114" t="s">
        <v>0</v>
      </c>
      <c r="F4114" t="s">
        <v>1003</v>
      </c>
      <c r="G4114" t="s">
        <v>1002</v>
      </c>
      <c r="H4114" t="s">
        <v>1001</v>
      </c>
      <c r="I4114" t="s">
        <v>7</v>
      </c>
      <c r="J4114">
        <v>1</v>
      </c>
      <c r="K4114">
        <v>2.99</v>
      </c>
      <c r="L4114" s="2">
        <v>41577</v>
      </c>
      <c r="M4114">
        <v>96000915824205</v>
      </c>
      <c r="N4114" t="s">
        <v>1996</v>
      </c>
      <c r="O4114">
        <v>8490051549</v>
      </c>
      <c r="P4114" s="2">
        <v>41577</v>
      </c>
      <c r="Q4114" t="s">
        <v>5</v>
      </c>
      <c r="R4114" t="s">
        <v>3</v>
      </c>
      <c r="S4114" t="s">
        <v>4</v>
      </c>
      <c r="T4114" t="s">
        <v>3</v>
      </c>
      <c r="U4114" t="s">
        <v>0</v>
      </c>
      <c r="V4114" t="s">
        <v>0</v>
      </c>
      <c r="W4114">
        <v>4.99</v>
      </c>
      <c r="X4114">
        <v>673532180</v>
      </c>
      <c r="Y4114" t="s">
        <v>0</v>
      </c>
      <c r="Z4114" t="s">
        <v>2</v>
      </c>
      <c r="AA4114" t="s">
        <v>999</v>
      </c>
      <c r="AB4114" t="s">
        <v>0</v>
      </c>
      <c r="AC4114" t="s">
        <v>0</v>
      </c>
      <c r="AD4114" t="s">
        <v>0</v>
      </c>
      <c r="AI4114" s="1" t="str">
        <f>CONCATENATE(MONTH(L4114),"/",1,"/",YEAR(L4114))</f>
        <v>10/1/2013</v>
      </c>
      <c r="AJ4114" s="1">
        <f>SUMIFS([1]Currency!A:A,[1]Currency!B:B,Sales!AI4114,[1]Currency!C:C,Sales!R4114)</f>
        <v>1</v>
      </c>
      <c r="AK4114" s="1">
        <f>AJ4114*J4114*K4114</f>
        <v>2.99</v>
      </c>
      <c r="AL4114" s="1" t="str">
        <f>VLOOKUP(S4114,[1]Region!A:B,2,FALSE)</f>
        <v>Brazil</v>
      </c>
      <c r="AM4114" s="1">
        <f>SUMIFS([1]Encoding!D:D,[1]Encoding!B:B,Sales!AL4114,[1]Encoding!A:A,Sales!C4114)</f>
        <v>0.2</v>
      </c>
      <c r="AN4114" s="1">
        <f>SUMIFS([1]Encoding!Q:Q,[1]Encoding!B:B,Sales!AL4114,[1]Encoding!A:A,Sales!C4114)</f>
        <v>4.8000000000000001E-2</v>
      </c>
      <c r="AO4114" s="1">
        <f>AK4114*(1-AN4114)</f>
        <v>2.8464800000000001</v>
      </c>
      <c r="AP4114" s="1">
        <f>AO4114*(1-AM4114)</f>
        <v>2.2771840000000001</v>
      </c>
    </row>
    <row r="4115" spans="1:42">
      <c r="A4115" t="s">
        <v>12</v>
      </c>
      <c r="B4115" t="s">
        <v>11</v>
      </c>
      <c r="C4115" t="s">
        <v>999</v>
      </c>
      <c r="D4115" t="s">
        <v>0</v>
      </c>
      <c r="E4115" t="s">
        <v>0</v>
      </c>
      <c r="F4115" t="s">
        <v>1003</v>
      </c>
      <c r="G4115" t="s">
        <v>1002</v>
      </c>
      <c r="H4115" t="s">
        <v>1001</v>
      </c>
      <c r="I4115" t="s">
        <v>7</v>
      </c>
      <c r="J4115">
        <v>1</v>
      </c>
      <c r="K4115">
        <v>3.49</v>
      </c>
      <c r="L4115" s="2">
        <v>41581</v>
      </c>
      <c r="M4115">
        <v>65001977747872</v>
      </c>
      <c r="N4115" t="s">
        <v>29</v>
      </c>
      <c r="O4115">
        <v>9754593744</v>
      </c>
      <c r="P4115" s="2">
        <v>41581</v>
      </c>
      <c r="Q4115" t="s">
        <v>5</v>
      </c>
      <c r="R4115" t="s">
        <v>3</v>
      </c>
      <c r="S4115" t="s">
        <v>1168</v>
      </c>
      <c r="T4115" t="s">
        <v>3</v>
      </c>
      <c r="U4115" t="s">
        <v>0</v>
      </c>
      <c r="V4115" t="s">
        <v>0</v>
      </c>
      <c r="W4115">
        <v>4.99</v>
      </c>
      <c r="X4115">
        <v>673532180</v>
      </c>
      <c r="Y4115" t="s">
        <v>0</v>
      </c>
      <c r="Z4115" t="s">
        <v>2</v>
      </c>
      <c r="AA4115" t="s">
        <v>999</v>
      </c>
      <c r="AB4115" t="s">
        <v>0</v>
      </c>
      <c r="AC4115" t="s">
        <v>0</v>
      </c>
      <c r="AD4115" t="s">
        <v>0</v>
      </c>
      <c r="AI4115" s="1" t="str">
        <f>CONCATENATE(MONTH(L4115),"/",1,"/",YEAR(L4115))</f>
        <v>11/1/2013</v>
      </c>
      <c r="AJ4115" s="1">
        <f>SUMIFS([1]Currency!A:A,[1]Currency!B:B,Sales!AI4115,[1]Currency!C:C,Sales!R4115)</f>
        <v>1</v>
      </c>
      <c r="AK4115" s="1">
        <f>AJ4115*J4115*K4115</f>
        <v>3.49</v>
      </c>
      <c r="AL4115" s="1" t="str">
        <f>VLOOKUP(S4115,[1]Region!A:B,2,FALSE)</f>
        <v>Latam</v>
      </c>
      <c r="AM4115" s="1">
        <f>SUMIFS([1]Encoding!D:D,[1]Encoding!B:B,Sales!AL4115,[1]Encoding!A:A,Sales!C4115)</f>
        <v>0.2</v>
      </c>
      <c r="AN4115" s="1">
        <f>SUMIFS([1]Encoding!Q:Q,[1]Encoding!B:B,Sales!AL4115,[1]Encoding!A:A,Sales!C4115)</f>
        <v>0</v>
      </c>
      <c r="AO4115" s="1">
        <f>AK4115*(1-AN4115)</f>
        <v>3.49</v>
      </c>
      <c r="AP4115" s="1">
        <f>AO4115*(1-AM4115)</f>
        <v>2.7920000000000003</v>
      </c>
    </row>
    <row r="4116" spans="1:42">
      <c r="A4116" t="s">
        <v>12</v>
      </c>
      <c r="B4116" t="s">
        <v>11</v>
      </c>
      <c r="C4116" t="s">
        <v>999</v>
      </c>
      <c r="D4116" t="s">
        <v>0</v>
      </c>
      <c r="E4116" t="s">
        <v>0</v>
      </c>
      <c r="F4116" t="s">
        <v>1003</v>
      </c>
      <c r="G4116" t="s">
        <v>1002</v>
      </c>
      <c r="H4116" t="s">
        <v>1001</v>
      </c>
      <c r="I4116" t="s">
        <v>7</v>
      </c>
      <c r="J4116">
        <v>1</v>
      </c>
      <c r="K4116">
        <v>2.79</v>
      </c>
      <c r="L4116" s="2">
        <v>41580</v>
      </c>
      <c r="M4116">
        <v>111001007465143</v>
      </c>
      <c r="N4116">
        <v>99999</v>
      </c>
      <c r="O4116">
        <v>5547481069</v>
      </c>
      <c r="P4116" s="2">
        <v>41580</v>
      </c>
      <c r="Q4116" t="s">
        <v>5</v>
      </c>
      <c r="R4116" t="s">
        <v>3</v>
      </c>
      <c r="S4116" t="s">
        <v>32</v>
      </c>
      <c r="T4116" t="s">
        <v>3</v>
      </c>
      <c r="U4116" t="s">
        <v>0</v>
      </c>
      <c r="V4116" t="s">
        <v>0</v>
      </c>
      <c r="W4116">
        <v>3.99</v>
      </c>
      <c r="X4116">
        <v>673532180</v>
      </c>
      <c r="Y4116" t="s">
        <v>0</v>
      </c>
      <c r="Z4116" t="s">
        <v>15</v>
      </c>
      <c r="AA4116" t="s">
        <v>999</v>
      </c>
      <c r="AB4116" t="s">
        <v>0</v>
      </c>
      <c r="AC4116" t="s">
        <v>0</v>
      </c>
      <c r="AD4116" t="s">
        <v>0</v>
      </c>
      <c r="AI4116" s="1" t="str">
        <f>CONCATENATE(MONTH(L4116),"/",1,"/",YEAR(L4116))</f>
        <v>11/1/2013</v>
      </c>
      <c r="AJ4116" s="1">
        <f>SUMIFS([1]Currency!A:A,[1]Currency!B:B,Sales!AI4116,[1]Currency!C:C,Sales!R4116)</f>
        <v>1</v>
      </c>
      <c r="AK4116" s="1">
        <f>AJ4116*J4116*K4116</f>
        <v>2.79</v>
      </c>
      <c r="AL4116" s="1" t="str">
        <f>VLOOKUP(S4116,[1]Region!A:B,2,FALSE)</f>
        <v>Latam</v>
      </c>
      <c r="AM4116" s="1">
        <f>SUMIFS([1]Encoding!D:D,[1]Encoding!B:B,Sales!AL4116,[1]Encoding!A:A,Sales!C4116)</f>
        <v>0.2</v>
      </c>
      <c r="AN4116" s="1">
        <f>SUMIFS([1]Encoding!Q:Q,[1]Encoding!B:B,Sales!AL4116,[1]Encoding!A:A,Sales!C4116)</f>
        <v>0</v>
      </c>
      <c r="AO4116" s="1">
        <f>AK4116*(1-AN4116)</f>
        <v>2.79</v>
      </c>
      <c r="AP4116" s="1">
        <f>AO4116*(1-AM4116)</f>
        <v>2.2320000000000002</v>
      </c>
    </row>
    <row r="4117" spans="1:42">
      <c r="A4117" t="s">
        <v>12</v>
      </c>
      <c r="B4117" t="s">
        <v>11</v>
      </c>
      <c r="C4117" t="s">
        <v>999</v>
      </c>
      <c r="D4117" t="s">
        <v>0</v>
      </c>
      <c r="E4117" t="s">
        <v>0</v>
      </c>
      <c r="F4117" t="s">
        <v>1003</v>
      </c>
      <c r="G4117" t="s">
        <v>1002</v>
      </c>
      <c r="H4117" t="s">
        <v>1001</v>
      </c>
      <c r="I4117" t="s">
        <v>7</v>
      </c>
      <c r="J4117">
        <v>1</v>
      </c>
      <c r="K4117">
        <v>2.39</v>
      </c>
      <c r="L4117" s="2">
        <v>41581</v>
      </c>
      <c r="M4117">
        <v>90001544421706</v>
      </c>
      <c r="N4117" t="s">
        <v>29</v>
      </c>
      <c r="O4117">
        <v>6736346029</v>
      </c>
      <c r="P4117" s="2">
        <v>41581</v>
      </c>
      <c r="Q4117" t="s">
        <v>5</v>
      </c>
      <c r="R4117" t="s">
        <v>3</v>
      </c>
      <c r="S4117" t="s">
        <v>16</v>
      </c>
      <c r="T4117" t="s">
        <v>3</v>
      </c>
      <c r="U4117" t="s">
        <v>0</v>
      </c>
      <c r="V4117" t="s">
        <v>0</v>
      </c>
      <c r="W4117">
        <v>3.99</v>
      </c>
      <c r="X4117">
        <v>673532180</v>
      </c>
      <c r="Y4117" t="s">
        <v>0</v>
      </c>
      <c r="Z4117" t="s">
        <v>15</v>
      </c>
      <c r="AA4117" t="s">
        <v>999</v>
      </c>
      <c r="AB4117" t="s">
        <v>0</v>
      </c>
      <c r="AC4117" t="s">
        <v>0</v>
      </c>
      <c r="AD4117" t="s">
        <v>0</v>
      </c>
      <c r="AI4117" s="1" t="str">
        <f>CONCATENATE(MONTH(L4117),"/",1,"/",YEAR(L4117))</f>
        <v>11/1/2013</v>
      </c>
      <c r="AJ4117" s="1">
        <f>SUMIFS([1]Currency!A:A,[1]Currency!B:B,Sales!AI4117,[1]Currency!C:C,Sales!R4117)</f>
        <v>1</v>
      </c>
      <c r="AK4117" s="1">
        <f>AJ4117*J4117*K4117</f>
        <v>2.39</v>
      </c>
      <c r="AL4117" s="1" t="str">
        <f>VLOOKUP(S4117,[1]Region!A:B,2,FALSE)</f>
        <v>Latam</v>
      </c>
      <c r="AM4117" s="1">
        <f>SUMIFS([1]Encoding!D:D,[1]Encoding!B:B,Sales!AL4117,[1]Encoding!A:A,Sales!C4117)</f>
        <v>0.2</v>
      </c>
      <c r="AN4117" s="1">
        <f>SUMIFS([1]Encoding!Q:Q,[1]Encoding!B:B,Sales!AL4117,[1]Encoding!A:A,Sales!C4117)</f>
        <v>0</v>
      </c>
      <c r="AO4117" s="1">
        <f>AK4117*(1-AN4117)</f>
        <v>2.39</v>
      </c>
      <c r="AP4117" s="1">
        <f>AO4117*(1-AM4117)</f>
        <v>1.9120000000000001</v>
      </c>
    </row>
    <row r="4118" spans="1:42">
      <c r="A4118" t="s">
        <v>12</v>
      </c>
      <c r="B4118" t="s">
        <v>11</v>
      </c>
      <c r="C4118" t="s">
        <v>999</v>
      </c>
      <c r="D4118" t="s">
        <v>0</v>
      </c>
      <c r="E4118" t="s">
        <v>0</v>
      </c>
      <c r="F4118" t="s">
        <v>1003</v>
      </c>
      <c r="G4118" t="s">
        <v>1002</v>
      </c>
      <c r="H4118" t="s">
        <v>1001</v>
      </c>
      <c r="I4118" t="s">
        <v>7</v>
      </c>
      <c r="J4118">
        <v>1</v>
      </c>
      <c r="K4118">
        <v>3.49</v>
      </c>
      <c r="L4118" s="2">
        <v>41575</v>
      </c>
      <c r="M4118">
        <v>64002666061693</v>
      </c>
      <c r="N4118">
        <v>2150</v>
      </c>
      <c r="O4118">
        <v>5784311769</v>
      </c>
      <c r="P4118" s="2">
        <v>41575</v>
      </c>
      <c r="Q4118" t="s">
        <v>5</v>
      </c>
      <c r="R4118" t="s">
        <v>3</v>
      </c>
      <c r="S4118" t="s">
        <v>22</v>
      </c>
      <c r="T4118" t="s">
        <v>3</v>
      </c>
      <c r="U4118" t="s">
        <v>0</v>
      </c>
      <c r="V4118" t="s">
        <v>0</v>
      </c>
      <c r="W4118">
        <v>4.99</v>
      </c>
      <c r="X4118">
        <v>673532180</v>
      </c>
      <c r="Y4118" t="s">
        <v>0</v>
      </c>
      <c r="Z4118" t="s">
        <v>2</v>
      </c>
      <c r="AA4118" t="s">
        <v>999</v>
      </c>
      <c r="AB4118" t="s">
        <v>0</v>
      </c>
      <c r="AC4118" t="s">
        <v>0</v>
      </c>
      <c r="AD4118" t="s">
        <v>0</v>
      </c>
      <c r="AI4118" s="1" t="str">
        <f>CONCATENATE(MONTH(L4118),"/",1,"/",YEAR(L4118))</f>
        <v>10/1/2013</v>
      </c>
      <c r="AJ4118" s="1">
        <f>SUMIFS([1]Currency!A:A,[1]Currency!B:B,Sales!AI4118,[1]Currency!C:C,Sales!R4118)</f>
        <v>1</v>
      </c>
      <c r="AK4118" s="1">
        <f>AJ4118*J4118*K4118</f>
        <v>3.49</v>
      </c>
      <c r="AL4118" s="1" t="str">
        <f>VLOOKUP(S4118,[1]Region!A:B,2,FALSE)</f>
        <v>Latam</v>
      </c>
      <c r="AM4118" s="1">
        <f>SUMIFS([1]Encoding!D:D,[1]Encoding!B:B,Sales!AL4118,[1]Encoding!A:A,Sales!C4118)</f>
        <v>0.2</v>
      </c>
      <c r="AN4118" s="1">
        <f>SUMIFS([1]Encoding!Q:Q,[1]Encoding!B:B,Sales!AL4118,[1]Encoding!A:A,Sales!C4118)</f>
        <v>0</v>
      </c>
      <c r="AO4118" s="1">
        <f>AK4118*(1-AN4118)</f>
        <v>3.49</v>
      </c>
      <c r="AP4118" s="1">
        <f>AO4118*(1-AM4118)</f>
        <v>2.7920000000000003</v>
      </c>
    </row>
    <row r="4119" spans="1:42">
      <c r="A4119" t="s">
        <v>12</v>
      </c>
      <c r="B4119" t="s">
        <v>11</v>
      </c>
      <c r="C4119" t="s">
        <v>999</v>
      </c>
      <c r="D4119" t="s">
        <v>0</v>
      </c>
      <c r="E4119" t="s">
        <v>0</v>
      </c>
      <c r="F4119" t="s">
        <v>1003</v>
      </c>
      <c r="G4119" t="s">
        <v>1002</v>
      </c>
      <c r="H4119" t="s">
        <v>1001</v>
      </c>
      <c r="I4119" t="s">
        <v>7</v>
      </c>
      <c r="J4119">
        <v>1</v>
      </c>
      <c r="K4119">
        <v>2.99</v>
      </c>
      <c r="L4119" s="2">
        <v>41581</v>
      </c>
      <c r="M4119">
        <v>26002647506363</v>
      </c>
      <c r="N4119">
        <v>110131</v>
      </c>
      <c r="O4119">
        <v>7035362449</v>
      </c>
      <c r="P4119" s="2">
        <v>41581</v>
      </c>
      <c r="Q4119" t="s">
        <v>5</v>
      </c>
      <c r="R4119" t="s">
        <v>3</v>
      </c>
      <c r="S4119" t="s">
        <v>16</v>
      </c>
      <c r="T4119" t="s">
        <v>3</v>
      </c>
      <c r="U4119" t="s">
        <v>0</v>
      </c>
      <c r="V4119" t="s">
        <v>0</v>
      </c>
      <c r="W4119">
        <v>4.99</v>
      </c>
      <c r="X4119">
        <v>673532180</v>
      </c>
      <c r="Y4119" t="s">
        <v>0</v>
      </c>
      <c r="Z4119" t="s">
        <v>2</v>
      </c>
      <c r="AA4119" t="s">
        <v>999</v>
      </c>
      <c r="AB4119" t="s">
        <v>0</v>
      </c>
      <c r="AC4119" t="s">
        <v>0</v>
      </c>
      <c r="AD4119" t="s">
        <v>0</v>
      </c>
      <c r="AI4119" s="1" t="str">
        <f>CONCATENATE(MONTH(L4119),"/",1,"/",YEAR(L4119))</f>
        <v>11/1/2013</v>
      </c>
      <c r="AJ4119" s="1">
        <f>SUMIFS([1]Currency!A:A,[1]Currency!B:B,Sales!AI4119,[1]Currency!C:C,Sales!R4119)</f>
        <v>1</v>
      </c>
      <c r="AK4119" s="1">
        <f>AJ4119*J4119*K4119</f>
        <v>2.99</v>
      </c>
      <c r="AL4119" s="1" t="str">
        <f>VLOOKUP(S4119,[1]Region!A:B,2,FALSE)</f>
        <v>Latam</v>
      </c>
      <c r="AM4119" s="1">
        <f>SUMIFS([1]Encoding!D:D,[1]Encoding!B:B,Sales!AL4119,[1]Encoding!A:A,Sales!C4119)</f>
        <v>0.2</v>
      </c>
      <c r="AN4119" s="1">
        <f>SUMIFS([1]Encoding!Q:Q,[1]Encoding!B:B,Sales!AL4119,[1]Encoding!A:A,Sales!C4119)</f>
        <v>0</v>
      </c>
      <c r="AO4119" s="1">
        <f>AK4119*(1-AN4119)</f>
        <v>2.99</v>
      </c>
      <c r="AP4119" s="1">
        <f>AO4119*(1-AM4119)</f>
        <v>2.3920000000000003</v>
      </c>
    </row>
    <row r="4120" spans="1:42">
      <c r="A4120" t="s">
        <v>12</v>
      </c>
      <c r="B4120" t="s">
        <v>11</v>
      </c>
      <c r="C4120" t="s">
        <v>999</v>
      </c>
      <c r="D4120" t="s">
        <v>0</v>
      </c>
      <c r="E4120" t="s">
        <v>0</v>
      </c>
      <c r="F4120" t="s">
        <v>1003</v>
      </c>
      <c r="G4120" t="s">
        <v>1002</v>
      </c>
      <c r="H4120" t="s">
        <v>1001</v>
      </c>
      <c r="I4120" t="s">
        <v>7</v>
      </c>
      <c r="J4120">
        <v>1</v>
      </c>
      <c r="K4120">
        <v>2.39</v>
      </c>
      <c r="L4120" s="2">
        <v>41577</v>
      </c>
      <c r="M4120">
        <v>35002169779956</v>
      </c>
      <c r="N4120" t="s">
        <v>1995</v>
      </c>
      <c r="O4120">
        <v>6665761524</v>
      </c>
      <c r="P4120" s="2">
        <v>41577</v>
      </c>
      <c r="Q4120" t="s">
        <v>5</v>
      </c>
      <c r="R4120" t="s">
        <v>3</v>
      </c>
      <c r="S4120" t="s">
        <v>4</v>
      </c>
      <c r="T4120" t="s">
        <v>3</v>
      </c>
      <c r="U4120" t="s">
        <v>0</v>
      </c>
      <c r="V4120" t="s">
        <v>0</v>
      </c>
      <c r="W4120">
        <v>3.99</v>
      </c>
      <c r="X4120">
        <v>673532180</v>
      </c>
      <c r="Y4120" t="s">
        <v>0</v>
      </c>
      <c r="Z4120" t="s">
        <v>15</v>
      </c>
      <c r="AA4120" t="s">
        <v>999</v>
      </c>
      <c r="AB4120" t="s">
        <v>0</v>
      </c>
      <c r="AC4120" t="s">
        <v>0</v>
      </c>
      <c r="AD4120" t="s">
        <v>0</v>
      </c>
      <c r="AI4120" s="1" t="str">
        <f>CONCATENATE(MONTH(L4120),"/",1,"/",YEAR(L4120))</f>
        <v>10/1/2013</v>
      </c>
      <c r="AJ4120" s="1">
        <f>SUMIFS([1]Currency!A:A,[1]Currency!B:B,Sales!AI4120,[1]Currency!C:C,Sales!R4120)</f>
        <v>1</v>
      </c>
      <c r="AK4120" s="1">
        <f>AJ4120*J4120*K4120</f>
        <v>2.39</v>
      </c>
      <c r="AL4120" s="1" t="str">
        <f>VLOOKUP(S4120,[1]Region!A:B,2,FALSE)</f>
        <v>Brazil</v>
      </c>
      <c r="AM4120" s="1">
        <f>SUMIFS([1]Encoding!D:D,[1]Encoding!B:B,Sales!AL4120,[1]Encoding!A:A,Sales!C4120)</f>
        <v>0.2</v>
      </c>
      <c r="AN4120" s="1">
        <f>SUMIFS([1]Encoding!Q:Q,[1]Encoding!B:B,Sales!AL4120,[1]Encoding!A:A,Sales!C4120)</f>
        <v>4.8000000000000001E-2</v>
      </c>
      <c r="AO4120" s="1">
        <f>AK4120*(1-AN4120)</f>
        <v>2.27528</v>
      </c>
      <c r="AP4120" s="1">
        <f>AO4120*(1-AM4120)</f>
        <v>1.8202240000000001</v>
      </c>
    </row>
    <row r="4121" spans="1:42">
      <c r="A4121" t="s">
        <v>12</v>
      </c>
      <c r="B4121" t="s">
        <v>11</v>
      </c>
      <c r="C4121" t="s">
        <v>999</v>
      </c>
      <c r="D4121" t="s">
        <v>0</v>
      </c>
      <c r="E4121" t="s">
        <v>0</v>
      </c>
      <c r="F4121" t="s">
        <v>1003</v>
      </c>
      <c r="G4121" t="s">
        <v>1002</v>
      </c>
      <c r="H4121" t="s">
        <v>1001</v>
      </c>
      <c r="I4121" t="s">
        <v>7</v>
      </c>
      <c r="J4121">
        <v>1</v>
      </c>
      <c r="K4121">
        <v>2.99</v>
      </c>
      <c r="L4121" s="2">
        <v>41578</v>
      </c>
      <c r="M4121">
        <v>78001097135187</v>
      </c>
      <c r="N4121">
        <v>90210</v>
      </c>
      <c r="O4121">
        <v>1001915204</v>
      </c>
      <c r="P4121" s="2">
        <v>41578</v>
      </c>
      <c r="Q4121" t="s">
        <v>5</v>
      </c>
      <c r="R4121" t="s">
        <v>3</v>
      </c>
      <c r="S4121" t="s">
        <v>16</v>
      </c>
      <c r="T4121" t="s">
        <v>3</v>
      </c>
      <c r="U4121" t="s">
        <v>0</v>
      </c>
      <c r="V4121" t="s">
        <v>0</v>
      </c>
      <c r="W4121">
        <v>4.99</v>
      </c>
      <c r="X4121">
        <v>673532180</v>
      </c>
      <c r="Y4121" t="s">
        <v>0</v>
      </c>
      <c r="Z4121" t="s">
        <v>2</v>
      </c>
      <c r="AA4121" t="s">
        <v>999</v>
      </c>
      <c r="AB4121" t="s">
        <v>0</v>
      </c>
      <c r="AC4121" t="s">
        <v>0</v>
      </c>
      <c r="AD4121" t="s">
        <v>0</v>
      </c>
      <c r="AI4121" s="1" t="str">
        <f>CONCATENATE(MONTH(L4121),"/",1,"/",YEAR(L4121))</f>
        <v>10/1/2013</v>
      </c>
      <c r="AJ4121" s="1">
        <f>SUMIFS([1]Currency!A:A,[1]Currency!B:B,Sales!AI4121,[1]Currency!C:C,Sales!R4121)</f>
        <v>1</v>
      </c>
      <c r="AK4121" s="1">
        <f>AJ4121*J4121*K4121</f>
        <v>2.99</v>
      </c>
      <c r="AL4121" s="1" t="str">
        <f>VLOOKUP(S4121,[1]Region!A:B,2,FALSE)</f>
        <v>Latam</v>
      </c>
      <c r="AM4121" s="1">
        <f>SUMIFS([1]Encoding!D:D,[1]Encoding!B:B,Sales!AL4121,[1]Encoding!A:A,Sales!C4121)</f>
        <v>0.2</v>
      </c>
      <c r="AN4121" s="1">
        <f>SUMIFS([1]Encoding!Q:Q,[1]Encoding!B:B,Sales!AL4121,[1]Encoding!A:A,Sales!C4121)</f>
        <v>0</v>
      </c>
      <c r="AO4121" s="1">
        <f>AK4121*(1-AN4121)</f>
        <v>2.99</v>
      </c>
      <c r="AP4121" s="1">
        <f>AO4121*(1-AM4121)</f>
        <v>2.3920000000000003</v>
      </c>
    </row>
    <row r="4122" spans="1:42">
      <c r="A4122" t="s">
        <v>12</v>
      </c>
      <c r="B4122" t="s">
        <v>11</v>
      </c>
      <c r="C4122" t="s">
        <v>999</v>
      </c>
      <c r="D4122" t="s">
        <v>0</v>
      </c>
      <c r="E4122" t="s">
        <v>0</v>
      </c>
      <c r="F4122" t="s">
        <v>1003</v>
      </c>
      <c r="G4122" t="s">
        <v>1002</v>
      </c>
      <c r="H4122" t="s">
        <v>1001</v>
      </c>
      <c r="I4122" t="s">
        <v>7</v>
      </c>
      <c r="J4122">
        <v>1</v>
      </c>
      <c r="K4122">
        <v>2.99</v>
      </c>
      <c r="L4122" s="2">
        <v>41577</v>
      </c>
      <c r="M4122">
        <v>27002697086688</v>
      </c>
      <c r="N4122" t="s">
        <v>1994</v>
      </c>
      <c r="O4122">
        <v>5514509414</v>
      </c>
      <c r="P4122" s="2">
        <v>41577</v>
      </c>
      <c r="Q4122" t="s">
        <v>5</v>
      </c>
      <c r="R4122" t="s">
        <v>3</v>
      </c>
      <c r="S4122" t="s">
        <v>4</v>
      </c>
      <c r="T4122" t="s">
        <v>3</v>
      </c>
      <c r="U4122" t="s">
        <v>0</v>
      </c>
      <c r="V4122" t="s">
        <v>0</v>
      </c>
      <c r="W4122">
        <v>4.99</v>
      </c>
      <c r="X4122">
        <v>673532180</v>
      </c>
      <c r="Y4122" t="s">
        <v>0</v>
      </c>
      <c r="Z4122" t="s">
        <v>2</v>
      </c>
      <c r="AA4122" t="s">
        <v>999</v>
      </c>
      <c r="AB4122" t="s">
        <v>0</v>
      </c>
      <c r="AC4122" t="s">
        <v>0</v>
      </c>
      <c r="AD4122" t="s">
        <v>0</v>
      </c>
      <c r="AI4122" s="1" t="str">
        <f>CONCATENATE(MONTH(L4122),"/",1,"/",YEAR(L4122))</f>
        <v>10/1/2013</v>
      </c>
      <c r="AJ4122" s="1">
        <f>SUMIFS([1]Currency!A:A,[1]Currency!B:B,Sales!AI4122,[1]Currency!C:C,Sales!R4122)</f>
        <v>1</v>
      </c>
      <c r="AK4122" s="1">
        <f>AJ4122*J4122*K4122</f>
        <v>2.99</v>
      </c>
      <c r="AL4122" s="1" t="str">
        <f>VLOOKUP(S4122,[1]Region!A:B,2,FALSE)</f>
        <v>Brazil</v>
      </c>
      <c r="AM4122" s="1">
        <f>SUMIFS([1]Encoding!D:D,[1]Encoding!B:B,Sales!AL4122,[1]Encoding!A:A,Sales!C4122)</f>
        <v>0.2</v>
      </c>
      <c r="AN4122" s="1">
        <f>SUMIFS([1]Encoding!Q:Q,[1]Encoding!B:B,Sales!AL4122,[1]Encoding!A:A,Sales!C4122)</f>
        <v>4.8000000000000001E-2</v>
      </c>
      <c r="AO4122" s="1">
        <f>AK4122*(1-AN4122)</f>
        <v>2.8464800000000001</v>
      </c>
      <c r="AP4122" s="1">
        <f>AO4122*(1-AM4122)</f>
        <v>2.2771840000000001</v>
      </c>
    </row>
    <row r="4123" spans="1:42">
      <c r="A4123" t="s">
        <v>12</v>
      </c>
      <c r="B4123" t="s">
        <v>11</v>
      </c>
      <c r="C4123" t="s">
        <v>999</v>
      </c>
      <c r="D4123" t="s">
        <v>0</v>
      </c>
      <c r="E4123" t="s">
        <v>0</v>
      </c>
      <c r="F4123" t="s">
        <v>1003</v>
      </c>
      <c r="G4123" t="s">
        <v>1002</v>
      </c>
      <c r="H4123" t="s">
        <v>1001</v>
      </c>
      <c r="I4123" t="s">
        <v>7</v>
      </c>
      <c r="J4123">
        <v>1</v>
      </c>
      <c r="K4123">
        <v>2.99</v>
      </c>
      <c r="L4123" s="2">
        <v>41580</v>
      </c>
      <c r="M4123">
        <v>84002433848137</v>
      </c>
      <c r="N4123" t="s">
        <v>1993</v>
      </c>
      <c r="O4123">
        <v>2027746199</v>
      </c>
      <c r="P4123" s="2">
        <v>41580</v>
      </c>
      <c r="Q4123" t="s">
        <v>5</v>
      </c>
      <c r="R4123" t="s">
        <v>3</v>
      </c>
      <c r="S4123" t="s">
        <v>4</v>
      </c>
      <c r="T4123" t="s">
        <v>3</v>
      </c>
      <c r="U4123" t="s">
        <v>0</v>
      </c>
      <c r="V4123" t="s">
        <v>0</v>
      </c>
      <c r="W4123">
        <v>4.99</v>
      </c>
      <c r="X4123">
        <v>673532180</v>
      </c>
      <c r="Y4123" t="s">
        <v>0</v>
      </c>
      <c r="Z4123" t="s">
        <v>2</v>
      </c>
      <c r="AA4123" t="s">
        <v>999</v>
      </c>
      <c r="AB4123" t="s">
        <v>0</v>
      </c>
      <c r="AC4123" t="s">
        <v>0</v>
      </c>
      <c r="AD4123" t="s">
        <v>0</v>
      </c>
      <c r="AI4123" s="1" t="str">
        <f>CONCATENATE(MONTH(L4123),"/",1,"/",YEAR(L4123))</f>
        <v>11/1/2013</v>
      </c>
      <c r="AJ4123" s="1">
        <f>SUMIFS([1]Currency!A:A,[1]Currency!B:B,Sales!AI4123,[1]Currency!C:C,Sales!R4123)</f>
        <v>1</v>
      </c>
      <c r="AK4123" s="1">
        <f>AJ4123*J4123*K4123</f>
        <v>2.99</v>
      </c>
      <c r="AL4123" s="1" t="str">
        <f>VLOOKUP(S4123,[1]Region!A:B,2,FALSE)</f>
        <v>Brazil</v>
      </c>
      <c r="AM4123" s="1">
        <f>SUMIFS([1]Encoding!D:D,[1]Encoding!B:B,Sales!AL4123,[1]Encoding!A:A,Sales!C4123)</f>
        <v>0.2</v>
      </c>
      <c r="AN4123" s="1">
        <f>SUMIFS([1]Encoding!Q:Q,[1]Encoding!B:B,Sales!AL4123,[1]Encoding!A:A,Sales!C4123)</f>
        <v>4.8000000000000001E-2</v>
      </c>
      <c r="AO4123" s="1">
        <f>AK4123*(1-AN4123)</f>
        <v>2.8464800000000001</v>
      </c>
      <c r="AP4123" s="1">
        <f>AO4123*(1-AM4123)</f>
        <v>2.2771840000000001</v>
      </c>
    </row>
    <row r="4124" spans="1:42">
      <c r="A4124" t="s">
        <v>12</v>
      </c>
      <c r="B4124" t="s">
        <v>11</v>
      </c>
      <c r="C4124" t="s">
        <v>999</v>
      </c>
      <c r="D4124" t="s">
        <v>0</v>
      </c>
      <c r="E4124" t="s">
        <v>0</v>
      </c>
      <c r="F4124" t="s">
        <v>1003</v>
      </c>
      <c r="G4124" t="s">
        <v>1002</v>
      </c>
      <c r="H4124" t="s">
        <v>1001</v>
      </c>
      <c r="I4124" t="s">
        <v>23</v>
      </c>
      <c r="J4124">
        <v>1</v>
      </c>
      <c r="K4124">
        <v>14</v>
      </c>
      <c r="L4124" s="2">
        <v>41581</v>
      </c>
      <c r="M4124">
        <v>63002287911461</v>
      </c>
      <c r="N4124">
        <v>52502</v>
      </c>
      <c r="O4124">
        <v>5214669624</v>
      </c>
      <c r="P4124" s="2">
        <v>41581</v>
      </c>
      <c r="Q4124" t="s">
        <v>5</v>
      </c>
      <c r="R4124" t="s">
        <v>3</v>
      </c>
      <c r="S4124" t="s">
        <v>43</v>
      </c>
      <c r="T4124" t="s">
        <v>3</v>
      </c>
      <c r="U4124" t="s">
        <v>0</v>
      </c>
      <c r="V4124" t="s">
        <v>0</v>
      </c>
      <c r="W4124">
        <v>19.989999999999998</v>
      </c>
      <c r="X4124">
        <v>673532180</v>
      </c>
      <c r="Y4124" t="s">
        <v>0</v>
      </c>
      <c r="Z4124" t="s">
        <v>2</v>
      </c>
      <c r="AA4124" t="s">
        <v>999</v>
      </c>
      <c r="AB4124" t="s">
        <v>0</v>
      </c>
      <c r="AC4124" t="s">
        <v>0</v>
      </c>
      <c r="AD4124" t="s">
        <v>0</v>
      </c>
      <c r="AI4124" s="1" t="str">
        <f>CONCATENATE(MONTH(L4124),"/",1,"/",YEAR(L4124))</f>
        <v>11/1/2013</v>
      </c>
      <c r="AJ4124" s="1">
        <f>SUMIFS([1]Currency!A:A,[1]Currency!B:B,Sales!AI4124,[1]Currency!C:C,Sales!R4124)</f>
        <v>1</v>
      </c>
      <c r="AK4124" s="1">
        <f>AJ4124*J4124*K4124</f>
        <v>14</v>
      </c>
      <c r="AL4124" s="1" t="str">
        <f>VLOOKUP(S4124,[1]Region!A:B,2,FALSE)</f>
        <v>Latam</v>
      </c>
      <c r="AM4124" s="1">
        <f>SUMIFS([1]Encoding!D:D,[1]Encoding!B:B,Sales!AL4124,[1]Encoding!A:A,Sales!C4124)</f>
        <v>0.2</v>
      </c>
      <c r="AN4124" s="1">
        <f>SUMIFS([1]Encoding!Q:Q,[1]Encoding!B:B,Sales!AL4124,[1]Encoding!A:A,Sales!C4124)</f>
        <v>0</v>
      </c>
      <c r="AO4124" s="1">
        <f>AK4124*(1-AN4124)</f>
        <v>14</v>
      </c>
      <c r="AP4124" s="1">
        <f>AO4124*(1-AM4124)</f>
        <v>11.200000000000001</v>
      </c>
    </row>
    <row r="4125" spans="1:42">
      <c r="A4125" t="s">
        <v>12</v>
      </c>
      <c r="B4125" t="s">
        <v>11</v>
      </c>
      <c r="C4125" t="s">
        <v>999</v>
      </c>
      <c r="D4125" t="s">
        <v>0</v>
      </c>
      <c r="E4125" t="s">
        <v>0</v>
      </c>
      <c r="F4125" t="s">
        <v>1003</v>
      </c>
      <c r="G4125" t="s">
        <v>1002</v>
      </c>
      <c r="H4125" t="s">
        <v>1001</v>
      </c>
      <c r="I4125" t="s">
        <v>7</v>
      </c>
      <c r="J4125">
        <v>1</v>
      </c>
      <c r="K4125">
        <v>2.39</v>
      </c>
      <c r="L4125" s="2">
        <v>41581</v>
      </c>
      <c r="M4125">
        <v>32002603940469</v>
      </c>
      <c r="N4125" t="s">
        <v>1992</v>
      </c>
      <c r="O4125">
        <v>2269138844</v>
      </c>
      <c r="P4125" s="2">
        <v>41581</v>
      </c>
      <c r="Q4125" t="s">
        <v>5</v>
      </c>
      <c r="R4125" t="s">
        <v>3</v>
      </c>
      <c r="S4125" t="s">
        <v>4</v>
      </c>
      <c r="T4125" t="s">
        <v>3</v>
      </c>
      <c r="U4125" t="s">
        <v>0</v>
      </c>
      <c r="V4125" t="s">
        <v>0</v>
      </c>
      <c r="W4125">
        <v>3.99</v>
      </c>
      <c r="X4125">
        <v>673532180</v>
      </c>
      <c r="Y4125" t="s">
        <v>0</v>
      </c>
      <c r="Z4125" t="s">
        <v>15</v>
      </c>
      <c r="AA4125" t="s">
        <v>999</v>
      </c>
      <c r="AB4125" t="s">
        <v>0</v>
      </c>
      <c r="AC4125" t="s">
        <v>0</v>
      </c>
      <c r="AD4125" t="s">
        <v>0</v>
      </c>
      <c r="AI4125" s="1" t="str">
        <f>CONCATENATE(MONTH(L4125),"/",1,"/",YEAR(L4125))</f>
        <v>11/1/2013</v>
      </c>
      <c r="AJ4125" s="1">
        <f>SUMIFS([1]Currency!A:A,[1]Currency!B:B,Sales!AI4125,[1]Currency!C:C,Sales!R4125)</f>
        <v>1</v>
      </c>
      <c r="AK4125" s="1">
        <f>AJ4125*J4125*K4125</f>
        <v>2.39</v>
      </c>
      <c r="AL4125" s="1" t="str">
        <f>VLOOKUP(S4125,[1]Region!A:B,2,FALSE)</f>
        <v>Brazil</v>
      </c>
      <c r="AM4125" s="1">
        <f>SUMIFS([1]Encoding!D:D,[1]Encoding!B:B,Sales!AL4125,[1]Encoding!A:A,Sales!C4125)</f>
        <v>0.2</v>
      </c>
      <c r="AN4125" s="1">
        <f>SUMIFS([1]Encoding!Q:Q,[1]Encoding!B:B,Sales!AL4125,[1]Encoding!A:A,Sales!C4125)</f>
        <v>4.8000000000000001E-2</v>
      </c>
      <c r="AO4125" s="1">
        <f>AK4125*(1-AN4125)</f>
        <v>2.27528</v>
      </c>
      <c r="AP4125" s="1">
        <f>AO4125*(1-AM4125)</f>
        <v>1.8202240000000001</v>
      </c>
    </row>
    <row r="4126" spans="1:42">
      <c r="A4126" t="s">
        <v>12</v>
      </c>
      <c r="B4126" t="s">
        <v>11</v>
      </c>
      <c r="C4126" t="s">
        <v>999</v>
      </c>
      <c r="D4126" t="s">
        <v>0</v>
      </c>
      <c r="E4126" t="s">
        <v>0</v>
      </c>
      <c r="F4126" t="s">
        <v>1003</v>
      </c>
      <c r="G4126" t="s">
        <v>1002</v>
      </c>
      <c r="H4126" t="s">
        <v>1001</v>
      </c>
      <c r="I4126" t="s">
        <v>7</v>
      </c>
      <c r="J4126">
        <v>1</v>
      </c>
      <c r="K4126">
        <v>3.49</v>
      </c>
      <c r="L4126" s="2">
        <v>41575</v>
      </c>
      <c r="M4126">
        <v>37002688856730</v>
      </c>
      <c r="N4126">
        <v>30303</v>
      </c>
      <c r="O4126">
        <v>6628852039</v>
      </c>
      <c r="P4126" s="2">
        <v>41575</v>
      </c>
      <c r="Q4126" t="s">
        <v>5</v>
      </c>
      <c r="R4126" t="s">
        <v>3</v>
      </c>
      <c r="S4126" t="s">
        <v>22</v>
      </c>
      <c r="T4126" t="s">
        <v>3</v>
      </c>
      <c r="U4126" t="s">
        <v>0</v>
      </c>
      <c r="V4126" t="s">
        <v>0</v>
      </c>
      <c r="W4126">
        <v>4.99</v>
      </c>
      <c r="X4126">
        <v>673532180</v>
      </c>
      <c r="Y4126" t="s">
        <v>0</v>
      </c>
      <c r="Z4126" t="s">
        <v>2</v>
      </c>
      <c r="AA4126" t="s">
        <v>999</v>
      </c>
      <c r="AB4126" t="s">
        <v>0</v>
      </c>
      <c r="AC4126" t="s">
        <v>0</v>
      </c>
      <c r="AD4126" t="s">
        <v>0</v>
      </c>
      <c r="AI4126" s="1" t="str">
        <f>CONCATENATE(MONTH(L4126),"/",1,"/",YEAR(L4126))</f>
        <v>10/1/2013</v>
      </c>
      <c r="AJ4126" s="1">
        <f>SUMIFS([1]Currency!A:A,[1]Currency!B:B,Sales!AI4126,[1]Currency!C:C,Sales!R4126)</f>
        <v>1</v>
      </c>
      <c r="AK4126" s="1">
        <f>AJ4126*J4126*K4126</f>
        <v>3.49</v>
      </c>
      <c r="AL4126" s="1" t="str">
        <f>VLOOKUP(S4126,[1]Region!A:B,2,FALSE)</f>
        <v>Latam</v>
      </c>
      <c r="AM4126" s="1">
        <f>SUMIFS([1]Encoding!D:D,[1]Encoding!B:B,Sales!AL4126,[1]Encoding!A:A,Sales!C4126)</f>
        <v>0.2</v>
      </c>
      <c r="AN4126" s="1">
        <f>SUMIFS([1]Encoding!Q:Q,[1]Encoding!B:B,Sales!AL4126,[1]Encoding!A:A,Sales!C4126)</f>
        <v>0</v>
      </c>
      <c r="AO4126" s="1">
        <f>AK4126*(1-AN4126)</f>
        <v>3.49</v>
      </c>
      <c r="AP4126" s="1">
        <f>AO4126*(1-AM4126)</f>
        <v>2.7920000000000003</v>
      </c>
    </row>
    <row r="4127" spans="1:42">
      <c r="A4127" t="s">
        <v>12</v>
      </c>
      <c r="B4127" t="s">
        <v>11</v>
      </c>
      <c r="C4127" t="s">
        <v>999</v>
      </c>
      <c r="D4127" t="s">
        <v>0</v>
      </c>
      <c r="E4127" t="s">
        <v>0</v>
      </c>
      <c r="F4127" t="s">
        <v>1003</v>
      </c>
      <c r="G4127" t="s">
        <v>1002</v>
      </c>
      <c r="H4127" t="s">
        <v>1001</v>
      </c>
      <c r="I4127" t="s">
        <v>7</v>
      </c>
      <c r="J4127">
        <v>1</v>
      </c>
      <c r="K4127">
        <v>2.99</v>
      </c>
      <c r="L4127" s="2">
        <v>41581</v>
      </c>
      <c r="M4127">
        <v>64002698661184</v>
      </c>
      <c r="N4127">
        <v>0</v>
      </c>
      <c r="O4127">
        <v>5054612094</v>
      </c>
      <c r="P4127" s="2">
        <v>41581</v>
      </c>
      <c r="Q4127" t="s">
        <v>5</v>
      </c>
      <c r="R4127" t="s">
        <v>3</v>
      </c>
      <c r="S4127" t="s">
        <v>16</v>
      </c>
      <c r="T4127" t="s">
        <v>3</v>
      </c>
      <c r="U4127" t="s">
        <v>0</v>
      </c>
      <c r="V4127" t="s">
        <v>0</v>
      </c>
      <c r="W4127">
        <v>4.99</v>
      </c>
      <c r="X4127">
        <v>673532180</v>
      </c>
      <c r="Y4127" t="s">
        <v>0</v>
      </c>
      <c r="Z4127" t="s">
        <v>2</v>
      </c>
      <c r="AA4127" t="s">
        <v>999</v>
      </c>
      <c r="AB4127" t="s">
        <v>0</v>
      </c>
      <c r="AC4127" t="s">
        <v>0</v>
      </c>
      <c r="AD4127" t="s">
        <v>0</v>
      </c>
      <c r="AI4127" s="1" t="str">
        <f>CONCATENATE(MONTH(L4127),"/",1,"/",YEAR(L4127))</f>
        <v>11/1/2013</v>
      </c>
      <c r="AJ4127" s="1">
        <f>SUMIFS([1]Currency!A:A,[1]Currency!B:B,Sales!AI4127,[1]Currency!C:C,Sales!R4127)</f>
        <v>1</v>
      </c>
      <c r="AK4127" s="1">
        <f>AJ4127*J4127*K4127</f>
        <v>2.99</v>
      </c>
      <c r="AL4127" s="1" t="str">
        <f>VLOOKUP(S4127,[1]Region!A:B,2,FALSE)</f>
        <v>Latam</v>
      </c>
      <c r="AM4127" s="1">
        <f>SUMIFS([1]Encoding!D:D,[1]Encoding!B:B,Sales!AL4127,[1]Encoding!A:A,Sales!C4127)</f>
        <v>0.2</v>
      </c>
      <c r="AN4127" s="1">
        <f>SUMIFS([1]Encoding!Q:Q,[1]Encoding!B:B,Sales!AL4127,[1]Encoding!A:A,Sales!C4127)</f>
        <v>0</v>
      </c>
      <c r="AO4127" s="1">
        <f>AK4127*(1-AN4127)</f>
        <v>2.99</v>
      </c>
      <c r="AP4127" s="1">
        <f>AO4127*(1-AM4127)</f>
        <v>2.3920000000000003</v>
      </c>
    </row>
    <row r="4128" spans="1:42">
      <c r="A4128" t="s">
        <v>12</v>
      </c>
      <c r="B4128" t="s">
        <v>11</v>
      </c>
      <c r="C4128" t="s">
        <v>999</v>
      </c>
      <c r="D4128" t="s">
        <v>0</v>
      </c>
      <c r="E4128" t="s">
        <v>0</v>
      </c>
      <c r="F4128" t="s">
        <v>1003</v>
      </c>
      <c r="G4128" t="s">
        <v>1002</v>
      </c>
      <c r="H4128" t="s">
        <v>1001</v>
      </c>
      <c r="I4128" t="s">
        <v>7</v>
      </c>
      <c r="J4128">
        <v>1</v>
      </c>
      <c r="K4128">
        <v>3.49</v>
      </c>
      <c r="L4128" s="2">
        <v>41579</v>
      </c>
      <c r="M4128">
        <v>85002037825321</v>
      </c>
      <c r="N4128" t="s">
        <v>1991</v>
      </c>
      <c r="O4128">
        <v>5926440904</v>
      </c>
      <c r="P4128" s="2">
        <v>41579</v>
      </c>
      <c r="Q4128" t="s">
        <v>5</v>
      </c>
      <c r="R4128" t="s">
        <v>3</v>
      </c>
      <c r="S4128" t="s">
        <v>28</v>
      </c>
      <c r="T4128" t="s">
        <v>3</v>
      </c>
      <c r="U4128" t="s">
        <v>0</v>
      </c>
      <c r="V4128" t="s">
        <v>0</v>
      </c>
      <c r="W4128">
        <v>4.99</v>
      </c>
      <c r="X4128">
        <v>673532180</v>
      </c>
      <c r="Y4128" t="s">
        <v>0</v>
      </c>
      <c r="Z4128" t="s">
        <v>2</v>
      </c>
      <c r="AA4128" t="s">
        <v>999</v>
      </c>
      <c r="AB4128" t="s">
        <v>0</v>
      </c>
      <c r="AC4128" t="s">
        <v>0</v>
      </c>
      <c r="AD4128" t="s">
        <v>0</v>
      </c>
      <c r="AI4128" s="1" t="str">
        <f>CONCATENATE(MONTH(L4128),"/",1,"/",YEAR(L4128))</f>
        <v>11/1/2013</v>
      </c>
      <c r="AJ4128" s="1">
        <f>SUMIFS([1]Currency!A:A,[1]Currency!B:B,Sales!AI4128,[1]Currency!C:C,Sales!R4128)</f>
        <v>1</v>
      </c>
      <c r="AK4128" s="1">
        <f>AJ4128*J4128*K4128</f>
        <v>3.49</v>
      </c>
      <c r="AL4128" s="1" t="str">
        <f>VLOOKUP(S4128,[1]Region!A:B,2,FALSE)</f>
        <v>Latam</v>
      </c>
      <c r="AM4128" s="1">
        <f>SUMIFS([1]Encoding!D:D,[1]Encoding!B:B,Sales!AL4128,[1]Encoding!A:A,Sales!C4128)</f>
        <v>0.2</v>
      </c>
      <c r="AN4128" s="1">
        <f>SUMIFS([1]Encoding!Q:Q,[1]Encoding!B:B,Sales!AL4128,[1]Encoding!A:A,Sales!C4128)</f>
        <v>0</v>
      </c>
      <c r="AO4128" s="1">
        <f>AK4128*(1-AN4128)</f>
        <v>3.49</v>
      </c>
      <c r="AP4128" s="1">
        <f>AO4128*(1-AM4128)</f>
        <v>2.7920000000000003</v>
      </c>
    </row>
    <row r="4129" spans="1:42">
      <c r="A4129" t="s">
        <v>12</v>
      </c>
      <c r="B4129" t="s">
        <v>11</v>
      </c>
      <c r="C4129" t="s">
        <v>999</v>
      </c>
      <c r="D4129" t="s">
        <v>0</v>
      </c>
      <c r="E4129" t="s">
        <v>0</v>
      </c>
      <c r="F4129" t="s">
        <v>1003</v>
      </c>
      <c r="G4129" t="s">
        <v>1002</v>
      </c>
      <c r="H4129" t="s">
        <v>1001</v>
      </c>
      <c r="I4129" t="s">
        <v>7</v>
      </c>
      <c r="J4129">
        <v>1</v>
      </c>
      <c r="K4129">
        <v>3.49</v>
      </c>
      <c r="L4129" s="2">
        <v>41579</v>
      </c>
      <c r="M4129">
        <v>87001461722043</v>
      </c>
      <c r="N4129">
        <v>4064</v>
      </c>
      <c r="O4129">
        <v>5643979709</v>
      </c>
      <c r="P4129" s="2">
        <v>41579</v>
      </c>
      <c r="Q4129" t="s">
        <v>5</v>
      </c>
      <c r="R4129" t="s">
        <v>3</v>
      </c>
      <c r="S4129" t="s">
        <v>28</v>
      </c>
      <c r="T4129" t="s">
        <v>3</v>
      </c>
      <c r="U4129" t="s">
        <v>0</v>
      </c>
      <c r="V4129" t="s">
        <v>0</v>
      </c>
      <c r="W4129">
        <v>4.99</v>
      </c>
      <c r="X4129">
        <v>673532180</v>
      </c>
      <c r="Y4129" t="s">
        <v>0</v>
      </c>
      <c r="Z4129" t="s">
        <v>2</v>
      </c>
      <c r="AA4129" t="s">
        <v>999</v>
      </c>
      <c r="AB4129" t="s">
        <v>0</v>
      </c>
      <c r="AC4129" t="s">
        <v>0</v>
      </c>
      <c r="AD4129" t="s">
        <v>0</v>
      </c>
      <c r="AI4129" s="1" t="str">
        <f>CONCATENATE(MONTH(L4129),"/",1,"/",YEAR(L4129))</f>
        <v>11/1/2013</v>
      </c>
      <c r="AJ4129" s="1">
        <f>SUMIFS([1]Currency!A:A,[1]Currency!B:B,Sales!AI4129,[1]Currency!C:C,Sales!R4129)</f>
        <v>1</v>
      </c>
      <c r="AK4129" s="1">
        <f>AJ4129*J4129*K4129</f>
        <v>3.49</v>
      </c>
      <c r="AL4129" s="1" t="str">
        <f>VLOOKUP(S4129,[1]Region!A:B,2,FALSE)</f>
        <v>Latam</v>
      </c>
      <c r="AM4129" s="1">
        <f>SUMIFS([1]Encoding!D:D,[1]Encoding!B:B,Sales!AL4129,[1]Encoding!A:A,Sales!C4129)</f>
        <v>0.2</v>
      </c>
      <c r="AN4129" s="1">
        <f>SUMIFS([1]Encoding!Q:Q,[1]Encoding!B:B,Sales!AL4129,[1]Encoding!A:A,Sales!C4129)</f>
        <v>0</v>
      </c>
      <c r="AO4129" s="1">
        <f>AK4129*(1-AN4129)</f>
        <v>3.49</v>
      </c>
      <c r="AP4129" s="1">
        <f>AO4129*(1-AM4129)</f>
        <v>2.7920000000000003</v>
      </c>
    </row>
    <row r="4130" spans="1:42">
      <c r="A4130" t="s">
        <v>12</v>
      </c>
      <c r="B4130" t="s">
        <v>11</v>
      </c>
      <c r="C4130" t="s">
        <v>999</v>
      </c>
      <c r="D4130" t="s">
        <v>0</v>
      </c>
      <c r="E4130" t="s">
        <v>0</v>
      </c>
      <c r="F4130" t="s">
        <v>1003</v>
      </c>
      <c r="G4130" t="s">
        <v>1002</v>
      </c>
      <c r="H4130" t="s">
        <v>1001</v>
      </c>
      <c r="I4130" t="s">
        <v>7</v>
      </c>
      <c r="J4130">
        <v>1</v>
      </c>
      <c r="K4130">
        <v>2.99</v>
      </c>
      <c r="L4130" s="2">
        <v>41580</v>
      </c>
      <c r="M4130">
        <v>65001975811318</v>
      </c>
      <c r="N4130">
        <v>11001</v>
      </c>
      <c r="O4130">
        <v>5859044689</v>
      </c>
      <c r="P4130" s="2">
        <v>41580</v>
      </c>
      <c r="Q4130" t="s">
        <v>5</v>
      </c>
      <c r="R4130" t="s">
        <v>3</v>
      </c>
      <c r="S4130" t="s">
        <v>16</v>
      </c>
      <c r="T4130" t="s">
        <v>3</v>
      </c>
      <c r="U4130" t="s">
        <v>0</v>
      </c>
      <c r="V4130" t="s">
        <v>0</v>
      </c>
      <c r="W4130">
        <v>4.99</v>
      </c>
      <c r="X4130">
        <v>673532180</v>
      </c>
      <c r="Y4130" t="s">
        <v>0</v>
      </c>
      <c r="Z4130" t="s">
        <v>2</v>
      </c>
      <c r="AA4130" t="s">
        <v>999</v>
      </c>
      <c r="AB4130" t="s">
        <v>0</v>
      </c>
      <c r="AC4130" t="s">
        <v>0</v>
      </c>
      <c r="AD4130" t="s">
        <v>0</v>
      </c>
      <c r="AI4130" s="1" t="str">
        <f>CONCATENATE(MONTH(L4130),"/",1,"/",YEAR(L4130))</f>
        <v>11/1/2013</v>
      </c>
      <c r="AJ4130" s="1">
        <f>SUMIFS([1]Currency!A:A,[1]Currency!B:B,Sales!AI4130,[1]Currency!C:C,Sales!R4130)</f>
        <v>1</v>
      </c>
      <c r="AK4130" s="1">
        <f>AJ4130*J4130*K4130</f>
        <v>2.99</v>
      </c>
      <c r="AL4130" s="1" t="str">
        <f>VLOOKUP(S4130,[1]Region!A:B,2,FALSE)</f>
        <v>Latam</v>
      </c>
      <c r="AM4130" s="1">
        <f>SUMIFS([1]Encoding!D:D,[1]Encoding!B:B,Sales!AL4130,[1]Encoding!A:A,Sales!C4130)</f>
        <v>0.2</v>
      </c>
      <c r="AN4130" s="1">
        <f>SUMIFS([1]Encoding!Q:Q,[1]Encoding!B:B,Sales!AL4130,[1]Encoding!A:A,Sales!C4130)</f>
        <v>0</v>
      </c>
      <c r="AO4130" s="1">
        <f>AK4130*(1-AN4130)</f>
        <v>2.99</v>
      </c>
      <c r="AP4130" s="1">
        <f>AO4130*(1-AM4130)</f>
        <v>2.3920000000000003</v>
      </c>
    </row>
    <row r="4131" spans="1:42">
      <c r="A4131" t="s">
        <v>12</v>
      </c>
      <c r="B4131" t="s">
        <v>11</v>
      </c>
      <c r="C4131" t="s">
        <v>999</v>
      </c>
      <c r="D4131" t="s">
        <v>0</v>
      </c>
      <c r="E4131" t="s">
        <v>0</v>
      </c>
      <c r="F4131" t="s">
        <v>1003</v>
      </c>
      <c r="G4131" t="s">
        <v>1002</v>
      </c>
      <c r="H4131" t="s">
        <v>1001</v>
      </c>
      <c r="I4131" t="s">
        <v>7</v>
      </c>
      <c r="J4131">
        <v>1</v>
      </c>
      <c r="K4131">
        <v>2.99</v>
      </c>
      <c r="L4131" s="2">
        <v>41581</v>
      </c>
      <c r="M4131">
        <v>81001989197824</v>
      </c>
      <c r="N4131">
        <v>33875</v>
      </c>
      <c r="O4131">
        <v>6384954389</v>
      </c>
      <c r="P4131" s="2">
        <v>41581</v>
      </c>
      <c r="Q4131" t="s">
        <v>5</v>
      </c>
      <c r="R4131" t="s">
        <v>3</v>
      </c>
      <c r="S4131" t="s">
        <v>16</v>
      </c>
      <c r="T4131" t="s">
        <v>3</v>
      </c>
      <c r="U4131" t="s">
        <v>0</v>
      </c>
      <c r="V4131" t="s">
        <v>0</v>
      </c>
      <c r="W4131">
        <v>4.99</v>
      </c>
      <c r="X4131">
        <v>673532180</v>
      </c>
      <c r="Y4131" t="s">
        <v>0</v>
      </c>
      <c r="Z4131" t="s">
        <v>2</v>
      </c>
      <c r="AA4131" t="s">
        <v>999</v>
      </c>
      <c r="AB4131" t="s">
        <v>0</v>
      </c>
      <c r="AC4131" t="s">
        <v>0</v>
      </c>
      <c r="AD4131" t="s">
        <v>0</v>
      </c>
      <c r="AI4131" s="1" t="str">
        <f>CONCATENATE(MONTH(L4131),"/",1,"/",YEAR(L4131))</f>
        <v>11/1/2013</v>
      </c>
      <c r="AJ4131" s="1">
        <f>SUMIFS([1]Currency!A:A,[1]Currency!B:B,Sales!AI4131,[1]Currency!C:C,Sales!R4131)</f>
        <v>1</v>
      </c>
      <c r="AK4131" s="1">
        <f>AJ4131*J4131*K4131</f>
        <v>2.99</v>
      </c>
      <c r="AL4131" s="1" t="str">
        <f>VLOOKUP(S4131,[1]Region!A:B,2,FALSE)</f>
        <v>Latam</v>
      </c>
      <c r="AM4131" s="1">
        <f>SUMIFS([1]Encoding!D:D,[1]Encoding!B:B,Sales!AL4131,[1]Encoding!A:A,Sales!C4131)</f>
        <v>0.2</v>
      </c>
      <c r="AN4131" s="1">
        <f>SUMIFS([1]Encoding!Q:Q,[1]Encoding!B:B,Sales!AL4131,[1]Encoding!A:A,Sales!C4131)</f>
        <v>0</v>
      </c>
      <c r="AO4131" s="1">
        <f>AK4131*(1-AN4131)</f>
        <v>2.99</v>
      </c>
      <c r="AP4131" s="1">
        <f>AO4131*(1-AM4131)</f>
        <v>2.3920000000000003</v>
      </c>
    </row>
    <row r="4132" spans="1:42">
      <c r="A4132" t="s">
        <v>12</v>
      </c>
      <c r="B4132" t="s">
        <v>11</v>
      </c>
      <c r="C4132" t="s">
        <v>999</v>
      </c>
      <c r="D4132" t="s">
        <v>0</v>
      </c>
      <c r="E4132" t="s">
        <v>0</v>
      </c>
      <c r="F4132" t="s">
        <v>1003</v>
      </c>
      <c r="G4132" t="s">
        <v>1002</v>
      </c>
      <c r="H4132" t="s">
        <v>1001</v>
      </c>
      <c r="I4132" t="s">
        <v>7</v>
      </c>
      <c r="J4132">
        <v>1</v>
      </c>
      <c r="K4132">
        <v>2.99</v>
      </c>
      <c r="L4132" s="2">
        <v>41581</v>
      </c>
      <c r="M4132">
        <v>75000907721914</v>
      </c>
      <c r="N4132" t="s">
        <v>29</v>
      </c>
      <c r="O4132">
        <v>9901363569</v>
      </c>
      <c r="P4132" s="2">
        <v>41581</v>
      </c>
      <c r="Q4132" t="s">
        <v>5</v>
      </c>
      <c r="R4132" t="s">
        <v>3</v>
      </c>
      <c r="S4132" t="s">
        <v>16</v>
      </c>
      <c r="T4132" t="s">
        <v>3</v>
      </c>
      <c r="U4132" t="s">
        <v>0</v>
      </c>
      <c r="V4132" t="s">
        <v>0</v>
      </c>
      <c r="W4132">
        <v>4.99</v>
      </c>
      <c r="X4132">
        <v>673532180</v>
      </c>
      <c r="Y4132" t="s">
        <v>0</v>
      </c>
      <c r="Z4132" t="s">
        <v>2</v>
      </c>
      <c r="AA4132" t="s">
        <v>999</v>
      </c>
      <c r="AB4132" t="s">
        <v>0</v>
      </c>
      <c r="AC4132" t="s">
        <v>0</v>
      </c>
      <c r="AD4132" t="s">
        <v>0</v>
      </c>
      <c r="AI4132" s="1" t="str">
        <f>CONCATENATE(MONTH(L4132),"/",1,"/",YEAR(L4132))</f>
        <v>11/1/2013</v>
      </c>
      <c r="AJ4132" s="1">
        <f>SUMIFS([1]Currency!A:A,[1]Currency!B:B,Sales!AI4132,[1]Currency!C:C,Sales!R4132)</f>
        <v>1</v>
      </c>
      <c r="AK4132" s="1">
        <f>AJ4132*J4132*K4132</f>
        <v>2.99</v>
      </c>
      <c r="AL4132" s="1" t="str">
        <f>VLOOKUP(S4132,[1]Region!A:B,2,FALSE)</f>
        <v>Latam</v>
      </c>
      <c r="AM4132" s="1">
        <f>SUMIFS([1]Encoding!D:D,[1]Encoding!B:B,Sales!AL4132,[1]Encoding!A:A,Sales!C4132)</f>
        <v>0.2</v>
      </c>
      <c r="AN4132" s="1">
        <f>SUMIFS([1]Encoding!Q:Q,[1]Encoding!B:B,Sales!AL4132,[1]Encoding!A:A,Sales!C4132)</f>
        <v>0</v>
      </c>
      <c r="AO4132" s="1">
        <f>AK4132*(1-AN4132)</f>
        <v>2.99</v>
      </c>
      <c r="AP4132" s="1">
        <f>AO4132*(1-AM4132)</f>
        <v>2.3920000000000003</v>
      </c>
    </row>
    <row r="4133" spans="1:42">
      <c r="A4133" t="s">
        <v>12</v>
      </c>
      <c r="B4133" t="s">
        <v>11</v>
      </c>
      <c r="C4133" t="s">
        <v>999</v>
      </c>
      <c r="D4133" t="s">
        <v>0</v>
      </c>
      <c r="E4133" t="s">
        <v>0</v>
      </c>
      <c r="F4133" t="s">
        <v>1003</v>
      </c>
      <c r="G4133" t="s">
        <v>1002</v>
      </c>
      <c r="H4133" t="s">
        <v>1001</v>
      </c>
      <c r="I4133" t="s">
        <v>7</v>
      </c>
      <c r="J4133">
        <v>1</v>
      </c>
      <c r="K4133">
        <v>2.79</v>
      </c>
      <c r="L4133" s="2">
        <v>41581</v>
      </c>
      <c r="M4133">
        <v>80002485062077</v>
      </c>
      <c r="N4133">
        <v>0</v>
      </c>
      <c r="O4133">
        <v>2098993574</v>
      </c>
      <c r="P4133" s="2">
        <v>41581</v>
      </c>
      <c r="Q4133" t="s">
        <v>5</v>
      </c>
      <c r="R4133" t="s">
        <v>3</v>
      </c>
      <c r="S4133" t="s">
        <v>1168</v>
      </c>
      <c r="T4133" t="s">
        <v>3</v>
      </c>
      <c r="U4133" t="s">
        <v>0</v>
      </c>
      <c r="V4133" t="s">
        <v>0</v>
      </c>
      <c r="W4133">
        <v>3.99</v>
      </c>
      <c r="X4133">
        <v>673532180</v>
      </c>
      <c r="Y4133" t="s">
        <v>0</v>
      </c>
      <c r="Z4133" t="s">
        <v>15</v>
      </c>
      <c r="AA4133" t="s">
        <v>999</v>
      </c>
      <c r="AB4133" t="s">
        <v>0</v>
      </c>
      <c r="AC4133" t="s">
        <v>0</v>
      </c>
      <c r="AD4133" t="s">
        <v>0</v>
      </c>
      <c r="AI4133" s="1" t="str">
        <f>CONCATENATE(MONTH(L4133),"/",1,"/",YEAR(L4133))</f>
        <v>11/1/2013</v>
      </c>
      <c r="AJ4133" s="1">
        <f>SUMIFS([1]Currency!A:A,[1]Currency!B:B,Sales!AI4133,[1]Currency!C:C,Sales!R4133)</f>
        <v>1</v>
      </c>
      <c r="AK4133" s="1">
        <f>AJ4133*J4133*K4133</f>
        <v>2.79</v>
      </c>
      <c r="AL4133" s="1" t="str">
        <f>VLOOKUP(S4133,[1]Region!A:B,2,FALSE)</f>
        <v>Latam</v>
      </c>
      <c r="AM4133" s="1">
        <f>SUMIFS([1]Encoding!D:D,[1]Encoding!B:B,Sales!AL4133,[1]Encoding!A:A,Sales!C4133)</f>
        <v>0.2</v>
      </c>
      <c r="AN4133" s="1">
        <f>SUMIFS([1]Encoding!Q:Q,[1]Encoding!B:B,Sales!AL4133,[1]Encoding!A:A,Sales!C4133)</f>
        <v>0</v>
      </c>
      <c r="AO4133" s="1">
        <f>AK4133*(1-AN4133)</f>
        <v>2.79</v>
      </c>
      <c r="AP4133" s="1">
        <f>AO4133*(1-AM4133)</f>
        <v>2.2320000000000002</v>
      </c>
    </row>
    <row r="4134" spans="1:42">
      <c r="A4134" t="s">
        <v>12</v>
      </c>
      <c r="B4134" t="s">
        <v>11</v>
      </c>
      <c r="C4134" t="s">
        <v>999</v>
      </c>
      <c r="D4134" t="s">
        <v>0</v>
      </c>
      <c r="E4134" t="s">
        <v>0</v>
      </c>
      <c r="F4134" t="s">
        <v>1003</v>
      </c>
      <c r="G4134" t="s">
        <v>1002</v>
      </c>
      <c r="H4134" t="s">
        <v>1001</v>
      </c>
      <c r="I4134" t="s">
        <v>7</v>
      </c>
      <c r="J4134">
        <v>1</v>
      </c>
      <c r="K4134">
        <v>2.99</v>
      </c>
      <c r="L4134" s="2">
        <v>41580</v>
      </c>
      <c r="M4134">
        <v>83001964324370</v>
      </c>
      <c r="N4134" t="s">
        <v>50</v>
      </c>
      <c r="O4134">
        <v>9748914209</v>
      </c>
      <c r="P4134" s="2">
        <v>41580</v>
      </c>
      <c r="Q4134" t="s">
        <v>5</v>
      </c>
      <c r="R4134" t="s">
        <v>3</v>
      </c>
      <c r="S4134" t="s">
        <v>4</v>
      </c>
      <c r="T4134" t="s">
        <v>3</v>
      </c>
      <c r="U4134" t="s">
        <v>0</v>
      </c>
      <c r="V4134" t="s">
        <v>0</v>
      </c>
      <c r="W4134">
        <v>4.99</v>
      </c>
      <c r="X4134">
        <v>673532180</v>
      </c>
      <c r="Y4134" t="s">
        <v>0</v>
      </c>
      <c r="Z4134" t="s">
        <v>2</v>
      </c>
      <c r="AA4134" t="s">
        <v>999</v>
      </c>
      <c r="AB4134" t="s">
        <v>0</v>
      </c>
      <c r="AC4134" t="s">
        <v>0</v>
      </c>
      <c r="AD4134" t="s">
        <v>0</v>
      </c>
      <c r="AI4134" s="1" t="str">
        <f>CONCATENATE(MONTH(L4134),"/",1,"/",YEAR(L4134))</f>
        <v>11/1/2013</v>
      </c>
      <c r="AJ4134" s="1">
        <f>SUMIFS([1]Currency!A:A,[1]Currency!B:B,Sales!AI4134,[1]Currency!C:C,Sales!R4134)</f>
        <v>1</v>
      </c>
      <c r="AK4134" s="1">
        <f>AJ4134*J4134*K4134</f>
        <v>2.99</v>
      </c>
      <c r="AL4134" s="1" t="str">
        <f>VLOOKUP(S4134,[1]Region!A:B,2,FALSE)</f>
        <v>Brazil</v>
      </c>
      <c r="AM4134" s="1">
        <f>SUMIFS([1]Encoding!D:D,[1]Encoding!B:B,Sales!AL4134,[1]Encoding!A:A,Sales!C4134)</f>
        <v>0.2</v>
      </c>
      <c r="AN4134" s="1">
        <f>SUMIFS([1]Encoding!Q:Q,[1]Encoding!B:B,Sales!AL4134,[1]Encoding!A:A,Sales!C4134)</f>
        <v>4.8000000000000001E-2</v>
      </c>
      <c r="AO4134" s="1">
        <f>AK4134*(1-AN4134)</f>
        <v>2.8464800000000001</v>
      </c>
      <c r="AP4134" s="1">
        <f>AO4134*(1-AM4134)</f>
        <v>2.2771840000000001</v>
      </c>
    </row>
    <row r="4135" spans="1:42">
      <c r="A4135" t="s">
        <v>12</v>
      </c>
      <c r="B4135" t="s">
        <v>11</v>
      </c>
      <c r="C4135" t="s">
        <v>999</v>
      </c>
      <c r="D4135" t="s">
        <v>0</v>
      </c>
      <c r="E4135" t="s">
        <v>0</v>
      </c>
      <c r="F4135" t="s">
        <v>1003</v>
      </c>
      <c r="G4135" t="s">
        <v>1002</v>
      </c>
      <c r="H4135" t="s">
        <v>1001</v>
      </c>
      <c r="I4135" t="s">
        <v>23</v>
      </c>
      <c r="J4135">
        <v>1</v>
      </c>
      <c r="K4135">
        <v>10.5</v>
      </c>
      <c r="L4135" s="2">
        <v>41578</v>
      </c>
      <c r="M4135">
        <v>68001268208623</v>
      </c>
      <c r="N4135">
        <v>6016</v>
      </c>
      <c r="O4135">
        <v>6208182439</v>
      </c>
      <c r="P4135" s="2">
        <v>41578</v>
      </c>
      <c r="Q4135" t="s">
        <v>5</v>
      </c>
      <c r="R4135" t="s">
        <v>3</v>
      </c>
      <c r="S4135" t="s">
        <v>1757</v>
      </c>
      <c r="T4135" t="s">
        <v>3</v>
      </c>
      <c r="U4135" t="s">
        <v>0</v>
      </c>
      <c r="V4135" t="s">
        <v>0</v>
      </c>
      <c r="W4135">
        <v>14.99</v>
      </c>
      <c r="X4135">
        <v>673532180</v>
      </c>
      <c r="Y4135" t="s">
        <v>0</v>
      </c>
      <c r="Z4135" t="s">
        <v>15</v>
      </c>
      <c r="AA4135" t="s">
        <v>999</v>
      </c>
      <c r="AB4135" t="s">
        <v>0</v>
      </c>
      <c r="AC4135" t="s">
        <v>0</v>
      </c>
      <c r="AD4135" t="s">
        <v>0</v>
      </c>
      <c r="AI4135" s="1" t="str">
        <f>CONCATENATE(MONTH(L4135),"/",1,"/",YEAR(L4135))</f>
        <v>10/1/2013</v>
      </c>
      <c r="AJ4135" s="1">
        <f>SUMIFS([1]Currency!A:A,[1]Currency!B:B,Sales!AI4135,[1]Currency!C:C,Sales!R4135)</f>
        <v>1</v>
      </c>
      <c r="AK4135" s="1">
        <f>AJ4135*J4135*K4135</f>
        <v>10.5</v>
      </c>
      <c r="AL4135" s="1" t="str">
        <f>VLOOKUP(S4135,[1]Region!A:B,2,FALSE)</f>
        <v>Latam</v>
      </c>
      <c r="AM4135" s="1">
        <f>SUMIFS([1]Encoding!D:D,[1]Encoding!B:B,Sales!AL4135,[1]Encoding!A:A,Sales!C4135)</f>
        <v>0.2</v>
      </c>
      <c r="AN4135" s="1">
        <f>SUMIFS([1]Encoding!Q:Q,[1]Encoding!B:B,Sales!AL4135,[1]Encoding!A:A,Sales!C4135)</f>
        <v>0</v>
      </c>
      <c r="AO4135" s="1">
        <f>AK4135*(1-AN4135)</f>
        <v>10.5</v>
      </c>
      <c r="AP4135" s="1">
        <f>AO4135*(1-AM4135)</f>
        <v>8.4</v>
      </c>
    </row>
    <row r="4136" spans="1:42">
      <c r="A4136" t="s">
        <v>12</v>
      </c>
      <c r="B4136" t="s">
        <v>11</v>
      </c>
      <c r="C4136" t="s">
        <v>999</v>
      </c>
      <c r="D4136" t="s">
        <v>0</v>
      </c>
      <c r="E4136" t="s">
        <v>0</v>
      </c>
      <c r="F4136" t="s">
        <v>1003</v>
      </c>
      <c r="G4136" t="s">
        <v>1002</v>
      </c>
      <c r="H4136" t="s">
        <v>1001</v>
      </c>
      <c r="I4136" t="s">
        <v>23</v>
      </c>
      <c r="J4136">
        <v>1</v>
      </c>
      <c r="K4136">
        <v>10.5</v>
      </c>
      <c r="L4136" s="2">
        <v>41578</v>
      </c>
      <c r="M4136">
        <v>71001134364933</v>
      </c>
      <c r="N4136" t="s">
        <v>1990</v>
      </c>
      <c r="O4136">
        <v>9654386079</v>
      </c>
      <c r="P4136" s="2">
        <v>41578</v>
      </c>
      <c r="Q4136" t="s">
        <v>5</v>
      </c>
      <c r="R4136" t="s">
        <v>3</v>
      </c>
      <c r="S4136" t="s">
        <v>274</v>
      </c>
      <c r="T4136" t="s">
        <v>3</v>
      </c>
      <c r="U4136" t="s">
        <v>0</v>
      </c>
      <c r="V4136" t="s">
        <v>0</v>
      </c>
      <c r="W4136">
        <v>14.99</v>
      </c>
      <c r="X4136">
        <v>673532180</v>
      </c>
      <c r="Y4136" t="s">
        <v>0</v>
      </c>
      <c r="Z4136" t="s">
        <v>15</v>
      </c>
      <c r="AA4136" t="s">
        <v>999</v>
      </c>
      <c r="AB4136" t="s">
        <v>0</v>
      </c>
      <c r="AC4136" t="s">
        <v>0</v>
      </c>
      <c r="AD4136" t="s">
        <v>0</v>
      </c>
      <c r="AI4136" s="1" t="str">
        <f>CONCATENATE(MONTH(L4136),"/",1,"/",YEAR(L4136))</f>
        <v>10/1/2013</v>
      </c>
      <c r="AJ4136" s="1">
        <f>SUMIFS([1]Currency!A:A,[1]Currency!B:B,Sales!AI4136,[1]Currency!C:C,Sales!R4136)</f>
        <v>1</v>
      </c>
      <c r="AK4136" s="1">
        <f>AJ4136*J4136*K4136</f>
        <v>10.5</v>
      </c>
      <c r="AL4136" s="1" t="str">
        <f>VLOOKUP(S4136,[1]Region!A:B,2,FALSE)</f>
        <v>Latam</v>
      </c>
      <c r="AM4136" s="1">
        <f>SUMIFS([1]Encoding!D:D,[1]Encoding!B:B,Sales!AL4136,[1]Encoding!A:A,Sales!C4136)</f>
        <v>0.2</v>
      </c>
      <c r="AN4136" s="1">
        <f>SUMIFS([1]Encoding!Q:Q,[1]Encoding!B:B,Sales!AL4136,[1]Encoding!A:A,Sales!C4136)</f>
        <v>0</v>
      </c>
      <c r="AO4136" s="1">
        <f>AK4136*(1-AN4136)</f>
        <v>10.5</v>
      </c>
      <c r="AP4136" s="1">
        <f>AO4136*(1-AM4136)</f>
        <v>8.4</v>
      </c>
    </row>
    <row r="4137" spans="1:42">
      <c r="A4137" t="s">
        <v>12</v>
      </c>
      <c r="B4137" t="s">
        <v>11</v>
      </c>
      <c r="C4137" t="s">
        <v>999</v>
      </c>
      <c r="D4137" t="s">
        <v>0</v>
      </c>
      <c r="E4137" t="s">
        <v>0</v>
      </c>
      <c r="F4137" t="s">
        <v>1003</v>
      </c>
      <c r="G4137" t="s">
        <v>1002</v>
      </c>
      <c r="H4137" t="s">
        <v>1001</v>
      </c>
      <c r="I4137" t="s">
        <v>7</v>
      </c>
      <c r="J4137">
        <v>1</v>
      </c>
      <c r="K4137">
        <v>2.99</v>
      </c>
      <c r="L4137" s="2">
        <v>41579</v>
      </c>
      <c r="M4137">
        <v>35002185214017</v>
      </c>
      <c r="N4137" t="s">
        <v>1989</v>
      </c>
      <c r="O4137">
        <v>1463477159</v>
      </c>
      <c r="P4137" s="2">
        <v>41579</v>
      </c>
      <c r="Q4137" t="s">
        <v>5</v>
      </c>
      <c r="R4137" t="s">
        <v>3</v>
      </c>
      <c r="S4137" t="s">
        <v>4</v>
      </c>
      <c r="T4137" t="s">
        <v>3</v>
      </c>
      <c r="U4137" t="s">
        <v>0</v>
      </c>
      <c r="V4137" t="s">
        <v>0</v>
      </c>
      <c r="W4137">
        <v>4.99</v>
      </c>
      <c r="X4137">
        <v>673532180</v>
      </c>
      <c r="Y4137" t="s">
        <v>0</v>
      </c>
      <c r="Z4137" t="s">
        <v>2</v>
      </c>
      <c r="AA4137" t="s">
        <v>999</v>
      </c>
      <c r="AB4137" t="s">
        <v>0</v>
      </c>
      <c r="AC4137" t="s">
        <v>0</v>
      </c>
      <c r="AD4137" t="s">
        <v>0</v>
      </c>
      <c r="AI4137" s="1" t="str">
        <f>CONCATENATE(MONTH(L4137),"/",1,"/",YEAR(L4137))</f>
        <v>11/1/2013</v>
      </c>
      <c r="AJ4137" s="1">
        <f>SUMIFS([1]Currency!A:A,[1]Currency!B:B,Sales!AI4137,[1]Currency!C:C,Sales!R4137)</f>
        <v>1</v>
      </c>
      <c r="AK4137" s="1">
        <f>AJ4137*J4137*K4137</f>
        <v>2.99</v>
      </c>
      <c r="AL4137" s="1" t="str">
        <f>VLOOKUP(S4137,[1]Region!A:B,2,FALSE)</f>
        <v>Brazil</v>
      </c>
      <c r="AM4137" s="1">
        <f>SUMIFS([1]Encoding!D:D,[1]Encoding!B:B,Sales!AL4137,[1]Encoding!A:A,Sales!C4137)</f>
        <v>0.2</v>
      </c>
      <c r="AN4137" s="1">
        <f>SUMIFS([1]Encoding!Q:Q,[1]Encoding!B:B,Sales!AL4137,[1]Encoding!A:A,Sales!C4137)</f>
        <v>4.8000000000000001E-2</v>
      </c>
      <c r="AO4137" s="1">
        <f>AK4137*(1-AN4137)</f>
        <v>2.8464800000000001</v>
      </c>
      <c r="AP4137" s="1">
        <f>AO4137*(1-AM4137)</f>
        <v>2.2771840000000001</v>
      </c>
    </row>
    <row r="4138" spans="1:42">
      <c r="A4138" t="s">
        <v>12</v>
      </c>
      <c r="B4138" t="s">
        <v>11</v>
      </c>
      <c r="C4138" t="s">
        <v>999</v>
      </c>
      <c r="D4138" t="s">
        <v>0</v>
      </c>
      <c r="E4138" t="s">
        <v>0</v>
      </c>
      <c r="F4138" t="s">
        <v>1003</v>
      </c>
      <c r="G4138" t="s">
        <v>1002</v>
      </c>
      <c r="H4138" t="s">
        <v>1001</v>
      </c>
      <c r="I4138" t="s">
        <v>7</v>
      </c>
      <c r="J4138">
        <v>1</v>
      </c>
      <c r="K4138">
        <v>2.99</v>
      </c>
      <c r="L4138" s="2">
        <v>41580</v>
      </c>
      <c r="M4138">
        <v>94000788511198</v>
      </c>
      <c r="N4138">
        <v>0</v>
      </c>
      <c r="O4138">
        <v>8996344094</v>
      </c>
      <c r="P4138" s="2">
        <v>41580</v>
      </c>
      <c r="Q4138" t="s">
        <v>5</v>
      </c>
      <c r="R4138" t="s">
        <v>3</v>
      </c>
      <c r="S4138" t="s">
        <v>16</v>
      </c>
      <c r="T4138" t="s">
        <v>3</v>
      </c>
      <c r="U4138" t="s">
        <v>0</v>
      </c>
      <c r="V4138" t="s">
        <v>0</v>
      </c>
      <c r="W4138">
        <v>4.99</v>
      </c>
      <c r="X4138">
        <v>673532180</v>
      </c>
      <c r="Y4138" t="s">
        <v>0</v>
      </c>
      <c r="Z4138" t="s">
        <v>2</v>
      </c>
      <c r="AA4138" t="s">
        <v>999</v>
      </c>
      <c r="AB4138" t="s">
        <v>0</v>
      </c>
      <c r="AC4138" t="s">
        <v>0</v>
      </c>
      <c r="AD4138" t="s">
        <v>0</v>
      </c>
      <c r="AI4138" s="1" t="str">
        <f>CONCATENATE(MONTH(L4138),"/",1,"/",YEAR(L4138))</f>
        <v>11/1/2013</v>
      </c>
      <c r="AJ4138" s="1">
        <f>SUMIFS([1]Currency!A:A,[1]Currency!B:B,Sales!AI4138,[1]Currency!C:C,Sales!R4138)</f>
        <v>1</v>
      </c>
      <c r="AK4138" s="1">
        <f>AJ4138*J4138*K4138</f>
        <v>2.99</v>
      </c>
      <c r="AL4138" s="1" t="str">
        <f>VLOOKUP(S4138,[1]Region!A:B,2,FALSE)</f>
        <v>Latam</v>
      </c>
      <c r="AM4138" s="1">
        <f>SUMIFS([1]Encoding!D:D,[1]Encoding!B:B,Sales!AL4138,[1]Encoding!A:A,Sales!C4138)</f>
        <v>0.2</v>
      </c>
      <c r="AN4138" s="1">
        <f>SUMIFS([1]Encoding!Q:Q,[1]Encoding!B:B,Sales!AL4138,[1]Encoding!A:A,Sales!C4138)</f>
        <v>0</v>
      </c>
      <c r="AO4138" s="1">
        <f>AK4138*(1-AN4138)</f>
        <v>2.99</v>
      </c>
      <c r="AP4138" s="1">
        <f>AO4138*(1-AM4138)</f>
        <v>2.3920000000000003</v>
      </c>
    </row>
    <row r="4139" spans="1:42">
      <c r="A4139" t="s">
        <v>12</v>
      </c>
      <c r="B4139" t="s">
        <v>11</v>
      </c>
      <c r="C4139" t="s">
        <v>999</v>
      </c>
      <c r="D4139" t="s">
        <v>0</v>
      </c>
      <c r="E4139" t="s">
        <v>0</v>
      </c>
      <c r="F4139" t="s">
        <v>1003</v>
      </c>
      <c r="G4139" t="s">
        <v>1002</v>
      </c>
      <c r="H4139" t="s">
        <v>1001</v>
      </c>
      <c r="I4139" t="s">
        <v>7</v>
      </c>
      <c r="J4139">
        <v>1</v>
      </c>
      <c r="K4139">
        <v>3.49</v>
      </c>
      <c r="L4139" s="2">
        <v>41578</v>
      </c>
      <c r="M4139">
        <v>110000869931106</v>
      </c>
      <c r="N4139" t="s">
        <v>1988</v>
      </c>
      <c r="O4139">
        <v>10009414474</v>
      </c>
      <c r="P4139" s="2">
        <v>41578</v>
      </c>
      <c r="Q4139" t="s">
        <v>5</v>
      </c>
      <c r="R4139" t="s">
        <v>3</v>
      </c>
      <c r="S4139" t="s">
        <v>54</v>
      </c>
      <c r="T4139" t="s">
        <v>3</v>
      </c>
      <c r="U4139" t="s">
        <v>0</v>
      </c>
      <c r="V4139" t="s">
        <v>0</v>
      </c>
      <c r="W4139">
        <v>4.99</v>
      </c>
      <c r="X4139">
        <v>673532180</v>
      </c>
      <c r="Y4139" t="s">
        <v>0</v>
      </c>
      <c r="Z4139" t="s">
        <v>2</v>
      </c>
      <c r="AA4139" t="s">
        <v>999</v>
      </c>
      <c r="AB4139" t="s">
        <v>0</v>
      </c>
      <c r="AC4139" t="s">
        <v>0</v>
      </c>
      <c r="AD4139" t="s">
        <v>0</v>
      </c>
      <c r="AI4139" s="1" t="str">
        <f>CONCATENATE(MONTH(L4139),"/",1,"/",YEAR(L4139))</f>
        <v>10/1/2013</v>
      </c>
      <c r="AJ4139" s="1">
        <f>SUMIFS([1]Currency!A:A,[1]Currency!B:B,Sales!AI4139,[1]Currency!C:C,Sales!R4139)</f>
        <v>1</v>
      </c>
      <c r="AK4139" s="1">
        <f>AJ4139*J4139*K4139</f>
        <v>3.49</v>
      </c>
      <c r="AL4139" s="1" t="str">
        <f>VLOOKUP(S4139,[1]Region!A:B,2,FALSE)</f>
        <v>Latam</v>
      </c>
      <c r="AM4139" s="1">
        <f>SUMIFS([1]Encoding!D:D,[1]Encoding!B:B,Sales!AL4139,[1]Encoding!A:A,Sales!C4139)</f>
        <v>0.2</v>
      </c>
      <c r="AN4139" s="1">
        <f>SUMIFS([1]Encoding!Q:Q,[1]Encoding!B:B,Sales!AL4139,[1]Encoding!A:A,Sales!C4139)</f>
        <v>0</v>
      </c>
      <c r="AO4139" s="1">
        <f>AK4139*(1-AN4139)</f>
        <v>3.49</v>
      </c>
      <c r="AP4139" s="1">
        <f>AO4139*(1-AM4139)</f>
        <v>2.7920000000000003</v>
      </c>
    </row>
    <row r="4140" spans="1:42">
      <c r="A4140" t="s">
        <v>12</v>
      </c>
      <c r="B4140" t="s">
        <v>11</v>
      </c>
      <c r="C4140" t="s">
        <v>999</v>
      </c>
      <c r="D4140" t="s">
        <v>0</v>
      </c>
      <c r="E4140" t="s">
        <v>0</v>
      </c>
      <c r="F4140" t="s">
        <v>1003</v>
      </c>
      <c r="G4140" t="s">
        <v>1002</v>
      </c>
      <c r="H4140" t="s">
        <v>1001</v>
      </c>
      <c r="I4140" t="s">
        <v>7</v>
      </c>
      <c r="J4140">
        <v>1</v>
      </c>
      <c r="K4140">
        <v>2.39</v>
      </c>
      <c r="L4140" s="2">
        <v>41580</v>
      </c>
      <c r="M4140">
        <v>69001110534997</v>
      </c>
      <c r="N4140">
        <v>1</v>
      </c>
      <c r="O4140">
        <v>7329424744</v>
      </c>
      <c r="P4140" s="2">
        <v>41580</v>
      </c>
      <c r="Q4140" t="s">
        <v>5</v>
      </c>
      <c r="R4140" t="s">
        <v>3</v>
      </c>
      <c r="S4140" t="s">
        <v>16</v>
      </c>
      <c r="T4140" t="s">
        <v>3</v>
      </c>
      <c r="U4140" t="s">
        <v>0</v>
      </c>
      <c r="V4140" t="s">
        <v>0</v>
      </c>
      <c r="W4140">
        <v>3.99</v>
      </c>
      <c r="X4140">
        <v>673532180</v>
      </c>
      <c r="Y4140" t="s">
        <v>0</v>
      </c>
      <c r="Z4140" t="s">
        <v>15</v>
      </c>
      <c r="AA4140" t="s">
        <v>999</v>
      </c>
      <c r="AB4140" t="s">
        <v>0</v>
      </c>
      <c r="AC4140" t="s">
        <v>0</v>
      </c>
      <c r="AD4140" t="s">
        <v>0</v>
      </c>
      <c r="AI4140" s="1" t="str">
        <f>CONCATENATE(MONTH(L4140),"/",1,"/",YEAR(L4140))</f>
        <v>11/1/2013</v>
      </c>
      <c r="AJ4140" s="1">
        <f>SUMIFS([1]Currency!A:A,[1]Currency!B:B,Sales!AI4140,[1]Currency!C:C,Sales!R4140)</f>
        <v>1</v>
      </c>
      <c r="AK4140" s="1">
        <f>AJ4140*J4140*K4140</f>
        <v>2.39</v>
      </c>
      <c r="AL4140" s="1" t="str">
        <f>VLOOKUP(S4140,[1]Region!A:B,2,FALSE)</f>
        <v>Latam</v>
      </c>
      <c r="AM4140" s="1">
        <f>SUMIFS([1]Encoding!D:D,[1]Encoding!B:B,Sales!AL4140,[1]Encoding!A:A,Sales!C4140)</f>
        <v>0.2</v>
      </c>
      <c r="AN4140" s="1">
        <f>SUMIFS([1]Encoding!Q:Q,[1]Encoding!B:B,Sales!AL4140,[1]Encoding!A:A,Sales!C4140)</f>
        <v>0</v>
      </c>
      <c r="AO4140" s="1">
        <f>AK4140*(1-AN4140)</f>
        <v>2.39</v>
      </c>
      <c r="AP4140" s="1">
        <f>AO4140*(1-AM4140)</f>
        <v>1.9120000000000001</v>
      </c>
    </row>
    <row r="4141" spans="1:42">
      <c r="A4141" t="s">
        <v>12</v>
      </c>
      <c r="B4141" t="s">
        <v>11</v>
      </c>
      <c r="C4141" t="s">
        <v>999</v>
      </c>
      <c r="D4141" t="s">
        <v>0</v>
      </c>
      <c r="E4141" t="s">
        <v>0</v>
      </c>
      <c r="F4141" t="s">
        <v>1003</v>
      </c>
      <c r="G4141" t="s">
        <v>1002</v>
      </c>
      <c r="H4141" t="s">
        <v>1001</v>
      </c>
      <c r="I4141" t="s">
        <v>7</v>
      </c>
      <c r="J4141">
        <v>1</v>
      </c>
      <c r="K4141">
        <v>2.99</v>
      </c>
      <c r="L4141" s="2">
        <v>41581</v>
      </c>
      <c r="M4141">
        <v>22003029208373</v>
      </c>
      <c r="N4141" t="s">
        <v>1987</v>
      </c>
      <c r="O4141">
        <v>5250773034</v>
      </c>
      <c r="P4141" s="2">
        <v>41581</v>
      </c>
      <c r="Q4141" t="s">
        <v>5</v>
      </c>
      <c r="R4141" t="s">
        <v>3</v>
      </c>
      <c r="S4141" t="s">
        <v>4</v>
      </c>
      <c r="T4141" t="s">
        <v>3</v>
      </c>
      <c r="U4141" t="s">
        <v>0</v>
      </c>
      <c r="V4141" t="s">
        <v>0</v>
      </c>
      <c r="W4141">
        <v>4.99</v>
      </c>
      <c r="X4141">
        <v>673532180</v>
      </c>
      <c r="Y4141" t="s">
        <v>0</v>
      </c>
      <c r="Z4141" t="s">
        <v>2</v>
      </c>
      <c r="AA4141" t="s">
        <v>999</v>
      </c>
      <c r="AB4141" t="s">
        <v>0</v>
      </c>
      <c r="AC4141" t="s">
        <v>0</v>
      </c>
      <c r="AD4141" t="s">
        <v>0</v>
      </c>
      <c r="AI4141" s="1" t="str">
        <f>CONCATENATE(MONTH(L4141),"/",1,"/",YEAR(L4141))</f>
        <v>11/1/2013</v>
      </c>
      <c r="AJ4141" s="1">
        <f>SUMIFS([1]Currency!A:A,[1]Currency!B:B,Sales!AI4141,[1]Currency!C:C,Sales!R4141)</f>
        <v>1</v>
      </c>
      <c r="AK4141" s="1">
        <f>AJ4141*J4141*K4141</f>
        <v>2.99</v>
      </c>
      <c r="AL4141" s="1" t="str">
        <f>VLOOKUP(S4141,[1]Region!A:B,2,FALSE)</f>
        <v>Brazil</v>
      </c>
      <c r="AM4141" s="1">
        <f>SUMIFS([1]Encoding!D:D,[1]Encoding!B:B,Sales!AL4141,[1]Encoding!A:A,Sales!C4141)</f>
        <v>0.2</v>
      </c>
      <c r="AN4141" s="1">
        <f>SUMIFS([1]Encoding!Q:Q,[1]Encoding!B:B,Sales!AL4141,[1]Encoding!A:A,Sales!C4141)</f>
        <v>4.8000000000000001E-2</v>
      </c>
      <c r="AO4141" s="1">
        <f>AK4141*(1-AN4141)</f>
        <v>2.8464800000000001</v>
      </c>
      <c r="AP4141" s="1">
        <f>AO4141*(1-AM4141)</f>
        <v>2.2771840000000001</v>
      </c>
    </row>
    <row r="4142" spans="1:42">
      <c r="A4142" t="s">
        <v>12</v>
      </c>
      <c r="B4142" t="s">
        <v>11</v>
      </c>
      <c r="C4142" t="s">
        <v>999</v>
      </c>
      <c r="D4142" t="s">
        <v>0</v>
      </c>
      <c r="E4142" t="s">
        <v>0</v>
      </c>
      <c r="F4142" t="s">
        <v>1003</v>
      </c>
      <c r="G4142" t="s">
        <v>1002</v>
      </c>
      <c r="H4142" t="s">
        <v>1001</v>
      </c>
      <c r="I4142" t="s">
        <v>7</v>
      </c>
      <c r="J4142">
        <v>1</v>
      </c>
      <c r="K4142">
        <v>2.99</v>
      </c>
      <c r="L4142" s="2">
        <v>41579</v>
      </c>
      <c r="M4142">
        <v>32002592634859</v>
      </c>
      <c r="N4142" t="s">
        <v>29</v>
      </c>
      <c r="O4142">
        <v>9599046594</v>
      </c>
      <c r="P4142" s="2">
        <v>41579</v>
      </c>
      <c r="Q4142" t="s">
        <v>5</v>
      </c>
      <c r="R4142" t="s">
        <v>3</v>
      </c>
      <c r="S4142" t="s">
        <v>16</v>
      </c>
      <c r="T4142" t="s">
        <v>3</v>
      </c>
      <c r="U4142" t="s">
        <v>0</v>
      </c>
      <c r="V4142" t="s">
        <v>0</v>
      </c>
      <c r="W4142">
        <v>4.99</v>
      </c>
      <c r="X4142">
        <v>673532180</v>
      </c>
      <c r="Y4142" t="s">
        <v>0</v>
      </c>
      <c r="Z4142" t="s">
        <v>2</v>
      </c>
      <c r="AA4142" t="s">
        <v>999</v>
      </c>
      <c r="AB4142" t="s">
        <v>0</v>
      </c>
      <c r="AC4142" t="s">
        <v>0</v>
      </c>
      <c r="AD4142" t="s">
        <v>0</v>
      </c>
      <c r="AI4142" s="1" t="str">
        <f>CONCATENATE(MONTH(L4142),"/",1,"/",YEAR(L4142))</f>
        <v>11/1/2013</v>
      </c>
      <c r="AJ4142" s="1">
        <f>SUMIFS([1]Currency!A:A,[1]Currency!B:B,Sales!AI4142,[1]Currency!C:C,Sales!R4142)</f>
        <v>1</v>
      </c>
      <c r="AK4142" s="1">
        <f>AJ4142*J4142*K4142</f>
        <v>2.99</v>
      </c>
      <c r="AL4142" s="1" t="str">
        <f>VLOOKUP(S4142,[1]Region!A:B,2,FALSE)</f>
        <v>Latam</v>
      </c>
      <c r="AM4142" s="1">
        <f>SUMIFS([1]Encoding!D:D,[1]Encoding!B:B,Sales!AL4142,[1]Encoding!A:A,Sales!C4142)</f>
        <v>0.2</v>
      </c>
      <c r="AN4142" s="1">
        <f>SUMIFS([1]Encoding!Q:Q,[1]Encoding!B:B,Sales!AL4142,[1]Encoding!A:A,Sales!C4142)</f>
        <v>0</v>
      </c>
      <c r="AO4142" s="1">
        <f>AK4142*(1-AN4142)</f>
        <v>2.99</v>
      </c>
      <c r="AP4142" s="1">
        <f>AO4142*(1-AM4142)</f>
        <v>2.3920000000000003</v>
      </c>
    </row>
    <row r="4143" spans="1:42">
      <c r="A4143" t="s">
        <v>12</v>
      </c>
      <c r="B4143" t="s">
        <v>11</v>
      </c>
      <c r="C4143" t="s">
        <v>999</v>
      </c>
      <c r="D4143" t="s">
        <v>0</v>
      </c>
      <c r="E4143" t="s">
        <v>0</v>
      </c>
      <c r="F4143" t="s">
        <v>1003</v>
      </c>
      <c r="G4143" t="s">
        <v>1002</v>
      </c>
      <c r="H4143" t="s">
        <v>1001</v>
      </c>
      <c r="I4143" t="s">
        <v>7</v>
      </c>
      <c r="J4143">
        <v>1</v>
      </c>
      <c r="K4143">
        <v>3.49</v>
      </c>
      <c r="L4143" s="2">
        <v>41581</v>
      </c>
      <c r="M4143">
        <v>22003031527237</v>
      </c>
      <c r="N4143">
        <v>0</v>
      </c>
      <c r="O4143">
        <v>5604453329</v>
      </c>
      <c r="P4143" s="2">
        <v>41581</v>
      </c>
      <c r="Q4143" t="s">
        <v>5</v>
      </c>
      <c r="R4143" t="s">
        <v>3</v>
      </c>
      <c r="S4143" t="s">
        <v>32</v>
      </c>
      <c r="T4143" t="s">
        <v>3</v>
      </c>
      <c r="U4143" t="s">
        <v>0</v>
      </c>
      <c r="V4143" t="s">
        <v>0</v>
      </c>
      <c r="W4143">
        <v>4.99</v>
      </c>
      <c r="X4143">
        <v>673532180</v>
      </c>
      <c r="Y4143" t="s">
        <v>0</v>
      </c>
      <c r="Z4143" t="s">
        <v>2</v>
      </c>
      <c r="AA4143" t="s">
        <v>999</v>
      </c>
      <c r="AB4143" t="s">
        <v>0</v>
      </c>
      <c r="AC4143" t="s">
        <v>0</v>
      </c>
      <c r="AD4143" t="s">
        <v>0</v>
      </c>
      <c r="AI4143" s="1" t="str">
        <f>CONCATENATE(MONTH(L4143),"/",1,"/",YEAR(L4143))</f>
        <v>11/1/2013</v>
      </c>
      <c r="AJ4143" s="1">
        <f>SUMIFS([1]Currency!A:A,[1]Currency!B:B,Sales!AI4143,[1]Currency!C:C,Sales!R4143)</f>
        <v>1</v>
      </c>
      <c r="AK4143" s="1">
        <f>AJ4143*J4143*K4143</f>
        <v>3.49</v>
      </c>
      <c r="AL4143" s="1" t="str">
        <f>VLOOKUP(S4143,[1]Region!A:B,2,FALSE)</f>
        <v>Latam</v>
      </c>
      <c r="AM4143" s="1">
        <f>SUMIFS([1]Encoding!D:D,[1]Encoding!B:B,Sales!AL4143,[1]Encoding!A:A,Sales!C4143)</f>
        <v>0.2</v>
      </c>
      <c r="AN4143" s="1">
        <f>SUMIFS([1]Encoding!Q:Q,[1]Encoding!B:B,Sales!AL4143,[1]Encoding!A:A,Sales!C4143)</f>
        <v>0</v>
      </c>
      <c r="AO4143" s="1">
        <f>AK4143*(1-AN4143)</f>
        <v>3.49</v>
      </c>
      <c r="AP4143" s="1">
        <f>AO4143*(1-AM4143)</f>
        <v>2.7920000000000003</v>
      </c>
    </row>
    <row r="4144" spans="1:42">
      <c r="A4144" t="s">
        <v>12</v>
      </c>
      <c r="B4144" t="s">
        <v>11</v>
      </c>
      <c r="C4144" t="s">
        <v>999</v>
      </c>
      <c r="D4144" t="s">
        <v>0</v>
      </c>
      <c r="E4144" t="s">
        <v>0</v>
      </c>
      <c r="F4144" t="s">
        <v>1003</v>
      </c>
      <c r="G4144" t="s">
        <v>1002</v>
      </c>
      <c r="H4144" t="s">
        <v>1001</v>
      </c>
      <c r="I4144" t="s">
        <v>7</v>
      </c>
      <c r="J4144">
        <v>1</v>
      </c>
      <c r="K4144">
        <v>2.99</v>
      </c>
      <c r="L4144" s="2">
        <v>41581</v>
      </c>
      <c r="M4144">
        <v>22003027559127</v>
      </c>
      <c r="N4144" t="s">
        <v>1986</v>
      </c>
      <c r="O4144">
        <v>1407100479</v>
      </c>
      <c r="P4144" s="2">
        <v>41581</v>
      </c>
      <c r="Q4144" t="s">
        <v>5</v>
      </c>
      <c r="R4144" t="s">
        <v>3</v>
      </c>
      <c r="S4144" t="s">
        <v>4</v>
      </c>
      <c r="T4144" t="s">
        <v>3</v>
      </c>
      <c r="U4144" t="s">
        <v>0</v>
      </c>
      <c r="V4144" t="s">
        <v>0</v>
      </c>
      <c r="W4144">
        <v>4.99</v>
      </c>
      <c r="X4144">
        <v>673532180</v>
      </c>
      <c r="Y4144" t="s">
        <v>0</v>
      </c>
      <c r="Z4144" t="s">
        <v>2</v>
      </c>
      <c r="AA4144" t="s">
        <v>999</v>
      </c>
      <c r="AB4144" t="s">
        <v>0</v>
      </c>
      <c r="AC4144" t="s">
        <v>0</v>
      </c>
      <c r="AD4144" t="s">
        <v>0</v>
      </c>
      <c r="AI4144" s="1" t="str">
        <f>CONCATENATE(MONTH(L4144),"/",1,"/",YEAR(L4144))</f>
        <v>11/1/2013</v>
      </c>
      <c r="AJ4144" s="1">
        <f>SUMIFS([1]Currency!A:A,[1]Currency!B:B,Sales!AI4144,[1]Currency!C:C,Sales!R4144)</f>
        <v>1</v>
      </c>
      <c r="AK4144" s="1">
        <f>AJ4144*J4144*K4144</f>
        <v>2.99</v>
      </c>
      <c r="AL4144" s="1" t="str">
        <f>VLOOKUP(S4144,[1]Region!A:B,2,FALSE)</f>
        <v>Brazil</v>
      </c>
      <c r="AM4144" s="1">
        <f>SUMIFS([1]Encoding!D:D,[1]Encoding!B:B,Sales!AL4144,[1]Encoding!A:A,Sales!C4144)</f>
        <v>0.2</v>
      </c>
      <c r="AN4144" s="1">
        <f>SUMIFS([1]Encoding!Q:Q,[1]Encoding!B:B,Sales!AL4144,[1]Encoding!A:A,Sales!C4144)</f>
        <v>4.8000000000000001E-2</v>
      </c>
      <c r="AO4144" s="1">
        <f>AK4144*(1-AN4144)</f>
        <v>2.8464800000000001</v>
      </c>
      <c r="AP4144" s="1">
        <f>AO4144*(1-AM4144)</f>
        <v>2.2771840000000001</v>
      </c>
    </row>
    <row r="4145" spans="1:42">
      <c r="A4145" t="s">
        <v>12</v>
      </c>
      <c r="B4145" t="s">
        <v>11</v>
      </c>
      <c r="C4145" t="s">
        <v>999</v>
      </c>
      <c r="D4145" t="s">
        <v>0</v>
      </c>
      <c r="E4145" t="s">
        <v>0</v>
      </c>
      <c r="F4145" t="s">
        <v>1003</v>
      </c>
      <c r="G4145" t="s">
        <v>1002</v>
      </c>
      <c r="H4145" t="s">
        <v>1001</v>
      </c>
      <c r="I4145" t="s">
        <v>7</v>
      </c>
      <c r="J4145">
        <v>1</v>
      </c>
      <c r="K4145">
        <v>2.99</v>
      </c>
      <c r="L4145" s="2">
        <v>41577</v>
      </c>
      <c r="M4145">
        <v>91000865058336</v>
      </c>
      <c r="N4145" t="s">
        <v>29</v>
      </c>
      <c r="O4145">
        <v>9800607514</v>
      </c>
      <c r="P4145" s="2">
        <v>41577</v>
      </c>
      <c r="Q4145" t="s">
        <v>5</v>
      </c>
      <c r="R4145" t="s">
        <v>3</v>
      </c>
      <c r="S4145" t="s">
        <v>16</v>
      </c>
      <c r="T4145" t="s">
        <v>3</v>
      </c>
      <c r="U4145" t="s">
        <v>0</v>
      </c>
      <c r="V4145" t="s">
        <v>0</v>
      </c>
      <c r="W4145">
        <v>4.99</v>
      </c>
      <c r="X4145">
        <v>673532180</v>
      </c>
      <c r="Y4145" t="s">
        <v>0</v>
      </c>
      <c r="Z4145" t="s">
        <v>2</v>
      </c>
      <c r="AA4145" t="s">
        <v>999</v>
      </c>
      <c r="AB4145" t="s">
        <v>0</v>
      </c>
      <c r="AC4145" t="s">
        <v>0</v>
      </c>
      <c r="AD4145" t="s">
        <v>0</v>
      </c>
      <c r="AI4145" s="1" t="str">
        <f>CONCATENATE(MONTH(L4145),"/",1,"/",YEAR(L4145))</f>
        <v>10/1/2013</v>
      </c>
      <c r="AJ4145" s="1">
        <f>SUMIFS([1]Currency!A:A,[1]Currency!B:B,Sales!AI4145,[1]Currency!C:C,Sales!R4145)</f>
        <v>1</v>
      </c>
      <c r="AK4145" s="1">
        <f>AJ4145*J4145*K4145</f>
        <v>2.99</v>
      </c>
      <c r="AL4145" s="1" t="str">
        <f>VLOOKUP(S4145,[1]Region!A:B,2,FALSE)</f>
        <v>Latam</v>
      </c>
      <c r="AM4145" s="1">
        <f>SUMIFS([1]Encoding!D:D,[1]Encoding!B:B,Sales!AL4145,[1]Encoding!A:A,Sales!C4145)</f>
        <v>0.2</v>
      </c>
      <c r="AN4145" s="1">
        <f>SUMIFS([1]Encoding!Q:Q,[1]Encoding!B:B,Sales!AL4145,[1]Encoding!A:A,Sales!C4145)</f>
        <v>0</v>
      </c>
      <c r="AO4145" s="1">
        <f>AK4145*(1-AN4145)</f>
        <v>2.99</v>
      </c>
      <c r="AP4145" s="1">
        <f>AO4145*(1-AM4145)</f>
        <v>2.3920000000000003</v>
      </c>
    </row>
    <row r="4146" spans="1:42">
      <c r="A4146" t="s">
        <v>12</v>
      </c>
      <c r="B4146" t="s">
        <v>11</v>
      </c>
      <c r="C4146" t="s">
        <v>999</v>
      </c>
      <c r="D4146" t="s">
        <v>0</v>
      </c>
      <c r="E4146" t="s">
        <v>0</v>
      </c>
      <c r="F4146" t="s">
        <v>1003</v>
      </c>
      <c r="G4146" t="s">
        <v>1002</v>
      </c>
      <c r="H4146" t="s">
        <v>1001</v>
      </c>
      <c r="I4146" t="s">
        <v>7</v>
      </c>
      <c r="J4146">
        <v>1</v>
      </c>
      <c r="K4146">
        <v>2.99</v>
      </c>
      <c r="L4146" s="2">
        <v>41565</v>
      </c>
      <c r="M4146">
        <v>31002162505575</v>
      </c>
      <c r="N4146" t="s">
        <v>1985</v>
      </c>
      <c r="O4146">
        <v>2012308069</v>
      </c>
      <c r="P4146" s="2">
        <v>41576</v>
      </c>
      <c r="Q4146" t="s">
        <v>101</v>
      </c>
      <c r="R4146" t="s">
        <v>3</v>
      </c>
      <c r="S4146" t="s">
        <v>4</v>
      </c>
      <c r="T4146" t="s">
        <v>3</v>
      </c>
      <c r="U4146" t="s">
        <v>0</v>
      </c>
      <c r="V4146" t="s">
        <v>0</v>
      </c>
      <c r="W4146">
        <v>-4.99</v>
      </c>
      <c r="X4146">
        <v>673532180</v>
      </c>
      <c r="Y4146" t="s">
        <v>0</v>
      </c>
      <c r="Z4146" t="s">
        <v>2</v>
      </c>
      <c r="AA4146" t="s">
        <v>999</v>
      </c>
      <c r="AB4146" t="s">
        <v>0</v>
      </c>
      <c r="AC4146" t="s">
        <v>0</v>
      </c>
      <c r="AD4146" t="s">
        <v>0</v>
      </c>
      <c r="AI4146" s="1" t="str">
        <f>CONCATENATE(MONTH(L4146),"/",1,"/",YEAR(L4146))</f>
        <v>10/1/2013</v>
      </c>
      <c r="AJ4146" s="1">
        <f>SUMIFS([1]Currency!A:A,[1]Currency!B:B,Sales!AI4146,[1]Currency!C:C,Sales!R4146)</f>
        <v>1</v>
      </c>
      <c r="AK4146" s="1">
        <f>AJ4146*J4146*K4146</f>
        <v>2.99</v>
      </c>
      <c r="AL4146" s="1" t="str">
        <f>VLOOKUP(S4146,[1]Region!A:B,2,FALSE)</f>
        <v>Brazil</v>
      </c>
      <c r="AM4146" s="1">
        <f>SUMIFS([1]Encoding!D:D,[1]Encoding!B:B,Sales!AL4146,[1]Encoding!A:A,Sales!C4146)</f>
        <v>0.2</v>
      </c>
      <c r="AN4146" s="1">
        <f>SUMIFS([1]Encoding!Q:Q,[1]Encoding!B:B,Sales!AL4146,[1]Encoding!A:A,Sales!C4146)</f>
        <v>4.8000000000000001E-2</v>
      </c>
      <c r="AO4146" s="1">
        <f>AK4146*(1-AN4146)</f>
        <v>2.8464800000000001</v>
      </c>
      <c r="AP4146" s="1">
        <f>AO4146*(1-AM4146)</f>
        <v>2.2771840000000001</v>
      </c>
    </row>
    <row r="4147" spans="1:42">
      <c r="A4147" t="s">
        <v>12</v>
      </c>
      <c r="B4147" t="s">
        <v>11</v>
      </c>
      <c r="C4147" t="s">
        <v>999</v>
      </c>
      <c r="D4147" t="s">
        <v>0</v>
      </c>
      <c r="E4147" t="s">
        <v>0</v>
      </c>
      <c r="F4147" t="s">
        <v>1003</v>
      </c>
      <c r="G4147" t="s">
        <v>1002</v>
      </c>
      <c r="H4147" t="s">
        <v>1001</v>
      </c>
      <c r="I4147" t="s">
        <v>7</v>
      </c>
      <c r="J4147">
        <v>1</v>
      </c>
      <c r="K4147">
        <v>2.39</v>
      </c>
      <c r="L4147" s="2">
        <v>41578</v>
      </c>
      <c r="M4147">
        <v>90001537021175</v>
      </c>
      <c r="N4147" t="s">
        <v>29</v>
      </c>
      <c r="O4147">
        <v>6111559679</v>
      </c>
      <c r="P4147" s="2">
        <v>41578</v>
      </c>
      <c r="Q4147" t="s">
        <v>5</v>
      </c>
      <c r="R4147" t="s">
        <v>3</v>
      </c>
      <c r="S4147" t="s">
        <v>16</v>
      </c>
      <c r="T4147" t="s">
        <v>3</v>
      </c>
      <c r="U4147" t="s">
        <v>0</v>
      </c>
      <c r="V4147" t="s">
        <v>0</v>
      </c>
      <c r="W4147">
        <v>3.99</v>
      </c>
      <c r="X4147">
        <v>673532180</v>
      </c>
      <c r="Y4147" t="s">
        <v>0</v>
      </c>
      <c r="Z4147" t="s">
        <v>15</v>
      </c>
      <c r="AA4147" t="s">
        <v>999</v>
      </c>
      <c r="AB4147" t="s">
        <v>0</v>
      </c>
      <c r="AC4147" t="s">
        <v>0</v>
      </c>
      <c r="AD4147" t="s">
        <v>0</v>
      </c>
      <c r="AI4147" s="1" t="str">
        <f>CONCATENATE(MONTH(L4147),"/",1,"/",YEAR(L4147))</f>
        <v>10/1/2013</v>
      </c>
      <c r="AJ4147" s="1">
        <f>SUMIFS([1]Currency!A:A,[1]Currency!B:B,Sales!AI4147,[1]Currency!C:C,Sales!R4147)</f>
        <v>1</v>
      </c>
      <c r="AK4147" s="1">
        <f>AJ4147*J4147*K4147</f>
        <v>2.39</v>
      </c>
      <c r="AL4147" s="1" t="str">
        <f>VLOOKUP(S4147,[1]Region!A:B,2,FALSE)</f>
        <v>Latam</v>
      </c>
      <c r="AM4147" s="1">
        <f>SUMIFS([1]Encoding!D:D,[1]Encoding!B:B,Sales!AL4147,[1]Encoding!A:A,Sales!C4147)</f>
        <v>0.2</v>
      </c>
      <c r="AN4147" s="1">
        <f>SUMIFS([1]Encoding!Q:Q,[1]Encoding!B:B,Sales!AL4147,[1]Encoding!A:A,Sales!C4147)</f>
        <v>0</v>
      </c>
      <c r="AO4147" s="1">
        <f>AK4147*(1-AN4147)</f>
        <v>2.39</v>
      </c>
      <c r="AP4147" s="1">
        <f>AO4147*(1-AM4147)</f>
        <v>1.9120000000000001</v>
      </c>
    </row>
    <row r="4148" spans="1:42">
      <c r="A4148" t="s">
        <v>12</v>
      </c>
      <c r="B4148" t="s">
        <v>11</v>
      </c>
      <c r="C4148" t="s">
        <v>999</v>
      </c>
      <c r="D4148" t="s">
        <v>0</v>
      </c>
      <c r="E4148" t="s">
        <v>0</v>
      </c>
      <c r="F4148" t="s">
        <v>1003</v>
      </c>
      <c r="G4148" t="s">
        <v>1002</v>
      </c>
      <c r="H4148" t="s">
        <v>1001</v>
      </c>
      <c r="I4148" t="s">
        <v>23</v>
      </c>
      <c r="J4148">
        <v>1</v>
      </c>
      <c r="K4148">
        <v>10.5</v>
      </c>
      <c r="L4148" s="2">
        <v>41577</v>
      </c>
      <c r="M4148">
        <v>85002027975577</v>
      </c>
      <c r="N4148" t="s">
        <v>466</v>
      </c>
      <c r="O4148">
        <v>2835352689</v>
      </c>
      <c r="P4148" s="2">
        <v>41577</v>
      </c>
      <c r="Q4148" t="s">
        <v>5</v>
      </c>
      <c r="R4148" t="s">
        <v>3</v>
      </c>
      <c r="S4148" t="s">
        <v>4</v>
      </c>
      <c r="T4148" t="s">
        <v>3</v>
      </c>
      <c r="U4148" t="s">
        <v>0</v>
      </c>
      <c r="V4148" t="s">
        <v>0</v>
      </c>
      <c r="W4148">
        <v>14.99</v>
      </c>
      <c r="X4148">
        <v>673532180</v>
      </c>
      <c r="Y4148" t="s">
        <v>0</v>
      </c>
      <c r="Z4148" t="s">
        <v>15</v>
      </c>
      <c r="AA4148" t="s">
        <v>999</v>
      </c>
      <c r="AB4148" t="s">
        <v>0</v>
      </c>
      <c r="AC4148" t="s">
        <v>0</v>
      </c>
      <c r="AD4148" t="s">
        <v>0</v>
      </c>
      <c r="AI4148" s="1" t="str">
        <f>CONCATENATE(MONTH(L4148),"/",1,"/",YEAR(L4148))</f>
        <v>10/1/2013</v>
      </c>
      <c r="AJ4148" s="1">
        <f>SUMIFS([1]Currency!A:A,[1]Currency!B:B,Sales!AI4148,[1]Currency!C:C,Sales!R4148)</f>
        <v>1</v>
      </c>
      <c r="AK4148" s="1">
        <f>AJ4148*J4148*K4148</f>
        <v>10.5</v>
      </c>
      <c r="AL4148" s="1" t="str">
        <f>VLOOKUP(S4148,[1]Region!A:B,2,FALSE)</f>
        <v>Brazil</v>
      </c>
      <c r="AM4148" s="1">
        <f>SUMIFS([1]Encoding!D:D,[1]Encoding!B:B,Sales!AL4148,[1]Encoding!A:A,Sales!C4148)</f>
        <v>0.2</v>
      </c>
      <c r="AN4148" s="1">
        <f>SUMIFS([1]Encoding!Q:Q,[1]Encoding!B:B,Sales!AL4148,[1]Encoding!A:A,Sales!C4148)</f>
        <v>4.8000000000000001E-2</v>
      </c>
      <c r="AO4148" s="1">
        <f>AK4148*(1-AN4148)</f>
        <v>9.9959999999999987</v>
      </c>
      <c r="AP4148" s="1">
        <f>AO4148*(1-AM4148)</f>
        <v>7.9967999999999995</v>
      </c>
    </row>
    <row r="4149" spans="1:42">
      <c r="A4149" t="s">
        <v>12</v>
      </c>
      <c r="B4149" t="s">
        <v>11</v>
      </c>
      <c r="C4149" t="s">
        <v>999</v>
      </c>
      <c r="D4149" t="s">
        <v>0</v>
      </c>
      <c r="E4149" t="s">
        <v>0</v>
      </c>
      <c r="F4149" t="s">
        <v>1003</v>
      </c>
      <c r="G4149" t="s">
        <v>1002</v>
      </c>
      <c r="H4149" t="s">
        <v>1001</v>
      </c>
      <c r="I4149" t="s">
        <v>7</v>
      </c>
      <c r="J4149">
        <v>1</v>
      </c>
      <c r="K4149">
        <v>2.99</v>
      </c>
      <c r="L4149" s="2">
        <v>41580</v>
      </c>
      <c r="M4149">
        <v>66002428100414</v>
      </c>
      <c r="N4149" t="s">
        <v>1984</v>
      </c>
      <c r="O4149">
        <v>1367144549</v>
      </c>
      <c r="P4149" s="2">
        <v>41580</v>
      </c>
      <c r="Q4149" t="s">
        <v>5</v>
      </c>
      <c r="R4149" t="s">
        <v>3</v>
      </c>
      <c r="S4149" t="s">
        <v>4</v>
      </c>
      <c r="T4149" t="s">
        <v>3</v>
      </c>
      <c r="U4149" t="s">
        <v>0</v>
      </c>
      <c r="V4149" t="s">
        <v>0</v>
      </c>
      <c r="W4149">
        <v>4.99</v>
      </c>
      <c r="X4149">
        <v>673532180</v>
      </c>
      <c r="Y4149" t="s">
        <v>0</v>
      </c>
      <c r="Z4149" t="s">
        <v>2</v>
      </c>
      <c r="AA4149" t="s">
        <v>999</v>
      </c>
      <c r="AB4149" t="s">
        <v>0</v>
      </c>
      <c r="AC4149" t="s">
        <v>0</v>
      </c>
      <c r="AD4149" t="s">
        <v>0</v>
      </c>
      <c r="AI4149" s="1" t="str">
        <f>CONCATENATE(MONTH(L4149),"/",1,"/",YEAR(L4149))</f>
        <v>11/1/2013</v>
      </c>
      <c r="AJ4149" s="1">
        <f>SUMIFS([1]Currency!A:A,[1]Currency!B:B,Sales!AI4149,[1]Currency!C:C,Sales!R4149)</f>
        <v>1</v>
      </c>
      <c r="AK4149" s="1">
        <f>AJ4149*J4149*K4149</f>
        <v>2.99</v>
      </c>
      <c r="AL4149" s="1" t="str">
        <f>VLOOKUP(S4149,[1]Region!A:B,2,FALSE)</f>
        <v>Brazil</v>
      </c>
      <c r="AM4149" s="1">
        <f>SUMIFS([1]Encoding!D:D,[1]Encoding!B:B,Sales!AL4149,[1]Encoding!A:A,Sales!C4149)</f>
        <v>0.2</v>
      </c>
      <c r="AN4149" s="1">
        <f>SUMIFS([1]Encoding!Q:Q,[1]Encoding!B:B,Sales!AL4149,[1]Encoding!A:A,Sales!C4149)</f>
        <v>4.8000000000000001E-2</v>
      </c>
      <c r="AO4149" s="1">
        <f>AK4149*(1-AN4149)</f>
        <v>2.8464800000000001</v>
      </c>
      <c r="AP4149" s="1">
        <f>AO4149*(1-AM4149)</f>
        <v>2.2771840000000001</v>
      </c>
    </row>
    <row r="4150" spans="1:42">
      <c r="A4150" t="s">
        <v>12</v>
      </c>
      <c r="B4150" t="s">
        <v>11</v>
      </c>
      <c r="C4150" t="s">
        <v>999</v>
      </c>
      <c r="D4150" t="s">
        <v>0</v>
      </c>
      <c r="E4150" t="s">
        <v>0</v>
      </c>
      <c r="F4150" t="s">
        <v>1003</v>
      </c>
      <c r="G4150" t="s">
        <v>1002</v>
      </c>
      <c r="H4150" t="s">
        <v>1001</v>
      </c>
      <c r="I4150" t="s">
        <v>7</v>
      </c>
      <c r="J4150">
        <v>1</v>
      </c>
      <c r="K4150">
        <v>3.49</v>
      </c>
      <c r="L4150" s="2">
        <v>41579</v>
      </c>
      <c r="M4150">
        <v>22003021032727</v>
      </c>
      <c r="N4150">
        <v>1083</v>
      </c>
      <c r="O4150">
        <v>6948729439</v>
      </c>
      <c r="P4150" s="2">
        <v>41579</v>
      </c>
      <c r="Q4150" t="s">
        <v>5</v>
      </c>
      <c r="R4150" t="s">
        <v>3</v>
      </c>
      <c r="S4150" t="s">
        <v>1757</v>
      </c>
      <c r="T4150" t="s">
        <v>3</v>
      </c>
      <c r="U4150" t="s">
        <v>0</v>
      </c>
      <c r="V4150" t="s">
        <v>0</v>
      </c>
      <c r="W4150">
        <v>4.99</v>
      </c>
      <c r="X4150">
        <v>673532180</v>
      </c>
      <c r="Y4150" t="s">
        <v>0</v>
      </c>
      <c r="Z4150" t="s">
        <v>2</v>
      </c>
      <c r="AA4150" t="s">
        <v>999</v>
      </c>
      <c r="AB4150" t="s">
        <v>0</v>
      </c>
      <c r="AC4150" t="s">
        <v>0</v>
      </c>
      <c r="AD4150" t="s">
        <v>0</v>
      </c>
      <c r="AI4150" s="1" t="str">
        <f>CONCATENATE(MONTH(L4150),"/",1,"/",YEAR(L4150))</f>
        <v>11/1/2013</v>
      </c>
      <c r="AJ4150" s="1">
        <f>SUMIFS([1]Currency!A:A,[1]Currency!B:B,Sales!AI4150,[1]Currency!C:C,Sales!R4150)</f>
        <v>1</v>
      </c>
      <c r="AK4150" s="1">
        <f>AJ4150*J4150*K4150</f>
        <v>3.49</v>
      </c>
      <c r="AL4150" s="1" t="str">
        <f>VLOOKUP(S4150,[1]Region!A:B,2,FALSE)</f>
        <v>Latam</v>
      </c>
      <c r="AM4150" s="1">
        <f>SUMIFS([1]Encoding!D:D,[1]Encoding!B:B,Sales!AL4150,[1]Encoding!A:A,Sales!C4150)</f>
        <v>0.2</v>
      </c>
      <c r="AN4150" s="1">
        <f>SUMIFS([1]Encoding!Q:Q,[1]Encoding!B:B,Sales!AL4150,[1]Encoding!A:A,Sales!C4150)</f>
        <v>0</v>
      </c>
      <c r="AO4150" s="1">
        <f>AK4150*(1-AN4150)</f>
        <v>3.49</v>
      </c>
      <c r="AP4150" s="1">
        <f>AO4150*(1-AM4150)</f>
        <v>2.7920000000000003</v>
      </c>
    </row>
    <row r="4151" spans="1:42">
      <c r="A4151" t="s">
        <v>12</v>
      </c>
      <c r="B4151" t="s">
        <v>11</v>
      </c>
      <c r="C4151" t="s">
        <v>999</v>
      </c>
      <c r="D4151" t="s">
        <v>0</v>
      </c>
      <c r="E4151" t="s">
        <v>0</v>
      </c>
      <c r="F4151" t="s">
        <v>1003</v>
      </c>
      <c r="G4151" t="s">
        <v>1002</v>
      </c>
      <c r="H4151" t="s">
        <v>1001</v>
      </c>
      <c r="I4151" t="s">
        <v>7</v>
      </c>
      <c r="J4151">
        <v>1</v>
      </c>
      <c r="K4151">
        <v>2.99</v>
      </c>
      <c r="L4151" s="2">
        <v>41578</v>
      </c>
      <c r="M4151">
        <v>67002202207877</v>
      </c>
      <c r="N4151" t="s">
        <v>1970</v>
      </c>
      <c r="O4151">
        <v>6523621494</v>
      </c>
      <c r="P4151" s="2">
        <v>41578</v>
      </c>
      <c r="Q4151" t="s">
        <v>5</v>
      </c>
      <c r="R4151" t="s">
        <v>3</v>
      </c>
      <c r="S4151" t="s">
        <v>4</v>
      </c>
      <c r="T4151" t="s">
        <v>3</v>
      </c>
      <c r="U4151" t="s">
        <v>0</v>
      </c>
      <c r="V4151" t="s">
        <v>0</v>
      </c>
      <c r="W4151">
        <v>4.99</v>
      </c>
      <c r="X4151">
        <v>673532180</v>
      </c>
      <c r="Y4151" t="s">
        <v>0</v>
      </c>
      <c r="Z4151" t="s">
        <v>2</v>
      </c>
      <c r="AA4151" t="s">
        <v>999</v>
      </c>
      <c r="AB4151" t="s">
        <v>0</v>
      </c>
      <c r="AC4151" t="s">
        <v>0</v>
      </c>
      <c r="AD4151" t="s">
        <v>0</v>
      </c>
      <c r="AI4151" s="1" t="str">
        <f>CONCATENATE(MONTH(L4151),"/",1,"/",YEAR(L4151))</f>
        <v>10/1/2013</v>
      </c>
      <c r="AJ4151" s="1">
        <f>SUMIFS([1]Currency!A:A,[1]Currency!B:B,Sales!AI4151,[1]Currency!C:C,Sales!R4151)</f>
        <v>1</v>
      </c>
      <c r="AK4151" s="1">
        <f>AJ4151*J4151*K4151</f>
        <v>2.99</v>
      </c>
      <c r="AL4151" s="1" t="str">
        <f>VLOOKUP(S4151,[1]Region!A:B,2,FALSE)</f>
        <v>Brazil</v>
      </c>
      <c r="AM4151" s="1">
        <f>SUMIFS([1]Encoding!D:D,[1]Encoding!B:B,Sales!AL4151,[1]Encoding!A:A,Sales!C4151)</f>
        <v>0.2</v>
      </c>
      <c r="AN4151" s="1">
        <f>SUMIFS([1]Encoding!Q:Q,[1]Encoding!B:B,Sales!AL4151,[1]Encoding!A:A,Sales!C4151)</f>
        <v>4.8000000000000001E-2</v>
      </c>
      <c r="AO4151" s="1">
        <f>AK4151*(1-AN4151)</f>
        <v>2.8464800000000001</v>
      </c>
      <c r="AP4151" s="1">
        <f>AO4151*(1-AM4151)</f>
        <v>2.2771840000000001</v>
      </c>
    </row>
    <row r="4152" spans="1:42">
      <c r="A4152" t="s">
        <v>12</v>
      </c>
      <c r="B4152" t="s">
        <v>11</v>
      </c>
      <c r="C4152" t="s">
        <v>999</v>
      </c>
      <c r="D4152" t="s">
        <v>0</v>
      </c>
      <c r="E4152" t="s">
        <v>0</v>
      </c>
      <c r="F4152" t="s">
        <v>1003</v>
      </c>
      <c r="G4152" t="s">
        <v>1002</v>
      </c>
      <c r="H4152" t="s">
        <v>1001</v>
      </c>
      <c r="I4152" t="s">
        <v>7</v>
      </c>
      <c r="J4152">
        <v>1</v>
      </c>
      <c r="K4152">
        <v>2.99</v>
      </c>
      <c r="L4152" s="2">
        <v>41580</v>
      </c>
      <c r="M4152">
        <v>85002031851967</v>
      </c>
      <c r="N4152" t="s">
        <v>29</v>
      </c>
      <c r="O4152">
        <v>2191671119</v>
      </c>
      <c r="P4152" s="2">
        <v>41580</v>
      </c>
      <c r="Q4152" t="s">
        <v>5</v>
      </c>
      <c r="R4152" t="s">
        <v>3</v>
      </c>
      <c r="S4152" t="s">
        <v>16</v>
      </c>
      <c r="T4152" t="s">
        <v>3</v>
      </c>
      <c r="U4152" t="s">
        <v>0</v>
      </c>
      <c r="V4152" t="s">
        <v>0</v>
      </c>
      <c r="W4152">
        <v>4.99</v>
      </c>
      <c r="X4152">
        <v>673532180</v>
      </c>
      <c r="Y4152" t="s">
        <v>0</v>
      </c>
      <c r="Z4152" t="s">
        <v>2</v>
      </c>
      <c r="AA4152" t="s">
        <v>999</v>
      </c>
      <c r="AB4152" t="s">
        <v>0</v>
      </c>
      <c r="AC4152" t="s">
        <v>0</v>
      </c>
      <c r="AD4152" t="s">
        <v>0</v>
      </c>
      <c r="AI4152" s="1" t="str">
        <f>CONCATENATE(MONTH(L4152),"/",1,"/",YEAR(L4152))</f>
        <v>11/1/2013</v>
      </c>
      <c r="AJ4152" s="1">
        <f>SUMIFS([1]Currency!A:A,[1]Currency!B:B,Sales!AI4152,[1]Currency!C:C,Sales!R4152)</f>
        <v>1</v>
      </c>
      <c r="AK4152" s="1">
        <f>AJ4152*J4152*K4152</f>
        <v>2.99</v>
      </c>
      <c r="AL4152" s="1" t="str">
        <f>VLOOKUP(S4152,[1]Region!A:B,2,FALSE)</f>
        <v>Latam</v>
      </c>
      <c r="AM4152" s="1">
        <f>SUMIFS([1]Encoding!D:D,[1]Encoding!B:B,Sales!AL4152,[1]Encoding!A:A,Sales!C4152)</f>
        <v>0.2</v>
      </c>
      <c r="AN4152" s="1">
        <f>SUMIFS([1]Encoding!Q:Q,[1]Encoding!B:B,Sales!AL4152,[1]Encoding!A:A,Sales!C4152)</f>
        <v>0</v>
      </c>
      <c r="AO4152" s="1">
        <f>AK4152*(1-AN4152)</f>
        <v>2.99</v>
      </c>
      <c r="AP4152" s="1">
        <f>AO4152*(1-AM4152)</f>
        <v>2.3920000000000003</v>
      </c>
    </row>
    <row r="4153" spans="1:42">
      <c r="A4153" t="s">
        <v>12</v>
      </c>
      <c r="B4153" t="s">
        <v>11</v>
      </c>
      <c r="C4153" t="s">
        <v>999</v>
      </c>
      <c r="D4153" t="s">
        <v>0</v>
      </c>
      <c r="E4153" t="s">
        <v>0</v>
      </c>
      <c r="F4153" t="s">
        <v>1003</v>
      </c>
      <c r="G4153" t="s">
        <v>1002</v>
      </c>
      <c r="H4153" t="s">
        <v>1001</v>
      </c>
      <c r="I4153" t="s">
        <v>7</v>
      </c>
      <c r="J4153">
        <v>1</v>
      </c>
      <c r="K4153">
        <v>2.99</v>
      </c>
      <c r="L4153" s="2">
        <v>41576</v>
      </c>
      <c r="M4153">
        <v>31002189387719</v>
      </c>
      <c r="N4153" t="s">
        <v>29</v>
      </c>
      <c r="O4153">
        <v>2065408044</v>
      </c>
      <c r="P4153" s="2">
        <v>41576</v>
      </c>
      <c r="Q4153" t="s">
        <v>5</v>
      </c>
      <c r="R4153" t="s">
        <v>3</v>
      </c>
      <c r="S4153" t="s">
        <v>16</v>
      </c>
      <c r="T4153" t="s">
        <v>3</v>
      </c>
      <c r="U4153" t="s">
        <v>0</v>
      </c>
      <c r="V4153" t="s">
        <v>0</v>
      </c>
      <c r="W4153">
        <v>4.99</v>
      </c>
      <c r="X4153">
        <v>673532180</v>
      </c>
      <c r="Y4153" t="s">
        <v>0</v>
      </c>
      <c r="Z4153" t="s">
        <v>2</v>
      </c>
      <c r="AA4153" t="s">
        <v>999</v>
      </c>
      <c r="AB4153" t="s">
        <v>0</v>
      </c>
      <c r="AC4153" t="s">
        <v>0</v>
      </c>
      <c r="AD4153" t="s">
        <v>0</v>
      </c>
      <c r="AI4153" s="1" t="str">
        <f>CONCATENATE(MONTH(L4153),"/",1,"/",YEAR(L4153))</f>
        <v>10/1/2013</v>
      </c>
      <c r="AJ4153" s="1">
        <f>SUMIFS([1]Currency!A:A,[1]Currency!B:B,Sales!AI4153,[1]Currency!C:C,Sales!R4153)</f>
        <v>1</v>
      </c>
      <c r="AK4153" s="1">
        <f>AJ4153*J4153*K4153</f>
        <v>2.99</v>
      </c>
      <c r="AL4153" s="1" t="str">
        <f>VLOOKUP(S4153,[1]Region!A:B,2,FALSE)</f>
        <v>Latam</v>
      </c>
      <c r="AM4153" s="1">
        <f>SUMIFS([1]Encoding!D:D,[1]Encoding!B:B,Sales!AL4153,[1]Encoding!A:A,Sales!C4153)</f>
        <v>0.2</v>
      </c>
      <c r="AN4153" s="1">
        <f>SUMIFS([1]Encoding!Q:Q,[1]Encoding!B:B,Sales!AL4153,[1]Encoding!A:A,Sales!C4153)</f>
        <v>0</v>
      </c>
      <c r="AO4153" s="1">
        <f>AK4153*(1-AN4153)</f>
        <v>2.99</v>
      </c>
      <c r="AP4153" s="1">
        <f>AO4153*(1-AM4153)</f>
        <v>2.3920000000000003</v>
      </c>
    </row>
    <row r="4154" spans="1:42">
      <c r="A4154" t="s">
        <v>12</v>
      </c>
      <c r="B4154" t="s">
        <v>11</v>
      </c>
      <c r="C4154" t="s">
        <v>999</v>
      </c>
      <c r="D4154" t="s">
        <v>0</v>
      </c>
      <c r="E4154" t="s">
        <v>0</v>
      </c>
      <c r="F4154" t="s">
        <v>1003</v>
      </c>
      <c r="G4154" t="s">
        <v>1002</v>
      </c>
      <c r="H4154" t="s">
        <v>1001</v>
      </c>
      <c r="I4154" t="s">
        <v>23</v>
      </c>
      <c r="J4154">
        <v>1</v>
      </c>
      <c r="K4154">
        <v>14</v>
      </c>
      <c r="L4154" s="2">
        <v>41579</v>
      </c>
      <c r="M4154">
        <v>64002690708361</v>
      </c>
      <c r="N4154" t="s">
        <v>1983</v>
      </c>
      <c r="O4154">
        <v>5363377939</v>
      </c>
      <c r="P4154" s="2">
        <v>41579</v>
      </c>
      <c r="Q4154" t="s">
        <v>5</v>
      </c>
      <c r="R4154" t="s">
        <v>3</v>
      </c>
      <c r="S4154" t="s">
        <v>4</v>
      </c>
      <c r="T4154" t="s">
        <v>3</v>
      </c>
      <c r="U4154" t="s">
        <v>0</v>
      </c>
      <c r="V4154" t="s">
        <v>0</v>
      </c>
      <c r="W4154">
        <v>19.989999999999998</v>
      </c>
      <c r="X4154">
        <v>673532180</v>
      </c>
      <c r="Y4154" t="s">
        <v>0</v>
      </c>
      <c r="Z4154" t="s">
        <v>2</v>
      </c>
      <c r="AA4154" t="s">
        <v>999</v>
      </c>
      <c r="AB4154" t="s">
        <v>0</v>
      </c>
      <c r="AC4154" t="s">
        <v>0</v>
      </c>
      <c r="AD4154" t="s">
        <v>0</v>
      </c>
      <c r="AI4154" s="1" t="str">
        <f>CONCATENATE(MONTH(L4154),"/",1,"/",YEAR(L4154))</f>
        <v>11/1/2013</v>
      </c>
      <c r="AJ4154" s="1">
        <f>SUMIFS([1]Currency!A:A,[1]Currency!B:B,Sales!AI4154,[1]Currency!C:C,Sales!R4154)</f>
        <v>1</v>
      </c>
      <c r="AK4154" s="1">
        <f>AJ4154*J4154*K4154</f>
        <v>14</v>
      </c>
      <c r="AL4154" s="1" t="str">
        <f>VLOOKUP(S4154,[1]Region!A:B,2,FALSE)</f>
        <v>Brazil</v>
      </c>
      <c r="AM4154" s="1">
        <f>SUMIFS([1]Encoding!D:D,[1]Encoding!B:B,Sales!AL4154,[1]Encoding!A:A,Sales!C4154)</f>
        <v>0.2</v>
      </c>
      <c r="AN4154" s="1">
        <f>SUMIFS([1]Encoding!Q:Q,[1]Encoding!B:B,Sales!AL4154,[1]Encoding!A:A,Sales!C4154)</f>
        <v>4.8000000000000001E-2</v>
      </c>
      <c r="AO4154" s="1">
        <f>AK4154*(1-AN4154)</f>
        <v>13.327999999999999</v>
      </c>
      <c r="AP4154" s="1">
        <f>AO4154*(1-AM4154)</f>
        <v>10.6624</v>
      </c>
    </row>
    <row r="4155" spans="1:42">
      <c r="A4155" t="s">
        <v>12</v>
      </c>
      <c r="B4155" t="s">
        <v>11</v>
      </c>
      <c r="C4155" t="s">
        <v>999</v>
      </c>
      <c r="D4155" t="s">
        <v>0</v>
      </c>
      <c r="E4155" t="s">
        <v>0</v>
      </c>
      <c r="F4155" t="s">
        <v>1003</v>
      </c>
      <c r="G4155" t="s">
        <v>1002</v>
      </c>
      <c r="H4155" t="s">
        <v>1001</v>
      </c>
      <c r="I4155" t="s">
        <v>7</v>
      </c>
      <c r="J4155">
        <v>1</v>
      </c>
      <c r="K4155">
        <v>2.39</v>
      </c>
      <c r="L4155" s="2">
        <v>41578</v>
      </c>
      <c r="M4155">
        <v>64002684087601</v>
      </c>
      <c r="N4155" t="s">
        <v>29</v>
      </c>
      <c r="O4155">
        <v>7250175364</v>
      </c>
      <c r="P4155" s="2">
        <v>41578</v>
      </c>
      <c r="Q4155" t="s">
        <v>5</v>
      </c>
      <c r="R4155" t="s">
        <v>3</v>
      </c>
      <c r="S4155" t="s">
        <v>16</v>
      </c>
      <c r="T4155" t="s">
        <v>3</v>
      </c>
      <c r="U4155" t="s">
        <v>0</v>
      </c>
      <c r="V4155" t="s">
        <v>0</v>
      </c>
      <c r="W4155">
        <v>3.99</v>
      </c>
      <c r="X4155">
        <v>673532180</v>
      </c>
      <c r="Y4155" t="s">
        <v>0</v>
      </c>
      <c r="Z4155" t="s">
        <v>15</v>
      </c>
      <c r="AA4155" t="s">
        <v>999</v>
      </c>
      <c r="AB4155" t="s">
        <v>0</v>
      </c>
      <c r="AC4155" t="s">
        <v>0</v>
      </c>
      <c r="AD4155" t="s">
        <v>0</v>
      </c>
      <c r="AI4155" s="1" t="str">
        <f>CONCATENATE(MONTH(L4155),"/",1,"/",YEAR(L4155))</f>
        <v>10/1/2013</v>
      </c>
      <c r="AJ4155" s="1">
        <f>SUMIFS([1]Currency!A:A,[1]Currency!B:B,Sales!AI4155,[1]Currency!C:C,Sales!R4155)</f>
        <v>1</v>
      </c>
      <c r="AK4155" s="1">
        <f>AJ4155*J4155*K4155</f>
        <v>2.39</v>
      </c>
      <c r="AL4155" s="1" t="str">
        <f>VLOOKUP(S4155,[1]Region!A:B,2,FALSE)</f>
        <v>Latam</v>
      </c>
      <c r="AM4155" s="1">
        <f>SUMIFS([1]Encoding!D:D,[1]Encoding!B:B,Sales!AL4155,[1]Encoding!A:A,Sales!C4155)</f>
        <v>0.2</v>
      </c>
      <c r="AN4155" s="1">
        <f>SUMIFS([1]Encoding!Q:Q,[1]Encoding!B:B,Sales!AL4155,[1]Encoding!A:A,Sales!C4155)</f>
        <v>0</v>
      </c>
      <c r="AO4155" s="1">
        <f>AK4155*(1-AN4155)</f>
        <v>2.39</v>
      </c>
      <c r="AP4155" s="1">
        <f>AO4155*(1-AM4155)</f>
        <v>1.9120000000000001</v>
      </c>
    </row>
    <row r="4156" spans="1:42">
      <c r="A4156" t="s">
        <v>12</v>
      </c>
      <c r="B4156" t="s">
        <v>11</v>
      </c>
      <c r="C4156" t="s">
        <v>999</v>
      </c>
      <c r="D4156" t="s">
        <v>0</v>
      </c>
      <c r="E4156" t="s">
        <v>0</v>
      </c>
      <c r="F4156" t="s">
        <v>1003</v>
      </c>
      <c r="G4156" t="s">
        <v>1002</v>
      </c>
      <c r="H4156" t="s">
        <v>1001</v>
      </c>
      <c r="I4156" t="s">
        <v>7</v>
      </c>
      <c r="J4156">
        <v>1</v>
      </c>
      <c r="K4156">
        <v>2.99</v>
      </c>
      <c r="L4156" s="2">
        <v>41575</v>
      </c>
      <c r="M4156">
        <v>86002132355519</v>
      </c>
      <c r="N4156" t="s">
        <v>29</v>
      </c>
      <c r="O4156">
        <v>5917179919</v>
      </c>
      <c r="P4156" s="2">
        <v>41575</v>
      </c>
      <c r="Q4156" t="s">
        <v>5</v>
      </c>
      <c r="R4156" t="s">
        <v>3</v>
      </c>
      <c r="S4156" t="s">
        <v>16</v>
      </c>
      <c r="T4156" t="s">
        <v>3</v>
      </c>
      <c r="U4156" t="s">
        <v>0</v>
      </c>
      <c r="V4156" t="s">
        <v>0</v>
      </c>
      <c r="W4156">
        <v>4.99</v>
      </c>
      <c r="X4156">
        <v>673532180</v>
      </c>
      <c r="Y4156" t="s">
        <v>0</v>
      </c>
      <c r="Z4156" t="s">
        <v>2</v>
      </c>
      <c r="AA4156" t="s">
        <v>999</v>
      </c>
      <c r="AB4156" t="s">
        <v>0</v>
      </c>
      <c r="AC4156" t="s">
        <v>0</v>
      </c>
      <c r="AD4156" t="s">
        <v>0</v>
      </c>
      <c r="AI4156" s="1" t="str">
        <f>CONCATENATE(MONTH(L4156),"/",1,"/",YEAR(L4156))</f>
        <v>10/1/2013</v>
      </c>
      <c r="AJ4156" s="1">
        <f>SUMIFS([1]Currency!A:A,[1]Currency!B:B,Sales!AI4156,[1]Currency!C:C,Sales!R4156)</f>
        <v>1</v>
      </c>
      <c r="AK4156" s="1">
        <f>AJ4156*J4156*K4156</f>
        <v>2.99</v>
      </c>
      <c r="AL4156" s="1" t="str">
        <f>VLOOKUP(S4156,[1]Region!A:B,2,FALSE)</f>
        <v>Latam</v>
      </c>
      <c r="AM4156" s="1">
        <f>SUMIFS([1]Encoding!D:D,[1]Encoding!B:B,Sales!AL4156,[1]Encoding!A:A,Sales!C4156)</f>
        <v>0.2</v>
      </c>
      <c r="AN4156" s="1">
        <f>SUMIFS([1]Encoding!Q:Q,[1]Encoding!B:B,Sales!AL4156,[1]Encoding!A:A,Sales!C4156)</f>
        <v>0</v>
      </c>
      <c r="AO4156" s="1">
        <f>AK4156*(1-AN4156)</f>
        <v>2.99</v>
      </c>
      <c r="AP4156" s="1">
        <f>AO4156*(1-AM4156)</f>
        <v>2.3920000000000003</v>
      </c>
    </row>
    <row r="4157" spans="1:42">
      <c r="A4157" t="s">
        <v>12</v>
      </c>
      <c r="B4157" t="s">
        <v>11</v>
      </c>
      <c r="C4157" t="s">
        <v>999</v>
      </c>
      <c r="D4157" t="s">
        <v>0</v>
      </c>
      <c r="E4157" t="s">
        <v>0</v>
      </c>
      <c r="F4157" t="s">
        <v>1003</v>
      </c>
      <c r="G4157" t="s">
        <v>1002</v>
      </c>
      <c r="H4157" t="s">
        <v>1001</v>
      </c>
      <c r="I4157" t="s">
        <v>7</v>
      </c>
      <c r="J4157">
        <v>1</v>
      </c>
      <c r="K4157">
        <v>2.99</v>
      </c>
      <c r="L4157" s="2">
        <v>41580</v>
      </c>
      <c r="M4157">
        <v>64002693907249</v>
      </c>
      <c r="N4157">
        <v>6810013</v>
      </c>
      <c r="O4157">
        <v>5739832809</v>
      </c>
      <c r="P4157" s="2">
        <v>41580</v>
      </c>
      <c r="Q4157" t="s">
        <v>5</v>
      </c>
      <c r="R4157" t="s">
        <v>3</v>
      </c>
      <c r="S4157" t="s">
        <v>16</v>
      </c>
      <c r="T4157" t="s">
        <v>3</v>
      </c>
      <c r="U4157" t="s">
        <v>0</v>
      </c>
      <c r="V4157" t="s">
        <v>0</v>
      </c>
      <c r="W4157">
        <v>4.99</v>
      </c>
      <c r="X4157">
        <v>673532180</v>
      </c>
      <c r="Y4157" t="s">
        <v>0</v>
      </c>
      <c r="Z4157" t="s">
        <v>2</v>
      </c>
      <c r="AA4157" t="s">
        <v>999</v>
      </c>
      <c r="AB4157" t="s">
        <v>0</v>
      </c>
      <c r="AC4157" t="s">
        <v>0</v>
      </c>
      <c r="AD4157" t="s">
        <v>0</v>
      </c>
      <c r="AI4157" s="1" t="str">
        <f>CONCATENATE(MONTH(L4157),"/",1,"/",YEAR(L4157))</f>
        <v>11/1/2013</v>
      </c>
      <c r="AJ4157" s="1">
        <f>SUMIFS([1]Currency!A:A,[1]Currency!B:B,Sales!AI4157,[1]Currency!C:C,Sales!R4157)</f>
        <v>1</v>
      </c>
      <c r="AK4157" s="1">
        <f>AJ4157*J4157*K4157</f>
        <v>2.99</v>
      </c>
      <c r="AL4157" s="1" t="str">
        <f>VLOOKUP(S4157,[1]Region!A:B,2,FALSE)</f>
        <v>Latam</v>
      </c>
      <c r="AM4157" s="1">
        <f>SUMIFS([1]Encoding!D:D,[1]Encoding!B:B,Sales!AL4157,[1]Encoding!A:A,Sales!C4157)</f>
        <v>0.2</v>
      </c>
      <c r="AN4157" s="1">
        <f>SUMIFS([1]Encoding!Q:Q,[1]Encoding!B:B,Sales!AL4157,[1]Encoding!A:A,Sales!C4157)</f>
        <v>0</v>
      </c>
      <c r="AO4157" s="1">
        <f>AK4157*(1-AN4157)</f>
        <v>2.99</v>
      </c>
      <c r="AP4157" s="1">
        <f>AO4157*(1-AM4157)</f>
        <v>2.3920000000000003</v>
      </c>
    </row>
    <row r="4158" spans="1:42">
      <c r="A4158" t="s">
        <v>12</v>
      </c>
      <c r="B4158" t="s">
        <v>11</v>
      </c>
      <c r="C4158" t="s">
        <v>999</v>
      </c>
      <c r="D4158" t="s">
        <v>0</v>
      </c>
      <c r="E4158" t="s">
        <v>0</v>
      </c>
      <c r="F4158" t="s">
        <v>1003</v>
      </c>
      <c r="G4158" t="s">
        <v>1002</v>
      </c>
      <c r="H4158" t="s">
        <v>1001</v>
      </c>
      <c r="I4158" t="s">
        <v>7</v>
      </c>
      <c r="J4158">
        <v>1</v>
      </c>
      <c r="K4158">
        <v>2.99</v>
      </c>
      <c r="L4158" s="2">
        <v>41581</v>
      </c>
      <c r="M4158">
        <v>85002043413800</v>
      </c>
      <c r="N4158" t="s">
        <v>1982</v>
      </c>
      <c r="O4158">
        <v>5209014854</v>
      </c>
      <c r="P4158" s="2">
        <v>41581</v>
      </c>
      <c r="Q4158" t="s">
        <v>5</v>
      </c>
      <c r="R4158" t="s">
        <v>3</v>
      </c>
      <c r="S4158" t="s">
        <v>16</v>
      </c>
      <c r="T4158" t="s">
        <v>3</v>
      </c>
      <c r="U4158" t="s">
        <v>0</v>
      </c>
      <c r="V4158" t="s">
        <v>0</v>
      </c>
      <c r="W4158">
        <v>4.99</v>
      </c>
      <c r="X4158">
        <v>673532180</v>
      </c>
      <c r="Y4158" t="s">
        <v>0</v>
      </c>
      <c r="Z4158" t="s">
        <v>2</v>
      </c>
      <c r="AA4158" t="s">
        <v>999</v>
      </c>
      <c r="AB4158" t="s">
        <v>0</v>
      </c>
      <c r="AC4158" t="s">
        <v>0</v>
      </c>
      <c r="AD4158" t="s">
        <v>0</v>
      </c>
      <c r="AI4158" s="1" t="str">
        <f>CONCATENATE(MONTH(L4158),"/",1,"/",YEAR(L4158))</f>
        <v>11/1/2013</v>
      </c>
      <c r="AJ4158" s="1">
        <f>SUMIFS([1]Currency!A:A,[1]Currency!B:B,Sales!AI4158,[1]Currency!C:C,Sales!R4158)</f>
        <v>1</v>
      </c>
      <c r="AK4158" s="1">
        <f>AJ4158*J4158*K4158</f>
        <v>2.99</v>
      </c>
      <c r="AL4158" s="1" t="str">
        <f>VLOOKUP(S4158,[1]Region!A:B,2,FALSE)</f>
        <v>Latam</v>
      </c>
      <c r="AM4158" s="1">
        <f>SUMIFS([1]Encoding!D:D,[1]Encoding!B:B,Sales!AL4158,[1]Encoding!A:A,Sales!C4158)</f>
        <v>0.2</v>
      </c>
      <c r="AN4158" s="1">
        <f>SUMIFS([1]Encoding!Q:Q,[1]Encoding!B:B,Sales!AL4158,[1]Encoding!A:A,Sales!C4158)</f>
        <v>0</v>
      </c>
      <c r="AO4158" s="1">
        <f>AK4158*(1-AN4158)</f>
        <v>2.99</v>
      </c>
      <c r="AP4158" s="1">
        <f>AO4158*(1-AM4158)</f>
        <v>2.3920000000000003</v>
      </c>
    </row>
    <row r="4159" spans="1:42">
      <c r="A4159" t="s">
        <v>12</v>
      </c>
      <c r="B4159" t="s">
        <v>11</v>
      </c>
      <c r="C4159" t="s">
        <v>999</v>
      </c>
      <c r="D4159" t="s">
        <v>0</v>
      </c>
      <c r="E4159" t="s">
        <v>0</v>
      </c>
      <c r="F4159" t="s">
        <v>1003</v>
      </c>
      <c r="G4159" t="s">
        <v>1002</v>
      </c>
      <c r="H4159" t="s">
        <v>1001</v>
      </c>
      <c r="I4159" t="s">
        <v>7</v>
      </c>
      <c r="J4159">
        <v>1</v>
      </c>
      <c r="K4159">
        <v>2.99</v>
      </c>
      <c r="L4159" s="2">
        <v>41588</v>
      </c>
      <c r="M4159">
        <v>97001098329706</v>
      </c>
      <c r="N4159">
        <v>0</v>
      </c>
      <c r="O4159">
        <v>7382178424</v>
      </c>
      <c r="P4159" s="2">
        <v>41588</v>
      </c>
      <c r="Q4159" t="s">
        <v>5</v>
      </c>
      <c r="R4159" t="s">
        <v>3</v>
      </c>
      <c r="S4159" t="s">
        <v>16</v>
      </c>
      <c r="T4159" t="s">
        <v>3</v>
      </c>
      <c r="U4159" t="s">
        <v>0</v>
      </c>
      <c r="V4159" t="s">
        <v>0</v>
      </c>
      <c r="W4159">
        <v>4.99</v>
      </c>
      <c r="X4159">
        <v>673532180</v>
      </c>
      <c r="Y4159" t="s">
        <v>0</v>
      </c>
      <c r="Z4159" t="s">
        <v>2</v>
      </c>
      <c r="AA4159" t="s">
        <v>999</v>
      </c>
      <c r="AB4159" t="s">
        <v>0</v>
      </c>
      <c r="AC4159" t="s">
        <v>0</v>
      </c>
      <c r="AD4159" t="s">
        <v>0</v>
      </c>
      <c r="AI4159" s="1" t="str">
        <f>CONCATENATE(MONTH(L4159),"/",1,"/",YEAR(L4159))</f>
        <v>11/1/2013</v>
      </c>
      <c r="AJ4159" s="1">
        <f>SUMIFS([1]Currency!A:A,[1]Currency!B:B,Sales!AI4159,[1]Currency!C:C,Sales!R4159)</f>
        <v>1</v>
      </c>
      <c r="AK4159" s="1">
        <f>AJ4159*J4159*K4159</f>
        <v>2.99</v>
      </c>
      <c r="AL4159" s="1" t="str">
        <f>VLOOKUP(S4159,[1]Region!A:B,2,FALSE)</f>
        <v>Latam</v>
      </c>
      <c r="AM4159" s="1">
        <f>SUMIFS([1]Encoding!D:D,[1]Encoding!B:B,Sales!AL4159,[1]Encoding!A:A,Sales!C4159)</f>
        <v>0.2</v>
      </c>
      <c r="AN4159" s="1">
        <f>SUMIFS([1]Encoding!Q:Q,[1]Encoding!B:B,Sales!AL4159,[1]Encoding!A:A,Sales!C4159)</f>
        <v>0</v>
      </c>
      <c r="AO4159" s="1">
        <f>AK4159*(1-AN4159)</f>
        <v>2.99</v>
      </c>
      <c r="AP4159" s="1">
        <f>AO4159*(1-AM4159)</f>
        <v>2.3920000000000003</v>
      </c>
    </row>
    <row r="4160" spans="1:42">
      <c r="A4160" t="s">
        <v>12</v>
      </c>
      <c r="B4160" t="s">
        <v>11</v>
      </c>
      <c r="C4160" t="s">
        <v>999</v>
      </c>
      <c r="D4160" t="s">
        <v>0</v>
      </c>
      <c r="E4160" t="s">
        <v>0</v>
      </c>
      <c r="F4160" t="s">
        <v>1003</v>
      </c>
      <c r="G4160" t="s">
        <v>1002</v>
      </c>
      <c r="H4160" t="s">
        <v>1001</v>
      </c>
      <c r="I4160" t="s">
        <v>7</v>
      </c>
      <c r="J4160">
        <v>1</v>
      </c>
      <c r="K4160">
        <v>2.99</v>
      </c>
      <c r="L4160" s="2">
        <v>41588</v>
      </c>
      <c r="M4160">
        <v>69001134801408</v>
      </c>
      <c r="N4160" t="s">
        <v>1096</v>
      </c>
      <c r="O4160">
        <v>9634283424</v>
      </c>
      <c r="P4160" s="2">
        <v>41588</v>
      </c>
      <c r="Q4160" t="s">
        <v>5</v>
      </c>
      <c r="R4160" t="s">
        <v>3</v>
      </c>
      <c r="S4160" t="s">
        <v>4</v>
      </c>
      <c r="T4160" t="s">
        <v>3</v>
      </c>
      <c r="U4160" t="s">
        <v>0</v>
      </c>
      <c r="V4160" t="s">
        <v>0</v>
      </c>
      <c r="W4160">
        <v>4.99</v>
      </c>
      <c r="X4160">
        <v>673532180</v>
      </c>
      <c r="Y4160" t="s">
        <v>0</v>
      </c>
      <c r="Z4160" t="s">
        <v>2</v>
      </c>
      <c r="AA4160" t="s">
        <v>999</v>
      </c>
      <c r="AB4160" t="s">
        <v>0</v>
      </c>
      <c r="AC4160" t="s">
        <v>0</v>
      </c>
      <c r="AD4160" t="s">
        <v>0</v>
      </c>
      <c r="AI4160" s="1" t="str">
        <f>CONCATENATE(MONTH(L4160),"/",1,"/",YEAR(L4160))</f>
        <v>11/1/2013</v>
      </c>
      <c r="AJ4160" s="1">
        <f>SUMIFS([1]Currency!A:A,[1]Currency!B:B,Sales!AI4160,[1]Currency!C:C,Sales!R4160)</f>
        <v>1</v>
      </c>
      <c r="AK4160" s="1">
        <f>AJ4160*J4160*K4160</f>
        <v>2.99</v>
      </c>
      <c r="AL4160" s="1" t="str">
        <f>VLOOKUP(S4160,[1]Region!A:B,2,FALSE)</f>
        <v>Brazil</v>
      </c>
      <c r="AM4160" s="1">
        <f>SUMIFS([1]Encoding!D:D,[1]Encoding!B:B,Sales!AL4160,[1]Encoding!A:A,Sales!C4160)</f>
        <v>0.2</v>
      </c>
      <c r="AN4160" s="1">
        <f>SUMIFS([1]Encoding!Q:Q,[1]Encoding!B:B,Sales!AL4160,[1]Encoding!A:A,Sales!C4160)</f>
        <v>4.8000000000000001E-2</v>
      </c>
      <c r="AO4160" s="1">
        <f>AK4160*(1-AN4160)</f>
        <v>2.8464800000000001</v>
      </c>
      <c r="AP4160" s="1">
        <f>AO4160*(1-AM4160)</f>
        <v>2.2771840000000001</v>
      </c>
    </row>
    <row r="4161" spans="1:42">
      <c r="A4161" t="s">
        <v>12</v>
      </c>
      <c r="B4161" t="s">
        <v>11</v>
      </c>
      <c r="C4161" t="s">
        <v>999</v>
      </c>
      <c r="D4161" t="s">
        <v>0</v>
      </c>
      <c r="E4161" t="s">
        <v>0</v>
      </c>
      <c r="F4161" t="s">
        <v>1003</v>
      </c>
      <c r="G4161" t="s">
        <v>1002</v>
      </c>
      <c r="H4161" t="s">
        <v>1001</v>
      </c>
      <c r="I4161" t="s">
        <v>7</v>
      </c>
      <c r="J4161">
        <v>1</v>
      </c>
      <c r="K4161">
        <v>2.39</v>
      </c>
      <c r="L4161" s="2">
        <v>41583</v>
      </c>
      <c r="M4161">
        <v>92001008960098</v>
      </c>
      <c r="N4161">
        <v>10006</v>
      </c>
      <c r="O4161">
        <v>2830803629</v>
      </c>
      <c r="P4161" s="2">
        <v>41583</v>
      </c>
      <c r="Q4161" t="s">
        <v>5</v>
      </c>
      <c r="R4161" t="s">
        <v>3</v>
      </c>
      <c r="S4161" t="s">
        <v>16</v>
      </c>
      <c r="T4161" t="s">
        <v>3</v>
      </c>
      <c r="U4161" t="s">
        <v>0</v>
      </c>
      <c r="V4161" t="s">
        <v>0</v>
      </c>
      <c r="W4161">
        <v>3.99</v>
      </c>
      <c r="X4161">
        <v>673532180</v>
      </c>
      <c r="Y4161" t="s">
        <v>0</v>
      </c>
      <c r="Z4161" t="s">
        <v>15</v>
      </c>
      <c r="AA4161" t="s">
        <v>999</v>
      </c>
      <c r="AB4161" t="s">
        <v>0</v>
      </c>
      <c r="AC4161" t="s">
        <v>0</v>
      </c>
      <c r="AD4161" t="s">
        <v>0</v>
      </c>
      <c r="AI4161" s="1" t="str">
        <f>CONCATENATE(MONTH(L4161),"/",1,"/",YEAR(L4161))</f>
        <v>11/1/2013</v>
      </c>
      <c r="AJ4161" s="1">
        <f>SUMIFS([1]Currency!A:A,[1]Currency!B:B,Sales!AI4161,[1]Currency!C:C,Sales!R4161)</f>
        <v>1</v>
      </c>
      <c r="AK4161" s="1">
        <f>AJ4161*J4161*K4161</f>
        <v>2.39</v>
      </c>
      <c r="AL4161" s="1" t="str">
        <f>VLOOKUP(S4161,[1]Region!A:B,2,FALSE)</f>
        <v>Latam</v>
      </c>
      <c r="AM4161" s="1">
        <f>SUMIFS([1]Encoding!D:D,[1]Encoding!B:B,Sales!AL4161,[1]Encoding!A:A,Sales!C4161)</f>
        <v>0.2</v>
      </c>
      <c r="AN4161" s="1">
        <f>SUMIFS([1]Encoding!Q:Q,[1]Encoding!B:B,Sales!AL4161,[1]Encoding!A:A,Sales!C4161)</f>
        <v>0</v>
      </c>
      <c r="AO4161" s="1">
        <f>AK4161*(1-AN4161)</f>
        <v>2.39</v>
      </c>
      <c r="AP4161" s="1">
        <f>AO4161*(1-AM4161)</f>
        <v>1.9120000000000001</v>
      </c>
    </row>
    <row r="4162" spans="1:42">
      <c r="A4162" t="s">
        <v>12</v>
      </c>
      <c r="B4162" t="s">
        <v>11</v>
      </c>
      <c r="C4162" t="s">
        <v>999</v>
      </c>
      <c r="D4162" t="s">
        <v>0</v>
      </c>
      <c r="E4162" t="s">
        <v>0</v>
      </c>
      <c r="F4162" t="s">
        <v>1003</v>
      </c>
      <c r="G4162" t="s">
        <v>1002</v>
      </c>
      <c r="H4162" t="s">
        <v>1001</v>
      </c>
      <c r="I4162" t="s">
        <v>7</v>
      </c>
      <c r="J4162">
        <v>1</v>
      </c>
      <c r="K4162">
        <v>2.99</v>
      </c>
      <c r="L4162" s="2">
        <v>41582</v>
      </c>
      <c r="M4162">
        <v>79000584494698</v>
      </c>
      <c r="N4162">
        <v>0</v>
      </c>
      <c r="O4162">
        <v>7237926069</v>
      </c>
      <c r="P4162" s="2">
        <v>41582</v>
      </c>
      <c r="Q4162" t="s">
        <v>5</v>
      </c>
      <c r="R4162" t="s">
        <v>3</v>
      </c>
      <c r="S4162" t="s">
        <v>16</v>
      </c>
      <c r="T4162" t="s">
        <v>3</v>
      </c>
      <c r="U4162" t="s">
        <v>0</v>
      </c>
      <c r="V4162" t="s">
        <v>0</v>
      </c>
      <c r="W4162">
        <v>4.99</v>
      </c>
      <c r="X4162">
        <v>673532180</v>
      </c>
      <c r="Y4162" t="s">
        <v>0</v>
      </c>
      <c r="Z4162" t="s">
        <v>2</v>
      </c>
      <c r="AA4162" t="s">
        <v>999</v>
      </c>
      <c r="AB4162" t="s">
        <v>0</v>
      </c>
      <c r="AC4162" t="s">
        <v>0</v>
      </c>
      <c r="AD4162" t="s">
        <v>0</v>
      </c>
      <c r="AI4162" s="1" t="str">
        <f>CONCATENATE(MONTH(L4162),"/",1,"/",YEAR(L4162))</f>
        <v>11/1/2013</v>
      </c>
      <c r="AJ4162" s="1">
        <f>SUMIFS([1]Currency!A:A,[1]Currency!B:B,Sales!AI4162,[1]Currency!C:C,Sales!R4162)</f>
        <v>1</v>
      </c>
      <c r="AK4162" s="1">
        <f>AJ4162*J4162*K4162</f>
        <v>2.99</v>
      </c>
      <c r="AL4162" s="1" t="str">
        <f>VLOOKUP(S4162,[1]Region!A:B,2,FALSE)</f>
        <v>Latam</v>
      </c>
      <c r="AM4162" s="1">
        <f>SUMIFS([1]Encoding!D:D,[1]Encoding!B:B,Sales!AL4162,[1]Encoding!A:A,Sales!C4162)</f>
        <v>0.2</v>
      </c>
      <c r="AN4162" s="1">
        <f>SUMIFS([1]Encoding!Q:Q,[1]Encoding!B:B,Sales!AL4162,[1]Encoding!A:A,Sales!C4162)</f>
        <v>0</v>
      </c>
      <c r="AO4162" s="1">
        <f>AK4162*(1-AN4162)</f>
        <v>2.99</v>
      </c>
      <c r="AP4162" s="1">
        <f>AO4162*(1-AM4162)</f>
        <v>2.3920000000000003</v>
      </c>
    </row>
    <row r="4163" spans="1:42">
      <c r="A4163" t="s">
        <v>12</v>
      </c>
      <c r="B4163" t="s">
        <v>11</v>
      </c>
      <c r="C4163" t="s">
        <v>999</v>
      </c>
      <c r="D4163" t="s">
        <v>0</v>
      </c>
      <c r="E4163" t="s">
        <v>0</v>
      </c>
      <c r="F4163" t="s">
        <v>1003</v>
      </c>
      <c r="G4163" t="s">
        <v>1002</v>
      </c>
      <c r="H4163" t="s">
        <v>1001</v>
      </c>
      <c r="I4163" t="s">
        <v>7</v>
      </c>
      <c r="J4163">
        <v>1</v>
      </c>
      <c r="K4163">
        <v>2.99</v>
      </c>
      <c r="L4163" s="2">
        <v>41584</v>
      </c>
      <c r="M4163">
        <v>63002293019866</v>
      </c>
      <c r="N4163">
        <v>1</v>
      </c>
      <c r="O4163">
        <v>5755012049</v>
      </c>
      <c r="P4163" s="2">
        <v>41584</v>
      </c>
      <c r="Q4163" t="s">
        <v>5</v>
      </c>
      <c r="R4163" t="s">
        <v>3</v>
      </c>
      <c r="S4163" t="s">
        <v>16</v>
      </c>
      <c r="T4163" t="s">
        <v>3</v>
      </c>
      <c r="U4163" t="s">
        <v>0</v>
      </c>
      <c r="V4163" t="s">
        <v>0</v>
      </c>
      <c r="W4163">
        <v>4.99</v>
      </c>
      <c r="X4163">
        <v>673532180</v>
      </c>
      <c r="Y4163" t="s">
        <v>0</v>
      </c>
      <c r="Z4163" t="s">
        <v>2</v>
      </c>
      <c r="AA4163" t="s">
        <v>999</v>
      </c>
      <c r="AB4163" t="s">
        <v>0</v>
      </c>
      <c r="AC4163" t="s">
        <v>0</v>
      </c>
      <c r="AD4163" t="s">
        <v>0</v>
      </c>
      <c r="AI4163" s="1" t="str">
        <f>CONCATENATE(MONTH(L4163),"/",1,"/",YEAR(L4163))</f>
        <v>11/1/2013</v>
      </c>
      <c r="AJ4163" s="1">
        <f>SUMIFS([1]Currency!A:A,[1]Currency!B:B,Sales!AI4163,[1]Currency!C:C,Sales!R4163)</f>
        <v>1</v>
      </c>
      <c r="AK4163" s="1">
        <f>AJ4163*J4163*K4163</f>
        <v>2.99</v>
      </c>
      <c r="AL4163" s="1" t="str">
        <f>VLOOKUP(S4163,[1]Region!A:B,2,FALSE)</f>
        <v>Latam</v>
      </c>
      <c r="AM4163" s="1">
        <f>SUMIFS([1]Encoding!D:D,[1]Encoding!B:B,Sales!AL4163,[1]Encoding!A:A,Sales!C4163)</f>
        <v>0.2</v>
      </c>
      <c r="AN4163" s="1">
        <f>SUMIFS([1]Encoding!Q:Q,[1]Encoding!B:B,Sales!AL4163,[1]Encoding!A:A,Sales!C4163)</f>
        <v>0</v>
      </c>
      <c r="AO4163" s="1">
        <f>AK4163*(1-AN4163)</f>
        <v>2.99</v>
      </c>
      <c r="AP4163" s="1">
        <f>AO4163*(1-AM4163)</f>
        <v>2.3920000000000003</v>
      </c>
    </row>
    <row r="4164" spans="1:42">
      <c r="A4164" t="s">
        <v>12</v>
      </c>
      <c r="B4164" t="s">
        <v>11</v>
      </c>
      <c r="C4164" t="s">
        <v>999</v>
      </c>
      <c r="D4164" t="s">
        <v>0</v>
      </c>
      <c r="E4164" t="s">
        <v>0</v>
      </c>
      <c r="F4164" t="s">
        <v>1003</v>
      </c>
      <c r="G4164" t="s">
        <v>1002</v>
      </c>
      <c r="H4164" t="s">
        <v>1001</v>
      </c>
      <c r="I4164" t="s">
        <v>7</v>
      </c>
      <c r="J4164">
        <v>1</v>
      </c>
      <c r="K4164">
        <v>2.39</v>
      </c>
      <c r="L4164" s="2">
        <v>41588</v>
      </c>
      <c r="M4164">
        <v>85002068380114</v>
      </c>
      <c r="N4164" t="s">
        <v>726</v>
      </c>
      <c r="O4164">
        <v>9695011224</v>
      </c>
      <c r="P4164" s="2">
        <v>41588</v>
      </c>
      <c r="Q4164" t="s">
        <v>5</v>
      </c>
      <c r="R4164" t="s">
        <v>3</v>
      </c>
      <c r="S4164" t="s">
        <v>4</v>
      </c>
      <c r="T4164" t="s">
        <v>3</v>
      </c>
      <c r="U4164" t="s">
        <v>0</v>
      </c>
      <c r="V4164" t="s">
        <v>0</v>
      </c>
      <c r="W4164">
        <v>3.99</v>
      </c>
      <c r="X4164">
        <v>673532180</v>
      </c>
      <c r="Y4164" t="s">
        <v>0</v>
      </c>
      <c r="Z4164" t="s">
        <v>15</v>
      </c>
      <c r="AA4164" t="s">
        <v>999</v>
      </c>
      <c r="AB4164" t="s">
        <v>0</v>
      </c>
      <c r="AC4164" t="s">
        <v>0</v>
      </c>
      <c r="AD4164" t="s">
        <v>0</v>
      </c>
      <c r="AI4164" s="1" t="str">
        <f>CONCATENATE(MONTH(L4164),"/",1,"/",YEAR(L4164))</f>
        <v>11/1/2013</v>
      </c>
      <c r="AJ4164" s="1">
        <f>SUMIFS([1]Currency!A:A,[1]Currency!B:B,Sales!AI4164,[1]Currency!C:C,Sales!R4164)</f>
        <v>1</v>
      </c>
      <c r="AK4164" s="1">
        <f>AJ4164*J4164*K4164</f>
        <v>2.39</v>
      </c>
      <c r="AL4164" s="1" t="str">
        <f>VLOOKUP(S4164,[1]Region!A:B,2,FALSE)</f>
        <v>Brazil</v>
      </c>
      <c r="AM4164" s="1">
        <f>SUMIFS([1]Encoding!D:D,[1]Encoding!B:B,Sales!AL4164,[1]Encoding!A:A,Sales!C4164)</f>
        <v>0.2</v>
      </c>
      <c r="AN4164" s="1">
        <f>SUMIFS([1]Encoding!Q:Q,[1]Encoding!B:B,Sales!AL4164,[1]Encoding!A:A,Sales!C4164)</f>
        <v>4.8000000000000001E-2</v>
      </c>
      <c r="AO4164" s="1">
        <f>AK4164*(1-AN4164)</f>
        <v>2.27528</v>
      </c>
      <c r="AP4164" s="1">
        <f>AO4164*(1-AM4164)</f>
        <v>1.8202240000000001</v>
      </c>
    </row>
    <row r="4165" spans="1:42">
      <c r="A4165" t="s">
        <v>12</v>
      </c>
      <c r="B4165" t="s">
        <v>11</v>
      </c>
      <c r="C4165" t="s">
        <v>999</v>
      </c>
      <c r="D4165" t="s">
        <v>0</v>
      </c>
      <c r="E4165" t="s">
        <v>0</v>
      </c>
      <c r="F4165" t="s">
        <v>1003</v>
      </c>
      <c r="G4165" t="s">
        <v>1002</v>
      </c>
      <c r="H4165" t="s">
        <v>1001</v>
      </c>
      <c r="I4165" t="s">
        <v>7</v>
      </c>
      <c r="J4165">
        <v>1</v>
      </c>
      <c r="K4165">
        <v>2.99</v>
      </c>
      <c r="L4165" s="2">
        <v>41582</v>
      </c>
      <c r="M4165">
        <v>30002612553777</v>
      </c>
      <c r="N4165" t="s">
        <v>1981</v>
      </c>
      <c r="O4165">
        <v>2105315554</v>
      </c>
      <c r="P4165" s="2">
        <v>41582</v>
      </c>
      <c r="Q4165" t="s">
        <v>5</v>
      </c>
      <c r="R4165" t="s">
        <v>3</v>
      </c>
      <c r="S4165" t="s">
        <v>4</v>
      </c>
      <c r="T4165" t="s">
        <v>3</v>
      </c>
      <c r="U4165" t="s">
        <v>0</v>
      </c>
      <c r="V4165" t="s">
        <v>0</v>
      </c>
      <c r="W4165">
        <v>4.99</v>
      </c>
      <c r="X4165">
        <v>673532180</v>
      </c>
      <c r="Y4165" t="s">
        <v>0</v>
      </c>
      <c r="Z4165" t="s">
        <v>2</v>
      </c>
      <c r="AA4165" t="s">
        <v>999</v>
      </c>
      <c r="AB4165" t="s">
        <v>0</v>
      </c>
      <c r="AC4165" t="s">
        <v>0</v>
      </c>
      <c r="AD4165" t="s">
        <v>0</v>
      </c>
      <c r="AI4165" s="1" t="str">
        <f>CONCATENATE(MONTH(L4165),"/",1,"/",YEAR(L4165))</f>
        <v>11/1/2013</v>
      </c>
      <c r="AJ4165" s="1">
        <f>SUMIFS([1]Currency!A:A,[1]Currency!B:B,Sales!AI4165,[1]Currency!C:C,Sales!R4165)</f>
        <v>1</v>
      </c>
      <c r="AK4165" s="1">
        <f>AJ4165*J4165*K4165</f>
        <v>2.99</v>
      </c>
      <c r="AL4165" s="1" t="str">
        <f>VLOOKUP(S4165,[1]Region!A:B,2,FALSE)</f>
        <v>Brazil</v>
      </c>
      <c r="AM4165" s="1">
        <f>SUMIFS([1]Encoding!D:D,[1]Encoding!B:B,Sales!AL4165,[1]Encoding!A:A,Sales!C4165)</f>
        <v>0.2</v>
      </c>
      <c r="AN4165" s="1">
        <f>SUMIFS([1]Encoding!Q:Q,[1]Encoding!B:B,Sales!AL4165,[1]Encoding!A:A,Sales!C4165)</f>
        <v>4.8000000000000001E-2</v>
      </c>
      <c r="AO4165" s="1">
        <f>AK4165*(1-AN4165)</f>
        <v>2.8464800000000001</v>
      </c>
      <c r="AP4165" s="1">
        <f>AO4165*(1-AM4165)</f>
        <v>2.2771840000000001</v>
      </c>
    </row>
    <row r="4166" spans="1:42">
      <c r="A4166" t="s">
        <v>12</v>
      </c>
      <c r="B4166" t="s">
        <v>11</v>
      </c>
      <c r="C4166" t="s">
        <v>999</v>
      </c>
      <c r="D4166" t="s">
        <v>0</v>
      </c>
      <c r="E4166" t="s">
        <v>0</v>
      </c>
      <c r="F4166" t="s">
        <v>1003</v>
      </c>
      <c r="G4166" t="s">
        <v>1002</v>
      </c>
      <c r="H4166" t="s">
        <v>1001</v>
      </c>
      <c r="I4166" t="s">
        <v>7</v>
      </c>
      <c r="J4166">
        <v>1</v>
      </c>
      <c r="K4166">
        <v>2.39</v>
      </c>
      <c r="L4166" s="2">
        <v>41587</v>
      </c>
      <c r="M4166">
        <v>88001429745846</v>
      </c>
      <c r="N4166">
        <v>34567</v>
      </c>
      <c r="O4166">
        <v>3269389714</v>
      </c>
      <c r="P4166" s="2">
        <v>41587</v>
      </c>
      <c r="Q4166" t="s">
        <v>5</v>
      </c>
      <c r="R4166" t="s">
        <v>3</v>
      </c>
      <c r="S4166" t="s">
        <v>16</v>
      </c>
      <c r="T4166" t="s">
        <v>3</v>
      </c>
      <c r="U4166" t="s">
        <v>0</v>
      </c>
      <c r="V4166" t="s">
        <v>0</v>
      </c>
      <c r="W4166">
        <v>3.99</v>
      </c>
      <c r="X4166">
        <v>673532180</v>
      </c>
      <c r="Y4166" t="s">
        <v>0</v>
      </c>
      <c r="Z4166" t="s">
        <v>15</v>
      </c>
      <c r="AA4166" t="s">
        <v>999</v>
      </c>
      <c r="AB4166" t="s">
        <v>0</v>
      </c>
      <c r="AC4166" t="s">
        <v>0</v>
      </c>
      <c r="AD4166" t="s">
        <v>0</v>
      </c>
      <c r="AI4166" s="1" t="str">
        <f>CONCATENATE(MONTH(L4166),"/",1,"/",YEAR(L4166))</f>
        <v>11/1/2013</v>
      </c>
      <c r="AJ4166" s="1">
        <f>SUMIFS([1]Currency!A:A,[1]Currency!B:B,Sales!AI4166,[1]Currency!C:C,Sales!R4166)</f>
        <v>1</v>
      </c>
      <c r="AK4166" s="1">
        <f>AJ4166*J4166*K4166</f>
        <v>2.39</v>
      </c>
      <c r="AL4166" s="1" t="str">
        <f>VLOOKUP(S4166,[1]Region!A:B,2,FALSE)</f>
        <v>Latam</v>
      </c>
      <c r="AM4166" s="1">
        <f>SUMIFS([1]Encoding!D:D,[1]Encoding!B:B,Sales!AL4166,[1]Encoding!A:A,Sales!C4166)</f>
        <v>0.2</v>
      </c>
      <c r="AN4166" s="1">
        <f>SUMIFS([1]Encoding!Q:Q,[1]Encoding!B:B,Sales!AL4166,[1]Encoding!A:A,Sales!C4166)</f>
        <v>0</v>
      </c>
      <c r="AO4166" s="1">
        <f>AK4166*(1-AN4166)</f>
        <v>2.39</v>
      </c>
      <c r="AP4166" s="1">
        <f>AO4166*(1-AM4166)</f>
        <v>1.9120000000000001</v>
      </c>
    </row>
    <row r="4167" spans="1:42">
      <c r="A4167" t="s">
        <v>12</v>
      </c>
      <c r="B4167" t="s">
        <v>11</v>
      </c>
      <c r="C4167" t="s">
        <v>999</v>
      </c>
      <c r="D4167" t="s">
        <v>0</v>
      </c>
      <c r="E4167" t="s">
        <v>0</v>
      </c>
      <c r="F4167" t="s">
        <v>1003</v>
      </c>
      <c r="G4167" t="s">
        <v>1002</v>
      </c>
      <c r="H4167" t="s">
        <v>1001</v>
      </c>
      <c r="I4167" t="s">
        <v>7</v>
      </c>
      <c r="J4167">
        <v>1</v>
      </c>
      <c r="K4167">
        <v>2.39</v>
      </c>
      <c r="L4167" s="2">
        <v>41586</v>
      </c>
      <c r="M4167">
        <v>77000797806765</v>
      </c>
      <c r="N4167">
        <v>9999</v>
      </c>
      <c r="O4167">
        <v>5700125694</v>
      </c>
      <c r="P4167" s="2">
        <v>41586</v>
      </c>
      <c r="Q4167" t="s">
        <v>5</v>
      </c>
      <c r="R4167" t="s">
        <v>3</v>
      </c>
      <c r="S4167" t="s">
        <v>16</v>
      </c>
      <c r="T4167" t="s">
        <v>3</v>
      </c>
      <c r="U4167" t="s">
        <v>0</v>
      </c>
      <c r="V4167" t="s">
        <v>0</v>
      </c>
      <c r="W4167">
        <v>3.99</v>
      </c>
      <c r="X4167">
        <v>673532180</v>
      </c>
      <c r="Y4167" t="s">
        <v>0</v>
      </c>
      <c r="Z4167" t="s">
        <v>15</v>
      </c>
      <c r="AA4167" t="s">
        <v>999</v>
      </c>
      <c r="AB4167" t="s">
        <v>0</v>
      </c>
      <c r="AC4167" t="s">
        <v>0</v>
      </c>
      <c r="AD4167" t="s">
        <v>0</v>
      </c>
      <c r="AI4167" s="1" t="str">
        <f>CONCATENATE(MONTH(L4167),"/",1,"/",YEAR(L4167))</f>
        <v>11/1/2013</v>
      </c>
      <c r="AJ4167" s="1">
        <f>SUMIFS([1]Currency!A:A,[1]Currency!B:B,Sales!AI4167,[1]Currency!C:C,Sales!R4167)</f>
        <v>1</v>
      </c>
      <c r="AK4167" s="1">
        <f>AJ4167*J4167*K4167</f>
        <v>2.39</v>
      </c>
      <c r="AL4167" s="1" t="str">
        <f>VLOOKUP(S4167,[1]Region!A:B,2,FALSE)</f>
        <v>Latam</v>
      </c>
      <c r="AM4167" s="1">
        <f>SUMIFS([1]Encoding!D:D,[1]Encoding!B:B,Sales!AL4167,[1]Encoding!A:A,Sales!C4167)</f>
        <v>0.2</v>
      </c>
      <c r="AN4167" s="1">
        <f>SUMIFS([1]Encoding!Q:Q,[1]Encoding!B:B,Sales!AL4167,[1]Encoding!A:A,Sales!C4167)</f>
        <v>0</v>
      </c>
      <c r="AO4167" s="1">
        <f>AK4167*(1-AN4167)</f>
        <v>2.39</v>
      </c>
      <c r="AP4167" s="1">
        <f>AO4167*(1-AM4167)</f>
        <v>1.9120000000000001</v>
      </c>
    </row>
    <row r="4168" spans="1:42">
      <c r="A4168" t="s">
        <v>12</v>
      </c>
      <c r="B4168" t="s">
        <v>11</v>
      </c>
      <c r="C4168" t="s">
        <v>999</v>
      </c>
      <c r="D4168" t="s">
        <v>0</v>
      </c>
      <c r="E4168" t="s">
        <v>0</v>
      </c>
      <c r="F4168" t="s">
        <v>1003</v>
      </c>
      <c r="G4168" t="s">
        <v>1002</v>
      </c>
      <c r="H4168" t="s">
        <v>1001</v>
      </c>
      <c r="I4168" t="s">
        <v>23</v>
      </c>
      <c r="J4168">
        <v>1</v>
      </c>
      <c r="K4168">
        <v>14</v>
      </c>
      <c r="L4168" s="2">
        <v>41583</v>
      </c>
      <c r="M4168">
        <v>69001118791531</v>
      </c>
      <c r="N4168">
        <v>1014</v>
      </c>
      <c r="O4168">
        <v>6065420679</v>
      </c>
      <c r="P4168" s="2">
        <v>41583</v>
      </c>
      <c r="Q4168" t="s">
        <v>5</v>
      </c>
      <c r="R4168" t="s">
        <v>3</v>
      </c>
      <c r="S4168" t="s">
        <v>43</v>
      </c>
      <c r="T4168" t="s">
        <v>3</v>
      </c>
      <c r="U4168" t="s">
        <v>0</v>
      </c>
      <c r="V4168" t="s">
        <v>0</v>
      </c>
      <c r="W4168">
        <v>19.989999999999998</v>
      </c>
      <c r="X4168">
        <v>673532180</v>
      </c>
      <c r="Y4168" t="s">
        <v>0</v>
      </c>
      <c r="Z4168" t="s">
        <v>2</v>
      </c>
      <c r="AA4168" t="s">
        <v>999</v>
      </c>
      <c r="AB4168" t="s">
        <v>0</v>
      </c>
      <c r="AC4168" t="s">
        <v>0</v>
      </c>
      <c r="AD4168" t="s">
        <v>0</v>
      </c>
      <c r="AI4168" s="1" t="str">
        <f>CONCATENATE(MONTH(L4168),"/",1,"/",YEAR(L4168))</f>
        <v>11/1/2013</v>
      </c>
      <c r="AJ4168" s="1">
        <f>SUMIFS([1]Currency!A:A,[1]Currency!B:B,Sales!AI4168,[1]Currency!C:C,Sales!R4168)</f>
        <v>1</v>
      </c>
      <c r="AK4168" s="1">
        <f>AJ4168*J4168*K4168</f>
        <v>14</v>
      </c>
      <c r="AL4168" s="1" t="str">
        <f>VLOOKUP(S4168,[1]Region!A:B,2,FALSE)</f>
        <v>Latam</v>
      </c>
      <c r="AM4168" s="1">
        <f>SUMIFS([1]Encoding!D:D,[1]Encoding!B:B,Sales!AL4168,[1]Encoding!A:A,Sales!C4168)</f>
        <v>0.2</v>
      </c>
      <c r="AN4168" s="1">
        <f>SUMIFS([1]Encoding!Q:Q,[1]Encoding!B:B,Sales!AL4168,[1]Encoding!A:A,Sales!C4168)</f>
        <v>0</v>
      </c>
      <c r="AO4168" s="1">
        <f>AK4168*(1-AN4168)</f>
        <v>14</v>
      </c>
      <c r="AP4168" s="1">
        <f>AO4168*(1-AM4168)</f>
        <v>11.200000000000001</v>
      </c>
    </row>
    <row r="4169" spans="1:42">
      <c r="A4169" t="s">
        <v>12</v>
      </c>
      <c r="B4169" t="s">
        <v>11</v>
      </c>
      <c r="C4169" t="s">
        <v>999</v>
      </c>
      <c r="D4169" t="s">
        <v>0</v>
      </c>
      <c r="E4169" t="s">
        <v>0</v>
      </c>
      <c r="F4169" t="s">
        <v>1003</v>
      </c>
      <c r="G4169" t="s">
        <v>1002</v>
      </c>
      <c r="H4169" t="s">
        <v>1001</v>
      </c>
      <c r="I4169" t="s">
        <v>7</v>
      </c>
      <c r="J4169">
        <v>1</v>
      </c>
      <c r="K4169">
        <v>2.99</v>
      </c>
      <c r="L4169" s="2">
        <v>41587</v>
      </c>
      <c r="M4169">
        <v>22003048170536</v>
      </c>
      <c r="N4169">
        <v>680002</v>
      </c>
      <c r="O4169">
        <v>5510301474</v>
      </c>
      <c r="P4169" s="2">
        <v>41587</v>
      </c>
      <c r="Q4169" t="s">
        <v>5</v>
      </c>
      <c r="R4169" t="s">
        <v>3</v>
      </c>
      <c r="S4169" t="s">
        <v>16</v>
      </c>
      <c r="T4169" t="s">
        <v>3</v>
      </c>
      <c r="U4169" t="s">
        <v>0</v>
      </c>
      <c r="V4169" t="s">
        <v>0</v>
      </c>
      <c r="W4169">
        <v>4.99</v>
      </c>
      <c r="X4169">
        <v>673532180</v>
      </c>
      <c r="Y4169" t="s">
        <v>0</v>
      </c>
      <c r="Z4169" t="s">
        <v>2</v>
      </c>
      <c r="AA4169" t="s">
        <v>999</v>
      </c>
      <c r="AB4169" t="s">
        <v>0</v>
      </c>
      <c r="AC4169" t="s">
        <v>0</v>
      </c>
      <c r="AD4169" t="s">
        <v>0</v>
      </c>
      <c r="AI4169" s="1" t="str">
        <f>CONCATENATE(MONTH(L4169),"/",1,"/",YEAR(L4169))</f>
        <v>11/1/2013</v>
      </c>
      <c r="AJ4169" s="1">
        <f>SUMIFS([1]Currency!A:A,[1]Currency!B:B,Sales!AI4169,[1]Currency!C:C,Sales!R4169)</f>
        <v>1</v>
      </c>
      <c r="AK4169" s="1">
        <f>AJ4169*J4169*K4169</f>
        <v>2.99</v>
      </c>
      <c r="AL4169" s="1" t="str">
        <f>VLOOKUP(S4169,[1]Region!A:B,2,FALSE)</f>
        <v>Latam</v>
      </c>
      <c r="AM4169" s="1">
        <f>SUMIFS([1]Encoding!D:D,[1]Encoding!B:B,Sales!AL4169,[1]Encoding!A:A,Sales!C4169)</f>
        <v>0.2</v>
      </c>
      <c r="AN4169" s="1">
        <f>SUMIFS([1]Encoding!Q:Q,[1]Encoding!B:B,Sales!AL4169,[1]Encoding!A:A,Sales!C4169)</f>
        <v>0</v>
      </c>
      <c r="AO4169" s="1">
        <f>AK4169*(1-AN4169)</f>
        <v>2.99</v>
      </c>
      <c r="AP4169" s="1">
        <f>AO4169*(1-AM4169)</f>
        <v>2.3920000000000003</v>
      </c>
    </row>
    <row r="4170" spans="1:42">
      <c r="A4170" t="s">
        <v>12</v>
      </c>
      <c r="B4170" t="s">
        <v>11</v>
      </c>
      <c r="C4170" t="s">
        <v>999</v>
      </c>
      <c r="D4170" t="s">
        <v>0</v>
      </c>
      <c r="E4170" t="s">
        <v>0</v>
      </c>
      <c r="F4170" t="s">
        <v>1003</v>
      </c>
      <c r="G4170" t="s">
        <v>1002</v>
      </c>
      <c r="H4170" t="s">
        <v>1001</v>
      </c>
      <c r="I4170" t="s">
        <v>7</v>
      </c>
      <c r="J4170">
        <v>1</v>
      </c>
      <c r="K4170">
        <v>2.79</v>
      </c>
      <c r="L4170" s="2">
        <v>41587</v>
      </c>
      <c r="M4170">
        <v>89001495342033</v>
      </c>
      <c r="N4170">
        <v>65721</v>
      </c>
      <c r="O4170">
        <v>3145324309</v>
      </c>
      <c r="P4170" s="2">
        <v>41587</v>
      </c>
      <c r="Q4170" t="s">
        <v>5</v>
      </c>
      <c r="R4170" t="s">
        <v>3</v>
      </c>
      <c r="S4170" t="s">
        <v>22</v>
      </c>
      <c r="T4170" t="s">
        <v>3</v>
      </c>
      <c r="U4170" t="s">
        <v>0</v>
      </c>
      <c r="V4170" t="s">
        <v>0</v>
      </c>
      <c r="W4170">
        <v>3.99</v>
      </c>
      <c r="X4170">
        <v>673532180</v>
      </c>
      <c r="Y4170" t="s">
        <v>0</v>
      </c>
      <c r="Z4170" t="s">
        <v>15</v>
      </c>
      <c r="AA4170" t="s">
        <v>999</v>
      </c>
      <c r="AB4170" t="s">
        <v>0</v>
      </c>
      <c r="AC4170" t="s">
        <v>0</v>
      </c>
      <c r="AD4170" t="s">
        <v>0</v>
      </c>
      <c r="AI4170" s="1" t="str">
        <f>CONCATENATE(MONTH(L4170),"/",1,"/",YEAR(L4170))</f>
        <v>11/1/2013</v>
      </c>
      <c r="AJ4170" s="1">
        <f>SUMIFS([1]Currency!A:A,[1]Currency!B:B,Sales!AI4170,[1]Currency!C:C,Sales!R4170)</f>
        <v>1</v>
      </c>
      <c r="AK4170" s="1">
        <f>AJ4170*J4170*K4170</f>
        <v>2.79</v>
      </c>
      <c r="AL4170" s="1" t="str">
        <f>VLOOKUP(S4170,[1]Region!A:B,2,FALSE)</f>
        <v>Latam</v>
      </c>
      <c r="AM4170" s="1">
        <f>SUMIFS([1]Encoding!D:D,[1]Encoding!B:B,Sales!AL4170,[1]Encoding!A:A,Sales!C4170)</f>
        <v>0.2</v>
      </c>
      <c r="AN4170" s="1">
        <f>SUMIFS([1]Encoding!Q:Q,[1]Encoding!B:B,Sales!AL4170,[1]Encoding!A:A,Sales!C4170)</f>
        <v>0</v>
      </c>
      <c r="AO4170" s="1">
        <f>AK4170*(1-AN4170)</f>
        <v>2.79</v>
      </c>
      <c r="AP4170" s="1">
        <f>AO4170*(1-AM4170)</f>
        <v>2.2320000000000002</v>
      </c>
    </row>
    <row r="4171" spans="1:42">
      <c r="A4171" t="s">
        <v>12</v>
      </c>
      <c r="B4171" t="s">
        <v>11</v>
      </c>
      <c r="C4171" t="s">
        <v>999</v>
      </c>
      <c r="D4171" t="s">
        <v>0</v>
      </c>
      <c r="E4171" t="s">
        <v>0</v>
      </c>
      <c r="F4171" t="s">
        <v>1003</v>
      </c>
      <c r="G4171" t="s">
        <v>1002</v>
      </c>
      <c r="H4171" t="s">
        <v>1001</v>
      </c>
      <c r="I4171" t="s">
        <v>7</v>
      </c>
      <c r="J4171">
        <v>1</v>
      </c>
      <c r="K4171">
        <v>2.39</v>
      </c>
      <c r="L4171" s="2">
        <v>41582</v>
      </c>
      <c r="M4171">
        <v>63002290692289</v>
      </c>
      <c r="N4171" t="s">
        <v>29</v>
      </c>
      <c r="O4171">
        <v>5709295334</v>
      </c>
      <c r="P4171" s="2">
        <v>41582</v>
      </c>
      <c r="Q4171" t="s">
        <v>5</v>
      </c>
      <c r="R4171" t="s">
        <v>3</v>
      </c>
      <c r="S4171" t="s">
        <v>16</v>
      </c>
      <c r="T4171" t="s">
        <v>3</v>
      </c>
      <c r="U4171" t="s">
        <v>0</v>
      </c>
      <c r="V4171" t="s">
        <v>0</v>
      </c>
      <c r="W4171">
        <v>3.99</v>
      </c>
      <c r="X4171">
        <v>673532180</v>
      </c>
      <c r="Y4171" t="s">
        <v>0</v>
      </c>
      <c r="Z4171" t="s">
        <v>15</v>
      </c>
      <c r="AA4171" t="s">
        <v>999</v>
      </c>
      <c r="AB4171" t="s">
        <v>0</v>
      </c>
      <c r="AC4171" t="s">
        <v>0</v>
      </c>
      <c r="AD4171" t="s">
        <v>0</v>
      </c>
      <c r="AI4171" s="1" t="str">
        <f>CONCATENATE(MONTH(L4171),"/",1,"/",YEAR(L4171))</f>
        <v>11/1/2013</v>
      </c>
      <c r="AJ4171" s="1">
        <f>SUMIFS([1]Currency!A:A,[1]Currency!B:B,Sales!AI4171,[1]Currency!C:C,Sales!R4171)</f>
        <v>1</v>
      </c>
      <c r="AK4171" s="1">
        <f>AJ4171*J4171*K4171</f>
        <v>2.39</v>
      </c>
      <c r="AL4171" s="1" t="str">
        <f>VLOOKUP(S4171,[1]Region!A:B,2,FALSE)</f>
        <v>Latam</v>
      </c>
      <c r="AM4171" s="1">
        <f>SUMIFS([1]Encoding!D:D,[1]Encoding!B:B,Sales!AL4171,[1]Encoding!A:A,Sales!C4171)</f>
        <v>0.2</v>
      </c>
      <c r="AN4171" s="1">
        <f>SUMIFS([1]Encoding!Q:Q,[1]Encoding!B:B,Sales!AL4171,[1]Encoding!A:A,Sales!C4171)</f>
        <v>0</v>
      </c>
      <c r="AO4171" s="1">
        <f>AK4171*(1-AN4171)</f>
        <v>2.39</v>
      </c>
      <c r="AP4171" s="1">
        <f>AO4171*(1-AM4171)</f>
        <v>1.9120000000000001</v>
      </c>
    </row>
    <row r="4172" spans="1:42">
      <c r="A4172" t="s">
        <v>12</v>
      </c>
      <c r="B4172" t="s">
        <v>11</v>
      </c>
      <c r="C4172" t="s">
        <v>999</v>
      </c>
      <c r="D4172" t="s">
        <v>0</v>
      </c>
      <c r="E4172" t="s">
        <v>0</v>
      </c>
      <c r="F4172" t="s">
        <v>1003</v>
      </c>
      <c r="G4172" t="s">
        <v>1002</v>
      </c>
      <c r="H4172" t="s">
        <v>1001</v>
      </c>
      <c r="I4172" t="s">
        <v>7</v>
      </c>
      <c r="J4172">
        <v>1</v>
      </c>
      <c r="K4172">
        <v>2.79</v>
      </c>
      <c r="L4172" s="2">
        <v>41582</v>
      </c>
      <c r="M4172">
        <v>97001055170197</v>
      </c>
      <c r="N4172" t="s">
        <v>29</v>
      </c>
      <c r="O4172">
        <v>1453879049</v>
      </c>
      <c r="P4172" s="2">
        <v>41582</v>
      </c>
      <c r="Q4172" t="s">
        <v>5</v>
      </c>
      <c r="R4172" t="s">
        <v>3</v>
      </c>
      <c r="S4172" t="s">
        <v>22</v>
      </c>
      <c r="T4172" t="s">
        <v>3</v>
      </c>
      <c r="U4172" t="s">
        <v>0</v>
      </c>
      <c r="V4172" t="s">
        <v>0</v>
      </c>
      <c r="W4172">
        <v>3.99</v>
      </c>
      <c r="X4172">
        <v>673532180</v>
      </c>
      <c r="Y4172" t="s">
        <v>0</v>
      </c>
      <c r="Z4172" t="s">
        <v>15</v>
      </c>
      <c r="AA4172" t="s">
        <v>999</v>
      </c>
      <c r="AB4172" t="s">
        <v>0</v>
      </c>
      <c r="AC4172" t="s">
        <v>0</v>
      </c>
      <c r="AD4172" t="s">
        <v>0</v>
      </c>
      <c r="AI4172" s="1" t="str">
        <f>CONCATENATE(MONTH(L4172),"/",1,"/",YEAR(L4172))</f>
        <v>11/1/2013</v>
      </c>
      <c r="AJ4172" s="1">
        <f>SUMIFS([1]Currency!A:A,[1]Currency!B:B,Sales!AI4172,[1]Currency!C:C,Sales!R4172)</f>
        <v>1</v>
      </c>
      <c r="AK4172" s="1">
        <f>AJ4172*J4172*K4172</f>
        <v>2.79</v>
      </c>
      <c r="AL4172" s="1" t="str">
        <f>VLOOKUP(S4172,[1]Region!A:B,2,FALSE)</f>
        <v>Latam</v>
      </c>
      <c r="AM4172" s="1">
        <f>SUMIFS([1]Encoding!D:D,[1]Encoding!B:B,Sales!AL4172,[1]Encoding!A:A,Sales!C4172)</f>
        <v>0.2</v>
      </c>
      <c r="AN4172" s="1">
        <f>SUMIFS([1]Encoding!Q:Q,[1]Encoding!B:B,Sales!AL4172,[1]Encoding!A:A,Sales!C4172)</f>
        <v>0</v>
      </c>
      <c r="AO4172" s="1">
        <f>AK4172*(1-AN4172)</f>
        <v>2.79</v>
      </c>
      <c r="AP4172" s="1">
        <f>AO4172*(1-AM4172)</f>
        <v>2.2320000000000002</v>
      </c>
    </row>
    <row r="4173" spans="1:42">
      <c r="A4173" t="s">
        <v>12</v>
      </c>
      <c r="B4173" t="s">
        <v>11</v>
      </c>
      <c r="C4173" t="s">
        <v>999</v>
      </c>
      <c r="D4173" t="s">
        <v>0</v>
      </c>
      <c r="E4173" t="s">
        <v>0</v>
      </c>
      <c r="F4173" t="s">
        <v>1003</v>
      </c>
      <c r="G4173" t="s">
        <v>1002</v>
      </c>
      <c r="H4173" t="s">
        <v>1001</v>
      </c>
      <c r="I4173" t="s">
        <v>7</v>
      </c>
      <c r="J4173">
        <v>1</v>
      </c>
      <c r="K4173">
        <v>2.99</v>
      </c>
      <c r="L4173" s="2">
        <v>41582</v>
      </c>
      <c r="M4173">
        <v>85002045582487</v>
      </c>
      <c r="N4173">
        <v>0</v>
      </c>
      <c r="O4173">
        <v>2942158209</v>
      </c>
      <c r="P4173" s="2">
        <v>41582</v>
      </c>
      <c r="Q4173" t="s">
        <v>5</v>
      </c>
      <c r="R4173" t="s">
        <v>3</v>
      </c>
      <c r="S4173" t="s">
        <v>16</v>
      </c>
      <c r="T4173" t="s">
        <v>3</v>
      </c>
      <c r="U4173" t="s">
        <v>0</v>
      </c>
      <c r="V4173" t="s">
        <v>0</v>
      </c>
      <c r="W4173">
        <v>4.99</v>
      </c>
      <c r="X4173">
        <v>673532180</v>
      </c>
      <c r="Y4173" t="s">
        <v>0</v>
      </c>
      <c r="Z4173" t="s">
        <v>2</v>
      </c>
      <c r="AA4173" t="s">
        <v>999</v>
      </c>
      <c r="AB4173" t="s">
        <v>0</v>
      </c>
      <c r="AC4173" t="s">
        <v>0</v>
      </c>
      <c r="AD4173" t="s">
        <v>0</v>
      </c>
      <c r="AI4173" s="1" t="str">
        <f>CONCATENATE(MONTH(L4173),"/",1,"/",YEAR(L4173))</f>
        <v>11/1/2013</v>
      </c>
      <c r="AJ4173" s="1">
        <f>SUMIFS([1]Currency!A:A,[1]Currency!B:B,Sales!AI4173,[1]Currency!C:C,Sales!R4173)</f>
        <v>1</v>
      </c>
      <c r="AK4173" s="1">
        <f>AJ4173*J4173*K4173</f>
        <v>2.99</v>
      </c>
      <c r="AL4173" s="1" t="str">
        <f>VLOOKUP(S4173,[1]Region!A:B,2,FALSE)</f>
        <v>Latam</v>
      </c>
      <c r="AM4173" s="1">
        <f>SUMIFS([1]Encoding!D:D,[1]Encoding!B:B,Sales!AL4173,[1]Encoding!A:A,Sales!C4173)</f>
        <v>0.2</v>
      </c>
      <c r="AN4173" s="1">
        <f>SUMIFS([1]Encoding!Q:Q,[1]Encoding!B:B,Sales!AL4173,[1]Encoding!A:A,Sales!C4173)</f>
        <v>0</v>
      </c>
      <c r="AO4173" s="1">
        <f>AK4173*(1-AN4173)</f>
        <v>2.99</v>
      </c>
      <c r="AP4173" s="1">
        <f>AO4173*(1-AM4173)</f>
        <v>2.3920000000000003</v>
      </c>
    </row>
    <row r="4174" spans="1:42">
      <c r="A4174" t="s">
        <v>12</v>
      </c>
      <c r="B4174" t="s">
        <v>11</v>
      </c>
      <c r="C4174" t="s">
        <v>999</v>
      </c>
      <c r="D4174" t="s">
        <v>0</v>
      </c>
      <c r="E4174" t="s">
        <v>0</v>
      </c>
      <c r="F4174" t="s">
        <v>1003</v>
      </c>
      <c r="G4174" t="s">
        <v>1002</v>
      </c>
      <c r="H4174" t="s">
        <v>1001</v>
      </c>
      <c r="I4174" t="s">
        <v>7</v>
      </c>
      <c r="J4174">
        <v>1</v>
      </c>
      <c r="K4174">
        <v>2.79</v>
      </c>
      <c r="L4174" s="2">
        <v>41582</v>
      </c>
      <c r="M4174">
        <v>96000933484274</v>
      </c>
      <c r="N4174">
        <v>10101</v>
      </c>
      <c r="O4174">
        <v>8458929754</v>
      </c>
      <c r="P4174" s="2">
        <v>41582</v>
      </c>
      <c r="Q4174" t="s">
        <v>5</v>
      </c>
      <c r="R4174" t="s">
        <v>3</v>
      </c>
      <c r="S4174" t="s">
        <v>32</v>
      </c>
      <c r="T4174" t="s">
        <v>3</v>
      </c>
      <c r="U4174" t="s">
        <v>0</v>
      </c>
      <c r="V4174" t="s">
        <v>0</v>
      </c>
      <c r="W4174">
        <v>3.99</v>
      </c>
      <c r="X4174">
        <v>673532180</v>
      </c>
      <c r="Y4174" t="s">
        <v>0</v>
      </c>
      <c r="Z4174" t="s">
        <v>15</v>
      </c>
      <c r="AA4174" t="s">
        <v>999</v>
      </c>
      <c r="AB4174" t="s">
        <v>0</v>
      </c>
      <c r="AC4174" t="s">
        <v>0</v>
      </c>
      <c r="AD4174" t="s">
        <v>0</v>
      </c>
      <c r="AI4174" s="1" t="str">
        <f>CONCATENATE(MONTH(L4174),"/",1,"/",YEAR(L4174))</f>
        <v>11/1/2013</v>
      </c>
      <c r="AJ4174" s="1">
        <f>SUMIFS([1]Currency!A:A,[1]Currency!B:B,Sales!AI4174,[1]Currency!C:C,Sales!R4174)</f>
        <v>1</v>
      </c>
      <c r="AK4174" s="1">
        <f>AJ4174*J4174*K4174</f>
        <v>2.79</v>
      </c>
      <c r="AL4174" s="1" t="str">
        <f>VLOOKUP(S4174,[1]Region!A:B,2,FALSE)</f>
        <v>Latam</v>
      </c>
      <c r="AM4174" s="1">
        <f>SUMIFS([1]Encoding!D:D,[1]Encoding!B:B,Sales!AL4174,[1]Encoding!A:A,Sales!C4174)</f>
        <v>0.2</v>
      </c>
      <c r="AN4174" s="1">
        <f>SUMIFS([1]Encoding!Q:Q,[1]Encoding!B:B,Sales!AL4174,[1]Encoding!A:A,Sales!C4174)</f>
        <v>0</v>
      </c>
      <c r="AO4174" s="1">
        <f>AK4174*(1-AN4174)</f>
        <v>2.79</v>
      </c>
      <c r="AP4174" s="1">
        <f>AO4174*(1-AM4174)</f>
        <v>2.2320000000000002</v>
      </c>
    </row>
    <row r="4175" spans="1:42">
      <c r="A4175" t="s">
        <v>12</v>
      </c>
      <c r="B4175" t="s">
        <v>11</v>
      </c>
      <c r="C4175" t="s">
        <v>999</v>
      </c>
      <c r="D4175" t="s">
        <v>0</v>
      </c>
      <c r="E4175" t="s">
        <v>0</v>
      </c>
      <c r="F4175" t="s">
        <v>1003</v>
      </c>
      <c r="G4175" t="s">
        <v>1002</v>
      </c>
      <c r="H4175" t="s">
        <v>1001</v>
      </c>
      <c r="I4175" t="s">
        <v>7</v>
      </c>
      <c r="J4175">
        <v>1</v>
      </c>
      <c r="K4175">
        <v>2.99</v>
      </c>
      <c r="L4175" s="2">
        <v>41588</v>
      </c>
      <c r="M4175">
        <v>63002311326239</v>
      </c>
      <c r="N4175">
        <v>0</v>
      </c>
      <c r="O4175">
        <v>5695175569</v>
      </c>
      <c r="P4175" s="2">
        <v>41588</v>
      </c>
      <c r="Q4175" t="s">
        <v>5</v>
      </c>
      <c r="R4175" t="s">
        <v>3</v>
      </c>
      <c r="S4175" t="s">
        <v>16</v>
      </c>
      <c r="T4175" t="s">
        <v>3</v>
      </c>
      <c r="U4175" t="s">
        <v>0</v>
      </c>
      <c r="V4175" t="s">
        <v>0</v>
      </c>
      <c r="W4175">
        <v>4.99</v>
      </c>
      <c r="X4175">
        <v>673532180</v>
      </c>
      <c r="Y4175" t="s">
        <v>0</v>
      </c>
      <c r="Z4175" t="s">
        <v>2</v>
      </c>
      <c r="AA4175" t="s">
        <v>999</v>
      </c>
      <c r="AB4175" t="s">
        <v>0</v>
      </c>
      <c r="AC4175" t="s">
        <v>0</v>
      </c>
      <c r="AD4175" t="s">
        <v>0</v>
      </c>
      <c r="AI4175" s="1" t="str">
        <f>CONCATENATE(MONTH(L4175),"/",1,"/",YEAR(L4175))</f>
        <v>11/1/2013</v>
      </c>
      <c r="AJ4175" s="1">
        <f>SUMIFS([1]Currency!A:A,[1]Currency!B:B,Sales!AI4175,[1]Currency!C:C,Sales!R4175)</f>
        <v>1</v>
      </c>
      <c r="AK4175" s="1">
        <f>AJ4175*J4175*K4175</f>
        <v>2.99</v>
      </c>
      <c r="AL4175" s="1" t="str">
        <f>VLOOKUP(S4175,[1]Region!A:B,2,FALSE)</f>
        <v>Latam</v>
      </c>
      <c r="AM4175" s="1">
        <f>SUMIFS([1]Encoding!D:D,[1]Encoding!B:B,Sales!AL4175,[1]Encoding!A:A,Sales!C4175)</f>
        <v>0.2</v>
      </c>
      <c r="AN4175" s="1">
        <f>SUMIFS([1]Encoding!Q:Q,[1]Encoding!B:B,Sales!AL4175,[1]Encoding!A:A,Sales!C4175)</f>
        <v>0</v>
      </c>
      <c r="AO4175" s="1">
        <f>AK4175*(1-AN4175)</f>
        <v>2.99</v>
      </c>
      <c r="AP4175" s="1">
        <f>AO4175*(1-AM4175)</f>
        <v>2.3920000000000003</v>
      </c>
    </row>
    <row r="4176" spans="1:42">
      <c r="A4176" t="s">
        <v>12</v>
      </c>
      <c r="B4176" t="s">
        <v>11</v>
      </c>
      <c r="C4176" t="s">
        <v>999</v>
      </c>
      <c r="D4176" t="s">
        <v>0</v>
      </c>
      <c r="E4176" t="s">
        <v>0</v>
      </c>
      <c r="F4176" t="s">
        <v>1003</v>
      </c>
      <c r="G4176" t="s">
        <v>1002</v>
      </c>
      <c r="H4176" t="s">
        <v>1001</v>
      </c>
      <c r="I4176" t="s">
        <v>7</v>
      </c>
      <c r="J4176">
        <v>1</v>
      </c>
      <c r="K4176">
        <v>2.99</v>
      </c>
      <c r="L4176" s="2">
        <v>41582</v>
      </c>
      <c r="M4176">
        <v>23002588036991</v>
      </c>
      <c r="N4176" t="s">
        <v>1980</v>
      </c>
      <c r="O4176">
        <v>1137947224</v>
      </c>
      <c r="P4176" s="2">
        <v>41582</v>
      </c>
      <c r="Q4176" t="s">
        <v>5</v>
      </c>
      <c r="R4176" t="s">
        <v>3</v>
      </c>
      <c r="S4176" t="s">
        <v>16</v>
      </c>
      <c r="T4176" t="s">
        <v>3</v>
      </c>
      <c r="U4176" t="s">
        <v>0</v>
      </c>
      <c r="V4176" t="s">
        <v>0</v>
      </c>
      <c r="W4176">
        <v>4.99</v>
      </c>
      <c r="X4176">
        <v>673532180</v>
      </c>
      <c r="Y4176" t="s">
        <v>0</v>
      </c>
      <c r="Z4176" t="s">
        <v>2</v>
      </c>
      <c r="AA4176" t="s">
        <v>999</v>
      </c>
      <c r="AB4176" t="s">
        <v>0</v>
      </c>
      <c r="AC4176" t="s">
        <v>0</v>
      </c>
      <c r="AD4176" t="s">
        <v>0</v>
      </c>
      <c r="AI4176" s="1" t="str">
        <f>CONCATENATE(MONTH(L4176),"/",1,"/",YEAR(L4176))</f>
        <v>11/1/2013</v>
      </c>
      <c r="AJ4176" s="1">
        <f>SUMIFS([1]Currency!A:A,[1]Currency!B:B,Sales!AI4176,[1]Currency!C:C,Sales!R4176)</f>
        <v>1</v>
      </c>
      <c r="AK4176" s="1">
        <f>AJ4176*J4176*K4176</f>
        <v>2.99</v>
      </c>
      <c r="AL4176" s="1" t="str">
        <f>VLOOKUP(S4176,[1]Region!A:B,2,FALSE)</f>
        <v>Latam</v>
      </c>
      <c r="AM4176" s="1">
        <f>SUMIFS([1]Encoding!D:D,[1]Encoding!B:B,Sales!AL4176,[1]Encoding!A:A,Sales!C4176)</f>
        <v>0.2</v>
      </c>
      <c r="AN4176" s="1">
        <f>SUMIFS([1]Encoding!Q:Q,[1]Encoding!B:B,Sales!AL4176,[1]Encoding!A:A,Sales!C4176)</f>
        <v>0</v>
      </c>
      <c r="AO4176" s="1">
        <f>AK4176*(1-AN4176)</f>
        <v>2.99</v>
      </c>
      <c r="AP4176" s="1">
        <f>AO4176*(1-AM4176)</f>
        <v>2.3920000000000003</v>
      </c>
    </row>
    <row r="4177" spans="1:42">
      <c r="A4177" t="s">
        <v>12</v>
      </c>
      <c r="B4177" t="s">
        <v>11</v>
      </c>
      <c r="C4177" t="s">
        <v>999</v>
      </c>
      <c r="D4177" t="s">
        <v>0</v>
      </c>
      <c r="E4177" t="s">
        <v>0</v>
      </c>
      <c r="F4177" t="s">
        <v>1003</v>
      </c>
      <c r="G4177" t="s">
        <v>1002</v>
      </c>
      <c r="H4177" t="s">
        <v>1001</v>
      </c>
      <c r="I4177" t="s">
        <v>7</v>
      </c>
      <c r="J4177">
        <v>1</v>
      </c>
      <c r="K4177">
        <v>2.99</v>
      </c>
      <c r="L4177" s="2">
        <v>41587</v>
      </c>
      <c r="M4177">
        <v>64002730333039</v>
      </c>
      <c r="N4177" t="s">
        <v>1979</v>
      </c>
      <c r="O4177">
        <v>5060029244</v>
      </c>
      <c r="P4177" s="2">
        <v>41587</v>
      </c>
      <c r="Q4177" t="s">
        <v>5</v>
      </c>
      <c r="R4177" t="s">
        <v>3</v>
      </c>
      <c r="S4177" t="s">
        <v>4</v>
      </c>
      <c r="T4177" t="s">
        <v>3</v>
      </c>
      <c r="U4177" t="s">
        <v>0</v>
      </c>
      <c r="V4177" t="s">
        <v>0</v>
      </c>
      <c r="W4177">
        <v>4.99</v>
      </c>
      <c r="X4177">
        <v>673532180</v>
      </c>
      <c r="Y4177" t="s">
        <v>0</v>
      </c>
      <c r="Z4177" t="s">
        <v>2</v>
      </c>
      <c r="AA4177" t="s">
        <v>999</v>
      </c>
      <c r="AB4177" t="s">
        <v>0</v>
      </c>
      <c r="AC4177" t="s">
        <v>0</v>
      </c>
      <c r="AD4177" t="s">
        <v>0</v>
      </c>
      <c r="AI4177" s="1" t="str">
        <f>CONCATENATE(MONTH(L4177),"/",1,"/",YEAR(L4177))</f>
        <v>11/1/2013</v>
      </c>
      <c r="AJ4177" s="1">
        <f>SUMIFS([1]Currency!A:A,[1]Currency!B:B,Sales!AI4177,[1]Currency!C:C,Sales!R4177)</f>
        <v>1</v>
      </c>
      <c r="AK4177" s="1">
        <f>AJ4177*J4177*K4177</f>
        <v>2.99</v>
      </c>
      <c r="AL4177" s="1" t="str">
        <f>VLOOKUP(S4177,[1]Region!A:B,2,FALSE)</f>
        <v>Brazil</v>
      </c>
      <c r="AM4177" s="1">
        <f>SUMIFS([1]Encoding!D:D,[1]Encoding!B:B,Sales!AL4177,[1]Encoding!A:A,Sales!C4177)</f>
        <v>0.2</v>
      </c>
      <c r="AN4177" s="1">
        <f>SUMIFS([1]Encoding!Q:Q,[1]Encoding!B:B,Sales!AL4177,[1]Encoding!A:A,Sales!C4177)</f>
        <v>4.8000000000000001E-2</v>
      </c>
      <c r="AO4177" s="1">
        <f>AK4177*(1-AN4177)</f>
        <v>2.8464800000000001</v>
      </c>
      <c r="AP4177" s="1">
        <f>AO4177*(1-AM4177)</f>
        <v>2.2771840000000001</v>
      </c>
    </row>
    <row r="4178" spans="1:42">
      <c r="A4178" t="s">
        <v>12</v>
      </c>
      <c r="B4178" t="s">
        <v>11</v>
      </c>
      <c r="C4178" t="s">
        <v>999</v>
      </c>
      <c r="D4178" t="s">
        <v>0</v>
      </c>
      <c r="E4178" t="s">
        <v>0</v>
      </c>
      <c r="F4178" t="s">
        <v>1003</v>
      </c>
      <c r="G4178" t="s">
        <v>1002</v>
      </c>
      <c r="H4178" t="s">
        <v>1001</v>
      </c>
      <c r="I4178" t="s">
        <v>7</v>
      </c>
      <c r="J4178">
        <v>1</v>
      </c>
      <c r="K4178">
        <v>2.99</v>
      </c>
      <c r="L4178" s="2">
        <v>41586</v>
      </c>
      <c r="M4178">
        <v>95001338399275</v>
      </c>
      <c r="N4178">
        <v>57</v>
      </c>
      <c r="O4178">
        <v>8120965114</v>
      </c>
      <c r="P4178" s="2">
        <v>41586</v>
      </c>
      <c r="Q4178" t="s">
        <v>5</v>
      </c>
      <c r="R4178" t="s">
        <v>3</v>
      </c>
      <c r="S4178" t="s">
        <v>16</v>
      </c>
      <c r="T4178" t="s">
        <v>3</v>
      </c>
      <c r="U4178" t="s">
        <v>0</v>
      </c>
      <c r="V4178" t="s">
        <v>0</v>
      </c>
      <c r="W4178">
        <v>4.99</v>
      </c>
      <c r="X4178">
        <v>673532180</v>
      </c>
      <c r="Y4178" t="s">
        <v>0</v>
      </c>
      <c r="Z4178" t="s">
        <v>2</v>
      </c>
      <c r="AA4178" t="s">
        <v>999</v>
      </c>
      <c r="AB4178" t="s">
        <v>0</v>
      </c>
      <c r="AC4178" t="s">
        <v>0</v>
      </c>
      <c r="AD4178" t="s">
        <v>0</v>
      </c>
      <c r="AI4178" s="1" t="str">
        <f>CONCATENATE(MONTH(L4178),"/",1,"/",YEAR(L4178))</f>
        <v>11/1/2013</v>
      </c>
      <c r="AJ4178" s="1">
        <f>SUMIFS([1]Currency!A:A,[1]Currency!B:B,Sales!AI4178,[1]Currency!C:C,Sales!R4178)</f>
        <v>1</v>
      </c>
      <c r="AK4178" s="1">
        <f>AJ4178*J4178*K4178</f>
        <v>2.99</v>
      </c>
      <c r="AL4178" s="1" t="str">
        <f>VLOOKUP(S4178,[1]Region!A:B,2,FALSE)</f>
        <v>Latam</v>
      </c>
      <c r="AM4178" s="1">
        <f>SUMIFS([1]Encoding!D:D,[1]Encoding!B:B,Sales!AL4178,[1]Encoding!A:A,Sales!C4178)</f>
        <v>0.2</v>
      </c>
      <c r="AN4178" s="1">
        <f>SUMIFS([1]Encoding!Q:Q,[1]Encoding!B:B,Sales!AL4178,[1]Encoding!A:A,Sales!C4178)</f>
        <v>0</v>
      </c>
      <c r="AO4178" s="1">
        <f>AK4178*(1-AN4178)</f>
        <v>2.99</v>
      </c>
      <c r="AP4178" s="1">
        <f>AO4178*(1-AM4178)</f>
        <v>2.3920000000000003</v>
      </c>
    </row>
    <row r="4179" spans="1:42">
      <c r="A4179" t="s">
        <v>12</v>
      </c>
      <c r="B4179" t="s">
        <v>11</v>
      </c>
      <c r="C4179" t="s">
        <v>999</v>
      </c>
      <c r="D4179" t="s">
        <v>0</v>
      </c>
      <c r="E4179" t="s">
        <v>0</v>
      </c>
      <c r="F4179" t="s">
        <v>1003</v>
      </c>
      <c r="G4179" t="s">
        <v>1002</v>
      </c>
      <c r="H4179" t="s">
        <v>1001</v>
      </c>
      <c r="I4179" t="s">
        <v>7</v>
      </c>
      <c r="J4179">
        <v>1</v>
      </c>
      <c r="K4179">
        <v>3.49</v>
      </c>
      <c r="L4179" s="2">
        <v>41585</v>
      </c>
      <c r="M4179">
        <v>84002461601936</v>
      </c>
      <c r="N4179">
        <v>0</v>
      </c>
      <c r="O4179">
        <v>7234951719</v>
      </c>
      <c r="P4179" s="2">
        <v>41585</v>
      </c>
      <c r="Q4179" t="s">
        <v>5</v>
      </c>
      <c r="R4179" t="s">
        <v>3</v>
      </c>
      <c r="S4179" t="s">
        <v>32</v>
      </c>
      <c r="T4179" t="s">
        <v>3</v>
      </c>
      <c r="U4179" t="s">
        <v>0</v>
      </c>
      <c r="V4179" t="s">
        <v>0</v>
      </c>
      <c r="W4179">
        <v>4.99</v>
      </c>
      <c r="X4179">
        <v>673532180</v>
      </c>
      <c r="Y4179" t="s">
        <v>0</v>
      </c>
      <c r="Z4179" t="s">
        <v>2</v>
      </c>
      <c r="AA4179" t="s">
        <v>999</v>
      </c>
      <c r="AB4179" t="s">
        <v>0</v>
      </c>
      <c r="AC4179" t="s">
        <v>0</v>
      </c>
      <c r="AD4179" t="s">
        <v>0</v>
      </c>
      <c r="AI4179" s="1" t="str">
        <f>CONCATENATE(MONTH(L4179),"/",1,"/",YEAR(L4179))</f>
        <v>11/1/2013</v>
      </c>
      <c r="AJ4179" s="1">
        <f>SUMIFS([1]Currency!A:A,[1]Currency!B:B,Sales!AI4179,[1]Currency!C:C,Sales!R4179)</f>
        <v>1</v>
      </c>
      <c r="AK4179" s="1">
        <f>AJ4179*J4179*K4179</f>
        <v>3.49</v>
      </c>
      <c r="AL4179" s="1" t="str">
        <f>VLOOKUP(S4179,[1]Region!A:B,2,FALSE)</f>
        <v>Latam</v>
      </c>
      <c r="AM4179" s="1">
        <f>SUMIFS([1]Encoding!D:D,[1]Encoding!B:B,Sales!AL4179,[1]Encoding!A:A,Sales!C4179)</f>
        <v>0.2</v>
      </c>
      <c r="AN4179" s="1">
        <f>SUMIFS([1]Encoding!Q:Q,[1]Encoding!B:B,Sales!AL4179,[1]Encoding!A:A,Sales!C4179)</f>
        <v>0</v>
      </c>
      <c r="AO4179" s="1">
        <f>AK4179*(1-AN4179)</f>
        <v>3.49</v>
      </c>
      <c r="AP4179" s="1">
        <f>AO4179*(1-AM4179)</f>
        <v>2.7920000000000003</v>
      </c>
    </row>
    <row r="4180" spans="1:42">
      <c r="A4180" t="s">
        <v>12</v>
      </c>
      <c r="B4180" t="s">
        <v>11</v>
      </c>
      <c r="C4180" t="s">
        <v>999</v>
      </c>
      <c r="D4180" t="s">
        <v>0</v>
      </c>
      <c r="E4180" t="s">
        <v>0</v>
      </c>
      <c r="F4180" t="s">
        <v>1003</v>
      </c>
      <c r="G4180" t="s">
        <v>1002</v>
      </c>
      <c r="H4180" t="s">
        <v>1001</v>
      </c>
      <c r="I4180" t="s">
        <v>7</v>
      </c>
      <c r="J4180">
        <v>1</v>
      </c>
      <c r="K4180">
        <v>2.99</v>
      </c>
      <c r="L4180" s="2">
        <v>41588</v>
      </c>
      <c r="M4180">
        <v>75000937612943</v>
      </c>
      <c r="N4180" t="s">
        <v>29</v>
      </c>
      <c r="O4180">
        <v>5169474839</v>
      </c>
      <c r="P4180" s="2">
        <v>41588</v>
      </c>
      <c r="Q4180" t="s">
        <v>5</v>
      </c>
      <c r="R4180" t="s">
        <v>3</v>
      </c>
      <c r="S4180" t="s">
        <v>16</v>
      </c>
      <c r="T4180" t="s">
        <v>3</v>
      </c>
      <c r="U4180" t="s">
        <v>0</v>
      </c>
      <c r="V4180" t="s">
        <v>0</v>
      </c>
      <c r="W4180">
        <v>4.99</v>
      </c>
      <c r="X4180">
        <v>673532180</v>
      </c>
      <c r="Y4180" t="s">
        <v>0</v>
      </c>
      <c r="Z4180" t="s">
        <v>2</v>
      </c>
      <c r="AA4180" t="s">
        <v>999</v>
      </c>
      <c r="AB4180" t="s">
        <v>0</v>
      </c>
      <c r="AC4180" t="s">
        <v>0</v>
      </c>
      <c r="AD4180" t="s">
        <v>0</v>
      </c>
      <c r="AI4180" s="1" t="str">
        <f>CONCATENATE(MONTH(L4180),"/",1,"/",YEAR(L4180))</f>
        <v>11/1/2013</v>
      </c>
      <c r="AJ4180" s="1">
        <f>SUMIFS([1]Currency!A:A,[1]Currency!B:B,Sales!AI4180,[1]Currency!C:C,Sales!R4180)</f>
        <v>1</v>
      </c>
      <c r="AK4180" s="1">
        <f>AJ4180*J4180*K4180</f>
        <v>2.99</v>
      </c>
      <c r="AL4180" s="1" t="str">
        <f>VLOOKUP(S4180,[1]Region!A:B,2,FALSE)</f>
        <v>Latam</v>
      </c>
      <c r="AM4180" s="1">
        <f>SUMIFS([1]Encoding!D:D,[1]Encoding!B:B,Sales!AL4180,[1]Encoding!A:A,Sales!C4180)</f>
        <v>0.2</v>
      </c>
      <c r="AN4180" s="1">
        <f>SUMIFS([1]Encoding!Q:Q,[1]Encoding!B:B,Sales!AL4180,[1]Encoding!A:A,Sales!C4180)</f>
        <v>0</v>
      </c>
      <c r="AO4180" s="1">
        <f>AK4180*(1-AN4180)</f>
        <v>2.99</v>
      </c>
      <c r="AP4180" s="1">
        <f>AO4180*(1-AM4180)</f>
        <v>2.3920000000000003</v>
      </c>
    </row>
    <row r="4181" spans="1:42">
      <c r="A4181" t="s">
        <v>12</v>
      </c>
      <c r="B4181" t="s">
        <v>11</v>
      </c>
      <c r="C4181" t="s">
        <v>999</v>
      </c>
      <c r="D4181" t="s">
        <v>0</v>
      </c>
      <c r="E4181" t="s">
        <v>0</v>
      </c>
      <c r="F4181" t="s">
        <v>1003</v>
      </c>
      <c r="G4181" t="s">
        <v>1002</v>
      </c>
      <c r="H4181" t="s">
        <v>1001</v>
      </c>
      <c r="I4181" t="s">
        <v>7</v>
      </c>
      <c r="J4181">
        <v>1</v>
      </c>
      <c r="K4181">
        <v>2.99</v>
      </c>
      <c r="L4181" s="2">
        <v>41587</v>
      </c>
      <c r="M4181">
        <v>36002494183731</v>
      </c>
      <c r="N4181" t="s">
        <v>29</v>
      </c>
      <c r="O4181">
        <v>5564627129</v>
      </c>
      <c r="P4181" s="2">
        <v>41587</v>
      </c>
      <c r="Q4181" t="s">
        <v>5</v>
      </c>
      <c r="R4181" t="s">
        <v>3</v>
      </c>
      <c r="S4181" t="s">
        <v>16</v>
      </c>
      <c r="T4181" t="s">
        <v>3</v>
      </c>
      <c r="U4181" t="s">
        <v>0</v>
      </c>
      <c r="V4181" t="s">
        <v>0</v>
      </c>
      <c r="W4181">
        <v>4.99</v>
      </c>
      <c r="X4181">
        <v>673532180</v>
      </c>
      <c r="Y4181" t="s">
        <v>0</v>
      </c>
      <c r="Z4181" t="s">
        <v>2</v>
      </c>
      <c r="AA4181" t="s">
        <v>999</v>
      </c>
      <c r="AB4181" t="s">
        <v>0</v>
      </c>
      <c r="AC4181" t="s">
        <v>0</v>
      </c>
      <c r="AD4181" t="s">
        <v>0</v>
      </c>
      <c r="AI4181" s="1" t="str">
        <f>CONCATENATE(MONTH(L4181),"/",1,"/",YEAR(L4181))</f>
        <v>11/1/2013</v>
      </c>
      <c r="AJ4181" s="1">
        <f>SUMIFS([1]Currency!A:A,[1]Currency!B:B,Sales!AI4181,[1]Currency!C:C,Sales!R4181)</f>
        <v>1</v>
      </c>
      <c r="AK4181" s="1">
        <f>AJ4181*J4181*K4181</f>
        <v>2.99</v>
      </c>
      <c r="AL4181" s="1" t="str">
        <f>VLOOKUP(S4181,[1]Region!A:B,2,FALSE)</f>
        <v>Latam</v>
      </c>
      <c r="AM4181" s="1">
        <f>SUMIFS([1]Encoding!D:D,[1]Encoding!B:B,Sales!AL4181,[1]Encoding!A:A,Sales!C4181)</f>
        <v>0.2</v>
      </c>
      <c r="AN4181" s="1">
        <f>SUMIFS([1]Encoding!Q:Q,[1]Encoding!B:B,Sales!AL4181,[1]Encoding!A:A,Sales!C4181)</f>
        <v>0</v>
      </c>
      <c r="AO4181" s="1">
        <f>AK4181*(1-AN4181)</f>
        <v>2.99</v>
      </c>
      <c r="AP4181" s="1">
        <f>AO4181*(1-AM4181)</f>
        <v>2.3920000000000003</v>
      </c>
    </row>
    <row r="4182" spans="1:42">
      <c r="A4182" t="s">
        <v>12</v>
      </c>
      <c r="B4182" t="s">
        <v>11</v>
      </c>
      <c r="C4182" t="s">
        <v>999</v>
      </c>
      <c r="D4182" t="s">
        <v>0</v>
      </c>
      <c r="E4182" t="s">
        <v>0</v>
      </c>
      <c r="F4182" t="s">
        <v>1003</v>
      </c>
      <c r="G4182" t="s">
        <v>1002</v>
      </c>
      <c r="H4182" t="s">
        <v>1001</v>
      </c>
      <c r="I4182" t="s">
        <v>7</v>
      </c>
      <c r="J4182">
        <v>1</v>
      </c>
      <c r="K4182">
        <v>2.99</v>
      </c>
      <c r="L4182" s="2">
        <v>41587</v>
      </c>
      <c r="M4182">
        <v>79000605910731</v>
      </c>
      <c r="N4182" t="s">
        <v>1978</v>
      </c>
      <c r="O4182">
        <v>8045946039</v>
      </c>
      <c r="P4182" s="2">
        <v>41587</v>
      </c>
      <c r="Q4182" t="s">
        <v>5</v>
      </c>
      <c r="R4182" t="s">
        <v>3</v>
      </c>
      <c r="S4182" t="s">
        <v>4</v>
      </c>
      <c r="T4182" t="s">
        <v>3</v>
      </c>
      <c r="U4182" t="s">
        <v>0</v>
      </c>
      <c r="V4182" t="s">
        <v>0</v>
      </c>
      <c r="W4182">
        <v>4.99</v>
      </c>
      <c r="X4182">
        <v>673532180</v>
      </c>
      <c r="Y4182" t="s">
        <v>0</v>
      </c>
      <c r="Z4182" t="s">
        <v>2</v>
      </c>
      <c r="AA4182" t="s">
        <v>999</v>
      </c>
      <c r="AB4182" t="s">
        <v>0</v>
      </c>
      <c r="AC4182" t="s">
        <v>0</v>
      </c>
      <c r="AD4182" t="s">
        <v>0</v>
      </c>
      <c r="AI4182" s="1" t="str">
        <f>CONCATENATE(MONTH(L4182),"/",1,"/",YEAR(L4182))</f>
        <v>11/1/2013</v>
      </c>
      <c r="AJ4182" s="1">
        <f>SUMIFS([1]Currency!A:A,[1]Currency!B:B,Sales!AI4182,[1]Currency!C:C,Sales!R4182)</f>
        <v>1</v>
      </c>
      <c r="AK4182" s="1">
        <f>AJ4182*J4182*K4182</f>
        <v>2.99</v>
      </c>
      <c r="AL4182" s="1" t="str">
        <f>VLOOKUP(S4182,[1]Region!A:B,2,FALSE)</f>
        <v>Brazil</v>
      </c>
      <c r="AM4182" s="1">
        <f>SUMIFS([1]Encoding!D:D,[1]Encoding!B:B,Sales!AL4182,[1]Encoding!A:A,Sales!C4182)</f>
        <v>0.2</v>
      </c>
      <c r="AN4182" s="1">
        <f>SUMIFS([1]Encoding!Q:Q,[1]Encoding!B:B,Sales!AL4182,[1]Encoding!A:A,Sales!C4182)</f>
        <v>4.8000000000000001E-2</v>
      </c>
      <c r="AO4182" s="1">
        <f>AK4182*(1-AN4182)</f>
        <v>2.8464800000000001</v>
      </c>
      <c r="AP4182" s="1">
        <f>AO4182*(1-AM4182)</f>
        <v>2.2771840000000001</v>
      </c>
    </row>
    <row r="4183" spans="1:42">
      <c r="A4183" t="s">
        <v>12</v>
      </c>
      <c r="B4183" t="s">
        <v>11</v>
      </c>
      <c r="C4183" t="s">
        <v>999</v>
      </c>
      <c r="D4183" t="s">
        <v>0</v>
      </c>
      <c r="E4183" t="s">
        <v>0</v>
      </c>
      <c r="F4183" t="s">
        <v>1003</v>
      </c>
      <c r="G4183" t="s">
        <v>1002</v>
      </c>
      <c r="H4183" t="s">
        <v>1001</v>
      </c>
      <c r="I4183" t="s">
        <v>7</v>
      </c>
      <c r="J4183">
        <v>1</v>
      </c>
      <c r="K4183">
        <v>2.99</v>
      </c>
      <c r="L4183" s="2">
        <v>41583</v>
      </c>
      <c r="M4183">
        <v>63002296079080</v>
      </c>
      <c r="N4183" t="s">
        <v>29</v>
      </c>
      <c r="O4183">
        <v>1442821624</v>
      </c>
      <c r="P4183" s="2">
        <v>41583</v>
      </c>
      <c r="Q4183" t="s">
        <v>5</v>
      </c>
      <c r="R4183" t="s">
        <v>3</v>
      </c>
      <c r="S4183" t="s">
        <v>16</v>
      </c>
      <c r="T4183" t="s">
        <v>3</v>
      </c>
      <c r="U4183" t="s">
        <v>0</v>
      </c>
      <c r="V4183" t="s">
        <v>0</v>
      </c>
      <c r="W4183">
        <v>4.99</v>
      </c>
      <c r="X4183">
        <v>673532180</v>
      </c>
      <c r="Y4183" t="s">
        <v>0</v>
      </c>
      <c r="Z4183" t="s">
        <v>2</v>
      </c>
      <c r="AA4183" t="s">
        <v>999</v>
      </c>
      <c r="AB4183" t="s">
        <v>0</v>
      </c>
      <c r="AC4183" t="s">
        <v>0</v>
      </c>
      <c r="AD4183" t="s">
        <v>0</v>
      </c>
      <c r="AI4183" s="1" t="str">
        <f>CONCATENATE(MONTH(L4183),"/",1,"/",YEAR(L4183))</f>
        <v>11/1/2013</v>
      </c>
      <c r="AJ4183" s="1">
        <f>SUMIFS([1]Currency!A:A,[1]Currency!B:B,Sales!AI4183,[1]Currency!C:C,Sales!R4183)</f>
        <v>1</v>
      </c>
      <c r="AK4183" s="1">
        <f>AJ4183*J4183*K4183</f>
        <v>2.99</v>
      </c>
      <c r="AL4183" s="1" t="str">
        <f>VLOOKUP(S4183,[1]Region!A:B,2,FALSE)</f>
        <v>Latam</v>
      </c>
      <c r="AM4183" s="1">
        <f>SUMIFS([1]Encoding!D:D,[1]Encoding!B:B,Sales!AL4183,[1]Encoding!A:A,Sales!C4183)</f>
        <v>0.2</v>
      </c>
      <c r="AN4183" s="1">
        <f>SUMIFS([1]Encoding!Q:Q,[1]Encoding!B:B,Sales!AL4183,[1]Encoding!A:A,Sales!C4183)</f>
        <v>0</v>
      </c>
      <c r="AO4183" s="1">
        <f>AK4183*(1-AN4183)</f>
        <v>2.99</v>
      </c>
      <c r="AP4183" s="1">
        <f>AO4183*(1-AM4183)</f>
        <v>2.3920000000000003</v>
      </c>
    </row>
    <row r="4184" spans="1:42">
      <c r="A4184" t="s">
        <v>12</v>
      </c>
      <c r="B4184" t="s">
        <v>11</v>
      </c>
      <c r="C4184" t="s">
        <v>999</v>
      </c>
      <c r="D4184" t="s">
        <v>0</v>
      </c>
      <c r="E4184" t="s">
        <v>0</v>
      </c>
      <c r="F4184" t="s">
        <v>1003</v>
      </c>
      <c r="G4184" t="s">
        <v>1002</v>
      </c>
      <c r="H4184" t="s">
        <v>1001</v>
      </c>
      <c r="I4184" t="s">
        <v>23</v>
      </c>
      <c r="J4184">
        <v>1</v>
      </c>
      <c r="K4184">
        <v>10.5</v>
      </c>
      <c r="L4184" s="2">
        <v>41584</v>
      </c>
      <c r="M4184">
        <v>83001972058875</v>
      </c>
      <c r="N4184" t="s">
        <v>29</v>
      </c>
      <c r="O4184">
        <v>2119205139</v>
      </c>
      <c r="P4184" s="2">
        <v>41584</v>
      </c>
      <c r="Q4184" t="s">
        <v>5</v>
      </c>
      <c r="R4184" t="s">
        <v>3</v>
      </c>
      <c r="S4184" t="s">
        <v>16</v>
      </c>
      <c r="T4184" t="s">
        <v>3</v>
      </c>
      <c r="U4184" t="s">
        <v>0</v>
      </c>
      <c r="V4184" t="s">
        <v>0</v>
      </c>
      <c r="W4184">
        <v>14.99</v>
      </c>
      <c r="X4184">
        <v>673532180</v>
      </c>
      <c r="Y4184" t="s">
        <v>0</v>
      </c>
      <c r="Z4184" t="s">
        <v>15</v>
      </c>
      <c r="AA4184" t="s">
        <v>999</v>
      </c>
      <c r="AB4184" t="s">
        <v>0</v>
      </c>
      <c r="AC4184" t="s">
        <v>0</v>
      </c>
      <c r="AD4184" t="s">
        <v>0</v>
      </c>
      <c r="AI4184" s="1" t="str">
        <f>CONCATENATE(MONTH(L4184),"/",1,"/",YEAR(L4184))</f>
        <v>11/1/2013</v>
      </c>
      <c r="AJ4184" s="1">
        <f>SUMIFS([1]Currency!A:A,[1]Currency!B:B,Sales!AI4184,[1]Currency!C:C,Sales!R4184)</f>
        <v>1</v>
      </c>
      <c r="AK4184" s="1">
        <f>AJ4184*J4184*K4184</f>
        <v>10.5</v>
      </c>
      <c r="AL4184" s="1" t="str">
        <f>VLOOKUP(S4184,[1]Region!A:B,2,FALSE)</f>
        <v>Latam</v>
      </c>
      <c r="AM4184" s="1">
        <f>SUMIFS([1]Encoding!D:D,[1]Encoding!B:B,Sales!AL4184,[1]Encoding!A:A,Sales!C4184)</f>
        <v>0.2</v>
      </c>
      <c r="AN4184" s="1">
        <f>SUMIFS([1]Encoding!Q:Q,[1]Encoding!B:B,Sales!AL4184,[1]Encoding!A:A,Sales!C4184)</f>
        <v>0</v>
      </c>
      <c r="AO4184" s="1">
        <f>AK4184*(1-AN4184)</f>
        <v>10.5</v>
      </c>
      <c r="AP4184" s="1">
        <f>AO4184*(1-AM4184)</f>
        <v>8.4</v>
      </c>
    </row>
    <row r="4185" spans="1:42">
      <c r="A4185" t="s">
        <v>12</v>
      </c>
      <c r="B4185" t="s">
        <v>11</v>
      </c>
      <c r="C4185" t="s">
        <v>999</v>
      </c>
      <c r="D4185" t="s">
        <v>0</v>
      </c>
      <c r="E4185" t="s">
        <v>0</v>
      </c>
      <c r="F4185" t="s">
        <v>1003</v>
      </c>
      <c r="G4185" t="s">
        <v>1002</v>
      </c>
      <c r="H4185" t="s">
        <v>1001</v>
      </c>
      <c r="I4185" t="s">
        <v>23</v>
      </c>
      <c r="J4185">
        <v>1</v>
      </c>
      <c r="K4185">
        <v>14</v>
      </c>
      <c r="L4185" s="2">
        <v>41587</v>
      </c>
      <c r="M4185">
        <v>22003065001846</v>
      </c>
      <c r="N4185">
        <v>1</v>
      </c>
      <c r="O4185">
        <v>5432359704</v>
      </c>
      <c r="P4185" s="2">
        <v>41587</v>
      </c>
      <c r="Q4185" t="s">
        <v>5</v>
      </c>
      <c r="R4185" t="s">
        <v>3</v>
      </c>
      <c r="S4185" t="s">
        <v>16</v>
      </c>
      <c r="T4185" t="s">
        <v>3</v>
      </c>
      <c r="U4185" t="s">
        <v>0</v>
      </c>
      <c r="V4185" t="s">
        <v>0</v>
      </c>
      <c r="W4185">
        <v>19.989999999999998</v>
      </c>
      <c r="X4185">
        <v>673532180</v>
      </c>
      <c r="Y4185" t="s">
        <v>0</v>
      </c>
      <c r="Z4185" t="s">
        <v>2</v>
      </c>
      <c r="AA4185" t="s">
        <v>999</v>
      </c>
      <c r="AB4185" t="s">
        <v>0</v>
      </c>
      <c r="AC4185" t="s">
        <v>0</v>
      </c>
      <c r="AD4185" t="s">
        <v>0</v>
      </c>
      <c r="AI4185" s="1" t="str">
        <f>CONCATENATE(MONTH(L4185),"/",1,"/",YEAR(L4185))</f>
        <v>11/1/2013</v>
      </c>
      <c r="AJ4185" s="1">
        <f>SUMIFS([1]Currency!A:A,[1]Currency!B:B,Sales!AI4185,[1]Currency!C:C,Sales!R4185)</f>
        <v>1</v>
      </c>
      <c r="AK4185" s="1">
        <f>AJ4185*J4185*K4185</f>
        <v>14</v>
      </c>
      <c r="AL4185" s="1" t="str">
        <f>VLOOKUP(S4185,[1]Region!A:B,2,FALSE)</f>
        <v>Latam</v>
      </c>
      <c r="AM4185" s="1">
        <f>SUMIFS([1]Encoding!D:D,[1]Encoding!B:B,Sales!AL4185,[1]Encoding!A:A,Sales!C4185)</f>
        <v>0.2</v>
      </c>
      <c r="AN4185" s="1">
        <f>SUMIFS([1]Encoding!Q:Q,[1]Encoding!B:B,Sales!AL4185,[1]Encoding!A:A,Sales!C4185)</f>
        <v>0</v>
      </c>
      <c r="AO4185" s="1">
        <f>AK4185*(1-AN4185)</f>
        <v>14</v>
      </c>
      <c r="AP4185" s="1">
        <f>AO4185*(1-AM4185)</f>
        <v>11.200000000000001</v>
      </c>
    </row>
    <row r="4186" spans="1:42">
      <c r="A4186" t="s">
        <v>12</v>
      </c>
      <c r="B4186" t="s">
        <v>11</v>
      </c>
      <c r="C4186" t="s">
        <v>999</v>
      </c>
      <c r="D4186" t="s">
        <v>0</v>
      </c>
      <c r="E4186" t="s">
        <v>0</v>
      </c>
      <c r="F4186" t="s">
        <v>1003</v>
      </c>
      <c r="G4186" t="s">
        <v>1002</v>
      </c>
      <c r="H4186" t="s">
        <v>1001</v>
      </c>
      <c r="I4186" t="s">
        <v>7</v>
      </c>
      <c r="J4186">
        <v>1</v>
      </c>
      <c r="K4186">
        <v>2.99</v>
      </c>
      <c r="L4186" s="2">
        <v>41585</v>
      </c>
      <c r="M4186">
        <v>62002949084836</v>
      </c>
      <c r="N4186" t="s">
        <v>1891</v>
      </c>
      <c r="O4186">
        <v>5116589204</v>
      </c>
      <c r="P4186" s="2">
        <v>41585</v>
      </c>
      <c r="Q4186" t="s">
        <v>5</v>
      </c>
      <c r="R4186" t="s">
        <v>3</v>
      </c>
      <c r="S4186" t="s">
        <v>4</v>
      </c>
      <c r="T4186" t="s">
        <v>3</v>
      </c>
      <c r="U4186" t="s">
        <v>0</v>
      </c>
      <c r="V4186" t="s">
        <v>0</v>
      </c>
      <c r="W4186">
        <v>4.99</v>
      </c>
      <c r="X4186">
        <v>673532180</v>
      </c>
      <c r="Y4186" t="s">
        <v>0</v>
      </c>
      <c r="Z4186" t="s">
        <v>2</v>
      </c>
      <c r="AA4186" t="s">
        <v>999</v>
      </c>
      <c r="AB4186" t="s">
        <v>0</v>
      </c>
      <c r="AC4186" t="s">
        <v>0</v>
      </c>
      <c r="AD4186" t="s">
        <v>0</v>
      </c>
      <c r="AI4186" s="1" t="str">
        <f>CONCATENATE(MONTH(L4186),"/",1,"/",YEAR(L4186))</f>
        <v>11/1/2013</v>
      </c>
      <c r="AJ4186" s="1">
        <f>SUMIFS([1]Currency!A:A,[1]Currency!B:B,Sales!AI4186,[1]Currency!C:C,Sales!R4186)</f>
        <v>1</v>
      </c>
      <c r="AK4186" s="1">
        <f>AJ4186*J4186*K4186</f>
        <v>2.99</v>
      </c>
      <c r="AL4186" s="1" t="str">
        <f>VLOOKUP(S4186,[1]Region!A:B,2,FALSE)</f>
        <v>Brazil</v>
      </c>
      <c r="AM4186" s="1">
        <f>SUMIFS([1]Encoding!D:D,[1]Encoding!B:B,Sales!AL4186,[1]Encoding!A:A,Sales!C4186)</f>
        <v>0.2</v>
      </c>
      <c r="AN4186" s="1">
        <f>SUMIFS([1]Encoding!Q:Q,[1]Encoding!B:B,Sales!AL4186,[1]Encoding!A:A,Sales!C4186)</f>
        <v>4.8000000000000001E-2</v>
      </c>
      <c r="AO4186" s="1">
        <f>AK4186*(1-AN4186)</f>
        <v>2.8464800000000001</v>
      </c>
      <c r="AP4186" s="1">
        <f>AO4186*(1-AM4186)</f>
        <v>2.2771840000000001</v>
      </c>
    </row>
    <row r="4187" spans="1:42">
      <c r="A4187" t="s">
        <v>12</v>
      </c>
      <c r="B4187" t="s">
        <v>11</v>
      </c>
      <c r="C4187" t="s">
        <v>999</v>
      </c>
      <c r="D4187" t="s">
        <v>0</v>
      </c>
      <c r="E4187" t="s">
        <v>0</v>
      </c>
      <c r="F4187" t="s">
        <v>1003</v>
      </c>
      <c r="G4187" t="s">
        <v>1002</v>
      </c>
      <c r="H4187" t="s">
        <v>1001</v>
      </c>
      <c r="I4187" t="s">
        <v>7</v>
      </c>
      <c r="J4187">
        <v>1</v>
      </c>
      <c r="K4187">
        <v>2.99</v>
      </c>
      <c r="L4187" s="2">
        <v>41582</v>
      </c>
      <c r="M4187">
        <v>29002427207036</v>
      </c>
      <c r="N4187" t="s">
        <v>29</v>
      </c>
      <c r="O4187">
        <v>6318947094</v>
      </c>
      <c r="P4187" s="2">
        <v>41582</v>
      </c>
      <c r="Q4187" t="s">
        <v>5</v>
      </c>
      <c r="R4187" t="s">
        <v>3</v>
      </c>
      <c r="S4187" t="s">
        <v>16</v>
      </c>
      <c r="T4187" t="s">
        <v>3</v>
      </c>
      <c r="U4187" t="s">
        <v>0</v>
      </c>
      <c r="V4187" t="s">
        <v>0</v>
      </c>
      <c r="W4187">
        <v>4.99</v>
      </c>
      <c r="X4187">
        <v>673532180</v>
      </c>
      <c r="Y4187" t="s">
        <v>0</v>
      </c>
      <c r="Z4187" t="s">
        <v>2</v>
      </c>
      <c r="AA4187" t="s">
        <v>999</v>
      </c>
      <c r="AB4187" t="s">
        <v>0</v>
      </c>
      <c r="AC4187" t="s">
        <v>0</v>
      </c>
      <c r="AD4187" t="s">
        <v>0</v>
      </c>
      <c r="AI4187" s="1" t="str">
        <f>CONCATENATE(MONTH(L4187),"/",1,"/",YEAR(L4187))</f>
        <v>11/1/2013</v>
      </c>
      <c r="AJ4187" s="1">
        <f>SUMIFS([1]Currency!A:A,[1]Currency!B:B,Sales!AI4187,[1]Currency!C:C,Sales!R4187)</f>
        <v>1</v>
      </c>
      <c r="AK4187" s="1">
        <f>AJ4187*J4187*K4187</f>
        <v>2.99</v>
      </c>
      <c r="AL4187" s="1" t="str">
        <f>VLOOKUP(S4187,[1]Region!A:B,2,FALSE)</f>
        <v>Latam</v>
      </c>
      <c r="AM4187" s="1">
        <f>SUMIFS([1]Encoding!D:D,[1]Encoding!B:B,Sales!AL4187,[1]Encoding!A:A,Sales!C4187)</f>
        <v>0.2</v>
      </c>
      <c r="AN4187" s="1">
        <f>SUMIFS([1]Encoding!Q:Q,[1]Encoding!B:B,Sales!AL4187,[1]Encoding!A:A,Sales!C4187)</f>
        <v>0</v>
      </c>
      <c r="AO4187" s="1">
        <f>AK4187*(1-AN4187)</f>
        <v>2.99</v>
      </c>
      <c r="AP4187" s="1">
        <f>AO4187*(1-AM4187)</f>
        <v>2.3920000000000003</v>
      </c>
    </row>
    <row r="4188" spans="1:42">
      <c r="A4188" t="s">
        <v>12</v>
      </c>
      <c r="B4188" t="s">
        <v>11</v>
      </c>
      <c r="C4188" t="s">
        <v>999</v>
      </c>
      <c r="D4188" t="s">
        <v>0</v>
      </c>
      <c r="E4188" t="s">
        <v>0</v>
      </c>
      <c r="F4188" t="s">
        <v>1003</v>
      </c>
      <c r="G4188" t="s">
        <v>1002</v>
      </c>
      <c r="H4188" t="s">
        <v>1001</v>
      </c>
      <c r="I4188" t="s">
        <v>7</v>
      </c>
      <c r="J4188">
        <v>1</v>
      </c>
      <c r="K4188">
        <v>3.49</v>
      </c>
      <c r="L4188" s="2">
        <v>41585</v>
      </c>
      <c r="M4188">
        <v>81002002239292</v>
      </c>
      <c r="N4188">
        <v>90009</v>
      </c>
      <c r="O4188">
        <v>2752271119</v>
      </c>
      <c r="P4188" s="2">
        <v>41585</v>
      </c>
      <c r="Q4188" t="s">
        <v>5</v>
      </c>
      <c r="R4188" t="s">
        <v>3</v>
      </c>
      <c r="S4188" t="s">
        <v>32</v>
      </c>
      <c r="T4188" t="s">
        <v>3</v>
      </c>
      <c r="U4188" t="s">
        <v>0</v>
      </c>
      <c r="V4188" t="s">
        <v>0</v>
      </c>
      <c r="W4188">
        <v>4.99</v>
      </c>
      <c r="X4188">
        <v>673532180</v>
      </c>
      <c r="Y4188" t="s">
        <v>0</v>
      </c>
      <c r="Z4188" t="s">
        <v>2</v>
      </c>
      <c r="AA4188" t="s">
        <v>999</v>
      </c>
      <c r="AB4188" t="s">
        <v>0</v>
      </c>
      <c r="AC4188" t="s">
        <v>0</v>
      </c>
      <c r="AD4188" t="s">
        <v>0</v>
      </c>
      <c r="AI4188" s="1" t="str">
        <f>CONCATENATE(MONTH(L4188),"/",1,"/",YEAR(L4188))</f>
        <v>11/1/2013</v>
      </c>
      <c r="AJ4188" s="1">
        <f>SUMIFS([1]Currency!A:A,[1]Currency!B:B,Sales!AI4188,[1]Currency!C:C,Sales!R4188)</f>
        <v>1</v>
      </c>
      <c r="AK4188" s="1">
        <f>AJ4188*J4188*K4188</f>
        <v>3.49</v>
      </c>
      <c r="AL4188" s="1" t="str">
        <f>VLOOKUP(S4188,[1]Region!A:B,2,FALSE)</f>
        <v>Latam</v>
      </c>
      <c r="AM4188" s="1">
        <f>SUMIFS([1]Encoding!D:D,[1]Encoding!B:B,Sales!AL4188,[1]Encoding!A:A,Sales!C4188)</f>
        <v>0.2</v>
      </c>
      <c r="AN4188" s="1">
        <f>SUMIFS([1]Encoding!Q:Q,[1]Encoding!B:B,Sales!AL4188,[1]Encoding!A:A,Sales!C4188)</f>
        <v>0</v>
      </c>
      <c r="AO4188" s="1">
        <f>AK4188*(1-AN4188)</f>
        <v>3.49</v>
      </c>
      <c r="AP4188" s="1">
        <f>AO4188*(1-AM4188)</f>
        <v>2.7920000000000003</v>
      </c>
    </row>
    <row r="4189" spans="1:42">
      <c r="A4189" t="s">
        <v>12</v>
      </c>
      <c r="B4189" t="s">
        <v>11</v>
      </c>
      <c r="C4189" t="s">
        <v>999</v>
      </c>
      <c r="D4189" t="s">
        <v>0</v>
      </c>
      <c r="E4189" t="s">
        <v>0</v>
      </c>
      <c r="F4189" t="s">
        <v>1003</v>
      </c>
      <c r="G4189" t="s">
        <v>1002</v>
      </c>
      <c r="H4189" t="s">
        <v>1001</v>
      </c>
      <c r="I4189" t="s">
        <v>7</v>
      </c>
      <c r="J4189">
        <v>1</v>
      </c>
      <c r="K4189">
        <v>3.49</v>
      </c>
      <c r="L4189" s="2">
        <v>41588</v>
      </c>
      <c r="M4189">
        <v>31002220664353</v>
      </c>
      <c r="N4189">
        <v>5783</v>
      </c>
      <c r="O4189">
        <v>5424518329</v>
      </c>
      <c r="P4189" s="2">
        <v>41588</v>
      </c>
      <c r="Q4189" t="s">
        <v>5</v>
      </c>
      <c r="R4189" t="s">
        <v>3</v>
      </c>
      <c r="S4189" t="s">
        <v>22</v>
      </c>
      <c r="T4189" t="s">
        <v>3</v>
      </c>
      <c r="U4189" t="s">
        <v>0</v>
      </c>
      <c r="V4189" t="s">
        <v>0</v>
      </c>
      <c r="W4189">
        <v>4.99</v>
      </c>
      <c r="X4189">
        <v>673532180</v>
      </c>
      <c r="Y4189" t="s">
        <v>0</v>
      </c>
      <c r="Z4189" t="s">
        <v>2</v>
      </c>
      <c r="AA4189" t="s">
        <v>999</v>
      </c>
      <c r="AB4189" t="s">
        <v>0</v>
      </c>
      <c r="AC4189" t="s">
        <v>0</v>
      </c>
      <c r="AD4189" t="s">
        <v>0</v>
      </c>
      <c r="AI4189" s="1" t="str">
        <f>CONCATENATE(MONTH(L4189),"/",1,"/",YEAR(L4189))</f>
        <v>11/1/2013</v>
      </c>
      <c r="AJ4189" s="1">
        <f>SUMIFS([1]Currency!A:A,[1]Currency!B:B,Sales!AI4189,[1]Currency!C:C,Sales!R4189)</f>
        <v>1</v>
      </c>
      <c r="AK4189" s="1">
        <f>AJ4189*J4189*K4189</f>
        <v>3.49</v>
      </c>
      <c r="AL4189" s="1" t="str">
        <f>VLOOKUP(S4189,[1]Region!A:B,2,FALSE)</f>
        <v>Latam</v>
      </c>
      <c r="AM4189" s="1">
        <f>SUMIFS([1]Encoding!D:D,[1]Encoding!B:B,Sales!AL4189,[1]Encoding!A:A,Sales!C4189)</f>
        <v>0.2</v>
      </c>
      <c r="AN4189" s="1">
        <f>SUMIFS([1]Encoding!Q:Q,[1]Encoding!B:B,Sales!AL4189,[1]Encoding!A:A,Sales!C4189)</f>
        <v>0</v>
      </c>
      <c r="AO4189" s="1">
        <f>AK4189*(1-AN4189)</f>
        <v>3.49</v>
      </c>
      <c r="AP4189" s="1">
        <f>AO4189*(1-AM4189)</f>
        <v>2.7920000000000003</v>
      </c>
    </row>
    <row r="4190" spans="1:42">
      <c r="A4190" t="s">
        <v>12</v>
      </c>
      <c r="B4190" t="s">
        <v>11</v>
      </c>
      <c r="C4190" t="s">
        <v>999</v>
      </c>
      <c r="D4190" t="s">
        <v>0</v>
      </c>
      <c r="E4190" t="s">
        <v>0</v>
      </c>
      <c r="F4190" t="s">
        <v>1003</v>
      </c>
      <c r="G4190" t="s">
        <v>1002</v>
      </c>
      <c r="H4190" t="s">
        <v>1001</v>
      </c>
      <c r="I4190" t="s">
        <v>7</v>
      </c>
      <c r="J4190">
        <v>1</v>
      </c>
      <c r="K4190">
        <v>2.99</v>
      </c>
      <c r="L4190" s="2">
        <v>41588</v>
      </c>
      <c r="M4190">
        <v>63002315319093</v>
      </c>
      <c r="N4190" t="s">
        <v>1977</v>
      </c>
      <c r="O4190">
        <v>5750912364</v>
      </c>
      <c r="P4190" s="2">
        <v>41588</v>
      </c>
      <c r="Q4190" t="s">
        <v>5</v>
      </c>
      <c r="R4190" t="s">
        <v>3</v>
      </c>
      <c r="S4190" t="s">
        <v>16</v>
      </c>
      <c r="T4190" t="s">
        <v>3</v>
      </c>
      <c r="U4190" t="s">
        <v>0</v>
      </c>
      <c r="V4190" t="s">
        <v>0</v>
      </c>
      <c r="W4190">
        <v>4.99</v>
      </c>
      <c r="X4190">
        <v>673532180</v>
      </c>
      <c r="Y4190" t="s">
        <v>0</v>
      </c>
      <c r="Z4190" t="s">
        <v>2</v>
      </c>
      <c r="AA4190" t="s">
        <v>999</v>
      </c>
      <c r="AB4190" t="s">
        <v>0</v>
      </c>
      <c r="AC4190" t="s">
        <v>0</v>
      </c>
      <c r="AD4190" t="s">
        <v>0</v>
      </c>
      <c r="AI4190" s="1" t="str">
        <f>CONCATENATE(MONTH(L4190),"/",1,"/",YEAR(L4190))</f>
        <v>11/1/2013</v>
      </c>
      <c r="AJ4190" s="1">
        <f>SUMIFS([1]Currency!A:A,[1]Currency!B:B,Sales!AI4190,[1]Currency!C:C,Sales!R4190)</f>
        <v>1</v>
      </c>
      <c r="AK4190" s="1">
        <f>AJ4190*J4190*K4190</f>
        <v>2.99</v>
      </c>
      <c r="AL4190" s="1" t="str">
        <f>VLOOKUP(S4190,[1]Region!A:B,2,FALSE)</f>
        <v>Latam</v>
      </c>
      <c r="AM4190" s="1">
        <f>SUMIFS([1]Encoding!D:D,[1]Encoding!B:B,Sales!AL4190,[1]Encoding!A:A,Sales!C4190)</f>
        <v>0.2</v>
      </c>
      <c r="AN4190" s="1">
        <f>SUMIFS([1]Encoding!Q:Q,[1]Encoding!B:B,Sales!AL4190,[1]Encoding!A:A,Sales!C4190)</f>
        <v>0</v>
      </c>
      <c r="AO4190" s="1">
        <f>AK4190*(1-AN4190)</f>
        <v>2.99</v>
      </c>
      <c r="AP4190" s="1">
        <f>AO4190*(1-AM4190)</f>
        <v>2.3920000000000003</v>
      </c>
    </row>
    <row r="4191" spans="1:42">
      <c r="A4191" t="s">
        <v>12</v>
      </c>
      <c r="B4191" t="s">
        <v>11</v>
      </c>
      <c r="C4191" t="s">
        <v>999</v>
      </c>
      <c r="D4191" t="s">
        <v>0</v>
      </c>
      <c r="E4191" t="s">
        <v>0</v>
      </c>
      <c r="F4191" t="s">
        <v>1003</v>
      </c>
      <c r="G4191" t="s">
        <v>1002</v>
      </c>
      <c r="H4191" t="s">
        <v>1001</v>
      </c>
      <c r="I4191" t="s">
        <v>7</v>
      </c>
      <c r="J4191">
        <v>1</v>
      </c>
      <c r="K4191">
        <v>3.49</v>
      </c>
      <c r="L4191" s="2">
        <v>41588</v>
      </c>
      <c r="M4191">
        <v>23002612093105</v>
      </c>
      <c r="N4191" t="s">
        <v>1976</v>
      </c>
      <c r="O4191">
        <v>894662819</v>
      </c>
      <c r="P4191" s="2">
        <v>41588</v>
      </c>
      <c r="Q4191" t="s">
        <v>5</v>
      </c>
      <c r="R4191" t="s">
        <v>3</v>
      </c>
      <c r="S4191" t="s">
        <v>28</v>
      </c>
      <c r="T4191" t="s">
        <v>3</v>
      </c>
      <c r="U4191" t="s">
        <v>0</v>
      </c>
      <c r="V4191" t="s">
        <v>0</v>
      </c>
      <c r="W4191">
        <v>4.99</v>
      </c>
      <c r="X4191">
        <v>673532180</v>
      </c>
      <c r="Y4191" t="s">
        <v>0</v>
      </c>
      <c r="Z4191" t="s">
        <v>2</v>
      </c>
      <c r="AA4191" t="s">
        <v>999</v>
      </c>
      <c r="AB4191" t="s">
        <v>0</v>
      </c>
      <c r="AC4191" t="s">
        <v>0</v>
      </c>
      <c r="AD4191" t="s">
        <v>0</v>
      </c>
      <c r="AI4191" s="1" t="str">
        <f>CONCATENATE(MONTH(L4191),"/",1,"/",YEAR(L4191))</f>
        <v>11/1/2013</v>
      </c>
      <c r="AJ4191" s="1">
        <f>SUMIFS([1]Currency!A:A,[1]Currency!B:B,Sales!AI4191,[1]Currency!C:C,Sales!R4191)</f>
        <v>1</v>
      </c>
      <c r="AK4191" s="1">
        <f>AJ4191*J4191*K4191</f>
        <v>3.49</v>
      </c>
      <c r="AL4191" s="1" t="str">
        <f>VLOOKUP(S4191,[1]Region!A:B,2,FALSE)</f>
        <v>Latam</v>
      </c>
      <c r="AM4191" s="1">
        <f>SUMIFS([1]Encoding!D:D,[1]Encoding!B:B,Sales!AL4191,[1]Encoding!A:A,Sales!C4191)</f>
        <v>0.2</v>
      </c>
      <c r="AN4191" s="1">
        <f>SUMIFS([1]Encoding!Q:Q,[1]Encoding!B:B,Sales!AL4191,[1]Encoding!A:A,Sales!C4191)</f>
        <v>0</v>
      </c>
      <c r="AO4191" s="1">
        <f>AK4191*(1-AN4191)</f>
        <v>3.49</v>
      </c>
      <c r="AP4191" s="1">
        <f>AO4191*(1-AM4191)</f>
        <v>2.7920000000000003</v>
      </c>
    </row>
    <row r="4192" spans="1:42">
      <c r="A4192" t="s">
        <v>12</v>
      </c>
      <c r="B4192" t="s">
        <v>11</v>
      </c>
      <c r="C4192" t="s">
        <v>999</v>
      </c>
      <c r="D4192" t="s">
        <v>0</v>
      </c>
      <c r="E4192" t="s">
        <v>0</v>
      </c>
      <c r="F4192" t="s">
        <v>1003</v>
      </c>
      <c r="G4192" t="s">
        <v>1002</v>
      </c>
      <c r="H4192" t="s">
        <v>1001</v>
      </c>
      <c r="I4192" t="s">
        <v>7</v>
      </c>
      <c r="J4192">
        <v>1</v>
      </c>
      <c r="K4192">
        <v>2.99</v>
      </c>
      <c r="L4192" s="2">
        <v>41588</v>
      </c>
      <c r="M4192">
        <v>38002630679306</v>
      </c>
      <c r="N4192">
        <v>1234</v>
      </c>
      <c r="O4192">
        <v>6588495669</v>
      </c>
      <c r="P4192" s="2">
        <v>41588</v>
      </c>
      <c r="Q4192" t="s">
        <v>5</v>
      </c>
      <c r="R4192" t="s">
        <v>3</v>
      </c>
      <c r="S4192" t="s">
        <v>16</v>
      </c>
      <c r="T4192" t="s">
        <v>3</v>
      </c>
      <c r="U4192" t="s">
        <v>0</v>
      </c>
      <c r="V4192" t="s">
        <v>0</v>
      </c>
      <c r="W4192">
        <v>4.99</v>
      </c>
      <c r="X4192">
        <v>673532180</v>
      </c>
      <c r="Y4192" t="s">
        <v>0</v>
      </c>
      <c r="Z4192" t="s">
        <v>2</v>
      </c>
      <c r="AA4192" t="s">
        <v>999</v>
      </c>
      <c r="AB4192" t="s">
        <v>0</v>
      </c>
      <c r="AC4192" t="s">
        <v>0</v>
      </c>
      <c r="AD4192" t="s">
        <v>0</v>
      </c>
      <c r="AI4192" s="1" t="str">
        <f>CONCATENATE(MONTH(L4192),"/",1,"/",YEAR(L4192))</f>
        <v>11/1/2013</v>
      </c>
      <c r="AJ4192" s="1">
        <f>SUMIFS([1]Currency!A:A,[1]Currency!B:B,Sales!AI4192,[1]Currency!C:C,Sales!R4192)</f>
        <v>1</v>
      </c>
      <c r="AK4192" s="1">
        <f>AJ4192*J4192*K4192</f>
        <v>2.99</v>
      </c>
      <c r="AL4192" s="1" t="str">
        <f>VLOOKUP(S4192,[1]Region!A:B,2,FALSE)</f>
        <v>Latam</v>
      </c>
      <c r="AM4192" s="1">
        <f>SUMIFS([1]Encoding!D:D,[1]Encoding!B:B,Sales!AL4192,[1]Encoding!A:A,Sales!C4192)</f>
        <v>0.2</v>
      </c>
      <c r="AN4192" s="1">
        <f>SUMIFS([1]Encoding!Q:Q,[1]Encoding!B:B,Sales!AL4192,[1]Encoding!A:A,Sales!C4192)</f>
        <v>0</v>
      </c>
      <c r="AO4192" s="1">
        <f>AK4192*(1-AN4192)</f>
        <v>2.99</v>
      </c>
      <c r="AP4192" s="1">
        <f>AO4192*(1-AM4192)</f>
        <v>2.3920000000000003</v>
      </c>
    </row>
    <row r="4193" spans="1:42">
      <c r="A4193" t="s">
        <v>12</v>
      </c>
      <c r="B4193" t="s">
        <v>11</v>
      </c>
      <c r="C4193" t="s">
        <v>999</v>
      </c>
      <c r="D4193" t="s">
        <v>0</v>
      </c>
      <c r="E4193" t="s">
        <v>0</v>
      </c>
      <c r="F4193" t="s">
        <v>1003</v>
      </c>
      <c r="G4193" t="s">
        <v>1002</v>
      </c>
      <c r="H4193" t="s">
        <v>1001</v>
      </c>
      <c r="I4193" t="s">
        <v>7</v>
      </c>
      <c r="J4193">
        <v>1</v>
      </c>
      <c r="K4193">
        <v>2.99</v>
      </c>
      <c r="L4193" s="2">
        <v>41587</v>
      </c>
      <c r="M4193">
        <v>65002000330637</v>
      </c>
      <c r="N4193" t="s">
        <v>1975</v>
      </c>
      <c r="O4193">
        <v>5856151304</v>
      </c>
      <c r="P4193" s="2">
        <v>41587</v>
      </c>
      <c r="Q4193" t="s">
        <v>5</v>
      </c>
      <c r="R4193" t="s">
        <v>3</v>
      </c>
      <c r="S4193" t="s">
        <v>4</v>
      </c>
      <c r="T4193" t="s">
        <v>3</v>
      </c>
      <c r="U4193" t="s">
        <v>0</v>
      </c>
      <c r="V4193" t="s">
        <v>0</v>
      </c>
      <c r="W4193">
        <v>4.99</v>
      </c>
      <c r="X4193">
        <v>673532180</v>
      </c>
      <c r="Y4193" t="s">
        <v>0</v>
      </c>
      <c r="Z4193" t="s">
        <v>2</v>
      </c>
      <c r="AA4193" t="s">
        <v>999</v>
      </c>
      <c r="AB4193" t="s">
        <v>0</v>
      </c>
      <c r="AC4193" t="s">
        <v>0</v>
      </c>
      <c r="AD4193" t="s">
        <v>0</v>
      </c>
      <c r="AI4193" s="1" t="str">
        <f>CONCATENATE(MONTH(L4193),"/",1,"/",YEAR(L4193))</f>
        <v>11/1/2013</v>
      </c>
      <c r="AJ4193" s="1">
        <f>SUMIFS([1]Currency!A:A,[1]Currency!B:B,Sales!AI4193,[1]Currency!C:C,Sales!R4193)</f>
        <v>1</v>
      </c>
      <c r="AK4193" s="1">
        <f>AJ4193*J4193*K4193</f>
        <v>2.99</v>
      </c>
      <c r="AL4193" s="1" t="str">
        <f>VLOOKUP(S4193,[1]Region!A:B,2,FALSE)</f>
        <v>Brazil</v>
      </c>
      <c r="AM4193" s="1">
        <f>SUMIFS([1]Encoding!D:D,[1]Encoding!B:B,Sales!AL4193,[1]Encoding!A:A,Sales!C4193)</f>
        <v>0.2</v>
      </c>
      <c r="AN4193" s="1">
        <f>SUMIFS([1]Encoding!Q:Q,[1]Encoding!B:B,Sales!AL4193,[1]Encoding!A:A,Sales!C4193)</f>
        <v>4.8000000000000001E-2</v>
      </c>
      <c r="AO4193" s="1">
        <f>AK4193*(1-AN4193)</f>
        <v>2.8464800000000001</v>
      </c>
      <c r="AP4193" s="1">
        <f>AO4193*(1-AM4193)</f>
        <v>2.2771840000000001</v>
      </c>
    </row>
    <row r="4194" spans="1:42">
      <c r="A4194" t="s">
        <v>12</v>
      </c>
      <c r="B4194" t="s">
        <v>11</v>
      </c>
      <c r="C4194" t="s">
        <v>999</v>
      </c>
      <c r="D4194" t="s">
        <v>0</v>
      </c>
      <c r="E4194" t="s">
        <v>0</v>
      </c>
      <c r="F4194" t="s">
        <v>1003</v>
      </c>
      <c r="G4194" t="s">
        <v>1002</v>
      </c>
      <c r="H4194" t="s">
        <v>1001</v>
      </c>
      <c r="I4194" t="s">
        <v>7</v>
      </c>
      <c r="J4194">
        <v>1</v>
      </c>
      <c r="K4194">
        <v>2.99</v>
      </c>
      <c r="L4194" s="2">
        <v>41588</v>
      </c>
      <c r="M4194">
        <v>34002315532942</v>
      </c>
      <c r="N4194" t="s">
        <v>1974</v>
      </c>
      <c r="O4194">
        <v>6814725904</v>
      </c>
      <c r="P4194" s="2">
        <v>41588</v>
      </c>
      <c r="Q4194" t="s">
        <v>5</v>
      </c>
      <c r="R4194" t="s">
        <v>3</v>
      </c>
      <c r="S4194" t="s">
        <v>4</v>
      </c>
      <c r="T4194" t="s">
        <v>3</v>
      </c>
      <c r="U4194" t="s">
        <v>0</v>
      </c>
      <c r="V4194" t="s">
        <v>0</v>
      </c>
      <c r="W4194">
        <v>4.99</v>
      </c>
      <c r="X4194">
        <v>673532180</v>
      </c>
      <c r="Y4194" t="s">
        <v>0</v>
      </c>
      <c r="Z4194" t="s">
        <v>2</v>
      </c>
      <c r="AA4194" t="s">
        <v>999</v>
      </c>
      <c r="AB4194" t="s">
        <v>0</v>
      </c>
      <c r="AC4194" t="s">
        <v>0</v>
      </c>
      <c r="AD4194" t="s">
        <v>0</v>
      </c>
      <c r="AI4194" s="1" t="str">
        <f>CONCATENATE(MONTH(L4194),"/",1,"/",YEAR(L4194))</f>
        <v>11/1/2013</v>
      </c>
      <c r="AJ4194" s="1">
        <f>SUMIFS([1]Currency!A:A,[1]Currency!B:B,Sales!AI4194,[1]Currency!C:C,Sales!R4194)</f>
        <v>1</v>
      </c>
      <c r="AK4194" s="1">
        <f>AJ4194*J4194*K4194</f>
        <v>2.99</v>
      </c>
      <c r="AL4194" s="1" t="str">
        <f>VLOOKUP(S4194,[1]Region!A:B,2,FALSE)</f>
        <v>Brazil</v>
      </c>
      <c r="AM4194" s="1">
        <f>SUMIFS([1]Encoding!D:D,[1]Encoding!B:B,Sales!AL4194,[1]Encoding!A:A,Sales!C4194)</f>
        <v>0.2</v>
      </c>
      <c r="AN4194" s="1">
        <f>SUMIFS([1]Encoding!Q:Q,[1]Encoding!B:B,Sales!AL4194,[1]Encoding!A:A,Sales!C4194)</f>
        <v>4.8000000000000001E-2</v>
      </c>
      <c r="AO4194" s="1">
        <f>AK4194*(1-AN4194)</f>
        <v>2.8464800000000001</v>
      </c>
      <c r="AP4194" s="1">
        <f>AO4194*(1-AM4194)</f>
        <v>2.2771840000000001</v>
      </c>
    </row>
    <row r="4195" spans="1:42">
      <c r="A4195" t="s">
        <v>12</v>
      </c>
      <c r="B4195" t="s">
        <v>11</v>
      </c>
      <c r="C4195" t="s">
        <v>999</v>
      </c>
      <c r="D4195" t="s">
        <v>0</v>
      </c>
      <c r="E4195" t="s">
        <v>0</v>
      </c>
      <c r="F4195" t="s">
        <v>1003</v>
      </c>
      <c r="G4195" t="s">
        <v>1002</v>
      </c>
      <c r="H4195" t="s">
        <v>1001</v>
      </c>
      <c r="I4195" t="s">
        <v>7</v>
      </c>
      <c r="J4195">
        <v>1</v>
      </c>
      <c r="K4195">
        <v>2.99</v>
      </c>
      <c r="L4195" s="2">
        <v>41588</v>
      </c>
      <c r="M4195">
        <v>80002527196328</v>
      </c>
      <c r="N4195" t="s">
        <v>1948</v>
      </c>
      <c r="O4195">
        <v>5111024414</v>
      </c>
      <c r="P4195" s="2">
        <v>41588</v>
      </c>
      <c r="Q4195" t="s">
        <v>5</v>
      </c>
      <c r="R4195" t="s">
        <v>3</v>
      </c>
      <c r="S4195" t="s">
        <v>16</v>
      </c>
      <c r="T4195" t="s">
        <v>3</v>
      </c>
      <c r="U4195" t="s">
        <v>0</v>
      </c>
      <c r="V4195" t="s">
        <v>0</v>
      </c>
      <c r="W4195">
        <v>4.99</v>
      </c>
      <c r="X4195">
        <v>673532180</v>
      </c>
      <c r="Y4195" t="s">
        <v>0</v>
      </c>
      <c r="Z4195" t="s">
        <v>2</v>
      </c>
      <c r="AA4195" t="s">
        <v>999</v>
      </c>
      <c r="AB4195" t="s">
        <v>0</v>
      </c>
      <c r="AC4195" t="s">
        <v>0</v>
      </c>
      <c r="AD4195" t="s">
        <v>0</v>
      </c>
      <c r="AI4195" s="1" t="str">
        <f>CONCATENATE(MONTH(L4195),"/",1,"/",YEAR(L4195))</f>
        <v>11/1/2013</v>
      </c>
      <c r="AJ4195" s="1">
        <f>SUMIFS([1]Currency!A:A,[1]Currency!B:B,Sales!AI4195,[1]Currency!C:C,Sales!R4195)</f>
        <v>1</v>
      </c>
      <c r="AK4195" s="1">
        <f>AJ4195*J4195*K4195</f>
        <v>2.99</v>
      </c>
      <c r="AL4195" s="1" t="str">
        <f>VLOOKUP(S4195,[1]Region!A:B,2,FALSE)</f>
        <v>Latam</v>
      </c>
      <c r="AM4195" s="1">
        <f>SUMIFS([1]Encoding!D:D,[1]Encoding!B:B,Sales!AL4195,[1]Encoding!A:A,Sales!C4195)</f>
        <v>0.2</v>
      </c>
      <c r="AN4195" s="1">
        <f>SUMIFS([1]Encoding!Q:Q,[1]Encoding!B:B,Sales!AL4195,[1]Encoding!A:A,Sales!C4195)</f>
        <v>0</v>
      </c>
      <c r="AO4195" s="1">
        <f>AK4195*(1-AN4195)</f>
        <v>2.99</v>
      </c>
      <c r="AP4195" s="1">
        <f>AO4195*(1-AM4195)</f>
        <v>2.3920000000000003</v>
      </c>
    </row>
    <row r="4196" spans="1:42">
      <c r="A4196" t="s">
        <v>12</v>
      </c>
      <c r="B4196" t="s">
        <v>11</v>
      </c>
      <c r="C4196" t="s">
        <v>999</v>
      </c>
      <c r="D4196" t="s">
        <v>0</v>
      </c>
      <c r="E4196" t="s">
        <v>0</v>
      </c>
      <c r="F4196" t="s">
        <v>1003</v>
      </c>
      <c r="G4196" t="s">
        <v>1002</v>
      </c>
      <c r="H4196" t="s">
        <v>1001</v>
      </c>
      <c r="I4196" t="s">
        <v>23</v>
      </c>
      <c r="J4196">
        <v>1</v>
      </c>
      <c r="K4196">
        <v>10.5</v>
      </c>
      <c r="L4196" s="2">
        <v>41584</v>
      </c>
      <c r="M4196">
        <v>89001484352996</v>
      </c>
      <c r="N4196" t="s">
        <v>29</v>
      </c>
      <c r="O4196">
        <v>5877038029</v>
      </c>
      <c r="P4196" s="2">
        <v>41584</v>
      </c>
      <c r="Q4196" t="s">
        <v>5</v>
      </c>
      <c r="R4196" t="s">
        <v>3</v>
      </c>
      <c r="S4196" t="s">
        <v>22</v>
      </c>
      <c r="T4196" t="s">
        <v>3</v>
      </c>
      <c r="U4196" t="s">
        <v>0</v>
      </c>
      <c r="V4196" t="s">
        <v>0</v>
      </c>
      <c r="W4196">
        <v>14.99</v>
      </c>
      <c r="X4196">
        <v>673532180</v>
      </c>
      <c r="Y4196" t="s">
        <v>0</v>
      </c>
      <c r="Z4196" t="s">
        <v>15</v>
      </c>
      <c r="AA4196" t="s">
        <v>999</v>
      </c>
      <c r="AB4196" t="s">
        <v>0</v>
      </c>
      <c r="AC4196" t="s">
        <v>0</v>
      </c>
      <c r="AD4196" t="s">
        <v>0</v>
      </c>
      <c r="AI4196" s="1" t="str">
        <f>CONCATENATE(MONTH(L4196),"/",1,"/",YEAR(L4196))</f>
        <v>11/1/2013</v>
      </c>
      <c r="AJ4196" s="1">
        <f>SUMIFS([1]Currency!A:A,[1]Currency!B:B,Sales!AI4196,[1]Currency!C:C,Sales!R4196)</f>
        <v>1</v>
      </c>
      <c r="AK4196" s="1">
        <f>AJ4196*J4196*K4196</f>
        <v>10.5</v>
      </c>
      <c r="AL4196" s="1" t="str">
        <f>VLOOKUP(S4196,[1]Region!A:B,2,FALSE)</f>
        <v>Latam</v>
      </c>
      <c r="AM4196" s="1">
        <f>SUMIFS([1]Encoding!D:D,[1]Encoding!B:B,Sales!AL4196,[1]Encoding!A:A,Sales!C4196)</f>
        <v>0.2</v>
      </c>
      <c r="AN4196" s="1">
        <f>SUMIFS([1]Encoding!Q:Q,[1]Encoding!B:B,Sales!AL4196,[1]Encoding!A:A,Sales!C4196)</f>
        <v>0</v>
      </c>
      <c r="AO4196" s="1">
        <f>AK4196*(1-AN4196)</f>
        <v>10.5</v>
      </c>
      <c r="AP4196" s="1">
        <f>AO4196*(1-AM4196)</f>
        <v>8.4</v>
      </c>
    </row>
    <row r="4197" spans="1:42">
      <c r="A4197" t="s">
        <v>12</v>
      </c>
      <c r="B4197" t="s">
        <v>11</v>
      </c>
      <c r="C4197" t="s">
        <v>999</v>
      </c>
      <c r="D4197" t="s">
        <v>0</v>
      </c>
      <c r="E4197" t="s">
        <v>0</v>
      </c>
      <c r="F4197" t="s">
        <v>1003</v>
      </c>
      <c r="G4197" t="s">
        <v>1002</v>
      </c>
      <c r="H4197" t="s">
        <v>1001</v>
      </c>
      <c r="I4197" t="s">
        <v>7</v>
      </c>
      <c r="J4197">
        <v>1</v>
      </c>
      <c r="K4197">
        <v>2.99</v>
      </c>
      <c r="L4197" s="2">
        <v>41587</v>
      </c>
      <c r="M4197">
        <v>34002316654667</v>
      </c>
      <c r="N4197" t="s">
        <v>1973</v>
      </c>
      <c r="O4197">
        <v>2021248144</v>
      </c>
      <c r="P4197" s="2">
        <v>41587</v>
      </c>
      <c r="Q4197" t="s">
        <v>5</v>
      </c>
      <c r="R4197" t="s">
        <v>3</v>
      </c>
      <c r="S4197" t="s">
        <v>4</v>
      </c>
      <c r="T4197" t="s">
        <v>3</v>
      </c>
      <c r="U4197" t="s">
        <v>0</v>
      </c>
      <c r="V4197" t="s">
        <v>0</v>
      </c>
      <c r="W4197">
        <v>4.99</v>
      </c>
      <c r="X4197">
        <v>673532180</v>
      </c>
      <c r="Y4197" t="s">
        <v>0</v>
      </c>
      <c r="Z4197" t="s">
        <v>2</v>
      </c>
      <c r="AA4197" t="s">
        <v>999</v>
      </c>
      <c r="AB4197" t="s">
        <v>0</v>
      </c>
      <c r="AC4197" t="s">
        <v>0</v>
      </c>
      <c r="AD4197" t="s">
        <v>0</v>
      </c>
      <c r="AI4197" s="1" t="str">
        <f>CONCATENATE(MONTH(L4197),"/",1,"/",YEAR(L4197))</f>
        <v>11/1/2013</v>
      </c>
      <c r="AJ4197" s="1">
        <f>SUMIFS([1]Currency!A:A,[1]Currency!B:B,Sales!AI4197,[1]Currency!C:C,Sales!R4197)</f>
        <v>1</v>
      </c>
      <c r="AK4197" s="1">
        <f>AJ4197*J4197*K4197</f>
        <v>2.99</v>
      </c>
      <c r="AL4197" s="1" t="str">
        <f>VLOOKUP(S4197,[1]Region!A:B,2,FALSE)</f>
        <v>Brazil</v>
      </c>
      <c r="AM4197" s="1">
        <f>SUMIFS([1]Encoding!D:D,[1]Encoding!B:B,Sales!AL4197,[1]Encoding!A:A,Sales!C4197)</f>
        <v>0.2</v>
      </c>
      <c r="AN4197" s="1">
        <f>SUMIFS([1]Encoding!Q:Q,[1]Encoding!B:B,Sales!AL4197,[1]Encoding!A:A,Sales!C4197)</f>
        <v>4.8000000000000001E-2</v>
      </c>
      <c r="AO4197" s="1">
        <f>AK4197*(1-AN4197)</f>
        <v>2.8464800000000001</v>
      </c>
      <c r="AP4197" s="1">
        <f>AO4197*(1-AM4197)</f>
        <v>2.2771840000000001</v>
      </c>
    </row>
    <row r="4198" spans="1:42">
      <c r="A4198" t="s">
        <v>12</v>
      </c>
      <c r="B4198" t="s">
        <v>11</v>
      </c>
      <c r="C4198" t="s">
        <v>999</v>
      </c>
      <c r="D4198" t="s">
        <v>0</v>
      </c>
      <c r="E4198" t="s">
        <v>0</v>
      </c>
      <c r="F4198" t="s">
        <v>1003</v>
      </c>
      <c r="G4198" t="s">
        <v>1002</v>
      </c>
      <c r="H4198" t="s">
        <v>1001</v>
      </c>
      <c r="I4198" t="s">
        <v>7</v>
      </c>
      <c r="J4198">
        <v>1</v>
      </c>
      <c r="K4198">
        <v>2.79</v>
      </c>
      <c r="L4198" s="2">
        <v>41588</v>
      </c>
      <c r="M4198">
        <v>76001365363138</v>
      </c>
      <c r="N4198">
        <v>0</v>
      </c>
      <c r="O4198">
        <v>7081091934</v>
      </c>
      <c r="P4198" s="2">
        <v>41588</v>
      </c>
      <c r="Q4198" t="s">
        <v>5</v>
      </c>
      <c r="R4198" t="s">
        <v>3</v>
      </c>
      <c r="S4198" t="s">
        <v>32</v>
      </c>
      <c r="T4198" t="s">
        <v>3</v>
      </c>
      <c r="U4198" t="s">
        <v>0</v>
      </c>
      <c r="V4198" t="s">
        <v>0</v>
      </c>
      <c r="W4198">
        <v>3.99</v>
      </c>
      <c r="X4198">
        <v>673532180</v>
      </c>
      <c r="Y4198" t="s">
        <v>0</v>
      </c>
      <c r="Z4198" t="s">
        <v>15</v>
      </c>
      <c r="AA4198" t="s">
        <v>999</v>
      </c>
      <c r="AB4198" t="s">
        <v>0</v>
      </c>
      <c r="AC4198" t="s">
        <v>0</v>
      </c>
      <c r="AD4198" t="s">
        <v>0</v>
      </c>
      <c r="AI4198" s="1" t="str">
        <f>CONCATENATE(MONTH(L4198),"/",1,"/",YEAR(L4198))</f>
        <v>11/1/2013</v>
      </c>
      <c r="AJ4198" s="1">
        <f>SUMIFS([1]Currency!A:A,[1]Currency!B:B,Sales!AI4198,[1]Currency!C:C,Sales!R4198)</f>
        <v>1</v>
      </c>
      <c r="AK4198" s="1">
        <f>AJ4198*J4198*K4198</f>
        <v>2.79</v>
      </c>
      <c r="AL4198" s="1" t="str">
        <f>VLOOKUP(S4198,[1]Region!A:B,2,FALSE)</f>
        <v>Latam</v>
      </c>
      <c r="AM4198" s="1">
        <f>SUMIFS([1]Encoding!D:D,[1]Encoding!B:B,Sales!AL4198,[1]Encoding!A:A,Sales!C4198)</f>
        <v>0.2</v>
      </c>
      <c r="AN4198" s="1">
        <f>SUMIFS([1]Encoding!Q:Q,[1]Encoding!B:B,Sales!AL4198,[1]Encoding!A:A,Sales!C4198)</f>
        <v>0</v>
      </c>
      <c r="AO4198" s="1">
        <f>AK4198*(1-AN4198)</f>
        <v>2.79</v>
      </c>
      <c r="AP4198" s="1">
        <f>AO4198*(1-AM4198)</f>
        <v>2.2320000000000002</v>
      </c>
    </row>
    <row r="4199" spans="1:42">
      <c r="A4199" t="s">
        <v>12</v>
      </c>
      <c r="B4199" t="s">
        <v>11</v>
      </c>
      <c r="C4199" t="s">
        <v>999</v>
      </c>
      <c r="D4199" t="s">
        <v>0</v>
      </c>
      <c r="E4199" t="s">
        <v>0</v>
      </c>
      <c r="F4199" t="s">
        <v>1003</v>
      </c>
      <c r="G4199" t="s">
        <v>1002</v>
      </c>
      <c r="H4199" t="s">
        <v>1001</v>
      </c>
      <c r="I4199" t="s">
        <v>7</v>
      </c>
      <c r="J4199">
        <v>1</v>
      </c>
      <c r="K4199">
        <v>3.49</v>
      </c>
      <c r="L4199" s="2">
        <v>41584</v>
      </c>
      <c r="M4199">
        <v>69001121633699</v>
      </c>
      <c r="N4199" t="s">
        <v>29</v>
      </c>
      <c r="O4199">
        <v>6429242179</v>
      </c>
      <c r="P4199" s="2">
        <v>41584</v>
      </c>
      <c r="Q4199" t="s">
        <v>5</v>
      </c>
      <c r="R4199" t="s">
        <v>3</v>
      </c>
      <c r="S4199" t="s">
        <v>22</v>
      </c>
      <c r="T4199" t="s">
        <v>3</v>
      </c>
      <c r="U4199" t="s">
        <v>0</v>
      </c>
      <c r="V4199" t="s">
        <v>0</v>
      </c>
      <c r="W4199">
        <v>4.99</v>
      </c>
      <c r="X4199">
        <v>673532180</v>
      </c>
      <c r="Y4199" t="s">
        <v>0</v>
      </c>
      <c r="Z4199" t="s">
        <v>2</v>
      </c>
      <c r="AA4199" t="s">
        <v>999</v>
      </c>
      <c r="AB4199" t="s">
        <v>0</v>
      </c>
      <c r="AC4199" t="s">
        <v>0</v>
      </c>
      <c r="AD4199" t="s">
        <v>0</v>
      </c>
      <c r="AI4199" s="1" t="str">
        <f>CONCATENATE(MONTH(L4199),"/",1,"/",YEAR(L4199))</f>
        <v>11/1/2013</v>
      </c>
      <c r="AJ4199" s="1">
        <f>SUMIFS([1]Currency!A:A,[1]Currency!B:B,Sales!AI4199,[1]Currency!C:C,Sales!R4199)</f>
        <v>1</v>
      </c>
      <c r="AK4199" s="1">
        <f>AJ4199*J4199*K4199</f>
        <v>3.49</v>
      </c>
      <c r="AL4199" s="1" t="str">
        <f>VLOOKUP(S4199,[1]Region!A:B,2,FALSE)</f>
        <v>Latam</v>
      </c>
      <c r="AM4199" s="1">
        <f>SUMIFS([1]Encoding!D:D,[1]Encoding!B:B,Sales!AL4199,[1]Encoding!A:A,Sales!C4199)</f>
        <v>0.2</v>
      </c>
      <c r="AN4199" s="1">
        <f>SUMIFS([1]Encoding!Q:Q,[1]Encoding!B:B,Sales!AL4199,[1]Encoding!A:A,Sales!C4199)</f>
        <v>0</v>
      </c>
      <c r="AO4199" s="1">
        <f>AK4199*(1-AN4199)</f>
        <v>3.49</v>
      </c>
      <c r="AP4199" s="1">
        <f>AO4199*(1-AM4199)</f>
        <v>2.7920000000000003</v>
      </c>
    </row>
    <row r="4200" spans="1:42">
      <c r="A4200" t="s">
        <v>12</v>
      </c>
      <c r="B4200" t="s">
        <v>11</v>
      </c>
      <c r="C4200" t="s">
        <v>999</v>
      </c>
      <c r="D4200" t="s">
        <v>0</v>
      </c>
      <c r="E4200" t="s">
        <v>0</v>
      </c>
      <c r="F4200" t="s">
        <v>1003</v>
      </c>
      <c r="G4200" t="s">
        <v>1002</v>
      </c>
      <c r="H4200" t="s">
        <v>1001</v>
      </c>
      <c r="I4200" t="s">
        <v>7</v>
      </c>
      <c r="J4200">
        <v>1</v>
      </c>
      <c r="K4200">
        <v>2.99</v>
      </c>
      <c r="L4200" s="2">
        <v>41584</v>
      </c>
      <c r="M4200">
        <v>72001904276709</v>
      </c>
      <c r="N4200" t="s">
        <v>63</v>
      </c>
      <c r="O4200">
        <v>1369620634</v>
      </c>
      <c r="P4200" s="2">
        <v>41584</v>
      </c>
      <c r="Q4200" t="s">
        <v>5</v>
      </c>
      <c r="R4200" t="s">
        <v>3</v>
      </c>
      <c r="S4200" t="s">
        <v>4</v>
      </c>
      <c r="T4200" t="s">
        <v>3</v>
      </c>
      <c r="U4200" t="s">
        <v>0</v>
      </c>
      <c r="V4200" t="s">
        <v>0</v>
      </c>
      <c r="W4200">
        <v>4.99</v>
      </c>
      <c r="X4200">
        <v>673532180</v>
      </c>
      <c r="Y4200" t="s">
        <v>0</v>
      </c>
      <c r="Z4200" t="s">
        <v>2</v>
      </c>
      <c r="AA4200" t="s">
        <v>999</v>
      </c>
      <c r="AB4200" t="s">
        <v>0</v>
      </c>
      <c r="AC4200" t="s">
        <v>0</v>
      </c>
      <c r="AD4200" t="s">
        <v>0</v>
      </c>
      <c r="AI4200" s="1" t="str">
        <f>CONCATENATE(MONTH(L4200),"/",1,"/",YEAR(L4200))</f>
        <v>11/1/2013</v>
      </c>
      <c r="AJ4200" s="1">
        <f>SUMIFS([1]Currency!A:A,[1]Currency!B:B,Sales!AI4200,[1]Currency!C:C,Sales!R4200)</f>
        <v>1</v>
      </c>
      <c r="AK4200" s="1">
        <f>AJ4200*J4200*K4200</f>
        <v>2.99</v>
      </c>
      <c r="AL4200" s="1" t="str">
        <f>VLOOKUP(S4200,[1]Region!A:B,2,FALSE)</f>
        <v>Brazil</v>
      </c>
      <c r="AM4200" s="1">
        <f>SUMIFS([1]Encoding!D:D,[1]Encoding!B:B,Sales!AL4200,[1]Encoding!A:A,Sales!C4200)</f>
        <v>0.2</v>
      </c>
      <c r="AN4200" s="1">
        <f>SUMIFS([1]Encoding!Q:Q,[1]Encoding!B:B,Sales!AL4200,[1]Encoding!A:A,Sales!C4200)</f>
        <v>4.8000000000000001E-2</v>
      </c>
      <c r="AO4200" s="1">
        <f>AK4200*(1-AN4200)</f>
        <v>2.8464800000000001</v>
      </c>
      <c r="AP4200" s="1">
        <f>AO4200*(1-AM4200)</f>
        <v>2.2771840000000001</v>
      </c>
    </row>
    <row r="4201" spans="1:42">
      <c r="A4201" t="s">
        <v>12</v>
      </c>
      <c r="B4201" t="s">
        <v>11</v>
      </c>
      <c r="C4201" t="s">
        <v>999</v>
      </c>
      <c r="D4201" t="s">
        <v>0</v>
      </c>
      <c r="E4201" t="s">
        <v>0</v>
      </c>
      <c r="F4201" t="s">
        <v>1003</v>
      </c>
      <c r="G4201" t="s">
        <v>1002</v>
      </c>
      <c r="H4201" t="s">
        <v>1001</v>
      </c>
      <c r="I4201" t="s">
        <v>7</v>
      </c>
      <c r="J4201">
        <v>1</v>
      </c>
      <c r="K4201">
        <v>3.49</v>
      </c>
      <c r="L4201" s="2">
        <v>41585</v>
      </c>
      <c r="M4201">
        <v>38002619571781</v>
      </c>
      <c r="N4201">
        <v>0</v>
      </c>
      <c r="O4201">
        <v>585793659</v>
      </c>
      <c r="P4201" s="2">
        <v>41585</v>
      </c>
      <c r="Q4201" t="s">
        <v>5</v>
      </c>
      <c r="R4201" t="s">
        <v>3</v>
      </c>
      <c r="S4201" t="s">
        <v>28</v>
      </c>
      <c r="T4201" t="s">
        <v>3</v>
      </c>
      <c r="U4201" t="s">
        <v>0</v>
      </c>
      <c r="V4201" t="s">
        <v>0</v>
      </c>
      <c r="W4201">
        <v>4.99</v>
      </c>
      <c r="X4201">
        <v>673532180</v>
      </c>
      <c r="Y4201" t="s">
        <v>0</v>
      </c>
      <c r="Z4201" t="s">
        <v>2</v>
      </c>
      <c r="AA4201" t="s">
        <v>999</v>
      </c>
      <c r="AB4201" t="s">
        <v>0</v>
      </c>
      <c r="AC4201" t="s">
        <v>0</v>
      </c>
      <c r="AD4201" t="s">
        <v>0</v>
      </c>
      <c r="AI4201" s="1" t="str">
        <f>CONCATENATE(MONTH(L4201),"/",1,"/",YEAR(L4201))</f>
        <v>11/1/2013</v>
      </c>
      <c r="AJ4201" s="1">
        <f>SUMIFS([1]Currency!A:A,[1]Currency!B:B,Sales!AI4201,[1]Currency!C:C,Sales!R4201)</f>
        <v>1</v>
      </c>
      <c r="AK4201" s="1">
        <f>AJ4201*J4201*K4201</f>
        <v>3.49</v>
      </c>
      <c r="AL4201" s="1" t="str">
        <f>VLOOKUP(S4201,[1]Region!A:B,2,FALSE)</f>
        <v>Latam</v>
      </c>
      <c r="AM4201" s="1">
        <f>SUMIFS([1]Encoding!D:D,[1]Encoding!B:B,Sales!AL4201,[1]Encoding!A:A,Sales!C4201)</f>
        <v>0.2</v>
      </c>
      <c r="AN4201" s="1">
        <f>SUMIFS([1]Encoding!Q:Q,[1]Encoding!B:B,Sales!AL4201,[1]Encoding!A:A,Sales!C4201)</f>
        <v>0</v>
      </c>
      <c r="AO4201" s="1">
        <f>AK4201*(1-AN4201)</f>
        <v>3.49</v>
      </c>
      <c r="AP4201" s="1">
        <f>AO4201*(1-AM4201)</f>
        <v>2.7920000000000003</v>
      </c>
    </row>
    <row r="4202" spans="1:42">
      <c r="A4202" t="s">
        <v>12</v>
      </c>
      <c r="B4202" t="s">
        <v>11</v>
      </c>
      <c r="C4202" t="s">
        <v>999</v>
      </c>
      <c r="D4202" t="s">
        <v>0</v>
      </c>
      <c r="E4202" t="s">
        <v>0</v>
      </c>
      <c r="F4202" t="s">
        <v>1003</v>
      </c>
      <c r="G4202" t="s">
        <v>1002</v>
      </c>
      <c r="H4202" t="s">
        <v>1001</v>
      </c>
      <c r="I4202" t="s">
        <v>7</v>
      </c>
      <c r="J4202">
        <v>1</v>
      </c>
      <c r="K4202">
        <v>2.39</v>
      </c>
      <c r="L4202" s="2">
        <v>41582</v>
      </c>
      <c r="M4202">
        <v>80002496659195</v>
      </c>
      <c r="N4202" t="s">
        <v>1972</v>
      </c>
      <c r="O4202">
        <v>6752742164</v>
      </c>
      <c r="P4202" s="2">
        <v>41582</v>
      </c>
      <c r="Q4202" t="s">
        <v>5</v>
      </c>
      <c r="R4202" t="s">
        <v>3</v>
      </c>
      <c r="S4202" t="s">
        <v>16</v>
      </c>
      <c r="T4202" t="s">
        <v>3</v>
      </c>
      <c r="U4202" t="s">
        <v>0</v>
      </c>
      <c r="V4202" t="s">
        <v>0</v>
      </c>
      <c r="W4202">
        <v>3.99</v>
      </c>
      <c r="X4202">
        <v>673532180</v>
      </c>
      <c r="Y4202" t="s">
        <v>0</v>
      </c>
      <c r="Z4202" t="s">
        <v>15</v>
      </c>
      <c r="AA4202" t="s">
        <v>999</v>
      </c>
      <c r="AB4202" t="s">
        <v>0</v>
      </c>
      <c r="AC4202" t="s">
        <v>0</v>
      </c>
      <c r="AD4202" t="s">
        <v>0</v>
      </c>
      <c r="AI4202" s="1" t="str">
        <f>CONCATENATE(MONTH(L4202),"/",1,"/",YEAR(L4202))</f>
        <v>11/1/2013</v>
      </c>
      <c r="AJ4202" s="1">
        <f>SUMIFS([1]Currency!A:A,[1]Currency!B:B,Sales!AI4202,[1]Currency!C:C,Sales!R4202)</f>
        <v>1</v>
      </c>
      <c r="AK4202" s="1">
        <f>AJ4202*J4202*K4202</f>
        <v>2.39</v>
      </c>
      <c r="AL4202" s="1" t="str">
        <f>VLOOKUP(S4202,[1]Region!A:B,2,FALSE)</f>
        <v>Latam</v>
      </c>
      <c r="AM4202" s="1">
        <f>SUMIFS([1]Encoding!D:D,[1]Encoding!B:B,Sales!AL4202,[1]Encoding!A:A,Sales!C4202)</f>
        <v>0.2</v>
      </c>
      <c r="AN4202" s="1">
        <f>SUMIFS([1]Encoding!Q:Q,[1]Encoding!B:B,Sales!AL4202,[1]Encoding!A:A,Sales!C4202)</f>
        <v>0</v>
      </c>
      <c r="AO4202" s="1">
        <f>AK4202*(1-AN4202)</f>
        <v>2.39</v>
      </c>
      <c r="AP4202" s="1">
        <f>AO4202*(1-AM4202)</f>
        <v>1.9120000000000001</v>
      </c>
    </row>
    <row r="4203" spans="1:42">
      <c r="A4203" t="s">
        <v>12</v>
      </c>
      <c r="B4203" t="s">
        <v>11</v>
      </c>
      <c r="C4203" t="s">
        <v>999</v>
      </c>
      <c r="D4203" t="s">
        <v>0</v>
      </c>
      <c r="E4203" t="s">
        <v>0</v>
      </c>
      <c r="F4203" t="s">
        <v>1003</v>
      </c>
      <c r="G4203" t="s">
        <v>1002</v>
      </c>
      <c r="H4203" t="s">
        <v>1001</v>
      </c>
      <c r="I4203" t="s">
        <v>7</v>
      </c>
      <c r="J4203">
        <v>1</v>
      </c>
      <c r="K4203">
        <v>2.99</v>
      </c>
      <c r="L4203" s="2">
        <v>41587</v>
      </c>
      <c r="M4203">
        <v>86002183396417</v>
      </c>
      <c r="N4203" t="s">
        <v>1971</v>
      </c>
      <c r="O4203">
        <v>6954340284</v>
      </c>
      <c r="P4203" s="2">
        <v>41587</v>
      </c>
      <c r="Q4203" t="s">
        <v>5</v>
      </c>
      <c r="R4203" t="s">
        <v>3</v>
      </c>
      <c r="S4203" t="s">
        <v>4</v>
      </c>
      <c r="T4203" t="s">
        <v>3</v>
      </c>
      <c r="U4203" t="s">
        <v>0</v>
      </c>
      <c r="V4203" t="s">
        <v>0</v>
      </c>
      <c r="W4203">
        <v>4.99</v>
      </c>
      <c r="X4203">
        <v>673532180</v>
      </c>
      <c r="Y4203" t="s">
        <v>0</v>
      </c>
      <c r="Z4203" t="s">
        <v>2</v>
      </c>
      <c r="AA4203" t="s">
        <v>999</v>
      </c>
      <c r="AB4203" t="s">
        <v>0</v>
      </c>
      <c r="AC4203" t="s">
        <v>0</v>
      </c>
      <c r="AD4203" t="s">
        <v>0</v>
      </c>
      <c r="AI4203" s="1" t="str">
        <f>CONCATENATE(MONTH(L4203),"/",1,"/",YEAR(L4203))</f>
        <v>11/1/2013</v>
      </c>
      <c r="AJ4203" s="1">
        <f>SUMIFS([1]Currency!A:A,[1]Currency!B:B,Sales!AI4203,[1]Currency!C:C,Sales!R4203)</f>
        <v>1</v>
      </c>
      <c r="AK4203" s="1">
        <f>AJ4203*J4203*K4203</f>
        <v>2.99</v>
      </c>
      <c r="AL4203" s="1" t="str">
        <f>VLOOKUP(S4203,[1]Region!A:B,2,FALSE)</f>
        <v>Brazil</v>
      </c>
      <c r="AM4203" s="1">
        <f>SUMIFS([1]Encoding!D:D,[1]Encoding!B:B,Sales!AL4203,[1]Encoding!A:A,Sales!C4203)</f>
        <v>0.2</v>
      </c>
      <c r="AN4203" s="1">
        <f>SUMIFS([1]Encoding!Q:Q,[1]Encoding!B:B,Sales!AL4203,[1]Encoding!A:A,Sales!C4203)</f>
        <v>4.8000000000000001E-2</v>
      </c>
      <c r="AO4203" s="1">
        <f>AK4203*(1-AN4203)</f>
        <v>2.8464800000000001</v>
      </c>
      <c r="AP4203" s="1">
        <f>AO4203*(1-AM4203)</f>
        <v>2.2771840000000001</v>
      </c>
    </row>
    <row r="4204" spans="1:42">
      <c r="A4204" t="s">
        <v>12</v>
      </c>
      <c r="B4204" t="s">
        <v>11</v>
      </c>
      <c r="C4204" t="s">
        <v>999</v>
      </c>
      <c r="D4204" t="s">
        <v>0</v>
      </c>
      <c r="E4204" t="s">
        <v>0</v>
      </c>
      <c r="F4204" t="s">
        <v>1003</v>
      </c>
      <c r="G4204" t="s">
        <v>1002</v>
      </c>
      <c r="H4204" t="s">
        <v>1001</v>
      </c>
      <c r="I4204" t="s">
        <v>7</v>
      </c>
      <c r="J4204">
        <v>1</v>
      </c>
      <c r="K4204">
        <v>2.99</v>
      </c>
      <c r="L4204" s="2">
        <v>41582</v>
      </c>
      <c r="M4204">
        <v>72001901411566</v>
      </c>
      <c r="N4204" t="s">
        <v>29</v>
      </c>
      <c r="O4204">
        <v>2263264099</v>
      </c>
      <c r="P4204" s="2">
        <v>41582</v>
      </c>
      <c r="Q4204" t="s">
        <v>5</v>
      </c>
      <c r="R4204" t="s">
        <v>3</v>
      </c>
      <c r="S4204" t="s">
        <v>16</v>
      </c>
      <c r="T4204" t="s">
        <v>3</v>
      </c>
      <c r="U4204" t="s">
        <v>0</v>
      </c>
      <c r="V4204" t="s">
        <v>0</v>
      </c>
      <c r="W4204">
        <v>4.99</v>
      </c>
      <c r="X4204">
        <v>673532180</v>
      </c>
      <c r="Y4204" t="s">
        <v>0</v>
      </c>
      <c r="Z4204" t="s">
        <v>2</v>
      </c>
      <c r="AA4204" t="s">
        <v>999</v>
      </c>
      <c r="AB4204" t="s">
        <v>0</v>
      </c>
      <c r="AC4204" t="s">
        <v>0</v>
      </c>
      <c r="AD4204" t="s">
        <v>0</v>
      </c>
      <c r="AI4204" s="1" t="str">
        <f>CONCATENATE(MONTH(L4204),"/",1,"/",YEAR(L4204))</f>
        <v>11/1/2013</v>
      </c>
      <c r="AJ4204" s="1">
        <f>SUMIFS([1]Currency!A:A,[1]Currency!B:B,Sales!AI4204,[1]Currency!C:C,Sales!R4204)</f>
        <v>1</v>
      </c>
      <c r="AK4204" s="1">
        <f>AJ4204*J4204*K4204</f>
        <v>2.99</v>
      </c>
      <c r="AL4204" s="1" t="str">
        <f>VLOOKUP(S4204,[1]Region!A:B,2,FALSE)</f>
        <v>Latam</v>
      </c>
      <c r="AM4204" s="1">
        <f>SUMIFS([1]Encoding!D:D,[1]Encoding!B:B,Sales!AL4204,[1]Encoding!A:A,Sales!C4204)</f>
        <v>0.2</v>
      </c>
      <c r="AN4204" s="1">
        <f>SUMIFS([1]Encoding!Q:Q,[1]Encoding!B:B,Sales!AL4204,[1]Encoding!A:A,Sales!C4204)</f>
        <v>0</v>
      </c>
      <c r="AO4204" s="1">
        <f>AK4204*(1-AN4204)</f>
        <v>2.99</v>
      </c>
      <c r="AP4204" s="1">
        <f>AO4204*(1-AM4204)</f>
        <v>2.3920000000000003</v>
      </c>
    </row>
    <row r="4205" spans="1:42">
      <c r="A4205" t="s">
        <v>12</v>
      </c>
      <c r="B4205" t="s">
        <v>11</v>
      </c>
      <c r="C4205" t="s">
        <v>999</v>
      </c>
      <c r="D4205" t="s">
        <v>0</v>
      </c>
      <c r="E4205" t="s">
        <v>0</v>
      </c>
      <c r="F4205" t="s">
        <v>1003</v>
      </c>
      <c r="G4205" t="s">
        <v>1002</v>
      </c>
      <c r="H4205" t="s">
        <v>1001</v>
      </c>
      <c r="I4205" t="s">
        <v>7</v>
      </c>
      <c r="J4205">
        <v>1</v>
      </c>
      <c r="K4205">
        <v>2.99</v>
      </c>
      <c r="L4205" s="2">
        <v>41580</v>
      </c>
      <c r="M4205">
        <v>27002710005142</v>
      </c>
      <c r="N4205">
        <v>110001</v>
      </c>
      <c r="O4205">
        <v>7238681709</v>
      </c>
      <c r="P4205" s="2">
        <v>41582</v>
      </c>
      <c r="Q4205" t="s">
        <v>101</v>
      </c>
      <c r="R4205" t="s">
        <v>3</v>
      </c>
      <c r="S4205" t="s">
        <v>16</v>
      </c>
      <c r="T4205" t="s">
        <v>3</v>
      </c>
      <c r="U4205" t="s">
        <v>0</v>
      </c>
      <c r="V4205" t="s">
        <v>0</v>
      </c>
      <c r="W4205">
        <v>-4.99</v>
      </c>
      <c r="X4205">
        <v>673532180</v>
      </c>
      <c r="Y4205" t="s">
        <v>0</v>
      </c>
      <c r="Z4205" t="s">
        <v>2</v>
      </c>
      <c r="AA4205" t="s">
        <v>999</v>
      </c>
      <c r="AB4205" t="s">
        <v>0</v>
      </c>
      <c r="AC4205" t="s">
        <v>0</v>
      </c>
      <c r="AD4205" t="s">
        <v>0</v>
      </c>
      <c r="AI4205" s="1" t="str">
        <f>CONCATENATE(MONTH(L4205),"/",1,"/",YEAR(L4205))</f>
        <v>11/1/2013</v>
      </c>
      <c r="AJ4205" s="1">
        <f>SUMIFS([1]Currency!A:A,[1]Currency!B:B,Sales!AI4205,[1]Currency!C:C,Sales!R4205)</f>
        <v>1</v>
      </c>
      <c r="AK4205" s="1">
        <f>AJ4205*J4205*K4205</f>
        <v>2.99</v>
      </c>
      <c r="AL4205" s="1" t="str">
        <f>VLOOKUP(S4205,[1]Region!A:B,2,FALSE)</f>
        <v>Latam</v>
      </c>
      <c r="AM4205" s="1">
        <f>SUMIFS([1]Encoding!D:D,[1]Encoding!B:B,Sales!AL4205,[1]Encoding!A:A,Sales!C4205)</f>
        <v>0.2</v>
      </c>
      <c r="AN4205" s="1">
        <f>SUMIFS([1]Encoding!Q:Q,[1]Encoding!B:B,Sales!AL4205,[1]Encoding!A:A,Sales!C4205)</f>
        <v>0</v>
      </c>
      <c r="AO4205" s="1">
        <f>AK4205*(1-AN4205)</f>
        <v>2.99</v>
      </c>
      <c r="AP4205" s="1">
        <f>AO4205*(1-AM4205)</f>
        <v>2.3920000000000003</v>
      </c>
    </row>
    <row r="4206" spans="1:42">
      <c r="A4206" t="s">
        <v>12</v>
      </c>
      <c r="B4206" t="s">
        <v>11</v>
      </c>
      <c r="C4206" t="s">
        <v>999</v>
      </c>
      <c r="D4206" t="s">
        <v>0</v>
      </c>
      <c r="E4206" t="s">
        <v>0</v>
      </c>
      <c r="F4206" t="s">
        <v>1003</v>
      </c>
      <c r="G4206" t="s">
        <v>1002</v>
      </c>
      <c r="H4206" t="s">
        <v>1001</v>
      </c>
      <c r="I4206" t="s">
        <v>7</v>
      </c>
      <c r="J4206">
        <v>1</v>
      </c>
      <c r="K4206">
        <v>2.99</v>
      </c>
      <c r="L4206" s="2">
        <v>41583</v>
      </c>
      <c r="M4206">
        <v>38002606507309</v>
      </c>
      <c r="N4206" t="s">
        <v>1970</v>
      </c>
      <c r="O4206">
        <v>6568801099</v>
      </c>
      <c r="P4206" s="2">
        <v>41583</v>
      </c>
      <c r="Q4206" t="s">
        <v>5</v>
      </c>
      <c r="R4206" t="s">
        <v>3</v>
      </c>
      <c r="S4206" t="s">
        <v>4</v>
      </c>
      <c r="T4206" t="s">
        <v>3</v>
      </c>
      <c r="U4206" t="s">
        <v>0</v>
      </c>
      <c r="V4206" t="s">
        <v>0</v>
      </c>
      <c r="W4206">
        <v>4.99</v>
      </c>
      <c r="X4206">
        <v>673532180</v>
      </c>
      <c r="Y4206" t="s">
        <v>0</v>
      </c>
      <c r="Z4206" t="s">
        <v>2</v>
      </c>
      <c r="AA4206" t="s">
        <v>999</v>
      </c>
      <c r="AB4206" t="s">
        <v>0</v>
      </c>
      <c r="AC4206" t="s">
        <v>0</v>
      </c>
      <c r="AD4206" t="s">
        <v>0</v>
      </c>
      <c r="AI4206" s="1" t="str">
        <f>CONCATENATE(MONTH(L4206),"/",1,"/",YEAR(L4206))</f>
        <v>11/1/2013</v>
      </c>
      <c r="AJ4206" s="1">
        <f>SUMIFS([1]Currency!A:A,[1]Currency!B:B,Sales!AI4206,[1]Currency!C:C,Sales!R4206)</f>
        <v>1</v>
      </c>
      <c r="AK4206" s="1">
        <f>AJ4206*J4206*K4206</f>
        <v>2.99</v>
      </c>
      <c r="AL4206" s="1" t="str">
        <f>VLOOKUP(S4206,[1]Region!A:B,2,FALSE)</f>
        <v>Brazil</v>
      </c>
      <c r="AM4206" s="1">
        <f>SUMIFS([1]Encoding!D:D,[1]Encoding!B:B,Sales!AL4206,[1]Encoding!A:A,Sales!C4206)</f>
        <v>0.2</v>
      </c>
      <c r="AN4206" s="1">
        <f>SUMIFS([1]Encoding!Q:Q,[1]Encoding!B:B,Sales!AL4206,[1]Encoding!A:A,Sales!C4206)</f>
        <v>4.8000000000000001E-2</v>
      </c>
      <c r="AO4206" s="1">
        <f>AK4206*(1-AN4206)</f>
        <v>2.8464800000000001</v>
      </c>
      <c r="AP4206" s="1">
        <f>AO4206*(1-AM4206)</f>
        <v>2.2771840000000001</v>
      </c>
    </row>
    <row r="4207" spans="1:42">
      <c r="A4207" t="s">
        <v>12</v>
      </c>
      <c r="B4207" t="s">
        <v>11</v>
      </c>
      <c r="C4207" t="s">
        <v>999</v>
      </c>
      <c r="D4207" t="s">
        <v>0</v>
      </c>
      <c r="E4207" t="s">
        <v>0</v>
      </c>
      <c r="F4207" t="s">
        <v>1003</v>
      </c>
      <c r="G4207" t="s">
        <v>1002</v>
      </c>
      <c r="H4207" t="s">
        <v>1001</v>
      </c>
      <c r="I4207" t="s">
        <v>7</v>
      </c>
      <c r="J4207">
        <v>1</v>
      </c>
      <c r="K4207">
        <v>2.99</v>
      </c>
      <c r="L4207" s="2">
        <v>41582</v>
      </c>
      <c r="M4207">
        <v>94000787087731</v>
      </c>
      <c r="N4207" t="s">
        <v>29</v>
      </c>
      <c r="O4207">
        <v>5318431374</v>
      </c>
      <c r="P4207" s="2">
        <v>41582</v>
      </c>
      <c r="Q4207" t="s">
        <v>5</v>
      </c>
      <c r="R4207" t="s">
        <v>3</v>
      </c>
      <c r="S4207" t="s">
        <v>16</v>
      </c>
      <c r="T4207" t="s">
        <v>3</v>
      </c>
      <c r="U4207" t="s">
        <v>0</v>
      </c>
      <c r="V4207" t="s">
        <v>0</v>
      </c>
      <c r="W4207">
        <v>4.99</v>
      </c>
      <c r="X4207">
        <v>673532180</v>
      </c>
      <c r="Y4207" t="s">
        <v>0</v>
      </c>
      <c r="Z4207" t="s">
        <v>2</v>
      </c>
      <c r="AA4207" t="s">
        <v>999</v>
      </c>
      <c r="AB4207" t="s">
        <v>0</v>
      </c>
      <c r="AC4207" t="s">
        <v>0</v>
      </c>
      <c r="AD4207" t="s">
        <v>0</v>
      </c>
      <c r="AI4207" s="1" t="str">
        <f>CONCATENATE(MONTH(L4207),"/",1,"/",YEAR(L4207))</f>
        <v>11/1/2013</v>
      </c>
      <c r="AJ4207" s="1">
        <f>SUMIFS([1]Currency!A:A,[1]Currency!B:B,Sales!AI4207,[1]Currency!C:C,Sales!R4207)</f>
        <v>1</v>
      </c>
      <c r="AK4207" s="1">
        <f>AJ4207*J4207*K4207</f>
        <v>2.99</v>
      </c>
      <c r="AL4207" s="1" t="str">
        <f>VLOOKUP(S4207,[1]Region!A:B,2,FALSE)</f>
        <v>Latam</v>
      </c>
      <c r="AM4207" s="1">
        <f>SUMIFS([1]Encoding!D:D,[1]Encoding!B:B,Sales!AL4207,[1]Encoding!A:A,Sales!C4207)</f>
        <v>0.2</v>
      </c>
      <c r="AN4207" s="1">
        <f>SUMIFS([1]Encoding!Q:Q,[1]Encoding!B:B,Sales!AL4207,[1]Encoding!A:A,Sales!C4207)</f>
        <v>0</v>
      </c>
      <c r="AO4207" s="1">
        <f>AK4207*(1-AN4207)</f>
        <v>2.99</v>
      </c>
      <c r="AP4207" s="1">
        <f>AO4207*(1-AM4207)</f>
        <v>2.3920000000000003</v>
      </c>
    </row>
    <row r="4208" spans="1:42">
      <c r="A4208" t="s">
        <v>12</v>
      </c>
      <c r="B4208" t="s">
        <v>11</v>
      </c>
      <c r="C4208" t="s">
        <v>999</v>
      </c>
      <c r="D4208" t="s">
        <v>0</v>
      </c>
      <c r="E4208" t="s">
        <v>0</v>
      </c>
      <c r="F4208" t="s">
        <v>1003</v>
      </c>
      <c r="G4208" t="s">
        <v>1002</v>
      </c>
      <c r="H4208" t="s">
        <v>1001</v>
      </c>
      <c r="I4208" t="s">
        <v>7</v>
      </c>
      <c r="J4208">
        <v>1</v>
      </c>
      <c r="K4208">
        <v>2.39</v>
      </c>
      <c r="L4208" s="2">
        <v>41583</v>
      </c>
      <c r="M4208">
        <v>90001551894220</v>
      </c>
      <c r="N4208" t="s">
        <v>29</v>
      </c>
      <c r="O4208">
        <v>6111559679</v>
      </c>
      <c r="P4208" s="2">
        <v>41583</v>
      </c>
      <c r="Q4208" t="s">
        <v>5</v>
      </c>
      <c r="R4208" t="s">
        <v>3</v>
      </c>
      <c r="S4208" t="s">
        <v>16</v>
      </c>
      <c r="T4208" t="s">
        <v>3</v>
      </c>
      <c r="U4208" t="s">
        <v>0</v>
      </c>
      <c r="V4208" t="s">
        <v>0</v>
      </c>
      <c r="W4208">
        <v>3.99</v>
      </c>
      <c r="X4208">
        <v>673532180</v>
      </c>
      <c r="Y4208" t="s">
        <v>0</v>
      </c>
      <c r="Z4208" t="s">
        <v>15</v>
      </c>
      <c r="AA4208" t="s">
        <v>999</v>
      </c>
      <c r="AB4208" t="s">
        <v>0</v>
      </c>
      <c r="AC4208" t="s">
        <v>0</v>
      </c>
      <c r="AD4208" t="s">
        <v>0</v>
      </c>
      <c r="AI4208" s="1" t="str">
        <f>CONCATENATE(MONTH(L4208),"/",1,"/",YEAR(L4208))</f>
        <v>11/1/2013</v>
      </c>
      <c r="AJ4208" s="1">
        <f>SUMIFS([1]Currency!A:A,[1]Currency!B:B,Sales!AI4208,[1]Currency!C:C,Sales!R4208)</f>
        <v>1</v>
      </c>
      <c r="AK4208" s="1">
        <f>AJ4208*J4208*K4208</f>
        <v>2.39</v>
      </c>
      <c r="AL4208" s="1" t="str">
        <f>VLOOKUP(S4208,[1]Region!A:B,2,FALSE)</f>
        <v>Latam</v>
      </c>
      <c r="AM4208" s="1">
        <f>SUMIFS([1]Encoding!D:D,[1]Encoding!B:B,Sales!AL4208,[1]Encoding!A:A,Sales!C4208)</f>
        <v>0.2</v>
      </c>
      <c r="AN4208" s="1">
        <f>SUMIFS([1]Encoding!Q:Q,[1]Encoding!B:B,Sales!AL4208,[1]Encoding!A:A,Sales!C4208)</f>
        <v>0</v>
      </c>
      <c r="AO4208" s="1">
        <f>AK4208*(1-AN4208)</f>
        <v>2.39</v>
      </c>
      <c r="AP4208" s="1">
        <f>AO4208*(1-AM4208)</f>
        <v>1.9120000000000001</v>
      </c>
    </row>
    <row r="4209" spans="1:42">
      <c r="A4209" t="s">
        <v>12</v>
      </c>
      <c r="B4209" t="s">
        <v>11</v>
      </c>
      <c r="C4209" t="s">
        <v>999</v>
      </c>
      <c r="D4209" t="s">
        <v>0</v>
      </c>
      <c r="E4209" t="s">
        <v>0</v>
      </c>
      <c r="F4209" t="s">
        <v>1003</v>
      </c>
      <c r="G4209" t="s">
        <v>1002</v>
      </c>
      <c r="H4209" t="s">
        <v>1001</v>
      </c>
      <c r="I4209" t="s">
        <v>7</v>
      </c>
      <c r="J4209">
        <v>1</v>
      </c>
      <c r="K4209">
        <v>2.79</v>
      </c>
      <c r="L4209" s="2">
        <v>41582</v>
      </c>
      <c r="M4209">
        <v>66002449464335</v>
      </c>
      <c r="N4209" t="s">
        <v>29</v>
      </c>
      <c r="O4209">
        <v>5617994644</v>
      </c>
      <c r="P4209" s="2">
        <v>41582</v>
      </c>
      <c r="Q4209" t="s">
        <v>5</v>
      </c>
      <c r="R4209" t="s">
        <v>3</v>
      </c>
      <c r="S4209" t="s">
        <v>28</v>
      </c>
      <c r="T4209" t="s">
        <v>3</v>
      </c>
      <c r="U4209" t="s">
        <v>0</v>
      </c>
      <c r="V4209" t="s">
        <v>0</v>
      </c>
      <c r="W4209">
        <v>3.99</v>
      </c>
      <c r="X4209">
        <v>673532180</v>
      </c>
      <c r="Y4209" t="s">
        <v>0</v>
      </c>
      <c r="Z4209" t="s">
        <v>15</v>
      </c>
      <c r="AA4209" t="s">
        <v>999</v>
      </c>
      <c r="AB4209" t="s">
        <v>0</v>
      </c>
      <c r="AC4209" t="s">
        <v>0</v>
      </c>
      <c r="AD4209" t="s">
        <v>0</v>
      </c>
      <c r="AI4209" s="1" t="str">
        <f>CONCATENATE(MONTH(L4209),"/",1,"/",YEAR(L4209))</f>
        <v>11/1/2013</v>
      </c>
      <c r="AJ4209" s="1">
        <f>SUMIFS([1]Currency!A:A,[1]Currency!B:B,Sales!AI4209,[1]Currency!C:C,Sales!R4209)</f>
        <v>1</v>
      </c>
      <c r="AK4209" s="1">
        <f>AJ4209*J4209*K4209</f>
        <v>2.79</v>
      </c>
      <c r="AL4209" s="1" t="str">
        <f>VLOOKUP(S4209,[1]Region!A:B,2,FALSE)</f>
        <v>Latam</v>
      </c>
      <c r="AM4209" s="1">
        <f>SUMIFS([1]Encoding!D:D,[1]Encoding!B:B,Sales!AL4209,[1]Encoding!A:A,Sales!C4209)</f>
        <v>0.2</v>
      </c>
      <c r="AN4209" s="1">
        <f>SUMIFS([1]Encoding!Q:Q,[1]Encoding!B:B,Sales!AL4209,[1]Encoding!A:A,Sales!C4209)</f>
        <v>0</v>
      </c>
      <c r="AO4209" s="1">
        <f>AK4209*(1-AN4209)</f>
        <v>2.79</v>
      </c>
      <c r="AP4209" s="1">
        <f>AO4209*(1-AM4209)</f>
        <v>2.2320000000000002</v>
      </c>
    </row>
    <row r="4210" spans="1:42">
      <c r="A4210" t="s">
        <v>12</v>
      </c>
      <c r="B4210" t="s">
        <v>11</v>
      </c>
      <c r="C4210" t="s">
        <v>999</v>
      </c>
      <c r="D4210" t="s">
        <v>0</v>
      </c>
      <c r="E4210" t="s">
        <v>0</v>
      </c>
      <c r="F4210" t="s">
        <v>1003</v>
      </c>
      <c r="G4210" t="s">
        <v>1002</v>
      </c>
      <c r="H4210" t="s">
        <v>1001</v>
      </c>
      <c r="I4210" t="s">
        <v>7</v>
      </c>
      <c r="J4210">
        <v>1</v>
      </c>
      <c r="K4210">
        <v>2.99</v>
      </c>
      <c r="L4210" s="2">
        <v>41587</v>
      </c>
      <c r="M4210">
        <v>84002475020658</v>
      </c>
      <c r="N4210">
        <v>0</v>
      </c>
      <c r="O4210">
        <v>2821687249</v>
      </c>
      <c r="P4210" s="2">
        <v>41587</v>
      </c>
      <c r="Q4210" t="s">
        <v>5</v>
      </c>
      <c r="R4210" t="s">
        <v>3</v>
      </c>
      <c r="S4210" t="s">
        <v>16</v>
      </c>
      <c r="T4210" t="s">
        <v>3</v>
      </c>
      <c r="U4210" t="s">
        <v>0</v>
      </c>
      <c r="V4210" t="s">
        <v>0</v>
      </c>
      <c r="W4210">
        <v>4.99</v>
      </c>
      <c r="X4210">
        <v>673532180</v>
      </c>
      <c r="Y4210" t="s">
        <v>0</v>
      </c>
      <c r="Z4210" t="s">
        <v>2</v>
      </c>
      <c r="AA4210" t="s">
        <v>999</v>
      </c>
      <c r="AB4210" t="s">
        <v>0</v>
      </c>
      <c r="AC4210" t="s">
        <v>0</v>
      </c>
      <c r="AD4210" t="s">
        <v>0</v>
      </c>
      <c r="AI4210" s="1" t="str">
        <f>CONCATENATE(MONTH(L4210),"/",1,"/",YEAR(L4210))</f>
        <v>11/1/2013</v>
      </c>
      <c r="AJ4210" s="1">
        <f>SUMIFS([1]Currency!A:A,[1]Currency!B:B,Sales!AI4210,[1]Currency!C:C,Sales!R4210)</f>
        <v>1</v>
      </c>
      <c r="AK4210" s="1">
        <f>AJ4210*J4210*K4210</f>
        <v>2.99</v>
      </c>
      <c r="AL4210" s="1" t="str">
        <f>VLOOKUP(S4210,[1]Region!A:B,2,FALSE)</f>
        <v>Latam</v>
      </c>
      <c r="AM4210" s="1">
        <f>SUMIFS([1]Encoding!D:D,[1]Encoding!B:B,Sales!AL4210,[1]Encoding!A:A,Sales!C4210)</f>
        <v>0.2</v>
      </c>
      <c r="AN4210" s="1">
        <f>SUMIFS([1]Encoding!Q:Q,[1]Encoding!B:B,Sales!AL4210,[1]Encoding!A:A,Sales!C4210)</f>
        <v>0</v>
      </c>
      <c r="AO4210" s="1">
        <f>AK4210*(1-AN4210)</f>
        <v>2.99</v>
      </c>
      <c r="AP4210" s="1">
        <f>AO4210*(1-AM4210)</f>
        <v>2.3920000000000003</v>
      </c>
    </row>
    <row r="4211" spans="1:42">
      <c r="A4211" t="s">
        <v>12</v>
      </c>
      <c r="B4211" t="s">
        <v>11</v>
      </c>
      <c r="C4211" t="s">
        <v>999</v>
      </c>
      <c r="D4211" t="s">
        <v>0</v>
      </c>
      <c r="E4211" t="s">
        <v>0</v>
      </c>
      <c r="F4211" t="s">
        <v>1003</v>
      </c>
      <c r="G4211" t="s">
        <v>1002</v>
      </c>
      <c r="H4211" t="s">
        <v>1001</v>
      </c>
      <c r="I4211" t="s">
        <v>23</v>
      </c>
      <c r="J4211">
        <v>1</v>
      </c>
      <c r="K4211">
        <v>10.5</v>
      </c>
      <c r="L4211" s="2">
        <v>41588</v>
      </c>
      <c r="M4211">
        <v>113000645339715</v>
      </c>
      <c r="N4211" t="s">
        <v>1969</v>
      </c>
      <c r="O4211">
        <v>8567036809</v>
      </c>
      <c r="P4211" s="2">
        <v>41588</v>
      </c>
      <c r="Q4211" t="s">
        <v>5</v>
      </c>
      <c r="R4211" t="s">
        <v>3</v>
      </c>
      <c r="S4211" t="s">
        <v>4</v>
      </c>
      <c r="T4211" t="s">
        <v>3</v>
      </c>
      <c r="U4211" t="s">
        <v>0</v>
      </c>
      <c r="V4211" t="s">
        <v>0</v>
      </c>
      <c r="W4211">
        <v>14.99</v>
      </c>
      <c r="X4211">
        <v>673532180</v>
      </c>
      <c r="Y4211" t="s">
        <v>0</v>
      </c>
      <c r="Z4211" t="s">
        <v>15</v>
      </c>
      <c r="AA4211" t="s">
        <v>999</v>
      </c>
      <c r="AB4211" t="s">
        <v>0</v>
      </c>
      <c r="AC4211" t="s">
        <v>0</v>
      </c>
      <c r="AD4211" t="s">
        <v>0</v>
      </c>
      <c r="AI4211" s="1" t="str">
        <f>CONCATENATE(MONTH(L4211),"/",1,"/",YEAR(L4211))</f>
        <v>11/1/2013</v>
      </c>
      <c r="AJ4211" s="1">
        <f>SUMIFS([1]Currency!A:A,[1]Currency!B:B,Sales!AI4211,[1]Currency!C:C,Sales!R4211)</f>
        <v>1</v>
      </c>
      <c r="AK4211" s="1">
        <f>AJ4211*J4211*K4211</f>
        <v>10.5</v>
      </c>
      <c r="AL4211" s="1" t="str">
        <f>VLOOKUP(S4211,[1]Region!A:B,2,FALSE)</f>
        <v>Brazil</v>
      </c>
      <c r="AM4211" s="1">
        <f>SUMIFS([1]Encoding!D:D,[1]Encoding!B:B,Sales!AL4211,[1]Encoding!A:A,Sales!C4211)</f>
        <v>0.2</v>
      </c>
      <c r="AN4211" s="1">
        <f>SUMIFS([1]Encoding!Q:Q,[1]Encoding!B:B,Sales!AL4211,[1]Encoding!A:A,Sales!C4211)</f>
        <v>4.8000000000000001E-2</v>
      </c>
      <c r="AO4211" s="1">
        <f>AK4211*(1-AN4211)</f>
        <v>9.9959999999999987</v>
      </c>
      <c r="AP4211" s="1">
        <f>AO4211*(1-AM4211)</f>
        <v>7.9967999999999995</v>
      </c>
    </row>
    <row r="4212" spans="1:42">
      <c r="A4212" t="s">
        <v>12</v>
      </c>
      <c r="B4212" t="s">
        <v>11</v>
      </c>
      <c r="C4212" t="s">
        <v>999</v>
      </c>
      <c r="D4212" t="s">
        <v>0</v>
      </c>
      <c r="E4212" t="s">
        <v>0</v>
      </c>
      <c r="F4212" t="s">
        <v>1003</v>
      </c>
      <c r="G4212" t="s">
        <v>1002</v>
      </c>
      <c r="H4212" t="s">
        <v>1001</v>
      </c>
      <c r="I4212" t="s">
        <v>7</v>
      </c>
      <c r="J4212">
        <v>1</v>
      </c>
      <c r="K4212">
        <v>2.99</v>
      </c>
      <c r="L4212" s="2">
        <v>41587</v>
      </c>
      <c r="M4212">
        <v>68001300597635</v>
      </c>
      <c r="N4212" t="s">
        <v>1968</v>
      </c>
      <c r="O4212">
        <v>5939869344</v>
      </c>
      <c r="P4212" s="2">
        <v>41587</v>
      </c>
      <c r="Q4212" t="s">
        <v>5</v>
      </c>
      <c r="R4212" t="s">
        <v>3</v>
      </c>
      <c r="S4212" t="s">
        <v>4</v>
      </c>
      <c r="T4212" t="s">
        <v>3</v>
      </c>
      <c r="U4212" t="s">
        <v>0</v>
      </c>
      <c r="V4212" t="s">
        <v>0</v>
      </c>
      <c r="W4212">
        <v>4.99</v>
      </c>
      <c r="X4212">
        <v>673532180</v>
      </c>
      <c r="Y4212" t="s">
        <v>0</v>
      </c>
      <c r="Z4212" t="s">
        <v>2</v>
      </c>
      <c r="AA4212" t="s">
        <v>999</v>
      </c>
      <c r="AB4212" t="s">
        <v>0</v>
      </c>
      <c r="AC4212" t="s">
        <v>0</v>
      </c>
      <c r="AD4212" t="s">
        <v>0</v>
      </c>
      <c r="AI4212" s="1" t="str">
        <f>CONCATENATE(MONTH(L4212),"/",1,"/",YEAR(L4212))</f>
        <v>11/1/2013</v>
      </c>
      <c r="AJ4212" s="1">
        <f>SUMIFS([1]Currency!A:A,[1]Currency!B:B,Sales!AI4212,[1]Currency!C:C,Sales!R4212)</f>
        <v>1</v>
      </c>
      <c r="AK4212" s="1">
        <f>AJ4212*J4212*K4212</f>
        <v>2.99</v>
      </c>
      <c r="AL4212" s="1" t="str">
        <f>VLOOKUP(S4212,[1]Region!A:B,2,FALSE)</f>
        <v>Brazil</v>
      </c>
      <c r="AM4212" s="1">
        <f>SUMIFS([1]Encoding!D:D,[1]Encoding!B:B,Sales!AL4212,[1]Encoding!A:A,Sales!C4212)</f>
        <v>0.2</v>
      </c>
      <c r="AN4212" s="1">
        <f>SUMIFS([1]Encoding!Q:Q,[1]Encoding!B:B,Sales!AL4212,[1]Encoding!A:A,Sales!C4212)</f>
        <v>4.8000000000000001E-2</v>
      </c>
      <c r="AO4212" s="1">
        <f>AK4212*(1-AN4212)</f>
        <v>2.8464800000000001</v>
      </c>
      <c r="AP4212" s="1">
        <f>AO4212*(1-AM4212)</f>
        <v>2.2771840000000001</v>
      </c>
    </row>
    <row r="4213" spans="1:42">
      <c r="A4213" t="s">
        <v>12</v>
      </c>
      <c r="B4213" t="s">
        <v>11</v>
      </c>
      <c r="C4213" t="s">
        <v>999</v>
      </c>
      <c r="D4213" t="s">
        <v>0</v>
      </c>
      <c r="E4213" t="s">
        <v>0</v>
      </c>
      <c r="F4213" t="s">
        <v>1003</v>
      </c>
      <c r="G4213" t="s">
        <v>1002</v>
      </c>
      <c r="H4213" t="s">
        <v>1001</v>
      </c>
      <c r="I4213" t="s">
        <v>7</v>
      </c>
      <c r="J4213">
        <v>1</v>
      </c>
      <c r="K4213">
        <v>2.99</v>
      </c>
      <c r="L4213" s="2">
        <v>41585</v>
      </c>
      <c r="M4213">
        <v>26002658610270</v>
      </c>
      <c r="N4213" t="s">
        <v>398</v>
      </c>
      <c r="O4213">
        <v>5504145769</v>
      </c>
      <c r="P4213" s="2">
        <v>41585</v>
      </c>
      <c r="Q4213" t="s">
        <v>5</v>
      </c>
      <c r="R4213" t="s">
        <v>3</v>
      </c>
      <c r="S4213" t="s">
        <v>4</v>
      </c>
      <c r="T4213" t="s">
        <v>3</v>
      </c>
      <c r="U4213" t="s">
        <v>0</v>
      </c>
      <c r="V4213" t="s">
        <v>0</v>
      </c>
      <c r="W4213">
        <v>4.99</v>
      </c>
      <c r="X4213">
        <v>673532180</v>
      </c>
      <c r="Y4213" t="s">
        <v>0</v>
      </c>
      <c r="Z4213" t="s">
        <v>2</v>
      </c>
      <c r="AA4213" t="s">
        <v>999</v>
      </c>
      <c r="AB4213" t="s">
        <v>0</v>
      </c>
      <c r="AC4213" t="s">
        <v>0</v>
      </c>
      <c r="AD4213" t="s">
        <v>0</v>
      </c>
      <c r="AI4213" s="1" t="str">
        <f>CONCATENATE(MONTH(L4213),"/",1,"/",YEAR(L4213))</f>
        <v>11/1/2013</v>
      </c>
      <c r="AJ4213" s="1">
        <f>SUMIFS([1]Currency!A:A,[1]Currency!B:B,Sales!AI4213,[1]Currency!C:C,Sales!R4213)</f>
        <v>1</v>
      </c>
      <c r="AK4213" s="1">
        <f>AJ4213*J4213*K4213</f>
        <v>2.99</v>
      </c>
      <c r="AL4213" s="1" t="str">
        <f>VLOOKUP(S4213,[1]Region!A:B,2,FALSE)</f>
        <v>Brazil</v>
      </c>
      <c r="AM4213" s="1">
        <f>SUMIFS([1]Encoding!D:D,[1]Encoding!B:B,Sales!AL4213,[1]Encoding!A:A,Sales!C4213)</f>
        <v>0.2</v>
      </c>
      <c r="AN4213" s="1">
        <f>SUMIFS([1]Encoding!Q:Q,[1]Encoding!B:B,Sales!AL4213,[1]Encoding!A:A,Sales!C4213)</f>
        <v>4.8000000000000001E-2</v>
      </c>
      <c r="AO4213" s="1">
        <f>AK4213*(1-AN4213)</f>
        <v>2.8464800000000001</v>
      </c>
      <c r="AP4213" s="1">
        <f>AO4213*(1-AM4213)</f>
        <v>2.2771840000000001</v>
      </c>
    </row>
    <row r="4214" spans="1:42">
      <c r="A4214" t="s">
        <v>12</v>
      </c>
      <c r="B4214" t="s">
        <v>11</v>
      </c>
      <c r="C4214" t="s">
        <v>999</v>
      </c>
      <c r="D4214" t="s">
        <v>0</v>
      </c>
      <c r="E4214" t="s">
        <v>0</v>
      </c>
      <c r="F4214" t="s">
        <v>1003</v>
      </c>
      <c r="G4214" t="s">
        <v>1002</v>
      </c>
      <c r="H4214" t="s">
        <v>1001</v>
      </c>
      <c r="I4214" t="s">
        <v>7</v>
      </c>
      <c r="J4214">
        <v>1</v>
      </c>
      <c r="K4214">
        <v>2.99</v>
      </c>
      <c r="L4214" s="2">
        <v>41582</v>
      </c>
      <c r="M4214">
        <v>112000833274165</v>
      </c>
      <c r="N4214" t="s">
        <v>29</v>
      </c>
      <c r="O4214">
        <v>8123048584</v>
      </c>
      <c r="P4214" s="2">
        <v>41582</v>
      </c>
      <c r="Q4214" t="s">
        <v>5</v>
      </c>
      <c r="R4214" t="s">
        <v>3</v>
      </c>
      <c r="S4214" t="s">
        <v>16</v>
      </c>
      <c r="T4214" t="s">
        <v>3</v>
      </c>
      <c r="U4214" t="s">
        <v>0</v>
      </c>
      <c r="V4214" t="s">
        <v>0</v>
      </c>
      <c r="W4214">
        <v>4.99</v>
      </c>
      <c r="X4214">
        <v>673532180</v>
      </c>
      <c r="Y4214" t="s">
        <v>0</v>
      </c>
      <c r="Z4214" t="s">
        <v>2</v>
      </c>
      <c r="AA4214" t="s">
        <v>999</v>
      </c>
      <c r="AB4214" t="s">
        <v>0</v>
      </c>
      <c r="AC4214" t="s">
        <v>0</v>
      </c>
      <c r="AD4214" t="s">
        <v>0</v>
      </c>
      <c r="AI4214" s="1" t="str">
        <f>CONCATENATE(MONTH(L4214),"/",1,"/",YEAR(L4214))</f>
        <v>11/1/2013</v>
      </c>
      <c r="AJ4214" s="1">
        <f>SUMIFS([1]Currency!A:A,[1]Currency!B:B,Sales!AI4214,[1]Currency!C:C,Sales!R4214)</f>
        <v>1</v>
      </c>
      <c r="AK4214" s="1">
        <f>AJ4214*J4214*K4214</f>
        <v>2.99</v>
      </c>
      <c r="AL4214" s="1" t="str">
        <f>VLOOKUP(S4214,[1]Region!A:B,2,FALSE)</f>
        <v>Latam</v>
      </c>
      <c r="AM4214" s="1">
        <f>SUMIFS([1]Encoding!D:D,[1]Encoding!B:B,Sales!AL4214,[1]Encoding!A:A,Sales!C4214)</f>
        <v>0.2</v>
      </c>
      <c r="AN4214" s="1">
        <f>SUMIFS([1]Encoding!Q:Q,[1]Encoding!B:B,Sales!AL4214,[1]Encoding!A:A,Sales!C4214)</f>
        <v>0</v>
      </c>
      <c r="AO4214" s="1">
        <f>AK4214*(1-AN4214)</f>
        <v>2.99</v>
      </c>
      <c r="AP4214" s="1">
        <f>AO4214*(1-AM4214)</f>
        <v>2.3920000000000003</v>
      </c>
    </row>
    <row r="4215" spans="1:42">
      <c r="A4215" t="s">
        <v>12</v>
      </c>
      <c r="B4215" t="s">
        <v>11</v>
      </c>
      <c r="C4215" t="s">
        <v>999</v>
      </c>
      <c r="D4215" t="s">
        <v>0</v>
      </c>
      <c r="E4215" t="s">
        <v>0</v>
      </c>
      <c r="F4215" t="s">
        <v>1003</v>
      </c>
      <c r="G4215" t="s">
        <v>1002</v>
      </c>
      <c r="H4215" t="s">
        <v>1001</v>
      </c>
      <c r="I4215" t="s">
        <v>7</v>
      </c>
      <c r="J4215">
        <v>1</v>
      </c>
      <c r="K4215">
        <v>2.99</v>
      </c>
      <c r="L4215" s="2">
        <v>41588</v>
      </c>
      <c r="M4215">
        <v>95001350693608</v>
      </c>
      <c r="N4215" t="s">
        <v>29</v>
      </c>
      <c r="O4215">
        <v>10028942679</v>
      </c>
      <c r="P4215" s="2">
        <v>41588</v>
      </c>
      <c r="Q4215" t="s">
        <v>5</v>
      </c>
      <c r="R4215" t="s">
        <v>3</v>
      </c>
      <c r="S4215" t="s">
        <v>16</v>
      </c>
      <c r="T4215" t="s">
        <v>3</v>
      </c>
      <c r="U4215" t="s">
        <v>0</v>
      </c>
      <c r="V4215" t="s">
        <v>0</v>
      </c>
      <c r="W4215">
        <v>4.99</v>
      </c>
      <c r="X4215">
        <v>673532180</v>
      </c>
      <c r="Y4215" t="s">
        <v>0</v>
      </c>
      <c r="Z4215" t="s">
        <v>2</v>
      </c>
      <c r="AA4215" t="s">
        <v>999</v>
      </c>
      <c r="AB4215" t="s">
        <v>0</v>
      </c>
      <c r="AC4215" t="s">
        <v>0</v>
      </c>
      <c r="AD4215" t="s">
        <v>0</v>
      </c>
      <c r="AI4215" s="1" t="str">
        <f>CONCATENATE(MONTH(L4215),"/",1,"/",YEAR(L4215))</f>
        <v>11/1/2013</v>
      </c>
      <c r="AJ4215" s="1">
        <f>SUMIFS([1]Currency!A:A,[1]Currency!B:B,Sales!AI4215,[1]Currency!C:C,Sales!R4215)</f>
        <v>1</v>
      </c>
      <c r="AK4215" s="1">
        <f>AJ4215*J4215*K4215</f>
        <v>2.99</v>
      </c>
      <c r="AL4215" s="1" t="str">
        <f>VLOOKUP(S4215,[1]Region!A:B,2,FALSE)</f>
        <v>Latam</v>
      </c>
      <c r="AM4215" s="1">
        <f>SUMIFS([1]Encoding!D:D,[1]Encoding!B:B,Sales!AL4215,[1]Encoding!A:A,Sales!C4215)</f>
        <v>0.2</v>
      </c>
      <c r="AN4215" s="1">
        <f>SUMIFS([1]Encoding!Q:Q,[1]Encoding!B:B,Sales!AL4215,[1]Encoding!A:A,Sales!C4215)</f>
        <v>0</v>
      </c>
      <c r="AO4215" s="1">
        <f>AK4215*(1-AN4215)</f>
        <v>2.99</v>
      </c>
      <c r="AP4215" s="1">
        <f>AO4215*(1-AM4215)</f>
        <v>2.3920000000000003</v>
      </c>
    </row>
    <row r="4216" spans="1:42">
      <c r="A4216" t="s">
        <v>12</v>
      </c>
      <c r="B4216" t="s">
        <v>11</v>
      </c>
      <c r="C4216" t="s">
        <v>999</v>
      </c>
      <c r="D4216" t="s">
        <v>0</v>
      </c>
      <c r="E4216" t="s">
        <v>0</v>
      </c>
      <c r="F4216" t="s">
        <v>1003</v>
      </c>
      <c r="G4216" t="s">
        <v>1002</v>
      </c>
      <c r="H4216" t="s">
        <v>1001</v>
      </c>
      <c r="I4216" t="s">
        <v>7</v>
      </c>
      <c r="J4216">
        <v>1</v>
      </c>
      <c r="K4216">
        <v>2.99</v>
      </c>
      <c r="L4216" s="2">
        <v>41587</v>
      </c>
      <c r="M4216">
        <v>94000802657159</v>
      </c>
      <c r="N4216" t="s">
        <v>1967</v>
      </c>
      <c r="O4216">
        <v>7511532944</v>
      </c>
      <c r="P4216" s="2">
        <v>41587</v>
      </c>
      <c r="Q4216" t="s">
        <v>5</v>
      </c>
      <c r="R4216" t="s">
        <v>3</v>
      </c>
      <c r="S4216" t="s">
        <v>4</v>
      </c>
      <c r="T4216" t="s">
        <v>3</v>
      </c>
      <c r="U4216" t="s">
        <v>0</v>
      </c>
      <c r="V4216" t="s">
        <v>0</v>
      </c>
      <c r="W4216">
        <v>4.99</v>
      </c>
      <c r="X4216">
        <v>673532180</v>
      </c>
      <c r="Y4216" t="s">
        <v>0</v>
      </c>
      <c r="Z4216" t="s">
        <v>2</v>
      </c>
      <c r="AA4216" t="s">
        <v>999</v>
      </c>
      <c r="AB4216" t="s">
        <v>0</v>
      </c>
      <c r="AC4216" t="s">
        <v>0</v>
      </c>
      <c r="AD4216" t="s">
        <v>0</v>
      </c>
      <c r="AI4216" s="1" t="str">
        <f>CONCATENATE(MONTH(L4216),"/",1,"/",YEAR(L4216))</f>
        <v>11/1/2013</v>
      </c>
      <c r="AJ4216" s="1">
        <f>SUMIFS([1]Currency!A:A,[1]Currency!B:B,Sales!AI4216,[1]Currency!C:C,Sales!R4216)</f>
        <v>1</v>
      </c>
      <c r="AK4216" s="1">
        <f>AJ4216*J4216*K4216</f>
        <v>2.99</v>
      </c>
      <c r="AL4216" s="1" t="str">
        <f>VLOOKUP(S4216,[1]Region!A:B,2,FALSE)</f>
        <v>Brazil</v>
      </c>
      <c r="AM4216" s="1">
        <f>SUMIFS([1]Encoding!D:D,[1]Encoding!B:B,Sales!AL4216,[1]Encoding!A:A,Sales!C4216)</f>
        <v>0.2</v>
      </c>
      <c r="AN4216" s="1">
        <f>SUMIFS([1]Encoding!Q:Q,[1]Encoding!B:B,Sales!AL4216,[1]Encoding!A:A,Sales!C4216)</f>
        <v>4.8000000000000001E-2</v>
      </c>
      <c r="AO4216" s="1">
        <f>AK4216*(1-AN4216)</f>
        <v>2.8464800000000001</v>
      </c>
      <c r="AP4216" s="1">
        <f>AO4216*(1-AM4216)</f>
        <v>2.2771840000000001</v>
      </c>
    </row>
    <row r="4217" spans="1:42">
      <c r="A4217" t="s">
        <v>12</v>
      </c>
      <c r="B4217" t="s">
        <v>11</v>
      </c>
      <c r="C4217" t="s">
        <v>999</v>
      </c>
      <c r="D4217" t="s">
        <v>0</v>
      </c>
      <c r="E4217" t="s">
        <v>0</v>
      </c>
      <c r="F4217" t="s">
        <v>1003</v>
      </c>
      <c r="G4217" t="s">
        <v>1002</v>
      </c>
      <c r="H4217" t="s">
        <v>1001</v>
      </c>
      <c r="I4217" t="s">
        <v>7</v>
      </c>
      <c r="J4217">
        <v>1</v>
      </c>
      <c r="K4217">
        <v>2.99</v>
      </c>
      <c r="L4217" s="2">
        <v>41582</v>
      </c>
      <c r="M4217">
        <v>74000726428013</v>
      </c>
      <c r="N4217" t="s">
        <v>29</v>
      </c>
      <c r="O4217">
        <v>9934087199</v>
      </c>
      <c r="P4217" s="2">
        <v>41582</v>
      </c>
      <c r="Q4217" t="s">
        <v>5</v>
      </c>
      <c r="R4217" t="s">
        <v>3</v>
      </c>
      <c r="S4217" t="s">
        <v>16</v>
      </c>
      <c r="T4217" t="s">
        <v>3</v>
      </c>
      <c r="U4217" t="s">
        <v>0</v>
      </c>
      <c r="V4217" t="s">
        <v>0</v>
      </c>
      <c r="W4217">
        <v>4.99</v>
      </c>
      <c r="X4217">
        <v>673532180</v>
      </c>
      <c r="Y4217" t="s">
        <v>0</v>
      </c>
      <c r="Z4217" t="s">
        <v>2</v>
      </c>
      <c r="AA4217" t="s">
        <v>999</v>
      </c>
      <c r="AB4217" t="s">
        <v>0</v>
      </c>
      <c r="AC4217" t="s">
        <v>0</v>
      </c>
      <c r="AD4217" t="s">
        <v>0</v>
      </c>
      <c r="AI4217" s="1" t="str">
        <f>CONCATENATE(MONTH(L4217),"/",1,"/",YEAR(L4217))</f>
        <v>11/1/2013</v>
      </c>
      <c r="AJ4217" s="1">
        <f>SUMIFS([1]Currency!A:A,[1]Currency!B:B,Sales!AI4217,[1]Currency!C:C,Sales!R4217)</f>
        <v>1</v>
      </c>
      <c r="AK4217" s="1">
        <f>AJ4217*J4217*K4217</f>
        <v>2.99</v>
      </c>
      <c r="AL4217" s="1" t="str">
        <f>VLOOKUP(S4217,[1]Region!A:B,2,FALSE)</f>
        <v>Latam</v>
      </c>
      <c r="AM4217" s="1">
        <f>SUMIFS([1]Encoding!D:D,[1]Encoding!B:B,Sales!AL4217,[1]Encoding!A:A,Sales!C4217)</f>
        <v>0.2</v>
      </c>
      <c r="AN4217" s="1">
        <f>SUMIFS([1]Encoding!Q:Q,[1]Encoding!B:B,Sales!AL4217,[1]Encoding!A:A,Sales!C4217)</f>
        <v>0</v>
      </c>
      <c r="AO4217" s="1">
        <f>AK4217*(1-AN4217)</f>
        <v>2.99</v>
      </c>
      <c r="AP4217" s="1">
        <f>AO4217*(1-AM4217)</f>
        <v>2.3920000000000003</v>
      </c>
    </row>
    <row r="4218" spans="1:42">
      <c r="A4218" t="s">
        <v>12</v>
      </c>
      <c r="B4218" t="s">
        <v>11</v>
      </c>
      <c r="C4218" t="s">
        <v>999</v>
      </c>
      <c r="D4218" t="s">
        <v>0</v>
      </c>
      <c r="E4218" t="s">
        <v>0</v>
      </c>
      <c r="F4218" t="s">
        <v>1003</v>
      </c>
      <c r="G4218" t="s">
        <v>1002</v>
      </c>
      <c r="H4218" t="s">
        <v>1001</v>
      </c>
      <c r="I4218" t="s">
        <v>7</v>
      </c>
      <c r="J4218">
        <v>1</v>
      </c>
      <c r="K4218">
        <v>2.39</v>
      </c>
      <c r="L4218" s="2">
        <v>41588</v>
      </c>
      <c r="M4218">
        <v>82002266674711</v>
      </c>
      <c r="N4218">
        <v>201</v>
      </c>
      <c r="O4218">
        <v>2916628819</v>
      </c>
      <c r="P4218" s="2">
        <v>41588</v>
      </c>
      <c r="Q4218" t="s">
        <v>5</v>
      </c>
      <c r="R4218" t="s">
        <v>3</v>
      </c>
      <c r="S4218" t="s">
        <v>16</v>
      </c>
      <c r="T4218" t="s">
        <v>3</v>
      </c>
      <c r="U4218" t="s">
        <v>0</v>
      </c>
      <c r="V4218" t="s">
        <v>0</v>
      </c>
      <c r="W4218">
        <v>3.99</v>
      </c>
      <c r="X4218">
        <v>673532180</v>
      </c>
      <c r="Y4218" t="s">
        <v>0</v>
      </c>
      <c r="Z4218" t="s">
        <v>15</v>
      </c>
      <c r="AA4218" t="s">
        <v>999</v>
      </c>
      <c r="AB4218" t="s">
        <v>0</v>
      </c>
      <c r="AC4218" t="s">
        <v>0</v>
      </c>
      <c r="AD4218" t="s">
        <v>0</v>
      </c>
      <c r="AI4218" s="1" t="str">
        <f>CONCATENATE(MONTH(L4218),"/",1,"/",YEAR(L4218))</f>
        <v>11/1/2013</v>
      </c>
      <c r="AJ4218" s="1">
        <f>SUMIFS([1]Currency!A:A,[1]Currency!B:B,Sales!AI4218,[1]Currency!C:C,Sales!R4218)</f>
        <v>1</v>
      </c>
      <c r="AK4218" s="1">
        <f>AJ4218*J4218*K4218</f>
        <v>2.39</v>
      </c>
      <c r="AL4218" s="1" t="str">
        <f>VLOOKUP(S4218,[1]Region!A:B,2,FALSE)</f>
        <v>Latam</v>
      </c>
      <c r="AM4218" s="1">
        <f>SUMIFS([1]Encoding!D:D,[1]Encoding!B:B,Sales!AL4218,[1]Encoding!A:A,Sales!C4218)</f>
        <v>0.2</v>
      </c>
      <c r="AN4218" s="1">
        <f>SUMIFS([1]Encoding!Q:Q,[1]Encoding!B:B,Sales!AL4218,[1]Encoding!A:A,Sales!C4218)</f>
        <v>0</v>
      </c>
      <c r="AO4218" s="1">
        <f>AK4218*(1-AN4218)</f>
        <v>2.39</v>
      </c>
      <c r="AP4218" s="1">
        <f>AO4218*(1-AM4218)</f>
        <v>1.9120000000000001</v>
      </c>
    </row>
    <row r="4219" spans="1:42">
      <c r="A4219" t="s">
        <v>12</v>
      </c>
      <c r="B4219" t="s">
        <v>11</v>
      </c>
      <c r="C4219" t="s">
        <v>999</v>
      </c>
      <c r="D4219" t="s">
        <v>0</v>
      </c>
      <c r="E4219" t="s">
        <v>0</v>
      </c>
      <c r="F4219" t="s">
        <v>1003</v>
      </c>
      <c r="G4219" t="s">
        <v>1002</v>
      </c>
      <c r="H4219" t="s">
        <v>1001</v>
      </c>
      <c r="I4219" t="s">
        <v>7</v>
      </c>
      <c r="J4219">
        <v>1</v>
      </c>
      <c r="K4219">
        <v>2.99</v>
      </c>
      <c r="L4219" s="2">
        <v>41582</v>
      </c>
      <c r="M4219">
        <v>85002047479734</v>
      </c>
      <c r="N4219" t="s">
        <v>29</v>
      </c>
      <c r="O4219">
        <v>9223400079</v>
      </c>
      <c r="P4219" s="2">
        <v>41582</v>
      </c>
      <c r="Q4219" t="s">
        <v>5</v>
      </c>
      <c r="R4219" t="s">
        <v>3</v>
      </c>
      <c r="S4219" t="s">
        <v>16</v>
      </c>
      <c r="T4219" t="s">
        <v>3</v>
      </c>
      <c r="U4219" t="s">
        <v>0</v>
      </c>
      <c r="V4219" t="s">
        <v>0</v>
      </c>
      <c r="W4219">
        <v>4.99</v>
      </c>
      <c r="X4219">
        <v>673532180</v>
      </c>
      <c r="Y4219" t="s">
        <v>0</v>
      </c>
      <c r="Z4219" t="s">
        <v>2</v>
      </c>
      <c r="AA4219" t="s">
        <v>999</v>
      </c>
      <c r="AB4219" t="s">
        <v>0</v>
      </c>
      <c r="AC4219" t="s">
        <v>0</v>
      </c>
      <c r="AD4219" t="s">
        <v>0</v>
      </c>
      <c r="AI4219" s="1" t="str">
        <f>CONCATENATE(MONTH(L4219),"/",1,"/",YEAR(L4219))</f>
        <v>11/1/2013</v>
      </c>
      <c r="AJ4219" s="1">
        <f>SUMIFS([1]Currency!A:A,[1]Currency!B:B,Sales!AI4219,[1]Currency!C:C,Sales!R4219)</f>
        <v>1</v>
      </c>
      <c r="AK4219" s="1">
        <f>AJ4219*J4219*K4219</f>
        <v>2.99</v>
      </c>
      <c r="AL4219" s="1" t="str">
        <f>VLOOKUP(S4219,[1]Region!A:B,2,FALSE)</f>
        <v>Latam</v>
      </c>
      <c r="AM4219" s="1">
        <f>SUMIFS([1]Encoding!D:D,[1]Encoding!B:B,Sales!AL4219,[1]Encoding!A:A,Sales!C4219)</f>
        <v>0.2</v>
      </c>
      <c r="AN4219" s="1">
        <f>SUMIFS([1]Encoding!Q:Q,[1]Encoding!B:B,Sales!AL4219,[1]Encoding!A:A,Sales!C4219)</f>
        <v>0</v>
      </c>
      <c r="AO4219" s="1">
        <f>AK4219*(1-AN4219)</f>
        <v>2.99</v>
      </c>
      <c r="AP4219" s="1">
        <f>AO4219*(1-AM4219)</f>
        <v>2.3920000000000003</v>
      </c>
    </row>
    <row r="4220" spans="1:42">
      <c r="A4220" t="s">
        <v>12</v>
      </c>
      <c r="B4220" t="s">
        <v>11</v>
      </c>
      <c r="C4220" t="s">
        <v>999</v>
      </c>
      <c r="D4220" t="s">
        <v>0</v>
      </c>
      <c r="E4220" t="s">
        <v>0</v>
      </c>
      <c r="F4220" t="s">
        <v>1003</v>
      </c>
      <c r="G4220" t="s">
        <v>1002</v>
      </c>
      <c r="H4220" t="s">
        <v>1001</v>
      </c>
      <c r="I4220" t="s">
        <v>7</v>
      </c>
      <c r="J4220">
        <v>1</v>
      </c>
      <c r="K4220">
        <v>2.99</v>
      </c>
      <c r="L4220" s="2">
        <v>41587</v>
      </c>
      <c r="M4220">
        <v>83001991167613</v>
      </c>
      <c r="N4220">
        <v>0</v>
      </c>
      <c r="O4220">
        <v>2952884149</v>
      </c>
      <c r="P4220" s="2">
        <v>41587</v>
      </c>
      <c r="Q4220" t="s">
        <v>5</v>
      </c>
      <c r="R4220" t="s">
        <v>3</v>
      </c>
      <c r="S4220" t="s">
        <v>16</v>
      </c>
      <c r="T4220" t="s">
        <v>3</v>
      </c>
      <c r="U4220" t="s">
        <v>0</v>
      </c>
      <c r="V4220" t="s">
        <v>0</v>
      </c>
      <c r="W4220">
        <v>4.99</v>
      </c>
      <c r="X4220">
        <v>673532180</v>
      </c>
      <c r="Y4220" t="s">
        <v>0</v>
      </c>
      <c r="Z4220" t="s">
        <v>2</v>
      </c>
      <c r="AA4220" t="s">
        <v>999</v>
      </c>
      <c r="AB4220" t="s">
        <v>0</v>
      </c>
      <c r="AC4220" t="s">
        <v>0</v>
      </c>
      <c r="AD4220" t="s">
        <v>0</v>
      </c>
      <c r="AI4220" s="1" t="str">
        <f>CONCATENATE(MONTH(L4220),"/",1,"/",YEAR(L4220))</f>
        <v>11/1/2013</v>
      </c>
      <c r="AJ4220" s="1">
        <f>SUMIFS([1]Currency!A:A,[1]Currency!B:B,Sales!AI4220,[1]Currency!C:C,Sales!R4220)</f>
        <v>1</v>
      </c>
      <c r="AK4220" s="1">
        <f>AJ4220*J4220*K4220</f>
        <v>2.99</v>
      </c>
      <c r="AL4220" s="1" t="str">
        <f>VLOOKUP(S4220,[1]Region!A:B,2,FALSE)</f>
        <v>Latam</v>
      </c>
      <c r="AM4220" s="1">
        <f>SUMIFS([1]Encoding!D:D,[1]Encoding!B:B,Sales!AL4220,[1]Encoding!A:A,Sales!C4220)</f>
        <v>0.2</v>
      </c>
      <c r="AN4220" s="1">
        <f>SUMIFS([1]Encoding!Q:Q,[1]Encoding!B:B,Sales!AL4220,[1]Encoding!A:A,Sales!C4220)</f>
        <v>0</v>
      </c>
      <c r="AO4220" s="1">
        <f>AK4220*(1-AN4220)</f>
        <v>2.99</v>
      </c>
      <c r="AP4220" s="1">
        <f>AO4220*(1-AM4220)</f>
        <v>2.3920000000000003</v>
      </c>
    </row>
    <row r="4221" spans="1:42">
      <c r="A4221" t="s">
        <v>12</v>
      </c>
      <c r="B4221" t="s">
        <v>11</v>
      </c>
      <c r="C4221" t="s">
        <v>999</v>
      </c>
      <c r="D4221" t="s">
        <v>0</v>
      </c>
      <c r="E4221" t="s">
        <v>0</v>
      </c>
      <c r="F4221" t="s">
        <v>1003</v>
      </c>
      <c r="G4221" t="s">
        <v>1002</v>
      </c>
      <c r="H4221" t="s">
        <v>1001</v>
      </c>
      <c r="I4221" t="s">
        <v>7</v>
      </c>
      <c r="J4221">
        <v>1</v>
      </c>
      <c r="K4221">
        <v>2.79</v>
      </c>
      <c r="L4221" s="2">
        <v>41588</v>
      </c>
      <c r="M4221">
        <v>88001431319697</v>
      </c>
      <c r="N4221" t="s">
        <v>1966</v>
      </c>
      <c r="O4221">
        <v>3019916089</v>
      </c>
      <c r="P4221" s="2">
        <v>41588</v>
      </c>
      <c r="Q4221" t="s">
        <v>5</v>
      </c>
      <c r="R4221" t="s">
        <v>3</v>
      </c>
      <c r="S4221" t="s">
        <v>28</v>
      </c>
      <c r="T4221" t="s">
        <v>3</v>
      </c>
      <c r="U4221" t="s">
        <v>0</v>
      </c>
      <c r="V4221" t="s">
        <v>0</v>
      </c>
      <c r="W4221">
        <v>3.99</v>
      </c>
      <c r="X4221">
        <v>673532180</v>
      </c>
      <c r="Y4221" t="s">
        <v>0</v>
      </c>
      <c r="Z4221" t="s">
        <v>15</v>
      </c>
      <c r="AA4221" t="s">
        <v>999</v>
      </c>
      <c r="AB4221" t="s">
        <v>0</v>
      </c>
      <c r="AC4221" t="s">
        <v>0</v>
      </c>
      <c r="AD4221" t="s">
        <v>0</v>
      </c>
      <c r="AI4221" s="1" t="str">
        <f>CONCATENATE(MONTH(L4221),"/",1,"/",YEAR(L4221))</f>
        <v>11/1/2013</v>
      </c>
      <c r="AJ4221" s="1">
        <f>SUMIFS([1]Currency!A:A,[1]Currency!B:B,Sales!AI4221,[1]Currency!C:C,Sales!R4221)</f>
        <v>1</v>
      </c>
      <c r="AK4221" s="1">
        <f>AJ4221*J4221*K4221</f>
        <v>2.79</v>
      </c>
      <c r="AL4221" s="1" t="str">
        <f>VLOOKUP(S4221,[1]Region!A:B,2,FALSE)</f>
        <v>Latam</v>
      </c>
      <c r="AM4221" s="1">
        <f>SUMIFS([1]Encoding!D:D,[1]Encoding!B:B,Sales!AL4221,[1]Encoding!A:A,Sales!C4221)</f>
        <v>0.2</v>
      </c>
      <c r="AN4221" s="1">
        <f>SUMIFS([1]Encoding!Q:Q,[1]Encoding!B:B,Sales!AL4221,[1]Encoding!A:A,Sales!C4221)</f>
        <v>0</v>
      </c>
      <c r="AO4221" s="1">
        <f>AK4221*(1-AN4221)</f>
        <v>2.79</v>
      </c>
      <c r="AP4221" s="1">
        <f>AO4221*(1-AM4221)</f>
        <v>2.2320000000000002</v>
      </c>
    </row>
    <row r="4222" spans="1:42">
      <c r="A4222" t="s">
        <v>12</v>
      </c>
      <c r="B4222" t="s">
        <v>11</v>
      </c>
      <c r="C4222" t="s">
        <v>999</v>
      </c>
      <c r="D4222" t="s">
        <v>0</v>
      </c>
      <c r="E4222" t="s">
        <v>0</v>
      </c>
      <c r="F4222" t="s">
        <v>1003</v>
      </c>
      <c r="G4222" t="s">
        <v>1002</v>
      </c>
      <c r="H4222" t="s">
        <v>1001</v>
      </c>
      <c r="I4222" t="s">
        <v>7</v>
      </c>
      <c r="J4222">
        <v>1</v>
      </c>
      <c r="K4222">
        <v>2.99</v>
      </c>
      <c r="L4222" s="2">
        <v>41582</v>
      </c>
      <c r="M4222">
        <v>64002692895444</v>
      </c>
      <c r="N4222">
        <v>1234</v>
      </c>
      <c r="O4222">
        <v>5663082039</v>
      </c>
      <c r="P4222" s="2">
        <v>41582</v>
      </c>
      <c r="Q4222" t="s">
        <v>5</v>
      </c>
      <c r="R4222" t="s">
        <v>3</v>
      </c>
      <c r="S4222" t="s">
        <v>16</v>
      </c>
      <c r="T4222" t="s">
        <v>3</v>
      </c>
      <c r="U4222" t="s">
        <v>0</v>
      </c>
      <c r="V4222" t="s">
        <v>0</v>
      </c>
      <c r="W4222">
        <v>4.99</v>
      </c>
      <c r="X4222">
        <v>673532180</v>
      </c>
      <c r="Y4222" t="s">
        <v>0</v>
      </c>
      <c r="Z4222" t="s">
        <v>2</v>
      </c>
      <c r="AA4222" t="s">
        <v>999</v>
      </c>
      <c r="AB4222" t="s">
        <v>0</v>
      </c>
      <c r="AC4222" t="s">
        <v>0</v>
      </c>
      <c r="AD4222" t="s">
        <v>0</v>
      </c>
      <c r="AI4222" s="1" t="str">
        <f>CONCATENATE(MONTH(L4222),"/",1,"/",YEAR(L4222))</f>
        <v>11/1/2013</v>
      </c>
      <c r="AJ4222" s="1">
        <f>SUMIFS([1]Currency!A:A,[1]Currency!B:B,Sales!AI4222,[1]Currency!C:C,Sales!R4222)</f>
        <v>1</v>
      </c>
      <c r="AK4222" s="1">
        <f>AJ4222*J4222*K4222</f>
        <v>2.99</v>
      </c>
      <c r="AL4222" s="1" t="str">
        <f>VLOOKUP(S4222,[1]Region!A:B,2,FALSE)</f>
        <v>Latam</v>
      </c>
      <c r="AM4222" s="1">
        <f>SUMIFS([1]Encoding!D:D,[1]Encoding!B:B,Sales!AL4222,[1]Encoding!A:A,Sales!C4222)</f>
        <v>0.2</v>
      </c>
      <c r="AN4222" s="1">
        <f>SUMIFS([1]Encoding!Q:Q,[1]Encoding!B:B,Sales!AL4222,[1]Encoding!A:A,Sales!C4222)</f>
        <v>0</v>
      </c>
      <c r="AO4222" s="1">
        <f>AK4222*(1-AN4222)</f>
        <v>2.99</v>
      </c>
      <c r="AP4222" s="1">
        <f>AO4222*(1-AM4222)</f>
        <v>2.3920000000000003</v>
      </c>
    </row>
    <row r="4223" spans="1:42">
      <c r="A4223" t="s">
        <v>12</v>
      </c>
      <c r="B4223" t="s">
        <v>11</v>
      </c>
      <c r="C4223" t="s">
        <v>999</v>
      </c>
      <c r="D4223" t="s">
        <v>0</v>
      </c>
      <c r="E4223" t="s">
        <v>0</v>
      </c>
      <c r="F4223" t="s">
        <v>1003</v>
      </c>
      <c r="G4223" t="s">
        <v>1002</v>
      </c>
      <c r="H4223" t="s">
        <v>1001</v>
      </c>
      <c r="I4223" t="s">
        <v>7</v>
      </c>
      <c r="J4223">
        <v>1</v>
      </c>
      <c r="K4223">
        <v>3.49</v>
      </c>
      <c r="L4223" s="2">
        <v>41582</v>
      </c>
      <c r="M4223">
        <v>83001965296247</v>
      </c>
      <c r="N4223" t="s">
        <v>1962</v>
      </c>
      <c r="O4223">
        <v>2192885039</v>
      </c>
      <c r="P4223" s="2">
        <v>41582</v>
      </c>
      <c r="Q4223" t="s">
        <v>5</v>
      </c>
      <c r="R4223" t="s">
        <v>3</v>
      </c>
      <c r="S4223" t="s">
        <v>274</v>
      </c>
      <c r="T4223" t="s">
        <v>3</v>
      </c>
      <c r="U4223" t="s">
        <v>0</v>
      </c>
      <c r="V4223" t="s">
        <v>0</v>
      </c>
      <c r="W4223">
        <v>4.99</v>
      </c>
      <c r="X4223">
        <v>673532180</v>
      </c>
      <c r="Y4223" t="s">
        <v>0</v>
      </c>
      <c r="Z4223" t="s">
        <v>2</v>
      </c>
      <c r="AA4223" t="s">
        <v>999</v>
      </c>
      <c r="AB4223" t="s">
        <v>0</v>
      </c>
      <c r="AC4223" t="s">
        <v>0</v>
      </c>
      <c r="AD4223" t="s">
        <v>0</v>
      </c>
      <c r="AI4223" s="1" t="str">
        <f>CONCATENATE(MONTH(L4223),"/",1,"/",YEAR(L4223))</f>
        <v>11/1/2013</v>
      </c>
      <c r="AJ4223" s="1">
        <f>SUMIFS([1]Currency!A:A,[1]Currency!B:B,Sales!AI4223,[1]Currency!C:C,Sales!R4223)</f>
        <v>1</v>
      </c>
      <c r="AK4223" s="1">
        <f>AJ4223*J4223*K4223</f>
        <v>3.49</v>
      </c>
      <c r="AL4223" s="1" t="str">
        <f>VLOOKUP(S4223,[1]Region!A:B,2,FALSE)</f>
        <v>Latam</v>
      </c>
      <c r="AM4223" s="1">
        <f>SUMIFS([1]Encoding!D:D,[1]Encoding!B:B,Sales!AL4223,[1]Encoding!A:A,Sales!C4223)</f>
        <v>0.2</v>
      </c>
      <c r="AN4223" s="1">
        <f>SUMIFS([1]Encoding!Q:Q,[1]Encoding!B:B,Sales!AL4223,[1]Encoding!A:A,Sales!C4223)</f>
        <v>0</v>
      </c>
      <c r="AO4223" s="1">
        <f>AK4223*(1-AN4223)</f>
        <v>3.49</v>
      </c>
      <c r="AP4223" s="1">
        <f>AO4223*(1-AM4223)</f>
        <v>2.7920000000000003</v>
      </c>
    </row>
    <row r="4224" spans="1:42">
      <c r="A4224" t="s">
        <v>12</v>
      </c>
      <c r="B4224" t="s">
        <v>11</v>
      </c>
      <c r="C4224" t="s">
        <v>999</v>
      </c>
      <c r="D4224" t="s">
        <v>0</v>
      </c>
      <c r="E4224" t="s">
        <v>0</v>
      </c>
      <c r="F4224" t="s">
        <v>1003</v>
      </c>
      <c r="G4224" t="s">
        <v>1002</v>
      </c>
      <c r="H4224" t="s">
        <v>1001</v>
      </c>
      <c r="I4224" t="s">
        <v>7</v>
      </c>
      <c r="J4224">
        <v>1</v>
      </c>
      <c r="K4224">
        <v>2.39</v>
      </c>
      <c r="L4224" s="2">
        <v>41582</v>
      </c>
      <c r="M4224">
        <v>76001339406117</v>
      </c>
      <c r="N4224">
        <v>8008</v>
      </c>
      <c r="O4224">
        <v>5171469274</v>
      </c>
      <c r="P4224" s="2">
        <v>41582</v>
      </c>
      <c r="Q4224" t="s">
        <v>5</v>
      </c>
      <c r="R4224" t="s">
        <v>3</v>
      </c>
      <c r="S4224" t="s">
        <v>16</v>
      </c>
      <c r="T4224" t="s">
        <v>3</v>
      </c>
      <c r="U4224" t="s">
        <v>0</v>
      </c>
      <c r="V4224" t="s">
        <v>0</v>
      </c>
      <c r="W4224">
        <v>3.99</v>
      </c>
      <c r="X4224">
        <v>673532180</v>
      </c>
      <c r="Y4224" t="s">
        <v>0</v>
      </c>
      <c r="Z4224" t="s">
        <v>15</v>
      </c>
      <c r="AA4224" t="s">
        <v>999</v>
      </c>
      <c r="AB4224" t="s">
        <v>0</v>
      </c>
      <c r="AC4224" t="s">
        <v>0</v>
      </c>
      <c r="AD4224" t="s">
        <v>0</v>
      </c>
      <c r="AI4224" s="1" t="str">
        <f>CONCATENATE(MONTH(L4224),"/",1,"/",YEAR(L4224))</f>
        <v>11/1/2013</v>
      </c>
      <c r="AJ4224" s="1">
        <f>SUMIFS([1]Currency!A:A,[1]Currency!B:B,Sales!AI4224,[1]Currency!C:C,Sales!R4224)</f>
        <v>1</v>
      </c>
      <c r="AK4224" s="1">
        <f>AJ4224*J4224*K4224</f>
        <v>2.39</v>
      </c>
      <c r="AL4224" s="1" t="str">
        <f>VLOOKUP(S4224,[1]Region!A:B,2,FALSE)</f>
        <v>Latam</v>
      </c>
      <c r="AM4224" s="1">
        <f>SUMIFS([1]Encoding!D:D,[1]Encoding!B:B,Sales!AL4224,[1]Encoding!A:A,Sales!C4224)</f>
        <v>0.2</v>
      </c>
      <c r="AN4224" s="1">
        <f>SUMIFS([1]Encoding!Q:Q,[1]Encoding!B:B,Sales!AL4224,[1]Encoding!A:A,Sales!C4224)</f>
        <v>0</v>
      </c>
      <c r="AO4224" s="1">
        <f>AK4224*(1-AN4224)</f>
        <v>2.39</v>
      </c>
      <c r="AP4224" s="1">
        <f>AO4224*(1-AM4224)</f>
        <v>1.9120000000000001</v>
      </c>
    </row>
    <row r="4225" spans="1:42">
      <c r="A4225" t="s">
        <v>12</v>
      </c>
      <c r="B4225" t="s">
        <v>11</v>
      </c>
      <c r="C4225" t="s">
        <v>999</v>
      </c>
      <c r="D4225" t="s">
        <v>0</v>
      </c>
      <c r="E4225" t="s">
        <v>0</v>
      </c>
      <c r="F4225" t="s">
        <v>1003</v>
      </c>
      <c r="G4225" t="s">
        <v>1002</v>
      </c>
      <c r="H4225" t="s">
        <v>1001</v>
      </c>
      <c r="I4225" t="s">
        <v>7</v>
      </c>
      <c r="J4225">
        <v>1</v>
      </c>
      <c r="K4225">
        <v>2.99</v>
      </c>
      <c r="L4225" s="2">
        <v>41582</v>
      </c>
      <c r="M4225">
        <v>35002192347141</v>
      </c>
      <c r="N4225" t="s">
        <v>29</v>
      </c>
      <c r="O4225">
        <v>6080386274</v>
      </c>
      <c r="P4225" s="2">
        <v>41582</v>
      </c>
      <c r="Q4225" t="s">
        <v>5</v>
      </c>
      <c r="R4225" t="s">
        <v>3</v>
      </c>
      <c r="S4225" t="s">
        <v>16</v>
      </c>
      <c r="T4225" t="s">
        <v>3</v>
      </c>
      <c r="U4225" t="s">
        <v>0</v>
      </c>
      <c r="V4225" t="s">
        <v>0</v>
      </c>
      <c r="W4225">
        <v>4.99</v>
      </c>
      <c r="X4225">
        <v>673532180</v>
      </c>
      <c r="Y4225" t="s">
        <v>0</v>
      </c>
      <c r="Z4225" t="s">
        <v>2</v>
      </c>
      <c r="AA4225" t="s">
        <v>999</v>
      </c>
      <c r="AB4225" t="s">
        <v>0</v>
      </c>
      <c r="AC4225" t="s">
        <v>0</v>
      </c>
      <c r="AD4225" t="s">
        <v>0</v>
      </c>
      <c r="AI4225" s="1" t="str">
        <f>CONCATENATE(MONTH(L4225),"/",1,"/",YEAR(L4225))</f>
        <v>11/1/2013</v>
      </c>
      <c r="AJ4225" s="1">
        <f>SUMIFS([1]Currency!A:A,[1]Currency!B:B,Sales!AI4225,[1]Currency!C:C,Sales!R4225)</f>
        <v>1</v>
      </c>
      <c r="AK4225" s="1">
        <f>AJ4225*J4225*K4225</f>
        <v>2.99</v>
      </c>
      <c r="AL4225" s="1" t="str">
        <f>VLOOKUP(S4225,[1]Region!A:B,2,FALSE)</f>
        <v>Latam</v>
      </c>
      <c r="AM4225" s="1">
        <f>SUMIFS([1]Encoding!D:D,[1]Encoding!B:B,Sales!AL4225,[1]Encoding!A:A,Sales!C4225)</f>
        <v>0.2</v>
      </c>
      <c r="AN4225" s="1">
        <f>SUMIFS([1]Encoding!Q:Q,[1]Encoding!B:B,Sales!AL4225,[1]Encoding!A:A,Sales!C4225)</f>
        <v>0</v>
      </c>
      <c r="AO4225" s="1">
        <f>AK4225*(1-AN4225)</f>
        <v>2.99</v>
      </c>
      <c r="AP4225" s="1">
        <f>AO4225*(1-AM4225)</f>
        <v>2.3920000000000003</v>
      </c>
    </row>
    <row r="4226" spans="1:42">
      <c r="A4226" t="s">
        <v>12</v>
      </c>
      <c r="B4226" t="s">
        <v>11</v>
      </c>
      <c r="C4226" t="s">
        <v>999</v>
      </c>
      <c r="D4226" t="s">
        <v>0</v>
      </c>
      <c r="E4226" t="s">
        <v>0</v>
      </c>
      <c r="F4226" t="s">
        <v>1003</v>
      </c>
      <c r="G4226" t="s">
        <v>1002</v>
      </c>
      <c r="H4226" t="s">
        <v>1001</v>
      </c>
      <c r="I4226" t="s">
        <v>7</v>
      </c>
      <c r="J4226">
        <v>1</v>
      </c>
      <c r="K4226">
        <v>2.39</v>
      </c>
      <c r="L4226" s="2">
        <v>41582</v>
      </c>
      <c r="M4226">
        <v>83001961623517</v>
      </c>
      <c r="N4226">
        <v>571</v>
      </c>
      <c r="O4226">
        <v>5580358794</v>
      </c>
      <c r="P4226" s="2">
        <v>41582</v>
      </c>
      <c r="Q4226" t="s">
        <v>5</v>
      </c>
      <c r="R4226" t="s">
        <v>3</v>
      </c>
      <c r="S4226" t="s">
        <v>16</v>
      </c>
      <c r="T4226" t="s">
        <v>3</v>
      </c>
      <c r="U4226" t="s">
        <v>0</v>
      </c>
      <c r="V4226" t="s">
        <v>0</v>
      </c>
      <c r="W4226">
        <v>3.99</v>
      </c>
      <c r="X4226">
        <v>673532180</v>
      </c>
      <c r="Y4226" t="s">
        <v>0</v>
      </c>
      <c r="Z4226" t="s">
        <v>15</v>
      </c>
      <c r="AA4226" t="s">
        <v>999</v>
      </c>
      <c r="AB4226" t="s">
        <v>0</v>
      </c>
      <c r="AC4226" t="s">
        <v>0</v>
      </c>
      <c r="AD4226" t="s">
        <v>0</v>
      </c>
      <c r="AI4226" s="1" t="str">
        <f>CONCATENATE(MONTH(L4226),"/",1,"/",YEAR(L4226))</f>
        <v>11/1/2013</v>
      </c>
      <c r="AJ4226" s="1">
        <f>SUMIFS([1]Currency!A:A,[1]Currency!B:B,Sales!AI4226,[1]Currency!C:C,Sales!R4226)</f>
        <v>1</v>
      </c>
      <c r="AK4226" s="1">
        <f>AJ4226*J4226*K4226</f>
        <v>2.39</v>
      </c>
      <c r="AL4226" s="1" t="str">
        <f>VLOOKUP(S4226,[1]Region!A:B,2,FALSE)</f>
        <v>Latam</v>
      </c>
      <c r="AM4226" s="1">
        <f>SUMIFS([1]Encoding!D:D,[1]Encoding!B:B,Sales!AL4226,[1]Encoding!A:A,Sales!C4226)</f>
        <v>0.2</v>
      </c>
      <c r="AN4226" s="1">
        <f>SUMIFS([1]Encoding!Q:Q,[1]Encoding!B:B,Sales!AL4226,[1]Encoding!A:A,Sales!C4226)</f>
        <v>0</v>
      </c>
      <c r="AO4226" s="1">
        <f>AK4226*(1-AN4226)</f>
        <v>2.39</v>
      </c>
      <c r="AP4226" s="1">
        <f>AO4226*(1-AM4226)</f>
        <v>1.9120000000000001</v>
      </c>
    </row>
    <row r="4227" spans="1:42">
      <c r="A4227" t="s">
        <v>12</v>
      </c>
      <c r="B4227" t="s">
        <v>11</v>
      </c>
      <c r="C4227" t="s">
        <v>999</v>
      </c>
      <c r="D4227" t="s">
        <v>0</v>
      </c>
      <c r="E4227" t="s">
        <v>0</v>
      </c>
      <c r="F4227" t="s">
        <v>1003</v>
      </c>
      <c r="G4227" t="s">
        <v>1002</v>
      </c>
      <c r="H4227" t="s">
        <v>1001</v>
      </c>
      <c r="I4227" t="s">
        <v>7</v>
      </c>
      <c r="J4227">
        <v>1</v>
      </c>
      <c r="K4227">
        <v>2.39</v>
      </c>
      <c r="L4227" s="2">
        <v>41582</v>
      </c>
      <c r="M4227">
        <v>64002701452461</v>
      </c>
      <c r="N4227">
        <v>9999</v>
      </c>
      <c r="O4227">
        <v>5735774019</v>
      </c>
      <c r="P4227" s="2">
        <v>41582</v>
      </c>
      <c r="Q4227" t="s">
        <v>5</v>
      </c>
      <c r="R4227" t="s">
        <v>3</v>
      </c>
      <c r="S4227" t="s">
        <v>16</v>
      </c>
      <c r="T4227" t="s">
        <v>3</v>
      </c>
      <c r="U4227" t="s">
        <v>0</v>
      </c>
      <c r="V4227" t="s">
        <v>0</v>
      </c>
      <c r="W4227">
        <v>3.99</v>
      </c>
      <c r="X4227">
        <v>673532180</v>
      </c>
      <c r="Y4227" t="s">
        <v>0</v>
      </c>
      <c r="Z4227" t="s">
        <v>15</v>
      </c>
      <c r="AA4227" t="s">
        <v>999</v>
      </c>
      <c r="AB4227" t="s">
        <v>0</v>
      </c>
      <c r="AC4227" t="s">
        <v>0</v>
      </c>
      <c r="AD4227" t="s">
        <v>0</v>
      </c>
      <c r="AI4227" s="1" t="str">
        <f>CONCATENATE(MONTH(L4227),"/",1,"/",YEAR(L4227))</f>
        <v>11/1/2013</v>
      </c>
      <c r="AJ4227" s="1">
        <f>SUMIFS([1]Currency!A:A,[1]Currency!B:B,Sales!AI4227,[1]Currency!C:C,Sales!R4227)</f>
        <v>1</v>
      </c>
      <c r="AK4227" s="1">
        <f>AJ4227*J4227*K4227</f>
        <v>2.39</v>
      </c>
      <c r="AL4227" s="1" t="str">
        <f>VLOOKUP(S4227,[1]Region!A:B,2,FALSE)</f>
        <v>Latam</v>
      </c>
      <c r="AM4227" s="1">
        <f>SUMIFS([1]Encoding!D:D,[1]Encoding!B:B,Sales!AL4227,[1]Encoding!A:A,Sales!C4227)</f>
        <v>0.2</v>
      </c>
      <c r="AN4227" s="1">
        <f>SUMIFS([1]Encoding!Q:Q,[1]Encoding!B:B,Sales!AL4227,[1]Encoding!A:A,Sales!C4227)</f>
        <v>0</v>
      </c>
      <c r="AO4227" s="1">
        <f>AK4227*(1-AN4227)</f>
        <v>2.39</v>
      </c>
      <c r="AP4227" s="1">
        <f>AO4227*(1-AM4227)</f>
        <v>1.9120000000000001</v>
      </c>
    </row>
    <row r="4228" spans="1:42">
      <c r="A4228" t="s">
        <v>12</v>
      </c>
      <c r="B4228" t="s">
        <v>11</v>
      </c>
      <c r="C4228" t="s">
        <v>999</v>
      </c>
      <c r="D4228" t="s">
        <v>0</v>
      </c>
      <c r="E4228" t="s">
        <v>0</v>
      </c>
      <c r="F4228" t="s">
        <v>1003</v>
      </c>
      <c r="G4228" t="s">
        <v>1002</v>
      </c>
      <c r="H4228" t="s">
        <v>1001</v>
      </c>
      <c r="I4228" t="s">
        <v>7</v>
      </c>
      <c r="J4228">
        <v>1</v>
      </c>
      <c r="K4228">
        <v>2.99</v>
      </c>
      <c r="L4228" s="2">
        <v>41587</v>
      </c>
      <c r="M4228">
        <v>27002741318564</v>
      </c>
      <c r="N4228">
        <v>0</v>
      </c>
      <c r="O4228">
        <v>5360277179</v>
      </c>
      <c r="P4228" s="2">
        <v>41587</v>
      </c>
      <c r="Q4228" t="s">
        <v>5</v>
      </c>
      <c r="R4228" t="s">
        <v>3</v>
      </c>
      <c r="S4228" t="s">
        <v>16</v>
      </c>
      <c r="T4228" t="s">
        <v>3</v>
      </c>
      <c r="U4228" t="s">
        <v>0</v>
      </c>
      <c r="V4228" t="s">
        <v>0</v>
      </c>
      <c r="W4228">
        <v>4.99</v>
      </c>
      <c r="X4228">
        <v>673532180</v>
      </c>
      <c r="Y4228" t="s">
        <v>0</v>
      </c>
      <c r="Z4228" t="s">
        <v>2</v>
      </c>
      <c r="AA4228" t="s">
        <v>999</v>
      </c>
      <c r="AB4228" t="s">
        <v>0</v>
      </c>
      <c r="AC4228" t="s">
        <v>0</v>
      </c>
      <c r="AD4228" t="s">
        <v>0</v>
      </c>
      <c r="AI4228" s="1" t="str">
        <f>CONCATENATE(MONTH(L4228),"/",1,"/",YEAR(L4228))</f>
        <v>11/1/2013</v>
      </c>
      <c r="AJ4228" s="1">
        <f>SUMIFS([1]Currency!A:A,[1]Currency!B:B,Sales!AI4228,[1]Currency!C:C,Sales!R4228)</f>
        <v>1</v>
      </c>
      <c r="AK4228" s="1">
        <f>AJ4228*J4228*K4228</f>
        <v>2.99</v>
      </c>
      <c r="AL4228" s="1" t="str">
        <f>VLOOKUP(S4228,[1]Region!A:B,2,FALSE)</f>
        <v>Latam</v>
      </c>
      <c r="AM4228" s="1">
        <f>SUMIFS([1]Encoding!D:D,[1]Encoding!B:B,Sales!AL4228,[1]Encoding!A:A,Sales!C4228)</f>
        <v>0.2</v>
      </c>
      <c r="AN4228" s="1">
        <f>SUMIFS([1]Encoding!Q:Q,[1]Encoding!B:B,Sales!AL4228,[1]Encoding!A:A,Sales!C4228)</f>
        <v>0</v>
      </c>
      <c r="AO4228" s="1">
        <f>AK4228*(1-AN4228)</f>
        <v>2.99</v>
      </c>
      <c r="AP4228" s="1">
        <f>AO4228*(1-AM4228)</f>
        <v>2.3920000000000003</v>
      </c>
    </row>
    <row r="4229" spans="1:42">
      <c r="A4229" t="s">
        <v>12</v>
      </c>
      <c r="B4229" t="s">
        <v>11</v>
      </c>
      <c r="C4229" t="s">
        <v>999</v>
      </c>
      <c r="D4229" t="s">
        <v>0</v>
      </c>
      <c r="E4229" t="s">
        <v>0</v>
      </c>
      <c r="F4229" t="s">
        <v>1003</v>
      </c>
      <c r="G4229" t="s">
        <v>1002</v>
      </c>
      <c r="H4229" t="s">
        <v>1001</v>
      </c>
      <c r="I4229" t="s">
        <v>7</v>
      </c>
      <c r="J4229">
        <v>1</v>
      </c>
      <c r="K4229">
        <v>2.39</v>
      </c>
      <c r="L4229" s="2">
        <v>41588</v>
      </c>
      <c r="M4229">
        <v>76001371001267</v>
      </c>
      <c r="N4229">
        <v>8008</v>
      </c>
      <c r="O4229">
        <v>5171469274</v>
      </c>
      <c r="P4229" s="2">
        <v>41588</v>
      </c>
      <c r="Q4229" t="s">
        <v>5</v>
      </c>
      <c r="R4229" t="s">
        <v>3</v>
      </c>
      <c r="S4229" t="s">
        <v>16</v>
      </c>
      <c r="T4229" t="s">
        <v>3</v>
      </c>
      <c r="U4229" t="s">
        <v>0</v>
      </c>
      <c r="V4229" t="s">
        <v>0</v>
      </c>
      <c r="W4229">
        <v>3.99</v>
      </c>
      <c r="X4229">
        <v>673532180</v>
      </c>
      <c r="Y4229" t="s">
        <v>0</v>
      </c>
      <c r="Z4229" t="s">
        <v>15</v>
      </c>
      <c r="AA4229" t="s">
        <v>999</v>
      </c>
      <c r="AB4229" t="s">
        <v>0</v>
      </c>
      <c r="AC4229" t="s">
        <v>0</v>
      </c>
      <c r="AD4229" t="s">
        <v>0</v>
      </c>
      <c r="AI4229" s="1" t="str">
        <f>CONCATENATE(MONTH(L4229),"/",1,"/",YEAR(L4229))</f>
        <v>11/1/2013</v>
      </c>
      <c r="AJ4229" s="1">
        <f>SUMIFS([1]Currency!A:A,[1]Currency!B:B,Sales!AI4229,[1]Currency!C:C,Sales!R4229)</f>
        <v>1</v>
      </c>
      <c r="AK4229" s="1">
        <f>AJ4229*J4229*K4229</f>
        <v>2.39</v>
      </c>
      <c r="AL4229" s="1" t="str">
        <f>VLOOKUP(S4229,[1]Region!A:B,2,FALSE)</f>
        <v>Latam</v>
      </c>
      <c r="AM4229" s="1">
        <f>SUMIFS([1]Encoding!D:D,[1]Encoding!B:B,Sales!AL4229,[1]Encoding!A:A,Sales!C4229)</f>
        <v>0.2</v>
      </c>
      <c r="AN4229" s="1">
        <f>SUMIFS([1]Encoding!Q:Q,[1]Encoding!B:B,Sales!AL4229,[1]Encoding!A:A,Sales!C4229)</f>
        <v>0</v>
      </c>
      <c r="AO4229" s="1">
        <f>AK4229*(1-AN4229)</f>
        <v>2.39</v>
      </c>
      <c r="AP4229" s="1">
        <f>AO4229*(1-AM4229)</f>
        <v>1.9120000000000001</v>
      </c>
    </row>
    <row r="4230" spans="1:42">
      <c r="A4230" t="s">
        <v>12</v>
      </c>
      <c r="B4230" t="s">
        <v>11</v>
      </c>
      <c r="C4230" t="s">
        <v>999</v>
      </c>
      <c r="D4230" t="s">
        <v>0</v>
      </c>
      <c r="E4230" t="s">
        <v>0</v>
      </c>
      <c r="F4230" t="s">
        <v>1003</v>
      </c>
      <c r="G4230" t="s">
        <v>1002</v>
      </c>
      <c r="H4230" t="s">
        <v>1001</v>
      </c>
      <c r="I4230" t="s">
        <v>7</v>
      </c>
      <c r="J4230">
        <v>1</v>
      </c>
      <c r="K4230">
        <v>2.39</v>
      </c>
      <c r="L4230" s="2">
        <v>41588</v>
      </c>
      <c r="M4230">
        <v>39002774979472</v>
      </c>
      <c r="N4230" t="s">
        <v>1965</v>
      </c>
      <c r="O4230">
        <v>5029838504</v>
      </c>
      <c r="P4230" s="2">
        <v>41588</v>
      </c>
      <c r="Q4230" t="s">
        <v>5</v>
      </c>
      <c r="R4230" t="s">
        <v>3</v>
      </c>
      <c r="S4230" t="s">
        <v>4</v>
      </c>
      <c r="T4230" t="s">
        <v>3</v>
      </c>
      <c r="U4230" t="s">
        <v>0</v>
      </c>
      <c r="V4230" t="s">
        <v>0</v>
      </c>
      <c r="W4230">
        <v>3.99</v>
      </c>
      <c r="X4230">
        <v>673532180</v>
      </c>
      <c r="Y4230" t="s">
        <v>0</v>
      </c>
      <c r="Z4230" t="s">
        <v>15</v>
      </c>
      <c r="AA4230" t="s">
        <v>999</v>
      </c>
      <c r="AB4230" t="s">
        <v>0</v>
      </c>
      <c r="AC4230" t="s">
        <v>0</v>
      </c>
      <c r="AD4230" t="s">
        <v>0</v>
      </c>
      <c r="AI4230" s="1" t="str">
        <f>CONCATENATE(MONTH(L4230),"/",1,"/",YEAR(L4230))</f>
        <v>11/1/2013</v>
      </c>
      <c r="AJ4230" s="1">
        <f>SUMIFS([1]Currency!A:A,[1]Currency!B:B,Sales!AI4230,[1]Currency!C:C,Sales!R4230)</f>
        <v>1</v>
      </c>
      <c r="AK4230" s="1">
        <f>AJ4230*J4230*K4230</f>
        <v>2.39</v>
      </c>
      <c r="AL4230" s="1" t="str">
        <f>VLOOKUP(S4230,[1]Region!A:B,2,FALSE)</f>
        <v>Brazil</v>
      </c>
      <c r="AM4230" s="1">
        <f>SUMIFS([1]Encoding!D:D,[1]Encoding!B:B,Sales!AL4230,[1]Encoding!A:A,Sales!C4230)</f>
        <v>0.2</v>
      </c>
      <c r="AN4230" s="1">
        <f>SUMIFS([1]Encoding!Q:Q,[1]Encoding!B:B,Sales!AL4230,[1]Encoding!A:A,Sales!C4230)</f>
        <v>4.8000000000000001E-2</v>
      </c>
      <c r="AO4230" s="1">
        <f>AK4230*(1-AN4230)</f>
        <v>2.27528</v>
      </c>
      <c r="AP4230" s="1">
        <f>AO4230*(1-AM4230)</f>
        <v>1.8202240000000001</v>
      </c>
    </row>
    <row r="4231" spans="1:42">
      <c r="A4231" t="s">
        <v>12</v>
      </c>
      <c r="B4231" t="s">
        <v>11</v>
      </c>
      <c r="C4231" t="s">
        <v>999</v>
      </c>
      <c r="D4231" t="s">
        <v>0</v>
      </c>
      <c r="E4231" t="s">
        <v>0</v>
      </c>
      <c r="F4231" t="s">
        <v>1003</v>
      </c>
      <c r="G4231" t="s">
        <v>1002</v>
      </c>
      <c r="H4231" t="s">
        <v>1001</v>
      </c>
      <c r="I4231" t="s">
        <v>7</v>
      </c>
      <c r="J4231">
        <v>1</v>
      </c>
      <c r="K4231">
        <v>2.99</v>
      </c>
      <c r="L4231" s="2">
        <v>41582</v>
      </c>
      <c r="M4231">
        <v>82002242204095</v>
      </c>
      <c r="N4231" t="s">
        <v>29</v>
      </c>
      <c r="O4231">
        <v>2148032514</v>
      </c>
      <c r="P4231" s="2">
        <v>41582</v>
      </c>
      <c r="Q4231" t="s">
        <v>5</v>
      </c>
      <c r="R4231" t="s">
        <v>3</v>
      </c>
      <c r="S4231" t="s">
        <v>16</v>
      </c>
      <c r="T4231" t="s">
        <v>3</v>
      </c>
      <c r="U4231" t="s">
        <v>0</v>
      </c>
      <c r="V4231" t="s">
        <v>0</v>
      </c>
      <c r="W4231">
        <v>4.99</v>
      </c>
      <c r="X4231">
        <v>673532180</v>
      </c>
      <c r="Y4231" t="s">
        <v>0</v>
      </c>
      <c r="Z4231" t="s">
        <v>2</v>
      </c>
      <c r="AA4231" t="s">
        <v>999</v>
      </c>
      <c r="AB4231" t="s">
        <v>0</v>
      </c>
      <c r="AC4231" t="s">
        <v>0</v>
      </c>
      <c r="AD4231" t="s">
        <v>0</v>
      </c>
      <c r="AI4231" s="1" t="str">
        <f>CONCATENATE(MONTH(L4231),"/",1,"/",YEAR(L4231))</f>
        <v>11/1/2013</v>
      </c>
      <c r="AJ4231" s="1">
        <f>SUMIFS([1]Currency!A:A,[1]Currency!B:B,Sales!AI4231,[1]Currency!C:C,Sales!R4231)</f>
        <v>1</v>
      </c>
      <c r="AK4231" s="1">
        <f>AJ4231*J4231*K4231</f>
        <v>2.99</v>
      </c>
      <c r="AL4231" s="1" t="str">
        <f>VLOOKUP(S4231,[1]Region!A:B,2,FALSE)</f>
        <v>Latam</v>
      </c>
      <c r="AM4231" s="1">
        <f>SUMIFS([1]Encoding!D:D,[1]Encoding!B:B,Sales!AL4231,[1]Encoding!A:A,Sales!C4231)</f>
        <v>0.2</v>
      </c>
      <c r="AN4231" s="1">
        <f>SUMIFS([1]Encoding!Q:Q,[1]Encoding!B:B,Sales!AL4231,[1]Encoding!A:A,Sales!C4231)</f>
        <v>0</v>
      </c>
      <c r="AO4231" s="1">
        <f>AK4231*(1-AN4231)</f>
        <v>2.99</v>
      </c>
      <c r="AP4231" s="1">
        <f>AO4231*(1-AM4231)</f>
        <v>2.3920000000000003</v>
      </c>
    </row>
    <row r="4232" spans="1:42">
      <c r="A4232" t="s">
        <v>12</v>
      </c>
      <c r="B4232" t="s">
        <v>11</v>
      </c>
      <c r="C4232" t="s">
        <v>999</v>
      </c>
      <c r="D4232" t="s">
        <v>0</v>
      </c>
      <c r="E4232" t="s">
        <v>0</v>
      </c>
      <c r="F4232" t="s">
        <v>1003</v>
      </c>
      <c r="G4232" t="s">
        <v>1002</v>
      </c>
      <c r="H4232" t="s">
        <v>1001</v>
      </c>
      <c r="I4232" t="s">
        <v>7</v>
      </c>
      <c r="J4232">
        <v>1</v>
      </c>
      <c r="K4232">
        <v>2.99</v>
      </c>
      <c r="L4232" s="2">
        <v>41587</v>
      </c>
      <c r="M4232">
        <v>99001172593535</v>
      </c>
      <c r="N4232" t="s">
        <v>1964</v>
      </c>
      <c r="O4232">
        <v>2828736414</v>
      </c>
      <c r="P4232" s="2">
        <v>41587</v>
      </c>
      <c r="Q4232" t="s">
        <v>5</v>
      </c>
      <c r="R4232" t="s">
        <v>3</v>
      </c>
      <c r="S4232" t="s">
        <v>4</v>
      </c>
      <c r="T4232" t="s">
        <v>3</v>
      </c>
      <c r="U4232" t="s">
        <v>0</v>
      </c>
      <c r="V4232" t="s">
        <v>0</v>
      </c>
      <c r="W4232">
        <v>4.99</v>
      </c>
      <c r="X4232">
        <v>673532180</v>
      </c>
      <c r="Y4232" t="s">
        <v>0</v>
      </c>
      <c r="Z4232" t="s">
        <v>2</v>
      </c>
      <c r="AA4232" t="s">
        <v>999</v>
      </c>
      <c r="AB4232" t="s">
        <v>0</v>
      </c>
      <c r="AC4232" t="s">
        <v>0</v>
      </c>
      <c r="AD4232" t="s">
        <v>0</v>
      </c>
      <c r="AI4232" s="1" t="str">
        <f>CONCATENATE(MONTH(L4232),"/",1,"/",YEAR(L4232))</f>
        <v>11/1/2013</v>
      </c>
      <c r="AJ4232" s="1">
        <f>SUMIFS([1]Currency!A:A,[1]Currency!B:B,Sales!AI4232,[1]Currency!C:C,Sales!R4232)</f>
        <v>1</v>
      </c>
      <c r="AK4232" s="1">
        <f>AJ4232*J4232*K4232</f>
        <v>2.99</v>
      </c>
      <c r="AL4232" s="1" t="str">
        <f>VLOOKUP(S4232,[1]Region!A:B,2,FALSE)</f>
        <v>Brazil</v>
      </c>
      <c r="AM4232" s="1">
        <f>SUMIFS([1]Encoding!D:D,[1]Encoding!B:B,Sales!AL4232,[1]Encoding!A:A,Sales!C4232)</f>
        <v>0.2</v>
      </c>
      <c r="AN4232" s="1">
        <f>SUMIFS([1]Encoding!Q:Q,[1]Encoding!B:B,Sales!AL4232,[1]Encoding!A:A,Sales!C4232)</f>
        <v>4.8000000000000001E-2</v>
      </c>
      <c r="AO4232" s="1">
        <f>AK4232*(1-AN4232)</f>
        <v>2.8464800000000001</v>
      </c>
      <c r="AP4232" s="1">
        <f>AO4232*(1-AM4232)</f>
        <v>2.2771840000000001</v>
      </c>
    </row>
    <row r="4233" spans="1:42">
      <c r="A4233" t="s">
        <v>12</v>
      </c>
      <c r="B4233" t="s">
        <v>11</v>
      </c>
      <c r="C4233" t="s">
        <v>999</v>
      </c>
      <c r="D4233" t="s">
        <v>0</v>
      </c>
      <c r="E4233" t="s">
        <v>0</v>
      </c>
      <c r="F4233" t="s">
        <v>1003</v>
      </c>
      <c r="G4233" t="s">
        <v>1002</v>
      </c>
      <c r="H4233" t="s">
        <v>1001</v>
      </c>
      <c r="I4233" t="s">
        <v>7</v>
      </c>
      <c r="J4233">
        <v>1</v>
      </c>
      <c r="K4233">
        <v>2.99</v>
      </c>
      <c r="L4233" s="2">
        <v>41585</v>
      </c>
      <c r="M4233">
        <v>26002658610270</v>
      </c>
      <c r="N4233" t="s">
        <v>398</v>
      </c>
      <c r="O4233">
        <v>5504145769</v>
      </c>
      <c r="P4233" s="2">
        <v>41585</v>
      </c>
      <c r="Q4233" t="s">
        <v>5</v>
      </c>
      <c r="R4233" t="s">
        <v>3</v>
      </c>
      <c r="S4233" t="s">
        <v>4</v>
      </c>
      <c r="T4233" t="s">
        <v>3</v>
      </c>
      <c r="U4233" t="s">
        <v>0</v>
      </c>
      <c r="V4233" t="s">
        <v>0</v>
      </c>
      <c r="W4233">
        <v>4.99</v>
      </c>
      <c r="X4233">
        <v>673532180</v>
      </c>
      <c r="Y4233" t="s">
        <v>0</v>
      </c>
      <c r="Z4233" t="s">
        <v>2</v>
      </c>
      <c r="AA4233" t="s">
        <v>999</v>
      </c>
      <c r="AB4233" t="s">
        <v>0</v>
      </c>
      <c r="AC4233" t="s">
        <v>0</v>
      </c>
      <c r="AD4233" t="s">
        <v>0</v>
      </c>
      <c r="AI4233" s="1" t="str">
        <f>CONCATENATE(MONTH(L4233),"/",1,"/",YEAR(L4233))</f>
        <v>11/1/2013</v>
      </c>
      <c r="AJ4233" s="1">
        <f>SUMIFS([1]Currency!A:A,[1]Currency!B:B,Sales!AI4233,[1]Currency!C:C,Sales!R4233)</f>
        <v>1</v>
      </c>
      <c r="AK4233" s="1">
        <f>AJ4233*J4233*K4233</f>
        <v>2.99</v>
      </c>
      <c r="AL4233" s="1" t="str">
        <f>VLOOKUP(S4233,[1]Region!A:B,2,FALSE)</f>
        <v>Brazil</v>
      </c>
      <c r="AM4233" s="1">
        <f>SUMIFS([1]Encoding!D:D,[1]Encoding!B:B,Sales!AL4233,[1]Encoding!A:A,Sales!C4233)</f>
        <v>0.2</v>
      </c>
      <c r="AN4233" s="1">
        <f>SUMIFS([1]Encoding!Q:Q,[1]Encoding!B:B,Sales!AL4233,[1]Encoding!A:A,Sales!C4233)</f>
        <v>4.8000000000000001E-2</v>
      </c>
      <c r="AO4233" s="1">
        <f>AK4233*(1-AN4233)</f>
        <v>2.8464800000000001</v>
      </c>
      <c r="AP4233" s="1">
        <f>AO4233*(1-AM4233)</f>
        <v>2.2771840000000001</v>
      </c>
    </row>
    <row r="4234" spans="1:42">
      <c r="A4234" t="s">
        <v>12</v>
      </c>
      <c r="B4234" t="s">
        <v>11</v>
      </c>
      <c r="C4234" t="s">
        <v>999</v>
      </c>
      <c r="D4234" t="s">
        <v>0</v>
      </c>
      <c r="E4234" t="s">
        <v>0</v>
      </c>
      <c r="F4234" t="s">
        <v>1003</v>
      </c>
      <c r="G4234" t="s">
        <v>1002</v>
      </c>
      <c r="H4234" t="s">
        <v>1001</v>
      </c>
      <c r="I4234" t="s">
        <v>23</v>
      </c>
      <c r="J4234">
        <v>1</v>
      </c>
      <c r="K4234">
        <v>14</v>
      </c>
      <c r="L4234" s="2">
        <v>41586</v>
      </c>
      <c r="M4234">
        <v>95001339107151</v>
      </c>
      <c r="N4234" t="s">
        <v>29</v>
      </c>
      <c r="O4234">
        <v>10006461169</v>
      </c>
      <c r="P4234" s="2">
        <v>41586</v>
      </c>
      <c r="Q4234" t="s">
        <v>5</v>
      </c>
      <c r="R4234" t="s">
        <v>3</v>
      </c>
      <c r="S4234" t="s">
        <v>28</v>
      </c>
      <c r="T4234" t="s">
        <v>3</v>
      </c>
      <c r="U4234" t="s">
        <v>0</v>
      </c>
      <c r="V4234" t="s">
        <v>0</v>
      </c>
      <c r="W4234">
        <v>19.989999999999998</v>
      </c>
      <c r="X4234">
        <v>673532180</v>
      </c>
      <c r="Y4234" t="s">
        <v>0</v>
      </c>
      <c r="Z4234" t="s">
        <v>2</v>
      </c>
      <c r="AA4234" t="s">
        <v>999</v>
      </c>
      <c r="AB4234" t="s">
        <v>0</v>
      </c>
      <c r="AC4234" t="s">
        <v>0</v>
      </c>
      <c r="AD4234" t="s">
        <v>0</v>
      </c>
      <c r="AI4234" s="1" t="str">
        <f>CONCATENATE(MONTH(L4234),"/",1,"/",YEAR(L4234))</f>
        <v>11/1/2013</v>
      </c>
      <c r="AJ4234" s="1">
        <f>SUMIFS([1]Currency!A:A,[1]Currency!B:B,Sales!AI4234,[1]Currency!C:C,Sales!R4234)</f>
        <v>1</v>
      </c>
      <c r="AK4234" s="1">
        <f>AJ4234*J4234*K4234</f>
        <v>14</v>
      </c>
      <c r="AL4234" s="1" t="str">
        <f>VLOOKUP(S4234,[1]Region!A:B,2,FALSE)</f>
        <v>Latam</v>
      </c>
      <c r="AM4234" s="1">
        <f>SUMIFS([1]Encoding!D:D,[1]Encoding!B:B,Sales!AL4234,[1]Encoding!A:A,Sales!C4234)</f>
        <v>0.2</v>
      </c>
      <c r="AN4234" s="1">
        <f>SUMIFS([1]Encoding!Q:Q,[1]Encoding!B:B,Sales!AL4234,[1]Encoding!A:A,Sales!C4234)</f>
        <v>0</v>
      </c>
      <c r="AO4234" s="1">
        <f>AK4234*(1-AN4234)</f>
        <v>14</v>
      </c>
      <c r="AP4234" s="1">
        <f>AO4234*(1-AM4234)</f>
        <v>11.200000000000001</v>
      </c>
    </row>
    <row r="4235" spans="1:42">
      <c r="A4235" t="s">
        <v>12</v>
      </c>
      <c r="B4235" t="s">
        <v>11</v>
      </c>
      <c r="C4235" t="s">
        <v>999</v>
      </c>
      <c r="D4235" t="s">
        <v>0</v>
      </c>
      <c r="E4235" t="s">
        <v>0</v>
      </c>
      <c r="F4235" t="s">
        <v>1003</v>
      </c>
      <c r="G4235" t="s">
        <v>1002</v>
      </c>
      <c r="H4235" t="s">
        <v>1001</v>
      </c>
      <c r="I4235" t="s">
        <v>23</v>
      </c>
      <c r="J4235">
        <v>1</v>
      </c>
      <c r="K4235">
        <v>14</v>
      </c>
      <c r="L4235" s="2">
        <v>41585</v>
      </c>
      <c r="M4235">
        <v>34002308729273</v>
      </c>
      <c r="N4235" t="s">
        <v>1963</v>
      </c>
      <c r="O4235">
        <v>2799830739</v>
      </c>
      <c r="P4235" s="2">
        <v>41585</v>
      </c>
      <c r="Q4235" t="s">
        <v>5</v>
      </c>
      <c r="R4235" t="s">
        <v>3</v>
      </c>
      <c r="S4235" t="s">
        <v>4</v>
      </c>
      <c r="T4235" t="s">
        <v>3</v>
      </c>
      <c r="U4235" t="s">
        <v>0</v>
      </c>
      <c r="V4235" t="s">
        <v>0</v>
      </c>
      <c r="W4235">
        <v>19.989999999999998</v>
      </c>
      <c r="X4235">
        <v>673532180</v>
      </c>
      <c r="Y4235" t="s">
        <v>0</v>
      </c>
      <c r="Z4235" t="s">
        <v>2</v>
      </c>
      <c r="AA4235" t="s">
        <v>999</v>
      </c>
      <c r="AB4235" t="s">
        <v>0</v>
      </c>
      <c r="AC4235" t="s">
        <v>0</v>
      </c>
      <c r="AD4235" t="s">
        <v>0</v>
      </c>
      <c r="AI4235" s="1" t="str">
        <f>CONCATENATE(MONTH(L4235),"/",1,"/",YEAR(L4235))</f>
        <v>11/1/2013</v>
      </c>
      <c r="AJ4235" s="1">
        <f>SUMIFS([1]Currency!A:A,[1]Currency!B:B,Sales!AI4235,[1]Currency!C:C,Sales!R4235)</f>
        <v>1</v>
      </c>
      <c r="AK4235" s="1">
        <f>AJ4235*J4235*K4235</f>
        <v>14</v>
      </c>
      <c r="AL4235" s="1" t="str">
        <f>VLOOKUP(S4235,[1]Region!A:B,2,FALSE)</f>
        <v>Brazil</v>
      </c>
      <c r="AM4235" s="1">
        <f>SUMIFS([1]Encoding!D:D,[1]Encoding!B:B,Sales!AL4235,[1]Encoding!A:A,Sales!C4235)</f>
        <v>0.2</v>
      </c>
      <c r="AN4235" s="1">
        <f>SUMIFS([1]Encoding!Q:Q,[1]Encoding!B:B,Sales!AL4235,[1]Encoding!A:A,Sales!C4235)</f>
        <v>4.8000000000000001E-2</v>
      </c>
      <c r="AO4235" s="1">
        <f>AK4235*(1-AN4235)</f>
        <v>13.327999999999999</v>
      </c>
      <c r="AP4235" s="1">
        <f>AO4235*(1-AM4235)</f>
        <v>10.6624</v>
      </c>
    </row>
    <row r="4236" spans="1:42">
      <c r="A4236" t="s">
        <v>12</v>
      </c>
      <c r="B4236" t="s">
        <v>11</v>
      </c>
      <c r="C4236" t="s">
        <v>999</v>
      </c>
      <c r="D4236" t="s">
        <v>0</v>
      </c>
      <c r="E4236" t="s">
        <v>0</v>
      </c>
      <c r="F4236" t="s">
        <v>1003</v>
      </c>
      <c r="G4236" t="s">
        <v>1002</v>
      </c>
      <c r="H4236" t="s">
        <v>1001</v>
      </c>
      <c r="I4236" t="s">
        <v>7</v>
      </c>
      <c r="J4236">
        <v>1</v>
      </c>
      <c r="K4236">
        <v>2.39</v>
      </c>
      <c r="L4236" s="2">
        <v>41584</v>
      </c>
      <c r="M4236">
        <v>81002001843625</v>
      </c>
      <c r="N4236">
        <v>57</v>
      </c>
      <c r="O4236">
        <v>6947348034</v>
      </c>
      <c r="P4236" s="2">
        <v>41584</v>
      </c>
      <c r="Q4236" t="s">
        <v>5</v>
      </c>
      <c r="R4236" t="s">
        <v>3</v>
      </c>
      <c r="S4236" t="s">
        <v>16</v>
      </c>
      <c r="T4236" t="s">
        <v>3</v>
      </c>
      <c r="U4236" t="s">
        <v>0</v>
      </c>
      <c r="V4236" t="s">
        <v>0</v>
      </c>
      <c r="W4236">
        <v>3.99</v>
      </c>
      <c r="X4236">
        <v>673532180</v>
      </c>
      <c r="Y4236" t="s">
        <v>0</v>
      </c>
      <c r="Z4236" t="s">
        <v>15</v>
      </c>
      <c r="AA4236" t="s">
        <v>999</v>
      </c>
      <c r="AB4236" t="s">
        <v>0</v>
      </c>
      <c r="AC4236" t="s">
        <v>0</v>
      </c>
      <c r="AD4236" t="s">
        <v>0</v>
      </c>
      <c r="AI4236" s="1" t="str">
        <f>CONCATENATE(MONTH(L4236),"/",1,"/",YEAR(L4236))</f>
        <v>11/1/2013</v>
      </c>
      <c r="AJ4236" s="1">
        <f>SUMIFS([1]Currency!A:A,[1]Currency!B:B,Sales!AI4236,[1]Currency!C:C,Sales!R4236)</f>
        <v>1</v>
      </c>
      <c r="AK4236" s="1">
        <f>AJ4236*J4236*K4236</f>
        <v>2.39</v>
      </c>
      <c r="AL4236" s="1" t="str">
        <f>VLOOKUP(S4236,[1]Region!A:B,2,FALSE)</f>
        <v>Latam</v>
      </c>
      <c r="AM4236" s="1">
        <f>SUMIFS([1]Encoding!D:D,[1]Encoding!B:B,Sales!AL4236,[1]Encoding!A:A,Sales!C4236)</f>
        <v>0.2</v>
      </c>
      <c r="AN4236" s="1">
        <f>SUMIFS([1]Encoding!Q:Q,[1]Encoding!B:B,Sales!AL4236,[1]Encoding!A:A,Sales!C4236)</f>
        <v>0</v>
      </c>
      <c r="AO4236" s="1">
        <f>AK4236*(1-AN4236)</f>
        <v>2.39</v>
      </c>
      <c r="AP4236" s="1">
        <f>AO4236*(1-AM4236)</f>
        <v>1.9120000000000001</v>
      </c>
    </row>
    <row r="4237" spans="1:42">
      <c r="A4237" t="s">
        <v>12</v>
      </c>
      <c r="B4237" t="s">
        <v>11</v>
      </c>
      <c r="C4237" t="s">
        <v>999</v>
      </c>
      <c r="D4237" t="s">
        <v>0</v>
      </c>
      <c r="E4237" t="s">
        <v>0</v>
      </c>
      <c r="F4237" t="s">
        <v>1003</v>
      </c>
      <c r="G4237" t="s">
        <v>1002</v>
      </c>
      <c r="H4237" t="s">
        <v>1001</v>
      </c>
      <c r="I4237" t="s">
        <v>7</v>
      </c>
      <c r="J4237">
        <v>1</v>
      </c>
      <c r="K4237">
        <v>2.99</v>
      </c>
      <c r="L4237" s="2">
        <v>41582</v>
      </c>
      <c r="M4237">
        <v>84002436073450</v>
      </c>
      <c r="N4237" t="s">
        <v>1070</v>
      </c>
      <c r="O4237">
        <v>2015404644</v>
      </c>
      <c r="P4237" s="2">
        <v>41582</v>
      </c>
      <c r="Q4237" t="s">
        <v>5</v>
      </c>
      <c r="R4237" t="s">
        <v>3</v>
      </c>
      <c r="S4237" t="s">
        <v>4</v>
      </c>
      <c r="T4237" t="s">
        <v>3</v>
      </c>
      <c r="U4237" t="s">
        <v>0</v>
      </c>
      <c r="V4237" t="s">
        <v>0</v>
      </c>
      <c r="W4237">
        <v>4.99</v>
      </c>
      <c r="X4237">
        <v>673532180</v>
      </c>
      <c r="Y4237" t="s">
        <v>0</v>
      </c>
      <c r="Z4237" t="s">
        <v>2</v>
      </c>
      <c r="AA4237" t="s">
        <v>999</v>
      </c>
      <c r="AB4237" t="s">
        <v>0</v>
      </c>
      <c r="AC4237" t="s">
        <v>0</v>
      </c>
      <c r="AD4237" t="s">
        <v>0</v>
      </c>
      <c r="AI4237" s="1" t="str">
        <f>CONCATENATE(MONTH(L4237),"/",1,"/",YEAR(L4237))</f>
        <v>11/1/2013</v>
      </c>
      <c r="AJ4237" s="1">
        <f>SUMIFS([1]Currency!A:A,[1]Currency!B:B,Sales!AI4237,[1]Currency!C:C,Sales!R4237)</f>
        <v>1</v>
      </c>
      <c r="AK4237" s="1">
        <f>AJ4237*J4237*K4237</f>
        <v>2.99</v>
      </c>
      <c r="AL4237" s="1" t="str">
        <f>VLOOKUP(S4237,[1]Region!A:B,2,FALSE)</f>
        <v>Brazil</v>
      </c>
      <c r="AM4237" s="1">
        <f>SUMIFS([1]Encoding!D:D,[1]Encoding!B:B,Sales!AL4237,[1]Encoding!A:A,Sales!C4237)</f>
        <v>0.2</v>
      </c>
      <c r="AN4237" s="1">
        <f>SUMIFS([1]Encoding!Q:Q,[1]Encoding!B:B,Sales!AL4237,[1]Encoding!A:A,Sales!C4237)</f>
        <v>4.8000000000000001E-2</v>
      </c>
      <c r="AO4237" s="1">
        <f>AK4237*(1-AN4237)</f>
        <v>2.8464800000000001</v>
      </c>
      <c r="AP4237" s="1">
        <f>AO4237*(1-AM4237)</f>
        <v>2.2771840000000001</v>
      </c>
    </row>
    <row r="4238" spans="1:42">
      <c r="A4238" t="s">
        <v>12</v>
      </c>
      <c r="B4238" t="s">
        <v>11</v>
      </c>
      <c r="C4238" t="s">
        <v>999</v>
      </c>
      <c r="D4238" t="s">
        <v>0</v>
      </c>
      <c r="E4238" t="s">
        <v>0</v>
      </c>
      <c r="F4238" t="s">
        <v>1003</v>
      </c>
      <c r="G4238" t="s">
        <v>1002</v>
      </c>
      <c r="H4238" t="s">
        <v>1001</v>
      </c>
      <c r="I4238" t="s">
        <v>7</v>
      </c>
      <c r="J4238">
        <v>1</v>
      </c>
      <c r="K4238">
        <v>3.49</v>
      </c>
      <c r="L4238" s="2">
        <v>41588</v>
      </c>
      <c r="M4238">
        <v>83001989681517</v>
      </c>
      <c r="N4238" t="s">
        <v>1962</v>
      </c>
      <c r="O4238">
        <v>2192885039</v>
      </c>
      <c r="P4238" s="2">
        <v>41588</v>
      </c>
      <c r="Q4238" t="s">
        <v>5</v>
      </c>
      <c r="R4238" t="s">
        <v>3</v>
      </c>
      <c r="S4238" t="s">
        <v>274</v>
      </c>
      <c r="T4238" t="s">
        <v>3</v>
      </c>
      <c r="U4238" t="s">
        <v>0</v>
      </c>
      <c r="V4238" t="s">
        <v>0</v>
      </c>
      <c r="W4238">
        <v>4.99</v>
      </c>
      <c r="X4238">
        <v>673532180</v>
      </c>
      <c r="Y4238" t="s">
        <v>0</v>
      </c>
      <c r="Z4238" t="s">
        <v>2</v>
      </c>
      <c r="AA4238" t="s">
        <v>999</v>
      </c>
      <c r="AB4238" t="s">
        <v>0</v>
      </c>
      <c r="AC4238" t="s">
        <v>0</v>
      </c>
      <c r="AD4238" t="s">
        <v>0</v>
      </c>
      <c r="AI4238" s="1" t="str">
        <f>CONCATENATE(MONTH(L4238),"/",1,"/",YEAR(L4238))</f>
        <v>11/1/2013</v>
      </c>
      <c r="AJ4238" s="1">
        <f>SUMIFS([1]Currency!A:A,[1]Currency!B:B,Sales!AI4238,[1]Currency!C:C,Sales!R4238)</f>
        <v>1</v>
      </c>
      <c r="AK4238" s="1">
        <f>AJ4238*J4238*K4238</f>
        <v>3.49</v>
      </c>
      <c r="AL4238" s="1" t="str">
        <f>VLOOKUP(S4238,[1]Region!A:B,2,FALSE)</f>
        <v>Latam</v>
      </c>
      <c r="AM4238" s="1">
        <f>SUMIFS([1]Encoding!D:D,[1]Encoding!B:B,Sales!AL4238,[1]Encoding!A:A,Sales!C4238)</f>
        <v>0.2</v>
      </c>
      <c r="AN4238" s="1">
        <f>SUMIFS([1]Encoding!Q:Q,[1]Encoding!B:B,Sales!AL4238,[1]Encoding!A:A,Sales!C4238)</f>
        <v>0</v>
      </c>
      <c r="AO4238" s="1">
        <f>AK4238*(1-AN4238)</f>
        <v>3.49</v>
      </c>
      <c r="AP4238" s="1">
        <f>AO4238*(1-AM4238)</f>
        <v>2.7920000000000003</v>
      </c>
    </row>
    <row r="4239" spans="1:42">
      <c r="A4239" t="s">
        <v>12</v>
      </c>
      <c r="B4239" t="s">
        <v>11</v>
      </c>
      <c r="C4239" t="s">
        <v>999</v>
      </c>
      <c r="D4239" t="s">
        <v>0</v>
      </c>
      <c r="E4239" t="s">
        <v>0</v>
      </c>
      <c r="F4239" t="s">
        <v>1003</v>
      </c>
      <c r="G4239" t="s">
        <v>1002</v>
      </c>
      <c r="H4239" t="s">
        <v>1001</v>
      </c>
      <c r="I4239" t="s">
        <v>7</v>
      </c>
      <c r="J4239">
        <v>1</v>
      </c>
      <c r="K4239">
        <v>2.99</v>
      </c>
      <c r="L4239" s="2">
        <v>41582</v>
      </c>
      <c r="M4239">
        <v>64002696824150</v>
      </c>
      <c r="N4239">
        <v>27003</v>
      </c>
      <c r="O4239">
        <v>1412885659</v>
      </c>
      <c r="P4239" s="2">
        <v>41582</v>
      </c>
      <c r="Q4239" t="s">
        <v>5</v>
      </c>
      <c r="R4239" t="s">
        <v>3</v>
      </c>
      <c r="S4239" t="s">
        <v>16</v>
      </c>
      <c r="T4239" t="s">
        <v>3</v>
      </c>
      <c r="U4239" t="s">
        <v>0</v>
      </c>
      <c r="V4239" t="s">
        <v>0</v>
      </c>
      <c r="W4239">
        <v>4.99</v>
      </c>
      <c r="X4239">
        <v>673532180</v>
      </c>
      <c r="Y4239" t="s">
        <v>0</v>
      </c>
      <c r="Z4239" t="s">
        <v>2</v>
      </c>
      <c r="AA4239" t="s">
        <v>999</v>
      </c>
      <c r="AB4239" t="s">
        <v>0</v>
      </c>
      <c r="AC4239" t="s">
        <v>0</v>
      </c>
      <c r="AD4239" t="s">
        <v>0</v>
      </c>
      <c r="AI4239" s="1" t="str">
        <f>CONCATENATE(MONTH(L4239),"/",1,"/",YEAR(L4239))</f>
        <v>11/1/2013</v>
      </c>
      <c r="AJ4239" s="1">
        <f>SUMIFS([1]Currency!A:A,[1]Currency!B:B,Sales!AI4239,[1]Currency!C:C,Sales!R4239)</f>
        <v>1</v>
      </c>
      <c r="AK4239" s="1">
        <f>AJ4239*J4239*K4239</f>
        <v>2.99</v>
      </c>
      <c r="AL4239" s="1" t="str">
        <f>VLOOKUP(S4239,[1]Region!A:B,2,FALSE)</f>
        <v>Latam</v>
      </c>
      <c r="AM4239" s="1">
        <f>SUMIFS([1]Encoding!D:D,[1]Encoding!B:B,Sales!AL4239,[1]Encoding!A:A,Sales!C4239)</f>
        <v>0.2</v>
      </c>
      <c r="AN4239" s="1">
        <f>SUMIFS([1]Encoding!Q:Q,[1]Encoding!B:B,Sales!AL4239,[1]Encoding!A:A,Sales!C4239)</f>
        <v>0</v>
      </c>
      <c r="AO4239" s="1">
        <f>AK4239*(1-AN4239)</f>
        <v>2.99</v>
      </c>
      <c r="AP4239" s="1">
        <f>AO4239*(1-AM4239)</f>
        <v>2.3920000000000003</v>
      </c>
    </row>
    <row r="4240" spans="1:42">
      <c r="A4240" t="s">
        <v>12</v>
      </c>
      <c r="B4240" t="s">
        <v>11</v>
      </c>
      <c r="C4240" t="s">
        <v>999</v>
      </c>
      <c r="D4240" t="s">
        <v>0</v>
      </c>
      <c r="E4240" t="s">
        <v>0</v>
      </c>
      <c r="F4240" t="s">
        <v>1003</v>
      </c>
      <c r="G4240" t="s">
        <v>1002</v>
      </c>
      <c r="H4240" t="s">
        <v>1001</v>
      </c>
      <c r="I4240" t="s">
        <v>23</v>
      </c>
      <c r="J4240">
        <v>1</v>
      </c>
      <c r="K4240">
        <v>14</v>
      </c>
      <c r="L4240" s="2">
        <v>41590</v>
      </c>
      <c r="M4240">
        <v>61002961271386</v>
      </c>
      <c r="N4240" t="s">
        <v>248</v>
      </c>
      <c r="O4240">
        <v>551395264</v>
      </c>
      <c r="P4240" s="2">
        <v>41590</v>
      </c>
      <c r="Q4240" t="s">
        <v>5</v>
      </c>
      <c r="R4240" t="s">
        <v>3</v>
      </c>
      <c r="S4240" t="s">
        <v>4</v>
      </c>
      <c r="T4240" t="s">
        <v>3</v>
      </c>
      <c r="U4240" t="s">
        <v>0</v>
      </c>
      <c r="V4240" t="s">
        <v>0</v>
      </c>
      <c r="W4240">
        <v>19.989999999999998</v>
      </c>
      <c r="X4240">
        <v>673532180</v>
      </c>
      <c r="Y4240" t="s">
        <v>0</v>
      </c>
      <c r="Z4240" t="s">
        <v>2</v>
      </c>
      <c r="AA4240" t="s">
        <v>999</v>
      </c>
      <c r="AB4240" t="s">
        <v>0</v>
      </c>
      <c r="AC4240" t="s">
        <v>0</v>
      </c>
      <c r="AD4240" t="s">
        <v>0</v>
      </c>
      <c r="AI4240" s="1" t="str">
        <f>CONCATENATE(MONTH(L4240),"/",1,"/",YEAR(L4240))</f>
        <v>11/1/2013</v>
      </c>
      <c r="AJ4240" s="1">
        <f>SUMIFS([1]Currency!A:A,[1]Currency!B:B,Sales!AI4240,[1]Currency!C:C,Sales!R4240)</f>
        <v>1</v>
      </c>
      <c r="AK4240" s="1">
        <f>AJ4240*J4240*K4240</f>
        <v>14</v>
      </c>
      <c r="AL4240" s="1" t="str">
        <f>VLOOKUP(S4240,[1]Region!A:B,2,FALSE)</f>
        <v>Brazil</v>
      </c>
      <c r="AM4240" s="1">
        <f>SUMIFS([1]Encoding!D:D,[1]Encoding!B:B,Sales!AL4240,[1]Encoding!A:A,Sales!C4240)</f>
        <v>0.2</v>
      </c>
      <c r="AN4240" s="1">
        <f>SUMIFS([1]Encoding!Q:Q,[1]Encoding!B:B,Sales!AL4240,[1]Encoding!A:A,Sales!C4240)</f>
        <v>4.8000000000000001E-2</v>
      </c>
      <c r="AO4240" s="1">
        <f>AK4240*(1-AN4240)</f>
        <v>13.327999999999999</v>
      </c>
      <c r="AP4240" s="1">
        <f>AO4240*(1-AM4240)</f>
        <v>10.6624</v>
      </c>
    </row>
    <row r="4241" spans="1:42">
      <c r="A4241" t="s">
        <v>12</v>
      </c>
      <c r="B4241" t="s">
        <v>11</v>
      </c>
      <c r="C4241" t="s">
        <v>999</v>
      </c>
      <c r="D4241" t="s">
        <v>0</v>
      </c>
      <c r="E4241" t="s">
        <v>0</v>
      </c>
      <c r="F4241" t="s">
        <v>1003</v>
      </c>
      <c r="G4241" t="s">
        <v>1002</v>
      </c>
      <c r="H4241" t="s">
        <v>1001</v>
      </c>
      <c r="I4241" t="s">
        <v>7</v>
      </c>
      <c r="J4241">
        <v>1</v>
      </c>
      <c r="K4241">
        <v>2.99</v>
      </c>
      <c r="L4241" s="2">
        <v>41589</v>
      </c>
      <c r="M4241">
        <v>63002310212318</v>
      </c>
      <c r="N4241">
        <v>79</v>
      </c>
      <c r="O4241">
        <v>5313175864</v>
      </c>
      <c r="P4241" s="2">
        <v>41589</v>
      </c>
      <c r="Q4241" t="s">
        <v>5</v>
      </c>
      <c r="R4241" t="s">
        <v>3</v>
      </c>
      <c r="S4241" t="s">
        <v>16</v>
      </c>
      <c r="T4241" t="s">
        <v>3</v>
      </c>
      <c r="U4241" t="s">
        <v>0</v>
      </c>
      <c r="V4241" t="s">
        <v>0</v>
      </c>
      <c r="W4241">
        <v>4.99</v>
      </c>
      <c r="X4241">
        <v>673532180</v>
      </c>
      <c r="Y4241" t="s">
        <v>0</v>
      </c>
      <c r="Z4241" t="s">
        <v>2</v>
      </c>
      <c r="AA4241" t="s">
        <v>999</v>
      </c>
      <c r="AB4241" t="s">
        <v>0</v>
      </c>
      <c r="AC4241" t="s">
        <v>0</v>
      </c>
      <c r="AD4241" t="s">
        <v>0</v>
      </c>
      <c r="AI4241" s="1" t="str">
        <f>CONCATENATE(MONTH(L4241),"/",1,"/",YEAR(L4241))</f>
        <v>11/1/2013</v>
      </c>
      <c r="AJ4241" s="1">
        <f>SUMIFS([1]Currency!A:A,[1]Currency!B:B,Sales!AI4241,[1]Currency!C:C,Sales!R4241)</f>
        <v>1</v>
      </c>
      <c r="AK4241" s="1">
        <f>AJ4241*J4241*K4241</f>
        <v>2.99</v>
      </c>
      <c r="AL4241" s="1" t="str">
        <f>VLOOKUP(S4241,[1]Region!A:B,2,FALSE)</f>
        <v>Latam</v>
      </c>
      <c r="AM4241" s="1">
        <f>SUMIFS([1]Encoding!D:D,[1]Encoding!B:B,Sales!AL4241,[1]Encoding!A:A,Sales!C4241)</f>
        <v>0.2</v>
      </c>
      <c r="AN4241" s="1">
        <f>SUMIFS([1]Encoding!Q:Q,[1]Encoding!B:B,Sales!AL4241,[1]Encoding!A:A,Sales!C4241)</f>
        <v>0</v>
      </c>
      <c r="AO4241" s="1">
        <f>AK4241*(1-AN4241)</f>
        <v>2.99</v>
      </c>
      <c r="AP4241" s="1">
        <f>AO4241*(1-AM4241)</f>
        <v>2.3920000000000003</v>
      </c>
    </row>
    <row r="4242" spans="1:42">
      <c r="A4242" t="s">
        <v>12</v>
      </c>
      <c r="B4242" t="s">
        <v>11</v>
      </c>
      <c r="C4242" t="s">
        <v>999</v>
      </c>
      <c r="D4242" t="s">
        <v>0</v>
      </c>
      <c r="E4242" t="s">
        <v>0</v>
      </c>
      <c r="F4242" t="s">
        <v>1003</v>
      </c>
      <c r="G4242" t="s">
        <v>1002</v>
      </c>
      <c r="H4242" t="s">
        <v>1001</v>
      </c>
      <c r="I4242" t="s">
        <v>7</v>
      </c>
      <c r="J4242">
        <v>1</v>
      </c>
      <c r="K4242">
        <v>2.39</v>
      </c>
      <c r="L4242" s="2">
        <v>41594</v>
      </c>
      <c r="M4242">
        <v>97001129942904</v>
      </c>
      <c r="N4242" t="s">
        <v>29</v>
      </c>
      <c r="O4242">
        <v>8560666339</v>
      </c>
      <c r="P4242" s="2">
        <v>41594</v>
      </c>
      <c r="Q4242" t="s">
        <v>5</v>
      </c>
      <c r="R4242" t="s">
        <v>3</v>
      </c>
      <c r="S4242" t="s">
        <v>16</v>
      </c>
      <c r="T4242" t="s">
        <v>3</v>
      </c>
      <c r="U4242" t="s">
        <v>0</v>
      </c>
      <c r="V4242" t="s">
        <v>0</v>
      </c>
      <c r="W4242">
        <v>3.99</v>
      </c>
      <c r="X4242">
        <v>673532180</v>
      </c>
      <c r="Y4242" t="s">
        <v>0</v>
      </c>
      <c r="Z4242" t="s">
        <v>15</v>
      </c>
      <c r="AA4242" t="s">
        <v>999</v>
      </c>
      <c r="AB4242" t="s">
        <v>0</v>
      </c>
      <c r="AC4242" t="s">
        <v>0</v>
      </c>
      <c r="AD4242" t="s">
        <v>0</v>
      </c>
      <c r="AI4242" s="1" t="str">
        <f>CONCATENATE(MONTH(L4242),"/",1,"/",YEAR(L4242))</f>
        <v>11/1/2013</v>
      </c>
      <c r="AJ4242" s="1">
        <f>SUMIFS([1]Currency!A:A,[1]Currency!B:B,Sales!AI4242,[1]Currency!C:C,Sales!R4242)</f>
        <v>1</v>
      </c>
      <c r="AK4242" s="1">
        <f>AJ4242*J4242*K4242</f>
        <v>2.39</v>
      </c>
      <c r="AL4242" s="1" t="str">
        <f>VLOOKUP(S4242,[1]Region!A:B,2,FALSE)</f>
        <v>Latam</v>
      </c>
      <c r="AM4242" s="1">
        <f>SUMIFS([1]Encoding!D:D,[1]Encoding!B:B,Sales!AL4242,[1]Encoding!A:A,Sales!C4242)</f>
        <v>0.2</v>
      </c>
      <c r="AN4242" s="1">
        <f>SUMIFS([1]Encoding!Q:Q,[1]Encoding!B:B,Sales!AL4242,[1]Encoding!A:A,Sales!C4242)</f>
        <v>0</v>
      </c>
      <c r="AO4242" s="1">
        <f>AK4242*(1-AN4242)</f>
        <v>2.39</v>
      </c>
      <c r="AP4242" s="1">
        <f>AO4242*(1-AM4242)</f>
        <v>1.9120000000000001</v>
      </c>
    </row>
    <row r="4243" spans="1:42">
      <c r="A4243" t="s">
        <v>12</v>
      </c>
      <c r="B4243" t="s">
        <v>11</v>
      </c>
      <c r="C4243" t="s">
        <v>999</v>
      </c>
      <c r="D4243" t="s">
        <v>0</v>
      </c>
      <c r="E4243" t="s">
        <v>0</v>
      </c>
      <c r="F4243" t="s">
        <v>1003</v>
      </c>
      <c r="G4243" t="s">
        <v>1002</v>
      </c>
      <c r="H4243" t="s">
        <v>1001</v>
      </c>
      <c r="I4243" t="s">
        <v>7</v>
      </c>
      <c r="J4243">
        <v>1</v>
      </c>
      <c r="K4243">
        <v>2.39</v>
      </c>
      <c r="L4243" s="2">
        <v>41595</v>
      </c>
      <c r="M4243">
        <v>32002670668442</v>
      </c>
      <c r="N4243" t="s">
        <v>1961</v>
      </c>
      <c r="O4243">
        <v>7003154994</v>
      </c>
      <c r="P4243" s="2">
        <v>41595</v>
      </c>
      <c r="Q4243" t="s">
        <v>5</v>
      </c>
      <c r="R4243" t="s">
        <v>3</v>
      </c>
      <c r="S4243" t="s">
        <v>4</v>
      </c>
      <c r="T4243" t="s">
        <v>3</v>
      </c>
      <c r="U4243" t="s">
        <v>0</v>
      </c>
      <c r="V4243" t="s">
        <v>0</v>
      </c>
      <c r="W4243">
        <v>3.99</v>
      </c>
      <c r="X4243">
        <v>673532180</v>
      </c>
      <c r="Y4243" t="s">
        <v>0</v>
      </c>
      <c r="Z4243" t="s">
        <v>15</v>
      </c>
      <c r="AA4243" t="s">
        <v>999</v>
      </c>
      <c r="AB4243" t="s">
        <v>0</v>
      </c>
      <c r="AC4243" t="s">
        <v>0</v>
      </c>
      <c r="AD4243" t="s">
        <v>0</v>
      </c>
      <c r="AI4243" s="1" t="str">
        <f>CONCATENATE(MONTH(L4243),"/",1,"/",YEAR(L4243))</f>
        <v>11/1/2013</v>
      </c>
      <c r="AJ4243" s="1">
        <f>SUMIFS([1]Currency!A:A,[1]Currency!B:B,Sales!AI4243,[1]Currency!C:C,Sales!R4243)</f>
        <v>1</v>
      </c>
      <c r="AK4243" s="1">
        <f>AJ4243*J4243*K4243</f>
        <v>2.39</v>
      </c>
      <c r="AL4243" s="1" t="str">
        <f>VLOOKUP(S4243,[1]Region!A:B,2,FALSE)</f>
        <v>Brazil</v>
      </c>
      <c r="AM4243" s="1">
        <f>SUMIFS([1]Encoding!D:D,[1]Encoding!B:B,Sales!AL4243,[1]Encoding!A:A,Sales!C4243)</f>
        <v>0.2</v>
      </c>
      <c r="AN4243" s="1">
        <f>SUMIFS([1]Encoding!Q:Q,[1]Encoding!B:B,Sales!AL4243,[1]Encoding!A:A,Sales!C4243)</f>
        <v>4.8000000000000001E-2</v>
      </c>
      <c r="AO4243" s="1">
        <f>AK4243*(1-AN4243)</f>
        <v>2.27528</v>
      </c>
      <c r="AP4243" s="1">
        <f>AO4243*(1-AM4243)</f>
        <v>1.8202240000000001</v>
      </c>
    </row>
    <row r="4244" spans="1:42">
      <c r="A4244" t="s">
        <v>12</v>
      </c>
      <c r="B4244" t="s">
        <v>11</v>
      </c>
      <c r="C4244" t="s">
        <v>999</v>
      </c>
      <c r="D4244" t="s">
        <v>0</v>
      </c>
      <c r="E4244" t="s">
        <v>0</v>
      </c>
      <c r="F4244" t="s">
        <v>1003</v>
      </c>
      <c r="G4244" t="s">
        <v>1002</v>
      </c>
      <c r="H4244" t="s">
        <v>1001</v>
      </c>
      <c r="I4244" t="s">
        <v>23</v>
      </c>
      <c r="J4244">
        <v>1</v>
      </c>
      <c r="K4244">
        <v>14</v>
      </c>
      <c r="L4244" s="2">
        <v>41590</v>
      </c>
      <c r="M4244">
        <v>98000840027802</v>
      </c>
      <c r="N4244" t="s">
        <v>29</v>
      </c>
      <c r="O4244">
        <v>3351061424</v>
      </c>
      <c r="P4244" s="2">
        <v>41590</v>
      </c>
      <c r="Q4244" t="s">
        <v>5</v>
      </c>
      <c r="R4244" t="s">
        <v>3</v>
      </c>
      <c r="S4244" t="s">
        <v>4</v>
      </c>
      <c r="T4244" t="s">
        <v>3</v>
      </c>
      <c r="U4244" t="s">
        <v>0</v>
      </c>
      <c r="V4244" t="s">
        <v>0</v>
      </c>
      <c r="W4244">
        <v>19.989999999999998</v>
      </c>
      <c r="X4244">
        <v>673532180</v>
      </c>
      <c r="Y4244" t="s">
        <v>0</v>
      </c>
      <c r="Z4244" t="s">
        <v>2</v>
      </c>
      <c r="AA4244" t="s">
        <v>999</v>
      </c>
      <c r="AB4244" t="s">
        <v>0</v>
      </c>
      <c r="AC4244" t="s">
        <v>0</v>
      </c>
      <c r="AD4244" t="s">
        <v>0</v>
      </c>
      <c r="AI4244" s="1" t="str">
        <f>CONCATENATE(MONTH(L4244),"/",1,"/",YEAR(L4244))</f>
        <v>11/1/2013</v>
      </c>
      <c r="AJ4244" s="1">
        <f>SUMIFS([1]Currency!A:A,[1]Currency!B:B,Sales!AI4244,[1]Currency!C:C,Sales!R4244)</f>
        <v>1</v>
      </c>
      <c r="AK4244" s="1">
        <f>AJ4244*J4244*K4244</f>
        <v>14</v>
      </c>
      <c r="AL4244" s="1" t="str">
        <f>VLOOKUP(S4244,[1]Region!A:B,2,FALSE)</f>
        <v>Brazil</v>
      </c>
      <c r="AM4244" s="1">
        <f>SUMIFS([1]Encoding!D:D,[1]Encoding!B:B,Sales!AL4244,[1]Encoding!A:A,Sales!C4244)</f>
        <v>0.2</v>
      </c>
      <c r="AN4244" s="1">
        <f>SUMIFS([1]Encoding!Q:Q,[1]Encoding!B:B,Sales!AL4244,[1]Encoding!A:A,Sales!C4244)</f>
        <v>4.8000000000000001E-2</v>
      </c>
      <c r="AO4244" s="1">
        <f>AK4244*(1-AN4244)</f>
        <v>13.327999999999999</v>
      </c>
      <c r="AP4244" s="1">
        <f>AO4244*(1-AM4244)</f>
        <v>10.6624</v>
      </c>
    </row>
    <row r="4245" spans="1:42">
      <c r="A4245" t="s">
        <v>12</v>
      </c>
      <c r="B4245" t="s">
        <v>11</v>
      </c>
      <c r="C4245" t="s">
        <v>999</v>
      </c>
      <c r="D4245" t="s">
        <v>0</v>
      </c>
      <c r="E4245" t="s">
        <v>0</v>
      </c>
      <c r="F4245" t="s">
        <v>1003</v>
      </c>
      <c r="G4245" t="s">
        <v>1002</v>
      </c>
      <c r="H4245" t="s">
        <v>1001</v>
      </c>
      <c r="I4245" t="s">
        <v>7</v>
      </c>
      <c r="J4245">
        <v>1</v>
      </c>
      <c r="K4245">
        <v>2.39</v>
      </c>
      <c r="L4245" s="2">
        <v>41589</v>
      </c>
      <c r="M4245">
        <v>93001133663672</v>
      </c>
      <c r="N4245">
        <v>4</v>
      </c>
      <c r="O4245">
        <v>5422134824</v>
      </c>
      <c r="P4245" s="2">
        <v>41589</v>
      </c>
      <c r="Q4245" t="s">
        <v>5</v>
      </c>
      <c r="R4245" t="s">
        <v>3</v>
      </c>
      <c r="S4245" t="s">
        <v>16</v>
      </c>
      <c r="T4245" t="s">
        <v>3</v>
      </c>
      <c r="U4245" t="s">
        <v>0</v>
      </c>
      <c r="V4245" t="s">
        <v>0</v>
      </c>
      <c r="W4245">
        <v>3.99</v>
      </c>
      <c r="X4245">
        <v>673532180</v>
      </c>
      <c r="Y4245" t="s">
        <v>0</v>
      </c>
      <c r="Z4245" t="s">
        <v>15</v>
      </c>
      <c r="AA4245" t="s">
        <v>999</v>
      </c>
      <c r="AB4245" t="s">
        <v>0</v>
      </c>
      <c r="AC4245" t="s">
        <v>0</v>
      </c>
      <c r="AD4245" t="s">
        <v>0</v>
      </c>
      <c r="AI4245" s="1" t="str">
        <f>CONCATENATE(MONTH(L4245),"/",1,"/",YEAR(L4245))</f>
        <v>11/1/2013</v>
      </c>
      <c r="AJ4245" s="1">
        <f>SUMIFS([1]Currency!A:A,[1]Currency!B:B,Sales!AI4245,[1]Currency!C:C,Sales!R4245)</f>
        <v>1</v>
      </c>
      <c r="AK4245" s="1">
        <f>AJ4245*J4245*K4245</f>
        <v>2.39</v>
      </c>
      <c r="AL4245" s="1" t="str">
        <f>VLOOKUP(S4245,[1]Region!A:B,2,FALSE)</f>
        <v>Latam</v>
      </c>
      <c r="AM4245" s="1">
        <f>SUMIFS([1]Encoding!D:D,[1]Encoding!B:B,Sales!AL4245,[1]Encoding!A:A,Sales!C4245)</f>
        <v>0.2</v>
      </c>
      <c r="AN4245" s="1">
        <f>SUMIFS([1]Encoding!Q:Q,[1]Encoding!B:B,Sales!AL4245,[1]Encoding!A:A,Sales!C4245)</f>
        <v>0</v>
      </c>
      <c r="AO4245" s="1">
        <f>AK4245*(1-AN4245)</f>
        <v>2.39</v>
      </c>
      <c r="AP4245" s="1">
        <f>AO4245*(1-AM4245)</f>
        <v>1.9120000000000001</v>
      </c>
    </row>
    <row r="4246" spans="1:42">
      <c r="A4246" t="s">
        <v>12</v>
      </c>
      <c r="B4246" t="s">
        <v>11</v>
      </c>
      <c r="C4246" t="s">
        <v>999</v>
      </c>
      <c r="D4246" t="s">
        <v>0</v>
      </c>
      <c r="E4246" t="s">
        <v>0</v>
      </c>
      <c r="F4246" t="s">
        <v>1003</v>
      </c>
      <c r="G4246" t="s">
        <v>1002</v>
      </c>
      <c r="H4246" t="s">
        <v>1001</v>
      </c>
      <c r="I4246" t="s">
        <v>7</v>
      </c>
      <c r="J4246">
        <v>1</v>
      </c>
      <c r="K4246">
        <v>2.99</v>
      </c>
      <c r="L4246" s="2">
        <v>41594</v>
      </c>
      <c r="M4246">
        <v>99001209808797</v>
      </c>
      <c r="N4246">
        <v>11001000</v>
      </c>
      <c r="O4246">
        <v>7370304304</v>
      </c>
      <c r="P4246" s="2">
        <v>41594</v>
      </c>
      <c r="Q4246" t="s">
        <v>5</v>
      </c>
      <c r="R4246" t="s">
        <v>3</v>
      </c>
      <c r="S4246" t="s">
        <v>16</v>
      </c>
      <c r="T4246" t="s">
        <v>3</v>
      </c>
      <c r="U4246" t="s">
        <v>0</v>
      </c>
      <c r="V4246" t="s">
        <v>0</v>
      </c>
      <c r="W4246">
        <v>4.99</v>
      </c>
      <c r="X4246">
        <v>673532180</v>
      </c>
      <c r="Y4246" t="s">
        <v>0</v>
      </c>
      <c r="Z4246" t="s">
        <v>2</v>
      </c>
      <c r="AA4246" t="s">
        <v>999</v>
      </c>
      <c r="AB4246" t="s">
        <v>0</v>
      </c>
      <c r="AC4246" t="s">
        <v>0</v>
      </c>
      <c r="AD4246" t="s">
        <v>0</v>
      </c>
      <c r="AI4246" s="1" t="str">
        <f>CONCATENATE(MONTH(L4246),"/",1,"/",YEAR(L4246))</f>
        <v>11/1/2013</v>
      </c>
      <c r="AJ4246" s="1">
        <f>SUMIFS([1]Currency!A:A,[1]Currency!B:B,Sales!AI4246,[1]Currency!C:C,Sales!R4246)</f>
        <v>1</v>
      </c>
      <c r="AK4246" s="1">
        <f>AJ4246*J4246*K4246</f>
        <v>2.99</v>
      </c>
      <c r="AL4246" s="1" t="str">
        <f>VLOOKUP(S4246,[1]Region!A:B,2,FALSE)</f>
        <v>Latam</v>
      </c>
      <c r="AM4246" s="1">
        <f>SUMIFS([1]Encoding!D:D,[1]Encoding!B:B,Sales!AL4246,[1]Encoding!A:A,Sales!C4246)</f>
        <v>0.2</v>
      </c>
      <c r="AN4246" s="1">
        <f>SUMIFS([1]Encoding!Q:Q,[1]Encoding!B:B,Sales!AL4246,[1]Encoding!A:A,Sales!C4246)</f>
        <v>0</v>
      </c>
      <c r="AO4246" s="1">
        <f>AK4246*(1-AN4246)</f>
        <v>2.99</v>
      </c>
      <c r="AP4246" s="1">
        <f>AO4246*(1-AM4246)</f>
        <v>2.3920000000000003</v>
      </c>
    </row>
    <row r="4247" spans="1:42">
      <c r="A4247" t="s">
        <v>12</v>
      </c>
      <c r="B4247" t="s">
        <v>11</v>
      </c>
      <c r="C4247" t="s">
        <v>999</v>
      </c>
      <c r="D4247" t="s">
        <v>0</v>
      </c>
      <c r="E4247" t="s">
        <v>0</v>
      </c>
      <c r="F4247" t="s">
        <v>1003</v>
      </c>
      <c r="G4247" t="s">
        <v>1002</v>
      </c>
      <c r="H4247" t="s">
        <v>1001</v>
      </c>
      <c r="I4247" t="s">
        <v>7</v>
      </c>
      <c r="J4247">
        <v>1</v>
      </c>
      <c r="K4247">
        <v>2.39</v>
      </c>
      <c r="L4247" s="2">
        <v>41593</v>
      </c>
      <c r="M4247">
        <v>23002622935091</v>
      </c>
      <c r="N4247" t="s">
        <v>1294</v>
      </c>
      <c r="O4247">
        <v>6790422594</v>
      </c>
      <c r="P4247" s="2">
        <v>41593</v>
      </c>
      <c r="Q4247" t="s">
        <v>5</v>
      </c>
      <c r="R4247" t="s">
        <v>3</v>
      </c>
      <c r="S4247" t="s">
        <v>4</v>
      </c>
      <c r="T4247" t="s">
        <v>3</v>
      </c>
      <c r="U4247" t="s">
        <v>0</v>
      </c>
      <c r="V4247" t="s">
        <v>0</v>
      </c>
      <c r="W4247">
        <v>3.99</v>
      </c>
      <c r="X4247">
        <v>673532180</v>
      </c>
      <c r="Y4247" t="s">
        <v>0</v>
      </c>
      <c r="Z4247" t="s">
        <v>15</v>
      </c>
      <c r="AA4247" t="s">
        <v>999</v>
      </c>
      <c r="AB4247" t="s">
        <v>0</v>
      </c>
      <c r="AC4247" t="s">
        <v>0</v>
      </c>
      <c r="AD4247" t="s">
        <v>0</v>
      </c>
      <c r="AI4247" s="1" t="str">
        <f>CONCATENATE(MONTH(L4247),"/",1,"/",YEAR(L4247))</f>
        <v>11/1/2013</v>
      </c>
      <c r="AJ4247" s="1">
        <f>SUMIFS([1]Currency!A:A,[1]Currency!B:B,Sales!AI4247,[1]Currency!C:C,Sales!R4247)</f>
        <v>1</v>
      </c>
      <c r="AK4247" s="1">
        <f>AJ4247*J4247*K4247</f>
        <v>2.39</v>
      </c>
      <c r="AL4247" s="1" t="str">
        <f>VLOOKUP(S4247,[1]Region!A:B,2,FALSE)</f>
        <v>Brazil</v>
      </c>
      <c r="AM4247" s="1">
        <f>SUMIFS([1]Encoding!D:D,[1]Encoding!B:B,Sales!AL4247,[1]Encoding!A:A,Sales!C4247)</f>
        <v>0.2</v>
      </c>
      <c r="AN4247" s="1">
        <f>SUMIFS([1]Encoding!Q:Q,[1]Encoding!B:B,Sales!AL4247,[1]Encoding!A:A,Sales!C4247)</f>
        <v>4.8000000000000001E-2</v>
      </c>
      <c r="AO4247" s="1">
        <f>AK4247*(1-AN4247)</f>
        <v>2.27528</v>
      </c>
      <c r="AP4247" s="1">
        <f>AO4247*(1-AM4247)</f>
        <v>1.8202240000000001</v>
      </c>
    </row>
    <row r="4248" spans="1:42">
      <c r="A4248" t="s">
        <v>12</v>
      </c>
      <c r="B4248" t="s">
        <v>11</v>
      </c>
      <c r="C4248" t="s">
        <v>999</v>
      </c>
      <c r="D4248" t="s">
        <v>0</v>
      </c>
      <c r="E4248" t="s">
        <v>0</v>
      </c>
      <c r="F4248" t="s">
        <v>1003</v>
      </c>
      <c r="G4248" t="s">
        <v>1002</v>
      </c>
      <c r="H4248" t="s">
        <v>1001</v>
      </c>
      <c r="I4248" t="s">
        <v>7</v>
      </c>
      <c r="J4248">
        <v>1</v>
      </c>
      <c r="K4248">
        <v>2.39</v>
      </c>
      <c r="L4248" s="2">
        <v>41592</v>
      </c>
      <c r="M4248">
        <v>111001077754265</v>
      </c>
      <c r="N4248" t="s">
        <v>1960</v>
      </c>
      <c r="O4248">
        <v>10049436434</v>
      </c>
      <c r="P4248" s="2">
        <v>41592</v>
      </c>
      <c r="Q4248" t="s">
        <v>5</v>
      </c>
      <c r="R4248" t="s">
        <v>3</v>
      </c>
      <c r="S4248" t="s">
        <v>4</v>
      </c>
      <c r="T4248" t="s">
        <v>3</v>
      </c>
      <c r="U4248" t="s">
        <v>0</v>
      </c>
      <c r="V4248" t="s">
        <v>0</v>
      </c>
      <c r="W4248">
        <v>3.99</v>
      </c>
      <c r="X4248">
        <v>673532180</v>
      </c>
      <c r="Y4248" t="s">
        <v>0</v>
      </c>
      <c r="Z4248" t="s">
        <v>15</v>
      </c>
      <c r="AA4248" t="s">
        <v>999</v>
      </c>
      <c r="AB4248" t="s">
        <v>0</v>
      </c>
      <c r="AC4248" t="s">
        <v>0</v>
      </c>
      <c r="AD4248" t="s">
        <v>0</v>
      </c>
      <c r="AI4248" s="1" t="str">
        <f>CONCATENATE(MONTH(L4248),"/",1,"/",YEAR(L4248))</f>
        <v>11/1/2013</v>
      </c>
      <c r="AJ4248" s="1">
        <f>SUMIFS([1]Currency!A:A,[1]Currency!B:B,Sales!AI4248,[1]Currency!C:C,Sales!R4248)</f>
        <v>1</v>
      </c>
      <c r="AK4248" s="1">
        <f>AJ4248*J4248*K4248</f>
        <v>2.39</v>
      </c>
      <c r="AL4248" s="1" t="str">
        <f>VLOOKUP(S4248,[1]Region!A:B,2,FALSE)</f>
        <v>Brazil</v>
      </c>
      <c r="AM4248" s="1">
        <f>SUMIFS([1]Encoding!D:D,[1]Encoding!B:B,Sales!AL4248,[1]Encoding!A:A,Sales!C4248)</f>
        <v>0.2</v>
      </c>
      <c r="AN4248" s="1">
        <f>SUMIFS([1]Encoding!Q:Q,[1]Encoding!B:B,Sales!AL4248,[1]Encoding!A:A,Sales!C4248)</f>
        <v>4.8000000000000001E-2</v>
      </c>
      <c r="AO4248" s="1">
        <f>AK4248*(1-AN4248)</f>
        <v>2.27528</v>
      </c>
      <c r="AP4248" s="1">
        <f>AO4248*(1-AM4248)</f>
        <v>1.8202240000000001</v>
      </c>
    </row>
    <row r="4249" spans="1:42">
      <c r="A4249" t="s">
        <v>12</v>
      </c>
      <c r="B4249" t="s">
        <v>11</v>
      </c>
      <c r="C4249" t="s">
        <v>999</v>
      </c>
      <c r="D4249" t="s">
        <v>0</v>
      </c>
      <c r="E4249" t="s">
        <v>0</v>
      </c>
      <c r="F4249" t="s">
        <v>1003</v>
      </c>
      <c r="G4249" t="s">
        <v>1002</v>
      </c>
      <c r="H4249" t="s">
        <v>1001</v>
      </c>
      <c r="I4249" t="s">
        <v>7</v>
      </c>
      <c r="J4249">
        <v>1</v>
      </c>
      <c r="K4249">
        <v>2.39</v>
      </c>
      <c r="L4249" s="2">
        <v>41594</v>
      </c>
      <c r="M4249">
        <v>100001238558207</v>
      </c>
      <c r="N4249">
        <v>2</v>
      </c>
      <c r="O4249">
        <v>8355150994</v>
      </c>
      <c r="P4249" s="2">
        <v>41594</v>
      </c>
      <c r="Q4249" t="s">
        <v>5</v>
      </c>
      <c r="R4249" t="s">
        <v>3</v>
      </c>
      <c r="S4249" t="s">
        <v>16</v>
      </c>
      <c r="T4249" t="s">
        <v>3</v>
      </c>
      <c r="U4249" t="s">
        <v>0</v>
      </c>
      <c r="V4249" t="s">
        <v>0</v>
      </c>
      <c r="W4249">
        <v>3.99</v>
      </c>
      <c r="X4249">
        <v>673532180</v>
      </c>
      <c r="Y4249" t="s">
        <v>0</v>
      </c>
      <c r="Z4249" t="s">
        <v>15</v>
      </c>
      <c r="AA4249" t="s">
        <v>999</v>
      </c>
      <c r="AB4249" t="s">
        <v>0</v>
      </c>
      <c r="AC4249" t="s">
        <v>0</v>
      </c>
      <c r="AD4249" t="s">
        <v>0</v>
      </c>
      <c r="AI4249" s="1" t="str">
        <f>CONCATENATE(MONTH(L4249),"/",1,"/",YEAR(L4249))</f>
        <v>11/1/2013</v>
      </c>
      <c r="AJ4249" s="1">
        <f>SUMIFS([1]Currency!A:A,[1]Currency!B:B,Sales!AI4249,[1]Currency!C:C,Sales!R4249)</f>
        <v>1</v>
      </c>
      <c r="AK4249" s="1">
        <f>AJ4249*J4249*K4249</f>
        <v>2.39</v>
      </c>
      <c r="AL4249" s="1" t="str">
        <f>VLOOKUP(S4249,[1]Region!A:B,2,FALSE)</f>
        <v>Latam</v>
      </c>
      <c r="AM4249" s="1">
        <f>SUMIFS([1]Encoding!D:D,[1]Encoding!B:B,Sales!AL4249,[1]Encoding!A:A,Sales!C4249)</f>
        <v>0.2</v>
      </c>
      <c r="AN4249" s="1">
        <f>SUMIFS([1]Encoding!Q:Q,[1]Encoding!B:B,Sales!AL4249,[1]Encoding!A:A,Sales!C4249)</f>
        <v>0</v>
      </c>
      <c r="AO4249" s="1">
        <f>AK4249*(1-AN4249)</f>
        <v>2.39</v>
      </c>
      <c r="AP4249" s="1">
        <f>AO4249*(1-AM4249)</f>
        <v>1.9120000000000001</v>
      </c>
    </row>
    <row r="4250" spans="1:42">
      <c r="A4250" t="s">
        <v>12</v>
      </c>
      <c r="B4250" t="s">
        <v>11</v>
      </c>
      <c r="C4250" t="s">
        <v>999</v>
      </c>
      <c r="D4250" t="s">
        <v>0</v>
      </c>
      <c r="E4250" t="s">
        <v>0</v>
      </c>
      <c r="F4250" t="s">
        <v>1003</v>
      </c>
      <c r="G4250" t="s">
        <v>1002</v>
      </c>
      <c r="H4250" t="s">
        <v>1001</v>
      </c>
      <c r="I4250" t="s">
        <v>7</v>
      </c>
      <c r="J4250">
        <v>1</v>
      </c>
      <c r="K4250">
        <v>2.99</v>
      </c>
      <c r="L4250" s="2">
        <v>41593</v>
      </c>
      <c r="M4250">
        <v>39002807676379</v>
      </c>
      <c r="N4250" t="s">
        <v>1959</v>
      </c>
      <c r="O4250">
        <v>1416427059</v>
      </c>
      <c r="P4250" s="2">
        <v>41593</v>
      </c>
      <c r="Q4250" t="s">
        <v>5</v>
      </c>
      <c r="R4250" t="s">
        <v>3</v>
      </c>
      <c r="S4250" t="s">
        <v>4</v>
      </c>
      <c r="T4250" t="s">
        <v>3</v>
      </c>
      <c r="U4250" t="s">
        <v>0</v>
      </c>
      <c r="V4250" t="s">
        <v>0</v>
      </c>
      <c r="W4250">
        <v>4.99</v>
      </c>
      <c r="X4250">
        <v>673532180</v>
      </c>
      <c r="Y4250" t="s">
        <v>0</v>
      </c>
      <c r="Z4250" t="s">
        <v>2</v>
      </c>
      <c r="AA4250" t="s">
        <v>999</v>
      </c>
      <c r="AB4250" t="s">
        <v>0</v>
      </c>
      <c r="AC4250" t="s">
        <v>0</v>
      </c>
      <c r="AD4250" t="s">
        <v>0</v>
      </c>
      <c r="AI4250" s="1" t="str">
        <f>CONCATENATE(MONTH(L4250),"/",1,"/",YEAR(L4250))</f>
        <v>11/1/2013</v>
      </c>
      <c r="AJ4250" s="1">
        <f>SUMIFS([1]Currency!A:A,[1]Currency!B:B,Sales!AI4250,[1]Currency!C:C,Sales!R4250)</f>
        <v>1</v>
      </c>
      <c r="AK4250" s="1">
        <f>AJ4250*J4250*K4250</f>
        <v>2.99</v>
      </c>
      <c r="AL4250" s="1" t="str">
        <f>VLOOKUP(S4250,[1]Region!A:B,2,FALSE)</f>
        <v>Brazil</v>
      </c>
      <c r="AM4250" s="1">
        <f>SUMIFS([1]Encoding!D:D,[1]Encoding!B:B,Sales!AL4250,[1]Encoding!A:A,Sales!C4250)</f>
        <v>0.2</v>
      </c>
      <c r="AN4250" s="1">
        <f>SUMIFS([1]Encoding!Q:Q,[1]Encoding!B:B,Sales!AL4250,[1]Encoding!A:A,Sales!C4250)</f>
        <v>4.8000000000000001E-2</v>
      </c>
      <c r="AO4250" s="1">
        <f>AK4250*(1-AN4250)</f>
        <v>2.8464800000000001</v>
      </c>
      <c r="AP4250" s="1">
        <f>AO4250*(1-AM4250)</f>
        <v>2.2771840000000001</v>
      </c>
    </row>
    <row r="4251" spans="1:42">
      <c r="A4251" t="s">
        <v>12</v>
      </c>
      <c r="B4251" t="s">
        <v>11</v>
      </c>
      <c r="C4251" t="s">
        <v>999</v>
      </c>
      <c r="D4251" t="s">
        <v>0</v>
      </c>
      <c r="E4251" t="s">
        <v>0</v>
      </c>
      <c r="F4251" t="s">
        <v>1003</v>
      </c>
      <c r="G4251" t="s">
        <v>1002</v>
      </c>
      <c r="H4251" t="s">
        <v>1001</v>
      </c>
      <c r="I4251" t="s">
        <v>7</v>
      </c>
      <c r="J4251">
        <v>1</v>
      </c>
      <c r="K4251">
        <v>2.99</v>
      </c>
      <c r="L4251" s="2">
        <v>41595</v>
      </c>
      <c r="M4251">
        <v>27002773860938</v>
      </c>
      <c r="N4251" t="s">
        <v>1958</v>
      </c>
      <c r="O4251">
        <v>5557664419</v>
      </c>
      <c r="P4251" s="2">
        <v>41595</v>
      </c>
      <c r="Q4251" t="s">
        <v>5</v>
      </c>
      <c r="R4251" t="s">
        <v>3</v>
      </c>
      <c r="S4251" t="s">
        <v>4</v>
      </c>
      <c r="T4251" t="s">
        <v>3</v>
      </c>
      <c r="U4251" t="s">
        <v>0</v>
      </c>
      <c r="V4251" t="s">
        <v>0</v>
      </c>
      <c r="W4251">
        <v>4.99</v>
      </c>
      <c r="X4251">
        <v>673532180</v>
      </c>
      <c r="Y4251" t="s">
        <v>0</v>
      </c>
      <c r="Z4251" t="s">
        <v>2</v>
      </c>
      <c r="AA4251" t="s">
        <v>999</v>
      </c>
      <c r="AB4251" t="s">
        <v>0</v>
      </c>
      <c r="AC4251" t="s">
        <v>0</v>
      </c>
      <c r="AD4251" t="s">
        <v>0</v>
      </c>
      <c r="AI4251" s="1" t="str">
        <f>CONCATENATE(MONTH(L4251),"/",1,"/",YEAR(L4251))</f>
        <v>11/1/2013</v>
      </c>
      <c r="AJ4251" s="1">
        <f>SUMIFS([1]Currency!A:A,[1]Currency!B:B,Sales!AI4251,[1]Currency!C:C,Sales!R4251)</f>
        <v>1</v>
      </c>
      <c r="AK4251" s="1">
        <f>AJ4251*J4251*K4251</f>
        <v>2.99</v>
      </c>
      <c r="AL4251" s="1" t="str">
        <f>VLOOKUP(S4251,[1]Region!A:B,2,FALSE)</f>
        <v>Brazil</v>
      </c>
      <c r="AM4251" s="1">
        <f>SUMIFS([1]Encoding!D:D,[1]Encoding!B:B,Sales!AL4251,[1]Encoding!A:A,Sales!C4251)</f>
        <v>0.2</v>
      </c>
      <c r="AN4251" s="1">
        <f>SUMIFS([1]Encoding!Q:Q,[1]Encoding!B:B,Sales!AL4251,[1]Encoding!A:A,Sales!C4251)</f>
        <v>4.8000000000000001E-2</v>
      </c>
      <c r="AO4251" s="1">
        <f>AK4251*(1-AN4251)</f>
        <v>2.8464800000000001</v>
      </c>
      <c r="AP4251" s="1">
        <f>AO4251*(1-AM4251)</f>
        <v>2.2771840000000001</v>
      </c>
    </row>
    <row r="4252" spans="1:42">
      <c r="A4252" t="s">
        <v>12</v>
      </c>
      <c r="B4252" t="s">
        <v>11</v>
      </c>
      <c r="C4252" t="s">
        <v>999</v>
      </c>
      <c r="D4252" t="s">
        <v>0</v>
      </c>
      <c r="E4252" t="s">
        <v>0</v>
      </c>
      <c r="F4252" t="s">
        <v>1003</v>
      </c>
      <c r="G4252" t="s">
        <v>1002</v>
      </c>
      <c r="H4252" t="s">
        <v>1001</v>
      </c>
      <c r="I4252" t="s">
        <v>7</v>
      </c>
      <c r="J4252">
        <v>1</v>
      </c>
      <c r="K4252">
        <v>2.39</v>
      </c>
      <c r="L4252" s="2">
        <v>41589</v>
      </c>
      <c r="M4252">
        <v>65002013448016</v>
      </c>
      <c r="N4252">
        <v>472</v>
      </c>
      <c r="O4252">
        <v>7352755119</v>
      </c>
      <c r="P4252" s="2">
        <v>41589</v>
      </c>
      <c r="Q4252" t="s">
        <v>5</v>
      </c>
      <c r="R4252" t="s">
        <v>3</v>
      </c>
      <c r="S4252" t="s">
        <v>16</v>
      </c>
      <c r="T4252" t="s">
        <v>3</v>
      </c>
      <c r="U4252" t="s">
        <v>0</v>
      </c>
      <c r="V4252" t="s">
        <v>0</v>
      </c>
      <c r="W4252">
        <v>3.99</v>
      </c>
      <c r="X4252">
        <v>673532180</v>
      </c>
      <c r="Y4252" t="s">
        <v>0</v>
      </c>
      <c r="Z4252" t="s">
        <v>15</v>
      </c>
      <c r="AA4252" t="s">
        <v>999</v>
      </c>
      <c r="AB4252" t="s">
        <v>0</v>
      </c>
      <c r="AC4252" t="s">
        <v>0</v>
      </c>
      <c r="AD4252" t="s">
        <v>0</v>
      </c>
      <c r="AI4252" s="1" t="str">
        <f>CONCATENATE(MONTH(L4252),"/",1,"/",YEAR(L4252))</f>
        <v>11/1/2013</v>
      </c>
      <c r="AJ4252" s="1">
        <f>SUMIFS([1]Currency!A:A,[1]Currency!B:B,Sales!AI4252,[1]Currency!C:C,Sales!R4252)</f>
        <v>1</v>
      </c>
      <c r="AK4252" s="1">
        <f>AJ4252*J4252*K4252</f>
        <v>2.39</v>
      </c>
      <c r="AL4252" s="1" t="str">
        <f>VLOOKUP(S4252,[1]Region!A:B,2,FALSE)</f>
        <v>Latam</v>
      </c>
      <c r="AM4252" s="1">
        <f>SUMIFS([1]Encoding!D:D,[1]Encoding!B:B,Sales!AL4252,[1]Encoding!A:A,Sales!C4252)</f>
        <v>0.2</v>
      </c>
      <c r="AN4252" s="1">
        <f>SUMIFS([1]Encoding!Q:Q,[1]Encoding!B:B,Sales!AL4252,[1]Encoding!A:A,Sales!C4252)</f>
        <v>0</v>
      </c>
      <c r="AO4252" s="1">
        <f>AK4252*(1-AN4252)</f>
        <v>2.39</v>
      </c>
      <c r="AP4252" s="1">
        <f>AO4252*(1-AM4252)</f>
        <v>1.9120000000000001</v>
      </c>
    </row>
    <row r="4253" spans="1:42">
      <c r="A4253" t="s">
        <v>12</v>
      </c>
      <c r="B4253" t="s">
        <v>11</v>
      </c>
      <c r="C4253" t="s">
        <v>999</v>
      </c>
      <c r="D4253" t="s">
        <v>0</v>
      </c>
      <c r="E4253" t="s">
        <v>0</v>
      </c>
      <c r="F4253" t="s">
        <v>1003</v>
      </c>
      <c r="G4253" t="s">
        <v>1002</v>
      </c>
      <c r="H4253" t="s">
        <v>1001</v>
      </c>
      <c r="I4253" t="s">
        <v>7</v>
      </c>
      <c r="J4253">
        <v>1</v>
      </c>
      <c r="K4253">
        <v>2.39</v>
      </c>
      <c r="L4253" s="2">
        <v>41594</v>
      </c>
      <c r="M4253">
        <v>30002666430392</v>
      </c>
      <c r="N4253" t="s">
        <v>985</v>
      </c>
      <c r="O4253">
        <v>2764059694</v>
      </c>
      <c r="P4253" s="2">
        <v>41594</v>
      </c>
      <c r="Q4253" t="s">
        <v>5</v>
      </c>
      <c r="R4253" t="s">
        <v>3</v>
      </c>
      <c r="S4253" t="s">
        <v>4</v>
      </c>
      <c r="T4253" t="s">
        <v>3</v>
      </c>
      <c r="U4253" t="s">
        <v>0</v>
      </c>
      <c r="V4253" t="s">
        <v>0</v>
      </c>
      <c r="W4253">
        <v>3.99</v>
      </c>
      <c r="X4253">
        <v>673532180</v>
      </c>
      <c r="Y4253" t="s">
        <v>0</v>
      </c>
      <c r="Z4253" t="s">
        <v>15</v>
      </c>
      <c r="AA4253" t="s">
        <v>999</v>
      </c>
      <c r="AB4253" t="s">
        <v>0</v>
      </c>
      <c r="AC4253" t="s">
        <v>0</v>
      </c>
      <c r="AD4253" t="s">
        <v>0</v>
      </c>
      <c r="AI4253" s="1" t="str">
        <f>CONCATENATE(MONTH(L4253),"/",1,"/",YEAR(L4253))</f>
        <v>11/1/2013</v>
      </c>
      <c r="AJ4253" s="1">
        <f>SUMIFS([1]Currency!A:A,[1]Currency!B:B,Sales!AI4253,[1]Currency!C:C,Sales!R4253)</f>
        <v>1</v>
      </c>
      <c r="AK4253" s="1">
        <f>AJ4253*J4253*K4253</f>
        <v>2.39</v>
      </c>
      <c r="AL4253" s="1" t="str">
        <f>VLOOKUP(S4253,[1]Region!A:B,2,FALSE)</f>
        <v>Brazil</v>
      </c>
      <c r="AM4253" s="1">
        <f>SUMIFS([1]Encoding!D:D,[1]Encoding!B:B,Sales!AL4253,[1]Encoding!A:A,Sales!C4253)</f>
        <v>0.2</v>
      </c>
      <c r="AN4253" s="1">
        <f>SUMIFS([1]Encoding!Q:Q,[1]Encoding!B:B,Sales!AL4253,[1]Encoding!A:A,Sales!C4253)</f>
        <v>4.8000000000000001E-2</v>
      </c>
      <c r="AO4253" s="1">
        <f>AK4253*(1-AN4253)</f>
        <v>2.27528</v>
      </c>
      <c r="AP4253" s="1">
        <f>AO4253*(1-AM4253)</f>
        <v>1.8202240000000001</v>
      </c>
    </row>
    <row r="4254" spans="1:42">
      <c r="A4254" t="s">
        <v>12</v>
      </c>
      <c r="B4254" t="s">
        <v>11</v>
      </c>
      <c r="C4254" t="s">
        <v>999</v>
      </c>
      <c r="D4254" t="s">
        <v>0</v>
      </c>
      <c r="E4254" t="s">
        <v>0</v>
      </c>
      <c r="F4254" t="s">
        <v>1003</v>
      </c>
      <c r="G4254" t="s">
        <v>1002</v>
      </c>
      <c r="H4254" t="s">
        <v>1001</v>
      </c>
      <c r="I4254" t="s">
        <v>7</v>
      </c>
      <c r="J4254">
        <v>1</v>
      </c>
      <c r="K4254">
        <v>2.99</v>
      </c>
      <c r="L4254" s="2">
        <v>41592</v>
      </c>
      <c r="M4254">
        <v>86002199992981</v>
      </c>
      <c r="N4254" t="s">
        <v>1957</v>
      </c>
      <c r="O4254">
        <v>7346987479</v>
      </c>
      <c r="P4254" s="2">
        <v>41592</v>
      </c>
      <c r="Q4254" t="s">
        <v>5</v>
      </c>
      <c r="R4254" t="s">
        <v>3</v>
      </c>
      <c r="S4254" t="s">
        <v>4</v>
      </c>
      <c r="T4254" t="s">
        <v>3</v>
      </c>
      <c r="U4254" t="s">
        <v>0</v>
      </c>
      <c r="V4254" t="s">
        <v>0</v>
      </c>
      <c r="W4254">
        <v>4.99</v>
      </c>
      <c r="X4254">
        <v>673532180</v>
      </c>
      <c r="Y4254" t="s">
        <v>0</v>
      </c>
      <c r="Z4254" t="s">
        <v>2</v>
      </c>
      <c r="AA4254" t="s">
        <v>999</v>
      </c>
      <c r="AB4254" t="s">
        <v>0</v>
      </c>
      <c r="AC4254" t="s">
        <v>0</v>
      </c>
      <c r="AD4254" t="s">
        <v>0</v>
      </c>
      <c r="AI4254" s="1" t="str">
        <f>CONCATENATE(MONTH(L4254),"/",1,"/",YEAR(L4254))</f>
        <v>11/1/2013</v>
      </c>
      <c r="AJ4254" s="1">
        <f>SUMIFS([1]Currency!A:A,[1]Currency!B:B,Sales!AI4254,[1]Currency!C:C,Sales!R4254)</f>
        <v>1</v>
      </c>
      <c r="AK4254" s="1">
        <f>AJ4254*J4254*K4254</f>
        <v>2.99</v>
      </c>
      <c r="AL4254" s="1" t="str">
        <f>VLOOKUP(S4254,[1]Region!A:B,2,FALSE)</f>
        <v>Brazil</v>
      </c>
      <c r="AM4254" s="1">
        <f>SUMIFS([1]Encoding!D:D,[1]Encoding!B:B,Sales!AL4254,[1]Encoding!A:A,Sales!C4254)</f>
        <v>0.2</v>
      </c>
      <c r="AN4254" s="1">
        <f>SUMIFS([1]Encoding!Q:Q,[1]Encoding!B:B,Sales!AL4254,[1]Encoding!A:A,Sales!C4254)</f>
        <v>4.8000000000000001E-2</v>
      </c>
      <c r="AO4254" s="1">
        <f>AK4254*(1-AN4254)</f>
        <v>2.8464800000000001</v>
      </c>
      <c r="AP4254" s="1">
        <f>AO4254*(1-AM4254)</f>
        <v>2.2771840000000001</v>
      </c>
    </row>
    <row r="4255" spans="1:42">
      <c r="A4255" t="s">
        <v>12</v>
      </c>
      <c r="B4255" t="s">
        <v>11</v>
      </c>
      <c r="C4255" t="s">
        <v>999</v>
      </c>
      <c r="D4255" t="s">
        <v>0</v>
      </c>
      <c r="E4255" t="s">
        <v>0</v>
      </c>
      <c r="F4255" t="s">
        <v>1003</v>
      </c>
      <c r="G4255" t="s">
        <v>1002</v>
      </c>
      <c r="H4255" t="s">
        <v>1001</v>
      </c>
      <c r="I4255" t="s">
        <v>7</v>
      </c>
      <c r="J4255">
        <v>1</v>
      </c>
      <c r="K4255">
        <v>2.99</v>
      </c>
      <c r="L4255" s="2">
        <v>41595</v>
      </c>
      <c r="M4255">
        <v>61002990777392</v>
      </c>
      <c r="N4255" t="s">
        <v>1956</v>
      </c>
      <c r="O4255">
        <v>5244499619</v>
      </c>
      <c r="P4255" s="2">
        <v>41595</v>
      </c>
      <c r="Q4255" t="s">
        <v>5</v>
      </c>
      <c r="R4255" t="s">
        <v>3</v>
      </c>
      <c r="S4255" t="s">
        <v>4</v>
      </c>
      <c r="T4255" t="s">
        <v>3</v>
      </c>
      <c r="U4255" t="s">
        <v>0</v>
      </c>
      <c r="V4255" t="s">
        <v>0</v>
      </c>
      <c r="W4255">
        <v>4.99</v>
      </c>
      <c r="X4255">
        <v>673532180</v>
      </c>
      <c r="Y4255" t="s">
        <v>0</v>
      </c>
      <c r="Z4255" t="s">
        <v>2</v>
      </c>
      <c r="AA4255" t="s">
        <v>999</v>
      </c>
      <c r="AB4255" t="s">
        <v>0</v>
      </c>
      <c r="AC4255" t="s">
        <v>0</v>
      </c>
      <c r="AD4255" t="s">
        <v>0</v>
      </c>
      <c r="AI4255" s="1" t="str">
        <f>CONCATENATE(MONTH(L4255),"/",1,"/",YEAR(L4255))</f>
        <v>11/1/2013</v>
      </c>
      <c r="AJ4255" s="1">
        <f>SUMIFS([1]Currency!A:A,[1]Currency!B:B,Sales!AI4255,[1]Currency!C:C,Sales!R4255)</f>
        <v>1</v>
      </c>
      <c r="AK4255" s="1">
        <f>AJ4255*J4255*K4255</f>
        <v>2.99</v>
      </c>
      <c r="AL4255" s="1" t="str">
        <f>VLOOKUP(S4255,[1]Region!A:B,2,FALSE)</f>
        <v>Brazil</v>
      </c>
      <c r="AM4255" s="1">
        <f>SUMIFS([1]Encoding!D:D,[1]Encoding!B:B,Sales!AL4255,[1]Encoding!A:A,Sales!C4255)</f>
        <v>0.2</v>
      </c>
      <c r="AN4255" s="1">
        <f>SUMIFS([1]Encoding!Q:Q,[1]Encoding!B:B,Sales!AL4255,[1]Encoding!A:A,Sales!C4255)</f>
        <v>4.8000000000000001E-2</v>
      </c>
      <c r="AO4255" s="1">
        <f>AK4255*(1-AN4255)</f>
        <v>2.8464800000000001</v>
      </c>
      <c r="AP4255" s="1">
        <f>AO4255*(1-AM4255)</f>
        <v>2.2771840000000001</v>
      </c>
    </row>
    <row r="4256" spans="1:42">
      <c r="A4256" t="s">
        <v>12</v>
      </c>
      <c r="B4256" t="s">
        <v>11</v>
      </c>
      <c r="C4256" t="s">
        <v>999</v>
      </c>
      <c r="D4256" t="s">
        <v>0</v>
      </c>
      <c r="E4256" t="s">
        <v>0</v>
      </c>
      <c r="F4256" t="s">
        <v>1003</v>
      </c>
      <c r="G4256" t="s">
        <v>1002</v>
      </c>
      <c r="H4256" t="s">
        <v>1001</v>
      </c>
      <c r="I4256" t="s">
        <v>7</v>
      </c>
      <c r="J4256">
        <v>1</v>
      </c>
      <c r="K4256">
        <v>2.39</v>
      </c>
      <c r="L4256" s="2">
        <v>41593</v>
      </c>
      <c r="M4256">
        <v>83002014330221</v>
      </c>
      <c r="N4256" t="s">
        <v>248</v>
      </c>
      <c r="O4256">
        <v>2097979074</v>
      </c>
      <c r="P4256" s="2">
        <v>41593</v>
      </c>
      <c r="Q4256" t="s">
        <v>5</v>
      </c>
      <c r="R4256" t="s">
        <v>3</v>
      </c>
      <c r="S4256" t="s">
        <v>4</v>
      </c>
      <c r="T4256" t="s">
        <v>3</v>
      </c>
      <c r="U4256" t="s">
        <v>0</v>
      </c>
      <c r="V4256" t="s">
        <v>0</v>
      </c>
      <c r="W4256">
        <v>3.99</v>
      </c>
      <c r="X4256">
        <v>673532180</v>
      </c>
      <c r="Y4256" t="s">
        <v>0</v>
      </c>
      <c r="Z4256" t="s">
        <v>15</v>
      </c>
      <c r="AA4256" t="s">
        <v>999</v>
      </c>
      <c r="AB4256" t="s">
        <v>0</v>
      </c>
      <c r="AC4256" t="s">
        <v>0</v>
      </c>
      <c r="AD4256" t="s">
        <v>0</v>
      </c>
      <c r="AI4256" s="1" t="str">
        <f>CONCATENATE(MONTH(L4256),"/",1,"/",YEAR(L4256))</f>
        <v>11/1/2013</v>
      </c>
      <c r="AJ4256" s="1">
        <f>SUMIFS([1]Currency!A:A,[1]Currency!B:B,Sales!AI4256,[1]Currency!C:C,Sales!R4256)</f>
        <v>1</v>
      </c>
      <c r="AK4256" s="1">
        <f>AJ4256*J4256*K4256</f>
        <v>2.39</v>
      </c>
      <c r="AL4256" s="1" t="str">
        <f>VLOOKUP(S4256,[1]Region!A:B,2,FALSE)</f>
        <v>Brazil</v>
      </c>
      <c r="AM4256" s="1">
        <f>SUMIFS([1]Encoding!D:D,[1]Encoding!B:B,Sales!AL4256,[1]Encoding!A:A,Sales!C4256)</f>
        <v>0.2</v>
      </c>
      <c r="AN4256" s="1">
        <f>SUMIFS([1]Encoding!Q:Q,[1]Encoding!B:B,Sales!AL4256,[1]Encoding!A:A,Sales!C4256)</f>
        <v>4.8000000000000001E-2</v>
      </c>
      <c r="AO4256" s="1">
        <f>AK4256*(1-AN4256)</f>
        <v>2.27528</v>
      </c>
      <c r="AP4256" s="1">
        <f>AO4256*(1-AM4256)</f>
        <v>1.8202240000000001</v>
      </c>
    </row>
    <row r="4257" spans="1:42">
      <c r="A4257" t="s">
        <v>12</v>
      </c>
      <c r="B4257" t="s">
        <v>11</v>
      </c>
      <c r="C4257" t="s">
        <v>999</v>
      </c>
      <c r="D4257" t="s">
        <v>0</v>
      </c>
      <c r="E4257" t="s">
        <v>0</v>
      </c>
      <c r="F4257" t="s">
        <v>1003</v>
      </c>
      <c r="G4257" t="s">
        <v>1002</v>
      </c>
      <c r="H4257" t="s">
        <v>1001</v>
      </c>
      <c r="I4257" t="s">
        <v>7</v>
      </c>
      <c r="J4257">
        <v>1</v>
      </c>
      <c r="K4257">
        <v>2.39</v>
      </c>
      <c r="L4257" s="2">
        <v>41592</v>
      </c>
      <c r="M4257">
        <v>37002782949558</v>
      </c>
      <c r="N4257" t="s">
        <v>1955</v>
      </c>
      <c r="O4257">
        <v>5543289599</v>
      </c>
      <c r="P4257" s="2">
        <v>41592</v>
      </c>
      <c r="Q4257" t="s">
        <v>5</v>
      </c>
      <c r="R4257" t="s">
        <v>3</v>
      </c>
      <c r="S4257" t="s">
        <v>4</v>
      </c>
      <c r="T4257" t="s">
        <v>3</v>
      </c>
      <c r="U4257" t="s">
        <v>0</v>
      </c>
      <c r="V4257" t="s">
        <v>0</v>
      </c>
      <c r="W4257">
        <v>3.99</v>
      </c>
      <c r="X4257">
        <v>673532180</v>
      </c>
      <c r="Y4257" t="s">
        <v>0</v>
      </c>
      <c r="Z4257" t="s">
        <v>15</v>
      </c>
      <c r="AA4257" t="s">
        <v>999</v>
      </c>
      <c r="AB4257" t="s">
        <v>0</v>
      </c>
      <c r="AC4257" t="s">
        <v>0</v>
      </c>
      <c r="AD4257" t="s">
        <v>0</v>
      </c>
      <c r="AI4257" s="1" t="str">
        <f>CONCATENATE(MONTH(L4257),"/",1,"/",YEAR(L4257))</f>
        <v>11/1/2013</v>
      </c>
      <c r="AJ4257" s="1">
        <f>SUMIFS([1]Currency!A:A,[1]Currency!B:B,Sales!AI4257,[1]Currency!C:C,Sales!R4257)</f>
        <v>1</v>
      </c>
      <c r="AK4257" s="1">
        <f>AJ4257*J4257*K4257</f>
        <v>2.39</v>
      </c>
      <c r="AL4257" s="1" t="str">
        <f>VLOOKUP(S4257,[1]Region!A:B,2,FALSE)</f>
        <v>Brazil</v>
      </c>
      <c r="AM4257" s="1">
        <f>SUMIFS([1]Encoding!D:D,[1]Encoding!B:B,Sales!AL4257,[1]Encoding!A:A,Sales!C4257)</f>
        <v>0.2</v>
      </c>
      <c r="AN4257" s="1">
        <f>SUMIFS([1]Encoding!Q:Q,[1]Encoding!B:B,Sales!AL4257,[1]Encoding!A:A,Sales!C4257)</f>
        <v>4.8000000000000001E-2</v>
      </c>
      <c r="AO4257" s="1">
        <f>AK4257*(1-AN4257)</f>
        <v>2.27528</v>
      </c>
      <c r="AP4257" s="1">
        <f>AO4257*(1-AM4257)</f>
        <v>1.8202240000000001</v>
      </c>
    </row>
    <row r="4258" spans="1:42">
      <c r="A4258" t="s">
        <v>12</v>
      </c>
      <c r="B4258" t="s">
        <v>11</v>
      </c>
      <c r="C4258" t="s">
        <v>999</v>
      </c>
      <c r="D4258" t="s">
        <v>0</v>
      </c>
      <c r="E4258" t="s">
        <v>0</v>
      </c>
      <c r="F4258" t="s">
        <v>1003</v>
      </c>
      <c r="G4258" t="s">
        <v>1002</v>
      </c>
      <c r="H4258" t="s">
        <v>1001</v>
      </c>
      <c r="I4258" t="s">
        <v>7</v>
      </c>
      <c r="J4258">
        <v>1</v>
      </c>
      <c r="K4258">
        <v>2.99</v>
      </c>
      <c r="L4258" s="2">
        <v>41594</v>
      </c>
      <c r="M4258">
        <v>32002668008663</v>
      </c>
      <c r="N4258">
        <v>100111</v>
      </c>
      <c r="O4258">
        <v>1400748139</v>
      </c>
      <c r="P4258" s="2">
        <v>41594</v>
      </c>
      <c r="Q4258" t="s">
        <v>5</v>
      </c>
      <c r="R4258" t="s">
        <v>3</v>
      </c>
      <c r="S4258" t="s">
        <v>16</v>
      </c>
      <c r="T4258" t="s">
        <v>3</v>
      </c>
      <c r="U4258" t="s">
        <v>0</v>
      </c>
      <c r="V4258" t="s">
        <v>0</v>
      </c>
      <c r="W4258">
        <v>4.99</v>
      </c>
      <c r="X4258">
        <v>673532180</v>
      </c>
      <c r="Y4258" t="s">
        <v>0</v>
      </c>
      <c r="Z4258" t="s">
        <v>2</v>
      </c>
      <c r="AA4258" t="s">
        <v>999</v>
      </c>
      <c r="AB4258" t="s">
        <v>0</v>
      </c>
      <c r="AC4258" t="s">
        <v>0</v>
      </c>
      <c r="AD4258" t="s">
        <v>0</v>
      </c>
      <c r="AI4258" s="1" t="str">
        <f>CONCATENATE(MONTH(L4258),"/",1,"/",YEAR(L4258))</f>
        <v>11/1/2013</v>
      </c>
      <c r="AJ4258" s="1">
        <f>SUMIFS([1]Currency!A:A,[1]Currency!B:B,Sales!AI4258,[1]Currency!C:C,Sales!R4258)</f>
        <v>1</v>
      </c>
      <c r="AK4258" s="1">
        <f>AJ4258*J4258*K4258</f>
        <v>2.99</v>
      </c>
      <c r="AL4258" s="1" t="str">
        <f>VLOOKUP(S4258,[1]Region!A:B,2,FALSE)</f>
        <v>Latam</v>
      </c>
      <c r="AM4258" s="1">
        <f>SUMIFS([1]Encoding!D:D,[1]Encoding!B:B,Sales!AL4258,[1]Encoding!A:A,Sales!C4258)</f>
        <v>0.2</v>
      </c>
      <c r="AN4258" s="1">
        <f>SUMIFS([1]Encoding!Q:Q,[1]Encoding!B:B,Sales!AL4258,[1]Encoding!A:A,Sales!C4258)</f>
        <v>0</v>
      </c>
      <c r="AO4258" s="1">
        <f>AK4258*(1-AN4258)</f>
        <v>2.99</v>
      </c>
      <c r="AP4258" s="1">
        <f>AO4258*(1-AM4258)</f>
        <v>2.3920000000000003</v>
      </c>
    </row>
    <row r="4259" spans="1:42">
      <c r="A4259" t="s">
        <v>12</v>
      </c>
      <c r="B4259" t="s">
        <v>11</v>
      </c>
      <c r="C4259" t="s">
        <v>999</v>
      </c>
      <c r="D4259" t="s">
        <v>0</v>
      </c>
      <c r="E4259" t="s">
        <v>0</v>
      </c>
      <c r="F4259" t="s">
        <v>1003</v>
      </c>
      <c r="G4259" t="s">
        <v>1002</v>
      </c>
      <c r="H4259" t="s">
        <v>1001</v>
      </c>
      <c r="I4259" t="s">
        <v>7</v>
      </c>
      <c r="J4259">
        <v>1</v>
      </c>
      <c r="K4259">
        <v>2.99</v>
      </c>
      <c r="L4259" s="2">
        <v>41589</v>
      </c>
      <c r="M4259">
        <v>66002486741751</v>
      </c>
      <c r="N4259">
        <v>0</v>
      </c>
      <c r="O4259">
        <v>6858247169</v>
      </c>
      <c r="P4259" s="2">
        <v>41589</v>
      </c>
      <c r="Q4259" t="s">
        <v>5</v>
      </c>
      <c r="R4259" t="s">
        <v>3</v>
      </c>
      <c r="S4259" t="s">
        <v>16</v>
      </c>
      <c r="T4259" t="s">
        <v>3</v>
      </c>
      <c r="U4259" t="s">
        <v>0</v>
      </c>
      <c r="V4259" t="s">
        <v>0</v>
      </c>
      <c r="W4259">
        <v>4.99</v>
      </c>
      <c r="X4259">
        <v>673532180</v>
      </c>
      <c r="Y4259" t="s">
        <v>0</v>
      </c>
      <c r="Z4259" t="s">
        <v>2</v>
      </c>
      <c r="AA4259" t="s">
        <v>999</v>
      </c>
      <c r="AB4259" t="s">
        <v>0</v>
      </c>
      <c r="AC4259" t="s">
        <v>0</v>
      </c>
      <c r="AD4259" t="s">
        <v>0</v>
      </c>
      <c r="AI4259" s="1" t="str">
        <f>CONCATENATE(MONTH(L4259),"/",1,"/",YEAR(L4259))</f>
        <v>11/1/2013</v>
      </c>
      <c r="AJ4259" s="1">
        <f>SUMIFS([1]Currency!A:A,[1]Currency!B:B,Sales!AI4259,[1]Currency!C:C,Sales!R4259)</f>
        <v>1</v>
      </c>
      <c r="AK4259" s="1">
        <f>AJ4259*J4259*K4259</f>
        <v>2.99</v>
      </c>
      <c r="AL4259" s="1" t="str">
        <f>VLOOKUP(S4259,[1]Region!A:B,2,FALSE)</f>
        <v>Latam</v>
      </c>
      <c r="AM4259" s="1">
        <f>SUMIFS([1]Encoding!D:D,[1]Encoding!B:B,Sales!AL4259,[1]Encoding!A:A,Sales!C4259)</f>
        <v>0.2</v>
      </c>
      <c r="AN4259" s="1">
        <f>SUMIFS([1]Encoding!Q:Q,[1]Encoding!B:B,Sales!AL4259,[1]Encoding!A:A,Sales!C4259)</f>
        <v>0</v>
      </c>
      <c r="AO4259" s="1">
        <f>AK4259*(1-AN4259)</f>
        <v>2.99</v>
      </c>
      <c r="AP4259" s="1">
        <f>AO4259*(1-AM4259)</f>
        <v>2.3920000000000003</v>
      </c>
    </row>
    <row r="4260" spans="1:42">
      <c r="A4260" t="s">
        <v>12</v>
      </c>
      <c r="B4260" t="s">
        <v>11</v>
      </c>
      <c r="C4260" t="s">
        <v>999</v>
      </c>
      <c r="D4260" t="s">
        <v>0</v>
      </c>
      <c r="E4260" t="s">
        <v>0</v>
      </c>
      <c r="F4260" t="s">
        <v>1003</v>
      </c>
      <c r="G4260" t="s">
        <v>1002</v>
      </c>
      <c r="H4260" t="s">
        <v>1001</v>
      </c>
      <c r="I4260" t="s">
        <v>7</v>
      </c>
      <c r="J4260">
        <v>1</v>
      </c>
      <c r="K4260">
        <v>2.99</v>
      </c>
      <c r="L4260" s="2">
        <v>41595</v>
      </c>
      <c r="M4260">
        <v>97001132305822</v>
      </c>
      <c r="N4260">
        <v>1000010</v>
      </c>
      <c r="O4260">
        <v>2832163409</v>
      </c>
      <c r="P4260" s="2">
        <v>41595</v>
      </c>
      <c r="Q4260" t="s">
        <v>5</v>
      </c>
      <c r="R4260" t="s">
        <v>3</v>
      </c>
      <c r="S4260" t="s">
        <v>16</v>
      </c>
      <c r="T4260" t="s">
        <v>3</v>
      </c>
      <c r="U4260" t="s">
        <v>0</v>
      </c>
      <c r="V4260" t="s">
        <v>0</v>
      </c>
      <c r="W4260">
        <v>4.99</v>
      </c>
      <c r="X4260">
        <v>673532180</v>
      </c>
      <c r="Y4260" t="s">
        <v>0</v>
      </c>
      <c r="Z4260" t="s">
        <v>2</v>
      </c>
      <c r="AA4260" t="s">
        <v>999</v>
      </c>
      <c r="AB4260" t="s">
        <v>0</v>
      </c>
      <c r="AC4260" t="s">
        <v>0</v>
      </c>
      <c r="AD4260" t="s">
        <v>0</v>
      </c>
      <c r="AI4260" s="1" t="str">
        <f>CONCATENATE(MONTH(L4260),"/",1,"/",YEAR(L4260))</f>
        <v>11/1/2013</v>
      </c>
      <c r="AJ4260" s="1">
        <f>SUMIFS([1]Currency!A:A,[1]Currency!B:B,Sales!AI4260,[1]Currency!C:C,Sales!R4260)</f>
        <v>1</v>
      </c>
      <c r="AK4260" s="1">
        <f>AJ4260*J4260*K4260</f>
        <v>2.99</v>
      </c>
      <c r="AL4260" s="1" t="str">
        <f>VLOOKUP(S4260,[1]Region!A:B,2,FALSE)</f>
        <v>Latam</v>
      </c>
      <c r="AM4260" s="1">
        <f>SUMIFS([1]Encoding!D:D,[1]Encoding!B:B,Sales!AL4260,[1]Encoding!A:A,Sales!C4260)</f>
        <v>0.2</v>
      </c>
      <c r="AN4260" s="1">
        <f>SUMIFS([1]Encoding!Q:Q,[1]Encoding!B:B,Sales!AL4260,[1]Encoding!A:A,Sales!C4260)</f>
        <v>0</v>
      </c>
      <c r="AO4260" s="1">
        <f>AK4260*(1-AN4260)</f>
        <v>2.99</v>
      </c>
      <c r="AP4260" s="1">
        <f>AO4260*(1-AM4260)</f>
        <v>2.3920000000000003</v>
      </c>
    </row>
    <row r="4261" spans="1:42">
      <c r="A4261" t="s">
        <v>12</v>
      </c>
      <c r="B4261" t="s">
        <v>11</v>
      </c>
      <c r="C4261" t="s">
        <v>999</v>
      </c>
      <c r="D4261" t="s">
        <v>0</v>
      </c>
      <c r="E4261" t="s">
        <v>0</v>
      </c>
      <c r="F4261" t="s">
        <v>1003</v>
      </c>
      <c r="G4261" t="s">
        <v>1002</v>
      </c>
      <c r="H4261" t="s">
        <v>1001</v>
      </c>
      <c r="I4261" t="s">
        <v>7</v>
      </c>
      <c r="J4261">
        <v>1</v>
      </c>
      <c r="K4261">
        <v>2.99</v>
      </c>
      <c r="L4261" s="2">
        <v>41589</v>
      </c>
      <c r="M4261">
        <v>30002643263173</v>
      </c>
      <c r="N4261" t="s">
        <v>1427</v>
      </c>
      <c r="O4261">
        <v>2120291349</v>
      </c>
      <c r="P4261" s="2">
        <v>41589</v>
      </c>
      <c r="Q4261" t="s">
        <v>5</v>
      </c>
      <c r="R4261" t="s">
        <v>3</v>
      </c>
      <c r="S4261" t="s">
        <v>4</v>
      </c>
      <c r="T4261" t="s">
        <v>3</v>
      </c>
      <c r="U4261" t="s">
        <v>0</v>
      </c>
      <c r="V4261" t="s">
        <v>0</v>
      </c>
      <c r="W4261">
        <v>4.99</v>
      </c>
      <c r="X4261">
        <v>673532180</v>
      </c>
      <c r="Y4261" t="s">
        <v>0</v>
      </c>
      <c r="Z4261" t="s">
        <v>2</v>
      </c>
      <c r="AA4261" t="s">
        <v>999</v>
      </c>
      <c r="AB4261" t="s">
        <v>0</v>
      </c>
      <c r="AC4261" t="s">
        <v>0</v>
      </c>
      <c r="AD4261" t="s">
        <v>0</v>
      </c>
      <c r="AI4261" s="1" t="str">
        <f>CONCATENATE(MONTH(L4261),"/",1,"/",YEAR(L4261))</f>
        <v>11/1/2013</v>
      </c>
      <c r="AJ4261" s="1">
        <f>SUMIFS([1]Currency!A:A,[1]Currency!B:B,Sales!AI4261,[1]Currency!C:C,Sales!R4261)</f>
        <v>1</v>
      </c>
      <c r="AK4261" s="1">
        <f>AJ4261*J4261*K4261</f>
        <v>2.99</v>
      </c>
      <c r="AL4261" s="1" t="str">
        <f>VLOOKUP(S4261,[1]Region!A:B,2,FALSE)</f>
        <v>Brazil</v>
      </c>
      <c r="AM4261" s="1">
        <f>SUMIFS([1]Encoding!D:D,[1]Encoding!B:B,Sales!AL4261,[1]Encoding!A:A,Sales!C4261)</f>
        <v>0.2</v>
      </c>
      <c r="AN4261" s="1">
        <f>SUMIFS([1]Encoding!Q:Q,[1]Encoding!B:B,Sales!AL4261,[1]Encoding!A:A,Sales!C4261)</f>
        <v>4.8000000000000001E-2</v>
      </c>
      <c r="AO4261" s="1">
        <f>AK4261*(1-AN4261)</f>
        <v>2.8464800000000001</v>
      </c>
      <c r="AP4261" s="1">
        <f>AO4261*(1-AM4261)</f>
        <v>2.2771840000000001</v>
      </c>
    </row>
    <row r="4262" spans="1:42">
      <c r="A4262" t="s">
        <v>12</v>
      </c>
      <c r="B4262" t="s">
        <v>11</v>
      </c>
      <c r="C4262" t="s">
        <v>999</v>
      </c>
      <c r="D4262" t="s">
        <v>0</v>
      </c>
      <c r="E4262" t="s">
        <v>0</v>
      </c>
      <c r="F4262" t="s">
        <v>1003</v>
      </c>
      <c r="G4262" t="s">
        <v>1002</v>
      </c>
      <c r="H4262" t="s">
        <v>1001</v>
      </c>
      <c r="I4262" t="s">
        <v>7</v>
      </c>
      <c r="J4262">
        <v>1</v>
      </c>
      <c r="K4262">
        <v>2.99</v>
      </c>
      <c r="L4262" s="2">
        <v>41592</v>
      </c>
      <c r="M4262">
        <v>80002558356885</v>
      </c>
      <c r="N4262" t="s">
        <v>1954</v>
      </c>
      <c r="O4262">
        <v>7042563564</v>
      </c>
      <c r="P4262" s="2">
        <v>41592</v>
      </c>
      <c r="Q4262" t="s">
        <v>5</v>
      </c>
      <c r="R4262" t="s">
        <v>3</v>
      </c>
      <c r="S4262" t="s">
        <v>4</v>
      </c>
      <c r="T4262" t="s">
        <v>3</v>
      </c>
      <c r="U4262" t="s">
        <v>0</v>
      </c>
      <c r="V4262" t="s">
        <v>0</v>
      </c>
      <c r="W4262">
        <v>4.99</v>
      </c>
      <c r="X4262">
        <v>673532180</v>
      </c>
      <c r="Y4262" t="s">
        <v>0</v>
      </c>
      <c r="Z4262" t="s">
        <v>2</v>
      </c>
      <c r="AA4262" t="s">
        <v>999</v>
      </c>
      <c r="AB4262" t="s">
        <v>0</v>
      </c>
      <c r="AC4262" t="s">
        <v>0</v>
      </c>
      <c r="AD4262" t="s">
        <v>0</v>
      </c>
      <c r="AI4262" s="1" t="str">
        <f>CONCATENATE(MONTH(L4262),"/",1,"/",YEAR(L4262))</f>
        <v>11/1/2013</v>
      </c>
      <c r="AJ4262" s="1">
        <f>SUMIFS([1]Currency!A:A,[1]Currency!B:B,Sales!AI4262,[1]Currency!C:C,Sales!R4262)</f>
        <v>1</v>
      </c>
      <c r="AK4262" s="1">
        <f>AJ4262*J4262*K4262</f>
        <v>2.99</v>
      </c>
      <c r="AL4262" s="1" t="str">
        <f>VLOOKUP(S4262,[1]Region!A:B,2,FALSE)</f>
        <v>Brazil</v>
      </c>
      <c r="AM4262" s="1">
        <f>SUMIFS([1]Encoding!D:D,[1]Encoding!B:B,Sales!AL4262,[1]Encoding!A:A,Sales!C4262)</f>
        <v>0.2</v>
      </c>
      <c r="AN4262" s="1">
        <f>SUMIFS([1]Encoding!Q:Q,[1]Encoding!B:B,Sales!AL4262,[1]Encoding!A:A,Sales!C4262)</f>
        <v>4.8000000000000001E-2</v>
      </c>
      <c r="AO4262" s="1">
        <f>AK4262*(1-AN4262)</f>
        <v>2.8464800000000001</v>
      </c>
      <c r="AP4262" s="1">
        <f>AO4262*(1-AM4262)</f>
        <v>2.2771840000000001</v>
      </c>
    </row>
    <row r="4263" spans="1:42">
      <c r="A4263" t="s">
        <v>12</v>
      </c>
      <c r="B4263" t="s">
        <v>11</v>
      </c>
      <c r="C4263" t="s">
        <v>999</v>
      </c>
      <c r="D4263" t="s">
        <v>0</v>
      </c>
      <c r="E4263" t="s">
        <v>0</v>
      </c>
      <c r="F4263" t="s">
        <v>1003</v>
      </c>
      <c r="G4263" t="s">
        <v>1002</v>
      </c>
      <c r="H4263" t="s">
        <v>1001</v>
      </c>
      <c r="I4263" t="s">
        <v>7</v>
      </c>
      <c r="J4263">
        <v>1</v>
      </c>
      <c r="K4263">
        <v>2.39</v>
      </c>
      <c r="L4263" s="2">
        <v>41594</v>
      </c>
      <c r="M4263">
        <v>69001154897689</v>
      </c>
      <c r="N4263" t="s">
        <v>29</v>
      </c>
      <c r="O4263">
        <v>9706422749</v>
      </c>
      <c r="P4263" s="2">
        <v>41594</v>
      </c>
      <c r="Q4263" t="s">
        <v>5</v>
      </c>
      <c r="R4263" t="s">
        <v>3</v>
      </c>
      <c r="S4263" t="s">
        <v>16</v>
      </c>
      <c r="T4263" t="s">
        <v>3</v>
      </c>
      <c r="U4263" t="s">
        <v>0</v>
      </c>
      <c r="V4263" t="s">
        <v>0</v>
      </c>
      <c r="W4263">
        <v>3.99</v>
      </c>
      <c r="X4263">
        <v>673532180</v>
      </c>
      <c r="Y4263" t="s">
        <v>0</v>
      </c>
      <c r="Z4263" t="s">
        <v>15</v>
      </c>
      <c r="AA4263" t="s">
        <v>999</v>
      </c>
      <c r="AB4263" t="s">
        <v>0</v>
      </c>
      <c r="AC4263" t="s">
        <v>0</v>
      </c>
      <c r="AD4263" t="s">
        <v>0</v>
      </c>
      <c r="AI4263" s="1" t="str">
        <f>CONCATENATE(MONTH(L4263),"/",1,"/",YEAR(L4263))</f>
        <v>11/1/2013</v>
      </c>
      <c r="AJ4263" s="1">
        <f>SUMIFS([1]Currency!A:A,[1]Currency!B:B,Sales!AI4263,[1]Currency!C:C,Sales!R4263)</f>
        <v>1</v>
      </c>
      <c r="AK4263" s="1">
        <f>AJ4263*J4263*K4263</f>
        <v>2.39</v>
      </c>
      <c r="AL4263" s="1" t="str">
        <f>VLOOKUP(S4263,[1]Region!A:B,2,FALSE)</f>
        <v>Latam</v>
      </c>
      <c r="AM4263" s="1">
        <f>SUMIFS([1]Encoding!D:D,[1]Encoding!B:B,Sales!AL4263,[1]Encoding!A:A,Sales!C4263)</f>
        <v>0.2</v>
      </c>
      <c r="AN4263" s="1">
        <f>SUMIFS([1]Encoding!Q:Q,[1]Encoding!B:B,Sales!AL4263,[1]Encoding!A:A,Sales!C4263)</f>
        <v>0</v>
      </c>
      <c r="AO4263" s="1">
        <f>AK4263*(1-AN4263)</f>
        <v>2.39</v>
      </c>
      <c r="AP4263" s="1">
        <f>AO4263*(1-AM4263)</f>
        <v>1.9120000000000001</v>
      </c>
    </row>
    <row r="4264" spans="1:42">
      <c r="A4264" t="s">
        <v>12</v>
      </c>
      <c r="B4264" t="s">
        <v>11</v>
      </c>
      <c r="C4264" t="s">
        <v>999</v>
      </c>
      <c r="D4264" t="s">
        <v>0</v>
      </c>
      <c r="E4264" t="s">
        <v>0</v>
      </c>
      <c r="F4264" t="s">
        <v>1003</v>
      </c>
      <c r="G4264" t="s">
        <v>1002</v>
      </c>
      <c r="H4264" t="s">
        <v>1001</v>
      </c>
      <c r="I4264" t="s">
        <v>7</v>
      </c>
      <c r="J4264">
        <v>1</v>
      </c>
      <c r="K4264">
        <v>3.49</v>
      </c>
      <c r="L4264" s="2">
        <v>41589</v>
      </c>
      <c r="M4264">
        <v>65002000519290</v>
      </c>
      <c r="N4264" t="s">
        <v>29</v>
      </c>
      <c r="O4264">
        <v>5865536234</v>
      </c>
      <c r="P4264" s="2">
        <v>41589</v>
      </c>
      <c r="Q4264" t="s">
        <v>5</v>
      </c>
      <c r="R4264" t="s">
        <v>3</v>
      </c>
      <c r="S4264" t="s">
        <v>28</v>
      </c>
      <c r="T4264" t="s">
        <v>3</v>
      </c>
      <c r="U4264" t="s">
        <v>0</v>
      </c>
      <c r="V4264" t="s">
        <v>0</v>
      </c>
      <c r="W4264">
        <v>4.99</v>
      </c>
      <c r="X4264">
        <v>673532180</v>
      </c>
      <c r="Y4264" t="s">
        <v>0</v>
      </c>
      <c r="Z4264" t="s">
        <v>2</v>
      </c>
      <c r="AA4264" t="s">
        <v>999</v>
      </c>
      <c r="AB4264" t="s">
        <v>0</v>
      </c>
      <c r="AC4264" t="s">
        <v>0</v>
      </c>
      <c r="AD4264" t="s">
        <v>0</v>
      </c>
      <c r="AI4264" s="1" t="str">
        <f>CONCATENATE(MONTH(L4264),"/",1,"/",YEAR(L4264))</f>
        <v>11/1/2013</v>
      </c>
      <c r="AJ4264" s="1">
        <f>SUMIFS([1]Currency!A:A,[1]Currency!B:B,Sales!AI4264,[1]Currency!C:C,Sales!R4264)</f>
        <v>1</v>
      </c>
      <c r="AK4264" s="1">
        <f>AJ4264*J4264*K4264</f>
        <v>3.49</v>
      </c>
      <c r="AL4264" s="1" t="str">
        <f>VLOOKUP(S4264,[1]Region!A:B,2,FALSE)</f>
        <v>Latam</v>
      </c>
      <c r="AM4264" s="1">
        <f>SUMIFS([1]Encoding!D:D,[1]Encoding!B:B,Sales!AL4264,[1]Encoding!A:A,Sales!C4264)</f>
        <v>0.2</v>
      </c>
      <c r="AN4264" s="1">
        <f>SUMIFS([1]Encoding!Q:Q,[1]Encoding!B:B,Sales!AL4264,[1]Encoding!A:A,Sales!C4264)</f>
        <v>0</v>
      </c>
      <c r="AO4264" s="1">
        <f>AK4264*(1-AN4264)</f>
        <v>3.49</v>
      </c>
      <c r="AP4264" s="1">
        <f>AO4264*(1-AM4264)</f>
        <v>2.7920000000000003</v>
      </c>
    </row>
    <row r="4265" spans="1:42">
      <c r="A4265" t="s">
        <v>12</v>
      </c>
      <c r="B4265" t="s">
        <v>11</v>
      </c>
      <c r="C4265" t="s">
        <v>999</v>
      </c>
      <c r="D4265" t="s">
        <v>0</v>
      </c>
      <c r="E4265" t="s">
        <v>0</v>
      </c>
      <c r="F4265" t="s">
        <v>1003</v>
      </c>
      <c r="G4265" t="s">
        <v>1002</v>
      </c>
      <c r="H4265" t="s">
        <v>1001</v>
      </c>
      <c r="I4265" t="s">
        <v>7</v>
      </c>
      <c r="J4265">
        <v>1</v>
      </c>
      <c r="K4265">
        <v>2.99</v>
      </c>
      <c r="L4265" s="2">
        <v>41592</v>
      </c>
      <c r="M4265">
        <v>89001524870562</v>
      </c>
      <c r="N4265" t="s">
        <v>29</v>
      </c>
      <c r="O4265">
        <v>5983242014</v>
      </c>
      <c r="P4265" s="2">
        <v>41592</v>
      </c>
      <c r="Q4265" t="s">
        <v>5</v>
      </c>
      <c r="R4265" t="s">
        <v>3</v>
      </c>
      <c r="S4265" t="s">
        <v>4</v>
      </c>
      <c r="T4265" t="s">
        <v>3</v>
      </c>
      <c r="U4265" t="s">
        <v>0</v>
      </c>
      <c r="V4265" t="s">
        <v>0</v>
      </c>
      <c r="W4265">
        <v>4.99</v>
      </c>
      <c r="X4265">
        <v>673532180</v>
      </c>
      <c r="Y4265" t="s">
        <v>0</v>
      </c>
      <c r="Z4265" t="s">
        <v>2</v>
      </c>
      <c r="AA4265" t="s">
        <v>999</v>
      </c>
      <c r="AB4265" t="s">
        <v>0</v>
      </c>
      <c r="AC4265" t="s">
        <v>0</v>
      </c>
      <c r="AD4265" t="s">
        <v>0</v>
      </c>
      <c r="AI4265" s="1" t="str">
        <f>CONCATENATE(MONTH(L4265),"/",1,"/",YEAR(L4265))</f>
        <v>11/1/2013</v>
      </c>
      <c r="AJ4265" s="1">
        <f>SUMIFS([1]Currency!A:A,[1]Currency!B:B,Sales!AI4265,[1]Currency!C:C,Sales!R4265)</f>
        <v>1</v>
      </c>
      <c r="AK4265" s="1">
        <f>AJ4265*J4265*K4265</f>
        <v>2.99</v>
      </c>
      <c r="AL4265" s="1" t="str">
        <f>VLOOKUP(S4265,[1]Region!A:B,2,FALSE)</f>
        <v>Brazil</v>
      </c>
      <c r="AM4265" s="1">
        <f>SUMIFS([1]Encoding!D:D,[1]Encoding!B:B,Sales!AL4265,[1]Encoding!A:A,Sales!C4265)</f>
        <v>0.2</v>
      </c>
      <c r="AN4265" s="1">
        <f>SUMIFS([1]Encoding!Q:Q,[1]Encoding!B:B,Sales!AL4265,[1]Encoding!A:A,Sales!C4265)</f>
        <v>4.8000000000000001E-2</v>
      </c>
      <c r="AO4265" s="1">
        <f>AK4265*(1-AN4265)</f>
        <v>2.8464800000000001</v>
      </c>
      <c r="AP4265" s="1">
        <f>AO4265*(1-AM4265)</f>
        <v>2.2771840000000001</v>
      </c>
    </row>
    <row r="4266" spans="1:42">
      <c r="A4266" t="s">
        <v>12</v>
      </c>
      <c r="B4266" t="s">
        <v>11</v>
      </c>
      <c r="C4266" t="s">
        <v>999</v>
      </c>
      <c r="D4266" t="s">
        <v>0</v>
      </c>
      <c r="E4266" t="s">
        <v>0</v>
      </c>
      <c r="F4266" t="s">
        <v>1003</v>
      </c>
      <c r="G4266" t="s">
        <v>1002</v>
      </c>
      <c r="H4266" t="s">
        <v>1001</v>
      </c>
      <c r="I4266" t="s">
        <v>7</v>
      </c>
      <c r="J4266">
        <v>1</v>
      </c>
      <c r="K4266">
        <v>2.99</v>
      </c>
      <c r="L4266" s="2">
        <v>41593</v>
      </c>
      <c r="M4266">
        <v>70001313102235</v>
      </c>
      <c r="N4266" t="s">
        <v>1953</v>
      </c>
      <c r="O4266">
        <v>9630252174</v>
      </c>
      <c r="P4266" s="2">
        <v>41593</v>
      </c>
      <c r="Q4266" t="s">
        <v>5</v>
      </c>
      <c r="R4266" t="s">
        <v>3</v>
      </c>
      <c r="S4266" t="s">
        <v>4</v>
      </c>
      <c r="T4266" t="s">
        <v>3</v>
      </c>
      <c r="U4266" t="s">
        <v>0</v>
      </c>
      <c r="V4266" t="s">
        <v>0</v>
      </c>
      <c r="W4266">
        <v>4.99</v>
      </c>
      <c r="X4266">
        <v>673532180</v>
      </c>
      <c r="Y4266" t="s">
        <v>0</v>
      </c>
      <c r="Z4266" t="s">
        <v>2</v>
      </c>
      <c r="AA4266" t="s">
        <v>999</v>
      </c>
      <c r="AB4266" t="s">
        <v>0</v>
      </c>
      <c r="AC4266" t="s">
        <v>0</v>
      </c>
      <c r="AD4266" t="s">
        <v>0</v>
      </c>
      <c r="AI4266" s="1" t="str">
        <f>CONCATENATE(MONTH(L4266),"/",1,"/",YEAR(L4266))</f>
        <v>11/1/2013</v>
      </c>
      <c r="AJ4266" s="1">
        <f>SUMIFS([1]Currency!A:A,[1]Currency!B:B,Sales!AI4266,[1]Currency!C:C,Sales!R4266)</f>
        <v>1</v>
      </c>
      <c r="AK4266" s="1">
        <f>AJ4266*J4266*K4266</f>
        <v>2.99</v>
      </c>
      <c r="AL4266" s="1" t="str">
        <f>VLOOKUP(S4266,[1]Region!A:B,2,FALSE)</f>
        <v>Brazil</v>
      </c>
      <c r="AM4266" s="1">
        <f>SUMIFS([1]Encoding!D:D,[1]Encoding!B:B,Sales!AL4266,[1]Encoding!A:A,Sales!C4266)</f>
        <v>0.2</v>
      </c>
      <c r="AN4266" s="1">
        <f>SUMIFS([1]Encoding!Q:Q,[1]Encoding!B:B,Sales!AL4266,[1]Encoding!A:A,Sales!C4266)</f>
        <v>4.8000000000000001E-2</v>
      </c>
      <c r="AO4266" s="1">
        <f>AK4266*(1-AN4266)</f>
        <v>2.8464800000000001</v>
      </c>
      <c r="AP4266" s="1">
        <f>AO4266*(1-AM4266)</f>
        <v>2.2771840000000001</v>
      </c>
    </row>
    <row r="4267" spans="1:42">
      <c r="A4267" t="s">
        <v>12</v>
      </c>
      <c r="B4267" t="s">
        <v>11</v>
      </c>
      <c r="C4267" t="s">
        <v>999</v>
      </c>
      <c r="D4267" t="s">
        <v>0</v>
      </c>
      <c r="E4267" t="s">
        <v>0</v>
      </c>
      <c r="F4267" t="s">
        <v>1003</v>
      </c>
      <c r="G4267" t="s">
        <v>1002</v>
      </c>
      <c r="H4267" t="s">
        <v>1001</v>
      </c>
      <c r="I4267" t="s">
        <v>7</v>
      </c>
      <c r="J4267">
        <v>1</v>
      </c>
      <c r="K4267">
        <v>2.39</v>
      </c>
      <c r="L4267" s="2">
        <v>41595</v>
      </c>
      <c r="M4267">
        <v>111001088017507</v>
      </c>
      <c r="N4267" t="s">
        <v>1952</v>
      </c>
      <c r="O4267">
        <v>8698652594</v>
      </c>
      <c r="P4267" s="2">
        <v>41595</v>
      </c>
      <c r="Q4267" t="s">
        <v>5</v>
      </c>
      <c r="R4267" t="s">
        <v>3</v>
      </c>
      <c r="S4267" t="s">
        <v>4</v>
      </c>
      <c r="T4267" t="s">
        <v>3</v>
      </c>
      <c r="U4267" t="s">
        <v>0</v>
      </c>
      <c r="V4267" t="s">
        <v>0</v>
      </c>
      <c r="W4267">
        <v>3.99</v>
      </c>
      <c r="X4267">
        <v>673532180</v>
      </c>
      <c r="Y4267" t="s">
        <v>0</v>
      </c>
      <c r="Z4267" t="s">
        <v>15</v>
      </c>
      <c r="AA4267" t="s">
        <v>999</v>
      </c>
      <c r="AB4267" t="s">
        <v>0</v>
      </c>
      <c r="AC4267" t="s">
        <v>0</v>
      </c>
      <c r="AD4267" t="s">
        <v>0</v>
      </c>
      <c r="AI4267" s="1" t="str">
        <f>CONCATENATE(MONTH(L4267),"/",1,"/",YEAR(L4267))</f>
        <v>11/1/2013</v>
      </c>
      <c r="AJ4267" s="1">
        <f>SUMIFS([1]Currency!A:A,[1]Currency!B:B,Sales!AI4267,[1]Currency!C:C,Sales!R4267)</f>
        <v>1</v>
      </c>
      <c r="AK4267" s="1">
        <f>AJ4267*J4267*K4267</f>
        <v>2.39</v>
      </c>
      <c r="AL4267" s="1" t="str">
        <f>VLOOKUP(S4267,[1]Region!A:B,2,FALSE)</f>
        <v>Brazil</v>
      </c>
      <c r="AM4267" s="1">
        <f>SUMIFS([1]Encoding!D:D,[1]Encoding!B:B,Sales!AL4267,[1]Encoding!A:A,Sales!C4267)</f>
        <v>0.2</v>
      </c>
      <c r="AN4267" s="1">
        <f>SUMIFS([1]Encoding!Q:Q,[1]Encoding!B:B,Sales!AL4267,[1]Encoding!A:A,Sales!C4267)</f>
        <v>4.8000000000000001E-2</v>
      </c>
      <c r="AO4267" s="1">
        <f>AK4267*(1-AN4267)</f>
        <v>2.27528</v>
      </c>
      <c r="AP4267" s="1">
        <f>AO4267*(1-AM4267)</f>
        <v>1.8202240000000001</v>
      </c>
    </row>
    <row r="4268" spans="1:42">
      <c r="A4268" t="s">
        <v>12</v>
      </c>
      <c r="B4268" t="s">
        <v>11</v>
      </c>
      <c r="C4268" t="s">
        <v>999</v>
      </c>
      <c r="D4268" t="s">
        <v>0</v>
      </c>
      <c r="E4268" t="s">
        <v>0</v>
      </c>
      <c r="F4268" t="s">
        <v>1003</v>
      </c>
      <c r="G4268" t="s">
        <v>1002</v>
      </c>
      <c r="H4268" t="s">
        <v>1001</v>
      </c>
      <c r="I4268" t="s">
        <v>7</v>
      </c>
      <c r="J4268">
        <v>1</v>
      </c>
      <c r="K4268">
        <v>2.39</v>
      </c>
      <c r="L4268" s="2">
        <v>41590</v>
      </c>
      <c r="M4268">
        <v>89001512568431</v>
      </c>
      <c r="N4268" t="s">
        <v>881</v>
      </c>
      <c r="O4268">
        <v>3221450489</v>
      </c>
      <c r="P4268" s="2">
        <v>41590</v>
      </c>
      <c r="Q4268" t="s">
        <v>5</v>
      </c>
      <c r="R4268" t="s">
        <v>3</v>
      </c>
      <c r="S4268" t="s">
        <v>4</v>
      </c>
      <c r="T4268" t="s">
        <v>3</v>
      </c>
      <c r="U4268" t="s">
        <v>0</v>
      </c>
      <c r="V4268" t="s">
        <v>0</v>
      </c>
      <c r="W4268">
        <v>3.99</v>
      </c>
      <c r="X4268">
        <v>673532180</v>
      </c>
      <c r="Y4268" t="s">
        <v>0</v>
      </c>
      <c r="Z4268" t="s">
        <v>15</v>
      </c>
      <c r="AA4268" t="s">
        <v>999</v>
      </c>
      <c r="AB4268" t="s">
        <v>0</v>
      </c>
      <c r="AC4268" t="s">
        <v>0</v>
      </c>
      <c r="AD4268" t="s">
        <v>0</v>
      </c>
      <c r="AI4268" s="1" t="str">
        <f>CONCATENATE(MONTH(L4268),"/",1,"/",YEAR(L4268))</f>
        <v>11/1/2013</v>
      </c>
      <c r="AJ4268" s="1">
        <f>SUMIFS([1]Currency!A:A,[1]Currency!B:B,Sales!AI4268,[1]Currency!C:C,Sales!R4268)</f>
        <v>1</v>
      </c>
      <c r="AK4268" s="1">
        <f>AJ4268*J4268*K4268</f>
        <v>2.39</v>
      </c>
      <c r="AL4268" s="1" t="str">
        <f>VLOOKUP(S4268,[1]Region!A:B,2,FALSE)</f>
        <v>Brazil</v>
      </c>
      <c r="AM4268" s="1">
        <f>SUMIFS([1]Encoding!D:D,[1]Encoding!B:B,Sales!AL4268,[1]Encoding!A:A,Sales!C4268)</f>
        <v>0.2</v>
      </c>
      <c r="AN4268" s="1">
        <f>SUMIFS([1]Encoding!Q:Q,[1]Encoding!B:B,Sales!AL4268,[1]Encoding!A:A,Sales!C4268)</f>
        <v>4.8000000000000001E-2</v>
      </c>
      <c r="AO4268" s="1">
        <f>AK4268*(1-AN4268)</f>
        <v>2.27528</v>
      </c>
      <c r="AP4268" s="1">
        <f>AO4268*(1-AM4268)</f>
        <v>1.8202240000000001</v>
      </c>
    </row>
    <row r="4269" spans="1:42">
      <c r="A4269" t="s">
        <v>12</v>
      </c>
      <c r="B4269" t="s">
        <v>11</v>
      </c>
      <c r="C4269" t="s">
        <v>999</v>
      </c>
      <c r="D4269" t="s">
        <v>0</v>
      </c>
      <c r="E4269" t="s">
        <v>0</v>
      </c>
      <c r="F4269" t="s">
        <v>1003</v>
      </c>
      <c r="G4269" t="s">
        <v>1002</v>
      </c>
      <c r="H4269" t="s">
        <v>1001</v>
      </c>
      <c r="I4269" t="s">
        <v>7</v>
      </c>
      <c r="J4269">
        <v>1</v>
      </c>
      <c r="K4269">
        <v>2.39</v>
      </c>
      <c r="L4269" s="2">
        <v>41595</v>
      </c>
      <c r="M4269">
        <v>23002644646143</v>
      </c>
      <c r="N4269" t="s">
        <v>350</v>
      </c>
      <c r="O4269">
        <v>6732891754</v>
      </c>
      <c r="P4269" s="2">
        <v>41595</v>
      </c>
      <c r="Q4269" t="s">
        <v>5</v>
      </c>
      <c r="R4269" t="s">
        <v>3</v>
      </c>
      <c r="S4269" t="s">
        <v>4</v>
      </c>
      <c r="T4269" t="s">
        <v>3</v>
      </c>
      <c r="U4269" t="s">
        <v>0</v>
      </c>
      <c r="V4269" t="s">
        <v>0</v>
      </c>
      <c r="W4269">
        <v>3.99</v>
      </c>
      <c r="X4269">
        <v>673532180</v>
      </c>
      <c r="Y4269" t="s">
        <v>0</v>
      </c>
      <c r="Z4269" t="s">
        <v>15</v>
      </c>
      <c r="AA4269" t="s">
        <v>999</v>
      </c>
      <c r="AB4269" t="s">
        <v>0</v>
      </c>
      <c r="AC4269" t="s">
        <v>0</v>
      </c>
      <c r="AD4269" t="s">
        <v>0</v>
      </c>
      <c r="AI4269" s="1" t="str">
        <f>CONCATENATE(MONTH(L4269),"/",1,"/",YEAR(L4269))</f>
        <v>11/1/2013</v>
      </c>
      <c r="AJ4269" s="1">
        <f>SUMIFS([1]Currency!A:A,[1]Currency!B:B,Sales!AI4269,[1]Currency!C:C,Sales!R4269)</f>
        <v>1</v>
      </c>
      <c r="AK4269" s="1">
        <f>AJ4269*J4269*K4269</f>
        <v>2.39</v>
      </c>
      <c r="AL4269" s="1" t="str">
        <f>VLOOKUP(S4269,[1]Region!A:B,2,FALSE)</f>
        <v>Brazil</v>
      </c>
      <c r="AM4269" s="1">
        <f>SUMIFS([1]Encoding!D:D,[1]Encoding!B:B,Sales!AL4269,[1]Encoding!A:A,Sales!C4269)</f>
        <v>0.2</v>
      </c>
      <c r="AN4269" s="1">
        <f>SUMIFS([1]Encoding!Q:Q,[1]Encoding!B:B,Sales!AL4269,[1]Encoding!A:A,Sales!C4269)</f>
        <v>4.8000000000000001E-2</v>
      </c>
      <c r="AO4269" s="1">
        <f>AK4269*(1-AN4269)</f>
        <v>2.27528</v>
      </c>
      <c r="AP4269" s="1">
        <f>AO4269*(1-AM4269)</f>
        <v>1.8202240000000001</v>
      </c>
    </row>
    <row r="4270" spans="1:42">
      <c r="A4270" t="s">
        <v>12</v>
      </c>
      <c r="B4270" t="s">
        <v>11</v>
      </c>
      <c r="C4270" t="s">
        <v>999</v>
      </c>
      <c r="D4270" t="s">
        <v>0</v>
      </c>
      <c r="E4270" t="s">
        <v>0</v>
      </c>
      <c r="F4270" t="s">
        <v>1003</v>
      </c>
      <c r="G4270" t="s">
        <v>1002</v>
      </c>
      <c r="H4270" t="s">
        <v>1001</v>
      </c>
      <c r="I4270" t="s">
        <v>7</v>
      </c>
      <c r="J4270">
        <v>1</v>
      </c>
      <c r="K4270">
        <v>2.39</v>
      </c>
      <c r="L4270" s="2">
        <v>41595</v>
      </c>
      <c r="M4270">
        <v>95001391364382</v>
      </c>
      <c r="N4270" t="s">
        <v>1951</v>
      </c>
      <c r="O4270">
        <v>7382464544</v>
      </c>
      <c r="P4270" s="2">
        <v>41595</v>
      </c>
      <c r="Q4270" t="s">
        <v>5</v>
      </c>
      <c r="R4270" t="s">
        <v>3</v>
      </c>
      <c r="S4270" t="s">
        <v>4</v>
      </c>
      <c r="T4270" t="s">
        <v>3</v>
      </c>
      <c r="U4270" t="s">
        <v>0</v>
      </c>
      <c r="V4270" t="s">
        <v>0</v>
      </c>
      <c r="W4270">
        <v>3.99</v>
      </c>
      <c r="X4270">
        <v>673532180</v>
      </c>
      <c r="Y4270" t="s">
        <v>0</v>
      </c>
      <c r="Z4270" t="s">
        <v>15</v>
      </c>
      <c r="AA4270" t="s">
        <v>999</v>
      </c>
      <c r="AB4270" t="s">
        <v>0</v>
      </c>
      <c r="AC4270" t="s">
        <v>0</v>
      </c>
      <c r="AD4270" t="s">
        <v>0</v>
      </c>
      <c r="AI4270" s="1" t="str">
        <f>CONCATENATE(MONTH(L4270),"/",1,"/",YEAR(L4270))</f>
        <v>11/1/2013</v>
      </c>
      <c r="AJ4270" s="1">
        <f>SUMIFS([1]Currency!A:A,[1]Currency!B:B,Sales!AI4270,[1]Currency!C:C,Sales!R4270)</f>
        <v>1</v>
      </c>
      <c r="AK4270" s="1">
        <f>AJ4270*J4270*K4270</f>
        <v>2.39</v>
      </c>
      <c r="AL4270" s="1" t="str">
        <f>VLOOKUP(S4270,[1]Region!A:B,2,FALSE)</f>
        <v>Brazil</v>
      </c>
      <c r="AM4270" s="1">
        <f>SUMIFS([1]Encoding!D:D,[1]Encoding!B:B,Sales!AL4270,[1]Encoding!A:A,Sales!C4270)</f>
        <v>0.2</v>
      </c>
      <c r="AN4270" s="1">
        <f>SUMIFS([1]Encoding!Q:Q,[1]Encoding!B:B,Sales!AL4270,[1]Encoding!A:A,Sales!C4270)</f>
        <v>4.8000000000000001E-2</v>
      </c>
      <c r="AO4270" s="1">
        <f>AK4270*(1-AN4270)</f>
        <v>2.27528</v>
      </c>
      <c r="AP4270" s="1">
        <f>AO4270*(1-AM4270)</f>
        <v>1.8202240000000001</v>
      </c>
    </row>
    <row r="4271" spans="1:42">
      <c r="A4271" t="s">
        <v>12</v>
      </c>
      <c r="B4271" t="s">
        <v>11</v>
      </c>
      <c r="C4271" t="s">
        <v>999</v>
      </c>
      <c r="D4271" t="s">
        <v>0</v>
      </c>
      <c r="E4271" t="s">
        <v>0</v>
      </c>
      <c r="F4271" t="s">
        <v>1003</v>
      </c>
      <c r="G4271" t="s">
        <v>1002</v>
      </c>
      <c r="H4271" t="s">
        <v>1001</v>
      </c>
      <c r="I4271" t="s">
        <v>7</v>
      </c>
      <c r="J4271">
        <v>1</v>
      </c>
      <c r="K4271">
        <v>2.99</v>
      </c>
      <c r="L4271" s="2">
        <v>41595</v>
      </c>
      <c r="M4271">
        <v>81002047111866</v>
      </c>
      <c r="N4271">
        <v>0</v>
      </c>
      <c r="O4271">
        <v>2097950459</v>
      </c>
      <c r="P4271" s="2">
        <v>41595</v>
      </c>
      <c r="Q4271" t="s">
        <v>5</v>
      </c>
      <c r="R4271" t="s">
        <v>3</v>
      </c>
      <c r="S4271" t="s">
        <v>16</v>
      </c>
      <c r="T4271" t="s">
        <v>3</v>
      </c>
      <c r="U4271" t="s">
        <v>0</v>
      </c>
      <c r="V4271" t="s">
        <v>0</v>
      </c>
      <c r="W4271">
        <v>4.99</v>
      </c>
      <c r="X4271">
        <v>673532180</v>
      </c>
      <c r="Y4271" t="s">
        <v>0</v>
      </c>
      <c r="Z4271" t="s">
        <v>2</v>
      </c>
      <c r="AA4271" t="s">
        <v>999</v>
      </c>
      <c r="AB4271" t="s">
        <v>0</v>
      </c>
      <c r="AC4271" t="s">
        <v>0</v>
      </c>
      <c r="AD4271" t="s">
        <v>0</v>
      </c>
      <c r="AI4271" s="1" t="str">
        <f>CONCATENATE(MONTH(L4271),"/",1,"/",YEAR(L4271))</f>
        <v>11/1/2013</v>
      </c>
      <c r="AJ4271" s="1">
        <f>SUMIFS([1]Currency!A:A,[1]Currency!B:B,Sales!AI4271,[1]Currency!C:C,Sales!R4271)</f>
        <v>1</v>
      </c>
      <c r="AK4271" s="1">
        <f>AJ4271*J4271*K4271</f>
        <v>2.99</v>
      </c>
      <c r="AL4271" s="1" t="str">
        <f>VLOOKUP(S4271,[1]Region!A:B,2,FALSE)</f>
        <v>Latam</v>
      </c>
      <c r="AM4271" s="1">
        <f>SUMIFS([1]Encoding!D:D,[1]Encoding!B:B,Sales!AL4271,[1]Encoding!A:A,Sales!C4271)</f>
        <v>0.2</v>
      </c>
      <c r="AN4271" s="1">
        <f>SUMIFS([1]Encoding!Q:Q,[1]Encoding!B:B,Sales!AL4271,[1]Encoding!A:A,Sales!C4271)</f>
        <v>0</v>
      </c>
      <c r="AO4271" s="1">
        <f>AK4271*(1-AN4271)</f>
        <v>2.99</v>
      </c>
      <c r="AP4271" s="1">
        <f>AO4271*(1-AM4271)</f>
        <v>2.3920000000000003</v>
      </c>
    </row>
    <row r="4272" spans="1:42">
      <c r="A4272" t="s">
        <v>12</v>
      </c>
      <c r="B4272" t="s">
        <v>11</v>
      </c>
      <c r="C4272" t="s">
        <v>999</v>
      </c>
      <c r="D4272" t="s">
        <v>0</v>
      </c>
      <c r="E4272" t="s">
        <v>0</v>
      </c>
      <c r="F4272" t="s">
        <v>1003</v>
      </c>
      <c r="G4272" t="s">
        <v>1002</v>
      </c>
      <c r="H4272" t="s">
        <v>1001</v>
      </c>
      <c r="I4272" t="s">
        <v>7</v>
      </c>
      <c r="J4272">
        <v>1</v>
      </c>
      <c r="K4272">
        <v>2.99</v>
      </c>
      <c r="L4272" s="2">
        <v>41594</v>
      </c>
      <c r="M4272">
        <v>65002037949068</v>
      </c>
      <c r="N4272">
        <v>33122</v>
      </c>
      <c r="O4272">
        <v>5860521984</v>
      </c>
      <c r="P4272" s="2">
        <v>41594</v>
      </c>
      <c r="Q4272" t="s">
        <v>5</v>
      </c>
      <c r="R4272" t="s">
        <v>3</v>
      </c>
      <c r="S4272" t="s">
        <v>16</v>
      </c>
      <c r="T4272" t="s">
        <v>3</v>
      </c>
      <c r="U4272" t="s">
        <v>0</v>
      </c>
      <c r="V4272" t="s">
        <v>0</v>
      </c>
      <c r="W4272">
        <v>4.99</v>
      </c>
      <c r="X4272">
        <v>673532180</v>
      </c>
      <c r="Y4272" t="s">
        <v>0</v>
      </c>
      <c r="Z4272" t="s">
        <v>2</v>
      </c>
      <c r="AA4272" t="s">
        <v>999</v>
      </c>
      <c r="AB4272" t="s">
        <v>0</v>
      </c>
      <c r="AC4272" t="s">
        <v>0</v>
      </c>
      <c r="AD4272" t="s">
        <v>0</v>
      </c>
      <c r="AI4272" s="1" t="str">
        <f>CONCATENATE(MONTH(L4272),"/",1,"/",YEAR(L4272))</f>
        <v>11/1/2013</v>
      </c>
      <c r="AJ4272" s="1">
        <f>SUMIFS([1]Currency!A:A,[1]Currency!B:B,Sales!AI4272,[1]Currency!C:C,Sales!R4272)</f>
        <v>1</v>
      </c>
      <c r="AK4272" s="1">
        <f>AJ4272*J4272*K4272</f>
        <v>2.99</v>
      </c>
      <c r="AL4272" s="1" t="str">
        <f>VLOOKUP(S4272,[1]Region!A:B,2,FALSE)</f>
        <v>Latam</v>
      </c>
      <c r="AM4272" s="1">
        <f>SUMIFS([1]Encoding!D:D,[1]Encoding!B:B,Sales!AL4272,[1]Encoding!A:A,Sales!C4272)</f>
        <v>0.2</v>
      </c>
      <c r="AN4272" s="1">
        <f>SUMIFS([1]Encoding!Q:Q,[1]Encoding!B:B,Sales!AL4272,[1]Encoding!A:A,Sales!C4272)</f>
        <v>0</v>
      </c>
      <c r="AO4272" s="1">
        <f>AK4272*(1-AN4272)</f>
        <v>2.99</v>
      </c>
      <c r="AP4272" s="1">
        <f>AO4272*(1-AM4272)</f>
        <v>2.3920000000000003</v>
      </c>
    </row>
    <row r="4273" spans="1:42">
      <c r="A4273" t="s">
        <v>12</v>
      </c>
      <c r="B4273" t="s">
        <v>11</v>
      </c>
      <c r="C4273" t="s">
        <v>999</v>
      </c>
      <c r="D4273" t="s">
        <v>0</v>
      </c>
      <c r="E4273" t="s">
        <v>0</v>
      </c>
      <c r="F4273" t="s">
        <v>1003</v>
      </c>
      <c r="G4273" t="s">
        <v>1002</v>
      </c>
      <c r="H4273" t="s">
        <v>1001</v>
      </c>
      <c r="I4273" t="s">
        <v>7</v>
      </c>
      <c r="J4273">
        <v>1</v>
      </c>
      <c r="K4273">
        <v>2.99</v>
      </c>
      <c r="L4273" s="2">
        <v>41595</v>
      </c>
      <c r="M4273">
        <v>90001596115437</v>
      </c>
      <c r="N4273">
        <v>11001000</v>
      </c>
      <c r="O4273">
        <v>2840073789</v>
      </c>
      <c r="P4273" s="2">
        <v>41595</v>
      </c>
      <c r="Q4273" t="s">
        <v>5</v>
      </c>
      <c r="R4273" t="s">
        <v>3</v>
      </c>
      <c r="S4273" t="s">
        <v>16</v>
      </c>
      <c r="T4273" t="s">
        <v>3</v>
      </c>
      <c r="U4273" t="s">
        <v>0</v>
      </c>
      <c r="V4273" t="s">
        <v>0</v>
      </c>
      <c r="W4273">
        <v>4.99</v>
      </c>
      <c r="X4273">
        <v>673532180</v>
      </c>
      <c r="Y4273" t="s">
        <v>0</v>
      </c>
      <c r="Z4273" t="s">
        <v>2</v>
      </c>
      <c r="AA4273" t="s">
        <v>999</v>
      </c>
      <c r="AB4273" t="s">
        <v>0</v>
      </c>
      <c r="AC4273" t="s">
        <v>0</v>
      </c>
      <c r="AD4273" t="s">
        <v>0</v>
      </c>
      <c r="AI4273" s="1" t="str">
        <f>CONCATENATE(MONTH(L4273),"/",1,"/",YEAR(L4273))</f>
        <v>11/1/2013</v>
      </c>
      <c r="AJ4273" s="1">
        <f>SUMIFS([1]Currency!A:A,[1]Currency!B:B,Sales!AI4273,[1]Currency!C:C,Sales!R4273)</f>
        <v>1</v>
      </c>
      <c r="AK4273" s="1">
        <f>AJ4273*J4273*K4273</f>
        <v>2.99</v>
      </c>
      <c r="AL4273" s="1" t="str">
        <f>VLOOKUP(S4273,[1]Region!A:B,2,FALSE)</f>
        <v>Latam</v>
      </c>
      <c r="AM4273" s="1">
        <f>SUMIFS([1]Encoding!D:D,[1]Encoding!B:B,Sales!AL4273,[1]Encoding!A:A,Sales!C4273)</f>
        <v>0.2</v>
      </c>
      <c r="AN4273" s="1">
        <f>SUMIFS([1]Encoding!Q:Q,[1]Encoding!B:B,Sales!AL4273,[1]Encoding!A:A,Sales!C4273)</f>
        <v>0</v>
      </c>
      <c r="AO4273" s="1">
        <f>AK4273*(1-AN4273)</f>
        <v>2.99</v>
      </c>
      <c r="AP4273" s="1">
        <f>AO4273*(1-AM4273)</f>
        <v>2.3920000000000003</v>
      </c>
    </row>
    <row r="4274" spans="1:42">
      <c r="A4274" t="s">
        <v>12</v>
      </c>
      <c r="B4274" t="s">
        <v>11</v>
      </c>
      <c r="C4274" t="s">
        <v>999</v>
      </c>
      <c r="D4274" t="s">
        <v>0</v>
      </c>
      <c r="E4274" t="s">
        <v>0</v>
      </c>
      <c r="F4274" t="s">
        <v>1003</v>
      </c>
      <c r="G4274" t="s">
        <v>1002</v>
      </c>
      <c r="H4274" t="s">
        <v>1001</v>
      </c>
      <c r="I4274" t="s">
        <v>7</v>
      </c>
      <c r="J4274">
        <v>1</v>
      </c>
      <c r="K4274">
        <v>2.99</v>
      </c>
      <c r="L4274" s="2">
        <v>41594</v>
      </c>
      <c r="M4274">
        <v>80002568700100</v>
      </c>
      <c r="N4274" t="s">
        <v>1950</v>
      </c>
      <c r="O4274">
        <v>2182512894</v>
      </c>
      <c r="P4274" s="2">
        <v>41594</v>
      </c>
      <c r="Q4274" t="s">
        <v>5</v>
      </c>
      <c r="R4274" t="s">
        <v>3</v>
      </c>
      <c r="S4274" t="s">
        <v>4</v>
      </c>
      <c r="T4274" t="s">
        <v>3</v>
      </c>
      <c r="U4274" t="s">
        <v>0</v>
      </c>
      <c r="V4274" t="s">
        <v>0</v>
      </c>
      <c r="W4274">
        <v>4.99</v>
      </c>
      <c r="X4274">
        <v>673532180</v>
      </c>
      <c r="Y4274" t="s">
        <v>0</v>
      </c>
      <c r="Z4274" t="s">
        <v>2</v>
      </c>
      <c r="AA4274" t="s">
        <v>999</v>
      </c>
      <c r="AB4274" t="s">
        <v>0</v>
      </c>
      <c r="AC4274" t="s">
        <v>0</v>
      </c>
      <c r="AD4274" t="s">
        <v>0</v>
      </c>
      <c r="AI4274" s="1" t="str">
        <f>CONCATENATE(MONTH(L4274),"/",1,"/",YEAR(L4274))</f>
        <v>11/1/2013</v>
      </c>
      <c r="AJ4274" s="1">
        <f>SUMIFS([1]Currency!A:A,[1]Currency!B:B,Sales!AI4274,[1]Currency!C:C,Sales!R4274)</f>
        <v>1</v>
      </c>
      <c r="AK4274" s="1">
        <f>AJ4274*J4274*K4274</f>
        <v>2.99</v>
      </c>
      <c r="AL4274" s="1" t="str">
        <f>VLOOKUP(S4274,[1]Region!A:B,2,FALSE)</f>
        <v>Brazil</v>
      </c>
      <c r="AM4274" s="1">
        <f>SUMIFS([1]Encoding!D:D,[1]Encoding!B:B,Sales!AL4274,[1]Encoding!A:A,Sales!C4274)</f>
        <v>0.2</v>
      </c>
      <c r="AN4274" s="1">
        <f>SUMIFS([1]Encoding!Q:Q,[1]Encoding!B:B,Sales!AL4274,[1]Encoding!A:A,Sales!C4274)</f>
        <v>4.8000000000000001E-2</v>
      </c>
      <c r="AO4274" s="1">
        <f>AK4274*(1-AN4274)</f>
        <v>2.8464800000000001</v>
      </c>
      <c r="AP4274" s="1">
        <f>AO4274*(1-AM4274)</f>
        <v>2.2771840000000001</v>
      </c>
    </row>
    <row r="4275" spans="1:42">
      <c r="A4275" t="s">
        <v>12</v>
      </c>
      <c r="B4275" t="s">
        <v>11</v>
      </c>
      <c r="C4275" t="s">
        <v>999</v>
      </c>
      <c r="D4275" t="s">
        <v>0</v>
      </c>
      <c r="E4275" t="s">
        <v>0</v>
      </c>
      <c r="F4275" t="s">
        <v>1003</v>
      </c>
      <c r="G4275" t="s">
        <v>1002</v>
      </c>
      <c r="H4275" t="s">
        <v>1001</v>
      </c>
      <c r="I4275" t="s">
        <v>7</v>
      </c>
      <c r="J4275">
        <v>1</v>
      </c>
      <c r="K4275">
        <v>2.99</v>
      </c>
      <c r="L4275" s="2">
        <v>41595</v>
      </c>
      <c r="M4275">
        <v>88001455013652</v>
      </c>
      <c r="N4275" t="s">
        <v>29</v>
      </c>
      <c r="O4275">
        <v>6877064494</v>
      </c>
      <c r="P4275" s="2">
        <v>41595</v>
      </c>
      <c r="Q4275" t="s">
        <v>5</v>
      </c>
      <c r="R4275" t="s">
        <v>3</v>
      </c>
      <c r="S4275" t="s">
        <v>16</v>
      </c>
      <c r="T4275" t="s">
        <v>3</v>
      </c>
      <c r="U4275" t="s">
        <v>0</v>
      </c>
      <c r="V4275" t="s">
        <v>0</v>
      </c>
      <c r="W4275">
        <v>4.99</v>
      </c>
      <c r="X4275">
        <v>673532180</v>
      </c>
      <c r="Y4275" t="s">
        <v>0</v>
      </c>
      <c r="Z4275" t="s">
        <v>2</v>
      </c>
      <c r="AA4275" t="s">
        <v>999</v>
      </c>
      <c r="AB4275" t="s">
        <v>0</v>
      </c>
      <c r="AC4275" t="s">
        <v>0</v>
      </c>
      <c r="AD4275" t="s">
        <v>0</v>
      </c>
      <c r="AI4275" s="1" t="str">
        <f>CONCATENATE(MONTH(L4275),"/",1,"/",YEAR(L4275))</f>
        <v>11/1/2013</v>
      </c>
      <c r="AJ4275" s="1">
        <f>SUMIFS([1]Currency!A:A,[1]Currency!B:B,Sales!AI4275,[1]Currency!C:C,Sales!R4275)</f>
        <v>1</v>
      </c>
      <c r="AK4275" s="1">
        <f>AJ4275*J4275*K4275</f>
        <v>2.99</v>
      </c>
      <c r="AL4275" s="1" t="str">
        <f>VLOOKUP(S4275,[1]Region!A:B,2,FALSE)</f>
        <v>Latam</v>
      </c>
      <c r="AM4275" s="1">
        <f>SUMIFS([1]Encoding!D:D,[1]Encoding!B:B,Sales!AL4275,[1]Encoding!A:A,Sales!C4275)</f>
        <v>0.2</v>
      </c>
      <c r="AN4275" s="1">
        <f>SUMIFS([1]Encoding!Q:Q,[1]Encoding!B:B,Sales!AL4275,[1]Encoding!A:A,Sales!C4275)</f>
        <v>0</v>
      </c>
      <c r="AO4275" s="1">
        <f>AK4275*(1-AN4275)</f>
        <v>2.99</v>
      </c>
      <c r="AP4275" s="1">
        <f>AO4275*(1-AM4275)</f>
        <v>2.3920000000000003</v>
      </c>
    </row>
    <row r="4276" spans="1:42">
      <c r="A4276" t="s">
        <v>12</v>
      </c>
      <c r="B4276" t="s">
        <v>11</v>
      </c>
      <c r="C4276" t="s">
        <v>999</v>
      </c>
      <c r="D4276" t="s">
        <v>0</v>
      </c>
      <c r="E4276" t="s">
        <v>0</v>
      </c>
      <c r="F4276" t="s">
        <v>1003</v>
      </c>
      <c r="G4276" t="s">
        <v>1002</v>
      </c>
      <c r="H4276" t="s">
        <v>1001</v>
      </c>
      <c r="I4276" t="s">
        <v>7</v>
      </c>
      <c r="J4276">
        <v>1</v>
      </c>
      <c r="K4276">
        <v>2.99</v>
      </c>
      <c r="L4276" s="2">
        <v>41589</v>
      </c>
      <c r="M4276">
        <v>70001296259462</v>
      </c>
      <c r="N4276">
        <v>1</v>
      </c>
      <c r="O4276">
        <v>6223537369</v>
      </c>
      <c r="P4276" s="2">
        <v>41589</v>
      </c>
      <c r="Q4276" t="s">
        <v>5</v>
      </c>
      <c r="R4276" t="s">
        <v>3</v>
      </c>
      <c r="S4276" t="s">
        <v>16</v>
      </c>
      <c r="T4276" t="s">
        <v>3</v>
      </c>
      <c r="U4276" t="s">
        <v>0</v>
      </c>
      <c r="V4276" t="s">
        <v>0</v>
      </c>
      <c r="W4276">
        <v>4.99</v>
      </c>
      <c r="X4276">
        <v>673532180</v>
      </c>
      <c r="Y4276" t="s">
        <v>0</v>
      </c>
      <c r="Z4276" t="s">
        <v>2</v>
      </c>
      <c r="AA4276" t="s">
        <v>999</v>
      </c>
      <c r="AB4276" t="s">
        <v>0</v>
      </c>
      <c r="AC4276" t="s">
        <v>0</v>
      </c>
      <c r="AD4276" t="s">
        <v>0</v>
      </c>
      <c r="AI4276" s="1" t="str">
        <f>CONCATENATE(MONTH(L4276),"/",1,"/",YEAR(L4276))</f>
        <v>11/1/2013</v>
      </c>
      <c r="AJ4276" s="1">
        <f>SUMIFS([1]Currency!A:A,[1]Currency!B:B,Sales!AI4276,[1]Currency!C:C,Sales!R4276)</f>
        <v>1</v>
      </c>
      <c r="AK4276" s="1">
        <f>AJ4276*J4276*K4276</f>
        <v>2.99</v>
      </c>
      <c r="AL4276" s="1" t="str">
        <f>VLOOKUP(S4276,[1]Region!A:B,2,FALSE)</f>
        <v>Latam</v>
      </c>
      <c r="AM4276" s="1">
        <f>SUMIFS([1]Encoding!D:D,[1]Encoding!B:B,Sales!AL4276,[1]Encoding!A:A,Sales!C4276)</f>
        <v>0.2</v>
      </c>
      <c r="AN4276" s="1">
        <f>SUMIFS([1]Encoding!Q:Q,[1]Encoding!B:B,Sales!AL4276,[1]Encoding!A:A,Sales!C4276)</f>
        <v>0</v>
      </c>
      <c r="AO4276" s="1">
        <f>AK4276*(1-AN4276)</f>
        <v>2.99</v>
      </c>
      <c r="AP4276" s="1">
        <f>AO4276*(1-AM4276)</f>
        <v>2.3920000000000003</v>
      </c>
    </row>
    <row r="4277" spans="1:42">
      <c r="A4277" t="s">
        <v>12</v>
      </c>
      <c r="B4277" t="s">
        <v>11</v>
      </c>
      <c r="C4277" t="s">
        <v>999</v>
      </c>
      <c r="D4277" t="s">
        <v>0</v>
      </c>
      <c r="E4277" t="s">
        <v>0</v>
      </c>
      <c r="F4277" t="s">
        <v>1003</v>
      </c>
      <c r="G4277" t="s">
        <v>1002</v>
      </c>
      <c r="H4277" t="s">
        <v>1001</v>
      </c>
      <c r="I4277" t="s">
        <v>7</v>
      </c>
      <c r="J4277">
        <v>1</v>
      </c>
      <c r="K4277">
        <v>2.99</v>
      </c>
      <c r="L4277" s="2">
        <v>41595</v>
      </c>
      <c r="M4277">
        <v>69001156087125</v>
      </c>
      <c r="N4277" t="s">
        <v>553</v>
      </c>
      <c r="O4277">
        <v>3290901279</v>
      </c>
      <c r="P4277" s="2">
        <v>41595</v>
      </c>
      <c r="Q4277" t="s">
        <v>5</v>
      </c>
      <c r="R4277" t="s">
        <v>3</v>
      </c>
      <c r="S4277" t="s">
        <v>4</v>
      </c>
      <c r="T4277" t="s">
        <v>3</v>
      </c>
      <c r="U4277" t="s">
        <v>0</v>
      </c>
      <c r="V4277" t="s">
        <v>0</v>
      </c>
      <c r="W4277">
        <v>4.99</v>
      </c>
      <c r="X4277">
        <v>673532180</v>
      </c>
      <c r="Y4277" t="s">
        <v>0</v>
      </c>
      <c r="Z4277" t="s">
        <v>2</v>
      </c>
      <c r="AA4277" t="s">
        <v>999</v>
      </c>
      <c r="AB4277" t="s">
        <v>0</v>
      </c>
      <c r="AC4277" t="s">
        <v>0</v>
      </c>
      <c r="AD4277" t="s">
        <v>0</v>
      </c>
      <c r="AI4277" s="1" t="str">
        <f>CONCATENATE(MONTH(L4277),"/",1,"/",YEAR(L4277))</f>
        <v>11/1/2013</v>
      </c>
      <c r="AJ4277" s="1">
        <f>SUMIFS([1]Currency!A:A,[1]Currency!B:B,Sales!AI4277,[1]Currency!C:C,Sales!R4277)</f>
        <v>1</v>
      </c>
      <c r="AK4277" s="1">
        <f>AJ4277*J4277*K4277</f>
        <v>2.99</v>
      </c>
      <c r="AL4277" s="1" t="str">
        <f>VLOOKUP(S4277,[1]Region!A:B,2,FALSE)</f>
        <v>Brazil</v>
      </c>
      <c r="AM4277" s="1">
        <f>SUMIFS([1]Encoding!D:D,[1]Encoding!B:B,Sales!AL4277,[1]Encoding!A:A,Sales!C4277)</f>
        <v>0.2</v>
      </c>
      <c r="AN4277" s="1">
        <f>SUMIFS([1]Encoding!Q:Q,[1]Encoding!B:B,Sales!AL4277,[1]Encoding!A:A,Sales!C4277)</f>
        <v>4.8000000000000001E-2</v>
      </c>
      <c r="AO4277" s="1">
        <f>AK4277*(1-AN4277)</f>
        <v>2.8464800000000001</v>
      </c>
      <c r="AP4277" s="1">
        <f>AO4277*(1-AM4277)</f>
        <v>2.2771840000000001</v>
      </c>
    </row>
    <row r="4278" spans="1:42">
      <c r="A4278" t="s">
        <v>12</v>
      </c>
      <c r="B4278" t="s">
        <v>11</v>
      </c>
      <c r="C4278" t="s">
        <v>999</v>
      </c>
      <c r="D4278" t="s">
        <v>0</v>
      </c>
      <c r="E4278" t="s">
        <v>0</v>
      </c>
      <c r="F4278" t="s">
        <v>1003</v>
      </c>
      <c r="G4278" t="s">
        <v>1002</v>
      </c>
      <c r="H4278" t="s">
        <v>1001</v>
      </c>
      <c r="I4278" t="s">
        <v>7</v>
      </c>
      <c r="J4278">
        <v>1</v>
      </c>
      <c r="K4278">
        <v>2.39</v>
      </c>
      <c r="L4278" s="2">
        <v>41593</v>
      </c>
      <c r="M4278">
        <v>31002229267896</v>
      </c>
      <c r="N4278" t="s">
        <v>1949</v>
      </c>
      <c r="O4278">
        <v>2828817239</v>
      </c>
      <c r="P4278" s="2">
        <v>41593</v>
      </c>
      <c r="Q4278" t="s">
        <v>5</v>
      </c>
      <c r="R4278" t="s">
        <v>3</v>
      </c>
      <c r="S4278" t="s">
        <v>4</v>
      </c>
      <c r="T4278" t="s">
        <v>3</v>
      </c>
      <c r="U4278" t="s">
        <v>0</v>
      </c>
      <c r="V4278" t="s">
        <v>0</v>
      </c>
      <c r="W4278">
        <v>3.99</v>
      </c>
      <c r="X4278">
        <v>673532180</v>
      </c>
      <c r="Y4278" t="s">
        <v>0</v>
      </c>
      <c r="Z4278" t="s">
        <v>15</v>
      </c>
      <c r="AA4278" t="s">
        <v>999</v>
      </c>
      <c r="AB4278" t="s">
        <v>0</v>
      </c>
      <c r="AC4278" t="s">
        <v>0</v>
      </c>
      <c r="AD4278" t="s">
        <v>0</v>
      </c>
      <c r="AI4278" s="1" t="str">
        <f>CONCATENATE(MONTH(L4278),"/",1,"/",YEAR(L4278))</f>
        <v>11/1/2013</v>
      </c>
      <c r="AJ4278" s="1">
        <f>SUMIFS([1]Currency!A:A,[1]Currency!B:B,Sales!AI4278,[1]Currency!C:C,Sales!R4278)</f>
        <v>1</v>
      </c>
      <c r="AK4278" s="1">
        <f>AJ4278*J4278*K4278</f>
        <v>2.39</v>
      </c>
      <c r="AL4278" s="1" t="str">
        <f>VLOOKUP(S4278,[1]Region!A:B,2,FALSE)</f>
        <v>Brazil</v>
      </c>
      <c r="AM4278" s="1">
        <f>SUMIFS([1]Encoding!D:D,[1]Encoding!B:B,Sales!AL4278,[1]Encoding!A:A,Sales!C4278)</f>
        <v>0.2</v>
      </c>
      <c r="AN4278" s="1">
        <f>SUMIFS([1]Encoding!Q:Q,[1]Encoding!B:B,Sales!AL4278,[1]Encoding!A:A,Sales!C4278)</f>
        <v>4.8000000000000001E-2</v>
      </c>
      <c r="AO4278" s="1">
        <f>AK4278*(1-AN4278)</f>
        <v>2.27528</v>
      </c>
      <c r="AP4278" s="1">
        <f>AO4278*(1-AM4278)</f>
        <v>1.8202240000000001</v>
      </c>
    </row>
    <row r="4279" spans="1:42">
      <c r="A4279" t="s">
        <v>12</v>
      </c>
      <c r="B4279" t="s">
        <v>11</v>
      </c>
      <c r="C4279" t="s">
        <v>999</v>
      </c>
      <c r="D4279" t="s">
        <v>0</v>
      </c>
      <c r="E4279" t="s">
        <v>0</v>
      </c>
      <c r="F4279" t="s">
        <v>1003</v>
      </c>
      <c r="G4279" t="s">
        <v>1002</v>
      </c>
      <c r="H4279" t="s">
        <v>1001</v>
      </c>
      <c r="I4279" t="s">
        <v>7</v>
      </c>
      <c r="J4279">
        <v>1</v>
      </c>
      <c r="K4279">
        <v>2.99</v>
      </c>
      <c r="L4279" s="2">
        <v>41589</v>
      </c>
      <c r="M4279">
        <v>94000822649030</v>
      </c>
      <c r="N4279">
        <v>33122</v>
      </c>
      <c r="O4279">
        <v>7241551674</v>
      </c>
      <c r="P4279" s="2">
        <v>41589</v>
      </c>
      <c r="Q4279" t="s">
        <v>5</v>
      </c>
      <c r="R4279" t="s">
        <v>3</v>
      </c>
      <c r="S4279" t="s">
        <v>16</v>
      </c>
      <c r="T4279" t="s">
        <v>3</v>
      </c>
      <c r="U4279" t="s">
        <v>0</v>
      </c>
      <c r="V4279" t="s">
        <v>0</v>
      </c>
      <c r="W4279">
        <v>4.99</v>
      </c>
      <c r="X4279">
        <v>673532180</v>
      </c>
      <c r="Y4279" t="s">
        <v>0</v>
      </c>
      <c r="Z4279" t="s">
        <v>2</v>
      </c>
      <c r="AA4279" t="s">
        <v>999</v>
      </c>
      <c r="AB4279" t="s">
        <v>0</v>
      </c>
      <c r="AC4279" t="s">
        <v>0</v>
      </c>
      <c r="AD4279" t="s">
        <v>0</v>
      </c>
      <c r="AI4279" s="1" t="str">
        <f>CONCATENATE(MONTH(L4279),"/",1,"/",YEAR(L4279))</f>
        <v>11/1/2013</v>
      </c>
      <c r="AJ4279" s="1">
        <f>SUMIFS([1]Currency!A:A,[1]Currency!B:B,Sales!AI4279,[1]Currency!C:C,Sales!R4279)</f>
        <v>1</v>
      </c>
      <c r="AK4279" s="1">
        <f>AJ4279*J4279*K4279</f>
        <v>2.99</v>
      </c>
      <c r="AL4279" s="1" t="str">
        <f>VLOOKUP(S4279,[1]Region!A:B,2,FALSE)</f>
        <v>Latam</v>
      </c>
      <c r="AM4279" s="1">
        <f>SUMIFS([1]Encoding!D:D,[1]Encoding!B:B,Sales!AL4279,[1]Encoding!A:A,Sales!C4279)</f>
        <v>0.2</v>
      </c>
      <c r="AN4279" s="1">
        <f>SUMIFS([1]Encoding!Q:Q,[1]Encoding!B:B,Sales!AL4279,[1]Encoding!A:A,Sales!C4279)</f>
        <v>0</v>
      </c>
      <c r="AO4279" s="1">
        <f>AK4279*(1-AN4279)</f>
        <v>2.99</v>
      </c>
      <c r="AP4279" s="1">
        <f>AO4279*(1-AM4279)</f>
        <v>2.3920000000000003</v>
      </c>
    </row>
    <row r="4280" spans="1:42">
      <c r="A4280" t="s">
        <v>12</v>
      </c>
      <c r="B4280" t="s">
        <v>11</v>
      </c>
      <c r="C4280" t="s">
        <v>999</v>
      </c>
      <c r="D4280" t="s">
        <v>0</v>
      </c>
      <c r="E4280" t="s">
        <v>0</v>
      </c>
      <c r="F4280" t="s">
        <v>1003</v>
      </c>
      <c r="G4280" t="s">
        <v>1002</v>
      </c>
      <c r="H4280" t="s">
        <v>1001</v>
      </c>
      <c r="I4280" t="s">
        <v>7</v>
      </c>
      <c r="J4280">
        <v>1</v>
      </c>
      <c r="K4280">
        <v>2.39</v>
      </c>
      <c r="L4280" s="2">
        <v>41592</v>
      </c>
      <c r="M4280">
        <v>26002687748669</v>
      </c>
      <c r="N4280">
        <v>0</v>
      </c>
      <c r="O4280">
        <v>649757864</v>
      </c>
      <c r="P4280" s="2">
        <v>41592</v>
      </c>
      <c r="Q4280" t="s">
        <v>5</v>
      </c>
      <c r="R4280" t="s">
        <v>3</v>
      </c>
      <c r="S4280" t="s">
        <v>16</v>
      </c>
      <c r="T4280" t="s">
        <v>3</v>
      </c>
      <c r="U4280" t="s">
        <v>0</v>
      </c>
      <c r="V4280" t="s">
        <v>0</v>
      </c>
      <c r="W4280">
        <v>3.99</v>
      </c>
      <c r="X4280">
        <v>673532180</v>
      </c>
      <c r="Y4280" t="s">
        <v>0</v>
      </c>
      <c r="Z4280" t="s">
        <v>15</v>
      </c>
      <c r="AA4280" t="s">
        <v>999</v>
      </c>
      <c r="AB4280" t="s">
        <v>0</v>
      </c>
      <c r="AC4280" t="s">
        <v>0</v>
      </c>
      <c r="AD4280" t="s">
        <v>0</v>
      </c>
      <c r="AI4280" s="1" t="str">
        <f>CONCATENATE(MONTH(L4280),"/",1,"/",YEAR(L4280))</f>
        <v>11/1/2013</v>
      </c>
      <c r="AJ4280" s="1">
        <f>SUMIFS([1]Currency!A:A,[1]Currency!B:B,Sales!AI4280,[1]Currency!C:C,Sales!R4280)</f>
        <v>1</v>
      </c>
      <c r="AK4280" s="1">
        <f>AJ4280*J4280*K4280</f>
        <v>2.39</v>
      </c>
      <c r="AL4280" s="1" t="str">
        <f>VLOOKUP(S4280,[1]Region!A:B,2,FALSE)</f>
        <v>Latam</v>
      </c>
      <c r="AM4280" s="1">
        <f>SUMIFS([1]Encoding!D:D,[1]Encoding!B:B,Sales!AL4280,[1]Encoding!A:A,Sales!C4280)</f>
        <v>0.2</v>
      </c>
      <c r="AN4280" s="1">
        <f>SUMIFS([1]Encoding!Q:Q,[1]Encoding!B:B,Sales!AL4280,[1]Encoding!A:A,Sales!C4280)</f>
        <v>0</v>
      </c>
      <c r="AO4280" s="1">
        <f>AK4280*(1-AN4280)</f>
        <v>2.39</v>
      </c>
      <c r="AP4280" s="1">
        <f>AO4280*(1-AM4280)</f>
        <v>1.9120000000000001</v>
      </c>
    </row>
    <row r="4281" spans="1:42">
      <c r="A4281" t="s">
        <v>12</v>
      </c>
      <c r="B4281" t="s">
        <v>11</v>
      </c>
      <c r="C4281" t="s">
        <v>999</v>
      </c>
      <c r="D4281" t="s">
        <v>0</v>
      </c>
      <c r="E4281" t="s">
        <v>0</v>
      </c>
      <c r="F4281" t="s">
        <v>1003</v>
      </c>
      <c r="G4281" t="s">
        <v>1002</v>
      </c>
      <c r="H4281" t="s">
        <v>1001</v>
      </c>
      <c r="I4281" t="s">
        <v>7</v>
      </c>
      <c r="J4281">
        <v>1</v>
      </c>
      <c r="K4281">
        <v>2.99</v>
      </c>
      <c r="L4281" s="2">
        <v>41591</v>
      </c>
      <c r="M4281">
        <v>27002757209964</v>
      </c>
      <c r="N4281">
        <v>0</v>
      </c>
      <c r="O4281">
        <v>5360277179</v>
      </c>
      <c r="P4281" s="2">
        <v>41591</v>
      </c>
      <c r="Q4281" t="s">
        <v>5</v>
      </c>
      <c r="R4281" t="s">
        <v>3</v>
      </c>
      <c r="S4281" t="s">
        <v>16</v>
      </c>
      <c r="T4281" t="s">
        <v>3</v>
      </c>
      <c r="U4281" t="s">
        <v>0</v>
      </c>
      <c r="V4281" t="s">
        <v>0</v>
      </c>
      <c r="W4281">
        <v>4.99</v>
      </c>
      <c r="X4281">
        <v>673532180</v>
      </c>
      <c r="Y4281" t="s">
        <v>0</v>
      </c>
      <c r="Z4281" t="s">
        <v>2</v>
      </c>
      <c r="AA4281" t="s">
        <v>999</v>
      </c>
      <c r="AB4281" t="s">
        <v>0</v>
      </c>
      <c r="AC4281" t="s">
        <v>0</v>
      </c>
      <c r="AD4281" t="s">
        <v>0</v>
      </c>
      <c r="AI4281" s="1" t="str">
        <f>CONCATENATE(MONTH(L4281),"/",1,"/",YEAR(L4281))</f>
        <v>11/1/2013</v>
      </c>
      <c r="AJ4281" s="1">
        <f>SUMIFS([1]Currency!A:A,[1]Currency!B:B,Sales!AI4281,[1]Currency!C:C,Sales!R4281)</f>
        <v>1</v>
      </c>
      <c r="AK4281" s="1">
        <f>AJ4281*J4281*K4281</f>
        <v>2.99</v>
      </c>
      <c r="AL4281" s="1" t="str">
        <f>VLOOKUP(S4281,[1]Region!A:B,2,FALSE)</f>
        <v>Latam</v>
      </c>
      <c r="AM4281" s="1">
        <f>SUMIFS([1]Encoding!D:D,[1]Encoding!B:B,Sales!AL4281,[1]Encoding!A:A,Sales!C4281)</f>
        <v>0.2</v>
      </c>
      <c r="AN4281" s="1">
        <f>SUMIFS([1]Encoding!Q:Q,[1]Encoding!B:B,Sales!AL4281,[1]Encoding!A:A,Sales!C4281)</f>
        <v>0</v>
      </c>
      <c r="AO4281" s="1">
        <f>AK4281*(1-AN4281)</f>
        <v>2.99</v>
      </c>
      <c r="AP4281" s="1">
        <f>AO4281*(1-AM4281)</f>
        <v>2.3920000000000003</v>
      </c>
    </row>
    <row r="4282" spans="1:42">
      <c r="A4282" t="s">
        <v>12</v>
      </c>
      <c r="B4282" t="s">
        <v>11</v>
      </c>
      <c r="C4282" t="s">
        <v>999</v>
      </c>
      <c r="D4282" t="s">
        <v>0</v>
      </c>
      <c r="E4282" t="s">
        <v>0</v>
      </c>
      <c r="F4282" t="s">
        <v>1003</v>
      </c>
      <c r="G4282" t="s">
        <v>1002</v>
      </c>
      <c r="H4282" t="s">
        <v>1001</v>
      </c>
      <c r="I4282" t="s">
        <v>7</v>
      </c>
      <c r="J4282">
        <v>1</v>
      </c>
      <c r="K4282">
        <v>2.99</v>
      </c>
      <c r="L4282" s="2">
        <v>41592</v>
      </c>
      <c r="M4282">
        <v>22003097288185</v>
      </c>
      <c r="N4282" t="s">
        <v>1948</v>
      </c>
      <c r="O4282">
        <v>5386149869</v>
      </c>
      <c r="P4282" s="2">
        <v>41592</v>
      </c>
      <c r="Q4282" t="s">
        <v>5</v>
      </c>
      <c r="R4282" t="s">
        <v>3</v>
      </c>
      <c r="S4282" t="s">
        <v>16</v>
      </c>
      <c r="T4282" t="s">
        <v>3</v>
      </c>
      <c r="U4282" t="s">
        <v>0</v>
      </c>
      <c r="V4282" t="s">
        <v>0</v>
      </c>
      <c r="W4282">
        <v>4.99</v>
      </c>
      <c r="X4282">
        <v>673532180</v>
      </c>
      <c r="Y4282" t="s">
        <v>0</v>
      </c>
      <c r="Z4282" t="s">
        <v>2</v>
      </c>
      <c r="AA4282" t="s">
        <v>999</v>
      </c>
      <c r="AB4282" t="s">
        <v>0</v>
      </c>
      <c r="AC4282" t="s">
        <v>0</v>
      </c>
      <c r="AD4282" t="s">
        <v>0</v>
      </c>
      <c r="AI4282" s="1" t="str">
        <f>CONCATENATE(MONTH(L4282),"/",1,"/",YEAR(L4282))</f>
        <v>11/1/2013</v>
      </c>
      <c r="AJ4282" s="1">
        <f>SUMIFS([1]Currency!A:A,[1]Currency!B:B,Sales!AI4282,[1]Currency!C:C,Sales!R4282)</f>
        <v>1</v>
      </c>
      <c r="AK4282" s="1">
        <f>AJ4282*J4282*K4282</f>
        <v>2.99</v>
      </c>
      <c r="AL4282" s="1" t="str">
        <f>VLOOKUP(S4282,[1]Region!A:B,2,FALSE)</f>
        <v>Latam</v>
      </c>
      <c r="AM4282" s="1">
        <f>SUMIFS([1]Encoding!D:D,[1]Encoding!B:B,Sales!AL4282,[1]Encoding!A:A,Sales!C4282)</f>
        <v>0.2</v>
      </c>
      <c r="AN4282" s="1">
        <f>SUMIFS([1]Encoding!Q:Q,[1]Encoding!B:B,Sales!AL4282,[1]Encoding!A:A,Sales!C4282)</f>
        <v>0</v>
      </c>
      <c r="AO4282" s="1">
        <f>AK4282*(1-AN4282)</f>
        <v>2.99</v>
      </c>
      <c r="AP4282" s="1">
        <f>AO4282*(1-AM4282)</f>
        <v>2.3920000000000003</v>
      </c>
    </row>
    <row r="4283" spans="1:42">
      <c r="A4283" t="s">
        <v>12</v>
      </c>
      <c r="B4283" t="s">
        <v>11</v>
      </c>
      <c r="C4283" t="s">
        <v>999</v>
      </c>
      <c r="D4283" t="s">
        <v>0</v>
      </c>
      <c r="E4283" t="s">
        <v>0</v>
      </c>
      <c r="F4283" t="s">
        <v>1003</v>
      </c>
      <c r="G4283" t="s">
        <v>1002</v>
      </c>
      <c r="H4283" t="s">
        <v>1001</v>
      </c>
      <c r="I4283" t="s">
        <v>7</v>
      </c>
      <c r="J4283">
        <v>1</v>
      </c>
      <c r="K4283">
        <v>2.99</v>
      </c>
      <c r="L4283" s="2">
        <v>41589</v>
      </c>
      <c r="M4283">
        <v>85002081923717</v>
      </c>
      <c r="N4283" t="s">
        <v>29</v>
      </c>
      <c r="O4283">
        <v>6446337579</v>
      </c>
      <c r="P4283" s="2">
        <v>41589</v>
      </c>
      <c r="Q4283" t="s">
        <v>5</v>
      </c>
      <c r="R4283" t="s">
        <v>3</v>
      </c>
      <c r="S4283" t="s">
        <v>16</v>
      </c>
      <c r="T4283" t="s">
        <v>3</v>
      </c>
      <c r="U4283" t="s">
        <v>0</v>
      </c>
      <c r="V4283" t="s">
        <v>0</v>
      </c>
      <c r="W4283">
        <v>4.99</v>
      </c>
      <c r="X4283">
        <v>673532180</v>
      </c>
      <c r="Y4283" t="s">
        <v>0</v>
      </c>
      <c r="Z4283" t="s">
        <v>2</v>
      </c>
      <c r="AA4283" t="s">
        <v>999</v>
      </c>
      <c r="AB4283" t="s">
        <v>0</v>
      </c>
      <c r="AC4283" t="s">
        <v>0</v>
      </c>
      <c r="AD4283" t="s">
        <v>0</v>
      </c>
      <c r="AI4283" s="1" t="str">
        <f>CONCATENATE(MONTH(L4283),"/",1,"/",YEAR(L4283))</f>
        <v>11/1/2013</v>
      </c>
      <c r="AJ4283" s="1">
        <f>SUMIFS([1]Currency!A:A,[1]Currency!B:B,Sales!AI4283,[1]Currency!C:C,Sales!R4283)</f>
        <v>1</v>
      </c>
      <c r="AK4283" s="1">
        <f>AJ4283*J4283*K4283</f>
        <v>2.99</v>
      </c>
      <c r="AL4283" s="1" t="str">
        <f>VLOOKUP(S4283,[1]Region!A:B,2,FALSE)</f>
        <v>Latam</v>
      </c>
      <c r="AM4283" s="1">
        <f>SUMIFS([1]Encoding!D:D,[1]Encoding!B:B,Sales!AL4283,[1]Encoding!A:A,Sales!C4283)</f>
        <v>0.2</v>
      </c>
      <c r="AN4283" s="1">
        <f>SUMIFS([1]Encoding!Q:Q,[1]Encoding!B:B,Sales!AL4283,[1]Encoding!A:A,Sales!C4283)</f>
        <v>0</v>
      </c>
      <c r="AO4283" s="1">
        <f>AK4283*(1-AN4283)</f>
        <v>2.99</v>
      </c>
      <c r="AP4283" s="1">
        <f>AO4283*(1-AM4283)</f>
        <v>2.3920000000000003</v>
      </c>
    </row>
    <row r="4284" spans="1:42">
      <c r="A4284" t="s">
        <v>12</v>
      </c>
      <c r="B4284" t="s">
        <v>11</v>
      </c>
      <c r="C4284" t="s">
        <v>999</v>
      </c>
      <c r="D4284" t="s">
        <v>0</v>
      </c>
      <c r="E4284" t="s">
        <v>0</v>
      </c>
      <c r="F4284" t="s">
        <v>1003</v>
      </c>
      <c r="G4284" t="s">
        <v>1002</v>
      </c>
      <c r="H4284" t="s">
        <v>1001</v>
      </c>
      <c r="I4284" t="s">
        <v>23</v>
      </c>
      <c r="J4284">
        <v>1</v>
      </c>
      <c r="K4284">
        <v>14</v>
      </c>
      <c r="L4284" s="2">
        <v>41594</v>
      </c>
      <c r="M4284">
        <v>80002566476260</v>
      </c>
      <c r="N4284">
        <v>1</v>
      </c>
      <c r="O4284">
        <v>5065009109</v>
      </c>
      <c r="P4284" s="2">
        <v>41594</v>
      </c>
      <c r="Q4284" t="s">
        <v>5</v>
      </c>
      <c r="R4284" t="s">
        <v>3</v>
      </c>
      <c r="S4284" t="s">
        <v>16</v>
      </c>
      <c r="T4284" t="s">
        <v>3</v>
      </c>
      <c r="U4284" t="s">
        <v>0</v>
      </c>
      <c r="V4284" t="s">
        <v>0</v>
      </c>
      <c r="W4284">
        <v>19.989999999999998</v>
      </c>
      <c r="X4284">
        <v>673532180</v>
      </c>
      <c r="Y4284" t="s">
        <v>0</v>
      </c>
      <c r="Z4284" t="s">
        <v>2</v>
      </c>
      <c r="AA4284" t="s">
        <v>999</v>
      </c>
      <c r="AB4284" t="s">
        <v>0</v>
      </c>
      <c r="AC4284" t="s">
        <v>0</v>
      </c>
      <c r="AD4284" t="s">
        <v>0</v>
      </c>
      <c r="AI4284" s="1" t="str">
        <f>CONCATENATE(MONTH(L4284),"/",1,"/",YEAR(L4284))</f>
        <v>11/1/2013</v>
      </c>
      <c r="AJ4284" s="1">
        <f>SUMIFS([1]Currency!A:A,[1]Currency!B:B,Sales!AI4284,[1]Currency!C:C,Sales!R4284)</f>
        <v>1</v>
      </c>
      <c r="AK4284" s="1">
        <f>AJ4284*J4284*K4284</f>
        <v>14</v>
      </c>
      <c r="AL4284" s="1" t="str">
        <f>VLOOKUP(S4284,[1]Region!A:B,2,FALSE)</f>
        <v>Latam</v>
      </c>
      <c r="AM4284" s="1">
        <f>SUMIFS([1]Encoding!D:D,[1]Encoding!B:B,Sales!AL4284,[1]Encoding!A:A,Sales!C4284)</f>
        <v>0.2</v>
      </c>
      <c r="AN4284" s="1">
        <f>SUMIFS([1]Encoding!Q:Q,[1]Encoding!B:B,Sales!AL4284,[1]Encoding!A:A,Sales!C4284)</f>
        <v>0</v>
      </c>
      <c r="AO4284" s="1">
        <f>AK4284*(1-AN4284)</f>
        <v>14</v>
      </c>
      <c r="AP4284" s="1">
        <f>AO4284*(1-AM4284)</f>
        <v>11.200000000000001</v>
      </c>
    </row>
    <row r="4285" spans="1:42">
      <c r="A4285" t="s">
        <v>12</v>
      </c>
      <c r="B4285" t="s">
        <v>11</v>
      </c>
      <c r="C4285" t="s">
        <v>999</v>
      </c>
      <c r="D4285" t="s">
        <v>0</v>
      </c>
      <c r="E4285" t="s">
        <v>0</v>
      </c>
      <c r="F4285" t="s">
        <v>1003</v>
      </c>
      <c r="G4285" t="s">
        <v>1002</v>
      </c>
      <c r="H4285" t="s">
        <v>1001</v>
      </c>
      <c r="I4285" t="s">
        <v>7</v>
      </c>
      <c r="J4285">
        <v>1</v>
      </c>
      <c r="K4285">
        <v>2.39</v>
      </c>
      <c r="L4285" s="2">
        <v>41595</v>
      </c>
      <c r="M4285">
        <v>99001212051154</v>
      </c>
      <c r="N4285" t="s">
        <v>1947</v>
      </c>
      <c r="O4285">
        <v>8026601724</v>
      </c>
      <c r="P4285" s="2">
        <v>41595</v>
      </c>
      <c r="Q4285" t="s">
        <v>5</v>
      </c>
      <c r="R4285" t="s">
        <v>3</v>
      </c>
      <c r="S4285" t="s">
        <v>4</v>
      </c>
      <c r="T4285" t="s">
        <v>3</v>
      </c>
      <c r="U4285" t="s">
        <v>0</v>
      </c>
      <c r="V4285" t="s">
        <v>0</v>
      </c>
      <c r="W4285">
        <v>3.99</v>
      </c>
      <c r="X4285">
        <v>673532180</v>
      </c>
      <c r="Y4285" t="s">
        <v>0</v>
      </c>
      <c r="Z4285" t="s">
        <v>15</v>
      </c>
      <c r="AA4285" t="s">
        <v>999</v>
      </c>
      <c r="AB4285" t="s">
        <v>0</v>
      </c>
      <c r="AC4285" t="s">
        <v>0</v>
      </c>
      <c r="AD4285" t="s">
        <v>0</v>
      </c>
      <c r="AI4285" s="1" t="str">
        <f>CONCATENATE(MONTH(L4285),"/",1,"/",YEAR(L4285))</f>
        <v>11/1/2013</v>
      </c>
      <c r="AJ4285" s="1">
        <f>SUMIFS([1]Currency!A:A,[1]Currency!B:B,Sales!AI4285,[1]Currency!C:C,Sales!R4285)</f>
        <v>1</v>
      </c>
      <c r="AK4285" s="1">
        <f>AJ4285*J4285*K4285</f>
        <v>2.39</v>
      </c>
      <c r="AL4285" s="1" t="str">
        <f>VLOOKUP(S4285,[1]Region!A:B,2,FALSE)</f>
        <v>Brazil</v>
      </c>
      <c r="AM4285" s="1">
        <f>SUMIFS([1]Encoding!D:D,[1]Encoding!B:B,Sales!AL4285,[1]Encoding!A:A,Sales!C4285)</f>
        <v>0.2</v>
      </c>
      <c r="AN4285" s="1">
        <f>SUMIFS([1]Encoding!Q:Q,[1]Encoding!B:B,Sales!AL4285,[1]Encoding!A:A,Sales!C4285)</f>
        <v>4.8000000000000001E-2</v>
      </c>
      <c r="AO4285" s="1">
        <f>AK4285*(1-AN4285)</f>
        <v>2.27528</v>
      </c>
      <c r="AP4285" s="1">
        <f>AO4285*(1-AM4285)</f>
        <v>1.8202240000000001</v>
      </c>
    </row>
    <row r="4286" spans="1:42">
      <c r="A4286" t="s">
        <v>12</v>
      </c>
      <c r="B4286" t="s">
        <v>11</v>
      </c>
      <c r="C4286" t="s">
        <v>999</v>
      </c>
      <c r="D4286" t="s">
        <v>0</v>
      </c>
      <c r="E4286" t="s">
        <v>0</v>
      </c>
      <c r="F4286" t="s">
        <v>1003</v>
      </c>
      <c r="G4286" t="s">
        <v>1002</v>
      </c>
      <c r="H4286" t="s">
        <v>1001</v>
      </c>
      <c r="I4286" t="s">
        <v>7</v>
      </c>
      <c r="J4286">
        <v>1</v>
      </c>
      <c r="K4286">
        <v>2.99</v>
      </c>
      <c r="L4286" s="2">
        <v>41589</v>
      </c>
      <c r="M4286">
        <v>26002682225458</v>
      </c>
      <c r="N4286" t="s">
        <v>485</v>
      </c>
      <c r="O4286">
        <v>6763528379</v>
      </c>
      <c r="P4286" s="2">
        <v>41589</v>
      </c>
      <c r="Q4286" t="s">
        <v>5</v>
      </c>
      <c r="R4286" t="s">
        <v>3</v>
      </c>
      <c r="S4286" t="s">
        <v>4</v>
      </c>
      <c r="T4286" t="s">
        <v>3</v>
      </c>
      <c r="U4286" t="s">
        <v>0</v>
      </c>
      <c r="V4286" t="s">
        <v>0</v>
      </c>
      <c r="W4286">
        <v>4.99</v>
      </c>
      <c r="X4286">
        <v>673532180</v>
      </c>
      <c r="Y4286" t="s">
        <v>0</v>
      </c>
      <c r="Z4286" t="s">
        <v>2</v>
      </c>
      <c r="AA4286" t="s">
        <v>999</v>
      </c>
      <c r="AB4286" t="s">
        <v>0</v>
      </c>
      <c r="AC4286" t="s">
        <v>0</v>
      </c>
      <c r="AD4286" t="s">
        <v>0</v>
      </c>
      <c r="AI4286" s="1" t="str">
        <f>CONCATENATE(MONTH(L4286),"/",1,"/",YEAR(L4286))</f>
        <v>11/1/2013</v>
      </c>
      <c r="AJ4286" s="1">
        <f>SUMIFS([1]Currency!A:A,[1]Currency!B:B,Sales!AI4286,[1]Currency!C:C,Sales!R4286)</f>
        <v>1</v>
      </c>
      <c r="AK4286" s="1">
        <f>AJ4286*J4286*K4286</f>
        <v>2.99</v>
      </c>
      <c r="AL4286" s="1" t="str">
        <f>VLOOKUP(S4286,[1]Region!A:B,2,FALSE)</f>
        <v>Brazil</v>
      </c>
      <c r="AM4286" s="1">
        <f>SUMIFS([1]Encoding!D:D,[1]Encoding!B:B,Sales!AL4286,[1]Encoding!A:A,Sales!C4286)</f>
        <v>0.2</v>
      </c>
      <c r="AN4286" s="1">
        <f>SUMIFS([1]Encoding!Q:Q,[1]Encoding!B:B,Sales!AL4286,[1]Encoding!A:A,Sales!C4286)</f>
        <v>4.8000000000000001E-2</v>
      </c>
      <c r="AO4286" s="1">
        <f>AK4286*(1-AN4286)</f>
        <v>2.8464800000000001</v>
      </c>
      <c r="AP4286" s="1">
        <f>AO4286*(1-AM4286)</f>
        <v>2.2771840000000001</v>
      </c>
    </row>
    <row r="4287" spans="1:42">
      <c r="A4287" t="s">
        <v>12</v>
      </c>
      <c r="B4287" t="s">
        <v>11</v>
      </c>
      <c r="C4287" t="s">
        <v>999</v>
      </c>
      <c r="D4287" t="s">
        <v>0</v>
      </c>
      <c r="E4287" t="s">
        <v>0</v>
      </c>
      <c r="F4287" t="s">
        <v>1003</v>
      </c>
      <c r="G4287" t="s">
        <v>1002</v>
      </c>
      <c r="H4287" t="s">
        <v>1001</v>
      </c>
      <c r="I4287" t="s">
        <v>7</v>
      </c>
      <c r="J4287">
        <v>1</v>
      </c>
      <c r="K4287">
        <v>2.99</v>
      </c>
      <c r="L4287" s="2">
        <v>41594</v>
      </c>
      <c r="M4287">
        <v>100001238974190</v>
      </c>
      <c r="N4287" t="s">
        <v>29</v>
      </c>
      <c r="O4287">
        <v>8239997949</v>
      </c>
      <c r="P4287" s="2">
        <v>41594</v>
      </c>
      <c r="Q4287" t="s">
        <v>5</v>
      </c>
      <c r="R4287" t="s">
        <v>3</v>
      </c>
      <c r="S4287" t="s">
        <v>16</v>
      </c>
      <c r="T4287" t="s">
        <v>3</v>
      </c>
      <c r="U4287" t="s">
        <v>0</v>
      </c>
      <c r="V4287" t="s">
        <v>0</v>
      </c>
      <c r="W4287">
        <v>4.99</v>
      </c>
      <c r="X4287">
        <v>673532180</v>
      </c>
      <c r="Y4287" t="s">
        <v>0</v>
      </c>
      <c r="Z4287" t="s">
        <v>2</v>
      </c>
      <c r="AA4287" t="s">
        <v>999</v>
      </c>
      <c r="AB4287" t="s">
        <v>0</v>
      </c>
      <c r="AC4287" t="s">
        <v>0</v>
      </c>
      <c r="AD4287" t="s">
        <v>0</v>
      </c>
      <c r="AI4287" s="1" t="str">
        <f>CONCATENATE(MONTH(L4287),"/",1,"/",YEAR(L4287))</f>
        <v>11/1/2013</v>
      </c>
      <c r="AJ4287" s="1">
        <f>SUMIFS([1]Currency!A:A,[1]Currency!B:B,Sales!AI4287,[1]Currency!C:C,Sales!R4287)</f>
        <v>1</v>
      </c>
      <c r="AK4287" s="1">
        <f>AJ4287*J4287*K4287</f>
        <v>2.99</v>
      </c>
      <c r="AL4287" s="1" t="str">
        <f>VLOOKUP(S4287,[1]Region!A:B,2,FALSE)</f>
        <v>Latam</v>
      </c>
      <c r="AM4287" s="1">
        <f>SUMIFS([1]Encoding!D:D,[1]Encoding!B:B,Sales!AL4287,[1]Encoding!A:A,Sales!C4287)</f>
        <v>0.2</v>
      </c>
      <c r="AN4287" s="1">
        <f>SUMIFS([1]Encoding!Q:Q,[1]Encoding!B:B,Sales!AL4287,[1]Encoding!A:A,Sales!C4287)</f>
        <v>0</v>
      </c>
      <c r="AO4287" s="1">
        <f>AK4287*(1-AN4287)</f>
        <v>2.99</v>
      </c>
      <c r="AP4287" s="1">
        <f>AO4287*(1-AM4287)</f>
        <v>2.3920000000000003</v>
      </c>
    </row>
    <row r="4288" spans="1:42">
      <c r="A4288" t="s">
        <v>12</v>
      </c>
      <c r="B4288" t="s">
        <v>11</v>
      </c>
      <c r="C4288" t="s">
        <v>999</v>
      </c>
      <c r="D4288" t="s">
        <v>0</v>
      </c>
      <c r="E4288" t="s">
        <v>0</v>
      </c>
      <c r="F4288" t="s">
        <v>1003</v>
      </c>
      <c r="G4288" t="s">
        <v>1002</v>
      </c>
      <c r="H4288" t="s">
        <v>1001</v>
      </c>
      <c r="I4288" t="s">
        <v>7</v>
      </c>
      <c r="J4288">
        <v>1</v>
      </c>
      <c r="K4288">
        <v>2.99</v>
      </c>
      <c r="L4288" s="2">
        <v>41593</v>
      </c>
      <c r="M4288">
        <v>65002034566776</v>
      </c>
      <c r="N4288">
        <v>68000</v>
      </c>
      <c r="O4288">
        <v>5795346519</v>
      </c>
      <c r="P4288" s="2">
        <v>41593</v>
      </c>
      <c r="Q4288" t="s">
        <v>5</v>
      </c>
      <c r="R4288" t="s">
        <v>3</v>
      </c>
      <c r="S4288" t="s">
        <v>16</v>
      </c>
      <c r="T4288" t="s">
        <v>3</v>
      </c>
      <c r="U4288" t="s">
        <v>0</v>
      </c>
      <c r="V4288" t="s">
        <v>0</v>
      </c>
      <c r="W4288">
        <v>4.99</v>
      </c>
      <c r="X4288">
        <v>673532180</v>
      </c>
      <c r="Y4288" t="s">
        <v>0</v>
      </c>
      <c r="Z4288" t="s">
        <v>2</v>
      </c>
      <c r="AA4288" t="s">
        <v>999</v>
      </c>
      <c r="AB4288" t="s">
        <v>0</v>
      </c>
      <c r="AC4288" t="s">
        <v>0</v>
      </c>
      <c r="AD4288" t="s">
        <v>0</v>
      </c>
      <c r="AI4288" s="1" t="str">
        <f>CONCATENATE(MONTH(L4288),"/",1,"/",YEAR(L4288))</f>
        <v>11/1/2013</v>
      </c>
      <c r="AJ4288" s="1">
        <f>SUMIFS([1]Currency!A:A,[1]Currency!B:B,Sales!AI4288,[1]Currency!C:C,Sales!R4288)</f>
        <v>1</v>
      </c>
      <c r="AK4288" s="1">
        <f>AJ4288*J4288*K4288</f>
        <v>2.99</v>
      </c>
      <c r="AL4288" s="1" t="str">
        <f>VLOOKUP(S4288,[1]Region!A:B,2,FALSE)</f>
        <v>Latam</v>
      </c>
      <c r="AM4288" s="1">
        <f>SUMIFS([1]Encoding!D:D,[1]Encoding!B:B,Sales!AL4288,[1]Encoding!A:A,Sales!C4288)</f>
        <v>0.2</v>
      </c>
      <c r="AN4288" s="1">
        <f>SUMIFS([1]Encoding!Q:Q,[1]Encoding!B:B,Sales!AL4288,[1]Encoding!A:A,Sales!C4288)</f>
        <v>0</v>
      </c>
      <c r="AO4288" s="1">
        <f>AK4288*(1-AN4288)</f>
        <v>2.99</v>
      </c>
      <c r="AP4288" s="1">
        <f>AO4288*(1-AM4288)</f>
        <v>2.3920000000000003</v>
      </c>
    </row>
    <row r="4289" spans="1:42">
      <c r="A4289" t="s">
        <v>12</v>
      </c>
      <c r="B4289" t="s">
        <v>11</v>
      </c>
      <c r="C4289" t="s">
        <v>999</v>
      </c>
      <c r="D4289" t="s">
        <v>0</v>
      </c>
      <c r="E4289" t="s">
        <v>0</v>
      </c>
      <c r="F4289" t="s">
        <v>1003</v>
      </c>
      <c r="G4289" t="s">
        <v>1002</v>
      </c>
      <c r="H4289" t="s">
        <v>1001</v>
      </c>
      <c r="I4289" t="s">
        <v>7</v>
      </c>
      <c r="J4289">
        <v>1</v>
      </c>
      <c r="K4289">
        <v>2.99</v>
      </c>
      <c r="L4289" s="2">
        <v>41594</v>
      </c>
      <c r="M4289">
        <v>88001441022622</v>
      </c>
      <c r="N4289" t="s">
        <v>29</v>
      </c>
      <c r="O4289">
        <v>7169299914</v>
      </c>
      <c r="P4289" s="2">
        <v>41594</v>
      </c>
      <c r="Q4289" t="s">
        <v>5</v>
      </c>
      <c r="R4289" t="s">
        <v>3</v>
      </c>
      <c r="S4289" t="s">
        <v>16</v>
      </c>
      <c r="T4289" t="s">
        <v>3</v>
      </c>
      <c r="U4289" t="s">
        <v>0</v>
      </c>
      <c r="V4289" t="s">
        <v>0</v>
      </c>
      <c r="W4289">
        <v>4.99</v>
      </c>
      <c r="X4289">
        <v>673532180</v>
      </c>
      <c r="Y4289" t="s">
        <v>0</v>
      </c>
      <c r="Z4289" t="s">
        <v>2</v>
      </c>
      <c r="AA4289" t="s">
        <v>999</v>
      </c>
      <c r="AB4289" t="s">
        <v>0</v>
      </c>
      <c r="AC4289" t="s">
        <v>0</v>
      </c>
      <c r="AD4289" t="s">
        <v>0</v>
      </c>
      <c r="AI4289" s="1" t="str">
        <f>CONCATENATE(MONTH(L4289),"/",1,"/",YEAR(L4289))</f>
        <v>11/1/2013</v>
      </c>
      <c r="AJ4289" s="1">
        <f>SUMIFS([1]Currency!A:A,[1]Currency!B:B,Sales!AI4289,[1]Currency!C:C,Sales!R4289)</f>
        <v>1</v>
      </c>
      <c r="AK4289" s="1">
        <f>AJ4289*J4289*K4289</f>
        <v>2.99</v>
      </c>
      <c r="AL4289" s="1" t="str">
        <f>VLOOKUP(S4289,[1]Region!A:B,2,FALSE)</f>
        <v>Latam</v>
      </c>
      <c r="AM4289" s="1">
        <f>SUMIFS([1]Encoding!D:D,[1]Encoding!B:B,Sales!AL4289,[1]Encoding!A:A,Sales!C4289)</f>
        <v>0.2</v>
      </c>
      <c r="AN4289" s="1">
        <f>SUMIFS([1]Encoding!Q:Q,[1]Encoding!B:B,Sales!AL4289,[1]Encoding!A:A,Sales!C4289)</f>
        <v>0</v>
      </c>
      <c r="AO4289" s="1">
        <f>AK4289*(1-AN4289)</f>
        <v>2.99</v>
      </c>
      <c r="AP4289" s="1">
        <f>AO4289*(1-AM4289)</f>
        <v>2.3920000000000003</v>
      </c>
    </row>
    <row r="4290" spans="1:42">
      <c r="A4290" t="s">
        <v>12</v>
      </c>
      <c r="B4290" t="s">
        <v>11</v>
      </c>
      <c r="C4290" t="s">
        <v>999</v>
      </c>
      <c r="D4290" t="s">
        <v>0</v>
      </c>
      <c r="E4290" t="s">
        <v>0</v>
      </c>
      <c r="F4290" t="s">
        <v>1003</v>
      </c>
      <c r="G4290" t="s">
        <v>1002</v>
      </c>
      <c r="H4290" t="s">
        <v>1001</v>
      </c>
      <c r="I4290" t="s">
        <v>7</v>
      </c>
      <c r="J4290">
        <v>1</v>
      </c>
      <c r="K4290">
        <v>2.99</v>
      </c>
      <c r="L4290" s="2">
        <v>41594</v>
      </c>
      <c r="M4290">
        <v>26002694268518</v>
      </c>
      <c r="N4290" t="s">
        <v>1601</v>
      </c>
      <c r="O4290">
        <v>7049992059</v>
      </c>
      <c r="P4290" s="2">
        <v>41594</v>
      </c>
      <c r="Q4290" t="s">
        <v>5</v>
      </c>
      <c r="R4290" t="s">
        <v>3</v>
      </c>
      <c r="S4290" t="s">
        <v>4</v>
      </c>
      <c r="T4290" t="s">
        <v>3</v>
      </c>
      <c r="U4290" t="s">
        <v>0</v>
      </c>
      <c r="V4290" t="s">
        <v>0</v>
      </c>
      <c r="W4290">
        <v>4.99</v>
      </c>
      <c r="X4290">
        <v>673532180</v>
      </c>
      <c r="Y4290" t="s">
        <v>0</v>
      </c>
      <c r="Z4290" t="s">
        <v>2</v>
      </c>
      <c r="AA4290" t="s">
        <v>999</v>
      </c>
      <c r="AB4290" t="s">
        <v>0</v>
      </c>
      <c r="AC4290" t="s">
        <v>0</v>
      </c>
      <c r="AD4290" t="s">
        <v>0</v>
      </c>
      <c r="AI4290" s="1" t="str">
        <f>CONCATENATE(MONTH(L4290),"/",1,"/",YEAR(L4290))</f>
        <v>11/1/2013</v>
      </c>
      <c r="AJ4290" s="1">
        <f>SUMIFS([1]Currency!A:A,[1]Currency!B:B,Sales!AI4290,[1]Currency!C:C,Sales!R4290)</f>
        <v>1</v>
      </c>
      <c r="AK4290" s="1">
        <f>AJ4290*J4290*K4290</f>
        <v>2.99</v>
      </c>
      <c r="AL4290" s="1" t="str">
        <f>VLOOKUP(S4290,[1]Region!A:B,2,FALSE)</f>
        <v>Brazil</v>
      </c>
      <c r="AM4290" s="1">
        <f>SUMIFS([1]Encoding!D:D,[1]Encoding!B:B,Sales!AL4290,[1]Encoding!A:A,Sales!C4290)</f>
        <v>0.2</v>
      </c>
      <c r="AN4290" s="1">
        <f>SUMIFS([1]Encoding!Q:Q,[1]Encoding!B:B,Sales!AL4290,[1]Encoding!A:A,Sales!C4290)</f>
        <v>4.8000000000000001E-2</v>
      </c>
      <c r="AO4290" s="1">
        <f>AK4290*(1-AN4290)</f>
        <v>2.8464800000000001</v>
      </c>
      <c r="AP4290" s="1">
        <f>AO4290*(1-AM4290)</f>
        <v>2.2771840000000001</v>
      </c>
    </row>
    <row r="4291" spans="1:42">
      <c r="A4291" t="s">
        <v>12</v>
      </c>
      <c r="B4291" t="s">
        <v>11</v>
      </c>
      <c r="C4291" t="s">
        <v>999</v>
      </c>
      <c r="D4291" t="s">
        <v>0</v>
      </c>
      <c r="E4291" t="s">
        <v>0</v>
      </c>
      <c r="F4291" t="s">
        <v>1003</v>
      </c>
      <c r="G4291" t="s">
        <v>1002</v>
      </c>
      <c r="H4291" t="s">
        <v>1001</v>
      </c>
      <c r="I4291" t="s">
        <v>7</v>
      </c>
      <c r="J4291">
        <v>1</v>
      </c>
      <c r="K4291">
        <v>2.99</v>
      </c>
      <c r="L4291" s="2">
        <v>41590</v>
      </c>
      <c r="M4291">
        <v>68001306274096</v>
      </c>
      <c r="N4291" t="s">
        <v>29</v>
      </c>
      <c r="O4291">
        <v>3421381879</v>
      </c>
      <c r="P4291" s="2">
        <v>41590</v>
      </c>
      <c r="Q4291" t="s">
        <v>5</v>
      </c>
      <c r="R4291" t="s">
        <v>3</v>
      </c>
      <c r="S4291" t="s">
        <v>4</v>
      </c>
      <c r="T4291" t="s">
        <v>3</v>
      </c>
      <c r="U4291" t="s">
        <v>0</v>
      </c>
      <c r="V4291" t="s">
        <v>0</v>
      </c>
      <c r="W4291">
        <v>4.99</v>
      </c>
      <c r="X4291">
        <v>673532180</v>
      </c>
      <c r="Y4291" t="s">
        <v>0</v>
      </c>
      <c r="Z4291" t="s">
        <v>2</v>
      </c>
      <c r="AA4291" t="s">
        <v>999</v>
      </c>
      <c r="AB4291" t="s">
        <v>0</v>
      </c>
      <c r="AC4291" t="s">
        <v>0</v>
      </c>
      <c r="AD4291" t="s">
        <v>0</v>
      </c>
      <c r="AI4291" s="1" t="str">
        <f>CONCATENATE(MONTH(L4291),"/",1,"/",YEAR(L4291))</f>
        <v>11/1/2013</v>
      </c>
      <c r="AJ4291" s="1">
        <f>SUMIFS([1]Currency!A:A,[1]Currency!B:B,Sales!AI4291,[1]Currency!C:C,Sales!R4291)</f>
        <v>1</v>
      </c>
      <c r="AK4291" s="1">
        <f>AJ4291*J4291*K4291</f>
        <v>2.99</v>
      </c>
      <c r="AL4291" s="1" t="str">
        <f>VLOOKUP(S4291,[1]Region!A:B,2,FALSE)</f>
        <v>Brazil</v>
      </c>
      <c r="AM4291" s="1">
        <f>SUMIFS([1]Encoding!D:D,[1]Encoding!B:B,Sales!AL4291,[1]Encoding!A:A,Sales!C4291)</f>
        <v>0.2</v>
      </c>
      <c r="AN4291" s="1">
        <f>SUMIFS([1]Encoding!Q:Q,[1]Encoding!B:B,Sales!AL4291,[1]Encoding!A:A,Sales!C4291)</f>
        <v>4.8000000000000001E-2</v>
      </c>
      <c r="AO4291" s="1">
        <f>AK4291*(1-AN4291)</f>
        <v>2.8464800000000001</v>
      </c>
      <c r="AP4291" s="1">
        <f>AO4291*(1-AM4291)</f>
        <v>2.2771840000000001</v>
      </c>
    </row>
    <row r="4292" spans="1:42">
      <c r="A4292" t="s">
        <v>12</v>
      </c>
      <c r="B4292" t="s">
        <v>11</v>
      </c>
      <c r="C4292" t="s">
        <v>999</v>
      </c>
      <c r="D4292" t="s">
        <v>0</v>
      </c>
      <c r="E4292" t="s">
        <v>0</v>
      </c>
      <c r="F4292" t="s">
        <v>1003</v>
      </c>
      <c r="G4292" t="s">
        <v>1002</v>
      </c>
      <c r="H4292" t="s">
        <v>1001</v>
      </c>
      <c r="I4292" t="s">
        <v>7</v>
      </c>
      <c r="J4292">
        <v>1</v>
      </c>
      <c r="K4292">
        <v>2.99</v>
      </c>
      <c r="L4292" s="2">
        <v>41594</v>
      </c>
      <c r="M4292">
        <v>66002515398584</v>
      </c>
      <c r="N4292" t="s">
        <v>29</v>
      </c>
      <c r="O4292">
        <v>6147829169</v>
      </c>
      <c r="P4292" s="2">
        <v>41594</v>
      </c>
      <c r="Q4292" t="s">
        <v>5</v>
      </c>
      <c r="R4292" t="s">
        <v>3</v>
      </c>
      <c r="S4292" t="s">
        <v>16</v>
      </c>
      <c r="T4292" t="s">
        <v>3</v>
      </c>
      <c r="U4292" t="s">
        <v>0</v>
      </c>
      <c r="V4292" t="s">
        <v>0</v>
      </c>
      <c r="W4292">
        <v>4.99</v>
      </c>
      <c r="X4292">
        <v>673532180</v>
      </c>
      <c r="Y4292" t="s">
        <v>0</v>
      </c>
      <c r="Z4292" t="s">
        <v>2</v>
      </c>
      <c r="AA4292" t="s">
        <v>999</v>
      </c>
      <c r="AB4292" t="s">
        <v>0</v>
      </c>
      <c r="AC4292" t="s">
        <v>0</v>
      </c>
      <c r="AD4292" t="s">
        <v>0</v>
      </c>
      <c r="AI4292" s="1" t="str">
        <f>CONCATENATE(MONTH(L4292),"/",1,"/",YEAR(L4292))</f>
        <v>11/1/2013</v>
      </c>
      <c r="AJ4292" s="1">
        <f>SUMIFS([1]Currency!A:A,[1]Currency!B:B,Sales!AI4292,[1]Currency!C:C,Sales!R4292)</f>
        <v>1</v>
      </c>
      <c r="AK4292" s="1">
        <f>AJ4292*J4292*K4292</f>
        <v>2.99</v>
      </c>
      <c r="AL4292" s="1" t="str">
        <f>VLOOKUP(S4292,[1]Region!A:B,2,FALSE)</f>
        <v>Latam</v>
      </c>
      <c r="AM4292" s="1">
        <f>SUMIFS([1]Encoding!D:D,[1]Encoding!B:B,Sales!AL4292,[1]Encoding!A:A,Sales!C4292)</f>
        <v>0.2</v>
      </c>
      <c r="AN4292" s="1">
        <f>SUMIFS([1]Encoding!Q:Q,[1]Encoding!B:B,Sales!AL4292,[1]Encoding!A:A,Sales!C4292)</f>
        <v>0</v>
      </c>
      <c r="AO4292" s="1">
        <f>AK4292*(1-AN4292)</f>
        <v>2.99</v>
      </c>
      <c r="AP4292" s="1">
        <f>AO4292*(1-AM4292)</f>
        <v>2.3920000000000003</v>
      </c>
    </row>
    <row r="4293" spans="1:42">
      <c r="A4293" t="s">
        <v>12</v>
      </c>
      <c r="B4293" t="s">
        <v>11</v>
      </c>
      <c r="C4293" t="s">
        <v>999</v>
      </c>
      <c r="D4293" t="s">
        <v>0</v>
      </c>
      <c r="E4293" t="s">
        <v>0</v>
      </c>
      <c r="F4293" t="s">
        <v>1003</v>
      </c>
      <c r="G4293" t="s">
        <v>1002</v>
      </c>
      <c r="H4293" t="s">
        <v>1001</v>
      </c>
      <c r="I4293" t="s">
        <v>7</v>
      </c>
      <c r="J4293">
        <v>1</v>
      </c>
      <c r="K4293">
        <v>2.99</v>
      </c>
      <c r="L4293" s="2">
        <v>41595</v>
      </c>
      <c r="M4293">
        <v>64002775304699</v>
      </c>
      <c r="N4293">
        <v>12345</v>
      </c>
      <c r="O4293">
        <v>5882856184</v>
      </c>
      <c r="P4293" s="2">
        <v>41595</v>
      </c>
      <c r="Q4293" t="s">
        <v>5</v>
      </c>
      <c r="R4293" t="s">
        <v>3</v>
      </c>
      <c r="S4293" t="s">
        <v>16</v>
      </c>
      <c r="T4293" t="s">
        <v>3</v>
      </c>
      <c r="U4293" t="s">
        <v>0</v>
      </c>
      <c r="V4293" t="s">
        <v>0</v>
      </c>
      <c r="W4293">
        <v>4.99</v>
      </c>
      <c r="X4293">
        <v>673532180</v>
      </c>
      <c r="Y4293" t="s">
        <v>0</v>
      </c>
      <c r="Z4293" t="s">
        <v>2</v>
      </c>
      <c r="AA4293" t="s">
        <v>999</v>
      </c>
      <c r="AB4293" t="s">
        <v>0</v>
      </c>
      <c r="AC4293" t="s">
        <v>0</v>
      </c>
      <c r="AD4293" t="s">
        <v>0</v>
      </c>
      <c r="AI4293" s="1" t="str">
        <f>CONCATENATE(MONTH(L4293),"/",1,"/",YEAR(L4293))</f>
        <v>11/1/2013</v>
      </c>
      <c r="AJ4293" s="1">
        <f>SUMIFS([1]Currency!A:A,[1]Currency!B:B,Sales!AI4293,[1]Currency!C:C,Sales!R4293)</f>
        <v>1</v>
      </c>
      <c r="AK4293" s="1">
        <f>AJ4293*J4293*K4293</f>
        <v>2.99</v>
      </c>
      <c r="AL4293" s="1" t="str">
        <f>VLOOKUP(S4293,[1]Region!A:B,2,FALSE)</f>
        <v>Latam</v>
      </c>
      <c r="AM4293" s="1">
        <f>SUMIFS([1]Encoding!D:D,[1]Encoding!B:B,Sales!AL4293,[1]Encoding!A:A,Sales!C4293)</f>
        <v>0.2</v>
      </c>
      <c r="AN4293" s="1">
        <f>SUMIFS([1]Encoding!Q:Q,[1]Encoding!B:B,Sales!AL4293,[1]Encoding!A:A,Sales!C4293)</f>
        <v>0</v>
      </c>
      <c r="AO4293" s="1">
        <f>AK4293*(1-AN4293)</f>
        <v>2.99</v>
      </c>
      <c r="AP4293" s="1">
        <f>AO4293*(1-AM4293)</f>
        <v>2.3920000000000003</v>
      </c>
    </row>
    <row r="4294" spans="1:42">
      <c r="A4294" t="s">
        <v>12</v>
      </c>
      <c r="B4294" t="s">
        <v>11</v>
      </c>
      <c r="C4294" t="s">
        <v>999</v>
      </c>
      <c r="D4294" t="s">
        <v>0</v>
      </c>
      <c r="E4294" t="s">
        <v>0</v>
      </c>
      <c r="F4294" t="s">
        <v>1003</v>
      </c>
      <c r="G4294" t="s">
        <v>1002</v>
      </c>
      <c r="H4294" t="s">
        <v>1001</v>
      </c>
      <c r="I4294" t="s">
        <v>7</v>
      </c>
      <c r="J4294">
        <v>1</v>
      </c>
      <c r="K4294">
        <v>2.99</v>
      </c>
      <c r="L4294" s="2">
        <v>41595</v>
      </c>
      <c r="M4294">
        <v>111001089671913</v>
      </c>
      <c r="N4294" t="s">
        <v>1164</v>
      </c>
      <c r="O4294">
        <v>5192980104</v>
      </c>
      <c r="P4294" s="2">
        <v>41595</v>
      </c>
      <c r="Q4294" t="s">
        <v>5</v>
      </c>
      <c r="R4294" t="s">
        <v>3</v>
      </c>
      <c r="S4294" t="s">
        <v>4</v>
      </c>
      <c r="T4294" t="s">
        <v>3</v>
      </c>
      <c r="U4294" t="s">
        <v>0</v>
      </c>
      <c r="V4294" t="s">
        <v>0</v>
      </c>
      <c r="W4294">
        <v>4.99</v>
      </c>
      <c r="X4294">
        <v>673532180</v>
      </c>
      <c r="Y4294" t="s">
        <v>0</v>
      </c>
      <c r="Z4294" t="s">
        <v>2</v>
      </c>
      <c r="AA4294" t="s">
        <v>999</v>
      </c>
      <c r="AB4294" t="s">
        <v>0</v>
      </c>
      <c r="AC4294" t="s">
        <v>0</v>
      </c>
      <c r="AD4294" t="s">
        <v>0</v>
      </c>
      <c r="AI4294" s="1" t="str">
        <f>CONCATENATE(MONTH(L4294),"/",1,"/",YEAR(L4294))</f>
        <v>11/1/2013</v>
      </c>
      <c r="AJ4294" s="1">
        <f>SUMIFS([1]Currency!A:A,[1]Currency!B:B,Sales!AI4294,[1]Currency!C:C,Sales!R4294)</f>
        <v>1</v>
      </c>
      <c r="AK4294" s="1">
        <f>AJ4294*J4294*K4294</f>
        <v>2.99</v>
      </c>
      <c r="AL4294" s="1" t="str">
        <f>VLOOKUP(S4294,[1]Region!A:B,2,FALSE)</f>
        <v>Brazil</v>
      </c>
      <c r="AM4294" s="1">
        <f>SUMIFS([1]Encoding!D:D,[1]Encoding!B:B,Sales!AL4294,[1]Encoding!A:A,Sales!C4294)</f>
        <v>0.2</v>
      </c>
      <c r="AN4294" s="1">
        <f>SUMIFS([1]Encoding!Q:Q,[1]Encoding!B:B,Sales!AL4294,[1]Encoding!A:A,Sales!C4294)</f>
        <v>4.8000000000000001E-2</v>
      </c>
      <c r="AO4294" s="1">
        <f>AK4294*(1-AN4294)</f>
        <v>2.8464800000000001</v>
      </c>
      <c r="AP4294" s="1">
        <f>AO4294*(1-AM4294)</f>
        <v>2.2771840000000001</v>
      </c>
    </row>
    <row r="4295" spans="1:42">
      <c r="A4295" t="s">
        <v>12</v>
      </c>
      <c r="B4295" t="s">
        <v>11</v>
      </c>
      <c r="C4295" t="s">
        <v>999</v>
      </c>
      <c r="D4295" t="s">
        <v>0</v>
      </c>
      <c r="E4295" t="s">
        <v>0</v>
      </c>
      <c r="F4295" t="s">
        <v>1003</v>
      </c>
      <c r="G4295" t="s">
        <v>1002</v>
      </c>
      <c r="H4295" t="s">
        <v>1001</v>
      </c>
      <c r="I4295" t="s">
        <v>7</v>
      </c>
      <c r="J4295">
        <v>1</v>
      </c>
      <c r="K4295">
        <v>2.99</v>
      </c>
      <c r="L4295" s="2">
        <v>41593</v>
      </c>
      <c r="M4295">
        <v>91000929134597</v>
      </c>
      <c r="N4295" t="s">
        <v>1946</v>
      </c>
      <c r="O4295">
        <v>8952985359</v>
      </c>
      <c r="P4295" s="2">
        <v>41593</v>
      </c>
      <c r="Q4295" t="s">
        <v>5</v>
      </c>
      <c r="R4295" t="s">
        <v>3</v>
      </c>
      <c r="S4295" t="s">
        <v>4</v>
      </c>
      <c r="T4295" t="s">
        <v>3</v>
      </c>
      <c r="U4295" t="s">
        <v>0</v>
      </c>
      <c r="V4295" t="s">
        <v>0</v>
      </c>
      <c r="W4295">
        <v>4.99</v>
      </c>
      <c r="X4295">
        <v>673532180</v>
      </c>
      <c r="Y4295" t="s">
        <v>0</v>
      </c>
      <c r="Z4295" t="s">
        <v>2</v>
      </c>
      <c r="AA4295" t="s">
        <v>999</v>
      </c>
      <c r="AB4295" t="s">
        <v>0</v>
      </c>
      <c r="AC4295" t="s">
        <v>0</v>
      </c>
      <c r="AD4295" t="s">
        <v>0</v>
      </c>
      <c r="AI4295" s="1" t="str">
        <f>CONCATENATE(MONTH(L4295),"/",1,"/",YEAR(L4295))</f>
        <v>11/1/2013</v>
      </c>
      <c r="AJ4295" s="1">
        <f>SUMIFS([1]Currency!A:A,[1]Currency!B:B,Sales!AI4295,[1]Currency!C:C,Sales!R4295)</f>
        <v>1</v>
      </c>
      <c r="AK4295" s="1">
        <f>AJ4295*J4295*K4295</f>
        <v>2.99</v>
      </c>
      <c r="AL4295" s="1" t="str">
        <f>VLOOKUP(S4295,[1]Region!A:B,2,FALSE)</f>
        <v>Brazil</v>
      </c>
      <c r="AM4295" s="1">
        <f>SUMIFS([1]Encoding!D:D,[1]Encoding!B:B,Sales!AL4295,[1]Encoding!A:A,Sales!C4295)</f>
        <v>0.2</v>
      </c>
      <c r="AN4295" s="1">
        <f>SUMIFS([1]Encoding!Q:Q,[1]Encoding!B:B,Sales!AL4295,[1]Encoding!A:A,Sales!C4295)</f>
        <v>4.8000000000000001E-2</v>
      </c>
      <c r="AO4295" s="1">
        <f>AK4295*(1-AN4295)</f>
        <v>2.8464800000000001</v>
      </c>
      <c r="AP4295" s="1">
        <f>AO4295*(1-AM4295)</f>
        <v>2.2771840000000001</v>
      </c>
    </row>
    <row r="4296" spans="1:42">
      <c r="A4296" t="s">
        <v>12</v>
      </c>
      <c r="B4296" t="s">
        <v>11</v>
      </c>
      <c r="C4296" t="s">
        <v>999</v>
      </c>
      <c r="D4296" t="s">
        <v>0</v>
      </c>
      <c r="E4296" t="s">
        <v>0</v>
      </c>
      <c r="F4296" t="s">
        <v>1003</v>
      </c>
      <c r="G4296" t="s">
        <v>1002</v>
      </c>
      <c r="H4296" t="s">
        <v>1001</v>
      </c>
      <c r="I4296" t="s">
        <v>7</v>
      </c>
      <c r="J4296">
        <v>1</v>
      </c>
      <c r="K4296">
        <v>3.49</v>
      </c>
      <c r="L4296" s="2">
        <v>41595</v>
      </c>
      <c r="M4296">
        <v>94000844956880</v>
      </c>
      <c r="N4296" t="s">
        <v>29</v>
      </c>
      <c r="O4296">
        <v>8205468069</v>
      </c>
      <c r="P4296" s="2">
        <v>41595</v>
      </c>
      <c r="Q4296" t="s">
        <v>5</v>
      </c>
      <c r="R4296" t="s">
        <v>3</v>
      </c>
      <c r="S4296" t="s">
        <v>22</v>
      </c>
      <c r="T4296" t="s">
        <v>3</v>
      </c>
      <c r="U4296" t="s">
        <v>0</v>
      </c>
      <c r="V4296" t="s">
        <v>0</v>
      </c>
      <c r="W4296">
        <v>4.99</v>
      </c>
      <c r="X4296">
        <v>673532180</v>
      </c>
      <c r="Y4296" t="s">
        <v>0</v>
      </c>
      <c r="Z4296" t="s">
        <v>2</v>
      </c>
      <c r="AA4296" t="s">
        <v>999</v>
      </c>
      <c r="AB4296" t="s">
        <v>0</v>
      </c>
      <c r="AC4296" t="s">
        <v>0</v>
      </c>
      <c r="AD4296" t="s">
        <v>0</v>
      </c>
      <c r="AI4296" s="1" t="str">
        <f>CONCATENATE(MONTH(L4296),"/",1,"/",YEAR(L4296))</f>
        <v>11/1/2013</v>
      </c>
      <c r="AJ4296" s="1">
        <f>SUMIFS([1]Currency!A:A,[1]Currency!B:B,Sales!AI4296,[1]Currency!C:C,Sales!R4296)</f>
        <v>1</v>
      </c>
      <c r="AK4296" s="1">
        <f>AJ4296*J4296*K4296</f>
        <v>3.49</v>
      </c>
      <c r="AL4296" s="1" t="str">
        <f>VLOOKUP(S4296,[1]Region!A:B,2,FALSE)</f>
        <v>Latam</v>
      </c>
      <c r="AM4296" s="1">
        <f>SUMIFS([1]Encoding!D:D,[1]Encoding!B:B,Sales!AL4296,[1]Encoding!A:A,Sales!C4296)</f>
        <v>0.2</v>
      </c>
      <c r="AN4296" s="1">
        <f>SUMIFS([1]Encoding!Q:Q,[1]Encoding!B:B,Sales!AL4296,[1]Encoding!A:A,Sales!C4296)</f>
        <v>0</v>
      </c>
      <c r="AO4296" s="1">
        <f>AK4296*(1-AN4296)</f>
        <v>3.49</v>
      </c>
      <c r="AP4296" s="1">
        <f>AO4296*(1-AM4296)</f>
        <v>2.7920000000000003</v>
      </c>
    </row>
    <row r="4297" spans="1:42">
      <c r="A4297" t="s">
        <v>12</v>
      </c>
      <c r="B4297" t="s">
        <v>11</v>
      </c>
      <c r="C4297" t="s">
        <v>999</v>
      </c>
      <c r="D4297" t="s">
        <v>0</v>
      </c>
      <c r="E4297" t="s">
        <v>0</v>
      </c>
      <c r="F4297" t="s">
        <v>1003</v>
      </c>
      <c r="G4297" t="s">
        <v>1002</v>
      </c>
      <c r="H4297" t="s">
        <v>1001</v>
      </c>
      <c r="I4297" t="s">
        <v>7</v>
      </c>
      <c r="J4297">
        <v>1</v>
      </c>
      <c r="K4297">
        <v>2.99</v>
      </c>
      <c r="L4297" s="2">
        <v>41594</v>
      </c>
      <c r="M4297">
        <v>36002524314997</v>
      </c>
      <c r="N4297">
        <v>1</v>
      </c>
      <c r="O4297">
        <v>5035889919</v>
      </c>
      <c r="P4297" s="2">
        <v>41594</v>
      </c>
      <c r="Q4297" t="s">
        <v>5</v>
      </c>
      <c r="R4297" t="s">
        <v>3</v>
      </c>
      <c r="S4297" t="s">
        <v>16</v>
      </c>
      <c r="T4297" t="s">
        <v>3</v>
      </c>
      <c r="U4297" t="s">
        <v>0</v>
      </c>
      <c r="V4297" t="s">
        <v>0</v>
      </c>
      <c r="W4297">
        <v>4.99</v>
      </c>
      <c r="X4297">
        <v>673532180</v>
      </c>
      <c r="Y4297" t="s">
        <v>0</v>
      </c>
      <c r="Z4297" t="s">
        <v>2</v>
      </c>
      <c r="AA4297" t="s">
        <v>999</v>
      </c>
      <c r="AB4297" t="s">
        <v>0</v>
      </c>
      <c r="AC4297" t="s">
        <v>0</v>
      </c>
      <c r="AD4297" t="s">
        <v>0</v>
      </c>
      <c r="AI4297" s="1" t="str">
        <f>CONCATENATE(MONTH(L4297),"/",1,"/",YEAR(L4297))</f>
        <v>11/1/2013</v>
      </c>
      <c r="AJ4297" s="1">
        <f>SUMIFS([1]Currency!A:A,[1]Currency!B:B,Sales!AI4297,[1]Currency!C:C,Sales!R4297)</f>
        <v>1</v>
      </c>
      <c r="AK4297" s="1">
        <f>AJ4297*J4297*K4297</f>
        <v>2.99</v>
      </c>
      <c r="AL4297" s="1" t="str">
        <f>VLOOKUP(S4297,[1]Region!A:B,2,FALSE)</f>
        <v>Latam</v>
      </c>
      <c r="AM4297" s="1">
        <f>SUMIFS([1]Encoding!D:D,[1]Encoding!B:B,Sales!AL4297,[1]Encoding!A:A,Sales!C4297)</f>
        <v>0.2</v>
      </c>
      <c r="AN4297" s="1">
        <f>SUMIFS([1]Encoding!Q:Q,[1]Encoding!B:B,Sales!AL4297,[1]Encoding!A:A,Sales!C4297)</f>
        <v>0</v>
      </c>
      <c r="AO4297" s="1">
        <f>AK4297*(1-AN4297)</f>
        <v>2.99</v>
      </c>
      <c r="AP4297" s="1">
        <f>AO4297*(1-AM4297)</f>
        <v>2.3920000000000003</v>
      </c>
    </row>
    <row r="4298" spans="1:42">
      <c r="A4298" t="s">
        <v>12</v>
      </c>
      <c r="B4298" t="s">
        <v>11</v>
      </c>
      <c r="C4298" t="s">
        <v>999</v>
      </c>
      <c r="D4298" t="s">
        <v>0</v>
      </c>
      <c r="E4298" t="s">
        <v>0</v>
      </c>
      <c r="F4298" t="s">
        <v>1003</v>
      </c>
      <c r="G4298" t="s">
        <v>1002</v>
      </c>
      <c r="H4298" t="s">
        <v>1001</v>
      </c>
      <c r="I4298" t="s">
        <v>7</v>
      </c>
      <c r="J4298">
        <v>1</v>
      </c>
      <c r="K4298">
        <v>2.39</v>
      </c>
      <c r="L4298" s="2">
        <v>41593</v>
      </c>
      <c r="M4298">
        <v>32002663587788</v>
      </c>
      <c r="N4298" t="s">
        <v>1945</v>
      </c>
      <c r="O4298">
        <v>2756556264</v>
      </c>
      <c r="P4298" s="2">
        <v>41593</v>
      </c>
      <c r="Q4298" t="s">
        <v>5</v>
      </c>
      <c r="R4298" t="s">
        <v>3</v>
      </c>
      <c r="S4298" t="s">
        <v>4</v>
      </c>
      <c r="T4298" t="s">
        <v>3</v>
      </c>
      <c r="U4298" t="s">
        <v>0</v>
      </c>
      <c r="V4298" t="s">
        <v>0</v>
      </c>
      <c r="W4298">
        <v>3.99</v>
      </c>
      <c r="X4298">
        <v>673532180</v>
      </c>
      <c r="Y4298" t="s">
        <v>0</v>
      </c>
      <c r="Z4298" t="s">
        <v>15</v>
      </c>
      <c r="AA4298" t="s">
        <v>999</v>
      </c>
      <c r="AB4298" t="s">
        <v>0</v>
      </c>
      <c r="AC4298" t="s">
        <v>0</v>
      </c>
      <c r="AD4298" t="s">
        <v>0</v>
      </c>
      <c r="AI4298" s="1" t="str">
        <f>CONCATENATE(MONTH(L4298),"/",1,"/",YEAR(L4298))</f>
        <v>11/1/2013</v>
      </c>
      <c r="AJ4298" s="1">
        <f>SUMIFS([1]Currency!A:A,[1]Currency!B:B,Sales!AI4298,[1]Currency!C:C,Sales!R4298)</f>
        <v>1</v>
      </c>
      <c r="AK4298" s="1">
        <f>AJ4298*J4298*K4298</f>
        <v>2.39</v>
      </c>
      <c r="AL4298" s="1" t="str">
        <f>VLOOKUP(S4298,[1]Region!A:B,2,FALSE)</f>
        <v>Brazil</v>
      </c>
      <c r="AM4298" s="1">
        <f>SUMIFS([1]Encoding!D:D,[1]Encoding!B:B,Sales!AL4298,[1]Encoding!A:A,Sales!C4298)</f>
        <v>0.2</v>
      </c>
      <c r="AN4298" s="1">
        <f>SUMIFS([1]Encoding!Q:Q,[1]Encoding!B:B,Sales!AL4298,[1]Encoding!A:A,Sales!C4298)</f>
        <v>4.8000000000000001E-2</v>
      </c>
      <c r="AO4298" s="1">
        <f>AK4298*(1-AN4298)</f>
        <v>2.27528</v>
      </c>
      <c r="AP4298" s="1">
        <f>AO4298*(1-AM4298)</f>
        <v>1.8202240000000001</v>
      </c>
    </row>
    <row r="4299" spans="1:42">
      <c r="A4299" t="s">
        <v>12</v>
      </c>
      <c r="B4299" t="s">
        <v>11</v>
      </c>
      <c r="C4299" t="s">
        <v>999</v>
      </c>
      <c r="D4299" t="s">
        <v>0</v>
      </c>
      <c r="E4299" t="s">
        <v>0</v>
      </c>
      <c r="F4299" t="s">
        <v>1003</v>
      </c>
      <c r="G4299" t="s">
        <v>1002</v>
      </c>
      <c r="H4299" t="s">
        <v>1001</v>
      </c>
      <c r="I4299" t="s">
        <v>7</v>
      </c>
      <c r="J4299">
        <v>1</v>
      </c>
      <c r="K4299">
        <v>2.99</v>
      </c>
      <c r="L4299" s="2">
        <v>41592</v>
      </c>
      <c r="M4299">
        <v>22003093316898</v>
      </c>
      <c r="N4299">
        <v>0</v>
      </c>
      <c r="O4299">
        <v>6844785169</v>
      </c>
      <c r="P4299" s="2">
        <v>41592</v>
      </c>
      <c r="Q4299" t="s">
        <v>5</v>
      </c>
      <c r="R4299" t="s">
        <v>3</v>
      </c>
      <c r="S4299" t="s">
        <v>16</v>
      </c>
      <c r="T4299" t="s">
        <v>3</v>
      </c>
      <c r="U4299" t="s">
        <v>0</v>
      </c>
      <c r="V4299" t="s">
        <v>0</v>
      </c>
      <c r="W4299">
        <v>4.99</v>
      </c>
      <c r="X4299">
        <v>673532180</v>
      </c>
      <c r="Y4299" t="s">
        <v>0</v>
      </c>
      <c r="Z4299" t="s">
        <v>2</v>
      </c>
      <c r="AA4299" t="s">
        <v>999</v>
      </c>
      <c r="AB4299" t="s">
        <v>0</v>
      </c>
      <c r="AC4299" t="s">
        <v>0</v>
      </c>
      <c r="AD4299" t="s">
        <v>0</v>
      </c>
      <c r="AI4299" s="1" t="str">
        <f>CONCATENATE(MONTH(L4299),"/",1,"/",YEAR(L4299))</f>
        <v>11/1/2013</v>
      </c>
      <c r="AJ4299" s="1">
        <f>SUMIFS([1]Currency!A:A,[1]Currency!B:B,Sales!AI4299,[1]Currency!C:C,Sales!R4299)</f>
        <v>1</v>
      </c>
      <c r="AK4299" s="1">
        <f>AJ4299*J4299*K4299</f>
        <v>2.99</v>
      </c>
      <c r="AL4299" s="1" t="str">
        <f>VLOOKUP(S4299,[1]Region!A:B,2,FALSE)</f>
        <v>Latam</v>
      </c>
      <c r="AM4299" s="1">
        <f>SUMIFS([1]Encoding!D:D,[1]Encoding!B:B,Sales!AL4299,[1]Encoding!A:A,Sales!C4299)</f>
        <v>0.2</v>
      </c>
      <c r="AN4299" s="1">
        <f>SUMIFS([1]Encoding!Q:Q,[1]Encoding!B:B,Sales!AL4299,[1]Encoding!A:A,Sales!C4299)</f>
        <v>0</v>
      </c>
      <c r="AO4299" s="1">
        <f>AK4299*(1-AN4299)</f>
        <v>2.99</v>
      </c>
      <c r="AP4299" s="1">
        <f>AO4299*(1-AM4299)</f>
        <v>2.3920000000000003</v>
      </c>
    </row>
    <row r="4300" spans="1:42">
      <c r="A4300" t="s">
        <v>12</v>
      </c>
      <c r="B4300" t="s">
        <v>11</v>
      </c>
      <c r="C4300" t="s">
        <v>999</v>
      </c>
      <c r="D4300" t="s">
        <v>0</v>
      </c>
      <c r="E4300" t="s">
        <v>0</v>
      </c>
      <c r="F4300" t="s">
        <v>1003</v>
      </c>
      <c r="G4300" t="s">
        <v>1002</v>
      </c>
      <c r="H4300" t="s">
        <v>1001</v>
      </c>
      <c r="I4300" t="s">
        <v>7</v>
      </c>
      <c r="J4300">
        <v>1</v>
      </c>
      <c r="K4300">
        <v>2.99</v>
      </c>
      <c r="L4300" s="2">
        <v>41592</v>
      </c>
      <c r="M4300">
        <v>37002773513175</v>
      </c>
      <c r="N4300">
        <v>0</v>
      </c>
      <c r="O4300">
        <v>1082390264</v>
      </c>
      <c r="P4300" s="2">
        <v>41592</v>
      </c>
      <c r="Q4300" t="s">
        <v>5</v>
      </c>
      <c r="R4300" t="s">
        <v>3</v>
      </c>
      <c r="S4300" t="s">
        <v>16</v>
      </c>
      <c r="T4300" t="s">
        <v>3</v>
      </c>
      <c r="U4300" t="s">
        <v>0</v>
      </c>
      <c r="V4300" t="s">
        <v>0</v>
      </c>
      <c r="W4300">
        <v>4.99</v>
      </c>
      <c r="X4300">
        <v>673532180</v>
      </c>
      <c r="Y4300" t="s">
        <v>0</v>
      </c>
      <c r="Z4300" t="s">
        <v>2</v>
      </c>
      <c r="AA4300" t="s">
        <v>999</v>
      </c>
      <c r="AB4300" t="s">
        <v>0</v>
      </c>
      <c r="AC4300" t="s">
        <v>0</v>
      </c>
      <c r="AD4300" t="s">
        <v>0</v>
      </c>
      <c r="AI4300" s="1" t="str">
        <f>CONCATENATE(MONTH(L4300),"/",1,"/",YEAR(L4300))</f>
        <v>11/1/2013</v>
      </c>
      <c r="AJ4300" s="1">
        <f>SUMIFS([1]Currency!A:A,[1]Currency!B:B,Sales!AI4300,[1]Currency!C:C,Sales!R4300)</f>
        <v>1</v>
      </c>
      <c r="AK4300" s="1">
        <f>AJ4300*J4300*K4300</f>
        <v>2.99</v>
      </c>
      <c r="AL4300" s="1" t="str">
        <f>VLOOKUP(S4300,[1]Region!A:B,2,FALSE)</f>
        <v>Latam</v>
      </c>
      <c r="AM4300" s="1">
        <f>SUMIFS([1]Encoding!D:D,[1]Encoding!B:B,Sales!AL4300,[1]Encoding!A:A,Sales!C4300)</f>
        <v>0.2</v>
      </c>
      <c r="AN4300" s="1">
        <f>SUMIFS([1]Encoding!Q:Q,[1]Encoding!B:B,Sales!AL4300,[1]Encoding!A:A,Sales!C4300)</f>
        <v>0</v>
      </c>
      <c r="AO4300" s="1">
        <f>AK4300*(1-AN4300)</f>
        <v>2.99</v>
      </c>
      <c r="AP4300" s="1">
        <f>AO4300*(1-AM4300)</f>
        <v>2.3920000000000003</v>
      </c>
    </row>
    <row r="4301" spans="1:42">
      <c r="A4301" t="s">
        <v>12</v>
      </c>
      <c r="B4301" t="s">
        <v>11</v>
      </c>
      <c r="C4301" t="s">
        <v>999</v>
      </c>
      <c r="D4301" t="s">
        <v>0</v>
      </c>
      <c r="E4301" t="s">
        <v>0</v>
      </c>
      <c r="F4301" t="s">
        <v>1003</v>
      </c>
      <c r="G4301" t="s">
        <v>1002</v>
      </c>
      <c r="H4301" t="s">
        <v>1001</v>
      </c>
      <c r="I4301" t="s">
        <v>7</v>
      </c>
      <c r="J4301">
        <v>1</v>
      </c>
      <c r="K4301">
        <v>2.39</v>
      </c>
      <c r="L4301" s="2">
        <v>41591</v>
      </c>
      <c r="M4301">
        <v>113000657194425</v>
      </c>
      <c r="N4301" t="s">
        <v>1944</v>
      </c>
      <c r="O4301">
        <v>8721241009</v>
      </c>
      <c r="P4301" s="2">
        <v>41591</v>
      </c>
      <c r="Q4301" t="s">
        <v>5</v>
      </c>
      <c r="R4301" t="s">
        <v>3</v>
      </c>
      <c r="S4301" t="s">
        <v>4</v>
      </c>
      <c r="T4301" t="s">
        <v>3</v>
      </c>
      <c r="U4301" t="s">
        <v>0</v>
      </c>
      <c r="V4301" t="s">
        <v>0</v>
      </c>
      <c r="W4301">
        <v>3.99</v>
      </c>
      <c r="X4301">
        <v>673532180</v>
      </c>
      <c r="Y4301" t="s">
        <v>0</v>
      </c>
      <c r="Z4301" t="s">
        <v>15</v>
      </c>
      <c r="AA4301" t="s">
        <v>999</v>
      </c>
      <c r="AB4301" t="s">
        <v>0</v>
      </c>
      <c r="AC4301" t="s">
        <v>0</v>
      </c>
      <c r="AD4301" t="s">
        <v>0</v>
      </c>
      <c r="AI4301" s="1" t="str">
        <f>CONCATENATE(MONTH(L4301),"/",1,"/",YEAR(L4301))</f>
        <v>11/1/2013</v>
      </c>
      <c r="AJ4301" s="1">
        <f>SUMIFS([1]Currency!A:A,[1]Currency!B:B,Sales!AI4301,[1]Currency!C:C,Sales!R4301)</f>
        <v>1</v>
      </c>
      <c r="AK4301" s="1">
        <f>AJ4301*J4301*K4301</f>
        <v>2.39</v>
      </c>
      <c r="AL4301" s="1" t="str">
        <f>VLOOKUP(S4301,[1]Region!A:B,2,FALSE)</f>
        <v>Brazil</v>
      </c>
      <c r="AM4301" s="1">
        <f>SUMIFS([1]Encoding!D:D,[1]Encoding!B:B,Sales!AL4301,[1]Encoding!A:A,Sales!C4301)</f>
        <v>0.2</v>
      </c>
      <c r="AN4301" s="1">
        <f>SUMIFS([1]Encoding!Q:Q,[1]Encoding!B:B,Sales!AL4301,[1]Encoding!A:A,Sales!C4301)</f>
        <v>4.8000000000000001E-2</v>
      </c>
      <c r="AO4301" s="1">
        <f>AK4301*(1-AN4301)</f>
        <v>2.27528</v>
      </c>
      <c r="AP4301" s="1">
        <f>AO4301*(1-AM4301)</f>
        <v>1.8202240000000001</v>
      </c>
    </row>
    <row r="4302" spans="1:42">
      <c r="A4302" t="s">
        <v>12</v>
      </c>
      <c r="B4302" t="s">
        <v>11</v>
      </c>
      <c r="C4302" t="s">
        <v>999</v>
      </c>
      <c r="D4302" t="s">
        <v>0</v>
      </c>
      <c r="E4302" t="s">
        <v>0</v>
      </c>
      <c r="F4302" t="s">
        <v>1003</v>
      </c>
      <c r="G4302" t="s">
        <v>1002</v>
      </c>
      <c r="H4302" t="s">
        <v>1001</v>
      </c>
      <c r="I4302" t="s">
        <v>7</v>
      </c>
      <c r="J4302">
        <v>1</v>
      </c>
      <c r="K4302">
        <v>2.99</v>
      </c>
      <c r="L4302" s="2">
        <v>41595</v>
      </c>
      <c r="M4302">
        <v>99001210685669</v>
      </c>
      <c r="N4302" t="s">
        <v>1943</v>
      </c>
      <c r="O4302">
        <v>2769858324</v>
      </c>
      <c r="P4302" s="2">
        <v>41595</v>
      </c>
      <c r="Q4302" t="s">
        <v>5</v>
      </c>
      <c r="R4302" t="s">
        <v>3</v>
      </c>
      <c r="S4302" t="s">
        <v>4</v>
      </c>
      <c r="T4302" t="s">
        <v>3</v>
      </c>
      <c r="U4302" t="s">
        <v>0</v>
      </c>
      <c r="V4302" t="s">
        <v>0</v>
      </c>
      <c r="W4302">
        <v>4.99</v>
      </c>
      <c r="X4302">
        <v>673532180</v>
      </c>
      <c r="Y4302" t="s">
        <v>0</v>
      </c>
      <c r="Z4302" t="s">
        <v>2</v>
      </c>
      <c r="AA4302" t="s">
        <v>999</v>
      </c>
      <c r="AB4302" t="s">
        <v>0</v>
      </c>
      <c r="AC4302" t="s">
        <v>0</v>
      </c>
      <c r="AD4302" t="s">
        <v>0</v>
      </c>
      <c r="AI4302" s="1" t="str">
        <f>CONCATENATE(MONTH(L4302),"/",1,"/",YEAR(L4302))</f>
        <v>11/1/2013</v>
      </c>
      <c r="AJ4302" s="1">
        <f>SUMIFS([1]Currency!A:A,[1]Currency!B:B,Sales!AI4302,[1]Currency!C:C,Sales!R4302)</f>
        <v>1</v>
      </c>
      <c r="AK4302" s="1">
        <f>AJ4302*J4302*K4302</f>
        <v>2.99</v>
      </c>
      <c r="AL4302" s="1" t="str">
        <f>VLOOKUP(S4302,[1]Region!A:B,2,FALSE)</f>
        <v>Brazil</v>
      </c>
      <c r="AM4302" s="1">
        <f>SUMIFS([1]Encoding!D:D,[1]Encoding!B:B,Sales!AL4302,[1]Encoding!A:A,Sales!C4302)</f>
        <v>0.2</v>
      </c>
      <c r="AN4302" s="1">
        <f>SUMIFS([1]Encoding!Q:Q,[1]Encoding!B:B,Sales!AL4302,[1]Encoding!A:A,Sales!C4302)</f>
        <v>4.8000000000000001E-2</v>
      </c>
      <c r="AO4302" s="1">
        <f>AK4302*(1-AN4302)</f>
        <v>2.8464800000000001</v>
      </c>
      <c r="AP4302" s="1">
        <f>AO4302*(1-AM4302)</f>
        <v>2.2771840000000001</v>
      </c>
    </row>
    <row r="4303" spans="1:42">
      <c r="A4303" t="s">
        <v>12</v>
      </c>
      <c r="B4303" t="s">
        <v>11</v>
      </c>
      <c r="C4303" t="s">
        <v>999</v>
      </c>
      <c r="D4303" t="s">
        <v>0</v>
      </c>
      <c r="E4303" t="s">
        <v>0</v>
      </c>
      <c r="F4303" t="s">
        <v>1003</v>
      </c>
      <c r="G4303" t="s">
        <v>1002</v>
      </c>
      <c r="H4303" t="s">
        <v>1001</v>
      </c>
      <c r="I4303" t="s">
        <v>7</v>
      </c>
      <c r="J4303">
        <v>1</v>
      </c>
      <c r="K4303">
        <v>2.99</v>
      </c>
      <c r="L4303" s="2">
        <v>41591</v>
      </c>
      <c r="M4303">
        <v>99001184654352</v>
      </c>
      <c r="N4303" t="s">
        <v>1942</v>
      </c>
      <c r="O4303">
        <v>2788796859</v>
      </c>
      <c r="P4303" s="2">
        <v>41591</v>
      </c>
      <c r="Q4303" t="s">
        <v>5</v>
      </c>
      <c r="R4303" t="s">
        <v>3</v>
      </c>
      <c r="S4303" t="s">
        <v>4</v>
      </c>
      <c r="T4303" t="s">
        <v>3</v>
      </c>
      <c r="U4303" t="s">
        <v>0</v>
      </c>
      <c r="V4303" t="s">
        <v>0</v>
      </c>
      <c r="W4303">
        <v>4.99</v>
      </c>
      <c r="X4303">
        <v>673532180</v>
      </c>
      <c r="Y4303" t="s">
        <v>0</v>
      </c>
      <c r="Z4303" t="s">
        <v>2</v>
      </c>
      <c r="AA4303" t="s">
        <v>999</v>
      </c>
      <c r="AB4303" t="s">
        <v>0</v>
      </c>
      <c r="AC4303" t="s">
        <v>0</v>
      </c>
      <c r="AD4303" t="s">
        <v>0</v>
      </c>
      <c r="AI4303" s="1" t="str">
        <f>CONCATENATE(MONTH(L4303),"/",1,"/",YEAR(L4303))</f>
        <v>11/1/2013</v>
      </c>
      <c r="AJ4303" s="1">
        <f>SUMIFS([1]Currency!A:A,[1]Currency!B:B,Sales!AI4303,[1]Currency!C:C,Sales!R4303)</f>
        <v>1</v>
      </c>
      <c r="AK4303" s="1">
        <f>AJ4303*J4303*K4303</f>
        <v>2.99</v>
      </c>
      <c r="AL4303" s="1" t="str">
        <f>VLOOKUP(S4303,[1]Region!A:B,2,FALSE)</f>
        <v>Brazil</v>
      </c>
      <c r="AM4303" s="1">
        <f>SUMIFS([1]Encoding!D:D,[1]Encoding!B:B,Sales!AL4303,[1]Encoding!A:A,Sales!C4303)</f>
        <v>0.2</v>
      </c>
      <c r="AN4303" s="1">
        <f>SUMIFS([1]Encoding!Q:Q,[1]Encoding!B:B,Sales!AL4303,[1]Encoding!A:A,Sales!C4303)</f>
        <v>4.8000000000000001E-2</v>
      </c>
      <c r="AO4303" s="1">
        <f>AK4303*(1-AN4303)</f>
        <v>2.8464800000000001</v>
      </c>
      <c r="AP4303" s="1">
        <f>AO4303*(1-AM4303)</f>
        <v>2.2771840000000001</v>
      </c>
    </row>
    <row r="4304" spans="1:42">
      <c r="A4304" t="s">
        <v>12</v>
      </c>
      <c r="B4304" t="s">
        <v>11</v>
      </c>
      <c r="C4304" t="s">
        <v>999</v>
      </c>
      <c r="D4304" t="s">
        <v>0</v>
      </c>
      <c r="E4304" t="s">
        <v>0</v>
      </c>
      <c r="F4304" t="s">
        <v>1003</v>
      </c>
      <c r="G4304" t="s">
        <v>1002</v>
      </c>
      <c r="H4304" t="s">
        <v>1001</v>
      </c>
      <c r="I4304" t="s">
        <v>7</v>
      </c>
      <c r="J4304">
        <v>1</v>
      </c>
      <c r="K4304">
        <v>2.99</v>
      </c>
      <c r="L4304" s="2">
        <v>41594</v>
      </c>
      <c r="M4304">
        <v>85002108002821</v>
      </c>
      <c r="N4304" t="s">
        <v>1941</v>
      </c>
      <c r="O4304">
        <v>2258414229</v>
      </c>
      <c r="P4304" s="2">
        <v>41594</v>
      </c>
      <c r="Q4304" t="s">
        <v>5</v>
      </c>
      <c r="R4304" t="s">
        <v>3</v>
      </c>
      <c r="S4304" t="s">
        <v>4</v>
      </c>
      <c r="T4304" t="s">
        <v>3</v>
      </c>
      <c r="U4304" t="s">
        <v>0</v>
      </c>
      <c r="V4304" t="s">
        <v>0</v>
      </c>
      <c r="W4304">
        <v>4.99</v>
      </c>
      <c r="X4304">
        <v>673532180</v>
      </c>
      <c r="Y4304" t="s">
        <v>0</v>
      </c>
      <c r="Z4304" t="s">
        <v>2</v>
      </c>
      <c r="AA4304" t="s">
        <v>999</v>
      </c>
      <c r="AB4304" t="s">
        <v>0</v>
      </c>
      <c r="AC4304" t="s">
        <v>0</v>
      </c>
      <c r="AD4304" t="s">
        <v>0</v>
      </c>
      <c r="AI4304" s="1" t="str">
        <f>CONCATENATE(MONTH(L4304),"/",1,"/",YEAR(L4304))</f>
        <v>11/1/2013</v>
      </c>
      <c r="AJ4304" s="1">
        <f>SUMIFS([1]Currency!A:A,[1]Currency!B:B,Sales!AI4304,[1]Currency!C:C,Sales!R4304)</f>
        <v>1</v>
      </c>
      <c r="AK4304" s="1">
        <f>AJ4304*J4304*K4304</f>
        <v>2.99</v>
      </c>
      <c r="AL4304" s="1" t="str">
        <f>VLOOKUP(S4304,[1]Region!A:B,2,FALSE)</f>
        <v>Brazil</v>
      </c>
      <c r="AM4304" s="1">
        <f>SUMIFS([1]Encoding!D:D,[1]Encoding!B:B,Sales!AL4304,[1]Encoding!A:A,Sales!C4304)</f>
        <v>0.2</v>
      </c>
      <c r="AN4304" s="1">
        <f>SUMIFS([1]Encoding!Q:Q,[1]Encoding!B:B,Sales!AL4304,[1]Encoding!A:A,Sales!C4304)</f>
        <v>4.8000000000000001E-2</v>
      </c>
      <c r="AO4304" s="1">
        <f>AK4304*(1-AN4304)</f>
        <v>2.8464800000000001</v>
      </c>
      <c r="AP4304" s="1">
        <f>AO4304*(1-AM4304)</f>
        <v>2.2771840000000001</v>
      </c>
    </row>
    <row r="4305" spans="1:42">
      <c r="A4305" t="s">
        <v>12</v>
      </c>
      <c r="B4305" t="s">
        <v>11</v>
      </c>
      <c r="C4305" t="s">
        <v>999</v>
      </c>
      <c r="D4305" t="s">
        <v>0</v>
      </c>
      <c r="E4305" t="s">
        <v>0</v>
      </c>
      <c r="F4305" t="s">
        <v>1003</v>
      </c>
      <c r="G4305" t="s">
        <v>1002</v>
      </c>
      <c r="H4305" t="s">
        <v>1001</v>
      </c>
      <c r="I4305" t="s">
        <v>7</v>
      </c>
      <c r="J4305">
        <v>1</v>
      </c>
      <c r="K4305">
        <v>2.99</v>
      </c>
      <c r="L4305" s="2">
        <v>41592</v>
      </c>
      <c r="M4305">
        <v>60003073633334</v>
      </c>
      <c r="N4305" t="s">
        <v>1940</v>
      </c>
      <c r="O4305">
        <v>6908800079</v>
      </c>
      <c r="P4305" s="2">
        <v>41592</v>
      </c>
      <c r="Q4305" t="s">
        <v>5</v>
      </c>
      <c r="R4305" t="s">
        <v>3</v>
      </c>
      <c r="S4305" t="s">
        <v>4</v>
      </c>
      <c r="T4305" t="s">
        <v>3</v>
      </c>
      <c r="U4305" t="s">
        <v>0</v>
      </c>
      <c r="V4305" t="s">
        <v>0</v>
      </c>
      <c r="W4305">
        <v>4.99</v>
      </c>
      <c r="X4305">
        <v>673532180</v>
      </c>
      <c r="Y4305" t="s">
        <v>0</v>
      </c>
      <c r="Z4305" t="s">
        <v>2</v>
      </c>
      <c r="AA4305" t="s">
        <v>999</v>
      </c>
      <c r="AB4305" t="s">
        <v>0</v>
      </c>
      <c r="AC4305" t="s">
        <v>0</v>
      </c>
      <c r="AD4305" t="s">
        <v>0</v>
      </c>
      <c r="AI4305" s="1" t="str">
        <f>CONCATENATE(MONTH(L4305),"/",1,"/",YEAR(L4305))</f>
        <v>11/1/2013</v>
      </c>
      <c r="AJ4305" s="1">
        <f>SUMIFS([1]Currency!A:A,[1]Currency!B:B,Sales!AI4305,[1]Currency!C:C,Sales!R4305)</f>
        <v>1</v>
      </c>
      <c r="AK4305" s="1">
        <f>AJ4305*J4305*K4305</f>
        <v>2.99</v>
      </c>
      <c r="AL4305" s="1" t="str">
        <f>VLOOKUP(S4305,[1]Region!A:B,2,FALSE)</f>
        <v>Brazil</v>
      </c>
      <c r="AM4305" s="1">
        <f>SUMIFS([1]Encoding!D:D,[1]Encoding!B:B,Sales!AL4305,[1]Encoding!A:A,Sales!C4305)</f>
        <v>0.2</v>
      </c>
      <c r="AN4305" s="1">
        <f>SUMIFS([1]Encoding!Q:Q,[1]Encoding!B:B,Sales!AL4305,[1]Encoding!A:A,Sales!C4305)</f>
        <v>4.8000000000000001E-2</v>
      </c>
      <c r="AO4305" s="1">
        <f>AK4305*(1-AN4305)</f>
        <v>2.8464800000000001</v>
      </c>
      <c r="AP4305" s="1">
        <f>AO4305*(1-AM4305)</f>
        <v>2.2771840000000001</v>
      </c>
    </row>
    <row r="4306" spans="1:42">
      <c r="A4306" t="s">
        <v>12</v>
      </c>
      <c r="B4306" t="s">
        <v>11</v>
      </c>
      <c r="C4306" t="s">
        <v>999</v>
      </c>
      <c r="D4306" t="s">
        <v>0</v>
      </c>
      <c r="E4306" t="s">
        <v>0</v>
      </c>
      <c r="F4306" t="s">
        <v>1003</v>
      </c>
      <c r="G4306" t="s">
        <v>1002</v>
      </c>
      <c r="H4306" t="s">
        <v>1001</v>
      </c>
      <c r="I4306" t="s">
        <v>7</v>
      </c>
      <c r="J4306">
        <v>1</v>
      </c>
      <c r="K4306">
        <v>2.39</v>
      </c>
      <c r="L4306" s="2">
        <v>41590</v>
      </c>
      <c r="M4306">
        <v>84002485754640</v>
      </c>
      <c r="N4306" t="s">
        <v>29</v>
      </c>
      <c r="O4306">
        <v>7019852394</v>
      </c>
      <c r="P4306" s="2">
        <v>41590</v>
      </c>
      <c r="Q4306" t="s">
        <v>5</v>
      </c>
      <c r="R4306" t="s">
        <v>3</v>
      </c>
      <c r="S4306" t="s">
        <v>16</v>
      </c>
      <c r="T4306" t="s">
        <v>3</v>
      </c>
      <c r="U4306" t="s">
        <v>0</v>
      </c>
      <c r="V4306" t="s">
        <v>0</v>
      </c>
      <c r="W4306">
        <v>3.99</v>
      </c>
      <c r="X4306">
        <v>673532180</v>
      </c>
      <c r="Y4306" t="s">
        <v>0</v>
      </c>
      <c r="Z4306" t="s">
        <v>15</v>
      </c>
      <c r="AA4306" t="s">
        <v>999</v>
      </c>
      <c r="AB4306" t="s">
        <v>0</v>
      </c>
      <c r="AC4306" t="s">
        <v>0</v>
      </c>
      <c r="AD4306" t="s">
        <v>0</v>
      </c>
      <c r="AI4306" s="1" t="str">
        <f>CONCATENATE(MONTH(L4306),"/",1,"/",YEAR(L4306))</f>
        <v>11/1/2013</v>
      </c>
      <c r="AJ4306" s="1">
        <f>SUMIFS([1]Currency!A:A,[1]Currency!B:B,Sales!AI4306,[1]Currency!C:C,Sales!R4306)</f>
        <v>1</v>
      </c>
      <c r="AK4306" s="1">
        <f>AJ4306*J4306*K4306</f>
        <v>2.39</v>
      </c>
      <c r="AL4306" s="1" t="str">
        <f>VLOOKUP(S4306,[1]Region!A:B,2,FALSE)</f>
        <v>Latam</v>
      </c>
      <c r="AM4306" s="1">
        <f>SUMIFS([1]Encoding!D:D,[1]Encoding!B:B,Sales!AL4306,[1]Encoding!A:A,Sales!C4306)</f>
        <v>0.2</v>
      </c>
      <c r="AN4306" s="1">
        <f>SUMIFS([1]Encoding!Q:Q,[1]Encoding!B:B,Sales!AL4306,[1]Encoding!A:A,Sales!C4306)</f>
        <v>0</v>
      </c>
      <c r="AO4306" s="1">
        <f>AK4306*(1-AN4306)</f>
        <v>2.39</v>
      </c>
      <c r="AP4306" s="1">
        <f>AO4306*(1-AM4306)</f>
        <v>1.9120000000000001</v>
      </c>
    </row>
    <row r="4307" spans="1:42">
      <c r="A4307" t="s">
        <v>12</v>
      </c>
      <c r="B4307" t="s">
        <v>11</v>
      </c>
      <c r="C4307" t="s">
        <v>999</v>
      </c>
      <c r="D4307" t="s">
        <v>0</v>
      </c>
      <c r="E4307" t="s">
        <v>0</v>
      </c>
      <c r="F4307" t="s">
        <v>1003</v>
      </c>
      <c r="G4307" t="s">
        <v>1002</v>
      </c>
      <c r="H4307" t="s">
        <v>1001</v>
      </c>
      <c r="I4307" t="s">
        <v>7</v>
      </c>
      <c r="J4307">
        <v>1</v>
      </c>
      <c r="K4307">
        <v>3.49</v>
      </c>
      <c r="L4307" s="2">
        <v>41591</v>
      </c>
      <c r="M4307">
        <v>37002774325681</v>
      </c>
      <c r="N4307">
        <v>30303</v>
      </c>
      <c r="O4307">
        <v>6628852039</v>
      </c>
      <c r="P4307" s="2">
        <v>41591</v>
      </c>
      <c r="Q4307" t="s">
        <v>5</v>
      </c>
      <c r="R4307" t="s">
        <v>3</v>
      </c>
      <c r="S4307" t="s">
        <v>22</v>
      </c>
      <c r="T4307" t="s">
        <v>3</v>
      </c>
      <c r="U4307" t="s">
        <v>0</v>
      </c>
      <c r="V4307" t="s">
        <v>0</v>
      </c>
      <c r="W4307">
        <v>4.99</v>
      </c>
      <c r="X4307">
        <v>673532180</v>
      </c>
      <c r="Y4307" t="s">
        <v>0</v>
      </c>
      <c r="Z4307" t="s">
        <v>2</v>
      </c>
      <c r="AA4307" t="s">
        <v>999</v>
      </c>
      <c r="AB4307" t="s">
        <v>0</v>
      </c>
      <c r="AC4307" t="s">
        <v>0</v>
      </c>
      <c r="AD4307" t="s">
        <v>0</v>
      </c>
      <c r="AI4307" s="1" t="str">
        <f>CONCATENATE(MONTH(L4307),"/",1,"/",YEAR(L4307))</f>
        <v>11/1/2013</v>
      </c>
      <c r="AJ4307" s="1">
        <f>SUMIFS([1]Currency!A:A,[1]Currency!B:B,Sales!AI4307,[1]Currency!C:C,Sales!R4307)</f>
        <v>1</v>
      </c>
      <c r="AK4307" s="1">
        <f>AJ4307*J4307*K4307</f>
        <v>3.49</v>
      </c>
      <c r="AL4307" s="1" t="str">
        <f>VLOOKUP(S4307,[1]Region!A:B,2,FALSE)</f>
        <v>Latam</v>
      </c>
      <c r="AM4307" s="1">
        <f>SUMIFS([1]Encoding!D:D,[1]Encoding!B:B,Sales!AL4307,[1]Encoding!A:A,Sales!C4307)</f>
        <v>0.2</v>
      </c>
      <c r="AN4307" s="1">
        <f>SUMIFS([1]Encoding!Q:Q,[1]Encoding!B:B,Sales!AL4307,[1]Encoding!A:A,Sales!C4307)</f>
        <v>0</v>
      </c>
      <c r="AO4307" s="1">
        <f>AK4307*(1-AN4307)</f>
        <v>3.49</v>
      </c>
      <c r="AP4307" s="1">
        <f>AO4307*(1-AM4307)</f>
        <v>2.7920000000000003</v>
      </c>
    </row>
    <row r="4308" spans="1:42">
      <c r="A4308" t="s">
        <v>12</v>
      </c>
      <c r="B4308" t="s">
        <v>11</v>
      </c>
      <c r="C4308" t="s">
        <v>999</v>
      </c>
      <c r="D4308" t="s">
        <v>0</v>
      </c>
      <c r="E4308" t="s">
        <v>0</v>
      </c>
      <c r="F4308" t="s">
        <v>1003</v>
      </c>
      <c r="G4308" t="s">
        <v>1002</v>
      </c>
      <c r="H4308" t="s">
        <v>1001</v>
      </c>
      <c r="I4308" t="s">
        <v>7</v>
      </c>
      <c r="J4308">
        <v>1</v>
      </c>
      <c r="K4308">
        <v>2.99</v>
      </c>
      <c r="L4308" s="2">
        <v>41595</v>
      </c>
      <c r="M4308">
        <v>65002041835487</v>
      </c>
      <c r="N4308" t="s">
        <v>1939</v>
      </c>
      <c r="O4308">
        <v>5865683194</v>
      </c>
      <c r="P4308" s="2">
        <v>41595</v>
      </c>
      <c r="Q4308" t="s">
        <v>5</v>
      </c>
      <c r="R4308" t="s">
        <v>3</v>
      </c>
      <c r="S4308" t="s">
        <v>4</v>
      </c>
      <c r="T4308" t="s">
        <v>3</v>
      </c>
      <c r="U4308" t="s">
        <v>0</v>
      </c>
      <c r="V4308" t="s">
        <v>0</v>
      </c>
      <c r="W4308">
        <v>4.99</v>
      </c>
      <c r="X4308">
        <v>673532180</v>
      </c>
      <c r="Y4308" t="s">
        <v>0</v>
      </c>
      <c r="Z4308" t="s">
        <v>2</v>
      </c>
      <c r="AA4308" t="s">
        <v>999</v>
      </c>
      <c r="AB4308" t="s">
        <v>0</v>
      </c>
      <c r="AC4308" t="s">
        <v>0</v>
      </c>
      <c r="AD4308" t="s">
        <v>0</v>
      </c>
      <c r="AI4308" s="1" t="str">
        <f>CONCATENATE(MONTH(L4308),"/",1,"/",YEAR(L4308))</f>
        <v>11/1/2013</v>
      </c>
      <c r="AJ4308" s="1">
        <f>SUMIFS([1]Currency!A:A,[1]Currency!B:B,Sales!AI4308,[1]Currency!C:C,Sales!R4308)</f>
        <v>1</v>
      </c>
      <c r="AK4308" s="1">
        <f>AJ4308*J4308*K4308</f>
        <v>2.99</v>
      </c>
      <c r="AL4308" s="1" t="str">
        <f>VLOOKUP(S4308,[1]Region!A:B,2,FALSE)</f>
        <v>Brazil</v>
      </c>
      <c r="AM4308" s="1">
        <f>SUMIFS([1]Encoding!D:D,[1]Encoding!B:B,Sales!AL4308,[1]Encoding!A:A,Sales!C4308)</f>
        <v>0.2</v>
      </c>
      <c r="AN4308" s="1">
        <f>SUMIFS([1]Encoding!Q:Q,[1]Encoding!B:B,Sales!AL4308,[1]Encoding!A:A,Sales!C4308)</f>
        <v>4.8000000000000001E-2</v>
      </c>
      <c r="AO4308" s="1">
        <f>AK4308*(1-AN4308)</f>
        <v>2.8464800000000001</v>
      </c>
      <c r="AP4308" s="1">
        <f>AO4308*(1-AM4308)</f>
        <v>2.2771840000000001</v>
      </c>
    </row>
    <row r="4309" spans="1:42">
      <c r="A4309" t="s">
        <v>12</v>
      </c>
      <c r="B4309" t="s">
        <v>11</v>
      </c>
      <c r="C4309" t="s">
        <v>999</v>
      </c>
      <c r="D4309" t="s">
        <v>0</v>
      </c>
      <c r="E4309" t="s">
        <v>0</v>
      </c>
      <c r="F4309" t="s">
        <v>1003</v>
      </c>
      <c r="G4309" t="s">
        <v>1002</v>
      </c>
      <c r="H4309" t="s">
        <v>1001</v>
      </c>
      <c r="I4309" t="s">
        <v>7</v>
      </c>
      <c r="J4309">
        <v>1</v>
      </c>
      <c r="K4309">
        <v>2.39</v>
      </c>
      <c r="L4309" s="2">
        <v>41593</v>
      </c>
      <c r="M4309">
        <v>70001312547674</v>
      </c>
      <c r="N4309" t="s">
        <v>319</v>
      </c>
      <c r="O4309">
        <v>6108731699</v>
      </c>
      <c r="P4309" s="2">
        <v>41593</v>
      </c>
      <c r="Q4309" t="s">
        <v>5</v>
      </c>
      <c r="R4309" t="s">
        <v>3</v>
      </c>
      <c r="S4309" t="s">
        <v>4</v>
      </c>
      <c r="T4309" t="s">
        <v>3</v>
      </c>
      <c r="U4309" t="s">
        <v>0</v>
      </c>
      <c r="V4309" t="s">
        <v>0</v>
      </c>
      <c r="W4309">
        <v>3.99</v>
      </c>
      <c r="X4309">
        <v>673532180</v>
      </c>
      <c r="Y4309" t="s">
        <v>0</v>
      </c>
      <c r="Z4309" t="s">
        <v>15</v>
      </c>
      <c r="AA4309" t="s">
        <v>999</v>
      </c>
      <c r="AB4309" t="s">
        <v>0</v>
      </c>
      <c r="AC4309" t="s">
        <v>0</v>
      </c>
      <c r="AD4309" t="s">
        <v>0</v>
      </c>
      <c r="AI4309" s="1" t="str">
        <f>CONCATENATE(MONTH(L4309),"/",1,"/",YEAR(L4309))</f>
        <v>11/1/2013</v>
      </c>
      <c r="AJ4309" s="1">
        <f>SUMIFS([1]Currency!A:A,[1]Currency!B:B,Sales!AI4309,[1]Currency!C:C,Sales!R4309)</f>
        <v>1</v>
      </c>
      <c r="AK4309" s="1">
        <f>AJ4309*J4309*K4309</f>
        <v>2.39</v>
      </c>
      <c r="AL4309" s="1" t="str">
        <f>VLOOKUP(S4309,[1]Region!A:B,2,FALSE)</f>
        <v>Brazil</v>
      </c>
      <c r="AM4309" s="1">
        <f>SUMIFS([1]Encoding!D:D,[1]Encoding!B:B,Sales!AL4309,[1]Encoding!A:A,Sales!C4309)</f>
        <v>0.2</v>
      </c>
      <c r="AN4309" s="1">
        <f>SUMIFS([1]Encoding!Q:Q,[1]Encoding!B:B,Sales!AL4309,[1]Encoding!A:A,Sales!C4309)</f>
        <v>4.8000000000000001E-2</v>
      </c>
      <c r="AO4309" s="1">
        <f>AK4309*(1-AN4309)</f>
        <v>2.27528</v>
      </c>
      <c r="AP4309" s="1">
        <f>AO4309*(1-AM4309)</f>
        <v>1.8202240000000001</v>
      </c>
    </row>
    <row r="4310" spans="1:42">
      <c r="A4310" t="s">
        <v>12</v>
      </c>
      <c r="B4310" t="s">
        <v>11</v>
      </c>
      <c r="C4310" t="s">
        <v>999</v>
      </c>
      <c r="D4310" t="s">
        <v>0</v>
      </c>
      <c r="E4310" t="s">
        <v>0</v>
      </c>
      <c r="F4310" t="s">
        <v>1003</v>
      </c>
      <c r="G4310" t="s">
        <v>1002</v>
      </c>
      <c r="H4310" t="s">
        <v>1001</v>
      </c>
      <c r="I4310" t="s">
        <v>7</v>
      </c>
      <c r="J4310">
        <v>1</v>
      </c>
      <c r="K4310">
        <v>2.99</v>
      </c>
      <c r="L4310" s="2">
        <v>41593</v>
      </c>
      <c r="M4310">
        <v>91000929880692</v>
      </c>
      <c r="N4310" t="s">
        <v>1938</v>
      </c>
      <c r="O4310">
        <v>2290901044</v>
      </c>
      <c r="P4310" s="2">
        <v>41593</v>
      </c>
      <c r="Q4310" t="s">
        <v>5</v>
      </c>
      <c r="R4310" t="s">
        <v>3</v>
      </c>
      <c r="S4310" t="s">
        <v>4</v>
      </c>
      <c r="T4310" t="s">
        <v>3</v>
      </c>
      <c r="U4310" t="s">
        <v>0</v>
      </c>
      <c r="V4310" t="s">
        <v>0</v>
      </c>
      <c r="W4310">
        <v>4.99</v>
      </c>
      <c r="X4310">
        <v>673532180</v>
      </c>
      <c r="Y4310" t="s">
        <v>0</v>
      </c>
      <c r="Z4310" t="s">
        <v>2</v>
      </c>
      <c r="AA4310" t="s">
        <v>999</v>
      </c>
      <c r="AB4310" t="s">
        <v>0</v>
      </c>
      <c r="AC4310" t="s">
        <v>0</v>
      </c>
      <c r="AD4310" t="s">
        <v>0</v>
      </c>
      <c r="AI4310" s="1" t="str">
        <f>CONCATENATE(MONTH(L4310),"/",1,"/",YEAR(L4310))</f>
        <v>11/1/2013</v>
      </c>
      <c r="AJ4310" s="1">
        <f>SUMIFS([1]Currency!A:A,[1]Currency!B:B,Sales!AI4310,[1]Currency!C:C,Sales!R4310)</f>
        <v>1</v>
      </c>
      <c r="AK4310" s="1">
        <f>AJ4310*J4310*K4310</f>
        <v>2.99</v>
      </c>
      <c r="AL4310" s="1" t="str">
        <f>VLOOKUP(S4310,[1]Region!A:B,2,FALSE)</f>
        <v>Brazil</v>
      </c>
      <c r="AM4310" s="1">
        <f>SUMIFS([1]Encoding!D:D,[1]Encoding!B:B,Sales!AL4310,[1]Encoding!A:A,Sales!C4310)</f>
        <v>0.2</v>
      </c>
      <c r="AN4310" s="1">
        <f>SUMIFS([1]Encoding!Q:Q,[1]Encoding!B:B,Sales!AL4310,[1]Encoding!A:A,Sales!C4310)</f>
        <v>4.8000000000000001E-2</v>
      </c>
      <c r="AO4310" s="1">
        <f>AK4310*(1-AN4310)</f>
        <v>2.8464800000000001</v>
      </c>
      <c r="AP4310" s="1">
        <f>AO4310*(1-AM4310)</f>
        <v>2.2771840000000001</v>
      </c>
    </row>
    <row r="4311" spans="1:42">
      <c r="A4311" t="s">
        <v>12</v>
      </c>
      <c r="B4311" t="s">
        <v>11</v>
      </c>
      <c r="C4311" t="s">
        <v>999</v>
      </c>
      <c r="D4311" t="s">
        <v>0</v>
      </c>
      <c r="E4311" t="s">
        <v>0</v>
      </c>
      <c r="F4311" t="s">
        <v>1003</v>
      </c>
      <c r="G4311" t="s">
        <v>1002</v>
      </c>
      <c r="H4311" t="s">
        <v>1001</v>
      </c>
      <c r="I4311" t="s">
        <v>7</v>
      </c>
      <c r="J4311">
        <v>1</v>
      </c>
      <c r="K4311">
        <v>2.39</v>
      </c>
      <c r="L4311" s="2">
        <v>41593</v>
      </c>
      <c r="M4311">
        <v>37002784891050</v>
      </c>
      <c r="N4311" t="s">
        <v>844</v>
      </c>
      <c r="O4311">
        <v>1367826444</v>
      </c>
      <c r="P4311" s="2">
        <v>41593</v>
      </c>
      <c r="Q4311" t="s">
        <v>5</v>
      </c>
      <c r="R4311" t="s">
        <v>3</v>
      </c>
      <c r="S4311" t="s">
        <v>4</v>
      </c>
      <c r="T4311" t="s">
        <v>3</v>
      </c>
      <c r="U4311" t="s">
        <v>0</v>
      </c>
      <c r="V4311" t="s">
        <v>0</v>
      </c>
      <c r="W4311">
        <v>3.99</v>
      </c>
      <c r="X4311">
        <v>673532180</v>
      </c>
      <c r="Y4311" t="s">
        <v>0</v>
      </c>
      <c r="Z4311" t="s">
        <v>15</v>
      </c>
      <c r="AA4311" t="s">
        <v>999</v>
      </c>
      <c r="AB4311" t="s">
        <v>0</v>
      </c>
      <c r="AC4311" t="s">
        <v>0</v>
      </c>
      <c r="AD4311" t="s">
        <v>0</v>
      </c>
      <c r="AI4311" s="1" t="str">
        <f>CONCATENATE(MONTH(L4311),"/",1,"/",YEAR(L4311))</f>
        <v>11/1/2013</v>
      </c>
      <c r="AJ4311" s="1">
        <f>SUMIFS([1]Currency!A:A,[1]Currency!B:B,Sales!AI4311,[1]Currency!C:C,Sales!R4311)</f>
        <v>1</v>
      </c>
      <c r="AK4311" s="1">
        <f>AJ4311*J4311*K4311</f>
        <v>2.39</v>
      </c>
      <c r="AL4311" s="1" t="str">
        <f>VLOOKUP(S4311,[1]Region!A:B,2,FALSE)</f>
        <v>Brazil</v>
      </c>
      <c r="AM4311" s="1">
        <f>SUMIFS([1]Encoding!D:D,[1]Encoding!B:B,Sales!AL4311,[1]Encoding!A:A,Sales!C4311)</f>
        <v>0.2</v>
      </c>
      <c r="AN4311" s="1">
        <f>SUMIFS([1]Encoding!Q:Q,[1]Encoding!B:B,Sales!AL4311,[1]Encoding!A:A,Sales!C4311)</f>
        <v>4.8000000000000001E-2</v>
      </c>
      <c r="AO4311" s="1">
        <f>AK4311*(1-AN4311)</f>
        <v>2.27528</v>
      </c>
      <c r="AP4311" s="1">
        <f>AO4311*(1-AM4311)</f>
        <v>1.8202240000000001</v>
      </c>
    </row>
    <row r="4312" spans="1:42">
      <c r="A4312" t="s">
        <v>12</v>
      </c>
      <c r="B4312" t="s">
        <v>11</v>
      </c>
      <c r="C4312" t="s">
        <v>999</v>
      </c>
      <c r="D4312" t="s">
        <v>0</v>
      </c>
      <c r="E4312" t="s">
        <v>0</v>
      </c>
      <c r="F4312" t="s">
        <v>1003</v>
      </c>
      <c r="G4312" t="s">
        <v>1002</v>
      </c>
      <c r="H4312" t="s">
        <v>1001</v>
      </c>
      <c r="I4312" t="s">
        <v>7</v>
      </c>
      <c r="J4312">
        <v>1</v>
      </c>
      <c r="K4312">
        <v>2.39</v>
      </c>
      <c r="L4312" s="2">
        <v>41600</v>
      </c>
      <c r="M4312">
        <v>111001112380874</v>
      </c>
      <c r="N4312" t="s">
        <v>1937</v>
      </c>
      <c r="O4312">
        <v>8729936479</v>
      </c>
      <c r="P4312" s="2">
        <v>41600</v>
      </c>
      <c r="Q4312" t="s">
        <v>5</v>
      </c>
      <c r="R4312" t="s">
        <v>3</v>
      </c>
      <c r="S4312" t="s">
        <v>4</v>
      </c>
      <c r="T4312" t="s">
        <v>3</v>
      </c>
      <c r="U4312" t="s">
        <v>0</v>
      </c>
      <c r="V4312" t="s">
        <v>0</v>
      </c>
      <c r="W4312">
        <v>3.99</v>
      </c>
      <c r="X4312">
        <v>673532180</v>
      </c>
      <c r="Y4312" t="s">
        <v>0</v>
      </c>
      <c r="Z4312" t="s">
        <v>15</v>
      </c>
      <c r="AA4312" t="s">
        <v>999</v>
      </c>
      <c r="AB4312" t="s">
        <v>0</v>
      </c>
      <c r="AC4312" t="s">
        <v>0</v>
      </c>
      <c r="AD4312" t="s">
        <v>0</v>
      </c>
      <c r="AI4312" s="1" t="str">
        <f>CONCATENATE(MONTH(L4312),"/",1,"/",YEAR(L4312))</f>
        <v>11/1/2013</v>
      </c>
      <c r="AJ4312" s="1">
        <f>SUMIFS([1]Currency!A:A,[1]Currency!B:B,Sales!AI4312,[1]Currency!C:C,Sales!R4312)</f>
        <v>1</v>
      </c>
      <c r="AK4312" s="1">
        <f>AJ4312*J4312*K4312</f>
        <v>2.39</v>
      </c>
      <c r="AL4312" s="1" t="str">
        <f>VLOOKUP(S4312,[1]Region!A:B,2,FALSE)</f>
        <v>Brazil</v>
      </c>
      <c r="AM4312" s="1">
        <f>SUMIFS([1]Encoding!D:D,[1]Encoding!B:B,Sales!AL4312,[1]Encoding!A:A,Sales!C4312)</f>
        <v>0.2</v>
      </c>
      <c r="AN4312" s="1">
        <f>SUMIFS([1]Encoding!Q:Q,[1]Encoding!B:B,Sales!AL4312,[1]Encoding!A:A,Sales!C4312)</f>
        <v>4.8000000000000001E-2</v>
      </c>
      <c r="AO4312" s="1">
        <f>AK4312*(1-AN4312)</f>
        <v>2.27528</v>
      </c>
      <c r="AP4312" s="1">
        <f>AO4312*(1-AM4312)</f>
        <v>1.8202240000000001</v>
      </c>
    </row>
    <row r="4313" spans="1:42">
      <c r="A4313" t="s">
        <v>12</v>
      </c>
      <c r="B4313" t="s">
        <v>11</v>
      </c>
      <c r="C4313" t="s">
        <v>999</v>
      </c>
      <c r="D4313" t="s">
        <v>0</v>
      </c>
      <c r="E4313" t="s">
        <v>0</v>
      </c>
      <c r="F4313" t="s">
        <v>1003</v>
      </c>
      <c r="G4313" t="s">
        <v>1002</v>
      </c>
      <c r="H4313" t="s">
        <v>1001</v>
      </c>
      <c r="I4313" t="s">
        <v>7</v>
      </c>
      <c r="J4313">
        <v>1</v>
      </c>
      <c r="K4313">
        <v>2.99</v>
      </c>
      <c r="L4313" s="2">
        <v>41601</v>
      </c>
      <c r="M4313">
        <v>85002139678687</v>
      </c>
      <c r="N4313" t="s">
        <v>1936</v>
      </c>
      <c r="O4313">
        <v>5406281364</v>
      </c>
      <c r="P4313" s="2">
        <v>41601</v>
      </c>
      <c r="Q4313" t="s">
        <v>5</v>
      </c>
      <c r="R4313" t="s">
        <v>3</v>
      </c>
      <c r="S4313" t="s">
        <v>4</v>
      </c>
      <c r="T4313" t="s">
        <v>3</v>
      </c>
      <c r="U4313" t="s">
        <v>0</v>
      </c>
      <c r="V4313" t="s">
        <v>0</v>
      </c>
      <c r="W4313">
        <v>4.99</v>
      </c>
      <c r="X4313">
        <v>673532180</v>
      </c>
      <c r="Y4313" t="s">
        <v>0</v>
      </c>
      <c r="Z4313" t="s">
        <v>2</v>
      </c>
      <c r="AA4313" t="s">
        <v>999</v>
      </c>
      <c r="AB4313" t="s">
        <v>0</v>
      </c>
      <c r="AC4313" t="s">
        <v>0</v>
      </c>
      <c r="AD4313" t="s">
        <v>0</v>
      </c>
      <c r="AI4313" s="1" t="str">
        <f>CONCATENATE(MONTH(L4313),"/",1,"/",YEAR(L4313))</f>
        <v>11/1/2013</v>
      </c>
      <c r="AJ4313" s="1">
        <f>SUMIFS([1]Currency!A:A,[1]Currency!B:B,Sales!AI4313,[1]Currency!C:C,Sales!R4313)</f>
        <v>1</v>
      </c>
      <c r="AK4313" s="1">
        <f>AJ4313*J4313*K4313</f>
        <v>2.99</v>
      </c>
      <c r="AL4313" s="1" t="str">
        <f>VLOOKUP(S4313,[1]Region!A:B,2,FALSE)</f>
        <v>Brazil</v>
      </c>
      <c r="AM4313" s="1">
        <f>SUMIFS([1]Encoding!D:D,[1]Encoding!B:B,Sales!AL4313,[1]Encoding!A:A,Sales!C4313)</f>
        <v>0.2</v>
      </c>
      <c r="AN4313" s="1">
        <f>SUMIFS([1]Encoding!Q:Q,[1]Encoding!B:B,Sales!AL4313,[1]Encoding!A:A,Sales!C4313)</f>
        <v>4.8000000000000001E-2</v>
      </c>
      <c r="AO4313" s="1">
        <f>AK4313*(1-AN4313)</f>
        <v>2.8464800000000001</v>
      </c>
      <c r="AP4313" s="1">
        <f>AO4313*(1-AM4313)</f>
        <v>2.2771840000000001</v>
      </c>
    </row>
    <row r="4314" spans="1:42">
      <c r="A4314" t="s">
        <v>12</v>
      </c>
      <c r="B4314" t="s">
        <v>11</v>
      </c>
      <c r="C4314" t="s">
        <v>999</v>
      </c>
      <c r="D4314" t="s">
        <v>0</v>
      </c>
      <c r="E4314" t="s">
        <v>0</v>
      </c>
      <c r="F4314" t="s">
        <v>1003</v>
      </c>
      <c r="G4314" t="s">
        <v>1002</v>
      </c>
      <c r="H4314" t="s">
        <v>1001</v>
      </c>
      <c r="I4314" t="s">
        <v>7</v>
      </c>
      <c r="J4314">
        <v>1</v>
      </c>
      <c r="K4314">
        <v>2.99</v>
      </c>
      <c r="L4314" s="2">
        <v>41602</v>
      </c>
      <c r="M4314">
        <v>62003042039001</v>
      </c>
      <c r="N4314">
        <v>5001000</v>
      </c>
      <c r="O4314">
        <v>5230964254</v>
      </c>
      <c r="P4314" s="2">
        <v>41602</v>
      </c>
      <c r="Q4314" t="s">
        <v>5</v>
      </c>
      <c r="R4314" t="s">
        <v>3</v>
      </c>
      <c r="S4314" t="s">
        <v>16</v>
      </c>
      <c r="T4314" t="s">
        <v>3</v>
      </c>
      <c r="U4314" t="s">
        <v>0</v>
      </c>
      <c r="V4314" t="s">
        <v>0</v>
      </c>
      <c r="W4314">
        <v>4.99</v>
      </c>
      <c r="X4314">
        <v>673532180</v>
      </c>
      <c r="Y4314" t="s">
        <v>0</v>
      </c>
      <c r="Z4314" t="s">
        <v>2</v>
      </c>
      <c r="AA4314" t="s">
        <v>999</v>
      </c>
      <c r="AB4314" t="s">
        <v>0</v>
      </c>
      <c r="AC4314" t="s">
        <v>0</v>
      </c>
      <c r="AD4314" t="s">
        <v>0</v>
      </c>
      <c r="AI4314" s="1" t="str">
        <f>CONCATENATE(MONTH(L4314),"/",1,"/",YEAR(L4314))</f>
        <v>11/1/2013</v>
      </c>
      <c r="AJ4314" s="1">
        <f>SUMIFS([1]Currency!A:A,[1]Currency!B:B,Sales!AI4314,[1]Currency!C:C,Sales!R4314)</f>
        <v>1</v>
      </c>
      <c r="AK4314" s="1">
        <f>AJ4314*J4314*K4314</f>
        <v>2.99</v>
      </c>
      <c r="AL4314" s="1" t="str">
        <f>VLOOKUP(S4314,[1]Region!A:B,2,FALSE)</f>
        <v>Latam</v>
      </c>
      <c r="AM4314" s="1">
        <f>SUMIFS([1]Encoding!D:D,[1]Encoding!B:B,Sales!AL4314,[1]Encoding!A:A,Sales!C4314)</f>
        <v>0.2</v>
      </c>
      <c r="AN4314" s="1">
        <f>SUMIFS([1]Encoding!Q:Q,[1]Encoding!B:B,Sales!AL4314,[1]Encoding!A:A,Sales!C4314)</f>
        <v>0</v>
      </c>
      <c r="AO4314" s="1">
        <f>AK4314*(1-AN4314)</f>
        <v>2.99</v>
      </c>
      <c r="AP4314" s="1">
        <f>AO4314*(1-AM4314)</f>
        <v>2.3920000000000003</v>
      </c>
    </row>
    <row r="4315" spans="1:42">
      <c r="A4315" t="s">
        <v>12</v>
      </c>
      <c r="B4315" t="s">
        <v>11</v>
      </c>
      <c r="C4315" t="s">
        <v>999</v>
      </c>
      <c r="D4315" t="s">
        <v>0</v>
      </c>
      <c r="E4315" t="s">
        <v>0</v>
      </c>
      <c r="F4315" t="s">
        <v>1003</v>
      </c>
      <c r="G4315" t="s">
        <v>1002</v>
      </c>
      <c r="H4315" t="s">
        <v>1001</v>
      </c>
      <c r="I4315" t="s">
        <v>23</v>
      </c>
      <c r="J4315">
        <v>1</v>
      </c>
      <c r="K4315">
        <v>14</v>
      </c>
      <c r="L4315" s="2">
        <v>41596</v>
      </c>
      <c r="M4315">
        <v>27002778083510</v>
      </c>
      <c r="N4315" t="s">
        <v>1472</v>
      </c>
      <c r="O4315">
        <v>5550731159</v>
      </c>
      <c r="P4315" s="2">
        <v>41596</v>
      </c>
      <c r="Q4315" t="s">
        <v>5</v>
      </c>
      <c r="R4315" t="s">
        <v>3</v>
      </c>
      <c r="S4315" t="s">
        <v>4</v>
      </c>
      <c r="T4315" t="s">
        <v>3</v>
      </c>
      <c r="U4315" t="s">
        <v>0</v>
      </c>
      <c r="V4315" t="s">
        <v>0</v>
      </c>
      <c r="W4315">
        <v>19.989999999999998</v>
      </c>
      <c r="X4315">
        <v>673532180</v>
      </c>
      <c r="Y4315" t="s">
        <v>0</v>
      </c>
      <c r="Z4315" t="s">
        <v>2</v>
      </c>
      <c r="AA4315" t="s">
        <v>999</v>
      </c>
      <c r="AB4315" t="s">
        <v>0</v>
      </c>
      <c r="AC4315" t="s">
        <v>0</v>
      </c>
      <c r="AD4315" t="s">
        <v>0</v>
      </c>
      <c r="AI4315" s="1" t="str">
        <f>CONCATENATE(MONTH(L4315),"/",1,"/",YEAR(L4315))</f>
        <v>11/1/2013</v>
      </c>
      <c r="AJ4315" s="1">
        <f>SUMIFS([1]Currency!A:A,[1]Currency!B:B,Sales!AI4315,[1]Currency!C:C,Sales!R4315)</f>
        <v>1</v>
      </c>
      <c r="AK4315" s="1">
        <f>AJ4315*J4315*K4315</f>
        <v>14</v>
      </c>
      <c r="AL4315" s="1" t="str">
        <f>VLOOKUP(S4315,[1]Region!A:B,2,FALSE)</f>
        <v>Brazil</v>
      </c>
      <c r="AM4315" s="1">
        <f>SUMIFS([1]Encoding!D:D,[1]Encoding!B:B,Sales!AL4315,[1]Encoding!A:A,Sales!C4315)</f>
        <v>0.2</v>
      </c>
      <c r="AN4315" s="1">
        <f>SUMIFS([1]Encoding!Q:Q,[1]Encoding!B:B,Sales!AL4315,[1]Encoding!A:A,Sales!C4315)</f>
        <v>4.8000000000000001E-2</v>
      </c>
      <c r="AO4315" s="1">
        <f>AK4315*(1-AN4315)</f>
        <v>13.327999999999999</v>
      </c>
      <c r="AP4315" s="1">
        <f>AO4315*(1-AM4315)</f>
        <v>10.6624</v>
      </c>
    </row>
    <row r="4316" spans="1:42">
      <c r="A4316" t="s">
        <v>12</v>
      </c>
      <c r="B4316" t="s">
        <v>11</v>
      </c>
      <c r="C4316" t="s">
        <v>999</v>
      </c>
      <c r="D4316" t="s">
        <v>0</v>
      </c>
      <c r="E4316" t="s">
        <v>0</v>
      </c>
      <c r="F4316" t="s">
        <v>1003</v>
      </c>
      <c r="G4316" t="s">
        <v>1002</v>
      </c>
      <c r="H4316" t="s">
        <v>1001</v>
      </c>
      <c r="I4316" t="s">
        <v>7</v>
      </c>
      <c r="J4316">
        <v>1</v>
      </c>
      <c r="K4316">
        <v>2.99</v>
      </c>
      <c r="L4316" s="2">
        <v>41601</v>
      </c>
      <c r="M4316">
        <v>110000969104977</v>
      </c>
      <c r="N4316" t="s">
        <v>1935</v>
      </c>
      <c r="O4316">
        <v>8740246914</v>
      </c>
      <c r="P4316" s="2">
        <v>41601</v>
      </c>
      <c r="Q4316" t="s">
        <v>5</v>
      </c>
      <c r="R4316" t="s">
        <v>3</v>
      </c>
      <c r="S4316" t="s">
        <v>4</v>
      </c>
      <c r="T4316" t="s">
        <v>3</v>
      </c>
      <c r="U4316" t="s">
        <v>0</v>
      </c>
      <c r="V4316" t="s">
        <v>0</v>
      </c>
      <c r="W4316">
        <v>4.99</v>
      </c>
      <c r="X4316">
        <v>673532180</v>
      </c>
      <c r="Y4316" t="s">
        <v>0</v>
      </c>
      <c r="Z4316" t="s">
        <v>2</v>
      </c>
      <c r="AA4316" t="s">
        <v>999</v>
      </c>
      <c r="AB4316" t="s">
        <v>0</v>
      </c>
      <c r="AC4316" t="s">
        <v>0</v>
      </c>
      <c r="AD4316" t="s">
        <v>0</v>
      </c>
      <c r="AI4316" s="1" t="str">
        <f>CONCATENATE(MONTH(L4316),"/",1,"/",YEAR(L4316))</f>
        <v>11/1/2013</v>
      </c>
      <c r="AJ4316" s="1">
        <f>SUMIFS([1]Currency!A:A,[1]Currency!B:B,Sales!AI4316,[1]Currency!C:C,Sales!R4316)</f>
        <v>1</v>
      </c>
      <c r="AK4316" s="1">
        <f>AJ4316*J4316*K4316</f>
        <v>2.99</v>
      </c>
      <c r="AL4316" s="1" t="str">
        <f>VLOOKUP(S4316,[1]Region!A:B,2,FALSE)</f>
        <v>Brazil</v>
      </c>
      <c r="AM4316" s="1">
        <f>SUMIFS([1]Encoding!D:D,[1]Encoding!B:B,Sales!AL4316,[1]Encoding!A:A,Sales!C4316)</f>
        <v>0.2</v>
      </c>
      <c r="AN4316" s="1">
        <f>SUMIFS([1]Encoding!Q:Q,[1]Encoding!B:B,Sales!AL4316,[1]Encoding!A:A,Sales!C4316)</f>
        <v>4.8000000000000001E-2</v>
      </c>
      <c r="AO4316" s="1">
        <f>AK4316*(1-AN4316)</f>
        <v>2.8464800000000001</v>
      </c>
      <c r="AP4316" s="1">
        <f>AO4316*(1-AM4316)</f>
        <v>2.2771840000000001</v>
      </c>
    </row>
    <row r="4317" spans="1:42">
      <c r="A4317" t="s">
        <v>12</v>
      </c>
      <c r="B4317" t="s">
        <v>11</v>
      </c>
      <c r="C4317" t="s">
        <v>999</v>
      </c>
      <c r="D4317" t="s">
        <v>0</v>
      </c>
      <c r="E4317" t="s">
        <v>0</v>
      </c>
      <c r="F4317" t="s">
        <v>1003</v>
      </c>
      <c r="G4317" t="s">
        <v>1002</v>
      </c>
      <c r="H4317" t="s">
        <v>1001</v>
      </c>
      <c r="I4317" t="s">
        <v>7</v>
      </c>
      <c r="J4317">
        <v>1</v>
      </c>
      <c r="K4317">
        <v>2.99</v>
      </c>
      <c r="L4317" s="2">
        <v>41599</v>
      </c>
      <c r="M4317">
        <v>22003138687207</v>
      </c>
      <c r="N4317" t="s">
        <v>1934</v>
      </c>
      <c r="O4317">
        <v>6770757999</v>
      </c>
      <c r="P4317" s="2">
        <v>41599</v>
      </c>
      <c r="Q4317" t="s">
        <v>5</v>
      </c>
      <c r="R4317" t="s">
        <v>3</v>
      </c>
      <c r="S4317" t="s">
        <v>4</v>
      </c>
      <c r="T4317" t="s">
        <v>3</v>
      </c>
      <c r="U4317" t="s">
        <v>0</v>
      </c>
      <c r="V4317" t="s">
        <v>0</v>
      </c>
      <c r="W4317">
        <v>4.99</v>
      </c>
      <c r="X4317">
        <v>673532180</v>
      </c>
      <c r="Y4317" t="s">
        <v>0</v>
      </c>
      <c r="Z4317" t="s">
        <v>2</v>
      </c>
      <c r="AA4317" t="s">
        <v>999</v>
      </c>
      <c r="AB4317" t="s">
        <v>0</v>
      </c>
      <c r="AC4317" t="s">
        <v>0</v>
      </c>
      <c r="AD4317" t="s">
        <v>0</v>
      </c>
      <c r="AI4317" s="1" t="str">
        <f>CONCATENATE(MONTH(L4317),"/",1,"/",YEAR(L4317))</f>
        <v>11/1/2013</v>
      </c>
      <c r="AJ4317" s="1">
        <f>SUMIFS([1]Currency!A:A,[1]Currency!B:B,Sales!AI4317,[1]Currency!C:C,Sales!R4317)</f>
        <v>1</v>
      </c>
      <c r="AK4317" s="1">
        <f>AJ4317*J4317*K4317</f>
        <v>2.99</v>
      </c>
      <c r="AL4317" s="1" t="str">
        <f>VLOOKUP(S4317,[1]Region!A:B,2,FALSE)</f>
        <v>Brazil</v>
      </c>
      <c r="AM4317" s="1">
        <f>SUMIFS([1]Encoding!D:D,[1]Encoding!B:B,Sales!AL4317,[1]Encoding!A:A,Sales!C4317)</f>
        <v>0.2</v>
      </c>
      <c r="AN4317" s="1">
        <f>SUMIFS([1]Encoding!Q:Q,[1]Encoding!B:B,Sales!AL4317,[1]Encoding!A:A,Sales!C4317)</f>
        <v>4.8000000000000001E-2</v>
      </c>
      <c r="AO4317" s="1">
        <f>AK4317*(1-AN4317)</f>
        <v>2.8464800000000001</v>
      </c>
      <c r="AP4317" s="1">
        <f>AO4317*(1-AM4317)</f>
        <v>2.2771840000000001</v>
      </c>
    </row>
    <row r="4318" spans="1:42">
      <c r="A4318" t="s">
        <v>12</v>
      </c>
      <c r="B4318" t="s">
        <v>11</v>
      </c>
      <c r="C4318" t="s">
        <v>999</v>
      </c>
      <c r="D4318" t="s">
        <v>0</v>
      </c>
      <c r="E4318" t="s">
        <v>0</v>
      </c>
      <c r="F4318" t="s">
        <v>1003</v>
      </c>
      <c r="G4318" t="s">
        <v>1002</v>
      </c>
      <c r="H4318" t="s">
        <v>1001</v>
      </c>
      <c r="I4318" t="s">
        <v>7</v>
      </c>
      <c r="J4318">
        <v>1</v>
      </c>
      <c r="K4318">
        <v>2.99</v>
      </c>
      <c r="L4318" s="2">
        <v>41601</v>
      </c>
      <c r="M4318">
        <v>63002365861069</v>
      </c>
      <c r="N4318" t="s">
        <v>1933</v>
      </c>
      <c r="O4318">
        <v>6853557129</v>
      </c>
      <c r="P4318" s="2">
        <v>41601</v>
      </c>
      <c r="Q4318" t="s">
        <v>5</v>
      </c>
      <c r="R4318" t="s">
        <v>3</v>
      </c>
      <c r="S4318" t="s">
        <v>4</v>
      </c>
      <c r="T4318" t="s">
        <v>3</v>
      </c>
      <c r="U4318" t="s">
        <v>0</v>
      </c>
      <c r="V4318" t="s">
        <v>0</v>
      </c>
      <c r="W4318">
        <v>4.99</v>
      </c>
      <c r="X4318">
        <v>673532180</v>
      </c>
      <c r="Y4318" t="s">
        <v>0</v>
      </c>
      <c r="Z4318" t="s">
        <v>2</v>
      </c>
      <c r="AA4318" t="s">
        <v>999</v>
      </c>
      <c r="AB4318" t="s">
        <v>0</v>
      </c>
      <c r="AC4318" t="s">
        <v>0</v>
      </c>
      <c r="AD4318" t="s">
        <v>0</v>
      </c>
      <c r="AI4318" s="1" t="str">
        <f>CONCATENATE(MONTH(L4318),"/",1,"/",YEAR(L4318))</f>
        <v>11/1/2013</v>
      </c>
      <c r="AJ4318" s="1">
        <f>SUMIFS([1]Currency!A:A,[1]Currency!B:B,Sales!AI4318,[1]Currency!C:C,Sales!R4318)</f>
        <v>1</v>
      </c>
      <c r="AK4318" s="1">
        <f>AJ4318*J4318*K4318</f>
        <v>2.99</v>
      </c>
      <c r="AL4318" s="1" t="str">
        <f>VLOOKUP(S4318,[1]Region!A:B,2,FALSE)</f>
        <v>Brazil</v>
      </c>
      <c r="AM4318" s="1">
        <f>SUMIFS([1]Encoding!D:D,[1]Encoding!B:B,Sales!AL4318,[1]Encoding!A:A,Sales!C4318)</f>
        <v>0.2</v>
      </c>
      <c r="AN4318" s="1">
        <f>SUMIFS([1]Encoding!Q:Q,[1]Encoding!B:B,Sales!AL4318,[1]Encoding!A:A,Sales!C4318)</f>
        <v>4.8000000000000001E-2</v>
      </c>
      <c r="AO4318" s="1">
        <f>AK4318*(1-AN4318)</f>
        <v>2.8464800000000001</v>
      </c>
      <c r="AP4318" s="1">
        <f>AO4318*(1-AM4318)</f>
        <v>2.2771840000000001</v>
      </c>
    </row>
    <row r="4319" spans="1:42">
      <c r="A4319" t="s">
        <v>12</v>
      </c>
      <c r="B4319" t="s">
        <v>11</v>
      </c>
      <c r="C4319" t="s">
        <v>999</v>
      </c>
      <c r="D4319" t="s">
        <v>0</v>
      </c>
      <c r="E4319" t="s">
        <v>0</v>
      </c>
      <c r="F4319" t="s">
        <v>1003</v>
      </c>
      <c r="G4319" t="s">
        <v>1002</v>
      </c>
      <c r="H4319" t="s">
        <v>1001</v>
      </c>
      <c r="I4319" t="s">
        <v>23</v>
      </c>
      <c r="J4319">
        <v>1</v>
      </c>
      <c r="K4319">
        <v>10.5</v>
      </c>
      <c r="L4319" s="2">
        <v>41600</v>
      </c>
      <c r="M4319">
        <v>96001000976546</v>
      </c>
      <c r="N4319" t="s">
        <v>1932</v>
      </c>
      <c r="O4319">
        <v>6840080244</v>
      </c>
      <c r="P4319" s="2">
        <v>41600</v>
      </c>
      <c r="Q4319" t="s">
        <v>5</v>
      </c>
      <c r="R4319" t="s">
        <v>3</v>
      </c>
      <c r="S4319" t="s">
        <v>54</v>
      </c>
      <c r="T4319" t="s">
        <v>3</v>
      </c>
      <c r="U4319" t="s">
        <v>0</v>
      </c>
      <c r="V4319" t="s">
        <v>0</v>
      </c>
      <c r="W4319">
        <v>14.99</v>
      </c>
      <c r="X4319">
        <v>673532180</v>
      </c>
      <c r="Y4319" t="s">
        <v>0</v>
      </c>
      <c r="Z4319" t="s">
        <v>15</v>
      </c>
      <c r="AA4319" t="s">
        <v>999</v>
      </c>
      <c r="AB4319" t="s">
        <v>0</v>
      </c>
      <c r="AC4319" t="s">
        <v>0</v>
      </c>
      <c r="AD4319" t="s">
        <v>0</v>
      </c>
      <c r="AI4319" s="1" t="str">
        <f>CONCATENATE(MONTH(L4319),"/",1,"/",YEAR(L4319))</f>
        <v>11/1/2013</v>
      </c>
      <c r="AJ4319" s="1">
        <f>SUMIFS([1]Currency!A:A,[1]Currency!B:B,Sales!AI4319,[1]Currency!C:C,Sales!R4319)</f>
        <v>1</v>
      </c>
      <c r="AK4319" s="1">
        <f>AJ4319*J4319*K4319</f>
        <v>10.5</v>
      </c>
      <c r="AL4319" s="1" t="str">
        <f>VLOOKUP(S4319,[1]Region!A:B,2,FALSE)</f>
        <v>Latam</v>
      </c>
      <c r="AM4319" s="1">
        <f>SUMIFS([1]Encoding!D:D,[1]Encoding!B:B,Sales!AL4319,[1]Encoding!A:A,Sales!C4319)</f>
        <v>0.2</v>
      </c>
      <c r="AN4319" s="1">
        <f>SUMIFS([1]Encoding!Q:Q,[1]Encoding!B:B,Sales!AL4319,[1]Encoding!A:A,Sales!C4319)</f>
        <v>0</v>
      </c>
      <c r="AO4319" s="1">
        <f>AK4319*(1-AN4319)</f>
        <v>10.5</v>
      </c>
      <c r="AP4319" s="1">
        <f>AO4319*(1-AM4319)</f>
        <v>8.4</v>
      </c>
    </row>
    <row r="4320" spans="1:42">
      <c r="A4320" t="s">
        <v>12</v>
      </c>
      <c r="B4320" t="s">
        <v>11</v>
      </c>
      <c r="C4320" t="s">
        <v>999</v>
      </c>
      <c r="D4320" t="s">
        <v>0</v>
      </c>
      <c r="E4320" t="s">
        <v>0</v>
      </c>
      <c r="F4320" t="s">
        <v>1003</v>
      </c>
      <c r="G4320" t="s">
        <v>1002</v>
      </c>
      <c r="H4320" t="s">
        <v>1001</v>
      </c>
      <c r="I4320" t="s">
        <v>23</v>
      </c>
      <c r="J4320">
        <v>1</v>
      </c>
      <c r="K4320">
        <v>14</v>
      </c>
      <c r="L4320" s="2">
        <v>41602</v>
      </c>
      <c r="M4320">
        <v>22003151844271</v>
      </c>
      <c r="N4320" t="s">
        <v>1931</v>
      </c>
      <c r="O4320">
        <v>5592164614</v>
      </c>
      <c r="P4320" s="2">
        <v>41602</v>
      </c>
      <c r="Q4320" t="s">
        <v>5</v>
      </c>
      <c r="R4320" t="s">
        <v>3</v>
      </c>
      <c r="S4320" t="s">
        <v>4</v>
      </c>
      <c r="T4320" t="s">
        <v>3</v>
      </c>
      <c r="U4320" t="s">
        <v>0</v>
      </c>
      <c r="V4320" t="s">
        <v>0</v>
      </c>
      <c r="W4320">
        <v>19.989999999999998</v>
      </c>
      <c r="X4320">
        <v>673532180</v>
      </c>
      <c r="Y4320" t="s">
        <v>0</v>
      </c>
      <c r="Z4320" t="s">
        <v>2</v>
      </c>
      <c r="AA4320" t="s">
        <v>999</v>
      </c>
      <c r="AB4320" t="s">
        <v>0</v>
      </c>
      <c r="AC4320" t="s">
        <v>0</v>
      </c>
      <c r="AD4320" t="s">
        <v>0</v>
      </c>
      <c r="AI4320" s="1" t="str">
        <f>CONCATENATE(MONTH(L4320),"/",1,"/",YEAR(L4320))</f>
        <v>11/1/2013</v>
      </c>
      <c r="AJ4320" s="1">
        <f>SUMIFS([1]Currency!A:A,[1]Currency!B:B,Sales!AI4320,[1]Currency!C:C,Sales!R4320)</f>
        <v>1</v>
      </c>
      <c r="AK4320" s="1">
        <f>AJ4320*J4320*K4320</f>
        <v>14</v>
      </c>
      <c r="AL4320" s="1" t="str">
        <f>VLOOKUP(S4320,[1]Region!A:B,2,FALSE)</f>
        <v>Brazil</v>
      </c>
      <c r="AM4320" s="1">
        <f>SUMIFS([1]Encoding!D:D,[1]Encoding!B:B,Sales!AL4320,[1]Encoding!A:A,Sales!C4320)</f>
        <v>0.2</v>
      </c>
      <c r="AN4320" s="1">
        <f>SUMIFS([1]Encoding!Q:Q,[1]Encoding!B:B,Sales!AL4320,[1]Encoding!A:A,Sales!C4320)</f>
        <v>4.8000000000000001E-2</v>
      </c>
      <c r="AO4320" s="1">
        <f>AK4320*(1-AN4320)</f>
        <v>13.327999999999999</v>
      </c>
      <c r="AP4320" s="1">
        <f>AO4320*(1-AM4320)</f>
        <v>10.6624</v>
      </c>
    </row>
    <row r="4321" spans="1:42">
      <c r="A4321" t="s">
        <v>12</v>
      </c>
      <c r="B4321" t="s">
        <v>11</v>
      </c>
      <c r="C4321" t="s">
        <v>999</v>
      </c>
      <c r="D4321" t="s">
        <v>0</v>
      </c>
      <c r="E4321" t="s">
        <v>0</v>
      </c>
      <c r="F4321" t="s">
        <v>1003</v>
      </c>
      <c r="G4321" t="s">
        <v>1002</v>
      </c>
      <c r="H4321" t="s">
        <v>1001</v>
      </c>
      <c r="I4321" t="s">
        <v>7</v>
      </c>
      <c r="J4321">
        <v>1</v>
      </c>
      <c r="K4321">
        <v>2.39</v>
      </c>
      <c r="L4321" s="2">
        <v>41601</v>
      </c>
      <c r="M4321">
        <v>90001604357170</v>
      </c>
      <c r="N4321" t="s">
        <v>1930</v>
      </c>
      <c r="O4321">
        <v>2809627409</v>
      </c>
      <c r="P4321" s="2">
        <v>41601</v>
      </c>
      <c r="Q4321" t="s">
        <v>5</v>
      </c>
      <c r="R4321" t="s">
        <v>3</v>
      </c>
      <c r="S4321" t="s">
        <v>4</v>
      </c>
      <c r="T4321" t="s">
        <v>3</v>
      </c>
      <c r="U4321" t="s">
        <v>0</v>
      </c>
      <c r="V4321" t="s">
        <v>0</v>
      </c>
      <c r="W4321">
        <v>3.99</v>
      </c>
      <c r="X4321">
        <v>673532180</v>
      </c>
      <c r="Y4321" t="s">
        <v>0</v>
      </c>
      <c r="Z4321" t="s">
        <v>15</v>
      </c>
      <c r="AA4321" t="s">
        <v>999</v>
      </c>
      <c r="AB4321" t="s">
        <v>0</v>
      </c>
      <c r="AC4321" t="s">
        <v>0</v>
      </c>
      <c r="AD4321" t="s">
        <v>0</v>
      </c>
      <c r="AI4321" s="1" t="str">
        <f>CONCATENATE(MONTH(L4321),"/",1,"/",YEAR(L4321))</f>
        <v>11/1/2013</v>
      </c>
      <c r="AJ4321" s="1">
        <f>SUMIFS([1]Currency!A:A,[1]Currency!B:B,Sales!AI4321,[1]Currency!C:C,Sales!R4321)</f>
        <v>1</v>
      </c>
      <c r="AK4321" s="1">
        <f>AJ4321*J4321*K4321</f>
        <v>2.39</v>
      </c>
      <c r="AL4321" s="1" t="str">
        <f>VLOOKUP(S4321,[1]Region!A:B,2,FALSE)</f>
        <v>Brazil</v>
      </c>
      <c r="AM4321" s="1">
        <f>SUMIFS([1]Encoding!D:D,[1]Encoding!B:B,Sales!AL4321,[1]Encoding!A:A,Sales!C4321)</f>
        <v>0.2</v>
      </c>
      <c r="AN4321" s="1">
        <f>SUMIFS([1]Encoding!Q:Q,[1]Encoding!B:B,Sales!AL4321,[1]Encoding!A:A,Sales!C4321)</f>
        <v>4.8000000000000001E-2</v>
      </c>
      <c r="AO4321" s="1">
        <f>AK4321*(1-AN4321)</f>
        <v>2.27528</v>
      </c>
      <c r="AP4321" s="1">
        <f>AO4321*(1-AM4321)</f>
        <v>1.8202240000000001</v>
      </c>
    </row>
    <row r="4322" spans="1:42">
      <c r="A4322" t="s">
        <v>12</v>
      </c>
      <c r="B4322" t="s">
        <v>11</v>
      </c>
      <c r="C4322" t="s">
        <v>999</v>
      </c>
      <c r="D4322" t="s">
        <v>0</v>
      </c>
      <c r="E4322" t="s">
        <v>0</v>
      </c>
      <c r="F4322" t="s">
        <v>1003</v>
      </c>
      <c r="G4322" t="s">
        <v>1002</v>
      </c>
      <c r="H4322" t="s">
        <v>1001</v>
      </c>
      <c r="I4322" t="s">
        <v>7</v>
      </c>
      <c r="J4322">
        <v>1</v>
      </c>
      <c r="K4322">
        <v>3.49</v>
      </c>
      <c r="L4322" s="2">
        <v>41600</v>
      </c>
      <c r="M4322">
        <v>34002360074715</v>
      </c>
      <c r="N4322">
        <v>30305</v>
      </c>
      <c r="O4322">
        <v>2040676424</v>
      </c>
      <c r="P4322" s="2">
        <v>41600</v>
      </c>
      <c r="Q4322" t="s">
        <v>5</v>
      </c>
      <c r="R4322" t="s">
        <v>3</v>
      </c>
      <c r="S4322" t="s">
        <v>22</v>
      </c>
      <c r="T4322" t="s">
        <v>3</v>
      </c>
      <c r="U4322" t="s">
        <v>0</v>
      </c>
      <c r="V4322" t="s">
        <v>0</v>
      </c>
      <c r="W4322">
        <v>4.99</v>
      </c>
      <c r="X4322">
        <v>673532180</v>
      </c>
      <c r="Y4322" t="s">
        <v>0</v>
      </c>
      <c r="Z4322" t="s">
        <v>2</v>
      </c>
      <c r="AA4322" t="s">
        <v>999</v>
      </c>
      <c r="AB4322" t="s">
        <v>0</v>
      </c>
      <c r="AC4322" t="s">
        <v>0</v>
      </c>
      <c r="AD4322" t="s">
        <v>0</v>
      </c>
      <c r="AI4322" s="1" t="str">
        <f>CONCATENATE(MONTH(L4322),"/",1,"/",YEAR(L4322))</f>
        <v>11/1/2013</v>
      </c>
      <c r="AJ4322" s="1">
        <f>SUMIFS([1]Currency!A:A,[1]Currency!B:B,Sales!AI4322,[1]Currency!C:C,Sales!R4322)</f>
        <v>1</v>
      </c>
      <c r="AK4322" s="1">
        <f>AJ4322*J4322*K4322</f>
        <v>3.49</v>
      </c>
      <c r="AL4322" s="1" t="str">
        <f>VLOOKUP(S4322,[1]Region!A:B,2,FALSE)</f>
        <v>Latam</v>
      </c>
      <c r="AM4322" s="1">
        <f>SUMIFS([1]Encoding!D:D,[1]Encoding!B:B,Sales!AL4322,[1]Encoding!A:A,Sales!C4322)</f>
        <v>0.2</v>
      </c>
      <c r="AN4322" s="1">
        <f>SUMIFS([1]Encoding!Q:Q,[1]Encoding!B:B,Sales!AL4322,[1]Encoding!A:A,Sales!C4322)</f>
        <v>0</v>
      </c>
      <c r="AO4322" s="1">
        <f>AK4322*(1-AN4322)</f>
        <v>3.49</v>
      </c>
      <c r="AP4322" s="1">
        <f>AO4322*(1-AM4322)</f>
        <v>2.7920000000000003</v>
      </c>
    </row>
    <row r="4323" spans="1:42">
      <c r="A4323" t="s">
        <v>12</v>
      </c>
      <c r="B4323" t="s">
        <v>11</v>
      </c>
      <c r="C4323" t="s">
        <v>999</v>
      </c>
      <c r="D4323" t="s">
        <v>0</v>
      </c>
      <c r="E4323" t="s">
        <v>0</v>
      </c>
      <c r="F4323" t="s">
        <v>1003</v>
      </c>
      <c r="G4323" t="s">
        <v>1002</v>
      </c>
      <c r="H4323" t="s">
        <v>1001</v>
      </c>
      <c r="I4323" t="s">
        <v>7</v>
      </c>
      <c r="J4323">
        <v>1</v>
      </c>
      <c r="K4323">
        <v>2.99</v>
      </c>
      <c r="L4323" s="2">
        <v>41601</v>
      </c>
      <c r="M4323">
        <v>88001470851767</v>
      </c>
      <c r="N4323">
        <v>0</v>
      </c>
      <c r="O4323">
        <v>6835105839</v>
      </c>
      <c r="P4323" s="2">
        <v>41601</v>
      </c>
      <c r="Q4323" t="s">
        <v>5</v>
      </c>
      <c r="R4323" t="s">
        <v>3</v>
      </c>
      <c r="S4323" t="s">
        <v>16</v>
      </c>
      <c r="T4323" t="s">
        <v>3</v>
      </c>
      <c r="U4323" t="s">
        <v>0</v>
      </c>
      <c r="V4323" t="s">
        <v>0</v>
      </c>
      <c r="W4323">
        <v>4.99</v>
      </c>
      <c r="X4323">
        <v>673532180</v>
      </c>
      <c r="Y4323" t="s">
        <v>0</v>
      </c>
      <c r="Z4323" t="s">
        <v>2</v>
      </c>
      <c r="AA4323" t="s">
        <v>999</v>
      </c>
      <c r="AB4323" t="s">
        <v>0</v>
      </c>
      <c r="AC4323" t="s">
        <v>0</v>
      </c>
      <c r="AD4323" t="s">
        <v>0</v>
      </c>
      <c r="AI4323" s="1" t="str">
        <f>CONCATENATE(MONTH(L4323),"/",1,"/",YEAR(L4323))</f>
        <v>11/1/2013</v>
      </c>
      <c r="AJ4323" s="1">
        <f>SUMIFS([1]Currency!A:A,[1]Currency!B:B,Sales!AI4323,[1]Currency!C:C,Sales!R4323)</f>
        <v>1</v>
      </c>
      <c r="AK4323" s="1">
        <f>AJ4323*J4323*K4323</f>
        <v>2.99</v>
      </c>
      <c r="AL4323" s="1" t="str">
        <f>VLOOKUP(S4323,[1]Region!A:B,2,FALSE)</f>
        <v>Latam</v>
      </c>
      <c r="AM4323" s="1">
        <f>SUMIFS([1]Encoding!D:D,[1]Encoding!B:B,Sales!AL4323,[1]Encoding!A:A,Sales!C4323)</f>
        <v>0.2</v>
      </c>
      <c r="AN4323" s="1">
        <f>SUMIFS([1]Encoding!Q:Q,[1]Encoding!B:B,Sales!AL4323,[1]Encoding!A:A,Sales!C4323)</f>
        <v>0</v>
      </c>
      <c r="AO4323" s="1">
        <f>AK4323*(1-AN4323)</f>
        <v>2.99</v>
      </c>
      <c r="AP4323" s="1">
        <f>AO4323*(1-AM4323)</f>
        <v>2.3920000000000003</v>
      </c>
    </row>
    <row r="4324" spans="1:42">
      <c r="A4324" t="s">
        <v>12</v>
      </c>
      <c r="B4324" t="s">
        <v>11</v>
      </c>
      <c r="C4324" t="s">
        <v>999</v>
      </c>
      <c r="D4324" t="s">
        <v>0</v>
      </c>
      <c r="E4324" t="s">
        <v>0</v>
      </c>
      <c r="F4324" t="s">
        <v>1003</v>
      </c>
      <c r="G4324" t="s">
        <v>1002</v>
      </c>
      <c r="H4324" t="s">
        <v>1001</v>
      </c>
      <c r="I4324" t="s">
        <v>23</v>
      </c>
      <c r="J4324">
        <v>1</v>
      </c>
      <c r="K4324">
        <v>14</v>
      </c>
      <c r="L4324" s="2">
        <v>41601</v>
      </c>
      <c r="M4324">
        <v>67002326502113</v>
      </c>
      <c r="N4324" t="s">
        <v>29</v>
      </c>
      <c r="O4324">
        <v>5143111389</v>
      </c>
      <c r="P4324" s="2">
        <v>41601</v>
      </c>
      <c r="Q4324" t="s">
        <v>5</v>
      </c>
      <c r="R4324" t="s">
        <v>3</v>
      </c>
      <c r="S4324" t="s">
        <v>274</v>
      </c>
      <c r="T4324" t="s">
        <v>3</v>
      </c>
      <c r="U4324" t="s">
        <v>0</v>
      </c>
      <c r="V4324" t="s">
        <v>0</v>
      </c>
      <c r="W4324">
        <v>19.989999999999998</v>
      </c>
      <c r="X4324">
        <v>673532180</v>
      </c>
      <c r="Y4324" t="s">
        <v>0</v>
      </c>
      <c r="Z4324" t="s">
        <v>2</v>
      </c>
      <c r="AA4324" t="s">
        <v>999</v>
      </c>
      <c r="AB4324" t="s">
        <v>0</v>
      </c>
      <c r="AC4324" t="s">
        <v>0</v>
      </c>
      <c r="AD4324" t="s">
        <v>0</v>
      </c>
      <c r="AI4324" s="1" t="str">
        <f>CONCATENATE(MONTH(L4324),"/",1,"/",YEAR(L4324))</f>
        <v>11/1/2013</v>
      </c>
      <c r="AJ4324" s="1">
        <f>SUMIFS([1]Currency!A:A,[1]Currency!B:B,Sales!AI4324,[1]Currency!C:C,Sales!R4324)</f>
        <v>1</v>
      </c>
      <c r="AK4324" s="1">
        <f>AJ4324*J4324*K4324</f>
        <v>14</v>
      </c>
      <c r="AL4324" s="1" t="str">
        <f>VLOOKUP(S4324,[1]Region!A:B,2,FALSE)</f>
        <v>Latam</v>
      </c>
      <c r="AM4324" s="1">
        <f>SUMIFS([1]Encoding!D:D,[1]Encoding!B:B,Sales!AL4324,[1]Encoding!A:A,Sales!C4324)</f>
        <v>0.2</v>
      </c>
      <c r="AN4324" s="1">
        <f>SUMIFS([1]Encoding!Q:Q,[1]Encoding!B:B,Sales!AL4324,[1]Encoding!A:A,Sales!C4324)</f>
        <v>0</v>
      </c>
      <c r="AO4324" s="1">
        <f>AK4324*(1-AN4324)</f>
        <v>14</v>
      </c>
      <c r="AP4324" s="1">
        <f>AO4324*(1-AM4324)</f>
        <v>11.200000000000001</v>
      </c>
    </row>
    <row r="4325" spans="1:42">
      <c r="A4325" t="s">
        <v>12</v>
      </c>
      <c r="B4325" t="s">
        <v>11</v>
      </c>
      <c r="C4325" t="s">
        <v>999</v>
      </c>
      <c r="D4325" t="s">
        <v>0</v>
      </c>
      <c r="E4325" t="s">
        <v>0</v>
      </c>
      <c r="F4325" t="s">
        <v>1003</v>
      </c>
      <c r="G4325" t="s">
        <v>1002</v>
      </c>
      <c r="H4325" t="s">
        <v>1001</v>
      </c>
      <c r="I4325" t="s">
        <v>7</v>
      </c>
      <c r="J4325">
        <v>1</v>
      </c>
      <c r="K4325">
        <v>2.99</v>
      </c>
      <c r="L4325" s="2">
        <v>41602</v>
      </c>
      <c r="M4325">
        <v>65002071189320</v>
      </c>
      <c r="N4325" t="s">
        <v>1929</v>
      </c>
      <c r="O4325">
        <v>5808816139</v>
      </c>
      <c r="P4325" s="2">
        <v>41602</v>
      </c>
      <c r="Q4325" t="s">
        <v>5</v>
      </c>
      <c r="R4325" t="s">
        <v>3</v>
      </c>
      <c r="S4325" t="s">
        <v>4</v>
      </c>
      <c r="T4325" t="s">
        <v>3</v>
      </c>
      <c r="U4325" t="s">
        <v>0</v>
      </c>
      <c r="V4325" t="s">
        <v>0</v>
      </c>
      <c r="W4325">
        <v>4.99</v>
      </c>
      <c r="X4325">
        <v>673532180</v>
      </c>
      <c r="Y4325" t="s">
        <v>0</v>
      </c>
      <c r="Z4325" t="s">
        <v>2</v>
      </c>
      <c r="AA4325" t="s">
        <v>999</v>
      </c>
      <c r="AB4325" t="s">
        <v>0</v>
      </c>
      <c r="AC4325" t="s">
        <v>0</v>
      </c>
      <c r="AD4325" t="s">
        <v>0</v>
      </c>
      <c r="AI4325" s="1" t="str">
        <f>CONCATENATE(MONTH(L4325),"/",1,"/",YEAR(L4325))</f>
        <v>11/1/2013</v>
      </c>
      <c r="AJ4325" s="1">
        <f>SUMIFS([1]Currency!A:A,[1]Currency!B:B,Sales!AI4325,[1]Currency!C:C,Sales!R4325)</f>
        <v>1</v>
      </c>
      <c r="AK4325" s="1">
        <f>AJ4325*J4325*K4325</f>
        <v>2.99</v>
      </c>
      <c r="AL4325" s="1" t="str">
        <f>VLOOKUP(S4325,[1]Region!A:B,2,FALSE)</f>
        <v>Brazil</v>
      </c>
      <c r="AM4325" s="1">
        <f>SUMIFS([1]Encoding!D:D,[1]Encoding!B:B,Sales!AL4325,[1]Encoding!A:A,Sales!C4325)</f>
        <v>0.2</v>
      </c>
      <c r="AN4325" s="1">
        <f>SUMIFS([1]Encoding!Q:Q,[1]Encoding!B:B,Sales!AL4325,[1]Encoding!A:A,Sales!C4325)</f>
        <v>4.8000000000000001E-2</v>
      </c>
      <c r="AO4325" s="1">
        <f>AK4325*(1-AN4325)</f>
        <v>2.8464800000000001</v>
      </c>
      <c r="AP4325" s="1">
        <f>AO4325*(1-AM4325)</f>
        <v>2.2771840000000001</v>
      </c>
    </row>
    <row r="4326" spans="1:42">
      <c r="A4326" t="s">
        <v>12</v>
      </c>
      <c r="B4326" t="s">
        <v>11</v>
      </c>
      <c r="C4326" t="s">
        <v>999</v>
      </c>
      <c r="D4326" t="s">
        <v>0</v>
      </c>
      <c r="E4326" t="s">
        <v>0</v>
      </c>
      <c r="F4326" t="s">
        <v>1003</v>
      </c>
      <c r="G4326" t="s">
        <v>1002</v>
      </c>
      <c r="H4326" t="s">
        <v>1001</v>
      </c>
      <c r="I4326" t="s">
        <v>7</v>
      </c>
      <c r="J4326">
        <v>1</v>
      </c>
      <c r="K4326">
        <v>2.99</v>
      </c>
      <c r="L4326" s="2">
        <v>41600</v>
      </c>
      <c r="M4326">
        <v>112000906711533</v>
      </c>
      <c r="N4326" t="s">
        <v>1928</v>
      </c>
      <c r="O4326">
        <v>8910500039</v>
      </c>
      <c r="P4326" s="2">
        <v>41600</v>
      </c>
      <c r="Q4326" t="s">
        <v>5</v>
      </c>
      <c r="R4326" t="s">
        <v>3</v>
      </c>
      <c r="S4326" t="s">
        <v>4</v>
      </c>
      <c r="T4326" t="s">
        <v>3</v>
      </c>
      <c r="U4326" t="s">
        <v>0</v>
      </c>
      <c r="V4326" t="s">
        <v>0</v>
      </c>
      <c r="W4326">
        <v>4.99</v>
      </c>
      <c r="X4326">
        <v>673532180</v>
      </c>
      <c r="Y4326" t="s">
        <v>0</v>
      </c>
      <c r="Z4326" t="s">
        <v>2</v>
      </c>
      <c r="AA4326" t="s">
        <v>999</v>
      </c>
      <c r="AB4326" t="s">
        <v>0</v>
      </c>
      <c r="AC4326" t="s">
        <v>0</v>
      </c>
      <c r="AD4326" t="s">
        <v>0</v>
      </c>
      <c r="AI4326" s="1" t="str">
        <f>CONCATENATE(MONTH(L4326),"/",1,"/",YEAR(L4326))</f>
        <v>11/1/2013</v>
      </c>
      <c r="AJ4326" s="1">
        <f>SUMIFS([1]Currency!A:A,[1]Currency!B:B,Sales!AI4326,[1]Currency!C:C,Sales!R4326)</f>
        <v>1</v>
      </c>
      <c r="AK4326" s="1">
        <f>AJ4326*J4326*K4326</f>
        <v>2.99</v>
      </c>
      <c r="AL4326" s="1" t="str">
        <f>VLOOKUP(S4326,[1]Region!A:B,2,FALSE)</f>
        <v>Brazil</v>
      </c>
      <c r="AM4326" s="1">
        <f>SUMIFS([1]Encoding!D:D,[1]Encoding!B:B,Sales!AL4326,[1]Encoding!A:A,Sales!C4326)</f>
        <v>0.2</v>
      </c>
      <c r="AN4326" s="1">
        <f>SUMIFS([1]Encoding!Q:Q,[1]Encoding!B:B,Sales!AL4326,[1]Encoding!A:A,Sales!C4326)</f>
        <v>4.8000000000000001E-2</v>
      </c>
      <c r="AO4326" s="1">
        <f>AK4326*(1-AN4326)</f>
        <v>2.8464800000000001</v>
      </c>
      <c r="AP4326" s="1">
        <f>AO4326*(1-AM4326)</f>
        <v>2.2771840000000001</v>
      </c>
    </row>
    <row r="4327" spans="1:42">
      <c r="A4327" t="s">
        <v>12</v>
      </c>
      <c r="B4327" t="s">
        <v>11</v>
      </c>
      <c r="C4327" t="s">
        <v>999</v>
      </c>
      <c r="D4327" t="s">
        <v>0</v>
      </c>
      <c r="E4327" t="s">
        <v>0</v>
      </c>
      <c r="F4327" t="s">
        <v>1003</v>
      </c>
      <c r="G4327" t="s">
        <v>1002</v>
      </c>
      <c r="H4327" t="s">
        <v>1001</v>
      </c>
      <c r="I4327" t="s">
        <v>7</v>
      </c>
      <c r="J4327">
        <v>1</v>
      </c>
      <c r="K4327">
        <v>2.39</v>
      </c>
      <c r="L4327" s="2">
        <v>41602</v>
      </c>
      <c r="M4327">
        <v>79000653335022</v>
      </c>
      <c r="N4327" t="s">
        <v>947</v>
      </c>
      <c r="O4327">
        <v>5352085824</v>
      </c>
      <c r="P4327" s="2">
        <v>41602</v>
      </c>
      <c r="Q4327" t="s">
        <v>5</v>
      </c>
      <c r="R4327" t="s">
        <v>3</v>
      </c>
      <c r="S4327" t="s">
        <v>4</v>
      </c>
      <c r="T4327" t="s">
        <v>3</v>
      </c>
      <c r="U4327" t="s">
        <v>0</v>
      </c>
      <c r="V4327" t="s">
        <v>0</v>
      </c>
      <c r="W4327">
        <v>3.99</v>
      </c>
      <c r="X4327">
        <v>673532180</v>
      </c>
      <c r="Y4327" t="s">
        <v>0</v>
      </c>
      <c r="Z4327" t="s">
        <v>15</v>
      </c>
      <c r="AA4327" t="s">
        <v>999</v>
      </c>
      <c r="AB4327" t="s">
        <v>0</v>
      </c>
      <c r="AC4327" t="s">
        <v>0</v>
      </c>
      <c r="AD4327" t="s">
        <v>0</v>
      </c>
      <c r="AI4327" s="1" t="str">
        <f>CONCATENATE(MONTH(L4327),"/",1,"/",YEAR(L4327))</f>
        <v>11/1/2013</v>
      </c>
      <c r="AJ4327" s="1">
        <f>SUMIFS([1]Currency!A:A,[1]Currency!B:B,Sales!AI4327,[1]Currency!C:C,Sales!R4327)</f>
        <v>1</v>
      </c>
      <c r="AK4327" s="1">
        <f>AJ4327*J4327*K4327</f>
        <v>2.39</v>
      </c>
      <c r="AL4327" s="1" t="str">
        <f>VLOOKUP(S4327,[1]Region!A:B,2,FALSE)</f>
        <v>Brazil</v>
      </c>
      <c r="AM4327" s="1">
        <f>SUMIFS([1]Encoding!D:D,[1]Encoding!B:B,Sales!AL4327,[1]Encoding!A:A,Sales!C4327)</f>
        <v>0.2</v>
      </c>
      <c r="AN4327" s="1">
        <f>SUMIFS([1]Encoding!Q:Q,[1]Encoding!B:B,Sales!AL4327,[1]Encoding!A:A,Sales!C4327)</f>
        <v>4.8000000000000001E-2</v>
      </c>
      <c r="AO4327" s="1">
        <f>AK4327*(1-AN4327)</f>
        <v>2.27528</v>
      </c>
      <c r="AP4327" s="1">
        <f>AO4327*(1-AM4327)</f>
        <v>1.8202240000000001</v>
      </c>
    </row>
    <row r="4328" spans="1:42">
      <c r="A4328" t="s">
        <v>12</v>
      </c>
      <c r="B4328" t="s">
        <v>11</v>
      </c>
      <c r="C4328" t="s">
        <v>999</v>
      </c>
      <c r="D4328" t="s">
        <v>0</v>
      </c>
      <c r="E4328" t="s">
        <v>0</v>
      </c>
      <c r="F4328" t="s">
        <v>1003</v>
      </c>
      <c r="G4328" t="s">
        <v>1002</v>
      </c>
      <c r="H4328" t="s">
        <v>1001</v>
      </c>
      <c r="I4328" t="s">
        <v>7</v>
      </c>
      <c r="J4328">
        <v>1</v>
      </c>
      <c r="K4328">
        <v>2.39</v>
      </c>
      <c r="L4328" s="2">
        <v>41596</v>
      </c>
      <c r="M4328">
        <v>31002239020288</v>
      </c>
      <c r="N4328" t="s">
        <v>1927</v>
      </c>
      <c r="O4328">
        <v>2778209604</v>
      </c>
      <c r="P4328" s="2">
        <v>41596</v>
      </c>
      <c r="Q4328" t="s">
        <v>5</v>
      </c>
      <c r="R4328" t="s">
        <v>3</v>
      </c>
      <c r="S4328" t="s">
        <v>4</v>
      </c>
      <c r="T4328" t="s">
        <v>3</v>
      </c>
      <c r="U4328" t="s">
        <v>0</v>
      </c>
      <c r="V4328" t="s">
        <v>0</v>
      </c>
      <c r="W4328">
        <v>3.99</v>
      </c>
      <c r="X4328">
        <v>673532180</v>
      </c>
      <c r="Y4328" t="s">
        <v>0</v>
      </c>
      <c r="Z4328" t="s">
        <v>15</v>
      </c>
      <c r="AA4328" t="s">
        <v>999</v>
      </c>
      <c r="AB4328" t="s">
        <v>0</v>
      </c>
      <c r="AC4328" t="s">
        <v>0</v>
      </c>
      <c r="AD4328" t="s">
        <v>0</v>
      </c>
      <c r="AI4328" s="1" t="str">
        <f>CONCATENATE(MONTH(L4328),"/",1,"/",YEAR(L4328))</f>
        <v>11/1/2013</v>
      </c>
      <c r="AJ4328" s="1">
        <f>SUMIFS([1]Currency!A:A,[1]Currency!B:B,Sales!AI4328,[1]Currency!C:C,Sales!R4328)</f>
        <v>1</v>
      </c>
      <c r="AK4328" s="1">
        <f>AJ4328*J4328*K4328</f>
        <v>2.39</v>
      </c>
      <c r="AL4328" s="1" t="str">
        <f>VLOOKUP(S4328,[1]Region!A:B,2,FALSE)</f>
        <v>Brazil</v>
      </c>
      <c r="AM4328" s="1">
        <f>SUMIFS([1]Encoding!D:D,[1]Encoding!B:B,Sales!AL4328,[1]Encoding!A:A,Sales!C4328)</f>
        <v>0.2</v>
      </c>
      <c r="AN4328" s="1">
        <f>SUMIFS([1]Encoding!Q:Q,[1]Encoding!B:B,Sales!AL4328,[1]Encoding!A:A,Sales!C4328)</f>
        <v>4.8000000000000001E-2</v>
      </c>
      <c r="AO4328" s="1">
        <f>AK4328*(1-AN4328)</f>
        <v>2.27528</v>
      </c>
      <c r="AP4328" s="1">
        <f>AO4328*(1-AM4328)</f>
        <v>1.8202240000000001</v>
      </c>
    </row>
    <row r="4329" spans="1:42">
      <c r="A4329" t="s">
        <v>12</v>
      </c>
      <c r="B4329" t="s">
        <v>11</v>
      </c>
      <c r="C4329" t="s">
        <v>999</v>
      </c>
      <c r="D4329" t="s">
        <v>0</v>
      </c>
      <c r="E4329" t="s">
        <v>0</v>
      </c>
      <c r="F4329" t="s">
        <v>1003</v>
      </c>
      <c r="G4329" t="s">
        <v>1002</v>
      </c>
      <c r="H4329" t="s">
        <v>1001</v>
      </c>
      <c r="I4329" t="s">
        <v>7</v>
      </c>
      <c r="J4329">
        <v>1</v>
      </c>
      <c r="K4329">
        <v>2.99</v>
      </c>
      <c r="L4329" s="2">
        <v>41600</v>
      </c>
      <c r="M4329">
        <v>32002695298869</v>
      </c>
      <c r="N4329" t="s">
        <v>1926</v>
      </c>
      <c r="O4329">
        <v>5245659174</v>
      </c>
      <c r="P4329" s="2">
        <v>41600</v>
      </c>
      <c r="Q4329" t="s">
        <v>5</v>
      </c>
      <c r="R4329" t="s">
        <v>3</v>
      </c>
      <c r="S4329" t="s">
        <v>16</v>
      </c>
      <c r="T4329" t="s">
        <v>3</v>
      </c>
      <c r="U4329" t="s">
        <v>0</v>
      </c>
      <c r="V4329" t="s">
        <v>0</v>
      </c>
      <c r="W4329">
        <v>4.99</v>
      </c>
      <c r="X4329">
        <v>673532180</v>
      </c>
      <c r="Y4329" t="s">
        <v>0</v>
      </c>
      <c r="Z4329" t="s">
        <v>2</v>
      </c>
      <c r="AA4329" t="s">
        <v>999</v>
      </c>
      <c r="AB4329" t="s">
        <v>0</v>
      </c>
      <c r="AC4329" t="s">
        <v>0</v>
      </c>
      <c r="AD4329" t="s">
        <v>0</v>
      </c>
      <c r="AI4329" s="1" t="str">
        <f>CONCATENATE(MONTH(L4329),"/",1,"/",YEAR(L4329))</f>
        <v>11/1/2013</v>
      </c>
      <c r="AJ4329" s="1">
        <f>SUMIFS([1]Currency!A:A,[1]Currency!B:B,Sales!AI4329,[1]Currency!C:C,Sales!R4329)</f>
        <v>1</v>
      </c>
      <c r="AK4329" s="1">
        <f>AJ4329*J4329*K4329</f>
        <v>2.99</v>
      </c>
      <c r="AL4329" s="1" t="str">
        <f>VLOOKUP(S4329,[1]Region!A:B,2,FALSE)</f>
        <v>Latam</v>
      </c>
      <c r="AM4329" s="1">
        <f>SUMIFS([1]Encoding!D:D,[1]Encoding!B:B,Sales!AL4329,[1]Encoding!A:A,Sales!C4329)</f>
        <v>0.2</v>
      </c>
      <c r="AN4329" s="1">
        <f>SUMIFS([1]Encoding!Q:Q,[1]Encoding!B:B,Sales!AL4329,[1]Encoding!A:A,Sales!C4329)</f>
        <v>0</v>
      </c>
      <c r="AO4329" s="1">
        <f>AK4329*(1-AN4329)</f>
        <v>2.99</v>
      </c>
      <c r="AP4329" s="1">
        <f>AO4329*(1-AM4329)</f>
        <v>2.3920000000000003</v>
      </c>
    </row>
    <row r="4330" spans="1:42">
      <c r="A4330" t="s">
        <v>12</v>
      </c>
      <c r="B4330" t="s">
        <v>11</v>
      </c>
      <c r="C4330" t="s">
        <v>999</v>
      </c>
      <c r="D4330" t="s">
        <v>0</v>
      </c>
      <c r="E4330" t="s">
        <v>0</v>
      </c>
      <c r="F4330" t="s">
        <v>1003</v>
      </c>
      <c r="G4330" t="s">
        <v>1002</v>
      </c>
      <c r="H4330" t="s">
        <v>1001</v>
      </c>
      <c r="I4330" t="s">
        <v>7</v>
      </c>
      <c r="J4330">
        <v>1</v>
      </c>
      <c r="K4330">
        <v>2.99</v>
      </c>
      <c r="L4330" s="2">
        <v>41602</v>
      </c>
      <c r="M4330">
        <v>62003041530042</v>
      </c>
      <c r="N4330" t="s">
        <v>1925</v>
      </c>
      <c r="O4330">
        <v>5132777654</v>
      </c>
      <c r="P4330" s="2">
        <v>41602</v>
      </c>
      <c r="Q4330" t="s">
        <v>5</v>
      </c>
      <c r="R4330" t="s">
        <v>3</v>
      </c>
      <c r="S4330" t="s">
        <v>4</v>
      </c>
      <c r="T4330" t="s">
        <v>3</v>
      </c>
      <c r="U4330" t="s">
        <v>0</v>
      </c>
      <c r="V4330" t="s">
        <v>0</v>
      </c>
      <c r="W4330">
        <v>4.99</v>
      </c>
      <c r="X4330">
        <v>673532180</v>
      </c>
      <c r="Y4330" t="s">
        <v>0</v>
      </c>
      <c r="Z4330" t="s">
        <v>2</v>
      </c>
      <c r="AA4330" t="s">
        <v>999</v>
      </c>
      <c r="AB4330" t="s">
        <v>0</v>
      </c>
      <c r="AC4330" t="s">
        <v>0</v>
      </c>
      <c r="AD4330" t="s">
        <v>0</v>
      </c>
      <c r="AI4330" s="1" t="str">
        <f>CONCATENATE(MONTH(L4330),"/",1,"/",YEAR(L4330))</f>
        <v>11/1/2013</v>
      </c>
      <c r="AJ4330" s="1">
        <f>SUMIFS([1]Currency!A:A,[1]Currency!B:B,Sales!AI4330,[1]Currency!C:C,Sales!R4330)</f>
        <v>1</v>
      </c>
      <c r="AK4330" s="1">
        <f>AJ4330*J4330*K4330</f>
        <v>2.99</v>
      </c>
      <c r="AL4330" s="1" t="str">
        <f>VLOOKUP(S4330,[1]Region!A:B,2,FALSE)</f>
        <v>Brazil</v>
      </c>
      <c r="AM4330" s="1">
        <f>SUMIFS([1]Encoding!D:D,[1]Encoding!B:B,Sales!AL4330,[1]Encoding!A:A,Sales!C4330)</f>
        <v>0.2</v>
      </c>
      <c r="AN4330" s="1">
        <f>SUMIFS([1]Encoding!Q:Q,[1]Encoding!B:B,Sales!AL4330,[1]Encoding!A:A,Sales!C4330)</f>
        <v>4.8000000000000001E-2</v>
      </c>
      <c r="AO4330" s="1">
        <f>AK4330*(1-AN4330)</f>
        <v>2.8464800000000001</v>
      </c>
      <c r="AP4330" s="1">
        <f>AO4330*(1-AM4330)</f>
        <v>2.2771840000000001</v>
      </c>
    </row>
    <row r="4331" spans="1:42">
      <c r="A4331" t="s">
        <v>12</v>
      </c>
      <c r="B4331" t="s">
        <v>11</v>
      </c>
      <c r="C4331" t="s">
        <v>999</v>
      </c>
      <c r="D4331" t="s">
        <v>0</v>
      </c>
      <c r="E4331" t="s">
        <v>0</v>
      </c>
      <c r="F4331" t="s">
        <v>1003</v>
      </c>
      <c r="G4331" t="s">
        <v>1002</v>
      </c>
      <c r="H4331" t="s">
        <v>1001</v>
      </c>
      <c r="I4331" t="s">
        <v>7</v>
      </c>
      <c r="J4331">
        <v>1</v>
      </c>
      <c r="K4331">
        <v>2.99</v>
      </c>
      <c r="L4331" s="2">
        <v>41596</v>
      </c>
      <c r="M4331">
        <v>23002648197686</v>
      </c>
      <c r="N4331" t="s">
        <v>1924</v>
      </c>
      <c r="O4331">
        <v>9369555444</v>
      </c>
      <c r="P4331" s="2">
        <v>41596</v>
      </c>
      <c r="Q4331" t="s">
        <v>5</v>
      </c>
      <c r="R4331" t="s">
        <v>3</v>
      </c>
      <c r="S4331" t="s">
        <v>4</v>
      </c>
      <c r="T4331" t="s">
        <v>3</v>
      </c>
      <c r="U4331" t="s">
        <v>0</v>
      </c>
      <c r="V4331" t="s">
        <v>0</v>
      </c>
      <c r="W4331">
        <v>4.99</v>
      </c>
      <c r="X4331">
        <v>673532180</v>
      </c>
      <c r="Y4331" t="s">
        <v>0</v>
      </c>
      <c r="Z4331" t="s">
        <v>2</v>
      </c>
      <c r="AA4331" t="s">
        <v>999</v>
      </c>
      <c r="AB4331" t="s">
        <v>0</v>
      </c>
      <c r="AC4331" t="s">
        <v>0</v>
      </c>
      <c r="AD4331" t="s">
        <v>0</v>
      </c>
      <c r="AI4331" s="1" t="str">
        <f>CONCATENATE(MONTH(L4331),"/",1,"/",YEAR(L4331))</f>
        <v>11/1/2013</v>
      </c>
      <c r="AJ4331" s="1">
        <f>SUMIFS([1]Currency!A:A,[1]Currency!B:B,Sales!AI4331,[1]Currency!C:C,Sales!R4331)</f>
        <v>1</v>
      </c>
      <c r="AK4331" s="1">
        <f>AJ4331*J4331*K4331</f>
        <v>2.99</v>
      </c>
      <c r="AL4331" s="1" t="str">
        <f>VLOOKUP(S4331,[1]Region!A:B,2,FALSE)</f>
        <v>Brazil</v>
      </c>
      <c r="AM4331" s="1">
        <f>SUMIFS([1]Encoding!D:D,[1]Encoding!B:B,Sales!AL4331,[1]Encoding!A:A,Sales!C4331)</f>
        <v>0.2</v>
      </c>
      <c r="AN4331" s="1">
        <f>SUMIFS([1]Encoding!Q:Q,[1]Encoding!B:B,Sales!AL4331,[1]Encoding!A:A,Sales!C4331)</f>
        <v>4.8000000000000001E-2</v>
      </c>
      <c r="AO4331" s="1">
        <f>AK4331*(1-AN4331)</f>
        <v>2.8464800000000001</v>
      </c>
      <c r="AP4331" s="1">
        <f>AO4331*(1-AM4331)</f>
        <v>2.2771840000000001</v>
      </c>
    </row>
    <row r="4332" spans="1:42">
      <c r="A4332" t="s">
        <v>12</v>
      </c>
      <c r="B4332" t="s">
        <v>11</v>
      </c>
      <c r="C4332" t="s">
        <v>999</v>
      </c>
      <c r="D4332" t="s">
        <v>0</v>
      </c>
      <c r="E4332" t="s">
        <v>0</v>
      </c>
      <c r="F4332" t="s">
        <v>1003</v>
      </c>
      <c r="G4332" t="s">
        <v>1002</v>
      </c>
      <c r="H4332" t="s">
        <v>1001</v>
      </c>
      <c r="I4332" t="s">
        <v>7</v>
      </c>
      <c r="J4332">
        <v>1</v>
      </c>
      <c r="K4332">
        <v>2.39</v>
      </c>
      <c r="L4332" s="2">
        <v>41602</v>
      </c>
      <c r="M4332">
        <v>64002797164669</v>
      </c>
      <c r="N4332" t="s">
        <v>1923</v>
      </c>
      <c r="O4332">
        <v>5086932819</v>
      </c>
      <c r="P4332" s="2">
        <v>41602</v>
      </c>
      <c r="Q4332" t="s">
        <v>5</v>
      </c>
      <c r="R4332" t="s">
        <v>3</v>
      </c>
      <c r="S4332" t="s">
        <v>4</v>
      </c>
      <c r="T4332" t="s">
        <v>3</v>
      </c>
      <c r="U4332" t="s">
        <v>0</v>
      </c>
      <c r="V4332" t="s">
        <v>0</v>
      </c>
      <c r="W4332">
        <v>3.99</v>
      </c>
      <c r="X4332">
        <v>673532180</v>
      </c>
      <c r="Y4332" t="s">
        <v>0</v>
      </c>
      <c r="Z4332" t="s">
        <v>15</v>
      </c>
      <c r="AA4332" t="s">
        <v>999</v>
      </c>
      <c r="AB4332" t="s">
        <v>0</v>
      </c>
      <c r="AC4332" t="s">
        <v>0</v>
      </c>
      <c r="AD4332" t="s">
        <v>0</v>
      </c>
      <c r="AI4332" s="1" t="str">
        <f>CONCATENATE(MONTH(L4332),"/",1,"/",YEAR(L4332))</f>
        <v>11/1/2013</v>
      </c>
      <c r="AJ4332" s="1">
        <f>SUMIFS([1]Currency!A:A,[1]Currency!B:B,Sales!AI4332,[1]Currency!C:C,Sales!R4332)</f>
        <v>1</v>
      </c>
      <c r="AK4332" s="1">
        <f>AJ4332*J4332*K4332</f>
        <v>2.39</v>
      </c>
      <c r="AL4332" s="1" t="str">
        <f>VLOOKUP(S4332,[1]Region!A:B,2,FALSE)</f>
        <v>Brazil</v>
      </c>
      <c r="AM4332" s="1">
        <f>SUMIFS([1]Encoding!D:D,[1]Encoding!B:B,Sales!AL4332,[1]Encoding!A:A,Sales!C4332)</f>
        <v>0.2</v>
      </c>
      <c r="AN4332" s="1">
        <f>SUMIFS([1]Encoding!Q:Q,[1]Encoding!B:B,Sales!AL4332,[1]Encoding!A:A,Sales!C4332)</f>
        <v>4.8000000000000001E-2</v>
      </c>
      <c r="AO4332" s="1">
        <f>AK4332*(1-AN4332)</f>
        <v>2.27528</v>
      </c>
      <c r="AP4332" s="1">
        <f>AO4332*(1-AM4332)</f>
        <v>1.8202240000000001</v>
      </c>
    </row>
    <row r="4333" spans="1:42">
      <c r="A4333" t="s">
        <v>12</v>
      </c>
      <c r="B4333" t="s">
        <v>11</v>
      </c>
      <c r="C4333" t="s">
        <v>999</v>
      </c>
      <c r="D4333" t="s">
        <v>0</v>
      </c>
      <c r="E4333" t="s">
        <v>0</v>
      </c>
      <c r="F4333" t="s">
        <v>1003</v>
      </c>
      <c r="G4333" t="s">
        <v>1002</v>
      </c>
      <c r="H4333" t="s">
        <v>1001</v>
      </c>
      <c r="I4333" t="s">
        <v>7</v>
      </c>
      <c r="J4333">
        <v>1</v>
      </c>
      <c r="K4333">
        <v>2.99</v>
      </c>
      <c r="L4333" s="2">
        <v>41601</v>
      </c>
      <c r="M4333">
        <v>70001326229587</v>
      </c>
      <c r="N4333" t="s">
        <v>1922</v>
      </c>
      <c r="O4333">
        <v>3423664399</v>
      </c>
      <c r="P4333" s="2">
        <v>41601</v>
      </c>
      <c r="Q4333" t="s">
        <v>5</v>
      </c>
      <c r="R4333" t="s">
        <v>3</v>
      </c>
      <c r="S4333" t="s">
        <v>4</v>
      </c>
      <c r="T4333" t="s">
        <v>3</v>
      </c>
      <c r="U4333" t="s">
        <v>0</v>
      </c>
      <c r="V4333" t="s">
        <v>0</v>
      </c>
      <c r="W4333">
        <v>4.99</v>
      </c>
      <c r="X4333">
        <v>673532180</v>
      </c>
      <c r="Y4333" t="s">
        <v>0</v>
      </c>
      <c r="Z4333" t="s">
        <v>2</v>
      </c>
      <c r="AA4333" t="s">
        <v>999</v>
      </c>
      <c r="AB4333" t="s">
        <v>0</v>
      </c>
      <c r="AC4333" t="s">
        <v>0</v>
      </c>
      <c r="AD4333" t="s">
        <v>0</v>
      </c>
      <c r="AI4333" s="1" t="str">
        <f>CONCATENATE(MONTH(L4333),"/",1,"/",YEAR(L4333))</f>
        <v>11/1/2013</v>
      </c>
      <c r="AJ4333" s="1">
        <f>SUMIFS([1]Currency!A:A,[1]Currency!B:B,Sales!AI4333,[1]Currency!C:C,Sales!R4333)</f>
        <v>1</v>
      </c>
      <c r="AK4333" s="1">
        <f>AJ4333*J4333*K4333</f>
        <v>2.99</v>
      </c>
      <c r="AL4333" s="1" t="str">
        <f>VLOOKUP(S4333,[1]Region!A:B,2,FALSE)</f>
        <v>Brazil</v>
      </c>
      <c r="AM4333" s="1">
        <f>SUMIFS([1]Encoding!D:D,[1]Encoding!B:B,Sales!AL4333,[1]Encoding!A:A,Sales!C4333)</f>
        <v>0.2</v>
      </c>
      <c r="AN4333" s="1">
        <f>SUMIFS([1]Encoding!Q:Q,[1]Encoding!B:B,Sales!AL4333,[1]Encoding!A:A,Sales!C4333)</f>
        <v>4.8000000000000001E-2</v>
      </c>
      <c r="AO4333" s="1">
        <f>AK4333*(1-AN4333)</f>
        <v>2.8464800000000001</v>
      </c>
      <c r="AP4333" s="1">
        <f>AO4333*(1-AM4333)</f>
        <v>2.2771840000000001</v>
      </c>
    </row>
    <row r="4334" spans="1:42">
      <c r="A4334" t="s">
        <v>12</v>
      </c>
      <c r="B4334" t="s">
        <v>11</v>
      </c>
      <c r="C4334" t="s">
        <v>999</v>
      </c>
      <c r="D4334" t="s">
        <v>0</v>
      </c>
      <c r="E4334" t="s">
        <v>0</v>
      </c>
      <c r="F4334" t="s">
        <v>1003</v>
      </c>
      <c r="G4334" t="s">
        <v>1002</v>
      </c>
      <c r="H4334" t="s">
        <v>1001</v>
      </c>
      <c r="I4334" t="s">
        <v>7</v>
      </c>
      <c r="J4334">
        <v>1</v>
      </c>
      <c r="K4334">
        <v>2.39</v>
      </c>
      <c r="L4334" s="2">
        <v>41598</v>
      </c>
      <c r="M4334">
        <v>85002110889131</v>
      </c>
      <c r="N4334" t="s">
        <v>726</v>
      </c>
      <c r="O4334">
        <v>9695011224</v>
      </c>
      <c r="P4334" s="2">
        <v>41598</v>
      </c>
      <c r="Q4334" t="s">
        <v>5</v>
      </c>
      <c r="R4334" t="s">
        <v>3</v>
      </c>
      <c r="S4334" t="s">
        <v>4</v>
      </c>
      <c r="T4334" t="s">
        <v>3</v>
      </c>
      <c r="U4334" t="s">
        <v>0</v>
      </c>
      <c r="V4334" t="s">
        <v>0</v>
      </c>
      <c r="W4334">
        <v>3.99</v>
      </c>
      <c r="X4334">
        <v>673532180</v>
      </c>
      <c r="Y4334" t="s">
        <v>0</v>
      </c>
      <c r="Z4334" t="s">
        <v>15</v>
      </c>
      <c r="AA4334" t="s">
        <v>999</v>
      </c>
      <c r="AB4334" t="s">
        <v>0</v>
      </c>
      <c r="AC4334" t="s">
        <v>0</v>
      </c>
      <c r="AD4334" t="s">
        <v>0</v>
      </c>
      <c r="AI4334" s="1" t="str">
        <f>CONCATENATE(MONTH(L4334),"/",1,"/",YEAR(L4334))</f>
        <v>11/1/2013</v>
      </c>
      <c r="AJ4334" s="1">
        <f>SUMIFS([1]Currency!A:A,[1]Currency!B:B,Sales!AI4334,[1]Currency!C:C,Sales!R4334)</f>
        <v>1</v>
      </c>
      <c r="AK4334" s="1">
        <f>AJ4334*J4334*K4334</f>
        <v>2.39</v>
      </c>
      <c r="AL4334" s="1" t="str">
        <f>VLOOKUP(S4334,[1]Region!A:B,2,FALSE)</f>
        <v>Brazil</v>
      </c>
      <c r="AM4334" s="1">
        <f>SUMIFS([1]Encoding!D:D,[1]Encoding!B:B,Sales!AL4334,[1]Encoding!A:A,Sales!C4334)</f>
        <v>0.2</v>
      </c>
      <c r="AN4334" s="1">
        <f>SUMIFS([1]Encoding!Q:Q,[1]Encoding!B:B,Sales!AL4334,[1]Encoding!A:A,Sales!C4334)</f>
        <v>4.8000000000000001E-2</v>
      </c>
      <c r="AO4334" s="1">
        <f>AK4334*(1-AN4334)</f>
        <v>2.27528</v>
      </c>
      <c r="AP4334" s="1">
        <f>AO4334*(1-AM4334)</f>
        <v>1.8202240000000001</v>
      </c>
    </row>
    <row r="4335" spans="1:42">
      <c r="A4335" t="s">
        <v>12</v>
      </c>
      <c r="B4335" t="s">
        <v>11</v>
      </c>
      <c r="C4335" t="s">
        <v>999</v>
      </c>
      <c r="D4335" t="s">
        <v>0</v>
      </c>
      <c r="E4335" t="s">
        <v>0</v>
      </c>
      <c r="F4335" t="s">
        <v>1003</v>
      </c>
      <c r="G4335" t="s">
        <v>1002</v>
      </c>
      <c r="H4335" t="s">
        <v>1001</v>
      </c>
      <c r="I4335" t="s">
        <v>7</v>
      </c>
      <c r="J4335">
        <v>1</v>
      </c>
      <c r="K4335">
        <v>2.99</v>
      </c>
      <c r="L4335" s="2">
        <v>41600</v>
      </c>
      <c r="M4335">
        <v>77000851217160</v>
      </c>
      <c r="N4335" t="s">
        <v>1921</v>
      </c>
      <c r="O4335">
        <v>5539166644</v>
      </c>
      <c r="P4335" s="2">
        <v>41600</v>
      </c>
      <c r="Q4335" t="s">
        <v>5</v>
      </c>
      <c r="R4335" t="s">
        <v>3</v>
      </c>
      <c r="S4335" t="s">
        <v>4</v>
      </c>
      <c r="T4335" t="s">
        <v>3</v>
      </c>
      <c r="U4335" t="s">
        <v>0</v>
      </c>
      <c r="V4335" t="s">
        <v>0</v>
      </c>
      <c r="W4335">
        <v>4.99</v>
      </c>
      <c r="X4335">
        <v>673532180</v>
      </c>
      <c r="Y4335" t="s">
        <v>0</v>
      </c>
      <c r="Z4335" t="s">
        <v>2</v>
      </c>
      <c r="AA4335" t="s">
        <v>999</v>
      </c>
      <c r="AB4335" t="s">
        <v>0</v>
      </c>
      <c r="AC4335" t="s">
        <v>0</v>
      </c>
      <c r="AD4335" t="s">
        <v>0</v>
      </c>
      <c r="AI4335" s="1" t="str">
        <f>CONCATENATE(MONTH(L4335),"/",1,"/",YEAR(L4335))</f>
        <v>11/1/2013</v>
      </c>
      <c r="AJ4335" s="1">
        <f>SUMIFS([1]Currency!A:A,[1]Currency!B:B,Sales!AI4335,[1]Currency!C:C,Sales!R4335)</f>
        <v>1</v>
      </c>
      <c r="AK4335" s="1">
        <f>AJ4335*J4335*K4335</f>
        <v>2.99</v>
      </c>
      <c r="AL4335" s="1" t="str">
        <f>VLOOKUP(S4335,[1]Region!A:B,2,FALSE)</f>
        <v>Brazil</v>
      </c>
      <c r="AM4335" s="1">
        <f>SUMIFS([1]Encoding!D:D,[1]Encoding!B:B,Sales!AL4335,[1]Encoding!A:A,Sales!C4335)</f>
        <v>0.2</v>
      </c>
      <c r="AN4335" s="1">
        <f>SUMIFS([1]Encoding!Q:Q,[1]Encoding!B:B,Sales!AL4335,[1]Encoding!A:A,Sales!C4335)</f>
        <v>4.8000000000000001E-2</v>
      </c>
      <c r="AO4335" s="1">
        <f>AK4335*(1-AN4335)</f>
        <v>2.8464800000000001</v>
      </c>
      <c r="AP4335" s="1">
        <f>AO4335*(1-AM4335)</f>
        <v>2.2771840000000001</v>
      </c>
    </row>
    <row r="4336" spans="1:42">
      <c r="A4336" t="s">
        <v>12</v>
      </c>
      <c r="B4336" t="s">
        <v>11</v>
      </c>
      <c r="C4336" t="s">
        <v>999</v>
      </c>
      <c r="D4336" t="s">
        <v>0</v>
      </c>
      <c r="E4336" t="s">
        <v>0</v>
      </c>
      <c r="F4336" t="s">
        <v>1003</v>
      </c>
      <c r="G4336" t="s">
        <v>1002</v>
      </c>
      <c r="H4336" t="s">
        <v>1001</v>
      </c>
      <c r="I4336" t="s">
        <v>7</v>
      </c>
      <c r="J4336">
        <v>1</v>
      </c>
      <c r="K4336">
        <v>3.49</v>
      </c>
      <c r="L4336" s="2">
        <v>41601</v>
      </c>
      <c r="M4336">
        <v>80002606751838</v>
      </c>
      <c r="N4336" t="s">
        <v>1920</v>
      </c>
      <c r="O4336">
        <v>2850168294</v>
      </c>
      <c r="P4336" s="2">
        <v>41601</v>
      </c>
      <c r="Q4336" t="s">
        <v>5</v>
      </c>
      <c r="R4336" t="s">
        <v>3</v>
      </c>
      <c r="S4336" t="s">
        <v>19</v>
      </c>
      <c r="T4336" t="s">
        <v>3</v>
      </c>
      <c r="U4336" t="s">
        <v>0</v>
      </c>
      <c r="V4336" t="s">
        <v>0</v>
      </c>
      <c r="W4336">
        <v>4.99</v>
      </c>
      <c r="X4336">
        <v>673532180</v>
      </c>
      <c r="Y4336" t="s">
        <v>0</v>
      </c>
      <c r="Z4336" t="s">
        <v>2</v>
      </c>
      <c r="AA4336" t="s">
        <v>999</v>
      </c>
      <c r="AB4336" t="s">
        <v>0</v>
      </c>
      <c r="AC4336" t="s">
        <v>0</v>
      </c>
      <c r="AD4336" t="s">
        <v>0</v>
      </c>
      <c r="AI4336" s="1" t="str">
        <f>CONCATENATE(MONTH(L4336),"/",1,"/",YEAR(L4336))</f>
        <v>11/1/2013</v>
      </c>
      <c r="AJ4336" s="1">
        <f>SUMIFS([1]Currency!A:A,[1]Currency!B:B,Sales!AI4336,[1]Currency!C:C,Sales!R4336)</f>
        <v>1</v>
      </c>
      <c r="AK4336" s="1">
        <f>AJ4336*J4336*K4336</f>
        <v>3.49</v>
      </c>
      <c r="AL4336" s="1" t="str">
        <f>VLOOKUP(S4336,[1]Region!A:B,2,FALSE)</f>
        <v>Latam</v>
      </c>
      <c r="AM4336" s="1">
        <f>SUMIFS([1]Encoding!D:D,[1]Encoding!B:B,Sales!AL4336,[1]Encoding!A:A,Sales!C4336)</f>
        <v>0.2</v>
      </c>
      <c r="AN4336" s="1">
        <f>SUMIFS([1]Encoding!Q:Q,[1]Encoding!B:B,Sales!AL4336,[1]Encoding!A:A,Sales!C4336)</f>
        <v>0</v>
      </c>
      <c r="AO4336" s="1">
        <f>AK4336*(1-AN4336)</f>
        <v>3.49</v>
      </c>
      <c r="AP4336" s="1">
        <f>AO4336*(1-AM4336)</f>
        <v>2.7920000000000003</v>
      </c>
    </row>
    <row r="4337" spans="1:42">
      <c r="A4337" t="s">
        <v>12</v>
      </c>
      <c r="B4337" t="s">
        <v>11</v>
      </c>
      <c r="C4337" t="s">
        <v>999</v>
      </c>
      <c r="D4337" t="s">
        <v>0</v>
      </c>
      <c r="E4337" t="s">
        <v>0</v>
      </c>
      <c r="F4337" t="s">
        <v>1003</v>
      </c>
      <c r="G4337" t="s">
        <v>1002</v>
      </c>
      <c r="H4337" t="s">
        <v>1001</v>
      </c>
      <c r="I4337" t="s">
        <v>7</v>
      </c>
      <c r="J4337">
        <v>1</v>
      </c>
      <c r="K4337">
        <v>2.99</v>
      </c>
      <c r="L4337" s="2">
        <v>41601</v>
      </c>
      <c r="M4337">
        <v>75000991358449</v>
      </c>
      <c r="N4337" t="s">
        <v>1919</v>
      </c>
      <c r="O4337">
        <v>5303868884</v>
      </c>
      <c r="P4337" s="2">
        <v>41601</v>
      </c>
      <c r="Q4337" t="s">
        <v>5</v>
      </c>
      <c r="R4337" t="s">
        <v>3</v>
      </c>
      <c r="S4337" t="s">
        <v>4</v>
      </c>
      <c r="T4337" t="s">
        <v>3</v>
      </c>
      <c r="U4337" t="s">
        <v>0</v>
      </c>
      <c r="V4337" t="s">
        <v>0</v>
      </c>
      <c r="W4337">
        <v>4.99</v>
      </c>
      <c r="X4337">
        <v>673532180</v>
      </c>
      <c r="Y4337" t="s">
        <v>0</v>
      </c>
      <c r="Z4337" t="s">
        <v>2</v>
      </c>
      <c r="AA4337" t="s">
        <v>999</v>
      </c>
      <c r="AB4337" t="s">
        <v>0</v>
      </c>
      <c r="AC4337" t="s">
        <v>0</v>
      </c>
      <c r="AD4337" t="s">
        <v>0</v>
      </c>
      <c r="AI4337" s="1" t="str">
        <f>CONCATENATE(MONTH(L4337),"/",1,"/",YEAR(L4337))</f>
        <v>11/1/2013</v>
      </c>
      <c r="AJ4337" s="1">
        <f>SUMIFS([1]Currency!A:A,[1]Currency!B:B,Sales!AI4337,[1]Currency!C:C,Sales!R4337)</f>
        <v>1</v>
      </c>
      <c r="AK4337" s="1">
        <f>AJ4337*J4337*K4337</f>
        <v>2.99</v>
      </c>
      <c r="AL4337" s="1" t="str">
        <f>VLOOKUP(S4337,[1]Region!A:B,2,FALSE)</f>
        <v>Brazil</v>
      </c>
      <c r="AM4337" s="1">
        <f>SUMIFS([1]Encoding!D:D,[1]Encoding!B:B,Sales!AL4337,[1]Encoding!A:A,Sales!C4337)</f>
        <v>0.2</v>
      </c>
      <c r="AN4337" s="1">
        <f>SUMIFS([1]Encoding!Q:Q,[1]Encoding!B:B,Sales!AL4337,[1]Encoding!A:A,Sales!C4337)</f>
        <v>4.8000000000000001E-2</v>
      </c>
      <c r="AO4337" s="1">
        <f>AK4337*(1-AN4337)</f>
        <v>2.8464800000000001</v>
      </c>
      <c r="AP4337" s="1">
        <f>AO4337*(1-AM4337)</f>
        <v>2.2771840000000001</v>
      </c>
    </row>
    <row r="4338" spans="1:42">
      <c r="A4338" t="s">
        <v>12</v>
      </c>
      <c r="B4338" t="s">
        <v>11</v>
      </c>
      <c r="C4338" t="s">
        <v>999</v>
      </c>
      <c r="D4338" t="s">
        <v>0</v>
      </c>
      <c r="E4338" t="s">
        <v>0</v>
      </c>
      <c r="F4338" t="s">
        <v>1003</v>
      </c>
      <c r="G4338" t="s">
        <v>1002</v>
      </c>
      <c r="H4338" t="s">
        <v>1001</v>
      </c>
      <c r="I4338" t="s">
        <v>7</v>
      </c>
      <c r="J4338">
        <v>1</v>
      </c>
      <c r="K4338">
        <v>2.99</v>
      </c>
      <c r="L4338" s="2">
        <v>41600</v>
      </c>
      <c r="M4338">
        <v>29002502162926</v>
      </c>
      <c r="N4338">
        <v>1</v>
      </c>
      <c r="O4338">
        <v>6771837989</v>
      </c>
      <c r="P4338" s="2">
        <v>41600</v>
      </c>
      <c r="Q4338" t="s">
        <v>5</v>
      </c>
      <c r="R4338" t="s">
        <v>3</v>
      </c>
      <c r="S4338" t="s">
        <v>16</v>
      </c>
      <c r="T4338" t="s">
        <v>3</v>
      </c>
      <c r="U4338" t="s">
        <v>0</v>
      </c>
      <c r="V4338" t="s">
        <v>0</v>
      </c>
      <c r="W4338">
        <v>4.99</v>
      </c>
      <c r="X4338">
        <v>673532180</v>
      </c>
      <c r="Y4338" t="s">
        <v>0</v>
      </c>
      <c r="Z4338" t="s">
        <v>2</v>
      </c>
      <c r="AA4338" t="s">
        <v>999</v>
      </c>
      <c r="AB4338" t="s">
        <v>0</v>
      </c>
      <c r="AC4338" t="s">
        <v>0</v>
      </c>
      <c r="AD4338" t="s">
        <v>0</v>
      </c>
      <c r="AI4338" s="1" t="str">
        <f>CONCATENATE(MONTH(L4338),"/",1,"/",YEAR(L4338))</f>
        <v>11/1/2013</v>
      </c>
      <c r="AJ4338" s="1">
        <f>SUMIFS([1]Currency!A:A,[1]Currency!B:B,Sales!AI4338,[1]Currency!C:C,Sales!R4338)</f>
        <v>1</v>
      </c>
      <c r="AK4338" s="1">
        <f>AJ4338*J4338*K4338</f>
        <v>2.99</v>
      </c>
      <c r="AL4338" s="1" t="str">
        <f>VLOOKUP(S4338,[1]Region!A:B,2,FALSE)</f>
        <v>Latam</v>
      </c>
      <c r="AM4338" s="1">
        <f>SUMIFS([1]Encoding!D:D,[1]Encoding!B:B,Sales!AL4338,[1]Encoding!A:A,Sales!C4338)</f>
        <v>0.2</v>
      </c>
      <c r="AN4338" s="1">
        <f>SUMIFS([1]Encoding!Q:Q,[1]Encoding!B:B,Sales!AL4338,[1]Encoding!A:A,Sales!C4338)</f>
        <v>0</v>
      </c>
      <c r="AO4338" s="1">
        <f>AK4338*(1-AN4338)</f>
        <v>2.99</v>
      </c>
      <c r="AP4338" s="1">
        <f>AO4338*(1-AM4338)</f>
        <v>2.3920000000000003</v>
      </c>
    </row>
    <row r="4339" spans="1:42">
      <c r="A4339" t="s">
        <v>12</v>
      </c>
      <c r="B4339" t="s">
        <v>11</v>
      </c>
      <c r="C4339" t="s">
        <v>999</v>
      </c>
      <c r="D4339" t="s">
        <v>0</v>
      </c>
      <c r="E4339" t="s">
        <v>0</v>
      </c>
      <c r="F4339" t="s">
        <v>1003</v>
      </c>
      <c r="G4339" t="s">
        <v>1002</v>
      </c>
      <c r="H4339" t="s">
        <v>1001</v>
      </c>
      <c r="I4339" t="s">
        <v>7</v>
      </c>
      <c r="J4339">
        <v>1</v>
      </c>
      <c r="K4339">
        <v>2.99</v>
      </c>
      <c r="L4339" s="2">
        <v>41602</v>
      </c>
      <c r="M4339">
        <v>26002736197218</v>
      </c>
      <c r="N4339" t="s">
        <v>1918</v>
      </c>
      <c r="O4339">
        <v>6842755874</v>
      </c>
      <c r="P4339" s="2">
        <v>41602</v>
      </c>
      <c r="Q4339" t="s">
        <v>5</v>
      </c>
      <c r="R4339" t="s">
        <v>3</v>
      </c>
      <c r="S4339" t="s">
        <v>4</v>
      </c>
      <c r="T4339" t="s">
        <v>3</v>
      </c>
      <c r="U4339" t="s">
        <v>0</v>
      </c>
      <c r="V4339" t="s">
        <v>0</v>
      </c>
      <c r="W4339">
        <v>4.99</v>
      </c>
      <c r="X4339">
        <v>673532180</v>
      </c>
      <c r="Y4339" t="s">
        <v>0</v>
      </c>
      <c r="Z4339" t="s">
        <v>2</v>
      </c>
      <c r="AA4339" t="s">
        <v>999</v>
      </c>
      <c r="AB4339" t="s">
        <v>0</v>
      </c>
      <c r="AC4339" t="s">
        <v>0</v>
      </c>
      <c r="AD4339" t="s">
        <v>0</v>
      </c>
      <c r="AI4339" s="1" t="str">
        <f>CONCATENATE(MONTH(L4339),"/",1,"/",YEAR(L4339))</f>
        <v>11/1/2013</v>
      </c>
      <c r="AJ4339" s="1">
        <f>SUMIFS([1]Currency!A:A,[1]Currency!B:B,Sales!AI4339,[1]Currency!C:C,Sales!R4339)</f>
        <v>1</v>
      </c>
      <c r="AK4339" s="1">
        <f>AJ4339*J4339*K4339</f>
        <v>2.99</v>
      </c>
      <c r="AL4339" s="1" t="str">
        <f>VLOOKUP(S4339,[1]Region!A:B,2,FALSE)</f>
        <v>Brazil</v>
      </c>
      <c r="AM4339" s="1">
        <f>SUMIFS([1]Encoding!D:D,[1]Encoding!B:B,Sales!AL4339,[1]Encoding!A:A,Sales!C4339)</f>
        <v>0.2</v>
      </c>
      <c r="AN4339" s="1">
        <f>SUMIFS([1]Encoding!Q:Q,[1]Encoding!B:B,Sales!AL4339,[1]Encoding!A:A,Sales!C4339)</f>
        <v>4.8000000000000001E-2</v>
      </c>
      <c r="AO4339" s="1">
        <f>AK4339*(1-AN4339)</f>
        <v>2.8464800000000001</v>
      </c>
      <c r="AP4339" s="1">
        <f>AO4339*(1-AM4339)</f>
        <v>2.2771840000000001</v>
      </c>
    </row>
    <row r="4340" spans="1:42">
      <c r="A4340" t="s">
        <v>12</v>
      </c>
      <c r="B4340" t="s">
        <v>11</v>
      </c>
      <c r="C4340" t="s">
        <v>999</v>
      </c>
      <c r="D4340" t="s">
        <v>0</v>
      </c>
      <c r="E4340" t="s">
        <v>0</v>
      </c>
      <c r="F4340" t="s">
        <v>1003</v>
      </c>
      <c r="G4340" t="s">
        <v>1002</v>
      </c>
      <c r="H4340" t="s">
        <v>1001</v>
      </c>
      <c r="I4340" t="s">
        <v>7</v>
      </c>
      <c r="J4340">
        <v>1</v>
      </c>
      <c r="K4340">
        <v>3.49</v>
      </c>
      <c r="L4340" s="2">
        <v>41598</v>
      </c>
      <c r="M4340">
        <v>86002230155017</v>
      </c>
      <c r="N4340" t="s">
        <v>29</v>
      </c>
      <c r="O4340">
        <v>2876069034</v>
      </c>
      <c r="P4340" s="2">
        <v>41598</v>
      </c>
      <c r="Q4340" t="s">
        <v>5</v>
      </c>
      <c r="R4340" t="s">
        <v>3</v>
      </c>
      <c r="S4340" t="s">
        <v>28</v>
      </c>
      <c r="T4340" t="s">
        <v>3</v>
      </c>
      <c r="U4340" t="s">
        <v>0</v>
      </c>
      <c r="V4340" t="s">
        <v>0</v>
      </c>
      <c r="W4340">
        <v>4.99</v>
      </c>
      <c r="X4340">
        <v>673532180</v>
      </c>
      <c r="Y4340" t="s">
        <v>0</v>
      </c>
      <c r="Z4340" t="s">
        <v>2</v>
      </c>
      <c r="AA4340" t="s">
        <v>999</v>
      </c>
      <c r="AB4340" t="s">
        <v>0</v>
      </c>
      <c r="AC4340" t="s">
        <v>0</v>
      </c>
      <c r="AD4340" t="s">
        <v>0</v>
      </c>
      <c r="AI4340" s="1" t="str">
        <f>CONCATENATE(MONTH(L4340),"/",1,"/",YEAR(L4340))</f>
        <v>11/1/2013</v>
      </c>
      <c r="AJ4340" s="1">
        <f>SUMIFS([1]Currency!A:A,[1]Currency!B:B,Sales!AI4340,[1]Currency!C:C,Sales!R4340)</f>
        <v>1</v>
      </c>
      <c r="AK4340" s="1">
        <f>AJ4340*J4340*K4340</f>
        <v>3.49</v>
      </c>
      <c r="AL4340" s="1" t="str">
        <f>VLOOKUP(S4340,[1]Region!A:B,2,FALSE)</f>
        <v>Latam</v>
      </c>
      <c r="AM4340" s="1">
        <f>SUMIFS([1]Encoding!D:D,[1]Encoding!B:B,Sales!AL4340,[1]Encoding!A:A,Sales!C4340)</f>
        <v>0.2</v>
      </c>
      <c r="AN4340" s="1">
        <f>SUMIFS([1]Encoding!Q:Q,[1]Encoding!B:B,Sales!AL4340,[1]Encoding!A:A,Sales!C4340)</f>
        <v>0</v>
      </c>
      <c r="AO4340" s="1">
        <f>AK4340*(1-AN4340)</f>
        <v>3.49</v>
      </c>
      <c r="AP4340" s="1">
        <f>AO4340*(1-AM4340)</f>
        <v>2.7920000000000003</v>
      </c>
    </row>
    <row r="4341" spans="1:42">
      <c r="A4341" t="s">
        <v>12</v>
      </c>
      <c r="B4341" t="s">
        <v>11</v>
      </c>
      <c r="C4341" t="s">
        <v>999</v>
      </c>
      <c r="D4341" t="s">
        <v>0</v>
      </c>
      <c r="E4341" t="s">
        <v>0</v>
      </c>
      <c r="F4341" t="s">
        <v>1003</v>
      </c>
      <c r="G4341" t="s">
        <v>1002</v>
      </c>
      <c r="H4341" t="s">
        <v>1001</v>
      </c>
      <c r="I4341" t="s">
        <v>7</v>
      </c>
      <c r="J4341">
        <v>1</v>
      </c>
      <c r="K4341">
        <v>2.99</v>
      </c>
      <c r="L4341" s="2">
        <v>41601</v>
      </c>
      <c r="M4341">
        <v>64002810055251</v>
      </c>
      <c r="N4341" t="s">
        <v>1917</v>
      </c>
      <c r="O4341">
        <v>5795140589</v>
      </c>
      <c r="P4341" s="2">
        <v>41601</v>
      </c>
      <c r="Q4341" t="s">
        <v>5</v>
      </c>
      <c r="R4341" t="s">
        <v>3</v>
      </c>
      <c r="S4341" t="s">
        <v>4</v>
      </c>
      <c r="T4341" t="s">
        <v>3</v>
      </c>
      <c r="U4341" t="s">
        <v>0</v>
      </c>
      <c r="V4341" t="s">
        <v>0</v>
      </c>
      <c r="W4341">
        <v>4.99</v>
      </c>
      <c r="X4341">
        <v>673532180</v>
      </c>
      <c r="Y4341" t="s">
        <v>0</v>
      </c>
      <c r="Z4341" t="s">
        <v>2</v>
      </c>
      <c r="AA4341" t="s">
        <v>999</v>
      </c>
      <c r="AB4341" t="s">
        <v>0</v>
      </c>
      <c r="AC4341" t="s">
        <v>0</v>
      </c>
      <c r="AD4341" t="s">
        <v>0</v>
      </c>
      <c r="AI4341" s="1" t="str">
        <f>CONCATENATE(MONTH(L4341),"/",1,"/",YEAR(L4341))</f>
        <v>11/1/2013</v>
      </c>
      <c r="AJ4341" s="1">
        <f>SUMIFS([1]Currency!A:A,[1]Currency!B:B,Sales!AI4341,[1]Currency!C:C,Sales!R4341)</f>
        <v>1</v>
      </c>
      <c r="AK4341" s="1">
        <f>AJ4341*J4341*K4341</f>
        <v>2.99</v>
      </c>
      <c r="AL4341" s="1" t="str">
        <f>VLOOKUP(S4341,[1]Region!A:B,2,FALSE)</f>
        <v>Brazil</v>
      </c>
      <c r="AM4341" s="1">
        <f>SUMIFS([1]Encoding!D:D,[1]Encoding!B:B,Sales!AL4341,[1]Encoding!A:A,Sales!C4341)</f>
        <v>0.2</v>
      </c>
      <c r="AN4341" s="1">
        <f>SUMIFS([1]Encoding!Q:Q,[1]Encoding!B:B,Sales!AL4341,[1]Encoding!A:A,Sales!C4341)</f>
        <v>4.8000000000000001E-2</v>
      </c>
      <c r="AO4341" s="1">
        <f>AK4341*(1-AN4341)</f>
        <v>2.8464800000000001</v>
      </c>
      <c r="AP4341" s="1">
        <f>AO4341*(1-AM4341)</f>
        <v>2.2771840000000001</v>
      </c>
    </row>
    <row r="4342" spans="1:42">
      <c r="A4342" t="s">
        <v>12</v>
      </c>
      <c r="B4342" t="s">
        <v>11</v>
      </c>
      <c r="C4342" t="s">
        <v>999</v>
      </c>
      <c r="D4342" t="s">
        <v>0</v>
      </c>
      <c r="E4342" t="s">
        <v>0</v>
      </c>
      <c r="F4342" t="s">
        <v>1003</v>
      </c>
      <c r="G4342" t="s">
        <v>1002</v>
      </c>
      <c r="H4342" t="s">
        <v>1001</v>
      </c>
      <c r="I4342" t="s">
        <v>7</v>
      </c>
      <c r="J4342">
        <v>1</v>
      </c>
      <c r="K4342">
        <v>2.99</v>
      </c>
      <c r="L4342" s="2">
        <v>41602</v>
      </c>
      <c r="M4342">
        <v>30002697071546</v>
      </c>
      <c r="N4342" t="s">
        <v>1916</v>
      </c>
      <c r="O4342">
        <v>2120306059</v>
      </c>
      <c r="P4342" s="2">
        <v>41602</v>
      </c>
      <c r="Q4342" t="s">
        <v>5</v>
      </c>
      <c r="R4342" t="s">
        <v>3</v>
      </c>
      <c r="S4342" t="s">
        <v>4</v>
      </c>
      <c r="T4342" t="s">
        <v>3</v>
      </c>
      <c r="U4342" t="s">
        <v>0</v>
      </c>
      <c r="V4342" t="s">
        <v>0</v>
      </c>
      <c r="W4342">
        <v>4.99</v>
      </c>
      <c r="X4342">
        <v>673532180</v>
      </c>
      <c r="Y4342" t="s">
        <v>0</v>
      </c>
      <c r="Z4342" t="s">
        <v>2</v>
      </c>
      <c r="AA4342" t="s">
        <v>999</v>
      </c>
      <c r="AB4342" t="s">
        <v>0</v>
      </c>
      <c r="AC4342" t="s">
        <v>0</v>
      </c>
      <c r="AD4342" t="s">
        <v>0</v>
      </c>
      <c r="AI4342" s="1" t="str">
        <f>CONCATENATE(MONTH(L4342),"/",1,"/",YEAR(L4342))</f>
        <v>11/1/2013</v>
      </c>
      <c r="AJ4342" s="1">
        <f>SUMIFS([1]Currency!A:A,[1]Currency!B:B,Sales!AI4342,[1]Currency!C:C,Sales!R4342)</f>
        <v>1</v>
      </c>
      <c r="AK4342" s="1">
        <f>AJ4342*J4342*K4342</f>
        <v>2.99</v>
      </c>
      <c r="AL4342" s="1" t="str">
        <f>VLOOKUP(S4342,[1]Region!A:B,2,FALSE)</f>
        <v>Brazil</v>
      </c>
      <c r="AM4342" s="1">
        <f>SUMIFS([1]Encoding!D:D,[1]Encoding!B:B,Sales!AL4342,[1]Encoding!A:A,Sales!C4342)</f>
        <v>0.2</v>
      </c>
      <c r="AN4342" s="1">
        <f>SUMIFS([1]Encoding!Q:Q,[1]Encoding!B:B,Sales!AL4342,[1]Encoding!A:A,Sales!C4342)</f>
        <v>4.8000000000000001E-2</v>
      </c>
      <c r="AO4342" s="1">
        <f>AK4342*(1-AN4342)</f>
        <v>2.8464800000000001</v>
      </c>
      <c r="AP4342" s="1">
        <f>AO4342*(1-AM4342)</f>
        <v>2.2771840000000001</v>
      </c>
    </row>
    <row r="4343" spans="1:42">
      <c r="A4343" t="s">
        <v>12</v>
      </c>
      <c r="B4343" t="s">
        <v>11</v>
      </c>
      <c r="C4343" t="s">
        <v>999</v>
      </c>
      <c r="D4343" t="s">
        <v>0</v>
      </c>
      <c r="E4343" t="s">
        <v>0</v>
      </c>
      <c r="F4343" t="s">
        <v>1003</v>
      </c>
      <c r="G4343" t="s">
        <v>1002</v>
      </c>
      <c r="H4343" t="s">
        <v>1001</v>
      </c>
      <c r="I4343" t="s">
        <v>7</v>
      </c>
      <c r="J4343">
        <v>1</v>
      </c>
      <c r="K4343">
        <v>3.49</v>
      </c>
      <c r="L4343" s="2">
        <v>41602</v>
      </c>
      <c r="M4343">
        <v>79000652367024</v>
      </c>
      <c r="N4343" t="s">
        <v>29</v>
      </c>
      <c r="O4343">
        <v>8131959764</v>
      </c>
      <c r="P4343" s="2">
        <v>41602</v>
      </c>
      <c r="Q4343" t="s">
        <v>5</v>
      </c>
      <c r="R4343" t="s">
        <v>3</v>
      </c>
      <c r="S4343" t="s">
        <v>1168</v>
      </c>
      <c r="T4343" t="s">
        <v>3</v>
      </c>
      <c r="U4343" t="s">
        <v>0</v>
      </c>
      <c r="V4343" t="s">
        <v>0</v>
      </c>
      <c r="W4343">
        <v>4.99</v>
      </c>
      <c r="X4343">
        <v>673532180</v>
      </c>
      <c r="Y4343" t="s">
        <v>0</v>
      </c>
      <c r="Z4343" t="s">
        <v>2</v>
      </c>
      <c r="AA4343" t="s">
        <v>999</v>
      </c>
      <c r="AB4343" t="s">
        <v>0</v>
      </c>
      <c r="AC4343" t="s">
        <v>0</v>
      </c>
      <c r="AD4343" t="s">
        <v>0</v>
      </c>
      <c r="AI4343" s="1" t="str">
        <f>CONCATENATE(MONTH(L4343),"/",1,"/",YEAR(L4343))</f>
        <v>11/1/2013</v>
      </c>
      <c r="AJ4343" s="1">
        <f>SUMIFS([1]Currency!A:A,[1]Currency!B:B,Sales!AI4343,[1]Currency!C:C,Sales!R4343)</f>
        <v>1</v>
      </c>
      <c r="AK4343" s="1">
        <f>AJ4343*J4343*K4343</f>
        <v>3.49</v>
      </c>
      <c r="AL4343" s="1" t="str">
        <f>VLOOKUP(S4343,[1]Region!A:B,2,FALSE)</f>
        <v>Latam</v>
      </c>
      <c r="AM4343" s="1">
        <f>SUMIFS([1]Encoding!D:D,[1]Encoding!B:B,Sales!AL4343,[1]Encoding!A:A,Sales!C4343)</f>
        <v>0.2</v>
      </c>
      <c r="AN4343" s="1">
        <f>SUMIFS([1]Encoding!Q:Q,[1]Encoding!B:B,Sales!AL4343,[1]Encoding!A:A,Sales!C4343)</f>
        <v>0</v>
      </c>
      <c r="AO4343" s="1">
        <f>AK4343*(1-AN4343)</f>
        <v>3.49</v>
      </c>
      <c r="AP4343" s="1">
        <f>AO4343*(1-AM4343)</f>
        <v>2.7920000000000003</v>
      </c>
    </row>
    <row r="4344" spans="1:42">
      <c r="A4344" t="s">
        <v>12</v>
      </c>
      <c r="B4344" t="s">
        <v>11</v>
      </c>
      <c r="C4344" t="s">
        <v>999</v>
      </c>
      <c r="D4344" t="s">
        <v>0</v>
      </c>
      <c r="E4344" t="s">
        <v>0</v>
      </c>
      <c r="F4344" t="s">
        <v>1003</v>
      </c>
      <c r="G4344" t="s">
        <v>1002</v>
      </c>
      <c r="H4344" t="s">
        <v>1001</v>
      </c>
      <c r="I4344" t="s">
        <v>7</v>
      </c>
      <c r="J4344">
        <v>1</v>
      </c>
      <c r="K4344">
        <v>2.99</v>
      </c>
      <c r="L4344" s="2">
        <v>41597</v>
      </c>
      <c r="M4344">
        <v>84002532996427</v>
      </c>
      <c r="N4344" t="s">
        <v>1767</v>
      </c>
      <c r="O4344">
        <v>2053218869</v>
      </c>
      <c r="P4344" s="2">
        <v>41597</v>
      </c>
      <c r="Q4344" t="s">
        <v>5</v>
      </c>
      <c r="R4344" t="s">
        <v>3</v>
      </c>
      <c r="S4344" t="s">
        <v>4</v>
      </c>
      <c r="T4344" t="s">
        <v>3</v>
      </c>
      <c r="U4344" t="s">
        <v>0</v>
      </c>
      <c r="V4344" t="s">
        <v>0</v>
      </c>
      <c r="W4344">
        <v>4.99</v>
      </c>
      <c r="X4344">
        <v>673532180</v>
      </c>
      <c r="Y4344" t="s">
        <v>0</v>
      </c>
      <c r="Z4344" t="s">
        <v>2</v>
      </c>
      <c r="AA4344" t="s">
        <v>999</v>
      </c>
      <c r="AB4344" t="s">
        <v>0</v>
      </c>
      <c r="AC4344" t="s">
        <v>0</v>
      </c>
      <c r="AD4344" t="s">
        <v>0</v>
      </c>
      <c r="AI4344" s="1" t="str">
        <f>CONCATENATE(MONTH(L4344),"/",1,"/",YEAR(L4344))</f>
        <v>11/1/2013</v>
      </c>
      <c r="AJ4344" s="1">
        <f>SUMIFS([1]Currency!A:A,[1]Currency!B:B,Sales!AI4344,[1]Currency!C:C,Sales!R4344)</f>
        <v>1</v>
      </c>
      <c r="AK4344" s="1">
        <f>AJ4344*J4344*K4344</f>
        <v>2.99</v>
      </c>
      <c r="AL4344" s="1" t="str">
        <f>VLOOKUP(S4344,[1]Region!A:B,2,FALSE)</f>
        <v>Brazil</v>
      </c>
      <c r="AM4344" s="1">
        <f>SUMIFS([1]Encoding!D:D,[1]Encoding!B:B,Sales!AL4344,[1]Encoding!A:A,Sales!C4344)</f>
        <v>0.2</v>
      </c>
      <c r="AN4344" s="1">
        <f>SUMIFS([1]Encoding!Q:Q,[1]Encoding!B:B,Sales!AL4344,[1]Encoding!A:A,Sales!C4344)</f>
        <v>4.8000000000000001E-2</v>
      </c>
      <c r="AO4344" s="1">
        <f>AK4344*(1-AN4344)</f>
        <v>2.8464800000000001</v>
      </c>
      <c r="AP4344" s="1">
        <f>AO4344*(1-AM4344)</f>
        <v>2.2771840000000001</v>
      </c>
    </row>
    <row r="4345" spans="1:42">
      <c r="A4345" t="s">
        <v>12</v>
      </c>
      <c r="B4345" t="s">
        <v>11</v>
      </c>
      <c r="C4345" t="s">
        <v>999</v>
      </c>
      <c r="D4345" t="s">
        <v>0</v>
      </c>
      <c r="E4345" t="s">
        <v>0</v>
      </c>
      <c r="F4345" t="s">
        <v>1003</v>
      </c>
      <c r="G4345" t="s">
        <v>1002</v>
      </c>
      <c r="H4345" t="s">
        <v>1001</v>
      </c>
      <c r="I4345" t="s">
        <v>7</v>
      </c>
      <c r="J4345">
        <v>1</v>
      </c>
      <c r="K4345">
        <v>2.99</v>
      </c>
      <c r="L4345" s="2">
        <v>41601</v>
      </c>
      <c r="M4345">
        <v>27002801402227</v>
      </c>
      <c r="N4345" t="s">
        <v>1149</v>
      </c>
      <c r="O4345">
        <v>7075101304</v>
      </c>
      <c r="P4345" s="2">
        <v>41601</v>
      </c>
      <c r="Q4345" t="s">
        <v>5</v>
      </c>
      <c r="R4345" t="s">
        <v>3</v>
      </c>
      <c r="S4345" t="s">
        <v>4</v>
      </c>
      <c r="T4345" t="s">
        <v>3</v>
      </c>
      <c r="U4345" t="s">
        <v>0</v>
      </c>
      <c r="V4345" t="s">
        <v>0</v>
      </c>
      <c r="W4345">
        <v>4.99</v>
      </c>
      <c r="X4345">
        <v>673532180</v>
      </c>
      <c r="Y4345" t="s">
        <v>0</v>
      </c>
      <c r="Z4345" t="s">
        <v>2</v>
      </c>
      <c r="AA4345" t="s">
        <v>999</v>
      </c>
      <c r="AB4345" t="s">
        <v>0</v>
      </c>
      <c r="AC4345" t="s">
        <v>0</v>
      </c>
      <c r="AD4345" t="s">
        <v>0</v>
      </c>
      <c r="AI4345" s="1" t="str">
        <f>CONCATENATE(MONTH(L4345),"/",1,"/",YEAR(L4345))</f>
        <v>11/1/2013</v>
      </c>
      <c r="AJ4345" s="1">
        <f>SUMIFS([1]Currency!A:A,[1]Currency!B:B,Sales!AI4345,[1]Currency!C:C,Sales!R4345)</f>
        <v>1</v>
      </c>
      <c r="AK4345" s="1">
        <f>AJ4345*J4345*K4345</f>
        <v>2.99</v>
      </c>
      <c r="AL4345" s="1" t="str">
        <f>VLOOKUP(S4345,[1]Region!A:B,2,FALSE)</f>
        <v>Brazil</v>
      </c>
      <c r="AM4345" s="1">
        <f>SUMIFS([1]Encoding!D:D,[1]Encoding!B:B,Sales!AL4345,[1]Encoding!A:A,Sales!C4345)</f>
        <v>0.2</v>
      </c>
      <c r="AN4345" s="1">
        <f>SUMIFS([1]Encoding!Q:Q,[1]Encoding!B:B,Sales!AL4345,[1]Encoding!A:A,Sales!C4345)</f>
        <v>4.8000000000000001E-2</v>
      </c>
      <c r="AO4345" s="1">
        <f>AK4345*(1-AN4345)</f>
        <v>2.8464800000000001</v>
      </c>
      <c r="AP4345" s="1">
        <f>AO4345*(1-AM4345)</f>
        <v>2.2771840000000001</v>
      </c>
    </row>
    <row r="4346" spans="1:42">
      <c r="A4346" t="s">
        <v>12</v>
      </c>
      <c r="B4346" t="s">
        <v>11</v>
      </c>
      <c r="C4346" t="s">
        <v>999</v>
      </c>
      <c r="D4346" t="s">
        <v>0</v>
      </c>
      <c r="E4346" t="s">
        <v>0</v>
      </c>
      <c r="F4346" t="s">
        <v>1003</v>
      </c>
      <c r="G4346" t="s">
        <v>1002</v>
      </c>
      <c r="H4346" t="s">
        <v>1001</v>
      </c>
      <c r="I4346" t="s">
        <v>7</v>
      </c>
      <c r="J4346">
        <v>1</v>
      </c>
      <c r="K4346">
        <v>2.99</v>
      </c>
      <c r="L4346" s="2">
        <v>41601</v>
      </c>
      <c r="M4346">
        <v>77000854850119</v>
      </c>
      <c r="N4346" t="s">
        <v>1915</v>
      </c>
      <c r="O4346">
        <v>5305454209</v>
      </c>
      <c r="P4346" s="2">
        <v>41601</v>
      </c>
      <c r="Q4346" t="s">
        <v>5</v>
      </c>
      <c r="R4346" t="s">
        <v>3</v>
      </c>
      <c r="S4346" t="s">
        <v>4</v>
      </c>
      <c r="T4346" t="s">
        <v>3</v>
      </c>
      <c r="U4346" t="s">
        <v>0</v>
      </c>
      <c r="V4346" t="s">
        <v>0</v>
      </c>
      <c r="W4346">
        <v>4.99</v>
      </c>
      <c r="X4346">
        <v>673532180</v>
      </c>
      <c r="Y4346" t="s">
        <v>0</v>
      </c>
      <c r="Z4346" t="s">
        <v>2</v>
      </c>
      <c r="AA4346" t="s">
        <v>999</v>
      </c>
      <c r="AB4346" t="s">
        <v>0</v>
      </c>
      <c r="AC4346" t="s">
        <v>0</v>
      </c>
      <c r="AD4346" t="s">
        <v>0</v>
      </c>
      <c r="AI4346" s="1" t="str">
        <f>CONCATENATE(MONTH(L4346),"/",1,"/",YEAR(L4346))</f>
        <v>11/1/2013</v>
      </c>
      <c r="AJ4346" s="1">
        <f>SUMIFS([1]Currency!A:A,[1]Currency!B:B,Sales!AI4346,[1]Currency!C:C,Sales!R4346)</f>
        <v>1</v>
      </c>
      <c r="AK4346" s="1">
        <f>AJ4346*J4346*K4346</f>
        <v>2.99</v>
      </c>
      <c r="AL4346" s="1" t="str">
        <f>VLOOKUP(S4346,[1]Region!A:B,2,FALSE)</f>
        <v>Brazil</v>
      </c>
      <c r="AM4346" s="1">
        <f>SUMIFS([1]Encoding!D:D,[1]Encoding!B:B,Sales!AL4346,[1]Encoding!A:A,Sales!C4346)</f>
        <v>0.2</v>
      </c>
      <c r="AN4346" s="1">
        <f>SUMIFS([1]Encoding!Q:Q,[1]Encoding!B:B,Sales!AL4346,[1]Encoding!A:A,Sales!C4346)</f>
        <v>4.8000000000000001E-2</v>
      </c>
      <c r="AO4346" s="1">
        <f>AK4346*(1-AN4346)</f>
        <v>2.8464800000000001</v>
      </c>
      <c r="AP4346" s="1">
        <f>AO4346*(1-AM4346)</f>
        <v>2.2771840000000001</v>
      </c>
    </row>
    <row r="4347" spans="1:42">
      <c r="A4347" t="s">
        <v>12</v>
      </c>
      <c r="B4347" t="s">
        <v>11</v>
      </c>
      <c r="C4347" t="s">
        <v>999</v>
      </c>
      <c r="D4347" t="s">
        <v>0</v>
      </c>
      <c r="E4347" t="s">
        <v>0</v>
      </c>
      <c r="F4347" t="s">
        <v>1003</v>
      </c>
      <c r="G4347" t="s">
        <v>1002</v>
      </c>
      <c r="H4347" t="s">
        <v>1001</v>
      </c>
      <c r="I4347" t="s">
        <v>7</v>
      </c>
      <c r="J4347">
        <v>1</v>
      </c>
      <c r="K4347">
        <v>2.99</v>
      </c>
      <c r="L4347" s="2">
        <v>41602</v>
      </c>
      <c r="M4347">
        <v>71001205929870</v>
      </c>
      <c r="N4347">
        <v>0</v>
      </c>
      <c r="O4347">
        <v>820215864</v>
      </c>
      <c r="P4347" s="2">
        <v>41602</v>
      </c>
      <c r="Q4347" t="s">
        <v>5</v>
      </c>
      <c r="R4347" t="s">
        <v>3</v>
      </c>
      <c r="S4347" t="s">
        <v>16</v>
      </c>
      <c r="T4347" t="s">
        <v>3</v>
      </c>
      <c r="U4347" t="s">
        <v>0</v>
      </c>
      <c r="V4347" t="s">
        <v>0</v>
      </c>
      <c r="W4347">
        <v>4.99</v>
      </c>
      <c r="X4347">
        <v>673532180</v>
      </c>
      <c r="Y4347" t="s">
        <v>0</v>
      </c>
      <c r="Z4347" t="s">
        <v>2</v>
      </c>
      <c r="AA4347" t="s">
        <v>999</v>
      </c>
      <c r="AB4347" t="s">
        <v>0</v>
      </c>
      <c r="AC4347" t="s">
        <v>0</v>
      </c>
      <c r="AD4347" t="s">
        <v>0</v>
      </c>
      <c r="AI4347" s="1" t="str">
        <f>CONCATENATE(MONTH(L4347),"/",1,"/",YEAR(L4347))</f>
        <v>11/1/2013</v>
      </c>
      <c r="AJ4347" s="1">
        <f>SUMIFS([1]Currency!A:A,[1]Currency!B:B,Sales!AI4347,[1]Currency!C:C,Sales!R4347)</f>
        <v>1</v>
      </c>
      <c r="AK4347" s="1">
        <f>AJ4347*J4347*K4347</f>
        <v>2.99</v>
      </c>
      <c r="AL4347" s="1" t="str">
        <f>VLOOKUP(S4347,[1]Region!A:B,2,FALSE)</f>
        <v>Latam</v>
      </c>
      <c r="AM4347" s="1">
        <f>SUMIFS([1]Encoding!D:D,[1]Encoding!B:B,Sales!AL4347,[1]Encoding!A:A,Sales!C4347)</f>
        <v>0.2</v>
      </c>
      <c r="AN4347" s="1">
        <f>SUMIFS([1]Encoding!Q:Q,[1]Encoding!B:B,Sales!AL4347,[1]Encoding!A:A,Sales!C4347)</f>
        <v>0</v>
      </c>
      <c r="AO4347" s="1">
        <f>AK4347*(1-AN4347)</f>
        <v>2.99</v>
      </c>
      <c r="AP4347" s="1">
        <f>AO4347*(1-AM4347)</f>
        <v>2.3920000000000003</v>
      </c>
    </row>
    <row r="4348" spans="1:42">
      <c r="A4348" t="s">
        <v>12</v>
      </c>
      <c r="B4348" t="s">
        <v>11</v>
      </c>
      <c r="C4348" t="s">
        <v>999</v>
      </c>
      <c r="D4348" t="s">
        <v>0</v>
      </c>
      <c r="E4348" t="s">
        <v>0</v>
      </c>
      <c r="F4348" t="s">
        <v>1003</v>
      </c>
      <c r="G4348" t="s">
        <v>1002</v>
      </c>
      <c r="H4348" t="s">
        <v>1001</v>
      </c>
      <c r="I4348" t="s">
        <v>7</v>
      </c>
      <c r="J4348">
        <v>1</v>
      </c>
      <c r="K4348">
        <v>2.99</v>
      </c>
      <c r="L4348" s="2">
        <v>41602</v>
      </c>
      <c r="M4348">
        <v>66002540662852</v>
      </c>
      <c r="N4348" t="s">
        <v>1915</v>
      </c>
      <c r="O4348">
        <v>5969446179</v>
      </c>
      <c r="P4348" s="2">
        <v>41602</v>
      </c>
      <c r="Q4348" t="s">
        <v>5</v>
      </c>
      <c r="R4348" t="s">
        <v>3</v>
      </c>
      <c r="S4348" t="s">
        <v>4</v>
      </c>
      <c r="T4348" t="s">
        <v>3</v>
      </c>
      <c r="U4348" t="s">
        <v>0</v>
      </c>
      <c r="V4348" t="s">
        <v>0</v>
      </c>
      <c r="W4348">
        <v>4.99</v>
      </c>
      <c r="X4348">
        <v>673532180</v>
      </c>
      <c r="Y4348" t="s">
        <v>0</v>
      </c>
      <c r="Z4348" t="s">
        <v>2</v>
      </c>
      <c r="AA4348" t="s">
        <v>999</v>
      </c>
      <c r="AB4348" t="s">
        <v>0</v>
      </c>
      <c r="AC4348" t="s">
        <v>0</v>
      </c>
      <c r="AD4348" t="s">
        <v>0</v>
      </c>
      <c r="AI4348" s="1" t="str">
        <f>CONCATENATE(MONTH(L4348),"/",1,"/",YEAR(L4348))</f>
        <v>11/1/2013</v>
      </c>
      <c r="AJ4348" s="1">
        <f>SUMIFS([1]Currency!A:A,[1]Currency!B:B,Sales!AI4348,[1]Currency!C:C,Sales!R4348)</f>
        <v>1</v>
      </c>
      <c r="AK4348" s="1">
        <f>AJ4348*J4348*K4348</f>
        <v>2.99</v>
      </c>
      <c r="AL4348" s="1" t="str">
        <f>VLOOKUP(S4348,[1]Region!A:B,2,FALSE)</f>
        <v>Brazil</v>
      </c>
      <c r="AM4348" s="1">
        <f>SUMIFS([1]Encoding!D:D,[1]Encoding!B:B,Sales!AL4348,[1]Encoding!A:A,Sales!C4348)</f>
        <v>0.2</v>
      </c>
      <c r="AN4348" s="1">
        <f>SUMIFS([1]Encoding!Q:Q,[1]Encoding!B:B,Sales!AL4348,[1]Encoding!A:A,Sales!C4348)</f>
        <v>4.8000000000000001E-2</v>
      </c>
      <c r="AO4348" s="1">
        <f>AK4348*(1-AN4348)</f>
        <v>2.8464800000000001</v>
      </c>
      <c r="AP4348" s="1">
        <f>AO4348*(1-AM4348)</f>
        <v>2.2771840000000001</v>
      </c>
    </row>
    <row r="4349" spans="1:42">
      <c r="A4349" t="s">
        <v>12</v>
      </c>
      <c r="B4349" t="s">
        <v>11</v>
      </c>
      <c r="C4349" t="s">
        <v>999</v>
      </c>
      <c r="D4349" t="s">
        <v>0</v>
      </c>
      <c r="E4349" t="s">
        <v>0</v>
      </c>
      <c r="F4349" t="s">
        <v>1003</v>
      </c>
      <c r="G4349" t="s">
        <v>1002</v>
      </c>
      <c r="H4349" t="s">
        <v>1001</v>
      </c>
      <c r="I4349" t="s">
        <v>7</v>
      </c>
      <c r="J4349">
        <v>1</v>
      </c>
      <c r="K4349">
        <v>2.39</v>
      </c>
      <c r="L4349" s="2">
        <v>41596</v>
      </c>
      <c r="M4349">
        <v>92001075211055</v>
      </c>
      <c r="N4349" t="s">
        <v>1914</v>
      </c>
      <c r="O4349">
        <v>8445436674</v>
      </c>
      <c r="P4349" s="2">
        <v>41596</v>
      </c>
      <c r="Q4349" t="s">
        <v>5</v>
      </c>
      <c r="R4349" t="s">
        <v>3</v>
      </c>
      <c r="S4349" t="s">
        <v>4</v>
      </c>
      <c r="T4349" t="s">
        <v>3</v>
      </c>
      <c r="U4349" t="s">
        <v>0</v>
      </c>
      <c r="V4349" t="s">
        <v>0</v>
      </c>
      <c r="W4349">
        <v>3.99</v>
      </c>
      <c r="X4349">
        <v>673532180</v>
      </c>
      <c r="Y4349" t="s">
        <v>0</v>
      </c>
      <c r="Z4349" t="s">
        <v>15</v>
      </c>
      <c r="AA4349" t="s">
        <v>999</v>
      </c>
      <c r="AB4349" t="s">
        <v>0</v>
      </c>
      <c r="AC4349" t="s">
        <v>0</v>
      </c>
      <c r="AD4349" t="s">
        <v>0</v>
      </c>
      <c r="AI4349" s="1" t="str">
        <f>CONCATENATE(MONTH(L4349),"/",1,"/",YEAR(L4349))</f>
        <v>11/1/2013</v>
      </c>
      <c r="AJ4349" s="1">
        <f>SUMIFS([1]Currency!A:A,[1]Currency!B:B,Sales!AI4349,[1]Currency!C:C,Sales!R4349)</f>
        <v>1</v>
      </c>
      <c r="AK4349" s="1">
        <f>AJ4349*J4349*K4349</f>
        <v>2.39</v>
      </c>
      <c r="AL4349" s="1" t="str">
        <f>VLOOKUP(S4349,[1]Region!A:B,2,FALSE)</f>
        <v>Brazil</v>
      </c>
      <c r="AM4349" s="1">
        <f>SUMIFS([1]Encoding!D:D,[1]Encoding!B:B,Sales!AL4349,[1]Encoding!A:A,Sales!C4349)</f>
        <v>0.2</v>
      </c>
      <c r="AN4349" s="1">
        <f>SUMIFS([1]Encoding!Q:Q,[1]Encoding!B:B,Sales!AL4349,[1]Encoding!A:A,Sales!C4349)</f>
        <v>4.8000000000000001E-2</v>
      </c>
      <c r="AO4349" s="1">
        <f>AK4349*(1-AN4349)</f>
        <v>2.27528</v>
      </c>
      <c r="AP4349" s="1">
        <f>AO4349*(1-AM4349)</f>
        <v>1.8202240000000001</v>
      </c>
    </row>
    <row r="4350" spans="1:42">
      <c r="A4350" t="s">
        <v>12</v>
      </c>
      <c r="B4350" t="s">
        <v>11</v>
      </c>
      <c r="C4350" t="s">
        <v>999</v>
      </c>
      <c r="D4350" t="s">
        <v>0</v>
      </c>
      <c r="E4350" t="s">
        <v>0</v>
      </c>
      <c r="F4350" t="s">
        <v>1003</v>
      </c>
      <c r="G4350" t="s">
        <v>1002</v>
      </c>
      <c r="H4350" t="s">
        <v>1001</v>
      </c>
      <c r="I4350" t="s">
        <v>7</v>
      </c>
      <c r="J4350">
        <v>1</v>
      </c>
      <c r="K4350">
        <v>2.99</v>
      </c>
      <c r="L4350" s="2">
        <v>41602</v>
      </c>
      <c r="M4350">
        <v>64002808697642</v>
      </c>
      <c r="N4350" t="s">
        <v>1913</v>
      </c>
      <c r="O4350">
        <v>5091915914</v>
      </c>
      <c r="P4350" s="2">
        <v>41602</v>
      </c>
      <c r="Q4350" t="s">
        <v>5</v>
      </c>
      <c r="R4350" t="s">
        <v>3</v>
      </c>
      <c r="S4350" t="s">
        <v>4</v>
      </c>
      <c r="T4350" t="s">
        <v>3</v>
      </c>
      <c r="U4350" t="s">
        <v>0</v>
      </c>
      <c r="V4350" t="s">
        <v>0</v>
      </c>
      <c r="W4350">
        <v>4.99</v>
      </c>
      <c r="X4350">
        <v>673532180</v>
      </c>
      <c r="Y4350" t="s">
        <v>0</v>
      </c>
      <c r="Z4350" t="s">
        <v>2</v>
      </c>
      <c r="AA4350" t="s">
        <v>999</v>
      </c>
      <c r="AB4350" t="s">
        <v>0</v>
      </c>
      <c r="AC4350" t="s">
        <v>0</v>
      </c>
      <c r="AD4350" t="s">
        <v>0</v>
      </c>
      <c r="AI4350" s="1" t="str">
        <f>CONCATENATE(MONTH(L4350),"/",1,"/",YEAR(L4350))</f>
        <v>11/1/2013</v>
      </c>
      <c r="AJ4350" s="1">
        <f>SUMIFS([1]Currency!A:A,[1]Currency!B:B,Sales!AI4350,[1]Currency!C:C,Sales!R4350)</f>
        <v>1</v>
      </c>
      <c r="AK4350" s="1">
        <f>AJ4350*J4350*K4350</f>
        <v>2.99</v>
      </c>
      <c r="AL4350" s="1" t="str">
        <f>VLOOKUP(S4350,[1]Region!A:B,2,FALSE)</f>
        <v>Brazil</v>
      </c>
      <c r="AM4350" s="1">
        <f>SUMIFS([1]Encoding!D:D,[1]Encoding!B:B,Sales!AL4350,[1]Encoding!A:A,Sales!C4350)</f>
        <v>0.2</v>
      </c>
      <c r="AN4350" s="1">
        <f>SUMIFS([1]Encoding!Q:Q,[1]Encoding!B:B,Sales!AL4350,[1]Encoding!A:A,Sales!C4350)</f>
        <v>4.8000000000000001E-2</v>
      </c>
      <c r="AO4350" s="1">
        <f>AK4350*(1-AN4350)</f>
        <v>2.8464800000000001</v>
      </c>
      <c r="AP4350" s="1">
        <f>AO4350*(1-AM4350)</f>
        <v>2.2771840000000001</v>
      </c>
    </row>
    <row r="4351" spans="1:42">
      <c r="A4351" t="s">
        <v>12</v>
      </c>
      <c r="B4351" t="s">
        <v>11</v>
      </c>
      <c r="C4351" t="s">
        <v>999</v>
      </c>
      <c r="D4351" t="s">
        <v>0</v>
      </c>
      <c r="E4351" t="s">
        <v>0</v>
      </c>
      <c r="F4351" t="s">
        <v>1003</v>
      </c>
      <c r="G4351" t="s">
        <v>1002</v>
      </c>
      <c r="H4351" t="s">
        <v>1001</v>
      </c>
      <c r="I4351" t="s">
        <v>7</v>
      </c>
      <c r="J4351">
        <v>1</v>
      </c>
      <c r="K4351">
        <v>2.99</v>
      </c>
      <c r="L4351" s="2">
        <v>41602</v>
      </c>
      <c r="M4351">
        <v>26002739052244</v>
      </c>
      <c r="N4351">
        <v>11001000</v>
      </c>
      <c r="O4351">
        <v>2232900424</v>
      </c>
      <c r="P4351" s="2">
        <v>41602</v>
      </c>
      <c r="Q4351" t="s">
        <v>5</v>
      </c>
      <c r="R4351" t="s">
        <v>3</v>
      </c>
      <c r="S4351" t="s">
        <v>16</v>
      </c>
      <c r="T4351" t="s">
        <v>3</v>
      </c>
      <c r="U4351" t="s">
        <v>0</v>
      </c>
      <c r="V4351" t="s">
        <v>0</v>
      </c>
      <c r="W4351">
        <v>4.99</v>
      </c>
      <c r="X4351">
        <v>673532180</v>
      </c>
      <c r="Y4351" t="s">
        <v>0</v>
      </c>
      <c r="Z4351" t="s">
        <v>2</v>
      </c>
      <c r="AA4351" t="s">
        <v>999</v>
      </c>
      <c r="AB4351" t="s">
        <v>0</v>
      </c>
      <c r="AC4351" t="s">
        <v>0</v>
      </c>
      <c r="AD4351" t="s">
        <v>0</v>
      </c>
      <c r="AI4351" s="1" t="str">
        <f>CONCATENATE(MONTH(L4351),"/",1,"/",YEAR(L4351))</f>
        <v>11/1/2013</v>
      </c>
      <c r="AJ4351" s="1">
        <f>SUMIFS([1]Currency!A:A,[1]Currency!B:B,Sales!AI4351,[1]Currency!C:C,Sales!R4351)</f>
        <v>1</v>
      </c>
      <c r="AK4351" s="1">
        <f>AJ4351*J4351*K4351</f>
        <v>2.99</v>
      </c>
      <c r="AL4351" s="1" t="str">
        <f>VLOOKUP(S4351,[1]Region!A:B,2,FALSE)</f>
        <v>Latam</v>
      </c>
      <c r="AM4351" s="1">
        <f>SUMIFS([1]Encoding!D:D,[1]Encoding!B:B,Sales!AL4351,[1]Encoding!A:A,Sales!C4351)</f>
        <v>0.2</v>
      </c>
      <c r="AN4351" s="1">
        <f>SUMIFS([1]Encoding!Q:Q,[1]Encoding!B:B,Sales!AL4351,[1]Encoding!A:A,Sales!C4351)</f>
        <v>0</v>
      </c>
      <c r="AO4351" s="1">
        <f>AK4351*(1-AN4351)</f>
        <v>2.99</v>
      </c>
      <c r="AP4351" s="1">
        <f>AO4351*(1-AM4351)</f>
        <v>2.3920000000000003</v>
      </c>
    </row>
    <row r="4352" spans="1:42">
      <c r="A4352" t="s">
        <v>12</v>
      </c>
      <c r="B4352" t="s">
        <v>11</v>
      </c>
      <c r="C4352" t="s">
        <v>999</v>
      </c>
      <c r="D4352" t="s">
        <v>0</v>
      </c>
      <c r="E4352" t="s">
        <v>0</v>
      </c>
      <c r="F4352" t="s">
        <v>1003</v>
      </c>
      <c r="G4352" t="s">
        <v>1002</v>
      </c>
      <c r="H4352" t="s">
        <v>1001</v>
      </c>
      <c r="I4352" t="s">
        <v>7</v>
      </c>
      <c r="J4352">
        <v>1</v>
      </c>
      <c r="K4352">
        <v>2.99</v>
      </c>
      <c r="L4352" s="2">
        <v>41602</v>
      </c>
      <c r="M4352">
        <v>96001023952629</v>
      </c>
      <c r="N4352" t="s">
        <v>29</v>
      </c>
      <c r="O4352">
        <v>2156513079</v>
      </c>
      <c r="P4352" s="2">
        <v>41602</v>
      </c>
      <c r="Q4352" t="s">
        <v>5</v>
      </c>
      <c r="R4352" t="s">
        <v>3</v>
      </c>
      <c r="S4352" t="s">
        <v>4</v>
      </c>
      <c r="T4352" t="s">
        <v>3</v>
      </c>
      <c r="U4352" t="s">
        <v>0</v>
      </c>
      <c r="V4352" t="s">
        <v>0</v>
      </c>
      <c r="W4352">
        <v>4.99</v>
      </c>
      <c r="X4352">
        <v>673532180</v>
      </c>
      <c r="Y4352" t="s">
        <v>0</v>
      </c>
      <c r="Z4352" t="s">
        <v>2</v>
      </c>
      <c r="AA4352" t="s">
        <v>999</v>
      </c>
      <c r="AB4352" t="s">
        <v>0</v>
      </c>
      <c r="AC4352" t="s">
        <v>0</v>
      </c>
      <c r="AD4352" t="s">
        <v>0</v>
      </c>
      <c r="AI4352" s="1" t="str">
        <f>CONCATENATE(MONTH(L4352),"/",1,"/",YEAR(L4352))</f>
        <v>11/1/2013</v>
      </c>
      <c r="AJ4352" s="1">
        <f>SUMIFS([1]Currency!A:A,[1]Currency!B:B,Sales!AI4352,[1]Currency!C:C,Sales!R4352)</f>
        <v>1</v>
      </c>
      <c r="AK4352" s="1">
        <f>AJ4352*J4352*K4352</f>
        <v>2.99</v>
      </c>
      <c r="AL4352" s="1" t="str">
        <f>VLOOKUP(S4352,[1]Region!A:B,2,FALSE)</f>
        <v>Brazil</v>
      </c>
      <c r="AM4352" s="1">
        <f>SUMIFS([1]Encoding!D:D,[1]Encoding!B:B,Sales!AL4352,[1]Encoding!A:A,Sales!C4352)</f>
        <v>0.2</v>
      </c>
      <c r="AN4352" s="1">
        <f>SUMIFS([1]Encoding!Q:Q,[1]Encoding!B:B,Sales!AL4352,[1]Encoding!A:A,Sales!C4352)</f>
        <v>4.8000000000000001E-2</v>
      </c>
      <c r="AO4352" s="1">
        <f>AK4352*(1-AN4352)</f>
        <v>2.8464800000000001</v>
      </c>
      <c r="AP4352" s="1">
        <f>AO4352*(1-AM4352)</f>
        <v>2.2771840000000001</v>
      </c>
    </row>
    <row r="4353" spans="1:42">
      <c r="A4353" t="s">
        <v>12</v>
      </c>
      <c r="B4353" t="s">
        <v>11</v>
      </c>
      <c r="C4353" t="s">
        <v>999</v>
      </c>
      <c r="D4353" t="s">
        <v>0</v>
      </c>
      <c r="E4353" t="s">
        <v>0</v>
      </c>
      <c r="F4353" t="s">
        <v>1003</v>
      </c>
      <c r="G4353" t="s">
        <v>1002</v>
      </c>
      <c r="H4353" t="s">
        <v>1001</v>
      </c>
      <c r="I4353" t="s">
        <v>7</v>
      </c>
      <c r="J4353">
        <v>1</v>
      </c>
      <c r="K4353">
        <v>2.99</v>
      </c>
      <c r="L4353" s="2">
        <v>41598</v>
      </c>
      <c r="M4353">
        <v>96001007416093</v>
      </c>
      <c r="N4353" t="s">
        <v>535</v>
      </c>
      <c r="O4353">
        <v>8581785874</v>
      </c>
      <c r="P4353" s="2">
        <v>41598</v>
      </c>
      <c r="Q4353" t="s">
        <v>5</v>
      </c>
      <c r="R4353" t="s">
        <v>3</v>
      </c>
      <c r="S4353" t="s">
        <v>4</v>
      </c>
      <c r="T4353" t="s">
        <v>3</v>
      </c>
      <c r="U4353" t="s">
        <v>0</v>
      </c>
      <c r="V4353" t="s">
        <v>0</v>
      </c>
      <c r="W4353">
        <v>4.99</v>
      </c>
      <c r="X4353">
        <v>673532180</v>
      </c>
      <c r="Y4353" t="s">
        <v>0</v>
      </c>
      <c r="Z4353" t="s">
        <v>2</v>
      </c>
      <c r="AA4353" t="s">
        <v>999</v>
      </c>
      <c r="AB4353" t="s">
        <v>0</v>
      </c>
      <c r="AC4353" t="s">
        <v>0</v>
      </c>
      <c r="AD4353" t="s">
        <v>0</v>
      </c>
      <c r="AI4353" s="1" t="str">
        <f>CONCATENATE(MONTH(L4353),"/",1,"/",YEAR(L4353))</f>
        <v>11/1/2013</v>
      </c>
      <c r="AJ4353" s="1">
        <f>SUMIFS([1]Currency!A:A,[1]Currency!B:B,Sales!AI4353,[1]Currency!C:C,Sales!R4353)</f>
        <v>1</v>
      </c>
      <c r="AK4353" s="1">
        <f>AJ4353*J4353*K4353</f>
        <v>2.99</v>
      </c>
      <c r="AL4353" s="1" t="str">
        <f>VLOOKUP(S4353,[1]Region!A:B,2,FALSE)</f>
        <v>Brazil</v>
      </c>
      <c r="AM4353" s="1">
        <f>SUMIFS([1]Encoding!D:D,[1]Encoding!B:B,Sales!AL4353,[1]Encoding!A:A,Sales!C4353)</f>
        <v>0.2</v>
      </c>
      <c r="AN4353" s="1">
        <f>SUMIFS([1]Encoding!Q:Q,[1]Encoding!B:B,Sales!AL4353,[1]Encoding!A:A,Sales!C4353)</f>
        <v>4.8000000000000001E-2</v>
      </c>
      <c r="AO4353" s="1">
        <f>AK4353*(1-AN4353)</f>
        <v>2.8464800000000001</v>
      </c>
      <c r="AP4353" s="1">
        <f>AO4353*(1-AM4353)</f>
        <v>2.2771840000000001</v>
      </c>
    </row>
    <row r="4354" spans="1:42">
      <c r="A4354" t="s">
        <v>12</v>
      </c>
      <c r="B4354" t="s">
        <v>11</v>
      </c>
      <c r="C4354" t="s">
        <v>999</v>
      </c>
      <c r="D4354" t="s">
        <v>0</v>
      </c>
      <c r="E4354" t="s">
        <v>0</v>
      </c>
      <c r="F4354" t="s">
        <v>1003</v>
      </c>
      <c r="G4354" t="s">
        <v>1002</v>
      </c>
      <c r="H4354" t="s">
        <v>1001</v>
      </c>
      <c r="I4354" t="s">
        <v>7</v>
      </c>
      <c r="J4354">
        <v>1</v>
      </c>
      <c r="K4354">
        <v>2.99</v>
      </c>
      <c r="L4354" s="2">
        <v>41600</v>
      </c>
      <c r="M4354">
        <v>93001190520670</v>
      </c>
      <c r="N4354" t="s">
        <v>29</v>
      </c>
      <c r="O4354">
        <v>9928729444</v>
      </c>
      <c r="P4354" s="2">
        <v>41600</v>
      </c>
      <c r="Q4354" t="s">
        <v>5</v>
      </c>
      <c r="R4354" t="s">
        <v>3</v>
      </c>
      <c r="S4354" t="s">
        <v>16</v>
      </c>
      <c r="T4354" t="s">
        <v>3</v>
      </c>
      <c r="U4354" t="s">
        <v>0</v>
      </c>
      <c r="V4354" t="s">
        <v>0</v>
      </c>
      <c r="W4354">
        <v>4.99</v>
      </c>
      <c r="X4354">
        <v>673532180</v>
      </c>
      <c r="Y4354" t="s">
        <v>0</v>
      </c>
      <c r="Z4354" t="s">
        <v>2</v>
      </c>
      <c r="AA4354" t="s">
        <v>999</v>
      </c>
      <c r="AB4354" t="s">
        <v>0</v>
      </c>
      <c r="AC4354" t="s">
        <v>0</v>
      </c>
      <c r="AD4354" t="s">
        <v>0</v>
      </c>
      <c r="AI4354" s="1" t="str">
        <f>CONCATENATE(MONTH(L4354),"/",1,"/",YEAR(L4354))</f>
        <v>11/1/2013</v>
      </c>
      <c r="AJ4354" s="1">
        <f>SUMIFS([1]Currency!A:A,[1]Currency!B:B,Sales!AI4354,[1]Currency!C:C,Sales!R4354)</f>
        <v>1</v>
      </c>
      <c r="AK4354" s="1">
        <f>AJ4354*J4354*K4354</f>
        <v>2.99</v>
      </c>
      <c r="AL4354" s="1" t="str">
        <f>VLOOKUP(S4354,[1]Region!A:B,2,FALSE)</f>
        <v>Latam</v>
      </c>
      <c r="AM4354" s="1">
        <f>SUMIFS([1]Encoding!D:D,[1]Encoding!B:B,Sales!AL4354,[1]Encoding!A:A,Sales!C4354)</f>
        <v>0.2</v>
      </c>
      <c r="AN4354" s="1">
        <f>SUMIFS([1]Encoding!Q:Q,[1]Encoding!B:B,Sales!AL4354,[1]Encoding!A:A,Sales!C4354)</f>
        <v>0</v>
      </c>
      <c r="AO4354" s="1">
        <f>AK4354*(1-AN4354)</f>
        <v>2.99</v>
      </c>
      <c r="AP4354" s="1">
        <f>AO4354*(1-AM4354)</f>
        <v>2.3920000000000003</v>
      </c>
    </row>
    <row r="4355" spans="1:42">
      <c r="A4355" t="s">
        <v>12</v>
      </c>
      <c r="B4355" t="s">
        <v>11</v>
      </c>
      <c r="C4355" t="s">
        <v>999</v>
      </c>
      <c r="D4355" t="s">
        <v>0</v>
      </c>
      <c r="E4355" t="s">
        <v>0</v>
      </c>
      <c r="F4355" t="s">
        <v>1003</v>
      </c>
      <c r="G4355" t="s">
        <v>1002</v>
      </c>
      <c r="H4355" t="s">
        <v>1001</v>
      </c>
      <c r="I4355" t="s">
        <v>7</v>
      </c>
      <c r="J4355">
        <v>1</v>
      </c>
      <c r="K4355">
        <v>2.39</v>
      </c>
      <c r="L4355" s="2">
        <v>41601</v>
      </c>
      <c r="M4355">
        <v>34002361218665</v>
      </c>
      <c r="N4355" t="s">
        <v>1912</v>
      </c>
      <c r="O4355">
        <v>1476360769</v>
      </c>
      <c r="P4355" s="2">
        <v>41601</v>
      </c>
      <c r="Q4355" t="s">
        <v>5</v>
      </c>
      <c r="R4355" t="s">
        <v>3</v>
      </c>
      <c r="S4355" t="s">
        <v>4</v>
      </c>
      <c r="T4355" t="s">
        <v>3</v>
      </c>
      <c r="U4355" t="s">
        <v>0</v>
      </c>
      <c r="V4355" t="s">
        <v>0</v>
      </c>
      <c r="W4355">
        <v>3.99</v>
      </c>
      <c r="X4355">
        <v>673532180</v>
      </c>
      <c r="Y4355" t="s">
        <v>0</v>
      </c>
      <c r="Z4355" t="s">
        <v>15</v>
      </c>
      <c r="AA4355" t="s">
        <v>999</v>
      </c>
      <c r="AB4355" t="s">
        <v>0</v>
      </c>
      <c r="AC4355" t="s">
        <v>0</v>
      </c>
      <c r="AD4355" t="s">
        <v>0</v>
      </c>
      <c r="AI4355" s="1" t="str">
        <f>CONCATENATE(MONTH(L4355),"/",1,"/",YEAR(L4355))</f>
        <v>11/1/2013</v>
      </c>
      <c r="AJ4355" s="1">
        <f>SUMIFS([1]Currency!A:A,[1]Currency!B:B,Sales!AI4355,[1]Currency!C:C,Sales!R4355)</f>
        <v>1</v>
      </c>
      <c r="AK4355" s="1">
        <f>AJ4355*J4355*K4355</f>
        <v>2.39</v>
      </c>
      <c r="AL4355" s="1" t="str">
        <f>VLOOKUP(S4355,[1]Region!A:B,2,FALSE)</f>
        <v>Brazil</v>
      </c>
      <c r="AM4355" s="1">
        <f>SUMIFS([1]Encoding!D:D,[1]Encoding!B:B,Sales!AL4355,[1]Encoding!A:A,Sales!C4355)</f>
        <v>0.2</v>
      </c>
      <c r="AN4355" s="1">
        <f>SUMIFS([1]Encoding!Q:Q,[1]Encoding!B:B,Sales!AL4355,[1]Encoding!A:A,Sales!C4355)</f>
        <v>4.8000000000000001E-2</v>
      </c>
      <c r="AO4355" s="1">
        <f>AK4355*(1-AN4355)</f>
        <v>2.27528</v>
      </c>
      <c r="AP4355" s="1">
        <f>AO4355*(1-AM4355)</f>
        <v>1.8202240000000001</v>
      </c>
    </row>
    <row r="4356" spans="1:42">
      <c r="A4356" t="s">
        <v>12</v>
      </c>
      <c r="B4356" t="s">
        <v>11</v>
      </c>
      <c r="C4356" t="s">
        <v>999</v>
      </c>
      <c r="D4356" t="s">
        <v>0</v>
      </c>
      <c r="E4356" t="s">
        <v>0</v>
      </c>
      <c r="F4356" t="s">
        <v>1003</v>
      </c>
      <c r="G4356" t="s">
        <v>1002</v>
      </c>
      <c r="H4356" t="s">
        <v>1001</v>
      </c>
      <c r="I4356" t="s">
        <v>7</v>
      </c>
      <c r="J4356">
        <v>1</v>
      </c>
      <c r="K4356">
        <v>3.49</v>
      </c>
      <c r="L4356" s="2">
        <v>41608</v>
      </c>
      <c r="M4356">
        <v>26002761213169</v>
      </c>
      <c r="N4356" t="s">
        <v>29</v>
      </c>
      <c r="O4356">
        <v>6919311414</v>
      </c>
      <c r="P4356" s="2">
        <v>41608</v>
      </c>
      <c r="Q4356" t="s">
        <v>5</v>
      </c>
      <c r="R4356" t="s">
        <v>3</v>
      </c>
      <c r="S4356" t="s">
        <v>22</v>
      </c>
      <c r="T4356" t="s">
        <v>3</v>
      </c>
      <c r="U4356" t="s">
        <v>0</v>
      </c>
      <c r="V4356" t="s">
        <v>0</v>
      </c>
      <c r="W4356">
        <v>4.99</v>
      </c>
      <c r="X4356">
        <v>673532180</v>
      </c>
      <c r="Y4356" t="s">
        <v>0</v>
      </c>
      <c r="Z4356" t="s">
        <v>2</v>
      </c>
      <c r="AA4356" t="s">
        <v>999</v>
      </c>
      <c r="AB4356" t="s">
        <v>0</v>
      </c>
      <c r="AC4356" t="s">
        <v>0</v>
      </c>
      <c r="AD4356" t="s">
        <v>0</v>
      </c>
      <c r="AI4356" s="1" t="str">
        <f>CONCATENATE(MONTH(L4356),"/",1,"/",YEAR(L4356))</f>
        <v>11/1/2013</v>
      </c>
      <c r="AJ4356" s="1">
        <f>SUMIFS([1]Currency!A:A,[1]Currency!B:B,Sales!AI4356,[1]Currency!C:C,Sales!R4356)</f>
        <v>1</v>
      </c>
      <c r="AK4356" s="1">
        <f>AJ4356*J4356*K4356</f>
        <v>3.49</v>
      </c>
      <c r="AL4356" s="1" t="str">
        <f>VLOOKUP(S4356,[1]Region!A:B,2,FALSE)</f>
        <v>Latam</v>
      </c>
      <c r="AM4356" s="1">
        <f>SUMIFS([1]Encoding!D:D,[1]Encoding!B:B,Sales!AL4356,[1]Encoding!A:A,Sales!C4356)</f>
        <v>0.2</v>
      </c>
      <c r="AN4356" s="1">
        <f>SUMIFS([1]Encoding!Q:Q,[1]Encoding!B:B,Sales!AL4356,[1]Encoding!A:A,Sales!C4356)</f>
        <v>0</v>
      </c>
      <c r="AO4356" s="1">
        <f>AK4356*(1-AN4356)</f>
        <v>3.49</v>
      </c>
      <c r="AP4356" s="1">
        <f>AO4356*(1-AM4356)</f>
        <v>2.7920000000000003</v>
      </c>
    </row>
    <row r="4357" spans="1:42">
      <c r="A4357" t="s">
        <v>12</v>
      </c>
      <c r="B4357" t="s">
        <v>11</v>
      </c>
      <c r="C4357" t="s">
        <v>999</v>
      </c>
      <c r="D4357" t="s">
        <v>0</v>
      </c>
      <c r="E4357" t="s">
        <v>0</v>
      </c>
      <c r="F4357" t="s">
        <v>1003</v>
      </c>
      <c r="G4357" t="s">
        <v>1002</v>
      </c>
      <c r="H4357" t="s">
        <v>1001</v>
      </c>
      <c r="I4357" t="s">
        <v>7</v>
      </c>
      <c r="J4357">
        <v>1</v>
      </c>
      <c r="K4357">
        <v>2.39</v>
      </c>
      <c r="L4357" s="2">
        <v>41605</v>
      </c>
      <c r="M4357">
        <v>39002870442584</v>
      </c>
      <c r="N4357" t="s">
        <v>58</v>
      </c>
      <c r="O4357">
        <v>7288518754</v>
      </c>
      <c r="P4357" s="2">
        <v>41605</v>
      </c>
      <c r="Q4357" t="s">
        <v>5</v>
      </c>
      <c r="R4357" t="s">
        <v>3</v>
      </c>
      <c r="S4357" t="s">
        <v>4</v>
      </c>
      <c r="T4357" t="s">
        <v>3</v>
      </c>
      <c r="U4357" t="s">
        <v>0</v>
      </c>
      <c r="V4357" t="s">
        <v>0</v>
      </c>
      <c r="W4357">
        <v>3.99</v>
      </c>
      <c r="X4357">
        <v>673532180</v>
      </c>
      <c r="Y4357" t="s">
        <v>0</v>
      </c>
      <c r="Z4357" t="s">
        <v>15</v>
      </c>
      <c r="AA4357" t="s">
        <v>999</v>
      </c>
      <c r="AB4357" t="s">
        <v>0</v>
      </c>
      <c r="AC4357" t="s">
        <v>0</v>
      </c>
      <c r="AD4357" t="s">
        <v>0</v>
      </c>
      <c r="AI4357" s="1" t="str">
        <f>CONCATENATE(MONTH(L4357),"/",1,"/",YEAR(L4357))</f>
        <v>11/1/2013</v>
      </c>
      <c r="AJ4357" s="1">
        <f>SUMIFS([1]Currency!A:A,[1]Currency!B:B,Sales!AI4357,[1]Currency!C:C,Sales!R4357)</f>
        <v>1</v>
      </c>
      <c r="AK4357" s="1">
        <f>AJ4357*J4357*K4357</f>
        <v>2.39</v>
      </c>
      <c r="AL4357" s="1" t="str">
        <f>VLOOKUP(S4357,[1]Region!A:B,2,FALSE)</f>
        <v>Brazil</v>
      </c>
      <c r="AM4357" s="1">
        <f>SUMIFS([1]Encoding!D:D,[1]Encoding!B:B,Sales!AL4357,[1]Encoding!A:A,Sales!C4357)</f>
        <v>0.2</v>
      </c>
      <c r="AN4357" s="1">
        <f>SUMIFS([1]Encoding!Q:Q,[1]Encoding!B:B,Sales!AL4357,[1]Encoding!A:A,Sales!C4357)</f>
        <v>4.8000000000000001E-2</v>
      </c>
      <c r="AO4357" s="1">
        <f>AK4357*(1-AN4357)</f>
        <v>2.27528</v>
      </c>
      <c r="AP4357" s="1">
        <f>AO4357*(1-AM4357)</f>
        <v>1.8202240000000001</v>
      </c>
    </row>
    <row r="4358" spans="1:42">
      <c r="A4358" t="s">
        <v>12</v>
      </c>
      <c r="B4358" t="s">
        <v>11</v>
      </c>
      <c r="C4358" t="s">
        <v>999</v>
      </c>
      <c r="D4358" t="s">
        <v>0</v>
      </c>
      <c r="E4358" t="s">
        <v>0</v>
      </c>
      <c r="F4358" t="s">
        <v>1003</v>
      </c>
      <c r="G4358" t="s">
        <v>1002</v>
      </c>
      <c r="H4358" t="s">
        <v>1001</v>
      </c>
      <c r="I4358" t="s">
        <v>7</v>
      </c>
      <c r="J4358">
        <v>1</v>
      </c>
      <c r="K4358">
        <v>2.99</v>
      </c>
      <c r="L4358" s="2">
        <v>41609</v>
      </c>
      <c r="M4358">
        <v>30002718231347</v>
      </c>
      <c r="N4358" t="s">
        <v>1911</v>
      </c>
      <c r="O4358">
        <v>2776810084</v>
      </c>
      <c r="P4358" s="2">
        <v>41609</v>
      </c>
      <c r="Q4358" t="s">
        <v>5</v>
      </c>
      <c r="R4358" t="s">
        <v>3</v>
      </c>
      <c r="S4358" t="s">
        <v>4</v>
      </c>
      <c r="T4358" t="s">
        <v>3</v>
      </c>
      <c r="U4358" t="s">
        <v>0</v>
      </c>
      <c r="V4358" t="s">
        <v>0</v>
      </c>
      <c r="W4358">
        <v>4.99</v>
      </c>
      <c r="X4358">
        <v>673532180</v>
      </c>
      <c r="Y4358" t="s">
        <v>0</v>
      </c>
      <c r="Z4358" t="s">
        <v>2</v>
      </c>
      <c r="AA4358" t="s">
        <v>999</v>
      </c>
      <c r="AB4358" t="s">
        <v>0</v>
      </c>
      <c r="AC4358" t="s">
        <v>0</v>
      </c>
      <c r="AD4358" t="s">
        <v>0</v>
      </c>
      <c r="AI4358" s="1" t="str">
        <f>CONCATENATE(MONTH(L4358),"/",1,"/",YEAR(L4358))</f>
        <v>12/1/2013</v>
      </c>
      <c r="AJ4358" s="1">
        <f>SUMIFS([1]Currency!A:A,[1]Currency!B:B,Sales!AI4358,[1]Currency!C:C,Sales!R4358)</f>
        <v>1</v>
      </c>
      <c r="AK4358" s="1">
        <f>AJ4358*J4358*K4358</f>
        <v>2.99</v>
      </c>
      <c r="AL4358" s="1" t="str">
        <f>VLOOKUP(S4358,[1]Region!A:B,2,FALSE)</f>
        <v>Brazil</v>
      </c>
      <c r="AM4358" s="1">
        <f>SUMIFS([1]Encoding!D:D,[1]Encoding!B:B,Sales!AL4358,[1]Encoding!A:A,Sales!C4358)</f>
        <v>0.2</v>
      </c>
      <c r="AN4358" s="1">
        <f>SUMIFS([1]Encoding!Q:Q,[1]Encoding!B:B,Sales!AL4358,[1]Encoding!A:A,Sales!C4358)</f>
        <v>4.8000000000000001E-2</v>
      </c>
      <c r="AO4358" s="1">
        <f>AK4358*(1-AN4358)</f>
        <v>2.8464800000000001</v>
      </c>
      <c r="AP4358" s="1">
        <f>AO4358*(1-AM4358)</f>
        <v>2.2771840000000001</v>
      </c>
    </row>
    <row r="4359" spans="1:42">
      <c r="A4359" t="s">
        <v>12</v>
      </c>
      <c r="B4359" t="s">
        <v>11</v>
      </c>
      <c r="C4359" t="s">
        <v>999</v>
      </c>
      <c r="D4359" t="s">
        <v>0</v>
      </c>
      <c r="E4359" t="s">
        <v>0</v>
      </c>
      <c r="F4359" t="s">
        <v>1003</v>
      </c>
      <c r="G4359" t="s">
        <v>1002</v>
      </c>
      <c r="H4359" t="s">
        <v>1001</v>
      </c>
      <c r="I4359" t="s">
        <v>7</v>
      </c>
      <c r="J4359">
        <v>1</v>
      </c>
      <c r="K4359">
        <v>3.49</v>
      </c>
      <c r="L4359" s="2">
        <v>41604</v>
      </c>
      <c r="M4359">
        <v>83002052514896</v>
      </c>
      <c r="N4359">
        <v>503</v>
      </c>
      <c r="O4359">
        <v>2867206579</v>
      </c>
      <c r="P4359" s="2">
        <v>41604</v>
      </c>
      <c r="Q4359" t="s">
        <v>5</v>
      </c>
      <c r="R4359" t="s">
        <v>3</v>
      </c>
      <c r="S4359" t="s">
        <v>1168</v>
      </c>
      <c r="T4359" t="s">
        <v>3</v>
      </c>
      <c r="U4359" t="s">
        <v>0</v>
      </c>
      <c r="V4359" t="s">
        <v>0</v>
      </c>
      <c r="W4359">
        <v>4.99</v>
      </c>
      <c r="X4359">
        <v>673532180</v>
      </c>
      <c r="Y4359" t="s">
        <v>0</v>
      </c>
      <c r="Z4359" t="s">
        <v>2</v>
      </c>
      <c r="AA4359" t="s">
        <v>999</v>
      </c>
      <c r="AB4359" t="s">
        <v>0</v>
      </c>
      <c r="AC4359" t="s">
        <v>0</v>
      </c>
      <c r="AD4359" t="s">
        <v>0</v>
      </c>
      <c r="AI4359" s="1" t="str">
        <f>CONCATENATE(MONTH(L4359),"/",1,"/",YEAR(L4359))</f>
        <v>11/1/2013</v>
      </c>
      <c r="AJ4359" s="1">
        <f>SUMIFS([1]Currency!A:A,[1]Currency!B:B,Sales!AI4359,[1]Currency!C:C,Sales!R4359)</f>
        <v>1</v>
      </c>
      <c r="AK4359" s="1">
        <f>AJ4359*J4359*K4359</f>
        <v>3.49</v>
      </c>
      <c r="AL4359" s="1" t="str">
        <f>VLOOKUP(S4359,[1]Region!A:B,2,FALSE)</f>
        <v>Latam</v>
      </c>
      <c r="AM4359" s="1">
        <f>SUMIFS([1]Encoding!D:D,[1]Encoding!B:B,Sales!AL4359,[1]Encoding!A:A,Sales!C4359)</f>
        <v>0.2</v>
      </c>
      <c r="AN4359" s="1">
        <f>SUMIFS([1]Encoding!Q:Q,[1]Encoding!B:B,Sales!AL4359,[1]Encoding!A:A,Sales!C4359)</f>
        <v>0</v>
      </c>
      <c r="AO4359" s="1">
        <f>AK4359*(1-AN4359)</f>
        <v>3.49</v>
      </c>
      <c r="AP4359" s="1">
        <f>AO4359*(1-AM4359)</f>
        <v>2.7920000000000003</v>
      </c>
    </row>
    <row r="4360" spans="1:42">
      <c r="A4360" t="s">
        <v>12</v>
      </c>
      <c r="B4360" t="s">
        <v>11</v>
      </c>
      <c r="C4360" t="s">
        <v>999</v>
      </c>
      <c r="D4360" t="s">
        <v>0</v>
      </c>
      <c r="E4360" t="s">
        <v>0</v>
      </c>
      <c r="F4360" t="s">
        <v>1003</v>
      </c>
      <c r="G4360" t="s">
        <v>1002</v>
      </c>
      <c r="H4360" t="s">
        <v>1001</v>
      </c>
      <c r="I4360" t="s">
        <v>7</v>
      </c>
      <c r="J4360">
        <v>1</v>
      </c>
      <c r="K4360">
        <v>2.99</v>
      </c>
      <c r="L4360" s="2">
        <v>41609</v>
      </c>
      <c r="M4360">
        <v>100001302855121</v>
      </c>
      <c r="N4360" t="s">
        <v>1910</v>
      </c>
      <c r="O4360">
        <v>2780295299</v>
      </c>
      <c r="P4360" s="2">
        <v>41609</v>
      </c>
      <c r="Q4360" t="s">
        <v>5</v>
      </c>
      <c r="R4360" t="s">
        <v>3</v>
      </c>
      <c r="S4360" t="s">
        <v>4</v>
      </c>
      <c r="T4360" t="s">
        <v>3</v>
      </c>
      <c r="U4360" t="s">
        <v>0</v>
      </c>
      <c r="V4360" t="s">
        <v>0</v>
      </c>
      <c r="W4360">
        <v>4.99</v>
      </c>
      <c r="X4360">
        <v>673532180</v>
      </c>
      <c r="Y4360" t="s">
        <v>0</v>
      </c>
      <c r="Z4360" t="s">
        <v>2</v>
      </c>
      <c r="AA4360" t="s">
        <v>999</v>
      </c>
      <c r="AB4360" t="s">
        <v>0</v>
      </c>
      <c r="AC4360" t="s">
        <v>0</v>
      </c>
      <c r="AD4360" t="s">
        <v>0</v>
      </c>
      <c r="AI4360" s="1" t="str">
        <f>CONCATENATE(MONTH(L4360),"/",1,"/",YEAR(L4360))</f>
        <v>12/1/2013</v>
      </c>
      <c r="AJ4360" s="1">
        <f>SUMIFS([1]Currency!A:A,[1]Currency!B:B,Sales!AI4360,[1]Currency!C:C,Sales!R4360)</f>
        <v>1</v>
      </c>
      <c r="AK4360" s="1">
        <f>AJ4360*J4360*K4360</f>
        <v>2.99</v>
      </c>
      <c r="AL4360" s="1" t="str">
        <f>VLOOKUP(S4360,[1]Region!A:B,2,FALSE)</f>
        <v>Brazil</v>
      </c>
      <c r="AM4360" s="1">
        <f>SUMIFS([1]Encoding!D:D,[1]Encoding!B:B,Sales!AL4360,[1]Encoding!A:A,Sales!C4360)</f>
        <v>0.2</v>
      </c>
      <c r="AN4360" s="1">
        <f>SUMIFS([1]Encoding!Q:Q,[1]Encoding!B:B,Sales!AL4360,[1]Encoding!A:A,Sales!C4360)</f>
        <v>4.8000000000000001E-2</v>
      </c>
      <c r="AO4360" s="1">
        <f>AK4360*(1-AN4360)</f>
        <v>2.8464800000000001</v>
      </c>
      <c r="AP4360" s="1">
        <f>AO4360*(1-AM4360)</f>
        <v>2.2771840000000001</v>
      </c>
    </row>
    <row r="4361" spans="1:42">
      <c r="A4361" t="s">
        <v>12</v>
      </c>
      <c r="B4361" t="s">
        <v>11</v>
      </c>
      <c r="C4361" t="s">
        <v>999</v>
      </c>
      <c r="D4361" t="s">
        <v>0</v>
      </c>
      <c r="E4361" t="s">
        <v>0</v>
      </c>
      <c r="F4361" t="s">
        <v>1003</v>
      </c>
      <c r="G4361" t="s">
        <v>1002</v>
      </c>
      <c r="H4361" t="s">
        <v>1001</v>
      </c>
      <c r="I4361" t="s">
        <v>7</v>
      </c>
      <c r="J4361">
        <v>1</v>
      </c>
      <c r="K4361">
        <v>2.99</v>
      </c>
      <c r="L4361" s="2">
        <v>41605</v>
      </c>
      <c r="M4361">
        <v>28002697985426</v>
      </c>
      <c r="N4361" t="s">
        <v>1909</v>
      </c>
      <c r="O4361">
        <v>5532713339</v>
      </c>
      <c r="P4361" s="2">
        <v>41605</v>
      </c>
      <c r="Q4361" t="s">
        <v>5</v>
      </c>
      <c r="R4361" t="s">
        <v>3</v>
      </c>
      <c r="S4361" t="s">
        <v>4</v>
      </c>
      <c r="T4361" t="s">
        <v>3</v>
      </c>
      <c r="U4361" t="s">
        <v>0</v>
      </c>
      <c r="V4361" t="s">
        <v>0</v>
      </c>
      <c r="W4361">
        <v>4.99</v>
      </c>
      <c r="X4361">
        <v>673532180</v>
      </c>
      <c r="Y4361" t="s">
        <v>0</v>
      </c>
      <c r="Z4361" t="s">
        <v>2</v>
      </c>
      <c r="AA4361" t="s">
        <v>999</v>
      </c>
      <c r="AB4361" t="s">
        <v>0</v>
      </c>
      <c r="AC4361" t="s">
        <v>0</v>
      </c>
      <c r="AD4361" t="s">
        <v>0</v>
      </c>
      <c r="AI4361" s="1" t="str">
        <f>CONCATENATE(MONTH(L4361),"/",1,"/",YEAR(L4361))</f>
        <v>11/1/2013</v>
      </c>
      <c r="AJ4361" s="1">
        <f>SUMIFS([1]Currency!A:A,[1]Currency!B:B,Sales!AI4361,[1]Currency!C:C,Sales!R4361)</f>
        <v>1</v>
      </c>
      <c r="AK4361" s="1">
        <f>AJ4361*J4361*K4361</f>
        <v>2.99</v>
      </c>
      <c r="AL4361" s="1" t="str">
        <f>VLOOKUP(S4361,[1]Region!A:B,2,FALSE)</f>
        <v>Brazil</v>
      </c>
      <c r="AM4361" s="1">
        <f>SUMIFS([1]Encoding!D:D,[1]Encoding!B:B,Sales!AL4361,[1]Encoding!A:A,Sales!C4361)</f>
        <v>0.2</v>
      </c>
      <c r="AN4361" s="1">
        <f>SUMIFS([1]Encoding!Q:Q,[1]Encoding!B:B,Sales!AL4361,[1]Encoding!A:A,Sales!C4361)</f>
        <v>4.8000000000000001E-2</v>
      </c>
      <c r="AO4361" s="1">
        <f>AK4361*(1-AN4361)</f>
        <v>2.8464800000000001</v>
      </c>
      <c r="AP4361" s="1">
        <f>AO4361*(1-AM4361)</f>
        <v>2.2771840000000001</v>
      </c>
    </row>
    <row r="4362" spans="1:42">
      <c r="A4362" t="s">
        <v>12</v>
      </c>
      <c r="B4362" t="s">
        <v>11</v>
      </c>
      <c r="C4362" t="s">
        <v>999</v>
      </c>
      <c r="D4362" t="s">
        <v>0</v>
      </c>
      <c r="E4362" t="s">
        <v>0</v>
      </c>
      <c r="F4362" t="s">
        <v>1003</v>
      </c>
      <c r="G4362" t="s">
        <v>1002</v>
      </c>
      <c r="H4362" t="s">
        <v>1001</v>
      </c>
      <c r="I4362" t="s">
        <v>7</v>
      </c>
      <c r="J4362">
        <v>1</v>
      </c>
      <c r="K4362">
        <v>2.39</v>
      </c>
      <c r="L4362" s="2">
        <v>41605</v>
      </c>
      <c r="M4362">
        <v>98000890666561</v>
      </c>
      <c r="N4362" t="s">
        <v>29</v>
      </c>
      <c r="O4362">
        <v>2185666009</v>
      </c>
      <c r="P4362" s="2">
        <v>41605</v>
      </c>
      <c r="Q4362" t="s">
        <v>5</v>
      </c>
      <c r="R4362" t="s">
        <v>3</v>
      </c>
      <c r="S4362" t="s">
        <v>16</v>
      </c>
      <c r="T4362" t="s">
        <v>3</v>
      </c>
      <c r="U4362" t="s">
        <v>0</v>
      </c>
      <c r="V4362" t="s">
        <v>0</v>
      </c>
      <c r="W4362">
        <v>3.99</v>
      </c>
      <c r="X4362">
        <v>673532180</v>
      </c>
      <c r="Y4362" t="s">
        <v>0</v>
      </c>
      <c r="Z4362" t="s">
        <v>15</v>
      </c>
      <c r="AA4362" t="s">
        <v>999</v>
      </c>
      <c r="AB4362" t="s">
        <v>0</v>
      </c>
      <c r="AC4362" t="s">
        <v>0</v>
      </c>
      <c r="AD4362" t="s">
        <v>0</v>
      </c>
      <c r="AI4362" s="1" t="str">
        <f>CONCATENATE(MONTH(L4362),"/",1,"/",YEAR(L4362))</f>
        <v>11/1/2013</v>
      </c>
      <c r="AJ4362" s="1">
        <f>SUMIFS([1]Currency!A:A,[1]Currency!B:B,Sales!AI4362,[1]Currency!C:C,Sales!R4362)</f>
        <v>1</v>
      </c>
      <c r="AK4362" s="1">
        <f>AJ4362*J4362*K4362</f>
        <v>2.39</v>
      </c>
      <c r="AL4362" s="1" t="str">
        <f>VLOOKUP(S4362,[1]Region!A:B,2,FALSE)</f>
        <v>Latam</v>
      </c>
      <c r="AM4362" s="1">
        <f>SUMIFS([1]Encoding!D:D,[1]Encoding!B:B,Sales!AL4362,[1]Encoding!A:A,Sales!C4362)</f>
        <v>0.2</v>
      </c>
      <c r="AN4362" s="1">
        <f>SUMIFS([1]Encoding!Q:Q,[1]Encoding!B:B,Sales!AL4362,[1]Encoding!A:A,Sales!C4362)</f>
        <v>0</v>
      </c>
      <c r="AO4362" s="1">
        <f>AK4362*(1-AN4362)</f>
        <v>2.39</v>
      </c>
      <c r="AP4362" s="1">
        <f>AO4362*(1-AM4362)</f>
        <v>1.9120000000000001</v>
      </c>
    </row>
    <row r="4363" spans="1:42">
      <c r="A4363" t="s">
        <v>12</v>
      </c>
      <c r="B4363" t="s">
        <v>11</v>
      </c>
      <c r="C4363" t="s">
        <v>999</v>
      </c>
      <c r="D4363" t="s">
        <v>0</v>
      </c>
      <c r="E4363" t="s">
        <v>0</v>
      </c>
      <c r="F4363" t="s">
        <v>1003</v>
      </c>
      <c r="G4363" t="s">
        <v>1002</v>
      </c>
      <c r="H4363" t="s">
        <v>1001</v>
      </c>
      <c r="I4363" t="s">
        <v>7</v>
      </c>
      <c r="J4363">
        <v>1</v>
      </c>
      <c r="K4363">
        <v>2.99</v>
      </c>
      <c r="L4363" s="2">
        <v>41608</v>
      </c>
      <c r="M4363">
        <v>63002386114160</v>
      </c>
      <c r="N4363" t="s">
        <v>1908</v>
      </c>
      <c r="O4363">
        <v>5110945414</v>
      </c>
      <c r="P4363" s="2">
        <v>41608</v>
      </c>
      <c r="Q4363" t="s">
        <v>5</v>
      </c>
      <c r="R4363" t="s">
        <v>3</v>
      </c>
      <c r="S4363" t="s">
        <v>4</v>
      </c>
      <c r="T4363" t="s">
        <v>3</v>
      </c>
      <c r="U4363" t="s">
        <v>0</v>
      </c>
      <c r="V4363" t="s">
        <v>0</v>
      </c>
      <c r="W4363">
        <v>4.99</v>
      </c>
      <c r="X4363">
        <v>673532180</v>
      </c>
      <c r="Y4363" t="s">
        <v>0</v>
      </c>
      <c r="Z4363" t="s">
        <v>2</v>
      </c>
      <c r="AA4363" t="s">
        <v>999</v>
      </c>
      <c r="AB4363" t="s">
        <v>0</v>
      </c>
      <c r="AC4363" t="s">
        <v>0</v>
      </c>
      <c r="AD4363" t="s">
        <v>0</v>
      </c>
      <c r="AI4363" s="1" t="str">
        <f>CONCATENATE(MONTH(L4363),"/",1,"/",YEAR(L4363))</f>
        <v>11/1/2013</v>
      </c>
      <c r="AJ4363" s="1">
        <f>SUMIFS([1]Currency!A:A,[1]Currency!B:B,Sales!AI4363,[1]Currency!C:C,Sales!R4363)</f>
        <v>1</v>
      </c>
      <c r="AK4363" s="1">
        <f>AJ4363*J4363*K4363</f>
        <v>2.99</v>
      </c>
      <c r="AL4363" s="1" t="str">
        <f>VLOOKUP(S4363,[1]Region!A:B,2,FALSE)</f>
        <v>Brazil</v>
      </c>
      <c r="AM4363" s="1">
        <f>SUMIFS([1]Encoding!D:D,[1]Encoding!B:B,Sales!AL4363,[1]Encoding!A:A,Sales!C4363)</f>
        <v>0.2</v>
      </c>
      <c r="AN4363" s="1">
        <f>SUMIFS([1]Encoding!Q:Q,[1]Encoding!B:B,Sales!AL4363,[1]Encoding!A:A,Sales!C4363)</f>
        <v>4.8000000000000001E-2</v>
      </c>
      <c r="AO4363" s="1">
        <f>AK4363*(1-AN4363)</f>
        <v>2.8464800000000001</v>
      </c>
      <c r="AP4363" s="1">
        <f>AO4363*(1-AM4363)</f>
        <v>2.2771840000000001</v>
      </c>
    </row>
    <row r="4364" spans="1:42">
      <c r="A4364" t="s">
        <v>12</v>
      </c>
      <c r="B4364" t="s">
        <v>11</v>
      </c>
      <c r="C4364" t="s">
        <v>999</v>
      </c>
      <c r="D4364" t="s">
        <v>0</v>
      </c>
      <c r="E4364" t="s">
        <v>0</v>
      </c>
      <c r="F4364" t="s">
        <v>1003</v>
      </c>
      <c r="G4364" t="s">
        <v>1002</v>
      </c>
      <c r="H4364" t="s">
        <v>1001</v>
      </c>
      <c r="I4364" t="s">
        <v>7</v>
      </c>
      <c r="J4364">
        <v>1</v>
      </c>
      <c r="K4364">
        <v>2.99</v>
      </c>
      <c r="L4364" s="2">
        <v>41604</v>
      </c>
      <c r="M4364">
        <v>35002261779458</v>
      </c>
      <c r="N4364" t="s">
        <v>256</v>
      </c>
      <c r="O4364">
        <v>1468112804</v>
      </c>
      <c r="P4364" s="2">
        <v>41604</v>
      </c>
      <c r="Q4364" t="s">
        <v>5</v>
      </c>
      <c r="R4364" t="s">
        <v>3</v>
      </c>
      <c r="S4364" t="s">
        <v>4</v>
      </c>
      <c r="T4364" t="s">
        <v>3</v>
      </c>
      <c r="U4364" t="s">
        <v>0</v>
      </c>
      <c r="V4364" t="s">
        <v>0</v>
      </c>
      <c r="W4364">
        <v>4.99</v>
      </c>
      <c r="X4364">
        <v>673532180</v>
      </c>
      <c r="Y4364" t="s">
        <v>0</v>
      </c>
      <c r="Z4364" t="s">
        <v>2</v>
      </c>
      <c r="AA4364" t="s">
        <v>999</v>
      </c>
      <c r="AB4364" t="s">
        <v>0</v>
      </c>
      <c r="AC4364" t="s">
        <v>0</v>
      </c>
      <c r="AD4364" t="s">
        <v>0</v>
      </c>
      <c r="AI4364" s="1" t="str">
        <f>CONCATENATE(MONTH(L4364),"/",1,"/",YEAR(L4364))</f>
        <v>11/1/2013</v>
      </c>
      <c r="AJ4364" s="1">
        <f>SUMIFS([1]Currency!A:A,[1]Currency!B:B,Sales!AI4364,[1]Currency!C:C,Sales!R4364)</f>
        <v>1</v>
      </c>
      <c r="AK4364" s="1">
        <f>AJ4364*J4364*K4364</f>
        <v>2.99</v>
      </c>
      <c r="AL4364" s="1" t="str">
        <f>VLOOKUP(S4364,[1]Region!A:B,2,FALSE)</f>
        <v>Brazil</v>
      </c>
      <c r="AM4364" s="1">
        <f>SUMIFS([1]Encoding!D:D,[1]Encoding!B:B,Sales!AL4364,[1]Encoding!A:A,Sales!C4364)</f>
        <v>0.2</v>
      </c>
      <c r="AN4364" s="1">
        <f>SUMIFS([1]Encoding!Q:Q,[1]Encoding!B:B,Sales!AL4364,[1]Encoding!A:A,Sales!C4364)</f>
        <v>4.8000000000000001E-2</v>
      </c>
      <c r="AO4364" s="1">
        <f>AK4364*(1-AN4364)</f>
        <v>2.8464800000000001</v>
      </c>
      <c r="AP4364" s="1">
        <f>AO4364*(1-AM4364)</f>
        <v>2.2771840000000001</v>
      </c>
    </row>
    <row r="4365" spans="1:42">
      <c r="A4365" t="s">
        <v>12</v>
      </c>
      <c r="B4365" t="s">
        <v>11</v>
      </c>
      <c r="C4365" t="s">
        <v>999</v>
      </c>
      <c r="D4365" t="s">
        <v>0</v>
      </c>
      <c r="E4365" t="s">
        <v>0</v>
      </c>
      <c r="F4365" t="s">
        <v>1003</v>
      </c>
      <c r="G4365" t="s">
        <v>1002</v>
      </c>
      <c r="H4365" t="s">
        <v>1001</v>
      </c>
      <c r="I4365" t="s">
        <v>7</v>
      </c>
      <c r="J4365">
        <v>1</v>
      </c>
      <c r="K4365">
        <v>2.99</v>
      </c>
      <c r="L4365" s="2">
        <v>41607</v>
      </c>
      <c r="M4365">
        <v>71001216026049</v>
      </c>
      <c r="N4365" t="s">
        <v>1907</v>
      </c>
      <c r="O4365">
        <v>6359150519</v>
      </c>
      <c r="P4365" s="2">
        <v>41607</v>
      </c>
      <c r="Q4365" t="s">
        <v>5</v>
      </c>
      <c r="R4365" t="s">
        <v>3</v>
      </c>
      <c r="S4365" t="s">
        <v>4</v>
      </c>
      <c r="T4365" t="s">
        <v>3</v>
      </c>
      <c r="U4365" t="s">
        <v>0</v>
      </c>
      <c r="V4365" t="s">
        <v>0</v>
      </c>
      <c r="W4365">
        <v>4.99</v>
      </c>
      <c r="X4365">
        <v>673532180</v>
      </c>
      <c r="Y4365" t="s">
        <v>0</v>
      </c>
      <c r="Z4365" t="s">
        <v>2</v>
      </c>
      <c r="AA4365" t="s">
        <v>999</v>
      </c>
      <c r="AB4365" t="s">
        <v>0</v>
      </c>
      <c r="AC4365" t="s">
        <v>0</v>
      </c>
      <c r="AD4365" t="s">
        <v>0</v>
      </c>
      <c r="AI4365" s="1" t="str">
        <f>CONCATENATE(MONTH(L4365),"/",1,"/",YEAR(L4365))</f>
        <v>11/1/2013</v>
      </c>
      <c r="AJ4365" s="1">
        <f>SUMIFS([1]Currency!A:A,[1]Currency!B:B,Sales!AI4365,[1]Currency!C:C,Sales!R4365)</f>
        <v>1</v>
      </c>
      <c r="AK4365" s="1">
        <f>AJ4365*J4365*K4365</f>
        <v>2.99</v>
      </c>
      <c r="AL4365" s="1" t="str">
        <f>VLOOKUP(S4365,[1]Region!A:B,2,FALSE)</f>
        <v>Brazil</v>
      </c>
      <c r="AM4365" s="1">
        <f>SUMIFS([1]Encoding!D:D,[1]Encoding!B:B,Sales!AL4365,[1]Encoding!A:A,Sales!C4365)</f>
        <v>0.2</v>
      </c>
      <c r="AN4365" s="1">
        <f>SUMIFS([1]Encoding!Q:Q,[1]Encoding!B:B,Sales!AL4365,[1]Encoding!A:A,Sales!C4365)</f>
        <v>4.8000000000000001E-2</v>
      </c>
      <c r="AO4365" s="1">
        <f>AK4365*(1-AN4365)</f>
        <v>2.8464800000000001</v>
      </c>
      <c r="AP4365" s="1">
        <f>AO4365*(1-AM4365)</f>
        <v>2.2771840000000001</v>
      </c>
    </row>
    <row r="4366" spans="1:42">
      <c r="A4366" t="s">
        <v>12</v>
      </c>
      <c r="B4366" t="s">
        <v>11</v>
      </c>
      <c r="C4366" t="s">
        <v>999</v>
      </c>
      <c r="D4366" t="s">
        <v>0</v>
      </c>
      <c r="E4366" t="s">
        <v>0</v>
      </c>
      <c r="F4366" t="s">
        <v>1003</v>
      </c>
      <c r="G4366" t="s">
        <v>1002</v>
      </c>
      <c r="H4366" t="s">
        <v>1001</v>
      </c>
      <c r="I4366" t="s">
        <v>7</v>
      </c>
      <c r="J4366">
        <v>1</v>
      </c>
      <c r="K4366">
        <v>2.99</v>
      </c>
      <c r="L4366" s="2">
        <v>41604</v>
      </c>
      <c r="M4366">
        <v>99001253117048</v>
      </c>
      <c r="N4366" t="s">
        <v>1906</v>
      </c>
      <c r="O4366">
        <v>8130478614</v>
      </c>
      <c r="P4366" s="2">
        <v>41604</v>
      </c>
      <c r="Q4366" t="s">
        <v>5</v>
      </c>
      <c r="R4366" t="s">
        <v>3</v>
      </c>
      <c r="S4366" t="s">
        <v>4</v>
      </c>
      <c r="T4366" t="s">
        <v>3</v>
      </c>
      <c r="U4366" t="s">
        <v>0</v>
      </c>
      <c r="V4366" t="s">
        <v>0</v>
      </c>
      <c r="W4366">
        <v>4.99</v>
      </c>
      <c r="X4366">
        <v>673532180</v>
      </c>
      <c r="Y4366" t="s">
        <v>0</v>
      </c>
      <c r="Z4366" t="s">
        <v>2</v>
      </c>
      <c r="AA4366" t="s">
        <v>999</v>
      </c>
      <c r="AB4366" t="s">
        <v>0</v>
      </c>
      <c r="AC4366" t="s">
        <v>0</v>
      </c>
      <c r="AD4366" t="s">
        <v>0</v>
      </c>
      <c r="AI4366" s="1" t="str">
        <f>CONCATENATE(MONTH(L4366),"/",1,"/",YEAR(L4366))</f>
        <v>11/1/2013</v>
      </c>
      <c r="AJ4366" s="1">
        <f>SUMIFS([1]Currency!A:A,[1]Currency!B:B,Sales!AI4366,[1]Currency!C:C,Sales!R4366)</f>
        <v>1</v>
      </c>
      <c r="AK4366" s="1">
        <f>AJ4366*J4366*K4366</f>
        <v>2.99</v>
      </c>
      <c r="AL4366" s="1" t="str">
        <f>VLOOKUP(S4366,[1]Region!A:B,2,FALSE)</f>
        <v>Brazil</v>
      </c>
      <c r="AM4366" s="1">
        <f>SUMIFS([1]Encoding!D:D,[1]Encoding!B:B,Sales!AL4366,[1]Encoding!A:A,Sales!C4366)</f>
        <v>0.2</v>
      </c>
      <c r="AN4366" s="1">
        <f>SUMIFS([1]Encoding!Q:Q,[1]Encoding!B:B,Sales!AL4366,[1]Encoding!A:A,Sales!C4366)</f>
        <v>4.8000000000000001E-2</v>
      </c>
      <c r="AO4366" s="1">
        <f>AK4366*(1-AN4366)</f>
        <v>2.8464800000000001</v>
      </c>
      <c r="AP4366" s="1">
        <f>AO4366*(1-AM4366)</f>
        <v>2.2771840000000001</v>
      </c>
    </row>
    <row r="4367" spans="1:42">
      <c r="A4367" t="s">
        <v>12</v>
      </c>
      <c r="B4367" t="s">
        <v>11</v>
      </c>
      <c r="C4367" t="s">
        <v>999</v>
      </c>
      <c r="D4367" t="s">
        <v>0</v>
      </c>
      <c r="E4367" t="s">
        <v>0</v>
      </c>
      <c r="F4367" t="s">
        <v>1003</v>
      </c>
      <c r="G4367" t="s">
        <v>1002</v>
      </c>
      <c r="H4367" t="s">
        <v>1001</v>
      </c>
      <c r="I4367" t="s">
        <v>7</v>
      </c>
      <c r="J4367">
        <v>1</v>
      </c>
      <c r="K4367">
        <v>2.99</v>
      </c>
      <c r="L4367" s="2">
        <v>41607</v>
      </c>
      <c r="M4367">
        <v>62003061218185</v>
      </c>
      <c r="N4367" t="s">
        <v>1905</v>
      </c>
      <c r="O4367">
        <v>6670019439</v>
      </c>
      <c r="P4367" s="2">
        <v>41607</v>
      </c>
      <c r="Q4367" t="s">
        <v>5</v>
      </c>
      <c r="R4367" t="s">
        <v>3</v>
      </c>
      <c r="S4367" t="s">
        <v>4</v>
      </c>
      <c r="T4367" t="s">
        <v>3</v>
      </c>
      <c r="U4367" t="s">
        <v>0</v>
      </c>
      <c r="V4367" t="s">
        <v>0</v>
      </c>
      <c r="W4367">
        <v>4.99</v>
      </c>
      <c r="X4367">
        <v>673532180</v>
      </c>
      <c r="Y4367" t="s">
        <v>0</v>
      </c>
      <c r="Z4367" t="s">
        <v>2</v>
      </c>
      <c r="AA4367" t="s">
        <v>999</v>
      </c>
      <c r="AB4367" t="s">
        <v>0</v>
      </c>
      <c r="AC4367" t="s">
        <v>0</v>
      </c>
      <c r="AD4367" t="s">
        <v>0</v>
      </c>
      <c r="AI4367" s="1" t="str">
        <f>CONCATENATE(MONTH(L4367),"/",1,"/",YEAR(L4367))</f>
        <v>11/1/2013</v>
      </c>
      <c r="AJ4367" s="1">
        <f>SUMIFS([1]Currency!A:A,[1]Currency!B:B,Sales!AI4367,[1]Currency!C:C,Sales!R4367)</f>
        <v>1</v>
      </c>
      <c r="AK4367" s="1">
        <f>AJ4367*J4367*K4367</f>
        <v>2.99</v>
      </c>
      <c r="AL4367" s="1" t="str">
        <f>VLOOKUP(S4367,[1]Region!A:B,2,FALSE)</f>
        <v>Brazil</v>
      </c>
      <c r="AM4367" s="1">
        <f>SUMIFS([1]Encoding!D:D,[1]Encoding!B:B,Sales!AL4367,[1]Encoding!A:A,Sales!C4367)</f>
        <v>0.2</v>
      </c>
      <c r="AN4367" s="1">
        <f>SUMIFS([1]Encoding!Q:Q,[1]Encoding!B:B,Sales!AL4367,[1]Encoding!A:A,Sales!C4367)</f>
        <v>4.8000000000000001E-2</v>
      </c>
      <c r="AO4367" s="1">
        <f>AK4367*(1-AN4367)</f>
        <v>2.8464800000000001</v>
      </c>
      <c r="AP4367" s="1">
        <f>AO4367*(1-AM4367)</f>
        <v>2.2771840000000001</v>
      </c>
    </row>
    <row r="4368" spans="1:42">
      <c r="A4368" t="s">
        <v>12</v>
      </c>
      <c r="B4368" t="s">
        <v>11</v>
      </c>
      <c r="C4368" t="s">
        <v>999</v>
      </c>
      <c r="D4368" t="s">
        <v>0</v>
      </c>
      <c r="E4368" t="s">
        <v>0</v>
      </c>
      <c r="F4368" t="s">
        <v>1003</v>
      </c>
      <c r="G4368" t="s">
        <v>1002</v>
      </c>
      <c r="H4368" t="s">
        <v>1001</v>
      </c>
      <c r="I4368" t="s">
        <v>7</v>
      </c>
      <c r="J4368">
        <v>1</v>
      </c>
      <c r="K4368">
        <v>3.49</v>
      </c>
      <c r="L4368" s="2">
        <v>41608</v>
      </c>
      <c r="M4368">
        <v>61003053299267</v>
      </c>
      <c r="N4368">
        <v>12345</v>
      </c>
      <c r="O4368">
        <v>5239854454</v>
      </c>
      <c r="P4368" s="2">
        <v>41608</v>
      </c>
      <c r="Q4368" t="s">
        <v>5</v>
      </c>
      <c r="R4368" t="s">
        <v>3</v>
      </c>
      <c r="S4368" t="s">
        <v>32</v>
      </c>
      <c r="T4368" t="s">
        <v>3</v>
      </c>
      <c r="U4368" t="s">
        <v>0</v>
      </c>
      <c r="V4368" t="s">
        <v>0</v>
      </c>
      <c r="W4368">
        <v>4.99</v>
      </c>
      <c r="X4368">
        <v>673532180</v>
      </c>
      <c r="Y4368" t="s">
        <v>0</v>
      </c>
      <c r="Z4368" t="s">
        <v>2</v>
      </c>
      <c r="AA4368" t="s">
        <v>999</v>
      </c>
      <c r="AB4368" t="s">
        <v>0</v>
      </c>
      <c r="AC4368" t="s">
        <v>0</v>
      </c>
      <c r="AD4368" t="s">
        <v>0</v>
      </c>
      <c r="AI4368" s="1" t="str">
        <f>CONCATENATE(MONTH(L4368),"/",1,"/",YEAR(L4368))</f>
        <v>11/1/2013</v>
      </c>
      <c r="AJ4368" s="1">
        <f>SUMIFS([1]Currency!A:A,[1]Currency!B:B,Sales!AI4368,[1]Currency!C:C,Sales!R4368)</f>
        <v>1</v>
      </c>
      <c r="AK4368" s="1">
        <f>AJ4368*J4368*K4368</f>
        <v>3.49</v>
      </c>
      <c r="AL4368" s="1" t="str">
        <f>VLOOKUP(S4368,[1]Region!A:B,2,FALSE)</f>
        <v>Latam</v>
      </c>
      <c r="AM4368" s="1">
        <f>SUMIFS([1]Encoding!D:D,[1]Encoding!B:B,Sales!AL4368,[1]Encoding!A:A,Sales!C4368)</f>
        <v>0.2</v>
      </c>
      <c r="AN4368" s="1">
        <f>SUMIFS([1]Encoding!Q:Q,[1]Encoding!B:B,Sales!AL4368,[1]Encoding!A:A,Sales!C4368)</f>
        <v>0</v>
      </c>
      <c r="AO4368" s="1">
        <f>AK4368*(1-AN4368)</f>
        <v>3.49</v>
      </c>
      <c r="AP4368" s="1">
        <f>AO4368*(1-AM4368)</f>
        <v>2.7920000000000003</v>
      </c>
    </row>
    <row r="4369" spans="1:42">
      <c r="A4369" t="s">
        <v>12</v>
      </c>
      <c r="B4369" t="s">
        <v>11</v>
      </c>
      <c r="C4369" t="s">
        <v>999</v>
      </c>
      <c r="D4369" t="s">
        <v>0</v>
      </c>
      <c r="E4369" t="s">
        <v>0</v>
      </c>
      <c r="F4369" t="s">
        <v>1003</v>
      </c>
      <c r="G4369" t="s">
        <v>1002</v>
      </c>
      <c r="H4369" t="s">
        <v>1001</v>
      </c>
      <c r="I4369" t="s">
        <v>7</v>
      </c>
      <c r="J4369">
        <v>1</v>
      </c>
      <c r="K4369">
        <v>2.99</v>
      </c>
      <c r="L4369" s="2">
        <v>41607</v>
      </c>
      <c r="M4369">
        <v>30002712344992</v>
      </c>
      <c r="N4369">
        <v>1546</v>
      </c>
      <c r="O4369">
        <v>5155464634</v>
      </c>
      <c r="P4369" s="2">
        <v>41607</v>
      </c>
      <c r="Q4369" t="s">
        <v>5</v>
      </c>
      <c r="R4369" t="s">
        <v>3</v>
      </c>
      <c r="S4369" t="s">
        <v>16</v>
      </c>
      <c r="T4369" t="s">
        <v>3</v>
      </c>
      <c r="U4369" t="s">
        <v>0</v>
      </c>
      <c r="V4369" t="s">
        <v>0</v>
      </c>
      <c r="W4369">
        <v>4.99</v>
      </c>
      <c r="X4369">
        <v>673532180</v>
      </c>
      <c r="Y4369" t="s">
        <v>0</v>
      </c>
      <c r="Z4369" t="s">
        <v>2</v>
      </c>
      <c r="AA4369" t="s">
        <v>999</v>
      </c>
      <c r="AB4369" t="s">
        <v>0</v>
      </c>
      <c r="AC4369" t="s">
        <v>0</v>
      </c>
      <c r="AD4369" t="s">
        <v>0</v>
      </c>
      <c r="AI4369" s="1" t="str">
        <f>CONCATENATE(MONTH(L4369),"/",1,"/",YEAR(L4369))</f>
        <v>11/1/2013</v>
      </c>
      <c r="AJ4369" s="1">
        <f>SUMIFS([1]Currency!A:A,[1]Currency!B:B,Sales!AI4369,[1]Currency!C:C,Sales!R4369)</f>
        <v>1</v>
      </c>
      <c r="AK4369" s="1">
        <f>AJ4369*J4369*K4369</f>
        <v>2.99</v>
      </c>
      <c r="AL4369" s="1" t="str">
        <f>VLOOKUP(S4369,[1]Region!A:B,2,FALSE)</f>
        <v>Latam</v>
      </c>
      <c r="AM4369" s="1">
        <f>SUMIFS([1]Encoding!D:D,[1]Encoding!B:B,Sales!AL4369,[1]Encoding!A:A,Sales!C4369)</f>
        <v>0.2</v>
      </c>
      <c r="AN4369" s="1">
        <f>SUMIFS([1]Encoding!Q:Q,[1]Encoding!B:B,Sales!AL4369,[1]Encoding!A:A,Sales!C4369)</f>
        <v>0</v>
      </c>
      <c r="AO4369" s="1">
        <f>AK4369*(1-AN4369)</f>
        <v>2.99</v>
      </c>
      <c r="AP4369" s="1">
        <f>AO4369*(1-AM4369)</f>
        <v>2.3920000000000003</v>
      </c>
    </row>
    <row r="4370" spans="1:42">
      <c r="A4370" t="s">
        <v>12</v>
      </c>
      <c r="B4370" t="s">
        <v>11</v>
      </c>
      <c r="C4370" t="s">
        <v>999</v>
      </c>
      <c r="D4370" t="s">
        <v>0</v>
      </c>
      <c r="E4370" t="s">
        <v>0</v>
      </c>
      <c r="F4370" t="s">
        <v>1003</v>
      </c>
      <c r="G4370" t="s">
        <v>1002</v>
      </c>
      <c r="H4370" t="s">
        <v>1001</v>
      </c>
      <c r="I4370" t="s">
        <v>23</v>
      </c>
      <c r="J4370">
        <v>1</v>
      </c>
      <c r="K4370">
        <v>14</v>
      </c>
      <c r="L4370" s="2">
        <v>41604</v>
      </c>
      <c r="M4370">
        <v>71001211140616</v>
      </c>
      <c r="N4370" t="s">
        <v>1904</v>
      </c>
      <c r="O4370">
        <v>6362550314</v>
      </c>
      <c r="P4370" s="2">
        <v>41604</v>
      </c>
      <c r="Q4370" t="s">
        <v>5</v>
      </c>
      <c r="R4370" t="s">
        <v>3</v>
      </c>
      <c r="S4370" t="s">
        <v>4</v>
      </c>
      <c r="T4370" t="s">
        <v>3</v>
      </c>
      <c r="U4370" t="s">
        <v>0</v>
      </c>
      <c r="V4370" t="s">
        <v>0</v>
      </c>
      <c r="W4370">
        <v>19.989999999999998</v>
      </c>
      <c r="X4370">
        <v>673532180</v>
      </c>
      <c r="Y4370" t="s">
        <v>0</v>
      </c>
      <c r="Z4370" t="s">
        <v>2</v>
      </c>
      <c r="AA4370" t="s">
        <v>999</v>
      </c>
      <c r="AB4370" t="s">
        <v>0</v>
      </c>
      <c r="AC4370" t="s">
        <v>0</v>
      </c>
      <c r="AD4370" t="s">
        <v>0</v>
      </c>
      <c r="AI4370" s="1" t="str">
        <f>CONCATENATE(MONTH(L4370),"/",1,"/",YEAR(L4370))</f>
        <v>11/1/2013</v>
      </c>
      <c r="AJ4370" s="1">
        <f>SUMIFS([1]Currency!A:A,[1]Currency!B:B,Sales!AI4370,[1]Currency!C:C,Sales!R4370)</f>
        <v>1</v>
      </c>
      <c r="AK4370" s="1">
        <f>AJ4370*J4370*K4370</f>
        <v>14</v>
      </c>
      <c r="AL4370" s="1" t="str">
        <f>VLOOKUP(S4370,[1]Region!A:B,2,FALSE)</f>
        <v>Brazil</v>
      </c>
      <c r="AM4370" s="1">
        <f>SUMIFS([1]Encoding!D:D,[1]Encoding!B:B,Sales!AL4370,[1]Encoding!A:A,Sales!C4370)</f>
        <v>0.2</v>
      </c>
      <c r="AN4370" s="1">
        <f>SUMIFS([1]Encoding!Q:Q,[1]Encoding!B:B,Sales!AL4370,[1]Encoding!A:A,Sales!C4370)</f>
        <v>4.8000000000000001E-2</v>
      </c>
      <c r="AO4370" s="1">
        <f>AK4370*(1-AN4370)</f>
        <v>13.327999999999999</v>
      </c>
      <c r="AP4370" s="1">
        <f>AO4370*(1-AM4370)</f>
        <v>10.6624</v>
      </c>
    </row>
    <row r="4371" spans="1:42">
      <c r="A4371" t="s">
        <v>12</v>
      </c>
      <c r="B4371" t="s">
        <v>11</v>
      </c>
      <c r="C4371" t="s">
        <v>999</v>
      </c>
      <c r="D4371" t="s">
        <v>0</v>
      </c>
      <c r="E4371" t="s">
        <v>0</v>
      </c>
      <c r="F4371" t="s">
        <v>1003</v>
      </c>
      <c r="G4371" t="s">
        <v>1002</v>
      </c>
      <c r="H4371" t="s">
        <v>1001</v>
      </c>
      <c r="I4371" t="s">
        <v>7</v>
      </c>
      <c r="J4371">
        <v>1</v>
      </c>
      <c r="K4371">
        <v>2.99</v>
      </c>
      <c r="L4371" s="2">
        <v>41608</v>
      </c>
      <c r="M4371">
        <v>81002096044867</v>
      </c>
      <c r="N4371" t="s">
        <v>1846</v>
      </c>
      <c r="O4371">
        <v>5985725349</v>
      </c>
      <c r="P4371" s="2">
        <v>41608</v>
      </c>
      <c r="Q4371" t="s">
        <v>5</v>
      </c>
      <c r="R4371" t="s">
        <v>3</v>
      </c>
      <c r="S4371" t="s">
        <v>4</v>
      </c>
      <c r="T4371" t="s">
        <v>3</v>
      </c>
      <c r="U4371" t="s">
        <v>0</v>
      </c>
      <c r="V4371" t="s">
        <v>0</v>
      </c>
      <c r="W4371">
        <v>4.99</v>
      </c>
      <c r="X4371">
        <v>673532180</v>
      </c>
      <c r="Y4371" t="s">
        <v>0</v>
      </c>
      <c r="Z4371" t="s">
        <v>2</v>
      </c>
      <c r="AA4371" t="s">
        <v>999</v>
      </c>
      <c r="AB4371" t="s">
        <v>0</v>
      </c>
      <c r="AC4371" t="s">
        <v>0</v>
      </c>
      <c r="AD4371" t="s">
        <v>0</v>
      </c>
      <c r="AI4371" s="1" t="str">
        <f>CONCATENATE(MONTH(L4371),"/",1,"/",YEAR(L4371))</f>
        <v>11/1/2013</v>
      </c>
      <c r="AJ4371" s="1">
        <f>SUMIFS([1]Currency!A:A,[1]Currency!B:B,Sales!AI4371,[1]Currency!C:C,Sales!R4371)</f>
        <v>1</v>
      </c>
      <c r="AK4371" s="1">
        <f>AJ4371*J4371*K4371</f>
        <v>2.99</v>
      </c>
      <c r="AL4371" s="1" t="str">
        <f>VLOOKUP(S4371,[1]Region!A:B,2,FALSE)</f>
        <v>Brazil</v>
      </c>
      <c r="AM4371" s="1">
        <f>SUMIFS([1]Encoding!D:D,[1]Encoding!B:B,Sales!AL4371,[1]Encoding!A:A,Sales!C4371)</f>
        <v>0.2</v>
      </c>
      <c r="AN4371" s="1">
        <f>SUMIFS([1]Encoding!Q:Q,[1]Encoding!B:B,Sales!AL4371,[1]Encoding!A:A,Sales!C4371)</f>
        <v>4.8000000000000001E-2</v>
      </c>
      <c r="AO4371" s="1">
        <f>AK4371*(1-AN4371)</f>
        <v>2.8464800000000001</v>
      </c>
      <c r="AP4371" s="1">
        <f>AO4371*(1-AM4371)</f>
        <v>2.2771840000000001</v>
      </c>
    </row>
    <row r="4372" spans="1:42">
      <c r="A4372" t="s">
        <v>12</v>
      </c>
      <c r="B4372" t="s">
        <v>11</v>
      </c>
      <c r="C4372" t="s">
        <v>999</v>
      </c>
      <c r="D4372" t="s">
        <v>0</v>
      </c>
      <c r="E4372" t="s">
        <v>0</v>
      </c>
      <c r="F4372" t="s">
        <v>1003</v>
      </c>
      <c r="G4372" t="s">
        <v>1002</v>
      </c>
      <c r="H4372" t="s">
        <v>1001</v>
      </c>
      <c r="I4372" t="s">
        <v>7</v>
      </c>
      <c r="J4372">
        <v>1</v>
      </c>
      <c r="K4372">
        <v>2.99</v>
      </c>
      <c r="L4372" s="2">
        <v>41604</v>
      </c>
      <c r="M4372">
        <v>23002671570341</v>
      </c>
      <c r="N4372" t="s">
        <v>1903</v>
      </c>
      <c r="O4372">
        <v>6720738304</v>
      </c>
      <c r="P4372" s="2">
        <v>41604</v>
      </c>
      <c r="Q4372" t="s">
        <v>5</v>
      </c>
      <c r="R4372" t="s">
        <v>3</v>
      </c>
      <c r="S4372" t="s">
        <v>4</v>
      </c>
      <c r="T4372" t="s">
        <v>3</v>
      </c>
      <c r="U4372" t="s">
        <v>0</v>
      </c>
      <c r="V4372" t="s">
        <v>0</v>
      </c>
      <c r="W4372">
        <v>4.99</v>
      </c>
      <c r="X4372">
        <v>673532180</v>
      </c>
      <c r="Y4372" t="s">
        <v>0</v>
      </c>
      <c r="Z4372" t="s">
        <v>2</v>
      </c>
      <c r="AA4372" t="s">
        <v>999</v>
      </c>
      <c r="AB4372" t="s">
        <v>0</v>
      </c>
      <c r="AC4372" t="s">
        <v>0</v>
      </c>
      <c r="AD4372" t="s">
        <v>0</v>
      </c>
      <c r="AI4372" s="1" t="str">
        <f>CONCATENATE(MONTH(L4372),"/",1,"/",YEAR(L4372))</f>
        <v>11/1/2013</v>
      </c>
      <c r="AJ4372" s="1">
        <f>SUMIFS([1]Currency!A:A,[1]Currency!B:B,Sales!AI4372,[1]Currency!C:C,Sales!R4372)</f>
        <v>1</v>
      </c>
      <c r="AK4372" s="1">
        <f>AJ4372*J4372*K4372</f>
        <v>2.99</v>
      </c>
      <c r="AL4372" s="1" t="str">
        <f>VLOOKUP(S4372,[1]Region!A:B,2,FALSE)</f>
        <v>Brazil</v>
      </c>
      <c r="AM4372" s="1">
        <f>SUMIFS([1]Encoding!D:D,[1]Encoding!B:B,Sales!AL4372,[1]Encoding!A:A,Sales!C4372)</f>
        <v>0.2</v>
      </c>
      <c r="AN4372" s="1">
        <f>SUMIFS([1]Encoding!Q:Q,[1]Encoding!B:B,Sales!AL4372,[1]Encoding!A:A,Sales!C4372)</f>
        <v>4.8000000000000001E-2</v>
      </c>
      <c r="AO4372" s="1">
        <f>AK4372*(1-AN4372)</f>
        <v>2.8464800000000001</v>
      </c>
      <c r="AP4372" s="1">
        <f>AO4372*(1-AM4372)</f>
        <v>2.2771840000000001</v>
      </c>
    </row>
    <row r="4373" spans="1:42">
      <c r="A4373" t="s">
        <v>12</v>
      </c>
      <c r="B4373" t="s">
        <v>11</v>
      </c>
      <c r="C4373" t="s">
        <v>999</v>
      </c>
      <c r="D4373" t="s">
        <v>0</v>
      </c>
      <c r="E4373" t="s">
        <v>0</v>
      </c>
      <c r="F4373" t="s">
        <v>1003</v>
      </c>
      <c r="G4373" t="s">
        <v>1002</v>
      </c>
      <c r="H4373" t="s">
        <v>1001</v>
      </c>
      <c r="I4373" t="s">
        <v>7</v>
      </c>
      <c r="J4373">
        <v>1</v>
      </c>
      <c r="K4373">
        <v>2.39</v>
      </c>
      <c r="L4373" s="2">
        <v>41604</v>
      </c>
      <c r="M4373">
        <v>29002510463191</v>
      </c>
      <c r="N4373" t="s">
        <v>1902</v>
      </c>
      <c r="O4373">
        <v>5226185969</v>
      </c>
      <c r="P4373" s="2">
        <v>41604</v>
      </c>
      <c r="Q4373" t="s">
        <v>5</v>
      </c>
      <c r="R4373" t="s">
        <v>3</v>
      </c>
      <c r="S4373" t="s">
        <v>4</v>
      </c>
      <c r="T4373" t="s">
        <v>3</v>
      </c>
      <c r="U4373" t="s">
        <v>0</v>
      </c>
      <c r="V4373" t="s">
        <v>0</v>
      </c>
      <c r="W4373">
        <v>3.99</v>
      </c>
      <c r="X4373">
        <v>673532180</v>
      </c>
      <c r="Y4373" t="s">
        <v>0</v>
      </c>
      <c r="Z4373" t="s">
        <v>15</v>
      </c>
      <c r="AA4373" t="s">
        <v>999</v>
      </c>
      <c r="AB4373" t="s">
        <v>0</v>
      </c>
      <c r="AC4373" t="s">
        <v>0</v>
      </c>
      <c r="AD4373" t="s">
        <v>0</v>
      </c>
      <c r="AI4373" s="1" t="str">
        <f>CONCATENATE(MONTH(L4373),"/",1,"/",YEAR(L4373))</f>
        <v>11/1/2013</v>
      </c>
      <c r="AJ4373" s="1">
        <f>SUMIFS([1]Currency!A:A,[1]Currency!B:B,Sales!AI4373,[1]Currency!C:C,Sales!R4373)</f>
        <v>1</v>
      </c>
      <c r="AK4373" s="1">
        <f>AJ4373*J4373*K4373</f>
        <v>2.39</v>
      </c>
      <c r="AL4373" s="1" t="str">
        <f>VLOOKUP(S4373,[1]Region!A:B,2,FALSE)</f>
        <v>Brazil</v>
      </c>
      <c r="AM4373" s="1">
        <f>SUMIFS([1]Encoding!D:D,[1]Encoding!B:B,Sales!AL4373,[1]Encoding!A:A,Sales!C4373)</f>
        <v>0.2</v>
      </c>
      <c r="AN4373" s="1">
        <f>SUMIFS([1]Encoding!Q:Q,[1]Encoding!B:B,Sales!AL4373,[1]Encoding!A:A,Sales!C4373)</f>
        <v>4.8000000000000001E-2</v>
      </c>
      <c r="AO4373" s="1">
        <f>AK4373*(1-AN4373)</f>
        <v>2.27528</v>
      </c>
      <c r="AP4373" s="1">
        <f>AO4373*(1-AM4373)</f>
        <v>1.8202240000000001</v>
      </c>
    </row>
    <row r="4374" spans="1:42">
      <c r="A4374" t="s">
        <v>12</v>
      </c>
      <c r="B4374" t="s">
        <v>11</v>
      </c>
      <c r="C4374" t="s">
        <v>999</v>
      </c>
      <c r="D4374" t="s">
        <v>0</v>
      </c>
      <c r="E4374" t="s">
        <v>0</v>
      </c>
      <c r="F4374" t="s">
        <v>1003</v>
      </c>
      <c r="G4374" t="s">
        <v>1002</v>
      </c>
      <c r="H4374" t="s">
        <v>1001</v>
      </c>
      <c r="I4374" t="s">
        <v>7</v>
      </c>
      <c r="J4374">
        <v>1</v>
      </c>
      <c r="K4374">
        <v>2.39</v>
      </c>
      <c r="L4374" s="2">
        <v>41609</v>
      </c>
      <c r="M4374">
        <v>22003183617589</v>
      </c>
      <c r="N4374" t="s">
        <v>1901</v>
      </c>
      <c r="O4374">
        <v>6649637099</v>
      </c>
      <c r="P4374" s="2">
        <v>41609</v>
      </c>
      <c r="Q4374" t="s">
        <v>5</v>
      </c>
      <c r="R4374" t="s">
        <v>3</v>
      </c>
      <c r="S4374" t="s">
        <v>4</v>
      </c>
      <c r="T4374" t="s">
        <v>3</v>
      </c>
      <c r="U4374" t="s">
        <v>0</v>
      </c>
      <c r="V4374" t="s">
        <v>0</v>
      </c>
      <c r="W4374">
        <v>3.99</v>
      </c>
      <c r="X4374">
        <v>673532180</v>
      </c>
      <c r="Y4374" t="s">
        <v>0</v>
      </c>
      <c r="Z4374" t="s">
        <v>15</v>
      </c>
      <c r="AA4374" t="s">
        <v>999</v>
      </c>
      <c r="AB4374" t="s">
        <v>0</v>
      </c>
      <c r="AC4374" t="s">
        <v>0</v>
      </c>
      <c r="AD4374" t="s">
        <v>0</v>
      </c>
      <c r="AI4374" s="1" t="str">
        <f>CONCATENATE(MONTH(L4374),"/",1,"/",YEAR(L4374))</f>
        <v>12/1/2013</v>
      </c>
      <c r="AJ4374" s="1">
        <f>SUMIFS([1]Currency!A:A,[1]Currency!B:B,Sales!AI4374,[1]Currency!C:C,Sales!R4374)</f>
        <v>1</v>
      </c>
      <c r="AK4374" s="1">
        <f>AJ4374*J4374*K4374</f>
        <v>2.39</v>
      </c>
      <c r="AL4374" s="1" t="str">
        <f>VLOOKUP(S4374,[1]Region!A:B,2,FALSE)</f>
        <v>Brazil</v>
      </c>
      <c r="AM4374" s="1">
        <f>SUMIFS([1]Encoding!D:D,[1]Encoding!B:B,Sales!AL4374,[1]Encoding!A:A,Sales!C4374)</f>
        <v>0.2</v>
      </c>
      <c r="AN4374" s="1">
        <f>SUMIFS([1]Encoding!Q:Q,[1]Encoding!B:B,Sales!AL4374,[1]Encoding!A:A,Sales!C4374)</f>
        <v>4.8000000000000001E-2</v>
      </c>
      <c r="AO4374" s="1">
        <f>AK4374*(1-AN4374)</f>
        <v>2.27528</v>
      </c>
      <c r="AP4374" s="1">
        <f>AO4374*(1-AM4374)</f>
        <v>1.8202240000000001</v>
      </c>
    </row>
    <row r="4375" spans="1:42">
      <c r="A4375" t="s">
        <v>12</v>
      </c>
      <c r="B4375" t="s">
        <v>11</v>
      </c>
      <c r="C4375" t="s">
        <v>999</v>
      </c>
      <c r="D4375" t="s">
        <v>0</v>
      </c>
      <c r="E4375" t="s">
        <v>0</v>
      </c>
      <c r="F4375" t="s">
        <v>1003</v>
      </c>
      <c r="G4375" t="s">
        <v>1002</v>
      </c>
      <c r="H4375" t="s">
        <v>1001</v>
      </c>
      <c r="I4375" t="s">
        <v>7</v>
      </c>
      <c r="J4375">
        <v>1</v>
      </c>
      <c r="K4375">
        <v>3.49</v>
      </c>
      <c r="L4375" s="2">
        <v>41608</v>
      </c>
      <c r="M4375">
        <v>73001403596019</v>
      </c>
      <c r="N4375" t="s">
        <v>29</v>
      </c>
      <c r="O4375">
        <v>9750991099</v>
      </c>
      <c r="P4375" s="2">
        <v>41608</v>
      </c>
      <c r="Q4375" t="s">
        <v>5</v>
      </c>
      <c r="R4375" t="s">
        <v>3</v>
      </c>
      <c r="S4375" t="s">
        <v>28</v>
      </c>
      <c r="T4375" t="s">
        <v>3</v>
      </c>
      <c r="U4375" t="s">
        <v>0</v>
      </c>
      <c r="V4375" t="s">
        <v>0</v>
      </c>
      <c r="W4375">
        <v>4.99</v>
      </c>
      <c r="X4375">
        <v>673532180</v>
      </c>
      <c r="Y4375" t="s">
        <v>0</v>
      </c>
      <c r="Z4375" t="s">
        <v>2</v>
      </c>
      <c r="AA4375" t="s">
        <v>999</v>
      </c>
      <c r="AB4375" t="s">
        <v>0</v>
      </c>
      <c r="AC4375" t="s">
        <v>0</v>
      </c>
      <c r="AD4375" t="s">
        <v>0</v>
      </c>
      <c r="AI4375" s="1" t="str">
        <f>CONCATENATE(MONTH(L4375),"/",1,"/",YEAR(L4375))</f>
        <v>11/1/2013</v>
      </c>
      <c r="AJ4375" s="1">
        <f>SUMIFS([1]Currency!A:A,[1]Currency!B:B,Sales!AI4375,[1]Currency!C:C,Sales!R4375)</f>
        <v>1</v>
      </c>
      <c r="AK4375" s="1">
        <f>AJ4375*J4375*K4375</f>
        <v>3.49</v>
      </c>
      <c r="AL4375" s="1" t="str">
        <f>VLOOKUP(S4375,[1]Region!A:B,2,FALSE)</f>
        <v>Latam</v>
      </c>
      <c r="AM4375" s="1">
        <f>SUMIFS([1]Encoding!D:D,[1]Encoding!B:B,Sales!AL4375,[1]Encoding!A:A,Sales!C4375)</f>
        <v>0.2</v>
      </c>
      <c r="AN4375" s="1">
        <f>SUMIFS([1]Encoding!Q:Q,[1]Encoding!B:B,Sales!AL4375,[1]Encoding!A:A,Sales!C4375)</f>
        <v>0</v>
      </c>
      <c r="AO4375" s="1">
        <f>AK4375*(1-AN4375)</f>
        <v>3.49</v>
      </c>
      <c r="AP4375" s="1">
        <f>AO4375*(1-AM4375)</f>
        <v>2.7920000000000003</v>
      </c>
    </row>
    <row r="4376" spans="1:42">
      <c r="A4376" t="s">
        <v>12</v>
      </c>
      <c r="B4376" t="s">
        <v>11</v>
      </c>
      <c r="C4376" t="s">
        <v>999</v>
      </c>
      <c r="D4376" t="s">
        <v>0</v>
      </c>
      <c r="E4376" t="s">
        <v>0</v>
      </c>
      <c r="F4376" t="s">
        <v>1003</v>
      </c>
      <c r="G4376" t="s">
        <v>1002</v>
      </c>
      <c r="H4376" t="s">
        <v>1001</v>
      </c>
      <c r="I4376" t="s">
        <v>7</v>
      </c>
      <c r="J4376">
        <v>1</v>
      </c>
      <c r="K4376">
        <v>2.99</v>
      </c>
      <c r="L4376" s="2">
        <v>41608</v>
      </c>
      <c r="M4376">
        <v>82002351423362</v>
      </c>
      <c r="N4376" t="s">
        <v>1900</v>
      </c>
      <c r="O4376">
        <v>2093559749</v>
      </c>
      <c r="P4376" s="2">
        <v>41608</v>
      </c>
      <c r="Q4376" t="s">
        <v>5</v>
      </c>
      <c r="R4376" t="s">
        <v>3</v>
      </c>
      <c r="S4376" t="s">
        <v>4</v>
      </c>
      <c r="T4376" t="s">
        <v>3</v>
      </c>
      <c r="U4376" t="s">
        <v>0</v>
      </c>
      <c r="V4376" t="s">
        <v>0</v>
      </c>
      <c r="W4376">
        <v>4.99</v>
      </c>
      <c r="X4376">
        <v>673532180</v>
      </c>
      <c r="Y4376" t="s">
        <v>0</v>
      </c>
      <c r="Z4376" t="s">
        <v>2</v>
      </c>
      <c r="AA4376" t="s">
        <v>999</v>
      </c>
      <c r="AB4376" t="s">
        <v>0</v>
      </c>
      <c r="AC4376" t="s">
        <v>0</v>
      </c>
      <c r="AD4376" t="s">
        <v>0</v>
      </c>
      <c r="AI4376" s="1" t="str">
        <f>CONCATENATE(MONTH(L4376),"/",1,"/",YEAR(L4376))</f>
        <v>11/1/2013</v>
      </c>
      <c r="AJ4376" s="1">
        <f>SUMIFS([1]Currency!A:A,[1]Currency!B:B,Sales!AI4376,[1]Currency!C:C,Sales!R4376)</f>
        <v>1</v>
      </c>
      <c r="AK4376" s="1">
        <f>AJ4376*J4376*K4376</f>
        <v>2.99</v>
      </c>
      <c r="AL4376" s="1" t="str">
        <f>VLOOKUP(S4376,[1]Region!A:B,2,FALSE)</f>
        <v>Brazil</v>
      </c>
      <c r="AM4376" s="1">
        <f>SUMIFS([1]Encoding!D:D,[1]Encoding!B:B,Sales!AL4376,[1]Encoding!A:A,Sales!C4376)</f>
        <v>0.2</v>
      </c>
      <c r="AN4376" s="1">
        <f>SUMIFS([1]Encoding!Q:Q,[1]Encoding!B:B,Sales!AL4376,[1]Encoding!A:A,Sales!C4376)</f>
        <v>4.8000000000000001E-2</v>
      </c>
      <c r="AO4376" s="1">
        <f>AK4376*(1-AN4376)</f>
        <v>2.8464800000000001</v>
      </c>
      <c r="AP4376" s="1">
        <f>AO4376*(1-AM4376)</f>
        <v>2.2771840000000001</v>
      </c>
    </row>
    <row r="4377" spans="1:42">
      <c r="A4377" t="s">
        <v>12</v>
      </c>
      <c r="B4377" t="s">
        <v>11</v>
      </c>
      <c r="C4377" t="s">
        <v>999</v>
      </c>
      <c r="D4377" t="s">
        <v>0</v>
      </c>
      <c r="E4377" t="s">
        <v>0</v>
      </c>
      <c r="F4377" t="s">
        <v>1003</v>
      </c>
      <c r="G4377" t="s">
        <v>1002</v>
      </c>
      <c r="H4377" t="s">
        <v>1001</v>
      </c>
      <c r="I4377" t="s">
        <v>7</v>
      </c>
      <c r="J4377">
        <v>1</v>
      </c>
      <c r="K4377">
        <v>2.99</v>
      </c>
      <c r="L4377" s="2">
        <v>41604</v>
      </c>
      <c r="M4377">
        <v>28002690474333</v>
      </c>
      <c r="N4377" t="s">
        <v>1402</v>
      </c>
      <c r="O4377">
        <v>2832168409</v>
      </c>
      <c r="P4377" s="2">
        <v>41604</v>
      </c>
      <c r="Q4377" t="s">
        <v>5</v>
      </c>
      <c r="R4377" t="s">
        <v>3</v>
      </c>
      <c r="S4377" t="s">
        <v>4</v>
      </c>
      <c r="T4377" t="s">
        <v>3</v>
      </c>
      <c r="U4377" t="s">
        <v>0</v>
      </c>
      <c r="V4377" t="s">
        <v>0</v>
      </c>
      <c r="W4377">
        <v>4.99</v>
      </c>
      <c r="X4377">
        <v>673532180</v>
      </c>
      <c r="Y4377" t="s">
        <v>0</v>
      </c>
      <c r="Z4377" t="s">
        <v>2</v>
      </c>
      <c r="AA4377" t="s">
        <v>999</v>
      </c>
      <c r="AB4377" t="s">
        <v>0</v>
      </c>
      <c r="AC4377" t="s">
        <v>0</v>
      </c>
      <c r="AD4377" t="s">
        <v>0</v>
      </c>
      <c r="AI4377" s="1" t="str">
        <f>CONCATENATE(MONTH(L4377),"/",1,"/",YEAR(L4377))</f>
        <v>11/1/2013</v>
      </c>
      <c r="AJ4377" s="1">
        <f>SUMIFS([1]Currency!A:A,[1]Currency!B:B,Sales!AI4377,[1]Currency!C:C,Sales!R4377)</f>
        <v>1</v>
      </c>
      <c r="AK4377" s="1">
        <f>AJ4377*J4377*K4377</f>
        <v>2.99</v>
      </c>
      <c r="AL4377" s="1" t="str">
        <f>VLOOKUP(S4377,[1]Region!A:B,2,FALSE)</f>
        <v>Brazil</v>
      </c>
      <c r="AM4377" s="1">
        <f>SUMIFS([1]Encoding!D:D,[1]Encoding!B:B,Sales!AL4377,[1]Encoding!A:A,Sales!C4377)</f>
        <v>0.2</v>
      </c>
      <c r="AN4377" s="1">
        <f>SUMIFS([1]Encoding!Q:Q,[1]Encoding!B:B,Sales!AL4377,[1]Encoding!A:A,Sales!C4377)</f>
        <v>4.8000000000000001E-2</v>
      </c>
      <c r="AO4377" s="1">
        <f>AK4377*(1-AN4377)</f>
        <v>2.8464800000000001</v>
      </c>
      <c r="AP4377" s="1">
        <f>AO4377*(1-AM4377)</f>
        <v>2.2771840000000001</v>
      </c>
    </row>
    <row r="4378" spans="1:42">
      <c r="A4378" t="s">
        <v>12</v>
      </c>
      <c r="B4378" t="s">
        <v>11</v>
      </c>
      <c r="C4378" t="s">
        <v>999</v>
      </c>
      <c r="D4378" t="s">
        <v>0</v>
      </c>
      <c r="E4378" t="s">
        <v>0</v>
      </c>
      <c r="F4378" t="s">
        <v>1003</v>
      </c>
      <c r="G4378" t="s">
        <v>1002</v>
      </c>
      <c r="H4378" t="s">
        <v>1001</v>
      </c>
      <c r="I4378" t="s">
        <v>7</v>
      </c>
      <c r="J4378">
        <v>1</v>
      </c>
      <c r="K4378">
        <v>2.99</v>
      </c>
      <c r="L4378" s="2">
        <v>41603</v>
      </c>
      <c r="M4378">
        <v>73001374128776</v>
      </c>
      <c r="N4378" t="s">
        <v>1899</v>
      </c>
      <c r="O4378">
        <v>5959537004</v>
      </c>
      <c r="P4378" s="2">
        <v>41603</v>
      </c>
      <c r="Q4378" t="s">
        <v>5</v>
      </c>
      <c r="R4378" t="s">
        <v>3</v>
      </c>
      <c r="S4378" t="s">
        <v>4</v>
      </c>
      <c r="T4378" t="s">
        <v>3</v>
      </c>
      <c r="U4378" t="s">
        <v>0</v>
      </c>
      <c r="V4378" t="s">
        <v>0</v>
      </c>
      <c r="W4378">
        <v>4.99</v>
      </c>
      <c r="X4378">
        <v>673532180</v>
      </c>
      <c r="Y4378" t="s">
        <v>0</v>
      </c>
      <c r="Z4378" t="s">
        <v>2</v>
      </c>
      <c r="AA4378" t="s">
        <v>999</v>
      </c>
      <c r="AB4378" t="s">
        <v>0</v>
      </c>
      <c r="AC4378" t="s">
        <v>0</v>
      </c>
      <c r="AD4378" t="s">
        <v>0</v>
      </c>
      <c r="AI4378" s="1" t="str">
        <f>CONCATENATE(MONTH(L4378),"/",1,"/",YEAR(L4378))</f>
        <v>11/1/2013</v>
      </c>
      <c r="AJ4378" s="1">
        <f>SUMIFS([1]Currency!A:A,[1]Currency!B:B,Sales!AI4378,[1]Currency!C:C,Sales!R4378)</f>
        <v>1</v>
      </c>
      <c r="AK4378" s="1">
        <f>AJ4378*J4378*K4378</f>
        <v>2.99</v>
      </c>
      <c r="AL4378" s="1" t="str">
        <f>VLOOKUP(S4378,[1]Region!A:B,2,FALSE)</f>
        <v>Brazil</v>
      </c>
      <c r="AM4378" s="1">
        <f>SUMIFS([1]Encoding!D:D,[1]Encoding!B:B,Sales!AL4378,[1]Encoding!A:A,Sales!C4378)</f>
        <v>0.2</v>
      </c>
      <c r="AN4378" s="1">
        <f>SUMIFS([1]Encoding!Q:Q,[1]Encoding!B:B,Sales!AL4378,[1]Encoding!A:A,Sales!C4378)</f>
        <v>4.8000000000000001E-2</v>
      </c>
      <c r="AO4378" s="1">
        <f>AK4378*(1-AN4378)</f>
        <v>2.8464800000000001</v>
      </c>
      <c r="AP4378" s="1">
        <f>AO4378*(1-AM4378)</f>
        <v>2.2771840000000001</v>
      </c>
    </row>
    <row r="4379" spans="1:42">
      <c r="A4379" t="s">
        <v>12</v>
      </c>
      <c r="B4379" t="s">
        <v>11</v>
      </c>
      <c r="C4379" t="s">
        <v>999</v>
      </c>
      <c r="D4379" t="s">
        <v>0</v>
      </c>
      <c r="E4379" t="s">
        <v>0</v>
      </c>
      <c r="F4379" t="s">
        <v>1003</v>
      </c>
      <c r="G4379" t="s">
        <v>1002</v>
      </c>
      <c r="H4379" t="s">
        <v>1001</v>
      </c>
      <c r="I4379" t="s">
        <v>7</v>
      </c>
      <c r="J4379">
        <v>1</v>
      </c>
      <c r="K4379">
        <v>2.99</v>
      </c>
      <c r="L4379" s="2">
        <v>41608</v>
      </c>
      <c r="M4379">
        <v>93001209913966</v>
      </c>
      <c r="N4379" t="s">
        <v>29</v>
      </c>
      <c r="O4379">
        <v>9880110399</v>
      </c>
      <c r="P4379" s="2">
        <v>41608</v>
      </c>
      <c r="Q4379" t="s">
        <v>5</v>
      </c>
      <c r="R4379" t="s">
        <v>3</v>
      </c>
      <c r="S4379" t="s">
        <v>16</v>
      </c>
      <c r="T4379" t="s">
        <v>3</v>
      </c>
      <c r="U4379" t="s">
        <v>0</v>
      </c>
      <c r="V4379" t="s">
        <v>0</v>
      </c>
      <c r="W4379">
        <v>4.99</v>
      </c>
      <c r="X4379">
        <v>673532180</v>
      </c>
      <c r="Y4379" t="s">
        <v>0</v>
      </c>
      <c r="Z4379" t="s">
        <v>2</v>
      </c>
      <c r="AA4379" t="s">
        <v>999</v>
      </c>
      <c r="AB4379" t="s">
        <v>0</v>
      </c>
      <c r="AC4379" t="s">
        <v>0</v>
      </c>
      <c r="AD4379" t="s">
        <v>0</v>
      </c>
      <c r="AI4379" s="1" t="str">
        <f>CONCATENATE(MONTH(L4379),"/",1,"/",YEAR(L4379))</f>
        <v>11/1/2013</v>
      </c>
      <c r="AJ4379" s="1">
        <f>SUMIFS([1]Currency!A:A,[1]Currency!B:B,Sales!AI4379,[1]Currency!C:C,Sales!R4379)</f>
        <v>1</v>
      </c>
      <c r="AK4379" s="1">
        <f>AJ4379*J4379*K4379</f>
        <v>2.99</v>
      </c>
      <c r="AL4379" s="1" t="str">
        <f>VLOOKUP(S4379,[1]Region!A:B,2,FALSE)</f>
        <v>Latam</v>
      </c>
      <c r="AM4379" s="1">
        <f>SUMIFS([1]Encoding!D:D,[1]Encoding!B:B,Sales!AL4379,[1]Encoding!A:A,Sales!C4379)</f>
        <v>0.2</v>
      </c>
      <c r="AN4379" s="1">
        <f>SUMIFS([1]Encoding!Q:Q,[1]Encoding!B:B,Sales!AL4379,[1]Encoding!A:A,Sales!C4379)</f>
        <v>0</v>
      </c>
      <c r="AO4379" s="1">
        <f>AK4379*(1-AN4379)</f>
        <v>2.99</v>
      </c>
      <c r="AP4379" s="1">
        <f>AO4379*(1-AM4379)</f>
        <v>2.3920000000000003</v>
      </c>
    </row>
    <row r="4380" spans="1:42">
      <c r="A4380" t="s">
        <v>12</v>
      </c>
      <c r="B4380" t="s">
        <v>11</v>
      </c>
      <c r="C4380" t="s">
        <v>999</v>
      </c>
      <c r="D4380" t="s">
        <v>0</v>
      </c>
      <c r="E4380" t="s">
        <v>0</v>
      </c>
      <c r="F4380" t="s">
        <v>1003</v>
      </c>
      <c r="G4380" t="s">
        <v>1002</v>
      </c>
      <c r="H4380" t="s">
        <v>1001</v>
      </c>
      <c r="I4380" t="s">
        <v>7</v>
      </c>
      <c r="J4380">
        <v>1</v>
      </c>
      <c r="K4380">
        <v>2.99</v>
      </c>
      <c r="L4380" s="2">
        <v>41608</v>
      </c>
      <c r="M4380">
        <v>80002639493077</v>
      </c>
      <c r="N4380" t="s">
        <v>29</v>
      </c>
      <c r="O4380">
        <v>6950933789</v>
      </c>
      <c r="P4380" s="2">
        <v>41608</v>
      </c>
      <c r="Q4380" t="s">
        <v>5</v>
      </c>
      <c r="R4380" t="s">
        <v>3</v>
      </c>
      <c r="S4380" t="s">
        <v>4</v>
      </c>
      <c r="T4380" t="s">
        <v>3</v>
      </c>
      <c r="U4380" t="s">
        <v>0</v>
      </c>
      <c r="V4380" t="s">
        <v>0</v>
      </c>
      <c r="W4380">
        <v>4.99</v>
      </c>
      <c r="X4380">
        <v>673532180</v>
      </c>
      <c r="Y4380" t="s">
        <v>0</v>
      </c>
      <c r="Z4380" t="s">
        <v>2</v>
      </c>
      <c r="AA4380" t="s">
        <v>999</v>
      </c>
      <c r="AB4380" t="s">
        <v>0</v>
      </c>
      <c r="AC4380" t="s">
        <v>0</v>
      </c>
      <c r="AD4380" t="s">
        <v>0</v>
      </c>
      <c r="AI4380" s="1" t="str">
        <f>CONCATENATE(MONTH(L4380),"/",1,"/",YEAR(L4380))</f>
        <v>11/1/2013</v>
      </c>
      <c r="AJ4380" s="1">
        <f>SUMIFS([1]Currency!A:A,[1]Currency!B:B,Sales!AI4380,[1]Currency!C:C,Sales!R4380)</f>
        <v>1</v>
      </c>
      <c r="AK4380" s="1">
        <f>AJ4380*J4380*K4380</f>
        <v>2.99</v>
      </c>
      <c r="AL4380" s="1" t="str">
        <f>VLOOKUP(S4380,[1]Region!A:B,2,FALSE)</f>
        <v>Brazil</v>
      </c>
      <c r="AM4380" s="1">
        <f>SUMIFS([1]Encoding!D:D,[1]Encoding!B:B,Sales!AL4380,[1]Encoding!A:A,Sales!C4380)</f>
        <v>0.2</v>
      </c>
      <c r="AN4380" s="1">
        <f>SUMIFS([1]Encoding!Q:Q,[1]Encoding!B:B,Sales!AL4380,[1]Encoding!A:A,Sales!C4380)</f>
        <v>4.8000000000000001E-2</v>
      </c>
      <c r="AO4380" s="1">
        <f>AK4380*(1-AN4380)</f>
        <v>2.8464800000000001</v>
      </c>
      <c r="AP4380" s="1">
        <f>AO4380*(1-AM4380)</f>
        <v>2.2771840000000001</v>
      </c>
    </row>
    <row r="4381" spans="1:42">
      <c r="A4381" t="s">
        <v>12</v>
      </c>
      <c r="B4381" t="s">
        <v>11</v>
      </c>
      <c r="C4381" t="s">
        <v>999</v>
      </c>
      <c r="D4381" t="s">
        <v>0</v>
      </c>
      <c r="E4381" t="s">
        <v>0</v>
      </c>
      <c r="F4381" t="s">
        <v>1003</v>
      </c>
      <c r="G4381" t="s">
        <v>1002</v>
      </c>
      <c r="H4381" t="s">
        <v>1001</v>
      </c>
      <c r="I4381" t="s">
        <v>7</v>
      </c>
      <c r="J4381">
        <v>1</v>
      </c>
      <c r="K4381">
        <v>2.99</v>
      </c>
      <c r="L4381" s="2">
        <v>41609</v>
      </c>
      <c r="M4381">
        <v>90001636809308</v>
      </c>
      <c r="N4381" t="s">
        <v>1898</v>
      </c>
      <c r="O4381">
        <v>2109268169</v>
      </c>
      <c r="P4381" s="2">
        <v>41609</v>
      </c>
      <c r="Q4381" t="s">
        <v>5</v>
      </c>
      <c r="R4381" t="s">
        <v>3</v>
      </c>
      <c r="S4381" t="s">
        <v>4</v>
      </c>
      <c r="T4381" t="s">
        <v>3</v>
      </c>
      <c r="U4381" t="s">
        <v>0</v>
      </c>
      <c r="V4381" t="s">
        <v>0</v>
      </c>
      <c r="W4381">
        <v>4.99</v>
      </c>
      <c r="X4381">
        <v>673532180</v>
      </c>
      <c r="Y4381" t="s">
        <v>0</v>
      </c>
      <c r="Z4381" t="s">
        <v>2</v>
      </c>
      <c r="AA4381" t="s">
        <v>999</v>
      </c>
      <c r="AB4381" t="s">
        <v>0</v>
      </c>
      <c r="AC4381" t="s">
        <v>0</v>
      </c>
      <c r="AD4381" t="s">
        <v>0</v>
      </c>
      <c r="AI4381" s="1" t="str">
        <f>CONCATENATE(MONTH(L4381),"/",1,"/",YEAR(L4381))</f>
        <v>12/1/2013</v>
      </c>
      <c r="AJ4381" s="1">
        <f>SUMIFS([1]Currency!A:A,[1]Currency!B:B,Sales!AI4381,[1]Currency!C:C,Sales!R4381)</f>
        <v>1</v>
      </c>
      <c r="AK4381" s="1">
        <f>AJ4381*J4381*K4381</f>
        <v>2.99</v>
      </c>
      <c r="AL4381" s="1" t="str">
        <f>VLOOKUP(S4381,[1]Region!A:B,2,FALSE)</f>
        <v>Brazil</v>
      </c>
      <c r="AM4381" s="1">
        <f>SUMIFS([1]Encoding!D:D,[1]Encoding!B:B,Sales!AL4381,[1]Encoding!A:A,Sales!C4381)</f>
        <v>0.2</v>
      </c>
      <c r="AN4381" s="1">
        <f>SUMIFS([1]Encoding!Q:Q,[1]Encoding!B:B,Sales!AL4381,[1]Encoding!A:A,Sales!C4381)</f>
        <v>4.8000000000000001E-2</v>
      </c>
      <c r="AO4381" s="1">
        <f>AK4381*(1-AN4381)</f>
        <v>2.8464800000000001</v>
      </c>
      <c r="AP4381" s="1">
        <f>AO4381*(1-AM4381)</f>
        <v>2.2771840000000001</v>
      </c>
    </row>
    <row r="4382" spans="1:42">
      <c r="A4382" t="s">
        <v>12</v>
      </c>
      <c r="B4382" t="s">
        <v>11</v>
      </c>
      <c r="C4382" t="s">
        <v>999</v>
      </c>
      <c r="D4382" t="s">
        <v>0</v>
      </c>
      <c r="E4382" t="s">
        <v>0</v>
      </c>
      <c r="F4382" t="s">
        <v>1003</v>
      </c>
      <c r="G4382" t="s">
        <v>1002</v>
      </c>
      <c r="H4382" t="s">
        <v>1001</v>
      </c>
      <c r="I4382" t="s">
        <v>7</v>
      </c>
      <c r="J4382">
        <v>1</v>
      </c>
      <c r="K4382">
        <v>3.49</v>
      </c>
      <c r="L4382" s="2">
        <v>41609</v>
      </c>
      <c r="M4382">
        <v>39002886727959</v>
      </c>
      <c r="N4382">
        <v>30801</v>
      </c>
      <c r="O4382">
        <v>6665264104</v>
      </c>
      <c r="P4382" s="2">
        <v>41609</v>
      </c>
      <c r="Q4382" t="s">
        <v>5</v>
      </c>
      <c r="R4382" t="s">
        <v>3</v>
      </c>
      <c r="S4382" t="s">
        <v>22</v>
      </c>
      <c r="T4382" t="s">
        <v>3</v>
      </c>
      <c r="U4382" t="s">
        <v>0</v>
      </c>
      <c r="V4382" t="s">
        <v>0</v>
      </c>
      <c r="W4382">
        <v>4.99</v>
      </c>
      <c r="X4382">
        <v>673532180</v>
      </c>
      <c r="Y4382" t="s">
        <v>0</v>
      </c>
      <c r="Z4382" t="s">
        <v>2</v>
      </c>
      <c r="AA4382" t="s">
        <v>999</v>
      </c>
      <c r="AB4382" t="s">
        <v>0</v>
      </c>
      <c r="AC4382" t="s">
        <v>0</v>
      </c>
      <c r="AD4382" t="s">
        <v>0</v>
      </c>
      <c r="AI4382" s="1" t="str">
        <f>CONCATENATE(MONTH(L4382),"/",1,"/",YEAR(L4382))</f>
        <v>12/1/2013</v>
      </c>
      <c r="AJ4382" s="1">
        <f>SUMIFS([1]Currency!A:A,[1]Currency!B:B,Sales!AI4382,[1]Currency!C:C,Sales!R4382)</f>
        <v>1</v>
      </c>
      <c r="AK4382" s="1">
        <f>AJ4382*J4382*K4382</f>
        <v>3.49</v>
      </c>
      <c r="AL4382" s="1" t="str">
        <f>VLOOKUP(S4382,[1]Region!A:B,2,FALSE)</f>
        <v>Latam</v>
      </c>
      <c r="AM4382" s="1">
        <f>SUMIFS([1]Encoding!D:D,[1]Encoding!B:B,Sales!AL4382,[1]Encoding!A:A,Sales!C4382)</f>
        <v>0.2</v>
      </c>
      <c r="AN4382" s="1">
        <f>SUMIFS([1]Encoding!Q:Q,[1]Encoding!B:B,Sales!AL4382,[1]Encoding!A:A,Sales!C4382)</f>
        <v>0</v>
      </c>
      <c r="AO4382" s="1">
        <f>AK4382*(1-AN4382)</f>
        <v>3.49</v>
      </c>
      <c r="AP4382" s="1">
        <f>AO4382*(1-AM4382)</f>
        <v>2.7920000000000003</v>
      </c>
    </row>
    <row r="4383" spans="1:42">
      <c r="A4383" t="s">
        <v>12</v>
      </c>
      <c r="B4383" t="s">
        <v>11</v>
      </c>
      <c r="C4383" t="s">
        <v>999</v>
      </c>
      <c r="D4383" t="s">
        <v>0</v>
      </c>
      <c r="E4383" t="s">
        <v>0</v>
      </c>
      <c r="F4383" t="s">
        <v>1003</v>
      </c>
      <c r="G4383" t="s">
        <v>1002</v>
      </c>
      <c r="H4383" t="s">
        <v>1001</v>
      </c>
      <c r="I4383" t="s">
        <v>7</v>
      </c>
      <c r="J4383">
        <v>1</v>
      </c>
      <c r="K4383">
        <v>2.99</v>
      </c>
      <c r="L4383" s="2">
        <v>41608</v>
      </c>
      <c r="M4383">
        <v>37002853456754</v>
      </c>
      <c r="N4383">
        <v>1</v>
      </c>
      <c r="O4383">
        <v>62750254</v>
      </c>
      <c r="P4383" s="2">
        <v>41608</v>
      </c>
      <c r="Q4383" t="s">
        <v>5</v>
      </c>
      <c r="R4383" t="s">
        <v>3</v>
      </c>
      <c r="S4383" t="s">
        <v>16</v>
      </c>
      <c r="T4383" t="s">
        <v>3</v>
      </c>
      <c r="U4383" t="s">
        <v>0</v>
      </c>
      <c r="V4383" t="s">
        <v>0</v>
      </c>
      <c r="W4383">
        <v>4.99</v>
      </c>
      <c r="X4383">
        <v>673532180</v>
      </c>
      <c r="Y4383" t="s">
        <v>0</v>
      </c>
      <c r="Z4383" t="s">
        <v>2</v>
      </c>
      <c r="AA4383" t="s">
        <v>999</v>
      </c>
      <c r="AB4383" t="s">
        <v>0</v>
      </c>
      <c r="AC4383" t="s">
        <v>0</v>
      </c>
      <c r="AD4383" t="s">
        <v>0</v>
      </c>
      <c r="AI4383" s="1" t="str">
        <f>CONCATENATE(MONTH(L4383),"/",1,"/",YEAR(L4383))</f>
        <v>11/1/2013</v>
      </c>
      <c r="AJ4383" s="1">
        <f>SUMIFS([1]Currency!A:A,[1]Currency!B:B,Sales!AI4383,[1]Currency!C:C,Sales!R4383)</f>
        <v>1</v>
      </c>
      <c r="AK4383" s="1">
        <f>AJ4383*J4383*K4383</f>
        <v>2.99</v>
      </c>
      <c r="AL4383" s="1" t="str">
        <f>VLOOKUP(S4383,[1]Region!A:B,2,FALSE)</f>
        <v>Latam</v>
      </c>
      <c r="AM4383" s="1">
        <f>SUMIFS([1]Encoding!D:D,[1]Encoding!B:B,Sales!AL4383,[1]Encoding!A:A,Sales!C4383)</f>
        <v>0.2</v>
      </c>
      <c r="AN4383" s="1">
        <f>SUMIFS([1]Encoding!Q:Q,[1]Encoding!B:B,Sales!AL4383,[1]Encoding!A:A,Sales!C4383)</f>
        <v>0</v>
      </c>
      <c r="AO4383" s="1">
        <f>AK4383*(1-AN4383)</f>
        <v>2.99</v>
      </c>
      <c r="AP4383" s="1">
        <f>AO4383*(1-AM4383)</f>
        <v>2.3920000000000003</v>
      </c>
    </row>
    <row r="4384" spans="1:42">
      <c r="A4384" t="s">
        <v>12</v>
      </c>
      <c r="B4384" t="s">
        <v>11</v>
      </c>
      <c r="C4384" t="s">
        <v>999</v>
      </c>
      <c r="D4384" t="s">
        <v>0</v>
      </c>
      <c r="E4384" t="s">
        <v>0</v>
      </c>
      <c r="F4384" t="s">
        <v>1003</v>
      </c>
      <c r="G4384" t="s">
        <v>1002</v>
      </c>
      <c r="H4384" t="s">
        <v>1001</v>
      </c>
      <c r="I4384" t="s">
        <v>7</v>
      </c>
      <c r="J4384">
        <v>1</v>
      </c>
      <c r="K4384">
        <v>2.99</v>
      </c>
      <c r="L4384" s="2">
        <v>41609</v>
      </c>
      <c r="M4384">
        <v>70001355521714</v>
      </c>
      <c r="N4384" t="s">
        <v>194</v>
      </c>
      <c r="O4384">
        <v>5939010894</v>
      </c>
      <c r="P4384" s="2">
        <v>41609</v>
      </c>
      <c r="Q4384" t="s">
        <v>5</v>
      </c>
      <c r="R4384" t="s">
        <v>3</v>
      </c>
      <c r="S4384" t="s">
        <v>4</v>
      </c>
      <c r="T4384" t="s">
        <v>3</v>
      </c>
      <c r="U4384" t="s">
        <v>0</v>
      </c>
      <c r="V4384" t="s">
        <v>0</v>
      </c>
      <c r="W4384">
        <v>4.99</v>
      </c>
      <c r="X4384">
        <v>673532180</v>
      </c>
      <c r="Y4384" t="s">
        <v>0</v>
      </c>
      <c r="Z4384" t="s">
        <v>2</v>
      </c>
      <c r="AA4384" t="s">
        <v>999</v>
      </c>
      <c r="AB4384" t="s">
        <v>0</v>
      </c>
      <c r="AC4384" t="s">
        <v>0</v>
      </c>
      <c r="AD4384" t="s">
        <v>0</v>
      </c>
      <c r="AI4384" s="1" t="str">
        <f>CONCATENATE(MONTH(L4384),"/",1,"/",YEAR(L4384))</f>
        <v>12/1/2013</v>
      </c>
      <c r="AJ4384" s="1">
        <f>SUMIFS([1]Currency!A:A,[1]Currency!B:B,Sales!AI4384,[1]Currency!C:C,Sales!R4384)</f>
        <v>1</v>
      </c>
      <c r="AK4384" s="1">
        <f>AJ4384*J4384*K4384</f>
        <v>2.99</v>
      </c>
      <c r="AL4384" s="1" t="str">
        <f>VLOOKUP(S4384,[1]Region!A:B,2,FALSE)</f>
        <v>Brazil</v>
      </c>
      <c r="AM4384" s="1">
        <f>SUMIFS([1]Encoding!D:D,[1]Encoding!B:B,Sales!AL4384,[1]Encoding!A:A,Sales!C4384)</f>
        <v>0.2</v>
      </c>
      <c r="AN4384" s="1">
        <f>SUMIFS([1]Encoding!Q:Q,[1]Encoding!B:B,Sales!AL4384,[1]Encoding!A:A,Sales!C4384)</f>
        <v>4.8000000000000001E-2</v>
      </c>
      <c r="AO4384" s="1">
        <f>AK4384*(1-AN4384)</f>
        <v>2.8464800000000001</v>
      </c>
      <c r="AP4384" s="1">
        <f>AO4384*(1-AM4384)</f>
        <v>2.2771840000000001</v>
      </c>
    </row>
    <row r="4385" spans="1:42">
      <c r="A4385" t="s">
        <v>12</v>
      </c>
      <c r="B4385" t="s">
        <v>11</v>
      </c>
      <c r="C4385" t="s">
        <v>999</v>
      </c>
      <c r="D4385" t="s">
        <v>0</v>
      </c>
      <c r="E4385" t="s">
        <v>0</v>
      </c>
      <c r="F4385" t="s">
        <v>1003</v>
      </c>
      <c r="G4385" t="s">
        <v>1002</v>
      </c>
      <c r="H4385" t="s">
        <v>1001</v>
      </c>
      <c r="I4385" t="s">
        <v>7</v>
      </c>
      <c r="J4385">
        <v>1</v>
      </c>
      <c r="K4385">
        <v>3.49</v>
      </c>
      <c r="L4385" s="2">
        <v>41604</v>
      </c>
      <c r="M4385">
        <v>66002564685556</v>
      </c>
      <c r="N4385">
        <v>819</v>
      </c>
      <c r="O4385">
        <v>6709401409</v>
      </c>
      <c r="P4385" s="2">
        <v>41604</v>
      </c>
      <c r="Q4385" t="s">
        <v>5</v>
      </c>
      <c r="R4385" t="s">
        <v>3</v>
      </c>
      <c r="S4385" t="s">
        <v>28</v>
      </c>
      <c r="T4385" t="s">
        <v>3</v>
      </c>
      <c r="U4385" t="s">
        <v>0</v>
      </c>
      <c r="V4385" t="s">
        <v>0</v>
      </c>
      <c r="W4385">
        <v>4.99</v>
      </c>
      <c r="X4385">
        <v>673532180</v>
      </c>
      <c r="Y4385" t="s">
        <v>0</v>
      </c>
      <c r="Z4385" t="s">
        <v>2</v>
      </c>
      <c r="AA4385" t="s">
        <v>999</v>
      </c>
      <c r="AB4385" t="s">
        <v>0</v>
      </c>
      <c r="AC4385" t="s">
        <v>0</v>
      </c>
      <c r="AD4385" t="s">
        <v>0</v>
      </c>
      <c r="AI4385" s="1" t="str">
        <f>CONCATENATE(MONTH(L4385),"/",1,"/",YEAR(L4385))</f>
        <v>11/1/2013</v>
      </c>
      <c r="AJ4385" s="1">
        <f>SUMIFS([1]Currency!A:A,[1]Currency!B:B,Sales!AI4385,[1]Currency!C:C,Sales!R4385)</f>
        <v>1</v>
      </c>
      <c r="AK4385" s="1">
        <f>AJ4385*J4385*K4385</f>
        <v>3.49</v>
      </c>
      <c r="AL4385" s="1" t="str">
        <f>VLOOKUP(S4385,[1]Region!A:B,2,FALSE)</f>
        <v>Latam</v>
      </c>
      <c r="AM4385" s="1">
        <f>SUMIFS([1]Encoding!D:D,[1]Encoding!B:B,Sales!AL4385,[1]Encoding!A:A,Sales!C4385)</f>
        <v>0.2</v>
      </c>
      <c r="AN4385" s="1">
        <f>SUMIFS([1]Encoding!Q:Q,[1]Encoding!B:B,Sales!AL4385,[1]Encoding!A:A,Sales!C4385)</f>
        <v>0</v>
      </c>
      <c r="AO4385" s="1">
        <f>AK4385*(1-AN4385)</f>
        <v>3.49</v>
      </c>
      <c r="AP4385" s="1">
        <f>AO4385*(1-AM4385)</f>
        <v>2.7920000000000003</v>
      </c>
    </row>
    <row r="4386" spans="1:42">
      <c r="A4386" t="s">
        <v>12</v>
      </c>
      <c r="B4386" t="s">
        <v>11</v>
      </c>
      <c r="C4386" t="s">
        <v>999</v>
      </c>
      <c r="D4386" t="s">
        <v>0</v>
      </c>
      <c r="E4386" t="s">
        <v>0</v>
      </c>
      <c r="F4386" t="s">
        <v>1003</v>
      </c>
      <c r="G4386" t="s">
        <v>1002</v>
      </c>
      <c r="H4386" t="s">
        <v>1001</v>
      </c>
      <c r="I4386" t="s">
        <v>7</v>
      </c>
      <c r="J4386">
        <v>1</v>
      </c>
      <c r="K4386">
        <v>2.99</v>
      </c>
      <c r="L4386" s="2">
        <v>41608</v>
      </c>
      <c r="M4386">
        <v>35002272698133</v>
      </c>
      <c r="N4386" t="s">
        <v>336</v>
      </c>
      <c r="O4386">
        <v>5637724664</v>
      </c>
      <c r="P4386" s="2">
        <v>41608</v>
      </c>
      <c r="Q4386" t="s">
        <v>5</v>
      </c>
      <c r="R4386" t="s">
        <v>3</v>
      </c>
      <c r="S4386" t="s">
        <v>4</v>
      </c>
      <c r="T4386" t="s">
        <v>3</v>
      </c>
      <c r="U4386" t="s">
        <v>0</v>
      </c>
      <c r="V4386" t="s">
        <v>0</v>
      </c>
      <c r="W4386">
        <v>4.99</v>
      </c>
      <c r="X4386">
        <v>673532180</v>
      </c>
      <c r="Y4386" t="s">
        <v>0</v>
      </c>
      <c r="Z4386" t="s">
        <v>2</v>
      </c>
      <c r="AA4386" t="s">
        <v>999</v>
      </c>
      <c r="AB4386" t="s">
        <v>0</v>
      </c>
      <c r="AC4386" t="s">
        <v>0</v>
      </c>
      <c r="AD4386" t="s">
        <v>0</v>
      </c>
      <c r="AI4386" s="1" t="str">
        <f>CONCATENATE(MONTH(L4386),"/",1,"/",YEAR(L4386))</f>
        <v>11/1/2013</v>
      </c>
      <c r="AJ4386" s="1">
        <f>SUMIFS([1]Currency!A:A,[1]Currency!B:B,Sales!AI4386,[1]Currency!C:C,Sales!R4386)</f>
        <v>1</v>
      </c>
      <c r="AK4386" s="1">
        <f>AJ4386*J4386*K4386</f>
        <v>2.99</v>
      </c>
      <c r="AL4386" s="1" t="str">
        <f>VLOOKUP(S4386,[1]Region!A:B,2,FALSE)</f>
        <v>Brazil</v>
      </c>
      <c r="AM4386" s="1">
        <f>SUMIFS([1]Encoding!D:D,[1]Encoding!B:B,Sales!AL4386,[1]Encoding!A:A,Sales!C4386)</f>
        <v>0.2</v>
      </c>
      <c r="AN4386" s="1">
        <f>SUMIFS([1]Encoding!Q:Q,[1]Encoding!B:B,Sales!AL4386,[1]Encoding!A:A,Sales!C4386)</f>
        <v>4.8000000000000001E-2</v>
      </c>
      <c r="AO4386" s="1">
        <f>AK4386*(1-AN4386)</f>
        <v>2.8464800000000001</v>
      </c>
      <c r="AP4386" s="1">
        <f>AO4386*(1-AM4386)</f>
        <v>2.2771840000000001</v>
      </c>
    </row>
    <row r="4387" spans="1:42">
      <c r="A4387" t="s">
        <v>12</v>
      </c>
      <c r="B4387" t="s">
        <v>11</v>
      </c>
      <c r="C4387" t="s">
        <v>999</v>
      </c>
      <c r="D4387" t="s">
        <v>0</v>
      </c>
      <c r="E4387" t="s">
        <v>0</v>
      </c>
      <c r="F4387" t="s">
        <v>1003</v>
      </c>
      <c r="G4387" t="s">
        <v>1002</v>
      </c>
      <c r="H4387" t="s">
        <v>1001</v>
      </c>
      <c r="I4387" t="s">
        <v>7</v>
      </c>
      <c r="J4387">
        <v>1</v>
      </c>
      <c r="K4387">
        <v>2.99</v>
      </c>
      <c r="L4387" s="2">
        <v>41608</v>
      </c>
      <c r="M4387">
        <v>36002575130724</v>
      </c>
      <c r="N4387">
        <v>0</v>
      </c>
      <c r="O4387">
        <v>5368493219</v>
      </c>
      <c r="P4387" s="2">
        <v>41608</v>
      </c>
      <c r="Q4387" t="s">
        <v>5</v>
      </c>
      <c r="R4387" t="s">
        <v>3</v>
      </c>
      <c r="S4387" t="s">
        <v>16</v>
      </c>
      <c r="T4387" t="s">
        <v>3</v>
      </c>
      <c r="U4387" t="s">
        <v>0</v>
      </c>
      <c r="V4387" t="s">
        <v>0</v>
      </c>
      <c r="W4387">
        <v>4.99</v>
      </c>
      <c r="X4387">
        <v>673532180</v>
      </c>
      <c r="Y4387" t="s">
        <v>0</v>
      </c>
      <c r="Z4387" t="s">
        <v>2</v>
      </c>
      <c r="AA4387" t="s">
        <v>999</v>
      </c>
      <c r="AB4387" t="s">
        <v>0</v>
      </c>
      <c r="AC4387" t="s">
        <v>0</v>
      </c>
      <c r="AD4387" t="s">
        <v>0</v>
      </c>
      <c r="AI4387" s="1" t="str">
        <f>CONCATENATE(MONTH(L4387),"/",1,"/",YEAR(L4387))</f>
        <v>11/1/2013</v>
      </c>
      <c r="AJ4387" s="1">
        <f>SUMIFS([1]Currency!A:A,[1]Currency!B:B,Sales!AI4387,[1]Currency!C:C,Sales!R4387)</f>
        <v>1</v>
      </c>
      <c r="AK4387" s="1">
        <f>AJ4387*J4387*K4387</f>
        <v>2.99</v>
      </c>
      <c r="AL4387" s="1" t="str">
        <f>VLOOKUP(S4387,[1]Region!A:B,2,FALSE)</f>
        <v>Latam</v>
      </c>
      <c r="AM4387" s="1">
        <f>SUMIFS([1]Encoding!D:D,[1]Encoding!B:B,Sales!AL4387,[1]Encoding!A:A,Sales!C4387)</f>
        <v>0.2</v>
      </c>
      <c r="AN4387" s="1">
        <f>SUMIFS([1]Encoding!Q:Q,[1]Encoding!B:B,Sales!AL4387,[1]Encoding!A:A,Sales!C4387)</f>
        <v>0</v>
      </c>
      <c r="AO4387" s="1">
        <f>AK4387*(1-AN4387)</f>
        <v>2.99</v>
      </c>
      <c r="AP4387" s="1">
        <f>AO4387*(1-AM4387)</f>
        <v>2.3920000000000003</v>
      </c>
    </row>
    <row r="4388" spans="1:42">
      <c r="A4388" t="s">
        <v>12</v>
      </c>
      <c r="B4388" t="s">
        <v>11</v>
      </c>
      <c r="C4388" t="s">
        <v>999</v>
      </c>
      <c r="D4388" t="s">
        <v>0</v>
      </c>
      <c r="E4388" t="s">
        <v>0</v>
      </c>
      <c r="F4388" t="s">
        <v>1003</v>
      </c>
      <c r="G4388" t="s">
        <v>1002</v>
      </c>
      <c r="H4388" t="s">
        <v>1001</v>
      </c>
      <c r="I4388" t="s">
        <v>7</v>
      </c>
      <c r="J4388">
        <v>1</v>
      </c>
      <c r="K4388">
        <v>2.99</v>
      </c>
      <c r="L4388" s="2">
        <v>41604</v>
      </c>
      <c r="M4388">
        <v>99001250992292</v>
      </c>
      <c r="N4388" t="s">
        <v>1897</v>
      </c>
      <c r="O4388">
        <v>10056519864</v>
      </c>
      <c r="P4388" s="2">
        <v>41604</v>
      </c>
      <c r="Q4388" t="s">
        <v>5</v>
      </c>
      <c r="R4388" t="s">
        <v>3</v>
      </c>
      <c r="S4388" t="s">
        <v>4</v>
      </c>
      <c r="T4388" t="s">
        <v>3</v>
      </c>
      <c r="U4388" t="s">
        <v>0</v>
      </c>
      <c r="V4388" t="s">
        <v>0</v>
      </c>
      <c r="W4388">
        <v>4.99</v>
      </c>
      <c r="X4388">
        <v>673532180</v>
      </c>
      <c r="Y4388" t="s">
        <v>0</v>
      </c>
      <c r="Z4388" t="s">
        <v>2</v>
      </c>
      <c r="AA4388" t="s">
        <v>999</v>
      </c>
      <c r="AB4388" t="s">
        <v>0</v>
      </c>
      <c r="AC4388" t="s">
        <v>0</v>
      </c>
      <c r="AD4388" t="s">
        <v>0</v>
      </c>
      <c r="AI4388" s="1" t="str">
        <f>CONCATENATE(MONTH(L4388),"/",1,"/",YEAR(L4388))</f>
        <v>11/1/2013</v>
      </c>
      <c r="AJ4388" s="1">
        <f>SUMIFS([1]Currency!A:A,[1]Currency!B:B,Sales!AI4388,[1]Currency!C:C,Sales!R4388)</f>
        <v>1</v>
      </c>
      <c r="AK4388" s="1">
        <f>AJ4388*J4388*K4388</f>
        <v>2.99</v>
      </c>
      <c r="AL4388" s="1" t="str">
        <f>VLOOKUP(S4388,[1]Region!A:B,2,FALSE)</f>
        <v>Brazil</v>
      </c>
      <c r="AM4388" s="1">
        <f>SUMIFS([1]Encoding!D:D,[1]Encoding!B:B,Sales!AL4388,[1]Encoding!A:A,Sales!C4388)</f>
        <v>0.2</v>
      </c>
      <c r="AN4388" s="1">
        <f>SUMIFS([1]Encoding!Q:Q,[1]Encoding!B:B,Sales!AL4388,[1]Encoding!A:A,Sales!C4388)</f>
        <v>4.8000000000000001E-2</v>
      </c>
      <c r="AO4388" s="1">
        <f>AK4388*(1-AN4388)</f>
        <v>2.8464800000000001</v>
      </c>
      <c r="AP4388" s="1">
        <f>AO4388*(1-AM4388)</f>
        <v>2.2771840000000001</v>
      </c>
    </row>
    <row r="4389" spans="1:42">
      <c r="A4389" t="s">
        <v>12</v>
      </c>
      <c r="B4389" t="s">
        <v>11</v>
      </c>
      <c r="C4389" t="s">
        <v>999</v>
      </c>
      <c r="D4389" t="s">
        <v>0</v>
      </c>
      <c r="E4389" t="s">
        <v>0</v>
      </c>
      <c r="F4389" t="s">
        <v>1003</v>
      </c>
      <c r="G4389" t="s">
        <v>1002</v>
      </c>
      <c r="H4389" t="s">
        <v>1001</v>
      </c>
      <c r="I4389" t="s">
        <v>7</v>
      </c>
      <c r="J4389">
        <v>1</v>
      </c>
      <c r="K4389">
        <v>3.49</v>
      </c>
      <c r="L4389" s="2">
        <v>41608</v>
      </c>
      <c r="M4389">
        <v>29002524123719</v>
      </c>
      <c r="N4389">
        <v>2205</v>
      </c>
      <c r="O4389">
        <v>2770971989</v>
      </c>
      <c r="P4389" s="2">
        <v>41608</v>
      </c>
      <c r="Q4389" t="s">
        <v>5</v>
      </c>
      <c r="R4389" t="s">
        <v>3</v>
      </c>
      <c r="S4389" t="s">
        <v>22</v>
      </c>
      <c r="T4389" t="s">
        <v>3</v>
      </c>
      <c r="U4389" t="s">
        <v>0</v>
      </c>
      <c r="V4389" t="s">
        <v>0</v>
      </c>
      <c r="W4389">
        <v>4.99</v>
      </c>
      <c r="X4389">
        <v>673532180</v>
      </c>
      <c r="Y4389" t="s">
        <v>0</v>
      </c>
      <c r="Z4389" t="s">
        <v>2</v>
      </c>
      <c r="AA4389" t="s">
        <v>999</v>
      </c>
      <c r="AB4389" t="s">
        <v>0</v>
      </c>
      <c r="AC4389" t="s">
        <v>0</v>
      </c>
      <c r="AD4389" t="s">
        <v>0</v>
      </c>
      <c r="AI4389" s="1" t="str">
        <f>CONCATENATE(MONTH(L4389),"/",1,"/",YEAR(L4389))</f>
        <v>11/1/2013</v>
      </c>
      <c r="AJ4389" s="1">
        <f>SUMIFS([1]Currency!A:A,[1]Currency!B:B,Sales!AI4389,[1]Currency!C:C,Sales!R4389)</f>
        <v>1</v>
      </c>
      <c r="AK4389" s="1">
        <f>AJ4389*J4389*K4389</f>
        <v>3.49</v>
      </c>
      <c r="AL4389" s="1" t="str">
        <f>VLOOKUP(S4389,[1]Region!A:B,2,FALSE)</f>
        <v>Latam</v>
      </c>
      <c r="AM4389" s="1">
        <f>SUMIFS([1]Encoding!D:D,[1]Encoding!B:B,Sales!AL4389,[1]Encoding!A:A,Sales!C4389)</f>
        <v>0.2</v>
      </c>
      <c r="AN4389" s="1">
        <f>SUMIFS([1]Encoding!Q:Q,[1]Encoding!B:B,Sales!AL4389,[1]Encoding!A:A,Sales!C4389)</f>
        <v>0</v>
      </c>
      <c r="AO4389" s="1">
        <f>AK4389*(1-AN4389)</f>
        <v>3.49</v>
      </c>
      <c r="AP4389" s="1">
        <f>AO4389*(1-AM4389)</f>
        <v>2.7920000000000003</v>
      </c>
    </row>
    <row r="4390" spans="1:42">
      <c r="A4390" t="s">
        <v>12</v>
      </c>
      <c r="B4390" t="s">
        <v>11</v>
      </c>
      <c r="C4390" t="s">
        <v>999</v>
      </c>
      <c r="D4390" t="s">
        <v>0</v>
      </c>
      <c r="E4390" t="s">
        <v>0</v>
      </c>
      <c r="F4390" t="s">
        <v>1003</v>
      </c>
      <c r="G4390" t="s">
        <v>1002</v>
      </c>
      <c r="H4390" t="s">
        <v>1001</v>
      </c>
      <c r="I4390" t="s">
        <v>7</v>
      </c>
      <c r="J4390">
        <v>1</v>
      </c>
      <c r="K4390">
        <v>2.99</v>
      </c>
      <c r="L4390" s="2">
        <v>41606</v>
      </c>
      <c r="M4390">
        <v>91000976472177</v>
      </c>
      <c r="N4390" t="s">
        <v>1125</v>
      </c>
      <c r="O4390">
        <v>9845614254</v>
      </c>
      <c r="P4390" s="2">
        <v>41606</v>
      </c>
      <c r="Q4390" t="s">
        <v>5</v>
      </c>
      <c r="R4390" t="s">
        <v>3</v>
      </c>
      <c r="S4390" t="s">
        <v>4</v>
      </c>
      <c r="T4390" t="s">
        <v>3</v>
      </c>
      <c r="U4390" t="s">
        <v>0</v>
      </c>
      <c r="V4390" t="s">
        <v>0</v>
      </c>
      <c r="W4390">
        <v>4.99</v>
      </c>
      <c r="X4390">
        <v>673532180</v>
      </c>
      <c r="Y4390" t="s">
        <v>0</v>
      </c>
      <c r="Z4390" t="s">
        <v>2</v>
      </c>
      <c r="AA4390" t="s">
        <v>999</v>
      </c>
      <c r="AB4390" t="s">
        <v>0</v>
      </c>
      <c r="AC4390" t="s">
        <v>0</v>
      </c>
      <c r="AD4390" t="s">
        <v>0</v>
      </c>
      <c r="AI4390" s="1" t="str">
        <f>CONCATENATE(MONTH(L4390),"/",1,"/",YEAR(L4390))</f>
        <v>11/1/2013</v>
      </c>
      <c r="AJ4390" s="1">
        <f>SUMIFS([1]Currency!A:A,[1]Currency!B:B,Sales!AI4390,[1]Currency!C:C,Sales!R4390)</f>
        <v>1</v>
      </c>
      <c r="AK4390" s="1">
        <f>AJ4390*J4390*K4390</f>
        <v>2.99</v>
      </c>
      <c r="AL4390" s="1" t="str">
        <f>VLOOKUP(S4390,[1]Region!A:B,2,FALSE)</f>
        <v>Brazil</v>
      </c>
      <c r="AM4390" s="1">
        <f>SUMIFS([1]Encoding!D:D,[1]Encoding!B:B,Sales!AL4390,[1]Encoding!A:A,Sales!C4390)</f>
        <v>0.2</v>
      </c>
      <c r="AN4390" s="1">
        <f>SUMIFS([1]Encoding!Q:Q,[1]Encoding!B:B,Sales!AL4390,[1]Encoding!A:A,Sales!C4390)</f>
        <v>4.8000000000000001E-2</v>
      </c>
      <c r="AO4390" s="1">
        <f>AK4390*(1-AN4390)</f>
        <v>2.8464800000000001</v>
      </c>
      <c r="AP4390" s="1">
        <f>AO4390*(1-AM4390)</f>
        <v>2.2771840000000001</v>
      </c>
    </row>
    <row r="4391" spans="1:42">
      <c r="A4391" t="s">
        <v>12</v>
      </c>
      <c r="B4391" t="s">
        <v>11</v>
      </c>
      <c r="C4391" t="s">
        <v>999</v>
      </c>
      <c r="D4391" t="s">
        <v>0</v>
      </c>
      <c r="E4391" t="s">
        <v>0</v>
      </c>
      <c r="F4391" t="s">
        <v>1003</v>
      </c>
      <c r="G4391" t="s">
        <v>1002</v>
      </c>
      <c r="H4391" t="s">
        <v>1001</v>
      </c>
      <c r="I4391" t="s">
        <v>7</v>
      </c>
      <c r="J4391">
        <v>1</v>
      </c>
      <c r="K4391">
        <v>2.99</v>
      </c>
      <c r="L4391" s="2">
        <v>41609</v>
      </c>
      <c r="M4391">
        <v>87001556240913</v>
      </c>
      <c r="N4391" t="s">
        <v>1782</v>
      </c>
      <c r="O4391">
        <v>7249135614</v>
      </c>
      <c r="P4391" s="2">
        <v>41609</v>
      </c>
      <c r="Q4391" t="s">
        <v>5</v>
      </c>
      <c r="R4391" t="s">
        <v>3</v>
      </c>
      <c r="S4391" t="s">
        <v>4</v>
      </c>
      <c r="T4391" t="s">
        <v>3</v>
      </c>
      <c r="U4391" t="s">
        <v>0</v>
      </c>
      <c r="V4391" t="s">
        <v>0</v>
      </c>
      <c r="W4391">
        <v>4.99</v>
      </c>
      <c r="X4391">
        <v>673532180</v>
      </c>
      <c r="Y4391" t="s">
        <v>0</v>
      </c>
      <c r="Z4391" t="s">
        <v>2</v>
      </c>
      <c r="AA4391" t="s">
        <v>999</v>
      </c>
      <c r="AB4391" t="s">
        <v>0</v>
      </c>
      <c r="AC4391" t="s">
        <v>0</v>
      </c>
      <c r="AD4391" t="s">
        <v>0</v>
      </c>
      <c r="AI4391" s="1" t="str">
        <f>CONCATENATE(MONTH(L4391),"/",1,"/",YEAR(L4391))</f>
        <v>12/1/2013</v>
      </c>
      <c r="AJ4391" s="1">
        <f>SUMIFS([1]Currency!A:A,[1]Currency!B:B,Sales!AI4391,[1]Currency!C:C,Sales!R4391)</f>
        <v>1</v>
      </c>
      <c r="AK4391" s="1">
        <f>AJ4391*J4391*K4391</f>
        <v>2.99</v>
      </c>
      <c r="AL4391" s="1" t="str">
        <f>VLOOKUP(S4391,[1]Region!A:B,2,FALSE)</f>
        <v>Brazil</v>
      </c>
      <c r="AM4391" s="1">
        <f>SUMIFS([1]Encoding!D:D,[1]Encoding!B:B,Sales!AL4391,[1]Encoding!A:A,Sales!C4391)</f>
        <v>0.2</v>
      </c>
      <c r="AN4391" s="1">
        <f>SUMIFS([1]Encoding!Q:Q,[1]Encoding!B:B,Sales!AL4391,[1]Encoding!A:A,Sales!C4391)</f>
        <v>4.8000000000000001E-2</v>
      </c>
      <c r="AO4391" s="1">
        <f>AK4391*(1-AN4391)</f>
        <v>2.8464800000000001</v>
      </c>
      <c r="AP4391" s="1">
        <f>AO4391*(1-AM4391)</f>
        <v>2.2771840000000001</v>
      </c>
    </row>
    <row r="4392" spans="1:42">
      <c r="A4392" t="s">
        <v>12</v>
      </c>
      <c r="B4392" t="s">
        <v>11</v>
      </c>
      <c r="C4392" t="s">
        <v>999</v>
      </c>
      <c r="D4392" t="s">
        <v>0</v>
      </c>
      <c r="E4392" t="s">
        <v>0</v>
      </c>
      <c r="F4392" t="s">
        <v>1003</v>
      </c>
      <c r="G4392" t="s">
        <v>1002</v>
      </c>
      <c r="H4392" t="s">
        <v>1001</v>
      </c>
      <c r="I4392" t="s">
        <v>7</v>
      </c>
      <c r="J4392">
        <v>1</v>
      </c>
      <c r="K4392">
        <v>2.99</v>
      </c>
      <c r="L4392" s="2">
        <v>41609</v>
      </c>
      <c r="M4392">
        <v>84002594050756</v>
      </c>
      <c r="N4392" t="s">
        <v>1070</v>
      </c>
      <c r="O4392">
        <v>2015404644</v>
      </c>
      <c r="P4392" s="2">
        <v>41609</v>
      </c>
      <c r="Q4392" t="s">
        <v>5</v>
      </c>
      <c r="R4392" t="s">
        <v>3</v>
      </c>
      <c r="S4392" t="s">
        <v>4</v>
      </c>
      <c r="T4392" t="s">
        <v>3</v>
      </c>
      <c r="U4392" t="s">
        <v>0</v>
      </c>
      <c r="V4392" t="s">
        <v>0</v>
      </c>
      <c r="W4392">
        <v>4.99</v>
      </c>
      <c r="X4392">
        <v>673532180</v>
      </c>
      <c r="Y4392" t="s">
        <v>0</v>
      </c>
      <c r="Z4392" t="s">
        <v>2</v>
      </c>
      <c r="AA4392" t="s">
        <v>999</v>
      </c>
      <c r="AB4392" t="s">
        <v>0</v>
      </c>
      <c r="AC4392" t="s">
        <v>0</v>
      </c>
      <c r="AD4392" t="s">
        <v>0</v>
      </c>
      <c r="AI4392" s="1" t="str">
        <f>CONCATENATE(MONTH(L4392),"/",1,"/",YEAR(L4392))</f>
        <v>12/1/2013</v>
      </c>
      <c r="AJ4392" s="1">
        <f>SUMIFS([1]Currency!A:A,[1]Currency!B:B,Sales!AI4392,[1]Currency!C:C,Sales!R4392)</f>
        <v>1</v>
      </c>
      <c r="AK4392" s="1">
        <f>AJ4392*J4392*K4392</f>
        <v>2.99</v>
      </c>
      <c r="AL4392" s="1" t="str">
        <f>VLOOKUP(S4392,[1]Region!A:B,2,FALSE)</f>
        <v>Brazil</v>
      </c>
      <c r="AM4392" s="1">
        <f>SUMIFS([1]Encoding!D:D,[1]Encoding!B:B,Sales!AL4392,[1]Encoding!A:A,Sales!C4392)</f>
        <v>0.2</v>
      </c>
      <c r="AN4392" s="1">
        <f>SUMIFS([1]Encoding!Q:Q,[1]Encoding!B:B,Sales!AL4392,[1]Encoding!A:A,Sales!C4392)</f>
        <v>4.8000000000000001E-2</v>
      </c>
      <c r="AO4392" s="1">
        <f>AK4392*(1-AN4392)</f>
        <v>2.8464800000000001</v>
      </c>
      <c r="AP4392" s="1">
        <f>AO4392*(1-AM4392)</f>
        <v>2.2771840000000001</v>
      </c>
    </row>
    <row r="4393" spans="1:42">
      <c r="A4393" t="s">
        <v>12</v>
      </c>
      <c r="B4393" t="s">
        <v>11</v>
      </c>
      <c r="C4393" t="s">
        <v>999</v>
      </c>
      <c r="D4393" t="s">
        <v>0</v>
      </c>
      <c r="E4393" t="s">
        <v>0</v>
      </c>
      <c r="F4393" t="s">
        <v>1003</v>
      </c>
      <c r="G4393" t="s">
        <v>1002</v>
      </c>
      <c r="H4393" t="s">
        <v>1001</v>
      </c>
      <c r="I4393" t="s">
        <v>7</v>
      </c>
      <c r="J4393">
        <v>1</v>
      </c>
      <c r="K4393">
        <v>2.99</v>
      </c>
      <c r="L4393" s="2">
        <v>41604</v>
      </c>
      <c r="M4393">
        <v>65002078100672</v>
      </c>
      <c r="N4393" t="s">
        <v>1896</v>
      </c>
      <c r="O4393">
        <v>5848333599</v>
      </c>
      <c r="P4393" s="2">
        <v>41604</v>
      </c>
      <c r="Q4393" t="s">
        <v>5</v>
      </c>
      <c r="R4393" t="s">
        <v>3</v>
      </c>
      <c r="S4393" t="s">
        <v>4</v>
      </c>
      <c r="T4393" t="s">
        <v>3</v>
      </c>
      <c r="U4393" t="s">
        <v>0</v>
      </c>
      <c r="V4393" t="s">
        <v>0</v>
      </c>
      <c r="W4393">
        <v>4.99</v>
      </c>
      <c r="X4393">
        <v>673532180</v>
      </c>
      <c r="Y4393" t="s">
        <v>0</v>
      </c>
      <c r="Z4393" t="s">
        <v>2</v>
      </c>
      <c r="AA4393" t="s">
        <v>999</v>
      </c>
      <c r="AB4393" t="s">
        <v>0</v>
      </c>
      <c r="AC4393" t="s">
        <v>0</v>
      </c>
      <c r="AD4393" t="s">
        <v>0</v>
      </c>
      <c r="AI4393" s="1" t="str">
        <f>CONCATENATE(MONTH(L4393),"/",1,"/",YEAR(L4393))</f>
        <v>11/1/2013</v>
      </c>
      <c r="AJ4393" s="1">
        <f>SUMIFS([1]Currency!A:A,[1]Currency!B:B,Sales!AI4393,[1]Currency!C:C,Sales!R4393)</f>
        <v>1</v>
      </c>
      <c r="AK4393" s="1">
        <f>AJ4393*J4393*K4393</f>
        <v>2.99</v>
      </c>
      <c r="AL4393" s="1" t="str">
        <f>VLOOKUP(S4393,[1]Region!A:B,2,FALSE)</f>
        <v>Brazil</v>
      </c>
      <c r="AM4393" s="1">
        <f>SUMIFS([1]Encoding!D:D,[1]Encoding!B:B,Sales!AL4393,[1]Encoding!A:A,Sales!C4393)</f>
        <v>0.2</v>
      </c>
      <c r="AN4393" s="1">
        <f>SUMIFS([1]Encoding!Q:Q,[1]Encoding!B:B,Sales!AL4393,[1]Encoding!A:A,Sales!C4393)</f>
        <v>4.8000000000000001E-2</v>
      </c>
      <c r="AO4393" s="1">
        <f>AK4393*(1-AN4393)</f>
        <v>2.8464800000000001</v>
      </c>
      <c r="AP4393" s="1">
        <f>AO4393*(1-AM4393)</f>
        <v>2.2771840000000001</v>
      </c>
    </row>
    <row r="4394" spans="1:42">
      <c r="A4394" t="s">
        <v>12</v>
      </c>
      <c r="B4394" t="s">
        <v>11</v>
      </c>
      <c r="C4394" t="s">
        <v>999</v>
      </c>
      <c r="D4394" t="s">
        <v>0</v>
      </c>
      <c r="E4394" t="s">
        <v>0</v>
      </c>
      <c r="F4394" t="s">
        <v>1003</v>
      </c>
      <c r="G4394" t="s">
        <v>1002</v>
      </c>
      <c r="H4394" t="s">
        <v>1001</v>
      </c>
      <c r="I4394" t="s">
        <v>7</v>
      </c>
      <c r="J4394">
        <v>1</v>
      </c>
      <c r="K4394">
        <v>2.99</v>
      </c>
      <c r="L4394" s="2">
        <v>41609</v>
      </c>
      <c r="M4394">
        <v>65002095637587</v>
      </c>
      <c r="N4394">
        <v>0</v>
      </c>
      <c r="O4394">
        <v>5788079099</v>
      </c>
      <c r="P4394" s="2">
        <v>41609</v>
      </c>
      <c r="Q4394" t="s">
        <v>5</v>
      </c>
      <c r="R4394" t="s">
        <v>3</v>
      </c>
      <c r="S4394" t="s">
        <v>16</v>
      </c>
      <c r="T4394" t="s">
        <v>3</v>
      </c>
      <c r="U4394" t="s">
        <v>0</v>
      </c>
      <c r="V4394" t="s">
        <v>0</v>
      </c>
      <c r="W4394">
        <v>4.99</v>
      </c>
      <c r="X4394">
        <v>673532180</v>
      </c>
      <c r="Y4394" t="s">
        <v>0</v>
      </c>
      <c r="Z4394" t="s">
        <v>2</v>
      </c>
      <c r="AA4394" t="s">
        <v>999</v>
      </c>
      <c r="AB4394" t="s">
        <v>0</v>
      </c>
      <c r="AC4394" t="s">
        <v>0</v>
      </c>
      <c r="AD4394" t="s">
        <v>0</v>
      </c>
      <c r="AI4394" s="1" t="str">
        <f>CONCATENATE(MONTH(L4394),"/",1,"/",YEAR(L4394))</f>
        <v>12/1/2013</v>
      </c>
      <c r="AJ4394" s="1">
        <f>SUMIFS([1]Currency!A:A,[1]Currency!B:B,Sales!AI4394,[1]Currency!C:C,Sales!R4394)</f>
        <v>1</v>
      </c>
      <c r="AK4394" s="1">
        <f>AJ4394*J4394*K4394</f>
        <v>2.99</v>
      </c>
      <c r="AL4394" s="1" t="str">
        <f>VLOOKUP(S4394,[1]Region!A:B,2,FALSE)</f>
        <v>Latam</v>
      </c>
      <c r="AM4394" s="1">
        <f>SUMIFS([1]Encoding!D:D,[1]Encoding!B:B,Sales!AL4394,[1]Encoding!A:A,Sales!C4394)</f>
        <v>0.2</v>
      </c>
      <c r="AN4394" s="1">
        <f>SUMIFS([1]Encoding!Q:Q,[1]Encoding!B:B,Sales!AL4394,[1]Encoding!A:A,Sales!C4394)</f>
        <v>0</v>
      </c>
      <c r="AO4394" s="1">
        <f>AK4394*(1-AN4394)</f>
        <v>2.99</v>
      </c>
      <c r="AP4394" s="1">
        <f>AO4394*(1-AM4394)</f>
        <v>2.3920000000000003</v>
      </c>
    </row>
    <row r="4395" spans="1:42">
      <c r="A4395" t="s">
        <v>12</v>
      </c>
      <c r="B4395" t="s">
        <v>11</v>
      </c>
      <c r="C4395" t="s">
        <v>999</v>
      </c>
      <c r="D4395" t="s">
        <v>0</v>
      </c>
      <c r="E4395" t="s">
        <v>0</v>
      </c>
      <c r="F4395" t="s">
        <v>1003</v>
      </c>
      <c r="G4395" t="s">
        <v>1002</v>
      </c>
      <c r="H4395" t="s">
        <v>1001</v>
      </c>
      <c r="I4395" t="s">
        <v>7</v>
      </c>
      <c r="J4395">
        <v>1</v>
      </c>
      <c r="K4395">
        <v>2.39</v>
      </c>
      <c r="L4395" s="2">
        <v>41606</v>
      </c>
      <c r="M4395">
        <v>66002571167211</v>
      </c>
      <c r="N4395" t="s">
        <v>1895</v>
      </c>
      <c r="O4395">
        <v>1459031079</v>
      </c>
      <c r="P4395" s="2">
        <v>41606</v>
      </c>
      <c r="Q4395" t="s">
        <v>5</v>
      </c>
      <c r="R4395" t="s">
        <v>3</v>
      </c>
      <c r="S4395" t="s">
        <v>4</v>
      </c>
      <c r="T4395" t="s">
        <v>3</v>
      </c>
      <c r="U4395" t="s">
        <v>0</v>
      </c>
      <c r="V4395" t="s">
        <v>0</v>
      </c>
      <c r="W4395">
        <v>3.99</v>
      </c>
      <c r="X4395">
        <v>673532180</v>
      </c>
      <c r="Y4395" t="s">
        <v>0</v>
      </c>
      <c r="Z4395" t="s">
        <v>15</v>
      </c>
      <c r="AA4395" t="s">
        <v>999</v>
      </c>
      <c r="AB4395" t="s">
        <v>0</v>
      </c>
      <c r="AC4395" t="s">
        <v>0</v>
      </c>
      <c r="AD4395" t="s">
        <v>0</v>
      </c>
      <c r="AI4395" s="1" t="str">
        <f>CONCATENATE(MONTH(L4395),"/",1,"/",YEAR(L4395))</f>
        <v>11/1/2013</v>
      </c>
      <c r="AJ4395" s="1">
        <f>SUMIFS([1]Currency!A:A,[1]Currency!B:B,Sales!AI4395,[1]Currency!C:C,Sales!R4395)</f>
        <v>1</v>
      </c>
      <c r="AK4395" s="1">
        <f>AJ4395*J4395*K4395</f>
        <v>2.39</v>
      </c>
      <c r="AL4395" s="1" t="str">
        <f>VLOOKUP(S4395,[1]Region!A:B,2,FALSE)</f>
        <v>Brazil</v>
      </c>
      <c r="AM4395" s="1">
        <f>SUMIFS([1]Encoding!D:D,[1]Encoding!B:B,Sales!AL4395,[1]Encoding!A:A,Sales!C4395)</f>
        <v>0.2</v>
      </c>
      <c r="AN4395" s="1">
        <f>SUMIFS([1]Encoding!Q:Q,[1]Encoding!B:B,Sales!AL4395,[1]Encoding!A:A,Sales!C4395)</f>
        <v>4.8000000000000001E-2</v>
      </c>
      <c r="AO4395" s="1">
        <f>AK4395*(1-AN4395)</f>
        <v>2.27528</v>
      </c>
      <c r="AP4395" s="1">
        <f>AO4395*(1-AM4395)</f>
        <v>1.8202240000000001</v>
      </c>
    </row>
    <row r="4396" spans="1:42">
      <c r="A4396" t="s">
        <v>12</v>
      </c>
      <c r="B4396" t="s">
        <v>11</v>
      </c>
      <c r="C4396" t="s">
        <v>999</v>
      </c>
      <c r="D4396" t="s">
        <v>0</v>
      </c>
      <c r="E4396" t="s">
        <v>0</v>
      </c>
      <c r="F4396" t="s">
        <v>1003</v>
      </c>
      <c r="G4396" t="s">
        <v>1002</v>
      </c>
      <c r="H4396" t="s">
        <v>1001</v>
      </c>
      <c r="I4396" t="s">
        <v>7</v>
      </c>
      <c r="J4396">
        <v>1</v>
      </c>
      <c r="K4396">
        <v>2.99</v>
      </c>
      <c r="L4396" s="2">
        <v>41607</v>
      </c>
      <c r="M4396">
        <v>36002572792404</v>
      </c>
      <c r="N4396" t="s">
        <v>603</v>
      </c>
      <c r="O4396">
        <v>6629843339</v>
      </c>
      <c r="P4396" s="2">
        <v>41607</v>
      </c>
      <c r="Q4396" t="s">
        <v>5</v>
      </c>
      <c r="R4396" t="s">
        <v>3</v>
      </c>
      <c r="S4396" t="s">
        <v>4</v>
      </c>
      <c r="T4396" t="s">
        <v>3</v>
      </c>
      <c r="U4396" t="s">
        <v>0</v>
      </c>
      <c r="V4396" t="s">
        <v>0</v>
      </c>
      <c r="W4396">
        <v>4.99</v>
      </c>
      <c r="X4396">
        <v>673532180</v>
      </c>
      <c r="Y4396" t="s">
        <v>0</v>
      </c>
      <c r="Z4396" t="s">
        <v>2</v>
      </c>
      <c r="AA4396" t="s">
        <v>999</v>
      </c>
      <c r="AB4396" t="s">
        <v>0</v>
      </c>
      <c r="AC4396" t="s">
        <v>0</v>
      </c>
      <c r="AD4396" t="s">
        <v>0</v>
      </c>
      <c r="AI4396" s="1" t="str">
        <f>CONCATENATE(MONTH(L4396),"/",1,"/",YEAR(L4396))</f>
        <v>11/1/2013</v>
      </c>
      <c r="AJ4396" s="1">
        <f>SUMIFS([1]Currency!A:A,[1]Currency!B:B,Sales!AI4396,[1]Currency!C:C,Sales!R4396)</f>
        <v>1</v>
      </c>
      <c r="AK4396" s="1">
        <f>AJ4396*J4396*K4396</f>
        <v>2.99</v>
      </c>
      <c r="AL4396" s="1" t="str">
        <f>VLOOKUP(S4396,[1]Region!A:B,2,FALSE)</f>
        <v>Brazil</v>
      </c>
      <c r="AM4396" s="1">
        <f>SUMIFS([1]Encoding!D:D,[1]Encoding!B:B,Sales!AL4396,[1]Encoding!A:A,Sales!C4396)</f>
        <v>0.2</v>
      </c>
      <c r="AN4396" s="1">
        <f>SUMIFS([1]Encoding!Q:Q,[1]Encoding!B:B,Sales!AL4396,[1]Encoding!A:A,Sales!C4396)</f>
        <v>4.8000000000000001E-2</v>
      </c>
      <c r="AO4396" s="1">
        <f>AK4396*(1-AN4396)</f>
        <v>2.8464800000000001</v>
      </c>
      <c r="AP4396" s="1">
        <f>AO4396*(1-AM4396)</f>
        <v>2.2771840000000001</v>
      </c>
    </row>
    <row r="4397" spans="1:42">
      <c r="A4397" t="s">
        <v>12</v>
      </c>
      <c r="B4397" t="s">
        <v>11</v>
      </c>
      <c r="C4397" t="s">
        <v>999</v>
      </c>
      <c r="D4397" t="s">
        <v>0</v>
      </c>
      <c r="E4397" t="s">
        <v>0</v>
      </c>
      <c r="F4397" t="s">
        <v>1003</v>
      </c>
      <c r="G4397" t="s">
        <v>1002</v>
      </c>
      <c r="H4397" t="s">
        <v>1001</v>
      </c>
      <c r="I4397" t="s">
        <v>7</v>
      </c>
      <c r="J4397">
        <v>1</v>
      </c>
      <c r="K4397">
        <v>2.99</v>
      </c>
      <c r="L4397" s="2">
        <v>41604</v>
      </c>
      <c r="M4397">
        <v>93001201397749</v>
      </c>
      <c r="N4397" t="s">
        <v>1894</v>
      </c>
      <c r="O4397">
        <v>7037127199</v>
      </c>
      <c r="P4397" s="2">
        <v>41604</v>
      </c>
      <c r="Q4397" t="s">
        <v>5</v>
      </c>
      <c r="R4397" t="s">
        <v>3</v>
      </c>
      <c r="S4397" t="s">
        <v>4</v>
      </c>
      <c r="T4397" t="s">
        <v>3</v>
      </c>
      <c r="U4397" t="s">
        <v>0</v>
      </c>
      <c r="V4397" t="s">
        <v>0</v>
      </c>
      <c r="W4397">
        <v>4.99</v>
      </c>
      <c r="X4397">
        <v>673532180</v>
      </c>
      <c r="Y4397" t="s">
        <v>0</v>
      </c>
      <c r="Z4397" t="s">
        <v>2</v>
      </c>
      <c r="AA4397" t="s">
        <v>999</v>
      </c>
      <c r="AB4397" t="s">
        <v>0</v>
      </c>
      <c r="AC4397" t="s">
        <v>0</v>
      </c>
      <c r="AD4397" t="s">
        <v>0</v>
      </c>
      <c r="AI4397" s="1" t="str">
        <f>CONCATENATE(MONTH(L4397),"/",1,"/",YEAR(L4397))</f>
        <v>11/1/2013</v>
      </c>
      <c r="AJ4397" s="1">
        <f>SUMIFS([1]Currency!A:A,[1]Currency!B:B,Sales!AI4397,[1]Currency!C:C,Sales!R4397)</f>
        <v>1</v>
      </c>
      <c r="AK4397" s="1">
        <f>AJ4397*J4397*K4397</f>
        <v>2.99</v>
      </c>
      <c r="AL4397" s="1" t="str">
        <f>VLOOKUP(S4397,[1]Region!A:B,2,FALSE)</f>
        <v>Brazil</v>
      </c>
      <c r="AM4397" s="1">
        <f>SUMIFS([1]Encoding!D:D,[1]Encoding!B:B,Sales!AL4397,[1]Encoding!A:A,Sales!C4397)</f>
        <v>0.2</v>
      </c>
      <c r="AN4397" s="1">
        <f>SUMIFS([1]Encoding!Q:Q,[1]Encoding!B:B,Sales!AL4397,[1]Encoding!A:A,Sales!C4397)</f>
        <v>4.8000000000000001E-2</v>
      </c>
      <c r="AO4397" s="1">
        <f>AK4397*(1-AN4397)</f>
        <v>2.8464800000000001</v>
      </c>
      <c r="AP4397" s="1">
        <f>AO4397*(1-AM4397)</f>
        <v>2.2771840000000001</v>
      </c>
    </row>
    <row r="4398" spans="1:42">
      <c r="A4398" t="s">
        <v>12</v>
      </c>
      <c r="B4398" t="s">
        <v>11</v>
      </c>
      <c r="C4398" t="s">
        <v>999</v>
      </c>
      <c r="D4398" t="s">
        <v>0</v>
      </c>
      <c r="E4398" t="s">
        <v>0</v>
      </c>
      <c r="F4398" t="s">
        <v>1003</v>
      </c>
      <c r="G4398" t="s">
        <v>1002</v>
      </c>
      <c r="H4398" t="s">
        <v>1001</v>
      </c>
      <c r="I4398" t="s">
        <v>7</v>
      </c>
      <c r="J4398">
        <v>1</v>
      </c>
      <c r="K4398">
        <v>2.99</v>
      </c>
      <c r="L4398" s="2">
        <v>41608</v>
      </c>
      <c r="M4398">
        <v>70001348964048</v>
      </c>
      <c r="N4398" t="s">
        <v>1893</v>
      </c>
      <c r="O4398">
        <v>9664175124</v>
      </c>
      <c r="P4398" s="2">
        <v>41608</v>
      </c>
      <c r="Q4398" t="s">
        <v>5</v>
      </c>
      <c r="R4398" t="s">
        <v>3</v>
      </c>
      <c r="S4398" t="s">
        <v>4</v>
      </c>
      <c r="T4398" t="s">
        <v>3</v>
      </c>
      <c r="U4398" t="s">
        <v>0</v>
      </c>
      <c r="V4398" t="s">
        <v>0</v>
      </c>
      <c r="W4398">
        <v>4.99</v>
      </c>
      <c r="X4398">
        <v>673532180</v>
      </c>
      <c r="Y4398" t="s">
        <v>0</v>
      </c>
      <c r="Z4398" t="s">
        <v>2</v>
      </c>
      <c r="AA4398" t="s">
        <v>999</v>
      </c>
      <c r="AB4398" t="s">
        <v>0</v>
      </c>
      <c r="AC4398" t="s">
        <v>0</v>
      </c>
      <c r="AD4398" t="s">
        <v>0</v>
      </c>
      <c r="AI4398" s="1" t="str">
        <f>CONCATENATE(MONTH(L4398),"/",1,"/",YEAR(L4398))</f>
        <v>11/1/2013</v>
      </c>
      <c r="AJ4398" s="1">
        <f>SUMIFS([1]Currency!A:A,[1]Currency!B:B,Sales!AI4398,[1]Currency!C:C,Sales!R4398)</f>
        <v>1</v>
      </c>
      <c r="AK4398" s="1">
        <f>AJ4398*J4398*K4398</f>
        <v>2.99</v>
      </c>
      <c r="AL4398" s="1" t="str">
        <f>VLOOKUP(S4398,[1]Region!A:B,2,FALSE)</f>
        <v>Brazil</v>
      </c>
      <c r="AM4398" s="1">
        <f>SUMIFS([1]Encoding!D:D,[1]Encoding!B:B,Sales!AL4398,[1]Encoding!A:A,Sales!C4398)</f>
        <v>0.2</v>
      </c>
      <c r="AN4398" s="1">
        <f>SUMIFS([1]Encoding!Q:Q,[1]Encoding!B:B,Sales!AL4398,[1]Encoding!A:A,Sales!C4398)</f>
        <v>4.8000000000000001E-2</v>
      </c>
      <c r="AO4398" s="1">
        <f>AK4398*(1-AN4398)</f>
        <v>2.8464800000000001</v>
      </c>
      <c r="AP4398" s="1">
        <f>AO4398*(1-AM4398)</f>
        <v>2.2771840000000001</v>
      </c>
    </row>
    <row r="4399" spans="1:42">
      <c r="A4399" t="s">
        <v>12</v>
      </c>
      <c r="B4399" t="s">
        <v>11</v>
      </c>
      <c r="C4399" t="s">
        <v>999</v>
      </c>
      <c r="D4399" t="s">
        <v>0</v>
      </c>
      <c r="E4399" t="s">
        <v>0</v>
      </c>
      <c r="F4399" t="s">
        <v>1003</v>
      </c>
      <c r="G4399" t="s">
        <v>1002</v>
      </c>
      <c r="H4399" t="s">
        <v>1001</v>
      </c>
      <c r="I4399" t="s">
        <v>7</v>
      </c>
      <c r="J4399">
        <v>1</v>
      </c>
      <c r="K4399">
        <v>2.99</v>
      </c>
      <c r="L4399" s="2">
        <v>41609</v>
      </c>
      <c r="M4399">
        <v>90001639083752</v>
      </c>
      <c r="N4399" t="s">
        <v>1892</v>
      </c>
      <c r="O4399">
        <v>6182309949</v>
      </c>
      <c r="P4399" s="2">
        <v>41609</v>
      </c>
      <c r="Q4399" t="s">
        <v>5</v>
      </c>
      <c r="R4399" t="s">
        <v>3</v>
      </c>
      <c r="S4399" t="s">
        <v>4</v>
      </c>
      <c r="T4399" t="s">
        <v>3</v>
      </c>
      <c r="U4399" t="s">
        <v>0</v>
      </c>
      <c r="V4399" t="s">
        <v>0</v>
      </c>
      <c r="W4399">
        <v>4.99</v>
      </c>
      <c r="X4399">
        <v>673532180</v>
      </c>
      <c r="Y4399" t="s">
        <v>0</v>
      </c>
      <c r="Z4399" t="s">
        <v>2</v>
      </c>
      <c r="AA4399" t="s">
        <v>999</v>
      </c>
      <c r="AB4399" t="s">
        <v>0</v>
      </c>
      <c r="AC4399" t="s">
        <v>0</v>
      </c>
      <c r="AD4399" t="s">
        <v>0</v>
      </c>
      <c r="AI4399" s="1" t="str">
        <f>CONCATENATE(MONTH(L4399),"/",1,"/",YEAR(L4399))</f>
        <v>12/1/2013</v>
      </c>
      <c r="AJ4399" s="1">
        <f>SUMIFS([1]Currency!A:A,[1]Currency!B:B,Sales!AI4399,[1]Currency!C:C,Sales!R4399)</f>
        <v>1</v>
      </c>
      <c r="AK4399" s="1">
        <f>AJ4399*J4399*K4399</f>
        <v>2.99</v>
      </c>
      <c r="AL4399" s="1" t="str">
        <f>VLOOKUP(S4399,[1]Region!A:B,2,FALSE)</f>
        <v>Brazil</v>
      </c>
      <c r="AM4399" s="1">
        <f>SUMIFS([1]Encoding!D:D,[1]Encoding!B:B,Sales!AL4399,[1]Encoding!A:A,Sales!C4399)</f>
        <v>0.2</v>
      </c>
      <c r="AN4399" s="1">
        <f>SUMIFS([1]Encoding!Q:Q,[1]Encoding!B:B,Sales!AL4399,[1]Encoding!A:A,Sales!C4399)</f>
        <v>4.8000000000000001E-2</v>
      </c>
      <c r="AO4399" s="1">
        <f>AK4399*(1-AN4399)</f>
        <v>2.8464800000000001</v>
      </c>
      <c r="AP4399" s="1">
        <f>AO4399*(1-AM4399)</f>
        <v>2.2771840000000001</v>
      </c>
    </row>
    <row r="4400" spans="1:42">
      <c r="A4400" t="s">
        <v>12</v>
      </c>
      <c r="B4400" t="s">
        <v>11</v>
      </c>
      <c r="C4400" t="s">
        <v>999</v>
      </c>
      <c r="D4400" t="s">
        <v>0</v>
      </c>
      <c r="E4400" t="s">
        <v>0</v>
      </c>
      <c r="F4400" t="s">
        <v>1003</v>
      </c>
      <c r="G4400" t="s">
        <v>1002</v>
      </c>
      <c r="H4400" t="s">
        <v>1001</v>
      </c>
      <c r="I4400" t="s">
        <v>7</v>
      </c>
      <c r="J4400">
        <v>1</v>
      </c>
      <c r="K4400">
        <v>2.99</v>
      </c>
      <c r="L4400" s="2">
        <v>41585</v>
      </c>
      <c r="M4400">
        <v>62002949084836</v>
      </c>
      <c r="N4400" t="s">
        <v>1891</v>
      </c>
      <c r="O4400">
        <v>5116589204</v>
      </c>
      <c r="P4400" s="2">
        <v>41606</v>
      </c>
      <c r="Q4400" t="s">
        <v>101</v>
      </c>
      <c r="R4400" t="s">
        <v>3</v>
      </c>
      <c r="S4400" t="s">
        <v>4</v>
      </c>
      <c r="T4400" t="s">
        <v>3</v>
      </c>
      <c r="U4400" t="s">
        <v>0</v>
      </c>
      <c r="V4400" t="s">
        <v>0</v>
      </c>
      <c r="W4400">
        <v>-4.99</v>
      </c>
      <c r="X4400">
        <v>673532180</v>
      </c>
      <c r="Y4400" t="s">
        <v>0</v>
      </c>
      <c r="Z4400" t="s">
        <v>2</v>
      </c>
      <c r="AA4400" t="s">
        <v>999</v>
      </c>
      <c r="AB4400" t="s">
        <v>0</v>
      </c>
      <c r="AC4400" t="s">
        <v>0</v>
      </c>
      <c r="AD4400" t="s">
        <v>0</v>
      </c>
      <c r="AI4400" s="1" t="str">
        <f>CONCATENATE(MONTH(L4400),"/",1,"/",YEAR(L4400))</f>
        <v>11/1/2013</v>
      </c>
      <c r="AJ4400" s="1">
        <f>SUMIFS([1]Currency!A:A,[1]Currency!B:B,Sales!AI4400,[1]Currency!C:C,Sales!R4400)</f>
        <v>1</v>
      </c>
      <c r="AK4400" s="1">
        <f>AJ4400*J4400*K4400</f>
        <v>2.99</v>
      </c>
      <c r="AL4400" s="1" t="str">
        <f>VLOOKUP(S4400,[1]Region!A:B,2,FALSE)</f>
        <v>Brazil</v>
      </c>
      <c r="AM4400" s="1">
        <f>SUMIFS([1]Encoding!D:D,[1]Encoding!B:B,Sales!AL4400,[1]Encoding!A:A,Sales!C4400)</f>
        <v>0.2</v>
      </c>
      <c r="AN4400" s="1">
        <f>SUMIFS([1]Encoding!Q:Q,[1]Encoding!B:B,Sales!AL4400,[1]Encoding!A:A,Sales!C4400)</f>
        <v>4.8000000000000001E-2</v>
      </c>
      <c r="AO4400" s="1">
        <f>AK4400*(1-AN4400)</f>
        <v>2.8464800000000001</v>
      </c>
      <c r="AP4400" s="1">
        <f>AO4400*(1-AM4400)</f>
        <v>2.2771840000000001</v>
      </c>
    </row>
    <row r="4401" spans="1:42">
      <c r="A4401" t="s">
        <v>12</v>
      </c>
      <c r="B4401" t="s">
        <v>11</v>
      </c>
      <c r="C4401" t="s">
        <v>999</v>
      </c>
      <c r="D4401" t="s">
        <v>0</v>
      </c>
      <c r="E4401" t="s">
        <v>0</v>
      </c>
      <c r="F4401" t="s">
        <v>1003</v>
      </c>
      <c r="G4401" t="s">
        <v>1002</v>
      </c>
      <c r="H4401" t="s">
        <v>1001</v>
      </c>
      <c r="I4401" t="s">
        <v>7</v>
      </c>
      <c r="J4401">
        <v>1</v>
      </c>
      <c r="K4401">
        <v>3.49</v>
      </c>
      <c r="L4401" s="2">
        <v>41608</v>
      </c>
      <c r="M4401">
        <v>94000891450971</v>
      </c>
      <c r="N4401" t="s">
        <v>29</v>
      </c>
      <c r="O4401">
        <v>8893840089</v>
      </c>
      <c r="P4401" s="2">
        <v>41608</v>
      </c>
      <c r="Q4401" t="s">
        <v>5</v>
      </c>
      <c r="R4401" t="s">
        <v>3</v>
      </c>
      <c r="S4401" t="s">
        <v>22</v>
      </c>
      <c r="T4401" t="s">
        <v>3</v>
      </c>
      <c r="U4401" t="s">
        <v>0</v>
      </c>
      <c r="V4401" t="s">
        <v>0</v>
      </c>
      <c r="W4401">
        <v>4.99</v>
      </c>
      <c r="X4401">
        <v>673532180</v>
      </c>
      <c r="Y4401" t="s">
        <v>0</v>
      </c>
      <c r="Z4401" t="s">
        <v>2</v>
      </c>
      <c r="AA4401" t="s">
        <v>999</v>
      </c>
      <c r="AB4401" t="s">
        <v>0</v>
      </c>
      <c r="AC4401" t="s">
        <v>0</v>
      </c>
      <c r="AD4401" t="s">
        <v>0</v>
      </c>
      <c r="AI4401" s="1" t="str">
        <f>CONCATENATE(MONTH(L4401),"/",1,"/",YEAR(L4401))</f>
        <v>11/1/2013</v>
      </c>
      <c r="AJ4401" s="1">
        <f>SUMIFS([1]Currency!A:A,[1]Currency!B:B,Sales!AI4401,[1]Currency!C:C,Sales!R4401)</f>
        <v>1</v>
      </c>
      <c r="AK4401" s="1">
        <f>AJ4401*J4401*K4401</f>
        <v>3.49</v>
      </c>
      <c r="AL4401" s="1" t="str">
        <f>VLOOKUP(S4401,[1]Region!A:B,2,FALSE)</f>
        <v>Latam</v>
      </c>
      <c r="AM4401" s="1">
        <f>SUMIFS([1]Encoding!D:D,[1]Encoding!B:B,Sales!AL4401,[1]Encoding!A:A,Sales!C4401)</f>
        <v>0.2</v>
      </c>
      <c r="AN4401" s="1">
        <f>SUMIFS([1]Encoding!Q:Q,[1]Encoding!B:B,Sales!AL4401,[1]Encoding!A:A,Sales!C4401)</f>
        <v>0</v>
      </c>
      <c r="AO4401" s="1">
        <f>AK4401*(1-AN4401)</f>
        <v>3.49</v>
      </c>
      <c r="AP4401" s="1">
        <f>AO4401*(1-AM4401)</f>
        <v>2.7920000000000003</v>
      </c>
    </row>
    <row r="4402" spans="1:42">
      <c r="A4402" t="s">
        <v>12</v>
      </c>
      <c r="B4402" t="s">
        <v>11</v>
      </c>
      <c r="C4402" t="s">
        <v>999</v>
      </c>
      <c r="D4402" t="s">
        <v>0</v>
      </c>
      <c r="E4402" t="s">
        <v>0</v>
      </c>
      <c r="F4402" t="s">
        <v>1003</v>
      </c>
      <c r="G4402" t="s">
        <v>1002</v>
      </c>
      <c r="H4402" t="s">
        <v>1001</v>
      </c>
      <c r="I4402" t="s">
        <v>7</v>
      </c>
      <c r="J4402">
        <v>1</v>
      </c>
      <c r="K4402">
        <v>2.99</v>
      </c>
      <c r="L4402" s="2">
        <v>41608</v>
      </c>
      <c r="M4402">
        <v>89001573352968</v>
      </c>
      <c r="N4402" t="s">
        <v>1890</v>
      </c>
      <c r="O4402">
        <v>2987478599</v>
      </c>
      <c r="P4402" s="2">
        <v>41608</v>
      </c>
      <c r="Q4402" t="s">
        <v>5</v>
      </c>
      <c r="R4402" t="s">
        <v>3</v>
      </c>
      <c r="S4402" t="s">
        <v>4</v>
      </c>
      <c r="T4402" t="s">
        <v>3</v>
      </c>
      <c r="U4402" t="s">
        <v>0</v>
      </c>
      <c r="V4402" t="s">
        <v>0</v>
      </c>
      <c r="W4402">
        <v>4.99</v>
      </c>
      <c r="X4402">
        <v>673532180</v>
      </c>
      <c r="Y4402" t="s">
        <v>0</v>
      </c>
      <c r="Z4402" t="s">
        <v>2</v>
      </c>
      <c r="AA4402" t="s">
        <v>999</v>
      </c>
      <c r="AB4402" t="s">
        <v>0</v>
      </c>
      <c r="AC4402" t="s">
        <v>0</v>
      </c>
      <c r="AD4402" t="s">
        <v>0</v>
      </c>
      <c r="AI4402" s="1" t="str">
        <f>CONCATENATE(MONTH(L4402),"/",1,"/",YEAR(L4402))</f>
        <v>11/1/2013</v>
      </c>
      <c r="AJ4402" s="1">
        <f>SUMIFS([1]Currency!A:A,[1]Currency!B:B,Sales!AI4402,[1]Currency!C:C,Sales!R4402)</f>
        <v>1</v>
      </c>
      <c r="AK4402" s="1">
        <f>AJ4402*J4402*K4402</f>
        <v>2.99</v>
      </c>
      <c r="AL4402" s="1" t="str">
        <f>VLOOKUP(S4402,[1]Region!A:B,2,FALSE)</f>
        <v>Brazil</v>
      </c>
      <c r="AM4402" s="1">
        <f>SUMIFS([1]Encoding!D:D,[1]Encoding!B:B,Sales!AL4402,[1]Encoding!A:A,Sales!C4402)</f>
        <v>0.2</v>
      </c>
      <c r="AN4402" s="1">
        <f>SUMIFS([1]Encoding!Q:Q,[1]Encoding!B:B,Sales!AL4402,[1]Encoding!A:A,Sales!C4402)</f>
        <v>4.8000000000000001E-2</v>
      </c>
      <c r="AO4402" s="1">
        <f>AK4402*(1-AN4402)</f>
        <v>2.8464800000000001</v>
      </c>
      <c r="AP4402" s="1">
        <f>AO4402*(1-AM4402)</f>
        <v>2.2771840000000001</v>
      </c>
    </row>
    <row r="4403" spans="1:42">
      <c r="A4403" t="s">
        <v>12</v>
      </c>
      <c r="B4403" t="s">
        <v>11</v>
      </c>
      <c r="C4403" t="s">
        <v>999</v>
      </c>
      <c r="D4403" t="s">
        <v>0</v>
      </c>
      <c r="E4403" t="s">
        <v>0</v>
      </c>
      <c r="F4403" t="s">
        <v>1003</v>
      </c>
      <c r="G4403" t="s">
        <v>1002</v>
      </c>
      <c r="H4403" t="s">
        <v>1001</v>
      </c>
      <c r="I4403" t="s">
        <v>23</v>
      </c>
      <c r="J4403">
        <v>1</v>
      </c>
      <c r="K4403">
        <v>14</v>
      </c>
      <c r="L4403" s="2">
        <v>41608</v>
      </c>
      <c r="M4403">
        <v>82002347381661</v>
      </c>
      <c r="N4403" t="s">
        <v>1889</v>
      </c>
      <c r="O4403">
        <v>5426047459</v>
      </c>
      <c r="P4403" s="2">
        <v>41608</v>
      </c>
      <c r="Q4403" t="s">
        <v>5</v>
      </c>
      <c r="R4403" t="s">
        <v>3</v>
      </c>
      <c r="S4403" t="s">
        <v>4</v>
      </c>
      <c r="T4403" t="s">
        <v>3</v>
      </c>
      <c r="U4403" t="s">
        <v>0</v>
      </c>
      <c r="V4403" t="s">
        <v>0</v>
      </c>
      <c r="W4403">
        <v>19.989999999999998</v>
      </c>
      <c r="X4403">
        <v>673532180</v>
      </c>
      <c r="Y4403" t="s">
        <v>0</v>
      </c>
      <c r="Z4403" t="s">
        <v>2</v>
      </c>
      <c r="AA4403" t="s">
        <v>999</v>
      </c>
      <c r="AB4403" t="s">
        <v>0</v>
      </c>
      <c r="AC4403" t="s">
        <v>0</v>
      </c>
      <c r="AD4403" t="s">
        <v>0</v>
      </c>
      <c r="AI4403" s="1" t="str">
        <f>CONCATENATE(MONTH(L4403),"/",1,"/",YEAR(L4403))</f>
        <v>11/1/2013</v>
      </c>
      <c r="AJ4403" s="1">
        <f>SUMIFS([1]Currency!A:A,[1]Currency!B:B,Sales!AI4403,[1]Currency!C:C,Sales!R4403)</f>
        <v>1</v>
      </c>
      <c r="AK4403" s="1">
        <f>AJ4403*J4403*K4403</f>
        <v>14</v>
      </c>
      <c r="AL4403" s="1" t="str">
        <f>VLOOKUP(S4403,[1]Region!A:B,2,FALSE)</f>
        <v>Brazil</v>
      </c>
      <c r="AM4403" s="1">
        <f>SUMIFS([1]Encoding!D:D,[1]Encoding!B:B,Sales!AL4403,[1]Encoding!A:A,Sales!C4403)</f>
        <v>0.2</v>
      </c>
      <c r="AN4403" s="1">
        <f>SUMIFS([1]Encoding!Q:Q,[1]Encoding!B:B,Sales!AL4403,[1]Encoding!A:A,Sales!C4403)</f>
        <v>4.8000000000000001E-2</v>
      </c>
      <c r="AO4403" s="1">
        <f>AK4403*(1-AN4403)</f>
        <v>13.327999999999999</v>
      </c>
      <c r="AP4403" s="1">
        <f>AO4403*(1-AM4403)</f>
        <v>10.6624</v>
      </c>
    </row>
    <row r="4404" spans="1:42">
      <c r="A4404" t="s">
        <v>12</v>
      </c>
      <c r="B4404" t="s">
        <v>11</v>
      </c>
      <c r="C4404" t="s">
        <v>999</v>
      </c>
      <c r="D4404" t="s">
        <v>0</v>
      </c>
      <c r="E4404" t="s">
        <v>0</v>
      </c>
      <c r="F4404" t="s">
        <v>1003</v>
      </c>
      <c r="G4404" t="s">
        <v>1002</v>
      </c>
      <c r="H4404" t="s">
        <v>1001</v>
      </c>
      <c r="I4404" t="s">
        <v>7</v>
      </c>
      <c r="J4404">
        <v>1</v>
      </c>
      <c r="K4404">
        <v>2.99</v>
      </c>
      <c r="L4404" s="2">
        <v>41609</v>
      </c>
      <c r="M4404">
        <v>30002716361169</v>
      </c>
      <c r="N4404" t="s">
        <v>1888</v>
      </c>
      <c r="O4404">
        <v>2038890659</v>
      </c>
      <c r="P4404" s="2">
        <v>41609</v>
      </c>
      <c r="Q4404" t="s">
        <v>5</v>
      </c>
      <c r="R4404" t="s">
        <v>3</v>
      </c>
      <c r="S4404" t="s">
        <v>4</v>
      </c>
      <c r="T4404" t="s">
        <v>3</v>
      </c>
      <c r="U4404" t="s">
        <v>0</v>
      </c>
      <c r="V4404" t="s">
        <v>0</v>
      </c>
      <c r="W4404">
        <v>4.99</v>
      </c>
      <c r="X4404">
        <v>673532180</v>
      </c>
      <c r="Y4404" t="s">
        <v>0</v>
      </c>
      <c r="Z4404" t="s">
        <v>2</v>
      </c>
      <c r="AA4404" t="s">
        <v>999</v>
      </c>
      <c r="AB4404" t="s">
        <v>0</v>
      </c>
      <c r="AC4404" t="s">
        <v>0</v>
      </c>
      <c r="AD4404" t="s">
        <v>0</v>
      </c>
      <c r="AI4404" s="1" t="str">
        <f>CONCATENATE(MONTH(L4404),"/",1,"/",YEAR(L4404))</f>
        <v>12/1/2013</v>
      </c>
      <c r="AJ4404" s="1">
        <f>SUMIFS([1]Currency!A:A,[1]Currency!B:B,Sales!AI4404,[1]Currency!C:C,Sales!R4404)</f>
        <v>1</v>
      </c>
      <c r="AK4404" s="1">
        <f>AJ4404*J4404*K4404</f>
        <v>2.99</v>
      </c>
      <c r="AL4404" s="1" t="str">
        <f>VLOOKUP(S4404,[1]Region!A:B,2,FALSE)</f>
        <v>Brazil</v>
      </c>
      <c r="AM4404" s="1">
        <f>SUMIFS([1]Encoding!D:D,[1]Encoding!B:B,Sales!AL4404,[1]Encoding!A:A,Sales!C4404)</f>
        <v>0.2</v>
      </c>
      <c r="AN4404" s="1">
        <f>SUMIFS([1]Encoding!Q:Q,[1]Encoding!B:B,Sales!AL4404,[1]Encoding!A:A,Sales!C4404)</f>
        <v>4.8000000000000001E-2</v>
      </c>
      <c r="AO4404" s="1">
        <f>AK4404*(1-AN4404)</f>
        <v>2.8464800000000001</v>
      </c>
      <c r="AP4404" s="1">
        <f>AO4404*(1-AM4404)</f>
        <v>2.2771840000000001</v>
      </c>
    </row>
    <row r="4405" spans="1:42">
      <c r="A4405" t="s">
        <v>12</v>
      </c>
      <c r="B4405" t="s">
        <v>11</v>
      </c>
      <c r="C4405" t="s">
        <v>999</v>
      </c>
      <c r="D4405" t="s">
        <v>0</v>
      </c>
      <c r="E4405" t="s">
        <v>0</v>
      </c>
      <c r="F4405" t="s">
        <v>1003</v>
      </c>
      <c r="G4405" t="s">
        <v>1002</v>
      </c>
      <c r="H4405" t="s">
        <v>1001</v>
      </c>
      <c r="I4405" t="s">
        <v>7</v>
      </c>
      <c r="J4405">
        <v>1</v>
      </c>
      <c r="K4405">
        <v>2.99</v>
      </c>
      <c r="L4405" s="2">
        <v>41608</v>
      </c>
      <c r="M4405">
        <v>76001481128651</v>
      </c>
      <c r="N4405" t="s">
        <v>29</v>
      </c>
      <c r="O4405">
        <v>10025089814</v>
      </c>
      <c r="P4405" s="2">
        <v>41608</v>
      </c>
      <c r="Q4405" t="s">
        <v>5</v>
      </c>
      <c r="R4405" t="s">
        <v>3</v>
      </c>
      <c r="S4405" t="s">
        <v>4</v>
      </c>
      <c r="T4405" t="s">
        <v>3</v>
      </c>
      <c r="U4405" t="s">
        <v>0</v>
      </c>
      <c r="V4405" t="s">
        <v>0</v>
      </c>
      <c r="W4405">
        <v>4.99</v>
      </c>
      <c r="X4405">
        <v>673532180</v>
      </c>
      <c r="Y4405" t="s">
        <v>0</v>
      </c>
      <c r="Z4405" t="s">
        <v>2</v>
      </c>
      <c r="AA4405" t="s">
        <v>999</v>
      </c>
      <c r="AB4405" t="s">
        <v>0</v>
      </c>
      <c r="AC4405" t="s">
        <v>0</v>
      </c>
      <c r="AD4405" t="s">
        <v>0</v>
      </c>
      <c r="AI4405" s="1" t="str">
        <f>CONCATENATE(MONTH(L4405),"/",1,"/",YEAR(L4405))</f>
        <v>11/1/2013</v>
      </c>
      <c r="AJ4405" s="1">
        <f>SUMIFS([1]Currency!A:A,[1]Currency!B:B,Sales!AI4405,[1]Currency!C:C,Sales!R4405)</f>
        <v>1</v>
      </c>
      <c r="AK4405" s="1">
        <f>AJ4405*J4405*K4405</f>
        <v>2.99</v>
      </c>
      <c r="AL4405" s="1" t="str">
        <f>VLOOKUP(S4405,[1]Region!A:B,2,FALSE)</f>
        <v>Brazil</v>
      </c>
      <c r="AM4405" s="1">
        <f>SUMIFS([1]Encoding!D:D,[1]Encoding!B:B,Sales!AL4405,[1]Encoding!A:A,Sales!C4405)</f>
        <v>0.2</v>
      </c>
      <c r="AN4405" s="1">
        <f>SUMIFS([1]Encoding!Q:Q,[1]Encoding!B:B,Sales!AL4405,[1]Encoding!A:A,Sales!C4405)</f>
        <v>4.8000000000000001E-2</v>
      </c>
      <c r="AO4405" s="1">
        <f>AK4405*(1-AN4405)</f>
        <v>2.8464800000000001</v>
      </c>
      <c r="AP4405" s="1">
        <f>AO4405*(1-AM4405)</f>
        <v>2.2771840000000001</v>
      </c>
    </row>
    <row r="4406" spans="1:42">
      <c r="A4406" t="s">
        <v>12</v>
      </c>
      <c r="B4406" t="s">
        <v>11</v>
      </c>
      <c r="C4406" t="s">
        <v>999</v>
      </c>
      <c r="D4406" t="s">
        <v>0</v>
      </c>
      <c r="E4406" t="s">
        <v>0</v>
      </c>
      <c r="F4406" t="s">
        <v>1003</v>
      </c>
      <c r="G4406" t="s">
        <v>1002</v>
      </c>
      <c r="H4406" t="s">
        <v>1001</v>
      </c>
      <c r="I4406" t="s">
        <v>7</v>
      </c>
      <c r="J4406">
        <v>1</v>
      </c>
      <c r="K4406">
        <v>2.99</v>
      </c>
      <c r="L4406" s="2">
        <v>41609</v>
      </c>
      <c r="M4406">
        <v>75001015037233</v>
      </c>
      <c r="N4406" t="s">
        <v>763</v>
      </c>
      <c r="O4406">
        <v>10064715844</v>
      </c>
      <c r="P4406" s="2">
        <v>41609</v>
      </c>
      <c r="Q4406" t="s">
        <v>5</v>
      </c>
      <c r="R4406" t="s">
        <v>3</v>
      </c>
      <c r="S4406" t="s">
        <v>4</v>
      </c>
      <c r="T4406" t="s">
        <v>3</v>
      </c>
      <c r="U4406" t="s">
        <v>0</v>
      </c>
      <c r="V4406" t="s">
        <v>0</v>
      </c>
      <c r="W4406">
        <v>4.99</v>
      </c>
      <c r="X4406">
        <v>673532180</v>
      </c>
      <c r="Y4406" t="s">
        <v>0</v>
      </c>
      <c r="Z4406" t="s">
        <v>2</v>
      </c>
      <c r="AA4406" t="s">
        <v>999</v>
      </c>
      <c r="AB4406" t="s">
        <v>0</v>
      </c>
      <c r="AC4406" t="s">
        <v>0</v>
      </c>
      <c r="AD4406" t="s">
        <v>0</v>
      </c>
      <c r="AI4406" s="1" t="str">
        <f>CONCATENATE(MONTH(L4406),"/",1,"/",YEAR(L4406))</f>
        <v>12/1/2013</v>
      </c>
      <c r="AJ4406" s="1">
        <f>SUMIFS([1]Currency!A:A,[1]Currency!B:B,Sales!AI4406,[1]Currency!C:C,Sales!R4406)</f>
        <v>1</v>
      </c>
      <c r="AK4406" s="1">
        <f>AJ4406*J4406*K4406</f>
        <v>2.99</v>
      </c>
      <c r="AL4406" s="1" t="str">
        <f>VLOOKUP(S4406,[1]Region!A:B,2,FALSE)</f>
        <v>Brazil</v>
      </c>
      <c r="AM4406" s="1">
        <f>SUMIFS([1]Encoding!D:D,[1]Encoding!B:B,Sales!AL4406,[1]Encoding!A:A,Sales!C4406)</f>
        <v>0.2</v>
      </c>
      <c r="AN4406" s="1">
        <f>SUMIFS([1]Encoding!Q:Q,[1]Encoding!B:B,Sales!AL4406,[1]Encoding!A:A,Sales!C4406)</f>
        <v>4.8000000000000001E-2</v>
      </c>
      <c r="AO4406" s="1">
        <f>AK4406*(1-AN4406)</f>
        <v>2.8464800000000001</v>
      </c>
      <c r="AP4406" s="1">
        <f>AO4406*(1-AM4406)</f>
        <v>2.2771840000000001</v>
      </c>
    </row>
    <row r="4407" spans="1:42">
      <c r="A4407" t="s">
        <v>12</v>
      </c>
      <c r="B4407" t="s">
        <v>11</v>
      </c>
      <c r="C4407" t="s">
        <v>999</v>
      </c>
      <c r="D4407" t="s">
        <v>0</v>
      </c>
      <c r="E4407" t="s">
        <v>0</v>
      </c>
      <c r="F4407" t="s">
        <v>1003</v>
      </c>
      <c r="G4407" t="s">
        <v>1002</v>
      </c>
      <c r="H4407" t="s">
        <v>1001</v>
      </c>
      <c r="I4407" t="s">
        <v>7</v>
      </c>
      <c r="J4407">
        <v>1</v>
      </c>
      <c r="K4407">
        <v>2.39</v>
      </c>
      <c r="L4407" s="2">
        <v>41608</v>
      </c>
      <c r="M4407">
        <v>66002580633244</v>
      </c>
      <c r="N4407" t="s">
        <v>492</v>
      </c>
      <c r="O4407">
        <v>6724005269</v>
      </c>
      <c r="P4407" s="2">
        <v>41608</v>
      </c>
      <c r="Q4407" t="s">
        <v>5</v>
      </c>
      <c r="R4407" t="s">
        <v>3</v>
      </c>
      <c r="S4407" t="s">
        <v>4</v>
      </c>
      <c r="T4407" t="s">
        <v>3</v>
      </c>
      <c r="U4407" t="s">
        <v>0</v>
      </c>
      <c r="V4407" t="s">
        <v>0</v>
      </c>
      <c r="W4407">
        <v>3.99</v>
      </c>
      <c r="X4407">
        <v>673532180</v>
      </c>
      <c r="Y4407" t="s">
        <v>0</v>
      </c>
      <c r="Z4407" t="s">
        <v>15</v>
      </c>
      <c r="AA4407" t="s">
        <v>999</v>
      </c>
      <c r="AB4407" t="s">
        <v>0</v>
      </c>
      <c r="AC4407" t="s">
        <v>0</v>
      </c>
      <c r="AD4407" t="s">
        <v>0</v>
      </c>
      <c r="AI4407" s="1" t="str">
        <f>CONCATENATE(MONTH(L4407),"/",1,"/",YEAR(L4407))</f>
        <v>11/1/2013</v>
      </c>
      <c r="AJ4407" s="1">
        <f>SUMIFS([1]Currency!A:A,[1]Currency!B:B,Sales!AI4407,[1]Currency!C:C,Sales!R4407)</f>
        <v>1</v>
      </c>
      <c r="AK4407" s="1">
        <f>AJ4407*J4407*K4407</f>
        <v>2.39</v>
      </c>
      <c r="AL4407" s="1" t="str">
        <f>VLOOKUP(S4407,[1]Region!A:B,2,FALSE)</f>
        <v>Brazil</v>
      </c>
      <c r="AM4407" s="1">
        <f>SUMIFS([1]Encoding!D:D,[1]Encoding!B:B,Sales!AL4407,[1]Encoding!A:A,Sales!C4407)</f>
        <v>0.2</v>
      </c>
      <c r="AN4407" s="1">
        <f>SUMIFS([1]Encoding!Q:Q,[1]Encoding!B:B,Sales!AL4407,[1]Encoding!A:A,Sales!C4407)</f>
        <v>4.8000000000000001E-2</v>
      </c>
      <c r="AO4407" s="1">
        <f>AK4407*(1-AN4407)</f>
        <v>2.27528</v>
      </c>
      <c r="AP4407" s="1">
        <f>AO4407*(1-AM4407)</f>
        <v>1.8202240000000001</v>
      </c>
    </row>
    <row r="4408" spans="1:42">
      <c r="A4408" t="s">
        <v>12</v>
      </c>
      <c r="B4408" t="s">
        <v>11</v>
      </c>
      <c r="C4408" t="s">
        <v>999</v>
      </c>
      <c r="D4408" t="s">
        <v>0</v>
      </c>
      <c r="E4408" t="s">
        <v>0</v>
      </c>
      <c r="F4408" t="s">
        <v>1003</v>
      </c>
      <c r="G4408" t="s">
        <v>1002</v>
      </c>
      <c r="H4408" t="s">
        <v>1001</v>
      </c>
      <c r="I4408" t="s">
        <v>7</v>
      </c>
      <c r="J4408">
        <v>1</v>
      </c>
      <c r="K4408">
        <v>2.99</v>
      </c>
      <c r="L4408" s="2">
        <v>41609</v>
      </c>
      <c r="M4408">
        <v>71001221872127</v>
      </c>
      <c r="N4408" t="s">
        <v>1887</v>
      </c>
      <c r="O4408">
        <v>9762327824</v>
      </c>
      <c r="P4408" s="2">
        <v>41609</v>
      </c>
      <c r="Q4408" t="s">
        <v>5</v>
      </c>
      <c r="R4408" t="s">
        <v>3</v>
      </c>
      <c r="S4408" t="s">
        <v>4</v>
      </c>
      <c r="T4408" t="s">
        <v>3</v>
      </c>
      <c r="U4408" t="s">
        <v>0</v>
      </c>
      <c r="V4408" t="s">
        <v>0</v>
      </c>
      <c r="W4408">
        <v>4.99</v>
      </c>
      <c r="X4408">
        <v>673532180</v>
      </c>
      <c r="Y4408" t="s">
        <v>0</v>
      </c>
      <c r="Z4408" t="s">
        <v>2</v>
      </c>
      <c r="AA4408" t="s">
        <v>999</v>
      </c>
      <c r="AB4408" t="s">
        <v>0</v>
      </c>
      <c r="AC4408" t="s">
        <v>0</v>
      </c>
      <c r="AD4408" t="s">
        <v>0</v>
      </c>
      <c r="AI4408" s="1" t="str">
        <f>CONCATENATE(MONTH(L4408),"/",1,"/",YEAR(L4408))</f>
        <v>12/1/2013</v>
      </c>
      <c r="AJ4408" s="1">
        <f>SUMIFS([1]Currency!A:A,[1]Currency!B:B,Sales!AI4408,[1]Currency!C:C,Sales!R4408)</f>
        <v>1</v>
      </c>
      <c r="AK4408" s="1">
        <f>AJ4408*J4408*K4408</f>
        <v>2.99</v>
      </c>
      <c r="AL4408" s="1" t="str">
        <f>VLOOKUP(S4408,[1]Region!A:B,2,FALSE)</f>
        <v>Brazil</v>
      </c>
      <c r="AM4408" s="1">
        <f>SUMIFS([1]Encoding!D:D,[1]Encoding!B:B,Sales!AL4408,[1]Encoding!A:A,Sales!C4408)</f>
        <v>0.2</v>
      </c>
      <c r="AN4408" s="1">
        <f>SUMIFS([1]Encoding!Q:Q,[1]Encoding!B:B,Sales!AL4408,[1]Encoding!A:A,Sales!C4408)</f>
        <v>4.8000000000000001E-2</v>
      </c>
      <c r="AO4408" s="1">
        <f>AK4408*(1-AN4408)</f>
        <v>2.8464800000000001</v>
      </c>
      <c r="AP4408" s="1">
        <f>AO4408*(1-AM4408)</f>
        <v>2.2771840000000001</v>
      </c>
    </row>
    <row r="4409" spans="1:42">
      <c r="A4409" t="s">
        <v>12</v>
      </c>
      <c r="B4409" t="s">
        <v>11</v>
      </c>
      <c r="C4409" t="s">
        <v>999</v>
      </c>
      <c r="D4409" t="s">
        <v>0</v>
      </c>
      <c r="E4409" t="s">
        <v>0</v>
      </c>
      <c r="F4409" t="s">
        <v>1003</v>
      </c>
      <c r="G4409" t="s">
        <v>1002</v>
      </c>
      <c r="H4409" t="s">
        <v>1001</v>
      </c>
      <c r="I4409" t="s">
        <v>7</v>
      </c>
      <c r="J4409">
        <v>1</v>
      </c>
      <c r="K4409">
        <v>3.49</v>
      </c>
      <c r="L4409" s="2">
        <v>41606</v>
      </c>
      <c r="M4409">
        <v>99001263888644</v>
      </c>
      <c r="N4409">
        <v>1000</v>
      </c>
      <c r="O4409">
        <v>2072814694</v>
      </c>
      <c r="P4409" s="2">
        <v>41606</v>
      </c>
      <c r="Q4409" t="s">
        <v>5</v>
      </c>
      <c r="R4409" t="s">
        <v>3</v>
      </c>
      <c r="S4409" t="s">
        <v>22</v>
      </c>
      <c r="T4409" t="s">
        <v>3</v>
      </c>
      <c r="U4409" t="s">
        <v>0</v>
      </c>
      <c r="V4409" t="s">
        <v>0</v>
      </c>
      <c r="W4409">
        <v>4.99</v>
      </c>
      <c r="X4409">
        <v>673532180</v>
      </c>
      <c r="Y4409" t="s">
        <v>0</v>
      </c>
      <c r="Z4409" t="s">
        <v>2</v>
      </c>
      <c r="AA4409" t="s">
        <v>999</v>
      </c>
      <c r="AB4409" t="s">
        <v>0</v>
      </c>
      <c r="AC4409" t="s">
        <v>0</v>
      </c>
      <c r="AD4409" t="s">
        <v>0</v>
      </c>
      <c r="AI4409" s="1" t="str">
        <f>CONCATENATE(MONTH(L4409),"/",1,"/",YEAR(L4409))</f>
        <v>11/1/2013</v>
      </c>
      <c r="AJ4409" s="1">
        <f>SUMIFS([1]Currency!A:A,[1]Currency!B:B,Sales!AI4409,[1]Currency!C:C,Sales!R4409)</f>
        <v>1</v>
      </c>
      <c r="AK4409" s="1">
        <f>AJ4409*J4409*K4409</f>
        <v>3.49</v>
      </c>
      <c r="AL4409" s="1" t="str">
        <f>VLOOKUP(S4409,[1]Region!A:B,2,FALSE)</f>
        <v>Latam</v>
      </c>
      <c r="AM4409" s="1">
        <f>SUMIFS([1]Encoding!D:D,[1]Encoding!B:B,Sales!AL4409,[1]Encoding!A:A,Sales!C4409)</f>
        <v>0.2</v>
      </c>
      <c r="AN4409" s="1">
        <f>SUMIFS([1]Encoding!Q:Q,[1]Encoding!B:B,Sales!AL4409,[1]Encoding!A:A,Sales!C4409)</f>
        <v>0</v>
      </c>
      <c r="AO4409" s="1">
        <f>AK4409*(1-AN4409)</f>
        <v>3.49</v>
      </c>
      <c r="AP4409" s="1">
        <f>AO4409*(1-AM4409)</f>
        <v>2.7920000000000003</v>
      </c>
    </row>
    <row r="4410" spans="1:42">
      <c r="A4410" t="s">
        <v>12</v>
      </c>
      <c r="B4410" t="s">
        <v>11</v>
      </c>
      <c r="C4410" t="s">
        <v>999</v>
      </c>
      <c r="D4410" t="s">
        <v>0</v>
      </c>
      <c r="E4410" t="s">
        <v>0</v>
      </c>
      <c r="F4410" t="s">
        <v>1003</v>
      </c>
      <c r="G4410" t="s">
        <v>1002</v>
      </c>
      <c r="H4410" t="s">
        <v>1001</v>
      </c>
      <c r="I4410" t="s">
        <v>7</v>
      </c>
      <c r="J4410">
        <v>1</v>
      </c>
      <c r="K4410">
        <v>2.39</v>
      </c>
      <c r="L4410" s="2">
        <v>41608</v>
      </c>
      <c r="M4410">
        <v>68001367060613</v>
      </c>
      <c r="N4410" t="s">
        <v>1886</v>
      </c>
      <c r="O4410">
        <v>6342873944</v>
      </c>
      <c r="P4410" s="2">
        <v>41608</v>
      </c>
      <c r="Q4410" t="s">
        <v>5</v>
      </c>
      <c r="R4410" t="s">
        <v>3</v>
      </c>
      <c r="S4410" t="s">
        <v>4</v>
      </c>
      <c r="T4410" t="s">
        <v>3</v>
      </c>
      <c r="U4410" t="s">
        <v>0</v>
      </c>
      <c r="V4410" t="s">
        <v>0</v>
      </c>
      <c r="W4410">
        <v>3.99</v>
      </c>
      <c r="X4410">
        <v>673532180</v>
      </c>
      <c r="Y4410" t="s">
        <v>0</v>
      </c>
      <c r="Z4410" t="s">
        <v>15</v>
      </c>
      <c r="AA4410" t="s">
        <v>999</v>
      </c>
      <c r="AB4410" t="s">
        <v>0</v>
      </c>
      <c r="AC4410" t="s">
        <v>0</v>
      </c>
      <c r="AD4410" t="s">
        <v>0</v>
      </c>
      <c r="AI4410" s="1" t="str">
        <f>CONCATENATE(MONTH(L4410),"/",1,"/",YEAR(L4410))</f>
        <v>11/1/2013</v>
      </c>
      <c r="AJ4410" s="1">
        <f>SUMIFS([1]Currency!A:A,[1]Currency!B:B,Sales!AI4410,[1]Currency!C:C,Sales!R4410)</f>
        <v>1</v>
      </c>
      <c r="AK4410" s="1">
        <f>AJ4410*J4410*K4410</f>
        <v>2.39</v>
      </c>
      <c r="AL4410" s="1" t="str">
        <f>VLOOKUP(S4410,[1]Region!A:B,2,FALSE)</f>
        <v>Brazil</v>
      </c>
      <c r="AM4410" s="1">
        <f>SUMIFS([1]Encoding!D:D,[1]Encoding!B:B,Sales!AL4410,[1]Encoding!A:A,Sales!C4410)</f>
        <v>0.2</v>
      </c>
      <c r="AN4410" s="1">
        <f>SUMIFS([1]Encoding!Q:Q,[1]Encoding!B:B,Sales!AL4410,[1]Encoding!A:A,Sales!C4410)</f>
        <v>4.8000000000000001E-2</v>
      </c>
      <c r="AO4410" s="1">
        <f>AK4410*(1-AN4410)</f>
        <v>2.27528</v>
      </c>
      <c r="AP4410" s="1">
        <f>AO4410*(1-AM4410)</f>
        <v>1.8202240000000001</v>
      </c>
    </row>
    <row r="4411" spans="1:42">
      <c r="A4411" t="s">
        <v>12</v>
      </c>
      <c r="B4411" t="s">
        <v>11</v>
      </c>
      <c r="C4411" t="s">
        <v>999</v>
      </c>
      <c r="D4411" t="s">
        <v>0</v>
      </c>
      <c r="E4411" t="s">
        <v>0</v>
      </c>
      <c r="F4411" t="s">
        <v>1003</v>
      </c>
      <c r="G4411" t="s">
        <v>1002</v>
      </c>
      <c r="H4411" t="s">
        <v>1001</v>
      </c>
      <c r="I4411" t="s">
        <v>7</v>
      </c>
      <c r="J4411">
        <v>1</v>
      </c>
      <c r="K4411">
        <v>2.99</v>
      </c>
      <c r="L4411" s="2">
        <v>41609</v>
      </c>
      <c r="M4411">
        <v>81002096079268</v>
      </c>
      <c r="N4411" t="s">
        <v>599</v>
      </c>
      <c r="O4411">
        <v>2002552884</v>
      </c>
      <c r="P4411" s="2">
        <v>41609</v>
      </c>
      <c r="Q4411" t="s">
        <v>5</v>
      </c>
      <c r="R4411" t="s">
        <v>3</v>
      </c>
      <c r="S4411" t="s">
        <v>4</v>
      </c>
      <c r="T4411" t="s">
        <v>3</v>
      </c>
      <c r="U4411" t="s">
        <v>0</v>
      </c>
      <c r="V4411" t="s">
        <v>0</v>
      </c>
      <c r="W4411">
        <v>4.99</v>
      </c>
      <c r="X4411">
        <v>673532180</v>
      </c>
      <c r="Y4411" t="s">
        <v>0</v>
      </c>
      <c r="Z4411" t="s">
        <v>2</v>
      </c>
      <c r="AA4411" t="s">
        <v>999</v>
      </c>
      <c r="AB4411" t="s">
        <v>0</v>
      </c>
      <c r="AC4411" t="s">
        <v>0</v>
      </c>
      <c r="AD4411" t="s">
        <v>0</v>
      </c>
      <c r="AI4411" s="1" t="str">
        <f>CONCATENATE(MONTH(L4411),"/",1,"/",YEAR(L4411))</f>
        <v>12/1/2013</v>
      </c>
      <c r="AJ4411" s="1">
        <f>SUMIFS([1]Currency!A:A,[1]Currency!B:B,Sales!AI4411,[1]Currency!C:C,Sales!R4411)</f>
        <v>1</v>
      </c>
      <c r="AK4411" s="1">
        <f>AJ4411*J4411*K4411</f>
        <v>2.99</v>
      </c>
      <c r="AL4411" s="1" t="str">
        <f>VLOOKUP(S4411,[1]Region!A:B,2,FALSE)</f>
        <v>Brazil</v>
      </c>
      <c r="AM4411" s="1">
        <f>SUMIFS([1]Encoding!D:D,[1]Encoding!B:B,Sales!AL4411,[1]Encoding!A:A,Sales!C4411)</f>
        <v>0.2</v>
      </c>
      <c r="AN4411" s="1">
        <f>SUMIFS([1]Encoding!Q:Q,[1]Encoding!B:B,Sales!AL4411,[1]Encoding!A:A,Sales!C4411)</f>
        <v>4.8000000000000001E-2</v>
      </c>
      <c r="AO4411" s="1">
        <f>AK4411*(1-AN4411)</f>
        <v>2.8464800000000001</v>
      </c>
      <c r="AP4411" s="1">
        <f>AO4411*(1-AM4411)</f>
        <v>2.2771840000000001</v>
      </c>
    </row>
    <row r="4412" spans="1:42">
      <c r="A4412" t="s">
        <v>12</v>
      </c>
      <c r="B4412" t="s">
        <v>11</v>
      </c>
      <c r="C4412" t="s">
        <v>999</v>
      </c>
      <c r="D4412" t="s">
        <v>0</v>
      </c>
      <c r="E4412" t="s">
        <v>0</v>
      </c>
      <c r="F4412" t="s">
        <v>1003</v>
      </c>
      <c r="G4412" t="s">
        <v>1002</v>
      </c>
      <c r="H4412" t="s">
        <v>1001</v>
      </c>
      <c r="I4412" t="s">
        <v>7</v>
      </c>
      <c r="J4412">
        <v>1</v>
      </c>
      <c r="K4412">
        <v>2.99</v>
      </c>
      <c r="L4412" s="2">
        <v>41608</v>
      </c>
      <c r="M4412">
        <v>39002881374208</v>
      </c>
      <c r="N4412" t="s">
        <v>1885</v>
      </c>
      <c r="O4412">
        <v>6874839684</v>
      </c>
      <c r="P4412" s="2">
        <v>41608</v>
      </c>
      <c r="Q4412" t="s">
        <v>5</v>
      </c>
      <c r="R4412" t="s">
        <v>3</v>
      </c>
      <c r="S4412" t="s">
        <v>4</v>
      </c>
      <c r="T4412" t="s">
        <v>3</v>
      </c>
      <c r="U4412" t="s">
        <v>0</v>
      </c>
      <c r="V4412" t="s">
        <v>0</v>
      </c>
      <c r="W4412">
        <v>4.99</v>
      </c>
      <c r="X4412">
        <v>673532180</v>
      </c>
      <c r="Y4412" t="s">
        <v>0</v>
      </c>
      <c r="Z4412" t="s">
        <v>2</v>
      </c>
      <c r="AA4412" t="s">
        <v>999</v>
      </c>
      <c r="AB4412" t="s">
        <v>0</v>
      </c>
      <c r="AC4412" t="s">
        <v>0</v>
      </c>
      <c r="AD4412" t="s">
        <v>0</v>
      </c>
      <c r="AI4412" s="1" t="str">
        <f>CONCATENATE(MONTH(L4412),"/",1,"/",YEAR(L4412))</f>
        <v>11/1/2013</v>
      </c>
      <c r="AJ4412" s="1">
        <f>SUMIFS([1]Currency!A:A,[1]Currency!B:B,Sales!AI4412,[1]Currency!C:C,Sales!R4412)</f>
        <v>1</v>
      </c>
      <c r="AK4412" s="1">
        <f>AJ4412*J4412*K4412</f>
        <v>2.99</v>
      </c>
      <c r="AL4412" s="1" t="str">
        <f>VLOOKUP(S4412,[1]Region!A:B,2,FALSE)</f>
        <v>Brazil</v>
      </c>
      <c r="AM4412" s="1">
        <f>SUMIFS([1]Encoding!D:D,[1]Encoding!B:B,Sales!AL4412,[1]Encoding!A:A,Sales!C4412)</f>
        <v>0.2</v>
      </c>
      <c r="AN4412" s="1">
        <f>SUMIFS([1]Encoding!Q:Q,[1]Encoding!B:B,Sales!AL4412,[1]Encoding!A:A,Sales!C4412)</f>
        <v>4.8000000000000001E-2</v>
      </c>
      <c r="AO4412" s="1">
        <f>AK4412*(1-AN4412)</f>
        <v>2.8464800000000001</v>
      </c>
      <c r="AP4412" s="1">
        <f>AO4412*(1-AM4412)</f>
        <v>2.2771840000000001</v>
      </c>
    </row>
    <row r="4413" spans="1:42">
      <c r="A4413" t="s">
        <v>12</v>
      </c>
      <c r="B4413" t="s">
        <v>11</v>
      </c>
      <c r="C4413" t="s">
        <v>999</v>
      </c>
      <c r="D4413" t="s">
        <v>0</v>
      </c>
      <c r="E4413" t="s">
        <v>0</v>
      </c>
      <c r="F4413" t="s">
        <v>1003</v>
      </c>
      <c r="G4413" t="s">
        <v>1002</v>
      </c>
      <c r="H4413" t="s">
        <v>1001</v>
      </c>
      <c r="I4413" t="s">
        <v>7</v>
      </c>
      <c r="J4413">
        <v>1</v>
      </c>
      <c r="K4413">
        <v>2.99</v>
      </c>
      <c r="L4413" s="2">
        <v>41604</v>
      </c>
      <c r="M4413">
        <v>89001556670735</v>
      </c>
      <c r="N4413" t="s">
        <v>1884</v>
      </c>
      <c r="O4413">
        <v>6858270024</v>
      </c>
      <c r="P4413" s="2">
        <v>41604</v>
      </c>
      <c r="Q4413" t="s">
        <v>5</v>
      </c>
      <c r="R4413" t="s">
        <v>3</v>
      </c>
      <c r="S4413" t="s">
        <v>4</v>
      </c>
      <c r="T4413" t="s">
        <v>3</v>
      </c>
      <c r="U4413" t="s">
        <v>0</v>
      </c>
      <c r="V4413" t="s">
        <v>0</v>
      </c>
      <c r="W4413">
        <v>4.99</v>
      </c>
      <c r="X4413">
        <v>673532180</v>
      </c>
      <c r="Y4413" t="s">
        <v>0</v>
      </c>
      <c r="Z4413" t="s">
        <v>2</v>
      </c>
      <c r="AA4413" t="s">
        <v>999</v>
      </c>
      <c r="AB4413" t="s">
        <v>0</v>
      </c>
      <c r="AC4413" t="s">
        <v>0</v>
      </c>
      <c r="AD4413" t="s">
        <v>0</v>
      </c>
      <c r="AI4413" s="1" t="str">
        <f>CONCATENATE(MONTH(L4413),"/",1,"/",YEAR(L4413))</f>
        <v>11/1/2013</v>
      </c>
      <c r="AJ4413" s="1">
        <f>SUMIFS([1]Currency!A:A,[1]Currency!B:B,Sales!AI4413,[1]Currency!C:C,Sales!R4413)</f>
        <v>1</v>
      </c>
      <c r="AK4413" s="1">
        <f>AJ4413*J4413*K4413</f>
        <v>2.99</v>
      </c>
      <c r="AL4413" s="1" t="str">
        <f>VLOOKUP(S4413,[1]Region!A:B,2,FALSE)</f>
        <v>Brazil</v>
      </c>
      <c r="AM4413" s="1">
        <f>SUMIFS([1]Encoding!D:D,[1]Encoding!B:B,Sales!AL4413,[1]Encoding!A:A,Sales!C4413)</f>
        <v>0.2</v>
      </c>
      <c r="AN4413" s="1">
        <f>SUMIFS([1]Encoding!Q:Q,[1]Encoding!B:B,Sales!AL4413,[1]Encoding!A:A,Sales!C4413)</f>
        <v>4.8000000000000001E-2</v>
      </c>
      <c r="AO4413" s="1">
        <f>AK4413*(1-AN4413)</f>
        <v>2.8464800000000001</v>
      </c>
      <c r="AP4413" s="1">
        <f>AO4413*(1-AM4413)</f>
        <v>2.2771840000000001</v>
      </c>
    </row>
    <row r="4414" spans="1:42">
      <c r="A4414" t="s">
        <v>12</v>
      </c>
      <c r="B4414" t="s">
        <v>11</v>
      </c>
      <c r="C4414" t="s">
        <v>999</v>
      </c>
      <c r="D4414" t="s">
        <v>0</v>
      </c>
      <c r="E4414" t="s">
        <v>0</v>
      </c>
      <c r="F4414" t="s">
        <v>1003</v>
      </c>
      <c r="G4414" t="s">
        <v>1002</v>
      </c>
      <c r="H4414" t="s">
        <v>1001</v>
      </c>
      <c r="I4414" t="s">
        <v>7</v>
      </c>
      <c r="J4414">
        <v>1</v>
      </c>
      <c r="K4414">
        <v>2.99</v>
      </c>
      <c r="L4414" s="2">
        <v>41605</v>
      </c>
      <c r="M4414">
        <v>93001196452005</v>
      </c>
      <c r="N4414" t="s">
        <v>1228</v>
      </c>
      <c r="O4414">
        <v>7063623114</v>
      </c>
      <c r="P4414" s="2">
        <v>41605</v>
      </c>
      <c r="Q4414" t="s">
        <v>5</v>
      </c>
      <c r="R4414" t="s">
        <v>3</v>
      </c>
      <c r="S4414" t="s">
        <v>4</v>
      </c>
      <c r="T4414" t="s">
        <v>3</v>
      </c>
      <c r="U4414" t="s">
        <v>0</v>
      </c>
      <c r="V4414" t="s">
        <v>0</v>
      </c>
      <c r="W4414">
        <v>4.99</v>
      </c>
      <c r="X4414">
        <v>673532180</v>
      </c>
      <c r="Y4414" t="s">
        <v>0</v>
      </c>
      <c r="Z4414" t="s">
        <v>2</v>
      </c>
      <c r="AA4414" t="s">
        <v>999</v>
      </c>
      <c r="AB4414" t="s">
        <v>0</v>
      </c>
      <c r="AC4414" t="s">
        <v>0</v>
      </c>
      <c r="AD4414" t="s">
        <v>0</v>
      </c>
      <c r="AI4414" s="1" t="str">
        <f>CONCATENATE(MONTH(L4414),"/",1,"/",YEAR(L4414))</f>
        <v>11/1/2013</v>
      </c>
      <c r="AJ4414" s="1">
        <f>SUMIFS([1]Currency!A:A,[1]Currency!B:B,Sales!AI4414,[1]Currency!C:C,Sales!R4414)</f>
        <v>1</v>
      </c>
      <c r="AK4414" s="1">
        <f>AJ4414*J4414*K4414</f>
        <v>2.99</v>
      </c>
      <c r="AL4414" s="1" t="str">
        <f>VLOOKUP(S4414,[1]Region!A:B,2,FALSE)</f>
        <v>Brazil</v>
      </c>
      <c r="AM4414" s="1">
        <f>SUMIFS([1]Encoding!D:D,[1]Encoding!B:B,Sales!AL4414,[1]Encoding!A:A,Sales!C4414)</f>
        <v>0.2</v>
      </c>
      <c r="AN4414" s="1">
        <f>SUMIFS([1]Encoding!Q:Q,[1]Encoding!B:B,Sales!AL4414,[1]Encoding!A:A,Sales!C4414)</f>
        <v>4.8000000000000001E-2</v>
      </c>
      <c r="AO4414" s="1">
        <f>AK4414*(1-AN4414)</f>
        <v>2.8464800000000001</v>
      </c>
      <c r="AP4414" s="1">
        <f>AO4414*(1-AM4414)</f>
        <v>2.2771840000000001</v>
      </c>
    </row>
    <row r="4415" spans="1:42">
      <c r="A4415" t="s">
        <v>12</v>
      </c>
      <c r="B4415" t="s">
        <v>11</v>
      </c>
      <c r="C4415" t="s">
        <v>999</v>
      </c>
      <c r="D4415" t="s">
        <v>0</v>
      </c>
      <c r="E4415" t="s">
        <v>0</v>
      </c>
      <c r="F4415" t="s">
        <v>1003</v>
      </c>
      <c r="G4415" t="s">
        <v>1002</v>
      </c>
      <c r="H4415" t="s">
        <v>1001</v>
      </c>
      <c r="I4415" t="s">
        <v>7</v>
      </c>
      <c r="J4415">
        <v>1</v>
      </c>
      <c r="K4415">
        <v>2.99</v>
      </c>
      <c r="L4415" s="2">
        <v>41609</v>
      </c>
      <c r="M4415">
        <v>82002353870211</v>
      </c>
      <c r="N4415" t="s">
        <v>84</v>
      </c>
      <c r="O4415">
        <v>2781340234</v>
      </c>
      <c r="P4415" s="2">
        <v>41609</v>
      </c>
      <c r="Q4415" t="s">
        <v>5</v>
      </c>
      <c r="R4415" t="s">
        <v>3</v>
      </c>
      <c r="S4415" t="s">
        <v>4</v>
      </c>
      <c r="T4415" t="s">
        <v>3</v>
      </c>
      <c r="U4415" t="s">
        <v>0</v>
      </c>
      <c r="V4415" t="s">
        <v>0</v>
      </c>
      <c r="W4415">
        <v>4.99</v>
      </c>
      <c r="X4415">
        <v>673532180</v>
      </c>
      <c r="Y4415" t="s">
        <v>0</v>
      </c>
      <c r="Z4415" t="s">
        <v>2</v>
      </c>
      <c r="AA4415" t="s">
        <v>999</v>
      </c>
      <c r="AB4415" t="s">
        <v>0</v>
      </c>
      <c r="AC4415" t="s">
        <v>0</v>
      </c>
      <c r="AD4415" t="s">
        <v>0</v>
      </c>
      <c r="AI4415" s="1" t="str">
        <f>CONCATENATE(MONTH(L4415),"/",1,"/",YEAR(L4415))</f>
        <v>12/1/2013</v>
      </c>
      <c r="AJ4415" s="1">
        <f>SUMIFS([1]Currency!A:A,[1]Currency!B:B,Sales!AI4415,[1]Currency!C:C,Sales!R4415)</f>
        <v>1</v>
      </c>
      <c r="AK4415" s="1">
        <f>AJ4415*J4415*K4415</f>
        <v>2.99</v>
      </c>
      <c r="AL4415" s="1" t="str">
        <f>VLOOKUP(S4415,[1]Region!A:B,2,FALSE)</f>
        <v>Brazil</v>
      </c>
      <c r="AM4415" s="1">
        <f>SUMIFS([1]Encoding!D:D,[1]Encoding!B:B,Sales!AL4415,[1]Encoding!A:A,Sales!C4415)</f>
        <v>0.2</v>
      </c>
      <c r="AN4415" s="1">
        <f>SUMIFS([1]Encoding!Q:Q,[1]Encoding!B:B,Sales!AL4415,[1]Encoding!A:A,Sales!C4415)</f>
        <v>4.8000000000000001E-2</v>
      </c>
      <c r="AO4415" s="1">
        <f>AK4415*(1-AN4415)</f>
        <v>2.8464800000000001</v>
      </c>
      <c r="AP4415" s="1">
        <f>AO4415*(1-AM4415)</f>
        <v>2.2771840000000001</v>
      </c>
    </row>
    <row r="4416" spans="1:42">
      <c r="A4416" t="s">
        <v>12</v>
      </c>
      <c r="B4416" t="s">
        <v>11</v>
      </c>
      <c r="C4416" t="s">
        <v>999</v>
      </c>
      <c r="D4416" t="s">
        <v>0</v>
      </c>
      <c r="E4416" t="s">
        <v>0</v>
      </c>
      <c r="F4416" t="s">
        <v>1003</v>
      </c>
      <c r="G4416" t="s">
        <v>1002</v>
      </c>
      <c r="H4416" t="s">
        <v>1001</v>
      </c>
      <c r="I4416" t="s">
        <v>7</v>
      </c>
      <c r="J4416">
        <v>1</v>
      </c>
      <c r="K4416">
        <v>2.39</v>
      </c>
      <c r="L4416" s="2">
        <v>41608</v>
      </c>
      <c r="M4416">
        <v>100001294249556</v>
      </c>
      <c r="N4416" t="s">
        <v>1883</v>
      </c>
      <c r="O4416">
        <v>8594988689</v>
      </c>
      <c r="P4416" s="2">
        <v>41608</v>
      </c>
      <c r="Q4416" t="s">
        <v>5</v>
      </c>
      <c r="R4416" t="s">
        <v>3</v>
      </c>
      <c r="S4416" t="s">
        <v>4</v>
      </c>
      <c r="T4416" t="s">
        <v>3</v>
      </c>
      <c r="U4416" t="s">
        <v>0</v>
      </c>
      <c r="V4416" t="s">
        <v>0</v>
      </c>
      <c r="W4416">
        <v>3.99</v>
      </c>
      <c r="X4416">
        <v>673532180</v>
      </c>
      <c r="Y4416" t="s">
        <v>0</v>
      </c>
      <c r="Z4416" t="s">
        <v>15</v>
      </c>
      <c r="AA4416" t="s">
        <v>999</v>
      </c>
      <c r="AB4416" t="s">
        <v>0</v>
      </c>
      <c r="AC4416" t="s">
        <v>0</v>
      </c>
      <c r="AD4416" t="s">
        <v>0</v>
      </c>
      <c r="AI4416" s="1" t="str">
        <f>CONCATENATE(MONTH(L4416),"/",1,"/",YEAR(L4416))</f>
        <v>11/1/2013</v>
      </c>
      <c r="AJ4416" s="1">
        <f>SUMIFS([1]Currency!A:A,[1]Currency!B:B,Sales!AI4416,[1]Currency!C:C,Sales!R4416)</f>
        <v>1</v>
      </c>
      <c r="AK4416" s="1">
        <f>AJ4416*J4416*K4416</f>
        <v>2.39</v>
      </c>
      <c r="AL4416" s="1" t="str">
        <f>VLOOKUP(S4416,[1]Region!A:B,2,FALSE)</f>
        <v>Brazil</v>
      </c>
      <c r="AM4416" s="1">
        <f>SUMIFS([1]Encoding!D:D,[1]Encoding!B:B,Sales!AL4416,[1]Encoding!A:A,Sales!C4416)</f>
        <v>0.2</v>
      </c>
      <c r="AN4416" s="1">
        <f>SUMIFS([1]Encoding!Q:Q,[1]Encoding!B:B,Sales!AL4416,[1]Encoding!A:A,Sales!C4416)</f>
        <v>4.8000000000000001E-2</v>
      </c>
      <c r="AO4416" s="1">
        <f>AK4416*(1-AN4416)</f>
        <v>2.27528</v>
      </c>
      <c r="AP4416" s="1">
        <f>AO4416*(1-AM4416)</f>
        <v>1.8202240000000001</v>
      </c>
    </row>
    <row r="4417" spans="1:42">
      <c r="A4417" t="s">
        <v>12</v>
      </c>
      <c r="B4417" t="s">
        <v>11</v>
      </c>
      <c r="C4417" t="s">
        <v>999</v>
      </c>
      <c r="D4417" t="s">
        <v>0</v>
      </c>
      <c r="E4417" t="s">
        <v>0</v>
      </c>
      <c r="F4417" t="s">
        <v>1003</v>
      </c>
      <c r="G4417" t="s">
        <v>1002</v>
      </c>
      <c r="H4417" t="s">
        <v>1001</v>
      </c>
      <c r="I4417" t="s">
        <v>7</v>
      </c>
      <c r="J4417">
        <v>1</v>
      </c>
      <c r="K4417">
        <v>2.99</v>
      </c>
      <c r="L4417" s="2">
        <v>41609</v>
      </c>
      <c r="M4417">
        <v>32002728068247</v>
      </c>
      <c r="N4417" t="s">
        <v>29</v>
      </c>
      <c r="O4417">
        <v>9572582819</v>
      </c>
      <c r="P4417" s="2">
        <v>41609</v>
      </c>
      <c r="Q4417" t="s">
        <v>5</v>
      </c>
      <c r="R4417" t="s">
        <v>3</v>
      </c>
      <c r="S4417" t="s">
        <v>4</v>
      </c>
      <c r="T4417" t="s">
        <v>3</v>
      </c>
      <c r="U4417" t="s">
        <v>0</v>
      </c>
      <c r="V4417" t="s">
        <v>0</v>
      </c>
      <c r="W4417">
        <v>4.99</v>
      </c>
      <c r="X4417">
        <v>673532180</v>
      </c>
      <c r="Y4417" t="s">
        <v>0</v>
      </c>
      <c r="Z4417" t="s">
        <v>2</v>
      </c>
      <c r="AA4417" t="s">
        <v>999</v>
      </c>
      <c r="AB4417" t="s">
        <v>0</v>
      </c>
      <c r="AC4417" t="s">
        <v>0</v>
      </c>
      <c r="AD4417" t="s">
        <v>0</v>
      </c>
      <c r="AI4417" s="1" t="str">
        <f>CONCATENATE(MONTH(L4417),"/",1,"/",YEAR(L4417))</f>
        <v>12/1/2013</v>
      </c>
      <c r="AJ4417" s="1">
        <f>SUMIFS([1]Currency!A:A,[1]Currency!B:B,Sales!AI4417,[1]Currency!C:C,Sales!R4417)</f>
        <v>1</v>
      </c>
      <c r="AK4417" s="1">
        <f>AJ4417*J4417*K4417</f>
        <v>2.99</v>
      </c>
      <c r="AL4417" s="1" t="str">
        <f>VLOOKUP(S4417,[1]Region!A:B,2,FALSE)</f>
        <v>Brazil</v>
      </c>
      <c r="AM4417" s="1">
        <f>SUMIFS([1]Encoding!D:D,[1]Encoding!B:B,Sales!AL4417,[1]Encoding!A:A,Sales!C4417)</f>
        <v>0.2</v>
      </c>
      <c r="AN4417" s="1">
        <f>SUMIFS([1]Encoding!Q:Q,[1]Encoding!B:B,Sales!AL4417,[1]Encoding!A:A,Sales!C4417)</f>
        <v>4.8000000000000001E-2</v>
      </c>
      <c r="AO4417" s="1">
        <f>AK4417*(1-AN4417)</f>
        <v>2.8464800000000001</v>
      </c>
      <c r="AP4417" s="1">
        <f>AO4417*(1-AM4417)</f>
        <v>2.2771840000000001</v>
      </c>
    </row>
    <row r="4418" spans="1:42">
      <c r="A4418" t="s">
        <v>12</v>
      </c>
      <c r="B4418" t="s">
        <v>11</v>
      </c>
      <c r="C4418" t="s">
        <v>999</v>
      </c>
      <c r="D4418" t="s">
        <v>0</v>
      </c>
      <c r="E4418" t="s">
        <v>0</v>
      </c>
      <c r="F4418" t="s">
        <v>1003</v>
      </c>
      <c r="G4418" t="s">
        <v>1002</v>
      </c>
      <c r="H4418" t="s">
        <v>1001</v>
      </c>
      <c r="I4418" t="s">
        <v>7</v>
      </c>
      <c r="J4418">
        <v>1</v>
      </c>
      <c r="K4418">
        <v>2.99</v>
      </c>
      <c r="L4418" s="2">
        <v>41609</v>
      </c>
      <c r="M4418">
        <v>32002721549007</v>
      </c>
      <c r="N4418" t="s">
        <v>1882</v>
      </c>
      <c r="O4418">
        <v>539196059</v>
      </c>
      <c r="P4418" s="2">
        <v>41609</v>
      </c>
      <c r="Q4418" t="s">
        <v>5</v>
      </c>
      <c r="R4418" t="s">
        <v>3</v>
      </c>
      <c r="S4418" t="s">
        <v>4</v>
      </c>
      <c r="T4418" t="s">
        <v>3</v>
      </c>
      <c r="U4418" t="s">
        <v>0</v>
      </c>
      <c r="V4418" t="s">
        <v>0</v>
      </c>
      <c r="W4418">
        <v>4.99</v>
      </c>
      <c r="X4418">
        <v>673532180</v>
      </c>
      <c r="Y4418" t="s">
        <v>0</v>
      </c>
      <c r="Z4418" t="s">
        <v>2</v>
      </c>
      <c r="AA4418" t="s">
        <v>999</v>
      </c>
      <c r="AB4418" t="s">
        <v>0</v>
      </c>
      <c r="AC4418" t="s">
        <v>0</v>
      </c>
      <c r="AD4418" t="s">
        <v>0</v>
      </c>
      <c r="AI4418" s="1" t="str">
        <f>CONCATENATE(MONTH(L4418),"/",1,"/",YEAR(L4418))</f>
        <v>12/1/2013</v>
      </c>
      <c r="AJ4418" s="1">
        <f>SUMIFS([1]Currency!A:A,[1]Currency!B:B,Sales!AI4418,[1]Currency!C:C,Sales!R4418)</f>
        <v>1</v>
      </c>
      <c r="AK4418" s="1">
        <f>AJ4418*J4418*K4418</f>
        <v>2.99</v>
      </c>
      <c r="AL4418" s="1" t="str">
        <f>VLOOKUP(S4418,[1]Region!A:B,2,FALSE)</f>
        <v>Brazil</v>
      </c>
      <c r="AM4418" s="1">
        <f>SUMIFS([1]Encoding!D:D,[1]Encoding!B:B,Sales!AL4418,[1]Encoding!A:A,Sales!C4418)</f>
        <v>0.2</v>
      </c>
      <c r="AN4418" s="1">
        <f>SUMIFS([1]Encoding!Q:Q,[1]Encoding!B:B,Sales!AL4418,[1]Encoding!A:A,Sales!C4418)</f>
        <v>4.8000000000000001E-2</v>
      </c>
      <c r="AO4418" s="1">
        <f>AK4418*(1-AN4418)</f>
        <v>2.8464800000000001</v>
      </c>
      <c r="AP4418" s="1">
        <f>AO4418*(1-AM4418)</f>
        <v>2.2771840000000001</v>
      </c>
    </row>
    <row r="4419" spans="1:42">
      <c r="A4419" t="s">
        <v>12</v>
      </c>
      <c r="B4419" t="s">
        <v>11</v>
      </c>
      <c r="C4419" t="s">
        <v>999</v>
      </c>
      <c r="D4419" t="s">
        <v>0</v>
      </c>
      <c r="E4419" t="s">
        <v>0</v>
      </c>
      <c r="F4419" t="s">
        <v>1003</v>
      </c>
      <c r="G4419" t="s">
        <v>1002</v>
      </c>
      <c r="H4419" t="s">
        <v>1001</v>
      </c>
      <c r="I4419" t="s">
        <v>7</v>
      </c>
      <c r="J4419">
        <v>1</v>
      </c>
      <c r="K4419">
        <v>2.99</v>
      </c>
      <c r="L4419" s="2">
        <v>41609</v>
      </c>
      <c r="M4419">
        <v>28002715405208</v>
      </c>
      <c r="N4419" t="s">
        <v>1881</v>
      </c>
      <c r="O4419">
        <v>2030298274</v>
      </c>
      <c r="P4419" s="2">
        <v>41609</v>
      </c>
      <c r="Q4419" t="s">
        <v>5</v>
      </c>
      <c r="R4419" t="s">
        <v>3</v>
      </c>
      <c r="S4419" t="s">
        <v>4</v>
      </c>
      <c r="T4419" t="s">
        <v>3</v>
      </c>
      <c r="U4419" t="s">
        <v>0</v>
      </c>
      <c r="V4419" t="s">
        <v>0</v>
      </c>
      <c r="W4419">
        <v>4.99</v>
      </c>
      <c r="X4419">
        <v>673532180</v>
      </c>
      <c r="Y4419" t="s">
        <v>0</v>
      </c>
      <c r="Z4419" t="s">
        <v>2</v>
      </c>
      <c r="AA4419" t="s">
        <v>999</v>
      </c>
      <c r="AB4419" t="s">
        <v>0</v>
      </c>
      <c r="AC4419" t="s">
        <v>0</v>
      </c>
      <c r="AD4419" t="s">
        <v>0</v>
      </c>
      <c r="AI4419" s="1" t="str">
        <f>CONCATENATE(MONTH(L4419),"/",1,"/",YEAR(L4419))</f>
        <v>12/1/2013</v>
      </c>
      <c r="AJ4419" s="1">
        <f>SUMIFS([1]Currency!A:A,[1]Currency!B:B,Sales!AI4419,[1]Currency!C:C,Sales!R4419)</f>
        <v>1</v>
      </c>
      <c r="AK4419" s="1">
        <f>AJ4419*J4419*K4419</f>
        <v>2.99</v>
      </c>
      <c r="AL4419" s="1" t="str">
        <f>VLOOKUP(S4419,[1]Region!A:B,2,FALSE)</f>
        <v>Brazil</v>
      </c>
      <c r="AM4419" s="1">
        <f>SUMIFS([1]Encoding!D:D,[1]Encoding!B:B,Sales!AL4419,[1]Encoding!A:A,Sales!C4419)</f>
        <v>0.2</v>
      </c>
      <c r="AN4419" s="1">
        <f>SUMIFS([1]Encoding!Q:Q,[1]Encoding!B:B,Sales!AL4419,[1]Encoding!A:A,Sales!C4419)</f>
        <v>4.8000000000000001E-2</v>
      </c>
      <c r="AO4419" s="1">
        <f>AK4419*(1-AN4419)</f>
        <v>2.8464800000000001</v>
      </c>
      <c r="AP4419" s="1">
        <f>AO4419*(1-AM4419)</f>
        <v>2.2771840000000001</v>
      </c>
    </row>
    <row r="4420" spans="1:42">
      <c r="A4420" t="s">
        <v>12</v>
      </c>
      <c r="B4420" t="s">
        <v>11</v>
      </c>
      <c r="C4420" t="s">
        <v>999</v>
      </c>
      <c r="D4420" t="s">
        <v>0</v>
      </c>
      <c r="E4420" t="s">
        <v>0</v>
      </c>
      <c r="F4420" t="s">
        <v>1003</v>
      </c>
      <c r="G4420" t="s">
        <v>1002</v>
      </c>
      <c r="H4420" t="s">
        <v>1001</v>
      </c>
      <c r="I4420" t="s">
        <v>7</v>
      </c>
      <c r="J4420">
        <v>1</v>
      </c>
      <c r="K4420">
        <v>2.99</v>
      </c>
      <c r="L4420" s="2">
        <v>41607</v>
      </c>
      <c r="M4420">
        <v>36002571300109</v>
      </c>
      <c r="N4420" t="s">
        <v>1880</v>
      </c>
      <c r="O4420">
        <v>1360945689</v>
      </c>
      <c r="P4420" s="2">
        <v>41607</v>
      </c>
      <c r="Q4420" t="s">
        <v>5</v>
      </c>
      <c r="R4420" t="s">
        <v>3</v>
      </c>
      <c r="S4420" t="s">
        <v>4</v>
      </c>
      <c r="T4420" t="s">
        <v>3</v>
      </c>
      <c r="U4420" t="s">
        <v>0</v>
      </c>
      <c r="V4420" t="s">
        <v>0</v>
      </c>
      <c r="W4420">
        <v>4.99</v>
      </c>
      <c r="X4420">
        <v>673532180</v>
      </c>
      <c r="Y4420" t="s">
        <v>0</v>
      </c>
      <c r="Z4420" t="s">
        <v>2</v>
      </c>
      <c r="AA4420" t="s">
        <v>999</v>
      </c>
      <c r="AB4420" t="s">
        <v>0</v>
      </c>
      <c r="AC4420" t="s">
        <v>0</v>
      </c>
      <c r="AD4420" t="s">
        <v>0</v>
      </c>
      <c r="AI4420" s="1" t="str">
        <f>CONCATENATE(MONTH(L4420),"/",1,"/",YEAR(L4420))</f>
        <v>11/1/2013</v>
      </c>
      <c r="AJ4420" s="1">
        <f>SUMIFS([1]Currency!A:A,[1]Currency!B:B,Sales!AI4420,[1]Currency!C:C,Sales!R4420)</f>
        <v>1</v>
      </c>
      <c r="AK4420" s="1">
        <f>AJ4420*J4420*K4420</f>
        <v>2.99</v>
      </c>
      <c r="AL4420" s="1" t="str">
        <f>VLOOKUP(S4420,[1]Region!A:B,2,FALSE)</f>
        <v>Brazil</v>
      </c>
      <c r="AM4420" s="1">
        <f>SUMIFS([1]Encoding!D:D,[1]Encoding!B:B,Sales!AL4420,[1]Encoding!A:A,Sales!C4420)</f>
        <v>0.2</v>
      </c>
      <c r="AN4420" s="1">
        <f>SUMIFS([1]Encoding!Q:Q,[1]Encoding!B:B,Sales!AL4420,[1]Encoding!A:A,Sales!C4420)</f>
        <v>4.8000000000000001E-2</v>
      </c>
      <c r="AO4420" s="1">
        <f>AK4420*(1-AN4420)</f>
        <v>2.8464800000000001</v>
      </c>
      <c r="AP4420" s="1">
        <f>AO4420*(1-AM4420)</f>
        <v>2.2771840000000001</v>
      </c>
    </row>
    <row r="4421" spans="1:42">
      <c r="A4421" t="s">
        <v>12</v>
      </c>
      <c r="B4421" t="s">
        <v>11</v>
      </c>
      <c r="C4421" t="s">
        <v>999</v>
      </c>
      <c r="D4421" t="s">
        <v>0</v>
      </c>
      <c r="E4421" t="s">
        <v>0</v>
      </c>
      <c r="F4421" t="s">
        <v>1833</v>
      </c>
      <c r="G4421" t="s">
        <v>1002</v>
      </c>
      <c r="H4421" t="s">
        <v>1001</v>
      </c>
      <c r="I4421" t="s">
        <v>7</v>
      </c>
      <c r="J4421">
        <v>1</v>
      </c>
      <c r="K4421">
        <v>2.39</v>
      </c>
      <c r="L4421" s="2">
        <v>41613</v>
      </c>
      <c r="M4421">
        <v>35002282516622</v>
      </c>
      <c r="N4421" t="s">
        <v>1879</v>
      </c>
      <c r="O4421">
        <v>1376653734</v>
      </c>
      <c r="P4421" s="2">
        <v>41613</v>
      </c>
      <c r="Q4421" t="s">
        <v>5</v>
      </c>
      <c r="R4421" t="s">
        <v>3</v>
      </c>
      <c r="S4421" t="s">
        <v>4</v>
      </c>
      <c r="T4421" t="s">
        <v>3</v>
      </c>
      <c r="U4421" t="s">
        <v>0</v>
      </c>
      <c r="V4421" t="s">
        <v>0</v>
      </c>
      <c r="W4421">
        <v>3.99</v>
      </c>
      <c r="X4421">
        <v>673532180</v>
      </c>
      <c r="Y4421" t="s">
        <v>0</v>
      </c>
      <c r="Z4421" t="s">
        <v>15</v>
      </c>
      <c r="AA4421" t="s">
        <v>999</v>
      </c>
      <c r="AB4421" t="s">
        <v>0</v>
      </c>
      <c r="AC4421" t="s">
        <v>0</v>
      </c>
      <c r="AD4421" t="s">
        <v>0</v>
      </c>
      <c r="AI4421" s="1" t="str">
        <f>CONCATENATE(MONTH(L4421),"/",1,"/",YEAR(L4421))</f>
        <v>12/1/2013</v>
      </c>
      <c r="AJ4421" s="1">
        <f>SUMIFS([1]Currency!A:A,[1]Currency!B:B,Sales!AI4421,[1]Currency!C:C,Sales!R4421)</f>
        <v>1</v>
      </c>
      <c r="AK4421" s="1">
        <f>AJ4421*J4421*K4421</f>
        <v>2.39</v>
      </c>
      <c r="AL4421" s="1" t="str">
        <f>VLOOKUP(S4421,[1]Region!A:B,2,FALSE)</f>
        <v>Brazil</v>
      </c>
      <c r="AM4421" s="1">
        <f>SUMIFS([1]Encoding!D:D,[1]Encoding!B:B,Sales!AL4421,[1]Encoding!A:A,Sales!C4421)</f>
        <v>0.2</v>
      </c>
      <c r="AN4421" s="1">
        <f>SUMIFS([1]Encoding!Q:Q,[1]Encoding!B:B,Sales!AL4421,[1]Encoding!A:A,Sales!C4421)</f>
        <v>4.8000000000000001E-2</v>
      </c>
      <c r="AO4421" s="1">
        <f>AK4421*(1-AN4421)</f>
        <v>2.27528</v>
      </c>
      <c r="AP4421" s="1">
        <f>AO4421*(1-AM4421)</f>
        <v>1.8202240000000001</v>
      </c>
    </row>
    <row r="4422" spans="1:42">
      <c r="A4422" t="s">
        <v>12</v>
      </c>
      <c r="B4422" t="s">
        <v>11</v>
      </c>
      <c r="C4422" t="s">
        <v>999</v>
      </c>
      <c r="D4422" t="s">
        <v>0</v>
      </c>
      <c r="E4422" t="s">
        <v>0</v>
      </c>
      <c r="F4422" t="s">
        <v>1833</v>
      </c>
      <c r="G4422" t="s">
        <v>1002</v>
      </c>
      <c r="H4422" t="s">
        <v>1001</v>
      </c>
      <c r="I4422" t="s">
        <v>7</v>
      </c>
      <c r="J4422">
        <v>1</v>
      </c>
      <c r="K4422">
        <v>2.99</v>
      </c>
      <c r="L4422" s="2">
        <v>41615</v>
      </c>
      <c r="M4422">
        <v>85002194722075</v>
      </c>
      <c r="N4422" t="s">
        <v>1878</v>
      </c>
      <c r="O4422">
        <v>6377314049</v>
      </c>
      <c r="P4422" s="2">
        <v>41615</v>
      </c>
      <c r="Q4422" t="s">
        <v>5</v>
      </c>
      <c r="R4422" t="s">
        <v>3</v>
      </c>
      <c r="S4422" t="s">
        <v>4</v>
      </c>
      <c r="T4422" t="s">
        <v>3</v>
      </c>
      <c r="U4422" t="s">
        <v>0</v>
      </c>
      <c r="V4422" t="s">
        <v>0</v>
      </c>
      <c r="W4422">
        <v>4.99</v>
      </c>
      <c r="X4422">
        <v>673532180</v>
      </c>
      <c r="Y4422" t="s">
        <v>0</v>
      </c>
      <c r="Z4422" t="s">
        <v>2</v>
      </c>
      <c r="AA4422" t="s">
        <v>999</v>
      </c>
      <c r="AB4422" t="s">
        <v>0</v>
      </c>
      <c r="AC4422" t="s">
        <v>0</v>
      </c>
      <c r="AD4422" t="s">
        <v>0</v>
      </c>
      <c r="AI4422" s="1" t="str">
        <f>CONCATENATE(MONTH(L4422),"/",1,"/",YEAR(L4422))</f>
        <v>12/1/2013</v>
      </c>
      <c r="AJ4422" s="1">
        <f>SUMIFS([1]Currency!A:A,[1]Currency!B:B,Sales!AI4422,[1]Currency!C:C,Sales!R4422)</f>
        <v>1</v>
      </c>
      <c r="AK4422" s="1">
        <f>AJ4422*J4422*K4422</f>
        <v>2.99</v>
      </c>
      <c r="AL4422" s="1" t="str">
        <f>VLOOKUP(S4422,[1]Region!A:B,2,FALSE)</f>
        <v>Brazil</v>
      </c>
      <c r="AM4422" s="1">
        <f>SUMIFS([1]Encoding!D:D,[1]Encoding!B:B,Sales!AL4422,[1]Encoding!A:A,Sales!C4422)</f>
        <v>0.2</v>
      </c>
      <c r="AN4422" s="1">
        <f>SUMIFS([1]Encoding!Q:Q,[1]Encoding!B:B,Sales!AL4422,[1]Encoding!A:A,Sales!C4422)</f>
        <v>4.8000000000000001E-2</v>
      </c>
      <c r="AO4422" s="1">
        <f>AK4422*(1-AN4422)</f>
        <v>2.8464800000000001</v>
      </c>
      <c r="AP4422" s="1">
        <f>AO4422*(1-AM4422)</f>
        <v>2.2771840000000001</v>
      </c>
    </row>
    <row r="4423" spans="1:42">
      <c r="A4423" t="s">
        <v>12</v>
      </c>
      <c r="B4423" t="s">
        <v>11</v>
      </c>
      <c r="C4423" t="s">
        <v>999</v>
      </c>
      <c r="D4423" t="s">
        <v>0</v>
      </c>
      <c r="E4423" t="s">
        <v>0</v>
      </c>
      <c r="F4423" t="s">
        <v>1833</v>
      </c>
      <c r="G4423" t="s">
        <v>1002</v>
      </c>
      <c r="H4423" t="s">
        <v>1001</v>
      </c>
      <c r="I4423" t="s">
        <v>7</v>
      </c>
      <c r="J4423">
        <v>1</v>
      </c>
      <c r="K4423">
        <v>2.99</v>
      </c>
      <c r="L4423" s="2">
        <v>41611</v>
      </c>
      <c r="M4423">
        <v>94000891095680</v>
      </c>
      <c r="N4423" t="s">
        <v>1877</v>
      </c>
      <c r="O4423">
        <v>8054857924</v>
      </c>
      <c r="P4423" s="2">
        <v>41611</v>
      </c>
      <c r="Q4423" t="s">
        <v>5</v>
      </c>
      <c r="R4423" t="s">
        <v>3</v>
      </c>
      <c r="S4423" t="s">
        <v>4</v>
      </c>
      <c r="T4423" t="s">
        <v>3</v>
      </c>
      <c r="U4423" t="s">
        <v>0</v>
      </c>
      <c r="V4423" t="s">
        <v>0</v>
      </c>
      <c r="W4423">
        <v>4.99</v>
      </c>
      <c r="X4423">
        <v>673532180</v>
      </c>
      <c r="Y4423" t="s">
        <v>0</v>
      </c>
      <c r="Z4423" t="s">
        <v>2</v>
      </c>
      <c r="AA4423" t="s">
        <v>999</v>
      </c>
      <c r="AB4423" t="s">
        <v>0</v>
      </c>
      <c r="AC4423" t="s">
        <v>0</v>
      </c>
      <c r="AD4423" t="s">
        <v>0</v>
      </c>
      <c r="AI4423" s="1" t="str">
        <f>CONCATENATE(MONTH(L4423),"/",1,"/",YEAR(L4423))</f>
        <v>12/1/2013</v>
      </c>
      <c r="AJ4423" s="1">
        <f>SUMIFS([1]Currency!A:A,[1]Currency!B:B,Sales!AI4423,[1]Currency!C:C,Sales!R4423)</f>
        <v>1</v>
      </c>
      <c r="AK4423" s="1">
        <f>AJ4423*J4423*K4423</f>
        <v>2.99</v>
      </c>
      <c r="AL4423" s="1" t="str">
        <f>VLOOKUP(S4423,[1]Region!A:B,2,FALSE)</f>
        <v>Brazil</v>
      </c>
      <c r="AM4423" s="1">
        <f>SUMIFS([1]Encoding!D:D,[1]Encoding!B:B,Sales!AL4423,[1]Encoding!A:A,Sales!C4423)</f>
        <v>0.2</v>
      </c>
      <c r="AN4423" s="1">
        <f>SUMIFS([1]Encoding!Q:Q,[1]Encoding!B:B,Sales!AL4423,[1]Encoding!A:A,Sales!C4423)</f>
        <v>4.8000000000000001E-2</v>
      </c>
      <c r="AO4423" s="1">
        <f>AK4423*(1-AN4423)</f>
        <v>2.8464800000000001</v>
      </c>
      <c r="AP4423" s="1">
        <f>AO4423*(1-AM4423)</f>
        <v>2.2771840000000001</v>
      </c>
    </row>
    <row r="4424" spans="1:42">
      <c r="A4424" t="s">
        <v>12</v>
      </c>
      <c r="B4424" t="s">
        <v>11</v>
      </c>
      <c r="C4424" t="s">
        <v>999</v>
      </c>
      <c r="D4424" t="s">
        <v>0</v>
      </c>
      <c r="E4424" t="s">
        <v>0</v>
      </c>
      <c r="F4424" t="s">
        <v>1833</v>
      </c>
      <c r="G4424" t="s">
        <v>1002</v>
      </c>
      <c r="H4424" t="s">
        <v>1001</v>
      </c>
      <c r="I4424" t="s">
        <v>7</v>
      </c>
      <c r="J4424">
        <v>1</v>
      </c>
      <c r="K4424">
        <v>2.99</v>
      </c>
      <c r="L4424" s="2">
        <v>41616</v>
      </c>
      <c r="M4424">
        <v>84002630840409</v>
      </c>
      <c r="N4424">
        <v>111111</v>
      </c>
      <c r="O4424">
        <v>1435199634</v>
      </c>
      <c r="P4424" s="2">
        <v>41616</v>
      </c>
      <c r="Q4424" t="s">
        <v>5</v>
      </c>
      <c r="R4424" t="s">
        <v>3</v>
      </c>
      <c r="S4424" t="s">
        <v>16</v>
      </c>
      <c r="T4424" t="s">
        <v>3</v>
      </c>
      <c r="U4424" t="s">
        <v>0</v>
      </c>
      <c r="V4424" t="s">
        <v>0</v>
      </c>
      <c r="W4424">
        <v>4.99</v>
      </c>
      <c r="X4424">
        <v>673532180</v>
      </c>
      <c r="Y4424" t="s">
        <v>0</v>
      </c>
      <c r="Z4424" t="s">
        <v>2</v>
      </c>
      <c r="AA4424" t="s">
        <v>999</v>
      </c>
      <c r="AB4424" t="s">
        <v>0</v>
      </c>
      <c r="AC4424" t="s">
        <v>0</v>
      </c>
      <c r="AD4424" t="s">
        <v>0</v>
      </c>
      <c r="AI4424" s="1" t="str">
        <f>CONCATENATE(MONTH(L4424),"/",1,"/",YEAR(L4424))</f>
        <v>12/1/2013</v>
      </c>
      <c r="AJ4424" s="1">
        <f>SUMIFS([1]Currency!A:A,[1]Currency!B:B,Sales!AI4424,[1]Currency!C:C,Sales!R4424)</f>
        <v>1</v>
      </c>
      <c r="AK4424" s="1">
        <f>AJ4424*J4424*K4424</f>
        <v>2.99</v>
      </c>
      <c r="AL4424" s="1" t="str">
        <f>VLOOKUP(S4424,[1]Region!A:B,2,FALSE)</f>
        <v>Latam</v>
      </c>
      <c r="AM4424" s="1">
        <f>SUMIFS([1]Encoding!D:D,[1]Encoding!B:B,Sales!AL4424,[1]Encoding!A:A,Sales!C4424)</f>
        <v>0.2</v>
      </c>
      <c r="AN4424" s="1">
        <f>SUMIFS([1]Encoding!Q:Q,[1]Encoding!B:B,Sales!AL4424,[1]Encoding!A:A,Sales!C4424)</f>
        <v>0</v>
      </c>
      <c r="AO4424" s="1">
        <f>AK4424*(1-AN4424)</f>
        <v>2.99</v>
      </c>
      <c r="AP4424" s="1">
        <f>AO4424*(1-AM4424)</f>
        <v>2.3920000000000003</v>
      </c>
    </row>
    <row r="4425" spans="1:42">
      <c r="A4425" t="s">
        <v>12</v>
      </c>
      <c r="B4425" t="s">
        <v>11</v>
      </c>
      <c r="C4425" t="s">
        <v>999</v>
      </c>
      <c r="D4425" t="s">
        <v>0</v>
      </c>
      <c r="E4425" t="s">
        <v>0</v>
      </c>
      <c r="F4425" t="s">
        <v>1833</v>
      </c>
      <c r="G4425" t="s">
        <v>1002</v>
      </c>
      <c r="H4425" t="s">
        <v>1001</v>
      </c>
      <c r="I4425" t="s">
        <v>7</v>
      </c>
      <c r="J4425">
        <v>1</v>
      </c>
      <c r="K4425">
        <v>2.99</v>
      </c>
      <c r="L4425" s="2">
        <v>41612</v>
      </c>
      <c r="M4425">
        <v>35002284919477</v>
      </c>
      <c r="N4425" t="s">
        <v>1876</v>
      </c>
      <c r="O4425">
        <v>1384135284</v>
      </c>
      <c r="P4425" s="2">
        <v>41612</v>
      </c>
      <c r="Q4425" t="s">
        <v>5</v>
      </c>
      <c r="R4425" t="s">
        <v>3</v>
      </c>
      <c r="S4425" t="s">
        <v>4</v>
      </c>
      <c r="T4425" t="s">
        <v>3</v>
      </c>
      <c r="U4425" t="s">
        <v>0</v>
      </c>
      <c r="V4425" t="s">
        <v>0</v>
      </c>
      <c r="W4425">
        <v>4.99</v>
      </c>
      <c r="X4425">
        <v>673532180</v>
      </c>
      <c r="Y4425" t="s">
        <v>0</v>
      </c>
      <c r="Z4425" t="s">
        <v>2</v>
      </c>
      <c r="AA4425" t="s">
        <v>999</v>
      </c>
      <c r="AB4425" t="s">
        <v>0</v>
      </c>
      <c r="AC4425" t="s">
        <v>0</v>
      </c>
      <c r="AD4425" t="s">
        <v>0</v>
      </c>
      <c r="AI4425" s="1" t="str">
        <f>CONCATENATE(MONTH(L4425),"/",1,"/",YEAR(L4425))</f>
        <v>12/1/2013</v>
      </c>
      <c r="AJ4425" s="1">
        <f>SUMIFS([1]Currency!A:A,[1]Currency!B:B,Sales!AI4425,[1]Currency!C:C,Sales!R4425)</f>
        <v>1</v>
      </c>
      <c r="AK4425" s="1">
        <f>AJ4425*J4425*K4425</f>
        <v>2.99</v>
      </c>
      <c r="AL4425" s="1" t="str">
        <f>VLOOKUP(S4425,[1]Region!A:B,2,FALSE)</f>
        <v>Brazil</v>
      </c>
      <c r="AM4425" s="1">
        <f>SUMIFS([1]Encoding!D:D,[1]Encoding!B:B,Sales!AL4425,[1]Encoding!A:A,Sales!C4425)</f>
        <v>0.2</v>
      </c>
      <c r="AN4425" s="1">
        <f>SUMIFS([1]Encoding!Q:Q,[1]Encoding!B:B,Sales!AL4425,[1]Encoding!A:A,Sales!C4425)</f>
        <v>4.8000000000000001E-2</v>
      </c>
      <c r="AO4425" s="1">
        <f>AK4425*(1-AN4425)</f>
        <v>2.8464800000000001</v>
      </c>
      <c r="AP4425" s="1">
        <f>AO4425*(1-AM4425)</f>
        <v>2.2771840000000001</v>
      </c>
    </row>
    <row r="4426" spans="1:42">
      <c r="A4426" t="s">
        <v>12</v>
      </c>
      <c r="B4426" t="s">
        <v>11</v>
      </c>
      <c r="C4426" t="s">
        <v>999</v>
      </c>
      <c r="D4426" t="s">
        <v>0</v>
      </c>
      <c r="E4426" t="s">
        <v>0</v>
      </c>
      <c r="F4426" t="s">
        <v>1833</v>
      </c>
      <c r="G4426" t="s">
        <v>1002</v>
      </c>
      <c r="H4426" t="s">
        <v>1001</v>
      </c>
      <c r="I4426" t="s">
        <v>7</v>
      </c>
      <c r="J4426">
        <v>1</v>
      </c>
      <c r="K4426">
        <v>2.99</v>
      </c>
      <c r="L4426" s="2">
        <v>41615</v>
      </c>
      <c r="M4426">
        <v>27002850480826</v>
      </c>
      <c r="N4426" t="s">
        <v>1875</v>
      </c>
      <c r="O4426">
        <v>6728250014</v>
      </c>
      <c r="P4426" s="2">
        <v>41615</v>
      </c>
      <c r="Q4426" t="s">
        <v>5</v>
      </c>
      <c r="R4426" t="s">
        <v>3</v>
      </c>
      <c r="S4426" t="s">
        <v>4</v>
      </c>
      <c r="T4426" t="s">
        <v>3</v>
      </c>
      <c r="U4426" t="s">
        <v>0</v>
      </c>
      <c r="V4426" t="s">
        <v>0</v>
      </c>
      <c r="W4426">
        <v>4.99</v>
      </c>
      <c r="X4426">
        <v>673532180</v>
      </c>
      <c r="Y4426" t="s">
        <v>0</v>
      </c>
      <c r="Z4426" t="s">
        <v>2</v>
      </c>
      <c r="AA4426" t="s">
        <v>999</v>
      </c>
      <c r="AB4426" t="s">
        <v>0</v>
      </c>
      <c r="AC4426" t="s">
        <v>0</v>
      </c>
      <c r="AD4426" t="s">
        <v>0</v>
      </c>
      <c r="AI4426" s="1" t="str">
        <f>CONCATENATE(MONTH(L4426),"/",1,"/",YEAR(L4426))</f>
        <v>12/1/2013</v>
      </c>
      <c r="AJ4426" s="1">
        <f>SUMIFS([1]Currency!A:A,[1]Currency!B:B,Sales!AI4426,[1]Currency!C:C,Sales!R4426)</f>
        <v>1</v>
      </c>
      <c r="AK4426" s="1">
        <f>AJ4426*J4426*K4426</f>
        <v>2.99</v>
      </c>
      <c r="AL4426" s="1" t="str">
        <f>VLOOKUP(S4426,[1]Region!A:B,2,FALSE)</f>
        <v>Brazil</v>
      </c>
      <c r="AM4426" s="1">
        <f>SUMIFS([1]Encoding!D:D,[1]Encoding!B:B,Sales!AL4426,[1]Encoding!A:A,Sales!C4426)</f>
        <v>0.2</v>
      </c>
      <c r="AN4426" s="1">
        <f>SUMIFS([1]Encoding!Q:Q,[1]Encoding!B:B,Sales!AL4426,[1]Encoding!A:A,Sales!C4426)</f>
        <v>4.8000000000000001E-2</v>
      </c>
      <c r="AO4426" s="1">
        <f>AK4426*(1-AN4426)</f>
        <v>2.8464800000000001</v>
      </c>
      <c r="AP4426" s="1">
        <f>AO4426*(1-AM4426)</f>
        <v>2.2771840000000001</v>
      </c>
    </row>
    <row r="4427" spans="1:42">
      <c r="A4427" t="s">
        <v>12</v>
      </c>
      <c r="B4427" t="s">
        <v>11</v>
      </c>
      <c r="C4427" t="s">
        <v>999</v>
      </c>
      <c r="D4427" t="s">
        <v>0</v>
      </c>
      <c r="E4427" t="s">
        <v>0</v>
      </c>
      <c r="F4427" t="s">
        <v>1833</v>
      </c>
      <c r="G4427" t="s">
        <v>1002</v>
      </c>
      <c r="H4427" t="s">
        <v>1001</v>
      </c>
      <c r="I4427" t="s">
        <v>7</v>
      </c>
      <c r="J4427">
        <v>1</v>
      </c>
      <c r="K4427">
        <v>2.99</v>
      </c>
      <c r="L4427" s="2">
        <v>41615</v>
      </c>
      <c r="M4427">
        <v>84002625621473</v>
      </c>
      <c r="N4427" t="s">
        <v>29</v>
      </c>
      <c r="O4427">
        <v>2075339294</v>
      </c>
      <c r="P4427" s="2">
        <v>41615</v>
      </c>
      <c r="Q4427" t="s">
        <v>5</v>
      </c>
      <c r="R4427" t="s">
        <v>3</v>
      </c>
      <c r="S4427" t="s">
        <v>16</v>
      </c>
      <c r="T4427" t="s">
        <v>3</v>
      </c>
      <c r="U4427" t="s">
        <v>0</v>
      </c>
      <c r="V4427" t="s">
        <v>0</v>
      </c>
      <c r="W4427">
        <v>4.99</v>
      </c>
      <c r="X4427">
        <v>673532180</v>
      </c>
      <c r="Y4427" t="s">
        <v>0</v>
      </c>
      <c r="Z4427" t="s">
        <v>2</v>
      </c>
      <c r="AA4427" t="s">
        <v>999</v>
      </c>
      <c r="AB4427" t="s">
        <v>0</v>
      </c>
      <c r="AC4427" t="s">
        <v>0</v>
      </c>
      <c r="AD4427" t="s">
        <v>0</v>
      </c>
      <c r="AI4427" s="1" t="str">
        <f>CONCATENATE(MONTH(L4427),"/",1,"/",YEAR(L4427))</f>
        <v>12/1/2013</v>
      </c>
      <c r="AJ4427" s="1">
        <f>SUMIFS([1]Currency!A:A,[1]Currency!B:B,Sales!AI4427,[1]Currency!C:C,Sales!R4427)</f>
        <v>1</v>
      </c>
      <c r="AK4427" s="1">
        <f>AJ4427*J4427*K4427</f>
        <v>2.99</v>
      </c>
      <c r="AL4427" s="1" t="str">
        <f>VLOOKUP(S4427,[1]Region!A:B,2,FALSE)</f>
        <v>Latam</v>
      </c>
      <c r="AM4427" s="1">
        <f>SUMIFS([1]Encoding!D:D,[1]Encoding!B:B,Sales!AL4427,[1]Encoding!A:A,Sales!C4427)</f>
        <v>0.2</v>
      </c>
      <c r="AN4427" s="1">
        <f>SUMIFS([1]Encoding!Q:Q,[1]Encoding!B:B,Sales!AL4427,[1]Encoding!A:A,Sales!C4427)</f>
        <v>0</v>
      </c>
      <c r="AO4427" s="1">
        <f>AK4427*(1-AN4427)</f>
        <v>2.99</v>
      </c>
      <c r="AP4427" s="1">
        <f>AO4427*(1-AM4427)</f>
        <v>2.3920000000000003</v>
      </c>
    </row>
    <row r="4428" spans="1:42">
      <c r="A4428" t="s">
        <v>12</v>
      </c>
      <c r="B4428" t="s">
        <v>11</v>
      </c>
      <c r="C4428" t="s">
        <v>999</v>
      </c>
      <c r="D4428" t="s">
        <v>0</v>
      </c>
      <c r="E4428" t="s">
        <v>0</v>
      </c>
      <c r="F4428" t="s">
        <v>1833</v>
      </c>
      <c r="G4428" t="s">
        <v>1002</v>
      </c>
      <c r="H4428" t="s">
        <v>1001</v>
      </c>
      <c r="I4428" t="s">
        <v>7</v>
      </c>
      <c r="J4428">
        <v>1</v>
      </c>
      <c r="K4428">
        <v>2.39</v>
      </c>
      <c r="L4428" s="2">
        <v>41615</v>
      </c>
      <c r="M4428">
        <v>23002722551129</v>
      </c>
      <c r="N4428" t="s">
        <v>1874</v>
      </c>
      <c r="O4428">
        <v>5451324384</v>
      </c>
      <c r="P4428" s="2">
        <v>41615</v>
      </c>
      <c r="Q4428" t="s">
        <v>5</v>
      </c>
      <c r="R4428" t="s">
        <v>3</v>
      </c>
      <c r="S4428" t="s">
        <v>4</v>
      </c>
      <c r="T4428" t="s">
        <v>3</v>
      </c>
      <c r="U4428" t="s">
        <v>0</v>
      </c>
      <c r="V4428" t="s">
        <v>0</v>
      </c>
      <c r="W4428">
        <v>3.99</v>
      </c>
      <c r="X4428">
        <v>673532180</v>
      </c>
      <c r="Y4428" t="s">
        <v>0</v>
      </c>
      <c r="Z4428" t="s">
        <v>15</v>
      </c>
      <c r="AA4428" t="s">
        <v>999</v>
      </c>
      <c r="AB4428" t="s">
        <v>0</v>
      </c>
      <c r="AC4428" t="s">
        <v>0</v>
      </c>
      <c r="AD4428" t="s">
        <v>0</v>
      </c>
      <c r="AI4428" s="1" t="str">
        <f>CONCATENATE(MONTH(L4428),"/",1,"/",YEAR(L4428))</f>
        <v>12/1/2013</v>
      </c>
      <c r="AJ4428" s="1">
        <f>SUMIFS([1]Currency!A:A,[1]Currency!B:B,Sales!AI4428,[1]Currency!C:C,Sales!R4428)</f>
        <v>1</v>
      </c>
      <c r="AK4428" s="1">
        <f>AJ4428*J4428*K4428</f>
        <v>2.39</v>
      </c>
      <c r="AL4428" s="1" t="str">
        <f>VLOOKUP(S4428,[1]Region!A:B,2,FALSE)</f>
        <v>Brazil</v>
      </c>
      <c r="AM4428" s="1">
        <f>SUMIFS([1]Encoding!D:D,[1]Encoding!B:B,Sales!AL4428,[1]Encoding!A:A,Sales!C4428)</f>
        <v>0.2</v>
      </c>
      <c r="AN4428" s="1">
        <f>SUMIFS([1]Encoding!Q:Q,[1]Encoding!B:B,Sales!AL4428,[1]Encoding!A:A,Sales!C4428)</f>
        <v>4.8000000000000001E-2</v>
      </c>
      <c r="AO4428" s="1">
        <f>AK4428*(1-AN4428)</f>
        <v>2.27528</v>
      </c>
      <c r="AP4428" s="1">
        <f>AO4428*(1-AM4428)</f>
        <v>1.8202240000000001</v>
      </c>
    </row>
    <row r="4429" spans="1:42">
      <c r="A4429" t="s">
        <v>12</v>
      </c>
      <c r="B4429" t="s">
        <v>11</v>
      </c>
      <c r="C4429" t="s">
        <v>999</v>
      </c>
      <c r="D4429" t="s">
        <v>0</v>
      </c>
      <c r="E4429" t="s">
        <v>0</v>
      </c>
      <c r="F4429" t="s">
        <v>1833</v>
      </c>
      <c r="G4429" t="s">
        <v>1002</v>
      </c>
      <c r="H4429" t="s">
        <v>1001</v>
      </c>
      <c r="I4429" t="s">
        <v>7</v>
      </c>
      <c r="J4429">
        <v>1</v>
      </c>
      <c r="K4429">
        <v>2.99</v>
      </c>
      <c r="L4429" s="2">
        <v>41613</v>
      </c>
      <c r="M4429">
        <v>69001206910691</v>
      </c>
      <c r="N4429" t="s">
        <v>1873</v>
      </c>
      <c r="O4429">
        <v>6062058264</v>
      </c>
      <c r="P4429" s="2">
        <v>41613</v>
      </c>
      <c r="Q4429" t="s">
        <v>5</v>
      </c>
      <c r="R4429" t="s">
        <v>3</v>
      </c>
      <c r="S4429" t="s">
        <v>4</v>
      </c>
      <c r="T4429" t="s">
        <v>3</v>
      </c>
      <c r="U4429" t="s">
        <v>0</v>
      </c>
      <c r="V4429" t="s">
        <v>0</v>
      </c>
      <c r="W4429">
        <v>4.99</v>
      </c>
      <c r="X4429">
        <v>673532180</v>
      </c>
      <c r="Y4429" t="s">
        <v>0</v>
      </c>
      <c r="Z4429" t="s">
        <v>2</v>
      </c>
      <c r="AA4429" t="s">
        <v>999</v>
      </c>
      <c r="AB4429" t="s">
        <v>0</v>
      </c>
      <c r="AC4429" t="s">
        <v>0</v>
      </c>
      <c r="AD4429" t="s">
        <v>0</v>
      </c>
      <c r="AI4429" s="1" t="str">
        <f>CONCATENATE(MONTH(L4429),"/",1,"/",YEAR(L4429))</f>
        <v>12/1/2013</v>
      </c>
      <c r="AJ4429" s="1">
        <f>SUMIFS([1]Currency!A:A,[1]Currency!B:B,Sales!AI4429,[1]Currency!C:C,Sales!R4429)</f>
        <v>1</v>
      </c>
      <c r="AK4429" s="1">
        <f>AJ4429*J4429*K4429</f>
        <v>2.99</v>
      </c>
      <c r="AL4429" s="1" t="str">
        <f>VLOOKUP(S4429,[1]Region!A:B,2,FALSE)</f>
        <v>Brazil</v>
      </c>
      <c r="AM4429" s="1">
        <f>SUMIFS([1]Encoding!D:D,[1]Encoding!B:B,Sales!AL4429,[1]Encoding!A:A,Sales!C4429)</f>
        <v>0.2</v>
      </c>
      <c r="AN4429" s="1">
        <f>SUMIFS([1]Encoding!Q:Q,[1]Encoding!B:B,Sales!AL4429,[1]Encoding!A:A,Sales!C4429)</f>
        <v>4.8000000000000001E-2</v>
      </c>
      <c r="AO4429" s="1">
        <f>AK4429*(1-AN4429)</f>
        <v>2.8464800000000001</v>
      </c>
      <c r="AP4429" s="1">
        <f>AO4429*(1-AM4429)</f>
        <v>2.2771840000000001</v>
      </c>
    </row>
    <row r="4430" spans="1:42">
      <c r="A4430" t="s">
        <v>12</v>
      </c>
      <c r="B4430" t="s">
        <v>11</v>
      </c>
      <c r="C4430" t="s">
        <v>999</v>
      </c>
      <c r="D4430" t="s">
        <v>0</v>
      </c>
      <c r="E4430" t="s">
        <v>0</v>
      </c>
      <c r="F4430" t="s">
        <v>1833</v>
      </c>
      <c r="G4430" t="s">
        <v>1002</v>
      </c>
      <c r="H4430" t="s">
        <v>1001</v>
      </c>
      <c r="I4430" t="s">
        <v>7</v>
      </c>
      <c r="J4430">
        <v>1</v>
      </c>
      <c r="K4430">
        <v>2.99</v>
      </c>
      <c r="L4430" s="2">
        <v>41615</v>
      </c>
      <c r="M4430">
        <v>64002874747454</v>
      </c>
      <c r="N4430" t="s">
        <v>239</v>
      </c>
      <c r="O4430">
        <v>1426681169</v>
      </c>
      <c r="P4430" s="2">
        <v>41615</v>
      </c>
      <c r="Q4430" t="s">
        <v>5</v>
      </c>
      <c r="R4430" t="s">
        <v>3</v>
      </c>
      <c r="S4430" t="s">
        <v>4</v>
      </c>
      <c r="T4430" t="s">
        <v>3</v>
      </c>
      <c r="U4430" t="s">
        <v>0</v>
      </c>
      <c r="V4430" t="s">
        <v>0</v>
      </c>
      <c r="W4430">
        <v>4.99</v>
      </c>
      <c r="X4430">
        <v>673532180</v>
      </c>
      <c r="Y4430" t="s">
        <v>0</v>
      </c>
      <c r="Z4430" t="s">
        <v>2</v>
      </c>
      <c r="AA4430" t="s">
        <v>999</v>
      </c>
      <c r="AB4430" t="s">
        <v>0</v>
      </c>
      <c r="AC4430" t="s">
        <v>0</v>
      </c>
      <c r="AD4430" t="s">
        <v>0</v>
      </c>
      <c r="AI4430" s="1" t="str">
        <f>CONCATENATE(MONTH(L4430),"/",1,"/",YEAR(L4430))</f>
        <v>12/1/2013</v>
      </c>
      <c r="AJ4430" s="1">
        <f>SUMIFS([1]Currency!A:A,[1]Currency!B:B,Sales!AI4430,[1]Currency!C:C,Sales!R4430)</f>
        <v>1</v>
      </c>
      <c r="AK4430" s="1">
        <f>AJ4430*J4430*K4430</f>
        <v>2.99</v>
      </c>
      <c r="AL4430" s="1" t="str">
        <f>VLOOKUP(S4430,[1]Region!A:B,2,FALSE)</f>
        <v>Brazil</v>
      </c>
      <c r="AM4430" s="1">
        <f>SUMIFS([1]Encoding!D:D,[1]Encoding!B:B,Sales!AL4430,[1]Encoding!A:A,Sales!C4430)</f>
        <v>0.2</v>
      </c>
      <c r="AN4430" s="1">
        <f>SUMIFS([1]Encoding!Q:Q,[1]Encoding!B:B,Sales!AL4430,[1]Encoding!A:A,Sales!C4430)</f>
        <v>4.8000000000000001E-2</v>
      </c>
      <c r="AO4430" s="1">
        <f>AK4430*(1-AN4430)</f>
        <v>2.8464800000000001</v>
      </c>
      <c r="AP4430" s="1">
        <f>AO4430*(1-AM4430)</f>
        <v>2.2771840000000001</v>
      </c>
    </row>
    <row r="4431" spans="1:42">
      <c r="A4431" t="s">
        <v>12</v>
      </c>
      <c r="B4431" t="s">
        <v>11</v>
      </c>
      <c r="C4431" t="s">
        <v>999</v>
      </c>
      <c r="D4431" t="s">
        <v>0</v>
      </c>
      <c r="E4431" t="s">
        <v>0</v>
      </c>
      <c r="F4431" t="s">
        <v>1833</v>
      </c>
      <c r="G4431" t="s">
        <v>1002</v>
      </c>
      <c r="H4431" t="s">
        <v>1001</v>
      </c>
      <c r="I4431" t="s">
        <v>7</v>
      </c>
      <c r="J4431">
        <v>1</v>
      </c>
      <c r="K4431">
        <v>2.99</v>
      </c>
      <c r="L4431" s="2">
        <v>41616</v>
      </c>
      <c r="M4431">
        <v>89001597347733</v>
      </c>
      <c r="N4431" t="s">
        <v>1872</v>
      </c>
      <c r="O4431">
        <v>3184679789</v>
      </c>
      <c r="P4431" s="2">
        <v>41616</v>
      </c>
      <c r="Q4431" t="s">
        <v>5</v>
      </c>
      <c r="R4431" t="s">
        <v>3</v>
      </c>
      <c r="S4431" t="s">
        <v>4</v>
      </c>
      <c r="T4431" t="s">
        <v>3</v>
      </c>
      <c r="U4431" t="s">
        <v>0</v>
      </c>
      <c r="V4431" t="s">
        <v>0</v>
      </c>
      <c r="W4431">
        <v>4.99</v>
      </c>
      <c r="X4431">
        <v>673532180</v>
      </c>
      <c r="Y4431" t="s">
        <v>0</v>
      </c>
      <c r="Z4431" t="s">
        <v>2</v>
      </c>
      <c r="AA4431" t="s">
        <v>999</v>
      </c>
      <c r="AB4431" t="s">
        <v>0</v>
      </c>
      <c r="AC4431" t="s">
        <v>0</v>
      </c>
      <c r="AD4431" t="s">
        <v>0</v>
      </c>
      <c r="AI4431" s="1" t="str">
        <f>CONCATENATE(MONTH(L4431),"/",1,"/",YEAR(L4431))</f>
        <v>12/1/2013</v>
      </c>
      <c r="AJ4431" s="1">
        <f>SUMIFS([1]Currency!A:A,[1]Currency!B:B,Sales!AI4431,[1]Currency!C:C,Sales!R4431)</f>
        <v>1</v>
      </c>
      <c r="AK4431" s="1">
        <f>AJ4431*J4431*K4431</f>
        <v>2.99</v>
      </c>
      <c r="AL4431" s="1" t="str">
        <f>VLOOKUP(S4431,[1]Region!A:B,2,FALSE)</f>
        <v>Brazil</v>
      </c>
      <c r="AM4431" s="1">
        <f>SUMIFS([1]Encoding!D:D,[1]Encoding!B:B,Sales!AL4431,[1]Encoding!A:A,Sales!C4431)</f>
        <v>0.2</v>
      </c>
      <c r="AN4431" s="1">
        <f>SUMIFS([1]Encoding!Q:Q,[1]Encoding!B:B,Sales!AL4431,[1]Encoding!A:A,Sales!C4431)</f>
        <v>4.8000000000000001E-2</v>
      </c>
      <c r="AO4431" s="1">
        <f>AK4431*(1-AN4431)</f>
        <v>2.8464800000000001</v>
      </c>
      <c r="AP4431" s="1">
        <f>AO4431*(1-AM4431)</f>
        <v>2.2771840000000001</v>
      </c>
    </row>
    <row r="4432" spans="1:42">
      <c r="A4432" t="s">
        <v>12</v>
      </c>
      <c r="B4432" t="s">
        <v>11</v>
      </c>
      <c r="C4432" t="s">
        <v>999</v>
      </c>
      <c r="D4432" t="s">
        <v>0</v>
      </c>
      <c r="E4432" t="s">
        <v>0</v>
      </c>
      <c r="F4432" t="s">
        <v>1833</v>
      </c>
      <c r="G4432" t="s">
        <v>1002</v>
      </c>
      <c r="H4432" t="s">
        <v>1001</v>
      </c>
      <c r="I4432" t="s">
        <v>7</v>
      </c>
      <c r="J4432">
        <v>1</v>
      </c>
      <c r="K4432">
        <v>2.99</v>
      </c>
      <c r="L4432" s="2">
        <v>41613</v>
      </c>
      <c r="M4432">
        <v>29002540161597</v>
      </c>
      <c r="N4432" t="s">
        <v>1871</v>
      </c>
      <c r="O4432">
        <v>2786608314</v>
      </c>
      <c r="P4432" s="2">
        <v>41613</v>
      </c>
      <c r="Q4432" t="s">
        <v>5</v>
      </c>
      <c r="R4432" t="s">
        <v>3</v>
      </c>
      <c r="S4432" t="s">
        <v>4</v>
      </c>
      <c r="T4432" t="s">
        <v>3</v>
      </c>
      <c r="U4432" t="s">
        <v>0</v>
      </c>
      <c r="V4432" t="s">
        <v>0</v>
      </c>
      <c r="W4432">
        <v>4.99</v>
      </c>
      <c r="X4432">
        <v>673532180</v>
      </c>
      <c r="Y4432" t="s">
        <v>0</v>
      </c>
      <c r="Z4432" t="s">
        <v>2</v>
      </c>
      <c r="AA4432" t="s">
        <v>999</v>
      </c>
      <c r="AB4432" t="s">
        <v>0</v>
      </c>
      <c r="AC4432" t="s">
        <v>0</v>
      </c>
      <c r="AD4432" t="s">
        <v>0</v>
      </c>
      <c r="AI4432" s="1" t="str">
        <f>CONCATENATE(MONTH(L4432),"/",1,"/",YEAR(L4432))</f>
        <v>12/1/2013</v>
      </c>
      <c r="AJ4432" s="1">
        <f>SUMIFS([1]Currency!A:A,[1]Currency!B:B,Sales!AI4432,[1]Currency!C:C,Sales!R4432)</f>
        <v>1</v>
      </c>
      <c r="AK4432" s="1">
        <f>AJ4432*J4432*K4432</f>
        <v>2.99</v>
      </c>
      <c r="AL4432" s="1" t="str">
        <f>VLOOKUP(S4432,[1]Region!A:B,2,FALSE)</f>
        <v>Brazil</v>
      </c>
      <c r="AM4432" s="1">
        <f>SUMIFS([1]Encoding!D:D,[1]Encoding!B:B,Sales!AL4432,[1]Encoding!A:A,Sales!C4432)</f>
        <v>0.2</v>
      </c>
      <c r="AN4432" s="1">
        <f>SUMIFS([1]Encoding!Q:Q,[1]Encoding!B:B,Sales!AL4432,[1]Encoding!A:A,Sales!C4432)</f>
        <v>4.8000000000000001E-2</v>
      </c>
      <c r="AO4432" s="1">
        <f>AK4432*(1-AN4432)</f>
        <v>2.8464800000000001</v>
      </c>
      <c r="AP4432" s="1">
        <f>AO4432*(1-AM4432)</f>
        <v>2.2771840000000001</v>
      </c>
    </row>
    <row r="4433" spans="1:42">
      <c r="A4433" t="s">
        <v>12</v>
      </c>
      <c r="B4433" t="s">
        <v>11</v>
      </c>
      <c r="C4433" t="s">
        <v>999</v>
      </c>
      <c r="D4433" t="s">
        <v>0</v>
      </c>
      <c r="E4433" t="s">
        <v>0</v>
      </c>
      <c r="F4433" t="s">
        <v>1833</v>
      </c>
      <c r="G4433" t="s">
        <v>1002</v>
      </c>
      <c r="H4433" t="s">
        <v>1001</v>
      </c>
      <c r="I4433" t="s">
        <v>23</v>
      </c>
      <c r="J4433">
        <v>1</v>
      </c>
      <c r="K4433">
        <v>14</v>
      </c>
      <c r="L4433" s="2">
        <v>41616</v>
      </c>
      <c r="M4433">
        <v>89001596332483</v>
      </c>
      <c r="N4433">
        <v>1</v>
      </c>
      <c r="O4433">
        <v>5992144904</v>
      </c>
      <c r="P4433" s="2">
        <v>41616</v>
      </c>
      <c r="Q4433" t="s">
        <v>5</v>
      </c>
      <c r="R4433" t="s">
        <v>3</v>
      </c>
      <c r="S4433" t="s">
        <v>16</v>
      </c>
      <c r="T4433" t="s">
        <v>3</v>
      </c>
      <c r="U4433" t="s">
        <v>0</v>
      </c>
      <c r="V4433" t="s">
        <v>0</v>
      </c>
      <c r="W4433">
        <v>19.989999999999998</v>
      </c>
      <c r="X4433">
        <v>673532180</v>
      </c>
      <c r="Y4433" t="s">
        <v>0</v>
      </c>
      <c r="Z4433" t="s">
        <v>2</v>
      </c>
      <c r="AA4433" t="s">
        <v>999</v>
      </c>
      <c r="AB4433" t="s">
        <v>0</v>
      </c>
      <c r="AC4433" t="s">
        <v>0</v>
      </c>
      <c r="AD4433" t="s">
        <v>0</v>
      </c>
      <c r="AI4433" s="1" t="str">
        <f>CONCATENATE(MONTH(L4433),"/",1,"/",YEAR(L4433))</f>
        <v>12/1/2013</v>
      </c>
      <c r="AJ4433" s="1">
        <f>SUMIFS([1]Currency!A:A,[1]Currency!B:B,Sales!AI4433,[1]Currency!C:C,Sales!R4433)</f>
        <v>1</v>
      </c>
      <c r="AK4433" s="1">
        <f>AJ4433*J4433*K4433</f>
        <v>14</v>
      </c>
      <c r="AL4433" s="1" t="str">
        <f>VLOOKUP(S4433,[1]Region!A:B,2,FALSE)</f>
        <v>Latam</v>
      </c>
      <c r="AM4433" s="1">
        <f>SUMIFS([1]Encoding!D:D,[1]Encoding!B:B,Sales!AL4433,[1]Encoding!A:A,Sales!C4433)</f>
        <v>0.2</v>
      </c>
      <c r="AN4433" s="1">
        <f>SUMIFS([1]Encoding!Q:Q,[1]Encoding!B:B,Sales!AL4433,[1]Encoding!A:A,Sales!C4433)</f>
        <v>0</v>
      </c>
      <c r="AO4433" s="1">
        <f>AK4433*(1-AN4433)</f>
        <v>14</v>
      </c>
      <c r="AP4433" s="1">
        <f>AO4433*(1-AM4433)</f>
        <v>11.200000000000001</v>
      </c>
    </row>
    <row r="4434" spans="1:42">
      <c r="A4434" t="s">
        <v>12</v>
      </c>
      <c r="B4434" t="s">
        <v>11</v>
      </c>
      <c r="C4434" t="s">
        <v>999</v>
      </c>
      <c r="D4434" t="s">
        <v>0</v>
      </c>
      <c r="E4434" t="s">
        <v>0</v>
      </c>
      <c r="F4434" t="s">
        <v>1833</v>
      </c>
      <c r="G4434" t="s">
        <v>1002</v>
      </c>
      <c r="H4434" t="s">
        <v>1001</v>
      </c>
      <c r="I4434" t="s">
        <v>7</v>
      </c>
      <c r="J4434">
        <v>1</v>
      </c>
      <c r="K4434">
        <v>2.99</v>
      </c>
      <c r="L4434" s="2">
        <v>41611</v>
      </c>
      <c r="M4434">
        <v>29002525283545</v>
      </c>
      <c r="N4434" t="s">
        <v>1870</v>
      </c>
      <c r="O4434">
        <v>2780892764</v>
      </c>
      <c r="P4434" s="2">
        <v>41611</v>
      </c>
      <c r="Q4434" t="s">
        <v>5</v>
      </c>
      <c r="R4434" t="s">
        <v>3</v>
      </c>
      <c r="S4434" t="s">
        <v>4</v>
      </c>
      <c r="T4434" t="s">
        <v>3</v>
      </c>
      <c r="U4434" t="s">
        <v>0</v>
      </c>
      <c r="V4434" t="s">
        <v>0</v>
      </c>
      <c r="W4434">
        <v>4.99</v>
      </c>
      <c r="X4434">
        <v>673532180</v>
      </c>
      <c r="Y4434" t="s">
        <v>0</v>
      </c>
      <c r="Z4434" t="s">
        <v>2</v>
      </c>
      <c r="AA4434" t="s">
        <v>999</v>
      </c>
      <c r="AB4434" t="s">
        <v>0</v>
      </c>
      <c r="AC4434" t="s">
        <v>0</v>
      </c>
      <c r="AD4434" t="s">
        <v>0</v>
      </c>
      <c r="AI4434" s="1" t="str">
        <f>CONCATENATE(MONTH(L4434),"/",1,"/",YEAR(L4434))</f>
        <v>12/1/2013</v>
      </c>
      <c r="AJ4434" s="1">
        <f>SUMIFS([1]Currency!A:A,[1]Currency!B:B,Sales!AI4434,[1]Currency!C:C,Sales!R4434)</f>
        <v>1</v>
      </c>
      <c r="AK4434" s="1">
        <f>AJ4434*J4434*K4434</f>
        <v>2.99</v>
      </c>
      <c r="AL4434" s="1" t="str">
        <f>VLOOKUP(S4434,[1]Region!A:B,2,FALSE)</f>
        <v>Brazil</v>
      </c>
      <c r="AM4434" s="1">
        <f>SUMIFS([1]Encoding!D:D,[1]Encoding!B:B,Sales!AL4434,[1]Encoding!A:A,Sales!C4434)</f>
        <v>0.2</v>
      </c>
      <c r="AN4434" s="1">
        <f>SUMIFS([1]Encoding!Q:Q,[1]Encoding!B:B,Sales!AL4434,[1]Encoding!A:A,Sales!C4434)</f>
        <v>4.8000000000000001E-2</v>
      </c>
      <c r="AO4434" s="1">
        <f>AK4434*(1-AN4434)</f>
        <v>2.8464800000000001</v>
      </c>
      <c r="AP4434" s="1">
        <f>AO4434*(1-AM4434)</f>
        <v>2.2771840000000001</v>
      </c>
    </row>
    <row r="4435" spans="1:42">
      <c r="A4435" t="s">
        <v>12</v>
      </c>
      <c r="B4435" t="s">
        <v>11</v>
      </c>
      <c r="C4435" t="s">
        <v>999</v>
      </c>
      <c r="D4435" t="s">
        <v>0</v>
      </c>
      <c r="E4435" t="s">
        <v>0</v>
      </c>
      <c r="F4435" t="s">
        <v>1833</v>
      </c>
      <c r="G4435" t="s">
        <v>1002</v>
      </c>
      <c r="H4435" t="s">
        <v>1001</v>
      </c>
      <c r="I4435" t="s">
        <v>7</v>
      </c>
      <c r="J4435">
        <v>1</v>
      </c>
      <c r="K4435">
        <v>2.99</v>
      </c>
      <c r="L4435" s="2">
        <v>41612</v>
      </c>
      <c r="M4435">
        <v>35002284665143</v>
      </c>
      <c r="N4435" t="s">
        <v>29</v>
      </c>
      <c r="O4435">
        <v>6952543009</v>
      </c>
      <c r="P4435" s="2">
        <v>41612</v>
      </c>
      <c r="Q4435" t="s">
        <v>5</v>
      </c>
      <c r="R4435" t="s">
        <v>3</v>
      </c>
      <c r="S4435" t="s">
        <v>16</v>
      </c>
      <c r="T4435" t="s">
        <v>3</v>
      </c>
      <c r="U4435" t="s">
        <v>0</v>
      </c>
      <c r="V4435" t="s">
        <v>0</v>
      </c>
      <c r="W4435">
        <v>4.99</v>
      </c>
      <c r="X4435">
        <v>673532180</v>
      </c>
      <c r="Y4435" t="s">
        <v>0</v>
      </c>
      <c r="Z4435" t="s">
        <v>2</v>
      </c>
      <c r="AA4435" t="s">
        <v>999</v>
      </c>
      <c r="AB4435" t="s">
        <v>0</v>
      </c>
      <c r="AC4435" t="s">
        <v>0</v>
      </c>
      <c r="AD4435" t="s">
        <v>0</v>
      </c>
      <c r="AI4435" s="1" t="str">
        <f>CONCATENATE(MONTH(L4435),"/",1,"/",YEAR(L4435))</f>
        <v>12/1/2013</v>
      </c>
      <c r="AJ4435" s="1">
        <f>SUMIFS([1]Currency!A:A,[1]Currency!B:B,Sales!AI4435,[1]Currency!C:C,Sales!R4435)</f>
        <v>1</v>
      </c>
      <c r="AK4435" s="1">
        <f>AJ4435*J4435*K4435</f>
        <v>2.99</v>
      </c>
      <c r="AL4435" s="1" t="str">
        <f>VLOOKUP(S4435,[1]Region!A:B,2,FALSE)</f>
        <v>Latam</v>
      </c>
      <c r="AM4435" s="1">
        <f>SUMIFS([1]Encoding!D:D,[1]Encoding!B:B,Sales!AL4435,[1]Encoding!A:A,Sales!C4435)</f>
        <v>0.2</v>
      </c>
      <c r="AN4435" s="1">
        <f>SUMIFS([1]Encoding!Q:Q,[1]Encoding!B:B,Sales!AL4435,[1]Encoding!A:A,Sales!C4435)</f>
        <v>0</v>
      </c>
      <c r="AO4435" s="1">
        <f>AK4435*(1-AN4435)</f>
        <v>2.99</v>
      </c>
      <c r="AP4435" s="1">
        <f>AO4435*(1-AM4435)</f>
        <v>2.3920000000000003</v>
      </c>
    </row>
    <row r="4436" spans="1:42">
      <c r="A4436" t="s">
        <v>12</v>
      </c>
      <c r="B4436" t="s">
        <v>11</v>
      </c>
      <c r="C4436" t="s">
        <v>999</v>
      </c>
      <c r="D4436" t="s">
        <v>0</v>
      </c>
      <c r="E4436" t="s">
        <v>0</v>
      </c>
      <c r="F4436" t="s">
        <v>1833</v>
      </c>
      <c r="G4436" t="s">
        <v>1002</v>
      </c>
      <c r="H4436" t="s">
        <v>1001</v>
      </c>
      <c r="I4436" t="s">
        <v>7</v>
      </c>
      <c r="J4436">
        <v>1</v>
      </c>
      <c r="K4436">
        <v>2.99</v>
      </c>
      <c r="L4436" s="2">
        <v>41615</v>
      </c>
      <c r="M4436">
        <v>23002718865004</v>
      </c>
      <c r="N4436" t="s">
        <v>1427</v>
      </c>
      <c r="O4436">
        <v>6857984919</v>
      </c>
      <c r="P4436" s="2">
        <v>41615</v>
      </c>
      <c r="Q4436" t="s">
        <v>5</v>
      </c>
      <c r="R4436" t="s">
        <v>3</v>
      </c>
      <c r="S4436" t="s">
        <v>4</v>
      </c>
      <c r="T4436" t="s">
        <v>3</v>
      </c>
      <c r="U4436" t="s">
        <v>0</v>
      </c>
      <c r="V4436" t="s">
        <v>0</v>
      </c>
      <c r="W4436">
        <v>4.99</v>
      </c>
      <c r="X4436">
        <v>673532180</v>
      </c>
      <c r="Y4436" t="s">
        <v>0</v>
      </c>
      <c r="Z4436" t="s">
        <v>2</v>
      </c>
      <c r="AA4436" t="s">
        <v>999</v>
      </c>
      <c r="AB4436" t="s">
        <v>0</v>
      </c>
      <c r="AC4436" t="s">
        <v>0</v>
      </c>
      <c r="AD4436" t="s">
        <v>0</v>
      </c>
      <c r="AI4436" s="1" t="str">
        <f>CONCATENATE(MONTH(L4436),"/",1,"/",YEAR(L4436))</f>
        <v>12/1/2013</v>
      </c>
      <c r="AJ4436" s="1">
        <f>SUMIFS([1]Currency!A:A,[1]Currency!B:B,Sales!AI4436,[1]Currency!C:C,Sales!R4436)</f>
        <v>1</v>
      </c>
      <c r="AK4436" s="1">
        <f>AJ4436*J4436*K4436</f>
        <v>2.99</v>
      </c>
      <c r="AL4436" s="1" t="str">
        <f>VLOOKUP(S4436,[1]Region!A:B,2,FALSE)</f>
        <v>Brazil</v>
      </c>
      <c r="AM4436" s="1">
        <f>SUMIFS([1]Encoding!D:D,[1]Encoding!B:B,Sales!AL4436,[1]Encoding!A:A,Sales!C4436)</f>
        <v>0.2</v>
      </c>
      <c r="AN4436" s="1">
        <f>SUMIFS([1]Encoding!Q:Q,[1]Encoding!B:B,Sales!AL4436,[1]Encoding!A:A,Sales!C4436)</f>
        <v>4.8000000000000001E-2</v>
      </c>
      <c r="AO4436" s="1">
        <f>AK4436*(1-AN4436)</f>
        <v>2.8464800000000001</v>
      </c>
      <c r="AP4436" s="1">
        <f>AO4436*(1-AM4436)</f>
        <v>2.2771840000000001</v>
      </c>
    </row>
    <row r="4437" spans="1:42">
      <c r="A4437" t="s">
        <v>12</v>
      </c>
      <c r="B4437" t="s">
        <v>11</v>
      </c>
      <c r="C4437" t="s">
        <v>999</v>
      </c>
      <c r="D4437" t="s">
        <v>0</v>
      </c>
      <c r="E4437" t="s">
        <v>0</v>
      </c>
      <c r="F4437" t="s">
        <v>1833</v>
      </c>
      <c r="G4437" t="s">
        <v>1002</v>
      </c>
      <c r="H4437" t="s">
        <v>1001</v>
      </c>
      <c r="I4437" t="s">
        <v>7</v>
      </c>
      <c r="J4437">
        <v>1</v>
      </c>
      <c r="K4437">
        <v>2.99</v>
      </c>
      <c r="L4437" s="2">
        <v>41612</v>
      </c>
      <c r="M4437">
        <v>28002729064214</v>
      </c>
      <c r="N4437" t="s">
        <v>1869</v>
      </c>
      <c r="O4437">
        <v>2010093854</v>
      </c>
      <c r="P4437" s="2">
        <v>41612</v>
      </c>
      <c r="Q4437" t="s">
        <v>5</v>
      </c>
      <c r="R4437" t="s">
        <v>3</v>
      </c>
      <c r="S4437" t="s">
        <v>4</v>
      </c>
      <c r="T4437" t="s">
        <v>3</v>
      </c>
      <c r="U4437" t="s">
        <v>0</v>
      </c>
      <c r="V4437" t="s">
        <v>0</v>
      </c>
      <c r="W4437">
        <v>4.99</v>
      </c>
      <c r="X4437">
        <v>673532180</v>
      </c>
      <c r="Y4437" t="s">
        <v>0</v>
      </c>
      <c r="Z4437" t="s">
        <v>2</v>
      </c>
      <c r="AA4437" t="s">
        <v>999</v>
      </c>
      <c r="AB4437" t="s">
        <v>0</v>
      </c>
      <c r="AC4437" t="s">
        <v>0</v>
      </c>
      <c r="AD4437" t="s">
        <v>0</v>
      </c>
      <c r="AI4437" s="1" t="str">
        <f>CONCATENATE(MONTH(L4437),"/",1,"/",YEAR(L4437))</f>
        <v>12/1/2013</v>
      </c>
      <c r="AJ4437" s="1">
        <f>SUMIFS([1]Currency!A:A,[1]Currency!B:B,Sales!AI4437,[1]Currency!C:C,Sales!R4437)</f>
        <v>1</v>
      </c>
      <c r="AK4437" s="1">
        <f>AJ4437*J4437*K4437</f>
        <v>2.99</v>
      </c>
      <c r="AL4437" s="1" t="str">
        <f>VLOOKUP(S4437,[1]Region!A:B,2,FALSE)</f>
        <v>Brazil</v>
      </c>
      <c r="AM4437" s="1">
        <f>SUMIFS([1]Encoding!D:D,[1]Encoding!B:B,Sales!AL4437,[1]Encoding!A:A,Sales!C4437)</f>
        <v>0.2</v>
      </c>
      <c r="AN4437" s="1">
        <f>SUMIFS([1]Encoding!Q:Q,[1]Encoding!B:B,Sales!AL4437,[1]Encoding!A:A,Sales!C4437)</f>
        <v>4.8000000000000001E-2</v>
      </c>
      <c r="AO4437" s="1">
        <f>AK4437*(1-AN4437)</f>
        <v>2.8464800000000001</v>
      </c>
      <c r="AP4437" s="1">
        <f>AO4437*(1-AM4437)</f>
        <v>2.2771840000000001</v>
      </c>
    </row>
    <row r="4438" spans="1:42">
      <c r="A4438" t="s">
        <v>12</v>
      </c>
      <c r="B4438" t="s">
        <v>11</v>
      </c>
      <c r="C4438" t="s">
        <v>999</v>
      </c>
      <c r="D4438" t="s">
        <v>0</v>
      </c>
      <c r="E4438" t="s">
        <v>0</v>
      </c>
      <c r="F4438" t="s">
        <v>1833</v>
      </c>
      <c r="G4438" t="s">
        <v>1002</v>
      </c>
      <c r="H4438" t="s">
        <v>1001</v>
      </c>
      <c r="I4438" t="s">
        <v>7</v>
      </c>
      <c r="J4438">
        <v>1</v>
      </c>
      <c r="K4438">
        <v>2.99</v>
      </c>
      <c r="L4438" s="2">
        <v>41616</v>
      </c>
      <c r="M4438">
        <v>80002678272930</v>
      </c>
      <c r="N4438" t="s">
        <v>1868</v>
      </c>
      <c r="O4438">
        <v>2113993724</v>
      </c>
      <c r="P4438" s="2">
        <v>41616</v>
      </c>
      <c r="Q4438" t="s">
        <v>5</v>
      </c>
      <c r="R4438" t="s">
        <v>3</v>
      </c>
      <c r="S4438" t="s">
        <v>4</v>
      </c>
      <c r="T4438" t="s">
        <v>3</v>
      </c>
      <c r="U4438" t="s">
        <v>0</v>
      </c>
      <c r="V4438" t="s">
        <v>0</v>
      </c>
      <c r="W4438">
        <v>4.99</v>
      </c>
      <c r="X4438">
        <v>673532180</v>
      </c>
      <c r="Y4438" t="s">
        <v>0</v>
      </c>
      <c r="Z4438" t="s">
        <v>2</v>
      </c>
      <c r="AA4438" t="s">
        <v>999</v>
      </c>
      <c r="AB4438" t="s">
        <v>0</v>
      </c>
      <c r="AC4438" t="s">
        <v>0</v>
      </c>
      <c r="AD4438" t="s">
        <v>0</v>
      </c>
      <c r="AI4438" s="1" t="str">
        <f>CONCATENATE(MONTH(L4438),"/",1,"/",YEAR(L4438))</f>
        <v>12/1/2013</v>
      </c>
      <c r="AJ4438" s="1">
        <f>SUMIFS([1]Currency!A:A,[1]Currency!B:B,Sales!AI4438,[1]Currency!C:C,Sales!R4438)</f>
        <v>1</v>
      </c>
      <c r="AK4438" s="1">
        <f>AJ4438*J4438*K4438</f>
        <v>2.99</v>
      </c>
      <c r="AL4438" s="1" t="str">
        <f>VLOOKUP(S4438,[1]Region!A:B,2,FALSE)</f>
        <v>Brazil</v>
      </c>
      <c r="AM4438" s="1">
        <f>SUMIFS([1]Encoding!D:D,[1]Encoding!B:B,Sales!AL4438,[1]Encoding!A:A,Sales!C4438)</f>
        <v>0.2</v>
      </c>
      <c r="AN4438" s="1">
        <f>SUMIFS([1]Encoding!Q:Q,[1]Encoding!B:B,Sales!AL4438,[1]Encoding!A:A,Sales!C4438)</f>
        <v>4.8000000000000001E-2</v>
      </c>
      <c r="AO4438" s="1">
        <f>AK4438*(1-AN4438)</f>
        <v>2.8464800000000001</v>
      </c>
      <c r="AP4438" s="1">
        <f>AO4438*(1-AM4438)</f>
        <v>2.2771840000000001</v>
      </c>
    </row>
    <row r="4439" spans="1:42">
      <c r="A4439" t="s">
        <v>12</v>
      </c>
      <c r="B4439" t="s">
        <v>11</v>
      </c>
      <c r="C4439" t="s">
        <v>999</v>
      </c>
      <c r="D4439" t="s">
        <v>0</v>
      </c>
      <c r="E4439" t="s">
        <v>0</v>
      </c>
      <c r="F4439" t="s">
        <v>1833</v>
      </c>
      <c r="G4439" t="s">
        <v>1002</v>
      </c>
      <c r="H4439" t="s">
        <v>1001</v>
      </c>
      <c r="I4439" t="s">
        <v>7</v>
      </c>
      <c r="J4439">
        <v>1</v>
      </c>
      <c r="K4439">
        <v>2.39</v>
      </c>
      <c r="L4439" s="2">
        <v>41610</v>
      </c>
      <c r="M4439">
        <v>26002760640352</v>
      </c>
      <c r="N4439" t="s">
        <v>1867</v>
      </c>
      <c r="O4439">
        <v>5494284549</v>
      </c>
      <c r="P4439" s="2">
        <v>41610</v>
      </c>
      <c r="Q4439" t="s">
        <v>5</v>
      </c>
      <c r="R4439" t="s">
        <v>3</v>
      </c>
      <c r="S4439" t="s">
        <v>4</v>
      </c>
      <c r="T4439" t="s">
        <v>3</v>
      </c>
      <c r="U4439" t="s">
        <v>0</v>
      </c>
      <c r="V4439" t="s">
        <v>0</v>
      </c>
      <c r="W4439">
        <v>3.99</v>
      </c>
      <c r="X4439">
        <v>673532180</v>
      </c>
      <c r="Y4439" t="s">
        <v>0</v>
      </c>
      <c r="Z4439" t="s">
        <v>15</v>
      </c>
      <c r="AA4439" t="s">
        <v>999</v>
      </c>
      <c r="AB4439" t="s">
        <v>0</v>
      </c>
      <c r="AC4439" t="s">
        <v>0</v>
      </c>
      <c r="AD4439" t="s">
        <v>0</v>
      </c>
      <c r="AI4439" s="1" t="str">
        <f>CONCATENATE(MONTH(L4439),"/",1,"/",YEAR(L4439))</f>
        <v>12/1/2013</v>
      </c>
      <c r="AJ4439" s="1">
        <f>SUMIFS([1]Currency!A:A,[1]Currency!B:B,Sales!AI4439,[1]Currency!C:C,Sales!R4439)</f>
        <v>1</v>
      </c>
      <c r="AK4439" s="1">
        <f>AJ4439*J4439*K4439</f>
        <v>2.39</v>
      </c>
      <c r="AL4439" s="1" t="str">
        <f>VLOOKUP(S4439,[1]Region!A:B,2,FALSE)</f>
        <v>Brazil</v>
      </c>
      <c r="AM4439" s="1">
        <f>SUMIFS([1]Encoding!D:D,[1]Encoding!B:B,Sales!AL4439,[1]Encoding!A:A,Sales!C4439)</f>
        <v>0.2</v>
      </c>
      <c r="AN4439" s="1">
        <f>SUMIFS([1]Encoding!Q:Q,[1]Encoding!B:B,Sales!AL4439,[1]Encoding!A:A,Sales!C4439)</f>
        <v>4.8000000000000001E-2</v>
      </c>
      <c r="AO4439" s="1">
        <f>AK4439*(1-AN4439)</f>
        <v>2.27528</v>
      </c>
      <c r="AP4439" s="1">
        <f>AO4439*(1-AM4439)</f>
        <v>1.8202240000000001</v>
      </c>
    </row>
    <row r="4440" spans="1:42">
      <c r="A4440" t="s">
        <v>12</v>
      </c>
      <c r="B4440" t="s">
        <v>11</v>
      </c>
      <c r="C4440" t="s">
        <v>999</v>
      </c>
      <c r="D4440" t="s">
        <v>0</v>
      </c>
      <c r="E4440" t="s">
        <v>0</v>
      </c>
      <c r="F4440" t="s">
        <v>1833</v>
      </c>
      <c r="G4440" t="s">
        <v>1002</v>
      </c>
      <c r="H4440" t="s">
        <v>1001</v>
      </c>
      <c r="I4440" t="s">
        <v>7</v>
      </c>
      <c r="J4440">
        <v>1</v>
      </c>
      <c r="K4440">
        <v>3.49</v>
      </c>
      <c r="L4440" s="2">
        <v>41611</v>
      </c>
      <c r="M4440">
        <v>98000912031786</v>
      </c>
      <c r="N4440" t="s">
        <v>1866</v>
      </c>
      <c r="O4440">
        <v>7473382169</v>
      </c>
      <c r="P4440" s="2">
        <v>41611</v>
      </c>
      <c r="Q4440" t="s">
        <v>5</v>
      </c>
      <c r="R4440" t="s">
        <v>3</v>
      </c>
      <c r="S4440" t="s">
        <v>19</v>
      </c>
      <c r="T4440" t="s">
        <v>3</v>
      </c>
      <c r="U4440" t="s">
        <v>0</v>
      </c>
      <c r="V4440" t="s">
        <v>0</v>
      </c>
      <c r="W4440">
        <v>4.99</v>
      </c>
      <c r="X4440">
        <v>673532180</v>
      </c>
      <c r="Y4440" t="s">
        <v>0</v>
      </c>
      <c r="Z4440" t="s">
        <v>2</v>
      </c>
      <c r="AA4440" t="s">
        <v>999</v>
      </c>
      <c r="AB4440" t="s">
        <v>0</v>
      </c>
      <c r="AC4440" t="s">
        <v>0</v>
      </c>
      <c r="AD4440" t="s">
        <v>0</v>
      </c>
      <c r="AI4440" s="1" t="str">
        <f>CONCATENATE(MONTH(L4440),"/",1,"/",YEAR(L4440))</f>
        <v>12/1/2013</v>
      </c>
      <c r="AJ4440" s="1">
        <f>SUMIFS([1]Currency!A:A,[1]Currency!B:B,Sales!AI4440,[1]Currency!C:C,Sales!R4440)</f>
        <v>1</v>
      </c>
      <c r="AK4440" s="1">
        <f>AJ4440*J4440*K4440</f>
        <v>3.49</v>
      </c>
      <c r="AL4440" s="1" t="str">
        <f>VLOOKUP(S4440,[1]Region!A:B,2,FALSE)</f>
        <v>Latam</v>
      </c>
      <c r="AM4440" s="1">
        <f>SUMIFS([1]Encoding!D:D,[1]Encoding!B:B,Sales!AL4440,[1]Encoding!A:A,Sales!C4440)</f>
        <v>0.2</v>
      </c>
      <c r="AN4440" s="1">
        <f>SUMIFS([1]Encoding!Q:Q,[1]Encoding!B:B,Sales!AL4440,[1]Encoding!A:A,Sales!C4440)</f>
        <v>0</v>
      </c>
      <c r="AO4440" s="1">
        <f>AK4440*(1-AN4440)</f>
        <v>3.49</v>
      </c>
      <c r="AP4440" s="1">
        <f>AO4440*(1-AM4440)</f>
        <v>2.7920000000000003</v>
      </c>
    </row>
    <row r="4441" spans="1:42">
      <c r="A4441" t="s">
        <v>12</v>
      </c>
      <c r="B4441" t="s">
        <v>11</v>
      </c>
      <c r="C4441" t="s">
        <v>999</v>
      </c>
      <c r="D4441" t="s">
        <v>0</v>
      </c>
      <c r="E4441" t="s">
        <v>0</v>
      </c>
      <c r="F4441" t="s">
        <v>1833</v>
      </c>
      <c r="G4441" t="s">
        <v>1002</v>
      </c>
      <c r="H4441" t="s">
        <v>1001</v>
      </c>
      <c r="I4441" t="s">
        <v>7</v>
      </c>
      <c r="J4441">
        <v>1</v>
      </c>
      <c r="K4441">
        <v>2.99</v>
      </c>
      <c r="L4441" s="2">
        <v>41613</v>
      </c>
      <c r="M4441">
        <v>93001233807451</v>
      </c>
      <c r="N4441" t="s">
        <v>1865</v>
      </c>
      <c r="O4441">
        <v>2044060939</v>
      </c>
      <c r="P4441" s="2">
        <v>41613</v>
      </c>
      <c r="Q4441" t="s">
        <v>5</v>
      </c>
      <c r="R4441" t="s">
        <v>3</v>
      </c>
      <c r="S4441" t="s">
        <v>4</v>
      </c>
      <c r="T4441" t="s">
        <v>3</v>
      </c>
      <c r="U4441" t="s">
        <v>0</v>
      </c>
      <c r="V4441" t="s">
        <v>0</v>
      </c>
      <c r="W4441">
        <v>4.99</v>
      </c>
      <c r="X4441">
        <v>673532180</v>
      </c>
      <c r="Y4441" t="s">
        <v>0</v>
      </c>
      <c r="Z4441" t="s">
        <v>2</v>
      </c>
      <c r="AA4441" t="s">
        <v>999</v>
      </c>
      <c r="AB4441" t="s">
        <v>0</v>
      </c>
      <c r="AC4441" t="s">
        <v>0</v>
      </c>
      <c r="AD4441" t="s">
        <v>0</v>
      </c>
      <c r="AI4441" s="1" t="str">
        <f>CONCATENATE(MONTH(L4441),"/",1,"/",YEAR(L4441))</f>
        <v>12/1/2013</v>
      </c>
      <c r="AJ4441" s="1">
        <f>SUMIFS([1]Currency!A:A,[1]Currency!B:B,Sales!AI4441,[1]Currency!C:C,Sales!R4441)</f>
        <v>1</v>
      </c>
      <c r="AK4441" s="1">
        <f>AJ4441*J4441*K4441</f>
        <v>2.99</v>
      </c>
      <c r="AL4441" s="1" t="str">
        <f>VLOOKUP(S4441,[1]Region!A:B,2,FALSE)</f>
        <v>Brazil</v>
      </c>
      <c r="AM4441" s="1">
        <f>SUMIFS([1]Encoding!D:D,[1]Encoding!B:B,Sales!AL4441,[1]Encoding!A:A,Sales!C4441)</f>
        <v>0.2</v>
      </c>
      <c r="AN4441" s="1">
        <f>SUMIFS([1]Encoding!Q:Q,[1]Encoding!B:B,Sales!AL4441,[1]Encoding!A:A,Sales!C4441)</f>
        <v>4.8000000000000001E-2</v>
      </c>
      <c r="AO4441" s="1">
        <f>AK4441*(1-AN4441)</f>
        <v>2.8464800000000001</v>
      </c>
      <c r="AP4441" s="1">
        <f>AO4441*(1-AM4441)</f>
        <v>2.2771840000000001</v>
      </c>
    </row>
    <row r="4442" spans="1:42">
      <c r="A4442" t="s">
        <v>12</v>
      </c>
      <c r="B4442" t="s">
        <v>11</v>
      </c>
      <c r="C4442" t="s">
        <v>999</v>
      </c>
      <c r="D4442" t="s">
        <v>0</v>
      </c>
      <c r="E4442" t="s">
        <v>0</v>
      </c>
      <c r="F4442" t="s">
        <v>1833</v>
      </c>
      <c r="G4442" t="s">
        <v>1002</v>
      </c>
      <c r="H4442" t="s">
        <v>1001</v>
      </c>
      <c r="I4442" t="s">
        <v>7</v>
      </c>
      <c r="J4442">
        <v>1</v>
      </c>
      <c r="K4442">
        <v>2.99</v>
      </c>
      <c r="L4442" s="2">
        <v>41612</v>
      </c>
      <c r="M4442">
        <v>85002170478086</v>
      </c>
      <c r="N4442" t="s">
        <v>1864</v>
      </c>
      <c r="O4442">
        <v>5291421524</v>
      </c>
      <c r="P4442" s="2">
        <v>41612</v>
      </c>
      <c r="Q4442" t="s">
        <v>5</v>
      </c>
      <c r="R4442" t="s">
        <v>3</v>
      </c>
      <c r="S4442" t="s">
        <v>4</v>
      </c>
      <c r="T4442" t="s">
        <v>3</v>
      </c>
      <c r="U4442" t="s">
        <v>0</v>
      </c>
      <c r="V4442" t="s">
        <v>0</v>
      </c>
      <c r="W4442">
        <v>4.99</v>
      </c>
      <c r="X4442">
        <v>673532180</v>
      </c>
      <c r="Y4442" t="s">
        <v>0</v>
      </c>
      <c r="Z4442" t="s">
        <v>2</v>
      </c>
      <c r="AA4442" t="s">
        <v>999</v>
      </c>
      <c r="AB4442" t="s">
        <v>0</v>
      </c>
      <c r="AC4442" t="s">
        <v>0</v>
      </c>
      <c r="AD4442" t="s">
        <v>0</v>
      </c>
      <c r="AI4442" s="1" t="str">
        <f>CONCATENATE(MONTH(L4442),"/",1,"/",YEAR(L4442))</f>
        <v>12/1/2013</v>
      </c>
      <c r="AJ4442" s="1">
        <f>SUMIFS([1]Currency!A:A,[1]Currency!B:B,Sales!AI4442,[1]Currency!C:C,Sales!R4442)</f>
        <v>1</v>
      </c>
      <c r="AK4442" s="1">
        <f>AJ4442*J4442*K4442</f>
        <v>2.99</v>
      </c>
      <c r="AL4442" s="1" t="str">
        <f>VLOOKUP(S4442,[1]Region!A:B,2,FALSE)</f>
        <v>Brazil</v>
      </c>
      <c r="AM4442" s="1">
        <f>SUMIFS([1]Encoding!D:D,[1]Encoding!B:B,Sales!AL4442,[1]Encoding!A:A,Sales!C4442)</f>
        <v>0.2</v>
      </c>
      <c r="AN4442" s="1">
        <f>SUMIFS([1]Encoding!Q:Q,[1]Encoding!B:B,Sales!AL4442,[1]Encoding!A:A,Sales!C4442)</f>
        <v>4.8000000000000001E-2</v>
      </c>
      <c r="AO4442" s="1">
        <f>AK4442*(1-AN4442)</f>
        <v>2.8464800000000001</v>
      </c>
      <c r="AP4442" s="1">
        <f>AO4442*(1-AM4442)</f>
        <v>2.2771840000000001</v>
      </c>
    </row>
    <row r="4443" spans="1:42">
      <c r="A4443" t="s">
        <v>12</v>
      </c>
      <c r="B4443" t="s">
        <v>11</v>
      </c>
      <c r="C4443" t="s">
        <v>999</v>
      </c>
      <c r="D4443" t="s">
        <v>0</v>
      </c>
      <c r="E4443" t="s">
        <v>0</v>
      </c>
      <c r="F4443" t="s">
        <v>1833</v>
      </c>
      <c r="G4443" t="s">
        <v>1002</v>
      </c>
      <c r="H4443" t="s">
        <v>1001</v>
      </c>
      <c r="I4443" t="s">
        <v>7</v>
      </c>
      <c r="J4443">
        <v>1</v>
      </c>
      <c r="K4443">
        <v>2.99</v>
      </c>
      <c r="L4443" s="2">
        <v>41616</v>
      </c>
      <c r="M4443">
        <v>27002847552582</v>
      </c>
      <c r="N4443" t="s">
        <v>938</v>
      </c>
      <c r="O4443">
        <v>5592452024</v>
      </c>
      <c r="P4443" s="2">
        <v>41616</v>
      </c>
      <c r="Q4443" t="s">
        <v>5</v>
      </c>
      <c r="R4443" t="s">
        <v>3</v>
      </c>
      <c r="S4443" t="s">
        <v>4</v>
      </c>
      <c r="T4443" t="s">
        <v>3</v>
      </c>
      <c r="U4443" t="s">
        <v>0</v>
      </c>
      <c r="V4443" t="s">
        <v>0</v>
      </c>
      <c r="W4443">
        <v>4.99</v>
      </c>
      <c r="X4443">
        <v>673532180</v>
      </c>
      <c r="Y4443" t="s">
        <v>0</v>
      </c>
      <c r="Z4443" t="s">
        <v>2</v>
      </c>
      <c r="AA4443" t="s">
        <v>999</v>
      </c>
      <c r="AB4443" t="s">
        <v>0</v>
      </c>
      <c r="AC4443" t="s">
        <v>0</v>
      </c>
      <c r="AD4443" t="s">
        <v>0</v>
      </c>
      <c r="AI4443" s="1" t="str">
        <f>CONCATENATE(MONTH(L4443),"/",1,"/",YEAR(L4443))</f>
        <v>12/1/2013</v>
      </c>
      <c r="AJ4443" s="1">
        <f>SUMIFS([1]Currency!A:A,[1]Currency!B:B,Sales!AI4443,[1]Currency!C:C,Sales!R4443)</f>
        <v>1</v>
      </c>
      <c r="AK4443" s="1">
        <f>AJ4443*J4443*K4443</f>
        <v>2.99</v>
      </c>
      <c r="AL4443" s="1" t="str">
        <f>VLOOKUP(S4443,[1]Region!A:B,2,FALSE)</f>
        <v>Brazil</v>
      </c>
      <c r="AM4443" s="1">
        <f>SUMIFS([1]Encoding!D:D,[1]Encoding!B:B,Sales!AL4443,[1]Encoding!A:A,Sales!C4443)</f>
        <v>0.2</v>
      </c>
      <c r="AN4443" s="1">
        <f>SUMIFS([1]Encoding!Q:Q,[1]Encoding!B:B,Sales!AL4443,[1]Encoding!A:A,Sales!C4443)</f>
        <v>4.8000000000000001E-2</v>
      </c>
      <c r="AO4443" s="1">
        <f>AK4443*(1-AN4443)</f>
        <v>2.8464800000000001</v>
      </c>
      <c r="AP4443" s="1">
        <f>AO4443*(1-AM4443)</f>
        <v>2.2771840000000001</v>
      </c>
    </row>
    <row r="4444" spans="1:42">
      <c r="A4444" t="s">
        <v>12</v>
      </c>
      <c r="B4444" t="s">
        <v>11</v>
      </c>
      <c r="C4444" t="s">
        <v>999</v>
      </c>
      <c r="D4444" t="s">
        <v>0</v>
      </c>
      <c r="E4444" t="s">
        <v>0</v>
      </c>
      <c r="F4444" t="s">
        <v>1833</v>
      </c>
      <c r="G4444" t="s">
        <v>1002</v>
      </c>
      <c r="H4444" t="s">
        <v>1001</v>
      </c>
      <c r="I4444" t="s">
        <v>7</v>
      </c>
      <c r="J4444">
        <v>1</v>
      </c>
      <c r="K4444">
        <v>2.99</v>
      </c>
      <c r="L4444" s="2">
        <v>41611</v>
      </c>
      <c r="M4444">
        <v>27002834004386</v>
      </c>
      <c r="N4444" t="s">
        <v>1863</v>
      </c>
      <c r="O4444">
        <v>5419160614</v>
      </c>
      <c r="P4444" s="2">
        <v>41611</v>
      </c>
      <c r="Q4444" t="s">
        <v>5</v>
      </c>
      <c r="R4444" t="s">
        <v>3</v>
      </c>
      <c r="S4444" t="s">
        <v>4</v>
      </c>
      <c r="T4444" t="s">
        <v>3</v>
      </c>
      <c r="U4444" t="s">
        <v>0</v>
      </c>
      <c r="V4444" t="s">
        <v>0</v>
      </c>
      <c r="W4444">
        <v>4.99</v>
      </c>
      <c r="X4444">
        <v>673532180</v>
      </c>
      <c r="Y4444" t="s">
        <v>0</v>
      </c>
      <c r="Z4444" t="s">
        <v>2</v>
      </c>
      <c r="AA4444" t="s">
        <v>999</v>
      </c>
      <c r="AB4444" t="s">
        <v>0</v>
      </c>
      <c r="AC4444" t="s">
        <v>0</v>
      </c>
      <c r="AD4444" t="s">
        <v>0</v>
      </c>
      <c r="AI4444" s="1" t="str">
        <f>CONCATENATE(MONTH(L4444),"/",1,"/",YEAR(L4444))</f>
        <v>12/1/2013</v>
      </c>
      <c r="AJ4444" s="1">
        <f>SUMIFS([1]Currency!A:A,[1]Currency!B:B,Sales!AI4444,[1]Currency!C:C,Sales!R4444)</f>
        <v>1</v>
      </c>
      <c r="AK4444" s="1">
        <f>AJ4444*J4444*K4444</f>
        <v>2.99</v>
      </c>
      <c r="AL4444" s="1" t="str">
        <f>VLOOKUP(S4444,[1]Region!A:B,2,FALSE)</f>
        <v>Brazil</v>
      </c>
      <c r="AM4444" s="1">
        <f>SUMIFS([1]Encoding!D:D,[1]Encoding!B:B,Sales!AL4444,[1]Encoding!A:A,Sales!C4444)</f>
        <v>0.2</v>
      </c>
      <c r="AN4444" s="1">
        <f>SUMIFS([1]Encoding!Q:Q,[1]Encoding!B:B,Sales!AL4444,[1]Encoding!A:A,Sales!C4444)</f>
        <v>4.8000000000000001E-2</v>
      </c>
      <c r="AO4444" s="1">
        <f>AK4444*(1-AN4444)</f>
        <v>2.8464800000000001</v>
      </c>
      <c r="AP4444" s="1">
        <f>AO4444*(1-AM4444)</f>
        <v>2.2771840000000001</v>
      </c>
    </row>
    <row r="4445" spans="1:42">
      <c r="A4445" t="s">
        <v>12</v>
      </c>
      <c r="B4445" t="s">
        <v>11</v>
      </c>
      <c r="C4445" t="s">
        <v>999</v>
      </c>
      <c r="D4445" t="s">
        <v>0</v>
      </c>
      <c r="E4445" t="s">
        <v>0</v>
      </c>
      <c r="F4445" t="s">
        <v>1833</v>
      </c>
      <c r="G4445" t="s">
        <v>1002</v>
      </c>
      <c r="H4445" t="s">
        <v>1001</v>
      </c>
      <c r="I4445" t="s">
        <v>7</v>
      </c>
      <c r="J4445">
        <v>1</v>
      </c>
      <c r="K4445">
        <v>2.99</v>
      </c>
      <c r="L4445" s="2">
        <v>41610</v>
      </c>
      <c r="M4445">
        <v>29002530329206</v>
      </c>
      <c r="N4445" t="s">
        <v>1862</v>
      </c>
      <c r="O4445">
        <v>9648677049</v>
      </c>
      <c r="P4445" s="2">
        <v>41610</v>
      </c>
      <c r="Q4445" t="s">
        <v>5</v>
      </c>
      <c r="R4445" t="s">
        <v>3</v>
      </c>
      <c r="S4445" t="s">
        <v>4</v>
      </c>
      <c r="T4445" t="s">
        <v>3</v>
      </c>
      <c r="U4445" t="s">
        <v>0</v>
      </c>
      <c r="V4445" t="s">
        <v>0</v>
      </c>
      <c r="W4445">
        <v>4.99</v>
      </c>
      <c r="X4445">
        <v>673532180</v>
      </c>
      <c r="Y4445" t="s">
        <v>0</v>
      </c>
      <c r="Z4445" t="s">
        <v>2</v>
      </c>
      <c r="AA4445" t="s">
        <v>999</v>
      </c>
      <c r="AB4445" t="s">
        <v>0</v>
      </c>
      <c r="AC4445" t="s">
        <v>0</v>
      </c>
      <c r="AD4445" t="s">
        <v>0</v>
      </c>
      <c r="AI4445" s="1" t="str">
        <f>CONCATENATE(MONTH(L4445),"/",1,"/",YEAR(L4445))</f>
        <v>12/1/2013</v>
      </c>
      <c r="AJ4445" s="1">
        <f>SUMIFS([1]Currency!A:A,[1]Currency!B:B,Sales!AI4445,[1]Currency!C:C,Sales!R4445)</f>
        <v>1</v>
      </c>
      <c r="AK4445" s="1">
        <f>AJ4445*J4445*K4445</f>
        <v>2.99</v>
      </c>
      <c r="AL4445" s="1" t="str">
        <f>VLOOKUP(S4445,[1]Region!A:B,2,FALSE)</f>
        <v>Brazil</v>
      </c>
      <c r="AM4445" s="1">
        <f>SUMIFS([1]Encoding!D:D,[1]Encoding!B:B,Sales!AL4445,[1]Encoding!A:A,Sales!C4445)</f>
        <v>0.2</v>
      </c>
      <c r="AN4445" s="1">
        <f>SUMIFS([1]Encoding!Q:Q,[1]Encoding!B:B,Sales!AL4445,[1]Encoding!A:A,Sales!C4445)</f>
        <v>4.8000000000000001E-2</v>
      </c>
      <c r="AO4445" s="1">
        <f>AK4445*(1-AN4445)</f>
        <v>2.8464800000000001</v>
      </c>
      <c r="AP4445" s="1">
        <f>AO4445*(1-AM4445)</f>
        <v>2.2771840000000001</v>
      </c>
    </row>
    <row r="4446" spans="1:42">
      <c r="A4446" t="s">
        <v>12</v>
      </c>
      <c r="B4446" t="s">
        <v>11</v>
      </c>
      <c r="C4446" t="s">
        <v>999</v>
      </c>
      <c r="D4446" t="s">
        <v>0</v>
      </c>
      <c r="E4446" t="s">
        <v>0</v>
      </c>
      <c r="F4446" t="s">
        <v>1833</v>
      </c>
      <c r="G4446" t="s">
        <v>1002</v>
      </c>
      <c r="H4446" t="s">
        <v>1001</v>
      </c>
      <c r="I4446" t="s">
        <v>7</v>
      </c>
      <c r="J4446">
        <v>1</v>
      </c>
      <c r="K4446">
        <v>2.99</v>
      </c>
      <c r="L4446" s="2">
        <v>41615</v>
      </c>
      <c r="M4446">
        <v>22003210649494</v>
      </c>
      <c r="N4446" t="s">
        <v>1861</v>
      </c>
      <c r="O4446">
        <v>6782753054</v>
      </c>
      <c r="P4446" s="2">
        <v>41615</v>
      </c>
      <c r="Q4446" t="s">
        <v>5</v>
      </c>
      <c r="R4446" t="s">
        <v>3</v>
      </c>
      <c r="S4446" t="s">
        <v>4</v>
      </c>
      <c r="T4446" t="s">
        <v>3</v>
      </c>
      <c r="U4446" t="s">
        <v>0</v>
      </c>
      <c r="V4446" t="s">
        <v>0</v>
      </c>
      <c r="W4446">
        <v>4.99</v>
      </c>
      <c r="X4446">
        <v>673532180</v>
      </c>
      <c r="Y4446" t="s">
        <v>0</v>
      </c>
      <c r="Z4446" t="s">
        <v>2</v>
      </c>
      <c r="AA4446" t="s">
        <v>999</v>
      </c>
      <c r="AB4446" t="s">
        <v>0</v>
      </c>
      <c r="AC4446" t="s">
        <v>0</v>
      </c>
      <c r="AD4446" t="s">
        <v>0</v>
      </c>
      <c r="AI4446" s="1" t="str">
        <f>CONCATENATE(MONTH(L4446),"/",1,"/",YEAR(L4446))</f>
        <v>12/1/2013</v>
      </c>
      <c r="AJ4446" s="1">
        <f>SUMIFS([1]Currency!A:A,[1]Currency!B:B,Sales!AI4446,[1]Currency!C:C,Sales!R4446)</f>
        <v>1</v>
      </c>
      <c r="AK4446" s="1">
        <f>AJ4446*J4446*K4446</f>
        <v>2.99</v>
      </c>
      <c r="AL4446" s="1" t="str">
        <f>VLOOKUP(S4446,[1]Region!A:B,2,FALSE)</f>
        <v>Brazil</v>
      </c>
      <c r="AM4446" s="1">
        <f>SUMIFS([1]Encoding!D:D,[1]Encoding!B:B,Sales!AL4446,[1]Encoding!A:A,Sales!C4446)</f>
        <v>0.2</v>
      </c>
      <c r="AN4446" s="1">
        <f>SUMIFS([1]Encoding!Q:Q,[1]Encoding!B:B,Sales!AL4446,[1]Encoding!A:A,Sales!C4446)</f>
        <v>4.8000000000000001E-2</v>
      </c>
      <c r="AO4446" s="1">
        <f>AK4446*(1-AN4446)</f>
        <v>2.8464800000000001</v>
      </c>
      <c r="AP4446" s="1">
        <f>AO4446*(1-AM4446)</f>
        <v>2.2771840000000001</v>
      </c>
    </row>
    <row r="4447" spans="1:42">
      <c r="A4447" t="s">
        <v>12</v>
      </c>
      <c r="B4447" t="s">
        <v>11</v>
      </c>
      <c r="C4447" t="s">
        <v>999</v>
      </c>
      <c r="D4447" t="s">
        <v>0</v>
      </c>
      <c r="E4447" t="s">
        <v>0</v>
      </c>
      <c r="F4447" t="s">
        <v>1833</v>
      </c>
      <c r="G4447" t="s">
        <v>1002</v>
      </c>
      <c r="H4447" t="s">
        <v>1001</v>
      </c>
      <c r="I4447" t="s">
        <v>7</v>
      </c>
      <c r="J4447">
        <v>1</v>
      </c>
      <c r="K4447">
        <v>2.39</v>
      </c>
      <c r="L4447" s="2">
        <v>41614</v>
      </c>
      <c r="M4447">
        <v>65002108833130</v>
      </c>
      <c r="N4447" t="s">
        <v>1860</v>
      </c>
      <c r="O4447">
        <v>5828591449</v>
      </c>
      <c r="P4447" s="2">
        <v>41614</v>
      </c>
      <c r="Q4447" t="s">
        <v>5</v>
      </c>
      <c r="R4447" t="s">
        <v>3</v>
      </c>
      <c r="S4447" t="s">
        <v>4</v>
      </c>
      <c r="T4447" t="s">
        <v>3</v>
      </c>
      <c r="U4447" t="s">
        <v>0</v>
      </c>
      <c r="V4447" t="s">
        <v>0</v>
      </c>
      <c r="W4447">
        <v>3.99</v>
      </c>
      <c r="X4447">
        <v>673532180</v>
      </c>
      <c r="Y4447" t="s">
        <v>0</v>
      </c>
      <c r="Z4447" t="s">
        <v>15</v>
      </c>
      <c r="AA4447" t="s">
        <v>999</v>
      </c>
      <c r="AB4447" t="s">
        <v>0</v>
      </c>
      <c r="AC4447" t="s">
        <v>0</v>
      </c>
      <c r="AD4447" t="s">
        <v>0</v>
      </c>
      <c r="AI4447" s="1" t="str">
        <f>CONCATENATE(MONTH(L4447),"/",1,"/",YEAR(L4447))</f>
        <v>12/1/2013</v>
      </c>
      <c r="AJ4447" s="1">
        <f>SUMIFS([1]Currency!A:A,[1]Currency!B:B,Sales!AI4447,[1]Currency!C:C,Sales!R4447)</f>
        <v>1</v>
      </c>
      <c r="AK4447" s="1">
        <f>AJ4447*J4447*K4447</f>
        <v>2.39</v>
      </c>
      <c r="AL4447" s="1" t="str">
        <f>VLOOKUP(S4447,[1]Region!A:B,2,FALSE)</f>
        <v>Brazil</v>
      </c>
      <c r="AM4447" s="1">
        <f>SUMIFS([1]Encoding!D:D,[1]Encoding!B:B,Sales!AL4447,[1]Encoding!A:A,Sales!C4447)</f>
        <v>0.2</v>
      </c>
      <c r="AN4447" s="1">
        <f>SUMIFS([1]Encoding!Q:Q,[1]Encoding!B:B,Sales!AL4447,[1]Encoding!A:A,Sales!C4447)</f>
        <v>4.8000000000000001E-2</v>
      </c>
      <c r="AO4447" s="1">
        <f>AK4447*(1-AN4447)</f>
        <v>2.27528</v>
      </c>
      <c r="AP4447" s="1">
        <f>AO4447*(1-AM4447)</f>
        <v>1.8202240000000001</v>
      </c>
    </row>
    <row r="4448" spans="1:42">
      <c r="A4448" t="s">
        <v>12</v>
      </c>
      <c r="B4448" t="s">
        <v>11</v>
      </c>
      <c r="C4448" t="s">
        <v>999</v>
      </c>
      <c r="D4448" t="s">
        <v>0</v>
      </c>
      <c r="E4448" t="s">
        <v>0</v>
      </c>
      <c r="F4448" t="s">
        <v>1833</v>
      </c>
      <c r="G4448" t="s">
        <v>1002</v>
      </c>
      <c r="H4448" t="s">
        <v>1001</v>
      </c>
      <c r="I4448" t="s">
        <v>7</v>
      </c>
      <c r="J4448">
        <v>1</v>
      </c>
      <c r="K4448">
        <v>2.99</v>
      </c>
      <c r="L4448" s="2">
        <v>41610</v>
      </c>
      <c r="M4448">
        <v>30002722253699</v>
      </c>
      <c r="N4448" t="s">
        <v>1859</v>
      </c>
      <c r="O4448">
        <v>2102649689</v>
      </c>
      <c r="P4448" s="2">
        <v>41610</v>
      </c>
      <c r="Q4448" t="s">
        <v>5</v>
      </c>
      <c r="R4448" t="s">
        <v>3</v>
      </c>
      <c r="S4448" t="s">
        <v>4</v>
      </c>
      <c r="T4448" t="s">
        <v>3</v>
      </c>
      <c r="U4448" t="s">
        <v>0</v>
      </c>
      <c r="V4448" t="s">
        <v>0</v>
      </c>
      <c r="W4448">
        <v>4.99</v>
      </c>
      <c r="X4448">
        <v>673532180</v>
      </c>
      <c r="Y4448" t="s">
        <v>0</v>
      </c>
      <c r="Z4448" t="s">
        <v>2</v>
      </c>
      <c r="AA4448" t="s">
        <v>999</v>
      </c>
      <c r="AB4448" t="s">
        <v>0</v>
      </c>
      <c r="AC4448" t="s">
        <v>0</v>
      </c>
      <c r="AD4448" t="s">
        <v>0</v>
      </c>
      <c r="AI4448" s="1" t="str">
        <f>CONCATENATE(MONTH(L4448),"/",1,"/",YEAR(L4448))</f>
        <v>12/1/2013</v>
      </c>
      <c r="AJ4448" s="1">
        <f>SUMIFS([1]Currency!A:A,[1]Currency!B:B,Sales!AI4448,[1]Currency!C:C,Sales!R4448)</f>
        <v>1</v>
      </c>
      <c r="AK4448" s="1">
        <f>AJ4448*J4448*K4448</f>
        <v>2.99</v>
      </c>
      <c r="AL4448" s="1" t="str">
        <f>VLOOKUP(S4448,[1]Region!A:B,2,FALSE)</f>
        <v>Brazil</v>
      </c>
      <c r="AM4448" s="1">
        <f>SUMIFS([1]Encoding!D:D,[1]Encoding!B:B,Sales!AL4448,[1]Encoding!A:A,Sales!C4448)</f>
        <v>0.2</v>
      </c>
      <c r="AN4448" s="1">
        <f>SUMIFS([1]Encoding!Q:Q,[1]Encoding!B:B,Sales!AL4448,[1]Encoding!A:A,Sales!C4448)</f>
        <v>4.8000000000000001E-2</v>
      </c>
      <c r="AO4448" s="1">
        <f>AK4448*(1-AN4448)</f>
        <v>2.8464800000000001</v>
      </c>
      <c r="AP4448" s="1">
        <f>AO4448*(1-AM4448)</f>
        <v>2.2771840000000001</v>
      </c>
    </row>
    <row r="4449" spans="1:42">
      <c r="A4449" t="s">
        <v>12</v>
      </c>
      <c r="B4449" t="s">
        <v>11</v>
      </c>
      <c r="C4449" t="s">
        <v>999</v>
      </c>
      <c r="D4449" t="s">
        <v>0</v>
      </c>
      <c r="E4449" t="s">
        <v>0</v>
      </c>
      <c r="F4449" t="s">
        <v>1833</v>
      </c>
      <c r="G4449" t="s">
        <v>1002</v>
      </c>
      <c r="H4449" t="s">
        <v>1001</v>
      </c>
      <c r="I4449" t="s">
        <v>7</v>
      </c>
      <c r="J4449">
        <v>1</v>
      </c>
      <c r="K4449">
        <v>3.49</v>
      </c>
      <c r="L4449" s="2">
        <v>41610</v>
      </c>
      <c r="M4449">
        <v>86002272473533</v>
      </c>
      <c r="N4449">
        <v>2181</v>
      </c>
      <c r="O4449">
        <v>2183607159</v>
      </c>
      <c r="P4449" s="2">
        <v>41610</v>
      </c>
      <c r="Q4449" t="s">
        <v>5</v>
      </c>
      <c r="R4449" t="s">
        <v>3</v>
      </c>
      <c r="S4449" t="s">
        <v>28</v>
      </c>
      <c r="T4449" t="s">
        <v>3</v>
      </c>
      <c r="U4449" t="s">
        <v>0</v>
      </c>
      <c r="V4449" t="s">
        <v>0</v>
      </c>
      <c r="W4449">
        <v>4.99</v>
      </c>
      <c r="X4449">
        <v>673532180</v>
      </c>
      <c r="Y4449" t="s">
        <v>0</v>
      </c>
      <c r="Z4449" t="s">
        <v>2</v>
      </c>
      <c r="AA4449" t="s">
        <v>999</v>
      </c>
      <c r="AB4449" t="s">
        <v>0</v>
      </c>
      <c r="AC4449" t="s">
        <v>0</v>
      </c>
      <c r="AD4449" t="s">
        <v>0</v>
      </c>
      <c r="AI4449" s="1" t="str">
        <f>CONCATENATE(MONTH(L4449),"/",1,"/",YEAR(L4449))</f>
        <v>12/1/2013</v>
      </c>
      <c r="AJ4449" s="1">
        <f>SUMIFS([1]Currency!A:A,[1]Currency!B:B,Sales!AI4449,[1]Currency!C:C,Sales!R4449)</f>
        <v>1</v>
      </c>
      <c r="AK4449" s="1">
        <f>AJ4449*J4449*K4449</f>
        <v>3.49</v>
      </c>
      <c r="AL4449" s="1" t="str">
        <f>VLOOKUP(S4449,[1]Region!A:B,2,FALSE)</f>
        <v>Latam</v>
      </c>
      <c r="AM4449" s="1">
        <f>SUMIFS([1]Encoding!D:D,[1]Encoding!B:B,Sales!AL4449,[1]Encoding!A:A,Sales!C4449)</f>
        <v>0.2</v>
      </c>
      <c r="AN4449" s="1">
        <f>SUMIFS([1]Encoding!Q:Q,[1]Encoding!B:B,Sales!AL4449,[1]Encoding!A:A,Sales!C4449)</f>
        <v>0</v>
      </c>
      <c r="AO4449" s="1">
        <f>AK4449*(1-AN4449)</f>
        <v>3.49</v>
      </c>
      <c r="AP4449" s="1">
        <f>AO4449*(1-AM4449)</f>
        <v>2.7920000000000003</v>
      </c>
    </row>
    <row r="4450" spans="1:42">
      <c r="A4450" t="s">
        <v>12</v>
      </c>
      <c r="B4450" t="s">
        <v>11</v>
      </c>
      <c r="C4450" t="s">
        <v>999</v>
      </c>
      <c r="D4450" t="s">
        <v>0</v>
      </c>
      <c r="E4450" t="s">
        <v>0</v>
      </c>
      <c r="F4450" t="s">
        <v>1833</v>
      </c>
      <c r="G4450" t="s">
        <v>1002</v>
      </c>
      <c r="H4450" t="s">
        <v>1001</v>
      </c>
      <c r="I4450" t="s">
        <v>7</v>
      </c>
      <c r="J4450">
        <v>1</v>
      </c>
      <c r="K4450">
        <v>2.99</v>
      </c>
      <c r="L4450" s="2">
        <v>41615</v>
      </c>
      <c r="M4450">
        <v>35002293009829</v>
      </c>
      <c r="N4450" t="s">
        <v>1858</v>
      </c>
      <c r="O4450">
        <v>579056599</v>
      </c>
      <c r="P4450" s="2">
        <v>41615</v>
      </c>
      <c r="Q4450" t="s">
        <v>5</v>
      </c>
      <c r="R4450" t="s">
        <v>3</v>
      </c>
      <c r="S4450" t="s">
        <v>4</v>
      </c>
      <c r="T4450" t="s">
        <v>3</v>
      </c>
      <c r="U4450" t="s">
        <v>0</v>
      </c>
      <c r="V4450" t="s">
        <v>0</v>
      </c>
      <c r="W4450">
        <v>4.99</v>
      </c>
      <c r="X4450">
        <v>673532180</v>
      </c>
      <c r="Y4450" t="s">
        <v>0</v>
      </c>
      <c r="Z4450" t="s">
        <v>2</v>
      </c>
      <c r="AA4450" t="s">
        <v>999</v>
      </c>
      <c r="AB4450" t="s">
        <v>0</v>
      </c>
      <c r="AC4450" t="s">
        <v>0</v>
      </c>
      <c r="AD4450" t="s">
        <v>0</v>
      </c>
      <c r="AI4450" s="1" t="str">
        <f>CONCATENATE(MONTH(L4450),"/",1,"/",YEAR(L4450))</f>
        <v>12/1/2013</v>
      </c>
      <c r="AJ4450" s="1">
        <f>SUMIFS([1]Currency!A:A,[1]Currency!B:B,Sales!AI4450,[1]Currency!C:C,Sales!R4450)</f>
        <v>1</v>
      </c>
      <c r="AK4450" s="1">
        <f>AJ4450*J4450*K4450</f>
        <v>2.99</v>
      </c>
      <c r="AL4450" s="1" t="str">
        <f>VLOOKUP(S4450,[1]Region!A:B,2,FALSE)</f>
        <v>Brazil</v>
      </c>
      <c r="AM4450" s="1">
        <f>SUMIFS([1]Encoding!D:D,[1]Encoding!B:B,Sales!AL4450,[1]Encoding!A:A,Sales!C4450)</f>
        <v>0.2</v>
      </c>
      <c r="AN4450" s="1">
        <f>SUMIFS([1]Encoding!Q:Q,[1]Encoding!B:B,Sales!AL4450,[1]Encoding!A:A,Sales!C4450)</f>
        <v>4.8000000000000001E-2</v>
      </c>
      <c r="AO4450" s="1">
        <f>AK4450*(1-AN4450)</f>
        <v>2.8464800000000001</v>
      </c>
      <c r="AP4450" s="1">
        <f>AO4450*(1-AM4450)</f>
        <v>2.2771840000000001</v>
      </c>
    </row>
    <row r="4451" spans="1:42">
      <c r="A4451" t="s">
        <v>12</v>
      </c>
      <c r="B4451" t="s">
        <v>11</v>
      </c>
      <c r="C4451" t="s">
        <v>999</v>
      </c>
      <c r="D4451" t="s">
        <v>0</v>
      </c>
      <c r="E4451" t="s">
        <v>0</v>
      </c>
      <c r="F4451" t="s">
        <v>1833</v>
      </c>
      <c r="G4451" t="s">
        <v>1002</v>
      </c>
      <c r="H4451" t="s">
        <v>1001</v>
      </c>
      <c r="I4451" t="s">
        <v>7</v>
      </c>
      <c r="J4451">
        <v>1</v>
      </c>
      <c r="K4451">
        <v>2.39</v>
      </c>
      <c r="L4451" s="2">
        <v>41615</v>
      </c>
      <c r="M4451">
        <v>32002742446042</v>
      </c>
      <c r="N4451" t="s">
        <v>1857</v>
      </c>
      <c r="O4451">
        <v>5347846349</v>
      </c>
      <c r="P4451" s="2">
        <v>41615</v>
      </c>
      <c r="Q4451" t="s">
        <v>5</v>
      </c>
      <c r="R4451" t="s">
        <v>3</v>
      </c>
      <c r="S4451" t="s">
        <v>4</v>
      </c>
      <c r="T4451" t="s">
        <v>3</v>
      </c>
      <c r="U4451" t="s">
        <v>0</v>
      </c>
      <c r="V4451" t="s">
        <v>0</v>
      </c>
      <c r="W4451">
        <v>3.99</v>
      </c>
      <c r="X4451">
        <v>673532180</v>
      </c>
      <c r="Y4451" t="s">
        <v>0</v>
      </c>
      <c r="Z4451" t="s">
        <v>15</v>
      </c>
      <c r="AA4451" t="s">
        <v>999</v>
      </c>
      <c r="AB4451" t="s">
        <v>0</v>
      </c>
      <c r="AC4451" t="s">
        <v>0</v>
      </c>
      <c r="AD4451" t="s">
        <v>0</v>
      </c>
      <c r="AI4451" s="1" t="str">
        <f>CONCATENATE(MONTH(L4451),"/",1,"/",YEAR(L4451))</f>
        <v>12/1/2013</v>
      </c>
      <c r="AJ4451" s="1">
        <f>SUMIFS([1]Currency!A:A,[1]Currency!B:B,Sales!AI4451,[1]Currency!C:C,Sales!R4451)</f>
        <v>1</v>
      </c>
      <c r="AK4451" s="1">
        <f>AJ4451*J4451*K4451</f>
        <v>2.39</v>
      </c>
      <c r="AL4451" s="1" t="str">
        <f>VLOOKUP(S4451,[1]Region!A:B,2,FALSE)</f>
        <v>Brazil</v>
      </c>
      <c r="AM4451" s="1">
        <f>SUMIFS([1]Encoding!D:D,[1]Encoding!B:B,Sales!AL4451,[1]Encoding!A:A,Sales!C4451)</f>
        <v>0.2</v>
      </c>
      <c r="AN4451" s="1">
        <f>SUMIFS([1]Encoding!Q:Q,[1]Encoding!B:B,Sales!AL4451,[1]Encoding!A:A,Sales!C4451)</f>
        <v>4.8000000000000001E-2</v>
      </c>
      <c r="AO4451" s="1">
        <f>AK4451*(1-AN4451)</f>
        <v>2.27528</v>
      </c>
      <c r="AP4451" s="1">
        <f>AO4451*(1-AM4451)</f>
        <v>1.8202240000000001</v>
      </c>
    </row>
    <row r="4452" spans="1:42">
      <c r="A4452" t="s">
        <v>12</v>
      </c>
      <c r="B4452" t="s">
        <v>11</v>
      </c>
      <c r="C4452" t="s">
        <v>999</v>
      </c>
      <c r="D4452" t="s">
        <v>0</v>
      </c>
      <c r="E4452" t="s">
        <v>0</v>
      </c>
      <c r="F4452" t="s">
        <v>1833</v>
      </c>
      <c r="G4452" t="s">
        <v>1002</v>
      </c>
      <c r="H4452" t="s">
        <v>1001</v>
      </c>
      <c r="I4452" t="s">
        <v>7</v>
      </c>
      <c r="J4452">
        <v>1</v>
      </c>
      <c r="K4452">
        <v>2.99</v>
      </c>
      <c r="L4452" s="2">
        <v>41615</v>
      </c>
      <c r="M4452">
        <v>75001034233936</v>
      </c>
      <c r="N4452" t="s">
        <v>1856</v>
      </c>
      <c r="O4452">
        <v>7624952394</v>
      </c>
      <c r="P4452" s="2">
        <v>41615</v>
      </c>
      <c r="Q4452" t="s">
        <v>5</v>
      </c>
      <c r="R4452" t="s">
        <v>3</v>
      </c>
      <c r="S4452" t="s">
        <v>4</v>
      </c>
      <c r="T4452" t="s">
        <v>3</v>
      </c>
      <c r="U4452" t="s">
        <v>0</v>
      </c>
      <c r="V4452" t="s">
        <v>0</v>
      </c>
      <c r="W4452">
        <v>4.99</v>
      </c>
      <c r="X4452">
        <v>673532180</v>
      </c>
      <c r="Y4452" t="s">
        <v>0</v>
      </c>
      <c r="Z4452" t="s">
        <v>2</v>
      </c>
      <c r="AA4452" t="s">
        <v>999</v>
      </c>
      <c r="AB4452" t="s">
        <v>0</v>
      </c>
      <c r="AC4452" t="s">
        <v>0</v>
      </c>
      <c r="AD4452" t="s">
        <v>0</v>
      </c>
      <c r="AI4452" s="1" t="str">
        <f>CONCATENATE(MONTH(L4452),"/",1,"/",YEAR(L4452))</f>
        <v>12/1/2013</v>
      </c>
      <c r="AJ4452" s="1">
        <f>SUMIFS([1]Currency!A:A,[1]Currency!B:B,Sales!AI4452,[1]Currency!C:C,Sales!R4452)</f>
        <v>1</v>
      </c>
      <c r="AK4452" s="1">
        <f>AJ4452*J4452*K4452</f>
        <v>2.99</v>
      </c>
      <c r="AL4452" s="1" t="str">
        <f>VLOOKUP(S4452,[1]Region!A:B,2,FALSE)</f>
        <v>Brazil</v>
      </c>
      <c r="AM4452" s="1">
        <f>SUMIFS([1]Encoding!D:D,[1]Encoding!B:B,Sales!AL4452,[1]Encoding!A:A,Sales!C4452)</f>
        <v>0.2</v>
      </c>
      <c r="AN4452" s="1">
        <f>SUMIFS([1]Encoding!Q:Q,[1]Encoding!B:B,Sales!AL4452,[1]Encoding!A:A,Sales!C4452)</f>
        <v>4.8000000000000001E-2</v>
      </c>
      <c r="AO4452" s="1">
        <f>AK4452*(1-AN4452)</f>
        <v>2.8464800000000001</v>
      </c>
      <c r="AP4452" s="1">
        <f>AO4452*(1-AM4452)</f>
        <v>2.2771840000000001</v>
      </c>
    </row>
    <row r="4453" spans="1:42">
      <c r="A4453" t="s">
        <v>12</v>
      </c>
      <c r="B4453" t="s">
        <v>11</v>
      </c>
      <c r="C4453" t="s">
        <v>999</v>
      </c>
      <c r="D4453" t="s">
        <v>0</v>
      </c>
      <c r="E4453" t="s">
        <v>0</v>
      </c>
      <c r="F4453" t="s">
        <v>1833</v>
      </c>
      <c r="G4453" t="s">
        <v>1002</v>
      </c>
      <c r="H4453" t="s">
        <v>1001</v>
      </c>
      <c r="I4453" t="s">
        <v>7</v>
      </c>
      <c r="J4453">
        <v>1</v>
      </c>
      <c r="K4453">
        <v>2.39</v>
      </c>
      <c r="L4453" s="2">
        <v>41615</v>
      </c>
      <c r="M4453">
        <v>23002723422538</v>
      </c>
      <c r="N4453" t="s">
        <v>1855</v>
      </c>
      <c r="O4453">
        <v>5024538189</v>
      </c>
      <c r="P4453" s="2">
        <v>41615</v>
      </c>
      <c r="Q4453" t="s">
        <v>5</v>
      </c>
      <c r="R4453" t="s">
        <v>3</v>
      </c>
      <c r="S4453" t="s">
        <v>4</v>
      </c>
      <c r="T4453" t="s">
        <v>3</v>
      </c>
      <c r="U4453" t="s">
        <v>0</v>
      </c>
      <c r="V4453" t="s">
        <v>0</v>
      </c>
      <c r="W4453">
        <v>3.99</v>
      </c>
      <c r="X4453">
        <v>673532180</v>
      </c>
      <c r="Y4453" t="s">
        <v>0</v>
      </c>
      <c r="Z4453" t="s">
        <v>15</v>
      </c>
      <c r="AA4453" t="s">
        <v>999</v>
      </c>
      <c r="AB4453" t="s">
        <v>0</v>
      </c>
      <c r="AC4453" t="s">
        <v>0</v>
      </c>
      <c r="AD4453" t="s">
        <v>0</v>
      </c>
      <c r="AI4453" s="1" t="str">
        <f>CONCATENATE(MONTH(L4453),"/",1,"/",YEAR(L4453))</f>
        <v>12/1/2013</v>
      </c>
      <c r="AJ4453" s="1">
        <f>SUMIFS([1]Currency!A:A,[1]Currency!B:B,Sales!AI4453,[1]Currency!C:C,Sales!R4453)</f>
        <v>1</v>
      </c>
      <c r="AK4453" s="1">
        <f>AJ4453*J4453*K4453</f>
        <v>2.39</v>
      </c>
      <c r="AL4453" s="1" t="str">
        <f>VLOOKUP(S4453,[1]Region!A:B,2,FALSE)</f>
        <v>Brazil</v>
      </c>
      <c r="AM4453" s="1">
        <f>SUMIFS([1]Encoding!D:D,[1]Encoding!B:B,Sales!AL4453,[1]Encoding!A:A,Sales!C4453)</f>
        <v>0.2</v>
      </c>
      <c r="AN4453" s="1">
        <f>SUMIFS([1]Encoding!Q:Q,[1]Encoding!B:B,Sales!AL4453,[1]Encoding!A:A,Sales!C4453)</f>
        <v>4.8000000000000001E-2</v>
      </c>
      <c r="AO4453" s="1">
        <f>AK4453*(1-AN4453)</f>
        <v>2.27528</v>
      </c>
      <c r="AP4453" s="1">
        <f>AO4453*(1-AM4453)</f>
        <v>1.8202240000000001</v>
      </c>
    </row>
    <row r="4454" spans="1:42">
      <c r="A4454" t="s">
        <v>12</v>
      </c>
      <c r="B4454" t="s">
        <v>11</v>
      </c>
      <c r="C4454" t="s">
        <v>999</v>
      </c>
      <c r="D4454" t="s">
        <v>0</v>
      </c>
      <c r="E4454" t="s">
        <v>0</v>
      </c>
      <c r="F4454" t="s">
        <v>1833</v>
      </c>
      <c r="G4454" t="s">
        <v>1002</v>
      </c>
      <c r="H4454" t="s">
        <v>1001</v>
      </c>
      <c r="I4454" t="s">
        <v>7</v>
      </c>
      <c r="J4454">
        <v>1</v>
      </c>
      <c r="K4454">
        <v>2.39</v>
      </c>
      <c r="L4454" s="2">
        <v>41616</v>
      </c>
      <c r="M4454">
        <v>37002883130267</v>
      </c>
      <c r="N4454" t="s">
        <v>920</v>
      </c>
      <c r="O4454">
        <v>978606844</v>
      </c>
      <c r="P4454" s="2">
        <v>41616</v>
      </c>
      <c r="Q4454" t="s">
        <v>5</v>
      </c>
      <c r="R4454" t="s">
        <v>3</v>
      </c>
      <c r="S4454" t="s">
        <v>4</v>
      </c>
      <c r="T4454" t="s">
        <v>3</v>
      </c>
      <c r="U4454" t="s">
        <v>0</v>
      </c>
      <c r="V4454" t="s">
        <v>0</v>
      </c>
      <c r="W4454">
        <v>3.99</v>
      </c>
      <c r="X4454">
        <v>673532180</v>
      </c>
      <c r="Y4454" t="s">
        <v>0</v>
      </c>
      <c r="Z4454" t="s">
        <v>15</v>
      </c>
      <c r="AA4454" t="s">
        <v>999</v>
      </c>
      <c r="AB4454" t="s">
        <v>0</v>
      </c>
      <c r="AC4454" t="s">
        <v>0</v>
      </c>
      <c r="AD4454" t="s">
        <v>0</v>
      </c>
      <c r="AI4454" s="1" t="str">
        <f>CONCATENATE(MONTH(L4454),"/",1,"/",YEAR(L4454))</f>
        <v>12/1/2013</v>
      </c>
      <c r="AJ4454" s="1">
        <f>SUMIFS([1]Currency!A:A,[1]Currency!B:B,Sales!AI4454,[1]Currency!C:C,Sales!R4454)</f>
        <v>1</v>
      </c>
      <c r="AK4454" s="1">
        <f>AJ4454*J4454*K4454</f>
        <v>2.39</v>
      </c>
      <c r="AL4454" s="1" t="str">
        <f>VLOOKUP(S4454,[1]Region!A:B,2,FALSE)</f>
        <v>Brazil</v>
      </c>
      <c r="AM4454" s="1">
        <f>SUMIFS([1]Encoding!D:D,[1]Encoding!B:B,Sales!AL4454,[1]Encoding!A:A,Sales!C4454)</f>
        <v>0.2</v>
      </c>
      <c r="AN4454" s="1">
        <f>SUMIFS([1]Encoding!Q:Q,[1]Encoding!B:B,Sales!AL4454,[1]Encoding!A:A,Sales!C4454)</f>
        <v>4.8000000000000001E-2</v>
      </c>
      <c r="AO4454" s="1">
        <f>AK4454*(1-AN4454)</f>
        <v>2.27528</v>
      </c>
      <c r="AP4454" s="1">
        <f>AO4454*(1-AM4454)</f>
        <v>1.8202240000000001</v>
      </c>
    </row>
    <row r="4455" spans="1:42">
      <c r="A4455" t="s">
        <v>12</v>
      </c>
      <c r="B4455" t="s">
        <v>11</v>
      </c>
      <c r="C4455" t="s">
        <v>999</v>
      </c>
      <c r="D4455" t="s">
        <v>0</v>
      </c>
      <c r="E4455" t="s">
        <v>0</v>
      </c>
      <c r="F4455" t="s">
        <v>1833</v>
      </c>
      <c r="G4455" t="s">
        <v>1002</v>
      </c>
      <c r="H4455" t="s">
        <v>1001</v>
      </c>
      <c r="I4455" t="s">
        <v>7</v>
      </c>
      <c r="J4455">
        <v>1</v>
      </c>
      <c r="K4455">
        <v>2.99</v>
      </c>
      <c r="L4455" s="2">
        <v>41611</v>
      </c>
      <c r="M4455">
        <v>62003062880977</v>
      </c>
      <c r="N4455" t="s">
        <v>1064</v>
      </c>
      <c r="O4455">
        <v>6640612164</v>
      </c>
      <c r="P4455" s="2">
        <v>41611</v>
      </c>
      <c r="Q4455" t="s">
        <v>5</v>
      </c>
      <c r="R4455" t="s">
        <v>3</v>
      </c>
      <c r="S4455" t="s">
        <v>4</v>
      </c>
      <c r="T4455" t="s">
        <v>3</v>
      </c>
      <c r="U4455" t="s">
        <v>0</v>
      </c>
      <c r="V4455" t="s">
        <v>0</v>
      </c>
      <c r="W4455">
        <v>4.99</v>
      </c>
      <c r="X4455">
        <v>673532180</v>
      </c>
      <c r="Y4455" t="s">
        <v>0</v>
      </c>
      <c r="Z4455" t="s">
        <v>2</v>
      </c>
      <c r="AA4455" t="s">
        <v>999</v>
      </c>
      <c r="AB4455" t="s">
        <v>0</v>
      </c>
      <c r="AC4455" t="s">
        <v>0</v>
      </c>
      <c r="AD4455" t="s">
        <v>0</v>
      </c>
      <c r="AI4455" s="1" t="str">
        <f>CONCATENATE(MONTH(L4455),"/",1,"/",YEAR(L4455))</f>
        <v>12/1/2013</v>
      </c>
      <c r="AJ4455" s="1">
        <f>SUMIFS([1]Currency!A:A,[1]Currency!B:B,Sales!AI4455,[1]Currency!C:C,Sales!R4455)</f>
        <v>1</v>
      </c>
      <c r="AK4455" s="1">
        <f>AJ4455*J4455*K4455</f>
        <v>2.99</v>
      </c>
      <c r="AL4455" s="1" t="str">
        <f>VLOOKUP(S4455,[1]Region!A:B,2,FALSE)</f>
        <v>Brazil</v>
      </c>
      <c r="AM4455" s="1">
        <f>SUMIFS([1]Encoding!D:D,[1]Encoding!B:B,Sales!AL4455,[1]Encoding!A:A,Sales!C4455)</f>
        <v>0.2</v>
      </c>
      <c r="AN4455" s="1">
        <f>SUMIFS([1]Encoding!Q:Q,[1]Encoding!B:B,Sales!AL4455,[1]Encoding!A:A,Sales!C4455)</f>
        <v>4.8000000000000001E-2</v>
      </c>
      <c r="AO4455" s="1">
        <f>AK4455*(1-AN4455)</f>
        <v>2.8464800000000001</v>
      </c>
      <c r="AP4455" s="1">
        <f>AO4455*(1-AM4455)</f>
        <v>2.2771840000000001</v>
      </c>
    </row>
    <row r="4456" spans="1:42">
      <c r="A4456" t="s">
        <v>12</v>
      </c>
      <c r="B4456" t="s">
        <v>11</v>
      </c>
      <c r="C4456" t="s">
        <v>999</v>
      </c>
      <c r="D4456" t="s">
        <v>0</v>
      </c>
      <c r="E4456" t="s">
        <v>0</v>
      </c>
      <c r="F4456" t="s">
        <v>1833</v>
      </c>
      <c r="G4456" t="s">
        <v>1002</v>
      </c>
      <c r="H4456" t="s">
        <v>1001</v>
      </c>
      <c r="I4456" t="s">
        <v>7</v>
      </c>
      <c r="J4456">
        <v>1</v>
      </c>
      <c r="K4456">
        <v>2.99</v>
      </c>
      <c r="L4456" s="2">
        <v>41615</v>
      </c>
      <c r="M4456">
        <v>85002195508624</v>
      </c>
      <c r="N4456" t="s">
        <v>1854</v>
      </c>
      <c r="O4456">
        <v>331199889</v>
      </c>
      <c r="P4456" s="2">
        <v>41615</v>
      </c>
      <c r="Q4456" t="s">
        <v>5</v>
      </c>
      <c r="R4456" t="s">
        <v>3</v>
      </c>
      <c r="S4456" t="s">
        <v>4</v>
      </c>
      <c r="T4456" t="s">
        <v>3</v>
      </c>
      <c r="U4456" t="s">
        <v>0</v>
      </c>
      <c r="V4456" t="s">
        <v>0</v>
      </c>
      <c r="W4456">
        <v>4.99</v>
      </c>
      <c r="X4456">
        <v>673532180</v>
      </c>
      <c r="Y4456" t="s">
        <v>0</v>
      </c>
      <c r="Z4456" t="s">
        <v>2</v>
      </c>
      <c r="AA4456" t="s">
        <v>999</v>
      </c>
      <c r="AB4456" t="s">
        <v>0</v>
      </c>
      <c r="AC4456" t="s">
        <v>0</v>
      </c>
      <c r="AD4456" t="s">
        <v>0</v>
      </c>
      <c r="AI4456" s="1" t="str">
        <f>CONCATENATE(MONTH(L4456),"/",1,"/",YEAR(L4456))</f>
        <v>12/1/2013</v>
      </c>
      <c r="AJ4456" s="1">
        <f>SUMIFS([1]Currency!A:A,[1]Currency!B:B,Sales!AI4456,[1]Currency!C:C,Sales!R4456)</f>
        <v>1</v>
      </c>
      <c r="AK4456" s="1">
        <f>AJ4456*J4456*K4456</f>
        <v>2.99</v>
      </c>
      <c r="AL4456" s="1" t="str">
        <f>VLOOKUP(S4456,[1]Region!A:B,2,FALSE)</f>
        <v>Brazil</v>
      </c>
      <c r="AM4456" s="1">
        <f>SUMIFS([1]Encoding!D:D,[1]Encoding!B:B,Sales!AL4456,[1]Encoding!A:A,Sales!C4456)</f>
        <v>0.2</v>
      </c>
      <c r="AN4456" s="1">
        <f>SUMIFS([1]Encoding!Q:Q,[1]Encoding!B:B,Sales!AL4456,[1]Encoding!A:A,Sales!C4456)</f>
        <v>4.8000000000000001E-2</v>
      </c>
      <c r="AO4456" s="1">
        <f>AK4456*(1-AN4456)</f>
        <v>2.8464800000000001</v>
      </c>
      <c r="AP4456" s="1">
        <f>AO4456*(1-AM4456)</f>
        <v>2.2771840000000001</v>
      </c>
    </row>
    <row r="4457" spans="1:42">
      <c r="A4457" t="s">
        <v>12</v>
      </c>
      <c r="B4457" t="s">
        <v>11</v>
      </c>
      <c r="C4457" t="s">
        <v>999</v>
      </c>
      <c r="D4457" t="s">
        <v>0</v>
      </c>
      <c r="E4457" t="s">
        <v>0</v>
      </c>
      <c r="F4457" t="s">
        <v>1833</v>
      </c>
      <c r="G4457" t="s">
        <v>1002</v>
      </c>
      <c r="H4457" t="s">
        <v>1001</v>
      </c>
      <c r="I4457" t="s">
        <v>7</v>
      </c>
      <c r="J4457">
        <v>1</v>
      </c>
      <c r="K4457">
        <v>2.39</v>
      </c>
      <c r="L4457" s="2">
        <v>41611</v>
      </c>
      <c r="M4457">
        <v>29002534171598</v>
      </c>
      <c r="N4457" t="s">
        <v>1782</v>
      </c>
      <c r="O4457">
        <v>5064302289</v>
      </c>
      <c r="P4457" s="2">
        <v>41611</v>
      </c>
      <c r="Q4457" t="s">
        <v>5</v>
      </c>
      <c r="R4457" t="s">
        <v>3</v>
      </c>
      <c r="S4457" t="s">
        <v>4</v>
      </c>
      <c r="T4457" t="s">
        <v>3</v>
      </c>
      <c r="U4457" t="s">
        <v>0</v>
      </c>
      <c r="V4457" t="s">
        <v>0</v>
      </c>
      <c r="W4457">
        <v>3.99</v>
      </c>
      <c r="X4457">
        <v>673532180</v>
      </c>
      <c r="Y4457" t="s">
        <v>0</v>
      </c>
      <c r="Z4457" t="s">
        <v>15</v>
      </c>
      <c r="AA4457" t="s">
        <v>999</v>
      </c>
      <c r="AB4457" t="s">
        <v>0</v>
      </c>
      <c r="AC4457" t="s">
        <v>0</v>
      </c>
      <c r="AD4457" t="s">
        <v>0</v>
      </c>
      <c r="AI4457" s="1" t="str">
        <f>CONCATENATE(MONTH(L4457),"/",1,"/",YEAR(L4457))</f>
        <v>12/1/2013</v>
      </c>
      <c r="AJ4457" s="1">
        <f>SUMIFS([1]Currency!A:A,[1]Currency!B:B,Sales!AI4457,[1]Currency!C:C,Sales!R4457)</f>
        <v>1</v>
      </c>
      <c r="AK4457" s="1">
        <f>AJ4457*J4457*K4457</f>
        <v>2.39</v>
      </c>
      <c r="AL4457" s="1" t="str">
        <f>VLOOKUP(S4457,[1]Region!A:B,2,FALSE)</f>
        <v>Brazil</v>
      </c>
      <c r="AM4457" s="1">
        <f>SUMIFS([1]Encoding!D:D,[1]Encoding!B:B,Sales!AL4457,[1]Encoding!A:A,Sales!C4457)</f>
        <v>0.2</v>
      </c>
      <c r="AN4457" s="1">
        <f>SUMIFS([1]Encoding!Q:Q,[1]Encoding!B:B,Sales!AL4457,[1]Encoding!A:A,Sales!C4457)</f>
        <v>4.8000000000000001E-2</v>
      </c>
      <c r="AO4457" s="1">
        <f>AK4457*(1-AN4457)</f>
        <v>2.27528</v>
      </c>
      <c r="AP4457" s="1">
        <f>AO4457*(1-AM4457)</f>
        <v>1.8202240000000001</v>
      </c>
    </row>
    <row r="4458" spans="1:42">
      <c r="A4458" t="s">
        <v>12</v>
      </c>
      <c r="B4458" t="s">
        <v>11</v>
      </c>
      <c r="C4458" t="s">
        <v>999</v>
      </c>
      <c r="D4458" t="s">
        <v>0</v>
      </c>
      <c r="E4458" t="s">
        <v>0</v>
      </c>
      <c r="F4458" t="s">
        <v>1833</v>
      </c>
      <c r="G4458" t="s">
        <v>1002</v>
      </c>
      <c r="H4458" t="s">
        <v>1001</v>
      </c>
      <c r="I4458" t="s">
        <v>7</v>
      </c>
      <c r="J4458">
        <v>1</v>
      </c>
      <c r="K4458">
        <v>2.99</v>
      </c>
      <c r="L4458" s="2">
        <v>41612</v>
      </c>
      <c r="M4458">
        <v>95001475069578</v>
      </c>
      <c r="N4458" t="s">
        <v>1853</v>
      </c>
      <c r="O4458">
        <v>10132991824</v>
      </c>
      <c r="P4458" s="2">
        <v>41612</v>
      </c>
      <c r="Q4458" t="s">
        <v>5</v>
      </c>
      <c r="R4458" t="s">
        <v>3</v>
      </c>
      <c r="S4458" t="s">
        <v>4</v>
      </c>
      <c r="T4458" t="s">
        <v>3</v>
      </c>
      <c r="U4458" t="s">
        <v>0</v>
      </c>
      <c r="V4458" t="s">
        <v>0</v>
      </c>
      <c r="W4458">
        <v>4.99</v>
      </c>
      <c r="X4458">
        <v>673532180</v>
      </c>
      <c r="Y4458" t="s">
        <v>0</v>
      </c>
      <c r="Z4458" t="s">
        <v>2</v>
      </c>
      <c r="AA4458" t="s">
        <v>999</v>
      </c>
      <c r="AB4458" t="s">
        <v>0</v>
      </c>
      <c r="AC4458" t="s">
        <v>0</v>
      </c>
      <c r="AD4458" t="s">
        <v>0</v>
      </c>
      <c r="AI4458" s="1" t="str">
        <f>CONCATENATE(MONTH(L4458),"/",1,"/",YEAR(L4458))</f>
        <v>12/1/2013</v>
      </c>
      <c r="AJ4458" s="1">
        <f>SUMIFS([1]Currency!A:A,[1]Currency!B:B,Sales!AI4458,[1]Currency!C:C,Sales!R4458)</f>
        <v>1</v>
      </c>
      <c r="AK4458" s="1">
        <f>AJ4458*J4458*K4458</f>
        <v>2.99</v>
      </c>
      <c r="AL4458" s="1" t="str">
        <f>VLOOKUP(S4458,[1]Region!A:B,2,FALSE)</f>
        <v>Brazil</v>
      </c>
      <c r="AM4458" s="1">
        <f>SUMIFS([1]Encoding!D:D,[1]Encoding!B:B,Sales!AL4458,[1]Encoding!A:A,Sales!C4458)</f>
        <v>0.2</v>
      </c>
      <c r="AN4458" s="1">
        <f>SUMIFS([1]Encoding!Q:Q,[1]Encoding!B:B,Sales!AL4458,[1]Encoding!A:A,Sales!C4458)</f>
        <v>4.8000000000000001E-2</v>
      </c>
      <c r="AO4458" s="1">
        <f>AK4458*(1-AN4458)</f>
        <v>2.8464800000000001</v>
      </c>
      <c r="AP4458" s="1">
        <f>AO4458*(1-AM4458)</f>
        <v>2.2771840000000001</v>
      </c>
    </row>
    <row r="4459" spans="1:42">
      <c r="A4459" t="s">
        <v>12</v>
      </c>
      <c r="B4459" t="s">
        <v>11</v>
      </c>
      <c r="C4459" t="s">
        <v>999</v>
      </c>
      <c r="D4459" t="s">
        <v>0</v>
      </c>
      <c r="E4459" t="s">
        <v>0</v>
      </c>
      <c r="F4459" t="s">
        <v>1833</v>
      </c>
      <c r="G4459" t="s">
        <v>1002</v>
      </c>
      <c r="H4459" t="s">
        <v>1001</v>
      </c>
      <c r="I4459" t="s">
        <v>7</v>
      </c>
      <c r="J4459">
        <v>1</v>
      </c>
      <c r="K4459">
        <v>2.99</v>
      </c>
      <c r="L4459" s="2">
        <v>41610</v>
      </c>
      <c r="M4459">
        <v>88001495777202</v>
      </c>
      <c r="N4459" t="s">
        <v>1852</v>
      </c>
      <c r="O4459">
        <v>5921093044</v>
      </c>
      <c r="P4459" s="2">
        <v>41610</v>
      </c>
      <c r="Q4459" t="s">
        <v>5</v>
      </c>
      <c r="R4459" t="s">
        <v>3</v>
      </c>
      <c r="S4459" t="s">
        <v>4</v>
      </c>
      <c r="T4459" t="s">
        <v>3</v>
      </c>
      <c r="U4459" t="s">
        <v>0</v>
      </c>
      <c r="V4459" t="s">
        <v>0</v>
      </c>
      <c r="W4459">
        <v>4.99</v>
      </c>
      <c r="X4459">
        <v>673532180</v>
      </c>
      <c r="Y4459" t="s">
        <v>0</v>
      </c>
      <c r="Z4459" t="s">
        <v>2</v>
      </c>
      <c r="AA4459" t="s">
        <v>999</v>
      </c>
      <c r="AB4459" t="s">
        <v>0</v>
      </c>
      <c r="AC4459" t="s">
        <v>0</v>
      </c>
      <c r="AD4459" t="s">
        <v>0</v>
      </c>
      <c r="AI4459" s="1" t="str">
        <f>CONCATENATE(MONTH(L4459),"/",1,"/",YEAR(L4459))</f>
        <v>12/1/2013</v>
      </c>
      <c r="AJ4459" s="1">
        <f>SUMIFS([1]Currency!A:A,[1]Currency!B:B,Sales!AI4459,[1]Currency!C:C,Sales!R4459)</f>
        <v>1</v>
      </c>
      <c r="AK4459" s="1">
        <f>AJ4459*J4459*K4459</f>
        <v>2.99</v>
      </c>
      <c r="AL4459" s="1" t="str">
        <f>VLOOKUP(S4459,[1]Region!A:B,2,FALSE)</f>
        <v>Brazil</v>
      </c>
      <c r="AM4459" s="1">
        <f>SUMIFS([1]Encoding!D:D,[1]Encoding!B:B,Sales!AL4459,[1]Encoding!A:A,Sales!C4459)</f>
        <v>0.2</v>
      </c>
      <c r="AN4459" s="1">
        <f>SUMIFS([1]Encoding!Q:Q,[1]Encoding!B:B,Sales!AL4459,[1]Encoding!A:A,Sales!C4459)</f>
        <v>4.8000000000000001E-2</v>
      </c>
      <c r="AO4459" s="1">
        <f>AK4459*(1-AN4459)</f>
        <v>2.8464800000000001</v>
      </c>
      <c r="AP4459" s="1">
        <f>AO4459*(1-AM4459)</f>
        <v>2.2771840000000001</v>
      </c>
    </row>
    <row r="4460" spans="1:42">
      <c r="A4460" t="s">
        <v>12</v>
      </c>
      <c r="B4460" t="s">
        <v>11</v>
      </c>
      <c r="C4460" t="s">
        <v>999</v>
      </c>
      <c r="D4460" t="s">
        <v>0</v>
      </c>
      <c r="E4460" t="s">
        <v>0</v>
      </c>
      <c r="F4460" t="s">
        <v>1833</v>
      </c>
      <c r="G4460" t="s">
        <v>1002</v>
      </c>
      <c r="H4460" t="s">
        <v>1001</v>
      </c>
      <c r="I4460" t="s">
        <v>7</v>
      </c>
      <c r="J4460">
        <v>1</v>
      </c>
      <c r="K4460">
        <v>2.99</v>
      </c>
      <c r="L4460" s="2">
        <v>41616</v>
      </c>
      <c r="M4460">
        <v>67002397348313</v>
      </c>
      <c r="N4460" t="s">
        <v>1851</v>
      </c>
      <c r="O4460">
        <v>6589987224</v>
      </c>
      <c r="P4460" s="2">
        <v>41616</v>
      </c>
      <c r="Q4460" t="s">
        <v>5</v>
      </c>
      <c r="R4460" t="s">
        <v>3</v>
      </c>
      <c r="S4460" t="s">
        <v>4</v>
      </c>
      <c r="T4460" t="s">
        <v>3</v>
      </c>
      <c r="U4460" t="s">
        <v>0</v>
      </c>
      <c r="V4460" t="s">
        <v>0</v>
      </c>
      <c r="W4460">
        <v>4.99</v>
      </c>
      <c r="X4460">
        <v>673532180</v>
      </c>
      <c r="Y4460" t="s">
        <v>0</v>
      </c>
      <c r="Z4460" t="s">
        <v>2</v>
      </c>
      <c r="AA4460" t="s">
        <v>999</v>
      </c>
      <c r="AB4460" t="s">
        <v>0</v>
      </c>
      <c r="AC4460" t="s">
        <v>0</v>
      </c>
      <c r="AD4460" t="s">
        <v>0</v>
      </c>
      <c r="AI4460" s="1" t="str">
        <f>CONCATENATE(MONTH(L4460),"/",1,"/",YEAR(L4460))</f>
        <v>12/1/2013</v>
      </c>
      <c r="AJ4460" s="1">
        <f>SUMIFS([1]Currency!A:A,[1]Currency!B:B,Sales!AI4460,[1]Currency!C:C,Sales!R4460)</f>
        <v>1</v>
      </c>
      <c r="AK4460" s="1">
        <f>AJ4460*J4460*K4460</f>
        <v>2.99</v>
      </c>
      <c r="AL4460" s="1" t="str">
        <f>VLOOKUP(S4460,[1]Region!A:B,2,FALSE)</f>
        <v>Brazil</v>
      </c>
      <c r="AM4460" s="1">
        <f>SUMIFS([1]Encoding!D:D,[1]Encoding!B:B,Sales!AL4460,[1]Encoding!A:A,Sales!C4460)</f>
        <v>0.2</v>
      </c>
      <c r="AN4460" s="1">
        <f>SUMIFS([1]Encoding!Q:Q,[1]Encoding!B:B,Sales!AL4460,[1]Encoding!A:A,Sales!C4460)</f>
        <v>4.8000000000000001E-2</v>
      </c>
      <c r="AO4460" s="1">
        <f>AK4460*(1-AN4460)</f>
        <v>2.8464800000000001</v>
      </c>
      <c r="AP4460" s="1">
        <f>AO4460*(1-AM4460)</f>
        <v>2.2771840000000001</v>
      </c>
    </row>
    <row r="4461" spans="1:42">
      <c r="A4461" t="s">
        <v>12</v>
      </c>
      <c r="B4461" t="s">
        <v>11</v>
      </c>
      <c r="C4461" t="s">
        <v>999</v>
      </c>
      <c r="D4461" t="s">
        <v>0</v>
      </c>
      <c r="E4461" t="s">
        <v>0</v>
      </c>
      <c r="F4461" t="s">
        <v>1833</v>
      </c>
      <c r="G4461" t="s">
        <v>1002</v>
      </c>
      <c r="H4461" t="s">
        <v>1001</v>
      </c>
      <c r="I4461" t="s">
        <v>7</v>
      </c>
      <c r="J4461">
        <v>1</v>
      </c>
      <c r="K4461">
        <v>2.39</v>
      </c>
      <c r="L4461" s="2">
        <v>41613</v>
      </c>
      <c r="M4461">
        <v>64002863277854</v>
      </c>
      <c r="N4461" t="s">
        <v>1850</v>
      </c>
      <c r="O4461">
        <v>5724889544</v>
      </c>
      <c r="P4461" s="2">
        <v>41613</v>
      </c>
      <c r="Q4461" t="s">
        <v>5</v>
      </c>
      <c r="R4461" t="s">
        <v>3</v>
      </c>
      <c r="S4461" t="s">
        <v>4</v>
      </c>
      <c r="T4461" t="s">
        <v>3</v>
      </c>
      <c r="U4461" t="s">
        <v>0</v>
      </c>
      <c r="V4461" t="s">
        <v>0</v>
      </c>
      <c r="W4461">
        <v>3.99</v>
      </c>
      <c r="X4461">
        <v>673532180</v>
      </c>
      <c r="Y4461" t="s">
        <v>0</v>
      </c>
      <c r="Z4461" t="s">
        <v>15</v>
      </c>
      <c r="AA4461" t="s">
        <v>999</v>
      </c>
      <c r="AB4461" t="s">
        <v>0</v>
      </c>
      <c r="AC4461" t="s">
        <v>0</v>
      </c>
      <c r="AD4461" t="s">
        <v>0</v>
      </c>
      <c r="AI4461" s="1" t="str">
        <f>CONCATENATE(MONTH(L4461),"/",1,"/",YEAR(L4461))</f>
        <v>12/1/2013</v>
      </c>
      <c r="AJ4461" s="1">
        <f>SUMIFS([1]Currency!A:A,[1]Currency!B:B,Sales!AI4461,[1]Currency!C:C,Sales!R4461)</f>
        <v>1</v>
      </c>
      <c r="AK4461" s="1">
        <f>AJ4461*J4461*K4461</f>
        <v>2.39</v>
      </c>
      <c r="AL4461" s="1" t="str">
        <f>VLOOKUP(S4461,[1]Region!A:B,2,FALSE)</f>
        <v>Brazil</v>
      </c>
      <c r="AM4461" s="1">
        <f>SUMIFS([1]Encoding!D:D,[1]Encoding!B:B,Sales!AL4461,[1]Encoding!A:A,Sales!C4461)</f>
        <v>0.2</v>
      </c>
      <c r="AN4461" s="1">
        <f>SUMIFS([1]Encoding!Q:Q,[1]Encoding!B:B,Sales!AL4461,[1]Encoding!A:A,Sales!C4461)</f>
        <v>4.8000000000000001E-2</v>
      </c>
      <c r="AO4461" s="1">
        <f>AK4461*(1-AN4461)</f>
        <v>2.27528</v>
      </c>
      <c r="AP4461" s="1">
        <f>AO4461*(1-AM4461)</f>
        <v>1.8202240000000001</v>
      </c>
    </row>
    <row r="4462" spans="1:42">
      <c r="A4462" t="s">
        <v>12</v>
      </c>
      <c r="B4462" t="s">
        <v>11</v>
      </c>
      <c r="C4462" t="s">
        <v>999</v>
      </c>
      <c r="D4462" t="s">
        <v>0</v>
      </c>
      <c r="E4462" t="s">
        <v>0</v>
      </c>
      <c r="F4462" t="s">
        <v>1833</v>
      </c>
      <c r="G4462" t="s">
        <v>1002</v>
      </c>
      <c r="H4462" t="s">
        <v>1001</v>
      </c>
      <c r="I4462" t="s">
        <v>7</v>
      </c>
      <c r="J4462">
        <v>1</v>
      </c>
      <c r="K4462">
        <v>2.99</v>
      </c>
      <c r="L4462" s="2">
        <v>41615</v>
      </c>
      <c r="M4462">
        <v>77000897553554</v>
      </c>
      <c r="N4462" t="s">
        <v>29</v>
      </c>
      <c r="O4462">
        <v>8552467579</v>
      </c>
      <c r="P4462" s="2">
        <v>41615</v>
      </c>
      <c r="Q4462" t="s">
        <v>5</v>
      </c>
      <c r="R4462" t="s">
        <v>3</v>
      </c>
      <c r="S4462" t="s">
        <v>4</v>
      </c>
      <c r="T4462" t="s">
        <v>3</v>
      </c>
      <c r="U4462" t="s">
        <v>0</v>
      </c>
      <c r="V4462" t="s">
        <v>0</v>
      </c>
      <c r="W4462">
        <v>4.99</v>
      </c>
      <c r="X4462">
        <v>673532180</v>
      </c>
      <c r="Y4462" t="s">
        <v>0</v>
      </c>
      <c r="Z4462" t="s">
        <v>2</v>
      </c>
      <c r="AA4462" t="s">
        <v>999</v>
      </c>
      <c r="AB4462" t="s">
        <v>0</v>
      </c>
      <c r="AC4462" t="s">
        <v>0</v>
      </c>
      <c r="AD4462" t="s">
        <v>0</v>
      </c>
      <c r="AI4462" s="1" t="str">
        <f>CONCATENATE(MONTH(L4462),"/",1,"/",YEAR(L4462))</f>
        <v>12/1/2013</v>
      </c>
      <c r="AJ4462" s="1">
        <f>SUMIFS([1]Currency!A:A,[1]Currency!B:B,Sales!AI4462,[1]Currency!C:C,Sales!R4462)</f>
        <v>1</v>
      </c>
      <c r="AK4462" s="1">
        <f>AJ4462*J4462*K4462</f>
        <v>2.99</v>
      </c>
      <c r="AL4462" s="1" t="str">
        <f>VLOOKUP(S4462,[1]Region!A:B,2,FALSE)</f>
        <v>Brazil</v>
      </c>
      <c r="AM4462" s="1">
        <f>SUMIFS([1]Encoding!D:D,[1]Encoding!B:B,Sales!AL4462,[1]Encoding!A:A,Sales!C4462)</f>
        <v>0.2</v>
      </c>
      <c r="AN4462" s="1">
        <f>SUMIFS([1]Encoding!Q:Q,[1]Encoding!B:B,Sales!AL4462,[1]Encoding!A:A,Sales!C4462)</f>
        <v>4.8000000000000001E-2</v>
      </c>
      <c r="AO4462" s="1">
        <f>AK4462*(1-AN4462)</f>
        <v>2.8464800000000001</v>
      </c>
      <c r="AP4462" s="1">
        <f>AO4462*(1-AM4462)</f>
        <v>2.2771840000000001</v>
      </c>
    </row>
    <row r="4463" spans="1:42">
      <c r="A4463" t="s">
        <v>12</v>
      </c>
      <c r="B4463" t="s">
        <v>11</v>
      </c>
      <c r="C4463" t="s">
        <v>999</v>
      </c>
      <c r="D4463" t="s">
        <v>0</v>
      </c>
      <c r="E4463" t="s">
        <v>0</v>
      </c>
      <c r="F4463" t="s">
        <v>1833</v>
      </c>
      <c r="G4463" t="s">
        <v>1002</v>
      </c>
      <c r="H4463" t="s">
        <v>1001</v>
      </c>
      <c r="I4463" t="s">
        <v>7</v>
      </c>
      <c r="J4463">
        <v>1</v>
      </c>
      <c r="K4463">
        <v>2.99</v>
      </c>
      <c r="L4463" s="2">
        <v>41614</v>
      </c>
      <c r="M4463">
        <v>22003209072620</v>
      </c>
      <c r="N4463" t="s">
        <v>1849</v>
      </c>
      <c r="O4463">
        <v>6854212454</v>
      </c>
      <c r="P4463" s="2">
        <v>41614</v>
      </c>
      <c r="Q4463" t="s">
        <v>5</v>
      </c>
      <c r="R4463" t="s">
        <v>3</v>
      </c>
      <c r="S4463" t="s">
        <v>4</v>
      </c>
      <c r="T4463" t="s">
        <v>3</v>
      </c>
      <c r="U4463" t="s">
        <v>0</v>
      </c>
      <c r="V4463" t="s">
        <v>0</v>
      </c>
      <c r="W4463">
        <v>4.99</v>
      </c>
      <c r="X4463">
        <v>673532180</v>
      </c>
      <c r="Y4463" t="s">
        <v>0</v>
      </c>
      <c r="Z4463" t="s">
        <v>2</v>
      </c>
      <c r="AA4463" t="s">
        <v>999</v>
      </c>
      <c r="AB4463" t="s">
        <v>0</v>
      </c>
      <c r="AC4463" t="s">
        <v>0</v>
      </c>
      <c r="AD4463" t="s">
        <v>0</v>
      </c>
      <c r="AI4463" s="1" t="str">
        <f>CONCATENATE(MONTH(L4463),"/",1,"/",YEAR(L4463))</f>
        <v>12/1/2013</v>
      </c>
      <c r="AJ4463" s="1">
        <f>SUMIFS([1]Currency!A:A,[1]Currency!B:B,Sales!AI4463,[1]Currency!C:C,Sales!R4463)</f>
        <v>1</v>
      </c>
      <c r="AK4463" s="1">
        <f>AJ4463*J4463*K4463</f>
        <v>2.99</v>
      </c>
      <c r="AL4463" s="1" t="str">
        <f>VLOOKUP(S4463,[1]Region!A:B,2,FALSE)</f>
        <v>Brazil</v>
      </c>
      <c r="AM4463" s="1">
        <f>SUMIFS([1]Encoding!D:D,[1]Encoding!B:B,Sales!AL4463,[1]Encoding!A:A,Sales!C4463)</f>
        <v>0.2</v>
      </c>
      <c r="AN4463" s="1">
        <f>SUMIFS([1]Encoding!Q:Q,[1]Encoding!B:B,Sales!AL4463,[1]Encoding!A:A,Sales!C4463)</f>
        <v>4.8000000000000001E-2</v>
      </c>
      <c r="AO4463" s="1">
        <f>AK4463*(1-AN4463)</f>
        <v>2.8464800000000001</v>
      </c>
      <c r="AP4463" s="1">
        <f>AO4463*(1-AM4463)</f>
        <v>2.2771840000000001</v>
      </c>
    </row>
    <row r="4464" spans="1:42">
      <c r="A4464" t="s">
        <v>12</v>
      </c>
      <c r="B4464" t="s">
        <v>11</v>
      </c>
      <c r="C4464" t="s">
        <v>999</v>
      </c>
      <c r="D4464" t="s">
        <v>0</v>
      </c>
      <c r="E4464" t="s">
        <v>0</v>
      </c>
      <c r="F4464" t="s">
        <v>1833</v>
      </c>
      <c r="G4464" t="s">
        <v>1002</v>
      </c>
      <c r="H4464" t="s">
        <v>1001</v>
      </c>
      <c r="I4464" t="s">
        <v>7</v>
      </c>
      <c r="J4464">
        <v>1</v>
      </c>
      <c r="K4464">
        <v>2.39</v>
      </c>
      <c r="L4464" s="2">
        <v>41614</v>
      </c>
      <c r="M4464">
        <v>75001023946733</v>
      </c>
      <c r="N4464" t="s">
        <v>1848</v>
      </c>
      <c r="O4464">
        <v>5085217019</v>
      </c>
      <c r="P4464" s="2">
        <v>41614</v>
      </c>
      <c r="Q4464" t="s">
        <v>5</v>
      </c>
      <c r="R4464" t="s">
        <v>3</v>
      </c>
      <c r="S4464" t="s">
        <v>4</v>
      </c>
      <c r="T4464" t="s">
        <v>3</v>
      </c>
      <c r="U4464" t="s">
        <v>0</v>
      </c>
      <c r="V4464" t="s">
        <v>0</v>
      </c>
      <c r="W4464">
        <v>3.99</v>
      </c>
      <c r="X4464">
        <v>673532180</v>
      </c>
      <c r="Y4464" t="s">
        <v>0</v>
      </c>
      <c r="Z4464" t="s">
        <v>15</v>
      </c>
      <c r="AA4464" t="s">
        <v>999</v>
      </c>
      <c r="AB4464" t="s">
        <v>0</v>
      </c>
      <c r="AC4464" t="s">
        <v>0</v>
      </c>
      <c r="AD4464" t="s">
        <v>0</v>
      </c>
      <c r="AI4464" s="1" t="str">
        <f>CONCATENATE(MONTH(L4464),"/",1,"/",YEAR(L4464))</f>
        <v>12/1/2013</v>
      </c>
      <c r="AJ4464" s="1">
        <f>SUMIFS([1]Currency!A:A,[1]Currency!B:B,Sales!AI4464,[1]Currency!C:C,Sales!R4464)</f>
        <v>1</v>
      </c>
      <c r="AK4464" s="1">
        <f>AJ4464*J4464*K4464</f>
        <v>2.39</v>
      </c>
      <c r="AL4464" s="1" t="str">
        <f>VLOOKUP(S4464,[1]Region!A:B,2,FALSE)</f>
        <v>Brazil</v>
      </c>
      <c r="AM4464" s="1">
        <f>SUMIFS([1]Encoding!D:D,[1]Encoding!B:B,Sales!AL4464,[1]Encoding!A:A,Sales!C4464)</f>
        <v>0.2</v>
      </c>
      <c r="AN4464" s="1">
        <f>SUMIFS([1]Encoding!Q:Q,[1]Encoding!B:B,Sales!AL4464,[1]Encoding!A:A,Sales!C4464)</f>
        <v>4.8000000000000001E-2</v>
      </c>
      <c r="AO4464" s="1">
        <f>AK4464*(1-AN4464)</f>
        <v>2.27528</v>
      </c>
      <c r="AP4464" s="1">
        <f>AO4464*(1-AM4464)</f>
        <v>1.8202240000000001</v>
      </c>
    </row>
    <row r="4465" spans="1:42">
      <c r="A4465" t="s">
        <v>12</v>
      </c>
      <c r="B4465" t="s">
        <v>11</v>
      </c>
      <c r="C4465" t="s">
        <v>999</v>
      </c>
      <c r="D4465" t="s">
        <v>0</v>
      </c>
      <c r="E4465" t="s">
        <v>0</v>
      </c>
      <c r="F4465" t="s">
        <v>1833</v>
      </c>
      <c r="G4465" t="s">
        <v>1002</v>
      </c>
      <c r="H4465" t="s">
        <v>1001</v>
      </c>
      <c r="I4465" t="s">
        <v>23</v>
      </c>
      <c r="J4465">
        <v>1</v>
      </c>
      <c r="K4465">
        <v>14</v>
      </c>
      <c r="L4465" s="2">
        <v>41615</v>
      </c>
      <c r="M4465">
        <v>38002737255595</v>
      </c>
      <c r="N4465" t="s">
        <v>336</v>
      </c>
      <c r="O4465">
        <v>6616472274</v>
      </c>
      <c r="P4465" s="2">
        <v>41615</v>
      </c>
      <c r="Q4465" t="s">
        <v>5</v>
      </c>
      <c r="R4465" t="s">
        <v>3</v>
      </c>
      <c r="S4465" t="s">
        <v>4</v>
      </c>
      <c r="T4465" t="s">
        <v>3</v>
      </c>
      <c r="U4465" t="s">
        <v>0</v>
      </c>
      <c r="V4465" t="s">
        <v>0</v>
      </c>
      <c r="W4465">
        <v>19.989999999999998</v>
      </c>
      <c r="X4465">
        <v>673532180</v>
      </c>
      <c r="Y4465" t="s">
        <v>0</v>
      </c>
      <c r="Z4465" t="s">
        <v>2</v>
      </c>
      <c r="AA4465" t="s">
        <v>999</v>
      </c>
      <c r="AB4465" t="s">
        <v>0</v>
      </c>
      <c r="AC4465" t="s">
        <v>0</v>
      </c>
      <c r="AD4465" t="s">
        <v>0</v>
      </c>
      <c r="AI4465" s="1" t="str">
        <f>CONCATENATE(MONTH(L4465),"/",1,"/",YEAR(L4465))</f>
        <v>12/1/2013</v>
      </c>
      <c r="AJ4465" s="1">
        <f>SUMIFS([1]Currency!A:A,[1]Currency!B:B,Sales!AI4465,[1]Currency!C:C,Sales!R4465)</f>
        <v>1</v>
      </c>
      <c r="AK4465" s="1">
        <f>AJ4465*J4465*K4465</f>
        <v>14</v>
      </c>
      <c r="AL4465" s="1" t="str">
        <f>VLOOKUP(S4465,[1]Region!A:B,2,FALSE)</f>
        <v>Brazil</v>
      </c>
      <c r="AM4465" s="1">
        <f>SUMIFS([1]Encoding!D:D,[1]Encoding!B:B,Sales!AL4465,[1]Encoding!A:A,Sales!C4465)</f>
        <v>0.2</v>
      </c>
      <c r="AN4465" s="1">
        <f>SUMIFS([1]Encoding!Q:Q,[1]Encoding!B:B,Sales!AL4465,[1]Encoding!A:A,Sales!C4465)</f>
        <v>4.8000000000000001E-2</v>
      </c>
      <c r="AO4465" s="1">
        <f>AK4465*(1-AN4465)</f>
        <v>13.327999999999999</v>
      </c>
      <c r="AP4465" s="1">
        <f>AO4465*(1-AM4465)</f>
        <v>10.6624</v>
      </c>
    </row>
    <row r="4466" spans="1:42">
      <c r="A4466" t="s">
        <v>12</v>
      </c>
      <c r="B4466" t="s">
        <v>11</v>
      </c>
      <c r="C4466" t="s">
        <v>999</v>
      </c>
      <c r="D4466" t="s">
        <v>0</v>
      </c>
      <c r="E4466" t="s">
        <v>0</v>
      </c>
      <c r="F4466" t="s">
        <v>1833</v>
      </c>
      <c r="G4466" t="s">
        <v>1002</v>
      </c>
      <c r="H4466" t="s">
        <v>1001</v>
      </c>
      <c r="I4466" t="s">
        <v>7</v>
      </c>
      <c r="J4466">
        <v>1</v>
      </c>
      <c r="K4466">
        <v>2.39</v>
      </c>
      <c r="L4466" s="2">
        <v>41610</v>
      </c>
      <c r="M4466">
        <v>35002277068861</v>
      </c>
      <c r="N4466" t="s">
        <v>1847</v>
      </c>
      <c r="O4466">
        <v>6701415219</v>
      </c>
      <c r="P4466" s="2">
        <v>41610</v>
      </c>
      <c r="Q4466" t="s">
        <v>5</v>
      </c>
      <c r="R4466" t="s">
        <v>3</v>
      </c>
      <c r="S4466" t="s">
        <v>4</v>
      </c>
      <c r="T4466" t="s">
        <v>3</v>
      </c>
      <c r="U4466" t="s">
        <v>0</v>
      </c>
      <c r="V4466" t="s">
        <v>0</v>
      </c>
      <c r="W4466">
        <v>3.99</v>
      </c>
      <c r="X4466">
        <v>673532180</v>
      </c>
      <c r="Y4466" t="s">
        <v>0</v>
      </c>
      <c r="Z4466" t="s">
        <v>15</v>
      </c>
      <c r="AA4466" t="s">
        <v>999</v>
      </c>
      <c r="AB4466" t="s">
        <v>0</v>
      </c>
      <c r="AC4466" t="s">
        <v>0</v>
      </c>
      <c r="AD4466" t="s">
        <v>0</v>
      </c>
      <c r="AI4466" s="1" t="str">
        <f>CONCATENATE(MONTH(L4466),"/",1,"/",YEAR(L4466))</f>
        <v>12/1/2013</v>
      </c>
      <c r="AJ4466" s="1">
        <f>SUMIFS([1]Currency!A:A,[1]Currency!B:B,Sales!AI4466,[1]Currency!C:C,Sales!R4466)</f>
        <v>1</v>
      </c>
      <c r="AK4466" s="1">
        <f>AJ4466*J4466*K4466</f>
        <v>2.39</v>
      </c>
      <c r="AL4466" s="1" t="str">
        <f>VLOOKUP(S4466,[1]Region!A:B,2,FALSE)</f>
        <v>Brazil</v>
      </c>
      <c r="AM4466" s="1">
        <f>SUMIFS([1]Encoding!D:D,[1]Encoding!B:B,Sales!AL4466,[1]Encoding!A:A,Sales!C4466)</f>
        <v>0.2</v>
      </c>
      <c r="AN4466" s="1">
        <f>SUMIFS([1]Encoding!Q:Q,[1]Encoding!B:B,Sales!AL4466,[1]Encoding!A:A,Sales!C4466)</f>
        <v>4.8000000000000001E-2</v>
      </c>
      <c r="AO4466" s="1">
        <f>AK4466*(1-AN4466)</f>
        <v>2.27528</v>
      </c>
      <c r="AP4466" s="1">
        <f>AO4466*(1-AM4466)</f>
        <v>1.8202240000000001</v>
      </c>
    </row>
    <row r="4467" spans="1:42">
      <c r="A4467" t="s">
        <v>12</v>
      </c>
      <c r="B4467" t="s">
        <v>11</v>
      </c>
      <c r="C4467" t="s">
        <v>999</v>
      </c>
      <c r="D4467" t="s">
        <v>0</v>
      </c>
      <c r="E4467" t="s">
        <v>0</v>
      </c>
      <c r="F4467" t="s">
        <v>1833</v>
      </c>
      <c r="G4467" t="s">
        <v>1002</v>
      </c>
      <c r="H4467" t="s">
        <v>1001</v>
      </c>
      <c r="I4467" t="s">
        <v>7</v>
      </c>
      <c r="J4467">
        <v>1</v>
      </c>
      <c r="K4467">
        <v>2.99</v>
      </c>
      <c r="L4467" s="2">
        <v>41608</v>
      </c>
      <c r="M4467">
        <v>81002096044867</v>
      </c>
      <c r="N4467" t="s">
        <v>1846</v>
      </c>
      <c r="O4467">
        <v>5985725349</v>
      </c>
      <c r="P4467" s="2">
        <v>41612</v>
      </c>
      <c r="Q4467" t="s">
        <v>101</v>
      </c>
      <c r="R4467" t="s">
        <v>3</v>
      </c>
      <c r="S4467" t="s">
        <v>4</v>
      </c>
      <c r="T4467" t="s">
        <v>3</v>
      </c>
      <c r="U4467" t="s">
        <v>0</v>
      </c>
      <c r="V4467" t="s">
        <v>0</v>
      </c>
      <c r="W4467">
        <v>-4.99</v>
      </c>
      <c r="X4467">
        <v>673532180</v>
      </c>
      <c r="Y4467" t="s">
        <v>0</v>
      </c>
      <c r="Z4467" t="s">
        <v>2</v>
      </c>
      <c r="AA4467" t="s">
        <v>999</v>
      </c>
      <c r="AB4467" t="s">
        <v>0</v>
      </c>
      <c r="AC4467" t="s">
        <v>0</v>
      </c>
      <c r="AD4467" t="s">
        <v>0</v>
      </c>
      <c r="AI4467" s="1" t="str">
        <f>CONCATENATE(MONTH(L4467),"/",1,"/",YEAR(L4467))</f>
        <v>11/1/2013</v>
      </c>
      <c r="AJ4467" s="1">
        <f>SUMIFS([1]Currency!A:A,[1]Currency!B:B,Sales!AI4467,[1]Currency!C:C,Sales!R4467)</f>
        <v>1</v>
      </c>
      <c r="AK4467" s="1">
        <f>AJ4467*J4467*K4467</f>
        <v>2.99</v>
      </c>
      <c r="AL4467" s="1" t="str">
        <f>VLOOKUP(S4467,[1]Region!A:B,2,FALSE)</f>
        <v>Brazil</v>
      </c>
      <c r="AM4467" s="1">
        <f>SUMIFS([1]Encoding!D:D,[1]Encoding!B:B,Sales!AL4467,[1]Encoding!A:A,Sales!C4467)</f>
        <v>0.2</v>
      </c>
      <c r="AN4467" s="1">
        <f>SUMIFS([1]Encoding!Q:Q,[1]Encoding!B:B,Sales!AL4467,[1]Encoding!A:A,Sales!C4467)</f>
        <v>4.8000000000000001E-2</v>
      </c>
      <c r="AO4467" s="1">
        <f>AK4467*(1-AN4467)</f>
        <v>2.8464800000000001</v>
      </c>
      <c r="AP4467" s="1">
        <f>AO4467*(1-AM4467)</f>
        <v>2.2771840000000001</v>
      </c>
    </row>
    <row r="4468" spans="1:42">
      <c r="A4468" t="s">
        <v>12</v>
      </c>
      <c r="B4468" t="s">
        <v>11</v>
      </c>
      <c r="C4468" t="s">
        <v>999</v>
      </c>
      <c r="D4468" t="s">
        <v>0</v>
      </c>
      <c r="E4468" t="s">
        <v>0</v>
      </c>
      <c r="F4468" t="s">
        <v>1833</v>
      </c>
      <c r="G4468" t="s">
        <v>1002</v>
      </c>
      <c r="H4468" t="s">
        <v>1001</v>
      </c>
      <c r="I4468" t="s">
        <v>7</v>
      </c>
      <c r="J4468">
        <v>1</v>
      </c>
      <c r="K4468">
        <v>2.99</v>
      </c>
      <c r="L4468" s="2">
        <v>41616</v>
      </c>
      <c r="M4468">
        <v>35002293910824</v>
      </c>
      <c r="N4468" t="s">
        <v>1845</v>
      </c>
      <c r="O4468">
        <v>6746088844</v>
      </c>
      <c r="P4468" s="2">
        <v>41616</v>
      </c>
      <c r="Q4468" t="s">
        <v>5</v>
      </c>
      <c r="R4468" t="s">
        <v>3</v>
      </c>
      <c r="S4468" t="s">
        <v>4</v>
      </c>
      <c r="T4468" t="s">
        <v>3</v>
      </c>
      <c r="U4468" t="s">
        <v>0</v>
      </c>
      <c r="V4468" t="s">
        <v>0</v>
      </c>
      <c r="W4468">
        <v>4.99</v>
      </c>
      <c r="X4468">
        <v>673532180</v>
      </c>
      <c r="Y4468" t="s">
        <v>0</v>
      </c>
      <c r="Z4468" t="s">
        <v>2</v>
      </c>
      <c r="AA4468" t="s">
        <v>999</v>
      </c>
      <c r="AB4468" t="s">
        <v>0</v>
      </c>
      <c r="AC4468" t="s">
        <v>0</v>
      </c>
      <c r="AD4468" t="s">
        <v>0</v>
      </c>
      <c r="AI4468" s="1" t="str">
        <f>CONCATENATE(MONTH(L4468),"/",1,"/",YEAR(L4468))</f>
        <v>12/1/2013</v>
      </c>
      <c r="AJ4468" s="1">
        <f>SUMIFS([1]Currency!A:A,[1]Currency!B:B,Sales!AI4468,[1]Currency!C:C,Sales!R4468)</f>
        <v>1</v>
      </c>
      <c r="AK4468" s="1">
        <f>AJ4468*J4468*K4468</f>
        <v>2.99</v>
      </c>
      <c r="AL4468" s="1" t="str">
        <f>VLOOKUP(S4468,[1]Region!A:B,2,FALSE)</f>
        <v>Brazil</v>
      </c>
      <c r="AM4468" s="1">
        <f>SUMIFS([1]Encoding!D:D,[1]Encoding!B:B,Sales!AL4468,[1]Encoding!A:A,Sales!C4468)</f>
        <v>0.2</v>
      </c>
      <c r="AN4468" s="1">
        <f>SUMIFS([1]Encoding!Q:Q,[1]Encoding!B:B,Sales!AL4468,[1]Encoding!A:A,Sales!C4468)</f>
        <v>4.8000000000000001E-2</v>
      </c>
      <c r="AO4468" s="1">
        <f>AK4468*(1-AN4468)</f>
        <v>2.8464800000000001</v>
      </c>
      <c r="AP4468" s="1">
        <f>AO4468*(1-AM4468)</f>
        <v>2.2771840000000001</v>
      </c>
    </row>
    <row r="4469" spans="1:42">
      <c r="A4469" t="s">
        <v>12</v>
      </c>
      <c r="B4469" t="s">
        <v>11</v>
      </c>
      <c r="C4469" t="s">
        <v>999</v>
      </c>
      <c r="D4469" t="s">
        <v>0</v>
      </c>
      <c r="E4469" t="s">
        <v>0</v>
      </c>
      <c r="F4469" t="s">
        <v>1833</v>
      </c>
      <c r="G4469" t="s">
        <v>1002</v>
      </c>
      <c r="H4469" t="s">
        <v>1001</v>
      </c>
      <c r="I4469" t="s">
        <v>7</v>
      </c>
      <c r="J4469">
        <v>1</v>
      </c>
      <c r="K4469">
        <v>2.39</v>
      </c>
      <c r="L4469" s="2">
        <v>41612</v>
      </c>
      <c r="M4469">
        <v>66002598432342</v>
      </c>
      <c r="N4469">
        <v>472</v>
      </c>
      <c r="O4469">
        <v>1534711119</v>
      </c>
      <c r="P4469" s="2">
        <v>41612</v>
      </c>
      <c r="Q4469" t="s">
        <v>5</v>
      </c>
      <c r="R4469" t="s">
        <v>3</v>
      </c>
      <c r="S4469" t="s">
        <v>16</v>
      </c>
      <c r="T4469" t="s">
        <v>3</v>
      </c>
      <c r="U4469" t="s">
        <v>0</v>
      </c>
      <c r="V4469" t="s">
        <v>0</v>
      </c>
      <c r="W4469">
        <v>3.99</v>
      </c>
      <c r="X4469">
        <v>673532180</v>
      </c>
      <c r="Y4469" t="s">
        <v>0</v>
      </c>
      <c r="Z4469" t="s">
        <v>15</v>
      </c>
      <c r="AA4469" t="s">
        <v>999</v>
      </c>
      <c r="AB4469" t="s">
        <v>0</v>
      </c>
      <c r="AC4469" t="s">
        <v>0</v>
      </c>
      <c r="AD4469" t="s">
        <v>0</v>
      </c>
      <c r="AI4469" s="1" t="str">
        <f>CONCATENATE(MONTH(L4469),"/",1,"/",YEAR(L4469))</f>
        <v>12/1/2013</v>
      </c>
      <c r="AJ4469" s="1">
        <f>SUMIFS([1]Currency!A:A,[1]Currency!B:B,Sales!AI4469,[1]Currency!C:C,Sales!R4469)</f>
        <v>1</v>
      </c>
      <c r="AK4469" s="1">
        <f>AJ4469*J4469*K4469</f>
        <v>2.39</v>
      </c>
      <c r="AL4469" s="1" t="str">
        <f>VLOOKUP(S4469,[1]Region!A:B,2,FALSE)</f>
        <v>Latam</v>
      </c>
      <c r="AM4469" s="1">
        <f>SUMIFS([1]Encoding!D:D,[1]Encoding!B:B,Sales!AL4469,[1]Encoding!A:A,Sales!C4469)</f>
        <v>0.2</v>
      </c>
      <c r="AN4469" s="1">
        <f>SUMIFS([1]Encoding!Q:Q,[1]Encoding!B:B,Sales!AL4469,[1]Encoding!A:A,Sales!C4469)</f>
        <v>0</v>
      </c>
      <c r="AO4469" s="1">
        <f>AK4469*(1-AN4469)</f>
        <v>2.39</v>
      </c>
      <c r="AP4469" s="1">
        <f>AO4469*(1-AM4469)</f>
        <v>1.9120000000000001</v>
      </c>
    </row>
    <row r="4470" spans="1:42">
      <c r="A4470" t="s">
        <v>12</v>
      </c>
      <c r="B4470" t="s">
        <v>11</v>
      </c>
      <c r="C4470" t="s">
        <v>999</v>
      </c>
      <c r="D4470" t="s">
        <v>0</v>
      </c>
      <c r="E4470" t="s">
        <v>0</v>
      </c>
      <c r="F4470" t="s">
        <v>1833</v>
      </c>
      <c r="G4470" t="s">
        <v>1002</v>
      </c>
      <c r="H4470" t="s">
        <v>1001</v>
      </c>
      <c r="I4470" t="s">
        <v>7</v>
      </c>
      <c r="J4470">
        <v>1</v>
      </c>
      <c r="K4470">
        <v>2.99</v>
      </c>
      <c r="L4470" s="2">
        <v>41612</v>
      </c>
      <c r="M4470">
        <v>85002171113482</v>
      </c>
      <c r="N4470" t="s">
        <v>29</v>
      </c>
      <c r="O4470">
        <v>3375743434</v>
      </c>
      <c r="P4470" s="2">
        <v>41612</v>
      </c>
      <c r="Q4470" t="s">
        <v>5</v>
      </c>
      <c r="R4470" t="s">
        <v>3</v>
      </c>
      <c r="S4470" t="s">
        <v>4</v>
      </c>
      <c r="T4470" t="s">
        <v>3</v>
      </c>
      <c r="U4470" t="s">
        <v>0</v>
      </c>
      <c r="V4470" t="s">
        <v>0</v>
      </c>
      <c r="W4470">
        <v>4.99</v>
      </c>
      <c r="X4470">
        <v>673532180</v>
      </c>
      <c r="Y4470" t="s">
        <v>0</v>
      </c>
      <c r="Z4470" t="s">
        <v>2</v>
      </c>
      <c r="AA4470" t="s">
        <v>999</v>
      </c>
      <c r="AB4470" t="s">
        <v>0</v>
      </c>
      <c r="AC4470" t="s">
        <v>0</v>
      </c>
      <c r="AD4470" t="s">
        <v>0</v>
      </c>
      <c r="AI4470" s="1" t="str">
        <f>CONCATENATE(MONTH(L4470),"/",1,"/",YEAR(L4470))</f>
        <v>12/1/2013</v>
      </c>
      <c r="AJ4470" s="1">
        <f>SUMIFS([1]Currency!A:A,[1]Currency!B:B,Sales!AI4470,[1]Currency!C:C,Sales!R4470)</f>
        <v>1</v>
      </c>
      <c r="AK4470" s="1">
        <f>AJ4470*J4470*K4470</f>
        <v>2.99</v>
      </c>
      <c r="AL4470" s="1" t="str">
        <f>VLOOKUP(S4470,[1]Region!A:B,2,FALSE)</f>
        <v>Brazil</v>
      </c>
      <c r="AM4470" s="1">
        <f>SUMIFS([1]Encoding!D:D,[1]Encoding!B:B,Sales!AL4470,[1]Encoding!A:A,Sales!C4470)</f>
        <v>0.2</v>
      </c>
      <c r="AN4470" s="1">
        <f>SUMIFS([1]Encoding!Q:Q,[1]Encoding!B:B,Sales!AL4470,[1]Encoding!A:A,Sales!C4470)</f>
        <v>4.8000000000000001E-2</v>
      </c>
      <c r="AO4470" s="1">
        <f>AK4470*(1-AN4470)</f>
        <v>2.8464800000000001</v>
      </c>
      <c r="AP4470" s="1">
        <f>AO4470*(1-AM4470)</f>
        <v>2.2771840000000001</v>
      </c>
    </row>
    <row r="4471" spans="1:42">
      <c r="A4471" t="s">
        <v>12</v>
      </c>
      <c r="B4471" t="s">
        <v>11</v>
      </c>
      <c r="C4471" t="s">
        <v>999</v>
      </c>
      <c r="D4471" t="s">
        <v>0</v>
      </c>
      <c r="E4471" t="s">
        <v>0</v>
      </c>
      <c r="F4471" t="s">
        <v>1833</v>
      </c>
      <c r="G4471" t="s">
        <v>1002</v>
      </c>
      <c r="H4471" t="s">
        <v>1001</v>
      </c>
      <c r="I4471" t="s">
        <v>7</v>
      </c>
      <c r="J4471">
        <v>1</v>
      </c>
      <c r="K4471">
        <v>2.99</v>
      </c>
      <c r="L4471" s="2">
        <v>41613</v>
      </c>
      <c r="M4471">
        <v>90001648911005</v>
      </c>
      <c r="N4471" t="s">
        <v>1844</v>
      </c>
      <c r="O4471">
        <v>5420484729</v>
      </c>
      <c r="P4471" s="2">
        <v>41613</v>
      </c>
      <c r="Q4471" t="s">
        <v>5</v>
      </c>
      <c r="R4471" t="s">
        <v>3</v>
      </c>
      <c r="S4471" t="s">
        <v>4</v>
      </c>
      <c r="T4471" t="s">
        <v>3</v>
      </c>
      <c r="U4471" t="s">
        <v>0</v>
      </c>
      <c r="V4471" t="s">
        <v>0</v>
      </c>
      <c r="W4471">
        <v>4.99</v>
      </c>
      <c r="X4471">
        <v>673532180</v>
      </c>
      <c r="Y4471" t="s">
        <v>0</v>
      </c>
      <c r="Z4471" t="s">
        <v>2</v>
      </c>
      <c r="AA4471" t="s">
        <v>999</v>
      </c>
      <c r="AB4471" t="s">
        <v>0</v>
      </c>
      <c r="AC4471" t="s">
        <v>0</v>
      </c>
      <c r="AD4471" t="s">
        <v>0</v>
      </c>
      <c r="AI4471" s="1" t="str">
        <f>CONCATENATE(MONTH(L4471),"/",1,"/",YEAR(L4471))</f>
        <v>12/1/2013</v>
      </c>
      <c r="AJ4471" s="1">
        <f>SUMIFS([1]Currency!A:A,[1]Currency!B:B,Sales!AI4471,[1]Currency!C:C,Sales!R4471)</f>
        <v>1</v>
      </c>
      <c r="AK4471" s="1">
        <f>AJ4471*J4471*K4471</f>
        <v>2.99</v>
      </c>
      <c r="AL4471" s="1" t="str">
        <f>VLOOKUP(S4471,[1]Region!A:B,2,FALSE)</f>
        <v>Brazil</v>
      </c>
      <c r="AM4471" s="1">
        <f>SUMIFS([1]Encoding!D:D,[1]Encoding!B:B,Sales!AL4471,[1]Encoding!A:A,Sales!C4471)</f>
        <v>0.2</v>
      </c>
      <c r="AN4471" s="1">
        <f>SUMIFS([1]Encoding!Q:Q,[1]Encoding!B:B,Sales!AL4471,[1]Encoding!A:A,Sales!C4471)</f>
        <v>4.8000000000000001E-2</v>
      </c>
      <c r="AO4471" s="1">
        <f>AK4471*(1-AN4471)</f>
        <v>2.8464800000000001</v>
      </c>
      <c r="AP4471" s="1">
        <f>AO4471*(1-AM4471)</f>
        <v>2.2771840000000001</v>
      </c>
    </row>
    <row r="4472" spans="1:42">
      <c r="A4472" t="s">
        <v>12</v>
      </c>
      <c r="B4472" t="s">
        <v>11</v>
      </c>
      <c r="C4472" t="s">
        <v>999</v>
      </c>
      <c r="D4472" t="s">
        <v>0</v>
      </c>
      <c r="E4472" t="s">
        <v>0</v>
      </c>
      <c r="F4472" t="s">
        <v>1833</v>
      </c>
      <c r="G4472" t="s">
        <v>1002</v>
      </c>
      <c r="H4472" t="s">
        <v>1001</v>
      </c>
      <c r="I4472" t="s">
        <v>7</v>
      </c>
      <c r="J4472">
        <v>1</v>
      </c>
      <c r="K4472">
        <v>2.39</v>
      </c>
      <c r="L4472" s="2">
        <v>41616</v>
      </c>
      <c r="M4472">
        <v>38002740640794</v>
      </c>
      <c r="N4472" t="s">
        <v>1843</v>
      </c>
      <c r="O4472">
        <v>5722054559</v>
      </c>
      <c r="P4472" s="2">
        <v>41616</v>
      </c>
      <c r="Q4472" t="s">
        <v>5</v>
      </c>
      <c r="R4472" t="s">
        <v>3</v>
      </c>
      <c r="S4472" t="s">
        <v>4</v>
      </c>
      <c r="T4472" t="s">
        <v>3</v>
      </c>
      <c r="U4472" t="s">
        <v>0</v>
      </c>
      <c r="V4472" t="s">
        <v>0</v>
      </c>
      <c r="W4472">
        <v>3.99</v>
      </c>
      <c r="X4472">
        <v>673532180</v>
      </c>
      <c r="Y4472" t="s">
        <v>0</v>
      </c>
      <c r="Z4472" t="s">
        <v>15</v>
      </c>
      <c r="AA4472" t="s">
        <v>999</v>
      </c>
      <c r="AB4472" t="s">
        <v>0</v>
      </c>
      <c r="AC4472" t="s">
        <v>0</v>
      </c>
      <c r="AD4472" t="s">
        <v>0</v>
      </c>
      <c r="AI4472" s="1" t="str">
        <f>CONCATENATE(MONTH(L4472),"/",1,"/",YEAR(L4472))</f>
        <v>12/1/2013</v>
      </c>
      <c r="AJ4472" s="1">
        <f>SUMIFS([1]Currency!A:A,[1]Currency!B:B,Sales!AI4472,[1]Currency!C:C,Sales!R4472)</f>
        <v>1</v>
      </c>
      <c r="AK4472" s="1">
        <f>AJ4472*J4472*K4472</f>
        <v>2.39</v>
      </c>
      <c r="AL4472" s="1" t="str">
        <f>VLOOKUP(S4472,[1]Region!A:B,2,FALSE)</f>
        <v>Brazil</v>
      </c>
      <c r="AM4472" s="1">
        <f>SUMIFS([1]Encoding!D:D,[1]Encoding!B:B,Sales!AL4472,[1]Encoding!A:A,Sales!C4472)</f>
        <v>0.2</v>
      </c>
      <c r="AN4472" s="1">
        <f>SUMIFS([1]Encoding!Q:Q,[1]Encoding!B:B,Sales!AL4472,[1]Encoding!A:A,Sales!C4472)</f>
        <v>4.8000000000000001E-2</v>
      </c>
      <c r="AO4472" s="1">
        <f>AK4472*(1-AN4472)</f>
        <v>2.27528</v>
      </c>
      <c r="AP4472" s="1">
        <f>AO4472*(1-AM4472)</f>
        <v>1.8202240000000001</v>
      </c>
    </row>
    <row r="4473" spans="1:42">
      <c r="A4473" t="s">
        <v>12</v>
      </c>
      <c r="B4473" t="s">
        <v>11</v>
      </c>
      <c r="C4473" t="s">
        <v>999</v>
      </c>
      <c r="D4473" t="s">
        <v>0</v>
      </c>
      <c r="E4473" t="s">
        <v>0</v>
      </c>
      <c r="F4473" t="s">
        <v>1833</v>
      </c>
      <c r="G4473" t="s">
        <v>1002</v>
      </c>
      <c r="H4473" t="s">
        <v>1001</v>
      </c>
      <c r="I4473" t="s">
        <v>7</v>
      </c>
      <c r="J4473">
        <v>1</v>
      </c>
      <c r="K4473">
        <v>2.99</v>
      </c>
      <c r="L4473" s="2">
        <v>41616</v>
      </c>
      <c r="M4473">
        <v>97001213279163</v>
      </c>
      <c r="N4473" t="s">
        <v>1842</v>
      </c>
      <c r="O4473">
        <v>1073739474</v>
      </c>
      <c r="P4473" s="2">
        <v>41616</v>
      </c>
      <c r="Q4473" t="s">
        <v>5</v>
      </c>
      <c r="R4473" t="s">
        <v>3</v>
      </c>
      <c r="S4473" t="s">
        <v>4</v>
      </c>
      <c r="T4473" t="s">
        <v>3</v>
      </c>
      <c r="U4473" t="s">
        <v>0</v>
      </c>
      <c r="V4473" t="s">
        <v>0</v>
      </c>
      <c r="W4473">
        <v>4.99</v>
      </c>
      <c r="X4473">
        <v>673532180</v>
      </c>
      <c r="Y4473" t="s">
        <v>0</v>
      </c>
      <c r="Z4473" t="s">
        <v>2</v>
      </c>
      <c r="AA4473" t="s">
        <v>999</v>
      </c>
      <c r="AB4473" t="s">
        <v>0</v>
      </c>
      <c r="AC4473" t="s">
        <v>0</v>
      </c>
      <c r="AD4473" t="s">
        <v>0</v>
      </c>
      <c r="AI4473" s="1" t="str">
        <f>CONCATENATE(MONTH(L4473),"/",1,"/",YEAR(L4473))</f>
        <v>12/1/2013</v>
      </c>
      <c r="AJ4473" s="1">
        <f>SUMIFS([1]Currency!A:A,[1]Currency!B:B,Sales!AI4473,[1]Currency!C:C,Sales!R4473)</f>
        <v>1</v>
      </c>
      <c r="AK4473" s="1">
        <f>AJ4473*J4473*K4473</f>
        <v>2.99</v>
      </c>
      <c r="AL4473" s="1" t="str">
        <f>VLOOKUP(S4473,[1]Region!A:B,2,FALSE)</f>
        <v>Brazil</v>
      </c>
      <c r="AM4473" s="1">
        <f>SUMIFS([1]Encoding!D:D,[1]Encoding!B:B,Sales!AL4473,[1]Encoding!A:A,Sales!C4473)</f>
        <v>0.2</v>
      </c>
      <c r="AN4473" s="1">
        <f>SUMIFS([1]Encoding!Q:Q,[1]Encoding!B:B,Sales!AL4473,[1]Encoding!A:A,Sales!C4473)</f>
        <v>4.8000000000000001E-2</v>
      </c>
      <c r="AO4473" s="1">
        <f>AK4473*(1-AN4473)</f>
        <v>2.8464800000000001</v>
      </c>
      <c r="AP4473" s="1">
        <f>AO4473*(1-AM4473)</f>
        <v>2.2771840000000001</v>
      </c>
    </row>
    <row r="4474" spans="1:42">
      <c r="A4474" t="s">
        <v>12</v>
      </c>
      <c r="B4474" t="s">
        <v>11</v>
      </c>
      <c r="C4474" t="s">
        <v>999</v>
      </c>
      <c r="D4474" t="s">
        <v>0</v>
      </c>
      <c r="E4474" t="s">
        <v>0</v>
      </c>
      <c r="F4474" t="s">
        <v>1833</v>
      </c>
      <c r="G4474" t="s">
        <v>1002</v>
      </c>
      <c r="H4474" t="s">
        <v>1001</v>
      </c>
      <c r="I4474" t="s">
        <v>7</v>
      </c>
      <c r="J4474">
        <v>1</v>
      </c>
      <c r="K4474">
        <v>2.99</v>
      </c>
      <c r="L4474" s="2">
        <v>41616</v>
      </c>
      <c r="M4474">
        <v>94000916858156</v>
      </c>
      <c r="N4474" t="s">
        <v>1841</v>
      </c>
      <c r="O4474">
        <v>6238660974</v>
      </c>
      <c r="P4474" s="2">
        <v>41616</v>
      </c>
      <c r="Q4474" t="s">
        <v>5</v>
      </c>
      <c r="R4474" t="s">
        <v>3</v>
      </c>
      <c r="S4474" t="s">
        <v>4</v>
      </c>
      <c r="T4474" t="s">
        <v>3</v>
      </c>
      <c r="U4474" t="s">
        <v>0</v>
      </c>
      <c r="V4474" t="s">
        <v>0</v>
      </c>
      <c r="W4474">
        <v>4.99</v>
      </c>
      <c r="X4474">
        <v>673532180</v>
      </c>
      <c r="Y4474" t="s">
        <v>0</v>
      </c>
      <c r="Z4474" t="s">
        <v>2</v>
      </c>
      <c r="AA4474" t="s">
        <v>999</v>
      </c>
      <c r="AB4474" t="s">
        <v>0</v>
      </c>
      <c r="AC4474" t="s">
        <v>0</v>
      </c>
      <c r="AD4474" t="s">
        <v>0</v>
      </c>
      <c r="AI4474" s="1" t="str">
        <f>CONCATENATE(MONTH(L4474),"/",1,"/",YEAR(L4474))</f>
        <v>12/1/2013</v>
      </c>
      <c r="AJ4474" s="1">
        <f>SUMIFS([1]Currency!A:A,[1]Currency!B:B,Sales!AI4474,[1]Currency!C:C,Sales!R4474)</f>
        <v>1</v>
      </c>
      <c r="AK4474" s="1">
        <f>AJ4474*J4474*K4474</f>
        <v>2.99</v>
      </c>
      <c r="AL4474" s="1" t="str">
        <f>VLOOKUP(S4474,[1]Region!A:B,2,FALSE)</f>
        <v>Brazil</v>
      </c>
      <c r="AM4474" s="1">
        <f>SUMIFS([1]Encoding!D:D,[1]Encoding!B:B,Sales!AL4474,[1]Encoding!A:A,Sales!C4474)</f>
        <v>0.2</v>
      </c>
      <c r="AN4474" s="1">
        <f>SUMIFS([1]Encoding!Q:Q,[1]Encoding!B:B,Sales!AL4474,[1]Encoding!A:A,Sales!C4474)</f>
        <v>4.8000000000000001E-2</v>
      </c>
      <c r="AO4474" s="1">
        <f>AK4474*(1-AN4474)</f>
        <v>2.8464800000000001</v>
      </c>
      <c r="AP4474" s="1">
        <f>AO4474*(1-AM4474)</f>
        <v>2.2771840000000001</v>
      </c>
    </row>
    <row r="4475" spans="1:42">
      <c r="A4475" t="s">
        <v>12</v>
      </c>
      <c r="B4475" t="s">
        <v>11</v>
      </c>
      <c r="C4475" t="s">
        <v>999</v>
      </c>
      <c r="D4475" t="s">
        <v>0</v>
      </c>
      <c r="E4475" t="s">
        <v>0</v>
      </c>
      <c r="F4475" t="s">
        <v>1833</v>
      </c>
      <c r="G4475" t="s">
        <v>1002</v>
      </c>
      <c r="H4475" t="s">
        <v>1001</v>
      </c>
      <c r="I4475" t="s">
        <v>7</v>
      </c>
      <c r="J4475">
        <v>1</v>
      </c>
      <c r="K4475">
        <v>2.39</v>
      </c>
      <c r="L4475" s="2">
        <v>41615</v>
      </c>
      <c r="M4475">
        <v>27002851053112</v>
      </c>
      <c r="N4475" t="s">
        <v>414</v>
      </c>
      <c r="O4475">
        <v>7081272664</v>
      </c>
      <c r="P4475" s="2">
        <v>41615</v>
      </c>
      <c r="Q4475" t="s">
        <v>5</v>
      </c>
      <c r="R4475" t="s">
        <v>3</v>
      </c>
      <c r="S4475" t="s">
        <v>4</v>
      </c>
      <c r="T4475" t="s">
        <v>3</v>
      </c>
      <c r="U4475" t="s">
        <v>0</v>
      </c>
      <c r="V4475" t="s">
        <v>0</v>
      </c>
      <c r="W4475">
        <v>3.99</v>
      </c>
      <c r="X4475">
        <v>673532180</v>
      </c>
      <c r="Y4475" t="s">
        <v>0</v>
      </c>
      <c r="Z4475" t="s">
        <v>15</v>
      </c>
      <c r="AA4475" t="s">
        <v>999</v>
      </c>
      <c r="AB4475" t="s">
        <v>0</v>
      </c>
      <c r="AC4475" t="s">
        <v>0</v>
      </c>
      <c r="AD4475" t="s">
        <v>0</v>
      </c>
      <c r="AI4475" s="1" t="str">
        <f>CONCATENATE(MONTH(L4475),"/",1,"/",YEAR(L4475))</f>
        <v>12/1/2013</v>
      </c>
      <c r="AJ4475" s="1">
        <f>SUMIFS([1]Currency!A:A,[1]Currency!B:B,Sales!AI4475,[1]Currency!C:C,Sales!R4475)</f>
        <v>1</v>
      </c>
      <c r="AK4475" s="1">
        <f>AJ4475*J4475*K4475</f>
        <v>2.39</v>
      </c>
      <c r="AL4475" s="1" t="str">
        <f>VLOOKUP(S4475,[1]Region!A:B,2,FALSE)</f>
        <v>Brazil</v>
      </c>
      <c r="AM4475" s="1">
        <f>SUMIFS([1]Encoding!D:D,[1]Encoding!B:B,Sales!AL4475,[1]Encoding!A:A,Sales!C4475)</f>
        <v>0.2</v>
      </c>
      <c r="AN4475" s="1">
        <f>SUMIFS([1]Encoding!Q:Q,[1]Encoding!B:B,Sales!AL4475,[1]Encoding!A:A,Sales!C4475)</f>
        <v>4.8000000000000001E-2</v>
      </c>
      <c r="AO4475" s="1">
        <f>AK4475*(1-AN4475)</f>
        <v>2.27528</v>
      </c>
      <c r="AP4475" s="1">
        <f>AO4475*(1-AM4475)</f>
        <v>1.8202240000000001</v>
      </c>
    </row>
    <row r="4476" spans="1:42">
      <c r="A4476" t="s">
        <v>12</v>
      </c>
      <c r="B4476" t="s">
        <v>11</v>
      </c>
      <c r="C4476" t="s">
        <v>999</v>
      </c>
      <c r="D4476" t="s">
        <v>0</v>
      </c>
      <c r="E4476" t="s">
        <v>0</v>
      </c>
      <c r="F4476" t="s">
        <v>1833</v>
      </c>
      <c r="G4476" t="s">
        <v>1002</v>
      </c>
      <c r="H4476" t="s">
        <v>1001</v>
      </c>
      <c r="I4476" t="s">
        <v>7</v>
      </c>
      <c r="J4476">
        <v>1</v>
      </c>
      <c r="K4476">
        <v>2.99</v>
      </c>
      <c r="L4476" s="2">
        <v>41610</v>
      </c>
      <c r="M4476">
        <v>64002839231312</v>
      </c>
      <c r="N4476" t="s">
        <v>1840</v>
      </c>
      <c r="O4476">
        <v>5055315199</v>
      </c>
      <c r="P4476" s="2">
        <v>41610</v>
      </c>
      <c r="Q4476" t="s">
        <v>5</v>
      </c>
      <c r="R4476" t="s">
        <v>3</v>
      </c>
      <c r="S4476" t="s">
        <v>4</v>
      </c>
      <c r="T4476" t="s">
        <v>3</v>
      </c>
      <c r="U4476" t="s">
        <v>0</v>
      </c>
      <c r="V4476" t="s">
        <v>0</v>
      </c>
      <c r="W4476">
        <v>4.99</v>
      </c>
      <c r="X4476">
        <v>673532180</v>
      </c>
      <c r="Y4476" t="s">
        <v>0</v>
      </c>
      <c r="Z4476" t="s">
        <v>2</v>
      </c>
      <c r="AA4476" t="s">
        <v>999</v>
      </c>
      <c r="AB4476" t="s">
        <v>0</v>
      </c>
      <c r="AC4476" t="s">
        <v>0</v>
      </c>
      <c r="AD4476" t="s">
        <v>0</v>
      </c>
      <c r="AI4476" s="1" t="str">
        <f>CONCATENATE(MONTH(L4476),"/",1,"/",YEAR(L4476))</f>
        <v>12/1/2013</v>
      </c>
      <c r="AJ4476" s="1">
        <f>SUMIFS([1]Currency!A:A,[1]Currency!B:B,Sales!AI4476,[1]Currency!C:C,Sales!R4476)</f>
        <v>1</v>
      </c>
      <c r="AK4476" s="1">
        <f>AJ4476*J4476*K4476</f>
        <v>2.99</v>
      </c>
      <c r="AL4476" s="1" t="str">
        <f>VLOOKUP(S4476,[1]Region!A:B,2,FALSE)</f>
        <v>Brazil</v>
      </c>
      <c r="AM4476" s="1">
        <f>SUMIFS([1]Encoding!D:D,[1]Encoding!B:B,Sales!AL4476,[1]Encoding!A:A,Sales!C4476)</f>
        <v>0.2</v>
      </c>
      <c r="AN4476" s="1">
        <f>SUMIFS([1]Encoding!Q:Q,[1]Encoding!B:B,Sales!AL4476,[1]Encoding!A:A,Sales!C4476)</f>
        <v>4.8000000000000001E-2</v>
      </c>
      <c r="AO4476" s="1">
        <f>AK4476*(1-AN4476)</f>
        <v>2.8464800000000001</v>
      </c>
      <c r="AP4476" s="1">
        <f>AO4476*(1-AM4476)</f>
        <v>2.2771840000000001</v>
      </c>
    </row>
    <row r="4477" spans="1:42">
      <c r="A4477" t="s">
        <v>12</v>
      </c>
      <c r="B4477" t="s">
        <v>11</v>
      </c>
      <c r="C4477" t="s">
        <v>999</v>
      </c>
      <c r="D4477" t="s">
        <v>0</v>
      </c>
      <c r="E4477" t="s">
        <v>0</v>
      </c>
      <c r="F4477" t="s">
        <v>1833</v>
      </c>
      <c r="G4477" t="s">
        <v>1002</v>
      </c>
      <c r="H4477" t="s">
        <v>1001</v>
      </c>
      <c r="I4477" t="s">
        <v>7</v>
      </c>
      <c r="J4477">
        <v>1</v>
      </c>
      <c r="K4477">
        <v>2.99</v>
      </c>
      <c r="L4477" s="2">
        <v>41613</v>
      </c>
      <c r="M4477">
        <v>29002541317834</v>
      </c>
      <c r="N4477" t="s">
        <v>1077</v>
      </c>
      <c r="O4477">
        <v>7048376044</v>
      </c>
      <c r="P4477" s="2">
        <v>41613</v>
      </c>
      <c r="Q4477" t="s">
        <v>5</v>
      </c>
      <c r="R4477" t="s">
        <v>3</v>
      </c>
      <c r="S4477" t="s">
        <v>4</v>
      </c>
      <c r="T4477" t="s">
        <v>3</v>
      </c>
      <c r="U4477" t="s">
        <v>0</v>
      </c>
      <c r="V4477" t="s">
        <v>0</v>
      </c>
      <c r="W4477">
        <v>4.99</v>
      </c>
      <c r="X4477">
        <v>673532180</v>
      </c>
      <c r="Y4477" t="s">
        <v>0</v>
      </c>
      <c r="Z4477" t="s">
        <v>2</v>
      </c>
      <c r="AA4477" t="s">
        <v>999</v>
      </c>
      <c r="AB4477" t="s">
        <v>0</v>
      </c>
      <c r="AC4477" t="s">
        <v>0</v>
      </c>
      <c r="AD4477" t="s">
        <v>0</v>
      </c>
      <c r="AI4477" s="1" t="str">
        <f>CONCATENATE(MONTH(L4477),"/",1,"/",YEAR(L4477))</f>
        <v>12/1/2013</v>
      </c>
      <c r="AJ4477" s="1">
        <f>SUMIFS([1]Currency!A:A,[1]Currency!B:B,Sales!AI4477,[1]Currency!C:C,Sales!R4477)</f>
        <v>1</v>
      </c>
      <c r="AK4477" s="1">
        <f>AJ4477*J4477*K4477</f>
        <v>2.99</v>
      </c>
      <c r="AL4477" s="1" t="str">
        <f>VLOOKUP(S4477,[1]Region!A:B,2,FALSE)</f>
        <v>Brazil</v>
      </c>
      <c r="AM4477" s="1">
        <f>SUMIFS([1]Encoding!D:D,[1]Encoding!B:B,Sales!AL4477,[1]Encoding!A:A,Sales!C4477)</f>
        <v>0.2</v>
      </c>
      <c r="AN4477" s="1">
        <f>SUMIFS([1]Encoding!Q:Q,[1]Encoding!B:B,Sales!AL4477,[1]Encoding!A:A,Sales!C4477)</f>
        <v>4.8000000000000001E-2</v>
      </c>
      <c r="AO4477" s="1">
        <f>AK4477*(1-AN4477)</f>
        <v>2.8464800000000001</v>
      </c>
      <c r="AP4477" s="1">
        <f>AO4477*(1-AM4477)</f>
        <v>2.2771840000000001</v>
      </c>
    </row>
    <row r="4478" spans="1:42">
      <c r="A4478" t="s">
        <v>12</v>
      </c>
      <c r="B4478" t="s">
        <v>11</v>
      </c>
      <c r="C4478" t="s">
        <v>999</v>
      </c>
      <c r="D4478" t="s">
        <v>0</v>
      </c>
      <c r="E4478" t="s">
        <v>0</v>
      </c>
      <c r="F4478" t="s">
        <v>1833</v>
      </c>
      <c r="G4478" t="s">
        <v>1002</v>
      </c>
      <c r="H4478" t="s">
        <v>1001</v>
      </c>
      <c r="I4478" t="s">
        <v>7</v>
      </c>
      <c r="J4478">
        <v>1</v>
      </c>
      <c r="K4478">
        <v>2.99</v>
      </c>
      <c r="L4478" s="2">
        <v>41615</v>
      </c>
      <c r="M4478">
        <v>77000887996136</v>
      </c>
      <c r="N4478" t="s">
        <v>1839</v>
      </c>
      <c r="O4478">
        <v>8256913174</v>
      </c>
      <c r="P4478" s="2">
        <v>41615</v>
      </c>
      <c r="Q4478" t="s">
        <v>5</v>
      </c>
      <c r="R4478" t="s">
        <v>3</v>
      </c>
      <c r="S4478" t="s">
        <v>4</v>
      </c>
      <c r="T4478" t="s">
        <v>3</v>
      </c>
      <c r="U4478" t="s">
        <v>0</v>
      </c>
      <c r="V4478" t="s">
        <v>0</v>
      </c>
      <c r="W4478">
        <v>4.99</v>
      </c>
      <c r="X4478">
        <v>673532180</v>
      </c>
      <c r="Y4478" t="s">
        <v>0</v>
      </c>
      <c r="Z4478" t="s">
        <v>2</v>
      </c>
      <c r="AA4478" t="s">
        <v>999</v>
      </c>
      <c r="AB4478" t="s">
        <v>0</v>
      </c>
      <c r="AC4478" t="s">
        <v>0</v>
      </c>
      <c r="AD4478" t="s">
        <v>0</v>
      </c>
      <c r="AI4478" s="1" t="str">
        <f>CONCATENATE(MONTH(L4478),"/",1,"/",YEAR(L4478))</f>
        <v>12/1/2013</v>
      </c>
      <c r="AJ4478" s="1">
        <f>SUMIFS([1]Currency!A:A,[1]Currency!B:B,Sales!AI4478,[1]Currency!C:C,Sales!R4478)</f>
        <v>1</v>
      </c>
      <c r="AK4478" s="1">
        <f>AJ4478*J4478*K4478</f>
        <v>2.99</v>
      </c>
      <c r="AL4478" s="1" t="str">
        <f>VLOOKUP(S4478,[1]Region!A:B,2,FALSE)</f>
        <v>Brazil</v>
      </c>
      <c r="AM4478" s="1">
        <f>SUMIFS([1]Encoding!D:D,[1]Encoding!B:B,Sales!AL4478,[1]Encoding!A:A,Sales!C4478)</f>
        <v>0.2</v>
      </c>
      <c r="AN4478" s="1">
        <f>SUMIFS([1]Encoding!Q:Q,[1]Encoding!B:B,Sales!AL4478,[1]Encoding!A:A,Sales!C4478)</f>
        <v>4.8000000000000001E-2</v>
      </c>
      <c r="AO4478" s="1">
        <f>AK4478*(1-AN4478)</f>
        <v>2.8464800000000001</v>
      </c>
      <c r="AP4478" s="1">
        <f>AO4478*(1-AM4478)</f>
        <v>2.2771840000000001</v>
      </c>
    </row>
    <row r="4479" spans="1:42">
      <c r="A4479" t="s">
        <v>12</v>
      </c>
      <c r="B4479" t="s">
        <v>11</v>
      </c>
      <c r="C4479" t="s">
        <v>999</v>
      </c>
      <c r="D4479" t="s">
        <v>0</v>
      </c>
      <c r="E4479" t="s">
        <v>0</v>
      </c>
      <c r="F4479" t="s">
        <v>1833</v>
      </c>
      <c r="G4479" t="s">
        <v>1002</v>
      </c>
      <c r="H4479" t="s">
        <v>1001</v>
      </c>
      <c r="I4479" t="s">
        <v>7</v>
      </c>
      <c r="J4479">
        <v>1</v>
      </c>
      <c r="K4479">
        <v>2.99</v>
      </c>
      <c r="L4479" s="2">
        <v>41610</v>
      </c>
      <c r="M4479">
        <v>85002172167018</v>
      </c>
      <c r="N4479" t="s">
        <v>1838</v>
      </c>
      <c r="O4479">
        <v>7318285629</v>
      </c>
      <c r="P4479" s="2">
        <v>41610</v>
      </c>
      <c r="Q4479" t="s">
        <v>5</v>
      </c>
      <c r="R4479" t="s">
        <v>3</v>
      </c>
      <c r="S4479" t="s">
        <v>4</v>
      </c>
      <c r="T4479" t="s">
        <v>3</v>
      </c>
      <c r="U4479" t="s">
        <v>0</v>
      </c>
      <c r="V4479" t="s">
        <v>0</v>
      </c>
      <c r="W4479">
        <v>4.99</v>
      </c>
      <c r="X4479">
        <v>673532180</v>
      </c>
      <c r="Y4479" t="s">
        <v>0</v>
      </c>
      <c r="Z4479" t="s">
        <v>2</v>
      </c>
      <c r="AA4479" t="s">
        <v>999</v>
      </c>
      <c r="AB4479" t="s">
        <v>0</v>
      </c>
      <c r="AC4479" t="s">
        <v>0</v>
      </c>
      <c r="AD4479" t="s">
        <v>0</v>
      </c>
      <c r="AI4479" s="1" t="str">
        <f>CONCATENATE(MONTH(L4479),"/",1,"/",YEAR(L4479))</f>
        <v>12/1/2013</v>
      </c>
      <c r="AJ4479" s="1">
        <f>SUMIFS([1]Currency!A:A,[1]Currency!B:B,Sales!AI4479,[1]Currency!C:C,Sales!R4479)</f>
        <v>1</v>
      </c>
      <c r="AK4479" s="1">
        <f>AJ4479*J4479*K4479</f>
        <v>2.99</v>
      </c>
      <c r="AL4479" s="1" t="str">
        <f>VLOOKUP(S4479,[1]Region!A:B,2,FALSE)</f>
        <v>Brazil</v>
      </c>
      <c r="AM4479" s="1">
        <f>SUMIFS([1]Encoding!D:D,[1]Encoding!B:B,Sales!AL4479,[1]Encoding!A:A,Sales!C4479)</f>
        <v>0.2</v>
      </c>
      <c r="AN4479" s="1">
        <f>SUMIFS([1]Encoding!Q:Q,[1]Encoding!B:B,Sales!AL4479,[1]Encoding!A:A,Sales!C4479)</f>
        <v>4.8000000000000001E-2</v>
      </c>
      <c r="AO4479" s="1">
        <f>AK4479*(1-AN4479)</f>
        <v>2.8464800000000001</v>
      </c>
      <c r="AP4479" s="1">
        <f>AO4479*(1-AM4479)</f>
        <v>2.2771840000000001</v>
      </c>
    </row>
    <row r="4480" spans="1:42">
      <c r="A4480" t="s">
        <v>12</v>
      </c>
      <c r="B4480" t="s">
        <v>11</v>
      </c>
      <c r="C4480" t="s">
        <v>999</v>
      </c>
      <c r="D4480" t="s">
        <v>0</v>
      </c>
      <c r="E4480" t="s">
        <v>0</v>
      </c>
      <c r="F4480" t="s">
        <v>1833</v>
      </c>
      <c r="G4480" t="s">
        <v>1002</v>
      </c>
      <c r="H4480" t="s">
        <v>1001</v>
      </c>
      <c r="I4480" t="s">
        <v>7</v>
      </c>
      <c r="J4480">
        <v>1</v>
      </c>
      <c r="K4480">
        <v>2.99</v>
      </c>
      <c r="L4480" s="2">
        <v>41610</v>
      </c>
      <c r="M4480">
        <v>60003151109322</v>
      </c>
      <c r="N4480" t="s">
        <v>1837</v>
      </c>
      <c r="O4480">
        <v>5327000429</v>
      </c>
      <c r="P4480" s="2">
        <v>41610</v>
      </c>
      <c r="Q4480" t="s">
        <v>5</v>
      </c>
      <c r="R4480" t="s">
        <v>3</v>
      </c>
      <c r="S4480" t="s">
        <v>4</v>
      </c>
      <c r="T4480" t="s">
        <v>3</v>
      </c>
      <c r="U4480" t="s">
        <v>0</v>
      </c>
      <c r="V4480" t="s">
        <v>0</v>
      </c>
      <c r="W4480">
        <v>4.99</v>
      </c>
      <c r="X4480">
        <v>673532180</v>
      </c>
      <c r="Y4480" t="s">
        <v>0</v>
      </c>
      <c r="Z4480" t="s">
        <v>2</v>
      </c>
      <c r="AA4480" t="s">
        <v>999</v>
      </c>
      <c r="AB4480" t="s">
        <v>0</v>
      </c>
      <c r="AC4480" t="s">
        <v>0</v>
      </c>
      <c r="AD4480" t="s">
        <v>0</v>
      </c>
      <c r="AI4480" s="1" t="str">
        <f>CONCATENATE(MONTH(L4480),"/",1,"/",YEAR(L4480))</f>
        <v>12/1/2013</v>
      </c>
      <c r="AJ4480" s="1">
        <f>SUMIFS([1]Currency!A:A,[1]Currency!B:B,Sales!AI4480,[1]Currency!C:C,Sales!R4480)</f>
        <v>1</v>
      </c>
      <c r="AK4480" s="1">
        <f>AJ4480*J4480*K4480</f>
        <v>2.99</v>
      </c>
      <c r="AL4480" s="1" t="str">
        <f>VLOOKUP(S4480,[1]Region!A:B,2,FALSE)</f>
        <v>Brazil</v>
      </c>
      <c r="AM4480" s="1">
        <f>SUMIFS([1]Encoding!D:D,[1]Encoding!B:B,Sales!AL4480,[1]Encoding!A:A,Sales!C4480)</f>
        <v>0.2</v>
      </c>
      <c r="AN4480" s="1">
        <f>SUMIFS([1]Encoding!Q:Q,[1]Encoding!B:B,Sales!AL4480,[1]Encoding!A:A,Sales!C4480)</f>
        <v>4.8000000000000001E-2</v>
      </c>
      <c r="AO4480" s="1">
        <f>AK4480*(1-AN4480)</f>
        <v>2.8464800000000001</v>
      </c>
      <c r="AP4480" s="1">
        <f>AO4480*(1-AM4480)</f>
        <v>2.2771840000000001</v>
      </c>
    </row>
    <row r="4481" spans="1:42">
      <c r="A4481" t="s">
        <v>12</v>
      </c>
      <c r="B4481" t="s">
        <v>11</v>
      </c>
      <c r="C4481" t="s">
        <v>999</v>
      </c>
      <c r="D4481" t="s">
        <v>0</v>
      </c>
      <c r="E4481" t="s">
        <v>0</v>
      </c>
      <c r="F4481" t="s">
        <v>1833</v>
      </c>
      <c r="G4481" t="s">
        <v>1002</v>
      </c>
      <c r="H4481" t="s">
        <v>1001</v>
      </c>
      <c r="I4481" t="s">
        <v>23</v>
      </c>
      <c r="J4481">
        <v>1</v>
      </c>
      <c r="K4481">
        <v>14</v>
      </c>
      <c r="L4481" s="2">
        <v>41610</v>
      </c>
      <c r="M4481">
        <v>84002598933629</v>
      </c>
      <c r="N4481" t="s">
        <v>29</v>
      </c>
      <c r="O4481">
        <v>2144702334</v>
      </c>
      <c r="P4481" s="2">
        <v>41610</v>
      </c>
      <c r="Q4481" t="s">
        <v>5</v>
      </c>
      <c r="R4481" t="s">
        <v>3</v>
      </c>
      <c r="S4481" t="s">
        <v>4</v>
      </c>
      <c r="T4481" t="s">
        <v>3</v>
      </c>
      <c r="U4481" t="s">
        <v>0</v>
      </c>
      <c r="V4481" t="s">
        <v>0</v>
      </c>
      <c r="W4481">
        <v>19.989999999999998</v>
      </c>
      <c r="X4481">
        <v>673532180</v>
      </c>
      <c r="Y4481" t="s">
        <v>0</v>
      </c>
      <c r="Z4481" t="s">
        <v>2</v>
      </c>
      <c r="AA4481" t="s">
        <v>999</v>
      </c>
      <c r="AB4481" t="s">
        <v>0</v>
      </c>
      <c r="AC4481" t="s">
        <v>0</v>
      </c>
      <c r="AD4481" t="s">
        <v>0</v>
      </c>
      <c r="AI4481" s="1" t="str">
        <f>CONCATENATE(MONTH(L4481),"/",1,"/",YEAR(L4481))</f>
        <v>12/1/2013</v>
      </c>
      <c r="AJ4481" s="1">
        <f>SUMIFS([1]Currency!A:A,[1]Currency!B:B,Sales!AI4481,[1]Currency!C:C,Sales!R4481)</f>
        <v>1</v>
      </c>
      <c r="AK4481" s="1">
        <f>AJ4481*J4481*K4481</f>
        <v>14</v>
      </c>
      <c r="AL4481" s="1" t="str">
        <f>VLOOKUP(S4481,[1]Region!A:B,2,FALSE)</f>
        <v>Brazil</v>
      </c>
      <c r="AM4481" s="1">
        <f>SUMIFS([1]Encoding!D:D,[1]Encoding!B:B,Sales!AL4481,[1]Encoding!A:A,Sales!C4481)</f>
        <v>0.2</v>
      </c>
      <c r="AN4481" s="1">
        <f>SUMIFS([1]Encoding!Q:Q,[1]Encoding!B:B,Sales!AL4481,[1]Encoding!A:A,Sales!C4481)</f>
        <v>4.8000000000000001E-2</v>
      </c>
      <c r="AO4481" s="1">
        <f>AK4481*(1-AN4481)</f>
        <v>13.327999999999999</v>
      </c>
      <c r="AP4481" s="1">
        <f>AO4481*(1-AM4481)</f>
        <v>10.6624</v>
      </c>
    </row>
    <row r="4482" spans="1:42">
      <c r="A4482" t="s">
        <v>12</v>
      </c>
      <c r="B4482" t="s">
        <v>11</v>
      </c>
      <c r="C4482" t="s">
        <v>999</v>
      </c>
      <c r="D4482" t="s">
        <v>0</v>
      </c>
      <c r="E4482" t="s">
        <v>0</v>
      </c>
      <c r="F4482" t="s">
        <v>1833</v>
      </c>
      <c r="G4482" t="s">
        <v>1002</v>
      </c>
      <c r="H4482" t="s">
        <v>1001</v>
      </c>
      <c r="I4482" t="s">
        <v>7</v>
      </c>
      <c r="J4482">
        <v>1</v>
      </c>
      <c r="K4482">
        <v>3.49</v>
      </c>
      <c r="L4482" s="2">
        <v>41615</v>
      </c>
      <c r="M4482">
        <v>85002193998335</v>
      </c>
      <c r="N4482" t="s">
        <v>1836</v>
      </c>
      <c r="O4482">
        <v>5904134714</v>
      </c>
      <c r="P4482" s="2">
        <v>41615</v>
      </c>
      <c r="Q4482" t="s">
        <v>5</v>
      </c>
      <c r="R4482" t="s">
        <v>3</v>
      </c>
      <c r="S4482" t="s">
        <v>28</v>
      </c>
      <c r="T4482" t="s">
        <v>3</v>
      </c>
      <c r="U4482" t="s">
        <v>0</v>
      </c>
      <c r="V4482" t="s">
        <v>0</v>
      </c>
      <c r="W4482">
        <v>4.99</v>
      </c>
      <c r="X4482">
        <v>673532180</v>
      </c>
      <c r="Y4482" t="s">
        <v>0</v>
      </c>
      <c r="Z4482" t="s">
        <v>2</v>
      </c>
      <c r="AA4482" t="s">
        <v>999</v>
      </c>
      <c r="AB4482" t="s">
        <v>0</v>
      </c>
      <c r="AC4482" t="s">
        <v>0</v>
      </c>
      <c r="AD4482" t="s">
        <v>0</v>
      </c>
      <c r="AI4482" s="1" t="str">
        <f>CONCATENATE(MONTH(L4482),"/",1,"/",YEAR(L4482))</f>
        <v>12/1/2013</v>
      </c>
      <c r="AJ4482" s="1">
        <f>SUMIFS([1]Currency!A:A,[1]Currency!B:B,Sales!AI4482,[1]Currency!C:C,Sales!R4482)</f>
        <v>1</v>
      </c>
      <c r="AK4482" s="1">
        <f>AJ4482*J4482*K4482</f>
        <v>3.49</v>
      </c>
      <c r="AL4482" s="1" t="str">
        <f>VLOOKUP(S4482,[1]Region!A:B,2,FALSE)</f>
        <v>Latam</v>
      </c>
      <c r="AM4482" s="1">
        <f>SUMIFS([1]Encoding!D:D,[1]Encoding!B:B,Sales!AL4482,[1]Encoding!A:A,Sales!C4482)</f>
        <v>0.2</v>
      </c>
      <c r="AN4482" s="1">
        <f>SUMIFS([1]Encoding!Q:Q,[1]Encoding!B:B,Sales!AL4482,[1]Encoding!A:A,Sales!C4482)</f>
        <v>0</v>
      </c>
      <c r="AO4482" s="1">
        <f>AK4482*(1-AN4482)</f>
        <v>3.49</v>
      </c>
      <c r="AP4482" s="1">
        <f>AO4482*(1-AM4482)</f>
        <v>2.7920000000000003</v>
      </c>
    </row>
    <row r="4483" spans="1:42">
      <c r="A4483" t="s">
        <v>12</v>
      </c>
      <c r="B4483" t="s">
        <v>11</v>
      </c>
      <c r="C4483" t="s">
        <v>999</v>
      </c>
      <c r="D4483" t="s">
        <v>0</v>
      </c>
      <c r="E4483" t="s">
        <v>0</v>
      </c>
      <c r="F4483" t="s">
        <v>1833</v>
      </c>
      <c r="G4483" t="s">
        <v>1002</v>
      </c>
      <c r="H4483" t="s">
        <v>1001</v>
      </c>
      <c r="I4483" t="s">
        <v>7</v>
      </c>
      <c r="J4483">
        <v>1</v>
      </c>
      <c r="K4483">
        <v>2.99</v>
      </c>
      <c r="L4483" s="2">
        <v>41610</v>
      </c>
      <c r="M4483">
        <v>60003146613532</v>
      </c>
      <c r="N4483" t="s">
        <v>1835</v>
      </c>
      <c r="O4483">
        <v>5320475499</v>
      </c>
      <c r="P4483" s="2">
        <v>41610</v>
      </c>
      <c r="Q4483" t="s">
        <v>5</v>
      </c>
      <c r="R4483" t="s">
        <v>3</v>
      </c>
      <c r="S4483" t="s">
        <v>4</v>
      </c>
      <c r="T4483" t="s">
        <v>3</v>
      </c>
      <c r="U4483" t="s">
        <v>0</v>
      </c>
      <c r="V4483" t="s">
        <v>0</v>
      </c>
      <c r="W4483">
        <v>4.99</v>
      </c>
      <c r="X4483">
        <v>673532180</v>
      </c>
      <c r="Y4483" t="s">
        <v>0</v>
      </c>
      <c r="Z4483" t="s">
        <v>2</v>
      </c>
      <c r="AA4483" t="s">
        <v>999</v>
      </c>
      <c r="AB4483" t="s">
        <v>0</v>
      </c>
      <c r="AC4483" t="s">
        <v>0</v>
      </c>
      <c r="AD4483" t="s">
        <v>0</v>
      </c>
      <c r="AI4483" s="1" t="str">
        <f>CONCATENATE(MONTH(L4483),"/",1,"/",YEAR(L4483))</f>
        <v>12/1/2013</v>
      </c>
      <c r="AJ4483" s="1">
        <f>SUMIFS([1]Currency!A:A,[1]Currency!B:B,Sales!AI4483,[1]Currency!C:C,Sales!R4483)</f>
        <v>1</v>
      </c>
      <c r="AK4483" s="1">
        <f>AJ4483*J4483*K4483</f>
        <v>2.99</v>
      </c>
      <c r="AL4483" s="1" t="str">
        <f>VLOOKUP(S4483,[1]Region!A:B,2,FALSE)</f>
        <v>Brazil</v>
      </c>
      <c r="AM4483" s="1">
        <f>SUMIFS([1]Encoding!D:D,[1]Encoding!B:B,Sales!AL4483,[1]Encoding!A:A,Sales!C4483)</f>
        <v>0.2</v>
      </c>
      <c r="AN4483" s="1">
        <f>SUMIFS([1]Encoding!Q:Q,[1]Encoding!B:B,Sales!AL4483,[1]Encoding!A:A,Sales!C4483)</f>
        <v>4.8000000000000001E-2</v>
      </c>
      <c r="AO4483" s="1">
        <f>AK4483*(1-AN4483)</f>
        <v>2.8464800000000001</v>
      </c>
      <c r="AP4483" s="1">
        <f>AO4483*(1-AM4483)</f>
        <v>2.2771840000000001</v>
      </c>
    </row>
    <row r="4484" spans="1:42">
      <c r="A4484" t="s">
        <v>12</v>
      </c>
      <c r="B4484" t="s">
        <v>11</v>
      </c>
      <c r="C4484" t="s">
        <v>999</v>
      </c>
      <c r="D4484" t="s">
        <v>0</v>
      </c>
      <c r="E4484" t="s">
        <v>0</v>
      </c>
      <c r="F4484" t="s">
        <v>1833</v>
      </c>
      <c r="G4484" t="s">
        <v>1002</v>
      </c>
      <c r="H4484" t="s">
        <v>1001</v>
      </c>
      <c r="I4484" t="s">
        <v>7</v>
      </c>
      <c r="J4484">
        <v>1</v>
      </c>
      <c r="K4484">
        <v>2.99</v>
      </c>
      <c r="L4484" s="2">
        <v>41610</v>
      </c>
      <c r="M4484">
        <v>63002388805756</v>
      </c>
      <c r="N4484" t="s">
        <v>1834</v>
      </c>
      <c r="O4484">
        <v>5722598714</v>
      </c>
      <c r="P4484" s="2">
        <v>41610</v>
      </c>
      <c r="Q4484" t="s">
        <v>5</v>
      </c>
      <c r="R4484" t="s">
        <v>3</v>
      </c>
      <c r="S4484" t="s">
        <v>4</v>
      </c>
      <c r="T4484" t="s">
        <v>3</v>
      </c>
      <c r="U4484" t="s">
        <v>0</v>
      </c>
      <c r="V4484" t="s">
        <v>0</v>
      </c>
      <c r="W4484">
        <v>4.99</v>
      </c>
      <c r="X4484">
        <v>673532180</v>
      </c>
      <c r="Y4484" t="s">
        <v>0</v>
      </c>
      <c r="Z4484" t="s">
        <v>2</v>
      </c>
      <c r="AA4484" t="s">
        <v>999</v>
      </c>
      <c r="AB4484" t="s">
        <v>0</v>
      </c>
      <c r="AC4484" t="s">
        <v>0</v>
      </c>
      <c r="AD4484" t="s">
        <v>0</v>
      </c>
      <c r="AI4484" s="1" t="str">
        <f>CONCATENATE(MONTH(L4484),"/",1,"/",YEAR(L4484))</f>
        <v>12/1/2013</v>
      </c>
      <c r="AJ4484" s="1">
        <f>SUMIFS([1]Currency!A:A,[1]Currency!B:B,Sales!AI4484,[1]Currency!C:C,Sales!R4484)</f>
        <v>1</v>
      </c>
      <c r="AK4484" s="1">
        <f>AJ4484*J4484*K4484</f>
        <v>2.99</v>
      </c>
      <c r="AL4484" s="1" t="str">
        <f>VLOOKUP(S4484,[1]Region!A:B,2,FALSE)</f>
        <v>Brazil</v>
      </c>
      <c r="AM4484" s="1">
        <f>SUMIFS([1]Encoding!D:D,[1]Encoding!B:B,Sales!AL4484,[1]Encoding!A:A,Sales!C4484)</f>
        <v>0.2</v>
      </c>
      <c r="AN4484" s="1">
        <f>SUMIFS([1]Encoding!Q:Q,[1]Encoding!B:B,Sales!AL4484,[1]Encoding!A:A,Sales!C4484)</f>
        <v>4.8000000000000001E-2</v>
      </c>
      <c r="AO4484" s="1">
        <f>AK4484*(1-AN4484)</f>
        <v>2.8464800000000001</v>
      </c>
      <c r="AP4484" s="1">
        <f>AO4484*(1-AM4484)</f>
        <v>2.2771840000000001</v>
      </c>
    </row>
    <row r="4485" spans="1:42">
      <c r="A4485" t="s">
        <v>12</v>
      </c>
      <c r="B4485" t="s">
        <v>11</v>
      </c>
      <c r="C4485" t="s">
        <v>999</v>
      </c>
      <c r="D4485" t="s">
        <v>0</v>
      </c>
      <c r="E4485" t="s">
        <v>0</v>
      </c>
      <c r="F4485" t="s">
        <v>1833</v>
      </c>
      <c r="G4485" t="s">
        <v>1002</v>
      </c>
      <c r="H4485" t="s">
        <v>1001</v>
      </c>
      <c r="I4485" t="s">
        <v>7</v>
      </c>
      <c r="J4485">
        <v>1</v>
      </c>
      <c r="K4485">
        <v>2.99</v>
      </c>
      <c r="L4485" s="2">
        <v>41608</v>
      </c>
      <c r="M4485">
        <v>37002853456754</v>
      </c>
      <c r="N4485">
        <v>1</v>
      </c>
      <c r="O4485">
        <v>62750254</v>
      </c>
      <c r="P4485" s="2">
        <v>41613</v>
      </c>
      <c r="Q4485" t="s">
        <v>101</v>
      </c>
      <c r="R4485" t="s">
        <v>3</v>
      </c>
      <c r="S4485" t="s">
        <v>16</v>
      </c>
      <c r="T4485" t="s">
        <v>3</v>
      </c>
      <c r="U4485" t="s">
        <v>0</v>
      </c>
      <c r="V4485" t="s">
        <v>0</v>
      </c>
      <c r="W4485">
        <v>-4.99</v>
      </c>
      <c r="X4485">
        <v>673532180</v>
      </c>
      <c r="Y4485" t="s">
        <v>0</v>
      </c>
      <c r="Z4485" t="s">
        <v>2</v>
      </c>
      <c r="AA4485" t="s">
        <v>999</v>
      </c>
      <c r="AB4485" t="s">
        <v>0</v>
      </c>
      <c r="AC4485" t="s">
        <v>0</v>
      </c>
      <c r="AD4485" t="s">
        <v>0</v>
      </c>
      <c r="AI4485" s="1" t="str">
        <f>CONCATENATE(MONTH(L4485),"/",1,"/",YEAR(L4485))</f>
        <v>11/1/2013</v>
      </c>
      <c r="AJ4485" s="1">
        <f>SUMIFS([1]Currency!A:A,[1]Currency!B:B,Sales!AI4485,[1]Currency!C:C,Sales!R4485)</f>
        <v>1</v>
      </c>
      <c r="AK4485" s="1">
        <f>AJ4485*J4485*K4485</f>
        <v>2.99</v>
      </c>
      <c r="AL4485" s="1" t="str">
        <f>VLOOKUP(S4485,[1]Region!A:B,2,FALSE)</f>
        <v>Latam</v>
      </c>
      <c r="AM4485" s="1">
        <f>SUMIFS([1]Encoding!D:D,[1]Encoding!B:B,Sales!AL4485,[1]Encoding!A:A,Sales!C4485)</f>
        <v>0.2</v>
      </c>
      <c r="AN4485" s="1">
        <f>SUMIFS([1]Encoding!Q:Q,[1]Encoding!B:B,Sales!AL4485,[1]Encoding!A:A,Sales!C4485)</f>
        <v>0</v>
      </c>
      <c r="AO4485" s="1">
        <f>AK4485*(1-AN4485)</f>
        <v>2.99</v>
      </c>
      <c r="AP4485" s="1">
        <f>AO4485*(1-AM4485)</f>
        <v>2.3920000000000003</v>
      </c>
    </row>
    <row r="4486" spans="1:42">
      <c r="A4486" t="s">
        <v>12</v>
      </c>
      <c r="B4486" t="s">
        <v>11</v>
      </c>
      <c r="C4486" t="s">
        <v>999</v>
      </c>
      <c r="D4486" t="s">
        <v>0</v>
      </c>
      <c r="E4486" t="s">
        <v>0</v>
      </c>
      <c r="F4486" t="s">
        <v>1003</v>
      </c>
      <c r="G4486" t="s">
        <v>1002</v>
      </c>
      <c r="H4486" t="s">
        <v>1001</v>
      </c>
      <c r="I4486" t="s">
        <v>7</v>
      </c>
      <c r="J4486">
        <v>1</v>
      </c>
      <c r="K4486">
        <v>2.39</v>
      </c>
      <c r="L4486" s="2">
        <v>41618</v>
      </c>
      <c r="M4486">
        <v>29002554357802</v>
      </c>
      <c r="N4486" t="s">
        <v>29</v>
      </c>
      <c r="O4486">
        <v>2760749289</v>
      </c>
      <c r="P4486" s="2">
        <v>41618</v>
      </c>
      <c r="Q4486" t="s">
        <v>5</v>
      </c>
      <c r="R4486" t="s">
        <v>3</v>
      </c>
      <c r="S4486" t="s">
        <v>4</v>
      </c>
      <c r="T4486" t="s">
        <v>3</v>
      </c>
      <c r="U4486" t="s">
        <v>0</v>
      </c>
      <c r="V4486" t="s">
        <v>0</v>
      </c>
      <c r="W4486">
        <v>3.99</v>
      </c>
      <c r="X4486">
        <v>673532180</v>
      </c>
      <c r="Y4486" t="s">
        <v>0</v>
      </c>
      <c r="Z4486" t="s">
        <v>15</v>
      </c>
      <c r="AA4486" t="s">
        <v>999</v>
      </c>
      <c r="AB4486" t="s">
        <v>0</v>
      </c>
      <c r="AC4486" t="s">
        <v>0</v>
      </c>
      <c r="AD4486" t="s">
        <v>0</v>
      </c>
      <c r="AI4486" s="1" t="str">
        <f>CONCATENATE(MONTH(L4486),"/",1,"/",YEAR(L4486))</f>
        <v>12/1/2013</v>
      </c>
      <c r="AJ4486" s="1">
        <f>SUMIFS([1]Currency!A:A,[1]Currency!B:B,Sales!AI4486,[1]Currency!C:C,Sales!R4486)</f>
        <v>1</v>
      </c>
      <c r="AK4486" s="1">
        <f>AJ4486*J4486*K4486</f>
        <v>2.39</v>
      </c>
      <c r="AL4486" s="1" t="str">
        <f>VLOOKUP(S4486,[1]Region!A:B,2,FALSE)</f>
        <v>Brazil</v>
      </c>
      <c r="AM4486" s="1">
        <f>SUMIFS([1]Encoding!D:D,[1]Encoding!B:B,Sales!AL4486,[1]Encoding!A:A,Sales!C4486)</f>
        <v>0.2</v>
      </c>
      <c r="AN4486" s="1">
        <f>SUMIFS([1]Encoding!Q:Q,[1]Encoding!B:B,Sales!AL4486,[1]Encoding!A:A,Sales!C4486)</f>
        <v>4.8000000000000001E-2</v>
      </c>
      <c r="AO4486" s="1">
        <f>AK4486*(1-AN4486)</f>
        <v>2.27528</v>
      </c>
      <c r="AP4486" s="1">
        <f>AO4486*(1-AM4486)</f>
        <v>1.8202240000000001</v>
      </c>
    </row>
    <row r="4487" spans="1:42">
      <c r="A4487" t="s">
        <v>12</v>
      </c>
      <c r="B4487" t="s">
        <v>11</v>
      </c>
      <c r="C4487" t="s">
        <v>999</v>
      </c>
      <c r="D4487" t="s">
        <v>0</v>
      </c>
      <c r="E4487" t="s">
        <v>0</v>
      </c>
      <c r="F4487" t="s">
        <v>1003</v>
      </c>
      <c r="G4487" t="s">
        <v>1002</v>
      </c>
      <c r="H4487" t="s">
        <v>1001</v>
      </c>
      <c r="I4487" t="s">
        <v>7</v>
      </c>
      <c r="J4487">
        <v>1</v>
      </c>
      <c r="K4487">
        <v>2.99</v>
      </c>
      <c r="L4487" s="2">
        <v>41623</v>
      </c>
      <c r="M4487">
        <v>37002924857760</v>
      </c>
      <c r="N4487" t="s">
        <v>1832</v>
      </c>
      <c r="O4487">
        <v>6620676899</v>
      </c>
      <c r="P4487" s="2">
        <v>41623</v>
      </c>
      <c r="Q4487" t="s">
        <v>5</v>
      </c>
      <c r="R4487" t="s">
        <v>3</v>
      </c>
      <c r="S4487" t="s">
        <v>4</v>
      </c>
      <c r="T4487" t="s">
        <v>3</v>
      </c>
      <c r="U4487" t="s">
        <v>0</v>
      </c>
      <c r="V4487" t="s">
        <v>0</v>
      </c>
      <c r="W4487">
        <v>4.99</v>
      </c>
      <c r="X4487">
        <v>673532180</v>
      </c>
      <c r="Y4487" t="s">
        <v>0</v>
      </c>
      <c r="Z4487" t="s">
        <v>2</v>
      </c>
      <c r="AA4487" t="s">
        <v>999</v>
      </c>
      <c r="AB4487" t="s">
        <v>0</v>
      </c>
      <c r="AC4487" t="s">
        <v>0</v>
      </c>
      <c r="AD4487" t="s">
        <v>0</v>
      </c>
      <c r="AI4487" s="1" t="str">
        <f>CONCATENATE(MONTH(L4487),"/",1,"/",YEAR(L4487))</f>
        <v>12/1/2013</v>
      </c>
      <c r="AJ4487" s="1">
        <f>SUMIFS([1]Currency!A:A,[1]Currency!B:B,Sales!AI4487,[1]Currency!C:C,Sales!R4487)</f>
        <v>1</v>
      </c>
      <c r="AK4487" s="1">
        <f>AJ4487*J4487*K4487</f>
        <v>2.99</v>
      </c>
      <c r="AL4487" s="1" t="str">
        <f>VLOOKUP(S4487,[1]Region!A:B,2,FALSE)</f>
        <v>Brazil</v>
      </c>
      <c r="AM4487" s="1">
        <f>SUMIFS([1]Encoding!D:D,[1]Encoding!B:B,Sales!AL4487,[1]Encoding!A:A,Sales!C4487)</f>
        <v>0.2</v>
      </c>
      <c r="AN4487" s="1">
        <f>SUMIFS([1]Encoding!Q:Q,[1]Encoding!B:B,Sales!AL4487,[1]Encoding!A:A,Sales!C4487)</f>
        <v>4.8000000000000001E-2</v>
      </c>
      <c r="AO4487" s="1">
        <f>AK4487*(1-AN4487)</f>
        <v>2.8464800000000001</v>
      </c>
      <c r="AP4487" s="1">
        <f>AO4487*(1-AM4487)</f>
        <v>2.2771840000000001</v>
      </c>
    </row>
    <row r="4488" spans="1:42">
      <c r="A4488" t="s">
        <v>12</v>
      </c>
      <c r="B4488" t="s">
        <v>11</v>
      </c>
      <c r="C4488" t="s">
        <v>999</v>
      </c>
      <c r="D4488" t="s">
        <v>0</v>
      </c>
      <c r="E4488" t="s">
        <v>0</v>
      </c>
      <c r="F4488" t="s">
        <v>1003</v>
      </c>
      <c r="G4488" t="s">
        <v>1002</v>
      </c>
      <c r="H4488" t="s">
        <v>1001</v>
      </c>
      <c r="I4488" t="s">
        <v>7</v>
      </c>
      <c r="J4488">
        <v>1</v>
      </c>
      <c r="K4488">
        <v>2.39</v>
      </c>
      <c r="L4488" s="2">
        <v>41623</v>
      </c>
      <c r="M4488">
        <v>88001533987705</v>
      </c>
      <c r="N4488" t="s">
        <v>1203</v>
      </c>
      <c r="O4488">
        <v>6935534654</v>
      </c>
      <c r="P4488" s="2">
        <v>41623</v>
      </c>
      <c r="Q4488" t="s">
        <v>5</v>
      </c>
      <c r="R4488" t="s">
        <v>3</v>
      </c>
      <c r="S4488" t="s">
        <v>4</v>
      </c>
      <c r="T4488" t="s">
        <v>3</v>
      </c>
      <c r="U4488" t="s">
        <v>0</v>
      </c>
      <c r="V4488" t="s">
        <v>0</v>
      </c>
      <c r="W4488">
        <v>3.99</v>
      </c>
      <c r="X4488">
        <v>673532180</v>
      </c>
      <c r="Y4488" t="s">
        <v>0</v>
      </c>
      <c r="Z4488" t="s">
        <v>15</v>
      </c>
      <c r="AA4488" t="s">
        <v>999</v>
      </c>
      <c r="AB4488" t="s">
        <v>0</v>
      </c>
      <c r="AC4488" t="s">
        <v>0</v>
      </c>
      <c r="AD4488" t="s">
        <v>0</v>
      </c>
      <c r="AI4488" s="1" t="str">
        <f>CONCATENATE(MONTH(L4488),"/",1,"/",YEAR(L4488))</f>
        <v>12/1/2013</v>
      </c>
      <c r="AJ4488" s="1">
        <f>SUMIFS([1]Currency!A:A,[1]Currency!B:B,Sales!AI4488,[1]Currency!C:C,Sales!R4488)</f>
        <v>1</v>
      </c>
      <c r="AK4488" s="1">
        <f>AJ4488*J4488*K4488</f>
        <v>2.39</v>
      </c>
      <c r="AL4488" s="1" t="str">
        <f>VLOOKUP(S4488,[1]Region!A:B,2,FALSE)</f>
        <v>Brazil</v>
      </c>
      <c r="AM4488" s="1">
        <f>SUMIFS([1]Encoding!D:D,[1]Encoding!B:B,Sales!AL4488,[1]Encoding!A:A,Sales!C4488)</f>
        <v>0.2</v>
      </c>
      <c r="AN4488" s="1">
        <f>SUMIFS([1]Encoding!Q:Q,[1]Encoding!B:B,Sales!AL4488,[1]Encoding!A:A,Sales!C4488)</f>
        <v>4.8000000000000001E-2</v>
      </c>
      <c r="AO4488" s="1">
        <f>AK4488*(1-AN4488)</f>
        <v>2.27528</v>
      </c>
      <c r="AP4488" s="1">
        <f>AO4488*(1-AM4488)</f>
        <v>1.8202240000000001</v>
      </c>
    </row>
    <row r="4489" spans="1:42">
      <c r="A4489" t="s">
        <v>12</v>
      </c>
      <c r="B4489" t="s">
        <v>11</v>
      </c>
      <c r="C4489" t="s">
        <v>999</v>
      </c>
      <c r="D4489" t="s">
        <v>0</v>
      </c>
      <c r="E4489" t="s">
        <v>0</v>
      </c>
      <c r="F4489" t="s">
        <v>1003</v>
      </c>
      <c r="G4489" t="s">
        <v>1002</v>
      </c>
      <c r="H4489" t="s">
        <v>1001</v>
      </c>
      <c r="I4489" t="s">
        <v>7</v>
      </c>
      <c r="J4489">
        <v>1</v>
      </c>
      <c r="K4489">
        <v>2.99</v>
      </c>
      <c r="L4489" s="2">
        <v>41621</v>
      </c>
      <c r="M4489">
        <v>90001665529508</v>
      </c>
      <c r="N4489" t="s">
        <v>1831</v>
      </c>
      <c r="O4489">
        <v>6029227029</v>
      </c>
      <c r="P4489" s="2">
        <v>41621</v>
      </c>
      <c r="Q4489" t="s">
        <v>5</v>
      </c>
      <c r="R4489" t="s">
        <v>3</v>
      </c>
      <c r="S4489" t="s">
        <v>4</v>
      </c>
      <c r="T4489" t="s">
        <v>3</v>
      </c>
      <c r="U4489" t="s">
        <v>0</v>
      </c>
      <c r="V4489" t="s">
        <v>0</v>
      </c>
      <c r="W4489">
        <v>4.99</v>
      </c>
      <c r="X4489">
        <v>673532180</v>
      </c>
      <c r="Y4489" t="s">
        <v>0</v>
      </c>
      <c r="Z4489" t="s">
        <v>2</v>
      </c>
      <c r="AA4489" t="s">
        <v>999</v>
      </c>
      <c r="AB4489" t="s">
        <v>0</v>
      </c>
      <c r="AC4489" t="s">
        <v>0</v>
      </c>
      <c r="AD4489" t="s">
        <v>0</v>
      </c>
      <c r="AI4489" s="1" t="str">
        <f>CONCATENATE(MONTH(L4489),"/",1,"/",YEAR(L4489))</f>
        <v>12/1/2013</v>
      </c>
      <c r="AJ4489" s="1">
        <f>SUMIFS([1]Currency!A:A,[1]Currency!B:B,Sales!AI4489,[1]Currency!C:C,Sales!R4489)</f>
        <v>1</v>
      </c>
      <c r="AK4489" s="1">
        <f>AJ4489*J4489*K4489</f>
        <v>2.99</v>
      </c>
      <c r="AL4489" s="1" t="str">
        <f>VLOOKUP(S4489,[1]Region!A:B,2,FALSE)</f>
        <v>Brazil</v>
      </c>
      <c r="AM4489" s="1">
        <f>SUMIFS([1]Encoding!D:D,[1]Encoding!B:B,Sales!AL4489,[1]Encoding!A:A,Sales!C4489)</f>
        <v>0.2</v>
      </c>
      <c r="AN4489" s="1">
        <f>SUMIFS([1]Encoding!Q:Q,[1]Encoding!B:B,Sales!AL4489,[1]Encoding!A:A,Sales!C4489)</f>
        <v>4.8000000000000001E-2</v>
      </c>
      <c r="AO4489" s="1">
        <f>AK4489*(1-AN4489)</f>
        <v>2.8464800000000001</v>
      </c>
      <c r="AP4489" s="1">
        <f>AO4489*(1-AM4489)</f>
        <v>2.2771840000000001</v>
      </c>
    </row>
    <row r="4490" spans="1:42">
      <c r="A4490" t="s">
        <v>12</v>
      </c>
      <c r="B4490" t="s">
        <v>11</v>
      </c>
      <c r="C4490" t="s">
        <v>999</v>
      </c>
      <c r="D4490" t="s">
        <v>0</v>
      </c>
      <c r="E4490" t="s">
        <v>0</v>
      </c>
      <c r="F4490" t="s">
        <v>1003</v>
      </c>
      <c r="G4490" t="s">
        <v>1002</v>
      </c>
      <c r="H4490" t="s">
        <v>1001</v>
      </c>
      <c r="I4490" t="s">
        <v>7</v>
      </c>
      <c r="J4490">
        <v>1</v>
      </c>
      <c r="K4490">
        <v>2.79</v>
      </c>
      <c r="L4490" s="2">
        <v>41622</v>
      </c>
      <c r="M4490">
        <v>75001069855726</v>
      </c>
      <c r="N4490" t="s">
        <v>1830</v>
      </c>
      <c r="O4490">
        <v>7532131084</v>
      </c>
      <c r="P4490" s="2">
        <v>41622</v>
      </c>
      <c r="Q4490" t="s">
        <v>5</v>
      </c>
      <c r="R4490" t="s">
        <v>3</v>
      </c>
      <c r="S4490" t="s">
        <v>28</v>
      </c>
      <c r="T4490" t="s">
        <v>3</v>
      </c>
      <c r="U4490" t="s">
        <v>0</v>
      </c>
      <c r="V4490" t="s">
        <v>0</v>
      </c>
      <c r="W4490">
        <v>3.99</v>
      </c>
      <c r="X4490">
        <v>673532180</v>
      </c>
      <c r="Y4490" t="s">
        <v>0</v>
      </c>
      <c r="Z4490" t="s">
        <v>15</v>
      </c>
      <c r="AA4490" t="s">
        <v>999</v>
      </c>
      <c r="AB4490" t="s">
        <v>0</v>
      </c>
      <c r="AC4490" t="s">
        <v>0</v>
      </c>
      <c r="AD4490" t="s">
        <v>0</v>
      </c>
      <c r="AI4490" s="1" t="str">
        <f>CONCATENATE(MONTH(L4490),"/",1,"/",YEAR(L4490))</f>
        <v>12/1/2013</v>
      </c>
      <c r="AJ4490" s="1">
        <f>SUMIFS([1]Currency!A:A,[1]Currency!B:B,Sales!AI4490,[1]Currency!C:C,Sales!R4490)</f>
        <v>1</v>
      </c>
      <c r="AK4490" s="1">
        <f>AJ4490*J4490*K4490</f>
        <v>2.79</v>
      </c>
      <c r="AL4490" s="1" t="str">
        <f>VLOOKUP(S4490,[1]Region!A:B,2,FALSE)</f>
        <v>Latam</v>
      </c>
      <c r="AM4490" s="1">
        <f>SUMIFS([1]Encoding!D:D,[1]Encoding!B:B,Sales!AL4490,[1]Encoding!A:A,Sales!C4490)</f>
        <v>0.2</v>
      </c>
      <c r="AN4490" s="1">
        <f>SUMIFS([1]Encoding!Q:Q,[1]Encoding!B:B,Sales!AL4490,[1]Encoding!A:A,Sales!C4490)</f>
        <v>0</v>
      </c>
      <c r="AO4490" s="1">
        <f>AK4490*(1-AN4490)</f>
        <v>2.79</v>
      </c>
      <c r="AP4490" s="1">
        <f>AO4490*(1-AM4490)</f>
        <v>2.2320000000000002</v>
      </c>
    </row>
    <row r="4491" spans="1:42">
      <c r="A4491" t="s">
        <v>12</v>
      </c>
      <c r="B4491" t="s">
        <v>11</v>
      </c>
      <c r="C4491" t="s">
        <v>999</v>
      </c>
      <c r="D4491" t="s">
        <v>0</v>
      </c>
      <c r="E4491" t="s">
        <v>0</v>
      </c>
      <c r="F4491" t="s">
        <v>1003</v>
      </c>
      <c r="G4491" t="s">
        <v>1002</v>
      </c>
      <c r="H4491" t="s">
        <v>1001</v>
      </c>
      <c r="I4491" t="s">
        <v>7</v>
      </c>
      <c r="J4491">
        <v>1</v>
      </c>
      <c r="K4491">
        <v>2.99</v>
      </c>
      <c r="L4491" s="2">
        <v>41623</v>
      </c>
      <c r="M4491">
        <v>22003254198169</v>
      </c>
      <c r="N4491" t="s">
        <v>184</v>
      </c>
      <c r="O4491">
        <v>6806354899</v>
      </c>
      <c r="P4491" s="2">
        <v>41623</v>
      </c>
      <c r="Q4491" t="s">
        <v>5</v>
      </c>
      <c r="R4491" t="s">
        <v>3</v>
      </c>
      <c r="S4491" t="s">
        <v>4</v>
      </c>
      <c r="T4491" t="s">
        <v>3</v>
      </c>
      <c r="U4491" t="s">
        <v>0</v>
      </c>
      <c r="V4491" t="s">
        <v>0</v>
      </c>
      <c r="W4491">
        <v>4.99</v>
      </c>
      <c r="X4491">
        <v>673532180</v>
      </c>
      <c r="Y4491" t="s">
        <v>0</v>
      </c>
      <c r="Z4491" t="s">
        <v>2</v>
      </c>
      <c r="AA4491" t="s">
        <v>999</v>
      </c>
      <c r="AB4491" t="s">
        <v>0</v>
      </c>
      <c r="AC4491" t="s">
        <v>0</v>
      </c>
      <c r="AD4491" t="s">
        <v>0</v>
      </c>
      <c r="AI4491" s="1" t="str">
        <f>CONCATENATE(MONTH(L4491),"/",1,"/",YEAR(L4491))</f>
        <v>12/1/2013</v>
      </c>
      <c r="AJ4491" s="1">
        <f>SUMIFS([1]Currency!A:A,[1]Currency!B:B,Sales!AI4491,[1]Currency!C:C,Sales!R4491)</f>
        <v>1</v>
      </c>
      <c r="AK4491" s="1">
        <f>AJ4491*J4491*K4491</f>
        <v>2.99</v>
      </c>
      <c r="AL4491" s="1" t="str">
        <f>VLOOKUP(S4491,[1]Region!A:B,2,FALSE)</f>
        <v>Brazil</v>
      </c>
      <c r="AM4491" s="1">
        <f>SUMIFS([1]Encoding!D:D,[1]Encoding!B:B,Sales!AL4491,[1]Encoding!A:A,Sales!C4491)</f>
        <v>0.2</v>
      </c>
      <c r="AN4491" s="1">
        <f>SUMIFS([1]Encoding!Q:Q,[1]Encoding!B:B,Sales!AL4491,[1]Encoding!A:A,Sales!C4491)</f>
        <v>4.8000000000000001E-2</v>
      </c>
      <c r="AO4491" s="1">
        <f>AK4491*(1-AN4491)</f>
        <v>2.8464800000000001</v>
      </c>
      <c r="AP4491" s="1">
        <f>AO4491*(1-AM4491)</f>
        <v>2.2771840000000001</v>
      </c>
    </row>
    <row r="4492" spans="1:42">
      <c r="A4492" t="s">
        <v>12</v>
      </c>
      <c r="B4492" t="s">
        <v>11</v>
      </c>
      <c r="C4492" t="s">
        <v>999</v>
      </c>
      <c r="D4492" t="s">
        <v>0</v>
      </c>
      <c r="E4492" t="s">
        <v>0</v>
      </c>
      <c r="F4492" t="s">
        <v>1003</v>
      </c>
      <c r="G4492" t="s">
        <v>1002</v>
      </c>
      <c r="H4492" t="s">
        <v>1001</v>
      </c>
      <c r="I4492" t="s">
        <v>7</v>
      </c>
      <c r="J4492">
        <v>1</v>
      </c>
      <c r="K4492">
        <v>2.99</v>
      </c>
      <c r="L4492" s="2">
        <v>41622</v>
      </c>
      <c r="M4492">
        <v>31002310893918</v>
      </c>
      <c r="N4492" t="s">
        <v>1122</v>
      </c>
      <c r="O4492">
        <v>2111526634</v>
      </c>
      <c r="P4492" s="2">
        <v>41622</v>
      </c>
      <c r="Q4492" t="s">
        <v>5</v>
      </c>
      <c r="R4492" t="s">
        <v>3</v>
      </c>
      <c r="S4492" t="s">
        <v>4</v>
      </c>
      <c r="T4492" t="s">
        <v>3</v>
      </c>
      <c r="U4492" t="s">
        <v>0</v>
      </c>
      <c r="V4492" t="s">
        <v>0</v>
      </c>
      <c r="W4492">
        <v>4.99</v>
      </c>
      <c r="X4492">
        <v>673532180</v>
      </c>
      <c r="Y4492" t="s">
        <v>0</v>
      </c>
      <c r="Z4492" t="s">
        <v>2</v>
      </c>
      <c r="AA4492" t="s">
        <v>999</v>
      </c>
      <c r="AB4492" t="s">
        <v>0</v>
      </c>
      <c r="AC4492" t="s">
        <v>0</v>
      </c>
      <c r="AD4492" t="s">
        <v>0</v>
      </c>
      <c r="AI4492" s="1" t="str">
        <f>CONCATENATE(MONTH(L4492),"/",1,"/",YEAR(L4492))</f>
        <v>12/1/2013</v>
      </c>
      <c r="AJ4492" s="1">
        <f>SUMIFS([1]Currency!A:A,[1]Currency!B:B,Sales!AI4492,[1]Currency!C:C,Sales!R4492)</f>
        <v>1</v>
      </c>
      <c r="AK4492" s="1">
        <f>AJ4492*J4492*K4492</f>
        <v>2.99</v>
      </c>
      <c r="AL4492" s="1" t="str">
        <f>VLOOKUP(S4492,[1]Region!A:B,2,FALSE)</f>
        <v>Brazil</v>
      </c>
      <c r="AM4492" s="1">
        <f>SUMIFS([1]Encoding!D:D,[1]Encoding!B:B,Sales!AL4492,[1]Encoding!A:A,Sales!C4492)</f>
        <v>0.2</v>
      </c>
      <c r="AN4492" s="1">
        <f>SUMIFS([1]Encoding!Q:Q,[1]Encoding!B:B,Sales!AL4492,[1]Encoding!A:A,Sales!C4492)</f>
        <v>4.8000000000000001E-2</v>
      </c>
      <c r="AO4492" s="1">
        <f>AK4492*(1-AN4492)</f>
        <v>2.8464800000000001</v>
      </c>
      <c r="AP4492" s="1">
        <f>AO4492*(1-AM4492)</f>
        <v>2.2771840000000001</v>
      </c>
    </row>
    <row r="4493" spans="1:42">
      <c r="A4493" t="s">
        <v>12</v>
      </c>
      <c r="B4493" t="s">
        <v>11</v>
      </c>
      <c r="C4493" t="s">
        <v>999</v>
      </c>
      <c r="D4493" t="s">
        <v>0</v>
      </c>
      <c r="E4493" t="s">
        <v>0</v>
      </c>
      <c r="F4493" t="s">
        <v>1003</v>
      </c>
      <c r="G4493" t="s">
        <v>1002</v>
      </c>
      <c r="H4493" t="s">
        <v>1001</v>
      </c>
      <c r="I4493" t="s">
        <v>7</v>
      </c>
      <c r="J4493">
        <v>1</v>
      </c>
      <c r="K4493">
        <v>2.99</v>
      </c>
      <c r="L4493" s="2">
        <v>41621</v>
      </c>
      <c r="M4493">
        <v>99001334003725</v>
      </c>
      <c r="N4493" t="s">
        <v>1829</v>
      </c>
      <c r="O4493">
        <v>2091832644</v>
      </c>
      <c r="P4493" s="2">
        <v>41621</v>
      </c>
      <c r="Q4493" t="s">
        <v>5</v>
      </c>
      <c r="R4493" t="s">
        <v>3</v>
      </c>
      <c r="S4493" t="s">
        <v>4</v>
      </c>
      <c r="T4493" t="s">
        <v>3</v>
      </c>
      <c r="U4493" t="s">
        <v>0</v>
      </c>
      <c r="V4493" t="s">
        <v>0</v>
      </c>
      <c r="W4493">
        <v>4.99</v>
      </c>
      <c r="X4493">
        <v>673532180</v>
      </c>
      <c r="Y4493" t="s">
        <v>0</v>
      </c>
      <c r="Z4493" t="s">
        <v>2</v>
      </c>
      <c r="AA4493" t="s">
        <v>999</v>
      </c>
      <c r="AB4493" t="s">
        <v>0</v>
      </c>
      <c r="AC4493" t="s">
        <v>0</v>
      </c>
      <c r="AD4493" t="s">
        <v>0</v>
      </c>
      <c r="AI4493" s="1" t="str">
        <f>CONCATENATE(MONTH(L4493),"/",1,"/",YEAR(L4493))</f>
        <v>12/1/2013</v>
      </c>
      <c r="AJ4493" s="1">
        <f>SUMIFS([1]Currency!A:A,[1]Currency!B:B,Sales!AI4493,[1]Currency!C:C,Sales!R4493)</f>
        <v>1</v>
      </c>
      <c r="AK4493" s="1">
        <f>AJ4493*J4493*K4493</f>
        <v>2.99</v>
      </c>
      <c r="AL4493" s="1" t="str">
        <f>VLOOKUP(S4493,[1]Region!A:B,2,FALSE)</f>
        <v>Brazil</v>
      </c>
      <c r="AM4493" s="1">
        <f>SUMIFS([1]Encoding!D:D,[1]Encoding!B:B,Sales!AL4493,[1]Encoding!A:A,Sales!C4493)</f>
        <v>0.2</v>
      </c>
      <c r="AN4493" s="1">
        <f>SUMIFS([1]Encoding!Q:Q,[1]Encoding!B:B,Sales!AL4493,[1]Encoding!A:A,Sales!C4493)</f>
        <v>4.8000000000000001E-2</v>
      </c>
      <c r="AO4493" s="1">
        <f>AK4493*(1-AN4493)</f>
        <v>2.8464800000000001</v>
      </c>
      <c r="AP4493" s="1">
        <f>AO4493*(1-AM4493)</f>
        <v>2.2771840000000001</v>
      </c>
    </row>
    <row r="4494" spans="1:42">
      <c r="A4494" t="s">
        <v>12</v>
      </c>
      <c r="B4494" t="s">
        <v>11</v>
      </c>
      <c r="C4494" t="s">
        <v>999</v>
      </c>
      <c r="D4494" t="s">
        <v>0</v>
      </c>
      <c r="E4494" t="s">
        <v>0</v>
      </c>
      <c r="F4494" t="s">
        <v>1003</v>
      </c>
      <c r="G4494" t="s">
        <v>1002</v>
      </c>
      <c r="H4494" t="s">
        <v>1001</v>
      </c>
      <c r="I4494" t="s">
        <v>23</v>
      </c>
      <c r="J4494">
        <v>1</v>
      </c>
      <c r="K4494">
        <v>14</v>
      </c>
      <c r="L4494" s="2">
        <v>41618</v>
      </c>
      <c r="M4494">
        <v>89001603949073</v>
      </c>
      <c r="N4494" t="s">
        <v>1828</v>
      </c>
      <c r="O4494">
        <v>7784225239</v>
      </c>
      <c r="P4494" s="2">
        <v>41618</v>
      </c>
      <c r="Q4494" t="s">
        <v>5</v>
      </c>
      <c r="R4494" t="s">
        <v>3</v>
      </c>
      <c r="S4494" t="s">
        <v>4</v>
      </c>
      <c r="T4494" t="s">
        <v>3</v>
      </c>
      <c r="U4494" t="s">
        <v>0</v>
      </c>
      <c r="V4494" t="s">
        <v>0</v>
      </c>
      <c r="W4494">
        <v>19.989999999999998</v>
      </c>
      <c r="X4494">
        <v>673532180</v>
      </c>
      <c r="Y4494" t="s">
        <v>0</v>
      </c>
      <c r="Z4494" t="s">
        <v>2</v>
      </c>
      <c r="AA4494" t="s">
        <v>999</v>
      </c>
      <c r="AB4494" t="s">
        <v>0</v>
      </c>
      <c r="AC4494" t="s">
        <v>0</v>
      </c>
      <c r="AD4494" t="s">
        <v>0</v>
      </c>
      <c r="AI4494" s="1" t="str">
        <f>CONCATENATE(MONTH(L4494),"/",1,"/",YEAR(L4494))</f>
        <v>12/1/2013</v>
      </c>
      <c r="AJ4494" s="1">
        <f>SUMIFS([1]Currency!A:A,[1]Currency!B:B,Sales!AI4494,[1]Currency!C:C,Sales!R4494)</f>
        <v>1</v>
      </c>
      <c r="AK4494" s="1">
        <f>AJ4494*J4494*K4494</f>
        <v>14</v>
      </c>
      <c r="AL4494" s="1" t="str">
        <f>VLOOKUP(S4494,[1]Region!A:B,2,FALSE)</f>
        <v>Brazil</v>
      </c>
      <c r="AM4494" s="1">
        <f>SUMIFS([1]Encoding!D:D,[1]Encoding!B:B,Sales!AL4494,[1]Encoding!A:A,Sales!C4494)</f>
        <v>0.2</v>
      </c>
      <c r="AN4494" s="1">
        <f>SUMIFS([1]Encoding!Q:Q,[1]Encoding!B:B,Sales!AL4494,[1]Encoding!A:A,Sales!C4494)</f>
        <v>4.8000000000000001E-2</v>
      </c>
      <c r="AO4494" s="1">
        <f>AK4494*(1-AN4494)</f>
        <v>13.327999999999999</v>
      </c>
      <c r="AP4494" s="1">
        <f>AO4494*(1-AM4494)</f>
        <v>10.6624</v>
      </c>
    </row>
    <row r="4495" spans="1:42">
      <c r="A4495" t="s">
        <v>12</v>
      </c>
      <c r="B4495" t="s">
        <v>11</v>
      </c>
      <c r="C4495" t="s">
        <v>999</v>
      </c>
      <c r="D4495" t="s">
        <v>0</v>
      </c>
      <c r="E4495" t="s">
        <v>0</v>
      </c>
      <c r="F4495" t="s">
        <v>1003</v>
      </c>
      <c r="G4495" t="s">
        <v>1002</v>
      </c>
      <c r="H4495" t="s">
        <v>1001</v>
      </c>
      <c r="I4495" t="s">
        <v>7</v>
      </c>
      <c r="J4495">
        <v>1</v>
      </c>
      <c r="K4495">
        <v>2.99</v>
      </c>
      <c r="L4495" s="2">
        <v>41623</v>
      </c>
      <c r="M4495">
        <v>87001607040998</v>
      </c>
      <c r="N4495" t="s">
        <v>1827</v>
      </c>
      <c r="O4495">
        <v>5172621219</v>
      </c>
      <c r="P4495" s="2">
        <v>41623</v>
      </c>
      <c r="Q4495" t="s">
        <v>5</v>
      </c>
      <c r="R4495" t="s">
        <v>3</v>
      </c>
      <c r="S4495" t="s">
        <v>4</v>
      </c>
      <c r="T4495" t="s">
        <v>3</v>
      </c>
      <c r="U4495" t="s">
        <v>0</v>
      </c>
      <c r="V4495" t="s">
        <v>0</v>
      </c>
      <c r="W4495">
        <v>4.99</v>
      </c>
      <c r="X4495">
        <v>673532180</v>
      </c>
      <c r="Y4495" t="s">
        <v>0</v>
      </c>
      <c r="Z4495" t="s">
        <v>2</v>
      </c>
      <c r="AA4495" t="s">
        <v>999</v>
      </c>
      <c r="AB4495" t="s">
        <v>0</v>
      </c>
      <c r="AC4495" t="s">
        <v>0</v>
      </c>
      <c r="AD4495" t="s">
        <v>0</v>
      </c>
      <c r="AI4495" s="1" t="str">
        <f>CONCATENATE(MONTH(L4495),"/",1,"/",YEAR(L4495))</f>
        <v>12/1/2013</v>
      </c>
      <c r="AJ4495" s="1">
        <f>SUMIFS([1]Currency!A:A,[1]Currency!B:B,Sales!AI4495,[1]Currency!C:C,Sales!R4495)</f>
        <v>1</v>
      </c>
      <c r="AK4495" s="1">
        <f>AJ4495*J4495*K4495</f>
        <v>2.99</v>
      </c>
      <c r="AL4495" s="1" t="str">
        <f>VLOOKUP(S4495,[1]Region!A:B,2,FALSE)</f>
        <v>Brazil</v>
      </c>
      <c r="AM4495" s="1">
        <f>SUMIFS([1]Encoding!D:D,[1]Encoding!B:B,Sales!AL4495,[1]Encoding!A:A,Sales!C4495)</f>
        <v>0.2</v>
      </c>
      <c r="AN4495" s="1">
        <f>SUMIFS([1]Encoding!Q:Q,[1]Encoding!B:B,Sales!AL4495,[1]Encoding!A:A,Sales!C4495)</f>
        <v>4.8000000000000001E-2</v>
      </c>
      <c r="AO4495" s="1">
        <f>AK4495*(1-AN4495)</f>
        <v>2.8464800000000001</v>
      </c>
      <c r="AP4495" s="1">
        <f>AO4495*(1-AM4495)</f>
        <v>2.2771840000000001</v>
      </c>
    </row>
    <row r="4496" spans="1:42">
      <c r="A4496" t="s">
        <v>12</v>
      </c>
      <c r="B4496" t="s">
        <v>11</v>
      </c>
      <c r="C4496" t="s">
        <v>999</v>
      </c>
      <c r="D4496" t="s">
        <v>0</v>
      </c>
      <c r="E4496" t="s">
        <v>0</v>
      </c>
      <c r="F4496" t="s">
        <v>1003</v>
      </c>
      <c r="G4496" t="s">
        <v>1002</v>
      </c>
      <c r="H4496" t="s">
        <v>1001</v>
      </c>
      <c r="I4496" t="s">
        <v>7</v>
      </c>
      <c r="J4496">
        <v>1</v>
      </c>
      <c r="K4496">
        <v>2.99</v>
      </c>
      <c r="L4496" s="2">
        <v>41622</v>
      </c>
      <c r="M4496">
        <v>80002721147261</v>
      </c>
      <c r="N4496" t="s">
        <v>1826</v>
      </c>
      <c r="O4496">
        <v>2886963144</v>
      </c>
      <c r="P4496" s="2">
        <v>41622</v>
      </c>
      <c r="Q4496" t="s">
        <v>5</v>
      </c>
      <c r="R4496" t="s">
        <v>3</v>
      </c>
      <c r="S4496" t="s">
        <v>4</v>
      </c>
      <c r="T4496" t="s">
        <v>3</v>
      </c>
      <c r="U4496" t="s">
        <v>0</v>
      </c>
      <c r="V4496" t="s">
        <v>0</v>
      </c>
      <c r="W4496">
        <v>4.99</v>
      </c>
      <c r="X4496">
        <v>673532180</v>
      </c>
      <c r="Y4496" t="s">
        <v>0</v>
      </c>
      <c r="Z4496" t="s">
        <v>2</v>
      </c>
      <c r="AA4496" t="s">
        <v>999</v>
      </c>
      <c r="AB4496" t="s">
        <v>0</v>
      </c>
      <c r="AC4496" t="s">
        <v>0</v>
      </c>
      <c r="AD4496" t="s">
        <v>0</v>
      </c>
      <c r="AI4496" s="1" t="str">
        <f>CONCATENATE(MONTH(L4496),"/",1,"/",YEAR(L4496))</f>
        <v>12/1/2013</v>
      </c>
      <c r="AJ4496" s="1">
        <f>SUMIFS([1]Currency!A:A,[1]Currency!B:B,Sales!AI4496,[1]Currency!C:C,Sales!R4496)</f>
        <v>1</v>
      </c>
      <c r="AK4496" s="1">
        <f>AJ4496*J4496*K4496</f>
        <v>2.99</v>
      </c>
      <c r="AL4496" s="1" t="str">
        <f>VLOOKUP(S4496,[1]Region!A:B,2,FALSE)</f>
        <v>Brazil</v>
      </c>
      <c r="AM4496" s="1">
        <f>SUMIFS([1]Encoding!D:D,[1]Encoding!B:B,Sales!AL4496,[1]Encoding!A:A,Sales!C4496)</f>
        <v>0.2</v>
      </c>
      <c r="AN4496" s="1">
        <f>SUMIFS([1]Encoding!Q:Q,[1]Encoding!B:B,Sales!AL4496,[1]Encoding!A:A,Sales!C4496)</f>
        <v>4.8000000000000001E-2</v>
      </c>
      <c r="AO4496" s="1">
        <f>AK4496*(1-AN4496)</f>
        <v>2.8464800000000001</v>
      </c>
      <c r="AP4496" s="1">
        <f>AO4496*(1-AM4496)</f>
        <v>2.2771840000000001</v>
      </c>
    </row>
    <row r="4497" spans="1:42">
      <c r="A4497" t="s">
        <v>12</v>
      </c>
      <c r="B4497" t="s">
        <v>11</v>
      </c>
      <c r="C4497" t="s">
        <v>999</v>
      </c>
      <c r="D4497" t="s">
        <v>0</v>
      </c>
      <c r="E4497" t="s">
        <v>0</v>
      </c>
      <c r="F4497" t="s">
        <v>1003</v>
      </c>
      <c r="G4497" t="s">
        <v>1002</v>
      </c>
      <c r="H4497" t="s">
        <v>1001</v>
      </c>
      <c r="I4497" t="s">
        <v>7</v>
      </c>
      <c r="J4497">
        <v>1</v>
      </c>
      <c r="K4497">
        <v>2.99</v>
      </c>
      <c r="L4497" s="2">
        <v>41617</v>
      </c>
      <c r="M4497">
        <v>112000964494851</v>
      </c>
      <c r="N4497" t="s">
        <v>29</v>
      </c>
      <c r="O4497">
        <v>7158321714</v>
      </c>
      <c r="P4497" s="2">
        <v>41617</v>
      </c>
      <c r="Q4497" t="s">
        <v>5</v>
      </c>
      <c r="R4497" t="s">
        <v>3</v>
      </c>
      <c r="S4497" t="s">
        <v>16</v>
      </c>
      <c r="T4497" t="s">
        <v>3</v>
      </c>
      <c r="U4497" t="s">
        <v>0</v>
      </c>
      <c r="V4497" t="s">
        <v>0</v>
      </c>
      <c r="W4497">
        <v>4.99</v>
      </c>
      <c r="X4497">
        <v>673532180</v>
      </c>
      <c r="Y4497" t="s">
        <v>0</v>
      </c>
      <c r="Z4497" t="s">
        <v>2</v>
      </c>
      <c r="AA4497" t="s">
        <v>999</v>
      </c>
      <c r="AB4497" t="s">
        <v>0</v>
      </c>
      <c r="AC4497" t="s">
        <v>0</v>
      </c>
      <c r="AD4497" t="s">
        <v>0</v>
      </c>
      <c r="AI4497" s="1" t="str">
        <f>CONCATENATE(MONTH(L4497),"/",1,"/",YEAR(L4497))</f>
        <v>12/1/2013</v>
      </c>
      <c r="AJ4497" s="1">
        <f>SUMIFS([1]Currency!A:A,[1]Currency!B:B,Sales!AI4497,[1]Currency!C:C,Sales!R4497)</f>
        <v>1</v>
      </c>
      <c r="AK4497" s="1">
        <f>AJ4497*J4497*K4497</f>
        <v>2.99</v>
      </c>
      <c r="AL4497" s="1" t="str">
        <f>VLOOKUP(S4497,[1]Region!A:B,2,FALSE)</f>
        <v>Latam</v>
      </c>
      <c r="AM4497" s="1">
        <f>SUMIFS([1]Encoding!D:D,[1]Encoding!B:B,Sales!AL4497,[1]Encoding!A:A,Sales!C4497)</f>
        <v>0.2</v>
      </c>
      <c r="AN4497" s="1">
        <f>SUMIFS([1]Encoding!Q:Q,[1]Encoding!B:B,Sales!AL4497,[1]Encoding!A:A,Sales!C4497)</f>
        <v>0</v>
      </c>
      <c r="AO4497" s="1">
        <f>AK4497*(1-AN4497)</f>
        <v>2.99</v>
      </c>
      <c r="AP4497" s="1">
        <f>AO4497*(1-AM4497)</f>
        <v>2.3920000000000003</v>
      </c>
    </row>
    <row r="4498" spans="1:42">
      <c r="A4498" t="s">
        <v>12</v>
      </c>
      <c r="B4498" t="s">
        <v>11</v>
      </c>
      <c r="C4498" t="s">
        <v>999</v>
      </c>
      <c r="D4498" t="s">
        <v>0</v>
      </c>
      <c r="E4498" t="s">
        <v>0</v>
      </c>
      <c r="F4498" t="s">
        <v>1003</v>
      </c>
      <c r="G4498" t="s">
        <v>1002</v>
      </c>
      <c r="H4498" t="s">
        <v>1001</v>
      </c>
      <c r="I4498" t="s">
        <v>7</v>
      </c>
      <c r="J4498">
        <v>1</v>
      </c>
      <c r="K4498">
        <v>2.99</v>
      </c>
      <c r="L4498" s="2">
        <v>41618</v>
      </c>
      <c r="M4498">
        <v>39002928859526</v>
      </c>
      <c r="N4498" t="s">
        <v>1825</v>
      </c>
      <c r="O4498">
        <v>5553562114</v>
      </c>
      <c r="P4498" s="2">
        <v>41618</v>
      </c>
      <c r="Q4498" t="s">
        <v>5</v>
      </c>
      <c r="R4498" t="s">
        <v>3</v>
      </c>
      <c r="S4498" t="s">
        <v>4</v>
      </c>
      <c r="T4498" t="s">
        <v>3</v>
      </c>
      <c r="U4498" t="s">
        <v>0</v>
      </c>
      <c r="V4498" t="s">
        <v>0</v>
      </c>
      <c r="W4498">
        <v>4.99</v>
      </c>
      <c r="X4498">
        <v>673532180</v>
      </c>
      <c r="Y4498" t="s">
        <v>0</v>
      </c>
      <c r="Z4498" t="s">
        <v>2</v>
      </c>
      <c r="AA4498" t="s">
        <v>999</v>
      </c>
      <c r="AB4498" t="s">
        <v>0</v>
      </c>
      <c r="AC4498" t="s">
        <v>0</v>
      </c>
      <c r="AD4498" t="s">
        <v>0</v>
      </c>
      <c r="AI4498" s="1" t="str">
        <f>CONCATENATE(MONTH(L4498),"/",1,"/",YEAR(L4498))</f>
        <v>12/1/2013</v>
      </c>
      <c r="AJ4498" s="1">
        <f>SUMIFS([1]Currency!A:A,[1]Currency!B:B,Sales!AI4498,[1]Currency!C:C,Sales!R4498)</f>
        <v>1</v>
      </c>
      <c r="AK4498" s="1">
        <f>AJ4498*J4498*K4498</f>
        <v>2.99</v>
      </c>
      <c r="AL4498" s="1" t="str">
        <f>VLOOKUP(S4498,[1]Region!A:B,2,FALSE)</f>
        <v>Brazil</v>
      </c>
      <c r="AM4498" s="1">
        <f>SUMIFS([1]Encoding!D:D,[1]Encoding!B:B,Sales!AL4498,[1]Encoding!A:A,Sales!C4498)</f>
        <v>0.2</v>
      </c>
      <c r="AN4498" s="1">
        <f>SUMIFS([1]Encoding!Q:Q,[1]Encoding!B:B,Sales!AL4498,[1]Encoding!A:A,Sales!C4498)</f>
        <v>4.8000000000000001E-2</v>
      </c>
      <c r="AO4498" s="1">
        <f>AK4498*(1-AN4498)</f>
        <v>2.8464800000000001</v>
      </c>
      <c r="AP4498" s="1">
        <f>AO4498*(1-AM4498)</f>
        <v>2.2771840000000001</v>
      </c>
    </row>
    <row r="4499" spans="1:42">
      <c r="A4499" t="s">
        <v>12</v>
      </c>
      <c r="B4499" t="s">
        <v>11</v>
      </c>
      <c r="C4499" t="s">
        <v>999</v>
      </c>
      <c r="D4499" t="s">
        <v>0</v>
      </c>
      <c r="E4499" t="s">
        <v>0</v>
      </c>
      <c r="F4499" t="s">
        <v>1003</v>
      </c>
      <c r="G4499" t="s">
        <v>1002</v>
      </c>
      <c r="H4499" t="s">
        <v>1001</v>
      </c>
      <c r="I4499" t="s">
        <v>7</v>
      </c>
      <c r="J4499">
        <v>1</v>
      </c>
      <c r="K4499">
        <v>2.99</v>
      </c>
      <c r="L4499" s="2">
        <v>41623</v>
      </c>
      <c r="M4499">
        <v>28002781154403</v>
      </c>
      <c r="N4499" t="s">
        <v>1824</v>
      </c>
      <c r="O4499">
        <v>2080269474</v>
      </c>
      <c r="P4499" s="2">
        <v>41623</v>
      </c>
      <c r="Q4499" t="s">
        <v>5</v>
      </c>
      <c r="R4499" t="s">
        <v>3</v>
      </c>
      <c r="S4499" t="s">
        <v>4</v>
      </c>
      <c r="T4499" t="s">
        <v>3</v>
      </c>
      <c r="U4499" t="s">
        <v>0</v>
      </c>
      <c r="V4499" t="s">
        <v>0</v>
      </c>
      <c r="W4499">
        <v>4.99</v>
      </c>
      <c r="X4499">
        <v>673532180</v>
      </c>
      <c r="Y4499" t="s">
        <v>0</v>
      </c>
      <c r="Z4499" t="s">
        <v>2</v>
      </c>
      <c r="AA4499" t="s">
        <v>999</v>
      </c>
      <c r="AB4499" t="s">
        <v>0</v>
      </c>
      <c r="AC4499" t="s">
        <v>0</v>
      </c>
      <c r="AD4499" t="s">
        <v>0</v>
      </c>
      <c r="AI4499" s="1" t="str">
        <f>CONCATENATE(MONTH(L4499),"/",1,"/",YEAR(L4499))</f>
        <v>12/1/2013</v>
      </c>
      <c r="AJ4499" s="1">
        <f>SUMIFS([1]Currency!A:A,[1]Currency!B:B,Sales!AI4499,[1]Currency!C:C,Sales!R4499)</f>
        <v>1</v>
      </c>
      <c r="AK4499" s="1">
        <f>AJ4499*J4499*K4499</f>
        <v>2.99</v>
      </c>
      <c r="AL4499" s="1" t="str">
        <f>VLOOKUP(S4499,[1]Region!A:B,2,FALSE)</f>
        <v>Brazil</v>
      </c>
      <c r="AM4499" s="1">
        <f>SUMIFS([1]Encoding!D:D,[1]Encoding!B:B,Sales!AL4499,[1]Encoding!A:A,Sales!C4499)</f>
        <v>0.2</v>
      </c>
      <c r="AN4499" s="1">
        <f>SUMIFS([1]Encoding!Q:Q,[1]Encoding!B:B,Sales!AL4499,[1]Encoding!A:A,Sales!C4499)</f>
        <v>4.8000000000000001E-2</v>
      </c>
      <c r="AO4499" s="1">
        <f>AK4499*(1-AN4499)</f>
        <v>2.8464800000000001</v>
      </c>
      <c r="AP4499" s="1">
        <f>AO4499*(1-AM4499)</f>
        <v>2.2771840000000001</v>
      </c>
    </row>
    <row r="4500" spans="1:42">
      <c r="A4500" t="s">
        <v>12</v>
      </c>
      <c r="B4500" t="s">
        <v>11</v>
      </c>
      <c r="C4500" t="s">
        <v>999</v>
      </c>
      <c r="D4500" t="s">
        <v>0</v>
      </c>
      <c r="E4500" t="s">
        <v>0</v>
      </c>
      <c r="F4500" t="s">
        <v>1003</v>
      </c>
      <c r="G4500" t="s">
        <v>1002</v>
      </c>
      <c r="H4500" t="s">
        <v>1001</v>
      </c>
      <c r="I4500" t="s">
        <v>7</v>
      </c>
      <c r="J4500">
        <v>1</v>
      </c>
      <c r="K4500">
        <v>2.39</v>
      </c>
      <c r="L4500" s="2">
        <v>41617</v>
      </c>
      <c r="M4500">
        <v>81002127447984</v>
      </c>
      <c r="N4500">
        <v>680003</v>
      </c>
      <c r="O4500">
        <v>2755320609</v>
      </c>
      <c r="P4500" s="2">
        <v>41617</v>
      </c>
      <c r="Q4500" t="s">
        <v>5</v>
      </c>
      <c r="R4500" t="s">
        <v>3</v>
      </c>
      <c r="S4500" t="s">
        <v>16</v>
      </c>
      <c r="T4500" t="s">
        <v>3</v>
      </c>
      <c r="U4500" t="s">
        <v>0</v>
      </c>
      <c r="V4500" t="s">
        <v>0</v>
      </c>
      <c r="W4500">
        <v>3.99</v>
      </c>
      <c r="X4500">
        <v>673532180</v>
      </c>
      <c r="Y4500" t="s">
        <v>0</v>
      </c>
      <c r="Z4500" t="s">
        <v>15</v>
      </c>
      <c r="AA4500" t="s">
        <v>999</v>
      </c>
      <c r="AB4500" t="s">
        <v>0</v>
      </c>
      <c r="AC4500" t="s">
        <v>0</v>
      </c>
      <c r="AD4500" t="s">
        <v>0</v>
      </c>
      <c r="AI4500" s="1" t="str">
        <f>CONCATENATE(MONTH(L4500),"/",1,"/",YEAR(L4500))</f>
        <v>12/1/2013</v>
      </c>
      <c r="AJ4500" s="1">
        <f>SUMIFS([1]Currency!A:A,[1]Currency!B:B,Sales!AI4500,[1]Currency!C:C,Sales!R4500)</f>
        <v>1</v>
      </c>
      <c r="AK4500" s="1">
        <f>AJ4500*J4500*K4500</f>
        <v>2.39</v>
      </c>
      <c r="AL4500" s="1" t="str">
        <f>VLOOKUP(S4500,[1]Region!A:B,2,FALSE)</f>
        <v>Latam</v>
      </c>
      <c r="AM4500" s="1">
        <f>SUMIFS([1]Encoding!D:D,[1]Encoding!B:B,Sales!AL4500,[1]Encoding!A:A,Sales!C4500)</f>
        <v>0.2</v>
      </c>
      <c r="AN4500" s="1">
        <f>SUMIFS([1]Encoding!Q:Q,[1]Encoding!B:B,Sales!AL4500,[1]Encoding!A:A,Sales!C4500)</f>
        <v>0</v>
      </c>
      <c r="AO4500" s="1">
        <f>AK4500*(1-AN4500)</f>
        <v>2.39</v>
      </c>
      <c r="AP4500" s="1">
        <f>AO4500*(1-AM4500)</f>
        <v>1.9120000000000001</v>
      </c>
    </row>
    <row r="4501" spans="1:42">
      <c r="A4501" t="s">
        <v>12</v>
      </c>
      <c r="B4501" t="s">
        <v>11</v>
      </c>
      <c r="C4501" t="s">
        <v>999</v>
      </c>
      <c r="D4501" t="s">
        <v>0</v>
      </c>
      <c r="E4501" t="s">
        <v>0</v>
      </c>
      <c r="F4501" t="s">
        <v>1003</v>
      </c>
      <c r="G4501" t="s">
        <v>1002</v>
      </c>
      <c r="H4501" t="s">
        <v>1001</v>
      </c>
      <c r="I4501" t="s">
        <v>7</v>
      </c>
      <c r="J4501">
        <v>1</v>
      </c>
      <c r="K4501">
        <v>2.79</v>
      </c>
      <c r="L4501" s="2">
        <v>41623</v>
      </c>
      <c r="M4501">
        <v>78001303483816</v>
      </c>
      <c r="N4501" t="s">
        <v>285</v>
      </c>
      <c r="O4501">
        <v>10185119244</v>
      </c>
      <c r="P4501" s="2">
        <v>41623</v>
      </c>
      <c r="Q4501" t="s">
        <v>5</v>
      </c>
      <c r="R4501" t="s">
        <v>3</v>
      </c>
      <c r="S4501" t="s">
        <v>19</v>
      </c>
      <c r="T4501" t="s">
        <v>3</v>
      </c>
      <c r="U4501" t="s">
        <v>0</v>
      </c>
      <c r="V4501" t="s">
        <v>0</v>
      </c>
      <c r="W4501">
        <v>3.99</v>
      </c>
      <c r="X4501">
        <v>673532180</v>
      </c>
      <c r="Y4501" t="s">
        <v>0</v>
      </c>
      <c r="Z4501" t="s">
        <v>15</v>
      </c>
      <c r="AA4501" t="s">
        <v>999</v>
      </c>
      <c r="AB4501" t="s">
        <v>0</v>
      </c>
      <c r="AC4501" t="s">
        <v>0</v>
      </c>
      <c r="AD4501" t="s">
        <v>0</v>
      </c>
      <c r="AI4501" s="1" t="str">
        <f>CONCATENATE(MONTH(L4501),"/",1,"/",YEAR(L4501))</f>
        <v>12/1/2013</v>
      </c>
      <c r="AJ4501" s="1">
        <f>SUMIFS([1]Currency!A:A,[1]Currency!B:B,Sales!AI4501,[1]Currency!C:C,Sales!R4501)</f>
        <v>1</v>
      </c>
      <c r="AK4501" s="1">
        <f>AJ4501*J4501*K4501</f>
        <v>2.79</v>
      </c>
      <c r="AL4501" s="1" t="str">
        <f>VLOOKUP(S4501,[1]Region!A:B,2,FALSE)</f>
        <v>Latam</v>
      </c>
      <c r="AM4501" s="1">
        <f>SUMIFS([1]Encoding!D:D,[1]Encoding!B:B,Sales!AL4501,[1]Encoding!A:A,Sales!C4501)</f>
        <v>0.2</v>
      </c>
      <c r="AN4501" s="1">
        <f>SUMIFS([1]Encoding!Q:Q,[1]Encoding!B:B,Sales!AL4501,[1]Encoding!A:A,Sales!C4501)</f>
        <v>0</v>
      </c>
      <c r="AO4501" s="1">
        <f>AK4501*(1-AN4501)</f>
        <v>2.79</v>
      </c>
      <c r="AP4501" s="1">
        <f>AO4501*(1-AM4501)</f>
        <v>2.2320000000000002</v>
      </c>
    </row>
    <row r="4502" spans="1:42">
      <c r="A4502" t="s">
        <v>12</v>
      </c>
      <c r="B4502" t="s">
        <v>11</v>
      </c>
      <c r="C4502" t="s">
        <v>999</v>
      </c>
      <c r="D4502" t="s">
        <v>0</v>
      </c>
      <c r="E4502" t="s">
        <v>0</v>
      </c>
      <c r="F4502" t="s">
        <v>1003</v>
      </c>
      <c r="G4502" t="s">
        <v>1002</v>
      </c>
      <c r="H4502" t="s">
        <v>1001</v>
      </c>
      <c r="I4502" t="s">
        <v>7</v>
      </c>
      <c r="J4502">
        <v>1</v>
      </c>
      <c r="K4502">
        <v>2.99</v>
      </c>
      <c r="L4502" s="2">
        <v>41622</v>
      </c>
      <c r="M4502">
        <v>84002673823076</v>
      </c>
      <c r="N4502" t="s">
        <v>1823</v>
      </c>
      <c r="O4502">
        <v>2838171979</v>
      </c>
      <c r="P4502" s="2">
        <v>41622</v>
      </c>
      <c r="Q4502" t="s">
        <v>5</v>
      </c>
      <c r="R4502" t="s">
        <v>3</v>
      </c>
      <c r="S4502" t="s">
        <v>4</v>
      </c>
      <c r="T4502" t="s">
        <v>3</v>
      </c>
      <c r="U4502" t="s">
        <v>0</v>
      </c>
      <c r="V4502" t="s">
        <v>0</v>
      </c>
      <c r="W4502">
        <v>4.99</v>
      </c>
      <c r="X4502">
        <v>673532180</v>
      </c>
      <c r="Y4502" t="s">
        <v>0</v>
      </c>
      <c r="Z4502" t="s">
        <v>2</v>
      </c>
      <c r="AA4502" t="s">
        <v>999</v>
      </c>
      <c r="AB4502" t="s">
        <v>0</v>
      </c>
      <c r="AC4502" t="s">
        <v>0</v>
      </c>
      <c r="AD4502" t="s">
        <v>0</v>
      </c>
      <c r="AI4502" s="1" t="str">
        <f>CONCATENATE(MONTH(L4502),"/",1,"/",YEAR(L4502))</f>
        <v>12/1/2013</v>
      </c>
      <c r="AJ4502" s="1">
        <f>SUMIFS([1]Currency!A:A,[1]Currency!B:B,Sales!AI4502,[1]Currency!C:C,Sales!R4502)</f>
        <v>1</v>
      </c>
      <c r="AK4502" s="1">
        <f>AJ4502*J4502*K4502</f>
        <v>2.99</v>
      </c>
      <c r="AL4502" s="1" t="str">
        <f>VLOOKUP(S4502,[1]Region!A:B,2,FALSE)</f>
        <v>Brazil</v>
      </c>
      <c r="AM4502" s="1">
        <f>SUMIFS([1]Encoding!D:D,[1]Encoding!B:B,Sales!AL4502,[1]Encoding!A:A,Sales!C4502)</f>
        <v>0.2</v>
      </c>
      <c r="AN4502" s="1">
        <f>SUMIFS([1]Encoding!Q:Q,[1]Encoding!B:B,Sales!AL4502,[1]Encoding!A:A,Sales!C4502)</f>
        <v>4.8000000000000001E-2</v>
      </c>
      <c r="AO4502" s="1">
        <f>AK4502*(1-AN4502)</f>
        <v>2.8464800000000001</v>
      </c>
      <c r="AP4502" s="1">
        <f>AO4502*(1-AM4502)</f>
        <v>2.2771840000000001</v>
      </c>
    </row>
    <row r="4503" spans="1:42">
      <c r="A4503" t="s">
        <v>12</v>
      </c>
      <c r="B4503" t="s">
        <v>11</v>
      </c>
      <c r="C4503" t="s">
        <v>999</v>
      </c>
      <c r="D4503" t="s">
        <v>0</v>
      </c>
      <c r="E4503" t="s">
        <v>0</v>
      </c>
      <c r="F4503" t="s">
        <v>1003</v>
      </c>
      <c r="G4503" t="s">
        <v>1002</v>
      </c>
      <c r="H4503" t="s">
        <v>1001</v>
      </c>
      <c r="I4503" t="s">
        <v>7</v>
      </c>
      <c r="J4503">
        <v>1</v>
      </c>
      <c r="K4503">
        <v>2.99</v>
      </c>
      <c r="L4503" s="2">
        <v>41619</v>
      </c>
      <c r="M4503">
        <v>65002138318474</v>
      </c>
      <c r="N4503" t="s">
        <v>1822</v>
      </c>
      <c r="O4503">
        <v>9208467174</v>
      </c>
      <c r="P4503" s="2">
        <v>41619</v>
      </c>
      <c r="Q4503" t="s">
        <v>5</v>
      </c>
      <c r="R4503" t="s">
        <v>3</v>
      </c>
      <c r="S4503" t="s">
        <v>4</v>
      </c>
      <c r="T4503" t="s">
        <v>3</v>
      </c>
      <c r="U4503" t="s">
        <v>0</v>
      </c>
      <c r="V4503" t="s">
        <v>0</v>
      </c>
      <c r="W4503">
        <v>4.99</v>
      </c>
      <c r="X4503">
        <v>673532180</v>
      </c>
      <c r="Y4503" t="s">
        <v>0</v>
      </c>
      <c r="Z4503" t="s">
        <v>2</v>
      </c>
      <c r="AA4503" t="s">
        <v>999</v>
      </c>
      <c r="AB4503" t="s">
        <v>0</v>
      </c>
      <c r="AC4503" t="s">
        <v>0</v>
      </c>
      <c r="AD4503" t="s">
        <v>0</v>
      </c>
      <c r="AI4503" s="1" t="str">
        <f>CONCATENATE(MONTH(L4503),"/",1,"/",YEAR(L4503))</f>
        <v>12/1/2013</v>
      </c>
      <c r="AJ4503" s="1">
        <f>SUMIFS([1]Currency!A:A,[1]Currency!B:B,Sales!AI4503,[1]Currency!C:C,Sales!R4503)</f>
        <v>1</v>
      </c>
      <c r="AK4503" s="1">
        <f>AJ4503*J4503*K4503</f>
        <v>2.99</v>
      </c>
      <c r="AL4503" s="1" t="str">
        <f>VLOOKUP(S4503,[1]Region!A:B,2,FALSE)</f>
        <v>Brazil</v>
      </c>
      <c r="AM4503" s="1">
        <f>SUMIFS([1]Encoding!D:D,[1]Encoding!B:B,Sales!AL4503,[1]Encoding!A:A,Sales!C4503)</f>
        <v>0.2</v>
      </c>
      <c r="AN4503" s="1">
        <f>SUMIFS([1]Encoding!Q:Q,[1]Encoding!B:B,Sales!AL4503,[1]Encoding!A:A,Sales!C4503)</f>
        <v>4.8000000000000001E-2</v>
      </c>
      <c r="AO4503" s="1">
        <f>AK4503*(1-AN4503)</f>
        <v>2.8464800000000001</v>
      </c>
      <c r="AP4503" s="1">
        <f>AO4503*(1-AM4503)</f>
        <v>2.2771840000000001</v>
      </c>
    </row>
    <row r="4504" spans="1:42">
      <c r="A4504" t="s">
        <v>12</v>
      </c>
      <c r="B4504" t="s">
        <v>11</v>
      </c>
      <c r="C4504" t="s">
        <v>999</v>
      </c>
      <c r="D4504" t="s">
        <v>0</v>
      </c>
      <c r="E4504" t="s">
        <v>0</v>
      </c>
      <c r="F4504" t="s">
        <v>1003</v>
      </c>
      <c r="G4504" t="s">
        <v>1002</v>
      </c>
      <c r="H4504" t="s">
        <v>1001</v>
      </c>
      <c r="I4504" t="s">
        <v>7</v>
      </c>
      <c r="J4504">
        <v>1</v>
      </c>
      <c r="K4504">
        <v>2.99</v>
      </c>
      <c r="L4504" s="2">
        <v>41618</v>
      </c>
      <c r="M4504">
        <v>31002297549027</v>
      </c>
      <c r="N4504" t="s">
        <v>1582</v>
      </c>
      <c r="O4504">
        <v>2794356199</v>
      </c>
      <c r="P4504" s="2">
        <v>41618</v>
      </c>
      <c r="Q4504" t="s">
        <v>5</v>
      </c>
      <c r="R4504" t="s">
        <v>3</v>
      </c>
      <c r="S4504" t="s">
        <v>4</v>
      </c>
      <c r="T4504" t="s">
        <v>3</v>
      </c>
      <c r="U4504" t="s">
        <v>0</v>
      </c>
      <c r="V4504" t="s">
        <v>0</v>
      </c>
      <c r="W4504">
        <v>4.99</v>
      </c>
      <c r="X4504">
        <v>673532180</v>
      </c>
      <c r="Y4504" t="s">
        <v>0</v>
      </c>
      <c r="Z4504" t="s">
        <v>2</v>
      </c>
      <c r="AA4504" t="s">
        <v>999</v>
      </c>
      <c r="AB4504" t="s">
        <v>0</v>
      </c>
      <c r="AC4504" t="s">
        <v>0</v>
      </c>
      <c r="AD4504" t="s">
        <v>0</v>
      </c>
      <c r="AI4504" s="1" t="str">
        <f>CONCATENATE(MONTH(L4504),"/",1,"/",YEAR(L4504))</f>
        <v>12/1/2013</v>
      </c>
      <c r="AJ4504" s="1">
        <f>SUMIFS([1]Currency!A:A,[1]Currency!B:B,Sales!AI4504,[1]Currency!C:C,Sales!R4504)</f>
        <v>1</v>
      </c>
      <c r="AK4504" s="1">
        <f>AJ4504*J4504*K4504</f>
        <v>2.99</v>
      </c>
      <c r="AL4504" s="1" t="str">
        <f>VLOOKUP(S4504,[1]Region!A:B,2,FALSE)</f>
        <v>Brazil</v>
      </c>
      <c r="AM4504" s="1">
        <f>SUMIFS([1]Encoding!D:D,[1]Encoding!B:B,Sales!AL4504,[1]Encoding!A:A,Sales!C4504)</f>
        <v>0.2</v>
      </c>
      <c r="AN4504" s="1">
        <f>SUMIFS([1]Encoding!Q:Q,[1]Encoding!B:B,Sales!AL4504,[1]Encoding!A:A,Sales!C4504)</f>
        <v>4.8000000000000001E-2</v>
      </c>
      <c r="AO4504" s="1">
        <f>AK4504*(1-AN4504)</f>
        <v>2.8464800000000001</v>
      </c>
      <c r="AP4504" s="1">
        <f>AO4504*(1-AM4504)</f>
        <v>2.2771840000000001</v>
      </c>
    </row>
    <row r="4505" spans="1:42">
      <c r="A4505" t="s">
        <v>12</v>
      </c>
      <c r="B4505" t="s">
        <v>11</v>
      </c>
      <c r="C4505" t="s">
        <v>999</v>
      </c>
      <c r="D4505" t="s">
        <v>0</v>
      </c>
      <c r="E4505" t="s">
        <v>0</v>
      </c>
      <c r="F4505" t="s">
        <v>1003</v>
      </c>
      <c r="G4505" t="s">
        <v>1002</v>
      </c>
      <c r="H4505" t="s">
        <v>1001</v>
      </c>
      <c r="I4505" t="s">
        <v>7</v>
      </c>
      <c r="J4505">
        <v>1</v>
      </c>
      <c r="K4505">
        <v>2.99</v>
      </c>
      <c r="L4505" s="2">
        <v>41622</v>
      </c>
      <c r="M4505">
        <v>28002777064694</v>
      </c>
      <c r="N4505" t="s">
        <v>1821</v>
      </c>
      <c r="O4505">
        <v>2756926594</v>
      </c>
      <c r="P4505" s="2">
        <v>41622</v>
      </c>
      <c r="Q4505" t="s">
        <v>5</v>
      </c>
      <c r="R4505" t="s">
        <v>3</v>
      </c>
      <c r="S4505" t="s">
        <v>4</v>
      </c>
      <c r="T4505" t="s">
        <v>3</v>
      </c>
      <c r="U4505" t="s">
        <v>0</v>
      </c>
      <c r="V4505" t="s">
        <v>0</v>
      </c>
      <c r="W4505">
        <v>4.99</v>
      </c>
      <c r="X4505">
        <v>673532180</v>
      </c>
      <c r="Y4505" t="s">
        <v>0</v>
      </c>
      <c r="Z4505" t="s">
        <v>2</v>
      </c>
      <c r="AA4505" t="s">
        <v>999</v>
      </c>
      <c r="AB4505" t="s">
        <v>0</v>
      </c>
      <c r="AC4505" t="s">
        <v>0</v>
      </c>
      <c r="AD4505" t="s">
        <v>0</v>
      </c>
      <c r="AI4505" s="1" t="str">
        <f>CONCATENATE(MONTH(L4505),"/",1,"/",YEAR(L4505))</f>
        <v>12/1/2013</v>
      </c>
      <c r="AJ4505" s="1">
        <f>SUMIFS([1]Currency!A:A,[1]Currency!B:B,Sales!AI4505,[1]Currency!C:C,Sales!R4505)</f>
        <v>1</v>
      </c>
      <c r="AK4505" s="1">
        <f>AJ4505*J4505*K4505</f>
        <v>2.99</v>
      </c>
      <c r="AL4505" s="1" t="str">
        <f>VLOOKUP(S4505,[1]Region!A:B,2,FALSE)</f>
        <v>Brazil</v>
      </c>
      <c r="AM4505" s="1">
        <f>SUMIFS([1]Encoding!D:D,[1]Encoding!B:B,Sales!AL4505,[1]Encoding!A:A,Sales!C4505)</f>
        <v>0.2</v>
      </c>
      <c r="AN4505" s="1">
        <f>SUMIFS([1]Encoding!Q:Q,[1]Encoding!B:B,Sales!AL4505,[1]Encoding!A:A,Sales!C4505)</f>
        <v>4.8000000000000001E-2</v>
      </c>
      <c r="AO4505" s="1">
        <f>AK4505*(1-AN4505)</f>
        <v>2.8464800000000001</v>
      </c>
      <c r="AP4505" s="1">
        <f>AO4505*(1-AM4505)</f>
        <v>2.2771840000000001</v>
      </c>
    </row>
    <row r="4506" spans="1:42">
      <c r="A4506" t="s">
        <v>12</v>
      </c>
      <c r="B4506" t="s">
        <v>11</v>
      </c>
      <c r="C4506" t="s">
        <v>999</v>
      </c>
      <c r="D4506" t="s">
        <v>0</v>
      </c>
      <c r="E4506" t="s">
        <v>0</v>
      </c>
      <c r="F4506" t="s">
        <v>1003</v>
      </c>
      <c r="G4506" t="s">
        <v>1002</v>
      </c>
      <c r="H4506" t="s">
        <v>1001</v>
      </c>
      <c r="I4506" t="s">
        <v>7</v>
      </c>
      <c r="J4506">
        <v>1</v>
      </c>
      <c r="K4506">
        <v>3.49</v>
      </c>
      <c r="L4506" s="2">
        <v>41622</v>
      </c>
      <c r="M4506">
        <v>31002311219713</v>
      </c>
      <c r="N4506" t="s">
        <v>280</v>
      </c>
      <c r="O4506">
        <v>2032028544</v>
      </c>
      <c r="P4506" s="2">
        <v>41622</v>
      </c>
      <c r="Q4506" t="s">
        <v>5</v>
      </c>
      <c r="R4506" t="s">
        <v>3</v>
      </c>
      <c r="S4506" t="s">
        <v>274</v>
      </c>
      <c r="T4506" t="s">
        <v>3</v>
      </c>
      <c r="U4506" t="s">
        <v>0</v>
      </c>
      <c r="V4506" t="s">
        <v>0</v>
      </c>
      <c r="W4506">
        <v>4.99</v>
      </c>
      <c r="X4506">
        <v>673532180</v>
      </c>
      <c r="Y4506" t="s">
        <v>0</v>
      </c>
      <c r="Z4506" t="s">
        <v>2</v>
      </c>
      <c r="AA4506" t="s">
        <v>999</v>
      </c>
      <c r="AB4506" t="s">
        <v>0</v>
      </c>
      <c r="AC4506" t="s">
        <v>0</v>
      </c>
      <c r="AD4506" t="s">
        <v>0</v>
      </c>
      <c r="AI4506" s="1" t="str">
        <f>CONCATENATE(MONTH(L4506),"/",1,"/",YEAR(L4506))</f>
        <v>12/1/2013</v>
      </c>
      <c r="AJ4506" s="1">
        <f>SUMIFS([1]Currency!A:A,[1]Currency!B:B,Sales!AI4506,[1]Currency!C:C,Sales!R4506)</f>
        <v>1</v>
      </c>
      <c r="AK4506" s="1">
        <f>AJ4506*J4506*K4506</f>
        <v>3.49</v>
      </c>
      <c r="AL4506" s="1" t="str">
        <f>VLOOKUP(S4506,[1]Region!A:B,2,FALSE)</f>
        <v>Latam</v>
      </c>
      <c r="AM4506" s="1">
        <f>SUMIFS([1]Encoding!D:D,[1]Encoding!B:B,Sales!AL4506,[1]Encoding!A:A,Sales!C4506)</f>
        <v>0.2</v>
      </c>
      <c r="AN4506" s="1">
        <f>SUMIFS([1]Encoding!Q:Q,[1]Encoding!B:B,Sales!AL4506,[1]Encoding!A:A,Sales!C4506)</f>
        <v>0</v>
      </c>
      <c r="AO4506" s="1">
        <f>AK4506*(1-AN4506)</f>
        <v>3.49</v>
      </c>
      <c r="AP4506" s="1">
        <f>AO4506*(1-AM4506)</f>
        <v>2.7920000000000003</v>
      </c>
    </row>
    <row r="4507" spans="1:42">
      <c r="A4507" t="s">
        <v>12</v>
      </c>
      <c r="B4507" t="s">
        <v>11</v>
      </c>
      <c r="C4507" t="s">
        <v>999</v>
      </c>
      <c r="D4507" t="s">
        <v>0</v>
      </c>
      <c r="E4507" t="s">
        <v>0</v>
      </c>
      <c r="F4507" t="s">
        <v>1003</v>
      </c>
      <c r="G4507" t="s">
        <v>1002</v>
      </c>
      <c r="H4507" t="s">
        <v>1001</v>
      </c>
      <c r="I4507" t="s">
        <v>7</v>
      </c>
      <c r="J4507">
        <v>1</v>
      </c>
      <c r="K4507">
        <v>2.79</v>
      </c>
      <c r="L4507" s="2">
        <v>41619</v>
      </c>
      <c r="M4507">
        <v>66002631939580</v>
      </c>
      <c r="N4507" t="s">
        <v>29</v>
      </c>
      <c r="O4507">
        <v>5934758604</v>
      </c>
      <c r="P4507" s="2">
        <v>41619</v>
      </c>
      <c r="Q4507" t="s">
        <v>5</v>
      </c>
      <c r="R4507" t="s">
        <v>3</v>
      </c>
      <c r="S4507" t="s">
        <v>28</v>
      </c>
      <c r="T4507" t="s">
        <v>3</v>
      </c>
      <c r="U4507" t="s">
        <v>0</v>
      </c>
      <c r="V4507" t="s">
        <v>0</v>
      </c>
      <c r="W4507">
        <v>3.99</v>
      </c>
      <c r="X4507">
        <v>673532180</v>
      </c>
      <c r="Y4507" t="s">
        <v>0</v>
      </c>
      <c r="Z4507" t="s">
        <v>15</v>
      </c>
      <c r="AA4507" t="s">
        <v>999</v>
      </c>
      <c r="AB4507" t="s">
        <v>0</v>
      </c>
      <c r="AC4507" t="s">
        <v>0</v>
      </c>
      <c r="AD4507" t="s">
        <v>0</v>
      </c>
      <c r="AI4507" s="1" t="str">
        <f>CONCATENATE(MONTH(L4507),"/",1,"/",YEAR(L4507))</f>
        <v>12/1/2013</v>
      </c>
      <c r="AJ4507" s="1">
        <f>SUMIFS([1]Currency!A:A,[1]Currency!B:B,Sales!AI4507,[1]Currency!C:C,Sales!R4507)</f>
        <v>1</v>
      </c>
      <c r="AK4507" s="1">
        <f>AJ4507*J4507*K4507</f>
        <v>2.79</v>
      </c>
      <c r="AL4507" s="1" t="str">
        <f>VLOOKUP(S4507,[1]Region!A:B,2,FALSE)</f>
        <v>Latam</v>
      </c>
      <c r="AM4507" s="1">
        <f>SUMIFS([1]Encoding!D:D,[1]Encoding!B:B,Sales!AL4507,[1]Encoding!A:A,Sales!C4507)</f>
        <v>0.2</v>
      </c>
      <c r="AN4507" s="1">
        <f>SUMIFS([1]Encoding!Q:Q,[1]Encoding!B:B,Sales!AL4507,[1]Encoding!A:A,Sales!C4507)</f>
        <v>0</v>
      </c>
      <c r="AO4507" s="1">
        <f>AK4507*(1-AN4507)</f>
        <v>2.79</v>
      </c>
      <c r="AP4507" s="1">
        <f>AO4507*(1-AM4507)</f>
        <v>2.2320000000000002</v>
      </c>
    </row>
    <row r="4508" spans="1:42">
      <c r="A4508" t="s">
        <v>12</v>
      </c>
      <c r="B4508" t="s">
        <v>11</v>
      </c>
      <c r="C4508" t="s">
        <v>999</v>
      </c>
      <c r="D4508" t="s">
        <v>0</v>
      </c>
      <c r="E4508" t="s">
        <v>0</v>
      </c>
      <c r="F4508" t="s">
        <v>1003</v>
      </c>
      <c r="G4508" t="s">
        <v>1002</v>
      </c>
      <c r="H4508" t="s">
        <v>1001</v>
      </c>
      <c r="I4508" t="s">
        <v>7</v>
      </c>
      <c r="J4508">
        <v>1</v>
      </c>
      <c r="K4508">
        <v>2.99</v>
      </c>
      <c r="L4508" s="2">
        <v>41619</v>
      </c>
      <c r="M4508">
        <v>60003189056992</v>
      </c>
      <c r="N4508" t="s">
        <v>1820</v>
      </c>
      <c r="O4508">
        <v>1363322044</v>
      </c>
      <c r="P4508" s="2">
        <v>41619</v>
      </c>
      <c r="Q4508" t="s">
        <v>5</v>
      </c>
      <c r="R4508" t="s">
        <v>3</v>
      </c>
      <c r="S4508" t="s">
        <v>4</v>
      </c>
      <c r="T4508" t="s">
        <v>3</v>
      </c>
      <c r="U4508" t="s">
        <v>0</v>
      </c>
      <c r="V4508" t="s">
        <v>0</v>
      </c>
      <c r="W4508">
        <v>4.99</v>
      </c>
      <c r="X4508">
        <v>673532180</v>
      </c>
      <c r="Y4508" t="s">
        <v>0</v>
      </c>
      <c r="Z4508" t="s">
        <v>2</v>
      </c>
      <c r="AA4508" t="s">
        <v>999</v>
      </c>
      <c r="AB4508" t="s">
        <v>0</v>
      </c>
      <c r="AC4508" t="s">
        <v>0</v>
      </c>
      <c r="AD4508" t="s">
        <v>0</v>
      </c>
      <c r="AI4508" s="1" t="str">
        <f>CONCATENATE(MONTH(L4508),"/",1,"/",YEAR(L4508))</f>
        <v>12/1/2013</v>
      </c>
      <c r="AJ4508" s="1">
        <f>SUMIFS([1]Currency!A:A,[1]Currency!B:B,Sales!AI4508,[1]Currency!C:C,Sales!R4508)</f>
        <v>1</v>
      </c>
      <c r="AK4508" s="1">
        <f>AJ4508*J4508*K4508</f>
        <v>2.99</v>
      </c>
      <c r="AL4508" s="1" t="str">
        <f>VLOOKUP(S4508,[1]Region!A:B,2,FALSE)</f>
        <v>Brazil</v>
      </c>
      <c r="AM4508" s="1">
        <f>SUMIFS([1]Encoding!D:D,[1]Encoding!B:B,Sales!AL4508,[1]Encoding!A:A,Sales!C4508)</f>
        <v>0.2</v>
      </c>
      <c r="AN4508" s="1">
        <f>SUMIFS([1]Encoding!Q:Q,[1]Encoding!B:B,Sales!AL4508,[1]Encoding!A:A,Sales!C4508)</f>
        <v>4.8000000000000001E-2</v>
      </c>
      <c r="AO4508" s="1">
        <f>AK4508*(1-AN4508)</f>
        <v>2.8464800000000001</v>
      </c>
      <c r="AP4508" s="1">
        <f>AO4508*(1-AM4508)</f>
        <v>2.2771840000000001</v>
      </c>
    </row>
    <row r="4509" spans="1:42">
      <c r="A4509" t="s">
        <v>12</v>
      </c>
      <c r="B4509" t="s">
        <v>11</v>
      </c>
      <c r="C4509" t="s">
        <v>999</v>
      </c>
      <c r="D4509" t="s">
        <v>0</v>
      </c>
      <c r="E4509" t="s">
        <v>0</v>
      </c>
      <c r="F4509" t="s">
        <v>1003</v>
      </c>
      <c r="G4509" t="s">
        <v>1002</v>
      </c>
      <c r="H4509" t="s">
        <v>1001</v>
      </c>
      <c r="I4509" t="s">
        <v>7</v>
      </c>
      <c r="J4509">
        <v>1</v>
      </c>
      <c r="K4509">
        <v>3.49</v>
      </c>
      <c r="L4509" s="2">
        <v>41618</v>
      </c>
      <c r="M4509">
        <v>61003094906523</v>
      </c>
      <c r="N4509" t="s">
        <v>280</v>
      </c>
      <c r="O4509">
        <v>5085415119</v>
      </c>
      <c r="P4509" s="2">
        <v>41618</v>
      </c>
      <c r="Q4509" t="s">
        <v>5</v>
      </c>
      <c r="R4509" t="s">
        <v>3</v>
      </c>
      <c r="S4509" t="s">
        <v>274</v>
      </c>
      <c r="T4509" t="s">
        <v>3</v>
      </c>
      <c r="U4509" t="s">
        <v>0</v>
      </c>
      <c r="V4509" t="s">
        <v>0</v>
      </c>
      <c r="W4509">
        <v>4.99</v>
      </c>
      <c r="X4509">
        <v>673532180</v>
      </c>
      <c r="Y4509" t="s">
        <v>0</v>
      </c>
      <c r="Z4509" t="s">
        <v>2</v>
      </c>
      <c r="AA4509" t="s">
        <v>999</v>
      </c>
      <c r="AB4509" t="s">
        <v>0</v>
      </c>
      <c r="AC4509" t="s">
        <v>0</v>
      </c>
      <c r="AD4509" t="s">
        <v>0</v>
      </c>
      <c r="AI4509" s="1" t="str">
        <f>CONCATENATE(MONTH(L4509),"/",1,"/",YEAR(L4509))</f>
        <v>12/1/2013</v>
      </c>
      <c r="AJ4509" s="1">
        <f>SUMIFS([1]Currency!A:A,[1]Currency!B:B,Sales!AI4509,[1]Currency!C:C,Sales!R4509)</f>
        <v>1</v>
      </c>
      <c r="AK4509" s="1">
        <f>AJ4509*J4509*K4509</f>
        <v>3.49</v>
      </c>
      <c r="AL4509" s="1" t="str">
        <f>VLOOKUP(S4509,[1]Region!A:B,2,FALSE)</f>
        <v>Latam</v>
      </c>
      <c r="AM4509" s="1">
        <f>SUMIFS([1]Encoding!D:D,[1]Encoding!B:B,Sales!AL4509,[1]Encoding!A:A,Sales!C4509)</f>
        <v>0.2</v>
      </c>
      <c r="AN4509" s="1">
        <f>SUMIFS([1]Encoding!Q:Q,[1]Encoding!B:B,Sales!AL4509,[1]Encoding!A:A,Sales!C4509)</f>
        <v>0</v>
      </c>
      <c r="AO4509" s="1">
        <f>AK4509*(1-AN4509)</f>
        <v>3.49</v>
      </c>
      <c r="AP4509" s="1">
        <f>AO4509*(1-AM4509)</f>
        <v>2.7920000000000003</v>
      </c>
    </row>
    <row r="4510" spans="1:42">
      <c r="A4510" t="s">
        <v>12</v>
      </c>
      <c r="B4510" t="s">
        <v>11</v>
      </c>
      <c r="C4510" t="s">
        <v>999</v>
      </c>
      <c r="D4510" t="s">
        <v>0</v>
      </c>
      <c r="E4510" t="s">
        <v>0</v>
      </c>
      <c r="F4510" t="s">
        <v>1003</v>
      </c>
      <c r="G4510" t="s">
        <v>1002</v>
      </c>
      <c r="H4510" t="s">
        <v>1001</v>
      </c>
      <c r="I4510" t="s">
        <v>7</v>
      </c>
      <c r="J4510">
        <v>1</v>
      </c>
      <c r="K4510">
        <v>2.99</v>
      </c>
      <c r="L4510" s="2">
        <v>41623</v>
      </c>
      <c r="M4510">
        <v>87001600146214</v>
      </c>
      <c r="N4510" t="s">
        <v>1819</v>
      </c>
      <c r="O4510">
        <v>3152882704</v>
      </c>
      <c r="P4510" s="2">
        <v>41623</v>
      </c>
      <c r="Q4510" t="s">
        <v>5</v>
      </c>
      <c r="R4510" t="s">
        <v>3</v>
      </c>
      <c r="S4510" t="s">
        <v>4</v>
      </c>
      <c r="T4510" t="s">
        <v>3</v>
      </c>
      <c r="U4510" t="s">
        <v>0</v>
      </c>
      <c r="V4510" t="s">
        <v>0</v>
      </c>
      <c r="W4510">
        <v>4.99</v>
      </c>
      <c r="X4510">
        <v>673532180</v>
      </c>
      <c r="Y4510" t="s">
        <v>0</v>
      </c>
      <c r="Z4510" t="s">
        <v>2</v>
      </c>
      <c r="AA4510" t="s">
        <v>999</v>
      </c>
      <c r="AB4510" t="s">
        <v>0</v>
      </c>
      <c r="AC4510" t="s">
        <v>0</v>
      </c>
      <c r="AD4510" t="s">
        <v>0</v>
      </c>
      <c r="AI4510" s="1" t="str">
        <f>CONCATENATE(MONTH(L4510),"/",1,"/",YEAR(L4510))</f>
        <v>12/1/2013</v>
      </c>
      <c r="AJ4510" s="1">
        <f>SUMIFS([1]Currency!A:A,[1]Currency!B:B,Sales!AI4510,[1]Currency!C:C,Sales!R4510)</f>
        <v>1</v>
      </c>
      <c r="AK4510" s="1">
        <f>AJ4510*J4510*K4510</f>
        <v>2.99</v>
      </c>
      <c r="AL4510" s="1" t="str">
        <f>VLOOKUP(S4510,[1]Region!A:B,2,FALSE)</f>
        <v>Brazil</v>
      </c>
      <c r="AM4510" s="1">
        <f>SUMIFS([1]Encoding!D:D,[1]Encoding!B:B,Sales!AL4510,[1]Encoding!A:A,Sales!C4510)</f>
        <v>0.2</v>
      </c>
      <c r="AN4510" s="1">
        <f>SUMIFS([1]Encoding!Q:Q,[1]Encoding!B:B,Sales!AL4510,[1]Encoding!A:A,Sales!C4510)</f>
        <v>4.8000000000000001E-2</v>
      </c>
      <c r="AO4510" s="1">
        <f>AK4510*(1-AN4510)</f>
        <v>2.8464800000000001</v>
      </c>
      <c r="AP4510" s="1">
        <f>AO4510*(1-AM4510)</f>
        <v>2.2771840000000001</v>
      </c>
    </row>
    <row r="4511" spans="1:42">
      <c r="A4511" t="s">
        <v>12</v>
      </c>
      <c r="B4511" t="s">
        <v>11</v>
      </c>
      <c r="C4511" t="s">
        <v>999</v>
      </c>
      <c r="D4511" t="s">
        <v>0</v>
      </c>
      <c r="E4511" t="s">
        <v>0</v>
      </c>
      <c r="F4511" t="s">
        <v>1003</v>
      </c>
      <c r="G4511" t="s">
        <v>1002</v>
      </c>
      <c r="H4511" t="s">
        <v>1001</v>
      </c>
      <c r="I4511" t="s">
        <v>7</v>
      </c>
      <c r="J4511">
        <v>1</v>
      </c>
      <c r="K4511">
        <v>2.99</v>
      </c>
      <c r="L4511" s="2">
        <v>41622</v>
      </c>
      <c r="M4511">
        <v>72002093230129</v>
      </c>
      <c r="N4511" t="s">
        <v>1800</v>
      </c>
      <c r="O4511">
        <v>9865230384</v>
      </c>
      <c r="P4511" s="2">
        <v>41622</v>
      </c>
      <c r="Q4511" t="s">
        <v>5</v>
      </c>
      <c r="R4511" t="s">
        <v>3</v>
      </c>
      <c r="S4511" t="s">
        <v>4</v>
      </c>
      <c r="T4511" t="s">
        <v>3</v>
      </c>
      <c r="U4511" t="s">
        <v>0</v>
      </c>
      <c r="V4511" t="s">
        <v>0</v>
      </c>
      <c r="W4511">
        <v>4.99</v>
      </c>
      <c r="X4511">
        <v>673532180</v>
      </c>
      <c r="Y4511" t="s">
        <v>0</v>
      </c>
      <c r="Z4511" t="s">
        <v>2</v>
      </c>
      <c r="AA4511" t="s">
        <v>999</v>
      </c>
      <c r="AB4511" t="s">
        <v>0</v>
      </c>
      <c r="AC4511" t="s">
        <v>0</v>
      </c>
      <c r="AD4511" t="s">
        <v>0</v>
      </c>
      <c r="AI4511" s="1" t="str">
        <f>CONCATENATE(MONTH(L4511),"/",1,"/",YEAR(L4511))</f>
        <v>12/1/2013</v>
      </c>
      <c r="AJ4511" s="1">
        <f>SUMIFS([1]Currency!A:A,[1]Currency!B:B,Sales!AI4511,[1]Currency!C:C,Sales!R4511)</f>
        <v>1</v>
      </c>
      <c r="AK4511" s="1">
        <f>AJ4511*J4511*K4511</f>
        <v>2.99</v>
      </c>
      <c r="AL4511" s="1" t="str">
        <f>VLOOKUP(S4511,[1]Region!A:B,2,FALSE)</f>
        <v>Brazil</v>
      </c>
      <c r="AM4511" s="1">
        <f>SUMIFS([1]Encoding!D:D,[1]Encoding!B:B,Sales!AL4511,[1]Encoding!A:A,Sales!C4511)</f>
        <v>0.2</v>
      </c>
      <c r="AN4511" s="1">
        <f>SUMIFS([1]Encoding!Q:Q,[1]Encoding!B:B,Sales!AL4511,[1]Encoding!A:A,Sales!C4511)</f>
        <v>4.8000000000000001E-2</v>
      </c>
      <c r="AO4511" s="1">
        <f>AK4511*(1-AN4511)</f>
        <v>2.8464800000000001</v>
      </c>
      <c r="AP4511" s="1">
        <f>AO4511*(1-AM4511)</f>
        <v>2.2771840000000001</v>
      </c>
    </row>
    <row r="4512" spans="1:42">
      <c r="A4512" t="s">
        <v>12</v>
      </c>
      <c r="B4512" t="s">
        <v>11</v>
      </c>
      <c r="C4512" t="s">
        <v>999</v>
      </c>
      <c r="D4512" t="s">
        <v>0</v>
      </c>
      <c r="E4512" t="s">
        <v>0</v>
      </c>
      <c r="F4512" t="s">
        <v>1003</v>
      </c>
      <c r="G4512" t="s">
        <v>1002</v>
      </c>
      <c r="H4512" t="s">
        <v>1001</v>
      </c>
      <c r="I4512" t="s">
        <v>7</v>
      </c>
      <c r="J4512">
        <v>1</v>
      </c>
      <c r="K4512">
        <v>2.99</v>
      </c>
      <c r="L4512" s="2">
        <v>41617</v>
      </c>
      <c r="M4512">
        <v>90001659073980</v>
      </c>
      <c r="N4512">
        <v>0</v>
      </c>
      <c r="O4512">
        <v>2204648224</v>
      </c>
      <c r="P4512" s="2">
        <v>41617</v>
      </c>
      <c r="Q4512" t="s">
        <v>5</v>
      </c>
      <c r="R4512" t="s">
        <v>3</v>
      </c>
      <c r="S4512" t="s">
        <v>16</v>
      </c>
      <c r="T4512" t="s">
        <v>3</v>
      </c>
      <c r="U4512" t="s">
        <v>0</v>
      </c>
      <c r="V4512" t="s">
        <v>0</v>
      </c>
      <c r="W4512">
        <v>4.99</v>
      </c>
      <c r="X4512">
        <v>673532180</v>
      </c>
      <c r="Y4512" t="s">
        <v>0</v>
      </c>
      <c r="Z4512" t="s">
        <v>2</v>
      </c>
      <c r="AA4512" t="s">
        <v>999</v>
      </c>
      <c r="AB4512" t="s">
        <v>0</v>
      </c>
      <c r="AC4512" t="s">
        <v>0</v>
      </c>
      <c r="AD4512" t="s">
        <v>0</v>
      </c>
      <c r="AI4512" s="1" t="str">
        <f>CONCATENATE(MONTH(L4512),"/",1,"/",YEAR(L4512))</f>
        <v>12/1/2013</v>
      </c>
      <c r="AJ4512" s="1">
        <f>SUMIFS([1]Currency!A:A,[1]Currency!B:B,Sales!AI4512,[1]Currency!C:C,Sales!R4512)</f>
        <v>1</v>
      </c>
      <c r="AK4512" s="1">
        <f>AJ4512*J4512*K4512</f>
        <v>2.99</v>
      </c>
      <c r="AL4512" s="1" t="str">
        <f>VLOOKUP(S4512,[1]Region!A:B,2,FALSE)</f>
        <v>Latam</v>
      </c>
      <c r="AM4512" s="1">
        <f>SUMIFS([1]Encoding!D:D,[1]Encoding!B:B,Sales!AL4512,[1]Encoding!A:A,Sales!C4512)</f>
        <v>0.2</v>
      </c>
      <c r="AN4512" s="1">
        <f>SUMIFS([1]Encoding!Q:Q,[1]Encoding!B:B,Sales!AL4512,[1]Encoding!A:A,Sales!C4512)</f>
        <v>0</v>
      </c>
      <c r="AO4512" s="1">
        <f>AK4512*(1-AN4512)</f>
        <v>2.99</v>
      </c>
      <c r="AP4512" s="1">
        <f>AO4512*(1-AM4512)</f>
        <v>2.3920000000000003</v>
      </c>
    </row>
    <row r="4513" spans="1:42">
      <c r="A4513" t="s">
        <v>12</v>
      </c>
      <c r="B4513" t="s">
        <v>11</v>
      </c>
      <c r="C4513" t="s">
        <v>999</v>
      </c>
      <c r="D4513" t="s">
        <v>0</v>
      </c>
      <c r="E4513" t="s">
        <v>0</v>
      </c>
      <c r="F4513" t="s">
        <v>1003</v>
      </c>
      <c r="G4513" t="s">
        <v>1002</v>
      </c>
      <c r="H4513" t="s">
        <v>1001</v>
      </c>
      <c r="I4513" t="s">
        <v>7</v>
      </c>
      <c r="J4513">
        <v>1</v>
      </c>
      <c r="K4513">
        <v>2.99</v>
      </c>
      <c r="L4513" s="2">
        <v>41617</v>
      </c>
      <c r="M4513">
        <v>28002746025306</v>
      </c>
      <c r="N4513" t="s">
        <v>254</v>
      </c>
      <c r="O4513">
        <v>5620474784</v>
      </c>
      <c r="P4513" s="2">
        <v>41617</v>
      </c>
      <c r="Q4513" t="s">
        <v>5</v>
      </c>
      <c r="R4513" t="s">
        <v>3</v>
      </c>
      <c r="S4513" t="s">
        <v>4</v>
      </c>
      <c r="T4513" t="s">
        <v>3</v>
      </c>
      <c r="U4513" t="s">
        <v>0</v>
      </c>
      <c r="V4513" t="s">
        <v>0</v>
      </c>
      <c r="W4513">
        <v>4.99</v>
      </c>
      <c r="X4513">
        <v>673532180</v>
      </c>
      <c r="Y4513" t="s">
        <v>0</v>
      </c>
      <c r="Z4513" t="s">
        <v>2</v>
      </c>
      <c r="AA4513" t="s">
        <v>999</v>
      </c>
      <c r="AB4513" t="s">
        <v>0</v>
      </c>
      <c r="AC4513" t="s">
        <v>0</v>
      </c>
      <c r="AD4513" t="s">
        <v>0</v>
      </c>
      <c r="AI4513" s="1" t="str">
        <f>CONCATENATE(MONTH(L4513),"/",1,"/",YEAR(L4513))</f>
        <v>12/1/2013</v>
      </c>
      <c r="AJ4513" s="1">
        <f>SUMIFS([1]Currency!A:A,[1]Currency!B:B,Sales!AI4513,[1]Currency!C:C,Sales!R4513)</f>
        <v>1</v>
      </c>
      <c r="AK4513" s="1">
        <f>AJ4513*J4513*K4513</f>
        <v>2.99</v>
      </c>
      <c r="AL4513" s="1" t="str">
        <f>VLOOKUP(S4513,[1]Region!A:B,2,FALSE)</f>
        <v>Brazil</v>
      </c>
      <c r="AM4513" s="1">
        <f>SUMIFS([1]Encoding!D:D,[1]Encoding!B:B,Sales!AL4513,[1]Encoding!A:A,Sales!C4513)</f>
        <v>0.2</v>
      </c>
      <c r="AN4513" s="1">
        <f>SUMIFS([1]Encoding!Q:Q,[1]Encoding!B:B,Sales!AL4513,[1]Encoding!A:A,Sales!C4513)</f>
        <v>4.8000000000000001E-2</v>
      </c>
      <c r="AO4513" s="1">
        <f>AK4513*(1-AN4513)</f>
        <v>2.8464800000000001</v>
      </c>
      <c r="AP4513" s="1">
        <f>AO4513*(1-AM4513)</f>
        <v>2.2771840000000001</v>
      </c>
    </row>
    <row r="4514" spans="1:42">
      <c r="A4514" t="s">
        <v>12</v>
      </c>
      <c r="B4514" t="s">
        <v>11</v>
      </c>
      <c r="C4514" t="s">
        <v>999</v>
      </c>
      <c r="D4514" t="s">
        <v>0</v>
      </c>
      <c r="E4514" t="s">
        <v>0</v>
      </c>
      <c r="F4514" t="s">
        <v>1003</v>
      </c>
      <c r="G4514" t="s">
        <v>1002</v>
      </c>
      <c r="H4514" t="s">
        <v>1001</v>
      </c>
      <c r="I4514" t="s">
        <v>7</v>
      </c>
      <c r="J4514">
        <v>1</v>
      </c>
      <c r="K4514">
        <v>2.99</v>
      </c>
      <c r="L4514" s="2">
        <v>41622</v>
      </c>
      <c r="M4514">
        <v>30002775684044</v>
      </c>
      <c r="N4514" t="s">
        <v>1818</v>
      </c>
      <c r="O4514">
        <v>1424045084</v>
      </c>
      <c r="P4514" s="2">
        <v>41622</v>
      </c>
      <c r="Q4514" t="s">
        <v>5</v>
      </c>
      <c r="R4514" t="s">
        <v>3</v>
      </c>
      <c r="S4514" t="s">
        <v>4</v>
      </c>
      <c r="T4514" t="s">
        <v>3</v>
      </c>
      <c r="U4514" t="s">
        <v>0</v>
      </c>
      <c r="V4514" t="s">
        <v>0</v>
      </c>
      <c r="W4514">
        <v>4.99</v>
      </c>
      <c r="X4514">
        <v>673532180</v>
      </c>
      <c r="Y4514" t="s">
        <v>0</v>
      </c>
      <c r="Z4514" t="s">
        <v>2</v>
      </c>
      <c r="AA4514" t="s">
        <v>999</v>
      </c>
      <c r="AB4514" t="s">
        <v>0</v>
      </c>
      <c r="AC4514" t="s">
        <v>0</v>
      </c>
      <c r="AD4514" t="s">
        <v>0</v>
      </c>
      <c r="AI4514" s="1" t="str">
        <f>CONCATENATE(MONTH(L4514),"/",1,"/",YEAR(L4514))</f>
        <v>12/1/2013</v>
      </c>
      <c r="AJ4514" s="1">
        <f>SUMIFS([1]Currency!A:A,[1]Currency!B:B,Sales!AI4514,[1]Currency!C:C,Sales!R4514)</f>
        <v>1</v>
      </c>
      <c r="AK4514" s="1">
        <f>AJ4514*J4514*K4514</f>
        <v>2.99</v>
      </c>
      <c r="AL4514" s="1" t="str">
        <f>VLOOKUP(S4514,[1]Region!A:B,2,FALSE)</f>
        <v>Brazil</v>
      </c>
      <c r="AM4514" s="1">
        <f>SUMIFS([1]Encoding!D:D,[1]Encoding!B:B,Sales!AL4514,[1]Encoding!A:A,Sales!C4514)</f>
        <v>0.2</v>
      </c>
      <c r="AN4514" s="1">
        <f>SUMIFS([1]Encoding!Q:Q,[1]Encoding!B:B,Sales!AL4514,[1]Encoding!A:A,Sales!C4514)</f>
        <v>4.8000000000000001E-2</v>
      </c>
      <c r="AO4514" s="1">
        <f>AK4514*(1-AN4514)</f>
        <v>2.8464800000000001</v>
      </c>
      <c r="AP4514" s="1">
        <f>AO4514*(1-AM4514)</f>
        <v>2.2771840000000001</v>
      </c>
    </row>
    <row r="4515" spans="1:42">
      <c r="A4515" t="s">
        <v>12</v>
      </c>
      <c r="B4515" t="s">
        <v>11</v>
      </c>
      <c r="C4515" t="s">
        <v>999</v>
      </c>
      <c r="D4515" t="s">
        <v>0</v>
      </c>
      <c r="E4515" t="s">
        <v>0</v>
      </c>
      <c r="F4515" t="s">
        <v>1003</v>
      </c>
      <c r="G4515" t="s">
        <v>1002</v>
      </c>
      <c r="H4515" t="s">
        <v>1001</v>
      </c>
      <c r="I4515" t="s">
        <v>7</v>
      </c>
      <c r="J4515">
        <v>1</v>
      </c>
      <c r="K4515">
        <v>2.39</v>
      </c>
      <c r="L4515" s="2">
        <v>41623</v>
      </c>
      <c r="M4515">
        <v>80002726228950</v>
      </c>
      <c r="N4515" t="s">
        <v>1817</v>
      </c>
      <c r="O4515">
        <v>2855284559</v>
      </c>
      <c r="P4515" s="2">
        <v>41623</v>
      </c>
      <c r="Q4515" t="s">
        <v>5</v>
      </c>
      <c r="R4515" t="s">
        <v>3</v>
      </c>
      <c r="S4515" t="s">
        <v>4</v>
      </c>
      <c r="T4515" t="s">
        <v>3</v>
      </c>
      <c r="U4515" t="s">
        <v>0</v>
      </c>
      <c r="V4515" t="s">
        <v>0</v>
      </c>
      <c r="W4515">
        <v>3.99</v>
      </c>
      <c r="X4515">
        <v>673532180</v>
      </c>
      <c r="Y4515" t="s">
        <v>0</v>
      </c>
      <c r="Z4515" t="s">
        <v>15</v>
      </c>
      <c r="AA4515" t="s">
        <v>999</v>
      </c>
      <c r="AB4515" t="s">
        <v>0</v>
      </c>
      <c r="AC4515" t="s">
        <v>0</v>
      </c>
      <c r="AD4515" t="s">
        <v>0</v>
      </c>
      <c r="AI4515" s="1" t="str">
        <f>CONCATENATE(MONTH(L4515),"/",1,"/",YEAR(L4515))</f>
        <v>12/1/2013</v>
      </c>
      <c r="AJ4515" s="1">
        <f>SUMIFS([1]Currency!A:A,[1]Currency!B:B,Sales!AI4515,[1]Currency!C:C,Sales!R4515)</f>
        <v>1</v>
      </c>
      <c r="AK4515" s="1">
        <f>AJ4515*J4515*K4515</f>
        <v>2.39</v>
      </c>
      <c r="AL4515" s="1" t="str">
        <f>VLOOKUP(S4515,[1]Region!A:B,2,FALSE)</f>
        <v>Brazil</v>
      </c>
      <c r="AM4515" s="1">
        <f>SUMIFS([1]Encoding!D:D,[1]Encoding!B:B,Sales!AL4515,[1]Encoding!A:A,Sales!C4515)</f>
        <v>0.2</v>
      </c>
      <c r="AN4515" s="1">
        <f>SUMIFS([1]Encoding!Q:Q,[1]Encoding!B:B,Sales!AL4515,[1]Encoding!A:A,Sales!C4515)</f>
        <v>4.8000000000000001E-2</v>
      </c>
      <c r="AO4515" s="1">
        <f>AK4515*(1-AN4515)</f>
        <v>2.27528</v>
      </c>
      <c r="AP4515" s="1">
        <f>AO4515*(1-AM4515)</f>
        <v>1.8202240000000001</v>
      </c>
    </row>
    <row r="4516" spans="1:42">
      <c r="A4516" t="s">
        <v>12</v>
      </c>
      <c r="B4516" t="s">
        <v>11</v>
      </c>
      <c r="C4516" t="s">
        <v>999</v>
      </c>
      <c r="D4516" t="s">
        <v>0</v>
      </c>
      <c r="E4516" t="s">
        <v>0</v>
      </c>
      <c r="F4516" t="s">
        <v>1003</v>
      </c>
      <c r="G4516" t="s">
        <v>1002</v>
      </c>
      <c r="H4516" t="s">
        <v>1001</v>
      </c>
      <c r="I4516" t="s">
        <v>7</v>
      </c>
      <c r="J4516">
        <v>1</v>
      </c>
      <c r="K4516">
        <v>2.99</v>
      </c>
      <c r="L4516" s="2">
        <v>41622</v>
      </c>
      <c r="M4516">
        <v>28002777032794</v>
      </c>
      <c r="N4516" t="s">
        <v>1765</v>
      </c>
      <c r="O4516">
        <v>2035766094</v>
      </c>
      <c r="P4516" s="2">
        <v>41622</v>
      </c>
      <c r="Q4516" t="s">
        <v>5</v>
      </c>
      <c r="R4516" t="s">
        <v>3</v>
      </c>
      <c r="S4516" t="s">
        <v>4</v>
      </c>
      <c r="T4516" t="s">
        <v>3</v>
      </c>
      <c r="U4516" t="s">
        <v>0</v>
      </c>
      <c r="V4516" t="s">
        <v>0</v>
      </c>
      <c r="W4516">
        <v>4.99</v>
      </c>
      <c r="X4516">
        <v>673532180</v>
      </c>
      <c r="Y4516" t="s">
        <v>0</v>
      </c>
      <c r="Z4516" t="s">
        <v>2</v>
      </c>
      <c r="AA4516" t="s">
        <v>999</v>
      </c>
      <c r="AB4516" t="s">
        <v>0</v>
      </c>
      <c r="AC4516" t="s">
        <v>0</v>
      </c>
      <c r="AD4516" t="s">
        <v>0</v>
      </c>
      <c r="AI4516" s="1" t="str">
        <f>CONCATENATE(MONTH(L4516),"/",1,"/",YEAR(L4516))</f>
        <v>12/1/2013</v>
      </c>
      <c r="AJ4516" s="1">
        <f>SUMIFS([1]Currency!A:A,[1]Currency!B:B,Sales!AI4516,[1]Currency!C:C,Sales!R4516)</f>
        <v>1</v>
      </c>
      <c r="AK4516" s="1">
        <f>AJ4516*J4516*K4516</f>
        <v>2.99</v>
      </c>
      <c r="AL4516" s="1" t="str">
        <f>VLOOKUP(S4516,[1]Region!A:B,2,FALSE)</f>
        <v>Brazil</v>
      </c>
      <c r="AM4516" s="1">
        <f>SUMIFS([1]Encoding!D:D,[1]Encoding!B:B,Sales!AL4516,[1]Encoding!A:A,Sales!C4516)</f>
        <v>0.2</v>
      </c>
      <c r="AN4516" s="1">
        <f>SUMIFS([1]Encoding!Q:Q,[1]Encoding!B:B,Sales!AL4516,[1]Encoding!A:A,Sales!C4516)</f>
        <v>4.8000000000000001E-2</v>
      </c>
      <c r="AO4516" s="1">
        <f>AK4516*(1-AN4516)</f>
        <v>2.8464800000000001</v>
      </c>
      <c r="AP4516" s="1">
        <f>AO4516*(1-AM4516)</f>
        <v>2.2771840000000001</v>
      </c>
    </row>
    <row r="4517" spans="1:42">
      <c r="A4517" t="s">
        <v>12</v>
      </c>
      <c r="B4517" t="s">
        <v>11</v>
      </c>
      <c r="C4517" t="s">
        <v>999</v>
      </c>
      <c r="D4517" t="s">
        <v>0</v>
      </c>
      <c r="E4517" t="s">
        <v>0</v>
      </c>
      <c r="F4517" t="s">
        <v>1003</v>
      </c>
      <c r="G4517" t="s">
        <v>1002</v>
      </c>
      <c r="H4517" t="s">
        <v>1001</v>
      </c>
      <c r="I4517" t="s">
        <v>7</v>
      </c>
      <c r="J4517">
        <v>1</v>
      </c>
      <c r="K4517">
        <v>2.39</v>
      </c>
      <c r="L4517" s="2">
        <v>41622</v>
      </c>
      <c r="M4517">
        <v>60003205233457</v>
      </c>
      <c r="N4517" t="s">
        <v>29</v>
      </c>
      <c r="O4517">
        <v>6758694649</v>
      </c>
      <c r="P4517" s="2">
        <v>41622</v>
      </c>
      <c r="Q4517" t="s">
        <v>5</v>
      </c>
      <c r="R4517" t="s">
        <v>3</v>
      </c>
      <c r="S4517" t="s">
        <v>16</v>
      </c>
      <c r="T4517" t="s">
        <v>3</v>
      </c>
      <c r="U4517" t="s">
        <v>0</v>
      </c>
      <c r="V4517" t="s">
        <v>0</v>
      </c>
      <c r="W4517">
        <v>3.99</v>
      </c>
      <c r="X4517">
        <v>673532180</v>
      </c>
      <c r="Y4517" t="s">
        <v>0</v>
      </c>
      <c r="Z4517" t="s">
        <v>15</v>
      </c>
      <c r="AA4517" t="s">
        <v>999</v>
      </c>
      <c r="AB4517" t="s">
        <v>0</v>
      </c>
      <c r="AC4517" t="s">
        <v>0</v>
      </c>
      <c r="AD4517" t="s">
        <v>0</v>
      </c>
      <c r="AI4517" s="1" t="str">
        <f>CONCATENATE(MONTH(L4517),"/",1,"/",YEAR(L4517))</f>
        <v>12/1/2013</v>
      </c>
      <c r="AJ4517" s="1">
        <f>SUMIFS([1]Currency!A:A,[1]Currency!B:B,Sales!AI4517,[1]Currency!C:C,Sales!R4517)</f>
        <v>1</v>
      </c>
      <c r="AK4517" s="1">
        <f>AJ4517*J4517*K4517</f>
        <v>2.39</v>
      </c>
      <c r="AL4517" s="1" t="str">
        <f>VLOOKUP(S4517,[1]Region!A:B,2,FALSE)</f>
        <v>Latam</v>
      </c>
      <c r="AM4517" s="1">
        <f>SUMIFS([1]Encoding!D:D,[1]Encoding!B:B,Sales!AL4517,[1]Encoding!A:A,Sales!C4517)</f>
        <v>0.2</v>
      </c>
      <c r="AN4517" s="1">
        <f>SUMIFS([1]Encoding!Q:Q,[1]Encoding!B:B,Sales!AL4517,[1]Encoding!A:A,Sales!C4517)</f>
        <v>0</v>
      </c>
      <c r="AO4517" s="1">
        <f>AK4517*(1-AN4517)</f>
        <v>2.39</v>
      </c>
      <c r="AP4517" s="1">
        <f>AO4517*(1-AM4517)</f>
        <v>1.9120000000000001</v>
      </c>
    </row>
    <row r="4518" spans="1:42">
      <c r="A4518" t="s">
        <v>12</v>
      </c>
      <c r="B4518" t="s">
        <v>11</v>
      </c>
      <c r="C4518" t="s">
        <v>999</v>
      </c>
      <c r="D4518" t="s">
        <v>0</v>
      </c>
      <c r="E4518" t="s">
        <v>0</v>
      </c>
      <c r="F4518" t="s">
        <v>1003</v>
      </c>
      <c r="G4518" t="s">
        <v>1002</v>
      </c>
      <c r="H4518" t="s">
        <v>1001</v>
      </c>
      <c r="I4518" t="s">
        <v>7</v>
      </c>
      <c r="J4518">
        <v>1</v>
      </c>
      <c r="K4518">
        <v>2.99</v>
      </c>
      <c r="L4518" s="2">
        <v>41623</v>
      </c>
      <c r="M4518">
        <v>65002160239657</v>
      </c>
      <c r="N4518" t="s">
        <v>29</v>
      </c>
      <c r="O4518">
        <v>9678635934</v>
      </c>
      <c r="P4518" s="2">
        <v>41623</v>
      </c>
      <c r="Q4518" t="s">
        <v>5</v>
      </c>
      <c r="R4518" t="s">
        <v>3</v>
      </c>
      <c r="S4518" t="s">
        <v>16</v>
      </c>
      <c r="T4518" t="s">
        <v>3</v>
      </c>
      <c r="U4518" t="s">
        <v>0</v>
      </c>
      <c r="V4518" t="s">
        <v>0</v>
      </c>
      <c r="W4518">
        <v>4.99</v>
      </c>
      <c r="X4518">
        <v>673532180</v>
      </c>
      <c r="Y4518" t="s">
        <v>0</v>
      </c>
      <c r="Z4518" t="s">
        <v>2</v>
      </c>
      <c r="AA4518" t="s">
        <v>999</v>
      </c>
      <c r="AB4518" t="s">
        <v>0</v>
      </c>
      <c r="AC4518" t="s">
        <v>0</v>
      </c>
      <c r="AD4518" t="s">
        <v>0</v>
      </c>
      <c r="AI4518" s="1" t="str">
        <f>CONCATENATE(MONTH(L4518),"/",1,"/",YEAR(L4518))</f>
        <v>12/1/2013</v>
      </c>
      <c r="AJ4518" s="1">
        <f>SUMIFS([1]Currency!A:A,[1]Currency!B:B,Sales!AI4518,[1]Currency!C:C,Sales!R4518)</f>
        <v>1</v>
      </c>
      <c r="AK4518" s="1">
        <f>AJ4518*J4518*K4518</f>
        <v>2.99</v>
      </c>
      <c r="AL4518" s="1" t="str">
        <f>VLOOKUP(S4518,[1]Region!A:B,2,FALSE)</f>
        <v>Latam</v>
      </c>
      <c r="AM4518" s="1">
        <f>SUMIFS([1]Encoding!D:D,[1]Encoding!B:B,Sales!AL4518,[1]Encoding!A:A,Sales!C4518)</f>
        <v>0.2</v>
      </c>
      <c r="AN4518" s="1">
        <f>SUMIFS([1]Encoding!Q:Q,[1]Encoding!B:B,Sales!AL4518,[1]Encoding!A:A,Sales!C4518)</f>
        <v>0</v>
      </c>
      <c r="AO4518" s="1">
        <f>AK4518*(1-AN4518)</f>
        <v>2.99</v>
      </c>
      <c r="AP4518" s="1">
        <f>AO4518*(1-AM4518)</f>
        <v>2.3920000000000003</v>
      </c>
    </row>
    <row r="4519" spans="1:42">
      <c r="A4519" t="s">
        <v>12</v>
      </c>
      <c r="B4519" t="s">
        <v>11</v>
      </c>
      <c r="C4519" t="s">
        <v>999</v>
      </c>
      <c r="D4519" t="s">
        <v>0</v>
      </c>
      <c r="E4519" t="s">
        <v>0</v>
      </c>
      <c r="F4519" t="s">
        <v>1003</v>
      </c>
      <c r="G4519" t="s">
        <v>1002</v>
      </c>
      <c r="H4519" t="s">
        <v>1001</v>
      </c>
      <c r="I4519" t="s">
        <v>7</v>
      </c>
      <c r="J4519">
        <v>1</v>
      </c>
      <c r="K4519">
        <v>2.99</v>
      </c>
      <c r="L4519" s="2">
        <v>41623</v>
      </c>
      <c r="M4519">
        <v>35002318779506</v>
      </c>
      <c r="N4519" t="s">
        <v>1816</v>
      </c>
      <c r="O4519">
        <v>5305987679</v>
      </c>
      <c r="P4519" s="2">
        <v>41623</v>
      </c>
      <c r="Q4519" t="s">
        <v>5</v>
      </c>
      <c r="R4519" t="s">
        <v>3</v>
      </c>
      <c r="S4519" t="s">
        <v>4</v>
      </c>
      <c r="T4519" t="s">
        <v>3</v>
      </c>
      <c r="U4519" t="s">
        <v>0</v>
      </c>
      <c r="V4519" t="s">
        <v>0</v>
      </c>
      <c r="W4519">
        <v>4.99</v>
      </c>
      <c r="X4519">
        <v>673532180</v>
      </c>
      <c r="Y4519" t="s">
        <v>0</v>
      </c>
      <c r="Z4519" t="s">
        <v>2</v>
      </c>
      <c r="AA4519" t="s">
        <v>999</v>
      </c>
      <c r="AB4519" t="s">
        <v>0</v>
      </c>
      <c r="AC4519" t="s">
        <v>0</v>
      </c>
      <c r="AD4519" t="s">
        <v>0</v>
      </c>
      <c r="AI4519" s="1" t="str">
        <f>CONCATENATE(MONTH(L4519),"/",1,"/",YEAR(L4519))</f>
        <v>12/1/2013</v>
      </c>
      <c r="AJ4519" s="1">
        <f>SUMIFS([1]Currency!A:A,[1]Currency!B:B,Sales!AI4519,[1]Currency!C:C,Sales!R4519)</f>
        <v>1</v>
      </c>
      <c r="AK4519" s="1">
        <f>AJ4519*J4519*K4519</f>
        <v>2.99</v>
      </c>
      <c r="AL4519" s="1" t="str">
        <f>VLOOKUP(S4519,[1]Region!A:B,2,FALSE)</f>
        <v>Brazil</v>
      </c>
      <c r="AM4519" s="1">
        <f>SUMIFS([1]Encoding!D:D,[1]Encoding!B:B,Sales!AL4519,[1]Encoding!A:A,Sales!C4519)</f>
        <v>0.2</v>
      </c>
      <c r="AN4519" s="1">
        <f>SUMIFS([1]Encoding!Q:Q,[1]Encoding!B:B,Sales!AL4519,[1]Encoding!A:A,Sales!C4519)</f>
        <v>4.8000000000000001E-2</v>
      </c>
      <c r="AO4519" s="1">
        <f>AK4519*(1-AN4519)</f>
        <v>2.8464800000000001</v>
      </c>
      <c r="AP4519" s="1">
        <f>AO4519*(1-AM4519)</f>
        <v>2.2771840000000001</v>
      </c>
    </row>
    <row r="4520" spans="1:42">
      <c r="A4520" t="s">
        <v>12</v>
      </c>
      <c r="B4520" t="s">
        <v>11</v>
      </c>
      <c r="C4520" t="s">
        <v>999</v>
      </c>
      <c r="D4520" t="s">
        <v>0</v>
      </c>
      <c r="E4520" t="s">
        <v>0</v>
      </c>
      <c r="F4520" t="s">
        <v>1003</v>
      </c>
      <c r="G4520" t="s">
        <v>1002</v>
      </c>
      <c r="H4520" t="s">
        <v>1001</v>
      </c>
      <c r="I4520" t="s">
        <v>7</v>
      </c>
      <c r="J4520">
        <v>1</v>
      </c>
      <c r="K4520">
        <v>2.99</v>
      </c>
      <c r="L4520" s="2">
        <v>41623</v>
      </c>
      <c r="M4520">
        <v>86002329137685</v>
      </c>
      <c r="N4520" t="s">
        <v>1815</v>
      </c>
      <c r="O4520">
        <v>2937925079</v>
      </c>
      <c r="P4520" s="2">
        <v>41623</v>
      </c>
      <c r="Q4520" t="s">
        <v>5</v>
      </c>
      <c r="R4520" t="s">
        <v>3</v>
      </c>
      <c r="S4520" t="s">
        <v>4</v>
      </c>
      <c r="T4520" t="s">
        <v>3</v>
      </c>
      <c r="U4520" t="s">
        <v>0</v>
      </c>
      <c r="V4520" t="s">
        <v>0</v>
      </c>
      <c r="W4520">
        <v>4.99</v>
      </c>
      <c r="X4520">
        <v>673532180</v>
      </c>
      <c r="Y4520" t="s">
        <v>0</v>
      </c>
      <c r="Z4520" t="s">
        <v>2</v>
      </c>
      <c r="AA4520" t="s">
        <v>999</v>
      </c>
      <c r="AB4520" t="s">
        <v>0</v>
      </c>
      <c r="AC4520" t="s">
        <v>0</v>
      </c>
      <c r="AD4520" t="s">
        <v>0</v>
      </c>
      <c r="AI4520" s="1" t="str">
        <f>CONCATENATE(MONTH(L4520),"/",1,"/",YEAR(L4520))</f>
        <v>12/1/2013</v>
      </c>
      <c r="AJ4520" s="1">
        <f>SUMIFS([1]Currency!A:A,[1]Currency!B:B,Sales!AI4520,[1]Currency!C:C,Sales!R4520)</f>
        <v>1</v>
      </c>
      <c r="AK4520" s="1">
        <f>AJ4520*J4520*K4520</f>
        <v>2.99</v>
      </c>
      <c r="AL4520" s="1" t="str">
        <f>VLOOKUP(S4520,[1]Region!A:B,2,FALSE)</f>
        <v>Brazil</v>
      </c>
      <c r="AM4520" s="1">
        <f>SUMIFS([1]Encoding!D:D,[1]Encoding!B:B,Sales!AL4520,[1]Encoding!A:A,Sales!C4520)</f>
        <v>0.2</v>
      </c>
      <c r="AN4520" s="1">
        <f>SUMIFS([1]Encoding!Q:Q,[1]Encoding!B:B,Sales!AL4520,[1]Encoding!A:A,Sales!C4520)</f>
        <v>4.8000000000000001E-2</v>
      </c>
      <c r="AO4520" s="1">
        <f>AK4520*(1-AN4520)</f>
        <v>2.8464800000000001</v>
      </c>
      <c r="AP4520" s="1">
        <f>AO4520*(1-AM4520)</f>
        <v>2.2771840000000001</v>
      </c>
    </row>
    <row r="4521" spans="1:42">
      <c r="A4521" t="s">
        <v>12</v>
      </c>
      <c r="B4521" t="s">
        <v>11</v>
      </c>
      <c r="C4521" t="s">
        <v>999</v>
      </c>
      <c r="D4521" t="s">
        <v>0</v>
      </c>
      <c r="E4521" t="s">
        <v>0</v>
      </c>
      <c r="F4521" t="s">
        <v>1003</v>
      </c>
      <c r="G4521" t="s">
        <v>1002</v>
      </c>
      <c r="H4521" t="s">
        <v>1001</v>
      </c>
      <c r="I4521" t="s">
        <v>7</v>
      </c>
      <c r="J4521">
        <v>1</v>
      </c>
      <c r="K4521">
        <v>2.99</v>
      </c>
      <c r="L4521" s="2">
        <v>41619</v>
      </c>
      <c r="M4521">
        <v>110001029702648</v>
      </c>
      <c r="N4521" t="s">
        <v>1814</v>
      </c>
      <c r="O4521">
        <v>8223400319</v>
      </c>
      <c r="P4521" s="2">
        <v>41619</v>
      </c>
      <c r="Q4521" t="s">
        <v>5</v>
      </c>
      <c r="R4521" t="s">
        <v>3</v>
      </c>
      <c r="S4521" t="s">
        <v>4</v>
      </c>
      <c r="T4521" t="s">
        <v>3</v>
      </c>
      <c r="U4521" t="s">
        <v>0</v>
      </c>
      <c r="V4521" t="s">
        <v>0</v>
      </c>
      <c r="W4521">
        <v>4.99</v>
      </c>
      <c r="X4521">
        <v>673532180</v>
      </c>
      <c r="Y4521" t="s">
        <v>0</v>
      </c>
      <c r="Z4521" t="s">
        <v>2</v>
      </c>
      <c r="AA4521" t="s">
        <v>999</v>
      </c>
      <c r="AB4521" t="s">
        <v>0</v>
      </c>
      <c r="AC4521" t="s">
        <v>0</v>
      </c>
      <c r="AD4521" t="s">
        <v>0</v>
      </c>
      <c r="AI4521" s="1" t="str">
        <f>CONCATENATE(MONTH(L4521),"/",1,"/",YEAR(L4521))</f>
        <v>12/1/2013</v>
      </c>
      <c r="AJ4521" s="1">
        <f>SUMIFS([1]Currency!A:A,[1]Currency!B:B,Sales!AI4521,[1]Currency!C:C,Sales!R4521)</f>
        <v>1</v>
      </c>
      <c r="AK4521" s="1">
        <f>AJ4521*J4521*K4521</f>
        <v>2.99</v>
      </c>
      <c r="AL4521" s="1" t="str">
        <f>VLOOKUP(S4521,[1]Region!A:B,2,FALSE)</f>
        <v>Brazil</v>
      </c>
      <c r="AM4521" s="1">
        <f>SUMIFS([1]Encoding!D:D,[1]Encoding!B:B,Sales!AL4521,[1]Encoding!A:A,Sales!C4521)</f>
        <v>0.2</v>
      </c>
      <c r="AN4521" s="1">
        <f>SUMIFS([1]Encoding!Q:Q,[1]Encoding!B:B,Sales!AL4521,[1]Encoding!A:A,Sales!C4521)</f>
        <v>4.8000000000000001E-2</v>
      </c>
      <c r="AO4521" s="1">
        <f>AK4521*(1-AN4521)</f>
        <v>2.8464800000000001</v>
      </c>
      <c r="AP4521" s="1">
        <f>AO4521*(1-AM4521)</f>
        <v>2.2771840000000001</v>
      </c>
    </row>
    <row r="4522" spans="1:42">
      <c r="A4522" t="s">
        <v>12</v>
      </c>
      <c r="B4522" t="s">
        <v>11</v>
      </c>
      <c r="C4522" t="s">
        <v>999</v>
      </c>
      <c r="D4522" t="s">
        <v>0</v>
      </c>
      <c r="E4522" t="s">
        <v>0</v>
      </c>
      <c r="F4522" t="s">
        <v>1003</v>
      </c>
      <c r="G4522" t="s">
        <v>1002</v>
      </c>
      <c r="H4522" t="s">
        <v>1001</v>
      </c>
      <c r="I4522" t="s">
        <v>7</v>
      </c>
      <c r="J4522">
        <v>1</v>
      </c>
      <c r="K4522">
        <v>2.99</v>
      </c>
      <c r="L4522" s="2">
        <v>41620</v>
      </c>
      <c r="M4522">
        <v>26002812148634</v>
      </c>
      <c r="N4522" t="s">
        <v>29</v>
      </c>
      <c r="O4522">
        <v>7000477509</v>
      </c>
      <c r="P4522" s="2">
        <v>41620</v>
      </c>
      <c r="Q4522" t="s">
        <v>5</v>
      </c>
      <c r="R4522" t="s">
        <v>3</v>
      </c>
      <c r="S4522" t="s">
        <v>16</v>
      </c>
      <c r="T4522" t="s">
        <v>3</v>
      </c>
      <c r="U4522" t="s">
        <v>0</v>
      </c>
      <c r="V4522" t="s">
        <v>0</v>
      </c>
      <c r="W4522">
        <v>4.99</v>
      </c>
      <c r="X4522">
        <v>673532180</v>
      </c>
      <c r="Y4522" t="s">
        <v>0</v>
      </c>
      <c r="Z4522" t="s">
        <v>2</v>
      </c>
      <c r="AA4522" t="s">
        <v>999</v>
      </c>
      <c r="AB4522" t="s">
        <v>0</v>
      </c>
      <c r="AC4522" t="s">
        <v>0</v>
      </c>
      <c r="AD4522" t="s">
        <v>0</v>
      </c>
      <c r="AI4522" s="1" t="str">
        <f>CONCATENATE(MONTH(L4522),"/",1,"/",YEAR(L4522))</f>
        <v>12/1/2013</v>
      </c>
      <c r="AJ4522" s="1">
        <f>SUMIFS([1]Currency!A:A,[1]Currency!B:B,Sales!AI4522,[1]Currency!C:C,Sales!R4522)</f>
        <v>1</v>
      </c>
      <c r="AK4522" s="1">
        <f>AJ4522*J4522*K4522</f>
        <v>2.99</v>
      </c>
      <c r="AL4522" s="1" t="str">
        <f>VLOOKUP(S4522,[1]Region!A:B,2,FALSE)</f>
        <v>Latam</v>
      </c>
      <c r="AM4522" s="1">
        <f>SUMIFS([1]Encoding!D:D,[1]Encoding!B:B,Sales!AL4522,[1]Encoding!A:A,Sales!C4522)</f>
        <v>0.2</v>
      </c>
      <c r="AN4522" s="1">
        <f>SUMIFS([1]Encoding!Q:Q,[1]Encoding!B:B,Sales!AL4522,[1]Encoding!A:A,Sales!C4522)</f>
        <v>0</v>
      </c>
      <c r="AO4522" s="1">
        <f>AK4522*(1-AN4522)</f>
        <v>2.99</v>
      </c>
      <c r="AP4522" s="1">
        <f>AO4522*(1-AM4522)</f>
        <v>2.3920000000000003</v>
      </c>
    </row>
    <row r="4523" spans="1:42">
      <c r="A4523" t="s">
        <v>12</v>
      </c>
      <c r="B4523" t="s">
        <v>11</v>
      </c>
      <c r="C4523" t="s">
        <v>999</v>
      </c>
      <c r="D4523" t="s">
        <v>0</v>
      </c>
      <c r="E4523" t="s">
        <v>0</v>
      </c>
      <c r="F4523" t="s">
        <v>1003</v>
      </c>
      <c r="G4523" t="s">
        <v>1002</v>
      </c>
      <c r="H4523" t="s">
        <v>1001</v>
      </c>
      <c r="I4523" t="s">
        <v>7</v>
      </c>
      <c r="J4523">
        <v>1</v>
      </c>
      <c r="K4523">
        <v>3.49</v>
      </c>
      <c r="L4523" s="2">
        <v>41623</v>
      </c>
      <c r="M4523">
        <v>87001606003209</v>
      </c>
      <c r="N4523" t="s">
        <v>29</v>
      </c>
      <c r="O4523">
        <v>1627052419</v>
      </c>
      <c r="P4523" s="2">
        <v>41623</v>
      </c>
      <c r="Q4523" t="s">
        <v>5</v>
      </c>
      <c r="R4523" t="s">
        <v>3</v>
      </c>
      <c r="S4523" t="s">
        <v>28</v>
      </c>
      <c r="T4523" t="s">
        <v>3</v>
      </c>
      <c r="U4523" t="s">
        <v>0</v>
      </c>
      <c r="V4523" t="s">
        <v>0</v>
      </c>
      <c r="W4523">
        <v>4.99</v>
      </c>
      <c r="X4523">
        <v>673532180</v>
      </c>
      <c r="Y4523" t="s">
        <v>0</v>
      </c>
      <c r="Z4523" t="s">
        <v>2</v>
      </c>
      <c r="AA4523" t="s">
        <v>999</v>
      </c>
      <c r="AB4523" t="s">
        <v>0</v>
      </c>
      <c r="AC4523" t="s">
        <v>0</v>
      </c>
      <c r="AD4523" t="s">
        <v>0</v>
      </c>
      <c r="AI4523" s="1" t="str">
        <f>CONCATENATE(MONTH(L4523),"/",1,"/",YEAR(L4523))</f>
        <v>12/1/2013</v>
      </c>
      <c r="AJ4523" s="1">
        <f>SUMIFS([1]Currency!A:A,[1]Currency!B:B,Sales!AI4523,[1]Currency!C:C,Sales!R4523)</f>
        <v>1</v>
      </c>
      <c r="AK4523" s="1">
        <f>AJ4523*J4523*K4523</f>
        <v>3.49</v>
      </c>
      <c r="AL4523" s="1" t="str">
        <f>VLOOKUP(S4523,[1]Region!A:B,2,FALSE)</f>
        <v>Latam</v>
      </c>
      <c r="AM4523" s="1">
        <f>SUMIFS([1]Encoding!D:D,[1]Encoding!B:B,Sales!AL4523,[1]Encoding!A:A,Sales!C4523)</f>
        <v>0.2</v>
      </c>
      <c r="AN4523" s="1">
        <f>SUMIFS([1]Encoding!Q:Q,[1]Encoding!B:B,Sales!AL4523,[1]Encoding!A:A,Sales!C4523)</f>
        <v>0</v>
      </c>
      <c r="AO4523" s="1">
        <f>AK4523*(1-AN4523)</f>
        <v>3.49</v>
      </c>
      <c r="AP4523" s="1">
        <f>AO4523*(1-AM4523)</f>
        <v>2.7920000000000003</v>
      </c>
    </row>
    <row r="4524" spans="1:42">
      <c r="A4524" t="s">
        <v>12</v>
      </c>
      <c r="B4524" t="s">
        <v>11</v>
      </c>
      <c r="C4524" t="s">
        <v>999</v>
      </c>
      <c r="D4524" t="s">
        <v>0</v>
      </c>
      <c r="E4524" t="s">
        <v>0</v>
      </c>
      <c r="F4524" t="s">
        <v>1003</v>
      </c>
      <c r="G4524" t="s">
        <v>1002</v>
      </c>
      <c r="H4524" t="s">
        <v>1001</v>
      </c>
      <c r="I4524" t="s">
        <v>7</v>
      </c>
      <c r="J4524">
        <v>1</v>
      </c>
      <c r="K4524">
        <v>3.49</v>
      </c>
      <c r="L4524" s="2">
        <v>41628</v>
      </c>
      <c r="M4524">
        <v>69001253707471</v>
      </c>
      <c r="N4524" t="s">
        <v>29</v>
      </c>
      <c r="O4524">
        <v>6151409519</v>
      </c>
      <c r="P4524" s="2">
        <v>41628</v>
      </c>
      <c r="Q4524" t="s">
        <v>5</v>
      </c>
      <c r="R4524" t="s">
        <v>3</v>
      </c>
      <c r="S4524" t="s">
        <v>32</v>
      </c>
      <c r="T4524" t="s">
        <v>3</v>
      </c>
      <c r="U4524" t="s">
        <v>0</v>
      </c>
      <c r="V4524" t="s">
        <v>0</v>
      </c>
      <c r="W4524">
        <v>4.99</v>
      </c>
      <c r="X4524">
        <v>673532180</v>
      </c>
      <c r="Y4524" t="s">
        <v>0</v>
      </c>
      <c r="Z4524" t="s">
        <v>2</v>
      </c>
      <c r="AA4524" t="s">
        <v>999</v>
      </c>
      <c r="AB4524" t="s">
        <v>0</v>
      </c>
      <c r="AC4524" t="s">
        <v>0</v>
      </c>
      <c r="AD4524" t="s">
        <v>0</v>
      </c>
      <c r="AI4524" s="1" t="str">
        <f>CONCATENATE(MONTH(L4524),"/",1,"/",YEAR(L4524))</f>
        <v>12/1/2013</v>
      </c>
      <c r="AJ4524" s="1">
        <f>SUMIFS([1]Currency!A:A,[1]Currency!B:B,Sales!AI4524,[1]Currency!C:C,Sales!R4524)</f>
        <v>1</v>
      </c>
      <c r="AK4524" s="1">
        <f>AJ4524*J4524*K4524</f>
        <v>3.49</v>
      </c>
      <c r="AL4524" s="1" t="str">
        <f>VLOOKUP(S4524,[1]Region!A:B,2,FALSE)</f>
        <v>Latam</v>
      </c>
      <c r="AM4524" s="1">
        <f>SUMIFS([1]Encoding!D:D,[1]Encoding!B:B,Sales!AL4524,[1]Encoding!A:A,Sales!C4524)</f>
        <v>0.2</v>
      </c>
      <c r="AN4524" s="1">
        <f>SUMIFS([1]Encoding!Q:Q,[1]Encoding!B:B,Sales!AL4524,[1]Encoding!A:A,Sales!C4524)</f>
        <v>0</v>
      </c>
      <c r="AO4524" s="1">
        <f>AK4524*(1-AN4524)</f>
        <v>3.49</v>
      </c>
      <c r="AP4524" s="1">
        <f>AO4524*(1-AM4524)</f>
        <v>2.7920000000000003</v>
      </c>
    </row>
    <row r="4525" spans="1:42">
      <c r="A4525" t="s">
        <v>12</v>
      </c>
      <c r="B4525" t="s">
        <v>11</v>
      </c>
      <c r="C4525" t="s">
        <v>999</v>
      </c>
      <c r="D4525" t="s">
        <v>0</v>
      </c>
      <c r="E4525" t="s">
        <v>0</v>
      </c>
      <c r="F4525" t="s">
        <v>1003</v>
      </c>
      <c r="G4525" t="s">
        <v>1002</v>
      </c>
      <c r="H4525" t="s">
        <v>1001</v>
      </c>
      <c r="I4525" t="s">
        <v>7</v>
      </c>
      <c r="J4525">
        <v>1</v>
      </c>
      <c r="K4525">
        <v>2.99</v>
      </c>
      <c r="L4525" s="2">
        <v>41629</v>
      </c>
      <c r="M4525">
        <v>63002470120492</v>
      </c>
      <c r="N4525">
        <v>0</v>
      </c>
      <c r="O4525">
        <v>5767122399</v>
      </c>
      <c r="P4525" s="2">
        <v>41629</v>
      </c>
      <c r="Q4525" t="s">
        <v>5</v>
      </c>
      <c r="R4525" t="s">
        <v>3</v>
      </c>
      <c r="S4525" t="s">
        <v>16</v>
      </c>
      <c r="T4525" t="s">
        <v>3</v>
      </c>
      <c r="U4525" t="s">
        <v>0</v>
      </c>
      <c r="V4525" t="s">
        <v>0</v>
      </c>
      <c r="W4525">
        <v>4.99</v>
      </c>
      <c r="X4525">
        <v>673532180</v>
      </c>
      <c r="Y4525" t="s">
        <v>0</v>
      </c>
      <c r="Z4525" t="s">
        <v>2</v>
      </c>
      <c r="AA4525" t="s">
        <v>999</v>
      </c>
      <c r="AB4525" t="s">
        <v>0</v>
      </c>
      <c r="AC4525" t="s">
        <v>0</v>
      </c>
      <c r="AD4525" t="s">
        <v>0</v>
      </c>
      <c r="AI4525" s="1" t="str">
        <f>CONCATENATE(MONTH(L4525),"/",1,"/",YEAR(L4525))</f>
        <v>12/1/2013</v>
      </c>
      <c r="AJ4525" s="1">
        <f>SUMIFS([1]Currency!A:A,[1]Currency!B:B,Sales!AI4525,[1]Currency!C:C,Sales!R4525)</f>
        <v>1</v>
      </c>
      <c r="AK4525" s="1">
        <f>AJ4525*J4525*K4525</f>
        <v>2.99</v>
      </c>
      <c r="AL4525" s="1" t="str">
        <f>VLOOKUP(S4525,[1]Region!A:B,2,FALSE)</f>
        <v>Latam</v>
      </c>
      <c r="AM4525" s="1">
        <f>SUMIFS([1]Encoding!D:D,[1]Encoding!B:B,Sales!AL4525,[1]Encoding!A:A,Sales!C4525)</f>
        <v>0.2</v>
      </c>
      <c r="AN4525" s="1">
        <f>SUMIFS([1]Encoding!Q:Q,[1]Encoding!B:B,Sales!AL4525,[1]Encoding!A:A,Sales!C4525)</f>
        <v>0</v>
      </c>
      <c r="AO4525" s="1">
        <f>AK4525*(1-AN4525)</f>
        <v>2.99</v>
      </c>
      <c r="AP4525" s="1">
        <f>AO4525*(1-AM4525)</f>
        <v>2.3920000000000003</v>
      </c>
    </row>
    <row r="4526" spans="1:42">
      <c r="A4526" t="s">
        <v>12</v>
      </c>
      <c r="B4526" t="s">
        <v>11</v>
      </c>
      <c r="C4526" t="s">
        <v>999</v>
      </c>
      <c r="D4526" t="s">
        <v>0</v>
      </c>
      <c r="E4526" t="s">
        <v>0</v>
      </c>
      <c r="F4526" t="s">
        <v>1003</v>
      </c>
      <c r="G4526" t="s">
        <v>1002</v>
      </c>
      <c r="H4526" t="s">
        <v>1001</v>
      </c>
      <c r="I4526" t="s">
        <v>7</v>
      </c>
      <c r="J4526">
        <v>1</v>
      </c>
      <c r="K4526">
        <v>2.99</v>
      </c>
      <c r="L4526" s="2">
        <v>41629</v>
      </c>
      <c r="M4526">
        <v>85002274170323</v>
      </c>
      <c r="N4526" t="s">
        <v>1813</v>
      </c>
      <c r="O4526">
        <v>5553760169</v>
      </c>
      <c r="P4526" s="2">
        <v>41629</v>
      </c>
      <c r="Q4526" t="s">
        <v>5</v>
      </c>
      <c r="R4526" t="s">
        <v>3</v>
      </c>
      <c r="S4526" t="s">
        <v>4</v>
      </c>
      <c r="T4526" t="s">
        <v>3</v>
      </c>
      <c r="U4526" t="s">
        <v>0</v>
      </c>
      <c r="V4526" t="s">
        <v>0</v>
      </c>
      <c r="W4526">
        <v>4.99</v>
      </c>
      <c r="X4526">
        <v>673532180</v>
      </c>
      <c r="Y4526" t="s">
        <v>0</v>
      </c>
      <c r="Z4526" t="s">
        <v>2</v>
      </c>
      <c r="AA4526" t="s">
        <v>999</v>
      </c>
      <c r="AB4526" t="s">
        <v>0</v>
      </c>
      <c r="AC4526" t="s">
        <v>0</v>
      </c>
      <c r="AD4526" t="s">
        <v>0</v>
      </c>
      <c r="AI4526" s="1" t="str">
        <f>CONCATENATE(MONTH(L4526),"/",1,"/",YEAR(L4526))</f>
        <v>12/1/2013</v>
      </c>
      <c r="AJ4526" s="1">
        <f>SUMIFS([1]Currency!A:A,[1]Currency!B:B,Sales!AI4526,[1]Currency!C:C,Sales!R4526)</f>
        <v>1</v>
      </c>
      <c r="AK4526" s="1">
        <f>AJ4526*J4526*K4526</f>
        <v>2.99</v>
      </c>
      <c r="AL4526" s="1" t="str">
        <f>VLOOKUP(S4526,[1]Region!A:B,2,FALSE)</f>
        <v>Brazil</v>
      </c>
      <c r="AM4526" s="1">
        <f>SUMIFS([1]Encoding!D:D,[1]Encoding!B:B,Sales!AL4526,[1]Encoding!A:A,Sales!C4526)</f>
        <v>0.2</v>
      </c>
      <c r="AN4526" s="1">
        <f>SUMIFS([1]Encoding!Q:Q,[1]Encoding!B:B,Sales!AL4526,[1]Encoding!A:A,Sales!C4526)</f>
        <v>4.8000000000000001E-2</v>
      </c>
      <c r="AO4526" s="1">
        <f>AK4526*(1-AN4526)</f>
        <v>2.8464800000000001</v>
      </c>
      <c r="AP4526" s="1">
        <f>AO4526*(1-AM4526)</f>
        <v>2.2771840000000001</v>
      </c>
    </row>
    <row r="4527" spans="1:42">
      <c r="A4527" t="s">
        <v>12</v>
      </c>
      <c r="B4527" t="s">
        <v>11</v>
      </c>
      <c r="C4527" t="s">
        <v>999</v>
      </c>
      <c r="D4527" t="s">
        <v>0</v>
      </c>
      <c r="E4527" t="s">
        <v>0</v>
      </c>
      <c r="F4527" t="s">
        <v>1003</v>
      </c>
      <c r="G4527" t="s">
        <v>1002</v>
      </c>
      <c r="H4527" t="s">
        <v>1001</v>
      </c>
      <c r="I4527" t="s">
        <v>7</v>
      </c>
      <c r="J4527">
        <v>1</v>
      </c>
      <c r="K4527">
        <v>2.99</v>
      </c>
      <c r="L4527" s="2">
        <v>41629</v>
      </c>
      <c r="M4527">
        <v>66002680335534</v>
      </c>
      <c r="N4527" t="s">
        <v>1812</v>
      </c>
      <c r="O4527">
        <v>5583996884</v>
      </c>
      <c r="P4527" s="2">
        <v>41629</v>
      </c>
      <c r="Q4527" t="s">
        <v>5</v>
      </c>
      <c r="R4527" t="s">
        <v>3</v>
      </c>
      <c r="S4527" t="s">
        <v>4</v>
      </c>
      <c r="T4527" t="s">
        <v>3</v>
      </c>
      <c r="U4527" t="s">
        <v>0</v>
      </c>
      <c r="V4527" t="s">
        <v>0</v>
      </c>
      <c r="W4527">
        <v>4.99</v>
      </c>
      <c r="X4527">
        <v>673532180</v>
      </c>
      <c r="Y4527" t="s">
        <v>0</v>
      </c>
      <c r="Z4527" t="s">
        <v>2</v>
      </c>
      <c r="AA4527" t="s">
        <v>999</v>
      </c>
      <c r="AB4527" t="s">
        <v>0</v>
      </c>
      <c r="AC4527" t="s">
        <v>0</v>
      </c>
      <c r="AD4527" t="s">
        <v>0</v>
      </c>
      <c r="AI4527" s="1" t="str">
        <f>CONCATENATE(MONTH(L4527),"/",1,"/",YEAR(L4527))</f>
        <v>12/1/2013</v>
      </c>
      <c r="AJ4527" s="1">
        <f>SUMIFS([1]Currency!A:A,[1]Currency!B:B,Sales!AI4527,[1]Currency!C:C,Sales!R4527)</f>
        <v>1</v>
      </c>
      <c r="AK4527" s="1">
        <f>AJ4527*J4527*K4527</f>
        <v>2.99</v>
      </c>
      <c r="AL4527" s="1" t="str">
        <f>VLOOKUP(S4527,[1]Region!A:B,2,FALSE)</f>
        <v>Brazil</v>
      </c>
      <c r="AM4527" s="1">
        <f>SUMIFS([1]Encoding!D:D,[1]Encoding!B:B,Sales!AL4527,[1]Encoding!A:A,Sales!C4527)</f>
        <v>0.2</v>
      </c>
      <c r="AN4527" s="1">
        <f>SUMIFS([1]Encoding!Q:Q,[1]Encoding!B:B,Sales!AL4527,[1]Encoding!A:A,Sales!C4527)</f>
        <v>4.8000000000000001E-2</v>
      </c>
      <c r="AO4527" s="1">
        <f>AK4527*(1-AN4527)</f>
        <v>2.8464800000000001</v>
      </c>
      <c r="AP4527" s="1">
        <f>AO4527*(1-AM4527)</f>
        <v>2.2771840000000001</v>
      </c>
    </row>
    <row r="4528" spans="1:42">
      <c r="A4528" t="s">
        <v>12</v>
      </c>
      <c r="B4528" t="s">
        <v>11</v>
      </c>
      <c r="C4528" t="s">
        <v>999</v>
      </c>
      <c r="D4528" t="s">
        <v>0</v>
      </c>
      <c r="E4528" t="s">
        <v>0</v>
      </c>
      <c r="F4528" t="s">
        <v>1003</v>
      </c>
      <c r="G4528" t="s">
        <v>1002</v>
      </c>
      <c r="H4528" t="s">
        <v>1001</v>
      </c>
      <c r="I4528" t="s">
        <v>7</v>
      </c>
      <c r="J4528">
        <v>1</v>
      </c>
      <c r="K4528">
        <v>2.99</v>
      </c>
      <c r="L4528" s="2">
        <v>41629</v>
      </c>
      <c r="M4528">
        <v>63002470456835</v>
      </c>
      <c r="N4528">
        <v>0</v>
      </c>
      <c r="O4528">
        <v>6644847139</v>
      </c>
      <c r="P4528" s="2">
        <v>41629</v>
      </c>
      <c r="Q4528" t="s">
        <v>5</v>
      </c>
      <c r="R4528" t="s">
        <v>3</v>
      </c>
      <c r="S4528" t="s">
        <v>16</v>
      </c>
      <c r="T4528" t="s">
        <v>3</v>
      </c>
      <c r="U4528" t="s">
        <v>0</v>
      </c>
      <c r="V4528" t="s">
        <v>0</v>
      </c>
      <c r="W4528">
        <v>4.99</v>
      </c>
      <c r="X4528">
        <v>673532180</v>
      </c>
      <c r="Y4528" t="s">
        <v>0</v>
      </c>
      <c r="Z4528" t="s">
        <v>2</v>
      </c>
      <c r="AA4528" t="s">
        <v>999</v>
      </c>
      <c r="AB4528" t="s">
        <v>0</v>
      </c>
      <c r="AC4528" t="s">
        <v>0</v>
      </c>
      <c r="AD4528" t="s">
        <v>0</v>
      </c>
      <c r="AI4528" s="1" t="str">
        <f>CONCATENATE(MONTH(L4528),"/",1,"/",YEAR(L4528))</f>
        <v>12/1/2013</v>
      </c>
      <c r="AJ4528" s="1">
        <f>SUMIFS([1]Currency!A:A,[1]Currency!B:B,Sales!AI4528,[1]Currency!C:C,Sales!R4528)</f>
        <v>1</v>
      </c>
      <c r="AK4528" s="1">
        <f>AJ4528*J4528*K4528</f>
        <v>2.99</v>
      </c>
      <c r="AL4528" s="1" t="str">
        <f>VLOOKUP(S4528,[1]Region!A:B,2,FALSE)</f>
        <v>Latam</v>
      </c>
      <c r="AM4528" s="1">
        <f>SUMIFS([1]Encoding!D:D,[1]Encoding!B:B,Sales!AL4528,[1]Encoding!A:A,Sales!C4528)</f>
        <v>0.2</v>
      </c>
      <c r="AN4528" s="1">
        <f>SUMIFS([1]Encoding!Q:Q,[1]Encoding!B:B,Sales!AL4528,[1]Encoding!A:A,Sales!C4528)</f>
        <v>0</v>
      </c>
      <c r="AO4528" s="1">
        <f>AK4528*(1-AN4528)</f>
        <v>2.99</v>
      </c>
      <c r="AP4528" s="1">
        <f>AO4528*(1-AM4528)</f>
        <v>2.3920000000000003</v>
      </c>
    </row>
    <row r="4529" spans="1:42">
      <c r="A4529" t="s">
        <v>12</v>
      </c>
      <c r="B4529" t="s">
        <v>11</v>
      </c>
      <c r="C4529" t="s">
        <v>999</v>
      </c>
      <c r="D4529" t="s">
        <v>0</v>
      </c>
      <c r="E4529" t="s">
        <v>0</v>
      </c>
      <c r="F4529" t="s">
        <v>1003</v>
      </c>
      <c r="G4529" t="s">
        <v>1002</v>
      </c>
      <c r="H4529" t="s">
        <v>1001</v>
      </c>
      <c r="I4529" t="s">
        <v>7</v>
      </c>
      <c r="J4529">
        <v>1</v>
      </c>
      <c r="K4529">
        <v>2.99</v>
      </c>
      <c r="L4529" s="2">
        <v>41629</v>
      </c>
      <c r="M4529">
        <v>29002607809463</v>
      </c>
      <c r="N4529" t="s">
        <v>1811</v>
      </c>
      <c r="O4529">
        <v>6724076579</v>
      </c>
      <c r="P4529" s="2">
        <v>41629</v>
      </c>
      <c r="Q4529" t="s">
        <v>5</v>
      </c>
      <c r="R4529" t="s">
        <v>3</v>
      </c>
      <c r="S4529" t="s">
        <v>4</v>
      </c>
      <c r="T4529" t="s">
        <v>3</v>
      </c>
      <c r="U4529" t="s">
        <v>0</v>
      </c>
      <c r="V4529" t="s">
        <v>0</v>
      </c>
      <c r="W4529">
        <v>4.99</v>
      </c>
      <c r="X4529">
        <v>673532180</v>
      </c>
      <c r="Y4529" t="s">
        <v>0</v>
      </c>
      <c r="Z4529" t="s">
        <v>2</v>
      </c>
      <c r="AA4529" t="s">
        <v>999</v>
      </c>
      <c r="AB4529" t="s">
        <v>0</v>
      </c>
      <c r="AC4529" t="s">
        <v>0</v>
      </c>
      <c r="AD4529" t="s">
        <v>0</v>
      </c>
      <c r="AI4529" s="1" t="str">
        <f>CONCATENATE(MONTH(L4529),"/",1,"/",YEAR(L4529))</f>
        <v>12/1/2013</v>
      </c>
      <c r="AJ4529" s="1">
        <f>SUMIFS([1]Currency!A:A,[1]Currency!B:B,Sales!AI4529,[1]Currency!C:C,Sales!R4529)</f>
        <v>1</v>
      </c>
      <c r="AK4529" s="1">
        <f>AJ4529*J4529*K4529</f>
        <v>2.99</v>
      </c>
      <c r="AL4529" s="1" t="str">
        <f>VLOOKUP(S4529,[1]Region!A:B,2,FALSE)</f>
        <v>Brazil</v>
      </c>
      <c r="AM4529" s="1">
        <f>SUMIFS([1]Encoding!D:D,[1]Encoding!B:B,Sales!AL4529,[1]Encoding!A:A,Sales!C4529)</f>
        <v>0.2</v>
      </c>
      <c r="AN4529" s="1">
        <f>SUMIFS([1]Encoding!Q:Q,[1]Encoding!B:B,Sales!AL4529,[1]Encoding!A:A,Sales!C4529)</f>
        <v>4.8000000000000001E-2</v>
      </c>
      <c r="AO4529" s="1">
        <f>AK4529*(1-AN4529)</f>
        <v>2.8464800000000001</v>
      </c>
      <c r="AP4529" s="1">
        <f>AO4529*(1-AM4529)</f>
        <v>2.2771840000000001</v>
      </c>
    </row>
    <row r="4530" spans="1:42">
      <c r="A4530" t="s">
        <v>12</v>
      </c>
      <c r="B4530" t="s">
        <v>11</v>
      </c>
      <c r="C4530" t="s">
        <v>999</v>
      </c>
      <c r="D4530" t="s">
        <v>0</v>
      </c>
      <c r="E4530" t="s">
        <v>0</v>
      </c>
      <c r="F4530" t="s">
        <v>1003</v>
      </c>
      <c r="G4530" t="s">
        <v>1002</v>
      </c>
      <c r="H4530" t="s">
        <v>1001</v>
      </c>
      <c r="I4530" t="s">
        <v>7</v>
      </c>
      <c r="J4530">
        <v>1</v>
      </c>
      <c r="K4530">
        <v>2.39</v>
      </c>
      <c r="L4530" s="2">
        <v>41626</v>
      </c>
      <c r="M4530">
        <v>73001465840176</v>
      </c>
      <c r="N4530" t="s">
        <v>1810</v>
      </c>
      <c r="O4530">
        <v>6360142429</v>
      </c>
      <c r="P4530" s="2">
        <v>41626</v>
      </c>
      <c r="Q4530" t="s">
        <v>5</v>
      </c>
      <c r="R4530" t="s">
        <v>3</v>
      </c>
      <c r="S4530" t="s">
        <v>4</v>
      </c>
      <c r="T4530" t="s">
        <v>3</v>
      </c>
      <c r="U4530" t="s">
        <v>0</v>
      </c>
      <c r="V4530" t="s">
        <v>0</v>
      </c>
      <c r="W4530">
        <v>3.99</v>
      </c>
      <c r="X4530">
        <v>673532180</v>
      </c>
      <c r="Y4530" t="s">
        <v>0</v>
      </c>
      <c r="Z4530" t="s">
        <v>15</v>
      </c>
      <c r="AA4530" t="s">
        <v>999</v>
      </c>
      <c r="AB4530" t="s">
        <v>0</v>
      </c>
      <c r="AC4530" t="s">
        <v>0</v>
      </c>
      <c r="AD4530" t="s">
        <v>0</v>
      </c>
      <c r="AI4530" s="1" t="str">
        <f>CONCATENATE(MONTH(L4530),"/",1,"/",YEAR(L4530))</f>
        <v>12/1/2013</v>
      </c>
      <c r="AJ4530" s="1">
        <f>SUMIFS([1]Currency!A:A,[1]Currency!B:B,Sales!AI4530,[1]Currency!C:C,Sales!R4530)</f>
        <v>1</v>
      </c>
      <c r="AK4530" s="1">
        <f>AJ4530*J4530*K4530</f>
        <v>2.39</v>
      </c>
      <c r="AL4530" s="1" t="str">
        <f>VLOOKUP(S4530,[1]Region!A:B,2,FALSE)</f>
        <v>Brazil</v>
      </c>
      <c r="AM4530" s="1">
        <f>SUMIFS([1]Encoding!D:D,[1]Encoding!B:B,Sales!AL4530,[1]Encoding!A:A,Sales!C4530)</f>
        <v>0.2</v>
      </c>
      <c r="AN4530" s="1">
        <f>SUMIFS([1]Encoding!Q:Q,[1]Encoding!B:B,Sales!AL4530,[1]Encoding!A:A,Sales!C4530)</f>
        <v>4.8000000000000001E-2</v>
      </c>
      <c r="AO4530" s="1">
        <f>AK4530*(1-AN4530)</f>
        <v>2.27528</v>
      </c>
      <c r="AP4530" s="1">
        <f>AO4530*(1-AM4530)</f>
        <v>1.8202240000000001</v>
      </c>
    </row>
    <row r="4531" spans="1:42">
      <c r="A4531" t="s">
        <v>12</v>
      </c>
      <c r="B4531" t="s">
        <v>11</v>
      </c>
      <c r="C4531" t="s">
        <v>999</v>
      </c>
      <c r="D4531" t="s">
        <v>0</v>
      </c>
      <c r="E4531" t="s">
        <v>0</v>
      </c>
      <c r="F4531" t="s">
        <v>1003</v>
      </c>
      <c r="G4531" t="s">
        <v>1002</v>
      </c>
      <c r="H4531" t="s">
        <v>1001</v>
      </c>
      <c r="I4531" t="s">
        <v>7</v>
      </c>
      <c r="J4531">
        <v>1</v>
      </c>
      <c r="K4531">
        <v>2.99</v>
      </c>
      <c r="L4531" s="2">
        <v>41626</v>
      </c>
      <c r="M4531">
        <v>86002343873700</v>
      </c>
      <c r="N4531" t="s">
        <v>430</v>
      </c>
      <c r="O4531">
        <v>5282442639</v>
      </c>
      <c r="P4531" s="2">
        <v>41626</v>
      </c>
      <c r="Q4531" t="s">
        <v>5</v>
      </c>
      <c r="R4531" t="s">
        <v>3</v>
      </c>
      <c r="S4531" t="s">
        <v>4</v>
      </c>
      <c r="T4531" t="s">
        <v>3</v>
      </c>
      <c r="U4531" t="s">
        <v>0</v>
      </c>
      <c r="V4531" t="s">
        <v>0</v>
      </c>
      <c r="W4531">
        <v>4.99</v>
      </c>
      <c r="X4531">
        <v>673532180</v>
      </c>
      <c r="Y4531" t="s">
        <v>0</v>
      </c>
      <c r="Z4531" t="s">
        <v>2</v>
      </c>
      <c r="AA4531" t="s">
        <v>999</v>
      </c>
      <c r="AB4531" t="s">
        <v>0</v>
      </c>
      <c r="AC4531" t="s">
        <v>0</v>
      </c>
      <c r="AD4531" t="s">
        <v>0</v>
      </c>
      <c r="AI4531" s="1" t="str">
        <f>CONCATENATE(MONTH(L4531),"/",1,"/",YEAR(L4531))</f>
        <v>12/1/2013</v>
      </c>
      <c r="AJ4531" s="1">
        <f>SUMIFS([1]Currency!A:A,[1]Currency!B:B,Sales!AI4531,[1]Currency!C:C,Sales!R4531)</f>
        <v>1</v>
      </c>
      <c r="AK4531" s="1">
        <f>AJ4531*J4531*K4531</f>
        <v>2.99</v>
      </c>
      <c r="AL4531" s="1" t="str">
        <f>VLOOKUP(S4531,[1]Region!A:B,2,FALSE)</f>
        <v>Brazil</v>
      </c>
      <c r="AM4531" s="1">
        <f>SUMIFS([1]Encoding!D:D,[1]Encoding!B:B,Sales!AL4531,[1]Encoding!A:A,Sales!C4531)</f>
        <v>0.2</v>
      </c>
      <c r="AN4531" s="1">
        <f>SUMIFS([1]Encoding!Q:Q,[1]Encoding!B:B,Sales!AL4531,[1]Encoding!A:A,Sales!C4531)</f>
        <v>4.8000000000000001E-2</v>
      </c>
      <c r="AO4531" s="1">
        <f>AK4531*(1-AN4531)</f>
        <v>2.8464800000000001</v>
      </c>
      <c r="AP4531" s="1">
        <f>AO4531*(1-AM4531)</f>
        <v>2.2771840000000001</v>
      </c>
    </row>
    <row r="4532" spans="1:42">
      <c r="A4532" t="s">
        <v>12</v>
      </c>
      <c r="B4532" t="s">
        <v>11</v>
      </c>
      <c r="C4532" t="s">
        <v>999</v>
      </c>
      <c r="D4532" t="s">
        <v>0</v>
      </c>
      <c r="E4532" t="s">
        <v>0</v>
      </c>
      <c r="F4532" t="s">
        <v>1003</v>
      </c>
      <c r="G4532" t="s">
        <v>1002</v>
      </c>
      <c r="H4532" t="s">
        <v>1001</v>
      </c>
      <c r="I4532" t="s">
        <v>7</v>
      </c>
      <c r="J4532">
        <v>1</v>
      </c>
      <c r="K4532">
        <v>3.49</v>
      </c>
      <c r="L4532" s="2">
        <v>41629</v>
      </c>
      <c r="M4532">
        <v>68001453374210</v>
      </c>
      <c r="N4532" t="s">
        <v>29</v>
      </c>
      <c r="O4532">
        <v>1641188514</v>
      </c>
      <c r="P4532" s="2">
        <v>41629</v>
      </c>
      <c r="Q4532" t="s">
        <v>5</v>
      </c>
      <c r="R4532" t="s">
        <v>3</v>
      </c>
      <c r="S4532" t="s">
        <v>32</v>
      </c>
      <c r="T4532" t="s">
        <v>3</v>
      </c>
      <c r="U4532" t="s">
        <v>0</v>
      </c>
      <c r="V4532" t="s">
        <v>0</v>
      </c>
      <c r="W4532">
        <v>4.99</v>
      </c>
      <c r="X4532">
        <v>673532180</v>
      </c>
      <c r="Y4532" t="s">
        <v>0</v>
      </c>
      <c r="Z4532" t="s">
        <v>2</v>
      </c>
      <c r="AA4532" t="s">
        <v>999</v>
      </c>
      <c r="AB4532" t="s">
        <v>0</v>
      </c>
      <c r="AC4532" t="s">
        <v>0</v>
      </c>
      <c r="AD4532" t="s">
        <v>0</v>
      </c>
      <c r="AI4532" s="1" t="str">
        <f>CONCATENATE(MONTH(L4532),"/",1,"/",YEAR(L4532))</f>
        <v>12/1/2013</v>
      </c>
      <c r="AJ4532" s="1">
        <f>SUMIFS([1]Currency!A:A,[1]Currency!B:B,Sales!AI4532,[1]Currency!C:C,Sales!R4532)</f>
        <v>1</v>
      </c>
      <c r="AK4532" s="1">
        <f>AJ4532*J4532*K4532</f>
        <v>3.49</v>
      </c>
      <c r="AL4532" s="1" t="str">
        <f>VLOOKUP(S4532,[1]Region!A:B,2,FALSE)</f>
        <v>Latam</v>
      </c>
      <c r="AM4532" s="1">
        <f>SUMIFS([1]Encoding!D:D,[1]Encoding!B:B,Sales!AL4532,[1]Encoding!A:A,Sales!C4532)</f>
        <v>0.2</v>
      </c>
      <c r="AN4532" s="1">
        <f>SUMIFS([1]Encoding!Q:Q,[1]Encoding!B:B,Sales!AL4532,[1]Encoding!A:A,Sales!C4532)</f>
        <v>0</v>
      </c>
      <c r="AO4532" s="1">
        <f>AK4532*(1-AN4532)</f>
        <v>3.49</v>
      </c>
      <c r="AP4532" s="1">
        <f>AO4532*(1-AM4532)</f>
        <v>2.7920000000000003</v>
      </c>
    </row>
    <row r="4533" spans="1:42">
      <c r="A4533" t="s">
        <v>12</v>
      </c>
      <c r="B4533" t="s">
        <v>11</v>
      </c>
      <c r="C4533" t="s">
        <v>999</v>
      </c>
      <c r="D4533" t="s">
        <v>0</v>
      </c>
      <c r="E4533" t="s">
        <v>0</v>
      </c>
      <c r="F4533" t="s">
        <v>1003</v>
      </c>
      <c r="G4533" t="s">
        <v>1002</v>
      </c>
      <c r="H4533" t="s">
        <v>1001</v>
      </c>
      <c r="I4533" t="s">
        <v>7</v>
      </c>
      <c r="J4533">
        <v>1</v>
      </c>
      <c r="K4533">
        <v>2.39</v>
      </c>
      <c r="L4533" s="2">
        <v>41625</v>
      </c>
      <c r="M4533">
        <v>26002835573069</v>
      </c>
      <c r="N4533">
        <v>47</v>
      </c>
      <c r="O4533">
        <v>6817659844</v>
      </c>
      <c r="P4533" s="2">
        <v>41625</v>
      </c>
      <c r="Q4533" t="s">
        <v>5</v>
      </c>
      <c r="R4533" t="s">
        <v>3</v>
      </c>
      <c r="S4533" t="s">
        <v>16</v>
      </c>
      <c r="T4533" t="s">
        <v>3</v>
      </c>
      <c r="U4533" t="s">
        <v>0</v>
      </c>
      <c r="V4533" t="s">
        <v>0</v>
      </c>
      <c r="W4533">
        <v>3.99</v>
      </c>
      <c r="X4533">
        <v>673532180</v>
      </c>
      <c r="Y4533" t="s">
        <v>0</v>
      </c>
      <c r="Z4533" t="s">
        <v>15</v>
      </c>
      <c r="AA4533" t="s">
        <v>999</v>
      </c>
      <c r="AB4533" t="s">
        <v>0</v>
      </c>
      <c r="AC4533" t="s">
        <v>0</v>
      </c>
      <c r="AD4533" t="s">
        <v>0</v>
      </c>
      <c r="AI4533" s="1" t="str">
        <f>CONCATENATE(MONTH(L4533),"/",1,"/",YEAR(L4533))</f>
        <v>12/1/2013</v>
      </c>
      <c r="AJ4533" s="1">
        <f>SUMIFS([1]Currency!A:A,[1]Currency!B:B,Sales!AI4533,[1]Currency!C:C,Sales!R4533)</f>
        <v>1</v>
      </c>
      <c r="AK4533" s="1">
        <f>AJ4533*J4533*K4533</f>
        <v>2.39</v>
      </c>
      <c r="AL4533" s="1" t="str">
        <f>VLOOKUP(S4533,[1]Region!A:B,2,FALSE)</f>
        <v>Latam</v>
      </c>
      <c r="AM4533" s="1">
        <f>SUMIFS([1]Encoding!D:D,[1]Encoding!B:B,Sales!AL4533,[1]Encoding!A:A,Sales!C4533)</f>
        <v>0.2</v>
      </c>
      <c r="AN4533" s="1">
        <f>SUMIFS([1]Encoding!Q:Q,[1]Encoding!B:B,Sales!AL4533,[1]Encoding!A:A,Sales!C4533)</f>
        <v>0</v>
      </c>
      <c r="AO4533" s="1">
        <f>AK4533*(1-AN4533)</f>
        <v>2.39</v>
      </c>
      <c r="AP4533" s="1">
        <f>AO4533*(1-AM4533)</f>
        <v>1.9120000000000001</v>
      </c>
    </row>
    <row r="4534" spans="1:42">
      <c r="A4534" t="s">
        <v>12</v>
      </c>
      <c r="B4534" t="s">
        <v>11</v>
      </c>
      <c r="C4534" t="s">
        <v>999</v>
      </c>
      <c r="D4534" t="s">
        <v>0</v>
      </c>
      <c r="E4534" t="s">
        <v>0</v>
      </c>
      <c r="F4534" t="s">
        <v>1003</v>
      </c>
      <c r="G4534" t="s">
        <v>1002</v>
      </c>
      <c r="H4534" t="s">
        <v>1001</v>
      </c>
      <c r="I4534" t="s">
        <v>7</v>
      </c>
      <c r="J4534">
        <v>1</v>
      </c>
      <c r="K4534">
        <v>2.99</v>
      </c>
      <c r="L4534" s="2">
        <v>41630</v>
      </c>
      <c r="M4534">
        <v>95001588398916</v>
      </c>
      <c r="N4534" t="s">
        <v>1809</v>
      </c>
      <c r="O4534">
        <v>7694579039</v>
      </c>
      <c r="P4534" s="2">
        <v>41630</v>
      </c>
      <c r="Q4534" t="s">
        <v>5</v>
      </c>
      <c r="R4534" t="s">
        <v>3</v>
      </c>
      <c r="S4534" t="s">
        <v>4</v>
      </c>
      <c r="T4534" t="s">
        <v>3</v>
      </c>
      <c r="U4534" t="s">
        <v>0</v>
      </c>
      <c r="V4534" t="s">
        <v>0</v>
      </c>
      <c r="W4534">
        <v>4.99</v>
      </c>
      <c r="X4534">
        <v>673532180</v>
      </c>
      <c r="Y4534" t="s">
        <v>0</v>
      </c>
      <c r="Z4534" t="s">
        <v>2</v>
      </c>
      <c r="AA4534" t="s">
        <v>999</v>
      </c>
      <c r="AB4534" t="s">
        <v>0</v>
      </c>
      <c r="AC4534" t="s">
        <v>0</v>
      </c>
      <c r="AD4534" t="s">
        <v>0</v>
      </c>
      <c r="AI4534" s="1" t="str">
        <f>CONCATENATE(MONTH(L4534),"/",1,"/",YEAR(L4534))</f>
        <v>12/1/2013</v>
      </c>
      <c r="AJ4534" s="1">
        <f>SUMIFS([1]Currency!A:A,[1]Currency!B:B,Sales!AI4534,[1]Currency!C:C,Sales!R4534)</f>
        <v>1</v>
      </c>
      <c r="AK4534" s="1">
        <f>AJ4534*J4534*K4534</f>
        <v>2.99</v>
      </c>
      <c r="AL4534" s="1" t="str">
        <f>VLOOKUP(S4534,[1]Region!A:B,2,FALSE)</f>
        <v>Brazil</v>
      </c>
      <c r="AM4534" s="1">
        <f>SUMIFS([1]Encoding!D:D,[1]Encoding!B:B,Sales!AL4534,[1]Encoding!A:A,Sales!C4534)</f>
        <v>0.2</v>
      </c>
      <c r="AN4534" s="1">
        <f>SUMIFS([1]Encoding!Q:Q,[1]Encoding!B:B,Sales!AL4534,[1]Encoding!A:A,Sales!C4534)</f>
        <v>4.8000000000000001E-2</v>
      </c>
      <c r="AO4534" s="1">
        <f>AK4534*(1-AN4534)</f>
        <v>2.8464800000000001</v>
      </c>
      <c r="AP4534" s="1">
        <f>AO4534*(1-AM4534)</f>
        <v>2.2771840000000001</v>
      </c>
    </row>
    <row r="4535" spans="1:42">
      <c r="A4535" t="s">
        <v>12</v>
      </c>
      <c r="B4535" t="s">
        <v>11</v>
      </c>
      <c r="C4535" t="s">
        <v>999</v>
      </c>
      <c r="D4535" t="s">
        <v>0</v>
      </c>
      <c r="E4535" t="s">
        <v>0</v>
      </c>
      <c r="F4535" t="s">
        <v>1003</v>
      </c>
      <c r="G4535" t="s">
        <v>1002</v>
      </c>
      <c r="H4535" t="s">
        <v>1001</v>
      </c>
      <c r="I4535" t="s">
        <v>7</v>
      </c>
      <c r="J4535">
        <v>1</v>
      </c>
      <c r="K4535">
        <v>2.99</v>
      </c>
      <c r="L4535" s="2">
        <v>41629</v>
      </c>
      <c r="M4535">
        <v>37002961899023</v>
      </c>
      <c r="N4535">
        <v>99999</v>
      </c>
      <c r="O4535">
        <v>1416114034</v>
      </c>
      <c r="P4535" s="2">
        <v>41629</v>
      </c>
      <c r="Q4535" t="s">
        <v>5</v>
      </c>
      <c r="R4535" t="s">
        <v>3</v>
      </c>
      <c r="S4535" t="s">
        <v>16</v>
      </c>
      <c r="T4535" t="s">
        <v>3</v>
      </c>
      <c r="U4535" t="s">
        <v>0</v>
      </c>
      <c r="V4535" t="s">
        <v>0</v>
      </c>
      <c r="W4535">
        <v>4.99</v>
      </c>
      <c r="X4535">
        <v>673532180</v>
      </c>
      <c r="Y4535" t="s">
        <v>0</v>
      </c>
      <c r="Z4535" t="s">
        <v>2</v>
      </c>
      <c r="AA4535" t="s">
        <v>999</v>
      </c>
      <c r="AB4535" t="s">
        <v>0</v>
      </c>
      <c r="AC4535" t="s">
        <v>0</v>
      </c>
      <c r="AD4535" t="s">
        <v>0</v>
      </c>
      <c r="AI4535" s="1" t="str">
        <f>CONCATENATE(MONTH(L4535),"/",1,"/",YEAR(L4535))</f>
        <v>12/1/2013</v>
      </c>
      <c r="AJ4535" s="1">
        <f>SUMIFS([1]Currency!A:A,[1]Currency!B:B,Sales!AI4535,[1]Currency!C:C,Sales!R4535)</f>
        <v>1</v>
      </c>
      <c r="AK4535" s="1">
        <f>AJ4535*J4535*K4535</f>
        <v>2.99</v>
      </c>
      <c r="AL4535" s="1" t="str">
        <f>VLOOKUP(S4535,[1]Region!A:B,2,FALSE)</f>
        <v>Latam</v>
      </c>
      <c r="AM4535" s="1">
        <f>SUMIFS([1]Encoding!D:D,[1]Encoding!B:B,Sales!AL4535,[1]Encoding!A:A,Sales!C4535)</f>
        <v>0.2</v>
      </c>
      <c r="AN4535" s="1">
        <f>SUMIFS([1]Encoding!Q:Q,[1]Encoding!B:B,Sales!AL4535,[1]Encoding!A:A,Sales!C4535)</f>
        <v>0</v>
      </c>
      <c r="AO4535" s="1">
        <f>AK4535*(1-AN4535)</f>
        <v>2.99</v>
      </c>
      <c r="AP4535" s="1">
        <f>AO4535*(1-AM4535)</f>
        <v>2.3920000000000003</v>
      </c>
    </row>
    <row r="4536" spans="1:42">
      <c r="A4536" t="s">
        <v>12</v>
      </c>
      <c r="B4536" t="s">
        <v>11</v>
      </c>
      <c r="C4536" t="s">
        <v>999</v>
      </c>
      <c r="D4536" t="s">
        <v>0</v>
      </c>
      <c r="E4536" t="s">
        <v>0</v>
      </c>
      <c r="F4536" t="s">
        <v>1003</v>
      </c>
      <c r="G4536" t="s">
        <v>1002</v>
      </c>
      <c r="H4536" t="s">
        <v>1001</v>
      </c>
      <c r="I4536" t="s">
        <v>7</v>
      </c>
      <c r="J4536">
        <v>1</v>
      </c>
      <c r="K4536">
        <v>2.39</v>
      </c>
      <c r="L4536" s="2">
        <v>41625</v>
      </c>
      <c r="M4536">
        <v>83002125529188</v>
      </c>
      <c r="N4536" t="s">
        <v>679</v>
      </c>
      <c r="O4536">
        <v>2229164064</v>
      </c>
      <c r="P4536" s="2">
        <v>41625</v>
      </c>
      <c r="Q4536" t="s">
        <v>5</v>
      </c>
      <c r="R4536" t="s">
        <v>3</v>
      </c>
      <c r="S4536" t="s">
        <v>4</v>
      </c>
      <c r="T4536" t="s">
        <v>3</v>
      </c>
      <c r="U4536" t="s">
        <v>0</v>
      </c>
      <c r="V4536" t="s">
        <v>0</v>
      </c>
      <c r="W4536">
        <v>3.99</v>
      </c>
      <c r="X4536">
        <v>673532180</v>
      </c>
      <c r="Y4536" t="s">
        <v>0</v>
      </c>
      <c r="Z4536" t="s">
        <v>15</v>
      </c>
      <c r="AA4536" t="s">
        <v>999</v>
      </c>
      <c r="AB4536" t="s">
        <v>0</v>
      </c>
      <c r="AC4536" t="s">
        <v>0</v>
      </c>
      <c r="AD4536" t="s">
        <v>0</v>
      </c>
      <c r="AI4536" s="1" t="str">
        <f>CONCATENATE(MONTH(L4536),"/",1,"/",YEAR(L4536))</f>
        <v>12/1/2013</v>
      </c>
      <c r="AJ4536" s="1">
        <f>SUMIFS([1]Currency!A:A,[1]Currency!B:B,Sales!AI4536,[1]Currency!C:C,Sales!R4536)</f>
        <v>1</v>
      </c>
      <c r="AK4536" s="1">
        <f>AJ4536*J4536*K4536</f>
        <v>2.39</v>
      </c>
      <c r="AL4536" s="1" t="str">
        <f>VLOOKUP(S4536,[1]Region!A:B,2,FALSE)</f>
        <v>Brazil</v>
      </c>
      <c r="AM4536" s="1">
        <f>SUMIFS([1]Encoding!D:D,[1]Encoding!B:B,Sales!AL4536,[1]Encoding!A:A,Sales!C4536)</f>
        <v>0.2</v>
      </c>
      <c r="AN4536" s="1">
        <f>SUMIFS([1]Encoding!Q:Q,[1]Encoding!B:B,Sales!AL4536,[1]Encoding!A:A,Sales!C4536)</f>
        <v>4.8000000000000001E-2</v>
      </c>
      <c r="AO4536" s="1">
        <f>AK4536*(1-AN4536)</f>
        <v>2.27528</v>
      </c>
      <c r="AP4536" s="1">
        <f>AO4536*(1-AM4536)</f>
        <v>1.8202240000000001</v>
      </c>
    </row>
    <row r="4537" spans="1:42">
      <c r="A4537" t="s">
        <v>12</v>
      </c>
      <c r="B4537" t="s">
        <v>11</v>
      </c>
      <c r="C4537" t="s">
        <v>999</v>
      </c>
      <c r="D4537" t="s">
        <v>0</v>
      </c>
      <c r="E4537" t="s">
        <v>0</v>
      </c>
      <c r="F4537" t="s">
        <v>1003</v>
      </c>
      <c r="G4537" t="s">
        <v>1002</v>
      </c>
      <c r="H4537" t="s">
        <v>1001</v>
      </c>
      <c r="I4537" t="s">
        <v>7</v>
      </c>
      <c r="J4537">
        <v>1</v>
      </c>
      <c r="K4537">
        <v>2.99</v>
      </c>
      <c r="L4537" s="2">
        <v>41624</v>
      </c>
      <c r="M4537">
        <v>37002923329124</v>
      </c>
      <c r="N4537" t="s">
        <v>322</v>
      </c>
      <c r="O4537">
        <v>6666374999</v>
      </c>
      <c r="P4537" s="2">
        <v>41624</v>
      </c>
      <c r="Q4537" t="s">
        <v>5</v>
      </c>
      <c r="R4537" t="s">
        <v>3</v>
      </c>
      <c r="S4537" t="s">
        <v>4</v>
      </c>
      <c r="T4537" t="s">
        <v>3</v>
      </c>
      <c r="U4537" t="s">
        <v>0</v>
      </c>
      <c r="V4537" t="s">
        <v>0</v>
      </c>
      <c r="W4537">
        <v>4.99</v>
      </c>
      <c r="X4537">
        <v>673532180</v>
      </c>
      <c r="Y4537" t="s">
        <v>0</v>
      </c>
      <c r="Z4537" t="s">
        <v>2</v>
      </c>
      <c r="AA4537" t="s">
        <v>999</v>
      </c>
      <c r="AB4537" t="s">
        <v>0</v>
      </c>
      <c r="AC4537" t="s">
        <v>0</v>
      </c>
      <c r="AD4537" t="s">
        <v>0</v>
      </c>
      <c r="AI4537" s="1" t="str">
        <f>CONCATENATE(MONTH(L4537),"/",1,"/",YEAR(L4537))</f>
        <v>12/1/2013</v>
      </c>
      <c r="AJ4537" s="1">
        <f>SUMIFS([1]Currency!A:A,[1]Currency!B:B,Sales!AI4537,[1]Currency!C:C,Sales!R4537)</f>
        <v>1</v>
      </c>
      <c r="AK4537" s="1">
        <f>AJ4537*J4537*K4537</f>
        <v>2.99</v>
      </c>
      <c r="AL4537" s="1" t="str">
        <f>VLOOKUP(S4537,[1]Region!A:B,2,FALSE)</f>
        <v>Brazil</v>
      </c>
      <c r="AM4537" s="1">
        <f>SUMIFS([1]Encoding!D:D,[1]Encoding!B:B,Sales!AL4537,[1]Encoding!A:A,Sales!C4537)</f>
        <v>0.2</v>
      </c>
      <c r="AN4537" s="1">
        <f>SUMIFS([1]Encoding!Q:Q,[1]Encoding!B:B,Sales!AL4537,[1]Encoding!A:A,Sales!C4537)</f>
        <v>4.8000000000000001E-2</v>
      </c>
      <c r="AO4537" s="1">
        <f>AK4537*(1-AN4537)</f>
        <v>2.8464800000000001</v>
      </c>
      <c r="AP4537" s="1">
        <f>AO4537*(1-AM4537)</f>
        <v>2.2771840000000001</v>
      </c>
    </row>
    <row r="4538" spans="1:42">
      <c r="A4538" t="s">
        <v>12</v>
      </c>
      <c r="B4538" t="s">
        <v>11</v>
      </c>
      <c r="C4538" t="s">
        <v>999</v>
      </c>
      <c r="D4538" t="s">
        <v>0</v>
      </c>
      <c r="E4538" t="s">
        <v>0</v>
      </c>
      <c r="F4538" t="s">
        <v>1003</v>
      </c>
      <c r="G4538" t="s">
        <v>1002</v>
      </c>
      <c r="H4538" t="s">
        <v>1001</v>
      </c>
      <c r="I4538" t="s">
        <v>7</v>
      </c>
      <c r="J4538">
        <v>1</v>
      </c>
      <c r="K4538">
        <v>2.99</v>
      </c>
      <c r="L4538" s="2">
        <v>41624</v>
      </c>
      <c r="M4538">
        <v>28002784407540</v>
      </c>
      <c r="N4538" t="s">
        <v>1808</v>
      </c>
      <c r="O4538">
        <v>2781761309</v>
      </c>
      <c r="P4538" s="2">
        <v>41624</v>
      </c>
      <c r="Q4538" t="s">
        <v>5</v>
      </c>
      <c r="R4538" t="s">
        <v>3</v>
      </c>
      <c r="S4538" t="s">
        <v>4</v>
      </c>
      <c r="T4538" t="s">
        <v>3</v>
      </c>
      <c r="U4538" t="s">
        <v>0</v>
      </c>
      <c r="V4538" t="s">
        <v>0</v>
      </c>
      <c r="W4538">
        <v>4.99</v>
      </c>
      <c r="X4538">
        <v>673532180</v>
      </c>
      <c r="Y4538" t="s">
        <v>0</v>
      </c>
      <c r="Z4538" t="s">
        <v>2</v>
      </c>
      <c r="AA4538" t="s">
        <v>999</v>
      </c>
      <c r="AB4538" t="s">
        <v>0</v>
      </c>
      <c r="AC4538" t="s">
        <v>0</v>
      </c>
      <c r="AD4538" t="s">
        <v>0</v>
      </c>
      <c r="AI4538" s="1" t="str">
        <f>CONCATENATE(MONTH(L4538),"/",1,"/",YEAR(L4538))</f>
        <v>12/1/2013</v>
      </c>
      <c r="AJ4538" s="1">
        <f>SUMIFS([1]Currency!A:A,[1]Currency!B:B,Sales!AI4538,[1]Currency!C:C,Sales!R4538)</f>
        <v>1</v>
      </c>
      <c r="AK4538" s="1">
        <f>AJ4538*J4538*K4538</f>
        <v>2.99</v>
      </c>
      <c r="AL4538" s="1" t="str">
        <f>VLOOKUP(S4538,[1]Region!A:B,2,FALSE)</f>
        <v>Brazil</v>
      </c>
      <c r="AM4538" s="1">
        <f>SUMIFS([1]Encoding!D:D,[1]Encoding!B:B,Sales!AL4538,[1]Encoding!A:A,Sales!C4538)</f>
        <v>0.2</v>
      </c>
      <c r="AN4538" s="1">
        <f>SUMIFS([1]Encoding!Q:Q,[1]Encoding!B:B,Sales!AL4538,[1]Encoding!A:A,Sales!C4538)</f>
        <v>4.8000000000000001E-2</v>
      </c>
      <c r="AO4538" s="1">
        <f>AK4538*(1-AN4538)</f>
        <v>2.8464800000000001</v>
      </c>
      <c r="AP4538" s="1">
        <f>AO4538*(1-AM4538)</f>
        <v>2.2771840000000001</v>
      </c>
    </row>
    <row r="4539" spans="1:42">
      <c r="A4539" t="s">
        <v>12</v>
      </c>
      <c r="B4539" t="s">
        <v>11</v>
      </c>
      <c r="C4539" t="s">
        <v>999</v>
      </c>
      <c r="D4539" t="s">
        <v>0</v>
      </c>
      <c r="E4539" t="s">
        <v>0</v>
      </c>
      <c r="F4539" t="s">
        <v>1003</v>
      </c>
      <c r="G4539" t="s">
        <v>1002</v>
      </c>
      <c r="H4539" t="s">
        <v>1001</v>
      </c>
      <c r="I4539" t="s">
        <v>7</v>
      </c>
      <c r="J4539">
        <v>1</v>
      </c>
      <c r="K4539">
        <v>2.99</v>
      </c>
      <c r="L4539" s="2">
        <v>41625</v>
      </c>
      <c r="M4539">
        <v>23002759879226</v>
      </c>
      <c r="N4539" t="s">
        <v>688</v>
      </c>
      <c r="O4539">
        <v>6928245939</v>
      </c>
      <c r="P4539" s="2">
        <v>41625</v>
      </c>
      <c r="Q4539" t="s">
        <v>5</v>
      </c>
      <c r="R4539" t="s">
        <v>3</v>
      </c>
      <c r="S4539" t="s">
        <v>4</v>
      </c>
      <c r="T4539" t="s">
        <v>3</v>
      </c>
      <c r="U4539" t="s">
        <v>0</v>
      </c>
      <c r="V4539" t="s">
        <v>0</v>
      </c>
      <c r="W4539">
        <v>4.99</v>
      </c>
      <c r="X4539">
        <v>673532180</v>
      </c>
      <c r="Y4539" t="s">
        <v>0</v>
      </c>
      <c r="Z4539" t="s">
        <v>2</v>
      </c>
      <c r="AA4539" t="s">
        <v>999</v>
      </c>
      <c r="AB4539" t="s">
        <v>0</v>
      </c>
      <c r="AC4539" t="s">
        <v>0</v>
      </c>
      <c r="AD4539" t="s">
        <v>0</v>
      </c>
      <c r="AI4539" s="1" t="str">
        <f>CONCATENATE(MONTH(L4539),"/",1,"/",YEAR(L4539))</f>
        <v>12/1/2013</v>
      </c>
      <c r="AJ4539" s="1">
        <f>SUMIFS([1]Currency!A:A,[1]Currency!B:B,Sales!AI4539,[1]Currency!C:C,Sales!R4539)</f>
        <v>1</v>
      </c>
      <c r="AK4539" s="1">
        <f>AJ4539*J4539*K4539</f>
        <v>2.99</v>
      </c>
      <c r="AL4539" s="1" t="str">
        <f>VLOOKUP(S4539,[1]Region!A:B,2,FALSE)</f>
        <v>Brazil</v>
      </c>
      <c r="AM4539" s="1">
        <f>SUMIFS([1]Encoding!D:D,[1]Encoding!B:B,Sales!AL4539,[1]Encoding!A:A,Sales!C4539)</f>
        <v>0.2</v>
      </c>
      <c r="AN4539" s="1">
        <f>SUMIFS([1]Encoding!Q:Q,[1]Encoding!B:B,Sales!AL4539,[1]Encoding!A:A,Sales!C4539)</f>
        <v>4.8000000000000001E-2</v>
      </c>
      <c r="AO4539" s="1">
        <f>AK4539*(1-AN4539)</f>
        <v>2.8464800000000001</v>
      </c>
      <c r="AP4539" s="1">
        <f>AO4539*(1-AM4539)</f>
        <v>2.2771840000000001</v>
      </c>
    </row>
    <row r="4540" spans="1:42">
      <c r="A4540" t="s">
        <v>12</v>
      </c>
      <c r="B4540" t="s">
        <v>11</v>
      </c>
      <c r="C4540" t="s">
        <v>999</v>
      </c>
      <c r="D4540" t="s">
        <v>0</v>
      </c>
      <c r="E4540" t="s">
        <v>0</v>
      </c>
      <c r="F4540" t="s">
        <v>1003</v>
      </c>
      <c r="G4540" t="s">
        <v>1002</v>
      </c>
      <c r="H4540" t="s">
        <v>1001</v>
      </c>
      <c r="I4540" t="s">
        <v>7</v>
      </c>
      <c r="J4540">
        <v>1</v>
      </c>
      <c r="K4540">
        <v>2.99</v>
      </c>
      <c r="L4540" s="2">
        <v>41629</v>
      </c>
      <c r="M4540">
        <v>35002342666812</v>
      </c>
      <c r="N4540" t="s">
        <v>1807</v>
      </c>
      <c r="O4540">
        <v>1407272339</v>
      </c>
      <c r="P4540" s="2">
        <v>41629</v>
      </c>
      <c r="Q4540" t="s">
        <v>5</v>
      </c>
      <c r="R4540" t="s">
        <v>3</v>
      </c>
      <c r="S4540" t="s">
        <v>4</v>
      </c>
      <c r="T4540" t="s">
        <v>3</v>
      </c>
      <c r="U4540" t="s">
        <v>0</v>
      </c>
      <c r="V4540" t="s">
        <v>0</v>
      </c>
      <c r="W4540">
        <v>4.99</v>
      </c>
      <c r="X4540">
        <v>673532180</v>
      </c>
      <c r="Y4540" t="s">
        <v>0</v>
      </c>
      <c r="Z4540" t="s">
        <v>2</v>
      </c>
      <c r="AA4540" t="s">
        <v>999</v>
      </c>
      <c r="AB4540" t="s">
        <v>0</v>
      </c>
      <c r="AC4540" t="s">
        <v>0</v>
      </c>
      <c r="AD4540" t="s">
        <v>0</v>
      </c>
      <c r="AI4540" s="1" t="str">
        <f>CONCATENATE(MONTH(L4540),"/",1,"/",YEAR(L4540))</f>
        <v>12/1/2013</v>
      </c>
      <c r="AJ4540" s="1">
        <f>SUMIFS([1]Currency!A:A,[1]Currency!B:B,Sales!AI4540,[1]Currency!C:C,Sales!R4540)</f>
        <v>1</v>
      </c>
      <c r="AK4540" s="1">
        <f>AJ4540*J4540*K4540</f>
        <v>2.99</v>
      </c>
      <c r="AL4540" s="1" t="str">
        <f>VLOOKUP(S4540,[1]Region!A:B,2,FALSE)</f>
        <v>Brazil</v>
      </c>
      <c r="AM4540" s="1">
        <f>SUMIFS([1]Encoding!D:D,[1]Encoding!B:B,Sales!AL4540,[1]Encoding!A:A,Sales!C4540)</f>
        <v>0.2</v>
      </c>
      <c r="AN4540" s="1">
        <f>SUMIFS([1]Encoding!Q:Q,[1]Encoding!B:B,Sales!AL4540,[1]Encoding!A:A,Sales!C4540)</f>
        <v>4.8000000000000001E-2</v>
      </c>
      <c r="AO4540" s="1">
        <f>AK4540*(1-AN4540)</f>
        <v>2.8464800000000001</v>
      </c>
      <c r="AP4540" s="1">
        <f>AO4540*(1-AM4540)</f>
        <v>2.2771840000000001</v>
      </c>
    </row>
    <row r="4541" spans="1:42">
      <c r="A4541" t="s">
        <v>12</v>
      </c>
      <c r="B4541" t="s">
        <v>11</v>
      </c>
      <c r="C4541" t="s">
        <v>999</v>
      </c>
      <c r="D4541" t="s">
        <v>0</v>
      </c>
      <c r="E4541" t="s">
        <v>0</v>
      </c>
      <c r="F4541" t="s">
        <v>1003</v>
      </c>
      <c r="G4541" t="s">
        <v>1002</v>
      </c>
      <c r="H4541" t="s">
        <v>1001</v>
      </c>
      <c r="I4541" t="s">
        <v>7</v>
      </c>
      <c r="J4541">
        <v>1</v>
      </c>
      <c r="K4541">
        <v>2.39</v>
      </c>
      <c r="L4541" s="2">
        <v>41630</v>
      </c>
      <c r="M4541">
        <v>91001078373704</v>
      </c>
      <c r="N4541" t="s">
        <v>1125</v>
      </c>
      <c r="O4541">
        <v>9845614254</v>
      </c>
      <c r="P4541" s="2">
        <v>41630</v>
      </c>
      <c r="Q4541" t="s">
        <v>5</v>
      </c>
      <c r="R4541" t="s">
        <v>3</v>
      </c>
      <c r="S4541" t="s">
        <v>4</v>
      </c>
      <c r="T4541" t="s">
        <v>3</v>
      </c>
      <c r="U4541" t="s">
        <v>0</v>
      </c>
      <c r="V4541" t="s">
        <v>0</v>
      </c>
      <c r="W4541">
        <v>3.99</v>
      </c>
      <c r="X4541">
        <v>673532180</v>
      </c>
      <c r="Y4541" t="s">
        <v>0</v>
      </c>
      <c r="Z4541" t="s">
        <v>15</v>
      </c>
      <c r="AA4541" t="s">
        <v>999</v>
      </c>
      <c r="AB4541" t="s">
        <v>0</v>
      </c>
      <c r="AC4541" t="s">
        <v>0</v>
      </c>
      <c r="AD4541" t="s">
        <v>0</v>
      </c>
      <c r="AI4541" s="1" t="str">
        <f>CONCATENATE(MONTH(L4541),"/",1,"/",YEAR(L4541))</f>
        <v>12/1/2013</v>
      </c>
      <c r="AJ4541" s="1">
        <f>SUMIFS([1]Currency!A:A,[1]Currency!B:B,Sales!AI4541,[1]Currency!C:C,Sales!R4541)</f>
        <v>1</v>
      </c>
      <c r="AK4541" s="1">
        <f>AJ4541*J4541*K4541</f>
        <v>2.39</v>
      </c>
      <c r="AL4541" s="1" t="str">
        <f>VLOOKUP(S4541,[1]Region!A:B,2,FALSE)</f>
        <v>Brazil</v>
      </c>
      <c r="AM4541" s="1">
        <f>SUMIFS([1]Encoding!D:D,[1]Encoding!B:B,Sales!AL4541,[1]Encoding!A:A,Sales!C4541)</f>
        <v>0.2</v>
      </c>
      <c r="AN4541" s="1">
        <f>SUMIFS([1]Encoding!Q:Q,[1]Encoding!B:B,Sales!AL4541,[1]Encoding!A:A,Sales!C4541)</f>
        <v>4.8000000000000001E-2</v>
      </c>
      <c r="AO4541" s="1">
        <f>AK4541*(1-AN4541)</f>
        <v>2.27528</v>
      </c>
      <c r="AP4541" s="1">
        <f>AO4541*(1-AM4541)</f>
        <v>1.8202240000000001</v>
      </c>
    </row>
    <row r="4542" spans="1:42">
      <c r="A4542" t="s">
        <v>12</v>
      </c>
      <c r="B4542" t="s">
        <v>11</v>
      </c>
      <c r="C4542" t="s">
        <v>999</v>
      </c>
      <c r="D4542" t="s">
        <v>0</v>
      </c>
      <c r="E4542" t="s">
        <v>0</v>
      </c>
      <c r="F4542" t="s">
        <v>1003</v>
      </c>
      <c r="G4542" t="s">
        <v>1002</v>
      </c>
      <c r="H4542" t="s">
        <v>1001</v>
      </c>
      <c r="I4542" t="s">
        <v>7</v>
      </c>
      <c r="J4542">
        <v>1</v>
      </c>
      <c r="K4542">
        <v>2.99</v>
      </c>
      <c r="L4542" s="2">
        <v>41627</v>
      </c>
      <c r="M4542">
        <v>66002680508165</v>
      </c>
      <c r="N4542">
        <v>110001</v>
      </c>
      <c r="O4542">
        <v>5958975899</v>
      </c>
      <c r="P4542" s="2">
        <v>41627</v>
      </c>
      <c r="Q4542" t="s">
        <v>5</v>
      </c>
      <c r="R4542" t="s">
        <v>3</v>
      </c>
      <c r="S4542" t="s">
        <v>16</v>
      </c>
      <c r="T4542" t="s">
        <v>3</v>
      </c>
      <c r="U4542" t="s">
        <v>0</v>
      </c>
      <c r="V4542" t="s">
        <v>0</v>
      </c>
      <c r="W4542">
        <v>4.99</v>
      </c>
      <c r="X4542">
        <v>673532180</v>
      </c>
      <c r="Y4542" t="s">
        <v>0</v>
      </c>
      <c r="Z4542" t="s">
        <v>2</v>
      </c>
      <c r="AA4542" t="s">
        <v>999</v>
      </c>
      <c r="AB4542" t="s">
        <v>0</v>
      </c>
      <c r="AC4542" t="s">
        <v>0</v>
      </c>
      <c r="AD4542" t="s">
        <v>0</v>
      </c>
      <c r="AI4542" s="1" t="str">
        <f>CONCATENATE(MONTH(L4542),"/",1,"/",YEAR(L4542))</f>
        <v>12/1/2013</v>
      </c>
      <c r="AJ4542" s="1">
        <f>SUMIFS([1]Currency!A:A,[1]Currency!B:B,Sales!AI4542,[1]Currency!C:C,Sales!R4542)</f>
        <v>1</v>
      </c>
      <c r="AK4542" s="1">
        <f>AJ4542*J4542*K4542</f>
        <v>2.99</v>
      </c>
      <c r="AL4542" s="1" t="str">
        <f>VLOOKUP(S4542,[1]Region!A:B,2,FALSE)</f>
        <v>Latam</v>
      </c>
      <c r="AM4542" s="1">
        <f>SUMIFS([1]Encoding!D:D,[1]Encoding!B:B,Sales!AL4542,[1]Encoding!A:A,Sales!C4542)</f>
        <v>0.2</v>
      </c>
      <c r="AN4542" s="1">
        <f>SUMIFS([1]Encoding!Q:Q,[1]Encoding!B:B,Sales!AL4542,[1]Encoding!A:A,Sales!C4542)</f>
        <v>0</v>
      </c>
      <c r="AO4542" s="1">
        <f>AK4542*(1-AN4542)</f>
        <v>2.99</v>
      </c>
      <c r="AP4542" s="1">
        <f>AO4542*(1-AM4542)</f>
        <v>2.3920000000000003</v>
      </c>
    </row>
    <row r="4543" spans="1:42">
      <c r="A4543" t="s">
        <v>12</v>
      </c>
      <c r="B4543" t="s">
        <v>11</v>
      </c>
      <c r="C4543" t="s">
        <v>999</v>
      </c>
      <c r="D4543" t="s">
        <v>0</v>
      </c>
      <c r="E4543" t="s">
        <v>0</v>
      </c>
      <c r="F4543" t="s">
        <v>1003</v>
      </c>
      <c r="G4543" t="s">
        <v>1002</v>
      </c>
      <c r="H4543" t="s">
        <v>1001</v>
      </c>
      <c r="I4543" t="s">
        <v>7</v>
      </c>
      <c r="J4543">
        <v>1</v>
      </c>
      <c r="K4543">
        <v>2.99</v>
      </c>
      <c r="L4543" s="2">
        <v>41624</v>
      </c>
      <c r="M4543">
        <v>90001692235884</v>
      </c>
      <c r="N4543" t="s">
        <v>1806</v>
      </c>
      <c r="O4543">
        <v>9944893484</v>
      </c>
      <c r="P4543" s="2">
        <v>41624</v>
      </c>
      <c r="Q4543" t="s">
        <v>5</v>
      </c>
      <c r="R4543" t="s">
        <v>3</v>
      </c>
      <c r="S4543" t="s">
        <v>4</v>
      </c>
      <c r="T4543" t="s">
        <v>3</v>
      </c>
      <c r="U4543" t="s">
        <v>0</v>
      </c>
      <c r="V4543" t="s">
        <v>0</v>
      </c>
      <c r="W4543">
        <v>4.99</v>
      </c>
      <c r="X4543">
        <v>673532180</v>
      </c>
      <c r="Y4543" t="s">
        <v>0</v>
      </c>
      <c r="Z4543" t="s">
        <v>2</v>
      </c>
      <c r="AA4543" t="s">
        <v>999</v>
      </c>
      <c r="AB4543" t="s">
        <v>0</v>
      </c>
      <c r="AC4543" t="s">
        <v>0</v>
      </c>
      <c r="AD4543" t="s">
        <v>0</v>
      </c>
      <c r="AI4543" s="1" t="str">
        <f>CONCATENATE(MONTH(L4543),"/",1,"/",YEAR(L4543))</f>
        <v>12/1/2013</v>
      </c>
      <c r="AJ4543" s="1">
        <f>SUMIFS([1]Currency!A:A,[1]Currency!B:B,Sales!AI4543,[1]Currency!C:C,Sales!R4543)</f>
        <v>1</v>
      </c>
      <c r="AK4543" s="1">
        <f>AJ4543*J4543*K4543</f>
        <v>2.99</v>
      </c>
      <c r="AL4543" s="1" t="str">
        <f>VLOOKUP(S4543,[1]Region!A:B,2,FALSE)</f>
        <v>Brazil</v>
      </c>
      <c r="AM4543" s="1">
        <f>SUMIFS([1]Encoding!D:D,[1]Encoding!B:B,Sales!AL4543,[1]Encoding!A:A,Sales!C4543)</f>
        <v>0.2</v>
      </c>
      <c r="AN4543" s="1">
        <f>SUMIFS([1]Encoding!Q:Q,[1]Encoding!B:B,Sales!AL4543,[1]Encoding!A:A,Sales!C4543)</f>
        <v>4.8000000000000001E-2</v>
      </c>
      <c r="AO4543" s="1">
        <f>AK4543*(1-AN4543)</f>
        <v>2.8464800000000001</v>
      </c>
      <c r="AP4543" s="1">
        <f>AO4543*(1-AM4543)</f>
        <v>2.2771840000000001</v>
      </c>
    </row>
    <row r="4544" spans="1:42">
      <c r="A4544" t="s">
        <v>12</v>
      </c>
      <c r="B4544" t="s">
        <v>11</v>
      </c>
      <c r="C4544" t="s">
        <v>999</v>
      </c>
      <c r="D4544" t="s">
        <v>0</v>
      </c>
      <c r="E4544" t="s">
        <v>0</v>
      </c>
      <c r="F4544" t="s">
        <v>1003</v>
      </c>
      <c r="G4544" t="s">
        <v>1002</v>
      </c>
      <c r="H4544" t="s">
        <v>1001</v>
      </c>
      <c r="I4544" t="s">
        <v>7</v>
      </c>
      <c r="J4544">
        <v>1</v>
      </c>
      <c r="K4544">
        <v>2.99</v>
      </c>
      <c r="L4544" s="2">
        <v>41626</v>
      </c>
      <c r="M4544">
        <v>96001118173458</v>
      </c>
      <c r="N4544" t="s">
        <v>677</v>
      </c>
      <c r="O4544">
        <v>5392808934</v>
      </c>
      <c r="P4544" s="2">
        <v>41626</v>
      </c>
      <c r="Q4544" t="s">
        <v>5</v>
      </c>
      <c r="R4544" t="s">
        <v>3</v>
      </c>
      <c r="S4544" t="s">
        <v>4</v>
      </c>
      <c r="T4544" t="s">
        <v>3</v>
      </c>
      <c r="U4544" t="s">
        <v>0</v>
      </c>
      <c r="V4544" t="s">
        <v>0</v>
      </c>
      <c r="W4544">
        <v>4.99</v>
      </c>
      <c r="X4544">
        <v>673532180</v>
      </c>
      <c r="Y4544" t="s">
        <v>0</v>
      </c>
      <c r="Z4544" t="s">
        <v>2</v>
      </c>
      <c r="AA4544" t="s">
        <v>999</v>
      </c>
      <c r="AB4544" t="s">
        <v>0</v>
      </c>
      <c r="AC4544" t="s">
        <v>0</v>
      </c>
      <c r="AD4544" t="s">
        <v>0</v>
      </c>
      <c r="AI4544" s="1" t="str">
        <f>CONCATENATE(MONTH(L4544),"/",1,"/",YEAR(L4544))</f>
        <v>12/1/2013</v>
      </c>
      <c r="AJ4544" s="1">
        <f>SUMIFS([1]Currency!A:A,[1]Currency!B:B,Sales!AI4544,[1]Currency!C:C,Sales!R4544)</f>
        <v>1</v>
      </c>
      <c r="AK4544" s="1">
        <f>AJ4544*J4544*K4544</f>
        <v>2.99</v>
      </c>
      <c r="AL4544" s="1" t="str">
        <f>VLOOKUP(S4544,[1]Region!A:B,2,FALSE)</f>
        <v>Brazil</v>
      </c>
      <c r="AM4544" s="1">
        <f>SUMIFS([1]Encoding!D:D,[1]Encoding!B:B,Sales!AL4544,[1]Encoding!A:A,Sales!C4544)</f>
        <v>0.2</v>
      </c>
      <c r="AN4544" s="1">
        <f>SUMIFS([1]Encoding!Q:Q,[1]Encoding!B:B,Sales!AL4544,[1]Encoding!A:A,Sales!C4544)</f>
        <v>4.8000000000000001E-2</v>
      </c>
      <c r="AO4544" s="1">
        <f>AK4544*(1-AN4544)</f>
        <v>2.8464800000000001</v>
      </c>
      <c r="AP4544" s="1">
        <f>AO4544*(1-AM4544)</f>
        <v>2.2771840000000001</v>
      </c>
    </row>
    <row r="4545" spans="1:42">
      <c r="A4545" t="s">
        <v>12</v>
      </c>
      <c r="B4545" t="s">
        <v>11</v>
      </c>
      <c r="C4545" t="s">
        <v>999</v>
      </c>
      <c r="D4545" t="s">
        <v>0</v>
      </c>
      <c r="E4545" t="s">
        <v>0</v>
      </c>
      <c r="F4545" t="s">
        <v>1003</v>
      </c>
      <c r="G4545" t="s">
        <v>1002</v>
      </c>
      <c r="H4545" t="s">
        <v>1001</v>
      </c>
      <c r="I4545" t="s">
        <v>7</v>
      </c>
      <c r="J4545">
        <v>1</v>
      </c>
      <c r="K4545">
        <v>2.99</v>
      </c>
      <c r="L4545" s="2">
        <v>41630</v>
      </c>
      <c r="M4545">
        <v>39003010903612</v>
      </c>
      <c r="N4545" t="s">
        <v>1805</v>
      </c>
      <c r="O4545">
        <v>1068604204</v>
      </c>
      <c r="P4545" s="2">
        <v>41630</v>
      </c>
      <c r="Q4545" t="s">
        <v>5</v>
      </c>
      <c r="R4545" t="s">
        <v>3</v>
      </c>
      <c r="S4545" t="s">
        <v>4</v>
      </c>
      <c r="T4545" t="s">
        <v>3</v>
      </c>
      <c r="U4545" t="s">
        <v>0</v>
      </c>
      <c r="V4545" t="s">
        <v>0</v>
      </c>
      <c r="W4545">
        <v>4.99</v>
      </c>
      <c r="X4545">
        <v>673532180</v>
      </c>
      <c r="Y4545" t="s">
        <v>0</v>
      </c>
      <c r="Z4545" t="s">
        <v>2</v>
      </c>
      <c r="AA4545" t="s">
        <v>999</v>
      </c>
      <c r="AB4545" t="s">
        <v>0</v>
      </c>
      <c r="AC4545" t="s">
        <v>0</v>
      </c>
      <c r="AD4545" t="s">
        <v>0</v>
      </c>
      <c r="AI4545" s="1" t="str">
        <f>CONCATENATE(MONTH(L4545),"/",1,"/",YEAR(L4545))</f>
        <v>12/1/2013</v>
      </c>
      <c r="AJ4545" s="1">
        <f>SUMIFS([1]Currency!A:A,[1]Currency!B:B,Sales!AI4545,[1]Currency!C:C,Sales!R4545)</f>
        <v>1</v>
      </c>
      <c r="AK4545" s="1">
        <f>AJ4545*J4545*K4545</f>
        <v>2.99</v>
      </c>
      <c r="AL4545" s="1" t="str">
        <f>VLOOKUP(S4545,[1]Region!A:B,2,FALSE)</f>
        <v>Brazil</v>
      </c>
      <c r="AM4545" s="1">
        <f>SUMIFS([1]Encoding!D:D,[1]Encoding!B:B,Sales!AL4545,[1]Encoding!A:A,Sales!C4545)</f>
        <v>0.2</v>
      </c>
      <c r="AN4545" s="1">
        <f>SUMIFS([1]Encoding!Q:Q,[1]Encoding!B:B,Sales!AL4545,[1]Encoding!A:A,Sales!C4545)</f>
        <v>4.8000000000000001E-2</v>
      </c>
      <c r="AO4545" s="1">
        <f>AK4545*(1-AN4545)</f>
        <v>2.8464800000000001</v>
      </c>
      <c r="AP4545" s="1">
        <f>AO4545*(1-AM4545)</f>
        <v>2.2771840000000001</v>
      </c>
    </row>
    <row r="4546" spans="1:42">
      <c r="A4546" t="s">
        <v>12</v>
      </c>
      <c r="B4546" t="s">
        <v>11</v>
      </c>
      <c r="C4546" t="s">
        <v>999</v>
      </c>
      <c r="D4546" t="s">
        <v>0</v>
      </c>
      <c r="E4546" t="s">
        <v>0</v>
      </c>
      <c r="F4546" t="s">
        <v>1003</v>
      </c>
      <c r="G4546" t="s">
        <v>1002</v>
      </c>
      <c r="H4546" t="s">
        <v>1001</v>
      </c>
      <c r="I4546" t="s">
        <v>7</v>
      </c>
      <c r="J4546">
        <v>1</v>
      </c>
      <c r="K4546">
        <v>2.99</v>
      </c>
      <c r="L4546" s="2">
        <v>41626</v>
      </c>
      <c r="M4546">
        <v>81002172673552</v>
      </c>
      <c r="N4546" t="s">
        <v>1804</v>
      </c>
      <c r="O4546">
        <v>2062199059</v>
      </c>
      <c r="P4546" s="2">
        <v>41626</v>
      </c>
      <c r="Q4546" t="s">
        <v>5</v>
      </c>
      <c r="R4546" t="s">
        <v>3</v>
      </c>
      <c r="S4546" t="s">
        <v>4</v>
      </c>
      <c r="T4546" t="s">
        <v>3</v>
      </c>
      <c r="U4546" t="s">
        <v>0</v>
      </c>
      <c r="V4546" t="s">
        <v>0</v>
      </c>
      <c r="W4546">
        <v>4.99</v>
      </c>
      <c r="X4546">
        <v>673532180</v>
      </c>
      <c r="Y4546" t="s">
        <v>0</v>
      </c>
      <c r="Z4546" t="s">
        <v>2</v>
      </c>
      <c r="AA4546" t="s">
        <v>999</v>
      </c>
      <c r="AB4546" t="s">
        <v>0</v>
      </c>
      <c r="AC4546" t="s">
        <v>0</v>
      </c>
      <c r="AD4546" t="s">
        <v>0</v>
      </c>
      <c r="AI4546" s="1" t="str">
        <f>CONCATENATE(MONTH(L4546),"/",1,"/",YEAR(L4546))</f>
        <v>12/1/2013</v>
      </c>
      <c r="AJ4546" s="1">
        <f>SUMIFS([1]Currency!A:A,[1]Currency!B:B,Sales!AI4546,[1]Currency!C:C,Sales!R4546)</f>
        <v>1</v>
      </c>
      <c r="AK4546" s="1">
        <f>AJ4546*J4546*K4546</f>
        <v>2.99</v>
      </c>
      <c r="AL4546" s="1" t="str">
        <f>VLOOKUP(S4546,[1]Region!A:B,2,FALSE)</f>
        <v>Brazil</v>
      </c>
      <c r="AM4546" s="1">
        <f>SUMIFS([1]Encoding!D:D,[1]Encoding!B:B,Sales!AL4546,[1]Encoding!A:A,Sales!C4546)</f>
        <v>0.2</v>
      </c>
      <c r="AN4546" s="1">
        <f>SUMIFS([1]Encoding!Q:Q,[1]Encoding!B:B,Sales!AL4546,[1]Encoding!A:A,Sales!C4546)</f>
        <v>4.8000000000000001E-2</v>
      </c>
      <c r="AO4546" s="1">
        <f>AK4546*(1-AN4546)</f>
        <v>2.8464800000000001</v>
      </c>
      <c r="AP4546" s="1">
        <f>AO4546*(1-AM4546)</f>
        <v>2.2771840000000001</v>
      </c>
    </row>
    <row r="4547" spans="1:42">
      <c r="A4547" t="s">
        <v>12</v>
      </c>
      <c r="B4547" t="s">
        <v>11</v>
      </c>
      <c r="C4547" t="s">
        <v>999</v>
      </c>
      <c r="D4547" t="s">
        <v>0</v>
      </c>
      <c r="E4547" t="s">
        <v>0</v>
      </c>
      <c r="F4547" t="s">
        <v>1003</v>
      </c>
      <c r="G4547" t="s">
        <v>1002</v>
      </c>
      <c r="H4547" t="s">
        <v>1001</v>
      </c>
      <c r="I4547" t="s">
        <v>7</v>
      </c>
      <c r="J4547">
        <v>1</v>
      </c>
      <c r="K4547">
        <v>2.39</v>
      </c>
      <c r="L4547" s="2">
        <v>41625</v>
      </c>
      <c r="M4547">
        <v>80002740235392</v>
      </c>
      <c r="N4547" t="s">
        <v>1803</v>
      </c>
      <c r="O4547">
        <v>2106425684</v>
      </c>
      <c r="P4547" s="2">
        <v>41625</v>
      </c>
      <c r="Q4547" t="s">
        <v>5</v>
      </c>
      <c r="R4547" t="s">
        <v>3</v>
      </c>
      <c r="S4547" t="s">
        <v>4</v>
      </c>
      <c r="T4547" t="s">
        <v>3</v>
      </c>
      <c r="U4547" t="s">
        <v>0</v>
      </c>
      <c r="V4547" t="s">
        <v>0</v>
      </c>
      <c r="W4547">
        <v>3.99</v>
      </c>
      <c r="X4547">
        <v>673532180</v>
      </c>
      <c r="Y4547" t="s">
        <v>0</v>
      </c>
      <c r="Z4547" t="s">
        <v>15</v>
      </c>
      <c r="AA4547" t="s">
        <v>999</v>
      </c>
      <c r="AB4547" t="s">
        <v>0</v>
      </c>
      <c r="AC4547" t="s">
        <v>0</v>
      </c>
      <c r="AD4547" t="s">
        <v>0</v>
      </c>
      <c r="AI4547" s="1" t="str">
        <f>CONCATENATE(MONTH(L4547),"/",1,"/",YEAR(L4547))</f>
        <v>12/1/2013</v>
      </c>
      <c r="AJ4547" s="1">
        <f>SUMIFS([1]Currency!A:A,[1]Currency!B:B,Sales!AI4547,[1]Currency!C:C,Sales!R4547)</f>
        <v>1</v>
      </c>
      <c r="AK4547" s="1">
        <f>AJ4547*J4547*K4547</f>
        <v>2.39</v>
      </c>
      <c r="AL4547" s="1" t="str">
        <f>VLOOKUP(S4547,[1]Region!A:B,2,FALSE)</f>
        <v>Brazil</v>
      </c>
      <c r="AM4547" s="1">
        <f>SUMIFS([1]Encoding!D:D,[1]Encoding!B:B,Sales!AL4547,[1]Encoding!A:A,Sales!C4547)</f>
        <v>0.2</v>
      </c>
      <c r="AN4547" s="1">
        <f>SUMIFS([1]Encoding!Q:Q,[1]Encoding!B:B,Sales!AL4547,[1]Encoding!A:A,Sales!C4547)</f>
        <v>4.8000000000000001E-2</v>
      </c>
      <c r="AO4547" s="1">
        <f>AK4547*(1-AN4547)</f>
        <v>2.27528</v>
      </c>
      <c r="AP4547" s="1">
        <f>AO4547*(1-AM4547)</f>
        <v>1.8202240000000001</v>
      </c>
    </row>
    <row r="4548" spans="1:42">
      <c r="A4548" t="s">
        <v>12</v>
      </c>
      <c r="B4548" t="s">
        <v>11</v>
      </c>
      <c r="C4548" t="s">
        <v>999</v>
      </c>
      <c r="D4548" t="s">
        <v>0</v>
      </c>
      <c r="E4548" t="s">
        <v>0</v>
      </c>
      <c r="F4548" t="s">
        <v>1003</v>
      </c>
      <c r="G4548" t="s">
        <v>1002</v>
      </c>
      <c r="H4548" t="s">
        <v>1001</v>
      </c>
      <c r="I4548" t="s">
        <v>7</v>
      </c>
      <c r="J4548">
        <v>1</v>
      </c>
      <c r="K4548">
        <v>2.99</v>
      </c>
      <c r="L4548" s="2">
        <v>41627</v>
      </c>
      <c r="M4548">
        <v>92001215204317</v>
      </c>
      <c r="N4548" t="s">
        <v>1802</v>
      </c>
      <c r="O4548">
        <v>9949939269</v>
      </c>
      <c r="P4548" s="2">
        <v>41627</v>
      </c>
      <c r="Q4548" t="s">
        <v>5</v>
      </c>
      <c r="R4548" t="s">
        <v>3</v>
      </c>
      <c r="S4548" t="s">
        <v>4</v>
      </c>
      <c r="T4548" t="s">
        <v>3</v>
      </c>
      <c r="U4548" t="s">
        <v>0</v>
      </c>
      <c r="V4548" t="s">
        <v>0</v>
      </c>
      <c r="W4548">
        <v>4.99</v>
      </c>
      <c r="X4548">
        <v>673532180</v>
      </c>
      <c r="Y4548" t="s">
        <v>0</v>
      </c>
      <c r="Z4548" t="s">
        <v>2</v>
      </c>
      <c r="AA4548" t="s">
        <v>999</v>
      </c>
      <c r="AB4548" t="s">
        <v>0</v>
      </c>
      <c r="AC4548" t="s">
        <v>0</v>
      </c>
      <c r="AD4548" t="s">
        <v>0</v>
      </c>
      <c r="AI4548" s="1" t="str">
        <f>CONCATENATE(MONTH(L4548),"/",1,"/",YEAR(L4548))</f>
        <v>12/1/2013</v>
      </c>
      <c r="AJ4548" s="1">
        <f>SUMIFS([1]Currency!A:A,[1]Currency!B:B,Sales!AI4548,[1]Currency!C:C,Sales!R4548)</f>
        <v>1</v>
      </c>
      <c r="AK4548" s="1">
        <f>AJ4548*J4548*K4548</f>
        <v>2.99</v>
      </c>
      <c r="AL4548" s="1" t="str">
        <f>VLOOKUP(S4548,[1]Region!A:B,2,FALSE)</f>
        <v>Brazil</v>
      </c>
      <c r="AM4548" s="1">
        <f>SUMIFS([1]Encoding!D:D,[1]Encoding!B:B,Sales!AL4548,[1]Encoding!A:A,Sales!C4548)</f>
        <v>0.2</v>
      </c>
      <c r="AN4548" s="1">
        <f>SUMIFS([1]Encoding!Q:Q,[1]Encoding!B:B,Sales!AL4548,[1]Encoding!A:A,Sales!C4548)</f>
        <v>4.8000000000000001E-2</v>
      </c>
      <c r="AO4548" s="1">
        <f>AK4548*(1-AN4548)</f>
        <v>2.8464800000000001</v>
      </c>
      <c r="AP4548" s="1">
        <f>AO4548*(1-AM4548)</f>
        <v>2.2771840000000001</v>
      </c>
    </row>
    <row r="4549" spans="1:42">
      <c r="A4549" t="s">
        <v>12</v>
      </c>
      <c r="B4549" t="s">
        <v>11</v>
      </c>
      <c r="C4549" t="s">
        <v>999</v>
      </c>
      <c r="D4549" t="s">
        <v>0</v>
      </c>
      <c r="E4549" t="s">
        <v>0</v>
      </c>
      <c r="F4549" t="s">
        <v>1003</v>
      </c>
      <c r="G4549" t="s">
        <v>1002</v>
      </c>
      <c r="H4549" t="s">
        <v>1001</v>
      </c>
      <c r="I4549" t="s">
        <v>7</v>
      </c>
      <c r="J4549">
        <v>1</v>
      </c>
      <c r="K4549">
        <v>2.39</v>
      </c>
      <c r="L4549" s="2">
        <v>41628</v>
      </c>
      <c r="M4549">
        <v>31002328718630</v>
      </c>
      <c r="N4549" t="s">
        <v>1726</v>
      </c>
      <c r="O4549">
        <v>2834215259</v>
      </c>
      <c r="P4549" s="2">
        <v>41628</v>
      </c>
      <c r="Q4549" t="s">
        <v>5</v>
      </c>
      <c r="R4549" t="s">
        <v>3</v>
      </c>
      <c r="S4549" t="s">
        <v>4</v>
      </c>
      <c r="T4549" t="s">
        <v>3</v>
      </c>
      <c r="U4549" t="s">
        <v>0</v>
      </c>
      <c r="V4549" t="s">
        <v>0</v>
      </c>
      <c r="W4549">
        <v>3.99</v>
      </c>
      <c r="X4549">
        <v>673532180</v>
      </c>
      <c r="Y4549" t="s">
        <v>0</v>
      </c>
      <c r="Z4549" t="s">
        <v>15</v>
      </c>
      <c r="AA4549" t="s">
        <v>999</v>
      </c>
      <c r="AB4549" t="s">
        <v>0</v>
      </c>
      <c r="AC4549" t="s">
        <v>0</v>
      </c>
      <c r="AD4549" t="s">
        <v>0</v>
      </c>
      <c r="AI4549" s="1" t="str">
        <f>CONCATENATE(MONTH(L4549),"/",1,"/",YEAR(L4549))</f>
        <v>12/1/2013</v>
      </c>
      <c r="AJ4549" s="1">
        <f>SUMIFS([1]Currency!A:A,[1]Currency!B:B,Sales!AI4549,[1]Currency!C:C,Sales!R4549)</f>
        <v>1</v>
      </c>
      <c r="AK4549" s="1">
        <f>AJ4549*J4549*K4549</f>
        <v>2.39</v>
      </c>
      <c r="AL4549" s="1" t="str">
        <f>VLOOKUP(S4549,[1]Region!A:B,2,FALSE)</f>
        <v>Brazil</v>
      </c>
      <c r="AM4549" s="1">
        <f>SUMIFS([1]Encoding!D:D,[1]Encoding!B:B,Sales!AL4549,[1]Encoding!A:A,Sales!C4549)</f>
        <v>0.2</v>
      </c>
      <c r="AN4549" s="1">
        <f>SUMIFS([1]Encoding!Q:Q,[1]Encoding!B:B,Sales!AL4549,[1]Encoding!A:A,Sales!C4549)</f>
        <v>4.8000000000000001E-2</v>
      </c>
      <c r="AO4549" s="1">
        <f>AK4549*(1-AN4549)</f>
        <v>2.27528</v>
      </c>
      <c r="AP4549" s="1">
        <f>AO4549*(1-AM4549)</f>
        <v>1.8202240000000001</v>
      </c>
    </row>
    <row r="4550" spans="1:42">
      <c r="A4550" t="s">
        <v>12</v>
      </c>
      <c r="B4550" t="s">
        <v>11</v>
      </c>
      <c r="C4550" t="s">
        <v>999</v>
      </c>
      <c r="D4550" t="s">
        <v>0</v>
      </c>
      <c r="E4550" t="s">
        <v>0</v>
      </c>
      <c r="F4550" t="s">
        <v>1003</v>
      </c>
      <c r="G4550" t="s">
        <v>1002</v>
      </c>
      <c r="H4550" t="s">
        <v>1001</v>
      </c>
      <c r="I4550" t="s">
        <v>23</v>
      </c>
      <c r="J4550">
        <v>1</v>
      </c>
      <c r="K4550">
        <v>14</v>
      </c>
      <c r="L4550" s="2">
        <v>41630</v>
      </c>
      <c r="M4550">
        <v>26002848904716</v>
      </c>
      <c r="N4550" t="s">
        <v>1801</v>
      </c>
      <c r="O4550">
        <v>3345359014</v>
      </c>
      <c r="P4550" s="2">
        <v>41630</v>
      </c>
      <c r="Q4550" t="s">
        <v>5</v>
      </c>
      <c r="R4550" t="s">
        <v>3</v>
      </c>
      <c r="S4550" t="s">
        <v>54</v>
      </c>
      <c r="T4550" t="s">
        <v>3</v>
      </c>
      <c r="U4550" t="s">
        <v>0</v>
      </c>
      <c r="V4550" t="s">
        <v>0</v>
      </c>
      <c r="W4550">
        <v>19.989999999999998</v>
      </c>
      <c r="X4550">
        <v>673532180</v>
      </c>
      <c r="Y4550" t="s">
        <v>0</v>
      </c>
      <c r="Z4550" t="s">
        <v>2</v>
      </c>
      <c r="AA4550" t="s">
        <v>999</v>
      </c>
      <c r="AB4550" t="s">
        <v>0</v>
      </c>
      <c r="AC4550" t="s">
        <v>0</v>
      </c>
      <c r="AD4550" t="s">
        <v>0</v>
      </c>
      <c r="AI4550" s="1" t="str">
        <f>CONCATENATE(MONTH(L4550),"/",1,"/",YEAR(L4550))</f>
        <v>12/1/2013</v>
      </c>
      <c r="AJ4550" s="1">
        <f>SUMIFS([1]Currency!A:A,[1]Currency!B:B,Sales!AI4550,[1]Currency!C:C,Sales!R4550)</f>
        <v>1</v>
      </c>
      <c r="AK4550" s="1">
        <f>AJ4550*J4550*K4550</f>
        <v>14</v>
      </c>
      <c r="AL4550" s="1" t="str">
        <f>VLOOKUP(S4550,[1]Region!A:B,2,FALSE)</f>
        <v>Latam</v>
      </c>
      <c r="AM4550" s="1">
        <f>SUMIFS([1]Encoding!D:D,[1]Encoding!B:B,Sales!AL4550,[1]Encoding!A:A,Sales!C4550)</f>
        <v>0.2</v>
      </c>
      <c r="AN4550" s="1">
        <f>SUMIFS([1]Encoding!Q:Q,[1]Encoding!B:B,Sales!AL4550,[1]Encoding!A:A,Sales!C4550)</f>
        <v>0</v>
      </c>
      <c r="AO4550" s="1">
        <f>AK4550*(1-AN4550)</f>
        <v>14</v>
      </c>
      <c r="AP4550" s="1">
        <f>AO4550*(1-AM4550)</f>
        <v>11.200000000000001</v>
      </c>
    </row>
    <row r="4551" spans="1:42">
      <c r="A4551" t="s">
        <v>12</v>
      </c>
      <c r="B4551" t="s">
        <v>11</v>
      </c>
      <c r="C4551" t="s">
        <v>999</v>
      </c>
      <c r="D4551" t="s">
        <v>0</v>
      </c>
      <c r="E4551" t="s">
        <v>0</v>
      </c>
      <c r="F4551" t="s">
        <v>1003</v>
      </c>
      <c r="G4551" t="s">
        <v>1002</v>
      </c>
      <c r="H4551" t="s">
        <v>1001</v>
      </c>
      <c r="I4551" t="s">
        <v>7</v>
      </c>
      <c r="J4551">
        <v>1</v>
      </c>
      <c r="K4551">
        <v>2.99</v>
      </c>
      <c r="L4551" s="2">
        <v>41628</v>
      </c>
      <c r="M4551">
        <v>72002124562551</v>
      </c>
      <c r="N4551" t="s">
        <v>1800</v>
      </c>
      <c r="O4551">
        <v>9865230384</v>
      </c>
      <c r="P4551" s="2">
        <v>41628</v>
      </c>
      <c r="Q4551" t="s">
        <v>5</v>
      </c>
      <c r="R4551" t="s">
        <v>3</v>
      </c>
      <c r="S4551" t="s">
        <v>4</v>
      </c>
      <c r="T4551" t="s">
        <v>3</v>
      </c>
      <c r="U4551" t="s">
        <v>0</v>
      </c>
      <c r="V4551" t="s">
        <v>0</v>
      </c>
      <c r="W4551">
        <v>4.99</v>
      </c>
      <c r="X4551">
        <v>673532180</v>
      </c>
      <c r="Y4551" t="s">
        <v>0</v>
      </c>
      <c r="Z4551" t="s">
        <v>2</v>
      </c>
      <c r="AA4551" t="s">
        <v>999</v>
      </c>
      <c r="AB4551" t="s">
        <v>0</v>
      </c>
      <c r="AC4551" t="s">
        <v>0</v>
      </c>
      <c r="AD4551" t="s">
        <v>0</v>
      </c>
      <c r="AI4551" s="1" t="str">
        <f>CONCATENATE(MONTH(L4551),"/",1,"/",YEAR(L4551))</f>
        <v>12/1/2013</v>
      </c>
      <c r="AJ4551" s="1">
        <f>SUMIFS([1]Currency!A:A,[1]Currency!B:B,Sales!AI4551,[1]Currency!C:C,Sales!R4551)</f>
        <v>1</v>
      </c>
      <c r="AK4551" s="1">
        <f>AJ4551*J4551*K4551</f>
        <v>2.99</v>
      </c>
      <c r="AL4551" s="1" t="str">
        <f>VLOOKUP(S4551,[1]Region!A:B,2,FALSE)</f>
        <v>Brazil</v>
      </c>
      <c r="AM4551" s="1">
        <f>SUMIFS([1]Encoding!D:D,[1]Encoding!B:B,Sales!AL4551,[1]Encoding!A:A,Sales!C4551)</f>
        <v>0.2</v>
      </c>
      <c r="AN4551" s="1">
        <f>SUMIFS([1]Encoding!Q:Q,[1]Encoding!B:B,Sales!AL4551,[1]Encoding!A:A,Sales!C4551)</f>
        <v>4.8000000000000001E-2</v>
      </c>
      <c r="AO4551" s="1">
        <f>AK4551*(1-AN4551)</f>
        <v>2.8464800000000001</v>
      </c>
      <c r="AP4551" s="1">
        <f>AO4551*(1-AM4551)</f>
        <v>2.2771840000000001</v>
      </c>
    </row>
    <row r="4552" spans="1:42">
      <c r="A4552" t="s">
        <v>12</v>
      </c>
      <c r="B4552" t="s">
        <v>11</v>
      </c>
      <c r="C4552" t="s">
        <v>999</v>
      </c>
      <c r="D4552" t="s">
        <v>0</v>
      </c>
      <c r="E4552" t="s">
        <v>0</v>
      </c>
      <c r="F4552" t="s">
        <v>1003</v>
      </c>
      <c r="G4552" t="s">
        <v>1002</v>
      </c>
      <c r="H4552" t="s">
        <v>1001</v>
      </c>
      <c r="I4552" t="s">
        <v>7</v>
      </c>
      <c r="J4552">
        <v>1</v>
      </c>
      <c r="K4552">
        <v>2.99</v>
      </c>
      <c r="L4552" s="2">
        <v>41625</v>
      </c>
      <c r="M4552">
        <v>39002977609405</v>
      </c>
      <c r="N4552" t="s">
        <v>1799</v>
      </c>
      <c r="O4552">
        <v>5072408749</v>
      </c>
      <c r="P4552" s="2">
        <v>41625</v>
      </c>
      <c r="Q4552" t="s">
        <v>5</v>
      </c>
      <c r="R4552" t="s">
        <v>3</v>
      </c>
      <c r="S4552" t="s">
        <v>4</v>
      </c>
      <c r="T4552" t="s">
        <v>3</v>
      </c>
      <c r="U4552" t="s">
        <v>0</v>
      </c>
      <c r="V4552" t="s">
        <v>0</v>
      </c>
      <c r="W4552">
        <v>4.99</v>
      </c>
      <c r="X4552">
        <v>673532180</v>
      </c>
      <c r="Y4552" t="s">
        <v>0</v>
      </c>
      <c r="Z4552" t="s">
        <v>2</v>
      </c>
      <c r="AA4552" t="s">
        <v>999</v>
      </c>
      <c r="AB4552" t="s">
        <v>0</v>
      </c>
      <c r="AC4552" t="s">
        <v>0</v>
      </c>
      <c r="AD4552" t="s">
        <v>0</v>
      </c>
      <c r="AI4552" s="1" t="str">
        <f>CONCATENATE(MONTH(L4552),"/",1,"/",YEAR(L4552))</f>
        <v>12/1/2013</v>
      </c>
      <c r="AJ4552" s="1">
        <f>SUMIFS([1]Currency!A:A,[1]Currency!B:B,Sales!AI4552,[1]Currency!C:C,Sales!R4552)</f>
        <v>1</v>
      </c>
      <c r="AK4552" s="1">
        <f>AJ4552*J4552*K4552</f>
        <v>2.99</v>
      </c>
      <c r="AL4552" s="1" t="str">
        <f>VLOOKUP(S4552,[1]Region!A:B,2,FALSE)</f>
        <v>Brazil</v>
      </c>
      <c r="AM4552" s="1">
        <f>SUMIFS([1]Encoding!D:D,[1]Encoding!B:B,Sales!AL4552,[1]Encoding!A:A,Sales!C4552)</f>
        <v>0.2</v>
      </c>
      <c r="AN4552" s="1">
        <f>SUMIFS([1]Encoding!Q:Q,[1]Encoding!B:B,Sales!AL4552,[1]Encoding!A:A,Sales!C4552)</f>
        <v>4.8000000000000001E-2</v>
      </c>
      <c r="AO4552" s="1">
        <f>AK4552*(1-AN4552)</f>
        <v>2.8464800000000001</v>
      </c>
      <c r="AP4552" s="1">
        <f>AO4552*(1-AM4552)</f>
        <v>2.2771840000000001</v>
      </c>
    </row>
    <row r="4553" spans="1:42">
      <c r="A4553" t="s">
        <v>12</v>
      </c>
      <c r="B4553" t="s">
        <v>11</v>
      </c>
      <c r="C4553" t="s">
        <v>999</v>
      </c>
      <c r="D4553" t="s">
        <v>0</v>
      </c>
      <c r="E4553" t="s">
        <v>0</v>
      </c>
      <c r="F4553" t="s">
        <v>1003</v>
      </c>
      <c r="G4553" t="s">
        <v>1002</v>
      </c>
      <c r="H4553" t="s">
        <v>1001</v>
      </c>
      <c r="I4553" t="s">
        <v>7</v>
      </c>
      <c r="J4553">
        <v>1</v>
      </c>
      <c r="K4553">
        <v>2.99</v>
      </c>
      <c r="L4553" s="2">
        <v>41629</v>
      </c>
      <c r="M4553">
        <v>80002772764391</v>
      </c>
      <c r="N4553">
        <v>0</v>
      </c>
      <c r="O4553">
        <v>2846598139</v>
      </c>
      <c r="P4553" s="2">
        <v>41629</v>
      </c>
      <c r="Q4553" t="s">
        <v>5</v>
      </c>
      <c r="R4553" t="s">
        <v>3</v>
      </c>
      <c r="S4553" t="s">
        <v>16</v>
      </c>
      <c r="T4553" t="s">
        <v>3</v>
      </c>
      <c r="U4553" t="s">
        <v>0</v>
      </c>
      <c r="V4553" t="s">
        <v>0</v>
      </c>
      <c r="W4553">
        <v>4.99</v>
      </c>
      <c r="X4553">
        <v>673532180</v>
      </c>
      <c r="Y4553" t="s">
        <v>0</v>
      </c>
      <c r="Z4553" t="s">
        <v>2</v>
      </c>
      <c r="AA4553" t="s">
        <v>999</v>
      </c>
      <c r="AB4553" t="s">
        <v>0</v>
      </c>
      <c r="AC4553" t="s">
        <v>0</v>
      </c>
      <c r="AD4553" t="s">
        <v>0</v>
      </c>
      <c r="AI4553" s="1" t="str">
        <f>CONCATENATE(MONTH(L4553),"/",1,"/",YEAR(L4553))</f>
        <v>12/1/2013</v>
      </c>
      <c r="AJ4553" s="1">
        <f>SUMIFS([1]Currency!A:A,[1]Currency!B:B,Sales!AI4553,[1]Currency!C:C,Sales!R4553)</f>
        <v>1</v>
      </c>
      <c r="AK4553" s="1">
        <f>AJ4553*J4553*K4553</f>
        <v>2.99</v>
      </c>
      <c r="AL4553" s="1" t="str">
        <f>VLOOKUP(S4553,[1]Region!A:B,2,FALSE)</f>
        <v>Latam</v>
      </c>
      <c r="AM4553" s="1">
        <f>SUMIFS([1]Encoding!D:D,[1]Encoding!B:B,Sales!AL4553,[1]Encoding!A:A,Sales!C4553)</f>
        <v>0.2</v>
      </c>
      <c r="AN4553" s="1">
        <f>SUMIFS([1]Encoding!Q:Q,[1]Encoding!B:B,Sales!AL4553,[1]Encoding!A:A,Sales!C4553)</f>
        <v>0</v>
      </c>
      <c r="AO4553" s="1">
        <f>AK4553*(1-AN4553)</f>
        <v>2.99</v>
      </c>
      <c r="AP4553" s="1">
        <f>AO4553*(1-AM4553)</f>
        <v>2.3920000000000003</v>
      </c>
    </row>
    <row r="4554" spans="1:42">
      <c r="A4554" t="s">
        <v>12</v>
      </c>
      <c r="B4554" t="s">
        <v>11</v>
      </c>
      <c r="C4554" t="s">
        <v>999</v>
      </c>
      <c r="D4554" t="s">
        <v>0</v>
      </c>
      <c r="E4554" t="s">
        <v>0</v>
      </c>
      <c r="F4554" t="s">
        <v>1003</v>
      </c>
      <c r="G4554" t="s">
        <v>1002</v>
      </c>
      <c r="H4554" t="s">
        <v>1001</v>
      </c>
      <c r="I4554" t="s">
        <v>7</v>
      </c>
      <c r="J4554">
        <v>1</v>
      </c>
      <c r="K4554">
        <v>2.99</v>
      </c>
      <c r="L4554" s="2">
        <v>41630</v>
      </c>
      <c r="M4554">
        <v>88001569331550</v>
      </c>
      <c r="N4554" t="s">
        <v>29</v>
      </c>
      <c r="O4554">
        <v>6055480809</v>
      </c>
      <c r="P4554" s="2">
        <v>41630</v>
      </c>
      <c r="Q4554" t="s">
        <v>5</v>
      </c>
      <c r="R4554" t="s">
        <v>3</v>
      </c>
      <c r="S4554" t="s">
        <v>4</v>
      </c>
      <c r="T4554" t="s">
        <v>3</v>
      </c>
      <c r="U4554" t="s">
        <v>0</v>
      </c>
      <c r="V4554" t="s">
        <v>0</v>
      </c>
      <c r="W4554">
        <v>4.99</v>
      </c>
      <c r="X4554">
        <v>673532180</v>
      </c>
      <c r="Y4554" t="s">
        <v>0</v>
      </c>
      <c r="Z4554" t="s">
        <v>2</v>
      </c>
      <c r="AA4554" t="s">
        <v>999</v>
      </c>
      <c r="AB4554" t="s">
        <v>0</v>
      </c>
      <c r="AC4554" t="s">
        <v>0</v>
      </c>
      <c r="AD4554" t="s">
        <v>0</v>
      </c>
      <c r="AI4554" s="1" t="str">
        <f>CONCATENATE(MONTH(L4554),"/",1,"/",YEAR(L4554))</f>
        <v>12/1/2013</v>
      </c>
      <c r="AJ4554" s="1">
        <f>SUMIFS([1]Currency!A:A,[1]Currency!B:B,Sales!AI4554,[1]Currency!C:C,Sales!R4554)</f>
        <v>1</v>
      </c>
      <c r="AK4554" s="1">
        <f>AJ4554*J4554*K4554</f>
        <v>2.99</v>
      </c>
      <c r="AL4554" s="1" t="str">
        <f>VLOOKUP(S4554,[1]Region!A:B,2,FALSE)</f>
        <v>Brazil</v>
      </c>
      <c r="AM4554" s="1">
        <f>SUMIFS([1]Encoding!D:D,[1]Encoding!B:B,Sales!AL4554,[1]Encoding!A:A,Sales!C4554)</f>
        <v>0.2</v>
      </c>
      <c r="AN4554" s="1">
        <f>SUMIFS([1]Encoding!Q:Q,[1]Encoding!B:B,Sales!AL4554,[1]Encoding!A:A,Sales!C4554)</f>
        <v>4.8000000000000001E-2</v>
      </c>
      <c r="AO4554" s="1">
        <f>AK4554*(1-AN4554)</f>
        <v>2.8464800000000001</v>
      </c>
      <c r="AP4554" s="1">
        <f>AO4554*(1-AM4554)</f>
        <v>2.2771840000000001</v>
      </c>
    </row>
    <row r="4555" spans="1:42">
      <c r="A4555" t="s">
        <v>12</v>
      </c>
      <c r="B4555" t="s">
        <v>11</v>
      </c>
      <c r="C4555" t="s">
        <v>999</v>
      </c>
      <c r="D4555" t="s">
        <v>0</v>
      </c>
      <c r="E4555" t="s">
        <v>0</v>
      </c>
      <c r="F4555" t="s">
        <v>1003</v>
      </c>
      <c r="G4555" t="s">
        <v>1002</v>
      </c>
      <c r="H4555" t="s">
        <v>1001</v>
      </c>
      <c r="I4555" t="s">
        <v>7</v>
      </c>
      <c r="J4555">
        <v>1</v>
      </c>
      <c r="K4555">
        <v>2.39</v>
      </c>
      <c r="L4555" s="2">
        <v>41630</v>
      </c>
      <c r="M4555">
        <v>97001287823405</v>
      </c>
      <c r="N4555" t="s">
        <v>29</v>
      </c>
      <c r="O4555">
        <v>7433970384</v>
      </c>
      <c r="P4555" s="2">
        <v>41630</v>
      </c>
      <c r="Q4555" t="s">
        <v>5</v>
      </c>
      <c r="R4555" t="s">
        <v>3</v>
      </c>
      <c r="S4555" t="s">
        <v>16</v>
      </c>
      <c r="T4555" t="s">
        <v>3</v>
      </c>
      <c r="U4555" t="s">
        <v>0</v>
      </c>
      <c r="V4555" t="s">
        <v>0</v>
      </c>
      <c r="W4555">
        <v>3.99</v>
      </c>
      <c r="X4555">
        <v>673532180</v>
      </c>
      <c r="Y4555" t="s">
        <v>0</v>
      </c>
      <c r="Z4555" t="s">
        <v>15</v>
      </c>
      <c r="AA4555" t="s">
        <v>999</v>
      </c>
      <c r="AB4555" t="s">
        <v>0</v>
      </c>
      <c r="AC4555" t="s">
        <v>0</v>
      </c>
      <c r="AD4555" t="s">
        <v>0</v>
      </c>
      <c r="AI4555" s="1" t="str">
        <f>CONCATENATE(MONTH(L4555),"/",1,"/",YEAR(L4555))</f>
        <v>12/1/2013</v>
      </c>
      <c r="AJ4555" s="1">
        <f>SUMIFS([1]Currency!A:A,[1]Currency!B:B,Sales!AI4555,[1]Currency!C:C,Sales!R4555)</f>
        <v>1</v>
      </c>
      <c r="AK4555" s="1">
        <f>AJ4555*J4555*K4555</f>
        <v>2.39</v>
      </c>
      <c r="AL4555" s="1" t="str">
        <f>VLOOKUP(S4555,[1]Region!A:B,2,FALSE)</f>
        <v>Latam</v>
      </c>
      <c r="AM4555" s="1">
        <f>SUMIFS([1]Encoding!D:D,[1]Encoding!B:B,Sales!AL4555,[1]Encoding!A:A,Sales!C4555)</f>
        <v>0.2</v>
      </c>
      <c r="AN4555" s="1">
        <f>SUMIFS([1]Encoding!Q:Q,[1]Encoding!B:B,Sales!AL4555,[1]Encoding!A:A,Sales!C4555)</f>
        <v>0</v>
      </c>
      <c r="AO4555" s="1">
        <f>AK4555*(1-AN4555)</f>
        <v>2.39</v>
      </c>
      <c r="AP4555" s="1">
        <f>AO4555*(1-AM4555)</f>
        <v>1.9120000000000001</v>
      </c>
    </row>
    <row r="4556" spans="1:42">
      <c r="A4556" t="s">
        <v>12</v>
      </c>
      <c r="B4556" t="s">
        <v>11</v>
      </c>
      <c r="C4556" t="s">
        <v>999</v>
      </c>
      <c r="D4556" t="s">
        <v>0</v>
      </c>
      <c r="E4556" t="s">
        <v>0</v>
      </c>
      <c r="F4556" t="s">
        <v>1003</v>
      </c>
      <c r="G4556" t="s">
        <v>1002</v>
      </c>
      <c r="H4556" t="s">
        <v>1001</v>
      </c>
      <c r="I4556" t="s">
        <v>7</v>
      </c>
      <c r="J4556">
        <v>1</v>
      </c>
      <c r="K4556">
        <v>2.99</v>
      </c>
      <c r="L4556" s="2">
        <v>41628</v>
      </c>
      <c r="M4556">
        <v>23002790287439</v>
      </c>
      <c r="N4556" t="s">
        <v>1798</v>
      </c>
      <c r="O4556">
        <v>2829254054</v>
      </c>
      <c r="P4556" s="2">
        <v>41628</v>
      </c>
      <c r="Q4556" t="s">
        <v>5</v>
      </c>
      <c r="R4556" t="s">
        <v>3</v>
      </c>
      <c r="S4556" t="s">
        <v>4</v>
      </c>
      <c r="T4556" t="s">
        <v>3</v>
      </c>
      <c r="U4556" t="s">
        <v>0</v>
      </c>
      <c r="V4556" t="s">
        <v>0</v>
      </c>
      <c r="W4556">
        <v>4.99</v>
      </c>
      <c r="X4556">
        <v>673532180</v>
      </c>
      <c r="Y4556" t="s">
        <v>0</v>
      </c>
      <c r="Z4556" t="s">
        <v>2</v>
      </c>
      <c r="AA4556" t="s">
        <v>999</v>
      </c>
      <c r="AB4556" t="s">
        <v>0</v>
      </c>
      <c r="AC4556" t="s">
        <v>0</v>
      </c>
      <c r="AD4556" t="s">
        <v>0</v>
      </c>
      <c r="AI4556" s="1" t="str">
        <f>CONCATENATE(MONTH(L4556),"/",1,"/",YEAR(L4556))</f>
        <v>12/1/2013</v>
      </c>
      <c r="AJ4556" s="1">
        <f>SUMIFS([1]Currency!A:A,[1]Currency!B:B,Sales!AI4556,[1]Currency!C:C,Sales!R4556)</f>
        <v>1</v>
      </c>
      <c r="AK4556" s="1">
        <f>AJ4556*J4556*K4556</f>
        <v>2.99</v>
      </c>
      <c r="AL4556" s="1" t="str">
        <f>VLOOKUP(S4556,[1]Region!A:B,2,FALSE)</f>
        <v>Brazil</v>
      </c>
      <c r="AM4556" s="1">
        <f>SUMIFS([1]Encoding!D:D,[1]Encoding!B:B,Sales!AL4556,[1]Encoding!A:A,Sales!C4556)</f>
        <v>0.2</v>
      </c>
      <c r="AN4556" s="1">
        <f>SUMIFS([1]Encoding!Q:Q,[1]Encoding!B:B,Sales!AL4556,[1]Encoding!A:A,Sales!C4556)</f>
        <v>4.8000000000000001E-2</v>
      </c>
      <c r="AO4556" s="1">
        <f>AK4556*(1-AN4556)</f>
        <v>2.8464800000000001</v>
      </c>
      <c r="AP4556" s="1">
        <f>AO4556*(1-AM4556)</f>
        <v>2.2771840000000001</v>
      </c>
    </row>
    <row r="4557" spans="1:42">
      <c r="A4557" t="s">
        <v>12</v>
      </c>
      <c r="B4557" t="s">
        <v>11</v>
      </c>
      <c r="C4557" t="s">
        <v>999</v>
      </c>
      <c r="D4557" t="s">
        <v>0</v>
      </c>
      <c r="E4557" t="s">
        <v>0</v>
      </c>
      <c r="F4557" t="s">
        <v>1003</v>
      </c>
      <c r="G4557" t="s">
        <v>1002</v>
      </c>
      <c r="H4557" t="s">
        <v>1001</v>
      </c>
      <c r="I4557" t="s">
        <v>7</v>
      </c>
      <c r="J4557">
        <v>1</v>
      </c>
      <c r="K4557">
        <v>2.99</v>
      </c>
      <c r="L4557" s="2">
        <v>41628</v>
      </c>
      <c r="M4557">
        <v>67002487448632</v>
      </c>
      <c r="N4557" t="s">
        <v>1797</v>
      </c>
      <c r="O4557">
        <v>6853618509</v>
      </c>
      <c r="P4557" s="2">
        <v>41628</v>
      </c>
      <c r="Q4557" t="s">
        <v>5</v>
      </c>
      <c r="R4557" t="s">
        <v>3</v>
      </c>
      <c r="S4557" t="s">
        <v>4</v>
      </c>
      <c r="T4557" t="s">
        <v>3</v>
      </c>
      <c r="U4557" t="s">
        <v>0</v>
      </c>
      <c r="V4557" t="s">
        <v>0</v>
      </c>
      <c r="W4557">
        <v>4.99</v>
      </c>
      <c r="X4557">
        <v>673532180</v>
      </c>
      <c r="Y4557" t="s">
        <v>0</v>
      </c>
      <c r="Z4557" t="s">
        <v>2</v>
      </c>
      <c r="AA4557" t="s">
        <v>999</v>
      </c>
      <c r="AB4557" t="s">
        <v>0</v>
      </c>
      <c r="AC4557" t="s">
        <v>0</v>
      </c>
      <c r="AD4557" t="s">
        <v>0</v>
      </c>
      <c r="AI4557" s="1" t="str">
        <f>CONCATENATE(MONTH(L4557),"/",1,"/",YEAR(L4557))</f>
        <v>12/1/2013</v>
      </c>
      <c r="AJ4557" s="1">
        <f>SUMIFS([1]Currency!A:A,[1]Currency!B:B,Sales!AI4557,[1]Currency!C:C,Sales!R4557)</f>
        <v>1</v>
      </c>
      <c r="AK4557" s="1">
        <f>AJ4557*J4557*K4557</f>
        <v>2.99</v>
      </c>
      <c r="AL4557" s="1" t="str">
        <f>VLOOKUP(S4557,[1]Region!A:B,2,FALSE)</f>
        <v>Brazil</v>
      </c>
      <c r="AM4557" s="1">
        <f>SUMIFS([1]Encoding!D:D,[1]Encoding!B:B,Sales!AL4557,[1]Encoding!A:A,Sales!C4557)</f>
        <v>0.2</v>
      </c>
      <c r="AN4557" s="1">
        <f>SUMIFS([1]Encoding!Q:Q,[1]Encoding!B:B,Sales!AL4557,[1]Encoding!A:A,Sales!C4557)</f>
        <v>4.8000000000000001E-2</v>
      </c>
      <c r="AO4557" s="1">
        <f>AK4557*(1-AN4557)</f>
        <v>2.8464800000000001</v>
      </c>
      <c r="AP4557" s="1">
        <f>AO4557*(1-AM4557)</f>
        <v>2.2771840000000001</v>
      </c>
    </row>
    <row r="4558" spans="1:42">
      <c r="A4558" t="s">
        <v>12</v>
      </c>
      <c r="B4558" t="s">
        <v>11</v>
      </c>
      <c r="C4558" t="s">
        <v>999</v>
      </c>
      <c r="D4558" t="s">
        <v>0</v>
      </c>
      <c r="E4558" t="s">
        <v>0</v>
      </c>
      <c r="F4558" t="s">
        <v>1003</v>
      </c>
      <c r="G4558" t="s">
        <v>1002</v>
      </c>
      <c r="H4558" t="s">
        <v>1001</v>
      </c>
      <c r="I4558" t="s">
        <v>7</v>
      </c>
      <c r="J4558">
        <v>1</v>
      </c>
      <c r="K4558">
        <v>2.99</v>
      </c>
      <c r="L4558" s="2">
        <v>41627</v>
      </c>
      <c r="M4558">
        <v>93001305754596</v>
      </c>
      <c r="N4558" t="s">
        <v>1796</v>
      </c>
      <c r="O4558">
        <v>2040445454</v>
      </c>
      <c r="P4558" s="2">
        <v>41627</v>
      </c>
      <c r="Q4558" t="s">
        <v>5</v>
      </c>
      <c r="R4558" t="s">
        <v>3</v>
      </c>
      <c r="S4558" t="s">
        <v>4</v>
      </c>
      <c r="T4558" t="s">
        <v>3</v>
      </c>
      <c r="U4558" t="s">
        <v>0</v>
      </c>
      <c r="V4558" t="s">
        <v>0</v>
      </c>
      <c r="W4558">
        <v>4.99</v>
      </c>
      <c r="X4558">
        <v>673532180</v>
      </c>
      <c r="Y4558" t="s">
        <v>0</v>
      </c>
      <c r="Z4558" t="s">
        <v>2</v>
      </c>
      <c r="AA4558" t="s">
        <v>999</v>
      </c>
      <c r="AB4558" t="s">
        <v>0</v>
      </c>
      <c r="AC4558" t="s">
        <v>0</v>
      </c>
      <c r="AD4558" t="s">
        <v>0</v>
      </c>
      <c r="AI4558" s="1" t="str">
        <f>CONCATENATE(MONTH(L4558),"/",1,"/",YEAR(L4558))</f>
        <v>12/1/2013</v>
      </c>
      <c r="AJ4558" s="1">
        <f>SUMIFS([1]Currency!A:A,[1]Currency!B:B,Sales!AI4558,[1]Currency!C:C,Sales!R4558)</f>
        <v>1</v>
      </c>
      <c r="AK4558" s="1">
        <f>AJ4558*J4558*K4558</f>
        <v>2.99</v>
      </c>
      <c r="AL4558" s="1" t="str">
        <f>VLOOKUP(S4558,[1]Region!A:B,2,FALSE)</f>
        <v>Brazil</v>
      </c>
      <c r="AM4558" s="1">
        <f>SUMIFS([1]Encoding!D:D,[1]Encoding!B:B,Sales!AL4558,[1]Encoding!A:A,Sales!C4558)</f>
        <v>0.2</v>
      </c>
      <c r="AN4558" s="1">
        <f>SUMIFS([1]Encoding!Q:Q,[1]Encoding!B:B,Sales!AL4558,[1]Encoding!A:A,Sales!C4558)</f>
        <v>4.8000000000000001E-2</v>
      </c>
      <c r="AO4558" s="1">
        <f>AK4558*(1-AN4558)</f>
        <v>2.8464800000000001</v>
      </c>
      <c r="AP4558" s="1">
        <f>AO4558*(1-AM4558)</f>
        <v>2.2771840000000001</v>
      </c>
    </row>
    <row r="4559" spans="1:42">
      <c r="A4559" t="s">
        <v>12</v>
      </c>
      <c r="B4559" t="s">
        <v>11</v>
      </c>
      <c r="C4559" t="s">
        <v>999</v>
      </c>
      <c r="D4559" t="s">
        <v>0</v>
      </c>
      <c r="E4559" t="s">
        <v>0</v>
      </c>
      <c r="F4559" t="s">
        <v>1003</v>
      </c>
      <c r="G4559" t="s">
        <v>1002</v>
      </c>
      <c r="H4559" t="s">
        <v>1001</v>
      </c>
      <c r="I4559" t="s">
        <v>7</v>
      </c>
      <c r="J4559">
        <v>1</v>
      </c>
      <c r="K4559">
        <v>2.99</v>
      </c>
      <c r="L4559" s="2">
        <v>41624</v>
      </c>
      <c r="M4559">
        <v>61003125336549</v>
      </c>
      <c r="N4559" t="s">
        <v>1795</v>
      </c>
      <c r="O4559">
        <v>6530296394</v>
      </c>
      <c r="P4559" s="2">
        <v>41624</v>
      </c>
      <c r="Q4559" t="s">
        <v>5</v>
      </c>
      <c r="R4559" t="s">
        <v>3</v>
      </c>
      <c r="S4559" t="s">
        <v>4</v>
      </c>
      <c r="T4559" t="s">
        <v>3</v>
      </c>
      <c r="U4559" t="s">
        <v>0</v>
      </c>
      <c r="V4559" t="s">
        <v>0</v>
      </c>
      <c r="W4559">
        <v>4.99</v>
      </c>
      <c r="X4559">
        <v>673532180</v>
      </c>
      <c r="Y4559" t="s">
        <v>0</v>
      </c>
      <c r="Z4559" t="s">
        <v>2</v>
      </c>
      <c r="AA4559" t="s">
        <v>999</v>
      </c>
      <c r="AB4559" t="s">
        <v>0</v>
      </c>
      <c r="AC4559" t="s">
        <v>0</v>
      </c>
      <c r="AD4559" t="s">
        <v>0</v>
      </c>
      <c r="AI4559" s="1" t="str">
        <f>CONCATENATE(MONTH(L4559),"/",1,"/",YEAR(L4559))</f>
        <v>12/1/2013</v>
      </c>
      <c r="AJ4559" s="1">
        <f>SUMIFS([1]Currency!A:A,[1]Currency!B:B,Sales!AI4559,[1]Currency!C:C,Sales!R4559)</f>
        <v>1</v>
      </c>
      <c r="AK4559" s="1">
        <f>AJ4559*J4559*K4559</f>
        <v>2.99</v>
      </c>
      <c r="AL4559" s="1" t="str">
        <f>VLOOKUP(S4559,[1]Region!A:B,2,FALSE)</f>
        <v>Brazil</v>
      </c>
      <c r="AM4559" s="1">
        <f>SUMIFS([1]Encoding!D:D,[1]Encoding!B:B,Sales!AL4559,[1]Encoding!A:A,Sales!C4559)</f>
        <v>0.2</v>
      </c>
      <c r="AN4559" s="1">
        <f>SUMIFS([1]Encoding!Q:Q,[1]Encoding!B:B,Sales!AL4559,[1]Encoding!A:A,Sales!C4559)</f>
        <v>4.8000000000000001E-2</v>
      </c>
      <c r="AO4559" s="1">
        <f>AK4559*(1-AN4559)</f>
        <v>2.8464800000000001</v>
      </c>
      <c r="AP4559" s="1">
        <f>AO4559*(1-AM4559)</f>
        <v>2.2771840000000001</v>
      </c>
    </row>
    <row r="4560" spans="1:42">
      <c r="A4560" t="s">
        <v>12</v>
      </c>
      <c r="B4560" t="s">
        <v>11</v>
      </c>
      <c r="C4560" t="s">
        <v>999</v>
      </c>
      <c r="D4560" t="s">
        <v>0</v>
      </c>
      <c r="E4560" t="s">
        <v>0</v>
      </c>
      <c r="F4560" t="s">
        <v>1003</v>
      </c>
      <c r="G4560" t="s">
        <v>1002</v>
      </c>
      <c r="H4560" t="s">
        <v>1001</v>
      </c>
      <c r="I4560" t="s">
        <v>23</v>
      </c>
      <c r="J4560">
        <v>1</v>
      </c>
      <c r="K4560">
        <v>14</v>
      </c>
      <c r="L4560" s="2">
        <v>41628</v>
      </c>
      <c r="M4560">
        <v>74000874740381</v>
      </c>
      <c r="N4560" t="s">
        <v>235</v>
      </c>
      <c r="O4560">
        <v>9884075074</v>
      </c>
      <c r="P4560" s="2">
        <v>41628</v>
      </c>
      <c r="Q4560" t="s">
        <v>5</v>
      </c>
      <c r="R4560" t="s">
        <v>3</v>
      </c>
      <c r="S4560" t="s">
        <v>4</v>
      </c>
      <c r="T4560" t="s">
        <v>3</v>
      </c>
      <c r="U4560" t="s">
        <v>0</v>
      </c>
      <c r="V4560" t="s">
        <v>0</v>
      </c>
      <c r="W4560">
        <v>19.989999999999998</v>
      </c>
      <c r="X4560">
        <v>673532180</v>
      </c>
      <c r="Y4560" t="s">
        <v>0</v>
      </c>
      <c r="Z4560" t="s">
        <v>2</v>
      </c>
      <c r="AA4560" t="s">
        <v>999</v>
      </c>
      <c r="AB4560" t="s">
        <v>0</v>
      </c>
      <c r="AC4560" t="s">
        <v>0</v>
      </c>
      <c r="AD4560" t="s">
        <v>0</v>
      </c>
      <c r="AI4560" s="1" t="str">
        <f>CONCATENATE(MONTH(L4560),"/",1,"/",YEAR(L4560))</f>
        <v>12/1/2013</v>
      </c>
      <c r="AJ4560" s="1">
        <f>SUMIFS([1]Currency!A:A,[1]Currency!B:B,Sales!AI4560,[1]Currency!C:C,Sales!R4560)</f>
        <v>1</v>
      </c>
      <c r="AK4560" s="1">
        <f>AJ4560*J4560*K4560</f>
        <v>14</v>
      </c>
      <c r="AL4560" s="1" t="str">
        <f>VLOOKUP(S4560,[1]Region!A:B,2,FALSE)</f>
        <v>Brazil</v>
      </c>
      <c r="AM4560" s="1">
        <f>SUMIFS([1]Encoding!D:D,[1]Encoding!B:B,Sales!AL4560,[1]Encoding!A:A,Sales!C4560)</f>
        <v>0.2</v>
      </c>
      <c r="AN4560" s="1">
        <f>SUMIFS([1]Encoding!Q:Q,[1]Encoding!B:B,Sales!AL4560,[1]Encoding!A:A,Sales!C4560)</f>
        <v>4.8000000000000001E-2</v>
      </c>
      <c r="AO4560" s="1">
        <f>AK4560*(1-AN4560)</f>
        <v>13.327999999999999</v>
      </c>
      <c r="AP4560" s="1">
        <f>AO4560*(1-AM4560)</f>
        <v>10.6624</v>
      </c>
    </row>
    <row r="4561" spans="1:42">
      <c r="A4561" t="s">
        <v>12</v>
      </c>
      <c r="B4561" t="s">
        <v>11</v>
      </c>
      <c r="C4561" t="s">
        <v>999</v>
      </c>
      <c r="D4561" t="s">
        <v>0</v>
      </c>
      <c r="E4561" t="s">
        <v>0</v>
      </c>
      <c r="F4561" t="s">
        <v>1003</v>
      </c>
      <c r="G4561" t="s">
        <v>1002</v>
      </c>
      <c r="H4561" t="s">
        <v>1001</v>
      </c>
      <c r="I4561" t="s">
        <v>7</v>
      </c>
      <c r="J4561">
        <v>1</v>
      </c>
      <c r="K4561">
        <v>2.99</v>
      </c>
      <c r="L4561" s="2">
        <v>41629</v>
      </c>
      <c r="M4561">
        <v>66002696689579</v>
      </c>
      <c r="N4561" t="s">
        <v>1794</v>
      </c>
      <c r="O4561">
        <v>5941684024</v>
      </c>
      <c r="P4561" s="2">
        <v>41629</v>
      </c>
      <c r="Q4561" t="s">
        <v>5</v>
      </c>
      <c r="R4561" t="s">
        <v>3</v>
      </c>
      <c r="S4561" t="s">
        <v>4</v>
      </c>
      <c r="T4561" t="s">
        <v>3</v>
      </c>
      <c r="U4561" t="s">
        <v>0</v>
      </c>
      <c r="V4561" t="s">
        <v>0</v>
      </c>
      <c r="W4561">
        <v>4.99</v>
      </c>
      <c r="X4561">
        <v>673532180</v>
      </c>
      <c r="Y4561" t="s">
        <v>0</v>
      </c>
      <c r="Z4561" t="s">
        <v>2</v>
      </c>
      <c r="AA4561" t="s">
        <v>999</v>
      </c>
      <c r="AB4561" t="s">
        <v>0</v>
      </c>
      <c r="AC4561" t="s">
        <v>0</v>
      </c>
      <c r="AD4561" t="s">
        <v>0</v>
      </c>
      <c r="AI4561" s="1" t="str">
        <f>CONCATENATE(MONTH(L4561),"/",1,"/",YEAR(L4561))</f>
        <v>12/1/2013</v>
      </c>
      <c r="AJ4561" s="1">
        <f>SUMIFS([1]Currency!A:A,[1]Currency!B:B,Sales!AI4561,[1]Currency!C:C,Sales!R4561)</f>
        <v>1</v>
      </c>
      <c r="AK4561" s="1">
        <f>AJ4561*J4561*K4561</f>
        <v>2.99</v>
      </c>
      <c r="AL4561" s="1" t="str">
        <f>VLOOKUP(S4561,[1]Region!A:B,2,FALSE)</f>
        <v>Brazil</v>
      </c>
      <c r="AM4561" s="1">
        <f>SUMIFS([1]Encoding!D:D,[1]Encoding!B:B,Sales!AL4561,[1]Encoding!A:A,Sales!C4561)</f>
        <v>0.2</v>
      </c>
      <c r="AN4561" s="1">
        <f>SUMIFS([1]Encoding!Q:Q,[1]Encoding!B:B,Sales!AL4561,[1]Encoding!A:A,Sales!C4561)</f>
        <v>4.8000000000000001E-2</v>
      </c>
      <c r="AO4561" s="1">
        <f>AK4561*(1-AN4561)</f>
        <v>2.8464800000000001</v>
      </c>
      <c r="AP4561" s="1">
        <f>AO4561*(1-AM4561)</f>
        <v>2.2771840000000001</v>
      </c>
    </row>
    <row r="4562" spans="1:42">
      <c r="A4562" t="s">
        <v>12</v>
      </c>
      <c r="B4562" t="s">
        <v>11</v>
      </c>
      <c r="C4562" t="s">
        <v>999</v>
      </c>
      <c r="D4562" t="s">
        <v>0</v>
      </c>
      <c r="E4562" t="s">
        <v>0</v>
      </c>
      <c r="F4562" t="s">
        <v>1003</v>
      </c>
      <c r="G4562" t="s">
        <v>1002</v>
      </c>
      <c r="H4562" t="s">
        <v>1001</v>
      </c>
      <c r="I4562" t="s">
        <v>7</v>
      </c>
      <c r="J4562">
        <v>1</v>
      </c>
      <c r="K4562">
        <v>2.39</v>
      </c>
      <c r="L4562" s="2">
        <v>41627</v>
      </c>
      <c r="M4562">
        <v>68001443256877</v>
      </c>
      <c r="N4562" t="s">
        <v>1793</v>
      </c>
      <c r="O4562">
        <v>6055741829</v>
      </c>
      <c r="P4562" s="2">
        <v>41627</v>
      </c>
      <c r="Q4562" t="s">
        <v>5</v>
      </c>
      <c r="R4562" t="s">
        <v>3</v>
      </c>
      <c r="S4562" t="s">
        <v>4</v>
      </c>
      <c r="T4562" t="s">
        <v>3</v>
      </c>
      <c r="U4562" t="s">
        <v>0</v>
      </c>
      <c r="V4562" t="s">
        <v>0</v>
      </c>
      <c r="W4562">
        <v>3.99</v>
      </c>
      <c r="X4562">
        <v>673532180</v>
      </c>
      <c r="Y4562" t="s">
        <v>0</v>
      </c>
      <c r="Z4562" t="s">
        <v>15</v>
      </c>
      <c r="AA4562" t="s">
        <v>999</v>
      </c>
      <c r="AB4562" t="s">
        <v>0</v>
      </c>
      <c r="AC4562" t="s">
        <v>0</v>
      </c>
      <c r="AD4562" t="s">
        <v>0</v>
      </c>
      <c r="AI4562" s="1" t="str">
        <f>CONCATENATE(MONTH(L4562),"/",1,"/",YEAR(L4562))</f>
        <v>12/1/2013</v>
      </c>
      <c r="AJ4562" s="1">
        <f>SUMIFS([1]Currency!A:A,[1]Currency!B:B,Sales!AI4562,[1]Currency!C:C,Sales!R4562)</f>
        <v>1</v>
      </c>
      <c r="AK4562" s="1">
        <f>AJ4562*J4562*K4562</f>
        <v>2.39</v>
      </c>
      <c r="AL4562" s="1" t="str">
        <f>VLOOKUP(S4562,[1]Region!A:B,2,FALSE)</f>
        <v>Brazil</v>
      </c>
      <c r="AM4562" s="1">
        <f>SUMIFS([1]Encoding!D:D,[1]Encoding!B:B,Sales!AL4562,[1]Encoding!A:A,Sales!C4562)</f>
        <v>0.2</v>
      </c>
      <c r="AN4562" s="1">
        <f>SUMIFS([1]Encoding!Q:Q,[1]Encoding!B:B,Sales!AL4562,[1]Encoding!A:A,Sales!C4562)</f>
        <v>4.8000000000000001E-2</v>
      </c>
      <c r="AO4562" s="1">
        <f>AK4562*(1-AN4562)</f>
        <v>2.27528</v>
      </c>
      <c r="AP4562" s="1">
        <f>AO4562*(1-AM4562)</f>
        <v>1.8202240000000001</v>
      </c>
    </row>
    <row r="4563" spans="1:42">
      <c r="A4563" t="s">
        <v>12</v>
      </c>
      <c r="B4563" t="s">
        <v>11</v>
      </c>
      <c r="C4563" t="s">
        <v>999</v>
      </c>
      <c r="D4563" t="s">
        <v>0</v>
      </c>
      <c r="E4563" t="s">
        <v>0</v>
      </c>
      <c r="F4563" t="s">
        <v>1003</v>
      </c>
      <c r="G4563" t="s">
        <v>1002</v>
      </c>
      <c r="H4563" t="s">
        <v>1001</v>
      </c>
      <c r="I4563" t="s">
        <v>7</v>
      </c>
      <c r="J4563">
        <v>1</v>
      </c>
      <c r="K4563">
        <v>3.49</v>
      </c>
      <c r="L4563" s="2">
        <v>41628</v>
      </c>
      <c r="M4563">
        <v>32002824359761</v>
      </c>
      <c r="N4563">
        <v>1010</v>
      </c>
      <c r="O4563">
        <v>3346144499</v>
      </c>
      <c r="P4563" s="2">
        <v>41628</v>
      </c>
      <c r="Q4563" t="s">
        <v>5</v>
      </c>
      <c r="R4563" t="s">
        <v>3</v>
      </c>
      <c r="S4563" t="s">
        <v>43</v>
      </c>
      <c r="T4563" t="s">
        <v>3</v>
      </c>
      <c r="U4563" t="s">
        <v>0</v>
      </c>
      <c r="V4563" t="s">
        <v>0</v>
      </c>
      <c r="W4563">
        <v>4.99</v>
      </c>
      <c r="X4563">
        <v>673532180</v>
      </c>
      <c r="Y4563" t="s">
        <v>0</v>
      </c>
      <c r="Z4563" t="s">
        <v>2</v>
      </c>
      <c r="AA4563" t="s">
        <v>999</v>
      </c>
      <c r="AB4563" t="s">
        <v>0</v>
      </c>
      <c r="AC4563" t="s">
        <v>0</v>
      </c>
      <c r="AD4563" t="s">
        <v>0</v>
      </c>
      <c r="AI4563" s="1" t="str">
        <f>CONCATENATE(MONTH(L4563),"/",1,"/",YEAR(L4563))</f>
        <v>12/1/2013</v>
      </c>
      <c r="AJ4563" s="1">
        <f>SUMIFS([1]Currency!A:A,[1]Currency!B:B,Sales!AI4563,[1]Currency!C:C,Sales!R4563)</f>
        <v>1</v>
      </c>
      <c r="AK4563" s="1">
        <f>AJ4563*J4563*K4563</f>
        <v>3.49</v>
      </c>
      <c r="AL4563" s="1" t="str">
        <f>VLOOKUP(S4563,[1]Region!A:B,2,FALSE)</f>
        <v>Latam</v>
      </c>
      <c r="AM4563" s="1">
        <f>SUMIFS([1]Encoding!D:D,[1]Encoding!B:B,Sales!AL4563,[1]Encoding!A:A,Sales!C4563)</f>
        <v>0.2</v>
      </c>
      <c r="AN4563" s="1">
        <f>SUMIFS([1]Encoding!Q:Q,[1]Encoding!B:B,Sales!AL4563,[1]Encoding!A:A,Sales!C4563)</f>
        <v>0</v>
      </c>
      <c r="AO4563" s="1">
        <f>AK4563*(1-AN4563)</f>
        <v>3.49</v>
      </c>
      <c r="AP4563" s="1">
        <f>AO4563*(1-AM4563)</f>
        <v>2.7920000000000003</v>
      </c>
    </row>
    <row r="4564" spans="1:42">
      <c r="A4564" t="s">
        <v>12</v>
      </c>
      <c r="B4564" t="s">
        <v>11</v>
      </c>
      <c r="C4564" t="s">
        <v>999</v>
      </c>
      <c r="D4564" t="s">
        <v>0</v>
      </c>
      <c r="E4564" t="s">
        <v>0</v>
      </c>
      <c r="F4564" t="s">
        <v>1003</v>
      </c>
      <c r="G4564" t="s">
        <v>1002</v>
      </c>
      <c r="H4564" t="s">
        <v>1001</v>
      </c>
      <c r="I4564" t="s">
        <v>7</v>
      </c>
      <c r="J4564">
        <v>1</v>
      </c>
      <c r="K4564">
        <v>2.39</v>
      </c>
      <c r="L4564" s="2">
        <v>41630</v>
      </c>
      <c r="M4564">
        <v>65002201247758</v>
      </c>
      <c r="N4564" t="s">
        <v>1792</v>
      </c>
      <c r="O4564">
        <v>5848240869</v>
      </c>
      <c r="P4564" s="2">
        <v>41630</v>
      </c>
      <c r="Q4564" t="s">
        <v>5</v>
      </c>
      <c r="R4564" t="s">
        <v>3</v>
      </c>
      <c r="S4564" t="s">
        <v>4</v>
      </c>
      <c r="T4564" t="s">
        <v>3</v>
      </c>
      <c r="U4564" t="s">
        <v>0</v>
      </c>
      <c r="V4564" t="s">
        <v>0</v>
      </c>
      <c r="W4564">
        <v>3.99</v>
      </c>
      <c r="X4564">
        <v>673532180</v>
      </c>
      <c r="Y4564" t="s">
        <v>0</v>
      </c>
      <c r="Z4564" t="s">
        <v>15</v>
      </c>
      <c r="AA4564" t="s">
        <v>999</v>
      </c>
      <c r="AB4564" t="s">
        <v>0</v>
      </c>
      <c r="AC4564" t="s">
        <v>0</v>
      </c>
      <c r="AD4564" t="s">
        <v>0</v>
      </c>
      <c r="AI4564" s="1" t="str">
        <f>CONCATENATE(MONTH(L4564),"/",1,"/",YEAR(L4564))</f>
        <v>12/1/2013</v>
      </c>
      <c r="AJ4564" s="1">
        <f>SUMIFS([1]Currency!A:A,[1]Currency!B:B,Sales!AI4564,[1]Currency!C:C,Sales!R4564)</f>
        <v>1</v>
      </c>
      <c r="AK4564" s="1">
        <f>AJ4564*J4564*K4564</f>
        <v>2.39</v>
      </c>
      <c r="AL4564" s="1" t="str">
        <f>VLOOKUP(S4564,[1]Region!A:B,2,FALSE)</f>
        <v>Brazil</v>
      </c>
      <c r="AM4564" s="1">
        <f>SUMIFS([1]Encoding!D:D,[1]Encoding!B:B,Sales!AL4564,[1]Encoding!A:A,Sales!C4564)</f>
        <v>0.2</v>
      </c>
      <c r="AN4564" s="1">
        <f>SUMIFS([1]Encoding!Q:Q,[1]Encoding!B:B,Sales!AL4564,[1]Encoding!A:A,Sales!C4564)</f>
        <v>4.8000000000000001E-2</v>
      </c>
      <c r="AO4564" s="1">
        <f>AK4564*(1-AN4564)</f>
        <v>2.27528</v>
      </c>
      <c r="AP4564" s="1">
        <f>AO4564*(1-AM4564)</f>
        <v>1.8202240000000001</v>
      </c>
    </row>
    <row r="4565" spans="1:42">
      <c r="A4565" t="s">
        <v>12</v>
      </c>
      <c r="B4565" t="s">
        <v>11</v>
      </c>
      <c r="C4565" t="s">
        <v>999</v>
      </c>
      <c r="D4565" t="s">
        <v>0</v>
      </c>
      <c r="E4565" t="s">
        <v>0</v>
      </c>
      <c r="F4565" t="s">
        <v>1003</v>
      </c>
      <c r="G4565" t="s">
        <v>1002</v>
      </c>
      <c r="H4565" t="s">
        <v>1001</v>
      </c>
      <c r="I4565" t="s">
        <v>7</v>
      </c>
      <c r="J4565">
        <v>1</v>
      </c>
      <c r="K4565">
        <v>2.99</v>
      </c>
      <c r="L4565" s="2">
        <v>41628</v>
      </c>
      <c r="M4565">
        <v>30002807074449</v>
      </c>
      <c r="N4565" t="s">
        <v>1791</v>
      </c>
      <c r="O4565">
        <v>5118194594</v>
      </c>
      <c r="P4565" s="2">
        <v>41628</v>
      </c>
      <c r="Q4565" t="s">
        <v>5</v>
      </c>
      <c r="R4565" t="s">
        <v>3</v>
      </c>
      <c r="S4565" t="s">
        <v>4</v>
      </c>
      <c r="T4565" t="s">
        <v>3</v>
      </c>
      <c r="U4565" t="s">
        <v>0</v>
      </c>
      <c r="V4565" t="s">
        <v>0</v>
      </c>
      <c r="W4565">
        <v>4.99</v>
      </c>
      <c r="X4565">
        <v>673532180</v>
      </c>
      <c r="Y4565" t="s">
        <v>0</v>
      </c>
      <c r="Z4565" t="s">
        <v>2</v>
      </c>
      <c r="AA4565" t="s">
        <v>999</v>
      </c>
      <c r="AB4565" t="s">
        <v>0</v>
      </c>
      <c r="AC4565" t="s">
        <v>0</v>
      </c>
      <c r="AD4565" t="s">
        <v>0</v>
      </c>
      <c r="AI4565" s="1" t="str">
        <f>CONCATENATE(MONTH(L4565),"/",1,"/",YEAR(L4565))</f>
        <v>12/1/2013</v>
      </c>
      <c r="AJ4565" s="1">
        <f>SUMIFS([1]Currency!A:A,[1]Currency!B:B,Sales!AI4565,[1]Currency!C:C,Sales!R4565)</f>
        <v>1</v>
      </c>
      <c r="AK4565" s="1">
        <f>AJ4565*J4565*K4565</f>
        <v>2.99</v>
      </c>
      <c r="AL4565" s="1" t="str">
        <f>VLOOKUP(S4565,[1]Region!A:B,2,FALSE)</f>
        <v>Brazil</v>
      </c>
      <c r="AM4565" s="1">
        <f>SUMIFS([1]Encoding!D:D,[1]Encoding!B:B,Sales!AL4565,[1]Encoding!A:A,Sales!C4565)</f>
        <v>0.2</v>
      </c>
      <c r="AN4565" s="1">
        <f>SUMIFS([1]Encoding!Q:Q,[1]Encoding!B:B,Sales!AL4565,[1]Encoding!A:A,Sales!C4565)</f>
        <v>4.8000000000000001E-2</v>
      </c>
      <c r="AO4565" s="1">
        <f>AK4565*(1-AN4565)</f>
        <v>2.8464800000000001</v>
      </c>
      <c r="AP4565" s="1">
        <f>AO4565*(1-AM4565)</f>
        <v>2.2771840000000001</v>
      </c>
    </row>
    <row r="4566" spans="1:42">
      <c r="A4566" t="s">
        <v>12</v>
      </c>
      <c r="B4566" t="s">
        <v>11</v>
      </c>
      <c r="C4566" t="s">
        <v>999</v>
      </c>
      <c r="D4566" t="s">
        <v>0</v>
      </c>
      <c r="E4566" t="s">
        <v>0</v>
      </c>
      <c r="F4566" t="s">
        <v>1003</v>
      </c>
      <c r="G4566" t="s">
        <v>1002</v>
      </c>
      <c r="H4566" t="s">
        <v>1001</v>
      </c>
      <c r="I4566" t="s">
        <v>23</v>
      </c>
      <c r="J4566">
        <v>1</v>
      </c>
      <c r="K4566">
        <v>14</v>
      </c>
      <c r="L4566" s="2">
        <v>41626</v>
      </c>
      <c r="M4566">
        <v>93001309401401</v>
      </c>
      <c r="N4566" t="s">
        <v>1790</v>
      </c>
      <c r="O4566">
        <v>8419578579</v>
      </c>
      <c r="P4566" s="2">
        <v>41626</v>
      </c>
      <c r="Q4566" t="s">
        <v>5</v>
      </c>
      <c r="R4566" t="s">
        <v>3</v>
      </c>
      <c r="S4566" t="s">
        <v>4</v>
      </c>
      <c r="T4566" t="s">
        <v>3</v>
      </c>
      <c r="U4566" t="s">
        <v>0</v>
      </c>
      <c r="V4566" t="s">
        <v>0</v>
      </c>
      <c r="W4566">
        <v>19.989999999999998</v>
      </c>
      <c r="X4566">
        <v>673532180</v>
      </c>
      <c r="Y4566" t="s">
        <v>0</v>
      </c>
      <c r="Z4566" t="s">
        <v>2</v>
      </c>
      <c r="AA4566" t="s">
        <v>999</v>
      </c>
      <c r="AB4566" t="s">
        <v>0</v>
      </c>
      <c r="AC4566" t="s">
        <v>0</v>
      </c>
      <c r="AD4566" t="s">
        <v>0</v>
      </c>
      <c r="AI4566" s="1" t="str">
        <f>CONCATENATE(MONTH(L4566),"/",1,"/",YEAR(L4566))</f>
        <v>12/1/2013</v>
      </c>
      <c r="AJ4566" s="1">
        <f>SUMIFS([1]Currency!A:A,[1]Currency!B:B,Sales!AI4566,[1]Currency!C:C,Sales!R4566)</f>
        <v>1</v>
      </c>
      <c r="AK4566" s="1">
        <f>AJ4566*J4566*K4566</f>
        <v>14</v>
      </c>
      <c r="AL4566" s="1" t="str">
        <f>VLOOKUP(S4566,[1]Region!A:B,2,FALSE)</f>
        <v>Brazil</v>
      </c>
      <c r="AM4566" s="1">
        <f>SUMIFS([1]Encoding!D:D,[1]Encoding!B:B,Sales!AL4566,[1]Encoding!A:A,Sales!C4566)</f>
        <v>0.2</v>
      </c>
      <c r="AN4566" s="1">
        <f>SUMIFS([1]Encoding!Q:Q,[1]Encoding!B:B,Sales!AL4566,[1]Encoding!A:A,Sales!C4566)</f>
        <v>4.8000000000000001E-2</v>
      </c>
      <c r="AO4566" s="1">
        <f>AK4566*(1-AN4566)</f>
        <v>13.327999999999999</v>
      </c>
      <c r="AP4566" s="1">
        <f>AO4566*(1-AM4566)</f>
        <v>10.6624</v>
      </c>
    </row>
    <row r="4567" spans="1:42">
      <c r="A4567" t="s">
        <v>12</v>
      </c>
      <c r="B4567" t="s">
        <v>11</v>
      </c>
      <c r="C4567" t="s">
        <v>999</v>
      </c>
      <c r="D4567" t="s">
        <v>0</v>
      </c>
      <c r="E4567" t="s">
        <v>0</v>
      </c>
      <c r="F4567" t="s">
        <v>1003</v>
      </c>
      <c r="G4567" t="s">
        <v>1002</v>
      </c>
      <c r="H4567" t="s">
        <v>1001</v>
      </c>
      <c r="I4567" t="s">
        <v>7</v>
      </c>
      <c r="J4567">
        <v>1</v>
      </c>
      <c r="K4567">
        <v>2.99</v>
      </c>
      <c r="L4567" s="2">
        <v>41627</v>
      </c>
      <c r="M4567">
        <v>67002479000631</v>
      </c>
      <c r="N4567" t="s">
        <v>433</v>
      </c>
      <c r="O4567">
        <v>5198335499</v>
      </c>
      <c r="P4567" s="2">
        <v>41627</v>
      </c>
      <c r="Q4567" t="s">
        <v>5</v>
      </c>
      <c r="R4567" t="s">
        <v>3</v>
      </c>
      <c r="S4567" t="s">
        <v>4</v>
      </c>
      <c r="T4567" t="s">
        <v>3</v>
      </c>
      <c r="U4567" t="s">
        <v>0</v>
      </c>
      <c r="V4567" t="s">
        <v>0</v>
      </c>
      <c r="W4567">
        <v>4.99</v>
      </c>
      <c r="X4567">
        <v>673532180</v>
      </c>
      <c r="Y4567" t="s">
        <v>0</v>
      </c>
      <c r="Z4567" t="s">
        <v>2</v>
      </c>
      <c r="AA4567" t="s">
        <v>999</v>
      </c>
      <c r="AB4567" t="s">
        <v>0</v>
      </c>
      <c r="AC4567" t="s">
        <v>0</v>
      </c>
      <c r="AD4567" t="s">
        <v>0</v>
      </c>
      <c r="AI4567" s="1" t="str">
        <f>CONCATENATE(MONTH(L4567),"/",1,"/",YEAR(L4567))</f>
        <v>12/1/2013</v>
      </c>
      <c r="AJ4567" s="1">
        <f>SUMIFS([1]Currency!A:A,[1]Currency!B:B,Sales!AI4567,[1]Currency!C:C,Sales!R4567)</f>
        <v>1</v>
      </c>
      <c r="AK4567" s="1">
        <f>AJ4567*J4567*K4567</f>
        <v>2.99</v>
      </c>
      <c r="AL4567" s="1" t="str">
        <f>VLOOKUP(S4567,[1]Region!A:B,2,FALSE)</f>
        <v>Brazil</v>
      </c>
      <c r="AM4567" s="1">
        <f>SUMIFS([1]Encoding!D:D,[1]Encoding!B:B,Sales!AL4567,[1]Encoding!A:A,Sales!C4567)</f>
        <v>0.2</v>
      </c>
      <c r="AN4567" s="1">
        <f>SUMIFS([1]Encoding!Q:Q,[1]Encoding!B:B,Sales!AL4567,[1]Encoding!A:A,Sales!C4567)</f>
        <v>4.8000000000000001E-2</v>
      </c>
      <c r="AO4567" s="1">
        <f>AK4567*(1-AN4567)</f>
        <v>2.8464800000000001</v>
      </c>
      <c r="AP4567" s="1">
        <f>AO4567*(1-AM4567)</f>
        <v>2.2771840000000001</v>
      </c>
    </row>
    <row r="4568" spans="1:42">
      <c r="A4568" t="s">
        <v>12</v>
      </c>
      <c r="B4568" t="s">
        <v>11</v>
      </c>
      <c r="C4568" t="s">
        <v>999</v>
      </c>
      <c r="D4568" t="s">
        <v>0</v>
      </c>
      <c r="E4568" t="s">
        <v>0</v>
      </c>
      <c r="F4568" t="s">
        <v>1003</v>
      </c>
      <c r="G4568" t="s">
        <v>1002</v>
      </c>
      <c r="H4568" t="s">
        <v>1001</v>
      </c>
      <c r="I4568" t="s">
        <v>7</v>
      </c>
      <c r="J4568">
        <v>1</v>
      </c>
      <c r="K4568">
        <v>2.99</v>
      </c>
      <c r="L4568" s="2">
        <v>41626</v>
      </c>
      <c r="M4568">
        <v>65002178210590</v>
      </c>
      <c r="N4568">
        <v>110221</v>
      </c>
      <c r="O4568">
        <v>5888808264</v>
      </c>
      <c r="P4568" s="2">
        <v>41626</v>
      </c>
      <c r="Q4568" t="s">
        <v>5</v>
      </c>
      <c r="R4568" t="s">
        <v>3</v>
      </c>
      <c r="S4568" t="s">
        <v>16</v>
      </c>
      <c r="T4568" t="s">
        <v>3</v>
      </c>
      <c r="U4568" t="s">
        <v>0</v>
      </c>
      <c r="V4568" t="s">
        <v>0</v>
      </c>
      <c r="W4568">
        <v>4.99</v>
      </c>
      <c r="X4568">
        <v>673532180</v>
      </c>
      <c r="Y4568" t="s">
        <v>0</v>
      </c>
      <c r="Z4568" t="s">
        <v>2</v>
      </c>
      <c r="AA4568" t="s">
        <v>999</v>
      </c>
      <c r="AB4568" t="s">
        <v>0</v>
      </c>
      <c r="AC4568" t="s">
        <v>0</v>
      </c>
      <c r="AD4568" t="s">
        <v>0</v>
      </c>
      <c r="AI4568" s="1" t="str">
        <f>CONCATENATE(MONTH(L4568),"/",1,"/",YEAR(L4568))</f>
        <v>12/1/2013</v>
      </c>
      <c r="AJ4568" s="1">
        <f>SUMIFS([1]Currency!A:A,[1]Currency!B:B,Sales!AI4568,[1]Currency!C:C,Sales!R4568)</f>
        <v>1</v>
      </c>
      <c r="AK4568" s="1">
        <f>AJ4568*J4568*K4568</f>
        <v>2.99</v>
      </c>
      <c r="AL4568" s="1" t="str">
        <f>VLOOKUP(S4568,[1]Region!A:B,2,FALSE)</f>
        <v>Latam</v>
      </c>
      <c r="AM4568" s="1">
        <f>SUMIFS([1]Encoding!D:D,[1]Encoding!B:B,Sales!AL4568,[1]Encoding!A:A,Sales!C4568)</f>
        <v>0.2</v>
      </c>
      <c r="AN4568" s="1">
        <f>SUMIFS([1]Encoding!Q:Q,[1]Encoding!B:B,Sales!AL4568,[1]Encoding!A:A,Sales!C4568)</f>
        <v>0</v>
      </c>
      <c r="AO4568" s="1">
        <f>AK4568*(1-AN4568)</f>
        <v>2.99</v>
      </c>
      <c r="AP4568" s="1">
        <f>AO4568*(1-AM4568)</f>
        <v>2.3920000000000003</v>
      </c>
    </row>
    <row r="4569" spans="1:42">
      <c r="A4569" t="s">
        <v>12</v>
      </c>
      <c r="B4569" t="s">
        <v>11</v>
      </c>
      <c r="C4569" t="s">
        <v>999</v>
      </c>
      <c r="D4569" t="s">
        <v>0</v>
      </c>
      <c r="E4569" t="s">
        <v>0</v>
      </c>
      <c r="F4569" t="s">
        <v>1003</v>
      </c>
      <c r="G4569" t="s">
        <v>1002</v>
      </c>
      <c r="H4569" t="s">
        <v>1001</v>
      </c>
      <c r="I4569" t="s">
        <v>7</v>
      </c>
      <c r="J4569">
        <v>1</v>
      </c>
      <c r="K4569">
        <v>2.99</v>
      </c>
      <c r="L4569" s="2">
        <v>41624</v>
      </c>
      <c r="M4569">
        <v>98000964923482</v>
      </c>
      <c r="N4569" t="s">
        <v>1660</v>
      </c>
      <c r="O4569">
        <v>7272734219</v>
      </c>
      <c r="P4569" s="2">
        <v>41624</v>
      </c>
      <c r="Q4569" t="s">
        <v>5</v>
      </c>
      <c r="R4569" t="s">
        <v>3</v>
      </c>
      <c r="S4569" t="s">
        <v>4</v>
      </c>
      <c r="T4569" t="s">
        <v>3</v>
      </c>
      <c r="U4569" t="s">
        <v>0</v>
      </c>
      <c r="V4569" t="s">
        <v>0</v>
      </c>
      <c r="W4569">
        <v>4.99</v>
      </c>
      <c r="X4569">
        <v>673532180</v>
      </c>
      <c r="Y4569" t="s">
        <v>0</v>
      </c>
      <c r="Z4569" t="s">
        <v>2</v>
      </c>
      <c r="AA4569" t="s">
        <v>999</v>
      </c>
      <c r="AB4569" t="s">
        <v>0</v>
      </c>
      <c r="AC4569" t="s">
        <v>0</v>
      </c>
      <c r="AD4569" t="s">
        <v>0</v>
      </c>
      <c r="AI4569" s="1" t="str">
        <f>CONCATENATE(MONTH(L4569),"/",1,"/",YEAR(L4569))</f>
        <v>12/1/2013</v>
      </c>
      <c r="AJ4569" s="1">
        <f>SUMIFS([1]Currency!A:A,[1]Currency!B:B,Sales!AI4569,[1]Currency!C:C,Sales!R4569)</f>
        <v>1</v>
      </c>
      <c r="AK4569" s="1">
        <f>AJ4569*J4569*K4569</f>
        <v>2.99</v>
      </c>
      <c r="AL4569" s="1" t="str">
        <f>VLOOKUP(S4569,[1]Region!A:B,2,FALSE)</f>
        <v>Brazil</v>
      </c>
      <c r="AM4569" s="1">
        <f>SUMIFS([1]Encoding!D:D,[1]Encoding!B:B,Sales!AL4569,[1]Encoding!A:A,Sales!C4569)</f>
        <v>0.2</v>
      </c>
      <c r="AN4569" s="1">
        <f>SUMIFS([1]Encoding!Q:Q,[1]Encoding!B:B,Sales!AL4569,[1]Encoding!A:A,Sales!C4569)</f>
        <v>4.8000000000000001E-2</v>
      </c>
      <c r="AO4569" s="1">
        <f>AK4569*(1-AN4569)</f>
        <v>2.8464800000000001</v>
      </c>
      <c r="AP4569" s="1">
        <f>AO4569*(1-AM4569)</f>
        <v>2.2771840000000001</v>
      </c>
    </row>
    <row r="4570" spans="1:42">
      <c r="A4570" t="s">
        <v>12</v>
      </c>
      <c r="B4570" t="s">
        <v>11</v>
      </c>
      <c r="C4570" t="s">
        <v>999</v>
      </c>
      <c r="D4570" t="s">
        <v>0</v>
      </c>
      <c r="E4570" t="s">
        <v>0</v>
      </c>
      <c r="F4570" t="s">
        <v>1003</v>
      </c>
      <c r="G4570" t="s">
        <v>1002</v>
      </c>
      <c r="H4570" t="s">
        <v>1001</v>
      </c>
      <c r="I4570" t="s">
        <v>7</v>
      </c>
      <c r="J4570">
        <v>1</v>
      </c>
      <c r="K4570">
        <v>3.49</v>
      </c>
      <c r="L4570" s="2">
        <v>41624</v>
      </c>
      <c r="M4570">
        <v>29002582221550</v>
      </c>
      <c r="N4570" t="s">
        <v>29</v>
      </c>
      <c r="O4570">
        <v>9585104564</v>
      </c>
      <c r="P4570" s="2">
        <v>41624</v>
      </c>
      <c r="Q4570" t="s">
        <v>5</v>
      </c>
      <c r="R4570" t="s">
        <v>3</v>
      </c>
      <c r="S4570" t="s">
        <v>22</v>
      </c>
      <c r="T4570" t="s">
        <v>3</v>
      </c>
      <c r="U4570" t="s">
        <v>0</v>
      </c>
      <c r="V4570" t="s">
        <v>0</v>
      </c>
      <c r="W4570">
        <v>4.99</v>
      </c>
      <c r="X4570">
        <v>673532180</v>
      </c>
      <c r="Y4570" t="s">
        <v>0</v>
      </c>
      <c r="Z4570" t="s">
        <v>2</v>
      </c>
      <c r="AA4570" t="s">
        <v>999</v>
      </c>
      <c r="AB4570" t="s">
        <v>0</v>
      </c>
      <c r="AC4570" t="s">
        <v>0</v>
      </c>
      <c r="AD4570" t="s">
        <v>0</v>
      </c>
      <c r="AI4570" s="1" t="str">
        <f>CONCATENATE(MONTH(L4570),"/",1,"/",YEAR(L4570))</f>
        <v>12/1/2013</v>
      </c>
      <c r="AJ4570" s="1">
        <f>SUMIFS([1]Currency!A:A,[1]Currency!B:B,Sales!AI4570,[1]Currency!C:C,Sales!R4570)</f>
        <v>1</v>
      </c>
      <c r="AK4570" s="1">
        <f>AJ4570*J4570*K4570</f>
        <v>3.49</v>
      </c>
      <c r="AL4570" s="1" t="str">
        <f>VLOOKUP(S4570,[1]Region!A:B,2,FALSE)</f>
        <v>Latam</v>
      </c>
      <c r="AM4570" s="1">
        <f>SUMIFS([1]Encoding!D:D,[1]Encoding!B:B,Sales!AL4570,[1]Encoding!A:A,Sales!C4570)</f>
        <v>0.2</v>
      </c>
      <c r="AN4570" s="1">
        <f>SUMIFS([1]Encoding!Q:Q,[1]Encoding!B:B,Sales!AL4570,[1]Encoding!A:A,Sales!C4570)</f>
        <v>0</v>
      </c>
      <c r="AO4570" s="1">
        <f>AK4570*(1-AN4570)</f>
        <v>3.49</v>
      </c>
      <c r="AP4570" s="1">
        <f>AO4570*(1-AM4570)</f>
        <v>2.7920000000000003</v>
      </c>
    </row>
    <row r="4571" spans="1:42">
      <c r="A4571" t="s">
        <v>12</v>
      </c>
      <c r="B4571" t="s">
        <v>11</v>
      </c>
      <c r="C4571" t="s">
        <v>999</v>
      </c>
      <c r="D4571" t="s">
        <v>0</v>
      </c>
      <c r="E4571" t="s">
        <v>0</v>
      </c>
      <c r="F4571" t="s">
        <v>1003</v>
      </c>
      <c r="G4571" t="s">
        <v>1002</v>
      </c>
      <c r="H4571" t="s">
        <v>1001</v>
      </c>
      <c r="I4571" t="s">
        <v>7</v>
      </c>
      <c r="J4571">
        <v>1</v>
      </c>
      <c r="K4571">
        <v>2.99</v>
      </c>
      <c r="L4571" s="2">
        <v>41629</v>
      </c>
      <c r="M4571">
        <v>38002786204704</v>
      </c>
      <c r="N4571">
        <v>0</v>
      </c>
      <c r="O4571">
        <v>5332242759</v>
      </c>
      <c r="P4571" s="2">
        <v>41629</v>
      </c>
      <c r="Q4571" t="s">
        <v>5</v>
      </c>
      <c r="R4571" t="s">
        <v>3</v>
      </c>
      <c r="S4571" t="s">
        <v>16</v>
      </c>
      <c r="T4571" t="s">
        <v>3</v>
      </c>
      <c r="U4571" t="s">
        <v>0</v>
      </c>
      <c r="V4571" t="s">
        <v>0</v>
      </c>
      <c r="W4571">
        <v>4.99</v>
      </c>
      <c r="X4571">
        <v>673532180</v>
      </c>
      <c r="Y4571" t="s">
        <v>0</v>
      </c>
      <c r="Z4571" t="s">
        <v>2</v>
      </c>
      <c r="AA4571" t="s">
        <v>999</v>
      </c>
      <c r="AB4571" t="s">
        <v>0</v>
      </c>
      <c r="AC4571" t="s">
        <v>0</v>
      </c>
      <c r="AD4571" t="s">
        <v>0</v>
      </c>
      <c r="AI4571" s="1" t="str">
        <f>CONCATENATE(MONTH(L4571),"/",1,"/",YEAR(L4571))</f>
        <v>12/1/2013</v>
      </c>
      <c r="AJ4571" s="1">
        <f>SUMIFS([1]Currency!A:A,[1]Currency!B:B,Sales!AI4571,[1]Currency!C:C,Sales!R4571)</f>
        <v>1</v>
      </c>
      <c r="AK4571" s="1">
        <f>AJ4571*J4571*K4571</f>
        <v>2.99</v>
      </c>
      <c r="AL4571" s="1" t="str">
        <f>VLOOKUP(S4571,[1]Region!A:B,2,FALSE)</f>
        <v>Latam</v>
      </c>
      <c r="AM4571" s="1">
        <f>SUMIFS([1]Encoding!D:D,[1]Encoding!B:B,Sales!AL4571,[1]Encoding!A:A,Sales!C4571)</f>
        <v>0.2</v>
      </c>
      <c r="AN4571" s="1">
        <f>SUMIFS([1]Encoding!Q:Q,[1]Encoding!B:B,Sales!AL4571,[1]Encoding!A:A,Sales!C4571)</f>
        <v>0</v>
      </c>
      <c r="AO4571" s="1">
        <f>AK4571*(1-AN4571)</f>
        <v>2.99</v>
      </c>
      <c r="AP4571" s="1">
        <f>AO4571*(1-AM4571)</f>
        <v>2.3920000000000003</v>
      </c>
    </row>
    <row r="4572" spans="1:42">
      <c r="A4572" t="s">
        <v>12</v>
      </c>
      <c r="B4572" t="s">
        <v>11</v>
      </c>
      <c r="C4572" t="s">
        <v>999</v>
      </c>
      <c r="D4572" t="s">
        <v>0</v>
      </c>
      <c r="E4572" t="s">
        <v>0</v>
      </c>
      <c r="F4572" t="s">
        <v>1003</v>
      </c>
      <c r="G4572" t="s">
        <v>1002</v>
      </c>
      <c r="H4572" t="s">
        <v>1001</v>
      </c>
      <c r="I4572" t="s">
        <v>7</v>
      </c>
      <c r="J4572">
        <v>1</v>
      </c>
      <c r="K4572">
        <v>2.99</v>
      </c>
      <c r="L4572" s="2">
        <v>41630</v>
      </c>
      <c r="M4572">
        <v>94000983321474</v>
      </c>
      <c r="N4572" t="s">
        <v>1789</v>
      </c>
      <c r="O4572">
        <v>9736021229</v>
      </c>
      <c r="P4572" s="2">
        <v>41630</v>
      </c>
      <c r="Q4572" t="s">
        <v>5</v>
      </c>
      <c r="R4572" t="s">
        <v>3</v>
      </c>
      <c r="S4572" t="s">
        <v>4</v>
      </c>
      <c r="T4572" t="s">
        <v>3</v>
      </c>
      <c r="U4572" t="s">
        <v>0</v>
      </c>
      <c r="V4572" t="s">
        <v>0</v>
      </c>
      <c r="W4572">
        <v>4.99</v>
      </c>
      <c r="X4572">
        <v>673532180</v>
      </c>
      <c r="Y4572" t="s">
        <v>0</v>
      </c>
      <c r="Z4572" t="s">
        <v>2</v>
      </c>
      <c r="AA4572" t="s">
        <v>999</v>
      </c>
      <c r="AB4572" t="s">
        <v>0</v>
      </c>
      <c r="AC4572" t="s">
        <v>0</v>
      </c>
      <c r="AD4572" t="s">
        <v>0</v>
      </c>
      <c r="AI4572" s="1" t="str">
        <f>CONCATENATE(MONTH(L4572),"/",1,"/",YEAR(L4572))</f>
        <v>12/1/2013</v>
      </c>
      <c r="AJ4572" s="1">
        <f>SUMIFS([1]Currency!A:A,[1]Currency!B:B,Sales!AI4572,[1]Currency!C:C,Sales!R4572)</f>
        <v>1</v>
      </c>
      <c r="AK4572" s="1">
        <f>AJ4572*J4572*K4572</f>
        <v>2.99</v>
      </c>
      <c r="AL4572" s="1" t="str">
        <f>VLOOKUP(S4572,[1]Region!A:B,2,FALSE)</f>
        <v>Brazil</v>
      </c>
      <c r="AM4572" s="1">
        <f>SUMIFS([1]Encoding!D:D,[1]Encoding!B:B,Sales!AL4572,[1]Encoding!A:A,Sales!C4572)</f>
        <v>0.2</v>
      </c>
      <c r="AN4572" s="1">
        <f>SUMIFS([1]Encoding!Q:Q,[1]Encoding!B:B,Sales!AL4572,[1]Encoding!A:A,Sales!C4572)</f>
        <v>4.8000000000000001E-2</v>
      </c>
      <c r="AO4572" s="1">
        <f>AK4572*(1-AN4572)</f>
        <v>2.8464800000000001</v>
      </c>
      <c r="AP4572" s="1">
        <f>AO4572*(1-AM4572)</f>
        <v>2.2771840000000001</v>
      </c>
    </row>
    <row r="4573" spans="1:42">
      <c r="A4573" t="s">
        <v>12</v>
      </c>
      <c r="B4573" t="s">
        <v>11</v>
      </c>
      <c r="C4573" t="s">
        <v>999</v>
      </c>
      <c r="D4573" t="s">
        <v>0</v>
      </c>
      <c r="E4573" t="s">
        <v>0</v>
      </c>
      <c r="F4573" t="s">
        <v>1003</v>
      </c>
      <c r="G4573" t="s">
        <v>1002</v>
      </c>
      <c r="H4573" t="s">
        <v>1001</v>
      </c>
      <c r="I4573" t="s">
        <v>7</v>
      </c>
      <c r="J4573">
        <v>1</v>
      </c>
      <c r="K4573">
        <v>2.99</v>
      </c>
      <c r="L4573" s="2">
        <v>41617</v>
      </c>
      <c r="M4573">
        <v>112000964494851</v>
      </c>
      <c r="N4573" t="s">
        <v>29</v>
      </c>
      <c r="O4573">
        <v>7158321714</v>
      </c>
      <c r="P4573" s="2">
        <v>41624</v>
      </c>
      <c r="Q4573" t="s">
        <v>101</v>
      </c>
      <c r="R4573" t="s">
        <v>3</v>
      </c>
      <c r="S4573" t="s">
        <v>16</v>
      </c>
      <c r="T4573" t="s">
        <v>3</v>
      </c>
      <c r="U4573" t="s">
        <v>0</v>
      </c>
      <c r="V4573" t="s">
        <v>0</v>
      </c>
      <c r="W4573">
        <v>-4.99</v>
      </c>
      <c r="X4573">
        <v>673532180</v>
      </c>
      <c r="Y4573" t="s">
        <v>0</v>
      </c>
      <c r="Z4573" t="s">
        <v>2</v>
      </c>
      <c r="AA4573" t="s">
        <v>999</v>
      </c>
      <c r="AB4573" t="s">
        <v>0</v>
      </c>
      <c r="AC4573" t="s">
        <v>0</v>
      </c>
      <c r="AD4573" t="s">
        <v>0</v>
      </c>
      <c r="AI4573" s="1" t="str">
        <f>CONCATENATE(MONTH(L4573),"/",1,"/",YEAR(L4573))</f>
        <v>12/1/2013</v>
      </c>
      <c r="AJ4573" s="1">
        <f>SUMIFS([1]Currency!A:A,[1]Currency!B:B,Sales!AI4573,[1]Currency!C:C,Sales!R4573)</f>
        <v>1</v>
      </c>
      <c r="AK4573" s="1">
        <f>AJ4573*J4573*K4573</f>
        <v>2.99</v>
      </c>
      <c r="AL4573" s="1" t="str">
        <f>VLOOKUP(S4573,[1]Region!A:B,2,FALSE)</f>
        <v>Latam</v>
      </c>
      <c r="AM4573" s="1">
        <f>SUMIFS([1]Encoding!D:D,[1]Encoding!B:B,Sales!AL4573,[1]Encoding!A:A,Sales!C4573)</f>
        <v>0.2</v>
      </c>
      <c r="AN4573" s="1">
        <f>SUMIFS([1]Encoding!Q:Q,[1]Encoding!B:B,Sales!AL4573,[1]Encoding!A:A,Sales!C4573)</f>
        <v>0</v>
      </c>
      <c r="AO4573" s="1">
        <f>AK4573*(1-AN4573)</f>
        <v>2.99</v>
      </c>
      <c r="AP4573" s="1">
        <f>AO4573*(1-AM4573)</f>
        <v>2.3920000000000003</v>
      </c>
    </row>
    <row r="4574" spans="1:42">
      <c r="A4574" t="s">
        <v>12</v>
      </c>
      <c r="B4574" t="s">
        <v>11</v>
      </c>
      <c r="C4574" t="s">
        <v>999</v>
      </c>
      <c r="D4574" t="s">
        <v>0</v>
      </c>
      <c r="E4574" t="s">
        <v>0</v>
      </c>
      <c r="F4574" t="s">
        <v>1003</v>
      </c>
      <c r="G4574" t="s">
        <v>1002</v>
      </c>
      <c r="H4574" t="s">
        <v>1001</v>
      </c>
      <c r="I4574" t="s">
        <v>7</v>
      </c>
      <c r="J4574">
        <v>1</v>
      </c>
      <c r="K4574">
        <v>2.99</v>
      </c>
      <c r="L4574" s="2">
        <v>41625</v>
      </c>
      <c r="M4574">
        <v>23002760064664</v>
      </c>
      <c r="N4574" t="s">
        <v>1788</v>
      </c>
      <c r="O4574">
        <v>5497587584</v>
      </c>
      <c r="P4574" s="2">
        <v>41625</v>
      </c>
      <c r="Q4574" t="s">
        <v>5</v>
      </c>
      <c r="R4574" t="s">
        <v>3</v>
      </c>
      <c r="S4574" t="s">
        <v>4</v>
      </c>
      <c r="T4574" t="s">
        <v>3</v>
      </c>
      <c r="U4574" t="s">
        <v>0</v>
      </c>
      <c r="V4574" t="s">
        <v>0</v>
      </c>
      <c r="W4574">
        <v>4.99</v>
      </c>
      <c r="X4574">
        <v>673532180</v>
      </c>
      <c r="Y4574" t="s">
        <v>0</v>
      </c>
      <c r="Z4574" t="s">
        <v>2</v>
      </c>
      <c r="AA4574" t="s">
        <v>999</v>
      </c>
      <c r="AB4574" t="s">
        <v>0</v>
      </c>
      <c r="AC4574" t="s">
        <v>0</v>
      </c>
      <c r="AD4574" t="s">
        <v>0</v>
      </c>
      <c r="AI4574" s="1" t="str">
        <f>CONCATENATE(MONTH(L4574),"/",1,"/",YEAR(L4574))</f>
        <v>12/1/2013</v>
      </c>
      <c r="AJ4574" s="1">
        <f>SUMIFS([1]Currency!A:A,[1]Currency!B:B,Sales!AI4574,[1]Currency!C:C,Sales!R4574)</f>
        <v>1</v>
      </c>
      <c r="AK4574" s="1">
        <f>AJ4574*J4574*K4574</f>
        <v>2.99</v>
      </c>
      <c r="AL4574" s="1" t="str">
        <f>VLOOKUP(S4574,[1]Region!A:B,2,FALSE)</f>
        <v>Brazil</v>
      </c>
      <c r="AM4574" s="1">
        <f>SUMIFS([1]Encoding!D:D,[1]Encoding!B:B,Sales!AL4574,[1]Encoding!A:A,Sales!C4574)</f>
        <v>0.2</v>
      </c>
      <c r="AN4574" s="1">
        <f>SUMIFS([1]Encoding!Q:Q,[1]Encoding!B:B,Sales!AL4574,[1]Encoding!A:A,Sales!C4574)</f>
        <v>4.8000000000000001E-2</v>
      </c>
      <c r="AO4574" s="1">
        <f>AK4574*(1-AN4574)</f>
        <v>2.8464800000000001</v>
      </c>
      <c r="AP4574" s="1">
        <f>AO4574*(1-AM4574)</f>
        <v>2.2771840000000001</v>
      </c>
    </row>
    <row r="4575" spans="1:42">
      <c r="A4575" t="s">
        <v>12</v>
      </c>
      <c r="B4575" t="s">
        <v>11</v>
      </c>
      <c r="C4575" t="s">
        <v>999</v>
      </c>
      <c r="D4575" t="s">
        <v>0</v>
      </c>
      <c r="E4575" t="s">
        <v>0</v>
      </c>
      <c r="F4575" t="s">
        <v>1003</v>
      </c>
      <c r="G4575" t="s">
        <v>1002</v>
      </c>
      <c r="H4575" t="s">
        <v>1001</v>
      </c>
      <c r="I4575" t="s">
        <v>7</v>
      </c>
      <c r="J4575">
        <v>1</v>
      </c>
      <c r="K4575">
        <v>2.39</v>
      </c>
      <c r="L4575" s="2">
        <v>41636</v>
      </c>
      <c r="M4575">
        <v>93001350096404</v>
      </c>
      <c r="N4575" t="s">
        <v>1787</v>
      </c>
      <c r="O4575">
        <v>8410388469</v>
      </c>
      <c r="P4575" s="2">
        <v>41636</v>
      </c>
      <c r="Q4575" t="s">
        <v>5</v>
      </c>
      <c r="R4575" t="s">
        <v>3</v>
      </c>
      <c r="S4575" t="s">
        <v>4</v>
      </c>
      <c r="T4575" t="s">
        <v>3</v>
      </c>
      <c r="U4575" t="s">
        <v>0</v>
      </c>
      <c r="V4575" t="s">
        <v>0</v>
      </c>
      <c r="W4575">
        <v>3.99</v>
      </c>
      <c r="X4575">
        <v>673532180</v>
      </c>
      <c r="Y4575" t="s">
        <v>0</v>
      </c>
      <c r="Z4575" t="s">
        <v>15</v>
      </c>
      <c r="AA4575" t="s">
        <v>999</v>
      </c>
      <c r="AB4575" t="s">
        <v>0</v>
      </c>
      <c r="AC4575" t="s">
        <v>0</v>
      </c>
      <c r="AD4575" t="s">
        <v>0</v>
      </c>
      <c r="AI4575" s="1" t="str">
        <f>CONCATENATE(MONTH(L4575),"/",1,"/",YEAR(L4575))</f>
        <v>12/1/2013</v>
      </c>
      <c r="AJ4575" s="1">
        <f>SUMIFS([1]Currency!A:A,[1]Currency!B:B,Sales!AI4575,[1]Currency!C:C,Sales!R4575)</f>
        <v>1</v>
      </c>
      <c r="AK4575" s="1">
        <f>AJ4575*J4575*K4575</f>
        <v>2.39</v>
      </c>
      <c r="AL4575" s="1" t="str">
        <f>VLOOKUP(S4575,[1]Region!A:B,2,FALSE)</f>
        <v>Brazil</v>
      </c>
      <c r="AM4575" s="1">
        <f>SUMIFS([1]Encoding!D:D,[1]Encoding!B:B,Sales!AL4575,[1]Encoding!A:A,Sales!C4575)</f>
        <v>0.2</v>
      </c>
      <c r="AN4575" s="1">
        <f>SUMIFS([1]Encoding!Q:Q,[1]Encoding!B:B,Sales!AL4575,[1]Encoding!A:A,Sales!C4575)</f>
        <v>4.8000000000000001E-2</v>
      </c>
      <c r="AO4575" s="1">
        <f>AK4575*(1-AN4575)</f>
        <v>2.27528</v>
      </c>
      <c r="AP4575" s="1">
        <f>AO4575*(1-AM4575)</f>
        <v>1.8202240000000001</v>
      </c>
    </row>
    <row r="4576" spans="1:42">
      <c r="A4576" t="s">
        <v>12</v>
      </c>
      <c r="B4576" t="s">
        <v>11</v>
      </c>
      <c r="C4576" t="s">
        <v>999</v>
      </c>
      <c r="D4576" t="s">
        <v>0</v>
      </c>
      <c r="E4576" t="s">
        <v>0</v>
      </c>
      <c r="F4576" t="s">
        <v>1003</v>
      </c>
      <c r="G4576" t="s">
        <v>1002</v>
      </c>
      <c r="H4576" t="s">
        <v>1001</v>
      </c>
      <c r="I4576" t="s">
        <v>7</v>
      </c>
      <c r="J4576">
        <v>1</v>
      </c>
      <c r="K4576">
        <v>2.99</v>
      </c>
      <c r="L4576" s="2">
        <v>41635</v>
      </c>
      <c r="M4576">
        <v>32002853996110</v>
      </c>
      <c r="N4576" t="s">
        <v>1786</v>
      </c>
      <c r="O4576">
        <v>2973652834</v>
      </c>
      <c r="P4576" s="2">
        <v>41635</v>
      </c>
      <c r="Q4576" t="s">
        <v>5</v>
      </c>
      <c r="R4576" t="s">
        <v>3</v>
      </c>
      <c r="S4576" t="s">
        <v>4</v>
      </c>
      <c r="T4576" t="s">
        <v>3</v>
      </c>
      <c r="U4576" t="s">
        <v>0</v>
      </c>
      <c r="V4576" t="s">
        <v>0</v>
      </c>
      <c r="W4576">
        <v>4.99</v>
      </c>
      <c r="X4576">
        <v>673532180</v>
      </c>
      <c r="Y4576" t="s">
        <v>0</v>
      </c>
      <c r="Z4576" t="s">
        <v>2</v>
      </c>
      <c r="AA4576" t="s">
        <v>999</v>
      </c>
      <c r="AB4576" t="s">
        <v>0</v>
      </c>
      <c r="AC4576" t="s">
        <v>0</v>
      </c>
      <c r="AD4576" t="s">
        <v>0</v>
      </c>
      <c r="AI4576" s="1" t="str">
        <f>CONCATENATE(MONTH(L4576),"/",1,"/",YEAR(L4576))</f>
        <v>12/1/2013</v>
      </c>
      <c r="AJ4576" s="1">
        <f>SUMIFS([1]Currency!A:A,[1]Currency!B:B,Sales!AI4576,[1]Currency!C:C,Sales!R4576)</f>
        <v>1</v>
      </c>
      <c r="AK4576" s="1">
        <f>AJ4576*J4576*K4576</f>
        <v>2.99</v>
      </c>
      <c r="AL4576" s="1" t="str">
        <f>VLOOKUP(S4576,[1]Region!A:B,2,FALSE)</f>
        <v>Brazil</v>
      </c>
      <c r="AM4576" s="1">
        <f>SUMIFS([1]Encoding!D:D,[1]Encoding!B:B,Sales!AL4576,[1]Encoding!A:A,Sales!C4576)</f>
        <v>0.2</v>
      </c>
      <c r="AN4576" s="1">
        <f>SUMIFS([1]Encoding!Q:Q,[1]Encoding!B:B,Sales!AL4576,[1]Encoding!A:A,Sales!C4576)</f>
        <v>4.8000000000000001E-2</v>
      </c>
      <c r="AO4576" s="1">
        <f>AK4576*(1-AN4576)</f>
        <v>2.8464800000000001</v>
      </c>
      <c r="AP4576" s="1">
        <f>AO4576*(1-AM4576)</f>
        <v>2.2771840000000001</v>
      </c>
    </row>
    <row r="4577" spans="1:42">
      <c r="A4577" t="s">
        <v>12</v>
      </c>
      <c r="B4577" t="s">
        <v>11</v>
      </c>
      <c r="C4577" t="s">
        <v>999</v>
      </c>
      <c r="D4577" t="s">
        <v>0</v>
      </c>
      <c r="E4577" t="s">
        <v>0</v>
      </c>
      <c r="F4577" t="s">
        <v>1003</v>
      </c>
      <c r="G4577" t="s">
        <v>1002</v>
      </c>
      <c r="H4577" t="s">
        <v>1001</v>
      </c>
      <c r="I4577" t="s">
        <v>23</v>
      </c>
      <c r="J4577">
        <v>1</v>
      </c>
      <c r="K4577">
        <v>10.5</v>
      </c>
      <c r="L4577" s="2">
        <v>41634</v>
      </c>
      <c r="M4577">
        <v>35002359293452</v>
      </c>
      <c r="N4577" t="s">
        <v>665</v>
      </c>
      <c r="O4577">
        <v>6899679699</v>
      </c>
      <c r="P4577" s="2">
        <v>41634</v>
      </c>
      <c r="Q4577" t="s">
        <v>5</v>
      </c>
      <c r="R4577" t="s">
        <v>3</v>
      </c>
      <c r="S4577" t="s">
        <v>4</v>
      </c>
      <c r="T4577" t="s">
        <v>3</v>
      </c>
      <c r="U4577" t="s">
        <v>0</v>
      </c>
      <c r="V4577" t="s">
        <v>0</v>
      </c>
      <c r="W4577">
        <v>14.99</v>
      </c>
      <c r="X4577">
        <v>673532180</v>
      </c>
      <c r="Y4577" t="s">
        <v>0</v>
      </c>
      <c r="Z4577" t="s">
        <v>15</v>
      </c>
      <c r="AA4577" t="s">
        <v>999</v>
      </c>
      <c r="AB4577" t="s">
        <v>0</v>
      </c>
      <c r="AC4577" t="s">
        <v>0</v>
      </c>
      <c r="AD4577" t="s">
        <v>0</v>
      </c>
      <c r="AI4577" s="1" t="str">
        <f>CONCATENATE(MONTH(L4577),"/",1,"/",YEAR(L4577))</f>
        <v>12/1/2013</v>
      </c>
      <c r="AJ4577" s="1">
        <f>SUMIFS([1]Currency!A:A,[1]Currency!B:B,Sales!AI4577,[1]Currency!C:C,Sales!R4577)</f>
        <v>1</v>
      </c>
      <c r="AK4577" s="1">
        <f>AJ4577*J4577*K4577</f>
        <v>10.5</v>
      </c>
      <c r="AL4577" s="1" t="str">
        <f>VLOOKUP(S4577,[1]Region!A:B,2,FALSE)</f>
        <v>Brazil</v>
      </c>
      <c r="AM4577" s="1">
        <f>SUMIFS([1]Encoding!D:D,[1]Encoding!B:B,Sales!AL4577,[1]Encoding!A:A,Sales!C4577)</f>
        <v>0.2</v>
      </c>
      <c r="AN4577" s="1">
        <f>SUMIFS([1]Encoding!Q:Q,[1]Encoding!B:B,Sales!AL4577,[1]Encoding!A:A,Sales!C4577)</f>
        <v>4.8000000000000001E-2</v>
      </c>
      <c r="AO4577" s="1">
        <f>AK4577*(1-AN4577)</f>
        <v>9.9959999999999987</v>
      </c>
      <c r="AP4577" s="1">
        <f>AO4577*(1-AM4577)</f>
        <v>7.9967999999999995</v>
      </c>
    </row>
    <row r="4578" spans="1:42">
      <c r="A4578" t="s">
        <v>12</v>
      </c>
      <c r="B4578" t="s">
        <v>11</v>
      </c>
      <c r="C4578" t="s">
        <v>999</v>
      </c>
      <c r="D4578" t="s">
        <v>0</v>
      </c>
      <c r="E4578" t="s">
        <v>0</v>
      </c>
      <c r="F4578" t="s">
        <v>1003</v>
      </c>
      <c r="G4578" t="s">
        <v>1002</v>
      </c>
      <c r="H4578" t="s">
        <v>1001</v>
      </c>
      <c r="I4578" t="s">
        <v>7</v>
      </c>
      <c r="J4578">
        <v>1</v>
      </c>
      <c r="K4578">
        <v>2.99</v>
      </c>
      <c r="L4578" s="2">
        <v>41637</v>
      </c>
      <c r="M4578">
        <v>113000790543388</v>
      </c>
      <c r="N4578" t="s">
        <v>1785</v>
      </c>
      <c r="O4578">
        <v>8112406839</v>
      </c>
      <c r="P4578" s="2">
        <v>41637</v>
      </c>
      <c r="Q4578" t="s">
        <v>5</v>
      </c>
      <c r="R4578" t="s">
        <v>3</v>
      </c>
      <c r="S4578" t="s">
        <v>4</v>
      </c>
      <c r="T4578" t="s">
        <v>3</v>
      </c>
      <c r="U4578" t="s">
        <v>0</v>
      </c>
      <c r="V4578" t="s">
        <v>0</v>
      </c>
      <c r="W4578">
        <v>4.99</v>
      </c>
      <c r="X4578">
        <v>673532180</v>
      </c>
      <c r="Y4578" t="s">
        <v>0</v>
      </c>
      <c r="Z4578" t="s">
        <v>2</v>
      </c>
      <c r="AA4578" t="s">
        <v>999</v>
      </c>
      <c r="AB4578" t="s">
        <v>0</v>
      </c>
      <c r="AC4578" t="s">
        <v>0</v>
      </c>
      <c r="AD4578" t="s">
        <v>0</v>
      </c>
      <c r="AI4578" s="1" t="str">
        <f>CONCATENATE(MONTH(L4578),"/",1,"/",YEAR(L4578))</f>
        <v>12/1/2013</v>
      </c>
      <c r="AJ4578" s="1">
        <f>SUMIFS([1]Currency!A:A,[1]Currency!B:B,Sales!AI4578,[1]Currency!C:C,Sales!R4578)</f>
        <v>1</v>
      </c>
      <c r="AK4578" s="1">
        <f>AJ4578*J4578*K4578</f>
        <v>2.99</v>
      </c>
      <c r="AL4578" s="1" t="str">
        <f>VLOOKUP(S4578,[1]Region!A:B,2,FALSE)</f>
        <v>Brazil</v>
      </c>
      <c r="AM4578" s="1">
        <f>SUMIFS([1]Encoding!D:D,[1]Encoding!B:B,Sales!AL4578,[1]Encoding!A:A,Sales!C4578)</f>
        <v>0.2</v>
      </c>
      <c r="AN4578" s="1">
        <f>SUMIFS([1]Encoding!Q:Q,[1]Encoding!B:B,Sales!AL4578,[1]Encoding!A:A,Sales!C4578)</f>
        <v>4.8000000000000001E-2</v>
      </c>
      <c r="AO4578" s="1">
        <f>AK4578*(1-AN4578)</f>
        <v>2.8464800000000001</v>
      </c>
      <c r="AP4578" s="1">
        <f>AO4578*(1-AM4578)</f>
        <v>2.2771840000000001</v>
      </c>
    </row>
    <row r="4579" spans="1:42">
      <c r="A4579" t="s">
        <v>12</v>
      </c>
      <c r="B4579" t="s">
        <v>11</v>
      </c>
      <c r="C4579" t="s">
        <v>999</v>
      </c>
      <c r="D4579" t="s">
        <v>0</v>
      </c>
      <c r="E4579" t="s">
        <v>0</v>
      </c>
      <c r="F4579" t="s">
        <v>1003</v>
      </c>
      <c r="G4579" t="s">
        <v>1002</v>
      </c>
      <c r="H4579" t="s">
        <v>1001</v>
      </c>
      <c r="I4579" t="s">
        <v>7</v>
      </c>
      <c r="J4579">
        <v>1</v>
      </c>
      <c r="K4579">
        <v>2.99</v>
      </c>
      <c r="L4579" s="2">
        <v>41633</v>
      </c>
      <c r="M4579">
        <v>66002714564060</v>
      </c>
      <c r="N4579" t="s">
        <v>1784</v>
      </c>
      <c r="O4579">
        <v>5101500504</v>
      </c>
      <c r="P4579" s="2">
        <v>41633</v>
      </c>
      <c r="Q4579" t="s">
        <v>5</v>
      </c>
      <c r="R4579" t="s">
        <v>3</v>
      </c>
      <c r="S4579" t="s">
        <v>4</v>
      </c>
      <c r="T4579" t="s">
        <v>3</v>
      </c>
      <c r="U4579" t="s">
        <v>0</v>
      </c>
      <c r="V4579" t="s">
        <v>0</v>
      </c>
      <c r="W4579">
        <v>4.99</v>
      </c>
      <c r="X4579">
        <v>673532180</v>
      </c>
      <c r="Y4579" t="s">
        <v>0</v>
      </c>
      <c r="Z4579" t="s">
        <v>2</v>
      </c>
      <c r="AA4579" t="s">
        <v>999</v>
      </c>
      <c r="AB4579" t="s">
        <v>0</v>
      </c>
      <c r="AC4579" t="s">
        <v>0</v>
      </c>
      <c r="AD4579" t="s">
        <v>0</v>
      </c>
      <c r="AI4579" s="1" t="str">
        <f>CONCATENATE(MONTH(L4579),"/",1,"/",YEAR(L4579))</f>
        <v>12/1/2013</v>
      </c>
      <c r="AJ4579" s="1">
        <f>SUMIFS([1]Currency!A:A,[1]Currency!B:B,Sales!AI4579,[1]Currency!C:C,Sales!R4579)</f>
        <v>1</v>
      </c>
      <c r="AK4579" s="1">
        <f>AJ4579*J4579*K4579</f>
        <v>2.99</v>
      </c>
      <c r="AL4579" s="1" t="str">
        <f>VLOOKUP(S4579,[1]Region!A:B,2,FALSE)</f>
        <v>Brazil</v>
      </c>
      <c r="AM4579" s="1">
        <f>SUMIFS([1]Encoding!D:D,[1]Encoding!B:B,Sales!AL4579,[1]Encoding!A:A,Sales!C4579)</f>
        <v>0.2</v>
      </c>
      <c r="AN4579" s="1">
        <f>SUMIFS([1]Encoding!Q:Q,[1]Encoding!B:B,Sales!AL4579,[1]Encoding!A:A,Sales!C4579)</f>
        <v>4.8000000000000001E-2</v>
      </c>
      <c r="AO4579" s="1">
        <f>AK4579*(1-AN4579)</f>
        <v>2.8464800000000001</v>
      </c>
      <c r="AP4579" s="1">
        <f>AO4579*(1-AM4579)</f>
        <v>2.2771840000000001</v>
      </c>
    </row>
    <row r="4580" spans="1:42">
      <c r="A4580" t="s">
        <v>12</v>
      </c>
      <c r="B4580" t="s">
        <v>11</v>
      </c>
      <c r="C4580" t="s">
        <v>999</v>
      </c>
      <c r="D4580" t="s">
        <v>0</v>
      </c>
      <c r="E4580" t="s">
        <v>0</v>
      </c>
      <c r="F4580" t="s">
        <v>1003</v>
      </c>
      <c r="G4580" t="s">
        <v>1002</v>
      </c>
      <c r="H4580" t="s">
        <v>1001</v>
      </c>
      <c r="I4580" t="s">
        <v>7</v>
      </c>
      <c r="J4580">
        <v>1</v>
      </c>
      <c r="K4580">
        <v>2.99</v>
      </c>
      <c r="L4580" s="2">
        <v>41637</v>
      </c>
      <c r="M4580">
        <v>63002489793990</v>
      </c>
      <c r="N4580" t="s">
        <v>1783</v>
      </c>
      <c r="O4580">
        <v>5111586634</v>
      </c>
      <c r="P4580" s="2">
        <v>41637</v>
      </c>
      <c r="Q4580" t="s">
        <v>5</v>
      </c>
      <c r="R4580" t="s">
        <v>3</v>
      </c>
      <c r="S4580" t="s">
        <v>4</v>
      </c>
      <c r="T4580" t="s">
        <v>3</v>
      </c>
      <c r="U4580" t="s">
        <v>0</v>
      </c>
      <c r="V4580" t="s">
        <v>0</v>
      </c>
      <c r="W4580">
        <v>4.99</v>
      </c>
      <c r="X4580">
        <v>673532180</v>
      </c>
      <c r="Y4580" t="s">
        <v>0</v>
      </c>
      <c r="Z4580" t="s">
        <v>2</v>
      </c>
      <c r="AA4580" t="s">
        <v>999</v>
      </c>
      <c r="AB4580" t="s">
        <v>0</v>
      </c>
      <c r="AC4580" t="s">
        <v>0</v>
      </c>
      <c r="AD4580" t="s">
        <v>0</v>
      </c>
      <c r="AI4580" s="1" t="str">
        <f>CONCATENATE(MONTH(L4580),"/",1,"/",YEAR(L4580))</f>
        <v>12/1/2013</v>
      </c>
      <c r="AJ4580" s="1">
        <f>SUMIFS([1]Currency!A:A,[1]Currency!B:B,Sales!AI4580,[1]Currency!C:C,Sales!R4580)</f>
        <v>1</v>
      </c>
      <c r="AK4580" s="1">
        <f>AJ4580*J4580*K4580</f>
        <v>2.99</v>
      </c>
      <c r="AL4580" s="1" t="str">
        <f>VLOOKUP(S4580,[1]Region!A:B,2,FALSE)</f>
        <v>Brazil</v>
      </c>
      <c r="AM4580" s="1">
        <f>SUMIFS([1]Encoding!D:D,[1]Encoding!B:B,Sales!AL4580,[1]Encoding!A:A,Sales!C4580)</f>
        <v>0.2</v>
      </c>
      <c r="AN4580" s="1">
        <f>SUMIFS([1]Encoding!Q:Q,[1]Encoding!B:B,Sales!AL4580,[1]Encoding!A:A,Sales!C4580)</f>
        <v>4.8000000000000001E-2</v>
      </c>
      <c r="AO4580" s="1">
        <f>AK4580*(1-AN4580)</f>
        <v>2.8464800000000001</v>
      </c>
      <c r="AP4580" s="1">
        <f>AO4580*(1-AM4580)</f>
        <v>2.2771840000000001</v>
      </c>
    </row>
    <row r="4581" spans="1:42">
      <c r="A4581" t="s">
        <v>12</v>
      </c>
      <c r="B4581" t="s">
        <v>11</v>
      </c>
      <c r="C4581" t="s">
        <v>999</v>
      </c>
      <c r="D4581" t="s">
        <v>0</v>
      </c>
      <c r="E4581" t="s">
        <v>0</v>
      </c>
      <c r="F4581" t="s">
        <v>1003</v>
      </c>
      <c r="G4581" t="s">
        <v>1002</v>
      </c>
      <c r="H4581" t="s">
        <v>1001</v>
      </c>
      <c r="I4581" t="s">
        <v>7</v>
      </c>
      <c r="J4581">
        <v>1</v>
      </c>
      <c r="K4581">
        <v>2.79</v>
      </c>
      <c r="L4581" s="2">
        <v>41634</v>
      </c>
      <c r="M4581">
        <v>82002459651990</v>
      </c>
      <c r="N4581">
        <v>33180</v>
      </c>
      <c r="O4581">
        <v>6984064979</v>
      </c>
      <c r="P4581" s="2">
        <v>41634</v>
      </c>
      <c r="Q4581" t="s">
        <v>5</v>
      </c>
      <c r="R4581" t="s">
        <v>3</v>
      </c>
      <c r="S4581" t="s">
        <v>28</v>
      </c>
      <c r="T4581" t="s">
        <v>3</v>
      </c>
      <c r="U4581" t="s">
        <v>0</v>
      </c>
      <c r="V4581" t="s">
        <v>0</v>
      </c>
      <c r="W4581">
        <v>3.99</v>
      </c>
      <c r="X4581">
        <v>673532180</v>
      </c>
      <c r="Y4581" t="s">
        <v>0</v>
      </c>
      <c r="Z4581" t="s">
        <v>15</v>
      </c>
      <c r="AA4581" t="s">
        <v>999</v>
      </c>
      <c r="AB4581" t="s">
        <v>0</v>
      </c>
      <c r="AC4581" t="s">
        <v>0</v>
      </c>
      <c r="AD4581" t="s">
        <v>0</v>
      </c>
      <c r="AI4581" s="1" t="str">
        <f>CONCATENATE(MONTH(L4581),"/",1,"/",YEAR(L4581))</f>
        <v>12/1/2013</v>
      </c>
      <c r="AJ4581" s="1">
        <f>SUMIFS([1]Currency!A:A,[1]Currency!B:B,Sales!AI4581,[1]Currency!C:C,Sales!R4581)</f>
        <v>1</v>
      </c>
      <c r="AK4581" s="1">
        <f>AJ4581*J4581*K4581</f>
        <v>2.79</v>
      </c>
      <c r="AL4581" s="1" t="str">
        <f>VLOOKUP(S4581,[1]Region!A:B,2,FALSE)</f>
        <v>Latam</v>
      </c>
      <c r="AM4581" s="1">
        <f>SUMIFS([1]Encoding!D:D,[1]Encoding!B:B,Sales!AL4581,[1]Encoding!A:A,Sales!C4581)</f>
        <v>0.2</v>
      </c>
      <c r="AN4581" s="1">
        <f>SUMIFS([1]Encoding!Q:Q,[1]Encoding!B:B,Sales!AL4581,[1]Encoding!A:A,Sales!C4581)</f>
        <v>0</v>
      </c>
      <c r="AO4581" s="1">
        <f>AK4581*(1-AN4581)</f>
        <v>2.79</v>
      </c>
      <c r="AP4581" s="1">
        <f>AO4581*(1-AM4581)</f>
        <v>2.2320000000000002</v>
      </c>
    </row>
    <row r="4582" spans="1:42">
      <c r="A4582" t="s">
        <v>12</v>
      </c>
      <c r="B4582" t="s">
        <v>11</v>
      </c>
      <c r="C4582" t="s">
        <v>999</v>
      </c>
      <c r="D4582" t="s">
        <v>0</v>
      </c>
      <c r="E4582" t="s">
        <v>0</v>
      </c>
      <c r="F4582" t="s">
        <v>1003</v>
      </c>
      <c r="G4582" t="s">
        <v>1002</v>
      </c>
      <c r="H4582" t="s">
        <v>1001</v>
      </c>
      <c r="I4582" t="s">
        <v>7</v>
      </c>
      <c r="J4582">
        <v>1</v>
      </c>
      <c r="K4582">
        <v>2.99</v>
      </c>
      <c r="L4582" s="2">
        <v>41637</v>
      </c>
      <c r="M4582">
        <v>82002471593880</v>
      </c>
      <c r="N4582" t="s">
        <v>1782</v>
      </c>
      <c r="O4582">
        <v>2171722479</v>
      </c>
      <c r="P4582" s="2">
        <v>41637</v>
      </c>
      <c r="Q4582" t="s">
        <v>5</v>
      </c>
      <c r="R4582" t="s">
        <v>3</v>
      </c>
      <c r="S4582" t="s">
        <v>4</v>
      </c>
      <c r="T4582" t="s">
        <v>3</v>
      </c>
      <c r="U4582" t="s">
        <v>0</v>
      </c>
      <c r="V4582" t="s">
        <v>0</v>
      </c>
      <c r="W4582">
        <v>4.99</v>
      </c>
      <c r="X4582">
        <v>673532180</v>
      </c>
      <c r="Y4582" t="s">
        <v>0</v>
      </c>
      <c r="Z4582" t="s">
        <v>2</v>
      </c>
      <c r="AA4582" t="s">
        <v>999</v>
      </c>
      <c r="AB4582" t="s">
        <v>0</v>
      </c>
      <c r="AC4582" t="s">
        <v>0</v>
      </c>
      <c r="AD4582" t="s">
        <v>0</v>
      </c>
      <c r="AI4582" s="1" t="str">
        <f>CONCATENATE(MONTH(L4582),"/",1,"/",YEAR(L4582))</f>
        <v>12/1/2013</v>
      </c>
      <c r="AJ4582" s="1">
        <f>SUMIFS([1]Currency!A:A,[1]Currency!B:B,Sales!AI4582,[1]Currency!C:C,Sales!R4582)</f>
        <v>1</v>
      </c>
      <c r="AK4582" s="1">
        <f>AJ4582*J4582*K4582</f>
        <v>2.99</v>
      </c>
      <c r="AL4582" s="1" t="str">
        <f>VLOOKUP(S4582,[1]Region!A:B,2,FALSE)</f>
        <v>Brazil</v>
      </c>
      <c r="AM4582" s="1">
        <f>SUMIFS([1]Encoding!D:D,[1]Encoding!B:B,Sales!AL4582,[1]Encoding!A:A,Sales!C4582)</f>
        <v>0.2</v>
      </c>
      <c r="AN4582" s="1">
        <f>SUMIFS([1]Encoding!Q:Q,[1]Encoding!B:B,Sales!AL4582,[1]Encoding!A:A,Sales!C4582)</f>
        <v>4.8000000000000001E-2</v>
      </c>
      <c r="AO4582" s="1">
        <f>AK4582*(1-AN4582)</f>
        <v>2.8464800000000001</v>
      </c>
      <c r="AP4582" s="1">
        <f>AO4582*(1-AM4582)</f>
        <v>2.2771840000000001</v>
      </c>
    </row>
    <row r="4583" spans="1:42">
      <c r="A4583" t="s">
        <v>12</v>
      </c>
      <c r="B4583" t="s">
        <v>11</v>
      </c>
      <c r="C4583" t="s">
        <v>999</v>
      </c>
      <c r="D4583" t="s">
        <v>0</v>
      </c>
      <c r="E4583" t="s">
        <v>0</v>
      </c>
      <c r="F4583" t="s">
        <v>1003</v>
      </c>
      <c r="G4583" t="s">
        <v>1002</v>
      </c>
      <c r="H4583" t="s">
        <v>1001</v>
      </c>
      <c r="I4583" t="s">
        <v>7</v>
      </c>
      <c r="J4583">
        <v>1</v>
      </c>
      <c r="K4583">
        <v>2.99</v>
      </c>
      <c r="L4583" s="2">
        <v>41631</v>
      </c>
      <c r="M4583">
        <v>31002337760205</v>
      </c>
      <c r="N4583" t="s">
        <v>1781</v>
      </c>
      <c r="O4583">
        <v>5097009754</v>
      </c>
      <c r="P4583" s="2">
        <v>41631</v>
      </c>
      <c r="Q4583" t="s">
        <v>5</v>
      </c>
      <c r="R4583" t="s">
        <v>3</v>
      </c>
      <c r="S4583" t="s">
        <v>4</v>
      </c>
      <c r="T4583" t="s">
        <v>3</v>
      </c>
      <c r="U4583" t="s">
        <v>0</v>
      </c>
      <c r="V4583" t="s">
        <v>0</v>
      </c>
      <c r="W4583">
        <v>4.99</v>
      </c>
      <c r="X4583">
        <v>673532180</v>
      </c>
      <c r="Y4583" t="s">
        <v>0</v>
      </c>
      <c r="Z4583" t="s">
        <v>2</v>
      </c>
      <c r="AA4583" t="s">
        <v>999</v>
      </c>
      <c r="AB4583" t="s">
        <v>0</v>
      </c>
      <c r="AC4583" t="s">
        <v>0</v>
      </c>
      <c r="AD4583" t="s">
        <v>0</v>
      </c>
      <c r="AI4583" s="1" t="str">
        <f>CONCATENATE(MONTH(L4583),"/",1,"/",YEAR(L4583))</f>
        <v>12/1/2013</v>
      </c>
      <c r="AJ4583" s="1">
        <f>SUMIFS([1]Currency!A:A,[1]Currency!B:B,Sales!AI4583,[1]Currency!C:C,Sales!R4583)</f>
        <v>1</v>
      </c>
      <c r="AK4583" s="1">
        <f>AJ4583*J4583*K4583</f>
        <v>2.99</v>
      </c>
      <c r="AL4583" s="1" t="str">
        <f>VLOOKUP(S4583,[1]Region!A:B,2,FALSE)</f>
        <v>Brazil</v>
      </c>
      <c r="AM4583" s="1">
        <f>SUMIFS([1]Encoding!D:D,[1]Encoding!B:B,Sales!AL4583,[1]Encoding!A:A,Sales!C4583)</f>
        <v>0.2</v>
      </c>
      <c r="AN4583" s="1">
        <f>SUMIFS([1]Encoding!Q:Q,[1]Encoding!B:B,Sales!AL4583,[1]Encoding!A:A,Sales!C4583)</f>
        <v>4.8000000000000001E-2</v>
      </c>
      <c r="AO4583" s="1">
        <f>AK4583*(1-AN4583)</f>
        <v>2.8464800000000001</v>
      </c>
      <c r="AP4583" s="1">
        <f>AO4583*(1-AM4583)</f>
        <v>2.2771840000000001</v>
      </c>
    </row>
    <row r="4584" spans="1:42">
      <c r="A4584" t="s">
        <v>12</v>
      </c>
      <c r="B4584" t="s">
        <v>11</v>
      </c>
      <c r="C4584" t="s">
        <v>999</v>
      </c>
      <c r="D4584" t="s">
        <v>0</v>
      </c>
      <c r="E4584" t="s">
        <v>0</v>
      </c>
      <c r="F4584" t="s">
        <v>1003</v>
      </c>
      <c r="G4584" t="s">
        <v>1002</v>
      </c>
      <c r="H4584" t="s">
        <v>1001</v>
      </c>
      <c r="I4584" t="s">
        <v>7</v>
      </c>
      <c r="J4584">
        <v>1</v>
      </c>
      <c r="K4584">
        <v>2.39</v>
      </c>
      <c r="L4584" s="2">
        <v>41636</v>
      </c>
      <c r="M4584">
        <v>86002377073321</v>
      </c>
      <c r="N4584">
        <v>0</v>
      </c>
      <c r="O4584">
        <v>5482042169</v>
      </c>
      <c r="P4584" s="2">
        <v>41636</v>
      </c>
      <c r="Q4584" t="s">
        <v>5</v>
      </c>
      <c r="R4584" t="s">
        <v>3</v>
      </c>
      <c r="S4584" t="s">
        <v>16</v>
      </c>
      <c r="T4584" t="s">
        <v>3</v>
      </c>
      <c r="U4584" t="s">
        <v>0</v>
      </c>
      <c r="V4584" t="s">
        <v>0</v>
      </c>
      <c r="W4584">
        <v>3.99</v>
      </c>
      <c r="X4584">
        <v>673532180</v>
      </c>
      <c r="Y4584" t="s">
        <v>0</v>
      </c>
      <c r="Z4584" t="s">
        <v>15</v>
      </c>
      <c r="AA4584" t="s">
        <v>999</v>
      </c>
      <c r="AB4584" t="s">
        <v>0</v>
      </c>
      <c r="AC4584" t="s">
        <v>0</v>
      </c>
      <c r="AD4584" t="s">
        <v>0</v>
      </c>
      <c r="AI4584" s="1" t="str">
        <f>CONCATENATE(MONTH(L4584),"/",1,"/",YEAR(L4584))</f>
        <v>12/1/2013</v>
      </c>
      <c r="AJ4584" s="1">
        <f>SUMIFS([1]Currency!A:A,[1]Currency!B:B,Sales!AI4584,[1]Currency!C:C,Sales!R4584)</f>
        <v>1</v>
      </c>
      <c r="AK4584" s="1">
        <f>AJ4584*J4584*K4584</f>
        <v>2.39</v>
      </c>
      <c r="AL4584" s="1" t="str">
        <f>VLOOKUP(S4584,[1]Region!A:B,2,FALSE)</f>
        <v>Latam</v>
      </c>
      <c r="AM4584" s="1">
        <f>SUMIFS([1]Encoding!D:D,[1]Encoding!B:B,Sales!AL4584,[1]Encoding!A:A,Sales!C4584)</f>
        <v>0.2</v>
      </c>
      <c r="AN4584" s="1">
        <f>SUMIFS([1]Encoding!Q:Q,[1]Encoding!B:B,Sales!AL4584,[1]Encoding!A:A,Sales!C4584)</f>
        <v>0</v>
      </c>
      <c r="AO4584" s="1">
        <f>AK4584*(1-AN4584)</f>
        <v>2.39</v>
      </c>
      <c r="AP4584" s="1">
        <f>AO4584*(1-AM4584)</f>
        <v>1.9120000000000001</v>
      </c>
    </row>
    <row r="4585" spans="1:42">
      <c r="A4585" t="s">
        <v>12</v>
      </c>
      <c r="B4585" t="s">
        <v>11</v>
      </c>
      <c r="C4585" t="s">
        <v>999</v>
      </c>
      <c r="D4585" t="s">
        <v>0</v>
      </c>
      <c r="E4585" t="s">
        <v>0</v>
      </c>
      <c r="F4585" t="s">
        <v>1003</v>
      </c>
      <c r="G4585" t="s">
        <v>1002</v>
      </c>
      <c r="H4585" t="s">
        <v>1001</v>
      </c>
      <c r="I4585" t="s">
        <v>7</v>
      </c>
      <c r="J4585">
        <v>1</v>
      </c>
      <c r="K4585">
        <v>2.39</v>
      </c>
      <c r="L4585" s="2">
        <v>41632</v>
      </c>
      <c r="M4585">
        <v>69001275095988</v>
      </c>
      <c r="N4585" t="s">
        <v>1780</v>
      </c>
      <c r="O4585">
        <v>3091450254</v>
      </c>
      <c r="P4585" s="2">
        <v>41632</v>
      </c>
      <c r="Q4585" t="s">
        <v>5</v>
      </c>
      <c r="R4585" t="s">
        <v>3</v>
      </c>
      <c r="S4585" t="s">
        <v>4</v>
      </c>
      <c r="T4585" t="s">
        <v>3</v>
      </c>
      <c r="U4585" t="s">
        <v>0</v>
      </c>
      <c r="V4585" t="s">
        <v>0</v>
      </c>
      <c r="W4585">
        <v>3.99</v>
      </c>
      <c r="X4585">
        <v>673532180</v>
      </c>
      <c r="Y4585" t="s">
        <v>0</v>
      </c>
      <c r="Z4585" t="s">
        <v>15</v>
      </c>
      <c r="AA4585" t="s">
        <v>999</v>
      </c>
      <c r="AB4585" t="s">
        <v>0</v>
      </c>
      <c r="AC4585" t="s">
        <v>0</v>
      </c>
      <c r="AD4585" t="s">
        <v>0</v>
      </c>
      <c r="AI4585" s="1" t="str">
        <f>CONCATENATE(MONTH(L4585),"/",1,"/",YEAR(L4585))</f>
        <v>12/1/2013</v>
      </c>
      <c r="AJ4585" s="1">
        <f>SUMIFS([1]Currency!A:A,[1]Currency!B:B,Sales!AI4585,[1]Currency!C:C,Sales!R4585)</f>
        <v>1</v>
      </c>
      <c r="AK4585" s="1">
        <f>AJ4585*J4585*K4585</f>
        <v>2.39</v>
      </c>
      <c r="AL4585" s="1" t="str">
        <f>VLOOKUP(S4585,[1]Region!A:B,2,FALSE)</f>
        <v>Brazil</v>
      </c>
      <c r="AM4585" s="1">
        <f>SUMIFS([1]Encoding!D:D,[1]Encoding!B:B,Sales!AL4585,[1]Encoding!A:A,Sales!C4585)</f>
        <v>0.2</v>
      </c>
      <c r="AN4585" s="1">
        <f>SUMIFS([1]Encoding!Q:Q,[1]Encoding!B:B,Sales!AL4585,[1]Encoding!A:A,Sales!C4585)</f>
        <v>4.8000000000000001E-2</v>
      </c>
      <c r="AO4585" s="1">
        <f>AK4585*(1-AN4585)</f>
        <v>2.27528</v>
      </c>
      <c r="AP4585" s="1">
        <f>AO4585*(1-AM4585)</f>
        <v>1.8202240000000001</v>
      </c>
    </row>
    <row r="4586" spans="1:42">
      <c r="A4586" t="s">
        <v>12</v>
      </c>
      <c r="B4586" t="s">
        <v>11</v>
      </c>
      <c r="C4586" t="s">
        <v>999</v>
      </c>
      <c r="D4586" t="s">
        <v>0</v>
      </c>
      <c r="E4586" t="s">
        <v>0</v>
      </c>
      <c r="F4586" t="s">
        <v>1003</v>
      </c>
      <c r="G4586" t="s">
        <v>1002</v>
      </c>
      <c r="H4586" t="s">
        <v>1001</v>
      </c>
      <c r="I4586" t="s">
        <v>23</v>
      </c>
      <c r="J4586">
        <v>1</v>
      </c>
      <c r="K4586">
        <v>14</v>
      </c>
      <c r="L4586" s="2">
        <v>41637</v>
      </c>
      <c r="M4586">
        <v>72002159139652</v>
      </c>
      <c r="N4586" t="s">
        <v>1779</v>
      </c>
      <c r="O4586">
        <v>6667694274</v>
      </c>
      <c r="P4586" s="2">
        <v>41637</v>
      </c>
      <c r="Q4586" t="s">
        <v>5</v>
      </c>
      <c r="R4586" t="s">
        <v>3</v>
      </c>
      <c r="S4586" t="s">
        <v>4</v>
      </c>
      <c r="T4586" t="s">
        <v>3</v>
      </c>
      <c r="U4586" t="s">
        <v>0</v>
      </c>
      <c r="V4586" t="s">
        <v>0</v>
      </c>
      <c r="W4586">
        <v>19.989999999999998</v>
      </c>
      <c r="X4586">
        <v>673532180</v>
      </c>
      <c r="Y4586" t="s">
        <v>0</v>
      </c>
      <c r="Z4586" t="s">
        <v>2</v>
      </c>
      <c r="AA4586" t="s">
        <v>999</v>
      </c>
      <c r="AB4586" t="s">
        <v>0</v>
      </c>
      <c r="AC4586" t="s">
        <v>0</v>
      </c>
      <c r="AD4586" t="s">
        <v>0</v>
      </c>
      <c r="AI4586" s="1" t="str">
        <f>CONCATENATE(MONTH(L4586),"/",1,"/",YEAR(L4586))</f>
        <v>12/1/2013</v>
      </c>
      <c r="AJ4586" s="1">
        <f>SUMIFS([1]Currency!A:A,[1]Currency!B:B,Sales!AI4586,[1]Currency!C:C,Sales!R4586)</f>
        <v>1</v>
      </c>
      <c r="AK4586" s="1">
        <f>AJ4586*J4586*K4586</f>
        <v>14</v>
      </c>
      <c r="AL4586" s="1" t="str">
        <f>VLOOKUP(S4586,[1]Region!A:B,2,FALSE)</f>
        <v>Brazil</v>
      </c>
      <c r="AM4586" s="1">
        <f>SUMIFS([1]Encoding!D:D,[1]Encoding!B:B,Sales!AL4586,[1]Encoding!A:A,Sales!C4586)</f>
        <v>0.2</v>
      </c>
      <c r="AN4586" s="1">
        <f>SUMIFS([1]Encoding!Q:Q,[1]Encoding!B:B,Sales!AL4586,[1]Encoding!A:A,Sales!C4586)</f>
        <v>4.8000000000000001E-2</v>
      </c>
      <c r="AO4586" s="1">
        <f>AK4586*(1-AN4586)</f>
        <v>13.327999999999999</v>
      </c>
      <c r="AP4586" s="1">
        <f>AO4586*(1-AM4586)</f>
        <v>10.6624</v>
      </c>
    </row>
    <row r="4587" spans="1:42">
      <c r="A4587" t="s">
        <v>12</v>
      </c>
      <c r="B4587" t="s">
        <v>11</v>
      </c>
      <c r="C4587" t="s">
        <v>999</v>
      </c>
      <c r="D4587" t="s">
        <v>0</v>
      </c>
      <c r="E4587" t="s">
        <v>0</v>
      </c>
      <c r="F4587" t="s">
        <v>1003</v>
      </c>
      <c r="G4587" t="s">
        <v>1002</v>
      </c>
      <c r="H4587" t="s">
        <v>1001</v>
      </c>
      <c r="I4587" t="s">
        <v>23</v>
      </c>
      <c r="J4587">
        <v>1</v>
      </c>
      <c r="K4587">
        <v>14</v>
      </c>
      <c r="L4587" s="2">
        <v>41632</v>
      </c>
      <c r="M4587">
        <v>31002342991497</v>
      </c>
      <c r="N4587" t="s">
        <v>1778</v>
      </c>
      <c r="O4587">
        <v>2054851874</v>
      </c>
      <c r="P4587" s="2">
        <v>41632</v>
      </c>
      <c r="Q4587" t="s">
        <v>5</v>
      </c>
      <c r="R4587" t="s">
        <v>3</v>
      </c>
      <c r="S4587" t="s">
        <v>4</v>
      </c>
      <c r="T4587" t="s">
        <v>3</v>
      </c>
      <c r="U4587" t="s">
        <v>0</v>
      </c>
      <c r="V4587" t="s">
        <v>0</v>
      </c>
      <c r="W4587">
        <v>19.989999999999998</v>
      </c>
      <c r="X4587">
        <v>673532180</v>
      </c>
      <c r="Y4587" t="s">
        <v>0</v>
      </c>
      <c r="Z4587" t="s">
        <v>2</v>
      </c>
      <c r="AA4587" t="s">
        <v>999</v>
      </c>
      <c r="AB4587" t="s">
        <v>0</v>
      </c>
      <c r="AC4587" t="s">
        <v>0</v>
      </c>
      <c r="AD4587" t="s">
        <v>0</v>
      </c>
      <c r="AI4587" s="1" t="str">
        <f>CONCATENATE(MONTH(L4587),"/",1,"/",YEAR(L4587))</f>
        <v>12/1/2013</v>
      </c>
      <c r="AJ4587" s="1">
        <f>SUMIFS([1]Currency!A:A,[1]Currency!B:B,Sales!AI4587,[1]Currency!C:C,Sales!R4587)</f>
        <v>1</v>
      </c>
      <c r="AK4587" s="1">
        <f>AJ4587*J4587*K4587</f>
        <v>14</v>
      </c>
      <c r="AL4587" s="1" t="str">
        <f>VLOOKUP(S4587,[1]Region!A:B,2,FALSE)</f>
        <v>Brazil</v>
      </c>
      <c r="AM4587" s="1">
        <f>SUMIFS([1]Encoding!D:D,[1]Encoding!B:B,Sales!AL4587,[1]Encoding!A:A,Sales!C4587)</f>
        <v>0.2</v>
      </c>
      <c r="AN4587" s="1">
        <f>SUMIFS([1]Encoding!Q:Q,[1]Encoding!B:B,Sales!AL4587,[1]Encoding!A:A,Sales!C4587)</f>
        <v>4.8000000000000001E-2</v>
      </c>
      <c r="AO4587" s="1">
        <f>AK4587*(1-AN4587)</f>
        <v>13.327999999999999</v>
      </c>
      <c r="AP4587" s="1">
        <f>AO4587*(1-AM4587)</f>
        <v>10.6624</v>
      </c>
    </row>
    <row r="4588" spans="1:42">
      <c r="A4588" t="s">
        <v>12</v>
      </c>
      <c r="B4588" t="s">
        <v>11</v>
      </c>
      <c r="C4588" t="s">
        <v>999</v>
      </c>
      <c r="D4588" t="s">
        <v>0</v>
      </c>
      <c r="E4588" t="s">
        <v>0</v>
      </c>
      <c r="F4588" t="s">
        <v>1003</v>
      </c>
      <c r="G4588" t="s">
        <v>1002</v>
      </c>
      <c r="H4588" t="s">
        <v>1001</v>
      </c>
      <c r="I4588" t="s">
        <v>7</v>
      </c>
      <c r="J4588">
        <v>1</v>
      </c>
      <c r="K4588">
        <v>2.99</v>
      </c>
      <c r="L4588" s="2">
        <v>41631</v>
      </c>
      <c r="M4588">
        <v>37002969342862</v>
      </c>
      <c r="N4588" t="s">
        <v>1777</v>
      </c>
      <c r="O4588">
        <v>5116672929</v>
      </c>
      <c r="P4588" s="2">
        <v>41631</v>
      </c>
      <c r="Q4588" t="s">
        <v>5</v>
      </c>
      <c r="R4588" t="s">
        <v>3</v>
      </c>
      <c r="S4588" t="s">
        <v>4</v>
      </c>
      <c r="T4588" t="s">
        <v>3</v>
      </c>
      <c r="U4588" t="s">
        <v>0</v>
      </c>
      <c r="V4588" t="s">
        <v>0</v>
      </c>
      <c r="W4588">
        <v>4.99</v>
      </c>
      <c r="X4588">
        <v>673532180</v>
      </c>
      <c r="Y4588" t="s">
        <v>0</v>
      </c>
      <c r="Z4588" t="s">
        <v>2</v>
      </c>
      <c r="AA4588" t="s">
        <v>999</v>
      </c>
      <c r="AB4588" t="s">
        <v>0</v>
      </c>
      <c r="AC4588" t="s">
        <v>0</v>
      </c>
      <c r="AD4588" t="s">
        <v>0</v>
      </c>
      <c r="AI4588" s="1" t="str">
        <f>CONCATENATE(MONTH(L4588),"/",1,"/",YEAR(L4588))</f>
        <v>12/1/2013</v>
      </c>
      <c r="AJ4588" s="1">
        <f>SUMIFS([1]Currency!A:A,[1]Currency!B:B,Sales!AI4588,[1]Currency!C:C,Sales!R4588)</f>
        <v>1</v>
      </c>
      <c r="AK4588" s="1">
        <f>AJ4588*J4588*K4588</f>
        <v>2.99</v>
      </c>
      <c r="AL4588" s="1" t="str">
        <f>VLOOKUP(S4588,[1]Region!A:B,2,FALSE)</f>
        <v>Brazil</v>
      </c>
      <c r="AM4588" s="1">
        <f>SUMIFS([1]Encoding!D:D,[1]Encoding!B:B,Sales!AL4588,[1]Encoding!A:A,Sales!C4588)</f>
        <v>0.2</v>
      </c>
      <c r="AN4588" s="1">
        <f>SUMIFS([1]Encoding!Q:Q,[1]Encoding!B:B,Sales!AL4588,[1]Encoding!A:A,Sales!C4588)</f>
        <v>4.8000000000000001E-2</v>
      </c>
      <c r="AO4588" s="1">
        <f>AK4588*(1-AN4588)</f>
        <v>2.8464800000000001</v>
      </c>
      <c r="AP4588" s="1">
        <f>AO4588*(1-AM4588)</f>
        <v>2.2771840000000001</v>
      </c>
    </row>
    <row r="4589" spans="1:42">
      <c r="A4589" t="s">
        <v>12</v>
      </c>
      <c r="B4589" t="s">
        <v>11</v>
      </c>
      <c r="C4589" t="s">
        <v>999</v>
      </c>
      <c r="D4589" t="s">
        <v>0</v>
      </c>
      <c r="E4589" t="s">
        <v>0</v>
      </c>
      <c r="F4589" t="s">
        <v>1003</v>
      </c>
      <c r="G4589" t="s">
        <v>1002</v>
      </c>
      <c r="H4589" t="s">
        <v>1001</v>
      </c>
      <c r="I4589" t="s">
        <v>7</v>
      </c>
      <c r="J4589">
        <v>1</v>
      </c>
      <c r="K4589">
        <v>2.39</v>
      </c>
      <c r="L4589" s="2">
        <v>41633</v>
      </c>
      <c r="M4589">
        <v>113000782866790</v>
      </c>
      <c r="N4589" t="s">
        <v>1776</v>
      </c>
      <c r="O4589">
        <v>8765622744</v>
      </c>
      <c r="P4589" s="2">
        <v>41633</v>
      </c>
      <c r="Q4589" t="s">
        <v>5</v>
      </c>
      <c r="R4589" t="s">
        <v>3</v>
      </c>
      <c r="S4589" t="s">
        <v>4</v>
      </c>
      <c r="T4589" t="s">
        <v>3</v>
      </c>
      <c r="U4589" t="s">
        <v>0</v>
      </c>
      <c r="V4589" t="s">
        <v>0</v>
      </c>
      <c r="W4589">
        <v>3.99</v>
      </c>
      <c r="X4589">
        <v>673532180</v>
      </c>
      <c r="Y4589" t="s">
        <v>0</v>
      </c>
      <c r="Z4589" t="s">
        <v>15</v>
      </c>
      <c r="AA4589" t="s">
        <v>999</v>
      </c>
      <c r="AB4589" t="s">
        <v>0</v>
      </c>
      <c r="AC4589" t="s">
        <v>0</v>
      </c>
      <c r="AD4589" t="s">
        <v>0</v>
      </c>
      <c r="AI4589" s="1" t="str">
        <f>CONCATENATE(MONTH(L4589),"/",1,"/",YEAR(L4589))</f>
        <v>12/1/2013</v>
      </c>
      <c r="AJ4589" s="1">
        <f>SUMIFS([1]Currency!A:A,[1]Currency!B:B,Sales!AI4589,[1]Currency!C:C,Sales!R4589)</f>
        <v>1</v>
      </c>
      <c r="AK4589" s="1">
        <f>AJ4589*J4589*K4589</f>
        <v>2.39</v>
      </c>
      <c r="AL4589" s="1" t="str">
        <f>VLOOKUP(S4589,[1]Region!A:B,2,FALSE)</f>
        <v>Brazil</v>
      </c>
      <c r="AM4589" s="1">
        <f>SUMIFS([1]Encoding!D:D,[1]Encoding!B:B,Sales!AL4589,[1]Encoding!A:A,Sales!C4589)</f>
        <v>0.2</v>
      </c>
      <c r="AN4589" s="1">
        <f>SUMIFS([1]Encoding!Q:Q,[1]Encoding!B:B,Sales!AL4589,[1]Encoding!A:A,Sales!C4589)</f>
        <v>4.8000000000000001E-2</v>
      </c>
      <c r="AO4589" s="1">
        <f>AK4589*(1-AN4589)</f>
        <v>2.27528</v>
      </c>
      <c r="AP4589" s="1">
        <f>AO4589*(1-AM4589)</f>
        <v>1.8202240000000001</v>
      </c>
    </row>
    <row r="4590" spans="1:42">
      <c r="A4590" t="s">
        <v>12</v>
      </c>
      <c r="B4590" t="s">
        <v>11</v>
      </c>
      <c r="C4590" t="s">
        <v>999</v>
      </c>
      <c r="D4590" t="s">
        <v>0</v>
      </c>
      <c r="E4590" t="s">
        <v>0</v>
      </c>
      <c r="F4590" t="s">
        <v>1003</v>
      </c>
      <c r="G4590" t="s">
        <v>1002</v>
      </c>
      <c r="H4590" t="s">
        <v>1001</v>
      </c>
      <c r="I4590" t="s">
        <v>23</v>
      </c>
      <c r="J4590">
        <v>1</v>
      </c>
      <c r="K4590">
        <v>10.5</v>
      </c>
      <c r="L4590" s="2">
        <v>41633</v>
      </c>
      <c r="M4590">
        <v>31002345148950</v>
      </c>
      <c r="N4590">
        <v>11001</v>
      </c>
      <c r="O4590">
        <v>2016971759</v>
      </c>
      <c r="P4590" s="2">
        <v>41633</v>
      </c>
      <c r="Q4590" t="s">
        <v>5</v>
      </c>
      <c r="R4590" t="s">
        <v>3</v>
      </c>
      <c r="S4590" t="s">
        <v>16</v>
      </c>
      <c r="T4590" t="s">
        <v>3</v>
      </c>
      <c r="U4590" t="s">
        <v>0</v>
      </c>
      <c r="V4590" t="s">
        <v>0</v>
      </c>
      <c r="W4590">
        <v>14.99</v>
      </c>
      <c r="X4590">
        <v>673532180</v>
      </c>
      <c r="Y4590" t="s">
        <v>0</v>
      </c>
      <c r="Z4590" t="s">
        <v>15</v>
      </c>
      <c r="AA4590" t="s">
        <v>999</v>
      </c>
      <c r="AB4590" t="s">
        <v>0</v>
      </c>
      <c r="AC4590" t="s">
        <v>0</v>
      </c>
      <c r="AD4590" t="s">
        <v>0</v>
      </c>
      <c r="AI4590" s="1" t="str">
        <f>CONCATENATE(MONTH(L4590),"/",1,"/",YEAR(L4590))</f>
        <v>12/1/2013</v>
      </c>
      <c r="AJ4590" s="1">
        <f>SUMIFS([1]Currency!A:A,[1]Currency!B:B,Sales!AI4590,[1]Currency!C:C,Sales!R4590)</f>
        <v>1</v>
      </c>
      <c r="AK4590" s="1">
        <f>AJ4590*J4590*K4590</f>
        <v>10.5</v>
      </c>
      <c r="AL4590" s="1" t="str">
        <f>VLOOKUP(S4590,[1]Region!A:B,2,FALSE)</f>
        <v>Latam</v>
      </c>
      <c r="AM4590" s="1">
        <f>SUMIFS([1]Encoding!D:D,[1]Encoding!B:B,Sales!AL4590,[1]Encoding!A:A,Sales!C4590)</f>
        <v>0.2</v>
      </c>
      <c r="AN4590" s="1">
        <f>SUMIFS([1]Encoding!Q:Q,[1]Encoding!B:B,Sales!AL4590,[1]Encoding!A:A,Sales!C4590)</f>
        <v>0</v>
      </c>
      <c r="AO4590" s="1">
        <f>AK4590*(1-AN4590)</f>
        <v>10.5</v>
      </c>
      <c r="AP4590" s="1">
        <f>AO4590*(1-AM4590)</f>
        <v>8.4</v>
      </c>
    </row>
    <row r="4591" spans="1:42">
      <c r="A4591" t="s">
        <v>12</v>
      </c>
      <c r="B4591" t="s">
        <v>11</v>
      </c>
      <c r="C4591" t="s">
        <v>999</v>
      </c>
      <c r="D4591" t="s">
        <v>0</v>
      </c>
      <c r="E4591" t="s">
        <v>0</v>
      </c>
      <c r="F4591" t="s">
        <v>1003</v>
      </c>
      <c r="G4591" t="s">
        <v>1002</v>
      </c>
      <c r="H4591" t="s">
        <v>1001</v>
      </c>
      <c r="I4591" t="s">
        <v>7</v>
      </c>
      <c r="J4591">
        <v>1</v>
      </c>
      <c r="K4591">
        <v>2.39</v>
      </c>
      <c r="L4591" s="2">
        <v>41637</v>
      </c>
      <c r="M4591">
        <v>70001449350725</v>
      </c>
      <c r="N4591" t="s">
        <v>1775</v>
      </c>
      <c r="O4591">
        <v>5992676969</v>
      </c>
      <c r="P4591" s="2">
        <v>41637</v>
      </c>
      <c r="Q4591" t="s">
        <v>5</v>
      </c>
      <c r="R4591" t="s">
        <v>3</v>
      </c>
      <c r="S4591" t="s">
        <v>4</v>
      </c>
      <c r="T4591" t="s">
        <v>3</v>
      </c>
      <c r="U4591" t="s">
        <v>0</v>
      </c>
      <c r="V4591" t="s">
        <v>0</v>
      </c>
      <c r="W4591">
        <v>3.99</v>
      </c>
      <c r="X4591">
        <v>673532180</v>
      </c>
      <c r="Y4591" t="s">
        <v>0</v>
      </c>
      <c r="Z4591" t="s">
        <v>15</v>
      </c>
      <c r="AA4591" t="s">
        <v>999</v>
      </c>
      <c r="AB4591" t="s">
        <v>0</v>
      </c>
      <c r="AC4591" t="s">
        <v>0</v>
      </c>
      <c r="AD4591" t="s">
        <v>0</v>
      </c>
      <c r="AI4591" s="1" t="str">
        <f>CONCATENATE(MONTH(L4591),"/",1,"/",YEAR(L4591))</f>
        <v>12/1/2013</v>
      </c>
      <c r="AJ4591" s="1">
        <f>SUMIFS([1]Currency!A:A,[1]Currency!B:B,Sales!AI4591,[1]Currency!C:C,Sales!R4591)</f>
        <v>1</v>
      </c>
      <c r="AK4591" s="1">
        <f>AJ4591*J4591*K4591</f>
        <v>2.39</v>
      </c>
      <c r="AL4591" s="1" t="str">
        <f>VLOOKUP(S4591,[1]Region!A:B,2,FALSE)</f>
        <v>Brazil</v>
      </c>
      <c r="AM4591" s="1">
        <f>SUMIFS([1]Encoding!D:D,[1]Encoding!B:B,Sales!AL4591,[1]Encoding!A:A,Sales!C4591)</f>
        <v>0.2</v>
      </c>
      <c r="AN4591" s="1">
        <f>SUMIFS([1]Encoding!Q:Q,[1]Encoding!B:B,Sales!AL4591,[1]Encoding!A:A,Sales!C4591)</f>
        <v>4.8000000000000001E-2</v>
      </c>
      <c r="AO4591" s="1">
        <f>AK4591*(1-AN4591)</f>
        <v>2.27528</v>
      </c>
      <c r="AP4591" s="1">
        <f>AO4591*(1-AM4591)</f>
        <v>1.8202240000000001</v>
      </c>
    </row>
    <row r="4592" spans="1:42">
      <c r="A4592" t="s">
        <v>12</v>
      </c>
      <c r="B4592" t="s">
        <v>11</v>
      </c>
      <c r="C4592" t="s">
        <v>999</v>
      </c>
      <c r="D4592" t="s">
        <v>0</v>
      </c>
      <c r="E4592" t="s">
        <v>0</v>
      </c>
      <c r="F4592" t="s">
        <v>1003</v>
      </c>
      <c r="G4592" t="s">
        <v>1002</v>
      </c>
      <c r="H4592" t="s">
        <v>1001</v>
      </c>
      <c r="I4592" t="s">
        <v>7</v>
      </c>
      <c r="J4592">
        <v>1</v>
      </c>
      <c r="K4592">
        <v>2.99</v>
      </c>
      <c r="L4592" s="2">
        <v>41637</v>
      </c>
      <c r="M4592">
        <v>60003277093115</v>
      </c>
      <c r="N4592" t="s">
        <v>1774</v>
      </c>
      <c r="O4592">
        <v>5065155124</v>
      </c>
      <c r="P4592" s="2">
        <v>41637</v>
      </c>
      <c r="Q4592" t="s">
        <v>5</v>
      </c>
      <c r="R4592" t="s">
        <v>3</v>
      </c>
      <c r="S4592" t="s">
        <v>4</v>
      </c>
      <c r="T4592" t="s">
        <v>3</v>
      </c>
      <c r="U4592" t="s">
        <v>0</v>
      </c>
      <c r="V4592" t="s">
        <v>0</v>
      </c>
      <c r="W4592">
        <v>4.99</v>
      </c>
      <c r="X4592">
        <v>673532180</v>
      </c>
      <c r="Y4592" t="s">
        <v>0</v>
      </c>
      <c r="Z4592" t="s">
        <v>2</v>
      </c>
      <c r="AA4592" t="s">
        <v>999</v>
      </c>
      <c r="AB4592" t="s">
        <v>0</v>
      </c>
      <c r="AC4592" t="s">
        <v>0</v>
      </c>
      <c r="AD4592" t="s">
        <v>0</v>
      </c>
      <c r="AI4592" s="1" t="str">
        <f>CONCATENATE(MONTH(L4592),"/",1,"/",YEAR(L4592))</f>
        <v>12/1/2013</v>
      </c>
      <c r="AJ4592" s="1">
        <f>SUMIFS([1]Currency!A:A,[1]Currency!B:B,Sales!AI4592,[1]Currency!C:C,Sales!R4592)</f>
        <v>1</v>
      </c>
      <c r="AK4592" s="1">
        <f>AJ4592*J4592*K4592</f>
        <v>2.99</v>
      </c>
      <c r="AL4592" s="1" t="str">
        <f>VLOOKUP(S4592,[1]Region!A:B,2,FALSE)</f>
        <v>Brazil</v>
      </c>
      <c r="AM4592" s="1">
        <f>SUMIFS([1]Encoding!D:D,[1]Encoding!B:B,Sales!AL4592,[1]Encoding!A:A,Sales!C4592)</f>
        <v>0.2</v>
      </c>
      <c r="AN4592" s="1">
        <f>SUMIFS([1]Encoding!Q:Q,[1]Encoding!B:B,Sales!AL4592,[1]Encoding!A:A,Sales!C4592)</f>
        <v>4.8000000000000001E-2</v>
      </c>
      <c r="AO4592" s="1">
        <f>AK4592*(1-AN4592)</f>
        <v>2.8464800000000001</v>
      </c>
      <c r="AP4592" s="1">
        <f>AO4592*(1-AM4592)</f>
        <v>2.2771840000000001</v>
      </c>
    </row>
    <row r="4593" spans="1:42">
      <c r="A4593" t="s">
        <v>12</v>
      </c>
      <c r="B4593" t="s">
        <v>11</v>
      </c>
      <c r="C4593" t="s">
        <v>999</v>
      </c>
      <c r="D4593" t="s">
        <v>0</v>
      </c>
      <c r="E4593" t="s">
        <v>0</v>
      </c>
      <c r="F4593" t="s">
        <v>1003</v>
      </c>
      <c r="G4593" t="s">
        <v>1002</v>
      </c>
      <c r="H4593" t="s">
        <v>1001</v>
      </c>
      <c r="I4593" t="s">
        <v>7</v>
      </c>
      <c r="J4593">
        <v>1</v>
      </c>
      <c r="K4593">
        <v>3.49</v>
      </c>
      <c r="L4593" s="2">
        <v>41636</v>
      </c>
      <c r="M4593">
        <v>37002987479147</v>
      </c>
      <c r="N4593">
        <v>30303</v>
      </c>
      <c r="O4593">
        <v>6628852039</v>
      </c>
      <c r="P4593" s="2">
        <v>41636</v>
      </c>
      <c r="Q4593" t="s">
        <v>5</v>
      </c>
      <c r="R4593" t="s">
        <v>3</v>
      </c>
      <c r="S4593" t="s">
        <v>22</v>
      </c>
      <c r="T4593" t="s">
        <v>3</v>
      </c>
      <c r="U4593" t="s">
        <v>0</v>
      </c>
      <c r="V4593" t="s">
        <v>0</v>
      </c>
      <c r="W4593">
        <v>4.99</v>
      </c>
      <c r="X4593">
        <v>673532180</v>
      </c>
      <c r="Y4593" t="s">
        <v>0</v>
      </c>
      <c r="Z4593" t="s">
        <v>2</v>
      </c>
      <c r="AA4593" t="s">
        <v>999</v>
      </c>
      <c r="AB4593" t="s">
        <v>0</v>
      </c>
      <c r="AC4593" t="s">
        <v>0</v>
      </c>
      <c r="AD4593" t="s">
        <v>0</v>
      </c>
      <c r="AI4593" s="1" t="str">
        <f>CONCATENATE(MONTH(L4593),"/",1,"/",YEAR(L4593))</f>
        <v>12/1/2013</v>
      </c>
      <c r="AJ4593" s="1">
        <f>SUMIFS([1]Currency!A:A,[1]Currency!B:B,Sales!AI4593,[1]Currency!C:C,Sales!R4593)</f>
        <v>1</v>
      </c>
      <c r="AK4593" s="1">
        <f>AJ4593*J4593*K4593</f>
        <v>3.49</v>
      </c>
      <c r="AL4593" s="1" t="str">
        <f>VLOOKUP(S4593,[1]Region!A:B,2,FALSE)</f>
        <v>Latam</v>
      </c>
      <c r="AM4593" s="1">
        <f>SUMIFS([1]Encoding!D:D,[1]Encoding!B:B,Sales!AL4593,[1]Encoding!A:A,Sales!C4593)</f>
        <v>0.2</v>
      </c>
      <c r="AN4593" s="1">
        <f>SUMIFS([1]Encoding!Q:Q,[1]Encoding!B:B,Sales!AL4593,[1]Encoding!A:A,Sales!C4593)</f>
        <v>0</v>
      </c>
      <c r="AO4593" s="1">
        <f>AK4593*(1-AN4593)</f>
        <v>3.49</v>
      </c>
      <c r="AP4593" s="1">
        <f>AO4593*(1-AM4593)</f>
        <v>2.7920000000000003</v>
      </c>
    </row>
    <row r="4594" spans="1:42">
      <c r="A4594" t="s">
        <v>12</v>
      </c>
      <c r="B4594" t="s">
        <v>11</v>
      </c>
      <c r="C4594" t="s">
        <v>999</v>
      </c>
      <c r="D4594" t="s">
        <v>0</v>
      </c>
      <c r="E4594" t="s">
        <v>0</v>
      </c>
      <c r="F4594" t="s">
        <v>1003</v>
      </c>
      <c r="G4594" t="s">
        <v>1002</v>
      </c>
      <c r="H4594" t="s">
        <v>1001</v>
      </c>
      <c r="I4594" t="s">
        <v>7</v>
      </c>
      <c r="J4594">
        <v>1</v>
      </c>
      <c r="K4594">
        <v>2.99</v>
      </c>
      <c r="L4594" s="2">
        <v>41636</v>
      </c>
      <c r="M4594">
        <v>110001097928242</v>
      </c>
      <c r="N4594" t="s">
        <v>1773</v>
      </c>
      <c r="O4594">
        <v>10178909649</v>
      </c>
      <c r="P4594" s="2">
        <v>41636</v>
      </c>
      <c r="Q4594" t="s">
        <v>5</v>
      </c>
      <c r="R4594" t="s">
        <v>3</v>
      </c>
      <c r="S4594" t="s">
        <v>4</v>
      </c>
      <c r="T4594" t="s">
        <v>3</v>
      </c>
      <c r="U4594" t="s">
        <v>0</v>
      </c>
      <c r="V4594" t="s">
        <v>0</v>
      </c>
      <c r="W4594">
        <v>4.99</v>
      </c>
      <c r="X4594">
        <v>673532180</v>
      </c>
      <c r="Y4594" t="s">
        <v>0</v>
      </c>
      <c r="Z4594" t="s">
        <v>2</v>
      </c>
      <c r="AA4594" t="s">
        <v>999</v>
      </c>
      <c r="AB4594" t="s">
        <v>0</v>
      </c>
      <c r="AC4594" t="s">
        <v>0</v>
      </c>
      <c r="AD4594" t="s">
        <v>0</v>
      </c>
      <c r="AI4594" s="1" t="str">
        <f>CONCATENATE(MONTH(L4594),"/",1,"/",YEAR(L4594))</f>
        <v>12/1/2013</v>
      </c>
      <c r="AJ4594" s="1">
        <f>SUMIFS([1]Currency!A:A,[1]Currency!B:B,Sales!AI4594,[1]Currency!C:C,Sales!R4594)</f>
        <v>1</v>
      </c>
      <c r="AK4594" s="1">
        <f>AJ4594*J4594*K4594</f>
        <v>2.99</v>
      </c>
      <c r="AL4594" s="1" t="str">
        <f>VLOOKUP(S4594,[1]Region!A:B,2,FALSE)</f>
        <v>Brazil</v>
      </c>
      <c r="AM4594" s="1">
        <f>SUMIFS([1]Encoding!D:D,[1]Encoding!B:B,Sales!AL4594,[1]Encoding!A:A,Sales!C4594)</f>
        <v>0.2</v>
      </c>
      <c r="AN4594" s="1">
        <f>SUMIFS([1]Encoding!Q:Q,[1]Encoding!B:B,Sales!AL4594,[1]Encoding!A:A,Sales!C4594)</f>
        <v>4.8000000000000001E-2</v>
      </c>
      <c r="AO4594" s="1">
        <f>AK4594*(1-AN4594)</f>
        <v>2.8464800000000001</v>
      </c>
      <c r="AP4594" s="1">
        <f>AO4594*(1-AM4594)</f>
        <v>2.2771840000000001</v>
      </c>
    </row>
    <row r="4595" spans="1:42">
      <c r="A4595" t="s">
        <v>12</v>
      </c>
      <c r="B4595" t="s">
        <v>11</v>
      </c>
      <c r="C4595" t="s">
        <v>999</v>
      </c>
      <c r="D4595" t="s">
        <v>0</v>
      </c>
      <c r="E4595" t="s">
        <v>0</v>
      </c>
      <c r="F4595" t="s">
        <v>1003</v>
      </c>
      <c r="G4595" t="s">
        <v>1002</v>
      </c>
      <c r="H4595" t="s">
        <v>1001</v>
      </c>
      <c r="I4595" t="s">
        <v>7</v>
      </c>
      <c r="J4595">
        <v>1</v>
      </c>
      <c r="K4595">
        <v>2.99</v>
      </c>
      <c r="L4595" s="2">
        <v>41637</v>
      </c>
      <c r="M4595">
        <v>64003000747055</v>
      </c>
      <c r="N4595" t="s">
        <v>1772</v>
      </c>
      <c r="O4595">
        <v>7219675644</v>
      </c>
      <c r="P4595" s="2">
        <v>41637</v>
      </c>
      <c r="Q4595" t="s">
        <v>5</v>
      </c>
      <c r="R4595" t="s">
        <v>3</v>
      </c>
      <c r="S4595" t="s">
        <v>4</v>
      </c>
      <c r="T4595" t="s">
        <v>3</v>
      </c>
      <c r="U4595" t="s">
        <v>0</v>
      </c>
      <c r="V4595" t="s">
        <v>0</v>
      </c>
      <c r="W4595">
        <v>4.99</v>
      </c>
      <c r="X4595">
        <v>673532180</v>
      </c>
      <c r="Y4595" t="s">
        <v>0</v>
      </c>
      <c r="Z4595" t="s">
        <v>2</v>
      </c>
      <c r="AA4595" t="s">
        <v>999</v>
      </c>
      <c r="AB4595" t="s">
        <v>0</v>
      </c>
      <c r="AC4595" t="s">
        <v>0</v>
      </c>
      <c r="AD4595" t="s">
        <v>0</v>
      </c>
      <c r="AI4595" s="1" t="str">
        <f>CONCATENATE(MONTH(L4595),"/",1,"/",YEAR(L4595))</f>
        <v>12/1/2013</v>
      </c>
      <c r="AJ4595" s="1">
        <f>SUMIFS([1]Currency!A:A,[1]Currency!B:B,Sales!AI4595,[1]Currency!C:C,Sales!R4595)</f>
        <v>1</v>
      </c>
      <c r="AK4595" s="1">
        <f>AJ4595*J4595*K4595</f>
        <v>2.99</v>
      </c>
      <c r="AL4595" s="1" t="str">
        <f>VLOOKUP(S4595,[1]Region!A:B,2,FALSE)</f>
        <v>Brazil</v>
      </c>
      <c r="AM4595" s="1">
        <f>SUMIFS([1]Encoding!D:D,[1]Encoding!B:B,Sales!AL4595,[1]Encoding!A:A,Sales!C4595)</f>
        <v>0.2</v>
      </c>
      <c r="AN4595" s="1">
        <f>SUMIFS([1]Encoding!Q:Q,[1]Encoding!B:B,Sales!AL4595,[1]Encoding!A:A,Sales!C4595)</f>
        <v>4.8000000000000001E-2</v>
      </c>
      <c r="AO4595" s="1">
        <f>AK4595*(1-AN4595)</f>
        <v>2.8464800000000001</v>
      </c>
      <c r="AP4595" s="1">
        <f>AO4595*(1-AM4595)</f>
        <v>2.2771840000000001</v>
      </c>
    </row>
    <row r="4596" spans="1:42">
      <c r="A4596" t="s">
        <v>12</v>
      </c>
      <c r="B4596" t="s">
        <v>11</v>
      </c>
      <c r="C4596" t="s">
        <v>999</v>
      </c>
      <c r="D4596" t="s">
        <v>0</v>
      </c>
      <c r="E4596" t="s">
        <v>0</v>
      </c>
      <c r="F4596" t="s">
        <v>1003</v>
      </c>
      <c r="G4596" t="s">
        <v>1002</v>
      </c>
      <c r="H4596" t="s">
        <v>1001</v>
      </c>
      <c r="I4596" t="s">
        <v>7</v>
      </c>
      <c r="J4596">
        <v>1</v>
      </c>
      <c r="K4596">
        <v>2.99</v>
      </c>
      <c r="L4596" s="2">
        <v>41637</v>
      </c>
      <c r="M4596">
        <v>32002853638019</v>
      </c>
      <c r="N4596" t="s">
        <v>1771</v>
      </c>
      <c r="O4596">
        <v>7052510899</v>
      </c>
      <c r="P4596" s="2">
        <v>41637</v>
      </c>
      <c r="Q4596" t="s">
        <v>5</v>
      </c>
      <c r="R4596" t="s">
        <v>3</v>
      </c>
      <c r="S4596" t="s">
        <v>4</v>
      </c>
      <c r="T4596" t="s">
        <v>3</v>
      </c>
      <c r="U4596" t="s">
        <v>0</v>
      </c>
      <c r="V4596" t="s">
        <v>0</v>
      </c>
      <c r="W4596">
        <v>4.99</v>
      </c>
      <c r="X4596">
        <v>673532180</v>
      </c>
      <c r="Y4596" t="s">
        <v>0</v>
      </c>
      <c r="Z4596" t="s">
        <v>2</v>
      </c>
      <c r="AA4596" t="s">
        <v>999</v>
      </c>
      <c r="AB4596" t="s">
        <v>0</v>
      </c>
      <c r="AC4596" t="s">
        <v>0</v>
      </c>
      <c r="AD4596" t="s">
        <v>0</v>
      </c>
      <c r="AI4596" s="1" t="str">
        <f>CONCATENATE(MONTH(L4596),"/",1,"/",YEAR(L4596))</f>
        <v>12/1/2013</v>
      </c>
      <c r="AJ4596" s="1">
        <f>SUMIFS([1]Currency!A:A,[1]Currency!B:B,Sales!AI4596,[1]Currency!C:C,Sales!R4596)</f>
        <v>1</v>
      </c>
      <c r="AK4596" s="1">
        <f>AJ4596*J4596*K4596</f>
        <v>2.99</v>
      </c>
      <c r="AL4596" s="1" t="str">
        <f>VLOOKUP(S4596,[1]Region!A:B,2,FALSE)</f>
        <v>Brazil</v>
      </c>
      <c r="AM4596" s="1">
        <f>SUMIFS([1]Encoding!D:D,[1]Encoding!B:B,Sales!AL4596,[1]Encoding!A:A,Sales!C4596)</f>
        <v>0.2</v>
      </c>
      <c r="AN4596" s="1">
        <f>SUMIFS([1]Encoding!Q:Q,[1]Encoding!B:B,Sales!AL4596,[1]Encoding!A:A,Sales!C4596)</f>
        <v>4.8000000000000001E-2</v>
      </c>
      <c r="AO4596" s="1">
        <f>AK4596*(1-AN4596)</f>
        <v>2.8464800000000001</v>
      </c>
      <c r="AP4596" s="1">
        <f>AO4596*(1-AM4596)</f>
        <v>2.2771840000000001</v>
      </c>
    </row>
    <row r="4597" spans="1:42">
      <c r="A4597" t="s">
        <v>12</v>
      </c>
      <c r="B4597" t="s">
        <v>11</v>
      </c>
      <c r="C4597" t="s">
        <v>999</v>
      </c>
      <c r="D4597" t="s">
        <v>0</v>
      </c>
      <c r="E4597" t="s">
        <v>0</v>
      </c>
      <c r="F4597" t="s">
        <v>1003</v>
      </c>
      <c r="G4597" t="s">
        <v>1002</v>
      </c>
      <c r="H4597" t="s">
        <v>1001</v>
      </c>
      <c r="I4597" t="s">
        <v>7</v>
      </c>
      <c r="J4597">
        <v>1</v>
      </c>
      <c r="K4597">
        <v>2.99</v>
      </c>
      <c r="L4597" s="2">
        <v>41634</v>
      </c>
      <c r="M4597">
        <v>96001154690380</v>
      </c>
      <c r="N4597" t="s">
        <v>677</v>
      </c>
      <c r="O4597">
        <v>5392808934</v>
      </c>
      <c r="P4597" s="2">
        <v>41634</v>
      </c>
      <c r="Q4597" t="s">
        <v>5</v>
      </c>
      <c r="R4597" t="s">
        <v>3</v>
      </c>
      <c r="S4597" t="s">
        <v>4</v>
      </c>
      <c r="T4597" t="s">
        <v>3</v>
      </c>
      <c r="U4597" t="s">
        <v>0</v>
      </c>
      <c r="V4597" t="s">
        <v>0</v>
      </c>
      <c r="W4597">
        <v>4.99</v>
      </c>
      <c r="X4597">
        <v>673532180</v>
      </c>
      <c r="Y4597" t="s">
        <v>0</v>
      </c>
      <c r="Z4597" t="s">
        <v>2</v>
      </c>
      <c r="AA4597" t="s">
        <v>999</v>
      </c>
      <c r="AB4597" t="s">
        <v>0</v>
      </c>
      <c r="AC4597" t="s">
        <v>0</v>
      </c>
      <c r="AD4597" t="s">
        <v>0</v>
      </c>
      <c r="AI4597" s="1" t="str">
        <f>CONCATENATE(MONTH(L4597),"/",1,"/",YEAR(L4597))</f>
        <v>12/1/2013</v>
      </c>
      <c r="AJ4597" s="1">
        <f>SUMIFS([1]Currency!A:A,[1]Currency!B:B,Sales!AI4597,[1]Currency!C:C,Sales!R4597)</f>
        <v>1</v>
      </c>
      <c r="AK4597" s="1">
        <f>AJ4597*J4597*K4597</f>
        <v>2.99</v>
      </c>
      <c r="AL4597" s="1" t="str">
        <f>VLOOKUP(S4597,[1]Region!A:B,2,FALSE)</f>
        <v>Brazil</v>
      </c>
      <c r="AM4597" s="1">
        <f>SUMIFS([1]Encoding!D:D,[1]Encoding!B:B,Sales!AL4597,[1]Encoding!A:A,Sales!C4597)</f>
        <v>0.2</v>
      </c>
      <c r="AN4597" s="1">
        <f>SUMIFS([1]Encoding!Q:Q,[1]Encoding!B:B,Sales!AL4597,[1]Encoding!A:A,Sales!C4597)</f>
        <v>4.8000000000000001E-2</v>
      </c>
      <c r="AO4597" s="1">
        <f>AK4597*(1-AN4597)</f>
        <v>2.8464800000000001</v>
      </c>
      <c r="AP4597" s="1">
        <f>AO4597*(1-AM4597)</f>
        <v>2.2771840000000001</v>
      </c>
    </row>
    <row r="4598" spans="1:42">
      <c r="A4598" t="s">
        <v>12</v>
      </c>
      <c r="B4598" t="s">
        <v>11</v>
      </c>
      <c r="C4598" t="s">
        <v>999</v>
      </c>
      <c r="D4598" t="s">
        <v>0</v>
      </c>
      <c r="E4598" t="s">
        <v>0</v>
      </c>
      <c r="F4598" t="s">
        <v>1003</v>
      </c>
      <c r="G4598" t="s">
        <v>1002</v>
      </c>
      <c r="H4598" t="s">
        <v>1001</v>
      </c>
      <c r="I4598" t="s">
        <v>7</v>
      </c>
      <c r="J4598">
        <v>1</v>
      </c>
      <c r="K4598">
        <v>2.39</v>
      </c>
      <c r="L4598" s="2">
        <v>41635</v>
      </c>
      <c r="M4598">
        <v>81002216359911</v>
      </c>
      <c r="N4598" t="s">
        <v>29</v>
      </c>
      <c r="O4598">
        <v>2187536759</v>
      </c>
      <c r="P4598" s="2">
        <v>41635</v>
      </c>
      <c r="Q4598" t="s">
        <v>5</v>
      </c>
      <c r="R4598" t="s">
        <v>3</v>
      </c>
      <c r="S4598" t="s">
        <v>16</v>
      </c>
      <c r="T4598" t="s">
        <v>3</v>
      </c>
      <c r="U4598" t="s">
        <v>0</v>
      </c>
      <c r="V4598" t="s">
        <v>0</v>
      </c>
      <c r="W4598">
        <v>3.99</v>
      </c>
      <c r="X4598">
        <v>673532180</v>
      </c>
      <c r="Y4598" t="s">
        <v>0</v>
      </c>
      <c r="Z4598" t="s">
        <v>15</v>
      </c>
      <c r="AA4598" t="s">
        <v>999</v>
      </c>
      <c r="AB4598" t="s">
        <v>0</v>
      </c>
      <c r="AC4598" t="s">
        <v>0</v>
      </c>
      <c r="AD4598" t="s">
        <v>0</v>
      </c>
      <c r="AI4598" s="1" t="str">
        <f>CONCATENATE(MONTH(L4598),"/",1,"/",YEAR(L4598))</f>
        <v>12/1/2013</v>
      </c>
      <c r="AJ4598" s="1">
        <f>SUMIFS([1]Currency!A:A,[1]Currency!B:B,Sales!AI4598,[1]Currency!C:C,Sales!R4598)</f>
        <v>1</v>
      </c>
      <c r="AK4598" s="1">
        <f>AJ4598*J4598*K4598</f>
        <v>2.39</v>
      </c>
      <c r="AL4598" s="1" t="str">
        <f>VLOOKUP(S4598,[1]Region!A:B,2,FALSE)</f>
        <v>Latam</v>
      </c>
      <c r="AM4598" s="1">
        <f>SUMIFS([1]Encoding!D:D,[1]Encoding!B:B,Sales!AL4598,[1]Encoding!A:A,Sales!C4598)</f>
        <v>0.2</v>
      </c>
      <c r="AN4598" s="1">
        <f>SUMIFS([1]Encoding!Q:Q,[1]Encoding!B:B,Sales!AL4598,[1]Encoding!A:A,Sales!C4598)</f>
        <v>0</v>
      </c>
      <c r="AO4598" s="1">
        <f>AK4598*(1-AN4598)</f>
        <v>2.39</v>
      </c>
      <c r="AP4598" s="1">
        <f>AO4598*(1-AM4598)</f>
        <v>1.9120000000000001</v>
      </c>
    </row>
    <row r="4599" spans="1:42">
      <c r="A4599" t="s">
        <v>12</v>
      </c>
      <c r="B4599" t="s">
        <v>11</v>
      </c>
      <c r="C4599" t="s">
        <v>999</v>
      </c>
      <c r="D4599" t="s">
        <v>0</v>
      </c>
      <c r="E4599" t="s">
        <v>0</v>
      </c>
      <c r="F4599" t="s">
        <v>1003</v>
      </c>
      <c r="G4599" t="s">
        <v>1002</v>
      </c>
      <c r="H4599" t="s">
        <v>1001</v>
      </c>
      <c r="I4599" t="s">
        <v>7</v>
      </c>
      <c r="J4599">
        <v>1</v>
      </c>
      <c r="K4599">
        <v>2.39</v>
      </c>
      <c r="L4599" s="2">
        <v>41637</v>
      </c>
      <c r="M4599">
        <v>88001580211146</v>
      </c>
      <c r="N4599" t="s">
        <v>1770</v>
      </c>
      <c r="O4599">
        <v>6804446709</v>
      </c>
      <c r="P4599" s="2">
        <v>41637</v>
      </c>
      <c r="Q4599" t="s">
        <v>5</v>
      </c>
      <c r="R4599" t="s">
        <v>3</v>
      </c>
      <c r="S4599" t="s">
        <v>4</v>
      </c>
      <c r="T4599" t="s">
        <v>3</v>
      </c>
      <c r="U4599" t="s">
        <v>0</v>
      </c>
      <c r="V4599" t="s">
        <v>0</v>
      </c>
      <c r="W4599">
        <v>3.99</v>
      </c>
      <c r="X4599">
        <v>673532180</v>
      </c>
      <c r="Y4599" t="s">
        <v>0</v>
      </c>
      <c r="Z4599" t="s">
        <v>15</v>
      </c>
      <c r="AA4599" t="s">
        <v>999</v>
      </c>
      <c r="AB4599" t="s">
        <v>0</v>
      </c>
      <c r="AC4599" t="s">
        <v>0</v>
      </c>
      <c r="AD4599" t="s">
        <v>0</v>
      </c>
      <c r="AI4599" s="1" t="str">
        <f>CONCATENATE(MONTH(L4599),"/",1,"/",YEAR(L4599))</f>
        <v>12/1/2013</v>
      </c>
      <c r="AJ4599" s="1">
        <f>SUMIFS([1]Currency!A:A,[1]Currency!B:B,Sales!AI4599,[1]Currency!C:C,Sales!R4599)</f>
        <v>1</v>
      </c>
      <c r="AK4599" s="1">
        <f>AJ4599*J4599*K4599</f>
        <v>2.39</v>
      </c>
      <c r="AL4599" s="1" t="str">
        <f>VLOOKUP(S4599,[1]Region!A:B,2,FALSE)</f>
        <v>Brazil</v>
      </c>
      <c r="AM4599" s="1">
        <f>SUMIFS([1]Encoding!D:D,[1]Encoding!B:B,Sales!AL4599,[1]Encoding!A:A,Sales!C4599)</f>
        <v>0.2</v>
      </c>
      <c r="AN4599" s="1">
        <f>SUMIFS([1]Encoding!Q:Q,[1]Encoding!B:B,Sales!AL4599,[1]Encoding!A:A,Sales!C4599)</f>
        <v>4.8000000000000001E-2</v>
      </c>
      <c r="AO4599" s="1">
        <f>AK4599*(1-AN4599)</f>
        <v>2.27528</v>
      </c>
      <c r="AP4599" s="1">
        <f>AO4599*(1-AM4599)</f>
        <v>1.8202240000000001</v>
      </c>
    </row>
    <row r="4600" spans="1:42">
      <c r="A4600" t="s">
        <v>12</v>
      </c>
      <c r="B4600" t="s">
        <v>11</v>
      </c>
      <c r="C4600" t="s">
        <v>999</v>
      </c>
      <c r="D4600" t="s">
        <v>0</v>
      </c>
      <c r="E4600" t="s">
        <v>0</v>
      </c>
      <c r="F4600" t="s">
        <v>1003</v>
      </c>
      <c r="G4600" t="s">
        <v>1002</v>
      </c>
      <c r="H4600" t="s">
        <v>1001</v>
      </c>
      <c r="I4600" t="s">
        <v>7</v>
      </c>
      <c r="J4600">
        <v>1</v>
      </c>
      <c r="K4600">
        <v>2.99</v>
      </c>
      <c r="L4600" s="2">
        <v>41635</v>
      </c>
      <c r="M4600">
        <v>65002210513570</v>
      </c>
      <c r="N4600">
        <v>11001000</v>
      </c>
      <c r="O4600">
        <v>5831272464</v>
      </c>
      <c r="P4600" s="2">
        <v>41635</v>
      </c>
      <c r="Q4600" t="s">
        <v>5</v>
      </c>
      <c r="R4600" t="s">
        <v>3</v>
      </c>
      <c r="S4600" t="s">
        <v>16</v>
      </c>
      <c r="T4600" t="s">
        <v>3</v>
      </c>
      <c r="U4600" t="s">
        <v>0</v>
      </c>
      <c r="V4600" t="s">
        <v>0</v>
      </c>
      <c r="W4600">
        <v>4.99</v>
      </c>
      <c r="X4600">
        <v>673532180</v>
      </c>
      <c r="Y4600" t="s">
        <v>0</v>
      </c>
      <c r="Z4600" t="s">
        <v>2</v>
      </c>
      <c r="AA4600" t="s">
        <v>999</v>
      </c>
      <c r="AB4600" t="s">
        <v>0</v>
      </c>
      <c r="AC4600" t="s">
        <v>0</v>
      </c>
      <c r="AD4600" t="s">
        <v>0</v>
      </c>
      <c r="AI4600" s="1" t="str">
        <f>CONCATENATE(MONTH(L4600),"/",1,"/",YEAR(L4600))</f>
        <v>12/1/2013</v>
      </c>
      <c r="AJ4600" s="1">
        <f>SUMIFS([1]Currency!A:A,[1]Currency!B:B,Sales!AI4600,[1]Currency!C:C,Sales!R4600)</f>
        <v>1</v>
      </c>
      <c r="AK4600" s="1">
        <f>AJ4600*J4600*K4600</f>
        <v>2.99</v>
      </c>
      <c r="AL4600" s="1" t="str">
        <f>VLOOKUP(S4600,[1]Region!A:B,2,FALSE)</f>
        <v>Latam</v>
      </c>
      <c r="AM4600" s="1">
        <f>SUMIFS([1]Encoding!D:D,[1]Encoding!B:B,Sales!AL4600,[1]Encoding!A:A,Sales!C4600)</f>
        <v>0.2</v>
      </c>
      <c r="AN4600" s="1">
        <f>SUMIFS([1]Encoding!Q:Q,[1]Encoding!B:B,Sales!AL4600,[1]Encoding!A:A,Sales!C4600)</f>
        <v>0</v>
      </c>
      <c r="AO4600" s="1">
        <f>AK4600*(1-AN4600)</f>
        <v>2.99</v>
      </c>
      <c r="AP4600" s="1">
        <f>AO4600*(1-AM4600)</f>
        <v>2.3920000000000003</v>
      </c>
    </row>
    <row r="4601" spans="1:42">
      <c r="A4601" t="s">
        <v>12</v>
      </c>
      <c r="B4601" t="s">
        <v>11</v>
      </c>
      <c r="C4601" t="s">
        <v>999</v>
      </c>
      <c r="D4601" t="s">
        <v>0</v>
      </c>
      <c r="E4601" t="s">
        <v>0</v>
      </c>
      <c r="F4601" t="s">
        <v>1003</v>
      </c>
      <c r="G4601" t="s">
        <v>1002</v>
      </c>
      <c r="H4601" t="s">
        <v>1001</v>
      </c>
      <c r="I4601" t="s">
        <v>7</v>
      </c>
      <c r="J4601">
        <v>1</v>
      </c>
      <c r="K4601">
        <v>2.99</v>
      </c>
      <c r="L4601" s="2">
        <v>41636</v>
      </c>
      <c r="M4601">
        <v>76001634014123</v>
      </c>
      <c r="N4601" t="s">
        <v>626</v>
      </c>
      <c r="O4601">
        <v>6923076564</v>
      </c>
      <c r="P4601" s="2">
        <v>41636</v>
      </c>
      <c r="Q4601" t="s">
        <v>5</v>
      </c>
      <c r="R4601" t="s">
        <v>3</v>
      </c>
      <c r="S4601" t="s">
        <v>4</v>
      </c>
      <c r="T4601" t="s">
        <v>3</v>
      </c>
      <c r="U4601" t="s">
        <v>0</v>
      </c>
      <c r="V4601" t="s">
        <v>0</v>
      </c>
      <c r="W4601">
        <v>4.99</v>
      </c>
      <c r="X4601">
        <v>673532180</v>
      </c>
      <c r="Y4601" t="s">
        <v>0</v>
      </c>
      <c r="Z4601" t="s">
        <v>2</v>
      </c>
      <c r="AA4601" t="s">
        <v>999</v>
      </c>
      <c r="AB4601" t="s">
        <v>0</v>
      </c>
      <c r="AC4601" t="s">
        <v>0</v>
      </c>
      <c r="AD4601" t="s">
        <v>0</v>
      </c>
      <c r="AI4601" s="1" t="str">
        <f>CONCATENATE(MONTH(L4601),"/",1,"/",YEAR(L4601))</f>
        <v>12/1/2013</v>
      </c>
      <c r="AJ4601" s="1">
        <f>SUMIFS([1]Currency!A:A,[1]Currency!B:B,Sales!AI4601,[1]Currency!C:C,Sales!R4601)</f>
        <v>1</v>
      </c>
      <c r="AK4601" s="1">
        <f>AJ4601*J4601*K4601</f>
        <v>2.99</v>
      </c>
      <c r="AL4601" s="1" t="str">
        <f>VLOOKUP(S4601,[1]Region!A:B,2,FALSE)</f>
        <v>Brazil</v>
      </c>
      <c r="AM4601" s="1">
        <f>SUMIFS([1]Encoding!D:D,[1]Encoding!B:B,Sales!AL4601,[1]Encoding!A:A,Sales!C4601)</f>
        <v>0.2</v>
      </c>
      <c r="AN4601" s="1">
        <f>SUMIFS([1]Encoding!Q:Q,[1]Encoding!B:B,Sales!AL4601,[1]Encoding!A:A,Sales!C4601)</f>
        <v>4.8000000000000001E-2</v>
      </c>
      <c r="AO4601" s="1">
        <f>AK4601*(1-AN4601)</f>
        <v>2.8464800000000001</v>
      </c>
      <c r="AP4601" s="1">
        <f>AO4601*(1-AM4601)</f>
        <v>2.2771840000000001</v>
      </c>
    </row>
    <row r="4602" spans="1:42">
      <c r="A4602" t="s">
        <v>12</v>
      </c>
      <c r="B4602" t="s">
        <v>11</v>
      </c>
      <c r="C4602" t="s">
        <v>999</v>
      </c>
      <c r="D4602" t="s">
        <v>0</v>
      </c>
      <c r="E4602" t="s">
        <v>0</v>
      </c>
      <c r="F4602" t="s">
        <v>1003</v>
      </c>
      <c r="G4602" t="s">
        <v>1002</v>
      </c>
      <c r="H4602" t="s">
        <v>1001</v>
      </c>
      <c r="I4602" t="s">
        <v>7</v>
      </c>
      <c r="J4602">
        <v>1</v>
      </c>
      <c r="K4602">
        <v>2.99</v>
      </c>
      <c r="L4602" s="2">
        <v>41634</v>
      </c>
      <c r="M4602">
        <v>93001346585107</v>
      </c>
      <c r="N4602" t="s">
        <v>1769</v>
      </c>
      <c r="O4602">
        <v>8155488024</v>
      </c>
      <c r="P4602" s="2">
        <v>41634</v>
      </c>
      <c r="Q4602" t="s">
        <v>5</v>
      </c>
      <c r="R4602" t="s">
        <v>3</v>
      </c>
      <c r="S4602" t="s">
        <v>4</v>
      </c>
      <c r="T4602" t="s">
        <v>3</v>
      </c>
      <c r="U4602" t="s">
        <v>0</v>
      </c>
      <c r="V4602" t="s">
        <v>0</v>
      </c>
      <c r="W4602">
        <v>4.99</v>
      </c>
      <c r="X4602">
        <v>673532180</v>
      </c>
      <c r="Y4602" t="s">
        <v>0</v>
      </c>
      <c r="Z4602" t="s">
        <v>2</v>
      </c>
      <c r="AA4602" t="s">
        <v>999</v>
      </c>
      <c r="AB4602" t="s">
        <v>0</v>
      </c>
      <c r="AC4602" t="s">
        <v>0</v>
      </c>
      <c r="AD4602" t="s">
        <v>0</v>
      </c>
      <c r="AI4602" s="1" t="str">
        <f>CONCATENATE(MONTH(L4602),"/",1,"/",YEAR(L4602))</f>
        <v>12/1/2013</v>
      </c>
      <c r="AJ4602" s="1">
        <f>SUMIFS([1]Currency!A:A,[1]Currency!B:B,Sales!AI4602,[1]Currency!C:C,Sales!R4602)</f>
        <v>1</v>
      </c>
      <c r="AK4602" s="1">
        <f>AJ4602*J4602*K4602</f>
        <v>2.99</v>
      </c>
      <c r="AL4602" s="1" t="str">
        <f>VLOOKUP(S4602,[1]Region!A:B,2,FALSE)</f>
        <v>Brazil</v>
      </c>
      <c r="AM4602" s="1">
        <f>SUMIFS([1]Encoding!D:D,[1]Encoding!B:B,Sales!AL4602,[1]Encoding!A:A,Sales!C4602)</f>
        <v>0.2</v>
      </c>
      <c r="AN4602" s="1">
        <f>SUMIFS([1]Encoding!Q:Q,[1]Encoding!B:B,Sales!AL4602,[1]Encoding!A:A,Sales!C4602)</f>
        <v>4.8000000000000001E-2</v>
      </c>
      <c r="AO4602" s="1">
        <f>AK4602*(1-AN4602)</f>
        <v>2.8464800000000001</v>
      </c>
      <c r="AP4602" s="1">
        <f>AO4602*(1-AM4602)</f>
        <v>2.2771840000000001</v>
      </c>
    </row>
    <row r="4603" spans="1:42">
      <c r="A4603" t="s">
        <v>12</v>
      </c>
      <c r="B4603" t="s">
        <v>11</v>
      </c>
      <c r="C4603" t="s">
        <v>999</v>
      </c>
      <c r="D4603" t="s">
        <v>0</v>
      </c>
      <c r="E4603" t="s">
        <v>0</v>
      </c>
      <c r="F4603" t="s">
        <v>1003</v>
      </c>
      <c r="G4603" t="s">
        <v>1002</v>
      </c>
      <c r="H4603" t="s">
        <v>1001</v>
      </c>
      <c r="I4603" t="s">
        <v>7</v>
      </c>
      <c r="J4603">
        <v>1</v>
      </c>
      <c r="K4603">
        <v>2.99</v>
      </c>
      <c r="L4603" s="2">
        <v>41631</v>
      </c>
      <c r="M4603">
        <v>91001081482250</v>
      </c>
      <c r="N4603" t="s">
        <v>29</v>
      </c>
      <c r="O4603">
        <v>8419422419</v>
      </c>
      <c r="P4603" s="2">
        <v>41631</v>
      </c>
      <c r="Q4603" t="s">
        <v>5</v>
      </c>
      <c r="R4603" t="s">
        <v>3</v>
      </c>
      <c r="S4603" t="s">
        <v>16</v>
      </c>
      <c r="T4603" t="s">
        <v>3</v>
      </c>
      <c r="U4603" t="s">
        <v>0</v>
      </c>
      <c r="V4603" t="s">
        <v>0</v>
      </c>
      <c r="W4603">
        <v>4.99</v>
      </c>
      <c r="X4603">
        <v>673532180</v>
      </c>
      <c r="Y4603" t="s">
        <v>0</v>
      </c>
      <c r="Z4603" t="s">
        <v>2</v>
      </c>
      <c r="AA4603" t="s">
        <v>999</v>
      </c>
      <c r="AB4603" t="s">
        <v>0</v>
      </c>
      <c r="AC4603" t="s">
        <v>0</v>
      </c>
      <c r="AD4603" t="s">
        <v>0</v>
      </c>
      <c r="AI4603" s="1" t="str">
        <f>CONCATENATE(MONTH(L4603),"/",1,"/",YEAR(L4603))</f>
        <v>12/1/2013</v>
      </c>
      <c r="AJ4603" s="1">
        <f>SUMIFS([1]Currency!A:A,[1]Currency!B:B,Sales!AI4603,[1]Currency!C:C,Sales!R4603)</f>
        <v>1</v>
      </c>
      <c r="AK4603" s="1">
        <f>AJ4603*J4603*K4603</f>
        <v>2.99</v>
      </c>
      <c r="AL4603" s="1" t="str">
        <f>VLOOKUP(S4603,[1]Region!A:B,2,FALSE)</f>
        <v>Latam</v>
      </c>
      <c r="AM4603" s="1">
        <f>SUMIFS([1]Encoding!D:D,[1]Encoding!B:B,Sales!AL4603,[1]Encoding!A:A,Sales!C4603)</f>
        <v>0.2</v>
      </c>
      <c r="AN4603" s="1">
        <f>SUMIFS([1]Encoding!Q:Q,[1]Encoding!B:B,Sales!AL4603,[1]Encoding!A:A,Sales!C4603)</f>
        <v>0</v>
      </c>
      <c r="AO4603" s="1">
        <f>AK4603*(1-AN4603)</f>
        <v>2.99</v>
      </c>
      <c r="AP4603" s="1">
        <f>AO4603*(1-AM4603)</f>
        <v>2.3920000000000003</v>
      </c>
    </row>
    <row r="4604" spans="1:42">
      <c r="A4604" t="s">
        <v>12</v>
      </c>
      <c r="B4604" t="s">
        <v>11</v>
      </c>
      <c r="C4604" t="s">
        <v>999</v>
      </c>
      <c r="D4604" t="s">
        <v>0</v>
      </c>
      <c r="E4604" t="s">
        <v>0</v>
      </c>
      <c r="F4604" t="s">
        <v>1003</v>
      </c>
      <c r="G4604" t="s">
        <v>1002</v>
      </c>
      <c r="H4604" t="s">
        <v>1001</v>
      </c>
      <c r="I4604" t="s">
        <v>7</v>
      </c>
      <c r="J4604">
        <v>1</v>
      </c>
      <c r="K4604">
        <v>2.99</v>
      </c>
      <c r="L4604" s="2">
        <v>41633</v>
      </c>
      <c r="M4604">
        <v>85002290941732</v>
      </c>
      <c r="N4604" t="s">
        <v>1768</v>
      </c>
      <c r="O4604">
        <v>6995222334</v>
      </c>
      <c r="P4604" s="2">
        <v>41633</v>
      </c>
      <c r="Q4604" t="s">
        <v>5</v>
      </c>
      <c r="R4604" t="s">
        <v>3</v>
      </c>
      <c r="S4604" t="s">
        <v>4</v>
      </c>
      <c r="T4604" t="s">
        <v>3</v>
      </c>
      <c r="U4604" t="s">
        <v>0</v>
      </c>
      <c r="V4604" t="s">
        <v>0</v>
      </c>
      <c r="W4604">
        <v>4.99</v>
      </c>
      <c r="X4604">
        <v>673532180</v>
      </c>
      <c r="Y4604" t="s">
        <v>0</v>
      </c>
      <c r="Z4604" t="s">
        <v>2</v>
      </c>
      <c r="AA4604" t="s">
        <v>999</v>
      </c>
      <c r="AB4604" t="s">
        <v>0</v>
      </c>
      <c r="AC4604" t="s">
        <v>0</v>
      </c>
      <c r="AD4604" t="s">
        <v>0</v>
      </c>
      <c r="AI4604" s="1" t="str">
        <f>CONCATENATE(MONTH(L4604),"/",1,"/",YEAR(L4604))</f>
        <v>12/1/2013</v>
      </c>
      <c r="AJ4604" s="1">
        <f>SUMIFS([1]Currency!A:A,[1]Currency!B:B,Sales!AI4604,[1]Currency!C:C,Sales!R4604)</f>
        <v>1</v>
      </c>
      <c r="AK4604" s="1">
        <f>AJ4604*J4604*K4604</f>
        <v>2.99</v>
      </c>
      <c r="AL4604" s="1" t="str">
        <f>VLOOKUP(S4604,[1]Region!A:B,2,FALSE)</f>
        <v>Brazil</v>
      </c>
      <c r="AM4604" s="1">
        <f>SUMIFS([1]Encoding!D:D,[1]Encoding!B:B,Sales!AL4604,[1]Encoding!A:A,Sales!C4604)</f>
        <v>0.2</v>
      </c>
      <c r="AN4604" s="1">
        <f>SUMIFS([1]Encoding!Q:Q,[1]Encoding!B:B,Sales!AL4604,[1]Encoding!A:A,Sales!C4604)</f>
        <v>4.8000000000000001E-2</v>
      </c>
      <c r="AO4604" s="1">
        <f>AK4604*(1-AN4604)</f>
        <v>2.8464800000000001</v>
      </c>
      <c r="AP4604" s="1">
        <f>AO4604*(1-AM4604)</f>
        <v>2.2771840000000001</v>
      </c>
    </row>
    <row r="4605" spans="1:42">
      <c r="A4605" t="s">
        <v>12</v>
      </c>
      <c r="B4605" t="s">
        <v>11</v>
      </c>
      <c r="C4605" t="s">
        <v>999</v>
      </c>
      <c r="D4605" t="s">
        <v>0</v>
      </c>
      <c r="E4605" t="s">
        <v>0</v>
      </c>
      <c r="F4605" t="s">
        <v>1003</v>
      </c>
      <c r="G4605" t="s">
        <v>1002</v>
      </c>
      <c r="H4605" t="s">
        <v>1001</v>
      </c>
      <c r="I4605" t="s">
        <v>7</v>
      </c>
      <c r="J4605">
        <v>1</v>
      </c>
      <c r="K4605">
        <v>2.39</v>
      </c>
      <c r="L4605" s="2">
        <v>41635</v>
      </c>
      <c r="M4605">
        <v>34002471614517</v>
      </c>
      <c r="N4605" t="s">
        <v>1767</v>
      </c>
      <c r="O4605">
        <v>5405465279</v>
      </c>
      <c r="P4605" s="2">
        <v>41635</v>
      </c>
      <c r="Q4605" t="s">
        <v>5</v>
      </c>
      <c r="R4605" t="s">
        <v>3</v>
      </c>
      <c r="S4605" t="s">
        <v>4</v>
      </c>
      <c r="T4605" t="s">
        <v>3</v>
      </c>
      <c r="U4605" t="s">
        <v>0</v>
      </c>
      <c r="V4605" t="s">
        <v>0</v>
      </c>
      <c r="W4605">
        <v>3.99</v>
      </c>
      <c r="X4605">
        <v>673532180</v>
      </c>
      <c r="Y4605" t="s">
        <v>0</v>
      </c>
      <c r="Z4605" t="s">
        <v>15</v>
      </c>
      <c r="AA4605" t="s">
        <v>999</v>
      </c>
      <c r="AB4605" t="s">
        <v>0</v>
      </c>
      <c r="AC4605" t="s">
        <v>0</v>
      </c>
      <c r="AD4605" t="s">
        <v>0</v>
      </c>
      <c r="AI4605" s="1" t="str">
        <f>CONCATENATE(MONTH(L4605),"/",1,"/",YEAR(L4605))</f>
        <v>12/1/2013</v>
      </c>
      <c r="AJ4605" s="1">
        <f>SUMIFS([1]Currency!A:A,[1]Currency!B:B,Sales!AI4605,[1]Currency!C:C,Sales!R4605)</f>
        <v>1</v>
      </c>
      <c r="AK4605" s="1">
        <f>AJ4605*J4605*K4605</f>
        <v>2.39</v>
      </c>
      <c r="AL4605" s="1" t="str">
        <f>VLOOKUP(S4605,[1]Region!A:B,2,FALSE)</f>
        <v>Brazil</v>
      </c>
      <c r="AM4605" s="1">
        <f>SUMIFS([1]Encoding!D:D,[1]Encoding!B:B,Sales!AL4605,[1]Encoding!A:A,Sales!C4605)</f>
        <v>0.2</v>
      </c>
      <c r="AN4605" s="1">
        <f>SUMIFS([1]Encoding!Q:Q,[1]Encoding!B:B,Sales!AL4605,[1]Encoding!A:A,Sales!C4605)</f>
        <v>4.8000000000000001E-2</v>
      </c>
      <c r="AO4605" s="1">
        <f>AK4605*(1-AN4605)</f>
        <v>2.27528</v>
      </c>
      <c r="AP4605" s="1">
        <f>AO4605*(1-AM4605)</f>
        <v>1.8202240000000001</v>
      </c>
    </row>
    <row r="4606" spans="1:42">
      <c r="A4606" t="s">
        <v>12</v>
      </c>
      <c r="B4606" t="s">
        <v>11</v>
      </c>
      <c r="C4606" t="s">
        <v>999</v>
      </c>
      <c r="D4606" t="s">
        <v>0</v>
      </c>
      <c r="E4606" t="s">
        <v>0</v>
      </c>
      <c r="F4606" t="s">
        <v>1003</v>
      </c>
      <c r="G4606" t="s">
        <v>1002</v>
      </c>
      <c r="H4606" t="s">
        <v>1001</v>
      </c>
      <c r="I4606" t="s">
        <v>7</v>
      </c>
      <c r="J4606">
        <v>1</v>
      </c>
      <c r="K4606">
        <v>2.99</v>
      </c>
      <c r="L4606" s="2">
        <v>41637</v>
      </c>
      <c r="M4606">
        <v>89001674161712</v>
      </c>
      <c r="N4606" t="s">
        <v>1766</v>
      </c>
      <c r="O4606">
        <v>3315796564</v>
      </c>
      <c r="P4606" s="2">
        <v>41637</v>
      </c>
      <c r="Q4606" t="s">
        <v>5</v>
      </c>
      <c r="R4606" t="s">
        <v>3</v>
      </c>
      <c r="S4606" t="s">
        <v>4</v>
      </c>
      <c r="T4606" t="s">
        <v>3</v>
      </c>
      <c r="U4606" t="s">
        <v>0</v>
      </c>
      <c r="V4606" t="s">
        <v>0</v>
      </c>
      <c r="W4606">
        <v>4.99</v>
      </c>
      <c r="X4606">
        <v>673532180</v>
      </c>
      <c r="Y4606" t="s">
        <v>0</v>
      </c>
      <c r="Z4606" t="s">
        <v>2</v>
      </c>
      <c r="AA4606" t="s">
        <v>999</v>
      </c>
      <c r="AB4606" t="s">
        <v>0</v>
      </c>
      <c r="AC4606" t="s">
        <v>0</v>
      </c>
      <c r="AD4606" t="s">
        <v>0</v>
      </c>
      <c r="AI4606" s="1" t="str">
        <f>CONCATENATE(MONTH(L4606),"/",1,"/",YEAR(L4606))</f>
        <v>12/1/2013</v>
      </c>
      <c r="AJ4606" s="1">
        <f>SUMIFS([1]Currency!A:A,[1]Currency!B:B,Sales!AI4606,[1]Currency!C:C,Sales!R4606)</f>
        <v>1</v>
      </c>
      <c r="AK4606" s="1">
        <f>AJ4606*J4606*K4606</f>
        <v>2.99</v>
      </c>
      <c r="AL4606" s="1" t="str">
        <f>VLOOKUP(S4606,[1]Region!A:B,2,FALSE)</f>
        <v>Brazil</v>
      </c>
      <c r="AM4606" s="1">
        <f>SUMIFS([1]Encoding!D:D,[1]Encoding!B:B,Sales!AL4606,[1]Encoding!A:A,Sales!C4606)</f>
        <v>0.2</v>
      </c>
      <c r="AN4606" s="1">
        <f>SUMIFS([1]Encoding!Q:Q,[1]Encoding!B:B,Sales!AL4606,[1]Encoding!A:A,Sales!C4606)</f>
        <v>4.8000000000000001E-2</v>
      </c>
      <c r="AO4606" s="1">
        <f>AK4606*(1-AN4606)</f>
        <v>2.8464800000000001</v>
      </c>
      <c r="AP4606" s="1">
        <f>AO4606*(1-AM4606)</f>
        <v>2.2771840000000001</v>
      </c>
    </row>
    <row r="4607" spans="1:42">
      <c r="A4607" t="s">
        <v>12</v>
      </c>
      <c r="B4607" t="s">
        <v>11</v>
      </c>
      <c r="C4607" t="s">
        <v>999</v>
      </c>
      <c r="D4607" t="s">
        <v>0</v>
      </c>
      <c r="E4607" t="s">
        <v>0</v>
      </c>
      <c r="F4607" t="s">
        <v>1003</v>
      </c>
      <c r="G4607" t="s">
        <v>1002</v>
      </c>
      <c r="H4607" t="s">
        <v>1001</v>
      </c>
      <c r="I4607" t="s">
        <v>7</v>
      </c>
      <c r="J4607">
        <v>1</v>
      </c>
      <c r="K4607">
        <v>2.99</v>
      </c>
      <c r="L4607" s="2">
        <v>41632</v>
      </c>
      <c r="M4607">
        <v>99001399124622</v>
      </c>
      <c r="N4607" t="s">
        <v>1765</v>
      </c>
      <c r="O4607">
        <v>5350613869</v>
      </c>
      <c r="P4607" s="2">
        <v>41632</v>
      </c>
      <c r="Q4607" t="s">
        <v>5</v>
      </c>
      <c r="R4607" t="s">
        <v>3</v>
      </c>
      <c r="S4607" t="s">
        <v>4</v>
      </c>
      <c r="T4607" t="s">
        <v>3</v>
      </c>
      <c r="U4607" t="s">
        <v>0</v>
      </c>
      <c r="V4607" t="s">
        <v>0</v>
      </c>
      <c r="W4607">
        <v>4.99</v>
      </c>
      <c r="X4607">
        <v>673532180</v>
      </c>
      <c r="Y4607" t="s">
        <v>0</v>
      </c>
      <c r="Z4607" t="s">
        <v>2</v>
      </c>
      <c r="AA4607" t="s">
        <v>999</v>
      </c>
      <c r="AB4607" t="s">
        <v>0</v>
      </c>
      <c r="AC4607" t="s">
        <v>0</v>
      </c>
      <c r="AD4607" t="s">
        <v>0</v>
      </c>
      <c r="AI4607" s="1" t="str">
        <f>CONCATENATE(MONTH(L4607),"/",1,"/",YEAR(L4607))</f>
        <v>12/1/2013</v>
      </c>
      <c r="AJ4607" s="1">
        <f>SUMIFS([1]Currency!A:A,[1]Currency!B:B,Sales!AI4607,[1]Currency!C:C,Sales!R4607)</f>
        <v>1</v>
      </c>
      <c r="AK4607" s="1">
        <f>AJ4607*J4607*K4607</f>
        <v>2.99</v>
      </c>
      <c r="AL4607" s="1" t="str">
        <f>VLOOKUP(S4607,[1]Region!A:B,2,FALSE)</f>
        <v>Brazil</v>
      </c>
      <c r="AM4607" s="1">
        <f>SUMIFS([1]Encoding!D:D,[1]Encoding!B:B,Sales!AL4607,[1]Encoding!A:A,Sales!C4607)</f>
        <v>0.2</v>
      </c>
      <c r="AN4607" s="1">
        <f>SUMIFS([1]Encoding!Q:Q,[1]Encoding!B:B,Sales!AL4607,[1]Encoding!A:A,Sales!C4607)</f>
        <v>4.8000000000000001E-2</v>
      </c>
      <c r="AO4607" s="1">
        <f>AK4607*(1-AN4607)</f>
        <v>2.8464800000000001</v>
      </c>
      <c r="AP4607" s="1">
        <f>AO4607*(1-AM4607)</f>
        <v>2.2771840000000001</v>
      </c>
    </row>
    <row r="4608" spans="1:42">
      <c r="A4608" t="s">
        <v>12</v>
      </c>
      <c r="B4608" t="s">
        <v>11</v>
      </c>
      <c r="C4608" t="s">
        <v>999</v>
      </c>
      <c r="D4608" t="s">
        <v>0</v>
      </c>
      <c r="E4608" t="s">
        <v>0</v>
      </c>
      <c r="F4608" t="s">
        <v>1003</v>
      </c>
      <c r="G4608" t="s">
        <v>1002</v>
      </c>
      <c r="H4608" t="s">
        <v>1001</v>
      </c>
      <c r="I4608" t="s">
        <v>7</v>
      </c>
      <c r="J4608">
        <v>1</v>
      </c>
      <c r="K4608">
        <v>2.39</v>
      </c>
      <c r="L4608" s="2">
        <v>41634</v>
      </c>
      <c r="M4608">
        <v>63002483646375</v>
      </c>
      <c r="N4608" t="s">
        <v>1764</v>
      </c>
      <c r="O4608">
        <v>5744097469</v>
      </c>
      <c r="P4608" s="2">
        <v>41634</v>
      </c>
      <c r="Q4608" t="s">
        <v>5</v>
      </c>
      <c r="R4608" t="s">
        <v>3</v>
      </c>
      <c r="S4608" t="s">
        <v>4</v>
      </c>
      <c r="T4608" t="s">
        <v>3</v>
      </c>
      <c r="U4608" t="s">
        <v>0</v>
      </c>
      <c r="V4608" t="s">
        <v>0</v>
      </c>
      <c r="W4608">
        <v>3.99</v>
      </c>
      <c r="X4608">
        <v>673532180</v>
      </c>
      <c r="Y4608" t="s">
        <v>0</v>
      </c>
      <c r="Z4608" t="s">
        <v>15</v>
      </c>
      <c r="AA4608" t="s">
        <v>999</v>
      </c>
      <c r="AB4608" t="s">
        <v>0</v>
      </c>
      <c r="AC4608" t="s">
        <v>0</v>
      </c>
      <c r="AD4608" t="s">
        <v>0</v>
      </c>
      <c r="AI4608" s="1" t="str">
        <f>CONCATENATE(MONTH(L4608),"/",1,"/",YEAR(L4608))</f>
        <v>12/1/2013</v>
      </c>
      <c r="AJ4608" s="1">
        <f>SUMIFS([1]Currency!A:A,[1]Currency!B:B,Sales!AI4608,[1]Currency!C:C,Sales!R4608)</f>
        <v>1</v>
      </c>
      <c r="AK4608" s="1">
        <f>AJ4608*J4608*K4608</f>
        <v>2.39</v>
      </c>
      <c r="AL4608" s="1" t="str">
        <f>VLOOKUP(S4608,[1]Region!A:B,2,FALSE)</f>
        <v>Brazil</v>
      </c>
      <c r="AM4608" s="1">
        <f>SUMIFS([1]Encoding!D:D,[1]Encoding!B:B,Sales!AL4608,[1]Encoding!A:A,Sales!C4608)</f>
        <v>0.2</v>
      </c>
      <c r="AN4608" s="1">
        <f>SUMIFS([1]Encoding!Q:Q,[1]Encoding!B:B,Sales!AL4608,[1]Encoding!A:A,Sales!C4608)</f>
        <v>4.8000000000000001E-2</v>
      </c>
      <c r="AO4608" s="1">
        <f>AK4608*(1-AN4608)</f>
        <v>2.27528</v>
      </c>
      <c r="AP4608" s="1">
        <f>AO4608*(1-AM4608)</f>
        <v>1.8202240000000001</v>
      </c>
    </row>
    <row r="4609" spans="1:42">
      <c r="A4609" t="s">
        <v>12</v>
      </c>
      <c r="B4609" t="s">
        <v>11</v>
      </c>
      <c r="C4609" t="s">
        <v>999</v>
      </c>
      <c r="D4609" t="s">
        <v>0</v>
      </c>
      <c r="E4609" t="s">
        <v>0</v>
      </c>
      <c r="F4609" t="s">
        <v>1003</v>
      </c>
      <c r="G4609" t="s">
        <v>1002</v>
      </c>
      <c r="H4609" t="s">
        <v>1001</v>
      </c>
      <c r="I4609" t="s">
        <v>7</v>
      </c>
      <c r="J4609">
        <v>1</v>
      </c>
      <c r="K4609">
        <v>2.99</v>
      </c>
      <c r="L4609" s="2">
        <v>41637</v>
      </c>
      <c r="M4609">
        <v>32002857419375</v>
      </c>
      <c r="N4609" t="s">
        <v>248</v>
      </c>
      <c r="O4609">
        <v>2005738629</v>
      </c>
      <c r="P4609" s="2">
        <v>41637</v>
      </c>
      <c r="Q4609" t="s">
        <v>5</v>
      </c>
      <c r="R4609" t="s">
        <v>3</v>
      </c>
      <c r="S4609" t="s">
        <v>4</v>
      </c>
      <c r="T4609" t="s">
        <v>3</v>
      </c>
      <c r="U4609" t="s">
        <v>0</v>
      </c>
      <c r="V4609" t="s">
        <v>0</v>
      </c>
      <c r="W4609">
        <v>4.99</v>
      </c>
      <c r="X4609">
        <v>673532180</v>
      </c>
      <c r="Y4609" t="s">
        <v>0</v>
      </c>
      <c r="Z4609" t="s">
        <v>2</v>
      </c>
      <c r="AA4609" t="s">
        <v>999</v>
      </c>
      <c r="AB4609" t="s">
        <v>0</v>
      </c>
      <c r="AC4609" t="s">
        <v>0</v>
      </c>
      <c r="AD4609" t="s">
        <v>0</v>
      </c>
      <c r="AI4609" s="1" t="str">
        <f>CONCATENATE(MONTH(L4609),"/",1,"/",YEAR(L4609))</f>
        <v>12/1/2013</v>
      </c>
      <c r="AJ4609" s="1">
        <f>SUMIFS([1]Currency!A:A,[1]Currency!B:B,Sales!AI4609,[1]Currency!C:C,Sales!R4609)</f>
        <v>1</v>
      </c>
      <c r="AK4609" s="1">
        <f>AJ4609*J4609*K4609</f>
        <v>2.99</v>
      </c>
      <c r="AL4609" s="1" t="str">
        <f>VLOOKUP(S4609,[1]Region!A:B,2,FALSE)</f>
        <v>Brazil</v>
      </c>
      <c r="AM4609" s="1">
        <f>SUMIFS([1]Encoding!D:D,[1]Encoding!B:B,Sales!AL4609,[1]Encoding!A:A,Sales!C4609)</f>
        <v>0.2</v>
      </c>
      <c r="AN4609" s="1">
        <f>SUMIFS([1]Encoding!Q:Q,[1]Encoding!B:B,Sales!AL4609,[1]Encoding!A:A,Sales!C4609)</f>
        <v>4.8000000000000001E-2</v>
      </c>
      <c r="AO4609" s="1">
        <f>AK4609*(1-AN4609)</f>
        <v>2.8464800000000001</v>
      </c>
      <c r="AP4609" s="1">
        <f>AO4609*(1-AM4609)</f>
        <v>2.2771840000000001</v>
      </c>
    </row>
    <row r="4610" spans="1:42">
      <c r="A4610" t="s">
        <v>12</v>
      </c>
      <c r="B4610" t="s">
        <v>11</v>
      </c>
      <c r="C4610" t="s">
        <v>999</v>
      </c>
      <c r="D4610" t="s">
        <v>0</v>
      </c>
      <c r="E4610" t="s">
        <v>0</v>
      </c>
      <c r="F4610" t="s">
        <v>1003</v>
      </c>
      <c r="G4610" t="s">
        <v>1002</v>
      </c>
      <c r="H4610" t="s">
        <v>1001</v>
      </c>
      <c r="I4610" t="s">
        <v>7</v>
      </c>
      <c r="J4610">
        <v>1</v>
      </c>
      <c r="K4610">
        <v>2.39</v>
      </c>
      <c r="L4610" s="2">
        <v>41634</v>
      </c>
      <c r="M4610">
        <v>68001467335149</v>
      </c>
      <c r="N4610" t="s">
        <v>1763</v>
      </c>
      <c r="O4610">
        <v>1731808629</v>
      </c>
      <c r="P4610" s="2">
        <v>41634</v>
      </c>
      <c r="Q4610" t="s">
        <v>5</v>
      </c>
      <c r="R4610" t="s">
        <v>3</v>
      </c>
      <c r="S4610" t="s">
        <v>4</v>
      </c>
      <c r="T4610" t="s">
        <v>3</v>
      </c>
      <c r="U4610" t="s">
        <v>0</v>
      </c>
      <c r="V4610" t="s">
        <v>0</v>
      </c>
      <c r="W4610">
        <v>3.99</v>
      </c>
      <c r="X4610">
        <v>673532180</v>
      </c>
      <c r="Y4610" t="s">
        <v>0</v>
      </c>
      <c r="Z4610" t="s">
        <v>15</v>
      </c>
      <c r="AA4610" t="s">
        <v>999</v>
      </c>
      <c r="AB4610" t="s">
        <v>0</v>
      </c>
      <c r="AC4610" t="s">
        <v>0</v>
      </c>
      <c r="AD4610" t="s">
        <v>0</v>
      </c>
      <c r="AI4610" s="1" t="str">
        <f>CONCATENATE(MONTH(L4610),"/",1,"/",YEAR(L4610))</f>
        <v>12/1/2013</v>
      </c>
      <c r="AJ4610" s="1">
        <f>SUMIFS([1]Currency!A:A,[1]Currency!B:B,Sales!AI4610,[1]Currency!C:C,Sales!R4610)</f>
        <v>1</v>
      </c>
      <c r="AK4610" s="1">
        <f>AJ4610*J4610*K4610</f>
        <v>2.39</v>
      </c>
      <c r="AL4610" s="1" t="str">
        <f>VLOOKUP(S4610,[1]Region!A:B,2,FALSE)</f>
        <v>Brazil</v>
      </c>
      <c r="AM4610" s="1">
        <f>SUMIFS([1]Encoding!D:D,[1]Encoding!B:B,Sales!AL4610,[1]Encoding!A:A,Sales!C4610)</f>
        <v>0.2</v>
      </c>
      <c r="AN4610" s="1">
        <f>SUMIFS([1]Encoding!Q:Q,[1]Encoding!B:B,Sales!AL4610,[1]Encoding!A:A,Sales!C4610)</f>
        <v>4.8000000000000001E-2</v>
      </c>
      <c r="AO4610" s="1">
        <f>AK4610*(1-AN4610)</f>
        <v>2.27528</v>
      </c>
      <c r="AP4610" s="1">
        <f>AO4610*(1-AM4610)</f>
        <v>1.8202240000000001</v>
      </c>
    </row>
    <row r="4611" spans="1:42">
      <c r="A4611" t="s">
        <v>12</v>
      </c>
      <c r="B4611" t="s">
        <v>11</v>
      </c>
      <c r="C4611" t="s">
        <v>999</v>
      </c>
      <c r="D4611" t="s">
        <v>0</v>
      </c>
      <c r="E4611" t="s">
        <v>0</v>
      </c>
      <c r="F4611" t="s">
        <v>1003</v>
      </c>
      <c r="G4611" t="s">
        <v>1002</v>
      </c>
      <c r="H4611" t="s">
        <v>1001</v>
      </c>
      <c r="I4611" t="s">
        <v>7</v>
      </c>
      <c r="J4611">
        <v>1</v>
      </c>
      <c r="K4611">
        <v>2.99</v>
      </c>
      <c r="L4611" s="2">
        <v>41633</v>
      </c>
      <c r="M4611">
        <v>64002985812598</v>
      </c>
      <c r="N4611" t="s">
        <v>1762</v>
      </c>
      <c r="O4611">
        <v>5341426759</v>
      </c>
      <c r="P4611" s="2">
        <v>41633</v>
      </c>
      <c r="Q4611" t="s">
        <v>5</v>
      </c>
      <c r="R4611" t="s">
        <v>3</v>
      </c>
      <c r="S4611" t="s">
        <v>4</v>
      </c>
      <c r="T4611" t="s">
        <v>3</v>
      </c>
      <c r="U4611" t="s">
        <v>0</v>
      </c>
      <c r="V4611" t="s">
        <v>0</v>
      </c>
      <c r="W4611">
        <v>4.99</v>
      </c>
      <c r="X4611">
        <v>673532180</v>
      </c>
      <c r="Y4611" t="s">
        <v>0</v>
      </c>
      <c r="Z4611" t="s">
        <v>2</v>
      </c>
      <c r="AA4611" t="s">
        <v>999</v>
      </c>
      <c r="AB4611" t="s">
        <v>0</v>
      </c>
      <c r="AC4611" t="s">
        <v>0</v>
      </c>
      <c r="AD4611" t="s">
        <v>0</v>
      </c>
      <c r="AI4611" s="1" t="str">
        <f>CONCATENATE(MONTH(L4611),"/",1,"/",YEAR(L4611))</f>
        <v>12/1/2013</v>
      </c>
      <c r="AJ4611" s="1">
        <f>SUMIFS([1]Currency!A:A,[1]Currency!B:B,Sales!AI4611,[1]Currency!C:C,Sales!R4611)</f>
        <v>1</v>
      </c>
      <c r="AK4611" s="1">
        <f>AJ4611*J4611*K4611</f>
        <v>2.99</v>
      </c>
      <c r="AL4611" s="1" t="str">
        <f>VLOOKUP(S4611,[1]Region!A:B,2,FALSE)</f>
        <v>Brazil</v>
      </c>
      <c r="AM4611" s="1">
        <f>SUMIFS([1]Encoding!D:D,[1]Encoding!B:B,Sales!AL4611,[1]Encoding!A:A,Sales!C4611)</f>
        <v>0.2</v>
      </c>
      <c r="AN4611" s="1">
        <f>SUMIFS([1]Encoding!Q:Q,[1]Encoding!B:B,Sales!AL4611,[1]Encoding!A:A,Sales!C4611)</f>
        <v>4.8000000000000001E-2</v>
      </c>
      <c r="AO4611" s="1">
        <f>AK4611*(1-AN4611)</f>
        <v>2.8464800000000001</v>
      </c>
      <c r="AP4611" s="1">
        <f>AO4611*(1-AM4611)</f>
        <v>2.2771840000000001</v>
      </c>
    </row>
    <row r="4612" spans="1:42">
      <c r="A4612" t="s">
        <v>12</v>
      </c>
      <c r="B4612" t="s">
        <v>11</v>
      </c>
      <c r="C4612" t="s">
        <v>999</v>
      </c>
      <c r="D4612" t="s">
        <v>0</v>
      </c>
      <c r="E4612" t="s">
        <v>0</v>
      </c>
      <c r="F4612" t="s">
        <v>1003</v>
      </c>
      <c r="G4612" t="s">
        <v>1002</v>
      </c>
      <c r="H4612" t="s">
        <v>1001</v>
      </c>
      <c r="I4612" t="s">
        <v>7</v>
      </c>
      <c r="J4612">
        <v>1</v>
      </c>
      <c r="K4612">
        <v>2.39</v>
      </c>
      <c r="L4612" s="2">
        <v>41634</v>
      </c>
      <c r="M4612">
        <v>111001259475394</v>
      </c>
      <c r="N4612" t="s">
        <v>775</v>
      </c>
      <c r="O4612">
        <v>10047144019</v>
      </c>
      <c r="P4612" s="2">
        <v>41634</v>
      </c>
      <c r="Q4612" t="s">
        <v>5</v>
      </c>
      <c r="R4612" t="s">
        <v>3</v>
      </c>
      <c r="S4612" t="s">
        <v>4</v>
      </c>
      <c r="T4612" t="s">
        <v>3</v>
      </c>
      <c r="U4612" t="s">
        <v>0</v>
      </c>
      <c r="V4612" t="s">
        <v>0</v>
      </c>
      <c r="W4612">
        <v>3.99</v>
      </c>
      <c r="X4612">
        <v>673532180</v>
      </c>
      <c r="Y4612" t="s">
        <v>0</v>
      </c>
      <c r="Z4612" t="s">
        <v>15</v>
      </c>
      <c r="AA4612" t="s">
        <v>999</v>
      </c>
      <c r="AB4612" t="s">
        <v>0</v>
      </c>
      <c r="AC4612" t="s">
        <v>0</v>
      </c>
      <c r="AD4612" t="s">
        <v>0</v>
      </c>
      <c r="AI4612" s="1" t="str">
        <f>CONCATENATE(MONTH(L4612),"/",1,"/",YEAR(L4612))</f>
        <v>12/1/2013</v>
      </c>
      <c r="AJ4612" s="1">
        <f>SUMIFS([1]Currency!A:A,[1]Currency!B:B,Sales!AI4612,[1]Currency!C:C,Sales!R4612)</f>
        <v>1</v>
      </c>
      <c r="AK4612" s="1">
        <f>AJ4612*J4612*K4612</f>
        <v>2.39</v>
      </c>
      <c r="AL4612" s="1" t="str">
        <f>VLOOKUP(S4612,[1]Region!A:B,2,FALSE)</f>
        <v>Brazil</v>
      </c>
      <c r="AM4612" s="1">
        <f>SUMIFS([1]Encoding!D:D,[1]Encoding!B:B,Sales!AL4612,[1]Encoding!A:A,Sales!C4612)</f>
        <v>0.2</v>
      </c>
      <c r="AN4612" s="1">
        <f>SUMIFS([1]Encoding!Q:Q,[1]Encoding!B:B,Sales!AL4612,[1]Encoding!A:A,Sales!C4612)</f>
        <v>4.8000000000000001E-2</v>
      </c>
      <c r="AO4612" s="1">
        <f>AK4612*(1-AN4612)</f>
        <v>2.27528</v>
      </c>
      <c r="AP4612" s="1">
        <f>AO4612*(1-AM4612)</f>
        <v>1.8202240000000001</v>
      </c>
    </row>
    <row r="4613" spans="1:42">
      <c r="A4613" t="s">
        <v>12</v>
      </c>
      <c r="B4613" t="s">
        <v>11</v>
      </c>
      <c r="C4613" t="s">
        <v>999</v>
      </c>
      <c r="D4613" t="s">
        <v>0</v>
      </c>
      <c r="E4613" t="s">
        <v>0</v>
      </c>
      <c r="F4613" t="s">
        <v>1003</v>
      </c>
      <c r="G4613" t="s">
        <v>1002</v>
      </c>
      <c r="H4613" t="s">
        <v>1001</v>
      </c>
      <c r="I4613" t="s">
        <v>7</v>
      </c>
      <c r="J4613">
        <v>1</v>
      </c>
      <c r="K4613">
        <v>2.99</v>
      </c>
      <c r="L4613" s="2">
        <v>41637</v>
      </c>
      <c r="M4613">
        <v>88001583249369</v>
      </c>
      <c r="N4613" t="s">
        <v>1761</v>
      </c>
      <c r="O4613">
        <v>7129422519</v>
      </c>
      <c r="P4613" s="2">
        <v>41637</v>
      </c>
      <c r="Q4613" t="s">
        <v>5</v>
      </c>
      <c r="R4613" t="s">
        <v>3</v>
      </c>
      <c r="S4613" t="s">
        <v>4</v>
      </c>
      <c r="T4613" t="s">
        <v>3</v>
      </c>
      <c r="U4613" t="s">
        <v>0</v>
      </c>
      <c r="V4613" t="s">
        <v>0</v>
      </c>
      <c r="W4613">
        <v>4.99</v>
      </c>
      <c r="X4613">
        <v>673532180</v>
      </c>
      <c r="Y4613" t="s">
        <v>0</v>
      </c>
      <c r="Z4613" t="s">
        <v>2</v>
      </c>
      <c r="AA4613" t="s">
        <v>999</v>
      </c>
      <c r="AB4613" t="s">
        <v>0</v>
      </c>
      <c r="AC4613" t="s">
        <v>0</v>
      </c>
      <c r="AD4613" t="s">
        <v>0</v>
      </c>
      <c r="AI4613" s="1" t="str">
        <f>CONCATENATE(MONTH(L4613),"/",1,"/",YEAR(L4613))</f>
        <v>12/1/2013</v>
      </c>
      <c r="AJ4613" s="1">
        <f>SUMIFS([1]Currency!A:A,[1]Currency!B:B,Sales!AI4613,[1]Currency!C:C,Sales!R4613)</f>
        <v>1</v>
      </c>
      <c r="AK4613" s="1">
        <f>AJ4613*J4613*K4613</f>
        <v>2.99</v>
      </c>
      <c r="AL4613" s="1" t="str">
        <f>VLOOKUP(S4613,[1]Region!A:B,2,FALSE)</f>
        <v>Brazil</v>
      </c>
      <c r="AM4613" s="1">
        <f>SUMIFS([1]Encoding!D:D,[1]Encoding!B:B,Sales!AL4613,[1]Encoding!A:A,Sales!C4613)</f>
        <v>0.2</v>
      </c>
      <c r="AN4613" s="1">
        <f>SUMIFS([1]Encoding!Q:Q,[1]Encoding!B:B,Sales!AL4613,[1]Encoding!A:A,Sales!C4613)</f>
        <v>4.8000000000000001E-2</v>
      </c>
      <c r="AO4613" s="1">
        <f>AK4613*(1-AN4613)</f>
        <v>2.8464800000000001</v>
      </c>
      <c r="AP4613" s="1">
        <f>AO4613*(1-AM4613)</f>
        <v>2.2771840000000001</v>
      </c>
    </row>
    <row r="4614" spans="1:42">
      <c r="A4614" t="s">
        <v>12</v>
      </c>
      <c r="B4614" t="s">
        <v>11</v>
      </c>
      <c r="C4614" t="s">
        <v>999</v>
      </c>
      <c r="D4614" t="s">
        <v>0</v>
      </c>
      <c r="E4614" t="s">
        <v>0</v>
      </c>
      <c r="F4614" t="s">
        <v>1003</v>
      </c>
      <c r="G4614" t="s">
        <v>1002</v>
      </c>
      <c r="H4614" t="s">
        <v>1001</v>
      </c>
      <c r="I4614" t="s">
        <v>7</v>
      </c>
      <c r="J4614">
        <v>1</v>
      </c>
      <c r="K4614">
        <v>2.99</v>
      </c>
      <c r="L4614" s="2">
        <v>41634</v>
      </c>
      <c r="M4614">
        <v>39003030878394</v>
      </c>
      <c r="N4614" t="s">
        <v>29</v>
      </c>
      <c r="O4614">
        <v>5360842484</v>
      </c>
      <c r="P4614" s="2">
        <v>41634</v>
      </c>
      <c r="Q4614" t="s">
        <v>5</v>
      </c>
      <c r="R4614" t="s">
        <v>3</v>
      </c>
      <c r="S4614" t="s">
        <v>16</v>
      </c>
      <c r="T4614" t="s">
        <v>3</v>
      </c>
      <c r="U4614" t="s">
        <v>0</v>
      </c>
      <c r="V4614" t="s">
        <v>0</v>
      </c>
      <c r="W4614">
        <v>4.99</v>
      </c>
      <c r="X4614">
        <v>673532180</v>
      </c>
      <c r="Y4614" t="s">
        <v>0</v>
      </c>
      <c r="Z4614" t="s">
        <v>2</v>
      </c>
      <c r="AA4614" t="s">
        <v>999</v>
      </c>
      <c r="AB4614" t="s">
        <v>0</v>
      </c>
      <c r="AC4614" t="s">
        <v>0</v>
      </c>
      <c r="AD4614" t="s">
        <v>0</v>
      </c>
      <c r="AI4614" s="1" t="str">
        <f>CONCATENATE(MONTH(L4614),"/",1,"/",YEAR(L4614))</f>
        <v>12/1/2013</v>
      </c>
      <c r="AJ4614" s="1">
        <f>SUMIFS([1]Currency!A:A,[1]Currency!B:B,Sales!AI4614,[1]Currency!C:C,Sales!R4614)</f>
        <v>1</v>
      </c>
      <c r="AK4614" s="1">
        <f>AJ4614*J4614*K4614</f>
        <v>2.99</v>
      </c>
      <c r="AL4614" s="1" t="str">
        <f>VLOOKUP(S4614,[1]Region!A:B,2,FALSE)</f>
        <v>Latam</v>
      </c>
      <c r="AM4614" s="1">
        <f>SUMIFS([1]Encoding!D:D,[1]Encoding!B:B,Sales!AL4614,[1]Encoding!A:A,Sales!C4614)</f>
        <v>0.2</v>
      </c>
      <c r="AN4614" s="1">
        <f>SUMIFS([1]Encoding!Q:Q,[1]Encoding!B:B,Sales!AL4614,[1]Encoding!A:A,Sales!C4614)</f>
        <v>0</v>
      </c>
      <c r="AO4614" s="1">
        <f>AK4614*(1-AN4614)</f>
        <v>2.99</v>
      </c>
      <c r="AP4614" s="1">
        <f>AO4614*(1-AM4614)</f>
        <v>2.3920000000000003</v>
      </c>
    </row>
    <row r="4615" spans="1:42">
      <c r="A4615" t="s">
        <v>12</v>
      </c>
      <c r="B4615" t="s">
        <v>11</v>
      </c>
      <c r="C4615" t="s">
        <v>999</v>
      </c>
      <c r="D4615" t="s">
        <v>0</v>
      </c>
      <c r="E4615" t="s">
        <v>0</v>
      </c>
      <c r="F4615" t="s">
        <v>1003</v>
      </c>
      <c r="G4615" t="s">
        <v>1002</v>
      </c>
      <c r="H4615" t="s">
        <v>1001</v>
      </c>
      <c r="I4615" t="s">
        <v>7</v>
      </c>
      <c r="J4615">
        <v>1</v>
      </c>
      <c r="K4615">
        <v>2.39</v>
      </c>
      <c r="L4615" s="2">
        <v>41635</v>
      </c>
      <c r="M4615">
        <v>84002752992717</v>
      </c>
      <c r="N4615" t="s">
        <v>29</v>
      </c>
      <c r="O4615">
        <v>477634759</v>
      </c>
      <c r="P4615" s="2">
        <v>41635</v>
      </c>
      <c r="Q4615" t="s">
        <v>5</v>
      </c>
      <c r="R4615" t="s">
        <v>3</v>
      </c>
      <c r="S4615" t="s">
        <v>16</v>
      </c>
      <c r="T4615" t="s">
        <v>3</v>
      </c>
      <c r="U4615" t="s">
        <v>0</v>
      </c>
      <c r="V4615" t="s">
        <v>0</v>
      </c>
      <c r="W4615">
        <v>3.99</v>
      </c>
      <c r="X4615">
        <v>673532180</v>
      </c>
      <c r="Y4615" t="s">
        <v>0</v>
      </c>
      <c r="Z4615" t="s">
        <v>15</v>
      </c>
      <c r="AA4615" t="s">
        <v>999</v>
      </c>
      <c r="AB4615" t="s">
        <v>0</v>
      </c>
      <c r="AC4615" t="s">
        <v>0</v>
      </c>
      <c r="AD4615" t="s">
        <v>0</v>
      </c>
      <c r="AI4615" s="1" t="str">
        <f>CONCATENATE(MONTH(L4615),"/",1,"/",YEAR(L4615))</f>
        <v>12/1/2013</v>
      </c>
      <c r="AJ4615" s="1">
        <f>SUMIFS([1]Currency!A:A,[1]Currency!B:B,Sales!AI4615,[1]Currency!C:C,Sales!R4615)</f>
        <v>1</v>
      </c>
      <c r="AK4615" s="1">
        <f>AJ4615*J4615*K4615</f>
        <v>2.39</v>
      </c>
      <c r="AL4615" s="1" t="str">
        <f>VLOOKUP(S4615,[1]Region!A:B,2,FALSE)</f>
        <v>Latam</v>
      </c>
      <c r="AM4615" s="1">
        <f>SUMIFS([1]Encoding!D:D,[1]Encoding!B:B,Sales!AL4615,[1]Encoding!A:A,Sales!C4615)</f>
        <v>0.2</v>
      </c>
      <c r="AN4615" s="1">
        <f>SUMIFS([1]Encoding!Q:Q,[1]Encoding!B:B,Sales!AL4615,[1]Encoding!A:A,Sales!C4615)</f>
        <v>0</v>
      </c>
      <c r="AO4615" s="1">
        <f>AK4615*(1-AN4615)</f>
        <v>2.39</v>
      </c>
      <c r="AP4615" s="1">
        <f>AO4615*(1-AM4615)</f>
        <v>1.9120000000000001</v>
      </c>
    </row>
    <row r="4616" spans="1:42">
      <c r="A4616" t="s">
        <v>12</v>
      </c>
      <c r="B4616" t="s">
        <v>11</v>
      </c>
      <c r="C4616" t="s">
        <v>999</v>
      </c>
      <c r="D4616" t="s">
        <v>0</v>
      </c>
      <c r="E4616" t="s">
        <v>0</v>
      </c>
      <c r="F4616" t="s">
        <v>1003</v>
      </c>
      <c r="G4616" t="s">
        <v>1002</v>
      </c>
      <c r="H4616" t="s">
        <v>1001</v>
      </c>
      <c r="I4616" t="s">
        <v>7</v>
      </c>
      <c r="J4616">
        <v>1</v>
      </c>
      <c r="K4616">
        <v>2.99</v>
      </c>
      <c r="L4616" s="2">
        <v>41634</v>
      </c>
      <c r="M4616">
        <v>37002980987583</v>
      </c>
      <c r="N4616" t="s">
        <v>1760</v>
      </c>
      <c r="O4616">
        <v>5853519814</v>
      </c>
      <c r="P4616" s="2">
        <v>41634</v>
      </c>
      <c r="Q4616" t="s">
        <v>5</v>
      </c>
      <c r="R4616" t="s">
        <v>3</v>
      </c>
      <c r="S4616" t="s">
        <v>4</v>
      </c>
      <c r="T4616" t="s">
        <v>3</v>
      </c>
      <c r="U4616" t="s">
        <v>0</v>
      </c>
      <c r="V4616" t="s">
        <v>0</v>
      </c>
      <c r="W4616">
        <v>4.99</v>
      </c>
      <c r="X4616">
        <v>673532180</v>
      </c>
      <c r="Y4616" t="s">
        <v>0</v>
      </c>
      <c r="Z4616" t="s">
        <v>2</v>
      </c>
      <c r="AA4616" t="s">
        <v>999</v>
      </c>
      <c r="AB4616" t="s">
        <v>0</v>
      </c>
      <c r="AC4616" t="s">
        <v>0</v>
      </c>
      <c r="AD4616" t="s">
        <v>0</v>
      </c>
      <c r="AI4616" s="1" t="str">
        <f>CONCATENATE(MONTH(L4616),"/",1,"/",YEAR(L4616))</f>
        <v>12/1/2013</v>
      </c>
      <c r="AJ4616" s="1">
        <f>SUMIFS([1]Currency!A:A,[1]Currency!B:B,Sales!AI4616,[1]Currency!C:C,Sales!R4616)</f>
        <v>1</v>
      </c>
      <c r="AK4616" s="1">
        <f>AJ4616*J4616*K4616</f>
        <v>2.99</v>
      </c>
      <c r="AL4616" s="1" t="str">
        <f>VLOOKUP(S4616,[1]Region!A:B,2,FALSE)</f>
        <v>Brazil</v>
      </c>
      <c r="AM4616" s="1">
        <f>SUMIFS([1]Encoding!D:D,[1]Encoding!B:B,Sales!AL4616,[1]Encoding!A:A,Sales!C4616)</f>
        <v>0.2</v>
      </c>
      <c r="AN4616" s="1">
        <f>SUMIFS([1]Encoding!Q:Q,[1]Encoding!B:B,Sales!AL4616,[1]Encoding!A:A,Sales!C4616)</f>
        <v>4.8000000000000001E-2</v>
      </c>
      <c r="AO4616" s="1">
        <f>AK4616*(1-AN4616)</f>
        <v>2.8464800000000001</v>
      </c>
      <c r="AP4616" s="1">
        <f>AO4616*(1-AM4616)</f>
        <v>2.2771840000000001</v>
      </c>
    </row>
    <row r="4617" spans="1:42">
      <c r="A4617" t="s">
        <v>12</v>
      </c>
      <c r="B4617" t="s">
        <v>11</v>
      </c>
      <c r="C4617" t="s">
        <v>999</v>
      </c>
      <c r="D4617" t="s">
        <v>0</v>
      </c>
      <c r="E4617" t="s">
        <v>0</v>
      </c>
      <c r="F4617" t="s">
        <v>1003</v>
      </c>
      <c r="G4617" t="s">
        <v>1002</v>
      </c>
      <c r="H4617" t="s">
        <v>1001</v>
      </c>
      <c r="I4617" t="s">
        <v>7</v>
      </c>
      <c r="J4617">
        <v>1</v>
      </c>
      <c r="K4617">
        <v>2.99</v>
      </c>
      <c r="L4617" s="2">
        <v>41637</v>
      </c>
      <c r="M4617">
        <v>93001362525515</v>
      </c>
      <c r="N4617" t="s">
        <v>1759</v>
      </c>
      <c r="O4617">
        <v>8328128019</v>
      </c>
      <c r="P4617" s="2">
        <v>41637</v>
      </c>
      <c r="Q4617" t="s">
        <v>5</v>
      </c>
      <c r="R4617" t="s">
        <v>3</v>
      </c>
      <c r="S4617" t="s">
        <v>4</v>
      </c>
      <c r="T4617" t="s">
        <v>3</v>
      </c>
      <c r="U4617" t="s">
        <v>0</v>
      </c>
      <c r="V4617" t="s">
        <v>0</v>
      </c>
      <c r="W4617">
        <v>4.99</v>
      </c>
      <c r="X4617">
        <v>673532180</v>
      </c>
      <c r="Y4617" t="s">
        <v>0</v>
      </c>
      <c r="Z4617" t="s">
        <v>2</v>
      </c>
      <c r="AA4617" t="s">
        <v>999</v>
      </c>
      <c r="AB4617" t="s">
        <v>0</v>
      </c>
      <c r="AC4617" t="s">
        <v>0</v>
      </c>
      <c r="AD4617" t="s">
        <v>0</v>
      </c>
      <c r="AI4617" s="1" t="str">
        <f>CONCATENATE(MONTH(L4617),"/",1,"/",YEAR(L4617))</f>
        <v>12/1/2013</v>
      </c>
      <c r="AJ4617" s="1">
        <f>SUMIFS([1]Currency!A:A,[1]Currency!B:B,Sales!AI4617,[1]Currency!C:C,Sales!R4617)</f>
        <v>1</v>
      </c>
      <c r="AK4617" s="1">
        <f>AJ4617*J4617*K4617</f>
        <v>2.99</v>
      </c>
      <c r="AL4617" s="1" t="str">
        <f>VLOOKUP(S4617,[1]Region!A:B,2,FALSE)</f>
        <v>Brazil</v>
      </c>
      <c r="AM4617" s="1">
        <f>SUMIFS([1]Encoding!D:D,[1]Encoding!B:B,Sales!AL4617,[1]Encoding!A:A,Sales!C4617)</f>
        <v>0.2</v>
      </c>
      <c r="AN4617" s="1">
        <f>SUMIFS([1]Encoding!Q:Q,[1]Encoding!B:B,Sales!AL4617,[1]Encoding!A:A,Sales!C4617)</f>
        <v>4.8000000000000001E-2</v>
      </c>
      <c r="AO4617" s="1">
        <f>AK4617*(1-AN4617)</f>
        <v>2.8464800000000001</v>
      </c>
      <c r="AP4617" s="1">
        <f>AO4617*(1-AM4617)</f>
        <v>2.2771840000000001</v>
      </c>
    </row>
    <row r="4618" spans="1:42">
      <c r="A4618" t="s">
        <v>12</v>
      </c>
      <c r="B4618" t="s">
        <v>11</v>
      </c>
      <c r="C4618" t="s">
        <v>999</v>
      </c>
      <c r="D4618" t="s">
        <v>0</v>
      </c>
      <c r="E4618" t="s">
        <v>0</v>
      </c>
      <c r="F4618" t="s">
        <v>1003</v>
      </c>
      <c r="G4618" t="s">
        <v>1002</v>
      </c>
      <c r="H4618" t="s">
        <v>1001</v>
      </c>
      <c r="I4618" t="s">
        <v>7</v>
      </c>
      <c r="J4618">
        <v>1</v>
      </c>
      <c r="K4618">
        <v>2.99</v>
      </c>
      <c r="L4618" s="2">
        <v>41632</v>
      </c>
      <c r="M4618">
        <v>85002275630230</v>
      </c>
      <c r="N4618" t="s">
        <v>1758</v>
      </c>
      <c r="O4618">
        <v>6839900014</v>
      </c>
      <c r="P4618" s="2">
        <v>41632</v>
      </c>
      <c r="Q4618" t="s">
        <v>5</v>
      </c>
      <c r="R4618" t="s">
        <v>3</v>
      </c>
      <c r="S4618" t="s">
        <v>4</v>
      </c>
      <c r="T4618" t="s">
        <v>3</v>
      </c>
      <c r="U4618" t="s">
        <v>0</v>
      </c>
      <c r="V4618" t="s">
        <v>0</v>
      </c>
      <c r="W4618">
        <v>4.99</v>
      </c>
      <c r="X4618">
        <v>673532180</v>
      </c>
      <c r="Y4618" t="s">
        <v>0</v>
      </c>
      <c r="Z4618" t="s">
        <v>2</v>
      </c>
      <c r="AA4618" t="s">
        <v>999</v>
      </c>
      <c r="AB4618" t="s">
        <v>0</v>
      </c>
      <c r="AC4618" t="s">
        <v>0</v>
      </c>
      <c r="AD4618" t="s">
        <v>0</v>
      </c>
      <c r="AI4618" s="1" t="str">
        <f>CONCATENATE(MONTH(L4618),"/",1,"/",YEAR(L4618))</f>
        <v>12/1/2013</v>
      </c>
      <c r="AJ4618" s="1">
        <f>SUMIFS([1]Currency!A:A,[1]Currency!B:B,Sales!AI4618,[1]Currency!C:C,Sales!R4618)</f>
        <v>1</v>
      </c>
      <c r="AK4618" s="1">
        <f>AJ4618*J4618*K4618</f>
        <v>2.99</v>
      </c>
      <c r="AL4618" s="1" t="str">
        <f>VLOOKUP(S4618,[1]Region!A:B,2,FALSE)</f>
        <v>Brazil</v>
      </c>
      <c r="AM4618" s="1">
        <f>SUMIFS([1]Encoding!D:D,[1]Encoding!B:B,Sales!AL4618,[1]Encoding!A:A,Sales!C4618)</f>
        <v>0.2</v>
      </c>
      <c r="AN4618" s="1">
        <f>SUMIFS([1]Encoding!Q:Q,[1]Encoding!B:B,Sales!AL4618,[1]Encoding!A:A,Sales!C4618)</f>
        <v>4.8000000000000001E-2</v>
      </c>
      <c r="AO4618" s="1">
        <f>AK4618*(1-AN4618)</f>
        <v>2.8464800000000001</v>
      </c>
      <c r="AP4618" s="1">
        <f>AO4618*(1-AM4618)</f>
        <v>2.2771840000000001</v>
      </c>
    </row>
    <row r="4619" spans="1:42">
      <c r="A4619" t="s">
        <v>12</v>
      </c>
      <c r="B4619" t="s">
        <v>11</v>
      </c>
      <c r="C4619" t="s">
        <v>999</v>
      </c>
      <c r="D4619" t="s">
        <v>0</v>
      </c>
      <c r="E4619" t="s">
        <v>0</v>
      </c>
      <c r="F4619" t="s">
        <v>1003</v>
      </c>
      <c r="G4619" t="s">
        <v>1002</v>
      </c>
      <c r="H4619" t="s">
        <v>1001</v>
      </c>
      <c r="I4619" t="s">
        <v>7</v>
      </c>
      <c r="J4619">
        <v>1</v>
      </c>
      <c r="K4619">
        <v>3.49</v>
      </c>
      <c r="L4619" s="2">
        <v>41635</v>
      </c>
      <c r="M4619">
        <v>74000892973054</v>
      </c>
      <c r="N4619">
        <v>1080</v>
      </c>
      <c r="O4619">
        <v>8284882939</v>
      </c>
      <c r="P4619" s="2">
        <v>41635</v>
      </c>
      <c r="Q4619" t="s">
        <v>5</v>
      </c>
      <c r="R4619" t="s">
        <v>3</v>
      </c>
      <c r="S4619" t="s">
        <v>1757</v>
      </c>
      <c r="T4619" t="s">
        <v>3</v>
      </c>
      <c r="U4619" t="s">
        <v>0</v>
      </c>
      <c r="V4619" t="s">
        <v>0</v>
      </c>
      <c r="W4619">
        <v>4.99</v>
      </c>
      <c r="X4619">
        <v>673532180</v>
      </c>
      <c r="Y4619" t="s">
        <v>0</v>
      </c>
      <c r="Z4619" t="s">
        <v>2</v>
      </c>
      <c r="AA4619" t="s">
        <v>999</v>
      </c>
      <c r="AB4619" t="s">
        <v>0</v>
      </c>
      <c r="AC4619" t="s">
        <v>0</v>
      </c>
      <c r="AD4619" t="s">
        <v>0</v>
      </c>
      <c r="AI4619" s="1" t="str">
        <f>CONCATENATE(MONTH(L4619),"/",1,"/",YEAR(L4619))</f>
        <v>12/1/2013</v>
      </c>
      <c r="AJ4619" s="1">
        <f>SUMIFS([1]Currency!A:A,[1]Currency!B:B,Sales!AI4619,[1]Currency!C:C,Sales!R4619)</f>
        <v>1</v>
      </c>
      <c r="AK4619" s="1">
        <f>AJ4619*J4619*K4619</f>
        <v>3.49</v>
      </c>
      <c r="AL4619" s="1" t="str">
        <f>VLOOKUP(S4619,[1]Region!A:B,2,FALSE)</f>
        <v>Latam</v>
      </c>
      <c r="AM4619" s="1">
        <f>SUMIFS([1]Encoding!D:D,[1]Encoding!B:B,Sales!AL4619,[1]Encoding!A:A,Sales!C4619)</f>
        <v>0.2</v>
      </c>
      <c r="AN4619" s="1">
        <f>SUMIFS([1]Encoding!Q:Q,[1]Encoding!B:B,Sales!AL4619,[1]Encoding!A:A,Sales!C4619)</f>
        <v>0</v>
      </c>
      <c r="AO4619" s="1">
        <f>AK4619*(1-AN4619)</f>
        <v>3.49</v>
      </c>
      <c r="AP4619" s="1">
        <f>AO4619*(1-AM4619)</f>
        <v>2.7920000000000003</v>
      </c>
    </row>
    <row r="4620" spans="1:42">
      <c r="A4620" t="s">
        <v>12</v>
      </c>
      <c r="B4620" t="s">
        <v>11</v>
      </c>
      <c r="C4620" t="s">
        <v>999</v>
      </c>
      <c r="D4620" t="s">
        <v>0</v>
      </c>
      <c r="E4620" t="s">
        <v>0</v>
      </c>
      <c r="F4620" t="s">
        <v>1003</v>
      </c>
      <c r="G4620" t="s">
        <v>1002</v>
      </c>
      <c r="H4620" t="s">
        <v>1001</v>
      </c>
      <c r="I4620" t="s">
        <v>7</v>
      </c>
      <c r="J4620">
        <v>1</v>
      </c>
      <c r="K4620">
        <v>2.99</v>
      </c>
      <c r="L4620" s="2">
        <v>41635</v>
      </c>
      <c r="M4620">
        <v>38002823015056</v>
      </c>
      <c r="N4620" t="s">
        <v>831</v>
      </c>
      <c r="O4620">
        <v>5290259094</v>
      </c>
      <c r="P4620" s="2">
        <v>41635</v>
      </c>
      <c r="Q4620" t="s">
        <v>5</v>
      </c>
      <c r="R4620" t="s">
        <v>3</v>
      </c>
      <c r="S4620" t="s">
        <v>4</v>
      </c>
      <c r="T4620" t="s">
        <v>3</v>
      </c>
      <c r="U4620" t="s">
        <v>0</v>
      </c>
      <c r="V4620" t="s">
        <v>0</v>
      </c>
      <c r="W4620">
        <v>4.99</v>
      </c>
      <c r="X4620">
        <v>673532180</v>
      </c>
      <c r="Y4620" t="s">
        <v>0</v>
      </c>
      <c r="Z4620" t="s">
        <v>2</v>
      </c>
      <c r="AA4620" t="s">
        <v>999</v>
      </c>
      <c r="AB4620" t="s">
        <v>0</v>
      </c>
      <c r="AC4620" t="s">
        <v>0</v>
      </c>
      <c r="AD4620" t="s">
        <v>0</v>
      </c>
      <c r="AI4620" s="1" t="str">
        <f>CONCATENATE(MONTH(L4620),"/",1,"/",YEAR(L4620))</f>
        <v>12/1/2013</v>
      </c>
      <c r="AJ4620" s="1">
        <f>SUMIFS([1]Currency!A:A,[1]Currency!B:B,Sales!AI4620,[1]Currency!C:C,Sales!R4620)</f>
        <v>1</v>
      </c>
      <c r="AK4620" s="1">
        <f>AJ4620*J4620*K4620</f>
        <v>2.99</v>
      </c>
      <c r="AL4620" s="1" t="str">
        <f>VLOOKUP(S4620,[1]Region!A:B,2,FALSE)</f>
        <v>Brazil</v>
      </c>
      <c r="AM4620" s="1">
        <f>SUMIFS([1]Encoding!D:D,[1]Encoding!B:B,Sales!AL4620,[1]Encoding!A:A,Sales!C4620)</f>
        <v>0.2</v>
      </c>
      <c r="AN4620" s="1">
        <f>SUMIFS([1]Encoding!Q:Q,[1]Encoding!B:B,Sales!AL4620,[1]Encoding!A:A,Sales!C4620)</f>
        <v>4.8000000000000001E-2</v>
      </c>
      <c r="AO4620" s="1">
        <f>AK4620*(1-AN4620)</f>
        <v>2.8464800000000001</v>
      </c>
      <c r="AP4620" s="1">
        <f>AO4620*(1-AM4620)</f>
        <v>2.2771840000000001</v>
      </c>
    </row>
    <row r="4621" spans="1:42">
      <c r="A4621" t="s">
        <v>12</v>
      </c>
      <c r="B4621" t="s">
        <v>11</v>
      </c>
      <c r="C4621" t="s">
        <v>999</v>
      </c>
      <c r="D4621" t="s">
        <v>0</v>
      </c>
      <c r="E4621" t="s">
        <v>0</v>
      </c>
      <c r="F4621" t="s">
        <v>1003</v>
      </c>
      <c r="G4621" t="s">
        <v>1002</v>
      </c>
      <c r="H4621" t="s">
        <v>1001</v>
      </c>
      <c r="I4621" t="s">
        <v>23</v>
      </c>
      <c r="J4621">
        <v>1</v>
      </c>
      <c r="K4621">
        <v>14</v>
      </c>
      <c r="L4621" s="2">
        <v>41633</v>
      </c>
      <c r="M4621">
        <v>60003264953105</v>
      </c>
      <c r="N4621">
        <v>0</v>
      </c>
      <c r="O4621">
        <v>5128344939</v>
      </c>
      <c r="P4621" s="2">
        <v>41633</v>
      </c>
      <c r="Q4621" t="s">
        <v>5</v>
      </c>
      <c r="R4621" t="s">
        <v>3</v>
      </c>
      <c r="S4621" t="s">
        <v>16</v>
      </c>
      <c r="T4621" t="s">
        <v>3</v>
      </c>
      <c r="U4621" t="s">
        <v>0</v>
      </c>
      <c r="V4621" t="s">
        <v>0</v>
      </c>
      <c r="W4621">
        <v>19.989999999999998</v>
      </c>
      <c r="X4621">
        <v>673532180</v>
      </c>
      <c r="Y4621" t="s">
        <v>0</v>
      </c>
      <c r="Z4621" t="s">
        <v>2</v>
      </c>
      <c r="AA4621" t="s">
        <v>999</v>
      </c>
      <c r="AB4621" t="s">
        <v>0</v>
      </c>
      <c r="AC4621" t="s">
        <v>0</v>
      </c>
      <c r="AD4621" t="s">
        <v>0</v>
      </c>
      <c r="AI4621" s="1" t="str">
        <f>CONCATENATE(MONTH(L4621),"/",1,"/",YEAR(L4621))</f>
        <v>12/1/2013</v>
      </c>
      <c r="AJ4621" s="1">
        <f>SUMIFS([1]Currency!A:A,[1]Currency!B:B,Sales!AI4621,[1]Currency!C:C,Sales!R4621)</f>
        <v>1</v>
      </c>
      <c r="AK4621" s="1">
        <f>AJ4621*J4621*K4621</f>
        <v>14</v>
      </c>
      <c r="AL4621" s="1" t="str">
        <f>VLOOKUP(S4621,[1]Region!A:B,2,FALSE)</f>
        <v>Latam</v>
      </c>
      <c r="AM4621" s="1">
        <f>SUMIFS([1]Encoding!D:D,[1]Encoding!B:B,Sales!AL4621,[1]Encoding!A:A,Sales!C4621)</f>
        <v>0.2</v>
      </c>
      <c r="AN4621" s="1">
        <f>SUMIFS([1]Encoding!Q:Q,[1]Encoding!B:B,Sales!AL4621,[1]Encoding!A:A,Sales!C4621)</f>
        <v>0</v>
      </c>
      <c r="AO4621" s="1">
        <f>AK4621*(1-AN4621)</f>
        <v>14</v>
      </c>
      <c r="AP4621" s="1">
        <f>AO4621*(1-AM4621)</f>
        <v>11.200000000000001</v>
      </c>
    </row>
    <row r="4622" spans="1:42">
      <c r="A4622" t="s">
        <v>12</v>
      </c>
      <c r="B4622" t="s">
        <v>11</v>
      </c>
      <c r="C4622" t="s">
        <v>999</v>
      </c>
      <c r="D4622" t="s">
        <v>0</v>
      </c>
      <c r="E4622" t="s">
        <v>0</v>
      </c>
      <c r="F4622" t="s">
        <v>1003</v>
      </c>
      <c r="G4622" t="s">
        <v>1002</v>
      </c>
      <c r="H4622" t="s">
        <v>1001</v>
      </c>
      <c r="I4622" t="s">
        <v>23</v>
      </c>
      <c r="J4622">
        <v>1</v>
      </c>
      <c r="K4622">
        <v>14</v>
      </c>
      <c r="L4622" s="2">
        <v>41633</v>
      </c>
      <c r="M4622">
        <v>97001308198623</v>
      </c>
      <c r="N4622" t="s">
        <v>29</v>
      </c>
      <c r="O4622">
        <v>8041857909</v>
      </c>
      <c r="P4622" s="2">
        <v>41633</v>
      </c>
      <c r="Q4622" t="s">
        <v>5</v>
      </c>
      <c r="R4622" t="s">
        <v>3</v>
      </c>
      <c r="S4622" t="s">
        <v>16</v>
      </c>
      <c r="T4622" t="s">
        <v>3</v>
      </c>
      <c r="U4622" t="s">
        <v>0</v>
      </c>
      <c r="V4622" t="s">
        <v>0</v>
      </c>
      <c r="W4622">
        <v>19.989999999999998</v>
      </c>
      <c r="X4622">
        <v>673532180</v>
      </c>
      <c r="Y4622" t="s">
        <v>0</v>
      </c>
      <c r="Z4622" t="s">
        <v>2</v>
      </c>
      <c r="AA4622" t="s">
        <v>999</v>
      </c>
      <c r="AB4622" t="s">
        <v>0</v>
      </c>
      <c r="AC4622" t="s">
        <v>0</v>
      </c>
      <c r="AD4622" t="s">
        <v>0</v>
      </c>
      <c r="AI4622" s="1" t="str">
        <f>CONCATENATE(MONTH(L4622),"/",1,"/",YEAR(L4622))</f>
        <v>12/1/2013</v>
      </c>
      <c r="AJ4622" s="1">
        <f>SUMIFS([1]Currency!A:A,[1]Currency!B:B,Sales!AI4622,[1]Currency!C:C,Sales!R4622)</f>
        <v>1</v>
      </c>
      <c r="AK4622" s="1">
        <f>AJ4622*J4622*K4622</f>
        <v>14</v>
      </c>
      <c r="AL4622" s="1" t="str">
        <f>VLOOKUP(S4622,[1]Region!A:B,2,FALSE)</f>
        <v>Latam</v>
      </c>
      <c r="AM4622" s="1">
        <f>SUMIFS([1]Encoding!D:D,[1]Encoding!B:B,Sales!AL4622,[1]Encoding!A:A,Sales!C4622)</f>
        <v>0.2</v>
      </c>
      <c r="AN4622" s="1">
        <f>SUMIFS([1]Encoding!Q:Q,[1]Encoding!B:B,Sales!AL4622,[1]Encoding!A:A,Sales!C4622)</f>
        <v>0</v>
      </c>
      <c r="AO4622" s="1">
        <f>AK4622*(1-AN4622)</f>
        <v>14</v>
      </c>
      <c r="AP4622" s="1">
        <f>AO4622*(1-AM4622)</f>
        <v>11.200000000000001</v>
      </c>
    </row>
    <row r="4623" spans="1:42">
      <c r="A4623" t="s">
        <v>12</v>
      </c>
      <c r="B4623" t="s">
        <v>11</v>
      </c>
      <c r="C4623" t="s">
        <v>999</v>
      </c>
      <c r="D4623" t="s">
        <v>0</v>
      </c>
      <c r="E4623" t="s">
        <v>0</v>
      </c>
      <c r="F4623" t="s">
        <v>1003</v>
      </c>
      <c r="G4623" t="s">
        <v>1002</v>
      </c>
      <c r="H4623" t="s">
        <v>1001</v>
      </c>
      <c r="I4623" t="s">
        <v>7</v>
      </c>
      <c r="J4623">
        <v>1</v>
      </c>
      <c r="K4623">
        <v>2.99</v>
      </c>
      <c r="L4623" s="2">
        <v>41632</v>
      </c>
      <c r="M4623">
        <v>83002149327252</v>
      </c>
      <c r="N4623" t="s">
        <v>599</v>
      </c>
      <c r="O4623">
        <v>5424050889</v>
      </c>
      <c r="P4623" s="2">
        <v>41632</v>
      </c>
      <c r="Q4623" t="s">
        <v>5</v>
      </c>
      <c r="R4623" t="s">
        <v>3</v>
      </c>
      <c r="S4623" t="s">
        <v>4</v>
      </c>
      <c r="T4623" t="s">
        <v>3</v>
      </c>
      <c r="U4623" t="s">
        <v>0</v>
      </c>
      <c r="V4623" t="s">
        <v>0</v>
      </c>
      <c r="W4623">
        <v>4.99</v>
      </c>
      <c r="X4623">
        <v>673532180</v>
      </c>
      <c r="Y4623" t="s">
        <v>0</v>
      </c>
      <c r="Z4623" t="s">
        <v>2</v>
      </c>
      <c r="AA4623" t="s">
        <v>999</v>
      </c>
      <c r="AB4623" t="s">
        <v>0</v>
      </c>
      <c r="AC4623" t="s">
        <v>0</v>
      </c>
      <c r="AD4623" t="s">
        <v>0</v>
      </c>
      <c r="AI4623" s="1" t="str">
        <f>CONCATENATE(MONTH(L4623),"/",1,"/",YEAR(L4623))</f>
        <v>12/1/2013</v>
      </c>
      <c r="AJ4623" s="1">
        <f>SUMIFS([1]Currency!A:A,[1]Currency!B:B,Sales!AI4623,[1]Currency!C:C,Sales!R4623)</f>
        <v>1</v>
      </c>
      <c r="AK4623" s="1">
        <f>AJ4623*J4623*K4623</f>
        <v>2.99</v>
      </c>
      <c r="AL4623" s="1" t="str">
        <f>VLOOKUP(S4623,[1]Region!A:B,2,FALSE)</f>
        <v>Brazil</v>
      </c>
      <c r="AM4623" s="1">
        <f>SUMIFS([1]Encoding!D:D,[1]Encoding!B:B,Sales!AL4623,[1]Encoding!A:A,Sales!C4623)</f>
        <v>0.2</v>
      </c>
      <c r="AN4623" s="1">
        <f>SUMIFS([1]Encoding!Q:Q,[1]Encoding!B:B,Sales!AL4623,[1]Encoding!A:A,Sales!C4623)</f>
        <v>4.8000000000000001E-2</v>
      </c>
      <c r="AO4623" s="1">
        <f>AK4623*(1-AN4623)</f>
        <v>2.8464800000000001</v>
      </c>
      <c r="AP4623" s="1">
        <f>AO4623*(1-AM4623)</f>
        <v>2.2771840000000001</v>
      </c>
    </row>
    <row r="4624" spans="1:42">
      <c r="A4624" t="s">
        <v>12</v>
      </c>
      <c r="B4624" t="s">
        <v>11</v>
      </c>
      <c r="C4624" t="s">
        <v>999</v>
      </c>
      <c r="D4624" t="s">
        <v>0</v>
      </c>
      <c r="E4624" t="s">
        <v>0</v>
      </c>
      <c r="F4624" t="s">
        <v>1003</v>
      </c>
      <c r="G4624" t="s">
        <v>1002</v>
      </c>
      <c r="H4624" t="s">
        <v>1001</v>
      </c>
      <c r="I4624" t="s">
        <v>7</v>
      </c>
      <c r="J4624">
        <v>1</v>
      </c>
      <c r="K4624">
        <v>2.39</v>
      </c>
      <c r="L4624" s="2">
        <v>41637</v>
      </c>
      <c r="M4624">
        <v>68001469188253</v>
      </c>
      <c r="N4624" t="s">
        <v>1756</v>
      </c>
      <c r="O4624">
        <v>1534173289</v>
      </c>
      <c r="P4624" s="2">
        <v>41637</v>
      </c>
      <c r="Q4624" t="s">
        <v>5</v>
      </c>
      <c r="R4624" t="s">
        <v>3</v>
      </c>
      <c r="S4624" t="s">
        <v>4</v>
      </c>
      <c r="T4624" t="s">
        <v>3</v>
      </c>
      <c r="U4624" t="s">
        <v>0</v>
      </c>
      <c r="V4624" t="s">
        <v>0</v>
      </c>
      <c r="W4624">
        <v>3.99</v>
      </c>
      <c r="X4624">
        <v>673532180</v>
      </c>
      <c r="Y4624" t="s">
        <v>0</v>
      </c>
      <c r="Z4624" t="s">
        <v>15</v>
      </c>
      <c r="AA4624" t="s">
        <v>999</v>
      </c>
      <c r="AB4624" t="s">
        <v>0</v>
      </c>
      <c r="AC4624" t="s">
        <v>0</v>
      </c>
      <c r="AD4624" t="s">
        <v>0</v>
      </c>
      <c r="AI4624" s="1" t="str">
        <f>CONCATENATE(MONTH(L4624),"/",1,"/",YEAR(L4624))</f>
        <v>12/1/2013</v>
      </c>
      <c r="AJ4624" s="1">
        <f>SUMIFS([1]Currency!A:A,[1]Currency!B:B,Sales!AI4624,[1]Currency!C:C,Sales!R4624)</f>
        <v>1</v>
      </c>
      <c r="AK4624" s="1">
        <f>AJ4624*J4624*K4624</f>
        <v>2.39</v>
      </c>
      <c r="AL4624" s="1" t="str">
        <f>VLOOKUP(S4624,[1]Region!A:B,2,FALSE)</f>
        <v>Brazil</v>
      </c>
      <c r="AM4624" s="1">
        <f>SUMIFS([1]Encoding!D:D,[1]Encoding!B:B,Sales!AL4624,[1]Encoding!A:A,Sales!C4624)</f>
        <v>0.2</v>
      </c>
      <c r="AN4624" s="1">
        <f>SUMIFS([1]Encoding!Q:Q,[1]Encoding!B:B,Sales!AL4624,[1]Encoding!A:A,Sales!C4624)</f>
        <v>4.8000000000000001E-2</v>
      </c>
      <c r="AO4624" s="1">
        <f>AK4624*(1-AN4624)</f>
        <v>2.27528</v>
      </c>
      <c r="AP4624" s="1">
        <f>AO4624*(1-AM4624)</f>
        <v>1.8202240000000001</v>
      </c>
    </row>
    <row r="4625" spans="1:42">
      <c r="A4625" t="s">
        <v>12</v>
      </c>
      <c r="B4625" t="s">
        <v>11</v>
      </c>
      <c r="C4625" t="s">
        <v>999</v>
      </c>
      <c r="D4625" t="s">
        <v>0</v>
      </c>
      <c r="E4625" t="s">
        <v>0</v>
      </c>
      <c r="F4625" t="s">
        <v>1003</v>
      </c>
      <c r="G4625" t="s">
        <v>1002</v>
      </c>
      <c r="H4625" t="s">
        <v>1001</v>
      </c>
      <c r="I4625" t="s">
        <v>7</v>
      </c>
      <c r="J4625">
        <v>1</v>
      </c>
      <c r="K4625">
        <v>2.99</v>
      </c>
      <c r="L4625" s="2">
        <v>41631</v>
      </c>
      <c r="M4625">
        <v>26002868174404</v>
      </c>
      <c r="N4625" t="s">
        <v>477</v>
      </c>
      <c r="O4625">
        <v>6824252834</v>
      </c>
      <c r="P4625" s="2">
        <v>41631</v>
      </c>
      <c r="Q4625" t="s">
        <v>5</v>
      </c>
      <c r="R4625" t="s">
        <v>3</v>
      </c>
      <c r="S4625" t="s">
        <v>4</v>
      </c>
      <c r="T4625" t="s">
        <v>3</v>
      </c>
      <c r="U4625" t="s">
        <v>0</v>
      </c>
      <c r="V4625" t="s">
        <v>0</v>
      </c>
      <c r="W4625">
        <v>4.99</v>
      </c>
      <c r="X4625">
        <v>673532180</v>
      </c>
      <c r="Y4625" t="s">
        <v>0</v>
      </c>
      <c r="Z4625" t="s">
        <v>2</v>
      </c>
      <c r="AA4625" t="s">
        <v>999</v>
      </c>
      <c r="AB4625" t="s">
        <v>0</v>
      </c>
      <c r="AC4625" t="s">
        <v>0</v>
      </c>
      <c r="AD4625" t="s">
        <v>0</v>
      </c>
      <c r="AI4625" s="1" t="str">
        <f>CONCATENATE(MONTH(L4625),"/",1,"/",YEAR(L4625))</f>
        <v>12/1/2013</v>
      </c>
      <c r="AJ4625" s="1">
        <f>SUMIFS([1]Currency!A:A,[1]Currency!B:B,Sales!AI4625,[1]Currency!C:C,Sales!R4625)</f>
        <v>1</v>
      </c>
      <c r="AK4625" s="1">
        <f>AJ4625*J4625*K4625</f>
        <v>2.99</v>
      </c>
      <c r="AL4625" s="1" t="str">
        <f>VLOOKUP(S4625,[1]Region!A:B,2,FALSE)</f>
        <v>Brazil</v>
      </c>
      <c r="AM4625" s="1">
        <f>SUMIFS([1]Encoding!D:D,[1]Encoding!B:B,Sales!AL4625,[1]Encoding!A:A,Sales!C4625)</f>
        <v>0.2</v>
      </c>
      <c r="AN4625" s="1">
        <f>SUMIFS([1]Encoding!Q:Q,[1]Encoding!B:B,Sales!AL4625,[1]Encoding!A:A,Sales!C4625)</f>
        <v>4.8000000000000001E-2</v>
      </c>
      <c r="AO4625" s="1">
        <f>AK4625*(1-AN4625)</f>
        <v>2.8464800000000001</v>
      </c>
      <c r="AP4625" s="1">
        <f>AO4625*(1-AM4625)</f>
        <v>2.2771840000000001</v>
      </c>
    </row>
    <row r="4626" spans="1:42">
      <c r="A4626" t="s">
        <v>12</v>
      </c>
      <c r="B4626" t="s">
        <v>11</v>
      </c>
      <c r="C4626" t="s">
        <v>999</v>
      </c>
      <c r="D4626" t="s">
        <v>0</v>
      </c>
      <c r="E4626" t="s">
        <v>0</v>
      </c>
      <c r="F4626" t="s">
        <v>1003</v>
      </c>
      <c r="G4626" t="s">
        <v>1002</v>
      </c>
      <c r="H4626" t="s">
        <v>1001</v>
      </c>
      <c r="I4626" t="s">
        <v>7</v>
      </c>
      <c r="J4626">
        <v>1</v>
      </c>
      <c r="K4626">
        <v>2.99</v>
      </c>
      <c r="L4626" s="2">
        <v>41635</v>
      </c>
      <c r="M4626">
        <v>72002143291566</v>
      </c>
      <c r="N4626" t="s">
        <v>1755</v>
      </c>
      <c r="O4626">
        <v>1485750229</v>
      </c>
      <c r="P4626" s="2">
        <v>41635</v>
      </c>
      <c r="Q4626" t="s">
        <v>5</v>
      </c>
      <c r="R4626" t="s">
        <v>3</v>
      </c>
      <c r="S4626" t="s">
        <v>4</v>
      </c>
      <c r="T4626" t="s">
        <v>3</v>
      </c>
      <c r="U4626" t="s">
        <v>0</v>
      </c>
      <c r="V4626" t="s">
        <v>0</v>
      </c>
      <c r="W4626">
        <v>4.99</v>
      </c>
      <c r="X4626">
        <v>673532180</v>
      </c>
      <c r="Y4626" t="s">
        <v>0</v>
      </c>
      <c r="Z4626" t="s">
        <v>2</v>
      </c>
      <c r="AA4626" t="s">
        <v>999</v>
      </c>
      <c r="AB4626" t="s">
        <v>0</v>
      </c>
      <c r="AC4626" t="s">
        <v>0</v>
      </c>
      <c r="AD4626" t="s">
        <v>0</v>
      </c>
      <c r="AI4626" s="1" t="str">
        <f>CONCATENATE(MONTH(L4626),"/",1,"/",YEAR(L4626))</f>
        <v>12/1/2013</v>
      </c>
      <c r="AJ4626" s="1">
        <f>SUMIFS([1]Currency!A:A,[1]Currency!B:B,Sales!AI4626,[1]Currency!C:C,Sales!R4626)</f>
        <v>1</v>
      </c>
      <c r="AK4626" s="1">
        <f>AJ4626*J4626*K4626</f>
        <v>2.99</v>
      </c>
      <c r="AL4626" s="1" t="str">
        <f>VLOOKUP(S4626,[1]Region!A:B,2,FALSE)</f>
        <v>Brazil</v>
      </c>
      <c r="AM4626" s="1">
        <f>SUMIFS([1]Encoding!D:D,[1]Encoding!B:B,Sales!AL4626,[1]Encoding!A:A,Sales!C4626)</f>
        <v>0.2</v>
      </c>
      <c r="AN4626" s="1">
        <f>SUMIFS([1]Encoding!Q:Q,[1]Encoding!B:B,Sales!AL4626,[1]Encoding!A:A,Sales!C4626)</f>
        <v>4.8000000000000001E-2</v>
      </c>
      <c r="AO4626" s="1">
        <f>AK4626*(1-AN4626)</f>
        <v>2.8464800000000001</v>
      </c>
      <c r="AP4626" s="1">
        <f>AO4626*(1-AM4626)</f>
        <v>2.2771840000000001</v>
      </c>
    </row>
    <row r="4627" spans="1:42">
      <c r="A4627" t="s">
        <v>12</v>
      </c>
      <c r="B4627" t="s">
        <v>11</v>
      </c>
      <c r="C4627" t="s">
        <v>999</v>
      </c>
      <c r="D4627" t="s">
        <v>0</v>
      </c>
      <c r="E4627" t="s">
        <v>0</v>
      </c>
      <c r="F4627" t="s">
        <v>1003</v>
      </c>
      <c r="G4627" t="s">
        <v>1002</v>
      </c>
      <c r="H4627" t="s">
        <v>1001</v>
      </c>
      <c r="I4627" t="s">
        <v>7</v>
      </c>
      <c r="J4627">
        <v>1</v>
      </c>
      <c r="K4627">
        <v>2.99</v>
      </c>
      <c r="L4627" s="2">
        <v>41631</v>
      </c>
      <c r="M4627">
        <v>28002824554165</v>
      </c>
      <c r="N4627" t="s">
        <v>29</v>
      </c>
      <c r="O4627">
        <v>2072162429</v>
      </c>
      <c r="P4627" s="2">
        <v>41631</v>
      </c>
      <c r="Q4627" t="s">
        <v>5</v>
      </c>
      <c r="R4627" t="s">
        <v>3</v>
      </c>
      <c r="S4627" t="s">
        <v>16</v>
      </c>
      <c r="T4627" t="s">
        <v>3</v>
      </c>
      <c r="U4627" t="s">
        <v>0</v>
      </c>
      <c r="V4627" t="s">
        <v>0</v>
      </c>
      <c r="W4627">
        <v>4.99</v>
      </c>
      <c r="X4627">
        <v>673532180</v>
      </c>
      <c r="Y4627" t="s">
        <v>0</v>
      </c>
      <c r="Z4627" t="s">
        <v>2</v>
      </c>
      <c r="AA4627" t="s">
        <v>999</v>
      </c>
      <c r="AB4627" t="s">
        <v>0</v>
      </c>
      <c r="AC4627" t="s">
        <v>0</v>
      </c>
      <c r="AD4627" t="s">
        <v>0</v>
      </c>
      <c r="AI4627" s="1" t="str">
        <f>CONCATENATE(MONTH(L4627),"/",1,"/",YEAR(L4627))</f>
        <v>12/1/2013</v>
      </c>
      <c r="AJ4627" s="1">
        <f>SUMIFS([1]Currency!A:A,[1]Currency!B:B,Sales!AI4627,[1]Currency!C:C,Sales!R4627)</f>
        <v>1</v>
      </c>
      <c r="AK4627" s="1">
        <f>AJ4627*J4627*K4627</f>
        <v>2.99</v>
      </c>
      <c r="AL4627" s="1" t="str">
        <f>VLOOKUP(S4627,[1]Region!A:B,2,FALSE)</f>
        <v>Latam</v>
      </c>
      <c r="AM4627" s="1">
        <f>SUMIFS([1]Encoding!D:D,[1]Encoding!B:B,Sales!AL4627,[1]Encoding!A:A,Sales!C4627)</f>
        <v>0.2</v>
      </c>
      <c r="AN4627" s="1">
        <f>SUMIFS([1]Encoding!Q:Q,[1]Encoding!B:B,Sales!AL4627,[1]Encoding!A:A,Sales!C4627)</f>
        <v>0</v>
      </c>
      <c r="AO4627" s="1">
        <f>AK4627*(1-AN4627)</f>
        <v>2.99</v>
      </c>
      <c r="AP4627" s="1">
        <f>AO4627*(1-AM4627)</f>
        <v>2.3920000000000003</v>
      </c>
    </row>
    <row r="4628" spans="1:42">
      <c r="A4628" t="s">
        <v>12</v>
      </c>
      <c r="B4628" t="s">
        <v>11</v>
      </c>
      <c r="C4628" t="s">
        <v>999</v>
      </c>
      <c r="D4628" t="s">
        <v>0</v>
      </c>
      <c r="E4628" t="s">
        <v>0</v>
      </c>
      <c r="F4628" t="s">
        <v>1003</v>
      </c>
      <c r="G4628" t="s">
        <v>1002</v>
      </c>
      <c r="H4628" t="s">
        <v>1001</v>
      </c>
      <c r="I4628" t="s">
        <v>7</v>
      </c>
      <c r="J4628">
        <v>1</v>
      </c>
      <c r="K4628">
        <v>2.99</v>
      </c>
      <c r="L4628" s="2">
        <v>41631</v>
      </c>
      <c r="M4628">
        <v>29002610969928</v>
      </c>
      <c r="N4628">
        <v>1</v>
      </c>
      <c r="O4628">
        <v>6771837989</v>
      </c>
      <c r="P4628" s="2">
        <v>41631</v>
      </c>
      <c r="Q4628" t="s">
        <v>5</v>
      </c>
      <c r="R4628" t="s">
        <v>3</v>
      </c>
      <c r="S4628" t="s">
        <v>16</v>
      </c>
      <c r="T4628" t="s">
        <v>3</v>
      </c>
      <c r="U4628" t="s">
        <v>0</v>
      </c>
      <c r="V4628" t="s">
        <v>0</v>
      </c>
      <c r="W4628">
        <v>4.99</v>
      </c>
      <c r="X4628">
        <v>673532180</v>
      </c>
      <c r="Y4628" t="s">
        <v>0</v>
      </c>
      <c r="Z4628" t="s">
        <v>2</v>
      </c>
      <c r="AA4628" t="s">
        <v>999</v>
      </c>
      <c r="AB4628" t="s">
        <v>0</v>
      </c>
      <c r="AC4628" t="s">
        <v>0</v>
      </c>
      <c r="AD4628" t="s">
        <v>0</v>
      </c>
      <c r="AI4628" s="1" t="str">
        <f>CONCATENATE(MONTH(L4628),"/",1,"/",YEAR(L4628))</f>
        <v>12/1/2013</v>
      </c>
      <c r="AJ4628" s="1">
        <f>SUMIFS([1]Currency!A:A,[1]Currency!B:B,Sales!AI4628,[1]Currency!C:C,Sales!R4628)</f>
        <v>1</v>
      </c>
      <c r="AK4628" s="1">
        <f>AJ4628*J4628*K4628</f>
        <v>2.99</v>
      </c>
      <c r="AL4628" s="1" t="str">
        <f>VLOOKUP(S4628,[1]Region!A:B,2,FALSE)</f>
        <v>Latam</v>
      </c>
      <c r="AM4628" s="1">
        <f>SUMIFS([1]Encoding!D:D,[1]Encoding!B:B,Sales!AL4628,[1]Encoding!A:A,Sales!C4628)</f>
        <v>0.2</v>
      </c>
      <c r="AN4628" s="1">
        <f>SUMIFS([1]Encoding!Q:Q,[1]Encoding!B:B,Sales!AL4628,[1]Encoding!A:A,Sales!C4628)</f>
        <v>0</v>
      </c>
      <c r="AO4628" s="1">
        <f>AK4628*(1-AN4628)</f>
        <v>2.99</v>
      </c>
      <c r="AP4628" s="1">
        <f>AO4628*(1-AM4628)</f>
        <v>2.3920000000000003</v>
      </c>
    </row>
    <row r="4629" spans="1:42">
      <c r="A4629" t="s">
        <v>12</v>
      </c>
      <c r="B4629" t="s">
        <v>11</v>
      </c>
      <c r="C4629" t="s">
        <v>999</v>
      </c>
      <c r="D4629" t="s">
        <v>0</v>
      </c>
      <c r="E4629" t="s">
        <v>0</v>
      </c>
      <c r="F4629" t="s">
        <v>1003</v>
      </c>
      <c r="G4629" t="s">
        <v>1002</v>
      </c>
      <c r="H4629" t="s">
        <v>1001</v>
      </c>
      <c r="I4629" t="s">
        <v>7</v>
      </c>
      <c r="J4629">
        <v>1</v>
      </c>
      <c r="K4629">
        <v>2.39</v>
      </c>
      <c r="L4629" s="2">
        <v>41633</v>
      </c>
      <c r="M4629">
        <v>83002157082082</v>
      </c>
      <c r="N4629" t="s">
        <v>1754</v>
      </c>
      <c r="O4629">
        <v>2158305299</v>
      </c>
      <c r="P4629" s="2">
        <v>41633</v>
      </c>
      <c r="Q4629" t="s">
        <v>5</v>
      </c>
      <c r="R4629" t="s">
        <v>3</v>
      </c>
      <c r="S4629" t="s">
        <v>4</v>
      </c>
      <c r="T4629" t="s">
        <v>3</v>
      </c>
      <c r="U4629" t="s">
        <v>0</v>
      </c>
      <c r="V4629" t="s">
        <v>0</v>
      </c>
      <c r="W4629">
        <v>3.99</v>
      </c>
      <c r="X4629">
        <v>673532180</v>
      </c>
      <c r="Y4629" t="s">
        <v>0</v>
      </c>
      <c r="Z4629" t="s">
        <v>15</v>
      </c>
      <c r="AA4629" t="s">
        <v>999</v>
      </c>
      <c r="AB4629" t="s">
        <v>0</v>
      </c>
      <c r="AC4629" t="s">
        <v>0</v>
      </c>
      <c r="AD4629" t="s">
        <v>0</v>
      </c>
      <c r="AI4629" s="1" t="str">
        <f>CONCATENATE(MONTH(L4629),"/",1,"/",YEAR(L4629))</f>
        <v>12/1/2013</v>
      </c>
      <c r="AJ4629" s="1">
        <f>SUMIFS([1]Currency!A:A,[1]Currency!B:B,Sales!AI4629,[1]Currency!C:C,Sales!R4629)</f>
        <v>1</v>
      </c>
      <c r="AK4629" s="1">
        <f>AJ4629*J4629*K4629</f>
        <v>2.39</v>
      </c>
      <c r="AL4629" s="1" t="str">
        <f>VLOOKUP(S4629,[1]Region!A:B,2,FALSE)</f>
        <v>Brazil</v>
      </c>
      <c r="AM4629" s="1">
        <f>SUMIFS([1]Encoding!D:D,[1]Encoding!B:B,Sales!AL4629,[1]Encoding!A:A,Sales!C4629)</f>
        <v>0.2</v>
      </c>
      <c r="AN4629" s="1">
        <f>SUMIFS([1]Encoding!Q:Q,[1]Encoding!B:B,Sales!AL4629,[1]Encoding!A:A,Sales!C4629)</f>
        <v>4.8000000000000001E-2</v>
      </c>
      <c r="AO4629" s="1">
        <f>AK4629*(1-AN4629)</f>
        <v>2.27528</v>
      </c>
      <c r="AP4629" s="1">
        <f>AO4629*(1-AM4629)</f>
        <v>1.8202240000000001</v>
      </c>
    </row>
    <row r="4630" spans="1:42">
      <c r="A4630" t="s">
        <v>12</v>
      </c>
      <c r="B4630" t="s">
        <v>11</v>
      </c>
      <c r="C4630" t="s">
        <v>999</v>
      </c>
      <c r="D4630" t="s">
        <v>0</v>
      </c>
      <c r="E4630" t="s">
        <v>0</v>
      </c>
      <c r="F4630" t="s">
        <v>1003</v>
      </c>
      <c r="G4630" t="s">
        <v>1002</v>
      </c>
      <c r="H4630" t="s">
        <v>1001</v>
      </c>
      <c r="I4630" t="s">
        <v>7</v>
      </c>
      <c r="J4630">
        <v>1</v>
      </c>
      <c r="K4630">
        <v>2.99</v>
      </c>
      <c r="L4630" s="2">
        <v>41637</v>
      </c>
      <c r="M4630">
        <v>66002716811234</v>
      </c>
      <c r="N4630" t="s">
        <v>1753</v>
      </c>
      <c r="O4630">
        <v>9094505244</v>
      </c>
      <c r="P4630" s="2">
        <v>41637</v>
      </c>
      <c r="Q4630" t="s">
        <v>5</v>
      </c>
      <c r="R4630" t="s">
        <v>3</v>
      </c>
      <c r="S4630" t="s">
        <v>4</v>
      </c>
      <c r="T4630" t="s">
        <v>3</v>
      </c>
      <c r="U4630" t="s">
        <v>0</v>
      </c>
      <c r="V4630" t="s">
        <v>0</v>
      </c>
      <c r="W4630">
        <v>4.99</v>
      </c>
      <c r="X4630">
        <v>673532180</v>
      </c>
      <c r="Y4630" t="s">
        <v>0</v>
      </c>
      <c r="Z4630" t="s">
        <v>2</v>
      </c>
      <c r="AA4630" t="s">
        <v>999</v>
      </c>
      <c r="AB4630" t="s">
        <v>0</v>
      </c>
      <c r="AC4630" t="s">
        <v>0</v>
      </c>
      <c r="AD4630" t="s">
        <v>0</v>
      </c>
      <c r="AI4630" s="1" t="str">
        <f>CONCATENATE(MONTH(L4630),"/",1,"/",YEAR(L4630))</f>
        <v>12/1/2013</v>
      </c>
      <c r="AJ4630" s="1">
        <f>SUMIFS([1]Currency!A:A,[1]Currency!B:B,Sales!AI4630,[1]Currency!C:C,Sales!R4630)</f>
        <v>1</v>
      </c>
      <c r="AK4630" s="1">
        <f>AJ4630*J4630*K4630</f>
        <v>2.99</v>
      </c>
      <c r="AL4630" s="1" t="str">
        <f>VLOOKUP(S4630,[1]Region!A:B,2,FALSE)</f>
        <v>Brazil</v>
      </c>
      <c r="AM4630" s="1">
        <f>SUMIFS([1]Encoding!D:D,[1]Encoding!B:B,Sales!AL4630,[1]Encoding!A:A,Sales!C4630)</f>
        <v>0.2</v>
      </c>
      <c r="AN4630" s="1">
        <f>SUMIFS([1]Encoding!Q:Q,[1]Encoding!B:B,Sales!AL4630,[1]Encoding!A:A,Sales!C4630)</f>
        <v>4.8000000000000001E-2</v>
      </c>
      <c r="AO4630" s="1">
        <f>AK4630*(1-AN4630)</f>
        <v>2.8464800000000001</v>
      </c>
      <c r="AP4630" s="1">
        <f>AO4630*(1-AM4630)</f>
        <v>2.2771840000000001</v>
      </c>
    </row>
    <row r="4631" spans="1:42">
      <c r="A4631" t="s">
        <v>12</v>
      </c>
      <c r="B4631" t="s">
        <v>11</v>
      </c>
      <c r="C4631" t="s">
        <v>999</v>
      </c>
      <c r="D4631" t="s">
        <v>0</v>
      </c>
      <c r="E4631" t="s">
        <v>0</v>
      </c>
      <c r="F4631" t="s">
        <v>1003</v>
      </c>
      <c r="G4631" t="s">
        <v>1002</v>
      </c>
      <c r="H4631" t="s">
        <v>1001</v>
      </c>
      <c r="I4631" t="s">
        <v>7</v>
      </c>
      <c r="J4631">
        <v>1</v>
      </c>
      <c r="K4631">
        <v>2.99</v>
      </c>
      <c r="L4631" s="2">
        <v>41634</v>
      </c>
      <c r="M4631">
        <v>31002348263673</v>
      </c>
      <c r="N4631" t="s">
        <v>194</v>
      </c>
      <c r="O4631">
        <v>5276667369</v>
      </c>
      <c r="P4631" s="2">
        <v>41634</v>
      </c>
      <c r="Q4631" t="s">
        <v>5</v>
      </c>
      <c r="R4631" t="s">
        <v>3</v>
      </c>
      <c r="S4631" t="s">
        <v>4</v>
      </c>
      <c r="T4631" t="s">
        <v>3</v>
      </c>
      <c r="U4631" t="s">
        <v>0</v>
      </c>
      <c r="V4631" t="s">
        <v>0</v>
      </c>
      <c r="W4631">
        <v>4.99</v>
      </c>
      <c r="X4631">
        <v>673532180</v>
      </c>
      <c r="Y4631" t="s">
        <v>0</v>
      </c>
      <c r="Z4631" t="s">
        <v>2</v>
      </c>
      <c r="AA4631" t="s">
        <v>999</v>
      </c>
      <c r="AB4631" t="s">
        <v>0</v>
      </c>
      <c r="AC4631" t="s">
        <v>0</v>
      </c>
      <c r="AD4631" t="s">
        <v>0</v>
      </c>
      <c r="AI4631" s="1" t="str">
        <f>CONCATENATE(MONTH(L4631),"/",1,"/",YEAR(L4631))</f>
        <v>12/1/2013</v>
      </c>
      <c r="AJ4631" s="1">
        <f>SUMIFS([1]Currency!A:A,[1]Currency!B:B,Sales!AI4631,[1]Currency!C:C,Sales!R4631)</f>
        <v>1</v>
      </c>
      <c r="AK4631" s="1">
        <f>AJ4631*J4631*K4631</f>
        <v>2.99</v>
      </c>
      <c r="AL4631" s="1" t="str">
        <f>VLOOKUP(S4631,[1]Region!A:B,2,FALSE)</f>
        <v>Brazil</v>
      </c>
      <c r="AM4631" s="1">
        <f>SUMIFS([1]Encoding!D:D,[1]Encoding!B:B,Sales!AL4631,[1]Encoding!A:A,Sales!C4631)</f>
        <v>0.2</v>
      </c>
      <c r="AN4631" s="1">
        <f>SUMIFS([1]Encoding!Q:Q,[1]Encoding!B:B,Sales!AL4631,[1]Encoding!A:A,Sales!C4631)</f>
        <v>4.8000000000000001E-2</v>
      </c>
      <c r="AO4631" s="1">
        <f>AK4631*(1-AN4631)</f>
        <v>2.8464800000000001</v>
      </c>
      <c r="AP4631" s="1">
        <f>AO4631*(1-AM4631)</f>
        <v>2.2771840000000001</v>
      </c>
    </row>
    <row r="4632" spans="1:42">
      <c r="A4632" t="s">
        <v>12</v>
      </c>
      <c r="B4632" t="s">
        <v>11</v>
      </c>
      <c r="C4632" t="s">
        <v>999</v>
      </c>
      <c r="D4632" t="s">
        <v>0</v>
      </c>
      <c r="E4632" t="s">
        <v>0</v>
      </c>
      <c r="F4632" t="s">
        <v>1003</v>
      </c>
      <c r="G4632" t="s">
        <v>1002</v>
      </c>
      <c r="H4632" t="s">
        <v>1001</v>
      </c>
      <c r="I4632" t="s">
        <v>7</v>
      </c>
      <c r="J4632">
        <v>1</v>
      </c>
      <c r="K4632">
        <v>2.99</v>
      </c>
      <c r="L4632" s="2">
        <v>41635</v>
      </c>
      <c r="M4632">
        <v>81002213475066</v>
      </c>
      <c r="N4632" t="s">
        <v>1752</v>
      </c>
      <c r="O4632">
        <v>5455401909</v>
      </c>
      <c r="P4632" s="2">
        <v>41635</v>
      </c>
      <c r="Q4632" t="s">
        <v>5</v>
      </c>
      <c r="R4632" t="s">
        <v>3</v>
      </c>
      <c r="S4632" t="s">
        <v>4</v>
      </c>
      <c r="T4632" t="s">
        <v>3</v>
      </c>
      <c r="U4632" t="s">
        <v>0</v>
      </c>
      <c r="V4632" t="s">
        <v>0</v>
      </c>
      <c r="W4632">
        <v>4.99</v>
      </c>
      <c r="X4632">
        <v>673532180</v>
      </c>
      <c r="Y4632" t="s">
        <v>0</v>
      </c>
      <c r="Z4632" t="s">
        <v>2</v>
      </c>
      <c r="AA4632" t="s">
        <v>999</v>
      </c>
      <c r="AB4632" t="s">
        <v>0</v>
      </c>
      <c r="AC4632" t="s">
        <v>0</v>
      </c>
      <c r="AD4632" t="s">
        <v>0</v>
      </c>
      <c r="AI4632" s="1" t="str">
        <f>CONCATENATE(MONTH(L4632),"/",1,"/",YEAR(L4632))</f>
        <v>12/1/2013</v>
      </c>
      <c r="AJ4632" s="1">
        <f>SUMIFS([1]Currency!A:A,[1]Currency!B:B,Sales!AI4632,[1]Currency!C:C,Sales!R4632)</f>
        <v>1</v>
      </c>
      <c r="AK4632" s="1">
        <f>AJ4632*J4632*K4632</f>
        <v>2.99</v>
      </c>
      <c r="AL4632" s="1" t="str">
        <f>VLOOKUP(S4632,[1]Region!A:B,2,FALSE)</f>
        <v>Brazil</v>
      </c>
      <c r="AM4632" s="1">
        <f>SUMIFS([1]Encoding!D:D,[1]Encoding!B:B,Sales!AL4632,[1]Encoding!A:A,Sales!C4632)</f>
        <v>0.2</v>
      </c>
      <c r="AN4632" s="1">
        <f>SUMIFS([1]Encoding!Q:Q,[1]Encoding!B:B,Sales!AL4632,[1]Encoding!A:A,Sales!C4632)</f>
        <v>4.8000000000000001E-2</v>
      </c>
      <c r="AO4632" s="1">
        <f>AK4632*(1-AN4632)</f>
        <v>2.8464800000000001</v>
      </c>
      <c r="AP4632" s="1">
        <f>AO4632*(1-AM4632)</f>
        <v>2.2771840000000001</v>
      </c>
    </row>
    <row r="4633" spans="1:42">
      <c r="A4633" t="s">
        <v>12</v>
      </c>
      <c r="B4633" t="s">
        <v>11</v>
      </c>
      <c r="C4633" t="s">
        <v>999</v>
      </c>
      <c r="D4633" t="s">
        <v>0</v>
      </c>
      <c r="E4633" t="s">
        <v>0</v>
      </c>
      <c r="F4633" t="s">
        <v>1003</v>
      </c>
      <c r="G4633" t="s">
        <v>1002</v>
      </c>
      <c r="H4633" t="s">
        <v>1001</v>
      </c>
      <c r="I4633" t="s">
        <v>7</v>
      </c>
      <c r="J4633">
        <v>1</v>
      </c>
      <c r="K4633">
        <v>3.49</v>
      </c>
      <c r="L4633" s="2">
        <v>41644</v>
      </c>
      <c r="M4633">
        <v>27002960928900</v>
      </c>
      <c r="N4633" t="s">
        <v>29</v>
      </c>
      <c r="O4633">
        <v>1569720839</v>
      </c>
      <c r="P4633" s="2">
        <v>41644</v>
      </c>
      <c r="Q4633" t="s">
        <v>5</v>
      </c>
      <c r="R4633" t="s">
        <v>3</v>
      </c>
      <c r="S4633" t="s">
        <v>32</v>
      </c>
      <c r="T4633" t="s">
        <v>3</v>
      </c>
      <c r="U4633" t="s">
        <v>0</v>
      </c>
      <c r="V4633" t="s">
        <v>0</v>
      </c>
      <c r="W4633">
        <v>4.99</v>
      </c>
      <c r="X4633">
        <v>673532180</v>
      </c>
      <c r="Y4633" t="s">
        <v>0</v>
      </c>
      <c r="Z4633" t="s">
        <v>2</v>
      </c>
      <c r="AA4633" t="s">
        <v>999</v>
      </c>
      <c r="AB4633" t="s">
        <v>0</v>
      </c>
      <c r="AC4633" t="s">
        <v>0</v>
      </c>
      <c r="AD4633" t="s">
        <v>0</v>
      </c>
      <c r="AI4633" s="1" t="str">
        <f>CONCATENATE(MONTH(L4633),"/",1,"/",YEAR(L4633))</f>
        <v>1/1/2014</v>
      </c>
      <c r="AJ4633" s="1">
        <f>SUMIFS([1]Currency!A:A,[1]Currency!B:B,Sales!AI4633,[1]Currency!C:C,Sales!R4633)</f>
        <v>1</v>
      </c>
      <c r="AK4633" s="1">
        <f>AJ4633*J4633*K4633</f>
        <v>3.49</v>
      </c>
      <c r="AL4633" s="1" t="str">
        <f>VLOOKUP(S4633,[1]Region!A:B,2,FALSE)</f>
        <v>Latam</v>
      </c>
      <c r="AM4633" s="1">
        <f>SUMIFS([1]Encoding!D:D,[1]Encoding!B:B,Sales!AL4633,[1]Encoding!A:A,Sales!C4633)</f>
        <v>0.2</v>
      </c>
      <c r="AN4633" s="1">
        <f>SUMIFS([1]Encoding!Q:Q,[1]Encoding!B:B,Sales!AL4633,[1]Encoding!A:A,Sales!C4633)</f>
        <v>0</v>
      </c>
      <c r="AO4633" s="1">
        <f>AK4633*(1-AN4633)</f>
        <v>3.49</v>
      </c>
      <c r="AP4633" s="1">
        <f>AO4633*(1-AM4633)</f>
        <v>2.7920000000000003</v>
      </c>
    </row>
    <row r="4634" spans="1:42">
      <c r="A4634" t="s">
        <v>12</v>
      </c>
      <c r="B4634" t="s">
        <v>11</v>
      </c>
      <c r="C4634" t="s">
        <v>999</v>
      </c>
      <c r="D4634" t="s">
        <v>0</v>
      </c>
      <c r="E4634" t="s">
        <v>0</v>
      </c>
      <c r="F4634" t="s">
        <v>1003</v>
      </c>
      <c r="G4634" t="s">
        <v>1002</v>
      </c>
      <c r="H4634" t="s">
        <v>1001</v>
      </c>
      <c r="I4634" t="s">
        <v>7</v>
      </c>
      <c r="J4634">
        <v>1</v>
      </c>
      <c r="K4634">
        <v>2.99</v>
      </c>
      <c r="L4634" s="2">
        <v>41639</v>
      </c>
      <c r="M4634">
        <v>99001416929213</v>
      </c>
      <c r="N4634" t="s">
        <v>83</v>
      </c>
      <c r="O4634">
        <v>2032297519</v>
      </c>
      <c r="P4634" s="2">
        <v>41641</v>
      </c>
      <c r="Q4634" t="s">
        <v>101</v>
      </c>
      <c r="R4634" t="s">
        <v>3</v>
      </c>
      <c r="S4634" t="s">
        <v>4</v>
      </c>
      <c r="T4634" t="s">
        <v>3</v>
      </c>
      <c r="U4634" t="s">
        <v>0</v>
      </c>
      <c r="V4634" t="s">
        <v>0</v>
      </c>
      <c r="W4634">
        <v>-4.99</v>
      </c>
      <c r="X4634">
        <v>673532180</v>
      </c>
      <c r="Y4634" t="s">
        <v>0</v>
      </c>
      <c r="Z4634" t="s">
        <v>2</v>
      </c>
      <c r="AA4634" t="s">
        <v>999</v>
      </c>
      <c r="AB4634" t="s">
        <v>0</v>
      </c>
      <c r="AC4634" t="s">
        <v>0</v>
      </c>
      <c r="AD4634" t="s">
        <v>0</v>
      </c>
      <c r="AI4634" s="1" t="str">
        <f>CONCATENATE(MONTH(L4634),"/",1,"/",YEAR(L4634))</f>
        <v>12/1/2013</v>
      </c>
      <c r="AJ4634" s="1">
        <f>SUMIFS([1]Currency!A:A,[1]Currency!B:B,Sales!AI4634,[1]Currency!C:C,Sales!R4634)</f>
        <v>1</v>
      </c>
      <c r="AK4634" s="1">
        <f>AJ4634*J4634*K4634</f>
        <v>2.99</v>
      </c>
      <c r="AL4634" s="1" t="str">
        <f>VLOOKUP(S4634,[1]Region!A:B,2,FALSE)</f>
        <v>Brazil</v>
      </c>
      <c r="AM4634" s="1">
        <f>SUMIFS([1]Encoding!D:D,[1]Encoding!B:B,Sales!AL4634,[1]Encoding!A:A,Sales!C4634)</f>
        <v>0.2</v>
      </c>
      <c r="AN4634" s="1">
        <f>SUMIFS([1]Encoding!Q:Q,[1]Encoding!B:B,Sales!AL4634,[1]Encoding!A:A,Sales!C4634)</f>
        <v>4.8000000000000001E-2</v>
      </c>
      <c r="AO4634" s="1">
        <f>AK4634*(1-AN4634)</f>
        <v>2.8464800000000001</v>
      </c>
      <c r="AP4634" s="1">
        <f>AO4634*(1-AM4634)</f>
        <v>2.2771840000000001</v>
      </c>
    </row>
    <row r="4635" spans="1:42">
      <c r="A4635" t="s">
        <v>12</v>
      </c>
      <c r="B4635" t="s">
        <v>11</v>
      </c>
      <c r="C4635" t="s">
        <v>999</v>
      </c>
      <c r="D4635" t="s">
        <v>0</v>
      </c>
      <c r="E4635" t="s">
        <v>0</v>
      </c>
      <c r="F4635" t="s">
        <v>1003</v>
      </c>
      <c r="G4635" t="s">
        <v>1002</v>
      </c>
      <c r="H4635" t="s">
        <v>1001</v>
      </c>
      <c r="I4635" t="s">
        <v>7</v>
      </c>
      <c r="J4635">
        <v>1</v>
      </c>
      <c r="K4635">
        <v>2.99</v>
      </c>
      <c r="L4635" s="2">
        <v>41639</v>
      </c>
      <c r="M4635">
        <v>99001416929213</v>
      </c>
      <c r="N4635" t="s">
        <v>83</v>
      </c>
      <c r="O4635">
        <v>2032297519</v>
      </c>
      <c r="P4635" s="2">
        <v>41639</v>
      </c>
      <c r="Q4635" t="s">
        <v>5</v>
      </c>
      <c r="R4635" t="s">
        <v>3</v>
      </c>
      <c r="S4635" t="s">
        <v>4</v>
      </c>
      <c r="T4635" t="s">
        <v>3</v>
      </c>
      <c r="U4635" t="s">
        <v>0</v>
      </c>
      <c r="V4635" t="s">
        <v>0</v>
      </c>
      <c r="W4635">
        <v>4.99</v>
      </c>
      <c r="X4635">
        <v>673532180</v>
      </c>
      <c r="Y4635" t="s">
        <v>0</v>
      </c>
      <c r="Z4635" t="s">
        <v>2</v>
      </c>
      <c r="AA4635" t="s">
        <v>999</v>
      </c>
      <c r="AB4635" t="s">
        <v>0</v>
      </c>
      <c r="AC4635" t="s">
        <v>0</v>
      </c>
      <c r="AD4635" t="s">
        <v>0</v>
      </c>
      <c r="AI4635" s="1" t="str">
        <f>CONCATENATE(MONTH(L4635),"/",1,"/",YEAR(L4635))</f>
        <v>12/1/2013</v>
      </c>
      <c r="AJ4635" s="1">
        <f>SUMIFS([1]Currency!A:A,[1]Currency!B:B,Sales!AI4635,[1]Currency!C:C,Sales!R4635)</f>
        <v>1</v>
      </c>
      <c r="AK4635" s="1">
        <f>AJ4635*J4635*K4635</f>
        <v>2.99</v>
      </c>
      <c r="AL4635" s="1" t="str">
        <f>VLOOKUP(S4635,[1]Region!A:B,2,FALSE)</f>
        <v>Brazil</v>
      </c>
      <c r="AM4635" s="1">
        <f>SUMIFS([1]Encoding!D:D,[1]Encoding!B:B,Sales!AL4635,[1]Encoding!A:A,Sales!C4635)</f>
        <v>0.2</v>
      </c>
      <c r="AN4635" s="1">
        <f>SUMIFS([1]Encoding!Q:Q,[1]Encoding!B:B,Sales!AL4635,[1]Encoding!A:A,Sales!C4635)</f>
        <v>4.8000000000000001E-2</v>
      </c>
      <c r="AO4635" s="1">
        <f>AK4635*(1-AN4635)</f>
        <v>2.8464800000000001</v>
      </c>
      <c r="AP4635" s="1">
        <f>AO4635*(1-AM4635)</f>
        <v>2.2771840000000001</v>
      </c>
    </row>
    <row r="4636" spans="1:42">
      <c r="A4636" t="s">
        <v>12</v>
      </c>
      <c r="B4636" t="s">
        <v>11</v>
      </c>
      <c r="C4636" t="s">
        <v>999</v>
      </c>
      <c r="D4636" t="s">
        <v>0</v>
      </c>
      <c r="E4636" t="s">
        <v>0</v>
      </c>
      <c r="F4636" t="s">
        <v>1003</v>
      </c>
      <c r="G4636" t="s">
        <v>1002</v>
      </c>
      <c r="H4636" t="s">
        <v>1001</v>
      </c>
      <c r="I4636" t="s">
        <v>7</v>
      </c>
      <c r="J4636">
        <v>1</v>
      </c>
      <c r="K4636">
        <v>2.99</v>
      </c>
      <c r="L4636" s="2">
        <v>41639</v>
      </c>
      <c r="M4636">
        <v>88001589486615</v>
      </c>
      <c r="N4636" t="s">
        <v>1751</v>
      </c>
      <c r="O4636">
        <v>5882289234</v>
      </c>
      <c r="P4636" s="2">
        <v>41639</v>
      </c>
      <c r="Q4636" t="s">
        <v>5</v>
      </c>
      <c r="R4636" t="s">
        <v>3</v>
      </c>
      <c r="S4636" t="s">
        <v>4</v>
      </c>
      <c r="T4636" t="s">
        <v>3</v>
      </c>
      <c r="U4636" t="s">
        <v>0</v>
      </c>
      <c r="V4636" t="s">
        <v>0</v>
      </c>
      <c r="W4636">
        <v>4.99</v>
      </c>
      <c r="X4636">
        <v>673532180</v>
      </c>
      <c r="Y4636" t="s">
        <v>0</v>
      </c>
      <c r="Z4636" t="s">
        <v>2</v>
      </c>
      <c r="AA4636" t="s">
        <v>999</v>
      </c>
      <c r="AB4636" t="s">
        <v>0</v>
      </c>
      <c r="AC4636" t="s">
        <v>0</v>
      </c>
      <c r="AD4636" t="s">
        <v>0</v>
      </c>
      <c r="AI4636" s="1" t="str">
        <f>CONCATENATE(MONTH(L4636),"/",1,"/",YEAR(L4636))</f>
        <v>12/1/2013</v>
      </c>
      <c r="AJ4636" s="1">
        <f>SUMIFS([1]Currency!A:A,[1]Currency!B:B,Sales!AI4636,[1]Currency!C:C,Sales!R4636)</f>
        <v>1</v>
      </c>
      <c r="AK4636" s="1">
        <f>AJ4636*J4636*K4636</f>
        <v>2.99</v>
      </c>
      <c r="AL4636" s="1" t="str">
        <f>VLOOKUP(S4636,[1]Region!A:B,2,FALSE)</f>
        <v>Brazil</v>
      </c>
      <c r="AM4636" s="1">
        <f>SUMIFS([1]Encoding!D:D,[1]Encoding!B:B,Sales!AL4636,[1]Encoding!A:A,Sales!C4636)</f>
        <v>0.2</v>
      </c>
      <c r="AN4636" s="1">
        <f>SUMIFS([1]Encoding!Q:Q,[1]Encoding!B:B,Sales!AL4636,[1]Encoding!A:A,Sales!C4636)</f>
        <v>4.8000000000000001E-2</v>
      </c>
      <c r="AO4636" s="1">
        <f>AK4636*(1-AN4636)</f>
        <v>2.8464800000000001</v>
      </c>
      <c r="AP4636" s="1">
        <f>AO4636*(1-AM4636)</f>
        <v>2.2771840000000001</v>
      </c>
    </row>
    <row r="4637" spans="1:42">
      <c r="A4637" t="s">
        <v>12</v>
      </c>
      <c r="B4637" t="s">
        <v>11</v>
      </c>
      <c r="C4637" t="s">
        <v>999</v>
      </c>
      <c r="D4637" t="s">
        <v>0</v>
      </c>
      <c r="E4637" t="s">
        <v>0</v>
      </c>
      <c r="F4637" t="s">
        <v>1003</v>
      </c>
      <c r="G4637" t="s">
        <v>1002</v>
      </c>
      <c r="H4637" t="s">
        <v>1001</v>
      </c>
      <c r="I4637" t="s">
        <v>7</v>
      </c>
      <c r="J4637">
        <v>1</v>
      </c>
      <c r="K4637">
        <v>2.79</v>
      </c>
      <c r="L4637" s="2">
        <v>41644</v>
      </c>
      <c r="M4637">
        <v>72002182035220</v>
      </c>
      <c r="N4637">
        <v>174</v>
      </c>
      <c r="O4637">
        <v>7244693324</v>
      </c>
      <c r="P4637" s="2">
        <v>41644</v>
      </c>
      <c r="Q4637" t="s">
        <v>5</v>
      </c>
      <c r="R4637" t="s">
        <v>3</v>
      </c>
      <c r="S4637" t="s">
        <v>22</v>
      </c>
      <c r="T4637" t="s">
        <v>3</v>
      </c>
      <c r="U4637" t="s">
        <v>0</v>
      </c>
      <c r="V4637" t="s">
        <v>0</v>
      </c>
      <c r="W4637">
        <v>3.99</v>
      </c>
      <c r="X4637">
        <v>673532180</v>
      </c>
      <c r="Y4637" t="s">
        <v>0</v>
      </c>
      <c r="Z4637" t="s">
        <v>15</v>
      </c>
      <c r="AA4637" t="s">
        <v>999</v>
      </c>
      <c r="AB4637" t="s">
        <v>0</v>
      </c>
      <c r="AC4637" t="s">
        <v>0</v>
      </c>
      <c r="AD4637" t="s">
        <v>0</v>
      </c>
      <c r="AI4637" s="1" t="str">
        <f>CONCATENATE(MONTH(L4637),"/",1,"/",YEAR(L4637))</f>
        <v>1/1/2014</v>
      </c>
      <c r="AJ4637" s="1">
        <f>SUMIFS([1]Currency!A:A,[1]Currency!B:B,Sales!AI4637,[1]Currency!C:C,Sales!R4637)</f>
        <v>1</v>
      </c>
      <c r="AK4637" s="1">
        <f>AJ4637*J4637*K4637</f>
        <v>2.79</v>
      </c>
      <c r="AL4637" s="1" t="str">
        <f>VLOOKUP(S4637,[1]Region!A:B,2,FALSE)</f>
        <v>Latam</v>
      </c>
      <c r="AM4637" s="1">
        <f>SUMIFS([1]Encoding!D:D,[1]Encoding!B:B,Sales!AL4637,[1]Encoding!A:A,Sales!C4637)</f>
        <v>0.2</v>
      </c>
      <c r="AN4637" s="1">
        <f>SUMIFS([1]Encoding!Q:Q,[1]Encoding!B:B,Sales!AL4637,[1]Encoding!A:A,Sales!C4637)</f>
        <v>0</v>
      </c>
      <c r="AO4637" s="1">
        <f>AK4637*(1-AN4637)</f>
        <v>2.79</v>
      </c>
      <c r="AP4637" s="1">
        <f>AO4637*(1-AM4637)</f>
        <v>2.2320000000000002</v>
      </c>
    </row>
    <row r="4638" spans="1:42">
      <c r="A4638" t="s">
        <v>12</v>
      </c>
      <c r="B4638" t="s">
        <v>11</v>
      </c>
      <c r="C4638" t="s">
        <v>999</v>
      </c>
      <c r="D4638" t="s">
        <v>0</v>
      </c>
      <c r="E4638" t="s">
        <v>0</v>
      </c>
      <c r="F4638" t="s">
        <v>1003</v>
      </c>
      <c r="G4638" t="s">
        <v>1002</v>
      </c>
      <c r="H4638" t="s">
        <v>1001</v>
      </c>
      <c r="I4638" t="s">
        <v>7</v>
      </c>
      <c r="J4638">
        <v>1</v>
      </c>
      <c r="K4638">
        <v>2.99</v>
      </c>
      <c r="L4638" s="2">
        <v>41642</v>
      </c>
      <c r="M4638">
        <v>90001745793158</v>
      </c>
      <c r="N4638" t="s">
        <v>275</v>
      </c>
      <c r="O4638">
        <v>7273692004</v>
      </c>
      <c r="P4638" s="2">
        <v>41642</v>
      </c>
      <c r="Q4638" t="s">
        <v>5</v>
      </c>
      <c r="R4638" t="s">
        <v>3</v>
      </c>
      <c r="S4638" t="s">
        <v>4</v>
      </c>
      <c r="T4638" t="s">
        <v>3</v>
      </c>
      <c r="U4638" t="s">
        <v>0</v>
      </c>
      <c r="V4638" t="s">
        <v>0</v>
      </c>
      <c r="W4638">
        <v>4.99</v>
      </c>
      <c r="X4638">
        <v>673532180</v>
      </c>
      <c r="Y4638" t="s">
        <v>0</v>
      </c>
      <c r="Z4638" t="s">
        <v>2</v>
      </c>
      <c r="AA4638" t="s">
        <v>999</v>
      </c>
      <c r="AB4638" t="s">
        <v>0</v>
      </c>
      <c r="AC4638" t="s">
        <v>0</v>
      </c>
      <c r="AD4638" t="s">
        <v>0</v>
      </c>
      <c r="AI4638" s="1" t="str">
        <f>CONCATENATE(MONTH(L4638),"/",1,"/",YEAR(L4638))</f>
        <v>1/1/2014</v>
      </c>
      <c r="AJ4638" s="1">
        <f>SUMIFS([1]Currency!A:A,[1]Currency!B:B,Sales!AI4638,[1]Currency!C:C,Sales!R4638)</f>
        <v>1</v>
      </c>
      <c r="AK4638" s="1">
        <f>AJ4638*J4638*K4638</f>
        <v>2.99</v>
      </c>
      <c r="AL4638" s="1" t="str">
        <f>VLOOKUP(S4638,[1]Region!A:B,2,FALSE)</f>
        <v>Brazil</v>
      </c>
      <c r="AM4638" s="1">
        <f>SUMIFS([1]Encoding!D:D,[1]Encoding!B:B,Sales!AL4638,[1]Encoding!A:A,Sales!C4638)</f>
        <v>0.2</v>
      </c>
      <c r="AN4638" s="1">
        <f>SUMIFS([1]Encoding!Q:Q,[1]Encoding!B:B,Sales!AL4638,[1]Encoding!A:A,Sales!C4638)</f>
        <v>4.8000000000000001E-2</v>
      </c>
      <c r="AO4638" s="1">
        <f>AK4638*(1-AN4638)</f>
        <v>2.8464800000000001</v>
      </c>
      <c r="AP4638" s="1">
        <f>AO4638*(1-AM4638)</f>
        <v>2.2771840000000001</v>
      </c>
    </row>
    <row r="4639" spans="1:42">
      <c r="A4639" t="s">
        <v>12</v>
      </c>
      <c r="B4639" t="s">
        <v>11</v>
      </c>
      <c r="C4639" t="s">
        <v>999</v>
      </c>
      <c r="D4639" t="s">
        <v>0</v>
      </c>
      <c r="E4639" t="s">
        <v>0</v>
      </c>
      <c r="F4639" t="s">
        <v>1003</v>
      </c>
      <c r="G4639" t="s">
        <v>1002</v>
      </c>
      <c r="H4639" t="s">
        <v>1001</v>
      </c>
      <c r="I4639" t="s">
        <v>7</v>
      </c>
      <c r="J4639">
        <v>1</v>
      </c>
      <c r="K4639">
        <v>2.99</v>
      </c>
      <c r="L4639" s="2">
        <v>41642</v>
      </c>
      <c r="M4639">
        <v>64003018689249</v>
      </c>
      <c r="N4639" t="s">
        <v>1750</v>
      </c>
      <c r="O4639">
        <v>9128138669</v>
      </c>
      <c r="P4639" s="2">
        <v>41642</v>
      </c>
      <c r="Q4639" t="s">
        <v>5</v>
      </c>
      <c r="R4639" t="s">
        <v>3</v>
      </c>
      <c r="S4639" t="s">
        <v>4</v>
      </c>
      <c r="T4639" t="s">
        <v>3</v>
      </c>
      <c r="U4639" t="s">
        <v>0</v>
      </c>
      <c r="V4639" t="s">
        <v>0</v>
      </c>
      <c r="W4639">
        <v>4.99</v>
      </c>
      <c r="X4639">
        <v>673532180</v>
      </c>
      <c r="Y4639" t="s">
        <v>0</v>
      </c>
      <c r="Z4639" t="s">
        <v>2</v>
      </c>
      <c r="AA4639" t="s">
        <v>999</v>
      </c>
      <c r="AB4639" t="s">
        <v>0</v>
      </c>
      <c r="AC4639" t="s">
        <v>0</v>
      </c>
      <c r="AD4639" t="s">
        <v>0</v>
      </c>
      <c r="AI4639" s="1" t="str">
        <f>CONCATENATE(MONTH(L4639),"/",1,"/",YEAR(L4639))</f>
        <v>1/1/2014</v>
      </c>
      <c r="AJ4639" s="1">
        <f>SUMIFS([1]Currency!A:A,[1]Currency!B:B,Sales!AI4639,[1]Currency!C:C,Sales!R4639)</f>
        <v>1</v>
      </c>
      <c r="AK4639" s="1">
        <f>AJ4639*J4639*K4639</f>
        <v>2.99</v>
      </c>
      <c r="AL4639" s="1" t="str">
        <f>VLOOKUP(S4639,[1]Region!A:B,2,FALSE)</f>
        <v>Brazil</v>
      </c>
      <c r="AM4639" s="1">
        <f>SUMIFS([1]Encoding!D:D,[1]Encoding!B:B,Sales!AL4639,[1]Encoding!A:A,Sales!C4639)</f>
        <v>0.2</v>
      </c>
      <c r="AN4639" s="1">
        <f>SUMIFS([1]Encoding!Q:Q,[1]Encoding!B:B,Sales!AL4639,[1]Encoding!A:A,Sales!C4639)</f>
        <v>4.8000000000000001E-2</v>
      </c>
      <c r="AO4639" s="1">
        <f>AK4639*(1-AN4639)</f>
        <v>2.8464800000000001</v>
      </c>
      <c r="AP4639" s="1">
        <f>AO4639*(1-AM4639)</f>
        <v>2.2771840000000001</v>
      </c>
    </row>
    <row r="4640" spans="1:42">
      <c r="A4640" t="s">
        <v>12</v>
      </c>
      <c r="B4640" t="s">
        <v>11</v>
      </c>
      <c r="C4640" t="s">
        <v>999</v>
      </c>
      <c r="D4640" t="s">
        <v>0</v>
      </c>
      <c r="E4640" t="s">
        <v>0</v>
      </c>
      <c r="F4640" t="s">
        <v>1003</v>
      </c>
      <c r="G4640" t="s">
        <v>1002</v>
      </c>
      <c r="H4640" t="s">
        <v>1001</v>
      </c>
      <c r="I4640" t="s">
        <v>7</v>
      </c>
      <c r="J4640">
        <v>1</v>
      </c>
      <c r="K4640">
        <v>2.99</v>
      </c>
      <c r="L4640" s="2">
        <v>41639</v>
      </c>
      <c r="M4640">
        <v>30002840619537</v>
      </c>
      <c r="N4640" t="s">
        <v>1749</v>
      </c>
      <c r="O4640">
        <v>2064361119</v>
      </c>
      <c r="P4640" s="2">
        <v>41639</v>
      </c>
      <c r="Q4640" t="s">
        <v>5</v>
      </c>
      <c r="R4640" t="s">
        <v>3</v>
      </c>
      <c r="S4640" t="s">
        <v>4</v>
      </c>
      <c r="T4640" t="s">
        <v>3</v>
      </c>
      <c r="U4640" t="s">
        <v>0</v>
      </c>
      <c r="V4640" t="s">
        <v>0</v>
      </c>
      <c r="W4640">
        <v>4.99</v>
      </c>
      <c r="X4640">
        <v>673532180</v>
      </c>
      <c r="Y4640" t="s">
        <v>0</v>
      </c>
      <c r="Z4640" t="s">
        <v>2</v>
      </c>
      <c r="AA4640" t="s">
        <v>999</v>
      </c>
      <c r="AB4640" t="s">
        <v>0</v>
      </c>
      <c r="AC4640" t="s">
        <v>0</v>
      </c>
      <c r="AD4640" t="s">
        <v>0</v>
      </c>
      <c r="AI4640" s="1" t="str">
        <f>CONCATENATE(MONTH(L4640),"/",1,"/",YEAR(L4640))</f>
        <v>12/1/2013</v>
      </c>
      <c r="AJ4640" s="1">
        <f>SUMIFS([1]Currency!A:A,[1]Currency!B:B,Sales!AI4640,[1]Currency!C:C,Sales!R4640)</f>
        <v>1</v>
      </c>
      <c r="AK4640" s="1">
        <f>AJ4640*J4640*K4640</f>
        <v>2.99</v>
      </c>
      <c r="AL4640" s="1" t="str">
        <f>VLOOKUP(S4640,[1]Region!A:B,2,FALSE)</f>
        <v>Brazil</v>
      </c>
      <c r="AM4640" s="1">
        <f>SUMIFS([1]Encoding!D:D,[1]Encoding!B:B,Sales!AL4640,[1]Encoding!A:A,Sales!C4640)</f>
        <v>0.2</v>
      </c>
      <c r="AN4640" s="1">
        <f>SUMIFS([1]Encoding!Q:Q,[1]Encoding!B:B,Sales!AL4640,[1]Encoding!A:A,Sales!C4640)</f>
        <v>4.8000000000000001E-2</v>
      </c>
      <c r="AO4640" s="1">
        <f>AK4640*(1-AN4640)</f>
        <v>2.8464800000000001</v>
      </c>
      <c r="AP4640" s="1">
        <f>AO4640*(1-AM4640)</f>
        <v>2.2771840000000001</v>
      </c>
    </row>
    <row r="4641" spans="1:42">
      <c r="A4641" t="s">
        <v>12</v>
      </c>
      <c r="B4641" t="s">
        <v>11</v>
      </c>
      <c r="C4641" t="s">
        <v>999</v>
      </c>
      <c r="D4641" t="s">
        <v>0</v>
      </c>
      <c r="E4641" t="s">
        <v>0</v>
      </c>
      <c r="F4641" t="s">
        <v>1003</v>
      </c>
      <c r="G4641" t="s">
        <v>1002</v>
      </c>
      <c r="H4641" t="s">
        <v>1001</v>
      </c>
      <c r="I4641" t="s">
        <v>7</v>
      </c>
      <c r="J4641">
        <v>1</v>
      </c>
      <c r="K4641">
        <v>2.99</v>
      </c>
      <c r="L4641" s="2">
        <v>41638</v>
      </c>
      <c r="M4641">
        <v>80002808878123</v>
      </c>
      <c r="N4641" t="s">
        <v>831</v>
      </c>
      <c r="O4641">
        <v>5882395119</v>
      </c>
      <c r="P4641" s="2">
        <v>41638</v>
      </c>
      <c r="Q4641" t="s">
        <v>5</v>
      </c>
      <c r="R4641" t="s">
        <v>3</v>
      </c>
      <c r="S4641" t="s">
        <v>4</v>
      </c>
      <c r="T4641" t="s">
        <v>3</v>
      </c>
      <c r="U4641" t="s">
        <v>0</v>
      </c>
      <c r="V4641" t="s">
        <v>0</v>
      </c>
      <c r="W4641">
        <v>4.99</v>
      </c>
      <c r="X4641">
        <v>673532180</v>
      </c>
      <c r="Y4641" t="s">
        <v>0</v>
      </c>
      <c r="Z4641" t="s">
        <v>2</v>
      </c>
      <c r="AA4641" t="s">
        <v>999</v>
      </c>
      <c r="AB4641" t="s">
        <v>0</v>
      </c>
      <c r="AC4641" t="s">
        <v>0</v>
      </c>
      <c r="AD4641" t="s">
        <v>0</v>
      </c>
      <c r="AI4641" s="1" t="str">
        <f>CONCATENATE(MONTH(L4641),"/",1,"/",YEAR(L4641))</f>
        <v>12/1/2013</v>
      </c>
      <c r="AJ4641" s="1">
        <f>SUMIFS([1]Currency!A:A,[1]Currency!B:B,Sales!AI4641,[1]Currency!C:C,Sales!R4641)</f>
        <v>1</v>
      </c>
      <c r="AK4641" s="1">
        <f>AJ4641*J4641*K4641</f>
        <v>2.99</v>
      </c>
      <c r="AL4641" s="1" t="str">
        <f>VLOOKUP(S4641,[1]Region!A:B,2,FALSE)</f>
        <v>Brazil</v>
      </c>
      <c r="AM4641" s="1">
        <f>SUMIFS([1]Encoding!D:D,[1]Encoding!B:B,Sales!AL4641,[1]Encoding!A:A,Sales!C4641)</f>
        <v>0.2</v>
      </c>
      <c r="AN4641" s="1">
        <f>SUMIFS([1]Encoding!Q:Q,[1]Encoding!B:B,Sales!AL4641,[1]Encoding!A:A,Sales!C4641)</f>
        <v>4.8000000000000001E-2</v>
      </c>
      <c r="AO4641" s="1">
        <f>AK4641*(1-AN4641)</f>
        <v>2.8464800000000001</v>
      </c>
      <c r="AP4641" s="1">
        <f>AO4641*(1-AM4641)</f>
        <v>2.2771840000000001</v>
      </c>
    </row>
    <row r="4642" spans="1:42">
      <c r="A4642" t="s">
        <v>12</v>
      </c>
      <c r="B4642" t="s">
        <v>11</v>
      </c>
      <c r="C4642" t="s">
        <v>999</v>
      </c>
      <c r="D4642" t="s">
        <v>0</v>
      </c>
      <c r="E4642" t="s">
        <v>0</v>
      </c>
      <c r="F4642" t="s">
        <v>1003</v>
      </c>
      <c r="G4642" t="s">
        <v>1002</v>
      </c>
      <c r="H4642" t="s">
        <v>1001</v>
      </c>
      <c r="I4642" t="s">
        <v>7</v>
      </c>
      <c r="J4642">
        <v>1</v>
      </c>
      <c r="K4642">
        <v>2.99</v>
      </c>
      <c r="L4642" s="2">
        <v>41638</v>
      </c>
      <c r="M4642">
        <v>70001451011167</v>
      </c>
      <c r="N4642" t="s">
        <v>1430</v>
      </c>
      <c r="O4642">
        <v>6295440324</v>
      </c>
      <c r="P4642" s="2">
        <v>41638</v>
      </c>
      <c r="Q4642" t="s">
        <v>5</v>
      </c>
      <c r="R4642" t="s">
        <v>3</v>
      </c>
      <c r="S4642" t="s">
        <v>4</v>
      </c>
      <c r="T4642" t="s">
        <v>3</v>
      </c>
      <c r="U4642" t="s">
        <v>0</v>
      </c>
      <c r="V4642" t="s">
        <v>0</v>
      </c>
      <c r="W4642">
        <v>4.99</v>
      </c>
      <c r="X4642">
        <v>673532180</v>
      </c>
      <c r="Y4642" t="s">
        <v>0</v>
      </c>
      <c r="Z4642" t="s">
        <v>2</v>
      </c>
      <c r="AA4642" t="s">
        <v>999</v>
      </c>
      <c r="AB4642" t="s">
        <v>0</v>
      </c>
      <c r="AC4642" t="s">
        <v>0</v>
      </c>
      <c r="AD4642" t="s">
        <v>0</v>
      </c>
      <c r="AI4642" s="1" t="str">
        <f>CONCATENATE(MONTH(L4642),"/",1,"/",YEAR(L4642))</f>
        <v>12/1/2013</v>
      </c>
      <c r="AJ4642" s="1">
        <f>SUMIFS([1]Currency!A:A,[1]Currency!B:B,Sales!AI4642,[1]Currency!C:C,Sales!R4642)</f>
        <v>1</v>
      </c>
      <c r="AK4642" s="1">
        <f>AJ4642*J4642*K4642</f>
        <v>2.99</v>
      </c>
      <c r="AL4642" s="1" t="str">
        <f>VLOOKUP(S4642,[1]Region!A:B,2,FALSE)</f>
        <v>Brazil</v>
      </c>
      <c r="AM4642" s="1">
        <f>SUMIFS([1]Encoding!D:D,[1]Encoding!B:B,Sales!AL4642,[1]Encoding!A:A,Sales!C4642)</f>
        <v>0.2</v>
      </c>
      <c r="AN4642" s="1">
        <f>SUMIFS([1]Encoding!Q:Q,[1]Encoding!B:B,Sales!AL4642,[1]Encoding!A:A,Sales!C4642)</f>
        <v>4.8000000000000001E-2</v>
      </c>
      <c r="AO4642" s="1">
        <f>AK4642*(1-AN4642)</f>
        <v>2.8464800000000001</v>
      </c>
      <c r="AP4642" s="1">
        <f>AO4642*(1-AM4642)</f>
        <v>2.2771840000000001</v>
      </c>
    </row>
    <row r="4643" spans="1:42">
      <c r="A4643" t="s">
        <v>12</v>
      </c>
      <c r="B4643" t="s">
        <v>11</v>
      </c>
      <c r="C4643" t="s">
        <v>999</v>
      </c>
      <c r="D4643" t="s">
        <v>0</v>
      </c>
      <c r="E4643" t="s">
        <v>0</v>
      </c>
      <c r="F4643" t="s">
        <v>1003</v>
      </c>
      <c r="G4643" t="s">
        <v>1002</v>
      </c>
      <c r="H4643" t="s">
        <v>1001</v>
      </c>
      <c r="I4643" t="s">
        <v>7</v>
      </c>
      <c r="J4643">
        <v>1</v>
      </c>
      <c r="K4643">
        <v>2.99</v>
      </c>
      <c r="L4643" s="2">
        <v>41644</v>
      </c>
      <c r="M4643">
        <v>63002505081743</v>
      </c>
      <c r="N4643" t="s">
        <v>1748</v>
      </c>
      <c r="O4643">
        <v>1425353009</v>
      </c>
      <c r="P4643" s="2">
        <v>41644</v>
      </c>
      <c r="Q4643" t="s">
        <v>5</v>
      </c>
      <c r="R4643" t="s">
        <v>3</v>
      </c>
      <c r="S4643" t="s">
        <v>4</v>
      </c>
      <c r="T4643" t="s">
        <v>3</v>
      </c>
      <c r="U4643" t="s">
        <v>0</v>
      </c>
      <c r="V4643" t="s">
        <v>0</v>
      </c>
      <c r="W4643">
        <v>4.99</v>
      </c>
      <c r="X4643">
        <v>673532180</v>
      </c>
      <c r="Y4643" t="s">
        <v>0</v>
      </c>
      <c r="Z4643" t="s">
        <v>2</v>
      </c>
      <c r="AA4643" t="s">
        <v>999</v>
      </c>
      <c r="AB4643" t="s">
        <v>0</v>
      </c>
      <c r="AC4643" t="s">
        <v>0</v>
      </c>
      <c r="AD4643" t="s">
        <v>0</v>
      </c>
      <c r="AI4643" s="1" t="str">
        <f>CONCATENATE(MONTH(L4643),"/",1,"/",YEAR(L4643))</f>
        <v>1/1/2014</v>
      </c>
      <c r="AJ4643" s="1">
        <f>SUMIFS([1]Currency!A:A,[1]Currency!B:B,Sales!AI4643,[1]Currency!C:C,Sales!R4643)</f>
        <v>1</v>
      </c>
      <c r="AK4643" s="1">
        <f>AJ4643*J4643*K4643</f>
        <v>2.99</v>
      </c>
      <c r="AL4643" s="1" t="str">
        <f>VLOOKUP(S4643,[1]Region!A:B,2,FALSE)</f>
        <v>Brazil</v>
      </c>
      <c r="AM4643" s="1">
        <f>SUMIFS([1]Encoding!D:D,[1]Encoding!B:B,Sales!AL4643,[1]Encoding!A:A,Sales!C4643)</f>
        <v>0.2</v>
      </c>
      <c r="AN4643" s="1">
        <f>SUMIFS([1]Encoding!Q:Q,[1]Encoding!B:B,Sales!AL4643,[1]Encoding!A:A,Sales!C4643)</f>
        <v>4.8000000000000001E-2</v>
      </c>
      <c r="AO4643" s="1">
        <f>AK4643*(1-AN4643)</f>
        <v>2.8464800000000001</v>
      </c>
      <c r="AP4643" s="1">
        <f>AO4643*(1-AM4643)</f>
        <v>2.2771840000000001</v>
      </c>
    </row>
    <row r="4644" spans="1:42">
      <c r="A4644" t="s">
        <v>12</v>
      </c>
      <c r="B4644" t="s">
        <v>11</v>
      </c>
      <c r="C4644" t="s">
        <v>999</v>
      </c>
      <c r="D4644" t="s">
        <v>0</v>
      </c>
      <c r="E4644" t="s">
        <v>0</v>
      </c>
      <c r="F4644" t="s">
        <v>1003</v>
      </c>
      <c r="G4644" t="s">
        <v>1002</v>
      </c>
      <c r="H4644" t="s">
        <v>1001</v>
      </c>
      <c r="I4644" t="s">
        <v>7</v>
      </c>
      <c r="J4644">
        <v>1</v>
      </c>
      <c r="K4644">
        <v>2.99</v>
      </c>
      <c r="L4644" s="2">
        <v>41644</v>
      </c>
      <c r="M4644">
        <v>35002380380732</v>
      </c>
      <c r="N4644" t="s">
        <v>1747</v>
      </c>
      <c r="O4644">
        <v>6678002849</v>
      </c>
      <c r="P4644" s="2">
        <v>41644</v>
      </c>
      <c r="Q4644" t="s">
        <v>5</v>
      </c>
      <c r="R4644" t="s">
        <v>3</v>
      </c>
      <c r="S4644" t="s">
        <v>4</v>
      </c>
      <c r="T4644" t="s">
        <v>3</v>
      </c>
      <c r="U4644" t="s">
        <v>0</v>
      </c>
      <c r="V4644" t="s">
        <v>0</v>
      </c>
      <c r="W4644">
        <v>4.99</v>
      </c>
      <c r="X4644">
        <v>673532180</v>
      </c>
      <c r="Y4644" t="s">
        <v>0</v>
      </c>
      <c r="Z4644" t="s">
        <v>2</v>
      </c>
      <c r="AA4644" t="s">
        <v>999</v>
      </c>
      <c r="AB4644" t="s">
        <v>0</v>
      </c>
      <c r="AC4644" t="s">
        <v>0</v>
      </c>
      <c r="AD4644" t="s">
        <v>0</v>
      </c>
      <c r="AI4644" s="1" t="str">
        <f>CONCATENATE(MONTH(L4644),"/",1,"/",YEAR(L4644))</f>
        <v>1/1/2014</v>
      </c>
      <c r="AJ4644" s="1">
        <f>SUMIFS([1]Currency!A:A,[1]Currency!B:B,Sales!AI4644,[1]Currency!C:C,Sales!R4644)</f>
        <v>1</v>
      </c>
      <c r="AK4644" s="1">
        <f>AJ4644*J4644*K4644</f>
        <v>2.99</v>
      </c>
      <c r="AL4644" s="1" t="str">
        <f>VLOOKUP(S4644,[1]Region!A:B,2,FALSE)</f>
        <v>Brazil</v>
      </c>
      <c r="AM4644" s="1">
        <f>SUMIFS([1]Encoding!D:D,[1]Encoding!B:B,Sales!AL4644,[1]Encoding!A:A,Sales!C4644)</f>
        <v>0.2</v>
      </c>
      <c r="AN4644" s="1">
        <f>SUMIFS([1]Encoding!Q:Q,[1]Encoding!B:B,Sales!AL4644,[1]Encoding!A:A,Sales!C4644)</f>
        <v>4.8000000000000001E-2</v>
      </c>
      <c r="AO4644" s="1">
        <f>AK4644*(1-AN4644)</f>
        <v>2.8464800000000001</v>
      </c>
      <c r="AP4644" s="1">
        <f>AO4644*(1-AM4644)</f>
        <v>2.2771840000000001</v>
      </c>
    </row>
    <row r="4645" spans="1:42">
      <c r="A4645" t="s">
        <v>12</v>
      </c>
      <c r="B4645" t="s">
        <v>11</v>
      </c>
      <c r="C4645" t="s">
        <v>999</v>
      </c>
      <c r="D4645" t="s">
        <v>0</v>
      </c>
      <c r="E4645" t="s">
        <v>0</v>
      </c>
      <c r="F4645" t="s">
        <v>1003</v>
      </c>
      <c r="G4645" t="s">
        <v>1002</v>
      </c>
      <c r="H4645" t="s">
        <v>1001</v>
      </c>
      <c r="I4645" t="s">
        <v>7</v>
      </c>
      <c r="J4645">
        <v>1</v>
      </c>
      <c r="K4645">
        <v>2.39</v>
      </c>
      <c r="L4645" s="2">
        <v>41640</v>
      </c>
      <c r="M4645">
        <v>63002496146366</v>
      </c>
      <c r="N4645" t="s">
        <v>1159</v>
      </c>
      <c r="O4645">
        <v>1448318924</v>
      </c>
      <c r="P4645" s="2">
        <v>41640</v>
      </c>
      <c r="Q4645" t="s">
        <v>5</v>
      </c>
      <c r="R4645" t="s">
        <v>3</v>
      </c>
      <c r="S4645" t="s">
        <v>4</v>
      </c>
      <c r="T4645" t="s">
        <v>3</v>
      </c>
      <c r="U4645" t="s">
        <v>0</v>
      </c>
      <c r="V4645" t="s">
        <v>0</v>
      </c>
      <c r="W4645">
        <v>3.99</v>
      </c>
      <c r="X4645">
        <v>673532180</v>
      </c>
      <c r="Y4645" t="s">
        <v>0</v>
      </c>
      <c r="Z4645" t="s">
        <v>15</v>
      </c>
      <c r="AA4645" t="s">
        <v>999</v>
      </c>
      <c r="AB4645" t="s">
        <v>0</v>
      </c>
      <c r="AC4645" t="s">
        <v>0</v>
      </c>
      <c r="AD4645" t="s">
        <v>0</v>
      </c>
      <c r="AI4645" s="1" t="str">
        <f>CONCATENATE(MONTH(L4645),"/",1,"/",YEAR(L4645))</f>
        <v>1/1/2014</v>
      </c>
      <c r="AJ4645" s="1">
        <f>SUMIFS([1]Currency!A:A,[1]Currency!B:B,Sales!AI4645,[1]Currency!C:C,Sales!R4645)</f>
        <v>1</v>
      </c>
      <c r="AK4645" s="1">
        <f>AJ4645*J4645*K4645</f>
        <v>2.39</v>
      </c>
      <c r="AL4645" s="1" t="str">
        <f>VLOOKUP(S4645,[1]Region!A:B,2,FALSE)</f>
        <v>Brazil</v>
      </c>
      <c r="AM4645" s="1">
        <f>SUMIFS([1]Encoding!D:D,[1]Encoding!B:B,Sales!AL4645,[1]Encoding!A:A,Sales!C4645)</f>
        <v>0.2</v>
      </c>
      <c r="AN4645" s="1">
        <f>SUMIFS([1]Encoding!Q:Q,[1]Encoding!B:B,Sales!AL4645,[1]Encoding!A:A,Sales!C4645)</f>
        <v>4.8000000000000001E-2</v>
      </c>
      <c r="AO4645" s="1">
        <f>AK4645*(1-AN4645)</f>
        <v>2.27528</v>
      </c>
      <c r="AP4645" s="1">
        <f>AO4645*(1-AM4645)</f>
        <v>1.8202240000000001</v>
      </c>
    </row>
    <row r="4646" spans="1:42">
      <c r="A4646" t="s">
        <v>12</v>
      </c>
      <c r="B4646" t="s">
        <v>11</v>
      </c>
      <c r="C4646" t="s">
        <v>999</v>
      </c>
      <c r="D4646" t="s">
        <v>0</v>
      </c>
      <c r="E4646" t="s">
        <v>0</v>
      </c>
      <c r="F4646" t="s">
        <v>1003</v>
      </c>
      <c r="G4646" t="s">
        <v>1002</v>
      </c>
      <c r="H4646" t="s">
        <v>1001</v>
      </c>
      <c r="I4646" t="s">
        <v>7</v>
      </c>
      <c r="J4646">
        <v>1</v>
      </c>
      <c r="K4646">
        <v>2.99</v>
      </c>
      <c r="L4646" s="2">
        <v>41643</v>
      </c>
      <c r="M4646">
        <v>64003018617446</v>
      </c>
      <c r="N4646" t="s">
        <v>1746</v>
      </c>
      <c r="O4646">
        <v>5758099079</v>
      </c>
      <c r="P4646" s="2">
        <v>41643</v>
      </c>
      <c r="Q4646" t="s">
        <v>5</v>
      </c>
      <c r="R4646" t="s">
        <v>3</v>
      </c>
      <c r="S4646" t="s">
        <v>4</v>
      </c>
      <c r="T4646" t="s">
        <v>3</v>
      </c>
      <c r="U4646" t="s">
        <v>0</v>
      </c>
      <c r="V4646" t="s">
        <v>0</v>
      </c>
      <c r="W4646">
        <v>4.99</v>
      </c>
      <c r="X4646">
        <v>673532180</v>
      </c>
      <c r="Y4646" t="s">
        <v>0</v>
      </c>
      <c r="Z4646" t="s">
        <v>2</v>
      </c>
      <c r="AA4646" t="s">
        <v>999</v>
      </c>
      <c r="AB4646" t="s">
        <v>0</v>
      </c>
      <c r="AC4646" t="s">
        <v>0</v>
      </c>
      <c r="AD4646" t="s">
        <v>0</v>
      </c>
      <c r="AI4646" s="1" t="str">
        <f>CONCATENATE(MONTH(L4646),"/",1,"/",YEAR(L4646))</f>
        <v>1/1/2014</v>
      </c>
      <c r="AJ4646" s="1">
        <f>SUMIFS([1]Currency!A:A,[1]Currency!B:B,Sales!AI4646,[1]Currency!C:C,Sales!R4646)</f>
        <v>1</v>
      </c>
      <c r="AK4646" s="1">
        <f>AJ4646*J4646*K4646</f>
        <v>2.99</v>
      </c>
      <c r="AL4646" s="1" t="str">
        <f>VLOOKUP(S4646,[1]Region!A:B,2,FALSE)</f>
        <v>Brazil</v>
      </c>
      <c r="AM4646" s="1">
        <f>SUMIFS([1]Encoding!D:D,[1]Encoding!B:B,Sales!AL4646,[1]Encoding!A:A,Sales!C4646)</f>
        <v>0.2</v>
      </c>
      <c r="AN4646" s="1">
        <f>SUMIFS([1]Encoding!Q:Q,[1]Encoding!B:B,Sales!AL4646,[1]Encoding!A:A,Sales!C4646)</f>
        <v>4.8000000000000001E-2</v>
      </c>
      <c r="AO4646" s="1">
        <f>AK4646*(1-AN4646)</f>
        <v>2.8464800000000001</v>
      </c>
      <c r="AP4646" s="1">
        <f>AO4646*(1-AM4646)</f>
        <v>2.2771840000000001</v>
      </c>
    </row>
    <row r="4647" spans="1:42">
      <c r="A4647" t="s">
        <v>12</v>
      </c>
      <c r="B4647" t="s">
        <v>11</v>
      </c>
      <c r="C4647" t="s">
        <v>999</v>
      </c>
      <c r="D4647" t="s">
        <v>0</v>
      </c>
      <c r="E4647" t="s">
        <v>0</v>
      </c>
      <c r="F4647" t="s">
        <v>1003</v>
      </c>
      <c r="G4647" t="s">
        <v>1002</v>
      </c>
      <c r="H4647" t="s">
        <v>1001</v>
      </c>
      <c r="I4647" t="s">
        <v>7</v>
      </c>
      <c r="J4647">
        <v>1</v>
      </c>
      <c r="K4647">
        <v>2.99</v>
      </c>
      <c r="L4647" s="2">
        <v>41640</v>
      </c>
      <c r="M4647">
        <v>82002481847870</v>
      </c>
      <c r="N4647" t="s">
        <v>1745</v>
      </c>
      <c r="O4647">
        <v>2105255504</v>
      </c>
      <c r="P4647" s="2">
        <v>41640</v>
      </c>
      <c r="Q4647" t="s">
        <v>5</v>
      </c>
      <c r="R4647" t="s">
        <v>3</v>
      </c>
      <c r="S4647" t="s">
        <v>4</v>
      </c>
      <c r="T4647" t="s">
        <v>3</v>
      </c>
      <c r="U4647" t="s">
        <v>0</v>
      </c>
      <c r="V4647" t="s">
        <v>0</v>
      </c>
      <c r="W4647">
        <v>4.99</v>
      </c>
      <c r="X4647">
        <v>673532180</v>
      </c>
      <c r="Y4647" t="s">
        <v>0</v>
      </c>
      <c r="Z4647" t="s">
        <v>2</v>
      </c>
      <c r="AA4647" t="s">
        <v>999</v>
      </c>
      <c r="AB4647" t="s">
        <v>0</v>
      </c>
      <c r="AC4647" t="s">
        <v>0</v>
      </c>
      <c r="AD4647" t="s">
        <v>0</v>
      </c>
      <c r="AI4647" s="1" t="str">
        <f>CONCATENATE(MONTH(L4647),"/",1,"/",YEAR(L4647))</f>
        <v>1/1/2014</v>
      </c>
      <c r="AJ4647" s="1">
        <f>SUMIFS([1]Currency!A:A,[1]Currency!B:B,Sales!AI4647,[1]Currency!C:C,Sales!R4647)</f>
        <v>1</v>
      </c>
      <c r="AK4647" s="1">
        <f>AJ4647*J4647*K4647</f>
        <v>2.99</v>
      </c>
      <c r="AL4647" s="1" t="str">
        <f>VLOOKUP(S4647,[1]Region!A:B,2,FALSE)</f>
        <v>Brazil</v>
      </c>
      <c r="AM4647" s="1">
        <f>SUMIFS([1]Encoding!D:D,[1]Encoding!B:B,Sales!AL4647,[1]Encoding!A:A,Sales!C4647)</f>
        <v>0.2</v>
      </c>
      <c r="AN4647" s="1">
        <f>SUMIFS([1]Encoding!Q:Q,[1]Encoding!B:B,Sales!AL4647,[1]Encoding!A:A,Sales!C4647)</f>
        <v>4.8000000000000001E-2</v>
      </c>
      <c r="AO4647" s="1">
        <f>AK4647*(1-AN4647)</f>
        <v>2.8464800000000001</v>
      </c>
      <c r="AP4647" s="1">
        <f>AO4647*(1-AM4647)</f>
        <v>2.2771840000000001</v>
      </c>
    </row>
    <row r="4648" spans="1:42">
      <c r="A4648" t="s">
        <v>12</v>
      </c>
      <c r="B4648" t="s">
        <v>11</v>
      </c>
      <c r="C4648" t="s">
        <v>999</v>
      </c>
      <c r="D4648" t="s">
        <v>0</v>
      </c>
      <c r="E4648" t="s">
        <v>0</v>
      </c>
      <c r="F4648" t="s">
        <v>1003</v>
      </c>
      <c r="G4648" t="s">
        <v>1002</v>
      </c>
      <c r="H4648" t="s">
        <v>1001</v>
      </c>
      <c r="I4648" t="s">
        <v>7</v>
      </c>
      <c r="J4648">
        <v>1</v>
      </c>
      <c r="K4648">
        <v>3.49</v>
      </c>
      <c r="L4648" s="2">
        <v>41643</v>
      </c>
      <c r="M4648">
        <v>64003014123570</v>
      </c>
      <c r="N4648" t="s">
        <v>1704</v>
      </c>
      <c r="O4648">
        <v>5550551944</v>
      </c>
      <c r="P4648" s="2">
        <v>41643</v>
      </c>
      <c r="Q4648" t="s">
        <v>5</v>
      </c>
      <c r="R4648" t="s">
        <v>3</v>
      </c>
      <c r="S4648" t="s">
        <v>19</v>
      </c>
      <c r="T4648" t="s">
        <v>3</v>
      </c>
      <c r="U4648" t="s">
        <v>0</v>
      </c>
      <c r="V4648" t="s">
        <v>0</v>
      </c>
      <c r="W4648">
        <v>4.99</v>
      </c>
      <c r="X4648">
        <v>673532180</v>
      </c>
      <c r="Y4648" t="s">
        <v>0</v>
      </c>
      <c r="Z4648" t="s">
        <v>2</v>
      </c>
      <c r="AA4648" t="s">
        <v>999</v>
      </c>
      <c r="AB4648" t="s">
        <v>0</v>
      </c>
      <c r="AC4648" t="s">
        <v>0</v>
      </c>
      <c r="AD4648" t="s">
        <v>0</v>
      </c>
      <c r="AI4648" s="1" t="str">
        <f>CONCATENATE(MONTH(L4648),"/",1,"/",YEAR(L4648))</f>
        <v>1/1/2014</v>
      </c>
      <c r="AJ4648" s="1">
        <f>SUMIFS([1]Currency!A:A,[1]Currency!B:B,Sales!AI4648,[1]Currency!C:C,Sales!R4648)</f>
        <v>1</v>
      </c>
      <c r="AK4648" s="1">
        <f>AJ4648*J4648*K4648</f>
        <v>3.49</v>
      </c>
      <c r="AL4648" s="1" t="str">
        <f>VLOOKUP(S4648,[1]Region!A:B,2,FALSE)</f>
        <v>Latam</v>
      </c>
      <c r="AM4648" s="1">
        <f>SUMIFS([1]Encoding!D:D,[1]Encoding!B:B,Sales!AL4648,[1]Encoding!A:A,Sales!C4648)</f>
        <v>0.2</v>
      </c>
      <c r="AN4648" s="1">
        <f>SUMIFS([1]Encoding!Q:Q,[1]Encoding!B:B,Sales!AL4648,[1]Encoding!A:A,Sales!C4648)</f>
        <v>0</v>
      </c>
      <c r="AO4648" s="1">
        <f>AK4648*(1-AN4648)</f>
        <v>3.49</v>
      </c>
      <c r="AP4648" s="1">
        <f>AO4648*(1-AM4648)</f>
        <v>2.7920000000000003</v>
      </c>
    </row>
    <row r="4649" spans="1:42">
      <c r="A4649" t="s">
        <v>12</v>
      </c>
      <c r="B4649" t="s">
        <v>11</v>
      </c>
      <c r="C4649" t="s">
        <v>999</v>
      </c>
      <c r="D4649" t="s">
        <v>0</v>
      </c>
      <c r="E4649" t="s">
        <v>0</v>
      </c>
      <c r="F4649" t="s">
        <v>1003</v>
      </c>
      <c r="G4649" t="s">
        <v>1002</v>
      </c>
      <c r="H4649" t="s">
        <v>1001</v>
      </c>
      <c r="I4649" t="s">
        <v>23</v>
      </c>
      <c r="J4649">
        <v>1</v>
      </c>
      <c r="K4649">
        <v>14</v>
      </c>
      <c r="L4649" s="2">
        <v>41640</v>
      </c>
      <c r="M4649">
        <v>82002481495162</v>
      </c>
      <c r="N4649" t="s">
        <v>1744</v>
      </c>
      <c r="O4649">
        <v>2089706889</v>
      </c>
      <c r="P4649" s="2">
        <v>41640</v>
      </c>
      <c r="Q4649" t="s">
        <v>5</v>
      </c>
      <c r="R4649" t="s">
        <v>3</v>
      </c>
      <c r="S4649" t="s">
        <v>4</v>
      </c>
      <c r="T4649" t="s">
        <v>3</v>
      </c>
      <c r="U4649" t="s">
        <v>0</v>
      </c>
      <c r="V4649" t="s">
        <v>0</v>
      </c>
      <c r="W4649">
        <v>19.989999999999998</v>
      </c>
      <c r="X4649">
        <v>673532180</v>
      </c>
      <c r="Y4649" t="s">
        <v>0</v>
      </c>
      <c r="Z4649" t="s">
        <v>2</v>
      </c>
      <c r="AA4649" t="s">
        <v>999</v>
      </c>
      <c r="AB4649" t="s">
        <v>0</v>
      </c>
      <c r="AC4649" t="s">
        <v>0</v>
      </c>
      <c r="AD4649" t="s">
        <v>0</v>
      </c>
      <c r="AI4649" s="1" t="str">
        <f>CONCATENATE(MONTH(L4649),"/",1,"/",YEAR(L4649))</f>
        <v>1/1/2014</v>
      </c>
      <c r="AJ4649" s="1">
        <f>SUMIFS([1]Currency!A:A,[1]Currency!B:B,Sales!AI4649,[1]Currency!C:C,Sales!R4649)</f>
        <v>1</v>
      </c>
      <c r="AK4649" s="1">
        <f>AJ4649*J4649*K4649</f>
        <v>14</v>
      </c>
      <c r="AL4649" s="1" t="str">
        <f>VLOOKUP(S4649,[1]Region!A:B,2,FALSE)</f>
        <v>Brazil</v>
      </c>
      <c r="AM4649" s="1">
        <f>SUMIFS([1]Encoding!D:D,[1]Encoding!B:B,Sales!AL4649,[1]Encoding!A:A,Sales!C4649)</f>
        <v>0.2</v>
      </c>
      <c r="AN4649" s="1">
        <f>SUMIFS([1]Encoding!Q:Q,[1]Encoding!B:B,Sales!AL4649,[1]Encoding!A:A,Sales!C4649)</f>
        <v>4.8000000000000001E-2</v>
      </c>
      <c r="AO4649" s="1">
        <f>AK4649*(1-AN4649)</f>
        <v>13.327999999999999</v>
      </c>
      <c r="AP4649" s="1">
        <f>AO4649*(1-AM4649)</f>
        <v>10.6624</v>
      </c>
    </row>
    <row r="4650" spans="1:42">
      <c r="A4650" t="s">
        <v>12</v>
      </c>
      <c r="B4650" t="s">
        <v>11</v>
      </c>
      <c r="C4650" t="s">
        <v>999</v>
      </c>
      <c r="D4650" t="s">
        <v>0</v>
      </c>
      <c r="E4650" t="s">
        <v>0</v>
      </c>
      <c r="F4650" t="s">
        <v>1003</v>
      </c>
      <c r="G4650" t="s">
        <v>1002</v>
      </c>
      <c r="H4650" t="s">
        <v>1001</v>
      </c>
      <c r="I4650" t="s">
        <v>7</v>
      </c>
      <c r="J4650">
        <v>1</v>
      </c>
      <c r="K4650">
        <v>2.99</v>
      </c>
      <c r="L4650" s="2">
        <v>41643</v>
      </c>
      <c r="M4650">
        <v>90001748706993</v>
      </c>
      <c r="N4650" t="s">
        <v>1743</v>
      </c>
      <c r="O4650">
        <v>2022684314</v>
      </c>
      <c r="P4650" s="2">
        <v>41643</v>
      </c>
      <c r="Q4650" t="s">
        <v>5</v>
      </c>
      <c r="R4650" t="s">
        <v>3</v>
      </c>
      <c r="S4650" t="s">
        <v>4</v>
      </c>
      <c r="T4650" t="s">
        <v>3</v>
      </c>
      <c r="U4650" t="s">
        <v>0</v>
      </c>
      <c r="V4650" t="s">
        <v>0</v>
      </c>
      <c r="W4650">
        <v>4.99</v>
      </c>
      <c r="X4650">
        <v>673532180</v>
      </c>
      <c r="Y4650" t="s">
        <v>0</v>
      </c>
      <c r="Z4650" t="s">
        <v>2</v>
      </c>
      <c r="AA4650" t="s">
        <v>999</v>
      </c>
      <c r="AB4650" t="s">
        <v>0</v>
      </c>
      <c r="AC4650" t="s">
        <v>0</v>
      </c>
      <c r="AD4650" t="s">
        <v>0</v>
      </c>
      <c r="AI4650" s="1" t="str">
        <f>CONCATENATE(MONTH(L4650),"/",1,"/",YEAR(L4650))</f>
        <v>1/1/2014</v>
      </c>
      <c r="AJ4650" s="1">
        <f>SUMIFS([1]Currency!A:A,[1]Currency!B:B,Sales!AI4650,[1]Currency!C:C,Sales!R4650)</f>
        <v>1</v>
      </c>
      <c r="AK4650" s="1">
        <f>AJ4650*J4650*K4650</f>
        <v>2.99</v>
      </c>
      <c r="AL4650" s="1" t="str">
        <f>VLOOKUP(S4650,[1]Region!A:B,2,FALSE)</f>
        <v>Brazil</v>
      </c>
      <c r="AM4650" s="1">
        <f>SUMIFS([1]Encoding!D:D,[1]Encoding!B:B,Sales!AL4650,[1]Encoding!A:A,Sales!C4650)</f>
        <v>0.2</v>
      </c>
      <c r="AN4650" s="1">
        <f>SUMIFS([1]Encoding!Q:Q,[1]Encoding!B:B,Sales!AL4650,[1]Encoding!A:A,Sales!C4650)</f>
        <v>4.8000000000000001E-2</v>
      </c>
      <c r="AO4650" s="1">
        <f>AK4650*(1-AN4650)</f>
        <v>2.8464800000000001</v>
      </c>
      <c r="AP4650" s="1">
        <f>AO4650*(1-AM4650)</f>
        <v>2.2771840000000001</v>
      </c>
    </row>
    <row r="4651" spans="1:42">
      <c r="A4651" t="s">
        <v>12</v>
      </c>
      <c r="B4651" t="s">
        <v>11</v>
      </c>
      <c r="C4651" t="s">
        <v>999</v>
      </c>
      <c r="D4651" t="s">
        <v>0</v>
      </c>
      <c r="E4651" t="s">
        <v>0</v>
      </c>
      <c r="F4651" t="s">
        <v>1003</v>
      </c>
      <c r="G4651" t="s">
        <v>1002</v>
      </c>
      <c r="H4651" t="s">
        <v>1001</v>
      </c>
      <c r="I4651" t="s">
        <v>7</v>
      </c>
      <c r="J4651">
        <v>1</v>
      </c>
      <c r="K4651">
        <v>2.99</v>
      </c>
      <c r="L4651" s="2">
        <v>41643</v>
      </c>
      <c r="M4651">
        <v>86002405584134</v>
      </c>
      <c r="N4651" t="s">
        <v>1742</v>
      </c>
      <c r="O4651">
        <v>2905632854</v>
      </c>
      <c r="P4651" s="2">
        <v>41643</v>
      </c>
      <c r="Q4651" t="s">
        <v>5</v>
      </c>
      <c r="R4651" t="s">
        <v>3</v>
      </c>
      <c r="S4651" t="s">
        <v>4</v>
      </c>
      <c r="T4651" t="s">
        <v>3</v>
      </c>
      <c r="U4651" t="s">
        <v>0</v>
      </c>
      <c r="V4651" t="s">
        <v>0</v>
      </c>
      <c r="W4651">
        <v>4.99</v>
      </c>
      <c r="X4651">
        <v>673532180</v>
      </c>
      <c r="Y4651" t="s">
        <v>0</v>
      </c>
      <c r="Z4651" t="s">
        <v>2</v>
      </c>
      <c r="AA4651" t="s">
        <v>999</v>
      </c>
      <c r="AB4651" t="s">
        <v>0</v>
      </c>
      <c r="AC4651" t="s">
        <v>0</v>
      </c>
      <c r="AD4651" t="s">
        <v>0</v>
      </c>
      <c r="AI4651" s="1" t="str">
        <f>CONCATENATE(MONTH(L4651),"/",1,"/",YEAR(L4651))</f>
        <v>1/1/2014</v>
      </c>
      <c r="AJ4651" s="1">
        <f>SUMIFS([1]Currency!A:A,[1]Currency!B:B,Sales!AI4651,[1]Currency!C:C,Sales!R4651)</f>
        <v>1</v>
      </c>
      <c r="AK4651" s="1">
        <f>AJ4651*J4651*K4651</f>
        <v>2.99</v>
      </c>
      <c r="AL4651" s="1" t="str">
        <f>VLOOKUP(S4651,[1]Region!A:B,2,FALSE)</f>
        <v>Brazil</v>
      </c>
      <c r="AM4651" s="1">
        <f>SUMIFS([1]Encoding!D:D,[1]Encoding!B:B,Sales!AL4651,[1]Encoding!A:A,Sales!C4651)</f>
        <v>0.2</v>
      </c>
      <c r="AN4651" s="1">
        <f>SUMIFS([1]Encoding!Q:Q,[1]Encoding!B:B,Sales!AL4651,[1]Encoding!A:A,Sales!C4651)</f>
        <v>4.8000000000000001E-2</v>
      </c>
      <c r="AO4651" s="1">
        <f>AK4651*(1-AN4651)</f>
        <v>2.8464800000000001</v>
      </c>
      <c r="AP4651" s="1">
        <f>AO4651*(1-AM4651)</f>
        <v>2.2771840000000001</v>
      </c>
    </row>
    <row r="4652" spans="1:42">
      <c r="A4652" t="s">
        <v>12</v>
      </c>
      <c r="B4652" t="s">
        <v>11</v>
      </c>
      <c r="C4652" t="s">
        <v>999</v>
      </c>
      <c r="D4652" t="s">
        <v>0</v>
      </c>
      <c r="E4652" t="s">
        <v>0</v>
      </c>
      <c r="F4652" t="s">
        <v>1003</v>
      </c>
      <c r="G4652" t="s">
        <v>1002</v>
      </c>
      <c r="H4652" t="s">
        <v>1001</v>
      </c>
      <c r="I4652" t="s">
        <v>7</v>
      </c>
      <c r="J4652">
        <v>1</v>
      </c>
      <c r="K4652">
        <v>2.99</v>
      </c>
      <c r="L4652" s="2">
        <v>41640</v>
      </c>
      <c r="M4652">
        <v>82002481474843</v>
      </c>
      <c r="N4652" t="s">
        <v>457</v>
      </c>
      <c r="O4652">
        <v>2144750849</v>
      </c>
      <c r="P4652" s="2">
        <v>41640</v>
      </c>
      <c r="Q4652" t="s">
        <v>5</v>
      </c>
      <c r="R4652" t="s">
        <v>3</v>
      </c>
      <c r="S4652" t="s">
        <v>4</v>
      </c>
      <c r="T4652" t="s">
        <v>3</v>
      </c>
      <c r="U4652" t="s">
        <v>0</v>
      </c>
      <c r="V4652" t="s">
        <v>0</v>
      </c>
      <c r="W4652">
        <v>4.99</v>
      </c>
      <c r="X4652">
        <v>673532180</v>
      </c>
      <c r="Y4652" t="s">
        <v>0</v>
      </c>
      <c r="Z4652" t="s">
        <v>2</v>
      </c>
      <c r="AA4652" t="s">
        <v>999</v>
      </c>
      <c r="AB4652" t="s">
        <v>0</v>
      </c>
      <c r="AC4652" t="s">
        <v>0</v>
      </c>
      <c r="AD4652" t="s">
        <v>0</v>
      </c>
      <c r="AI4652" s="1" t="str">
        <f>CONCATENATE(MONTH(L4652),"/",1,"/",YEAR(L4652))</f>
        <v>1/1/2014</v>
      </c>
      <c r="AJ4652" s="1">
        <f>SUMIFS([1]Currency!A:A,[1]Currency!B:B,Sales!AI4652,[1]Currency!C:C,Sales!R4652)</f>
        <v>1</v>
      </c>
      <c r="AK4652" s="1">
        <f>AJ4652*J4652*K4652</f>
        <v>2.99</v>
      </c>
      <c r="AL4652" s="1" t="str">
        <f>VLOOKUP(S4652,[1]Region!A:B,2,FALSE)</f>
        <v>Brazil</v>
      </c>
      <c r="AM4652" s="1">
        <f>SUMIFS([1]Encoding!D:D,[1]Encoding!B:B,Sales!AL4652,[1]Encoding!A:A,Sales!C4652)</f>
        <v>0.2</v>
      </c>
      <c r="AN4652" s="1">
        <f>SUMIFS([1]Encoding!Q:Q,[1]Encoding!B:B,Sales!AL4652,[1]Encoding!A:A,Sales!C4652)</f>
        <v>4.8000000000000001E-2</v>
      </c>
      <c r="AO4652" s="1">
        <f>AK4652*(1-AN4652)</f>
        <v>2.8464800000000001</v>
      </c>
      <c r="AP4652" s="1">
        <f>AO4652*(1-AM4652)</f>
        <v>2.2771840000000001</v>
      </c>
    </row>
    <row r="4653" spans="1:42">
      <c r="A4653" t="s">
        <v>12</v>
      </c>
      <c r="B4653" t="s">
        <v>11</v>
      </c>
      <c r="C4653" t="s">
        <v>999</v>
      </c>
      <c r="D4653" t="s">
        <v>0</v>
      </c>
      <c r="E4653" t="s">
        <v>0</v>
      </c>
      <c r="F4653" t="s">
        <v>1003</v>
      </c>
      <c r="G4653" t="s">
        <v>1002</v>
      </c>
      <c r="H4653" t="s">
        <v>1001</v>
      </c>
      <c r="I4653" t="s">
        <v>7</v>
      </c>
      <c r="J4653">
        <v>1</v>
      </c>
      <c r="K4653">
        <v>3.49</v>
      </c>
      <c r="L4653" s="2">
        <v>41640</v>
      </c>
      <c r="M4653">
        <v>81002230105789</v>
      </c>
      <c r="N4653">
        <v>503</v>
      </c>
      <c r="O4653">
        <v>2127116989</v>
      </c>
      <c r="P4653" s="2">
        <v>41640</v>
      </c>
      <c r="Q4653" t="s">
        <v>5</v>
      </c>
      <c r="R4653" t="s">
        <v>3</v>
      </c>
      <c r="S4653" t="s">
        <v>1168</v>
      </c>
      <c r="T4653" t="s">
        <v>3</v>
      </c>
      <c r="U4653" t="s">
        <v>0</v>
      </c>
      <c r="V4653" t="s">
        <v>0</v>
      </c>
      <c r="W4653">
        <v>4.99</v>
      </c>
      <c r="X4653">
        <v>673532180</v>
      </c>
      <c r="Y4653" t="s">
        <v>0</v>
      </c>
      <c r="Z4653" t="s">
        <v>2</v>
      </c>
      <c r="AA4653" t="s">
        <v>999</v>
      </c>
      <c r="AB4653" t="s">
        <v>0</v>
      </c>
      <c r="AC4653" t="s">
        <v>0</v>
      </c>
      <c r="AD4653" t="s">
        <v>0</v>
      </c>
      <c r="AI4653" s="1" t="str">
        <f>CONCATENATE(MONTH(L4653),"/",1,"/",YEAR(L4653))</f>
        <v>1/1/2014</v>
      </c>
      <c r="AJ4653" s="1">
        <f>SUMIFS([1]Currency!A:A,[1]Currency!B:B,Sales!AI4653,[1]Currency!C:C,Sales!R4653)</f>
        <v>1</v>
      </c>
      <c r="AK4653" s="1">
        <f>AJ4653*J4653*K4653</f>
        <v>3.49</v>
      </c>
      <c r="AL4653" s="1" t="str">
        <f>VLOOKUP(S4653,[1]Region!A:B,2,FALSE)</f>
        <v>Latam</v>
      </c>
      <c r="AM4653" s="1">
        <f>SUMIFS([1]Encoding!D:D,[1]Encoding!B:B,Sales!AL4653,[1]Encoding!A:A,Sales!C4653)</f>
        <v>0.2</v>
      </c>
      <c r="AN4653" s="1">
        <f>SUMIFS([1]Encoding!Q:Q,[1]Encoding!B:B,Sales!AL4653,[1]Encoding!A:A,Sales!C4653)</f>
        <v>0</v>
      </c>
      <c r="AO4653" s="1">
        <f>AK4653*(1-AN4653)</f>
        <v>3.49</v>
      </c>
      <c r="AP4653" s="1">
        <f>AO4653*(1-AM4653)</f>
        <v>2.7920000000000003</v>
      </c>
    </row>
    <row r="4654" spans="1:42">
      <c r="A4654" t="s">
        <v>12</v>
      </c>
      <c r="B4654" t="s">
        <v>11</v>
      </c>
      <c r="C4654" t="s">
        <v>999</v>
      </c>
      <c r="D4654" t="s">
        <v>0</v>
      </c>
      <c r="E4654" t="s">
        <v>0</v>
      </c>
      <c r="F4654" t="s">
        <v>1003</v>
      </c>
      <c r="G4654" t="s">
        <v>1002</v>
      </c>
      <c r="H4654" t="s">
        <v>1001</v>
      </c>
      <c r="I4654" t="s">
        <v>7</v>
      </c>
      <c r="J4654">
        <v>1</v>
      </c>
      <c r="K4654">
        <v>2.99</v>
      </c>
      <c r="L4654" s="2">
        <v>41640</v>
      </c>
      <c r="M4654">
        <v>73001534345727</v>
      </c>
      <c r="N4654" t="s">
        <v>29</v>
      </c>
      <c r="O4654">
        <v>7307286799</v>
      </c>
      <c r="P4654" s="2">
        <v>41640</v>
      </c>
      <c r="Q4654" t="s">
        <v>5</v>
      </c>
      <c r="R4654" t="s">
        <v>3</v>
      </c>
      <c r="S4654" t="s">
        <v>16</v>
      </c>
      <c r="T4654" t="s">
        <v>3</v>
      </c>
      <c r="U4654" t="s">
        <v>0</v>
      </c>
      <c r="V4654" t="s">
        <v>0</v>
      </c>
      <c r="W4654">
        <v>4.99</v>
      </c>
      <c r="X4654">
        <v>673532180</v>
      </c>
      <c r="Y4654" t="s">
        <v>0</v>
      </c>
      <c r="Z4654" t="s">
        <v>2</v>
      </c>
      <c r="AA4654" t="s">
        <v>999</v>
      </c>
      <c r="AB4654" t="s">
        <v>0</v>
      </c>
      <c r="AC4654" t="s">
        <v>0</v>
      </c>
      <c r="AD4654" t="s">
        <v>0</v>
      </c>
      <c r="AI4654" s="1" t="str">
        <f>CONCATENATE(MONTH(L4654),"/",1,"/",YEAR(L4654))</f>
        <v>1/1/2014</v>
      </c>
      <c r="AJ4654" s="1">
        <f>SUMIFS([1]Currency!A:A,[1]Currency!B:B,Sales!AI4654,[1]Currency!C:C,Sales!R4654)</f>
        <v>1</v>
      </c>
      <c r="AK4654" s="1">
        <f>AJ4654*J4654*K4654</f>
        <v>2.99</v>
      </c>
      <c r="AL4654" s="1" t="str">
        <f>VLOOKUP(S4654,[1]Region!A:B,2,FALSE)</f>
        <v>Latam</v>
      </c>
      <c r="AM4654" s="1">
        <f>SUMIFS([1]Encoding!D:D,[1]Encoding!B:B,Sales!AL4654,[1]Encoding!A:A,Sales!C4654)</f>
        <v>0.2</v>
      </c>
      <c r="AN4654" s="1">
        <f>SUMIFS([1]Encoding!Q:Q,[1]Encoding!B:B,Sales!AL4654,[1]Encoding!A:A,Sales!C4654)</f>
        <v>0</v>
      </c>
      <c r="AO4654" s="1">
        <f>AK4654*(1-AN4654)</f>
        <v>2.99</v>
      </c>
      <c r="AP4654" s="1">
        <f>AO4654*(1-AM4654)</f>
        <v>2.3920000000000003</v>
      </c>
    </row>
    <row r="4655" spans="1:42">
      <c r="A4655" t="s">
        <v>12</v>
      </c>
      <c r="B4655" t="s">
        <v>11</v>
      </c>
      <c r="C4655" t="s">
        <v>999</v>
      </c>
      <c r="D4655" t="s">
        <v>0</v>
      </c>
      <c r="E4655" t="s">
        <v>0</v>
      </c>
      <c r="F4655" t="s">
        <v>1003</v>
      </c>
      <c r="G4655" t="s">
        <v>1002</v>
      </c>
      <c r="H4655" t="s">
        <v>1001</v>
      </c>
      <c r="I4655" t="s">
        <v>7</v>
      </c>
      <c r="J4655">
        <v>1</v>
      </c>
      <c r="K4655">
        <v>2.99</v>
      </c>
      <c r="L4655" s="2">
        <v>41638</v>
      </c>
      <c r="M4655">
        <v>38002832377202</v>
      </c>
      <c r="N4655" t="s">
        <v>1741</v>
      </c>
      <c r="O4655">
        <v>6692552209</v>
      </c>
      <c r="P4655" s="2">
        <v>41638</v>
      </c>
      <c r="Q4655" t="s">
        <v>5</v>
      </c>
      <c r="R4655" t="s">
        <v>3</v>
      </c>
      <c r="S4655" t="s">
        <v>4</v>
      </c>
      <c r="T4655" t="s">
        <v>3</v>
      </c>
      <c r="U4655" t="s">
        <v>0</v>
      </c>
      <c r="V4655" t="s">
        <v>0</v>
      </c>
      <c r="W4655">
        <v>4.99</v>
      </c>
      <c r="X4655">
        <v>673532180</v>
      </c>
      <c r="Y4655" t="s">
        <v>0</v>
      </c>
      <c r="Z4655" t="s">
        <v>2</v>
      </c>
      <c r="AA4655" t="s">
        <v>999</v>
      </c>
      <c r="AB4655" t="s">
        <v>0</v>
      </c>
      <c r="AC4655" t="s">
        <v>0</v>
      </c>
      <c r="AD4655" t="s">
        <v>0</v>
      </c>
      <c r="AI4655" s="1" t="str">
        <f>CONCATENATE(MONTH(L4655),"/",1,"/",YEAR(L4655))</f>
        <v>12/1/2013</v>
      </c>
      <c r="AJ4655" s="1">
        <f>SUMIFS([1]Currency!A:A,[1]Currency!B:B,Sales!AI4655,[1]Currency!C:C,Sales!R4655)</f>
        <v>1</v>
      </c>
      <c r="AK4655" s="1">
        <f>AJ4655*J4655*K4655</f>
        <v>2.99</v>
      </c>
      <c r="AL4655" s="1" t="str">
        <f>VLOOKUP(S4655,[1]Region!A:B,2,FALSE)</f>
        <v>Brazil</v>
      </c>
      <c r="AM4655" s="1">
        <f>SUMIFS([1]Encoding!D:D,[1]Encoding!B:B,Sales!AL4655,[1]Encoding!A:A,Sales!C4655)</f>
        <v>0.2</v>
      </c>
      <c r="AN4655" s="1">
        <f>SUMIFS([1]Encoding!Q:Q,[1]Encoding!B:B,Sales!AL4655,[1]Encoding!A:A,Sales!C4655)</f>
        <v>4.8000000000000001E-2</v>
      </c>
      <c r="AO4655" s="1">
        <f>AK4655*(1-AN4655)</f>
        <v>2.8464800000000001</v>
      </c>
      <c r="AP4655" s="1">
        <f>AO4655*(1-AM4655)</f>
        <v>2.2771840000000001</v>
      </c>
    </row>
    <row r="4656" spans="1:42">
      <c r="A4656" t="s">
        <v>12</v>
      </c>
      <c r="B4656" t="s">
        <v>11</v>
      </c>
      <c r="C4656" t="s">
        <v>999</v>
      </c>
      <c r="D4656" t="s">
        <v>0</v>
      </c>
      <c r="E4656" t="s">
        <v>0</v>
      </c>
      <c r="F4656" t="s">
        <v>1003</v>
      </c>
      <c r="G4656" t="s">
        <v>1002</v>
      </c>
      <c r="H4656" t="s">
        <v>1001</v>
      </c>
      <c r="I4656" t="s">
        <v>7</v>
      </c>
      <c r="J4656">
        <v>1</v>
      </c>
      <c r="K4656">
        <v>2.99</v>
      </c>
      <c r="L4656" s="2">
        <v>41638</v>
      </c>
      <c r="M4656">
        <v>67002533674377</v>
      </c>
      <c r="N4656" t="s">
        <v>1740</v>
      </c>
      <c r="O4656">
        <v>6783992854</v>
      </c>
      <c r="P4656" s="2">
        <v>41638</v>
      </c>
      <c r="Q4656" t="s">
        <v>5</v>
      </c>
      <c r="R4656" t="s">
        <v>3</v>
      </c>
      <c r="S4656" t="s">
        <v>4</v>
      </c>
      <c r="T4656" t="s">
        <v>3</v>
      </c>
      <c r="U4656" t="s">
        <v>0</v>
      </c>
      <c r="V4656" t="s">
        <v>0</v>
      </c>
      <c r="W4656">
        <v>4.99</v>
      </c>
      <c r="X4656">
        <v>673532180</v>
      </c>
      <c r="Y4656" t="s">
        <v>0</v>
      </c>
      <c r="Z4656" t="s">
        <v>2</v>
      </c>
      <c r="AA4656" t="s">
        <v>999</v>
      </c>
      <c r="AB4656" t="s">
        <v>0</v>
      </c>
      <c r="AC4656" t="s">
        <v>0</v>
      </c>
      <c r="AD4656" t="s">
        <v>0</v>
      </c>
      <c r="AI4656" s="1" t="str">
        <f>CONCATENATE(MONTH(L4656),"/",1,"/",YEAR(L4656))</f>
        <v>12/1/2013</v>
      </c>
      <c r="AJ4656" s="1">
        <f>SUMIFS([1]Currency!A:A,[1]Currency!B:B,Sales!AI4656,[1]Currency!C:C,Sales!R4656)</f>
        <v>1</v>
      </c>
      <c r="AK4656" s="1">
        <f>AJ4656*J4656*K4656</f>
        <v>2.99</v>
      </c>
      <c r="AL4656" s="1" t="str">
        <f>VLOOKUP(S4656,[1]Region!A:B,2,FALSE)</f>
        <v>Brazil</v>
      </c>
      <c r="AM4656" s="1">
        <f>SUMIFS([1]Encoding!D:D,[1]Encoding!B:B,Sales!AL4656,[1]Encoding!A:A,Sales!C4656)</f>
        <v>0.2</v>
      </c>
      <c r="AN4656" s="1">
        <f>SUMIFS([1]Encoding!Q:Q,[1]Encoding!B:B,Sales!AL4656,[1]Encoding!A:A,Sales!C4656)</f>
        <v>4.8000000000000001E-2</v>
      </c>
      <c r="AO4656" s="1">
        <f>AK4656*(1-AN4656)</f>
        <v>2.8464800000000001</v>
      </c>
      <c r="AP4656" s="1">
        <f>AO4656*(1-AM4656)</f>
        <v>2.2771840000000001</v>
      </c>
    </row>
    <row r="4657" spans="1:42">
      <c r="A4657" t="s">
        <v>12</v>
      </c>
      <c r="B4657" t="s">
        <v>11</v>
      </c>
      <c r="C4657" t="s">
        <v>999</v>
      </c>
      <c r="D4657" t="s">
        <v>0</v>
      </c>
      <c r="E4657" t="s">
        <v>0</v>
      </c>
      <c r="F4657" t="s">
        <v>1003</v>
      </c>
      <c r="G4657" t="s">
        <v>1002</v>
      </c>
      <c r="H4657" t="s">
        <v>1001</v>
      </c>
      <c r="I4657" t="s">
        <v>7</v>
      </c>
      <c r="J4657">
        <v>1</v>
      </c>
      <c r="K4657">
        <v>2.99</v>
      </c>
      <c r="L4657" s="2">
        <v>41643</v>
      </c>
      <c r="M4657">
        <v>62003208065533</v>
      </c>
      <c r="N4657" t="s">
        <v>1739</v>
      </c>
      <c r="O4657">
        <v>5370421254</v>
      </c>
      <c r="P4657" s="2">
        <v>41643</v>
      </c>
      <c r="Q4657" t="s">
        <v>5</v>
      </c>
      <c r="R4657" t="s">
        <v>3</v>
      </c>
      <c r="S4657" t="s">
        <v>4</v>
      </c>
      <c r="T4657" t="s">
        <v>3</v>
      </c>
      <c r="U4657" t="s">
        <v>0</v>
      </c>
      <c r="V4657" t="s">
        <v>0</v>
      </c>
      <c r="W4657">
        <v>4.99</v>
      </c>
      <c r="X4657">
        <v>673532180</v>
      </c>
      <c r="Y4657" t="s">
        <v>0</v>
      </c>
      <c r="Z4657" t="s">
        <v>2</v>
      </c>
      <c r="AA4657" t="s">
        <v>999</v>
      </c>
      <c r="AB4657" t="s">
        <v>0</v>
      </c>
      <c r="AC4657" t="s">
        <v>0</v>
      </c>
      <c r="AD4657" t="s">
        <v>0</v>
      </c>
      <c r="AI4657" s="1" t="str">
        <f>CONCATENATE(MONTH(L4657),"/",1,"/",YEAR(L4657))</f>
        <v>1/1/2014</v>
      </c>
      <c r="AJ4657" s="1">
        <f>SUMIFS([1]Currency!A:A,[1]Currency!B:B,Sales!AI4657,[1]Currency!C:C,Sales!R4657)</f>
        <v>1</v>
      </c>
      <c r="AK4657" s="1">
        <f>AJ4657*J4657*K4657</f>
        <v>2.99</v>
      </c>
      <c r="AL4657" s="1" t="str">
        <f>VLOOKUP(S4657,[1]Region!A:B,2,FALSE)</f>
        <v>Brazil</v>
      </c>
      <c r="AM4657" s="1">
        <f>SUMIFS([1]Encoding!D:D,[1]Encoding!B:B,Sales!AL4657,[1]Encoding!A:A,Sales!C4657)</f>
        <v>0.2</v>
      </c>
      <c r="AN4657" s="1">
        <f>SUMIFS([1]Encoding!Q:Q,[1]Encoding!B:B,Sales!AL4657,[1]Encoding!A:A,Sales!C4657)</f>
        <v>4.8000000000000001E-2</v>
      </c>
      <c r="AO4657" s="1">
        <f>AK4657*(1-AN4657)</f>
        <v>2.8464800000000001</v>
      </c>
      <c r="AP4657" s="1">
        <f>AO4657*(1-AM4657)</f>
        <v>2.2771840000000001</v>
      </c>
    </row>
    <row r="4658" spans="1:42">
      <c r="A4658" t="s">
        <v>12</v>
      </c>
      <c r="B4658" t="s">
        <v>11</v>
      </c>
      <c r="C4658" t="s">
        <v>999</v>
      </c>
      <c r="D4658" t="s">
        <v>0</v>
      </c>
      <c r="E4658" t="s">
        <v>0</v>
      </c>
      <c r="F4658" t="s">
        <v>1003</v>
      </c>
      <c r="G4658" t="s">
        <v>1002</v>
      </c>
      <c r="H4658" t="s">
        <v>1001</v>
      </c>
      <c r="I4658" t="s">
        <v>7</v>
      </c>
      <c r="J4658">
        <v>1</v>
      </c>
      <c r="K4658">
        <v>3.49</v>
      </c>
      <c r="L4658" s="2">
        <v>41638</v>
      </c>
      <c r="M4658">
        <v>96001165670851</v>
      </c>
      <c r="N4658">
        <v>1131</v>
      </c>
      <c r="O4658">
        <v>8374789699</v>
      </c>
      <c r="P4658" s="2">
        <v>41638</v>
      </c>
      <c r="Q4658" t="s">
        <v>5</v>
      </c>
      <c r="R4658" t="s">
        <v>3</v>
      </c>
      <c r="S4658" t="s">
        <v>22</v>
      </c>
      <c r="T4658" t="s">
        <v>3</v>
      </c>
      <c r="U4658" t="s">
        <v>0</v>
      </c>
      <c r="V4658" t="s">
        <v>0</v>
      </c>
      <c r="W4658">
        <v>4.99</v>
      </c>
      <c r="X4658">
        <v>673532180</v>
      </c>
      <c r="Y4658" t="s">
        <v>0</v>
      </c>
      <c r="Z4658" t="s">
        <v>2</v>
      </c>
      <c r="AA4658" t="s">
        <v>999</v>
      </c>
      <c r="AB4658" t="s">
        <v>0</v>
      </c>
      <c r="AC4658" t="s">
        <v>0</v>
      </c>
      <c r="AD4658" t="s">
        <v>0</v>
      </c>
      <c r="AI4658" s="1" t="str">
        <f>CONCATENATE(MONTH(L4658),"/",1,"/",YEAR(L4658))</f>
        <v>12/1/2013</v>
      </c>
      <c r="AJ4658" s="1">
        <f>SUMIFS([1]Currency!A:A,[1]Currency!B:B,Sales!AI4658,[1]Currency!C:C,Sales!R4658)</f>
        <v>1</v>
      </c>
      <c r="AK4658" s="1">
        <f>AJ4658*J4658*K4658</f>
        <v>3.49</v>
      </c>
      <c r="AL4658" s="1" t="str">
        <f>VLOOKUP(S4658,[1]Region!A:B,2,FALSE)</f>
        <v>Latam</v>
      </c>
      <c r="AM4658" s="1">
        <f>SUMIFS([1]Encoding!D:D,[1]Encoding!B:B,Sales!AL4658,[1]Encoding!A:A,Sales!C4658)</f>
        <v>0.2</v>
      </c>
      <c r="AN4658" s="1">
        <f>SUMIFS([1]Encoding!Q:Q,[1]Encoding!B:B,Sales!AL4658,[1]Encoding!A:A,Sales!C4658)</f>
        <v>0</v>
      </c>
      <c r="AO4658" s="1">
        <f>AK4658*(1-AN4658)</f>
        <v>3.49</v>
      </c>
      <c r="AP4658" s="1">
        <f>AO4658*(1-AM4658)</f>
        <v>2.7920000000000003</v>
      </c>
    </row>
    <row r="4659" spans="1:42">
      <c r="A4659" t="s">
        <v>12</v>
      </c>
      <c r="B4659" t="s">
        <v>11</v>
      </c>
      <c r="C4659" t="s">
        <v>999</v>
      </c>
      <c r="D4659" t="s">
        <v>0</v>
      </c>
      <c r="E4659" t="s">
        <v>0</v>
      </c>
      <c r="F4659" t="s">
        <v>1003</v>
      </c>
      <c r="G4659" t="s">
        <v>1002</v>
      </c>
      <c r="H4659" t="s">
        <v>1001</v>
      </c>
      <c r="I4659" t="s">
        <v>7</v>
      </c>
      <c r="J4659">
        <v>1</v>
      </c>
      <c r="K4659">
        <v>2.99</v>
      </c>
      <c r="L4659" s="2">
        <v>41643</v>
      </c>
      <c r="M4659">
        <v>31002365152052</v>
      </c>
      <c r="N4659" t="s">
        <v>1738</v>
      </c>
      <c r="O4659">
        <v>5292044889</v>
      </c>
      <c r="P4659" s="2">
        <v>41643</v>
      </c>
      <c r="Q4659" t="s">
        <v>5</v>
      </c>
      <c r="R4659" t="s">
        <v>3</v>
      </c>
      <c r="S4659" t="s">
        <v>4</v>
      </c>
      <c r="T4659" t="s">
        <v>3</v>
      </c>
      <c r="U4659" t="s">
        <v>0</v>
      </c>
      <c r="V4659" t="s">
        <v>0</v>
      </c>
      <c r="W4659">
        <v>4.99</v>
      </c>
      <c r="X4659">
        <v>673532180</v>
      </c>
      <c r="Y4659" t="s">
        <v>0</v>
      </c>
      <c r="Z4659" t="s">
        <v>2</v>
      </c>
      <c r="AA4659" t="s">
        <v>999</v>
      </c>
      <c r="AB4659" t="s">
        <v>0</v>
      </c>
      <c r="AC4659" t="s">
        <v>0</v>
      </c>
      <c r="AD4659" t="s">
        <v>0</v>
      </c>
      <c r="AI4659" s="1" t="str">
        <f>CONCATENATE(MONTH(L4659),"/",1,"/",YEAR(L4659))</f>
        <v>1/1/2014</v>
      </c>
      <c r="AJ4659" s="1">
        <f>SUMIFS([1]Currency!A:A,[1]Currency!B:B,Sales!AI4659,[1]Currency!C:C,Sales!R4659)</f>
        <v>1</v>
      </c>
      <c r="AK4659" s="1">
        <f>AJ4659*J4659*K4659</f>
        <v>2.99</v>
      </c>
      <c r="AL4659" s="1" t="str">
        <f>VLOOKUP(S4659,[1]Region!A:B,2,FALSE)</f>
        <v>Brazil</v>
      </c>
      <c r="AM4659" s="1">
        <f>SUMIFS([1]Encoding!D:D,[1]Encoding!B:B,Sales!AL4659,[1]Encoding!A:A,Sales!C4659)</f>
        <v>0.2</v>
      </c>
      <c r="AN4659" s="1">
        <f>SUMIFS([1]Encoding!Q:Q,[1]Encoding!B:B,Sales!AL4659,[1]Encoding!A:A,Sales!C4659)</f>
        <v>4.8000000000000001E-2</v>
      </c>
      <c r="AO4659" s="1">
        <f>AK4659*(1-AN4659)</f>
        <v>2.8464800000000001</v>
      </c>
      <c r="AP4659" s="1">
        <f>AO4659*(1-AM4659)</f>
        <v>2.2771840000000001</v>
      </c>
    </row>
    <row r="4660" spans="1:42">
      <c r="A4660" t="s">
        <v>12</v>
      </c>
      <c r="B4660" t="s">
        <v>11</v>
      </c>
      <c r="C4660" t="s">
        <v>999</v>
      </c>
      <c r="D4660" t="s">
        <v>0</v>
      </c>
      <c r="E4660" t="s">
        <v>0</v>
      </c>
      <c r="F4660" t="s">
        <v>1003</v>
      </c>
      <c r="G4660" t="s">
        <v>1002</v>
      </c>
      <c r="H4660" t="s">
        <v>1001</v>
      </c>
      <c r="I4660" t="s">
        <v>7</v>
      </c>
      <c r="J4660">
        <v>1</v>
      </c>
      <c r="K4660">
        <v>2.99</v>
      </c>
      <c r="L4660" s="2">
        <v>41644</v>
      </c>
      <c r="M4660">
        <v>26002908844879</v>
      </c>
      <c r="N4660" t="s">
        <v>322</v>
      </c>
      <c r="O4660">
        <v>5461588794</v>
      </c>
      <c r="P4660" s="2">
        <v>41644</v>
      </c>
      <c r="Q4660" t="s">
        <v>5</v>
      </c>
      <c r="R4660" t="s">
        <v>3</v>
      </c>
      <c r="S4660" t="s">
        <v>4</v>
      </c>
      <c r="T4660" t="s">
        <v>3</v>
      </c>
      <c r="U4660" t="s">
        <v>0</v>
      </c>
      <c r="V4660" t="s">
        <v>0</v>
      </c>
      <c r="W4660">
        <v>4.99</v>
      </c>
      <c r="X4660">
        <v>673532180</v>
      </c>
      <c r="Y4660" t="s">
        <v>0</v>
      </c>
      <c r="Z4660" t="s">
        <v>2</v>
      </c>
      <c r="AA4660" t="s">
        <v>999</v>
      </c>
      <c r="AB4660" t="s">
        <v>0</v>
      </c>
      <c r="AC4660" t="s">
        <v>0</v>
      </c>
      <c r="AD4660" t="s">
        <v>0</v>
      </c>
      <c r="AI4660" s="1" t="str">
        <f>CONCATENATE(MONTH(L4660),"/",1,"/",YEAR(L4660))</f>
        <v>1/1/2014</v>
      </c>
      <c r="AJ4660" s="1">
        <f>SUMIFS([1]Currency!A:A,[1]Currency!B:B,Sales!AI4660,[1]Currency!C:C,Sales!R4660)</f>
        <v>1</v>
      </c>
      <c r="AK4660" s="1">
        <f>AJ4660*J4660*K4660</f>
        <v>2.99</v>
      </c>
      <c r="AL4660" s="1" t="str">
        <f>VLOOKUP(S4660,[1]Region!A:B,2,FALSE)</f>
        <v>Brazil</v>
      </c>
      <c r="AM4660" s="1">
        <f>SUMIFS([1]Encoding!D:D,[1]Encoding!B:B,Sales!AL4660,[1]Encoding!A:A,Sales!C4660)</f>
        <v>0.2</v>
      </c>
      <c r="AN4660" s="1">
        <f>SUMIFS([1]Encoding!Q:Q,[1]Encoding!B:B,Sales!AL4660,[1]Encoding!A:A,Sales!C4660)</f>
        <v>4.8000000000000001E-2</v>
      </c>
      <c r="AO4660" s="1">
        <f>AK4660*(1-AN4660)</f>
        <v>2.8464800000000001</v>
      </c>
      <c r="AP4660" s="1">
        <f>AO4660*(1-AM4660)</f>
        <v>2.2771840000000001</v>
      </c>
    </row>
    <row r="4661" spans="1:42">
      <c r="A4661" t="s">
        <v>12</v>
      </c>
      <c r="B4661" t="s">
        <v>11</v>
      </c>
      <c r="C4661" t="s">
        <v>999</v>
      </c>
      <c r="D4661" t="s">
        <v>0</v>
      </c>
      <c r="E4661" t="s">
        <v>0</v>
      </c>
      <c r="F4661" t="s">
        <v>1003</v>
      </c>
      <c r="G4661" t="s">
        <v>1002</v>
      </c>
      <c r="H4661" t="s">
        <v>1001</v>
      </c>
      <c r="I4661" t="s">
        <v>7</v>
      </c>
      <c r="J4661">
        <v>1</v>
      </c>
      <c r="K4661">
        <v>2.99</v>
      </c>
      <c r="L4661" s="2">
        <v>41643</v>
      </c>
      <c r="M4661">
        <v>71001317036432</v>
      </c>
      <c r="N4661" t="s">
        <v>1737</v>
      </c>
      <c r="O4661">
        <v>7256596689</v>
      </c>
      <c r="P4661" s="2">
        <v>41643</v>
      </c>
      <c r="Q4661" t="s">
        <v>5</v>
      </c>
      <c r="R4661" t="s">
        <v>3</v>
      </c>
      <c r="S4661" t="s">
        <v>4</v>
      </c>
      <c r="T4661" t="s">
        <v>3</v>
      </c>
      <c r="U4661" t="s">
        <v>0</v>
      </c>
      <c r="V4661" t="s">
        <v>0</v>
      </c>
      <c r="W4661">
        <v>4.99</v>
      </c>
      <c r="X4661">
        <v>673532180</v>
      </c>
      <c r="Y4661" t="s">
        <v>0</v>
      </c>
      <c r="Z4661" t="s">
        <v>2</v>
      </c>
      <c r="AA4661" t="s">
        <v>999</v>
      </c>
      <c r="AB4661" t="s">
        <v>0</v>
      </c>
      <c r="AC4661" t="s">
        <v>0</v>
      </c>
      <c r="AD4661" t="s">
        <v>0</v>
      </c>
      <c r="AI4661" s="1" t="str">
        <f>CONCATENATE(MONTH(L4661),"/",1,"/",YEAR(L4661))</f>
        <v>1/1/2014</v>
      </c>
      <c r="AJ4661" s="1">
        <f>SUMIFS([1]Currency!A:A,[1]Currency!B:B,Sales!AI4661,[1]Currency!C:C,Sales!R4661)</f>
        <v>1</v>
      </c>
      <c r="AK4661" s="1">
        <f>AJ4661*J4661*K4661</f>
        <v>2.99</v>
      </c>
      <c r="AL4661" s="1" t="str">
        <f>VLOOKUP(S4661,[1]Region!A:B,2,FALSE)</f>
        <v>Brazil</v>
      </c>
      <c r="AM4661" s="1">
        <f>SUMIFS([1]Encoding!D:D,[1]Encoding!B:B,Sales!AL4661,[1]Encoding!A:A,Sales!C4661)</f>
        <v>0.2</v>
      </c>
      <c r="AN4661" s="1">
        <f>SUMIFS([1]Encoding!Q:Q,[1]Encoding!B:B,Sales!AL4661,[1]Encoding!A:A,Sales!C4661)</f>
        <v>4.8000000000000001E-2</v>
      </c>
      <c r="AO4661" s="1">
        <f>AK4661*(1-AN4661)</f>
        <v>2.8464800000000001</v>
      </c>
      <c r="AP4661" s="1">
        <f>AO4661*(1-AM4661)</f>
        <v>2.2771840000000001</v>
      </c>
    </row>
    <row r="4662" spans="1:42">
      <c r="A4662" t="s">
        <v>12</v>
      </c>
      <c r="B4662" t="s">
        <v>11</v>
      </c>
      <c r="C4662" t="s">
        <v>999</v>
      </c>
      <c r="D4662" t="s">
        <v>0</v>
      </c>
      <c r="E4662" t="s">
        <v>0</v>
      </c>
      <c r="F4662" t="s">
        <v>1003</v>
      </c>
      <c r="G4662" t="s">
        <v>1002</v>
      </c>
      <c r="H4662" t="s">
        <v>1001</v>
      </c>
      <c r="I4662" t="s">
        <v>7</v>
      </c>
      <c r="J4662">
        <v>1</v>
      </c>
      <c r="K4662">
        <v>2.99</v>
      </c>
      <c r="L4662" s="2">
        <v>41643</v>
      </c>
      <c r="M4662">
        <v>73001542512701</v>
      </c>
      <c r="N4662" t="s">
        <v>29</v>
      </c>
      <c r="O4662">
        <v>3271275749</v>
      </c>
      <c r="P4662" s="2">
        <v>41643</v>
      </c>
      <c r="Q4662" t="s">
        <v>5</v>
      </c>
      <c r="R4662" t="s">
        <v>3</v>
      </c>
      <c r="S4662" t="s">
        <v>16</v>
      </c>
      <c r="T4662" t="s">
        <v>3</v>
      </c>
      <c r="U4662" t="s">
        <v>0</v>
      </c>
      <c r="V4662" t="s">
        <v>0</v>
      </c>
      <c r="W4662">
        <v>4.99</v>
      </c>
      <c r="X4662">
        <v>673532180</v>
      </c>
      <c r="Y4662" t="s">
        <v>0</v>
      </c>
      <c r="Z4662" t="s">
        <v>2</v>
      </c>
      <c r="AA4662" t="s">
        <v>999</v>
      </c>
      <c r="AB4662" t="s">
        <v>0</v>
      </c>
      <c r="AC4662" t="s">
        <v>0</v>
      </c>
      <c r="AD4662" t="s">
        <v>0</v>
      </c>
      <c r="AI4662" s="1" t="str">
        <f>CONCATENATE(MONTH(L4662),"/",1,"/",YEAR(L4662))</f>
        <v>1/1/2014</v>
      </c>
      <c r="AJ4662" s="1">
        <f>SUMIFS([1]Currency!A:A,[1]Currency!B:B,Sales!AI4662,[1]Currency!C:C,Sales!R4662)</f>
        <v>1</v>
      </c>
      <c r="AK4662" s="1">
        <f>AJ4662*J4662*K4662</f>
        <v>2.99</v>
      </c>
      <c r="AL4662" s="1" t="str">
        <f>VLOOKUP(S4662,[1]Region!A:B,2,FALSE)</f>
        <v>Latam</v>
      </c>
      <c r="AM4662" s="1">
        <f>SUMIFS([1]Encoding!D:D,[1]Encoding!B:B,Sales!AL4662,[1]Encoding!A:A,Sales!C4662)</f>
        <v>0.2</v>
      </c>
      <c r="AN4662" s="1">
        <f>SUMIFS([1]Encoding!Q:Q,[1]Encoding!B:B,Sales!AL4662,[1]Encoding!A:A,Sales!C4662)</f>
        <v>0</v>
      </c>
      <c r="AO4662" s="1">
        <f>AK4662*(1-AN4662)</f>
        <v>2.99</v>
      </c>
      <c r="AP4662" s="1">
        <f>AO4662*(1-AM4662)</f>
        <v>2.3920000000000003</v>
      </c>
    </row>
    <row r="4663" spans="1:42">
      <c r="A4663" t="s">
        <v>12</v>
      </c>
      <c r="B4663" t="s">
        <v>11</v>
      </c>
      <c r="C4663" t="s">
        <v>999</v>
      </c>
      <c r="D4663" t="s">
        <v>0</v>
      </c>
      <c r="E4663" t="s">
        <v>0</v>
      </c>
      <c r="F4663" t="s">
        <v>1003</v>
      </c>
      <c r="G4663" t="s">
        <v>1002</v>
      </c>
      <c r="H4663" t="s">
        <v>1001</v>
      </c>
      <c r="I4663" t="s">
        <v>7</v>
      </c>
      <c r="J4663">
        <v>1</v>
      </c>
      <c r="K4663">
        <v>2.99</v>
      </c>
      <c r="L4663" s="2">
        <v>41640</v>
      </c>
      <c r="M4663">
        <v>37002999305915</v>
      </c>
      <c r="N4663" t="s">
        <v>1736</v>
      </c>
      <c r="O4663">
        <v>5069902449</v>
      </c>
      <c r="P4663" s="2">
        <v>41640</v>
      </c>
      <c r="Q4663" t="s">
        <v>5</v>
      </c>
      <c r="R4663" t="s">
        <v>3</v>
      </c>
      <c r="S4663" t="s">
        <v>4</v>
      </c>
      <c r="T4663" t="s">
        <v>3</v>
      </c>
      <c r="U4663" t="s">
        <v>0</v>
      </c>
      <c r="V4663" t="s">
        <v>0</v>
      </c>
      <c r="W4663">
        <v>4.99</v>
      </c>
      <c r="X4663">
        <v>673532180</v>
      </c>
      <c r="Y4663" t="s">
        <v>0</v>
      </c>
      <c r="Z4663" t="s">
        <v>2</v>
      </c>
      <c r="AA4663" t="s">
        <v>999</v>
      </c>
      <c r="AB4663" t="s">
        <v>0</v>
      </c>
      <c r="AC4663" t="s">
        <v>0</v>
      </c>
      <c r="AD4663" t="s">
        <v>0</v>
      </c>
      <c r="AI4663" s="1" t="str">
        <f>CONCATENATE(MONTH(L4663),"/",1,"/",YEAR(L4663))</f>
        <v>1/1/2014</v>
      </c>
      <c r="AJ4663" s="1">
        <f>SUMIFS([1]Currency!A:A,[1]Currency!B:B,Sales!AI4663,[1]Currency!C:C,Sales!R4663)</f>
        <v>1</v>
      </c>
      <c r="AK4663" s="1">
        <f>AJ4663*J4663*K4663</f>
        <v>2.99</v>
      </c>
      <c r="AL4663" s="1" t="str">
        <f>VLOOKUP(S4663,[1]Region!A:B,2,FALSE)</f>
        <v>Brazil</v>
      </c>
      <c r="AM4663" s="1">
        <f>SUMIFS([1]Encoding!D:D,[1]Encoding!B:B,Sales!AL4663,[1]Encoding!A:A,Sales!C4663)</f>
        <v>0.2</v>
      </c>
      <c r="AN4663" s="1">
        <f>SUMIFS([1]Encoding!Q:Q,[1]Encoding!B:B,Sales!AL4663,[1]Encoding!A:A,Sales!C4663)</f>
        <v>4.8000000000000001E-2</v>
      </c>
      <c r="AO4663" s="1">
        <f>AK4663*(1-AN4663)</f>
        <v>2.8464800000000001</v>
      </c>
      <c r="AP4663" s="1">
        <f>AO4663*(1-AM4663)</f>
        <v>2.2771840000000001</v>
      </c>
    </row>
    <row r="4664" spans="1:42">
      <c r="A4664" t="s">
        <v>12</v>
      </c>
      <c r="B4664" t="s">
        <v>11</v>
      </c>
      <c r="C4664" t="s">
        <v>999</v>
      </c>
      <c r="D4664" t="s">
        <v>0</v>
      </c>
      <c r="E4664" t="s">
        <v>0</v>
      </c>
      <c r="F4664" t="s">
        <v>1003</v>
      </c>
      <c r="G4664" t="s">
        <v>1002</v>
      </c>
      <c r="H4664" t="s">
        <v>1001</v>
      </c>
      <c r="I4664" t="s">
        <v>7</v>
      </c>
      <c r="J4664">
        <v>1</v>
      </c>
      <c r="K4664">
        <v>2.99</v>
      </c>
      <c r="L4664" s="2">
        <v>41643</v>
      </c>
      <c r="M4664">
        <v>78001387414866</v>
      </c>
      <c r="N4664" t="s">
        <v>1735</v>
      </c>
      <c r="O4664">
        <v>5584029124</v>
      </c>
      <c r="P4664" s="2">
        <v>41643</v>
      </c>
      <c r="Q4664" t="s">
        <v>5</v>
      </c>
      <c r="R4664" t="s">
        <v>3</v>
      </c>
      <c r="S4664" t="s">
        <v>4</v>
      </c>
      <c r="T4664" t="s">
        <v>3</v>
      </c>
      <c r="U4664" t="s">
        <v>0</v>
      </c>
      <c r="V4664" t="s">
        <v>0</v>
      </c>
      <c r="W4664">
        <v>4.99</v>
      </c>
      <c r="X4664">
        <v>673532180</v>
      </c>
      <c r="Y4664" t="s">
        <v>0</v>
      </c>
      <c r="Z4664" t="s">
        <v>2</v>
      </c>
      <c r="AA4664" t="s">
        <v>999</v>
      </c>
      <c r="AB4664" t="s">
        <v>0</v>
      </c>
      <c r="AC4664" t="s">
        <v>0</v>
      </c>
      <c r="AD4664" t="s">
        <v>0</v>
      </c>
      <c r="AI4664" s="1" t="str">
        <f>CONCATENATE(MONTH(L4664),"/",1,"/",YEAR(L4664))</f>
        <v>1/1/2014</v>
      </c>
      <c r="AJ4664" s="1">
        <f>SUMIFS([1]Currency!A:A,[1]Currency!B:B,Sales!AI4664,[1]Currency!C:C,Sales!R4664)</f>
        <v>1</v>
      </c>
      <c r="AK4664" s="1">
        <f>AJ4664*J4664*K4664</f>
        <v>2.99</v>
      </c>
      <c r="AL4664" s="1" t="str">
        <f>VLOOKUP(S4664,[1]Region!A:B,2,FALSE)</f>
        <v>Brazil</v>
      </c>
      <c r="AM4664" s="1">
        <f>SUMIFS([1]Encoding!D:D,[1]Encoding!B:B,Sales!AL4664,[1]Encoding!A:A,Sales!C4664)</f>
        <v>0.2</v>
      </c>
      <c r="AN4664" s="1">
        <f>SUMIFS([1]Encoding!Q:Q,[1]Encoding!B:B,Sales!AL4664,[1]Encoding!A:A,Sales!C4664)</f>
        <v>4.8000000000000001E-2</v>
      </c>
      <c r="AO4664" s="1">
        <f>AK4664*(1-AN4664)</f>
        <v>2.8464800000000001</v>
      </c>
      <c r="AP4664" s="1">
        <f>AO4664*(1-AM4664)</f>
        <v>2.2771840000000001</v>
      </c>
    </row>
    <row r="4665" spans="1:42">
      <c r="A4665" t="s">
        <v>12</v>
      </c>
      <c r="B4665" t="s">
        <v>11</v>
      </c>
      <c r="C4665" t="s">
        <v>999</v>
      </c>
      <c r="D4665" t="s">
        <v>0</v>
      </c>
      <c r="E4665" t="s">
        <v>0</v>
      </c>
      <c r="F4665" t="s">
        <v>1003</v>
      </c>
      <c r="G4665" t="s">
        <v>1002</v>
      </c>
      <c r="H4665" t="s">
        <v>1001</v>
      </c>
      <c r="I4665" t="s">
        <v>7</v>
      </c>
      <c r="J4665">
        <v>1</v>
      </c>
      <c r="K4665">
        <v>2.99</v>
      </c>
      <c r="L4665" s="2">
        <v>41638</v>
      </c>
      <c r="M4665">
        <v>37002989827176</v>
      </c>
      <c r="N4665" t="s">
        <v>1734</v>
      </c>
      <c r="O4665">
        <v>1419370069</v>
      </c>
      <c r="P4665" s="2">
        <v>41638</v>
      </c>
      <c r="Q4665" t="s">
        <v>5</v>
      </c>
      <c r="R4665" t="s">
        <v>3</v>
      </c>
      <c r="S4665" t="s">
        <v>4</v>
      </c>
      <c r="T4665" t="s">
        <v>3</v>
      </c>
      <c r="U4665" t="s">
        <v>0</v>
      </c>
      <c r="V4665" t="s">
        <v>0</v>
      </c>
      <c r="W4665">
        <v>4.99</v>
      </c>
      <c r="X4665">
        <v>673532180</v>
      </c>
      <c r="Y4665" t="s">
        <v>0</v>
      </c>
      <c r="Z4665" t="s">
        <v>2</v>
      </c>
      <c r="AA4665" t="s">
        <v>999</v>
      </c>
      <c r="AB4665" t="s">
        <v>0</v>
      </c>
      <c r="AC4665" t="s">
        <v>0</v>
      </c>
      <c r="AD4665" t="s">
        <v>0</v>
      </c>
      <c r="AI4665" s="1" t="str">
        <f>CONCATENATE(MONTH(L4665),"/",1,"/",YEAR(L4665))</f>
        <v>12/1/2013</v>
      </c>
      <c r="AJ4665" s="1">
        <f>SUMIFS([1]Currency!A:A,[1]Currency!B:B,Sales!AI4665,[1]Currency!C:C,Sales!R4665)</f>
        <v>1</v>
      </c>
      <c r="AK4665" s="1">
        <f>AJ4665*J4665*K4665</f>
        <v>2.99</v>
      </c>
      <c r="AL4665" s="1" t="str">
        <f>VLOOKUP(S4665,[1]Region!A:B,2,FALSE)</f>
        <v>Brazil</v>
      </c>
      <c r="AM4665" s="1">
        <f>SUMIFS([1]Encoding!D:D,[1]Encoding!B:B,Sales!AL4665,[1]Encoding!A:A,Sales!C4665)</f>
        <v>0.2</v>
      </c>
      <c r="AN4665" s="1">
        <f>SUMIFS([1]Encoding!Q:Q,[1]Encoding!B:B,Sales!AL4665,[1]Encoding!A:A,Sales!C4665)</f>
        <v>4.8000000000000001E-2</v>
      </c>
      <c r="AO4665" s="1">
        <f>AK4665*(1-AN4665)</f>
        <v>2.8464800000000001</v>
      </c>
      <c r="AP4665" s="1">
        <f>AO4665*(1-AM4665)</f>
        <v>2.2771840000000001</v>
      </c>
    </row>
    <row r="4666" spans="1:42">
      <c r="A4666" t="s">
        <v>12</v>
      </c>
      <c r="B4666" t="s">
        <v>11</v>
      </c>
      <c r="C4666" t="s">
        <v>999</v>
      </c>
      <c r="D4666" t="s">
        <v>0</v>
      </c>
      <c r="E4666" t="s">
        <v>0</v>
      </c>
      <c r="F4666" t="s">
        <v>1003</v>
      </c>
      <c r="G4666" t="s">
        <v>1002</v>
      </c>
      <c r="H4666" t="s">
        <v>1001</v>
      </c>
      <c r="I4666" t="s">
        <v>7</v>
      </c>
      <c r="J4666">
        <v>1</v>
      </c>
      <c r="K4666">
        <v>2.99</v>
      </c>
      <c r="L4666" s="2">
        <v>41640</v>
      </c>
      <c r="M4666">
        <v>93001371783116</v>
      </c>
      <c r="N4666">
        <v>1</v>
      </c>
      <c r="O4666">
        <v>2760748449</v>
      </c>
      <c r="P4666" s="2">
        <v>41640</v>
      </c>
      <c r="Q4666" t="s">
        <v>5</v>
      </c>
      <c r="R4666" t="s">
        <v>3</v>
      </c>
      <c r="S4666" t="s">
        <v>16</v>
      </c>
      <c r="T4666" t="s">
        <v>3</v>
      </c>
      <c r="U4666" t="s">
        <v>0</v>
      </c>
      <c r="V4666" t="s">
        <v>0</v>
      </c>
      <c r="W4666">
        <v>4.99</v>
      </c>
      <c r="X4666">
        <v>673532180</v>
      </c>
      <c r="Y4666" t="s">
        <v>0</v>
      </c>
      <c r="Z4666" t="s">
        <v>2</v>
      </c>
      <c r="AA4666" t="s">
        <v>999</v>
      </c>
      <c r="AB4666" t="s">
        <v>0</v>
      </c>
      <c r="AC4666" t="s">
        <v>0</v>
      </c>
      <c r="AD4666" t="s">
        <v>0</v>
      </c>
      <c r="AI4666" s="1" t="str">
        <f>CONCATENATE(MONTH(L4666),"/",1,"/",YEAR(L4666))</f>
        <v>1/1/2014</v>
      </c>
      <c r="AJ4666" s="1">
        <f>SUMIFS([1]Currency!A:A,[1]Currency!B:B,Sales!AI4666,[1]Currency!C:C,Sales!R4666)</f>
        <v>1</v>
      </c>
      <c r="AK4666" s="1">
        <f>AJ4666*J4666*K4666</f>
        <v>2.99</v>
      </c>
      <c r="AL4666" s="1" t="str">
        <f>VLOOKUP(S4666,[1]Region!A:B,2,FALSE)</f>
        <v>Latam</v>
      </c>
      <c r="AM4666" s="1">
        <f>SUMIFS([1]Encoding!D:D,[1]Encoding!B:B,Sales!AL4666,[1]Encoding!A:A,Sales!C4666)</f>
        <v>0.2</v>
      </c>
      <c r="AN4666" s="1">
        <f>SUMIFS([1]Encoding!Q:Q,[1]Encoding!B:B,Sales!AL4666,[1]Encoding!A:A,Sales!C4666)</f>
        <v>0</v>
      </c>
      <c r="AO4666" s="1">
        <f>AK4666*(1-AN4666)</f>
        <v>2.99</v>
      </c>
      <c r="AP4666" s="1">
        <f>AO4666*(1-AM4666)</f>
        <v>2.3920000000000003</v>
      </c>
    </row>
    <row r="4667" spans="1:42">
      <c r="A4667" t="s">
        <v>12</v>
      </c>
      <c r="B4667" t="s">
        <v>11</v>
      </c>
      <c r="C4667" t="s">
        <v>999</v>
      </c>
      <c r="D4667" t="s">
        <v>0</v>
      </c>
      <c r="E4667" t="s">
        <v>0</v>
      </c>
      <c r="F4667" t="s">
        <v>1003</v>
      </c>
      <c r="G4667" t="s">
        <v>1002</v>
      </c>
      <c r="H4667" t="s">
        <v>1001</v>
      </c>
      <c r="I4667" t="s">
        <v>7</v>
      </c>
      <c r="J4667">
        <v>1</v>
      </c>
      <c r="K4667">
        <v>2.99</v>
      </c>
      <c r="L4667" s="2">
        <v>41643</v>
      </c>
      <c r="M4667">
        <v>113000798489729</v>
      </c>
      <c r="N4667" t="s">
        <v>1733</v>
      </c>
      <c r="O4667">
        <v>7444412574</v>
      </c>
      <c r="P4667" s="2">
        <v>41643</v>
      </c>
      <c r="Q4667" t="s">
        <v>5</v>
      </c>
      <c r="R4667" t="s">
        <v>3</v>
      </c>
      <c r="S4667" t="s">
        <v>4</v>
      </c>
      <c r="T4667" t="s">
        <v>3</v>
      </c>
      <c r="U4667" t="s">
        <v>0</v>
      </c>
      <c r="V4667" t="s">
        <v>0</v>
      </c>
      <c r="W4667">
        <v>4.99</v>
      </c>
      <c r="X4667">
        <v>673532180</v>
      </c>
      <c r="Y4667" t="s">
        <v>0</v>
      </c>
      <c r="Z4667" t="s">
        <v>2</v>
      </c>
      <c r="AA4667" t="s">
        <v>999</v>
      </c>
      <c r="AB4667" t="s">
        <v>0</v>
      </c>
      <c r="AC4667" t="s">
        <v>0</v>
      </c>
      <c r="AD4667" t="s">
        <v>0</v>
      </c>
      <c r="AI4667" s="1" t="str">
        <f>CONCATENATE(MONTH(L4667),"/",1,"/",YEAR(L4667))</f>
        <v>1/1/2014</v>
      </c>
      <c r="AJ4667" s="1">
        <f>SUMIFS([1]Currency!A:A,[1]Currency!B:B,Sales!AI4667,[1]Currency!C:C,Sales!R4667)</f>
        <v>1</v>
      </c>
      <c r="AK4667" s="1">
        <f>AJ4667*J4667*K4667</f>
        <v>2.99</v>
      </c>
      <c r="AL4667" s="1" t="str">
        <f>VLOOKUP(S4667,[1]Region!A:B,2,FALSE)</f>
        <v>Brazil</v>
      </c>
      <c r="AM4667" s="1">
        <f>SUMIFS([1]Encoding!D:D,[1]Encoding!B:B,Sales!AL4667,[1]Encoding!A:A,Sales!C4667)</f>
        <v>0.2</v>
      </c>
      <c r="AN4667" s="1">
        <f>SUMIFS([1]Encoding!Q:Q,[1]Encoding!B:B,Sales!AL4667,[1]Encoding!A:A,Sales!C4667)</f>
        <v>4.8000000000000001E-2</v>
      </c>
      <c r="AO4667" s="1">
        <f>AK4667*(1-AN4667)</f>
        <v>2.8464800000000001</v>
      </c>
      <c r="AP4667" s="1">
        <f>AO4667*(1-AM4667)</f>
        <v>2.2771840000000001</v>
      </c>
    </row>
    <row r="4668" spans="1:42">
      <c r="A4668" t="s">
        <v>12</v>
      </c>
      <c r="B4668" t="s">
        <v>11</v>
      </c>
      <c r="C4668" t="s">
        <v>999</v>
      </c>
      <c r="D4668" t="s">
        <v>0</v>
      </c>
      <c r="E4668" t="s">
        <v>0</v>
      </c>
      <c r="F4668" t="s">
        <v>1003</v>
      </c>
      <c r="G4668" t="s">
        <v>1002</v>
      </c>
      <c r="H4668" t="s">
        <v>1001</v>
      </c>
      <c r="I4668" t="s">
        <v>7</v>
      </c>
      <c r="J4668">
        <v>1</v>
      </c>
      <c r="K4668">
        <v>2.39</v>
      </c>
      <c r="L4668" s="2">
        <v>41640</v>
      </c>
      <c r="M4668">
        <v>64003005956788</v>
      </c>
      <c r="N4668" t="s">
        <v>29</v>
      </c>
      <c r="O4668">
        <v>6667320669</v>
      </c>
      <c r="P4668" s="2">
        <v>41640</v>
      </c>
      <c r="Q4668" t="s">
        <v>5</v>
      </c>
      <c r="R4668" t="s">
        <v>3</v>
      </c>
      <c r="S4668" t="s">
        <v>16</v>
      </c>
      <c r="T4668" t="s">
        <v>3</v>
      </c>
      <c r="U4668" t="s">
        <v>0</v>
      </c>
      <c r="V4668" t="s">
        <v>0</v>
      </c>
      <c r="W4668">
        <v>3.99</v>
      </c>
      <c r="X4668">
        <v>673532180</v>
      </c>
      <c r="Y4668" t="s">
        <v>0</v>
      </c>
      <c r="Z4668" t="s">
        <v>15</v>
      </c>
      <c r="AA4668" t="s">
        <v>999</v>
      </c>
      <c r="AB4668" t="s">
        <v>0</v>
      </c>
      <c r="AC4668" t="s">
        <v>0</v>
      </c>
      <c r="AD4668" t="s">
        <v>0</v>
      </c>
      <c r="AI4668" s="1" t="str">
        <f>CONCATENATE(MONTH(L4668),"/",1,"/",YEAR(L4668))</f>
        <v>1/1/2014</v>
      </c>
      <c r="AJ4668" s="1">
        <f>SUMIFS([1]Currency!A:A,[1]Currency!B:B,Sales!AI4668,[1]Currency!C:C,Sales!R4668)</f>
        <v>1</v>
      </c>
      <c r="AK4668" s="1">
        <f>AJ4668*J4668*K4668</f>
        <v>2.39</v>
      </c>
      <c r="AL4668" s="1" t="str">
        <f>VLOOKUP(S4668,[1]Region!A:B,2,FALSE)</f>
        <v>Latam</v>
      </c>
      <c r="AM4668" s="1">
        <f>SUMIFS([1]Encoding!D:D,[1]Encoding!B:B,Sales!AL4668,[1]Encoding!A:A,Sales!C4668)</f>
        <v>0.2</v>
      </c>
      <c r="AN4668" s="1">
        <f>SUMIFS([1]Encoding!Q:Q,[1]Encoding!B:B,Sales!AL4668,[1]Encoding!A:A,Sales!C4668)</f>
        <v>0</v>
      </c>
      <c r="AO4668" s="1">
        <f>AK4668*(1-AN4668)</f>
        <v>2.39</v>
      </c>
      <c r="AP4668" s="1">
        <f>AO4668*(1-AM4668)</f>
        <v>1.9120000000000001</v>
      </c>
    </row>
    <row r="4669" spans="1:42">
      <c r="A4669" t="s">
        <v>12</v>
      </c>
      <c r="B4669" t="s">
        <v>11</v>
      </c>
      <c r="C4669" t="s">
        <v>999</v>
      </c>
      <c r="D4669" t="s">
        <v>0</v>
      </c>
      <c r="E4669" t="s">
        <v>0</v>
      </c>
      <c r="F4669" t="s">
        <v>1003</v>
      </c>
      <c r="G4669" t="s">
        <v>1002</v>
      </c>
      <c r="H4669" t="s">
        <v>1001</v>
      </c>
      <c r="I4669" t="s">
        <v>7</v>
      </c>
      <c r="J4669">
        <v>1</v>
      </c>
      <c r="K4669">
        <v>2.99</v>
      </c>
      <c r="L4669" s="2">
        <v>41644</v>
      </c>
      <c r="M4669">
        <v>28002863331442</v>
      </c>
      <c r="N4669" t="s">
        <v>1732</v>
      </c>
      <c r="O4669">
        <v>5464625184</v>
      </c>
      <c r="P4669" s="2">
        <v>41644</v>
      </c>
      <c r="Q4669" t="s">
        <v>5</v>
      </c>
      <c r="R4669" t="s">
        <v>3</v>
      </c>
      <c r="S4669" t="s">
        <v>4</v>
      </c>
      <c r="T4669" t="s">
        <v>3</v>
      </c>
      <c r="U4669" t="s">
        <v>0</v>
      </c>
      <c r="V4669" t="s">
        <v>0</v>
      </c>
      <c r="W4669">
        <v>4.99</v>
      </c>
      <c r="X4669">
        <v>673532180</v>
      </c>
      <c r="Y4669" t="s">
        <v>0</v>
      </c>
      <c r="Z4669" t="s">
        <v>2</v>
      </c>
      <c r="AA4669" t="s">
        <v>999</v>
      </c>
      <c r="AB4669" t="s">
        <v>0</v>
      </c>
      <c r="AC4669" t="s">
        <v>0</v>
      </c>
      <c r="AD4669" t="s">
        <v>0</v>
      </c>
      <c r="AI4669" s="1" t="str">
        <f>CONCATENATE(MONTH(L4669),"/",1,"/",YEAR(L4669))</f>
        <v>1/1/2014</v>
      </c>
      <c r="AJ4669" s="1">
        <f>SUMIFS([1]Currency!A:A,[1]Currency!B:B,Sales!AI4669,[1]Currency!C:C,Sales!R4669)</f>
        <v>1</v>
      </c>
      <c r="AK4669" s="1">
        <f>AJ4669*J4669*K4669</f>
        <v>2.99</v>
      </c>
      <c r="AL4669" s="1" t="str">
        <f>VLOOKUP(S4669,[1]Region!A:B,2,FALSE)</f>
        <v>Brazil</v>
      </c>
      <c r="AM4669" s="1">
        <f>SUMIFS([1]Encoding!D:D,[1]Encoding!B:B,Sales!AL4669,[1]Encoding!A:A,Sales!C4669)</f>
        <v>0.2</v>
      </c>
      <c r="AN4669" s="1">
        <f>SUMIFS([1]Encoding!Q:Q,[1]Encoding!B:B,Sales!AL4669,[1]Encoding!A:A,Sales!C4669)</f>
        <v>4.8000000000000001E-2</v>
      </c>
      <c r="AO4669" s="1">
        <f>AK4669*(1-AN4669)</f>
        <v>2.8464800000000001</v>
      </c>
      <c r="AP4669" s="1">
        <f>AO4669*(1-AM4669)</f>
        <v>2.2771840000000001</v>
      </c>
    </row>
    <row r="4670" spans="1:42">
      <c r="A4670" t="s">
        <v>12</v>
      </c>
      <c r="B4670" t="s">
        <v>11</v>
      </c>
      <c r="C4670" t="s">
        <v>999</v>
      </c>
      <c r="D4670" t="s">
        <v>0</v>
      </c>
      <c r="E4670" t="s">
        <v>0</v>
      </c>
      <c r="F4670" t="s">
        <v>1003</v>
      </c>
      <c r="G4670" t="s">
        <v>1002</v>
      </c>
      <c r="H4670" t="s">
        <v>1001</v>
      </c>
      <c r="I4670" t="s">
        <v>7</v>
      </c>
      <c r="J4670">
        <v>1</v>
      </c>
      <c r="K4670">
        <v>2.99</v>
      </c>
      <c r="L4670" s="2">
        <v>41638</v>
      </c>
      <c r="M4670">
        <v>82002476832908</v>
      </c>
      <c r="N4670" t="s">
        <v>1047</v>
      </c>
      <c r="O4670">
        <v>2787906554</v>
      </c>
      <c r="P4670" s="2">
        <v>41638</v>
      </c>
      <c r="Q4670" t="s">
        <v>5</v>
      </c>
      <c r="R4670" t="s">
        <v>3</v>
      </c>
      <c r="S4670" t="s">
        <v>4</v>
      </c>
      <c r="T4670" t="s">
        <v>3</v>
      </c>
      <c r="U4670" t="s">
        <v>0</v>
      </c>
      <c r="V4670" t="s">
        <v>0</v>
      </c>
      <c r="W4670">
        <v>4.99</v>
      </c>
      <c r="X4670">
        <v>673532180</v>
      </c>
      <c r="Y4670" t="s">
        <v>0</v>
      </c>
      <c r="Z4670" t="s">
        <v>2</v>
      </c>
      <c r="AA4670" t="s">
        <v>999</v>
      </c>
      <c r="AB4670" t="s">
        <v>0</v>
      </c>
      <c r="AC4670" t="s">
        <v>0</v>
      </c>
      <c r="AD4670" t="s">
        <v>0</v>
      </c>
      <c r="AI4670" s="1" t="str">
        <f>CONCATENATE(MONTH(L4670),"/",1,"/",YEAR(L4670))</f>
        <v>12/1/2013</v>
      </c>
      <c r="AJ4670" s="1">
        <f>SUMIFS([1]Currency!A:A,[1]Currency!B:B,Sales!AI4670,[1]Currency!C:C,Sales!R4670)</f>
        <v>1</v>
      </c>
      <c r="AK4670" s="1">
        <f>AJ4670*J4670*K4670</f>
        <v>2.99</v>
      </c>
      <c r="AL4670" s="1" t="str">
        <f>VLOOKUP(S4670,[1]Region!A:B,2,FALSE)</f>
        <v>Brazil</v>
      </c>
      <c r="AM4670" s="1">
        <f>SUMIFS([1]Encoding!D:D,[1]Encoding!B:B,Sales!AL4670,[1]Encoding!A:A,Sales!C4670)</f>
        <v>0.2</v>
      </c>
      <c r="AN4670" s="1">
        <f>SUMIFS([1]Encoding!Q:Q,[1]Encoding!B:B,Sales!AL4670,[1]Encoding!A:A,Sales!C4670)</f>
        <v>4.8000000000000001E-2</v>
      </c>
      <c r="AO4670" s="1">
        <f>AK4670*(1-AN4670)</f>
        <v>2.8464800000000001</v>
      </c>
      <c r="AP4670" s="1">
        <f>AO4670*(1-AM4670)</f>
        <v>2.2771840000000001</v>
      </c>
    </row>
    <row r="4671" spans="1:42">
      <c r="A4671" t="s">
        <v>12</v>
      </c>
      <c r="B4671" t="s">
        <v>11</v>
      </c>
      <c r="C4671" t="s">
        <v>999</v>
      </c>
      <c r="D4671" t="s">
        <v>0</v>
      </c>
      <c r="E4671" t="s">
        <v>0</v>
      </c>
      <c r="F4671" t="s">
        <v>1003</v>
      </c>
      <c r="G4671" t="s">
        <v>1002</v>
      </c>
      <c r="H4671" t="s">
        <v>1001</v>
      </c>
      <c r="I4671" t="s">
        <v>7</v>
      </c>
      <c r="J4671">
        <v>1</v>
      </c>
      <c r="K4671">
        <v>2.39</v>
      </c>
      <c r="L4671" s="2">
        <v>41639</v>
      </c>
      <c r="M4671">
        <v>88001585630506</v>
      </c>
      <c r="N4671" t="s">
        <v>1538</v>
      </c>
      <c r="O4671">
        <v>3193731474</v>
      </c>
      <c r="P4671" s="2">
        <v>41639</v>
      </c>
      <c r="Q4671" t="s">
        <v>5</v>
      </c>
      <c r="R4671" t="s">
        <v>3</v>
      </c>
      <c r="S4671" t="s">
        <v>4</v>
      </c>
      <c r="T4671" t="s">
        <v>3</v>
      </c>
      <c r="U4671" t="s">
        <v>0</v>
      </c>
      <c r="V4671" t="s">
        <v>0</v>
      </c>
      <c r="W4671">
        <v>3.99</v>
      </c>
      <c r="X4671">
        <v>673532180</v>
      </c>
      <c r="Y4671" t="s">
        <v>0</v>
      </c>
      <c r="Z4671" t="s">
        <v>15</v>
      </c>
      <c r="AA4671" t="s">
        <v>999</v>
      </c>
      <c r="AB4671" t="s">
        <v>0</v>
      </c>
      <c r="AC4671" t="s">
        <v>0</v>
      </c>
      <c r="AD4671" t="s">
        <v>0</v>
      </c>
      <c r="AI4671" s="1" t="str">
        <f>CONCATENATE(MONTH(L4671),"/",1,"/",YEAR(L4671))</f>
        <v>12/1/2013</v>
      </c>
      <c r="AJ4671" s="1">
        <f>SUMIFS([1]Currency!A:A,[1]Currency!B:B,Sales!AI4671,[1]Currency!C:C,Sales!R4671)</f>
        <v>1</v>
      </c>
      <c r="AK4671" s="1">
        <f>AJ4671*J4671*K4671</f>
        <v>2.39</v>
      </c>
      <c r="AL4671" s="1" t="str">
        <f>VLOOKUP(S4671,[1]Region!A:B,2,FALSE)</f>
        <v>Brazil</v>
      </c>
      <c r="AM4671" s="1">
        <f>SUMIFS([1]Encoding!D:D,[1]Encoding!B:B,Sales!AL4671,[1]Encoding!A:A,Sales!C4671)</f>
        <v>0.2</v>
      </c>
      <c r="AN4671" s="1">
        <f>SUMIFS([1]Encoding!Q:Q,[1]Encoding!B:B,Sales!AL4671,[1]Encoding!A:A,Sales!C4671)</f>
        <v>4.8000000000000001E-2</v>
      </c>
      <c r="AO4671" s="1">
        <f>AK4671*(1-AN4671)</f>
        <v>2.27528</v>
      </c>
      <c r="AP4671" s="1">
        <f>AO4671*(1-AM4671)</f>
        <v>1.8202240000000001</v>
      </c>
    </row>
    <row r="4672" spans="1:42">
      <c r="A4672" t="s">
        <v>12</v>
      </c>
      <c r="B4672" t="s">
        <v>11</v>
      </c>
      <c r="C4672" t="s">
        <v>999</v>
      </c>
      <c r="D4672" t="s">
        <v>0</v>
      </c>
      <c r="E4672" t="s">
        <v>0</v>
      </c>
      <c r="F4672" t="s">
        <v>1003</v>
      </c>
      <c r="G4672" t="s">
        <v>1002</v>
      </c>
      <c r="H4672" t="s">
        <v>1001</v>
      </c>
      <c r="I4672" t="s">
        <v>7</v>
      </c>
      <c r="J4672">
        <v>1</v>
      </c>
      <c r="K4672">
        <v>2.99</v>
      </c>
      <c r="L4672" s="2">
        <v>41641</v>
      </c>
      <c r="M4672">
        <v>90001745996225</v>
      </c>
      <c r="N4672" t="s">
        <v>29</v>
      </c>
      <c r="O4672">
        <v>2995637474</v>
      </c>
      <c r="P4672" s="2">
        <v>41641</v>
      </c>
      <c r="Q4672" t="s">
        <v>5</v>
      </c>
      <c r="R4672" t="s">
        <v>3</v>
      </c>
      <c r="S4672" t="s">
        <v>4</v>
      </c>
      <c r="T4672" t="s">
        <v>3</v>
      </c>
      <c r="U4672" t="s">
        <v>0</v>
      </c>
      <c r="V4672" t="s">
        <v>0</v>
      </c>
      <c r="W4672">
        <v>4.99</v>
      </c>
      <c r="X4672">
        <v>673532180</v>
      </c>
      <c r="Y4672" t="s">
        <v>0</v>
      </c>
      <c r="Z4672" t="s">
        <v>2</v>
      </c>
      <c r="AA4672" t="s">
        <v>999</v>
      </c>
      <c r="AB4672" t="s">
        <v>0</v>
      </c>
      <c r="AC4672" t="s">
        <v>0</v>
      </c>
      <c r="AD4672" t="s">
        <v>0</v>
      </c>
      <c r="AI4672" s="1" t="str">
        <f>CONCATENATE(MONTH(L4672),"/",1,"/",YEAR(L4672))</f>
        <v>1/1/2014</v>
      </c>
      <c r="AJ4672" s="1">
        <f>SUMIFS([1]Currency!A:A,[1]Currency!B:B,Sales!AI4672,[1]Currency!C:C,Sales!R4672)</f>
        <v>1</v>
      </c>
      <c r="AK4672" s="1">
        <f>AJ4672*J4672*K4672</f>
        <v>2.99</v>
      </c>
      <c r="AL4672" s="1" t="str">
        <f>VLOOKUP(S4672,[1]Region!A:B,2,FALSE)</f>
        <v>Brazil</v>
      </c>
      <c r="AM4672" s="1">
        <f>SUMIFS([1]Encoding!D:D,[1]Encoding!B:B,Sales!AL4672,[1]Encoding!A:A,Sales!C4672)</f>
        <v>0.2</v>
      </c>
      <c r="AN4672" s="1">
        <f>SUMIFS([1]Encoding!Q:Q,[1]Encoding!B:B,Sales!AL4672,[1]Encoding!A:A,Sales!C4672)</f>
        <v>4.8000000000000001E-2</v>
      </c>
      <c r="AO4672" s="1">
        <f>AK4672*(1-AN4672)</f>
        <v>2.8464800000000001</v>
      </c>
      <c r="AP4672" s="1">
        <f>AO4672*(1-AM4672)</f>
        <v>2.2771840000000001</v>
      </c>
    </row>
    <row r="4673" spans="1:42">
      <c r="A4673" t="s">
        <v>12</v>
      </c>
      <c r="B4673" t="s">
        <v>11</v>
      </c>
      <c r="C4673" t="s">
        <v>999</v>
      </c>
      <c r="D4673" t="s">
        <v>0</v>
      </c>
      <c r="E4673" t="s">
        <v>0</v>
      </c>
      <c r="F4673" t="s">
        <v>1003</v>
      </c>
      <c r="G4673" t="s">
        <v>1002</v>
      </c>
      <c r="H4673" t="s">
        <v>1001</v>
      </c>
      <c r="I4673" t="s">
        <v>23</v>
      </c>
      <c r="J4673">
        <v>1</v>
      </c>
      <c r="K4673">
        <v>14</v>
      </c>
      <c r="L4673" s="2">
        <v>41639</v>
      </c>
      <c r="M4673">
        <v>38002832120655</v>
      </c>
      <c r="N4673" t="s">
        <v>1731</v>
      </c>
      <c r="O4673">
        <v>6743881484</v>
      </c>
      <c r="P4673" s="2">
        <v>41639</v>
      </c>
      <c r="Q4673" t="s">
        <v>5</v>
      </c>
      <c r="R4673" t="s">
        <v>3</v>
      </c>
      <c r="S4673" t="s">
        <v>4</v>
      </c>
      <c r="T4673" t="s">
        <v>3</v>
      </c>
      <c r="U4673" t="s">
        <v>0</v>
      </c>
      <c r="V4673" t="s">
        <v>0</v>
      </c>
      <c r="W4673">
        <v>19.989999999999998</v>
      </c>
      <c r="X4673">
        <v>673532180</v>
      </c>
      <c r="Y4673" t="s">
        <v>0</v>
      </c>
      <c r="Z4673" t="s">
        <v>2</v>
      </c>
      <c r="AA4673" t="s">
        <v>999</v>
      </c>
      <c r="AB4673" t="s">
        <v>0</v>
      </c>
      <c r="AC4673" t="s">
        <v>0</v>
      </c>
      <c r="AD4673" t="s">
        <v>0</v>
      </c>
      <c r="AI4673" s="1" t="str">
        <f>CONCATENATE(MONTH(L4673),"/",1,"/",YEAR(L4673))</f>
        <v>12/1/2013</v>
      </c>
      <c r="AJ4673" s="1">
        <f>SUMIFS([1]Currency!A:A,[1]Currency!B:B,Sales!AI4673,[1]Currency!C:C,Sales!R4673)</f>
        <v>1</v>
      </c>
      <c r="AK4673" s="1">
        <f>AJ4673*J4673*K4673</f>
        <v>14</v>
      </c>
      <c r="AL4673" s="1" t="str">
        <f>VLOOKUP(S4673,[1]Region!A:B,2,FALSE)</f>
        <v>Brazil</v>
      </c>
      <c r="AM4673" s="1">
        <f>SUMIFS([1]Encoding!D:D,[1]Encoding!B:B,Sales!AL4673,[1]Encoding!A:A,Sales!C4673)</f>
        <v>0.2</v>
      </c>
      <c r="AN4673" s="1">
        <f>SUMIFS([1]Encoding!Q:Q,[1]Encoding!B:B,Sales!AL4673,[1]Encoding!A:A,Sales!C4673)</f>
        <v>4.8000000000000001E-2</v>
      </c>
      <c r="AO4673" s="1">
        <f>AK4673*(1-AN4673)</f>
        <v>13.327999999999999</v>
      </c>
      <c r="AP4673" s="1">
        <f>AO4673*(1-AM4673)</f>
        <v>10.6624</v>
      </c>
    </row>
    <row r="4674" spans="1:42">
      <c r="A4674" t="s">
        <v>12</v>
      </c>
      <c r="B4674" t="s">
        <v>11</v>
      </c>
      <c r="C4674" t="s">
        <v>999</v>
      </c>
      <c r="D4674" t="s">
        <v>0</v>
      </c>
      <c r="E4674" t="s">
        <v>0</v>
      </c>
      <c r="F4674" t="s">
        <v>1003</v>
      </c>
      <c r="G4674" t="s">
        <v>1002</v>
      </c>
      <c r="H4674" t="s">
        <v>1001</v>
      </c>
      <c r="I4674" t="s">
        <v>7</v>
      </c>
      <c r="J4674">
        <v>1</v>
      </c>
      <c r="K4674">
        <v>2.99</v>
      </c>
      <c r="L4674" s="2">
        <v>41640</v>
      </c>
      <c r="M4674">
        <v>63002496958002</v>
      </c>
      <c r="N4674" t="s">
        <v>1730</v>
      </c>
      <c r="O4674">
        <v>6647963759</v>
      </c>
      <c r="P4674" s="2">
        <v>41640</v>
      </c>
      <c r="Q4674" t="s">
        <v>5</v>
      </c>
      <c r="R4674" t="s">
        <v>3</v>
      </c>
      <c r="S4674" t="s">
        <v>4</v>
      </c>
      <c r="T4674" t="s">
        <v>3</v>
      </c>
      <c r="U4674" t="s">
        <v>0</v>
      </c>
      <c r="V4674" t="s">
        <v>0</v>
      </c>
      <c r="W4674">
        <v>4.99</v>
      </c>
      <c r="X4674">
        <v>673532180</v>
      </c>
      <c r="Y4674" t="s">
        <v>0</v>
      </c>
      <c r="Z4674" t="s">
        <v>2</v>
      </c>
      <c r="AA4674" t="s">
        <v>999</v>
      </c>
      <c r="AB4674" t="s">
        <v>0</v>
      </c>
      <c r="AC4674" t="s">
        <v>0</v>
      </c>
      <c r="AD4674" t="s">
        <v>0</v>
      </c>
      <c r="AI4674" s="1" t="str">
        <f>CONCATENATE(MONTH(L4674),"/",1,"/",YEAR(L4674))</f>
        <v>1/1/2014</v>
      </c>
      <c r="AJ4674" s="1">
        <f>SUMIFS([1]Currency!A:A,[1]Currency!B:B,Sales!AI4674,[1]Currency!C:C,Sales!R4674)</f>
        <v>1</v>
      </c>
      <c r="AK4674" s="1">
        <f>AJ4674*J4674*K4674</f>
        <v>2.99</v>
      </c>
      <c r="AL4674" s="1" t="str">
        <f>VLOOKUP(S4674,[1]Region!A:B,2,FALSE)</f>
        <v>Brazil</v>
      </c>
      <c r="AM4674" s="1">
        <f>SUMIFS([1]Encoding!D:D,[1]Encoding!B:B,Sales!AL4674,[1]Encoding!A:A,Sales!C4674)</f>
        <v>0.2</v>
      </c>
      <c r="AN4674" s="1">
        <f>SUMIFS([1]Encoding!Q:Q,[1]Encoding!B:B,Sales!AL4674,[1]Encoding!A:A,Sales!C4674)</f>
        <v>4.8000000000000001E-2</v>
      </c>
      <c r="AO4674" s="1">
        <f>AK4674*(1-AN4674)</f>
        <v>2.8464800000000001</v>
      </c>
      <c r="AP4674" s="1">
        <f>AO4674*(1-AM4674)</f>
        <v>2.2771840000000001</v>
      </c>
    </row>
    <row r="4675" spans="1:42">
      <c r="A4675" t="s">
        <v>12</v>
      </c>
      <c r="B4675" t="s">
        <v>11</v>
      </c>
      <c r="C4675" t="s">
        <v>999</v>
      </c>
      <c r="D4675" t="s">
        <v>0</v>
      </c>
      <c r="E4675" t="s">
        <v>0</v>
      </c>
      <c r="F4675" t="s">
        <v>1003</v>
      </c>
      <c r="G4675" t="s">
        <v>1002</v>
      </c>
      <c r="H4675" t="s">
        <v>1001</v>
      </c>
      <c r="I4675" t="s">
        <v>7</v>
      </c>
      <c r="J4675">
        <v>1</v>
      </c>
      <c r="K4675">
        <v>2.99</v>
      </c>
      <c r="L4675" s="2">
        <v>41640</v>
      </c>
      <c r="M4675">
        <v>37002999407534</v>
      </c>
      <c r="N4675" t="s">
        <v>1729</v>
      </c>
      <c r="O4675">
        <v>1433683529</v>
      </c>
      <c r="P4675" s="2">
        <v>41640</v>
      </c>
      <c r="Q4675" t="s">
        <v>5</v>
      </c>
      <c r="R4675" t="s">
        <v>3</v>
      </c>
      <c r="S4675" t="s">
        <v>4</v>
      </c>
      <c r="T4675" t="s">
        <v>3</v>
      </c>
      <c r="U4675" t="s">
        <v>0</v>
      </c>
      <c r="V4675" t="s">
        <v>0</v>
      </c>
      <c r="W4675">
        <v>4.99</v>
      </c>
      <c r="X4675">
        <v>673532180</v>
      </c>
      <c r="Y4675" t="s">
        <v>0</v>
      </c>
      <c r="Z4675" t="s">
        <v>2</v>
      </c>
      <c r="AA4675" t="s">
        <v>999</v>
      </c>
      <c r="AB4675" t="s">
        <v>0</v>
      </c>
      <c r="AC4675" t="s">
        <v>0</v>
      </c>
      <c r="AD4675" t="s">
        <v>0</v>
      </c>
      <c r="AI4675" s="1" t="str">
        <f>CONCATENATE(MONTH(L4675),"/",1,"/",YEAR(L4675))</f>
        <v>1/1/2014</v>
      </c>
      <c r="AJ4675" s="1">
        <f>SUMIFS([1]Currency!A:A,[1]Currency!B:B,Sales!AI4675,[1]Currency!C:C,Sales!R4675)</f>
        <v>1</v>
      </c>
      <c r="AK4675" s="1">
        <f>AJ4675*J4675*K4675</f>
        <v>2.99</v>
      </c>
      <c r="AL4675" s="1" t="str">
        <f>VLOOKUP(S4675,[1]Region!A:B,2,FALSE)</f>
        <v>Brazil</v>
      </c>
      <c r="AM4675" s="1">
        <f>SUMIFS([1]Encoding!D:D,[1]Encoding!B:B,Sales!AL4675,[1]Encoding!A:A,Sales!C4675)</f>
        <v>0.2</v>
      </c>
      <c r="AN4675" s="1">
        <f>SUMIFS([1]Encoding!Q:Q,[1]Encoding!B:B,Sales!AL4675,[1]Encoding!A:A,Sales!C4675)</f>
        <v>4.8000000000000001E-2</v>
      </c>
      <c r="AO4675" s="1">
        <f>AK4675*(1-AN4675)</f>
        <v>2.8464800000000001</v>
      </c>
      <c r="AP4675" s="1">
        <f>AO4675*(1-AM4675)</f>
        <v>2.2771840000000001</v>
      </c>
    </row>
    <row r="4676" spans="1:42">
      <c r="A4676" t="s">
        <v>12</v>
      </c>
      <c r="B4676" t="s">
        <v>11</v>
      </c>
      <c r="C4676" t="s">
        <v>999</v>
      </c>
      <c r="D4676" t="s">
        <v>0</v>
      </c>
      <c r="E4676" t="s">
        <v>0</v>
      </c>
      <c r="F4676" t="s">
        <v>1003</v>
      </c>
      <c r="G4676" t="s">
        <v>1002</v>
      </c>
      <c r="H4676" t="s">
        <v>1001</v>
      </c>
      <c r="I4676" t="s">
        <v>7</v>
      </c>
      <c r="J4676">
        <v>1</v>
      </c>
      <c r="K4676">
        <v>2.39</v>
      </c>
      <c r="L4676" s="2">
        <v>41639</v>
      </c>
      <c r="M4676">
        <v>27002943491216</v>
      </c>
      <c r="N4676">
        <v>11001000</v>
      </c>
      <c r="O4676">
        <v>7116632634</v>
      </c>
      <c r="P4676" s="2">
        <v>41639</v>
      </c>
      <c r="Q4676" t="s">
        <v>5</v>
      </c>
      <c r="R4676" t="s">
        <v>3</v>
      </c>
      <c r="S4676" t="s">
        <v>16</v>
      </c>
      <c r="T4676" t="s">
        <v>3</v>
      </c>
      <c r="U4676" t="s">
        <v>0</v>
      </c>
      <c r="V4676" t="s">
        <v>0</v>
      </c>
      <c r="W4676">
        <v>3.99</v>
      </c>
      <c r="X4676">
        <v>673532180</v>
      </c>
      <c r="Y4676" t="s">
        <v>0</v>
      </c>
      <c r="Z4676" t="s">
        <v>15</v>
      </c>
      <c r="AA4676" t="s">
        <v>999</v>
      </c>
      <c r="AB4676" t="s">
        <v>0</v>
      </c>
      <c r="AC4676" t="s">
        <v>0</v>
      </c>
      <c r="AD4676" t="s">
        <v>0</v>
      </c>
      <c r="AI4676" s="1" t="str">
        <f>CONCATENATE(MONTH(L4676),"/",1,"/",YEAR(L4676))</f>
        <v>12/1/2013</v>
      </c>
      <c r="AJ4676" s="1">
        <f>SUMIFS([1]Currency!A:A,[1]Currency!B:B,Sales!AI4676,[1]Currency!C:C,Sales!R4676)</f>
        <v>1</v>
      </c>
      <c r="AK4676" s="1">
        <f>AJ4676*J4676*K4676</f>
        <v>2.39</v>
      </c>
      <c r="AL4676" s="1" t="str">
        <f>VLOOKUP(S4676,[1]Region!A:B,2,FALSE)</f>
        <v>Latam</v>
      </c>
      <c r="AM4676" s="1">
        <f>SUMIFS([1]Encoding!D:D,[1]Encoding!B:B,Sales!AL4676,[1]Encoding!A:A,Sales!C4676)</f>
        <v>0.2</v>
      </c>
      <c r="AN4676" s="1">
        <f>SUMIFS([1]Encoding!Q:Q,[1]Encoding!B:B,Sales!AL4676,[1]Encoding!A:A,Sales!C4676)</f>
        <v>0</v>
      </c>
      <c r="AO4676" s="1">
        <f>AK4676*(1-AN4676)</f>
        <v>2.39</v>
      </c>
      <c r="AP4676" s="1">
        <f>AO4676*(1-AM4676)</f>
        <v>1.9120000000000001</v>
      </c>
    </row>
    <row r="4677" spans="1:42">
      <c r="A4677" t="s">
        <v>12</v>
      </c>
      <c r="B4677" t="s">
        <v>11</v>
      </c>
      <c r="C4677" t="s">
        <v>999</v>
      </c>
      <c r="D4677" t="s">
        <v>0</v>
      </c>
      <c r="E4677" t="s">
        <v>0</v>
      </c>
      <c r="F4677" t="s">
        <v>1003</v>
      </c>
      <c r="G4677" t="s">
        <v>1002</v>
      </c>
      <c r="H4677" t="s">
        <v>1001</v>
      </c>
      <c r="I4677" t="s">
        <v>7</v>
      </c>
      <c r="J4677">
        <v>1</v>
      </c>
      <c r="K4677">
        <v>2.99</v>
      </c>
      <c r="L4677" s="2">
        <v>41638</v>
      </c>
      <c r="M4677">
        <v>34002476842719</v>
      </c>
      <c r="N4677" t="s">
        <v>1728</v>
      </c>
      <c r="O4677">
        <v>5094371594</v>
      </c>
      <c r="P4677" s="2">
        <v>41638</v>
      </c>
      <c r="Q4677" t="s">
        <v>5</v>
      </c>
      <c r="R4677" t="s">
        <v>3</v>
      </c>
      <c r="S4677" t="s">
        <v>4</v>
      </c>
      <c r="T4677" t="s">
        <v>3</v>
      </c>
      <c r="U4677" t="s">
        <v>0</v>
      </c>
      <c r="V4677" t="s">
        <v>0</v>
      </c>
      <c r="W4677">
        <v>4.99</v>
      </c>
      <c r="X4677">
        <v>673532180</v>
      </c>
      <c r="Y4677" t="s">
        <v>0</v>
      </c>
      <c r="Z4677" t="s">
        <v>2</v>
      </c>
      <c r="AA4677" t="s">
        <v>999</v>
      </c>
      <c r="AB4677" t="s">
        <v>0</v>
      </c>
      <c r="AC4677" t="s">
        <v>0</v>
      </c>
      <c r="AD4677" t="s">
        <v>0</v>
      </c>
      <c r="AI4677" s="1" t="str">
        <f>CONCATENATE(MONTH(L4677),"/",1,"/",YEAR(L4677))</f>
        <v>12/1/2013</v>
      </c>
      <c r="AJ4677" s="1">
        <f>SUMIFS([1]Currency!A:A,[1]Currency!B:B,Sales!AI4677,[1]Currency!C:C,Sales!R4677)</f>
        <v>1</v>
      </c>
      <c r="AK4677" s="1">
        <f>AJ4677*J4677*K4677</f>
        <v>2.99</v>
      </c>
      <c r="AL4677" s="1" t="str">
        <f>VLOOKUP(S4677,[1]Region!A:B,2,FALSE)</f>
        <v>Brazil</v>
      </c>
      <c r="AM4677" s="1">
        <f>SUMIFS([1]Encoding!D:D,[1]Encoding!B:B,Sales!AL4677,[1]Encoding!A:A,Sales!C4677)</f>
        <v>0.2</v>
      </c>
      <c r="AN4677" s="1">
        <f>SUMIFS([1]Encoding!Q:Q,[1]Encoding!B:B,Sales!AL4677,[1]Encoding!A:A,Sales!C4677)</f>
        <v>4.8000000000000001E-2</v>
      </c>
      <c r="AO4677" s="1">
        <f>AK4677*(1-AN4677)</f>
        <v>2.8464800000000001</v>
      </c>
      <c r="AP4677" s="1">
        <f>AO4677*(1-AM4677)</f>
        <v>2.2771840000000001</v>
      </c>
    </row>
    <row r="4678" spans="1:42">
      <c r="A4678" t="s">
        <v>12</v>
      </c>
      <c r="B4678" t="s">
        <v>11</v>
      </c>
      <c r="C4678" t="s">
        <v>999</v>
      </c>
      <c r="D4678" t="s">
        <v>0</v>
      </c>
      <c r="E4678" t="s">
        <v>0</v>
      </c>
      <c r="F4678" t="s">
        <v>1003</v>
      </c>
      <c r="G4678" t="s">
        <v>1002</v>
      </c>
      <c r="H4678" t="s">
        <v>1001</v>
      </c>
      <c r="I4678" t="s">
        <v>7</v>
      </c>
      <c r="J4678">
        <v>1</v>
      </c>
      <c r="K4678">
        <v>2.99</v>
      </c>
      <c r="L4678" s="2">
        <v>41640</v>
      </c>
      <c r="M4678">
        <v>60003285156052</v>
      </c>
      <c r="N4678" t="s">
        <v>1727</v>
      </c>
      <c r="O4678">
        <v>5130251164</v>
      </c>
      <c r="P4678" s="2">
        <v>41640</v>
      </c>
      <c r="Q4678" t="s">
        <v>5</v>
      </c>
      <c r="R4678" t="s">
        <v>3</v>
      </c>
      <c r="S4678" t="s">
        <v>4</v>
      </c>
      <c r="T4678" t="s">
        <v>3</v>
      </c>
      <c r="U4678" t="s">
        <v>0</v>
      </c>
      <c r="V4678" t="s">
        <v>0</v>
      </c>
      <c r="W4678">
        <v>4.99</v>
      </c>
      <c r="X4678">
        <v>673532180</v>
      </c>
      <c r="Y4678" t="s">
        <v>0</v>
      </c>
      <c r="Z4678" t="s">
        <v>2</v>
      </c>
      <c r="AA4678" t="s">
        <v>999</v>
      </c>
      <c r="AB4678" t="s">
        <v>0</v>
      </c>
      <c r="AC4678" t="s">
        <v>0</v>
      </c>
      <c r="AD4678" t="s">
        <v>0</v>
      </c>
      <c r="AI4678" s="1" t="str">
        <f>CONCATENATE(MONTH(L4678),"/",1,"/",YEAR(L4678))</f>
        <v>1/1/2014</v>
      </c>
      <c r="AJ4678" s="1">
        <f>SUMIFS([1]Currency!A:A,[1]Currency!B:B,Sales!AI4678,[1]Currency!C:C,Sales!R4678)</f>
        <v>1</v>
      </c>
      <c r="AK4678" s="1">
        <f>AJ4678*J4678*K4678</f>
        <v>2.99</v>
      </c>
      <c r="AL4678" s="1" t="str">
        <f>VLOOKUP(S4678,[1]Region!A:B,2,FALSE)</f>
        <v>Brazil</v>
      </c>
      <c r="AM4678" s="1">
        <f>SUMIFS([1]Encoding!D:D,[1]Encoding!B:B,Sales!AL4678,[1]Encoding!A:A,Sales!C4678)</f>
        <v>0.2</v>
      </c>
      <c r="AN4678" s="1">
        <f>SUMIFS([1]Encoding!Q:Q,[1]Encoding!B:B,Sales!AL4678,[1]Encoding!A:A,Sales!C4678)</f>
        <v>4.8000000000000001E-2</v>
      </c>
      <c r="AO4678" s="1">
        <f>AK4678*(1-AN4678)</f>
        <v>2.8464800000000001</v>
      </c>
      <c r="AP4678" s="1">
        <f>AO4678*(1-AM4678)</f>
        <v>2.2771840000000001</v>
      </c>
    </row>
    <row r="4679" spans="1:42">
      <c r="A4679" t="s">
        <v>12</v>
      </c>
      <c r="B4679" t="s">
        <v>11</v>
      </c>
      <c r="C4679" t="s">
        <v>999</v>
      </c>
      <c r="D4679" t="s">
        <v>0</v>
      </c>
      <c r="E4679" t="s">
        <v>0</v>
      </c>
      <c r="F4679" t="s">
        <v>1003</v>
      </c>
      <c r="G4679" t="s">
        <v>1002</v>
      </c>
      <c r="H4679" t="s">
        <v>1001</v>
      </c>
      <c r="I4679" t="s">
        <v>7</v>
      </c>
      <c r="J4679">
        <v>1</v>
      </c>
      <c r="K4679">
        <v>2.39</v>
      </c>
      <c r="L4679" s="2">
        <v>41641</v>
      </c>
      <c r="M4679">
        <v>80002820468003</v>
      </c>
      <c r="N4679" t="s">
        <v>466</v>
      </c>
      <c r="O4679">
        <v>2133006224</v>
      </c>
      <c r="P4679" s="2">
        <v>41641</v>
      </c>
      <c r="Q4679" t="s">
        <v>5</v>
      </c>
      <c r="R4679" t="s">
        <v>3</v>
      </c>
      <c r="S4679" t="s">
        <v>4</v>
      </c>
      <c r="T4679" t="s">
        <v>3</v>
      </c>
      <c r="U4679" t="s">
        <v>0</v>
      </c>
      <c r="V4679" t="s">
        <v>0</v>
      </c>
      <c r="W4679">
        <v>3.99</v>
      </c>
      <c r="X4679">
        <v>673532180</v>
      </c>
      <c r="Y4679" t="s">
        <v>0</v>
      </c>
      <c r="Z4679" t="s">
        <v>15</v>
      </c>
      <c r="AA4679" t="s">
        <v>999</v>
      </c>
      <c r="AB4679" t="s">
        <v>0</v>
      </c>
      <c r="AC4679" t="s">
        <v>0</v>
      </c>
      <c r="AD4679" t="s">
        <v>0</v>
      </c>
      <c r="AI4679" s="1" t="str">
        <f>CONCATENATE(MONTH(L4679),"/",1,"/",YEAR(L4679))</f>
        <v>1/1/2014</v>
      </c>
      <c r="AJ4679" s="1">
        <f>SUMIFS([1]Currency!A:A,[1]Currency!B:B,Sales!AI4679,[1]Currency!C:C,Sales!R4679)</f>
        <v>1</v>
      </c>
      <c r="AK4679" s="1">
        <f>AJ4679*J4679*K4679</f>
        <v>2.39</v>
      </c>
      <c r="AL4679" s="1" t="str">
        <f>VLOOKUP(S4679,[1]Region!A:B,2,FALSE)</f>
        <v>Brazil</v>
      </c>
      <c r="AM4679" s="1">
        <f>SUMIFS([1]Encoding!D:D,[1]Encoding!B:B,Sales!AL4679,[1]Encoding!A:A,Sales!C4679)</f>
        <v>0.2</v>
      </c>
      <c r="AN4679" s="1">
        <f>SUMIFS([1]Encoding!Q:Q,[1]Encoding!B:B,Sales!AL4679,[1]Encoding!A:A,Sales!C4679)</f>
        <v>4.8000000000000001E-2</v>
      </c>
      <c r="AO4679" s="1">
        <f>AK4679*(1-AN4679)</f>
        <v>2.27528</v>
      </c>
      <c r="AP4679" s="1">
        <f>AO4679*(1-AM4679)</f>
        <v>1.8202240000000001</v>
      </c>
    </row>
    <row r="4680" spans="1:42">
      <c r="A4680" t="s">
        <v>12</v>
      </c>
      <c r="B4680" t="s">
        <v>11</v>
      </c>
      <c r="C4680" t="s">
        <v>999</v>
      </c>
      <c r="D4680" t="s">
        <v>0</v>
      </c>
      <c r="E4680" t="s">
        <v>0</v>
      </c>
      <c r="F4680" t="s">
        <v>1003</v>
      </c>
      <c r="G4680" t="s">
        <v>1002</v>
      </c>
      <c r="H4680" t="s">
        <v>1001</v>
      </c>
      <c r="I4680" t="s">
        <v>7</v>
      </c>
      <c r="J4680">
        <v>1</v>
      </c>
      <c r="K4680">
        <v>2.39</v>
      </c>
      <c r="L4680" s="2">
        <v>41643</v>
      </c>
      <c r="M4680">
        <v>86002401690431</v>
      </c>
      <c r="N4680" t="s">
        <v>1726</v>
      </c>
      <c r="O4680">
        <v>6741730754</v>
      </c>
      <c r="P4680" s="2">
        <v>41643</v>
      </c>
      <c r="Q4680" t="s">
        <v>5</v>
      </c>
      <c r="R4680" t="s">
        <v>3</v>
      </c>
      <c r="S4680" t="s">
        <v>4</v>
      </c>
      <c r="T4680" t="s">
        <v>3</v>
      </c>
      <c r="U4680" t="s">
        <v>0</v>
      </c>
      <c r="V4680" t="s">
        <v>0</v>
      </c>
      <c r="W4680">
        <v>3.99</v>
      </c>
      <c r="X4680">
        <v>673532180</v>
      </c>
      <c r="Y4680" t="s">
        <v>0</v>
      </c>
      <c r="Z4680" t="s">
        <v>15</v>
      </c>
      <c r="AA4680" t="s">
        <v>999</v>
      </c>
      <c r="AB4680" t="s">
        <v>0</v>
      </c>
      <c r="AC4680" t="s">
        <v>0</v>
      </c>
      <c r="AD4680" t="s">
        <v>0</v>
      </c>
      <c r="AI4680" s="1" t="str">
        <f>CONCATENATE(MONTH(L4680),"/",1,"/",YEAR(L4680))</f>
        <v>1/1/2014</v>
      </c>
      <c r="AJ4680" s="1">
        <f>SUMIFS([1]Currency!A:A,[1]Currency!B:B,Sales!AI4680,[1]Currency!C:C,Sales!R4680)</f>
        <v>1</v>
      </c>
      <c r="AK4680" s="1">
        <f>AJ4680*J4680*K4680</f>
        <v>2.39</v>
      </c>
      <c r="AL4680" s="1" t="str">
        <f>VLOOKUP(S4680,[1]Region!A:B,2,FALSE)</f>
        <v>Brazil</v>
      </c>
      <c r="AM4680" s="1">
        <f>SUMIFS([1]Encoding!D:D,[1]Encoding!B:B,Sales!AL4680,[1]Encoding!A:A,Sales!C4680)</f>
        <v>0.2</v>
      </c>
      <c r="AN4680" s="1">
        <f>SUMIFS([1]Encoding!Q:Q,[1]Encoding!B:B,Sales!AL4680,[1]Encoding!A:A,Sales!C4680)</f>
        <v>4.8000000000000001E-2</v>
      </c>
      <c r="AO4680" s="1">
        <f>AK4680*(1-AN4680)</f>
        <v>2.27528</v>
      </c>
      <c r="AP4680" s="1">
        <f>AO4680*(1-AM4680)</f>
        <v>1.8202240000000001</v>
      </c>
    </row>
    <row r="4681" spans="1:42">
      <c r="A4681" t="s">
        <v>12</v>
      </c>
      <c r="B4681" t="s">
        <v>11</v>
      </c>
      <c r="C4681" t="s">
        <v>999</v>
      </c>
      <c r="D4681" t="s">
        <v>0</v>
      </c>
      <c r="E4681" t="s">
        <v>0</v>
      </c>
      <c r="F4681" t="s">
        <v>1003</v>
      </c>
      <c r="G4681" t="s">
        <v>1002</v>
      </c>
      <c r="H4681" t="s">
        <v>1001</v>
      </c>
      <c r="I4681" t="s">
        <v>7</v>
      </c>
      <c r="J4681">
        <v>1</v>
      </c>
      <c r="K4681">
        <v>2.99</v>
      </c>
      <c r="L4681" s="2">
        <v>41644</v>
      </c>
      <c r="M4681">
        <v>86002407871414</v>
      </c>
      <c r="N4681" t="s">
        <v>1725</v>
      </c>
      <c r="O4681">
        <v>6854229034</v>
      </c>
      <c r="P4681" s="2">
        <v>41644</v>
      </c>
      <c r="Q4681" t="s">
        <v>5</v>
      </c>
      <c r="R4681" t="s">
        <v>3</v>
      </c>
      <c r="S4681" t="s">
        <v>4</v>
      </c>
      <c r="T4681" t="s">
        <v>3</v>
      </c>
      <c r="U4681" t="s">
        <v>0</v>
      </c>
      <c r="V4681" t="s">
        <v>0</v>
      </c>
      <c r="W4681">
        <v>4.99</v>
      </c>
      <c r="X4681">
        <v>673532180</v>
      </c>
      <c r="Y4681" t="s">
        <v>0</v>
      </c>
      <c r="Z4681" t="s">
        <v>2</v>
      </c>
      <c r="AA4681" t="s">
        <v>999</v>
      </c>
      <c r="AB4681" t="s">
        <v>0</v>
      </c>
      <c r="AC4681" t="s">
        <v>0</v>
      </c>
      <c r="AD4681" t="s">
        <v>0</v>
      </c>
      <c r="AI4681" s="1" t="str">
        <f>CONCATENATE(MONTH(L4681),"/",1,"/",YEAR(L4681))</f>
        <v>1/1/2014</v>
      </c>
      <c r="AJ4681" s="1">
        <f>SUMIFS([1]Currency!A:A,[1]Currency!B:B,Sales!AI4681,[1]Currency!C:C,Sales!R4681)</f>
        <v>1</v>
      </c>
      <c r="AK4681" s="1">
        <f>AJ4681*J4681*K4681</f>
        <v>2.99</v>
      </c>
      <c r="AL4681" s="1" t="str">
        <f>VLOOKUP(S4681,[1]Region!A:B,2,FALSE)</f>
        <v>Brazil</v>
      </c>
      <c r="AM4681" s="1">
        <f>SUMIFS([1]Encoding!D:D,[1]Encoding!B:B,Sales!AL4681,[1]Encoding!A:A,Sales!C4681)</f>
        <v>0.2</v>
      </c>
      <c r="AN4681" s="1">
        <f>SUMIFS([1]Encoding!Q:Q,[1]Encoding!B:B,Sales!AL4681,[1]Encoding!A:A,Sales!C4681)</f>
        <v>4.8000000000000001E-2</v>
      </c>
      <c r="AO4681" s="1">
        <f>AK4681*(1-AN4681)</f>
        <v>2.8464800000000001</v>
      </c>
      <c r="AP4681" s="1">
        <f>AO4681*(1-AM4681)</f>
        <v>2.2771840000000001</v>
      </c>
    </row>
    <row r="4682" spans="1:42">
      <c r="A4682" t="s">
        <v>12</v>
      </c>
      <c r="B4682" t="s">
        <v>11</v>
      </c>
      <c r="C4682" t="s">
        <v>999</v>
      </c>
      <c r="D4682" t="s">
        <v>0</v>
      </c>
      <c r="E4682" t="s">
        <v>0</v>
      </c>
      <c r="F4682" t="s">
        <v>1003</v>
      </c>
      <c r="G4682" t="s">
        <v>1002</v>
      </c>
      <c r="H4682" t="s">
        <v>1001</v>
      </c>
      <c r="I4682" t="s">
        <v>7</v>
      </c>
      <c r="J4682">
        <v>1</v>
      </c>
      <c r="K4682">
        <v>2.99</v>
      </c>
      <c r="L4682" s="2">
        <v>41644</v>
      </c>
      <c r="M4682">
        <v>94001019088346</v>
      </c>
      <c r="N4682" t="s">
        <v>1724</v>
      </c>
      <c r="O4682">
        <v>2280759369</v>
      </c>
      <c r="P4682" s="2">
        <v>41644</v>
      </c>
      <c r="Q4682" t="s">
        <v>5</v>
      </c>
      <c r="R4682" t="s">
        <v>3</v>
      </c>
      <c r="S4682" t="s">
        <v>4</v>
      </c>
      <c r="T4682" t="s">
        <v>3</v>
      </c>
      <c r="U4682" t="s">
        <v>0</v>
      </c>
      <c r="V4682" t="s">
        <v>0</v>
      </c>
      <c r="W4682">
        <v>4.99</v>
      </c>
      <c r="X4682">
        <v>673532180</v>
      </c>
      <c r="Y4682" t="s">
        <v>0</v>
      </c>
      <c r="Z4682" t="s">
        <v>2</v>
      </c>
      <c r="AA4682" t="s">
        <v>999</v>
      </c>
      <c r="AB4682" t="s">
        <v>0</v>
      </c>
      <c r="AC4682" t="s">
        <v>0</v>
      </c>
      <c r="AD4682" t="s">
        <v>0</v>
      </c>
      <c r="AI4682" s="1" t="str">
        <f>CONCATENATE(MONTH(L4682),"/",1,"/",YEAR(L4682))</f>
        <v>1/1/2014</v>
      </c>
      <c r="AJ4682" s="1">
        <f>SUMIFS([1]Currency!A:A,[1]Currency!B:B,Sales!AI4682,[1]Currency!C:C,Sales!R4682)</f>
        <v>1</v>
      </c>
      <c r="AK4682" s="1">
        <f>AJ4682*J4682*K4682</f>
        <v>2.99</v>
      </c>
      <c r="AL4682" s="1" t="str">
        <f>VLOOKUP(S4682,[1]Region!A:B,2,FALSE)</f>
        <v>Brazil</v>
      </c>
      <c r="AM4682" s="1">
        <f>SUMIFS([1]Encoding!D:D,[1]Encoding!B:B,Sales!AL4682,[1]Encoding!A:A,Sales!C4682)</f>
        <v>0.2</v>
      </c>
      <c r="AN4682" s="1">
        <f>SUMIFS([1]Encoding!Q:Q,[1]Encoding!B:B,Sales!AL4682,[1]Encoding!A:A,Sales!C4682)</f>
        <v>4.8000000000000001E-2</v>
      </c>
      <c r="AO4682" s="1">
        <f>AK4682*(1-AN4682)</f>
        <v>2.8464800000000001</v>
      </c>
      <c r="AP4682" s="1">
        <f>AO4682*(1-AM4682)</f>
        <v>2.2771840000000001</v>
      </c>
    </row>
    <row r="4683" spans="1:42">
      <c r="A4683" t="s">
        <v>12</v>
      </c>
      <c r="B4683" t="s">
        <v>11</v>
      </c>
      <c r="C4683" t="s">
        <v>999</v>
      </c>
      <c r="D4683" t="s">
        <v>0</v>
      </c>
      <c r="E4683" t="s">
        <v>0</v>
      </c>
      <c r="F4683" t="s">
        <v>1003</v>
      </c>
      <c r="G4683" t="s">
        <v>1002</v>
      </c>
      <c r="H4683" t="s">
        <v>1001</v>
      </c>
      <c r="I4683" t="s">
        <v>7</v>
      </c>
      <c r="J4683">
        <v>1</v>
      </c>
      <c r="K4683">
        <v>2.99</v>
      </c>
      <c r="L4683" s="2">
        <v>41641</v>
      </c>
      <c r="M4683">
        <v>100001456074332</v>
      </c>
      <c r="N4683" t="s">
        <v>1723</v>
      </c>
      <c r="O4683">
        <v>7403984829</v>
      </c>
      <c r="P4683" s="2">
        <v>41641</v>
      </c>
      <c r="Q4683" t="s">
        <v>5</v>
      </c>
      <c r="R4683" t="s">
        <v>3</v>
      </c>
      <c r="S4683" t="s">
        <v>4</v>
      </c>
      <c r="T4683" t="s">
        <v>3</v>
      </c>
      <c r="U4683" t="s">
        <v>0</v>
      </c>
      <c r="V4683" t="s">
        <v>0</v>
      </c>
      <c r="W4683">
        <v>4.99</v>
      </c>
      <c r="X4683">
        <v>673532180</v>
      </c>
      <c r="Y4683" t="s">
        <v>0</v>
      </c>
      <c r="Z4683" t="s">
        <v>2</v>
      </c>
      <c r="AA4683" t="s">
        <v>999</v>
      </c>
      <c r="AB4683" t="s">
        <v>0</v>
      </c>
      <c r="AC4683" t="s">
        <v>0</v>
      </c>
      <c r="AD4683" t="s">
        <v>0</v>
      </c>
      <c r="AI4683" s="1" t="str">
        <f>CONCATENATE(MONTH(L4683),"/",1,"/",YEAR(L4683))</f>
        <v>1/1/2014</v>
      </c>
      <c r="AJ4683" s="1">
        <f>SUMIFS([1]Currency!A:A,[1]Currency!B:B,Sales!AI4683,[1]Currency!C:C,Sales!R4683)</f>
        <v>1</v>
      </c>
      <c r="AK4683" s="1">
        <f>AJ4683*J4683*K4683</f>
        <v>2.99</v>
      </c>
      <c r="AL4683" s="1" t="str">
        <f>VLOOKUP(S4683,[1]Region!A:B,2,FALSE)</f>
        <v>Brazil</v>
      </c>
      <c r="AM4683" s="1">
        <f>SUMIFS([1]Encoding!D:D,[1]Encoding!B:B,Sales!AL4683,[1]Encoding!A:A,Sales!C4683)</f>
        <v>0.2</v>
      </c>
      <c r="AN4683" s="1">
        <f>SUMIFS([1]Encoding!Q:Q,[1]Encoding!B:B,Sales!AL4683,[1]Encoding!A:A,Sales!C4683)</f>
        <v>4.8000000000000001E-2</v>
      </c>
      <c r="AO4683" s="1">
        <f>AK4683*(1-AN4683)</f>
        <v>2.8464800000000001</v>
      </c>
      <c r="AP4683" s="1">
        <f>AO4683*(1-AM4683)</f>
        <v>2.2771840000000001</v>
      </c>
    </row>
    <row r="4684" spans="1:42">
      <c r="A4684" t="s">
        <v>12</v>
      </c>
      <c r="B4684" t="s">
        <v>11</v>
      </c>
      <c r="C4684" t="s">
        <v>999</v>
      </c>
      <c r="D4684" t="s">
        <v>0</v>
      </c>
      <c r="E4684" t="s">
        <v>0</v>
      </c>
      <c r="F4684" t="s">
        <v>1003</v>
      </c>
      <c r="G4684" t="s">
        <v>1002</v>
      </c>
      <c r="H4684" t="s">
        <v>1001</v>
      </c>
      <c r="I4684" t="s">
        <v>7</v>
      </c>
      <c r="J4684">
        <v>1</v>
      </c>
      <c r="K4684">
        <v>2.39</v>
      </c>
      <c r="L4684" s="2">
        <v>41640</v>
      </c>
      <c r="M4684">
        <v>86002388332340</v>
      </c>
      <c r="N4684" t="s">
        <v>29</v>
      </c>
      <c r="O4684">
        <v>5946644724</v>
      </c>
      <c r="P4684" s="2">
        <v>41640</v>
      </c>
      <c r="Q4684" t="s">
        <v>5</v>
      </c>
      <c r="R4684" t="s">
        <v>3</v>
      </c>
      <c r="S4684" t="s">
        <v>16</v>
      </c>
      <c r="T4684" t="s">
        <v>3</v>
      </c>
      <c r="U4684" t="s">
        <v>0</v>
      </c>
      <c r="V4684" t="s">
        <v>0</v>
      </c>
      <c r="W4684">
        <v>3.99</v>
      </c>
      <c r="X4684">
        <v>673532180</v>
      </c>
      <c r="Y4684" t="s">
        <v>0</v>
      </c>
      <c r="Z4684" t="s">
        <v>15</v>
      </c>
      <c r="AA4684" t="s">
        <v>999</v>
      </c>
      <c r="AB4684" t="s">
        <v>0</v>
      </c>
      <c r="AC4684" t="s">
        <v>0</v>
      </c>
      <c r="AD4684" t="s">
        <v>0</v>
      </c>
      <c r="AI4684" s="1" t="str">
        <f>CONCATENATE(MONTH(L4684),"/",1,"/",YEAR(L4684))</f>
        <v>1/1/2014</v>
      </c>
      <c r="AJ4684" s="1">
        <f>SUMIFS([1]Currency!A:A,[1]Currency!B:B,Sales!AI4684,[1]Currency!C:C,Sales!R4684)</f>
        <v>1</v>
      </c>
      <c r="AK4684" s="1">
        <f>AJ4684*J4684*K4684</f>
        <v>2.39</v>
      </c>
      <c r="AL4684" s="1" t="str">
        <f>VLOOKUP(S4684,[1]Region!A:B,2,FALSE)</f>
        <v>Latam</v>
      </c>
      <c r="AM4684" s="1">
        <f>SUMIFS([1]Encoding!D:D,[1]Encoding!B:B,Sales!AL4684,[1]Encoding!A:A,Sales!C4684)</f>
        <v>0.2</v>
      </c>
      <c r="AN4684" s="1">
        <f>SUMIFS([1]Encoding!Q:Q,[1]Encoding!B:B,Sales!AL4684,[1]Encoding!A:A,Sales!C4684)</f>
        <v>0</v>
      </c>
      <c r="AO4684" s="1">
        <f>AK4684*(1-AN4684)</f>
        <v>2.39</v>
      </c>
      <c r="AP4684" s="1">
        <f>AO4684*(1-AM4684)</f>
        <v>1.9120000000000001</v>
      </c>
    </row>
    <row r="4685" spans="1:42">
      <c r="A4685" t="s">
        <v>12</v>
      </c>
      <c r="B4685" t="s">
        <v>11</v>
      </c>
      <c r="C4685" t="s">
        <v>999</v>
      </c>
      <c r="D4685" t="s">
        <v>0</v>
      </c>
      <c r="E4685" t="s">
        <v>0</v>
      </c>
      <c r="F4685" t="s">
        <v>1003</v>
      </c>
      <c r="G4685" t="s">
        <v>1002</v>
      </c>
      <c r="H4685" t="s">
        <v>1001</v>
      </c>
      <c r="I4685" t="s">
        <v>7</v>
      </c>
      <c r="J4685">
        <v>1</v>
      </c>
      <c r="K4685">
        <v>2.99</v>
      </c>
      <c r="L4685" s="2">
        <v>41638</v>
      </c>
      <c r="M4685">
        <v>23002819613121</v>
      </c>
      <c r="N4685" t="s">
        <v>1722</v>
      </c>
      <c r="O4685">
        <v>6866978189</v>
      </c>
      <c r="P4685" s="2">
        <v>41638</v>
      </c>
      <c r="Q4685" t="s">
        <v>5</v>
      </c>
      <c r="R4685" t="s">
        <v>3</v>
      </c>
      <c r="S4685" t="s">
        <v>4</v>
      </c>
      <c r="T4685" t="s">
        <v>3</v>
      </c>
      <c r="U4685" t="s">
        <v>0</v>
      </c>
      <c r="V4685" t="s">
        <v>0</v>
      </c>
      <c r="W4685">
        <v>4.99</v>
      </c>
      <c r="X4685">
        <v>673532180</v>
      </c>
      <c r="Y4685" t="s">
        <v>0</v>
      </c>
      <c r="Z4685" t="s">
        <v>2</v>
      </c>
      <c r="AA4685" t="s">
        <v>999</v>
      </c>
      <c r="AB4685" t="s">
        <v>0</v>
      </c>
      <c r="AC4685" t="s">
        <v>0</v>
      </c>
      <c r="AD4685" t="s">
        <v>0</v>
      </c>
      <c r="AI4685" s="1" t="str">
        <f>CONCATENATE(MONTH(L4685),"/",1,"/",YEAR(L4685))</f>
        <v>12/1/2013</v>
      </c>
      <c r="AJ4685" s="1">
        <f>SUMIFS([1]Currency!A:A,[1]Currency!B:B,Sales!AI4685,[1]Currency!C:C,Sales!R4685)</f>
        <v>1</v>
      </c>
      <c r="AK4685" s="1">
        <f>AJ4685*J4685*K4685</f>
        <v>2.99</v>
      </c>
      <c r="AL4685" s="1" t="str">
        <f>VLOOKUP(S4685,[1]Region!A:B,2,FALSE)</f>
        <v>Brazil</v>
      </c>
      <c r="AM4685" s="1">
        <f>SUMIFS([1]Encoding!D:D,[1]Encoding!B:B,Sales!AL4685,[1]Encoding!A:A,Sales!C4685)</f>
        <v>0.2</v>
      </c>
      <c r="AN4685" s="1">
        <f>SUMIFS([1]Encoding!Q:Q,[1]Encoding!B:B,Sales!AL4685,[1]Encoding!A:A,Sales!C4685)</f>
        <v>4.8000000000000001E-2</v>
      </c>
      <c r="AO4685" s="1">
        <f>AK4685*(1-AN4685)</f>
        <v>2.8464800000000001</v>
      </c>
      <c r="AP4685" s="1">
        <f>AO4685*(1-AM4685)</f>
        <v>2.2771840000000001</v>
      </c>
    </row>
    <row r="4686" spans="1:42">
      <c r="A4686" t="s">
        <v>12</v>
      </c>
      <c r="B4686" t="s">
        <v>11</v>
      </c>
      <c r="C4686" t="s">
        <v>999</v>
      </c>
      <c r="D4686" t="s">
        <v>0</v>
      </c>
      <c r="E4686" t="s">
        <v>0</v>
      </c>
      <c r="F4686" t="s">
        <v>1003</v>
      </c>
      <c r="G4686" t="s">
        <v>1002</v>
      </c>
      <c r="H4686" t="s">
        <v>1001</v>
      </c>
      <c r="I4686" t="s">
        <v>7</v>
      </c>
      <c r="J4686">
        <v>1</v>
      </c>
      <c r="K4686">
        <v>2.99</v>
      </c>
      <c r="L4686" s="2">
        <v>41641</v>
      </c>
      <c r="M4686">
        <v>65002225696004</v>
      </c>
      <c r="N4686" t="s">
        <v>1721</v>
      </c>
      <c r="O4686">
        <v>5857486659</v>
      </c>
      <c r="P4686" s="2">
        <v>41641</v>
      </c>
      <c r="Q4686" t="s">
        <v>5</v>
      </c>
      <c r="R4686" t="s">
        <v>3</v>
      </c>
      <c r="S4686" t="s">
        <v>4</v>
      </c>
      <c r="T4686" t="s">
        <v>3</v>
      </c>
      <c r="U4686" t="s">
        <v>0</v>
      </c>
      <c r="V4686" t="s">
        <v>0</v>
      </c>
      <c r="W4686">
        <v>4.99</v>
      </c>
      <c r="X4686">
        <v>673532180</v>
      </c>
      <c r="Y4686" t="s">
        <v>0</v>
      </c>
      <c r="Z4686" t="s">
        <v>2</v>
      </c>
      <c r="AA4686" t="s">
        <v>999</v>
      </c>
      <c r="AB4686" t="s">
        <v>0</v>
      </c>
      <c r="AC4686" t="s">
        <v>0</v>
      </c>
      <c r="AD4686" t="s">
        <v>0</v>
      </c>
      <c r="AI4686" s="1" t="str">
        <f>CONCATENATE(MONTH(L4686),"/",1,"/",YEAR(L4686))</f>
        <v>1/1/2014</v>
      </c>
      <c r="AJ4686" s="1">
        <f>SUMIFS([1]Currency!A:A,[1]Currency!B:B,Sales!AI4686,[1]Currency!C:C,Sales!R4686)</f>
        <v>1</v>
      </c>
      <c r="AK4686" s="1">
        <f>AJ4686*J4686*K4686</f>
        <v>2.99</v>
      </c>
      <c r="AL4686" s="1" t="str">
        <f>VLOOKUP(S4686,[1]Region!A:B,2,FALSE)</f>
        <v>Brazil</v>
      </c>
      <c r="AM4686" s="1">
        <f>SUMIFS([1]Encoding!D:D,[1]Encoding!B:B,Sales!AL4686,[1]Encoding!A:A,Sales!C4686)</f>
        <v>0.2</v>
      </c>
      <c r="AN4686" s="1">
        <f>SUMIFS([1]Encoding!Q:Q,[1]Encoding!B:B,Sales!AL4686,[1]Encoding!A:A,Sales!C4686)</f>
        <v>4.8000000000000001E-2</v>
      </c>
      <c r="AO4686" s="1">
        <f>AK4686*(1-AN4686)</f>
        <v>2.8464800000000001</v>
      </c>
      <c r="AP4686" s="1">
        <f>AO4686*(1-AM4686)</f>
        <v>2.2771840000000001</v>
      </c>
    </row>
    <row r="4687" spans="1:42">
      <c r="A4687" t="s">
        <v>12</v>
      </c>
      <c r="B4687" t="s">
        <v>11</v>
      </c>
      <c r="C4687" t="s">
        <v>999</v>
      </c>
      <c r="D4687" t="s">
        <v>0</v>
      </c>
      <c r="E4687" t="s">
        <v>0</v>
      </c>
      <c r="F4687" t="s">
        <v>1003</v>
      </c>
      <c r="G4687" t="s">
        <v>1002</v>
      </c>
      <c r="H4687" t="s">
        <v>1001</v>
      </c>
      <c r="I4687" t="s">
        <v>7</v>
      </c>
      <c r="J4687">
        <v>1</v>
      </c>
      <c r="K4687">
        <v>2.99</v>
      </c>
      <c r="L4687" s="2">
        <v>41644</v>
      </c>
      <c r="M4687">
        <v>82002489054015</v>
      </c>
      <c r="N4687" t="s">
        <v>1720</v>
      </c>
      <c r="O4687">
        <v>2097685284</v>
      </c>
      <c r="P4687" s="2">
        <v>41644</v>
      </c>
      <c r="Q4687" t="s">
        <v>5</v>
      </c>
      <c r="R4687" t="s">
        <v>3</v>
      </c>
      <c r="S4687" t="s">
        <v>4</v>
      </c>
      <c r="T4687" t="s">
        <v>3</v>
      </c>
      <c r="U4687" t="s">
        <v>0</v>
      </c>
      <c r="V4687" t="s">
        <v>0</v>
      </c>
      <c r="W4687">
        <v>4.99</v>
      </c>
      <c r="X4687">
        <v>673532180</v>
      </c>
      <c r="Y4687" t="s">
        <v>0</v>
      </c>
      <c r="Z4687" t="s">
        <v>2</v>
      </c>
      <c r="AA4687" t="s">
        <v>999</v>
      </c>
      <c r="AB4687" t="s">
        <v>0</v>
      </c>
      <c r="AC4687" t="s">
        <v>0</v>
      </c>
      <c r="AD4687" t="s">
        <v>0</v>
      </c>
      <c r="AI4687" s="1" t="str">
        <f>CONCATENATE(MONTH(L4687),"/",1,"/",YEAR(L4687))</f>
        <v>1/1/2014</v>
      </c>
      <c r="AJ4687" s="1">
        <f>SUMIFS([1]Currency!A:A,[1]Currency!B:B,Sales!AI4687,[1]Currency!C:C,Sales!R4687)</f>
        <v>1</v>
      </c>
      <c r="AK4687" s="1">
        <f>AJ4687*J4687*K4687</f>
        <v>2.99</v>
      </c>
      <c r="AL4687" s="1" t="str">
        <f>VLOOKUP(S4687,[1]Region!A:B,2,FALSE)</f>
        <v>Brazil</v>
      </c>
      <c r="AM4687" s="1">
        <f>SUMIFS([1]Encoding!D:D,[1]Encoding!B:B,Sales!AL4687,[1]Encoding!A:A,Sales!C4687)</f>
        <v>0.2</v>
      </c>
      <c r="AN4687" s="1">
        <f>SUMIFS([1]Encoding!Q:Q,[1]Encoding!B:B,Sales!AL4687,[1]Encoding!A:A,Sales!C4687)</f>
        <v>4.8000000000000001E-2</v>
      </c>
      <c r="AO4687" s="1">
        <f>AK4687*(1-AN4687)</f>
        <v>2.8464800000000001</v>
      </c>
      <c r="AP4687" s="1">
        <f>AO4687*(1-AM4687)</f>
        <v>2.2771840000000001</v>
      </c>
    </row>
    <row r="4688" spans="1:42">
      <c r="A4688" t="s">
        <v>12</v>
      </c>
      <c r="B4688" t="s">
        <v>11</v>
      </c>
      <c r="C4688" t="s">
        <v>999</v>
      </c>
      <c r="D4688" t="s">
        <v>0</v>
      </c>
      <c r="E4688" t="s">
        <v>0</v>
      </c>
      <c r="F4688" t="s">
        <v>1003</v>
      </c>
      <c r="G4688" t="s">
        <v>1002</v>
      </c>
      <c r="H4688" t="s">
        <v>1001</v>
      </c>
      <c r="I4688" t="s">
        <v>7</v>
      </c>
      <c r="J4688">
        <v>1</v>
      </c>
      <c r="K4688">
        <v>2.99</v>
      </c>
      <c r="L4688" s="2">
        <v>41643</v>
      </c>
      <c r="M4688">
        <v>61003222453705</v>
      </c>
      <c r="N4688" t="s">
        <v>385</v>
      </c>
      <c r="O4688">
        <v>1350802319</v>
      </c>
      <c r="P4688" s="2">
        <v>41643</v>
      </c>
      <c r="Q4688" t="s">
        <v>5</v>
      </c>
      <c r="R4688" t="s">
        <v>3</v>
      </c>
      <c r="S4688" t="s">
        <v>4</v>
      </c>
      <c r="T4688" t="s">
        <v>3</v>
      </c>
      <c r="U4688" t="s">
        <v>0</v>
      </c>
      <c r="V4688" t="s">
        <v>0</v>
      </c>
      <c r="W4688">
        <v>4.99</v>
      </c>
      <c r="X4688">
        <v>673532180</v>
      </c>
      <c r="Y4688" t="s">
        <v>0</v>
      </c>
      <c r="Z4688" t="s">
        <v>2</v>
      </c>
      <c r="AA4688" t="s">
        <v>999</v>
      </c>
      <c r="AB4688" t="s">
        <v>0</v>
      </c>
      <c r="AC4688" t="s">
        <v>0</v>
      </c>
      <c r="AD4688" t="s">
        <v>0</v>
      </c>
      <c r="AI4688" s="1" t="str">
        <f>CONCATENATE(MONTH(L4688),"/",1,"/",YEAR(L4688))</f>
        <v>1/1/2014</v>
      </c>
      <c r="AJ4688" s="1">
        <f>SUMIFS([1]Currency!A:A,[1]Currency!B:B,Sales!AI4688,[1]Currency!C:C,Sales!R4688)</f>
        <v>1</v>
      </c>
      <c r="AK4688" s="1">
        <f>AJ4688*J4688*K4688</f>
        <v>2.99</v>
      </c>
      <c r="AL4688" s="1" t="str">
        <f>VLOOKUP(S4688,[1]Region!A:B,2,FALSE)</f>
        <v>Brazil</v>
      </c>
      <c r="AM4688" s="1">
        <f>SUMIFS([1]Encoding!D:D,[1]Encoding!B:B,Sales!AL4688,[1]Encoding!A:A,Sales!C4688)</f>
        <v>0.2</v>
      </c>
      <c r="AN4688" s="1">
        <f>SUMIFS([1]Encoding!Q:Q,[1]Encoding!B:B,Sales!AL4688,[1]Encoding!A:A,Sales!C4688)</f>
        <v>4.8000000000000001E-2</v>
      </c>
      <c r="AO4688" s="1">
        <f>AK4688*(1-AN4688)</f>
        <v>2.8464800000000001</v>
      </c>
      <c r="AP4688" s="1">
        <f>AO4688*(1-AM4688)</f>
        <v>2.2771840000000001</v>
      </c>
    </row>
    <row r="4689" spans="1:42">
      <c r="A4689" t="s">
        <v>12</v>
      </c>
      <c r="B4689" t="s">
        <v>11</v>
      </c>
      <c r="C4689" t="s">
        <v>999</v>
      </c>
      <c r="D4689" t="s">
        <v>0</v>
      </c>
      <c r="E4689" t="s">
        <v>0</v>
      </c>
      <c r="F4689" t="s">
        <v>1003</v>
      </c>
      <c r="G4689" t="s">
        <v>1002</v>
      </c>
      <c r="H4689" t="s">
        <v>1001</v>
      </c>
      <c r="I4689" t="s">
        <v>7</v>
      </c>
      <c r="J4689">
        <v>1</v>
      </c>
      <c r="K4689">
        <v>2.99</v>
      </c>
      <c r="L4689" s="2">
        <v>41638</v>
      </c>
      <c r="M4689">
        <v>60003280236628</v>
      </c>
      <c r="N4689" t="s">
        <v>1719</v>
      </c>
      <c r="O4689">
        <v>5048748099</v>
      </c>
      <c r="P4689" s="2">
        <v>41638</v>
      </c>
      <c r="Q4689" t="s">
        <v>5</v>
      </c>
      <c r="R4689" t="s">
        <v>3</v>
      </c>
      <c r="S4689" t="s">
        <v>4</v>
      </c>
      <c r="T4689" t="s">
        <v>3</v>
      </c>
      <c r="U4689" t="s">
        <v>0</v>
      </c>
      <c r="V4689" t="s">
        <v>0</v>
      </c>
      <c r="W4689">
        <v>4.99</v>
      </c>
      <c r="X4689">
        <v>673532180</v>
      </c>
      <c r="Y4689" t="s">
        <v>0</v>
      </c>
      <c r="Z4689" t="s">
        <v>2</v>
      </c>
      <c r="AA4689" t="s">
        <v>999</v>
      </c>
      <c r="AB4689" t="s">
        <v>0</v>
      </c>
      <c r="AC4689" t="s">
        <v>0</v>
      </c>
      <c r="AD4689" t="s">
        <v>0</v>
      </c>
      <c r="AI4689" s="1" t="str">
        <f>CONCATENATE(MONTH(L4689),"/",1,"/",YEAR(L4689))</f>
        <v>12/1/2013</v>
      </c>
      <c r="AJ4689" s="1">
        <f>SUMIFS([1]Currency!A:A,[1]Currency!B:B,Sales!AI4689,[1]Currency!C:C,Sales!R4689)</f>
        <v>1</v>
      </c>
      <c r="AK4689" s="1">
        <f>AJ4689*J4689*K4689</f>
        <v>2.99</v>
      </c>
      <c r="AL4689" s="1" t="str">
        <f>VLOOKUP(S4689,[1]Region!A:B,2,FALSE)</f>
        <v>Brazil</v>
      </c>
      <c r="AM4689" s="1">
        <f>SUMIFS([1]Encoding!D:D,[1]Encoding!B:B,Sales!AL4689,[1]Encoding!A:A,Sales!C4689)</f>
        <v>0.2</v>
      </c>
      <c r="AN4689" s="1">
        <f>SUMIFS([1]Encoding!Q:Q,[1]Encoding!B:B,Sales!AL4689,[1]Encoding!A:A,Sales!C4689)</f>
        <v>4.8000000000000001E-2</v>
      </c>
      <c r="AO4689" s="1">
        <f>AK4689*(1-AN4689)</f>
        <v>2.8464800000000001</v>
      </c>
      <c r="AP4689" s="1">
        <f>AO4689*(1-AM4689)</f>
        <v>2.2771840000000001</v>
      </c>
    </row>
    <row r="4690" spans="1:42">
      <c r="A4690" t="s">
        <v>12</v>
      </c>
      <c r="B4690" t="s">
        <v>11</v>
      </c>
      <c r="C4690" t="s">
        <v>999</v>
      </c>
      <c r="D4690" t="s">
        <v>0</v>
      </c>
      <c r="E4690" t="s">
        <v>0</v>
      </c>
      <c r="F4690" t="s">
        <v>1003</v>
      </c>
      <c r="G4690" t="s">
        <v>1002</v>
      </c>
      <c r="H4690" t="s">
        <v>1001</v>
      </c>
      <c r="I4690" t="s">
        <v>7</v>
      </c>
      <c r="J4690">
        <v>1</v>
      </c>
      <c r="K4690">
        <v>2.99</v>
      </c>
      <c r="L4690" s="2">
        <v>41641</v>
      </c>
      <c r="M4690">
        <v>76001654009930</v>
      </c>
      <c r="N4690" t="s">
        <v>626</v>
      </c>
      <c r="O4690">
        <v>6923076564</v>
      </c>
      <c r="P4690" s="2">
        <v>41641</v>
      </c>
      <c r="Q4690" t="s">
        <v>5</v>
      </c>
      <c r="R4690" t="s">
        <v>3</v>
      </c>
      <c r="S4690" t="s">
        <v>4</v>
      </c>
      <c r="T4690" t="s">
        <v>3</v>
      </c>
      <c r="U4690" t="s">
        <v>0</v>
      </c>
      <c r="V4690" t="s">
        <v>0</v>
      </c>
      <c r="W4690">
        <v>4.99</v>
      </c>
      <c r="X4690">
        <v>673532180</v>
      </c>
      <c r="Y4690" t="s">
        <v>0</v>
      </c>
      <c r="Z4690" t="s">
        <v>2</v>
      </c>
      <c r="AA4690" t="s">
        <v>999</v>
      </c>
      <c r="AB4690" t="s">
        <v>0</v>
      </c>
      <c r="AC4690" t="s">
        <v>0</v>
      </c>
      <c r="AD4690" t="s">
        <v>0</v>
      </c>
      <c r="AI4690" s="1" t="str">
        <f>CONCATENATE(MONTH(L4690),"/",1,"/",YEAR(L4690))</f>
        <v>1/1/2014</v>
      </c>
      <c r="AJ4690" s="1">
        <f>SUMIFS([1]Currency!A:A,[1]Currency!B:B,Sales!AI4690,[1]Currency!C:C,Sales!R4690)</f>
        <v>1</v>
      </c>
      <c r="AK4690" s="1">
        <f>AJ4690*J4690*K4690</f>
        <v>2.99</v>
      </c>
      <c r="AL4690" s="1" t="str">
        <f>VLOOKUP(S4690,[1]Region!A:B,2,FALSE)</f>
        <v>Brazil</v>
      </c>
      <c r="AM4690" s="1">
        <f>SUMIFS([1]Encoding!D:D,[1]Encoding!B:B,Sales!AL4690,[1]Encoding!A:A,Sales!C4690)</f>
        <v>0.2</v>
      </c>
      <c r="AN4690" s="1">
        <f>SUMIFS([1]Encoding!Q:Q,[1]Encoding!B:B,Sales!AL4690,[1]Encoding!A:A,Sales!C4690)</f>
        <v>4.8000000000000001E-2</v>
      </c>
      <c r="AO4690" s="1">
        <f>AK4690*(1-AN4690)</f>
        <v>2.8464800000000001</v>
      </c>
      <c r="AP4690" s="1">
        <f>AO4690*(1-AM4690)</f>
        <v>2.2771840000000001</v>
      </c>
    </row>
    <row r="4691" spans="1:42">
      <c r="A4691" t="s">
        <v>12</v>
      </c>
      <c r="B4691" t="s">
        <v>11</v>
      </c>
      <c r="C4691" t="s">
        <v>999</v>
      </c>
      <c r="D4691" t="s">
        <v>0</v>
      </c>
      <c r="E4691" t="s">
        <v>0</v>
      </c>
      <c r="F4691" t="s">
        <v>1003</v>
      </c>
      <c r="G4691" t="s">
        <v>1002</v>
      </c>
      <c r="H4691" t="s">
        <v>1001</v>
      </c>
      <c r="I4691" t="s">
        <v>7</v>
      </c>
      <c r="J4691">
        <v>1</v>
      </c>
      <c r="K4691">
        <v>2.99</v>
      </c>
      <c r="L4691" s="2">
        <v>41638</v>
      </c>
      <c r="M4691">
        <v>28002847220231</v>
      </c>
      <c r="N4691" t="s">
        <v>1718</v>
      </c>
      <c r="O4691">
        <v>2760484544</v>
      </c>
      <c r="P4691" s="2">
        <v>41638</v>
      </c>
      <c r="Q4691" t="s">
        <v>5</v>
      </c>
      <c r="R4691" t="s">
        <v>3</v>
      </c>
      <c r="S4691" t="s">
        <v>4</v>
      </c>
      <c r="T4691" t="s">
        <v>3</v>
      </c>
      <c r="U4691" t="s">
        <v>0</v>
      </c>
      <c r="V4691" t="s">
        <v>0</v>
      </c>
      <c r="W4691">
        <v>4.99</v>
      </c>
      <c r="X4691">
        <v>673532180</v>
      </c>
      <c r="Y4691" t="s">
        <v>0</v>
      </c>
      <c r="Z4691" t="s">
        <v>2</v>
      </c>
      <c r="AA4691" t="s">
        <v>999</v>
      </c>
      <c r="AB4691" t="s">
        <v>0</v>
      </c>
      <c r="AC4691" t="s">
        <v>0</v>
      </c>
      <c r="AD4691" t="s">
        <v>0</v>
      </c>
      <c r="AI4691" s="1" t="str">
        <f>CONCATENATE(MONTH(L4691),"/",1,"/",YEAR(L4691))</f>
        <v>12/1/2013</v>
      </c>
      <c r="AJ4691" s="1">
        <f>SUMIFS([1]Currency!A:A,[1]Currency!B:B,Sales!AI4691,[1]Currency!C:C,Sales!R4691)</f>
        <v>1</v>
      </c>
      <c r="AK4691" s="1">
        <f>AJ4691*J4691*K4691</f>
        <v>2.99</v>
      </c>
      <c r="AL4691" s="1" t="str">
        <f>VLOOKUP(S4691,[1]Region!A:B,2,FALSE)</f>
        <v>Brazil</v>
      </c>
      <c r="AM4691" s="1">
        <f>SUMIFS([1]Encoding!D:D,[1]Encoding!B:B,Sales!AL4691,[1]Encoding!A:A,Sales!C4691)</f>
        <v>0.2</v>
      </c>
      <c r="AN4691" s="1">
        <f>SUMIFS([1]Encoding!Q:Q,[1]Encoding!B:B,Sales!AL4691,[1]Encoding!A:A,Sales!C4691)</f>
        <v>4.8000000000000001E-2</v>
      </c>
      <c r="AO4691" s="1">
        <f>AK4691*(1-AN4691)</f>
        <v>2.8464800000000001</v>
      </c>
      <c r="AP4691" s="1">
        <f>AO4691*(1-AM4691)</f>
        <v>2.2771840000000001</v>
      </c>
    </row>
    <row r="4692" spans="1:42">
      <c r="A4692" t="s">
        <v>12</v>
      </c>
      <c r="B4692" t="s">
        <v>11</v>
      </c>
      <c r="C4692" t="s">
        <v>999</v>
      </c>
      <c r="D4692" t="s">
        <v>0</v>
      </c>
      <c r="E4692" t="s">
        <v>0</v>
      </c>
      <c r="F4692" t="s">
        <v>1003</v>
      </c>
      <c r="G4692" t="s">
        <v>1002</v>
      </c>
      <c r="H4692" t="s">
        <v>1001</v>
      </c>
      <c r="I4692" t="s">
        <v>7</v>
      </c>
      <c r="J4692">
        <v>1</v>
      </c>
      <c r="K4692">
        <v>2.99</v>
      </c>
      <c r="L4692" s="2">
        <v>41651</v>
      </c>
      <c r="M4692">
        <v>34002513005508</v>
      </c>
      <c r="N4692" t="s">
        <v>1717</v>
      </c>
      <c r="O4692">
        <v>2843188164</v>
      </c>
      <c r="P4692" s="2">
        <v>41651</v>
      </c>
      <c r="Q4692" t="s">
        <v>5</v>
      </c>
      <c r="R4692" t="s">
        <v>3</v>
      </c>
      <c r="S4692" t="s">
        <v>4</v>
      </c>
      <c r="T4692" t="s">
        <v>3</v>
      </c>
      <c r="U4692" t="s">
        <v>0</v>
      </c>
      <c r="V4692" t="s">
        <v>0</v>
      </c>
      <c r="W4692">
        <v>4.99</v>
      </c>
      <c r="X4692">
        <v>673532180</v>
      </c>
      <c r="Y4692" t="s">
        <v>0</v>
      </c>
      <c r="Z4692" t="s">
        <v>2</v>
      </c>
      <c r="AA4692" t="s">
        <v>999</v>
      </c>
      <c r="AB4692" t="s">
        <v>0</v>
      </c>
      <c r="AC4692" t="s">
        <v>0</v>
      </c>
      <c r="AD4692" t="s">
        <v>0</v>
      </c>
      <c r="AI4692" s="1" t="str">
        <f>CONCATENATE(MONTH(L4692),"/",1,"/",YEAR(L4692))</f>
        <v>1/1/2014</v>
      </c>
      <c r="AJ4692" s="1">
        <f>SUMIFS([1]Currency!A:A,[1]Currency!B:B,Sales!AI4692,[1]Currency!C:C,Sales!R4692)</f>
        <v>1</v>
      </c>
      <c r="AK4692" s="1">
        <f>AJ4692*J4692*K4692</f>
        <v>2.99</v>
      </c>
      <c r="AL4692" s="1" t="str">
        <f>VLOOKUP(S4692,[1]Region!A:B,2,FALSE)</f>
        <v>Brazil</v>
      </c>
      <c r="AM4692" s="1">
        <f>SUMIFS([1]Encoding!D:D,[1]Encoding!B:B,Sales!AL4692,[1]Encoding!A:A,Sales!C4692)</f>
        <v>0.2</v>
      </c>
      <c r="AN4692" s="1">
        <f>SUMIFS([1]Encoding!Q:Q,[1]Encoding!B:B,Sales!AL4692,[1]Encoding!A:A,Sales!C4692)</f>
        <v>4.8000000000000001E-2</v>
      </c>
      <c r="AO4692" s="1">
        <f>AK4692*(1-AN4692)</f>
        <v>2.8464800000000001</v>
      </c>
      <c r="AP4692" s="1">
        <f>AO4692*(1-AM4692)</f>
        <v>2.2771840000000001</v>
      </c>
    </row>
    <row r="4693" spans="1:42">
      <c r="A4693" t="s">
        <v>12</v>
      </c>
      <c r="B4693" t="s">
        <v>11</v>
      </c>
      <c r="C4693" t="s">
        <v>999</v>
      </c>
      <c r="D4693" t="s">
        <v>0</v>
      </c>
      <c r="E4693" t="s">
        <v>0</v>
      </c>
      <c r="F4693" t="s">
        <v>1003</v>
      </c>
      <c r="G4693" t="s">
        <v>1002</v>
      </c>
      <c r="H4693" t="s">
        <v>1001</v>
      </c>
      <c r="I4693" t="s">
        <v>7</v>
      </c>
      <c r="J4693">
        <v>1</v>
      </c>
      <c r="K4693">
        <v>2.99</v>
      </c>
      <c r="L4693" s="2">
        <v>41650</v>
      </c>
      <c r="M4693">
        <v>35002391911395</v>
      </c>
      <c r="N4693" t="s">
        <v>1716</v>
      </c>
      <c r="O4693">
        <v>1483838669</v>
      </c>
      <c r="P4693" s="2">
        <v>41650</v>
      </c>
      <c r="Q4693" t="s">
        <v>5</v>
      </c>
      <c r="R4693" t="s">
        <v>3</v>
      </c>
      <c r="S4693" t="s">
        <v>4</v>
      </c>
      <c r="T4693" t="s">
        <v>3</v>
      </c>
      <c r="U4693" t="s">
        <v>0</v>
      </c>
      <c r="V4693" t="s">
        <v>0</v>
      </c>
      <c r="W4693">
        <v>4.99</v>
      </c>
      <c r="X4693">
        <v>673532180</v>
      </c>
      <c r="Y4693" t="s">
        <v>0</v>
      </c>
      <c r="Z4693" t="s">
        <v>2</v>
      </c>
      <c r="AA4693" t="s">
        <v>999</v>
      </c>
      <c r="AB4693" t="s">
        <v>0</v>
      </c>
      <c r="AC4693" t="s">
        <v>0</v>
      </c>
      <c r="AD4693" t="s">
        <v>0</v>
      </c>
      <c r="AI4693" s="1" t="str">
        <f>CONCATENATE(MONTH(L4693),"/",1,"/",YEAR(L4693))</f>
        <v>1/1/2014</v>
      </c>
      <c r="AJ4693" s="1">
        <f>SUMIFS([1]Currency!A:A,[1]Currency!B:B,Sales!AI4693,[1]Currency!C:C,Sales!R4693)</f>
        <v>1</v>
      </c>
      <c r="AK4693" s="1">
        <f>AJ4693*J4693*K4693</f>
        <v>2.99</v>
      </c>
      <c r="AL4693" s="1" t="str">
        <f>VLOOKUP(S4693,[1]Region!A:B,2,FALSE)</f>
        <v>Brazil</v>
      </c>
      <c r="AM4693" s="1">
        <f>SUMIFS([1]Encoding!D:D,[1]Encoding!B:B,Sales!AL4693,[1]Encoding!A:A,Sales!C4693)</f>
        <v>0.2</v>
      </c>
      <c r="AN4693" s="1">
        <f>SUMIFS([1]Encoding!Q:Q,[1]Encoding!B:B,Sales!AL4693,[1]Encoding!A:A,Sales!C4693)</f>
        <v>4.8000000000000001E-2</v>
      </c>
      <c r="AO4693" s="1">
        <f>AK4693*(1-AN4693)</f>
        <v>2.8464800000000001</v>
      </c>
      <c r="AP4693" s="1">
        <f>AO4693*(1-AM4693)</f>
        <v>2.2771840000000001</v>
      </c>
    </row>
    <row r="4694" spans="1:42">
      <c r="A4694" t="s">
        <v>12</v>
      </c>
      <c r="B4694" t="s">
        <v>11</v>
      </c>
      <c r="C4694" t="s">
        <v>999</v>
      </c>
      <c r="D4694" t="s">
        <v>0</v>
      </c>
      <c r="E4694" t="s">
        <v>0</v>
      </c>
      <c r="F4694" t="s">
        <v>1003</v>
      </c>
      <c r="G4694" t="s">
        <v>1002</v>
      </c>
      <c r="H4694" t="s">
        <v>1001</v>
      </c>
      <c r="I4694" t="s">
        <v>7</v>
      </c>
      <c r="J4694">
        <v>1</v>
      </c>
      <c r="K4694">
        <v>2.99</v>
      </c>
      <c r="L4694" s="2">
        <v>41648</v>
      </c>
      <c r="M4694">
        <v>75001157795973</v>
      </c>
      <c r="N4694" t="s">
        <v>488</v>
      </c>
      <c r="O4694">
        <v>5296783854</v>
      </c>
      <c r="P4694" s="2">
        <v>41648</v>
      </c>
      <c r="Q4694" t="s">
        <v>5</v>
      </c>
      <c r="R4694" t="s">
        <v>3</v>
      </c>
      <c r="S4694" t="s">
        <v>4</v>
      </c>
      <c r="T4694" t="s">
        <v>3</v>
      </c>
      <c r="U4694" t="s">
        <v>0</v>
      </c>
      <c r="V4694" t="s">
        <v>0</v>
      </c>
      <c r="W4694">
        <v>4.99</v>
      </c>
      <c r="X4694">
        <v>673532180</v>
      </c>
      <c r="Y4694" t="s">
        <v>0</v>
      </c>
      <c r="Z4694" t="s">
        <v>2</v>
      </c>
      <c r="AA4694" t="s">
        <v>999</v>
      </c>
      <c r="AB4694" t="s">
        <v>0</v>
      </c>
      <c r="AC4694" t="s">
        <v>0</v>
      </c>
      <c r="AD4694" t="s">
        <v>0</v>
      </c>
      <c r="AI4694" s="1" t="str">
        <f>CONCATENATE(MONTH(L4694),"/",1,"/",YEAR(L4694))</f>
        <v>1/1/2014</v>
      </c>
      <c r="AJ4694" s="1">
        <f>SUMIFS([1]Currency!A:A,[1]Currency!B:B,Sales!AI4694,[1]Currency!C:C,Sales!R4694)</f>
        <v>1</v>
      </c>
      <c r="AK4694" s="1">
        <f>AJ4694*J4694*K4694</f>
        <v>2.99</v>
      </c>
      <c r="AL4694" s="1" t="str">
        <f>VLOOKUP(S4694,[1]Region!A:B,2,FALSE)</f>
        <v>Brazil</v>
      </c>
      <c r="AM4694" s="1">
        <f>SUMIFS([1]Encoding!D:D,[1]Encoding!B:B,Sales!AL4694,[1]Encoding!A:A,Sales!C4694)</f>
        <v>0.2</v>
      </c>
      <c r="AN4694" s="1">
        <f>SUMIFS([1]Encoding!Q:Q,[1]Encoding!B:B,Sales!AL4694,[1]Encoding!A:A,Sales!C4694)</f>
        <v>4.8000000000000001E-2</v>
      </c>
      <c r="AO4694" s="1">
        <f>AK4694*(1-AN4694)</f>
        <v>2.8464800000000001</v>
      </c>
      <c r="AP4694" s="1">
        <f>AO4694*(1-AM4694)</f>
        <v>2.2771840000000001</v>
      </c>
    </row>
    <row r="4695" spans="1:42">
      <c r="A4695" t="s">
        <v>12</v>
      </c>
      <c r="B4695" t="s">
        <v>11</v>
      </c>
      <c r="C4695" t="s">
        <v>999</v>
      </c>
      <c r="D4695" t="s">
        <v>0</v>
      </c>
      <c r="E4695" t="s">
        <v>0</v>
      </c>
      <c r="F4695" t="s">
        <v>1003</v>
      </c>
      <c r="G4695" t="s">
        <v>1002</v>
      </c>
      <c r="H4695" t="s">
        <v>1001</v>
      </c>
      <c r="I4695" t="s">
        <v>7</v>
      </c>
      <c r="J4695">
        <v>1</v>
      </c>
      <c r="K4695">
        <v>2.39</v>
      </c>
      <c r="L4695" s="2">
        <v>41650</v>
      </c>
      <c r="M4695">
        <v>73001569302043</v>
      </c>
      <c r="N4695" t="s">
        <v>1715</v>
      </c>
      <c r="O4695">
        <v>6168931714</v>
      </c>
      <c r="P4695" s="2">
        <v>41650</v>
      </c>
      <c r="Q4695" t="s">
        <v>5</v>
      </c>
      <c r="R4695" t="s">
        <v>3</v>
      </c>
      <c r="S4695" t="s">
        <v>4</v>
      </c>
      <c r="T4695" t="s">
        <v>3</v>
      </c>
      <c r="U4695" t="s">
        <v>0</v>
      </c>
      <c r="V4695" t="s">
        <v>0</v>
      </c>
      <c r="W4695">
        <v>3.99</v>
      </c>
      <c r="X4695">
        <v>673532180</v>
      </c>
      <c r="Y4695" t="s">
        <v>0</v>
      </c>
      <c r="Z4695" t="s">
        <v>15</v>
      </c>
      <c r="AA4695" t="s">
        <v>999</v>
      </c>
      <c r="AB4695" t="s">
        <v>0</v>
      </c>
      <c r="AC4695" t="s">
        <v>0</v>
      </c>
      <c r="AD4695" t="s">
        <v>0</v>
      </c>
      <c r="AI4695" s="1" t="str">
        <f>CONCATENATE(MONTH(L4695),"/",1,"/",YEAR(L4695))</f>
        <v>1/1/2014</v>
      </c>
      <c r="AJ4695" s="1">
        <f>SUMIFS([1]Currency!A:A,[1]Currency!B:B,Sales!AI4695,[1]Currency!C:C,Sales!R4695)</f>
        <v>1</v>
      </c>
      <c r="AK4695" s="1">
        <f>AJ4695*J4695*K4695</f>
        <v>2.39</v>
      </c>
      <c r="AL4695" s="1" t="str">
        <f>VLOOKUP(S4695,[1]Region!A:B,2,FALSE)</f>
        <v>Brazil</v>
      </c>
      <c r="AM4695" s="1">
        <f>SUMIFS([1]Encoding!D:D,[1]Encoding!B:B,Sales!AL4695,[1]Encoding!A:A,Sales!C4695)</f>
        <v>0.2</v>
      </c>
      <c r="AN4695" s="1">
        <f>SUMIFS([1]Encoding!Q:Q,[1]Encoding!B:B,Sales!AL4695,[1]Encoding!A:A,Sales!C4695)</f>
        <v>4.8000000000000001E-2</v>
      </c>
      <c r="AO4695" s="1">
        <f>AK4695*(1-AN4695)</f>
        <v>2.27528</v>
      </c>
      <c r="AP4695" s="1">
        <f>AO4695*(1-AM4695)</f>
        <v>1.8202240000000001</v>
      </c>
    </row>
    <row r="4696" spans="1:42">
      <c r="A4696" t="s">
        <v>12</v>
      </c>
      <c r="B4696" t="s">
        <v>11</v>
      </c>
      <c r="C4696" t="s">
        <v>999</v>
      </c>
      <c r="D4696" t="s">
        <v>0</v>
      </c>
      <c r="E4696" t="s">
        <v>0</v>
      </c>
      <c r="F4696" t="s">
        <v>1003</v>
      </c>
      <c r="G4696" t="s">
        <v>1002</v>
      </c>
      <c r="H4696" t="s">
        <v>1001</v>
      </c>
      <c r="I4696" t="s">
        <v>7</v>
      </c>
      <c r="J4696">
        <v>1</v>
      </c>
      <c r="K4696">
        <v>2.99</v>
      </c>
      <c r="L4696" s="2">
        <v>41650</v>
      </c>
      <c r="M4696">
        <v>37003037573908</v>
      </c>
      <c r="N4696" t="s">
        <v>1714</v>
      </c>
      <c r="O4696">
        <v>5023955014</v>
      </c>
      <c r="P4696" s="2">
        <v>41650</v>
      </c>
      <c r="Q4696" t="s">
        <v>5</v>
      </c>
      <c r="R4696" t="s">
        <v>3</v>
      </c>
      <c r="S4696" t="s">
        <v>4</v>
      </c>
      <c r="T4696" t="s">
        <v>3</v>
      </c>
      <c r="U4696" t="s">
        <v>0</v>
      </c>
      <c r="V4696" t="s">
        <v>0</v>
      </c>
      <c r="W4696">
        <v>4.99</v>
      </c>
      <c r="X4696">
        <v>673532180</v>
      </c>
      <c r="Y4696" t="s">
        <v>0</v>
      </c>
      <c r="Z4696" t="s">
        <v>2</v>
      </c>
      <c r="AA4696" t="s">
        <v>999</v>
      </c>
      <c r="AB4696" t="s">
        <v>0</v>
      </c>
      <c r="AC4696" t="s">
        <v>0</v>
      </c>
      <c r="AD4696" t="s">
        <v>0</v>
      </c>
      <c r="AI4696" s="1" t="str">
        <f>CONCATENATE(MONTH(L4696),"/",1,"/",YEAR(L4696))</f>
        <v>1/1/2014</v>
      </c>
      <c r="AJ4696" s="1">
        <f>SUMIFS([1]Currency!A:A,[1]Currency!B:B,Sales!AI4696,[1]Currency!C:C,Sales!R4696)</f>
        <v>1</v>
      </c>
      <c r="AK4696" s="1">
        <f>AJ4696*J4696*K4696</f>
        <v>2.99</v>
      </c>
      <c r="AL4696" s="1" t="str">
        <f>VLOOKUP(S4696,[1]Region!A:B,2,FALSE)</f>
        <v>Brazil</v>
      </c>
      <c r="AM4696" s="1">
        <f>SUMIFS([1]Encoding!D:D,[1]Encoding!B:B,Sales!AL4696,[1]Encoding!A:A,Sales!C4696)</f>
        <v>0.2</v>
      </c>
      <c r="AN4696" s="1">
        <f>SUMIFS([1]Encoding!Q:Q,[1]Encoding!B:B,Sales!AL4696,[1]Encoding!A:A,Sales!C4696)</f>
        <v>4.8000000000000001E-2</v>
      </c>
      <c r="AO4696" s="1">
        <f>AK4696*(1-AN4696)</f>
        <v>2.8464800000000001</v>
      </c>
      <c r="AP4696" s="1">
        <f>AO4696*(1-AM4696)</f>
        <v>2.2771840000000001</v>
      </c>
    </row>
    <row r="4697" spans="1:42">
      <c r="A4697" t="s">
        <v>12</v>
      </c>
      <c r="B4697" t="s">
        <v>11</v>
      </c>
      <c r="C4697" t="s">
        <v>999</v>
      </c>
      <c r="D4697" t="s">
        <v>0</v>
      </c>
      <c r="E4697" t="s">
        <v>0</v>
      </c>
      <c r="F4697" t="s">
        <v>1003</v>
      </c>
      <c r="G4697" t="s">
        <v>1002</v>
      </c>
      <c r="H4697" t="s">
        <v>1001</v>
      </c>
      <c r="I4697" t="s">
        <v>7</v>
      </c>
      <c r="J4697">
        <v>1</v>
      </c>
      <c r="K4697">
        <v>2.99</v>
      </c>
      <c r="L4697" s="2">
        <v>41650</v>
      </c>
      <c r="M4697">
        <v>26002933082803</v>
      </c>
      <c r="N4697" t="s">
        <v>648</v>
      </c>
      <c r="O4697">
        <v>6884227999</v>
      </c>
      <c r="P4697" s="2">
        <v>41650</v>
      </c>
      <c r="Q4697" t="s">
        <v>5</v>
      </c>
      <c r="R4697" t="s">
        <v>3</v>
      </c>
      <c r="S4697" t="s">
        <v>4</v>
      </c>
      <c r="T4697" t="s">
        <v>3</v>
      </c>
      <c r="U4697" t="s">
        <v>0</v>
      </c>
      <c r="V4697" t="s">
        <v>0</v>
      </c>
      <c r="W4697">
        <v>4.99</v>
      </c>
      <c r="X4697">
        <v>673532180</v>
      </c>
      <c r="Y4697" t="s">
        <v>0</v>
      </c>
      <c r="Z4697" t="s">
        <v>2</v>
      </c>
      <c r="AA4697" t="s">
        <v>999</v>
      </c>
      <c r="AB4697" t="s">
        <v>0</v>
      </c>
      <c r="AC4697" t="s">
        <v>0</v>
      </c>
      <c r="AD4697" t="s">
        <v>0</v>
      </c>
      <c r="AI4697" s="1" t="str">
        <f>CONCATENATE(MONTH(L4697),"/",1,"/",YEAR(L4697))</f>
        <v>1/1/2014</v>
      </c>
      <c r="AJ4697" s="1">
        <f>SUMIFS([1]Currency!A:A,[1]Currency!B:B,Sales!AI4697,[1]Currency!C:C,Sales!R4697)</f>
        <v>1</v>
      </c>
      <c r="AK4697" s="1">
        <f>AJ4697*J4697*K4697</f>
        <v>2.99</v>
      </c>
      <c r="AL4697" s="1" t="str">
        <f>VLOOKUP(S4697,[1]Region!A:B,2,FALSE)</f>
        <v>Brazil</v>
      </c>
      <c r="AM4697" s="1">
        <f>SUMIFS([1]Encoding!D:D,[1]Encoding!B:B,Sales!AL4697,[1]Encoding!A:A,Sales!C4697)</f>
        <v>0.2</v>
      </c>
      <c r="AN4697" s="1">
        <f>SUMIFS([1]Encoding!Q:Q,[1]Encoding!B:B,Sales!AL4697,[1]Encoding!A:A,Sales!C4697)</f>
        <v>4.8000000000000001E-2</v>
      </c>
      <c r="AO4697" s="1">
        <f>AK4697*(1-AN4697)</f>
        <v>2.8464800000000001</v>
      </c>
      <c r="AP4697" s="1">
        <f>AO4697*(1-AM4697)</f>
        <v>2.2771840000000001</v>
      </c>
    </row>
    <row r="4698" spans="1:42">
      <c r="A4698" t="s">
        <v>12</v>
      </c>
      <c r="B4698" t="s">
        <v>11</v>
      </c>
      <c r="C4698" t="s">
        <v>999</v>
      </c>
      <c r="D4698" t="s">
        <v>0</v>
      </c>
      <c r="E4698" t="s">
        <v>0</v>
      </c>
      <c r="F4698" t="s">
        <v>1003</v>
      </c>
      <c r="G4698" t="s">
        <v>1002</v>
      </c>
      <c r="H4698" t="s">
        <v>1001</v>
      </c>
      <c r="I4698" t="s">
        <v>7</v>
      </c>
      <c r="J4698">
        <v>1</v>
      </c>
      <c r="K4698">
        <v>2.99</v>
      </c>
      <c r="L4698" s="2">
        <v>41651</v>
      </c>
      <c r="M4698">
        <v>80002863557485</v>
      </c>
      <c r="N4698" t="s">
        <v>862</v>
      </c>
      <c r="O4698">
        <v>5078700019</v>
      </c>
      <c r="P4698" s="2">
        <v>41651</v>
      </c>
      <c r="Q4698" t="s">
        <v>5</v>
      </c>
      <c r="R4698" t="s">
        <v>3</v>
      </c>
      <c r="S4698" t="s">
        <v>4</v>
      </c>
      <c r="T4698" t="s">
        <v>3</v>
      </c>
      <c r="U4698" t="s">
        <v>0</v>
      </c>
      <c r="V4698" t="s">
        <v>0</v>
      </c>
      <c r="W4698">
        <v>4.99</v>
      </c>
      <c r="X4698">
        <v>673532180</v>
      </c>
      <c r="Y4698" t="s">
        <v>0</v>
      </c>
      <c r="Z4698" t="s">
        <v>2</v>
      </c>
      <c r="AA4698" t="s">
        <v>999</v>
      </c>
      <c r="AB4698" t="s">
        <v>0</v>
      </c>
      <c r="AC4698" t="s">
        <v>0</v>
      </c>
      <c r="AD4698" t="s">
        <v>0</v>
      </c>
      <c r="AI4698" s="1" t="str">
        <f>CONCATENATE(MONTH(L4698),"/",1,"/",YEAR(L4698))</f>
        <v>1/1/2014</v>
      </c>
      <c r="AJ4698" s="1">
        <f>SUMIFS([1]Currency!A:A,[1]Currency!B:B,Sales!AI4698,[1]Currency!C:C,Sales!R4698)</f>
        <v>1</v>
      </c>
      <c r="AK4698" s="1">
        <f>AJ4698*J4698*K4698</f>
        <v>2.99</v>
      </c>
      <c r="AL4698" s="1" t="str">
        <f>VLOOKUP(S4698,[1]Region!A:B,2,FALSE)</f>
        <v>Brazil</v>
      </c>
      <c r="AM4698" s="1">
        <f>SUMIFS([1]Encoding!D:D,[1]Encoding!B:B,Sales!AL4698,[1]Encoding!A:A,Sales!C4698)</f>
        <v>0.2</v>
      </c>
      <c r="AN4698" s="1">
        <f>SUMIFS([1]Encoding!Q:Q,[1]Encoding!B:B,Sales!AL4698,[1]Encoding!A:A,Sales!C4698)</f>
        <v>4.8000000000000001E-2</v>
      </c>
      <c r="AO4698" s="1">
        <f>AK4698*(1-AN4698)</f>
        <v>2.8464800000000001</v>
      </c>
      <c r="AP4698" s="1">
        <f>AO4698*(1-AM4698)</f>
        <v>2.2771840000000001</v>
      </c>
    </row>
    <row r="4699" spans="1:42">
      <c r="A4699" t="s">
        <v>12</v>
      </c>
      <c r="B4699" t="s">
        <v>11</v>
      </c>
      <c r="C4699" t="s">
        <v>999</v>
      </c>
      <c r="D4699" t="s">
        <v>0</v>
      </c>
      <c r="E4699" t="s">
        <v>0</v>
      </c>
      <c r="F4699" t="s">
        <v>1003</v>
      </c>
      <c r="G4699" t="s">
        <v>1002</v>
      </c>
      <c r="H4699" t="s">
        <v>1001</v>
      </c>
      <c r="I4699" t="s">
        <v>7</v>
      </c>
      <c r="J4699">
        <v>1</v>
      </c>
      <c r="K4699">
        <v>2.99</v>
      </c>
      <c r="L4699" s="2">
        <v>41649</v>
      </c>
      <c r="M4699">
        <v>61003234663551</v>
      </c>
      <c r="N4699" t="s">
        <v>115</v>
      </c>
      <c r="O4699">
        <v>1784376914</v>
      </c>
      <c r="P4699" s="2">
        <v>41649</v>
      </c>
      <c r="Q4699" t="s">
        <v>5</v>
      </c>
      <c r="R4699" t="s">
        <v>3</v>
      </c>
      <c r="S4699" t="s">
        <v>4</v>
      </c>
      <c r="T4699" t="s">
        <v>3</v>
      </c>
      <c r="U4699" t="s">
        <v>0</v>
      </c>
      <c r="V4699" t="s">
        <v>0</v>
      </c>
      <c r="W4699">
        <v>4.99</v>
      </c>
      <c r="X4699">
        <v>673532180</v>
      </c>
      <c r="Y4699" t="s">
        <v>0</v>
      </c>
      <c r="Z4699" t="s">
        <v>2</v>
      </c>
      <c r="AA4699" t="s">
        <v>999</v>
      </c>
      <c r="AB4699" t="s">
        <v>0</v>
      </c>
      <c r="AC4699" t="s">
        <v>0</v>
      </c>
      <c r="AD4699" t="s">
        <v>0</v>
      </c>
      <c r="AI4699" s="1" t="str">
        <f>CONCATENATE(MONTH(L4699),"/",1,"/",YEAR(L4699))</f>
        <v>1/1/2014</v>
      </c>
      <c r="AJ4699" s="1">
        <f>SUMIFS([1]Currency!A:A,[1]Currency!B:B,Sales!AI4699,[1]Currency!C:C,Sales!R4699)</f>
        <v>1</v>
      </c>
      <c r="AK4699" s="1">
        <f>AJ4699*J4699*K4699</f>
        <v>2.99</v>
      </c>
      <c r="AL4699" s="1" t="str">
        <f>VLOOKUP(S4699,[1]Region!A:B,2,FALSE)</f>
        <v>Brazil</v>
      </c>
      <c r="AM4699" s="1">
        <f>SUMIFS([1]Encoding!D:D,[1]Encoding!B:B,Sales!AL4699,[1]Encoding!A:A,Sales!C4699)</f>
        <v>0.2</v>
      </c>
      <c r="AN4699" s="1">
        <f>SUMIFS([1]Encoding!Q:Q,[1]Encoding!B:B,Sales!AL4699,[1]Encoding!A:A,Sales!C4699)</f>
        <v>4.8000000000000001E-2</v>
      </c>
      <c r="AO4699" s="1">
        <f>AK4699*(1-AN4699)</f>
        <v>2.8464800000000001</v>
      </c>
      <c r="AP4699" s="1">
        <f>AO4699*(1-AM4699)</f>
        <v>2.2771840000000001</v>
      </c>
    </row>
    <row r="4700" spans="1:42">
      <c r="A4700" t="s">
        <v>12</v>
      </c>
      <c r="B4700" t="s">
        <v>11</v>
      </c>
      <c r="C4700" t="s">
        <v>999</v>
      </c>
      <c r="D4700" t="s">
        <v>0</v>
      </c>
      <c r="E4700" t="s">
        <v>0</v>
      </c>
      <c r="F4700" t="s">
        <v>1003</v>
      </c>
      <c r="G4700" t="s">
        <v>1002</v>
      </c>
      <c r="H4700" t="s">
        <v>1001</v>
      </c>
      <c r="I4700" t="s">
        <v>7</v>
      </c>
      <c r="J4700">
        <v>1</v>
      </c>
      <c r="K4700">
        <v>2.99</v>
      </c>
      <c r="L4700" s="2">
        <v>41647</v>
      </c>
      <c r="M4700">
        <v>30002865189244</v>
      </c>
      <c r="N4700" t="s">
        <v>425</v>
      </c>
      <c r="O4700">
        <v>2783583809</v>
      </c>
      <c r="P4700" s="2">
        <v>41647</v>
      </c>
      <c r="Q4700" t="s">
        <v>5</v>
      </c>
      <c r="R4700" t="s">
        <v>3</v>
      </c>
      <c r="S4700" t="s">
        <v>4</v>
      </c>
      <c r="T4700" t="s">
        <v>3</v>
      </c>
      <c r="U4700" t="s">
        <v>0</v>
      </c>
      <c r="V4700" t="s">
        <v>0</v>
      </c>
      <c r="W4700">
        <v>4.99</v>
      </c>
      <c r="X4700">
        <v>673532180</v>
      </c>
      <c r="Y4700" t="s">
        <v>0</v>
      </c>
      <c r="Z4700" t="s">
        <v>2</v>
      </c>
      <c r="AA4700" t="s">
        <v>999</v>
      </c>
      <c r="AB4700" t="s">
        <v>0</v>
      </c>
      <c r="AC4700" t="s">
        <v>0</v>
      </c>
      <c r="AD4700" t="s">
        <v>0</v>
      </c>
      <c r="AI4700" s="1" t="str">
        <f>CONCATENATE(MONTH(L4700),"/",1,"/",YEAR(L4700))</f>
        <v>1/1/2014</v>
      </c>
      <c r="AJ4700" s="1">
        <f>SUMIFS([1]Currency!A:A,[1]Currency!B:B,Sales!AI4700,[1]Currency!C:C,Sales!R4700)</f>
        <v>1</v>
      </c>
      <c r="AK4700" s="1">
        <f>AJ4700*J4700*K4700</f>
        <v>2.99</v>
      </c>
      <c r="AL4700" s="1" t="str">
        <f>VLOOKUP(S4700,[1]Region!A:B,2,FALSE)</f>
        <v>Brazil</v>
      </c>
      <c r="AM4700" s="1">
        <f>SUMIFS([1]Encoding!D:D,[1]Encoding!B:B,Sales!AL4700,[1]Encoding!A:A,Sales!C4700)</f>
        <v>0.2</v>
      </c>
      <c r="AN4700" s="1">
        <f>SUMIFS([1]Encoding!Q:Q,[1]Encoding!B:B,Sales!AL4700,[1]Encoding!A:A,Sales!C4700)</f>
        <v>4.8000000000000001E-2</v>
      </c>
      <c r="AO4700" s="1">
        <f>AK4700*(1-AN4700)</f>
        <v>2.8464800000000001</v>
      </c>
      <c r="AP4700" s="1">
        <f>AO4700*(1-AM4700)</f>
        <v>2.2771840000000001</v>
      </c>
    </row>
    <row r="4701" spans="1:42">
      <c r="A4701" t="s">
        <v>12</v>
      </c>
      <c r="B4701" t="s">
        <v>11</v>
      </c>
      <c r="C4701" t="s">
        <v>999</v>
      </c>
      <c r="D4701" t="s">
        <v>0</v>
      </c>
      <c r="E4701" t="s">
        <v>0</v>
      </c>
      <c r="F4701" t="s">
        <v>1003</v>
      </c>
      <c r="G4701" t="s">
        <v>1002</v>
      </c>
      <c r="H4701" t="s">
        <v>1001</v>
      </c>
      <c r="I4701" t="s">
        <v>7</v>
      </c>
      <c r="J4701">
        <v>1</v>
      </c>
      <c r="K4701">
        <v>2.39</v>
      </c>
      <c r="L4701" s="2">
        <v>41650</v>
      </c>
      <c r="M4701">
        <v>68001511024957</v>
      </c>
      <c r="N4701" t="s">
        <v>1713</v>
      </c>
      <c r="O4701">
        <v>7365453489</v>
      </c>
      <c r="P4701" s="2">
        <v>41650</v>
      </c>
      <c r="Q4701" t="s">
        <v>5</v>
      </c>
      <c r="R4701" t="s">
        <v>3</v>
      </c>
      <c r="S4701" t="s">
        <v>4</v>
      </c>
      <c r="T4701" t="s">
        <v>3</v>
      </c>
      <c r="U4701" t="s">
        <v>0</v>
      </c>
      <c r="V4701" t="s">
        <v>0</v>
      </c>
      <c r="W4701">
        <v>3.99</v>
      </c>
      <c r="X4701">
        <v>673532180</v>
      </c>
      <c r="Y4701" t="s">
        <v>0</v>
      </c>
      <c r="Z4701" t="s">
        <v>15</v>
      </c>
      <c r="AA4701" t="s">
        <v>999</v>
      </c>
      <c r="AB4701" t="s">
        <v>0</v>
      </c>
      <c r="AC4701" t="s">
        <v>0</v>
      </c>
      <c r="AD4701" t="s">
        <v>0</v>
      </c>
      <c r="AI4701" s="1" t="str">
        <f>CONCATENATE(MONTH(L4701),"/",1,"/",YEAR(L4701))</f>
        <v>1/1/2014</v>
      </c>
      <c r="AJ4701" s="1">
        <f>SUMIFS([1]Currency!A:A,[1]Currency!B:B,Sales!AI4701,[1]Currency!C:C,Sales!R4701)</f>
        <v>1</v>
      </c>
      <c r="AK4701" s="1">
        <f>AJ4701*J4701*K4701</f>
        <v>2.39</v>
      </c>
      <c r="AL4701" s="1" t="str">
        <f>VLOOKUP(S4701,[1]Region!A:B,2,FALSE)</f>
        <v>Brazil</v>
      </c>
      <c r="AM4701" s="1">
        <f>SUMIFS([1]Encoding!D:D,[1]Encoding!B:B,Sales!AL4701,[1]Encoding!A:A,Sales!C4701)</f>
        <v>0.2</v>
      </c>
      <c r="AN4701" s="1">
        <f>SUMIFS([1]Encoding!Q:Q,[1]Encoding!B:B,Sales!AL4701,[1]Encoding!A:A,Sales!C4701)</f>
        <v>4.8000000000000001E-2</v>
      </c>
      <c r="AO4701" s="1">
        <f>AK4701*(1-AN4701)</f>
        <v>2.27528</v>
      </c>
      <c r="AP4701" s="1">
        <f>AO4701*(1-AM4701)</f>
        <v>1.8202240000000001</v>
      </c>
    </row>
    <row r="4702" spans="1:42">
      <c r="A4702" t="s">
        <v>12</v>
      </c>
      <c r="B4702" t="s">
        <v>11</v>
      </c>
      <c r="C4702" t="s">
        <v>999</v>
      </c>
      <c r="D4702" t="s">
        <v>0</v>
      </c>
      <c r="E4702" t="s">
        <v>0</v>
      </c>
      <c r="F4702" t="s">
        <v>1003</v>
      </c>
      <c r="G4702" t="s">
        <v>1002</v>
      </c>
      <c r="H4702" t="s">
        <v>1001</v>
      </c>
      <c r="I4702" t="s">
        <v>7</v>
      </c>
      <c r="J4702">
        <v>1</v>
      </c>
      <c r="K4702">
        <v>2.39</v>
      </c>
      <c r="L4702" s="2">
        <v>41645</v>
      </c>
      <c r="M4702">
        <v>73001541070690</v>
      </c>
      <c r="N4702" t="s">
        <v>29</v>
      </c>
      <c r="O4702">
        <v>10045206739</v>
      </c>
      <c r="P4702" s="2">
        <v>41645</v>
      </c>
      <c r="Q4702" t="s">
        <v>5</v>
      </c>
      <c r="R4702" t="s">
        <v>3</v>
      </c>
      <c r="S4702" t="s">
        <v>16</v>
      </c>
      <c r="T4702" t="s">
        <v>3</v>
      </c>
      <c r="U4702" t="s">
        <v>0</v>
      </c>
      <c r="V4702" t="s">
        <v>0</v>
      </c>
      <c r="W4702">
        <v>3.99</v>
      </c>
      <c r="X4702">
        <v>673532180</v>
      </c>
      <c r="Y4702" t="s">
        <v>0</v>
      </c>
      <c r="Z4702" t="s">
        <v>15</v>
      </c>
      <c r="AA4702" t="s">
        <v>999</v>
      </c>
      <c r="AB4702" t="s">
        <v>0</v>
      </c>
      <c r="AC4702" t="s">
        <v>0</v>
      </c>
      <c r="AD4702" t="s">
        <v>0</v>
      </c>
      <c r="AI4702" s="1" t="str">
        <f>CONCATENATE(MONTH(L4702),"/",1,"/",YEAR(L4702))</f>
        <v>1/1/2014</v>
      </c>
      <c r="AJ4702" s="1">
        <f>SUMIFS([1]Currency!A:A,[1]Currency!B:B,Sales!AI4702,[1]Currency!C:C,Sales!R4702)</f>
        <v>1</v>
      </c>
      <c r="AK4702" s="1">
        <f>AJ4702*J4702*K4702</f>
        <v>2.39</v>
      </c>
      <c r="AL4702" s="1" t="str">
        <f>VLOOKUP(S4702,[1]Region!A:B,2,FALSE)</f>
        <v>Latam</v>
      </c>
      <c r="AM4702" s="1">
        <f>SUMIFS([1]Encoding!D:D,[1]Encoding!B:B,Sales!AL4702,[1]Encoding!A:A,Sales!C4702)</f>
        <v>0.2</v>
      </c>
      <c r="AN4702" s="1">
        <f>SUMIFS([1]Encoding!Q:Q,[1]Encoding!B:B,Sales!AL4702,[1]Encoding!A:A,Sales!C4702)</f>
        <v>0</v>
      </c>
      <c r="AO4702" s="1">
        <f>AK4702*(1-AN4702)</f>
        <v>2.39</v>
      </c>
      <c r="AP4702" s="1">
        <f>AO4702*(1-AM4702)</f>
        <v>1.9120000000000001</v>
      </c>
    </row>
    <row r="4703" spans="1:42">
      <c r="A4703" t="s">
        <v>12</v>
      </c>
      <c r="B4703" t="s">
        <v>11</v>
      </c>
      <c r="C4703" t="s">
        <v>999</v>
      </c>
      <c r="D4703" t="s">
        <v>0</v>
      </c>
      <c r="E4703" t="s">
        <v>0</v>
      </c>
      <c r="F4703" t="s">
        <v>1003</v>
      </c>
      <c r="G4703" t="s">
        <v>1002</v>
      </c>
      <c r="H4703" t="s">
        <v>1001</v>
      </c>
      <c r="I4703" t="s">
        <v>7</v>
      </c>
      <c r="J4703">
        <v>1</v>
      </c>
      <c r="K4703">
        <v>2.39</v>
      </c>
      <c r="L4703" s="2">
        <v>41650</v>
      </c>
      <c r="M4703">
        <v>26002925030210</v>
      </c>
      <c r="N4703" t="s">
        <v>541</v>
      </c>
      <c r="O4703">
        <v>6804911844</v>
      </c>
      <c r="P4703" s="2">
        <v>41650</v>
      </c>
      <c r="Q4703" t="s">
        <v>5</v>
      </c>
      <c r="R4703" t="s">
        <v>3</v>
      </c>
      <c r="S4703" t="s">
        <v>4</v>
      </c>
      <c r="T4703" t="s">
        <v>3</v>
      </c>
      <c r="U4703" t="s">
        <v>0</v>
      </c>
      <c r="V4703" t="s">
        <v>0</v>
      </c>
      <c r="W4703">
        <v>3.99</v>
      </c>
      <c r="X4703">
        <v>673532180</v>
      </c>
      <c r="Y4703" t="s">
        <v>0</v>
      </c>
      <c r="Z4703" t="s">
        <v>15</v>
      </c>
      <c r="AA4703" t="s">
        <v>999</v>
      </c>
      <c r="AB4703" t="s">
        <v>0</v>
      </c>
      <c r="AC4703" t="s">
        <v>0</v>
      </c>
      <c r="AD4703" t="s">
        <v>0</v>
      </c>
      <c r="AI4703" s="1" t="str">
        <f>CONCATENATE(MONTH(L4703),"/",1,"/",YEAR(L4703))</f>
        <v>1/1/2014</v>
      </c>
      <c r="AJ4703" s="1">
        <f>SUMIFS([1]Currency!A:A,[1]Currency!B:B,Sales!AI4703,[1]Currency!C:C,Sales!R4703)</f>
        <v>1</v>
      </c>
      <c r="AK4703" s="1">
        <f>AJ4703*J4703*K4703</f>
        <v>2.39</v>
      </c>
      <c r="AL4703" s="1" t="str">
        <f>VLOOKUP(S4703,[1]Region!A:B,2,FALSE)</f>
        <v>Brazil</v>
      </c>
      <c r="AM4703" s="1">
        <f>SUMIFS([1]Encoding!D:D,[1]Encoding!B:B,Sales!AL4703,[1]Encoding!A:A,Sales!C4703)</f>
        <v>0.2</v>
      </c>
      <c r="AN4703" s="1">
        <f>SUMIFS([1]Encoding!Q:Q,[1]Encoding!B:B,Sales!AL4703,[1]Encoding!A:A,Sales!C4703)</f>
        <v>4.8000000000000001E-2</v>
      </c>
      <c r="AO4703" s="1">
        <f>AK4703*(1-AN4703)</f>
        <v>2.27528</v>
      </c>
      <c r="AP4703" s="1">
        <f>AO4703*(1-AM4703)</f>
        <v>1.8202240000000001</v>
      </c>
    </row>
    <row r="4704" spans="1:42">
      <c r="A4704" t="s">
        <v>12</v>
      </c>
      <c r="B4704" t="s">
        <v>11</v>
      </c>
      <c r="C4704" t="s">
        <v>999</v>
      </c>
      <c r="D4704" t="s">
        <v>0</v>
      </c>
      <c r="E4704" t="s">
        <v>0</v>
      </c>
      <c r="F4704" t="s">
        <v>1003</v>
      </c>
      <c r="G4704" t="s">
        <v>1002</v>
      </c>
      <c r="H4704" t="s">
        <v>1001</v>
      </c>
      <c r="I4704" t="s">
        <v>7</v>
      </c>
      <c r="J4704">
        <v>1</v>
      </c>
      <c r="K4704">
        <v>2.99</v>
      </c>
      <c r="L4704" s="2">
        <v>41646</v>
      </c>
      <c r="M4704">
        <v>98001036082064</v>
      </c>
      <c r="N4704" t="s">
        <v>29</v>
      </c>
      <c r="O4704">
        <v>8250937984</v>
      </c>
      <c r="P4704" s="2">
        <v>41646</v>
      </c>
      <c r="Q4704" t="s">
        <v>5</v>
      </c>
      <c r="R4704" t="s">
        <v>3</v>
      </c>
      <c r="S4704" t="s">
        <v>16</v>
      </c>
      <c r="T4704" t="s">
        <v>3</v>
      </c>
      <c r="U4704" t="s">
        <v>0</v>
      </c>
      <c r="V4704" t="s">
        <v>0</v>
      </c>
      <c r="W4704">
        <v>4.99</v>
      </c>
      <c r="X4704">
        <v>673532180</v>
      </c>
      <c r="Y4704" t="s">
        <v>0</v>
      </c>
      <c r="Z4704" t="s">
        <v>2</v>
      </c>
      <c r="AA4704" t="s">
        <v>999</v>
      </c>
      <c r="AB4704" t="s">
        <v>0</v>
      </c>
      <c r="AC4704" t="s">
        <v>0</v>
      </c>
      <c r="AD4704" t="s">
        <v>0</v>
      </c>
      <c r="AI4704" s="1" t="str">
        <f>CONCATENATE(MONTH(L4704),"/",1,"/",YEAR(L4704))</f>
        <v>1/1/2014</v>
      </c>
      <c r="AJ4704" s="1">
        <f>SUMIFS([1]Currency!A:A,[1]Currency!B:B,Sales!AI4704,[1]Currency!C:C,Sales!R4704)</f>
        <v>1</v>
      </c>
      <c r="AK4704" s="1">
        <f>AJ4704*J4704*K4704</f>
        <v>2.99</v>
      </c>
      <c r="AL4704" s="1" t="str">
        <f>VLOOKUP(S4704,[1]Region!A:B,2,FALSE)</f>
        <v>Latam</v>
      </c>
      <c r="AM4704" s="1">
        <f>SUMIFS([1]Encoding!D:D,[1]Encoding!B:B,Sales!AL4704,[1]Encoding!A:A,Sales!C4704)</f>
        <v>0.2</v>
      </c>
      <c r="AN4704" s="1">
        <f>SUMIFS([1]Encoding!Q:Q,[1]Encoding!B:B,Sales!AL4704,[1]Encoding!A:A,Sales!C4704)</f>
        <v>0</v>
      </c>
      <c r="AO4704" s="1">
        <f>AK4704*(1-AN4704)</f>
        <v>2.99</v>
      </c>
      <c r="AP4704" s="1">
        <f>AO4704*(1-AM4704)</f>
        <v>2.3920000000000003</v>
      </c>
    </row>
    <row r="4705" spans="1:42">
      <c r="A4705" t="s">
        <v>12</v>
      </c>
      <c r="B4705" t="s">
        <v>11</v>
      </c>
      <c r="C4705" t="s">
        <v>999</v>
      </c>
      <c r="D4705" t="s">
        <v>0</v>
      </c>
      <c r="E4705" t="s">
        <v>0</v>
      </c>
      <c r="F4705" t="s">
        <v>1003</v>
      </c>
      <c r="G4705" t="s">
        <v>1002</v>
      </c>
      <c r="H4705" t="s">
        <v>1001</v>
      </c>
      <c r="I4705" t="s">
        <v>7</v>
      </c>
      <c r="J4705">
        <v>1</v>
      </c>
      <c r="K4705">
        <v>2.99</v>
      </c>
      <c r="L4705" s="2">
        <v>41650</v>
      </c>
      <c r="M4705">
        <v>38002872559087</v>
      </c>
      <c r="N4705" t="s">
        <v>29</v>
      </c>
      <c r="O4705">
        <v>1409745729</v>
      </c>
      <c r="P4705" s="2">
        <v>41650</v>
      </c>
      <c r="Q4705" t="s">
        <v>5</v>
      </c>
      <c r="R4705" t="s">
        <v>3</v>
      </c>
      <c r="S4705" t="s">
        <v>4</v>
      </c>
      <c r="T4705" t="s">
        <v>3</v>
      </c>
      <c r="U4705" t="s">
        <v>0</v>
      </c>
      <c r="V4705" t="s">
        <v>0</v>
      </c>
      <c r="W4705">
        <v>4.99</v>
      </c>
      <c r="X4705">
        <v>673532180</v>
      </c>
      <c r="Y4705" t="s">
        <v>0</v>
      </c>
      <c r="Z4705" t="s">
        <v>2</v>
      </c>
      <c r="AA4705" t="s">
        <v>999</v>
      </c>
      <c r="AB4705" t="s">
        <v>0</v>
      </c>
      <c r="AC4705" t="s">
        <v>0</v>
      </c>
      <c r="AD4705" t="s">
        <v>0</v>
      </c>
      <c r="AI4705" s="1" t="str">
        <f>CONCATENATE(MONTH(L4705),"/",1,"/",YEAR(L4705))</f>
        <v>1/1/2014</v>
      </c>
      <c r="AJ4705" s="1">
        <f>SUMIFS([1]Currency!A:A,[1]Currency!B:B,Sales!AI4705,[1]Currency!C:C,Sales!R4705)</f>
        <v>1</v>
      </c>
      <c r="AK4705" s="1">
        <f>AJ4705*J4705*K4705</f>
        <v>2.99</v>
      </c>
      <c r="AL4705" s="1" t="str">
        <f>VLOOKUP(S4705,[1]Region!A:B,2,FALSE)</f>
        <v>Brazil</v>
      </c>
      <c r="AM4705" s="1">
        <f>SUMIFS([1]Encoding!D:D,[1]Encoding!B:B,Sales!AL4705,[1]Encoding!A:A,Sales!C4705)</f>
        <v>0.2</v>
      </c>
      <c r="AN4705" s="1">
        <f>SUMIFS([1]Encoding!Q:Q,[1]Encoding!B:B,Sales!AL4705,[1]Encoding!A:A,Sales!C4705)</f>
        <v>4.8000000000000001E-2</v>
      </c>
      <c r="AO4705" s="1">
        <f>AK4705*(1-AN4705)</f>
        <v>2.8464800000000001</v>
      </c>
      <c r="AP4705" s="1">
        <f>AO4705*(1-AM4705)</f>
        <v>2.2771840000000001</v>
      </c>
    </row>
    <row r="4706" spans="1:42">
      <c r="A4706" t="s">
        <v>12</v>
      </c>
      <c r="B4706" t="s">
        <v>11</v>
      </c>
      <c r="C4706" t="s">
        <v>999</v>
      </c>
      <c r="D4706" t="s">
        <v>0</v>
      </c>
      <c r="E4706" t="s">
        <v>0</v>
      </c>
      <c r="F4706" t="s">
        <v>1003</v>
      </c>
      <c r="G4706" t="s">
        <v>1002</v>
      </c>
      <c r="H4706" t="s">
        <v>1001</v>
      </c>
      <c r="I4706" t="s">
        <v>7</v>
      </c>
      <c r="J4706">
        <v>1</v>
      </c>
      <c r="K4706">
        <v>2.99</v>
      </c>
      <c r="L4706" s="2">
        <v>41651</v>
      </c>
      <c r="M4706">
        <v>81002267220429</v>
      </c>
      <c r="N4706" t="s">
        <v>713</v>
      </c>
      <c r="O4706">
        <v>2864035699</v>
      </c>
      <c r="P4706" s="2">
        <v>41651</v>
      </c>
      <c r="Q4706" t="s">
        <v>5</v>
      </c>
      <c r="R4706" t="s">
        <v>3</v>
      </c>
      <c r="S4706" t="s">
        <v>4</v>
      </c>
      <c r="T4706" t="s">
        <v>3</v>
      </c>
      <c r="U4706" t="s">
        <v>0</v>
      </c>
      <c r="V4706" t="s">
        <v>0</v>
      </c>
      <c r="W4706">
        <v>4.99</v>
      </c>
      <c r="X4706">
        <v>673532180</v>
      </c>
      <c r="Y4706" t="s">
        <v>0</v>
      </c>
      <c r="Z4706" t="s">
        <v>2</v>
      </c>
      <c r="AA4706" t="s">
        <v>999</v>
      </c>
      <c r="AB4706" t="s">
        <v>0</v>
      </c>
      <c r="AC4706" t="s">
        <v>0</v>
      </c>
      <c r="AD4706" t="s">
        <v>0</v>
      </c>
      <c r="AI4706" s="1" t="str">
        <f>CONCATENATE(MONTH(L4706),"/",1,"/",YEAR(L4706))</f>
        <v>1/1/2014</v>
      </c>
      <c r="AJ4706" s="1">
        <f>SUMIFS([1]Currency!A:A,[1]Currency!B:B,Sales!AI4706,[1]Currency!C:C,Sales!R4706)</f>
        <v>1</v>
      </c>
      <c r="AK4706" s="1">
        <f>AJ4706*J4706*K4706</f>
        <v>2.99</v>
      </c>
      <c r="AL4706" s="1" t="str">
        <f>VLOOKUP(S4706,[1]Region!A:B,2,FALSE)</f>
        <v>Brazil</v>
      </c>
      <c r="AM4706" s="1">
        <f>SUMIFS([1]Encoding!D:D,[1]Encoding!B:B,Sales!AL4706,[1]Encoding!A:A,Sales!C4706)</f>
        <v>0.2</v>
      </c>
      <c r="AN4706" s="1">
        <f>SUMIFS([1]Encoding!Q:Q,[1]Encoding!B:B,Sales!AL4706,[1]Encoding!A:A,Sales!C4706)</f>
        <v>4.8000000000000001E-2</v>
      </c>
      <c r="AO4706" s="1">
        <f>AK4706*(1-AN4706)</f>
        <v>2.8464800000000001</v>
      </c>
      <c r="AP4706" s="1">
        <f>AO4706*(1-AM4706)</f>
        <v>2.2771840000000001</v>
      </c>
    </row>
    <row r="4707" spans="1:42">
      <c r="A4707" t="s">
        <v>12</v>
      </c>
      <c r="B4707" t="s">
        <v>11</v>
      </c>
      <c r="C4707" t="s">
        <v>999</v>
      </c>
      <c r="D4707" t="s">
        <v>0</v>
      </c>
      <c r="E4707" t="s">
        <v>0</v>
      </c>
      <c r="F4707" t="s">
        <v>1003</v>
      </c>
      <c r="G4707" t="s">
        <v>1002</v>
      </c>
      <c r="H4707" t="s">
        <v>1001</v>
      </c>
      <c r="I4707" t="s">
        <v>7</v>
      </c>
      <c r="J4707">
        <v>1</v>
      </c>
      <c r="K4707">
        <v>2.99</v>
      </c>
      <c r="L4707" s="2">
        <v>41651</v>
      </c>
      <c r="M4707">
        <v>72002209460295</v>
      </c>
      <c r="N4707" t="s">
        <v>409</v>
      </c>
      <c r="O4707">
        <v>5828158294</v>
      </c>
      <c r="P4707" s="2">
        <v>41651</v>
      </c>
      <c r="Q4707" t="s">
        <v>5</v>
      </c>
      <c r="R4707" t="s">
        <v>3</v>
      </c>
      <c r="S4707" t="s">
        <v>4</v>
      </c>
      <c r="T4707" t="s">
        <v>3</v>
      </c>
      <c r="U4707" t="s">
        <v>0</v>
      </c>
      <c r="V4707" t="s">
        <v>0</v>
      </c>
      <c r="W4707">
        <v>4.99</v>
      </c>
      <c r="X4707">
        <v>673532180</v>
      </c>
      <c r="Y4707" t="s">
        <v>0</v>
      </c>
      <c r="Z4707" t="s">
        <v>2</v>
      </c>
      <c r="AA4707" t="s">
        <v>999</v>
      </c>
      <c r="AB4707" t="s">
        <v>0</v>
      </c>
      <c r="AC4707" t="s">
        <v>0</v>
      </c>
      <c r="AD4707" t="s">
        <v>0</v>
      </c>
      <c r="AI4707" s="1" t="str">
        <f>CONCATENATE(MONTH(L4707),"/",1,"/",YEAR(L4707))</f>
        <v>1/1/2014</v>
      </c>
      <c r="AJ4707" s="1">
        <f>SUMIFS([1]Currency!A:A,[1]Currency!B:B,Sales!AI4707,[1]Currency!C:C,Sales!R4707)</f>
        <v>1</v>
      </c>
      <c r="AK4707" s="1">
        <f>AJ4707*J4707*K4707</f>
        <v>2.99</v>
      </c>
      <c r="AL4707" s="1" t="str">
        <f>VLOOKUP(S4707,[1]Region!A:B,2,FALSE)</f>
        <v>Brazil</v>
      </c>
      <c r="AM4707" s="1">
        <f>SUMIFS([1]Encoding!D:D,[1]Encoding!B:B,Sales!AL4707,[1]Encoding!A:A,Sales!C4707)</f>
        <v>0.2</v>
      </c>
      <c r="AN4707" s="1">
        <f>SUMIFS([1]Encoding!Q:Q,[1]Encoding!B:B,Sales!AL4707,[1]Encoding!A:A,Sales!C4707)</f>
        <v>4.8000000000000001E-2</v>
      </c>
      <c r="AO4707" s="1">
        <f>AK4707*(1-AN4707)</f>
        <v>2.8464800000000001</v>
      </c>
      <c r="AP4707" s="1">
        <f>AO4707*(1-AM4707)</f>
        <v>2.2771840000000001</v>
      </c>
    </row>
    <row r="4708" spans="1:42">
      <c r="A4708" t="s">
        <v>12</v>
      </c>
      <c r="B4708" t="s">
        <v>11</v>
      </c>
      <c r="C4708" t="s">
        <v>999</v>
      </c>
      <c r="D4708" t="s">
        <v>0</v>
      </c>
      <c r="E4708" t="s">
        <v>0</v>
      </c>
      <c r="F4708" t="s">
        <v>1003</v>
      </c>
      <c r="G4708" t="s">
        <v>1002</v>
      </c>
      <c r="H4708" t="s">
        <v>1001</v>
      </c>
      <c r="I4708" t="s">
        <v>7</v>
      </c>
      <c r="J4708">
        <v>1</v>
      </c>
      <c r="K4708">
        <v>2.99</v>
      </c>
      <c r="L4708" s="2">
        <v>41651</v>
      </c>
      <c r="M4708">
        <v>75001169258895</v>
      </c>
      <c r="N4708" t="s">
        <v>1712</v>
      </c>
      <c r="O4708">
        <v>10133069069</v>
      </c>
      <c r="P4708" s="2">
        <v>41651</v>
      </c>
      <c r="Q4708" t="s">
        <v>5</v>
      </c>
      <c r="R4708" t="s">
        <v>3</v>
      </c>
      <c r="S4708" t="s">
        <v>4</v>
      </c>
      <c r="T4708" t="s">
        <v>3</v>
      </c>
      <c r="U4708" t="s">
        <v>0</v>
      </c>
      <c r="V4708" t="s">
        <v>0</v>
      </c>
      <c r="W4708">
        <v>4.99</v>
      </c>
      <c r="X4708">
        <v>673532180</v>
      </c>
      <c r="Y4708" t="s">
        <v>0</v>
      </c>
      <c r="Z4708" t="s">
        <v>2</v>
      </c>
      <c r="AA4708" t="s">
        <v>999</v>
      </c>
      <c r="AB4708" t="s">
        <v>0</v>
      </c>
      <c r="AC4708" t="s">
        <v>0</v>
      </c>
      <c r="AD4708" t="s">
        <v>0</v>
      </c>
      <c r="AI4708" s="1" t="str">
        <f>CONCATENATE(MONTH(L4708),"/",1,"/",YEAR(L4708))</f>
        <v>1/1/2014</v>
      </c>
      <c r="AJ4708" s="1">
        <f>SUMIFS([1]Currency!A:A,[1]Currency!B:B,Sales!AI4708,[1]Currency!C:C,Sales!R4708)</f>
        <v>1</v>
      </c>
      <c r="AK4708" s="1">
        <f>AJ4708*J4708*K4708</f>
        <v>2.99</v>
      </c>
      <c r="AL4708" s="1" t="str">
        <f>VLOOKUP(S4708,[1]Region!A:B,2,FALSE)</f>
        <v>Brazil</v>
      </c>
      <c r="AM4708" s="1">
        <f>SUMIFS([1]Encoding!D:D,[1]Encoding!B:B,Sales!AL4708,[1]Encoding!A:A,Sales!C4708)</f>
        <v>0.2</v>
      </c>
      <c r="AN4708" s="1">
        <f>SUMIFS([1]Encoding!Q:Q,[1]Encoding!B:B,Sales!AL4708,[1]Encoding!A:A,Sales!C4708)</f>
        <v>4.8000000000000001E-2</v>
      </c>
      <c r="AO4708" s="1">
        <f>AK4708*(1-AN4708)</f>
        <v>2.8464800000000001</v>
      </c>
      <c r="AP4708" s="1">
        <f>AO4708*(1-AM4708)</f>
        <v>2.2771840000000001</v>
      </c>
    </row>
    <row r="4709" spans="1:42">
      <c r="A4709" t="s">
        <v>12</v>
      </c>
      <c r="B4709" t="s">
        <v>11</v>
      </c>
      <c r="C4709" t="s">
        <v>999</v>
      </c>
      <c r="D4709" t="s">
        <v>0</v>
      </c>
      <c r="E4709" t="s">
        <v>0</v>
      </c>
      <c r="F4709" t="s">
        <v>1003</v>
      </c>
      <c r="G4709" t="s">
        <v>1002</v>
      </c>
      <c r="H4709" t="s">
        <v>1001</v>
      </c>
      <c r="I4709" t="s">
        <v>7</v>
      </c>
      <c r="J4709">
        <v>1</v>
      </c>
      <c r="K4709">
        <v>2.99</v>
      </c>
      <c r="L4709" s="2">
        <v>41649</v>
      </c>
      <c r="M4709">
        <v>75001163301757</v>
      </c>
      <c r="N4709" t="s">
        <v>29</v>
      </c>
      <c r="O4709">
        <v>9063293714</v>
      </c>
      <c r="P4709" s="2">
        <v>41649</v>
      </c>
      <c r="Q4709" t="s">
        <v>5</v>
      </c>
      <c r="R4709" t="s">
        <v>3</v>
      </c>
      <c r="S4709" t="s">
        <v>16</v>
      </c>
      <c r="T4709" t="s">
        <v>3</v>
      </c>
      <c r="U4709" t="s">
        <v>0</v>
      </c>
      <c r="V4709" t="s">
        <v>0</v>
      </c>
      <c r="W4709">
        <v>4.99</v>
      </c>
      <c r="X4709">
        <v>673532180</v>
      </c>
      <c r="Y4709" t="s">
        <v>0</v>
      </c>
      <c r="Z4709" t="s">
        <v>2</v>
      </c>
      <c r="AA4709" t="s">
        <v>999</v>
      </c>
      <c r="AB4709" t="s">
        <v>0</v>
      </c>
      <c r="AC4709" t="s">
        <v>0</v>
      </c>
      <c r="AD4709" t="s">
        <v>0</v>
      </c>
      <c r="AI4709" s="1" t="str">
        <f>CONCATENATE(MONTH(L4709),"/",1,"/",YEAR(L4709))</f>
        <v>1/1/2014</v>
      </c>
      <c r="AJ4709" s="1">
        <f>SUMIFS([1]Currency!A:A,[1]Currency!B:B,Sales!AI4709,[1]Currency!C:C,Sales!R4709)</f>
        <v>1</v>
      </c>
      <c r="AK4709" s="1">
        <f>AJ4709*J4709*K4709</f>
        <v>2.99</v>
      </c>
      <c r="AL4709" s="1" t="str">
        <f>VLOOKUP(S4709,[1]Region!A:B,2,FALSE)</f>
        <v>Latam</v>
      </c>
      <c r="AM4709" s="1">
        <f>SUMIFS([1]Encoding!D:D,[1]Encoding!B:B,Sales!AL4709,[1]Encoding!A:A,Sales!C4709)</f>
        <v>0.2</v>
      </c>
      <c r="AN4709" s="1">
        <f>SUMIFS([1]Encoding!Q:Q,[1]Encoding!B:B,Sales!AL4709,[1]Encoding!A:A,Sales!C4709)</f>
        <v>0</v>
      </c>
      <c r="AO4709" s="1">
        <f>AK4709*(1-AN4709)</f>
        <v>2.99</v>
      </c>
      <c r="AP4709" s="1">
        <f>AO4709*(1-AM4709)</f>
        <v>2.3920000000000003</v>
      </c>
    </row>
    <row r="4710" spans="1:42">
      <c r="A4710" t="s">
        <v>12</v>
      </c>
      <c r="B4710" t="s">
        <v>11</v>
      </c>
      <c r="C4710" t="s">
        <v>999</v>
      </c>
      <c r="D4710" t="s">
        <v>0</v>
      </c>
      <c r="E4710" t="s">
        <v>0</v>
      </c>
      <c r="F4710" t="s">
        <v>1003</v>
      </c>
      <c r="G4710" t="s">
        <v>1002</v>
      </c>
      <c r="H4710" t="s">
        <v>1001</v>
      </c>
      <c r="I4710" t="s">
        <v>7</v>
      </c>
      <c r="J4710">
        <v>1</v>
      </c>
      <c r="K4710">
        <v>2.99</v>
      </c>
      <c r="L4710" s="2">
        <v>41650</v>
      </c>
      <c r="M4710">
        <v>65002268719498</v>
      </c>
      <c r="N4710" t="s">
        <v>1623</v>
      </c>
      <c r="O4710">
        <v>5851819044</v>
      </c>
      <c r="P4710" s="2">
        <v>41650</v>
      </c>
      <c r="Q4710" t="s">
        <v>5</v>
      </c>
      <c r="R4710" t="s">
        <v>3</v>
      </c>
      <c r="S4710" t="s">
        <v>4</v>
      </c>
      <c r="T4710" t="s">
        <v>3</v>
      </c>
      <c r="U4710" t="s">
        <v>0</v>
      </c>
      <c r="V4710" t="s">
        <v>0</v>
      </c>
      <c r="W4710">
        <v>4.99</v>
      </c>
      <c r="X4710">
        <v>673532180</v>
      </c>
      <c r="Y4710" t="s">
        <v>0</v>
      </c>
      <c r="Z4710" t="s">
        <v>2</v>
      </c>
      <c r="AA4710" t="s">
        <v>999</v>
      </c>
      <c r="AB4710" t="s">
        <v>0</v>
      </c>
      <c r="AC4710" t="s">
        <v>0</v>
      </c>
      <c r="AD4710" t="s">
        <v>0</v>
      </c>
      <c r="AI4710" s="1" t="str">
        <f>CONCATENATE(MONTH(L4710),"/",1,"/",YEAR(L4710))</f>
        <v>1/1/2014</v>
      </c>
      <c r="AJ4710" s="1">
        <f>SUMIFS([1]Currency!A:A,[1]Currency!B:B,Sales!AI4710,[1]Currency!C:C,Sales!R4710)</f>
        <v>1</v>
      </c>
      <c r="AK4710" s="1">
        <f>AJ4710*J4710*K4710</f>
        <v>2.99</v>
      </c>
      <c r="AL4710" s="1" t="str">
        <f>VLOOKUP(S4710,[1]Region!A:B,2,FALSE)</f>
        <v>Brazil</v>
      </c>
      <c r="AM4710" s="1">
        <f>SUMIFS([1]Encoding!D:D,[1]Encoding!B:B,Sales!AL4710,[1]Encoding!A:A,Sales!C4710)</f>
        <v>0.2</v>
      </c>
      <c r="AN4710" s="1">
        <f>SUMIFS([1]Encoding!Q:Q,[1]Encoding!B:B,Sales!AL4710,[1]Encoding!A:A,Sales!C4710)</f>
        <v>4.8000000000000001E-2</v>
      </c>
      <c r="AO4710" s="1">
        <f>AK4710*(1-AN4710)</f>
        <v>2.8464800000000001</v>
      </c>
      <c r="AP4710" s="1">
        <f>AO4710*(1-AM4710)</f>
        <v>2.2771840000000001</v>
      </c>
    </row>
    <row r="4711" spans="1:42">
      <c r="A4711" t="s">
        <v>12</v>
      </c>
      <c r="B4711" t="s">
        <v>11</v>
      </c>
      <c r="C4711" t="s">
        <v>999</v>
      </c>
      <c r="D4711" t="s">
        <v>0</v>
      </c>
      <c r="E4711" t="s">
        <v>0</v>
      </c>
      <c r="F4711" t="s">
        <v>1003</v>
      </c>
      <c r="G4711" t="s">
        <v>1002</v>
      </c>
      <c r="H4711" t="s">
        <v>1001</v>
      </c>
      <c r="I4711" t="s">
        <v>7</v>
      </c>
      <c r="J4711">
        <v>1</v>
      </c>
      <c r="K4711">
        <v>2.99</v>
      </c>
      <c r="L4711" s="2">
        <v>41651</v>
      </c>
      <c r="M4711">
        <v>74000929421056</v>
      </c>
      <c r="N4711" t="s">
        <v>1711</v>
      </c>
      <c r="O4711">
        <v>8708992019</v>
      </c>
      <c r="P4711" s="2">
        <v>41651</v>
      </c>
      <c r="Q4711" t="s">
        <v>5</v>
      </c>
      <c r="R4711" t="s">
        <v>3</v>
      </c>
      <c r="S4711" t="s">
        <v>4</v>
      </c>
      <c r="T4711" t="s">
        <v>3</v>
      </c>
      <c r="U4711" t="s">
        <v>0</v>
      </c>
      <c r="V4711" t="s">
        <v>0</v>
      </c>
      <c r="W4711">
        <v>4.99</v>
      </c>
      <c r="X4711">
        <v>673532180</v>
      </c>
      <c r="Y4711" t="s">
        <v>0</v>
      </c>
      <c r="Z4711" t="s">
        <v>2</v>
      </c>
      <c r="AA4711" t="s">
        <v>999</v>
      </c>
      <c r="AB4711" t="s">
        <v>0</v>
      </c>
      <c r="AC4711" t="s">
        <v>0</v>
      </c>
      <c r="AD4711" t="s">
        <v>0</v>
      </c>
      <c r="AI4711" s="1" t="str">
        <f>CONCATENATE(MONTH(L4711),"/",1,"/",YEAR(L4711))</f>
        <v>1/1/2014</v>
      </c>
      <c r="AJ4711" s="1">
        <f>SUMIFS([1]Currency!A:A,[1]Currency!B:B,Sales!AI4711,[1]Currency!C:C,Sales!R4711)</f>
        <v>1</v>
      </c>
      <c r="AK4711" s="1">
        <f>AJ4711*J4711*K4711</f>
        <v>2.99</v>
      </c>
      <c r="AL4711" s="1" t="str">
        <f>VLOOKUP(S4711,[1]Region!A:B,2,FALSE)</f>
        <v>Brazil</v>
      </c>
      <c r="AM4711" s="1">
        <f>SUMIFS([1]Encoding!D:D,[1]Encoding!B:B,Sales!AL4711,[1]Encoding!A:A,Sales!C4711)</f>
        <v>0.2</v>
      </c>
      <c r="AN4711" s="1">
        <f>SUMIFS([1]Encoding!Q:Q,[1]Encoding!B:B,Sales!AL4711,[1]Encoding!A:A,Sales!C4711)</f>
        <v>4.8000000000000001E-2</v>
      </c>
      <c r="AO4711" s="1">
        <f>AK4711*(1-AN4711)</f>
        <v>2.8464800000000001</v>
      </c>
      <c r="AP4711" s="1">
        <f>AO4711*(1-AM4711)</f>
        <v>2.2771840000000001</v>
      </c>
    </row>
    <row r="4712" spans="1:42">
      <c r="A4712" t="s">
        <v>12</v>
      </c>
      <c r="B4712" t="s">
        <v>11</v>
      </c>
      <c r="C4712" t="s">
        <v>999</v>
      </c>
      <c r="D4712" t="s">
        <v>0</v>
      </c>
      <c r="E4712" t="s">
        <v>0</v>
      </c>
      <c r="F4712" t="s">
        <v>1003</v>
      </c>
      <c r="G4712" t="s">
        <v>1002</v>
      </c>
      <c r="H4712" t="s">
        <v>1001</v>
      </c>
      <c r="I4712" t="s">
        <v>7</v>
      </c>
      <c r="J4712">
        <v>1</v>
      </c>
      <c r="K4712">
        <v>2.99</v>
      </c>
      <c r="L4712" s="2">
        <v>41651</v>
      </c>
      <c r="M4712">
        <v>72002208666189</v>
      </c>
      <c r="N4712" t="s">
        <v>1710</v>
      </c>
      <c r="O4712">
        <v>3101989559</v>
      </c>
      <c r="P4712" s="2">
        <v>41651</v>
      </c>
      <c r="Q4712" t="s">
        <v>5</v>
      </c>
      <c r="R4712" t="s">
        <v>3</v>
      </c>
      <c r="S4712" t="s">
        <v>4</v>
      </c>
      <c r="T4712" t="s">
        <v>3</v>
      </c>
      <c r="U4712" t="s">
        <v>0</v>
      </c>
      <c r="V4712" t="s">
        <v>0</v>
      </c>
      <c r="W4712">
        <v>4.99</v>
      </c>
      <c r="X4712">
        <v>673532180</v>
      </c>
      <c r="Y4712" t="s">
        <v>0</v>
      </c>
      <c r="Z4712" t="s">
        <v>2</v>
      </c>
      <c r="AA4712" t="s">
        <v>999</v>
      </c>
      <c r="AB4712" t="s">
        <v>0</v>
      </c>
      <c r="AC4712" t="s">
        <v>0</v>
      </c>
      <c r="AD4712" t="s">
        <v>0</v>
      </c>
      <c r="AI4712" s="1" t="str">
        <f>CONCATENATE(MONTH(L4712),"/",1,"/",YEAR(L4712))</f>
        <v>1/1/2014</v>
      </c>
      <c r="AJ4712" s="1">
        <f>SUMIFS([1]Currency!A:A,[1]Currency!B:B,Sales!AI4712,[1]Currency!C:C,Sales!R4712)</f>
        <v>1</v>
      </c>
      <c r="AK4712" s="1">
        <f>AJ4712*J4712*K4712</f>
        <v>2.99</v>
      </c>
      <c r="AL4712" s="1" t="str">
        <f>VLOOKUP(S4712,[1]Region!A:B,2,FALSE)</f>
        <v>Brazil</v>
      </c>
      <c r="AM4712" s="1">
        <f>SUMIFS([1]Encoding!D:D,[1]Encoding!B:B,Sales!AL4712,[1]Encoding!A:A,Sales!C4712)</f>
        <v>0.2</v>
      </c>
      <c r="AN4712" s="1">
        <f>SUMIFS([1]Encoding!Q:Q,[1]Encoding!B:B,Sales!AL4712,[1]Encoding!A:A,Sales!C4712)</f>
        <v>4.8000000000000001E-2</v>
      </c>
      <c r="AO4712" s="1">
        <f>AK4712*(1-AN4712)</f>
        <v>2.8464800000000001</v>
      </c>
      <c r="AP4712" s="1">
        <f>AO4712*(1-AM4712)</f>
        <v>2.2771840000000001</v>
      </c>
    </row>
    <row r="4713" spans="1:42">
      <c r="A4713" t="s">
        <v>12</v>
      </c>
      <c r="B4713" t="s">
        <v>11</v>
      </c>
      <c r="C4713" t="s">
        <v>999</v>
      </c>
      <c r="D4713" t="s">
        <v>0</v>
      </c>
      <c r="E4713" t="s">
        <v>0</v>
      </c>
      <c r="F4713" t="s">
        <v>1003</v>
      </c>
      <c r="G4713" t="s">
        <v>1002</v>
      </c>
      <c r="H4713" t="s">
        <v>1001</v>
      </c>
      <c r="I4713" t="s">
        <v>7</v>
      </c>
      <c r="J4713">
        <v>1</v>
      </c>
      <c r="K4713">
        <v>2.99</v>
      </c>
      <c r="L4713" s="2">
        <v>41646</v>
      </c>
      <c r="M4713">
        <v>88001603874083</v>
      </c>
      <c r="N4713" t="s">
        <v>1709</v>
      </c>
      <c r="O4713">
        <v>5601971174</v>
      </c>
      <c r="P4713" s="2">
        <v>41646</v>
      </c>
      <c r="Q4713" t="s">
        <v>5</v>
      </c>
      <c r="R4713" t="s">
        <v>3</v>
      </c>
      <c r="S4713" t="s">
        <v>4</v>
      </c>
      <c r="T4713" t="s">
        <v>3</v>
      </c>
      <c r="U4713" t="s">
        <v>0</v>
      </c>
      <c r="V4713" t="s">
        <v>0</v>
      </c>
      <c r="W4713">
        <v>4.99</v>
      </c>
      <c r="X4713">
        <v>673532180</v>
      </c>
      <c r="Y4713" t="s">
        <v>0</v>
      </c>
      <c r="Z4713" t="s">
        <v>2</v>
      </c>
      <c r="AA4713" t="s">
        <v>999</v>
      </c>
      <c r="AB4713" t="s">
        <v>0</v>
      </c>
      <c r="AC4713" t="s">
        <v>0</v>
      </c>
      <c r="AD4713" t="s">
        <v>0</v>
      </c>
      <c r="AI4713" s="1" t="str">
        <f>CONCATENATE(MONTH(L4713),"/",1,"/",YEAR(L4713))</f>
        <v>1/1/2014</v>
      </c>
      <c r="AJ4713" s="1">
        <f>SUMIFS([1]Currency!A:A,[1]Currency!B:B,Sales!AI4713,[1]Currency!C:C,Sales!R4713)</f>
        <v>1</v>
      </c>
      <c r="AK4713" s="1">
        <f>AJ4713*J4713*K4713</f>
        <v>2.99</v>
      </c>
      <c r="AL4713" s="1" t="str">
        <f>VLOOKUP(S4713,[1]Region!A:B,2,FALSE)</f>
        <v>Brazil</v>
      </c>
      <c r="AM4713" s="1">
        <f>SUMIFS([1]Encoding!D:D,[1]Encoding!B:B,Sales!AL4713,[1]Encoding!A:A,Sales!C4713)</f>
        <v>0.2</v>
      </c>
      <c r="AN4713" s="1">
        <f>SUMIFS([1]Encoding!Q:Q,[1]Encoding!B:B,Sales!AL4713,[1]Encoding!A:A,Sales!C4713)</f>
        <v>4.8000000000000001E-2</v>
      </c>
      <c r="AO4713" s="1">
        <f>AK4713*(1-AN4713)</f>
        <v>2.8464800000000001</v>
      </c>
      <c r="AP4713" s="1">
        <f>AO4713*(1-AM4713)</f>
        <v>2.2771840000000001</v>
      </c>
    </row>
    <row r="4714" spans="1:42">
      <c r="A4714" t="s">
        <v>12</v>
      </c>
      <c r="B4714" t="s">
        <v>11</v>
      </c>
      <c r="C4714" t="s">
        <v>999</v>
      </c>
      <c r="D4714" t="s">
        <v>0</v>
      </c>
      <c r="E4714" t="s">
        <v>0</v>
      </c>
      <c r="F4714" t="s">
        <v>1003</v>
      </c>
      <c r="G4714" t="s">
        <v>1002</v>
      </c>
      <c r="H4714" t="s">
        <v>1001</v>
      </c>
      <c r="I4714" t="s">
        <v>7</v>
      </c>
      <c r="J4714">
        <v>1</v>
      </c>
      <c r="K4714">
        <v>2.39</v>
      </c>
      <c r="L4714" s="2">
        <v>41650</v>
      </c>
      <c r="M4714">
        <v>68001510691800</v>
      </c>
      <c r="N4714" t="s">
        <v>242</v>
      </c>
      <c r="O4714">
        <v>9666542714</v>
      </c>
      <c r="P4714" s="2">
        <v>41650</v>
      </c>
      <c r="Q4714" t="s">
        <v>5</v>
      </c>
      <c r="R4714" t="s">
        <v>3</v>
      </c>
      <c r="S4714" t="s">
        <v>4</v>
      </c>
      <c r="T4714" t="s">
        <v>3</v>
      </c>
      <c r="U4714" t="s">
        <v>0</v>
      </c>
      <c r="V4714" t="s">
        <v>0</v>
      </c>
      <c r="W4714">
        <v>3.99</v>
      </c>
      <c r="X4714">
        <v>673532180</v>
      </c>
      <c r="Y4714" t="s">
        <v>0</v>
      </c>
      <c r="Z4714" t="s">
        <v>15</v>
      </c>
      <c r="AA4714" t="s">
        <v>999</v>
      </c>
      <c r="AB4714" t="s">
        <v>0</v>
      </c>
      <c r="AC4714" t="s">
        <v>0</v>
      </c>
      <c r="AD4714" t="s">
        <v>0</v>
      </c>
      <c r="AI4714" s="1" t="str">
        <f>CONCATENATE(MONTH(L4714),"/",1,"/",YEAR(L4714))</f>
        <v>1/1/2014</v>
      </c>
      <c r="AJ4714" s="1">
        <f>SUMIFS([1]Currency!A:A,[1]Currency!B:B,Sales!AI4714,[1]Currency!C:C,Sales!R4714)</f>
        <v>1</v>
      </c>
      <c r="AK4714" s="1">
        <f>AJ4714*J4714*K4714</f>
        <v>2.39</v>
      </c>
      <c r="AL4714" s="1" t="str">
        <f>VLOOKUP(S4714,[1]Region!A:B,2,FALSE)</f>
        <v>Brazil</v>
      </c>
      <c r="AM4714" s="1">
        <f>SUMIFS([1]Encoding!D:D,[1]Encoding!B:B,Sales!AL4714,[1]Encoding!A:A,Sales!C4714)</f>
        <v>0.2</v>
      </c>
      <c r="AN4714" s="1">
        <f>SUMIFS([1]Encoding!Q:Q,[1]Encoding!B:B,Sales!AL4714,[1]Encoding!A:A,Sales!C4714)</f>
        <v>4.8000000000000001E-2</v>
      </c>
      <c r="AO4714" s="1">
        <f>AK4714*(1-AN4714)</f>
        <v>2.27528</v>
      </c>
      <c r="AP4714" s="1">
        <f>AO4714*(1-AM4714)</f>
        <v>1.8202240000000001</v>
      </c>
    </row>
    <row r="4715" spans="1:42">
      <c r="A4715" t="s">
        <v>12</v>
      </c>
      <c r="B4715" t="s">
        <v>11</v>
      </c>
      <c r="C4715" t="s">
        <v>999</v>
      </c>
      <c r="D4715" t="s">
        <v>0</v>
      </c>
      <c r="E4715" t="s">
        <v>0</v>
      </c>
      <c r="F4715" t="s">
        <v>1003</v>
      </c>
      <c r="G4715" t="s">
        <v>1002</v>
      </c>
      <c r="H4715" t="s">
        <v>1001</v>
      </c>
      <c r="I4715" t="s">
        <v>7</v>
      </c>
      <c r="J4715">
        <v>1</v>
      </c>
      <c r="K4715">
        <v>2.99</v>
      </c>
      <c r="L4715" s="2">
        <v>41650</v>
      </c>
      <c r="M4715">
        <v>85002351389160</v>
      </c>
      <c r="N4715" t="s">
        <v>890</v>
      </c>
      <c r="O4715">
        <v>2176831549</v>
      </c>
      <c r="P4715" s="2">
        <v>41650</v>
      </c>
      <c r="Q4715" t="s">
        <v>5</v>
      </c>
      <c r="R4715" t="s">
        <v>3</v>
      </c>
      <c r="S4715" t="s">
        <v>4</v>
      </c>
      <c r="T4715" t="s">
        <v>3</v>
      </c>
      <c r="U4715" t="s">
        <v>0</v>
      </c>
      <c r="V4715" t="s">
        <v>0</v>
      </c>
      <c r="W4715">
        <v>4.99</v>
      </c>
      <c r="X4715">
        <v>673532180</v>
      </c>
      <c r="Y4715" t="s">
        <v>0</v>
      </c>
      <c r="Z4715" t="s">
        <v>2</v>
      </c>
      <c r="AA4715" t="s">
        <v>999</v>
      </c>
      <c r="AB4715" t="s">
        <v>0</v>
      </c>
      <c r="AC4715" t="s">
        <v>0</v>
      </c>
      <c r="AD4715" t="s">
        <v>0</v>
      </c>
      <c r="AI4715" s="1" t="str">
        <f>CONCATENATE(MONTH(L4715),"/",1,"/",YEAR(L4715))</f>
        <v>1/1/2014</v>
      </c>
      <c r="AJ4715" s="1">
        <f>SUMIFS([1]Currency!A:A,[1]Currency!B:B,Sales!AI4715,[1]Currency!C:C,Sales!R4715)</f>
        <v>1</v>
      </c>
      <c r="AK4715" s="1">
        <f>AJ4715*J4715*K4715</f>
        <v>2.99</v>
      </c>
      <c r="AL4715" s="1" t="str">
        <f>VLOOKUP(S4715,[1]Region!A:B,2,FALSE)</f>
        <v>Brazil</v>
      </c>
      <c r="AM4715" s="1">
        <f>SUMIFS([1]Encoding!D:D,[1]Encoding!B:B,Sales!AL4715,[1]Encoding!A:A,Sales!C4715)</f>
        <v>0.2</v>
      </c>
      <c r="AN4715" s="1">
        <f>SUMIFS([1]Encoding!Q:Q,[1]Encoding!B:B,Sales!AL4715,[1]Encoding!A:A,Sales!C4715)</f>
        <v>4.8000000000000001E-2</v>
      </c>
      <c r="AO4715" s="1">
        <f>AK4715*(1-AN4715)</f>
        <v>2.8464800000000001</v>
      </c>
      <c r="AP4715" s="1">
        <f>AO4715*(1-AM4715)</f>
        <v>2.2771840000000001</v>
      </c>
    </row>
    <row r="4716" spans="1:42">
      <c r="A4716" t="s">
        <v>12</v>
      </c>
      <c r="B4716" t="s">
        <v>11</v>
      </c>
      <c r="C4716" t="s">
        <v>999</v>
      </c>
      <c r="D4716" t="s">
        <v>0</v>
      </c>
      <c r="E4716" t="s">
        <v>0</v>
      </c>
      <c r="F4716" t="s">
        <v>1003</v>
      </c>
      <c r="G4716" t="s">
        <v>1002</v>
      </c>
      <c r="H4716" t="s">
        <v>1001</v>
      </c>
      <c r="I4716" t="s">
        <v>7</v>
      </c>
      <c r="J4716">
        <v>1</v>
      </c>
      <c r="K4716">
        <v>2.39</v>
      </c>
      <c r="L4716" s="2">
        <v>41649</v>
      </c>
      <c r="M4716">
        <v>75001163945699</v>
      </c>
      <c r="N4716" t="s">
        <v>29</v>
      </c>
      <c r="O4716">
        <v>6866152579</v>
      </c>
      <c r="P4716" s="2">
        <v>41649</v>
      </c>
      <c r="Q4716" t="s">
        <v>5</v>
      </c>
      <c r="R4716" t="s">
        <v>3</v>
      </c>
      <c r="S4716" t="s">
        <v>4</v>
      </c>
      <c r="T4716" t="s">
        <v>3</v>
      </c>
      <c r="U4716" t="s">
        <v>0</v>
      </c>
      <c r="V4716" t="s">
        <v>0</v>
      </c>
      <c r="W4716">
        <v>3.99</v>
      </c>
      <c r="X4716">
        <v>673532180</v>
      </c>
      <c r="Y4716" t="s">
        <v>0</v>
      </c>
      <c r="Z4716" t="s">
        <v>15</v>
      </c>
      <c r="AA4716" t="s">
        <v>999</v>
      </c>
      <c r="AB4716" t="s">
        <v>0</v>
      </c>
      <c r="AC4716" t="s">
        <v>0</v>
      </c>
      <c r="AD4716" t="s">
        <v>0</v>
      </c>
      <c r="AI4716" s="1" t="str">
        <f>CONCATENATE(MONTH(L4716),"/",1,"/",YEAR(L4716))</f>
        <v>1/1/2014</v>
      </c>
      <c r="AJ4716" s="1">
        <f>SUMIFS([1]Currency!A:A,[1]Currency!B:B,Sales!AI4716,[1]Currency!C:C,Sales!R4716)</f>
        <v>1</v>
      </c>
      <c r="AK4716" s="1">
        <f>AJ4716*J4716*K4716</f>
        <v>2.39</v>
      </c>
      <c r="AL4716" s="1" t="str">
        <f>VLOOKUP(S4716,[1]Region!A:B,2,FALSE)</f>
        <v>Brazil</v>
      </c>
      <c r="AM4716" s="1">
        <f>SUMIFS([1]Encoding!D:D,[1]Encoding!B:B,Sales!AL4716,[1]Encoding!A:A,Sales!C4716)</f>
        <v>0.2</v>
      </c>
      <c r="AN4716" s="1">
        <f>SUMIFS([1]Encoding!Q:Q,[1]Encoding!B:B,Sales!AL4716,[1]Encoding!A:A,Sales!C4716)</f>
        <v>4.8000000000000001E-2</v>
      </c>
      <c r="AO4716" s="1">
        <f>AK4716*(1-AN4716)</f>
        <v>2.27528</v>
      </c>
      <c r="AP4716" s="1">
        <f>AO4716*(1-AM4716)</f>
        <v>1.8202240000000001</v>
      </c>
    </row>
    <row r="4717" spans="1:42">
      <c r="A4717" t="s">
        <v>12</v>
      </c>
      <c r="B4717" t="s">
        <v>11</v>
      </c>
      <c r="C4717" t="s">
        <v>999</v>
      </c>
      <c r="D4717" t="s">
        <v>0</v>
      </c>
      <c r="E4717" t="s">
        <v>0</v>
      </c>
      <c r="F4717" t="s">
        <v>1003</v>
      </c>
      <c r="G4717" t="s">
        <v>1002</v>
      </c>
      <c r="H4717" t="s">
        <v>1001</v>
      </c>
      <c r="I4717" t="s">
        <v>7</v>
      </c>
      <c r="J4717">
        <v>1</v>
      </c>
      <c r="K4717">
        <v>2.99</v>
      </c>
      <c r="L4717" s="2">
        <v>41651</v>
      </c>
      <c r="M4717">
        <v>84002809464547</v>
      </c>
      <c r="N4717" t="s">
        <v>1708</v>
      </c>
      <c r="O4717">
        <v>5502262104</v>
      </c>
      <c r="P4717" s="2">
        <v>41651</v>
      </c>
      <c r="Q4717" t="s">
        <v>5</v>
      </c>
      <c r="R4717" t="s">
        <v>3</v>
      </c>
      <c r="S4717" t="s">
        <v>4</v>
      </c>
      <c r="T4717" t="s">
        <v>3</v>
      </c>
      <c r="U4717" t="s">
        <v>0</v>
      </c>
      <c r="V4717" t="s">
        <v>0</v>
      </c>
      <c r="W4717">
        <v>4.99</v>
      </c>
      <c r="X4717">
        <v>673532180</v>
      </c>
      <c r="Y4717" t="s">
        <v>0</v>
      </c>
      <c r="Z4717" t="s">
        <v>2</v>
      </c>
      <c r="AA4717" t="s">
        <v>999</v>
      </c>
      <c r="AB4717" t="s">
        <v>0</v>
      </c>
      <c r="AC4717" t="s">
        <v>0</v>
      </c>
      <c r="AD4717" t="s">
        <v>0</v>
      </c>
      <c r="AI4717" s="1" t="str">
        <f>CONCATENATE(MONTH(L4717),"/",1,"/",YEAR(L4717))</f>
        <v>1/1/2014</v>
      </c>
      <c r="AJ4717" s="1">
        <f>SUMIFS([1]Currency!A:A,[1]Currency!B:B,Sales!AI4717,[1]Currency!C:C,Sales!R4717)</f>
        <v>1</v>
      </c>
      <c r="AK4717" s="1">
        <f>AJ4717*J4717*K4717</f>
        <v>2.99</v>
      </c>
      <c r="AL4717" s="1" t="str">
        <f>VLOOKUP(S4717,[1]Region!A:B,2,FALSE)</f>
        <v>Brazil</v>
      </c>
      <c r="AM4717" s="1">
        <f>SUMIFS([1]Encoding!D:D,[1]Encoding!B:B,Sales!AL4717,[1]Encoding!A:A,Sales!C4717)</f>
        <v>0.2</v>
      </c>
      <c r="AN4717" s="1">
        <f>SUMIFS([1]Encoding!Q:Q,[1]Encoding!B:B,Sales!AL4717,[1]Encoding!A:A,Sales!C4717)</f>
        <v>4.8000000000000001E-2</v>
      </c>
      <c r="AO4717" s="1">
        <f>AK4717*(1-AN4717)</f>
        <v>2.8464800000000001</v>
      </c>
      <c r="AP4717" s="1">
        <f>AO4717*(1-AM4717)</f>
        <v>2.2771840000000001</v>
      </c>
    </row>
    <row r="4718" spans="1:42">
      <c r="A4718" t="s">
        <v>12</v>
      </c>
      <c r="B4718" t="s">
        <v>11</v>
      </c>
      <c r="C4718" t="s">
        <v>999</v>
      </c>
      <c r="D4718" t="s">
        <v>0</v>
      </c>
      <c r="E4718" t="s">
        <v>0</v>
      </c>
      <c r="F4718" t="s">
        <v>1003</v>
      </c>
      <c r="G4718" t="s">
        <v>1002</v>
      </c>
      <c r="H4718" t="s">
        <v>1001</v>
      </c>
      <c r="I4718" t="s">
        <v>7</v>
      </c>
      <c r="J4718">
        <v>1</v>
      </c>
      <c r="K4718">
        <v>2.39</v>
      </c>
      <c r="L4718" s="2">
        <v>41648</v>
      </c>
      <c r="M4718">
        <v>32002887372176</v>
      </c>
      <c r="N4718" t="s">
        <v>29</v>
      </c>
      <c r="O4718">
        <v>6391813699</v>
      </c>
      <c r="P4718" s="2">
        <v>41648</v>
      </c>
      <c r="Q4718" t="s">
        <v>5</v>
      </c>
      <c r="R4718" t="s">
        <v>3</v>
      </c>
      <c r="S4718" t="s">
        <v>16</v>
      </c>
      <c r="T4718" t="s">
        <v>3</v>
      </c>
      <c r="U4718" t="s">
        <v>0</v>
      </c>
      <c r="V4718" t="s">
        <v>0</v>
      </c>
      <c r="W4718">
        <v>3.99</v>
      </c>
      <c r="X4718">
        <v>673532180</v>
      </c>
      <c r="Y4718" t="s">
        <v>0</v>
      </c>
      <c r="Z4718" t="s">
        <v>15</v>
      </c>
      <c r="AA4718" t="s">
        <v>999</v>
      </c>
      <c r="AB4718" t="s">
        <v>0</v>
      </c>
      <c r="AC4718" t="s">
        <v>0</v>
      </c>
      <c r="AD4718" t="s">
        <v>0</v>
      </c>
      <c r="AI4718" s="1" t="str">
        <f>CONCATENATE(MONTH(L4718),"/",1,"/",YEAR(L4718))</f>
        <v>1/1/2014</v>
      </c>
      <c r="AJ4718" s="1">
        <f>SUMIFS([1]Currency!A:A,[1]Currency!B:B,Sales!AI4718,[1]Currency!C:C,Sales!R4718)</f>
        <v>1</v>
      </c>
      <c r="AK4718" s="1">
        <f>AJ4718*J4718*K4718</f>
        <v>2.39</v>
      </c>
      <c r="AL4718" s="1" t="str">
        <f>VLOOKUP(S4718,[1]Region!A:B,2,FALSE)</f>
        <v>Latam</v>
      </c>
      <c r="AM4718" s="1">
        <f>SUMIFS([1]Encoding!D:D,[1]Encoding!B:B,Sales!AL4718,[1]Encoding!A:A,Sales!C4718)</f>
        <v>0.2</v>
      </c>
      <c r="AN4718" s="1">
        <f>SUMIFS([1]Encoding!Q:Q,[1]Encoding!B:B,Sales!AL4718,[1]Encoding!A:A,Sales!C4718)</f>
        <v>0</v>
      </c>
      <c r="AO4718" s="1">
        <f>AK4718*(1-AN4718)</f>
        <v>2.39</v>
      </c>
      <c r="AP4718" s="1">
        <f>AO4718*(1-AM4718)</f>
        <v>1.9120000000000001</v>
      </c>
    </row>
    <row r="4719" spans="1:42">
      <c r="A4719" t="s">
        <v>12</v>
      </c>
      <c r="B4719" t="s">
        <v>11</v>
      </c>
      <c r="C4719" t="s">
        <v>999</v>
      </c>
      <c r="D4719" t="s">
        <v>0</v>
      </c>
      <c r="E4719" t="s">
        <v>0</v>
      </c>
      <c r="F4719" t="s">
        <v>1003</v>
      </c>
      <c r="G4719" t="s">
        <v>1002</v>
      </c>
      <c r="H4719" t="s">
        <v>1001</v>
      </c>
      <c r="I4719" t="s">
        <v>7</v>
      </c>
      <c r="J4719">
        <v>1</v>
      </c>
      <c r="K4719">
        <v>2.99</v>
      </c>
      <c r="L4719" s="2">
        <v>41651</v>
      </c>
      <c r="M4719">
        <v>100001498491688</v>
      </c>
      <c r="N4719" t="s">
        <v>1707</v>
      </c>
      <c r="O4719">
        <v>2103951779</v>
      </c>
      <c r="P4719" s="2">
        <v>41651</v>
      </c>
      <c r="Q4719" t="s">
        <v>5</v>
      </c>
      <c r="R4719" t="s">
        <v>3</v>
      </c>
      <c r="S4719" t="s">
        <v>4</v>
      </c>
      <c r="T4719" t="s">
        <v>3</v>
      </c>
      <c r="U4719" t="s">
        <v>0</v>
      </c>
      <c r="V4719" t="s">
        <v>0</v>
      </c>
      <c r="W4719">
        <v>4.99</v>
      </c>
      <c r="X4719">
        <v>673532180</v>
      </c>
      <c r="Y4719" t="s">
        <v>0</v>
      </c>
      <c r="Z4719" t="s">
        <v>2</v>
      </c>
      <c r="AA4719" t="s">
        <v>999</v>
      </c>
      <c r="AB4719" t="s">
        <v>0</v>
      </c>
      <c r="AC4719" t="s">
        <v>0</v>
      </c>
      <c r="AD4719" t="s">
        <v>0</v>
      </c>
      <c r="AI4719" s="1" t="str">
        <f>CONCATENATE(MONTH(L4719),"/",1,"/",YEAR(L4719))</f>
        <v>1/1/2014</v>
      </c>
      <c r="AJ4719" s="1">
        <f>SUMIFS([1]Currency!A:A,[1]Currency!B:B,Sales!AI4719,[1]Currency!C:C,Sales!R4719)</f>
        <v>1</v>
      </c>
      <c r="AK4719" s="1">
        <f>AJ4719*J4719*K4719</f>
        <v>2.99</v>
      </c>
      <c r="AL4719" s="1" t="str">
        <f>VLOOKUP(S4719,[1]Region!A:B,2,FALSE)</f>
        <v>Brazil</v>
      </c>
      <c r="AM4719" s="1">
        <f>SUMIFS([1]Encoding!D:D,[1]Encoding!B:B,Sales!AL4719,[1]Encoding!A:A,Sales!C4719)</f>
        <v>0.2</v>
      </c>
      <c r="AN4719" s="1">
        <f>SUMIFS([1]Encoding!Q:Q,[1]Encoding!B:B,Sales!AL4719,[1]Encoding!A:A,Sales!C4719)</f>
        <v>4.8000000000000001E-2</v>
      </c>
      <c r="AO4719" s="1">
        <f>AK4719*(1-AN4719)</f>
        <v>2.8464800000000001</v>
      </c>
      <c r="AP4719" s="1">
        <f>AO4719*(1-AM4719)</f>
        <v>2.2771840000000001</v>
      </c>
    </row>
    <row r="4720" spans="1:42">
      <c r="A4720" t="s">
        <v>12</v>
      </c>
      <c r="B4720" t="s">
        <v>11</v>
      </c>
      <c r="C4720" t="s">
        <v>999</v>
      </c>
      <c r="D4720" t="s">
        <v>0</v>
      </c>
      <c r="E4720" t="s">
        <v>0</v>
      </c>
      <c r="F4720" t="s">
        <v>1003</v>
      </c>
      <c r="G4720" t="s">
        <v>1002</v>
      </c>
      <c r="H4720" t="s">
        <v>1001</v>
      </c>
      <c r="I4720" t="s">
        <v>7</v>
      </c>
      <c r="J4720">
        <v>1</v>
      </c>
      <c r="K4720">
        <v>2.99</v>
      </c>
      <c r="L4720" s="2">
        <v>41650</v>
      </c>
      <c r="M4720">
        <v>80002862113465</v>
      </c>
      <c r="N4720" t="s">
        <v>1706</v>
      </c>
      <c r="O4720">
        <v>2856617384</v>
      </c>
      <c r="P4720" s="2">
        <v>41650</v>
      </c>
      <c r="Q4720" t="s">
        <v>5</v>
      </c>
      <c r="R4720" t="s">
        <v>3</v>
      </c>
      <c r="S4720" t="s">
        <v>4</v>
      </c>
      <c r="T4720" t="s">
        <v>3</v>
      </c>
      <c r="U4720" t="s">
        <v>0</v>
      </c>
      <c r="V4720" t="s">
        <v>0</v>
      </c>
      <c r="W4720">
        <v>4.99</v>
      </c>
      <c r="X4720">
        <v>673532180</v>
      </c>
      <c r="Y4720" t="s">
        <v>0</v>
      </c>
      <c r="Z4720" t="s">
        <v>2</v>
      </c>
      <c r="AA4720" t="s">
        <v>999</v>
      </c>
      <c r="AB4720" t="s">
        <v>0</v>
      </c>
      <c r="AC4720" t="s">
        <v>0</v>
      </c>
      <c r="AD4720" t="s">
        <v>0</v>
      </c>
      <c r="AI4720" s="1" t="str">
        <f>CONCATENATE(MONTH(L4720),"/",1,"/",YEAR(L4720))</f>
        <v>1/1/2014</v>
      </c>
      <c r="AJ4720" s="1">
        <f>SUMIFS([1]Currency!A:A,[1]Currency!B:B,Sales!AI4720,[1]Currency!C:C,Sales!R4720)</f>
        <v>1</v>
      </c>
      <c r="AK4720" s="1">
        <f>AJ4720*J4720*K4720</f>
        <v>2.99</v>
      </c>
      <c r="AL4720" s="1" t="str">
        <f>VLOOKUP(S4720,[1]Region!A:B,2,FALSE)</f>
        <v>Brazil</v>
      </c>
      <c r="AM4720" s="1">
        <f>SUMIFS([1]Encoding!D:D,[1]Encoding!B:B,Sales!AL4720,[1]Encoding!A:A,Sales!C4720)</f>
        <v>0.2</v>
      </c>
      <c r="AN4720" s="1">
        <f>SUMIFS([1]Encoding!Q:Q,[1]Encoding!B:B,Sales!AL4720,[1]Encoding!A:A,Sales!C4720)</f>
        <v>4.8000000000000001E-2</v>
      </c>
      <c r="AO4720" s="1">
        <f>AK4720*(1-AN4720)</f>
        <v>2.8464800000000001</v>
      </c>
      <c r="AP4720" s="1">
        <f>AO4720*(1-AM4720)</f>
        <v>2.2771840000000001</v>
      </c>
    </row>
    <row r="4721" spans="1:42">
      <c r="A4721" t="s">
        <v>12</v>
      </c>
      <c r="B4721" t="s">
        <v>11</v>
      </c>
      <c r="C4721" t="s">
        <v>999</v>
      </c>
      <c r="D4721" t="s">
        <v>0</v>
      </c>
      <c r="E4721" t="s">
        <v>0</v>
      </c>
      <c r="F4721" t="s">
        <v>1003</v>
      </c>
      <c r="G4721" t="s">
        <v>1002</v>
      </c>
      <c r="H4721" t="s">
        <v>1001</v>
      </c>
      <c r="I4721" t="s">
        <v>7</v>
      </c>
      <c r="J4721">
        <v>1</v>
      </c>
      <c r="K4721">
        <v>2.99</v>
      </c>
      <c r="L4721" s="2">
        <v>41651</v>
      </c>
      <c r="M4721">
        <v>32002904930019</v>
      </c>
      <c r="N4721" t="s">
        <v>1705</v>
      </c>
      <c r="O4721">
        <v>2097448804</v>
      </c>
      <c r="P4721" s="2">
        <v>41651</v>
      </c>
      <c r="Q4721" t="s">
        <v>5</v>
      </c>
      <c r="R4721" t="s">
        <v>3</v>
      </c>
      <c r="S4721" t="s">
        <v>4</v>
      </c>
      <c r="T4721" t="s">
        <v>3</v>
      </c>
      <c r="U4721" t="s">
        <v>0</v>
      </c>
      <c r="V4721" t="s">
        <v>0</v>
      </c>
      <c r="W4721">
        <v>4.99</v>
      </c>
      <c r="X4721">
        <v>673532180</v>
      </c>
      <c r="Y4721" t="s">
        <v>0</v>
      </c>
      <c r="Z4721" t="s">
        <v>2</v>
      </c>
      <c r="AA4721" t="s">
        <v>999</v>
      </c>
      <c r="AB4721" t="s">
        <v>0</v>
      </c>
      <c r="AC4721" t="s">
        <v>0</v>
      </c>
      <c r="AD4721" t="s">
        <v>0</v>
      </c>
      <c r="AI4721" s="1" t="str">
        <f>CONCATENATE(MONTH(L4721),"/",1,"/",YEAR(L4721))</f>
        <v>1/1/2014</v>
      </c>
      <c r="AJ4721" s="1">
        <f>SUMIFS([1]Currency!A:A,[1]Currency!B:B,Sales!AI4721,[1]Currency!C:C,Sales!R4721)</f>
        <v>1</v>
      </c>
      <c r="AK4721" s="1">
        <f>AJ4721*J4721*K4721</f>
        <v>2.99</v>
      </c>
      <c r="AL4721" s="1" t="str">
        <f>VLOOKUP(S4721,[1]Region!A:B,2,FALSE)</f>
        <v>Brazil</v>
      </c>
      <c r="AM4721" s="1">
        <f>SUMIFS([1]Encoding!D:D,[1]Encoding!B:B,Sales!AL4721,[1]Encoding!A:A,Sales!C4721)</f>
        <v>0.2</v>
      </c>
      <c r="AN4721" s="1">
        <f>SUMIFS([1]Encoding!Q:Q,[1]Encoding!B:B,Sales!AL4721,[1]Encoding!A:A,Sales!C4721)</f>
        <v>4.8000000000000001E-2</v>
      </c>
      <c r="AO4721" s="1">
        <f>AK4721*(1-AN4721)</f>
        <v>2.8464800000000001</v>
      </c>
      <c r="AP4721" s="1">
        <f>AO4721*(1-AM4721)</f>
        <v>2.2771840000000001</v>
      </c>
    </row>
    <row r="4722" spans="1:42">
      <c r="A4722" t="s">
        <v>12</v>
      </c>
      <c r="B4722" t="s">
        <v>11</v>
      </c>
      <c r="C4722" t="s">
        <v>999</v>
      </c>
      <c r="D4722" t="s">
        <v>0</v>
      </c>
      <c r="E4722" t="s">
        <v>0</v>
      </c>
      <c r="F4722" t="s">
        <v>1003</v>
      </c>
      <c r="G4722" t="s">
        <v>1002</v>
      </c>
      <c r="H4722" t="s">
        <v>1001</v>
      </c>
      <c r="I4722" t="s">
        <v>7</v>
      </c>
      <c r="J4722">
        <v>1</v>
      </c>
      <c r="K4722">
        <v>3.49</v>
      </c>
      <c r="L4722" s="2">
        <v>41650</v>
      </c>
      <c r="M4722">
        <v>67002577139492</v>
      </c>
      <c r="N4722">
        <v>831</v>
      </c>
      <c r="O4722">
        <v>6190929144</v>
      </c>
      <c r="P4722" s="2">
        <v>41650</v>
      </c>
      <c r="Q4722" t="s">
        <v>5</v>
      </c>
      <c r="R4722" t="s">
        <v>3</v>
      </c>
      <c r="S4722" t="s">
        <v>28</v>
      </c>
      <c r="T4722" t="s">
        <v>3</v>
      </c>
      <c r="U4722" t="s">
        <v>0</v>
      </c>
      <c r="V4722" t="s">
        <v>0</v>
      </c>
      <c r="W4722">
        <v>4.99</v>
      </c>
      <c r="X4722">
        <v>673532180</v>
      </c>
      <c r="Y4722" t="s">
        <v>0</v>
      </c>
      <c r="Z4722" t="s">
        <v>2</v>
      </c>
      <c r="AA4722" t="s">
        <v>999</v>
      </c>
      <c r="AB4722" t="s">
        <v>0</v>
      </c>
      <c r="AC4722" t="s">
        <v>0</v>
      </c>
      <c r="AD4722" t="s">
        <v>0</v>
      </c>
      <c r="AI4722" s="1" t="str">
        <f>CONCATENATE(MONTH(L4722),"/",1,"/",YEAR(L4722))</f>
        <v>1/1/2014</v>
      </c>
      <c r="AJ4722" s="1">
        <f>SUMIFS([1]Currency!A:A,[1]Currency!B:B,Sales!AI4722,[1]Currency!C:C,Sales!R4722)</f>
        <v>1</v>
      </c>
      <c r="AK4722" s="1">
        <f>AJ4722*J4722*K4722</f>
        <v>3.49</v>
      </c>
      <c r="AL4722" s="1" t="str">
        <f>VLOOKUP(S4722,[1]Region!A:B,2,FALSE)</f>
        <v>Latam</v>
      </c>
      <c r="AM4722" s="1">
        <f>SUMIFS([1]Encoding!D:D,[1]Encoding!B:B,Sales!AL4722,[1]Encoding!A:A,Sales!C4722)</f>
        <v>0.2</v>
      </c>
      <c r="AN4722" s="1">
        <f>SUMIFS([1]Encoding!Q:Q,[1]Encoding!B:B,Sales!AL4722,[1]Encoding!A:A,Sales!C4722)</f>
        <v>0</v>
      </c>
      <c r="AO4722" s="1">
        <f>AK4722*(1-AN4722)</f>
        <v>3.49</v>
      </c>
      <c r="AP4722" s="1">
        <f>AO4722*(1-AM4722)</f>
        <v>2.7920000000000003</v>
      </c>
    </row>
    <row r="4723" spans="1:42">
      <c r="A4723" t="s">
        <v>12</v>
      </c>
      <c r="B4723" t="s">
        <v>11</v>
      </c>
      <c r="C4723" t="s">
        <v>999</v>
      </c>
      <c r="D4723" t="s">
        <v>0</v>
      </c>
      <c r="E4723" t="s">
        <v>0</v>
      </c>
      <c r="F4723" t="s">
        <v>1003</v>
      </c>
      <c r="G4723" t="s">
        <v>1002</v>
      </c>
      <c r="H4723" t="s">
        <v>1001</v>
      </c>
      <c r="I4723" t="s">
        <v>7</v>
      </c>
      <c r="J4723">
        <v>1</v>
      </c>
      <c r="K4723">
        <v>3.49</v>
      </c>
      <c r="L4723" s="2">
        <v>41651</v>
      </c>
      <c r="M4723">
        <v>64003047057596</v>
      </c>
      <c r="N4723" t="s">
        <v>1704</v>
      </c>
      <c r="O4723">
        <v>5550551944</v>
      </c>
      <c r="P4723" s="2">
        <v>41651</v>
      </c>
      <c r="Q4723" t="s">
        <v>5</v>
      </c>
      <c r="R4723" t="s">
        <v>3</v>
      </c>
      <c r="S4723" t="s">
        <v>19</v>
      </c>
      <c r="T4723" t="s">
        <v>3</v>
      </c>
      <c r="U4723" t="s">
        <v>0</v>
      </c>
      <c r="V4723" t="s">
        <v>0</v>
      </c>
      <c r="W4723">
        <v>4.99</v>
      </c>
      <c r="X4723">
        <v>673532180</v>
      </c>
      <c r="Y4723" t="s">
        <v>0</v>
      </c>
      <c r="Z4723" t="s">
        <v>2</v>
      </c>
      <c r="AA4723" t="s">
        <v>999</v>
      </c>
      <c r="AB4723" t="s">
        <v>0</v>
      </c>
      <c r="AC4723" t="s">
        <v>0</v>
      </c>
      <c r="AD4723" t="s">
        <v>0</v>
      </c>
      <c r="AI4723" s="1" t="str">
        <f>CONCATENATE(MONTH(L4723),"/",1,"/",YEAR(L4723))</f>
        <v>1/1/2014</v>
      </c>
      <c r="AJ4723" s="1">
        <f>SUMIFS([1]Currency!A:A,[1]Currency!B:B,Sales!AI4723,[1]Currency!C:C,Sales!R4723)</f>
        <v>1</v>
      </c>
      <c r="AK4723" s="1">
        <f>AJ4723*J4723*K4723</f>
        <v>3.49</v>
      </c>
      <c r="AL4723" s="1" t="str">
        <f>VLOOKUP(S4723,[1]Region!A:B,2,FALSE)</f>
        <v>Latam</v>
      </c>
      <c r="AM4723" s="1">
        <f>SUMIFS([1]Encoding!D:D,[1]Encoding!B:B,Sales!AL4723,[1]Encoding!A:A,Sales!C4723)</f>
        <v>0.2</v>
      </c>
      <c r="AN4723" s="1">
        <f>SUMIFS([1]Encoding!Q:Q,[1]Encoding!B:B,Sales!AL4723,[1]Encoding!A:A,Sales!C4723)</f>
        <v>0</v>
      </c>
      <c r="AO4723" s="1">
        <f>AK4723*(1-AN4723)</f>
        <v>3.49</v>
      </c>
      <c r="AP4723" s="1">
        <f>AO4723*(1-AM4723)</f>
        <v>2.7920000000000003</v>
      </c>
    </row>
    <row r="4724" spans="1:42">
      <c r="A4724" t="s">
        <v>12</v>
      </c>
      <c r="B4724" t="s">
        <v>11</v>
      </c>
      <c r="C4724" t="s">
        <v>999</v>
      </c>
      <c r="D4724" t="s">
        <v>0</v>
      </c>
      <c r="E4724" t="s">
        <v>0</v>
      </c>
      <c r="F4724" t="s">
        <v>1003</v>
      </c>
      <c r="G4724" t="s">
        <v>1002</v>
      </c>
      <c r="H4724" t="s">
        <v>1001</v>
      </c>
      <c r="I4724" t="s">
        <v>7</v>
      </c>
      <c r="J4724">
        <v>1</v>
      </c>
      <c r="K4724">
        <v>2.79</v>
      </c>
      <c r="L4724" s="2">
        <v>41646</v>
      </c>
      <c r="M4724">
        <v>85002324513307</v>
      </c>
      <c r="N4724">
        <v>33122</v>
      </c>
      <c r="O4724">
        <v>3041930924</v>
      </c>
      <c r="P4724" s="2">
        <v>41646</v>
      </c>
      <c r="Q4724" t="s">
        <v>5</v>
      </c>
      <c r="R4724" t="s">
        <v>3</v>
      </c>
      <c r="S4724" t="s">
        <v>22</v>
      </c>
      <c r="T4724" t="s">
        <v>3</v>
      </c>
      <c r="U4724" t="s">
        <v>0</v>
      </c>
      <c r="V4724" t="s">
        <v>0</v>
      </c>
      <c r="W4724">
        <v>3.99</v>
      </c>
      <c r="X4724">
        <v>673532180</v>
      </c>
      <c r="Y4724" t="s">
        <v>0</v>
      </c>
      <c r="Z4724" t="s">
        <v>15</v>
      </c>
      <c r="AA4724" t="s">
        <v>999</v>
      </c>
      <c r="AB4724" t="s">
        <v>0</v>
      </c>
      <c r="AC4724" t="s">
        <v>0</v>
      </c>
      <c r="AD4724" t="s">
        <v>0</v>
      </c>
      <c r="AI4724" s="1" t="str">
        <f>CONCATENATE(MONTH(L4724),"/",1,"/",YEAR(L4724))</f>
        <v>1/1/2014</v>
      </c>
      <c r="AJ4724" s="1">
        <f>SUMIFS([1]Currency!A:A,[1]Currency!B:B,Sales!AI4724,[1]Currency!C:C,Sales!R4724)</f>
        <v>1</v>
      </c>
      <c r="AK4724" s="1">
        <f>AJ4724*J4724*K4724</f>
        <v>2.79</v>
      </c>
      <c r="AL4724" s="1" t="str">
        <f>VLOOKUP(S4724,[1]Region!A:B,2,FALSE)</f>
        <v>Latam</v>
      </c>
      <c r="AM4724" s="1">
        <f>SUMIFS([1]Encoding!D:D,[1]Encoding!B:B,Sales!AL4724,[1]Encoding!A:A,Sales!C4724)</f>
        <v>0.2</v>
      </c>
      <c r="AN4724" s="1">
        <f>SUMIFS([1]Encoding!Q:Q,[1]Encoding!B:B,Sales!AL4724,[1]Encoding!A:A,Sales!C4724)</f>
        <v>0</v>
      </c>
      <c r="AO4724" s="1">
        <f>AK4724*(1-AN4724)</f>
        <v>2.79</v>
      </c>
      <c r="AP4724" s="1">
        <f>AO4724*(1-AM4724)</f>
        <v>2.2320000000000002</v>
      </c>
    </row>
    <row r="4725" spans="1:42">
      <c r="A4725" t="s">
        <v>12</v>
      </c>
      <c r="B4725" t="s">
        <v>11</v>
      </c>
      <c r="C4725" t="s">
        <v>999</v>
      </c>
      <c r="D4725" t="s">
        <v>0</v>
      </c>
      <c r="E4725" t="s">
        <v>0</v>
      </c>
      <c r="F4725" t="s">
        <v>1003</v>
      </c>
      <c r="G4725" t="s">
        <v>1002</v>
      </c>
      <c r="H4725" t="s">
        <v>1001</v>
      </c>
      <c r="I4725" t="s">
        <v>7</v>
      </c>
      <c r="J4725">
        <v>1</v>
      </c>
      <c r="K4725">
        <v>2.99</v>
      </c>
      <c r="L4725" s="2">
        <v>41650</v>
      </c>
      <c r="M4725">
        <v>80002852350556</v>
      </c>
      <c r="N4725" t="s">
        <v>1703</v>
      </c>
      <c r="O4725">
        <v>5721808424</v>
      </c>
      <c r="P4725" s="2">
        <v>41650</v>
      </c>
      <c r="Q4725" t="s">
        <v>5</v>
      </c>
      <c r="R4725" t="s">
        <v>3</v>
      </c>
      <c r="S4725" t="s">
        <v>4</v>
      </c>
      <c r="T4725" t="s">
        <v>3</v>
      </c>
      <c r="U4725" t="s">
        <v>0</v>
      </c>
      <c r="V4725" t="s">
        <v>0</v>
      </c>
      <c r="W4725">
        <v>4.99</v>
      </c>
      <c r="X4725">
        <v>673532180</v>
      </c>
      <c r="Y4725" t="s">
        <v>0</v>
      </c>
      <c r="Z4725" t="s">
        <v>2</v>
      </c>
      <c r="AA4725" t="s">
        <v>999</v>
      </c>
      <c r="AB4725" t="s">
        <v>0</v>
      </c>
      <c r="AC4725" t="s">
        <v>0</v>
      </c>
      <c r="AD4725" t="s">
        <v>0</v>
      </c>
      <c r="AI4725" s="1" t="str">
        <f>CONCATENATE(MONTH(L4725),"/",1,"/",YEAR(L4725))</f>
        <v>1/1/2014</v>
      </c>
      <c r="AJ4725" s="1">
        <f>SUMIFS([1]Currency!A:A,[1]Currency!B:B,Sales!AI4725,[1]Currency!C:C,Sales!R4725)</f>
        <v>1</v>
      </c>
      <c r="AK4725" s="1">
        <f>AJ4725*J4725*K4725</f>
        <v>2.99</v>
      </c>
      <c r="AL4725" s="1" t="str">
        <f>VLOOKUP(S4725,[1]Region!A:B,2,FALSE)</f>
        <v>Brazil</v>
      </c>
      <c r="AM4725" s="1">
        <f>SUMIFS([1]Encoding!D:D,[1]Encoding!B:B,Sales!AL4725,[1]Encoding!A:A,Sales!C4725)</f>
        <v>0.2</v>
      </c>
      <c r="AN4725" s="1">
        <f>SUMIFS([1]Encoding!Q:Q,[1]Encoding!B:B,Sales!AL4725,[1]Encoding!A:A,Sales!C4725)</f>
        <v>4.8000000000000001E-2</v>
      </c>
      <c r="AO4725" s="1">
        <f>AK4725*(1-AN4725)</f>
        <v>2.8464800000000001</v>
      </c>
      <c r="AP4725" s="1">
        <f>AO4725*(1-AM4725)</f>
        <v>2.2771840000000001</v>
      </c>
    </row>
    <row r="4726" spans="1:42">
      <c r="A4726" t="s">
        <v>12</v>
      </c>
      <c r="B4726" t="s">
        <v>11</v>
      </c>
      <c r="C4726" t="s">
        <v>999</v>
      </c>
      <c r="D4726" t="s">
        <v>0</v>
      </c>
      <c r="E4726" t="s">
        <v>0</v>
      </c>
      <c r="F4726" t="s">
        <v>1003</v>
      </c>
      <c r="G4726" t="s">
        <v>1002</v>
      </c>
      <c r="H4726" t="s">
        <v>1001</v>
      </c>
      <c r="I4726" t="s">
        <v>7</v>
      </c>
      <c r="J4726">
        <v>1</v>
      </c>
      <c r="K4726">
        <v>2.99</v>
      </c>
      <c r="L4726" s="2">
        <v>41650</v>
      </c>
      <c r="M4726">
        <v>32002907655450</v>
      </c>
      <c r="N4726" t="s">
        <v>1702</v>
      </c>
      <c r="O4726">
        <v>2045489659</v>
      </c>
      <c r="P4726" s="2">
        <v>41650</v>
      </c>
      <c r="Q4726" t="s">
        <v>5</v>
      </c>
      <c r="R4726" t="s">
        <v>3</v>
      </c>
      <c r="S4726" t="s">
        <v>4</v>
      </c>
      <c r="T4726" t="s">
        <v>3</v>
      </c>
      <c r="U4726" t="s">
        <v>0</v>
      </c>
      <c r="V4726" t="s">
        <v>0</v>
      </c>
      <c r="W4726">
        <v>4.99</v>
      </c>
      <c r="X4726">
        <v>673532180</v>
      </c>
      <c r="Y4726" t="s">
        <v>0</v>
      </c>
      <c r="Z4726" t="s">
        <v>2</v>
      </c>
      <c r="AA4726" t="s">
        <v>999</v>
      </c>
      <c r="AB4726" t="s">
        <v>0</v>
      </c>
      <c r="AC4726" t="s">
        <v>0</v>
      </c>
      <c r="AD4726" t="s">
        <v>0</v>
      </c>
      <c r="AI4726" s="1" t="str">
        <f>CONCATENATE(MONTH(L4726),"/",1,"/",YEAR(L4726))</f>
        <v>1/1/2014</v>
      </c>
      <c r="AJ4726" s="1">
        <f>SUMIFS([1]Currency!A:A,[1]Currency!B:B,Sales!AI4726,[1]Currency!C:C,Sales!R4726)</f>
        <v>1</v>
      </c>
      <c r="AK4726" s="1">
        <f>AJ4726*J4726*K4726</f>
        <v>2.99</v>
      </c>
      <c r="AL4726" s="1" t="str">
        <f>VLOOKUP(S4726,[1]Region!A:B,2,FALSE)</f>
        <v>Brazil</v>
      </c>
      <c r="AM4726" s="1">
        <f>SUMIFS([1]Encoding!D:D,[1]Encoding!B:B,Sales!AL4726,[1]Encoding!A:A,Sales!C4726)</f>
        <v>0.2</v>
      </c>
      <c r="AN4726" s="1">
        <f>SUMIFS([1]Encoding!Q:Q,[1]Encoding!B:B,Sales!AL4726,[1]Encoding!A:A,Sales!C4726)</f>
        <v>4.8000000000000001E-2</v>
      </c>
      <c r="AO4726" s="1">
        <f>AK4726*(1-AN4726)</f>
        <v>2.8464800000000001</v>
      </c>
      <c r="AP4726" s="1">
        <f>AO4726*(1-AM4726)</f>
        <v>2.2771840000000001</v>
      </c>
    </row>
    <row r="4727" spans="1:42">
      <c r="A4727" t="s">
        <v>12</v>
      </c>
      <c r="B4727" t="s">
        <v>11</v>
      </c>
      <c r="C4727" t="s">
        <v>999</v>
      </c>
      <c r="D4727" t="s">
        <v>0</v>
      </c>
      <c r="E4727" t="s">
        <v>0</v>
      </c>
      <c r="F4727" t="s">
        <v>1003</v>
      </c>
      <c r="G4727" t="s">
        <v>1002</v>
      </c>
      <c r="H4727" t="s">
        <v>1001</v>
      </c>
      <c r="I4727" t="s">
        <v>7</v>
      </c>
      <c r="J4727">
        <v>1</v>
      </c>
      <c r="K4727">
        <v>2.39</v>
      </c>
      <c r="L4727" s="2">
        <v>41648</v>
      </c>
      <c r="M4727">
        <v>85002345245337</v>
      </c>
      <c r="N4727" t="s">
        <v>1067</v>
      </c>
      <c r="O4727">
        <v>5104374774</v>
      </c>
      <c r="P4727" s="2">
        <v>41648</v>
      </c>
      <c r="Q4727" t="s">
        <v>5</v>
      </c>
      <c r="R4727" t="s">
        <v>3</v>
      </c>
      <c r="S4727" t="s">
        <v>4</v>
      </c>
      <c r="T4727" t="s">
        <v>3</v>
      </c>
      <c r="U4727" t="s">
        <v>0</v>
      </c>
      <c r="V4727" t="s">
        <v>0</v>
      </c>
      <c r="W4727">
        <v>3.99</v>
      </c>
      <c r="X4727">
        <v>673532180</v>
      </c>
      <c r="Y4727" t="s">
        <v>0</v>
      </c>
      <c r="Z4727" t="s">
        <v>15</v>
      </c>
      <c r="AA4727" t="s">
        <v>999</v>
      </c>
      <c r="AB4727" t="s">
        <v>0</v>
      </c>
      <c r="AC4727" t="s">
        <v>0</v>
      </c>
      <c r="AD4727" t="s">
        <v>0</v>
      </c>
      <c r="AI4727" s="1" t="str">
        <f>CONCATENATE(MONTH(L4727),"/",1,"/",YEAR(L4727))</f>
        <v>1/1/2014</v>
      </c>
      <c r="AJ4727" s="1">
        <f>SUMIFS([1]Currency!A:A,[1]Currency!B:B,Sales!AI4727,[1]Currency!C:C,Sales!R4727)</f>
        <v>1</v>
      </c>
      <c r="AK4727" s="1">
        <f>AJ4727*J4727*K4727</f>
        <v>2.39</v>
      </c>
      <c r="AL4727" s="1" t="str">
        <f>VLOOKUP(S4727,[1]Region!A:B,2,FALSE)</f>
        <v>Brazil</v>
      </c>
      <c r="AM4727" s="1">
        <f>SUMIFS([1]Encoding!D:D,[1]Encoding!B:B,Sales!AL4727,[1]Encoding!A:A,Sales!C4727)</f>
        <v>0.2</v>
      </c>
      <c r="AN4727" s="1">
        <f>SUMIFS([1]Encoding!Q:Q,[1]Encoding!B:B,Sales!AL4727,[1]Encoding!A:A,Sales!C4727)</f>
        <v>4.8000000000000001E-2</v>
      </c>
      <c r="AO4727" s="1">
        <f>AK4727*(1-AN4727)</f>
        <v>2.27528</v>
      </c>
      <c r="AP4727" s="1">
        <f>AO4727*(1-AM4727)</f>
        <v>1.8202240000000001</v>
      </c>
    </row>
    <row r="4728" spans="1:42">
      <c r="A4728" t="s">
        <v>12</v>
      </c>
      <c r="B4728" t="s">
        <v>11</v>
      </c>
      <c r="C4728" t="s">
        <v>999</v>
      </c>
      <c r="D4728" t="s">
        <v>0</v>
      </c>
      <c r="E4728" t="s">
        <v>0</v>
      </c>
      <c r="F4728" t="s">
        <v>1003</v>
      </c>
      <c r="G4728" t="s">
        <v>1002</v>
      </c>
      <c r="H4728" t="s">
        <v>1001</v>
      </c>
      <c r="I4728" t="s">
        <v>7</v>
      </c>
      <c r="J4728">
        <v>1</v>
      </c>
      <c r="K4728">
        <v>2.99</v>
      </c>
      <c r="L4728" s="2">
        <v>41645</v>
      </c>
      <c r="M4728">
        <v>80002837943613</v>
      </c>
      <c r="N4728">
        <v>11001000</v>
      </c>
      <c r="O4728">
        <v>2849540679</v>
      </c>
      <c r="P4728" s="2">
        <v>41645</v>
      </c>
      <c r="Q4728" t="s">
        <v>5</v>
      </c>
      <c r="R4728" t="s">
        <v>3</v>
      </c>
      <c r="S4728" t="s">
        <v>16</v>
      </c>
      <c r="T4728" t="s">
        <v>3</v>
      </c>
      <c r="U4728" t="s">
        <v>0</v>
      </c>
      <c r="V4728" t="s">
        <v>0</v>
      </c>
      <c r="W4728">
        <v>4.99</v>
      </c>
      <c r="X4728">
        <v>673532180</v>
      </c>
      <c r="Y4728" t="s">
        <v>0</v>
      </c>
      <c r="Z4728" t="s">
        <v>2</v>
      </c>
      <c r="AA4728" t="s">
        <v>999</v>
      </c>
      <c r="AB4728" t="s">
        <v>0</v>
      </c>
      <c r="AC4728" t="s">
        <v>0</v>
      </c>
      <c r="AD4728" t="s">
        <v>0</v>
      </c>
      <c r="AI4728" s="1" t="str">
        <f>CONCATENATE(MONTH(L4728),"/",1,"/",YEAR(L4728))</f>
        <v>1/1/2014</v>
      </c>
      <c r="AJ4728" s="1">
        <f>SUMIFS([1]Currency!A:A,[1]Currency!B:B,Sales!AI4728,[1]Currency!C:C,Sales!R4728)</f>
        <v>1</v>
      </c>
      <c r="AK4728" s="1">
        <f>AJ4728*J4728*K4728</f>
        <v>2.99</v>
      </c>
      <c r="AL4728" s="1" t="str">
        <f>VLOOKUP(S4728,[1]Region!A:B,2,FALSE)</f>
        <v>Latam</v>
      </c>
      <c r="AM4728" s="1">
        <f>SUMIFS([1]Encoding!D:D,[1]Encoding!B:B,Sales!AL4728,[1]Encoding!A:A,Sales!C4728)</f>
        <v>0.2</v>
      </c>
      <c r="AN4728" s="1">
        <f>SUMIFS([1]Encoding!Q:Q,[1]Encoding!B:B,Sales!AL4728,[1]Encoding!A:A,Sales!C4728)</f>
        <v>0</v>
      </c>
      <c r="AO4728" s="1">
        <f>AK4728*(1-AN4728)</f>
        <v>2.99</v>
      </c>
      <c r="AP4728" s="1">
        <f>AO4728*(1-AM4728)</f>
        <v>2.3920000000000003</v>
      </c>
    </row>
    <row r="4729" spans="1:42">
      <c r="A4729" t="s">
        <v>12</v>
      </c>
      <c r="B4729" t="s">
        <v>11</v>
      </c>
      <c r="C4729" t="s">
        <v>999</v>
      </c>
      <c r="D4729" t="s">
        <v>0</v>
      </c>
      <c r="E4729" t="s">
        <v>0</v>
      </c>
      <c r="F4729" t="s">
        <v>1003</v>
      </c>
      <c r="G4729" t="s">
        <v>1002</v>
      </c>
      <c r="H4729" t="s">
        <v>1001</v>
      </c>
      <c r="I4729" t="s">
        <v>7</v>
      </c>
      <c r="J4729">
        <v>1</v>
      </c>
      <c r="K4729">
        <v>2.99</v>
      </c>
      <c r="L4729" s="2">
        <v>41649</v>
      </c>
      <c r="M4729">
        <v>32002887372176</v>
      </c>
      <c r="N4729" t="s">
        <v>29</v>
      </c>
      <c r="O4729">
        <v>6391813699</v>
      </c>
      <c r="P4729" s="2">
        <v>41649</v>
      </c>
      <c r="Q4729" t="s">
        <v>5</v>
      </c>
      <c r="R4729" t="s">
        <v>3</v>
      </c>
      <c r="S4729" t="s">
        <v>16</v>
      </c>
      <c r="T4729" t="s">
        <v>3</v>
      </c>
      <c r="U4729" t="s">
        <v>0</v>
      </c>
      <c r="V4729" t="s">
        <v>0</v>
      </c>
      <c r="W4729">
        <v>4.99</v>
      </c>
      <c r="X4729">
        <v>673532180</v>
      </c>
      <c r="Y4729" t="s">
        <v>0</v>
      </c>
      <c r="Z4729" t="s">
        <v>2</v>
      </c>
      <c r="AA4729" t="s">
        <v>999</v>
      </c>
      <c r="AB4729" t="s">
        <v>0</v>
      </c>
      <c r="AC4729" t="s">
        <v>0</v>
      </c>
      <c r="AD4729" t="s">
        <v>0</v>
      </c>
      <c r="AI4729" s="1" t="str">
        <f>CONCATENATE(MONTH(L4729),"/",1,"/",YEAR(L4729))</f>
        <v>1/1/2014</v>
      </c>
      <c r="AJ4729" s="1">
        <f>SUMIFS([1]Currency!A:A,[1]Currency!B:B,Sales!AI4729,[1]Currency!C:C,Sales!R4729)</f>
        <v>1</v>
      </c>
      <c r="AK4729" s="1">
        <f>AJ4729*J4729*K4729</f>
        <v>2.99</v>
      </c>
      <c r="AL4729" s="1" t="str">
        <f>VLOOKUP(S4729,[1]Region!A:B,2,FALSE)</f>
        <v>Latam</v>
      </c>
      <c r="AM4729" s="1">
        <f>SUMIFS([1]Encoding!D:D,[1]Encoding!B:B,Sales!AL4729,[1]Encoding!A:A,Sales!C4729)</f>
        <v>0.2</v>
      </c>
      <c r="AN4729" s="1">
        <f>SUMIFS([1]Encoding!Q:Q,[1]Encoding!B:B,Sales!AL4729,[1]Encoding!A:A,Sales!C4729)</f>
        <v>0</v>
      </c>
      <c r="AO4729" s="1">
        <f>AK4729*(1-AN4729)</f>
        <v>2.99</v>
      </c>
      <c r="AP4729" s="1">
        <f>AO4729*(1-AM4729)</f>
        <v>2.3920000000000003</v>
      </c>
    </row>
    <row r="4730" spans="1:42">
      <c r="A4730" t="s">
        <v>12</v>
      </c>
      <c r="B4730" t="s">
        <v>11</v>
      </c>
      <c r="C4730" t="s">
        <v>999</v>
      </c>
      <c r="D4730" t="s">
        <v>0</v>
      </c>
      <c r="E4730" t="s">
        <v>0</v>
      </c>
      <c r="F4730" t="s">
        <v>1003</v>
      </c>
      <c r="G4730" t="s">
        <v>1002</v>
      </c>
      <c r="H4730" t="s">
        <v>1001</v>
      </c>
      <c r="I4730" t="s">
        <v>7</v>
      </c>
      <c r="J4730">
        <v>1</v>
      </c>
      <c r="K4730">
        <v>2.99</v>
      </c>
      <c r="L4730" s="2">
        <v>41649</v>
      </c>
      <c r="M4730">
        <v>29002663157574</v>
      </c>
      <c r="N4730" t="s">
        <v>1701</v>
      </c>
      <c r="O4730">
        <v>3386833259</v>
      </c>
      <c r="P4730" s="2">
        <v>41649</v>
      </c>
      <c r="Q4730" t="s">
        <v>5</v>
      </c>
      <c r="R4730" t="s">
        <v>3</v>
      </c>
      <c r="S4730" t="s">
        <v>4</v>
      </c>
      <c r="T4730" t="s">
        <v>3</v>
      </c>
      <c r="U4730" t="s">
        <v>0</v>
      </c>
      <c r="V4730" t="s">
        <v>0</v>
      </c>
      <c r="W4730">
        <v>4.99</v>
      </c>
      <c r="X4730">
        <v>673532180</v>
      </c>
      <c r="Y4730" t="s">
        <v>0</v>
      </c>
      <c r="Z4730" t="s">
        <v>2</v>
      </c>
      <c r="AA4730" t="s">
        <v>999</v>
      </c>
      <c r="AB4730" t="s">
        <v>0</v>
      </c>
      <c r="AC4730" t="s">
        <v>0</v>
      </c>
      <c r="AD4730" t="s">
        <v>0</v>
      </c>
      <c r="AI4730" s="1" t="str">
        <f>CONCATENATE(MONTH(L4730),"/",1,"/",YEAR(L4730))</f>
        <v>1/1/2014</v>
      </c>
      <c r="AJ4730" s="1">
        <f>SUMIFS([1]Currency!A:A,[1]Currency!B:B,Sales!AI4730,[1]Currency!C:C,Sales!R4730)</f>
        <v>1</v>
      </c>
      <c r="AK4730" s="1">
        <f>AJ4730*J4730*K4730</f>
        <v>2.99</v>
      </c>
      <c r="AL4730" s="1" t="str">
        <f>VLOOKUP(S4730,[1]Region!A:B,2,FALSE)</f>
        <v>Brazil</v>
      </c>
      <c r="AM4730" s="1">
        <f>SUMIFS([1]Encoding!D:D,[1]Encoding!B:B,Sales!AL4730,[1]Encoding!A:A,Sales!C4730)</f>
        <v>0.2</v>
      </c>
      <c r="AN4730" s="1">
        <f>SUMIFS([1]Encoding!Q:Q,[1]Encoding!B:B,Sales!AL4730,[1]Encoding!A:A,Sales!C4730)</f>
        <v>4.8000000000000001E-2</v>
      </c>
      <c r="AO4730" s="1">
        <f>AK4730*(1-AN4730)</f>
        <v>2.8464800000000001</v>
      </c>
      <c r="AP4730" s="1">
        <f>AO4730*(1-AM4730)</f>
        <v>2.2771840000000001</v>
      </c>
    </row>
    <row r="4731" spans="1:42">
      <c r="A4731" t="s">
        <v>12</v>
      </c>
      <c r="B4731" t="s">
        <v>11</v>
      </c>
      <c r="C4731" t="s">
        <v>999</v>
      </c>
      <c r="D4731" t="s">
        <v>0</v>
      </c>
      <c r="E4731" t="s">
        <v>0</v>
      </c>
      <c r="F4731" t="s">
        <v>1003</v>
      </c>
      <c r="G4731" t="s">
        <v>1002</v>
      </c>
      <c r="H4731" t="s">
        <v>1001</v>
      </c>
      <c r="I4731" t="s">
        <v>7</v>
      </c>
      <c r="J4731">
        <v>1</v>
      </c>
      <c r="K4731">
        <v>2.99</v>
      </c>
      <c r="L4731" s="2">
        <v>41649</v>
      </c>
      <c r="M4731">
        <v>89001707391544</v>
      </c>
      <c r="N4731" t="s">
        <v>1700</v>
      </c>
      <c r="O4731">
        <v>7247401284</v>
      </c>
      <c r="P4731" s="2">
        <v>41649</v>
      </c>
      <c r="Q4731" t="s">
        <v>5</v>
      </c>
      <c r="R4731" t="s">
        <v>3</v>
      </c>
      <c r="S4731" t="s">
        <v>4</v>
      </c>
      <c r="T4731" t="s">
        <v>3</v>
      </c>
      <c r="U4731" t="s">
        <v>0</v>
      </c>
      <c r="V4731" t="s">
        <v>0</v>
      </c>
      <c r="W4731">
        <v>4.99</v>
      </c>
      <c r="X4731">
        <v>673532180</v>
      </c>
      <c r="Y4731" t="s">
        <v>0</v>
      </c>
      <c r="Z4731" t="s">
        <v>2</v>
      </c>
      <c r="AA4731" t="s">
        <v>999</v>
      </c>
      <c r="AB4731" t="s">
        <v>0</v>
      </c>
      <c r="AC4731" t="s">
        <v>0</v>
      </c>
      <c r="AD4731" t="s">
        <v>0</v>
      </c>
      <c r="AI4731" s="1" t="str">
        <f>CONCATENATE(MONTH(L4731),"/",1,"/",YEAR(L4731))</f>
        <v>1/1/2014</v>
      </c>
      <c r="AJ4731" s="1">
        <f>SUMIFS([1]Currency!A:A,[1]Currency!B:B,Sales!AI4731,[1]Currency!C:C,Sales!R4731)</f>
        <v>1</v>
      </c>
      <c r="AK4731" s="1">
        <f>AJ4731*J4731*K4731</f>
        <v>2.99</v>
      </c>
      <c r="AL4731" s="1" t="str">
        <f>VLOOKUP(S4731,[1]Region!A:B,2,FALSE)</f>
        <v>Brazil</v>
      </c>
      <c r="AM4731" s="1">
        <f>SUMIFS([1]Encoding!D:D,[1]Encoding!B:B,Sales!AL4731,[1]Encoding!A:A,Sales!C4731)</f>
        <v>0.2</v>
      </c>
      <c r="AN4731" s="1">
        <f>SUMIFS([1]Encoding!Q:Q,[1]Encoding!B:B,Sales!AL4731,[1]Encoding!A:A,Sales!C4731)</f>
        <v>4.8000000000000001E-2</v>
      </c>
      <c r="AO4731" s="1">
        <f>AK4731*(1-AN4731)</f>
        <v>2.8464800000000001</v>
      </c>
      <c r="AP4731" s="1">
        <f>AO4731*(1-AM4731)</f>
        <v>2.2771840000000001</v>
      </c>
    </row>
    <row r="4732" spans="1:42">
      <c r="A4732" t="s">
        <v>12</v>
      </c>
      <c r="B4732" t="s">
        <v>11</v>
      </c>
      <c r="C4732" t="s">
        <v>999</v>
      </c>
      <c r="D4732" t="s">
        <v>0</v>
      </c>
      <c r="E4732" t="s">
        <v>0</v>
      </c>
      <c r="F4732" t="s">
        <v>1003</v>
      </c>
      <c r="G4732" t="s">
        <v>1002</v>
      </c>
      <c r="H4732" t="s">
        <v>1001</v>
      </c>
      <c r="I4732" t="s">
        <v>7</v>
      </c>
      <c r="J4732">
        <v>1</v>
      </c>
      <c r="K4732">
        <v>2.99</v>
      </c>
      <c r="L4732" s="2">
        <v>41650</v>
      </c>
      <c r="M4732">
        <v>80002863422610</v>
      </c>
      <c r="N4732" t="s">
        <v>1699</v>
      </c>
      <c r="O4732">
        <v>2052496664</v>
      </c>
      <c r="P4732" s="2">
        <v>41650</v>
      </c>
      <c r="Q4732" t="s">
        <v>5</v>
      </c>
      <c r="R4732" t="s">
        <v>3</v>
      </c>
      <c r="S4732" t="s">
        <v>4</v>
      </c>
      <c r="T4732" t="s">
        <v>3</v>
      </c>
      <c r="U4732" t="s">
        <v>0</v>
      </c>
      <c r="V4732" t="s">
        <v>0</v>
      </c>
      <c r="W4732">
        <v>4.99</v>
      </c>
      <c r="X4732">
        <v>673532180</v>
      </c>
      <c r="Y4732" t="s">
        <v>0</v>
      </c>
      <c r="Z4732" t="s">
        <v>2</v>
      </c>
      <c r="AA4732" t="s">
        <v>999</v>
      </c>
      <c r="AB4732" t="s">
        <v>0</v>
      </c>
      <c r="AC4732" t="s">
        <v>0</v>
      </c>
      <c r="AD4732" t="s">
        <v>0</v>
      </c>
      <c r="AI4732" s="1" t="str">
        <f>CONCATENATE(MONTH(L4732),"/",1,"/",YEAR(L4732))</f>
        <v>1/1/2014</v>
      </c>
      <c r="AJ4732" s="1">
        <f>SUMIFS([1]Currency!A:A,[1]Currency!B:B,Sales!AI4732,[1]Currency!C:C,Sales!R4732)</f>
        <v>1</v>
      </c>
      <c r="AK4732" s="1">
        <f>AJ4732*J4732*K4732</f>
        <v>2.99</v>
      </c>
      <c r="AL4732" s="1" t="str">
        <f>VLOOKUP(S4732,[1]Region!A:B,2,FALSE)</f>
        <v>Brazil</v>
      </c>
      <c r="AM4732" s="1">
        <f>SUMIFS([1]Encoding!D:D,[1]Encoding!B:B,Sales!AL4732,[1]Encoding!A:A,Sales!C4732)</f>
        <v>0.2</v>
      </c>
      <c r="AN4732" s="1">
        <f>SUMIFS([1]Encoding!Q:Q,[1]Encoding!B:B,Sales!AL4732,[1]Encoding!A:A,Sales!C4732)</f>
        <v>4.8000000000000001E-2</v>
      </c>
      <c r="AO4732" s="1">
        <f>AK4732*(1-AN4732)</f>
        <v>2.8464800000000001</v>
      </c>
      <c r="AP4732" s="1">
        <f>AO4732*(1-AM4732)</f>
        <v>2.2771840000000001</v>
      </c>
    </row>
    <row r="4733" spans="1:42">
      <c r="A4733" t="s">
        <v>12</v>
      </c>
      <c r="B4733" t="s">
        <v>11</v>
      </c>
      <c r="C4733" t="s">
        <v>999</v>
      </c>
      <c r="D4733" t="s">
        <v>0</v>
      </c>
      <c r="E4733" t="s">
        <v>0</v>
      </c>
      <c r="F4733" t="s">
        <v>1003</v>
      </c>
      <c r="G4733" t="s">
        <v>1002</v>
      </c>
      <c r="H4733" t="s">
        <v>1001</v>
      </c>
      <c r="I4733" t="s">
        <v>7</v>
      </c>
      <c r="J4733">
        <v>1</v>
      </c>
      <c r="K4733">
        <v>2.99</v>
      </c>
      <c r="L4733" s="2">
        <v>41646</v>
      </c>
      <c r="M4733">
        <v>82002501113220</v>
      </c>
      <c r="N4733" t="s">
        <v>1698</v>
      </c>
      <c r="O4733">
        <v>2142341929</v>
      </c>
      <c r="P4733" s="2">
        <v>41646</v>
      </c>
      <c r="Q4733" t="s">
        <v>5</v>
      </c>
      <c r="R4733" t="s">
        <v>3</v>
      </c>
      <c r="S4733" t="s">
        <v>4</v>
      </c>
      <c r="T4733" t="s">
        <v>3</v>
      </c>
      <c r="U4733" t="s">
        <v>0</v>
      </c>
      <c r="V4733" t="s">
        <v>0</v>
      </c>
      <c r="W4733">
        <v>4.99</v>
      </c>
      <c r="X4733">
        <v>673532180</v>
      </c>
      <c r="Y4733" t="s">
        <v>0</v>
      </c>
      <c r="Z4733" t="s">
        <v>2</v>
      </c>
      <c r="AA4733" t="s">
        <v>999</v>
      </c>
      <c r="AB4733" t="s">
        <v>0</v>
      </c>
      <c r="AC4733" t="s">
        <v>0</v>
      </c>
      <c r="AD4733" t="s">
        <v>0</v>
      </c>
      <c r="AI4733" s="1" t="str">
        <f>CONCATENATE(MONTH(L4733),"/",1,"/",YEAR(L4733))</f>
        <v>1/1/2014</v>
      </c>
      <c r="AJ4733" s="1">
        <f>SUMIFS([1]Currency!A:A,[1]Currency!B:B,Sales!AI4733,[1]Currency!C:C,Sales!R4733)</f>
        <v>1</v>
      </c>
      <c r="AK4733" s="1">
        <f>AJ4733*J4733*K4733</f>
        <v>2.99</v>
      </c>
      <c r="AL4733" s="1" t="str">
        <f>VLOOKUP(S4733,[1]Region!A:B,2,FALSE)</f>
        <v>Brazil</v>
      </c>
      <c r="AM4733" s="1">
        <f>SUMIFS([1]Encoding!D:D,[1]Encoding!B:B,Sales!AL4733,[1]Encoding!A:A,Sales!C4733)</f>
        <v>0.2</v>
      </c>
      <c r="AN4733" s="1">
        <f>SUMIFS([1]Encoding!Q:Q,[1]Encoding!B:B,Sales!AL4733,[1]Encoding!A:A,Sales!C4733)</f>
        <v>4.8000000000000001E-2</v>
      </c>
      <c r="AO4733" s="1">
        <f>AK4733*(1-AN4733)</f>
        <v>2.8464800000000001</v>
      </c>
      <c r="AP4733" s="1">
        <f>AO4733*(1-AM4733)</f>
        <v>2.2771840000000001</v>
      </c>
    </row>
    <row r="4734" spans="1:42">
      <c r="A4734" t="s">
        <v>12</v>
      </c>
      <c r="B4734" t="s">
        <v>11</v>
      </c>
      <c r="C4734" t="s">
        <v>999</v>
      </c>
      <c r="D4734" t="s">
        <v>0</v>
      </c>
      <c r="E4734" t="s">
        <v>0</v>
      </c>
      <c r="F4734" t="s">
        <v>1003</v>
      </c>
      <c r="G4734" t="s">
        <v>1002</v>
      </c>
      <c r="H4734" t="s">
        <v>1001</v>
      </c>
      <c r="I4734" t="s">
        <v>7</v>
      </c>
      <c r="J4734">
        <v>1</v>
      </c>
      <c r="K4734">
        <v>2.99</v>
      </c>
      <c r="L4734" s="2">
        <v>41651</v>
      </c>
      <c r="M4734">
        <v>82002508850338</v>
      </c>
      <c r="N4734" t="s">
        <v>530</v>
      </c>
      <c r="O4734">
        <v>7065628734</v>
      </c>
      <c r="P4734" s="2">
        <v>41651</v>
      </c>
      <c r="Q4734" t="s">
        <v>5</v>
      </c>
      <c r="R4734" t="s">
        <v>3</v>
      </c>
      <c r="S4734" t="s">
        <v>4</v>
      </c>
      <c r="T4734" t="s">
        <v>3</v>
      </c>
      <c r="U4734" t="s">
        <v>0</v>
      </c>
      <c r="V4734" t="s">
        <v>0</v>
      </c>
      <c r="W4734">
        <v>4.99</v>
      </c>
      <c r="X4734">
        <v>673532180</v>
      </c>
      <c r="Y4734" t="s">
        <v>0</v>
      </c>
      <c r="Z4734" t="s">
        <v>2</v>
      </c>
      <c r="AA4734" t="s">
        <v>999</v>
      </c>
      <c r="AB4734" t="s">
        <v>0</v>
      </c>
      <c r="AC4734" t="s">
        <v>0</v>
      </c>
      <c r="AD4734" t="s">
        <v>0</v>
      </c>
      <c r="AI4734" s="1" t="str">
        <f>CONCATENATE(MONTH(L4734),"/",1,"/",YEAR(L4734))</f>
        <v>1/1/2014</v>
      </c>
      <c r="AJ4734" s="1">
        <f>SUMIFS([1]Currency!A:A,[1]Currency!B:B,Sales!AI4734,[1]Currency!C:C,Sales!R4734)</f>
        <v>1</v>
      </c>
      <c r="AK4734" s="1">
        <f>AJ4734*J4734*K4734</f>
        <v>2.99</v>
      </c>
      <c r="AL4734" s="1" t="str">
        <f>VLOOKUP(S4734,[1]Region!A:B,2,FALSE)</f>
        <v>Brazil</v>
      </c>
      <c r="AM4734" s="1">
        <f>SUMIFS([1]Encoding!D:D,[1]Encoding!B:B,Sales!AL4734,[1]Encoding!A:A,Sales!C4734)</f>
        <v>0.2</v>
      </c>
      <c r="AN4734" s="1">
        <f>SUMIFS([1]Encoding!Q:Q,[1]Encoding!B:B,Sales!AL4734,[1]Encoding!A:A,Sales!C4734)</f>
        <v>4.8000000000000001E-2</v>
      </c>
      <c r="AO4734" s="1">
        <f>AK4734*(1-AN4734)</f>
        <v>2.8464800000000001</v>
      </c>
      <c r="AP4734" s="1">
        <f>AO4734*(1-AM4734)</f>
        <v>2.2771840000000001</v>
      </c>
    </row>
    <row r="4735" spans="1:42">
      <c r="A4735" t="s">
        <v>12</v>
      </c>
      <c r="B4735" t="s">
        <v>11</v>
      </c>
      <c r="C4735" t="s">
        <v>999</v>
      </c>
      <c r="D4735" t="s">
        <v>0</v>
      </c>
      <c r="E4735" t="s">
        <v>0</v>
      </c>
      <c r="F4735" t="s">
        <v>1003</v>
      </c>
      <c r="G4735" t="s">
        <v>1002</v>
      </c>
      <c r="H4735" t="s">
        <v>1001</v>
      </c>
      <c r="I4735" t="s">
        <v>7</v>
      </c>
      <c r="J4735">
        <v>1</v>
      </c>
      <c r="K4735">
        <v>2.39</v>
      </c>
      <c r="L4735" s="2">
        <v>41650</v>
      </c>
      <c r="M4735">
        <v>38002871411434</v>
      </c>
      <c r="N4735" t="s">
        <v>1697</v>
      </c>
      <c r="O4735">
        <v>1484667879</v>
      </c>
      <c r="P4735" s="2">
        <v>41650</v>
      </c>
      <c r="Q4735" t="s">
        <v>5</v>
      </c>
      <c r="R4735" t="s">
        <v>3</v>
      </c>
      <c r="S4735" t="s">
        <v>4</v>
      </c>
      <c r="T4735" t="s">
        <v>3</v>
      </c>
      <c r="U4735" t="s">
        <v>0</v>
      </c>
      <c r="V4735" t="s">
        <v>0</v>
      </c>
      <c r="W4735">
        <v>3.99</v>
      </c>
      <c r="X4735">
        <v>673532180</v>
      </c>
      <c r="Y4735" t="s">
        <v>0</v>
      </c>
      <c r="Z4735" t="s">
        <v>15</v>
      </c>
      <c r="AA4735" t="s">
        <v>999</v>
      </c>
      <c r="AB4735" t="s">
        <v>0</v>
      </c>
      <c r="AC4735" t="s">
        <v>0</v>
      </c>
      <c r="AD4735" t="s">
        <v>0</v>
      </c>
      <c r="AI4735" s="1" t="str">
        <f>CONCATENATE(MONTH(L4735),"/",1,"/",YEAR(L4735))</f>
        <v>1/1/2014</v>
      </c>
      <c r="AJ4735" s="1">
        <f>SUMIFS([1]Currency!A:A,[1]Currency!B:B,Sales!AI4735,[1]Currency!C:C,Sales!R4735)</f>
        <v>1</v>
      </c>
      <c r="AK4735" s="1">
        <f>AJ4735*J4735*K4735</f>
        <v>2.39</v>
      </c>
      <c r="AL4735" s="1" t="str">
        <f>VLOOKUP(S4735,[1]Region!A:B,2,FALSE)</f>
        <v>Brazil</v>
      </c>
      <c r="AM4735" s="1">
        <f>SUMIFS([1]Encoding!D:D,[1]Encoding!B:B,Sales!AL4735,[1]Encoding!A:A,Sales!C4735)</f>
        <v>0.2</v>
      </c>
      <c r="AN4735" s="1">
        <f>SUMIFS([1]Encoding!Q:Q,[1]Encoding!B:B,Sales!AL4735,[1]Encoding!A:A,Sales!C4735)</f>
        <v>4.8000000000000001E-2</v>
      </c>
      <c r="AO4735" s="1">
        <f>AK4735*(1-AN4735)</f>
        <v>2.27528</v>
      </c>
      <c r="AP4735" s="1">
        <f>AO4735*(1-AM4735)</f>
        <v>1.8202240000000001</v>
      </c>
    </row>
    <row r="4736" spans="1:42">
      <c r="A4736" t="s">
        <v>12</v>
      </c>
      <c r="B4736" t="s">
        <v>11</v>
      </c>
      <c r="C4736" t="s">
        <v>999</v>
      </c>
      <c r="D4736" t="s">
        <v>0</v>
      </c>
      <c r="E4736" t="s">
        <v>0</v>
      </c>
      <c r="F4736" t="s">
        <v>1003</v>
      </c>
      <c r="G4736" t="s">
        <v>1002</v>
      </c>
      <c r="H4736" t="s">
        <v>1001</v>
      </c>
      <c r="I4736" t="s">
        <v>7</v>
      </c>
      <c r="J4736">
        <v>1</v>
      </c>
      <c r="K4736">
        <v>2.99</v>
      </c>
      <c r="L4736" s="2">
        <v>41645</v>
      </c>
      <c r="M4736">
        <v>61003227638386</v>
      </c>
      <c r="N4736">
        <v>1543</v>
      </c>
      <c r="O4736">
        <v>5358262014</v>
      </c>
      <c r="P4736" s="2">
        <v>41645</v>
      </c>
      <c r="Q4736" t="s">
        <v>5</v>
      </c>
      <c r="R4736" t="s">
        <v>3</v>
      </c>
      <c r="S4736" t="s">
        <v>16</v>
      </c>
      <c r="T4736" t="s">
        <v>3</v>
      </c>
      <c r="U4736" t="s">
        <v>0</v>
      </c>
      <c r="V4736" t="s">
        <v>0</v>
      </c>
      <c r="W4736">
        <v>4.99</v>
      </c>
      <c r="X4736">
        <v>673532180</v>
      </c>
      <c r="Y4736" t="s">
        <v>0</v>
      </c>
      <c r="Z4736" t="s">
        <v>2</v>
      </c>
      <c r="AA4736" t="s">
        <v>999</v>
      </c>
      <c r="AB4736" t="s">
        <v>0</v>
      </c>
      <c r="AC4736" t="s">
        <v>0</v>
      </c>
      <c r="AD4736" t="s">
        <v>0</v>
      </c>
      <c r="AI4736" s="1" t="str">
        <f>CONCATENATE(MONTH(L4736),"/",1,"/",YEAR(L4736))</f>
        <v>1/1/2014</v>
      </c>
      <c r="AJ4736" s="1">
        <f>SUMIFS([1]Currency!A:A,[1]Currency!B:B,Sales!AI4736,[1]Currency!C:C,Sales!R4736)</f>
        <v>1</v>
      </c>
      <c r="AK4736" s="1">
        <f>AJ4736*J4736*K4736</f>
        <v>2.99</v>
      </c>
      <c r="AL4736" s="1" t="str">
        <f>VLOOKUP(S4736,[1]Region!A:B,2,FALSE)</f>
        <v>Latam</v>
      </c>
      <c r="AM4736" s="1">
        <f>SUMIFS([1]Encoding!D:D,[1]Encoding!B:B,Sales!AL4736,[1]Encoding!A:A,Sales!C4736)</f>
        <v>0.2</v>
      </c>
      <c r="AN4736" s="1">
        <f>SUMIFS([1]Encoding!Q:Q,[1]Encoding!B:B,Sales!AL4736,[1]Encoding!A:A,Sales!C4736)</f>
        <v>0</v>
      </c>
      <c r="AO4736" s="1">
        <f>AK4736*(1-AN4736)</f>
        <v>2.99</v>
      </c>
      <c r="AP4736" s="1">
        <f>AO4736*(1-AM4736)</f>
        <v>2.3920000000000003</v>
      </c>
    </row>
    <row r="4737" spans="1:42">
      <c r="A4737" t="s">
        <v>12</v>
      </c>
      <c r="B4737" t="s">
        <v>11</v>
      </c>
      <c r="C4737" t="s">
        <v>999</v>
      </c>
      <c r="D4737" t="s">
        <v>0</v>
      </c>
      <c r="E4737" t="s">
        <v>0</v>
      </c>
      <c r="F4737" t="s">
        <v>1003</v>
      </c>
      <c r="G4737" t="s">
        <v>1002</v>
      </c>
      <c r="H4737" t="s">
        <v>1001</v>
      </c>
      <c r="I4737" t="s">
        <v>7</v>
      </c>
      <c r="J4737">
        <v>1</v>
      </c>
      <c r="K4737">
        <v>2.99</v>
      </c>
      <c r="L4737" s="2">
        <v>41650</v>
      </c>
      <c r="M4737">
        <v>29002665576884</v>
      </c>
      <c r="N4737" t="s">
        <v>673</v>
      </c>
      <c r="O4737">
        <v>2032719409</v>
      </c>
      <c r="P4737" s="2">
        <v>41650</v>
      </c>
      <c r="Q4737" t="s">
        <v>5</v>
      </c>
      <c r="R4737" t="s">
        <v>3</v>
      </c>
      <c r="S4737" t="s">
        <v>4</v>
      </c>
      <c r="T4737" t="s">
        <v>3</v>
      </c>
      <c r="U4737" t="s">
        <v>0</v>
      </c>
      <c r="V4737" t="s">
        <v>0</v>
      </c>
      <c r="W4737">
        <v>4.99</v>
      </c>
      <c r="X4737">
        <v>673532180</v>
      </c>
      <c r="Y4737" t="s">
        <v>0</v>
      </c>
      <c r="Z4737" t="s">
        <v>2</v>
      </c>
      <c r="AA4737" t="s">
        <v>999</v>
      </c>
      <c r="AB4737" t="s">
        <v>0</v>
      </c>
      <c r="AC4737" t="s">
        <v>0</v>
      </c>
      <c r="AD4737" t="s">
        <v>0</v>
      </c>
      <c r="AI4737" s="1" t="str">
        <f>CONCATENATE(MONTH(L4737),"/",1,"/",YEAR(L4737))</f>
        <v>1/1/2014</v>
      </c>
      <c r="AJ4737" s="1">
        <f>SUMIFS([1]Currency!A:A,[1]Currency!B:B,Sales!AI4737,[1]Currency!C:C,Sales!R4737)</f>
        <v>1</v>
      </c>
      <c r="AK4737" s="1">
        <f>AJ4737*J4737*K4737</f>
        <v>2.99</v>
      </c>
      <c r="AL4737" s="1" t="str">
        <f>VLOOKUP(S4737,[1]Region!A:B,2,FALSE)</f>
        <v>Brazil</v>
      </c>
      <c r="AM4737" s="1">
        <f>SUMIFS([1]Encoding!D:D,[1]Encoding!B:B,Sales!AL4737,[1]Encoding!A:A,Sales!C4737)</f>
        <v>0.2</v>
      </c>
      <c r="AN4737" s="1">
        <f>SUMIFS([1]Encoding!Q:Q,[1]Encoding!B:B,Sales!AL4737,[1]Encoding!A:A,Sales!C4737)</f>
        <v>4.8000000000000001E-2</v>
      </c>
      <c r="AO4737" s="1">
        <f>AK4737*(1-AN4737)</f>
        <v>2.8464800000000001</v>
      </c>
      <c r="AP4737" s="1">
        <f>AO4737*(1-AM4737)</f>
        <v>2.2771840000000001</v>
      </c>
    </row>
    <row r="4738" spans="1:42">
      <c r="A4738" t="s">
        <v>12</v>
      </c>
      <c r="B4738" t="s">
        <v>11</v>
      </c>
      <c r="C4738" t="s">
        <v>999</v>
      </c>
      <c r="D4738" t="s">
        <v>0</v>
      </c>
      <c r="E4738" t="s">
        <v>0</v>
      </c>
      <c r="F4738" t="s">
        <v>1003</v>
      </c>
      <c r="G4738" t="s">
        <v>1002</v>
      </c>
      <c r="H4738" t="s">
        <v>1001</v>
      </c>
      <c r="I4738" t="s">
        <v>7</v>
      </c>
      <c r="J4738">
        <v>1</v>
      </c>
      <c r="K4738">
        <v>2.99</v>
      </c>
      <c r="L4738" s="2">
        <v>41655</v>
      </c>
      <c r="M4738">
        <v>82002530478200</v>
      </c>
      <c r="N4738" t="s">
        <v>1617</v>
      </c>
      <c r="O4738">
        <v>5450091879</v>
      </c>
      <c r="P4738" s="2">
        <v>41655</v>
      </c>
      <c r="Q4738" t="s">
        <v>5</v>
      </c>
      <c r="R4738" t="s">
        <v>3</v>
      </c>
      <c r="S4738" t="s">
        <v>4</v>
      </c>
      <c r="T4738" t="s">
        <v>3</v>
      </c>
      <c r="U4738" t="s">
        <v>0</v>
      </c>
      <c r="V4738" t="s">
        <v>0</v>
      </c>
      <c r="W4738">
        <v>4.99</v>
      </c>
      <c r="X4738">
        <v>673532180</v>
      </c>
      <c r="Y4738" t="s">
        <v>0</v>
      </c>
      <c r="Z4738" t="s">
        <v>2</v>
      </c>
      <c r="AA4738" t="s">
        <v>999</v>
      </c>
      <c r="AB4738" t="s">
        <v>0</v>
      </c>
      <c r="AC4738" t="s">
        <v>0</v>
      </c>
      <c r="AD4738" t="s">
        <v>0</v>
      </c>
      <c r="AI4738" s="1" t="str">
        <f>CONCATENATE(MONTH(L4738),"/",1,"/",YEAR(L4738))</f>
        <v>1/1/2014</v>
      </c>
      <c r="AJ4738" s="1">
        <f>SUMIFS([1]Currency!A:A,[1]Currency!B:B,Sales!AI4738,[1]Currency!C:C,Sales!R4738)</f>
        <v>1</v>
      </c>
      <c r="AK4738" s="1">
        <f>AJ4738*J4738*K4738</f>
        <v>2.99</v>
      </c>
      <c r="AL4738" s="1" t="str">
        <f>VLOOKUP(S4738,[1]Region!A:B,2,FALSE)</f>
        <v>Brazil</v>
      </c>
      <c r="AM4738" s="1">
        <f>SUMIFS([1]Encoding!D:D,[1]Encoding!B:B,Sales!AL4738,[1]Encoding!A:A,Sales!C4738)</f>
        <v>0.2</v>
      </c>
      <c r="AN4738" s="1">
        <f>SUMIFS([1]Encoding!Q:Q,[1]Encoding!B:B,Sales!AL4738,[1]Encoding!A:A,Sales!C4738)</f>
        <v>4.8000000000000001E-2</v>
      </c>
      <c r="AO4738" s="1">
        <f>AK4738*(1-AN4738)</f>
        <v>2.8464800000000001</v>
      </c>
      <c r="AP4738" s="1">
        <f>AO4738*(1-AM4738)</f>
        <v>2.2771840000000001</v>
      </c>
    </row>
    <row r="4739" spans="1:42">
      <c r="A4739" t="s">
        <v>12</v>
      </c>
      <c r="B4739" t="s">
        <v>11</v>
      </c>
      <c r="C4739" t="s">
        <v>999</v>
      </c>
      <c r="D4739" t="s">
        <v>0</v>
      </c>
      <c r="E4739" t="s">
        <v>0</v>
      </c>
      <c r="F4739" t="s">
        <v>1003</v>
      </c>
      <c r="G4739" t="s">
        <v>1002</v>
      </c>
      <c r="H4739" t="s">
        <v>1001</v>
      </c>
      <c r="I4739" t="s">
        <v>7</v>
      </c>
      <c r="J4739">
        <v>1</v>
      </c>
      <c r="K4739">
        <v>2.99</v>
      </c>
      <c r="L4739" s="2">
        <v>41658</v>
      </c>
      <c r="M4739">
        <v>22003441087512</v>
      </c>
      <c r="N4739" t="s">
        <v>1696</v>
      </c>
      <c r="O4739">
        <v>6761280804</v>
      </c>
      <c r="P4739" s="2">
        <v>41658</v>
      </c>
      <c r="Q4739" t="s">
        <v>5</v>
      </c>
      <c r="R4739" t="s">
        <v>3</v>
      </c>
      <c r="S4739" t="s">
        <v>4</v>
      </c>
      <c r="T4739" t="s">
        <v>3</v>
      </c>
      <c r="U4739" t="s">
        <v>0</v>
      </c>
      <c r="V4739" t="s">
        <v>0</v>
      </c>
      <c r="W4739">
        <v>4.99</v>
      </c>
      <c r="X4739">
        <v>673532180</v>
      </c>
      <c r="Y4739" t="s">
        <v>0</v>
      </c>
      <c r="Z4739" t="s">
        <v>2</v>
      </c>
      <c r="AA4739" t="s">
        <v>999</v>
      </c>
      <c r="AB4739" t="s">
        <v>0</v>
      </c>
      <c r="AC4739" t="s">
        <v>0</v>
      </c>
      <c r="AD4739" t="s">
        <v>0</v>
      </c>
      <c r="AI4739" s="1" t="str">
        <f>CONCATENATE(MONTH(L4739),"/",1,"/",YEAR(L4739))</f>
        <v>1/1/2014</v>
      </c>
      <c r="AJ4739" s="1">
        <f>SUMIFS([1]Currency!A:A,[1]Currency!B:B,Sales!AI4739,[1]Currency!C:C,Sales!R4739)</f>
        <v>1</v>
      </c>
      <c r="AK4739" s="1">
        <f>AJ4739*J4739*K4739</f>
        <v>2.99</v>
      </c>
      <c r="AL4739" s="1" t="str">
        <f>VLOOKUP(S4739,[1]Region!A:B,2,FALSE)</f>
        <v>Brazil</v>
      </c>
      <c r="AM4739" s="1">
        <f>SUMIFS([1]Encoding!D:D,[1]Encoding!B:B,Sales!AL4739,[1]Encoding!A:A,Sales!C4739)</f>
        <v>0.2</v>
      </c>
      <c r="AN4739" s="1">
        <f>SUMIFS([1]Encoding!Q:Q,[1]Encoding!B:B,Sales!AL4739,[1]Encoding!A:A,Sales!C4739)</f>
        <v>4.8000000000000001E-2</v>
      </c>
      <c r="AO4739" s="1">
        <f>AK4739*(1-AN4739)</f>
        <v>2.8464800000000001</v>
      </c>
      <c r="AP4739" s="1">
        <f>AO4739*(1-AM4739)</f>
        <v>2.2771840000000001</v>
      </c>
    </row>
    <row r="4740" spans="1:42">
      <c r="A4740" t="s">
        <v>12</v>
      </c>
      <c r="B4740" t="s">
        <v>11</v>
      </c>
      <c r="C4740" t="s">
        <v>999</v>
      </c>
      <c r="D4740" t="s">
        <v>0</v>
      </c>
      <c r="E4740" t="s">
        <v>0</v>
      </c>
      <c r="F4740" t="s">
        <v>1003</v>
      </c>
      <c r="G4740" t="s">
        <v>1002</v>
      </c>
      <c r="H4740" t="s">
        <v>1001</v>
      </c>
      <c r="I4740" t="s">
        <v>7</v>
      </c>
      <c r="J4740">
        <v>1</v>
      </c>
      <c r="K4740">
        <v>2.39</v>
      </c>
      <c r="L4740" s="2">
        <v>41655</v>
      </c>
      <c r="M4740">
        <v>22003427237422</v>
      </c>
      <c r="N4740" t="s">
        <v>1695</v>
      </c>
      <c r="O4740">
        <v>6846959599</v>
      </c>
      <c r="P4740" s="2">
        <v>41655</v>
      </c>
      <c r="Q4740" t="s">
        <v>5</v>
      </c>
      <c r="R4740" t="s">
        <v>3</v>
      </c>
      <c r="S4740" t="s">
        <v>4</v>
      </c>
      <c r="T4740" t="s">
        <v>3</v>
      </c>
      <c r="U4740" t="s">
        <v>0</v>
      </c>
      <c r="V4740" t="s">
        <v>0</v>
      </c>
      <c r="W4740">
        <v>3.99</v>
      </c>
      <c r="X4740">
        <v>673532180</v>
      </c>
      <c r="Y4740" t="s">
        <v>0</v>
      </c>
      <c r="Z4740" t="s">
        <v>15</v>
      </c>
      <c r="AA4740" t="s">
        <v>999</v>
      </c>
      <c r="AB4740" t="s">
        <v>0</v>
      </c>
      <c r="AC4740" t="s">
        <v>0</v>
      </c>
      <c r="AD4740" t="s">
        <v>0</v>
      </c>
      <c r="AI4740" s="1" t="str">
        <f>CONCATENATE(MONTH(L4740),"/",1,"/",YEAR(L4740))</f>
        <v>1/1/2014</v>
      </c>
      <c r="AJ4740" s="1">
        <f>SUMIFS([1]Currency!A:A,[1]Currency!B:B,Sales!AI4740,[1]Currency!C:C,Sales!R4740)</f>
        <v>1</v>
      </c>
      <c r="AK4740" s="1">
        <f>AJ4740*J4740*K4740</f>
        <v>2.39</v>
      </c>
      <c r="AL4740" s="1" t="str">
        <f>VLOOKUP(S4740,[1]Region!A:B,2,FALSE)</f>
        <v>Brazil</v>
      </c>
      <c r="AM4740" s="1">
        <f>SUMIFS([1]Encoding!D:D,[1]Encoding!B:B,Sales!AL4740,[1]Encoding!A:A,Sales!C4740)</f>
        <v>0.2</v>
      </c>
      <c r="AN4740" s="1">
        <f>SUMIFS([1]Encoding!Q:Q,[1]Encoding!B:B,Sales!AL4740,[1]Encoding!A:A,Sales!C4740)</f>
        <v>4.8000000000000001E-2</v>
      </c>
      <c r="AO4740" s="1">
        <f>AK4740*(1-AN4740)</f>
        <v>2.27528</v>
      </c>
      <c r="AP4740" s="1">
        <f>AO4740*(1-AM4740)</f>
        <v>1.8202240000000001</v>
      </c>
    </row>
    <row r="4741" spans="1:42">
      <c r="A4741" t="s">
        <v>12</v>
      </c>
      <c r="B4741" t="s">
        <v>11</v>
      </c>
      <c r="C4741" t="s">
        <v>999</v>
      </c>
      <c r="D4741" t="s">
        <v>0</v>
      </c>
      <c r="E4741" t="s">
        <v>0</v>
      </c>
      <c r="F4741" t="s">
        <v>1003</v>
      </c>
      <c r="G4741" t="s">
        <v>1002</v>
      </c>
      <c r="H4741" t="s">
        <v>1001</v>
      </c>
      <c r="I4741" t="s">
        <v>7</v>
      </c>
      <c r="J4741">
        <v>1</v>
      </c>
      <c r="K4741">
        <v>2.99</v>
      </c>
      <c r="L4741" s="2">
        <v>41658</v>
      </c>
      <c r="M4741">
        <v>74000939302348</v>
      </c>
      <c r="N4741" t="s">
        <v>1694</v>
      </c>
      <c r="O4741">
        <v>9951565954</v>
      </c>
      <c r="P4741" s="2">
        <v>41658</v>
      </c>
      <c r="Q4741" t="s">
        <v>5</v>
      </c>
      <c r="R4741" t="s">
        <v>3</v>
      </c>
      <c r="S4741" t="s">
        <v>4</v>
      </c>
      <c r="T4741" t="s">
        <v>3</v>
      </c>
      <c r="U4741" t="s">
        <v>0</v>
      </c>
      <c r="V4741" t="s">
        <v>0</v>
      </c>
      <c r="W4741">
        <v>4.99</v>
      </c>
      <c r="X4741">
        <v>673532180</v>
      </c>
      <c r="Y4741" t="s">
        <v>0</v>
      </c>
      <c r="Z4741" t="s">
        <v>2</v>
      </c>
      <c r="AA4741" t="s">
        <v>999</v>
      </c>
      <c r="AB4741" t="s">
        <v>0</v>
      </c>
      <c r="AC4741" t="s">
        <v>0</v>
      </c>
      <c r="AD4741" t="s">
        <v>0</v>
      </c>
      <c r="AI4741" s="1" t="str">
        <f>CONCATENATE(MONTH(L4741),"/",1,"/",YEAR(L4741))</f>
        <v>1/1/2014</v>
      </c>
      <c r="AJ4741" s="1">
        <f>SUMIFS([1]Currency!A:A,[1]Currency!B:B,Sales!AI4741,[1]Currency!C:C,Sales!R4741)</f>
        <v>1</v>
      </c>
      <c r="AK4741" s="1">
        <f>AJ4741*J4741*K4741</f>
        <v>2.99</v>
      </c>
      <c r="AL4741" s="1" t="str">
        <f>VLOOKUP(S4741,[1]Region!A:B,2,FALSE)</f>
        <v>Brazil</v>
      </c>
      <c r="AM4741" s="1">
        <f>SUMIFS([1]Encoding!D:D,[1]Encoding!B:B,Sales!AL4741,[1]Encoding!A:A,Sales!C4741)</f>
        <v>0.2</v>
      </c>
      <c r="AN4741" s="1">
        <f>SUMIFS([1]Encoding!Q:Q,[1]Encoding!B:B,Sales!AL4741,[1]Encoding!A:A,Sales!C4741)</f>
        <v>4.8000000000000001E-2</v>
      </c>
      <c r="AO4741" s="1">
        <f>AK4741*(1-AN4741)</f>
        <v>2.8464800000000001</v>
      </c>
      <c r="AP4741" s="1">
        <f>AO4741*(1-AM4741)</f>
        <v>2.2771840000000001</v>
      </c>
    </row>
    <row r="4742" spans="1:42">
      <c r="A4742" t="s">
        <v>12</v>
      </c>
      <c r="B4742" t="s">
        <v>11</v>
      </c>
      <c r="C4742" t="s">
        <v>999</v>
      </c>
      <c r="D4742" t="s">
        <v>0</v>
      </c>
      <c r="E4742" t="s">
        <v>0</v>
      </c>
      <c r="F4742" t="s">
        <v>1003</v>
      </c>
      <c r="G4742" t="s">
        <v>1002</v>
      </c>
      <c r="H4742" t="s">
        <v>1001</v>
      </c>
      <c r="I4742" t="s">
        <v>7</v>
      </c>
      <c r="J4742">
        <v>1</v>
      </c>
      <c r="K4742">
        <v>2.39</v>
      </c>
      <c r="L4742" s="2">
        <v>41654</v>
      </c>
      <c r="M4742">
        <v>87001696114029</v>
      </c>
      <c r="N4742" t="s">
        <v>1693</v>
      </c>
      <c r="O4742">
        <v>3024627849</v>
      </c>
      <c r="P4742" s="2">
        <v>41654</v>
      </c>
      <c r="Q4742" t="s">
        <v>5</v>
      </c>
      <c r="R4742" t="s">
        <v>3</v>
      </c>
      <c r="S4742" t="s">
        <v>4</v>
      </c>
      <c r="T4742" t="s">
        <v>3</v>
      </c>
      <c r="U4742" t="s">
        <v>0</v>
      </c>
      <c r="V4742" t="s">
        <v>0</v>
      </c>
      <c r="W4742">
        <v>3.99</v>
      </c>
      <c r="X4742">
        <v>673532180</v>
      </c>
      <c r="Y4742" t="s">
        <v>0</v>
      </c>
      <c r="Z4742" t="s">
        <v>15</v>
      </c>
      <c r="AA4742" t="s">
        <v>999</v>
      </c>
      <c r="AB4742" t="s">
        <v>0</v>
      </c>
      <c r="AC4742" t="s">
        <v>0</v>
      </c>
      <c r="AD4742" t="s">
        <v>0</v>
      </c>
      <c r="AI4742" s="1" t="str">
        <f>CONCATENATE(MONTH(L4742),"/",1,"/",YEAR(L4742))</f>
        <v>1/1/2014</v>
      </c>
      <c r="AJ4742" s="1">
        <f>SUMIFS([1]Currency!A:A,[1]Currency!B:B,Sales!AI4742,[1]Currency!C:C,Sales!R4742)</f>
        <v>1</v>
      </c>
      <c r="AK4742" s="1">
        <f>AJ4742*J4742*K4742</f>
        <v>2.39</v>
      </c>
      <c r="AL4742" s="1" t="str">
        <f>VLOOKUP(S4742,[1]Region!A:B,2,FALSE)</f>
        <v>Brazil</v>
      </c>
      <c r="AM4742" s="1">
        <f>SUMIFS([1]Encoding!D:D,[1]Encoding!B:B,Sales!AL4742,[1]Encoding!A:A,Sales!C4742)</f>
        <v>0.2</v>
      </c>
      <c r="AN4742" s="1">
        <f>SUMIFS([1]Encoding!Q:Q,[1]Encoding!B:B,Sales!AL4742,[1]Encoding!A:A,Sales!C4742)</f>
        <v>4.8000000000000001E-2</v>
      </c>
      <c r="AO4742" s="1">
        <f>AK4742*(1-AN4742)</f>
        <v>2.27528</v>
      </c>
      <c r="AP4742" s="1">
        <f>AO4742*(1-AM4742)</f>
        <v>1.8202240000000001</v>
      </c>
    </row>
    <row r="4743" spans="1:42">
      <c r="A4743" t="s">
        <v>12</v>
      </c>
      <c r="B4743" t="s">
        <v>11</v>
      </c>
      <c r="C4743" t="s">
        <v>999</v>
      </c>
      <c r="D4743" t="s">
        <v>0</v>
      </c>
      <c r="E4743" t="s">
        <v>0</v>
      </c>
      <c r="F4743" t="s">
        <v>1003</v>
      </c>
      <c r="G4743" t="s">
        <v>1002</v>
      </c>
      <c r="H4743" t="s">
        <v>1001</v>
      </c>
      <c r="I4743" t="s">
        <v>7</v>
      </c>
      <c r="J4743">
        <v>1</v>
      </c>
      <c r="K4743">
        <v>2.39</v>
      </c>
      <c r="L4743" s="2">
        <v>41657</v>
      </c>
      <c r="M4743">
        <v>72002232221993</v>
      </c>
      <c r="N4743" t="s">
        <v>1084</v>
      </c>
      <c r="O4743">
        <v>7245676964</v>
      </c>
      <c r="P4743" s="2">
        <v>41657</v>
      </c>
      <c r="Q4743" t="s">
        <v>5</v>
      </c>
      <c r="R4743" t="s">
        <v>3</v>
      </c>
      <c r="S4743" t="s">
        <v>4</v>
      </c>
      <c r="T4743" t="s">
        <v>3</v>
      </c>
      <c r="U4743" t="s">
        <v>0</v>
      </c>
      <c r="V4743" t="s">
        <v>0</v>
      </c>
      <c r="W4743">
        <v>3.99</v>
      </c>
      <c r="X4743">
        <v>673532180</v>
      </c>
      <c r="Y4743" t="s">
        <v>0</v>
      </c>
      <c r="Z4743" t="s">
        <v>15</v>
      </c>
      <c r="AA4743" t="s">
        <v>999</v>
      </c>
      <c r="AB4743" t="s">
        <v>0</v>
      </c>
      <c r="AC4743" t="s">
        <v>0</v>
      </c>
      <c r="AD4743" t="s">
        <v>0</v>
      </c>
      <c r="AI4743" s="1" t="str">
        <f>CONCATENATE(MONTH(L4743),"/",1,"/",YEAR(L4743))</f>
        <v>1/1/2014</v>
      </c>
      <c r="AJ4743" s="1">
        <f>SUMIFS([1]Currency!A:A,[1]Currency!B:B,Sales!AI4743,[1]Currency!C:C,Sales!R4743)</f>
        <v>1</v>
      </c>
      <c r="AK4743" s="1">
        <f>AJ4743*J4743*K4743</f>
        <v>2.39</v>
      </c>
      <c r="AL4743" s="1" t="str">
        <f>VLOOKUP(S4743,[1]Region!A:B,2,FALSE)</f>
        <v>Brazil</v>
      </c>
      <c r="AM4743" s="1">
        <f>SUMIFS([1]Encoding!D:D,[1]Encoding!B:B,Sales!AL4743,[1]Encoding!A:A,Sales!C4743)</f>
        <v>0.2</v>
      </c>
      <c r="AN4743" s="1">
        <f>SUMIFS([1]Encoding!Q:Q,[1]Encoding!B:B,Sales!AL4743,[1]Encoding!A:A,Sales!C4743)</f>
        <v>4.8000000000000001E-2</v>
      </c>
      <c r="AO4743" s="1">
        <f>AK4743*(1-AN4743)</f>
        <v>2.27528</v>
      </c>
      <c r="AP4743" s="1">
        <f>AO4743*(1-AM4743)</f>
        <v>1.8202240000000001</v>
      </c>
    </row>
    <row r="4744" spans="1:42">
      <c r="A4744" t="s">
        <v>12</v>
      </c>
      <c r="B4744" t="s">
        <v>11</v>
      </c>
      <c r="C4744" t="s">
        <v>999</v>
      </c>
      <c r="D4744" t="s">
        <v>0</v>
      </c>
      <c r="E4744" t="s">
        <v>0</v>
      </c>
      <c r="F4744" t="s">
        <v>1003</v>
      </c>
      <c r="G4744" t="s">
        <v>1002</v>
      </c>
      <c r="H4744" t="s">
        <v>1001</v>
      </c>
      <c r="I4744" t="s">
        <v>7</v>
      </c>
      <c r="J4744">
        <v>1</v>
      </c>
      <c r="K4744">
        <v>2.99</v>
      </c>
      <c r="L4744" s="2">
        <v>41658</v>
      </c>
      <c r="M4744">
        <v>88001638508270</v>
      </c>
      <c r="N4744" t="s">
        <v>1692</v>
      </c>
      <c r="O4744">
        <v>2121632994</v>
      </c>
      <c r="P4744" s="2">
        <v>41658</v>
      </c>
      <c r="Q4744" t="s">
        <v>5</v>
      </c>
      <c r="R4744" t="s">
        <v>3</v>
      </c>
      <c r="S4744" t="s">
        <v>4</v>
      </c>
      <c r="T4744" t="s">
        <v>3</v>
      </c>
      <c r="U4744" t="s">
        <v>0</v>
      </c>
      <c r="V4744" t="s">
        <v>0</v>
      </c>
      <c r="W4744">
        <v>4.99</v>
      </c>
      <c r="X4744">
        <v>673532180</v>
      </c>
      <c r="Y4744" t="s">
        <v>0</v>
      </c>
      <c r="Z4744" t="s">
        <v>2</v>
      </c>
      <c r="AA4744" t="s">
        <v>999</v>
      </c>
      <c r="AB4744" t="s">
        <v>0</v>
      </c>
      <c r="AC4744" t="s">
        <v>0</v>
      </c>
      <c r="AD4744" t="s">
        <v>0</v>
      </c>
      <c r="AI4744" s="1" t="str">
        <f>CONCATENATE(MONTH(L4744),"/",1,"/",YEAR(L4744))</f>
        <v>1/1/2014</v>
      </c>
      <c r="AJ4744" s="1">
        <f>SUMIFS([1]Currency!A:A,[1]Currency!B:B,Sales!AI4744,[1]Currency!C:C,Sales!R4744)</f>
        <v>1</v>
      </c>
      <c r="AK4744" s="1">
        <f>AJ4744*J4744*K4744</f>
        <v>2.99</v>
      </c>
      <c r="AL4744" s="1" t="str">
        <f>VLOOKUP(S4744,[1]Region!A:B,2,FALSE)</f>
        <v>Brazil</v>
      </c>
      <c r="AM4744" s="1">
        <f>SUMIFS([1]Encoding!D:D,[1]Encoding!B:B,Sales!AL4744,[1]Encoding!A:A,Sales!C4744)</f>
        <v>0.2</v>
      </c>
      <c r="AN4744" s="1">
        <f>SUMIFS([1]Encoding!Q:Q,[1]Encoding!B:B,Sales!AL4744,[1]Encoding!A:A,Sales!C4744)</f>
        <v>4.8000000000000001E-2</v>
      </c>
      <c r="AO4744" s="1">
        <f>AK4744*(1-AN4744)</f>
        <v>2.8464800000000001</v>
      </c>
      <c r="AP4744" s="1">
        <f>AO4744*(1-AM4744)</f>
        <v>2.2771840000000001</v>
      </c>
    </row>
    <row r="4745" spans="1:42">
      <c r="A4745" t="s">
        <v>12</v>
      </c>
      <c r="B4745" t="s">
        <v>11</v>
      </c>
      <c r="C4745" t="s">
        <v>999</v>
      </c>
      <c r="D4745" t="s">
        <v>0</v>
      </c>
      <c r="E4745" t="s">
        <v>0</v>
      </c>
      <c r="F4745" t="s">
        <v>1003</v>
      </c>
      <c r="G4745" t="s">
        <v>1002</v>
      </c>
      <c r="H4745" t="s">
        <v>1001</v>
      </c>
      <c r="I4745" t="s">
        <v>7</v>
      </c>
      <c r="J4745">
        <v>1</v>
      </c>
      <c r="K4745">
        <v>2.99</v>
      </c>
      <c r="L4745" s="2">
        <v>41655</v>
      </c>
      <c r="M4745">
        <v>100001501346636</v>
      </c>
      <c r="N4745" t="s">
        <v>1691</v>
      </c>
      <c r="O4745">
        <v>8495846644</v>
      </c>
      <c r="P4745" s="2">
        <v>41655</v>
      </c>
      <c r="Q4745" t="s">
        <v>5</v>
      </c>
      <c r="R4745" t="s">
        <v>3</v>
      </c>
      <c r="S4745" t="s">
        <v>4</v>
      </c>
      <c r="T4745" t="s">
        <v>3</v>
      </c>
      <c r="U4745" t="s">
        <v>0</v>
      </c>
      <c r="V4745" t="s">
        <v>0</v>
      </c>
      <c r="W4745">
        <v>4.99</v>
      </c>
      <c r="X4745">
        <v>673532180</v>
      </c>
      <c r="Y4745" t="s">
        <v>0</v>
      </c>
      <c r="Z4745" t="s">
        <v>2</v>
      </c>
      <c r="AA4745" t="s">
        <v>999</v>
      </c>
      <c r="AB4745" t="s">
        <v>0</v>
      </c>
      <c r="AC4745" t="s">
        <v>0</v>
      </c>
      <c r="AD4745" t="s">
        <v>0</v>
      </c>
      <c r="AI4745" s="1" t="str">
        <f>CONCATENATE(MONTH(L4745),"/",1,"/",YEAR(L4745))</f>
        <v>1/1/2014</v>
      </c>
      <c r="AJ4745" s="1">
        <f>SUMIFS([1]Currency!A:A,[1]Currency!B:B,Sales!AI4745,[1]Currency!C:C,Sales!R4745)</f>
        <v>1</v>
      </c>
      <c r="AK4745" s="1">
        <f>AJ4745*J4745*K4745</f>
        <v>2.99</v>
      </c>
      <c r="AL4745" s="1" t="str">
        <f>VLOOKUP(S4745,[1]Region!A:B,2,FALSE)</f>
        <v>Brazil</v>
      </c>
      <c r="AM4745" s="1">
        <f>SUMIFS([1]Encoding!D:D,[1]Encoding!B:B,Sales!AL4745,[1]Encoding!A:A,Sales!C4745)</f>
        <v>0.2</v>
      </c>
      <c r="AN4745" s="1">
        <f>SUMIFS([1]Encoding!Q:Q,[1]Encoding!B:B,Sales!AL4745,[1]Encoding!A:A,Sales!C4745)</f>
        <v>4.8000000000000001E-2</v>
      </c>
      <c r="AO4745" s="1">
        <f>AK4745*(1-AN4745)</f>
        <v>2.8464800000000001</v>
      </c>
      <c r="AP4745" s="1">
        <f>AO4745*(1-AM4745)</f>
        <v>2.2771840000000001</v>
      </c>
    </row>
    <row r="4746" spans="1:42">
      <c r="A4746" t="s">
        <v>12</v>
      </c>
      <c r="B4746" t="s">
        <v>11</v>
      </c>
      <c r="C4746" t="s">
        <v>999</v>
      </c>
      <c r="D4746" t="s">
        <v>0</v>
      </c>
      <c r="E4746" t="s">
        <v>0</v>
      </c>
      <c r="F4746" t="s">
        <v>1003</v>
      </c>
      <c r="G4746" t="s">
        <v>1002</v>
      </c>
      <c r="H4746" t="s">
        <v>1001</v>
      </c>
      <c r="I4746" t="s">
        <v>7</v>
      </c>
      <c r="J4746">
        <v>1</v>
      </c>
      <c r="K4746">
        <v>2.99</v>
      </c>
      <c r="L4746" s="2">
        <v>41658</v>
      </c>
      <c r="M4746">
        <v>65002296306737</v>
      </c>
      <c r="N4746" t="s">
        <v>1690</v>
      </c>
      <c r="O4746">
        <v>7344808614</v>
      </c>
      <c r="P4746" s="2">
        <v>41658</v>
      </c>
      <c r="Q4746" t="s">
        <v>5</v>
      </c>
      <c r="R4746" t="s">
        <v>3</v>
      </c>
      <c r="S4746" t="s">
        <v>4</v>
      </c>
      <c r="T4746" t="s">
        <v>3</v>
      </c>
      <c r="U4746" t="s">
        <v>0</v>
      </c>
      <c r="V4746" t="s">
        <v>0</v>
      </c>
      <c r="W4746">
        <v>4.99</v>
      </c>
      <c r="X4746">
        <v>673532180</v>
      </c>
      <c r="Y4746" t="s">
        <v>0</v>
      </c>
      <c r="Z4746" t="s">
        <v>2</v>
      </c>
      <c r="AA4746" t="s">
        <v>999</v>
      </c>
      <c r="AB4746" t="s">
        <v>0</v>
      </c>
      <c r="AC4746" t="s">
        <v>0</v>
      </c>
      <c r="AD4746" t="s">
        <v>0</v>
      </c>
      <c r="AI4746" s="1" t="str">
        <f>CONCATENATE(MONTH(L4746),"/",1,"/",YEAR(L4746))</f>
        <v>1/1/2014</v>
      </c>
      <c r="AJ4746" s="1">
        <f>SUMIFS([1]Currency!A:A,[1]Currency!B:B,Sales!AI4746,[1]Currency!C:C,Sales!R4746)</f>
        <v>1</v>
      </c>
      <c r="AK4746" s="1">
        <f>AJ4746*J4746*K4746</f>
        <v>2.99</v>
      </c>
      <c r="AL4746" s="1" t="str">
        <f>VLOOKUP(S4746,[1]Region!A:B,2,FALSE)</f>
        <v>Brazil</v>
      </c>
      <c r="AM4746" s="1">
        <f>SUMIFS([1]Encoding!D:D,[1]Encoding!B:B,Sales!AL4746,[1]Encoding!A:A,Sales!C4746)</f>
        <v>0.2</v>
      </c>
      <c r="AN4746" s="1">
        <f>SUMIFS([1]Encoding!Q:Q,[1]Encoding!B:B,Sales!AL4746,[1]Encoding!A:A,Sales!C4746)</f>
        <v>4.8000000000000001E-2</v>
      </c>
      <c r="AO4746" s="1">
        <f>AK4746*(1-AN4746)</f>
        <v>2.8464800000000001</v>
      </c>
      <c r="AP4746" s="1">
        <f>AO4746*(1-AM4746)</f>
        <v>2.2771840000000001</v>
      </c>
    </row>
    <row r="4747" spans="1:42">
      <c r="A4747" t="s">
        <v>12</v>
      </c>
      <c r="B4747" t="s">
        <v>11</v>
      </c>
      <c r="C4747" t="s">
        <v>999</v>
      </c>
      <c r="D4747" t="s">
        <v>0</v>
      </c>
      <c r="E4747" t="s">
        <v>0</v>
      </c>
      <c r="F4747" t="s">
        <v>1003</v>
      </c>
      <c r="G4747" t="s">
        <v>1002</v>
      </c>
      <c r="H4747" t="s">
        <v>1001</v>
      </c>
      <c r="I4747" t="s">
        <v>7</v>
      </c>
      <c r="J4747">
        <v>1</v>
      </c>
      <c r="K4747">
        <v>2.99</v>
      </c>
      <c r="L4747" s="2">
        <v>41657</v>
      </c>
      <c r="M4747">
        <v>23002888056936</v>
      </c>
      <c r="N4747" t="s">
        <v>1689</v>
      </c>
      <c r="O4747">
        <v>6835982444</v>
      </c>
      <c r="P4747" s="2">
        <v>41657</v>
      </c>
      <c r="Q4747" t="s">
        <v>5</v>
      </c>
      <c r="R4747" t="s">
        <v>3</v>
      </c>
      <c r="S4747" t="s">
        <v>4</v>
      </c>
      <c r="T4747" t="s">
        <v>3</v>
      </c>
      <c r="U4747" t="s">
        <v>0</v>
      </c>
      <c r="V4747" t="s">
        <v>0</v>
      </c>
      <c r="W4747">
        <v>4.99</v>
      </c>
      <c r="X4747">
        <v>673532180</v>
      </c>
      <c r="Y4747" t="s">
        <v>0</v>
      </c>
      <c r="Z4747" t="s">
        <v>2</v>
      </c>
      <c r="AA4747" t="s">
        <v>999</v>
      </c>
      <c r="AB4747" t="s">
        <v>0</v>
      </c>
      <c r="AC4747" t="s">
        <v>0</v>
      </c>
      <c r="AD4747" t="s">
        <v>0</v>
      </c>
      <c r="AI4747" s="1" t="str">
        <f>CONCATENATE(MONTH(L4747),"/",1,"/",YEAR(L4747))</f>
        <v>1/1/2014</v>
      </c>
      <c r="AJ4747" s="1">
        <f>SUMIFS([1]Currency!A:A,[1]Currency!B:B,Sales!AI4747,[1]Currency!C:C,Sales!R4747)</f>
        <v>1</v>
      </c>
      <c r="AK4747" s="1">
        <f>AJ4747*J4747*K4747</f>
        <v>2.99</v>
      </c>
      <c r="AL4747" s="1" t="str">
        <f>VLOOKUP(S4747,[1]Region!A:B,2,FALSE)</f>
        <v>Brazil</v>
      </c>
      <c r="AM4747" s="1">
        <f>SUMIFS([1]Encoding!D:D,[1]Encoding!B:B,Sales!AL4747,[1]Encoding!A:A,Sales!C4747)</f>
        <v>0.2</v>
      </c>
      <c r="AN4747" s="1">
        <f>SUMIFS([1]Encoding!Q:Q,[1]Encoding!B:B,Sales!AL4747,[1]Encoding!A:A,Sales!C4747)</f>
        <v>4.8000000000000001E-2</v>
      </c>
      <c r="AO4747" s="1">
        <f>AK4747*(1-AN4747)</f>
        <v>2.8464800000000001</v>
      </c>
      <c r="AP4747" s="1">
        <f>AO4747*(1-AM4747)</f>
        <v>2.2771840000000001</v>
      </c>
    </row>
    <row r="4748" spans="1:42">
      <c r="A4748" t="s">
        <v>12</v>
      </c>
      <c r="B4748" t="s">
        <v>11</v>
      </c>
      <c r="C4748" t="s">
        <v>999</v>
      </c>
      <c r="D4748" t="s">
        <v>0</v>
      </c>
      <c r="E4748" t="s">
        <v>0</v>
      </c>
      <c r="F4748" t="s">
        <v>1003</v>
      </c>
      <c r="G4748" t="s">
        <v>1002</v>
      </c>
      <c r="H4748" t="s">
        <v>1001</v>
      </c>
      <c r="I4748" t="s">
        <v>23</v>
      </c>
      <c r="J4748">
        <v>1</v>
      </c>
      <c r="K4748">
        <v>14</v>
      </c>
      <c r="L4748" s="2">
        <v>41658</v>
      </c>
      <c r="M4748">
        <v>69001337809823</v>
      </c>
      <c r="N4748" t="s">
        <v>1688</v>
      </c>
      <c r="O4748">
        <v>9668381059</v>
      </c>
      <c r="P4748" s="2">
        <v>41658</v>
      </c>
      <c r="Q4748" t="s">
        <v>5</v>
      </c>
      <c r="R4748" t="s">
        <v>3</v>
      </c>
      <c r="S4748" t="s">
        <v>4</v>
      </c>
      <c r="T4748" t="s">
        <v>3</v>
      </c>
      <c r="U4748" t="s">
        <v>0</v>
      </c>
      <c r="V4748" t="s">
        <v>0</v>
      </c>
      <c r="W4748">
        <v>19.989999999999998</v>
      </c>
      <c r="X4748">
        <v>673532180</v>
      </c>
      <c r="Y4748" t="s">
        <v>0</v>
      </c>
      <c r="Z4748" t="s">
        <v>2</v>
      </c>
      <c r="AA4748" t="s">
        <v>999</v>
      </c>
      <c r="AB4748" t="s">
        <v>0</v>
      </c>
      <c r="AC4748" t="s">
        <v>0</v>
      </c>
      <c r="AD4748" t="s">
        <v>0</v>
      </c>
      <c r="AI4748" s="1" t="str">
        <f>CONCATENATE(MONTH(L4748),"/",1,"/",YEAR(L4748))</f>
        <v>1/1/2014</v>
      </c>
      <c r="AJ4748" s="1">
        <f>SUMIFS([1]Currency!A:A,[1]Currency!B:B,Sales!AI4748,[1]Currency!C:C,Sales!R4748)</f>
        <v>1</v>
      </c>
      <c r="AK4748" s="1">
        <f>AJ4748*J4748*K4748</f>
        <v>14</v>
      </c>
      <c r="AL4748" s="1" t="str">
        <f>VLOOKUP(S4748,[1]Region!A:B,2,FALSE)</f>
        <v>Brazil</v>
      </c>
      <c r="AM4748" s="1">
        <f>SUMIFS([1]Encoding!D:D,[1]Encoding!B:B,Sales!AL4748,[1]Encoding!A:A,Sales!C4748)</f>
        <v>0.2</v>
      </c>
      <c r="AN4748" s="1">
        <f>SUMIFS([1]Encoding!Q:Q,[1]Encoding!B:B,Sales!AL4748,[1]Encoding!A:A,Sales!C4748)</f>
        <v>4.8000000000000001E-2</v>
      </c>
      <c r="AO4748" s="1">
        <f>AK4748*(1-AN4748)</f>
        <v>13.327999999999999</v>
      </c>
      <c r="AP4748" s="1">
        <f>AO4748*(1-AM4748)</f>
        <v>10.6624</v>
      </c>
    </row>
    <row r="4749" spans="1:42">
      <c r="A4749" t="s">
        <v>12</v>
      </c>
      <c r="B4749" t="s">
        <v>11</v>
      </c>
      <c r="C4749" t="s">
        <v>999</v>
      </c>
      <c r="D4749" t="s">
        <v>0</v>
      </c>
      <c r="E4749" t="s">
        <v>0</v>
      </c>
      <c r="F4749" t="s">
        <v>1003</v>
      </c>
      <c r="G4749" t="s">
        <v>1002</v>
      </c>
      <c r="H4749" t="s">
        <v>1001</v>
      </c>
      <c r="I4749" t="s">
        <v>7</v>
      </c>
      <c r="J4749">
        <v>1</v>
      </c>
      <c r="K4749">
        <v>2.39</v>
      </c>
      <c r="L4749" s="2">
        <v>41657</v>
      </c>
      <c r="M4749">
        <v>86002454206660</v>
      </c>
      <c r="N4749">
        <v>0</v>
      </c>
      <c r="O4749">
        <v>6854515299</v>
      </c>
      <c r="P4749" s="2">
        <v>41657</v>
      </c>
      <c r="Q4749" t="s">
        <v>5</v>
      </c>
      <c r="R4749" t="s">
        <v>3</v>
      </c>
      <c r="S4749" t="s">
        <v>16</v>
      </c>
      <c r="T4749" t="s">
        <v>3</v>
      </c>
      <c r="U4749" t="s">
        <v>0</v>
      </c>
      <c r="V4749" t="s">
        <v>0</v>
      </c>
      <c r="W4749">
        <v>3.99</v>
      </c>
      <c r="X4749">
        <v>673532180</v>
      </c>
      <c r="Y4749" t="s">
        <v>0</v>
      </c>
      <c r="Z4749" t="s">
        <v>15</v>
      </c>
      <c r="AA4749" t="s">
        <v>999</v>
      </c>
      <c r="AB4749" t="s">
        <v>0</v>
      </c>
      <c r="AC4749" t="s">
        <v>0</v>
      </c>
      <c r="AD4749" t="s">
        <v>0</v>
      </c>
      <c r="AI4749" s="1" t="str">
        <f>CONCATENATE(MONTH(L4749),"/",1,"/",YEAR(L4749))</f>
        <v>1/1/2014</v>
      </c>
      <c r="AJ4749" s="1">
        <f>SUMIFS([1]Currency!A:A,[1]Currency!B:B,Sales!AI4749,[1]Currency!C:C,Sales!R4749)</f>
        <v>1</v>
      </c>
      <c r="AK4749" s="1">
        <f>AJ4749*J4749*K4749</f>
        <v>2.39</v>
      </c>
      <c r="AL4749" s="1" t="str">
        <f>VLOOKUP(S4749,[1]Region!A:B,2,FALSE)</f>
        <v>Latam</v>
      </c>
      <c r="AM4749" s="1">
        <f>SUMIFS([1]Encoding!D:D,[1]Encoding!B:B,Sales!AL4749,[1]Encoding!A:A,Sales!C4749)</f>
        <v>0.2</v>
      </c>
      <c r="AN4749" s="1">
        <f>SUMIFS([1]Encoding!Q:Q,[1]Encoding!B:B,Sales!AL4749,[1]Encoding!A:A,Sales!C4749)</f>
        <v>0</v>
      </c>
      <c r="AO4749" s="1">
        <f>AK4749*(1-AN4749)</f>
        <v>2.39</v>
      </c>
      <c r="AP4749" s="1">
        <f>AO4749*(1-AM4749)</f>
        <v>1.9120000000000001</v>
      </c>
    </row>
    <row r="4750" spans="1:42">
      <c r="A4750" t="s">
        <v>12</v>
      </c>
      <c r="B4750" t="s">
        <v>11</v>
      </c>
      <c r="C4750" t="s">
        <v>999</v>
      </c>
      <c r="D4750" t="s">
        <v>0</v>
      </c>
      <c r="E4750" t="s">
        <v>0</v>
      </c>
      <c r="F4750" t="s">
        <v>1003</v>
      </c>
      <c r="G4750" t="s">
        <v>1002</v>
      </c>
      <c r="H4750" t="s">
        <v>1001</v>
      </c>
      <c r="I4750" t="s">
        <v>7</v>
      </c>
      <c r="J4750">
        <v>1</v>
      </c>
      <c r="K4750">
        <v>2.99</v>
      </c>
      <c r="L4750" s="2">
        <v>41658</v>
      </c>
      <c r="M4750">
        <v>67002624157980</v>
      </c>
      <c r="N4750" t="s">
        <v>1687</v>
      </c>
      <c r="O4750">
        <v>6752802679</v>
      </c>
      <c r="P4750" s="2">
        <v>41658</v>
      </c>
      <c r="Q4750" t="s">
        <v>5</v>
      </c>
      <c r="R4750" t="s">
        <v>3</v>
      </c>
      <c r="S4750" t="s">
        <v>4</v>
      </c>
      <c r="T4750" t="s">
        <v>3</v>
      </c>
      <c r="U4750" t="s">
        <v>0</v>
      </c>
      <c r="V4750" t="s">
        <v>0</v>
      </c>
      <c r="W4750">
        <v>4.99</v>
      </c>
      <c r="X4750">
        <v>673532180</v>
      </c>
      <c r="Y4750" t="s">
        <v>0</v>
      </c>
      <c r="Z4750" t="s">
        <v>2</v>
      </c>
      <c r="AA4750" t="s">
        <v>999</v>
      </c>
      <c r="AB4750" t="s">
        <v>0</v>
      </c>
      <c r="AC4750" t="s">
        <v>0</v>
      </c>
      <c r="AD4750" t="s">
        <v>0</v>
      </c>
      <c r="AI4750" s="1" t="str">
        <f>CONCATENATE(MONTH(L4750),"/",1,"/",YEAR(L4750))</f>
        <v>1/1/2014</v>
      </c>
      <c r="AJ4750" s="1">
        <f>SUMIFS([1]Currency!A:A,[1]Currency!B:B,Sales!AI4750,[1]Currency!C:C,Sales!R4750)</f>
        <v>1</v>
      </c>
      <c r="AK4750" s="1">
        <f>AJ4750*J4750*K4750</f>
        <v>2.99</v>
      </c>
      <c r="AL4750" s="1" t="str">
        <f>VLOOKUP(S4750,[1]Region!A:B,2,FALSE)</f>
        <v>Brazil</v>
      </c>
      <c r="AM4750" s="1">
        <f>SUMIFS([1]Encoding!D:D,[1]Encoding!B:B,Sales!AL4750,[1]Encoding!A:A,Sales!C4750)</f>
        <v>0.2</v>
      </c>
      <c r="AN4750" s="1">
        <f>SUMIFS([1]Encoding!Q:Q,[1]Encoding!B:B,Sales!AL4750,[1]Encoding!A:A,Sales!C4750)</f>
        <v>4.8000000000000001E-2</v>
      </c>
      <c r="AO4750" s="1">
        <f>AK4750*(1-AN4750)</f>
        <v>2.8464800000000001</v>
      </c>
      <c r="AP4750" s="1">
        <f>AO4750*(1-AM4750)</f>
        <v>2.2771840000000001</v>
      </c>
    </row>
    <row r="4751" spans="1:42">
      <c r="A4751" t="s">
        <v>12</v>
      </c>
      <c r="B4751" t="s">
        <v>11</v>
      </c>
      <c r="C4751" t="s">
        <v>999</v>
      </c>
      <c r="D4751" t="s">
        <v>0</v>
      </c>
      <c r="E4751" t="s">
        <v>0</v>
      </c>
      <c r="F4751" t="s">
        <v>1003</v>
      </c>
      <c r="G4751" t="s">
        <v>1002</v>
      </c>
      <c r="H4751" t="s">
        <v>1001</v>
      </c>
      <c r="I4751" t="s">
        <v>7</v>
      </c>
      <c r="J4751">
        <v>1</v>
      </c>
      <c r="K4751">
        <v>2.99</v>
      </c>
      <c r="L4751" s="2">
        <v>41658</v>
      </c>
      <c r="M4751">
        <v>61003284741102</v>
      </c>
      <c r="N4751" t="s">
        <v>1686</v>
      </c>
      <c r="O4751">
        <v>7103986239</v>
      </c>
      <c r="P4751" s="2">
        <v>41658</v>
      </c>
      <c r="Q4751" t="s">
        <v>5</v>
      </c>
      <c r="R4751" t="s">
        <v>3</v>
      </c>
      <c r="S4751" t="s">
        <v>4</v>
      </c>
      <c r="T4751" t="s">
        <v>3</v>
      </c>
      <c r="U4751" t="s">
        <v>0</v>
      </c>
      <c r="V4751" t="s">
        <v>0</v>
      </c>
      <c r="W4751">
        <v>4.99</v>
      </c>
      <c r="X4751">
        <v>673532180</v>
      </c>
      <c r="Y4751" t="s">
        <v>0</v>
      </c>
      <c r="Z4751" t="s">
        <v>2</v>
      </c>
      <c r="AA4751" t="s">
        <v>999</v>
      </c>
      <c r="AB4751" t="s">
        <v>0</v>
      </c>
      <c r="AC4751" t="s">
        <v>0</v>
      </c>
      <c r="AD4751" t="s">
        <v>0</v>
      </c>
      <c r="AI4751" s="1" t="str">
        <f>CONCATENATE(MONTH(L4751),"/",1,"/",YEAR(L4751))</f>
        <v>1/1/2014</v>
      </c>
      <c r="AJ4751" s="1">
        <f>SUMIFS([1]Currency!A:A,[1]Currency!B:B,Sales!AI4751,[1]Currency!C:C,Sales!R4751)</f>
        <v>1</v>
      </c>
      <c r="AK4751" s="1">
        <f>AJ4751*J4751*K4751</f>
        <v>2.99</v>
      </c>
      <c r="AL4751" s="1" t="str">
        <f>VLOOKUP(S4751,[1]Region!A:B,2,FALSE)</f>
        <v>Brazil</v>
      </c>
      <c r="AM4751" s="1">
        <f>SUMIFS([1]Encoding!D:D,[1]Encoding!B:B,Sales!AL4751,[1]Encoding!A:A,Sales!C4751)</f>
        <v>0.2</v>
      </c>
      <c r="AN4751" s="1">
        <f>SUMIFS([1]Encoding!Q:Q,[1]Encoding!B:B,Sales!AL4751,[1]Encoding!A:A,Sales!C4751)</f>
        <v>4.8000000000000001E-2</v>
      </c>
      <c r="AO4751" s="1">
        <f>AK4751*(1-AN4751)</f>
        <v>2.8464800000000001</v>
      </c>
      <c r="AP4751" s="1">
        <f>AO4751*(1-AM4751)</f>
        <v>2.2771840000000001</v>
      </c>
    </row>
    <row r="4752" spans="1:42">
      <c r="A4752" t="s">
        <v>12</v>
      </c>
      <c r="B4752" t="s">
        <v>11</v>
      </c>
      <c r="C4752" t="s">
        <v>999</v>
      </c>
      <c r="D4752" t="s">
        <v>0</v>
      </c>
      <c r="E4752" t="s">
        <v>0</v>
      </c>
      <c r="F4752" t="s">
        <v>1003</v>
      </c>
      <c r="G4752" t="s">
        <v>1002</v>
      </c>
      <c r="H4752" t="s">
        <v>1001</v>
      </c>
      <c r="I4752" t="s">
        <v>7</v>
      </c>
      <c r="J4752">
        <v>1</v>
      </c>
      <c r="K4752">
        <v>2.99</v>
      </c>
      <c r="L4752" s="2">
        <v>41656</v>
      </c>
      <c r="M4752">
        <v>27003012324305</v>
      </c>
      <c r="N4752" t="s">
        <v>1685</v>
      </c>
      <c r="O4752">
        <v>1564896289</v>
      </c>
      <c r="P4752" s="2">
        <v>41656</v>
      </c>
      <c r="Q4752" t="s">
        <v>5</v>
      </c>
      <c r="R4752" t="s">
        <v>3</v>
      </c>
      <c r="S4752" t="s">
        <v>4</v>
      </c>
      <c r="T4752" t="s">
        <v>3</v>
      </c>
      <c r="U4752" t="s">
        <v>0</v>
      </c>
      <c r="V4752" t="s">
        <v>0</v>
      </c>
      <c r="W4752">
        <v>4.99</v>
      </c>
      <c r="X4752">
        <v>673532180</v>
      </c>
      <c r="Y4752" t="s">
        <v>0</v>
      </c>
      <c r="Z4752" t="s">
        <v>2</v>
      </c>
      <c r="AA4752" t="s">
        <v>999</v>
      </c>
      <c r="AB4752" t="s">
        <v>0</v>
      </c>
      <c r="AC4752" t="s">
        <v>0</v>
      </c>
      <c r="AD4752" t="s">
        <v>0</v>
      </c>
      <c r="AI4752" s="1" t="str">
        <f>CONCATENATE(MONTH(L4752),"/",1,"/",YEAR(L4752))</f>
        <v>1/1/2014</v>
      </c>
      <c r="AJ4752" s="1">
        <f>SUMIFS([1]Currency!A:A,[1]Currency!B:B,Sales!AI4752,[1]Currency!C:C,Sales!R4752)</f>
        <v>1</v>
      </c>
      <c r="AK4752" s="1">
        <f>AJ4752*J4752*K4752</f>
        <v>2.99</v>
      </c>
      <c r="AL4752" s="1" t="str">
        <f>VLOOKUP(S4752,[1]Region!A:B,2,FALSE)</f>
        <v>Brazil</v>
      </c>
      <c r="AM4752" s="1">
        <f>SUMIFS([1]Encoding!D:D,[1]Encoding!B:B,Sales!AL4752,[1]Encoding!A:A,Sales!C4752)</f>
        <v>0.2</v>
      </c>
      <c r="AN4752" s="1">
        <f>SUMIFS([1]Encoding!Q:Q,[1]Encoding!B:B,Sales!AL4752,[1]Encoding!A:A,Sales!C4752)</f>
        <v>4.8000000000000001E-2</v>
      </c>
      <c r="AO4752" s="1">
        <f>AK4752*(1-AN4752)</f>
        <v>2.8464800000000001</v>
      </c>
      <c r="AP4752" s="1">
        <f>AO4752*(1-AM4752)</f>
        <v>2.2771840000000001</v>
      </c>
    </row>
    <row r="4753" spans="1:42">
      <c r="A4753" t="s">
        <v>12</v>
      </c>
      <c r="B4753" t="s">
        <v>11</v>
      </c>
      <c r="C4753" t="s">
        <v>999</v>
      </c>
      <c r="D4753" t="s">
        <v>0</v>
      </c>
      <c r="E4753" t="s">
        <v>0</v>
      </c>
      <c r="F4753" t="s">
        <v>1003</v>
      </c>
      <c r="G4753" t="s">
        <v>1002</v>
      </c>
      <c r="H4753" t="s">
        <v>1001</v>
      </c>
      <c r="I4753" t="s">
        <v>7</v>
      </c>
      <c r="J4753">
        <v>1</v>
      </c>
      <c r="K4753">
        <v>2.99</v>
      </c>
      <c r="L4753" s="2">
        <v>41657</v>
      </c>
      <c r="M4753">
        <v>30002900555460</v>
      </c>
      <c r="N4753" t="s">
        <v>1684</v>
      </c>
      <c r="O4753">
        <v>7018950219</v>
      </c>
      <c r="P4753" s="2">
        <v>41658</v>
      </c>
      <c r="Q4753" t="s">
        <v>101</v>
      </c>
      <c r="R4753" t="s">
        <v>3</v>
      </c>
      <c r="S4753" t="s">
        <v>4</v>
      </c>
      <c r="T4753" t="s">
        <v>3</v>
      </c>
      <c r="U4753" t="s">
        <v>0</v>
      </c>
      <c r="V4753" t="s">
        <v>0</v>
      </c>
      <c r="W4753">
        <v>-4.99</v>
      </c>
      <c r="X4753">
        <v>673532180</v>
      </c>
      <c r="Y4753" t="s">
        <v>0</v>
      </c>
      <c r="Z4753" t="s">
        <v>2</v>
      </c>
      <c r="AA4753" t="s">
        <v>999</v>
      </c>
      <c r="AB4753" t="s">
        <v>0</v>
      </c>
      <c r="AC4753" t="s">
        <v>0</v>
      </c>
      <c r="AD4753" t="s">
        <v>0</v>
      </c>
      <c r="AI4753" s="1" t="str">
        <f>CONCATENATE(MONTH(L4753),"/",1,"/",YEAR(L4753))</f>
        <v>1/1/2014</v>
      </c>
      <c r="AJ4753" s="1">
        <f>SUMIFS([1]Currency!A:A,[1]Currency!B:B,Sales!AI4753,[1]Currency!C:C,Sales!R4753)</f>
        <v>1</v>
      </c>
      <c r="AK4753" s="1">
        <f>AJ4753*J4753*K4753</f>
        <v>2.99</v>
      </c>
      <c r="AL4753" s="1" t="str">
        <f>VLOOKUP(S4753,[1]Region!A:B,2,FALSE)</f>
        <v>Brazil</v>
      </c>
      <c r="AM4753" s="1">
        <f>SUMIFS([1]Encoding!D:D,[1]Encoding!B:B,Sales!AL4753,[1]Encoding!A:A,Sales!C4753)</f>
        <v>0.2</v>
      </c>
      <c r="AN4753" s="1">
        <f>SUMIFS([1]Encoding!Q:Q,[1]Encoding!B:B,Sales!AL4753,[1]Encoding!A:A,Sales!C4753)</f>
        <v>4.8000000000000001E-2</v>
      </c>
      <c r="AO4753" s="1">
        <f>AK4753*(1-AN4753)</f>
        <v>2.8464800000000001</v>
      </c>
      <c r="AP4753" s="1">
        <f>AO4753*(1-AM4753)</f>
        <v>2.2771840000000001</v>
      </c>
    </row>
    <row r="4754" spans="1:42">
      <c r="A4754" t="s">
        <v>12</v>
      </c>
      <c r="B4754" t="s">
        <v>11</v>
      </c>
      <c r="C4754" t="s">
        <v>999</v>
      </c>
      <c r="D4754" t="s">
        <v>0</v>
      </c>
      <c r="E4754" t="s">
        <v>0</v>
      </c>
      <c r="F4754" t="s">
        <v>1003</v>
      </c>
      <c r="G4754" t="s">
        <v>1002</v>
      </c>
      <c r="H4754" t="s">
        <v>1001</v>
      </c>
      <c r="I4754" t="s">
        <v>7</v>
      </c>
      <c r="J4754">
        <v>1</v>
      </c>
      <c r="K4754">
        <v>2.99</v>
      </c>
      <c r="L4754" s="2">
        <v>41657</v>
      </c>
      <c r="M4754">
        <v>30002900555460</v>
      </c>
      <c r="N4754" t="s">
        <v>1684</v>
      </c>
      <c r="O4754">
        <v>7018950219</v>
      </c>
      <c r="P4754" s="2">
        <v>41657</v>
      </c>
      <c r="Q4754" t="s">
        <v>5</v>
      </c>
      <c r="R4754" t="s">
        <v>3</v>
      </c>
      <c r="S4754" t="s">
        <v>4</v>
      </c>
      <c r="T4754" t="s">
        <v>3</v>
      </c>
      <c r="U4754" t="s">
        <v>0</v>
      </c>
      <c r="V4754" t="s">
        <v>0</v>
      </c>
      <c r="W4754">
        <v>4.99</v>
      </c>
      <c r="X4754">
        <v>673532180</v>
      </c>
      <c r="Y4754" t="s">
        <v>0</v>
      </c>
      <c r="Z4754" t="s">
        <v>2</v>
      </c>
      <c r="AA4754" t="s">
        <v>999</v>
      </c>
      <c r="AB4754" t="s">
        <v>0</v>
      </c>
      <c r="AC4754" t="s">
        <v>0</v>
      </c>
      <c r="AD4754" t="s">
        <v>0</v>
      </c>
      <c r="AI4754" s="1" t="str">
        <f>CONCATENATE(MONTH(L4754),"/",1,"/",YEAR(L4754))</f>
        <v>1/1/2014</v>
      </c>
      <c r="AJ4754" s="1">
        <f>SUMIFS([1]Currency!A:A,[1]Currency!B:B,Sales!AI4754,[1]Currency!C:C,Sales!R4754)</f>
        <v>1</v>
      </c>
      <c r="AK4754" s="1">
        <f>AJ4754*J4754*K4754</f>
        <v>2.99</v>
      </c>
      <c r="AL4754" s="1" t="str">
        <f>VLOOKUP(S4754,[1]Region!A:B,2,FALSE)</f>
        <v>Brazil</v>
      </c>
      <c r="AM4754" s="1">
        <f>SUMIFS([1]Encoding!D:D,[1]Encoding!B:B,Sales!AL4754,[1]Encoding!A:A,Sales!C4754)</f>
        <v>0.2</v>
      </c>
      <c r="AN4754" s="1">
        <f>SUMIFS([1]Encoding!Q:Q,[1]Encoding!B:B,Sales!AL4754,[1]Encoding!A:A,Sales!C4754)</f>
        <v>4.8000000000000001E-2</v>
      </c>
      <c r="AO4754" s="1">
        <f>AK4754*(1-AN4754)</f>
        <v>2.8464800000000001</v>
      </c>
      <c r="AP4754" s="1">
        <f>AO4754*(1-AM4754)</f>
        <v>2.2771840000000001</v>
      </c>
    </row>
    <row r="4755" spans="1:42">
      <c r="A4755" t="s">
        <v>12</v>
      </c>
      <c r="B4755" t="s">
        <v>11</v>
      </c>
      <c r="C4755" t="s">
        <v>999</v>
      </c>
      <c r="D4755" t="s">
        <v>0</v>
      </c>
      <c r="E4755" t="s">
        <v>0</v>
      </c>
      <c r="F4755" t="s">
        <v>1003</v>
      </c>
      <c r="G4755" t="s">
        <v>1002</v>
      </c>
      <c r="H4755" t="s">
        <v>1001</v>
      </c>
      <c r="I4755" t="s">
        <v>7</v>
      </c>
      <c r="J4755">
        <v>1</v>
      </c>
      <c r="K4755">
        <v>2.99</v>
      </c>
      <c r="L4755" s="2">
        <v>41656</v>
      </c>
      <c r="M4755">
        <v>95001695052484</v>
      </c>
      <c r="N4755" t="s">
        <v>29</v>
      </c>
      <c r="O4755">
        <v>8402406209</v>
      </c>
      <c r="P4755" s="2">
        <v>41656</v>
      </c>
      <c r="Q4755" t="s">
        <v>5</v>
      </c>
      <c r="R4755" t="s">
        <v>3</v>
      </c>
      <c r="S4755" t="s">
        <v>4</v>
      </c>
      <c r="T4755" t="s">
        <v>3</v>
      </c>
      <c r="U4755" t="s">
        <v>0</v>
      </c>
      <c r="V4755" t="s">
        <v>0</v>
      </c>
      <c r="W4755">
        <v>4.99</v>
      </c>
      <c r="X4755">
        <v>673532180</v>
      </c>
      <c r="Y4755" t="s">
        <v>0</v>
      </c>
      <c r="Z4755" t="s">
        <v>2</v>
      </c>
      <c r="AA4755" t="s">
        <v>999</v>
      </c>
      <c r="AB4755" t="s">
        <v>0</v>
      </c>
      <c r="AC4755" t="s">
        <v>0</v>
      </c>
      <c r="AD4755" t="s">
        <v>0</v>
      </c>
      <c r="AI4755" s="1" t="str">
        <f>CONCATENATE(MONTH(L4755),"/",1,"/",YEAR(L4755))</f>
        <v>1/1/2014</v>
      </c>
      <c r="AJ4755" s="1">
        <f>SUMIFS([1]Currency!A:A,[1]Currency!B:B,Sales!AI4755,[1]Currency!C:C,Sales!R4755)</f>
        <v>1</v>
      </c>
      <c r="AK4755" s="1">
        <f>AJ4755*J4755*K4755</f>
        <v>2.99</v>
      </c>
      <c r="AL4755" s="1" t="str">
        <f>VLOOKUP(S4755,[1]Region!A:B,2,FALSE)</f>
        <v>Brazil</v>
      </c>
      <c r="AM4755" s="1">
        <f>SUMIFS([1]Encoding!D:D,[1]Encoding!B:B,Sales!AL4755,[1]Encoding!A:A,Sales!C4755)</f>
        <v>0.2</v>
      </c>
      <c r="AN4755" s="1">
        <f>SUMIFS([1]Encoding!Q:Q,[1]Encoding!B:B,Sales!AL4755,[1]Encoding!A:A,Sales!C4755)</f>
        <v>4.8000000000000001E-2</v>
      </c>
      <c r="AO4755" s="1">
        <f>AK4755*(1-AN4755)</f>
        <v>2.8464800000000001</v>
      </c>
      <c r="AP4755" s="1">
        <f>AO4755*(1-AM4755)</f>
        <v>2.2771840000000001</v>
      </c>
    </row>
    <row r="4756" spans="1:42">
      <c r="A4756" t="s">
        <v>12</v>
      </c>
      <c r="B4756" t="s">
        <v>11</v>
      </c>
      <c r="C4756" t="s">
        <v>999</v>
      </c>
      <c r="D4756" t="s">
        <v>0</v>
      </c>
      <c r="E4756" t="s">
        <v>0</v>
      </c>
      <c r="F4756" t="s">
        <v>1003</v>
      </c>
      <c r="G4756" t="s">
        <v>1002</v>
      </c>
      <c r="H4756" t="s">
        <v>1001</v>
      </c>
      <c r="I4756" t="s">
        <v>7</v>
      </c>
      <c r="J4756">
        <v>1</v>
      </c>
      <c r="K4756">
        <v>2.99</v>
      </c>
      <c r="L4756" s="2">
        <v>41653</v>
      </c>
      <c r="M4756">
        <v>92001302846513</v>
      </c>
      <c r="N4756" t="s">
        <v>1683</v>
      </c>
      <c r="O4756">
        <v>10006213544</v>
      </c>
      <c r="P4756" s="2">
        <v>41653</v>
      </c>
      <c r="Q4756" t="s">
        <v>5</v>
      </c>
      <c r="R4756" t="s">
        <v>3</v>
      </c>
      <c r="S4756" t="s">
        <v>4</v>
      </c>
      <c r="T4756" t="s">
        <v>3</v>
      </c>
      <c r="U4756" t="s">
        <v>0</v>
      </c>
      <c r="V4756" t="s">
        <v>0</v>
      </c>
      <c r="W4756">
        <v>4.99</v>
      </c>
      <c r="X4756">
        <v>673532180</v>
      </c>
      <c r="Y4756" t="s">
        <v>0</v>
      </c>
      <c r="Z4756" t="s">
        <v>2</v>
      </c>
      <c r="AA4756" t="s">
        <v>999</v>
      </c>
      <c r="AB4756" t="s">
        <v>0</v>
      </c>
      <c r="AC4756" t="s">
        <v>0</v>
      </c>
      <c r="AD4756" t="s">
        <v>0</v>
      </c>
      <c r="AI4756" s="1" t="str">
        <f>CONCATENATE(MONTH(L4756),"/",1,"/",YEAR(L4756))</f>
        <v>1/1/2014</v>
      </c>
      <c r="AJ4756" s="1">
        <f>SUMIFS([1]Currency!A:A,[1]Currency!B:B,Sales!AI4756,[1]Currency!C:C,Sales!R4756)</f>
        <v>1</v>
      </c>
      <c r="AK4756" s="1">
        <f>AJ4756*J4756*K4756</f>
        <v>2.99</v>
      </c>
      <c r="AL4756" s="1" t="str">
        <f>VLOOKUP(S4756,[1]Region!A:B,2,FALSE)</f>
        <v>Brazil</v>
      </c>
      <c r="AM4756" s="1">
        <f>SUMIFS([1]Encoding!D:D,[1]Encoding!B:B,Sales!AL4756,[1]Encoding!A:A,Sales!C4756)</f>
        <v>0.2</v>
      </c>
      <c r="AN4756" s="1">
        <f>SUMIFS([1]Encoding!Q:Q,[1]Encoding!B:B,Sales!AL4756,[1]Encoding!A:A,Sales!C4756)</f>
        <v>4.8000000000000001E-2</v>
      </c>
      <c r="AO4756" s="1">
        <f>AK4756*(1-AN4756)</f>
        <v>2.8464800000000001</v>
      </c>
      <c r="AP4756" s="1">
        <f>AO4756*(1-AM4756)</f>
        <v>2.2771840000000001</v>
      </c>
    </row>
    <row r="4757" spans="1:42">
      <c r="A4757" t="s">
        <v>12</v>
      </c>
      <c r="B4757" t="s">
        <v>11</v>
      </c>
      <c r="C4757" t="s">
        <v>999</v>
      </c>
      <c r="D4757" t="s">
        <v>0</v>
      </c>
      <c r="E4757" t="s">
        <v>0</v>
      </c>
      <c r="F4757" t="s">
        <v>1003</v>
      </c>
      <c r="G4757" t="s">
        <v>1002</v>
      </c>
      <c r="H4757" t="s">
        <v>1001</v>
      </c>
      <c r="I4757" t="s">
        <v>7</v>
      </c>
      <c r="J4757">
        <v>1</v>
      </c>
      <c r="K4757">
        <v>2.39</v>
      </c>
      <c r="L4757" s="2">
        <v>41657</v>
      </c>
      <c r="M4757">
        <v>68001531432263</v>
      </c>
      <c r="N4757" t="s">
        <v>1682</v>
      </c>
      <c r="O4757">
        <v>9704963354</v>
      </c>
      <c r="P4757" s="2">
        <v>41657</v>
      </c>
      <c r="Q4757" t="s">
        <v>5</v>
      </c>
      <c r="R4757" t="s">
        <v>3</v>
      </c>
      <c r="S4757" t="s">
        <v>4</v>
      </c>
      <c r="T4757" t="s">
        <v>3</v>
      </c>
      <c r="U4757" t="s">
        <v>0</v>
      </c>
      <c r="V4757" t="s">
        <v>0</v>
      </c>
      <c r="W4757">
        <v>3.99</v>
      </c>
      <c r="X4757">
        <v>673532180</v>
      </c>
      <c r="Y4757" t="s">
        <v>0</v>
      </c>
      <c r="Z4757" t="s">
        <v>15</v>
      </c>
      <c r="AA4757" t="s">
        <v>999</v>
      </c>
      <c r="AB4757" t="s">
        <v>0</v>
      </c>
      <c r="AC4757" t="s">
        <v>0</v>
      </c>
      <c r="AD4757" t="s">
        <v>0</v>
      </c>
      <c r="AI4757" s="1" t="str">
        <f>CONCATENATE(MONTH(L4757),"/",1,"/",YEAR(L4757))</f>
        <v>1/1/2014</v>
      </c>
      <c r="AJ4757" s="1">
        <f>SUMIFS([1]Currency!A:A,[1]Currency!B:B,Sales!AI4757,[1]Currency!C:C,Sales!R4757)</f>
        <v>1</v>
      </c>
      <c r="AK4757" s="1">
        <f>AJ4757*J4757*K4757</f>
        <v>2.39</v>
      </c>
      <c r="AL4757" s="1" t="str">
        <f>VLOOKUP(S4757,[1]Region!A:B,2,FALSE)</f>
        <v>Brazil</v>
      </c>
      <c r="AM4757" s="1">
        <f>SUMIFS([1]Encoding!D:D,[1]Encoding!B:B,Sales!AL4757,[1]Encoding!A:A,Sales!C4757)</f>
        <v>0.2</v>
      </c>
      <c r="AN4757" s="1">
        <f>SUMIFS([1]Encoding!Q:Q,[1]Encoding!B:B,Sales!AL4757,[1]Encoding!A:A,Sales!C4757)</f>
        <v>4.8000000000000001E-2</v>
      </c>
      <c r="AO4757" s="1">
        <f>AK4757*(1-AN4757)</f>
        <v>2.27528</v>
      </c>
      <c r="AP4757" s="1">
        <f>AO4757*(1-AM4757)</f>
        <v>1.8202240000000001</v>
      </c>
    </row>
    <row r="4758" spans="1:42">
      <c r="A4758" t="s">
        <v>12</v>
      </c>
      <c r="B4758" t="s">
        <v>11</v>
      </c>
      <c r="C4758" t="s">
        <v>999</v>
      </c>
      <c r="D4758" t="s">
        <v>0</v>
      </c>
      <c r="E4758" t="s">
        <v>0</v>
      </c>
      <c r="F4758" t="s">
        <v>1003</v>
      </c>
      <c r="G4758" t="s">
        <v>1002</v>
      </c>
      <c r="H4758" t="s">
        <v>1001</v>
      </c>
      <c r="I4758" t="s">
        <v>7</v>
      </c>
      <c r="J4758">
        <v>1</v>
      </c>
      <c r="K4758">
        <v>2.99</v>
      </c>
      <c r="L4758" s="2">
        <v>41656</v>
      </c>
      <c r="M4758">
        <v>112001097312924</v>
      </c>
      <c r="N4758" t="s">
        <v>1681</v>
      </c>
      <c r="O4758">
        <v>6035773234</v>
      </c>
      <c r="P4758" s="2">
        <v>41656</v>
      </c>
      <c r="Q4758" t="s">
        <v>5</v>
      </c>
      <c r="R4758" t="s">
        <v>3</v>
      </c>
      <c r="S4758" t="s">
        <v>4</v>
      </c>
      <c r="T4758" t="s">
        <v>3</v>
      </c>
      <c r="U4758" t="s">
        <v>0</v>
      </c>
      <c r="V4758" t="s">
        <v>0</v>
      </c>
      <c r="W4758">
        <v>4.99</v>
      </c>
      <c r="X4758">
        <v>673532180</v>
      </c>
      <c r="Y4758" t="s">
        <v>0</v>
      </c>
      <c r="Z4758" t="s">
        <v>2</v>
      </c>
      <c r="AA4758" t="s">
        <v>999</v>
      </c>
      <c r="AB4758" t="s">
        <v>0</v>
      </c>
      <c r="AC4758" t="s">
        <v>0</v>
      </c>
      <c r="AD4758" t="s">
        <v>0</v>
      </c>
      <c r="AI4758" s="1" t="str">
        <f>CONCATENATE(MONTH(L4758),"/",1,"/",YEAR(L4758))</f>
        <v>1/1/2014</v>
      </c>
      <c r="AJ4758" s="1">
        <f>SUMIFS([1]Currency!A:A,[1]Currency!B:B,Sales!AI4758,[1]Currency!C:C,Sales!R4758)</f>
        <v>1</v>
      </c>
      <c r="AK4758" s="1">
        <f>AJ4758*J4758*K4758</f>
        <v>2.99</v>
      </c>
      <c r="AL4758" s="1" t="str">
        <f>VLOOKUP(S4758,[1]Region!A:B,2,FALSE)</f>
        <v>Brazil</v>
      </c>
      <c r="AM4758" s="1">
        <f>SUMIFS([1]Encoding!D:D,[1]Encoding!B:B,Sales!AL4758,[1]Encoding!A:A,Sales!C4758)</f>
        <v>0.2</v>
      </c>
      <c r="AN4758" s="1">
        <f>SUMIFS([1]Encoding!Q:Q,[1]Encoding!B:B,Sales!AL4758,[1]Encoding!A:A,Sales!C4758)</f>
        <v>4.8000000000000001E-2</v>
      </c>
      <c r="AO4758" s="1">
        <f>AK4758*(1-AN4758)</f>
        <v>2.8464800000000001</v>
      </c>
      <c r="AP4758" s="1">
        <f>AO4758*(1-AM4758)</f>
        <v>2.2771840000000001</v>
      </c>
    </row>
    <row r="4759" spans="1:42">
      <c r="A4759" t="s">
        <v>12</v>
      </c>
      <c r="B4759" t="s">
        <v>11</v>
      </c>
      <c r="C4759" t="s">
        <v>999</v>
      </c>
      <c r="D4759" t="s">
        <v>0</v>
      </c>
      <c r="E4759" t="s">
        <v>0</v>
      </c>
      <c r="F4759" t="s">
        <v>1003</v>
      </c>
      <c r="G4759" t="s">
        <v>1002</v>
      </c>
      <c r="H4759" t="s">
        <v>1001</v>
      </c>
      <c r="I4759" t="s">
        <v>7</v>
      </c>
      <c r="J4759">
        <v>1</v>
      </c>
      <c r="K4759">
        <v>2.99</v>
      </c>
      <c r="L4759" s="2">
        <v>41658</v>
      </c>
      <c r="M4759">
        <v>38002891198354</v>
      </c>
      <c r="N4759" t="s">
        <v>1680</v>
      </c>
      <c r="O4759">
        <v>5086155559</v>
      </c>
      <c r="P4759" s="2">
        <v>41658</v>
      </c>
      <c r="Q4759" t="s">
        <v>5</v>
      </c>
      <c r="R4759" t="s">
        <v>3</v>
      </c>
      <c r="S4759" t="s">
        <v>4</v>
      </c>
      <c r="T4759" t="s">
        <v>3</v>
      </c>
      <c r="U4759" t="s">
        <v>0</v>
      </c>
      <c r="V4759" t="s">
        <v>0</v>
      </c>
      <c r="W4759">
        <v>4.99</v>
      </c>
      <c r="X4759">
        <v>673532180</v>
      </c>
      <c r="Y4759" t="s">
        <v>0</v>
      </c>
      <c r="Z4759" t="s">
        <v>2</v>
      </c>
      <c r="AA4759" t="s">
        <v>999</v>
      </c>
      <c r="AB4759" t="s">
        <v>0</v>
      </c>
      <c r="AC4759" t="s">
        <v>0</v>
      </c>
      <c r="AD4759" t="s">
        <v>0</v>
      </c>
      <c r="AI4759" s="1" t="str">
        <f>CONCATENATE(MONTH(L4759),"/",1,"/",YEAR(L4759))</f>
        <v>1/1/2014</v>
      </c>
      <c r="AJ4759" s="1">
        <f>SUMIFS([1]Currency!A:A,[1]Currency!B:B,Sales!AI4759,[1]Currency!C:C,Sales!R4759)</f>
        <v>1</v>
      </c>
      <c r="AK4759" s="1">
        <f>AJ4759*J4759*K4759</f>
        <v>2.99</v>
      </c>
      <c r="AL4759" s="1" t="str">
        <f>VLOOKUP(S4759,[1]Region!A:B,2,FALSE)</f>
        <v>Brazil</v>
      </c>
      <c r="AM4759" s="1">
        <f>SUMIFS([1]Encoding!D:D,[1]Encoding!B:B,Sales!AL4759,[1]Encoding!A:A,Sales!C4759)</f>
        <v>0.2</v>
      </c>
      <c r="AN4759" s="1">
        <f>SUMIFS([1]Encoding!Q:Q,[1]Encoding!B:B,Sales!AL4759,[1]Encoding!A:A,Sales!C4759)</f>
        <v>4.8000000000000001E-2</v>
      </c>
      <c r="AO4759" s="1">
        <f>AK4759*(1-AN4759)</f>
        <v>2.8464800000000001</v>
      </c>
      <c r="AP4759" s="1">
        <f>AO4759*(1-AM4759)</f>
        <v>2.2771840000000001</v>
      </c>
    </row>
    <row r="4760" spans="1:42">
      <c r="A4760" t="s">
        <v>12</v>
      </c>
      <c r="B4760" t="s">
        <v>11</v>
      </c>
      <c r="C4760" t="s">
        <v>999</v>
      </c>
      <c r="D4760" t="s">
        <v>0</v>
      </c>
      <c r="E4760" t="s">
        <v>0</v>
      </c>
      <c r="F4760" t="s">
        <v>1003</v>
      </c>
      <c r="G4760" t="s">
        <v>1002</v>
      </c>
      <c r="H4760" t="s">
        <v>1001</v>
      </c>
      <c r="I4760" t="s">
        <v>7</v>
      </c>
      <c r="J4760">
        <v>1</v>
      </c>
      <c r="K4760">
        <v>2.99</v>
      </c>
      <c r="L4760" s="2">
        <v>41657</v>
      </c>
      <c r="M4760">
        <v>73001589897238</v>
      </c>
      <c r="N4760" t="s">
        <v>1679</v>
      </c>
      <c r="O4760">
        <v>6236846519</v>
      </c>
      <c r="P4760" s="2">
        <v>41657</v>
      </c>
      <c r="Q4760" t="s">
        <v>5</v>
      </c>
      <c r="R4760" t="s">
        <v>3</v>
      </c>
      <c r="S4760" t="s">
        <v>4</v>
      </c>
      <c r="T4760" t="s">
        <v>3</v>
      </c>
      <c r="U4760" t="s">
        <v>0</v>
      </c>
      <c r="V4760" t="s">
        <v>0</v>
      </c>
      <c r="W4760">
        <v>4.99</v>
      </c>
      <c r="X4760">
        <v>673532180</v>
      </c>
      <c r="Y4760" t="s">
        <v>0</v>
      </c>
      <c r="Z4760" t="s">
        <v>2</v>
      </c>
      <c r="AA4760" t="s">
        <v>999</v>
      </c>
      <c r="AB4760" t="s">
        <v>0</v>
      </c>
      <c r="AC4760" t="s">
        <v>0</v>
      </c>
      <c r="AD4760" t="s">
        <v>0</v>
      </c>
      <c r="AI4760" s="1" t="str">
        <f>CONCATENATE(MONTH(L4760),"/",1,"/",YEAR(L4760))</f>
        <v>1/1/2014</v>
      </c>
      <c r="AJ4760" s="1">
        <f>SUMIFS([1]Currency!A:A,[1]Currency!B:B,Sales!AI4760,[1]Currency!C:C,Sales!R4760)</f>
        <v>1</v>
      </c>
      <c r="AK4760" s="1">
        <f>AJ4760*J4760*K4760</f>
        <v>2.99</v>
      </c>
      <c r="AL4760" s="1" t="str">
        <f>VLOOKUP(S4760,[1]Region!A:B,2,FALSE)</f>
        <v>Brazil</v>
      </c>
      <c r="AM4760" s="1">
        <f>SUMIFS([1]Encoding!D:D,[1]Encoding!B:B,Sales!AL4760,[1]Encoding!A:A,Sales!C4760)</f>
        <v>0.2</v>
      </c>
      <c r="AN4760" s="1">
        <f>SUMIFS([1]Encoding!Q:Q,[1]Encoding!B:B,Sales!AL4760,[1]Encoding!A:A,Sales!C4760)</f>
        <v>4.8000000000000001E-2</v>
      </c>
      <c r="AO4760" s="1">
        <f>AK4760*(1-AN4760)</f>
        <v>2.8464800000000001</v>
      </c>
      <c r="AP4760" s="1">
        <f>AO4760*(1-AM4760)</f>
        <v>2.2771840000000001</v>
      </c>
    </row>
    <row r="4761" spans="1:42">
      <c r="A4761" t="s">
        <v>12</v>
      </c>
      <c r="B4761" t="s">
        <v>11</v>
      </c>
      <c r="C4761" t="s">
        <v>999</v>
      </c>
      <c r="D4761" t="s">
        <v>0</v>
      </c>
      <c r="E4761" t="s">
        <v>0</v>
      </c>
      <c r="F4761" t="s">
        <v>1003</v>
      </c>
      <c r="G4761" t="s">
        <v>1002</v>
      </c>
      <c r="H4761" t="s">
        <v>1001</v>
      </c>
      <c r="I4761" t="s">
        <v>7</v>
      </c>
      <c r="J4761">
        <v>1</v>
      </c>
      <c r="K4761">
        <v>2.39</v>
      </c>
      <c r="L4761" s="2">
        <v>41658</v>
      </c>
      <c r="M4761">
        <v>61003274012811</v>
      </c>
      <c r="N4761" t="s">
        <v>1678</v>
      </c>
      <c r="O4761">
        <v>1432139394</v>
      </c>
      <c r="P4761" s="2">
        <v>41658</v>
      </c>
      <c r="Q4761" t="s">
        <v>5</v>
      </c>
      <c r="R4761" t="s">
        <v>3</v>
      </c>
      <c r="S4761" t="s">
        <v>4</v>
      </c>
      <c r="T4761" t="s">
        <v>3</v>
      </c>
      <c r="U4761" t="s">
        <v>0</v>
      </c>
      <c r="V4761" t="s">
        <v>0</v>
      </c>
      <c r="W4761">
        <v>3.99</v>
      </c>
      <c r="X4761">
        <v>673532180</v>
      </c>
      <c r="Y4761" t="s">
        <v>0</v>
      </c>
      <c r="Z4761" t="s">
        <v>15</v>
      </c>
      <c r="AA4761" t="s">
        <v>999</v>
      </c>
      <c r="AB4761" t="s">
        <v>0</v>
      </c>
      <c r="AC4761" t="s">
        <v>0</v>
      </c>
      <c r="AD4761" t="s">
        <v>0</v>
      </c>
      <c r="AI4761" s="1" t="str">
        <f>CONCATENATE(MONTH(L4761),"/",1,"/",YEAR(L4761))</f>
        <v>1/1/2014</v>
      </c>
      <c r="AJ4761" s="1">
        <f>SUMIFS([1]Currency!A:A,[1]Currency!B:B,Sales!AI4761,[1]Currency!C:C,Sales!R4761)</f>
        <v>1</v>
      </c>
      <c r="AK4761" s="1">
        <f>AJ4761*J4761*K4761</f>
        <v>2.39</v>
      </c>
      <c r="AL4761" s="1" t="str">
        <f>VLOOKUP(S4761,[1]Region!A:B,2,FALSE)</f>
        <v>Brazil</v>
      </c>
      <c r="AM4761" s="1">
        <f>SUMIFS([1]Encoding!D:D,[1]Encoding!B:B,Sales!AL4761,[1]Encoding!A:A,Sales!C4761)</f>
        <v>0.2</v>
      </c>
      <c r="AN4761" s="1">
        <f>SUMIFS([1]Encoding!Q:Q,[1]Encoding!B:B,Sales!AL4761,[1]Encoding!A:A,Sales!C4761)</f>
        <v>4.8000000000000001E-2</v>
      </c>
      <c r="AO4761" s="1">
        <f>AK4761*(1-AN4761)</f>
        <v>2.27528</v>
      </c>
      <c r="AP4761" s="1">
        <f>AO4761*(1-AM4761)</f>
        <v>1.8202240000000001</v>
      </c>
    </row>
    <row r="4762" spans="1:42">
      <c r="A4762" t="s">
        <v>12</v>
      </c>
      <c r="B4762" t="s">
        <v>11</v>
      </c>
      <c r="C4762" t="s">
        <v>999</v>
      </c>
      <c r="D4762" t="s">
        <v>0</v>
      </c>
      <c r="E4762" t="s">
        <v>0</v>
      </c>
      <c r="F4762" t="s">
        <v>1003</v>
      </c>
      <c r="G4762" t="s">
        <v>1002</v>
      </c>
      <c r="H4762" t="s">
        <v>1001</v>
      </c>
      <c r="I4762" t="s">
        <v>23</v>
      </c>
      <c r="J4762">
        <v>1</v>
      </c>
      <c r="K4762">
        <v>10.5</v>
      </c>
      <c r="L4762" s="2">
        <v>41657</v>
      </c>
      <c r="M4762">
        <v>68001532080898</v>
      </c>
      <c r="N4762" t="s">
        <v>528</v>
      </c>
      <c r="O4762">
        <v>6437807994</v>
      </c>
      <c r="P4762" s="2">
        <v>41657</v>
      </c>
      <c r="Q4762" t="s">
        <v>5</v>
      </c>
      <c r="R4762" t="s">
        <v>3</v>
      </c>
      <c r="S4762" t="s">
        <v>4</v>
      </c>
      <c r="T4762" t="s">
        <v>3</v>
      </c>
      <c r="U4762" t="s">
        <v>0</v>
      </c>
      <c r="V4762" t="s">
        <v>0</v>
      </c>
      <c r="W4762">
        <v>14.99</v>
      </c>
      <c r="X4762">
        <v>673532180</v>
      </c>
      <c r="Y4762" t="s">
        <v>0</v>
      </c>
      <c r="Z4762" t="s">
        <v>15</v>
      </c>
      <c r="AA4762" t="s">
        <v>999</v>
      </c>
      <c r="AB4762" t="s">
        <v>0</v>
      </c>
      <c r="AC4762" t="s">
        <v>0</v>
      </c>
      <c r="AD4762" t="s">
        <v>0</v>
      </c>
      <c r="AI4762" s="1" t="str">
        <f>CONCATENATE(MONTH(L4762),"/",1,"/",YEAR(L4762))</f>
        <v>1/1/2014</v>
      </c>
      <c r="AJ4762" s="1">
        <f>SUMIFS([1]Currency!A:A,[1]Currency!B:B,Sales!AI4762,[1]Currency!C:C,Sales!R4762)</f>
        <v>1</v>
      </c>
      <c r="AK4762" s="1">
        <f>AJ4762*J4762*K4762</f>
        <v>10.5</v>
      </c>
      <c r="AL4762" s="1" t="str">
        <f>VLOOKUP(S4762,[1]Region!A:B,2,FALSE)</f>
        <v>Brazil</v>
      </c>
      <c r="AM4762" s="1">
        <f>SUMIFS([1]Encoding!D:D,[1]Encoding!B:B,Sales!AL4762,[1]Encoding!A:A,Sales!C4762)</f>
        <v>0.2</v>
      </c>
      <c r="AN4762" s="1">
        <f>SUMIFS([1]Encoding!Q:Q,[1]Encoding!B:B,Sales!AL4762,[1]Encoding!A:A,Sales!C4762)</f>
        <v>4.8000000000000001E-2</v>
      </c>
      <c r="AO4762" s="1">
        <f>AK4762*(1-AN4762)</f>
        <v>9.9959999999999987</v>
      </c>
      <c r="AP4762" s="1">
        <f>AO4762*(1-AM4762)</f>
        <v>7.9967999999999995</v>
      </c>
    </row>
    <row r="4763" spans="1:42">
      <c r="A4763" t="s">
        <v>12</v>
      </c>
      <c r="B4763" t="s">
        <v>11</v>
      </c>
      <c r="C4763" t="s">
        <v>999</v>
      </c>
      <c r="D4763" t="s">
        <v>0</v>
      </c>
      <c r="E4763" t="s">
        <v>0</v>
      </c>
      <c r="F4763" t="s">
        <v>1003</v>
      </c>
      <c r="G4763" t="s">
        <v>1002</v>
      </c>
      <c r="H4763" t="s">
        <v>1001</v>
      </c>
      <c r="I4763" t="s">
        <v>7</v>
      </c>
      <c r="J4763">
        <v>1</v>
      </c>
      <c r="K4763">
        <v>2.39</v>
      </c>
      <c r="L4763" s="2">
        <v>41652</v>
      </c>
      <c r="M4763">
        <v>72002213250236</v>
      </c>
      <c r="N4763" t="s">
        <v>1677</v>
      </c>
      <c r="O4763">
        <v>9619093584</v>
      </c>
      <c r="P4763" s="2">
        <v>41652</v>
      </c>
      <c r="Q4763" t="s">
        <v>5</v>
      </c>
      <c r="R4763" t="s">
        <v>3</v>
      </c>
      <c r="S4763" t="s">
        <v>4</v>
      </c>
      <c r="T4763" t="s">
        <v>3</v>
      </c>
      <c r="U4763" t="s">
        <v>0</v>
      </c>
      <c r="V4763" t="s">
        <v>0</v>
      </c>
      <c r="W4763">
        <v>3.99</v>
      </c>
      <c r="X4763">
        <v>673532180</v>
      </c>
      <c r="Y4763" t="s">
        <v>0</v>
      </c>
      <c r="Z4763" t="s">
        <v>15</v>
      </c>
      <c r="AA4763" t="s">
        <v>999</v>
      </c>
      <c r="AB4763" t="s">
        <v>0</v>
      </c>
      <c r="AC4763" t="s">
        <v>0</v>
      </c>
      <c r="AD4763" t="s">
        <v>0</v>
      </c>
      <c r="AI4763" s="1" t="str">
        <f>CONCATENATE(MONTH(L4763),"/",1,"/",YEAR(L4763))</f>
        <v>1/1/2014</v>
      </c>
      <c r="AJ4763" s="1">
        <f>SUMIFS([1]Currency!A:A,[1]Currency!B:B,Sales!AI4763,[1]Currency!C:C,Sales!R4763)</f>
        <v>1</v>
      </c>
      <c r="AK4763" s="1">
        <f>AJ4763*J4763*K4763</f>
        <v>2.39</v>
      </c>
      <c r="AL4763" s="1" t="str">
        <f>VLOOKUP(S4763,[1]Region!A:B,2,FALSE)</f>
        <v>Brazil</v>
      </c>
      <c r="AM4763" s="1">
        <f>SUMIFS([1]Encoding!D:D,[1]Encoding!B:B,Sales!AL4763,[1]Encoding!A:A,Sales!C4763)</f>
        <v>0.2</v>
      </c>
      <c r="AN4763" s="1">
        <f>SUMIFS([1]Encoding!Q:Q,[1]Encoding!B:B,Sales!AL4763,[1]Encoding!A:A,Sales!C4763)</f>
        <v>4.8000000000000001E-2</v>
      </c>
      <c r="AO4763" s="1">
        <f>AK4763*(1-AN4763)</f>
        <v>2.27528</v>
      </c>
      <c r="AP4763" s="1">
        <f>AO4763*(1-AM4763)</f>
        <v>1.8202240000000001</v>
      </c>
    </row>
    <row r="4764" spans="1:42">
      <c r="A4764" t="s">
        <v>12</v>
      </c>
      <c r="B4764" t="s">
        <v>11</v>
      </c>
      <c r="C4764" t="s">
        <v>999</v>
      </c>
      <c r="D4764" t="s">
        <v>0</v>
      </c>
      <c r="E4764" t="s">
        <v>0</v>
      </c>
      <c r="F4764" t="s">
        <v>1003</v>
      </c>
      <c r="G4764" t="s">
        <v>1002</v>
      </c>
      <c r="H4764" t="s">
        <v>1001</v>
      </c>
      <c r="I4764" t="s">
        <v>7</v>
      </c>
      <c r="J4764">
        <v>1</v>
      </c>
      <c r="K4764">
        <v>2.99</v>
      </c>
      <c r="L4764" s="2">
        <v>41657</v>
      </c>
      <c r="M4764">
        <v>60003350211282</v>
      </c>
      <c r="N4764" t="s">
        <v>1676</v>
      </c>
      <c r="O4764">
        <v>5364426694</v>
      </c>
      <c r="P4764" s="2">
        <v>41657</v>
      </c>
      <c r="Q4764" t="s">
        <v>5</v>
      </c>
      <c r="R4764" t="s">
        <v>3</v>
      </c>
      <c r="S4764" t="s">
        <v>4</v>
      </c>
      <c r="T4764" t="s">
        <v>3</v>
      </c>
      <c r="U4764" t="s">
        <v>0</v>
      </c>
      <c r="V4764" t="s">
        <v>0</v>
      </c>
      <c r="W4764">
        <v>4.99</v>
      </c>
      <c r="X4764">
        <v>673532180</v>
      </c>
      <c r="Y4764" t="s">
        <v>0</v>
      </c>
      <c r="Z4764" t="s">
        <v>2</v>
      </c>
      <c r="AA4764" t="s">
        <v>999</v>
      </c>
      <c r="AB4764" t="s">
        <v>0</v>
      </c>
      <c r="AC4764" t="s">
        <v>0</v>
      </c>
      <c r="AD4764" t="s">
        <v>0</v>
      </c>
      <c r="AI4764" s="1" t="str">
        <f>CONCATENATE(MONTH(L4764),"/",1,"/",YEAR(L4764))</f>
        <v>1/1/2014</v>
      </c>
      <c r="AJ4764" s="1">
        <f>SUMIFS([1]Currency!A:A,[1]Currency!B:B,Sales!AI4764,[1]Currency!C:C,Sales!R4764)</f>
        <v>1</v>
      </c>
      <c r="AK4764" s="1">
        <f>AJ4764*J4764*K4764</f>
        <v>2.99</v>
      </c>
      <c r="AL4764" s="1" t="str">
        <f>VLOOKUP(S4764,[1]Region!A:B,2,FALSE)</f>
        <v>Brazil</v>
      </c>
      <c r="AM4764" s="1">
        <f>SUMIFS([1]Encoding!D:D,[1]Encoding!B:B,Sales!AL4764,[1]Encoding!A:A,Sales!C4764)</f>
        <v>0.2</v>
      </c>
      <c r="AN4764" s="1">
        <f>SUMIFS([1]Encoding!Q:Q,[1]Encoding!B:B,Sales!AL4764,[1]Encoding!A:A,Sales!C4764)</f>
        <v>4.8000000000000001E-2</v>
      </c>
      <c r="AO4764" s="1">
        <f>AK4764*(1-AN4764)</f>
        <v>2.8464800000000001</v>
      </c>
      <c r="AP4764" s="1">
        <f>AO4764*(1-AM4764)</f>
        <v>2.2771840000000001</v>
      </c>
    </row>
    <row r="4765" spans="1:42">
      <c r="A4765" t="s">
        <v>12</v>
      </c>
      <c r="B4765" t="s">
        <v>11</v>
      </c>
      <c r="C4765" t="s">
        <v>999</v>
      </c>
      <c r="D4765" t="s">
        <v>0</v>
      </c>
      <c r="E4765" t="s">
        <v>0</v>
      </c>
      <c r="F4765" t="s">
        <v>1003</v>
      </c>
      <c r="G4765" t="s">
        <v>1002</v>
      </c>
      <c r="H4765" t="s">
        <v>1001</v>
      </c>
      <c r="I4765" t="s">
        <v>7</v>
      </c>
      <c r="J4765">
        <v>1</v>
      </c>
      <c r="K4765">
        <v>2.99</v>
      </c>
      <c r="L4765" s="2">
        <v>41656</v>
      </c>
      <c r="M4765">
        <v>110001162513844</v>
      </c>
      <c r="N4765" t="s">
        <v>1675</v>
      </c>
      <c r="O4765">
        <v>7175717719</v>
      </c>
      <c r="P4765" s="2">
        <v>41656</v>
      </c>
      <c r="Q4765" t="s">
        <v>5</v>
      </c>
      <c r="R4765" t="s">
        <v>3</v>
      </c>
      <c r="S4765" t="s">
        <v>4</v>
      </c>
      <c r="T4765" t="s">
        <v>3</v>
      </c>
      <c r="U4765" t="s">
        <v>0</v>
      </c>
      <c r="V4765" t="s">
        <v>0</v>
      </c>
      <c r="W4765">
        <v>4.99</v>
      </c>
      <c r="X4765">
        <v>673532180</v>
      </c>
      <c r="Y4765" t="s">
        <v>0</v>
      </c>
      <c r="Z4765" t="s">
        <v>2</v>
      </c>
      <c r="AA4765" t="s">
        <v>999</v>
      </c>
      <c r="AB4765" t="s">
        <v>0</v>
      </c>
      <c r="AC4765" t="s">
        <v>0</v>
      </c>
      <c r="AD4765" t="s">
        <v>0</v>
      </c>
      <c r="AI4765" s="1" t="str">
        <f>CONCATENATE(MONTH(L4765),"/",1,"/",YEAR(L4765))</f>
        <v>1/1/2014</v>
      </c>
      <c r="AJ4765" s="1">
        <f>SUMIFS([1]Currency!A:A,[1]Currency!B:B,Sales!AI4765,[1]Currency!C:C,Sales!R4765)</f>
        <v>1</v>
      </c>
      <c r="AK4765" s="1">
        <f>AJ4765*J4765*K4765</f>
        <v>2.99</v>
      </c>
      <c r="AL4765" s="1" t="str">
        <f>VLOOKUP(S4765,[1]Region!A:B,2,FALSE)</f>
        <v>Brazil</v>
      </c>
      <c r="AM4765" s="1">
        <f>SUMIFS([1]Encoding!D:D,[1]Encoding!B:B,Sales!AL4765,[1]Encoding!A:A,Sales!C4765)</f>
        <v>0.2</v>
      </c>
      <c r="AN4765" s="1">
        <f>SUMIFS([1]Encoding!Q:Q,[1]Encoding!B:B,Sales!AL4765,[1]Encoding!A:A,Sales!C4765)</f>
        <v>4.8000000000000001E-2</v>
      </c>
      <c r="AO4765" s="1">
        <f>AK4765*(1-AN4765)</f>
        <v>2.8464800000000001</v>
      </c>
      <c r="AP4765" s="1">
        <f>AO4765*(1-AM4765)</f>
        <v>2.2771840000000001</v>
      </c>
    </row>
    <row r="4766" spans="1:42">
      <c r="A4766" t="s">
        <v>12</v>
      </c>
      <c r="B4766" t="s">
        <v>11</v>
      </c>
      <c r="C4766" t="s">
        <v>999</v>
      </c>
      <c r="D4766" t="s">
        <v>0</v>
      </c>
      <c r="E4766" t="s">
        <v>0</v>
      </c>
      <c r="F4766" t="s">
        <v>1003</v>
      </c>
      <c r="G4766" t="s">
        <v>1002</v>
      </c>
      <c r="H4766" t="s">
        <v>1001</v>
      </c>
      <c r="I4766" t="s">
        <v>7</v>
      </c>
      <c r="J4766">
        <v>1</v>
      </c>
      <c r="K4766">
        <v>2.99</v>
      </c>
      <c r="L4766" s="2">
        <v>41658</v>
      </c>
      <c r="M4766">
        <v>98001077676024</v>
      </c>
      <c r="N4766" t="s">
        <v>1674</v>
      </c>
      <c r="O4766">
        <v>8096108644</v>
      </c>
      <c r="P4766" s="2">
        <v>41658</v>
      </c>
      <c r="Q4766" t="s">
        <v>5</v>
      </c>
      <c r="R4766" t="s">
        <v>3</v>
      </c>
      <c r="S4766" t="s">
        <v>4</v>
      </c>
      <c r="T4766" t="s">
        <v>3</v>
      </c>
      <c r="U4766" t="s">
        <v>0</v>
      </c>
      <c r="V4766" t="s">
        <v>0</v>
      </c>
      <c r="W4766">
        <v>4.99</v>
      </c>
      <c r="X4766">
        <v>673532180</v>
      </c>
      <c r="Y4766" t="s">
        <v>0</v>
      </c>
      <c r="Z4766" t="s">
        <v>2</v>
      </c>
      <c r="AA4766" t="s">
        <v>999</v>
      </c>
      <c r="AB4766" t="s">
        <v>0</v>
      </c>
      <c r="AC4766" t="s">
        <v>0</v>
      </c>
      <c r="AD4766" t="s">
        <v>0</v>
      </c>
      <c r="AI4766" s="1" t="str">
        <f>CONCATENATE(MONTH(L4766),"/",1,"/",YEAR(L4766))</f>
        <v>1/1/2014</v>
      </c>
      <c r="AJ4766" s="1">
        <f>SUMIFS([1]Currency!A:A,[1]Currency!B:B,Sales!AI4766,[1]Currency!C:C,Sales!R4766)</f>
        <v>1</v>
      </c>
      <c r="AK4766" s="1">
        <f>AJ4766*J4766*K4766</f>
        <v>2.99</v>
      </c>
      <c r="AL4766" s="1" t="str">
        <f>VLOOKUP(S4766,[1]Region!A:B,2,FALSE)</f>
        <v>Brazil</v>
      </c>
      <c r="AM4766" s="1">
        <f>SUMIFS([1]Encoding!D:D,[1]Encoding!B:B,Sales!AL4766,[1]Encoding!A:A,Sales!C4766)</f>
        <v>0.2</v>
      </c>
      <c r="AN4766" s="1">
        <f>SUMIFS([1]Encoding!Q:Q,[1]Encoding!B:B,Sales!AL4766,[1]Encoding!A:A,Sales!C4766)</f>
        <v>4.8000000000000001E-2</v>
      </c>
      <c r="AO4766" s="1">
        <f>AK4766*(1-AN4766)</f>
        <v>2.8464800000000001</v>
      </c>
      <c r="AP4766" s="1">
        <f>AO4766*(1-AM4766)</f>
        <v>2.2771840000000001</v>
      </c>
    </row>
    <row r="4767" spans="1:42">
      <c r="A4767" t="s">
        <v>12</v>
      </c>
      <c r="B4767" t="s">
        <v>11</v>
      </c>
      <c r="C4767" t="s">
        <v>999</v>
      </c>
      <c r="D4767" t="s">
        <v>0</v>
      </c>
      <c r="E4767" t="s">
        <v>0</v>
      </c>
      <c r="F4767" t="s">
        <v>1003</v>
      </c>
      <c r="G4767" t="s">
        <v>1002</v>
      </c>
      <c r="H4767" t="s">
        <v>1001</v>
      </c>
      <c r="I4767" t="s">
        <v>7</v>
      </c>
      <c r="J4767">
        <v>1</v>
      </c>
      <c r="K4767">
        <v>2.99</v>
      </c>
      <c r="L4767" s="2">
        <v>41657</v>
      </c>
      <c r="M4767">
        <v>75001186666520</v>
      </c>
      <c r="N4767" t="s">
        <v>1673</v>
      </c>
      <c r="O4767">
        <v>9054666094</v>
      </c>
      <c r="P4767" s="2">
        <v>41657</v>
      </c>
      <c r="Q4767" t="s">
        <v>5</v>
      </c>
      <c r="R4767" t="s">
        <v>3</v>
      </c>
      <c r="S4767" t="s">
        <v>4</v>
      </c>
      <c r="T4767" t="s">
        <v>3</v>
      </c>
      <c r="U4767" t="s">
        <v>0</v>
      </c>
      <c r="V4767" t="s">
        <v>0</v>
      </c>
      <c r="W4767">
        <v>4.99</v>
      </c>
      <c r="X4767">
        <v>673532180</v>
      </c>
      <c r="Y4767" t="s">
        <v>0</v>
      </c>
      <c r="Z4767" t="s">
        <v>2</v>
      </c>
      <c r="AA4767" t="s">
        <v>999</v>
      </c>
      <c r="AB4767" t="s">
        <v>0</v>
      </c>
      <c r="AC4767" t="s">
        <v>0</v>
      </c>
      <c r="AD4767" t="s">
        <v>0</v>
      </c>
      <c r="AI4767" s="1" t="str">
        <f>CONCATENATE(MONTH(L4767),"/",1,"/",YEAR(L4767))</f>
        <v>1/1/2014</v>
      </c>
      <c r="AJ4767" s="1">
        <f>SUMIFS([1]Currency!A:A,[1]Currency!B:B,Sales!AI4767,[1]Currency!C:C,Sales!R4767)</f>
        <v>1</v>
      </c>
      <c r="AK4767" s="1">
        <f>AJ4767*J4767*K4767</f>
        <v>2.99</v>
      </c>
      <c r="AL4767" s="1" t="str">
        <f>VLOOKUP(S4767,[1]Region!A:B,2,FALSE)</f>
        <v>Brazil</v>
      </c>
      <c r="AM4767" s="1">
        <f>SUMIFS([1]Encoding!D:D,[1]Encoding!B:B,Sales!AL4767,[1]Encoding!A:A,Sales!C4767)</f>
        <v>0.2</v>
      </c>
      <c r="AN4767" s="1">
        <f>SUMIFS([1]Encoding!Q:Q,[1]Encoding!B:B,Sales!AL4767,[1]Encoding!A:A,Sales!C4767)</f>
        <v>4.8000000000000001E-2</v>
      </c>
      <c r="AO4767" s="1">
        <f>AK4767*(1-AN4767)</f>
        <v>2.8464800000000001</v>
      </c>
      <c r="AP4767" s="1">
        <f>AO4767*(1-AM4767)</f>
        <v>2.2771840000000001</v>
      </c>
    </row>
    <row r="4768" spans="1:42">
      <c r="A4768" t="s">
        <v>12</v>
      </c>
      <c r="B4768" t="s">
        <v>11</v>
      </c>
      <c r="C4768" t="s">
        <v>999</v>
      </c>
      <c r="D4768" t="s">
        <v>0</v>
      </c>
      <c r="E4768" t="s">
        <v>0</v>
      </c>
      <c r="F4768" t="s">
        <v>1003</v>
      </c>
      <c r="G4768" t="s">
        <v>1002</v>
      </c>
      <c r="H4768" t="s">
        <v>1001</v>
      </c>
      <c r="I4768" t="s">
        <v>7</v>
      </c>
      <c r="J4768">
        <v>1</v>
      </c>
      <c r="K4768">
        <v>2.99</v>
      </c>
      <c r="L4768" s="2">
        <v>41655</v>
      </c>
      <c r="M4768">
        <v>113000831093123</v>
      </c>
      <c r="N4768" t="s">
        <v>1672</v>
      </c>
      <c r="O4768">
        <v>5806708559</v>
      </c>
      <c r="P4768" s="2">
        <v>41655</v>
      </c>
      <c r="Q4768" t="s">
        <v>5</v>
      </c>
      <c r="R4768" t="s">
        <v>3</v>
      </c>
      <c r="S4768" t="s">
        <v>4</v>
      </c>
      <c r="T4768" t="s">
        <v>3</v>
      </c>
      <c r="U4768" t="s">
        <v>0</v>
      </c>
      <c r="V4768" t="s">
        <v>0</v>
      </c>
      <c r="W4768">
        <v>4.99</v>
      </c>
      <c r="X4768">
        <v>673532180</v>
      </c>
      <c r="Y4768" t="s">
        <v>0</v>
      </c>
      <c r="Z4768" t="s">
        <v>2</v>
      </c>
      <c r="AA4768" t="s">
        <v>999</v>
      </c>
      <c r="AB4768" t="s">
        <v>0</v>
      </c>
      <c r="AC4768" t="s">
        <v>0</v>
      </c>
      <c r="AD4768" t="s">
        <v>0</v>
      </c>
      <c r="AI4768" s="1" t="str">
        <f>CONCATENATE(MONTH(L4768),"/",1,"/",YEAR(L4768))</f>
        <v>1/1/2014</v>
      </c>
      <c r="AJ4768" s="1">
        <f>SUMIFS([1]Currency!A:A,[1]Currency!B:B,Sales!AI4768,[1]Currency!C:C,Sales!R4768)</f>
        <v>1</v>
      </c>
      <c r="AK4768" s="1">
        <f>AJ4768*J4768*K4768</f>
        <v>2.99</v>
      </c>
      <c r="AL4768" s="1" t="str">
        <f>VLOOKUP(S4768,[1]Region!A:B,2,FALSE)</f>
        <v>Brazil</v>
      </c>
      <c r="AM4768" s="1">
        <f>SUMIFS([1]Encoding!D:D,[1]Encoding!B:B,Sales!AL4768,[1]Encoding!A:A,Sales!C4768)</f>
        <v>0.2</v>
      </c>
      <c r="AN4768" s="1">
        <f>SUMIFS([1]Encoding!Q:Q,[1]Encoding!B:B,Sales!AL4768,[1]Encoding!A:A,Sales!C4768)</f>
        <v>4.8000000000000001E-2</v>
      </c>
      <c r="AO4768" s="1">
        <f>AK4768*(1-AN4768)</f>
        <v>2.8464800000000001</v>
      </c>
      <c r="AP4768" s="1">
        <f>AO4768*(1-AM4768)</f>
        <v>2.2771840000000001</v>
      </c>
    </row>
    <row r="4769" spans="1:42">
      <c r="A4769" t="s">
        <v>12</v>
      </c>
      <c r="B4769" t="s">
        <v>11</v>
      </c>
      <c r="C4769" t="s">
        <v>999</v>
      </c>
      <c r="D4769" t="s">
        <v>0</v>
      </c>
      <c r="E4769" t="s">
        <v>0</v>
      </c>
      <c r="F4769" t="s">
        <v>1003</v>
      </c>
      <c r="G4769" t="s">
        <v>1002</v>
      </c>
      <c r="H4769" t="s">
        <v>1001</v>
      </c>
      <c r="I4769" t="s">
        <v>7</v>
      </c>
      <c r="J4769">
        <v>1</v>
      </c>
      <c r="K4769">
        <v>2.99</v>
      </c>
      <c r="L4769" s="2">
        <v>41658</v>
      </c>
      <c r="M4769">
        <v>88001638292749</v>
      </c>
      <c r="N4769" t="s">
        <v>1671</v>
      </c>
      <c r="O4769">
        <v>2249522579</v>
      </c>
      <c r="P4769" s="2">
        <v>41658</v>
      </c>
      <c r="Q4769" t="s">
        <v>5</v>
      </c>
      <c r="R4769" t="s">
        <v>3</v>
      </c>
      <c r="S4769" t="s">
        <v>4</v>
      </c>
      <c r="T4769" t="s">
        <v>3</v>
      </c>
      <c r="U4769" t="s">
        <v>0</v>
      </c>
      <c r="V4769" t="s">
        <v>0</v>
      </c>
      <c r="W4769">
        <v>4.99</v>
      </c>
      <c r="X4769">
        <v>673532180</v>
      </c>
      <c r="Y4769" t="s">
        <v>0</v>
      </c>
      <c r="Z4769" t="s">
        <v>2</v>
      </c>
      <c r="AA4769" t="s">
        <v>999</v>
      </c>
      <c r="AB4769" t="s">
        <v>0</v>
      </c>
      <c r="AC4769" t="s">
        <v>0</v>
      </c>
      <c r="AD4769" t="s">
        <v>0</v>
      </c>
      <c r="AI4769" s="1" t="str">
        <f>CONCATENATE(MONTH(L4769),"/",1,"/",YEAR(L4769))</f>
        <v>1/1/2014</v>
      </c>
      <c r="AJ4769" s="1">
        <f>SUMIFS([1]Currency!A:A,[1]Currency!B:B,Sales!AI4769,[1]Currency!C:C,Sales!R4769)</f>
        <v>1</v>
      </c>
      <c r="AK4769" s="1">
        <f>AJ4769*J4769*K4769</f>
        <v>2.99</v>
      </c>
      <c r="AL4769" s="1" t="str">
        <f>VLOOKUP(S4769,[1]Region!A:B,2,FALSE)</f>
        <v>Brazil</v>
      </c>
      <c r="AM4769" s="1">
        <f>SUMIFS([1]Encoding!D:D,[1]Encoding!B:B,Sales!AL4769,[1]Encoding!A:A,Sales!C4769)</f>
        <v>0.2</v>
      </c>
      <c r="AN4769" s="1">
        <f>SUMIFS([1]Encoding!Q:Q,[1]Encoding!B:B,Sales!AL4769,[1]Encoding!A:A,Sales!C4769)</f>
        <v>4.8000000000000001E-2</v>
      </c>
      <c r="AO4769" s="1">
        <f>AK4769*(1-AN4769)</f>
        <v>2.8464800000000001</v>
      </c>
      <c r="AP4769" s="1">
        <f>AO4769*(1-AM4769)</f>
        <v>2.2771840000000001</v>
      </c>
    </row>
    <row r="4770" spans="1:42">
      <c r="A4770" t="s">
        <v>12</v>
      </c>
      <c r="B4770" t="s">
        <v>11</v>
      </c>
      <c r="C4770" t="s">
        <v>999</v>
      </c>
      <c r="D4770" t="s">
        <v>0</v>
      </c>
      <c r="E4770" t="s">
        <v>0</v>
      </c>
      <c r="F4770" t="s">
        <v>1003</v>
      </c>
      <c r="G4770" t="s">
        <v>1002</v>
      </c>
      <c r="H4770" t="s">
        <v>1001</v>
      </c>
      <c r="I4770" t="s">
        <v>7</v>
      </c>
      <c r="J4770">
        <v>1</v>
      </c>
      <c r="K4770">
        <v>2.99</v>
      </c>
      <c r="L4770" s="2">
        <v>41655</v>
      </c>
      <c r="M4770">
        <v>69001332333069</v>
      </c>
      <c r="N4770" t="s">
        <v>1670</v>
      </c>
      <c r="O4770">
        <v>6114035994</v>
      </c>
      <c r="P4770" s="2">
        <v>41655</v>
      </c>
      <c r="Q4770" t="s">
        <v>5</v>
      </c>
      <c r="R4770" t="s">
        <v>3</v>
      </c>
      <c r="S4770" t="s">
        <v>4</v>
      </c>
      <c r="T4770" t="s">
        <v>3</v>
      </c>
      <c r="U4770" t="s">
        <v>0</v>
      </c>
      <c r="V4770" t="s">
        <v>0</v>
      </c>
      <c r="W4770">
        <v>4.99</v>
      </c>
      <c r="X4770">
        <v>673532180</v>
      </c>
      <c r="Y4770" t="s">
        <v>0</v>
      </c>
      <c r="Z4770" t="s">
        <v>2</v>
      </c>
      <c r="AA4770" t="s">
        <v>999</v>
      </c>
      <c r="AB4770" t="s">
        <v>0</v>
      </c>
      <c r="AC4770" t="s">
        <v>0</v>
      </c>
      <c r="AD4770" t="s">
        <v>0</v>
      </c>
      <c r="AI4770" s="1" t="str">
        <f>CONCATENATE(MONTH(L4770),"/",1,"/",YEAR(L4770))</f>
        <v>1/1/2014</v>
      </c>
      <c r="AJ4770" s="1">
        <f>SUMIFS([1]Currency!A:A,[1]Currency!B:B,Sales!AI4770,[1]Currency!C:C,Sales!R4770)</f>
        <v>1</v>
      </c>
      <c r="AK4770" s="1">
        <f>AJ4770*J4770*K4770</f>
        <v>2.99</v>
      </c>
      <c r="AL4770" s="1" t="str">
        <f>VLOOKUP(S4770,[1]Region!A:B,2,FALSE)</f>
        <v>Brazil</v>
      </c>
      <c r="AM4770" s="1">
        <f>SUMIFS([1]Encoding!D:D,[1]Encoding!B:B,Sales!AL4770,[1]Encoding!A:A,Sales!C4770)</f>
        <v>0.2</v>
      </c>
      <c r="AN4770" s="1">
        <f>SUMIFS([1]Encoding!Q:Q,[1]Encoding!B:B,Sales!AL4770,[1]Encoding!A:A,Sales!C4770)</f>
        <v>4.8000000000000001E-2</v>
      </c>
      <c r="AO4770" s="1">
        <f>AK4770*(1-AN4770)</f>
        <v>2.8464800000000001</v>
      </c>
      <c r="AP4770" s="1">
        <f>AO4770*(1-AM4770)</f>
        <v>2.2771840000000001</v>
      </c>
    </row>
    <row r="4771" spans="1:42">
      <c r="A4771" t="s">
        <v>12</v>
      </c>
      <c r="B4771" t="s">
        <v>11</v>
      </c>
      <c r="C4771" t="s">
        <v>999</v>
      </c>
      <c r="D4771" t="s">
        <v>0</v>
      </c>
      <c r="E4771" t="s">
        <v>0</v>
      </c>
      <c r="F4771" t="s">
        <v>1003</v>
      </c>
      <c r="G4771" t="s">
        <v>1002</v>
      </c>
      <c r="H4771" t="s">
        <v>1001</v>
      </c>
      <c r="I4771" t="s">
        <v>7</v>
      </c>
      <c r="J4771">
        <v>1</v>
      </c>
      <c r="K4771">
        <v>2.39</v>
      </c>
      <c r="L4771" s="2">
        <v>41657</v>
      </c>
      <c r="M4771">
        <v>82002539697872</v>
      </c>
      <c r="N4771" t="s">
        <v>1669</v>
      </c>
      <c r="O4771">
        <v>9582505844</v>
      </c>
      <c r="P4771" s="2">
        <v>41657</v>
      </c>
      <c r="Q4771" t="s">
        <v>5</v>
      </c>
      <c r="R4771" t="s">
        <v>3</v>
      </c>
      <c r="S4771" t="s">
        <v>4</v>
      </c>
      <c r="T4771" t="s">
        <v>3</v>
      </c>
      <c r="U4771" t="s">
        <v>0</v>
      </c>
      <c r="V4771" t="s">
        <v>0</v>
      </c>
      <c r="W4771">
        <v>3.99</v>
      </c>
      <c r="X4771">
        <v>673532180</v>
      </c>
      <c r="Y4771" t="s">
        <v>0</v>
      </c>
      <c r="Z4771" t="s">
        <v>15</v>
      </c>
      <c r="AA4771" t="s">
        <v>999</v>
      </c>
      <c r="AB4771" t="s">
        <v>0</v>
      </c>
      <c r="AC4771" t="s">
        <v>0</v>
      </c>
      <c r="AD4771" t="s">
        <v>0</v>
      </c>
      <c r="AI4771" s="1" t="str">
        <f>CONCATENATE(MONTH(L4771),"/",1,"/",YEAR(L4771))</f>
        <v>1/1/2014</v>
      </c>
      <c r="AJ4771" s="1">
        <f>SUMIFS([1]Currency!A:A,[1]Currency!B:B,Sales!AI4771,[1]Currency!C:C,Sales!R4771)</f>
        <v>1</v>
      </c>
      <c r="AK4771" s="1">
        <f>AJ4771*J4771*K4771</f>
        <v>2.39</v>
      </c>
      <c r="AL4771" s="1" t="str">
        <f>VLOOKUP(S4771,[1]Region!A:B,2,FALSE)</f>
        <v>Brazil</v>
      </c>
      <c r="AM4771" s="1">
        <f>SUMIFS([1]Encoding!D:D,[1]Encoding!B:B,Sales!AL4771,[1]Encoding!A:A,Sales!C4771)</f>
        <v>0.2</v>
      </c>
      <c r="AN4771" s="1">
        <f>SUMIFS([1]Encoding!Q:Q,[1]Encoding!B:B,Sales!AL4771,[1]Encoding!A:A,Sales!C4771)</f>
        <v>4.8000000000000001E-2</v>
      </c>
      <c r="AO4771" s="1">
        <f>AK4771*(1-AN4771)</f>
        <v>2.27528</v>
      </c>
      <c r="AP4771" s="1">
        <f>AO4771*(1-AM4771)</f>
        <v>1.8202240000000001</v>
      </c>
    </row>
    <row r="4772" spans="1:42">
      <c r="A4772" t="s">
        <v>12</v>
      </c>
      <c r="B4772" t="s">
        <v>11</v>
      </c>
      <c r="C4772" t="s">
        <v>999</v>
      </c>
      <c r="D4772" t="s">
        <v>0</v>
      </c>
      <c r="E4772" t="s">
        <v>0</v>
      </c>
      <c r="F4772" t="s">
        <v>1003</v>
      </c>
      <c r="G4772" t="s">
        <v>1002</v>
      </c>
      <c r="H4772" t="s">
        <v>1001</v>
      </c>
      <c r="I4772" t="s">
        <v>7</v>
      </c>
      <c r="J4772">
        <v>1</v>
      </c>
      <c r="K4772">
        <v>2.99</v>
      </c>
      <c r="L4772" s="2">
        <v>41658</v>
      </c>
      <c r="M4772">
        <v>88001638578915</v>
      </c>
      <c r="N4772" t="s">
        <v>1668</v>
      </c>
      <c r="O4772">
        <v>7292993939</v>
      </c>
      <c r="P4772" s="2">
        <v>41658</v>
      </c>
      <c r="Q4772" t="s">
        <v>5</v>
      </c>
      <c r="R4772" t="s">
        <v>3</v>
      </c>
      <c r="S4772" t="s">
        <v>4</v>
      </c>
      <c r="T4772" t="s">
        <v>3</v>
      </c>
      <c r="U4772" t="s">
        <v>0</v>
      </c>
      <c r="V4772" t="s">
        <v>0</v>
      </c>
      <c r="W4772">
        <v>4.99</v>
      </c>
      <c r="X4772">
        <v>673532180</v>
      </c>
      <c r="Y4772" t="s">
        <v>0</v>
      </c>
      <c r="Z4772" t="s">
        <v>2</v>
      </c>
      <c r="AA4772" t="s">
        <v>999</v>
      </c>
      <c r="AB4772" t="s">
        <v>0</v>
      </c>
      <c r="AC4772" t="s">
        <v>0</v>
      </c>
      <c r="AD4772" t="s">
        <v>0</v>
      </c>
      <c r="AI4772" s="1" t="str">
        <f>CONCATENATE(MONTH(L4772),"/",1,"/",YEAR(L4772))</f>
        <v>1/1/2014</v>
      </c>
      <c r="AJ4772" s="1">
        <f>SUMIFS([1]Currency!A:A,[1]Currency!B:B,Sales!AI4772,[1]Currency!C:C,Sales!R4772)</f>
        <v>1</v>
      </c>
      <c r="AK4772" s="1">
        <f>AJ4772*J4772*K4772</f>
        <v>2.99</v>
      </c>
      <c r="AL4772" s="1" t="str">
        <f>VLOOKUP(S4772,[1]Region!A:B,2,FALSE)</f>
        <v>Brazil</v>
      </c>
      <c r="AM4772" s="1">
        <f>SUMIFS([1]Encoding!D:D,[1]Encoding!B:B,Sales!AL4772,[1]Encoding!A:A,Sales!C4772)</f>
        <v>0.2</v>
      </c>
      <c r="AN4772" s="1">
        <f>SUMIFS([1]Encoding!Q:Q,[1]Encoding!B:B,Sales!AL4772,[1]Encoding!A:A,Sales!C4772)</f>
        <v>4.8000000000000001E-2</v>
      </c>
      <c r="AO4772" s="1">
        <f>AK4772*(1-AN4772)</f>
        <v>2.8464800000000001</v>
      </c>
      <c r="AP4772" s="1">
        <f>AO4772*(1-AM4772)</f>
        <v>2.2771840000000001</v>
      </c>
    </row>
    <row r="4773" spans="1:42">
      <c r="A4773" t="s">
        <v>12</v>
      </c>
      <c r="B4773" t="s">
        <v>11</v>
      </c>
      <c r="C4773" t="s">
        <v>999</v>
      </c>
      <c r="D4773" t="s">
        <v>0</v>
      </c>
      <c r="E4773" t="s">
        <v>0</v>
      </c>
      <c r="F4773" t="s">
        <v>1003</v>
      </c>
      <c r="G4773" t="s">
        <v>1002</v>
      </c>
      <c r="H4773" t="s">
        <v>1001</v>
      </c>
      <c r="I4773" t="s">
        <v>7</v>
      </c>
      <c r="J4773">
        <v>1</v>
      </c>
      <c r="K4773">
        <v>2.99</v>
      </c>
      <c r="L4773" s="2">
        <v>41657</v>
      </c>
      <c r="M4773">
        <v>80002895572125</v>
      </c>
      <c r="N4773" t="s">
        <v>50</v>
      </c>
      <c r="O4773">
        <v>6503574474</v>
      </c>
      <c r="P4773" s="2">
        <v>41657</v>
      </c>
      <c r="Q4773" t="s">
        <v>5</v>
      </c>
      <c r="R4773" t="s">
        <v>3</v>
      </c>
      <c r="S4773" t="s">
        <v>4</v>
      </c>
      <c r="T4773" t="s">
        <v>3</v>
      </c>
      <c r="U4773" t="s">
        <v>0</v>
      </c>
      <c r="V4773" t="s">
        <v>0</v>
      </c>
      <c r="W4773">
        <v>4.99</v>
      </c>
      <c r="X4773">
        <v>673532180</v>
      </c>
      <c r="Y4773" t="s">
        <v>0</v>
      </c>
      <c r="Z4773" t="s">
        <v>2</v>
      </c>
      <c r="AA4773" t="s">
        <v>999</v>
      </c>
      <c r="AB4773" t="s">
        <v>0</v>
      </c>
      <c r="AC4773" t="s">
        <v>0</v>
      </c>
      <c r="AD4773" t="s">
        <v>0</v>
      </c>
      <c r="AI4773" s="1" t="str">
        <f>CONCATENATE(MONTH(L4773),"/",1,"/",YEAR(L4773))</f>
        <v>1/1/2014</v>
      </c>
      <c r="AJ4773" s="1">
        <f>SUMIFS([1]Currency!A:A,[1]Currency!B:B,Sales!AI4773,[1]Currency!C:C,Sales!R4773)</f>
        <v>1</v>
      </c>
      <c r="AK4773" s="1">
        <f>AJ4773*J4773*K4773</f>
        <v>2.99</v>
      </c>
      <c r="AL4773" s="1" t="str">
        <f>VLOOKUP(S4773,[1]Region!A:B,2,FALSE)</f>
        <v>Brazil</v>
      </c>
      <c r="AM4773" s="1">
        <f>SUMIFS([1]Encoding!D:D,[1]Encoding!B:B,Sales!AL4773,[1]Encoding!A:A,Sales!C4773)</f>
        <v>0.2</v>
      </c>
      <c r="AN4773" s="1">
        <f>SUMIFS([1]Encoding!Q:Q,[1]Encoding!B:B,Sales!AL4773,[1]Encoding!A:A,Sales!C4773)</f>
        <v>4.8000000000000001E-2</v>
      </c>
      <c r="AO4773" s="1">
        <f>AK4773*(1-AN4773)</f>
        <v>2.8464800000000001</v>
      </c>
      <c r="AP4773" s="1">
        <f>AO4773*(1-AM4773)</f>
        <v>2.2771840000000001</v>
      </c>
    </row>
    <row r="4774" spans="1:42">
      <c r="A4774" t="s">
        <v>12</v>
      </c>
      <c r="B4774" t="s">
        <v>11</v>
      </c>
      <c r="C4774" t="s">
        <v>999</v>
      </c>
      <c r="D4774" t="s">
        <v>0</v>
      </c>
      <c r="E4774" t="s">
        <v>0</v>
      </c>
      <c r="F4774" t="s">
        <v>1003</v>
      </c>
      <c r="G4774" t="s">
        <v>1002</v>
      </c>
      <c r="H4774" t="s">
        <v>1001</v>
      </c>
      <c r="I4774" t="s">
        <v>7</v>
      </c>
      <c r="J4774">
        <v>1</v>
      </c>
      <c r="K4774">
        <v>2.99</v>
      </c>
      <c r="L4774" s="2">
        <v>41657</v>
      </c>
      <c r="M4774">
        <v>89001730735135</v>
      </c>
      <c r="N4774" t="s">
        <v>1667</v>
      </c>
      <c r="O4774">
        <v>3038177364</v>
      </c>
      <c r="P4774" s="2">
        <v>41657</v>
      </c>
      <c r="Q4774" t="s">
        <v>5</v>
      </c>
      <c r="R4774" t="s">
        <v>3</v>
      </c>
      <c r="S4774" t="s">
        <v>4</v>
      </c>
      <c r="T4774" t="s">
        <v>3</v>
      </c>
      <c r="U4774" t="s">
        <v>0</v>
      </c>
      <c r="V4774" t="s">
        <v>0</v>
      </c>
      <c r="W4774">
        <v>4.99</v>
      </c>
      <c r="X4774">
        <v>673532180</v>
      </c>
      <c r="Y4774" t="s">
        <v>0</v>
      </c>
      <c r="Z4774" t="s">
        <v>2</v>
      </c>
      <c r="AA4774" t="s">
        <v>999</v>
      </c>
      <c r="AB4774" t="s">
        <v>0</v>
      </c>
      <c r="AC4774" t="s">
        <v>0</v>
      </c>
      <c r="AD4774" t="s">
        <v>0</v>
      </c>
      <c r="AI4774" s="1" t="str">
        <f>CONCATENATE(MONTH(L4774),"/",1,"/",YEAR(L4774))</f>
        <v>1/1/2014</v>
      </c>
      <c r="AJ4774" s="1">
        <f>SUMIFS([1]Currency!A:A,[1]Currency!B:B,Sales!AI4774,[1]Currency!C:C,Sales!R4774)</f>
        <v>1</v>
      </c>
      <c r="AK4774" s="1">
        <f>AJ4774*J4774*K4774</f>
        <v>2.99</v>
      </c>
      <c r="AL4774" s="1" t="str">
        <f>VLOOKUP(S4774,[1]Region!A:B,2,FALSE)</f>
        <v>Brazil</v>
      </c>
      <c r="AM4774" s="1">
        <f>SUMIFS([1]Encoding!D:D,[1]Encoding!B:B,Sales!AL4774,[1]Encoding!A:A,Sales!C4774)</f>
        <v>0.2</v>
      </c>
      <c r="AN4774" s="1">
        <f>SUMIFS([1]Encoding!Q:Q,[1]Encoding!B:B,Sales!AL4774,[1]Encoding!A:A,Sales!C4774)</f>
        <v>4.8000000000000001E-2</v>
      </c>
      <c r="AO4774" s="1">
        <f>AK4774*(1-AN4774)</f>
        <v>2.8464800000000001</v>
      </c>
      <c r="AP4774" s="1">
        <f>AO4774*(1-AM4774)</f>
        <v>2.2771840000000001</v>
      </c>
    </row>
    <row r="4775" spans="1:42">
      <c r="A4775" t="s">
        <v>12</v>
      </c>
      <c r="B4775" t="s">
        <v>11</v>
      </c>
      <c r="C4775" t="s">
        <v>999</v>
      </c>
      <c r="D4775" t="s">
        <v>0</v>
      </c>
      <c r="E4775" t="s">
        <v>0</v>
      </c>
      <c r="F4775" t="s">
        <v>1003</v>
      </c>
      <c r="G4775" t="s">
        <v>1002</v>
      </c>
      <c r="H4775" t="s">
        <v>1001</v>
      </c>
      <c r="I4775" t="s">
        <v>7</v>
      </c>
      <c r="J4775">
        <v>1</v>
      </c>
      <c r="K4775">
        <v>2.99</v>
      </c>
      <c r="L4775" s="2">
        <v>41657</v>
      </c>
      <c r="M4775">
        <v>71001348437974</v>
      </c>
      <c r="N4775" t="s">
        <v>29</v>
      </c>
      <c r="O4775">
        <v>6369327024</v>
      </c>
      <c r="P4775" s="2">
        <v>41657</v>
      </c>
      <c r="Q4775" t="s">
        <v>5</v>
      </c>
      <c r="R4775" t="s">
        <v>3</v>
      </c>
      <c r="S4775" t="s">
        <v>16</v>
      </c>
      <c r="T4775" t="s">
        <v>3</v>
      </c>
      <c r="U4775" t="s">
        <v>0</v>
      </c>
      <c r="V4775" t="s">
        <v>0</v>
      </c>
      <c r="W4775">
        <v>4.99</v>
      </c>
      <c r="X4775">
        <v>673532180</v>
      </c>
      <c r="Y4775" t="s">
        <v>0</v>
      </c>
      <c r="Z4775" t="s">
        <v>2</v>
      </c>
      <c r="AA4775" t="s">
        <v>999</v>
      </c>
      <c r="AB4775" t="s">
        <v>0</v>
      </c>
      <c r="AC4775" t="s">
        <v>0</v>
      </c>
      <c r="AD4775" t="s">
        <v>0</v>
      </c>
      <c r="AI4775" s="1" t="str">
        <f>CONCATENATE(MONTH(L4775),"/",1,"/",YEAR(L4775))</f>
        <v>1/1/2014</v>
      </c>
      <c r="AJ4775" s="1">
        <f>SUMIFS([1]Currency!A:A,[1]Currency!B:B,Sales!AI4775,[1]Currency!C:C,Sales!R4775)</f>
        <v>1</v>
      </c>
      <c r="AK4775" s="1">
        <f>AJ4775*J4775*K4775</f>
        <v>2.99</v>
      </c>
      <c r="AL4775" s="1" t="str">
        <f>VLOOKUP(S4775,[1]Region!A:B,2,FALSE)</f>
        <v>Latam</v>
      </c>
      <c r="AM4775" s="1">
        <f>SUMIFS([1]Encoding!D:D,[1]Encoding!B:B,Sales!AL4775,[1]Encoding!A:A,Sales!C4775)</f>
        <v>0.2</v>
      </c>
      <c r="AN4775" s="1">
        <f>SUMIFS([1]Encoding!Q:Q,[1]Encoding!B:B,Sales!AL4775,[1]Encoding!A:A,Sales!C4775)</f>
        <v>0</v>
      </c>
      <c r="AO4775" s="1">
        <f>AK4775*(1-AN4775)</f>
        <v>2.99</v>
      </c>
      <c r="AP4775" s="1">
        <f>AO4775*(1-AM4775)</f>
        <v>2.3920000000000003</v>
      </c>
    </row>
    <row r="4776" spans="1:42">
      <c r="A4776" t="s">
        <v>12</v>
      </c>
      <c r="B4776" t="s">
        <v>11</v>
      </c>
      <c r="C4776" t="s">
        <v>999</v>
      </c>
      <c r="D4776" t="s">
        <v>0</v>
      </c>
      <c r="E4776" t="s">
        <v>0</v>
      </c>
      <c r="F4776" t="s">
        <v>1003</v>
      </c>
      <c r="G4776" t="s">
        <v>1002</v>
      </c>
      <c r="H4776" t="s">
        <v>1001</v>
      </c>
      <c r="I4776" t="s">
        <v>7</v>
      </c>
      <c r="J4776">
        <v>1</v>
      </c>
      <c r="K4776">
        <v>2.99</v>
      </c>
      <c r="L4776" s="2">
        <v>41657</v>
      </c>
      <c r="M4776">
        <v>30002900650190</v>
      </c>
      <c r="N4776" t="s">
        <v>1666</v>
      </c>
      <c r="O4776">
        <v>6773757824</v>
      </c>
      <c r="P4776" s="2">
        <v>41657</v>
      </c>
      <c r="Q4776" t="s">
        <v>5</v>
      </c>
      <c r="R4776" t="s">
        <v>3</v>
      </c>
      <c r="S4776" t="s">
        <v>4</v>
      </c>
      <c r="T4776" t="s">
        <v>3</v>
      </c>
      <c r="U4776" t="s">
        <v>0</v>
      </c>
      <c r="V4776" t="s">
        <v>0</v>
      </c>
      <c r="W4776">
        <v>4.99</v>
      </c>
      <c r="X4776">
        <v>673532180</v>
      </c>
      <c r="Y4776" t="s">
        <v>0</v>
      </c>
      <c r="Z4776" t="s">
        <v>2</v>
      </c>
      <c r="AA4776" t="s">
        <v>999</v>
      </c>
      <c r="AB4776" t="s">
        <v>0</v>
      </c>
      <c r="AC4776" t="s">
        <v>0</v>
      </c>
      <c r="AD4776" t="s">
        <v>0</v>
      </c>
      <c r="AI4776" s="1" t="str">
        <f>CONCATENATE(MONTH(L4776),"/",1,"/",YEAR(L4776))</f>
        <v>1/1/2014</v>
      </c>
      <c r="AJ4776" s="1">
        <f>SUMIFS([1]Currency!A:A,[1]Currency!B:B,Sales!AI4776,[1]Currency!C:C,Sales!R4776)</f>
        <v>1</v>
      </c>
      <c r="AK4776" s="1">
        <f>AJ4776*J4776*K4776</f>
        <v>2.99</v>
      </c>
      <c r="AL4776" s="1" t="str">
        <f>VLOOKUP(S4776,[1]Region!A:B,2,FALSE)</f>
        <v>Brazil</v>
      </c>
      <c r="AM4776" s="1">
        <f>SUMIFS([1]Encoding!D:D,[1]Encoding!B:B,Sales!AL4776,[1]Encoding!A:A,Sales!C4776)</f>
        <v>0.2</v>
      </c>
      <c r="AN4776" s="1">
        <f>SUMIFS([1]Encoding!Q:Q,[1]Encoding!B:B,Sales!AL4776,[1]Encoding!A:A,Sales!C4776)</f>
        <v>4.8000000000000001E-2</v>
      </c>
      <c r="AO4776" s="1">
        <f>AK4776*(1-AN4776)</f>
        <v>2.8464800000000001</v>
      </c>
      <c r="AP4776" s="1">
        <f>AO4776*(1-AM4776)</f>
        <v>2.2771840000000001</v>
      </c>
    </row>
    <row r="4777" spans="1:42">
      <c r="A4777" t="s">
        <v>12</v>
      </c>
      <c r="B4777" t="s">
        <v>11</v>
      </c>
      <c r="C4777" t="s">
        <v>999</v>
      </c>
      <c r="D4777" t="s">
        <v>0</v>
      </c>
      <c r="E4777" t="s">
        <v>0</v>
      </c>
      <c r="F4777" t="s">
        <v>1003</v>
      </c>
      <c r="G4777" t="s">
        <v>1002</v>
      </c>
      <c r="H4777" t="s">
        <v>1001</v>
      </c>
      <c r="I4777" t="s">
        <v>7</v>
      </c>
      <c r="J4777">
        <v>1</v>
      </c>
      <c r="K4777">
        <v>2.99</v>
      </c>
      <c r="L4777" s="2">
        <v>41658</v>
      </c>
      <c r="M4777">
        <v>35002416948108</v>
      </c>
      <c r="N4777" t="s">
        <v>1665</v>
      </c>
      <c r="O4777">
        <v>6744231524</v>
      </c>
      <c r="P4777" s="2">
        <v>41658</v>
      </c>
      <c r="Q4777" t="s">
        <v>5</v>
      </c>
      <c r="R4777" t="s">
        <v>3</v>
      </c>
      <c r="S4777" t="s">
        <v>4</v>
      </c>
      <c r="T4777" t="s">
        <v>3</v>
      </c>
      <c r="U4777" t="s">
        <v>0</v>
      </c>
      <c r="V4777" t="s">
        <v>0</v>
      </c>
      <c r="W4777">
        <v>4.99</v>
      </c>
      <c r="X4777">
        <v>673532180</v>
      </c>
      <c r="Y4777" t="s">
        <v>0</v>
      </c>
      <c r="Z4777" t="s">
        <v>2</v>
      </c>
      <c r="AA4777" t="s">
        <v>999</v>
      </c>
      <c r="AB4777" t="s">
        <v>0</v>
      </c>
      <c r="AC4777" t="s">
        <v>0</v>
      </c>
      <c r="AD4777" t="s">
        <v>0</v>
      </c>
      <c r="AI4777" s="1" t="str">
        <f>CONCATENATE(MONTH(L4777),"/",1,"/",YEAR(L4777))</f>
        <v>1/1/2014</v>
      </c>
      <c r="AJ4777" s="1">
        <f>SUMIFS([1]Currency!A:A,[1]Currency!B:B,Sales!AI4777,[1]Currency!C:C,Sales!R4777)</f>
        <v>1</v>
      </c>
      <c r="AK4777" s="1">
        <f>AJ4777*J4777*K4777</f>
        <v>2.99</v>
      </c>
      <c r="AL4777" s="1" t="str">
        <f>VLOOKUP(S4777,[1]Region!A:B,2,FALSE)</f>
        <v>Brazil</v>
      </c>
      <c r="AM4777" s="1">
        <f>SUMIFS([1]Encoding!D:D,[1]Encoding!B:B,Sales!AL4777,[1]Encoding!A:A,Sales!C4777)</f>
        <v>0.2</v>
      </c>
      <c r="AN4777" s="1">
        <f>SUMIFS([1]Encoding!Q:Q,[1]Encoding!B:B,Sales!AL4777,[1]Encoding!A:A,Sales!C4777)</f>
        <v>4.8000000000000001E-2</v>
      </c>
      <c r="AO4777" s="1">
        <f>AK4777*(1-AN4777)</f>
        <v>2.8464800000000001</v>
      </c>
      <c r="AP4777" s="1">
        <f>AO4777*(1-AM4777)</f>
        <v>2.2771840000000001</v>
      </c>
    </row>
    <row r="4778" spans="1:42">
      <c r="A4778" t="s">
        <v>12</v>
      </c>
      <c r="B4778" t="s">
        <v>11</v>
      </c>
      <c r="C4778" t="s">
        <v>999</v>
      </c>
      <c r="D4778" t="s">
        <v>0</v>
      </c>
      <c r="E4778" t="s">
        <v>0</v>
      </c>
      <c r="F4778" t="s">
        <v>1003</v>
      </c>
      <c r="G4778" t="s">
        <v>1002</v>
      </c>
      <c r="H4778" t="s">
        <v>1001</v>
      </c>
      <c r="I4778" t="s">
        <v>7</v>
      </c>
      <c r="J4778">
        <v>1</v>
      </c>
      <c r="K4778">
        <v>2.99</v>
      </c>
      <c r="L4778" s="2">
        <v>41656</v>
      </c>
      <c r="M4778">
        <v>34002517979323</v>
      </c>
      <c r="N4778" t="s">
        <v>1664</v>
      </c>
      <c r="O4778">
        <v>5012001059</v>
      </c>
      <c r="P4778" s="2">
        <v>41656</v>
      </c>
      <c r="Q4778" t="s">
        <v>5</v>
      </c>
      <c r="R4778" t="s">
        <v>3</v>
      </c>
      <c r="S4778" t="s">
        <v>4</v>
      </c>
      <c r="T4778" t="s">
        <v>3</v>
      </c>
      <c r="U4778" t="s">
        <v>0</v>
      </c>
      <c r="V4778" t="s">
        <v>0</v>
      </c>
      <c r="W4778">
        <v>4.99</v>
      </c>
      <c r="X4778">
        <v>673532180</v>
      </c>
      <c r="Y4778" t="s">
        <v>0</v>
      </c>
      <c r="Z4778" t="s">
        <v>2</v>
      </c>
      <c r="AA4778" t="s">
        <v>999</v>
      </c>
      <c r="AB4778" t="s">
        <v>0</v>
      </c>
      <c r="AC4778" t="s">
        <v>0</v>
      </c>
      <c r="AD4778" t="s">
        <v>0</v>
      </c>
      <c r="AI4778" s="1" t="str">
        <f>CONCATENATE(MONTH(L4778),"/",1,"/",YEAR(L4778))</f>
        <v>1/1/2014</v>
      </c>
      <c r="AJ4778" s="1">
        <f>SUMIFS([1]Currency!A:A,[1]Currency!B:B,Sales!AI4778,[1]Currency!C:C,Sales!R4778)</f>
        <v>1</v>
      </c>
      <c r="AK4778" s="1">
        <f>AJ4778*J4778*K4778</f>
        <v>2.99</v>
      </c>
      <c r="AL4778" s="1" t="str">
        <f>VLOOKUP(S4778,[1]Region!A:B,2,FALSE)</f>
        <v>Brazil</v>
      </c>
      <c r="AM4778" s="1">
        <f>SUMIFS([1]Encoding!D:D,[1]Encoding!B:B,Sales!AL4778,[1]Encoding!A:A,Sales!C4778)</f>
        <v>0.2</v>
      </c>
      <c r="AN4778" s="1">
        <f>SUMIFS([1]Encoding!Q:Q,[1]Encoding!B:B,Sales!AL4778,[1]Encoding!A:A,Sales!C4778)</f>
        <v>4.8000000000000001E-2</v>
      </c>
      <c r="AO4778" s="1">
        <f>AK4778*(1-AN4778)</f>
        <v>2.8464800000000001</v>
      </c>
      <c r="AP4778" s="1">
        <f>AO4778*(1-AM4778)</f>
        <v>2.2771840000000001</v>
      </c>
    </row>
    <row r="4779" spans="1:42">
      <c r="A4779" t="s">
        <v>12</v>
      </c>
      <c r="B4779" t="s">
        <v>11</v>
      </c>
      <c r="C4779" t="s">
        <v>999</v>
      </c>
      <c r="D4779" t="s">
        <v>0</v>
      </c>
      <c r="E4779" t="s">
        <v>0</v>
      </c>
      <c r="F4779" t="s">
        <v>1003</v>
      </c>
      <c r="G4779" t="s">
        <v>1002</v>
      </c>
      <c r="H4779" t="s">
        <v>1001</v>
      </c>
      <c r="I4779" t="s">
        <v>7</v>
      </c>
      <c r="J4779">
        <v>1</v>
      </c>
      <c r="K4779">
        <v>2.99</v>
      </c>
      <c r="L4779" s="2">
        <v>41657</v>
      </c>
      <c r="M4779">
        <v>89001722752137</v>
      </c>
      <c r="N4779" t="s">
        <v>1663</v>
      </c>
      <c r="O4779">
        <v>5947033044</v>
      </c>
      <c r="P4779" s="2">
        <v>41657</v>
      </c>
      <c r="Q4779" t="s">
        <v>5</v>
      </c>
      <c r="R4779" t="s">
        <v>3</v>
      </c>
      <c r="S4779" t="s">
        <v>4</v>
      </c>
      <c r="T4779" t="s">
        <v>3</v>
      </c>
      <c r="U4779" t="s">
        <v>0</v>
      </c>
      <c r="V4779" t="s">
        <v>0</v>
      </c>
      <c r="W4779">
        <v>4.99</v>
      </c>
      <c r="X4779">
        <v>673532180</v>
      </c>
      <c r="Y4779" t="s">
        <v>0</v>
      </c>
      <c r="Z4779" t="s">
        <v>2</v>
      </c>
      <c r="AA4779" t="s">
        <v>999</v>
      </c>
      <c r="AB4779" t="s">
        <v>0</v>
      </c>
      <c r="AC4779" t="s">
        <v>0</v>
      </c>
      <c r="AD4779" t="s">
        <v>0</v>
      </c>
      <c r="AI4779" s="1" t="str">
        <f>CONCATENATE(MONTH(L4779),"/",1,"/",YEAR(L4779))</f>
        <v>1/1/2014</v>
      </c>
      <c r="AJ4779" s="1">
        <f>SUMIFS([1]Currency!A:A,[1]Currency!B:B,Sales!AI4779,[1]Currency!C:C,Sales!R4779)</f>
        <v>1</v>
      </c>
      <c r="AK4779" s="1">
        <f>AJ4779*J4779*K4779</f>
        <v>2.99</v>
      </c>
      <c r="AL4779" s="1" t="str">
        <f>VLOOKUP(S4779,[1]Region!A:B,2,FALSE)</f>
        <v>Brazil</v>
      </c>
      <c r="AM4779" s="1">
        <f>SUMIFS([1]Encoding!D:D,[1]Encoding!B:B,Sales!AL4779,[1]Encoding!A:A,Sales!C4779)</f>
        <v>0.2</v>
      </c>
      <c r="AN4779" s="1">
        <f>SUMIFS([1]Encoding!Q:Q,[1]Encoding!B:B,Sales!AL4779,[1]Encoding!A:A,Sales!C4779)</f>
        <v>4.8000000000000001E-2</v>
      </c>
      <c r="AO4779" s="1">
        <f>AK4779*(1-AN4779)</f>
        <v>2.8464800000000001</v>
      </c>
      <c r="AP4779" s="1">
        <f>AO4779*(1-AM4779)</f>
        <v>2.2771840000000001</v>
      </c>
    </row>
    <row r="4780" spans="1:42">
      <c r="A4780" t="s">
        <v>12</v>
      </c>
      <c r="B4780" t="s">
        <v>11</v>
      </c>
      <c r="C4780" t="s">
        <v>999</v>
      </c>
      <c r="D4780" t="s">
        <v>0</v>
      </c>
      <c r="E4780" t="s">
        <v>0</v>
      </c>
      <c r="F4780" t="s">
        <v>1003</v>
      </c>
      <c r="G4780" t="s">
        <v>1002</v>
      </c>
      <c r="H4780" t="s">
        <v>1001</v>
      </c>
      <c r="I4780" t="s">
        <v>7</v>
      </c>
      <c r="J4780">
        <v>1</v>
      </c>
      <c r="K4780">
        <v>2.99</v>
      </c>
      <c r="L4780" s="2">
        <v>41658</v>
      </c>
      <c r="M4780">
        <v>64003075734948</v>
      </c>
      <c r="N4780" t="s">
        <v>1662</v>
      </c>
      <c r="O4780">
        <v>1364055029</v>
      </c>
      <c r="P4780" s="2">
        <v>41658</v>
      </c>
      <c r="Q4780" t="s">
        <v>5</v>
      </c>
      <c r="R4780" t="s">
        <v>3</v>
      </c>
      <c r="S4780" t="s">
        <v>4</v>
      </c>
      <c r="T4780" t="s">
        <v>3</v>
      </c>
      <c r="U4780" t="s">
        <v>0</v>
      </c>
      <c r="V4780" t="s">
        <v>0</v>
      </c>
      <c r="W4780">
        <v>4.99</v>
      </c>
      <c r="X4780">
        <v>673532180</v>
      </c>
      <c r="Y4780" t="s">
        <v>0</v>
      </c>
      <c r="Z4780" t="s">
        <v>2</v>
      </c>
      <c r="AA4780" t="s">
        <v>999</v>
      </c>
      <c r="AB4780" t="s">
        <v>0</v>
      </c>
      <c r="AC4780" t="s">
        <v>0</v>
      </c>
      <c r="AD4780" t="s">
        <v>0</v>
      </c>
      <c r="AI4780" s="1" t="str">
        <f>CONCATENATE(MONTH(L4780),"/",1,"/",YEAR(L4780))</f>
        <v>1/1/2014</v>
      </c>
      <c r="AJ4780" s="1">
        <f>SUMIFS([1]Currency!A:A,[1]Currency!B:B,Sales!AI4780,[1]Currency!C:C,Sales!R4780)</f>
        <v>1</v>
      </c>
      <c r="AK4780" s="1">
        <f>AJ4780*J4780*K4780</f>
        <v>2.99</v>
      </c>
      <c r="AL4780" s="1" t="str">
        <f>VLOOKUP(S4780,[1]Region!A:B,2,FALSE)</f>
        <v>Brazil</v>
      </c>
      <c r="AM4780" s="1">
        <f>SUMIFS([1]Encoding!D:D,[1]Encoding!B:B,Sales!AL4780,[1]Encoding!A:A,Sales!C4780)</f>
        <v>0.2</v>
      </c>
      <c r="AN4780" s="1">
        <f>SUMIFS([1]Encoding!Q:Q,[1]Encoding!B:B,Sales!AL4780,[1]Encoding!A:A,Sales!C4780)</f>
        <v>4.8000000000000001E-2</v>
      </c>
      <c r="AO4780" s="1">
        <f>AK4780*(1-AN4780)</f>
        <v>2.8464800000000001</v>
      </c>
      <c r="AP4780" s="1">
        <f>AO4780*(1-AM4780)</f>
        <v>2.2771840000000001</v>
      </c>
    </row>
    <row r="4781" spans="1:42">
      <c r="A4781" t="s">
        <v>12</v>
      </c>
      <c r="B4781" t="s">
        <v>11</v>
      </c>
      <c r="C4781" t="s">
        <v>999</v>
      </c>
      <c r="D4781" t="s">
        <v>0</v>
      </c>
      <c r="E4781" t="s">
        <v>0</v>
      </c>
      <c r="F4781" t="s">
        <v>1003</v>
      </c>
      <c r="G4781" t="s">
        <v>1002</v>
      </c>
      <c r="H4781" t="s">
        <v>1001</v>
      </c>
      <c r="I4781" t="s">
        <v>7</v>
      </c>
      <c r="J4781">
        <v>1</v>
      </c>
      <c r="K4781">
        <v>2.99</v>
      </c>
      <c r="L4781" s="2">
        <v>41653</v>
      </c>
      <c r="M4781">
        <v>112001087428515</v>
      </c>
      <c r="N4781" t="s">
        <v>506</v>
      </c>
      <c r="O4781">
        <v>5363042969</v>
      </c>
      <c r="P4781" s="2">
        <v>41653</v>
      </c>
      <c r="Q4781" t="s">
        <v>5</v>
      </c>
      <c r="R4781" t="s">
        <v>3</v>
      </c>
      <c r="S4781" t="s">
        <v>4</v>
      </c>
      <c r="T4781" t="s">
        <v>3</v>
      </c>
      <c r="U4781" t="s">
        <v>0</v>
      </c>
      <c r="V4781" t="s">
        <v>0</v>
      </c>
      <c r="W4781">
        <v>4.99</v>
      </c>
      <c r="X4781">
        <v>673532180</v>
      </c>
      <c r="Y4781" t="s">
        <v>0</v>
      </c>
      <c r="Z4781" t="s">
        <v>2</v>
      </c>
      <c r="AA4781" t="s">
        <v>999</v>
      </c>
      <c r="AB4781" t="s">
        <v>0</v>
      </c>
      <c r="AC4781" t="s">
        <v>0</v>
      </c>
      <c r="AD4781" t="s">
        <v>0</v>
      </c>
      <c r="AI4781" s="1" t="str">
        <f>CONCATENATE(MONTH(L4781),"/",1,"/",YEAR(L4781))</f>
        <v>1/1/2014</v>
      </c>
      <c r="AJ4781" s="1">
        <f>SUMIFS([1]Currency!A:A,[1]Currency!B:B,Sales!AI4781,[1]Currency!C:C,Sales!R4781)</f>
        <v>1</v>
      </c>
      <c r="AK4781" s="1">
        <f>AJ4781*J4781*K4781</f>
        <v>2.99</v>
      </c>
      <c r="AL4781" s="1" t="str">
        <f>VLOOKUP(S4781,[1]Region!A:B,2,FALSE)</f>
        <v>Brazil</v>
      </c>
      <c r="AM4781" s="1">
        <f>SUMIFS([1]Encoding!D:D,[1]Encoding!B:B,Sales!AL4781,[1]Encoding!A:A,Sales!C4781)</f>
        <v>0.2</v>
      </c>
      <c r="AN4781" s="1">
        <f>SUMIFS([1]Encoding!Q:Q,[1]Encoding!B:B,Sales!AL4781,[1]Encoding!A:A,Sales!C4781)</f>
        <v>4.8000000000000001E-2</v>
      </c>
      <c r="AO4781" s="1">
        <f>AK4781*(1-AN4781)</f>
        <v>2.8464800000000001</v>
      </c>
      <c r="AP4781" s="1">
        <f>AO4781*(1-AM4781)</f>
        <v>2.2771840000000001</v>
      </c>
    </row>
    <row r="4782" spans="1:42">
      <c r="A4782" t="s">
        <v>12</v>
      </c>
      <c r="B4782" t="s">
        <v>11</v>
      </c>
      <c r="C4782" t="s">
        <v>999</v>
      </c>
      <c r="D4782" t="s">
        <v>0</v>
      </c>
      <c r="E4782" t="s">
        <v>0</v>
      </c>
      <c r="F4782" t="s">
        <v>1003</v>
      </c>
      <c r="G4782" t="s">
        <v>1002</v>
      </c>
      <c r="H4782" t="s">
        <v>1001</v>
      </c>
      <c r="I4782" t="s">
        <v>7</v>
      </c>
      <c r="J4782">
        <v>1</v>
      </c>
      <c r="K4782">
        <v>2.99</v>
      </c>
      <c r="L4782" s="2">
        <v>41657</v>
      </c>
      <c r="M4782">
        <v>31002398129098</v>
      </c>
      <c r="N4782" t="s">
        <v>1661</v>
      </c>
      <c r="O4782">
        <v>5378900819</v>
      </c>
      <c r="P4782" s="2">
        <v>41657</v>
      </c>
      <c r="Q4782" t="s">
        <v>5</v>
      </c>
      <c r="R4782" t="s">
        <v>3</v>
      </c>
      <c r="S4782" t="s">
        <v>4</v>
      </c>
      <c r="T4782" t="s">
        <v>3</v>
      </c>
      <c r="U4782" t="s">
        <v>0</v>
      </c>
      <c r="V4782" t="s">
        <v>0</v>
      </c>
      <c r="W4782">
        <v>4.99</v>
      </c>
      <c r="X4782">
        <v>673532180</v>
      </c>
      <c r="Y4782" t="s">
        <v>0</v>
      </c>
      <c r="Z4782" t="s">
        <v>2</v>
      </c>
      <c r="AA4782" t="s">
        <v>999</v>
      </c>
      <c r="AB4782" t="s">
        <v>0</v>
      </c>
      <c r="AC4782" t="s">
        <v>0</v>
      </c>
      <c r="AD4782" t="s">
        <v>0</v>
      </c>
      <c r="AI4782" s="1" t="str">
        <f>CONCATENATE(MONTH(L4782),"/",1,"/",YEAR(L4782))</f>
        <v>1/1/2014</v>
      </c>
      <c r="AJ4782" s="1">
        <f>SUMIFS([1]Currency!A:A,[1]Currency!B:B,Sales!AI4782,[1]Currency!C:C,Sales!R4782)</f>
        <v>1</v>
      </c>
      <c r="AK4782" s="1">
        <f>AJ4782*J4782*K4782</f>
        <v>2.99</v>
      </c>
      <c r="AL4782" s="1" t="str">
        <f>VLOOKUP(S4782,[1]Region!A:B,2,FALSE)</f>
        <v>Brazil</v>
      </c>
      <c r="AM4782" s="1">
        <f>SUMIFS([1]Encoding!D:D,[1]Encoding!B:B,Sales!AL4782,[1]Encoding!A:A,Sales!C4782)</f>
        <v>0.2</v>
      </c>
      <c r="AN4782" s="1">
        <f>SUMIFS([1]Encoding!Q:Q,[1]Encoding!B:B,Sales!AL4782,[1]Encoding!A:A,Sales!C4782)</f>
        <v>4.8000000000000001E-2</v>
      </c>
      <c r="AO4782" s="1">
        <f>AK4782*(1-AN4782)</f>
        <v>2.8464800000000001</v>
      </c>
      <c r="AP4782" s="1">
        <f>AO4782*(1-AM4782)</f>
        <v>2.2771840000000001</v>
      </c>
    </row>
    <row r="4783" spans="1:42">
      <c r="A4783" t="s">
        <v>12</v>
      </c>
      <c r="B4783" t="s">
        <v>11</v>
      </c>
      <c r="C4783" t="s">
        <v>999</v>
      </c>
      <c r="D4783" t="s">
        <v>0</v>
      </c>
      <c r="E4783" t="s">
        <v>0</v>
      </c>
      <c r="F4783" t="s">
        <v>1003</v>
      </c>
      <c r="G4783" t="s">
        <v>1002</v>
      </c>
      <c r="H4783" t="s">
        <v>1001</v>
      </c>
      <c r="I4783" t="s">
        <v>7</v>
      </c>
      <c r="J4783">
        <v>1</v>
      </c>
      <c r="K4783">
        <v>2.99</v>
      </c>
      <c r="L4783" s="2">
        <v>41658</v>
      </c>
      <c r="M4783">
        <v>98001080357224</v>
      </c>
      <c r="N4783" t="s">
        <v>1660</v>
      </c>
      <c r="O4783">
        <v>7272734219</v>
      </c>
      <c r="P4783" s="2">
        <v>41658</v>
      </c>
      <c r="Q4783" t="s">
        <v>5</v>
      </c>
      <c r="R4783" t="s">
        <v>3</v>
      </c>
      <c r="S4783" t="s">
        <v>4</v>
      </c>
      <c r="T4783" t="s">
        <v>3</v>
      </c>
      <c r="U4783" t="s">
        <v>0</v>
      </c>
      <c r="V4783" t="s">
        <v>0</v>
      </c>
      <c r="W4783">
        <v>4.99</v>
      </c>
      <c r="X4783">
        <v>673532180</v>
      </c>
      <c r="Y4783" t="s">
        <v>0</v>
      </c>
      <c r="Z4783" t="s">
        <v>2</v>
      </c>
      <c r="AA4783" t="s">
        <v>999</v>
      </c>
      <c r="AB4783" t="s">
        <v>0</v>
      </c>
      <c r="AC4783" t="s">
        <v>0</v>
      </c>
      <c r="AD4783" t="s">
        <v>0</v>
      </c>
      <c r="AI4783" s="1" t="str">
        <f>CONCATENATE(MONTH(L4783),"/",1,"/",YEAR(L4783))</f>
        <v>1/1/2014</v>
      </c>
      <c r="AJ4783" s="1">
        <f>SUMIFS([1]Currency!A:A,[1]Currency!B:B,Sales!AI4783,[1]Currency!C:C,Sales!R4783)</f>
        <v>1</v>
      </c>
      <c r="AK4783" s="1">
        <f>AJ4783*J4783*K4783</f>
        <v>2.99</v>
      </c>
      <c r="AL4783" s="1" t="str">
        <f>VLOOKUP(S4783,[1]Region!A:B,2,FALSE)</f>
        <v>Brazil</v>
      </c>
      <c r="AM4783" s="1">
        <f>SUMIFS([1]Encoding!D:D,[1]Encoding!B:B,Sales!AL4783,[1]Encoding!A:A,Sales!C4783)</f>
        <v>0.2</v>
      </c>
      <c r="AN4783" s="1">
        <f>SUMIFS([1]Encoding!Q:Q,[1]Encoding!B:B,Sales!AL4783,[1]Encoding!A:A,Sales!C4783)</f>
        <v>4.8000000000000001E-2</v>
      </c>
      <c r="AO4783" s="1">
        <f>AK4783*(1-AN4783)</f>
        <v>2.8464800000000001</v>
      </c>
      <c r="AP4783" s="1">
        <f>AO4783*(1-AM4783)</f>
        <v>2.2771840000000001</v>
      </c>
    </row>
    <row r="4784" spans="1:42">
      <c r="A4784" t="s">
        <v>12</v>
      </c>
      <c r="B4784" t="s">
        <v>11</v>
      </c>
      <c r="C4784" t="s">
        <v>999</v>
      </c>
      <c r="D4784" t="s">
        <v>0</v>
      </c>
      <c r="E4784" t="s">
        <v>0</v>
      </c>
      <c r="F4784" t="s">
        <v>1003</v>
      </c>
      <c r="G4784" t="s">
        <v>1002</v>
      </c>
      <c r="H4784" t="s">
        <v>1001</v>
      </c>
      <c r="I4784" t="s">
        <v>7</v>
      </c>
      <c r="J4784">
        <v>1</v>
      </c>
      <c r="K4784">
        <v>2.39</v>
      </c>
      <c r="L4784" s="2">
        <v>41658</v>
      </c>
      <c r="M4784">
        <v>86002453696644</v>
      </c>
      <c r="N4784" t="s">
        <v>1659</v>
      </c>
      <c r="O4784">
        <v>6815512394</v>
      </c>
      <c r="P4784" s="2">
        <v>41658</v>
      </c>
      <c r="Q4784" t="s">
        <v>5</v>
      </c>
      <c r="R4784" t="s">
        <v>3</v>
      </c>
      <c r="S4784" t="s">
        <v>4</v>
      </c>
      <c r="T4784" t="s">
        <v>3</v>
      </c>
      <c r="U4784" t="s">
        <v>0</v>
      </c>
      <c r="V4784" t="s">
        <v>0</v>
      </c>
      <c r="W4784">
        <v>3.99</v>
      </c>
      <c r="X4784">
        <v>673532180</v>
      </c>
      <c r="Y4784" t="s">
        <v>0</v>
      </c>
      <c r="Z4784" t="s">
        <v>15</v>
      </c>
      <c r="AA4784" t="s">
        <v>999</v>
      </c>
      <c r="AB4784" t="s">
        <v>0</v>
      </c>
      <c r="AC4784" t="s">
        <v>0</v>
      </c>
      <c r="AD4784" t="s">
        <v>0</v>
      </c>
      <c r="AI4784" s="1" t="str">
        <f>CONCATENATE(MONTH(L4784),"/",1,"/",YEAR(L4784))</f>
        <v>1/1/2014</v>
      </c>
      <c r="AJ4784" s="1">
        <f>SUMIFS([1]Currency!A:A,[1]Currency!B:B,Sales!AI4784,[1]Currency!C:C,Sales!R4784)</f>
        <v>1</v>
      </c>
      <c r="AK4784" s="1">
        <f>AJ4784*J4784*K4784</f>
        <v>2.39</v>
      </c>
      <c r="AL4784" s="1" t="str">
        <f>VLOOKUP(S4784,[1]Region!A:B,2,FALSE)</f>
        <v>Brazil</v>
      </c>
      <c r="AM4784" s="1">
        <f>SUMIFS([1]Encoding!D:D,[1]Encoding!B:B,Sales!AL4784,[1]Encoding!A:A,Sales!C4784)</f>
        <v>0.2</v>
      </c>
      <c r="AN4784" s="1">
        <f>SUMIFS([1]Encoding!Q:Q,[1]Encoding!B:B,Sales!AL4784,[1]Encoding!A:A,Sales!C4784)</f>
        <v>4.8000000000000001E-2</v>
      </c>
      <c r="AO4784" s="1">
        <f>AK4784*(1-AN4784)</f>
        <v>2.27528</v>
      </c>
      <c r="AP4784" s="1">
        <f>AO4784*(1-AM4784)</f>
        <v>1.8202240000000001</v>
      </c>
    </row>
    <row r="4785" spans="1:42">
      <c r="A4785" t="s">
        <v>12</v>
      </c>
      <c r="B4785" t="s">
        <v>11</v>
      </c>
      <c r="C4785" t="s">
        <v>999</v>
      </c>
      <c r="D4785" t="s">
        <v>0</v>
      </c>
      <c r="E4785" t="s">
        <v>0</v>
      </c>
      <c r="F4785" t="s">
        <v>1003</v>
      </c>
      <c r="G4785" t="s">
        <v>1002</v>
      </c>
      <c r="H4785" t="s">
        <v>1001</v>
      </c>
      <c r="I4785" t="s">
        <v>7</v>
      </c>
      <c r="J4785">
        <v>1</v>
      </c>
      <c r="K4785">
        <v>2.99</v>
      </c>
      <c r="L4785" s="2">
        <v>41653</v>
      </c>
      <c r="M4785">
        <v>99001473101436</v>
      </c>
      <c r="N4785" t="s">
        <v>1658</v>
      </c>
      <c r="O4785">
        <v>10152120614</v>
      </c>
      <c r="P4785" s="2">
        <v>41653</v>
      </c>
      <c r="Q4785" t="s">
        <v>5</v>
      </c>
      <c r="R4785" t="s">
        <v>3</v>
      </c>
      <c r="S4785" t="s">
        <v>4</v>
      </c>
      <c r="T4785" t="s">
        <v>3</v>
      </c>
      <c r="U4785" t="s">
        <v>0</v>
      </c>
      <c r="V4785" t="s">
        <v>0</v>
      </c>
      <c r="W4785">
        <v>4.99</v>
      </c>
      <c r="X4785">
        <v>673532180</v>
      </c>
      <c r="Y4785" t="s">
        <v>0</v>
      </c>
      <c r="Z4785" t="s">
        <v>2</v>
      </c>
      <c r="AA4785" t="s">
        <v>999</v>
      </c>
      <c r="AB4785" t="s">
        <v>0</v>
      </c>
      <c r="AC4785" t="s">
        <v>0</v>
      </c>
      <c r="AD4785" t="s">
        <v>0</v>
      </c>
      <c r="AI4785" s="1" t="str">
        <f>CONCATENATE(MONTH(L4785),"/",1,"/",YEAR(L4785))</f>
        <v>1/1/2014</v>
      </c>
      <c r="AJ4785" s="1">
        <f>SUMIFS([1]Currency!A:A,[1]Currency!B:B,Sales!AI4785,[1]Currency!C:C,Sales!R4785)</f>
        <v>1</v>
      </c>
      <c r="AK4785" s="1">
        <f>AJ4785*J4785*K4785</f>
        <v>2.99</v>
      </c>
      <c r="AL4785" s="1" t="str">
        <f>VLOOKUP(S4785,[1]Region!A:B,2,FALSE)</f>
        <v>Brazil</v>
      </c>
      <c r="AM4785" s="1">
        <f>SUMIFS([1]Encoding!D:D,[1]Encoding!B:B,Sales!AL4785,[1]Encoding!A:A,Sales!C4785)</f>
        <v>0.2</v>
      </c>
      <c r="AN4785" s="1">
        <f>SUMIFS([1]Encoding!Q:Q,[1]Encoding!B:B,Sales!AL4785,[1]Encoding!A:A,Sales!C4785)</f>
        <v>4.8000000000000001E-2</v>
      </c>
      <c r="AO4785" s="1">
        <f>AK4785*(1-AN4785)</f>
        <v>2.8464800000000001</v>
      </c>
      <c r="AP4785" s="1">
        <f>AO4785*(1-AM4785)</f>
        <v>2.2771840000000001</v>
      </c>
    </row>
    <row r="4786" spans="1:42">
      <c r="A4786" t="s">
        <v>12</v>
      </c>
      <c r="B4786" t="s">
        <v>11</v>
      </c>
      <c r="C4786" t="s">
        <v>999</v>
      </c>
      <c r="D4786" t="s">
        <v>0</v>
      </c>
      <c r="E4786" t="s">
        <v>0</v>
      </c>
      <c r="F4786" t="s">
        <v>1003</v>
      </c>
      <c r="G4786" t="s">
        <v>1002</v>
      </c>
      <c r="H4786" t="s">
        <v>1001</v>
      </c>
      <c r="I4786" t="s">
        <v>7</v>
      </c>
      <c r="J4786">
        <v>1</v>
      </c>
      <c r="K4786">
        <v>2.99</v>
      </c>
      <c r="L4786" s="2">
        <v>41658</v>
      </c>
      <c r="M4786">
        <v>84002856579520</v>
      </c>
      <c r="N4786" t="s">
        <v>1657</v>
      </c>
      <c r="O4786">
        <v>2841917334</v>
      </c>
      <c r="P4786" s="2">
        <v>41658</v>
      </c>
      <c r="Q4786" t="s">
        <v>5</v>
      </c>
      <c r="R4786" t="s">
        <v>3</v>
      </c>
      <c r="S4786" t="s">
        <v>4</v>
      </c>
      <c r="T4786" t="s">
        <v>3</v>
      </c>
      <c r="U4786" t="s">
        <v>0</v>
      </c>
      <c r="V4786" t="s">
        <v>0</v>
      </c>
      <c r="W4786">
        <v>4.99</v>
      </c>
      <c r="X4786">
        <v>673532180</v>
      </c>
      <c r="Y4786" t="s">
        <v>0</v>
      </c>
      <c r="Z4786" t="s">
        <v>2</v>
      </c>
      <c r="AA4786" t="s">
        <v>999</v>
      </c>
      <c r="AB4786" t="s">
        <v>0</v>
      </c>
      <c r="AC4786" t="s">
        <v>0</v>
      </c>
      <c r="AD4786" t="s">
        <v>0</v>
      </c>
      <c r="AI4786" s="1" t="str">
        <f>CONCATENATE(MONTH(L4786),"/",1,"/",YEAR(L4786))</f>
        <v>1/1/2014</v>
      </c>
      <c r="AJ4786" s="1">
        <f>SUMIFS([1]Currency!A:A,[1]Currency!B:B,Sales!AI4786,[1]Currency!C:C,Sales!R4786)</f>
        <v>1</v>
      </c>
      <c r="AK4786" s="1">
        <f>AJ4786*J4786*K4786</f>
        <v>2.99</v>
      </c>
      <c r="AL4786" s="1" t="str">
        <f>VLOOKUP(S4786,[1]Region!A:B,2,FALSE)</f>
        <v>Brazil</v>
      </c>
      <c r="AM4786" s="1">
        <f>SUMIFS([1]Encoding!D:D,[1]Encoding!B:B,Sales!AL4786,[1]Encoding!A:A,Sales!C4786)</f>
        <v>0.2</v>
      </c>
      <c r="AN4786" s="1">
        <f>SUMIFS([1]Encoding!Q:Q,[1]Encoding!B:B,Sales!AL4786,[1]Encoding!A:A,Sales!C4786)</f>
        <v>4.8000000000000001E-2</v>
      </c>
      <c r="AO4786" s="1">
        <f>AK4786*(1-AN4786)</f>
        <v>2.8464800000000001</v>
      </c>
      <c r="AP4786" s="1">
        <f>AO4786*(1-AM4786)</f>
        <v>2.2771840000000001</v>
      </c>
    </row>
    <row r="4787" spans="1:42">
      <c r="A4787" t="s">
        <v>12</v>
      </c>
      <c r="B4787" t="s">
        <v>11</v>
      </c>
      <c r="C4787" t="s">
        <v>999</v>
      </c>
      <c r="D4787" t="s">
        <v>0</v>
      </c>
      <c r="E4787" t="s">
        <v>0</v>
      </c>
      <c r="F4787" t="s">
        <v>1003</v>
      </c>
      <c r="G4787" t="s">
        <v>1002</v>
      </c>
      <c r="H4787" t="s">
        <v>1001</v>
      </c>
      <c r="I4787" t="s">
        <v>7</v>
      </c>
      <c r="J4787">
        <v>1</v>
      </c>
      <c r="K4787">
        <v>3.49</v>
      </c>
      <c r="L4787" s="2">
        <v>41657</v>
      </c>
      <c r="M4787">
        <v>23002890500703</v>
      </c>
      <c r="N4787">
        <v>1010</v>
      </c>
      <c r="O4787">
        <v>1579555089</v>
      </c>
      <c r="P4787" s="2">
        <v>41657</v>
      </c>
      <c r="Q4787" t="s">
        <v>5</v>
      </c>
      <c r="R4787" t="s">
        <v>3</v>
      </c>
      <c r="S4787" t="s">
        <v>43</v>
      </c>
      <c r="T4787" t="s">
        <v>3</v>
      </c>
      <c r="U4787" t="s">
        <v>0</v>
      </c>
      <c r="V4787" t="s">
        <v>0</v>
      </c>
      <c r="W4787">
        <v>4.99</v>
      </c>
      <c r="X4787">
        <v>673532180</v>
      </c>
      <c r="Y4787" t="s">
        <v>0</v>
      </c>
      <c r="Z4787" t="s">
        <v>2</v>
      </c>
      <c r="AA4787" t="s">
        <v>999</v>
      </c>
      <c r="AB4787" t="s">
        <v>0</v>
      </c>
      <c r="AC4787" t="s">
        <v>0</v>
      </c>
      <c r="AD4787" t="s">
        <v>0</v>
      </c>
      <c r="AI4787" s="1" t="str">
        <f>CONCATENATE(MONTH(L4787),"/",1,"/",YEAR(L4787))</f>
        <v>1/1/2014</v>
      </c>
      <c r="AJ4787" s="1">
        <f>SUMIFS([1]Currency!A:A,[1]Currency!B:B,Sales!AI4787,[1]Currency!C:C,Sales!R4787)</f>
        <v>1</v>
      </c>
      <c r="AK4787" s="1">
        <f>AJ4787*J4787*K4787</f>
        <v>3.49</v>
      </c>
      <c r="AL4787" s="1" t="str">
        <f>VLOOKUP(S4787,[1]Region!A:B,2,FALSE)</f>
        <v>Latam</v>
      </c>
      <c r="AM4787" s="1">
        <f>SUMIFS([1]Encoding!D:D,[1]Encoding!B:B,Sales!AL4787,[1]Encoding!A:A,Sales!C4787)</f>
        <v>0.2</v>
      </c>
      <c r="AN4787" s="1">
        <f>SUMIFS([1]Encoding!Q:Q,[1]Encoding!B:B,Sales!AL4787,[1]Encoding!A:A,Sales!C4787)</f>
        <v>0</v>
      </c>
      <c r="AO4787" s="1">
        <f>AK4787*(1-AN4787)</f>
        <v>3.49</v>
      </c>
      <c r="AP4787" s="1">
        <f>AO4787*(1-AM4787)</f>
        <v>2.7920000000000003</v>
      </c>
    </row>
    <row r="4788" spans="1:42">
      <c r="A4788" t="s">
        <v>12</v>
      </c>
      <c r="B4788" t="s">
        <v>11</v>
      </c>
      <c r="C4788" t="s">
        <v>999</v>
      </c>
      <c r="D4788" t="s">
        <v>0</v>
      </c>
      <c r="E4788" t="s">
        <v>0</v>
      </c>
      <c r="F4788" t="s">
        <v>1003</v>
      </c>
      <c r="G4788" t="s">
        <v>1002</v>
      </c>
      <c r="H4788" t="s">
        <v>1001</v>
      </c>
      <c r="I4788" t="s">
        <v>7</v>
      </c>
      <c r="J4788">
        <v>1</v>
      </c>
      <c r="K4788">
        <v>2.99</v>
      </c>
      <c r="L4788" s="2">
        <v>41657</v>
      </c>
      <c r="M4788">
        <v>89001727634978</v>
      </c>
      <c r="N4788" t="s">
        <v>111</v>
      </c>
      <c r="O4788">
        <v>2767860609</v>
      </c>
      <c r="P4788" s="2">
        <v>41657</v>
      </c>
      <c r="Q4788" t="s">
        <v>5</v>
      </c>
      <c r="R4788" t="s">
        <v>3</v>
      </c>
      <c r="S4788" t="s">
        <v>4</v>
      </c>
      <c r="T4788" t="s">
        <v>3</v>
      </c>
      <c r="U4788" t="s">
        <v>0</v>
      </c>
      <c r="V4788" t="s">
        <v>0</v>
      </c>
      <c r="W4788">
        <v>4.99</v>
      </c>
      <c r="X4788">
        <v>673532180</v>
      </c>
      <c r="Y4788" t="s">
        <v>0</v>
      </c>
      <c r="Z4788" t="s">
        <v>2</v>
      </c>
      <c r="AA4788" t="s">
        <v>999</v>
      </c>
      <c r="AB4788" t="s">
        <v>0</v>
      </c>
      <c r="AC4788" t="s">
        <v>0</v>
      </c>
      <c r="AD4788" t="s">
        <v>0</v>
      </c>
      <c r="AI4788" s="1" t="str">
        <f>CONCATENATE(MONTH(L4788),"/",1,"/",YEAR(L4788))</f>
        <v>1/1/2014</v>
      </c>
      <c r="AJ4788" s="1">
        <f>SUMIFS([1]Currency!A:A,[1]Currency!B:B,Sales!AI4788,[1]Currency!C:C,Sales!R4788)</f>
        <v>1</v>
      </c>
      <c r="AK4788" s="1">
        <f>AJ4788*J4788*K4788</f>
        <v>2.99</v>
      </c>
      <c r="AL4788" s="1" t="str">
        <f>VLOOKUP(S4788,[1]Region!A:B,2,FALSE)</f>
        <v>Brazil</v>
      </c>
      <c r="AM4788" s="1">
        <f>SUMIFS([1]Encoding!D:D,[1]Encoding!B:B,Sales!AL4788,[1]Encoding!A:A,Sales!C4788)</f>
        <v>0.2</v>
      </c>
      <c r="AN4788" s="1">
        <f>SUMIFS([1]Encoding!Q:Q,[1]Encoding!B:B,Sales!AL4788,[1]Encoding!A:A,Sales!C4788)</f>
        <v>4.8000000000000001E-2</v>
      </c>
      <c r="AO4788" s="1">
        <f>AK4788*(1-AN4788)</f>
        <v>2.8464800000000001</v>
      </c>
      <c r="AP4788" s="1">
        <f>AO4788*(1-AM4788)</f>
        <v>2.2771840000000001</v>
      </c>
    </row>
    <row r="4789" spans="1:42">
      <c r="A4789" t="s">
        <v>12</v>
      </c>
      <c r="B4789" t="s">
        <v>11</v>
      </c>
      <c r="C4789" t="s">
        <v>999</v>
      </c>
      <c r="D4789" t="s">
        <v>0</v>
      </c>
      <c r="E4789" t="s">
        <v>0</v>
      </c>
      <c r="F4789" t="s">
        <v>1003</v>
      </c>
      <c r="G4789" t="s">
        <v>1002</v>
      </c>
      <c r="H4789" t="s">
        <v>1001</v>
      </c>
      <c r="I4789" t="s">
        <v>7</v>
      </c>
      <c r="J4789">
        <v>1</v>
      </c>
      <c r="K4789">
        <v>2.99</v>
      </c>
      <c r="L4789" s="2">
        <v>41657</v>
      </c>
      <c r="M4789">
        <v>38002894210942</v>
      </c>
      <c r="N4789" t="s">
        <v>1656</v>
      </c>
      <c r="O4789">
        <v>1453707984</v>
      </c>
      <c r="P4789" s="2">
        <v>41657</v>
      </c>
      <c r="Q4789" t="s">
        <v>5</v>
      </c>
      <c r="R4789" t="s">
        <v>3</v>
      </c>
      <c r="S4789" t="s">
        <v>4</v>
      </c>
      <c r="T4789" t="s">
        <v>3</v>
      </c>
      <c r="U4789" t="s">
        <v>0</v>
      </c>
      <c r="V4789" t="s">
        <v>0</v>
      </c>
      <c r="W4789">
        <v>4.99</v>
      </c>
      <c r="X4789">
        <v>673532180</v>
      </c>
      <c r="Y4789" t="s">
        <v>0</v>
      </c>
      <c r="Z4789" t="s">
        <v>2</v>
      </c>
      <c r="AA4789" t="s">
        <v>999</v>
      </c>
      <c r="AB4789" t="s">
        <v>0</v>
      </c>
      <c r="AC4789" t="s">
        <v>0</v>
      </c>
      <c r="AD4789" t="s">
        <v>0</v>
      </c>
      <c r="AI4789" s="1" t="str">
        <f>CONCATENATE(MONTH(L4789),"/",1,"/",YEAR(L4789))</f>
        <v>1/1/2014</v>
      </c>
      <c r="AJ4789" s="1">
        <f>SUMIFS([1]Currency!A:A,[1]Currency!B:B,Sales!AI4789,[1]Currency!C:C,Sales!R4789)</f>
        <v>1</v>
      </c>
      <c r="AK4789" s="1">
        <f>AJ4789*J4789*K4789</f>
        <v>2.99</v>
      </c>
      <c r="AL4789" s="1" t="str">
        <f>VLOOKUP(S4789,[1]Region!A:B,2,FALSE)</f>
        <v>Brazil</v>
      </c>
      <c r="AM4789" s="1">
        <f>SUMIFS([1]Encoding!D:D,[1]Encoding!B:B,Sales!AL4789,[1]Encoding!A:A,Sales!C4789)</f>
        <v>0.2</v>
      </c>
      <c r="AN4789" s="1">
        <f>SUMIFS([1]Encoding!Q:Q,[1]Encoding!B:B,Sales!AL4789,[1]Encoding!A:A,Sales!C4789)</f>
        <v>4.8000000000000001E-2</v>
      </c>
      <c r="AO4789" s="1">
        <f>AK4789*(1-AN4789)</f>
        <v>2.8464800000000001</v>
      </c>
      <c r="AP4789" s="1">
        <f>AO4789*(1-AM4789)</f>
        <v>2.2771840000000001</v>
      </c>
    </row>
    <row r="4790" spans="1:42">
      <c r="A4790" t="s">
        <v>12</v>
      </c>
      <c r="B4790" t="s">
        <v>11</v>
      </c>
      <c r="C4790" t="s">
        <v>999</v>
      </c>
      <c r="D4790" t="s">
        <v>0</v>
      </c>
      <c r="E4790" t="s">
        <v>0</v>
      </c>
      <c r="F4790" t="s">
        <v>1003</v>
      </c>
      <c r="G4790" t="s">
        <v>1002</v>
      </c>
      <c r="H4790" t="s">
        <v>1001</v>
      </c>
      <c r="I4790" t="s">
        <v>7</v>
      </c>
      <c r="J4790">
        <v>1</v>
      </c>
      <c r="K4790">
        <v>2.99</v>
      </c>
      <c r="L4790" s="2">
        <v>41658</v>
      </c>
      <c r="M4790">
        <v>65002297179403</v>
      </c>
      <c r="N4790" t="s">
        <v>1655</v>
      </c>
      <c r="O4790">
        <v>5806419329</v>
      </c>
      <c r="P4790" s="2">
        <v>41658</v>
      </c>
      <c r="Q4790" t="s">
        <v>5</v>
      </c>
      <c r="R4790" t="s">
        <v>3</v>
      </c>
      <c r="S4790" t="s">
        <v>4</v>
      </c>
      <c r="T4790" t="s">
        <v>3</v>
      </c>
      <c r="U4790" t="s">
        <v>0</v>
      </c>
      <c r="V4790" t="s">
        <v>0</v>
      </c>
      <c r="W4790">
        <v>4.99</v>
      </c>
      <c r="X4790">
        <v>673532180</v>
      </c>
      <c r="Y4790" t="s">
        <v>0</v>
      </c>
      <c r="Z4790" t="s">
        <v>2</v>
      </c>
      <c r="AA4790" t="s">
        <v>999</v>
      </c>
      <c r="AB4790" t="s">
        <v>0</v>
      </c>
      <c r="AC4790" t="s">
        <v>0</v>
      </c>
      <c r="AD4790" t="s">
        <v>0</v>
      </c>
      <c r="AI4790" s="1" t="str">
        <f>CONCATENATE(MONTH(L4790),"/",1,"/",YEAR(L4790))</f>
        <v>1/1/2014</v>
      </c>
      <c r="AJ4790" s="1">
        <f>SUMIFS([1]Currency!A:A,[1]Currency!B:B,Sales!AI4790,[1]Currency!C:C,Sales!R4790)</f>
        <v>1</v>
      </c>
      <c r="AK4790" s="1">
        <f>AJ4790*J4790*K4790</f>
        <v>2.99</v>
      </c>
      <c r="AL4790" s="1" t="str">
        <f>VLOOKUP(S4790,[1]Region!A:B,2,FALSE)</f>
        <v>Brazil</v>
      </c>
      <c r="AM4790" s="1">
        <f>SUMIFS([1]Encoding!D:D,[1]Encoding!B:B,Sales!AL4790,[1]Encoding!A:A,Sales!C4790)</f>
        <v>0.2</v>
      </c>
      <c r="AN4790" s="1">
        <f>SUMIFS([1]Encoding!Q:Q,[1]Encoding!B:B,Sales!AL4790,[1]Encoding!A:A,Sales!C4790)</f>
        <v>4.8000000000000001E-2</v>
      </c>
      <c r="AO4790" s="1">
        <f>AK4790*(1-AN4790)</f>
        <v>2.8464800000000001</v>
      </c>
      <c r="AP4790" s="1">
        <f>AO4790*(1-AM4790)</f>
        <v>2.2771840000000001</v>
      </c>
    </row>
    <row r="4791" spans="1:42">
      <c r="A4791" t="s">
        <v>12</v>
      </c>
      <c r="B4791" t="s">
        <v>11</v>
      </c>
      <c r="C4791" t="s">
        <v>999</v>
      </c>
      <c r="D4791" t="s">
        <v>0</v>
      </c>
      <c r="E4791" t="s">
        <v>0</v>
      </c>
      <c r="F4791" t="s">
        <v>1003</v>
      </c>
      <c r="G4791" t="s">
        <v>1002</v>
      </c>
      <c r="H4791" t="s">
        <v>1001</v>
      </c>
      <c r="I4791" t="s">
        <v>7</v>
      </c>
      <c r="J4791">
        <v>1</v>
      </c>
      <c r="K4791">
        <v>2.39</v>
      </c>
      <c r="L4791" s="2">
        <v>41657</v>
      </c>
      <c r="M4791">
        <v>62003256919715</v>
      </c>
      <c r="N4791" t="s">
        <v>1654</v>
      </c>
      <c r="O4791">
        <v>6620767554</v>
      </c>
      <c r="P4791" s="2">
        <v>41657</v>
      </c>
      <c r="Q4791" t="s">
        <v>5</v>
      </c>
      <c r="R4791" t="s">
        <v>3</v>
      </c>
      <c r="S4791" t="s">
        <v>4</v>
      </c>
      <c r="T4791" t="s">
        <v>3</v>
      </c>
      <c r="U4791" t="s">
        <v>0</v>
      </c>
      <c r="V4791" t="s">
        <v>0</v>
      </c>
      <c r="W4791">
        <v>3.99</v>
      </c>
      <c r="X4791">
        <v>673532180</v>
      </c>
      <c r="Y4791" t="s">
        <v>0</v>
      </c>
      <c r="Z4791" t="s">
        <v>15</v>
      </c>
      <c r="AA4791" t="s">
        <v>999</v>
      </c>
      <c r="AB4791" t="s">
        <v>0</v>
      </c>
      <c r="AC4791" t="s">
        <v>0</v>
      </c>
      <c r="AD4791" t="s">
        <v>0</v>
      </c>
      <c r="AI4791" s="1" t="str">
        <f>CONCATENATE(MONTH(L4791),"/",1,"/",YEAR(L4791))</f>
        <v>1/1/2014</v>
      </c>
      <c r="AJ4791" s="1">
        <f>SUMIFS([1]Currency!A:A,[1]Currency!B:B,Sales!AI4791,[1]Currency!C:C,Sales!R4791)</f>
        <v>1</v>
      </c>
      <c r="AK4791" s="1">
        <f>AJ4791*J4791*K4791</f>
        <v>2.39</v>
      </c>
      <c r="AL4791" s="1" t="str">
        <f>VLOOKUP(S4791,[1]Region!A:B,2,FALSE)</f>
        <v>Brazil</v>
      </c>
      <c r="AM4791" s="1">
        <f>SUMIFS([1]Encoding!D:D,[1]Encoding!B:B,Sales!AL4791,[1]Encoding!A:A,Sales!C4791)</f>
        <v>0.2</v>
      </c>
      <c r="AN4791" s="1">
        <f>SUMIFS([1]Encoding!Q:Q,[1]Encoding!B:B,Sales!AL4791,[1]Encoding!A:A,Sales!C4791)</f>
        <v>4.8000000000000001E-2</v>
      </c>
      <c r="AO4791" s="1">
        <f>AK4791*(1-AN4791)</f>
        <v>2.27528</v>
      </c>
      <c r="AP4791" s="1">
        <f>AO4791*(1-AM4791)</f>
        <v>1.8202240000000001</v>
      </c>
    </row>
    <row r="4792" spans="1:42">
      <c r="A4792" t="s">
        <v>12</v>
      </c>
      <c r="B4792" t="s">
        <v>11</v>
      </c>
      <c r="C4792" t="s">
        <v>999</v>
      </c>
      <c r="D4792" t="s">
        <v>0</v>
      </c>
      <c r="E4792" t="s">
        <v>0</v>
      </c>
      <c r="F4792" t="s">
        <v>1003</v>
      </c>
      <c r="G4792" t="s">
        <v>1002</v>
      </c>
      <c r="H4792" t="s">
        <v>1001</v>
      </c>
      <c r="I4792" t="s">
        <v>7</v>
      </c>
      <c r="J4792">
        <v>1</v>
      </c>
      <c r="K4792">
        <v>2.99</v>
      </c>
      <c r="L4792" s="2">
        <v>41656</v>
      </c>
      <c r="M4792">
        <v>82002537063821</v>
      </c>
      <c r="N4792" t="s">
        <v>1653</v>
      </c>
      <c r="O4792">
        <v>2997016059</v>
      </c>
      <c r="P4792" s="2">
        <v>41656</v>
      </c>
      <c r="Q4792" t="s">
        <v>5</v>
      </c>
      <c r="R4792" t="s">
        <v>3</v>
      </c>
      <c r="S4792" t="s">
        <v>4</v>
      </c>
      <c r="T4792" t="s">
        <v>3</v>
      </c>
      <c r="U4792" t="s">
        <v>0</v>
      </c>
      <c r="V4792" t="s">
        <v>0</v>
      </c>
      <c r="W4792">
        <v>4.99</v>
      </c>
      <c r="X4792">
        <v>673532180</v>
      </c>
      <c r="Y4792" t="s">
        <v>0</v>
      </c>
      <c r="Z4792" t="s">
        <v>2</v>
      </c>
      <c r="AA4792" t="s">
        <v>999</v>
      </c>
      <c r="AB4792" t="s">
        <v>0</v>
      </c>
      <c r="AC4792" t="s">
        <v>0</v>
      </c>
      <c r="AD4792" t="s">
        <v>0</v>
      </c>
      <c r="AI4792" s="1" t="str">
        <f>CONCATENATE(MONTH(L4792),"/",1,"/",YEAR(L4792))</f>
        <v>1/1/2014</v>
      </c>
      <c r="AJ4792" s="1">
        <f>SUMIFS([1]Currency!A:A,[1]Currency!B:B,Sales!AI4792,[1]Currency!C:C,Sales!R4792)</f>
        <v>1</v>
      </c>
      <c r="AK4792" s="1">
        <f>AJ4792*J4792*K4792</f>
        <v>2.99</v>
      </c>
      <c r="AL4792" s="1" t="str">
        <f>VLOOKUP(S4792,[1]Region!A:B,2,FALSE)</f>
        <v>Brazil</v>
      </c>
      <c r="AM4792" s="1">
        <f>SUMIFS([1]Encoding!D:D,[1]Encoding!B:B,Sales!AL4792,[1]Encoding!A:A,Sales!C4792)</f>
        <v>0.2</v>
      </c>
      <c r="AN4792" s="1">
        <f>SUMIFS([1]Encoding!Q:Q,[1]Encoding!B:B,Sales!AL4792,[1]Encoding!A:A,Sales!C4792)</f>
        <v>4.8000000000000001E-2</v>
      </c>
      <c r="AO4792" s="1">
        <f>AK4792*(1-AN4792)</f>
        <v>2.8464800000000001</v>
      </c>
      <c r="AP4792" s="1">
        <f>AO4792*(1-AM4792)</f>
        <v>2.2771840000000001</v>
      </c>
    </row>
    <row r="4793" spans="1:42">
      <c r="A4793" t="s">
        <v>12</v>
      </c>
      <c r="B4793" t="s">
        <v>11</v>
      </c>
      <c r="C4793" t="s">
        <v>999</v>
      </c>
      <c r="D4793" t="s">
        <v>0</v>
      </c>
      <c r="E4793" t="s">
        <v>0</v>
      </c>
      <c r="F4793" t="s">
        <v>1003</v>
      </c>
      <c r="G4793" t="s">
        <v>1002</v>
      </c>
      <c r="H4793" t="s">
        <v>1001</v>
      </c>
      <c r="I4793" t="s">
        <v>7</v>
      </c>
      <c r="J4793">
        <v>1</v>
      </c>
      <c r="K4793">
        <v>2.99</v>
      </c>
      <c r="L4793" s="2">
        <v>41655</v>
      </c>
      <c r="M4793">
        <v>69001323549727</v>
      </c>
      <c r="N4793" t="s">
        <v>29</v>
      </c>
      <c r="O4793">
        <v>6317627494</v>
      </c>
      <c r="P4793" s="2">
        <v>41655</v>
      </c>
      <c r="Q4793" t="s">
        <v>5</v>
      </c>
      <c r="R4793" t="s">
        <v>3</v>
      </c>
      <c r="S4793" t="s">
        <v>4</v>
      </c>
      <c r="T4793" t="s">
        <v>3</v>
      </c>
      <c r="U4793" t="s">
        <v>0</v>
      </c>
      <c r="V4793" t="s">
        <v>0</v>
      </c>
      <c r="W4793">
        <v>4.99</v>
      </c>
      <c r="X4793">
        <v>673532180</v>
      </c>
      <c r="Y4793" t="s">
        <v>0</v>
      </c>
      <c r="Z4793" t="s">
        <v>2</v>
      </c>
      <c r="AA4793" t="s">
        <v>999</v>
      </c>
      <c r="AB4793" t="s">
        <v>0</v>
      </c>
      <c r="AC4793" t="s">
        <v>0</v>
      </c>
      <c r="AD4793" t="s">
        <v>0</v>
      </c>
      <c r="AI4793" s="1" t="str">
        <f>CONCATENATE(MONTH(L4793),"/",1,"/",YEAR(L4793))</f>
        <v>1/1/2014</v>
      </c>
      <c r="AJ4793" s="1">
        <f>SUMIFS([1]Currency!A:A,[1]Currency!B:B,Sales!AI4793,[1]Currency!C:C,Sales!R4793)</f>
        <v>1</v>
      </c>
      <c r="AK4793" s="1">
        <f>AJ4793*J4793*K4793</f>
        <v>2.99</v>
      </c>
      <c r="AL4793" s="1" t="str">
        <f>VLOOKUP(S4793,[1]Region!A:B,2,FALSE)</f>
        <v>Brazil</v>
      </c>
      <c r="AM4793" s="1">
        <f>SUMIFS([1]Encoding!D:D,[1]Encoding!B:B,Sales!AL4793,[1]Encoding!A:A,Sales!C4793)</f>
        <v>0.2</v>
      </c>
      <c r="AN4793" s="1">
        <f>SUMIFS([1]Encoding!Q:Q,[1]Encoding!B:B,Sales!AL4793,[1]Encoding!A:A,Sales!C4793)</f>
        <v>4.8000000000000001E-2</v>
      </c>
      <c r="AO4793" s="1">
        <f>AK4793*(1-AN4793)</f>
        <v>2.8464800000000001</v>
      </c>
      <c r="AP4793" s="1">
        <f>AO4793*(1-AM4793)</f>
        <v>2.2771840000000001</v>
      </c>
    </row>
    <row r="4794" spans="1:42">
      <c r="A4794" t="s">
        <v>12</v>
      </c>
      <c r="B4794" t="s">
        <v>11</v>
      </c>
      <c r="C4794" t="s">
        <v>999</v>
      </c>
      <c r="D4794" t="s">
        <v>0</v>
      </c>
      <c r="E4794" t="s">
        <v>0</v>
      </c>
      <c r="F4794" t="s">
        <v>1003</v>
      </c>
      <c r="G4794" t="s">
        <v>1002</v>
      </c>
      <c r="H4794" t="s">
        <v>1001</v>
      </c>
      <c r="I4794" t="s">
        <v>7</v>
      </c>
      <c r="J4794">
        <v>1</v>
      </c>
      <c r="K4794">
        <v>3.49</v>
      </c>
      <c r="L4794" s="2">
        <v>41658</v>
      </c>
      <c r="M4794">
        <v>26002958514655</v>
      </c>
      <c r="N4794" t="s">
        <v>1652</v>
      </c>
      <c r="O4794">
        <v>7115018779</v>
      </c>
      <c r="P4794" s="2">
        <v>41658</v>
      </c>
      <c r="Q4794" t="s">
        <v>5</v>
      </c>
      <c r="R4794" t="s">
        <v>3</v>
      </c>
      <c r="S4794" t="s">
        <v>19</v>
      </c>
      <c r="T4794" t="s">
        <v>3</v>
      </c>
      <c r="U4794" t="s">
        <v>0</v>
      </c>
      <c r="V4794" t="s">
        <v>0</v>
      </c>
      <c r="W4794">
        <v>4.99</v>
      </c>
      <c r="X4794">
        <v>673532180</v>
      </c>
      <c r="Y4794" t="s">
        <v>0</v>
      </c>
      <c r="Z4794" t="s">
        <v>2</v>
      </c>
      <c r="AA4794" t="s">
        <v>999</v>
      </c>
      <c r="AB4794" t="s">
        <v>0</v>
      </c>
      <c r="AC4794" t="s">
        <v>0</v>
      </c>
      <c r="AD4794" t="s">
        <v>0</v>
      </c>
      <c r="AI4794" s="1" t="str">
        <f>CONCATENATE(MONTH(L4794),"/",1,"/",YEAR(L4794))</f>
        <v>1/1/2014</v>
      </c>
      <c r="AJ4794" s="1">
        <f>SUMIFS([1]Currency!A:A,[1]Currency!B:B,Sales!AI4794,[1]Currency!C:C,Sales!R4794)</f>
        <v>1</v>
      </c>
      <c r="AK4794" s="1">
        <f>AJ4794*J4794*K4794</f>
        <v>3.49</v>
      </c>
      <c r="AL4794" s="1" t="str">
        <f>VLOOKUP(S4794,[1]Region!A:B,2,FALSE)</f>
        <v>Latam</v>
      </c>
      <c r="AM4794" s="1">
        <f>SUMIFS([1]Encoding!D:D,[1]Encoding!B:B,Sales!AL4794,[1]Encoding!A:A,Sales!C4794)</f>
        <v>0.2</v>
      </c>
      <c r="AN4794" s="1">
        <f>SUMIFS([1]Encoding!Q:Q,[1]Encoding!B:B,Sales!AL4794,[1]Encoding!A:A,Sales!C4794)</f>
        <v>0</v>
      </c>
      <c r="AO4794" s="1">
        <f>AK4794*(1-AN4794)</f>
        <v>3.49</v>
      </c>
      <c r="AP4794" s="1">
        <f>AO4794*(1-AM4794)</f>
        <v>2.7920000000000003</v>
      </c>
    </row>
    <row r="4795" spans="1:42">
      <c r="A4795" t="s">
        <v>12</v>
      </c>
      <c r="B4795" t="s">
        <v>11</v>
      </c>
      <c r="C4795" t="s">
        <v>999</v>
      </c>
      <c r="D4795" t="s">
        <v>0</v>
      </c>
      <c r="E4795" t="s">
        <v>0</v>
      </c>
      <c r="F4795" t="s">
        <v>1003</v>
      </c>
      <c r="G4795" t="s">
        <v>1002</v>
      </c>
      <c r="H4795" t="s">
        <v>1001</v>
      </c>
      <c r="I4795" t="s">
        <v>7</v>
      </c>
      <c r="J4795">
        <v>1</v>
      </c>
      <c r="K4795">
        <v>2.99</v>
      </c>
      <c r="L4795" s="2">
        <v>41657</v>
      </c>
      <c r="M4795">
        <v>71001350942584</v>
      </c>
      <c r="N4795" t="s">
        <v>1651</v>
      </c>
      <c r="O4795">
        <v>5940207474</v>
      </c>
      <c r="P4795" s="2">
        <v>41657</v>
      </c>
      <c r="Q4795" t="s">
        <v>5</v>
      </c>
      <c r="R4795" t="s">
        <v>3</v>
      </c>
      <c r="S4795" t="s">
        <v>4</v>
      </c>
      <c r="T4795" t="s">
        <v>3</v>
      </c>
      <c r="U4795" t="s">
        <v>0</v>
      </c>
      <c r="V4795" t="s">
        <v>0</v>
      </c>
      <c r="W4795">
        <v>4.99</v>
      </c>
      <c r="X4795">
        <v>673532180</v>
      </c>
      <c r="Y4795" t="s">
        <v>0</v>
      </c>
      <c r="Z4795" t="s">
        <v>2</v>
      </c>
      <c r="AA4795" t="s">
        <v>999</v>
      </c>
      <c r="AB4795" t="s">
        <v>0</v>
      </c>
      <c r="AC4795" t="s">
        <v>0</v>
      </c>
      <c r="AD4795" t="s">
        <v>0</v>
      </c>
      <c r="AI4795" s="1" t="str">
        <f>CONCATENATE(MONTH(L4795),"/",1,"/",YEAR(L4795))</f>
        <v>1/1/2014</v>
      </c>
      <c r="AJ4795" s="1">
        <f>SUMIFS([1]Currency!A:A,[1]Currency!B:B,Sales!AI4795,[1]Currency!C:C,Sales!R4795)</f>
        <v>1</v>
      </c>
      <c r="AK4795" s="1">
        <f>AJ4795*J4795*K4795</f>
        <v>2.99</v>
      </c>
      <c r="AL4795" s="1" t="str">
        <f>VLOOKUP(S4795,[1]Region!A:B,2,FALSE)</f>
        <v>Brazil</v>
      </c>
      <c r="AM4795" s="1">
        <f>SUMIFS([1]Encoding!D:D,[1]Encoding!B:B,Sales!AL4795,[1]Encoding!A:A,Sales!C4795)</f>
        <v>0.2</v>
      </c>
      <c r="AN4795" s="1">
        <f>SUMIFS([1]Encoding!Q:Q,[1]Encoding!B:B,Sales!AL4795,[1]Encoding!A:A,Sales!C4795)</f>
        <v>4.8000000000000001E-2</v>
      </c>
      <c r="AO4795" s="1">
        <f>AK4795*(1-AN4795)</f>
        <v>2.8464800000000001</v>
      </c>
      <c r="AP4795" s="1">
        <f>AO4795*(1-AM4795)</f>
        <v>2.2771840000000001</v>
      </c>
    </row>
    <row r="4796" spans="1:42">
      <c r="A4796" t="s">
        <v>12</v>
      </c>
      <c r="B4796" t="s">
        <v>11</v>
      </c>
      <c r="C4796" t="s">
        <v>999</v>
      </c>
      <c r="D4796" t="s">
        <v>0</v>
      </c>
      <c r="E4796" t="s">
        <v>0</v>
      </c>
      <c r="F4796" t="s">
        <v>1003</v>
      </c>
      <c r="G4796" t="s">
        <v>1002</v>
      </c>
      <c r="H4796" t="s">
        <v>1001</v>
      </c>
      <c r="I4796" t="s">
        <v>7</v>
      </c>
      <c r="J4796">
        <v>1</v>
      </c>
      <c r="K4796">
        <v>2.99</v>
      </c>
      <c r="L4796" s="2">
        <v>41655</v>
      </c>
      <c r="M4796">
        <v>65002284183936</v>
      </c>
      <c r="N4796" t="s">
        <v>29</v>
      </c>
      <c r="O4796">
        <v>5771001409</v>
      </c>
      <c r="P4796" s="2">
        <v>41655</v>
      </c>
      <c r="Q4796" t="s">
        <v>5</v>
      </c>
      <c r="R4796" t="s">
        <v>3</v>
      </c>
      <c r="S4796" t="s">
        <v>4</v>
      </c>
      <c r="T4796" t="s">
        <v>3</v>
      </c>
      <c r="U4796" t="s">
        <v>0</v>
      </c>
      <c r="V4796" t="s">
        <v>0</v>
      </c>
      <c r="W4796">
        <v>4.99</v>
      </c>
      <c r="X4796">
        <v>673532180</v>
      </c>
      <c r="Y4796" t="s">
        <v>0</v>
      </c>
      <c r="Z4796" t="s">
        <v>2</v>
      </c>
      <c r="AA4796" t="s">
        <v>999</v>
      </c>
      <c r="AB4796" t="s">
        <v>0</v>
      </c>
      <c r="AC4796" t="s">
        <v>0</v>
      </c>
      <c r="AD4796" t="s">
        <v>0</v>
      </c>
      <c r="AI4796" s="1" t="str">
        <f>CONCATENATE(MONTH(L4796),"/",1,"/",YEAR(L4796))</f>
        <v>1/1/2014</v>
      </c>
      <c r="AJ4796" s="1">
        <f>SUMIFS([1]Currency!A:A,[1]Currency!B:B,Sales!AI4796,[1]Currency!C:C,Sales!R4796)</f>
        <v>1</v>
      </c>
      <c r="AK4796" s="1">
        <f>AJ4796*J4796*K4796</f>
        <v>2.99</v>
      </c>
      <c r="AL4796" s="1" t="str">
        <f>VLOOKUP(S4796,[1]Region!A:B,2,FALSE)</f>
        <v>Brazil</v>
      </c>
      <c r="AM4796" s="1">
        <f>SUMIFS([1]Encoding!D:D,[1]Encoding!B:B,Sales!AL4796,[1]Encoding!A:A,Sales!C4796)</f>
        <v>0.2</v>
      </c>
      <c r="AN4796" s="1">
        <f>SUMIFS([1]Encoding!Q:Q,[1]Encoding!B:B,Sales!AL4796,[1]Encoding!A:A,Sales!C4796)</f>
        <v>4.8000000000000001E-2</v>
      </c>
      <c r="AO4796" s="1">
        <f>AK4796*(1-AN4796)</f>
        <v>2.8464800000000001</v>
      </c>
      <c r="AP4796" s="1">
        <f>AO4796*(1-AM4796)</f>
        <v>2.2771840000000001</v>
      </c>
    </row>
    <row r="4797" spans="1:42">
      <c r="A4797" t="s">
        <v>12</v>
      </c>
      <c r="B4797" t="s">
        <v>11</v>
      </c>
      <c r="C4797" t="s">
        <v>999</v>
      </c>
      <c r="D4797" t="s">
        <v>0</v>
      </c>
      <c r="E4797" t="s">
        <v>0</v>
      </c>
      <c r="F4797" t="s">
        <v>1003</v>
      </c>
      <c r="G4797" t="s">
        <v>1002</v>
      </c>
      <c r="H4797" t="s">
        <v>1001</v>
      </c>
      <c r="I4797" t="s">
        <v>7</v>
      </c>
      <c r="J4797">
        <v>1</v>
      </c>
      <c r="K4797">
        <v>2.99</v>
      </c>
      <c r="L4797" s="2">
        <v>41657</v>
      </c>
      <c r="M4797">
        <v>23002891410361</v>
      </c>
      <c r="N4797" t="s">
        <v>1650</v>
      </c>
      <c r="O4797">
        <v>9338968134</v>
      </c>
      <c r="P4797" s="2">
        <v>41657</v>
      </c>
      <c r="Q4797" t="s">
        <v>5</v>
      </c>
      <c r="R4797" t="s">
        <v>3</v>
      </c>
      <c r="S4797" t="s">
        <v>4</v>
      </c>
      <c r="T4797" t="s">
        <v>3</v>
      </c>
      <c r="U4797" t="s">
        <v>0</v>
      </c>
      <c r="V4797" t="s">
        <v>0</v>
      </c>
      <c r="W4797">
        <v>4.99</v>
      </c>
      <c r="X4797">
        <v>673532180</v>
      </c>
      <c r="Y4797" t="s">
        <v>0</v>
      </c>
      <c r="Z4797" t="s">
        <v>2</v>
      </c>
      <c r="AA4797" t="s">
        <v>999</v>
      </c>
      <c r="AB4797" t="s">
        <v>0</v>
      </c>
      <c r="AC4797" t="s">
        <v>0</v>
      </c>
      <c r="AD4797" t="s">
        <v>0</v>
      </c>
      <c r="AI4797" s="1" t="str">
        <f>CONCATENATE(MONTH(L4797),"/",1,"/",YEAR(L4797))</f>
        <v>1/1/2014</v>
      </c>
      <c r="AJ4797" s="1">
        <f>SUMIFS([1]Currency!A:A,[1]Currency!B:B,Sales!AI4797,[1]Currency!C:C,Sales!R4797)</f>
        <v>1</v>
      </c>
      <c r="AK4797" s="1">
        <f>AJ4797*J4797*K4797</f>
        <v>2.99</v>
      </c>
      <c r="AL4797" s="1" t="str">
        <f>VLOOKUP(S4797,[1]Region!A:B,2,FALSE)</f>
        <v>Brazil</v>
      </c>
      <c r="AM4797" s="1">
        <f>SUMIFS([1]Encoding!D:D,[1]Encoding!B:B,Sales!AL4797,[1]Encoding!A:A,Sales!C4797)</f>
        <v>0.2</v>
      </c>
      <c r="AN4797" s="1">
        <f>SUMIFS([1]Encoding!Q:Q,[1]Encoding!B:B,Sales!AL4797,[1]Encoding!A:A,Sales!C4797)</f>
        <v>4.8000000000000001E-2</v>
      </c>
      <c r="AO4797" s="1">
        <f>AK4797*(1-AN4797)</f>
        <v>2.8464800000000001</v>
      </c>
      <c r="AP4797" s="1">
        <f>AO4797*(1-AM4797)</f>
        <v>2.2771840000000001</v>
      </c>
    </row>
    <row r="4798" spans="1:42">
      <c r="A4798" t="s">
        <v>12</v>
      </c>
      <c r="B4798" t="s">
        <v>11</v>
      </c>
      <c r="C4798" t="s">
        <v>999</v>
      </c>
      <c r="D4798" t="s">
        <v>0</v>
      </c>
      <c r="E4798" t="s">
        <v>0</v>
      </c>
      <c r="F4798" t="s">
        <v>1003</v>
      </c>
      <c r="G4798" t="s">
        <v>1002</v>
      </c>
      <c r="H4798" t="s">
        <v>1001</v>
      </c>
      <c r="I4798" t="s">
        <v>7</v>
      </c>
      <c r="J4798">
        <v>1</v>
      </c>
      <c r="K4798">
        <v>2.99</v>
      </c>
      <c r="L4798" s="2">
        <v>41657</v>
      </c>
      <c r="M4798">
        <v>23002892091625</v>
      </c>
      <c r="N4798" t="s">
        <v>1649</v>
      </c>
      <c r="O4798">
        <v>5260744269</v>
      </c>
      <c r="P4798" s="2">
        <v>41657</v>
      </c>
      <c r="Q4798" t="s">
        <v>5</v>
      </c>
      <c r="R4798" t="s">
        <v>3</v>
      </c>
      <c r="S4798" t="s">
        <v>4</v>
      </c>
      <c r="T4798" t="s">
        <v>3</v>
      </c>
      <c r="U4798" t="s">
        <v>0</v>
      </c>
      <c r="V4798" t="s">
        <v>0</v>
      </c>
      <c r="W4798">
        <v>4.99</v>
      </c>
      <c r="X4798">
        <v>673532180</v>
      </c>
      <c r="Y4798" t="s">
        <v>0</v>
      </c>
      <c r="Z4798" t="s">
        <v>2</v>
      </c>
      <c r="AA4798" t="s">
        <v>999</v>
      </c>
      <c r="AB4798" t="s">
        <v>0</v>
      </c>
      <c r="AC4798" t="s">
        <v>0</v>
      </c>
      <c r="AD4798" t="s">
        <v>0</v>
      </c>
      <c r="AI4798" s="1" t="str">
        <f>CONCATENATE(MONTH(L4798),"/",1,"/",YEAR(L4798))</f>
        <v>1/1/2014</v>
      </c>
      <c r="AJ4798" s="1">
        <f>SUMIFS([1]Currency!A:A,[1]Currency!B:B,Sales!AI4798,[1]Currency!C:C,Sales!R4798)</f>
        <v>1</v>
      </c>
      <c r="AK4798" s="1">
        <f>AJ4798*J4798*K4798</f>
        <v>2.99</v>
      </c>
      <c r="AL4798" s="1" t="str">
        <f>VLOOKUP(S4798,[1]Region!A:B,2,FALSE)</f>
        <v>Brazil</v>
      </c>
      <c r="AM4798" s="1">
        <f>SUMIFS([1]Encoding!D:D,[1]Encoding!B:B,Sales!AL4798,[1]Encoding!A:A,Sales!C4798)</f>
        <v>0.2</v>
      </c>
      <c r="AN4798" s="1">
        <f>SUMIFS([1]Encoding!Q:Q,[1]Encoding!B:B,Sales!AL4798,[1]Encoding!A:A,Sales!C4798)</f>
        <v>4.8000000000000001E-2</v>
      </c>
      <c r="AO4798" s="1">
        <f>AK4798*(1-AN4798)</f>
        <v>2.8464800000000001</v>
      </c>
      <c r="AP4798" s="1">
        <f>AO4798*(1-AM4798)</f>
        <v>2.2771840000000001</v>
      </c>
    </row>
    <row r="4799" spans="1:42">
      <c r="A4799" t="s">
        <v>12</v>
      </c>
      <c r="B4799" t="s">
        <v>11</v>
      </c>
      <c r="C4799" t="s">
        <v>999</v>
      </c>
      <c r="D4799" t="s">
        <v>0</v>
      </c>
      <c r="E4799" t="s">
        <v>0</v>
      </c>
      <c r="F4799" t="s">
        <v>1003</v>
      </c>
      <c r="G4799" t="s">
        <v>1002</v>
      </c>
      <c r="H4799" t="s">
        <v>1001</v>
      </c>
      <c r="I4799" t="s">
        <v>7</v>
      </c>
      <c r="J4799">
        <v>1</v>
      </c>
      <c r="K4799">
        <v>2.99</v>
      </c>
      <c r="L4799" s="2">
        <v>41657</v>
      </c>
      <c r="M4799">
        <v>89001730672456</v>
      </c>
      <c r="N4799" t="s">
        <v>1648</v>
      </c>
      <c r="O4799">
        <v>2113993384</v>
      </c>
      <c r="P4799" s="2">
        <v>41657</v>
      </c>
      <c r="Q4799" t="s">
        <v>5</v>
      </c>
      <c r="R4799" t="s">
        <v>3</v>
      </c>
      <c r="S4799" t="s">
        <v>4</v>
      </c>
      <c r="T4799" t="s">
        <v>3</v>
      </c>
      <c r="U4799" t="s">
        <v>0</v>
      </c>
      <c r="V4799" t="s">
        <v>0</v>
      </c>
      <c r="W4799">
        <v>4.99</v>
      </c>
      <c r="X4799">
        <v>673532180</v>
      </c>
      <c r="Y4799" t="s">
        <v>0</v>
      </c>
      <c r="Z4799" t="s">
        <v>2</v>
      </c>
      <c r="AA4799" t="s">
        <v>999</v>
      </c>
      <c r="AB4799" t="s">
        <v>0</v>
      </c>
      <c r="AC4799" t="s">
        <v>0</v>
      </c>
      <c r="AD4799" t="s">
        <v>0</v>
      </c>
      <c r="AI4799" s="1" t="str">
        <f>CONCATENATE(MONTH(L4799),"/",1,"/",YEAR(L4799))</f>
        <v>1/1/2014</v>
      </c>
      <c r="AJ4799" s="1">
        <f>SUMIFS([1]Currency!A:A,[1]Currency!B:B,Sales!AI4799,[1]Currency!C:C,Sales!R4799)</f>
        <v>1</v>
      </c>
      <c r="AK4799" s="1">
        <f>AJ4799*J4799*K4799</f>
        <v>2.99</v>
      </c>
      <c r="AL4799" s="1" t="str">
        <f>VLOOKUP(S4799,[1]Region!A:B,2,FALSE)</f>
        <v>Brazil</v>
      </c>
      <c r="AM4799" s="1">
        <f>SUMIFS([1]Encoding!D:D,[1]Encoding!B:B,Sales!AL4799,[1]Encoding!A:A,Sales!C4799)</f>
        <v>0.2</v>
      </c>
      <c r="AN4799" s="1">
        <f>SUMIFS([1]Encoding!Q:Q,[1]Encoding!B:B,Sales!AL4799,[1]Encoding!A:A,Sales!C4799)</f>
        <v>4.8000000000000001E-2</v>
      </c>
      <c r="AO4799" s="1">
        <f>AK4799*(1-AN4799)</f>
        <v>2.8464800000000001</v>
      </c>
      <c r="AP4799" s="1">
        <f>AO4799*(1-AM4799)</f>
        <v>2.2771840000000001</v>
      </c>
    </row>
    <row r="4800" spans="1:42">
      <c r="A4800" t="s">
        <v>12</v>
      </c>
      <c r="B4800" t="s">
        <v>11</v>
      </c>
      <c r="C4800" t="s">
        <v>999</v>
      </c>
      <c r="D4800" t="s">
        <v>0</v>
      </c>
      <c r="E4800" t="s">
        <v>0</v>
      </c>
      <c r="F4800" t="s">
        <v>1003</v>
      </c>
      <c r="G4800" t="s">
        <v>1002</v>
      </c>
      <c r="H4800" t="s">
        <v>1001</v>
      </c>
      <c r="I4800" t="s">
        <v>7</v>
      </c>
      <c r="J4800">
        <v>1</v>
      </c>
      <c r="K4800">
        <v>2.99</v>
      </c>
      <c r="L4800" s="2">
        <v>41658</v>
      </c>
      <c r="M4800">
        <v>38002898390983</v>
      </c>
      <c r="N4800" t="s">
        <v>1647</v>
      </c>
      <c r="O4800">
        <v>5217983664</v>
      </c>
      <c r="P4800" s="2">
        <v>41658</v>
      </c>
      <c r="Q4800" t="s">
        <v>5</v>
      </c>
      <c r="R4800" t="s">
        <v>3</v>
      </c>
      <c r="S4800" t="s">
        <v>4</v>
      </c>
      <c r="T4800" t="s">
        <v>3</v>
      </c>
      <c r="U4800" t="s">
        <v>0</v>
      </c>
      <c r="V4800" t="s">
        <v>0</v>
      </c>
      <c r="W4800">
        <v>4.99</v>
      </c>
      <c r="X4800">
        <v>673532180</v>
      </c>
      <c r="Y4800" t="s">
        <v>0</v>
      </c>
      <c r="Z4800" t="s">
        <v>2</v>
      </c>
      <c r="AA4800" t="s">
        <v>999</v>
      </c>
      <c r="AB4800" t="s">
        <v>0</v>
      </c>
      <c r="AC4800" t="s">
        <v>0</v>
      </c>
      <c r="AD4800" t="s">
        <v>0</v>
      </c>
      <c r="AI4800" s="1" t="str">
        <f>CONCATENATE(MONTH(L4800),"/",1,"/",YEAR(L4800))</f>
        <v>1/1/2014</v>
      </c>
      <c r="AJ4800" s="1">
        <f>SUMIFS([1]Currency!A:A,[1]Currency!B:B,Sales!AI4800,[1]Currency!C:C,Sales!R4800)</f>
        <v>1</v>
      </c>
      <c r="AK4800" s="1">
        <f>AJ4800*J4800*K4800</f>
        <v>2.99</v>
      </c>
      <c r="AL4800" s="1" t="str">
        <f>VLOOKUP(S4800,[1]Region!A:B,2,FALSE)</f>
        <v>Brazil</v>
      </c>
      <c r="AM4800" s="1">
        <f>SUMIFS([1]Encoding!D:D,[1]Encoding!B:B,Sales!AL4800,[1]Encoding!A:A,Sales!C4800)</f>
        <v>0.2</v>
      </c>
      <c r="AN4800" s="1">
        <f>SUMIFS([1]Encoding!Q:Q,[1]Encoding!B:B,Sales!AL4800,[1]Encoding!A:A,Sales!C4800)</f>
        <v>4.8000000000000001E-2</v>
      </c>
      <c r="AO4800" s="1">
        <f>AK4800*(1-AN4800)</f>
        <v>2.8464800000000001</v>
      </c>
      <c r="AP4800" s="1">
        <f>AO4800*(1-AM4800)</f>
        <v>2.2771840000000001</v>
      </c>
    </row>
    <row r="4801" spans="1:42">
      <c r="A4801" t="s">
        <v>12</v>
      </c>
      <c r="B4801" t="s">
        <v>11</v>
      </c>
      <c r="C4801" t="s">
        <v>999</v>
      </c>
      <c r="D4801" t="s">
        <v>0</v>
      </c>
      <c r="E4801" t="s">
        <v>0</v>
      </c>
      <c r="F4801" t="s">
        <v>1003</v>
      </c>
      <c r="G4801" t="s">
        <v>1002</v>
      </c>
      <c r="H4801" t="s">
        <v>1001</v>
      </c>
      <c r="I4801" t="s">
        <v>7</v>
      </c>
      <c r="J4801">
        <v>1</v>
      </c>
      <c r="K4801">
        <v>2.99</v>
      </c>
      <c r="L4801" s="2">
        <v>41658</v>
      </c>
      <c r="M4801">
        <v>26002960898129</v>
      </c>
      <c r="N4801" t="s">
        <v>428</v>
      </c>
      <c r="O4801">
        <v>6874571859</v>
      </c>
      <c r="P4801" s="2">
        <v>41658</v>
      </c>
      <c r="Q4801" t="s">
        <v>5</v>
      </c>
      <c r="R4801" t="s">
        <v>3</v>
      </c>
      <c r="S4801" t="s">
        <v>4</v>
      </c>
      <c r="T4801" t="s">
        <v>3</v>
      </c>
      <c r="U4801" t="s">
        <v>0</v>
      </c>
      <c r="V4801" t="s">
        <v>0</v>
      </c>
      <c r="W4801">
        <v>4.99</v>
      </c>
      <c r="X4801">
        <v>673532180</v>
      </c>
      <c r="Y4801" t="s">
        <v>0</v>
      </c>
      <c r="Z4801" t="s">
        <v>2</v>
      </c>
      <c r="AA4801" t="s">
        <v>999</v>
      </c>
      <c r="AB4801" t="s">
        <v>0</v>
      </c>
      <c r="AC4801" t="s">
        <v>0</v>
      </c>
      <c r="AD4801" t="s">
        <v>0</v>
      </c>
      <c r="AI4801" s="1" t="str">
        <f>CONCATENATE(MONTH(L4801),"/",1,"/",YEAR(L4801))</f>
        <v>1/1/2014</v>
      </c>
      <c r="AJ4801" s="1">
        <f>SUMIFS([1]Currency!A:A,[1]Currency!B:B,Sales!AI4801,[1]Currency!C:C,Sales!R4801)</f>
        <v>1</v>
      </c>
      <c r="AK4801" s="1">
        <f>AJ4801*J4801*K4801</f>
        <v>2.99</v>
      </c>
      <c r="AL4801" s="1" t="str">
        <f>VLOOKUP(S4801,[1]Region!A:B,2,FALSE)</f>
        <v>Brazil</v>
      </c>
      <c r="AM4801" s="1">
        <f>SUMIFS([1]Encoding!D:D,[1]Encoding!B:B,Sales!AL4801,[1]Encoding!A:A,Sales!C4801)</f>
        <v>0.2</v>
      </c>
      <c r="AN4801" s="1">
        <f>SUMIFS([1]Encoding!Q:Q,[1]Encoding!B:B,Sales!AL4801,[1]Encoding!A:A,Sales!C4801)</f>
        <v>4.8000000000000001E-2</v>
      </c>
      <c r="AO4801" s="1">
        <f>AK4801*(1-AN4801)</f>
        <v>2.8464800000000001</v>
      </c>
      <c r="AP4801" s="1">
        <f>AO4801*(1-AM4801)</f>
        <v>2.2771840000000001</v>
      </c>
    </row>
    <row r="4802" spans="1:42">
      <c r="A4802" t="s">
        <v>12</v>
      </c>
      <c r="B4802" t="s">
        <v>11</v>
      </c>
      <c r="C4802" t="s">
        <v>999</v>
      </c>
      <c r="D4802" t="s">
        <v>0</v>
      </c>
      <c r="E4802" t="s">
        <v>0</v>
      </c>
      <c r="F4802" t="s">
        <v>1003</v>
      </c>
      <c r="G4802" t="s">
        <v>1002</v>
      </c>
      <c r="H4802" t="s">
        <v>1001</v>
      </c>
      <c r="I4802" t="s">
        <v>7</v>
      </c>
      <c r="J4802">
        <v>1</v>
      </c>
      <c r="K4802">
        <v>3.49</v>
      </c>
      <c r="L4802" s="2">
        <v>41657</v>
      </c>
      <c r="M4802">
        <v>85002379317698</v>
      </c>
      <c r="N4802">
        <v>85500755</v>
      </c>
      <c r="O4802">
        <v>3414472824</v>
      </c>
      <c r="P4802" s="2">
        <v>41657</v>
      </c>
      <c r="Q4802" t="s">
        <v>5</v>
      </c>
      <c r="R4802" t="s">
        <v>3</v>
      </c>
      <c r="S4802" t="s">
        <v>28</v>
      </c>
      <c r="T4802" t="s">
        <v>3</v>
      </c>
      <c r="U4802" t="s">
        <v>0</v>
      </c>
      <c r="V4802" t="s">
        <v>0</v>
      </c>
      <c r="W4802">
        <v>4.99</v>
      </c>
      <c r="X4802">
        <v>673532180</v>
      </c>
      <c r="Y4802" t="s">
        <v>0</v>
      </c>
      <c r="Z4802" t="s">
        <v>2</v>
      </c>
      <c r="AA4802" t="s">
        <v>999</v>
      </c>
      <c r="AB4802" t="s">
        <v>0</v>
      </c>
      <c r="AC4802" t="s">
        <v>0</v>
      </c>
      <c r="AD4802" t="s">
        <v>0</v>
      </c>
      <c r="AI4802" s="1" t="str">
        <f>CONCATENATE(MONTH(L4802),"/",1,"/",YEAR(L4802))</f>
        <v>1/1/2014</v>
      </c>
      <c r="AJ4802" s="1">
        <f>SUMIFS([1]Currency!A:A,[1]Currency!B:B,Sales!AI4802,[1]Currency!C:C,Sales!R4802)</f>
        <v>1</v>
      </c>
      <c r="AK4802" s="1">
        <f>AJ4802*J4802*K4802</f>
        <v>3.49</v>
      </c>
      <c r="AL4802" s="1" t="str">
        <f>VLOOKUP(S4802,[1]Region!A:B,2,FALSE)</f>
        <v>Latam</v>
      </c>
      <c r="AM4802" s="1">
        <f>SUMIFS([1]Encoding!D:D,[1]Encoding!B:B,Sales!AL4802,[1]Encoding!A:A,Sales!C4802)</f>
        <v>0.2</v>
      </c>
      <c r="AN4802" s="1">
        <f>SUMIFS([1]Encoding!Q:Q,[1]Encoding!B:B,Sales!AL4802,[1]Encoding!A:A,Sales!C4802)</f>
        <v>0</v>
      </c>
      <c r="AO4802" s="1">
        <f>AK4802*(1-AN4802)</f>
        <v>3.49</v>
      </c>
      <c r="AP4802" s="1">
        <f>AO4802*(1-AM4802)</f>
        <v>2.7920000000000003</v>
      </c>
    </row>
    <row r="4803" spans="1:42">
      <c r="A4803" t="s">
        <v>12</v>
      </c>
      <c r="B4803" t="s">
        <v>11</v>
      </c>
      <c r="C4803" t="s">
        <v>999</v>
      </c>
      <c r="D4803" t="s">
        <v>0</v>
      </c>
      <c r="E4803" t="s">
        <v>0</v>
      </c>
      <c r="F4803" t="s">
        <v>1003</v>
      </c>
      <c r="G4803" t="s">
        <v>1002</v>
      </c>
      <c r="H4803" t="s">
        <v>1001</v>
      </c>
      <c r="I4803" t="s">
        <v>7</v>
      </c>
      <c r="J4803">
        <v>1</v>
      </c>
      <c r="K4803">
        <v>2.99</v>
      </c>
      <c r="L4803" s="2">
        <v>41652</v>
      </c>
      <c r="M4803">
        <v>64003061410018</v>
      </c>
      <c r="N4803" t="s">
        <v>1646</v>
      </c>
      <c r="O4803">
        <v>7304703239</v>
      </c>
      <c r="P4803" s="2">
        <v>41652</v>
      </c>
      <c r="Q4803" t="s">
        <v>5</v>
      </c>
      <c r="R4803" t="s">
        <v>3</v>
      </c>
      <c r="S4803" t="s">
        <v>4</v>
      </c>
      <c r="T4803" t="s">
        <v>3</v>
      </c>
      <c r="U4803" t="s">
        <v>0</v>
      </c>
      <c r="V4803" t="s">
        <v>0</v>
      </c>
      <c r="W4803">
        <v>4.99</v>
      </c>
      <c r="X4803">
        <v>673532180</v>
      </c>
      <c r="Y4803" t="s">
        <v>0</v>
      </c>
      <c r="Z4803" t="s">
        <v>2</v>
      </c>
      <c r="AA4803" t="s">
        <v>999</v>
      </c>
      <c r="AB4803" t="s">
        <v>0</v>
      </c>
      <c r="AC4803" t="s">
        <v>0</v>
      </c>
      <c r="AD4803" t="s">
        <v>0</v>
      </c>
      <c r="AI4803" s="1" t="str">
        <f>CONCATENATE(MONTH(L4803),"/",1,"/",YEAR(L4803))</f>
        <v>1/1/2014</v>
      </c>
      <c r="AJ4803" s="1">
        <f>SUMIFS([1]Currency!A:A,[1]Currency!B:B,Sales!AI4803,[1]Currency!C:C,Sales!R4803)</f>
        <v>1</v>
      </c>
      <c r="AK4803" s="1">
        <f>AJ4803*J4803*K4803</f>
        <v>2.99</v>
      </c>
      <c r="AL4803" s="1" t="str">
        <f>VLOOKUP(S4803,[1]Region!A:B,2,FALSE)</f>
        <v>Brazil</v>
      </c>
      <c r="AM4803" s="1">
        <f>SUMIFS([1]Encoding!D:D,[1]Encoding!B:B,Sales!AL4803,[1]Encoding!A:A,Sales!C4803)</f>
        <v>0.2</v>
      </c>
      <c r="AN4803" s="1">
        <f>SUMIFS([1]Encoding!Q:Q,[1]Encoding!B:B,Sales!AL4803,[1]Encoding!A:A,Sales!C4803)</f>
        <v>4.8000000000000001E-2</v>
      </c>
      <c r="AO4803" s="1">
        <f>AK4803*(1-AN4803)</f>
        <v>2.8464800000000001</v>
      </c>
      <c r="AP4803" s="1">
        <f>AO4803*(1-AM4803)</f>
        <v>2.2771840000000001</v>
      </c>
    </row>
    <row r="4804" spans="1:42">
      <c r="A4804" t="s">
        <v>12</v>
      </c>
      <c r="B4804" t="s">
        <v>11</v>
      </c>
      <c r="C4804" t="s">
        <v>999</v>
      </c>
      <c r="D4804" t="s">
        <v>0</v>
      </c>
      <c r="E4804" t="s">
        <v>0</v>
      </c>
      <c r="F4804" t="s">
        <v>1003</v>
      </c>
      <c r="G4804" t="s">
        <v>1002</v>
      </c>
      <c r="H4804" t="s">
        <v>1001</v>
      </c>
      <c r="I4804" t="s">
        <v>7</v>
      </c>
      <c r="J4804">
        <v>1</v>
      </c>
      <c r="K4804">
        <v>2.99</v>
      </c>
      <c r="L4804" s="2">
        <v>41655</v>
      </c>
      <c r="M4804">
        <v>92001313617959</v>
      </c>
      <c r="N4804" t="s">
        <v>29</v>
      </c>
      <c r="O4804">
        <v>8491343554</v>
      </c>
      <c r="P4804" s="2">
        <v>41655</v>
      </c>
      <c r="Q4804" t="s">
        <v>5</v>
      </c>
      <c r="R4804" t="s">
        <v>3</v>
      </c>
      <c r="S4804" t="s">
        <v>4</v>
      </c>
      <c r="T4804" t="s">
        <v>3</v>
      </c>
      <c r="U4804" t="s">
        <v>0</v>
      </c>
      <c r="V4804" t="s">
        <v>0</v>
      </c>
      <c r="W4804">
        <v>4.99</v>
      </c>
      <c r="X4804">
        <v>673532180</v>
      </c>
      <c r="Y4804" t="s">
        <v>0</v>
      </c>
      <c r="Z4804" t="s">
        <v>2</v>
      </c>
      <c r="AA4804" t="s">
        <v>999</v>
      </c>
      <c r="AB4804" t="s">
        <v>0</v>
      </c>
      <c r="AC4804" t="s">
        <v>0</v>
      </c>
      <c r="AD4804" t="s">
        <v>0</v>
      </c>
      <c r="AI4804" s="1" t="str">
        <f>CONCATENATE(MONTH(L4804),"/",1,"/",YEAR(L4804))</f>
        <v>1/1/2014</v>
      </c>
      <c r="AJ4804" s="1">
        <f>SUMIFS([1]Currency!A:A,[1]Currency!B:B,Sales!AI4804,[1]Currency!C:C,Sales!R4804)</f>
        <v>1</v>
      </c>
      <c r="AK4804" s="1">
        <f>AJ4804*J4804*K4804</f>
        <v>2.99</v>
      </c>
      <c r="AL4804" s="1" t="str">
        <f>VLOOKUP(S4804,[1]Region!A:B,2,FALSE)</f>
        <v>Brazil</v>
      </c>
      <c r="AM4804" s="1">
        <f>SUMIFS([1]Encoding!D:D,[1]Encoding!B:B,Sales!AL4804,[1]Encoding!A:A,Sales!C4804)</f>
        <v>0.2</v>
      </c>
      <c r="AN4804" s="1">
        <f>SUMIFS([1]Encoding!Q:Q,[1]Encoding!B:B,Sales!AL4804,[1]Encoding!A:A,Sales!C4804)</f>
        <v>4.8000000000000001E-2</v>
      </c>
      <c r="AO4804" s="1">
        <f>AK4804*(1-AN4804)</f>
        <v>2.8464800000000001</v>
      </c>
      <c r="AP4804" s="1">
        <f>AO4804*(1-AM4804)</f>
        <v>2.2771840000000001</v>
      </c>
    </row>
    <row r="4805" spans="1:42">
      <c r="A4805" t="s">
        <v>12</v>
      </c>
      <c r="B4805" t="s">
        <v>11</v>
      </c>
      <c r="C4805" t="s">
        <v>999</v>
      </c>
      <c r="D4805" t="s">
        <v>0</v>
      </c>
      <c r="E4805" t="s">
        <v>0</v>
      </c>
      <c r="F4805" t="s">
        <v>1003</v>
      </c>
      <c r="G4805" t="s">
        <v>1002</v>
      </c>
      <c r="H4805" t="s">
        <v>1001</v>
      </c>
      <c r="I4805" t="s">
        <v>7</v>
      </c>
      <c r="J4805">
        <v>1</v>
      </c>
      <c r="K4805">
        <v>2.99</v>
      </c>
      <c r="L4805" s="2">
        <v>41658</v>
      </c>
      <c r="M4805">
        <v>67002609201359</v>
      </c>
      <c r="N4805" t="s">
        <v>29</v>
      </c>
      <c r="O4805">
        <v>1510863104</v>
      </c>
      <c r="P4805" s="2">
        <v>41658</v>
      </c>
      <c r="Q4805" t="s">
        <v>5</v>
      </c>
      <c r="R4805" t="s">
        <v>3</v>
      </c>
      <c r="S4805" t="s">
        <v>4</v>
      </c>
      <c r="T4805" t="s">
        <v>3</v>
      </c>
      <c r="U4805" t="s">
        <v>0</v>
      </c>
      <c r="V4805" t="s">
        <v>0</v>
      </c>
      <c r="W4805">
        <v>4.99</v>
      </c>
      <c r="X4805">
        <v>673532180</v>
      </c>
      <c r="Y4805" t="s">
        <v>0</v>
      </c>
      <c r="Z4805" t="s">
        <v>2</v>
      </c>
      <c r="AA4805" t="s">
        <v>999</v>
      </c>
      <c r="AB4805" t="s">
        <v>0</v>
      </c>
      <c r="AC4805" t="s">
        <v>0</v>
      </c>
      <c r="AD4805" t="s">
        <v>0</v>
      </c>
      <c r="AI4805" s="1" t="str">
        <f>CONCATENATE(MONTH(L4805),"/",1,"/",YEAR(L4805))</f>
        <v>1/1/2014</v>
      </c>
      <c r="AJ4805" s="1">
        <f>SUMIFS([1]Currency!A:A,[1]Currency!B:B,Sales!AI4805,[1]Currency!C:C,Sales!R4805)</f>
        <v>1</v>
      </c>
      <c r="AK4805" s="1">
        <f>AJ4805*J4805*K4805</f>
        <v>2.99</v>
      </c>
      <c r="AL4805" s="1" t="str">
        <f>VLOOKUP(S4805,[1]Region!A:B,2,FALSE)</f>
        <v>Brazil</v>
      </c>
      <c r="AM4805" s="1">
        <f>SUMIFS([1]Encoding!D:D,[1]Encoding!B:B,Sales!AL4805,[1]Encoding!A:A,Sales!C4805)</f>
        <v>0.2</v>
      </c>
      <c r="AN4805" s="1">
        <f>SUMIFS([1]Encoding!Q:Q,[1]Encoding!B:B,Sales!AL4805,[1]Encoding!A:A,Sales!C4805)</f>
        <v>4.8000000000000001E-2</v>
      </c>
      <c r="AO4805" s="1">
        <f>AK4805*(1-AN4805)</f>
        <v>2.8464800000000001</v>
      </c>
      <c r="AP4805" s="1">
        <f>AO4805*(1-AM4805)</f>
        <v>2.2771840000000001</v>
      </c>
    </row>
    <row r="4806" spans="1:42">
      <c r="A4806" t="s">
        <v>12</v>
      </c>
      <c r="B4806" t="s">
        <v>11</v>
      </c>
      <c r="C4806" t="s">
        <v>999</v>
      </c>
      <c r="D4806" t="s">
        <v>0</v>
      </c>
      <c r="E4806" t="s">
        <v>0</v>
      </c>
      <c r="F4806" t="s">
        <v>1003</v>
      </c>
      <c r="G4806" t="s">
        <v>1002</v>
      </c>
      <c r="H4806" t="s">
        <v>1001</v>
      </c>
      <c r="I4806" t="s">
        <v>7</v>
      </c>
      <c r="J4806">
        <v>1</v>
      </c>
      <c r="K4806">
        <v>2.99</v>
      </c>
      <c r="L4806" s="2">
        <v>41658</v>
      </c>
      <c r="M4806">
        <v>68001533877967</v>
      </c>
      <c r="N4806" t="s">
        <v>1645</v>
      </c>
      <c r="O4806">
        <v>6309375529</v>
      </c>
      <c r="P4806" s="2">
        <v>41658</v>
      </c>
      <c r="Q4806" t="s">
        <v>5</v>
      </c>
      <c r="R4806" t="s">
        <v>3</v>
      </c>
      <c r="S4806" t="s">
        <v>4</v>
      </c>
      <c r="T4806" t="s">
        <v>3</v>
      </c>
      <c r="U4806" t="s">
        <v>0</v>
      </c>
      <c r="V4806" t="s">
        <v>0</v>
      </c>
      <c r="W4806">
        <v>4.99</v>
      </c>
      <c r="X4806">
        <v>673532180</v>
      </c>
      <c r="Y4806" t="s">
        <v>0</v>
      </c>
      <c r="Z4806" t="s">
        <v>2</v>
      </c>
      <c r="AA4806" t="s">
        <v>999</v>
      </c>
      <c r="AB4806" t="s">
        <v>0</v>
      </c>
      <c r="AC4806" t="s">
        <v>0</v>
      </c>
      <c r="AD4806" t="s">
        <v>0</v>
      </c>
      <c r="AI4806" s="1" t="str">
        <f>CONCATENATE(MONTH(L4806),"/",1,"/",YEAR(L4806))</f>
        <v>1/1/2014</v>
      </c>
      <c r="AJ4806" s="1">
        <f>SUMIFS([1]Currency!A:A,[1]Currency!B:B,Sales!AI4806,[1]Currency!C:C,Sales!R4806)</f>
        <v>1</v>
      </c>
      <c r="AK4806" s="1">
        <f>AJ4806*J4806*K4806</f>
        <v>2.99</v>
      </c>
      <c r="AL4806" s="1" t="str">
        <f>VLOOKUP(S4806,[1]Region!A:B,2,FALSE)</f>
        <v>Brazil</v>
      </c>
      <c r="AM4806" s="1">
        <f>SUMIFS([1]Encoding!D:D,[1]Encoding!B:B,Sales!AL4806,[1]Encoding!A:A,Sales!C4806)</f>
        <v>0.2</v>
      </c>
      <c r="AN4806" s="1">
        <f>SUMIFS([1]Encoding!Q:Q,[1]Encoding!B:B,Sales!AL4806,[1]Encoding!A:A,Sales!C4806)</f>
        <v>4.8000000000000001E-2</v>
      </c>
      <c r="AO4806" s="1">
        <f>AK4806*(1-AN4806)</f>
        <v>2.8464800000000001</v>
      </c>
      <c r="AP4806" s="1">
        <f>AO4806*(1-AM4806)</f>
        <v>2.2771840000000001</v>
      </c>
    </row>
    <row r="4807" spans="1:42">
      <c r="A4807" t="s">
        <v>12</v>
      </c>
      <c r="B4807" t="s">
        <v>11</v>
      </c>
      <c r="C4807" t="s">
        <v>999</v>
      </c>
      <c r="D4807" t="s">
        <v>0</v>
      </c>
      <c r="E4807" t="s">
        <v>0</v>
      </c>
      <c r="F4807" t="s">
        <v>1003</v>
      </c>
      <c r="G4807" t="s">
        <v>1002</v>
      </c>
      <c r="H4807" t="s">
        <v>1001</v>
      </c>
      <c r="I4807" t="s">
        <v>7</v>
      </c>
      <c r="J4807">
        <v>1</v>
      </c>
      <c r="K4807">
        <v>2.99</v>
      </c>
      <c r="L4807" s="2">
        <v>41658</v>
      </c>
      <c r="M4807">
        <v>89001732384289</v>
      </c>
      <c r="N4807" t="s">
        <v>177</v>
      </c>
      <c r="O4807">
        <v>7252585074</v>
      </c>
      <c r="P4807" s="2">
        <v>41658</v>
      </c>
      <c r="Q4807" t="s">
        <v>5</v>
      </c>
      <c r="R4807" t="s">
        <v>3</v>
      </c>
      <c r="S4807" t="s">
        <v>4</v>
      </c>
      <c r="T4807" t="s">
        <v>3</v>
      </c>
      <c r="U4807" t="s">
        <v>0</v>
      </c>
      <c r="V4807" t="s">
        <v>0</v>
      </c>
      <c r="W4807">
        <v>4.99</v>
      </c>
      <c r="X4807">
        <v>673532180</v>
      </c>
      <c r="Y4807" t="s">
        <v>0</v>
      </c>
      <c r="Z4807" t="s">
        <v>2</v>
      </c>
      <c r="AA4807" t="s">
        <v>999</v>
      </c>
      <c r="AB4807" t="s">
        <v>0</v>
      </c>
      <c r="AC4807" t="s">
        <v>0</v>
      </c>
      <c r="AD4807" t="s">
        <v>0</v>
      </c>
      <c r="AI4807" s="1" t="str">
        <f>CONCATENATE(MONTH(L4807),"/",1,"/",YEAR(L4807))</f>
        <v>1/1/2014</v>
      </c>
      <c r="AJ4807" s="1">
        <f>SUMIFS([1]Currency!A:A,[1]Currency!B:B,Sales!AI4807,[1]Currency!C:C,Sales!R4807)</f>
        <v>1</v>
      </c>
      <c r="AK4807" s="1">
        <f>AJ4807*J4807*K4807</f>
        <v>2.99</v>
      </c>
      <c r="AL4807" s="1" t="str">
        <f>VLOOKUP(S4807,[1]Region!A:B,2,FALSE)</f>
        <v>Brazil</v>
      </c>
      <c r="AM4807" s="1">
        <f>SUMIFS([1]Encoding!D:D,[1]Encoding!B:B,Sales!AL4807,[1]Encoding!A:A,Sales!C4807)</f>
        <v>0.2</v>
      </c>
      <c r="AN4807" s="1">
        <f>SUMIFS([1]Encoding!Q:Q,[1]Encoding!B:B,Sales!AL4807,[1]Encoding!A:A,Sales!C4807)</f>
        <v>4.8000000000000001E-2</v>
      </c>
      <c r="AO4807" s="1">
        <f>AK4807*(1-AN4807)</f>
        <v>2.8464800000000001</v>
      </c>
      <c r="AP4807" s="1">
        <f>AO4807*(1-AM4807)</f>
        <v>2.2771840000000001</v>
      </c>
    </row>
    <row r="4808" spans="1:42">
      <c r="A4808" t="s">
        <v>12</v>
      </c>
      <c r="B4808" t="s">
        <v>11</v>
      </c>
      <c r="C4808" t="s">
        <v>999</v>
      </c>
      <c r="D4808" t="s">
        <v>0</v>
      </c>
      <c r="E4808" t="s">
        <v>0</v>
      </c>
      <c r="F4808" t="s">
        <v>1003</v>
      </c>
      <c r="G4808" t="s">
        <v>1002</v>
      </c>
      <c r="H4808" t="s">
        <v>1001</v>
      </c>
      <c r="I4808" t="s">
        <v>7</v>
      </c>
      <c r="J4808">
        <v>1</v>
      </c>
      <c r="K4808">
        <v>2.99</v>
      </c>
      <c r="L4808" s="2">
        <v>41657</v>
      </c>
      <c r="M4808">
        <v>98001078638127</v>
      </c>
      <c r="N4808" t="s">
        <v>766</v>
      </c>
      <c r="O4808">
        <v>2862028104</v>
      </c>
      <c r="P4808" s="2">
        <v>41657</v>
      </c>
      <c r="Q4808" t="s">
        <v>5</v>
      </c>
      <c r="R4808" t="s">
        <v>3</v>
      </c>
      <c r="S4808" t="s">
        <v>4</v>
      </c>
      <c r="T4808" t="s">
        <v>3</v>
      </c>
      <c r="U4808" t="s">
        <v>0</v>
      </c>
      <c r="V4808" t="s">
        <v>0</v>
      </c>
      <c r="W4808">
        <v>4.99</v>
      </c>
      <c r="X4808">
        <v>673532180</v>
      </c>
      <c r="Y4808" t="s">
        <v>0</v>
      </c>
      <c r="Z4808" t="s">
        <v>2</v>
      </c>
      <c r="AA4808" t="s">
        <v>999</v>
      </c>
      <c r="AB4808" t="s">
        <v>0</v>
      </c>
      <c r="AC4808" t="s">
        <v>0</v>
      </c>
      <c r="AD4808" t="s">
        <v>0</v>
      </c>
      <c r="AI4808" s="1" t="str">
        <f>CONCATENATE(MONTH(L4808),"/",1,"/",YEAR(L4808))</f>
        <v>1/1/2014</v>
      </c>
      <c r="AJ4808" s="1">
        <f>SUMIFS([1]Currency!A:A,[1]Currency!B:B,Sales!AI4808,[1]Currency!C:C,Sales!R4808)</f>
        <v>1</v>
      </c>
      <c r="AK4808" s="1">
        <f>AJ4808*J4808*K4808</f>
        <v>2.99</v>
      </c>
      <c r="AL4808" s="1" t="str">
        <f>VLOOKUP(S4808,[1]Region!A:B,2,FALSE)</f>
        <v>Brazil</v>
      </c>
      <c r="AM4808" s="1">
        <f>SUMIFS([1]Encoding!D:D,[1]Encoding!B:B,Sales!AL4808,[1]Encoding!A:A,Sales!C4808)</f>
        <v>0.2</v>
      </c>
      <c r="AN4808" s="1">
        <f>SUMIFS([1]Encoding!Q:Q,[1]Encoding!B:B,Sales!AL4808,[1]Encoding!A:A,Sales!C4808)</f>
        <v>4.8000000000000001E-2</v>
      </c>
      <c r="AO4808" s="1">
        <f>AK4808*(1-AN4808)</f>
        <v>2.8464800000000001</v>
      </c>
      <c r="AP4808" s="1">
        <f>AO4808*(1-AM4808)</f>
        <v>2.2771840000000001</v>
      </c>
    </row>
    <row r="4809" spans="1:42">
      <c r="A4809" t="s">
        <v>12</v>
      </c>
      <c r="B4809" t="s">
        <v>11</v>
      </c>
      <c r="C4809" t="s">
        <v>999</v>
      </c>
      <c r="D4809" t="s">
        <v>0</v>
      </c>
      <c r="E4809" t="s">
        <v>0</v>
      </c>
      <c r="F4809" t="s">
        <v>1003</v>
      </c>
      <c r="G4809" t="s">
        <v>1002</v>
      </c>
      <c r="H4809" t="s">
        <v>1001</v>
      </c>
      <c r="I4809" t="s">
        <v>7</v>
      </c>
      <c r="J4809">
        <v>1</v>
      </c>
      <c r="K4809">
        <v>2.99</v>
      </c>
      <c r="L4809" s="2">
        <v>41657</v>
      </c>
      <c r="M4809">
        <v>61003279325487</v>
      </c>
      <c r="N4809" t="s">
        <v>1644</v>
      </c>
      <c r="O4809">
        <v>7143872324</v>
      </c>
      <c r="P4809" s="2">
        <v>41657</v>
      </c>
      <c r="Q4809" t="s">
        <v>5</v>
      </c>
      <c r="R4809" t="s">
        <v>3</v>
      </c>
      <c r="S4809" t="s">
        <v>4</v>
      </c>
      <c r="T4809" t="s">
        <v>3</v>
      </c>
      <c r="U4809" t="s">
        <v>0</v>
      </c>
      <c r="V4809" t="s">
        <v>0</v>
      </c>
      <c r="W4809">
        <v>4.99</v>
      </c>
      <c r="X4809">
        <v>673532180</v>
      </c>
      <c r="Y4809" t="s">
        <v>0</v>
      </c>
      <c r="Z4809" t="s">
        <v>2</v>
      </c>
      <c r="AA4809" t="s">
        <v>999</v>
      </c>
      <c r="AB4809" t="s">
        <v>0</v>
      </c>
      <c r="AC4809" t="s">
        <v>0</v>
      </c>
      <c r="AD4809" t="s">
        <v>0</v>
      </c>
      <c r="AI4809" s="1" t="str">
        <f>CONCATENATE(MONTH(L4809),"/",1,"/",YEAR(L4809))</f>
        <v>1/1/2014</v>
      </c>
      <c r="AJ4809" s="1">
        <f>SUMIFS([1]Currency!A:A,[1]Currency!B:B,Sales!AI4809,[1]Currency!C:C,Sales!R4809)</f>
        <v>1</v>
      </c>
      <c r="AK4809" s="1">
        <f>AJ4809*J4809*K4809</f>
        <v>2.99</v>
      </c>
      <c r="AL4809" s="1" t="str">
        <f>VLOOKUP(S4809,[1]Region!A:B,2,FALSE)</f>
        <v>Brazil</v>
      </c>
      <c r="AM4809" s="1">
        <f>SUMIFS([1]Encoding!D:D,[1]Encoding!B:B,Sales!AL4809,[1]Encoding!A:A,Sales!C4809)</f>
        <v>0.2</v>
      </c>
      <c r="AN4809" s="1">
        <f>SUMIFS([1]Encoding!Q:Q,[1]Encoding!B:B,Sales!AL4809,[1]Encoding!A:A,Sales!C4809)</f>
        <v>4.8000000000000001E-2</v>
      </c>
      <c r="AO4809" s="1">
        <f>AK4809*(1-AN4809)</f>
        <v>2.8464800000000001</v>
      </c>
      <c r="AP4809" s="1">
        <f>AO4809*(1-AM4809)</f>
        <v>2.2771840000000001</v>
      </c>
    </row>
    <row r="4810" spans="1:42">
      <c r="A4810" t="s">
        <v>12</v>
      </c>
      <c r="B4810" t="s">
        <v>11</v>
      </c>
      <c r="C4810" t="s">
        <v>999</v>
      </c>
      <c r="D4810" t="s">
        <v>0</v>
      </c>
      <c r="E4810" t="s">
        <v>0</v>
      </c>
      <c r="F4810" t="s">
        <v>1003</v>
      </c>
      <c r="G4810" t="s">
        <v>1002</v>
      </c>
      <c r="H4810" t="s">
        <v>1001</v>
      </c>
      <c r="I4810" t="s">
        <v>7</v>
      </c>
      <c r="J4810">
        <v>1</v>
      </c>
      <c r="K4810">
        <v>2.99</v>
      </c>
      <c r="L4810" s="2">
        <v>41657</v>
      </c>
      <c r="M4810">
        <v>37003064465890</v>
      </c>
      <c r="N4810" t="s">
        <v>1643</v>
      </c>
      <c r="O4810">
        <v>6549721419</v>
      </c>
      <c r="P4810" s="2">
        <v>41657</v>
      </c>
      <c r="Q4810" t="s">
        <v>5</v>
      </c>
      <c r="R4810" t="s">
        <v>3</v>
      </c>
      <c r="S4810" t="s">
        <v>4</v>
      </c>
      <c r="T4810" t="s">
        <v>3</v>
      </c>
      <c r="U4810" t="s">
        <v>0</v>
      </c>
      <c r="V4810" t="s">
        <v>0</v>
      </c>
      <c r="W4810">
        <v>4.99</v>
      </c>
      <c r="X4810">
        <v>673532180</v>
      </c>
      <c r="Y4810" t="s">
        <v>0</v>
      </c>
      <c r="Z4810" t="s">
        <v>2</v>
      </c>
      <c r="AA4810" t="s">
        <v>999</v>
      </c>
      <c r="AB4810" t="s">
        <v>0</v>
      </c>
      <c r="AC4810" t="s">
        <v>0</v>
      </c>
      <c r="AD4810" t="s">
        <v>0</v>
      </c>
      <c r="AI4810" s="1" t="str">
        <f>CONCATENATE(MONTH(L4810),"/",1,"/",YEAR(L4810))</f>
        <v>1/1/2014</v>
      </c>
      <c r="AJ4810" s="1">
        <f>SUMIFS([1]Currency!A:A,[1]Currency!B:B,Sales!AI4810,[1]Currency!C:C,Sales!R4810)</f>
        <v>1</v>
      </c>
      <c r="AK4810" s="1">
        <f>AJ4810*J4810*K4810</f>
        <v>2.99</v>
      </c>
      <c r="AL4810" s="1" t="str">
        <f>VLOOKUP(S4810,[1]Region!A:B,2,FALSE)</f>
        <v>Brazil</v>
      </c>
      <c r="AM4810" s="1">
        <f>SUMIFS([1]Encoding!D:D,[1]Encoding!B:B,Sales!AL4810,[1]Encoding!A:A,Sales!C4810)</f>
        <v>0.2</v>
      </c>
      <c r="AN4810" s="1">
        <f>SUMIFS([1]Encoding!Q:Q,[1]Encoding!B:B,Sales!AL4810,[1]Encoding!A:A,Sales!C4810)</f>
        <v>4.8000000000000001E-2</v>
      </c>
      <c r="AO4810" s="1">
        <f>AK4810*(1-AN4810)</f>
        <v>2.8464800000000001</v>
      </c>
      <c r="AP4810" s="1">
        <f>AO4810*(1-AM4810)</f>
        <v>2.2771840000000001</v>
      </c>
    </row>
    <row r="4811" spans="1:42">
      <c r="A4811" t="s">
        <v>12</v>
      </c>
      <c r="B4811" t="s">
        <v>11</v>
      </c>
      <c r="C4811" t="s">
        <v>999</v>
      </c>
      <c r="D4811" t="s">
        <v>0</v>
      </c>
      <c r="E4811" t="s">
        <v>0</v>
      </c>
      <c r="F4811" t="s">
        <v>1003</v>
      </c>
      <c r="G4811" t="s">
        <v>1002</v>
      </c>
      <c r="H4811" t="s">
        <v>1001</v>
      </c>
      <c r="I4811" t="s">
        <v>7</v>
      </c>
      <c r="J4811">
        <v>1</v>
      </c>
      <c r="K4811">
        <v>2.99</v>
      </c>
      <c r="L4811" s="2">
        <v>41656</v>
      </c>
      <c r="M4811">
        <v>83002211284094</v>
      </c>
      <c r="N4811" t="s">
        <v>1256</v>
      </c>
      <c r="O4811">
        <v>6725665519</v>
      </c>
      <c r="P4811" s="2">
        <v>41656</v>
      </c>
      <c r="Q4811" t="s">
        <v>5</v>
      </c>
      <c r="R4811" t="s">
        <v>3</v>
      </c>
      <c r="S4811" t="s">
        <v>4</v>
      </c>
      <c r="T4811" t="s">
        <v>3</v>
      </c>
      <c r="U4811" t="s">
        <v>0</v>
      </c>
      <c r="V4811" t="s">
        <v>0</v>
      </c>
      <c r="W4811">
        <v>4.99</v>
      </c>
      <c r="X4811">
        <v>673532180</v>
      </c>
      <c r="Y4811" t="s">
        <v>0</v>
      </c>
      <c r="Z4811" t="s">
        <v>2</v>
      </c>
      <c r="AA4811" t="s">
        <v>999</v>
      </c>
      <c r="AB4811" t="s">
        <v>0</v>
      </c>
      <c r="AC4811" t="s">
        <v>0</v>
      </c>
      <c r="AD4811" t="s">
        <v>0</v>
      </c>
      <c r="AI4811" s="1" t="str">
        <f>CONCATENATE(MONTH(L4811),"/",1,"/",YEAR(L4811))</f>
        <v>1/1/2014</v>
      </c>
      <c r="AJ4811" s="1">
        <f>SUMIFS([1]Currency!A:A,[1]Currency!B:B,Sales!AI4811,[1]Currency!C:C,Sales!R4811)</f>
        <v>1</v>
      </c>
      <c r="AK4811" s="1">
        <f>AJ4811*J4811*K4811</f>
        <v>2.99</v>
      </c>
      <c r="AL4811" s="1" t="str">
        <f>VLOOKUP(S4811,[1]Region!A:B,2,FALSE)</f>
        <v>Brazil</v>
      </c>
      <c r="AM4811" s="1">
        <f>SUMIFS([1]Encoding!D:D,[1]Encoding!B:B,Sales!AL4811,[1]Encoding!A:A,Sales!C4811)</f>
        <v>0.2</v>
      </c>
      <c r="AN4811" s="1">
        <f>SUMIFS([1]Encoding!Q:Q,[1]Encoding!B:B,Sales!AL4811,[1]Encoding!A:A,Sales!C4811)</f>
        <v>4.8000000000000001E-2</v>
      </c>
      <c r="AO4811" s="1">
        <f>AK4811*(1-AN4811)</f>
        <v>2.8464800000000001</v>
      </c>
      <c r="AP4811" s="1">
        <f>AO4811*(1-AM4811)</f>
        <v>2.2771840000000001</v>
      </c>
    </row>
    <row r="4812" spans="1:42">
      <c r="A4812" t="s">
        <v>12</v>
      </c>
      <c r="B4812" t="s">
        <v>11</v>
      </c>
      <c r="C4812" t="s">
        <v>999</v>
      </c>
      <c r="D4812" t="s">
        <v>0</v>
      </c>
      <c r="E4812" t="s">
        <v>0</v>
      </c>
      <c r="F4812" t="s">
        <v>1003</v>
      </c>
      <c r="G4812" t="s">
        <v>1002</v>
      </c>
      <c r="H4812" t="s">
        <v>1001</v>
      </c>
      <c r="I4812" t="s">
        <v>7</v>
      </c>
      <c r="J4812">
        <v>1</v>
      </c>
      <c r="K4812">
        <v>2.39</v>
      </c>
      <c r="L4812" s="2">
        <v>41657</v>
      </c>
      <c r="M4812">
        <v>110001165429200</v>
      </c>
      <c r="N4812" t="s">
        <v>1642</v>
      </c>
      <c r="O4812">
        <v>5839443699</v>
      </c>
      <c r="P4812" s="2">
        <v>41657</v>
      </c>
      <c r="Q4812" t="s">
        <v>5</v>
      </c>
      <c r="R4812" t="s">
        <v>3</v>
      </c>
      <c r="S4812" t="s">
        <v>4</v>
      </c>
      <c r="T4812" t="s">
        <v>3</v>
      </c>
      <c r="U4812" t="s">
        <v>0</v>
      </c>
      <c r="V4812" t="s">
        <v>0</v>
      </c>
      <c r="W4812">
        <v>3.99</v>
      </c>
      <c r="X4812">
        <v>673532180</v>
      </c>
      <c r="Y4812" t="s">
        <v>0</v>
      </c>
      <c r="Z4812" t="s">
        <v>15</v>
      </c>
      <c r="AA4812" t="s">
        <v>999</v>
      </c>
      <c r="AB4812" t="s">
        <v>0</v>
      </c>
      <c r="AC4812" t="s">
        <v>0</v>
      </c>
      <c r="AD4812" t="s">
        <v>0</v>
      </c>
      <c r="AI4812" s="1" t="str">
        <f>CONCATENATE(MONTH(L4812),"/",1,"/",YEAR(L4812))</f>
        <v>1/1/2014</v>
      </c>
      <c r="AJ4812" s="1">
        <f>SUMIFS([1]Currency!A:A,[1]Currency!B:B,Sales!AI4812,[1]Currency!C:C,Sales!R4812)</f>
        <v>1</v>
      </c>
      <c r="AK4812" s="1">
        <f>AJ4812*J4812*K4812</f>
        <v>2.39</v>
      </c>
      <c r="AL4812" s="1" t="str">
        <f>VLOOKUP(S4812,[1]Region!A:B,2,FALSE)</f>
        <v>Brazil</v>
      </c>
      <c r="AM4812" s="1">
        <f>SUMIFS([1]Encoding!D:D,[1]Encoding!B:B,Sales!AL4812,[1]Encoding!A:A,Sales!C4812)</f>
        <v>0.2</v>
      </c>
      <c r="AN4812" s="1">
        <f>SUMIFS([1]Encoding!Q:Q,[1]Encoding!B:B,Sales!AL4812,[1]Encoding!A:A,Sales!C4812)</f>
        <v>4.8000000000000001E-2</v>
      </c>
      <c r="AO4812" s="1">
        <f>AK4812*(1-AN4812)</f>
        <v>2.27528</v>
      </c>
      <c r="AP4812" s="1">
        <f>AO4812*(1-AM4812)</f>
        <v>1.8202240000000001</v>
      </c>
    </row>
    <row r="4813" spans="1:42">
      <c r="A4813" t="s">
        <v>12</v>
      </c>
      <c r="B4813" t="s">
        <v>11</v>
      </c>
      <c r="C4813" t="s">
        <v>999</v>
      </c>
      <c r="D4813" t="s">
        <v>0</v>
      </c>
      <c r="E4813" t="s">
        <v>0</v>
      </c>
      <c r="F4813" t="s">
        <v>1003</v>
      </c>
      <c r="G4813" t="s">
        <v>1002</v>
      </c>
      <c r="H4813" t="s">
        <v>1001</v>
      </c>
      <c r="I4813" t="s">
        <v>7</v>
      </c>
      <c r="J4813">
        <v>1</v>
      </c>
      <c r="K4813">
        <v>2.99</v>
      </c>
      <c r="L4813" s="2">
        <v>41657</v>
      </c>
      <c r="M4813">
        <v>81002281992676</v>
      </c>
      <c r="N4813" t="s">
        <v>70</v>
      </c>
      <c r="O4813">
        <v>2299804709</v>
      </c>
      <c r="P4813" s="2">
        <v>41657</v>
      </c>
      <c r="Q4813" t="s">
        <v>5</v>
      </c>
      <c r="R4813" t="s">
        <v>3</v>
      </c>
      <c r="S4813" t="s">
        <v>4</v>
      </c>
      <c r="T4813" t="s">
        <v>3</v>
      </c>
      <c r="U4813" t="s">
        <v>0</v>
      </c>
      <c r="V4813" t="s">
        <v>0</v>
      </c>
      <c r="W4813">
        <v>4.99</v>
      </c>
      <c r="X4813">
        <v>673532180</v>
      </c>
      <c r="Y4813" t="s">
        <v>0</v>
      </c>
      <c r="Z4813" t="s">
        <v>2</v>
      </c>
      <c r="AA4813" t="s">
        <v>999</v>
      </c>
      <c r="AB4813" t="s">
        <v>0</v>
      </c>
      <c r="AC4813" t="s">
        <v>0</v>
      </c>
      <c r="AD4813" t="s">
        <v>0</v>
      </c>
      <c r="AI4813" s="1" t="str">
        <f>CONCATENATE(MONTH(L4813),"/",1,"/",YEAR(L4813))</f>
        <v>1/1/2014</v>
      </c>
      <c r="AJ4813" s="1">
        <f>SUMIFS([1]Currency!A:A,[1]Currency!B:B,Sales!AI4813,[1]Currency!C:C,Sales!R4813)</f>
        <v>1</v>
      </c>
      <c r="AK4813" s="1">
        <f>AJ4813*J4813*K4813</f>
        <v>2.99</v>
      </c>
      <c r="AL4813" s="1" t="str">
        <f>VLOOKUP(S4813,[1]Region!A:B,2,FALSE)</f>
        <v>Brazil</v>
      </c>
      <c r="AM4813" s="1">
        <f>SUMIFS([1]Encoding!D:D,[1]Encoding!B:B,Sales!AL4813,[1]Encoding!A:A,Sales!C4813)</f>
        <v>0.2</v>
      </c>
      <c r="AN4813" s="1">
        <f>SUMIFS([1]Encoding!Q:Q,[1]Encoding!B:B,Sales!AL4813,[1]Encoding!A:A,Sales!C4813)</f>
        <v>4.8000000000000001E-2</v>
      </c>
      <c r="AO4813" s="1">
        <f>AK4813*(1-AN4813)</f>
        <v>2.8464800000000001</v>
      </c>
      <c r="AP4813" s="1">
        <f>AO4813*(1-AM4813)</f>
        <v>2.2771840000000001</v>
      </c>
    </row>
    <row r="4814" spans="1:42">
      <c r="A4814" t="s">
        <v>12</v>
      </c>
      <c r="B4814" t="s">
        <v>11</v>
      </c>
      <c r="C4814" t="s">
        <v>999</v>
      </c>
      <c r="D4814" t="s">
        <v>0</v>
      </c>
      <c r="E4814" t="s">
        <v>0</v>
      </c>
      <c r="F4814" t="s">
        <v>1003</v>
      </c>
      <c r="G4814" t="s">
        <v>1002</v>
      </c>
      <c r="H4814" t="s">
        <v>1001</v>
      </c>
      <c r="I4814" t="s">
        <v>7</v>
      </c>
      <c r="J4814">
        <v>1</v>
      </c>
      <c r="K4814">
        <v>2.39</v>
      </c>
      <c r="L4814" s="2">
        <v>41656</v>
      </c>
      <c r="M4814">
        <v>88001632920359</v>
      </c>
      <c r="N4814" t="s">
        <v>1641</v>
      </c>
      <c r="O4814">
        <v>1658213394</v>
      </c>
      <c r="P4814" s="2">
        <v>41656</v>
      </c>
      <c r="Q4814" t="s">
        <v>5</v>
      </c>
      <c r="R4814" t="s">
        <v>3</v>
      </c>
      <c r="S4814" t="s">
        <v>4</v>
      </c>
      <c r="T4814" t="s">
        <v>3</v>
      </c>
      <c r="U4814" t="s">
        <v>0</v>
      </c>
      <c r="V4814" t="s">
        <v>0</v>
      </c>
      <c r="W4814">
        <v>3.99</v>
      </c>
      <c r="X4814">
        <v>673532180</v>
      </c>
      <c r="Y4814" t="s">
        <v>0</v>
      </c>
      <c r="Z4814" t="s">
        <v>15</v>
      </c>
      <c r="AA4814" t="s">
        <v>999</v>
      </c>
      <c r="AB4814" t="s">
        <v>0</v>
      </c>
      <c r="AC4814" t="s">
        <v>0</v>
      </c>
      <c r="AD4814" t="s">
        <v>0</v>
      </c>
      <c r="AI4814" s="1" t="str">
        <f>CONCATENATE(MONTH(L4814),"/",1,"/",YEAR(L4814))</f>
        <v>1/1/2014</v>
      </c>
      <c r="AJ4814" s="1">
        <f>SUMIFS([1]Currency!A:A,[1]Currency!B:B,Sales!AI4814,[1]Currency!C:C,Sales!R4814)</f>
        <v>1</v>
      </c>
      <c r="AK4814" s="1">
        <f>AJ4814*J4814*K4814</f>
        <v>2.39</v>
      </c>
      <c r="AL4814" s="1" t="str">
        <f>VLOOKUP(S4814,[1]Region!A:B,2,FALSE)</f>
        <v>Brazil</v>
      </c>
      <c r="AM4814" s="1">
        <f>SUMIFS([1]Encoding!D:D,[1]Encoding!B:B,Sales!AL4814,[1]Encoding!A:A,Sales!C4814)</f>
        <v>0.2</v>
      </c>
      <c r="AN4814" s="1">
        <f>SUMIFS([1]Encoding!Q:Q,[1]Encoding!B:B,Sales!AL4814,[1]Encoding!A:A,Sales!C4814)</f>
        <v>4.8000000000000001E-2</v>
      </c>
      <c r="AO4814" s="1">
        <f>AK4814*(1-AN4814)</f>
        <v>2.27528</v>
      </c>
      <c r="AP4814" s="1">
        <f>AO4814*(1-AM4814)</f>
        <v>1.8202240000000001</v>
      </c>
    </row>
    <row r="4815" spans="1:42">
      <c r="A4815" t="s">
        <v>12</v>
      </c>
      <c r="B4815" t="s">
        <v>11</v>
      </c>
      <c r="C4815" t="s">
        <v>999</v>
      </c>
      <c r="D4815" t="s">
        <v>0</v>
      </c>
      <c r="E4815" t="s">
        <v>0</v>
      </c>
      <c r="F4815" t="s">
        <v>1003</v>
      </c>
      <c r="G4815" t="s">
        <v>1002</v>
      </c>
      <c r="H4815" t="s">
        <v>1001</v>
      </c>
      <c r="I4815" t="s">
        <v>7</v>
      </c>
      <c r="J4815">
        <v>1</v>
      </c>
      <c r="K4815">
        <v>2.99</v>
      </c>
      <c r="L4815" s="2">
        <v>41657</v>
      </c>
      <c r="M4815">
        <v>81002290132993</v>
      </c>
      <c r="N4815" t="s">
        <v>1640</v>
      </c>
      <c r="O4815">
        <v>7035466489</v>
      </c>
      <c r="P4815" s="2">
        <v>41657</v>
      </c>
      <c r="Q4815" t="s">
        <v>5</v>
      </c>
      <c r="R4815" t="s">
        <v>3</v>
      </c>
      <c r="S4815" t="s">
        <v>4</v>
      </c>
      <c r="T4815" t="s">
        <v>3</v>
      </c>
      <c r="U4815" t="s">
        <v>0</v>
      </c>
      <c r="V4815" t="s">
        <v>0</v>
      </c>
      <c r="W4815">
        <v>4.99</v>
      </c>
      <c r="X4815">
        <v>673532180</v>
      </c>
      <c r="Y4815" t="s">
        <v>0</v>
      </c>
      <c r="Z4815" t="s">
        <v>2</v>
      </c>
      <c r="AA4815" t="s">
        <v>999</v>
      </c>
      <c r="AB4815" t="s">
        <v>0</v>
      </c>
      <c r="AC4815" t="s">
        <v>0</v>
      </c>
      <c r="AD4815" t="s">
        <v>0</v>
      </c>
      <c r="AI4815" s="1" t="str">
        <f>CONCATENATE(MONTH(L4815),"/",1,"/",YEAR(L4815))</f>
        <v>1/1/2014</v>
      </c>
      <c r="AJ4815" s="1">
        <f>SUMIFS([1]Currency!A:A,[1]Currency!B:B,Sales!AI4815,[1]Currency!C:C,Sales!R4815)</f>
        <v>1</v>
      </c>
      <c r="AK4815" s="1">
        <f>AJ4815*J4815*K4815</f>
        <v>2.99</v>
      </c>
      <c r="AL4815" s="1" t="str">
        <f>VLOOKUP(S4815,[1]Region!A:B,2,FALSE)</f>
        <v>Brazil</v>
      </c>
      <c r="AM4815" s="1">
        <f>SUMIFS([1]Encoding!D:D,[1]Encoding!B:B,Sales!AL4815,[1]Encoding!A:A,Sales!C4815)</f>
        <v>0.2</v>
      </c>
      <c r="AN4815" s="1">
        <f>SUMIFS([1]Encoding!Q:Q,[1]Encoding!B:B,Sales!AL4815,[1]Encoding!A:A,Sales!C4815)</f>
        <v>4.8000000000000001E-2</v>
      </c>
      <c r="AO4815" s="1">
        <f>AK4815*(1-AN4815)</f>
        <v>2.8464800000000001</v>
      </c>
      <c r="AP4815" s="1">
        <f>AO4815*(1-AM4815)</f>
        <v>2.2771840000000001</v>
      </c>
    </row>
    <row r="4816" spans="1:42">
      <c r="A4816" t="s">
        <v>12</v>
      </c>
      <c r="B4816" t="s">
        <v>11</v>
      </c>
      <c r="C4816" t="s">
        <v>999</v>
      </c>
      <c r="D4816" t="s">
        <v>0</v>
      </c>
      <c r="E4816" t="s">
        <v>0</v>
      </c>
      <c r="F4816" t="s">
        <v>1003</v>
      </c>
      <c r="G4816" t="s">
        <v>1002</v>
      </c>
      <c r="H4816" t="s">
        <v>1001</v>
      </c>
      <c r="I4816" t="s">
        <v>7</v>
      </c>
      <c r="J4816">
        <v>1</v>
      </c>
      <c r="K4816">
        <v>2.39</v>
      </c>
      <c r="L4816" s="2">
        <v>41654</v>
      </c>
      <c r="M4816">
        <v>79000795006022</v>
      </c>
      <c r="N4816" t="s">
        <v>1639</v>
      </c>
      <c r="O4816">
        <v>8190694799</v>
      </c>
      <c r="P4816" s="2">
        <v>41654</v>
      </c>
      <c r="Q4816" t="s">
        <v>5</v>
      </c>
      <c r="R4816" t="s">
        <v>3</v>
      </c>
      <c r="S4816" t="s">
        <v>4</v>
      </c>
      <c r="T4816" t="s">
        <v>3</v>
      </c>
      <c r="U4816" t="s">
        <v>0</v>
      </c>
      <c r="V4816" t="s">
        <v>0</v>
      </c>
      <c r="W4816">
        <v>3.99</v>
      </c>
      <c r="X4816">
        <v>673532180</v>
      </c>
      <c r="Y4816" t="s">
        <v>0</v>
      </c>
      <c r="Z4816" t="s">
        <v>15</v>
      </c>
      <c r="AA4816" t="s">
        <v>999</v>
      </c>
      <c r="AB4816" t="s">
        <v>0</v>
      </c>
      <c r="AC4816" t="s">
        <v>0</v>
      </c>
      <c r="AD4816" t="s">
        <v>0</v>
      </c>
      <c r="AI4816" s="1" t="str">
        <f>CONCATENATE(MONTH(L4816),"/",1,"/",YEAR(L4816))</f>
        <v>1/1/2014</v>
      </c>
      <c r="AJ4816" s="1">
        <f>SUMIFS([1]Currency!A:A,[1]Currency!B:B,Sales!AI4816,[1]Currency!C:C,Sales!R4816)</f>
        <v>1</v>
      </c>
      <c r="AK4816" s="1">
        <f>AJ4816*J4816*K4816</f>
        <v>2.39</v>
      </c>
      <c r="AL4816" s="1" t="str">
        <f>VLOOKUP(S4816,[1]Region!A:B,2,FALSE)</f>
        <v>Brazil</v>
      </c>
      <c r="AM4816" s="1">
        <f>SUMIFS([1]Encoding!D:D,[1]Encoding!B:B,Sales!AL4816,[1]Encoding!A:A,Sales!C4816)</f>
        <v>0.2</v>
      </c>
      <c r="AN4816" s="1">
        <f>SUMIFS([1]Encoding!Q:Q,[1]Encoding!B:B,Sales!AL4816,[1]Encoding!A:A,Sales!C4816)</f>
        <v>4.8000000000000001E-2</v>
      </c>
      <c r="AO4816" s="1">
        <f>AK4816*(1-AN4816)</f>
        <v>2.27528</v>
      </c>
      <c r="AP4816" s="1">
        <f>AO4816*(1-AM4816)</f>
        <v>1.8202240000000001</v>
      </c>
    </row>
    <row r="4817" spans="1:42">
      <c r="A4817" t="s">
        <v>12</v>
      </c>
      <c r="B4817" t="s">
        <v>11</v>
      </c>
      <c r="C4817" t="s">
        <v>999</v>
      </c>
      <c r="D4817" t="s">
        <v>0</v>
      </c>
      <c r="E4817" t="s">
        <v>0</v>
      </c>
      <c r="F4817" t="s">
        <v>1003</v>
      </c>
      <c r="G4817" t="s">
        <v>1002</v>
      </c>
      <c r="H4817" t="s">
        <v>1001</v>
      </c>
      <c r="I4817" t="s">
        <v>7</v>
      </c>
      <c r="J4817">
        <v>1</v>
      </c>
      <c r="K4817">
        <v>2.39</v>
      </c>
      <c r="L4817" s="2">
        <v>41658</v>
      </c>
      <c r="M4817">
        <v>80002893340000</v>
      </c>
      <c r="N4817" t="s">
        <v>1638</v>
      </c>
      <c r="O4817">
        <v>6818851379</v>
      </c>
      <c r="P4817" s="2">
        <v>41658</v>
      </c>
      <c r="Q4817" t="s">
        <v>5</v>
      </c>
      <c r="R4817" t="s">
        <v>3</v>
      </c>
      <c r="S4817" t="s">
        <v>4</v>
      </c>
      <c r="T4817" t="s">
        <v>3</v>
      </c>
      <c r="U4817" t="s">
        <v>0</v>
      </c>
      <c r="V4817" t="s">
        <v>0</v>
      </c>
      <c r="W4817">
        <v>3.99</v>
      </c>
      <c r="X4817">
        <v>673532180</v>
      </c>
      <c r="Y4817" t="s">
        <v>0</v>
      </c>
      <c r="Z4817" t="s">
        <v>15</v>
      </c>
      <c r="AA4817" t="s">
        <v>999</v>
      </c>
      <c r="AB4817" t="s">
        <v>0</v>
      </c>
      <c r="AC4817" t="s">
        <v>0</v>
      </c>
      <c r="AD4817" t="s">
        <v>0</v>
      </c>
      <c r="AI4817" s="1" t="str">
        <f>CONCATENATE(MONTH(L4817),"/",1,"/",YEAR(L4817))</f>
        <v>1/1/2014</v>
      </c>
      <c r="AJ4817" s="1">
        <f>SUMIFS([1]Currency!A:A,[1]Currency!B:B,Sales!AI4817,[1]Currency!C:C,Sales!R4817)</f>
        <v>1</v>
      </c>
      <c r="AK4817" s="1">
        <f>AJ4817*J4817*K4817</f>
        <v>2.39</v>
      </c>
      <c r="AL4817" s="1" t="str">
        <f>VLOOKUP(S4817,[1]Region!A:B,2,FALSE)</f>
        <v>Brazil</v>
      </c>
      <c r="AM4817" s="1">
        <f>SUMIFS([1]Encoding!D:D,[1]Encoding!B:B,Sales!AL4817,[1]Encoding!A:A,Sales!C4817)</f>
        <v>0.2</v>
      </c>
      <c r="AN4817" s="1">
        <f>SUMIFS([1]Encoding!Q:Q,[1]Encoding!B:B,Sales!AL4817,[1]Encoding!A:A,Sales!C4817)</f>
        <v>4.8000000000000001E-2</v>
      </c>
      <c r="AO4817" s="1">
        <f>AK4817*(1-AN4817)</f>
        <v>2.27528</v>
      </c>
      <c r="AP4817" s="1">
        <f>AO4817*(1-AM4817)</f>
        <v>1.8202240000000001</v>
      </c>
    </row>
    <row r="4818" spans="1:42">
      <c r="A4818" t="s">
        <v>12</v>
      </c>
      <c r="B4818" t="s">
        <v>11</v>
      </c>
      <c r="C4818" t="s">
        <v>999</v>
      </c>
      <c r="D4818" t="s">
        <v>0</v>
      </c>
      <c r="E4818" t="s">
        <v>0</v>
      </c>
      <c r="F4818" t="s">
        <v>1003</v>
      </c>
      <c r="G4818" t="s">
        <v>1002</v>
      </c>
      <c r="H4818" t="s">
        <v>1001</v>
      </c>
      <c r="I4818" t="s">
        <v>7</v>
      </c>
      <c r="J4818">
        <v>1</v>
      </c>
      <c r="K4818">
        <v>2.99</v>
      </c>
      <c r="L4818" s="2">
        <v>41658</v>
      </c>
      <c r="M4818">
        <v>85002382538616</v>
      </c>
      <c r="N4818" t="s">
        <v>1637</v>
      </c>
      <c r="O4818">
        <v>5395921159</v>
      </c>
      <c r="P4818" s="2">
        <v>41658</v>
      </c>
      <c r="Q4818" t="s">
        <v>5</v>
      </c>
      <c r="R4818" t="s">
        <v>3</v>
      </c>
      <c r="S4818" t="s">
        <v>4</v>
      </c>
      <c r="T4818" t="s">
        <v>3</v>
      </c>
      <c r="U4818" t="s">
        <v>0</v>
      </c>
      <c r="V4818" t="s">
        <v>0</v>
      </c>
      <c r="W4818">
        <v>4.99</v>
      </c>
      <c r="X4818">
        <v>673532180</v>
      </c>
      <c r="Y4818" t="s">
        <v>0</v>
      </c>
      <c r="Z4818" t="s">
        <v>2</v>
      </c>
      <c r="AA4818" t="s">
        <v>999</v>
      </c>
      <c r="AB4818" t="s">
        <v>0</v>
      </c>
      <c r="AC4818" t="s">
        <v>0</v>
      </c>
      <c r="AD4818" t="s">
        <v>0</v>
      </c>
      <c r="AI4818" s="1" t="str">
        <f>CONCATENATE(MONTH(L4818),"/",1,"/",YEAR(L4818))</f>
        <v>1/1/2014</v>
      </c>
      <c r="AJ4818" s="1">
        <f>SUMIFS([1]Currency!A:A,[1]Currency!B:B,Sales!AI4818,[1]Currency!C:C,Sales!R4818)</f>
        <v>1</v>
      </c>
      <c r="AK4818" s="1">
        <f>AJ4818*J4818*K4818</f>
        <v>2.99</v>
      </c>
      <c r="AL4818" s="1" t="str">
        <f>VLOOKUP(S4818,[1]Region!A:B,2,FALSE)</f>
        <v>Brazil</v>
      </c>
      <c r="AM4818" s="1">
        <f>SUMIFS([1]Encoding!D:D,[1]Encoding!B:B,Sales!AL4818,[1]Encoding!A:A,Sales!C4818)</f>
        <v>0.2</v>
      </c>
      <c r="AN4818" s="1">
        <f>SUMIFS([1]Encoding!Q:Q,[1]Encoding!B:B,Sales!AL4818,[1]Encoding!A:A,Sales!C4818)</f>
        <v>4.8000000000000001E-2</v>
      </c>
      <c r="AO4818" s="1">
        <f>AK4818*(1-AN4818)</f>
        <v>2.8464800000000001</v>
      </c>
      <c r="AP4818" s="1">
        <f>AO4818*(1-AM4818)</f>
        <v>2.2771840000000001</v>
      </c>
    </row>
    <row r="4819" spans="1:42">
      <c r="A4819" t="s">
        <v>12</v>
      </c>
      <c r="B4819" t="s">
        <v>11</v>
      </c>
      <c r="C4819" t="s">
        <v>999</v>
      </c>
      <c r="D4819" t="s">
        <v>0</v>
      </c>
      <c r="E4819" t="s">
        <v>0</v>
      </c>
      <c r="F4819" t="s">
        <v>1003</v>
      </c>
      <c r="G4819" t="s">
        <v>1002</v>
      </c>
      <c r="H4819" t="s">
        <v>1001</v>
      </c>
      <c r="I4819" t="s">
        <v>7</v>
      </c>
      <c r="J4819">
        <v>1</v>
      </c>
      <c r="K4819">
        <v>2.99</v>
      </c>
      <c r="L4819" s="2">
        <v>41653</v>
      </c>
      <c r="M4819">
        <v>76001700929303</v>
      </c>
      <c r="N4819" t="s">
        <v>1636</v>
      </c>
      <c r="O4819">
        <v>8951468699</v>
      </c>
      <c r="P4819" s="2">
        <v>41653</v>
      </c>
      <c r="Q4819" t="s">
        <v>5</v>
      </c>
      <c r="R4819" t="s">
        <v>3</v>
      </c>
      <c r="S4819" t="s">
        <v>4</v>
      </c>
      <c r="T4819" t="s">
        <v>3</v>
      </c>
      <c r="U4819" t="s">
        <v>0</v>
      </c>
      <c r="V4819" t="s">
        <v>0</v>
      </c>
      <c r="W4819">
        <v>4.99</v>
      </c>
      <c r="X4819">
        <v>673532180</v>
      </c>
      <c r="Y4819" t="s">
        <v>0</v>
      </c>
      <c r="Z4819" t="s">
        <v>2</v>
      </c>
      <c r="AA4819" t="s">
        <v>999</v>
      </c>
      <c r="AB4819" t="s">
        <v>0</v>
      </c>
      <c r="AC4819" t="s">
        <v>0</v>
      </c>
      <c r="AD4819" t="s">
        <v>0</v>
      </c>
      <c r="AI4819" s="1" t="str">
        <f>CONCATENATE(MONTH(L4819),"/",1,"/",YEAR(L4819))</f>
        <v>1/1/2014</v>
      </c>
      <c r="AJ4819" s="1">
        <f>SUMIFS([1]Currency!A:A,[1]Currency!B:B,Sales!AI4819,[1]Currency!C:C,Sales!R4819)</f>
        <v>1</v>
      </c>
      <c r="AK4819" s="1">
        <f>AJ4819*J4819*K4819</f>
        <v>2.99</v>
      </c>
      <c r="AL4819" s="1" t="str">
        <f>VLOOKUP(S4819,[1]Region!A:B,2,FALSE)</f>
        <v>Brazil</v>
      </c>
      <c r="AM4819" s="1">
        <f>SUMIFS([1]Encoding!D:D,[1]Encoding!B:B,Sales!AL4819,[1]Encoding!A:A,Sales!C4819)</f>
        <v>0.2</v>
      </c>
      <c r="AN4819" s="1">
        <f>SUMIFS([1]Encoding!Q:Q,[1]Encoding!B:B,Sales!AL4819,[1]Encoding!A:A,Sales!C4819)</f>
        <v>4.8000000000000001E-2</v>
      </c>
      <c r="AO4819" s="1">
        <f>AK4819*(1-AN4819)</f>
        <v>2.8464800000000001</v>
      </c>
      <c r="AP4819" s="1">
        <f>AO4819*(1-AM4819)</f>
        <v>2.2771840000000001</v>
      </c>
    </row>
    <row r="4820" spans="1:42">
      <c r="A4820" t="s">
        <v>12</v>
      </c>
      <c r="B4820" t="s">
        <v>11</v>
      </c>
      <c r="C4820" t="s">
        <v>999</v>
      </c>
      <c r="D4820" t="s">
        <v>0</v>
      </c>
      <c r="E4820" t="s">
        <v>0</v>
      </c>
      <c r="F4820" t="s">
        <v>1003</v>
      </c>
      <c r="G4820" t="s">
        <v>1002</v>
      </c>
      <c r="H4820" t="s">
        <v>1001</v>
      </c>
      <c r="I4820" t="s">
        <v>7</v>
      </c>
      <c r="J4820">
        <v>1</v>
      </c>
      <c r="K4820">
        <v>2.39</v>
      </c>
      <c r="L4820" s="2">
        <v>41655</v>
      </c>
      <c r="M4820">
        <v>37003054915182</v>
      </c>
      <c r="N4820" t="s">
        <v>1635</v>
      </c>
      <c r="O4820">
        <v>5043789289</v>
      </c>
      <c r="P4820" s="2">
        <v>41655</v>
      </c>
      <c r="Q4820" t="s">
        <v>5</v>
      </c>
      <c r="R4820" t="s">
        <v>3</v>
      </c>
      <c r="S4820" t="s">
        <v>4</v>
      </c>
      <c r="T4820" t="s">
        <v>3</v>
      </c>
      <c r="U4820" t="s">
        <v>0</v>
      </c>
      <c r="V4820" t="s">
        <v>0</v>
      </c>
      <c r="W4820">
        <v>3.99</v>
      </c>
      <c r="X4820">
        <v>673532180</v>
      </c>
      <c r="Y4820" t="s">
        <v>0</v>
      </c>
      <c r="Z4820" t="s">
        <v>15</v>
      </c>
      <c r="AA4820" t="s">
        <v>999</v>
      </c>
      <c r="AB4820" t="s">
        <v>0</v>
      </c>
      <c r="AC4820" t="s">
        <v>0</v>
      </c>
      <c r="AD4820" t="s">
        <v>0</v>
      </c>
      <c r="AI4820" s="1" t="str">
        <f>CONCATENATE(MONTH(L4820),"/",1,"/",YEAR(L4820))</f>
        <v>1/1/2014</v>
      </c>
      <c r="AJ4820" s="1">
        <f>SUMIFS([1]Currency!A:A,[1]Currency!B:B,Sales!AI4820,[1]Currency!C:C,Sales!R4820)</f>
        <v>1</v>
      </c>
      <c r="AK4820" s="1">
        <f>AJ4820*J4820*K4820</f>
        <v>2.39</v>
      </c>
      <c r="AL4820" s="1" t="str">
        <f>VLOOKUP(S4820,[1]Region!A:B,2,FALSE)</f>
        <v>Brazil</v>
      </c>
      <c r="AM4820" s="1">
        <f>SUMIFS([1]Encoding!D:D,[1]Encoding!B:B,Sales!AL4820,[1]Encoding!A:A,Sales!C4820)</f>
        <v>0.2</v>
      </c>
      <c r="AN4820" s="1">
        <f>SUMIFS([1]Encoding!Q:Q,[1]Encoding!B:B,Sales!AL4820,[1]Encoding!A:A,Sales!C4820)</f>
        <v>4.8000000000000001E-2</v>
      </c>
      <c r="AO4820" s="1">
        <f>AK4820*(1-AN4820)</f>
        <v>2.27528</v>
      </c>
      <c r="AP4820" s="1">
        <f>AO4820*(1-AM4820)</f>
        <v>1.8202240000000001</v>
      </c>
    </row>
    <row r="4821" spans="1:42">
      <c r="A4821" t="s">
        <v>12</v>
      </c>
      <c r="B4821" t="s">
        <v>11</v>
      </c>
      <c r="C4821" t="s">
        <v>999</v>
      </c>
      <c r="D4821" t="s">
        <v>0</v>
      </c>
      <c r="E4821" t="s">
        <v>0</v>
      </c>
      <c r="F4821" t="s">
        <v>1003</v>
      </c>
      <c r="G4821" t="s">
        <v>1002</v>
      </c>
      <c r="H4821" t="s">
        <v>1001</v>
      </c>
      <c r="I4821" t="s">
        <v>7</v>
      </c>
      <c r="J4821">
        <v>1</v>
      </c>
      <c r="K4821">
        <v>2.99</v>
      </c>
      <c r="L4821" s="2">
        <v>41658</v>
      </c>
      <c r="M4821">
        <v>28002918989094</v>
      </c>
      <c r="N4821" t="s">
        <v>1634</v>
      </c>
      <c r="O4821">
        <v>2057122624</v>
      </c>
      <c r="P4821" s="2">
        <v>41658</v>
      </c>
      <c r="Q4821" t="s">
        <v>5</v>
      </c>
      <c r="R4821" t="s">
        <v>3</v>
      </c>
      <c r="S4821" t="s">
        <v>4</v>
      </c>
      <c r="T4821" t="s">
        <v>3</v>
      </c>
      <c r="U4821" t="s">
        <v>0</v>
      </c>
      <c r="V4821" t="s">
        <v>0</v>
      </c>
      <c r="W4821">
        <v>4.99</v>
      </c>
      <c r="X4821">
        <v>673532180</v>
      </c>
      <c r="Y4821" t="s">
        <v>0</v>
      </c>
      <c r="Z4821" t="s">
        <v>2</v>
      </c>
      <c r="AA4821" t="s">
        <v>999</v>
      </c>
      <c r="AB4821" t="s">
        <v>0</v>
      </c>
      <c r="AC4821" t="s">
        <v>0</v>
      </c>
      <c r="AD4821" t="s">
        <v>0</v>
      </c>
      <c r="AI4821" s="1" t="str">
        <f>CONCATENATE(MONTH(L4821),"/",1,"/",YEAR(L4821))</f>
        <v>1/1/2014</v>
      </c>
      <c r="AJ4821" s="1">
        <f>SUMIFS([1]Currency!A:A,[1]Currency!B:B,Sales!AI4821,[1]Currency!C:C,Sales!R4821)</f>
        <v>1</v>
      </c>
      <c r="AK4821" s="1">
        <f>AJ4821*J4821*K4821</f>
        <v>2.99</v>
      </c>
      <c r="AL4821" s="1" t="str">
        <f>VLOOKUP(S4821,[1]Region!A:B,2,FALSE)</f>
        <v>Brazil</v>
      </c>
      <c r="AM4821" s="1">
        <f>SUMIFS([1]Encoding!D:D,[1]Encoding!B:B,Sales!AL4821,[1]Encoding!A:A,Sales!C4821)</f>
        <v>0.2</v>
      </c>
      <c r="AN4821" s="1">
        <f>SUMIFS([1]Encoding!Q:Q,[1]Encoding!B:B,Sales!AL4821,[1]Encoding!A:A,Sales!C4821)</f>
        <v>4.8000000000000001E-2</v>
      </c>
      <c r="AO4821" s="1">
        <f>AK4821*(1-AN4821)</f>
        <v>2.8464800000000001</v>
      </c>
      <c r="AP4821" s="1">
        <f>AO4821*(1-AM4821)</f>
        <v>2.2771840000000001</v>
      </c>
    </row>
    <row r="4822" spans="1:42">
      <c r="A4822" t="s">
        <v>12</v>
      </c>
      <c r="B4822" t="s">
        <v>11</v>
      </c>
      <c r="C4822" t="s">
        <v>999</v>
      </c>
      <c r="D4822" t="s">
        <v>0</v>
      </c>
      <c r="E4822" t="s">
        <v>0</v>
      </c>
      <c r="F4822" t="s">
        <v>1003</v>
      </c>
      <c r="G4822" t="s">
        <v>1002</v>
      </c>
      <c r="H4822" t="s">
        <v>1001</v>
      </c>
      <c r="I4822" t="s">
        <v>7</v>
      </c>
      <c r="J4822">
        <v>1</v>
      </c>
      <c r="K4822">
        <v>2.39</v>
      </c>
      <c r="L4822" s="2">
        <v>41658</v>
      </c>
      <c r="M4822">
        <v>66002811819088</v>
      </c>
      <c r="N4822" t="s">
        <v>420</v>
      </c>
      <c r="O4822">
        <v>5349670199</v>
      </c>
      <c r="P4822" s="2">
        <v>41658</v>
      </c>
      <c r="Q4822" t="s">
        <v>5</v>
      </c>
      <c r="R4822" t="s">
        <v>3</v>
      </c>
      <c r="S4822" t="s">
        <v>4</v>
      </c>
      <c r="T4822" t="s">
        <v>3</v>
      </c>
      <c r="U4822" t="s">
        <v>0</v>
      </c>
      <c r="V4822" t="s">
        <v>0</v>
      </c>
      <c r="W4822">
        <v>3.99</v>
      </c>
      <c r="X4822">
        <v>673532180</v>
      </c>
      <c r="Y4822" t="s">
        <v>0</v>
      </c>
      <c r="Z4822" t="s">
        <v>15</v>
      </c>
      <c r="AA4822" t="s">
        <v>999</v>
      </c>
      <c r="AB4822" t="s">
        <v>0</v>
      </c>
      <c r="AC4822" t="s">
        <v>0</v>
      </c>
      <c r="AD4822" t="s">
        <v>0</v>
      </c>
      <c r="AI4822" s="1" t="str">
        <f>CONCATENATE(MONTH(L4822),"/",1,"/",YEAR(L4822))</f>
        <v>1/1/2014</v>
      </c>
      <c r="AJ4822" s="1">
        <f>SUMIFS([1]Currency!A:A,[1]Currency!B:B,Sales!AI4822,[1]Currency!C:C,Sales!R4822)</f>
        <v>1</v>
      </c>
      <c r="AK4822" s="1">
        <f>AJ4822*J4822*K4822</f>
        <v>2.39</v>
      </c>
      <c r="AL4822" s="1" t="str">
        <f>VLOOKUP(S4822,[1]Region!A:B,2,FALSE)</f>
        <v>Brazil</v>
      </c>
      <c r="AM4822" s="1">
        <f>SUMIFS([1]Encoding!D:D,[1]Encoding!B:B,Sales!AL4822,[1]Encoding!A:A,Sales!C4822)</f>
        <v>0.2</v>
      </c>
      <c r="AN4822" s="1">
        <f>SUMIFS([1]Encoding!Q:Q,[1]Encoding!B:B,Sales!AL4822,[1]Encoding!A:A,Sales!C4822)</f>
        <v>4.8000000000000001E-2</v>
      </c>
      <c r="AO4822" s="1">
        <f>AK4822*(1-AN4822)</f>
        <v>2.27528</v>
      </c>
      <c r="AP4822" s="1">
        <f>AO4822*(1-AM4822)</f>
        <v>1.8202240000000001</v>
      </c>
    </row>
    <row r="4823" spans="1:42">
      <c r="A4823" t="s">
        <v>12</v>
      </c>
      <c r="B4823" t="s">
        <v>11</v>
      </c>
      <c r="C4823" t="s">
        <v>999</v>
      </c>
      <c r="D4823" t="s">
        <v>0</v>
      </c>
      <c r="E4823" t="s">
        <v>0</v>
      </c>
      <c r="F4823" t="s">
        <v>1003</v>
      </c>
      <c r="G4823" t="s">
        <v>1002</v>
      </c>
      <c r="H4823" t="s">
        <v>1001</v>
      </c>
      <c r="I4823" t="s">
        <v>7</v>
      </c>
      <c r="J4823">
        <v>1</v>
      </c>
      <c r="K4823">
        <v>2.99</v>
      </c>
      <c r="L4823" s="2">
        <v>41655</v>
      </c>
      <c r="M4823">
        <v>80002885962631</v>
      </c>
      <c r="N4823" t="s">
        <v>579</v>
      </c>
      <c r="O4823">
        <v>2137336499</v>
      </c>
      <c r="P4823" s="2">
        <v>41655</v>
      </c>
      <c r="Q4823" t="s">
        <v>5</v>
      </c>
      <c r="R4823" t="s">
        <v>3</v>
      </c>
      <c r="S4823" t="s">
        <v>4</v>
      </c>
      <c r="T4823" t="s">
        <v>3</v>
      </c>
      <c r="U4823" t="s">
        <v>0</v>
      </c>
      <c r="V4823" t="s">
        <v>0</v>
      </c>
      <c r="W4823">
        <v>4.99</v>
      </c>
      <c r="X4823">
        <v>673532180</v>
      </c>
      <c r="Y4823" t="s">
        <v>0</v>
      </c>
      <c r="Z4823" t="s">
        <v>2</v>
      </c>
      <c r="AA4823" t="s">
        <v>999</v>
      </c>
      <c r="AB4823" t="s">
        <v>0</v>
      </c>
      <c r="AC4823" t="s">
        <v>0</v>
      </c>
      <c r="AD4823" t="s">
        <v>0</v>
      </c>
      <c r="AI4823" s="1" t="str">
        <f>CONCATENATE(MONTH(L4823),"/",1,"/",YEAR(L4823))</f>
        <v>1/1/2014</v>
      </c>
      <c r="AJ4823" s="1">
        <f>SUMIFS([1]Currency!A:A,[1]Currency!B:B,Sales!AI4823,[1]Currency!C:C,Sales!R4823)</f>
        <v>1</v>
      </c>
      <c r="AK4823" s="1">
        <f>AJ4823*J4823*K4823</f>
        <v>2.99</v>
      </c>
      <c r="AL4823" s="1" t="str">
        <f>VLOOKUP(S4823,[1]Region!A:B,2,FALSE)</f>
        <v>Brazil</v>
      </c>
      <c r="AM4823" s="1">
        <f>SUMIFS([1]Encoding!D:D,[1]Encoding!B:B,Sales!AL4823,[1]Encoding!A:A,Sales!C4823)</f>
        <v>0.2</v>
      </c>
      <c r="AN4823" s="1">
        <f>SUMIFS([1]Encoding!Q:Q,[1]Encoding!B:B,Sales!AL4823,[1]Encoding!A:A,Sales!C4823)</f>
        <v>4.8000000000000001E-2</v>
      </c>
      <c r="AO4823" s="1">
        <f>AK4823*(1-AN4823)</f>
        <v>2.8464800000000001</v>
      </c>
      <c r="AP4823" s="1">
        <f>AO4823*(1-AM4823)</f>
        <v>2.2771840000000001</v>
      </c>
    </row>
    <row r="4824" spans="1:42">
      <c r="A4824" t="s">
        <v>12</v>
      </c>
      <c r="B4824" t="s">
        <v>11</v>
      </c>
      <c r="C4824" t="s">
        <v>999</v>
      </c>
      <c r="D4824" t="s">
        <v>0</v>
      </c>
      <c r="E4824" t="s">
        <v>0</v>
      </c>
      <c r="F4824" t="s">
        <v>1003</v>
      </c>
      <c r="G4824" t="s">
        <v>1002</v>
      </c>
      <c r="H4824" t="s">
        <v>1001</v>
      </c>
      <c r="I4824" t="s">
        <v>7</v>
      </c>
      <c r="J4824">
        <v>1</v>
      </c>
      <c r="K4824">
        <v>2.99</v>
      </c>
      <c r="L4824" s="2">
        <v>41657</v>
      </c>
      <c r="M4824">
        <v>83002219775153</v>
      </c>
      <c r="N4824" t="s">
        <v>1633</v>
      </c>
      <c r="O4824">
        <v>2930505669</v>
      </c>
      <c r="P4824" s="2">
        <v>41657</v>
      </c>
      <c r="Q4824" t="s">
        <v>5</v>
      </c>
      <c r="R4824" t="s">
        <v>3</v>
      </c>
      <c r="S4824" t="s">
        <v>4</v>
      </c>
      <c r="T4824" t="s">
        <v>3</v>
      </c>
      <c r="U4824" t="s">
        <v>0</v>
      </c>
      <c r="V4824" t="s">
        <v>0</v>
      </c>
      <c r="W4824">
        <v>4.99</v>
      </c>
      <c r="X4824">
        <v>673532180</v>
      </c>
      <c r="Y4824" t="s">
        <v>0</v>
      </c>
      <c r="Z4824" t="s">
        <v>2</v>
      </c>
      <c r="AA4824" t="s">
        <v>999</v>
      </c>
      <c r="AB4824" t="s">
        <v>0</v>
      </c>
      <c r="AC4824" t="s">
        <v>0</v>
      </c>
      <c r="AD4824" t="s">
        <v>0</v>
      </c>
      <c r="AI4824" s="1" t="str">
        <f>CONCATENATE(MONTH(L4824),"/",1,"/",YEAR(L4824))</f>
        <v>1/1/2014</v>
      </c>
      <c r="AJ4824" s="1">
        <f>SUMIFS([1]Currency!A:A,[1]Currency!B:B,Sales!AI4824,[1]Currency!C:C,Sales!R4824)</f>
        <v>1</v>
      </c>
      <c r="AK4824" s="1">
        <f>AJ4824*J4824*K4824</f>
        <v>2.99</v>
      </c>
      <c r="AL4824" s="1" t="str">
        <f>VLOOKUP(S4824,[1]Region!A:B,2,FALSE)</f>
        <v>Brazil</v>
      </c>
      <c r="AM4824" s="1">
        <f>SUMIFS([1]Encoding!D:D,[1]Encoding!B:B,Sales!AL4824,[1]Encoding!A:A,Sales!C4824)</f>
        <v>0.2</v>
      </c>
      <c r="AN4824" s="1">
        <f>SUMIFS([1]Encoding!Q:Q,[1]Encoding!B:B,Sales!AL4824,[1]Encoding!A:A,Sales!C4824)</f>
        <v>4.8000000000000001E-2</v>
      </c>
      <c r="AO4824" s="1">
        <f>AK4824*(1-AN4824)</f>
        <v>2.8464800000000001</v>
      </c>
      <c r="AP4824" s="1">
        <f>AO4824*(1-AM4824)</f>
        <v>2.2771840000000001</v>
      </c>
    </row>
    <row r="4825" spans="1:42">
      <c r="A4825" t="s">
        <v>12</v>
      </c>
      <c r="B4825" t="s">
        <v>11</v>
      </c>
      <c r="C4825" t="s">
        <v>999</v>
      </c>
      <c r="D4825" t="s">
        <v>0</v>
      </c>
      <c r="E4825" t="s">
        <v>0</v>
      </c>
      <c r="F4825" t="s">
        <v>1003</v>
      </c>
      <c r="G4825" t="s">
        <v>1002</v>
      </c>
      <c r="H4825" t="s">
        <v>1001</v>
      </c>
      <c r="I4825" t="s">
        <v>7</v>
      </c>
      <c r="J4825">
        <v>1</v>
      </c>
      <c r="K4825">
        <v>2.99</v>
      </c>
      <c r="L4825" s="2">
        <v>41658</v>
      </c>
      <c r="M4825">
        <v>90001795381369</v>
      </c>
      <c r="N4825" t="s">
        <v>1632</v>
      </c>
      <c r="O4825">
        <v>5941364629</v>
      </c>
      <c r="P4825" s="2">
        <v>41658</v>
      </c>
      <c r="Q4825" t="s">
        <v>5</v>
      </c>
      <c r="R4825" t="s">
        <v>3</v>
      </c>
      <c r="S4825" t="s">
        <v>4</v>
      </c>
      <c r="T4825" t="s">
        <v>3</v>
      </c>
      <c r="U4825" t="s">
        <v>0</v>
      </c>
      <c r="V4825" t="s">
        <v>0</v>
      </c>
      <c r="W4825">
        <v>4.99</v>
      </c>
      <c r="X4825">
        <v>673532180</v>
      </c>
      <c r="Y4825" t="s">
        <v>0</v>
      </c>
      <c r="Z4825" t="s">
        <v>2</v>
      </c>
      <c r="AA4825" t="s">
        <v>999</v>
      </c>
      <c r="AB4825" t="s">
        <v>0</v>
      </c>
      <c r="AC4825" t="s">
        <v>0</v>
      </c>
      <c r="AD4825" t="s">
        <v>0</v>
      </c>
      <c r="AI4825" s="1" t="str">
        <f>CONCATENATE(MONTH(L4825),"/",1,"/",YEAR(L4825))</f>
        <v>1/1/2014</v>
      </c>
      <c r="AJ4825" s="1">
        <f>SUMIFS([1]Currency!A:A,[1]Currency!B:B,Sales!AI4825,[1]Currency!C:C,Sales!R4825)</f>
        <v>1</v>
      </c>
      <c r="AK4825" s="1">
        <f>AJ4825*J4825*K4825</f>
        <v>2.99</v>
      </c>
      <c r="AL4825" s="1" t="str">
        <f>VLOOKUP(S4825,[1]Region!A:B,2,FALSE)</f>
        <v>Brazil</v>
      </c>
      <c r="AM4825" s="1">
        <f>SUMIFS([1]Encoding!D:D,[1]Encoding!B:B,Sales!AL4825,[1]Encoding!A:A,Sales!C4825)</f>
        <v>0.2</v>
      </c>
      <c r="AN4825" s="1">
        <f>SUMIFS([1]Encoding!Q:Q,[1]Encoding!B:B,Sales!AL4825,[1]Encoding!A:A,Sales!C4825)</f>
        <v>4.8000000000000001E-2</v>
      </c>
      <c r="AO4825" s="1">
        <f>AK4825*(1-AN4825)</f>
        <v>2.8464800000000001</v>
      </c>
      <c r="AP4825" s="1">
        <f>AO4825*(1-AM4825)</f>
        <v>2.2771840000000001</v>
      </c>
    </row>
    <row r="4826" spans="1:42">
      <c r="A4826" t="s">
        <v>12</v>
      </c>
      <c r="B4826" t="s">
        <v>11</v>
      </c>
      <c r="C4826" t="s">
        <v>999</v>
      </c>
      <c r="D4826" t="s">
        <v>0</v>
      </c>
      <c r="E4826" t="s">
        <v>0</v>
      </c>
      <c r="F4826" t="s">
        <v>1003</v>
      </c>
      <c r="G4826" t="s">
        <v>1002</v>
      </c>
      <c r="H4826" t="s">
        <v>1001</v>
      </c>
      <c r="I4826" t="s">
        <v>7</v>
      </c>
      <c r="J4826">
        <v>1</v>
      </c>
      <c r="K4826">
        <v>2.99</v>
      </c>
      <c r="L4826" s="2">
        <v>41657</v>
      </c>
      <c r="M4826">
        <v>28002908418360</v>
      </c>
      <c r="N4826" t="s">
        <v>1630</v>
      </c>
      <c r="O4826">
        <v>5437229684</v>
      </c>
      <c r="P4826" s="2">
        <v>41657</v>
      </c>
      <c r="Q4826" t="s">
        <v>5</v>
      </c>
      <c r="R4826" t="s">
        <v>3</v>
      </c>
      <c r="S4826" t="s">
        <v>4</v>
      </c>
      <c r="T4826" t="s">
        <v>3</v>
      </c>
      <c r="U4826" t="s">
        <v>0</v>
      </c>
      <c r="V4826" t="s">
        <v>0</v>
      </c>
      <c r="W4826">
        <v>4.99</v>
      </c>
      <c r="X4826">
        <v>673532180</v>
      </c>
      <c r="Y4826" t="s">
        <v>0</v>
      </c>
      <c r="Z4826" t="s">
        <v>2</v>
      </c>
      <c r="AA4826" t="s">
        <v>999</v>
      </c>
      <c r="AB4826" t="s">
        <v>0</v>
      </c>
      <c r="AC4826" t="s">
        <v>0</v>
      </c>
      <c r="AD4826" t="s">
        <v>0</v>
      </c>
      <c r="AI4826" s="1" t="str">
        <f>CONCATENATE(MONTH(L4826),"/",1,"/",YEAR(L4826))</f>
        <v>1/1/2014</v>
      </c>
      <c r="AJ4826" s="1">
        <f>SUMIFS([1]Currency!A:A,[1]Currency!B:B,Sales!AI4826,[1]Currency!C:C,Sales!R4826)</f>
        <v>1</v>
      </c>
      <c r="AK4826" s="1">
        <f>AJ4826*J4826*K4826</f>
        <v>2.99</v>
      </c>
      <c r="AL4826" s="1" t="str">
        <f>VLOOKUP(S4826,[1]Region!A:B,2,FALSE)</f>
        <v>Brazil</v>
      </c>
      <c r="AM4826" s="1">
        <f>SUMIFS([1]Encoding!D:D,[1]Encoding!B:B,Sales!AL4826,[1]Encoding!A:A,Sales!C4826)</f>
        <v>0.2</v>
      </c>
      <c r="AN4826" s="1">
        <f>SUMIFS([1]Encoding!Q:Q,[1]Encoding!B:B,Sales!AL4826,[1]Encoding!A:A,Sales!C4826)</f>
        <v>4.8000000000000001E-2</v>
      </c>
      <c r="AO4826" s="1">
        <f>AK4826*(1-AN4826)</f>
        <v>2.8464800000000001</v>
      </c>
      <c r="AP4826" s="1">
        <f>AO4826*(1-AM4826)</f>
        <v>2.2771840000000001</v>
      </c>
    </row>
    <row r="4827" spans="1:42">
      <c r="A4827" t="s">
        <v>12</v>
      </c>
      <c r="B4827" t="s">
        <v>11</v>
      </c>
      <c r="C4827" t="s">
        <v>999</v>
      </c>
      <c r="D4827" t="s">
        <v>0</v>
      </c>
      <c r="E4827" t="s">
        <v>0</v>
      </c>
      <c r="F4827" t="s">
        <v>1003</v>
      </c>
      <c r="G4827" t="s">
        <v>1002</v>
      </c>
      <c r="H4827" t="s">
        <v>1001</v>
      </c>
      <c r="I4827" t="s">
        <v>7</v>
      </c>
      <c r="J4827">
        <v>1</v>
      </c>
      <c r="K4827">
        <v>3.49</v>
      </c>
      <c r="L4827" s="2">
        <v>41658</v>
      </c>
      <c r="M4827">
        <v>60003352528040</v>
      </c>
      <c r="N4827">
        <v>33102</v>
      </c>
      <c r="O4827">
        <v>5190998859</v>
      </c>
      <c r="P4827" s="2">
        <v>41658</v>
      </c>
      <c r="Q4827" t="s">
        <v>5</v>
      </c>
      <c r="R4827" t="s">
        <v>3</v>
      </c>
      <c r="S4827" t="s">
        <v>28</v>
      </c>
      <c r="T4827" t="s">
        <v>3</v>
      </c>
      <c r="U4827" t="s">
        <v>0</v>
      </c>
      <c r="V4827" t="s">
        <v>0</v>
      </c>
      <c r="W4827">
        <v>4.99</v>
      </c>
      <c r="X4827">
        <v>673532180</v>
      </c>
      <c r="Y4827" t="s">
        <v>0</v>
      </c>
      <c r="Z4827" t="s">
        <v>2</v>
      </c>
      <c r="AA4827" t="s">
        <v>999</v>
      </c>
      <c r="AB4827" t="s">
        <v>0</v>
      </c>
      <c r="AC4827" t="s">
        <v>0</v>
      </c>
      <c r="AD4827" t="s">
        <v>0</v>
      </c>
      <c r="AI4827" s="1" t="str">
        <f>CONCATENATE(MONTH(L4827),"/",1,"/",YEAR(L4827))</f>
        <v>1/1/2014</v>
      </c>
      <c r="AJ4827" s="1">
        <f>SUMIFS([1]Currency!A:A,[1]Currency!B:B,Sales!AI4827,[1]Currency!C:C,Sales!R4827)</f>
        <v>1</v>
      </c>
      <c r="AK4827" s="1">
        <f>AJ4827*J4827*K4827</f>
        <v>3.49</v>
      </c>
      <c r="AL4827" s="1" t="str">
        <f>VLOOKUP(S4827,[1]Region!A:B,2,FALSE)</f>
        <v>Latam</v>
      </c>
      <c r="AM4827" s="1">
        <f>SUMIFS([1]Encoding!D:D,[1]Encoding!B:B,Sales!AL4827,[1]Encoding!A:A,Sales!C4827)</f>
        <v>0.2</v>
      </c>
      <c r="AN4827" s="1">
        <f>SUMIFS([1]Encoding!Q:Q,[1]Encoding!B:B,Sales!AL4827,[1]Encoding!A:A,Sales!C4827)</f>
        <v>0</v>
      </c>
      <c r="AO4827" s="1">
        <f>AK4827*(1-AN4827)</f>
        <v>3.49</v>
      </c>
      <c r="AP4827" s="1">
        <f>AO4827*(1-AM4827)</f>
        <v>2.7920000000000003</v>
      </c>
    </row>
    <row r="4828" spans="1:42">
      <c r="A4828" t="s">
        <v>12</v>
      </c>
      <c r="B4828" t="s">
        <v>11</v>
      </c>
      <c r="C4828" t="s">
        <v>999</v>
      </c>
      <c r="D4828" t="s">
        <v>0</v>
      </c>
      <c r="E4828" t="s">
        <v>0</v>
      </c>
      <c r="F4828" t="s">
        <v>1003</v>
      </c>
      <c r="G4828" t="s">
        <v>1002</v>
      </c>
      <c r="H4828" t="s">
        <v>1001</v>
      </c>
      <c r="I4828" t="s">
        <v>7</v>
      </c>
      <c r="J4828">
        <v>1</v>
      </c>
      <c r="K4828">
        <v>2.99</v>
      </c>
      <c r="L4828" s="2">
        <v>41657</v>
      </c>
      <c r="M4828">
        <v>69001337385660</v>
      </c>
      <c r="N4828" t="s">
        <v>1631</v>
      </c>
      <c r="O4828">
        <v>6182078459</v>
      </c>
      <c r="P4828" s="2">
        <v>41657</v>
      </c>
      <c r="Q4828" t="s">
        <v>5</v>
      </c>
      <c r="R4828" t="s">
        <v>3</v>
      </c>
      <c r="S4828" t="s">
        <v>4</v>
      </c>
      <c r="T4828" t="s">
        <v>3</v>
      </c>
      <c r="U4828" t="s">
        <v>0</v>
      </c>
      <c r="V4828" t="s">
        <v>0</v>
      </c>
      <c r="W4828">
        <v>4.99</v>
      </c>
      <c r="X4828">
        <v>673532180</v>
      </c>
      <c r="Y4828" t="s">
        <v>0</v>
      </c>
      <c r="Z4828" t="s">
        <v>2</v>
      </c>
      <c r="AA4828" t="s">
        <v>999</v>
      </c>
      <c r="AB4828" t="s">
        <v>0</v>
      </c>
      <c r="AC4828" t="s">
        <v>0</v>
      </c>
      <c r="AD4828" t="s">
        <v>0</v>
      </c>
      <c r="AI4828" s="1" t="str">
        <f>CONCATENATE(MONTH(L4828),"/",1,"/",YEAR(L4828))</f>
        <v>1/1/2014</v>
      </c>
      <c r="AJ4828" s="1">
        <f>SUMIFS([1]Currency!A:A,[1]Currency!B:B,Sales!AI4828,[1]Currency!C:C,Sales!R4828)</f>
        <v>1</v>
      </c>
      <c r="AK4828" s="1">
        <f>AJ4828*J4828*K4828</f>
        <v>2.99</v>
      </c>
      <c r="AL4828" s="1" t="str">
        <f>VLOOKUP(S4828,[1]Region!A:B,2,FALSE)</f>
        <v>Brazil</v>
      </c>
      <c r="AM4828" s="1">
        <f>SUMIFS([1]Encoding!D:D,[1]Encoding!B:B,Sales!AL4828,[1]Encoding!A:A,Sales!C4828)</f>
        <v>0.2</v>
      </c>
      <c r="AN4828" s="1">
        <f>SUMIFS([1]Encoding!Q:Q,[1]Encoding!B:B,Sales!AL4828,[1]Encoding!A:A,Sales!C4828)</f>
        <v>4.8000000000000001E-2</v>
      </c>
      <c r="AO4828" s="1">
        <f>AK4828*(1-AN4828)</f>
        <v>2.8464800000000001</v>
      </c>
      <c r="AP4828" s="1">
        <f>AO4828*(1-AM4828)</f>
        <v>2.2771840000000001</v>
      </c>
    </row>
    <row r="4829" spans="1:42">
      <c r="A4829" t="s">
        <v>12</v>
      </c>
      <c r="B4829" t="s">
        <v>11</v>
      </c>
      <c r="C4829" t="s">
        <v>999</v>
      </c>
      <c r="D4829" t="s">
        <v>0</v>
      </c>
      <c r="E4829" t="s">
        <v>0</v>
      </c>
      <c r="F4829" t="s">
        <v>1003</v>
      </c>
      <c r="G4829" t="s">
        <v>1002</v>
      </c>
      <c r="H4829" t="s">
        <v>1001</v>
      </c>
      <c r="I4829" t="s">
        <v>7</v>
      </c>
      <c r="J4829">
        <v>1</v>
      </c>
      <c r="K4829">
        <v>2.99</v>
      </c>
      <c r="L4829" s="2">
        <v>41657</v>
      </c>
      <c r="M4829">
        <v>23002891519873</v>
      </c>
      <c r="N4829" t="s">
        <v>506</v>
      </c>
      <c r="O4829">
        <v>5634599414</v>
      </c>
      <c r="P4829" s="2">
        <v>41657</v>
      </c>
      <c r="Q4829" t="s">
        <v>5</v>
      </c>
      <c r="R4829" t="s">
        <v>3</v>
      </c>
      <c r="S4829" t="s">
        <v>4</v>
      </c>
      <c r="T4829" t="s">
        <v>3</v>
      </c>
      <c r="U4829" t="s">
        <v>0</v>
      </c>
      <c r="V4829" t="s">
        <v>0</v>
      </c>
      <c r="W4829">
        <v>4.99</v>
      </c>
      <c r="X4829">
        <v>673532180</v>
      </c>
      <c r="Y4829" t="s">
        <v>0</v>
      </c>
      <c r="Z4829" t="s">
        <v>2</v>
      </c>
      <c r="AA4829" t="s">
        <v>999</v>
      </c>
      <c r="AB4829" t="s">
        <v>0</v>
      </c>
      <c r="AC4829" t="s">
        <v>0</v>
      </c>
      <c r="AD4829" t="s">
        <v>0</v>
      </c>
      <c r="AI4829" s="1" t="str">
        <f>CONCATENATE(MONTH(L4829),"/",1,"/",YEAR(L4829))</f>
        <v>1/1/2014</v>
      </c>
      <c r="AJ4829" s="1">
        <f>SUMIFS([1]Currency!A:A,[1]Currency!B:B,Sales!AI4829,[1]Currency!C:C,Sales!R4829)</f>
        <v>1</v>
      </c>
      <c r="AK4829" s="1">
        <f>AJ4829*J4829*K4829</f>
        <v>2.99</v>
      </c>
      <c r="AL4829" s="1" t="str">
        <f>VLOOKUP(S4829,[1]Region!A:B,2,FALSE)</f>
        <v>Brazil</v>
      </c>
      <c r="AM4829" s="1">
        <f>SUMIFS([1]Encoding!D:D,[1]Encoding!B:B,Sales!AL4829,[1]Encoding!A:A,Sales!C4829)</f>
        <v>0.2</v>
      </c>
      <c r="AN4829" s="1">
        <f>SUMIFS([1]Encoding!Q:Q,[1]Encoding!B:B,Sales!AL4829,[1]Encoding!A:A,Sales!C4829)</f>
        <v>4.8000000000000001E-2</v>
      </c>
      <c r="AO4829" s="1">
        <f>AK4829*(1-AN4829)</f>
        <v>2.8464800000000001</v>
      </c>
      <c r="AP4829" s="1">
        <f>AO4829*(1-AM4829)</f>
        <v>2.2771840000000001</v>
      </c>
    </row>
    <row r="4830" spans="1:42">
      <c r="A4830" t="s">
        <v>12</v>
      </c>
      <c r="B4830" t="s">
        <v>11</v>
      </c>
      <c r="C4830" t="s">
        <v>999</v>
      </c>
      <c r="D4830" t="s">
        <v>0</v>
      </c>
      <c r="E4830" t="s">
        <v>0</v>
      </c>
      <c r="F4830" t="s">
        <v>1003</v>
      </c>
      <c r="G4830" t="s">
        <v>1002</v>
      </c>
      <c r="H4830" t="s">
        <v>1001</v>
      </c>
      <c r="I4830" t="s">
        <v>7</v>
      </c>
      <c r="J4830">
        <v>1</v>
      </c>
      <c r="K4830">
        <v>2.39</v>
      </c>
      <c r="L4830" s="2">
        <v>41657</v>
      </c>
      <c r="M4830">
        <v>28002908188274</v>
      </c>
      <c r="N4830" t="s">
        <v>1630</v>
      </c>
      <c r="O4830">
        <v>2831990344</v>
      </c>
      <c r="P4830" s="2">
        <v>41657</v>
      </c>
      <c r="Q4830" t="s">
        <v>5</v>
      </c>
      <c r="R4830" t="s">
        <v>3</v>
      </c>
      <c r="S4830" t="s">
        <v>4</v>
      </c>
      <c r="T4830" t="s">
        <v>3</v>
      </c>
      <c r="U4830" t="s">
        <v>0</v>
      </c>
      <c r="V4830" t="s">
        <v>0</v>
      </c>
      <c r="W4830">
        <v>3.99</v>
      </c>
      <c r="X4830">
        <v>673532180</v>
      </c>
      <c r="Y4830" t="s">
        <v>0</v>
      </c>
      <c r="Z4830" t="s">
        <v>15</v>
      </c>
      <c r="AA4830" t="s">
        <v>999</v>
      </c>
      <c r="AB4830" t="s">
        <v>0</v>
      </c>
      <c r="AC4830" t="s">
        <v>0</v>
      </c>
      <c r="AD4830" t="s">
        <v>0</v>
      </c>
      <c r="AI4830" s="1" t="str">
        <f>CONCATENATE(MONTH(L4830),"/",1,"/",YEAR(L4830))</f>
        <v>1/1/2014</v>
      </c>
      <c r="AJ4830" s="1">
        <f>SUMIFS([1]Currency!A:A,[1]Currency!B:B,Sales!AI4830,[1]Currency!C:C,Sales!R4830)</f>
        <v>1</v>
      </c>
      <c r="AK4830" s="1">
        <f>AJ4830*J4830*K4830</f>
        <v>2.39</v>
      </c>
      <c r="AL4830" s="1" t="str">
        <f>VLOOKUP(S4830,[1]Region!A:B,2,FALSE)</f>
        <v>Brazil</v>
      </c>
      <c r="AM4830" s="1">
        <f>SUMIFS([1]Encoding!D:D,[1]Encoding!B:B,Sales!AL4830,[1]Encoding!A:A,Sales!C4830)</f>
        <v>0.2</v>
      </c>
      <c r="AN4830" s="1">
        <f>SUMIFS([1]Encoding!Q:Q,[1]Encoding!B:B,Sales!AL4830,[1]Encoding!A:A,Sales!C4830)</f>
        <v>4.8000000000000001E-2</v>
      </c>
      <c r="AO4830" s="1">
        <f>AK4830*(1-AN4830)</f>
        <v>2.27528</v>
      </c>
      <c r="AP4830" s="1">
        <f>AO4830*(1-AM4830)</f>
        <v>1.8202240000000001</v>
      </c>
    </row>
    <row r="4831" spans="1:42">
      <c r="A4831" t="s">
        <v>12</v>
      </c>
      <c r="B4831" t="s">
        <v>11</v>
      </c>
      <c r="C4831" t="s">
        <v>999</v>
      </c>
      <c r="D4831" t="s">
        <v>0</v>
      </c>
      <c r="E4831" t="s">
        <v>0</v>
      </c>
      <c r="F4831" t="s">
        <v>1003</v>
      </c>
      <c r="G4831" t="s">
        <v>1002</v>
      </c>
      <c r="H4831" t="s">
        <v>1001</v>
      </c>
      <c r="I4831" t="s">
        <v>7</v>
      </c>
      <c r="J4831">
        <v>1</v>
      </c>
      <c r="K4831">
        <v>2.99</v>
      </c>
      <c r="L4831" s="2">
        <v>41658</v>
      </c>
      <c r="M4831">
        <v>22003441091126</v>
      </c>
      <c r="N4831" t="s">
        <v>1629</v>
      </c>
      <c r="O4831">
        <v>9127437309</v>
      </c>
      <c r="P4831" s="2">
        <v>41658</v>
      </c>
      <c r="Q4831" t="s">
        <v>5</v>
      </c>
      <c r="R4831" t="s">
        <v>3</v>
      </c>
      <c r="S4831" t="s">
        <v>4</v>
      </c>
      <c r="T4831" t="s">
        <v>3</v>
      </c>
      <c r="U4831" t="s">
        <v>0</v>
      </c>
      <c r="V4831" t="s">
        <v>0</v>
      </c>
      <c r="W4831">
        <v>4.99</v>
      </c>
      <c r="X4831">
        <v>673532180</v>
      </c>
      <c r="Y4831" t="s">
        <v>0</v>
      </c>
      <c r="Z4831" t="s">
        <v>2</v>
      </c>
      <c r="AA4831" t="s">
        <v>999</v>
      </c>
      <c r="AB4831" t="s">
        <v>0</v>
      </c>
      <c r="AC4831" t="s">
        <v>0</v>
      </c>
      <c r="AD4831" t="s">
        <v>0</v>
      </c>
      <c r="AI4831" s="1" t="str">
        <f>CONCATENATE(MONTH(L4831),"/",1,"/",YEAR(L4831))</f>
        <v>1/1/2014</v>
      </c>
      <c r="AJ4831" s="1">
        <f>SUMIFS([1]Currency!A:A,[1]Currency!B:B,Sales!AI4831,[1]Currency!C:C,Sales!R4831)</f>
        <v>1</v>
      </c>
      <c r="AK4831" s="1">
        <f>AJ4831*J4831*K4831</f>
        <v>2.99</v>
      </c>
      <c r="AL4831" s="1" t="str">
        <f>VLOOKUP(S4831,[1]Region!A:B,2,FALSE)</f>
        <v>Brazil</v>
      </c>
      <c r="AM4831" s="1">
        <f>SUMIFS([1]Encoding!D:D,[1]Encoding!B:B,Sales!AL4831,[1]Encoding!A:A,Sales!C4831)</f>
        <v>0.2</v>
      </c>
      <c r="AN4831" s="1">
        <f>SUMIFS([1]Encoding!Q:Q,[1]Encoding!B:B,Sales!AL4831,[1]Encoding!A:A,Sales!C4831)</f>
        <v>4.8000000000000001E-2</v>
      </c>
      <c r="AO4831" s="1">
        <f>AK4831*(1-AN4831)</f>
        <v>2.8464800000000001</v>
      </c>
      <c r="AP4831" s="1">
        <f>AO4831*(1-AM4831)</f>
        <v>2.2771840000000001</v>
      </c>
    </row>
    <row r="4832" spans="1:42">
      <c r="A4832" t="s">
        <v>12</v>
      </c>
      <c r="B4832" t="s">
        <v>11</v>
      </c>
      <c r="C4832" t="s">
        <v>999</v>
      </c>
      <c r="D4832" t="s">
        <v>0</v>
      </c>
      <c r="E4832" t="s">
        <v>0</v>
      </c>
      <c r="F4832" t="s">
        <v>1003</v>
      </c>
      <c r="G4832" t="s">
        <v>1002</v>
      </c>
      <c r="H4832" t="s">
        <v>1001</v>
      </c>
      <c r="I4832" t="s">
        <v>7</v>
      </c>
      <c r="J4832">
        <v>1</v>
      </c>
      <c r="K4832">
        <v>2.99</v>
      </c>
      <c r="L4832" s="2">
        <v>41652</v>
      </c>
      <c r="M4832">
        <v>89001714901243</v>
      </c>
      <c r="N4832" t="s">
        <v>1573</v>
      </c>
      <c r="O4832">
        <v>5208673624</v>
      </c>
      <c r="P4832" s="2">
        <v>41652</v>
      </c>
      <c r="Q4832" t="s">
        <v>5</v>
      </c>
      <c r="R4832" t="s">
        <v>3</v>
      </c>
      <c r="S4832" t="s">
        <v>4</v>
      </c>
      <c r="T4832" t="s">
        <v>3</v>
      </c>
      <c r="U4832" t="s">
        <v>0</v>
      </c>
      <c r="V4832" t="s">
        <v>0</v>
      </c>
      <c r="W4832">
        <v>4.99</v>
      </c>
      <c r="X4832">
        <v>673532180</v>
      </c>
      <c r="Y4832" t="s">
        <v>0</v>
      </c>
      <c r="Z4832" t="s">
        <v>2</v>
      </c>
      <c r="AA4832" t="s">
        <v>999</v>
      </c>
      <c r="AB4832" t="s">
        <v>0</v>
      </c>
      <c r="AC4832" t="s">
        <v>0</v>
      </c>
      <c r="AD4832" t="s">
        <v>0</v>
      </c>
      <c r="AI4832" s="1" t="str">
        <f>CONCATENATE(MONTH(L4832),"/",1,"/",YEAR(L4832))</f>
        <v>1/1/2014</v>
      </c>
      <c r="AJ4832" s="1">
        <f>SUMIFS([1]Currency!A:A,[1]Currency!B:B,Sales!AI4832,[1]Currency!C:C,Sales!R4832)</f>
        <v>1</v>
      </c>
      <c r="AK4832" s="1">
        <f>AJ4832*J4832*K4832</f>
        <v>2.99</v>
      </c>
      <c r="AL4832" s="1" t="str">
        <f>VLOOKUP(S4832,[1]Region!A:B,2,FALSE)</f>
        <v>Brazil</v>
      </c>
      <c r="AM4832" s="1">
        <f>SUMIFS([1]Encoding!D:D,[1]Encoding!B:B,Sales!AL4832,[1]Encoding!A:A,Sales!C4832)</f>
        <v>0.2</v>
      </c>
      <c r="AN4832" s="1">
        <f>SUMIFS([1]Encoding!Q:Q,[1]Encoding!B:B,Sales!AL4832,[1]Encoding!A:A,Sales!C4832)</f>
        <v>4.8000000000000001E-2</v>
      </c>
      <c r="AO4832" s="1">
        <f>AK4832*(1-AN4832)</f>
        <v>2.8464800000000001</v>
      </c>
      <c r="AP4832" s="1">
        <f>AO4832*(1-AM4832)</f>
        <v>2.2771840000000001</v>
      </c>
    </row>
    <row r="4833" spans="1:42">
      <c r="A4833" t="s">
        <v>12</v>
      </c>
      <c r="B4833" t="s">
        <v>11</v>
      </c>
      <c r="C4833" t="s">
        <v>999</v>
      </c>
      <c r="D4833" t="s">
        <v>0</v>
      </c>
      <c r="E4833" t="s">
        <v>0</v>
      </c>
      <c r="F4833" t="s">
        <v>1003</v>
      </c>
      <c r="G4833" t="s">
        <v>1002</v>
      </c>
      <c r="H4833" t="s">
        <v>1001</v>
      </c>
      <c r="I4833" t="s">
        <v>7</v>
      </c>
      <c r="J4833">
        <v>1</v>
      </c>
      <c r="K4833">
        <v>2.39</v>
      </c>
      <c r="L4833" s="2">
        <v>41659</v>
      </c>
      <c r="M4833">
        <v>66002815333442</v>
      </c>
      <c r="N4833" t="s">
        <v>765</v>
      </c>
      <c r="O4833">
        <v>5662035419</v>
      </c>
      <c r="P4833" s="2">
        <v>41659</v>
      </c>
      <c r="Q4833" t="s">
        <v>5</v>
      </c>
      <c r="R4833" t="s">
        <v>3</v>
      </c>
      <c r="S4833" t="s">
        <v>4</v>
      </c>
      <c r="T4833" t="s">
        <v>3</v>
      </c>
      <c r="U4833" t="s">
        <v>0</v>
      </c>
      <c r="V4833" t="s">
        <v>0</v>
      </c>
      <c r="W4833">
        <v>3.99</v>
      </c>
      <c r="X4833">
        <v>673532180</v>
      </c>
      <c r="Y4833" t="s">
        <v>0</v>
      </c>
      <c r="Z4833" t="s">
        <v>15</v>
      </c>
      <c r="AA4833" t="s">
        <v>999</v>
      </c>
      <c r="AB4833" t="s">
        <v>0</v>
      </c>
      <c r="AC4833" t="s">
        <v>0</v>
      </c>
      <c r="AD4833" t="s">
        <v>0</v>
      </c>
      <c r="AI4833" s="1" t="str">
        <f>CONCATENATE(MONTH(L4833),"/",1,"/",YEAR(L4833))</f>
        <v>1/1/2014</v>
      </c>
      <c r="AJ4833" s="1">
        <f>SUMIFS([1]Currency!A:A,[1]Currency!B:B,Sales!AI4833,[1]Currency!C:C,Sales!R4833)</f>
        <v>1</v>
      </c>
      <c r="AK4833" s="1">
        <f>AJ4833*J4833*K4833</f>
        <v>2.39</v>
      </c>
      <c r="AL4833" s="1" t="str">
        <f>VLOOKUP(S4833,[1]Region!A:B,2,FALSE)</f>
        <v>Brazil</v>
      </c>
      <c r="AM4833" s="1">
        <f>SUMIFS([1]Encoding!D:D,[1]Encoding!B:B,Sales!AL4833,[1]Encoding!A:A,Sales!C4833)</f>
        <v>0.2</v>
      </c>
      <c r="AN4833" s="1">
        <f>SUMIFS([1]Encoding!Q:Q,[1]Encoding!B:B,Sales!AL4833,[1]Encoding!A:A,Sales!C4833)</f>
        <v>4.8000000000000001E-2</v>
      </c>
      <c r="AO4833" s="1">
        <f>AK4833*(1-AN4833)</f>
        <v>2.27528</v>
      </c>
      <c r="AP4833" s="1">
        <f>AO4833*(1-AM4833)</f>
        <v>1.8202240000000001</v>
      </c>
    </row>
    <row r="4834" spans="1:42">
      <c r="A4834" t="s">
        <v>12</v>
      </c>
      <c r="B4834" t="s">
        <v>11</v>
      </c>
      <c r="C4834" t="s">
        <v>999</v>
      </c>
      <c r="D4834" t="s">
        <v>0</v>
      </c>
      <c r="E4834" t="s">
        <v>0</v>
      </c>
      <c r="F4834" t="s">
        <v>1003</v>
      </c>
      <c r="G4834" t="s">
        <v>1002</v>
      </c>
      <c r="H4834" t="s">
        <v>1001</v>
      </c>
      <c r="I4834" t="s">
        <v>7</v>
      </c>
      <c r="J4834">
        <v>1</v>
      </c>
      <c r="K4834">
        <v>2.99</v>
      </c>
      <c r="L4834" s="2">
        <v>41662</v>
      </c>
      <c r="M4834">
        <v>38002912413316</v>
      </c>
      <c r="N4834" t="s">
        <v>1628</v>
      </c>
      <c r="O4834">
        <v>1367386939</v>
      </c>
      <c r="P4834" s="2">
        <v>41662</v>
      </c>
      <c r="Q4834" t="s">
        <v>5</v>
      </c>
      <c r="R4834" t="s">
        <v>3</v>
      </c>
      <c r="S4834" t="s">
        <v>4</v>
      </c>
      <c r="T4834" t="s">
        <v>3</v>
      </c>
      <c r="U4834" t="s">
        <v>0</v>
      </c>
      <c r="V4834" t="s">
        <v>0</v>
      </c>
      <c r="W4834">
        <v>4.99</v>
      </c>
      <c r="X4834">
        <v>673532180</v>
      </c>
      <c r="Y4834" t="s">
        <v>0</v>
      </c>
      <c r="Z4834" t="s">
        <v>2</v>
      </c>
      <c r="AA4834" t="s">
        <v>999</v>
      </c>
      <c r="AB4834" t="s">
        <v>0</v>
      </c>
      <c r="AC4834" t="s">
        <v>0</v>
      </c>
      <c r="AD4834" t="s">
        <v>0</v>
      </c>
      <c r="AI4834" s="1" t="str">
        <f>CONCATENATE(MONTH(L4834),"/",1,"/",YEAR(L4834))</f>
        <v>1/1/2014</v>
      </c>
      <c r="AJ4834" s="1">
        <f>SUMIFS([1]Currency!A:A,[1]Currency!B:B,Sales!AI4834,[1]Currency!C:C,Sales!R4834)</f>
        <v>1</v>
      </c>
      <c r="AK4834" s="1">
        <f>AJ4834*J4834*K4834</f>
        <v>2.99</v>
      </c>
      <c r="AL4834" s="1" t="str">
        <f>VLOOKUP(S4834,[1]Region!A:B,2,FALSE)</f>
        <v>Brazil</v>
      </c>
      <c r="AM4834" s="1">
        <f>SUMIFS([1]Encoding!D:D,[1]Encoding!B:B,Sales!AL4834,[1]Encoding!A:A,Sales!C4834)</f>
        <v>0.2</v>
      </c>
      <c r="AN4834" s="1">
        <f>SUMIFS([1]Encoding!Q:Q,[1]Encoding!B:B,Sales!AL4834,[1]Encoding!A:A,Sales!C4834)</f>
        <v>4.8000000000000001E-2</v>
      </c>
      <c r="AO4834" s="1">
        <f>AK4834*(1-AN4834)</f>
        <v>2.8464800000000001</v>
      </c>
      <c r="AP4834" s="1">
        <f>AO4834*(1-AM4834)</f>
        <v>2.2771840000000001</v>
      </c>
    </row>
    <row r="4835" spans="1:42">
      <c r="A4835" t="s">
        <v>12</v>
      </c>
      <c r="B4835" t="s">
        <v>11</v>
      </c>
      <c r="C4835" t="s">
        <v>999</v>
      </c>
      <c r="D4835" t="s">
        <v>0</v>
      </c>
      <c r="E4835" t="s">
        <v>0</v>
      </c>
      <c r="F4835" t="s">
        <v>1003</v>
      </c>
      <c r="G4835" t="s">
        <v>1002</v>
      </c>
      <c r="H4835" t="s">
        <v>1001</v>
      </c>
      <c r="I4835" t="s">
        <v>7</v>
      </c>
      <c r="J4835">
        <v>1</v>
      </c>
      <c r="K4835">
        <v>2.99</v>
      </c>
      <c r="L4835" s="2">
        <v>41664</v>
      </c>
      <c r="M4835">
        <v>36002779204318</v>
      </c>
      <c r="N4835" t="s">
        <v>1627</v>
      </c>
      <c r="O4835">
        <v>534219134</v>
      </c>
      <c r="P4835" s="2">
        <v>41664</v>
      </c>
      <c r="Q4835" t="s">
        <v>5</v>
      </c>
      <c r="R4835" t="s">
        <v>3</v>
      </c>
      <c r="S4835" t="s">
        <v>4</v>
      </c>
      <c r="T4835" t="s">
        <v>3</v>
      </c>
      <c r="U4835" t="s">
        <v>0</v>
      </c>
      <c r="V4835" t="s">
        <v>0</v>
      </c>
      <c r="W4835">
        <v>4.99</v>
      </c>
      <c r="X4835">
        <v>673532180</v>
      </c>
      <c r="Y4835" t="s">
        <v>0</v>
      </c>
      <c r="Z4835" t="s">
        <v>2</v>
      </c>
      <c r="AA4835" t="s">
        <v>999</v>
      </c>
      <c r="AB4835" t="s">
        <v>0</v>
      </c>
      <c r="AC4835" t="s">
        <v>0</v>
      </c>
      <c r="AD4835" t="s">
        <v>0</v>
      </c>
      <c r="AI4835" s="1" t="str">
        <f>CONCATENATE(MONTH(L4835),"/",1,"/",YEAR(L4835))</f>
        <v>1/1/2014</v>
      </c>
      <c r="AJ4835" s="1">
        <f>SUMIFS([1]Currency!A:A,[1]Currency!B:B,Sales!AI4835,[1]Currency!C:C,Sales!R4835)</f>
        <v>1</v>
      </c>
      <c r="AK4835" s="1">
        <f>AJ4835*J4835*K4835</f>
        <v>2.99</v>
      </c>
      <c r="AL4835" s="1" t="str">
        <f>VLOOKUP(S4835,[1]Region!A:B,2,FALSE)</f>
        <v>Brazil</v>
      </c>
      <c r="AM4835" s="1">
        <f>SUMIFS([1]Encoding!D:D,[1]Encoding!B:B,Sales!AL4835,[1]Encoding!A:A,Sales!C4835)</f>
        <v>0.2</v>
      </c>
      <c r="AN4835" s="1">
        <f>SUMIFS([1]Encoding!Q:Q,[1]Encoding!B:B,Sales!AL4835,[1]Encoding!A:A,Sales!C4835)</f>
        <v>4.8000000000000001E-2</v>
      </c>
      <c r="AO4835" s="1">
        <f>AK4835*(1-AN4835)</f>
        <v>2.8464800000000001</v>
      </c>
      <c r="AP4835" s="1">
        <f>AO4835*(1-AM4835)</f>
        <v>2.2771840000000001</v>
      </c>
    </row>
    <row r="4836" spans="1:42">
      <c r="A4836" t="s">
        <v>12</v>
      </c>
      <c r="B4836" t="s">
        <v>11</v>
      </c>
      <c r="C4836" t="s">
        <v>999</v>
      </c>
      <c r="D4836" t="s">
        <v>0</v>
      </c>
      <c r="E4836" t="s">
        <v>0</v>
      </c>
      <c r="F4836" t="s">
        <v>1003</v>
      </c>
      <c r="G4836" t="s">
        <v>1002</v>
      </c>
      <c r="H4836" t="s">
        <v>1001</v>
      </c>
      <c r="I4836" t="s">
        <v>7</v>
      </c>
      <c r="J4836">
        <v>1</v>
      </c>
      <c r="K4836">
        <v>2.99</v>
      </c>
      <c r="L4836" s="2">
        <v>41660</v>
      </c>
      <c r="M4836">
        <v>70001503845877</v>
      </c>
      <c r="N4836" t="s">
        <v>1075</v>
      </c>
      <c r="O4836">
        <v>7305513969</v>
      </c>
      <c r="P4836" s="2">
        <v>41660</v>
      </c>
      <c r="Q4836" t="s">
        <v>5</v>
      </c>
      <c r="R4836" t="s">
        <v>3</v>
      </c>
      <c r="S4836" t="s">
        <v>4</v>
      </c>
      <c r="T4836" t="s">
        <v>3</v>
      </c>
      <c r="U4836" t="s">
        <v>0</v>
      </c>
      <c r="V4836" t="s">
        <v>0</v>
      </c>
      <c r="W4836">
        <v>4.99</v>
      </c>
      <c r="X4836">
        <v>673532180</v>
      </c>
      <c r="Y4836" t="s">
        <v>0</v>
      </c>
      <c r="Z4836" t="s">
        <v>2</v>
      </c>
      <c r="AA4836" t="s">
        <v>999</v>
      </c>
      <c r="AB4836" t="s">
        <v>0</v>
      </c>
      <c r="AC4836" t="s">
        <v>0</v>
      </c>
      <c r="AD4836" t="s">
        <v>0</v>
      </c>
      <c r="AI4836" s="1" t="str">
        <f>CONCATENATE(MONTH(L4836),"/",1,"/",YEAR(L4836))</f>
        <v>1/1/2014</v>
      </c>
      <c r="AJ4836" s="1">
        <f>SUMIFS([1]Currency!A:A,[1]Currency!B:B,Sales!AI4836,[1]Currency!C:C,Sales!R4836)</f>
        <v>1</v>
      </c>
      <c r="AK4836" s="1">
        <f>AJ4836*J4836*K4836</f>
        <v>2.99</v>
      </c>
      <c r="AL4836" s="1" t="str">
        <f>VLOOKUP(S4836,[1]Region!A:B,2,FALSE)</f>
        <v>Brazil</v>
      </c>
      <c r="AM4836" s="1">
        <f>SUMIFS([1]Encoding!D:D,[1]Encoding!B:B,Sales!AL4836,[1]Encoding!A:A,Sales!C4836)</f>
        <v>0.2</v>
      </c>
      <c r="AN4836" s="1">
        <f>SUMIFS([1]Encoding!Q:Q,[1]Encoding!B:B,Sales!AL4836,[1]Encoding!A:A,Sales!C4836)</f>
        <v>4.8000000000000001E-2</v>
      </c>
      <c r="AO4836" s="1">
        <f>AK4836*(1-AN4836)</f>
        <v>2.8464800000000001</v>
      </c>
      <c r="AP4836" s="1">
        <f>AO4836*(1-AM4836)</f>
        <v>2.2771840000000001</v>
      </c>
    </row>
    <row r="4837" spans="1:42">
      <c r="A4837" t="s">
        <v>12</v>
      </c>
      <c r="B4837" t="s">
        <v>11</v>
      </c>
      <c r="C4837" t="s">
        <v>999</v>
      </c>
      <c r="D4837" t="s">
        <v>0</v>
      </c>
      <c r="E4837" t="s">
        <v>0</v>
      </c>
      <c r="F4837" t="s">
        <v>1003</v>
      </c>
      <c r="G4837" t="s">
        <v>1002</v>
      </c>
      <c r="H4837" t="s">
        <v>1001</v>
      </c>
      <c r="I4837" t="s">
        <v>7</v>
      </c>
      <c r="J4837">
        <v>1</v>
      </c>
      <c r="K4837">
        <v>2.39</v>
      </c>
      <c r="L4837" s="2">
        <v>41664</v>
      </c>
      <c r="M4837">
        <v>72002264182545</v>
      </c>
      <c r="N4837" t="s">
        <v>1626</v>
      </c>
      <c r="O4837">
        <v>7295745209</v>
      </c>
      <c r="P4837" s="2">
        <v>41664</v>
      </c>
      <c r="Q4837" t="s">
        <v>5</v>
      </c>
      <c r="R4837" t="s">
        <v>3</v>
      </c>
      <c r="S4837" t="s">
        <v>4</v>
      </c>
      <c r="T4837" t="s">
        <v>3</v>
      </c>
      <c r="U4837" t="s">
        <v>0</v>
      </c>
      <c r="V4837" t="s">
        <v>0</v>
      </c>
      <c r="W4837">
        <v>3.99</v>
      </c>
      <c r="X4837">
        <v>673532180</v>
      </c>
      <c r="Y4837" t="s">
        <v>0</v>
      </c>
      <c r="Z4837" t="s">
        <v>15</v>
      </c>
      <c r="AA4837" t="s">
        <v>999</v>
      </c>
      <c r="AB4837" t="s">
        <v>0</v>
      </c>
      <c r="AC4837" t="s">
        <v>0</v>
      </c>
      <c r="AD4837" t="s">
        <v>0</v>
      </c>
      <c r="AI4837" s="1" t="str">
        <f>CONCATENATE(MONTH(L4837),"/",1,"/",YEAR(L4837))</f>
        <v>1/1/2014</v>
      </c>
      <c r="AJ4837" s="1">
        <f>SUMIFS([1]Currency!A:A,[1]Currency!B:B,Sales!AI4837,[1]Currency!C:C,Sales!R4837)</f>
        <v>1</v>
      </c>
      <c r="AK4837" s="1">
        <f>AJ4837*J4837*K4837</f>
        <v>2.39</v>
      </c>
      <c r="AL4837" s="1" t="str">
        <f>VLOOKUP(S4837,[1]Region!A:B,2,FALSE)</f>
        <v>Brazil</v>
      </c>
      <c r="AM4837" s="1">
        <f>SUMIFS([1]Encoding!D:D,[1]Encoding!B:B,Sales!AL4837,[1]Encoding!A:A,Sales!C4837)</f>
        <v>0.2</v>
      </c>
      <c r="AN4837" s="1">
        <f>SUMIFS([1]Encoding!Q:Q,[1]Encoding!B:B,Sales!AL4837,[1]Encoding!A:A,Sales!C4837)</f>
        <v>4.8000000000000001E-2</v>
      </c>
      <c r="AO4837" s="1">
        <f>AK4837*(1-AN4837)</f>
        <v>2.27528</v>
      </c>
      <c r="AP4837" s="1">
        <f>AO4837*(1-AM4837)</f>
        <v>1.8202240000000001</v>
      </c>
    </row>
    <row r="4838" spans="1:42">
      <c r="A4838" t="s">
        <v>12</v>
      </c>
      <c r="B4838" t="s">
        <v>11</v>
      </c>
      <c r="C4838" t="s">
        <v>999</v>
      </c>
      <c r="D4838" t="s">
        <v>0</v>
      </c>
      <c r="E4838" t="s">
        <v>0</v>
      </c>
      <c r="F4838" t="s">
        <v>1003</v>
      </c>
      <c r="G4838" t="s">
        <v>1002</v>
      </c>
      <c r="H4838" t="s">
        <v>1001</v>
      </c>
      <c r="I4838" t="s">
        <v>7</v>
      </c>
      <c r="J4838">
        <v>1</v>
      </c>
      <c r="K4838">
        <v>2.99</v>
      </c>
      <c r="L4838" s="2">
        <v>41663</v>
      </c>
      <c r="M4838">
        <v>64003111058187</v>
      </c>
      <c r="N4838" t="s">
        <v>167</v>
      </c>
      <c r="O4838">
        <v>1121522404</v>
      </c>
      <c r="P4838" s="2">
        <v>41663</v>
      </c>
      <c r="Q4838" t="s">
        <v>5</v>
      </c>
      <c r="R4838" t="s">
        <v>3</v>
      </c>
      <c r="S4838" t="s">
        <v>4</v>
      </c>
      <c r="T4838" t="s">
        <v>3</v>
      </c>
      <c r="U4838" t="s">
        <v>0</v>
      </c>
      <c r="V4838" t="s">
        <v>0</v>
      </c>
      <c r="W4838">
        <v>4.99</v>
      </c>
      <c r="X4838">
        <v>673532180</v>
      </c>
      <c r="Y4838" t="s">
        <v>0</v>
      </c>
      <c r="Z4838" t="s">
        <v>2</v>
      </c>
      <c r="AA4838" t="s">
        <v>999</v>
      </c>
      <c r="AB4838" t="s">
        <v>0</v>
      </c>
      <c r="AC4838" t="s">
        <v>0</v>
      </c>
      <c r="AD4838" t="s">
        <v>0</v>
      </c>
      <c r="AI4838" s="1" t="str">
        <f>CONCATENATE(MONTH(L4838),"/",1,"/",YEAR(L4838))</f>
        <v>1/1/2014</v>
      </c>
      <c r="AJ4838" s="1">
        <f>SUMIFS([1]Currency!A:A,[1]Currency!B:B,Sales!AI4838,[1]Currency!C:C,Sales!R4838)</f>
        <v>1</v>
      </c>
      <c r="AK4838" s="1">
        <f>AJ4838*J4838*K4838</f>
        <v>2.99</v>
      </c>
      <c r="AL4838" s="1" t="str">
        <f>VLOOKUP(S4838,[1]Region!A:B,2,FALSE)</f>
        <v>Brazil</v>
      </c>
      <c r="AM4838" s="1">
        <f>SUMIFS([1]Encoding!D:D,[1]Encoding!B:B,Sales!AL4838,[1]Encoding!A:A,Sales!C4838)</f>
        <v>0.2</v>
      </c>
      <c r="AN4838" s="1">
        <f>SUMIFS([1]Encoding!Q:Q,[1]Encoding!B:B,Sales!AL4838,[1]Encoding!A:A,Sales!C4838)</f>
        <v>4.8000000000000001E-2</v>
      </c>
      <c r="AO4838" s="1">
        <f>AK4838*(1-AN4838)</f>
        <v>2.8464800000000001</v>
      </c>
      <c r="AP4838" s="1">
        <f>AO4838*(1-AM4838)</f>
        <v>2.2771840000000001</v>
      </c>
    </row>
    <row r="4839" spans="1:42">
      <c r="A4839" t="s">
        <v>12</v>
      </c>
      <c r="B4839" t="s">
        <v>11</v>
      </c>
      <c r="C4839" t="s">
        <v>999</v>
      </c>
      <c r="D4839" t="s">
        <v>0</v>
      </c>
      <c r="E4839" t="s">
        <v>0</v>
      </c>
      <c r="F4839" t="s">
        <v>1003</v>
      </c>
      <c r="G4839" t="s">
        <v>1002</v>
      </c>
      <c r="H4839" t="s">
        <v>1001</v>
      </c>
      <c r="I4839" t="s">
        <v>7</v>
      </c>
      <c r="J4839">
        <v>1</v>
      </c>
      <c r="K4839">
        <v>2.39</v>
      </c>
      <c r="L4839" s="2">
        <v>41665</v>
      </c>
      <c r="M4839">
        <v>74000968009165</v>
      </c>
      <c r="N4839" t="s">
        <v>1370</v>
      </c>
      <c r="O4839">
        <v>9925796519</v>
      </c>
      <c r="P4839" s="2">
        <v>41665</v>
      </c>
      <c r="Q4839" t="s">
        <v>5</v>
      </c>
      <c r="R4839" t="s">
        <v>3</v>
      </c>
      <c r="S4839" t="s">
        <v>4</v>
      </c>
      <c r="T4839" t="s">
        <v>3</v>
      </c>
      <c r="U4839" t="s">
        <v>0</v>
      </c>
      <c r="V4839" t="s">
        <v>0</v>
      </c>
      <c r="W4839">
        <v>3.99</v>
      </c>
      <c r="X4839">
        <v>673532180</v>
      </c>
      <c r="Y4839" t="s">
        <v>0</v>
      </c>
      <c r="Z4839" t="s">
        <v>15</v>
      </c>
      <c r="AA4839" t="s">
        <v>999</v>
      </c>
      <c r="AB4839" t="s">
        <v>0</v>
      </c>
      <c r="AC4839" t="s">
        <v>0</v>
      </c>
      <c r="AD4839" t="s">
        <v>0</v>
      </c>
      <c r="AI4839" s="1" t="str">
        <f>CONCATENATE(MONTH(L4839),"/",1,"/",YEAR(L4839))</f>
        <v>1/1/2014</v>
      </c>
      <c r="AJ4839" s="1">
        <f>SUMIFS([1]Currency!A:A,[1]Currency!B:B,Sales!AI4839,[1]Currency!C:C,Sales!R4839)</f>
        <v>1</v>
      </c>
      <c r="AK4839" s="1">
        <f>AJ4839*J4839*K4839</f>
        <v>2.39</v>
      </c>
      <c r="AL4839" s="1" t="str">
        <f>VLOOKUP(S4839,[1]Region!A:B,2,FALSE)</f>
        <v>Brazil</v>
      </c>
      <c r="AM4839" s="1">
        <f>SUMIFS([1]Encoding!D:D,[1]Encoding!B:B,Sales!AL4839,[1]Encoding!A:A,Sales!C4839)</f>
        <v>0.2</v>
      </c>
      <c r="AN4839" s="1">
        <f>SUMIFS([1]Encoding!Q:Q,[1]Encoding!B:B,Sales!AL4839,[1]Encoding!A:A,Sales!C4839)</f>
        <v>4.8000000000000001E-2</v>
      </c>
      <c r="AO4839" s="1">
        <f>AK4839*(1-AN4839)</f>
        <v>2.27528</v>
      </c>
      <c r="AP4839" s="1">
        <f>AO4839*(1-AM4839)</f>
        <v>1.8202240000000001</v>
      </c>
    </row>
    <row r="4840" spans="1:42">
      <c r="A4840" t="s">
        <v>12</v>
      </c>
      <c r="B4840" t="s">
        <v>11</v>
      </c>
      <c r="C4840" t="s">
        <v>999</v>
      </c>
      <c r="D4840" t="s">
        <v>0</v>
      </c>
      <c r="E4840" t="s">
        <v>0</v>
      </c>
      <c r="F4840" t="s">
        <v>1003</v>
      </c>
      <c r="G4840" t="s">
        <v>1002</v>
      </c>
      <c r="H4840" t="s">
        <v>1001</v>
      </c>
      <c r="I4840" t="s">
        <v>7</v>
      </c>
      <c r="J4840">
        <v>1</v>
      </c>
      <c r="K4840">
        <v>2.99</v>
      </c>
      <c r="L4840" s="2">
        <v>41659</v>
      </c>
      <c r="M4840">
        <v>34002525663319</v>
      </c>
      <c r="N4840" t="s">
        <v>1625</v>
      </c>
      <c r="O4840">
        <v>2014187684</v>
      </c>
      <c r="P4840" s="2">
        <v>41659</v>
      </c>
      <c r="Q4840" t="s">
        <v>5</v>
      </c>
      <c r="R4840" t="s">
        <v>3</v>
      </c>
      <c r="S4840" t="s">
        <v>4</v>
      </c>
      <c r="T4840" t="s">
        <v>3</v>
      </c>
      <c r="U4840" t="s">
        <v>0</v>
      </c>
      <c r="V4840" t="s">
        <v>0</v>
      </c>
      <c r="W4840">
        <v>4.99</v>
      </c>
      <c r="X4840">
        <v>673532180</v>
      </c>
      <c r="Y4840" t="s">
        <v>0</v>
      </c>
      <c r="Z4840" t="s">
        <v>2</v>
      </c>
      <c r="AA4840" t="s">
        <v>999</v>
      </c>
      <c r="AB4840" t="s">
        <v>0</v>
      </c>
      <c r="AC4840" t="s">
        <v>0</v>
      </c>
      <c r="AD4840" t="s">
        <v>0</v>
      </c>
      <c r="AI4840" s="1" t="str">
        <f>CONCATENATE(MONTH(L4840),"/",1,"/",YEAR(L4840))</f>
        <v>1/1/2014</v>
      </c>
      <c r="AJ4840" s="1">
        <f>SUMIFS([1]Currency!A:A,[1]Currency!B:B,Sales!AI4840,[1]Currency!C:C,Sales!R4840)</f>
        <v>1</v>
      </c>
      <c r="AK4840" s="1">
        <f>AJ4840*J4840*K4840</f>
        <v>2.99</v>
      </c>
      <c r="AL4840" s="1" t="str">
        <f>VLOOKUP(S4840,[1]Region!A:B,2,FALSE)</f>
        <v>Brazil</v>
      </c>
      <c r="AM4840" s="1">
        <f>SUMIFS([1]Encoding!D:D,[1]Encoding!B:B,Sales!AL4840,[1]Encoding!A:A,Sales!C4840)</f>
        <v>0.2</v>
      </c>
      <c r="AN4840" s="1">
        <f>SUMIFS([1]Encoding!Q:Q,[1]Encoding!B:B,Sales!AL4840,[1]Encoding!A:A,Sales!C4840)</f>
        <v>4.8000000000000001E-2</v>
      </c>
      <c r="AO4840" s="1">
        <f>AK4840*(1-AN4840)</f>
        <v>2.8464800000000001</v>
      </c>
      <c r="AP4840" s="1">
        <f>AO4840*(1-AM4840)</f>
        <v>2.2771840000000001</v>
      </c>
    </row>
    <row r="4841" spans="1:42">
      <c r="A4841" t="s">
        <v>12</v>
      </c>
      <c r="B4841" t="s">
        <v>11</v>
      </c>
      <c r="C4841" t="s">
        <v>999</v>
      </c>
      <c r="D4841" t="s">
        <v>0</v>
      </c>
      <c r="E4841" t="s">
        <v>0</v>
      </c>
      <c r="F4841" t="s">
        <v>1003</v>
      </c>
      <c r="G4841" t="s">
        <v>1002</v>
      </c>
      <c r="H4841" t="s">
        <v>1001</v>
      </c>
      <c r="I4841" t="s">
        <v>7</v>
      </c>
      <c r="J4841">
        <v>1</v>
      </c>
      <c r="K4841">
        <v>2.99</v>
      </c>
      <c r="L4841" s="2">
        <v>41660</v>
      </c>
      <c r="M4841">
        <v>38002901148903</v>
      </c>
      <c r="N4841" t="s">
        <v>1624</v>
      </c>
      <c r="O4841">
        <v>5507420569</v>
      </c>
      <c r="P4841" s="2">
        <v>41660</v>
      </c>
      <c r="Q4841" t="s">
        <v>5</v>
      </c>
      <c r="R4841" t="s">
        <v>3</v>
      </c>
      <c r="S4841" t="s">
        <v>4</v>
      </c>
      <c r="T4841" t="s">
        <v>3</v>
      </c>
      <c r="U4841" t="s">
        <v>0</v>
      </c>
      <c r="V4841" t="s">
        <v>0</v>
      </c>
      <c r="W4841">
        <v>4.99</v>
      </c>
      <c r="X4841">
        <v>673532180</v>
      </c>
      <c r="Y4841" t="s">
        <v>0</v>
      </c>
      <c r="Z4841" t="s">
        <v>2</v>
      </c>
      <c r="AA4841" t="s">
        <v>999</v>
      </c>
      <c r="AB4841" t="s">
        <v>0</v>
      </c>
      <c r="AC4841" t="s">
        <v>0</v>
      </c>
      <c r="AD4841" t="s">
        <v>0</v>
      </c>
      <c r="AI4841" s="1" t="str">
        <f>CONCATENATE(MONTH(L4841),"/",1,"/",YEAR(L4841))</f>
        <v>1/1/2014</v>
      </c>
      <c r="AJ4841" s="1">
        <f>SUMIFS([1]Currency!A:A,[1]Currency!B:B,Sales!AI4841,[1]Currency!C:C,Sales!R4841)</f>
        <v>1</v>
      </c>
      <c r="AK4841" s="1">
        <f>AJ4841*J4841*K4841</f>
        <v>2.99</v>
      </c>
      <c r="AL4841" s="1" t="str">
        <f>VLOOKUP(S4841,[1]Region!A:B,2,FALSE)</f>
        <v>Brazil</v>
      </c>
      <c r="AM4841" s="1">
        <f>SUMIFS([1]Encoding!D:D,[1]Encoding!B:B,Sales!AL4841,[1]Encoding!A:A,Sales!C4841)</f>
        <v>0.2</v>
      </c>
      <c r="AN4841" s="1">
        <f>SUMIFS([1]Encoding!Q:Q,[1]Encoding!B:B,Sales!AL4841,[1]Encoding!A:A,Sales!C4841)</f>
        <v>4.8000000000000001E-2</v>
      </c>
      <c r="AO4841" s="1">
        <f>AK4841*(1-AN4841)</f>
        <v>2.8464800000000001</v>
      </c>
      <c r="AP4841" s="1">
        <f>AO4841*(1-AM4841)</f>
        <v>2.2771840000000001</v>
      </c>
    </row>
    <row r="4842" spans="1:42">
      <c r="A4842" t="s">
        <v>12</v>
      </c>
      <c r="B4842" t="s">
        <v>11</v>
      </c>
      <c r="C4842" t="s">
        <v>999</v>
      </c>
      <c r="D4842" t="s">
        <v>0</v>
      </c>
      <c r="E4842" t="s">
        <v>0</v>
      </c>
      <c r="F4842" t="s">
        <v>1003</v>
      </c>
      <c r="G4842" t="s">
        <v>1002</v>
      </c>
      <c r="H4842" t="s">
        <v>1001</v>
      </c>
      <c r="I4842" t="s">
        <v>7</v>
      </c>
      <c r="J4842">
        <v>1</v>
      </c>
      <c r="K4842">
        <v>2.99</v>
      </c>
      <c r="L4842" s="2">
        <v>41664</v>
      </c>
      <c r="M4842">
        <v>80002933562440</v>
      </c>
      <c r="N4842" t="s">
        <v>1294</v>
      </c>
      <c r="O4842">
        <v>2855034384</v>
      </c>
      <c r="P4842" s="2">
        <v>41664</v>
      </c>
      <c r="Q4842" t="s">
        <v>5</v>
      </c>
      <c r="R4842" t="s">
        <v>3</v>
      </c>
      <c r="S4842" t="s">
        <v>4</v>
      </c>
      <c r="T4842" t="s">
        <v>3</v>
      </c>
      <c r="U4842" t="s">
        <v>0</v>
      </c>
      <c r="V4842" t="s">
        <v>0</v>
      </c>
      <c r="W4842">
        <v>4.99</v>
      </c>
      <c r="X4842">
        <v>673532180</v>
      </c>
      <c r="Y4842" t="s">
        <v>0</v>
      </c>
      <c r="Z4842" t="s">
        <v>2</v>
      </c>
      <c r="AA4842" t="s">
        <v>999</v>
      </c>
      <c r="AB4842" t="s">
        <v>0</v>
      </c>
      <c r="AC4842" t="s">
        <v>0</v>
      </c>
      <c r="AD4842" t="s">
        <v>0</v>
      </c>
      <c r="AI4842" s="1" t="str">
        <f>CONCATENATE(MONTH(L4842),"/",1,"/",YEAR(L4842))</f>
        <v>1/1/2014</v>
      </c>
      <c r="AJ4842" s="1">
        <f>SUMIFS([1]Currency!A:A,[1]Currency!B:B,Sales!AI4842,[1]Currency!C:C,Sales!R4842)</f>
        <v>1</v>
      </c>
      <c r="AK4842" s="1">
        <f>AJ4842*J4842*K4842</f>
        <v>2.99</v>
      </c>
      <c r="AL4842" s="1" t="str">
        <f>VLOOKUP(S4842,[1]Region!A:B,2,FALSE)</f>
        <v>Brazil</v>
      </c>
      <c r="AM4842" s="1">
        <f>SUMIFS([1]Encoding!D:D,[1]Encoding!B:B,Sales!AL4842,[1]Encoding!A:A,Sales!C4842)</f>
        <v>0.2</v>
      </c>
      <c r="AN4842" s="1">
        <f>SUMIFS([1]Encoding!Q:Q,[1]Encoding!B:B,Sales!AL4842,[1]Encoding!A:A,Sales!C4842)</f>
        <v>4.8000000000000001E-2</v>
      </c>
      <c r="AO4842" s="1">
        <f>AK4842*(1-AN4842)</f>
        <v>2.8464800000000001</v>
      </c>
      <c r="AP4842" s="1">
        <f>AO4842*(1-AM4842)</f>
        <v>2.2771840000000001</v>
      </c>
    </row>
    <row r="4843" spans="1:42">
      <c r="A4843" t="s">
        <v>12</v>
      </c>
      <c r="B4843" t="s">
        <v>11</v>
      </c>
      <c r="C4843" t="s">
        <v>999</v>
      </c>
      <c r="D4843" t="s">
        <v>0</v>
      </c>
      <c r="E4843" t="s">
        <v>0</v>
      </c>
      <c r="F4843" t="s">
        <v>1003</v>
      </c>
      <c r="G4843" t="s">
        <v>1002</v>
      </c>
      <c r="H4843" t="s">
        <v>1001</v>
      </c>
      <c r="I4843" t="s">
        <v>7</v>
      </c>
      <c r="J4843">
        <v>1</v>
      </c>
      <c r="K4843">
        <v>2.99</v>
      </c>
      <c r="L4843" s="2">
        <v>41663</v>
      </c>
      <c r="M4843">
        <v>71001355734258</v>
      </c>
      <c r="N4843" t="s">
        <v>29</v>
      </c>
      <c r="O4843">
        <v>6330455509</v>
      </c>
      <c r="P4843" s="2">
        <v>41663</v>
      </c>
      <c r="Q4843" t="s">
        <v>5</v>
      </c>
      <c r="R4843" t="s">
        <v>3</v>
      </c>
      <c r="S4843" t="s">
        <v>16</v>
      </c>
      <c r="T4843" t="s">
        <v>3</v>
      </c>
      <c r="U4843" t="s">
        <v>0</v>
      </c>
      <c r="V4843" t="s">
        <v>0</v>
      </c>
      <c r="W4843">
        <v>4.99</v>
      </c>
      <c r="X4843">
        <v>673532180</v>
      </c>
      <c r="Y4843" t="s">
        <v>0</v>
      </c>
      <c r="Z4843" t="s">
        <v>2</v>
      </c>
      <c r="AA4843" t="s">
        <v>999</v>
      </c>
      <c r="AB4843" t="s">
        <v>0</v>
      </c>
      <c r="AC4843" t="s">
        <v>0</v>
      </c>
      <c r="AD4843" t="s">
        <v>0</v>
      </c>
      <c r="AI4843" s="1" t="str">
        <f>CONCATENATE(MONTH(L4843),"/",1,"/",YEAR(L4843))</f>
        <v>1/1/2014</v>
      </c>
      <c r="AJ4843" s="1">
        <f>SUMIFS([1]Currency!A:A,[1]Currency!B:B,Sales!AI4843,[1]Currency!C:C,Sales!R4843)</f>
        <v>1</v>
      </c>
      <c r="AK4843" s="1">
        <f>AJ4843*J4843*K4843</f>
        <v>2.99</v>
      </c>
      <c r="AL4843" s="1" t="str">
        <f>VLOOKUP(S4843,[1]Region!A:B,2,FALSE)</f>
        <v>Latam</v>
      </c>
      <c r="AM4843" s="1">
        <f>SUMIFS([1]Encoding!D:D,[1]Encoding!B:B,Sales!AL4843,[1]Encoding!A:A,Sales!C4843)</f>
        <v>0.2</v>
      </c>
      <c r="AN4843" s="1">
        <f>SUMIFS([1]Encoding!Q:Q,[1]Encoding!B:B,Sales!AL4843,[1]Encoding!A:A,Sales!C4843)</f>
        <v>0</v>
      </c>
      <c r="AO4843" s="1">
        <f>AK4843*(1-AN4843)</f>
        <v>2.99</v>
      </c>
      <c r="AP4843" s="1">
        <f>AO4843*(1-AM4843)</f>
        <v>2.3920000000000003</v>
      </c>
    </row>
    <row r="4844" spans="1:42">
      <c r="A4844" t="s">
        <v>12</v>
      </c>
      <c r="B4844" t="s">
        <v>11</v>
      </c>
      <c r="C4844" t="s">
        <v>999</v>
      </c>
      <c r="D4844" t="s">
        <v>0</v>
      </c>
      <c r="E4844" t="s">
        <v>0</v>
      </c>
      <c r="F4844" t="s">
        <v>1003</v>
      </c>
      <c r="G4844" t="s">
        <v>1002</v>
      </c>
      <c r="H4844" t="s">
        <v>1001</v>
      </c>
      <c r="I4844" t="s">
        <v>7</v>
      </c>
      <c r="J4844">
        <v>1</v>
      </c>
      <c r="K4844">
        <v>2.99</v>
      </c>
      <c r="L4844" s="2">
        <v>41663</v>
      </c>
      <c r="M4844">
        <v>82002548126728</v>
      </c>
      <c r="N4844" t="s">
        <v>618</v>
      </c>
      <c r="O4844">
        <v>1403430234</v>
      </c>
      <c r="P4844" s="2">
        <v>41663</v>
      </c>
      <c r="Q4844" t="s">
        <v>5</v>
      </c>
      <c r="R4844" t="s">
        <v>3</v>
      </c>
      <c r="S4844" t="s">
        <v>4</v>
      </c>
      <c r="T4844" t="s">
        <v>3</v>
      </c>
      <c r="U4844" t="s">
        <v>0</v>
      </c>
      <c r="V4844" t="s">
        <v>0</v>
      </c>
      <c r="W4844">
        <v>4.99</v>
      </c>
      <c r="X4844">
        <v>673532180</v>
      </c>
      <c r="Y4844" t="s">
        <v>0</v>
      </c>
      <c r="Z4844" t="s">
        <v>2</v>
      </c>
      <c r="AA4844" t="s">
        <v>999</v>
      </c>
      <c r="AB4844" t="s">
        <v>0</v>
      </c>
      <c r="AC4844" t="s">
        <v>0</v>
      </c>
      <c r="AD4844" t="s">
        <v>0</v>
      </c>
      <c r="AI4844" s="1" t="str">
        <f>CONCATENATE(MONTH(L4844),"/",1,"/",YEAR(L4844))</f>
        <v>1/1/2014</v>
      </c>
      <c r="AJ4844" s="1">
        <f>SUMIFS([1]Currency!A:A,[1]Currency!B:B,Sales!AI4844,[1]Currency!C:C,Sales!R4844)</f>
        <v>1</v>
      </c>
      <c r="AK4844" s="1">
        <f>AJ4844*J4844*K4844</f>
        <v>2.99</v>
      </c>
      <c r="AL4844" s="1" t="str">
        <f>VLOOKUP(S4844,[1]Region!A:B,2,FALSE)</f>
        <v>Brazil</v>
      </c>
      <c r="AM4844" s="1">
        <f>SUMIFS([1]Encoding!D:D,[1]Encoding!B:B,Sales!AL4844,[1]Encoding!A:A,Sales!C4844)</f>
        <v>0.2</v>
      </c>
      <c r="AN4844" s="1">
        <f>SUMIFS([1]Encoding!Q:Q,[1]Encoding!B:B,Sales!AL4844,[1]Encoding!A:A,Sales!C4844)</f>
        <v>4.8000000000000001E-2</v>
      </c>
      <c r="AO4844" s="1">
        <f>AK4844*(1-AN4844)</f>
        <v>2.8464800000000001</v>
      </c>
      <c r="AP4844" s="1">
        <f>AO4844*(1-AM4844)</f>
        <v>2.2771840000000001</v>
      </c>
    </row>
    <row r="4845" spans="1:42">
      <c r="A4845" t="s">
        <v>12</v>
      </c>
      <c r="B4845" t="s">
        <v>11</v>
      </c>
      <c r="C4845" t="s">
        <v>999</v>
      </c>
      <c r="D4845" t="s">
        <v>0</v>
      </c>
      <c r="E4845" t="s">
        <v>0</v>
      </c>
      <c r="F4845" t="s">
        <v>1003</v>
      </c>
      <c r="G4845" t="s">
        <v>1002</v>
      </c>
      <c r="H4845" t="s">
        <v>1001</v>
      </c>
      <c r="I4845" t="s">
        <v>7</v>
      </c>
      <c r="J4845">
        <v>1</v>
      </c>
      <c r="K4845">
        <v>2.99</v>
      </c>
      <c r="L4845" s="2">
        <v>41660</v>
      </c>
      <c r="M4845">
        <v>22003435679742</v>
      </c>
      <c r="N4845" t="s">
        <v>153</v>
      </c>
      <c r="O4845">
        <v>1442801179</v>
      </c>
      <c r="P4845" s="2">
        <v>41660</v>
      </c>
      <c r="Q4845" t="s">
        <v>5</v>
      </c>
      <c r="R4845" t="s">
        <v>3</v>
      </c>
      <c r="S4845" t="s">
        <v>4</v>
      </c>
      <c r="T4845" t="s">
        <v>3</v>
      </c>
      <c r="U4845" t="s">
        <v>0</v>
      </c>
      <c r="V4845" t="s">
        <v>0</v>
      </c>
      <c r="W4845">
        <v>4.99</v>
      </c>
      <c r="X4845">
        <v>673532180</v>
      </c>
      <c r="Y4845" t="s">
        <v>0</v>
      </c>
      <c r="Z4845" t="s">
        <v>2</v>
      </c>
      <c r="AA4845" t="s">
        <v>999</v>
      </c>
      <c r="AB4845" t="s">
        <v>0</v>
      </c>
      <c r="AC4845" t="s">
        <v>0</v>
      </c>
      <c r="AD4845" t="s">
        <v>0</v>
      </c>
      <c r="AI4845" s="1" t="str">
        <f>CONCATENATE(MONTH(L4845),"/",1,"/",YEAR(L4845))</f>
        <v>1/1/2014</v>
      </c>
      <c r="AJ4845" s="1">
        <f>SUMIFS([1]Currency!A:A,[1]Currency!B:B,Sales!AI4845,[1]Currency!C:C,Sales!R4845)</f>
        <v>1</v>
      </c>
      <c r="AK4845" s="1">
        <f>AJ4845*J4845*K4845</f>
        <v>2.99</v>
      </c>
      <c r="AL4845" s="1" t="str">
        <f>VLOOKUP(S4845,[1]Region!A:B,2,FALSE)</f>
        <v>Brazil</v>
      </c>
      <c r="AM4845" s="1">
        <f>SUMIFS([1]Encoding!D:D,[1]Encoding!B:B,Sales!AL4845,[1]Encoding!A:A,Sales!C4845)</f>
        <v>0.2</v>
      </c>
      <c r="AN4845" s="1">
        <f>SUMIFS([1]Encoding!Q:Q,[1]Encoding!B:B,Sales!AL4845,[1]Encoding!A:A,Sales!C4845)</f>
        <v>4.8000000000000001E-2</v>
      </c>
      <c r="AO4845" s="1">
        <f>AK4845*(1-AN4845)</f>
        <v>2.8464800000000001</v>
      </c>
      <c r="AP4845" s="1">
        <f>AO4845*(1-AM4845)</f>
        <v>2.2771840000000001</v>
      </c>
    </row>
    <row r="4846" spans="1:42">
      <c r="A4846" t="s">
        <v>12</v>
      </c>
      <c r="B4846" t="s">
        <v>11</v>
      </c>
      <c r="C4846" t="s">
        <v>999</v>
      </c>
      <c r="D4846" t="s">
        <v>0</v>
      </c>
      <c r="E4846" t="s">
        <v>0</v>
      </c>
      <c r="F4846" t="s">
        <v>1003</v>
      </c>
      <c r="G4846" t="s">
        <v>1002</v>
      </c>
      <c r="H4846" t="s">
        <v>1001</v>
      </c>
      <c r="I4846" t="s">
        <v>7</v>
      </c>
      <c r="J4846">
        <v>1</v>
      </c>
      <c r="K4846">
        <v>2.99</v>
      </c>
      <c r="L4846" s="2">
        <v>41662</v>
      </c>
      <c r="M4846">
        <v>65002315102152</v>
      </c>
      <c r="N4846" t="s">
        <v>1623</v>
      </c>
      <c r="O4846">
        <v>5851819044</v>
      </c>
      <c r="P4846" s="2">
        <v>41662</v>
      </c>
      <c r="Q4846" t="s">
        <v>5</v>
      </c>
      <c r="R4846" t="s">
        <v>3</v>
      </c>
      <c r="S4846" t="s">
        <v>4</v>
      </c>
      <c r="T4846" t="s">
        <v>3</v>
      </c>
      <c r="U4846" t="s">
        <v>0</v>
      </c>
      <c r="V4846" t="s">
        <v>0</v>
      </c>
      <c r="W4846">
        <v>4.99</v>
      </c>
      <c r="X4846">
        <v>673532180</v>
      </c>
      <c r="Y4846" t="s">
        <v>0</v>
      </c>
      <c r="Z4846" t="s">
        <v>2</v>
      </c>
      <c r="AA4846" t="s">
        <v>999</v>
      </c>
      <c r="AB4846" t="s">
        <v>0</v>
      </c>
      <c r="AC4846" t="s">
        <v>0</v>
      </c>
      <c r="AD4846" t="s">
        <v>0</v>
      </c>
      <c r="AI4846" s="1" t="str">
        <f>CONCATENATE(MONTH(L4846),"/",1,"/",YEAR(L4846))</f>
        <v>1/1/2014</v>
      </c>
      <c r="AJ4846" s="1">
        <f>SUMIFS([1]Currency!A:A,[1]Currency!B:B,Sales!AI4846,[1]Currency!C:C,Sales!R4846)</f>
        <v>1</v>
      </c>
      <c r="AK4846" s="1">
        <f>AJ4846*J4846*K4846</f>
        <v>2.99</v>
      </c>
      <c r="AL4846" s="1" t="str">
        <f>VLOOKUP(S4846,[1]Region!A:B,2,FALSE)</f>
        <v>Brazil</v>
      </c>
      <c r="AM4846" s="1">
        <f>SUMIFS([1]Encoding!D:D,[1]Encoding!B:B,Sales!AL4846,[1]Encoding!A:A,Sales!C4846)</f>
        <v>0.2</v>
      </c>
      <c r="AN4846" s="1">
        <f>SUMIFS([1]Encoding!Q:Q,[1]Encoding!B:B,Sales!AL4846,[1]Encoding!A:A,Sales!C4846)</f>
        <v>4.8000000000000001E-2</v>
      </c>
      <c r="AO4846" s="1">
        <f>AK4846*(1-AN4846)</f>
        <v>2.8464800000000001</v>
      </c>
      <c r="AP4846" s="1">
        <f>AO4846*(1-AM4846)</f>
        <v>2.2771840000000001</v>
      </c>
    </row>
    <row r="4847" spans="1:42">
      <c r="A4847" t="s">
        <v>12</v>
      </c>
      <c r="B4847" t="s">
        <v>11</v>
      </c>
      <c r="C4847" t="s">
        <v>999</v>
      </c>
      <c r="D4847" t="s">
        <v>0</v>
      </c>
      <c r="E4847" t="s">
        <v>0</v>
      </c>
      <c r="F4847" t="s">
        <v>1003</v>
      </c>
      <c r="G4847" t="s">
        <v>1002</v>
      </c>
      <c r="H4847" t="s">
        <v>1001</v>
      </c>
      <c r="I4847" t="s">
        <v>23</v>
      </c>
      <c r="J4847">
        <v>1</v>
      </c>
      <c r="K4847">
        <v>14</v>
      </c>
      <c r="L4847" s="2">
        <v>41660</v>
      </c>
      <c r="M4847">
        <v>93001444894551</v>
      </c>
      <c r="N4847" t="s">
        <v>1622</v>
      </c>
      <c r="O4847">
        <v>9943476774</v>
      </c>
      <c r="P4847" s="2">
        <v>41660</v>
      </c>
      <c r="Q4847" t="s">
        <v>5</v>
      </c>
      <c r="R4847" t="s">
        <v>3</v>
      </c>
      <c r="S4847" t="s">
        <v>4</v>
      </c>
      <c r="T4847" t="s">
        <v>3</v>
      </c>
      <c r="U4847" t="s">
        <v>0</v>
      </c>
      <c r="V4847" t="s">
        <v>0</v>
      </c>
      <c r="W4847">
        <v>19.989999999999998</v>
      </c>
      <c r="X4847">
        <v>673532180</v>
      </c>
      <c r="Y4847" t="s">
        <v>0</v>
      </c>
      <c r="Z4847" t="s">
        <v>2</v>
      </c>
      <c r="AA4847" t="s">
        <v>999</v>
      </c>
      <c r="AB4847" t="s">
        <v>0</v>
      </c>
      <c r="AC4847" t="s">
        <v>0</v>
      </c>
      <c r="AD4847" t="s">
        <v>0</v>
      </c>
      <c r="AI4847" s="1" t="str">
        <f>CONCATENATE(MONTH(L4847),"/",1,"/",YEAR(L4847))</f>
        <v>1/1/2014</v>
      </c>
      <c r="AJ4847" s="1">
        <f>SUMIFS([1]Currency!A:A,[1]Currency!B:B,Sales!AI4847,[1]Currency!C:C,Sales!R4847)</f>
        <v>1</v>
      </c>
      <c r="AK4847" s="1">
        <f>AJ4847*J4847*K4847</f>
        <v>14</v>
      </c>
      <c r="AL4847" s="1" t="str">
        <f>VLOOKUP(S4847,[1]Region!A:B,2,FALSE)</f>
        <v>Brazil</v>
      </c>
      <c r="AM4847" s="1">
        <f>SUMIFS([1]Encoding!D:D,[1]Encoding!B:B,Sales!AL4847,[1]Encoding!A:A,Sales!C4847)</f>
        <v>0.2</v>
      </c>
      <c r="AN4847" s="1">
        <f>SUMIFS([1]Encoding!Q:Q,[1]Encoding!B:B,Sales!AL4847,[1]Encoding!A:A,Sales!C4847)</f>
        <v>4.8000000000000001E-2</v>
      </c>
      <c r="AO4847" s="1">
        <f>AK4847*(1-AN4847)</f>
        <v>13.327999999999999</v>
      </c>
      <c r="AP4847" s="1">
        <f>AO4847*(1-AM4847)</f>
        <v>10.6624</v>
      </c>
    </row>
    <row r="4848" spans="1:42">
      <c r="A4848" t="s">
        <v>12</v>
      </c>
      <c r="B4848" t="s">
        <v>11</v>
      </c>
      <c r="C4848" t="s">
        <v>999</v>
      </c>
      <c r="D4848" t="s">
        <v>0</v>
      </c>
      <c r="E4848" t="s">
        <v>0</v>
      </c>
      <c r="F4848" t="s">
        <v>1003</v>
      </c>
      <c r="G4848" t="s">
        <v>1002</v>
      </c>
      <c r="H4848" t="s">
        <v>1001</v>
      </c>
      <c r="I4848" t="s">
        <v>7</v>
      </c>
      <c r="J4848">
        <v>1</v>
      </c>
      <c r="K4848">
        <v>2.99</v>
      </c>
      <c r="L4848" s="2">
        <v>41662</v>
      </c>
      <c r="M4848">
        <v>38002913417649</v>
      </c>
      <c r="N4848" t="s">
        <v>1621</v>
      </c>
      <c r="O4848">
        <v>1404574409</v>
      </c>
      <c r="P4848" s="2">
        <v>41662</v>
      </c>
      <c r="Q4848" t="s">
        <v>5</v>
      </c>
      <c r="R4848" t="s">
        <v>3</v>
      </c>
      <c r="S4848" t="s">
        <v>4</v>
      </c>
      <c r="T4848" t="s">
        <v>3</v>
      </c>
      <c r="U4848" t="s">
        <v>0</v>
      </c>
      <c r="V4848" t="s">
        <v>0</v>
      </c>
      <c r="W4848">
        <v>4.99</v>
      </c>
      <c r="X4848">
        <v>673532180</v>
      </c>
      <c r="Y4848" t="s">
        <v>0</v>
      </c>
      <c r="Z4848" t="s">
        <v>2</v>
      </c>
      <c r="AA4848" t="s">
        <v>999</v>
      </c>
      <c r="AB4848" t="s">
        <v>0</v>
      </c>
      <c r="AC4848" t="s">
        <v>0</v>
      </c>
      <c r="AD4848" t="s">
        <v>0</v>
      </c>
      <c r="AI4848" s="1" t="str">
        <f>CONCATENATE(MONTH(L4848),"/",1,"/",YEAR(L4848))</f>
        <v>1/1/2014</v>
      </c>
      <c r="AJ4848" s="1">
        <f>SUMIFS([1]Currency!A:A,[1]Currency!B:B,Sales!AI4848,[1]Currency!C:C,Sales!R4848)</f>
        <v>1</v>
      </c>
      <c r="AK4848" s="1">
        <f>AJ4848*J4848*K4848</f>
        <v>2.99</v>
      </c>
      <c r="AL4848" s="1" t="str">
        <f>VLOOKUP(S4848,[1]Region!A:B,2,FALSE)</f>
        <v>Brazil</v>
      </c>
      <c r="AM4848" s="1">
        <f>SUMIFS([1]Encoding!D:D,[1]Encoding!B:B,Sales!AL4848,[1]Encoding!A:A,Sales!C4848)</f>
        <v>0.2</v>
      </c>
      <c r="AN4848" s="1">
        <f>SUMIFS([1]Encoding!Q:Q,[1]Encoding!B:B,Sales!AL4848,[1]Encoding!A:A,Sales!C4848)</f>
        <v>4.8000000000000001E-2</v>
      </c>
      <c r="AO4848" s="1">
        <f>AK4848*(1-AN4848)</f>
        <v>2.8464800000000001</v>
      </c>
      <c r="AP4848" s="1">
        <f>AO4848*(1-AM4848)</f>
        <v>2.2771840000000001</v>
      </c>
    </row>
    <row r="4849" spans="1:42">
      <c r="A4849" t="s">
        <v>12</v>
      </c>
      <c r="B4849" t="s">
        <v>11</v>
      </c>
      <c r="C4849" t="s">
        <v>999</v>
      </c>
      <c r="D4849" t="s">
        <v>0</v>
      </c>
      <c r="E4849" t="s">
        <v>0</v>
      </c>
      <c r="F4849" t="s">
        <v>1003</v>
      </c>
      <c r="G4849" t="s">
        <v>1002</v>
      </c>
      <c r="H4849" t="s">
        <v>1001</v>
      </c>
      <c r="I4849" t="s">
        <v>7</v>
      </c>
      <c r="J4849">
        <v>1</v>
      </c>
      <c r="K4849">
        <v>2.99</v>
      </c>
      <c r="L4849" s="2">
        <v>41661</v>
      </c>
      <c r="M4849">
        <v>83002233161246</v>
      </c>
      <c r="N4849" t="s">
        <v>1620</v>
      </c>
      <c r="O4849">
        <v>1466890234</v>
      </c>
      <c r="P4849" s="2">
        <v>41661</v>
      </c>
      <c r="Q4849" t="s">
        <v>5</v>
      </c>
      <c r="R4849" t="s">
        <v>3</v>
      </c>
      <c r="S4849" t="s">
        <v>4</v>
      </c>
      <c r="T4849" t="s">
        <v>3</v>
      </c>
      <c r="U4849" t="s">
        <v>0</v>
      </c>
      <c r="V4849" t="s">
        <v>0</v>
      </c>
      <c r="W4849">
        <v>4.99</v>
      </c>
      <c r="X4849">
        <v>673532180</v>
      </c>
      <c r="Y4849" t="s">
        <v>0</v>
      </c>
      <c r="Z4849" t="s">
        <v>2</v>
      </c>
      <c r="AA4849" t="s">
        <v>999</v>
      </c>
      <c r="AB4849" t="s">
        <v>0</v>
      </c>
      <c r="AC4849" t="s">
        <v>0</v>
      </c>
      <c r="AD4849" t="s">
        <v>0</v>
      </c>
      <c r="AI4849" s="1" t="str">
        <f>CONCATENATE(MONTH(L4849),"/",1,"/",YEAR(L4849))</f>
        <v>1/1/2014</v>
      </c>
      <c r="AJ4849" s="1">
        <f>SUMIFS([1]Currency!A:A,[1]Currency!B:B,Sales!AI4849,[1]Currency!C:C,Sales!R4849)</f>
        <v>1</v>
      </c>
      <c r="AK4849" s="1">
        <f>AJ4849*J4849*K4849</f>
        <v>2.99</v>
      </c>
      <c r="AL4849" s="1" t="str">
        <f>VLOOKUP(S4849,[1]Region!A:B,2,FALSE)</f>
        <v>Brazil</v>
      </c>
      <c r="AM4849" s="1">
        <f>SUMIFS([1]Encoding!D:D,[1]Encoding!B:B,Sales!AL4849,[1]Encoding!A:A,Sales!C4849)</f>
        <v>0.2</v>
      </c>
      <c r="AN4849" s="1">
        <f>SUMIFS([1]Encoding!Q:Q,[1]Encoding!B:B,Sales!AL4849,[1]Encoding!A:A,Sales!C4849)</f>
        <v>4.8000000000000001E-2</v>
      </c>
      <c r="AO4849" s="1">
        <f>AK4849*(1-AN4849)</f>
        <v>2.8464800000000001</v>
      </c>
      <c r="AP4849" s="1">
        <f>AO4849*(1-AM4849)</f>
        <v>2.2771840000000001</v>
      </c>
    </row>
    <row r="4850" spans="1:42">
      <c r="A4850" t="s">
        <v>12</v>
      </c>
      <c r="B4850" t="s">
        <v>11</v>
      </c>
      <c r="C4850" t="s">
        <v>999</v>
      </c>
      <c r="D4850" t="s">
        <v>0</v>
      </c>
      <c r="E4850" t="s">
        <v>0</v>
      </c>
      <c r="F4850" t="s">
        <v>1003</v>
      </c>
      <c r="G4850" t="s">
        <v>1002</v>
      </c>
      <c r="H4850" t="s">
        <v>1001</v>
      </c>
      <c r="I4850" t="s">
        <v>7</v>
      </c>
      <c r="J4850">
        <v>1</v>
      </c>
      <c r="K4850">
        <v>2.39</v>
      </c>
      <c r="L4850" s="2">
        <v>41665</v>
      </c>
      <c r="M4850">
        <v>84002898638708</v>
      </c>
      <c r="N4850" t="s">
        <v>29</v>
      </c>
      <c r="O4850">
        <v>9383357899</v>
      </c>
      <c r="P4850" s="2">
        <v>41665</v>
      </c>
      <c r="Q4850" t="s">
        <v>5</v>
      </c>
      <c r="R4850" t="s">
        <v>3</v>
      </c>
      <c r="S4850" t="s">
        <v>16</v>
      </c>
      <c r="T4850" t="s">
        <v>3</v>
      </c>
      <c r="U4850" t="s">
        <v>0</v>
      </c>
      <c r="V4850" t="s">
        <v>0</v>
      </c>
      <c r="W4850">
        <v>3.99</v>
      </c>
      <c r="X4850">
        <v>673532180</v>
      </c>
      <c r="Y4850" t="s">
        <v>0</v>
      </c>
      <c r="Z4850" t="s">
        <v>15</v>
      </c>
      <c r="AA4850" t="s">
        <v>999</v>
      </c>
      <c r="AB4850" t="s">
        <v>0</v>
      </c>
      <c r="AC4850" t="s">
        <v>0</v>
      </c>
      <c r="AD4850" t="s">
        <v>0</v>
      </c>
      <c r="AI4850" s="1" t="str">
        <f>CONCATENATE(MONTH(L4850),"/",1,"/",YEAR(L4850))</f>
        <v>1/1/2014</v>
      </c>
      <c r="AJ4850" s="1">
        <f>SUMIFS([1]Currency!A:A,[1]Currency!B:B,Sales!AI4850,[1]Currency!C:C,Sales!R4850)</f>
        <v>1</v>
      </c>
      <c r="AK4850" s="1">
        <f>AJ4850*J4850*K4850</f>
        <v>2.39</v>
      </c>
      <c r="AL4850" s="1" t="str">
        <f>VLOOKUP(S4850,[1]Region!A:B,2,FALSE)</f>
        <v>Latam</v>
      </c>
      <c r="AM4850" s="1">
        <f>SUMIFS([1]Encoding!D:D,[1]Encoding!B:B,Sales!AL4850,[1]Encoding!A:A,Sales!C4850)</f>
        <v>0.2</v>
      </c>
      <c r="AN4850" s="1">
        <f>SUMIFS([1]Encoding!Q:Q,[1]Encoding!B:B,Sales!AL4850,[1]Encoding!A:A,Sales!C4850)</f>
        <v>0</v>
      </c>
      <c r="AO4850" s="1">
        <f>AK4850*(1-AN4850)</f>
        <v>2.39</v>
      </c>
      <c r="AP4850" s="1">
        <f>AO4850*(1-AM4850)</f>
        <v>1.9120000000000001</v>
      </c>
    </row>
    <row r="4851" spans="1:42">
      <c r="A4851" t="s">
        <v>12</v>
      </c>
      <c r="B4851" t="s">
        <v>11</v>
      </c>
      <c r="C4851" t="s">
        <v>999</v>
      </c>
      <c r="D4851" t="s">
        <v>0</v>
      </c>
      <c r="E4851" t="s">
        <v>0</v>
      </c>
      <c r="F4851" t="s">
        <v>1003</v>
      </c>
      <c r="G4851" t="s">
        <v>1002</v>
      </c>
      <c r="H4851" t="s">
        <v>1001</v>
      </c>
      <c r="I4851" t="s">
        <v>7</v>
      </c>
      <c r="J4851">
        <v>1</v>
      </c>
      <c r="K4851">
        <v>2.99</v>
      </c>
      <c r="L4851" s="2">
        <v>41660</v>
      </c>
      <c r="M4851">
        <v>73001602056538</v>
      </c>
      <c r="N4851" t="s">
        <v>1619</v>
      </c>
      <c r="O4851">
        <v>7338646714</v>
      </c>
      <c r="P4851" s="2">
        <v>41660</v>
      </c>
      <c r="Q4851" t="s">
        <v>5</v>
      </c>
      <c r="R4851" t="s">
        <v>3</v>
      </c>
      <c r="S4851" t="s">
        <v>4</v>
      </c>
      <c r="T4851" t="s">
        <v>3</v>
      </c>
      <c r="U4851" t="s">
        <v>0</v>
      </c>
      <c r="V4851" t="s">
        <v>0</v>
      </c>
      <c r="W4851">
        <v>4.99</v>
      </c>
      <c r="X4851">
        <v>673532180</v>
      </c>
      <c r="Y4851" t="s">
        <v>0</v>
      </c>
      <c r="Z4851" t="s">
        <v>2</v>
      </c>
      <c r="AA4851" t="s">
        <v>999</v>
      </c>
      <c r="AB4851" t="s">
        <v>0</v>
      </c>
      <c r="AC4851" t="s">
        <v>0</v>
      </c>
      <c r="AD4851" t="s">
        <v>0</v>
      </c>
      <c r="AI4851" s="1" t="str">
        <f>CONCATENATE(MONTH(L4851),"/",1,"/",YEAR(L4851))</f>
        <v>1/1/2014</v>
      </c>
      <c r="AJ4851" s="1">
        <f>SUMIFS([1]Currency!A:A,[1]Currency!B:B,Sales!AI4851,[1]Currency!C:C,Sales!R4851)</f>
        <v>1</v>
      </c>
      <c r="AK4851" s="1">
        <f>AJ4851*J4851*K4851</f>
        <v>2.99</v>
      </c>
      <c r="AL4851" s="1" t="str">
        <f>VLOOKUP(S4851,[1]Region!A:B,2,FALSE)</f>
        <v>Brazil</v>
      </c>
      <c r="AM4851" s="1">
        <f>SUMIFS([1]Encoding!D:D,[1]Encoding!B:B,Sales!AL4851,[1]Encoding!A:A,Sales!C4851)</f>
        <v>0.2</v>
      </c>
      <c r="AN4851" s="1">
        <f>SUMIFS([1]Encoding!Q:Q,[1]Encoding!B:B,Sales!AL4851,[1]Encoding!A:A,Sales!C4851)</f>
        <v>4.8000000000000001E-2</v>
      </c>
      <c r="AO4851" s="1">
        <f>AK4851*(1-AN4851)</f>
        <v>2.8464800000000001</v>
      </c>
      <c r="AP4851" s="1">
        <f>AO4851*(1-AM4851)</f>
        <v>2.2771840000000001</v>
      </c>
    </row>
    <row r="4852" spans="1:42">
      <c r="A4852" t="s">
        <v>12</v>
      </c>
      <c r="B4852" t="s">
        <v>11</v>
      </c>
      <c r="C4852" t="s">
        <v>999</v>
      </c>
      <c r="D4852" t="s">
        <v>0</v>
      </c>
      <c r="E4852" t="s">
        <v>0</v>
      </c>
      <c r="F4852" t="s">
        <v>1003</v>
      </c>
      <c r="G4852" t="s">
        <v>1002</v>
      </c>
      <c r="H4852" t="s">
        <v>1001</v>
      </c>
      <c r="I4852" t="s">
        <v>7</v>
      </c>
      <c r="J4852">
        <v>1</v>
      </c>
      <c r="K4852">
        <v>2.39</v>
      </c>
      <c r="L4852" s="2">
        <v>41665</v>
      </c>
      <c r="M4852">
        <v>91001182397631</v>
      </c>
      <c r="N4852" t="s">
        <v>46</v>
      </c>
      <c r="O4852">
        <v>8720285334</v>
      </c>
      <c r="P4852" s="2">
        <v>41665</v>
      </c>
      <c r="Q4852" t="s">
        <v>5</v>
      </c>
      <c r="R4852" t="s">
        <v>3</v>
      </c>
      <c r="S4852" t="s">
        <v>4</v>
      </c>
      <c r="T4852" t="s">
        <v>3</v>
      </c>
      <c r="U4852" t="s">
        <v>0</v>
      </c>
      <c r="V4852" t="s">
        <v>0</v>
      </c>
      <c r="W4852">
        <v>3.99</v>
      </c>
      <c r="X4852">
        <v>673532180</v>
      </c>
      <c r="Y4852" t="s">
        <v>0</v>
      </c>
      <c r="Z4852" t="s">
        <v>15</v>
      </c>
      <c r="AA4852" t="s">
        <v>999</v>
      </c>
      <c r="AB4852" t="s">
        <v>0</v>
      </c>
      <c r="AC4852" t="s">
        <v>0</v>
      </c>
      <c r="AD4852" t="s">
        <v>0</v>
      </c>
      <c r="AI4852" s="1" t="str">
        <f>CONCATENATE(MONTH(L4852),"/",1,"/",YEAR(L4852))</f>
        <v>1/1/2014</v>
      </c>
      <c r="AJ4852" s="1">
        <f>SUMIFS([1]Currency!A:A,[1]Currency!B:B,Sales!AI4852,[1]Currency!C:C,Sales!R4852)</f>
        <v>1</v>
      </c>
      <c r="AK4852" s="1">
        <f>AJ4852*J4852*K4852</f>
        <v>2.39</v>
      </c>
      <c r="AL4852" s="1" t="str">
        <f>VLOOKUP(S4852,[1]Region!A:B,2,FALSE)</f>
        <v>Brazil</v>
      </c>
      <c r="AM4852" s="1">
        <f>SUMIFS([1]Encoding!D:D,[1]Encoding!B:B,Sales!AL4852,[1]Encoding!A:A,Sales!C4852)</f>
        <v>0.2</v>
      </c>
      <c r="AN4852" s="1">
        <f>SUMIFS([1]Encoding!Q:Q,[1]Encoding!B:B,Sales!AL4852,[1]Encoding!A:A,Sales!C4852)</f>
        <v>4.8000000000000001E-2</v>
      </c>
      <c r="AO4852" s="1">
        <f>AK4852*(1-AN4852)</f>
        <v>2.27528</v>
      </c>
      <c r="AP4852" s="1">
        <f>AO4852*(1-AM4852)</f>
        <v>1.8202240000000001</v>
      </c>
    </row>
    <row r="4853" spans="1:42">
      <c r="A4853" t="s">
        <v>12</v>
      </c>
      <c r="B4853" t="s">
        <v>11</v>
      </c>
      <c r="C4853" t="s">
        <v>999</v>
      </c>
      <c r="D4853" t="s">
        <v>0</v>
      </c>
      <c r="E4853" t="s">
        <v>0</v>
      </c>
      <c r="F4853" t="s">
        <v>1003</v>
      </c>
      <c r="G4853" t="s">
        <v>1002</v>
      </c>
      <c r="H4853" t="s">
        <v>1001</v>
      </c>
      <c r="I4853" t="s">
        <v>7</v>
      </c>
      <c r="J4853">
        <v>1</v>
      </c>
      <c r="K4853">
        <v>2.99</v>
      </c>
      <c r="L4853" s="2">
        <v>41659</v>
      </c>
      <c r="M4853">
        <v>67002614619043</v>
      </c>
      <c r="N4853" t="s">
        <v>1618</v>
      </c>
      <c r="O4853">
        <v>5491992739</v>
      </c>
      <c r="P4853" s="2">
        <v>41659</v>
      </c>
      <c r="Q4853" t="s">
        <v>5</v>
      </c>
      <c r="R4853" t="s">
        <v>3</v>
      </c>
      <c r="S4853" t="s">
        <v>4</v>
      </c>
      <c r="T4853" t="s">
        <v>3</v>
      </c>
      <c r="U4853" t="s">
        <v>0</v>
      </c>
      <c r="V4853" t="s">
        <v>0</v>
      </c>
      <c r="W4853">
        <v>4.99</v>
      </c>
      <c r="X4853">
        <v>673532180</v>
      </c>
      <c r="Y4853" t="s">
        <v>0</v>
      </c>
      <c r="Z4853" t="s">
        <v>2</v>
      </c>
      <c r="AA4853" t="s">
        <v>999</v>
      </c>
      <c r="AB4853" t="s">
        <v>0</v>
      </c>
      <c r="AC4853" t="s">
        <v>0</v>
      </c>
      <c r="AD4853" t="s">
        <v>0</v>
      </c>
      <c r="AI4853" s="1" t="str">
        <f>CONCATENATE(MONTH(L4853),"/",1,"/",YEAR(L4853))</f>
        <v>1/1/2014</v>
      </c>
      <c r="AJ4853" s="1">
        <f>SUMIFS([1]Currency!A:A,[1]Currency!B:B,Sales!AI4853,[1]Currency!C:C,Sales!R4853)</f>
        <v>1</v>
      </c>
      <c r="AK4853" s="1">
        <f>AJ4853*J4853*K4853</f>
        <v>2.99</v>
      </c>
      <c r="AL4853" s="1" t="str">
        <f>VLOOKUP(S4853,[1]Region!A:B,2,FALSE)</f>
        <v>Brazil</v>
      </c>
      <c r="AM4853" s="1">
        <f>SUMIFS([1]Encoding!D:D,[1]Encoding!B:B,Sales!AL4853,[1]Encoding!A:A,Sales!C4853)</f>
        <v>0.2</v>
      </c>
      <c r="AN4853" s="1">
        <f>SUMIFS([1]Encoding!Q:Q,[1]Encoding!B:B,Sales!AL4853,[1]Encoding!A:A,Sales!C4853)</f>
        <v>4.8000000000000001E-2</v>
      </c>
      <c r="AO4853" s="1">
        <f>AK4853*(1-AN4853)</f>
        <v>2.8464800000000001</v>
      </c>
      <c r="AP4853" s="1">
        <f>AO4853*(1-AM4853)</f>
        <v>2.2771840000000001</v>
      </c>
    </row>
    <row r="4854" spans="1:42">
      <c r="A4854" t="s">
        <v>12</v>
      </c>
      <c r="B4854" t="s">
        <v>11</v>
      </c>
      <c r="C4854" t="s">
        <v>999</v>
      </c>
      <c r="D4854" t="s">
        <v>0</v>
      </c>
      <c r="E4854" t="s">
        <v>0</v>
      </c>
      <c r="F4854" t="s">
        <v>1003</v>
      </c>
      <c r="G4854" t="s">
        <v>1002</v>
      </c>
      <c r="H4854" t="s">
        <v>1001</v>
      </c>
      <c r="I4854" t="s">
        <v>7</v>
      </c>
      <c r="J4854">
        <v>1</v>
      </c>
      <c r="K4854">
        <v>2.99</v>
      </c>
      <c r="L4854" s="2">
        <v>41663</v>
      </c>
      <c r="M4854">
        <v>68001547978555</v>
      </c>
      <c r="N4854" t="s">
        <v>1617</v>
      </c>
      <c r="O4854">
        <v>3167428979</v>
      </c>
      <c r="P4854" s="2">
        <v>41663</v>
      </c>
      <c r="Q4854" t="s">
        <v>5</v>
      </c>
      <c r="R4854" t="s">
        <v>3</v>
      </c>
      <c r="S4854" t="s">
        <v>4</v>
      </c>
      <c r="T4854" t="s">
        <v>3</v>
      </c>
      <c r="U4854" t="s">
        <v>0</v>
      </c>
      <c r="V4854" t="s">
        <v>0</v>
      </c>
      <c r="W4854">
        <v>4.99</v>
      </c>
      <c r="X4854">
        <v>673532180</v>
      </c>
      <c r="Y4854" t="s">
        <v>0</v>
      </c>
      <c r="Z4854" t="s">
        <v>2</v>
      </c>
      <c r="AA4854" t="s">
        <v>999</v>
      </c>
      <c r="AB4854" t="s">
        <v>0</v>
      </c>
      <c r="AC4854" t="s">
        <v>0</v>
      </c>
      <c r="AD4854" t="s">
        <v>0</v>
      </c>
      <c r="AI4854" s="1" t="str">
        <f>CONCATENATE(MONTH(L4854),"/",1,"/",YEAR(L4854))</f>
        <v>1/1/2014</v>
      </c>
      <c r="AJ4854" s="1">
        <f>SUMIFS([1]Currency!A:A,[1]Currency!B:B,Sales!AI4854,[1]Currency!C:C,Sales!R4854)</f>
        <v>1</v>
      </c>
      <c r="AK4854" s="1">
        <f>AJ4854*J4854*K4854</f>
        <v>2.99</v>
      </c>
      <c r="AL4854" s="1" t="str">
        <f>VLOOKUP(S4854,[1]Region!A:B,2,FALSE)</f>
        <v>Brazil</v>
      </c>
      <c r="AM4854" s="1">
        <f>SUMIFS([1]Encoding!D:D,[1]Encoding!B:B,Sales!AL4854,[1]Encoding!A:A,Sales!C4854)</f>
        <v>0.2</v>
      </c>
      <c r="AN4854" s="1">
        <f>SUMIFS([1]Encoding!Q:Q,[1]Encoding!B:B,Sales!AL4854,[1]Encoding!A:A,Sales!C4854)</f>
        <v>4.8000000000000001E-2</v>
      </c>
      <c r="AO4854" s="1">
        <f>AK4854*(1-AN4854)</f>
        <v>2.8464800000000001</v>
      </c>
      <c r="AP4854" s="1">
        <f>AO4854*(1-AM4854)</f>
        <v>2.2771840000000001</v>
      </c>
    </row>
    <row r="4855" spans="1:42">
      <c r="A4855" t="s">
        <v>12</v>
      </c>
      <c r="B4855" t="s">
        <v>11</v>
      </c>
      <c r="C4855" t="s">
        <v>999</v>
      </c>
      <c r="D4855" t="s">
        <v>0</v>
      </c>
      <c r="E4855" t="s">
        <v>0</v>
      </c>
      <c r="F4855" t="s">
        <v>1003</v>
      </c>
      <c r="G4855" t="s">
        <v>1002</v>
      </c>
      <c r="H4855" t="s">
        <v>1001</v>
      </c>
      <c r="I4855" t="s">
        <v>7</v>
      </c>
      <c r="J4855">
        <v>1</v>
      </c>
      <c r="K4855">
        <v>2.99</v>
      </c>
      <c r="L4855" s="2">
        <v>41662</v>
      </c>
      <c r="M4855">
        <v>100001537353425</v>
      </c>
      <c r="N4855" t="s">
        <v>1616</v>
      </c>
      <c r="O4855">
        <v>8350017804</v>
      </c>
      <c r="P4855" s="2">
        <v>41662</v>
      </c>
      <c r="Q4855" t="s">
        <v>5</v>
      </c>
      <c r="R4855" t="s">
        <v>3</v>
      </c>
      <c r="S4855" t="s">
        <v>4</v>
      </c>
      <c r="T4855" t="s">
        <v>3</v>
      </c>
      <c r="U4855" t="s">
        <v>0</v>
      </c>
      <c r="V4855" t="s">
        <v>0</v>
      </c>
      <c r="W4855">
        <v>4.99</v>
      </c>
      <c r="X4855">
        <v>673532180</v>
      </c>
      <c r="Y4855" t="s">
        <v>0</v>
      </c>
      <c r="Z4855" t="s">
        <v>2</v>
      </c>
      <c r="AA4855" t="s">
        <v>999</v>
      </c>
      <c r="AB4855" t="s">
        <v>0</v>
      </c>
      <c r="AC4855" t="s">
        <v>0</v>
      </c>
      <c r="AD4855" t="s">
        <v>0</v>
      </c>
      <c r="AI4855" s="1" t="str">
        <f>CONCATENATE(MONTH(L4855),"/",1,"/",YEAR(L4855))</f>
        <v>1/1/2014</v>
      </c>
      <c r="AJ4855" s="1">
        <f>SUMIFS([1]Currency!A:A,[1]Currency!B:B,Sales!AI4855,[1]Currency!C:C,Sales!R4855)</f>
        <v>1</v>
      </c>
      <c r="AK4855" s="1">
        <f>AJ4855*J4855*K4855</f>
        <v>2.99</v>
      </c>
      <c r="AL4855" s="1" t="str">
        <f>VLOOKUP(S4855,[1]Region!A:B,2,FALSE)</f>
        <v>Brazil</v>
      </c>
      <c r="AM4855" s="1">
        <f>SUMIFS([1]Encoding!D:D,[1]Encoding!B:B,Sales!AL4855,[1]Encoding!A:A,Sales!C4855)</f>
        <v>0.2</v>
      </c>
      <c r="AN4855" s="1">
        <f>SUMIFS([1]Encoding!Q:Q,[1]Encoding!B:B,Sales!AL4855,[1]Encoding!A:A,Sales!C4855)</f>
        <v>4.8000000000000001E-2</v>
      </c>
      <c r="AO4855" s="1">
        <f>AK4855*(1-AN4855)</f>
        <v>2.8464800000000001</v>
      </c>
      <c r="AP4855" s="1">
        <f>AO4855*(1-AM4855)</f>
        <v>2.2771840000000001</v>
      </c>
    </row>
    <row r="4856" spans="1:42">
      <c r="A4856" t="s">
        <v>12</v>
      </c>
      <c r="B4856" t="s">
        <v>11</v>
      </c>
      <c r="C4856" t="s">
        <v>999</v>
      </c>
      <c r="D4856" t="s">
        <v>0</v>
      </c>
      <c r="E4856" t="s">
        <v>0</v>
      </c>
      <c r="F4856" t="s">
        <v>1003</v>
      </c>
      <c r="G4856" t="s">
        <v>1002</v>
      </c>
      <c r="H4856" t="s">
        <v>1001</v>
      </c>
      <c r="I4856" t="s">
        <v>7</v>
      </c>
      <c r="J4856">
        <v>1</v>
      </c>
      <c r="K4856">
        <v>2.99</v>
      </c>
      <c r="L4856" s="2">
        <v>41660</v>
      </c>
      <c r="M4856">
        <v>66002821309304</v>
      </c>
      <c r="N4856" t="s">
        <v>1615</v>
      </c>
      <c r="O4856">
        <v>3098602774</v>
      </c>
      <c r="P4856" s="2">
        <v>41660</v>
      </c>
      <c r="Q4856" t="s">
        <v>5</v>
      </c>
      <c r="R4856" t="s">
        <v>3</v>
      </c>
      <c r="S4856" t="s">
        <v>4</v>
      </c>
      <c r="T4856" t="s">
        <v>3</v>
      </c>
      <c r="U4856" t="s">
        <v>0</v>
      </c>
      <c r="V4856" t="s">
        <v>0</v>
      </c>
      <c r="W4856">
        <v>4.99</v>
      </c>
      <c r="X4856">
        <v>673532180</v>
      </c>
      <c r="Y4856" t="s">
        <v>0</v>
      </c>
      <c r="Z4856" t="s">
        <v>2</v>
      </c>
      <c r="AA4856" t="s">
        <v>999</v>
      </c>
      <c r="AB4856" t="s">
        <v>0</v>
      </c>
      <c r="AC4856" t="s">
        <v>0</v>
      </c>
      <c r="AD4856" t="s">
        <v>0</v>
      </c>
      <c r="AI4856" s="1" t="str">
        <f>CONCATENATE(MONTH(L4856),"/",1,"/",YEAR(L4856))</f>
        <v>1/1/2014</v>
      </c>
      <c r="AJ4856" s="1">
        <f>SUMIFS([1]Currency!A:A,[1]Currency!B:B,Sales!AI4856,[1]Currency!C:C,Sales!R4856)</f>
        <v>1</v>
      </c>
      <c r="AK4856" s="1">
        <f>AJ4856*J4856*K4856</f>
        <v>2.99</v>
      </c>
      <c r="AL4856" s="1" t="str">
        <f>VLOOKUP(S4856,[1]Region!A:B,2,FALSE)</f>
        <v>Brazil</v>
      </c>
      <c r="AM4856" s="1">
        <f>SUMIFS([1]Encoding!D:D,[1]Encoding!B:B,Sales!AL4856,[1]Encoding!A:A,Sales!C4856)</f>
        <v>0.2</v>
      </c>
      <c r="AN4856" s="1">
        <f>SUMIFS([1]Encoding!Q:Q,[1]Encoding!B:B,Sales!AL4856,[1]Encoding!A:A,Sales!C4856)</f>
        <v>4.8000000000000001E-2</v>
      </c>
      <c r="AO4856" s="1">
        <f>AK4856*(1-AN4856)</f>
        <v>2.8464800000000001</v>
      </c>
      <c r="AP4856" s="1">
        <f>AO4856*(1-AM4856)</f>
        <v>2.2771840000000001</v>
      </c>
    </row>
    <row r="4857" spans="1:42">
      <c r="A4857" t="s">
        <v>12</v>
      </c>
      <c r="B4857" t="s">
        <v>11</v>
      </c>
      <c r="C4857" t="s">
        <v>999</v>
      </c>
      <c r="D4857" t="s">
        <v>0</v>
      </c>
      <c r="E4857" t="s">
        <v>0</v>
      </c>
      <c r="F4857" t="s">
        <v>1003</v>
      </c>
      <c r="G4857" t="s">
        <v>1002</v>
      </c>
      <c r="H4857" t="s">
        <v>1001</v>
      </c>
      <c r="I4857" t="s">
        <v>7</v>
      </c>
      <c r="J4857">
        <v>1</v>
      </c>
      <c r="K4857">
        <v>2.99</v>
      </c>
      <c r="L4857" s="2">
        <v>41659</v>
      </c>
      <c r="M4857">
        <v>96001241148111</v>
      </c>
      <c r="N4857" t="s">
        <v>29</v>
      </c>
      <c r="O4857">
        <v>7637173234</v>
      </c>
      <c r="P4857" s="2">
        <v>41659</v>
      </c>
      <c r="Q4857" t="s">
        <v>5</v>
      </c>
      <c r="R4857" t="s">
        <v>3</v>
      </c>
      <c r="S4857" t="s">
        <v>16</v>
      </c>
      <c r="T4857" t="s">
        <v>3</v>
      </c>
      <c r="U4857" t="s">
        <v>0</v>
      </c>
      <c r="V4857" t="s">
        <v>0</v>
      </c>
      <c r="W4857">
        <v>4.99</v>
      </c>
      <c r="X4857">
        <v>673532180</v>
      </c>
      <c r="Y4857" t="s">
        <v>0</v>
      </c>
      <c r="Z4857" t="s">
        <v>2</v>
      </c>
      <c r="AA4857" t="s">
        <v>999</v>
      </c>
      <c r="AB4857" t="s">
        <v>0</v>
      </c>
      <c r="AC4857" t="s">
        <v>0</v>
      </c>
      <c r="AD4857" t="s">
        <v>0</v>
      </c>
      <c r="AI4857" s="1" t="str">
        <f>CONCATENATE(MONTH(L4857),"/",1,"/",YEAR(L4857))</f>
        <v>1/1/2014</v>
      </c>
      <c r="AJ4857" s="1">
        <f>SUMIFS([1]Currency!A:A,[1]Currency!B:B,Sales!AI4857,[1]Currency!C:C,Sales!R4857)</f>
        <v>1</v>
      </c>
      <c r="AK4857" s="1">
        <f>AJ4857*J4857*K4857</f>
        <v>2.99</v>
      </c>
      <c r="AL4857" s="1" t="str">
        <f>VLOOKUP(S4857,[1]Region!A:B,2,FALSE)</f>
        <v>Latam</v>
      </c>
      <c r="AM4857" s="1">
        <f>SUMIFS([1]Encoding!D:D,[1]Encoding!B:B,Sales!AL4857,[1]Encoding!A:A,Sales!C4857)</f>
        <v>0.2</v>
      </c>
      <c r="AN4857" s="1">
        <f>SUMIFS([1]Encoding!Q:Q,[1]Encoding!B:B,Sales!AL4857,[1]Encoding!A:A,Sales!C4857)</f>
        <v>0</v>
      </c>
      <c r="AO4857" s="1">
        <f>AK4857*(1-AN4857)</f>
        <v>2.99</v>
      </c>
      <c r="AP4857" s="1">
        <f>AO4857*(1-AM4857)</f>
        <v>2.3920000000000003</v>
      </c>
    </row>
    <row r="4858" spans="1:42">
      <c r="A4858" t="s">
        <v>12</v>
      </c>
      <c r="B4858" t="s">
        <v>11</v>
      </c>
      <c r="C4858" t="s">
        <v>999</v>
      </c>
      <c r="D4858" t="s">
        <v>0</v>
      </c>
      <c r="E4858" t="s">
        <v>0</v>
      </c>
      <c r="F4858" t="s">
        <v>1003</v>
      </c>
      <c r="G4858" t="s">
        <v>1002</v>
      </c>
      <c r="H4858" t="s">
        <v>1001</v>
      </c>
      <c r="I4858" t="s">
        <v>7</v>
      </c>
      <c r="J4858">
        <v>1</v>
      </c>
      <c r="K4858">
        <v>2.99</v>
      </c>
      <c r="L4858" s="2">
        <v>41660</v>
      </c>
      <c r="M4858">
        <v>61003282818400</v>
      </c>
      <c r="N4858" t="s">
        <v>1614</v>
      </c>
      <c r="O4858">
        <v>5350643979</v>
      </c>
      <c r="P4858" s="2">
        <v>41660</v>
      </c>
      <c r="Q4858" t="s">
        <v>5</v>
      </c>
      <c r="R4858" t="s">
        <v>3</v>
      </c>
      <c r="S4858" t="s">
        <v>4</v>
      </c>
      <c r="T4858" t="s">
        <v>3</v>
      </c>
      <c r="U4858" t="s">
        <v>0</v>
      </c>
      <c r="V4858" t="s">
        <v>0</v>
      </c>
      <c r="W4858">
        <v>4.99</v>
      </c>
      <c r="X4858">
        <v>673532180</v>
      </c>
      <c r="Y4858" t="s">
        <v>0</v>
      </c>
      <c r="Z4858" t="s">
        <v>2</v>
      </c>
      <c r="AA4858" t="s">
        <v>999</v>
      </c>
      <c r="AB4858" t="s">
        <v>0</v>
      </c>
      <c r="AC4858" t="s">
        <v>0</v>
      </c>
      <c r="AD4858" t="s">
        <v>0</v>
      </c>
      <c r="AI4858" s="1" t="str">
        <f>CONCATENATE(MONTH(L4858),"/",1,"/",YEAR(L4858))</f>
        <v>1/1/2014</v>
      </c>
      <c r="AJ4858" s="1">
        <f>SUMIFS([1]Currency!A:A,[1]Currency!B:B,Sales!AI4858,[1]Currency!C:C,Sales!R4858)</f>
        <v>1</v>
      </c>
      <c r="AK4858" s="1">
        <f>AJ4858*J4858*K4858</f>
        <v>2.99</v>
      </c>
      <c r="AL4858" s="1" t="str">
        <f>VLOOKUP(S4858,[1]Region!A:B,2,FALSE)</f>
        <v>Brazil</v>
      </c>
      <c r="AM4858" s="1">
        <f>SUMIFS([1]Encoding!D:D,[1]Encoding!B:B,Sales!AL4858,[1]Encoding!A:A,Sales!C4858)</f>
        <v>0.2</v>
      </c>
      <c r="AN4858" s="1">
        <f>SUMIFS([1]Encoding!Q:Q,[1]Encoding!B:B,Sales!AL4858,[1]Encoding!A:A,Sales!C4858)</f>
        <v>4.8000000000000001E-2</v>
      </c>
      <c r="AO4858" s="1">
        <f>AK4858*(1-AN4858)</f>
        <v>2.8464800000000001</v>
      </c>
      <c r="AP4858" s="1">
        <f>AO4858*(1-AM4858)</f>
        <v>2.2771840000000001</v>
      </c>
    </row>
    <row r="4859" spans="1:42">
      <c r="A4859" t="s">
        <v>12</v>
      </c>
      <c r="B4859" t="s">
        <v>11</v>
      </c>
      <c r="C4859" t="s">
        <v>999</v>
      </c>
      <c r="D4859" t="s">
        <v>0</v>
      </c>
      <c r="E4859" t="s">
        <v>0</v>
      </c>
      <c r="F4859" t="s">
        <v>1003</v>
      </c>
      <c r="G4859" t="s">
        <v>1002</v>
      </c>
      <c r="H4859" t="s">
        <v>1001</v>
      </c>
      <c r="I4859" t="s">
        <v>7</v>
      </c>
      <c r="J4859">
        <v>1</v>
      </c>
      <c r="K4859">
        <v>2.99</v>
      </c>
      <c r="L4859" s="2">
        <v>41665</v>
      </c>
      <c r="M4859">
        <v>32002968860022</v>
      </c>
      <c r="N4859" t="s">
        <v>1515</v>
      </c>
      <c r="O4859">
        <v>5630216579</v>
      </c>
      <c r="P4859" s="2">
        <v>41665</v>
      </c>
      <c r="Q4859" t="s">
        <v>5</v>
      </c>
      <c r="R4859" t="s">
        <v>3</v>
      </c>
      <c r="S4859" t="s">
        <v>4</v>
      </c>
      <c r="T4859" t="s">
        <v>3</v>
      </c>
      <c r="U4859" t="s">
        <v>0</v>
      </c>
      <c r="V4859" t="s">
        <v>0</v>
      </c>
      <c r="W4859">
        <v>4.99</v>
      </c>
      <c r="X4859">
        <v>673532180</v>
      </c>
      <c r="Y4859" t="s">
        <v>0</v>
      </c>
      <c r="Z4859" t="s">
        <v>2</v>
      </c>
      <c r="AA4859" t="s">
        <v>999</v>
      </c>
      <c r="AB4859" t="s">
        <v>0</v>
      </c>
      <c r="AC4859" t="s">
        <v>0</v>
      </c>
      <c r="AD4859" t="s">
        <v>0</v>
      </c>
      <c r="AI4859" s="1" t="str">
        <f>CONCATENATE(MONTH(L4859),"/",1,"/",YEAR(L4859))</f>
        <v>1/1/2014</v>
      </c>
      <c r="AJ4859" s="1">
        <f>SUMIFS([1]Currency!A:A,[1]Currency!B:B,Sales!AI4859,[1]Currency!C:C,Sales!R4859)</f>
        <v>1</v>
      </c>
      <c r="AK4859" s="1">
        <f>AJ4859*J4859*K4859</f>
        <v>2.99</v>
      </c>
      <c r="AL4859" s="1" t="str">
        <f>VLOOKUP(S4859,[1]Region!A:B,2,FALSE)</f>
        <v>Brazil</v>
      </c>
      <c r="AM4859" s="1">
        <f>SUMIFS([1]Encoding!D:D,[1]Encoding!B:B,Sales!AL4859,[1]Encoding!A:A,Sales!C4859)</f>
        <v>0.2</v>
      </c>
      <c r="AN4859" s="1">
        <f>SUMIFS([1]Encoding!Q:Q,[1]Encoding!B:B,Sales!AL4859,[1]Encoding!A:A,Sales!C4859)</f>
        <v>4.8000000000000001E-2</v>
      </c>
      <c r="AO4859" s="1">
        <f>AK4859*(1-AN4859)</f>
        <v>2.8464800000000001</v>
      </c>
      <c r="AP4859" s="1">
        <f>AO4859*(1-AM4859)</f>
        <v>2.2771840000000001</v>
      </c>
    </row>
    <row r="4860" spans="1:42">
      <c r="A4860" t="s">
        <v>12</v>
      </c>
      <c r="B4860" t="s">
        <v>11</v>
      </c>
      <c r="C4860" t="s">
        <v>999</v>
      </c>
      <c r="D4860" t="s">
        <v>0</v>
      </c>
      <c r="E4860" t="s">
        <v>0</v>
      </c>
      <c r="F4860" t="s">
        <v>1003</v>
      </c>
      <c r="G4860" t="s">
        <v>1002</v>
      </c>
      <c r="H4860" t="s">
        <v>1001</v>
      </c>
      <c r="I4860" t="s">
        <v>7</v>
      </c>
      <c r="J4860">
        <v>1</v>
      </c>
      <c r="K4860">
        <v>2.39</v>
      </c>
      <c r="L4860" s="2">
        <v>41660</v>
      </c>
      <c r="M4860">
        <v>65002303252989</v>
      </c>
      <c r="N4860" t="s">
        <v>1613</v>
      </c>
      <c r="O4860">
        <v>5801376004</v>
      </c>
      <c r="P4860" s="2">
        <v>41660</v>
      </c>
      <c r="Q4860" t="s">
        <v>5</v>
      </c>
      <c r="R4860" t="s">
        <v>3</v>
      </c>
      <c r="S4860" t="s">
        <v>4</v>
      </c>
      <c r="T4860" t="s">
        <v>3</v>
      </c>
      <c r="U4860" t="s">
        <v>0</v>
      </c>
      <c r="V4860" t="s">
        <v>0</v>
      </c>
      <c r="W4860">
        <v>3.99</v>
      </c>
      <c r="X4860">
        <v>673532180</v>
      </c>
      <c r="Y4860" t="s">
        <v>0</v>
      </c>
      <c r="Z4860" t="s">
        <v>15</v>
      </c>
      <c r="AA4860" t="s">
        <v>999</v>
      </c>
      <c r="AB4860" t="s">
        <v>0</v>
      </c>
      <c r="AC4860" t="s">
        <v>0</v>
      </c>
      <c r="AD4860" t="s">
        <v>0</v>
      </c>
      <c r="AI4860" s="1" t="str">
        <f>CONCATENATE(MONTH(L4860),"/",1,"/",YEAR(L4860))</f>
        <v>1/1/2014</v>
      </c>
      <c r="AJ4860" s="1">
        <f>SUMIFS([1]Currency!A:A,[1]Currency!B:B,Sales!AI4860,[1]Currency!C:C,Sales!R4860)</f>
        <v>1</v>
      </c>
      <c r="AK4860" s="1">
        <f>AJ4860*J4860*K4860</f>
        <v>2.39</v>
      </c>
      <c r="AL4860" s="1" t="str">
        <f>VLOOKUP(S4860,[1]Region!A:B,2,FALSE)</f>
        <v>Brazil</v>
      </c>
      <c r="AM4860" s="1">
        <f>SUMIFS([1]Encoding!D:D,[1]Encoding!B:B,Sales!AL4860,[1]Encoding!A:A,Sales!C4860)</f>
        <v>0.2</v>
      </c>
      <c r="AN4860" s="1">
        <f>SUMIFS([1]Encoding!Q:Q,[1]Encoding!B:B,Sales!AL4860,[1]Encoding!A:A,Sales!C4860)</f>
        <v>4.8000000000000001E-2</v>
      </c>
      <c r="AO4860" s="1">
        <f>AK4860*(1-AN4860)</f>
        <v>2.27528</v>
      </c>
      <c r="AP4860" s="1">
        <f>AO4860*(1-AM4860)</f>
        <v>1.8202240000000001</v>
      </c>
    </row>
    <row r="4861" spans="1:42">
      <c r="A4861" t="s">
        <v>12</v>
      </c>
      <c r="B4861" t="s">
        <v>11</v>
      </c>
      <c r="C4861" t="s">
        <v>999</v>
      </c>
      <c r="D4861" t="s">
        <v>0</v>
      </c>
      <c r="E4861" t="s">
        <v>0</v>
      </c>
      <c r="F4861" t="s">
        <v>1003</v>
      </c>
      <c r="G4861" t="s">
        <v>1002</v>
      </c>
      <c r="H4861" t="s">
        <v>1001</v>
      </c>
      <c r="I4861" t="s">
        <v>23</v>
      </c>
      <c r="J4861">
        <v>1</v>
      </c>
      <c r="K4861">
        <v>14</v>
      </c>
      <c r="L4861" s="2">
        <v>41660</v>
      </c>
      <c r="M4861">
        <v>28002914162090</v>
      </c>
      <c r="N4861" t="s">
        <v>1612</v>
      </c>
      <c r="O4861">
        <v>1763144439</v>
      </c>
      <c r="P4861" s="2">
        <v>41660</v>
      </c>
      <c r="Q4861" t="s">
        <v>5</v>
      </c>
      <c r="R4861" t="s">
        <v>3</v>
      </c>
      <c r="S4861" t="s">
        <v>4</v>
      </c>
      <c r="T4861" t="s">
        <v>3</v>
      </c>
      <c r="U4861" t="s">
        <v>0</v>
      </c>
      <c r="V4861" t="s">
        <v>0</v>
      </c>
      <c r="W4861">
        <v>19.989999999999998</v>
      </c>
      <c r="X4861">
        <v>673532180</v>
      </c>
      <c r="Y4861" t="s">
        <v>0</v>
      </c>
      <c r="Z4861" t="s">
        <v>2</v>
      </c>
      <c r="AA4861" t="s">
        <v>999</v>
      </c>
      <c r="AB4861" t="s">
        <v>0</v>
      </c>
      <c r="AC4861" t="s">
        <v>0</v>
      </c>
      <c r="AD4861" t="s">
        <v>0</v>
      </c>
      <c r="AI4861" s="1" t="str">
        <f>CONCATENATE(MONTH(L4861),"/",1,"/",YEAR(L4861))</f>
        <v>1/1/2014</v>
      </c>
      <c r="AJ4861" s="1">
        <f>SUMIFS([1]Currency!A:A,[1]Currency!B:B,Sales!AI4861,[1]Currency!C:C,Sales!R4861)</f>
        <v>1</v>
      </c>
      <c r="AK4861" s="1">
        <f>AJ4861*J4861*K4861</f>
        <v>14</v>
      </c>
      <c r="AL4861" s="1" t="str">
        <f>VLOOKUP(S4861,[1]Region!A:B,2,FALSE)</f>
        <v>Brazil</v>
      </c>
      <c r="AM4861" s="1">
        <f>SUMIFS([1]Encoding!D:D,[1]Encoding!B:B,Sales!AL4861,[1]Encoding!A:A,Sales!C4861)</f>
        <v>0.2</v>
      </c>
      <c r="AN4861" s="1">
        <f>SUMIFS([1]Encoding!Q:Q,[1]Encoding!B:B,Sales!AL4861,[1]Encoding!A:A,Sales!C4861)</f>
        <v>4.8000000000000001E-2</v>
      </c>
      <c r="AO4861" s="1">
        <f>AK4861*(1-AN4861)</f>
        <v>13.327999999999999</v>
      </c>
      <c r="AP4861" s="1">
        <f>AO4861*(1-AM4861)</f>
        <v>10.6624</v>
      </c>
    </row>
    <row r="4862" spans="1:42">
      <c r="A4862" t="s">
        <v>12</v>
      </c>
      <c r="B4862" t="s">
        <v>11</v>
      </c>
      <c r="C4862" t="s">
        <v>999</v>
      </c>
      <c r="D4862" t="s">
        <v>0</v>
      </c>
      <c r="E4862" t="s">
        <v>0</v>
      </c>
      <c r="F4862" t="s">
        <v>1003</v>
      </c>
      <c r="G4862" t="s">
        <v>1002</v>
      </c>
      <c r="H4862" t="s">
        <v>1001</v>
      </c>
      <c r="I4862" t="s">
        <v>7</v>
      </c>
      <c r="J4862">
        <v>1</v>
      </c>
      <c r="K4862">
        <v>2.99</v>
      </c>
      <c r="L4862" s="2">
        <v>41661</v>
      </c>
      <c r="M4862">
        <v>83002229578274</v>
      </c>
      <c r="N4862" t="s">
        <v>1611</v>
      </c>
      <c r="O4862">
        <v>5680588164</v>
      </c>
      <c r="P4862" s="2">
        <v>41661</v>
      </c>
      <c r="Q4862" t="s">
        <v>5</v>
      </c>
      <c r="R4862" t="s">
        <v>3</v>
      </c>
      <c r="S4862" t="s">
        <v>4</v>
      </c>
      <c r="T4862" t="s">
        <v>3</v>
      </c>
      <c r="U4862" t="s">
        <v>0</v>
      </c>
      <c r="V4862" t="s">
        <v>0</v>
      </c>
      <c r="W4862">
        <v>4.99</v>
      </c>
      <c r="X4862">
        <v>673532180</v>
      </c>
      <c r="Y4862" t="s">
        <v>0</v>
      </c>
      <c r="Z4862" t="s">
        <v>2</v>
      </c>
      <c r="AA4862" t="s">
        <v>999</v>
      </c>
      <c r="AB4862" t="s">
        <v>0</v>
      </c>
      <c r="AC4862" t="s">
        <v>0</v>
      </c>
      <c r="AD4862" t="s">
        <v>0</v>
      </c>
      <c r="AI4862" s="1" t="str">
        <f>CONCATENATE(MONTH(L4862),"/",1,"/",YEAR(L4862))</f>
        <v>1/1/2014</v>
      </c>
      <c r="AJ4862" s="1">
        <f>SUMIFS([1]Currency!A:A,[1]Currency!B:B,Sales!AI4862,[1]Currency!C:C,Sales!R4862)</f>
        <v>1</v>
      </c>
      <c r="AK4862" s="1">
        <f>AJ4862*J4862*K4862</f>
        <v>2.99</v>
      </c>
      <c r="AL4862" s="1" t="str">
        <f>VLOOKUP(S4862,[1]Region!A:B,2,FALSE)</f>
        <v>Brazil</v>
      </c>
      <c r="AM4862" s="1">
        <f>SUMIFS([1]Encoding!D:D,[1]Encoding!B:B,Sales!AL4862,[1]Encoding!A:A,Sales!C4862)</f>
        <v>0.2</v>
      </c>
      <c r="AN4862" s="1">
        <f>SUMIFS([1]Encoding!Q:Q,[1]Encoding!B:B,Sales!AL4862,[1]Encoding!A:A,Sales!C4862)</f>
        <v>4.8000000000000001E-2</v>
      </c>
      <c r="AO4862" s="1">
        <f>AK4862*(1-AN4862)</f>
        <v>2.8464800000000001</v>
      </c>
      <c r="AP4862" s="1">
        <f>AO4862*(1-AM4862)</f>
        <v>2.2771840000000001</v>
      </c>
    </row>
    <row r="4863" spans="1:42">
      <c r="A4863" t="s">
        <v>12</v>
      </c>
      <c r="B4863" t="s">
        <v>11</v>
      </c>
      <c r="C4863" t="s">
        <v>999</v>
      </c>
      <c r="D4863" t="s">
        <v>0</v>
      </c>
      <c r="E4863" t="s">
        <v>0</v>
      </c>
      <c r="F4863" t="s">
        <v>1003</v>
      </c>
      <c r="G4863" t="s">
        <v>1002</v>
      </c>
      <c r="H4863" t="s">
        <v>1001</v>
      </c>
      <c r="I4863" t="s">
        <v>7</v>
      </c>
      <c r="J4863">
        <v>1</v>
      </c>
      <c r="K4863">
        <v>2.99</v>
      </c>
      <c r="L4863" s="2">
        <v>41660</v>
      </c>
      <c r="M4863">
        <v>72002242252564</v>
      </c>
      <c r="N4863" t="s">
        <v>1610</v>
      </c>
      <c r="O4863">
        <v>6335535634</v>
      </c>
      <c r="P4863" s="2">
        <v>41660</v>
      </c>
      <c r="Q4863" t="s">
        <v>5</v>
      </c>
      <c r="R4863" t="s">
        <v>3</v>
      </c>
      <c r="S4863" t="s">
        <v>4</v>
      </c>
      <c r="T4863" t="s">
        <v>3</v>
      </c>
      <c r="U4863" t="s">
        <v>0</v>
      </c>
      <c r="V4863" t="s">
        <v>0</v>
      </c>
      <c r="W4863">
        <v>4.99</v>
      </c>
      <c r="X4863">
        <v>673532180</v>
      </c>
      <c r="Y4863" t="s">
        <v>0</v>
      </c>
      <c r="Z4863" t="s">
        <v>2</v>
      </c>
      <c r="AA4863" t="s">
        <v>999</v>
      </c>
      <c r="AB4863" t="s">
        <v>0</v>
      </c>
      <c r="AC4863" t="s">
        <v>0</v>
      </c>
      <c r="AD4863" t="s">
        <v>0</v>
      </c>
      <c r="AI4863" s="1" t="str">
        <f>CONCATENATE(MONTH(L4863),"/",1,"/",YEAR(L4863))</f>
        <v>1/1/2014</v>
      </c>
      <c r="AJ4863" s="1">
        <f>SUMIFS([1]Currency!A:A,[1]Currency!B:B,Sales!AI4863,[1]Currency!C:C,Sales!R4863)</f>
        <v>1</v>
      </c>
      <c r="AK4863" s="1">
        <f>AJ4863*J4863*K4863</f>
        <v>2.99</v>
      </c>
      <c r="AL4863" s="1" t="str">
        <f>VLOOKUP(S4863,[1]Region!A:B,2,FALSE)</f>
        <v>Brazil</v>
      </c>
      <c r="AM4863" s="1">
        <f>SUMIFS([1]Encoding!D:D,[1]Encoding!B:B,Sales!AL4863,[1]Encoding!A:A,Sales!C4863)</f>
        <v>0.2</v>
      </c>
      <c r="AN4863" s="1">
        <f>SUMIFS([1]Encoding!Q:Q,[1]Encoding!B:B,Sales!AL4863,[1]Encoding!A:A,Sales!C4863)</f>
        <v>4.8000000000000001E-2</v>
      </c>
      <c r="AO4863" s="1">
        <f>AK4863*(1-AN4863)</f>
        <v>2.8464800000000001</v>
      </c>
      <c r="AP4863" s="1">
        <f>AO4863*(1-AM4863)</f>
        <v>2.2771840000000001</v>
      </c>
    </row>
    <row r="4864" spans="1:42">
      <c r="A4864" t="s">
        <v>12</v>
      </c>
      <c r="B4864" t="s">
        <v>11</v>
      </c>
      <c r="C4864" t="s">
        <v>999</v>
      </c>
      <c r="D4864" t="s">
        <v>0</v>
      </c>
      <c r="E4864" t="s">
        <v>0</v>
      </c>
      <c r="F4864" t="s">
        <v>1003</v>
      </c>
      <c r="G4864" t="s">
        <v>1002</v>
      </c>
      <c r="H4864" t="s">
        <v>1001</v>
      </c>
      <c r="I4864" t="s">
        <v>7</v>
      </c>
      <c r="J4864">
        <v>1</v>
      </c>
      <c r="K4864">
        <v>2.99</v>
      </c>
      <c r="L4864" s="2">
        <v>41665</v>
      </c>
      <c r="M4864">
        <v>81002324712111</v>
      </c>
      <c r="N4864" t="s">
        <v>1609</v>
      </c>
      <c r="O4864">
        <v>529986329</v>
      </c>
      <c r="P4864" s="2">
        <v>41665</v>
      </c>
      <c r="Q4864" t="s">
        <v>5</v>
      </c>
      <c r="R4864" t="s">
        <v>3</v>
      </c>
      <c r="S4864" t="s">
        <v>4</v>
      </c>
      <c r="T4864" t="s">
        <v>3</v>
      </c>
      <c r="U4864" t="s">
        <v>0</v>
      </c>
      <c r="V4864" t="s">
        <v>0</v>
      </c>
      <c r="W4864">
        <v>4.99</v>
      </c>
      <c r="X4864">
        <v>673532180</v>
      </c>
      <c r="Y4864" t="s">
        <v>0</v>
      </c>
      <c r="Z4864" t="s">
        <v>2</v>
      </c>
      <c r="AA4864" t="s">
        <v>999</v>
      </c>
      <c r="AB4864" t="s">
        <v>0</v>
      </c>
      <c r="AC4864" t="s">
        <v>0</v>
      </c>
      <c r="AD4864" t="s">
        <v>0</v>
      </c>
      <c r="AI4864" s="1" t="str">
        <f>CONCATENATE(MONTH(L4864),"/",1,"/",YEAR(L4864))</f>
        <v>1/1/2014</v>
      </c>
      <c r="AJ4864" s="1">
        <f>SUMIFS([1]Currency!A:A,[1]Currency!B:B,Sales!AI4864,[1]Currency!C:C,Sales!R4864)</f>
        <v>1</v>
      </c>
      <c r="AK4864" s="1">
        <f>AJ4864*J4864*K4864</f>
        <v>2.99</v>
      </c>
      <c r="AL4864" s="1" t="str">
        <f>VLOOKUP(S4864,[1]Region!A:B,2,FALSE)</f>
        <v>Brazil</v>
      </c>
      <c r="AM4864" s="1">
        <f>SUMIFS([1]Encoding!D:D,[1]Encoding!B:B,Sales!AL4864,[1]Encoding!A:A,Sales!C4864)</f>
        <v>0.2</v>
      </c>
      <c r="AN4864" s="1">
        <f>SUMIFS([1]Encoding!Q:Q,[1]Encoding!B:B,Sales!AL4864,[1]Encoding!A:A,Sales!C4864)</f>
        <v>4.8000000000000001E-2</v>
      </c>
      <c r="AO4864" s="1">
        <f>AK4864*(1-AN4864)</f>
        <v>2.8464800000000001</v>
      </c>
      <c r="AP4864" s="1">
        <f>AO4864*(1-AM4864)</f>
        <v>2.2771840000000001</v>
      </c>
    </row>
    <row r="4865" spans="1:42">
      <c r="A4865" t="s">
        <v>12</v>
      </c>
      <c r="B4865" t="s">
        <v>11</v>
      </c>
      <c r="C4865" t="s">
        <v>999</v>
      </c>
      <c r="D4865" t="s">
        <v>0</v>
      </c>
      <c r="E4865" t="s">
        <v>0</v>
      </c>
      <c r="F4865" t="s">
        <v>1003</v>
      </c>
      <c r="G4865" t="s">
        <v>1002</v>
      </c>
      <c r="H4865" t="s">
        <v>1001</v>
      </c>
      <c r="I4865" t="s">
        <v>7</v>
      </c>
      <c r="J4865">
        <v>1</v>
      </c>
      <c r="K4865">
        <v>2.99</v>
      </c>
      <c r="L4865" s="2">
        <v>41660</v>
      </c>
      <c r="M4865">
        <v>28002921633055</v>
      </c>
      <c r="N4865" t="s">
        <v>1608</v>
      </c>
      <c r="O4865">
        <v>2039065424</v>
      </c>
      <c r="P4865" s="2">
        <v>41660</v>
      </c>
      <c r="Q4865" t="s">
        <v>5</v>
      </c>
      <c r="R4865" t="s">
        <v>3</v>
      </c>
      <c r="S4865" t="s">
        <v>4</v>
      </c>
      <c r="T4865" t="s">
        <v>3</v>
      </c>
      <c r="U4865" t="s">
        <v>0</v>
      </c>
      <c r="V4865" t="s">
        <v>0</v>
      </c>
      <c r="W4865">
        <v>4.99</v>
      </c>
      <c r="X4865">
        <v>673532180</v>
      </c>
      <c r="Y4865" t="s">
        <v>0</v>
      </c>
      <c r="Z4865" t="s">
        <v>2</v>
      </c>
      <c r="AA4865" t="s">
        <v>999</v>
      </c>
      <c r="AB4865" t="s">
        <v>0</v>
      </c>
      <c r="AC4865" t="s">
        <v>0</v>
      </c>
      <c r="AD4865" t="s">
        <v>0</v>
      </c>
      <c r="AI4865" s="1" t="str">
        <f>CONCATENATE(MONTH(L4865),"/",1,"/",YEAR(L4865))</f>
        <v>1/1/2014</v>
      </c>
      <c r="AJ4865" s="1">
        <f>SUMIFS([1]Currency!A:A,[1]Currency!B:B,Sales!AI4865,[1]Currency!C:C,Sales!R4865)</f>
        <v>1</v>
      </c>
      <c r="AK4865" s="1">
        <f>AJ4865*J4865*K4865</f>
        <v>2.99</v>
      </c>
      <c r="AL4865" s="1" t="str">
        <f>VLOOKUP(S4865,[1]Region!A:B,2,FALSE)</f>
        <v>Brazil</v>
      </c>
      <c r="AM4865" s="1">
        <f>SUMIFS([1]Encoding!D:D,[1]Encoding!B:B,Sales!AL4865,[1]Encoding!A:A,Sales!C4865)</f>
        <v>0.2</v>
      </c>
      <c r="AN4865" s="1">
        <f>SUMIFS([1]Encoding!Q:Q,[1]Encoding!B:B,Sales!AL4865,[1]Encoding!A:A,Sales!C4865)</f>
        <v>4.8000000000000001E-2</v>
      </c>
      <c r="AO4865" s="1">
        <f>AK4865*(1-AN4865)</f>
        <v>2.8464800000000001</v>
      </c>
      <c r="AP4865" s="1">
        <f>AO4865*(1-AM4865)</f>
        <v>2.2771840000000001</v>
      </c>
    </row>
    <row r="4866" spans="1:42">
      <c r="A4866" t="s">
        <v>12</v>
      </c>
      <c r="B4866" t="s">
        <v>11</v>
      </c>
      <c r="C4866" t="s">
        <v>999</v>
      </c>
      <c r="D4866" t="s">
        <v>0</v>
      </c>
      <c r="E4866" t="s">
        <v>0</v>
      </c>
      <c r="F4866" t="s">
        <v>1003</v>
      </c>
      <c r="G4866" t="s">
        <v>1002</v>
      </c>
      <c r="H4866" t="s">
        <v>1001</v>
      </c>
      <c r="I4866" t="s">
        <v>7</v>
      </c>
      <c r="J4866">
        <v>1</v>
      </c>
      <c r="K4866">
        <v>2.99</v>
      </c>
      <c r="L4866" s="2">
        <v>41665</v>
      </c>
      <c r="M4866">
        <v>64003127423931</v>
      </c>
      <c r="N4866" t="s">
        <v>1607</v>
      </c>
      <c r="O4866">
        <v>6581721704</v>
      </c>
      <c r="P4866" s="2">
        <v>41665</v>
      </c>
      <c r="Q4866" t="s">
        <v>5</v>
      </c>
      <c r="R4866" t="s">
        <v>3</v>
      </c>
      <c r="S4866" t="s">
        <v>4</v>
      </c>
      <c r="T4866" t="s">
        <v>3</v>
      </c>
      <c r="U4866" t="s">
        <v>0</v>
      </c>
      <c r="V4866" t="s">
        <v>0</v>
      </c>
      <c r="W4866">
        <v>4.99</v>
      </c>
      <c r="X4866">
        <v>673532180</v>
      </c>
      <c r="Y4866" t="s">
        <v>0</v>
      </c>
      <c r="Z4866" t="s">
        <v>2</v>
      </c>
      <c r="AA4866" t="s">
        <v>999</v>
      </c>
      <c r="AB4866" t="s">
        <v>0</v>
      </c>
      <c r="AC4866" t="s">
        <v>0</v>
      </c>
      <c r="AD4866" t="s">
        <v>0</v>
      </c>
      <c r="AI4866" s="1" t="str">
        <f>CONCATENATE(MONTH(L4866),"/",1,"/",YEAR(L4866))</f>
        <v>1/1/2014</v>
      </c>
      <c r="AJ4866" s="1">
        <f>SUMIFS([1]Currency!A:A,[1]Currency!B:B,Sales!AI4866,[1]Currency!C:C,Sales!R4866)</f>
        <v>1</v>
      </c>
      <c r="AK4866" s="1">
        <f>AJ4866*J4866*K4866</f>
        <v>2.99</v>
      </c>
      <c r="AL4866" s="1" t="str">
        <f>VLOOKUP(S4866,[1]Region!A:B,2,FALSE)</f>
        <v>Brazil</v>
      </c>
      <c r="AM4866" s="1">
        <f>SUMIFS([1]Encoding!D:D,[1]Encoding!B:B,Sales!AL4866,[1]Encoding!A:A,Sales!C4866)</f>
        <v>0.2</v>
      </c>
      <c r="AN4866" s="1">
        <f>SUMIFS([1]Encoding!Q:Q,[1]Encoding!B:B,Sales!AL4866,[1]Encoding!A:A,Sales!C4866)</f>
        <v>4.8000000000000001E-2</v>
      </c>
      <c r="AO4866" s="1">
        <f>AK4866*(1-AN4866)</f>
        <v>2.8464800000000001</v>
      </c>
      <c r="AP4866" s="1">
        <f>AO4866*(1-AM4866)</f>
        <v>2.2771840000000001</v>
      </c>
    </row>
    <row r="4867" spans="1:42">
      <c r="A4867" t="s">
        <v>12</v>
      </c>
      <c r="B4867" t="s">
        <v>11</v>
      </c>
      <c r="C4867" t="s">
        <v>999</v>
      </c>
      <c r="D4867" t="s">
        <v>0</v>
      </c>
      <c r="E4867" t="s">
        <v>0</v>
      </c>
      <c r="F4867" t="s">
        <v>1003</v>
      </c>
      <c r="G4867" t="s">
        <v>1002</v>
      </c>
      <c r="H4867" t="s">
        <v>1001</v>
      </c>
      <c r="I4867" t="s">
        <v>7</v>
      </c>
      <c r="J4867">
        <v>1</v>
      </c>
      <c r="K4867">
        <v>2.99</v>
      </c>
      <c r="L4867" s="2">
        <v>41663</v>
      </c>
      <c r="M4867">
        <v>84002886633147</v>
      </c>
      <c r="N4867" t="s">
        <v>1606</v>
      </c>
      <c r="O4867">
        <v>1541551189</v>
      </c>
      <c r="P4867" s="2">
        <v>41663</v>
      </c>
      <c r="Q4867" t="s">
        <v>5</v>
      </c>
      <c r="R4867" t="s">
        <v>3</v>
      </c>
      <c r="S4867" t="s">
        <v>4</v>
      </c>
      <c r="T4867" t="s">
        <v>3</v>
      </c>
      <c r="U4867" t="s">
        <v>0</v>
      </c>
      <c r="V4867" t="s">
        <v>0</v>
      </c>
      <c r="W4867">
        <v>4.99</v>
      </c>
      <c r="X4867">
        <v>673532180</v>
      </c>
      <c r="Y4867" t="s">
        <v>0</v>
      </c>
      <c r="Z4867" t="s">
        <v>2</v>
      </c>
      <c r="AA4867" t="s">
        <v>999</v>
      </c>
      <c r="AB4867" t="s">
        <v>0</v>
      </c>
      <c r="AC4867" t="s">
        <v>0</v>
      </c>
      <c r="AD4867" t="s">
        <v>0</v>
      </c>
      <c r="AI4867" s="1" t="str">
        <f>CONCATENATE(MONTH(L4867),"/",1,"/",YEAR(L4867))</f>
        <v>1/1/2014</v>
      </c>
      <c r="AJ4867" s="1">
        <f>SUMIFS([1]Currency!A:A,[1]Currency!B:B,Sales!AI4867,[1]Currency!C:C,Sales!R4867)</f>
        <v>1</v>
      </c>
      <c r="AK4867" s="1">
        <f>AJ4867*J4867*K4867</f>
        <v>2.99</v>
      </c>
      <c r="AL4867" s="1" t="str">
        <f>VLOOKUP(S4867,[1]Region!A:B,2,FALSE)</f>
        <v>Brazil</v>
      </c>
      <c r="AM4867" s="1">
        <f>SUMIFS([1]Encoding!D:D,[1]Encoding!B:B,Sales!AL4867,[1]Encoding!A:A,Sales!C4867)</f>
        <v>0.2</v>
      </c>
      <c r="AN4867" s="1">
        <f>SUMIFS([1]Encoding!Q:Q,[1]Encoding!B:B,Sales!AL4867,[1]Encoding!A:A,Sales!C4867)</f>
        <v>4.8000000000000001E-2</v>
      </c>
      <c r="AO4867" s="1">
        <f>AK4867*(1-AN4867)</f>
        <v>2.8464800000000001</v>
      </c>
      <c r="AP4867" s="1">
        <f>AO4867*(1-AM4867)</f>
        <v>2.2771840000000001</v>
      </c>
    </row>
    <row r="4868" spans="1:42">
      <c r="A4868" t="s">
        <v>12</v>
      </c>
      <c r="B4868" t="s">
        <v>11</v>
      </c>
      <c r="C4868" t="s">
        <v>999</v>
      </c>
      <c r="D4868" t="s">
        <v>0</v>
      </c>
      <c r="E4868" t="s">
        <v>0</v>
      </c>
      <c r="F4868" t="s">
        <v>1003</v>
      </c>
      <c r="G4868" t="s">
        <v>1002</v>
      </c>
      <c r="H4868" t="s">
        <v>1001</v>
      </c>
      <c r="I4868" t="s">
        <v>7</v>
      </c>
      <c r="J4868">
        <v>1</v>
      </c>
      <c r="K4868">
        <v>2.99</v>
      </c>
      <c r="L4868" s="2">
        <v>41660</v>
      </c>
      <c r="M4868">
        <v>39003140508056</v>
      </c>
      <c r="N4868" t="s">
        <v>1605</v>
      </c>
      <c r="O4868">
        <v>6879554169</v>
      </c>
      <c r="P4868" s="2">
        <v>41660</v>
      </c>
      <c r="Q4868" t="s">
        <v>5</v>
      </c>
      <c r="R4868" t="s">
        <v>3</v>
      </c>
      <c r="S4868" t="s">
        <v>4</v>
      </c>
      <c r="T4868" t="s">
        <v>3</v>
      </c>
      <c r="U4868" t="s">
        <v>0</v>
      </c>
      <c r="V4868" t="s">
        <v>0</v>
      </c>
      <c r="W4868">
        <v>4.99</v>
      </c>
      <c r="X4868">
        <v>673532180</v>
      </c>
      <c r="Y4868" t="s">
        <v>0</v>
      </c>
      <c r="Z4868" t="s">
        <v>2</v>
      </c>
      <c r="AA4868" t="s">
        <v>999</v>
      </c>
      <c r="AB4868" t="s">
        <v>0</v>
      </c>
      <c r="AC4868" t="s">
        <v>0</v>
      </c>
      <c r="AD4868" t="s">
        <v>0</v>
      </c>
      <c r="AI4868" s="1" t="str">
        <f>CONCATENATE(MONTH(L4868),"/",1,"/",YEAR(L4868))</f>
        <v>1/1/2014</v>
      </c>
      <c r="AJ4868" s="1">
        <f>SUMIFS([1]Currency!A:A,[1]Currency!B:B,Sales!AI4868,[1]Currency!C:C,Sales!R4868)</f>
        <v>1</v>
      </c>
      <c r="AK4868" s="1">
        <f>AJ4868*J4868*K4868</f>
        <v>2.99</v>
      </c>
      <c r="AL4868" s="1" t="str">
        <f>VLOOKUP(S4868,[1]Region!A:B,2,FALSE)</f>
        <v>Brazil</v>
      </c>
      <c r="AM4868" s="1">
        <f>SUMIFS([1]Encoding!D:D,[1]Encoding!B:B,Sales!AL4868,[1]Encoding!A:A,Sales!C4868)</f>
        <v>0.2</v>
      </c>
      <c r="AN4868" s="1">
        <f>SUMIFS([1]Encoding!Q:Q,[1]Encoding!B:B,Sales!AL4868,[1]Encoding!A:A,Sales!C4868)</f>
        <v>4.8000000000000001E-2</v>
      </c>
      <c r="AO4868" s="1">
        <f>AK4868*(1-AN4868)</f>
        <v>2.8464800000000001</v>
      </c>
      <c r="AP4868" s="1">
        <f>AO4868*(1-AM4868)</f>
        <v>2.2771840000000001</v>
      </c>
    </row>
    <row r="4869" spans="1:42">
      <c r="A4869" t="s">
        <v>12</v>
      </c>
      <c r="B4869" t="s">
        <v>11</v>
      </c>
      <c r="C4869" t="s">
        <v>999</v>
      </c>
      <c r="D4869" t="s">
        <v>0</v>
      </c>
      <c r="E4869" t="s">
        <v>0</v>
      </c>
      <c r="F4869" t="s">
        <v>1003</v>
      </c>
      <c r="G4869" t="s">
        <v>1002</v>
      </c>
      <c r="H4869" t="s">
        <v>1001</v>
      </c>
      <c r="I4869" t="s">
        <v>7</v>
      </c>
      <c r="J4869">
        <v>1</v>
      </c>
      <c r="K4869">
        <v>2.99</v>
      </c>
      <c r="L4869" s="2">
        <v>41663</v>
      </c>
      <c r="M4869">
        <v>27003023745764</v>
      </c>
      <c r="N4869" t="s">
        <v>248</v>
      </c>
      <c r="O4869">
        <v>5055217909</v>
      </c>
      <c r="P4869" s="2">
        <v>41663</v>
      </c>
      <c r="Q4869" t="s">
        <v>5</v>
      </c>
      <c r="R4869" t="s">
        <v>3</v>
      </c>
      <c r="S4869" t="s">
        <v>4</v>
      </c>
      <c r="T4869" t="s">
        <v>3</v>
      </c>
      <c r="U4869" t="s">
        <v>0</v>
      </c>
      <c r="V4869" t="s">
        <v>0</v>
      </c>
      <c r="W4869">
        <v>4.99</v>
      </c>
      <c r="X4869">
        <v>673532180</v>
      </c>
      <c r="Y4869" t="s">
        <v>0</v>
      </c>
      <c r="Z4869" t="s">
        <v>2</v>
      </c>
      <c r="AA4869" t="s">
        <v>999</v>
      </c>
      <c r="AB4869" t="s">
        <v>0</v>
      </c>
      <c r="AC4869" t="s">
        <v>0</v>
      </c>
      <c r="AD4869" t="s">
        <v>0</v>
      </c>
      <c r="AI4869" s="1" t="str">
        <f>CONCATENATE(MONTH(L4869),"/",1,"/",YEAR(L4869))</f>
        <v>1/1/2014</v>
      </c>
      <c r="AJ4869" s="1">
        <f>SUMIFS([1]Currency!A:A,[1]Currency!B:B,Sales!AI4869,[1]Currency!C:C,Sales!R4869)</f>
        <v>1</v>
      </c>
      <c r="AK4869" s="1">
        <f>AJ4869*J4869*K4869</f>
        <v>2.99</v>
      </c>
      <c r="AL4869" s="1" t="str">
        <f>VLOOKUP(S4869,[1]Region!A:B,2,FALSE)</f>
        <v>Brazil</v>
      </c>
      <c r="AM4869" s="1">
        <f>SUMIFS([1]Encoding!D:D,[1]Encoding!B:B,Sales!AL4869,[1]Encoding!A:A,Sales!C4869)</f>
        <v>0.2</v>
      </c>
      <c r="AN4869" s="1">
        <f>SUMIFS([1]Encoding!Q:Q,[1]Encoding!B:B,Sales!AL4869,[1]Encoding!A:A,Sales!C4869)</f>
        <v>4.8000000000000001E-2</v>
      </c>
      <c r="AO4869" s="1">
        <f>AK4869*(1-AN4869)</f>
        <v>2.8464800000000001</v>
      </c>
      <c r="AP4869" s="1">
        <f>AO4869*(1-AM4869)</f>
        <v>2.2771840000000001</v>
      </c>
    </row>
    <row r="4870" spans="1:42">
      <c r="A4870" t="s">
        <v>12</v>
      </c>
      <c r="B4870" t="s">
        <v>11</v>
      </c>
      <c r="C4870" t="s">
        <v>999</v>
      </c>
      <c r="D4870" t="s">
        <v>0</v>
      </c>
      <c r="E4870" t="s">
        <v>0</v>
      </c>
      <c r="F4870" t="s">
        <v>1003</v>
      </c>
      <c r="G4870" t="s">
        <v>1002</v>
      </c>
      <c r="H4870" t="s">
        <v>1001</v>
      </c>
      <c r="I4870" t="s">
        <v>7</v>
      </c>
      <c r="J4870">
        <v>1</v>
      </c>
      <c r="K4870">
        <v>2.39</v>
      </c>
      <c r="L4870" s="2">
        <v>41660</v>
      </c>
      <c r="M4870">
        <v>32002944756175</v>
      </c>
      <c r="N4870">
        <v>0</v>
      </c>
      <c r="O4870">
        <v>5409271024</v>
      </c>
      <c r="P4870" s="2">
        <v>41660</v>
      </c>
      <c r="Q4870" t="s">
        <v>5</v>
      </c>
      <c r="R4870" t="s">
        <v>3</v>
      </c>
      <c r="S4870" t="s">
        <v>16</v>
      </c>
      <c r="T4870" t="s">
        <v>3</v>
      </c>
      <c r="U4870" t="s">
        <v>0</v>
      </c>
      <c r="V4870" t="s">
        <v>0</v>
      </c>
      <c r="W4870">
        <v>3.99</v>
      </c>
      <c r="X4870">
        <v>673532180</v>
      </c>
      <c r="Y4870" t="s">
        <v>0</v>
      </c>
      <c r="Z4870" t="s">
        <v>15</v>
      </c>
      <c r="AA4870" t="s">
        <v>999</v>
      </c>
      <c r="AB4870" t="s">
        <v>0</v>
      </c>
      <c r="AC4870" t="s">
        <v>0</v>
      </c>
      <c r="AD4870" t="s">
        <v>0</v>
      </c>
      <c r="AI4870" s="1" t="str">
        <f>CONCATENATE(MONTH(L4870),"/",1,"/",YEAR(L4870))</f>
        <v>1/1/2014</v>
      </c>
      <c r="AJ4870" s="1">
        <f>SUMIFS([1]Currency!A:A,[1]Currency!B:B,Sales!AI4870,[1]Currency!C:C,Sales!R4870)</f>
        <v>1</v>
      </c>
      <c r="AK4870" s="1">
        <f>AJ4870*J4870*K4870</f>
        <v>2.39</v>
      </c>
      <c r="AL4870" s="1" t="str">
        <f>VLOOKUP(S4870,[1]Region!A:B,2,FALSE)</f>
        <v>Latam</v>
      </c>
      <c r="AM4870" s="1">
        <f>SUMIFS([1]Encoding!D:D,[1]Encoding!B:B,Sales!AL4870,[1]Encoding!A:A,Sales!C4870)</f>
        <v>0.2</v>
      </c>
      <c r="AN4870" s="1">
        <f>SUMIFS([1]Encoding!Q:Q,[1]Encoding!B:B,Sales!AL4870,[1]Encoding!A:A,Sales!C4870)</f>
        <v>0</v>
      </c>
      <c r="AO4870" s="1">
        <f>AK4870*(1-AN4870)</f>
        <v>2.39</v>
      </c>
      <c r="AP4870" s="1">
        <f>AO4870*(1-AM4870)</f>
        <v>1.9120000000000001</v>
      </c>
    </row>
    <row r="4871" spans="1:42">
      <c r="A4871" t="s">
        <v>12</v>
      </c>
      <c r="B4871" t="s">
        <v>11</v>
      </c>
      <c r="C4871" t="s">
        <v>999</v>
      </c>
      <c r="D4871" t="s">
        <v>0</v>
      </c>
      <c r="E4871" t="s">
        <v>0</v>
      </c>
      <c r="F4871" t="s">
        <v>1003</v>
      </c>
      <c r="G4871" t="s">
        <v>1002</v>
      </c>
      <c r="H4871" t="s">
        <v>1001</v>
      </c>
      <c r="I4871" t="s">
        <v>7</v>
      </c>
      <c r="J4871">
        <v>1</v>
      </c>
      <c r="K4871">
        <v>2.99</v>
      </c>
      <c r="L4871" s="2">
        <v>41660</v>
      </c>
      <c r="M4871">
        <v>61003285314128</v>
      </c>
      <c r="N4871" t="s">
        <v>1317</v>
      </c>
      <c r="O4871">
        <v>5192151384</v>
      </c>
      <c r="P4871" s="2">
        <v>41660</v>
      </c>
      <c r="Q4871" t="s">
        <v>5</v>
      </c>
      <c r="R4871" t="s">
        <v>3</v>
      </c>
      <c r="S4871" t="s">
        <v>4</v>
      </c>
      <c r="T4871" t="s">
        <v>3</v>
      </c>
      <c r="U4871" t="s">
        <v>0</v>
      </c>
      <c r="V4871" t="s">
        <v>0</v>
      </c>
      <c r="W4871">
        <v>4.99</v>
      </c>
      <c r="X4871">
        <v>673532180</v>
      </c>
      <c r="Y4871" t="s">
        <v>0</v>
      </c>
      <c r="Z4871" t="s">
        <v>2</v>
      </c>
      <c r="AA4871" t="s">
        <v>999</v>
      </c>
      <c r="AB4871" t="s">
        <v>0</v>
      </c>
      <c r="AC4871" t="s">
        <v>0</v>
      </c>
      <c r="AD4871" t="s">
        <v>0</v>
      </c>
      <c r="AI4871" s="1" t="str">
        <f>CONCATENATE(MONTH(L4871),"/",1,"/",YEAR(L4871))</f>
        <v>1/1/2014</v>
      </c>
      <c r="AJ4871" s="1">
        <f>SUMIFS([1]Currency!A:A,[1]Currency!B:B,Sales!AI4871,[1]Currency!C:C,Sales!R4871)</f>
        <v>1</v>
      </c>
      <c r="AK4871" s="1">
        <f>AJ4871*J4871*K4871</f>
        <v>2.99</v>
      </c>
      <c r="AL4871" s="1" t="str">
        <f>VLOOKUP(S4871,[1]Region!A:B,2,FALSE)</f>
        <v>Brazil</v>
      </c>
      <c r="AM4871" s="1">
        <f>SUMIFS([1]Encoding!D:D,[1]Encoding!B:B,Sales!AL4871,[1]Encoding!A:A,Sales!C4871)</f>
        <v>0.2</v>
      </c>
      <c r="AN4871" s="1">
        <f>SUMIFS([1]Encoding!Q:Q,[1]Encoding!B:B,Sales!AL4871,[1]Encoding!A:A,Sales!C4871)</f>
        <v>4.8000000000000001E-2</v>
      </c>
      <c r="AO4871" s="1">
        <f>AK4871*(1-AN4871)</f>
        <v>2.8464800000000001</v>
      </c>
      <c r="AP4871" s="1">
        <f>AO4871*(1-AM4871)</f>
        <v>2.2771840000000001</v>
      </c>
    </row>
    <row r="4872" spans="1:42">
      <c r="A4872" t="s">
        <v>12</v>
      </c>
      <c r="B4872" t="s">
        <v>11</v>
      </c>
      <c r="C4872" t="s">
        <v>999</v>
      </c>
      <c r="D4872" t="s">
        <v>0</v>
      </c>
      <c r="E4872" t="s">
        <v>0</v>
      </c>
      <c r="F4872" t="s">
        <v>1003</v>
      </c>
      <c r="G4872" t="s">
        <v>1002</v>
      </c>
      <c r="H4872" t="s">
        <v>1001</v>
      </c>
      <c r="I4872" t="s">
        <v>23</v>
      </c>
      <c r="J4872">
        <v>1</v>
      </c>
      <c r="K4872">
        <v>10.5</v>
      </c>
      <c r="L4872" s="2">
        <v>41659</v>
      </c>
      <c r="M4872">
        <v>67002625962320</v>
      </c>
      <c r="N4872" t="s">
        <v>1604</v>
      </c>
      <c r="O4872">
        <v>5972954509</v>
      </c>
      <c r="P4872" s="2">
        <v>41659</v>
      </c>
      <c r="Q4872" t="s">
        <v>5</v>
      </c>
      <c r="R4872" t="s">
        <v>3</v>
      </c>
      <c r="S4872" t="s">
        <v>4</v>
      </c>
      <c r="T4872" t="s">
        <v>3</v>
      </c>
      <c r="U4872" t="s">
        <v>0</v>
      </c>
      <c r="V4872" t="s">
        <v>0</v>
      </c>
      <c r="W4872">
        <v>14.99</v>
      </c>
      <c r="X4872">
        <v>673532180</v>
      </c>
      <c r="Y4872" t="s">
        <v>0</v>
      </c>
      <c r="Z4872" t="s">
        <v>15</v>
      </c>
      <c r="AA4872" t="s">
        <v>999</v>
      </c>
      <c r="AB4872" t="s">
        <v>0</v>
      </c>
      <c r="AC4872" t="s">
        <v>0</v>
      </c>
      <c r="AD4872" t="s">
        <v>0</v>
      </c>
      <c r="AI4872" s="1" t="str">
        <f>CONCATENATE(MONTH(L4872),"/",1,"/",YEAR(L4872))</f>
        <v>1/1/2014</v>
      </c>
      <c r="AJ4872" s="1">
        <f>SUMIFS([1]Currency!A:A,[1]Currency!B:B,Sales!AI4872,[1]Currency!C:C,Sales!R4872)</f>
        <v>1</v>
      </c>
      <c r="AK4872" s="1">
        <f>AJ4872*J4872*K4872</f>
        <v>10.5</v>
      </c>
      <c r="AL4872" s="1" t="str">
        <f>VLOOKUP(S4872,[1]Region!A:B,2,FALSE)</f>
        <v>Brazil</v>
      </c>
      <c r="AM4872" s="1">
        <f>SUMIFS([1]Encoding!D:D,[1]Encoding!B:B,Sales!AL4872,[1]Encoding!A:A,Sales!C4872)</f>
        <v>0.2</v>
      </c>
      <c r="AN4872" s="1">
        <f>SUMIFS([1]Encoding!Q:Q,[1]Encoding!B:B,Sales!AL4872,[1]Encoding!A:A,Sales!C4872)</f>
        <v>4.8000000000000001E-2</v>
      </c>
      <c r="AO4872" s="1">
        <f>AK4872*(1-AN4872)</f>
        <v>9.9959999999999987</v>
      </c>
      <c r="AP4872" s="1">
        <f>AO4872*(1-AM4872)</f>
        <v>7.9967999999999995</v>
      </c>
    </row>
    <row r="4873" spans="1:42">
      <c r="A4873" t="s">
        <v>12</v>
      </c>
      <c r="B4873" t="s">
        <v>11</v>
      </c>
      <c r="C4873" t="s">
        <v>999</v>
      </c>
      <c r="D4873" t="s">
        <v>0</v>
      </c>
      <c r="E4873" t="s">
        <v>0</v>
      </c>
      <c r="F4873" t="s">
        <v>1003</v>
      </c>
      <c r="G4873" t="s">
        <v>1002</v>
      </c>
      <c r="H4873" t="s">
        <v>1001</v>
      </c>
      <c r="I4873" t="s">
        <v>7</v>
      </c>
      <c r="J4873">
        <v>1</v>
      </c>
      <c r="K4873">
        <v>2.99</v>
      </c>
      <c r="L4873" s="2">
        <v>41663</v>
      </c>
      <c r="M4873">
        <v>60003376779322</v>
      </c>
      <c r="N4873" t="s">
        <v>29</v>
      </c>
      <c r="O4873">
        <v>3436606074</v>
      </c>
      <c r="P4873" s="2">
        <v>41663</v>
      </c>
      <c r="Q4873" t="s">
        <v>5</v>
      </c>
      <c r="R4873" t="s">
        <v>3</v>
      </c>
      <c r="S4873" t="s">
        <v>4</v>
      </c>
      <c r="T4873" t="s">
        <v>3</v>
      </c>
      <c r="U4873" t="s">
        <v>0</v>
      </c>
      <c r="V4873" t="s">
        <v>0</v>
      </c>
      <c r="W4873">
        <v>4.99</v>
      </c>
      <c r="X4873">
        <v>673532180</v>
      </c>
      <c r="Y4873" t="s">
        <v>0</v>
      </c>
      <c r="Z4873" t="s">
        <v>2</v>
      </c>
      <c r="AA4873" t="s">
        <v>999</v>
      </c>
      <c r="AB4873" t="s">
        <v>0</v>
      </c>
      <c r="AC4873" t="s">
        <v>0</v>
      </c>
      <c r="AD4873" t="s">
        <v>0</v>
      </c>
      <c r="AI4873" s="1" t="str">
        <f>CONCATENATE(MONTH(L4873),"/",1,"/",YEAR(L4873))</f>
        <v>1/1/2014</v>
      </c>
      <c r="AJ4873" s="1">
        <f>SUMIFS([1]Currency!A:A,[1]Currency!B:B,Sales!AI4873,[1]Currency!C:C,Sales!R4873)</f>
        <v>1</v>
      </c>
      <c r="AK4873" s="1">
        <f>AJ4873*J4873*K4873</f>
        <v>2.99</v>
      </c>
      <c r="AL4873" s="1" t="str">
        <f>VLOOKUP(S4873,[1]Region!A:B,2,FALSE)</f>
        <v>Brazil</v>
      </c>
      <c r="AM4873" s="1">
        <f>SUMIFS([1]Encoding!D:D,[1]Encoding!B:B,Sales!AL4873,[1]Encoding!A:A,Sales!C4873)</f>
        <v>0.2</v>
      </c>
      <c r="AN4873" s="1">
        <f>SUMIFS([1]Encoding!Q:Q,[1]Encoding!B:B,Sales!AL4873,[1]Encoding!A:A,Sales!C4873)</f>
        <v>4.8000000000000001E-2</v>
      </c>
      <c r="AO4873" s="1">
        <f>AK4873*(1-AN4873)</f>
        <v>2.8464800000000001</v>
      </c>
      <c r="AP4873" s="1">
        <f>AO4873*(1-AM4873)</f>
        <v>2.2771840000000001</v>
      </c>
    </row>
    <row r="4874" spans="1:42">
      <c r="A4874" t="s">
        <v>12</v>
      </c>
      <c r="B4874" t="s">
        <v>11</v>
      </c>
      <c r="C4874" t="s">
        <v>999</v>
      </c>
      <c r="D4874" t="s">
        <v>0</v>
      </c>
      <c r="E4874" t="s">
        <v>0</v>
      </c>
      <c r="F4874" t="s">
        <v>1003</v>
      </c>
      <c r="G4874" t="s">
        <v>1002</v>
      </c>
      <c r="H4874" t="s">
        <v>1001</v>
      </c>
      <c r="I4874" t="s">
        <v>7</v>
      </c>
      <c r="J4874">
        <v>1</v>
      </c>
      <c r="K4874">
        <v>2.99</v>
      </c>
      <c r="L4874" s="2">
        <v>41662</v>
      </c>
      <c r="M4874">
        <v>86002458435628</v>
      </c>
      <c r="N4874" t="s">
        <v>1603</v>
      </c>
      <c r="O4874">
        <v>2266748399</v>
      </c>
      <c r="P4874" s="2">
        <v>41662</v>
      </c>
      <c r="Q4874" t="s">
        <v>5</v>
      </c>
      <c r="R4874" t="s">
        <v>3</v>
      </c>
      <c r="S4874" t="s">
        <v>4</v>
      </c>
      <c r="T4874" t="s">
        <v>3</v>
      </c>
      <c r="U4874" t="s">
        <v>0</v>
      </c>
      <c r="V4874" t="s">
        <v>0</v>
      </c>
      <c r="W4874">
        <v>4.99</v>
      </c>
      <c r="X4874">
        <v>673532180</v>
      </c>
      <c r="Y4874" t="s">
        <v>0</v>
      </c>
      <c r="Z4874" t="s">
        <v>2</v>
      </c>
      <c r="AA4874" t="s">
        <v>999</v>
      </c>
      <c r="AB4874" t="s">
        <v>0</v>
      </c>
      <c r="AC4874" t="s">
        <v>0</v>
      </c>
      <c r="AD4874" t="s">
        <v>0</v>
      </c>
      <c r="AI4874" s="1" t="str">
        <f>CONCATENATE(MONTH(L4874),"/",1,"/",YEAR(L4874))</f>
        <v>1/1/2014</v>
      </c>
      <c r="AJ4874" s="1">
        <f>SUMIFS([1]Currency!A:A,[1]Currency!B:B,Sales!AI4874,[1]Currency!C:C,Sales!R4874)</f>
        <v>1</v>
      </c>
      <c r="AK4874" s="1">
        <f>AJ4874*J4874*K4874</f>
        <v>2.99</v>
      </c>
      <c r="AL4874" s="1" t="str">
        <f>VLOOKUP(S4874,[1]Region!A:B,2,FALSE)</f>
        <v>Brazil</v>
      </c>
      <c r="AM4874" s="1">
        <f>SUMIFS([1]Encoding!D:D,[1]Encoding!B:B,Sales!AL4874,[1]Encoding!A:A,Sales!C4874)</f>
        <v>0.2</v>
      </c>
      <c r="AN4874" s="1">
        <f>SUMIFS([1]Encoding!Q:Q,[1]Encoding!B:B,Sales!AL4874,[1]Encoding!A:A,Sales!C4874)</f>
        <v>4.8000000000000001E-2</v>
      </c>
      <c r="AO4874" s="1">
        <f>AK4874*(1-AN4874)</f>
        <v>2.8464800000000001</v>
      </c>
      <c r="AP4874" s="1">
        <f>AO4874*(1-AM4874)</f>
        <v>2.2771840000000001</v>
      </c>
    </row>
    <row r="4875" spans="1:42">
      <c r="A4875" t="s">
        <v>12</v>
      </c>
      <c r="B4875" t="s">
        <v>11</v>
      </c>
      <c r="C4875" t="s">
        <v>999</v>
      </c>
      <c r="D4875" t="s">
        <v>0</v>
      </c>
      <c r="E4875" t="s">
        <v>0</v>
      </c>
      <c r="F4875" t="s">
        <v>1003</v>
      </c>
      <c r="G4875" t="s">
        <v>1002</v>
      </c>
      <c r="H4875" t="s">
        <v>1001</v>
      </c>
      <c r="I4875" t="s">
        <v>7</v>
      </c>
      <c r="J4875">
        <v>1</v>
      </c>
      <c r="K4875">
        <v>2.99</v>
      </c>
      <c r="L4875" s="2">
        <v>41660</v>
      </c>
      <c r="M4875">
        <v>83002228121745</v>
      </c>
      <c r="N4875" t="s">
        <v>1602</v>
      </c>
      <c r="O4875">
        <v>2876580434</v>
      </c>
      <c r="P4875" s="2">
        <v>41660</v>
      </c>
      <c r="Q4875" t="s">
        <v>5</v>
      </c>
      <c r="R4875" t="s">
        <v>3</v>
      </c>
      <c r="S4875" t="s">
        <v>4</v>
      </c>
      <c r="T4875" t="s">
        <v>3</v>
      </c>
      <c r="U4875" t="s">
        <v>0</v>
      </c>
      <c r="V4875" t="s">
        <v>0</v>
      </c>
      <c r="W4875">
        <v>4.99</v>
      </c>
      <c r="X4875">
        <v>673532180</v>
      </c>
      <c r="Y4875" t="s">
        <v>0</v>
      </c>
      <c r="Z4875" t="s">
        <v>2</v>
      </c>
      <c r="AA4875" t="s">
        <v>999</v>
      </c>
      <c r="AB4875" t="s">
        <v>0</v>
      </c>
      <c r="AC4875" t="s">
        <v>0</v>
      </c>
      <c r="AD4875" t="s">
        <v>0</v>
      </c>
      <c r="AI4875" s="1" t="str">
        <f>CONCATENATE(MONTH(L4875),"/",1,"/",YEAR(L4875))</f>
        <v>1/1/2014</v>
      </c>
      <c r="AJ4875" s="1">
        <f>SUMIFS([1]Currency!A:A,[1]Currency!B:B,Sales!AI4875,[1]Currency!C:C,Sales!R4875)</f>
        <v>1</v>
      </c>
      <c r="AK4875" s="1">
        <f>AJ4875*J4875*K4875</f>
        <v>2.99</v>
      </c>
      <c r="AL4875" s="1" t="str">
        <f>VLOOKUP(S4875,[1]Region!A:B,2,FALSE)</f>
        <v>Brazil</v>
      </c>
      <c r="AM4875" s="1">
        <f>SUMIFS([1]Encoding!D:D,[1]Encoding!B:B,Sales!AL4875,[1]Encoding!A:A,Sales!C4875)</f>
        <v>0.2</v>
      </c>
      <c r="AN4875" s="1">
        <f>SUMIFS([1]Encoding!Q:Q,[1]Encoding!B:B,Sales!AL4875,[1]Encoding!A:A,Sales!C4875)</f>
        <v>4.8000000000000001E-2</v>
      </c>
      <c r="AO4875" s="1">
        <f>AK4875*(1-AN4875)</f>
        <v>2.8464800000000001</v>
      </c>
      <c r="AP4875" s="1">
        <f>AO4875*(1-AM4875)</f>
        <v>2.2771840000000001</v>
      </c>
    </row>
    <row r="4876" spans="1:42">
      <c r="A4876" t="s">
        <v>12</v>
      </c>
      <c r="B4876" t="s">
        <v>11</v>
      </c>
      <c r="C4876" t="s">
        <v>999</v>
      </c>
      <c r="D4876" t="s">
        <v>0</v>
      </c>
      <c r="E4876" t="s">
        <v>0</v>
      </c>
      <c r="F4876" t="s">
        <v>1003</v>
      </c>
      <c r="G4876" t="s">
        <v>1002</v>
      </c>
      <c r="H4876" t="s">
        <v>1001</v>
      </c>
      <c r="I4876" t="s">
        <v>7</v>
      </c>
      <c r="J4876">
        <v>1</v>
      </c>
      <c r="K4876">
        <v>2.99</v>
      </c>
      <c r="L4876" s="2">
        <v>41665</v>
      </c>
      <c r="M4876">
        <v>29002715492238</v>
      </c>
      <c r="N4876" t="s">
        <v>1601</v>
      </c>
      <c r="O4876">
        <v>2083452699</v>
      </c>
      <c r="P4876" s="2">
        <v>41665</v>
      </c>
      <c r="Q4876" t="s">
        <v>5</v>
      </c>
      <c r="R4876" t="s">
        <v>3</v>
      </c>
      <c r="S4876" t="s">
        <v>4</v>
      </c>
      <c r="T4876" t="s">
        <v>3</v>
      </c>
      <c r="U4876" t="s">
        <v>0</v>
      </c>
      <c r="V4876" t="s">
        <v>0</v>
      </c>
      <c r="W4876">
        <v>4.99</v>
      </c>
      <c r="X4876">
        <v>673532180</v>
      </c>
      <c r="Y4876" t="s">
        <v>0</v>
      </c>
      <c r="Z4876" t="s">
        <v>2</v>
      </c>
      <c r="AA4876" t="s">
        <v>999</v>
      </c>
      <c r="AB4876" t="s">
        <v>0</v>
      </c>
      <c r="AC4876" t="s">
        <v>0</v>
      </c>
      <c r="AD4876" t="s">
        <v>0</v>
      </c>
      <c r="AI4876" s="1" t="str">
        <f>CONCATENATE(MONTH(L4876),"/",1,"/",YEAR(L4876))</f>
        <v>1/1/2014</v>
      </c>
      <c r="AJ4876" s="1">
        <f>SUMIFS([1]Currency!A:A,[1]Currency!B:B,Sales!AI4876,[1]Currency!C:C,Sales!R4876)</f>
        <v>1</v>
      </c>
      <c r="AK4876" s="1">
        <f>AJ4876*J4876*K4876</f>
        <v>2.99</v>
      </c>
      <c r="AL4876" s="1" t="str">
        <f>VLOOKUP(S4876,[1]Region!A:B,2,FALSE)</f>
        <v>Brazil</v>
      </c>
      <c r="AM4876" s="1">
        <f>SUMIFS([1]Encoding!D:D,[1]Encoding!B:B,Sales!AL4876,[1]Encoding!A:A,Sales!C4876)</f>
        <v>0.2</v>
      </c>
      <c r="AN4876" s="1">
        <f>SUMIFS([1]Encoding!Q:Q,[1]Encoding!B:B,Sales!AL4876,[1]Encoding!A:A,Sales!C4876)</f>
        <v>4.8000000000000001E-2</v>
      </c>
      <c r="AO4876" s="1">
        <f>AK4876*(1-AN4876)</f>
        <v>2.8464800000000001</v>
      </c>
      <c r="AP4876" s="1">
        <f>AO4876*(1-AM4876)</f>
        <v>2.2771840000000001</v>
      </c>
    </row>
    <row r="4877" spans="1:42">
      <c r="A4877" t="s">
        <v>12</v>
      </c>
      <c r="B4877" t="s">
        <v>11</v>
      </c>
      <c r="C4877" t="s">
        <v>999</v>
      </c>
      <c r="D4877" t="s">
        <v>0</v>
      </c>
      <c r="E4877" t="s">
        <v>0</v>
      </c>
      <c r="F4877" t="s">
        <v>1003</v>
      </c>
      <c r="G4877" t="s">
        <v>1002</v>
      </c>
      <c r="H4877" t="s">
        <v>1001</v>
      </c>
      <c r="I4877" t="s">
        <v>7</v>
      </c>
      <c r="J4877">
        <v>1</v>
      </c>
      <c r="K4877">
        <v>2.99</v>
      </c>
      <c r="L4877" s="2">
        <v>41661</v>
      </c>
      <c r="M4877">
        <v>82002554410129</v>
      </c>
      <c r="N4877" t="s">
        <v>649</v>
      </c>
      <c r="O4877">
        <v>5253333839</v>
      </c>
      <c r="P4877" s="2">
        <v>41661</v>
      </c>
      <c r="Q4877" t="s">
        <v>5</v>
      </c>
      <c r="R4877" t="s">
        <v>3</v>
      </c>
      <c r="S4877" t="s">
        <v>4</v>
      </c>
      <c r="T4877" t="s">
        <v>3</v>
      </c>
      <c r="U4877" t="s">
        <v>0</v>
      </c>
      <c r="V4877" t="s">
        <v>0</v>
      </c>
      <c r="W4877">
        <v>4.99</v>
      </c>
      <c r="X4877">
        <v>673532180</v>
      </c>
      <c r="Y4877" t="s">
        <v>0</v>
      </c>
      <c r="Z4877" t="s">
        <v>2</v>
      </c>
      <c r="AA4877" t="s">
        <v>999</v>
      </c>
      <c r="AB4877" t="s">
        <v>0</v>
      </c>
      <c r="AC4877" t="s">
        <v>0</v>
      </c>
      <c r="AD4877" t="s">
        <v>0</v>
      </c>
      <c r="AI4877" s="1" t="str">
        <f>CONCATENATE(MONTH(L4877),"/",1,"/",YEAR(L4877))</f>
        <v>1/1/2014</v>
      </c>
      <c r="AJ4877" s="1">
        <f>SUMIFS([1]Currency!A:A,[1]Currency!B:B,Sales!AI4877,[1]Currency!C:C,Sales!R4877)</f>
        <v>1</v>
      </c>
      <c r="AK4877" s="1">
        <f>AJ4877*J4877*K4877</f>
        <v>2.99</v>
      </c>
      <c r="AL4877" s="1" t="str">
        <f>VLOOKUP(S4877,[1]Region!A:B,2,FALSE)</f>
        <v>Brazil</v>
      </c>
      <c r="AM4877" s="1">
        <f>SUMIFS([1]Encoding!D:D,[1]Encoding!B:B,Sales!AL4877,[1]Encoding!A:A,Sales!C4877)</f>
        <v>0.2</v>
      </c>
      <c r="AN4877" s="1">
        <f>SUMIFS([1]Encoding!Q:Q,[1]Encoding!B:B,Sales!AL4877,[1]Encoding!A:A,Sales!C4877)</f>
        <v>4.8000000000000001E-2</v>
      </c>
      <c r="AO4877" s="1">
        <f>AK4877*(1-AN4877)</f>
        <v>2.8464800000000001</v>
      </c>
      <c r="AP4877" s="1">
        <f>AO4877*(1-AM4877)</f>
        <v>2.2771840000000001</v>
      </c>
    </row>
    <row r="4878" spans="1:42">
      <c r="A4878" t="s">
        <v>12</v>
      </c>
      <c r="B4878" t="s">
        <v>11</v>
      </c>
      <c r="C4878" t="s">
        <v>999</v>
      </c>
      <c r="D4878" t="s">
        <v>0</v>
      </c>
      <c r="E4878" t="s">
        <v>0</v>
      </c>
      <c r="F4878" t="s">
        <v>1003</v>
      </c>
      <c r="G4878" t="s">
        <v>1002</v>
      </c>
      <c r="H4878" t="s">
        <v>1001</v>
      </c>
      <c r="I4878" t="s">
        <v>7</v>
      </c>
      <c r="J4878">
        <v>1</v>
      </c>
      <c r="K4878">
        <v>2.99</v>
      </c>
      <c r="L4878" s="2">
        <v>41660</v>
      </c>
      <c r="M4878">
        <v>89001737541832</v>
      </c>
      <c r="N4878" t="s">
        <v>111</v>
      </c>
      <c r="O4878">
        <v>2767860609</v>
      </c>
      <c r="P4878" s="2">
        <v>41660</v>
      </c>
      <c r="Q4878" t="s">
        <v>5</v>
      </c>
      <c r="R4878" t="s">
        <v>3</v>
      </c>
      <c r="S4878" t="s">
        <v>4</v>
      </c>
      <c r="T4878" t="s">
        <v>3</v>
      </c>
      <c r="U4878" t="s">
        <v>0</v>
      </c>
      <c r="V4878" t="s">
        <v>0</v>
      </c>
      <c r="W4878">
        <v>4.99</v>
      </c>
      <c r="X4878">
        <v>673532180</v>
      </c>
      <c r="Y4878" t="s">
        <v>0</v>
      </c>
      <c r="Z4878" t="s">
        <v>2</v>
      </c>
      <c r="AA4878" t="s">
        <v>999</v>
      </c>
      <c r="AB4878" t="s">
        <v>0</v>
      </c>
      <c r="AC4878" t="s">
        <v>0</v>
      </c>
      <c r="AD4878" t="s">
        <v>0</v>
      </c>
      <c r="AI4878" s="1" t="str">
        <f>CONCATENATE(MONTH(L4878),"/",1,"/",YEAR(L4878))</f>
        <v>1/1/2014</v>
      </c>
      <c r="AJ4878" s="1">
        <f>SUMIFS([1]Currency!A:A,[1]Currency!B:B,Sales!AI4878,[1]Currency!C:C,Sales!R4878)</f>
        <v>1</v>
      </c>
      <c r="AK4878" s="1">
        <f>AJ4878*J4878*K4878</f>
        <v>2.99</v>
      </c>
      <c r="AL4878" s="1" t="str">
        <f>VLOOKUP(S4878,[1]Region!A:B,2,FALSE)</f>
        <v>Brazil</v>
      </c>
      <c r="AM4878" s="1">
        <f>SUMIFS([1]Encoding!D:D,[1]Encoding!B:B,Sales!AL4878,[1]Encoding!A:A,Sales!C4878)</f>
        <v>0.2</v>
      </c>
      <c r="AN4878" s="1">
        <f>SUMIFS([1]Encoding!Q:Q,[1]Encoding!B:B,Sales!AL4878,[1]Encoding!A:A,Sales!C4878)</f>
        <v>4.8000000000000001E-2</v>
      </c>
      <c r="AO4878" s="1">
        <f>AK4878*(1-AN4878)</f>
        <v>2.8464800000000001</v>
      </c>
      <c r="AP4878" s="1">
        <f>AO4878*(1-AM4878)</f>
        <v>2.2771840000000001</v>
      </c>
    </row>
    <row r="4879" spans="1:42">
      <c r="A4879" t="s">
        <v>12</v>
      </c>
      <c r="B4879" t="s">
        <v>11</v>
      </c>
      <c r="C4879" t="s">
        <v>999</v>
      </c>
      <c r="D4879" t="s">
        <v>0</v>
      </c>
      <c r="E4879" t="s">
        <v>0</v>
      </c>
      <c r="F4879" t="s">
        <v>1003</v>
      </c>
      <c r="G4879" t="s">
        <v>1002</v>
      </c>
      <c r="H4879" t="s">
        <v>1001</v>
      </c>
      <c r="I4879" t="s">
        <v>7</v>
      </c>
      <c r="J4879">
        <v>1</v>
      </c>
      <c r="K4879">
        <v>2.99</v>
      </c>
      <c r="L4879" s="2">
        <v>41659</v>
      </c>
      <c r="M4879">
        <v>88001636340627</v>
      </c>
      <c r="N4879" t="s">
        <v>1600</v>
      </c>
      <c r="O4879">
        <v>5771458089</v>
      </c>
      <c r="P4879" s="2">
        <v>41659</v>
      </c>
      <c r="Q4879" t="s">
        <v>5</v>
      </c>
      <c r="R4879" t="s">
        <v>3</v>
      </c>
      <c r="S4879" t="s">
        <v>4</v>
      </c>
      <c r="T4879" t="s">
        <v>3</v>
      </c>
      <c r="U4879" t="s">
        <v>0</v>
      </c>
      <c r="V4879" t="s">
        <v>0</v>
      </c>
      <c r="W4879">
        <v>4.99</v>
      </c>
      <c r="X4879">
        <v>673532180</v>
      </c>
      <c r="Y4879" t="s">
        <v>0</v>
      </c>
      <c r="Z4879" t="s">
        <v>2</v>
      </c>
      <c r="AA4879" t="s">
        <v>999</v>
      </c>
      <c r="AB4879" t="s">
        <v>0</v>
      </c>
      <c r="AC4879" t="s">
        <v>0</v>
      </c>
      <c r="AD4879" t="s">
        <v>0</v>
      </c>
      <c r="AI4879" s="1" t="str">
        <f>CONCATENATE(MONTH(L4879),"/",1,"/",YEAR(L4879))</f>
        <v>1/1/2014</v>
      </c>
      <c r="AJ4879" s="1">
        <f>SUMIFS([1]Currency!A:A,[1]Currency!B:B,Sales!AI4879,[1]Currency!C:C,Sales!R4879)</f>
        <v>1</v>
      </c>
      <c r="AK4879" s="1">
        <f>AJ4879*J4879*K4879</f>
        <v>2.99</v>
      </c>
      <c r="AL4879" s="1" t="str">
        <f>VLOOKUP(S4879,[1]Region!A:B,2,FALSE)</f>
        <v>Brazil</v>
      </c>
      <c r="AM4879" s="1">
        <f>SUMIFS([1]Encoding!D:D,[1]Encoding!B:B,Sales!AL4879,[1]Encoding!A:A,Sales!C4879)</f>
        <v>0.2</v>
      </c>
      <c r="AN4879" s="1">
        <f>SUMIFS([1]Encoding!Q:Q,[1]Encoding!B:B,Sales!AL4879,[1]Encoding!A:A,Sales!C4879)</f>
        <v>4.8000000000000001E-2</v>
      </c>
      <c r="AO4879" s="1">
        <f>AK4879*(1-AN4879)</f>
        <v>2.8464800000000001</v>
      </c>
      <c r="AP4879" s="1">
        <f>AO4879*(1-AM4879)</f>
        <v>2.2771840000000001</v>
      </c>
    </row>
    <row r="4880" spans="1:42">
      <c r="A4880" t="s">
        <v>12</v>
      </c>
      <c r="B4880" t="s">
        <v>11</v>
      </c>
      <c r="C4880" t="s">
        <v>999</v>
      </c>
      <c r="D4880" t="s">
        <v>0</v>
      </c>
      <c r="E4880" t="s">
        <v>0</v>
      </c>
      <c r="F4880" t="s">
        <v>1003</v>
      </c>
      <c r="G4880" t="s">
        <v>1002</v>
      </c>
      <c r="H4880" t="s">
        <v>1001</v>
      </c>
      <c r="I4880" t="s">
        <v>7</v>
      </c>
      <c r="J4880">
        <v>1</v>
      </c>
      <c r="K4880">
        <v>2.99</v>
      </c>
      <c r="L4880" s="2">
        <v>41663</v>
      </c>
      <c r="M4880">
        <v>64003108924780</v>
      </c>
      <c r="N4880" t="s">
        <v>1599</v>
      </c>
      <c r="O4880">
        <v>1007249794</v>
      </c>
      <c r="P4880" s="2">
        <v>41663</v>
      </c>
      <c r="Q4880" t="s">
        <v>5</v>
      </c>
      <c r="R4880" t="s">
        <v>3</v>
      </c>
      <c r="S4880" t="s">
        <v>4</v>
      </c>
      <c r="T4880" t="s">
        <v>3</v>
      </c>
      <c r="U4880" t="s">
        <v>0</v>
      </c>
      <c r="V4880" t="s">
        <v>0</v>
      </c>
      <c r="W4880">
        <v>4.99</v>
      </c>
      <c r="X4880">
        <v>673532180</v>
      </c>
      <c r="Y4880" t="s">
        <v>0</v>
      </c>
      <c r="Z4880" t="s">
        <v>2</v>
      </c>
      <c r="AA4880" t="s">
        <v>999</v>
      </c>
      <c r="AB4880" t="s">
        <v>0</v>
      </c>
      <c r="AC4880" t="s">
        <v>0</v>
      </c>
      <c r="AD4880" t="s">
        <v>0</v>
      </c>
      <c r="AI4880" s="1" t="str">
        <f>CONCATENATE(MONTH(L4880),"/",1,"/",YEAR(L4880))</f>
        <v>1/1/2014</v>
      </c>
      <c r="AJ4880" s="1">
        <f>SUMIFS([1]Currency!A:A,[1]Currency!B:B,Sales!AI4880,[1]Currency!C:C,Sales!R4880)</f>
        <v>1</v>
      </c>
      <c r="AK4880" s="1">
        <f>AJ4880*J4880*K4880</f>
        <v>2.99</v>
      </c>
      <c r="AL4880" s="1" t="str">
        <f>VLOOKUP(S4880,[1]Region!A:B,2,FALSE)</f>
        <v>Brazil</v>
      </c>
      <c r="AM4880" s="1">
        <f>SUMIFS([1]Encoding!D:D,[1]Encoding!B:B,Sales!AL4880,[1]Encoding!A:A,Sales!C4880)</f>
        <v>0.2</v>
      </c>
      <c r="AN4880" s="1">
        <f>SUMIFS([1]Encoding!Q:Q,[1]Encoding!B:B,Sales!AL4880,[1]Encoding!A:A,Sales!C4880)</f>
        <v>4.8000000000000001E-2</v>
      </c>
      <c r="AO4880" s="1">
        <f>AK4880*(1-AN4880)</f>
        <v>2.8464800000000001</v>
      </c>
      <c r="AP4880" s="1">
        <f>AO4880*(1-AM4880)</f>
        <v>2.2771840000000001</v>
      </c>
    </row>
    <row r="4881" spans="1:42">
      <c r="A4881" t="s">
        <v>12</v>
      </c>
      <c r="B4881" t="s">
        <v>11</v>
      </c>
      <c r="C4881" t="s">
        <v>999</v>
      </c>
      <c r="D4881" t="s">
        <v>0</v>
      </c>
      <c r="E4881" t="s">
        <v>0</v>
      </c>
      <c r="F4881" t="s">
        <v>1003</v>
      </c>
      <c r="G4881" t="s">
        <v>1002</v>
      </c>
      <c r="H4881" t="s">
        <v>1001</v>
      </c>
      <c r="I4881" t="s">
        <v>7</v>
      </c>
      <c r="J4881">
        <v>1</v>
      </c>
      <c r="K4881">
        <v>2.99</v>
      </c>
      <c r="L4881" s="2">
        <v>41671</v>
      </c>
      <c r="M4881">
        <v>112001153542760</v>
      </c>
      <c r="N4881" t="s">
        <v>1598</v>
      </c>
      <c r="O4881">
        <v>8070235564</v>
      </c>
      <c r="P4881" s="2">
        <v>41671</v>
      </c>
      <c r="Q4881" t="s">
        <v>5</v>
      </c>
      <c r="R4881" t="s">
        <v>3</v>
      </c>
      <c r="S4881" t="s">
        <v>4</v>
      </c>
      <c r="T4881" t="s">
        <v>3</v>
      </c>
      <c r="U4881" t="s">
        <v>0</v>
      </c>
      <c r="V4881" t="s">
        <v>0</v>
      </c>
      <c r="W4881">
        <v>4.99</v>
      </c>
      <c r="X4881">
        <v>673532180</v>
      </c>
      <c r="Y4881" t="s">
        <v>0</v>
      </c>
      <c r="Z4881" t="s">
        <v>2</v>
      </c>
      <c r="AA4881" t="s">
        <v>999</v>
      </c>
      <c r="AB4881" t="s">
        <v>0</v>
      </c>
      <c r="AC4881" t="s">
        <v>0</v>
      </c>
      <c r="AD4881" t="s">
        <v>0</v>
      </c>
      <c r="AI4881" s="1" t="str">
        <f>CONCATENATE(MONTH(L4881),"/",1,"/",YEAR(L4881))</f>
        <v>2/1/2014</v>
      </c>
      <c r="AJ4881" s="1">
        <f>SUMIFS([1]Currency!A:A,[1]Currency!B:B,Sales!AI4881,[1]Currency!C:C,Sales!R4881)</f>
        <v>1</v>
      </c>
      <c r="AK4881" s="1">
        <f>AJ4881*J4881*K4881</f>
        <v>2.99</v>
      </c>
      <c r="AL4881" s="1" t="str">
        <f>VLOOKUP(S4881,[1]Region!A:B,2,FALSE)</f>
        <v>Brazil</v>
      </c>
      <c r="AM4881" s="1">
        <f>SUMIFS([1]Encoding!D:D,[1]Encoding!B:B,Sales!AL4881,[1]Encoding!A:A,Sales!C4881)</f>
        <v>0.2</v>
      </c>
      <c r="AN4881" s="1">
        <f>SUMIFS([1]Encoding!Q:Q,[1]Encoding!B:B,Sales!AL4881,[1]Encoding!A:A,Sales!C4881)</f>
        <v>4.8000000000000001E-2</v>
      </c>
      <c r="AO4881" s="1">
        <f>AK4881*(1-AN4881)</f>
        <v>2.8464800000000001</v>
      </c>
      <c r="AP4881" s="1">
        <f>AO4881*(1-AM4881)</f>
        <v>2.2771840000000001</v>
      </c>
    </row>
    <row r="4882" spans="1:42">
      <c r="A4882" t="s">
        <v>12</v>
      </c>
      <c r="B4882" t="s">
        <v>11</v>
      </c>
      <c r="C4882" t="s">
        <v>999</v>
      </c>
      <c r="D4882" t="s">
        <v>0</v>
      </c>
      <c r="E4882" t="s">
        <v>0</v>
      </c>
      <c r="F4882" t="s">
        <v>1003</v>
      </c>
      <c r="G4882" t="s">
        <v>1002</v>
      </c>
      <c r="H4882" t="s">
        <v>1001</v>
      </c>
      <c r="I4882" t="s">
        <v>7</v>
      </c>
      <c r="J4882">
        <v>1</v>
      </c>
      <c r="K4882">
        <v>2.39</v>
      </c>
      <c r="L4882" s="2">
        <v>41670</v>
      </c>
      <c r="M4882">
        <v>88001674048188</v>
      </c>
      <c r="N4882" t="s">
        <v>248</v>
      </c>
      <c r="O4882">
        <v>6887109344</v>
      </c>
      <c r="P4882" s="2">
        <v>41670</v>
      </c>
      <c r="Q4882" t="s">
        <v>5</v>
      </c>
      <c r="R4882" t="s">
        <v>3</v>
      </c>
      <c r="S4882" t="s">
        <v>4</v>
      </c>
      <c r="T4882" t="s">
        <v>3</v>
      </c>
      <c r="U4882" t="s">
        <v>0</v>
      </c>
      <c r="V4882" t="s">
        <v>0</v>
      </c>
      <c r="W4882">
        <v>3.99</v>
      </c>
      <c r="X4882">
        <v>673532180</v>
      </c>
      <c r="Y4882" t="s">
        <v>0</v>
      </c>
      <c r="Z4882" t="s">
        <v>15</v>
      </c>
      <c r="AA4882" t="s">
        <v>999</v>
      </c>
      <c r="AB4882" t="s">
        <v>0</v>
      </c>
      <c r="AC4882" t="s">
        <v>0</v>
      </c>
      <c r="AD4882" t="s">
        <v>0</v>
      </c>
      <c r="AI4882" s="1" t="str">
        <f>CONCATENATE(MONTH(L4882),"/",1,"/",YEAR(L4882))</f>
        <v>1/1/2014</v>
      </c>
      <c r="AJ4882" s="1">
        <f>SUMIFS([1]Currency!A:A,[1]Currency!B:B,Sales!AI4882,[1]Currency!C:C,Sales!R4882)</f>
        <v>1</v>
      </c>
      <c r="AK4882" s="1">
        <f>AJ4882*J4882*K4882</f>
        <v>2.39</v>
      </c>
      <c r="AL4882" s="1" t="str">
        <f>VLOOKUP(S4882,[1]Region!A:B,2,FALSE)</f>
        <v>Brazil</v>
      </c>
      <c r="AM4882" s="1">
        <f>SUMIFS([1]Encoding!D:D,[1]Encoding!B:B,Sales!AL4882,[1]Encoding!A:A,Sales!C4882)</f>
        <v>0.2</v>
      </c>
      <c r="AN4882" s="1">
        <f>SUMIFS([1]Encoding!Q:Q,[1]Encoding!B:B,Sales!AL4882,[1]Encoding!A:A,Sales!C4882)</f>
        <v>4.8000000000000001E-2</v>
      </c>
      <c r="AO4882" s="1">
        <f>AK4882*(1-AN4882)</f>
        <v>2.27528</v>
      </c>
      <c r="AP4882" s="1">
        <f>AO4882*(1-AM4882)</f>
        <v>1.8202240000000001</v>
      </c>
    </row>
    <row r="4883" spans="1:42">
      <c r="A4883" t="s">
        <v>12</v>
      </c>
      <c r="B4883" t="s">
        <v>11</v>
      </c>
      <c r="C4883" t="s">
        <v>999</v>
      </c>
      <c r="D4883" t="s">
        <v>0</v>
      </c>
      <c r="E4883" t="s">
        <v>0</v>
      </c>
      <c r="F4883" t="s">
        <v>1003</v>
      </c>
      <c r="G4883" t="s">
        <v>1002</v>
      </c>
      <c r="H4883" t="s">
        <v>1001</v>
      </c>
      <c r="I4883" t="s">
        <v>7</v>
      </c>
      <c r="J4883">
        <v>1</v>
      </c>
      <c r="K4883">
        <v>2.99</v>
      </c>
      <c r="L4883" s="2">
        <v>41666</v>
      </c>
      <c r="M4883">
        <v>112001131401892</v>
      </c>
      <c r="N4883" t="s">
        <v>1597</v>
      </c>
      <c r="O4883">
        <v>8238961839</v>
      </c>
      <c r="P4883" s="2">
        <v>41666</v>
      </c>
      <c r="Q4883" t="s">
        <v>5</v>
      </c>
      <c r="R4883" t="s">
        <v>3</v>
      </c>
      <c r="S4883" t="s">
        <v>4</v>
      </c>
      <c r="T4883" t="s">
        <v>3</v>
      </c>
      <c r="U4883" t="s">
        <v>0</v>
      </c>
      <c r="V4883" t="s">
        <v>0</v>
      </c>
      <c r="W4883">
        <v>4.99</v>
      </c>
      <c r="X4883">
        <v>673532180</v>
      </c>
      <c r="Y4883" t="s">
        <v>0</v>
      </c>
      <c r="Z4883" t="s">
        <v>2</v>
      </c>
      <c r="AA4883" t="s">
        <v>999</v>
      </c>
      <c r="AB4883" t="s">
        <v>0</v>
      </c>
      <c r="AC4883" t="s">
        <v>0</v>
      </c>
      <c r="AD4883" t="s">
        <v>0</v>
      </c>
      <c r="AI4883" s="1" t="str">
        <f>CONCATENATE(MONTH(L4883),"/",1,"/",YEAR(L4883))</f>
        <v>1/1/2014</v>
      </c>
      <c r="AJ4883" s="1">
        <f>SUMIFS([1]Currency!A:A,[1]Currency!B:B,Sales!AI4883,[1]Currency!C:C,Sales!R4883)</f>
        <v>1</v>
      </c>
      <c r="AK4883" s="1">
        <f>AJ4883*J4883*K4883</f>
        <v>2.99</v>
      </c>
      <c r="AL4883" s="1" t="str">
        <f>VLOOKUP(S4883,[1]Region!A:B,2,FALSE)</f>
        <v>Brazil</v>
      </c>
      <c r="AM4883" s="1">
        <f>SUMIFS([1]Encoding!D:D,[1]Encoding!B:B,Sales!AL4883,[1]Encoding!A:A,Sales!C4883)</f>
        <v>0.2</v>
      </c>
      <c r="AN4883" s="1">
        <f>SUMIFS([1]Encoding!Q:Q,[1]Encoding!B:B,Sales!AL4883,[1]Encoding!A:A,Sales!C4883)</f>
        <v>4.8000000000000001E-2</v>
      </c>
      <c r="AO4883" s="1">
        <f>AK4883*(1-AN4883)</f>
        <v>2.8464800000000001</v>
      </c>
      <c r="AP4883" s="1">
        <f>AO4883*(1-AM4883)</f>
        <v>2.2771840000000001</v>
      </c>
    </row>
    <row r="4884" spans="1:42">
      <c r="A4884" t="s">
        <v>12</v>
      </c>
      <c r="B4884" t="s">
        <v>11</v>
      </c>
      <c r="C4884" t="s">
        <v>999</v>
      </c>
      <c r="D4884" t="s">
        <v>0</v>
      </c>
      <c r="E4884" t="s">
        <v>0</v>
      </c>
      <c r="F4884" t="s">
        <v>1003</v>
      </c>
      <c r="G4884" t="s">
        <v>1002</v>
      </c>
      <c r="H4884" t="s">
        <v>1001</v>
      </c>
      <c r="I4884" t="s">
        <v>7</v>
      </c>
      <c r="J4884">
        <v>1</v>
      </c>
      <c r="K4884">
        <v>2.99</v>
      </c>
      <c r="L4884" s="2">
        <v>41670</v>
      </c>
      <c r="M4884">
        <v>64003162400920</v>
      </c>
      <c r="N4884" t="s">
        <v>1596</v>
      </c>
      <c r="O4884">
        <v>1809175014</v>
      </c>
      <c r="P4884" s="2">
        <v>41670</v>
      </c>
      <c r="Q4884" t="s">
        <v>5</v>
      </c>
      <c r="R4884" t="s">
        <v>3</v>
      </c>
      <c r="S4884" t="s">
        <v>4</v>
      </c>
      <c r="T4884" t="s">
        <v>3</v>
      </c>
      <c r="U4884" t="s">
        <v>0</v>
      </c>
      <c r="V4884" t="s">
        <v>0</v>
      </c>
      <c r="W4884">
        <v>4.99</v>
      </c>
      <c r="X4884">
        <v>673532180</v>
      </c>
      <c r="Y4884" t="s">
        <v>0</v>
      </c>
      <c r="Z4884" t="s">
        <v>2</v>
      </c>
      <c r="AA4884" t="s">
        <v>999</v>
      </c>
      <c r="AB4884" t="s">
        <v>0</v>
      </c>
      <c r="AC4884" t="s">
        <v>0</v>
      </c>
      <c r="AD4884" t="s">
        <v>0</v>
      </c>
      <c r="AI4884" s="1" t="str">
        <f>CONCATENATE(MONTH(L4884),"/",1,"/",YEAR(L4884))</f>
        <v>1/1/2014</v>
      </c>
      <c r="AJ4884" s="1">
        <f>SUMIFS([1]Currency!A:A,[1]Currency!B:B,Sales!AI4884,[1]Currency!C:C,Sales!R4884)</f>
        <v>1</v>
      </c>
      <c r="AK4884" s="1">
        <f>AJ4884*J4884*K4884</f>
        <v>2.99</v>
      </c>
      <c r="AL4884" s="1" t="str">
        <f>VLOOKUP(S4884,[1]Region!A:B,2,FALSE)</f>
        <v>Brazil</v>
      </c>
      <c r="AM4884" s="1">
        <f>SUMIFS([1]Encoding!D:D,[1]Encoding!B:B,Sales!AL4884,[1]Encoding!A:A,Sales!C4884)</f>
        <v>0.2</v>
      </c>
      <c r="AN4884" s="1">
        <f>SUMIFS([1]Encoding!Q:Q,[1]Encoding!B:B,Sales!AL4884,[1]Encoding!A:A,Sales!C4884)</f>
        <v>4.8000000000000001E-2</v>
      </c>
      <c r="AO4884" s="1">
        <f>AK4884*(1-AN4884)</f>
        <v>2.8464800000000001</v>
      </c>
      <c r="AP4884" s="1">
        <f>AO4884*(1-AM4884)</f>
        <v>2.2771840000000001</v>
      </c>
    </row>
    <row r="4885" spans="1:42">
      <c r="A4885" t="s">
        <v>12</v>
      </c>
      <c r="B4885" t="s">
        <v>11</v>
      </c>
      <c r="C4885" t="s">
        <v>999</v>
      </c>
      <c r="D4885" t="s">
        <v>0</v>
      </c>
      <c r="E4885" t="s">
        <v>0</v>
      </c>
      <c r="F4885" t="s">
        <v>1003</v>
      </c>
      <c r="G4885" t="s">
        <v>1002</v>
      </c>
      <c r="H4885" t="s">
        <v>1001</v>
      </c>
      <c r="I4885" t="s">
        <v>7</v>
      </c>
      <c r="J4885">
        <v>1</v>
      </c>
      <c r="K4885">
        <v>2.99</v>
      </c>
      <c r="L4885" s="2">
        <v>41671</v>
      </c>
      <c r="M4885">
        <v>62003319693843</v>
      </c>
      <c r="N4885" t="s">
        <v>1595</v>
      </c>
      <c r="O4885">
        <v>5238067489</v>
      </c>
      <c r="P4885" s="2">
        <v>41671</v>
      </c>
      <c r="Q4885" t="s">
        <v>5</v>
      </c>
      <c r="R4885" t="s">
        <v>3</v>
      </c>
      <c r="S4885" t="s">
        <v>4</v>
      </c>
      <c r="T4885" t="s">
        <v>3</v>
      </c>
      <c r="U4885" t="s">
        <v>0</v>
      </c>
      <c r="V4885" t="s">
        <v>0</v>
      </c>
      <c r="W4885">
        <v>4.99</v>
      </c>
      <c r="X4885">
        <v>673532180</v>
      </c>
      <c r="Y4885" t="s">
        <v>0</v>
      </c>
      <c r="Z4885" t="s">
        <v>2</v>
      </c>
      <c r="AA4885" t="s">
        <v>999</v>
      </c>
      <c r="AB4885" t="s">
        <v>0</v>
      </c>
      <c r="AC4885" t="s">
        <v>0</v>
      </c>
      <c r="AD4885" t="s">
        <v>0</v>
      </c>
      <c r="AI4885" s="1" t="str">
        <f>CONCATENATE(MONTH(L4885),"/",1,"/",YEAR(L4885))</f>
        <v>2/1/2014</v>
      </c>
      <c r="AJ4885" s="1">
        <f>SUMIFS([1]Currency!A:A,[1]Currency!B:B,Sales!AI4885,[1]Currency!C:C,Sales!R4885)</f>
        <v>1</v>
      </c>
      <c r="AK4885" s="1">
        <f>AJ4885*J4885*K4885</f>
        <v>2.99</v>
      </c>
      <c r="AL4885" s="1" t="str">
        <f>VLOOKUP(S4885,[1]Region!A:B,2,FALSE)</f>
        <v>Brazil</v>
      </c>
      <c r="AM4885" s="1">
        <f>SUMIFS([1]Encoding!D:D,[1]Encoding!B:B,Sales!AL4885,[1]Encoding!A:A,Sales!C4885)</f>
        <v>0.2</v>
      </c>
      <c r="AN4885" s="1">
        <f>SUMIFS([1]Encoding!Q:Q,[1]Encoding!B:B,Sales!AL4885,[1]Encoding!A:A,Sales!C4885)</f>
        <v>4.8000000000000001E-2</v>
      </c>
      <c r="AO4885" s="1">
        <f>AK4885*(1-AN4885)</f>
        <v>2.8464800000000001</v>
      </c>
      <c r="AP4885" s="1">
        <f>AO4885*(1-AM4885)</f>
        <v>2.2771840000000001</v>
      </c>
    </row>
    <row r="4886" spans="1:42">
      <c r="A4886" t="s">
        <v>12</v>
      </c>
      <c r="B4886" t="s">
        <v>11</v>
      </c>
      <c r="C4886" t="s">
        <v>999</v>
      </c>
      <c r="D4886" t="s">
        <v>0</v>
      </c>
      <c r="E4886" t="s">
        <v>0</v>
      </c>
      <c r="F4886" t="s">
        <v>1003</v>
      </c>
      <c r="G4886" t="s">
        <v>1002</v>
      </c>
      <c r="H4886" t="s">
        <v>1001</v>
      </c>
      <c r="I4886" t="s">
        <v>23</v>
      </c>
      <c r="J4886">
        <v>1</v>
      </c>
      <c r="K4886">
        <v>14</v>
      </c>
      <c r="L4886" s="2">
        <v>41672</v>
      </c>
      <c r="M4886">
        <v>31002440220978</v>
      </c>
      <c r="N4886" t="s">
        <v>976</v>
      </c>
      <c r="O4886">
        <v>6813341309</v>
      </c>
      <c r="P4886" s="2">
        <v>41672</v>
      </c>
      <c r="Q4886" t="s">
        <v>5</v>
      </c>
      <c r="R4886" t="s">
        <v>3</v>
      </c>
      <c r="S4886" t="s">
        <v>4</v>
      </c>
      <c r="T4886" t="s">
        <v>3</v>
      </c>
      <c r="U4886" t="s">
        <v>0</v>
      </c>
      <c r="V4886" t="s">
        <v>0</v>
      </c>
      <c r="W4886">
        <v>19.989999999999998</v>
      </c>
      <c r="X4886">
        <v>673532180</v>
      </c>
      <c r="Y4886" t="s">
        <v>0</v>
      </c>
      <c r="Z4886" t="s">
        <v>2</v>
      </c>
      <c r="AA4886" t="s">
        <v>999</v>
      </c>
      <c r="AB4886" t="s">
        <v>0</v>
      </c>
      <c r="AC4886" t="s">
        <v>0</v>
      </c>
      <c r="AD4886" t="s">
        <v>0</v>
      </c>
      <c r="AI4886" s="1" t="str">
        <f>CONCATENATE(MONTH(L4886),"/",1,"/",YEAR(L4886))</f>
        <v>2/1/2014</v>
      </c>
      <c r="AJ4886" s="1">
        <f>SUMIFS([1]Currency!A:A,[1]Currency!B:B,Sales!AI4886,[1]Currency!C:C,Sales!R4886)</f>
        <v>1</v>
      </c>
      <c r="AK4886" s="1">
        <f>AJ4886*J4886*K4886</f>
        <v>14</v>
      </c>
      <c r="AL4886" s="1" t="str">
        <f>VLOOKUP(S4886,[1]Region!A:B,2,FALSE)</f>
        <v>Brazil</v>
      </c>
      <c r="AM4886" s="1">
        <f>SUMIFS([1]Encoding!D:D,[1]Encoding!B:B,Sales!AL4886,[1]Encoding!A:A,Sales!C4886)</f>
        <v>0.2</v>
      </c>
      <c r="AN4886" s="1">
        <f>SUMIFS([1]Encoding!Q:Q,[1]Encoding!B:B,Sales!AL4886,[1]Encoding!A:A,Sales!C4886)</f>
        <v>4.8000000000000001E-2</v>
      </c>
      <c r="AO4886" s="1">
        <f>AK4886*(1-AN4886)</f>
        <v>13.327999999999999</v>
      </c>
      <c r="AP4886" s="1">
        <f>AO4886*(1-AM4886)</f>
        <v>10.6624</v>
      </c>
    </row>
    <row r="4887" spans="1:42">
      <c r="A4887" t="s">
        <v>12</v>
      </c>
      <c r="B4887" t="s">
        <v>11</v>
      </c>
      <c r="C4887" t="s">
        <v>999</v>
      </c>
      <c r="D4887" t="s">
        <v>0</v>
      </c>
      <c r="E4887" t="s">
        <v>0</v>
      </c>
      <c r="F4887" t="s">
        <v>1003</v>
      </c>
      <c r="G4887" t="s">
        <v>1002</v>
      </c>
      <c r="H4887" t="s">
        <v>1001</v>
      </c>
      <c r="I4887" t="s">
        <v>7</v>
      </c>
      <c r="J4887">
        <v>1</v>
      </c>
      <c r="K4887">
        <v>2.99</v>
      </c>
      <c r="L4887" s="2">
        <v>41671</v>
      </c>
      <c r="M4887">
        <v>83002267162772</v>
      </c>
      <c r="N4887">
        <v>1</v>
      </c>
      <c r="O4887">
        <v>7234599614</v>
      </c>
      <c r="P4887" s="2">
        <v>41671</v>
      </c>
      <c r="Q4887" t="s">
        <v>5</v>
      </c>
      <c r="R4887" t="s">
        <v>3</v>
      </c>
      <c r="S4887" t="s">
        <v>16</v>
      </c>
      <c r="T4887" t="s">
        <v>3</v>
      </c>
      <c r="U4887" t="s">
        <v>0</v>
      </c>
      <c r="V4887" t="s">
        <v>0</v>
      </c>
      <c r="W4887">
        <v>4.99</v>
      </c>
      <c r="X4887">
        <v>673532180</v>
      </c>
      <c r="Y4887" t="s">
        <v>0</v>
      </c>
      <c r="Z4887" t="s">
        <v>2</v>
      </c>
      <c r="AA4887" t="s">
        <v>999</v>
      </c>
      <c r="AB4887" t="s">
        <v>0</v>
      </c>
      <c r="AC4887" t="s">
        <v>0</v>
      </c>
      <c r="AD4887" t="s">
        <v>0</v>
      </c>
      <c r="AI4887" s="1" t="str">
        <f>CONCATENATE(MONTH(L4887),"/",1,"/",YEAR(L4887))</f>
        <v>2/1/2014</v>
      </c>
      <c r="AJ4887" s="1">
        <f>SUMIFS([1]Currency!A:A,[1]Currency!B:B,Sales!AI4887,[1]Currency!C:C,Sales!R4887)</f>
        <v>1</v>
      </c>
      <c r="AK4887" s="1">
        <f>AJ4887*J4887*K4887</f>
        <v>2.99</v>
      </c>
      <c r="AL4887" s="1" t="str">
        <f>VLOOKUP(S4887,[1]Region!A:B,2,FALSE)</f>
        <v>Latam</v>
      </c>
      <c r="AM4887" s="1">
        <f>SUMIFS([1]Encoding!D:D,[1]Encoding!B:B,Sales!AL4887,[1]Encoding!A:A,Sales!C4887)</f>
        <v>0.2</v>
      </c>
      <c r="AN4887" s="1">
        <f>SUMIFS([1]Encoding!Q:Q,[1]Encoding!B:B,Sales!AL4887,[1]Encoding!A:A,Sales!C4887)</f>
        <v>0</v>
      </c>
      <c r="AO4887" s="1">
        <f>AK4887*(1-AN4887)</f>
        <v>2.99</v>
      </c>
      <c r="AP4887" s="1">
        <f>AO4887*(1-AM4887)</f>
        <v>2.3920000000000003</v>
      </c>
    </row>
    <row r="4888" spans="1:42">
      <c r="A4888" t="s">
        <v>12</v>
      </c>
      <c r="B4888" t="s">
        <v>11</v>
      </c>
      <c r="C4888" t="s">
        <v>999</v>
      </c>
      <c r="D4888" t="s">
        <v>0</v>
      </c>
      <c r="E4888" t="s">
        <v>0</v>
      </c>
      <c r="F4888" t="s">
        <v>1003</v>
      </c>
      <c r="G4888" t="s">
        <v>1002</v>
      </c>
      <c r="H4888" t="s">
        <v>1001</v>
      </c>
      <c r="I4888" t="s">
        <v>7</v>
      </c>
      <c r="J4888">
        <v>1</v>
      </c>
      <c r="K4888">
        <v>2.99</v>
      </c>
      <c r="L4888" s="2">
        <v>41671</v>
      </c>
      <c r="M4888">
        <v>37003130583353</v>
      </c>
      <c r="N4888" t="s">
        <v>99</v>
      </c>
      <c r="O4888">
        <v>5893749669</v>
      </c>
      <c r="P4888" s="2">
        <v>41671</v>
      </c>
      <c r="Q4888" t="s">
        <v>5</v>
      </c>
      <c r="R4888" t="s">
        <v>3</v>
      </c>
      <c r="S4888" t="s">
        <v>4</v>
      </c>
      <c r="T4888" t="s">
        <v>3</v>
      </c>
      <c r="U4888" t="s">
        <v>0</v>
      </c>
      <c r="V4888" t="s">
        <v>0</v>
      </c>
      <c r="W4888">
        <v>4.99</v>
      </c>
      <c r="X4888">
        <v>673532180</v>
      </c>
      <c r="Y4888" t="s">
        <v>0</v>
      </c>
      <c r="Z4888" t="s">
        <v>2</v>
      </c>
      <c r="AA4888" t="s">
        <v>999</v>
      </c>
      <c r="AB4888" t="s">
        <v>0</v>
      </c>
      <c r="AC4888" t="s">
        <v>0</v>
      </c>
      <c r="AD4888" t="s">
        <v>0</v>
      </c>
      <c r="AI4888" s="1" t="str">
        <f>CONCATENATE(MONTH(L4888),"/",1,"/",YEAR(L4888))</f>
        <v>2/1/2014</v>
      </c>
      <c r="AJ4888" s="1">
        <f>SUMIFS([1]Currency!A:A,[1]Currency!B:B,Sales!AI4888,[1]Currency!C:C,Sales!R4888)</f>
        <v>1</v>
      </c>
      <c r="AK4888" s="1">
        <f>AJ4888*J4888*K4888</f>
        <v>2.99</v>
      </c>
      <c r="AL4888" s="1" t="str">
        <f>VLOOKUP(S4888,[1]Region!A:B,2,FALSE)</f>
        <v>Brazil</v>
      </c>
      <c r="AM4888" s="1">
        <f>SUMIFS([1]Encoding!D:D,[1]Encoding!B:B,Sales!AL4888,[1]Encoding!A:A,Sales!C4888)</f>
        <v>0.2</v>
      </c>
      <c r="AN4888" s="1">
        <f>SUMIFS([1]Encoding!Q:Q,[1]Encoding!B:B,Sales!AL4888,[1]Encoding!A:A,Sales!C4888)</f>
        <v>4.8000000000000001E-2</v>
      </c>
      <c r="AO4888" s="1">
        <f>AK4888*(1-AN4888)</f>
        <v>2.8464800000000001</v>
      </c>
      <c r="AP4888" s="1">
        <f>AO4888*(1-AM4888)</f>
        <v>2.2771840000000001</v>
      </c>
    </row>
    <row r="4889" spans="1:42">
      <c r="A4889" t="s">
        <v>12</v>
      </c>
      <c r="B4889" t="s">
        <v>11</v>
      </c>
      <c r="C4889" t="s">
        <v>999</v>
      </c>
      <c r="D4889" t="s">
        <v>0</v>
      </c>
      <c r="E4889" t="s">
        <v>0</v>
      </c>
      <c r="F4889" t="s">
        <v>1003</v>
      </c>
      <c r="G4889" t="s">
        <v>1002</v>
      </c>
      <c r="H4889" t="s">
        <v>1001</v>
      </c>
      <c r="I4889" t="s">
        <v>7</v>
      </c>
      <c r="J4889">
        <v>1</v>
      </c>
      <c r="K4889">
        <v>2.99</v>
      </c>
      <c r="L4889" s="2">
        <v>41668</v>
      </c>
      <c r="M4889">
        <v>27003065703639</v>
      </c>
      <c r="N4889" t="s">
        <v>1594</v>
      </c>
      <c r="O4889">
        <v>5547290069</v>
      </c>
      <c r="P4889" s="2">
        <v>41668</v>
      </c>
      <c r="Q4889" t="s">
        <v>5</v>
      </c>
      <c r="R4889" t="s">
        <v>3</v>
      </c>
      <c r="S4889" t="s">
        <v>4</v>
      </c>
      <c r="T4889" t="s">
        <v>3</v>
      </c>
      <c r="U4889" t="s">
        <v>0</v>
      </c>
      <c r="V4889" t="s">
        <v>0</v>
      </c>
      <c r="W4889">
        <v>4.99</v>
      </c>
      <c r="X4889">
        <v>673532180</v>
      </c>
      <c r="Y4889" t="s">
        <v>0</v>
      </c>
      <c r="Z4889" t="s">
        <v>2</v>
      </c>
      <c r="AA4889" t="s">
        <v>999</v>
      </c>
      <c r="AB4889" t="s">
        <v>0</v>
      </c>
      <c r="AC4889" t="s">
        <v>0</v>
      </c>
      <c r="AD4889" t="s">
        <v>0</v>
      </c>
      <c r="AI4889" s="1" t="str">
        <f>CONCATENATE(MONTH(L4889),"/",1,"/",YEAR(L4889))</f>
        <v>1/1/2014</v>
      </c>
      <c r="AJ4889" s="1">
        <f>SUMIFS([1]Currency!A:A,[1]Currency!B:B,Sales!AI4889,[1]Currency!C:C,Sales!R4889)</f>
        <v>1</v>
      </c>
      <c r="AK4889" s="1">
        <f>AJ4889*J4889*K4889</f>
        <v>2.99</v>
      </c>
      <c r="AL4889" s="1" t="str">
        <f>VLOOKUP(S4889,[1]Region!A:B,2,FALSE)</f>
        <v>Brazil</v>
      </c>
      <c r="AM4889" s="1">
        <f>SUMIFS([1]Encoding!D:D,[1]Encoding!B:B,Sales!AL4889,[1]Encoding!A:A,Sales!C4889)</f>
        <v>0.2</v>
      </c>
      <c r="AN4889" s="1">
        <f>SUMIFS([1]Encoding!Q:Q,[1]Encoding!B:B,Sales!AL4889,[1]Encoding!A:A,Sales!C4889)</f>
        <v>4.8000000000000001E-2</v>
      </c>
      <c r="AO4889" s="1">
        <f>AK4889*(1-AN4889)</f>
        <v>2.8464800000000001</v>
      </c>
      <c r="AP4889" s="1">
        <f>AO4889*(1-AM4889)</f>
        <v>2.2771840000000001</v>
      </c>
    </row>
    <row r="4890" spans="1:42">
      <c r="A4890" t="s">
        <v>12</v>
      </c>
      <c r="B4890" t="s">
        <v>11</v>
      </c>
      <c r="C4890" t="s">
        <v>999</v>
      </c>
      <c r="D4890" t="s">
        <v>0</v>
      </c>
      <c r="E4890" t="s">
        <v>0</v>
      </c>
      <c r="F4890" t="s">
        <v>1003</v>
      </c>
      <c r="G4890" t="s">
        <v>1002</v>
      </c>
      <c r="H4890" t="s">
        <v>1001</v>
      </c>
      <c r="I4890" t="s">
        <v>7</v>
      </c>
      <c r="J4890">
        <v>1</v>
      </c>
      <c r="K4890">
        <v>2.99</v>
      </c>
      <c r="L4890" s="2">
        <v>41671</v>
      </c>
      <c r="M4890">
        <v>22003519175920</v>
      </c>
      <c r="N4890" t="s">
        <v>1531</v>
      </c>
      <c r="O4890">
        <v>7107707479</v>
      </c>
      <c r="P4890" s="2">
        <v>41671</v>
      </c>
      <c r="Q4890" t="s">
        <v>5</v>
      </c>
      <c r="R4890" t="s">
        <v>3</v>
      </c>
      <c r="S4890" t="s">
        <v>4</v>
      </c>
      <c r="T4890" t="s">
        <v>3</v>
      </c>
      <c r="U4890" t="s">
        <v>0</v>
      </c>
      <c r="V4890" t="s">
        <v>0</v>
      </c>
      <c r="W4890">
        <v>4.99</v>
      </c>
      <c r="X4890">
        <v>673532180</v>
      </c>
      <c r="Y4890" t="s">
        <v>0</v>
      </c>
      <c r="Z4890" t="s">
        <v>2</v>
      </c>
      <c r="AA4890" t="s">
        <v>999</v>
      </c>
      <c r="AB4890" t="s">
        <v>0</v>
      </c>
      <c r="AC4890" t="s">
        <v>0</v>
      </c>
      <c r="AD4890" t="s">
        <v>0</v>
      </c>
      <c r="AI4890" s="1" t="str">
        <f>CONCATENATE(MONTH(L4890),"/",1,"/",YEAR(L4890))</f>
        <v>2/1/2014</v>
      </c>
      <c r="AJ4890" s="1">
        <f>SUMIFS([1]Currency!A:A,[1]Currency!B:B,Sales!AI4890,[1]Currency!C:C,Sales!R4890)</f>
        <v>1</v>
      </c>
      <c r="AK4890" s="1">
        <f>AJ4890*J4890*K4890</f>
        <v>2.99</v>
      </c>
      <c r="AL4890" s="1" t="str">
        <f>VLOOKUP(S4890,[1]Region!A:B,2,FALSE)</f>
        <v>Brazil</v>
      </c>
      <c r="AM4890" s="1">
        <f>SUMIFS([1]Encoding!D:D,[1]Encoding!B:B,Sales!AL4890,[1]Encoding!A:A,Sales!C4890)</f>
        <v>0.2</v>
      </c>
      <c r="AN4890" s="1">
        <f>SUMIFS([1]Encoding!Q:Q,[1]Encoding!B:B,Sales!AL4890,[1]Encoding!A:A,Sales!C4890)</f>
        <v>4.8000000000000001E-2</v>
      </c>
      <c r="AO4890" s="1">
        <f>AK4890*(1-AN4890)</f>
        <v>2.8464800000000001</v>
      </c>
      <c r="AP4890" s="1">
        <f>AO4890*(1-AM4890)</f>
        <v>2.2771840000000001</v>
      </c>
    </row>
    <row r="4891" spans="1:42">
      <c r="A4891" t="s">
        <v>12</v>
      </c>
      <c r="B4891" t="s">
        <v>11</v>
      </c>
      <c r="C4891" t="s">
        <v>999</v>
      </c>
      <c r="D4891" t="s">
        <v>0</v>
      </c>
      <c r="E4891" t="s">
        <v>0</v>
      </c>
      <c r="F4891" t="s">
        <v>1003</v>
      </c>
      <c r="G4891" t="s">
        <v>1002</v>
      </c>
      <c r="H4891" t="s">
        <v>1001</v>
      </c>
      <c r="I4891" t="s">
        <v>7</v>
      </c>
      <c r="J4891">
        <v>1</v>
      </c>
      <c r="K4891">
        <v>2.99</v>
      </c>
      <c r="L4891" s="2">
        <v>41668</v>
      </c>
      <c r="M4891">
        <v>28002950351223</v>
      </c>
      <c r="N4891" t="s">
        <v>1593</v>
      </c>
      <c r="O4891">
        <v>5110626439</v>
      </c>
      <c r="P4891" s="2">
        <v>41668</v>
      </c>
      <c r="Q4891" t="s">
        <v>5</v>
      </c>
      <c r="R4891" t="s">
        <v>3</v>
      </c>
      <c r="S4891" t="s">
        <v>4</v>
      </c>
      <c r="T4891" t="s">
        <v>3</v>
      </c>
      <c r="U4891" t="s">
        <v>0</v>
      </c>
      <c r="V4891" t="s">
        <v>0</v>
      </c>
      <c r="W4891">
        <v>4.99</v>
      </c>
      <c r="X4891">
        <v>673532180</v>
      </c>
      <c r="Y4891" t="s">
        <v>0</v>
      </c>
      <c r="Z4891" t="s">
        <v>2</v>
      </c>
      <c r="AA4891" t="s">
        <v>999</v>
      </c>
      <c r="AB4891" t="s">
        <v>0</v>
      </c>
      <c r="AC4891" t="s">
        <v>0</v>
      </c>
      <c r="AD4891" t="s">
        <v>0</v>
      </c>
      <c r="AI4891" s="1" t="str">
        <f>CONCATENATE(MONTH(L4891),"/",1,"/",YEAR(L4891))</f>
        <v>1/1/2014</v>
      </c>
      <c r="AJ4891" s="1">
        <f>SUMIFS([1]Currency!A:A,[1]Currency!B:B,Sales!AI4891,[1]Currency!C:C,Sales!R4891)</f>
        <v>1</v>
      </c>
      <c r="AK4891" s="1">
        <f>AJ4891*J4891*K4891</f>
        <v>2.99</v>
      </c>
      <c r="AL4891" s="1" t="str">
        <f>VLOOKUP(S4891,[1]Region!A:B,2,FALSE)</f>
        <v>Brazil</v>
      </c>
      <c r="AM4891" s="1">
        <f>SUMIFS([1]Encoding!D:D,[1]Encoding!B:B,Sales!AL4891,[1]Encoding!A:A,Sales!C4891)</f>
        <v>0.2</v>
      </c>
      <c r="AN4891" s="1">
        <f>SUMIFS([1]Encoding!Q:Q,[1]Encoding!B:B,Sales!AL4891,[1]Encoding!A:A,Sales!C4891)</f>
        <v>4.8000000000000001E-2</v>
      </c>
      <c r="AO4891" s="1">
        <f>AK4891*(1-AN4891)</f>
        <v>2.8464800000000001</v>
      </c>
      <c r="AP4891" s="1">
        <f>AO4891*(1-AM4891)</f>
        <v>2.2771840000000001</v>
      </c>
    </row>
    <row r="4892" spans="1:42">
      <c r="A4892" t="s">
        <v>12</v>
      </c>
      <c r="B4892" t="s">
        <v>11</v>
      </c>
      <c r="C4892" t="s">
        <v>999</v>
      </c>
      <c r="D4892" t="s">
        <v>0</v>
      </c>
      <c r="E4892" t="s">
        <v>0</v>
      </c>
      <c r="F4892" t="s">
        <v>1003</v>
      </c>
      <c r="G4892" t="s">
        <v>1002</v>
      </c>
      <c r="H4892" t="s">
        <v>1001</v>
      </c>
      <c r="I4892" t="s">
        <v>7</v>
      </c>
      <c r="J4892">
        <v>1</v>
      </c>
      <c r="K4892">
        <v>3.49</v>
      </c>
      <c r="L4892" s="2">
        <v>41668</v>
      </c>
      <c r="M4892">
        <v>31002429388084</v>
      </c>
      <c r="N4892">
        <v>1010</v>
      </c>
      <c r="O4892">
        <v>5380516979</v>
      </c>
      <c r="P4892" s="2">
        <v>41668</v>
      </c>
      <c r="Q4892" t="s">
        <v>5</v>
      </c>
      <c r="R4892" t="s">
        <v>3</v>
      </c>
      <c r="S4892" t="s">
        <v>43</v>
      </c>
      <c r="T4892" t="s">
        <v>3</v>
      </c>
      <c r="U4892" t="s">
        <v>0</v>
      </c>
      <c r="V4892" t="s">
        <v>0</v>
      </c>
      <c r="W4892">
        <v>4.99</v>
      </c>
      <c r="X4892">
        <v>673532180</v>
      </c>
      <c r="Y4892" t="s">
        <v>0</v>
      </c>
      <c r="Z4892" t="s">
        <v>2</v>
      </c>
      <c r="AA4892" t="s">
        <v>999</v>
      </c>
      <c r="AB4892" t="s">
        <v>0</v>
      </c>
      <c r="AC4892" t="s">
        <v>0</v>
      </c>
      <c r="AD4892" t="s">
        <v>0</v>
      </c>
      <c r="AI4892" s="1" t="str">
        <f>CONCATENATE(MONTH(L4892),"/",1,"/",YEAR(L4892))</f>
        <v>1/1/2014</v>
      </c>
      <c r="AJ4892" s="1">
        <f>SUMIFS([1]Currency!A:A,[1]Currency!B:B,Sales!AI4892,[1]Currency!C:C,Sales!R4892)</f>
        <v>1</v>
      </c>
      <c r="AK4892" s="1">
        <f>AJ4892*J4892*K4892</f>
        <v>3.49</v>
      </c>
      <c r="AL4892" s="1" t="str">
        <f>VLOOKUP(S4892,[1]Region!A:B,2,FALSE)</f>
        <v>Latam</v>
      </c>
      <c r="AM4892" s="1">
        <f>SUMIFS([1]Encoding!D:D,[1]Encoding!B:B,Sales!AL4892,[1]Encoding!A:A,Sales!C4892)</f>
        <v>0.2</v>
      </c>
      <c r="AN4892" s="1">
        <f>SUMIFS([1]Encoding!Q:Q,[1]Encoding!B:B,Sales!AL4892,[1]Encoding!A:A,Sales!C4892)</f>
        <v>0</v>
      </c>
      <c r="AO4892" s="1">
        <f>AK4892*(1-AN4892)</f>
        <v>3.49</v>
      </c>
      <c r="AP4892" s="1">
        <f>AO4892*(1-AM4892)</f>
        <v>2.7920000000000003</v>
      </c>
    </row>
    <row r="4893" spans="1:42">
      <c r="A4893" t="s">
        <v>12</v>
      </c>
      <c r="B4893" t="s">
        <v>11</v>
      </c>
      <c r="C4893" t="s">
        <v>999</v>
      </c>
      <c r="D4893" t="s">
        <v>0</v>
      </c>
      <c r="E4893" t="s">
        <v>0</v>
      </c>
      <c r="F4893" t="s">
        <v>1003</v>
      </c>
      <c r="G4893" t="s">
        <v>1002</v>
      </c>
      <c r="H4893" t="s">
        <v>1001</v>
      </c>
      <c r="I4893" t="s">
        <v>7</v>
      </c>
      <c r="J4893">
        <v>1</v>
      </c>
      <c r="K4893">
        <v>2.99</v>
      </c>
      <c r="L4893" s="2">
        <v>41671</v>
      </c>
      <c r="M4893">
        <v>32003000572660</v>
      </c>
      <c r="N4893" t="s">
        <v>1592</v>
      </c>
      <c r="O4893">
        <v>5406192759</v>
      </c>
      <c r="P4893" s="2">
        <v>41671</v>
      </c>
      <c r="Q4893" t="s">
        <v>5</v>
      </c>
      <c r="R4893" t="s">
        <v>3</v>
      </c>
      <c r="S4893" t="s">
        <v>4</v>
      </c>
      <c r="T4893" t="s">
        <v>3</v>
      </c>
      <c r="U4893" t="s">
        <v>0</v>
      </c>
      <c r="V4893" t="s">
        <v>0</v>
      </c>
      <c r="W4893">
        <v>4.99</v>
      </c>
      <c r="X4893">
        <v>673532180</v>
      </c>
      <c r="Y4893" t="s">
        <v>0</v>
      </c>
      <c r="Z4893" t="s">
        <v>2</v>
      </c>
      <c r="AA4893" t="s">
        <v>999</v>
      </c>
      <c r="AB4893" t="s">
        <v>0</v>
      </c>
      <c r="AC4893" t="s">
        <v>0</v>
      </c>
      <c r="AD4893" t="s">
        <v>0</v>
      </c>
      <c r="AI4893" s="1" t="str">
        <f>CONCATENATE(MONTH(L4893),"/",1,"/",YEAR(L4893))</f>
        <v>2/1/2014</v>
      </c>
      <c r="AJ4893" s="1">
        <f>SUMIFS([1]Currency!A:A,[1]Currency!B:B,Sales!AI4893,[1]Currency!C:C,Sales!R4893)</f>
        <v>1</v>
      </c>
      <c r="AK4893" s="1">
        <f>AJ4893*J4893*K4893</f>
        <v>2.99</v>
      </c>
      <c r="AL4893" s="1" t="str">
        <f>VLOOKUP(S4893,[1]Region!A:B,2,FALSE)</f>
        <v>Brazil</v>
      </c>
      <c r="AM4893" s="1">
        <f>SUMIFS([1]Encoding!D:D,[1]Encoding!B:B,Sales!AL4893,[1]Encoding!A:A,Sales!C4893)</f>
        <v>0.2</v>
      </c>
      <c r="AN4893" s="1">
        <f>SUMIFS([1]Encoding!Q:Q,[1]Encoding!B:B,Sales!AL4893,[1]Encoding!A:A,Sales!C4893)</f>
        <v>4.8000000000000001E-2</v>
      </c>
      <c r="AO4893" s="1">
        <f>AK4893*(1-AN4893)</f>
        <v>2.8464800000000001</v>
      </c>
      <c r="AP4893" s="1">
        <f>AO4893*(1-AM4893)</f>
        <v>2.2771840000000001</v>
      </c>
    </row>
    <row r="4894" spans="1:42">
      <c r="A4894" t="s">
        <v>12</v>
      </c>
      <c r="B4894" t="s">
        <v>11</v>
      </c>
      <c r="C4894" t="s">
        <v>999</v>
      </c>
      <c r="D4894" t="s">
        <v>0</v>
      </c>
      <c r="E4894" t="s">
        <v>0</v>
      </c>
      <c r="F4894" t="s">
        <v>1003</v>
      </c>
      <c r="G4894" t="s">
        <v>1002</v>
      </c>
      <c r="H4894" t="s">
        <v>1001</v>
      </c>
      <c r="I4894" t="s">
        <v>7</v>
      </c>
      <c r="J4894">
        <v>1</v>
      </c>
      <c r="K4894">
        <v>2.99</v>
      </c>
      <c r="L4894" s="2">
        <v>41669</v>
      </c>
      <c r="M4894">
        <v>113000878279348</v>
      </c>
      <c r="N4894" t="s">
        <v>29</v>
      </c>
      <c r="O4894">
        <v>8567171154</v>
      </c>
      <c r="P4894" s="2">
        <v>41669</v>
      </c>
      <c r="Q4894" t="s">
        <v>5</v>
      </c>
      <c r="R4894" t="s">
        <v>3</v>
      </c>
      <c r="S4894" t="s">
        <v>4</v>
      </c>
      <c r="T4894" t="s">
        <v>3</v>
      </c>
      <c r="U4894" t="s">
        <v>0</v>
      </c>
      <c r="V4894" t="s">
        <v>0</v>
      </c>
      <c r="W4894">
        <v>4.99</v>
      </c>
      <c r="X4894">
        <v>673532180</v>
      </c>
      <c r="Y4894" t="s">
        <v>0</v>
      </c>
      <c r="Z4894" t="s">
        <v>2</v>
      </c>
      <c r="AA4894" t="s">
        <v>999</v>
      </c>
      <c r="AB4894" t="s">
        <v>0</v>
      </c>
      <c r="AC4894" t="s">
        <v>0</v>
      </c>
      <c r="AD4894" t="s">
        <v>0</v>
      </c>
      <c r="AI4894" s="1" t="str">
        <f>CONCATENATE(MONTH(L4894),"/",1,"/",YEAR(L4894))</f>
        <v>1/1/2014</v>
      </c>
      <c r="AJ4894" s="1">
        <f>SUMIFS([1]Currency!A:A,[1]Currency!B:B,Sales!AI4894,[1]Currency!C:C,Sales!R4894)</f>
        <v>1</v>
      </c>
      <c r="AK4894" s="1">
        <f>AJ4894*J4894*K4894</f>
        <v>2.99</v>
      </c>
      <c r="AL4894" s="1" t="str">
        <f>VLOOKUP(S4894,[1]Region!A:B,2,FALSE)</f>
        <v>Brazil</v>
      </c>
      <c r="AM4894" s="1">
        <f>SUMIFS([1]Encoding!D:D,[1]Encoding!B:B,Sales!AL4894,[1]Encoding!A:A,Sales!C4894)</f>
        <v>0.2</v>
      </c>
      <c r="AN4894" s="1">
        <f>SUMIFS([1]Encoding!Q:Q,[1]Encoding!B:B,Sales!AL4894,[1]Encoding!A:A,Sales!C4894)</f>
        <v>4.8000000000000001E-2</v>
      </c>
      <c r="AO4894" s="1">
        <f>AK4894*(1-AN4894)</f>
        <v>2.8464800000000001</v>
      </c>
      <c r="AP4894" s="1">
        <f>AO4894*(1-AM4894)</f>
        <v>2.2771840000000001</v>
      </c>
    </row>
    <row r="4895" spans="1:42">
      <c r="A4895" t="s">
        <v>12</v>
      </c>
      <c r="B4895" t="s">
        <v>11</v>
      </c>
      <c r="C4895" t="s">
        <v>999</v>
      </c>
      <c r="D4895" t="s">
        <v>0</v>
      </c>
      <c r="E4895" t="s">
        <v>0</v>
      </c>
      <c r="F4895" t="s">
        <v>1003</v>
      </c>
      <c r="G4895" t="s">
        <v>1002</v>
      </c>
      <c r="H4895" t="s">
        <v>1001</v>
      </c>
      <c r="I4895" t="s">
        <v>7</v>
      </c>
      <c r="J4895">
        <v>1</v>
      </c>
      <c r="K4895">
        <v>2.99</v>
      </c>
      <c r="L4895" s="2">
        <v>41666</v>
      </c>
      <c r="M4895">
        <v>22003478986080</v>
      </c>
      <c r="N4895" t="s">
        <v>153</v>
      </c>
      <c r="O4895">
        <v>1442801179</v>
      </c>
      <c r="P4895" s="2">
        <v>41666</v>
      </c>
      <c r="Q4895" t="s">
        <v>5</v>
      </c>
      <c r="R4895" t="s">
        <v>3</v>
      </c>
      <c r="S4895" t="s">
        <v>4</v>
      </c>
      <c r="T4895" t="s">
        <v>3</v>
      </c>
      <c r="U4895" t="s">
        <v>0</v>
      </c>
      <c r="V4895" t="s">
        <v>0</v>
      </c>
      <c r="W4895">
        <v>4.99</v>
      </c>
      <c r="X4895">
        <v>673532180</v>
      </c>
      <c r="Y4895" t="s">
        <v>0</v>
      </c>
      <c r="Z4895" t="s">
        <v>2</v>
      </c>
      <c r="AA4895" t="s">
        <v>999</v>
      </c>
      <c r="AB4895" t="s">
        <v>0</v>
      </c>
      <c r="AC4895" t="s">
        <v>0</v>
      </c>
      <c r="AD4895" t="s">
        <v>0</v>
      </c>
      <c r="AI4895" s="1" t="str">
        <f>CONCATENATE(MONTH(L4895),"/",1,"/",YEAR(L4895))</f>
        <v>1/1/2014</v>
      </c>
      <c r="AJ4895" s="1">
        <f>SUMIFS([1]Currency!A:A,[1]Currency!B:B,Sales!AI4895,[1]Currency!C:C,Sales!R4895)</f>
        <v>1</v>
      </c>
      <c r="AK4895" s="1">
        <f>AJ4895*J4895*K4895</f>
        <v>2.99</v>
      </c>
      <c r="AL4895" s="1" t="str">
        <f>VLOOKUP(S4895,[1]Region!A:B,2,FALSE)</f>
        <v>Brazil</v>
      </c>
      <c r="AM4895" s="1">
        <f>SUMIFS([1]Encoding!D:D,[1]Encoding!B:B,Sales!AL4895,[1]Encoding!A:A,Sales!C4895)</f>
        <v>0.2</v>
      </c>
      <c r="AN4895" s="1">
        <f>SUMIFS([1]Encoding!Q:Q,[1]Encoding!B:B,Sales!AL4895,[1]Encoding!A:A,Sales!C4895)</f>
        <v>4.8000000000000001E-2</v>
      </c>
      <c r="AO4895" s="1">
        <f>AK4895*(1-AN4895)</f>
        <v>2.8464800000000001</v>
      </c>
      <c r="AP4895" s="1">
        <f>AO4895*(1-AM4895)</f>
        <v>2.2771840000000001</v>
      </c>
    </row>
    <row r="4896" spans="1:42">
      <c r="A4896" t="s">
        <v>12</v>
      </c>
      <c r="B4896" t="s">
        <v>11</v>
      </c>
      <c r="C4896" t="s">
        <v>999</v>
      </c>
      <c r="D4896" t="s">
        <v>0</v>
      </c>
      <c r="E4896" t="s">
        <v>0</v>
      </c>
      <c r="F4896" t="s">
        <v>1003</v>
      </c>
      <c r="G4896" t="s">
        <v>1002</v>
      </c>
      <c r="H4896" t="s">
        <v>1001</v>
      </c>
      <c r="I4896" t="s">
        <v>7</v>
      </c>
      <c r="J4896">
        <v>1</v>
      </c>
      <c r="K4896">
        <v>2.99</v>
      </c>
      <c r="L4896" s="2">
        <v>41671</v>
      </c>
      <c r="M4896">
        <v>66002883934894</v>
      </c>
      <c r="N4896" t="s">
        <v>1591</v>
      </c>
      <c r="O4896">
        <v>5989636959</v>
      </c>
      <c r="P4896" s="2">
        <v>41671</v>
      </c>
      <c r="Q4896" t="s">
        <v>5</v>
      </c>
      <c r="R4896" t="s">
        <v>3</v>
      </c>
      <c r="S4896" t="s">
        <v>4</v>
      </c>
      <c r="T4896" t="s">
        <v>3</v>
      </c>
      <c r="U4896" t="s">
        <v>0</v>
      </c>
      <c r="V4896" t="s">
        <v>0</v>
      </c>
      <c r="W4896">
        <v>4.99</v>
      </c>
      <c r="X4896">
        <v>673532180</v>
      </c>
      <c r="Y4896" t="s">
        <v>0</v>
      </c>
      <c r="Z4896" t="s">
        <v>2</v>
      </c>
      <c r="AA4896" t="s">
        <v>999</v>
      </c>
      <c r="AB4896" t="s">
        <v>0</v>
      </c>
      <c r="AC4896" t="s">
        <v>0</v>
      </c>
      <c r="AD4896" t="s">
        <v>0</v>
      </c>
      <c r="AI4896" s="1" t="str">
        <f>CONCATENATE(MONTH(L4896),"/",1,"/",YEAR(L4896))</f>
        <v>2/1/2014</v>
      </c>
      <c r="AJ4896" s="1">
        <f>SUMIFS([1]Currency!A:A,[1]Currency!B:B,Sales!AI4896,[1]Currency!C:C,Sales!R4896)</f>
        <v>1</v>
      </c>
      <c r="AK4896" s="1">
        <f>AJ4896*J4896*K4896</f>
        <v>2.99</v>
      </c>
      <c r="AL4896" s="1" t="str">
        <f>VLOOKUP(S4896,[1]Region!A:B,2,FALSE)</f>
        <v>Brazil</v>
      </c>
      <c r="AM4896" s="1">
        <f>SUMIFS([1]Encoding!D:D,[1]Encoding!B:B,Sales!AL4896,[1]Encoding!A:A,Sales!C4896)</f>
        <v>0.2</v>
      </c>
      <c r="AN4896" s="1">
        <f>SUMIFS([1]Encoding!Q:Q,[1]Encoding!B:B,Sales!AL4896,[1]Encoding!A:A,Sales!C4896)</f>
        <v>4.8000000000000001E-2</v>
      </c>
      <c r="AO4896" s="1">
        <f>AK4896*(1-AN4896)</f>
        <v>2.8464800000000001</v>
      </c>
      <c r="AP4896" s="1">
        <f>AO4896*(1-AM4896)</f>
        <v>2.2771840000000001</v>
      </c>
    </row>
    <row r="4897" spans="1:42">
      <c r="A4897" t="s">
        <v>12</v>
      </c>
      <c r="B4897" t="s">
        <v>11</v>
      </c>
      <c r="C4897" t="s">
        <v>999</v>
      </c>
      <c r="D4897" t="s">
        <v>0</v>
      </c>
      <c r="E4897" t="s">
        <v>0</v>
      </c>
      <c r="F4897" t="s">
        <v>1003</v>
      </c>
      <c r="G4897" t="s">
        <v>1002</v>
      </c>
      <c r="H4897" t="s">
        <v>1001</v>
      </c>
      <c r="I4897" t="s">
        <v>7</v>
      </c>
      <c r="J4897">
        <v>1</v>
      </c>
      <c r="K4897">
        <v>2.39</v>
      </c>
      <c r="L4897" s="2">
        <v>41672</v>
      </c>
      <c r="M4897">
        <v>71001387595014</v>
      </c>
      <c r="N4897" t="s">
        <v>1590</v>
      </c>
      <c r="O4897">
        <v>6134226039</v>
      </c>
      <c r="P4897" s="2">
        <v>41672</v>
      </c>
      <c r="Q4897" t="s">
        <v>5</v>
      </c>
      <c r="R4897" t="s">
        <v>3</v>
      </c>
      <c r="S4897" t="s">
        <v>4</v>
      </c>
      <c r="T4897" t="s">
        <v>3</v>
      </c>
      <c r="U4897" t="s">
        <v>0</v>
      </c>
      <c r="V4897" t="s">
        <v>0</v>
      </c>
      <c r="W4897">
        <v>3.99</v>
      </c>
      <c r="X4897">
        <v>673532180</v>
      </c>
      <c r="Y4897" t="s">
        <v>0</v>
      </c>
      <c r="Z4897" t="s">
        <v>15</v>
      </c>
      <c r="AA4897" t="s">
        <v>999</v>
      </c>
      <c r="AB4897" t="s">
        <v>0</v>
      </c>
      <c r="AC4897" t="s">
        <v>0</v>
      </c>
      <c r="AD4897" t="s">
        <v>0</v>
      </c>
      <c r="AI4897" s="1" t="str">
        <f>CONCATENATE(MONTH(L4897),"/",1,"/",YEAR(L4897))</f>
        <v>2/1/2014</v>
      </c>
      <c r="AJ4897" s="1">
        <f>SUMIFS([1]Currency!A:A,[1]Currency!B:B,Sales!AI4897,[1]Currency!C:C,Sales!R4897)</f>
        <v>1</v>
      </c>
      <c r="AK4897" s="1">
        <f>AJ4897*J4897*K4897</f>
        <v>2.39</v>
      </c>
      <c r="AL4897" s="1" t="str">
        <f>VLOOKUP(S4897,[1]Region!A:B,2,FALSE)</f>
        <v>Brazil</v>
      </c>
      <c r="AM4897" s="1">
        <f>SUMIFS([1]Encoding!D:D,[1]Encoding!B:B,Sales!AL4897,[1]Encoding!A:A,Sales!C4897)</f>
        <v>0.2</v>
      </c>
      <c r="AN4897" s="1">
        <f>SUMIFS([1]Encoding!Q:Q,[1]Encoding!B:B,Sales!AL4897,[1]Encoding!A:A,Sales!C4897)</f>
        <v>4.8000000000000001E-2</v>
      </c>
      <c r="AO4897" s="1">
        <f>AK4897*(1-AN4897)</f>
        <v>2.27528</v>
      </c>
      <c r="AP4897" s="1">
        <f>AO4897*(1-AM4897)</f>
        <v>1.8202240000000001</v>
      </c>
    </row>
    <row r="4898" spans="1:42">
      <c r="A4898" t="s">
        <v>12</v>
      </c>
      <c r="B4898" t="s">
        <v>11</v>
      </c>
      <c r="C4898" t="s">
        <v>999</v>
      </c>
      <c r="D4898" t="s">
        <v>0</v>
      </c>
      <c r="E4898" t="s">
        <v>0</v>
      </c>
      <c r="F4898" t="s">
        <v>1003</v>
      </c>
      <c r="G4898" t="s">
        <v>1002</v>
      </c>
      <c r="H4898" t="s">
        <v>1001</v>
      </c>
      <c r="I4898" t="s">
        <v>7</v>
      </c>
      <c r="J4898">
        <v>1</v>
      </c>
      <c r="K4898">
        <v>2.99</v>
      </c>
      <c r="L4898" s="2">
        <v>41667</v>
      </c>
      <c r="M4898">
        <v>66002858520030</v>
      </c>
      <c r="N4898" t="s">
        <v>1589</v>
      </c>
      <c r="O4898">
        <v>6587346469</v>
      </c>
      <c r="P4898" s="2">
        <v>41667</v>
      </c>
      <c r="Q4898" t="s">
        <v>5</v>
      </c>
      <c r="R4898" t="s">
        <v>3</v>
      </c>
      <c r="S4898" t="s">
        <v>4</v>
      </c>
      <c r="T4898" t="s">
        <v>3</v>
      </c>
      <c r="U4898" t="s">
        <v>0</v>
      </c>
      <c r="V4898" t="s">
        <v>0</v>
      </c>
      <c r="W4898">
        <v>4.99</v>
      </c>
      <c r="X4898">
        <v>673532180</v>
      </c>
      <c r="Y4898" t="s">
        <v>0</v>
      </c>
      <c r="Z4898" t="s">
        <v>2</v>
      </c>
      <c r="AA4898" t="s">
        <v>999</v>
      </c>
      <c r="AB4898" t="s">
        <v>0</v>
      </c>
      <c r="AC4898" t="s">
        <v>0</v>
      </c>
      <c r="AD4898" t="s">
        <v>0</v>
      </c>
      <c r="AI4898" s="1" t="str">
        <f>CONCATENATE(MONTH(L4898),"/",1,"/",YEAR(L4898))</f>
        <v>1/1/2014</v>
      </c>
      <c r="AJ4898" s="1">
        <f>SUMIFS([1]Currency!A:A,[1]Currency!B:B,Sales!AI4898,[1]Currency!C:C,Sales!R4898)</f>
        <v>1</v>
      </c>
      <c r="AK4898" s="1">
        <f>AJ4898*J4898*K4898</f>
        <v>2.99</v>
      </c>
      <c r="AL4898" s="1" t="str">
        <f>VLOOKUP(S4898,[1]Region!A:B,2,FALSE)</f>
        <v>Brazil</v>
      </c>
      <c r="AM4898" s="1">
        <f>SUMIFS([1]Encoding!D:D,[1]Encoding!B:B,Sales!AL4898,[1]Encoding!A:A,Sales!C4898)</f>
        <v>0.2</v>
      </c>
      <c r="AN4898" s="1">
        <f>SUMIFS([1]Encoding!Q:Q,[1]Encoding!B:B,Sales!AL4898,[1]Encoding!A:A,Sales!C4898)</f>
        <v>4.8000000000000001E-2</v>
      </c>
      <c r="AO4898" s="1">
        <f>AK4898*(1-AN4898)</f>
        <v>2.8464800000000001</v>
      </c>
      <c r="AP4898" s="1">
        <f>AO4898*(1-AM4898)</f>
        <v>2.2771840000000001</v>
      </c>
    </row>
    <row r="4899" spans="1:42">
      <c r="A4899" t="s">
        <v>12</v>
      </c>
      <c r="B4899" t="s">
        <v>11</v>
      </c>
      <c r="C4899" t="s">
        <v>999</v>
      </c>
      <c r="D4899" t="s">
        <v>0</v>
      </c>
      <c r="E4899" t="s">
        <v>0</v>
      </c>
      <c r="F4899" t="s">
        <v>1003</v>
      </c>
      <c r="G4899" t="s">
        <v>1002</v>
      </c>
      <c r="H4899" t="s">
        <v>1001</v>
      </c>
      <c r="I4899" t="s">
        <v>23</v>
      </c>
      <c r="J4899">
        <v>1</v>
      </c>
      <c r="K4899">
        <v>14</v>
      </c>
      <c r="L4899" s="2">
        <v>41672</v>
      </c>
      <c r="M4899">
        <v>65002367019990</v>
      </c>
      <c r="N4899" t="s">
        <v>84</v>
      </c>
      <c r="O4899">
        <v>5792585734</v>
      </c>
      <c r="P4899" s="2">
        <v>41672</v>
      </c>
      <c r="Q4899" t="s">
        <v>5</v>
      </c>
      <c r="R4899" t="s">
        <v>3</v>
      </c>
      <c r="S4899" t="s">
        <v>4</v>
      </c>
      <c r="T4899" t="s">
        <v>3</v>
      </c>
      <c r="U4899" t="s">
        <v>0</v>
      </c>
      <c r="V4899" t="s">
        <v>0</v>
      </c>
      <c r="W4899">
        <v>19.989999999999998</v>
      </c>
      <c r="X4899">
        <v>673532180</v>
      </c>
      <c r="Y4899" t="s">
        <v>0</v>
      </c>
      <c r="Z4899" t="s">
        <v>2</v>
      </c>
      <c r="AA4899" t="s">
        <v>999</v>
      </c>
      <c r="AB4899" t="s">
        <v>0</v>
      </c>
      <c r="AC4899" t="s">
        <v>0</v>
      </c>
      <c r="AD4899" t="s">
        <v>0</v>
      </c>
      <c r="AI4899" s="1" t="str">
        <f>CONCATENATE(MONTH(L4899),"/",1,"/",YEAR(L4899))</f>
        <v>2/1/2014</v>
      </c>
      <c r="AJ4899" s="1">
        <f>SUMIFS([1]Currency!A:A,[1]Currency!B:B,Sales!AI4899,[1]Currency!C:C,Sales!R4899)</f>
        <v>1</v>
      </c>
      <c r="AK4899" s="1">
        <f>AJ4899*J4899*K4899</f>
        <v>14</v>
      </c>
      <c r="AL4899" s="1" t="str">
        <f>VLOOKUP(S4899,[1]Region!A:B,2,FALSE)</f>
        <v>Brazil</v>
      </c>
      <c r="AM4899" s="1">
        <f>SUMIFS([1]Encoding!D:D,[1]Encoding!B:B,Sales!AL4899,[1]Encoding!A:A,Sales!C4899)</f>
        <v>0.2</v>
      </c>
      <c r="AN4899" s="1">
        <f>SUMIFS([1]Encoding!Q:Q,[1]Encoding!B:B,Sales!AL4899,[1]Encoding!A:A,Sales!C4899)</f>
        <v>4.8000000000000001E-2</v>
      </c>
      <c r="AO4899" s="1">
        <f>AK4899*(1-AN4899)</f>
        <v>13.327999999999999</v>
      </c>
      <c r="AP4899" s="1">
        <f>AO4899*(1-AM4899)</f>
        <v>10.6624</v>
      </c>
    </row>
    <row r="4900" spans="1:42">
      <c r="A4900" t="s">
        <v>12</v>
      </c>
      <c r="B4900" t="s">
        <v>11</v>
      </c>
      <c r="C4900" t="s">
        <v>999</v>
      </c>
      <c r="D4900" t="s">
        <v>0</v>
      </c>
      <c r="E4900" t="s">
        <v>0</v>
      </c>
      <c r="F4900" t="s">
        <v>1003</v>
      </c>
      <c r="G4900" t="s">
        <v>1002</v>
      </c>
      <c r="H4900" t="s">
        <v>1001</v>
      </c>
      <c r="I4900" t="s">
        <v>7</v>
      </c>
      <c r="J4900">
        <v>1</v>
      </c>
      <c r="K4900">
        <v>2.99</v>
      </c>
      <c r="L4900" s="2">
        <v>41672</v>
      </c>
      <c r="M4900">
        <v>66002886791844</v>
      </c>
      <c r="N4900" t="s">
        <v>1588</v>
      </c>
      <c r="O4900">
        <v>5125516819</v>
      </c>
      <c r="P4900" s="2">
        <v>41672</v>
      </c>
      <c r="Q4900" t="s">
        <v>5</v>
      </c>
      <c r="R4900" t="s">
        <v>3</v>
      </c>
      <c r="S4900" t="s">
        <v>4</v>
      </c>
      <c r="T4900" t="s">
        <v>3</v>
      </c>
      <c r="U4900" t="s">
        <v>0</v>
      </c>
      <c r="V4900" t="s">
        <v>0</v>
      </c>
      <c r="W4900">
        <v>4.99</v>
      </c>
      <c r="X4900">
        <v>673532180</v>
      </c>
      <c r="Y4900" t="s">
        <v>0</v>
      </c>
      <c r="Z4900" t="s">
        <v>2</v>
      </c>
      <c r="AA4900" t="s">
        <v>999</v>
      </c>
      <c r="AB4900" t="s">
        <v>0</v>
      </c>
      <c r="AC4900" t="s">
        <v>0</v>
      </c>
      <c r="AD4900" t="s">
        <v>0</v>
      </c>
      <c r="AI4900" s="1" t="str">
        <f>CONCATENATE(MONTH(L4900),"/",1,"/",YEAR(L4900))</f>
        <v>2/1/2014</v>
      </c>
      <c r="AJ4900" s="1">
        <f>SUMIFS([1]Currency!A:A,[1]Currency!B:B,Sales!AI4900,[1]Currency!C:C,Sales!R4900)</f>
        <v>1</v>
      </c>
      <c r="AK4900" s="1">
        <f>AJ4900*J4900*K4900</f>
        <v>2.99</v>
      </c>
      <c r="AL4900" s="1" t="str">
        <f>VLOOKUP(S4900,[1]Region!A:B,2,FALSE)</f>
        <v>Brazil</v>
      </c>
      <c r="AM4900" s="1">
        <f>SUMIFS([1]Encoding!D:D,[1]Encoding!B:B,Sales!AL4900,[1]Encoding!A:A,Sales!C4900)</f>
        <v>0.2</v>
      </c>
      <c r="AN4900" s="1">
        <f>SUMIFS([1]Encoding!Q:Q,[1]Encoding!B:B,Sales!AL4900,[1]Encoding!A:A,Sales!C4900)</f>
        <v>4.8000000000000001E-2</v>
      </c>
      <c r="AO4900" s="1">
        <f>AK4900*(1-AN4900)</f>
        <v>2.8464800000000001</v>
      </c>
      <c r="AP4900" s="1">
        <f>AO4900*(1-AM4900)</f>
        <v>2.2771840000000001</v>
      </c>
    </row>
    <row r="4901" spans="1:42">
      <c r="A4901" t="s">
        <v>12</v>
      </c>
      <c r="B4901" t="s">
        <v>11</v>
      </c>
      <c r="C4901" t="s">
        <v>999</v>
      </c>
      <c r="D4901" t="s">
        <v>0</v>
      </c>
      <c r="E4901" t="s">
        <v>0</v>
      </c>
      <c r="F4901" t="s">
        <v>1003</v>
      </c>
      <c r="G4901" t="s">
        <v>1002</v>
      </c>
      <c r="H4901" t="s">
        <v>1001</v>
      </c>
      <c r="I4901" t="s">
        <v>7</v>
      </c>
      <c r="J4901">
        <v>1</v>
      </c>
      <c r="K4901">
        <v>2.99</v>
      </c>
      <c r="L4901" s="2">
        <v>41671</v>
      </c>
      <c r="M4901">
        <v>91001206949877</v>
      </c>
      <c r="N4901" t="s">
        <v>1587</v>
      </c>
      <c r="O4901">
        <v>8500279834</v>
      </c>
      <c r="P4901" s="2">
        <v>41671</v>
      </c>
      <c r="Q4901" t="s">
        <v>5</v>
      </c>
      <c r="R4901" t="s">
        <v>3</v>
      </c>
      <c r="S4901" t="s">
        <v>4</v>
      </c>
      <c r="T4901" t="s">
        <v>3</v>
      </c>
      <c r="U4901" t="s">
        <v>0</v>
      </c>
      <c r="V4901" t="s">
        <v>0</v>
      </c>
      <c r="W4901">
        <v>4.99</v>
      </c>
      <c r="X4901">
        <v>673532180</v>
      </c>
      <c r="Y4901" t="s">
        <v>0</v>
      </c>
      <c r="Z4901" t="s">
        <v>2</v>
      </c>
      <c r="AA4901" t="s">
        <v>999</v>
      </c>
      <c r="AB4901" t="s">
        <v>0</v>
      </c>
      <c r="AC4901" t="s">
        <v>0</v>
      </c>
      <c r="AD4901" t="s">
        <v>0</v>
      </c>
      <c r="AI4901" s="1" t="str">
        <f>CONCATENATE(MONTH(L4901),"/",1,"/",YEAR(L4901))</f>
        <v>2/1/2014</v>
      </c>
      <c r="AJ4901" s="1">
        <f>SUMIFS([1]Currency!A:A,[1]Currency!B:B,Sales!AI4901,[1]Currency!C:C,Sales!R4901)</f>
        <v>1</v>
      </c>
      <c r="AK4901" s="1">
        <f>AJ4901*J4901*K4901</f>
        <v>2.99</v>
      </c>
      <c r="AL4901" s="1" t="str">
        <f>VLOOKUP(S4901,[1]Region!A:B,2,FALSE)</f>
        <v>Brazil</v>
      </c>
      <c r="AM4901" s="1">
        <f>SUMIFS([1]Encoding!D:D,[1]Encoding!B:B,Sales!AL4901,[1]Encoding!A:A,Sales!C4901)</f>
        <v>0.2</v>
      </c>
      <c r="AN4901" s="1">
        <f>SUMIFS([1]Encoding!Q:Q,[1]Encoding!B:B,Sales!AL4901,[1]Encoding!A:A,Sales!C4901)</f>
        <v>4.8000000000000001E-2</v>
      </c>
      <c r="AO4901" s="1">
        <f>AK4901*(1-AN4901)</f>
        <v>2.8464800000000001</v>
      </c>
      <c r="AP4901" s="1">
        <f>AO4901*(1-AM4901)</f>
        <v>2.2771840000000001</v>
      </c>
    </row>
    <row r="4902" spans="1:42">
      <c r="A4902" t="s">
        <v>12</v>
      </c>
      <c r="B4902" t="s">
        <v>11</v>
      </c>
      <c r="C4902" t="s">
        <v>999</v>
      </c>
      <c r="D4902" t="s">
        <v>0</v>
      </c>
      <c r="E4902" t="s">
        <v>0</v>
      </c>
      <c r="F4902" t="s">
        <v>1003</v>
      </c>
      <c r="G4902" t="s">
        <v>1002</v>
      </c>
      <c r="H4902" t="s">
        <v>1001</v>
      </c>
      <c r="I4902" t="s">
        <v>7</v>
      </c>
      <c r="J4902">
        <v>1</v>
      </c>
      <c r="K4902">
        <v>2.99</v>
      </c>
      <c r="L4902" s="2">
        <v>41668</v>
      </c>
      <c r="M4902">
        <v>80002956589907</v>
      </c>
      <c r="N4902" t="s">
        <v>1586</v>
      </c>
      <c r="O4902">
        <v>2011680859</v>
      </c>
      <c r="P4902" s="2">
        <v>41668</v>
      </c>
      <c r="Q4902" t="s">
        <v>5</v>
      </c>
      <c r="R4902" t="s">
        <v>3</v>
      </c>
      <c r="S4902" t="s">
        <v>4</v>
      </c>
      <c r="T4902" t="s">
        <v>3</v>
      </c>
      <c r="U4902" t="s">
        <v>0</v>
      </c>
      <c r="V4902" t="s">
        <v>0</v>
      </c>
      <c r="W4902">
        <v>4.99</v>
      </c>
      <c r="X4902">
        <v>673532180</v>
      </c>
      <c r="Y4902" t="s">
        <v>0</v>
      </c>
      <c r="Z4902" t="s">
        <v>2</v>
      </c>
      <c r="AA4902" t="s">
        <v>999</v>
      </c>
      <c r="AB4902" t="s">
        <v>0</v>
      </c>
      <c r="AC4902" t="s">
        <v>0</v>
      </c>
      <c r="AD4902" t="s">
        <v>0</v>
      </c>
      <c r="AI4902" s="1" t="str">
        <f>CONCATENATE(MONTH(L4902),"/",1,"/",YEAR(L4902))</f>
        <v>1/1/2014</v>
      </c>
      <c r="AJ4902" s="1">
        <f>SUMIFS([1]Currency!A:A,[1]Currency!B:B,Sales!AI4902,[1]Currency!C:C,Sales!R4902)</f>
        <v>1</v>
      </c>
      <c r="AK4902" s="1">
        <f>AJ4902*J4902*K4902</f>
        <v>2.99</v>
      </c>
      <c r="AL4902" s="1" t="str">
        <f>VLOOKUP(S4902,[1]Region!A:B,2,FALSE)</f>
        <v>Brazil</v>
      </c>
      <c r="AM4902" s="1">
        <f>SUMIFS([1]Encoding!D:D,[1]Encoding!B:B,Sales!AL4902,[1]Encoding!A:A,Sales!C4902)</f>
        <v>0.2</v>
      </c>
      <c r="AN4902" s="1">
        <f>SUMIFS([1]Encoding!Q:Q,[1]Encoding!B:B,Sales!AL4902,[1]Encoding!A:A,Sales!C4902)</f>
        <v>4.8000000000000001E-2</v>
      </c>
      <c r="AO4902" s="1">
        <f>AK4902*(1-AN4902)</f>
        <v>2.8464800000000001</v>
      </c>
      <c r="AP4902" s="1">
        <f>AO4902*(1-AM4902)</f>
        <v>2.2771840000000001</v>
      </c>
    </row>
    <row r="4903" spans="1:42">
      <c r="A4903" t="s">
        <v>12</v>
      </c>
      <c r="B4903" t="s">
        <v>11</v>
      </c>
      <c r="C4903" t="s">
        <v>999</v>
      </c>
      <c r="D4903" t="s">
        <v>0</v>
      </c>
      <c r="E4903" t="s">
        <v>0</v>
      </c>
      <c r="F4903" t="s">
        <v>1003</v>
      </c>
      <c r="G4903" t="s">
        <v>1002</v>
      </c>
      <c r="H4903" t="s">
        <v>1001</v>
      </c>
      <c r="I4903" t="s">
        <v>7</v>
      </c>
      <c r="J4903">
        <v>1</v>
      </c>
      <c r="K4903">
        <v>2.99</v>
      </c>
      <c r="L4903" s="2">
        <v>41672</v>
      </c>
      <c r="M4903">
        <v>32003002386295</v>
      </c>
      <c r="N4903" t="s">
        <v>1585</v>
      </c>
      <c r="O4903">
        <v>2010230334</v>
      </c>
      <c r="P4903" s="2">
        <v>41672</v>
      </c>
      <c r="Q4903" t="s">
        <v>5</v>
      </c>
      <c r="R4903" t="s">
        <v>3</v>
      </c>
      <c r="S4903" t="s">
        <v>4</v>
      </c>
      <c r="T4903" t="s">
        <v>3</v>
      </c>
      <c r="U4903" t="s">
        <v>0</v>
      </c>
      <c r="V4903" t="s">
        <v>0</v>
      </c>
      <c r="W4903">
        <v>4.99</v>
      </c>
      <c r="X4903">
        <v>673532180</v>
      </c>
      <c r="Y4903" t="s">
        <v>0</v>
      </c>
      <c r="Z4903" t="s">
        <v>2</v>
      </c>
      <c r="AA4903" t="s">
        <v>999</v>
      </c>
      <c r="AB4903" t="s">
        <v>0</v>
      </c>
      <c r="AC4903" t="s">
        <v>0</v>
      </c>
      <c r="AD4903" t="s">
        <v>0</v>
      </c>
      <c r="AI4903" s="1" t="str">
        <f>CONCATENATE(MONTH(L4903),"/",1,"/",YEAR(L4903))</f>
        <v>2/1/2014</v>
      </c>
      <c r="AJ4903" s="1">
        <f>SUMIFS([1]Currency!A:A,[1]Currency!B:B,Sales!AI4903,[1]Currency!C:C,Sales!R4903)</f>
        <v>1</v>
      </c>
      <c r="AK4903" s="1">
        <f>AJ4903*J4903*K4903</f>
        <v>2.99</v>
      </c>
      <c r="AL4903" s="1" t="str">
        <f>VLOOKUP(S4903,[1]Region!A:B,2,FALSE)</f>
        <v>Brazil</v>
      </c>
      <c r="AM4903" s="1">
        <f>SUMIFS([1]Encoding!D:D,[1]Encoding!B:B,Sales!AL4903,[1]Encoding!A:A,Sales!C4903)</f>
        <v>0.2</v>
      </c>
      <c r="AN4903" s="1">
        <f>SUMIFS([1]Encoding!Q:Q,[1]Encoding!B:B,Sales!AL4903,[1]Encoding!A:A,Sales!C4903)</f>
        <v>4.8000000000000001E-2</v>
      </c>
      <c r="AO4903" s="1">
        <f>AK4903*(1-AN4903)</f>
        <v>2.8464800000000001</v>
      </c>
      <c r="AP4903" s="1">
        <f>AO4903*(1-AM4903)</f>
        <v>2.2771840000000001</v>
      </c>
    </row>
    <row r="4904" spans="1:42">
      <c r="A4904" t="s">
        <v>12</v>
      </c>
      <c r="B4904" t="s">
        <v>11</v>
      </c>
      <c r="C4904" t="s">
        <v>999</v>
      </c>
      <c r="D4904" t="s">
        <v>0</v>
      </c>
      <c r="E4904" t="s">
        <v>0</v>
      </c>
      <c r="F4904" t="s">
        <v>1003</v>
      </c>
      <c r="G4904" t="s">
        <v>1002</v>
      </c>
      <c r="H4904" t="s">
        <v>1001</v>
      </c>
      <c r="I4904" t="s">
        <v>7</v>
      </c>
      <c r="J4904">
        <v>1</v>
      </c>
      <c r="K4904">
        <v>2.99</v>
      </c>
      <c r="L4904" s="2">
        <v>41668</v>
      </c>
      <c r="M4904">
        <v>83002259028708</v>
      </c>
      <c r="N4904" t="s">
        <v>1584</v>
      </c>
      <c r="O4904">
        <v>2122902259</v>
      </c>
      <c r="P4904" s="2">
        <v>41668</v>
      </c>
      <c r="Q4904" t="s">
        <v>5</v>
      </c>
      <c r="R4904" t="s">
        <v>3</v>
      </c>
      <c r="S4904" t="s">
        <v>4</v>
      </c>
      <c r="T4904" t="s">
        <v>3</v>
      </c>
      <c r="U4904" t="s">
        <v>0</v>
      </c>
      <c r="V4904" t="s">
        <v>0</v>
      </c>
      <c r="W4904">
        <v>4.99</v>
      </c>
      <c r="X4904">
        <v>673532180</v>
      </c>
      <c r="Y4904" t="s">
        <v>0</v>
      </c>
      <c r="Z4904" t="s">
        <v>2</v>
      </c>
      <c r="AA4904" t="s">
        <v>999</v>
      </c>
      <c r="AB4904" t="s">
        <v>0</v>
      </c>
      <c r="AC4904" t="s">
        <v>0</v>
      </c>
      <c r="AD4904" t="s">
        <v>0</v>
      </c>
      <c r="AI4904" s="1" t="str">
        <f>CONCATENATE(MONTH(L4904),"/",1,"/",YEAR(L4904))</f>
        <v>1/1/2014</v>
      </c>
      <c r="AJ4904" s="1">
        <f>SUMIFS([1]Currency!A:A,[1]Currency!B:B,Sales!AI4904,[1]Currency!C:C,Sales!R4904)</f>
        <v>1</v>
      </c>
      <c r="AK4904" s="1">
        <f>AJ4904*J4904*K4904</f>
        <v>2.99</v>
      </c>
      <c r="AL4904" s="1" t="str">
        <f>VLOOKUP(S4904,[1]Region!A:B,2,FALSE)</f>
        <v>Brazil</v>
      </c>
      <c r="AM4904" s="1">
        <f>SUMIFS([1]Encoding!D:D,[1]Encoding!B:B,Sales!AL4904,[1]Encoding!A:A,Sales!C4904)</f>
        <v>0.2</v>
      </c>
      <c r="AN4904" s="1">
        <f>SUMIFS([1]Encoding!Q:Q,[1]Encoding!B:B,Sales!AL4904,[1]Encoding!A:A,Sales!C4904)</f>
        <v>4.8000000000000001E-2</v>
      </c>
      <c r="AO4904" s="1">
        <f>AK4904*(1-AN4904)</f>
        <v>2.8464800000000001</v>
      </c>
      <c r="AP4904" s="1">
        <f>AO4904*(1-AM4904)</f>
        <v>2.2771840000000001</v>
      </c>
    </row>
    <row r="4905" spans="1:42">
      <c r="A4905" t="s">
        <v>12</v>
      </c>
      <c r="B4905" t="s">
        <v>11</v>
      </c>
      <c r="C4905" t="s">
        <v>999</v>
      </c>
      <c r="D4905" t="s">
        <v>0</v>
      </c>
      <c r="E4905" t="s">
        <v>0</v>
      </c>
      <c r="F4905" t="s">
        <v>1003</v>
      </c>
      <c r="G4905" t="s">
        <v>1002</v>
      </c>
      <c r="H4905" t="s">
        <v>1001</v>
      </c>
      <c r="I4905" t="s">
        <v>7</v>
      </c>
      <c r="J4905">
        <v>1</v>
      </c>
      <c r="K4905">
        <v>2.99</v>
      </c>
      <c r="L4905" s="2">
        <v>41670</v>
      </c>
      <c r="M4905">
        <v>97001458028848</v>
      </c>
      <c r="N4905" t="s">
        <v>1583</v>
      </c>
      <c r="O4905">
        <v>5075557764</v>
      </c>
      <c r="P4905" s="2">
        <v>41670</v>
      </c>
      <c r="Q4905" t="s">
        <v>5</v>
      </c>
      <c r="R4905" t="s">
        <v>3</v>
      </c>
      <c r="S4905" t="s">
        <v>4</v>
      </c>
      <c r="T4905" t="s">
        <v>3</v>
      </c>
      <c r="U4905" t="s">
        <v>0</v>
      </c>
      <c r="V4905" t="s">
        <v>0</v>
      </c>
      <c r="W4905">
        <v>4.99</v>
      </c>
      <c r="X4905">
        <v>673532180</v>
      </c>
      <c r="Y4905" t="s">
        <v>0</v>
      </c>
      <c r="Z4905" t="s">
        <v>2</v>
      </c>
      <c r="AA4905" t="s">
        <v>999</v>
      </c>
      <c r="AB4905" t="s">
        <v>0</v>
      </c>
      <c r="AC4905" t="s">
        <v>0</v>
      </c>
      <c r="AD4905" t="s">
        <v>0</v>
      </c>
      <c r="AI4905" s="1" t="str">
        <f>CONCATENATE(MONTH(L4905),"/",1,"/",YEAR(L4905))</f>
        <v>1/1/2014</v>
      </c>
      <c r="AJ4905" s="1">
        <f>SUMIFS([1]Currency!A:A,[1]Currency!B:B,Sales!AI4905,[1]Currency!C:C,Sales!R4905)</f>
        <v>1</v>
      </c>
      <c r="AK4905" s="1">
        <f>AJ4905*J4905*K4905</f>
        <v>2.99</v>
      </c>
      <c r="AL4905" s="1" t="str">
        <f>VLOOKUP(S4905,[1]Region!A:B,2,FALSE)</f>
        <v>Brazil</v>
      </c>
      <c r="AM4905" s="1">
        <f>SUMIFS([1]Encoding!D:D,[1]Encoding!B:B,Sales!AL4905,[1]Encoding!A:A,Sales!C4905)</f>
        <v>0.2</v>
      </c>
      <c r="AN4905" s="1">
        <f>SUMIFS([1]Encoding!Q:Q,[1]Encoding!B:B,Sales!AL4905,[1]Encoding!A:A,Sales!C4905)</f>
        <v>4.8000000000000001E-2</v>
      </c>
      <c r="AO4905" s="1">
        <f>AK4905*(1-AN4905)</f>
        <v>2.8464800000000001</v>
      </c>
      <c r="AP4905" s="1">
        <f>AO4905*(1-AM4905)</f>
        <v>2.2771840000000001</v>
      </c>
    </row>
    <row r="4906" spans="1:42">
      <c r="A4906" t="s">
        <v>12</v>
      </c>
      <c r="B4906" t="s">
        <v>11</v>
      </c>
      <c r="C4906" t="s">
        <v>999</v>
      </c>
      <c r="D4906" t="s">
        <v>0</v>
      </c>
      <c r="E4906" t="s">
        <v>0</v>
      </c>
      <c r="F4906" t="s">
        <v>1003</v>
      </c>
      <c r="G4906" t="s">
        <v>1002</v>
      </c>
      <c r="H4906" t="s">
        <v>1001</v>
      </c>
      <c r="I4906" t="s">
        <v>7</v>
      </c>
      <c r="J4906">
        <v>1</v>
      </c>
      <c r="K4906">
        <v>2.99</v>
      </c>
      <c r="L4906" s="2">
        <v>41671</v>
      </c>
      <c r="M4906">
        <v>78001505995934</v>
      </c>
      <c r="N4906" t="s">
        <v>29</v>
      </c>
      <c r="O4906">
        <v>8084608849</v>
      </c>
      <c r="P4906" s="2">
        <v>41671</v>
      </c>
      <c r="Q4906" t="s">
        <v>5</v>
      </c>
      <c r="R4906" t="s">
        <v>3</v>
      </c>
      <c r="S4906" t="s">
        <v>4</v>
      </c>
      <c r="T4906" t="s">
        <v>3</v>
      </c>
      <c r="U4906" t="s">
        <v>0</v>
      </c>
      <c r="V4906" t="s">
        <v>0</v>
      </c>
      <c r="W4906">
        <v>4.99</v>
      </c>
      <c r="X4906">
        <v>673532180</v>
      </c>
      <c r="Y4906" t="s">
        <v>0</v>
      </c>
      <c r="Z4906" t="s">
        <v>2</v>
      </c>
      <c r="AA4906" t="s">
        <v>999</v>
      </c>
      <c r="AB4906" t="s">
        <v>0</v>
      </c>
      <c r="AC4906" t="s">
        <v>0</v>
      </c>
      <c r="AD4906" t="s">
        <v>0</v>
      </c>
      <c r="AI4906" s="1" t="str">
        <f>CONCATENATE(MONTH(L4906),"/",1,"/",YEAR(L4906))</f>
        <v>2/1/2014</v>
      </c>
      <c r="AJ4906" s="1">
        <f>SUMIFS([1]Currency!A:A,[1]Currency!B:B,Sales!AI4906,[1]Currency!C:C,Sales!R4906)</f>
        <v>1</v>
      </c>
      <c r="AK4906" s="1">
        <f>AJ4906*J4906*K4906</f>
        <v>2.99</v>
      </c>
      <c r="AL4906" s="1" t="str">
        <f>VLOOKUP(S4906,[1]Region!A:B,2,FALSE)</f>
        <v>Brazil</v>
      </c>
      <c r="AM4906" s="1">
        <f>SUMIFS([1]Encoding!D:D,[1]Encoding!B:B,Sales!AL4906,[1]Encoding!A:A,Sales!C4906)</f>
        <v>0.2</v>
      </c>
      <c r="AN4906" s="1">
        <f>SUMIFS([1]Encoding!Q:Q,[1]Encoding!B:B,Sales!AL4906,[1]Encoding!A:A,Sales!C4906)</f>
        <v>4.8000000000000001E-2</v>
      </c>
      <c r="AO4906" s="1">
        <f>AK4906*(1-AN4906)</f>
        <v>2.8464800000000001</v>
      </c>
      <c r="AP4906" s="1">
        <f>AO4906*(1-AM4906)</f>
        <v>2.2771840000000001</v>
      </c>
    </row>
    <row r="4907" spans="1:42">
      <c r="A4907" t="s">
        <v>12</v>
      </c>
      <c r="B4907" t="s">
        <v>11</v>
      </c>
      <c r="C4907" t="s">
        <v>999</v>
      </c>
      <c r="D4907" t="s">
        <v>0</v>
      </c>
      <c r="E4907" t="s">
        <v>0</v>
      </c>
      <c r="F4907" t="s">
        <v>1003</v>
      </c>
      <c r="G4907" t="s">
        <v>1002</v>
      </c>
      <c r="H4907" t="s">
        <v>1001</v>
      </c>
      <c r="I4907" t="s">
        <v>7</v>
      </c>
      <c r="J4907">
        <v>1</v>
      </c>
      <c r="K4907">
        <v>2.99</v>
      </c>
      <c r="L4907" s="2">
        <v>41671</v>
      </c>
      <c r="M4907">
        <v>67002689157139</v>
      </c>
      <c r="N4907" t="s">
        <v>1582</v>
      </c>
      <c r="O4907">
        <v>1699319344</v>
      </c>
      <c r="P4907" s="2">
        <v>41671</v>
      </c>
      <c r="Q4907" t="s">
        <v>5</v>
      </c>
      <c r="R4907" t="s">
        <v>3</v>
      </c>
      <c r="S4907" t="s">
        <v>4</v>
      </c>
      <c r="T4907" t="s">
        <v>3</v>
      </c>
      <c r="U4907" t="s">
        <v>0</v>
      </c>
      <c r="V4907" t="s">
        <v>0</v>
      </c>
      <c r="W4907">
        <v>4.99</v>
      </c>
      <c r="X4907">
        <v>673532180</v>
      </c>
      <c r="Y4907" t="s">
        <v>0</v>
      </c>
      <c r="Z4907" t="s">
        <v>2</v>
      </c>
      <c r="AA4907" t="s">
        <v>999</v>
      </c>
      <c r="AB4907" t="s">
        <v>0</v>
      </c>
      <c r="AC4907" t="s">
        <v>0</v>
      </c>
      <c r="AD4907" t="s">
        <v>0</v>
      </c>
      <c r="AI4907" s="1" t="str">
        <f>CONCATENATE(MONTH(L4907),"/",1,"/",YEAR(L4907))</f>
        <v>2/1/2014</v>
      </c>
      <c r="AJ4907" s="1">
        <f>SUMIFS([1]Currency!A:A,[1]Currency!B:B,Sales!AI4907,[1]Currency!C:C,Sales!R4907)</f>
        <v>1</v>
      </c>
      <c r="AK4907" s="1">
        <f>AJ4907*J4907*K4907</f>
        <v>2.99</v>
      </c>
      <c r="AL4907" s="1" t="str">
        <f>VLOOKUP(S4907,[1]Region!A:B,2,FALSE)</f>
        <v>Brazil</v>
      </c>
      <c r="AM4907" s="1">
        <f>SUMIFS([1]Encoding!D:D,[1]Encoding!B:B,Sales!AL4907,[1]Encoding!A:A,Sales!C4907)</f>
        <v>0.2</v>
      </c>
      <c r="AN4907" s="1">
        <f>SUMIFS([1]Encoding!Q:Q,[1]Encoding!B:B,Sales!AL4907,[1]Encoding!A:A,Sales!C4907)</f>
        <v>4.8000000000000001E-2</v>
      </c>
      <c r="AO4907" s="1">
        <f>AK4907*(1-AN4907)</f>
        <v>2.8464800000000001</v>
      </c>
      <c r="AP4907" s="1">
        <f>AO4907*(1-AM4907)</f>
        <v>2.2771840000000001</v>
      </c>
    </row>
    <row r="4908" spans="1:42">
      <c r="A4908" t="s">
        <v>12</v>
      </c>
      <c r="B4908" t="s">
        <v>11</v>
      </c>
      <c r="C4908" t="s">
        <v>999</v>
      </c>
      <c r="D4908" t="s">
        <v>0</v>
      </c>
      <c r="E4908" t="s">
        <v>0</v>
      </c>
      <c r="F4908" t="s">
        <v>1003</v>
      </c>
      <c r="G4908" t="s">
        <v>1002</v>
      </c>
      <c r="H4908" t="s">
        <v>1001</v>
      </c>
      <c r="I4908" t="s">
        <v>7</v>
      </c>
      <c r="J4908">
        <v>1</v>
      </c>
      <c r="K4908">
        <v>3.49</v>
      </c>
      <c r="L4908" s="2">
        <v>41671</v>
      </c>
      <c r="M4908">
        <v>66002884926654</v>
      </c>
      <c r="N4908">
        <v>587</v>
      </c>
      <c r="O4908">
        <v>1390309184</v>
      </c>
      <c r="P4908" s="2">
        <v>41671</v>
      </c>
      <c r="Q4908" t="s">
        <v>5</v>
      </c>
      <c r="R4908" t="s">
        <v>3</v>
      </c>
      <c r="S4908" t="s">
        <v>28</v>
      </c>
      <c r="T4908" t="s">
        <v>3</v>
      </c>
      <c r="U4908" t="s">
        <v>0</v>
      </c>
      <c r="V4908" t="s">
        <v>0</v>
      </c>
      <c r="W4908">
        <v>4.99</v>
      </c>
      <c r="X4908">
        <v>673532180</v>
      </c>
      <c r="Y4908" t="s">
        <v>0</v>
      </c>
      <c r="Z4908" t="s">
        <v>2</v>
      </c>
      <c r="AA4908" t="s">
        <v>999</v>
      </c>
      <c r="AB4908" t="s">
        <v>0</v>
      </c>
      <c r="AC4908" t="s">
        <v>0</v>
      </c>
      <c r="AD4908" t="s">
        <v>0</v>
      </c>
      <c r="AI4908" s="1" t="str">
        <f>CONCATENATE(MONTH(L4908),"/",1,"/",YEAR(L4908))</f>
        <v>2/1/2014</v>
      </c>
      <c r="AJ4908" s="1">
        <f>SUMIFS([1]Currency!A:A,[1]Currency!B:B,Sales!AI4908,[1]Currency!C:C,Sales!R4908)</f>
        <v>1</v>
      </c>
      <c r="AK4908" s="1">
        <f>AJ4908*J4908*K4908</f>
        <v>3.49</v>
      </c>
      <c r="AL4908" s="1" t="str">
        <f>VLOOKUP(S4908,[1]Region!A:B,2,FALSE)</f>
        <v>Latam</v>
      </c>
      <c r="AM4908" s="1">
        <f>SUMIFS([1]Encoding!D:D,[1]Encoding!B:B,Sales!AL4908,[1]Encoding!A:A,Sales!C4908)</f>
        <v>0.2</v>
      </c>
      <c r="AN4908" s="1">
        <f>SUMIFS([1]Encoding!Q:Q,[1]Encoding!B:B,Sales!AL4908,[1]Encoding!A:A,Sales!C4908)</f>
        <v>0</v>
      </c>
      <c r="AO4908" s="1">
        <f>AK4908*(1-AN4908)</f>
        <v>3.49</v>
      </c>
      <c r="AP4908" s="1">
        <f>AO4908*(1-AM4908)</f>
        <v>2.7920000000000003</v>
      </c>
    </row>
    <row r="4909" spans="1:42">
      <c r="A4909" t="s">
        <v>12</v>
      </c>
      <c r="B4909" t="s">
        <v>11</v>
      </c>
      <c r="C4909" t="s">
        <v>999</v>
      </c>
      <c r="D4909" t="s">
        <v>0</v>
      </c>
      <c r="E4909" t="s">
        <v>0</v>
      </c>
      <c r="F4909" t="s">
        <v>1003</v>
      </c>
      <c r="G4909" t="s">
        <v>1002</v>
      </c>
      <c r="H4909" t="s">
        <v>1001</v>
      </c>
      <c r="I4909" t="s">
        <v>7</v>
      </c>
      <c r="J4909">
        <v>1</v>
      </c>
      <c r="K4909">
        <v>2.99</v>
      </c>
      <c r="L4909" s="2">
        <v>41671</v>
      </c>
      <c r="M4909">
        <v>71001393564316</v>
      </c>
      <c r="N4909" t="s">
        <v>433</v>
      </c>
      <c r="O4909">
        <v>5933541559</v>
      </c>
      <c r="P4909" s="2">
        <v>41671</v>
      </c>
      <c r="Q4909" t="s">
        <v>5</v>
      </c>
      <c r="R4909" t="s">
        <v>3</v>
      </c>
      <c r="S4909" t="s">
        <v>4</v>
      </c>
      <c r="T4909" t="s">
        <v>3</v>
      </c>
      <c r="U4909" t="s">
        <v>0</v>
      </c>
      <c r="V4909" t="s">
        <v>0</v>
      </c>
      <c r="W4909">
        <v>4.99</v>
      </c>
      <c r="X4909">
        <v>673532180</v>
      </c>
      <c r="Y4909" t="s">
        <v>0</v>
      </c>
      <c r="Z4909" t="s">
        <v>2</v>
      </c>
      <c r="AA4909" t="s">
        <v>999</v>
      </c>
      <c r="AB4909" t="s">
        <v>0</v>
      </c>
      <c r="AC4909" t="s">
        <v>0</v>
      </c>
      <c r="AD4909" t="s">
        <v>0</v>
      </c>
      <c r="AI4909" s="1" t="str">
        <f>CONCATENATE(MONTH(L4909),"/",1,"/",YEAR(L4909))</f>
        <v>2/1/2014</v>
      </c>
      <c r="AJ4909" s="1">
        <f>SUMIFS([1]Currency!A:A,[1]Currency!B:B,Sales!AI4909,[1]Currency!C:C,Sales!R4909)</f>
        <v>1</v>
      </c>
      <c r="AK4909" s="1">
        <f>AJ4909*J4909*K4909</f>
        <v>2.99</v>
      </c>
      <c r="AL4909" s="1" t="str">
        <f>VLOOKUP(S4909,[1]Region!A:B,2,FALSE)</f>
        <v>Brazil</v>
      </c>
      <c r="AM4909" s="1">
        <f>SUMIFS([1]Encoding!D:D,[1]Encoding!B:B,Sales!AL4909,[1]Encoding!A:A,Sales!C4909)</f>
        <v>0.2</v>
      </c>
      <c r="AN4909" s="1">
        <f>SUMIFS([1]Encoding!Q:Q,[1]Encoding!B:B,Sales!AL4909,[1]Encoding!A:A,Sales!C4909)</f>
        <v>4.8000000000000001E-2</v>
      </c>
      <c r="AO4909" s="1">
        <f>AK4909*(1-AN4909)</f>
        <v>2.8464800000000001</v>
      </c>
      <c r="AP4909" s="1">
        <f>AO4909*(1-AM4909)</f>
        <v>2.2771840000000001</v>
      </c>
    </row>
    <row r="4910" spans="1:42">
      <c r="A4910" t="s">
        <v>12</v>
      </c>
      <c r="B4910" t="s">
        <v>11</v>
      </c>
      <c r="C4910" t="s">
        <v>999</v>
      </c>
      <c r="D4910" t="s">
        <v>0</v>
      </c>
      <c r="E4910" t="s">
        <v>0</v>
      </c>
      <c r="F4910" t="s">
        <v>1003</v>
      </c>
      <c r="G4910" t="s">
        <v>1002</v>
      </c>
      <c r="H4910" t="s">
        <v>1001</v>
      </c>
      <c r="I4910" t="s">
        <v>7</v>
      </c>
      <c r="J4910">
        <v>1</v>
      </c>
      <c r="K4910">
        <v>2.39</v>
      </c>
      <c r="L4910" s="2">
        <v>41672</v>
      </c>
      <c r="M4910">
        <v>80002979514900</v>
      </c>
      <c r="N4910" t="s">
        <v>1581</v>
      </c>
      <c r="O4910">
        <v>2140491729</v>
      </c>
      <c r="P4910" s="2">
        <v>41672</v>
      </c>
      <c r="Q4910" t="s">
        <v>5</v>
      </c>
      <c r="R4910" t="s">
        <v>3</v>
      </c>
      <c r="S4910" t="s">
        <v>4</v>
      </c>
      <c r="T4910" t="s">
        <v>3</v>
      </c>
      <c r="U4910" t="s">
        <v>0</v>
      </c>
      <c r="V4910" t="s">
        <v>0</v>
      </c>
      <c r="W4910">
        <v>3.99</v>
      </c>
      <c r="X4910">
        <v>673532180</v>
      </c>
      <c r="Y4910" t="s">
        <v>0</v>
      </c>
      <c r="Z4910" t="s">
        <v>15</v>
      </c>
      <c r="AA4910" t="s">
        <v>999</v>
      </c>
      <c r="AB4910" t="s">
        <v>0</v>
      </c>
      <c r="AC4910" t="s">
        <v>0</v>
      </c>
      <c r="AD4910" t="s">
        <v>0</v>
      </c>
      <c r="AI4910" s="1" t="str">
        <f>CONCATENATE(MONTH(L4910),"/",1,"/",YEAR(L4910))</f>
        <v>2/1/2014</v>
      </c>
      <c r="AJ4910" s="1">
        <f>SUMIFS([1]Currency!A:A,[1]Currency!B:B,Sales!AI4910,[1]Currency!C:C,Sales!R4910)</f>
        <v>1</v>
      </c>
      <c r="AK4910" s="1">
        <f>AJ4910*J4910*K4910</f>
        <v>2.39</v>
      </c>
      <c r="AL4910" s="1" t="str">
        <f>VLOOKUP(S4910,[1]Region!A:B,2,FALSE)</f>
        <v>Brazil</v>
      </c>
      <c r="AM4910" s="1">
        <f>SUMIFS([1]Encoding!D:D,[1]Encoding!B:B,Sales!AL4910,[1]Encoding!A:A,Sales!C4910)</f>
        <v>0.2</v>
      </c>
      <c r="AN4910" s="1">
        <f>SUMIFS([1]Encoding!Q:Q,[1]Encoding!B:B,Sales!AL4910,[1]Encoding!A:A,Sales!C4910)</f>
        <v>4.8000000000000001E-2</v>
      </c>
      <c r="AO4910" s="1">
        <f>AK4910*(1-AN4910)</f>
        <v>2.27528</v>
      </c>
      <c r="AP4910" s="1">
        <f>AO4910*(1-AM4910)</f>
        <v>1.8202240000000001</v>
      </c>
    </row>
    <row r="4911" spans="1:42">
      <c r="A4911" t="s">
        <v>12</v>
      </c>
      <c r="B4911" t="s">
        <v>11</v>
      </c>
      <c r="C4911" t="s">
        <v>999</v>
      </c>
      <c r="D4911" t="s">
        <v>0</v>
      </c>
      <c r="E4911" t="s">
        <v>0</v>
      </c>
      <c r="F4911" t="s">
        <v>1003</v>
      </c>
      <c r="G4911" t="s">
        <v>1002</v>
      </c>
      <c r="H4911" t="s">
        <v>1001</v>
      </c>
      <c r="I4911" t="s">
        <v>7</v>
      </c>
      <c r="J4911">
        <v>1</v>
      </c>
      <c r="K4911">
        <v>2.99</v>
      </c>
      <c r="L4911" s="2">
        <v>41667</v>
      </c>
      <c r="M4911">
        <v>66002855027572</v>
      </c>
      <c r="N4911" t="s">
        <v>1580</v>
      </c>
      <c r="O4911">
        <v>5007183484</v>
      </c>
      <c r="P4911" s="2">
        <v>41667</v>
      </c>
      <c r="Q4911" t="s">
        <v>5</v>
      </c>
      <c r="R4911" t="s">
        <v>3</v>
      </c>
      <c r="S4911" t="s">
        <v>4</v>
      </c>
      <c r="T4911" t="s">
        <v>3</v>
      </c>
      <c r="U4911" t="s">
        <v>0</v>
      </c>
      <c r="V4911" t="s">
        <v>0</v>
      </c>
      <c r="W4911">
        <v>4.99</v>
      </c>
      <c r="X4911">
        <v>673532180</v>
      </c>
      <c r="Y4911" t="s">
        <v>0</v>
      </c>
      <c r="Z4911" t="s">
        <v>2</v>
      </c>
      <c r="AA4911" t="s">
        <v>999</v>
      </c>
      <c r="AB4911" t="s">
        <v>0</v>
      </c>
      <c r="AC4911" t="s">
        <v>0</v>
      </c>
      <c r="AD4911" t="s">
        <v>0</v>
      </c>
      <c r="AI4911" s="1" t="str">
        <f>CONCATENATE(MONTH(L4911),"/",1,"/",YEAR(L4911))</f>
        <v>1/1/2014</v>
      </c>
      <c r="AJ4911" s="1">
        <f>SUMIFS([1]Currency!A:A,[1]Currency!B:B,Sales!AI4911,[1]Currency!C:C,Sales!R4911)</f>
        <v>1</v>
      </c>
      <c r="AK4911" s="1">
        <f>AJ4911*J4911*K4911</f>
        <v>2.99</v>
      </c>
      <c r="AL4911" s="1" t="str">
        <f>VLOOKUP(S4911,[1]Region!A:B,2,FALSE)</f>
        <v>Brazil</v>
      </c>
      <c r="AM4911" s="1">
        <f>SUMIFS([1]Encoding!D:D,[1]Encoding!B:B,Sales!AL4911,[1]Encoding!A:A,Sales!C4911)</f>
        <v>0.2</v>
      </c>
      <c r="AN4911" s="1">
        <f>SUMIFS([1]Encoding!Q:Q,[1]Encoding!B:B,Sales!AL4911,[1]Encoding!A:A,Sales!C4911)</f>
        <v>4.8000000000000001E-2</v>
      </c>
      <c r="AO4911" s="1">
        <f>AK4911*(1-AN4911)</f>
        <v>2.8464800000000001</v>
      </c>
      <c r="AP4911" s="1">
        <f>AO4911*(1-AM4911)</f>
        <v>2.2771840000000001</v>
      </c>
    </row>
    <row r="4912" spans="1:42">
      <c r="A4912" t="s">
        <v>12</v>
      </c>
      <c r="B4912" t="s">
        <v>11</v>
      </c>
      <c r="C4912" t="s">
        <v>999</v>
      </c>
      <c r="D4912" t="s">
        <v>0</v>
      </c>
      <c r="E4912" t="s">
        <v>0</v>
      </c>
      <c r="F4912" t="s">
        <v>1003</v>
      </c>
      <c r="G4912" t="s">
        <v>1002</v>
      </c>
      <c r="H4912" t="s">
        <v>1001</v>
      </c>
      <c r="I4912" t="s">
        <v>7</v>
      </c>
      <c r="J4912">
        <v>1</v>
      </c>
      <c r="K4912">
        <v>2.99</v>
      </c>
      <c r="L4912" s="2">
        <v>41669</v>
      </c>
      <c r="M4912">
        <v>29002731503354</v>
      </c>
      <c r="N4912" t="s">
        <v>1579</v>
      </c>
      <c r="O4912">
        <v>6351839004</v>
      </c>
      <c r="P4912" s="2">
        <v>41669</v>
      </c>
      <c r="Q4912" t="s">
        <v>5</v>
      </c>
      <c r="R4912" t="s">
        <v>3</v>
      </c>
      <c r="S4912" t="s">
        <v>4</v>
      </c>
      <c r="T4912" t="s">
        <v>3</v>
      </c>
      <c r="U4912" t="s">
        <v>0</v>
      </c>
      <c r="V4912" t="s">
        <v>0</v>
      </c>
      <c r="W4912">
        <v>4.99</v>
      </c>
      <c r="X4912">
        <v>673532180</v>
      </c>
      <c r="Y4912" t="s">
        <v>0</v>
      </c>
      <c r="Z4912" t="s">
        <v>2</v>
      </c>
      <c r="AA4912" t="s">
        <v>999</v>
      </c>
      <c r="AB4912" t="s">
        <v>0</v>
      </c>
      <c r="AC4912" t="s">
        <v>0</v>
      </c>
      <c r="AD4912" t="s">
        <v>0</v>
      </c>
      <c r="AI4912" s="1" t="str">
        <f>CONCATENATE(MONTH(L4912),"/",1,"/",YEAR(L4912))</f>
        <v>1/1/2014</v>
      </c>
      <c r="AJ4912" s="1">
        <f>SUMIFS([1]Currency!A:A,[1]Currency!B:B,Sales!AI4912,[1]Currency!C:C,Sales!R4912)</f>
        <v>1</v>
      </c>
      <c r="AK4912" s="1">
        <f>AJ4912*J4912*K4912</f>
        <v>2.99</v>
      </c>
      <c r="AL4912" s="1" t="str">
        <f>VLOOKUP(S4912,[1]Region!A:B,2,FALSE)</f>
        <v>Brazil</v>
      </c>
      <c r="AM4912" s="1">
        <f>SUMIFS([1]Encoding!D:D,[1]Encoding!B:B,Sales!AL4912,[1]Encoding!A:A,Sales!C4912)</f>
        <v>0.2</v>
      </c>
      <c r="AN4912" s="1">
        <f>SUMIFS([1]Encoding!Q:Q,[1]Encoding!B:B,Sales!AL4912,[1]Encoding!A:A,Sales!C4912)</f>
        <v>4.8000000000000001E-2</v>
      </c>
      <c r="AO4912" s="1">
        <f>AK4912*(1-AN4912)</f>
        <v>2.8464800000000001</v>
      </c>
      <c r="AP4912" s="1">
        <f>AO4912*(1-AM4912)</f>
        <v>2.2771840000000001</v>
      </c>
    </row>
    <row r="4913" spans="1:42">
      <c r="A4913" t="s">
        <v>12</v>
      </c>
      <c r="B4913" t="s">
        <v>11</v>
      </c>
      <c r="C4913" t="s">
        <v>999</v>
      </c>
      <c r="D4913" t="s">
        <v>0</v>
      </c>
      <c r="E4913" t="s">
        <v>0</v>
      </c>
      <c r="F4913" t="s">
        <v>1003</v>
      </c>
      <c r="G4913" t="s">
        <v>1002</v>
      </c>
      <c r="H4913" t="s">
        <v>1001</v>
      </c>
      <c r="I4913" t="s">
        <v>7</v>
      </c>
      <c r="J4913">
        <v>1</v>
      </c>
      <c r="K4913">
        <v>2.99</v>
      </c>
      <c r="L4913" s="2">
        <v>41671</v>
      </c>
      <c r="M4913">
        <v>82002600535903</v>
      </c>
      <c r="N4913" t="s">
        <v>1578</v>
      </c>
      <c r="O4913">
        <v>6773699574</v>
      </c>
      <c r="P4913" s="2">
        <v>41671</v>
      </c>
      <c r="Q4913" t="s">
        <v>5</v>
      </c>
      <c r="R4913" t="s">
        <v>3</v>
      </c>
      <c r="S4913" t="s">
        <v>4</v>
      </c>
      <c r="T4913" t="s">
        <v>3</v>
      </c>
      <c r="U4913" t="s">
        <v>0</v>
      </c>
      <c r="V4913" t="s">
        <v>0</v>
      </c>
      <c r="W4913">
        <v>4.99</v>
      </c>
      <c r="X4913">
        <v>673532180</v>
      </c>
      <c r="Y4913" t="s">
        <v>0</v>
      </c>
      <c r="Z4913" t="s">
        <v>2</v>
      </c>
      <c r="AA4913" t="s">
        <v>999</v>
      </c>
      <c r="AB4913" t="s">
        <v>0</v>
      </c>
      <c r="AC4913" t="s">
        <v>0</v>
      </c>
      <c r="AD4913" t="s">
        <v>0</v>
      </c>
      <c r="AI4913" s="1" t="str">
        <f>CONCATENATE(MONTH(L4913),"/",1,"/",YEAR(L4913))</f>
        <v>2/1/2014</v>
      </c>
      <c r="AJ4913" s="1">
        <f>SUMIFS([1]Currency!A:A,[1]Currency!B:B,Sales!AI4913,[1]Currency!C:C,Sales!R4913)</f>
        <v>1</v>
      </c>
      <c r="AK4913" s="1">
        <f>AJ4913*J4913*K4913</f>
        <v>2.99</v>
      </c>
      <c r="AL4913" s="1" t="str">
        <f>VLOOKUP(S4913,[1]Region!A:B,2,FALSE)</f>
        <v>Brazil</v>
      </c>
      <c r="AM4913" s="1">
        <f>SUMIFS([1]Encoding!D:D,[1]Encoding!B:B,Sales!AL4913,[1]Encoding!A:A,Sales!C4913)</f>
        <v>0.2</v>
      </c>
      <c r="AN4913" s="1">
        <f>SUMIFS([1]Encoding!Q:Q,[1]Encoding!B:B,Sales!AL4913,[1]Encoding!A:A,Sales!C4913)</f>
        <v>4.8000000000000001E-2</v>
      </c>
      <c r="AO4913" s="1">
        <f>AK4913*(1-AN4913)</f>
        <v>2.8464800000000001</v>
      </c>
      <c r="AP4913" s="1">
        <f>AO4913*(1-AM4913)</f>
        <v>2.2771840000000001</v>
      </c>
    </row>
    <row r="4914" spans="1:42">
      <c r="A4914" t="s">
        <v>12</v>
      </c>
      <c r="B4914" t="s">
        <v>11</v>
      </c>
      <c r="C4914" t="s">
        <v>999</v>
      </c>
      <c r="D4914" t="s">
        <v>0</v>
      </c>
      <c r="E4914" t="s">
        <v>0</v>
      </c>
      <c r="F4914" t="s">
        <v>1003</v>
      </c>
      <c r="G4914" t="s">
        <v>1002</v>
      </c>
      <c r="H4914" t="s">
        <v>1001</v>
      </c>
      <c r="I4914" t="s">
        <v>23</v>
      </c>
      <c r="J4914">
        <v>1</v>
      </c>
      <c r="K4914">
        <v>14</v>
      </c>
      <c r="L4914" s="2">
        <v>41677</v>
      </c>
      <c r="M4914">
        <v>29002761824627</v>
      </c>
      <c r="N4914" t="s">
        <v>1577</v>
      </c>
      <c r="O4914">
        <v>6412851304</v>
      </c>
      <c r="P4914" s="2">
        <v>41677</v>
      </c>
      <c r="Q4914" t="s">
        <v>5</v>
      </c>
      <c r="R4914" t="s">
        <v>3</v>
      </c>
      <c r="S4914" t="s">
        <v>4</v>
      </c>
      <c r="T4914" t="s">
        <v>3</v>
      </c>
      <c r="U4914" t="s">
        <v>0</v>
      </c>
      <c r="V4914" t="s">
        <v>0</v>
      </c>
      <c r="W4914">
        <v>19.989999999999998</v>
      </c>
      <c r="X4914">
        <v>673532180</v>
      </c>
      <c r="Y4914" t="s">
        <v>0</v>
      </c>
      <c r="Z4914" t="s">
        <v>2</v>
      </c>
      <c r="AA4914" t="s">
        <v>999</v>
      </c>
      <c r="AB4914" t="s">
        <v>0</v>
      </c>
      <c r="AC4914" t="s">
        <v>0</v>
      </c>
      <c r="AD4914" t="s">
        <v>0</v>
      </c>
      <c r="AI4914" s="1" t="str">
        <f>CONCATENATE(MONTH(L4914),"/",1,"/",YEAR(L4914))</f>
        <v>2/1/2014</v>
      </c>
      <c r="AJ4914" s="1">
        <f>SUMIFS([1]Currency!A:A,[1]Currency!B:B,Sales!AI4914,[1]Currency!C:C,Sales!R4914)</f>
        <v>1</v>
      </c>
      <c r="AK4914" s="1">
        <f>AJ4914*J4914*K4914</f>
        <v>14</v>
      </c>
      <c r="AL4914" s="1" t="str">
        <f>VLOOKUP(S4914,[1]Region!A:B,2,FALSE)</f>
        <v>Brazil</v>
      </c>
      <c r="AM4914" s="1">
        <f>SUMIFS([1]Encoding!D:D,[1]Encoding!B:B,Sales!AL4914,[1]Encoding!A:A,Sales!C4914)</f>
        <v>0.2</v>
      </c>
      <c r="AN4914" s="1">
        <f>SUMIFS([1]Encoding!Q:Q,[1]Encoding!B:B,Sales!AL4914,[1]Encoding!A:A,Sales!C4914)</f>
        <v>4.8000000000000001E-2</v>
      </c>
      <c r="AO4914" s="1">
        <f>AK4914*(1-AN4914)</f>
        <v>13.327999999999999</v>
      </c>
      <c r="AP4914" s="1">
        <f>AO4914*(1-AM4914)</f>
        <v>10.6624</v>
      </c>
    </row>
    <row r="4915" spans="1:42">
      <c r="A4915" t="s">
        <v>12</v>
      </c>
      <c r="B4915" t="s">
        <v>11</v>
      </c>
      <c r="C4915" t="s">
        <v>999</v>
      </c>
      <c r="D4915" t="s">
        <v>0</v>
      </c>
      <c r="E4915" t="s">
        <v>0</v>
      </c>
      <c r="F4915" t="s">
        <v>1003</v>
      </c>
      <c r="G4915" t="s">
        <v>1002</v>
      </c>
      <c r="H4915" t="s">
        <v>1001</v>
      </c>
      <c r="I4915" t="s">
        <v>7</v>
      </c>
      <c r="J4915">
        <v>1</v>
      </c>
      <c r="K4915">
        <v>2.99</v>
      </c>
      <c r="L4915" s="2">
        <v>41677</v>
      </c>
      <c r="M4915">
        <v>39003241987256</v>
      </c>
      <c r="N4915" t="s">
        <v>1576</v>
      </c>
      <c r="O4915">
        <v>6644293689</v>
      </c>
      <c r="P4915" s="2">
        <v>41677</v>
      </c>
      <c r="Q4915" t="s">
        <v>5</v>
      </c>
      <c r="R4915" t="s">
        <v>3</v>
      </c>
      <c r="S4915" t="s">
        <v>4</v>
      </c>
      <c r="T4915" t="s">
        <v>3</v>
      </c>
      <c r="U4915" t="s">
        <v>0</v>
      </c>
      <c r="V4915" t="s">
        <v>0</v>
      </c>
      <c r="W4915">
        <v>4.99</v>
      </c>
      <c r="X4915">
        <v>673532180</v>
      </c>
      <c r="Y4915" t="s">
        <v>0</v>
      </c>
      <c r="Z4915" t="s">
        <v>2</v>
      </c>
      <c r="AA4915" t="s">
        <v>999</v>
      </c>
      <c r="AB4915" t="s">
        <v>0</v>
      </c>
      <c r="AC4915" t="s">
        <v>0</v>
      </c>
      <c r="AD4915" t="s">
        <v>0</v>
      </c>
      <c r="AI4915" s="1" t="str">
        <f>CONCATENATE(MONTH(L4915),"/",1,"/",YEAR(L4915))</f>
        <v>2/1/2014</v>
      </c>
      <c r="AJ4915" s="1">
        <f>SUMIFS([1]Currency!A:A,[1]Currency!B:B,Sales!AI4915,[1]Currency!C:C,Sales!R4915)</f>
        <v>1</v>
      </c>
      <c r="AK4915" s="1">
        <f>AJ4915*J4915*K4915</f>
        <v>2.99</v>
      </c>
      <c r="AL4915" s="1" t="str">
        <f>VLOOKUP(S4915,[1]Region!A:B,2,FALSE)</f>
        <v>Brazil</v>
      </c>
      <c r="AM4915" s="1">
        <f>SUMIFS([1]Encoding!D:D,[1]Encoding!B:B,Sales!AL4915,[1]Encoding!A:A,Sales!C4915)</f>
        <v>0.2</v>
      </c>
      <c r="AN4915" s="1">
        <f>SUMIFS([1]Encoding!Q:Q,[1]Encoding!B:B,Sales!AL4915,[1]Encoding!A:A,Sales!C4915)</f>
        <v>4.8000000000000001E-2</v>
      </c>
      <c r="AO4915" s="1">
        <f>AK4915*(1-AN4915)</f>
        <v>2.8464800000000001</v>
      </c>
      <c r="AP4915" s="1">
        <f>AO4915*(1-AM4915)</f>
        <v>2.2771840000000001</v>
      </c>
    </row>
    <row r="4916" spans="1:42">
      <c r="A4916" t="s">
        <v>12</v>
      </c>
      <c r="B4916" t="s">
        <v>11</v>
      </c>
      <c r="C4916" t="s">
        <v>999</v>
      </c>
      <c r="D4916" t="s">
        <v>0</v>
      </c>
      <c r="E4916" t="s">
        <v>0</v>
      </c>
      <c r="F4916" t="s">
        <v>1003</v>
      </c>
      <c r="G4916" t="s">
        <v>1002</v>
      </c>
      <c r="H4916" t="s">
        <v>1001</v>
      </c>
      <c r="I4916" t="s">
        <v>7</v>
      </c>
      <c r="J4916">
        <v>1</v>
      </c>
      <c r="K4916">
        <v>2.99</v>
      </c>
      <c r="L4916" s="2">
        <v>41674</v>
      </c>
      <c r="M4916">
        <v>85002457101155</v>
      </c>
      <c r="N4916" t="s">
        <v>1575</v>
      </c>
      <c r="O4916">
        <v>2185611914</v>
      </c>
      <c r="P4916" s="2">
        <v>41674</v>
      </c>
      <c r="Q4916" t="s">
        <v>5</v>
      </c>
      <c r="R4916" t="s">
        <v>3</v>
      </c>
      <c r="S4916" t="s">
        <v>4</v>
      </c>
      <c r="T4916" t="s">
        <v>3</v>
      </c>
      <c r="U4916" t="s">
        <v>0</v>
      </c>
      <c r="V4916" t="s">
        <v>0</v>
      </c>
      <c r="W4916">
        <v>4.99</v>
      </c>
      <c r="X4916">
        <v>673532180</v>
      </c>
      <c r="Y4916" t="s">
        <v>0</v>
      </c>
      <c r="Z4916" t="s">
        <v>2</v>
      </c>
      <c r="AA4916" t="s">
        <v>999</v>
      </c>
      <c r="AB4916" t="s">
        <v>0</v>
      </c>
      <c r="AC4916" t="s">
        <v>0</v>
      </c>
      <c r="AD4916" t="s">
        <v>0</v>
      </c>
      <c r="AI4916" s="1" t="str">
        <f>CONCATENATE(MONTH(L4916),"/",1,"/",YEAR(L4916))</f>
        <v>2/1/2014</v>
      </c>
      <c r="AJ4916" s="1">
        <f>SUMIFS([1]Currency!A:A,[1]Currency!B:B,Sales!AI4916,[1]Currency!C:C,Sales!R4916)</f>
        <v>1</v>
      </c>
      <c r="AK4916" s="1">
        <f>AJ4916*J4916*K4916</f>
        <v>2.99</v>
      </c>
      <c r="AL4916" s="1" t="str">
        <f>VLOOKUP(S4916,[1]Region!A:B,2,FALSE)</f>
        <v>Brazil</v>
      </c>
      <c r="AM4916" s="1">
        <f>SUMIFS([1]Encoding!D:D,[1]Encoding!B:B,Sales!AL4916,[1]Encoding!A:A,Sales!C4916)</f>
        <v>0.2</v>
      </c>
      <c r="AN4916" s="1">
        <f>SUMIFS([1]Encoding!Q:Q,[1]Encoding!B:B,Sales!AL4916,[1]Encoding!A:A,Sales!C4916)</f>
        <v>4.8000000000000001E-2</v>
      </c>
      <c r="AO4916" s="1">
        <f>AK4916*(1-AN4916)</f>
        <v>2.8464800000000001</v>
      </c>
      <c r="AP4916" s="1">
        <f>AO4916*(1-AM4916)</f>
        <v>2.2771840000000001</v>
      </c>
    </row>
    <row r="4917" spans="1:42">
      <c r="A4917" t="s">
        <v>12</v>
      </c>
      <c r="B4917" t="s">
        <v>11</v>
      </c>
      <c r="C4917" t="s">
        <v>999</v>
      </c>
      <c r="D4917" t="s">
        <v>0</v>
      </c>
      <c r="E4917" t="s">
        <v>0</v>
      </c>
      <c r="F4917" t="s">
        <v>1003</v>
      </c>
      <c r="G4917" t="s">
        <v>1002</v>
      </c>
      <c r="H4917" t="s">
        <v>1001</v>
      </c>
      <c r="I4917" t="s">
        <v>7</v>
      </c>
      <c r="J4917">
        <v>1</v>
      </c>
      <c r="K4917">
        <v>2.99</v>
      </c>
      <c r="L4917" s="2">
        <v>41674</v>
      </c>
      <c r="M4917">
        <v>76001801769905</v>
      </c>
      <c r="N4917" t="s">
        <v>1574</v>
      </c>
      <c r="O4917">
        <v>10119072354</v>
      </c>
      <c r="P4917" s="2">
        <v>41674</v>
      </c>
      <c r="Q4917" t="s">
        <v>5</v>
      </c>
      <c r="R4917" t="s">
        <v>3</v>
      </c>
      <c r="S4917" t="s">
        <v>4</v>
      </c>
      <c r="T4917" t="s">
        <v>3</v>
      </c>
      <c r="U4917" t="s">
        <v>0</v>
      </c>
      <c r="V4917" t="s">
        <v>0</v>
      </c>
      <c r="W4917">
        <v>4.99</v>
      </c>
      <c r="X4917">
        <v>673532180</v>
      </c>
      <c r="Y4917" t="s">
        <v>0</v>
      </c>
      <c r="Z4917" t="s">
        <v>2</v>
      </c>
      <c r="AA4917" t="s">
        <v>999</v>
      </c>
      <c r="AB4917" t="s">
        <v>0</v>
      </c>
      <c r="AC4917" t="s">
        <v>0</v>
      </c>
      <c r="AD4917" t="s">
        <v>0</v>
      </c>
      <c r="AI4917" s="1" t="str">
        <f>CONCATENATE(MONTH(L4917),"/",1,"/",YEAR(L4917))</f>
        <v>2/1/2014</v>
      </c>
      <c r="AJ4917" s="1">
        <f>SUMIFS([1]Currency!A:A,[1]Currency!B:B,Sales!AI4917,[1]Currency!C:C,Sales!R4917)</f>
        <v>1</v>
      </c>
      <c r="AK4917" s="1">
        <f>AJ4917*J4917*K4917</f>
        <v>2.99</v>
      </c>
      <c r="AL4917" s="1" t="str">
        <f>VLOOKUP(S4917,[1]Region!A:B,2,FALSE)</f>
        <v>Brazil</v>
      </c>
      <c r="AM4917" s="1">
        <f>SUMIFS([1]Encoding!D:D,[1]Encoding!B:B,Sales!AL4917,[1]Encoding!A:A,Sales!C4917)</f>
        <v>0.2</v>
      </c>
      <c r="AN4917" s="1">
        <f>SUMIFS([1]Encoding!Q:Q,[1]Encoding!B:B,Sales!AL4917,[1]Encoding!A:A,Sales!C4917)</f>
        <v>4.8000000000000001E-2</v>
      </c>
      <c r="AO4917" s="1">
        <f>AK4917*(1-AN4917)</f>
        <v>2.8464800000000001</v>
      </c>
      <c r="AP4917" s="1">
        <f>AO4917*(1-AM4917)</f>
        <v>2.2771840000000001</v>
      </c>
    </row>
    <row r="4918" spans="1:42">
      <c r="A4918" t="s">
        <v>12</v>
      </c>
      <c r="B4918" t="s">
        <v>11</v>
      </c>
      <c r="C4918" t="s">
        <v>999</v>
      </c>
      <c r="D4918" t="s">
        <v>0</v>
      </c>
      <c r="E4918" t="s">
        <v>0</v>
      </c>
      <c r="F4918" t="s">
        <v>1003</v>
      </c>
      <c r="G4918" t="s">
        <v>1002</v>
      </c>
      <c r="H4918" t="s">
        <v>1001</v>
      </c>
      <c r="I4918" t="s">
        <v>23</v>
      </c>
      <c r="J4918">
        <v>1</v>
      </c>
      <c r="K4918">
        <v>14</v>
      </c>
      <c r="L4918" s="2">
        <v>41679</v>
      </c>
      <c r="M4918">
        <v>80003020653578</v>
      </c>
      <c r="N4918" t="s">
        <v>1573</v>
      </c>
      <c r="O4918">
        <v>6715543939</v>
      </c>
      <c r="P4918" s="2">
        <v>41679</v>
      </c>
      <c r="Q4918" t="s">
        <v>5</v>
      </c>
      <c r="R4918" t="s">
        <v>3</v>
      </c>
      <c r="S4918" t="s">
        <v>4</v>
      </c>
      <c r="T4918" t="s">
        <v>3</v>
      </c>
      <c r="U4918" t="s">
        <v>0</v>
      </c>
      <c r="V4918" t="s">
        <v>0</v>
      </c>
      <c r="W4918">
        <v>19.989999999999998</v>
      </c>
      <c r="X4918">
        <v>673532180</v>
      </c>
      <c r="Y4918" t="s">
        <v>0</v>
      </c>
      <c r="Z4918" t="s">
        <v>2</v>
      </c>
      <c r="AA4918" t="s">
        <v>999</v>
      </c>
      <c r="AB4918" t="s">
        <v>0</v>
      </c>
      <c r="AC4918" t="s">
        <v>0</v>
      </c>
      <c r="AD4918" t="s">
        <v>0</v>
      </c>
      <c r="AI4918" s="1" t="str">
        <f>CONCATENATE(MONTH(L4918),"/",1,"/",YEAR(L4918))</f>
        <v>2/1/2014</v>
      </c>
      <c r="AJ4918" s="1">
        <f>SUMIFS([1]Currency!A:A,[1]Currency!B:B,Sales!AI4918,[1]Currency!C:C,Sales!R4918)</f>
        <v>1</v>
      </c>
      <c r="AK4918" s="1">
        <f>AJ4918*J4918*K4918</f>
        <v>14</v>
      </c>
      <c r="AL4918" s="1" t="str">
        <f>VLOOKUP(S4918,[1]Region!A:B,2,FALSE)</f>
        <v>Brazil</v>
      </c>
      <c r="AM4918" s="1">
        <f>SUMIFS([1]Encoding!D:D,[1]Encoding!B:B,Sales!AL4918,[1]Encoding!A:A,Sales!C4918)</f>
        <v>0.2</v>
      </c>
      <c r="AN4918" s="1">
        <f>SUMIFS([1]Encoding!Q:Q,[1]Encoding!B:B,Sales!AL4918,[1]Encoding!A:A,Sales!C4918)</f>
        <v>4.8000000000000001E-2</v>
      </c>
      <c r="AO4918" s="1">
        <f>AK4918*(1-AN4918)</f>
        <v>13.327999999999999</v>
      </c>
      <c r="AP4918" s="1">
        <f>AO4918*(1-AM4918)</f>
        <v>10.6624</v>
      </c>
    </row>
    <row r="4919" spans="1:42">
      <c r="A4919" t="s">
        <v>12</v>
      </c>
      <c r="B4919" t="s">
        <v>11</v>
      </c>
      <c r="C4919" t="s">
        <v>999</v>
      </c>
      <c r="D4919" t="s">
        <v>0</v>
      </c>
      <c r="E4919" t="s">
        <v>0</v>
      </c>
      <c r="F4919" t="s">
        <v>1003</v>
      </c>
      <c r="G4919" t="s">
        <v>1002</v>
      </c>
      <c r="H4919" t="s">
        <v>1001</v>
      </c>
      <c r="I4919" t="s">
        <v>7</v>
      </c>
      <c r="J4919">
        <v>1</v>
      </c>
      <c r="K4919">
        <v>2.99</v>
      </c>
      <c r="L4919" s="2">
        <v>41674</v>
      </c>
      <c r="M4919">
        <v>87001762485613</v>
      </c>
      <c r="N4919" t="s">
        <v>1572</v>
      </c>
      <c r="O4919">
        <v>3110977894</v>
      </c>
      <c r="P4919" s="2">
        <v>41674</v>
      </c>
      <c r="Q4919" t="s">
        <v>5</v>
      </c>
      <c r="R4919" t="s">
        <v>3</v>
      </c>
      <c r="S4919" t="s">
        <v>4</v>
      </c>
      <c r="T4919" t="s">
        <v>3</v>
      </c>
      <c r="U4919" t="s">
        <v>0</v>
      </c>
      <c r="V4919" t="s">
        <v>0</v>
      </c>
      <c r="W4919">
        <v>4.99</v>
      </c>
      <c r="X4919">
        <v>673532180</v>
      </c>
      <c r="Y4919" t="s">
        <v>0</v>
      </c>
      <c r="Z4919" t="s">
        <v>2</v>
      </c>
      <c r="AA4919" t="s">
        <v>999</v>
      </c>
      <c r="AB4919" t="s">
        <v>0</v>
      </c>
      <c r="AC4919" t="s">
        <v>0</v>
      </c>
      <c r="AD4919" t="s">
        <v>0</v>
      </c>
      <c r="AI4919" s="1" t="str">
        <f>CONCATENATE(MONTH(L4919),"/",1,"/",YEAR(L4919))</f>
        <v>2/1/2014</v>
      </c>
      <c r="AJ4919" s="1">
        <f>SUMIFS([1]Currency!A:A,[1]Currency!B:B,Sales!AI4919,[1]Currency!C:C,Sales!R4919)</f>
        <v>1</v>
      </c>
      <c r="AK4919" s="1">
        <f>AJ4919*J4919*K4919</f>
        <v>2.99</v>
      </c>
      <c r="AL4919" s="1" t="str">
        <f>VLOOKUP(S4919,[1]Region!A:B,2,FALSE)</f>
        <v>Brazil</v>
      </c>
      <c r="AM4919" s="1">
        <f>SUMIFS([1]Encoding!D:D,[1]Encoding!B:B,Sales!AL4919,[1]Encoding!A:A,Sales!C4919)</f>
        <v>0.2</v>
      </c>
      <c r="AN4919" s="1">
        <f>SUMIFS([1]Encoding!Q:Q,[1]Encoding!B:B,Sales!AL4919,[1]Encoding!A:A,Sales!C4919)</f>
        <v>4.8000000000000001E-2</v>
      </c>
      <c r="AO4919" s="1">
        <f>AK4919*(1-AN4919)</f>
        <v>2.8464800000000001</v>
      </c>
      <c r="AP4919" s="1">
        <f>AO4919*(1-AM4919)</f>
        <v>2.2771840000000001</v>
      </c>
    </row>
    <row r="4920" spans="1:42">
      <c r="A4920" t="s">
        <v>12</v>
      </c>
      <c r="B4920" t="s">
        <v>11</v>
      </c>
      <c r="C4920" t="s">
        <v>999</v>
      </c>
      <c r="D4920" t="s">
        <v>0</v>
      </c>
      <c r="E4920" t="s">
        <v>0</v>
      </c>
      <c r="F4920" t="s">
        <v>1003</v>
      </c>
      <c r="G4920" t="s">
        <v>1002</v>
      </c>
      <c r="H4920" t="s">
        <v>1001</v>
      </c>
      <c r="I4920" t="s">
        <v>7</v>
      </c>
      <c r="J4920">
        <v>1</v>
      </c>
      <c r="K4920">
        <v>2.99</v>
      </c>
      <c r="L4920" s="2">
        <v>41678</v>
      </c>
      <c r="M4920">
        <v>81002383076709</v>
      </c>
      <c r="N4920" t="s">
        <v>1273</v>
      </c>
      <c r="O4920">
        <v>5215201309</v>
      </c>
      <c r="P4920" s="2">
        <v>41678</v>
      </c>
      <c r="Q4920" t="s">
        <v>5</v>
      </c>
      <c r="R4920" t="s">
        <v>3</v>
      </c>
      <c r="S4920" t="s">
        <v>4</v>
      </c>
      <c r="T4920" t="s">
        <v>3</v>
      </c>
      <c r="U4920" t="s">
        <v>0</v>
      </c>
      <c r="V4920" t="s">
        <v>0</v>
      </c>
      <c r="W4920">
        <v>4.99</v>
      </c>
      <c r="X4920">
        <v>673532180</v>
      </c>
      <c r="Y4920" t="s">
        <v>0</v>
      </c>
      <c r="Z4920" t="s">
        <v>2</v>
      </c>
      <c r="AA4920" t="s">
        <v>999</v>
      </c>
      <c r="AB4920" t="s">
        <v>0</v>
      </c>
      <c r="AC4920" t="s">
        <v>0</v>
      </c>
      <c r="AD4920" t="s">
        <v>0</v>
      </c>
      <c r="AI4920" s="1" t="str">
        <f>CONCATENATE(MONTH(L4920),"/",1,"/",YEAR(L4920))</f>
        <v>2/1/2014</v>
      </c>
      <c r="AJ4920" s="1">
        <f>SUMIFS([1]Currency!A:A,[1]Currency!B:B,Sales!AI4920,[1]Currency!C:C,Sales!R4920)</f>
        <v>1</v>
      </c>
      <c r="AK4920" s="1">
        <f>AJ4920*J4920*K4920</f>
        <v>2.99</v>
      </c>
      <c r="AL4920" s="1" t="str">
        <f>VLOOKUP(S4920,[1]Region!A:B,2,FALSE)</f>
        <v>Brazil</v>
      </c>
      <c r="AM4920" s="1">
        <f>SUMIFS([1]Encoding!D:D,[1]Encoding!B:B,Sales!AL4920,[1]Encoding!A:A,Sales!C4920)</f>
        <v>0.2</v>
      </c>
      <c r="AN4920" s="1">
        <f>SUMIFS([1]Encoding!Q:Q,[1]Encoding!B:B,Sales!AL4920,[1]Encoding!A:A,Sales!C4920)</f>
        <v>4.8000000000000001E-2</v>
      </c>
      <c r="AO4920" s="1">
        <f>AK4920*(1-AN4920)</f>
        <v>2.8464800000000001</v>
      </c>
      <c r="AP4920" s="1">
        <f>AO4920*(1-AM4920)</f>
        <v>2.2771840000000001</v>
      </c>
    </row>
    <row r="4921" spans="1:42">
      <c r="A4921" t="s">
        <v>12</v>
      </c>
      <c r="B4921" t="s">
        <v>11</v>
      </c>
      <c r="C4921" t="s">
        <v>999</v>
      </c>
      <c r="D4921" t="s">
        <v>0</v>
      </c>
      <c r="E4921" t="s">
        <v>0</v>
      </c>
      <c r="F4921" t="s">
        <v>1003</v>
      </c>
      <c r="G4921" t="s">
        <v>1002</v>
      </c>
      <c r="H4921" t="s">
        <v>1001</v>
      </c>
      <c r="I4921" t="s">
        <v>7</v>
      </c>
      <c r="J4921">
        <v>1</v>
      </c>
      <c r="K4921">
        <v>2.99</v>
      </c>
      <c r="L4921" s="2">
        <v>41678</v>
      </c>
      <c r="M4921">
        <v>22003554616795</v>
      </c>
      <c r="N4921" t="s">
        <v>1571</v>
      </c>
      <c r="O4921">
        <v>5474604409</v>
      </c>
      <c r="P4921" s="2">
        <v>41678</v>
      </c>
      <c r="Q4921" t="s">
        <v>5</v>
      </c>
      <c r="R4921" t="s">
        <v>3</v>
      </c>
      <c r="S4921" t="s">
        <v>4</v>
      </c>
      <c r="T4921" t="s">
        <v>3</v>
      </c>
      <c r="U4921" t="s">
        <v>0</v>
      </c>
      <c r="V4921" t="s">
        <v>0</v>
      </c>
      <c r="W4921">
        <v>4.99</v>
      </c>
      <c r="X4921">
        <v>673532180</v>
      </c>
      <c r="Y4921" t="s">
        <v>0</v>
      </c>
      <c r="Z4921" t="s">
        <v>2</v>
      </c>
      <c r="AA4921" t="s">
        <v>999</v>
      </c>
      <c r="AB4921" t="s">
        <v>0</v>
      </c>
      <c r="AC4921" t="s">
        <v>0</v>
      </c>
      <c r="AD4921" t="s">
        <v>0</v>
      </c>
      <c r="AI4921" s="1" t="str">
        <f>CONCATENATE(MONTH(L4921),"/",1,"/",YEAR(L4921))</f>
        <v>2/1/2014</v>
      </c>
      <c r="AJ4921" s="1">
        <f>SUMIFS([1]Currency!A:A,[1]Currency!B:B,Sales!AI4921,[1]Currency!C:C,Sales!R4921)</f>
        <v>1</v>
      </c>
      <c r="AK4921" s="1">
        <f>AJ4921*J4921*K4921</f>
        <v>2.99</v>
      </c>
      <c r="AL4921" s="1" t="str">
        <f>VLOOKUP(S4921,[1]Region!A:B,2,FALSE)</f>
        <v>Brazil</v>
      </c>
      <c r="AM4921" s="1">
        <f>SUMIFS([1]Encoding!D:D,[1]Encoding!B:B,Sales!AL4921,[1]Encoding!A:A,Sales!C4921)</f>
        <v>0.2</v>
      </c>
      <c r="AN4921" s="1">
        <f>SUMIFS([1]Encoding!Q:Q,[1]Encoding!B:B,Sales!AL4921,[1]Encoding!A:A,Sales!C4921)</f>
        <v>4.8000000000000001E-2</v>
      </c>
      <c r="AO4921" s="1">
        <f>AK4921*(1-AN4921)</f>
        <v>2.8464800000000001</v>
      </c>
      <c r="AP4921" s="1">
        <f>AO4921*(1-AM4921)</f>
        <v>2.2771840000000001</v>
      </c>
    </row>
    <row r="4922" spans="1:42">
      <c r="A4922" t="s">
        <v>12</v>
      </c>
      <c r="B4922" t="s">
        <v>11</v>
      </c>
      <c r="C4922" t="s">
        <v>999</v>
      </c>
      <c r="D4922" t="s">
        <v>0</v>
      </c>
      <c r="E4922" t="s">
        <v>0</v>
      </c>
      <c r="F4922" t="s">
        <v>1003</v>
      </c>
      <c r="G4922" t="s">
        <v>1002</v>
      </c>
      <c r="H4922" t="s">
        <v>1001</v>
      </c>
      <c r="I4922" t="s">
        <v>7</v>
      </c>
      <c r="J4922">
        <v>1</v>
      </c>
      <c r="K4922">
        <v>2.99</v>
      </c>
      <c r="L4922" s="2">
        <v>41676</v>
      </c>
      <c r="M4922">
        <v>86002535362477</v>
      </c>
      <c r="N4922" t="s">
        <v>1570</v>
      </c>
      <c r="O4922">
        <v>7240095529</v>
      </c>
      <c r="P4922" s="2">
        <v>41676</v>
      </c>
      <c r="Q4922" t="s">
        <v>5</v>
      </c>
      <c r="R4922" t="s">
        <v>3</v>
      </c>
      <c r="S4922" t="s">
        <v>4</v>
      </c>
      <c r="T4922" t="s">
        <v>3</v>
      </c>
      <c r="U4922" t="s">
        <v>0</v>
      </c>
      <c r="V4922" t="s">
        <v>0</v>
      </c>
      <c r="W4922">
        <v>4.99</v>
      </c>
      <c r="X4922">
        <v>673532180</v>
      </c>
      <c r="Y4922" t="s">
        <v>0</v>
      </c>
      <c r="Z4922" t="s">
        <v>2</v>
      </c>
      <c r="AA4922" t="s">
        <v>999</v>
      </c>
      <c r="AB4922" t="s">
        <v>0</v>
      </c>
      <c r="AC4922" t="s">
        <v>0</v>
      </c>
      <c r="AD4922" t="s">
        <v>0</v>
      </c>
      <c r="AI4922" s="1" t="str">
        <f>CONCATENATE(MONTH(L4922),"/",1,"/",YEAR(L4922))</f>
        <v>2/1/2014</v>
      </c>
      <c r="AJ4922" s="1">
        <f>SUMIFS([1]Currency!A:A,[1]Currency!B:B,Sales!AI4922,[1]Currency!C:C,Sales!R4922)</f>
        <v>1</v>
      </c>
      <c r="AK4922" s="1">
        <f>AJ4922*J4922*K4922</f>
        <v>2.99</v>
      </c>
      <c r="AL4922" s="1" t="str">
        <f>VLOOKUP(S4922,[1]Region!A:B,2,FALSE)</f>
        <v>Brazil</v>
      </c>
      <c r="AM4922" s="1">
        <f>SUMIFS([1]Encoding!D:D,[1]Encoding!B:B,Sales!AL4922,[1]Encoding!A:A,Sales!C4922)</f>
        <v>0.2</v>
      </c>
      <c r="AN4922" s="1">
        <f>SUMIFS([1]Encoding!Q:Q,[1]Encoding!B:B,Sales!AL4922,[1]Encoding!A:A,Sales!C4922)</f>
        <v>4.8000000000000001E-2</v>
      </c>
      <c r="AO4922" s="1">
        <f>AK4922*(1-AN4922)</f>
        <v>2.8464800000000001</v>
      </c>
      <c r="AP4922" s="1">
        <f>AO4922*(1-AM4922)</f>
        <v>2.2771840000000001</v>
      </c>
    </row>
    <row r="4923" spans="1:42">
      <c r="A4923" t="s">
        <v>12</v>
      </c>
      <c r="B4923" t="s">
        <v>11</v>
      </c>
      <c r="C4923" t="s">
        <v>999</v>
      </c>
      <c r="D4923" t="s">
        <v>0</v>
      </c>
      <c r="E4923" t="s">
        <v>0</v>
      </c>
      <c r="F4923" t="s">
        <v>1003</v>
      </c>
      <c r="G4923" t="s">
        <v>1002</v>
      </c>
      <c r="H4923" t="s">
        <v>1001</v>
      </c>
      <c r="I4923" t="s">
        <v>7</v>
      </c>
      <c r="J4923">
        <v>1</v>
      </c>
      <c r="K4923">
        <v>2.99</v>
      </c>
      <c r="L4923" s="2">
        <v>41678</v>
      </c>
      <c r="M4923">
        <v>85002476968692</v>
      </c>
      <c r="N4923" t="s">
        <v>1329</v>
      </c>
      <c r="O4923">
        <v>2864558844</v>
      </c>
      <c r="P4923" s="2">
        <v>41678</v>
      </c>
      <c r="Q4923" t="s">
        <v>5</v>
      </c>
      <c r="R4923" t="s">
        <v>3</v>
      </c>
      <c r="S4923" t="s">
        <v>4</v>
      </c>
      <c r="T4923" t="s">
        <v>3</v>
      </c>
      <c r="U4923" t="s">
        <v>0</v>
      </c>
      <c r="V4923" t="s">
        <v>0</v>
      </c>
      <c r="W4923">
        <v>4.99</v>
      </c>
      <c r="X4923">
        <v>673532180</v>
      </c>
      <c r="Y4923" t="s">
        <v>0</v>
      </c>
      <c r="Z4923" t="s">
        <v>2</v>
      </c>
      <c r="AA4923" t="s">
        <v>999</v>
      </c>
      <c r="AB4923" t="s">
        <v>0</v>
      </c>
      <c r="AC4923" t="s">
        <v>0</v>
      </c>
      <c r="AD4923" t="s">
        <v>0</v>
      </c>
      <c r="AI4923" s="1" t="str">
        <f>CONCATENATE(MONTH(L4923),"/",1,"/",YEAR(L4923))</f>
        <v>2/1/2014</v>
      </c>
      <c r="AJ4923" s="1">
        <f>SUMIFS([1]Currency!A:A,[1]Currency!B:B,Sales!AI4923,[1]Currency!C:C,Sales!R4923)</f>
        <v>1</v>
      </c>
      <c r="AK4923" s="1">
        <f>AJ4923*J4923*K4923</f>
        <v>2.99</v>
      </c>
      <c r="AL4923" s="1" t="str">
        <f>VLOOKUP(S4923,[1]Region!A:B,2,FALSE)</f>
        <v>Brazil</v>
      </c>
      <c r="AM4923" s="1">
        <f>SUMIFS([1]Encoding!D:D,[1]Encoding!B:B,Sales!AL4923,[1]Encoding!A:A,Sales!C4923)</f>
        <v>0.2</v>
      </c>
      <c r="AN4923" s="1">
        <f>SUMIFS([1]Encoding!Q:Q,[1]Encoding!B:B,Sales!AL4923,[1]Encoding!A:A,Sales!C4923)</f>
        <v>4.8000000000000001E-2</v>
      </c>
      <c r="AO4923" s="1">
        <f>AK4923*(1-AN4923)</f>
        <v>2.8464800000000001</v>
      </c>
      <c r="AP4923" s="1">
        <f>AO4923*(1-AM4923)</f>
        <v>2.2771840000000001</v>
      </c>
    </row>
    <row r="4924" spans="1:42">
      <c r="A4924" t="s">
        <v>12</v>
      </c>
      <c r="B4924" t="s">
        <v>11</v>
      </c>
      <c r="C4924" t="s">
        <v>999</v>
      </c>
      <c r="D4924" t="s">
        <v>0</v>
      </c>
      <c r="E4924" t="s">
        <v>0</v>
      </c>
      <c r="F4924" t="s">
        <v>1003</v>
      </c>
      <c r="G4924" t="s">
        <v>1002</v>
      </c>
      <c r="H4924" t="s">
        <v>1001</v>
      </c>
      <c r="I4924" t="s">
        <v>7</v>
      </c>
      <c r="J4924">
        <v>1</v>
      </c>
      <c r="K4924">
        <v>2.99</v>
      </c>
      <c r="L4924" s="2">
        <v>41679</v>
      </c>
      <c r="M4924">
        <v>76001822267946</v>
      </c>
      <c r="N4924">
        <v>110231</v>
      </c>
      <c r="O4924">
        <v>546045174</v>
      </c>
      <c r="P4924" s="2">
        <v>41679</v>
      </c>
      <c r="Q4924" t="s">
        <v>5</v>
      </c>
      <c r="R4924" t="s">
        <v>3</v>
      </c>
      <c r="S4924" t="s">
        <v>16</v>
      </c>
      <c r="T4924" t="s">
        <v>3</v>
      </c>
      <c r="U4924" t="s">
        <v>0</v>
      </c>
      <c r="V4924" t="s">
        <v>0</v>
      </c>
      <c r="W4924">
        <v>4.99</v>
      </c>
      <c r="X4924">
        <v>673532180</v>
      </c>
      <c r="Y4924" t="s">
        <v>0</v>
      </c>
      <c r="Z4924" t="s">
        <v>2</v>
      </c>
      <c r="AA4924" t="s">
        <v>999</v>
      </c>
      <c r="AB4924" t="s">
        <v>0</v>
      </c>
      <c r="AC4924" t="s">
        <v>0</v>
      </c>
      <c r="AD4924" t="s">
        <v>0</v>
      </c>
      <c r="AI4924" s="1" t="str">
        <f>CONCATENATE(MONTH(L4924),"/",1,"/",YEAR(L4924))</f>
        <v>2/1/2014</v>
      </c>
      <c r="AJ4924" s="1">
        <f>SUMIFS([1]Currency!A:A,[1]Currency!B:B,Sales!AI4924,[1]Currency!C:C,Sales!R4924)</f>
        <v>1</v>
      </c>
      <c r="AK4924" s="1">
        <f>AJ4924*J4924*K4924</f>
        <v>2.99</v>
      </c>
      <c r="AL4924" s="1" t="str">
        <f>VLOOKUP(S4924,[1]Region!A:B,2,FALSE)</f>
        <v>Latam</v>
      </c>
      <c r="AM4924" s="1">
        <f>SUMIFS([1]Encoding!D:D,[1]Encoding!B:B,Sales!AL4924,[1]Encoding!A:A,Sales!C4924)</f>
        <v>0.2</v>
      </c>
      <c r="AN4924" s="1">
        <f>SUMIFS([1]Encoding!Q:Q,[1]Encoding!B:B,Sales!AL4924,[1]Encoding!A:A,Sales!C4924)</f>
        <v>0</v>
      </c>
      <c r="AO4924" s="1">
        <f>AK4924*(1-AN4924)</f>
        <v>2.99</v>
      </c>
      <c r="AP4924" s="1">
        <f>AO4924*(1-AM4924)</f>
        <v>2.3920000000000003</v>
      </c>
    </row>
    <row r="4925" spans="1:42">
      <c r="A4925" t="s">
        <v>12</v>
      </c>
      <c r="B4925" t="s">
        <v>11</v>
      </c>
      <c r="C4925" t="s">
        <v>999</v>
      </c>
      <c r="D4925" t="s">
        <v>0</v>
      </c>
      <c r="E4925" t="s">
        <v>0</v>
      </c>
      <c r="F4925" t="s">
        <v>1003</v>
      </c>
      <c r="G4925" t="s">
        <v>1002</v>
      </c>
      <c r="H4925" t="s">
        <v>1001</v>
      </c>
      <c r="I4925" t="s">
        <v>7</v>
      </c>
      <c r="J4925">
        <v>1</v>
      </c>
      <c r="K4925">
        <v>2.39</v>
      </c>
      <c r="L4925" s="2">
        <v>41679</v>
      </c>
      <c r="M4925">
        <v>64003207923599</v>
      </c>
      <c r="N4925" t="s">
        <v>1569</v>
      </c>
      <c r="O4925">
        <v>5741417859</v>
      </c>
      <c r="P4925" s="2">
        <v>41679</v>
      </c>
      <c r="Q4925" t="s">
        <v>5</v>
      </c>
      <c r="R4925" t="s">
        <v>3</v>
      </c>
      <c r="S4925" t="s">
        <v>4</v>
      </c>
      <c r="T4925" t="s">
        <v>3</v>
      </c>
      <c r="U4925" t="s">
        <v>0</v>
      </c>
      <c r="V4925" t="s">
        <v>0</v>
      </c>
      <c r="W4925">
        <v>3.99</v>
      </c>
      <c r="X4925">
        <v>673532180</v>
      </c>
      <c r="Y4925" t="s">
        <v>0</v>
      </c>
      <c r="Z4925" t="s">
        <v>15</v>
      </c>
      <c r="AA4925" t="s">
        <v>999</v>
      </c>
      <c r="AB4925" t="s">
        <v>0</v>
      </c>
      <c r="AC4925" t="s">
        <v>0</v>
      </c>
      <c r="AD4925" t="s">
        <v>0</v>
      </c>
      <c r="AI4925" s="1" t="str">
        <f>CONCATENATE(MONTH(L4925),"/",1,"/",YEAR(L4925))</f>
        <v>2/1/2014</v>
      </c>
      <c r="AJ4925" s="1">
        <f>SUMIFS([1]Currency!A:A,[1]Currency!B:B,Sales!AI4925,[1]Currency!C:C,Sales!R4925)</f>
        <v>1</v>
      </c>
      <c r="AK4925" s="1">
        <f>AJ4925*J4925*K4925</f>
        <v>2.39</v>
      </c>
      <c r="AL4925" s="1" t="str">
        <f>VLOOKUP(S4925,[1]Region!A:B,2,FALSE)</f>
        <v>Brazil</v>
      </c>
      <c r="AM4925" s="1">
        <f>SUMIFS([1]Encoding!D:D,[1]Encoding!B:B,Sales!AL4925,[1]Encoding!A:A,Sales!C4925)</f>
        <v>0.2</v>
      </c>
      <c r="AN4925" s="1">
        <f>SUMIFS([1]Encoding!Q:Q,[1]Encoding!B:B,Sales!AL4925,[1]Encoding!A:A,Sales!C4925)</f>
        <v>4.8000000000000001E-2</v>
      </c>
      <c r="AO4925" s="1">
        <f>AK4925*(1-AN4925)</f>
        <v>2.27528</v>
      </c>
      <c r="AP4925" s="1">
        <f>AO4925*(1-AM4925)</f>
        <v>1.8202240000000001</v>
      </c>
    </row>
    <row r="4926" spans="1:42">
      <c r="A4926" t="s">
        <v>12</v>
      </c>
      <c r="B4926" t="s">
        <v>11</v>
      </c>
      <c r="C4926" t="s">
        <v>999</v>
      </c>
      <c r="D4926" t="s">
        <v>0</v>
      </c>
      <c r="E4926" t="s">
        <v>0</v>
      </c>
      <c r="F4926" t="s">
        <v>1003</v>
      </c>
      <c r="G4926" t="s">
        <v>1002</v>
      </c>
      <c r="H4926" t="s">
        <v>1001</v>
      </c>
      <c r="I4926" t="s">
        <v>7</v>
      </c>
      <c r="J4926">
        <v>1</v>
      </c>
      <c r="K4926">
        <v>2.39</v>
      </c>
      <c r="L4926" s="2">
        <v>41674</v>
      </c>
      <c r="M4926">
        <v>71001400830581</v>
      </c>
      <c r="N4926" t="s">
        <v>1568</v>
      </c>
      <c r="O4926">
        <v>6122346029</v>
      </c>
      <c r="P4926" s="2">
        <v>41674</v>
      </c>
      <c r="Q4926" t="s">
        <v>5</v>
      </c>
      <c r="R4926" t="s">
        <v>3</v>
      </c>
      <c r="S4926" t="s">
        <v>4</v>
      </c>
      <c r="T4926" t="s">
        <v>3</v>
      </c>
      <c r="U4926" t="s">
        <v>0</v>
      </c>
      <c r="V4926" t="s">
        <v>0</v>
      </c>
      <c r="W4926">
        <v>3.99</v>
      </c>
      <c r="X4926">
        <v>673532180</v>
      </c>
      <c r="Y4926" t="s">
        <v>0</v>
      </c>
      <c r="Z4926" t="s">
        <v>15</v>
      </c>
      <c r="AA4926" t="s">
        <v>999</v>
      </c>
      <c r="AB4926" t="s">
        <v>0</v>
      </c>
      <c r="AC4926" t="s">
        <v>0</v>
      </c>
      <c r="AD4926" t="s">
        <v>0</v>
      </c>
      <c r="AI4926" s="1" t="str">
        <f>CONCATENATE(MONTH(L4926),"/",1,"/",YEAR(L4926))</f>
        <v>2/1/2014</v>
      </c>
      <c r="AJ4926" s="1">
        <f>SUMIFS([1]Currency!A:A,[1]Currency!B:B,Sales!AI4926,[1]Currency!C:C,Sales!R4926)</f>
        <v>1</v>
      </c>
      <c r="AK4926" s="1">
        <f>AJ4926*J4926*K4926</f>
        <v>2.39</v>
      </c>
      <c r="AL4926" s="1" t="str">
        <f>VLOOKUP(S4926,[1]Region!A:B,2,FALSE)</f>
        <v>Brazil</v>
      </c>
      <c r="AM4926" s="1">
        <f>SUMIFS([1]Encoding!D:D,[1]Encoding!B:B,Sales!AL4926,[1]Encoding!A:A,Sales!C4926)</f>
        <v>0.2</v>
      </c>
      <c r="AN4926" s="1">
        <f>SUMIFS([1]Encoding!Q:Q,[1]Encoding!B:B,Sales!AL4926,[1]Encoding!A:A,Sales!C4926)</f>
        <v>4.8000000000000001E-2</v>
      </c>
      <c r="AO4926" s="1">
        <f>AK4926*(1-AN4926)</f>
        <v>2.27528</v>
      </c>
      <c r="AP4926" s="1">
        <f>AO4926*(1-AM4926)</f>
        <v>1.8202240000000001</v>
      </c>
    </row>
    <row r="4927" spans="1:42">
      <c r="A4927" t="s">
        <v>12</v>
      </c>
      <c r="B4927" t="s">
        <v>11</v>
      </c>
      <c r="C4927" t="s">
        <v>999</v>
      </c>
      <c r="D4927" t="s">
        <v>0</v>
      </c>
      <c r="E4927" t="s">
        <v>0</v>
      </c>
      <c r="F4927" t="s">
        <v>1003</v>
      </c>
      <c r="G4927" t="s">
        <v>1002</v>
      </c>
      <c r="H4927" t="s">
        <v>1001</v>
      </c>
      <c r="I4927" t="s">
        <v>7</v>
      </c>
      <c r="J4927">
        <v>1</v>
      </c>
      <c r="K4927">
        <v>2.99</v>
      </c>
      <c r="L4927" s="2">
        <v>41678</v>
      </c>
      <c r="M4927">
        <v>64003203973566</v>
      </c>
      <c r="N4927" t="s">
        <v>1567</v>
      </c>
      <c r="O4927">
        <v>6708228919</v>
      </c>
      <c r="P4927" s="2">
        <v>41678</v>
      </c>
      <c r="Q4927" t="s">
        <v>5</v>
      </c>
      <c r="R4927" t="s">
        <v>3</v>
      </c>
      <c r="S4927" t="s">
        <v>4</v>
      </c>
      <c r="T4927" t="s">
        <v>3</v>
      </c>
      <c r="U4927" t="s">
        <v>0</v>
      </c>
      <c r="V4927" t="s">
        <v>0</v>
      </c>
      <c r="W4927">
        <v>4.99</v>
      </c>
      <c r="X4927">
        <v>673532180</v>
      </c>
      <c r="Y4927" t="s">
        <v>0</v>
      </c>
      <c r="Z4927" t="s">
        <v>2</v>
      </c>
      <c r="AA4927" t="s">
        <v>999</v>
      </c>
      <c r="AB4927" t="s">
        <v>0</v>
      </c>
      <c r="AC4927" t="s">
        <v>0</v>
      </c>
      <c r="AD4927" t="s">
        <v>0</v>
      </c>
      <c r="AI4927" s="1" t="str">
        <f>CONCATENATE(MONTH(L4927),"/",1,"/",YEAR(L4927))</f>
        <v>2/1/2014</v>
      </c>
      <c r="AJ4927" s="1">
        <f>SUMIFS([1]Currency!A:A,[1]Currency!B:B,Sales!AI4927,[1]Currency!C:C,Sales!R4927)</f>
        <v>1</v>
      </c>
      <c r="AK4927" s="1">
        <f>AJ4927*J4927*K4927</f>
        <v>2.99</v>
      </c>
      <c r="AL4927" s="1" t="str">
        <f>VLOOKUP(S4927,[1]Region!A:B,2,FALSE)</f>
        <v>Brazil</v>
      </c>
      <c r="AM4927" s="1">
        <f>SUMIFS([1]Encoding!D:D,[1]Encoding!B:B,Sales!AL4927,[1]Encoding!A:A,Sales!C4927)</f>
        <v>0.2</v>
      </c>
      <c r="AN4927" s="1">
        <f>SUMIFS([1]Encoding!Q:Q,[1]Encoding!B:B,Sales!AL4927,[1]Encoding!A:A,Sales!C4927)</f>
        <v>4.8000000000000001E-2</v>
      </c>
      <c r="AO4927" s="1">
        <f>AK4927*(1-AN4927)</f>
        <v>2.8464800000000001</v>
      </c>
      <c r="AP4927" s="1">
        <f>AO4927*(1-AM4927)</f>
        <v>2.2771840000000001</v>
      </c>
    </row>
    <row r="4928" spans="1:42">
      <c r="A4928" t="s">
        <v>12</v>
      </c>
      <c r="B4928" t="s">
        <v>11</v>
      </c>
      <c r="C4928" t="s">
        <v>999</v>
      </c>
      <c r="D4928" t="s">
        <v>0</v>
      </c>
      <c r="E4928" t="s">
        <v>0</v>
      </c>
      <c r="F4928" t="s">
        <v>1003</v>
      </c>
      <c r="G4928" t="s">
        <v>1002</v>
      </c>
      <c r="H4928" t="s">
        <v>1001</v>
      </c>
      <c r="I4928" t="s">
        <v>23</v>
      </c>
      <c r="J4928">
        <v>1</v>
      </c>
      <c r="K4928">
        <v>14</v>
      </c>
      <c r="L4928" s="2">
        <v>41677</v>
      </c>
      <c r="M4928">
        <v>72002326566557</v>
      </c>
      <c r="N4928" t="s">
        <v>216</v>
      </c>
      <c r="O4928">
        <v>5985405979</v>
      </c>
      <c r="P4928" s="2">
        <v>41677</v>
      </c>
      <c r="Q4928" t="s">
        <v>5</v>
      </c>
      <c r="R4928" t="s">
        <v>3</v>
      </c>
      <c r="S4928" t="s">
        <v>4</v>
      </c>
      <c r="T4928" t="s">
        <v>3</v>
      </c>
      <c r="U4928" t="s">
        <v>0</v>
      </c>
      <c r="V4928" t="s">
        <v>0</v>
      </c>
      <c r="W4928">
        <v>19.989999999999998</v>
      </c>
      <c r="X4928">
        <v>673532180</v>
      </c>
      <c r="Y4928" t="s">
        <v>0</v>
      </c>
      <c r="Z4928" t="s">
        <v>2</v>
      </c>
      <c r="AA4928" t="s">
        <v>999</v>
      </c>
      <c r="AB4928" t="s">
        <v>0</v>
      </c>
      <c r="AC4928" t="s">
        <v>0</v>
      </c>
      <c r="AD4928" t="s">
        <v>0</v>
      </c>
      <c r="AI4928" s="1" t="str">
        <f>CONCATENATE(MONTH(L4928),"/",1,"/",YEAR(L4928))</f>
        <v>2/1/2014</v>
      </c>
      <c r="AJ4928" s="1">
        <f>SUMIFS([1]Currency!A:A,[1]Currency!B:B,Sales!AI4928,[1]Currency!C:C,Sales!R4928)</f>
        <v>1</v>
      </c>
      <c r="AK4928" s="1">
        <f>AJ4928*J4928*K4928</f>
        <v>14</v>
      </c>
      <c r="AL4928" s="1" t="str">
        <f>VLOOKUP(S4928,[1]Region!A:B,2,FALSE)</f>
        <v>Brazil</v>
      </c>
      <c r="AM4928" s="1">
        <f>SUMIFS([1]Encoding!D:D,[1]Encoding!B:B,Sales!AL4928,[1]Encoding!A:A,Sales!C4928)</f>
        <v>0.2</v>
      </c>
      <c r="AN4928" s="1">
        <f>SUMIFS([1]Encoding!Q:Q,[1]Encoding!B:B,Sales!AL4928,[1]Encoding!A:A,Sales!C4928)</f>
        <v>4.8000000000000001E-2</v>
      </c>
      <c r="AO4928" s="1">
        <f>AK4928*(1-AN4928)</f>
        <v>13.327999999999999</v>
      </c>
      <c r="AP4928" s="1">
        <f>AO4928*(1-AM4928)</f>
        <v>10.6624</v>
      </c>
    </row>
    <row r="4929" spans="1:42">
      <c r="A4929" t="s">
        <v>12</v>
      </c>
      <c r="B4929" t="s">
        <v>11</v>
      </c>
      <c r="C4929" t="s">
        <v>999</v>
      </c>
      <c r="D4929" t="s">
        <v>0</v>
      </c>
      <c r="E4929" t="s">
        <v>0</v>
      </c>
      <c r="F4929" t="s">
        <v>1003</v>
      </c>
      <c r="G4929" t="s">
        <v>1002</v>
      </c>
      <c r="H4929" t="s">
        <v>1001</v>
      </c>
      <c r="I4929" t="s">
        <v>7</v>
      </c>
      <c r="J4929">
        <v>1</v>
      </c>
      <c r="K4929">
        <v>2.99</v>
      </c>
      <c r="L4929" s="2">
        <v>41676</v>
      </c>
      <c r="M4929">
        <v>31002452062130</v>
      </c>
      <c r="N4929" t="s">
        <v>194</v>
      </c>
      <c r="O4929">
        <v>2036431094</v>
      </c>
      <c r="P4929" s="2">
        <v>41676</v>
      </c>
      <c r="Q4929" t="s">
        <v>5</v>
      </c>
      <c r="R4929" t="s">
        <v>3</v>
      </c>
      <c r="S4929" t="s">
        <v>4</v>
      </c>
      <c r="T4929" t="s">
        <v>3</v>
      </c>
      <c r="U4929" t="s">
        <v>0</v>
      </c>
      <c r="V4929" t="s">
        <v>0</v>
      </c>
      <c r="W4929">
        <v>4.99</v>
      </c>
      <c r="X4929">
        <v>673532180</v>
      </c>
      <c r="Y4929" t="s">
        <v>0</v>
      </c>
      <c r="Z4929" t="s">
        <v>2</v>
      </c>
      <c r="AA4929" t="s">
        <v>999</v>
      </c>
      <c r="AB4929" t="s">
        <v>0</v>
      </c>
      <c r="AC4929" t="s">
        <v>0</v>
      </c>
      <c r="AD4929" t="s">
        <v>0</v>
      </c>
      <c r="AI4929" s="1" t="str">
        <f>CONCATENATE(MONTH(L4929),"/",1,"/",YEAR(L4929))</f>
        <v>2/1/2014</v>
      </c>
      <c r="AJ4929" s="1">
        <f>SUMIFS([1]Currency!A:A,[1]Currency!B:B,Sales!AI4929,[1]Currency!C:C,Sales!R4929)</f>
        <v>1</v>
      </c>
      <c r="AK4929" s="1">
        <f>AJ4929*J4929*K4929</f>
        <v>2.99</v>
      </c>
      <c r="AL4929" s="1" t="str">
        <f>VLOOKUP(S4929,[1]Region!A:B,2,FALSE)</f>
        <v>Brazil</v>
      </c>
      <c r="AM4929" s="1">
        <f>SUMIFS([1]Encoding!D:D,[1]Encoding!B:B,Sales!AL4929,[1]Encoding!A:A,Sales!C4929)</f>
        <v>0.2</v>
      </c>
      <c r="AN4929" s="1">
        <f>SUMIFS([1]Encoding!Q:Q,[1]Encoding!B:B,Sales!AL4929,[1]Encoding!A:A,Sales!C4929)</f>
        <v>4.8000000000000001E-2</v>
      </c>
      <c r="AO4929" s="1">
        <f>AK4929*(1-AN4929)</f>
        <v>2.8464800000000001</v>
      </c>
      <c r="AP4929" s="1">
        <f>AO4929*(1-AM4929)</f>
        <v>2.2771840000000001</v>
      </c>
    </row>
    <row r="4930" spans="1:42">
      <c r="A4930" t="s">
        <v>12</v>
      </c>
      <c r="B4930" t="s">
        <v>11</v>
      </c>
      <c r="C4930" t="s">
        <v>999</v>
      </c>
      <c r="D4930" t="s">
        <v>0</v>
      </c>
      <c r="E4930" t="s">
        <v>0</v>
      </c>
      <c r="F4930" t="s">
        <v>1003</v>
      </c>
      <c r="G4930" t="s">
        <v>1002</v>
      </c>
      <c r="H4930" t="s">
        <v>1001</v>
      </c>
      <c r="I4930" t="s">
        <v>7</v>
      </c>
      <c r="J4930">
        <v>1</v>
      </c>
      <c r="K4930">
        <v>2.39</v>
      </c>
      <c r="L4930" s="2">
        <v>41674</v>
      </c>
      <c r="M4930">
        <v>72002311203816</v>
      </c>
      <c r="N4930" t="s">
        <v>1538</v>
      </c>
      <c r="O4930">
        <v>6170171029</v>
      </c>
      <c r="P4930" s="2">
        <v>41674</v>
      </c>
      <c r="Q4930" t="s">
        <v>5</v>
      </c>
      <c r="R4930" t="s">
        <v>3</v>
      </c>
      <c r="S4930" t="s">
        <v>4</v>
      </c>
      <c r="T4930" t="s">
        <v>3</v>
      </c>
      <c r="U4930" t="s">
        <v>0</v>
      </c>
      <c r="V4930" t="s">
        <v>0</v>
      </c>
      <c r="W4930">
        <v>3.99</v>
      </c>
      <c r="X4930">
        <v>673532180</v>
      </c>
      <c r="Y4930" t="s">
        <v>0</v>
      </c>
      <c r="Z4930" t="s">
        <v>15</v>
      </c>
      <c r="AA4930" t="s">
        <v>999</v>
      </c>
      <c r="AB4930" t="s">
        <v>0</v>
      </c>
      <c r="AC4930" t="s">
        <v>0</v>
      </c>
      <c r="AD4930" t="s">
        <v>0</v>
      </c>
      <c r="AI4930" s="1" t="str">
        <f>CONCATENATE(MONTH(L4930),"/",1,"/",YEAR(L4930))</f>
        <v>2/1/2014</v>
      </c>
      <c r="AJ4930" s="1">
        <f>SUMIFS([1]Currency!A:A,[1]Currency!B:B,Sales!AI4930,[1]Currency!C:C,Sales!R4930)</f>
        <v>1</v>
      </c>
      <c r="AK4930" s="1">
        <f>AJ4930*J4930*K4930</f>
        <v>2.39</v>
      </c>
      <c r="AL4930" s="1" t="str">
        <f>VLOOKUP(S4930,[1]Region!A:B,2,FALSE)</f>
        <v>Brazil</v>
      </c>
      <c r="AM4930" s="1">
        <f>SUMIFS([1]Encoding!D:D,[1]Encoding!B:B,Sales!AL4930,[1]Encoding!A:A,Sales!C4930)</f>
        <v>0.2</v>
      </c>
      <c r="AN4930" s="1">
        <f>SUMIFS([1]Encoding!Q:Q,[1]Encoding!B:B,Sales!AL4930,[1]Encoding!A:A,Sales!C4930)</f>
        <v>4.8000000000000001E-2</v>
      </c>
      <c r="AO4930" s="1">
        <f>AK4930*(1-AN4930)</f>
        <v>2.27528</v>
      </c>
      <c r="AP4930" s="1">
        <f>AO4930*(1-AM4930)</f>
        <v>1.8202240000000001</v>
      </c>
    </row>
    <row r="4931" spans="1:42">
      <c r="A4931" t="s">
        <v>12</v>
      </c>
      <c r="B4931" t="s">
        <v>11</v>
      </c>
      <c r="C4931" t="s">
        <v>999</v>
      </c>
      <c r="D4931" t="s">
        <v>0</v>
      </c>
      <c r="E4931" t="s">
        <v>0</v>
      </c>
      <c r="F4931" t="s">
        <v>1003</v>
      </c>
      <c r="G4931" t="s">
        <v>1002</v>
      </c>
      <c r="H4931" t="s">
        <v>1001</v>
      </c>
      <c r="I4931" t="s">
        <v>7</v>
      </c>
      <c r="J4931">
        <v>1</v>
      </c>
      <c r="K4931">
        <v>2.39</v>
      </c>
      <c r="L4931" s="2">
        <v>41673</v>
      </c>
      <c r="M4931">
        <v>89001784838894</v>
      </c>
      <c r="N4931" t="s">
        <v>1542</v>
      </c>
      <c r="O4931">
        <v>2801350134</v>
      </c>
      <c r="P4931" s="2">
        <v>41673</v>
      </c>
      <c r="Q4931" t="s">
        <v>5</v>
      </c>
      <c r="R4931" t="s">
        <v>3</v>
      </c>
      <c r="S4931" t="s">
        <v>4</v>
      </c>
      <c r="T4931" t="s">
        <v>3</v>
      </c>
      <c r="U4931" t="s">
        <v>0</v>
      </c>
      <c r="V4931" t="s">
        <v>0</v>
      </c>
      <c r="W4931">
        <v>3.99</v>
      </c>
      <c r="X4931">
        <v>673532180</v>
      </c>
      <c r="Y4931" t="s">
        <v>0</v>
      </c>
      <c r="Z4931" t="s">
        <v>15</v>
      </c>
      <c r="AA4931" t="s">
        <v>999</v>
      </c>
      <c r="AB4931" t="s">
        <v>0</v>
      </c>
      <c r="AC4931" t="s">
        <v>0</v>
      </c>
      <c r="AD4931" t="s">
        <v>0</v>
      </c>
      <c r="AI4931" s="1" t="str">
        <f>CONCATENATE(MONTH(L4931),"/",1,"/",YEAR(L4931))</f>
        <v>2/1/2014</v>
      </c>
      <c r="AJ4931" s="1">
        <f>SUMIFS([1]Currency!A:A,[1]Currency!B:B,Sales!AI4931,[1]Currency!C:C,Sales!R4931)</f>
        <v>1</v>
      </c>
      <c r="AK4931" s="1">
        <f>AJ4931*J4931*K4931</f>
        <v>2.39</v>
      </c>
      <c r="AL4931" s="1" t="str">
        <f>VLOOKUP(S4931,[1]Region!A:B,2,FALSE)</f>
        <v>Brazil</v>
      </c>
      <c r="AM4931" s="1">
        <f>SUMIFS([1]Encoding!D:D,[1]Encoding!B:B,Sales!AL4931,[1]Encoding!A:A,Sales!C4931)</f>
        <v>0.2</v>
      </c>
      <c r="AN4931" s="1">
        <f>SUMIFS([1]Encoding!Q:Q,[1]Encoding!B:B,Sales!AL4931,[1]Encoding!A:A,Sales!C4931)</f>
        <v>4.8000000000000001E-2</v>
      </c>
      <c r="AO4931" s="1">
        <f>AK4931*(1-AN4931)</f>
        <v>2.27528</v>
      </c>
      <c r="AP4931" s="1">
        <f>AO4931*(1-AM4931)</f>
        <v>1.8202240000000001</v>
      </c>
    </row>
    <row r="4932" spans="1:42">
      <c r="A4932" t="s">
        <v>12</v>
      </c>
      <c r="B4932" t="s">
        <v>11</v>
      </c>
      <c r="C4932" t="s">
        <v>999</v>
      </c>
      <c r="D4932" t="s">
        <v>0</v>
      </c>
      <c r="E4932" t="s">
        <v>0</v>
      </c>
      <c r="F4932" t="s">
        <v>1003</v>
      </c>
      <c r="G4932" t="s">
        <v>1002</v>
      </c>
      <c r="H4932" t="s">
        <v>1001</v>
      </c>
      <c r="I4932" t="s">
        <v>7</v>
      </c>
      <c r="J4932">
        <v>1</v>
      </c>
      <c r="K4932">
        <v>2.99</v>
      </c>
      <c r="L4932" s="2">
        <v>41679</v>
      </c>
      <c r="M4932">
        <v>29002768864233</v>
      </c>
      <c r="N4932" t="s">
        <v>418</v>
      </c>
      <c r="O4932">
        <v>5023529599</v>
      </c>
      <c r="P4932" s="2">
        <v>41679</v>
      </c>
      <c r="Q4932" t="s">
        <v>5</v>
      </c>
      <c r="R4932" t="s">
        <v>3</v>
      </c>
      <c r="S4932" t="s">
        <v>4</v>
      </c>
      <c r="T4932" t="s">
        <v>3</v>
      </c>
      <c r="U4932" t="s">
        <v>0</v>
      </c>
      <c r="V4932" t="s">
        <v>0</v>
      </c>
      <c r="W4932">
        <v>4.99</v>
      </c>
      <c r="X4932">
        <v>673532180</v>
      </c>
      <c r="Y4932" t="s">
        <v>0</v>
      </c>
      <c r="Z4932" t="s">
        <v>2</v>
      </c>
      <c r="AA4932" t="s">
        <v>999</v>
      </c>
      <c r="AB4932" t="s">
        <v>0</v>
      </c>
      <c r="AC4932" t="s">
        <v>0</v>
      </c>
      <c r="AD4932" t="s">
        <v>0</v>
      </c>
      <c r="AI4932" s="1" t="str">
        <f>CONCATENATE(MONTH(L4932),"/",1,"/",YEAR(L4932))</f>
        <v>2/1/2014</v>
      </c>
      <c r="AJ4932" s="1">
        <f>SUMIFS([1]Currency!A:A,[1]Currency!B:B,Sales!AI4932,[1]Currency!C:C,Sales!R4932)</f>
        <v>1</v>
      </c>
      <c r="AK4932" s="1">
        <f>AJ4932*J4932*K4932</f>
        <v>2.99</v>
      </c>
      <c r="AL4932" s="1" t="str">
        <f>VLOOKUP(S4932,[1]Region!A:B,2,FALSE)</f>
        <v>Brazil</v>
      </c>
      <c r="AM4932" s="1">
        <f>SUMIFS([1]Encoding!D:D,[1]Encoding!B:B,Sales!AL4932,[1]Encoding!A:A,Sales!C4932)</f>
        <v>0.2</v>
      </c>
      <c r="AN4932" s="1">
        <f>SUMIFS([1]Encoding!Q:Q,[1]Encoding!B:B,Sales!AL4932,[1]Encoding!A:A,Sales!C4932)</f>
        <v>4.8000000000000001E-2</v>
      </c>
      <c r="AO4932" s="1">
        <f>AK4932*(1-AN4932)</f>
        <v>2.8464800000000001</v>
      </c>
      <c r="AP4932" s="1">
        <f>AO4932*(1-AM4932)</f>
        <v>2.2771840000000001</v>
      </c>
    </row>
    <row r="4933" spans="1:42">
      <c r="A4933" t="s">
        <v>12</v>
      </c>
      <c r="B4933" t="s">
        <v>11</v>
      </c>
      <c r="C4933" t="s">
        <v>999</v>
      </c>
      <c r="D4933" t="s">
        <v>0</v>
      </c>
      <c r="E4933" t="s">
        <v>0</v>
      </c>
      <c r="F4933" t="s">
        <v>1003</v>
      </c>
      <c r="G4933" t="s">
        <v>1002</v>
      </c>
      <c r="H4933" t="s">
        <v>1001</v>
      </c>
      <c r="I4933" t="s">
        <v>7</v>
      </c>
      <c r="J4933">
        <v>1</v>
      </c>
      <c r="K4933">
        <v>2.99</v>
      </c>
      <c r="L4933" s="2">
        <v>41678</v>
      </c>
      <c r="M4933">
        <v>61003387966794</v>
      </c>
      <c r="N4933" t="s">
        <v>1566</v>
      </c>
      <c r="O4933">
        <v>5225592944</v>
      </c>
      <c r="P4933" s="2">
        <v>41678</v>
      </c>
      <c r="Q4933" t="s">
        <v>5</v>
      </c>
      <c r="R4933" t="s">
        <v>3</v>
      </c>
      <c r="S4933" t="s">
        <v>4</v>
      </c>
      <c r="T4933" t="s">
        <v>3</v>
      </c>
      <c r="U4933" t="s">
        <v>0</v>
      </c>
      <c r="V4933" t="s">
        <v>0</v>
      </c>
      <c r="W4933">
        <v>4.99</v>
      </c>
      <c r="X4933">
        <v>673532180</v>
      </c>
      <c r="Y4933" t="s">
        <v>0</v>
      </c>
      <c r="Z4933" t="s">
        <v>2</v>
      </c>
      <c r="AA4933" t="s">
        <v>999</v>
      </c>
      <c r="AB4933" t="s">
        <v>0</v>
      </c>
      <c r="AC4933" t="s">
        <v>0</v>
      </c>
      <c r="AD4933" t="s">
        <v>0</v>
      </c>
      <c r="AI4933" s="1" t="str">
        <f>CONCATENATE(MONTH(L4933),"/",1,"/",YEAR(L4933))</f>
        <v>2/1/2014</v>
      </c>
      <c r="AJ4933" s="1">
        <f>SUMIFS([1]Currency!A:A,[1]Currency!B:B,Sales!AI4933,[1]Currency!C:C,Sales!R4933)</f>
        <v>1</v>
      </c>
      <c r="AK4933" s="1">
        <f>AJ4933*J4933*K4933</f>
        <v>2.99</v>
      </c>
      <c r="AL4933" s="1" t="str">
        <f>VLOOKUP(S4933,[1]Region!A:B,2,FALSE)</f>
        <v>Brazil</v>
      </c>
      <c r="AM4933" s="1">
        <f>SUMIFS([1]Encoding!D:D,[1]Encoding!B:B,Sales!AL4933,[1]Encoding!A:A,Sales!C4933)</f>
        <v>0.2</v>
      </c>
      <c r="AN4933" s="1">
        <f>SUMIFS([1]Encoding!Q:Q,[1]Encoding!B:B,Sales!AL4933,[1]Encoding!A:A,Sales!C4933)</f>
        <v>4.8000000000000001E-2</v>
      </c>
      <c r="AO4933" s="1">
        <f>AK4933*(1-AN4933)</f>
        <v>2.8464800000000001</v>
      </c>
      <c r="AP4933" s="1">
        <f>AO4933*(1-AM4933)</f>
        <v>2.2771840000000001</v>
      </c>
    </row>
    <row r="4934" spans="1:42">
      <c r="A4934" t="s">
        <v>12</v>
      </c>
      <c r="B4934" t="s">
        <v>11</v>
      </c>
      <c r="C4934" t="s">
        <v>999</v>
      </c>
      <c r="D4934" t="s">
        <v>0</v>
      </c>
      <c r="E4934" t="s">
        <v>0</v>
      </c>
      <c r="F4934" t="s">
        <v>1003</v>
      </c>
      <c r="G4934" t="s">
        <v>1002</v>
      </c>
      <c r="H4934" t="s">
        <v>1001</v>
      </c>
      <c r="I4934" t="s">
        <v>7</v>
      </c>
      <c r="J4934">
        <v>1</v>
      </c>
      <c r="K4934">
        <v>2.39</v>
      </c>
      <c r="L4934" s="2">
        <v>41679</v>
      </c>
      <c r="M4934">
        <v>85002486372279</v>
      </c>
      <c r="N4934" t="s">
        <v>1565</v>
      </c>
      <c r="O4934">
        <v>5084296454</v>
      </c>
      <c r="P4934" s="2">
        <v>41679</v>
      </c>
      <c r="Q4934" t="s">
        <v>5</v>
      </c>
      <c r="R4934" t="s">
        <v>3</v>
      </c>
      <c r="S4934" t="s">
        <v>4</v>
      </c>
      <c r="T4934" t="s">
        <v>3</v>
      </c>
      <c r="U4934" t="s">
        <v>0</v>
      </c>
      <c r="V4934" t="s">
        <v>0</v>
      </c>
      <c r="W4934">
        <v>3.99</v>
      </c>
      <c r="X4934">
        <v>673532180</v>
      </c>
      <c r="Y4934" t="s">
        <v>0</v>
      </c>
      <c r="Z4934" t="s">
        <v>15</v>
      </c>
      <c r="AA4934" t="s">
        <v>999</v>
      </c>
      <c r="AB4934" t="s">
        <v>0</v>
      </c>
      <c r="AC4934" t="s">
        <v>0</v>
      </c>
      <c r="AD4934" t="s">
        <v>0</v>
      </c>
      <c r="AI4934" s="1" t="str">
        <f>CONCATENATE(MONTH(L4934),"/",1,"/",YEAR(L4934))</f>
        <v>2/1/2014</v>
      </c>
      <c r="AJ4934" s="1">
        <f>SUMIFS([1]Currency!A:A,[1]Currency!B:B,Sales!AI4934,[1]Currency!C:C,Sales!R4934)</f>
        <v>1</v>
      </c>
      <c r="AK4934" s="1">
        <f>AJ4934*J4934*K4934</f>
        <v>2.39</v>
      </c>
      <c r="AL4934" s="1" t="str">
        <f>VLOOKUP(S4934,[1]Region!A:B,2,FALSE)</f>
        <v>Brazil</v>
      </c>
      <c r="AM4934" s="1">
        <f>SUMIFS([1]Encoding!D:D,[1]Encoding!B:B,Sales!AL4934,[1]Encoding!A:A,Sales!C4934)</f>
        <v>0.2</v>
      </c>
      <c r="AN4934" s="1">
        <f>SUMIFS([1]Encoding!Q:Q,[1]Encoding!B:B,Sales!AL4934,[1]Encoding!A:A,Sales!C4934)</f>
        <v>4.8000000000000001E-2</v>
      </c>
      <c r="AO4934" s="1">
        <f>AK4934*(1-AN4934)</f>
        <v>2.27528</v>
      </c>
      <c r="AP4934" s="1">
        <f>AO4934*(1-AM4934)</f>
        <v>1.8202240000000001</v>
      </c>
    </row>
    <row r="4935" spans="1:42">
      <c r="A4935" t="s">
        <v>12</v>
      </c>
      <c r="B4935" t="s">
        <v>11</v>
      </c>
      <c r="C4935" t="s">
        <v>999</v>
      </c>
      <c r="D4935" t="s">
        <v>0</v>
      </c>
      <c r="E4935" t="s">
        <v>0</v>
      </c>
      <c r="F4935" t="s">
        <v>1003</v>
      </c>
      <c r="G4935" t="s">
        <v>1002</v>
      </c>
      <c r="H4935" t="s">
        <v>1001</v>
      </c>
      <c r="I4935" t="s">
        <v>7</v>
      </c>
      <c r="J4935">
        <v>1</v>
      </c>
      <c r="K4935">
        <v>2.39</v>
      </c>
      <c r="L4935" s="2">
        <v>41679</v>
      </c>
      <c r="M4935">
        <v>37003167636427</v>
      </c>
      <c r="N4935">
        <v>99999</v>
      </c>
      <c r="O4935">
        <v>1416114034</v>
      </c>
      <c r="P4935" s="2">
        <v>41679</v>
      </c>
      <c r="Q4935" t="s">
        <v>5</v>
      </c>
      <c r="R4935" t="s">
        <v>3</v>
      </c>
      <c r="S4935" t="s">
        <v>16</v>
      </c>
      <c r="T4935" t="s">
        <v>3</v>
      </c>
      <c r="U4935" t="s">
        <v>0</v>
      </c>
      <c r="V4935" t="s">
        <v>0</v>
      </c>
      <c r="W4935">
        <v>3.99</v>
      </c>
      <c r="X4935">
        <v>673532180</v>
      </c>
      <c r="Y4935" t="s">
        <v>0</v>
      </c>
      <c r="Z4935" t="s">
        <v>15</v>
      </c>
      <c r="AA4935" t="s">
        <v>999</v>
      </c>
      <c r="AB4935" t="s">
        <v>0</v>
      </c>
      <c r="AC4935" t="s">
        <v>0</v>
      </c>
      <c r="AD4935" t="s">
        <v>0</v>
      </c>
      <c r="AI4935" s="1" t="str">
        <f>CONCATENATE(MONTH(L4935),"/",1,"/",YEAR(L4935))</f>
        <v>2/1/2014</v>
      </c>
      <c r="AJ4935" s="1">
        <f>SUMIFS([1]Currency!A:A,[1]Currency!B:B,Sales!AI4935,[1]Currency!C:C,Sales!R4935)</f>
        <v>1</v>
      </c>
      <c r="AK4935" s="1">
        <f>AJ4935*J4935*K4935</f>
        <v>2.39</v>
      </c>
      <c r="AL4935" s="1" t="str">
        <f>VLOOKUP(S4935,[1]Region!A:B,2,FALSE)</f>
        <v>Latam</v>
      </c>
      <c r="AM4935" s="1">
        <f>SUMIFS([1]Encoding!D:D,[1]Encoding!B:B,Sales!AL4935,[1]Encoding!A:A,Sales!C4935)</f>
        <v>0.2</v>
      </c>
      <c r="AN4935" s="1">
        <f>SUMIFS([1]Encoding!Q:Q,[1]Encoding!B:B,Sales!AL4935,[1]Encoding!A:A,Sales!C4935)</f>
        <v>0</v>
      </c>
      <c r="AO4935" s="1">
        <f>AK4935*(1-AN4935)</f>
        <v>2.39</v>
      </c>
      <c r="AP4935" s="1">
        <f>AO4935*(1-AM4935)</f>
        <v>1.9120000000000001</v>
      </c>
    </row>
    <row r="4936" spans="1:42">
      <c r="A4936" t="s">
        <v>12</v>
      </c>
      <c r="B4936" t="s">
        <v>11</v>
      </c>
      <c r="C4936" t="s">
        <v>999</v>
      </c>
      <c r="D4936" t="s">
        <v>0</v>
      </c>
      <c r="E4936" t="s">
        <v>0</v>
      </c>
      <c r="F4936" t="s">
        <v>1003</v>
      </c>
      <c r="G4936" t="s">
        <v>1002</v>
      </c>
      <c r="H4936" t="s">
        <v>1001</v>
      </c>
      <c r="I4936" t="s">
        <v>7</v>
      </c>
      <c r="J4936">
        <v>1</v>
      </c>
      <c r="K4936">
        <v>2.99</v>
      </c>
      <c r="L4936" s="2">
        <v>41679</v>
      </c>
      <c r="M4936">
        <v>64003208002748</v>
      </c>
      <c r="N4936" t="s">
        <v>1564</v>
      </c>
      <c r="O4936">
        <v>5709042344</v>
      </c>
      <c r="P4936" s="2">
        <v>41679</v>
      </c>
      <c r="Q4936" t="s">
        <v>5</v>
      </c>
      <c r="R4936" t="s">
        <v>3</v>
      </c>
      <c r="S4936" t="s">
        <v>4</v>
      </c>
      <c r="T4936" t="s">
        <v>3</v>
      </c>
      <c r="U4936" t="s">
        <v>0</v>
      </c>
      <c r="V4936" t="s">
        <v>0</v>
      </c>
      <c r="W4936">
        <v>4.99</v>
      </c>
      <c r="X4936">
        <v>673532180</v>
      </c>
      <c r="Y4936" t="s">
        <v>0</v>
      </c>
      <c r="Z4936" t="s">
        <v>2</v>
      </c>
      <c r="AA4936" t="s">
        <v>999</v>
      </c>
      <c r="AB4936" t="s">
        <v>0</v>
      </c>
      <c r="AC4936" t="s">
        <v>0</v>
      </c>
      <c r="AD4936" t="s">
        <v>0</v>
      </c>
      <c r="AI4936" s="1" t="str">
        <f>CONCATENATE(MONTH(L4936),"/",1,"/",YEAR(L4936))</f>
        <v>2/1/2014</v>
      </c>
      <c r="AJ4936" s="1">
        <f>SUMIFS([1]Currency!A:A,[1]Currency!B:B,Sales!AI4936,[1]Currency!C:C,Sales!R4936)</f>
        <v>1</v>
      </c>
      <c r="AK4936" s="1">
        <f>AJ4936*J4936*K4936</f>
        <v>2.99</v>
      </c>
      <c r="AL4936" s="1" t="str">
        <f>VLOOKUP(S4936,[1]Region!A:B,2,FALSE)</f>
        <v>Brazil</v>
      </c>
      <c r="AM4936" s="1">
        <f>SUMIFS([1]Encoding!D:D,[1]Encoding!B:B,Sales!AL4936,[1]Encoding!A:A,Sales!C4936)</f>
        <v>0.2</v>
      </c>
      <c r="AN4936" s="1">
        <f>SUMIFS([1]Encoding!Q:Q,[1]Encoding!B:B,Sales!AL4936,[1]Encoding!A:A,Sales!C4936)</f>
        <v>4.8000000000000001E-2</v>
      </c>
      <c r="AO4936" s="1">
        <f>AK4936*(1-AN4936)</f>
        <v>2.8464800000000001</v>
      </c>
      <c r="AP4936" s="1">
        <f>AO4936*(1-AM4936)</f>
        <v>2.2771840000000001</v>
      </c>
    </row>
    <row r="4937" spans="1:42">
      <c r="A4937" t="s">
        <v>12</v>
      </c>
      <c r="B4937" t="s">
        <v>11</v>
      </c>
      <c r="C4937" t="s">
        <v>999</v>
      </c>
      <c r="D4937" t="s">
        <v>0</v>
      </c>
      <c r="E4937" t="s">
        <v>0</v>
      </c>
      <c r="F4937" t="s">
        <v>1003</v>
      </c>
      <c r="G4937" t="s">
        <v>1002</v>
      </c>
      <c r="H4937" t="s">
        <v>1001</v>
      </c>
      <c r="I4937" t="s">
        <v>7</v>
      </c>
      <c r="J4937">
        <v>1</v>
      </c>
      <c r="K4937">
        <v>2.99</v>
      </c>
      <c r="L4937" s="2">
        <v>41677</v>
      </c>
      <c r="M4937">
        <v>83002291606921</v>
      </c>
      <c r="N4937" t="s">
        <v>1563</v>
      </c>
      <c r="O4937">
        <v>6317566429</v>
      </c>
      <c r="P4937" s="2">
        <v>41677</v>
      </c>
      <c r="Q4937" t="s">
        <v>5</v>
      </c>
      <c r="R4937" t="s">
        <v>3</v>
      </c>
      <c r="S4937" t="s">
        <v>4</v>
      </c>
      <c r="T4937" t="s">
        <v>3</v>
      </c>
      <c r="U4937" t="s">
        <v>0</v>
      </c>
      <c r="V4937" t="s">
        <v>0</v>
      </c>
      <c r="W4937">
        <v>4.99</v>
      </c>
      <c r="X4937">
        <v>673532180</v>
      </c>
      <c r="Y4937" t="s">
        <v>0</v>
      </c>
      <c r="Z4937" t="s">
        <v>2</v>
      </c>
      <c r="AA4937" t="s">
        <v>999</v>
      </c>
      <c r="AB4937" t="s">
        <v>0</v>
      </c>
      <c r="AC4937" t="s">
        <v>0</v>
      </c>
      <c r="AD4937" t="s">
        <v>0</v>
      </c>
      <c r="AI4937" s="1" t="str">
        <f>CONCATENATE(MONTH(L4937),"/",1,"/",YEAR(L4937))</f>
        <v>2/1/2014</v>
      </c>
      <c r="AJ4937" s="1">
        <f>SUMIFS([1]Currency!A:A,[1]Currency!B:B,Sales!AI4937,[1]Currency!C:C,Sales!R4937)</f>
        <v>1</v>
      </c>
      <c r="AK4937" s="1">
        <f>AJ4937*J4937*K4937</f>
        <v>2.99</v>
      </c>
      <c r="AL4937" s="1" t="str">
        <f>VLOOKUP(S4937,[1]Region!A:B,2,FALSE)</f>
        <v>Brazil</v>
      </c>
      <c r="AM4937" s="1">
        <f>SUMIFS([1]Encoding!D:D,[1]Encoding!B:B,Sales!AL4937,[1]Encoding!A:A,Sales!C4937)</f>
        <v>0.2</v>
      </c>
      <c r="AN4937" s="1">
        <f>SUMIFS([1]Encoding!Q:Q,[1]Encoding!B:B,Sales!AL4937,[1]Encoding!A:A,Sales!C4937)</f>
        <v>4.8000000000000001E-2</v>
      </c>
      <c r="AO4937" s="1">
        <f>AK4937*(1-AN4937)</f>
        <v>2.8464800000000001</v>
      </c>
      <c r="AP4937" s="1">
        <f>AO4937*(1-AM4937)</f>
        <v>2.2771840000000001</v>
      </c>
    </row>
    <row r="4938" spans="1:42">
      <c r="A4938" t="s">
        <v>12</v>
      </c>
      <c r="B4938" t="s">
        <v>11</v>
      </c>
      <c r="C4938" t="s">
        <v>999</v>
      </c>
      <c r="D4938" t="s">
        <v>0</v>
      </c>
      <c r="E4938" t="s">
        <v>0</v>
      </c>
      <c r="F4938" t="s">
        <v>1003</v>
      </c>
      <c r="G4938" t="s">
        <v>1002</v>
      </c>
      <c r="H4938" t="s">
        <v>1001</v>
      </c>
      <c r="I4938" t="s">
        <v>7</v>
      </c>
      <c r="J4938">
        <v>1</v>
      </c>
      <c r="K4938">
        <v>2.39</v>
      </c>
      <c r="L4938" s="2">
        <v>41677</v>
      </c>
      <c r="M4938">
        <v>32003029233314</v>
      </c>
      <c r="N4938" t="s">
        <v>1562</v>
      </c>
      <c r="O4938">
        <v>6933275219</v>
      </c>
      <c r="P4938" s="2">
        <v>41677</v>
      </c>
      <c r="Q4938" t="s">
        <v>5</v>
      </c>
      <c r="R4938" t="s">
        <v>3</v>
      </c>
      <c r="S4938" t="s">
        <v>4</v>
      </c>
      <c r="T4938" t="s">
        <v>3</v>
      </c>
      <c r="U4938" t="s">
        <v>0</v>
      </c>
      <c r="V4938" t="s">
        <v>0</v>
      </c>
      <c r="W4938">
        <v>3.99</v>
      </c>
      <c r="X4938">
        <v>673532180</v>
      </c>
      <c r="Y4938" t="s">
        <v>0</v>
      </c>
      <c r="Z4938" t="s">
        <v>15</v>
      </c>
      <c r="AA4938" t="s">
        <v>999</v>
      </c>
      <c r="AB4938" t="s">
        <v>0</v>
      </c>
      <c r="AC4938" t="s">
        <v>0</v>
      </c>
      <c r="AD4938" t="s">
        <v>0</v>
      </c>
      <c r="AI4938" s="1" t="str">
        <f>CONCATENATE(MONTH(L4938),"/",1,"/",YEAR(L4938))</f>
        <v>2/1/2014</v>
      </c>
      <c r="AJ4938" s="1">
        <f>SUMIFS([1]Currency!A:A,[1]Currency!B:B,Sales!AI4938,[1]Currency!C:C,Sales!R4938)</f>
        <v>1</v>
      </c>
      <c r="AK4938" s="1">
        <f>AJ4938*J4938*K4938</f>
        <v>2.39</v>
      </c>
      <c r="AL4938" s="1" t="str">
        <f>VLOOKUP(S4938,[1]Region!A:B,2,FALSE)</f>
        <v>Brazil</v>
      </c>
      <c r="AM4938" s="1">
        <f>SUMIFS([1]Encoding!D:D,[1]Encoding!B:B,Sales!AL4938,[1]Encoding!A:A,Sales!C4938)</f>
        <v>0.2</v>
      </c>
      <c r="AN4938" s="1">
        <f>SUMIFS([1]Encoding!Q:Q,[1]Encoding!B:B,Sales!AL4938,[1]Encoding!A:A,Sales!C4938)</f>
        <v>4.8000000000000001E-2</v>
      </c>
      <c r="AO4938" s="1">
        <f>AK4938*(1-AN4938)</f>
        <v>2.27528</v>
      </c>
      <c r="AP4938" s="1">
        <f>AO4938*(1-AM4938)</f>
        <v>1.8202240000000001</v>
      </c>
    </row>
    <row r="4939" spans="1:42">
      <c r="A4939" t="s">
        <v>12</v>
      </c>
      <c r="B4939" t="s">
        <v>11</v>
      </c>
      <c r="C4939" t="s">
        <v>999</v>
      </c>
      <c r="D4939" t="s">
        <v>0</v>
      </c>
      <c r="E4939" t="s">
        <v>0</v>
      </c>
      <c r="F4939" t="s">
        <v>1003</v>
      </c>
      <c r="G4939" t="s">
        <v>1002</v>
      </c>
      <c r="H4939" t="s">
        <v>1001</v>
      </c>
      <c r="I4939" t="s">
        <v>7</v>
      </c>
      <c r="J4939">
        <v>1</v>
      </c>
      <c r="K4939">
        <v>2.99</v>
      </c>
      <c r="L4939" s="2">
        <v>41679</v>
      </c>
      <c r="M4939">
        <v>66002923718688</v>
      </c>
      <c r="N4939" t="s">
        <v>46</v>
      </c>
      <c r="O4939">
        <v>5386653624</v>
      </c>
      <c r="P4939" s="2">
        <v>41679</v>
      </c>
      <c r="Q4939" t="s">
        <v>5</v>
      </c>
      <c r="R4939" t="s">
        <v>3</v>
      </c>
      <c r="S4939" t="s">
        <v>4</v>
      </c>
      <c r="T4939" t="s">
        <v>3</v>
      </c>
      <c r="U4939" t="s">
        <v>0</v>
      </c>
      <c r="V4939" t="s">
        <v>0</v>
      </c>
      <c r="W4939">
        <v>4.99</v>
      </c>
      <c r="X4939">
        <v>673532180</v>
      </c>
      <c r="Y4939" t="s">
        <v>0</v>
      </c>
      <c r="Z4939" t="s">
        <v>2</v>
      </c>
      <c r="AA4939" t="s">
        <v>999</v>
      </c>
      <c r="AB4939" t="s">
        <v>0</v>
      </c>
      <c r="AC4939" t="s">
        <v>0</v>
      </c>
      <c r="AD4939" t="s">
        <v>0</v>
      </c>
      <c r="AI4939" s="1" t="str">
        <f>CONCATENATE(MONTH(L4939),"/",1,"/",YEAR(L4939))</f>
        <v>2/1/2014</v>
      </c>
      <c r="AJ4939" s="1">
        <f>SUMIFS([1]Currency!A:A,[1]Currency!B:B,Sales!AI4939,[1]Currency!C:C,Sales!R4939)</f>
        <v>1</v>
      </c>
      <c r="AK4939" s="1">
        <f>AJ4939*J4939*K4939</f>
        <v>2.99</v>
      </c>
      <c r="AL4939" s="1" t="str">
        <f>VLOOKUP(S4939,[1]Region!A:B,2,FALSE)</f>
        <v>Brazil</v>
      </c>
      <c r="AM4939" s="1">
        <f>SUMIFS([1]Encoding!D:D,[1]Encoding!B:B,Sales!AL4939,[1]Encoding!A:A,Sales!C4939)</f>
        <v>0.2</v>
      </c>
      <c r="AN4939" s="1">
        <f>SUMIFS([1]Encoding!Q:Q,[1]Encoding!B:B,Sales!AL4939,[1]Encoding!A:A,Sales!C4939)</f>
        <v>4.8000000000000001E-2</v>
      </c>
      <c r="AO4939" s="1">
        <f>AK4939*(1-AN4939)</f>
        <v>2.8464800000000001</v>
      </c>
      <c r="AP4939" s="1">
        <f>AO4939*(1-AM4939)</f>
        <v>2.2771840000000001</v>
      </c>
    </row>
    <row r="4940" spans="1:42">
      <c r="A4940" t="s">
        <v>12</v>
      </c>
      <c r="B4940" t="s">
        <v>11</v>
      </c>
      <c r="C4940" t="s">
        <v>999</v>
      </c>
      <c r="D4940" t="s">
        <v>0</v>
      </c>
      <c r="E4940" t="s">
        <v>0</v>
      </c>
      <c r="F4940" t="s">
        <v>1003</v>
      </c>
      <c r="G4940" t="s">
        <v>1002</v>
      </c>
      <c r="H4940" t="s">
        <v>1001</v>
      </c>
      <c r="I4940" t="s">
        <v>23</v>
      </c>
      <c r="J4940">
        <v>1</v>
      </c>
      <c r="K4940">
        <v>14</v>
      </c>
      <c r="L4940" s="2">
        <v>41677</v>
      </c>
      <c r="M4940">
        <v>98001154375125</v>
      </c>
      <c r="N4940" t="s">
        <v>1561</v>
      </c>
      <c r="O4940">
        <v>2129211824</v>
      </c>
      <c r="P4940" s="2">
        <v>41677</v>
      </c>
      <c r="Q4940" t="s">
        <v>5</v>
      </c>
      <c r="R4940" t="s">
        <v>3</v>
      </c>
      <c r="S4940" t="s">
        <v>16</v>
      </c>
      <c r="T4940" t="s">
        <v>3</v>
      </c>
      <c r="U4940" t="s">
        <v>0</v>
      </c>
      <c r="V4940" t="s">
        <v>0</v>
      </c>
      <c r="W4940">
        <v>19.989999999999998</v>
      </c>
      <c r="X4940">
        <v>673532180</v>
      </c>
      <c r="Y4940" t="s">
        <v>0</v>
      </c>
      <c r="Z4940" t="s">
        <v>2</v>
      </c>
      <c r="AA4940" t="s">
        <v>999</v>
      </c>
      <c r="AB4940" t="s">
        <v>0</v>
      </c>
      <c r="AC4940" t="s">
        <v>0</v>
      </c>
      <c r="AD4940" t="s">
        <v>0</v>
      </c>
      <c r="AI4940" s="1" t="str">
        <f>CONCATENATE(MONTH(L4940),"/",1,"/",YEAR(L4940))</f>
        <v>2/1/2014</v>
      </c>
      <c r="AJ4940" s="1">
        <f>SUMIFS([1]Currency!A:A,[1]Currency!B:B,Sales!AI4940,[1]Currency!C:C,Sales!R4940)</f>
        <v>1</v>
      </c>
      <c r="AK4940" s="1">
        <f>AJ4940*J4940*K4940</f>
        <v>14</v>
      </c>
      <c r="AL4940" s="1" t="str">
        <f>VLOOKUP(S4940,[1]Region!A:B,2,FALSE)</f>
        <v>Latam</v>
      </c>
      <c r="AM4940" s="1">
        <f>SUMIFS([1]Encoding!D:D,[1]Encoding!B:B,Sales!AL4940,[1]Encoding!A:A,Sales!C4940)</f>
        <v>0.2</v>
      </c>
      <c r="AN4940" s="1">
        <f>SUMIFS([1]Encoding!Q:Q,[1]Encoding!B:B,Sales!AL4940,[1]Encoding!A:A,Sales!C4940)</f>
        <v>0</v>
      </c>
      <c r="AO4940" s="1">
        <f>AK4940*(1-AN4940)</f>
        <v>14</v>
      </c>
      <c r="AP4940" s="1">
        <f>AO4940*(1-AM4940)</f>
        <v>11.200000000000001</v>
      </c>
    </row>
    <row r="4941" spans="1:42">
      <c r="A4941" t="s">
        <v>12</v>
      </c>
      <c r="B4941" t="s">
        <v>11</v>
      </c>
      <c r="C4941" t="s">
        <v>999</v>
      </c>
      <c r="D4941" t="s">
        <v>0</v>
      </c>
      <c r="E4941" t="s">
        <v>0</v>
      </c>
      <c r="F4941" t="s">
        <v>1003</v>
      </c>
      <c r="G4941" t="s">
        <v>1002</v>
      </c>
      <c r="H4941" t="s">
        <v>1001</v>
      </c>
      <c r="I4941" t="s">
        <v>7</v>
      </c>
      <c r="J4941">
        <v>1</v>
      </c>
      <c r="K4941">
        <v>2.39</v>
      </c>
      <c r="L4941" s="2">
        <v>41678</v>
      </c>
      <c r="M4941">
        <v>91001240272476</v>
      </c>
      <c r="N4941" t="s">
        <v>29</v>
      </c>
      <c r="O4941">
        <v>9897615504</v>
      </c>
      <c r="P4941" s="2">
        <v>41678</v>
      </c>
      <c r="Q4941" t="s">
        <v>5</v>
      </c>
      <c r="R4941" t="s">
        <v>3</v>
      </c>
      <c r="S4941" t="s">
        <v>16</v>
      </c>
      <c r="T4941" t="s">
        <v>3</v>
      </c>
      <c r="U4941" t="s">
        <v>0</v>
      </c>
      <c r="V4941" t="s">
        <v>0</v>
      </c>
      <c r="W4941">
        <v>3.99</v>
      </c>
      <c r="X4941">
        <v>673532180</v>
      </c>
      <c r="Y4941" t="s">
        <v>0</v>
      </c>
      <c r="Z4941" t="s">
        <v>15</v>
      </c>
      <c r="AA4941" t="s">
        <v>999</v>
      </c>
      <c r="AB4941" t="s">
        <v>0</v>
      </c>
      <c r="AC4941" t="s">
        <v>0</v>
      </c>
      <c r="AD4941" t="s">
        <v>0</v>
      </c>
      <c r="AI4941" s="1" t="str">
        <f>CONCATENATE(MONTH(L4941),"/",1,"/",YEAR(L4941))</f>
        <v>2/1/2014</v>
      </c>
      <c r="AJ4941" s="1">
        <f>SUMIFS([1]Currency!A:A,[1]Currency!B:B,Sales!AI4941,[1]Currency!C:C,Sales!R4941)</f>
        <v>1</v>
      </c>
      <c r="AK4941" s="1">
        <f>AJ4941*J4941*K4941</f>
        <v>2.39</v>
      </c>
      <c r="AL4941" s="1" t="str">
        <f>VLOOKUP(S4941,[1]Region!A:B,2,FALSE)</f>
        <v>Latam</v>
      </c>
      <c r="AM4941" s="1">
        <f>SUMIFS([1]Encoding!D:D,[1]Encoding!B:B,Sales!AL4941,[1]Encoding!A:A,Sales!C4941)</f>
        <v>0.2</v>
      </c>
      <c r="AN4941" s="1">
        <f>SUMIFS([1]Encoding!Q:Q,[1]Encoding!B:B,Sales!AL4941,[1]Encoding!A:A,Sales!C4941)</f>
        <v>0</v>
      </c>
      <c r="AO4941" s="1">
        <f>AK4941*(1-AN4941)</f>
        <v>2.39</v>
      </c>
      <c r="AP4941" s="1">
        <f>AO4941*(1-AM4941)</f>
        <v>1.9120000000000001</v>
      </c>
    </row>
    <row r="4942" spans="1:42">
      <c r="A4942" t="s">
        <v>12</v>
      </c>
      <c r="B4942" t="s">
        <v>11</v>
      </c>
      <c r="C4942" t="s">
        <v>999</v>
      </c>
      <c r="D4942" t="s">
        <v>0</v>
      </c>
      <c r="E4942" t="s">
        <v>0</v>
      </c>
      <c r="F4942" t="s">
        <v>1003</v>
      </c>
      <c r="G4942" t="s">
        <v>1002</v>
      </c>
      <c r="H4942" t="s">
        <v>1001</v>
      </c>
      <c r="I4942" t="s">
        <v>7</v>
      </c>
      <c r="J4942">
        <v>1</v>
      </c>
      <c r="K4942">
        <v>2.99</v>
      </c>
      <c r="L4942" s="2">
        <v>41678</v>
      </c>
      <c r="M4942">
        <v>96001325256621</v>
      </c>
      <c r="N4942" t="s">
        <v>512</v>
      </c>
      <c r="O4942">
        <v>7651597074</v>
      </c>
      <c r="P4942" s="2">
        <v>41678</v>
      </c>
      <c r="Q4942" t="s">
        <v>5</v>
      </c>
      <c r="R4942" t="s">
        <v>3</v>
      </c>
      <c r="S4942" t="s">
        <v>4</v>
      </c>
      <c r="T4942" t="s">
        <v>3</v>
      </c>
      <c r="U4942" t="s">
        <v>0</v>
      </c>
      <c r="V4942" t="s">
        <v>0</v>
      </c>
      <c r="W4942">
        <v>4.99</v>
      </c>
      <c r="X4942">
        <v>673532180</v>
      </c>
      <c r="Y4942" t="s">
        <v>0</v>
      </c>
      <c r="Z4942" t="s">
        <v>2</v>
      </c>
      <c r="AA4942" t="s">
        <v>999</v>
      </c>
      <c r="AB4942" t="s">
        <v>0</v>
      </c>
      <c r="AC4942" t="s">
        <v>0</v>
      </c>
      <c r="AD4942" t="s">
        <v>0</v>
      </c>
      <c r="AI4942" s="1" t="str">
        <f>CONCATENATE(MONTH(L4942),"/",1,"/",YEAR(L4942))</f>
        <v>2/1/2014</v>
      </c>
      <c r="AJ4942" s="1">
        <f>SUMIFS([1]Currency!A:A,[1]Currency!B:B,Sales!AI4942,[1]Currency!C:C,Sales!R4942)</f>
        <v>1</v>
      </c>
      <c r="AK4942" s="1">
        <f>AJ4942*J4942*K4942</f>
        <v>2.99</v>
      </c>
      <c r="AL4942" s="1" t="str">
        <f>VLOOKUP(S4942,[1]Region!A:B,2,FALSE)</f>
        <v>Brazil</v>
      </c>
      <c r="AM4942" s="1">
        <f>SUMIFS([1]Encoding!D:D,[1]Encoding!B:B,Sales!AL4942,[1]Encoding!A:A,Sales!C4942)</f>
        <v>0.2</v>
      </c>
      <c r="AN4942" s="1">
        <f>SUMIFS([1]Encoding!Q:Q,[1]Encoding!B:B,Sales!AL4942,[1]Encoding!A:A,Sales!C4942)</f>
        <v>4.8000000000000001E-2</v>
      </c>
      <c r="AO4942" s="1">
        <f>AK4942*(1-AN4942)</f>
        <v>2.8464800000000001</v>
      </c>
      <c r="AP4942" s="1">
        <f>AO4942*(1-AM4942)</f>
        <v>2.2771840000000001</v>
      </c>
    </row>
    <row r="4943" spans="1:42">
      <c r="A4943" t="s">
        <v>12</v>
      </c>
      <c r="B4943" t="s">
        <v>11</v>
      </c>
      <c r="C4943" t="s">
        <v>999</v>
      </c>
      <c r="D4943" t="s">
        <v>0</v>
      </c>
      <c r="E4943" t="s">
        <v>0</v>
      </c>
      <c r="F4943" t="s">
        <v>1003</v>
      </c>
      <c r="G4943" t="s">
        <v>1002</v>
      </c>
      <c r="H4943" t="s">
        <v>1001</v>
      </c>
      <c r="I4943" t="s">
        <v>7</v>
      </c>
      <c r="J4943">
        <v>1</v>
      </c>
      <c r="K4943">
        <v>2.99</v>
      </c>
      <c r="L4943" s="2">
        <v>41678</v>
      </c>
      <c r="M4943">
        <v>93001532035343</v>
      </c>
      <c r="N4943" t="s">
        <v>1560</v>
      </c>
      <c r="O4943">
        <v>2773328439</v>
      </c>
      <c r="P4943" s="2">
        <v>41678</v>
      </c>
      <c r="Q4943" t="s">
        <v>5</v>
      </c>
      <c r="R4943" t="s">
        <v>3</v>
      </c>
      <c r="S4943" t="s">
        <v>4</v>
      </c>
      <c r="T4943" t="s">
        <v>3</v>
      </c>
      <c r="U4943" t="s">
        <v>0</v>
      </c>
      <c r="V4943" t="s">
        <v>0</v>
      </c>
      <c r="W4943">
        <v>4.99</v>
      </c>
      <c r="X4943">
        <v>673532180</v>
      </c>
      <c r="Y4943" t="s">
        <v>0</v>
      </c>
      <c r="Z4943" t="s">
        <v>2</v>
      </c>
      <c r="AA4943" t="s">
        <v>999</v>
      </c>
      <c r="AB4943" t="s">
        <v>0</v>
      </c>
      <c r="AC4943" t="s">
        <v>0</v>
      </c>
      <c r="AD4943" t="s">
        <v>0</v>
      </c>
      <c r="AI4943" s="1" t="str">
        <f>CONCATENATE(MONTH(L4943),"/",1,"/",YEAR(L4943))</f>
        <v>2/1/2014</v>
      </c>
      <c r="AJ4943" s="1">
        <f>SUMIFS([1]Currency!A:A,[1]Currency!B:B,Sales!AI4943,[1]Currency!C:C,Sales!R4943)</f>
        <v>1</v>
      </c>
      <c r="AK4943" s="1">
        <f>AJ4943*J4943*K4943</f>
        <v>2.99</v>
      </c>
      <c r="AL4943" s="1" t="str">
        <f>VLOOKUP(S4943,[1]Region!A:B,2,FALSE)</f>
        <v>Brazil</v>
      </c>
      <c r="AM4943" s="1">
        <f>SUMIFS([1]Encoding!D:D,[1]Encoding!B:B,Sales!AL4943,[1]Encoding!A:A,Sales!C4943)</f>
        <v>0.2</v>
      </c>
      <c r="AN4943" s="1">
        <f>SUMIFS([1]Encoding!Q:Q,[1]Encoding!B:B,Sales!AL4943,[1]Encoding!A:A,Sales!C4943)</f>
        <v>4.8000000000000001E-2</v>
      </c>
      <c r="AO4943" s="1">
        <f>AK4943*(1-AN4943)</f>
        <v>2.8464800000000001</v>
      </c>
      <c r="AP4943" s="1">
        <f>AO4943*(1-AM4943)</f>
        <v>2.2771840000000001</v>
      </c>
    </row>
    <row r="4944" spans="1:42">
      <c r="A4944" t="s">
        <v>12</v>
      </c>
      <c r="B4944" t="s">
        <v>11</v>
      </c>
      <c r="C4944" t="s">
        <v>999</v>
      </c>
      <c r="D4944" t="s">
        <v>0</v>
      </c>
      <c r="E4944" t="s">
        <v>0</v>
      </c>
      <c r="F4944" t="s">
        <v>1003</v>
      </c>
      <c r="G4944" t="s">
        <v>1002</v>
      </c>
      <c r="H4944" t="s">
        <v>1001</v>
      </c>
      <c r="I4944" t="s">
        <v>7</v>
      </c>
      <c r="J4944">
        <v>1</v>
      </c>
      <c r="K4944">
        <v>2.99</v>
      </c>
      <c r="L4944" s="2">
        <v>41679</v>
      </c>
      <c r="M4944">
        <v>60003452472993</v>
      </c>
      <c r="N4944" t="s">
        <v>1559</v>
      </c>
      <c r="O4944">
        <v>6745168974</v>
      </c>
      <c r="P4944" s="2">
        <v>41679</v>
      </c>
      <c r="Q4944" t="s">
        <v>5</v>
      </c>
      <c r="R4944" t="s">
        <v>3</v>
      </c>
      <c r="S4944" t="s">
        <v>4</v>
      </c>
      <c r="T4944" t="s">
        <v>3</v>
      </c>
      <c r="U4944" t="s">
        <v>0</v>
      </c>
      <c r="V4944" t="s">
        <v>0</v>
      </c>
      <c r="W4944">
        <v>4.99</v>
      </c>
      <c r="X4944">
        <v>673532180</v>
      </c>
      <c r="Y4944" t="s">
        <v>0</v>
      </c>
      <c r="Z4944" t="s">
        <v>2</v>
      </c>
      <c r="AA4944" t="s">
        <v>999</v>
      </c>
      <c r="AB4944" t="s">
        <v>0</v>
      </c>
      <c r="AC4944" t="s">
        <v>0</v>
      </c>
      <c r="AD4944" t="s">
        <v>0</v>
      </c>
      <c r="AI4944" s="1" t="str">
        <f>CONCATENATE(MONTH(L4944),"/",1,"/",YEAR(L4944))</f>
        <v>2/1/2014</v>
      </c>
      <c r="AJ4944" s="1">
        <f>SUMIFS([1]Currency!A:A,[1]Currency!B:B,Sales!AI4944,[1]Currency!C:C,Sales!R4944)</f>
        <v>1</v>
      </c>
      <c r="AK4944" s="1">
        <f>AJ4944*J4944*K4944</f>
        <v>2.99</v>
      </c>
      <c r="AL4944" s="1" t="str">
        <f>VLOOKUP(S4944,[1]Region!A:B,2,FALSE)</f>
        <v>Brazil</v>
      </c>
      <c r="AM4944" s="1">
        <f>SUMIFS([1]Encoding!D:D,[1]Encoding!B:B,Sales!AL4944,[1]Encoding!A:A,Sales!C4944)</f>
        <v>0.2</v>
      </c>
      <c r="AN4944" s="1">
        <f>SUMIFS([1]Encoding!Q:Q,[1]Encoding!B:B,Sales!AL4944,[1]Encoding!A:A,Sales!C4944)</f>
        <v>4.8000000000000001E-2</v>
      </c>
      <c r="AO4944" s="1">
        <f>AK4944*(1-AN4944)</f>
        <v>2.8464800000000001</v>
      </c>
      <c r="AP4944" s="1">
        <f>AO4944*(1-AM4944)</f>
        <v>2.2771840000000001</v>
      </c>
    </row>
    <row r="4945" spans="1:42">
      <c r="A4945" t="s">
        <v>12</v>
      </c>
      <c r="B4945" t="s">
        <v>11</v>
      </c>
      <c r="C4945" t="s">
        <v>999</v>
      </c>
      <c r="D4945" t="s">
        <v>0</v>
      </c>
      <c r="E4945" t="s">
        <v>0</v>
      </c>
      <c r="F4945" t="s">
        <v>1003</v>
      </c>
      <c r="G4945" t="s">
        <v>1002</v>
      </c>
      <c r="H4945" t="s">
        <v>1001</v>
      </c>
      <c r="I4945" t="s">
        <v>7</v>
      </c>
      <c r="J4945">
        <v>1</v>
      </c>
      <c r="K4945">
        <v>2.99</v>
      </c>
      <c r="L4945" s="2">
        <v>41678</v>
      </c>
      <c r="M4945">
        <v>30002980561001</v>
      </c>
      <c r="N4945" t="s">
        <v>1558</v>
      </c>
      <c r="O4945">
        <v>7062928719</v>
      </c>
      <c r="P4945" s="2">
        <v>41678</v>
      </c>
      <c r="Q4945" t="s">
        <v>5</v>
      </c>
      <c r="R4945" t="s">
        <v>3</v>
      </c>
      <c r="S4945" t="s">
        <v>4</v>
      </c>
      <c r="T4945" t="s">
        <v>3</v>
      </c>
      <c r="U4945" t="s">
        <v>0</v>
      </c>
      <c r="V4945" t="s">
        <v>0</v>
      </c>
      <c r="W4945">
        <v>4.99</v>
      </c>
      <c r="X4945">
        <v>673532180</v>
      </c>
      <c r="Y4945" t="s">
        <v>0</v>
      </c>
      <c r="Z4945" t="s">
        <v>2</v>
      </c>
      <c r="AA4945" t="s">
        <v>999</v>
      </c>
      <c r="AB4945" t="s">
        <v>0</v>
      </c>
      <c r="AC4945" t="s">
        <v>0</v>
      </c>
      <c r="AD4945" t="s">
        <v>0</v>
      </c>
      <c r="AI4945" s="1" t="str">
        <f>CONCATENATE(MONTH(L4945),"/",1,"/",YEAR(L4945))</f>
        <v>2/1/2014</v>
      </c>
      <c r="AJ4945" s="1">
        <f>SUMIFS([1]Currency!A:A,[1]Currency!B:B,Sales!AI4945,[1]Currency!C:C,Sales!R4945)</f>
        <v>1</v>
      </c>
      <c r="AK4945" s="1">
        <f>AJ4945*J4945*K4945</f>
        <v>2.99</v>
      </c>
      <c r="AL4945" s="1" t="str">
        <f>VLOOKUP(S4945,[1]Region!A:B,2,FALSE)</f>
        <v>Brazil</v>
      </c>
      <c r="AM4945" s="1">
        <f>SUMIFS([1]Encoding!D:D,[1]Encoding!B:B,Sales!AL4945,[1]Encoding!A:A,Sales!C4945)</f>
        <v>0.2</v>
      </c>
      <c r="AN4945" s="1">
        <f>SUMIFS([1]Encoding!Q:Q,[1]Encoding!B:B,Sales!AL4945,[1]Encoding!A:A,Sales!C4945)</f>
        <v>4.8000000000000001E-2</v>
      </c>
      <c r="AO4945" s="1">
        <f>AK4945*(1-AN4945)</f>
        <v>2.8464800000000001</v>
      </c>
      <c r="AP4945" s="1">
        <f>AO4945*(1-AM4945)</f>
        <v>2.2771840000000001</v>
      </c>
    </row>
    <row r="4946" spans="1:42">
      <c r="A4946" t="s">
        <v>12</v>
      </c>
      <c r="B4946" t="s">
        <v>11</v>
      </c>
      <c r="C4946" t="s">
        <v>999</v>
      </c>
      <c r="D4946" t="s">
        <v>0</v>
      </c>
      <c r="E4946" t="s">
        <v>0</v>
      </c>
      <c r="F4946" t="s">
        <v>1003</v>
      </c>
      <c r="G4946" t="s">
        <v>1002</v>
      </c>
      <c r="H4946" t="s">
        <v>1001</v>
      </c>
      <c r="I4946" t="s">
        <v>7</v>
      </c>
      <c r="J4946">
        <v>1</v>
      </c>
      <c r="K4946">
        <v>2.99</v>
      </c>
      <c r="L4946" s="2">
        <v>41677</v>
      </c>
      <c r="M4946">
        <v>69001407960217</v>
      </c>
      <c r="N4946">
        <v>1010</v>
      </c>
      <c r="O4946">
        <v>6080937849</v>
      </c>
      <c r="P4946" s="2">
        <v>41677</v>
      </c>
      <c r="Q4946" t="s">
        <v>5</v>
      </c>
      <c r="R4946" t="s">
        <v>3</v>
      </c>
      <c r="S4946" t="s">
        <v>16</v>
      </c>
      <c r="T4946" t="s">
        <v>3</v>
      </c>
      <c r="U4946" t="s">
        <v>0</v>
      </c>
      <c r="V4946" t="s">
        <v>0</v>
      </c>
      <c r="W4946">
        <v>4.99</v>
      </c>
      <c r="X4946">
        <v>673532180</v>
      </c>
      <c r="Y4946" t="s">
        <v>0</v>
      </c>
      <c r="Z4946" t="s">
        <v>2</v>
      </c>
      <c r="AA4946" t="s">
        <v>999</v>
      </c>
      <c r="AB4946" t="s">
        <v>0</v>
      </c>
      <c r="AC4946" t="s">
        <v>0</v>
      </c>
      <c r="AD4946" t="s">
        <v>0</v>
      </c>
      <c r="AI4946" s="1" t="str">
        <f>CONCATENATE(MONTH(L4946),"/",1,"/",YEAR(L4946))</f>
        <v>2/1/2014</v>
      </c>
      <c r="AJ4946" s="1">
        <f>SUMIFS([1]Currency!A:A,[1]Currency!B:B,Sales!AI4946,[1]Currency!C:C,Sales!R4946)</f>
        <v>1</v>
      </c>
      <c r="AK4946" s="1">
        <f>AJ4946*J4946*K4946</f>
        <v>2.99</v>
      </c>
      <c r="AL4946" s="1" t="str">
        <f>VLOOKUP(S4946,[1]Region!A:B,2,FALSE)</f>
        <v>Latam</v>
      </c>
      <c r="AM4946" s="1">
        <f>SUMIFS([1]Encoding!D:D,[1]Encoding!B:B,Sales!AL4946,[1]Encoding!A:A,Sales!C4946)</f>
        <v>0.2</v>
      </c>
      <c r="AN4946" s="1">
        <f>SUMIFS([1]Encoding!Q:Q,[1]Encoding!B:B,Sales!AL4946,[1]Encoding!A:A,Sales!C4946)</f>
        <v>0</v>
      </c>
      <c r="AO4946" s="1">
        <f>AK4946*(1-AN4946)</f>
        <v>2.99</v>
      </c>
      <c r="AP4946" s="1">
        <f>AO4946*(1-AM4946)</f>
        <v>2.3920000000000003</v>
      </c>
    </row>
    <row r="4947" spans="1:42">
      <c r="A4947" t="s">
        <v>12</v>
      </c>
      <c r="B4947" t="s">
        <v>11</v>
      </c>
      <c r="C4947" t="s">
        <v>999</v>
      </c>
      <c r="D4947" t="s">
        <v>0</v>
      </c>
      <c r="E4947" t="s">
        <v>0</v>
      </c>
      <c r="F4947" t="s">
        <v>1003</v>
      </c>
      <c r="G4947" t="s">
        <v>1002</v>
      </c>
      <c r="H4947" t="s">
        <v>1001</v>
      </c>
      <c r="I4947" t="s">
        <v>7</v>
      </c>
      <c r="J4947">
        <v>1</v>
      </c>
      <c r="K4947">
        <v>3.49</v>
      </c>
      <c r="L4947" s="2">
        <v>41679</v>
      </c>
      <c r="M4947">
        <v>97001482950358</v>
      </c>
      <c r="N4947" t="s">
        <v>29</v>
      </c>
      <c r="O4947">
        <v>8557252789</v>
      </c>
      <c r="P4947" s="2">
        <v>41679</v>
      </c>
      <c r="Q4947" t="s">
        <v>5</v>
      </c>
      <c r="R4947" t="s">
        <v>3</v>
      </c>
      <c r="S4947" t="s">
        <v>22</v>
      </c>
      <c r="T4947" t="s">
        <v>3</v>
      </c>
      <c r="U4947" t="s">
        <v>0</v>
      </c>
      <c r="V4947" t="s">
        <v>0</v>
      </c>
      <c r="W4947">
        <v>4.99</v>
      </c>
      <c r="X4947">
        <v>673532180</v>
      </c>
      <c r="Y4947" t="s">
        <v>0</v>
      </c>
      <c r="Z4947" t="s">
        <v>2</v>
      </c>
      <c r="AA4947" t="s">
        <v>999</v>
      </c>
      <c r="AB4947" t="s">
        <v>0</v>
      </c>
      <c r="AC4947" t="s">
        <v>0</v>
      </c>
      <c r="AD4947" t="s">
        <v>0</v>
      </c>
      <c r="AI4947" s="1" t="str">
        <f>CONCATENATE(MONTH(L4947),"/",1,"/",YEAR(L4947))</f>
        <v>2/1/2014</v>
      </c>
      <c r="AJ4947" s="1">
        <f>SUMIFS([1]Currency!A:A,[1]Currency!B:B,Sales!AI4947,[1]Currency!C:C,Sales!R4947)</f>
        <v>1</v>
      </c>
      <c r="AK4947" s="1">
        <f>AJ4947*J4947*K4947</f>
        <v>3.49</v>
      </c>
      <c r="AL4947" s="1" t="str">
        <f>VLOOKUP(S4947,[1]Region!A:B,2,FALSE)</f>
        <v>Latam</v>
      </c>
      <c r="AM4947" s="1">
        <f>SUMIFS([1]Encoding!D:D,[1]Encoding!B:B,Sales!AL4947,[1]Encoding!A:A,Sales!C4947)</f>
        <v>0.2</v>
      </c>
      <c r="AN4947" s="1">
        <f>SUMIFS([1]Encoding!Q:Q,[1]Encoding!B:B,Sales!AL4947,[1]Encoding!A:A,Sales!C4947)</f>
        <v>0</v>
      </c>
      <c r="AO4947" s="1">
        <f>AK4947*(1-AN4947)</f>
        <v>3.49</v>
      </c>
      <c r="AP4947" s="1">
        <f>AO4947*(1-AM4947)</f>
        <v>2.7920000000000003</v>
      </c>
    </row>
    <row r="4948" spans="1:42">
      <c r="A4948" t="s">
        <v>12</v>
      </c>
      <c r="B4948" t="s">
        <v>11</v>
      </c>
      <c r="C4948" t="s">
        <v>999</v>
      </c>
      <c r="D4948" t="s">
        <v>0</v>
      </c>
      <c r="E4948" t="s">
        <v>0</v>
      </c>
      <c r="F4948" t="s">
        <v>1003</v>
      </c>
      <c r="G4948" t="s">
        <v>1002</v>
      </c>
      <c r="H4948" t="s">
        <v>1001</v>
      </c>
      <c r="I4948" t="s">
        <v>7</v>
      </c>
      <c r="J4948">
        <v>1</v>
      </c>
      <c r="K4948">
        <v>2.99</v>
      </c>
      <c r="L4948" s="2">
        <v>41678</v>
      </c>
      <c r="M4948">
        <v>31002458240270</v>
      </c>
      <c r="N4948" t="s">
        <v>1557</v>
      </c>
      <c r="O4948">
        <v>3280682049</v>
      </c>
      <c r="P4948" s="2">
        <v>41678</v>
      </c>
      <c r="Q4948" t="s">
        <v>5</v>
      </c>
      <c r="R4948" t="s">
        <v>3</v>
      </c>
      <c r="S4948" t="s">
        <v>4</v>
      </c>
      <c r="T4948" t="s">
        <v>3</v>
      </c>
      <c r="U4948" t="s">
        <v>0</v>
      </c>
      <c r="V4948" t="s">
        <v>0</v>
      </c>
      <c r="W4948">
        <v>4.99</v>
      </c>
      <c r="X4948">
        <v>673532180</v>
      </c>
      <c r="Y4948" t="s">
        <v>0</v>
      </c>
      <c r="Z4948" t="s">
        <v>2</v>
      </c>
      <c r="AA4948" t="s">
        <v>999</v>
      </c>
      <c r="AB4948" t="s">
        <v>0</v>
      </c>
      <c r="AC4948" t="s">
        <v>0</v>
      </c>
      <c r="AD4948" t="s">
        <v>0</v>
      </c>
      <c r="AI4948" s="1" t="str">
        <f>CONCATENATE(MONTH(L4948),"/",1,"/",YEAR(L4948))</f>
        <v>2/1/2014</v>
      </c>
      <c r="AJ4948" s="1">
        <f>SUMIFS([1]Currency!A:A,[1]Currency!B:B,Sales!AI4948,[1]Currency!C:C,Sales!R4948)</f>
        <v>1</v>
      </c>
      <c r="AK4948" s="1">
        <f>AJ4948*J4948*K4948</f>
        <v>2.99</v>
      </c>
      <c r="AL4948" s="1" t="str">
        <f>VLOOKUP(S4948,[1]Region!A:B,2,FALSE)</f>
        <v>Brazil</v>
      </c>
      <c r="AM4948" s="1">
        <f>SUMIFS([1]Encoding!D:D,[1]Encoding!B:B,Sales!AL4948,[1]Encoding!A:A,Sales!C4948)</f>
        <v>0.2</v>
      </c>
      <c r="AN4948" s="1">
        <f>SUMIFS([1]Encoding!Q:Q,[1]Encoding!B:B,Sales!AL4948,[1]Encoding!A:A,Sales!C4948)</f>
        <v>4.8000000000000001E-2</v>
      </c>
      <c r="AO4948" s="1">
        <f>AK4948*(1-AN4948)</f>
        <v>2.8464800000000001</v>
      </c>
      <c r="AP4948" s="1">
        <f>AO4948*(1-AM4948)</f>
        <v>2.2771840000000001</v>
      </c>
    </row>
    <row r="4949" spans="1:42">
      <c r="A4949" t="s">
        <v>12</v>
      </c>
      <c r="B4949" t="s">
        <v>11</v>
      </c>
      <c r="C4949" t="s">
        <v>999</v>
      </c>
      <c r="D4949" t="s">
        <v>0</v>
      </c>
      <c r="E4949" t="s">
        <v>0</v>
      </c>
      <c r="F4949" t="s">
        <v>1003</v>
      </c>
      <c r="G4949" t="s">
        <v>1002</v>
      </c>
      <c r="H4949" t="s">
        <v>1001</v>
      </c>
      <c r="I4949" t="s">
        <v>7</v>
      </c>
      <c r="J4949">
        <v>1</v>
      </c>
      <c r="K4949">
        <v>2.99</v>
      </c>
      <c r="L4949" s="2">
        <v>41674</v>
      </c>
      <c r="M4949">
        <v>29002751312894</v>
      </c>
      <c r="N4949" t="s">
        <v>1556</v>
      </c>
      <c r="O4949">
        <v>6451837299</v>
      </c>
      <c r="P4949" s="2">
        <v>41674</v>
      </c>
      <c r="Q4949" t="s">
        <v>5</v>
      </c>
      <c r="R4949" t="s">
        <v>3</v>
      </c>
      <c r="S4949" t="s">
        <v>4</v>
      </c>
      <c r="T4949" t="s">
        <v>3</v>
      </c>
      <c r="U4949" t="s">
        <v>0</v>
      </c>
      <c r="V4949" t="s">
        <v>0</v>
      </c>
      <c r="W4949">
        <v>4.99</v>
      </c>
      <c r="X4949">
        <v>673532180</v>
      </c>
      <c r="Y4949" t="s">
        <v>0</v>
      </c>
      <c r="Z4949" t="s">
        <v>2</v>
      </c>
      <c r="AA4949" t="s">
        <v>999</v>
      </c>
      <c r="AB4949" t="s">
        <v>0</v>
      </c>
      <c r="AC4949" t="s">
        <v>0</v>
      </c>
      <c r="AD4949" t="s">
        <v>0</v>
      </c>
      <c r="AI4949" s="1" t="str">
        <f>CONCATENATE(MONTH(L4949),"/",1,"/",YEAR(L4949))</f>
        <v>2/1/2014</v>
      </c>
      <c r="AJ4949" s="1">
        <f>SUMIFS([1]Currency!A:A,[1]Currency!B:B,Sales!AI4949,[1]Currency!C:C,Sales!R4949)</f>
        <v>1</v>
      </c>
      <c r="AK4949" s="1">
        <f>AJ4949*J4949*K4949</f>
        <v>2.99</v>
      </c>
      <c r="AL4949" s="1" t="str">
        <f>VLOOKUP(S4949,[1]Region!A:B,2,FALSE)</f>
        <v>Brazil</v>
      </c>
      <c r="AM4949" s="1">
        <f>SUMIFS([1]Encoding!D:D,[1]Encoding!B:B,Sales!AL4949,[1]Encoding!A:A,Sales!C4949)</f>
        <v>0.2</v>
      </c>
      <c r="AN4949" s="1">
        <f>SUMIFS([1]Encoding!Q:Q,[1]Encoding!B:B,Sales!AL4949,[1]Encoding!A:A,Sales!C4949)</f>
        <v>4.8000000000000001E-2</v>
      </c>
      <c r="AO4949" s="1">
        <f>AK4949*(1-AN4949)</f>
        <v>2.8464800000000001</v>
      </c>
      <c r="AP4949" s="1">
        <f>AO4949*(1-AM4949)</f>
        <v>2.2771840000000001</v>
      </c>
    </row>
    <row r="4950" spans="1:42">
      <c r="A4950" t="s">
        <v>12</v>
      </c>
      <c r="B4950" t="s">
        <v>11</v>
      </c>
      <c r="C4950" t="s">
        <v>999</v>
      </c>
      <c r="D4950" t="s">
        <v>0</v>
      </c>
      <c r="E4950" t="s">
        <v>0</v>
      </c>
      <c r="F4950" t="s">
        <v>1003</v>
      </c>
      <c r="G4950" t="s">
        <v>1002</v>
      </c>
      <c r="H4950" t="s">
        <v>1001</v>
      </c>
      <c r="I4950" t="s">
        <v>7</v>
      </c>
      <c r="J4950">
        <v>1</v>
      </c>
      <c r="K4950">
        <v>2.99</v>
      </c>
      <c r="L4950" s="2">
        <v>41677</v>
      </c>
      <c r="M4950">
        <v>67002737172922</v>
      </c>
      <c r="N4950" t="s">
        <v>1555</v>
      </c>
      <c r="O4950">
        <v>1348863539</v>
      </c>
      <c r="P4950" s="2">
        <v>41677</v>
      </c>
      <c r="Q4950" t="s">
        <v>5</v>
      </c>
      <c r="R4950" t="s">
        <v>3</v>
      </c>
      <c r="S4950" t="s">
        <v>4</v>
      </c>
      <c r="T4950" t="s">
        <v>3</v>
      </c>
      <c r="U4950" t="s">
        <v>0</v>
      </c>
      <c r="V4950" t="s">
        <v>0</v>
      </c>
      <c r="W4950">
        <v>4.99</v>
      </c>
      <c r="X4950">
        <v>673532180</v>
      </c>
      <c r="Y4950" t="s">
        <v>0</v>
      </c>
      <c r="Z4950" t="s">
        <v>2</v>
      </c>
      <c r="AA4950" t="s">
        <v>999</v>
      </c>
      <c r="AB4950" t="s">
        <v>0</v>
      </c>
      <c r="AC4950" t="s">
        <v>0</v>
      </c>
      <c r="AD4950" t="s">
        <v>0</v>
      </c>
      <c r="AI4950" s="1" t="str">
        <f>CONCATENATE(MONTH(L4950),"/",1,"/",YEAR(L4950))</f>
        <v>2/1/2014</v>
      </c>
      <c r="AJ4950" s="1">
        <f>SUMIFS([1]Currency!A:A,[1]Currency!B:B,Sales!AI4950,[1]Currency!C:C,Sales!R4950)</f>
        <v>1</v>
      </c>
      <c r="AK4950" s="1">
        <f>AJ4950*J4950*K4950</f>
        <v>2.99</v>
      </c>
      <c r="AL4950" s="1" t="str">
        <f>VLOOKUP(S4950,[1]Region!A:B,2,FALSE)</f>
        <v>Brazil</v>
      </c>
      <c r="AM4950" s="1">
        <f>SUMIFS([1]Encoding!D:D,[1]Encoding!B:B,Sales!AL4950,[1]Encoding!A:A,Sales!C4950)</f>
        <v>0.2</v>
      </c>
      <c r="AN4950" s="1">
        <f>SUMIFS([1]Encoding!Q:Q,[1]Encoding!B:B,Sales!AL4950,[1]Encoding!A:A,Sales!C4950)</f>
        <v>4.8000000000000001E-2</v>
      </c>
      <c r="AO4950" s="1">
        <f>AK4950*(1-AN4950)</f>
        <v>2.8464800000000001</v>
      </c>
      <c r="AP4950" s="1">
        <f>AO4950*(1-AM4950)</f>
        <v>2.2771840000000001</v>
      </c>
    </row>
    <row r="4951" spans="1:42">
      <c r="A4951" t="s">
        <v>12</v>
      </c>
      <c r="B4951" t="s">
        <v>11</v>
      </c>
      <c r="C4951" t="s">
        <v>999</v>
      </c>
      <c r="D4951" t="s">
        <v>0</v>
      </c>
      <c r="E4951" t="s">
        <v>0</v>
      </c>
      <c r="F4951" t="s">
        <v>1003</v>
      </c>
      <c r="G4951" t="s">
        <v>1002</v>
      </c>
      <c r="H4951" t="s">
        <v>1001</v>
      </c>
      <c r="I4951" t="s">
        <v>7</v>
      </c>
      <c r="J4951">
        <v>1</v>
      </c>
      <c r="K4951">
        <v>2.39</v>
      </c>
      <c r="L4951" s="2">
        <v>41677</v>
      </c>
      <c r="M4951">
        <v>62003340176534</v>
      </c>
      <c r="N4951" t="s">
        <v>1554</v>
      </c>
      <c r="O4951">
        <v>1403900199</v>
      </c>
      <c r="P4951" s="2">
        <v>41677</v>
      </c>
      <c r="Q4951" t="s">
        <v>5</v>
      </c>
      <c r="R4951" t="s">
        <v>3</v>
      </c>
      <c r="S4951" t="s">
        <v>4</v>
      </c>
      <c r="T4951" t="s">
        <v>3</v>
      </c>
      <c r="U4951" t="s">
        <v>0</v>
      </c>
      <c r="V4951" t="s">
        <v>0</v>
      </c>
      <c r="W4951">
        <v>3.99</v>
      </c>
      <c r="X4951">
        <v>673532180</v>
      </c>
      <c r="Y4951" t="s">
        <v>0</v>
      </c>
      <c r="Z4951" t="s">
        <v>15</v>
      </c>
      <c r="AA4951" t="s">
        <v>999</v>
      </c>
      <c r="AB4951" t="s">
        <v>0</v>
      </c>
      <c r="AC4951" t="s">
        <v>0</v>
      </c>
      <c r="AD4951" t="s">
        <v>0</v>
      </c>
      <c r="AI4951" s="1" t="str">
        <f>CONCATENATE(MONTH(L4951),"/",1,"/",YEAR(L4951))</f>
        <v>2/1/2014</v>
      </c>
      <c r="AJ4951" s="1">
        <f>SUMIFS([1]Currency!A:A,[1]Currency!B:B,Sales!AI4951,[1]Currency!C:C,Sales!R4951)</f>
        <v>1</v>
      </c>
      <c r="AK4951" s="1">
        <f>AJ4951*J4951*K4951</f>
        <v>2.39</v>
      </c>
      <c r="AL4951" s="1" t="str">
        <f>VLOOKUP(S4951,[1]Region!A:B,2,FALSE)</f>
        <v>Brazil</v>
      </c>
      <c r="AM4951" s="1">
        <f>SUMIFS([1]Encoding!D:D,[1]Encoding!B:B,Sales!AL4951,[1]Encoding!A:A,Sales!C4951)</f>
        <v>0.2</v>
      </c>
      <c r="AN4951" s="1">
        <f>SUMIFS([1]Encoding!Q:Q,[1]Encoding!B:B,Sales!AL4951,[1]Encoding!A:A,Sales!C4951)</f>
        <v>4.8000000000000001E-2</v>
      </c>
      <c r="AO4951" s="1">
        <f>AK4951*(1-AN4951)</f>
        <v>2.27528</v>
      </c>
      <c r="AP4951" s="1">
        <f>AO4951*(1-AM4951)</f>
        <v>1.8202240000000001</v>
      </c>
    </row>
    <row r="4952" spans="1:42">
      <c r="A4952" t="s">
        <v>12</v>
      </c>
      <c r="B4952" t="s">
        <v>11</v>
      </c>
      <c r="C4952" t="s">
        <v>999</v>
      </c>
      <c r="D4952" t="s">
        <v>0</v>
      </c>
      <c r="E4952" t="s">
        <v>0</v>
      </c>
      <c r="F4952" t="s">
        <v>1003</v>
      </c>
      <c r="G4952" t="s">
        <v>1002</v>
      </c>
      <c r="H4952" t="s">
        <v>1001</v>
      </c>
      <c r="I4952" t="s">
        <v>7</v>
      </c>
      <c r="J4952">
        <v>1</v>
      </c>
      <c r="K4952">
        <v>2.79</v>
      </c>
      <c r="L4952" s="2">
        <v>41679</v>
      </c>
      <c r="M4952">
        <v>89001809795674</v>
      </c>
      <c r="N4952" t="s">
        <v>29</v>
      </c>
      <c r="O4952">
        <v>6035193649</v>
      </c>
      <c r="P4952" s="2">
        <v>41679</v>
      </c>
      <c r="Q4952" t="s">
        <v>5</v>
      </c>
      <c r="R4952" t="s">
        <v>3</v>
      </c>
      <c r="S4952" t="s">
        <v>1168</v>
      </c>
      <c r="T4952" t="s">
        <v>3</v>
      </c>
      <c r="U4952" t="s">
        <v>0</v>
      </c>
      <c r="V4952" t="s">
        <v>0</v>
      </c>
      <c r="W4952">
        <v>3.99</v>
      </c>
      <c r="X4952">
        <v>673532180</v>
      </c>
      <c r="Y4952" t="s">
        <v>0</v>
      </c>
      <c r="Z4952" t="s">
        <v>15</v>
      </c>
      <c r="AA4952" t="s">
        <v>999</v>
      </c>
      <c r="AB4952" t="s">
        <v>0</v>
      </c>
      <c r="AC4952" t="s">
        <v>0</v>
      </c>
      <c r="AD4952" t="s">
        <v>0</v>
      </c>
      <c r="AI4952" s="1" t="str">
        <f>CONCATENATE(MONTH(L4952),"/",1,"/",YEAR(L4952))</f>
        <v>2/1/2014</v>
      </c>
      <c r="AJ4952" s="1">
        <f>SUMIFS([1]Currency!A:A,[1]Currency!B:B,Sales!AI4952,[1]Currency!C:C,Sales!R4952)</f>
        <v>1</v>
      </c>
      <c r="AK4952" s="1">
        <f>AJ4952*J4952*K4952</f>
        <v>2.79</v>
      </c>
      <c r="AL4952" s="1" t="str">
        <f>VLOOKUP(S4952,[1]Region!A:B,2,FALSE)</f>
        <v>Latam</v>
      </c>
      <c r="AM4952" s="1">
        <f>SUMIFS([1]Encoding!D:D,[1]Encoding!B:B,Sales!AL4952,[1]Encoding!A:A,Sales!C4952)</f>
        <v>0.2</v>
      </c>
      <c r="AN4952" s="1">
        <f>SUMIFS([1]Encoding!Q:Q,[1]Encoding!B:B,Sales!AL4952,[1]Encoding!A:A,Sales!C4952)</f>
        <v>0</v>
      </c>
      <c r="AO4952" s="1">
        <f>AK4952*(1-AN4952)</f>
        <v>2.79</v>
      </c>
      <c r="AP4952" s="1">
        <f>AO4952*(1-AM4952)</f>
        <v>2.2320000000000002</v>
      </c>
    </row>
    <row r="4953" spans="1:42">
      <c r="A4953" t="s">
        <v>12</v>
      </c>
      <c r="B4953" t="s">
        <v>11</v>
      </c>
      <c r="C4953" t="s">
        <v>999</v>
      </c>
      <c r="D4953" t="s">
        <v>0</v>
      </c>
      <c r="E4953" t="s">
        <v>0</v>
      </c>
      <c r="F4953" t="s">
        <v>1003</v>
      </c>
      <c r="G4953" t="s">
        <v>1002</v>
      </c>
      <c r="H4953" t="s">
        <v>1001</v>
      </c>
      <c r="I4953" t="s">
        <v>7</v>
      </c>
      <c r="J4953">
        <v>1</v>
      </c>
      <c r="K4953">
        <v>2.99</v>
      </c>
      <c r="L4953" s="2">
        <v>41679</v>
      </c>
      <c r="M4953">
        <v>93001541605534</v>
      </c>
      <c r="N4953" t="s">
        <v>1553</v>
      </c>
      <c r="O4953">
        <v>8290695804</v>
      </c>
      <c r="P4953" s="2">
        <v>41679</v>
      </c>
      <c r="Q4953" t="s">
        <v>5</v>
      </c>
      <c r="R4953" t="s">
        <v>3</v>
      </c>
      <c r="S4953" t="s">
        <v>4</v>
      </c>
      <c r="T4953" t="s">
        <v>3</v>
      </c>
      <c r="U4953" t="s">
        <v>0</v>
      </c>
      <c r="V4953" t="s">
        <v>0</v>
      </c>
      <c r="W4953">
        <v>4.99</v>
      </c>
      <c r="X4953">
        <v>673532180</v>
      </c>
      <c r="Y4953" t="s">
        <v>0</v>
      </c>
      <c r="Z4953" t="s">
        <v>2</v>
      </c>
      <c r="AA4953" t="s">
        <v>999</v>
      </c>
      <c r="AB4953" t="s">
        <v>0</v>
      </c>
      <c r="AC4953" t="s">
        <v>0</v>
      </c>
      <c r="AD4953" t="s">
        <v>0</v>
      </c>
      <c r="AI4953" s="1" t="str">
        <f>CONCATENATE(MONTH(L4953),"/",1,"/",YEAR(L4953))</f>
        <v>2/1/2014</v>
      </c>
      <c r="AJ4953" s="1">
        <f>SUMIFS([1]Currency!A:A,[1]Currency!B:B,Sales!AI4953,[1]Currency!C:C,Sales!R4953)</f>
        <v>1</v>
      </c>
      <c r="AK4953" s="1">
        <f>AJ4953*J4953*K4953</f>
        <v>2.99</v>
      </c>
      <c r="AL4953" s="1" t="str">
        <f>VLOOKUP(S4953,[1]Region!A:B,2,FALSE)</f>
        <v>Brazil</v>
      </c>
      <c r="AM4953" s="1">
        <f>SUMIFS([1]Encoding!D:D,[1]Encoding!B:B,Sales!AL4953,[1]Encoding!A:A,Sales!C4953)</f>
        <v>0.2</v>
      </c>
      <c r="AN4953" s="1">
        <f>SUMIFS([1]Encoding!Q:Q,[1]Encoding!B:B,Sales!AL4953,[1]Encoding!A:A,Sales!C4953)</f>
        <v>4.8000000000000001E-2</v>
      </c>
      <c r="AO4953" s="1">
        <f>AK4953*(1-AN4953)</f>
        <v>2.8464800000000001</v>
      </c>
      <c r="AP4953" s="1">
        <f>AO4953*(1-AM4953)</f>
        <v>2.2771840000000001</v>
      </c>
    </row>
    <row r="4954" spans="1:42">
      <c r="A4954" t="s">
        <v>12</v>
      </c>
      <c r="B4954" t="s">
        <v>11</v>
      </c>
      <c r="C4954" t="s">
        <v>999</v>
      </c>
      <c r="D4954" t="s">
        <v>0</v>
      </c>
      <c r="E4954" t="s">
        <v>0</v>
      </c>
      <c r="F4954" t="s">
        <v>1003</v>
      </c>
      <c r="G4954" t="s">
        <v>1002</v>
      </c>
      <c r="H4954" t="s">
        <v>1001</v>
      </c>
      <c r="I4954" t="s">
        <v>7</v>
      </c>
      <c r="J4954">
        <v>1</v>
      </c>
      <c r="K4954">
        <v>2.99</v>
      </c>
      <c r="L4954" s="2">
        <v>41678</v>
      </c>
      <c r="M4954">
        <v>69001410598043</v>
      </c>
      <c r="N4954" t="s">
        <v>1552</v>
      </c>
      <c r="O4954">
        <v>5982343744</v>
      </c>
      <c r="P4954" s="2">
        <v>41678</v>
      </c>
      <c r="Q4954" t="s">
        <v>5</v>
      </c>
      <c r="R4954" t="s">
        <v>3</v>
      </c>
      <c r="S4954" t="s">
        <v>4</v>
      </c>
      <c r="T4954" t="s">
        <v>3</v>
      </c>
      <c r="U4954" t="s">
        <v>0</v>
      </c>
      <c r="V4954" t="s">
        <v>0</v>
      </c>
      <c r="W4954">
        <v>4.99</v>
      </c>
      <c r="X4954">
        <v>673532180</v>
      </c>
      <c r="Y4954" t="s">
        <v>0</v>
      </c>
      <c r="Z4954" t="s">
        <v>2</v>
      </c>
      <c r="AA4954" t="s">
        <v>999</v>
      </c>
      <c r="AB4954" t="s">
        <v>0</v>
      </c>
      <c r="AC4954" t="s">
        <v>0</v>
      </c>
      <c r="AD4954" t="s">
        <v>0</v>
      </c>
      <c r="AI4954" s="1" t="str">
        <f>CONCATENATE(MONTH(L4954),"/",1,"/",YEAR(L4954))</f>
        <v>2/1/2014</v>
      </c>
      <c r="AJ4954" s="1">
        <f>SUMIFS([1]Currency!A:A,[1]Currency!B:B,Sales!AI4954,[1]Currency!C:C,Sales!R4954)</f>
        <v>1</v>
      </c>
      <c r="AK4954" s="1">
        <f>AJ4954*J4954*K4954</f>
        <v>2.99</v>
      </c>
      <c r="AL4954" s="1" t="str">
        <f>VLOOKUP(S4954,[1]Region!A:B,2,FALSE)</f>
        <v>Brazil</v>
      </c>
      <c r="AM4954" s="1">
        <f>SUMIFS([1]Encoding!D:D,[1]Encoding!B:B,Sales!AL4954,[1]Encoding!A:A,Sales!C4954)</f>
        <v>0.2</v>
      </c>
      <c r="AN4954" s="1">
        <f>SUMIFS([1]Encoding!Q:Q,[1]Encoding!B:B,Sales!AL4954,[1]Encoding!A:A,Sales!C4954)</f>
        <v>4.8000000000000001E-2</v>
      </c>
      <c r="AO4954" s="1">
        <f>AK4954*(1-AN4954)</f>
        <v>2.8464800000000001</v>
      </c>
      <c r="AP4954" s="1">
        <f>AO4954*(1-AM4954)</f>
        <v>2.2771840000000001</v>
      </c>
    </row>
    <row r="4955" spans="1:42">
      <c r="A4955" t="s">
        <v>12</v>
      </c>
      <c r="B4955" t="s">
        <v>11</v>
      </c>
      <c r="C4955" t="s">
        <v>999</v>
      </c>
      <c r="D4955" t="s">
        <v>0</v>
      </c>
      <c r="E4955" t="s">
        <v>0</v>
      </c>
      <c r="F4955" t="s">
        <v>1003</v>
      </c>
      <c r="G4955" t="s">
        <v>1002</v>
      </c>
      <c r="H4955" t="s">
        <v>1001</v>
      </c>
      <c r="I4955" t="s">
        <v>7</v>
      </c>
      <c r="J4955">
        <v>1</v>
      </c>
      <c r="K4955">
        <v>2.99</v>
      </c>
      <c r="L4955" s="2">
        <v>41679</v>
      </c>
      <c r="M4955">
        <v>27003111400049</v>
      </c>
      <c r="N4955" t="s">
        <v>1551</v>
      </c>
      <c r="O4955">
        <v>5279051894</v>
      </c>
      <c r="P4955" s="2">
        <v>41679</v>
      </c>
      <c r="Q4955" t="s">
        <v>5</v>
      </c>
      <c r="R4955" t="s">
        <v>3</v>
      </c>
      <c r="S4955" t="s">
        <v>4</v>
      </c>
      <c r="T4955" t="s">
        <v>3</v>
      </c>
      <c r="U4955" t="s">
        <v>0</v>
      </c>
      <c r="V4955" t="s">
        <v>0</v>
      </c>
      <c r="W4955">
        <v>4.99</v>
      </c>
      <c r="X4955">
        <v>673532180</v>
      </c>
      <c r="Y4955" t="s">
        <v>0</v>
      </c>
      <c r="Z4955" t="s">
        <v>2</v>
      </c>
      <c r="AA4955" t="s">
        <v>999</v>
      </c>
      <c r="AB4955" t="s">
        <v>0</v>
      </c>
      <c r="AC4955" t="s">
        <v>0</v>
      </c>
      <c r="AD4955" t="s">
        <v>0</v>
      </c>
      <c r="AI4955" s="1" t="str">
        <f>CONCATENATE(MONTH(L4955),"/",1,"/",YEAR(L4955))</f>
        <v>2/1/2014</v>
      </c>
      <c r="AJ4955" s="1">
        <f>SUMIFS([1]Currency!A:A,[1]Currency!B:B,Sales!AI4955,[1]Currency!C:C,Sales!R4955)</f>
        <v>1</v>
      </c>
      <c r="AK4955" s="1">
        <f>AJ4955*J4955*K4955</f>
        <v>2.99</v>
      </c>
      <c r="AL4955" s="1" t="str">
        <f>VLOOKUP(S4955,[1]Region!A:B,2,FALSE)</f>
        <v>Brazil</v>
      </c>
      <c r="AM4955" s="1">
        <f>SUMIFS([1]Encoding!D:D,[1]Encoding!B:B,Sales!AL4955,[1]Encoding!A:A,Sales!C4955)</f>
        <v>0.2</v>
      </c>
      <c r="AN4955" s="1">
        <f>SUMIFS([1]Encoding!Q:Q,[1]Encoding!B:B,Sales!AL4955,[1]Encoding!A:A,Sales!C4955)</f>
        <v>4.8000000000000001E-2</v>
      </c>
      <c r="AO4955" s="1">
        <f>AK4955*(1-AN4955)</f>
        <v>2.8464800000000001</v>
      </c>
      <c r="AP4955" s="1">
        <f>AO4955*(1-AM4955)</f>
        <v>2.2771840000000001</v>
      </c>
    </row>
    <row r="4956" spans="1:42">
      <c r="A4956" t="s">
        <v>12</v>
      </c>
      <c r="B4956" t="s">
        <v>11</v>
      </c>
      <c r="C4956" t="s">
        <v>999</v>
      </c>
      <c r="D4956" t="s">
        <v>0</v>
      </c>
      <c r="E4956" t="s">
        <v>0</v>
      </c>
      <c r="F4956" t="s">
        <v>1003</v>
      </c>
      <c r="G4956" t="s">
        <v>1002</v>
      </c>
      <c r="H4956" t="s">
        <v>1001</v>
      </c>
      <c r="I4956" t="s">
        <v>7</v>
      </c>
      <c r="J4956">
        <v>1</v>
      </c>
      <c r="K4956">
        <v>2.39</v>
      </c>
      <c r="L4956" s="2">
        <v>41679</v>
      </c>
      <c r="M4956">
        <v>93001542226087</v>
      </c>
      <c r="N4956" t="s">
        <v>1550</v>
      </c>
      <c r="O4956">
        <v>3434401404</v>
      </c>
      <c r="P4956" s="2">
        <v>41679</v>
      </c>
      <c r="Q4956" t="s">
        <v>5</v>
      </c>
      <c r="R4956" t="s">
        <v>3</v>
      </c>
      <c r="S4956" t="s">
        <v>4</v>
      </c>
      <c r="T4956" t="s">
        <v>3</v>
      </c>
      <c r="U4956" t="s">
        <v>0</v>
      </c>
      <c r="V4956" t="s">
        <v>0</v>
      </c>
      <c r="W4956">
        <v>3.99</v>
      </c>
      <c r="X4956">
        <v>673532180</v>
      </c>
      <c r="Y4956" t="s">
        <v>0</v>
      </c>
      <c r="Z4956" t="s">
        <v>15</v>
      </c>
      <c r="AA4956" t="s">
        <v>999</v>
      </c>
      <c r="AB4956" t="s">
        <v>0</v>
      </c>
      <c r="AC4956" t="s">
        <v>0</v>
      </c>
      <c r="AD4956" t="s">
        <v>0</v>
      </c>
      <c r="AI4956" s="1" t="str">
        <f>CONCATENATE(MONTH(L4956),"/",1,"/",YEAR(L4956))</f>
        <v>2/1/2014</v>
      </c>
      <c r="AJ4956" s="1">
        <f>SUMIFS([1]Currency!A:A,[1]Currency!B:B,Sales!AI4956,[1]Currency!C:C,Sales!R4956)</f>
        <v>1</v>
      </c>
      <c r="AK4956" s="1">
        <f>AJ4956*J4956*K4956</f>
        <v>2.39</v>
      </c>
      <c r="AL4956" s="1" t="str">
        <f>VLOOKUP(S4956,[1]Region!A:B,2,FALSE)</f>
        <v>Brazil</v>
      </c>
      <c r="AM4956" s="1">
        <f>SUMIFS([1]Encoding!D:D,[1]Encoding!B:B,Sales!AL4956,[1]Encoding!A:A,Sales!C4956)</f>
        <v>0.2</v>
      </c>
      <c r="AN4956" s="1">
        <f>SUMIFS([1]Encoding!Q:Q,[1]Encoding!B:B,Sales!AL4956,[1]Encoding!A:A,Sales!C4956)</f>
        <v>4.8000000000000001E-2</v>
      </c>
      <c r="AO4956" s="1">
        <f>AK4956*(1-AN4956)</f>
        <v>2.27528</v>
      </c>
      <c r="AP4956" s="1">
        <f>AO4956*(1-AM4956)</f>
        <v>1.8202240000000001</v>
      </c>
    </row>
    <row r="4957" spans="1:42">
      <c r="A4957" t="s">
        <v>12</v>
      </c>
      <c r="B4957" t="s">
        <v>11</v>
      </c>
      <c r="C4957" t="s">
        <v>999</v>
      </c>
      <c r="D4957" t="s">
        <v>0</v>
      </c>
      <c r="E4957" t="s">
        <v>0</v>
      </c>
      <c r="F4957" t="s">
        <v>1003</v>
      </c>
      <c r="G4957" t="s">
        <v>1002</v>
      </c>
      <c r="H4957" t="s">
        <v>1001</v>
      </c>
      <c r="I4957" t="s">
        <v>7</v>
      </c>
      <c r="J4957">
        <v>1</v>
      </c>
      <c r="K4957">
        <v>2.99</v>
      </c>
      <c r="L4957" s="2">
        <v>41677</v>
      </c>
      <c r="M4957">
        <v>36002835158021</v>
      </c>
      <c r="N4957" t="s">
        <v>216</v>
      </c>
      <c r="O4957">
        <v>6521751984</v>
      </c>
      <c r="P4957" s="2">
        <v>41677</v>
      </c>
      <c r="Q4957" t="s">
        <v>5</v>
      </c>
      <c r="R4957" t="s">
        <v>3</v>
      </c>
      <c r="S4957" t="s">
        <v>4</v>
      </c>
      <c r="T4957" t="s">
        <v>3</v>
      </c>
      <c r="U4957" t="s">
        <v>0</v>
      </c>
      <c r="V4957" t="s">
        <v>0</v>
      </c>
      <c r="W4957">
        <v>4.99</v>
      </c>
      <c r="X4957">
        <v>673532180</v>
      </c>
      <c r="Y4957" t="s">
        <v>0</v>
      </c>
      <c r="Z4957" t="s">
        <v>2</v>
      </c>
      <c r="AA4957" t="s">
        <v>999</v>
      </c>
      <c r="AB4957" t="s">
        <v>0</v>
      </c>
      <c r="AC4957" t="s">
        <v>0</v>
      </c>
      <c r="AD4957" t="s">
        <v>0</v>
      </c>
      <c r="AI4957" s="1" t="str">
        <f>CONCATENATE(MONTH(L4957),"/",1,"/",YEAR(L4957))</f>
        <v>2/1/2014</v>
      </c>
      <c r="AJ4957" s="1">
        <f>SUMIFS([1]Currency!A:A,[1]Currency!B:B,Sales!AI4957,[1]Currency!C:C,Sales!R4957)</f>
        <v>1</v>
      </c>
      <c r="AK4957" s="1">
        <f>AJ4957*J4957*K4957</f>
        <v>2.99</v>
      </c>
      <c r="AL4957" s="1" t="str">
        <f>VLOOKUP(S4957,[1]Region!A:B,2,FALSE)</f>
        <v>Brazil</v>
      </c>
      <c r="AM4957" s="1">
        <f>SUMIFS([1]Encoding!D:D,[1]Encoding!B:B,Sales!AL4957,[1]Encoding!A:A,Sales!C4957)</f>
        <v>0.2</v>
      </c>
      <c r="AN4957" s="1">
        <f>SUMIFS([1]Encoding!Q:Q,[1]Encoding!B:B,Sales!AL4957,[1]Encoding!A:A,Sales!C4957)</f>
        <v>4.8000000000000001E-2</v>
      </c>
      <c r="AO4957" s="1">
        <f>AK4957*(1-AN4957)</f>
        <v>2.8464800000000001</v>
      </c>
      <c r="AP4957" s="1">
        <f>AO4957*(1-AM4957)</f>
        <v>2.2771840000000001</v>
      </c>
    </row>
    <row r="4958" spans="1:42">
      <c r="A4958" t="s">
        <v>12</v>
      </c>
      <c r="B4958" t="s">
        <v>11</v>
      </c>
      <c r="C4958" t="s">
        <v>999</v>
      </c>
      <c r="D4958" t="s">
        <v>0</v>
      </c>
      <c r="E4958" t="s">
        <v>0</v>
      </c>
      <c r="F4958" t="s">
        <v>1003</v>
      </c>
      <c r="G4958" t="s">
        <v>1002</v>
      </c>
      <c r="H4958" t="s">
        <v>1001</v>
      </c>
      <c r="I4958" t="s">
        <v>7</v>
      </c>
      <c r="J4958">
        <v>1</v>
      </c>
      <c r="K4958">
        <v>2.99</v>
      </c>
      <c r="L4958" s="2">
        <v>41679</v>
      </c>
      <c r="M4958">
        <v>30002990346172</v>
      </c>
      <c r="N4958" t="s">
        <v>1549</v>
      </c>
      <c r="O4958">
        <v>2809424614</v>
      </c>
      <c r="P4958" s="2">
        <v>41679</v>
      </c>
      <c r="Q4958" t="s">
        <v>5</v>
      </c>
      <c r="R4958" t="s">
        <v>3</v>
      </c>
      <c r="S4958" t="s">
        <v>4</v>
      </c>
      <c r="T4958" t="s">
        <v>3</v>
      </c>
      <c r="U4958" t="s">
        <v>0</v>
      </c>
      <c r="V4958" t="s">
        <v>0</v>
      </c>
      <c r="W4958">
        <v>4.99</v>
      </c>
      <c r="X4958">
        <v>673532180</v>
      </c>
      <c r="Y4958" t="s">
        <v>0</v>
      </c>
      <c r="Z4958" t="s">
        <v>2</v>
      </c>
      <c r="AA4958" t="s">
        <v>999</v>
      </c>
      <c r="AB4958" t="s">
        <v>0</v>
      </c>
      <c r="AC4958" t="s">
        <v>0</v>
      </c>
      <c r="AD4958" t="s">
        <v>0</v>
      </c>
      <c r="AI4958" s="1" t="str">
        <f>CONCATENATE(MONTH(L4958),"/",1,"/",YEAR(L4958))</f>
        <v>2/1/2014</v>
      </c>
      <c r="AJ4958" s="1">
        <f>SUMIFS([1]Currency!A:A,[1]Currency!B:B,Sales!AI4958,[1]Currency!C:C,Sales!R4958)</f>
        <v>1</v>
      </c>
      <c r="AK4958" s="1">
        <f>AJ4958*J4958*K4958</f>
        <v>2.99</v>
      </c>
      <c r="AL4958" s="1" t="str">
        <f>VLOOKUP(S4958,[1]Region!A:B,2,FALSE)</f>
        <v>Brazil</v>
      </c>
      <c r="AM4958" s="1">
        <f>SUMIFS([1]Encoding!D:D,[1]Encoding!B:B,Sales!AL4958,[1]Encoding!A:A,Sales!C4958)</f>
        <v>0.2</v>
      </c>
      <c r="AN4958" s="1">
        <f>SUMIFS([1]Encoding!Q:Q,[1]Encoding!B:B,Sales!AL4958,[1]Encoding!A:A,Sales!C4958)</f>
        <v>4.8000000000000001E-2</v>
      </c>
      <c r="AO4958" s="1">
        <f>AK4958*(1-AN4958)</f>
        <v>2.8464800000000001</v>
      </c>
      <c r="AP4958" s="1">
        <f>AO4958*(1-AM4958)</f>
        <v>2.2771840000000001</v>
      </c>
    </row>
    <row r="4959" spans="1:42">
      <c r="A4959" t="s">
        <v>12</v>
      </c>
      <c r="B4959" t="s">
        <v>11</v>
      </c>
      <c r="C4959" t="s">
        <v>999</v>
      </c>
      <c r="D4959" t="s">
        <v>0</v>
      </c>
      <c r="E4959" t="s">
        <v>0</v>
      </c>
      <c r="F4959" t="s">
        <v>1003</v>
      </c>
      <c r="G4959" t="s">
        <v>1002</v>
      </c>
      <c r="H4959" t="s">
        <v>1001</v>
      </c>
      <c r="I4959" t="s">
        <v>7</v>
      </c>
      <c r="J4959">
        <v>1</v>
      </c>
      <c r="K4959">
        <v>2.99</v>
      </c>
      <c r="L4959" s="2">
        <v>41676</v>
      </c>
      <c r="M4959">
        <v>81002374626096</v>
      </c>
      <c r="N4959" t="s">
        <v>1548</v>
      </c>
      <c r="O4959">
        <v>2128786469</v>
      </c>
      <c r="P4959" s="2">
        <v>41676</v>
      </c>
      <c r="Q4959" t="s">
        <v>5</v>
      </c>
      <c r="R4959" t="s">
        <v>3</v>
      </c>
      <c r="S4959" t="s">
        <v>4</v>
      </c>
      <c r="T4959" t="s">
        <v>3</v>
      </c>
      <c r="U4959" t="s">
        <v>0</v>
      </c>
      <c r="V4959" t="s">
        <v>0</v>
      </c>
      <c r="W4959">
        <v>4.99</v>
      </c>
      <c r="X4959">
        <v>673532180</v>
      </c>
      <c r="Y4959" t="s">
        <v>0</v>
      </c>
      <c r="Z4959" t="s">
        <v>2</v>
      </c>
      <c r="AA4959" t="s">
        <v>999</v>
      </c>
      <c r="AB4959" t="s">
        <v>0</v>
      </c>
      <c r="AC4959" t="s">
        <v>0</v>
      </c>
      <c r="AD4959" t="s">
        <v>0</v>
      </c>
      <c r="AI4959" s="1" t="str">
        <f>CONCATENATE(MONTH(L4959),"/",1,"/",YEAR(L4959))</f>
        <v>2/1/2014</v>
      </c>
      <c r="AJ4959" s="1">
        <f>SUMIFS([1]Currency!A:A,[1]Currency!B:B,Sales!AI4959,[1]Currency!C:C,Sales!R4959)</f>
        <v>1</v>
      </c>
      <c r="AK4959" s="1">
        <f>AJ4959*J4959*K4959</f>
        <v>2.99</v>
      </c>
      <c r="AL4959" s="1" t="str">
        <f>VLOOKUP(S4959,[1]Region!A:B,2,FALSE)</f>
        <v>Brazil</v>
      </c>
      <c r="AM4959" s="1">
        <f>SUMIFS([1]Encoding!D:D,[1]Encoding!B:B,Sales!AL4959,[1]Encoding!A:A,Sales!C4959)</f>
        <v>0.2</v>
      </c>
      <c r="AN4959" s="1">
        <f>SUMIFS([1]Encoding!Q:Q,[1]Encoding!B:B,Sales!AL4959,[1]Encoding!A:A,Sales!C4959)</f>
        <v>4.8000000000000001E-2</v>
      </c>
      <c r="AO4959" s="1">
        <f>AK4959*(1-AN4959)</f>
        <v>2.8464800000000001</v>
      </c>
      <c r="AP4959" s="1">
        <f>AO4959*(1-AM4959)</f>
        <v>2.2771840000000001</v>
      </c>
    </row>
    <row r="4960" spans="1:42">
      <c r="A4960" t="s">
        <v>12</v>
      </c>
      <c r="B4960" t="s">
        <v>11</v>
      </c>
      <c r="C4960" t="s">
        <v>999</v>
      </c>
      <c r="D4960" t="s">
        <v>0</v>
      </c>
      <c r="E4960" t="s">
        <v>0</v>
      </c>
      <c r="F4960" t="s">
        <v>1003</v>
      </c>
      <c r="G4960" t="s">
        <v>1002</v>
      </c>
      <c r="H4960" t="s">
        <v>1001</v>
      </c>
      <c r="I4960" t="s">
        <v>7</v>
      </c>
      <c r="J4960">
        <v>1</v>
      </c>
      <c r="K4960">
        <v>2.99</v>
      </c>
      <c r="L4960" s="2">
        <v>41678</v>
      </c>
      <c r="M4960">
        <v>65002394778433</v>
      </c>
      <c r="N4960" t="s">
        <v>1547</v>
      </c>
      <c r="O4960">
        <v>5815042789</v>
      </c>
      <c r="P4960" s="2">
        <v>41678</v>
      </c>
      <c r="Q4960" t="s">
        <v>5</v>
      </c>
      <c r="R4960" t="s">
        <v>3</v>
      </c>
      <c r="S4960" t="s">
        <v>4</v>
      </c>
      <c r="T4960" t="s">
        <v>3</v>
      </c>
      <c r="U4960" t="s">
        <v>0</v>
      </c>
      <c r="V4960" t="s">
        <v>0</v>
      </c>
      <c r="W4960">
        <v>4.99</v>
      </c>
      <c r="X4960">
        <v>673532180</v>
      </c>
      <c r="Y4960" t="s">
        <v>0</v>
      </c>
      <c r="Z4960" t="s">
        <v>2</v>
      </c>
      <c r="AA4960" t="s">
        <v>999</v>
      </c>
      <c r="AB4960" t="s">
        <v>0</v>
      </c>
      <c r="AC4960" t="s">
        <v>0</v>
      </c>
      <c r="AD4960" t="s">
        <v>0</v>
      </c>
      <c r="AI4960" s="1" t="str">
        <f>CONCATENATE(MONTH(L4960),"/",1,"/",YEAR(L4960))</f>
        <v>2/1/2014</v>
      </c>
      <c r="AJ4960" s="1">
        <f>SUMIFS([1]Currency!A:A,[1]Currency!B:B,Sales!AI4960,[1]Currency!C:C,Sales!R4960)</f>
        <v>1</v>
      </c>
      <c r="AK4960" s="1">
        <f>AJ4960*J4960*K4960</f>
        <v>2.99</v>
      </c>
      <c r="AL4960" s="1" t="str">
        <f>VLOOKUP(S4960,[1]Region!A:B,2,FALSE)</f>
        <v>Brazil</v>
      </c>
      <c r="AM4960" s="1">
        <f>SUMIFS([1]Encoding!D:D,[1]Encoding!B:B,Sales!AL4960,[1]Encoding!A:A,Sales!C4960)</f>
        <v>0.2</v>
      </c>
      <c r="AN4960" s="1">
        <f>SUMIFS([1]Encoding!Q:Q,[1]Encoding!B:B,Sales!AL4960,[1]Encoding!A:A,Sales!C4960)</f>
        <v>4.8000000000000001E-2</v>
      </c>
      <c r="AO4960" s="1">
        <f>AK4960*(1-AN4960)</f>
        <v>2.8464800000000001</v>
      </c>
      <c r="AP4960" s="1">
        <f>AO4960*(1-AM4960)</f>
        <v>2.2771840000000001</v>
      </c>
    </row>
    <row r="4961" spans="1:42">
      <c r="A4961" t="s">
        <v>12</v>
      </c>
      <c r="B4961" t="s">
        <v>11</v>
      </c>
      <c r="C4961" t="s">
        <v>999</v>
      </c>
      <c r="D4961" t="s">
        <v>0</v>
      </c>
      <c r="E4961" t="s">
        <v>0</v>
      </c>
      <c r="F4961" t="s">
        <v>1003</v>
      </c>
      <c r="G4961" t="s">
        <v>1002</v>
      </c>
      <c r="H4961" t="s">
        <v>1001</v>
      </c>
      <c r="I4961" t="s">
        <v>7</v>
      </c>
      <c r="J4961">
        <v>1</v>
      </c>
      <c r="K4961">
        <v>2.99</v>
      </c>
      <c r="L4961" s="2">
        <v>41676</v>
      </c>
      <c r="M4961">
        <v>30002978238418</v>
      </c>
      <c r="N4961" t="s">
        <v>518</v>
      </c>
      <c r="O4961">
        <v>2806104134</v>
      </c>
      <c r="P4961" s="2">
        <v>41676</v>
      </c>
      <c r="Q4961" t="s">
        <v>5</v>
      </c>
      <c r="R4961" t="s">
        <v>3</v>
      </c>
      <c r="S4961" t="s">
        <v>4</v>
      </c>
      <c r="T4961" t="s">
        <v>3</v>
      </c>
      <c r="U4961" t="s">
        <v>0</v>
      </c>
      <c r="V4961" t="s">
        <v>0</v>
      </c>
      <c r="W4961">
        <v>4.99</v>
      </c>
      <c r="X4961">
        <v>673532180</v>
      </c>
      <c r="Y4961" t="s">
        <v>0</v>
      </c>
      <c r="Z4961" t="s">
        <v>2</v>
      </c>
      <c r="AA4961" t="s">
        <v>999</v>
      </c>
      <c r="AB4961" t="s">
        <v>0</v>
      </c>
      <c r="AC4961" t="s">
        <v>0</v>
      </c>
      <c r="AD4961" t="s">
        <v>0</v>
      </c>
      <c r="AI4961" s="1" t="str">
        <f>CONCATENATE(MONTH(L4961),"/",1,"/",YEAR(L4961))</f>
        <v>2/1/2014</v>
      </c>
      <c r="AJ4961" s="1">
        <f>SUMIFS([1]Currency!A:A,[1]Currency!B:B,Sales!AI4961,[1]Currency!C:C,Sales!R4961)</f>
        <v>1</v>
      </c>
      <c r="AK4961" s="1">
        <f>AJ4961*J4961*K4961</f>
        <v>2.99</v>
      </c>
      <c r="AL4961" s="1" t="str">
        <f>VLOOKUP(S4961,[1]Region!A:B,2,FALSE)</f>
        <v>Brazil</v>
      </c>
      <c r="AM4961" s="1">
        <f>SUMIFS([1]Encoding!D:D,[1]Encoding!B:B,Sales!AL4961,[1]Encoding!A:A,Sales!C4961)</f>
        <v>0.2</v>
      </c>
      <c r="AN4961" s="1">
        <f>SUMIFS([1]Encoding!Q:Q,[1]Encoding!B:B,Sales!AL4961,[1]Encoding!A:A,Sales!C4961)</f>
        <v>4.8000000000000001E-2</v>
      </c>
      <c r="AO4961" s="1">
        <f>AK4961*(1-AN4961)</f>
        <v>2.8464800000000001</v>
      </c>
      <c r="AP4961" s="1">
        <f>AO4961*(1-AM4961)</f>
        <v>2.2771840000000001</v>
      </c>
    </row>
    <row r="4962" spans="1:42">
      <c r="A4962" t="s">
        <v>12</v>
      </c>
      <c r="B4962" t="s">
        <v>11</v>
      </c>
      <c r="C4962" t="s">
        <v>999</v>
      </c>
      <c r="D4962" t="s">
        <v>0</v>
      </c>
      <c r="E4962" t="s">
        <v>0</v>
      </c>
      <c r="F4962" t="s">
        <v>1003</v>
      </c>
      <c r="G4962" t="s">
        <v>1002</v>
      </c>
      <c r="H4962" t="s">
        <v>1001</v>
      </c>
      <c r="I4962" t="s">
        <v>7</v>
      </c>
      <c r="J4962">
        <v>1</v>
      </c>
      <c r="K4962">
        <v>2.39</v>
      </c>
      <c r="L4962" s="2">
        <v>41676</v>
      </c>
      <c r="M4962">
        <v>96001316621366</v>
      </c>
      <c r="N4962" t="s">
        <v>1546</v>
      </c>
      <c r="O4962">
        <v>8940623089</v>
      </c>
      <c r="P4962" s="2">
        <v>41676</v>
      </c>
      <c r="Q4962" t="s">
        <v>5</v>
      </c>
      <c r="R4962" t="s">
        <v>3</v>
      </c>
      <c r="S4962" t="s">
        <v>4</v>
      </c>
      <c r="T4962" t="s">
        <v>3</v>
      </c>
      <c r="U4962" t="s">
        <v>0</v>
      </c>
      <c r="V4962" t="s">
        <v>0</v>
      </c>
      <c r="W4962">
        <v>3.99</v>
      </c>
      <c r="X4962">
        <v>673532180</v>
      </c>
      <c r="Y4962" t="s">
        <v>0</v>
      </c>
      <c r="Z4962" t="s">
        <v>15</v>
      </c>
      <c r="AA4962" t="s">
        <v>999</v>
      </c>
      <c r="AB4962" t="s">
        <v>0</v>
      </c>
      <c r="AC4962" t="s">
        <v>0</v>
      </c>
      <c r="AD4962" t="s">
        <v>0</v>
      </c>
      <c r="AI4962" s="1" t="str">
        <f>CONCATENATE(MONTH(L4962),"/",1,"/",YEAR(L4962))</f>
        <v>2/1/2014</v>
      </c>
      <c r="AJ4962" s="1">
        <f>SUMIFS([1]Currency!A:A,[1]Currency!B:B,Sales!AI4962,[1]Currency!C:C,Sales!R4962)</f>
        <v>1</v>
      </c>
      <c r="AK4962" s="1">
        <f>AJ4962*J4962*K4962</f>
        <v>2.39</v>
      </c>
      <c r="AL4962" s="1" t="str">
        <f>VLOOKUP(S4962,[1]Region!A:B,2,FALSE)</f>
        <v>Brazil</v>
      </c>
      <c r="AM4962" s="1">
        <f>SUMIFS([1]Encoding!D:D,[1]Encoding!B:B,Sales!AL4962,[1]Encoding!A:A,Sales!C4962)</f>
        <v>0.2</v>
      </c>
      <c r="AN4962" s="1">
        <f>SUMIFS([1]Encoding!Q:Q,[1]Encoding!B:B,Sales!AL4962,[1]Encoding!A:A,Sales!C4962)</f>
        <v>4.8000000000000001E-2</v>
      </c>
      <c r="AO4962" s="1">
        <f>AK4962*(1-AN4962)</f>
        <v>2.27528</v>
      </c>
      <c r="AP4962" s="1">
        <f>AO4962*(1-AM4962)</f>
        <v>1.8202240000000001</v>
      </c>
    </row>
    <row r="4963" spans="1:42">
      <c r="A4963" t="s">
        <v>12</v>
      </c>
      <c r="B4963" t="s">
        <v>11</v>
      </c>
      <c r="C4963" t="s">
        <v>999</v>
      </c>
      <c r="D4963" t="s">
        <v>0</v>
      </c>
      <c r="E4963" t="s">
        <v>0</v>
      </c>
      <c r="F4963" t="s">
        <v>1003</v>
      </c>
      <c r="G4963" t="s">
        <v>1002</v>
      </c>
      <c r="H4963" t="s">
        <v>1001</v>
      </c>
      <c r="I4963" t="s">
        <v>7</v>
      </c>
      <c r="J4963">
        <v>1</v>
      </c>
      <c r="K4963">
        <v>2.39</v>
      </c>
      <c r="L4963" s="2">
        <v>41679</v>
      </c>
      <c r="M4963">
        <v>30002990005946</v>
      </c>
      <c r="N4963" t="s">
        <v>1545</v>
      </c>
      <c r="O4963">
        <v>2103840699</v>
      </c>
      <c r="P4963" s="2">
        <v>41679</v>
      </c>
      <c r="Q4963" t="s">
        <v>5</v>
      </c>
      <c r="R4963" t="s">
        <v>3</v>
      </c>
      <c r="S4963" t="s">
        <v>4</v>
      </c>
      <c r="T4963" t="s">
        <v>3</v>
      </c>
      <c r="U4963" t="s">
        <v>0</v>
      </c>
      <c r="V4963" t="s">
        <v>0</v>
      </c>
      <c r="W4963">
        <v>3.99</v>
      </c>
      <c r="X4963">
        <v>673532180</v>
      </c>
      <c r="Y4963" t="s">
        <v>0</v>
      </c>
      <c r="Z4963" t="s">
        <v>15</v>
      </c>
      <c r="AA4963" t="s">
        <v>999</v>
      </c>
      <c r="AB4963" t="s">
        <v>0</v>
      </c>
      <c r="AC4963" t="s">
        <v>0</v>
      </c>
      <c r="AD4963" t="s">
        <v>0</v>
      </c>
      <c r="AI4963" s="1" t="str">
        <f>CONCATENATE(MONTH(L4963),"/",1,"/",YEAR(L4963))</f>
        <v>2/1/2014</v>
      </c>
      <c r="AJ4963" s="1">
        <f>SUMIFS([1]Currency!A:A,[1]Currency!B:B,Sales!AI4963,[1]Currency!C:C,Sales!R4963)</f>
        <v>1</v>
      </c>
      <c r="AK4963" s="1">
        <f>AJ4963*J4963*K4963</f>
        <v>2.39</v>
      </c>
      <c r="AL4963" s="1" t="str">
        <f>VLOOKUP(S4963,[1]Region!A:B,2,FALSE)</f>
        <v>Brazil</v>
      </c>
      <c r="AM4963" s="1">
        <f>SUMIFS([1]Encoding!D:D,[1]Encoding!B:B,Sales!AL4963,[1]Encoding!A:A,Sales!C4963)</f>
        <v>0.2</v>
      </c>
      <c r="AN4963" s="1">
        <f>SUMIFS([1]Encoding!Q:Q,[1]Encoding!B:B,Sales!AL4963,[1]Encoding!A:A,Sales!C4963)</f>
        <v>4.8000000000000001E-2</v>
      </c>
      <c r="AO4963" s="1">
        <f>AK4963*(1-AN4963)</f>
        <v>2.27528</v>
      </c>
      <c r="AP4963" s="1">
        <f>AO4963*(1-AM4963)</f>
        <v>1.8202240000000001</v>
      </c>
    </row>
    <row r="4964" spans="1:42">
      <c r="A4964" t="s">
        <v>12</v>
      </c>
      <c r="B4964" t="s">
        <v>11</v>
      </c>
      <c r="C4964" t="s">
        <v>999</v>
      </c>
      <c r="D4964" t="s">
        <v>0</v>
      </c>
      <c r="E4964" t="s">
        <v>0</v>
      </c>
      <c r="F4964" t="s">
        <v>1003</v>
      </c>
      <c r="G4964" t="s">
        <v>1002</v>
      </c>
      <c r="H4964" t="s">
        <v>1001</v>
      </c>
      <c r="I4964" t="s">
        <v>23</v>
      </c>
      <c r="J4964">
        <v>1</v>
      </c>
      <c r="K4964">
        <v>14</v>
      </c>
      <c r="L4964" s="2">
        <v>41675</v>
      </c>
      <c r="M4964">
        <v>63002608711563</v>
      </c>
      <c r="N4964" t="s">
        <v>1544</v>
      </c>
      <c r="O4964">
        <v>5745191494</v>
      </c>
      <c r="P4964" s="2">
        <v>41675</v>
      </c>
      <c r="Q4964" t="s">
        <v>5</v>
      </c>
      <c r="R4964" t="s">
        <v>3</v>
      </c>
      <c r="S4964" t="s">
        <v>4</v>
      </c>
      <c r="T4964" t="s">
        <v>3</v>
      </c>
      <c r="U4964" t="s">
        <v>0</v>
      </c>
      <c r="V4964" t="s">
        <v>0</v>
      </c>
      <c r="W4964">
        <v>19.989999999999998</v>
      </c>
      <c r="X4964">
        <v>673532180</v>
      </c>
      <c r="Y4964" t="s">
        <v>0</v>
      </c>
      <c r="Z4964" t="s">
        <v>2</v>
      </c>
      <c r="AA4964" t="s">
        <v>999</v>
      </c>
      <c r="AB4964" t="s">
        <v>0</v>
      </c>
      <c r="AC4964" t="s">
        <v>0</v>
      </c>
      <c r="AD4964" t="s">
        <v>0</v>
      </c>
      <c r="AI4964" s="1" t="str">
        <f>CONCATENATE(MONTH(L4964),"/",1,"/",YEAR(L4964))</f>
        <v>2/1/2014</v>
      </c>
      <c r="AJ4964" s="1">
        <f>SUMIFS([1]Currency!A:A,[1]Currency!B:B,Sales!AI4964,[1]Currency!C:C,Sales!R4964)</f>
        <v>1</v>
      </c>
      <c r="AK4964" s="1">
        <f>AJ4964*J4964*K4964</f>
        <v>14</v>
      </c>
      <c r="AL4964" s="1" t="str">
        <f>VLOOKUP(S4964,[1]Region!A:B,2,FALSE)</f>
        <v>Brazil</v>
      </c>
      <c r="AM4964" s="1">
        <f>SUMIFS([1]Encoding!D:D,[1]Encoding!B:B,Sales!AL4964,[1]Encoding!A:A,Sales!C4964)</f>
        <v>0.2</v>
      </c>
      <c r="AN4964" s="1">
        <f>SUMIFS([1]Encoding!Q:Q,[1]Encoding!B:B,Sales!AL4964,[1]Encoding!A:A,Sales!C4964)</f>
        <v>4.8000000000000001E-2</v>
      </c>
      <c r="AO4964" s="1">
        <f>AK4964*(1-AN4964)</f>
        <v>13.327999999999999</v>
      </c>
      <c r="AP4964" s="1">
        <f>AO4964*(1-AM4964)</f>
        <v>10.6624</v>
      </c>
    </row>
    <row r="4965" spans="1:42">
      <c r="A4965" t="s">
        <v>12</v>
      </c>
      <c r="B4965" t="s">
        <v>11</v>
      </c>
      <c r="C4965" t="s">
        <v>999</v>
      </c>
      <c r="D4965" t="s">
        <v>0</v>
      </c>
      <c r="E4965" t="s">
        <v>0</v>
      </c>
      <c r="F4965" t="s">
        <v>1003</v>
      </c>
      <c r="G4965" t="s">
        <v>1002</v>
      </c>
      <c r="H4965" t="s">
        <v>1001</v>
      </c>
      <c r="I4965" t="s">
        <v>7</v>
      </c>
      <c r="J4965">
        <v>1</v>
      </c>
      <c r="K4965">
        <v>2.99</v>
      </c>
      <c r="L4965" s="2">
        <v>41679</v>
      </c>
      <c r="M4965">
        <v>34002603117990</v>
      </c>
      <c r="N4965" t="s">
        <v>500</v>
      </c>
      <c r="O4965">
        <v>6894543714</v>
      </c>
      <c r="P4965" s="2">
        <v>41679</v>
      </c>
      <c r="Q4965" t="s">
        <v>5</v>
      </c>
      <c r="R4965" t="s">
        <v>3</v>
      </c>
      <c r="S4965" t="s">
        <v>4</v>
      </c>
      <c r="T4965" t="s">
        <v>3</v>
      </c>
      <c r="U4965" t="s">
        <v>0</v>
      </c>
      <c r="V4965" t="s">
        <v>0</v>
      </c>
      <c r="W4965">
        <v>4.99</v>
      </c>
      <c r="X4965">
        <v>673532180</v>
      </c>
      <c r="Y4965" t="s">
        <v>0</v>
      </c>
      <c r="Z4965" t="s">
        <v>2</v>
      </c>
      <c r="AA4965" t="s">
        <v>999</v>
      </c>
      <c r="AB4965" t="s">
        <v>0</v>
      </c>
      <c r="AC4965" t="s">
        <v>0</v>
      </c>
      <c r="AD4965" t="s">
        <v>0</v>
      </c>
      <c r="AI4965" s="1" t="str">
        <f>CONCATENATE(MONTH(L4965),"/",1,"/",YEAR(L4965))</f>
        <v>2/1/2014</v>
      </c>
      <c r="AJ4965" s="1">
        <f>SUMIFS([1]Currency!A:A,[1]Currency!B:B,Sales!AI4965,[1]Currency!C:C,Sales!R4965)</f>
        <v>1</v>
      </c>
      <c r="AK4965" s="1">
        <f>AJ4965*J4965*K4965</f>
        <v>2.99</v>
      </c>
      <c r="AL4965" s="1" t="str">
        <f>VLOOKUP(S4965,[1]Region!A:B,2,FALSE)</f>
        <v>Brazil</v>
      </c>
      <c r="AM4965" s="1">
        <f>SUMIFS([1]Encoding!D:D,[1]Encoding!B:B,Sales!AL4965,[1]Encoding!A:A,Sales!C4965)</f>
        <v>0.2</v>
      </c>
      <c r="AN4965" s="1">
        <f>SUMIFS([1]Encoding!Q:Q,[1]Encoding!B:B,Sales!AL4965,[1]Encoding!A:A,Sales!C4965)</f>
        <v>4.8000000000000001E-2</v>
      </c>
      <c r="AO4965" s="1">
        <f>AK4965*(1-AN4965)</f>
        <v>2.8464800000000001</v>
      </c>
      <c r="AP4965" s="1">
        <f>AO4965*(1-AM4965)</f>
        <v>2.2771840000000001</v>
      </c>
    </row>
    <row r="4966" spans="1:42">
      <c r="A4966" t="s">
        <v>12</v>
      </c>
      <c r="B4966" t="s">
        <v>11</v>
      </c>
      <c r="C4966" t="s">
        <v>999</v>
      </c>
      <c r="D4966" t="s">
        <v>0</v>
      </c>
      <c r="E4966" t="s">
        <v>0</v>
      </c>
      <c r="F4966" t="s">
        <v>1003</v>
      </c>
      <c r="G4966" t="s">
        <v>1002</v>
      </c>
      <c r="H4966" t="s">
        <v>1001</v>
      </c>
      <c r="I4966" t="s">
        <v>7</v>
      </c>
      <c r="J4966">
        <v>1</v>
      </c>
      <c r="K4966">
        <v>2.99</v>
      </c>
      <c r="L4966" s="2">
        <v>41686</v>
      </c>
      <c r="M4966">
        <v>93001567495441</v>
      </c>
      <c r="N4966">
        <v>0</v>
      </c>
      <c r="O4966">
        <v>8073905479</v>
      </c>
      <c r="P4966" s="2">
        <v>41686</v>
      </c>
      <c r="Q4966" t="s">
        <v>5</v>
      </c>
      <c r="R4966" t="s">
        <v>3</v>
      </c>
      <c r="S4966" t="s">
        <v>16</v>
      </c>
      <c r="T4966" t="s">
        <v>3</v>
      </c>
      <c r="U4966" t="s">
        <v>0</v>
      </c>
      <c r="V4966" t="s">
        <v>0</v>
      </c>
      <c r="W4966">
        <v>4.99</v>
      </c>
      <c r="X4966">
        <v>673532180</v>
      </c>
      <c r="Y4966" t="s">
        <v>0</v>
      </c>
      <c r="Z4966" t="s">
        <v>2</v>
      </c>
      <c r="AA4966" t="s">
        <v>999</v>
      </c>
      <c r="AB4966" t="s">
        <v>0</v>
      </c>
      <c r="AC4966" t="s">
        <v>0</v>
      </c>
      <c r="AD4966" t="s">
        <v>0</v>
      </c>
      <c r="AI4966" s="1" t="str">
        <f>CONCATENATE(MONTH(L4966),"/",1,"/",YEAR(L4966))</f>
        <v>2/1/2014</v>
      </c>
      <c r="AJ4966" s="1">
        <f>SUMIFS([1]Currency!A:A,[1]Currency!B:B,Sales!AI4966,[1]Currency!C:C,Sales!R4966)</f>
        <v>1</v>
      </c>
      <c r="AK4966" s="1">
        <f>AJ4966*J4966*K4966</f>
        <v>2.99</v>
      </c>
      <c r="AL4966" s="1" t="str">
        <f>VLOOKUP(S4966,[1]Region!A:B,2,FALSE)</f>
        <v>Latam</v>
      </c>
      <c r="AM4966" s="1">
        <f>SUMIFS([1]Encoding!D:D,[1]Encoding!B:B,Sales!AL4966,[1]Encoding!A:A,Sales!C4966)</f>
        <v>0.2</v>
      </c>
      <c r="AN4966" s="1">
        <f>SUMIFS([1]Encoding!Q:Q,[1]Encoding!B:B,Sales!AL4966,[1]Encoding!A:A,Sales!C4966)</f>
        <v>0</v>
      </c>
      <c r="AO4966" s="1">
        <f>AK4966*(1-AN4966)</f>
        <v>2.99</v>
      </c>
      <c r="AP4966" s="1">
        <f>AO4966*(1-AM4966)</f>
        <v>2.3920000000000003</v>
      </c>
    </row>
    <row r="4967" spans="1:42">
      <c r="A4967" t="s">
        <v>12</v>
      </c>
      <c r="B4967" t="s">
        <v>11</v>
      </c>
      <c r="C4967" t="s">
        <v>999</v>
      </c>
      <c r="D4967" t="s">
        <v>0</v>
      </c>
      <c r="E4967" t="s">
        <v>0</v>
      </c>
      <c r="F4967" t="s">
        <v>1003</v>
      </c>
      <c r="G4967" t="s">
        <v>1002</v>
      </c>
      <c r="H4967" t="s">
        <v>1001</v>
      </c>
      <c r="I4967" t="s">
        <v>7</v>
      </c>
      <c r="J4967">
        <v>1</v>
      </c>
      <c r="K4967">
        <v>2.99</v>
      </c>
      <c r="L4967" s="2">
        <v>41686</v>
      </c>
      <c r="M4967">
        <v>111001460868620</v>
      </c>
      <c r="N4967" t="s">
        <v>1543</v>
      </c>
      <c r="O4967">
        <v>10095810619</v>
      </c>
      <c r="P4967" s="2">
        <v>41686</v>
      </c>
      <c r="Q4967" t="s">
        <v>5</v>
      </c>
      <c r="R4967" t="s">
        <v>3</v>
      </c>
      <c r="S4967" t="s">
        <v>4</v>
      </c>
      <c r="T4967" t="s">
        <v>3</v>
      </c>
      <c r="U4967" t="s">
        <v>0</v>
      </c>
      <c r="V4967" t="s">
        <v>0</v>
      </c>
      <c r="W4967">
        <v>4.99</v>
      </c>
      <c r="X4967">
        <v>673532180</v>
      </c>
      <c r="Y4967" t="s">
        <v>0</v>
      </c>
      <c r="Z4967" t="s">
        <v>2</v>
      </c>
      <c r="AA4967" t="s">
        <v>999</v>
      </c>
      <c r="AB4967" t="s">
        <v>0</v>
      </c>
      <c r="AC4967" t="s">
        <v>0</v>
      </c>
      <c r="AD4967" t="s">
        <v>0</v>
      </c>
      <c r="AI4967" s="1" t="str">
        <f>CONCATENATE(MONTH(L4967),"/",1,"/",YEAR(L4967))</f>
        <v>2/1/2014</v>
      </c>
      <c r="AJ4967" s="1">
        <f>SUMIFS([1]Currency!A:A,[1]Currency!B:B,Sales!AI4967,[1]Currency!C:C,Sales!R4967)</f>
        <v>1</v>
      </c>
      <c r="AK4967" s="1">
        <f>AJ4967*J4967*K4967</f>
        <v>2.99</v>
      </c>
      <c r="AL4967" s="1" t="str">
        <f>VLOOKUP(S4967,[1]Region!A:B,2,FALSE)</f>
        <v>Brazil</v>
      </c>
      <c r="AM4967" s="1">
        <f>SUMIFS([1]Encoding!D:D,[1]Encoding!B:B,Sales!AL4967,[1]Encoding!A:A,Sales!C4967)</f>
        <v>0.2</v>
      </c>
      <c r="AN4967" s="1">
        <f>SUMIFS([1]Encoding!Q:Q,[1]Encoding!B:B,Sales!AL4967,[1]Encoding!A:A,Sales!C4967)</f>
        <v>4.8000000000000001E-2</v>
      </c>
      <c r="AO4967" s="1">
        <f>AK4967*(1-AN4967)</f>
        <v>2.8464800000000001</v>
      </c>
      <c r="AP4967" s="1">
        <f>AO4967*(1-AM4967)</f>
        <v>2.2771840000000001</v>
      </c>
    </row>
    <row r="4968" spans="1:42">
      <c r="A4968" t="s">
        <v>12</v>
      </c>
      <c r="B4968" t="s">
        <v>11</v>
      </c>
      <c r="C4968" t="s">
        <v>999</v>
      </c>
      <c r="D4968" t="s">
        <v>0</v>
      </c>
      <c r="E4968" t="s">
        <v>0</v>
      </c>
      <c r="F4968" t="s">
        <v>1003</v>
      </c>
      <c r="G4968" t="s">
        <v>1002</v>
      </c>
      <c r="H4968" t="s">
        <v>1001</v>
      </c>
      <c r="I4968" t="s">
        <v>7</v>
      </c>
      <c r="J4968">
        <v>1</v>
      </c>
      <c r="K4968">
        <v>2.39</v>
      </c>
      <c r="L4968" s="2">
        <v>41685</v>
      </c>
      <c r="M4968">
        <v>89001829685964</v>
      </c>
      <c r="N4968" t="s">
        <v>1542</v>
      </c>
      <c r="O4968">
        <v>2801350134</v>
      </c>
      <c r="P4968" s="2">
        <v>41685</v>
      </c>
      <c r="Q4968" t="s">
        <v>5</v>
      </c>
      <c r="R4968" t="s">
        <v>3</v>
      </c>
      <c r="S4968" t="s">
        <v>4</v>
      </c>
      <c r="T4968" t="s">
        <v>3</v>
      </c>
      <c r="U4968" t="s">
        <v>0</v>
      </c>
      <c r="V4968" t="s">
        <v>0</v>
      </c>
      <c r="W4968">
        <v>3.99</v>
      </c>
      <c r="X4968">
        <v>673532180</v>
      </c>
      <c r="Y4968" t="s">
        <v>0</v>
      </c>
      <c r="Z4968" t="s">
        <v>15</v>
      </c>
      <c r="AA4968" t="s">
        <v>999</v>
      </c>
      <c r="AB4968" t="s">
        <v>0</v>
      </c>
      <c r="AC4968" t="s">
        <v>0</v>
      </c>
      <c r="AD4968" t="s">
        <v>0</v>
      </c>
      <c r="AI4968" s="1" t="str">
        <f>CONCATENATE(MONTH(L4968),"/",1,"/",YEAR(L4968))</f>
        <v>2/1/2014</v>
      </c>
      <c r="AJ4968" s="1">
        <f>SUMIFS([1]Currency!A:A,[1]Currency!B:B,Sales!AI4968,[1]Currency!C:C,Sales!R4968)</f>
        <v>1</v>
      </c>
      <c r="AK4968" s="1">
        <f>AJ4968*J4968*K4968</f>
        <v>2.39</v>
      </c>
      <c r="AL4968" s="1" t="str">
        <f>VLOOKUP(S4968,[1]Region!A:B,2,FALSE)</f>
        <v>Brazil</v>
      </c>
      <c r="AM4968" s="1">
        <f>SUMIFS([1]Encoding!D:D,[1]Encoding!B:B,Sales!AL4968,[1]Encoding!A:A,Sales!C4968)</f>
        <v>0.2</v>
      </c>
      <c r="AN4968" s="1">
        <f>SUMIFS([1]Encoding!Q:Q,[1]Encoding!B:B,Sales!AL4968,[1]Encoding!A:A,Sales!C4968)</f>
        <v>4.8000000000000001E-2</v>
      </c>
      <c r="AO4968" s="1">
        <f>AK4968*(1-AN4968)</f>
        <v>2.27528</v>
      </c>
      <c r="AP4968" s="1">
        <f>AO4968*(1-AM4968)</f>
        <v>1.8202240000000001</v>
      </c>
    </row>
    <row r="4969" spans="1:42">
      <c r="A4969" t="s">
        <v>12</v>
      </c>
      <c r="B4969" t="s">
        <v>11</v>
      </c>
      <c r="C4969" t="s">
        <v>999</v>
      </c>
      <c r="D4969" t="s">
        <v>0</v>
      </c>
      <c r="E4969" t="s">
        <v>0</v>
      </c>
      <c r="F4969" t="s">
        <v>1003</v>
      </c>
      <c r="G4969" t="s">
        <v>1002</v>
      </c>
      <c r="H4969" t="s">
        <v>1001</v>
      </c>
      <c r="I4969" t="s">
        <v>7</v>
      </c>
      <c r="J4969">
        <v>1</v>
      </c>
      <c r="K4969">
        <v>2.99</v>
      </c>
      <c r="L4969" s="2">
        <v>41681</v>
      </c>
      <c r="M4969">
        <v>89001816622725</v>
      </c>
      <c r="N4969" t="s">
        <v>1541</v>
      </c>
      <c r="O4969">
        <v>3016229099</v>
      </c>
      <c r="P4969" s="2">
        <v>41681</v>
      </c>
      <c r="Q4969" t="s">
        <v>5</v>
      </c>
      <c r="R4969" t="s">
        <v>3</v>
      </c>
      <c r="S4969" t="s">
        <v>4</v>
      </c>
      <c r="T4969" t="s">
        <v>3</v>
      </c>
      <c r="U4969" t="s">
        <v>0</v>
      </c>
      <c r="V4969" t="s">
        <v>0</v>
      </c>
      <c r="W4969">
        <v>4.99</v>
      </c>
      <c r="X4969">
        <v>673532180</v>
      </c>
      <c r="Y4969" t="s">
        <v>0</v>
      </c>
      <c r="Z4969" t="s">
        <v>2</v>
      </c>
      <c r="AA4969" t="s">
        <v>999</v>
      </c>
      <c r="AB4969" t="s">
        <v>0</v>
      </c>
      <c r="AC4969" t="s">
        <v>0</v>
      </c>
      <c r="AD4969" t="s">
        <v>0</v>
      </c>
      <c r="AI4969" s="1" t="str">
        <f>CONCATENATE(MONTH(L4969),"/",1,"/",YEAR(L4969))</f>
        <v>2/1/2014</v>
      </c>
      <c r="AJ4969" s="1">
        <f>SUMIFS([1]Currency!A:A,[1]Currency!B:B,Sales!AI4969,[1]Currency!C:C,Sales!R4969)</f>
        <v>1</v>
      </c>
      <c r="AK4969" s="1">
        <f>AJ4969*J4969*K4969</f>
        <v>2.99</v>
      </c>
      <c r="AL4969" s="1" t="str">
        <f>VLOOKUP(S4969,[1]Region!A:B,2,FALSE)</f>
        <v>Brazil</v>
      </c>
      <c r="AM4969" s="1">
        <f>SUMIFS([1]Encoding!D:D,[1]Encoding!B:B,Sales!AL4969,[1]Encoding!A:A,Sales!C4969)</f>
        <v>0.2</v>
      </c>
      <c r="AN4969" s="1">
        <f>SUMIFS([1]Encoding!Q:Q,[1]Encoding!B:B,Sales!AL4969,[1]Encoding!A:A,Sales!C4969)</f>
        <v>4.8000000000000001E-2</v>
      </c>
      <c r="AO4969" s="1">
        <f>AK4969*(1-AN4969)</f>
        <v>2.8464800000000001</v>
      </c>
      <c r="AP4969" s="1">
        <f>AO4969*(1-AM4969)</f>
        <v>2.2771840000000001</v>
      </c>
    </row>
    <row r="4970" spans="1:42">
      <c r="A4970" t="s">
        <v>12</v>
      </c>
      <c r="B4970" t="s">
        <v>11</v>
      </c>
      <c r="C4970" t="s">
        <v>999</v>
      </c>
      <c r="D4970" t="s">
        <v>0</v>
      </c>
      <c r="E4970" t="s">
        <v>0</v>
      </c>
      <c r="F4970" t="s">
        <v>1003</v>
      </c>
      <c r="G4970" t="s">
        <v>1002</v>
      </c>
      <c r="H4970" t="s">
        <v>1001</v>
      </c>
      <c r="I4970" t="s">
        <v>7</v>
      </c>
      <c r="J4970">
        <v>1</v>
      </c>
      <c r="K4970">
        <v>2.99</v>
      </c>
      <c r="L4970" s="2">
        <v>41685</v>
      </c>
      <c r="M4970">
        <v>71001429507777</v>
      </c>
      <c r="N4970" t="s">
        <v>1540</v>
      </c>
      <c r="O4970">
        <v>5932094484</v>
      </c>
      <c r="P4970" s="2">
        <v>41685</v>
      </c>
      <c r="Q4970" t="s">
        <v>5</v>
      </c>
      <c r="R4970" t="s">
        <v>3</v>
      </c>
      <c r="S4970" t="s">
        <v>4</v>
      </c>
      <c r="T4970" t="s">
        <v>3</v>
      </c>
      <c r="U4970" t="s">
        <v>0</v>
      </c>
      <c r="V4970" t="s">
        <v>0</v>
      </c>
      <c r="W4970">
        <v>4.99</v>
      </c>
      <c r="X4970">
        <v>673532180</v>
      </c>
      <c r="Y4970" t="s">
        <v>0</v>
      </c>
      <c r="Z4970" t="s">
        <v>2</v>
      </c>
      <c r="AA4970" t="s">
        <v>999</v>
      </c>
      <c r="AB4970" t="s">
        <v>0</v>
      </c>
      <c r="AC4970" t="s">
        <v>0</v>
      </c>
      <c r="AD4970" t="s">
        <v>0</v>
      </c>
      <c r="AI4970" s="1" t="str">
        <f>CONCATENATE(MONTH(L4970),"/",1,"/",YEAR(L4970))</f>
        <v>2/1/2014</v>
      </c>
      <c r="AJ4970" s="1">
        <f>SUMIFS([1]Currency!A:A,[1]Currency!B:B,Sales!AI4970,[1]Currency!C:C,Sales!R4970)</f>
        <v>1</v>
      </c>
      <c r="AK4970" s="1">
        <f>AJ4970*J4970*K4970</f>
        <v>2.99</v>
      </c>
      <c r="AL4970" s="1" t="str">
        <f>VLOOKUP(S4970,[1]Region!A:B,2,FALSE)</f>
        <v>Brazil</v>
      </c>
      <c r="AM4970" s="1">
        <f>SUMIFS([1]Encoding!D:D,[1]Encoding!B:B,Sales!AL4970,[1]Encoding!A:A,Sales!C4970)</f>
        <v>0.2</v>
      </c>
      <c r="AN4970" s="1">
        <f>SUMIFS([1]Encoding!Q:Q,[1]Encoding!B:B,Sales!AL4970,[1]Encoding!A:A,Sales!C4970)</f>
        <v>4.8000000000000001E-2</v>
      </c>
      <c r="AO4970" s="1">
        <f>AK4970*(1-AN4970)</f>
        <v>2.8464800000000001</v>
      </c>
      <c r="AP4970" s="1">
        <f>AO4970*(1-AM4970)</f>
        <v>2.2771840000000001</v>
      </c>
    </row>
    <row r="4971" spans="1:42">
      <c r="A4971" t="s">
        <v>12</v>
      </c>
      <c r="B4971" t="s">
        <v>11</v>
      </c>
      <c r="C4971" t="s">
        <v>999</v>
      </c>
      <c r="D4971" t="s">
        <v>0</v>
      </c>
      <c r="E4971" t="s">
        <v>0</v>
      </c>
      <c r="F4971" t="s">
        <v>1003</v>
      </c>
      <c r="G4971" t="s">
        <v>1002</v>
      </c>
      <c r="H4971" t="s">
        <v>1001</v>
      </c>
      <c r="I4971" t="s">
        <v>7</v>
      </c>
      <c r="J4971">
        <v>1</v>
      </c>
      <c r="K4971">
        <v>2.99</v>
      </c>
      <c r="L4971" s="2">
        <v>41685</v>
      </c>
      <c r="M4971">
        <v>89001828583865</v>
      </c>
      <c r="N4971" t="s">
        <v>1539</v>
      </c>
      <c r="O4971">
        <v>5140842664</v>
      </c>
      <c r="P4971" s="2">
        <v>41685</v>
      </c>
      <c r="Q4971" t="s">
        <v>5</v>
      </c>
      <c r="R4971" t="s">
        <v>3</v>
      </c>
      <c r="S4971" t="s">
        <v>4</v>
      </c>
      <c r="T4971" t="s">
        <v>3</v>
      </c>
      <c r="U4971" t="s">
        <v>0</v>
      </c>
      <c r="V4971" t="s">
        <v>0</v>
      </c>
      <c r="W4971">
        <v>4.99</v>
      </c>
      <c r="X4971">
        <v>673532180</v>
      </c>
      <c r="Y4971" t="s">
        <v>0</v>
      </c>
      <c r="Z4971" t="s">
        <v>2</v>
      </c>
      <c r="AA4971" t="s">
        <v>999</v>
      </c>
      <c r="AB4971" t="s">
        <v>0</v>
      </c>
      <c r="AC4971" t="s">
        <v>0</v>
      </c>
      <c r="AD4971" t="s">
        <v>0</v>
      </c>
      <c r="AI4971" s="1" t="str">
        <f>CONCATENATE(MONTH(L4971),"/",1,"/",YEAR(L4971))</f>
        <v>2/1/2014</v>
      </c>
      <c r="AJ4971" s="1">
        <f>SUMIFS([1]Currency!A:A,[1]Currency!B:B,Sales!AI4971,[1]Currency!C:C,Sales!R4971)</f>
        <v>1</v>
      </c>
      <c r="AK4971" s="1">
        <f>AJ4971*J4971*K4971</f>
        <v>2.99</v>
      </c>
      <c r="AL4971" s="1" t="str">
        <f>VLOOKUP(S4971,[1]Region!A:B,2,FALSE)</f>
        <v>Brazil</v>
      </c>
      <c r="AM4971" s="1">
        <f>SUMIFS([1]Encoding!D:D,[1]Encoding!B:B,Sales!AL4971,[1]Encoding!A:A,Sales!C4971)</f>
        <v>0.2</v>
      </c>
      <c r="AN4971" s="1">
        <f>SUMIFS([1]Encoding!Q:Q,[1]Encoding!B:B,Sales!AL4971,[1]Encoding!A:A,Sales!C4971)</f>
        <v>4.8000000000000001E-2</v>
      </c>
      <c r="AO4971" s="1">
        <f>AK4971*(1-AN4971)</f>
        <v>2.8464800000000001</v>
      </c>
      <c r="AP4971" s="1">
        <f>AO4971*(1-AM4971)</f>
        <v>2.2771840000000001</v>
      </c>
    </row>
    <row r="4972" spans="1:42">
      <c r="A4972" t="s">
        <v>12</v>
      </c>
      <c r="B4972" t="s">
        <v>11</v>
      </c>
      <c r="C4972" t="s">
        <v>999</v>
      </c>
      <c r="D4972" t="s">
        <v>0</v>
      </c>
      <c r="E4972" t="s">
        <v>0</v>
      </c>
      <c r="F4972" t="s">
        <v>1003</v>
      </c>
      <c r="G4972" t="s">
        <v>1002</v>
      </c>
      <c r="H4972" t="s">
        <v>1001</v>
      </c>
      <c r="I4972" t="s">
        <v>7</v>
      </c>
      <c r="J4972">
        <v>1</v>
      </c>
      <c r="K4972">
        <v>2.39</v>
      </c>
      <c r="L4972" s="2">
        <v>41674</v>
      </c>
      <c r="M4972">
        <v>72002311203816</v>
      </c>
      <c r="N4972" t="s">
        <v>1538</v>
      </c>
      <c r="O4972">
        <v>6170171029</v>
      </c>
      <c r="P4972" s="2">
        <v>41686</v>
      </c>
      <c r="Q4972" t="s">
        <v>101</v>
      </c>
      <c r="R4972" t="s">
        <v>3</v>
      </c>
      <c r="S4972" t="s">
        <v>4</v>
      </c>
      <c r="T4972" t="s">
        <v>3</v>
      </c>
      <c r="U4972" t="s">
        <v>0</v>
      </c>
      <c r="V4972" t="s">
        <v>0</v>
      </c>
      <c r="W4972">
        <v>-3.99</v>
      </c>
      <c r="X4972">
        <v>673532180</v>
      </c>
      <c r="Y4972" t="s">
        <v>0</v>
      </c>
      <c r="Z4972" t="s">
        <v>15</v>
      </c>
      <c r="AA4972" t="s">
        <v>999</v>
      </c>
      <c r="AB4972" t="s">
        <v>0</v>
      </c>
      <c r="AC4972" t="s">
        <v>0</v>
      </c>
      <c r="AD4972" t="s">
        <v>0</v>
      </c>
      <c r="AI4972" s="1" t="str">
        <f>CONCATENATE(MONTH(L4972),"/",1,"/",YEAR(L4972))</f>
        <v>2/1/2014</v>
      </c>
      <c r="AJ4972" s="1">
        <f>SUMIFS([1]Currency!A:A,[1]Currency!B:B,Sales!AI4972,[1]Currency!C:C,Sales!R4972)</f>
        <v>1</v>
      </c>
      <c r="AK4972" s="1">
        <f>AJ4972*J4972*K4972</f>
        <v>2.39</v>
      </c>
      <c r="AL4972" s="1" t="str">
        <f>VLOOKUP(S4972,[1]Region!A:B,2,FALSE)</f>
        <v>Brazil</v>
      </c>
      <c r="AM4972" s="1">
        <f>SUMIFS([1]Encoding!D:D,[1]Encoding!B:B,Sales!AL4972,[1]Encoding!A:A,Sales!C4972)</f>
        <v>0.2</v>
      </c>
      <c r="AN4972" s="1">
        <f>SUMIFS([1]Encoding!Q:Q,[1]Encoding!B:B,Sales!AL4972,[1]Encoding!A:A,Sales!C4972)</f>
        <v>4.8000000000000001E-2</v>
      </c>
      <c r="AO4972" s="1">
        <f>AK4972*(1-AN4972)</f>
        <v>2.27528</v>
      </c>
      <c r="AP4972" s="1">
        <f>AO4972*(1-AM4972)</f>
        <v>1.8202240000000001</v>
      </c>
    </row>
    <row r="4973" spans="1:42">
      <c r="A4973" t="s">
        <v>12</v>
      </c>
      <c r="B4973" t="s">
        <v>11</v>
      </c>
      <c r="C4973" t="s">
        <v>999</v>
      </c>
      <c r="D4973" t="s">
        <v>0</v>
      </c>
      <c r="E4973" t="s">
        <v>0</v>
      </c>
      <c r="F4973" t="s">
        <v>1003</v>
      </c>
      <c r="G4973" t="s">
        <v>1002</v>
      </c>
      <c r="H4973" t="s">
        <v>1001</v>
      </c>
      <c r="I4973" t="s">
        <v>7</v>
      </c>
      <c r="J4973">
        <v>1</v>
      </c>
      <c r="K4973">
        <v>3.49</v>
      </c>
      <c r="L4973" s="2">
        <v>41684</v>
      </c>
      <c r="M4973">
        <v>27003131485892</v>
      </c>
      <c r="N4973">
        <v>50503</v>
      </c>
      <c r="O4973">
        <v>7177182049</v>
      </c>
      <c r="P4973" s="2">
        <v>41684</v>
      </c>
      <c r="Q4973" t="s">
        <v>5</v>
      </c>
      <c r="R4973" t="s">
        <v>3</v>
      </c>
      <c r="S4973" t="s">
        <v>22</v>
      </c>
      <c r="T4973" t="s">
        <v>3</v>
      </c>
      <c r="U4973" t="s">
        <v>0</v>
      </c>
      <c r="V4973" t="s">
        <v>0</v>
      </c>
      <c r="W4973">
        <v>4.99</v>
      </c>
      <c r="X4973">
        <v>673532180</v>
      </c>
      <c r="Y4973" t="s">
        <v>0</v>
      </c>
      <c r="Z4973" t="s">
        <v>2</v>
      </c>
      <c r="AA4973" t="s">
        <v>999</v>
      </c>
      <c r="AB4973" t="s">
        <v>0</v>
      </c>
      <c r="AC4973" t="s">
        <v>0</v>
      </c>
      <c r="AD4973" t="s">
        <v>0</v>
      </c>
      <c r="AI4973" s="1" t="str">
        <f>CONCATENATE(MONTH(L4973),"/",1,"/",YEAR(L4973))</f>
        <v>2/1/2014</v>
      </c>
      <c r="AJ4973" s="1">
        <f>SUMIFS([1]Currency!A:A,[1]Currency!B:B,Sales!AI4973,[1]Currency!C:C,Sales!R4973)</f>
        <v>1</v>
      </c>
      <c r="AK4973" s="1">
        <f>AJ4973*J4973*K4973</f>
        <v>3.49</v>
      </c>
      <c r="AL4973" s="1" t="str">
        <f>VLOOKUP(S4973,[1]Region!A:B,2,FALSE)</f>
        <v>Latam</v>
      </c>
      <c r="AM4973" s="1">
        <f>SUMIFS([1]Encoding!D:D,[1]Encoding!B:B,Sales!AL4973,[1]Encoding!A:A,Sales!C4973)</f>
        <v>0.2</v>
      </c>
      <c r="AN4973" s="1">
        <f>SUMIFS([1]Encoding!Q:Q,[1]Encoding!B:B,Sales!AL4973,[1]Encoding!A:A,Sales!C4973)</f>
        <v>0</v>
      </c>
      <c r="AO4973" s="1">
        <f>AK4973*(1-AN4973)</f>
        <v>3.49</v>
      </c>
      <c r="AP4973" s="1">
        <f>AO4973*(1-AM4973)</f>
        <v>2.7920000000000003</v>
      </c>
    </row>
    <row r="4974" spans="1:42">
      <c r="A4974" t="s">
        <v>12</v>
      </c>
      <c r="B4974" t="s">
        <v>11</v>
      </c>
      <c r="C4974" t="s">
        <v>999</v>
      </c>
      <c r="D4974" t="s">
        <v>0</v>
      </c>
      <c r="E4974" t="s">
        <v>0</v>
      </c>
      <c r="F4974" t="s">
        <v>1003</v>
      </c>
      <c r="G4974" t="s">
        <v>1002</v>
      </c>
      <c r="H4974" t="s">
        <v>1001</v>
      </c>
      <c r="I4974" t="s">
        <v>7</v>
      </c>
      <c r="J4974">
        <v>1</v>
      </c>
      <c r="K4974">
        <v>2.99</v>
      </c>
      <c r="L4974" s="2">
        <v>41684</v>
      </c>
      <c r="M4974">
        <v>94001156942483</v>
      </c>
      <c r="N4974" t="s">
        <v>29</v>
      </c>
      <c r="O4974">
        <v>8365578989</v>
      </c>
      <c r="P4974" s="2">
        <v>41684</v>
      </c>
      <c r="Q4974" t="s">
        <v>5</v>
      </c>
      <c r="R4974" t="s">
        <v>3</v>
      </c>
      <c r="S4974" t="s">
        <v>4</v>
      </c>
      <c r="T4974" t="s">
        <v>3</v>
      </c>
      <c r="U4974" t="s">
        <v>0</v>
      </c>
      <c r="V4974" t="s">
        <v>0</v>
      </c>
      <c r="W4974">
        <v>4.99</v>
      </c>
      <c r="X4974">
        <v>673532180</v>
      </c>
      <c r="Y4974" t="s">
        <v>0</v>
      </c>
      <c r="Z4974" t="s">
        <v>2</v>
      </c>
      <c r="AA4974" t="s">
        <v>999</v>
      </c>
      <c r="AB4974" t="s">
        <v>0</v>
      </c>
      <c r="AC4974" t="s">
        <v>0</v>
      </c>
      <c r="AD4974" t="s">
        <v>0</v>
      </c>
      <c r="AI4974" s="1" t="str">
        <f>CONCATENATE(MONTH(L4974),"/",1,"/",YEAR(L4974))</f>
        <v>2/1/2014</v>
      </c>
      <c r="AJ4974" s="1">
        <f>SUMIFS([1]Currency!A:A,[1]Currency!B:B,Sales!AI4974,[1]Currency!C:C,Sales!R4974)</f>
        <v>1</v>
      </c>
      <c r="AK4974" s="1">
        <f>AJ4974*J4974*K4974</f>
        <v>2.99</v>
      </c>
      <c r="AL4974" s="1" t="str">
        <f>VLOOKUP(S4974,[1]Region!A:B,2,FALSE)</f>
        <v>Brazil</v>
      </c>
      <c r="AM4974" s="1">
        <f>SUMIFS([1]Encoding!D:D,[1]Encoding!B:B,Sales!AL4974,[1]Encoding!A:A,Sales!C4974)</f>
        <v>0.2</v>
      </c>
      <c r="AN4974" s="1">
        <f>SUMIFS([1]Encoding!Q:Q,[1]Encoding!B:B,Sales!AL4974,[1]Encoding!A:A,Sales!C4974)</f>
        <v>4.8000000000000001E-2</v>
      </c>
      <c r="AO4974" s="1">
        <f>AK4974*(1-AN4974)</f>
        <v>2.8464800000000001</v>
      </c>
      <c r="AP4974" s="1">
        <f>AO4974*(1-AM4974)</f>
        <v>2.2771840000000001</v>
      </c>
    </row>
    <row r="4975" spans="1:42">
      <c r="A4975" t="s">
        <v>12</v>
      </c>
      <c r="B4975" t="s">
        <v>11</v>
      </c>
      <c r="C4975" t="s">
        <v>999</v>
      </c>
      <c r="D4975" t="s">
        <v>0</v>
      </c>
      <c r="E4975" t="s">
        <v>0</v>
      </c>
      <c r="F4975" t="s">
        <v>1003</v>
      </c>
      <c r="G4975" t="s">
        <v>1002</v>
      </c>
      <c r="H4975" t="s">
        <v>1001</v>
      </c>
      <c r="I4975" t="s">
        <v>7</v>
      </c>
      <c r="J4975">
        <v>1</v>
      </c>
      <c r="K4975">
        <v>2.39</v>
      </c>
      <c r="L4975" s="2">
        <v>41684</v>
      </c>
      <c r="M4975">
        <v>84003010523348</v>
      </c>
      <c r="N4975" t="s">
        <v>1537</v>
      </c>
      <c r="O4975">
        <v>8005002419</v>
      </c>
      <c r="P4975" s="2">
        <v>41684</v>
      </c>
      <c r="Q4975" t="s">
        <v>5</v>
      </c>
      <c r="R4975" t="s">
        <v>3</v>
      </c>
      <c r="S4975" t="s">
        <v>4</v>
      </c>
      <c r="T4975" t="s">
        <v>3</v>
      </c>
      <c r="U4975" t="s">
        <v>0</v>
      </c>
      <c r="V4975" t="s">
        <v>0</v>
      </c>
      <c r="W4975">
        <v>3.99</v>
      </c>
      <c r="X4975">
        <v>673532180</v>
      </c>
      <c r="Y4975" t="s">
        <v>0</v>
      </c>
      <c r="Z4975" t="s">
        <v>15</v>
      </c>
      <c r="AA4975" t="s">
        <v>999</v>
      </c>
      <c r="AB4975" t="s">
        <v>0</v>
      </c>
      <c r="AC4975" t="s">
        <v>0</v>
      </c>
      <c r="AD4975" t="s">
        <v>0</v>
      </c>
      <c r="AI4975" s="1" t="str">
        <f>CONCATENATE(MONTH(L4975),"/",1,"/",YEAR(L4975))</f>
        <v>2/1/2014</v>
      </c>
      <c r="AJ4975" s="1">
        <f>SUMIFS([1]Currency!A:A,[1]Currency!B:B,Sales!AI4975,[1]Currency!C:C,Sales!R4975)</f>
        <v>1</v>
      </c>
      <c r="AK4975" s="1">
        <f>AJ4975*J4975*K4975</f>
        <v>2.39</v>
      </c>
      <c r="AL4975" s="1" t="str">
        <f>VLOOKUP(S4975,[1]Region!A:B,2,FALSE)</f>
        <v>Brazil</v>
      </c>
      <c r="AM4975" s="1">
        <f>SUMIFS([1]Encoding!D:D,[1]Encoding!B:B,Sales!AL4975,[1]Encoding!A:A,Sales!C4975)</f>
        <v>0.2</v>
      </c>
      <c r="AN4975" s="1">
        <f>SUMIFS([1]Encoding!Q:Q,[1]Encoding!B:B,Sales!AL4975,[1]Encoding!A:A,Sales!C4975)</f>
        <v>4.8000000000000001E-2</v>
      </c>
      <c r="AO4975" s="1">
        <f>AK4975*(1-AN4975)</f>
        <v>2.27528</v>
      </c>
      <c r="AP4975" s="1">
        <f>AO4975*(1-AM4975)</f>
        <v>1.8202240000000001</v>
      </c>
    </row>
    <row r="4976" spans="1:42">
      <c r="A4976" t="s">
        <v>12</v>
      </c>
      <c r="B4976" t="s">
        <v>11</v>
      </c>
      <c r="C4976" t="s">
        <v>999</v>
      </c>
      <c r="D4976" t="s">
        <v>0</v>
      </c>
      <c r="E4976" t="s">
        <v>0</v>
      </c>
      <c r="F4976" t="s">
        <v>1003</v>
      </c>
      <c r="G4976" t="s">
        <v>1002</v>
      </c>
      <c r="H4976" t="s">
        <v>1001</v>
      </c>
      <c r="I4976" t="s">
        <v>7</v>
      </c>
      <c r="J4976">
        <v>1</v>
      </c>
      <c r="K4976">
        <v>2.99</v>
      </c>
      <c r="L4976" s="2">
        <v>41680</v>
      </c>
      <c r="M4976">
        <v>90001874782019</v>
      </c>
      <c r="N4976" t="s">
        <v>1536</v>
      </c>
      <c r="O4976">
        <v>2079349529</v>
      </c>
      <c r="P4976" s="2">
        <v>41680</v>
      </c>
      <c r="Q4976" t="s">
        <v>5</v>
      </c>
      <c r="R4976" t="s">
        <v>3</v>
      </c>
      <c r="S4976" t="s">
        <v>4</v>
      </c>
      <c r="T4976" t="s">
        <v>3</v>
      </c>
      <c r="U4976" t="s">
        <v>0</v>
      </c>
      <c r="V4976" t="s">
        <v>0</v>
      </c>
      <c r="W4976">
        <v>4.99</v>
      </c>
      <c r="X4976">
        <v>673532180</v>
      </c>
      <c r="Y4976" t="s">
        <v>0</v>
      </c>
      <c r="Z4976" t="s">
        <v>2</v>
      </c>
      <c r="AA4976" t="s">
        <v>999</v>
      </c>
      <c r="AB4976" t="s">
        <v>0</v>
      </c>
      <c r="AC4976" t="s">
        <v>0</v>
      </c>
      <c r="AD4976" t="s">
        <v>0</v>
      </c>
      <c r="AI4976" s="1" t="str">
        <f>CONCATENATE(MONTH(L4976),"/",1,"/",YEAR(L4976))</f>
        <v>2/1/2014</v>
      </c>
      <c r="AJ4976" s="1">
        <f>SUMIFS([1]Currency!A:A,[1]Currency!B:B,Sales!AI4976,[1]Currency!C:C,Sales!R4976)</f>
        <v>1</v>
      </c>
      <c r="AK4976" s="1">
        <f>AJ4976*J4976*K4976</f>
        <v>2.99</v>
      </c>
      <c r="AL4976" s="1" t="str">
        <f>VLOOKUP(S4976,[1]Region!A:B,2,FALSE)</f>
        <v>Brazil</v>
      </c>
      <c r="AM4976" s="1">
        <f>SUMIFS([1]Encoding!D:D,[1]Encoding!B:B,Sales!AL4976,[1]Encoding!A:A,Sales!C4976)</f>
        <v>0.2</v>
      </c>
      <c r="AN4976" s="1">
        <f>SUMIFS([1]Encoding!Q:Q,[1]Encoding!B:B,Sales!AL4976,[1]Encoding!A:A,Sales!C4976)</f>
        <v>4.8000000000000001E-2</v>
      </c>
      <c r="AO4976" s="1">
        <f>AK4976*(1-AN4976)</f>
        <v>2.8464800000000001</v>
      </c>
      <c r="AP4976" s="1">
        <f>AO4976*(1-AM4976)</f>
        <v>2.2771840000000001</v>
      </c>
    </row>
    <row r="4977" spans="1:42">
      <c r="A4977" t="s">
        <v>12</v>
      </c>
      <c r="B4977" t="s">
        <v>11</v>
      </c>
      <c r="C4977" t="s">
        <v>999</v>
      </c>
      <c r="D4977" t="s">
        <v>0</v>
      </c>
      <c r="E4977" t="s">
        <v>0</v>
      </c>
      <c r="F4977" t="s">
        <v>1003</v>
      </c>
      <c r="G4977" t="s">
        <v>1002</v>
      </c>
      <c r="H4977" t="s">
        <v>1001</v>
      </c>
      <c r="I4977" t="s">
        <v>7</v>
      </c>
      <c r="J4977">
        <v>1</v>
      </c>
      <c r="K4977">
        <v>2.99</v>
      </c>
      <c r="L4977" s="2">
        <v>41685</v>
      </c>
      <c r="M4977">
        <v>81002412056056</v>
      </c>
      <c r="N4977" t="s">
        <v>568</v>
      </c>
      <c r="O4977">
        <v>3388917549</v>
      </c>
      <c r="P4977" s="2">
        <v>41685</v>
      </c>
      <c r="Q4977" t="s">
        <v>5</v>
      </c>
      <c r="R4977" t="s">
        <v>3</v>
      </c>
      <c r="S4977" t="s">
        <v>4</v>
      </c>
      <c r="T4977" t="s">
        <v>3</v>
      </c>
      <c r="U4977" t="s">
        <v>0</v>
      </c>
      <c r="V4977" t="s">
        <v>0</v>
      </c>
      <c r="W4977">
        <v>4.99</v>
      </c>
      <c r="X4977">
        <v>673532180</v>
      </c>
      <c r="Y4977" t="s">
        <v>0</v>
      </c>
      <c r="Z4977" t="s">
        <v>2</v>
      </c>
      <c r="AA4977" t="s">
        <v>999</v>
      </c>
      <c r="AB4977" t="s">
        <v>0</v>
      </c>
      <c r="AC4977" t="s">
        <v>0</v>
      </c>
      <c r="AD4977" t="s">
        <v>0</v>
      </c>
      <c r="AI4977" s="1" t="str">
        <f>CONCATENATE(MONTH(L4977),"/",1,"/",YEAR(L4977))</f>
        <v>2/1/2014</v>
      </c>
      <c r="AJ4977" s="1">
        <f>SUMIFS([1]Currency!A:A,[1]Currency!B:B,Sales!AI4977,[1]Currency!C:C,Sales!R4977)</f>
        <v>1</v>
      </c>
      <c r="AK4977" s="1">
        <f>AJ4977*J4977*K4977</f>
        <v>2.99</v>
      </c>
      <c r="AL4977" s="1" t="str">
        <f>VLOOKUP(S4977,[1]Region!A:B,2,FALSE)</f>
        <v>Brazil</v>
      </c>
      <c r="AM4977" s="1">
        <f>SUMIFS([1]Encoding!D:D,[1]Encoding!B:B,Sales!AL4977,[1]Encoding!A:A,Sales!C4977)</f>
        <v>0.2</v>
      </c>
      <c r="AN4977" s="1">
        <f>SUMIFS([1]Encoding!Q:Q,[1]Encoding!B:B,Sales!AL4977,[1]Encoding!A:A,Sales!C4977)</f>
        <v>4.8000000000000001E-2</v>
      </c>
      <c r="AO4977" s="1">
        <f>AK4977*(1-AN4977)</f>
        <v>2.8464800000000001</v>
      </c>
      <c r="AP4977" s="1">
        <f>AO4977*(1-AM4977)</f>
        <v>2.2771840000000001</v>
      </c>
    </row>
    <row r="4978" spans="1:42">
      <c r="A4978" t="s">
        <v>12</v>
      </c>
      <c r="B4978" t="s">
        <v>11</v>
      </c>
      <c r="C4978" t="s">
        <v>999</v>
      </c>
      <c r="D4978" t="s">
        <v>0</v>
      </c>
      <c r="E4978" t="s">
        <v>0</v>
      </c>
      <c r="F4978" t="s">
        <v>1003</v>
      </c>
      <c r="G4978" t="s">
        <v>1002</v>
      </c>
      <c r="H4978" t="s">
        <v>1001</v>
      </c>
      <c r="I4978" t="s">
        <v>7</v>
      </c>
      <c r="J4978">
        <v>1</v>
      </c>
      <c r="K4978">
        <v>2.99</v>
      </c>
      <c r="L4978" s="2">
        <v>41686</v>
      </c>
      <c r="M4978">
        <v>87001799382750</v>
      </c>
      <c r="N4978" t="s">
        <v>1535</v>
      </c>
      <c r="O4978">
        <v>7250536399</v>
      </c>
      <c r="P4978" s="2">
        <v>41686</v>
      </c>
      <c r="Q4978" t="s">
        <v>5</v>
      </c>
      <c r="R4978" t="s">
        <v>3</v>
      </c>
      <c r="S4978" t="s">
        <v>4</v>
      </c>
      <c r="T4978" t="s">
        <v>3</v>
      </c>
      <c r="U4978" t="s">
        <v>0</v>
      </c>
      <c r="V4978" t="s">
        <v>0</v>
      </c>
      <c r="W4978">
        <v>4.99</v>
      </c>
      <c r="X4978">
        <v>673532180</v>
      </c>
      <c r="Y4978" t="s">
        <v>0</v>
      </c>
      <c r="Z4978" t="s">
        <v>2</v>
      </c>
      <c r="AA4978" t="s">
        <v>999</v>
      </c>
      <c r="AB4978" t="s">
        <v>0</v>
      </c>
      <c r="AC4978" t="s">
        <v>0</v>
      </c>
      <c r="AD4978" t="s">
        <v>0</v>
      </c>
      <c r="AI4978" s="1" t="str">
        <f>CONCATENATE(MONTH(L4978),"/",1,"/",YEAR(L4978))</f>
        <v>2/1/2014</v>
      </c>
      <c r="AJ4978" s="1">
        <f>SUMIFS([1]Currency!A:A,[1]Currency!B:B,Sales!AI4978,[1]Currency!C:C,Sales!R4978)</f>
        <v>1</v>
      </c>
      <c r="AK4978" s="1">
        <f>AJ4978*J4978*K4978</f>
        <v>2.99</v>
      </c>
      <c r="AL4978" s="1" t="str">
        <f>VLOOKUP(S4978,[1]Region!A:B,2,FALSE)</f>
        <v>Brazil</v>
      </c>
      <c r="AM4978" s="1">
        <f>SUMIFS([1]Encoding!D:D,[1]Encoding!B:B,Sales!AL4978,[1]Encoding!A:A,Sales!C4978)</f>
        <v>0.2</v>
      </c>
      <c r="AN4978" s="1">
        <f>SUMIFS([1]Encoding!Q:Q,[1]Encoding!B:B,Sales!AL4978,[1]Encoding!A:A,Sales!C4978)</f>
        <v>4.8000000000000001E-2</v>
      </c>
      <c r="AO4978" s="1">
        <f>AK4978*(1-AN4978)</f>
        <v>2.8464800000000001</v>
      </c>
      <c r="AP4978" s="1">
        <f>AO4978*(1-AM4978)</f>
        <v>2.2771840000000001</v>
      </c>
    </row>
    <row r="4979" spans="1:42">
      <c r="A4979" t="s">
        <v>12</v>
      </c>
      <c r="B4979" t="s">
        <v>11</v>
      </c>
      <c r="C4979" t="s">
        <v>999</v>
      </c>
      <c r="D4979" t="s">
        <v>0</v>
      </c>
      <c r="E4979" t="s">
        <v>0</v>
      </c>
      <c r="F4979" t="s">
        <v>1003</v>
      </c>
      <c r="G4979" t="s">
        <v>1002</v>
      </c>
      <c r="H4979" t="s">
        <v>1001</v>
      </c>
      <c r="I4979" t="s">
        <v>7</v>
      </c>
      <c r="J4979">
        <v>1</v>
      </c>
      <c r="K4979">
        <v>2.99</v>
      </c>
      <c r="L4979" s="2">
        <v>41686</v>
      </c>
      <c r="M4979">
        <v>65002427158300</v>
      </c>
      <c r="N4979" t="s">
        <v>908</v>
      </c>
      <c r="O4979">
        <v>5795367304</v>
      </c>
      <c r="P4979" s="2">
        <v>41686</v>
      </c>
      <c r="Q4979" t="s">
        <v>5</v>
      </c>
      <c r="R4979" t="s">
        <v>3</v>
      </c>
      <c r="S4979" t="s">
        <v>4</v>
      </c>
      <c r="T4979" t="s">
        <v>3</v>
      </c>
      <c r="U4979" t="s">
        <v>0</v>
      </c>
      <c r="V4979" t="s">
        <v>0</v>
      </c>
      <c r="W4979">
        <v>4.99</v>
      </c>
      <c r="X4979">
        <v>673532180</v>
      </c>
      <c r="Y4979" t="s">
        <v>0</v>
      </c>
      <c r="Z4979" t="s">
        <v>2</v>
      </c>
      <c r="AA4979" t="s">
        <v>999</v>
      </c>
      <c r="AB4979" t="s">
        <v>0</v>
      </c>
      <c r="AC4979" t="s">
        <v>0</v>
      </c>
      <c r="AD4979" t="s">
        <v>0</v>
      </c>
      <c r="AI4979" s="1" t="str">
        <f>CONCATENATE(MONTH(L4979),"/",1,"/",YEAR(L4979))</f>
        <v>2/1/2014</v>
      </c>
      <c r="AJ4979" s="1">
        <f>SUMIFS([1]Currency!A:A,[1]Currency!B:B,Sales!AI4979,[1]Currency!C:C,Sales!R4979)</f>
        <v>1</v>
      </c>
      <c r="AK4979" s="1">
        <f>AJ4979*J4979*K4979</f>
        <v>2.99</v>
      </c>
      <c r="AL4979" s="1" t="str">
        <f>VLOOKUP(S4979,[1]Region!A:B,2,FALSE)</f>
        <v>Brazil</v>
      </c>
      <c r="AM4979" s="1">
        <f>SUMIFS([1]Encoding!D:D,[1]Encoding!B:B,Sales!AL4979,[1]Encoding!A:A,Sales!C4979)</f>
        <v>0.2</v>
      </c>
      <c r="AN4979" s="1">
        <f>SUMIFS([1]Encoding!Q:Q,[1]Encoding!B:B,Sales!AL4979,[1]Encoding!A:A,Sales!C4979)</f>
        <v>4.8000000000000001E-2</v>
      </c>
      <c r="AO4979" s="1">
        <f>AK4979*(1-AN4979)</f>
        <v>2.8464800000000001</v>
      </c>
      <c r="AP4979" s="1">
        <f>AO4979*(1-AM4979)</f>
        <v>2.2771840000000001</v>
      </c>
    </row>
    <row r="4980" spans="1:42">
      <c r="A4980" t="s">
        <v>12</v>
      </c>
      <c r="B4980" t="s">
        <v>11</v>
      </c>
      <c r="C4980" t="s">
        <v>999</v>
      </c>
      <c r="D4980" t="s">
        <v>0</v>
      </c>
      <c r="E4980" t="s">
        <v>0</v>
      </c>
      <c r="F4980" t="s">
        <v>1003</v>
      </c>
      <c r="G4980" t="s">
        <v>1002</v>
      </c>
      <c r="H4980" t="s">
        <v>1001</v>
      </c>
      <c r="I4980" t="s">
        <v>7</v>
      </c>
      <c r="J4980">
        <v>1</v>
      </c>
      <c r="K4980">
        <v>2.99</v>
      </c>
      <c r="L4980" s="2">
        <v>41685</v>
      </c>
      <c r="M4980">
        <v>80003052011728</v>
      </c>
      <c r="N4980" t="s">
        <v>1500</v>
      </c>
      <c r="O4980">
        <v>2847566624</v>
      </c>
      <c r="P4980" s="2">
        <v>41685</v>
      </c>
      <c r="Q4980" t="s">
        <v>5</v>
      </c>
      <c r="R4980" t="s">
        <v>3</v>
      </c>
      <c r="S4980" t="s">
        <v>4</v>
      </c>
      <c r="T4980" t="s">
        <v>3</v>
      </c>
      <c r="U4980" t="s">
        <v>0</v>
      </c>
      <c r="V4980" t="s">
        <v>0</v>
      </c>
      <c r="W4980">
        <v>4.99</v>
      </c>
      <c r="X4980">
        <v>673532180</v>
      </c>
      <c r="Y4980" t="s">
        <v>0</v>
      </c>
      <c r="Z4980" t="s">
        <v>2</v>
      </c>
      <c r="AA4980" t="s">
        <v>999</v>
      </c>
      <c r="AB4980" t="s">
        <v>0</v>
      </c>
      <c r="AC4980" t="s">
        <v>0</v>
      </c>
      <c r="AD4980" t="s">
        <v>0</v>
      </c>
      <c r="AI4980" s="1" t="str">
        <f>CONCATENATE(MONTH(L4980),"/",1,"/",YEAR(L4980))</f>
        <v>2/1/2014</v>
      </c>
      <c r="AJ4980" s="1">
        <f>SUMIFS([1]Currency!A:A,[1]Currency!B:B,Sales!AI4980,[1]Currency!C:C,Sales!R4980)</f>
        <v>1</v>
      </c>
      <c r="AK4980" s="1">
        <f>AJ4980*J4980*K4980</f>
        <v>2.99</v>
      </c>
      <c r="AL4980" s="1" t="str">
        <f>VLOOKUP(S4980,[1]Region!A:B,2,FALSE)</f>
        <v>Brazil</v>
      </c>
      <c r="AM4980" s="1">
        <f>SUMIFS([1]Encoding!D:D,[1]Encoding!B:B,Sales!AL4980,[1]Encoding!A:A,Sales!C4980)</f>
        <v>0.2</v>
      </c>
      <c r="AN4980" s="1">
        <f>SUMIFS([1]Encoding!Q:Q,[1]Encoding!B:B,Sales!AL4980,[1]Encoding!A:A,Sales!C4980)</f>
        <v>4.8000000000000001E-2</v>
      </c>
      <c r="AO4980" s="1">
        <f>AK4980*(1-AN4980)</f>
        <v>2.8464800000000001</v>
      </c>
      <c r="AP4980" s="1">
        <f>AO4980*(1-AM4980)</f>
        <v>2.2771840000000001</v>
      </c>
    </row>
    <row r="4981" spans="1:42">
      <c r="A4981" t="s">
        <v>12</v>
      </c>
      <c r="B4981" t="s">
        <v>11</v>
      </c>
      <c r="C4981" t="s">
        <v>999</v>
      </c>
      <c r="D4981" t="s">
        <v>0</v>
      </c>
      <c r="E4981" t="s">
        <v>0</v>
      </c>
      <c r="F4981" t="s">
        <v>1003</v>
      </c>
      <c r="G4981" t="s">
        <v>1002</v>
      </c>
      <c r="H4981" t="s">
        <v>1001</v>
      </c>
      <c r="I4981" t="s">
        <v>7</v>
      </c>
      <c r="J4981">
        <v>1</v>
      </c>
      <c r="K4981">
        <v>2.99</v>
      </c>
      <c r="L4981" s="2">
        <v>41685</v>
      </c>
      <c r="M4981">
        <v>66002951481735</v>
      </c>
      <c r="N4981" t="s">
        <v>344</v>
      </c>
      <c r="O4981">
        <v>1540989379</v>
      </c>
      <c r="P4981" s="2">
        <v>41685</v>
      </c>
      <c r="Q4981" t="s">
        <v>5</v>
      </c>
      <c r="R4981" t="s">
        <v>3</v>
      </c>
      <c r="S4981" t="s">
        <v>4</v>
      </c>
      <c r="T4981" t="s">
        <v>3</v>
      </c>
      <c r="U4981" t="s">
        <v>0</v>
      </c>
      <c r="V4981" t="s">
        <v>0</v>
      </c>
      <c r="W4981">
        <v>4.99</v>
      </c>
      <c r="X4981">
        <v>673532180</v>
      </c>
      <c r="Y4981" t="s">
        <v>0</v>
      </c>
      <c r="Z4981" t="s">
        <v>2</v>
      </c>
      <c r="AA4981" t="s">
        <v>999</v>
      </c>
      <c r="AB4981" t="s">
        <v>0</v>
      </c>
      <c r="AC4981" t="s">
        <v>0</v>
      </c>
      <c r="AD4981" t="s">
        <v>0</v>
      </c>
      <c r="AI4981" s="1" t="str">
        <f>CONCATENATE(MONTH(L4981),"/",1,"/",YEAR(L4981))</f>
        <v>2/1/2014</v>
      </c>
      <c r="AJ4981" s="1">
        <f>SUMIFS([1]Currency!A:A,[1]Currency!B:B,Sales!AI4981,[1]Currency!C:C,Sales!R4981)</f>
        <v>1</v>
      </c>
      <c r="AK4981" s="1">
        <f>AJ4981*J4981*K4981</f>
        <v>2.99</v>
      </c>
      <c r="AL4981" s="1" t="str">
        <f>VLOOKUP(S4981,[1]Region!A:B,2,FALSE)</f>
        <v>Brazil</v>
      </c>
      <c r="AM4981" s="1">
        <f>SUMIFS([1]Encoding!D:D,[1]Encoding!B:B,Sales!AL4981,[1]Encoding!A:A,Sales!C4981)</f>
        <v>0.2</v>
      </c>
      <c r="AN4981" s="1">
        <f>SUMIFS([1]Encoding!Q:Q,[1]Encoding!B:B,Sales!AL4981,[1]Encoding!A:A,Sales!C4981)</f>
        <v>4.8000000000000001E-2</v>
      </c>
      <c r="AO4981" s="1">
        <f>AK4981*(1-AN4981)</f>
        <v>2.8464800000000001</v>
      </c>
      <c r="AP4981" s="1">
        <f>AO4981*(1-AM4981)</f>
        <v>2.2771840000000001</v>
      </c>
    </row>
    <row r="4982" spans="1:42">
      <c r="A4982" t="s">
        <v>12</v>
      </c>
      <c r="B4982" t="s">
        <v>11</v>
      </c>
      <c r="C4982" t="s">
        <v>999</v>
      </c>
      <c r="D4982" t="s">
        <v>0</v>
      </c>
      <c r="E4982" t="s">
        <v>0</v>
      </c>
      <c r="F4982" t="s">
        <v>1003</v>
      </c>
      <c r="G4982" t="s">
        <v>1002</v>
      </c>
      <c r="H4982" t="s">
        <v>1001</v>
      </c>
      <c r="I4982" t="s">
        <v>7</v>
      </c>
      <c r="J4982">
        <v>1</v>
      </c>
      <c r="K4982">
        <v>2.99</v>
      </c>
      <c r="L4982" s="2">
        <v>41686</v>
      </c>
      <c r="M4982">
        <v>26003075141050</v>
      </c>
      <c r="N4982" t="s">
        <v>1534</v>
      </c>
      <c r="O4982">
        <v>5483691624</v>
      </c>
      <c r="P4982" s="2">
        <v>41686</v>
      </c>
      <c r="Q4982" t="s">
        <v>5</v>
      </c>
      <c r="R4982" t="s">
        <v>3</v>
      </c>
      <c r="S4982" t="s">
        <v>4</v>
      </c>
      <c r="T4982" t="s">
        <v>3</v>
      </c>
      <c r="U4982" t="s">
        <v>0</v>
      </c>
      <c r="V4982" t="s">
        <v>0</v>
      </c>
      <c r="W4982">
        <v>4.99</v>
      </c>
      <c r="X4982">
        <v>673532180</v>
      </c>
      <c r="Y4982" t="s">
        <v>0</v>
      </c>
      <c r="Z4982" t="s">
        <v>2</v>
      </c>
      <c r="AA4982" t="s">
        <v>999</v>
      </c>
      <c r="AB4982" t="s">
        <v>0</v>
      </c>
      <c r="AC4982" t="s">
        <v>0</v>
      </c>
      <c r="AD4982" t="s">
        <v>0</v>
      </c>
      <c r="AI4982" s="1" t="str">
        <f>CONCATENATE(MONTH(L4982),"/",1,"/",YEAR(L4982))</f>
        <v>2/1/2014</v>
      </c>
      <c r="AJ4982" s="1">
        <f>SUMIFS([1]Currency!A:A,[1]Currency!B:B,Sales!AI4982,[1]Currency!C:C,Sales!R4982)</f>
        <v>1</v>
      </c>
      <c r="AK4982" s="1">
        <f>AJ4982*J4982*K4982</f>
        <v>2.99</v>
      </c>
      <c r="AL4982" s="1" t="str">
        <f>VLOOKUP(S4982,[1]Region!A:B,2,FALSE)</f>
        <v>Brazil</v>
      </c>
      <c r="AM4982" s="1">
        <f>SUMIFS([1]Encoding!D:D,[1]Encoding!B:B,Sales!AL4982,[1]Encoding!A:A,Sales!C4982)</f>
        <v>0.2</v>
      </c>
      <c r="AN4982" s="1">
        <f>SUMIFS([1]Encoding!Q:Q,[1]Encoding!B:B,Sales!AL4982,[1]Encoding!A:A,Sales!C4982)</f>
        <v>4.8000000000000001E-2</v>
      </c>
      <c r="AO4982" s="1">
        <f>AK4982*(1-AN4982)</f>
        <v>2.8464800000000001</v>
      </c>
      <c r="AP4982" s="1">
        <f>AO4982*(1-AM4982)</f>
        <v>2.2771840000000001</v>
      </c>
    </row>
    <row r="4983" spans="1:42">
      <c r="A4983" t="s">
        <v>12</v>
      </c>
      <c r="B4983" t="s">
        <v>11</v>
      </c>
      <c r="C4983" t="s">
        <v>999</v>
      </c>
      <c r="D4983" t="s">
        <v>0</v>
      </c>
      <c r="E4983" t="s">
        <v>0</v>
      </c>
      <c r="F4983" t="s">
        <v>1003</v>
      </c>
      <c r="G4983" t="s">
        <v>1002</v>
      </c>
      <c r="H4983" t="s">
        <v>1001</v>
      </c>
      <c r="I4983" t="s">
        <v>7</v>
      </c>
      <c r="J4983">
        <v>1</v>
      </c>
      <c r="K4983">
        <v>2.99</v>
      </c>
      <c r="L4983" s="2">
        <v>41680</v>
      </c>
      <c r="M4983">
        <v>76001840707099</v>
      </c>
      <c r="N4983" t="s">
        <v>1533</v>
      </c>
      <c r="O4983">
        <v>5730623134</v>
      </c>
      <c r="P4983" s="2">
        <v>41680</v>
      </c>
      <c r="Q4983" t="s">
        <v>5</v>
      </c>
      <c r="R4983" t="s">
        <v>3</v>
      </c>
      <c r="S4983" t="s">
        <v>4</v>
      </c>
      <c r="T4983" t="s">
        <v>3</v>
      </c>
      <c r="U4983" t="s">
        <v>0</v>
      </c>
      <c r="V4983" t="s">
        <v>0</v>
      </c>
      <c r="W4983">
        <v>4.99</v>
      </c>
      <c r="X4983">
        <v>673532180</v>
      </c>
      <c r="Y4983" t="s">
        <v>0</v>
      </c>
      <c r="Z4983" t="s">
        <v>2</v>
      </c>
      <c r="AA4983" t="s">
        <v>999</v>
      </c>
      <c r="AB4983" t="s">
        <v>0</v>
      </c>
      <c r="AC4983" t="s">
        <v>0</v>
      </c>
      <c r="AD4983" t="s">
        <v>0</v>
      </c>
      <c r="AI4983" s="1" t="str">
        <f>CONCATENATE(MONTH(L4983),"/",1,"/",YEAR(L4983))</f>
        <v>2/1/2014</v>
      </c>
      <c r="AJ4983" s="1">
        <f>SUMIFS([1]Currency!A:A,[1]Currency!B:B,Sales!AI4983,[1]Currency!C:C,Sales!R4983)</f>
        <v>1</v>
      </c>
      <c r="AK4983" s="1">
        <f>AJ4983*J4983*K4983</f>
        <v>2.99</v>
      </c>
      <c r="AL4983" s="1" t="str">
        <f>VLOOKUP(S4983,[1]Region!A:B,2,FALSE)</f>
        <v>Brazil</v>
      </c>
      <c r="AM4983" s="1">
        <f>SUMIFS([1]Encoding!D:D,[1]Encoding!B:B,Sales!AL4983,[1]Encoding!A:A,Sales!C4983)</f>
        <v>0.2</v>
      </c>
      <c r="AN4983" s="1">
        <f>SUMIFS([1]Encoding!Q:Q,[1]Encoding!B:B,Sales!AL4983,[1]Encoding!A:A,Sales!C4983)</f>
        <v>4.8000000000000001E-2</v>
      </c>
      <c r="AO4983" s="1">
        <f>AK4983*(1-AN4983)</f>
        <v>2.8464800000000001</v>
      </c>
      <c r="AP4983" s="1">
        <f>AO4983*(1-AM4983)</f>
        <v>2.2771840000000001</v>
      </c>
    </row>
    <row r="4984" spans="1:42">
      <c r="A4984" t="s">
        <v>12</v>
      </c>
      <c r="B4984" t="s">
        <v>11</v>
      </c>
      <c r="C4984" t="s">
        <v>999</v>
      </c>
      <c r="D4984" t="s">
        <v>0</v>
      </c>
      <c r="E4984" t="s">
        <v>0</v>
      </c>
      <c r="F4984" t="s">
        <v>1003</v>
      </c>
      <c r="G4984" t="s">
        <v>1002</v>
      </c>
      <c r="H4984" t="s">
        <v>1001</v>
      </c>
      <c r="I4984" t="s">
        <v>7</v>
      </c>
      <c r="J4984">
        <v>1</v>
      </c>
      <c r="K4984">
        <v>2.99</v>
      </c>
      <c r="L4984" s="2">
        <v>41685</v>
      </c>
      <c r="M4984">
        <v>73001715613559</v>
      </c>
      <c r="N4984" t="s">
        <v>982</v>
      </c>
      <c r="O4984">
        <v>6428659104</v>
      </c>
      <c r="P4984" s="2">
        <v>41685</v>
      </c>
      <c r="Q4984" t="s">
        <v>5</v>
      </c>
      <c r="R4984" t="s">
        <v>3</v>
      </c>
      <c r="S4984" t="s">
        <v>4</v>
      </c>
      <c r="T4984" t="s">
        <v>3</v>
      </c>
      <c r="U4984" t="s">
        <v>0</v>
      </c>
      <c r="V4984" t="s">
        <v>0</v>
      </c>
      <c r="W4984">
        <v>4.99</v>
      </c>
      <c r="X4984">
        <v>673532180</v>
      </c>
      <c r="Y4984" t="s">
        <v>0</v>
      </c>
      <c r="Z4984" t="s">
        <v>2</v>
      </c>
      <c r="AA4984" t="s">
        <v>999</v>
      </c>
      <c r="AB4984" t="s">
        <v>0</v>
      </c>
      <c r="AC4984" t="s">
        <v>0</v>
      </c>
      <c r="AD4984" t="s">
        <v>0</v>
      </c>
      <c r="AI4984" s="1" t="str">
        <f>CONCATENATE(MONTH(L4984),"/",1,"/",YEAR(L4984))</f>
        <v>2/1/2014</v>
      </c>
      <c r="AJ4984" s="1">
        <f>SUMIFS([1]Currency!A:A,[1]Currency!B:B,Sales!AI4984,[1]Currency!C:C,Sales!R4984)</f>
        <v>1</v>
      </c>
      <c r="AK4984" s="1">
        <f>AJ4984*J4984*K4984</f>
        <v>2.99</v>
      </c>
      <c r="AL4984" s="1" t="str">
        <f>VLOOKUP(S4984,[1]Region!A:B,2,FALSE)</f>
        <v>Brazil</v>
      </c>
      <c r="AM4984" s="1">
        <f>SUMIFS([1]Encoding!D:D,[1]Encoding!B:B,Sales!AL4984,[1]Encoding!A:A,Sales!C4984)</f>
        <v>0.2</v>
      </c>
      <c r="AN4984" s="1">
        <f>SUMIFS([1]Encoding!Q:Q,[1]Encoding!B:B,Sales!AL4984,[1]Encoding!A:A,Sales!C4984)</f>
        <v>4.8000000000000001E-2</v>
      </c>
      <c r="AO4984" s="1">
        <f>AK4984*(1-AN4984)</f>
        <v>2.8464800000000001</v>
      </c>
      <c r="AP4984" s="1">
        <f>AO4984*(1-AM4984)</f>
        <v>2.2771840000000001</v>
      </c>
    </row>
    <row r="4985" spans="1:42">
      <c r="A4985" t="s">
        <v>12</v>
      </c>
      <c r="B4985" t="s">
        <v>11</v>
      </c>
      <c r="C4985" t="s">
        <v>999</v>
      </c>
      <c r="D4985" t="s">
        <v>0</v>
      </c>
      <c r="E4985" t="s">
        <v>0</v>
      </c>
      <c r="F4985" t="s">
        <v>1003</v>
      </c>
      <c r="G4985" t="s">
        <v>1002</v>
      </c>
      <c r="H4985" t="s">
        <v>1001</v>
      </c>
      <c r="I4985" t="s">
        <v>7</v>
      </c>
      <c r="J4985">
        <v>1</v>
      </c>
      <c r="K4985">
        <v>2.99</v>
      </c>
      <c r="L4985" s="2">
        <v>41682</v>
      </c>
      <c r="M4985">
        <v>86002550558024</v>
      </c>
      <c r="N4985" t="s">
        <v>1532</v>
      </c>
      <c r="O4985">
        <v>9693420599</v>
      </c>
      <c r="P4985" s="2">
        <v>41682</v>
      </c>
      <c r="Q4985" t="s">
        <v>5</v>
      </c>
      <c r="R4985" t="s">
        <v>3</v>
      </c>
      <c r="S4985" t="s">
        <v>4</v>
      </c>
      <c r="T4985" t="s">
        <v>3</v>
      </c>
      <c r="U4985" t="s">
        <v>0</v>
      </c>
      <c r="V4985" t="s">
        <v>0</v>
      </c>
      <c r="W4985">
        <v>4.99</v>
      </c>
      <c r="X4985">
        <v>673532180</v>
      </c>
      <c r="Y4985" t="s">
        <v>0</v>
      </c>
      <c r="Z4985" t="s">
        <v>2</v>
      </c>
      <c r="AA4985" t="s">
        <v>999</v>
      </c>
      <c r="AB4985" t="s">
        <v>0</v>
      </c>
      <c r="AC4985" t="s">
        <v>0</v>
      </c>
      <c r="AD4985" t="s">
        <v>0</v>
      </c>
      <c r="AI4985" s="1" t="str">
        <f>CONCATENATE(MONTH(L4985),"/",1,"/",YEAR(L4985))</f>
        <v>2/1/2014</v>
      </c>
      <c r="AJ4985" s="1">
        <f>SUMIFS([1]Currency!A:A,[1]Currency!B:B,Sales!AI4985,[1]Currency!C:C,Sales!R4985)</f>
        <v>1</v>
      </c>
      <c r="AK4985" s="1">
        <f>AJ4985*J4985*K4985</f>
        <v>2.99</v>
      </c>
      <c r="AL4985" s="1" t="str">
        <f>VLOOKUP(S4985,[1]Region!A:B,2,FALSE)</f>
        <v>Brazil</v>
      </c>
      <c r="AM4985" s="1">
        <f>SUMIFS([1]Encoding!D:D,[1]Encoding!B:B,Sales!AL4985,[1]Encoding!A:A,Sales!C4985)</f>
        <v>0.2</v>
      </c>
      <c r="AN4985" s="1">
        <f>SUMIFS([1]Encoding!Q:Q,[1]Encoding!B:B,Sales!AL4985,[1]Encoding!A:A,Sales!C4985)</f>
        <v>4.8000000000000001E-2</v>
      </c>
      <c r="AO4985" s="1">
        <f>AK4985*(1-AN4985)</f>
        <v>2.8464800000000001</v>
      </c>
      <c r="AP4985" s="1">
        <f>AO4985*(1-AM4985)</f>
        <v>2.2771840000000001</v>
      </c>
    </row>
    <row r="4986" spans="1:42">
      <c r="A4986" t="s">
        <v>12</v>
      </c>
      <c r="B4986" t="s">
        <v>11</v>
      </c>
      <c r="C4986" t="s">
        <v>999</v>
      </c>
      <c r="D4986" t="s">
        <v>0</v>
      </c>
      <c r="E4986" t="s">
        <v>0</v>
      </c>
      <c r="F4986" t="s">
        <v>1003</v>
      </c>
      <c r="G4986" t="s">
        <v>1002</v>
      </c>
      <c r="H4986" t="s">
        <v>1001</v>
      </c>
      <c r="I4986" t="s">
        <v>7</v>
      </c>
      <c r="J4986">
        <v>1</v>
      </c>
      <c r="K4986">
        <v>2.99</v>
      </c>
      <c r="L4986" s="2">
        <v>41681</v>
      </c>
      <c r="M4986">
        <v>73001687854883</v>
      </c>
      <c r="N4986" t="s">
        <v>29</v>
      </c>
      <c r="O4986">
        <v>6114238014</v>
      </c>
      <c r="P4986" s="2">
        <v>41681</v>
      </c>
      <c r="Q4986" t="s">
        <v>5</v>
      </c>
      <c r="R4986" t="s">
        <v>3</v>
      </c>
      <c r="S4986" t="s">
        <v>16</v>
      </c>
      <c r="T4986" t="s">
        <v>3</v>
      </c>
      <c r="U4986" t="s">
        <v>0</v>
      </c>
      <c r="V4986" t="s">
        <v>0</v>
      </c>
      <c r="W4986">
        <v>4.99</v>
      </c>
      <c r="X4986">
        <v>673532180</v>
      </c>
      <c r="Y4986" t="s">
        <v>0</v>
      </c>
      <c r="Z4986" t="s">
        <v>2</v>
      </c>
      <c r="AA4986" t="s">
        <v>999</v>
      </c>
      <c r="AB4986" t="s">
        <v>0</v>
      </c>
      <c r="AC4986" t="s">
        <v>0</v>
      </c>
      <c r="AD4986" t="s">
        <v>0</v>
      </c>
      <c r="AI4986" s="1" t="str">
        <f>CONCATENATE(MONTH(L4986),"/",1,"/",YEAR(L4986))</f>
        <v>2/1/2014</v>
      </c>
      <c r="AJ4986" s="1">
        <f>SUMIFS([1]Currency!A:A,[1]Currency!B:B,Sales!AI4986,[1]Currency!C:C,Sales!R4986)</f>
        <v>1</v>
      </c>
      <c r="AK4986" s="1">
        <f>AJ4986*J4986*K4986</f>
        <v>2.99</v>
      </c>
      <c r="AL4986" s="1" t="str">
        <f>VLOOKUP(S4986,[1]Region!A:B,2,FALSE)</f>
        <v>Latam</v>
      </c>
      <c r="AM4986" s="1">
        <f>SUMIFS([1]Encoding!D:D,[1]Encoding!B:B,Sales!AL4986,[1]Encoding!A:A,Sales!C4986)</f>
        <v>0.2</v>
      </c>
      <c r="AN4986" s="1">
        <f>SUMIFS([1]Encoding!Q:Q,[1]Encoding!B:B,Sales!AL4986,[1]Encoding!A:A,Sales!C4986)</f>
        <v>0</v>
      </c>
      <c r="AO4986" s="1">
        <f>AK4986*(1-AN4986)</f>
        <v>2.99</v>
      </c>
      <c r="AP4986" s="1">
        <f>AO4986*(1-AM4986)</f>
        <v>2.3920000000000003</v>
      </c>
    </row>
    <row r="4987" spans="1:42">
      <c r="A4987" t="s">
        <v>12</v>
      </c>
      <c r="B4987" t="s">
        <v>11</v>
      </c>
      <c r="C4987" t="s">
        <v>999</v>
      </c>
      <c r="D4987" t="s">
        <v>0</v>
      </c>
      <c r="E4987" t="s">
        <v>0</v>
      </c>
      <c r="F4987" t="s">
        <v>1003</v>
      </c>
      <c r="G4987" t="s">
        <v>1002</v>
      </c>
      <c r="H4987" t="s">
        <v>1001</v>
      </c>
      <c r="I4987" t="s">
        <v>7</v>
      </c>
      <c r="J4987">
        <v>1</v>
      </c>
      <c r="K4987">
        <v>2.99</v>
      </c>
      <c r="L4987" s="2">
        <v>41686</v>
      </c>
      <c r="M4987">
        <v>37003196940508</v>
      </c>
      <c r="N4987" t="s">
        <v>1531</v>
      </c>
      <c r="O4987">
        <v>6647930189</v>
      </c>
      <c r="P4987" s="2">
        <v>41686</v>
      </c>
      <c r="Q4987" t="s">
        <v>5</v>
      </c>
      <c r="R4987" t="s">
        <v>3</v>
      </c>
      <c r="S4987" t="s">
        <v>4</v>
      </c>
      <c r="T4987" t="s">
        <v>3</v>
      </c>
      <c r="U4987" t="s">
        <v>0</v>
      </c>
      <c r="V4987" t="s">
        <v>0</v>
      </c>
      <c r="W4987">
        <v>4.99</v>
      </c>
      <c r="X4987">
        <v>673532180</v>
      </c>
      <c r="Y4987" t="s">
        <v>0</v>
      </c>
      <c r="Z4987" t="s">
        <v>2</v>
      </c>
      <c r="AA4987" t="s">
        <v>999</v>
      </c>
      <c r="AB4987" t="s">
        <v>0</v>
      </c>
      <c r="AC4987" t="s">
        <v>0</v>
      </c>
      <c r="AD4987" t="s">
        <v>0</v>
      </c>
      <c r="AI4987" s="1" t="str">
        <f>CONCATENATE(MONTH(L4987),"/",1,"/",YEAR(L4987))</f>
        <v>2/1/2014</v>
      </c>
      <c r="AJ4987" s="1">
        <f>SUMIFS([1]Currency!A:A,[1]Currency!B:B,Sales!AI4987,[1]Currency!C:C,Sales!R4987)</f>
        <v>1</v>
      </c>
      <c r="AK4987" s="1">
        <f>AJ4987*J4987*K4987</f>
        <v>2.99</v>
      </c>
      <c r="AL4987" s="1" t="str">
        <f>VLOOKUP(S4987,[1]Region!A:B,2,FALSE)</f>
        <v>Brazil</v>
      </c>
      <c r="AM4987" s="1">
        <f>SUMIFS([1]Encoding!D:D,[1]Encoding!B:B,Sales!AL4987,[1]Encoding!A:A,Sales!C4987)</f>
        <v>0.2</v>
      </c>
      <c r="AN4987" s="1">
        <f>SUMIFS([1]Encoding!Q:Q,[1]Encoding!B:B,Sales!AL4987,[1]Encoding!A:A,Sales!C4987)</f>
        <v>4.8000000000000001E-2</v>
      </c>
      <c r="AO4987" s="1">
        <f>AK4987*(1-AN4987)</f>
        <v>2.8464800000000001</v>
      </c>
      <c r="AP4987" s="1">
        <f>AO4987*(1-AM4987)</f>
        <v>2.2771840000000001</v>
      </c>
    </row>
    <row r="4988" spans="1:42">
      <c r="A4988" t="s">
        <v>12</v>
      </c>
      <c r="B4988" t="s">
        <v>11</v>
      </c>
      <c r="C4988" t="s">
        <v>999</v>
      </c>
      <c r="D4988" t="s">
        <v>0</v>
      </c>
      <c r="E4988" t="s">
        <v>0</v>
      </c>
      <c r="F4988" t="s">
        <v>1003</v>
      </c>
      <c r="G4988" t="s">
        <v>1002</v>
      </c>
      <c r="H4988" t="s">
        <v>1001</v>
      </c>
      <c r="I4988" t="s">
        <v>7</v>
      </c>
      <c r="J4988">
        <v>1</v>
      </c>
      <c r="K4988">
        <v>2.99</v>
      </c>
      <c r="L4988" s="2">
        <v>41686</v>
      </c>
      <c r="M4988">
        <v>80003057090268</v>
      </c>
      <c r="N4988" t="s">
        <v>1530</v>
      </c>
      <c r="O4988">
        <v>2161889714</v>
      </c>
      <c r="P4988" s="2">
        <v>41686</v>
      </c>
      <c r="Q4988" t="s">
        <v>5</v>
      </c>
      <c r="R4988" t="s">
        <v>3</v>
      </c>
      <c r="S4988" t="s">
        <v>4</v>
      </c>
      <c r="T4988" t="s">
        <v>3</v>
      </c>
      <c r="U4988" t="s">
        <v>0</v>
      </c>
      <c r="V4988" t="s">
        <v>0</v>
      </c>
      <c r="W4988">
        <v>4.99</v>
      </c>
      <c r="X4988">
        <v>673532180</v>
      </c>
      <c r="Y4988" t="s">
        <v>0</v>
      </c>
      <c r="Z4988" t="s">
        <v>2</v>
      </c>
      <c r="AA4988" t="s">
        <v>999</v>
      </c>
      <c r="AB4988" t="s">
        <v>0</v>
      </c>
      <c r="AC4988" t="s">
        <v>0</v>
      </c>
      <c r="AD4988" t="s">
        <v>0</v>
      </c>
      <c r="AI4988" s="1" t="str">
        <f>CONCATENATE(MONTH(L4988),"/",1,"/",YEAR(L4988))</f>
        <v>2/1/2014</v>
      </c>
      <c r="AJ4988" s="1">
        <f>SUMIFS([1]Currency!A:A,[1]Currency!B:B,Sales!AI4988,[1]Currency!C:C,Sales!R4988)</f>
        <v>1</v>
      </c>
      <c r="AK4988" s="1">
        <f>AJ4988*J4988*K4988</f>
        <v>2.99</v>
      </c>
      <c r="AL4988" s="1" t="str">
        <f>VLOOKUP(S4988,[1]Region!A:B,2,FALSE)</f>
        <v>Brazil</v>
      </c>
      <c r="AM4988" s="1">
        <f>SUMIFS([1]Encoding!D:D,[1]Encoding!B:B,Sales!AL4988,[1]Encoding!A:A,Sales!C4988)</f>
        <v>0.2</v>
      </c>
      <c r="AN4988" s="1">
        <f>SUMIFS([1]Encoding!Q:Q,[1]Encoding!B:B,Sales!AL4988,[1]Encoding!A:A,Sales!C4988)</f>
        <v>4.8000000000000001E-2</v>
      </c>
      <c r="AO4988" s="1">
        <f>AK4988*(1-AN4988)</f>
        <v>2.8464800000000001</v>
      </c>
      <c r="AP4988" s="1">
        <f>AO4988*(1-AM4988)</f>
        <v>2.2771840000000001</v>
      </c>
    </row>
    <row r="4989" spans="1:42">
      <c r="A4989" t="s">
        <v>12</v>
      </c>
      <c r="B4989" t="s">
        <v>11</v>
      </c>
      <c r="C4989" t="s">
        <v>999</v>
      </c>
      <c r="D4989" t="s">
        <v>0</v>
      </c>
      <c r="E4989" t="s">
        <v>0</v>
      </c>
      <c r="F4989" t="s">
        <v>1003</v>
      </c>
      <c r="G4989" t="s">
        <v>1002</v>
      </c>
      <c r="H4989" t="s">
        <v>1001</v>
      </c>
      <c r="I4989" t="s">
        <v>7</v>
      </c>
      <c r="J4989">
        <v>1</v>
      </c>
      <c r="K4989">
        <v>2.99</v>
      </c>
      <c r="L4989" s="2">
        <v>41681</v>
      </c>
      <c r="M4989">
        <v>31002465496206</v>
      </c>
      <c r="N4989" t="s">
        <v>1529</v>
      </c>
      <c r="O4989">
        <v>2012955534</v>
      </c>
      <c r="P4989" s="2">
        <v>41681</v>
      </c>
      <c r="Q4989" t="s">
        <v>5</v>
      </c>
      <c r="R4989" t="s">
        <v>3</v>
      </c>
      <c r="S4989" t="s">
        <v>4</v>
      </c>
      <c r="T4989" t="s">
        <v>3</v>
      </c>
      <c r="U4989" t="s">
        <v>0</v>
      </c>
      <c r="V4989" t="s">
        <v>0</v>
      </c>
      <c r="W4989">
        <v>4.99</v>
      </c>
      <c r="X4989">
        <v>673532180</v>
      </c>
      <c r="Y4989" t="s">
        <v>0</v>
      </c>
      <c r="Z4989" t="s">
        <v>2</v>
      </c>
      <c r="AA4989" t="s">
        <v>999</v>
      </c>
      <c r="AB4989" t="s">
        <v>0</v>
      </c>
      <c r="AC4989" t="s">
        <v>0</v>
      </c>
      <c r="AD4989" t="s">
        <v>0</v>
      </c>
      <c r="AI4989" s="1" t="str">
        <f>CONCATENATE(MONTH(L4989),"/",1,"/",YEAR(L4989))</f>
        <v>2/1/2014</v>
      </c>
      <c r="AJ4989" s="1">
        <f>SUMIFS([1]Currency!A:A,[1]Currency!B:B,Sales!AI4989,[1]Currency!C:C,Sales!R4989)</f>
        <v>1</v>
      </c>
      <c r="AK4989" s="1">
        <f>AJ4989*J4989*K4989</f>
        <v>2.99</v>
      </c>
      <c r="AL4989" s="1" t="str">
        <f>VLOOKUP(S4989,[1]Region!A:B,2,FALSE)</f>
        <v>Brazil</v>
      </c>
      <c r="AM4989" s="1">
        <f>SUMIFS([1]Encoding!D:D,[1]Encoding!B:B,Sales!AL4989,[1]Encoding!A:A,Sales!C4989)</f>
        <v>0.2</v>
      </c>
      <c r="AN4989" s="1">
        <f>SUMIFS([1]Encoding!Q:Q,[1]Encoding!B:B,Sales!AL4989,[1]Encoding!A:A,Sales!C4989)</f>
        <v>4.8000000000000001E-2</v>
      </c>
      <c r="AO4989" s="1">
        <f>AK4989*(1-AN4989)</f>
        <v>2.8464800000000001</v>
      </c>
      <c r="AP4989" s="1">
        <f>AO4989*(1-AM4989)</f>
        <v>2.2771840000000001</v>
      </c>
    </row>
    <row r="4990" spans="1:42">
      <c r="A4990" t="s">
        <v>12</v>
      </c>
      <c r="B4990" t="s">
        <v>11</v>
      </c>
      <c r="C4990" t="s">
        <v>999</v>
      </c>
      <c r="D4990" t="s">
        <v>0</v>
      </c>
      <c r="E4990" t="s">
        <v>0</v>
      </c>
      <c r="F4990" t="s">
        <v>1003</v>
      </c>
      <c r="G4990" t="s">
        <v>1002</v>
      </c>
      <c r="H4990" t="s">
        <v>1001</v>
      </c>
      <c r="I4990" t="s">
        <v>7</v>
      </c>
      <c r="J4990">
        <v>1</v>
      </c>
      <c r="K4990">
        <v>2.99</v>
      </c>
      <c r="L4990" s="2">
        <v>41686</v>
      </c>
      <c r="M4990">
        <v>30003015568053</v>
      </c>
      <c r="N4990" t="s">
        <v>1528</v>
      </c>
      <c r="O4990">
        <v>7035090839</v>
      </c>
      <c r="P4990" s="2">
        <v>41686</v>
      </c>
      <c r="Q4990" t="s">
        <v>5</v>
      </c>
      <c r="R4990" t="s">
        <v>3</v>
      </c>
      <c r="S4990" t="s">
        <v>4</v>
      </c>
      <c r="T4990" t="s">
        <v>3</v>
      </c>
      <c r="U4990" t="s">
        <v>0</v>
      </c>
      <c r="V4990" t="s">
        <v>0</v>
      </c>
      <c r="W4990">
        <v>4.99</v>
      </c>
      <c r="X4990">
        <v>673532180</v>
      </c>
      <c r="Y4990" t="s">
        <v>0</v>
      </c>
      <c r="Z4990" t="s">
        <v>2</v>
      </c>
      <c r="AA4990" t="s">
        <v>999</v>
      </c>
      <c r="AB4990" t="s">
        <v>0</v>
      </c>
      <c r="AC4990" t="s">
        <v>0</v>
      </c>
      <c r="AD4990" t="s">
        <v>0</v>
      </c>
      <c r="AI4990" s="1" t="str">
        <f>CONCATENATE(MONTH(L4990),"/",1,"/",YEAR(L4990))</f>
        <v>2/1/2014</v>
      </c>
      <c r="AJ4990" s="1">
        <f>SUMIFS([1]Currency!A:A,[1]Currency!B:B,Sales!AI4990,[1]Currency!C:C,Sales!R4990)</f>
        <v>1</v>
      </c>
      <c r="AK4990" s="1">
        <f>AJ4990*J4990*K4990</f>
        <v>2.99</v>
      </c>
      <c r="AL4990" s="1" t="str">
        <f>VLOOKUP(S4990,[1]Region!A:B,2,FALSE)</f>
        <v>Brazil</v>
      </c>
      <c r="AM4990" s="1">
        <f>SUMIFS([1]Encoding!D:D,[1]Encoding!B:B,Sales!AL4990,[1]Encoding!A:A,Sales!C4990)</f>
        <v>0.2</v>
      </c>
      <c r="AN4990" s="1">
        <f>SUMIFS([1]Encoding!Q:Q,[1]Encoding!B:B,Sales!AL4990,[1]Encoding!A:A,Sales!C4990)</f>
        <v>4.8000000000000001E-2</v>
      </c>
      <c r="AO4990" s="1">
        <f>AK4990*(1-AN4990)</f>
        <v>2.8464800000000001</v>
      </c>
      <c r="AP4990" s="1">
        <f>AO4990*(1-AM4990)</f>
        <v>2.2771840000000001</v>
      </c>
    </row>
    <row r="4991" spans="1:42">
      <c r="A4991" t="s">
        <v>12</v>
      </c>
      <c r="B4991" t="s">
        <v>11</v>
      </c>
      <c r="C4991" t="s">
        <v>999</v>
      </c>
      <c r="D4991" t="s">
        <v>0</v>
      </c>
      <c r="E4991" t="s">
        <v>0</v>
      </c>
      <c r="F4991" t="s">
        <v>1003</v>
      </c>
      <c r="G4991" t="s">
        <v>1002</v>
      </c>
      <c r="H4991" t="s">
        <v>1001</v>
      </c>
      <c r="I4991" t="s">
        <v>7</v>
      </c>
      <c r="J4991">
        <v>1</v>
      </c>
      <c r="K4991">
        <v>2.39</v>
      </c>
      <c r="L4991" s="2">
        <v>41685</v>
      </c>
      <c r="M4991">
        <v>30003012994231</v>
      </c>
      <c r="N4991" t="s">
        <v>1527</v>
      </c>
      <c r="O4991">
        <v>5416993989</v>
      </c>
      <c r="P4991" s="2">
        <v>41685</v>
      </c>
      <c r="Q4991" t="s">
        <v>5</v>
      </c>
      <c r="R4991" t="s">
        <v>3</v>
      </c>
      <c r="S4991" t="s">
        <v>4</v>
      </c>
      <c r="T4991" t="s">
        <v>3</v>
      </c>
      <c r="U4991" t="s">
        <v>0</v>
      </c>
      <c r="V4991" t="s">
        <v>0</v>
      </c>
      <c r="W4991">
        <v>3.99</v>
      </c>
      <c r="X4991">
        <v>673532180</v>
      </c>
      <c r="Y4991" t="s">
        <v>0</v>
      </c>
      <c r="Z4991" t="s">
        <v>15</v>
      </c>
      <c r="AA4991" t="s">
        <v>999</v>
      </c>
      <c r="AB4991" t="s">
        <v>0</v>
      </c>
      <c r="AC4991" t="s">
        <v>0</v>
      </c>
      <c r="AD4991" t="s">
        <v>0</v>
      </c>
      <c r="AI4991" s="1" t="str">
        <f>CONCATENATE(MONTH(L4991),"/",1,"/",YEAR(L4991))</f>
        <v>2/1/2014</v>
      </c>
      <c r="AJ4991" s="1">
        <f>SUMIFS([1]Currency!A:A,[1]Currency!B:B,Sales!AI4991,[1]Currency!C:C,Sales!R4991)</f>
        <v>1</v>
      </c>
      <c r="AK4991" s="1">
        <f>AJ4991*J4991*K4991</f>
        <v>2.39</v>
      </c>
      <c r="AL4991" s="1" t="str">
        <f>VLOOKUP(S4991,[1]Region!A:B,2,FALSE)</f>
        <v>Brazil</v>
      </c>
      <c r="AM4991" s="1">
        <f>SUMIFS([1]Encoding!D:D,[1]Encoding!B:B,Sales!AL4991,[1]Encoding!A:A,Sales!C4991)</f>
        <v>0.2</v>
      </c>
      <c r="AN4991" s="1">
        <f>SUMIFS([1]Encoding!Q:Q,[1]Encoding!B:B,Sales!AL4991,[1]Encoding!A:A,Sales!C4991)</f>
        <v>4.8000000000000001E-2</v>
      </c>
      <c r="AO4991" s="1">
        <f>AK4991*(1-AN4991)</f>
        <v>2.27528</v>
      </c>
      <c r="AP4991" s="1">
        <f>AO4991*(1-AM4991)</f>
        <v>1.8202240000000001</v>
      </c>
    </row>
    <row r="4992" spans="1:42">
      <c r="A4992" t="s">
        <v>12</v>
      </c>
      <c r="B4992" t="s">
        <v>11</v>
      </c>
      <c r="C4992" t="s">
        <v>999</v>
      </c>
      <c r="D4992" t="s">
        <v>0</v>
      </c>
      <c r="E4992" t="s">
        <v>0</v>
      </c>
      <c r="F4992" t="s">
        <v>1003</v>
      </c>
      <c r="G4992" t="s">
        <v>1002</v>
      </c>
      <c r="H4992" t="s">
        <v>1001</v>
      </c>
      <c r="I4992" t="s">
        <v>7</v>
      </c>
      <c r="J4992">
        <v>1</v>
      </c>
      <c r="K4992">
        <v>2.99</v>
      </c>
      <c r="L4992" s="2">
        <v>41684</v>
      </c>
      <c r="M4992">
        <v>31002473653777</v>
      </c>
      <c r="N4992" t="s">
        <v>1526</v>
      </c>
      <c r="O4992">
        <v>5288198984</v>
      </c>
      <c r="P4992" s="2">
        <v>41684</v>
      </c>
      <c r="Q4992" t="s">
        <v>5</v>
      </c>
      <c r="R4992" t="s">
        <v>3</v>
      </c>
      <c r="S4992" t="s">
        <v>4</v>
      </c>
      <c r="T4992" t="s">
        <v>3</v>
      </c>
      <c r="U4992" t="s">
        <v>0</v>
      </c>
      <c r="V4992" t="s">
        <v>0</v>
      </c>
      <c r="W4992">
        <v>4.99</v>
      </c>
      <c r="X4992">
        <v>673532180</v>
      </c>
      <c r="Y4992" t="s">
        <v>0</v>
      </c>
      <c r="Z4992" t="s">
        <v>2</v>
      </c>
      <c r="AA4992" t="s">
        <v>999</v>
      </c>
      <c r="AB4992" t="s">
        <v>0</v>
      </c>
      <c r="AC4992" t="s">
        <v>0</v>
      </c>
      <c r="AD4992" t="s">
        <v>0</v>
      </c>
      <c r="AI4992" s="1" t="str">
        <f>CONCATENATE(MONTH(L4992),"/",1,"/",YEAR(L4992))</f>
        <v>2/1/2014</v>
      </c>
      <c r="AJ4992" s="1">
        <f>SUMIFS([1]Currency!A:A,[1]Currency!B:B,Sales!AI4992,[1]Currency!C:C,Sales!R4992)</f>
        <v>1</v>
      </c>
      <c r="AK4992" s="1">
        <f>AJ4992*J4992*K4992</f>
        <v>2.99</v>
      </c>
      <c r="AL4992" s="1" t="str">
        <f>VLOOKUP(S4992,[1]Region!A:B,2,FALSE)</f>
        <v>Brazil</v>
      </c>
      <c r="AM4992" s="1">
        <f>SUMIFS([1]Encoding!D:D,[1]Encoding!B:B,Sales!AL4992,[1]Encoding!A:A,Sales!C4992)</f>
        <v>0.2</v>
      </c>
      <c r="AN4992" s="1">
        <f>SUMIFS([1]Encoding!Q:Q,[1]Encoding!B:B,Sales!AL4992,[1]Encoding!A:A,Sales!C4992)</f>
        <v>4.8000000000000001E-2</v>
      </c>
      <c r="AO4992" s="1">
        <f>AK4992*(1-AN4992)</f>
        <v>2.8464800000000001</v>
      </c>
      <c r="AP4992" s="1">
        <f>AO4992*(1-AM4992)</f>
        <v>2.2771840000000001</v>
      </c>
    </row>
    <row r="4993" spans="1:42">
      <c r="A4993" t="s">
        <v>12</v>
      </c>
      <c r="B4993" t="s">
        <v>11</v>
      </c>
      <c r="C4993" t="s">
        <v>999</v>
      </c>
      <c r="D4993" t="s">
        <v>0</v>
      </c>
      <c r="E4993" t="s">
        <v>0</v>
      </c>
      <c r="F4993" t="s">
        <v>1003</v>
      </c>
      <c r="G4993" t="s">
        <v>1002</v>
      </c>
      <c r="H4993" t="s">
        <v>1001</v>
      </c>
      <c r="I4993" t="s">
        <v>7</v>
      </c>
      <c r="J4993">
        <v>1</v>
      </c>
      <c r="K4993">
        <v>2.39</v>
      </c>
      <c r="L4993" s="2">
        <v>41685</v>
      </c>
      <c r="M4993">
        <v>84003015937857</v>
      </c>
      <c r="N4993" t="s">
        <v>1525</v>
      </c>
      <c r="O4993">
        <v>2168020909</v>
      </c>
      <c r="P4993" s="2">
        <v>41685</v>
      </c>
      <c r="Q4993" t="s">
        <v>5</v>
      </c>
      <c r="R4993" t="s">
        <v>3</v>
      </c>
      <c r="S4993" t="s">
        <v>4</v>
      </c>
      <c r="T4993" t="s">
        <v>3</v>
      </c>
      <c r="U4993" t="s">
        <v>0</v>
      </c>
      <c r="V4993" t="s">
        <v>0</v>
      </c>
      <c r="W4993">
        <v>3.99</v>
      </c>
      <c r="X4993">
        <v>673532180</v>
      </c>
      <c r="Y4993" t="s">
        <v>0</v>
      </c>
      <c r="Z4993" t="s">
        <v>15</v>
      </c>
      <c r="AA4993" t="s">
        <v>999</v>
      </c>
      <c r="AB4993" t="s">
        <v>0</v>
      </c>
      <c r="AC4993" t="s">
        <v>0</v>
      </c>
      <c r="AD4993" t="s">
        <v>0</v>
      </c>
      <c r="AI4993" s="1" t="str">
        <f>CONCATENATE(MONTH(L4993),"/",1,"/",YEAR(L4993))</f>
        <v>2/1/2014</v>
      </c>
      <c r="AJ4993" s="1">
        <f>SUMIFS([1]Currency!A:A,[1]Currency!B:B,Sales!AI4993,[1]Currency!C:C,Sales!R4993)</f>
        <v>1</v>
      </c>
      <c r="AK4993" s="1">
        <f>AJ4993*J4993*K4993</f>
        <v>2.39</v>
      </c>
      <c r="AL4993" s="1" t="str">
        <f>VLOOKUP(S4993,[1]Region!A:B,2,FALSE)</f>
        <v>Brazil</v>
      </c>
      <c r="AM4993" s="1">
        <f>SUMIFS([1]Encoding!D:D,[1]Encoding!B:B,Sales!AL4993,[1]Encoding!A:A,Sales!C4993)</f>
        <v>0.2</v>
      </c>
      <c r="AN4993" s="1">
        <f>SUMIFS([1]Encoding!Q:Q,[1]Encoding!B:B,Sales!AL4993,[1]Encoding!A:A,Sales!C4993)</f>
        <v>4.8000000000000001E-2</v>
      </c>
      <c r="AO4993" s="1">
        <f>AK4993*(1-AN4993)</f>
        <v>2.27528</v>
      </c>
      <c r="AP4993" s="1">
        <f>AO4993*(1-AM4993)</f>
        <v>1.8202240000000001</v>
      </c>
    </row>
    <row r="4994" spans="1:42">
      <c r="A4994" t="s">
        <v>12</v>
      </c>
      <c r="B4994" t="s">
        <v>11</v>
      </c>
      <c r="C4994" t="s">
        <v>999</v>
      </c>
      <c r="D4994" t="s">
        <v>0</v>
      </c>
      <c r="E4994" t="s">
        <v>0</v>
      </c>
      <c r="F4994" t="s">
        <v>1003</v>
      </c>
      <c r="G4994" t="s">
        <v>1002</v>
      </c>
      <c r="H4994" t="s">
        <v>1001</v>
      </c>
      <c r="I4994" t="s">
        <v>7</v>
      </c>
      <c r="J4994">
        <v>1</v>
      </c>
      <c r="K4994">
        <v>2.99</v>
      </c>
      <c r="L4994" s="2">
        <v>41686</v>
      </c>
      <c r="M4994">
        <v>76001859465098</v>
      </c>
      <c r="N4994" t="s">
        <v>677</v>
      </c>
      <c r="O4994">
        <v>5055673154</v>
      </c>
      <c r="P4994" s="2">
        <v>41686</v>
      </c>
      <c r="Q4994" t="s">
        <v>5</v>
      </c>
      <c r="R4994" t="s">
        <v>3</v>
      </c>
      <c r="S4994" t="s">
        <v>4</v>
      </c>
      <c r="T4994" t="s">
        <v>3</v>
      </c>
      <c r="U4994" t="s">
        <v>0</v>
      </c>
      <c r="V4994" t="s">
        <v>0</v>
      </c>
      <c r="W4994">
        <v>4.99</v>
      </c>
      <c r="X4994">
        <v>673532180</v>
      </c>
      <c r="Y4994" t="s">
        <v>0</v>
      </c>
      <c r="Z4994" t="s">
        <v>2</v>
      </c>
      <c r="AA4994" t="s">
        <v>999</v>
      </c>
      <c r="AB4994" t="s">
        <v>0</v>
      </c>
      <c r="AC4994" t="s">
        <v>0</v>
      </c>
      <c r="AD4994" t="s">
        <v>0</v>
      </c>
      <c r="AI4994" s="1" t="str">
        <f>CONCATENATE(MONTH(L4994),"/",1,"/",YEAR(L4994))</f>
        <v>2/1/2014</v>
      </c>
      <c r="AJ4994" s="1">
        <f>SUMIFS([1]Currency!A:A,[1]Currency!B:B,Sales!AI4994,[1]Currency!C:C,Sales!R4994)</f>
        <v>1</v>
      </c>
      <c r="AK4994" s="1">
        <f>AJ4994*J4994*K4994</f>
        <v>2.99</v>
      </c>
      <c r="AL4994" s="1" t="str">
        <f>VLOOKUP(S4994,[1]Region!A:B,2,FALSE)</f>
        <v>Brazil</v>
      </c>
      <c r="AM4994" s="1">
        <f>SUMIFS([1]Encoding!D:D,[1]Encoding!B:B,Sales!AL4994,[1]Encoding!A:A,Sales!C4994)</f>
        <v>0.2</v>
      </c>
      <c r="AN4994" s="1">
        <f>SUMIFS([1]Encoding!Q:Q,[1]Encoding!B:B,Sales!AL4994,[1]Encoding!A:A,Sales!C4994)</f>
        <v>4.8000000000000001E-2</v>
      </c>
      <c r="AO4994" s="1">
        <f>AK4994*(1-AN4994)</f>
        <v>2.8464800000000001</v>
      </c>
      <c r="AP4994" s="1">
        <f>AO4994*(1-AM4994)</f>
        <v>2.2771840000000001</v>
      </c>
    </row>
    <row r="4995" spans="1:42">
      <c r="A4995" t="s">
        <v>12</v>
      </c>
      <c r="B4995" t="s">
        <v>11</v>
      </c>
      <c r="C4995" t="s">
        <v>999</v>
      </c>
      <c r="D4995" t="s">
        <v>0</v>
      </c>
      <c r="E4995" t="s">
        <v>0</v>
      </c>
      <c r="F4995" t="s">
        <v>1003</v>
      </c>
      <c r="G4995" t="s">
        <v>1002</v>
      </c>
      <c r="H4995" t="s">
        <v>1001</v>
      </c>
      <c r="I4995" t="s">
        <v>7</v>
      </c>
      <c r="J4995">
        <v>1</v>
      </c>
      <c r="K4995">
        <v>2.99</v>
      </c>
      <c r="L4995" s="2">
        <v>41685</v>
      </c>
      <c r="M4995">
        <v>34002624893129</v>
      </c>
      <c r="N4995" t="s">
        <v>1524</v>
      </c>
      <c r="O4995">
        <v>5158599994</v>
      </c>
      <c r="P4995" s="2">
        <v>41685</v>
      </c>
      <c r="Q4995" t="s">
        <v>5</v>
      </c>
      <c r="R4995" t="s">
        <v>3</v>
      </c>
      <c r="S4995" t="s">
        <v>4</v>
      </c>
      <c r="T4995" t="s">
        <v>3</v>
      </c>
      <c r="U4995" t="s">
        <v>0</v>
      </c>
      <c r="V4995" t="s">
        <v>0</v>
      </c>
      <c r="W4995">
        <v>4.99</v>
      </c>
      <c r="X4995">
        <v>673532180</v>
      </c>
      <c r="Y4995" t="s">
        <v>0</v>
      </c>
      <c r="Z4995" t="s">
        <v>2</v>
      </c>
      <c r="AA4995" t="s">
        <v>999</v>
      </c>
      <c r="AB4995" t="s">
        <v>0</v>
      </c>
      <c r="AC4995" t="s">
        <v>0</v>
      </c>
      <c r="AD4995" t="s">
        <v>0</v>
      </c>
      <c r="AI4995" s="1" t="str">
        <f>CONCATENATE(MONTH(L4995),"/",1,"/",YEAR(L4995))</f>
        <v>2/1/2014</v>
      </c>
      <c r="AJ4995" s="1">
        <f>SUMIFS([1]Currency!A:A,[1]Currency!B:B,Sales!AI4995,[1]Currency!C:C,Sales!R4995)</f>
        <v>1</v>
      </c>
      <c r="AK4995" s="1">
        <f>AJ4995*J4995*K4995</f>
        <v>2.99</v>
      </c>
      <c r="AL4995" s="1" t="str">
        <f>VLOOKUP(S4995,[1]Region!A:B,2,FALSE)</f>
        <v>Brazil</v>
      </c>
      <c r="AM4995" s="1">
        <f>SUMIFS([1]Encoding!D:D,[1]Encoding!B:B,Sales!AL4995,[1]Encoding!A:A,Sales!C4995)</f>
        <v>0.2</v>
      </c>
      <c r="AN4995" s="1">
        <f>SUMIFS([1]Encoding!Q:Q,[1]Encoding!B:B,Sales!AL4995,[1]Encoding!A:A,Sales!C4995)</f>
        <v>4.8000000000000001E-2</v>
      </c>
      <c r="AO4995" s="1">
        <f>AK4995*(1-AN4995)</f>
        <v>2.8464800000000001</v>
      </c>
      <c r="AP4995" s="1">
        <f>AO4995*(1-AM4995)</f>
        <v>2.2771840000000001</v>
      </c>
    </row>
    <row r="4996" spans="1:42">
      <c r="A4996" t="s">
        <v>12</v>
      </c>
      <c r="B4996" t="s">
        <v>11</v>
      </c>
      <c r="C4996" t="s">
        <v>999</v>
      </c>
      <c r="D4996" t="s">
        <v>0</v>
      </c>
      <c r="E4996" t="s">
        <v>0</v>
      </c>
      <c r="F4996" t="s">
        <v>1003</v>
      </c>
      <c r="G4996" t="s">
        <v>1002</v>
      </c>
      <c r="H4996" t="s">
        <v>1001</v>
      </c>
      <c r="I4996" t="s">
        <v>7</v>
      </c>
      <c r="J4996">
        <v>1</v>
      </c>
      <c r="K4996">
        <v>2.99</v>
      </c>
      <c r="L4996" s="2">
        <v>41681</v>
      </c>
      <c r="M4996">
        <v>81002396602363</v>
      </c>
      <c r="N4996">
        <v>1</v>
      </c>
      <c r="O4996">
        <v>2133144399</v>
      </c>
      <c r="P4996" s="2">
        <v>41681</v>
      </c>
      <c r="Q4996" t="s">
        <v>5</v>
      </c>
      <c r="R4996" t="s">
        <v>3</v>
      </c>
      <c r="S4996" t="s">
        <v>16</v>
      </c>
      <c r="T4996" t="s">
        <v>3</v>
      </c>
      <c r="U4996" t="s">
        <v>0</v>
      </c>
      <c r="V4996" t="s">
        <v>0</v>
      </c>
      <c r="W4996">
        <v>4.99</v>
      </c>
      <c r="X4996">
        <v>673532180</v>
      </c>
      <c r="Y4996" t="s">
        <v>0</v>
      </c>
      <c r="Z4996" t="s">
        <v>2</v>
      </c>
      <c r="AA4996" t="s">
        <v>999</v>
      </c>
      <c r="AB4996" t="s">
        <v>0</v>
      </c>
      <c r="AC4996" t="s">
        <v>0</v>
      </c>
      <c r="AD4996" t="s">
        <v>0</v>
      </c>
      <c r="AI4996" s="1" t="str">
        <f>CONCATENATE(MONTH(L4996),"/",1,"/",YEAR(L4996))</f>
        <v>2/1/2014</v>
      </c>
      <c r="AJ4996" s="1">
        <f>SUMIFS([1]Currency!A:A,[1]Currency!B:B,Sales!AI4996,[1]Currency!C:C,Sales!R4996)</f>
        <v>1</v>
      </c>
      <c r="AK4996" s="1">
        <f>AJ4996*J4996*K4996</f>
        <v>2.99</v>
      </c>
      <c r="AL4996" s="1" t="str">
        <f>VLOOKUP(S4996,[1]Region!A:B,2,FALSE)</f>
        <v>Latam</v>
      </c>
      <c r="AM4996" s="1">
        <f>SUMIFS([1]Encoding!D:D,[1]Encoding!B:B,Sales!AL4996,[1]Encoding!A:A,Sales!C4996)</f>
        <v>0.2</v>
      </c>
      <c r="AN4996" s="1">
        <f>SUMIFS([1]Encoding!Q:Q,[1]Encoding!B:B,Sales!AL4996,[1]Encoding!A:A,Sales!C4996)</f>
        <v>0</v>
      </c>
      <c r="AO4996" s="1">
        <f>AK4996*(1-AN4996)</f>
        <v>2.99</v>
      </c>
      <c r="AP4996" s="1">
        <f>AO4996*(1-AM4996)</f>
        <v>2.3920000000000003</v>
      </c>
    </row>
    <row r="4997" spans="1:42">
      <c r="A4997" t="s">
        <v>12</v>
      </c>
      <c r="B4997" t="s">
        <v>11</v>
      </c>
      <c r="C4997" t="s">
        <v>999</v>
      </c>
      <c r="D4997" t="s">
        <v>0</v>
      </c>
      <c r="E4997" t="s">
        <v>0</v>
      </c>
      <c r="F4997" t="s">
        <v>1003</v>
      </c>
      <c r="G4997" t="s">
        <v>1002</v>
      </c>
      <c r="H4997" t="s">
        <v>1001</v>
      </c>
      <c r="I4997" t="s">
        <v>7</v>
      </c>
      <c r="J4997">
        <v>1</v>
      </c>
      <c r="K4997">
        <v>2.99</v>
      </c>
      <c r="L4997" s="2">
        <v>41684</v>
      </c>
      <c r="M4997">
        <v>82002654453503</v>
      </c>
      <c r="N4997" t="s">
        <v>892</v>
      </c>
      <c r="O4997">
        <v>7238922474</v>
      </c>
      <c r="P4997" s="2">
        <v>41684</v>
      </c>
      <c r="Q4997" t="s">
        <v>5</v>
      </c>
      <c r="R4997" t="s">
        <v>3</v>
      </c>
      <c r="S4997" t="s">
        <v>4</v>
      </c>
      <c r="T4997" t="s">
        <v>3</v>
      </c>
      <c r="U4997" t="s">
        <v>0</v>
      </c>
      <c r="V4997" t="s">
        <v>0</v>
      </c>
      <c r="W4997">
        <v>4.99</v>
      </c>
      <c r="X4997">
        <v>673532180</v>
      </c>
      <c r="Y4997" t="s">
        <v>0</v>
      </c>
      <c r="Z4997" t="s">
        <v>2</v>
      </c>
      <c r="AA4997" t="s">
        <v>999</v>
      </c>
      <c r="AB4997" t="s">
        <v>0</v>
      </c>
      <c r="AC4997" t="s">
        <v>0</v>
      </c>
      <c r="AD4997" t="s">
        <v>0</v>
      </c>
      <c r="AI4997" s="1" t="str">
        <f>CONCATENATE(MONTH(L4997),"/",1,"/",YEAR(L4997))</f>
        <v>2/1/2014</v>
      </c>
      <c r="AJ4997" s="1">
        <f>SUMIFS([1]Currency!A:A,[1]Currency!B:B,Sales!AI4997,[1]Currency!C:C,Sales!R4997)</f>
        <v>1</v>
      </c>
      <c r="AK4997" s="1">
        <f>AJ4997*J4997*K4997</f>
        <v>2.99</v>
      </c>
      <c r="AL4997" s="1" t="str">
        <f>VLOOKUP(S4997,[1]Region!A:B,2,FALSE)</f>
        <v>Brazil</v>
      </c>
      <c r="AM4997" s="1">
        <f>SUMIFS([1]Encoding!D:D,[1]Encoding!B:B,Sales!AL4997,[1]Encoding!A:A,Sales!C4997)</f>
        <v>0.2</v>
      </c>
      <c r="AN4997" s="1">
        <f>SUMIFS([1]Encoding!Q:Q,[1]Encoding!B:B,Sales!AL4997,[1]Encoding!A:A,Sales!C4997)</f>
        <v>4.8000000000000001E-2</v>
      </c>
      <c r="AO4997" s="1">
        <f>AK4997*(1-AN4997)</f>
        <v>2.8464800000000001</v>
      </c>
      <c r="AP4997" s="1">
        <f>AO4997*(1-AM4997)</f>
        <v>2.2771840000000001</v>
      </c>
    </row>
    <row r="4998" spans="1:42">
      <c r="A4998" t="s">
        <v>12</v>
      </c>
      <c r="B4998" t="s">
        <v>11</v>
      </c>
      <c r="C4998" t="s">
        <v>999</v>
      </c>
      <c r="D4998" t="s">
        <v>0</v>
      </c>
      <c r="E4998" t="s">
        <v>0</v>
      </c>
      <c r="F4998" t="s">
        <v>1003</v>
      </c>
      <c r="G4998" t="s">
        <v>1002</v>
      </c>
      <c r="H4998" t="s">
        <v>1001</v>
      </c>
      <c r="I4998" t="s">
        <v>7</v>
      </c>
      <c r="J4998">
        <v>1</v>
      </c>
      <c r="K4998">
        <v>2.99</v>
      </c>
      <c r="L4998" s="2">
        <v>41683</v>
      </c>
      <c r="M4998">
        <v>23003002787349</v>
      </c>
      <c r="N4998" t="s">
        <v>1523</v>
      </c>
      <c r="O4998">
        <v>5442811134</v>
      </c>
      <c r="P4998" s="2">
        <v>41683</v>
      </c>
      <c r="Q4998" t="s">
        <v>5</v>
      </c>
      <c r="R4998" t="s">
        <v>3</v>
      </c>
      <c r="S4998" t="s">
        <v>4</v>
      </c>
      <c r="T4998" t="s">
        <v>3</v>
      </c>
      <c r="U4998" t="s">
        <v>0</v>
      </c>
      <c r="V4998" t="s">
        <v>0</v>
      </c>
      <c r="W4998">
        <v>4.99</v>
      </c>
      <c r="X4998">
        <v>673532180</v>
      </c>
      <c r="Y4998" t="s">
        <v>0</v>
      </c>
      <c r="Z4998" t="s">
        <v>2</v>
      </c>
      <c r="AA4998" t="s">
        <v>999</v>
      </c>
      <c r="AB4998" t="s">
        <v>0</v>
      </c>
      <c r="AC4998" t="s">
        <v>0</v>
      </c>
      <c r="AD4998" t="s">
        <v>0</v>
      </c>
      <c r="AI4998" s="1" t="str">
        <f>CONCATENATE(MONTH(L4998),"/",1,"/",YEAR(L4998))</f>
        <v>2/1/2014</v>
      </c>
      <c r="AJ4998" s="1">
        <f>SUMIFS([1]Currency!A:A,[1]Currency!B:B,Sales!AI4998,[1]Currency!C:C,Sales!R4998)</f>
        <v>1</v>
      </c>
      <c r="AK4998" s="1">
        <f>AJ4998*J4998*K4998</f>
        <v>2.99</v>
      </c>
      <c r="AL4998" s="1" t="str">
        <f>VLOOKUP(S4998,[1]Region!A:B,2,FALSE)</f>
        <v>Brazil</v>
      </c>
      <c r="AM4998" s="1">
        <f>SUMIFS([1]Encoding!D:D,[1]Encoding!B:B,Sales!AL4998,[1]Encoding!A:A,Sales!C4998)</f>
        <v>0.2</v>
      </c>
      <c r="AN4998" s="1">
        <f>SUMIFS([1]Encoding!Q:Q,[1]Encoding!B:B,Sales!AL4998,[1]Encoding!A:A,Sales!C4998)</f>
        <v>4.8000000000000001E-2</v>
      </c>
      <c r="AO4998" s="1">
        <f>AK4998*(1-AN4998)</f>
        <v>2.8464800000000001</v>
      </c>
      <c r="AP4998" s="1">
        <f>AO4998*(1-AM4998)</f>
        <v>2.2771840000000001</v>
      </c>
    </row>
    <row r="4999" spans="1:42">
      <c r="A4999" t="s">
        <v>12</v>
      </c>
      <c r="B4999" t="s">
        <v>11</v>
      </c>
      <c r="C4999" t="s">
        <v>999</v>
      </c>
      <c r="D4999" t="s">
        <v>0</v>
      </c>
      <c r="E4999" t="s">
        <v>0</v>
      </c>
      <c r="F4999" t="s">
        <v>1003</v>
      </c>
      <c r="G4999" t="s">
        <v>1002</v>
      </c>
      <c r="H4999" t="s">
        <v>1001</v>
      </c>
      <c r="I4999" t="s">
        <v>7</v>
      </c>
      <c r="J4999">
        <v>1</v>
      </c>
      <c r="K4999">
        <v>2.99</v>
      </c>
      <c r="L4999" s="2">
        <v>41686</v>
      </c>
      <c r="M4999">
        <v>69001434072841</v>
      </c>
      <c r="N4999" t="s">
        <v>237</v>
      </c>
      <c r="O4999">
        <v>6397148324</v>
      </c>
      <c r="P4999" s="2">
        <v>41686</v>
      </c>
      <c r="Q4999" t="s">
        <v>5</v>
      </c>
      <c r="R4999" t="s">
        <v>3</v>
      </c>
      <c r="S4999" t="s">
        <v>4</v>
      </c>
      <c r="T4999" t="s">
        <v>3</v>
      </c>
      <c r="U4999" t="s">
        <v>0</v>
      </c>
      <c r="V4999" t="s">
        <v>0</v>
      </c>
      <c r="W4999">
        <v>4.99</v>
      </c>
      <c r="X4999">
        <v>673532180</v>
      </c>
      <c r="Y4999" t="s">
        <v>0</v>
      </c>
      <c r="Z4999" t="s">
        <v>2</v>
      </c>
      <c r="AA4999" t="s">
        <v>999</v>
      </c>
      <c r="AB4999" t="s">
        <v>0</v>
      </c>
      <c r="AC4999" t="s">
        <v>0</v>
      </c>
      <c r="AD4999" t="s">
        <v>0</v>
      </c>
      <c r="AI4999" s="1" t="str">
        <f>CONCATENATE(MONTH(L4999),"/",1,"/",YEAR(L4999))</f>
        <v>2/1/2014</v>
      </c>
      <c r="AJ4999" s="1">
        <f>SUMIFS([1]Currency!A:A,[1]Currency!B:B,Sales!AI4999,[1]Currency!C:C,Sales!R4999)</f>
        <v>1</v>
      </c>
      <c r="AK4999" s="1">
        <f>AJ4999*J4999*K4999</f>
        <v>2.99</v>
      </c>
      <c r="AL4999" s="1" t="str">
        <f>VLOOKUP(S4999,[1]Region!A:B,2,FALSE)</f>
        <v>Brazil</v>
      </c>
      <c r="AM4999" s="1">
        <f>SUMIFS([1]Encoding!D:D,[1]Encoding!B:B,Sales!AL4999,[1]Encoding!A:A,Sales!C4999)</f>
        <v>0.2</v>
      </c>
      <c r="AN4999" s="1">
        <f>SUMIFS([1]Encoding!Q:Q,[1]Encoding!B:B,Sales!AL4999,[1]Encoding!A:A,Sales!C4999)</f>
        <v>4.8000000000000001E-2</v>
      </c>
      <c r="AO4999" s="1">
        <f>AK4999*(1-AN4999)</f>
        <v>2.8464800000000001</v>
      </c>
      <c r="AP4999" s="1">
        <f>AO4999*(1-AM4999)</f>
        <v>2.2771840000000001</v>
      </c>
    </row>
    <row r="5000" spans="1:42">
      <c r="A5000" t="s">
        <v>12</v>
      </c>
      <c r="B5000" t="s">
        <v>11</v>
      </c>
      <c r="C5000" t="s">
        <v>999</v>
      </c>
      <c r="D5000" t="s">
        <v>0</v>
      </c>
      <c r="E5000" t="s">
        <v>0</v>
      </c>
      <c r="F5000" t="s">
        <v>1003</v>
      </c>
      <c r="G5000" t="s">
        <v>1002</v>
      </c>
      <c r="H5000" t="s">
        <v>1001</v>
      </c>
      <c r="I5000" t="s">
        <v>7</v>
      </c>
      <c r="J5000">
        <v>1</v>
      </c>
      <c r="K5000">
        <v>2.39</v>
      </c>
      <c r="L5000" s="2">
        <v>41685</v>
      </c>
      <c r="M5000">
        <v>63002639646548</v>
      </c>
      <c r="N5000" t="s">
        <v>1522</v>
      </c>
      <c r="O5000">
        <v>5551237189</v>
      </c>
      <c r="P5000" s="2">
        <v>41685</v>
      </c>
      <c r="Q5000" t="s">
        <v>5</v>
      </c>
      <c r="R5000" t="s">
        <v>3</v>
      </c>
      <c r="S5000" t="s">
        <v>4</v>
      </c>
      <c r="T5000" t="s">
        <v>3</v>
      </c>
      <c r="U5000" t="s">
        <v>0</v>
      </c>
      <c r="V5000" t="s">
        <v>0</v>
      </c>
      <c r="W5000">
        <v>3.99</v>
      </c>
      <c r="X5000">
        <v>673532180</v>
      </c>
      <c r="Y5000" t="s">
        <v>0</v>
      </c>
      <c r="Z5000" t="s">
        <v>15</v>
      </c>
      <c r="AA5000" t="s">
        <v>999</v>
      </c>
      <c r="AB5000" t="s">
        <v>0</v>
      </c>
      <c r="AC5000" t="s">
        <v>0</v>
      </c>
      <c r="AD5000" t="s">
        <v>0</v>
      </c>
      <c r="AI5000" s="1" t="str">
        <f>CONCATENATE(MONTH(L5000),"/",1,"/",YEAR(L5000))</f>
        <v>2/1/2014</v>
      </c>
      <c r="AJ5000" s="1">
        <f>SUMIFS([1]Currency!A:A,[1]Currency!B:B,Sales!AI5000,[1]Currency!C:C,Sales!R5000)</f>
        <v>1</v>
      </c>
      <c r="AK5000" s="1">
        <f>AJ5000*J5000*K5000</f>
        <v>2.39</v>
      </c>
      <c r="AL5000" s="1" t="str">
        <f>VLOOKUP(S5000,[1]Region!A:B,2,FALSE)</f>
        <v>Brazil</v>
      </c>
      <c r="AM5000" s="1">
        <f>SUMIFS([1]Encoding!D:D,[1]Encoding!B:B,Sales!AL5000,[1]Encoding!A:A,Sales!C5000)</f>
        <v>0.2</v>
      </c>
      <c r="AN5000" s="1">
        <f>SUMIFS([1]Encoding!Q:Q,[1]Encoding!B:B,Sales!AL5000,[1]Encoding!A:A,Sales!C5000)</f>
        <v>4.8000000000000001E-2</v>
      </c>
      <c r="AO5000" s="1">
        <f>AK5000*(1-AN5000)</f>
        <v>2.27528</v>
      </c>
      <c r="AP5000" s="1">
        <f>AO5000*(1-AM5000)</f>
        <v>1.8202240000000001</v>
      </c>
    </row>
    <row r="5001" spans="1:42">
      <c r="A5001" t="s">
        <v>12</v>
      </c>
      <c r="B5001" t="s">
        <v>11</v>
      </c>
      <c r="C5001" t="s">
        <v>999</v>
      </c>
      <c r="D5001" t="s">
        <v>0</v>
      </c>
      <c r="E5001" t="s">
        <v>0</v>
      </c>
      <c r="F5001" t="s">
        <v>1003</v>
      </c>
      <c r="G5001" t="s">
        <v>1002</v>
      </c>
      <c r="H5001" t="s">
        <v>1001</v>
      </c>
      <c r="I5001" t="s">
        <v>7</v>
      </c>
      <c r="J5001">
        <v>1</v>
      </c>
      <c r="K5001">
        <v>2.99</v>
      </c>
      <c r="L5001" s="2">
        <v>41686</v>
      </c>
      <c r="M5001">
        <v>76001870213852</v>
      </c>
      <c r="N5001" t="s">
        <v>29</v>
      </c>
      <c r="O5001">
        <v>10142359824</v>
      </c>
      <c r="P5001" s="2">
        <v>41686</v>
      </c>
      <c r="Q5001" t="s">
        <v>5</v>
      </c>
      <c r="R5001" t="s">
        <v>3</v>
      </c>
      <c r="S5001" t="s">
        <v>16</v>
      </c>
      <c r="T5001" t="s">
        <v>3</v>
      </c>
      <c r="U5001" t="s">
        <v>0</v>
      </c>
      <c r="V5001" t="s">
        <v>0</v>
      </c>
      <c r="W5001">
        <v>4.99</v>
      </c>
      <c r="X5001">
        <v>673532180</v>
      </c>
      <c r="Y5001" t="s">
        <v>0</v>
      </c>
      <c r="Z5001" t="s">
        <v>2</v>
      </c>
      <c r="AA5001" t="s">
        <v>999</v>
      </c>
      <c r="AB5001" t="s">
        <v>0</v>
      </c>
      <c r="AC5001" t="s">
        <v>0</v>
      </c>
      <c r="AD5001" t="s">
        <v>0</v>
      </c>
      <c r="AI5001" s="1" t="str">
        <f>CONCATENATE(MONTH(L5001),"/",1,"/",YEAR(L5001))</f>
        <v>2/1/2014</v>
      </c>
      <c r="AJ5001" s="1">
        <f>SUMIFS([1]Currency!A:A,[1]Currency!B:B,Sales!AI5001,[1]Currency!C:C,Sales!R5001)</f>
        <v>1</v>
      </c>
      <c r="AK5001" s="1">
        <f>AJ5001*J5001*K5001</f>
        <v>2.99</v>
      </c>
      <c r="AL5001" s="1" t="str">
        <f>VLOOKUP(S5001,[1]Region!A:B,2,FALSE)</f>
        <v>Latam</v>
      </c>
      <c r="AM5001" s="1">
        <f>SUMIFS([1]Encoding!D:D,[1]Encoding!B:B,Sales!AL5001,[1]Encoding!A:A,Sales!C5001)</f>
        <v>0.2</v>
      </c>
      <c r="AN5001" s="1">
        <f>SUMIFS([1]Encoding!Q:Q,[1]Encoding!B:B,Sales!AL5001,[1]Encoding!A:A,Sales!C5001)</f>
        <v>0</v>
      </c>
      <c r="AO5001" s="1">
        <f>AK5001*(1-AN5001)</f>
        <v>2.99</v>
      </c>
      <c r="AP5001" s="1">
        <f>AO5001*(1-AM5001)</f>
        <v>2.3920000000000003</v>
      </c>
    </row>
    <row r="5002" spans="1:42">
      <c r="A5002" t="s">
        <v>12</v>
      </c>
      <c r="B5002" t="s">
        <v>11</v>
      </c>
      <c r="C5002" t="s">
        <v>999</v>
      </c>
      <c r="D5002" t="s">
        <v>0</v>
      </c>
      <c r="E5002" t="s">
        <v>0</v>
      </c>
      <c r="F5002" t="s">
        <v>1003</v>
      </c>
      <c r="G5002" t="s">
        <v>1002</v>
      </c>
      <c r="H5002" t="s">
        <v>1001</v>
      </c>
      <c r="I5002" t="s">
        <v>7</v>
      </c>
      <c r="J5002">
        <v>1</v>
      </c>
      <c r="K5002">
        <v>2.99</v>
      </c>
      <c r="L5002" s="2">
        <v>41684</v>
      </c>
      <c r="M5002">
        <v>91001260496668</v>
      </c>
      <c r="N5002" t="s">
        <v>1204</v>
      </c>
      <c r="O5002">
        <v>9872811029</v>
      </c>
      <c r="P5002" s="2">
        <v>41684</v>
      </c>
      <c r="Q5002" t="s">
        <v>5</v>
      </c>
      <c r="R5002" t="s">
        <v>3</v>
      </c>
      <c r="S5002" t="s">
        <v>4</v>
      </c>
      <c r="T5002" t="s">
        <v>3</v>
      </c>
      <c r="U5002" t="s">
        <v>0</v>
      </c>
      <c r="V5002" t="s">
        <v>0</v>
      </c>
      <c r="W5002">
        <v>4.99</v>
      </c>
      <c r="X5002">
        <v>673532180</v>
      </c>
      <c r="Y5002" t="s">
        <v>0</v>
      </c>
      <c r="Z5002" t="s">
        <v>2</v>
      </c>
      <c r="AA5002" t="s">
        <v>999</v>
      </c>
      <c r="AB5002" t="s">
        <v>0</v>
      </c>
      <c r="AC5002" t="s">
        <v>0</v>
      </c>
      <c r="AD5002" t="s">
        <v>0</v>
      </c>
      <c r="AI5002" s="1" t="str">
        <f>CONCATENATE(MONTH(L5002),"/",1,"/",YEAR(L5002))</f>
        <v>2/1/2014</v>
      </c>
      <c r="AJ5002" s="1">
        <f>SUMIFS([1]Currency!A:A,[1]Currency!B:B,Sales!AI5002,[1]Currency!C:C,Sales!R5002)</f>
        <v>1</v>
      </c>
      <c r="AK5002" s="1">
        <f>AJ5002*J5002*K5002</f>
        <v>2.99</v>
      </c>
      <c r="AL5002" s="1" t="str">
        <f>VLOOKUP(S5002,[1]Region!A:B,2,FALSE)</f>
        <v>Brazil</v>
      </c>
      <c r="AM5002" s="1">
        <f>SUMIFS([1]Encoding!D:D,[1]Encoding!B:B,Sales!AL5002,[1]Encoding!A:A,Sales!C5002)</f>
        <v>0.2</v>
      </c>
      <c r="AN5002" s="1">
        <f>SUMIFS([1]Encoding!Q:Q,[1]Encoding!B:B,Sales!AL5002,[1]Encoding!A:A,Sales!C5002)</f>
        <v>4.8000000000000001E-2</v>
      </c>
      <c r="AO5002" s="1">
        <f>AK5002*(1-AN5002)</f>
        <v>2.8464800000000001</v>
      </c>
      <c r="AP5002" s="1">
        <f>AO5002*(1-AM5002)</f>
        <v>2.2771840000000001</v>
      </c>
    </row>
    <row r="5003" spans="1:42">
      <c r="A5003" t="s">
        <v>12</v>
      </c>
      <c r="B5003" t="s">
        <v>11</v>
      </c>
      <c r="C5003" t="s">
        <v>999</v>
      </c>
      <c r="D5003" t="s">
        <v>0</v>
      </c>
      <c r="E5003" t="s">
        <v>0</v>
      </c>
      <c r="F5003" t="s">
        <v>1003</v>
      </c>
      <c r="G5003" t="s">
        <v>1002</v>
      </c>
      <c r="H5003" t="s">
        <v>1001</v>
      </c>
      <c r="I5003" t="s">
        <v>7</v>
      </c>
      <c r="J5003">
        <v>1</v>
      </c>
      <c r="K5003">
        <v>2.99</v>
      </c>
      <c r="L5003" s="2">
        <v>41685</v>
      </c>
      <c r="M5003">
        <v>38003004665058</v>
      </c>
      <c r="N5003" t="s">
        <v>29</v>
      </c>
      <c r="O5003">
        <v>5060032779</v>
      </c>
      <c r="P5003" s="2">
        <v>41685</v>
      </c>
      <c r="Q5003" t="s">
        <v>5</v>
      </c>
      <c r="R5003" t="s">
        <v>3</v>
      </c>
      <c r="S5003" t="s">
        <v>4</v>
      </c>
      <c r="T5003" t="s">
        <v>3</v>
      </c>
      <c r="U5003" t="s">
        <v>0</v>
      </c>
      <c r="V5003" t="s">
        <v>0</v>
      </c>
      <c r="W5003">
        <v>4.99</v>
      </c>
      <c r="X5003">
        <v>673532180</v>
      </c>
      <c r="Y5003" t="s">
        <v>0</v>
      </c>
      <c r="Z5003" t="s">
        <v>2</v>
      </c>
      <c r="AA5003" t="s">
        <v>999</v>
      </c>
      <c r="AB5003" t="s">
        <v>0</v>
      </c>
      <c r="AC5003" t="s">
        <v>0</v>
      </c>
      <c r="AD5003" t="s">
        <v>0</v>
      </c>
      <c r="AI5003" s="1" t="str">
        <f>CONCATENATE(MONTH(L5003),"/",1,"/",YEAR(L5003))</f>
        <v>2/1/2014</v>
      </c>
      <c r="AJ5003" s="1">
        <f>SUMIFS([1]Currency!A:A,[1]Currency!B:B,Sales!AI5003,[1]Currency!C:C,Sales!R5003)</f>
        <v>1</v>
      </c>
      <c r="AK5003" s="1">
        <f>AJ5003*J5003*K5003</f>
        <v>2.99</v>
      </c>
      <c r="AL5003" s="1" t="str">
        <f>VLOOKUP(S5003,[1]Region!A:B,2,FALSE)</f>
        <v>Brazil</v>
      </c>
      <c r="AM5003" s="1">
        <f>SUMIFS([1]Encoding!D:D,[1]Encoding!B:B,Sales!AL5003,[1]Encoding!A:A,Sales!C5003)</f>
        <v>0.2</v>
      </c>
      <c r="AN5003" s="1">
        <f>SUMIFS([1]Encoding!Q:Q,[1]Encoding!B:B,Sales!AL5003,[1]Encoding!A:A,Sales!C5003)</f>
        <v>4.8000000000000001E-2</v>
      </c>
      <c r="AO5003" s="1">
        <f>AK5003*(1-AN5003)</f>
        <v>2.8464800000000001</v>
      </c>
      <c r="AP5003" s="1">
        <f>AO5003*(1-AM5003)</f>
        <v>2.2771840000000001</v>
      </c>
    </row>
    <row r="5004" spans="1:42">
      <c r="A5004" t="s">
        <v>12</v>
      </c>
      <c r="B5004" t="s">
        <v>11</v>
      </c>
      <c r="C5004" t="s">
        <v>999</v>
      </c>
      <c r="D5004" t="s">
        <v>0</v>
      </c>
      <c r="E5004" t="s">
        <v>0</v>
      </c>
      <c r="F5004" t="s">
        <v>1003</v>
      </c>
      <c r="G5004" t="s">
        <v>1002</v>
      </c>
      <c r="H5004" t="s">
        <v>1001</v>
      </c>
      <c r="I5004" t="s">
        <v>7</v>
      </c>
      <c r="J5004">
        <v>1</v>
      </c>
      <c r="K5004">
        <v>2.99</v>
      </c>
      <c r="L5004" s="2">
        <v>41685</v>
      </c>
      <c r="M5004">
        <v>31002475752334</v>
      </c>
      <c r="N5004" t="s">
        <v>1521</v>
      </c>
      <c r="O5004">
        <v>2054196664</v>
      </c>
      <c r="P5004" s="2">
        <v>41685</v>
      </c>
      <c r="Q5004" t="s">
        <v>5</v>
      </c>
      <c r="R5004" t="s">
        <v>3</v>
      </c>
      <c r="S5004" t="s">
        <v>4</v>
      </c>
      <c r="T5004" t="s">
        <v>3</v>
      </c>
      <c r="U5004" t="s">
        <v>0</v>
      </c>
      <c r="V5004" t="s">
        <v>0</v>
      </c>
      <c r="W5004">
        <v>4.99</v>
      </c>
      <c r="X5004">
        <v>673532180</v>
      </c>
      <c r="Y5004" t="s">
        <v>0</v>
      </c>
      <c r="Z5004" t="s">
        <v>2</v>
      </c>
      <c r="AA5004" t="s">
        <v>999</v>
      </c>
      <c r="AB5004" t="s">
        <v>0</v>
      </c>
      <c r="AC5004" t="s">
        <v>0</v>
      </c>
      <c r="AD5004" t="s">
        <v>0</v>
      </c>
      <c r="AI5004" s="1" t="str">
        <f>CONCATENATE(MONTH(L5004),"/",1,"/",YEAR(L5004))</f>
        <v>2/1/2014</v>
      </c>
      <c r="AJ5004" s="1">
        <f>SUMIFS([1]Currency!A:A,[1]Currency!B:B,Sales!AI5004,[1]Currency!C:C,Sales!R5004)</f>
        <v>1</v>
      </c>
      <c r="AK5004" s="1">
        <f>AJ5004*J5004*K5004</f>
        <v>2.99</v>
      </c>
      <c r="AL5004" s="1" t="str">
        <f>VLOOKUP(S5004,[1]Region!A:B,2,FALSE)</f>
        <v>Brazil</v>
      </c>
      <c r="AM5004" s="1">
        <f>SUMIFS([1]Encoding!D:D,[1]Encoding!B:B,Sales!AL5004,[1]Encoding!A:A,Sales!C5004)</f>
        <v>0.2</v>
      </c>
      <c r="AN5004" s="1">
        <f>SUMIFS([1]Encoding!Q:Q,[1]Encoding!B:B,Sales!AL5004,[1]Encoding!A:A,Sales!C5004)</f>
        <v>4.8000000000000001E-2</v>
      </c>
      <c r="AO5004" s="1">
        <f>AK5004*(1-AN5004)</f>
        <v>2.8464800000000001</v>
      </c>
      <c r="AP5004" s="1">
        <f>AO5004*(1-AM5004)</f>
        <v>2.2771840000000001</v>
      </c>
    </row>
    <row r="5005" spans="1:42">
      <c r="A5005" t="s">
        <v>12</v>
      </c>
      <c r="B5005" t="s">
        <v>11</v>
      </c>
      <c r="C5005" t="s">
        <v>999</v>
      </c>
      <c r="D5005" t="s">
        <v>0</v>
      </c>
      <c r="E5005" t="s">
        <v>0</v>
      </c>
      <c r="F5005" t="s">
        <v>1003</v>
      </c>
      <c r="G5005" t="s">
        <v>1002</v>
      </c>
      <c r="H5005" t="s">
        <v>1001</v>
      </c>
      <c r="I5005" t="s">
        <v>7</v>
      </c>
      <c r="J5005">
        <v>1</v>
      </c>
      <c r="K5005">
        <v>2.99</v>
      </c>
      <c r="L5005" s="2">
        <v>41686</v>
      </c>
      <c r="M5005">
        <v>72002356344709</v>
      </c>
      <c r="N5005" t="s">
        <v>1520</v>
      </c>
      <c r="O5005">
        <v>9630570974</v>
      </c>
      <c r="P5005" s="2">
        <v>41686</v>
      </c>
      <c r="Q5005" t="s">
        <v>5</v>
      </c>
      <c r="R5005" t="s">
        <v>3</v>
      </c>
      <c r="S5005" t="s">
        <v>4</v>
      </c>
      <c r="T5005" t="s">
        <v>3</v>
      </c>
      <c r="U5005" t="s">
        <v>0</v>
      </c>
      <c r="V5005" t="s">
        <v>0</v>
      </c>
      <c r="W5005">
        <v>4.99</v>
      </c>
      <c r="X5005">
        <v>673532180</v>
      </c>
      <c r="Y5005" t="s">
        <v>0</v>
      </c>
      <c r="Z5005" t="s">
        <v>2</v>
      </c>
      <c r="AA5005" t="s">
        <v>999</v>
      </c>
      <c r="AB5005" t="s">
        <v>0</v>
      </c>
      <c r="AC5005" t="s">
        <v>0</v>
      </c>
      <c r="AD5005" t="s">
        <v>0</v>
      </c>
      <c r="AI5005" s="1" t="str">
        <f>CONCATENATE(MONTH(L5005),"/",1,"/",YEAR(L5005))</f>
        <v>2/1/2014</v>
      </c>
      <c r="AJ5005" s="1">
        <f>SUMIFS([1]Currency!A:A,[1]Currency!B:B,Sales!AI5005,[1]Currency!C:C,Sales!R5005)</f>
        <v>1</v>
      </c>
      <c r="AK5005" s="1">
        <f>AJ5005*J5005*K5005</f>
        <v>2.99</v>
      </c>
      <c r="AL5005" s="1" t="str">
        <f>VLOOKUP(S5005,[1]Region!A:B,2,FALSE)</f>
        <v>Brazil</v>
      </c>
      <c r="AM5005" s="1">
        <f>SUMIFS([1]Encoding!D:D,[1]Encoding!B:B,Sales!AL5005,[1]Encoding!A:A,Sales!C5005)</f>
        <v>0.2</v>
      </c>
      <c r="AN5005" s="1">
        <f>SUMIFS([1]Encoding!Q:Q,[1]Encoding!B:B,Sales!AL5005,[1]Encoding!A:A,Sales!C5005)</f>
        <v>4.8000000000000001E-2</v>
      </c>
      <c r="AO5005" s="1">
        <f>AK5005*(1-AN5005)</f>
        <v>2.8464800000000001</v>
      </c>
      <c r="AP5005" s="1">
        <f>AO5005*(1-AM5005)</f>
        <v>2.2771840000000001</v>
      </c>
    </row>
    <row r="5006" spans="1:42">
      <c r="A5006" t="s">
        <v>12</v>
      </c>
      <c r="B5006" t="s">
        <v>11</v>
      </c>
      <c r="C5006" t="s">
        <v>999</v>
      </c>
      <c r="D5006" t="s">
        <v>0</v>
      </c>
      <c r="E5006" t="s">
        <v>0</v>
      </c>
      <c r="F5006" t="s">
        <v>1003</v>
      </c>
      <c r="G5006" t="s">
        <v>1002</v>
      </c>
      <c r="H5006" t="s">
        <v>1001</v>
      </c>
      <c r="I5006" t="s">
        <v>7</v>
      </c>
      <c r="J5006">
        <v>1</v>
      </c>
      <c r="K5006">
        <v>2.39</v>
      </c>
      <c r="L5006" s="2">
        <v>41685</v>
      </c>
      <c r="M5006">
        <v>67002767434789</v>
      </c>
      <c r="N5006" t="s">
        <v>1073</v>
      </c>
      <c r="O5006">
        <v>5967295114</v>
      </c>
      <c r="P5006" s="2">
        <v>41685</v>
      </c>
      <c r="Q5006" t="s">
        <v>5</v>
      </c>
      <c r="R5006" t="s">
        <v>3</v>
      </c>
      <c r="S5006" t="s">
        <v>4</v>
      </c>
      <c r="T5006" t="s">
        <v>3</v>
      </c>
      <c r="U5006" t="s">
        <v>0</v>
      </c>
      <c r="V5006" t="s">
        <v>0</v>
      </c>
      <c r="W5006">
        <v>3.99</v>
      </c>
      <c r="X5006">
        <v>673532180</v>
      </c>
      <c r="Y5006" t="s">
        <v>0</v>
      </c>
      <c r="Z5006" t="s">
        <v>15</v>
      </c>
      <c r="AA5006" t="s">
        <v>999</v>
      </c>
      <c r="AB5006" t="s">
        <v>0</v>
      </c>
      <c r="AC5006" t="s">
        <v>0</v>
      </c>
      <c r="AD5006" t="s">
        <v>0</v>
      </c>
      <c r="AI5006" s="1" t="str">
        <f>CONCATENATE(MONTH(L5006),"/",1,"/",YEAR(L5006))</f>
        <v>2/1/2014</v>
      </c>
      <c r="AJ5006" s="1">
        <f>SUMIFS([1]Currency!A:A,[1]Currency!B:B,Sales!AI5006,[1]Currency!C:C,Sales!R5006)</f>
        <v>1</v>
      </c>
      <c r="AK5006" s="1">
        <f>AJ5006*J5006*K5006</f>
        <v>2.39</v>
      </c>
      <c r="AL5006" s="1" t="str">
        <f>VLOOKUP(S5006,[1]Region!A:B,2,FALSE)</f>
        <v>Brazil</v>
      </c>
      <c r="AM5006" s="1">
        <f>SUMIFS([1]Encoding!D:D,[1]Encoding!B:B,Sales!AL5006,[1]Encoding!A:A,Sales!C5006)</f>
        <v>0.2</v>
      </c>
      <c r="AN5006" s="1">
        <f>SUMIFS([1]Encoding!Q:Q,[1]Encoding!B:B,Sales!AL5006,[1]Encoding!A:A,Sales!C5006)</f>
        <v>4.8000000000000001E-2</v>
      </c>
      <c r="AO5006" s="1">
        <f>AK5006*(1-AN5006)</f>
        <v>2.27528</v>
      </c>
      <c r="AP5006" s="1">
        <f>AO5006*(1-AM5006)</f>
        <v>1.8202240000000001</v>
      </c>
    </row>
    <row r="5007" spans="1:42">
      <c r="A5007" t="s">
        <v>12</v>
      </c>
      <c r="B5007" t="s">
        <v>11</v>
      </c>
      <c r="C5007" t="s">
        <v>999</v>
      </c>
      <c r="D5007" t="s">
        <v>0</v>
      </c>
      <c r="E5007" t="s">
        <v>0</v>
      </c>
      <c r="F5007" t="s">
        <v>1003</v>
      </c>
      <c r="G5007" t="s">
        <v>1002</v>
      </c>
      <c r="H5007" t="s">
        <v>1001</v>
      </c>
      <c r="I5007" t="s">
        <v>7</v>
      </c>
      <c r="J5007">
        <v>1</v>
      </c>
      <c r="K5007">
        <v>2.39</v>
      </c>
      <c r="L5007" s="2">
        <v>41686</v>
      </c>
      <c r="M5007">
        <v>34002626968204</v>
      </c>
      <c r="N5007" t="s">
        <v>1519</v>
      </c>
      <c r="O5007">
        <v>2034801574</v>
      </c>
      <c r="P5007" s="2">
        <v>41686</v>
      </c>
      <c r="Q5007" t="s">
        <v>5</v>
      </c>
      <c r="R5007" t="s">
        <v>3</v>
      </c>
      <c r="S5007" t="s">
        <v>4</v>
      </c>
      <c r="T5007" t="s">
        <v>3</v>
      </c>
      <c r="U5007" t="s">
        <v>0</v>
      </c>
      <c r="V5007" t="s">
        <v>0</v>
      </c>
      <c r="W5007">
        <v>3.99</v>
      </c>
      <c r="X5007">
        <v>673532180</v>
      </c>
      <c r="Y5007" t="s">
        <v>0</v>
      </c>
      <c r="Z5007" t="s">
        <v>15</v>
      </c>
      <c r="AA5007" t="s">
        <v>999</v>
      </c>
      <c r="AB5007" t="s">
        <v>0</v>
      </c>
      <c r="AC5007" t="s">
        <v>0</v>
      </c>
      <c r="AD5007" t="s">
        <v>0</v>
      </c>
      <c r="AI5007" s="1" t="str">
        <f>CONCATENATE(MONTH(L5007),"/",1,"/",YEAR(L5007))</f>
        <v>2/1/2014</v>
      </c>
      <c r="AJ5007" s="1">
        <f>SUMIFS([1]Currency!A:A,[1]Currency!B:B,Sales!AI5007,[1]Currency!C:C,Sales!R5007)</f>
        <v>1</v>
      </c>
      <c r="AK5007" s="1">
        <f>AJ5007*J5007*K5007</f>
        <v>2.39</v>
      </c>
      <c r="AL5007" s="1" t="str">
        <f>VLOOKUP(S5007,[1]Region!A:B,2,FALSE)</f>
        <v>Brazil</v>
      </c>
      <c r="AM5007" s="1">
        <f>SUMIFS([1]Encoding!D:D,[1]Encoding!B:B,Sales!AL5007,[1]Encoding!A:A,Sales!C5007)</f>
        <v>0.2</v>
      </c>
      <c r="AN5007" s="1">
        <f>SUMIFS([1]Encoding!Q:Q,[1]Encoding!B:B,Sales!AL5007,[1]Encoding!A:A,Sales!C5007)</f>
        <v>4.8000000000000001E-2</v>
      </c>
      <c r="AO5007" s="1">
        <f>AK5007*(1-AN5007)</f>
        <v>2.27528</v>
      </c>
      <c r="AP5007" s="1">
        <f>AO5007*(1-AM5007)</f>
        <v>1.8202240000000001</v>
      </c>
    </row>
    <row r="5008" spans="1:42">
      <c r="A5008" t="s">
        <v>12</v>
      </c>
      <c r="B5008" t="s">
        <v>11</v>
      </c>
      <c r="C5008" t="s">
        <v>999</v>
      </c>
      <c r="D5008" t="s">
        <v>0</v>
      </c>
      <c r="E5008" t="s">
        <v>0</v>
      </c>
      <c r="F5008" t="s">
        <v>1003</v>
      </c>
      <c r="G5008" t="s">
        <v>1002</v>
      </c>
      <c r="H5008" t="s">
        <v>1001</v>
      </c>
      <c r="I5008" t="s">
        <v>7</v>
      </c>
      <c r="J5008">
        <v>1</v>
      </c>
      <c r="K5008">
        <v>2.39</v>
      </c>
      <c r="L5008" s="2">
        <v>41680</v>
      </c>
      <c r="M5008">
        <v>35002493348509</v>
      </c>
      <c r="N5008">
        <v>1</v>
      </c>
      <c r="O5008">
        <v>6611397319</v>
      </c>
      <c r="P5008" s="2">
        <v>41680</v>
      </c>
      <c r="Q5008" t="s">
        <v>5</v>
      </c>
      <c r="R5008" t="s">
        <v>3</v>
      </c>
      <c r="S5008" t="s">
        <v>16</v>
      </c>
      <c r="T5008" t="s">
        <v>3</v>
      </c>
      <c r="U5008" t="s">
        <v>0</v>
      </c>
      <c r="V5008" t="s">
        <v>0</v>
      </c>
      <c r="W5008">
        <v>3.99</v>
      </c>
      <c r="X5008">
        <v>673532180</v>
      </c>
      <c r="Y5008" t="s">
        <v>0</v>
      </c>
      <c r="Z5008" t="s">
        <v>15</v>
      </c>
      <c r="AA5008" t="s">
        <v>999</v>
      </c>
      <c r="AB5008" t="s">
        <v>0</v>
      </c>
      <c r="AC5008" t="s">
        <v>0</v>
      </c>
      <c r="AD5008" t="s">
        <v>0</v>
      </c>
      <c r="AI5008" s="1" t="str">
        <f>CONCATENATE(MONTH(L5008),"/",1,"/",YEAR(L5008))</f>
        <v>2/1/2014</v>
      </c>
      <c r="AJ5008" s="1">
        <f>SUMIFS([1]Currency!A:A,[1]Currency!B:B,Sales!AI5008,[1]Currency!C:C,Sales!R5008)</f>
        <v>1</v>
      </c>
      <c r="AK5008" s="1">
        <f>AJ5008*J5008*K5008</f>
        <v>2.39</v>
      </c>
      <c r="AL5008" s="1" t="str">
        <f>VLOOKUP(S5008,[1]Region!A:B,2,FALSE)</f>
        <v>Latam</v>
      </c>
      <c r="AM5008" s="1">
        <f>SUMIFS([1]Encoding!D:D,[1]Encoding!B:B,Sales!AL5008,[1]Encoding!A:A,Sales!C5008)</f>
        <v>0.2</v>
      </c>
      <c r="AN5008" s="1">
        <f>SUMIFS([1]Encoding!Q:Q,[1]Encoding!B:B,Sales!AL5008,[1]Encoding!A:A,Sales!C5008)</f>
        <v>0</v>
      </c>
      <c r="AO5008" s="1">
        <f>AK5008*(1-AN5008)</f>
        <v>2.39</v>
      </c>
      <c r="AP5008" s="1">
        <f>AO5008*(1-AM5008)</f>
        <v>1.9120000000000001</v>
      </c>
    </row>
    <row r="5009" spans="1:42">
      <c r="A5009" t="s">
        <v>12</v>
      </c>
      <c r="B5009" t="s">
        <v>11</v>
      </c>
      <c r="C5009" t="s">
        <v>999</v>
      </c>
      <c r="D5009" t="s">
        <v>0</v>
      </c>
      <c r="E5009" t="s">
        <v>0</v>
      </c>
      <c r="F5009" t="s">
        <v>1003</v>
      </c>
      <c r="G5009" t="s">
        <v>1002</v>
      </c>
      <c r="H5009" t="s">
        <v>1001</v>
      </c>
      <c r="I5009" t="s">
        <v>7</v>
      </c>
      <c r="J5009">
        <v>1</v>
      </c>
      <c r="K5009">
        <v>2.99</v>
      </c>
      <c r="L5009" s="2">
        <v>41680</v>
      </c>
      <c r="M5009">
        <v>85002490774602</v>
      </c>
      <c r="N5009" t="s">
        <v>1518</v>
      </c>
      <c r="O5009">
        <v>2882474494</v>
      </c>
      <c r="P5009" s="2">
        <v>41680</v>
      </c>
      <c r="Q5009" t="s">
        <v>5</v>
      </c>
      <c r="R5009" t="s">
        <v>3</v>
      </c>
      <c r="S5009" t="s">
        <v>4</v>
      </c>
      <c r="T5009" t="s">
        <v>3</v>
      </c>
      <c r="U5009" t="s">
        <v>0</v>
      </c>
      <c r="V5009" t="s">
        <v>0</v>
      </c>
      <c r="W5009">
        <v>4.99</v>
      </c>
      <c r="X5009">
        <v>673532180</v>
      </c>
      <c r="Y5009" t="s">
        <v>0</v>
      </c>
      <c r="Z5009" t="s">
        <v>2</v>
      </c>
      <c r="AA5009" t="s">
        <v>999</v>
      </c>
      <c r="AB5009" t="s">
        <v>0</v>
      </c>
      <c r="AC5009" t="s">
        <v>0</v>
      </c>
      <c r="AD5009" t="s">
        <v>0</v>
      </c>
      <c r="AI5009" s="1" t="str">
        <f>CONCATENATE(MONTH(L5009),"/",1,"/",YEAR(L5009))</f>
        <v>2/1/2014</v>
      </c>
      <c r="AJ5009" s="1">
        <f>SUMIFS([1]Currency!A:A,[1]Currency!B:B,Sales!AI5009,[1]Currency!C:C,Sales!R5009)</f>
        <v>1</v>
      </c>
      <c r="AK5009" s="1">
        <f>AJ5009*J5009*K5009</f>
        <v>2.99</v>
      </c>
      <c r="AL5009" s="1" t="str">
        <f>VLOOKUP(S5009,[1]Region!A:B,2,FALSE)</f>
        <v>Brazil</v>
      </c>
      <c r="AM5009" s="1">
        <f>SUMIFS([1]Encoding!D:D,[1]Encoding!B:B,Sales!AL5009,[1]Encoding!A:A,Sales!C5009)</f>
        <v>0.2</v>
      </c>
      <c r="AN5009" s="1">
        <f>SUMIFS([1]Encoding!Q:Q,[1]Encoding!B:B,Sales!AL5009,[1]Encoding!A:A,Sales!C5009)</f>
        <v>4.8000000000000001E-2</v>
      </c>
      <c r="AO5009" s="1">
        <f>AK5009*(1-AN5009)</f>
        <v>2.8464800000000001</v>
      </c>
      <c r="AP5009" s="1">
        <f>AO5009*(1-AM5009)</f>
        <v>2.2771840000000001</v>
      </c>
    </row>
    <row r="5010" spans="1:42">
      <c r="A5010" t="s">
        <v>12</v>
      </c>
      <c r="B5010" t="s">
        <v>11</v>
      </c>
      <c r="C5010" t="s">
        <v>999</v>
      </c>
      <c r="D5010" t="s">
        <v>0</v>
      </c>
      <c r="E5010" t="s">
        <v>0</v>
      </c>
      <c r="F5010" t="s">
        <v>1003</v>
      </c>
      <c r="G5010" t="s">
        <v>1002</v>
      </c>
      <c r="H5010" t="s">
        <v>1001</v>
      </c>
      <c r="I5010" t="s">
        <v>7</v>
      </c>
      <c r="J5010">
        <v>1</v>
      </c>
      <c r="K5010">
        <v>2.99</v>
      </c>
      <c r="L5010" s="2">
        <v>41686</v>
      </c>
      <c r="M5010">
        <v>80003057381768</v>
      </c>
      <c r="N5010" t="s">
        <v>1517</v>
      </c>
      <c r="O5010">
        <v>2850229929</v>
      </c>
      <c r="P5010" s="2">
        <v>41686</v>
      </c>
      <c r="Q5010" t="s">
        <v>5</v>
      </c>
      <c r="R5010" t="s">
        <v>3</v>
      </c>
      <c r="S5010" t="s">
        <v>4</v>
      </c>
      <c r="T5010" t="s">
        <v>3</v>
      </c>
      <c r="U5010" t="s">
        <v>0</v>
      </c>
      <c r="V5010" t="s">
        <v>0</v>
      </c>
      <c r="W5010">
        <v>4.99</v>
      </c>
      <c r="X5010">
        <v>673532180</v>
      </c>
      <c r="Y5010" t="s">
        <v>0</v>
      </c>
      <c r="Z5010" t="s">
        <v>2</v>
      </c>
      <c r="AA5010" t="s">
        <v>999</v>
      </c>
      <c r="AB5010" t="s">
        <v>0</v>
      </c>
      <c r="AC5010" t="s">
        <v>0</v>
      </c>
      <c r="AD5010" t="s">
        <v>0</v>
      </c>
      <c r="AI5010" s="1" t="str">
        <f>CONCATENATE(MONTH(L5010),"/",1,"/",YEAR(L5010))</f>
        <v>2/1/2014</v>
      </c>
      <c r="AJ5010" s="1">
        <f>SUMIFS([1]Currency!A:A,[1]Currency!B:B,Sales!AI5010,[1]Currency!C:C,Sales!R5010)</f>
        <v>1</v>
      </c>
      <c r="AK5010" s="1">
        <f>AJ5010*J5010*K5010</f>
        <v>2.99</v>
      </c>
      <c r="AL5010" s="1" t="str">
        <f>VLOOKUP(S5010,[1]Region!A:B,2,FALSE)</f>
        <v>Brazil</v>
      </c>
      <c r="AM5010" s="1">
        <f>SUMIFS([1]Encoding!D:D,[1]Encoding!B:B,Sales!AL5010,[1]Encoding!A:A,Sales!C5010)</f>
        <v>0.2</v>
      </c>
      <c r="AN5010" s="1">
        <f>SUMIFS([1]Encoding!Q:Q,[1]Encoding!B:B,Sales!AL5010,[1]Encoding!A:A,Sales!C5010)</f>
        <v>4.8000000000000001E-2</v>
      </c>
      <c r="AO5010" s="1">
        <f>AK5010*(1-AN5010)</f>
        <v>2.8464800000000001</v>
      </c>
      <c r="AP5010" s="1">
        <f>AO5010*(1-AM5010)</f>
        <v>2.2771840000000001</v>
      </c>
    </row>
    <row r="5011" spans="1:42">
      <c r="A5011" t="s">
        <v>12</v>
      </c>
      <c r="B5011" t="s">
        <v>11</v>
      </c>
      <c r="C5011" t="s">
        <v>999</v>
      </c>
      <c r="D5011" t="s">
        <v>0</v>
      </c>
      <c r="E5011" t="s">
        <v>0</v>
      </c>
      <c r="F5011" t="s">
        <v>1003</v>
      </c>
      <c r="G5011" t="s">
        <v>1002</v>
      </c>
      <c r="H5011" t="s">
        <v>1001</v>
      </c>
      <c r="I5011" t="s">
        <v>7</v>
      </c>
      <c r="J5011">
        <v>1</v>
      </c>
      <c r="K5011">
        <v>2.99</v>
      </c>
      <c r="L5011" s="2">
        <v>41683</v>
      </c>
      <c r="M5011">
        <v>26003069440484</v>
      </c>
      <c r="N5011" t="s">
        <v>1270</v>
      </c>
      <c r="O5011">
        <v>6714891409</v>
      </c>
      <c r="P5011" s="2">
        <v>41683</v>
      </c>
      <c r="Q5011" t="s">
        <v>5</v>
      </c>
      <c r="R5011" t="s">
        <v>3</v>
      </c>
      <c r="S5011" t="s">
        <v>4</v>
      </c>
      <c r="T5011" t="s">
        <v>3</v>
      </c>
      <c r="U5011" t="s">
        <v>0</v>
      </c>
      <c r="V5011" t="s">
        <v>0</v>
      </c>
      <c r="W5011">
        <v>4.99</v>
      </c>
      <c r="X5011">
        <v>673532180</v>
      </c>
      <c r="Y5011" t="s">
        <v>0</v>
      </c>
      <c r="Z5011" t="s">
        <v>2</v>
      </c>
      <c r="AA5011" t="s">
        <v>999</v>
      </c>
      <c r="AB5011" t="s">
        <v>0</v>
      </c>
      <c r="AC5011" t="s">
        <v>0</v>
      </c>
      <c r="AD5011" t="s">
        <v>0</v>
      </c>
      <c r="AI5011" s="1" t="str">
        <f>CONCATENATE(MONTH(L5011),"/",1,"/",YEAR(L5011))</f>
        <v>2/1/2014</v>
      </c>
      <c r="AJ5011" s="1">
        <f>SUMIFS([1]Currency!A:A,[1]Currency!B:B,Sales!AI5011,[1]Currency!C:C,Sales!R5011)</f>
        <v>1</v>
      </c>
      <c r="AK5011" s="1">
        <f>AJ5011*J5011*K5011</f>
        <v>2.99</v>
      </c>
      <c r="AL5011" s="1" t="str">
        <f>VLOOKUP(S5011,[1]Region!A:B,2,FALSE)</f>
        <v>Brazil</v>
      </c>
      <c r="AM5011" s="1">
        <f>SUMIFS([1]Encoding!D:D,[1]Encoding!B:B,Sales!AL5011,[1]Encoding!A:A,Sales!C5011)</f>
        <v>0.2</v>
      </c>
      <c r="AN5011" s="1">
        <f>SUMIFS([1]Encoding!Q:Q,[1]Encoding!B:B,Sales!AL5011,[1]Encoding!A:A,Sales!C5011)</f>
        <v>4.8000000000000001E-2</v>
      </c>
      <c r="AO5011" s="1">
        <f>AK5011*(1-AN5011)</f>
        <v>2.8464800000000001</v>
      </c>
      <c r="AP5011" s="1">
        <f>AO5011*(1-AM5011)</f>
        <v>2.2771840000000001</v>
      </c>
    </row>
    <row r="5012" spans="1:42">
      <c r="A5012" t="s">
        <v>12</v>
      </c>
      <c r="B5012" t="s">
        <v>11</v>
      </c>
      <c r="C5012" t="s">
        <v>999</v>
      </c>
      <c r="D5012" t="s">
        <v>0</v>
      </c>
      <c r="E5012" t="s">
        <v>0</v>
      </c>
      <c r="F5012" t="s">
        <v>1003</v>
      </c>
      <c r="G5012" t="s">
        <v>1002</v>
      </c>
      <c r="H5012" t="s">
        <v>1001</v>
      </c>
      <c r="I5012" t="s">
        <v>7</v>
      </c>
      <c r="J5012">
        <v>1</v>
      </c>
      <c r="K5012">
        <v>2.99</v>
      </c>
      <c r="L5012" s="2">
        <v>41685</v>
      </c>
      <c r="M5012">
        <v>64003237960620</v>
      </c>
      <c r="N5012" t="s">
        <v>1516</v>
      </c>
      <c r="O5012">
        <v>5013176419</v>
      </c>
      <c r="P5012" s="2">
        <v>41685</v>
      </c>
      <c r="Q5012" t="s">
        <v>5</v>
      </c>
      <c r="R5012" t="s">
        <v>3</v>
      </c>
      <c r="S5012" t="s">
        <v>4</v>
      </c>
      <c r="T5012" t="s">
        <v>3</v>
      </c>
      <c r="U5012" t="s">
        <v>0</v>
      </c>
      <c r="V5012" t="s">
        <v>0</v>
      </c>
      <c r="W5012">
        <v>4.99</v>
      </c>
      <c r="X5012">
        <v>673532180</v>
      </c>
      <c r="Y5012" t="s">
        <v>0</v>
      </c>
      <c r="Z5012" t="s">
        <v>2</v>
      </c>
      <c r="AA5012" t="s">
        <v>999</v>
      </c>
      <c r="AB5012" t="s">
        <v>0</v>
      </c>
      <c r="AC5012" t="s">
        <v>0</v>
      </c>
      <c r="AD5012" t="s">
        <v>0</v>
      </c>
      <c r="AI5012" s="1" t="str">
        <f>CONCATENATE(MONTH(L5012),"/",1,"/",YEAR(L5012))</f>
        <v>2/1/2014</v>
      </c>
      <c r="AJ5012" s="1">
        <f>SUMIFS([1]Currency!A:A,[1]Currency!B:B,Sales!AI5012,[1]Currency!C:C,Sales!R5012)</f>
        <v>1</v>
      </c>
      <c r="AK5012" s="1">
        <f>AJ5012*J5012*K5012</f>
        <v>2.99</v>
      </c>
      <c r="AL5012" s="1" t="str">
        <f>VLOOKUP(S5012,[1]Region!A:B,2,FALSE)</f>
        <v>Brazil</v>
      </c>
      <c r="AM5012" s="1">
        <f>SUMIFS([1]Encoding!D:D,[1]Encoding!B:B,Sales!AL5012,[1]Encoding!A:A,Sales!C5012)</f>
        <v>0.2</v>
      </c>
      <c r="AN5012" s="1">
        <f>SUMIFS([1]Encoding!Q:Q,[1]Encoding!B:B,Sales!AL5012,[1]Encoding!A:A,Sales!C5012)</f>
        <v>4.8000000000000001E-2</v>
      </c>
      <c r="AO5012" s="1">
        <f>AK5012*(1-AN5012)</f>
        <v>2.8464800000000001</v>
      </c>
      <c r="AP5012" s="1">
        <f>AO5012*(1-AM5012)</f>
        <v>2.2771840000000001</v>
      </c>
    </row>
    <row r="5013" spans="1:42">
      <c r="A5013" t="s">
        <v>12</v>
      </c>
      <c r="B5013" t="s">
        <v>11</v>
      </c>
      <c r="C5013" t="s">
        <v>999</v>
      </c>
      <c r="D5013" t="s">
        <v>0</v>
      </c>
      <c r="E5013" t="s">
        <v>0</v>
      </c>
      <c r="F5013" t="s">
        <v>1003</v>
      </c>
      <c r="G5013" t="s">
        <v>1002</v>
      </c>
      <c r="H5013" t="s">
        <v>1001</v>
      </c>
      <c r="I5013" t="s">
        <v>7</v>
      </c>
      <c r="J5013">
        <v>1</v>
      </c>
      <c r="K5013">
        <v>2.99</v>
      </c>
      <c r="L5013" s="2">
        <v>41685</v>
      </c>
      <c r="M5013">
        <v>32003063358993</v>
      </c>
      <c r="N5013" t="s">
        <v>1515</v>
      </c>
      <c r="O5013">
        <v>5630216579</v>
      </c>
      <c r="P5013" s="2">
        <v>41685</v>
      </c>
      <c r="Q5013" t="s">
        <v>5</v>
      </c>
      <c r="R5013" t="s">
        <v>3</v>
      </c>
      <c r="S5013" t="s">
        <v>4</v>
      </c>
      <c r="T5013" t="s">
        <v>3</v>
      </c>
      <c r="U5013" t="s">
        <v>0</v>
      </c>
      <c r="V5013" t="s">
        <v>0</v>
      </c>
      <c r="W5013">
        <v>4.99</v>
      </c>
      <c r="X5013">
        <v>673532180</v>
      </c>
      <c r="Y5013" t="s">
        <v>0</v>
      </c>
      <c r="Z5013" t="s">
        <v>2</v>
      </c>
      <c r="AA5013" t="s">
        <v>999</v>
      </c>
      <c r="AB5013" t="s">
        <v>0</v>
      </c>
      <c r="AC5013" t="s">
        <v>0</v>
      </c>
      <c r="AD5013" t="s">
        <v>0</v>
      </c>
      <c r="AI5013" s="1" t="str">
        <f>CONCATENATE(MONTH(L5013),"/",1,"/",YEAR(L5013))</f>
        <v>2/1/2014</v>
      </c>
      <c r="AJ5013" s="1">
        <f>SUMIFS([1]Currency!A:A,[1]Currency!B:B,Sales!AI5013,[1]Currency!C:C,Sales!R5013)</f>
        <v>1</v>
      </c>
      <c r="AK5013" s="1">
        <f>AJ5013*J5013*K5013</f>
        <v>2.99</v>
      </c>
      <c r="AL5013" s="1" t="str">
        <f>VLOOKUP(S5013,[1]Region!A:B,2,FALSE)</f>
        <v>Brazil</v>
      </c>
      <c r="AM5013" s="1">
        <f>SUMIFS([1]Encoding!D:D,[1]Encoding!B:B,Sales!AL5013,[1]Encoding!A:A,Sales!C5013)</f>
        <v>0.2</v>
      </c>
      <c r="AN5013" s="1">
        <f>SUMIFS([1]Encoding!Q:Q,[1]Encoding!B:B,Sales!AL5013,[1]Encoding!A:A,Sales!C5013)</f>
        <v>4.8000000000000001E-2</v>
      </c>
      <c r="AO5013" s="1">
        <f>AK5013*(1-AN5013)</f>
        <v>2.8464800000000001</v>
      </c>
      <c r="AP5013" s="1">
        <f>AO5013*(1-AM5013)</f>
        <v>2.2771840000000001</v>
      </c>
    </row>
    <row r="5014" spans="1:42">
      <c r="A5014" t="s">
        <v>12</v>
      </c>
      <c r="B5014" t="s">
        <v>11</v>
      </c>
      <c r="C5014" t="s">
        <v>999</v>
      </c>
      <c r="D5014" t="s">
        <v>0</v>
      </c>
      <c r="E5014" t="s">
        <v>0</v>
      </c>
      <c r="F5014" t="s">
        <v>1003</v>
      </c>
      <c r="G5014" t="s">
        <v>1002</v>
      </c>
      <c r="H5014" t="s">
        <v>1001</v>
      </c>
      <c r="I5014" t="s">
        <v>7</v>
      </c>
      <c r="J5014">
        <v>1</v>
      </c>
      <c r="K5014">
        <v>2.99</v>
      </c>
      <c r="L5014" s="2">
        <v>41683</v>
      </c>
      <c r="M5014">
        <v>61003411011174</v>
      </c>
      <c r="N5014" t="s">
        <v>1514</v>
      </c>
      <c r="O5014">
        <v>2456808669</v>
      </c>
      <c r="P5014" s="2">
        <v>41683</v>
      </c>
      <c r="Q5014" t="s">
        <v>5</v>
      </c>
      <c r="R5014" t="s">
        <v>3</v>
      </c>
      <c r="S5014" t="s">
        <v>4</v>
      </c>
      <c r="T5014" t="s">
        <v>3</v>
      </c>
      <c r="U5014" t="s">
        <v>0</v>
      </c>
      <c r="V5014" t="s">
        <v>0</v>
      </c>
      <c r="W5014">
        <v>4.99</v>
      </c>
      <c r="X5014">
        <v>673532180</v>
      </c>
      <c r="Y5014" t="s">
        <v>0</v>
      </c>
      <c r="Z5014" t="s">
        <v>2</v>
      </c>
      <c r="AA5014" t="s">
        <v>999</v>
      </c>
      <c r="AB5014" t="s">
        <v>0</v>
      </c>
      <c r="AC5014" t="s">
        <v>0</v>
      </c>
      <c r="AD5014" t="s">
        <v>0</v>
      </c>
      <c r="AI5014" s="1" t="str">
        <f>CONCATENATE(MONTH(L5014),"/",1,"/",YEAR(L5014))</f>
        <v>2/1/2014</v>
      </c>
      <c r="AJ5014" s="1">
        <f>SUMIFS([1]Currency!A:A,[1]Currency!B:B,Sales!AI5014,[1]Currency!C:C,Sales!R5014)</f>
        <v>1</v>
      </c>
      <c r="AK5014" s="1">
        <f>AJ5014*J5014*K5014</f>
        <v>2.99</v>
      </c>
      <c r="AL5014" s="1" t="str">
        <f>VLOOKUP(S5014,[1]Region!A:B,2,FALSE)</f>
        <v>Brazil</v>
      </c>
      <c r="AM5014" s="1">
        <f>SUMIFS([1]Encoding!D:D,[1]Encoding!B:B,Sales!AL5014,[1]Encoding!A:A,Sales!C5014)</f>
        <v>0.2</v>
      </c>
      <c r="AN5014" s="1">
        <f>SUMIFS([1]Encoding!Q:Q,[1]Encoding!B:B,Sales!AL5014,[1]Encoding!A:A,Sales!C5014)</f>
        <v>4.8000000000000001E-2</v>
      </c>
      <c r="AO5014" s="1">
        <f>AK5014*(1-AN5014)</f>
        <v>2.8464800000000001</v>
      </c>
      <c r="AP5014" s="1">
        <f>AO5014*(1-AM5014)</f>
        <v>2.2771840000000001</v>
      </c>
    </row>
    <row r="5015" spans="1:42">
      <c r="A5015" t="s">
        <v>12</v>
      </c>
      <c r="B5015" t="s">
        <v>11</v>
      </c>
      <c r="C5015" t="s">
        <v>999</v>
      </c>
      <c r="D5015" t="s">
        <v>0</v>
      </c>
      <c r="E5015" t="s">
        <v>0</v>
      </c>
      <c r="F5015" t="s">
        <v>1003</v>
      </c>
      <c r="G5015" t="s">
        <v>1002</v>
      </c>
      <c r="H5015" t="s">
        <v>1001</v>
      </c>
      <c r="I5015" t="s">
        <v>7</v>
      </c>
      <c r="J5015">
        <v>1</v>
      </c>
      <c r="K5015">
        <v>2.99</v>
      </c>
      <c r="L5015" s="2">
        <v>41685</v>
      </c>
      <c r="M5015">
        <v>35002506606719</v>
      </c>
      <c r="N5015" t="s">
        <v>1513</v>
      </c>
      <c r="O5015">
        <v>1456572944</v>
      </c>
      <c r="P5015" s="2">
        <v>41685</v>
      </c>
      <c r="Q5015" t="s">
        <v>5</v>
      </c>
      <c r="R5015" t="s">
        <v>3</v>
      </c>
      <c r="S5015" t="s">
        <v>4</v>
      </c>
      <c r="T5015" t="s">
        <v>3</v>
      </c>
      <c r="U5015" t="s">
        <v>0</v>
      </c>
      <c r="V5015" t="s">
        <v>0</v>
      </c>
      <c r="W5015">
        <v>4.99</v>
      </c>
      <c r="X5015">
        <v>673532180</v>
      </c>
      <c r="Y5015" t="s">
        <v>0</v>
      </c>
      <c r="Z5015" t="s">
        <v>2</v>
      </c>
      <c r="AA5015" t="s">
        <v>999</v>
      </c>
      <c r="AB5015" t="s">
        <v>0</v>
      </c>
      <c r="AC5015" t="s">
        <v>0</v>
      </c>
      <c r="AD5015" t="s">
        <v>0</v>
      </c>
      <c r="AI5015" s="1" t="str">
        <f>CONCATENATE(MONTH(L5015),"/",1,"/",YEAR(L5015))</f>
        <v>2/1/2014</v>
      </c>
      <c r="AJ5015" s="1">
        <f>SUMIFS([1]Currency!A:A,[1]Currency!B:B,Sales!AI5015,[1]Currency!C:C,Sales!R5015)</f>
        <v>1</v>
      </c>
      <c r="AK5015" s="1">
        <f>AJ5015*J5015*K5015</f>
        <v>2.99</v>
      </c>
      <c r="AL5015" s="1" t="str">
        <f>VLOOKUP(S5015,[1]Region!A:B,2,FALSE)</f>
        <v>Brazil</v>
      </c>
      <c r="AM5015" s="1">
        <f>SUMIFS([1]Encoding!D:D,[1]Encoding!B:B,Sales!AL5015,[1]Encoding!A:A,Sales!C5015)</f>
        <v>0.2</v>
      </c>
      <c r="AN5015" s="1">
        <f>SUMIFS([1]Encoding!Q:Q,[1]Encoding!B:B,Sales!AL5015,[1]Encoding!A:A,Sales!C5015)</f>
        <v>4.8000000000000001E-2</v>
      </c>
      <c r="AO5015" s="1">
        <f>AK5015*(1-AN5015)</f>
        <v>2.8464800000000001</v>
      </c>
      <c r="AP5015" s="1">
        <f>AO5015*(1-AM5015)</f>
        <v>2.2771840000000001</v>
      </c>
    </row>
    <row r="5016" spans="1:42">
      <c r="A5016" t="s">
        <v>12</v>
      </c>
      <c r="B5016" t="s">
        <v>11</v>
      </c>
      <c r="C5016" t="s">
        <v>999</v>
      </c>
      <c r="D5016" t="s">
        <v>0</v>
      </c>
      <c r="E5016" t="s">
        <v>0</v>
      </c>
      <c r="F5016" t="s">
        <v>1003</v>
      </c>
      <c r="G5016" t="s">
        <v>1002</v>
      </c>
      <c r="H5016" t="s">
        <v>1001</v>
      </c>
      <c r="I5016" t="s">
        <v>7</v>
      </c>
      <c r="J5016">
        <v>1</v>
      </c>
      <c r="K5016">
        <v>3.49</v>
      </c>
      <c r="L5016" s="2">
        <v>41685</v>
      </c>
      <c r="M5016">
        <v>96001340465288</v>
      </c>
      <c r="N5016">
        <v>1131</v>
      </c>
      <c r="O5016">
        <v>8374789699</v>
      </c>
      <c r="P5016" s="2">
        <v>41685</v>
      </c>
      <c r="Q5016" t="s">
        <v>5</v>
      </c>
      <c r="R5016" t="s">
        <v>3</v>
      </c>
      <c r="S5016" t="s">
        <v>22</v>
      </c>
      <c r="T5016" t="s">
        <v>3</v>
      </c>
      <c r="U5016" t="s">
        <v>0</v>
      </c>
      <c r="V5016" t="s">
        <v>0</v>
      </c>
      <c r="W5016">
        <v>4.99</v>
      </c>
      <c r="X5016">
        <v>673532180</v>
      </c>
      <c r="Y5016" t="s">
        <v>0</v>
      </c>
      <c r="Z5016" t="s">
        <v>2</v>
      </c>
      <c r="AA5016" t="s">
        <v>999</v>
      </c>
      <c r="AB5016" t="s">
        <v>0</v>
      </c>
      <c r="AC5016" t="s">
        <v>0</v>
      </c>
      <c r="AD5016" t="s">
        <v>0</v>
      </c>
      <c r="AI5016" s="1" t="str">
        <f>CONCATENATE(MONTH(L5016),"/",1,"/",YEAR(L5016))</f>
        <v>2/1/2014</v>
      </c>
      <c r="AJ5016" s="1">
        <f>SUMIFS([1]Currency!A:A,[1]Currency!B:B,Sales!AI5016,[1]Currency!C:C,Sales!R5016)</f>
        <v>1</v>
      </c>
      <c r="AK5016" s="1">
        <f>AJ5016*J5016*K5016</f>
        <v>3.49</v>
      </c>
      <c r="AL5016" s="1" t="str">
        <f>VLOOKUP(S5016,[1]Region!A:B,2,FALSE)</f>
        <v>Latam</v>
      </c>
      <c r="AM5016" s="1">
        <f>SUMIFS([1]Encoding!D:D,[1]Encoding!B:B,Sales!AL5016,[1]Encoding!A:A,Sales!C5016)</f>
        <v>0.2</v>
      </c>
      <c r="AN5016" s="1">
        <f>SUMIFS([1]Encoding!Q:Q,[1]Encoding!B:B,Sales!AL5016,[1]Encoding!A:A,Sales!C5016)</f>
        <v>0</v>
      </c>
      <c r="AO5016" s="1">
        <f>AK5016*(1-AN5016)</f>
        <v>3.49</v>
      </c>
      <c r="AP5016" s="1">
        <f>AO5016*(1-AM5016)</f>
        <v>2.7920000000000003</v>
      </c>
    </row>
    <row r="5017" spans="1:42">
      <c r="A5017" t="s">
        <v>12</v>
      </c>
      <c r="B5017" t="s">
        <v>11</v>
      </c>
      <c r="C5017" t="s">
        <v>999</v>
      </c>
      <c r="D5017" t="s">
        <v>0</v>
      </c>
      <c r="E5017" t="s">
        <v>0</v>
      </c>
      <c r="F5017" t="s">
        <v>1003</v>
      </c>
      <c r="G5017" t="s">
        <v>1002</v>
      </c>
      <c r="H5017" t="s">
        <v>1001</v>
      </c>
      <c r="I5017" t="s">
        <v>7</v>
      </c>
      <c r="J5017">
        <v>1</v>
      </c>
      <c r="K5017">
        <v>2.99</v>
      </c>
      <c r="L5017" s="2">
        <v>41683</v>
      </c>
      <c r="M5017">
        <v>93001555407760</v>
      </c>
      <c r="N5017" t="s">
        <v>1512</v>
      </c>
      <c r="O5017">
        <v>9402515064</v>
      </c>
      <c r="P5017" s="2">
        <v>41683</v>
      </c>
      <c r="Q5017" t="s">
        <v>5</v>
      </c>
      <c r="R5017" t="s">
        <v>3</v>
      </c>
      <c r="S5017" t="s">
        <v>4</v>
      </c>
      <c r="T5017" t="s">
        <v>3</v>
      </c>
      <c r="U5017" t="s">
        <v>0</v>
      </c>
      <c r="V5017" t="s">
        <v>0</v>
      </c>
      <c r="W5017">
        <v>4.99</v>
      </c>
      <c r="X5017">
        <v>673532180</v>
      </c>
      <c r="Y5017" t="s">
        <v>0</v>
      </c>
      <c r="Z5017" t="s">
        <v>2</v>
      </c>
      <c r="AA5017" t="s">
        <v>999</v>
      </c>
      <c r="AB5017" t="s">
        <v>0</v>
      </c>
      <c r="AC5017" t="s">
        <v>0</v>
      </c>
      <c r="AD5017" t="s">
        <v>0</v>
      </c>
      <c r="AI5017" s="1" t="str">
        <f>CONCATENATE(MONTH(L5017),"/",1,"/",YEAR(L5017))</f>
        <v>2/1/2014</v>
      </c>
      <c r="AJ5017" s="1">
        <f>SUMIFS([1]Currency!A:A,[1]Currency!B:B,Sales!AI5017,[1]Currency!C:C,Sales!R5017)</f>
        <v>1</v>
      </c>
      <c r="AK5017" s="1">
        <f>AJ5017*J5017*K5017</f>
        <v>2.99</v>
      </c>
      <c r="AL5017" s="1" t="str">
        <f>VLOOKUP(S5017,[1]Region!A:B,2,FALSE)</f>
        <v>Brazil</v>
      </c>
      <c r="AM5017" s="1">
        <f>SUMIFS([1]Encoding!D:D,[1]Encoding!B:B,Sales!AL5017,[1]Encoding!A:A,Sales!C5017)</f>
        <v>0.2</v>
      </c>
      <c r="AN5017" s="1">
        <f>SUMIFS([1]Encoding!Q:Q,[1]Encoding!B:B,Sales!AL5017,[1]Encoding!A:A,Sales!C5017)</f>
        <v>4.8000000000000001E-2</v>
      </c>
      <c r="AO5017" s="1">
        <f>AK5017*(1-AN5017)</f>
        <v>2.8464800000000001</v>
      </c>
      <c r="AP5017" s="1">
        <f>AO5017*(1-AM5017)</f>
        <v>2.2771840000000001</v>
      </c>
    </row>
    <row r="5018" spans="1:42">
      <c r="A5018" t="s">
        <v>12</v>
      </c>
      <c r="B5018" t="s">
        <v>11</v>
      </c>
      <c r="C5018" t="s">
        <v>999</v>
      </c>
      <c r="D5018" t="s">
        <v>0</v>
      </c>
      <c r="E5018" t="s">
        <v>0</v>
      </c>
      <c r="F5018" t="s">
        <v>1003</v>
      </c>
      <c r="G5018" t="s">
        <v>1002</v>
      </c>
      <c r="H5018" t="s">
        <v>1001</v>
      </c>
      <c r="I5018" t="s">
        <v>7</v>
      </c>
      <c r="J5018">
        <v>1</v>
      </c>
      <c r="K5018">
        <v>2.99</v>
      </c>
      <c r="L5018" s="2">
        <v>41685</v>
      </c>
      <c r="M5018">
        <v>66002951107251</v>
      </c>
      <c r="N5018" t="s">
        <v>1511</v>
      </c>
      <c r="O5018">
        <v>5886999499</v>
      </c>
      <c r="P5018" s="2">
        <v>41685</v>
      </c>
      <c r="Q5018" t="s">
        <v>5</v>
      </c>
      <c r="R5018" t="s">
        <v>3</v>
      </c>
      <c r="S5018" t="s">
        <v>4</v>
      </c>
      <c r="T5018" t="s">
        <v>3</v>
      </c>
      <c r="U5018" t="s">
        <v>0</v>
      </c>
      <c r="V5018" t="s">
        <v>0</v>
      </c>
      <c r="W5018">
        <v>4.99</v>
      </c>
      <c r="X5018">
        <v>673532180</v>
      </c>
      <c r="Y5018" t="s">
        <v>0</v>
      </c>
      <c r="Z5018" t="s">
        <v>2</v>
      </c>
      <c r="AA5018" t="s">
        <v>999</v>
      </c>
      <c r="AB5018" t="s">
        <v>0</v>
      </c>
      <c r="AC5018" t="s">
        <v>0</v>
      </c>
      <c r="AD5018" t="s">
        <v>0</v>
      </c>
      <c r="AI5018" s="1" t="str">
        <f>CONCATENATE(MONTH(L5018),"/",1,"/",YEAR(L5018))</f>
        <v>2/1/2014</v>
      </c>
      <c r="AJ5018" s="1">
        <f>SUMIFS([1]Currency!A:A,[1]Currency!B:B,Sales!AI5018,[1]Currency!C:C,Sales!R5018)</f>
        <v>1</v>
      </c>
      <c r="AK5018" s="1">
        <f>AJ5018*J5018*K5018</f>
        <v>2.99</v>
      </c>
      <c r="AL5018" s="1" t="str">
        <f>VLOOKUP(S5018,[1]Region!A:B,2,FALSE)</f>
        <v>Brazil</v>
      </c>
      <c r="AM5018" s="1">
        <f>SUMIFS([1]Encoding!D:D,[1]Encoding!B:B,Sales!AL5018,[1]Encoding!A:A,Sales!C5018)</f>
        <v>0.2</v>
      </c>
      <c r="AN5018" s="1">
        <f>SUMIFS([1]Encoding!Q:Q,[1]Encoding!B:B,Sales!AL5018,[1]Encoding!A:A,Sales!C5018)</f>
        <v>4.8000000000000001E-2</v>
      </c>
      <c r="AO5018" s="1">
        <f>AK5018*(1-AN5018)</f>
        <v>2.8464800000000001</v>
      </c>
      <c r="AP5018" s="1">
        <f>AO5018*(1-AM5018)</f>
        <v>2.2771840000000001</v>
      </c>
    </row>
    <row r="5019" spans="1:42">
      <c r="A5019" t="s">
        <v>12</v>
      </c>
      <c r="B5019" t="s">
        <v>11</v>
      </c>
      <c r="C5019" t="s">
        <v>999</v>
      </c>
      <c r="D5019" t="s">
        <v>0</v>
      </c>
      <c r="E5019" t="s">
        <v>0</v>
      </c>
      <c r="F5019" t="s">
        <v>1003</v>
      </c>
      <c r="G5019" t="s">
        <v>1002</v>
      </c>
      <c r="H5019" t="s">
        <v>1001</v>
      </c>
      <c r="I5019" t="s">
        <v>7</v>
      </c>
      <c r="J5019">
        <v>1</v>
      </c>
      <c r="K5019">
        <v>2.99</v>
      </c>
      <c r="L5019" s="2">
        <v>41685</v>
      </c>
      <c r="M5019">
        <v>22003595422161</v>
      </c>
      <c r="N5019" t="s">
        <v>1510</v>
      </c>
      <c r="O5019">
        <v>6768560409</v>
      </c>
      <c r="P5019" s="2">
        <v>41685</v>
      </c>
      <c r="Q5019" t="s">
        <v>5</v>
      </c>
      <c r="R5019" t="s">
        <v>3</v>
      </c>
      <c r="S5019" t="s">
        <v>4</v>
      </c>
      <c r="T5019" t="s">
        <v>3</v>
      </c>
      <c r="U5019" t="s">
        <v>0</v>
      </c>
      <c r="V5019" t="s">
        <v>0</v>
      </c>
      <c r="W5019">
        <v>4.99</v>
      </c>
      <c r="X5019">
        <v>673532180</v>
      </c>
      <c r="Y5019" t="s">
        <v>0</v>
      </c>
      <c r="Z5019" t="s">
        <v>2</v>
      </c>
      <c r="AA5019" t="s">
        <v>999</v>
      </c>
      <c r="AB5019" t="s">
        <v>0</v>
      </c>
      <c r="AC5019" t="s">
        <v>0</v>
      </c>
      <c r="AD5019" t="s">
        <v>0</v>
      </c>
      <c r="AI5019" s="1" t="str">
        <f>CONCATENATE(MONTH(L5019),"/",1,"/",YEAR(L5019))</f>
        <v>2/1/2014</v>
      </c>
      <c r="AJ5019" s="1">
        <f>SUMIFS([1]Currency!A:A,[1]Currency!B:B,Sales!AI5019,[1]Currency!C:C,Sales!R5019)</f>
        <v>1</v>
      </c>
      <c r="AK5019" s="1">
        <f>AJ5019*J5019*K5019</f>
        <v>2.99</v>
      </c>
      <c r="AL5019" s="1" t="str">
        <f>VLOOKUP(S5019,[1]Region!A:B,2,FALSE)</f>
        <v>Brazil</v>
      </c>
      <c r="AM5019" s="1">
        <f>SUMIFS([1]Encoding!D:D,[1]Encoding!B:B,Sales!AL5019,[1]Encoding!A:A,Sales!C5019)</f>
        <v>0.2</v>
      </c>
      <c r="AN5019" s="1">
        <f>SUMIFS([1]Encoding!Q:Q,[1]Encoding!B:B,Sales!AL5019,[1]Encoding!A:A,Sales!C5019)</f>
        <v>4.8000000000000001E-2</v>
      </c>
      <c r="AO5019" s="1">
        <f>AK5019*(1-AN5019)</f>
        <v>2.8464800000000001</v>
      </c>
      <c r="AP5019" s="1">
        <f>AO5019*(1-AM5019)</f>
        <v>2.2771840000000001</v>
      </c>
    </row>
    <row r="5020" spans="1:42">
      <c r="A5020" t="s">
        <v>12</v>
      </c>
      <c r="B5020" t="s">
        <v>11</v>
      </c>
      <c r="C5020" t="s">
        <v>999</v>
      </c>
      <c r="D5020" t="s">
        <v>0</v>
      </c>
      <c r="E5020" t="s">
        <v>0</v>
      </c>
      <c r="F5020" t="s">
        <v>1003</v>
      </c>
      <c r="G5020" t="s">
        <v>1002</v>
      </c>
      <c r="H5020" t="s">
        <v>1001</v>
      </c>
      <c r="I5020" t="s">
        <v>7</v>
      </c>
      <c r="J5020">
        <v>1</v>
      </c>
      <c r="K5020">
        <v>2.99</v>
      </c>
      <c r="L5020" s="2">
        <v>41685</v>
      </c>
      <c r="M5020">
        <v>27003135577486</v>
      </c>
      <c r="N5020" t="s">
        <v>379</v>
      </c>
      <c r="O5020">
        <v>5557111609</v>
      </c>
      <c r="P5020" s="2">
        <v>41685</v>
      </c>
      <c r="Q5020" t="s">
        <v>5</v>
      </c>
      <c r="R5020" t="s">
        <v>3</v>
      </c>
      <c r="S5020" t="s">
        <v>4</v>
      </c>
      <c r="T5020" t="s">
        <v>3</v>
      </c>
      <c r="U5020" t="s">
        <v>0</v>
      </c>
      <c r="V5020" t="s">
        <v>0</v>
      </c>
      <c r="W5020">
        <v>4.99</v>
      </c>
      <c r="X5020">
        <v>673532180</v>
      </c>
      <c r="Y5020" t="s">
        <v>0</v>
      </c>
      <c r="Z5020" t="s">
        <v>2</v>
      </c>
      <c r="AA5020" t="s">
        <v>999</v>
      </c>
      <c r="AB5020" t="s">
        <v>0</v>
      </c>
      <c r="AC5020" t="s">
        <v>0</v>
      </c>
      <c r="AD5020" t="s">
        <v>0</v>
      </c>
      <c r="AI5020" s="1" t="str">
        <f>CONCATENATE(MONTH(L5020),"/",1,"/",YEAR(L5020))</f>
        <v>2/1/2014</v>
      </c>
      <c r="AJ5020" s="1">
        <f>SUMIFS([1]Currency!A:A,[1]Currency!B:B,Sales!AI5020,[1]Currency!C:C,Sales!R5020)</f>
        <v>1</v>
      </c>
      <c r="AK5020" s="1">
        <f>AJ5020*J5020*K5020</f>
        <v>2.99</v>
      </c>
      <c r="AL5020" s="1" t="str">
        <f>VLOOKUP(S5020,[1]Region!A:B,2,FALSE)</f>
        <v>Brazil</v>
      </c>
      <c r="AM5020" s="1">
        <f>SUMIFS([1]Encoding!D:D,[1]Encoding!B:B,Sales!AL5020,[1]Encoding!A:A,Sales!C5020)</f>
        <v>0.2</v>
      </c>
      <c r="AN5020" s="1">
        <f>SUMIFS([1]Encoding!Q:Q,[1]Encoding!B:B,Sales!AL5020,[1]Encoding!A:A,Sales!C5020)</f>
        <v>4.8000000000000001E-2</v>
      </c>
      <c r="AO5020" s="1">
        <f>AK5020*(1-AN5020)</f>
        <v>2.8464800000000001</v>
      </c>
      <c r="AP5020" s="1">
        <f>AO5020*(1-AM5020)</f>
        <v>2.2771840000000001</v>
      </c>
    </row>
    <row r="5021" spans="1:42">
      <c r="A5021" t="s">
        <v>12</v>
      </c>
      <c r="B5021" t="s">
        <v>11</v>
      </c>
      <c r="C5021" t="s">
        <v>999</v>
      </c>
      <c r="D5021" t="s">
        <v>0</v>
      </c>
      <c r="E5021" t="s">
        <v>0</v>
      </c>
      <c r="F5021" t="s">
        <v>1003</v>
      </c>
      <c r="G5021" t="s">
        <v>1002</v>
      </c>
      <c r="H5021" t="s">
        <v>1001</v>
      </c>
      <c r="I5021" t="s">
        <v>7</v>
      </c>
      <c r="J5021">
        <v>1</v>
      </c>
      <c r="K5021">
        <v>2.99</v>
      </c>
      <c r="L5021" s="2">
        <v>41686</v>
      </c>
      <c r="M5021">
        <v>39003286242763</v>
      </c>
      <c r="N5021" t="s">
        <v>1509</v>
      </c>
      <c r="O5021">
        <v>5196668644</v>
      </c>
      <c r="P5021" s="2">
        <v>41686</v>
      </c>
      <c r="Q5021" t="s">
        <v>5</v>
      </c>
      <c r="R5021" t="s">
        <v>3</v>
      </c>
      <c r="S5021" t="s">
        <v>4</v>
      </c>
      <c r="T5021" t="s">
        <v>3</v>
      </c>
      <c r="U5021" t="s">
        <v>0</v>
      </c>
      <c r="V5021" t="s">
        <v>0</v>
      </c>
      <c r="W5021">
        <v>4.99</v>
      </c>
      <c r="X5021">
        <v>673532180</v>
      </c>
      <c r="Y5021" t="s">
        <v>0</v>
      </c>
      <c r="Z5021" t="s">
        <v>2</v>
      </c>
      <c r="AA5021" t="s">
        <v>999</v>
      </c>
      <c r="AB5021" t="s">
        <v>0</v>
      </c>
      <c r="AC5021" t="s">
        <v>0</v>
      </c>
      <c r="AD5021" t="s">
        <v>0</v>
      </c>
      <c r="AI5021" s="1" t="str">
        <f>CONCATENATE(MONTH(L5021),"/",1,"/",YEAR(L5021))</f>
        <v>2/1/2014</v>
      </c>
      <c r="AJ5021" s="1">
        <f>SUMIFS([1]Currency!A:A,[1]Currency!B:B,Sales!AI5021,[1]Currency!C:C,Sales!R5021)</f>
        <v>1</v>
      </c>
      <c r="AK5021" s="1">
        <f>AJ5021*J5021*K5021</f>
        <v>2.99</v>
      </c>
      <c r="AL5021" s="1" t="str">
        <f>VLOOKUP(S5021,[1]Region!A:B,2,FALSE)</f>
        <v>Brazil</v>
      </c>
      <c r="AM5021" s="1">
        <f>SUMIFS([1]Encoding!D:D,[1]Encoding!B:B,Sales!AL5021,[1]Encoding!A:A,Sales!C5021)</f>
        <v>0.2</v>
      </c>
      <c r="AN5021" s="1">
        <f>SUMIFS([1]Encoding!Q:Q,[1]Encoding!B:B,Sales!AL5021,[1]Encoding!A:A,Sales!C5021)</f>
        <v>4.8000000000000001E-2</v>
      </c>
      <c r="AO5021" s="1">
        <f>AK5021*(1-AN5021)</f>
        <v>2.8464800000000001</v>
      </c>
      <c r="AP5021" s="1">
        <f>AO5021*(1-AM5021)</f>
        <v>2.2771840000000001</v>
      </c>
    </row>
    <row r="5022" spans="1:42">
      <c r="A5022" t="s">
        <v>12</v>
      </c>
      <c r="B5022" t="s">
        <v>11</v>
      </c>
      <c r="C5022" t="s">
        <v>999</v>
      </c>
      <c r="D5022" t="s">
        <v>0</v>
      </c>
      <c r="E5022" t="s">
        <v>0</v>
      </c>
      <c r="F5022" t="s">
        <v>1003</v>
      </c>
      <c r="G5022" t="s">
        <v>1002</v>
      </c>
      <c r="H5022" t="s">
        <v>1001</v>
      </c>
      <c r="I5022" t="s">
        <v>7</v>
      </c>
      <c r="J5022">
        <v>1</v>
      </c>
      <c r="K5022">
        <v>2.99</v>
      </c>
      <c r="L5022" s="2">
        <v>41685</v>
      </c>
      <c r="M5022">
        <v>97001520281188</v>
      </c>
      <c r="N5022" t="s">
        <v>1508</v>
      </c>
      <c r="O5022">
        <v>8177405204</v>
      </c>
      <c r="P5022" s="2">
        <v>41685</v>
      </c>
      <c r="Q5022" t="s">
        <v>5</v>
      </c>
      <c r="R5022" t="s">
        <v>3</v>
      </c>
      <c r="S5022" t="s">
        <v>4</v>
      </c>
      <c r="T5022" t="s">
        <v>3</v>
      </c>
      <c r="U5022" t="s">
        <v>0</v>
      </c>
      <c r="V5022" t="s">
        <v>0</v>
      </c>
      <c r="W5022">
        <v>4.99</v>
      </c>
      <c r="X5022">
        <v>673532180</v>
      </c>
      <c r="Y5022" t="s">
        <v>0</v>
      </c>
      <c r="Z5022" t="s">
        <v>2</v>
      </c>
      <c r="AA5022" t="s">
        <v>999</v>
      </c>
      <c r="AB5022" t="s">
        <v>0</v>
      </c>
      <c r="AC5022" t="s">
        <v>0</v>
      </c>
      <c r="AD5022" t="s">
        <v>0</v>
      </c>
      <c r="AI5022" s="1" t="str">
        <f>CONCATENATE(MONTH(L5022),"/",1,"/",YEAR(L5022))</f>
        <v>2/1/2014</v>
      </c>
      <c r="AJ5022" s="1">
        <f>SUMIFS([1]Currency!A:A,[1]Currency!B:B,Sales!AI5022,[1]Currency!C:C,Sales!R5022)</f>
        <v>1</v>
      </c>
      <c r="AK5022" s="1">
        <f>AJ5022*J5022*K5022</f>
        <v>2.99</v>
      </c>
      <c r="AL5022" s="1" t="str">
        <f>VLOOKUP(S5022,[1]Region!A:B,2,FALSE)</f>
        <v>Brazil</v>
      </c>
      <c r="AM5022" s="1">
        <f>SUMIFS([1]Encoding!D:D,[1]Encoding!B:B,Sales!AL5022,[1]Encoding!A:A,Sales!C5022)</f>
        <v>0.2</v>
      </c>
      <c r="AN5022" s="1">
        <f>SUMIFS([1]Encoding!Q:Q,[1]Encoding!B:B,Sales!AL5022,[1]Encoding!A:A,Sales!C5022)</f>
        <v>4.8000000000000001E-2</v>
      </c>
      <c r="AO5022" s="1">
        <f>AK5022*(1-AN5022)</f>
        <v>2.8464800000000001</v>
      </c>
      <c r="AP5022" s="1">
        <f>AO5022*(1-AM5022)</f>
        <v>2.2771840000000001</v>
      </c>
    </row>
    <row r="5023" spans="1:42">
      <c r="A5023" t="s">
        <v>12</v>
      </c>
      <c r="B5023" t="s">
        <v>11</v>
      </c>
      <c r="C5023" t="s">
        <v>999</v>
      </c>
      <c r="D5023" t="s">
        <v>0</v>
      </c>
      <c r="E5023" t="s">
        <v>0</v>
      </c>
      <c r="F5023" t="s">
        <v>1003</v>
      </c>
      <c r="G5023" t="s">
        <v>1002</v>
      </c>
      <c r="H5023" t="s">
        <v>1001</v>
      </c>
      <c r="I5023" t="s">
        <v>7</v>
      </c>
      <c r="J5023">
        <v>1</v>
      </c>
      <c r="K5023">
        <v>2.39</v>
      </c>
      <c r="L5023" s="2">
        <v>41684</v>
      </c>
      <c r="M5023">
        <v>70001575854538</v>
      </c>
      <c r="N5023" t="s">
        <v>1507</v>
      </c>
      <c r="O5023">
        <v>6091072049</v>
      </c>
      <c r="P5023" s="2">
        <v>41684</v>
      </c>
      <c r="Q5023" t="s">
        <v>5</v>
      </c>
      <c r="R5023" t="s">
        <v>3</v>
      </c>
      <c r="S5023" t="s">
        <v>4</v>
      </c>
      <c r="T5023" t="s">
        <v>3</v>
      </c>
      <c r="U5023" t="s">
        <v>0</v>
      </c>
      <c r="V5023" t="s">
        <v>0</v>
      </c>
      <c r="W5023">
        <v>3.99</v>
      </c>
      <c r="X5023">
        <v>673532180</v>
      </c>
      <c r="Y5023" t="s">
        <v>0</v>
      </c>
      <c r="Z5023" t="s">
        <v>15</v>
      </c>
      <c r="AA5023" t="s">
        <v>999</v>
      </c>
      <c r="AB5023" t="s">
        <v>0</v>
      </c>
      <c r="AC5023" t="s">
        <v>0</v>
      </c>
      <c r="AD5023" t="s">
        <v>0</v>
      </c>
      <c r="AI5023" s="1" t="str">
        <f>CONCATENATE(MONTH(L5023),"/",1,"/",YEAR(L5023))</f>
        <v>2/1/2014</v>
      </c>
      <c r="AJ5023" s="1">
        <f>SUMIFS([1]Currency!A:A,[1]Currency!B:B,Sales!AI5023,[1]Currency!C:C,Sales!R5023)</f>
        <v>1</v>
      </c>
      <c r="AK5023" s="1">
        <f>AJ5023*J5023*K5023</f>
        <v>2.39</v>
      </c>
      <c r="AL5023" s="1" t="str">
        <f>VLOOKUP(S5023,[1]Region!A:B,2,FALSE)</f>
        <v>Brazil</v>
      </c>
      <c r="AM5023" s="1">
        <f>SUMIFS([1]Encoding!D:D,[1]Encoding!B:B,Sales!AL5023,[1]Encoding!A:A,Sales!C5023)</f>
        <v>0.2</v>
      </c>
      <c r="AN5023" s="1">
        <f>SUMIFS([1]Encoding!Q:Q,[1]Encoding!B:B,Sales!AL5023,[1]Encoding!A:A,Sales!C5023)</f>
        <v>4.8000000000000001E-2</v>
      </c>
      <c r="AO5023" s="1">
        <f>AK5023*(1-AN5023)</f>
        <v>2.27528</v>
      </c>
      <c r="AP5023" s="1">
        <f>AO5023*(1-AM5023)</f>
        <v>1.8202240000000001</v>
      </c>
    </row>
    <row r="5024" spans="1:42">
      <c r="A5024" t="s">
        <v>12</v>
      </c>
      <c r="B5024" t="s">
        <v>11</v>
      </c>
      <c r="C5024" t="s">
        <v>999</v>
      </c>
      <c r="D5024" t="s">
        <v>0</v>
      </c>
      <c r="E5024" t="s">
        <v>0</v>
      </c>
      <c r="F5024" t="s">
        <v>1003</v>
      </c>
      <c r="G5024" t="s">
        <v>1002</v>
      </c>
      <c r="H5024" t="s">
        <v>1001</v>
      </c>
      <c r="I5024" t="s">
        <v>7</v>
      </c>
      <c r="J5024">
        <v>1</v>
      </c>
      <c r="K5024">
        <v>2.99</v>
      </c>
      <c r="L5024" s="2">
        <v>41686</v>
      </c>
      <c r="M5024">
        <v>28003043990606</v>
      </c>
      <c r="N5024" t="s">
        <v>1506</v>
      </c>
      <c r="O5024">
        <v>7161624594</v>
      </c>
      <c r="P5024" s="2">
        <v>41686</v>
      </c>
      <c r="Q5024" t="s">
        <v>5</v>
      </c>
      <c r="R5024" t="s">
        <v>3</v>
      </c>
      <c r="S5024" t="s">
        <v>4</v>
      </c>
      <c r="T5024" t="s">
        <v>3</v>
      </c>
      <c r="U5024" t="s">
        <v>0</v>
      </c>
      <c r="V5024" t="s">
        <v>0</v>
      </c>
      <c r="W5024">
        <v>4.99</v>
      </c>
      <c r="X5024">
        <v>673532180</v>
      </c>
      <c r="Y5024" t="s">
        <v>0</v>
      </c>
      <c r="Z5024" t="s">
        <v>2</v>
      </c>
      <c r="AA5024" t="s">
        <v>999</v>
      </c>
      <c r="AB5024" t="s">
        <v>0</v>
      </c>
      <c r="AC5024" t="s">
        <v>0</v>
      </c>
      <c r="AD5024" t="s">
        <v>0</v>
      </c>
      <c r="AI5024" s="1" t="str">
        <f>CONCATENATE(MONTH(L5024),"/",1,"/",YEAR(L5024))</f>
        <v>2/1/2014</v>
      </c>
      <c r="AJ5024" s="1">
        <f>SUMIFS([1]Currency!A:A,[1]Currency!B:B,Sales!AI5024,[1]Currency!C:C,Sales!R5024)</f>
        <v>1</v>
      </c>
      <c r="AK5024" s="1">
        <f>AJ5024*J5024*K5024</f>
        <v>2.99</v>
      </c>
      <c r="AL5024" s="1" t="str">
        <f>VLOOKUP(S5024,[1]Region!A:B,2,FALSE)</f>
        <v>Brazil</v>
      </c>
      <c r="AM5024" s="1">
        <f>SUMIFS([1]Encoding!D:D,[1]Encoding!B:B,Sales!AL5024,[1]Encoding!A:A,Sales!C5024)</f>
        <v>0.2</v>
      </c>
      <c r="AN5024" s="1">
        <f>SUMIFS([1]Encoding!Q:Q,[1]Encoding!B:B,Sales!AL5024,[1]Encoding!A:A,Sales!C5024)</f>
        <v>4.8000000000000001E-2</v>
      </c>
      <c r="AO5024" s="1">
        <f>AK5024*(1-AN5024)</f>
        <v>2.8464800000000001</v>
      </c>
      <c r="AP5024" s="1">
        <f>AO5024*(1-AM5024)</f>
        <v>2.2771840000000001</v>
      </c>
    </row>
    <row r="5025" spans="1:42">
      <c r="A5025" t="s">
        <v>12</v>
      </c>
      <c r="B5025" t="s">
        <v>11</v>
      </c>
      <c r="C5025" t="s">
        <v>999</v>
      </c>
      <c r="D5025" t="s">
        <v>0</v>
      </c>
      <c r="E5025" t="s">
        <v>0</v>
      </c>
      <c r="F5025" t="s">
        <v>1003</v>
      </c>
      <c r="G5025" t="s">
        <v>1002</v>
      </c>
      <c r="H5025" t="s">
        <v>1001</v>
      </c>
      <c r="I5025" t="s">
        <v>7</v>
      </c>
      <c r="J5025">
        <v>1</v>
      </c>
      <c r="K5025">
        <v>2.99</v>
      </c>
      <c r="L5025" s="2">
        <v>41685</v>
      </c>
      <c r="M5025">
        <v>29002788412437</v>
      </c>
      <c r="N5025" t="s">
        <v>1505</v>
      </c>
      <c r="O5025">
        <v>5664316514</v>
      </c>
      <c r="P5025" s="2">
        <v>41685</v>
      </c>
      <c r="Q5025" t="s">
        <v>5</v>
      </c>
      <c r="R5025" t="s">
        <v>3</v>
      </c>
      <c r="S5025" t="s">
        <v>4</v>
      </c>
      <c r="T5025" t="s">
        <v>3</v>
      </c>
      <c r="U5025" t="s">
        <v>0</v>
      </c>
      <c r="V5025" t="s">
        <v>0</v>
      </c>
      <c r="W5025">
        <v>4.99</v>
      </c>
      <c r="X5025">
        <v>673532180</v>
      </c>
      <c r="Y5025" t="s">
        <v>0</v>
      </c>
      <c r="Z5025" t="s">
        <v>2</v>
      </c>
      <c r="AA5025" t="s">
        <v>999</v>
      </c>
      <c r="AB5025" t="s">
        <v>0</v>
      </c>
      <c r="AC5025" t="s">
        <v>0</v>
      </c>
      <c r="AD5025" t="s">
        <v>0</v>
      </c>
      <c r="AI5025" s="1" t="str">
        <f>CONCATENATE(MONTH(L5025),"/",1,"/",YEAR(L5025))</f>
        <v>2/1/2014</v>
      </c>
      <c r="AJ5025" s="1">
        <f>SUMIFS([1]Currency!A:A,[1]Currency!B:B,Sales!AI5025,[1]Currency!C:C,Sales!R5025)</f>
        <v>1</v>
      </c>
      <c r="AK5025" s="1">
        <f>AJ5025*J5025*K5025</f>
        <v>2.99</v>
      </c>
      <c r="AL5025" s="1" t="str">
        <f>VLOOKUP(S5025,[1]Region!A:B,2,FALSE)</f>
        <v>Brazil</v>
      </c>
      <c r="AM5025" s="1">
        <f>SUMIFS([1]Encoding!D:D,[1]Encoding!B:B,Sales!AL5025,[1]Encoding!A:A,Sales!C5025)</f>
        <v>0.2</v>
      </c>
      <c r="AN5025" s="1">
        <f>SUMIFS([1]Encoding!Q:Q,[1]Encoding!B:B,Sales!AL5025,[1]Encoding!A:A,Sales!C5025)</f>
        <v>4.8000000000000001E-2</v>
      </c>
      <c r="AO5025" s="1">
        <f>AK5025*(1-AN5025)</f>
        <v>2.8464800000000001</v>
      </c>
      <c r="AP5025" s="1">
        <f>AO5025*(1-AM5025)</f>
        <v>2.2771840000000001</v>
      </c>
    </row>
    <row r="5026" spans="1:42">
      <c r="A5026" t="s">
        <v>12</v>
      </c>
      <c r="B5026" t="s">
        <v>11</v>
      </c>
      <c r="C5026" t="s">
        <v>999</v>
      </c>
      <c r="D5026" t="s">
        <v>0</v>
      </c>
      <c r="E5026" t="s">
        <v>0</v>
      </c>
      <c r="F5026" t="s">
        <v>1003</v>
      </c>
      <c r="G5026" t="s">
        <v>1002</v>
      </c>
      <c r="H5026" t="s">
        <v>1001</v>
      </c>
      <c r="I5026" t="s">
        <v>7</v>
      </c>
      <c r="J5026">
        <v>1</v>
      </c>
      <c r="K5026">
        <v>2.39</v>
      </c>
      <c r="L5026" s="2">
        <v>41686</v>
      </c>
      <c r="M5026">
        <v>23003017628538</v>
      </c>
      <c r="N5026" t="s">
        <v>1504</v>
      </c>
      <c r="O5026">
        <v>6870464069</v>
      </c>
      <c r="P5026" s="2">
        <v>41686</v>
      </c>
      <c r="Q5026" t="s">
        <v>5</v>
      </c>
      <c r="R5026" t="s">
        <v>3</v>
      </c>
      <c r="S5026" t="s">
        <v>4</v>
      </c>
      <c r="T5026" t="s">
        <v>3</v>
      </c>
      <c r="U5026" t="s">
        <v>0</v>
      </c>
      <c r="V5026" t="s">
        <v>0</v>
      </c>
      <c r="W5026">
        <v>3.99</v>
      </c>
      <c r="X5026">
        <v>673532180</v>
      </c>
      <c r="Y5026" t="s">
        <v>0</v>
      </c>
      <c r="Z5026" t="s">
        <v>15</v>
      </c>
      <c r="AA5026" t="s">
        <v>999</v>
      </c>
      <c r="AB5026" t="s">
        <v>0</v>
      </c>
      <c r="AC5026" t="s">
        <v>0</v>
      </c>
      <c r="AD5026" t="s">
        <v>0</v>
      </c>
      <c r="AI5026" s="1" t="str">
        <f>CONCATENATE(MONTH(L5026),"/",1,"/",YEAR(L5026))</f>
        <v>2/1/2014</v>
      </c>
      <c r="AJ5026" s="1">
        <f>SUMIFS([1]Currency!A:A,[1]Currency!B:B,Sales!AI5026,[1]Currency!C:C,Sales!R5026)</f>
        <v>1</v>
      </c>
      <c r="AK5026" s="1">
        <f>AJ5026*J5026*K5026</f>
        <v>2.39</v>
      </c>
      <c r="AL5026" s="1" t="str">
        <f>VLOOKUP(S5026,[1]Region!A:B,2,FALSE)</f>
        <v>Brazil</v>
      </c>
      <c r="AM5026" s="1">
        <f>SUMIFS([1]Encoding!D:D,[1]Encoding!B:B,Sales!AL5026,[1]Encoding!A:A,Sales!C5026)</f>
        <v>0.2</v>
      </c>
      <c r="AN5026" s="1">
        <f>SUMIFS([1]Encoding!Q:Q,[1]Encoding!B:B,Sales!AL5026,[1]Encoding!A:A,Sales!C5026)</f>
        <v>4.8000000000000001E-2</v>
      </c>
      <c r="AO5026" s="1">
        <f>AK5026*(1-AN5026)</f>
        <v>2.27528</v>
      </c>
      <c r="AP5026" s="1">
        <f>AO5026*(1-AM5026)</f>
        <v>1.8202240000000001</v>
      </c>
    </row>
    <row r="5027" spans="1:42">
      <c r="A5027" t="s">
        <v>12</v>
      </c>
      <c r="B5027" t="s">
        <v>11</v>
      </c>
      <c r="C5027" t="s">
        <v>999</v>
      </c>
      <c r="D5027" t="s">
        <v>0</v>
      </c>
      <c r="E5027" t="s">
        <v>0</v>
      </c>
      <c r="F5027" t="s">
        <v>1003</v>
      </c>
      <c r="G5027" t="s">
        <v>1002</v>
      </c>
      <c r="H5027" t="s">
        <v>1001</v>
      </c>
      <c r="I5027" t="s">
        <v>7</v>
      </c>
      <c r="J5027">
        <v>1</v>
      </c>
      <c r="K5027">
        <v>2.39</v>
      </c>
      <c r="L5027" s="2">
        <v>41693</v>
      </c>
      <c r="M5027">
        <v>90001909321309</v>
      </c>
      <c r="N5027" t="s">
        <v>450</v>
      </c>
      <c r="O5027">
        <v>3008586239</v>
      </c>
      <c r="P5027" s="2">
        <v>41693</v>
      </c>
      <c r="Q5027" t="s">
        <v>5</v>
      </c>
      <c r="R5027" t="s">
        <v>3</v>
      </c>
      <c r="S5027" t="s">
        <v>4</v>
      </c>
      <c r="T5027" t="s">
        <v>3</v>
      </c>
      <c r="U5027" t="s">
        <v>0</v>
      </c>
      <c r="V5027" t="s">
        <v>0</v>
      </c>
      <c r="W5027">
        <v>3.99</v>
      </c>
      <c r="X5027">
        <v>673532180</v>
      </c>
      <c r="Y5027" t="s">
        <v>0</v>
      </c>
      <c r="Z5027" t="s">
        <v>15</v>
      </c>
      <c r="AA5027" t="s">
        <v>999</v>
      </c>
      <c r="AB5027" t="s">
        <v>0</v>
      </c>
      <c r="AC5027" t="s">
        <v>0</v>
      </c>
      <c r="AD5027" t="s">
        <v>0</v>
      </c>
      <c r="AI5027" s="1" t="str">
        <f>CONCATENATE(MONTH(L5027),"/",1,"/",YEAR(L5027))</f>
        <v>2/1/2014</v>
      </c>
      <c r="AJ5027" s="1">
        <f>SUMIFS([1]Currency!A:A,[1]Currency!B:B,Sales!AI5027,[1]Currency!C:C,Sales!R5027)</f>
        <v>1</v>
      </c>
      <c r="AK5027" s="1">
        <f>AJ5027*J5027*K5027</f>
        <v>2.39</v>
      </c>
      <c r="AL5027" s="1" t="str">
        <f>VLOOKUP(S5027,[1]Region!A:B,2,FALSE)</f>
        <v>Brazil</v>
      </c>
      <c r="AM5027" s="1">
        <f>SUMIFS([1]Encoding!D:D,[1]Encoding!B:B,Sales!AL5027,[1]Encoding!A:A,Sales!C5027)</f>
        <v>0.2</v>
      </c>
      <c r="AN5027" s="1">
        <f>SUMIFS([1]Encoding!Q:Q,[1]Encoding!B:B,Sales!AL5027,[1]Encoding!A:A,Sales!C5027)</f>
        <v>4.8000000000000001E-2</v>
      </c>
      <c r="AO5027" s="1">
        <f>AK5027*(1-AN5027)</f>
        <v>2.27528</v>
      </c>
      <c r="AP5027" s="1">
        <f>AO5027*(1-AM5027)</f>
        <v>1.8202240000000001</v>
      </c>
    </row>
    <row r="5028" spans="1:42">
      <c r="A5028" t="s">
        <v>12</v>
      </c>
      <c r="B5028" t="s">
        <v>11</v>
      </c>
      <c r="C5028" t="s">
        <v>999</v>
      </c>
      <c r="D5028" t="s">
        <v>0</v>
      </c>
      <c r="E5028" t="s">
        <v>0</v>
      </c>
      <c r="F5028" t="s">
        <v>1003</v>
      </c>
      <c r="G5028" t="s">
        <v>1002</v>
      </c>
      <c r="H5028" t="s">
        <v>1001</v>
      </c>
      <c r="I5028" t="s">
        <v>7</v>
      </c>
      <c r="J5028">
        <v>1</v>
      </c>
      <c r="K5028">
        <v>2.99</v>
      </c>
      <c r="L5028" s="2">
        <v>41688</v>
      </c>
      <c r="M5028">
        <v>100001670002544</v>
      </c>
      <c r="N5028" t="s">
        <v>1503</v>
      </c>
      <c r="O5028">
        <v>8976239659</v>
      </c>
      <c r="P5028" s="2">
        <v>41688</v>
      </c>
      <c r="Q5028" t="s">
        <v>5</v>
      </c>
      <c r="R5028" t="s">
        <v>3</v>
      </c>
      <c r="S5028" t="s">
        <v>4</v>
      </c>
      <c r="T5028" t="s">
        <v>3</v>
      </c>
      <c r="U5028" t="s">
        <v>0</v>
      </c>
      <c r="V5028" t="s">
        <v>0</v>
      </c>
      <c r="W5028">
        <v>4.99</v>
      </c>
      <c r="X5028">
        <v>673532180</v>
      </c>
      <c r="Y5028" t="s">
        <v>0</v>
      </c>
      <c r="Z5028" t="s">
        <v>2</v>
      </c>
      <c r="AA5028" t="s">
        <v>999</v>
      </c>
      <c r="AB5028" t="s">
        <v>0</v>
      </c>
      <c r="AC5028" t="s">
        <v>0</v>
      </c>
      <c r="AD5028" t="s">
        <v>0</v>
      </c>
      <c r="AI5028" s="1" t="str">
        <f>CONCATENATE(MONTH(L5028),"/",1,"/",YEAR(L5028))</f>
        <v>2/1/2014</v>
      </c>
      <c r="AJ5028" s="1">
        <f>SUMIFS([1]Currency!A:A,[1]Currency!B:B,Sales!AI5028,[1]Currency!C:C,Sales!R5028)</f>
        <v>1</v>
      </c>
      <c r="AK5028" s="1">
        <f>AJ5028*J5028*K5028</f>
        <v>2.99</v>
      </c>
      <c r="AL5028" s="1" t="str">
        <f>VLOOKUP(S5028,[1]Region!A:B,2,FALSE)</f>
        <v>Brazil</v>
      </c>
      <c r="AM5028" s="1">
        <f>SUMIFS([1]Encoding!D:D,[1]Encoding!B:B,Sales!AL5028,[1]Encoding!A:A,Sales!C5028)</f>
        <v>0.2</v>
      </c>
      <c r="AN5028" s="1">
        <f>SUMIFS([1]Encoding!Q:Q,[1]Encoding!B:B,Sales!AL5028,[1]Encoding!A:A,Sales!C5028)</f>
        <v>4.8000000000000001E-2</v>
      </c>
      <c r="AO5028" s="1">
        <f>AK5028*(1-AN5028)</f>
        <v>2.8464800000000001</v>
      </c>
      <c r="AP5028" s="1">
        <f>AO5028*(1-AM5028)</f>
        <v>2.2771840000000001</v>
      </c>
    </row>
    <row r="5029" spans="1:42">
      <c r="A5029" t="s">
        <v>12</v>
      </c>
      <c r="B5029" t="s">
        <v>11</v>
      </c>
      <c r="C5029" t="s">
        <v>999</v>
      </c>
      <c r="D5029" t="s">
        <v>0</v>
      </c>
      <c r="E5029" t="s">
        <v>0</v>
      </c>
      <c r="F5029" t="s">
        <v>1003</v>
      </c>
      <c r="G5029" t="s">
        <v>1002</v>
      </c>
      <c r="H5029" t="s">
        <v>1001</v>
      </c>
      <c r="I5029" t="s">
        <v>7</v>
      </c>
      <c r="J5029">
        <v>1</v>
      </c>
      <c r="K5029">
        <v>2.39</v>
      </c>
      <c r="L5029" s="2">
        <v>41692</v>
      </c>
      <c r="M5029">
        <v>35002530534770</v>
      </c>
      <c r="N5029" t="s">
        <v>1502</v>
      </c>
      <c r="O5029">
        <v>1448140354</v>
      </c>
      <c r="P5029" s="2">
        <v>41692</v>
      </c>
      <c r="Q5029" t="s">
        <v>5</v>
      </c>
      <c r="R5029" t="s">
        <v>3</v>
      </c>
      <c r="S5029" t="s">
        <v>4</v>
      </c>
      <c r="T5029" t="s">
        <v>3</v>
      </c>
      <c r="U5029" t="s">
        <v>0</v>
      </c>
      <c r="V5029" t="s">
        <v>0</v>
      </c>
      <c r="W5029">
        <v>3.99</v>
      </c>
      <c r="X5029">
        <v>673532180</v>
      </c>
      <c r="Y5029" t="s">
        <v>0</v>
      </c>
      <c r="Z5029" t="s">
        <v>15</v>
      </c>
      <c r="AA5029" t="s">
        <v>999</v>
      </c>
      <c r="AB5029" t="s">
        <v>0</v>
      </c>
      <c r="AC5029" t="s">
        <v>0</v>
      </c>
      <c r="AD5029" t="s">
        <v>0</v>
      </c>
      <c r="AI5029" s="1" t="str">
        <f>CONCATENATE(MONTH(L5029),"/",1,"/",YEAR(L5029))</f>
        <v>2/1/2014</v>
      </c>
      <c r="AJ5029" s="1">
        <f>SUMIFS([1]Currency!A:A,[1]Currency!B:B,Sales!AI5029,[1]Currency!C:C,Sales!R5029)</f>
        <v>1</v>
      </c>
      <c r="AK5029" s="1">
        <f>AJ5029*J5029*K5029</f>
        <v>2.39</v>
      </c>
      <c r="AL5029" s="1" t="str">
        <f>VLOOKUP(S5029,[1]Region!A:B,2,FALSE)</f>
        <v>Brazil</v>
      </c>
      <c r="AM5029" s="1">
        <f>SUMIFS([1]Encoding!D:D,[1]Encoding!B:B,Sales!AL5029,[1]Encoding!A:A,Sales!C5029)</f>
        <v>0.2</v>
      </c>
      <c r="AN5029" s="1">
        <f>SUMIFS([1]Encoding!Q:Q,[1]Encoding!B:B,Sales!AL5029,[1]Encoding!A:A,Sales!C5029)</f>
        <v>4.8000000000000001E-2</v>
      </c>
      <c r="AO5029" s="1">
        <f>AK5029*(1-AN5029)</f>
        <v>2.27528</v>
      </c>
      <c r="AP5029" s="1">
        <f>AO5029*(1-AM5029)</f>
        <v>1.8202240000000001</v>
      </c>
    </row>
    <row r="5030" spans="1:42">
      <c r="A5030" t="s">
        <v>12</v>
      </c>
      <c r="B5030" t="s">
        <v>11</v>
      </c>
      <c r="C5030" t="s">
        <v>999</v>
      </c>
      <c r="D5030" t="s">
        <v>0</v>
      </c>
      <c r="E5030" t="s">
        <v>0</v>
      </c>
      <c r="F5030" t="s">
        <v>1003</v>
      </c>
      <c r="G5030" t="s">
        <v>1002</v>
      </c>
      <c r="H5030" t="s">
        <v>1001</v>
      </c>
      <c r="I5030" t="s">
        <v>7</v>
      </c>
      <c r="J5030">
        <v>1</v>
      </c>
      <c r="K5030">
        <v>3.49</v>
      </c>
      <c r="L5030" s="2">
        <v>41691</v>
      </c>
      <c r="M5030">
        <v>70001600381073</v>
      </c>
      <c r="N5030">
        <v>9876</v>
      </c>
      <c r="O5030">
        <v>707361089</v>
      </c>
      <c r="P5030" s="2">
        <v>41691</v>
      </c>
      <c r="Q5030" t="s">
        <v>5</v>
      </c>
      <c r="R5030" t="s">
        <v>3</v>
      </c>
      <c r="S5030" t="s">
        <v>1168</v>
      </c>
      <c r="T5030" t="s">
        <v>3</v>
      </c>
      <c r="U5030" t="s">
        <v>0</v>
      </c>
      <c r="V5030" t="s">
        <v>0</v>
      </c>
      <c r="W5030">
        <v>4.99</v>
      </c>
      <c r="X5030">
        <v>673532180</v>
      </c>
      <c r="Y5030" t="s">
        <v>0</v>
      </c>
      <c r="Z5030" t="s">
        <v>2</v>
      </c>
      <c r="AA5030" t="s">
        <v>999</v>
      </c>
      <c r="AB5030" t="s">
        <v>0</v>
      </c>
      <c r="AC5030" t="s">
        <v>0</v>
      </c>
      <c r="AD5030" t="s">
        <v>0</v>
      </c>
      <c r="AI5030" s="1" t="str">
        <f>CONCATENATE(MONTH(L5030),"/",1,"/",YEAR(L5030))</f>
        <v>2/1/2014</v>
      </c>
      <c r="AJ5030" s="1">
        <f>SUMIFS([1]Currency!A:A,[1]Currency!B:B,Sales!AI5030,[1]Currency!C:C,Sales!R5030)</f>
        <v>1</v>
      </c>
      <c r="AK5030" s="1">
        <f>AJ5030*J5030*K5030</f>
        <v>3.49</v>
      </c>
      <c r="AL5030" s="1" t="str">
        <f>VLOOKUP(S5030,[1]Region!A:B,2,FALSE)</f>
        <v>Latam</v>
      </c>
      <c r="AM5030" s="1">
        <f>SUMIFS([1]Encoding!D:D,[1]Encoding!B:B,Sales!AL5030,[1]Encoding!A:A,Sales!C5030)</f>
        <v>0.2</v>
      </c>
      <c r="AN5030" s="1">
        <f>SUMIFS([1]Encoding!Q:Q,[1]Encoding!B:B,Sales!AL5030,[1]Encoding!A:A,Sales!C5030)</f>
        <v>0</v>
      </c>
      <c r="AO5030" s="1">
        <f>AK5030*(1-AN5030)</f>
        <v>3.49</v>
      </c>
      <c r="AP5030" s="1">
        <f>AO5030*(1-AM5030)</f>
        <v>2.7920000000000003</v>
      </c>
    </row>
    <row r="5031" spans="1:42">
      <c r="A5031" t="s">
        <v>12</v>
      </c>
      <c r="B5031" t="s">
        <v>11</v>
      </c>
      <c r="C5031" t="s">
        <v>999</v>
      </c>
      <c r="D5031" t="s">
        <v>0</v>
      </c>
      <c r="E5031" t="s">
        <v>0</v>
      </c>
      <c r="F5031" t="s">
        <v>1003</v>
      </c>
      <c r="G5031" t="s">
        <v>1002</v>
      </c>
      <c r="H5031" t="s">
        <v>1001</v>
      </c>
      <c r="I5031" t="s">
        <v>7</v>
      </c>
      <c r="J5031">
        <v>1</v>
      </c>
      <c r="K5031">
        <v>2.99</v>
      </c>
      <c r="L5031" s="2">
        <v>41693</v>
      </c>
      <c r="M5031">
        <v>75001320733586</v>
      </c>
      <c r="N5031" t="s">
        <v>29</v>
      </c>
      <c r="O5031">
        <v>10178960449</v>
      </c>
      <c r="P5031" s="2">
        <v>41693</v>
      </c>
      <c r="Q5031" t="s">
        <v>5</v>
      </c>
      <c r="R5031" t="s">
        <v>3</v>
      </c>
      <c r="S5031" t="s">
        <v>16</v>
      </c>
      <c r="T5031" t="s">
        <v>3</v>
      </c>
      <c r="U5031" t="s">
        <v>0</v>
      </c>
      <c r="V5031" t="s">
        <v>0</v>
      </c>
      <c r="W5031">
        <v>4.99</v>
      </c>
      <c r="X5031">
        <v>673532180</v>
      </c>
      <c r="Y5031" t="s">
        <v>0</v>
      </c>
      <c r="Z5031" t="s">
        <v>2</v>
      </c>
      <c r="AA5031" t="s">
        <v>999</v>
      </c>
      <c r="AB5031" t="s">
        <v>0</v>
      </c>
      <c r="AC5031" t="s">
        <v>0</v>
      </c>
      <c r="AD5031" t="s">
        <v>0</v>
      </c>
      <c r="AI5031" s="1" t="str">
        <f>CONCATENATE(MONTH(L5031),"/",1,"/",YEAR(L5031))</f>
        <v>2/1/2014</v>
      </c>
      <c r="AJ5031" s="1">
        <f>SUMIFS([1]Currency!A:A,[1]Currency!B:B,Sales!AI5031,[1]Currency!C:C,Sales!R5031)</f>
        <v>1</v>
      </c>
      <c r="AK5031" s="1">
        <f>AJ5031*J5031*K5031</f>
        <v>2.99</v>
      </c>
      <c r="AL5031" s="1" t="str">
        <f>VLOOKUP(S5031,[1]Region!A:B,2,FALSE)</f>
        <v>Latam</v>
      </c>
      <c r="AM5031" s="1">
        <f>SUMIFS([1]Encoding!D:D,[1]Encoding!B:B,Sales!AL5031,[1]Encoding!A:A,Sales!C5031)</f>
        <v>0.2</v>
      </c>
      <c r="AN5031" s="1">
        <f>SUMIFS([1]Encoding!Q:Q,[1]Encoding!B:B,Sales!AL5031,[1]Encoding!A:A,Sales!C5031)</f>
        <v>0</v>
      </c>
      <c r="AO5031" s="1">
        <f>AK5031*(1-AN5031)</f>
        <v>2.99</v>
      </c>
      <c r="AP5031" s="1">
        <f>AO5031*(1-AM5031)</f>
        <v>2.3920000000000003</v>
      </c>
    </row>
    <row r="5032" spans="1:42">
      <c r="A5032" t="s">
        <v>12</v>
      </c>
      <c r="B5032" t="s">
        <v>11</v>
      </c>
      <c r="C5032" t="s">
        <v>999</v>
      </c>
      <c r="D5032" t="s">
        <v>0</v>
      </c>
      <c r="E5032" t="s">
        <v>0</v>
      </c>
      <c r="F5032" t="s">
        <v>1003</v>
      </c>
      <c r="G5032" t="s">
        <v>1002</v>
      </c>
      <c r="H5032" t="s">
        <v>1001</v>
      </c>
      <c r="I5032" t="s">
        <v>7</v>
      </c>
      <c r="J5032">
        <v>1</v>
      </c>
      <c r="K5032">
        <v>2.99</v>
      </c>
      <c r="L5032" s="2">
        <v>41692</v>
      </c>
      <c r="M5032">
        <v>71001448372329</v>
      </c>
      <c r="N5032" t="s">
        <v>621</v>
      </c>
      <c r="O5032">
        <v>6293475039</v>
      </c>
      <c r="P5032" s="2">
        <v>41692</v>
      </c>
      <c r="Q5032" t="s">
        <v>5</v>
      </c>
      <c r="R5032" t="s">
        <v>3</v>
      </c>
      <c r="S5032" t="s">
        <v>4</v>
      </c>
      <c r="T5032" t="s">
        <v>3</v>
      </c>
      <c r="U5032" t="s">
        <v>0</v>
      </c>
      <c r="V5032" t="s">
        <v>0</v>
      </c>
      <c r="W5032">
        <v>4.99</v>
      </c>
      <c r="X5032">
        <v>673532180</v>
      </c>
      <c r="Y5032" t="s">
        <v>0</v>
      </c>
      <c r="Z5032" t="s">
        <v>2</v>
      </c>
      <c r="AA5032" t="s">
        <v>999</v>
      </c>
      <c r="AB5032" t="s">
        <v>0</v>
      </c>
      <c r="AC5032" t="s">
        <v>0</v>
      </c>
      <c r="AD5032" t="s">
        <v>0</v>
      </c>
      <c r="AI5032" s="1" t="str">
        <f>CONCATENATE(MONTH(L5032),"/",1,"/",YEAR(L5032))</f>
        <v>2/1/2014</v>
      </c>
      <c r="AJ5032" s="1">
        <f>SUMIFS([1]Currency!A:A,[1]Currency!B:B,Sales!AI5032,[1]Currency!C:C,Sales!R5032)</f>
        <v>1</v>
      </c>
      <c r="AK5032" s="1">
        <f>AJ5032*J5032*K5032</f>
        <v>2.99</v>
      </c>
      <c r="AL5032" s="1" t="str">
        <f>VLOOKUP(S5032,[1]Region!A:B,2,FALSE)</f>
        <v>Brazil</v>
      </c>
      <c r="AM5032" s="1">
        <f>SUMIFS([1]Encoding!D:D,[1]Encoding!B:B,Sales!AL5032,[1]Encoding!A:A,Sales!C5032)</f>
        <v>0.2</v>
      </c>
      <c r="AN5032" s="1">
        <f>SUMIFS([1]Encoding!Q:Q,[1]Encoding!B:B,Sales!AL5032,[1]Encoding!A:A,Sales!C5032)</f>
        <v>4.8000000000000001E-2</v>
      </c>
      <c r="AO5032" s="1">
        <f>AK5032*(1-AN5032)</f>
        <v>2.8464800000000001</v>
      </c>
      <c r="AP5032" s="1">
        <f>AO5032*(1-AM5032)</f>
        <v>2.2771840000000001</v>
      </c>
    </row>
    <row r="5033" spans="1:42">
      <c r="A5033" t="s">
        <v>12</v>
      </c>
      <c r="B5033" t="s">
        <v>11</v>
      </c>
      <c r="C5033" t="s">
        <v>999</v>
      </c>
      <c r="D5033" t="s">
        <v>0</v>
      </c>
      <c r="E5033" t="s">
        <v>0</v>
      </c>
      <c r="F5033" t="s">
        <v>1003</v>
      </c>
      <c r="G5033" t="s">
        <v>1002</v>
      </c>
      <c r="H5033" t="s">
        <v>1001</v>
      </c>
      <c r="I5033" t="s">
        <v>7</v>
      </c>
      <c r="J5033">
        <v>1</v>
      </c>
      <c r="K5033">
        <v>2.99</v>
      </c>
      <c r="L5033" s="2">
        <v>41692</v>
      </c>
      <c r="M5033">
        <v>92001454386094</v>
      </c>
      <c r="N5033" t="s">
        <v>1501</v>
      </c>
      <c r="O5033">
        <v>7430992774</v>
      </c>
      <c r="P5033" s="2">
        <v>41692</v>
      </c>
      <c r="Q5033" t="s">
        <v>5</v>
      </c>
      <c r="R5033" t="s">
        <v>3</v>
      </c>
      <c r="S5033" t="s">
        <v>4</v>
      </c>
      <c r="T5033" t="s">
        <v>3</v>
      </c>
      <c r="U5033" t="s">
        <v>0</v>
      </c>
      <c r="V5033" t="s">
        <v>0</v>
      </c>
      <c r="W5033">
        <v>4.99</v>
      </c>
      <c r="X5033">
        <v>673532180</v>
      </c>
      <c r="Y5033" t="s">
        <v>0</v>
      </c>
      <c r="Z5033" t="s">
        <v>2</v>
      </c>
      <c r="AA5033" t="s">
        <v>999</v>
      </c>
      <c r="AB5033" t="s">
        <v>0</v>
      </c>
      <c r="AC5033" t="s">
        <v>0</v>
      </c>
      <c r="AD5033" t="s">
        <v>0</v>
      </c>
      <c r="AI5033" s="1" t="str">
        <f>CONCATENATE(MONTH(L5033),"/",1,"/",YEAR(L5033))</f>
        <v>2/1/2014</v>
      </c>
      <c r="AJ5033" s="1">
        <f>SUMIFS([1]Currency!A:A,[1]Currency!B:B,Sales!AI5033,[1]Currency!C:C,Sales!R5033)</f>
        <v>1</v>
      </c>
      <c r="AK5033" s="1">
        <f>AJ5033*J5033*K5033</f>
        <v>2.99</v>
      </c>
      <c r="AL5033" s="1" t="str">
        <f>VLOOKUP(S5033,[1]Region!A:B,2,FALSE)</f>
        <v>Brazil</v>
      </c>
      <c r="AM5033" s="1">
        <f>SUMIFS([1]Encoding!D:D,[1]Encoding!B:B,Sales!AL5033,[1]Encoding!A:A,Sales!C5033)</f>
        <v>0.2</v>
      </c>
      <c r="AN5033" s="1">
        <f>SUMIFS([1]Encoding!Q:Q,[1]Encoding!B:B,Sales!AL5033,[1]Encoding!A:A,Sales!C5033)</f>
        <v>4.8000000000000001E-2</v>
      </c>
      <c r="AO5033" s="1">
        <f>AK5033*(1-AN5033)</f>
        <v>2.8464800000000001</v>
      </c>
      <c r="AP5033" s="1">
        <f>AO5033*(1-AM5033)</f>
        <v>2.2771840000000001</v>
      </c>
    </row>
    <row r="5034" spans="1:42">
      <c r="A5034" t="s">
        <v>12</v>
      </c>
      <c r="B5034" t="s">
        <v>11</v>
      </c>
      <c r="C5034" t="s">
        <v>999</v>
      </c>
      <c r="D5034" t="s">
        <v>0</v>
      </c>
      <c r="E5034" t="s">
        <v>0</v>
      </c>
      <c r="F5034" t="s">
        <v>1003</v>
      </c>
      <c r="G5034" t="s">
        <v>1002</v>
      </c>
      <c r="H5034" t="s">
        <v>1001</v>
      </c>
      <c r="I5034" t="s">
        <v>7</v>
      </c>
      <c r="J5034">
        <v>1</v>
      </c>
      <c r="K5034">
        <v>2.99</v>
      </c>
      <c r="L5034" s="2">
        <v>41688</v>
      </c>
      <c r="M5034">
        <v>80003052189565</v>
      </c>
      <c r="N5034" t="s">
        <v>1500</v>
      </c>
      <c r="O5034">
        <v>2847566624</v>
      </c>
      <c r="P5034" s="2">
        <v>41688</v>
      </c>
      <c r="Q5034" t="s">
        <v>5</v>
      </c>
      <c r="R5034" t="s">
        <v>3</v>
      </c>
      <c r="S5034" t="s">
        <v>4</v>
      </c>
      <c r="T5034" t="s">
        <v>3</v>
      </c>
      <c r="U5034" t="s">
        <v>0</v>
      </c>
      <c r="V5034" t="s">
        <v>0</v>
      </c>
      <c r="W5034">
        <v>4.99</v>
      </c>
      <c r="X5034">
        <v>673532180</v>
      </c>
      <c r="Y5034" t="s">
        <v>0</v>
      </c>
      <c r="Z5034" t="s">
        <v>2</v>
      </c>
      <c r="AA5034" t="s">
        <v>999</v>
      </c>
      <c r="AB5034" t="s">
        <v>0</v>
      </c>
      <c r="AC5034" t="s">
        <v>0</v>
      </c>
      <c r="AD5034" t="s">
        <v>0</v>
      </c>
      <c r="AI5034" s="1" t="str">
        <f>CONCATENATE(MONTH(L5034),"/",1,"/",YEAR(L5034))</f>
        <v>2/1/2014</v>
      </c>
      <c r="AJ5034" s="1">
        <f>SUMIFS([1]Currency!A:A,[1]Currency!B:B,Sales!AI5034,[1]Currency!C:C,Sales!R5034)</f>
        <v>1</v>
      </c>
      <c r="AK5034" s="1">
        <f>AJ5034*J5034*K5034</f>
        <v>2.99</v>
      </c>
      <c r="AL5034" s="1" t="str">
        <f>VLOOKUP(S5034,[1]Region!A:B,2,FALSE)</f>
        <v>Brazil</v>
      </c>
      <c r="AM5034" s="1">
        <f>SUMIFS([1]Encoding!D:D,[1]Encoding!B:B,Sales!AL5034,[1]Encoding!A:A,Sales!C5034)</f>
        <v>0.2</v>
      </c>
      <c r="AN5034" s="1">
        <f>SUMIFS([1]Encoding!Q:Q,[1]Encoding!B:B,Sales!AL5034,[1]Encoding!A:A,Sales!C5034)</f>
        <v>4.8000000000000001E-2</v>
      </c>
      <c r="AO5034" s="1">
        <f>AK5034*(1-AN5034)</f>
        <v>2.8464800000000001</v>
      </c>
      <c r="AP5034" s="1">
        <f>AO5034*(1-AM5034)</f>
        <v>2.2771840000000001</v>
      </c>
    </row>
    <row r="5035" spans="1:42">
      <c r="A5035" t="s">
        <v>12</v>
      </c>
      <c r="B5035" t="s">
        <v>11</v>
      </c>
      <c r="C5035" t="s">
        <v>999</v>
      </c>
      <c r="D5035" t="s">
        <v>0</v>
      </c>
      <c r="E5035" t="s">
        <v>0</v>
      </c>
      <c r="F5035" t="s">
        <v>1003</v>
      </c>
      <c r="G5035" t="s">
        <v>1002</v>
      </c>
      <c r="H5035" t="s">
        <v>1001</v>
      </c>
      <c r="I5035" t="s">
        <v>23</v>
      </c>
      <c r="J5035">
        <v>1</v>
      </c>
      <c r="K5035">
        <v>14</v>
      </c>
      <c r="L5035" s="2">
        <v>41692</v>
      </c>
      <c r="M5035">
        <v>85002537922179</v>
      </c>
      <c r="N5035">
        <v>0</v>
      </c>
      <c r="O5035">
        <v>6880781509</v>
      </c>
      <c r="P5035" s="2">
        <v>41692</v>
      </c>
      <c r="Q5035" t="s">
        <v>5</v>
      </c>
      <c r="R5035" t="s">
        <v>3</v>
      </c>
      <c r="S5035" t="s">
        <v>16</v>
      </c>
      <c r="T5035" t="s">
        <v>3</v>
      </c>
      <c r="U5035" t="s">
        <v>0</v>
      </c>
      <c r="V5035" t="s">
        <v>0</v>
      </c>
      <c r="W5035">
        <v>19.989999999999998</v>
      </c>
      <c r="X5035">
        <v>673532180</v>
      </c>
      <c r="Y5035" t="s">
        <v>0</v>
      </c>
      <c r="Z5035" t="s">
        <v>2</v>
      </c>
      <c r="AA5035" t="s">
        <v>999</v>
      </c>
      <c r="AB5035" t="s">
        <v>0</v>
      </c>
      <c r="AC5035" t="s">
        <v>0</v>
      </c>
      <c r="AD5035" t="s">
        <v>0</v>
      </c>
      <c r="AI5035" s="1" t="str">
        <f>CONCATENATE(MONTH(L5035),"/",1,"/",YEAR(L5035))</f>
        <v>2/1/2014</v>
      </c>
      <c r="AJ5035" s="1">
        <f>SUMIFS([1]Currency!A:A,[1]Currency!B:B,Sales!AI5035,[1]Currency!C:C,Sales!R5035)</f>
        <v>1</v>
      </c>
      <c r="AK5035" s="1">
        <f>AJ5035*J5035*K5035</f>
        <v>14</v>
      </c>
      <c r="AL5035" s="1" t="str">
        <f>VLOOKUP(S5035,[1]Region!A:B,2,FALSE)</f>
        <v>Latam</v>
      </c>
      <c r="AM5035" s="1">
        <f>SUMIFS([1]Encoding!D:D,[1]Encoding!B:B,Sales!AL5035,[1]Encoding!A:A,Sales!C5035)</f>
        <v>0.2</v>
      </c>
      <c r="AN5035" s="1">
        <f>SUMIFS([1]Encoding!Q:Q,[1]Encoding!B:B,Sales!AL5035,[1]Encoding!A:A,Sales!C5035)</f>
        <v>0</v>
      </c>
      <c r="AO5035" s="1">
        <f>AK5035*(1-AN5035)</f>
        <v>14</v>
      </c>
      <c r="AP5035" s="1">
        <f>AO5035*(1-AM5035)</f>
        <v>11.200000000000001</v>
      </c>
    </row>
    <row r="5036" spans="1:42">
      <c r="A5036" t="s">
        <v>12</v>
      </c>
      <c r="B5036" t="s">
        <v>11</v>
      </c>
      <c r="C5036" t="s">
        <v>999</v>
      </c>
      <c r="D5036" t="s">
        <v>0</v>
      </c>
      <c r="E5036" t="s">
        <v>0</v>
      </c>
      <c r="F5036" t="s">
        <v>1003</v>
      </c>
      <c r="G5036" t="s">
        <v>1002</v>
      </c>
      <c r="H5036" t="s">
        <v>1001</v>
      </c>
      <c r="I5036" t="s">
        <v>7</v>
      </c>
      <c r="J5036">
        <v>1</v>
      </c>
      <c r="K5036">
        <v>2.99</v>
      </c>
      <c r="L5036" s="2">
        <v>41693</v>
      </c>
      <c r="M5036">
        <v>113000941776248</v>
      </c>
      <c r="N5036" t="s">
        <v>1499</v>
      </c>
      <c r="O5036">
        <v>8844335869</v>
      </c>
      <c r="P5036" s="2">
        <v>41693</v>
      </c>
      <c r="Q5036" t="s">
        <v>5</v>
      </c>
      <c r="R5036" t="s">
        <v>3</v>
      </c>
      <c r="S5036" t="s">
        <v>4</v>
      </c>
      <c r="T5036" t="s">
        <v>3</v>
      </c>
      <c r="U5036" t="s">
        <v>0</v>
      </c>
      <c r="V5036" t="s">
        <v>0</v>
      </c>
      <c r="W5036">
        <v>4.99</v>
      </c>
      <c r="X5036">
        <v>673532180</v>
      </c>
      <c r="Y5036" t="s">
        <v>0</v>
      </c>
      <c r="Z5036" t="s">
        <v>2</v>
      </c>
      <c r="AA5036" t="s">
        <v>999</v>
      </c>
      <c r="AB5036" t="s">
        <v>0</v>
      </c>
      <c r="AC5036" t="s">
        <v>0</v>
      </c>
      <c r="AD5036" t="s">
        <v>0</v>
      </c>
      <c r="AI5036" s="1" t="str">
        <f>CONCATENATE(MONTH(L5036),"/",1,"/",YEAR(L5036))</f>
        <v>2/1/2014</v>
      </c>
      <c r="AJ5036" s="1">
        <f>SUMIFS([1]Currency!A:A,[1]Currency!B:B,Sales!AI5036,[1]Currency!C:C,Sales!R5036)</f>
        <v>1</v>
      </c>
      <c r="AK5036" s="1">
        <f>AJ5036*J5036*K5036</f>
        <v>2.99</v>
      </c>
      <c r="AL5036" s="1" t="str">
        <f>VLOOKUP(S5036,[1]Region!A:B,2,FALSE)</f>
        <v>Brazil</v>
      </c>
      <c r="AM5036" s="1">
        <f>SUMIFS([1]Encoding!D:D,[1]Encoding!B:B,Sales!AL5036,[1]Encoding!A:A,Sales!C5036)</f>
        <v>0.2</v>
      </c>
      <c r="AN5036" s="1">
        <f>SUMIFS([1]Encoding!Q:Q,[1]Encoding!B:B,Sales!AL5036,[1]Encoding!A:A,Sales!C5036)</f>
        <v>4.8000000000000001E-2</v>
      </c>
      <c r="AO5036" s="1">
        <f>AK5036*(1-AN5036)</f>
        <v>2.8464800000000001</v>
      </c>
      <c r="AP5036" s="1">
        <f>AO5036*(1-AM5036)</f>
        <v>2.2771840000000001</v>
      </c>
    </row>
    <row r="5037" spans="1:42">
      <c r="A5037" t="s">
        <v>12</v>
      </c>
      <c r="B5037" t="s">
        <v>11</v>
      </c>
      <c r="C5037" t="s">
        <v>999</v>
      </c>
      <c r="D5037" t="s">
        <v>0</v>
      </c>
      <c r="E5037" t="s">
        <v>0</v>
      </c>
      <c r="F5037" t="s">
        <v>1003</v>
      </c>
      <c r="G5037" t="s">
        <v>1002</v>
      </c>
      <c r="H5037" t="s">
        <v>1001</v>
      </c>
      <c r="I5037" t="s">
        <v>7</v>
      </c>
      <c r="J5037">
        <v>1</v>
      </c>
      <c r="K5037">
        <v>2.99</v>
      </c>
      <c r="L5037" s="2">
        <v>41689</v>
      </c>
      <c r="M5037">
        <v>81002425819056</v>
      </c>
      <c r="N5037" t="s">
        <v>1498</v>
      </c>
      <c r="O5037">
        <v>5433374889</v>
      </c>
      <c r="P5037" s="2">
        <v>41689</v>
      </c>
      <c r="Q5037" t="s">
        <v>5</v>
      </c>
      <c r="R5037" t="s">
        <v>3</v>
      </c>
      <c r="S5037" t="s">
        <v>4</v>
      </c>
      <c r="T5037" t="s">
        <v>3</v>
      </c>
      <c r="U5037" t="s">
        <v>0</v>
      </c>
      <c r="V5037" t="s">
        <v>0</v>
      </c>
      <c r="W5037">
        <v>4.99</v>
      </c>
      <c r="X5037">
        <v>673532180</v>
      </c>
      <c r="Y5037" t="s">
        <v>0</v>
      </c>
      <c r="Z5037" t="s">
        <v>2</v>
      </c>
      <c r="AA5037" t="s">
        <v>999</v>
      </c>
      <c r="AB5037" t="s">
        <v>0</v>
      </c>
      <c r="AC5037" t="s">
        <v>0</v>
      </c>
      <c r="AD5037" t="s">
        <v>0</v>
      </c>
      <c r="AI5037" s="1" t="str">
        <f>CONCATENATE(MONTH(L5037),"/",1,"/",YEAR(L5037))</f>
        <v>2/1/2014</v>
      </c>
      <c r="AJ5037" s="1">
        <f>SUMIFS([1]Currency!A:A,[1]Currency!B:B,Sales!AI5037,[1]Currency!C:C,Sales!R5037)</f>
        <v>1</v>
      </c>
      <c r="AK5037" s="1">
        <f>AJ5037*J5037*K5037</f>
        <v>2.99</v>
      </c>
      <c r="AL5037" s="1" t="str">
        <f>VLOOKUP(S5037,[1]Region!A:B,2,FALSE)</f>
        <v>Brazil</v>
      </c>
      <c r="AM5037" s="1">
        <f>SUMIFS([1]Encoding!D:D,[1]Encoding!B:B,Sales!AL5037,[1]Encoding!A:A,Sales!C5037)</f>
        <v>0.2</v>
      </c>
      <c r="AN5037" s="1">
        <f>SUMIFS([1]Encoding!Q:Q,[1]Encoding!B:B,Sales!AL5037,[1]Encoding!A:A,Sales!C5037)</f>
        <v>4.8000000000000001E-2</v>
      </c>
      <c r="AO5037" s="1">
        <f>AK5037*(1-AN5037)</f>
        <v>2.8464800000000001</v>
      </c>
      <c r="AP5037" s="1">
        <f>AO5037*(1-AM5037)</f>
        <v>2.2771840000000001</v>
      </c>
    </row>
    <row r="5038" spans="1:42">
      <c r="A5038" t="s">
        <v>12</v>
      </c>
      <c r="B5038" t="s">
        <v>11</v>
      </c>
      <c r="C5038" t="s">
        <v>999</v>
      </c>
      <c r="D5038" t="s">
        <v>0</v>
      </c>
      <c r="E5038" t="s">
        <v>0</v>
      </c>
      <c r="F5038" t="s">
        <v>1003</v>
      </c>
      <c r="G5038" t="s">
        <v>1002</v>
      </c>
      <c r="H5038" t="s">
        <v>1001</v>
      </c>
      <c r="I5038" t="s">
        <v>7</v>
      </c>
      <c r="J5038">
        <v>1</v>
      </c>
      <c r="K5038">
        <v>2.99</v>
      </c>
      <c r="L5038" s="2">
        <v>41692</v>
      </c>
      <c r="M5038">
        <v>91001285066388</v>
      </c>
      <c r="N5038" t="s">
        <v>78</v>
      </c>
      <c r="O5038">
        <v>8410497954</v>
      </c>
      <c r="P5038" s="2">
        <v>41692</v>
      </c>
      <c r="Q5038" t="s">
        <v>5</v>
      </c>
      <c r="R5038" t="s">
        <v>3</v>
      </c>
      <c r="S5038" t="s">
        <v>4</v>
      </c>
      <c r="T5038" t="s">
        <v>3</v>
      </c>
      <c r="U5038" t="s">
        <v>0</v>
      </c>
      <c r="V5038" t="s">
        <v>0</v>
      </c>
      <c r="W5038">
        <v>4.99</v>
      </c>
      <c r="X5038">
        <v>673532180</v>
      </c>
      <c r="Y5038" t="s">
        <v>0</v>
      </c>
      <c r="Z5038" t="s">
        <v>2</v>
      </c>
      <c r="AA5038" t="s">
        <v>999</v>
      </c>
      <c r="AB5038" t="s">
        <v>0</v>
      </c>
      <c r="AC5038" t="s">
        <v>0</v>
      </c>
      <c r="AD5038" t="s">
        <v>0</v>
      </c>
      <c r="AI5038" s="1" t="str">
        <f>CONCATENATE(MONTH(L5038),"/",1,"/",YEAR(L5038))</f>
        <v>2/1/2014</v>
      </c>
      <c r="AJ5038" s="1">
        <f>SUMIFS([1]Currency!A:A,[1]Currency!B:B,Sales!AI5038,[1]Currency!C:C,Sales!R5038)</f>
        <v>1</v>
      </c>
      <c r="AK5038" s="1">
        <f>AJ5038*J5038*K5038</f>
        <v>2.99</v>
      </c>
      <c r="AL5038" s="1" t="str">
        <f>VLOOKUP(S5038,[1]Region!A:B,2,FALSE)</f>
        <v>Brazil</v>
      </c>
      <c r="AM5038" s="1">
        <f>SUMIFS([1]Encoding!D:D,[1]Encoding!B:B,Sales!AL5038,[1]Encoding!A:A,Sales!C5038)</f>
        <v>0.2</v>
      </c>
      <c r="AN5038" s="1">
        <f>SUMIFS([1]Encoding!Q:Q,[1]Encoding!B:B,Sales!AL5038,[1]Encoding!A:A,Sales!C5038)</f>
        <v>4.8000000000000001E-2</v>
      </c>
      <c r="AO5038" s="1">
        <f>AK5038*(1-AN5038)</f>
        <v>2.8464800000000001</v>
      </c>
      <c r="AP5038" s="1">
        <f>AO5038*(1-AM5038)</f>
        <v>2.2771840000000001</v>
      </c>
    </row>
    <row r="5039" spans="1:42">
      <c r="A5039" t="s">
        <v>12</v>
      </c>
      <c r="B5039" t="s">
        <v>11</v>
      </c>
      <c r="C5039" t="s">
        <v>999</v>
      </c>
      <c r="D5039" t="s">
        <v>0</v>
      </c>
      <c r="E5039" t="s">
        <v>0</v>
      </c>
      <c r="F5039" t="s">
        <v>1003</v>
      </c>
      <c r="G5039" t="s">
        <v>1002</v>
      </c>
      <c r="H5039" t="s">
        <v>1001</v>
      </c>
      <c r="I5039" t="s">
        <v>7</v>
      </c>
      <c r="J5039">
        <v>1</v>
      </c>
      <c r="K5039">
        <v>2.39</v>
      </c>
      <c r="L5039" s="2">
        <v>41693</v>
      </c>
      <c r="M5039">
        <v>26003097385705</v>
      </c>
      <c r="N5039" t="s">
        <v>67</v>
      </c>
      <c r="O5039">
        <v>5498564959</v>
      </c>
      <c r="P5039" s="2">
        <v>41693</v>
      </c>
      <c r="Q5039" t="s">
        <v>5</v>
      </c>
      <c r="R5039" t="s">
        <v>3</v>
      </c>
      <c r="S5039" t="s">
        <v>4</v>
      </c>
      <c r="T5039" t="s">
        <v>3</v>
      </c>
      <c r="U5039" t="s">
        <v>0</v>
      </c>
      <c r="V5039" t="s">
        <v>0</v>
      </c>
      <c r="W5039">
        <v>3.99</v>
      </c>
      <c r="X5039">
        <v>673532180</v>
      </c>
      <c r="Y5039" t="s">
        <v>0</v>
      </c>
      <c r="Z5039" t="s">
        <v>15</v>
      </c>
      <c r="AA5039" t="s">
        <v>999</v>
      </c>
      <c r="AB5039" t="s">
        <v>0</v>
      </c>
      <c r="AC5039" t="s">
        <v>0</v>
      </c>
      <c r="AD5039" t="s">
        <v>0</v>
      </c>
      <c r="AI5039" s="1" t="str">
        <f>CONCATENATE(MONTH(L5039),"/",1,"/",YEAR(L5039))</f>
        <v>2/1/2014</v>
      </c>
      <c r="AJ5039" s="1">
        <f>SUMIFS([1]Currency!A:A,[1]Currency!B:B,Sales!AI5039,[1]Currency!C:C,Sales!R5039)</f>
        <v>1</v>
      </c>
      <c r="AK5039" s="1">
        <f>AJ5039*J5039*K5039</f>
        <v>2.39</v>
      </c>
      <c r="AL5039" s="1" t="str">
        <f>VLOOKUP(S5039,[1]Region!A:B,2,FALSE)</f>
        <v>Brazil</v>
      </c>
      <c r="AM5039" s="1">
        <f>SUMIFS([1]Encoding!D:D,[1]Encoding!B:B,Sales!AL5039,[1]Encoding!A:A,Sales!C5039)</f>
        <v>0.2</v>
      </c>
      <c r="AN5039" s="1">
        <f>SUMIFS([1]Encoding!Q:Q,[1]Encoding!B:B,Sales!AL5039,[1]Encoding!A:A,Sales!C5039)</f>
        <v>4.8000000000000001E-2</v>
      </c>
      <c r="AO5039" s="1">
        <f>AK5039*(1-AN5039)</f>
        <v>2.27528</v>
      </c>
      <c r="AP5039" s="1">
        <f>AO5039*(1-AM5039)</f>
        <v>1.8202240000000001</v>
      </c>
    </row>
    <row r="5040" spans="1:42">
      <c r="A5040" t="s">
        <v>12</v>
      </c>
      <c r="B5040" t="s">
        <v>11</v>
      </c>
      <c r="C5040" t="s">
        <v>999</v>
      </c>
      <c r="D5040" t="s">
        <v>0</v>
      </c>
      <c r="E5040" t="s">
        <v>0</v>
      </c>
      <c r="F5040" t="s">
        <v>1003</v>
      </c>
      <c r="G5040" t="s">
        <v>1002</v>
      </c>
      <c r="H5040" t="s">
        <v>1001</v>
      </c>
      <c r="I5040" t="s">
        <v>7</v>
      </c>
      <c r="J5040">
        <v>1</v>
      </c>
      <c r="K5040">
        <v>2.99</v>
      </c>
      <c r="L5040" s="2">
        <v>41692</v>
      </c>
      <c r="M5040">
        <v>65002453550979</v>
      </c>
      <c r="N5040">
        <v>50022</v>
      </c>
      <c r="O5040">
        <v>5798399539</v>
      </c>
      <c r="P5040" s="2">
        <v>41692</v>
      </c>
      <c r="Q5040" t="s">
        <v>5</v>
      </c>
      <c r="R5040" t="s">
        <v>3</v>
      </c>
      <c r="S5040" t="s">
        <v>16</v>
      </c>
      <c r="T5040" t="s">
        <v>3</v>
      </c>
      <c r="U5040" t="s">
        <v>0</v>
      </c>
      <c r="V5040" t="s">
        <v>0</v>
      </c>
      <c r="W5040">
        <v>4.99</v>
      </c>
      <c r="X5040">
        <v>673532180</v>
      </c>
      <c r="Y5040" t="s">
        <v>0</v>
      </c>
      <c r="Z5040" t="s">
        <v>2</v>
      </c>
      <c r="AA5040" t="s">
        <v>999</v>
      </c>
      <c r="AB5040" t="s">
        <v>0</v>
      </c>
      <c r="AC5040" t="s">
        <v>0</v>
      </c>
      <c r="AD5040" t="s">
        <v>0</v>
      </c>
      <c r="AI5040" s="1" t="str">
        <f>CONCATENATE(MONTH(L5040),"/",1,"/",YEAR(L5040))</f>
        <v>2/1/2014</v>
      </c>
      <c r="AJ5040" s="1">
        <f>SUMIFS([1]Currency!A:A,[1]Currency!B:B,Sales!AI5040,[1]Currency!C:C,Sales!R5040)</f>
        <v>1</v>
      </c>
      <c r="AK5040" s="1">
        <f>AJ5040*J5040*K5040</f>
        <v>2.99</v>
      </c>
      <c r="AL5040" s="1" t="str">
        <f>VLOOKUP(S5040,[1]Region!A:B,2,FALSE)</f>
        <v>Latam</v>
      </c>
      <c r="AM5040" s="1">
        <f>SUMIFS([1]Encoding!D:D,[1]Encoding!B:B,Sales!AL5040,[1]Encoding!A:A,Sales!C5040)</f>
        <v>0.2</v>
      </c>
      <c r="AN5040" s="1">
        <f>SUMIFS([1]Encoding!Q:Q,[1]Encoding!B:B,Sales!AL5040,[1]Encoding!A:A,Sales!C5040)</f>
        <v>0</v>
      </c>
      <c r="AO5040" s="1">
        <f>AK5040*(1-AN5040)</f>
        <v>2.99</v>
      </c>
      <c r="AP5040" s="1">
        <f>AO5040*(1-AM5040)</f>
        <v>2.3920000000000003</v>
      </c>
    </row>
    <row r="5041" spans="1:42">
      <c r="A5041" t="s">
        <v>12</v>
      </c>
      <c r="B5041" t="s">
        <v>11</v>
      </c>
      <c r="C5041" t="s">
        <v>999</v>
      </c>
      <c r="D5041" t="s">
        <v>0</v>
      </c>
      <c r="E5041" t="s">
        <v>0</v>
      </c>
      <c r="F5041" t="s">
        <v>1003</v>
      </c>
      <c r="G5041" t="s">
        <v>1002</v>
      </c>
      <c r="H5041" t="s">
        <v>1001</v>
      </c>
      <c r="I5041" t="s">
        <v>7</v>
      </c>
      <c r="J5041">
        <v>1</v>
      </c>
      <c r="K5041">
        <v>2.99</v>
      </c>
      <c r="L5041" s="2">
        <v>41691</v>
      </c>
      <c r="M5041">
        <v>60003493738139</v>
      </c>
      <c r="N5041" t="s">
        <v>1497</v>
      </c>
      <c r="O5041">
        <v>6705771669</v>
      </c>
      <c r="P5041" s="2">
        <v>41691</v>
      </c>
      <c r="Q5041" t="s">
        <v>5</v>
      </c>
      <c r="R5041" t="s">
        <v>3</v>
      </c>
      <c r="S5041" t="s">
        <v>4</v>
      </c>
      <c r="T5041" t="s">
        <v>3</v>
      </c>
      <c r="U5041" t="s">
        <v>0</v>
      </c>
      <c r="V5041" t="s">
        <v>0</v>
      </c>
      <c r="W5041">
        <v>4.99</v>
      </c>
      <c r="X5041">
        <v>673532180</v>
      </c>
      <c r="Y5041" t="s">
        <v>0</v>
      </c>
      <c r="Z5041" t="s">
        <v>2</v>
      </c>
      <c r="AA5041" t="s">
        <v>999</v>
      </c>
      <c r="AB5041" t="s">
        <v>0</v>
      </c>
      <c r="AC5041" t="s">
        <v>0</v>
      </c>
      <c r="AD5041" t="s">
        <v>0</v>
      </c>
      <c r="AI5041" s="1" t="str">
        <f>CONCATENATE(MONTH(L5041),"/",1,"/",YEAR(L5041))</f>
        <v>2/1/2014</v>
      </c>
      <c r="AJ5041" s="1">
        <f>SUMIFS([1]Currency!A:A,[1]Currency!B:B,Sales!AI5041,[1]Currency!C:C,Sales!R5041)</f>
        <v>1</v>
      </c>
      <c r="AK5041" s="1">
        <f>AJ5041*J5041*K5041</f>
        <v>2.99</v>
      </c>
      <c r="AL5041" s="1" t="str">
        <f>VLOOKUP(S5041,[1]Region!A:B,2,FALSE)</f>
        <v>Brazil</v>
      </c>
      <c r="AM5041" s="1">
        <f>SUMIFS([1]Encoding!D:D,[1]Encoding!B:B,Sales!AL5041,[1]Encoding!A:A,Sales!C5041)</f>
        <v>0.2</v>
      </c>
      <c r="AN5041" s="1">
        <f>SUMIFS([1]Encoding!Q:Q,[1]Encoding!B:B,Sales!AL5041,[1]Encoding!A:A,Sales!C5041)</f>
        <v>4.8000000000000001E-2</v>
      </c>
      <c r="AO5041" s="1">
        <f>AK5041*(1-AN5041)</f>
        <v>2.8464800000000001</v>
      </c>
      <c r="AP5041" s="1">
        <f>AO5041*(1-AM5041)</f>
        <v>2.2771840000000001</v>
      </c>
    </row>
    <row r="5042" spans="1:42">
      <c r="A5042" t="s">
        <v>12</v>
      </c>
      <c r="B5042" t="s">
        <v>11</v>
      </c>
      <c r="C5042" t="s">
        <v>999</v>
      </c>
      <c r="D5042" t="s">
        <v>0</v>
      </c>
      <c r="E5042" t="s">
        <v>0</v>
      </c>
      <c r="F5042" t="s">
        <v>1003</v>
      </c>
      <c r="G5042" t="s">
        <v>1002</v>
      </c>
      <c r="H5042" t="s">
        <v>1001</v>
      </c>
      <c r="I5042" t="s">
        <v>7</v>
      </c>
      <c r="J5042">
        <v>1</v>
      </c>
      <c r="K5042">
        <v>2.99</v>
      </c>
      <c r="L5042" s="2">
        <v>41687</v>
      </c>
      <c r="M5042">
        <v>73001722892418</v>
      </c>
      <c r="N5042" t="s">
        <v>1496</v>
      </c>
      <c r="O5042">
        <v>6391309024</v>
      </c>
      <c r="P5042" s="2">
        <v>41687</v>
      </c>
      <c r="Q5042" t="s">
        <v>5</v>
      </c>
      <c r="R5042" t="s">
        <v>3</v>
      </c>
      <c r="S5042" t="s">
        <v>4</v>
      </c>
      <c r="T5042" t="s">
        <v>3</v>
      </c>
      <c r="U5042" t="s">
        <v>0</v>
      </c>
      <c r="V5042" t="s">
        <v>0</v>
      </c>
      <c r="W5042">
        <v>4.99</v>
      </c>
      <c r="X5042">
        <v>673532180</v>
      </c>
      <c r="Y5042" t="s">
        <v>0</v>
      </c>
      <c r="Z5042" t="s">
        <v>2</v>
      </c>
      <c r="AA5042" t="s">
        <v>999</v>
      </c>
      <c r="AB5042" t="s">
        <v>0</v>
      </c>
      <c r="AC5042" t="s">
        <v>0</v>
      </c>
      <c r="AD5042" t="s">
        <v>0</v>
      </c>
      <c r="AI5042" s="1" t="str">
        <f>CONCATENATE(MONTH(L5042),"/",1,"/",YEAR(L5042))</f>
        <v>2/1/2014</v>
      </c>
      <c r="AJ5042" s="1">
        <f>SUMIFS([1]Currency!A:A,[1]Currency!B:B,Sales!AI5042,[1]Currency!C:C,Sales!R5042)</f>
        <v>1</v>
      </c>
      <c r="AK5042" s="1">
        <f>AJ5042*J5042*K5042</f>
        <v>2.99</v>
      </c>
      <c r="AL5042" s="1" t="str">
        <f>VLOOKUP(S5042,[1]Region!A:B,2,FALSE)</f>
        <v>Brazil</v>
      </c>
      <c r="AM5042" s="1">
        <f>SUMIFS([1]Encoding!D:D,[1]Encoding!B:B,Sales!AL5042,[1]Encoding!A:A,Sales!C5042)</f>
        <v>0.2</v>
      </c>
      <c r="AN5042" s="1">
        <f>SUMIFS([1]Encoding!Q:Q,[1]Encoding!B:B,Sales!AL5042,[1]Encoding!A:A,Sales!C5042)</f>
        <v>4.8000000000000001E-2</v>
      </c>
      <c r="AO5042" s="1">
        <f>AK5042*(1-AN5042)</f>
        <v>2.8464800000000001</v>
      </c>
      <c r="AP5042" s="1">
        <f>AO5042*(1-AM5042)</f>
        <v>2.2771840000000001</v>
      </c>
    </row>
    <row r="5043" spans="1:42">
      <c r="A5043" t="s">
        <v>12</v>
      </c>
      <c r="B5043" t="s">
        <v>11</v>
      </c>
      <c r="C5043" t="s">
        <v>999</v>
      </c>
      <c r="D5043" t="s">
        <v>0</v>
      </c>
      <c r="E5043" t="s">
        <v>0</v>
      </c>
      <c r="F5043" t="s">
        <v>1003</v>
      </c>
      <c r="G5043" t="s">
        <v>1002</v>
      </c>
      <c r="H5043" t="s">
        <v>1001</v>
      </c>
      <c r="I5043" t="s">
        <v>7</v>
      </c>
      <c r="J5043">
        <v>1</v>
      </c>
      <c r="K5043">
        <v>2.99</v>
      </c>
      <c r="L5043" s="2">
        <v>41693</v>
      </c>
      <c r="M5043">
        <v>63002661570277</v>
      </c>
      <c r="N5043" t="s">
        <v>581</v>
      </c>
      <c r="O5043">
        <v>5693962924</v>
      </c>
      <c r="P5043" s="2">
        <v>41693</v>
      </c>
      <c r="Q5043" t="s">
        <v>5</v>
      </c>
      <c r="R5043" t="s">
        <v>3</v>
      </c>
      <c r="S5043" t="s">
        <v>4</v>
      </c>
      <c r="T5043" t="s">
        <v>3</v>
      </c>
      <c r="U5043" t="s">
        <v>0</v>
      </c>
      <c r="V5043" t="s">
        <v>0</v>
      </c>
      <c r="W5043">
        <v>4.99</v>
      </c>
      <c r="X5043">
        <v>673532180</v>
      </c>
      <c r="Y5043" t="s">
        <v>0</v>
      </c>
      <c r="Z5043" t="s">
        <v>2</v>
      </c>
      <c r="AA5043" t="s">
        <v>999</v>
      </c>
      <c r="AB5043" t="s">
        <v>0</v>
      </c>
      <c r="AC5043" t="s">
        <v>0</v>
      </c>
      <c r="AD5043" t="s">
        <v>0</v>
      </c>
      <c r="AI5043" s="1" t="str">
        <f>CONCATENATE(MONTH(L5043),"/",1,"/",YEAR(L5043))</f>
        <v>2/1/2014</v>
      </c>
      <c r="AJ5043" s="1">
        <f>SUMIFS([1]Currency!A:A,[1]Currency!B:B,Sales!AI5043,[1]Currency!C:C,Sales!R5043)</f>
        <v>1</v>
      </c>
      <c r="AK5043" s="1">
        <f>AJ5043*J5043*K5043</f>
        <v>2.99</v>
      </c>
      <c r="AL5043" s="1" t="str">
        <f>VLOOKUP(S5043,[1]Region!A:B,2,FALSE)</f>
        <v>Brazil</v>
      </c>
      <c r="AM5043" s="1">
        <f>SUMIFS([1]Encoding!D:D,[1]Encoding!B:B,Sales!AL5043,[1]Encoding!A:A,Sales!C5043)</f>
        <v>0.2</v>
      </c>
      <c r="AN5043" s="1">
        <f>SUMIFS([1]Encoding!Q:Q,[1]Encoding!B:B,Sales!AL5043,[1]Encoding!A:A,Sales!C5043)</f>
        <v>4.8000000000000001E-2</v>
      </c>
      <c r="AO5043" s="1">
        <f>AK5043*(1-AN5043)</f>
        <v>2.8464800000000001</v>
      </c>
      <c r="AP5043" s="1">
        <f>AO5043*(1-AM5043)</f>
        <v>2.2771840000000001</v>
      </c>
    </row>
    <row r="5044" spans="1:42">
      <c r="A5044" t="s">
        <v>12</v>
      </c>
      <c r="B5044" t="s">
        <v>11</v>
      </c>
      <c r="C5044" t="s">
        <v>999</v>
      </c>
      <c r="D5044" t="s">
        <v>0</v>
      </c>
      <c r="E5044" t="s">
        <v>0</v>
      </c>
      <c r="F5044" t="s">
        <v>1003</v>
      </c>
      <c r="G5044" t="s">
        <v>1002</v>
      </c>
      <c r="H5044" t="s">
        <v>1001</v>
      </c>
      <c r="I5044" t="s">
        <v>7</v>
      </c>
      <c r="J5044">
        <v>1</v>
      </c>
      <c r="K5044">
        <v>2.99</v>
      </c>
      <c r="L5044" s="2">
        <v>41693</v>
      </c>
      <c r="M5044">
        <v>85002547290730</v>
      </c>
      <c r="N5044" t="s">
        <v>1477</v>
      </c>
      <c r="O5044">
        <v>2872821859</v>
      </c>
      <c r="P5044" s="2">
        <v>41693</v>
      </c>
      <c r="Q5044" t="s">
        <v>5</v>
      </c>
      <c r="R5044" t="s">
        <v>3</v>
      </c>
      <c r="S5044" t="s">
        <v>16</v>
      </c>
      <c r="T5044" t="s">
        <v>3</v>
      </c>
      <c r="U5044" t="s">
        <v>0</v>
      </c>
      <c r="V5044" t="s">
        <v>0</v>
      </c>
      <c r="W5044">
        <v>4.99</v>
      </c>
      <c r="X5044">
        <v>673532180</v>
      </c>
      <c r="Y5044" t="s">
        <v>0</v>
      </c>
      <c r="Z5044" t="s">
        <v>2</v>
      </c>
      <c r="AA5044" t="s">
        <v>999</v>
      </c>
      <c r="AB5044" t="s">
        <v>0</v>
      </c>
      <c r="AC5044" t="s">
        <v>0</v>
      </c>
      <c r="AD5044" t="s">
        <v>0</v>
      </c>
      <c r="AI5044" s="1" t="str">
        <f>CONCATENATE(MONTH(L5044),"/",1,"/",YEAR(L5044))</f>
        <v>2/1/2014</v>
      </c>
      <c r="AJ5044" s="1">
        <f>SUMIFS([1]Currency!A:A,[1]Currency!B:B,Sales!AI5044,[1]Currency!C:C,Sales!R5044)</f>
        <v>1</v>
      </c>
      <c r="AK5044" s="1">
        <f>AJ5044*J5044*K5044</f>
        <v>2.99</v>
      </c>
      <c r="AL5044" s="1" t="str">
        <f>VLOOKUP(S5044,[1]Region!A:B,2,FALSE)</f>
        <v>Latam</v>
      </c>
      <c r="AM5044" s="1">
        <f>SUMIFS([1]Encoding!D:D,[1]Encoding!B:B,Sales!AL5044,[1]Encoding!A:A,Sales!C5044)</f>
        <v>0.2</v>
      </c>
      <c r="AN5044" s="1">
        <f>SUMIFS([1]Encoding!Q:Q,[1]Encoding!B:B,Sales!AL5044,[1]Encoding!A:A,Sales!C5044)</f>
        <v>0</v>
      </c>
      <c r="AO5044" s="1">
        <f>AK5044*(1-AN5044)</f>
        <v>2.99</v>
      </c>
      <c r="AP5044" s="1">
        <f>AO5044*(1-AM5044)</f>
        <v>2.3920000000000003</v>
      </c>
    </row>
    <row r="5045" spans="1:42">
      <c r="A5045" t="s">
        <v>12</v>
      </c>
      <c r="B5045" t="s">
        <v>11</v>
      </c>
      <c r="C5045" t="s">
        <v>999</v>
      </c>
      <c r="D5045" t="s">
        <v>0</v>
      </c>
      <c r="E5045" t="s">
        <v>0</v>
      </c>
      <c r="F5045" t="s">
        <v>1003</v>
      </c>
      <c r="G5045" t="s">
        <v>1002</v>
      </c>
      <c r="H5045" t="s">
        <v>1001</v>
      </c>
      <c r="I5045" t="s">
        <v>7</v>
      </c>
      <c r="J5045">
        <v>1</v>
      </c>
      <c r="K5045">
        <v>2.99</v>
      </c>
      <c r="L5045" s="2">
        <v>41692</v>
      </c>
      <c r="M5045">
        <v>37003223431595</v>
      </c>
      <c r="N5045" t="s">
        <v>29</v>
      </c>
      <c r="O5045">
        <v>6394612144</v>
      </c>
      <c r="P5045" s="2">
        <v>41692</v>
      </c>
      <c r="Q5045" t="s">
        <v>5</v>
      </c>
      <c r="R5045" t="s">
        <v>3</v>
      </c>
      <c r="S5045" t="s">
        <v>16</v>
      </c>
      <c r="T5045" t="s">
        <v>3</v>
      </c>
      <c r="U5045" t="s">
        <v>0</v>
      </c>
      <c r="V5045" t="s">
        <v>0</v>
      </c>
      <c r="W5045">
        <v>4.99</v>
      </c>
      <c r="X5045">
        <v>673532180</v>
      </c>
      <c r="Y5045" t="s">
        <v>0</v>
      </c>
      <c r="Z5045" t="s">
        <v>2</v>
      </c>
      <c r="AA5045" t="s">
        <v>999</v>
      </c>
      <c r="AB5045" t="s">
        <v>0</v>
      </c>
      <c r="AC5045" t="s">
        <v>0</v>
      </c>
      <c r="AD5045" t="s">
        <v>0</v>
      </c>
      <c r="AI5045" s="1" t="str">
        <f>CONCATENATE(MONTH(L5045),"/",1,"/",YEAR(L5045))</f>
        <v>2/1/2014</v>
      </c>
      <c r="AJ5045" s="1">
        <f>SUMIFS([1]Currency!A:A,[1]Currency!B:B,Sales!AI5045,[1]Currency!C:C,Sales!R5045)</f>
        <v>1</v>
      </c>
      <c r="AK5045" s="1">
        <f>AJ5045*J5045*K5045</f>
        <v>2.99</v>
      </c>
      <c r="AL5045" s="1" t="str">
        <f>VLOOKUP(S5045,[1]Region!A:B,2,FALSE)</f>
        <v>Latam</v>
      </c>
      <c r="AM5045" s="1">
        <f>SUMIFS([1]Encoding!D:D,[1]Encoding!B:B,Sales!AL5045,[1]Encoding!A:A,Sales!C5045)</f>
        <v>0.2</v>
      </c>
      <c r="AN5045" s="1">
        <f>SUMIFS([1]Encoding!Q:Q,[1]Encoding!B:B,Sales!AL5045,[1]Encoding!A:A,Sales!C5045)</f>
        <v>0</v>
      </c>
      <c r="AO5045" s="1">
        <f>AK5045*(1-AN5045)</f>
        <v>2.99</v>
      </c>
      <c r="AP5045" s="1">
        <f>AO5045*(1-AM5045)</f>
        <v>2.3920000000000003</v>
      </c>
    </row>
    <row r="5046" spans="1:42">
      <c r="A5046" t="s">
        <v>12</v>
      </c>
      <c r="B5046" t="s">
        <v>11</v>
      </c>
      <c r="C5046" t="s">
        <v>999</v>
      </c>
      <c r="D5046" t="s">
        <v>0</v>
      </c>
      <c r="E5046" t="s">
        <v>0</v>
      </c>
      <c r="F5046" t="s">
        <v>1003</v>
      </c>
      <c r="G5046" t="s">
        <v>1002</v>
      </c>
      <c r="H5046" t="s">
        <v>1001</v>
      </c>
      <c r="I5046" t="s">
        <v>7</v>
      </c>
      <c r="J5046">
        <v>1</v>
      </c>
      <c r="K5046">
        <v>2.99</v>
      </c>
      <c r="L5046" s="2">
        <v>41692</v>
      </c>
      <c r="M5046">
        <v>64003272996865</v>
      </c>
      <c r="N5046" t="s">
        <v>1495</v>
      </c>
      <c r="O5046">
        <v>5062305999</v>
      </c>
      <c r="P5046" s="2">
        <v>41692</v>
      </c>
      <c r="Q5046" t="s">
        <v>5</v>
      </c>
      <c r="R5046" t="s">
        <v>3</v>
      </c>
      <c r="S5046" t="s">
        <v>4</v>
      </c>
      <c r="T5046" t="s">
        <v>3</v>
      </c>
      <c r="U5046" t="s">
        <v>0</v>
      </c>
      <c r="V5046" t="s">
        <v>0</v>
      </c>
      <c r="W5046">
        <v>4.99</v>
      </c>
      <c r="X5046">
        <v>673532180</v>
      </c>
      <c r="Y5046" t="s">
        <v>0</v>
      </c>
      <c r="Z5046" t="s">
        <v>2</v>
      </c>
      <c r="AA5046" t="s">
        <v>999</v>
      </c>
      <c r="AB5046" t="s">
        <v>0</v>
      </c>
      <c r="AC5046" t="s">
        <v>0</v>
      </c>
      <c r="AD5046" t="s">
        <v>0</v>
      </c>
      <c r="AI5046" s="1" t="str">
        <f>CONCATENATE(MONTH(L5046),"/",1,"/",YEAR(L5046))</f>
        <v>2/1/2014</v>
      </c>
      <c r="AJ5046" s="1">
        <f>SUMIFS([1]Currency!A:A,[1]Currency!B:B,Sales!AI5046,[1]Currency!C:C,Sales!R5046)</f>
        <v>1</v>
      </c>
      <c r="AK5046" s="1">
        <f>AJ5046*J5046*K5046</f>
        <v>2.99</v>
      </c>
      <c r="AL5046" s="1" t="str">
        <f>VLOOKUP(S5046,[1]Region!A:B,2,FALSE)</f>
        <v>Brazil</v>
      </c>
      <c r="AM5046" s="1">
        <f>SUMIFS([1]Encoding!D:D,[1]Encoding!B:B,Sales!AL5046,[1]Encoding!A:A,Sales!C5046)</f>
        <v>0.2</v>
      </c>
      <c r="AN5046" s="1">
        <f>SUMIFS([1]Encoding!Q:Q,[1]Encoding!B:B,Sales!AL5046,[1]Encoding!A:A,Sales!C5046)</f>
        <v>4.8000000000000001E-2</v>
      </c>
      <c r="AO5046" s="1">
        <f>AK5046*(1-AN5046)</f>
        <v>2.8464800000000001</v>
      </c>
      <c r="AP5046" s="1">
        <f>AO5046*(1-AM5046)</f>
        <v>2.2771840000000001</v>
      </c>
    </row>
    <row r="5047" spans="1:42">
      <c r="A5047" t="s">
        <v>12</v>
      </c>
      <c r="B5047" t="s">
        <v>11</v>
      </c>
      <c r="C5047" t="s">
        <v>999</v>
      </c>
      <c r="D5047" t="s">
        <v>0</v>
      </c>
      <c r="E5047" t="s">
        <v>0</v>
      </c>
      <c r="F5047" t="s">
        <v>1003</v>
      </c>
      <c r="G5047" t="s">
        <v>1002</v>
      </c>
      <c r="H5047" t="s">
        <v>1001</v>
      </c>
      <c r="I5047" t="s">
        <v>7</v>
      </c>
      <c r="J5047">
        <v>1</v>
      </c>
      <c r="K5047">
        <v>2.39</v>
      </c>
      <c r="L5047" s="2">
        <v>41690</v>
      </c>
      <c r="M5047">
        <v>72002378344905</v>
      </c>
      <c r="N5047" t="s">
        <v>29</v>
      </c>
      <c r="O5047">
        <v>2263264099</v>
      </c>
      <c r="P5047" s="2">
        <v>41690</v>
      </c>
      <c r="Q5047" t="s">
        <v>5</v>
      </c>
      <c r="R5047" t="s">
        <v>3</v>
      </c>
      <c r="S5047" t="s">
        <v>16</v>
      </c>
      <c r="T5047" t="s">
        <v>3</v>
      </c>
      <c r="U5047" t="s">
        <v>0</v>
      </c>
      <c r="V5047" t="s">
        <v>0</v>
      </c>
      <c r="W5047">
        <v>3.99</v>
      </c>
      <c r="X5047">
        <v>673532180</v>
      </c>
      <c r="Y5047" t="s">
        <v>0</v>
      </c>
      <c r="Z5047" t="s">
        <v>15</v>
      </c>
      <c r="AA5047" t="s">
        <v>999</v>
      </c>
      <c r="AB5047" t="s">
        <v>0</v>
      </c>
      <c r="AC5047" t="s">
        <v>0</v>
      </c>
      <c r="AD5047" t="s">
        <v>0</v>
      </c>
      <c r="AI5047" s="1" t="str">
        <f>CONCATENATE(MONTH(L5047),"/",1,"/",YEAR(L5047))</f>
        <v>2/1/2014</v>
      </c>
      <c r="AJ5047" s="1">
        <f>SUMIFS([1]Currency!A:A,[1]Currency!B:B,Sales!AI5047,[1]Currency!C:C,Sales!R5047)</f>
        <v>1</v>
      </c>
      <c r="AK5047" s="1">
        <f>AJ5047*J5047*K5047</f>
        <v>2.39</v>
      </c>
      <c r="AL5047" s="1" t="str">
        <f>VLOOKUP(S5047,[1]Region!A:B,2,FALSE)</f>
        <v>Latam</v>
      </c>
      <c r="AM5047" s="1">
        <f>SUMIFS([1]Encoding!D:D,[1]Encoding!B:B,Sales!AL5047,[1]Encoding!A:A,Sales!C5047)</f>
        <v>0.2</v>
      </c>
      <c r="AN5047" s="1">
        <f>SUMIFS([1]Encoding!Q:Q,[1]Encoding!B:B,Sales!AL5047,[1]Encoding!A:A,Sales!C5047)</f>
        <v>0</v>
      </c>
      <c r="AO5047" s="1">
        <f>AK5047*(1-AN5047)</f>
        <v>2.39</v>
      </c>
      <c r="AP5047" s="1">
        <f>AO5047*(1-AM5047)</f>
        <v>1.9120000000000001</v>
      </c>
    </row>
    <row r="5048" spans="1:42">
      <c r="A5048" t="s">
        <v>12</v>
      </c>
      <c r="B5048" t="s">
        <v>11</v>
      </c>
      <c r="C5048" t="s">
        <v>999</v>
      </c>
      <c r="D5048" t="s">
        <v>0</v>
      </c>
      <c r="E5048" t="s">
        <v>0</v>
      </c>
      <c r="F5048" t="s">
        <v>1003</v>
      </c>
      <c r="G5048" t="s">
        <v>1002</v>
      </c>
      <c r="H5048" t="s">
        <v>1001</v>
      </c>
      <c r="I5048" t="s">
        <v>7</v>
      </c>
      <c r="J5048">
        <v>1</v>
      </c>
      <c r="K5048">
        <v>2.99</v>
      </c>
      <c r="L5048" s="2">
        <v>41693</v>
      </c>
      <c r="M5048">
        <v>96001381108727</v>
      </c>
      <c r="N5048" t="s">
        <v>1494</v>
      </c>
      <c r="O5048">
        <v>2500420044</v>
      </c>
      <c r="P5048" s="2">
        <v>41693</v>
      </c>
      <c r="Q5048" t="s">
        <v>5</v>
      </c>
      <c r="R5048" t="s">
        <v>3</v>
      </c>
      <c r="S5048" t="s">
        <v>4</v>
      </c>
      <c r="T5048" t="s">
        <v>3</v>
      </c>
      <c r="U5048" t="s">
        <v>0</v>
      </c>
      <c r="V5048" t="s">
        <v>0</v>
      </c>
      <c r="W5048">
        <v>4.99</v>
      </c>
      <c r="X5048">
        <v>673532180</v>
      </c>
      <c r="Y5048" t="s">
        <v>0</v>
      </c>
      <c r="Z5048" t="s">
        <v>2</v>
      </c>
      <c r="AA5048" t="s">
        <v>999</v>
      </c>
      <c r="AB5048" t="s">
        <v>0</v>
      </c>
      <c r="AC5048" t="s">
        <v>0</v>
      </c>
      <c r="AD5048" t="s">
        <v>0</v>
      </c>
      <c r="AI5048" s="1" t="str">
        <f>CONCATENATE(MONTH(L5048),"/",1,"/",YEAR(L5048))</f>
        <v>2/1/2014</v>
      </c>
      <c r="AJ5048" s="1">
        <f>SUMIFS([1]Currency!A:A,[1]Currency!B:B,Sales!AI5048,[1]Currency!C:C,Sales!R5048)</f>
        <v>1</v>
      </c>
      <c r="AK5048" s="1">
        <f>AJ5048*J5048*K5048</f>
        <v>2.99</v>
      </c>
      <c r="AL5048" s="1" t="str">
        <f>VLOOKUP(S5048,[1]Region!A:B,2,FALSE)</f>
        <v>Brazil</v>
      </c>
      <c r="AM5048" s="1">
        <f>SUMIFS([1]Encoding!D:D,[1]Encoding!B:B,Sales!AL5048,[1]Encoding!A:A,Sales!C5048)</f>
        <v>0.2</v>
      </c>
      <c r="AN5048" s="1">
        <f>SUMIFS([1]Encoding!Q:Q,[1]Encoding!B:B,Sales!AL5048,[1]Encoding!A:A,Sales!C5048)</f>
        <v>4.8000000000000001E-2</v>
      </c>
      <c r="AO5048" s="1">
        <f>AK5048*(1-AN5048)</f>
        <v>2.8464800000000001</v>
      </c>
      <c r="AP5048" s="1">
        <f>AO5048*(1-AM5048)</f>
        <v>2.2771840000000001</v>
      </c>
    </row>
    <row r="5049" spans="1:42">
      <c r="A5049" t="s">
        <v>12</v>
      </c>
      <c r="B5049" t="s">
        <v>11</v>
      </c>
      <c r="C5049" t="s">
        <v>999</v>
      </c>
      <c r="D5049" t="s">
        <v>0</v>
      </c>
      <c r="E5049" t="s">
        <v>0</v>
      </c>
      <c r="F5049" t="s">
        <v>1003</v>
      </c>
      <c r="G5049" t="s">
        <v>1002</v>
      </c>
      <c r="H5049" t="s">
        <v>1001</v>
      </c>
      <c r="I5049" t="s">
        <v>7</v>
      </c>
      <c r="J5049">
        <v>1</v>
      </c>
      <c r="K5049">
        <v>3.49</v>
      </c>
      <c r="L5049" s="2">
        <v>41692</v>
      </c>
      <c r="M5049">
        <v>84003036958667</v>
      </c>
      <c r="N5049" t="s">
        <v>1493</v>
      </c>
      <c r="O5049">
        <v>2136916589</v>
      </c>
      <c r="P5049" s="2">
        <v>41692</v>
      </c>
      <c r="Q5049" t="s">
        <v>5</v>
      </c>
      <c r="R5049" t="s">
        <v>3</v>
      </c>
      <c r="S5049" t="s">
        <v>274</v>
      </c>
      <c r="T5049" t="s">
        <v>3</v>
      </c>
      <c r="U5049" t="s">
        <v>0</v>
      </c>
      <c r="V5049" t="s">
        <v>0</v>
      </c>
      <c r="W5049">
        <v>4.99</v>
      </c>
      <c r="X5049">
        <v>673532180</v>
      </c>
      <c r="Y5049" t="s">
        <v>0</v>
      </c>
      <c r="Z5049" t="s">
        <v>2</v>
      </c>
      <c r="AA5049" t="s">
        <v>999</v>
      </c>
      <c r="AB5049" t="s">
        <v>0</v>
      </c>
      <c r="AC5049" t="s">
        <v>0</v>
      </c>
      <c r="AD5049" t="s">
        <v>0</v>
      </c>
      <c r="AI5049" s="1" t="str">
        <f>CONCATENATE(MONTH(L5049),"/",1,"/",YEAR(L5049))</f>
        <v>2/1/2014</v>
      </c>
      <c r="AJ5049" s="1">
        <f>SUMIFS([1]Currency!A:A,[1]Currency!B:B,Sales!AI5049,[1]Currency!C:C,Sales!R5049)</f>
        <v>1</v>
      </c>
      <c r="AK5049" s="1">
        <f>AJ5049*J5049*K5049</f>
        <v>3.49</v>
      </c>
      <c r="AL5049" s="1" t="str">
        <f>VLOOKUP(S5049,[1]Region!A:B,2,FALSE)</f>
        <v>Latam</v>
      </c>
      <c r="AM5049" s="1">
        <f>SUMIFS([1]Encoding!D:D,[1]Encoding!B:B,Sales!AL5049,[1]Encoding!A:A,Sales!C5049)</f>
        <v>0.2</v>
      </c>
      <c r="AN5049" s="1">
        <f>SUMIFS([1]Encoding!Q:Q,[1]Encoding!B:B,Sales!AL5049,[1]Encoding!A:A,Sales!C5049)</f>
        <v>0</v>
      </c>
      <c r="AO5049" s="1">
        <f>AK5049*(1-AN5049)</f>
        <v>3.49</v>
      </c>
      <c r="AP5049" s="1">
        <f>AO5049*(1-AM5049)</f>
        <v>2.7920000000000003</v>
      </c>
    </row>
    <row r="5050" spans="1:42">
      <c r="A5050" t="s">
        <v>12</v>
      </c>
      <c r="B5050" t="s">
        <v>11</v>
      </c>
      <c r="C5050" t="s">
        <v>999</v>
      </c>
      <c r="D5050" t="s">
        <v>0</v>
      </c>
      <c r="E5050" t="s">
        <v>0</v>
      </c>
      <c r="F5050" t="s">
        <v>1003</v>
      </c>
      <c r="G5050" t="s">
        <v>1002</v>
      </c>
      <c r="H5050" t="s">
        <v>1001</v>
      </c>
      <c r="I5050" t="s">
        <v>7</v>
      </c>
      <c r="J5050">
        <v>1</v>
      </c>
      <c r="K5050">
        <v>2.39</v>
      </c>
      <c r="L5050" s="2">
        <v>41693</v>
      </c>
      <c r="M5050">
        <v>64003267623817</v>
      </c>
      <c r="N5050" t="s">
        <v>1492</v>
      </c>
      <c r="O5050">
        <v>6546055299</v>
      </c>
      <c r="P5050" s="2">
        <v>41693</v>
      </c>
      <c r="Q5050" t="s">
        <v>5</v>
      </c>
      <c r="R5050" t="s">
        <v>3</v>
      </c>
      <c r="S5050" t="s">
        <v>4</v>
      </c>
      <c r="T5050" t="s">
        <v>3</v>
      </c>
      <c r="U5050" t="s">
        <v>0</v>
      </c>
      <c r="V5050" t="s">
        <v>0</v>
      </c>
      <c r="W5050">
        <v>3.99</v>
      </c>
      <c r="X5050">
        <v>673532180</v>
      </c>
      <c r="Y5050" t="s">
        <v>0</v>
      </c>
      <c r="Z5050" t="s">
        <v>15</v>
      </c>
      <c r="AA5050" t="s">
        <v>999</v>
      </c>
      <c r="AB5050" t="s">
        <v>0</v>
      </c>
      <c r="AC5050" t="s">
        <v>0</v>
      </c>
      <c r="AD5050" t="s">
        <v>0</v>
      </c>
      <c r="AI5050" s="1" t="str">
        <f>CONCATENATE(MONTH(L5050),"/",1,"/",YEAR(L5050))</f>
        <v>2/1/2014</v>
      </c>
      <c r="AJ5050" s="1">
        <f>SUMIFS([1]Currency!A:A,[1]Currency!B:B,Sales!AI5050,[1]Currency!C:C,Sales!R5050)</f>
        <v>1</v>
      </c>
      <c r="AK5050" s="1">
        <f>AJ5050*J5050*K5050</f>
        <v>2.39</v>
      </c>
      <c r="AL5050" s="1" t="str">
        <f>VLOOKUP(S5050,[1]Region!A:B,2,FALSE)</f>
        <v>Brazil</v>
      </c>
      <c r="AM5050" s="1">
        <f>SUMIFS([1]Encoding!D:D,[1]Encoding!B:B,Sales!AL5050,[1]Encoding!A:A,Sales!C5050)</f>
        <v>0.2</v>
      </c>
      <c r="AN5050" s="1">
        <f>SUMIFS([1]Encoding!Q:Q,[1]Encoding!B:B,Sales!AL5050,[1]Encoding!A:A,Sales!C5050)</f>
        <v>4.8000000000000001E-2</v>
      </c>
      <c r="AO5050" s="1">
        <f>AK5050*(1-AN5050)</f>
        <v>2.27528</v>
      </c>
      <c r="AP5050" s="1">
        <f>AO5050*(1-AM5050)</f>
        <v>1.8202240000000001</v>
      </c>
    </row>
    <row r="5051" spans="1:42">
      <c r="A5051" t="s">
        <v>12</v>
      </c>
      <c r="B5051" t="s">
        <v>11</v>
      </c>
      <c r="C5051" t="s">
        <v>999</v>
      </c>
      <c r="D5051" t="s">
        <v>0</v>
      </c>
      <c r="E5051" t="s">
        <v>0</v>
      </c>
      <c r="F5051" t="s">
        <v>1003</v>
      </c>
      <c r="G5051" t="s">
        <v>1002</v>
      </c>
      <c r="H5051" t="s">
        <v>1001</v>
      </c>
      <c r="I5051" t="s">
        <v>7</v>
      </c>
      <c r="J5051">
        <v>1</v>
      </c>
      <c r="K5051">
        <v>2.99</v>
      </c>
      <c r="L5051" s="2">
        <v>41692</v>
      </c>
      <c r="M5051">
        <v>72002385006696</v>
      </c>
      <c r="N5051" t="s">
        <v>1491</v>
      </c>
      <c r="O5051">
        <v>6046691339</v>
      </c>
      <c r="P5051" s="2">
        <v>41692</v>
      </c>
      <c r="Q5051" t="s">
        <v>5</v>
      </c>
      <c r="R5051" t="s">
        <v>3</v>
      </c>
      <c r="S5051" t="s">
        <v>4</v>
      </c>
      <c r="T5051" t="s">
        <v>3</v>
      </c>
      <c r="U5051" t="s">
        <v>0</v>
      </c>
      <c r="V5051" t="s">
        <v>0</v>
      </c>
      <c r="W5051">
        <v>4.99</v>
      </c>
      <c r="X5051">
        <v>673532180</v>
      </c>
      <c r="Y5051" t="s">
        <v>0</v>
      </c>
      <c r="Z5051" t="s">
        <v>2</v>
      </c>
      <c r="AA5051" t="s">
        <v>999</v>
      </c>
      <c r="AB5051" t="s">
        <v>0</v>
      </c>
      <c r="AC5051" t="s">
        <v>0</v>
      </c>
      <c r="AD5051" t="s">
        <v>0</v>
      </c>
      <c r="AI5051" s="1" t="str">
        <f>CONCATENATE(MONTH(L5051),"/",1,"/",YEAR(L5051))</f>
        <v>2/1/2014</v>
      </c>
      <c r="AJ5051" s="1">
        <f>SUMIFS([1]Currency!A:A,[1]Currency!B:B,Sales!AI5051,[1]Currency!C:C,Sales!R5051)</f>
        <v>1</v>
      </c>
      <c r="AK5051" s="1">
        <f>AJ5051*J5051*K5051</f>
        <v>2.99</v>
      </c>
      <c r="AL5051" s="1" t="str">
        <f>VLOOKUP(S5051,[1]Region!A:B,2,FALSE)</f>
        <v>Brazil</v>
      </c>
      <c r="AM5051" s="1">
        <f>SUMIFS([1]Encoding!D:D,[1]Encoding!B:B,Sales!AL5051,[1]Encoding!A:A,Sales!C5051)</f>
        <v>0.2</v>
      </c>
      <c r="AN5051" s="1">
        <f>SUMIFS([1]Encoding!Q:Q,[1]Encoding!B:B,Sales!AL5051,[1]Encoding!A:A,Sales!C5051)</f>
        <v>4.8000000000000001E-2</v>
      </c>
      <c r="AO5051" s="1">
        <f>AK5051*(1-AN5051)</f>
        <v>2.8464800000000001</v>
      </c>
      <c r="AP5051" s="1">
        <f>AO5051*(1-AM5051)</f>
        <v>2.2771840000000001</v>
      </c>
    </row>
    <row r="5052" spans="1:42">
      <c r="A5052" t="s">
        <v>12</v>
      </c>
      <c r="B5052" t="s">
        <v>11</v>
      </c>
      <c r="C5052" t="s">
        <v>999</v>
      </c>
      <c r="D5052" t="s">
        <v>0</v>
      </c>
      <c r="E5052" t="s">
        <v>0</v>
      </c>
      <c r="F5052" t="s">
        <v>1003</v>
      </c>
      <c r="G5052" t="s">
        <v>1002</v>
      </c>
      <c r="H5052" t="s">
        <v>1001</v>
      </c>
      <c r="I5052" t="s">
        <v>7</v>
      </c>
      <c r="J5052">
        <v>1</v>
      </c>
      <c r="K5052">
        <v>2.39</v>
      </c>
      <c r="L5052" s="2">
        <v>41692</v>
      </c>
      <c r="M5052">
        <v>26003108940852</v>
      </c>
      <c r="N5052" t="s">
        <v>1490</v>
      </c>
      <c r="O5052">
        <v>5286443644</v>
      </c>
      <c r="P5052" s="2">
        <v>41692</v>
      </c>
      <c r="Q5052" t="s">
        <v>5</v>
      </c>
      <c r="R5052" t="s">
        <v>3</v>
      </c>
      <c r="S5052" t="s">
        <v>4</v>
      </c>
      <c r="T5052" t="s">
        <v>3</v>
      </c>
      <c r="U5052" t="s">
        <v>0</v>
      </c>
      <c r="V5052" t="s">
        <v>0</v>
      </c>
      <c r="W5052">
        <v>3.99</v>
      </c>
      <c r="X5052">
        <v>673532180</v>
      </c>
      <c r="Y5052" t="s">
        <v>0</v>
      </c>
      <c r="Z5052" t="s">
        <v>15</v>
      </c>
      <c r="AA5052" t="s">
        <v>999</v>
      </c>
      <c r="AB5052" t="s">
        <v>0</v>
      </c>
      <c r="AC5052" t="s">
        <v>0</v>
      </c>
      <c r="AD5052" t="s">
        <v>0</v>
      </c>
      <c r="AI5052" s="1" t="str">
        <f>CONCATENATE(MONTH(L5052),"/",1,"/",YEAR(L5052))</f>
        <v>2/1/2014</v>
      </c>
      <c r="AJ5052" s="1">
        <f>SUMIFS([1]Currency!A:A,[1]Currency!B:B,Sales!AI5052,[1]Currency!C:C,Sales!R5052)</f>
        <v>1</v>
      </c>
      <c r="AK5052" s="1">
        <f>AJ5052*J5052*K5052</f>
        <v>2.39</v>
      </c>
      <c r="AL5052" s="1" t="str">
        <f>VLOOKUP(S5052,[1]Region!A:B,2,FALSE)</f>
        <v>Brazil</v>
      </c>
      <c r="AM5052" s="1">
        <f>SUMIFS([1]Encoding!D:D,[1]Encoding!B:B,Sales!AL5052,[1]Encoding!A:A,Sales!C5052)</f>
        <v>0.2</v>
      </c>
      <c r="AN5052" s="1">
        <f>SUMIFS([1]Encoding!Q:Q,[1]Encoding!B:B,Sales!AL5052,[1]Encoding!A:A,Sales!C5052)</f>
        <v>4.8000000000000001E-2</v>
      </c>
      <c r="AO5052" s="1">
        <f>AK5052*(1-AN5052)</f>
        <v>2.27528</v>
      </c>
      <c r="AP5052" s="1">
        <f>AO5052*(1-AM5052)</f>
        <v>1.8202240000000001</v>
      </c>
    </row>
    <row r="5053" spans="1:42">
      <c r="A5053" t="s">
        <v>12</v>
      </c>
      <c r="B5053" t="s">
        <v>11</v>
      </c>
      <c r="C5053" t="s">
        <v>999</v>
      </c>
      <c r="D5053" t="s">
        <v>0</v>
      </c>
      <c r="E5053" t="s">
        <v>0</v>
      </c>
      <c r="F5053" t="s">
        <v>1003</v>
      </c>
      <c r="G5053" t="s">
        <v>1002</v>
      </c>
      <c r="H5053" t="s">
        <v>1001</v>
      </c>
      <c r="I5053" t="s">
        <v>7</v>
      </c>
      <c r="J5053">
        <v>1</v>
      </c>
      <c r="K5053">
        <v>2.99</v>
      </c>
      <c r="L5053" s="2">
        <v>41692</v>
      </c>
      <c r="M5053">
        <v>86002596840865</v>
      </c>
      <c r="N5053" t="s">
        <v>1489</v>
      </c>
      <c r="O5053">
        <v>6729428054</v>
      </c>
      <c r="P5053" s="2">
        <v>41692</v>
      </c>
      <c r="Q5053" t="s">
        <v>5</v>
      </c>
      <c r="R5053" t="s">
        <v>3</v>
      </c>
      <c r="S5053" t="s">
        <v>4</v>
      </c>
      <c r="T5053" t="s">
        <v>3</v>
      </c>
      <c r="U5053" t="s">
        <v>0</v>
      </c>
      <c r="V5053" t="s">
        <v>0</v>
      </c>
      <c r="W5053">
        <v>4.99</v>
      </c>
      <c r="X5053">
        <v>673532180</v>
      </c>
      <c r="Y5053" t="s">
        <v>0</v>
      </c>
      <c r="Z5053" t="s">
        <v>2</v>
      </c>
      <c r="AA5053" t="s">
        <v>999</v>
      </c>
      <c r="AB5053" t="s">
        <v>0</v>
      </c>
      <c r="AC5053" t="s">
        <v>0</v>
      </c>
      <c r="AD5053" t="s">
        <v>0</v>
      </c>
      <c r="AI5053" s="1" t="str">
        <f>CONCATENATE(MONTH(L5053),"/",1,"/",YEAR(L5053))</f>
        <v>2/1/2014</v>
      </c>
      <c r="AJ5053" s="1">
        <f>SUMIFS([1]Currency!A:A,[1]Currency!B:B,Sales!AI5053,[1]Currency!C:C,Sales!R5053)</f>
        <v>1</v>
      </c>
      <c r="AK5053" s="1">
        <f>AJ5053*J5053*K5053</f>
        <v>2.99</v>
      </c>
      <c r="AL5053" s="1" t="str">
        <f>VLOOKUP(S5053,[1]Region!A:B,2,FALSE)</f>
        <v>Brazil</v>
      </c>
      <c r="AM5053" s="1">
        <f>SUMIFS([1]Encoding!D:D,[1]Encoding!B:B,Sales!AL5053,[1]Encoding!A:A,Sales!C5053)</f>
        <v>0.2</v>
      </c>
      <c r="AN5053" s="1">
        <f>SUMIFS([1]Encoding!Q:Q,[1]Encoding!B:B,Sales!AL5053,[1]Encoding!A:A,Sales!C5053)</f>
        <v>4.8000000000000001E-2</v>
      </c>
      <c r="AO5053" s="1">
        <f>AK5053*(1-AN5053)</f>
        <v>2.8464800000000001</v>
      </c>
      <c r="AP5053" s="1">
        <f>AO5053*(1-AM5053)</f>
        <v>2.2771840000000001</v>
      </c>
    </row>
    <row r="5054" spans="1:42">
      <c r="A5054" t="s">
        <v>12</v>
      </c>
      <c r="B5054" t="s">
        <v>11</v>
      </c>
      <c r="C5054" t="s">
        <v>999</v>
      </c>
      <c r="D5054" t="s">
        <v>0</v>
      </c>
      <c r="E5054" t="s">
        <v>0</v>
      </c>
      <c r="F5054" t="s">
        <v>1003</v>
      </c>
      <c r="G5054" t="s">
        <v>1002</v>
      </c>
      <c r="H5054" t="s">
        <v>1001</v>
      </c>
      <c r="I5054" t="s">
        <v>7</v>
      </c>
      <c r="J5054">
        <v>1</v>
      </c>
      <c r="K5054">
        <v>2.99</v>
      </c>
      <c r="L5054" s="2">
        <v>41689</v>
      </c>
      <c r="M5054">
        <v>26003095277777</v>
      </c>
      <c r="N5054" t="s">
        <v>1488</v>
      </c>
      <c r="O5054">
        <v>5421491014</v>
      </c>
      <c r="P5054" s="2">
        <v>41689</v>
      </c>
      <c r="Q5054" t="s">
        <v>5</v>
      </c>
      <c r="R5054" t="s">
        <v>3</v>
      </c>
      <c r="S5054" t="s">
        <v>4</v>
      </c>
      <c r="T5054" t="s">
        <v>3</v>
      </c>
      <c r="U5054" t="s">
        <v>0</v>
      </c>
      <c r="V5054" t="s">
        <v>0</v>
      </c>
      <c r="W5054">
        <v>4.99</v>
      </c>
      <c r="X5054">
        <v>673532180</v>
      </c>
      <c r="Y5054" t="s">
        <v>0</v>
      </c>
      <c r="Z5054" t="s">
        <v>2</v>
      </c>
      <c r="AA5054" t="s">
        <v>999</v>
      </c>
      <c r="AB5054" t="s">
        <v>0</v>
      </c>
      <c r="AC5054" t="s">
        <v>0</v>
      </c>
      <c r="AD5054" t="s">
        <v>0</v>
      </c>
      <c r="AI5054" s="1" t="str">
        <f>CONCATENATE(MONTH(L5054),"/",1,"/",YEAR(L5054))</f>
        <v>2/1/2014</v>
      </c>
      <c r="AJ5054" s="1">
        <f>SUMIFS([1]Currency!A:A,[1]Currency!B:B,Sales!AI5054,[1]Currency!C:C,Sales!R5054)</f>
        <v>1</v>
      </c>
      <c r="AK5054" s="1">
        <f>AJ5054*J5054*K5054</f>
        <v>2.99</v>
      </c>
      <c r="AL5054" s="1" t="str">
        <f>VLOOKUP(S5054,[1]Region!A:B,2,FALSE)</f>
        <v>Brazil</v>
      </c>
      <c r="AM5054" s="1">
        <f>SUMIFS([1]Encoding!D:D,[1]Encoding!B:B,Sales!AL5054,[1]Encoding!A:A,Sales!C5054)</f>
        <v>0.2</v>
      </c>
      <c r="AN5054" s="1">
        <f>SUMIFS([1]Encoding!Q:Q,[1]Encoding!B:B,Sales!AL5054,[1]Encoding!A:A,Sales!C5054)</f>
        <v>4.8000000000000001E-2</v>
      </c>
      <c r="AO5054" s="1">
        <f>AK5054*(1-AN5054)</f>
        <v>2.8464800000000001</v>
      </c>
      <c r="AP5054" s="1">
        <f>AO5054*(1-AM5054)</f>
        <v>2.2771840000000001</v>
      </c>
    </row>
    <row r="5055" spans="1:42">
      <c r="A5055" t="s">
        <v>12</v>
      </c>
      <c r="B5055" t="s">
        <v>11</v>
      </c>
      <c r="C5055" t="s">
        <v>999</v>
      </c>
      <c r="D5055" t="s">
        <v>0</v>
      </c>
      <c r="E5055" t="s">
        <v>0</v>
      </c>
      <c r="F5055" t="s">
        <v>1003</v>
      </c>
      <c r="G5055" t="s">
        <v>1002</v>
      </c>
      <c r="H5055" t="s">
        <v>1001</v>
      </c>
      <c r="I5055" t="s">
        <v>7</v>
      </c>
      <c r="J5055">
        <v>1</v>
      </c>
      <c r="K5055">
        <v>2.99</v>
      </c>
      <c r="L5055" s="2">
        <v>41693</v>
      </c>
      <c r="M5055">
        <v>60003511635358</v>
      </c>
      <c r="N5055" t="s">
        <v>633</v>
      </c>
      <c r="O5055">
        <v>5315968709</v>
      </c>
      <c r="P5055" s="2">
        <v>41693</v>
      </c>
      <c r="Q5055" t="s">
        <v>5</v>
      </c>
      <c r="R5055" t="s">
        <v>3</v>
      </c>
      <c r="S5055" t="s">
        <v>4</v>
      </c>
      <c r="T5055" t="s">
        <v>3</v>
      </c>
      <c r="U5055" t="s">
        <v>0</v>
      </c>
      <c r="V5055" t="s">
        <v>0</v>
      </c>
      <c r="W5055">
        <v>4.99</v>
      </c>
      <c r="X5055">
        <v>673532180</v>
      </c>
      <c r="Y5055" t="s">
        <v>0</v>
      </c>
      <c r="Z5055" t="s">
        <v>2</v>
      </c>
      <c r="AA5055" t="s">
        <v>999</v>
      </c>
      <c r="AB5055" t="s">
        <v>0</v>
      </c>
      <c r="AC5055" t="s">
        <v>0</v>
      </c>
      <c r="AD5055" t="s">
        <v>0</v>
      </c>
      <c r="AI5055" s="1" t="str">
        <f>CONCATENATE(MONTH(L5055),"/",1,"/",YEAR(L5055))</f>
        <v>2/1/2014</v>
      </c>
      <c r="AJ5055" s="1">
        <f>SUMIFS([1]Currency!A:A,[1]Currency!B:B,Sales!AI5055,[1]Currency!C:C,Sales!R5055)</f>
        <v>1</v>
      </c>
      <c r="AK5055" s="1">
        <f>AJ5055*J5055*K5055</f>
        <v>2.99</v>
      </c>
      <c r="AL5055" s="1" t="str">
        <f>VLOOKUP(S5055,[1]Region!A:B,2,FALSE)</f>
        <v>Brazil</v>
      </c>
      <c r="AM5055" s="1">
        <f>SUMIFS([1]Encoding!D:D,[1]Encoding!B:B,Sales!AL5055,[1]Encoding!A:A,Sales!C5055)</f>
        <v>0.2</v>
      </c>
      <c r="AN5055" s="1">
        <f>SUMIFS([1]Encoding!Q:Q,[1]Encoding!B:B,Sales!AL5055,[1]Encoding!A:A,Sales!C5055)</f>
        <v>4.8000000000000001E-2</v>
      </c>
      <c r="AO5055" s="1">
        <f>AK5055*(1-AN5055)</f>
        <v>2.8464800000000001</v>
      </c>
      <c r="AP5055" s="1">
        <f>AO5055*(1-AM5055)</f>
        <v>2.2771840000000001</v>
      </c>
    </row>
    <row r="5056" spans="1:42">
      <c r="A5056" t="s">
        <v>12</v>
      </c>
      <c r="B5056" t="s">
        <v>11</v>
      </c>
      <c r="C5056" t="s">
        <v>999</v>
      </c>
      <c r="D5056" t="s">
        <v>0</v>
      </c>
      <c r="E5056" t="s">
        <v>0</v>
      </c>
      <c r="F5056" t="s">
        <v>1003</v>
      </c>
      <c r="G5056" t="s">
        <v>1002</v>
      </c>
      <c r="H5056" t="s">
        <v>1001</v>
      </c>
      <c r="I5056" t="s">
        <v>7</v>
      </c>
      <c r="J5056">
        <v>1</v>
      </c>
      <c r="K5056">
        <v>2.99</v>
      </c>
      <c r="L5056" s="2">
        <v>41693</v>
      </c>
      <c r="M5056">
        <v>78001596011362</v>
      </c>
      <c r="N5056" t="s">
        <v>29</v>
      </c>
      <c r="O5056">
        <v>5049101484</v>
      </c>
      <c r="P5056" s="2">
        <v>41693</v>
      </c>
      <c r="Q5056" t="s">
        <v>5</v>
      </c>
      <c r="R5056" t="s">
        <v>3</v>
      </c>
      <c r="S5056" t="s">
        <v>16</v>
      </c>
      <c r="T5056" t="s">
        <v>3</v>
      </c>
      <c r="U5056" t="s">
        <v>0</v>
      </c>
      <c r="V5056" t="s">
        <v>0</v>
      </c>
      <c r="W5056">
        <v>4.99</v>
      </c>
      <c r="X5056">
        <v>673532180</v>
      </c>
      <c r="Y5056" t="s">
        <v>0</v>
      </c>
      <c r="Z5056" t="s">
        <v>2</v>
      </c>
      <c r="AA5056" t="s">
        <v>999</v>
      </c>
      <c r="AB5056" t="s">
        <v>0</v>
      </c>
      <c r="AC5056" t="s">
        <v>0</v>
      </c>
      <c r="AD5056" t="s">
        <v>0</v>
      </c>
      <c r="AI5056" s="1" t="str">
        <f>CONCATENATE(MONTH(L5056),"/",1,"/",YEAR(L5056))</f>
        <v>2/1/2014</v>
      </c>
      <c r="AJ5056" s="1">
        <f>SUMIFS([1]Currency!A:A,[1]Currency!B:B,Sales!AI5056,[1]Currency!C:C,Sales!R5056)</f>
        <v>1</v>
      </c>
      <c r="AK5056" s="1">
        <f>AJ5056*J5056*K5056</f>
        <v>2.99</v>
      </c>
      <c r="AL5056" s="1" t="str">
        <f>VLOOKUP(S5056,[1]Region!A:B,2,FALSE)</f>
        <v>Latam</v>
      </c>
      <c r="AM5056" s="1">
        <f>SUMIFS([1]Encoding!D:D,[1]Encoding!B:B,Sales!AL5056,[1]Encoding!A:A,Sales!C5056)</f>
        <v>0.2</v>
      </c>
      <c r="AN5056" s="1">
        <f>SUMIFS([1]Encoding!Q:Q,[1]Encoding!B:B,Sales!AL5056,[1]Encoding!A:A,Sales!C5056)</f>
        <v>0</v>
      </c>
      <c r="AO5056" s="1">
        <f>AK5056*(1-AN5056)</f>
        <v>2.99</v>
      </c>
      <c r="AP5056" s="1">
        <f>AO5056*(1-AM5056)</f>
        <v>2.3920000000000003</v>
      </c>
    </row>
    <row r="5057" spans="1:42">
      <c r="A5057" t="s">
        <v>12</v>
      </c>
      <c r="B5057" t="s">
        <v>11</v>
      </c>
      <c r="C5057" t="s">
        <v>999</v>
      </c>
      <c r="D5057" t="s">
        <v>0</v>
      </c>
      <c r="E5057" t="s">
        <v>0</v>
      </c>
      <c r="F5057" t="s">
        <v>1003</v>
      </c>
      <c r="G5057" t="s">
        <v>1002</v>
      </c>
      <c r="H5057" t="s">
        <v>1001</v>
      </c>
      <c r="I5057" t="s">
        <v>7</v>
      </c>
      <c r="J5057">
        <v>1</v>
      </c>
      <c r="K5057">
        <v>2.99</v>
      </c>
      <c r="L5057" s="2">
        <v>41692</v>
      </c>
      <c r="M5057">
        <v>80003089702490</v>
      </c>
      <c r="N5057" t="s">
        <v>1487</v>
      </c>
      <c r="O5057">
        <v>2860802839</v>
      </c>
      <c r="P5057" s="2">
        <v>41692</v>
      </c>
      <c r="Q5057" t="s">
        <v>5</v>
      </c>
      <c r="R5057" t="s">
        <v>3</v>
      </c>
      <c r="S5057" t="s">
        <v>4</v>
      </c>
      <c r="T5057" t="s">
        <v>3</v>
      </c>
      <c r="U5057" t="s">
        <v>0</v>
      </c>
      <c r="V5057" t="s">
        <v>0</v>
      </c>
      <c r="W5057">
        <v>4.99</v>
      </c>
      <c r="X5057">
        <v>673532180</v>
      </c>
      <c r="Y5057" t="s">
        <v>0</v>
      </c>
      <c r="Z5057" t="s">
        <v>2</v>
      </c>
      <c r="AA5057" t="s">
        <v>999</v>
      </c>
      <c r="AB5057" t="s">
        <v>0</v>
      </c>
      <c r="AC5057" t="s">
        <v>0</v>
      </c>
      <c r="AD5057" t="s">
        <v>0</v>
      </c>
      <c r="AI5057" s="1" t="str">
        <f>CONCATENATE(MONTH(L5057),"/",1,"/",YEAR(L5057))</f>
        <v>2/1/2014</v>
      </c>
      <c r="AJ5057" s="1">
        <f>SUMIFS([1]Currency!A:A,[1]Currency!B:B,Sales!AI5057,[1]Currency!C:C,Sales!R5057)</f>
        <v>1</v>
      </c>
      <c r="AK5057" s="1">
        <f>AJ5057*J5057*K5057</f>
        <v>2.99</v>
      </c>
      <c r="AL5057" s="1" t="str">
        <f>VLOOKUP(S5057,[1]Region!A:B,2,FALSE)</f>
        <v>Brazil</v>
      </c>
      <c r="AM5057" s="1">
        <f>SUMIFS([1]Encoding!D:D,[1]Encoding!B:B,Sales!AL5057,[1]Encoding!A:A,Sales!C5057)</f>
        <v>0.2</v>
      </c>
      <c r="AN5057" s="1">
        <f>SUMIFS([1]Encoding!Q:Q,[1]Encoding!B:B,Sales!AL5057,[1]Encoding!A:A,Sales!C5057)</f>
        <v>4.8000000000000001E-2</v>
      </c>
      <c r="AO5057" s="1">
        <f>AK5057*(1-AN5057)</f>
        <v>2.8464800000000001</v>
      </c>
      <c r="AP5057" s="1">
        <f>AO5057*(1-AM5057)</f>
        <v>2.2771840000000001</v>
      </c>
    </row>
    <row r="5058" spans="1:42">
      <c r="A5058" t="s">
        <v>12</v>
      </c>
      <c r="B5058" t="s">
        <v>11</v>
      </c>
      <c r="C5058" t="s">
        <v>999</v>
      </c>
      <c r="D5058" t="s">
        <v>0</v>
      </c>
      <c r="E5058" t="s">
        <v>0</v>
      </c>
      <c r="F5058" t="s">
        <v>1003</v>
      </c>
      <c r="G5058" t="s">
        <v>1002</v>
      </c>
      <c r="H5058" t="s">
        <v>1001</v>
      </c>
      <c r="I5058" t="s">
        <v>7</v>
      </c>
      <c r="J5058">
        <v>1</v>
      </c>
      <c r="K5058">
        <v>2.99</v>
      </c>
      <c r="L5058" s="2">
        <v>41693</v>
      </c>
      <c r="M5058">
        <v>61003457101031</v>
      </c>
      <c r="N5058" t="s">
        <v>1486</v>
      </c>
      <c r="O5058">
        <v>5316690699</v>
      </c>
      <c r="P5058" s="2">
        <v>41693</v>
      </c>
      <c r="Q5058" t="s">
        <v>5</v>
      </c>
      <c r="R5058" t="s">
        <v>3</v>
      </c>
      <c r="S5058" t="s">
        <v>4</v>
      </c>
      <c r="T5058" t="s">
        <v>3</v>
      </c>
      <c r="U5058" t="s">
        <v>0</v>
      </c>
      <c r="V5058" t="s">
        <v>0</v>
      </c>
      <c r="W5058">
        <v>4.99</v>
      </c>
      <c r="X5058">
        <v>673532180</v>
      </c>
      <c r="Y5058" t="s">
        <v>0</v>
      </c>
      <c r="Z5058" t="s">
        <v>2</v>
      </c>
      <c r="AA5058" t="s">
        <v>999</v>
      </c>
      <c r="AB5058" t="s">
        <v>0</v>
      </c>
      <c r="AC5058" t="s">
        <v>0</v>
      </c>
      <c r="AD5058" t="s">
        <v>0</v>
      </c>
      <c r="AI5058" s="1" t="str">
        <f>CONCATENATE(MONTH(L5058),"/",1,"/",YEAR(L5058))</f>
        <v>2/1/2014</v>
      </c>
      <c r="AJ5058" s="1">
        <f>SUMIFS([1]Currency!A:A,[1]Currency!B:B,Sales!AI5058,[1]Currency!C:C,Sales!R5058)</f>
        <v>1</v>
      </c>
      <c r="AK5058" s="1">
        <f>AJ5058*J5058*K5058</f>
        <v>2.99</v>
      </c>
      <c r="AL5058" s="1" t="str">
        <f>VLOOKUP(S5058,[1]Region!A:B,2,FALSE)</f>
        <v>Brazil</v>
      </c>
      <c r="AM5058" s="1">
        <f>SUMIFS([1]Encoding!D:D,[1]Encoding!B:B,Sales!AL5058,[1]Encoding!A:A,Sales!C5058)</f>
        <v>0.2</v>
      </c>
      <c r="AN5058" s="1">
        <f>SUMIFS([1]Encoding!Q:Q,[1]Encoding!B:B,Sales!AL5058,[1]Encoding!A:A,Sales!C5058)</f>
        <v>4.8000000000000001E-2</v>
      </c>
      <c r="AO5058" s="1">
        <f>AK5058*(1-AN5058)</f>
        <v>2.8464800000000001</v>
      </c>
      <c r="AP5058" s="1">
        <f>AO5058*(1-AM5058)</f>
        <v>2.2771840000000001</v>
      </c>
    </row>
    <row r="5059" spans="1:42">
      <c r="A5059" t="s">
        <v>12</v>
      </c>
      <c r="B5059" t="s">
        <v>11</v>
      </c>
      <c r="C5059" t="s">
        <v>999</v>
      </c>
      <c r="D5059" t="s">
        <v>0</v>
      </c>
      <c r="E5059" t="s">
        <v>0</v>
      </c>
      <c r="F5059" t="s">
        <v>1003</v>
      </c>
      <c r="G5059" t="s">
        <v>1002</v>
      </c>
      <c r="H5059" t="s">
        <v>1001</v>
      </c>
      <c r="I5059" t="s">
        <v>7</v>
      </c>
      <c r="J5059">
        <v>1</v>
      </c>
      <c r="K5059">
        <v>2.39</v>
      </c>
      <c r="L5059" s="2">
        <v>41688</v>
      </c>
      <c r="M5059">
        <v>64003248909407</v>
      </c>
      <c r="N5059" t="s">
        <v>1485</v>
      </c>
      <c r="O5059">
        <v>5699721019</v>
      </c>
      <c r="P5059" s="2">
        <v>41688</v>
      </c>
      <c r="Q5059" t="s">
        <v>5</v>
      </c>
      <c r="R5059" t="s">
        <v>3</v>
      </c>
      <c r="S5059" t="s">
        <v>4</v>
      </c>
      <c r="T5059" t="s">
        <v>3</v>
      </c>
      <c r="U5059" t="s">
        <v>0</v>
      </c>
      <c r="V5059" t="s">
        <v>0</v>
      </c>
      <c r="W5059">
        <v>3.99</v>
      </c>
      <c r="X5059">
        <v>673532180</v>
      </c>
      <c r="Y5059" t="s">
        <v>0</v>
      </c>
      <c r="Z5059" t="s">
        <v>15</v>
      </c>
      <c r="AA5059" t="s">
        <v>999</v>
      </c>
      <c r="AB5059" t="s">
        <v>0</v>
      </c>
      <c r="AC5059" t="s">
        <v>0</v>
      </c>
      <c r="AD5059" t="s">
        <v>0</v>
      </c>
      <c r="AI5059" s="1" t="str">
        <f>CONCATENATE(MONTH(L5059),"/",1,"/",YEAR(L5059))</f>
        <v>2/1/2014</v>
      </c>
      <c r="AJ5059" s="1">
        <f>SUMIFS([1]Currency!A:A,[1]Currency!B:B,Sales!AI5059,[1]Currency!C:C,Sales!R5059)</f>
        <v>1</v>
      </c>
      <c r="AK5059" s="1">
        <f>AJ5059*J5059*K5059</f>
        <v>2.39</v>
      </c>
      <c r="AL5059" s="1" t="str">
        <f>VLOOKUP(S5059,[1]Region!A:B,2,FALSE)</f>
        <v>Brazil</v>
      </c>
      <c r="AM5059" s="1">
        <f>SUMIFS([1]Encoding!D:D,[1]Encoding!B:B,Sales!AL5059,[1]Encoding!A:A,Sales!C5059)</f>
        <v>0.2</v>
      </c>
      <c r="AN5059" s="1">
        <f>SUMIFS([1]Encoding!Q:Q,[1]Encoding!B:B,Sales!AL5059,[1]Encoding!A:A,Sales!C5059)</f>
        <v>4.8000000000000001E-2</v>
      </c>
      <c r="AO5059" s="1">
        <f>AK5059*(1-AN5059)</f>
        <v>2.27528</v>
      </c>
      <c r="AP5059" s="1">
        <f>AO5059*(1-AM5059)</f>
        <v>1.8202240000000001</v>
      </c>
    </row>
    <row r="5060" spans="1:42">
      <c r="A5060" t="s">
        <v>12</v>
      </c>
      <c r="B5060" t="s">
        <v>11</v>
      </c>
      <c r="C5060" t="s">
        <v>999</v>
      </c>
      <c r="D5060" t="s">
        <v>0</v>
      </c>
      <c r="E5060" t="s">
        <v>0</v>
      </c>
      <c r="F5060" t="s">
        <v>1003</v>
      </c>
      <c r="G5060" t="s">
        <v>1002</v>
      </c>
      <c r="H5060" t="s">
        <v>1001</v>
      </c>
      <c r="I5060" t="s">
        <v>7</v>
      </c>
      <c r="J5060">
        <v>1</v>
      </c>
      <c r="K5060">
        <v>2.99</v>
      </c>
      <c r="L5060" s="2">
        <v>41693</v>
      </c>
      <c r="M5060">
        <v>39003311311435</v>
      </c>
      <c r="N5060" t="s">
        <v>29</v>
      </c>
      <c r="O5060">
        <v>1683354594</v>
      </c>
      <c r="P5060" s="2">
        <v>41693</v>
      </c>
      <c r="Q5060" t="s">
        <v>5</v>
      </c>
      <c r="R5060" t="s">
        <v>3</v>
      </c>
      <c r="S5060" t="s">
        <v>4</v>
      </c>
      <c r="T5060" t="s">
        <v>3</v>
      </c>
      <c r="U5060" t="s">
        <v>0</v>
      </c>
      <c r="V5060" t="s">
        <v>0</v>
      </c>
      <c r="W5060">
        <v>4.99</v>
      </c>
      <c r="X5060">
        <v>673532180</v>
      </c>
      <c r="Y5060" t="s">
        <v>0</v>
      </c>
      <c r="Z5060" t="s">
        <v>2</v>
      </c>
      <c r="AA5060" t="s">
        <v>999</v>
      </c>
      <c r="AB5060" t="s">
        <v>0</v>
      </c>
      <c r="AC5060" t="s">
        <v>0</v>
      </c>
      <c r="AD5060" t="s">
        <v>0</v>
      </c>
      <c r="AI5060" s="1" t="str">
        <f>CONCATENATE(MONTH(L5060),"/",1,"/",YEAR(L5060))</f>
        <v>2/1/2014</v>
      </c>
      <c r="AJ5060" s="1">
        <f>SUMIFS([1]Currency!A:A,[1]Currency!B:B,Sales!AI5060,[1]Currency!C:C,Sales!R5060)</f>
        <v>1</v>
      </c>
      <c r="AK5060" s="1">
        <f>AJ5060*J5060*K5060</f>
        <v>2.99</v>
      </c>
      <c r="AL5060" s="1" t="str">
        <f>VLOOKUP(S5060,[1]Region!A:B,2,FALSE)</f>
        <v>Brazil</v>
      </c>
      <c r="AM5060" s="1">
        <f>SUMIFS([1]Encoding!D:D,[1]Encoding!B:B,Sales!AL5060,[1]Encoding!A:A,Sales!C5060)</f>
        <v>0.2</v>
      </c>
      <c r="AN5060" s="1">
        <f>SUMIFS([1]Encoding!Q:Q,[1]Encoding!B:B,Sales!AL5060,[1]Encoding!A:A,Sales!C5060)</f>
        <v>4.8000000000000001E-2</v>
      </c>
      <c r="AO5060" s="1">
        <f>AK5060*(1-AN5060)</f>
        <v>2.8464800000000001</v>
      </c>
      <c r="AP5060" s="1">
        <f>AO5060*(1-AM5060)</f>
        <v>2.2771840000000001</v>
      </c>
    </row>
    <row r="5061" spans="1:42">
      <c r="A5061" t="s">
        <v>12</v>
      </c>
      <c r="B5061" t="s">
        <v>11</v>
      </c>
      <c r="C5061" t="s">
        <v>999</v>
      </c>
      <c r="D5061" t="s">
        <v>0</v>
      </c>
      <c r="E5061" t="s">
        <v>0</v>
      </c>
      <c r="F5061" t="s">
        <v>1003</v>
      </c>
      <c r="G5061" t="s">
        <v>1002</v>
      </c>
      <c r="H5061" t="s">
        <v>1001</v>
      </c>
      <c r="I5061" t="s">
        <v>7</v>
      </c>
      <c r="J5061">
        <v>1</v>
      </c>
      <c r="K5061">
        <v>2.99</v>
      </c>
      <c r="L5061" s="2">
        <v>41689</v>
      </c>
      <c r="M5061">
        <v>85002528377298</v>
      </c>
      <c r="N5061" t="s">
        <v>1484</v>
      </c>
      <c r="O5061">
        <v>2988843454</v>
      </c>
      <c r="P5061" s="2">
        <v>41689</v>
      </c>
      <c r="Q5061" t="s">
        <v>5</v>
      </c>
      <c r="R5061" t="s">
        <v>3</v>
      </c>
      <c r="S5061" t="s">
        <v>4</v>
      </c>
      <c r="T5061" t="s">
        <v>3</v>
      </c>
      <c r="U5061" t="s">
        <v>0</v>
      </c>
      <c r="V5061" t="s">
        <v>0</v>
      </c>
      <c r="W5061">
        <v>4.99</v>
      </c>
      <c r="X5061">
        <v>673532180</v>
      </c>
      <c r="Y5061" t="s">
        <v>0</v>
      </c>
      <c r="Z5061" t="s">
        <v>2</v>
      </c>
      <c r="AA5061" t="s">
        <v>999</v>
      </c>
      <c r="AB5061" t="s">
        <v>0</v>
      </c>
      <c r="AC5061" t="s">
        <v>0</v>
      </c>
      <c r="AD5061" t="s">
        <v>0</v>
      </c>
      <c r="AI5061" s="1" t="str">
        <f>CONCATENATE(MONTH(L5061),"/",1,"/",YEAR(L5061))</f>
        <v>2/1/2014</v>
      </c>
      <c r="AJ5061" s="1">
        <f>SUMIFS([1]Currency!A:A,[1]Currency!B:B,Sales!AI5061,[1]Currency!C:C,Sales!R5061)</f>
        <v>1</v>
      </c>
      <c r="AK5061" s="1">
        <f>AJ5061*J5061*K5061</f>
        <v>2.99</v>
      </c>
      <c r="AL5061" s="1" t="str">
        <f>VLOOKUP(S5061,[1]Region!A:B,2,FALSE)</f>
        <v>Brazil</v>
      </c>
      <c r="AM5061" s="1">
        <f>SUMIFS([1]Encoding!D:D,[1]Encoding!B:B,Sales!AL5061,[1]Encoding!A:A,Sales!C5061)</f>
        <v>0.2</v>
      </c>
      <c r="AN5061" s="1">
        <f>SUMIFS([1]Encoding!Q:Q,[1]Encoding!B:B,Sales!AL5061,[1]Encoding!A:A,Sales!C5061)</f>
        <v>4.8000000000000001E-2</v>
      </c>
      <c r="AO5061" s="1">
        <f>AK5061*(1-AN5061)</f>
        <v>2.8464800000000001</v>
      </c>
      <c r="AP5061" s="1">
        <f>AO5061*(1-AM5061)</f>
        <v>2.2771840000000001</v>
      </c>
    </row>
    <row r="5062" spans="1:42">
      <c r="A5062" t="s">
        <v>12</v>
      </c>
      <c r="B5062" t="s">
        <v>11</v>
      </c>
      <c r="C5062" t="s">
        <v>999</v>
      </c>
      <c r="D5062" t="s">
        <v>0</v>
      </c>
      <c r="E5062" t="s">
        <v>0</v>
      </c>
      <c r="F5062" t="s">
        <v>1003</v>
      </c>
      <c r="G5062" t="s">
        <v>1002</v>
      </c>
      <c r="H5062" t="s">
        <v>1001</v>
      </c>
      <c r="I5062" t="s">
        <v>7</v>
      </c>
      <c r="J5062">
        <v>1</v>
      </c>
      <c r="K5062">
        <v>2.99</v>
      </c>
      <c r="L5062" s="2">
        <v>41693</v>
      </c>
      <c r="M5062">
        <v>85002547230501</v>
      </c>
      <c r="N5062" t="s">
        <v>1483</v>
      </c>
      <c r="O5062">
        <v>5918863529</v>
      </c>
      <c r="P5062" s="2">
        <v>41693</v>
      </c>
      <c r="Q5062" t="s">
        <v>5</v>
      </c>
      <c r="R5062" t="s">
        <v>3</v>
      </c>
      <c r="S5062" t="s">
        <v>16</v>
      </c>
      <c r="T5062" t="s">
        <v>3</v>
      </c>
      <c r="U5062" t="s">
        <v>0</v>
      </c>
      <c r="V5062" t="s">
        <v>0</v>
      </c>
      <c r="W5062">
        <v>4.99</v>
      </c>
      <c r="X5062">
        <v>673532180</v>
      </c>
      <c r="Y5062" t="s">
        <v>0</v>
      </c>
      <c r="Z5062" t="s">
        <v>2</v>
      </c>
      <c r="AA5062" t="s">
        <v>999</v>
      </c>
      <c r="AB5062" t="s">
        <v>0</v>
      </c>
      <c r="AC5062" t="s">
        <v>0</v>
      </c>
      <c r="AD5062" t="s">
        <v>0</v>
      </c>
      <c r="AI5062" s="1" t="str">
        <f>CONCATENATE(MONTH(L5062),"/",1,"/",YEAR(L5062))</f>
        <v>2/1/2014</v>
      </c>
      <c r="AJ5062" s="1">
        <f>SUMIFS([1]Currency!A:A,[1]Currency!B:B,Sales!AI5062,[1]Currency!C:C,Sales!R5062)</f>
        <v>1</v>
      </c>
      <c r="AK5062" s="1">
        <f>AJ5062*J5062*K5062</f>
        <v>2.99</v>
      </c>
      <c r="AL5062" s="1" t="str">
        <f>VLOOKUP(S5062,[1]Region!A:B,2,FALSE)</f>
        <v>Latam</v>
      </c>
      <c r="AM5062" s="1">
        <f>SUMIFS([1]Encoding!D:D,[1]Encoding!B:B,Sales!AL5062,[1]Encoding!A:A,Sales!C5062)</f>
        <v>0.2</v>
      </c>
      <c r="AN5062" s="1">
        <f>SUMIFS([1]Encoding!Q:Q,[1]Encoding!B:B,Sales!AL5062,[1]Encoding!A:A,Sales!C5062)</f>
        <v>0</v>
      </c>
      <c r="AO5062" s="1">
        <f>AK5062*(1-AN5062)</f>
        <v>2.99</v>
      </c>
      <c r="AP5062" s="1">
        <f>AO5062*(1-AM5062)</f>
        <v>2.3920000000000003</v>
      </c>
    </row>
    <row r="5063" spans="1:42">
      <c r="A5063" t="s">
        <v>12</v>
      </c>
      <c r="B5063" t="s">
        <v>11</v>
      </c>
      <c r="C5063" t="s">
        <v>999</v>
      </c>
      <c r="D5063" t="s">
        <v>0</v>
      </c>
      <c r="E5063" t="s">
        <v>0</v>
      </c>
      <c r="F5063" t="s">
        <v>1003</v>
      </c>
      <c r="G5063" t="s">
        <v>1002</v>
      </c>
      <c r="H5063" t="s">
        <v>1001</v>
      </c>
      <c r="I5063" t="s">
        <v>7</v>
      </c>
      <c r="J5063">
        <v>1</v>
      </c>
      <c r="K5063">
        <v>2.99</v>
      </c>
      <c r="L5063" s="2">
        <v>41691</v>
      </c>
      <c r="M5063">
        <v>88001744876238</v>
      </c>
      <c r="N5063" t="s">
        <v>1482</v>
      </c>
      <c r="O5063">
        <v>3270552319</v>
      </c>
      <c r="P5063" s="2">
        <v>41691</v>
      </c>
      <c r="Q5063" t="s">
        <v>5</v>
      </c>
      <c r="R5063" t="s">
        <v>3</v>
      </c>
      <c r="S5063" t="s">
        <v>4</v>
      </c>
      <c r="T5063" t="s">
        <v>3</v>
      </c>
      <c r="U5063" t="s">
        <v>0</v>
      </c>
      <c r="V5063" t="s">
        <v>0</v>
      </c>
      <c r="W5063">
        <v>4.99</v>
      </c>
      <c r="X5063">
        <v>673532180</v>
      </c>
      <c r="Y5063" t="s">
        <v>0</v>
      </c>
      <c r="Z5063" t="s">
        <v>2</v>
      </c>
      <c r="AA5063" t="s">
        <v>999</v>
      </c>
      <c r="AB5063" t="s">
        <v>0</v>
      </c>
      <c r="AC5063" t="s">
        <v>0</v>
      </c>
      <c r="AD5063" t="s">
        <v>0</v>
      </c>
      <c r="AI5063" s="1" t="str">
        <f>CONCATENATE(MONTH(L5063),"/",1,"/",YEAR(L5063))</f>
        <v>2/1/2014</v>
      </c>
      <c r="AJ5063" s="1">
        <f>SUMIFS([1]Currency!A:A,[1]Currency!B:B,Sales!AI5063,[1]Currency!C:C,Sales!R5063)</f>
        <v>1</v>
      </c>
      <c r="AK5063" s="1">
        <f>AJ5063*J5063*K5063</f>
        <v>2.99</v>
      </c>
      <c r="AL5063" s="1" t="str">
        <f>VLOOKUP(S5063,[1]Region!A:B,2,FALSE)</f>
        <v>Brazil</v>
      </c>
      <c r="AM5063" s="1">
        <f>SUMIFS([1]Encoding!D:D,[1]Encoding!B:B,Sales!AL5063,[1]Encoding!A:A,Sales!C5063)</f>
        <v>0.2</v>
      </c>
      <c r="AN5063" s="1">
        <f>SUMIFS([1]Encoding!Q:Q,[1]Encoding!B:B,Sales!AL5063,[1]Encoding!A:A,Sales!C5063)</f>
        <v>4.8000000000000001E-2</v>
      </c>
      <c r="AO5063" s="1">
        <f>AK5063*(1-AN5063)</f>
        <v>2.8464800000000001</v>
      </c>
      <c r="AP5063" s="1">
        <f>AO5063*(1-AM5063)</f>
        <v>2.2771840000000001</v>
      </c>
    </row>
    <row r="5064" spans="1:42">
      <c r="A5064" t="s">
        <v>12</v>
      </c>
      <c r="B5064" t="s">
        <v>11</v>
      </c>
      <c r="C5064" t="s">
        <v>999</v>
      </c>
      <c r="D5064" t="s">
        <v>0</v>
      </c>
      <c r="E5064" t="s">
        <v>0</v>
      </c>
      <c r="F5064" t="s">
        <v>1003</v>
      </c>
      <c r="G5064" t="s">
        <v>1002</v>
      </c>
      <c r="H5064" t="s">
        <v>1001</v>
      </c>
      <c r="I5064" t="s">
        <v>7</v>
      </c>
      <c r="J5064">
        <v>1</v>
      </c>
      <c r="K5064">
        <v>2.99</v>
      </c>
      <c r="L5064" s="2">
        <v>41691</v>
      </c>
      <c r="M5064">
        <v>34002644153771</v>
      </c>
      <c r="N5064" t="s">
        <v>1481</v>
      </c>
      <c r="O5064">
        <v>2807157344</v>
      </c>
      <c r="P5064" s="2">
        <v>41691</v>
      </c>
      <c r="Q5064" t="s">
        <v>5</v>
      </c>
      <c r="R5064" t="s">
        <v>3</v>
      </c>
      <c r="S5064" t="s">
        <v>4</v>
      </c>
      <c r="T5064" t="s">
        <v>3</v>
      </c>
      <c r="U5064" t="s">
        <v>0</v>
      </c>
      <c r="V5064" t="s">
        <v>0</v>
      </c>
      <c r="W5064">
        <v>4.99</v>
      </c>
      <c r="X5064">
        <v>673532180</v>
      </c>
      <c r="Y5064" t="s">
        <v>0</v>
      </c>
      <c r="Z5064" t="s">
        <v>2</v>
      </c>
      <c r="AA5064" t="s">
        <v>999</v>
      </c>
      <c r="AB5064" t="s">
        <v>0</v>
      </c>
      <c r="AC5064" t="s">
        <v>0</v>
      </c>
      <c r="AD5064" t="s">
        <v>0</v>
      </c>
      <c r="AI5064" s="1" t="str">
        <f>CONCATENATE(MONTH(L5064),"/",1,"/",YEAR(L5064))</f>
        <v>2/1/2014</v>
      </c>
      <c r="AJ5064" s="1">
        <f>SUMIFS([1]Currency!A:A,[1]Currency!B:B,Sales!AI5064,[1]Currency!C:C,Sales!R5064)</f>
        <v>1</v>
      </c>
      <c r="AK5064" s="1">
        <f>AJ5064*J5064*K5064</f>
        <v>2.99</v>
      </c>
      <c r="AL5064" s="1" t="str">
        <f>VLOOKUP(S5064,[1]Region!A:B,2,FALSE)</f>
        <v>Brazil</v>
      </c>
      <c r="AM5064" s="1">
        <f>SUMIFS([1]Encoding!D:D,[1]Encoding!B:B,Sales!AL5064,[1]Encoding!A:A,Sales!C5064)</f>
        <v>0.2</v>
      </c>
      <c r="AN5064" s="1">
        <f>SUMIFS([1]Encoding!Q:Q,[1]Encoding!B:B,Sales!AL5064,[1]Encoding!A:A,Sales!C5064)</f>
        <v>4.8000000000000001E-2</v>
      </c>
      <c r="AO5064" s="1">
        <f>AK5064*(1-AN5064)</f>
        <v>2.8464800000000001</v>
      </c>
      <c r="AP5064" s="1">
        <f>AO5064*(1-AM5064)</f>
        <v>2.2771840000000001</v>
      </c>
    </row>
    <row r="5065" spans="1:42">
      <c r="A5065" t="s">
        <v>12</v>
      </c>
      <c r="B5065" t="s">
        <v>11</v>
      </c>
      <c r="C5065" t="s">
        <v>999</v>
      </c>
      <c r="D5065" t="s">
        <v>0</v>
      </c>
      <c r="E5065" t="s">
        <v>0</v>
      </c>
      <c r="F5065" t="s">
        <v>1003</v>
      </c>
      <c r="G5065" t="s">
        <v>1002</v>
      </c>
      <c r="H5065" t="s">
        <v>1001</v>
      </c>
      <c r="I5065" t="s">
        <v>7</v>
      </c>
      <c r="J5065">
        <v>1</v>
      </c>
      <c r="K5065">
        <v>2.99</v>
      </c>
      <c r="L5065" s="2">
        <v>41687</v>
      </c>
      <c r="M5065">
        <v>81002415515522</v>
      </c>
      <c r="N5065" t="s">
        <v>1480</v>
      </c>
      <c r="O5065">
        <v>921899274</v>
      </c>
      <c r="P5065" s="2">
        <v>41687</v>
      </c>
      <c r="Q5065" t="s">
        <v>5</v>
      </c>
      <c r="R5065" t="s">
        <v>3</v>
      </c>
      <c r="S5065" t="s">
        <v>4</v>
      </c>
      <c r="T5065" t="s">
        <v>3</v>
      </c>
      <c r="U5065" t="s">
        <v>0</v>
      </c>
      <c r="V5065" t="s">
        <v>0</v>
      </c>
      <c r="W5065">
        <v>4.99</v>
      </c>
      <c r="X5065">
        <v>673532180</v>
      </c>
      <c r="Y5065" t="s">
        <v>0</v>
      </c>
      <c r="Z5065" t="s">
        <v>2</v>
      </c>
      <c r="AA5065" t="s">
        <v>999</v>
      </c>
      <c r="AB5065" t="s">
        <v>0</v>
      </c>
      <c r="AC5065" t="s">
        <v>0</v>
      </c>
      <c r="AD5065" t="s">
        <v>0</v>
      </c>
      <c r="AI5065" s="1" t="str">
        <f>CONCATENATE(MONTH(L5065),"/",1,"/",YEAR(L5065))</f>
        <v>2/1/2014</v>
      </c>
      <c r="AJ5065" s="1">
        <f>SUMIFS([1]Currency!A:A,[1]Currency!B:B,Sales!AI5065,[1]Currency!C:C,Sales!R5065)</f>
        <v>1</v>
      </c>
      <c r="AK5065" s="1">
        <f>AJ5065*J5065*K5065</f>
        <v>2.99</v>
      </c>
      <c r="AL5065" s="1" t="str">
        <f>VLOOKUP(S5065,[1]Region!A:B,2,FALSE)</f>
        <v>Brazil</v>
      </c>
      <c r="AM5065" s="1">
        <f>SUMIFS([1]Encoding!D:D,[1]Encoding!B:B,Sales!AL5065,[1]Encoding!A:A,Sales!C5065)</f>
        <v>0.2</v>
      </c>
      <c r="AN5065" s="1">
        <f>SUMIFS([1]Encoding!Q:Q,[1]Encoding!B:B,Sales!AL5065,[1]Encoding!A:A,Sales!C5065)</f>
        <v>4.8000000000000001E-2</v>
      </c>
      <c r="AO5065" s="1">
        <f>AK5065*(1-AN5065)</f>
        <v>2.8464800000000001</v>
      </c>
      <c r="AP5065" s="1">
        <f>AO5065*(1-AM5065)</f>
        <v>2.2771840000000001</v>
      </c>
    </row>
    <row r="5066" spans="1:42">
      <c r="A5066" t="s">
        <v>12</v>
      </c>
      <c r="B5066" t="s">
        <v>11</v>
      </c>
      <c r="C5066" t="s">
        <v>999</v>
      </c>
      <c r="D5066" t="s">
        <v>0</v>
      </c>
      <c r="E5066" t="s">
        <v>0</v>
      </c>
      <c r="F5066" t="s">
        <v>1003</v>
      </c>
      <c r="G5066" t="s">
        <v>1002</v>
      </c>
      <c r="H5066" t="s">
        <v>1001</v>
      </c>
      <c r="I5066" t="s">
        <v>7</v>
      </c>
      <c r="J5066">
        <v>1</v>
      </c>
      <c r="K5066">
        <v>2.99</v>
      </c>
      <c r="L5066" s="2">
        <v>41693</v>
      </c>
      <c r="M5066">
        <v>83002335565297</v>
      </c>
      <c r="N5066" t="s">
        <v>1479</v>
      </c>
      <c r="O5066">
        <v>3386738644</v>
      </c>
      <c r="P5066" s="2">
        <v>41693</v>
      </c>
      <c r="Q5066" t="s">
        <v>5</v>
      </c>
      <c r="R5066" t="s">
        <v>3</v>
      </c>
      <c r="S5066" t="s">
        <v>4</v>
      </c>
      <c r="T5066" t="s">
        <v>3</v>
      </c>
      <c r="U5066" t="s">
        <v>0</v>
      </c>
      <c r="V5066" t="s">
        <v>0</v>
      </c>
      <c r="W5066">
        <v>4.99</v>
      </c>
      <c r="X5066">
        <v>673532180</v>
      </c>
      <c r="Y5066" t="s">
        <v>0</v>
      </c>
      <c r="Z5066" t="s">
        <v>2</v>
      </c>
      <c r="AA5066" t="s">
        <v>999</v>
      </c>
      <c r="AB5066" t="s">
        <v>0</v>
      </c>
      <c r="AC5066" t="s">
        <v>0</v>
      </c>
      <c r="AD5066" t="s">
        <v>0</v>
      </c>
      <c r="AI5066" s="1" t="str">
        <f>CONCATENATE(MONTH(L5066),"/",1,"/",YEAR(L5066))</f>
        <v>2/1/2014</v>
      </c>
      <c r="AJ5066" s="1">
        <f>SUMIFS([1]Currency!A:A,[1]Currency!B:B,Sales!AI5066,[1]Currency!C:C,Sales!R5066)</f>
        <v>1</v>
      </c>
      <c r="AK5066" s="1">
        <f>AJ5066*J5066*K5066</f>
        <v>2.99</v>
      </c>
      <c r="AL5066" s="1" t="str">
        <f>VLOOKUP(S5066,[1]Region!A:B,2,FALSE)</f>
        <v>Brazil</v>
      </c>
      <c r="AM5066" s="1">
        <f>SUMIFS([1]Encoding!D:D,[1]Encoding!B:B,Sales!AL5066,[1]Encoding!A:A,Sales!C5066)</f>
        <v>0.2</v>
      </c>
      <c r="AN5066" s="1">
        <f>SUMIFS([1]Encoding!Q:Q,[1]Encoding!B:B,Sales!AL5066,[1]Encoding!A:A,Sales!C5066)</f>
        <v>4.8000000000000001E-2</v>
      </c>
      <c r="AO5066" s="1">
        <f>AK5066*(1-AN5066)</f>
        <v>2.8464800000000001</v>
      </c>
      <c r="AP5066" s="1">
        <f>AO5066*(1-AM5066)</f>
        <v>2.2771840000000001</v>
      </c>
    </row>
    <row r="5067" spans="1:42">
      <c r="A5067" t="s">
        <v>12</v>
      </c>
      <c r="B5067" t="s">
        <v>11</v>
      </c>
      <c r="C5067" t="s">
        <v>999</v>
      </c>
      <c r="D5067" t="s">
        <v>0</v>
      </c>
      <c r="E5067" t="s">
        <v>0</v>
      </c>
      <c r="F5067" t="s">
        <v>1003</v>
      </c>
      <c r="G5067" t="s">
        <v>1002</v>
      </c>
      <c r="H5067" t="s">
        <v>1001</v>
      </c>
      <c r="I5067" t="s">
        <v>7</v>
      </c>
      <c r="J5067">
        <v>1</v>
      </c>
      <c r="K5067">
        <v>2.99</v>
      </c>
      <c r="L5067" s="2">
        <v>41692</v>
      </c>
      <c r="M5067">
        <v>61003447928631</v>
      </c>
      <c r="N5067">
        <v>571</v>
      </c>
      <c r="O5067">
        <v>5111545939</v>
      </c>
      <c r="P5067" s="2">
        <v>41692</v>
      </c>
      <c r="Q5067" t="s">
        <v>5</v>
      </c>
      <c r="R5067" t="s">
        <v>3</v>
      </c>
      <c r="S5067" t="s">
        <v>16</v>
      </c>
      <c r="T5067" t="s">
        <v>3</v>
      </c>
      <c r="U5067" t="s">
        <v>0</v>
      </c>
      <c r="V5067" t="s">
        <v>0</v>
      </c>
      <c r="W5067">
        <v>4.99</v>
      </c>
      <c r="X5067">
        <v>673532180</v>
      </c>
      <c r="Y5067" t="s">
        <v>0</v>
      </c>
      <c r="Z5067" t="s">
        <v>2</v>
      </c>
      <c r="AA5067" t="s">
        <v>999</v>
      </c>
      <c r="AB5067" t="s">
        <v>0</v>
      </c>
      <c r="AC5067" t="s">
        <v>0</v>
      </c>
      <c r="AD5067" t="s">
        <v>0</v>
      </c>
      <c r="AI5067" s="1" t="str">
        <f>CONCATENATE(MONTH(L5067),"/",1,"/",YEAR(L5067))</f>
        <v>2/1/2014</v>
      </c>
      <c r="AJ5067" s="1">
        <f>SUMIFS([1]Currency!A:A,[1]Currency!B:B,Sales!AI5067,[1]Currency!C:C,Sales!R5067)</f>
        <v>1</v>
      </c>
      <c r="AK5067" s="1">
        <f>AJ5067*J5067*K5067</f>
        <v>2.99</v>
      </c>
      <c r="AL5067" s="1" t="str">
        <f>VLOOKUP(S5067,[1]Region!A:B,2,FALSE)</f>
        <v>Latam</v>
      </c>
      <c r="AM5067" s="1">
        <f>SUMIFS([1]Encoding!D:D,[1]Encoding!B:B,Sales!AL5067,[1]Encoding!A:A,Sales!C5067)</f>
        <v>0.2</v>
      </c>
      <c r="AN5067" s="1">
        <f>SUMIFS([1]Encoding!Q:Q,[1]Encoding!B:B,Sales!AL5067,[1]Encoding!A:A,Sales!C5067)</f>
        <v>0</v>
      </c>
      <c r="AO5067" s="1">
        <f>AK5067*(1-AN5067)</f>
        <v>2.99</v>
      </c>
      <c r="AP5067" s="1">
        <f>AO5067*(1-AM5067)</f>
        <v>2.3920000000000003</v>
      </c>
    </row>
    <row r="5068" spans="1:42">
      <c r="A5068" t="s">
        <v>12</v>
      </c>
      <c r="B5068" t="s">
        <v>11</v>
      </c>
      <c r="C5068" t="s">
        <v>999</v>
      </c>
      <c r="D5068" t="s">
        <v>0</v>
      </c>
      <c r="E5068" t="s">
        <v>0</v>
      </c>
      <c r="F5068" t="s">
        <v>1003</v>
      </c>
      <c r="G5068" t="s">
        <v>1002</v>
      </c>
      <c r="H5068" t="s">
        <v>1001</v>
      </c>
      <c r="I5068" t="s">
        <v>7</v>
      </c>
      <c r="J5068">
        <v>1</v>
      </c>
      <c r="K5068">
        <v>2.99</v>
      </c>
      <c r="L5068" s="2">
        <v>41691</v>
      </c>
      <c r="M5068">
        <v>60003502438667</v>
      </c>
      <c r="N5068" t="s">
        <v>1478</v>
      </c>
      <c r="O5068">
        <v>97493949</v>
      </c>
      <c r="P5068" s="2">
        <v>41691</v>
      </c>
      <c r="Q5068" t="s">
        <v>5</v>
      </c>
      <c r="R5068" t="s">
        <v>3</v>
      </c>
      <c r="S5068" t="s">
        <v>4</v>
      </c>
      <c r="T5068" t="s">
        <v>3</v>
      </c>
      <c r="U5068" t="s">
        <v>0</v>
      </c>
      <c r="V5068" t="s">
        <v>0</v>
      </c>
      <c r="W5068">
        <v>4.99</v>
      </c>
      <c r="X5068">
        <v>673532180</v>
      </c>
      <c r="Y5068" t="s">
        <v>0</v>
      </c>
      <c r="Z5068" t="s">
        <v>2</v>
      </c>
      <c r="AA5068" t="s">
        <v>999</v>
      </c>
      <c r="AB5068" t="s">
        <v>0</v>
      </c>
      <c r="AC5068" t="s">
        <v>0</v>
      </c>
      <c r="AD5068" t="s">
        <v>0</v>
      </c>
      <c r="AI5068" s="1" t="str">
        <f>CONCATENATE(MONTH(L5068),"/",1,"/",YEAR(L5068))</f>
        <v>2/1/2014</v>
      </c>
      <c r="AJ5068" s="1">
        <f>SUMIFS([1]Currency!A:A,[1]Currency!B:B,Sales!AI5068,[1]Currency!C:C,Sales!R5068)</f>
        <v>1</v>
      </c>
      <c r="AK5068" s="1">
        <f>AJ5068*J5068*K5068</f>
        <v>2.99</v>
      </c>
      <c r="AL5068" s="1" t="str">
        <f>VLOOKUP(S5068,[1]Region!A:B,2,FALSE)</f>
        <v>Brazil</v>
      </c>
      <c r="AM5068" s="1">
        <f>SUMIFS([1]Encoding!D:D,[1]Encoding!B:B,Sales!AL5068,[1]Encoding!A:A,Sales!C5068)</f>
        <v>0.2</v>
      </c>
      <c r="AN5068" s="1">
        <f>SUMIFS([1]Encoding!Q:Q,[1]Encoding!B:B,Sales!AL5068,[1]Encoding!A:A,Sales!C5068)</f>
        <v>4.8000000000000001E-2</v>
      </c>
      <c r="AO5068" s="1">
        <f>AK5068*(1-AN5068)</f>
        <v>2.8464800000000001</v>
      </c>
      <c r="AP5068" s="1">
        <f>AO5068*(1-AM5068)</f>
        <v>2.2771840000000001</v>
      </c>
    </row>
    <row r="5069" spans="1:42">
      <c r="A5069" t="s">
        <v>12</v>
      </c>
      <c r="B5069" t="s">
        <v>11</v>
      </c>
      <c r="C5069" t="s">
        <v>999</v>
      </c>
      <c r="D5069" t="s">
        <v>0</v>
      </c>
      <c r="E5069" t="s">
        <v>0</v>
      </c>
      <c r="F5069" t="s">
        <v>1003</v>
      </c>
      <c r="G5069" t="s">
        <v>1002</v>
      </c>
      <c r="H5069" t="s">
        <v>1001</v>
      </c>
      <c r="I5069" t="s">
        <v>23</v>
      </c>
      <c r="J5069">
        <v>1</v>
      </c>
      <c r="K5069">
        <v>14</v>
      </c>
      <c r="L5069" s="2">
        <v>41693</v>
      </c>
      <c r="M5069">
        <v>110001297670003</v>
      </c>
      <c r="N5069" t="s">
        <v>29</v>
      </c>
      <c r="O5069">
        <v>8730296899</v>
      </c>
      <c r="P5069" s="2">
        <v>41693</v>
      </c>
      <c r="Q5069" t="s">
        <v>5</v>
      </c>
      <c r="R5069" t="s">
        <v>3</v>
      </c>
      <c r="S5069" t="s">
        <v>4</v>
      </c>
      <c r="T5069" t="s">
        <v>3</v>
      </c>
      <c r="U5069" t="s">
        <v>0</v>
      </c>
      <c r="V5069" t="s">
        <v>0</v>
      </c>
      <c r="W5069">
        <v>19.989999999999998</v>
      </c>
      <c r="X5069">
        <v>673532180</v>
      </c>
      <c r="Y5069" t="s">
        <v>0</v>
      </c>
      <c r="Z5069" t="s">
        <v>2</v>
      </c>
      <c r="AA5069" t="s">
        <v>999</v>
      </c>
      <c r="AB5069" t="s">
        <v>0</v>
      </c>
      <c r="AC5069" t="s">
        <v>0</v>
      </c>
      <c r="AD5069" t="s">
        <v>0</v>
      </c>
      <c r="AI5069" s="1" t="str">
        <f>CONCATENATE(MONTH(L5069),"/",1,"/",YEAR(L5069))</f>
        <v>2/1/2014</v>
      </c>
      <c r="AJ5069" s="1">
        <f>SUMIFS([1]Currency!A:A,[1]Currency!B:B,Sales!AI5069,[1]Currency!C:C,Sales!R5069)</f>
        <v>1</v>
      </c>
      <c r="AK5069" s="1">
        <f>AJ5069*J5069*K5069</f>
        <v>14</v>
      </c>
      <c r="AL5069" s="1" t="str">
        <f>VLOOKUP(S5069,[1]Region!A:B,2,FALSE)</f>
        <v>Brazil</v>
      </c>
      <c r="AM5069" s="1">
        <f>SUMIFS([1]Encoding!D:D,[1]Encoding!B:B,Sales!AL5069,[1]Encoding!A:A,Sales!C5069)</f>
        <v>0.2</v>
      </c>
      <c r="AN5069" s="1">
        <f>SUMIFS([1]Encoding!Q:Q,[1]Encoding!B:B,Sales!AL5069,[1]Encoding!A:A,Sales!C5069)</f>
        <v>4.8000000000000001E-2</v>
      </c>
      <c r="AO5069" s="1">
        <f>AK5069*(1-AN5069)</f>
        <v>13.327999999999999</v>
      </c>
      <c r="AP5069" s="1">
        <f>AO5069*(1-AM5069)</f>
        <v>10.6624</v>
      </c>
    </row>
    <row r="5070" spans="1:42">
      <c r="A5070" t="s">
        <v>12</v>
      </c>
      <c r="B5070" t="s">
        <v>11</v>
      </c>
      <c r="C5070" t="s">
        <v>999</v>
      </c>
      <c r="D5070" t="s">
        <v>0</v>
      </c>
      <c r="E5070" t="s">
        <v>0</v>
      </c>
      <c r="F5070" t="s">
        <v>1003</v>
      </c>
      <c r="G5070" t="s">
        <v>1002</v>
      </c>
      <c r="H5070" t="s">
        <v>1001</v>
      </c>
      <c r="I5070" t="s">
        <v>7</v>
      </c>
      <c r="J5070">
        <v>1</v>
      </c>
      <c r="K5070">
        <v>2.99</v>
      </c>
      <c r="L5070" s="2">
        <v>41693</v>
      </c>
      <c r="M5070">
        <v>85002546806920</v>
      </c>
      <c r="N5070" t="s">
        <v>1477</v>
      </c>
      <c r="O5070">
        <v>2872821859</v>
      </c>
      <c r="P5070" s="2">
        <v>41693</v>
      </c>
      <c r="Q5070" t="s">
        <v>5</v>
      </c>
      <c r="R5070" t="s">
        <v>3</v>
      </c>
      <c r="S5070" t="s">
        <v>16</v>
      </c>
      <c r="T5070" t="s">
        <v>3</v>
      </c>
      <c r="U5070" t="s">
        <v>0</v>
      </c>
      <c r="V5070" t="s">
        <v>0</v>
      </c>
      <c r="W5070">
        <v>4.99</v>
      </c>
      <c r="X5070">
        <v>673532180</v>
      </c>
      <c r="Y5070" t="s">
        <v>0</v>
      </c>
      <c r="Z5070" t="s">
        <v>2</v>
      </c>
      <c r="AA5070" t="s">
        <v>999</v>
      </c>
      <c r="AB5070" t="s">
        <v>0</v>
      </c>
      <c r="AC5070" t="s">
        <v>0</v>
      </c>
      <c r="AD5070" t="s">
        <v>0</v>
      </c>
      <c r="AI5070" s="1" t="str">
        <f>CONCATENATE(MONTH(L5070),"/",1,"/",YEAR(L5070))</f>
        <v>2/1/2014</v>
      </c>
      <c r="AJ5070" s="1">
        <f>SUMIFS([1]Currency!A:A,[1]Currency!B:B,Sales!AI5070,[1]Currency!C:C,Sales!R5070)</f>
        <v>1</v>
      </c>
      <c r="AK5070" s="1">
        <f>AJ5070*J5070*K5070</f>
        <v>2.99</v>
      </c>
      <c r="AL5070" s="1" t="str">
        <f>VLOOKUP(S5070,[1]Region!A:B,2,FALSE)</f>
        <v>Latam</v>
      </c>
      <c r="AM5070" s="1">
        <f>SUMIFS([1]Encoding!D:D,[1]Encoding!B:B,Sales!AL5070,[1]Encoding!A:A,Sales!C5070)</f>
        <v>0.2</v>
      </c>
      <c r="AN5070" s="1">
        <f>SUMIFS([1]Encoding!Q:Q,[1]Encoding!B:B,Sales!AL5070,[1]Encoding!A:A,Sales!C5070)</f>
        <v>0</v>
      </c>
      <c r="AO5070" s="1">
        <f>AK5070*(1-AN5070)</f>
        <v>2.99</v>
      </c>
      <c r="AP5070" s="1">
        <f>AO5070*(1-AM5070)</f>
        <v>2.3920000000000003</v>
      </c>
    </row>
    <row r="5071" spans="1:42">
      <c r="A5071" t="s">
        <v>12</v>
      </c>
      <c r="B5071" t="s">
        <v>11</v>
      </c>
      <c r="C5071" t="s">
        <v>999</v>
      </c>
      <c r="D5071" t="s">
        <v>0</v>
      </c>
      <c r="E5071" t="s">
        <v>0</v>
      </c>
      <c r="F5071" t="s">
        <v>1003</v>
      </c>
      <c r="G5071" t="s">
        <v>1002</v>
      </c>
      <c r="H5071" t="s">
        <v>1001</v>
      </c>
      <c r="I5071" t="s">
        <v>7</v>
      </c>
      <c r="J5071">
        <v>1</v>
      </c>
      <c r="K5071">
        <v>2.39</v>
      </c>
      <c r="L5071" s="2">
        <v>41693</v>
      </c>
      <c r="M5071">
        <v>90001915889198</v>
      </c>
      <c r="N5071" t="s">
        <v>1476</v>
      </c>
      <c r="O5071">
        <v>3003430129</v>
      </c>
      <c r="P5071" s="2">
        <v>41693</v>
      </c>
      <c r="Q5071" t="s">
        <v>5</v>
      </c>
      <c r="R5071" t="s">
        <v>3</v>
      </c>
      <c r="S5071" t="s">
        <v>4</v>
      </c>
      <c r="T5071" t="s">
        <v>3</v>
      </c>
      <c r="U5071" t="s">
        <v>0</v>
      </c>
      <c r="V5071" t="s">
        <v>0</v>
      </c>
      <c r="W5071">
        <v>3.99</v>
      </c>
      <c r="X5071">
        <v>673532180</v>
      </c>
      <c r="Y5071" t="s">
        <v>0</v>
      </c>
      <c r="Z5071" t="s">
        <v>15</v>
      </c>
      <c r="AA5071" t="s">
        <v>999</v>
      </c>
      <c r="AB5071" t="s">
        <v>0</v>
      </c>
      <c r="AC5071" t="s">
        <v>0</v>
      </c>
      <c r="AD5071" t="s">
        <v>0</v>
      </c>
      <c r="AI5071" s="1" t="str">
        <f>CONCATENATE(MONTH(L5071),"/",1,"/",YEAR(L5071))</f>
        <v>2/1/2014</v>
      </c>
      <c r="AJ5071" s="1">
        <f>SUMIFS([1]Currency!A:A,[1]Currency!B:B,Sales!AI5071,[1]Currency!C:C,Sales!R5071)</f>
        <v>1</v>
      </c>
      <c r="AK5071" s="1">
        <f>AJ5071*J5071*K5071</f>
        <v>2.39</v>
      </c>
      <c r="AL5071" s="1" t="str">
        <f>VLOOKUP(S5071,[1]Region!A:B,2,FALSE)</f>
        <v>Brazil</v>
      </c>
      <c r="AM5071" s="1">
        <f>SUMIFS([1]Encoding!D:D,[1]Encoding!B:B,Sales!AL5071,[1]Encoding!A:A,Sales!C5071)</f>
        <v>0.2</v>
      </c>
      <c r="AN5071" s="1">
        <f>SUMIFS([1]Encoding!Q:Q,[1]Encoding!B:B,Sales!AL5071,[1]Encoding!A:A,Sales!C5071)</f>
        <v>4.8000000000000001E-2</v>
      </c>
      <c r="AO5071" s="1">
        <f>AK5071*(1-AN5071)</f>
        <v>2.27528</v>
      </c>
      <c r="AP5071" s="1">
        <f>AO5071*(1-AM5071)</f>
        <v>1.8202240000000001</v>
      </c>
    </row>
    <row r="5072" spans="1:42">
      <c r="A5072" t="s">
        <v>12</v>
      </c>
      <c r="B5072" t="s">
        <v>11</v>
      </c>
      <c r="C5072" t="s">
        <v>999</v>
      </c>
      <c r="D5072" t="s">
        <v>0</v>
      </c>
      <c r="E5072" t="s">
        <v>0</v>
      </c>
      <c r="F5072" t="s">
        <v>1003</v>
      </c>
      <c r="G5072" t="s">
        <v>1002</v>
      </c>
      <c r="H5072" t="s">
        <v>1001</v>
      </c>
      <c r="I5072" t="s">
        <v>7</v>
      </c>
      <c r="J5072">
        <v>1</v>
      </c>
      <c r="K5072">
        <v>2.39</v>
      </c>
      <c r="L5072" s="2">
        <v>41691</v>
      </c>
      <c r="M5072">
        <v>29002802916342</v>
      </c>
      <c r="N5072" t="s">
        <v>1475</v>
      </c>
      <c r="O5072">
        <v>6734416039</v>
      </c>
      <c r="P5072" s="2">
        <v>41691</v>
      </c>
      <c r="Q5072" t="s">
        <v>5</v>
      </c>
      <c r="R5072" t="s">
        <v>3</v>
      </c>
      <c r="S5072" t="s">
        <v>4</v>
      </c>
      <c r="T5072" t="s">
        <v>3</v>
      </c>
      <c r="U5072" t="s">
        <v>0</v>
      </c>
      <c r="V5072" t="s">
        <v>0</v>
      </c>
      <c r="W5072">
        <v>3.99</v>
      </c>
      <c r="X5072">
        <v>673532180</v>
      </c>
      <c r="Y5072" t="s">
        <v>0</v>
      </c>
      <c r="Z5072" t="s">
        <v>15</v>
      </c>
      <c r="AA5072" t="s">
        <v>999</v>
      </c>
      <c r="AB5072" t="s">
        <v>0</v>
      </c>
      <c r="AC5072" t="s">
        <v>0</v>
      </c>
      <c r="AD5072" t="s">
        <v>0</v>
      </c>
      <c r="AI5072" s="1" t="str">
        <f>CONCATENATE(MONTH(L5072),"/",1,"/",YEAR(L5072))</f>
        <v>2/1/2014</v>
      </c>
      <c r="AJ5072" s="1">
        <f>SUMIFS([1]Currency!A:A,[1]Currency!B:B,Sales!AI5072,[1]Currency!C:C,Sales!R5072)</f>
        <v>1</v>
      </c>
      <c r="AK5072" s="1">
        <f>AJ5072*J5072*K5072</f>
        <v>2.39</v>
      </c>
      <c r="AL5072" s="1" t="str">
        <f>VLOOKUP(S5072,[1]Region!A:B,2,FALSE)</f>
        <v>Brazil</v>
      </c>
      <c r="AM5072" s="1">
        <f>SUMIFS([1]Encoding!D:D,[1]Encoding!B:B,Sales!AL5072,[1]Encoding!A:A,Sales!C5072)</f>
        <v>0.2</v>
      </c>
      <c r="AN5072" s="1">
        <f>SUMIFS([1]Encoding!Q:Q,[1]Encoding!B:B,Sales!AL5072,[1]Encoding!A:A,Sales!C5072)</f>
        <v>4.8000000000000001E-2</v>
      </c>
      <c r="AO5072" s="1">
        <f>AK5072*(1-AN5072)</f>
        <v>2.27528</v>
      </c>
      <c r="AP5072" s="1">
        <f>AO5072*(1-AM5072)</f>
        <v>1.8202240000000001</v>
      </c>
    </row>
    <row r="5073" spans="1:42">
      <c r="A5073" t="s">
        <v>12</v>
      </c>
      <c r="B5073" t="s">
        <v>11</v>
      </c>
      <c r="C5073" t="s">
        <v>999</v>
      </c>
      <c r="D5073" t="s">
        <v>0</v>
      </c>
      <c r="E5073" t="s">
        <v>0</v>
      </c>
      <c r="F5073" t="s">
        <v>1003</v>
      </c>
      <c r="G5073" t="s">
        <v>1002</v>
      </c>
      <c r="H5073" t="s">
        <v>1001</v>
      </c>
      <c r="I5073" t="s">
        <v>7</v>
      </c>
      <c r="J5073">
        <v>1</v>
      </c>
      <c r="K5073">
        <v>2.99</v>
      </c>
      <c r="L5073" s="2">
        <v>41699</v>
      </c>
      <c r="M5073">
        <v>77001181151569</v>
      </c>
      <c r="N5073" t="s">
        <v>1474</v>
      </c>
      <c r="O5073">
        <v>5358052524</v>
      </c>
      <c r="P5073" s="2">
        <v>41699</v>
      </c>
      <c r="Q5073" t="s">
        <v>5</v>
      </c>
      <c r="R5073" t="s">
        <v>3</v>
      </c>
      <c r="S5073" t="s">
        <v>4</v>
      </c>
      <c r="T5073" t="s">
        <v>3</v>
      </c>
      <c r="U5073" t="s">
        <v>0</v>
      </c>
      <c r="V5073" t="s">
        <v>0</v>
      </c>
      <c r="W5073">
        <v>4.99</v>
      </c>
      <c r="X5073">
        <v>673532180</v>
      </c>
      <c r="Y5073" t="s">
        <v>0</v>
      </c>
      <c r="Z5073" t="s">
        <v>2</v>
      </c>
      <c r="AA5073" t="s">
        <v>999</v>
      </c>
      <c r="AB5073" t="s">
        <v>0</v>
      </c>
      <c r="AC5073" t="s">
        <v>0</v>
      </c>
      <c r="AD5073" t="s">
        <v>0</v>
      </c>
      <c r="AI5073" s="1" t="str">
        <f>CONCATENATE(MONTH(L5073),"/",1,"/",YEAR(L5073))</f>
        <v>3/1/2014</v>
      </c>
      <c r="AJ5073" s="1">
        <f>SUMIFS([1]Currency!A:A,[1]Currency!B:B,Sales!AI5073,[1]Currency!C:C,Sales!R5073)</f>
        <v>1</v>
      </c>
      <c r="AK5073" s="1">
        <f>AJ5073*J5073*K5073</f>
        <v>2.99</v>
      </c>
      <c r="AL5073" s="1" t="str">
        <f>VLOOKUP(S5073,[1]Region!A:B,2,FALSE)</f>
        <v>Brazil</v>
      </c>
      <c r="AM5073" s="1">
        <f>SUMIFS([1]Encoding!D:D,[1]Encoding!B:B,Sales!AL5073,[1]Encoding!A:A,Sales!C5073)</f>
        <v>0.2</v>
      </c>
      <c r="AN5073" s="1">
        <f>SUMIFS([1]Encoding!Q:Q,[1]Encoding!B:B,Sales!AL5073,[1]Encoding!A:A,Sales!C5073)</f>
        <v>4.8000000000000001E-2</v>
      </c>
      <c r="AO5073" s="1">
        <f>AK5073*(1-AN5073)</f>
        <v>2.8464800000000001</v>
      </c>
      <c r="AP5073" s="1">
        <f>AO5073*(1-AM5073)</f>
        <v>2.2771840000000001</v>
      </c>
    </row>
    <row r="5074" spans="1:42">
      <c r="A5074" t="s">
        <v>12</v>
      </c>
      <c r="B5074" t="s">
        <v>11</v>
      </c>
      <c r="C5074" t="s">
        <v>999</v>
      </c>
      <c r="D5074" t="s">
        <v>0</v>
      </c>
      <c r="E5074" t="s">
        <v>0</v>
      </c>
      <c r="F5074" t="s">
        <v>1003</v>
      </c>
      <c r="G5074" t="s">
        <v>1002</v>
      </c>
      <c r="H5074" t="s">
        <v>1001</v>
      </c>
      <c r="I5074" t="s">
        <v>7</v>
      </c>
      <c r="J5074">
        <v>1</v>
      </c>
      <c r="K5074">
        <v>2.39</v>
      </c>
      <c r="L5074" s="2">
        <v>41699</v>
      </c>
      <c r="M5074">
        <v>65002475309362</v>
      </c>
      <c r="N5074" t="s">
        <v>29</v>
      </c>
      <c r="O5074">
        <v>6441045764</v>
      </c>
      <c r="P5074" s="2">
        <v>41699</v>
      </c>
      <c r="Q5074" t="s">
        <v>5</v>
      </c>
      <c r="R5074" t="s">
        <v>3</v>
      </c>
      <c r="S5074" t="s">
        <v>4</v>
      </c>
      <c r="T5074" t="s">
        <v>3</v>
      </c>
      <c r="U5074" t="s">
        <v>0</v>
      </c>
      <c r="V5074" t="s">
        <v>0</v>
      </c>
      <c r="W5074">
        <v>3.99</v>
      </c>
      <c r="X5074">
        <v>673532180</v>
      </c>
      <c r="Y5074" t="s">
        <v>0</v>
      </c>
      <c r="Z5074" t="s">
        <v>15</v>
      </c>
      <c r="AA5074" t="s">
        <v>999</v>
      </c>
      <c r="AB5074" t="s">
        <v>0</v>
      </c>
      <c r="AC5074" t="s">
        <v>0</v>
      </c>
      <c r="AD5074" t="s">
        <v>0</v>
      </c>
      <c r="AI5074" s="1" t="str">
        <f>CONCATENATE(MONTH(L5074),"/",1,"/",YEAR(L5074))</f>
        <v>3/1/2014</v>
      </c>
      <c r="AJ5074" s="1">
        <f>SUMIFS([1]Currency!A:A,[1]Currency!B:B,Sales!AI5074,[1]Currency!C:C,Sales!R5074)</f>
        <v>1</v>
      </c>
      <c r="AK5074" s="1">
        <f>AJ5074*J5074*K5074</f>
        <v>2.39</v>
      </c>
      <c r="AL5074" s="1" t="str">
        <f>VLOOKUP(S5074,[1]Region!A:B,2,FALSE)</f>
        <v>Brazil</v>
      </c>
      <c r="AM5074" s="1">
        <f>SUMIFS([1]Encoding!D:D,[1]Encoding!B:B,Sales!AL5074,[1]Encoding!A:A,Sales!C5074)</f>
        <v>0.2</v>
      </c>
      <c r="AN5074" s="1">
        <f>SUMIFS([1]Encoding!Q:Q,[1]Encoding!B:B,Sales!AL5074,[1]Encoding!A:A,Sales!C5074)</f>
        <v>4.8000000000000001E-2</v>
      </c>
      <c r="AO5074" s="1">
        <f>AK5074*(1-AN5074)</f>
        <v>2.27528</v>
      </c>
      <c r="AP5074" s="1">
        <f>AO5074*(1-AM5074)</f>
        <v>1.8202240000000001</v>
      </c>
    </row>
    <row r="5075" spans="1:42">
      <c r="A5075" t="s">
        <v>12</v>
      </c>
      <c r="B5075" t="s">
        <v>11</v>
      </c>
      <c r="C5075" t="s">
        <v>999</v>
      </c>
      <c r="D5075" t="s">
        <v>0</v>
      </c>
      <c r="E5075" t="s">
        <v>0</v>
      </c>
      <c r="F5075" t="s">
        <v>1003</v>
      </c>
      <c r="G5075" t="s">
        <v>1002</v>
      </c>
      <c r="H5075" t="s">
        <v>1001</v>
      </c>
      <c r="I5075" t="s">
        <v>7</v>
      </c>
      <c r="J5075">
        <v>1</v>
      </c>
      <c r="K5075">
        <v>2.39</v>
      </c>
      <c r="L5075" s="2">
        <v>41694</v>
      </c>
      <c r="M5075">
        <v>111001488810583</v>
      </c>
      <c r="N5075" t="s">
        <v>1473</v>
      </c>
      <c r="O5075">
        <v>1460992684</v>
      </c>
      <c r="P5075" s="2">
        <v>41694</v>
      </c>
      <c r="Q5075" t="s">
        <v>5</v>
      </c>
      <c r="R5075" t="s">
        <v>3</v>
      </c>
      <c r="S5075" t="s">
        <v>4</v>
      </c>
      <c r="T5075" t="s">
        <v>3</v>
      </c>
      <c r="U5075" t="s">
        <v>0</v>
      </c>
      <c r="V5075" t="s">
        <v>0</v>
      </c>
      <c r="W5075">
        <v>3.99</v>
      </c>
      <c r="X5075">
        <v>673532180</v>
      </c>
      <c r="Y5075" t="s">
        <v>0</v>
      </c>
      <c r="Z5075" t="s">
        <v>15</v>
      </c>
      <c r="AA5075" t="s">
        <v>999</v>
      </c>
      <c r="AB5075" t="s">
        <v>0</v>
      </c>
      <c r="AC5075" t="s">
        <v>0</v>
      </c>
      <c r="AD5075" t="s">
        <v>0</v>
      </c>
      <c r="AI5075" s="1" t="str">
        <f>CONCATENATE(MONTH(L5075),"/",1,"/",YEAR(L5075))</f>
        <v>2/1/2014</v>
      </c>
      <c r="AJ5075" s="1">
        <f>SUMIFS([1]Currency!A:A,[1]Currency!B:B,Sales!AI5075,[1]Currency!C:C,Sales!R5075)</f>
        <v>1</v>
      </c>
      <c r="AK5075" s="1">
        <f>AJ5075*J5075*K5075</f>
        <v>2.39</v>
      </c>
      <c r="AL5075" s="1" t="str">
        <f>VLOOKUP(S5075,[1]Region!A:B,2,FALSE)</f>
        <v>Brazil</v>
      </c>
      <c r="AM5075" s="1">
        <f>SUMIFS([1]Encoding!D:D,[1]Encoding!B:B,Sales!AL5075,[1]Encoding!A:A,Sales!C5075)</f>
        <v>0.2</v>
      </c>
      <c r="AN5075" s="1">
        <f>SUMIFS([1]Encoding!Q:Q,[1]Encoding!B:B,Sales!AL5075,[1]Encoding!A:A,Sales!C5075)</f>
        <v>4.8000000000000001E-2</v>
      </c>
      <c r="AO5075" s="1">
        <f>AK5075*(1-AN5075)</f>
        <v>2.27528</v>
      </c>
      <c r="AP5075" s="1">
        <f>AO5075*(1-AM5075)</f>
        <v>1.8202240000000001</v>
      </c>
    </row>
    <row r="5076" spans="1:42">
      <c r="A5076" t="s">
        <v>12</v>
      </c>
      <c r="B5076" t="s">
        <v>11</v>
      </c>
      <c r="C5076" t="s">
        <v>999</v>
      </c>
      <c r="D5076" t="s">
        <v>0</v>
      </c>
      <c r="E5076" t="s">
        <v>0</v>
      </c>
      <c r="F5076" t="s">
        <v>1003</v>
      </c>
      <c r="G5076" t="s">
        <v>1002</v>
      </c>
      <c r="H5076" t="s">
        <v>1001</v>
      </c>
      <c r="I5076" t="s">
        <v>7</v>
      </c>
      <c r="J5076">
        <v>1</v>
      </c>
      <c r="K5076">
        <v>2.99</v>
      </c>
      <c r="L5076" s="2">
        <v>41696</v>
      </c>
      <c r="M5076">
        <v>22003651076493</v>
      </c>
      <c r="N5076" t="s">
        <v>1472</v>
      </c>
      <c r="O5076">
        <v>6898597894</v>
      </c>
      <c r="P5076" s="2">
        <v>41696</v>
      </c>
      <c r="Q5076" t="s">
        <v>5</v>
      </c>
      <c r="R5076" t="s">
        <v>3</v>
      </c>
      <c r="S5076" t="s">
        <v>4</v>
      </c>
      <c r="T5076" t="s">
        <v>3</v>
      </c>
      <c r="U5076" t="s">
        <v>0</v>
      </c>
      <c r="V5076" t="s">
        <v>0</v>
      </c>
      <c r="W5076">
        <v>4.99</v>
      </c>
      <c r="X5076">
        <v>673532180</v>
      </c>
      <c r="Y5076" t="s">
        <v>0</v>
      </c>
      <c r="Z5076" t="s">
        <v>2</v>
      </c>
      <c r="AA5076" t="s">
        <v>999</v>
      </c>
      <c r="AB5076" t="s">
        <v>0</v>
      </c>
      <c r="AC5076" t="s">
        <v>0</v>
      </c>
      <c r="AD5076" t="s">
        <v>0</v>
      </c>
      <c r="AI5076" s="1" t="str">
        <f>CONCATENATE(MONTH(L5076),"/",1,"/",YEAR(L5076))</f>
        <v>2/1/2014</v>
      </c>
      <c r="AJ5076" s="1">
        <f>SUMIFS([1]Currency!A:A,[1]Currency!B:B,Sales!AI5076,[1]Currency!C:C,Sales!R5076)</f>
        <v>1</v>
      </c>
      <c r="AK5076" s="1">
        <f>AJ5076*J5076*K5076</f>
        <v>2.99</v>
      </c>
      <c r="AL5076" s="1" t="str">
        <f>VLOOKUP(S5076,[1]Region!A:B,2,FALSE)</f>
        <v>Brazil</v>
      </c>
      <c r="AM5076" s="1">
        <f>SUMIFS([1]Encoding!D:D,[1]Encoding!B:B,Sales!AL5076,[1]Encoding!A:A,Sales!C5076)</f>
        <v>0.2</v>
      </c>
      <c r="AN5076" s="1">
        <f>SUMIFS([1]Encoding!Q:Q,[1]Encoding!B:B,Sales!AL5076,[1]Encoding!A:A,Sales!C5076)</f>
        <v>4.8000000000000001E-2</v>
      </c>
      <c r="AO5076" s="1">
        <f>AK5076*(1-AN5076)</f>
        <v>2.8464800000000001</v>
      </c>
      <c r="AP5076" s="1">
        <f>AO5076*(1-AM5076)</f>
        <v>2.2771840000000001</v>
      </c>
    </row>
    <row r="5077" spans="1:42">
      <c r="A5077" t="s">
        <v>12</v>
      </c>
      <c r="B5077" t="s">
        <v>11</v>
      </c>
      <c r="C5077" t="s">
        <v>999</v>
      </c>
      <c r="D5077" t="s">
        <v>0</v>
      </c>
      <c r="E5077" t="s">
        <v>0</v>
      </c>
      <c r="F5077" t="s">
        <v>1003</v>
      </c>
      <c r="G5077" t="s">
        <v>1002</v>
      </c>
      <c r="H5077" t="s">
        <v>1001</v>
      </c>
      <c r="I5077" t="s">
        <v>7</v>
      </c>
      <c r="J5077">
        <v>1</v>
      </c>
      <c r="K5077">
        <v>2.99</v>
      </c>
      <c r="L5077" s="2">
        <v>41698</v>
      </c>
      <c r="M5077">
        <v>29002834888298</v>
      </c>
      <c r="N5077" t="s">
        <v>344</v>
      </c>
      <c r="O5077">
        <v>2823835724</v>
      </c>
      <c r="P5077" s="2">
        <v>41698</v>
      </c>
      <c r="Q5077" t="s">
        <v>5</v>
      </c>
      <c r="R5077" t="s">
        <v>3</v>
      </c>
      <c r="S5077" t="s">
        <v>4</v>
      </c>
      <c r="T5077" t="s">
        <v>3</v>
      </c>
      <c r="U5077" t="s">
        <v>0</v>
      </c>
      <c r="V5077" t="s">
        <v>0</v>
      </c>
      <c r="W5077">
        <v>4.99</v>
      </c>
      <c r="X5077">
        <v>673532180</v>
      </c>
      <c r="Y5077" t="s">
        <v>0</v>
      </c>
      <c r="Z5077" t="s">
        <v>2</v>
      </c>
      <c r="AA5077" t="s">
        <v>999</v>
      </c>
      <c r="AB5077" t="s">
        <v>0</v>
      </c>
      <c r="AC5077" t="s">
        <v>0</v>
      </c>
      <c r="AD5077" t="s">
        <v>0</v>
      </c>
      <c r="AI5077" s="1" t="str">
        <f>CONCATENATE(MONTH(L5077),"/",1,"/",YEAR(L5077))</f>
        <v>2/1/2014</v>
      </c>
      <c r="AJ5077" s="1">
        <f>SUMIFS([1]Currency!A:A,[1]Currency!B:B,Sales!AI5077,[1]Currency!C:C,Sales!R5077)</f>
        <v>1</v>
      </c>
      <c r="AK5077" s="1">
        <f>AJ5077*J5077*K5077</f>
        <v>2.99</v>
      </c>
      <c r="AL5077" s="1" t="str">
        <f>VLOOKUP(S5077,[1]Region!A:B,2,FALSE)</f>
        <v>Brazil</v>
      </c>
      <c r="AM5077" s="1">
        <f>SUMIFS([1]Encoding!D:D,[1]Encoding!B:B,Sales!AL5077,[1]Encoding!A:A,Sales!C5077)</f>
        <v>0.2</v>
      </c>
      <c r="AN5077" s="1">
        <f>SUMIFS([1]Encoding!Q:Q,[1]Encoding!B:B,Sales!AL5077,[1]Encoding!A:A,Sales!C5077)</f>
        <v>4.8000000000000001E-2</v>
      </c>
      <c r="AO5077" s="1">
        <f>AK5077*(1-AN5077)</f>
        <v>2.8464800000000001</v>
      </c>
      <c r="AP5077" s="1">
        <f>AO5077*(1-AM5077)</f>
        <v>2.2771840000000001</v>
      </c>
    </row>
    <row r="5078" spans="1:42">
      <c r="A5078" t="s">
        <v>12</v>
      </c>
      <c r="B5078" t="s">
        <v>11</v>
      </c>
      <c r="C5078" t="s">
        <v>999</v>
      </c>
      <c r="D5078" t="s">
        <v>0</v>
      </c>
      <c r="E5078" t="s">
        <v>0</v>
      </c>
      <c r="F5078" t="s">
        <v>1003</v>
      </c>
      <c r="G5078" t="s">
        <v>1002</v>
      </c>
      <c r="H5078" t="s">
        <v>1001</v>
      </c>
      <c r="I5078" t="s">
        <v>7</v>
      </c>
      <c r="J5078">
        <v>1</v>
      </c>
      <c r="K5078">
        <v>2.39</v>
      </c>
      <c r="L5078" s="2">
        <v>41695</v>
      </c>
      <c r="M5078">
        <v>92001476144545</v>
      </c>
      <c r="N5078" t="s">
        <v>1471</v>
      </c>
      <c r="O5078">
        <v>8476370959</v>
      </c>
      <c r="P5078" s="2">
        <v>41695</v>
      </c>
      <c r="Q5078" t="s">
        <v>5</v>
      </c>
      <c r="R5078" t="s">
        <v>3</v>
      </c>
      <c r="S5078" t="s">
        <v>4</v>
      </c>
      <c r="T5078" t="s">
        <v>3</v>
      </c>
      <c r="U5078" t="s">
        <v>0</v>
      </c>
      <c r="V5078" t="s">
        <v>0</v>
      </c>
      <c r="W5078">
        <v>3.99</v>
      </c>
      <c r="X5078">
        <v>673532180</v>
      </c>
      <c r="Y5078" t="s">
        <v>0</v>
      </c>
      <c r="Z5078" t="s">
        <v>15</v>
      </c>
      <c r="AA5078" t="s">
        <v>999</v>
      </c>
      <c r="AB5078" t="s">
        <v>0</v>
      </c>
      <c r="AC5078" t="s">
        <v>0</v>
      </c>
      <c r="AD5078" t="s">
        <v>0</v>
      </c>
      <c r="AI5078" s="1" t="str">
        <f>CONCATENATE(MONTH(L5078),"/",1,"/",YEAR(L5078))</f>
        <v>2/1/2014</v>
      </c>
      <c r="AJ5078" s="1">
        <f>SUMIFS([1]Currency!A:A,[1]Currency!B:B,Sales!AI5078,[1]Currency!C:C,Sales!R5078)</f>
        <v>1</v>
      </c>
      <c r="AK5078" s="1">
        <f>AJ5078*J5078*K5078</f>
        <v>2.39</v>
      </c>
      <c r="AL5078" s="1" t="str">
        <f>VLOOKUP(S5078,[1]Region!A:B,2,FALSE)</f>
        <v>Brazil</v>
      </c>
      <c r="AM5078" s="1">
        <f>SUMIFS([1]Encoding!D:D,[1]Encoding!B:B,Sales!AL5078,[1]Encoding!A:A,Sales!C5078)</f>
        <v>0.2</v>
      </c>
      <c r="AN5078" s="1">
        <f>SUMIFS([1]Encoding!Q:Q,[1]Encoding!B:B,Sales!AL5078,[1]Encoding!A:A,Sales!C5078)</f>
        <v>4.8000000000000001E-2</v>
      </c>
      <c r="AO5078" s="1">
        <f>AK5078*(1-AN5078)</f>
        <v>2.27528</v>
      </c>
      <c r="AP5078" s="1">
        <f>AO5078*(1-AM5078)</f>
        <v>1.8202240000000001</v>
      </c>
    </row>
    <row r="5079" spans="1:42">
      <c r="A5079" t="s">
        <v>12</v>
      </c>
      <c r="B5079" t="s">
        <v>11</v>
      </c>
      <c r="C5079" t="s">
        <v>999</v>
      </c>
      <c r="D5079" t="s">
        <v>0</v>
      </c>
      <c r="E5079" t="s">
        <v>0</v>
      </c>
      <c r="F5079" t="s">
        <v>1003</v>
      </c>
      <c r="G5079" t="s">
        <v>1002</v>
      </c>
      <c r="H5079" t="s">
        <v>1001</v>
      </c>
      <c r="I5079" t="s">
        <v>7</v>
      </c>
      <c r="J5079">
        <v>1</v>
      </c>
      <c r="K5079">
        <v>2.99</v>
      </c>
      <c r="L5079" s="2">
        <v>41699</v>
      </c>
      <c r="M5079">
        <v>90001930244926</v>
      </c>
      <c r="N5079" t="s">
        <v>1470</v>
      </c>
      <c r="O5079">
        <v>3193357964</v>
      </c>
      <c r="P5079" s="2">
        <v>41699</v>
      </c>
      <c r="Q5079" t="s">
        <v>5</v>
      </c>
      <c r="R5079" t="s">
        <v>3</v>
      </c>
      <c r="S5079" t="s">
        <v>4</v>
      </c>
      <c r="T5079" t="s">
        <v>3</v>
      </c>
      <c r="U5079" t="s">
        <v>0</v>
      </c>
      <c r="V5079" t="s">
        <v>0</v>
      </c>
      <c r="W5079">
        <v>4.99</v>
      </c>
      <c r="X5079">
        <v>673532180</v>
      </c>
      <c r="Y5079" t="s">
        <v>0</v>
      </c>
      <c r="Z5079" t="s">
        <v>2</v>
      </c>
      <c r="AA5079" t="s">
        <v>999</v>
      </c>
      <c r="AB5079" t="s">
        <v>0</v>
      </c>
      <c r="AC5079" t="s">
        <v>0</v>
      </c>
      <c r="AD5079" t="s">
        <v>0</v>
      </c>
      <c r="AI5079" s="1" t="str">
        <f>CONCATENATE(MONTH(L5079),"/",1,"/",YEAR(L5079))</f>
        <v>3/1/2014</v>
      </c>
      <c r="AJ5079" s="1">
        <f>SUMIFS([1]Currency!A:A,[1]Currency!B:B,Sales!AI5079,[1]Currency!C:C,Sales!R5079)</f>
        <v>1</v>
      </c>
      <c r="AK5079" s="1">
        <f>AJ5079*J5079*K5079</f>
        <v>2.99</v>
      </c>
      <c r="AL5079" s="1" t="str">
        <f>VLOOKUP(S5079,[1]Region!A:B,2,FALSE)</f>
        <v>Brazil</v>
      </c>
      <c r="AM5079" s="1">
        <f>SUMIFS([1]Encoding!D:D,[1]Encoding!B:B,Sales!AL5079,[1]Encoding!A:A,Sales!C5079)</f>
        <v>0.2</v>
      </c>
      <c r="AN5079" s="1">
        <f>SUMIFS([1]Encoding!Q:Q,[1]Encoding!B:B,Sales!AL5079,[1]Encoding!A:A,Sales!C5079)</f>
        <v>4.8000000000000001E-2</v>
      </c>
      <c r="AO5079" s="1">
        <f>AK5079*(1-AN5079)</f>
        <v>2.8464800000000001</v>
      </c>
      <c r="AP5079" s="1">
        <f>AO5079*(1-AM5079)</f>
        <v>2.2771840000000001</v>
      </c>
    </row>
    <row r="5080" spans="1:42">
      <c r="A5080" t="s">
        <v>12</v>
      </c>
      <c r="B5080" t="s">
        <v>11</v>
      </c>
      <c r="C5080" t="s">
        <v>999</v>
      </c>
      <c r="D5080" t="s">
        <v>0</v>
      </c>
      <c r="E5080" t="s">
        <v>0</v>
      </c>
      <c r="F5080" t="s">
        <v>1003</v>
      </c>
      <c r="G5080" t="s">
        <v>1002</v>
      </c>
      <c r="H5080" t="s">
        <v>1001</v>
      </c>
      <c r="I5080" t="s">
        <v>7</v>
      </c>
      <c r="J5080">
        <v>1</v>
      </c>
      <c r="K5080">
        <v>2.99</v>
      </c>
      <c r="L5080" s="2">
        <v>41694</v>
      </c>
      <c r="M5080">
        <v>92001474049288</v>
      </c>
      <c r="N5080" t="s">
        <v>29</v>
      </c>
      <c r="O5080">
        <v>8342671434</v>
      </c>
      <c r="P5080" s="2">
        <v>41694</v>
      </c>
      <c r="Q5080" t="s">
        <v>5</v>
      </c>
      <c r="R5080" t="s">
        <v>3</v>
      </c>
      <c r="S5080" t="s">
        <v>4</v>
      </c>
      <c r="T5080" t="s">
        <v>3</v>
      </c>
      <c r="U5080" t="s">
        <v>0</v>
      </c>
      <c r="V5080" t="s">
        <v>0</v>
      </c>
      <c r="W5080">
        <v>4.99</v>
      </c>
      <c r="X5080">
        <v>673532180</v>
      </c>
      <c r="Y5080" t="s">
        <v>0</v>
      </c>
      <c r="Z5080" t="s">
        <v>2</v>
      </c>
      <c r="AA5080" t="s">
        <v>999</v>
      </c>
      <c r="AB5080" t="s">
        <v>0</v>
      </c>
      <c r="AC5080" t="s">
        <v>0</v>
      </c>
      <c r="AD5080" t="s">
        <v>0</v>
      </c>
      <c r="AI5080" s="1" t="str">
        <f>CONCATENATE(MONTH(L5080),"/",1,"/",YEAR(L5080))</f>
        <v>2/1/2014</v>
      </c>
      <c r="AJ5080" s="1">
        <f>SUMIFS([1]Currency!A:A,[1]Currency!B:B,Sales!AI5080,[1]Currency!C:C,Sales!R5080)</f>
        <v>1</v>
      </c>
      <c r="AK5080" s="1">
        <f>AJ5080*J5080*K5080</f>
        <v>2.99</v>
      </c>
      <c r="AL5080" s="1" t="str">
        <f>VLOOKUP(S5080,[1]Region!A:B,2,FALSE)</f>
        <v>Brazil</v>
      </c>
      <c r="AM5080" s="1">
        <f>SUMIFS([1]Encoding!D:D,[1]Encoding!B:B,Sales!AL5080,[1]Encoding!A:A,Sales!C5080)</f>
        <v>0.2</v>
      </c>
      <c r="AN5080" s="1">
        <f>SUMIFS([1]Encoding!Q:Q,[1]Encoding!B:B,Sales!AL5080,[1]Encoding!A:A,Sales!C5080)</f>
        <v>4.8000000000000001E-2</v>
      </c>
      <c r="AO5080" s="1">
        <f>AK5080*(1-AN5080)</f>
        <v>2.8464800000000001</v>
      </c>
      <c r="AP5080" s="1">
        <f>AO5080*(1-AM5080)</f>
        <v>2.2771840000000001</v>
      </c>
    </row>
    <row r="5081" spans="1:42">
      <c r="A5081" t="s">
        <v>12</v>
      </c>
      <c r="B5081" t="s">
        <v>11</v>
      </c>
      <c r="C5081" t="s">
        <v>999</v>
      </c>
      <c r="D5081" t="s">
        <v>0</v>
      </c>
      <c r="E5081" t="s">
        <v>0</v>
      </c>
      <c r="F5081" t="s">
        <v>1003</v>
      </c>
      <c r="G5081" t="s">
        <v>1002</v>
      </c>
      <c r="H5081" t="s">
        <v>1001</v>
      </c>
      <c r="I5081" t="s">
        <v>7</v>
      </c>
      <c r="J5081">
        <v>1</v>
      </c>
      <c r="K5081">
        <v>2.99</v>
      </c>
      <c r="L5081" s="2">
        <v>41698</v>
      </c>
      <c r="M5081">
        <v>65002475131842</v>
      </c>
      <c r="N5081" t="s">
        <v>1469</v>
      </c>
      <c r="O5081">
        <v>5764467524</v>
      </c>
      <c r="P5081" s="2">
        <v>41698</v>
      </c>
      <c r="Q5081" t="s">
        <v>5</v>
      </c>
      <c r="R5081" t="s">
        <v>3</v>
      </c>
      <c r="S5081" t="s">
        <v>4</v>
      </c>
      <c r="T5081" t="s">
        <v>3</v>
      </c>
      <c r="U5081" t="s">
        <v>0</v>
      </c>
      <c r="V5081" t="s">
        <v>0</v>
      </c>
      <c r="W5081">
        <v>4.99</v>
      </c>
      <c r="X5081">
        <v>673532180</v>
      </c>
      <c r="Y5081" t="s">
        <v>0</v>
      </c>
      <c r="Z5081" t="s">
        <v>2</v>
      </c>
      <c r="AA5081" t="s">
        <v>999</v>
      </c>
      <c r="AB5081" t="s">
        <v>0</v>
      </c>
      <c r="AC5081" t="s">
        <v>0</v>
      </c>
      <c r="AD5081" t="s">
        <v>0</v>
      </c>
      <c r="AI5081" s="1" t="str">
        <f>CONCATENATE(MONTH(L5081),"/",1,"/",YEAR(L5081))</f>
        <v>2/1/2014</v>
      </c>
      <c r="AJ5081" s="1">
        <f>SUMIFS([1]Currency!A:A,[1]Currency!B:B,Sales!AI5081,[1]Currency!C:C,Sales!R5081)</f>
        <v>1</v>
      </c>
      <c r="AK5081" s="1">
        <f>AJ5081*J5081*K5081</f>
        <v>2.99</v>
      </c>
      <c r="AL5081" s="1" t="str">
        <f>VLOOKUP(S5081,[1]Region!A:B,2,FALSE)</f>
        <v>Brazil</v>
      </c>
      <c r="AM5081" s="1">
        <f>SUMIFS([1]Encoding!D:D,[1]Encoding!B:B,Sales!AL5081,[1]Encoding!A:A,Sales!C5081)</f>
        <v>0.2</v>
      </c>
      <c r="AN5081" s="1">
        <f>SUMIFS([1]Encoding!Q:Q,[1]Encoding!B:B,Sales!AL5081,[1]Encoding!A:A,Sales!C5081)</f>
        <v>4.8000000000000001E-2</v>
      </c>
      <c r="AO5081" s="1">
        <f>AK5081*(1-AN5081)</f>
        <v>2.8464800000000001</v>
      </c>
      <c r="AP5081" s="1">
        <f>AO5081*(1-AM5081)</f>
        <v>2.2771840000000001</v>
      </c>
    </row>
    <row r="5082" spans="1:42">
      <c r="A5082" t="s">
        <v>12</v>
      </c>
      <c r="B5082" t="s">
        <v>11</v>
      </c>
      <c r="C5082" t="s">
        <v>999</v>
      </c>
      <c r="D5082" t="s">
        <v>0</v>
      </c>
      <c r="E5082" t="s">
        <v>0</v>
      </c>
      <c r="F5082" t="s">
        <v>1003</v>
      </c>
      <c r="G5082" t="s">
        <v>1002</v>
      </c>
      <c r="H5082" t="s">
        <v>1001</v>
      </c>
      <c r="I5082" t="s">
        <v>7</v>
      </c>
      <c r="J5082">
        <v>1</v>
      </c>
      <c r="K5082">
        <v>2.99</v>
      </c>
      <c r="L5082" s="2">
        <v>41695</v>
      </c>
      <c r="M5082">
        <v>84003059956674</v>
      </c>
      <c r="N5082" t="s">
        <v>1468</v>
      </c>
      <c r="O5082">
        <v>2012217289</v>
      </c>
      <c r="P5082" s="2">
        <v>41695</v>
      </c>
      <c r="Q5082" t="s">
        <v>5</v>
      </c>
      <c r="R5082" t="s">
        <v>3</v>
      </c>
      <c r="S5082" t="s">
        <v>4</v>
      </c>
      <c r="T5082" t="s">
        <v>3</v>
      </c>
      <c r="U5082" t="s">
        <v>0</v>
      </c>
      <c r="V5082" t="s">
        <v>0</v>
      </c>
      <c r="W5082">
        <v>4.99</v>
      </c>
      <c r="X5082">
        <v>673532180</v>
      </c>
      <c r="Y5082" t="s">
        <v>0</v>
      </c>
      <c r="Z5082" t="s">
        <v>2</v>
      </c>
      <c r="AA5082" t="s">
        <v>999</v>
      </c>
      <c r="AB5082" t="s">
        <v>0</v>
      </c>
      <c r="AC5082" t="s">
        <v>0</v>
      </c>
      <c r="AD5082" t="s">
        <v>0</v>
      </c>
      <c r="AI5082" s="1" t="str">
        <f>CONCATENATE(MONTH(L5082),"/",1,"/",YEAR(L5082))</f>
        <v>2/1/2014</v>
      </c>
      <c r="AJ5082" s="1">
        <f>SUMIFS([1]Currency!A:A,[1]Currency!B:B,Sales!AI5082,[1]Currency!C:C,Sales!R5082)</f>
        <v>1</v>
      </c>
      <c r="AK5082" s="1">
        <f>AJ5082*J5082*K5082</f>
        <v>2.99</v>
      </c>
      <c r="AL5082" s="1" t="str">
        <f>VLOOKUP(S5082,[1]Region!A:B,2,FALSE)</f>
        <v>Brazil</v>
      </c>
      <c r="AM5082" s="1">
        <f>SUMIFS([1]Encoding!D:D,[1]Encoding!B:B,Sales!AL5082,[1]Encoding!A:A,Sales!C5082)</f>
        <v>0.2</v>
      </c>
      <c r="AN5082" s="1">
        <f>SUMIFS([1]Encoding!Q:Q,[1]Encoding!B:B,Sales!AL5082,[1]Encoding!A:A,Sales!C5082)</f>
        <v>4.8000000000000001E-2</v>
      </c>
      <c r="AO5082" s="1">
        <f>AK5082*(1-AN5082)</f>
        <v>2.8464800000000001</v>
      </c>
      <c r="AP5082" s="1">
        <f>AO5082*(1-AM5082)</f>
        <v>2.2771840000000001</v>
      </c>
    </row>
    <row r="5083" spans="1:42">
      <c r="A5083" t="s">
        <v>12</v>
      </c>
      <c r="B5083" t="s">
        <v>11</v>
      </c>
      <c r="C5083" t="s">
        <v>999</v>
      </c>
      <c r="D5083" t="s">
        <v>0</v>
      </c>
      <c r="E5083" t="s">
        <v>0</v>
      </c>
      <c r="F5083" t="s">
        <v>1003</v>
      </c>
      <c r="G5083" t="s">
        <v>1002</v>
      </c>
      <c r="H5083" t="s">
        <v>1001</v>
      </c>
      <c r="I5083" t="s">
        <v>7</v>
      </c>
      <c r="J5083">
        <v>1</v>
      </c>
      <c r="K5083">
        <v>2.99</v>
      </c>
      <c r="L5083" s="2">
        <v>41700</v>
      </c>
      <c r="M5083">
        <v>22003673068012</v>
      </c>
      <c r="N5083" t="s">
        <v>1467</v>
      </c>
      <c r="O5083">
        <v>2140125999</v>
      </c>
      <c r="P5083" s="2">
        <v>41700</v>
      </c>
      <c r="Q5083" t="s">
        <v>5</v>
      </c>
      <c r="R5083" t="s">
        <v>3</v>
      </c>
      <c r="S5083" t="s">
        <v>4</v>
      </c>
      <c r="T5083" t="s">
        <v>3</v>
      </c>
      <c r="U5083" t="s">
        <v>0</v>
      </c>
      <c r="V5083" t="s">
        <v>0</v>
      </c>
      <c r="W5083">
        <v>4.99</v>
      </c>
      <c r="X5083">
        <v>673532180</v>
      </c>
      <c r="Y5083" t="s">
        <v>0</v>
      </c>
      <c r="Z5083" t="s">
        <v>2</v>
      </c>
      <c r="AA5083" t="s">
        <v>999</v>
      </c>
      <c r="AB5083" t="s">
        <v>0</v>
      </c>
      <c r="AC5083" t="s">
        <v>0</v>
      </c>
      <c r="AD5083" t="s">
        <v>0</v>
      </c>
      <c r="AI5083" s="1" t="str">
        <f>CONCATENATE(MONTH(L5083),"/",1,"/",YEAR(L5083))</f>
        <v>3/1/2014</v>
      </c>
      <c r="AJ5083" s="1">
        <f>SUMIFS([1]Currency!A:A,[1]Currency!B:B,Sales!AI5083,[1]Currency!C:C,Sales!R5083)</f>
        <v>1</v>
      </c>
      <c r="AK5083" s="1">
        <f>AJ5083*J5083*K5083</f>
        <v>2.99</v>
      </c>
      <c r="AL5083" s="1" t="str">
        <f>VLOOKUP(S5083,[1]Region!A:B,2,FALSE)</f>
        <v>Brazil</v>
      </c>
      <c r="AM5083" s="1">
        <f>SUMIFS([1]Encoding!D:D,[1]Encoding!B:B,Sales!AL5083,[1]Encoding!A:A,Sales!C5083)</f>
        <v>0.2</v>
      </c>
      <c r="AN5083" s="1">
        <f>SUMIFS([1]Encoding!Q:Q,[1]Encoding!B:B,Sales!AL5083,[1]Encoding!A:A,Sales!C5083)</f>
        <v>4.8000000000000001E-2</v>
      </c>
      <c r="AO5083" s="1">
        <f>AK5083*(1-AN5083)</f>
        <v>2.8464800000000001</v>
      </c>
      <c r="AP5083" s="1">
        <f>AO5083*(1-AM5083)</f>
        <v>2.2771840000000001</v>
      </c>
    </row>
    <row r="5084" spans="1:42">
      <c r="A5084" t="s">
        <v>12</v>
      </c>
      <c r="B5084" t="s">
        <v>11</v>
      </c>
      <c r="C5084" t="s">
        <v>999</v>
      </c>
      <c r="D5084" t="s">
        <v>0</v>
      </c>
      <c r="E5084" t="s">
        <v>0</v>
      </c>
      <c r="F5084" t="s">
        <v>1003</v>
      </c>
      <c r="G5084" t="s">
        <v>1002</v>
      </c>
      <c r="H5084" t="s">
        <v>1001</v>
      </c>
      <c r="I5084" t="s">
        <v>7</v>
      </c>
      <c r="J5084">
        <v>1</v>
      </c>
      <c r="K5084">
        <v>2.99</v>
      </c>
      <c r="L5084" s="2">
        <v>41695</v>
      </c>
      <c r="M5084">
        <v>86002608484292</v>
      </c>
      <c r="N5084" t="s">
        <v>1466</v>
      </c>
      <c r="O5084">
        <v>2227663224</v>
      </c>
      <c r="P5084" s="2">
        <v>41695</v>
      </c>
      <c r="Q5084" t="s">
        <v>5</v>
      </c>
      <c r="R5084" t="s">
        <v>3</v>
      </c>
      <c r="S5084" t="s">
        <v>4</v>
      </c>
      <c r="T5084" t="s">
        <v>3</v>
      </c>
      <c r="U5084" t="s">
        <v>0</v>
      </c>
      <c r="V5084" t="s">
        <v>0</v>
      </c>
      <c r="W5084">
        <v>4.99</v>
      </c>
      <c r="X5084">
        <v>673532180</v>
      </c>
      <c r="Y5084" t="s">
        <v>0</v>
      </c>
      <c r="Z5084" t="s">
        <v>2</v>
      </c>
      <c r="AA5084" t="s">
        <v>999</v>
      </c>
      <c r="AB5084" t="s">
        <v>0</v>
      </c>
      <c r="AC5084" t="s">
        <v>0</v>
      </c>
      <c r="AD5084" t="s">
        <v>0</v>
      </c>
      <c r="AI5084" s="1" t="str">
        <f>CONCATENATE(MONTH(L5084),"/",1,"/",YEAR(L5084))</f>
        <v>2/1/2014</v>
      </c>
      <c r="AJ5084" s="1">
        <f>SUMIFS([1]Currency!A:A,[1]Currency!B:B,Sales!AI5084,[1]Currency!C:C,Sales!R5084)</f>
        <v>1</v>
      </c>
      <c r="AK5084" s="1">
        <f>AJ5084*J5084*K5084</f>
        <v>2.99</v>
      </c>
      <c r="AL5084" s="1" t="str">
        <f>VLOOKUP(S5084,[1]Region!A:B,2,FALSE)</f>
        <v>Brazil</v>
      </c>
      <c r="AM5084" s="1">
        <f>SUMIFS([1]Encoding!D:D,[1]Encoding!B:B,Sales!AL5084,[1]Encoding!A:A,Sales!C5084)</f>
        <v>0.2</v>
      </c>
      <c r="AN5084" s="1">
        <f>SUMIFS([1]Encoding!Q:Q,[1]Encoding!B:B,Sales!AL5084,[1]Encoding!A:A,Sales!C5084)</f>
        <v>4.8000000000000001E-2</v>
      </c>
      <c r="AO5084" s="1">
        <f>AK5084*(1-AN5084)</f>
        <v>2.8464800000000001</v>
      </c>
      <c r="AP5084" s="1">
        <f>AO5084*(1-AM5084)</f>
        <v>2.2771840000000001</v>
      </c>
    </row>
    <row r="5085" spans="1:42">
      <c r="A5085" t="s">
        <v>12</v>
      </c>
      <c r="B5085" t="s">
        <v>11</v>
      </c>
      <c r="C5085" t="s">
        <v>999</v>
      </c>
      <c r="D5085" t="s">
        <v>0</v>
      </c>
      <c r="E5085" t="s">
        <v>0</v>
      </c>
      <c r="F5085" t="s">
        <v>1003</v>
      </c>
      <c r="G5085" t="s">
        <v>1002</v>
      </c>
      <c r="H5085" t="s">
        <v>1001</v>
      </c>
      <c r="I5085" t="s">
        <v>7</v>
      </c>
      <c r="J5085">
        <v>1</v>
      </c>
      <c r="K5085">
        <v>2.99</v>
      </c>
      <c r="L5085" s="2">
        <v>41700</v>
      </c>
      <c r="M5085">
        <v>81002469985035</v>
      </c>
      <c r="N5085" t="s">
        <v>1465</v>
      </c>
      <c r="O5085">
        <v>3375247134</v>
      </c>
      <c r="P5085" s="2">
        <v>41700</v>
      </c>
      <c r="Q5085" t="s">
        <v>5</v>
      </c>
      <c r="R5085" t="s">
        <v>3</v>
      </c>
      <c r="S5085" t="s">
        <v>4</v>
      </c>
      <c r="T5085" t="s">
        <v>3</v>
      </c>
      <c r="U5085" t="s">
        <v>0</v>
      </c>
      <c r="V5085" t="s">
        <v>0</v>
      </c>
      <c r="W5085">
        <v>4.99</v>
      </c>
      <c r="X5085">
        <v>673532180</v>
      </c>
      <c r="Y5085" t="s">
        <v>0</v>
      </c>
      <c r="Z5085" t="s">
        <v>2</v>
      </c>
      <c r="AA5085" t="s">
        <v>999</v>
      </c>
      <c r="AB5085" t="s">
        <v>0</v>
      </c>
      <c r="AC5085" t="s">
        <v>0</v>
      </c>
      <c r="AD5085" t="s">
        <v>0</v>
      </c>
      <c r="AI5085" s="1" t="str">
        <f>CONCATENATE(MONTH(L5085),"/",1,"/",YEAR(L5085))</f>
        <v>3/1/2014</v>
      </c>
      <c r="AJ5085" s="1">
        <f>SUMIFS([1]Currency!A:A,[1]Currency!B:B,Sales!AI5085,[1]Currency!C:C,Sales!R5085)</f>
        <v>1</v>
      </c>
      <c r="AK5085" s="1">
        <f>AJ5085*J5085*K5085</f>
        <v>2.99</v>
      </c>
      <c r="AL5085" s="1" t="str">
        <f>VLOOKUP(S5085,[1]Region!A:B,2,FALSE)</f>
        <v>Brazil</v>
      </c>
      <c r="AM5085" s="1">
        <f>SUMIFS([1]Encoding!D:D,[1]Encoding!B:B,Sales!AL5085,[1]Encoding!A:A,Sales!C5085)</f>
        <v>0.2</v>
      </c>
      <c r="AN5085" s="1">
        <f>SUMIFS([1]Encoding!Q:Q,[1]Encoding!B:B,Sales!AL5085,[1]Encoding!A:A,Sales!C5085)</f>
        <v>4.8000000000000001E-2</v>
      </c>
      <c r="AO5085" s="1">
        <f>AK5085*(1-AN5085)</f>
        <v>2.8464800000000001</v>
      </c>
      <c r="AP5085" s="1">
        <f>AO5085*(1-AM5085)</f>
        <v>2.2771840000000001</v>
      </c>
    </row>
    <row r="5086" spans="1:42">
      <c r="A5086" t="s">
        <v>12</v>
      </c>
      <c r="B5086" t="s">
        <v>11</v>
      </c>
      <c r="C5086" t="s">
        <v>999</v>
      </c>
      <c r="D5086" t="s">
        <v>0</v>
      </c>
      <c r="E5086" t="s">
        <v>0</v>
      </c>
      <c r="F5086" t="s">
        <v>1003</v>
      </c>
      <c r="G5086" t="s">
        <v>1002</v>
      </c>
      <c r="H5086" t="s">
        <v>1001</v>
      </c>
      <c r="I5086" t="s">
        <v>7</v>
      </c>
      <c r="J5086">
        <v>1</v>
      </c>
      <c r="K5086">
        <v>2.39</v>
      </c>
      <c r="L5086" s="2">
        <v>41694</v>
      </c>
      <c r="M5086">
        <v>84003061736445</v>
      </c>
      <c r="N5086" t="s">
        <v>1464</v>
      </c>
      <c r="O5086">
        <v>2837048739</v>
      </c>
      <c r="P5086" s="2">
        <v>41694</v>
      </c>
      <c r="Q5086" t="s">
        <v>5</v>
      </c>
      <c r="R5086" t="s">
        <v>3</v>
      </c>
      <c r="S5086" t="s">
        <v>4</v>
      </c>
      <c r="T5086" t="s">
        <v>3</v>
      </c>
      <c r="U5086" t="s">
        <v>0</v>
      </c>
      <c r="V5086" t="s">
        <v>0</v>
      </c>
      <c r="W5086">
        <v>3.99</v>
      </c>
      <c r="X5086">
        <v>673532180</v>
      </c>
      <c r="Y5086" t="s">
        <v>0</v>
      </c>
      <c r="Z5086" t="s">
        <v>15</v>
      </c>
      <c r="AA5086" t="s">
        <v>999</v>
      </c>
      <c r="AB5086" t="s">
        <v>0</v>
      </c>
      <c r="AC5086" t="s">
        <v>0</v>
      </c>
      <c r="AD5086" t="s">
        <v>0</v>
      </c>
      <c r="AI5086" s="1" t="str">
        <f>CONCATENATE(MONTH(L5086),"/",1,"/",YEAR(L5086))</f>
        <v>2/1/2014</v>
      </c>
      <c r="AJ5086" s="1">
        <f>SUMIFS([1]Currency!A:A,[1]Currency!B:B,Sales!AI5086,[1]Currency!C:C,Sales!R5086)</f>
        <v>1</v>
      </c>
      <c r="AK5086" s="1">
        <f>AJ5086*J5086*K5086</f>
        <v>2.39</v>
      </c>
      <c r="AL5086" s="1" t="str">
        <f>VLOOKUP(S5086,[1]Region!A:B,2,FALSE)</f>
        <v>Brazil</v>
      </c>
      <c r="AM5086" s="1">
        <f>SUMIFS([1]Encoding!D:D,[1]Encoding!B:B,Sales!AL5086,[1]Encoding!A:A,Sales!C5086)</f>
        <v>0.2</v>
      </c>
      <c r="AN5086" s="1">
        <f>SUMIFS([1]Encoding!Q:Q,[1]Encoding!B:B,Sales!AL5086,[1]Encoding!A:A,Sales!C5086)</f>
        <v>4.8000000000000001E-2</v>
      </c>
      <c r="AO5086" s="1">
        <f>AK5086*(1-AN5086)</f>
        <v>2.27528</v>
      </c>
      <c r="AP5086" s="1">
        <f>AO5086*(1-AM5086)</f>
        <v>1.8202240000000001</v>
      </c>
    </row>
    <row r="5087" spans="1:42">
      <c r="A5087" t="s">
        <v>12</v>
      </c>
      <c r="B5087" t="s">
        <v>11</v>
      </c>
      <c r="C5087" t="s">
        <v>999</v>
      </c>
      <c r="D5087" t="s">
        <v>0</v>
      </c>
      <c r="E5087" t="s">
        <v>0</v>
      </c>
      <c r="F5087" t="s">
        <v>1003</v>
      </c>
      <c r="G5087" t="s">
        <v>1002</v>
      </c>
      <c r="H5087" t="s">
        <v>1001</v>
      </c>
      <c r="I5087" t="s">
        <v>7</v>
      </c>
      <c r="J5087">
        <v>1</v>
      </c>
      <c r="K5087">
        <v>2.99</v>
      </c>
      <c r="L5087" s="2">
        <v>41694</v>
      </c>
      <c r="M5087">
        <v>77001161755734</v>
      </c>
      <c r="N5087" t="s">
        <v>1463</v>
      </c>
      <c r="O5087">
        <v>5336119959</v>
      </c>
      <c r="P5087" s="2">
        <v>41694</v>
      </c>
      <c r="Q5087" t="s">
        <v>5</v>
      </c>
      <c r="R5087" t="s">
        <v>3</v>
      </c>
      <c r="S5087" t="s">
        <v>4</v>
      </c>
      <c r="T5087" t="s">
        <v>3</v>
      </c>
      <c r="U5087" t="s">
        <v>0</v>
      </c>
      <c r="V5087" t="s">
        <v>0</v>
      </c>
      <c r="W5087">
        <v>4.99</v>
      </c>
      <c r="X5087">
        <v>673532180</v>
      </c>
      <c r="Y5087" t="s">
        <v>0</v>
      </c>
      <c r="Z5087" t="s">
        <v>2</v>
      </c>
      <c r="AA5087" t="s">
        <v>999</v>
      </c>
      <c r="AB5087" t="s">
        <v>0</v>
      </c>
      <c r="AC5087" t="s">
        <v>0</v>
      </c>
      <c r="AD5087" t="s">
        <v>0</v>
      </c>
      <c r="AI5087" s="1" t="str">
        <f>CONCATENATE(MONTH(L5087),"/",1,"/",YEAR(L5087))</f>
        <v>2/1/2014</v>
      </c>
      <c r="AJ5087" s="1">
        <f>SUMIFS([1]Currency!A:A,[1]Currency!B:B,Sales!AI5087,[1]Currency!C:C,Sales!R5087)</f>
        <v>1</v>
      </c>
      <c r="AK5087" s="1">
        <f>AJ5087*J5087*K5087</f>
        <v>2.99</v>
      </c>
      <c r="AL5087" s="1" t="str">
        <f>VLOOKUP(S5087,[1]Region!A:B,2,FALSE)</f>
        <v>Brazil</v>
      </c>
      <c r="AM5087" s="1">
        <f>SUMIFS([1]Encoding!D:D,[1]Encoding!B:B,Sales!AL5087,[1]Encoding!A:A,Sales!C5087)</f>
        <v>0.2</v>
      </c>
      <c r="AN5087" s="1">
        <f>SUMIFS([1]Encoding!Q:Q,[1]Encoding!B:B,Sales!AL5087,[1]Encoding!A:A,Sales!C5087)</f>
        <v>4.8000000000000001E-2</v>
      </c>
      <c r="AO5087" s="1">
        <f>AK5087*(1-AN5087)</f>
        <v>2.8464800000000001</v>
      </c>
      <c r="AP5087" s="1">
        <f>AO5087*(1-AM5087)</f>
        <v>2.2771840000000001</v>
      </c>
    </row>
    <row r="5088" spans="1:42">
      <c r="A5088" t="s">
        <v>12</v>
      </c>
      <c r="B5088" t="s">
        <v>11</v>
      </c>
      <c r="C5088" t="s">
        <v>999</v>
      </c>
      <c r="D5088" t="s">
        <v>0</v>
      </c>
      <c r="E5088" t="s">
        <v>0</v>
      </c>
      <c r="F5088" t="s">
        <v>1003</v>
      </c>
      <c r="G5088" t="s">
        <v>1002</v>
      </c>
      <c r="H5088" t="s">
        <v>1001</v>
      </c>
      <c r="I5088" t="s">
        <v>7</v>
      </c>
      <c r="J5088">
        <v>1</v>
      </c>
      <c r="K5088">
        <v>2.99</v>
      </c>
      <c r="L5088" s="2">
        <v>41699</v>
      </c>
      <c r="M5088">
        <v>64003305705137</v>
      </c>
      <c r="N5088" t="s">
        <v>1462</v>
      </c>
      <c r="O5088">
        <v>7188475409</v>
      </c>
      <c r="P5088" s="2">
        <v>41699</v>
      </c>
      <c r="Q5088" t="s">
        <v>5</v>
      </c>
      <c r="R5088" t="s">
        <v>3</v>
      </c>
      <c r="S5088" t="s">
        <v>4</v>
      </c>
      <c r="T5088" t="s">
        <v>3</v>
      </c>
      <c r="U5088" t="s">
        <v>0</v>
      </c>
      <c r="V5088" t="s">
        <v>0</v>
      </c>
      <c r="W5088">
        <v>4.99</v>
      </c>
      <c r="X5088">
        <v>673532180</v>
      </c>
      <c r="Y5088" t="s">
        <v>0</v>
      </c>
      <c r="Z5088" t="s">
        <v>2</v>
      </c>
      <c r="AA5088" t="s">
        <v>999</v>
      </c>
      <c r="AB5088" t="s">
        <v>0</v>
      </c>
      <c r="AC5088" t="s">
        <v>0</v>
      </c>
      <c r="AD5088" t="s">
        <v>0</v>
      </c>
      <c r="AI5088" s="1" t="str">
        <f>CONCATENATE(MONTH(L5088),"/",1,"/",YEAR(L5088))</f>
        <v>3/1/2014</v>
      </c>
      <c r="AJ5088" s="1">
        <f>SUMIFS([1]Currency!A:A,[1]Currency!B:B,Sales!AI5088,[1]Currency!C:C,Sales!R5088)</f>
        <v>1</v>
      </c>
      <c r="AK5088" s="1">
        <f>AJ5088*J5088*K5088</f>
        <v>2.99</v>
      </c>
      <c r="AL5088" s="1" t="str">
        <f>VLOOKUP(S5088,[1]Region!A:B,2,FALSE)</f>
        <v>Brazil</v>
      </c>
      <c r="AM5088" s="1">
        <f>SUMIFS([1]Encoding!D:D,[1]Encoding!B:B,Sales!AL5088,[1]Encoding!A:A,Sales!C5088)</f>
        <v>0.2</v>
      </c>
      <c r="AN5088" s="1">
        <f>SUMIFS([1]Encoding!Q:Q,[1]Encoding!B:B,Sales!AL5088,[1]Encoding!A:A,Sales!C5088)</f>
        <v>4.8000000000000001E-2</v>
      </c>
      <c r="AO5088" s="1">
        <f>AK5088*(1-AN5088)</f>
        <v>2.8464800000000001</v>
      </c>
      <c r="AP5088" s="1">
        <f>AO5088*(1-AM5088)</f>
        <v>2.2771840000000001</v>
      </c>
    </row>
    <row r="5089" spans="1:42">
      <c r="A5089" t="s">
        <v>12</v>
      </c>
      <c r="B5089" t="s">
        <v>11</v>
      </c>
      <c r="C5089" t="s">
        <v>999</v>
      </c>
      <c r="D5089" t="s">
        <v>0</v>
      </c>
      <c r="E5089" t="s">
        <v>0</v>
      </c>
      <c r="F5089" t="s">
        <v>1003</v>
      </c>
      <c r="G5089" t="s">
        <v>1002</v>
      </c>
      <c r="H5089" t="s">
        <v>1001</v>
      </c>
      <c r="I5089" t="s">
        <v>7</v>
      </c>
      <c r="J5089">
        <v>1</v>
      </c>
      <c r="K5089">
        <v>2.99</v>
      </c>
      <c r="L5089" s="2">
        <v>41696</v>
      </c>
      <c r="M5089">
        <v>111001498601076</v>
      </c>
      <c r="N5089" t="s">
        <v>1461</v>
      </c>
      <c r="O5089">
        <v>5279546164</v>
      </c>
      <c r="P5089" s="2">
        <v>41696</v>
      </c>
      <c r="Q5089" t="s">
        <v>5</v>
      </c>
      <c r="R5089" t="s">
        <v>3</v>
      </c>
      <c r="S5089" t="s">
        <v>4</v>
      </c>
      <c r="T5089" t="s">
        <v>3</v>
      </c>
      <c r="U5089" t="s">
        <v>0</v>
      </c>
      <c r="V5089" t="s">
        <v>0</v>
      </c>
      <c r="W5089">
        <v>4.99</v>
      </c>
      <c r="X5089">
        <v>673532180</v>
      </c>
      <c r="Y5089" t="s">
        <v>0</v>
      </c>
      <c r="Z5089" t="s">
        <v>2</v>
      </c>
      <c r="AA5089" t="s">
        <v>999</v>
      </c>
      <c r="AB5089" t="s">
        <v>0</v>
      </c>
      <c r="AC5089" t="s">
        <v>0</v>
      </c>
      <c r="AD5089" t="s">
        <v>0</v>
      </c>
      <c r="AI5089" s="1" t="str">
        <f>CONCATENATE(MONTH(L5089),"/",1,"/",YEAR(L5089))</f>
        <v>2/1/2014</v>
      </c>
      <c r="AJ5089" s="1">
        <f>SUMIFS([1]Currency!A:A,[1]Currency!B:B,Sales!AI5089,[1]Currency!C:C,Sales!R5089)</f>
        <v>1</v>
      </c>
      <c r="AK5089" s="1">
        <f>AJ5089*J5089*K5089</f>
        <v>2.99</v>
      </c>
      <c r="AL5089" s="1" t="str">
        <f>VLOOKUP(S5089,[1]Region!A:B,2,FALSE)</f>
        <v>Brazil</v>
      </c>
      <c r="AM5089" s="1">
        <f>SUMIFS([1]Encoding!D:D,[1]Encoding!B:B,Sales!AL5089,[1]Encoding!A:A,Sales!C5089)</f>
        <v>0.2</v>
      </c>
      <c r="AN5089" s="1">
        <f>SUMIFS([1]Encoding!Q:Q,[1]Encoding!B:B,Sales!AL5089,[1]Encoding!A:A,Sales!C5089)</f>
        <v>4.8000000000000001E-2</v>
      </c>
      <c r="AO5089" s="1">
        <f>AK5089*(1-AN5089)</f>
        <v>2.8464800000000001</v>
      </c>
      <c r="AP5089" s="1">
        <f>AO5089*(1-AM5089)</f>
        <v>2.2771840000000001</v>
      </c>
    </row>
    <row r="5090" spans="1:42">
      <c r="A5090" t="s">
        <v>12</v>
      </c>
      <c r="B5090" t="s">
        <v>11</v>
      </c>
      <c r="C5090" t="s">
        <v>999</v>
      </c>
      <c r="D5090" t="s">
        <v>0</v>
      </c>
      <c r="E5090" t="s">
        <v>0</v>
      </c>
      <c r="F5090" t="s">
        <v>1003</v>
      </c>
      <c r="G5090" t="s">
        <v>1002</v>
      </c>
      <c r="H5090" t="s">
        <v>1001</v>
      </c>
      <c r="I5090" t="s">
        <v>7</v>
      </c>
      <c r="J5090">
        <v>1</v>
      </c>
      <c r="K5090">
        <v>2.99</v>
      </c>
      <c r="L5090" s="2">
        <v>41694</v>
      </c>
      <c r="M5090">
        <v>61003452033335</v>
      </c>
      <c r="N5090">
        <v>571</v>
      </c>
      <c r="O5090">
        <v>5111545939</v>
      </c>
      <c r="P5090" s="2">
        <v>41694</v>
      </c>
      <c r="Q5090" t="s">
        <v>5</v>
      </c>
      <c r="R5090" t="s">
        <v>3</v>
      </c>
      <c r="S5090" t="s">
        <v>16</v>
      </c>
      <c r="T5090" t="s">
        <v>3</v>
      </c>
      <c r="U5090" t="s">
        <v>0</v>
      </c>
      <c r="V5090" t="s">
        <v>0</v>
      </c>
      <c r="W5090">
        <v>4.99</v>
      </c>
      <c r="X5090">
        <v>673532180</v>
      </c>
      <c r="Y5090" t="s">
        <v>0</v>
      </c>
      <c r="Z5090" t="s">
        <v>2</v>
      </c>
      <c r="AA5090" t="s">
        <v>999</v>
      </c>
      <c r="AB5090" t="s">
        <v>0</v>
      </c>
      <c r="AC5090" t="s">
        <v>0</v>
      </c>
      <c r="AD5090" t="s">
        <v>0</v>
      </c>
      <c r="AI5090" s="1" t="str">
        <f>CONCATENATE(MONTH(L5090),"/",1,"/",YEAR(L5090))</f>
        <v>2/1/2014</v>
      </c>
      <c r="AJ5090" s="1">
        <f>SUMIFS([1]Currency!A:A,[1]Currency!B:B,Sales!AI5090,[1]Currency!C:C,Sales!R5090)</f>
        <v>1</v>
      </c>
      <c r="AK5090" s="1">
        <f>AJ5090*J5090*K5090</f>
        <v>2.99</v>
      </c>
      <c r="AL5090" s="1" t="str">
        <f>VLOOKUP(S5090,[1]Region!A:B,2,FALSE)</f>
        <v>Latam</v>
      </c>
      <c r="AM5090" s="1">
        <f>SUMIFS([1]Encoding!D:D,[1]Encoding!B:B,Sales!AL5090,[1]Encoding!A:A,Sales!C5090)</f>
        <v>0.2</v>
      </c>
      <c r="AN5090" s="1">
        <f>SUMIFS([1]Encoding!Q:Q,[1]Encoding!B:B,Sales!AL5090,[1]Encoding!A:A,Sales!C5090)</f>
        <v>0</v>
      </c>
      <c r="AO5090" s="1">
        <f>AK5090*(1-AN5090)</f>
        <v>2.99</v>
      </c>
      <c r="AP5090" s="1">
        <f>AO5090*(1-AM5090)</f>
        <v>2.3920000000000003</v>
      </c>
    </row>
    <row r="5091" spans="1:42">
      <c r="A5091" t="s">
        <v>12</v>
      </c>
      <c r="B5091" t="s">
        <v>11</v>
      </c>
      <c r="C5091" t="s">
        <v>999</v>
      </c>
      <c r="D5091" t="s">
        <v>0</v>
      </c>
      <c r="E5091" t="s">
        <v>0</v>
      </c>
      <c r="F5091" t="s">
        <v>1003</v>
      </c>
      <c r="G5091" t="s">
        <v>1002</v>
      </c>
      <c r="H5091" t="s">
        <v>1001</v>
      </c>
      <c r="I5091" t="s">
        <v>7</v>
      </c>
      <c r="J5091">
        <v>1</v>
      </c>
      <c r="K5091">
        <v>2.99</v>
      </c>
      <c r="L5091" s="2">
        <v>41696</v>
      </c>
      <c r="M5091">
        <v>60003526070784</v>
      </c>
      <c r="N5091" t="s">
        <v>1460</v>
      </c>
      <c r="O5091">
        <v>7116178744</v>
      </c>
      <c r="P5091" s="2">
        <v>41696</v>
      </c>
      <c r="Q5091" t="s">
        <v>5</v>
      </c>
      <c r="R5091" t="s">
        <v>3</v>
      </c>
      <c r="S5091" t="s">
        <v>4</v>
      </c>
      <c r="T5091" t="s">
        <v>3</v>
      </c>
      <c r="U5091" t="s">
        <v>0</v>
      </c>
      <c r="V5091" t="s">
        <v>0</v>
      </c>
      <c r="W5091">
        <v>4.99</v>
      </c>
      <c r="X5091">
        <v>673532180</v>
      </c>
      <c r="Y5091" t="s">
        <v>0</v>
      </c>
      <c r="Z5091" t="s">
        <v>2</v>
      </c>
      <c r="AA5091" t="s">
        <v>999</v>
      </c>
      <c r="AB5091" t="s">
        <v>0</v>
      </c>
      <c r="AC5091" t="s">
        <v>0</v>
      </c>
      <c r="AD5091" t="s">
        <v>0</v>
      </c>
      <c r="AI5091" s="1" t="str">
        <f>CONCATENATE(MONTH(L5091),"/",1,"/",YEAR(L5091))</f>
        <v>2/1/2014</v>
      </c>
      <c r="AJ5091" s="1">
        <f>SUMIFS([1]Currency!A:A,[1]Currency!B:B,Sales!AI5091,[1]Currency!C:C,Sales!R5091)</f>
        <v>1</v>
      </c>
      <c r="AK5091" s="1">
        <f>AJ5091*J5091*K5091</f>
        <v>2.99</v>
      </c>
      <c r="AL5091" s="1" t="str">
        <f>VLOOKUP(S5091,[1]Region!A:B,2,FALSE)</f>
        <v>Brazil</v>
      </c>
      <c r="AM5091" s="1">
        <f>SUMIFS([1]Encoding!D:D,[1]Encoding!B:B,Sales!AL5091,[1]Encoding!A:A,Sales!C5091)</f>
        <v>0.2</v>
      </c>
      <c r="AN5091" s="1">
        <f>SUMIFS([1]Encoding!Q:Q,[1]Encoding!B:B,Sales!AL5091,[1]Encoding!A:A,Sales!C5091)</f>
        <v>4.8000000000000001E-2</v>
      </c>
      <c r="AO5091" s="1">
        <f>AK5091*(1-AN5091)</f>
        <v>2.8464800000000001</v>
      </c>
      <c r="AP5091" s="1">
        <f>AO5091*(1-AM5091)</f>
        <v>2.2771840000000001</v>
      </c>
    </row>
    <row r="5092" spans="1:42">
      <c r="A5092" t="s">
        <v>12</v>
      </c>
      <c r="B5092" t="s">
        <v>11</v>
      </c>
      <c r="C5092" t="s">
        <v>999</v>
      </c>
      <c r="D5092" t="s">
        <v>0</v>
      </c>
      <c r="E5092" t="s">
        <v>0</v>
      </c>
      <c r="F5092" t="s">
        <v>1003</v>
      </c>
      <c r="G5092" t="s">
        <v>1002</v>
      </c>
      <c r="H5092" t="s">
        <v>1001</v>
      </c>
      <c r="I5092" t="s">
        <v>23</v>
      </c>
      <c r="J5092">
        <v>1</v>
      </c>
      <c r="K5092">
        <v>14</v>
      </c>
      <c r="L5092" s="2">
        <v>41698</v>
      </c>
      <c r="M5092">
        <v>113000959229626</v>
      </c>
      <c r="N5092" t="s">
        <v>1459</v>
      </c>
      <c r="O5092">
        <v>5855720674</v>
      </c>
      <c r="P5092" s="2">
        <v>41698</v>
      </c>
      <c r="Q5092" t="s">
        <v>5</v>
      </c>
      <c r="R5092" t="s">
        <v>3</v>
      </c>
      <c r="S5092" t="s">
        <v>4</v>
      </c>
      <c r="T5092" t="s">
        <v>3</v>
      </c>
      <c r="U5092" t="s">
        <v>0</v>
      </c>
      <c r="V5092" t="s">
        <v>0</v>
      </c>
      <c r="W5092">
        <v>19.989999999999998</v>
      </c>
      <c r="X5092">
        <v>673532180</v>
      </c>
      <c r="Y5092" t="s">
        <v>0</v>
      </c>
      <c r="Z5092" t="s">
        <v>2</v>
      </c>
      <c r="AA5092" t="s">
        <v>999</v>
      </c>
      <c r="AB5092" t="s">
        <v>0</v>
      </c>
      <c r="AC5092" t="s">
        <v>0</v>
      </c>
      <c r="AD5092" t="s">
        <v>0</v>
      </c>
      <c r="AI5092" s="1" t="str">
        <f>CONCATENATE(MONTH(L5092),"/",1,"/",YEAR(L5092))</f>
        <v>2/1/2014</v>
      </c>
      <c r="AJ5092" s="1">
        <f>SUMIFS([1]Currency!A:A,[1]Currency!B:B,Sales!AI5092,[1]Currency!C:C,Sales!R5092)</f>
        <v>1</v>
      </c>
      <c r="AK5092" s="1">
        <f>AJ5092*J5092*K5092</f>
        <v>14</v>
      </c>
      <c r="AL5092" s="1" t="str">
        <f>VLOOKUP(S5092,[1]Region!A:B,2,FALSE)</f>
        <v>Brazil</v>
      </c>
      <c r="AM5092" s="1">
        <f>SUMIFS([1]Encoding!D:D,[1]Encoding!B:B,Sales!AL5092,[1]Encoding!A:A,Sales!C5092)</f>
        <v>0.2</v>
      </c>
      <c r="AN5092" s="1">
        <f>SUMIFS([1]Encoding!Q:Q,[1]Encoding!B:B,Sales!AL5092,[1]Encoding!A:A,Sales!C5092)</f>
        <v>4.8000000000000001E-2</v>
      </c>
      <c r="AO5092" s="1">
        <f>AK5092*(1-AN5092)</f>
        <v>13.327999999999999</v>
      </c>
      <c r="AP5092" s="1">
        <f>AO5092*(1-AM5092)</f>
        <v>10.6624</v>
      </c>
    </row>
    <row r="5093" spans="1:42">
      <c r="A5093" t="s">
        <v>12</v>
      </c>
      <c r="B5093" t="s">
        <v>11</v>
      </c>
      <c r="C5093" t="s">
        <v>999</v>
      </c>
      <c r="D5093" t="s">
        <v>0</v>
      </c>
      <c r="E5093" t="s">
        <v>0</v>
      </c>
      <c r="F5093" t="s">
        <v>1003</v>
      </c>
      <c r="G5093" t="s">
        <v>1002</v>
      </c>
      <c r="H5093" t="s">
        <v>1001</v>
      </c>
      <c r="I5093" t="s">
        <v>7</v>
      </c>
      <c r="J5093">
        <v>1</v>
      </c>
      <c r="K5093">
        <v>2.99</v>
      </c>
      <c r="L5093" s="2">
        <v>41700</v>
      </c>
      <c r="M5093">
        <v>39003346773538</v>
      </c>
      <c r="N5093" t="s">
        <v>1458</v>
      </c>
      <c r="O5093">
        <v>5364945639</v>
      </c>
      <c r="P5093" s="2">
        <v>41700</v>
      </c>
      <c r="Q5093" t="s">
        <v>5</v>
      </c>
      <c r="R5093" t="s">
        <v>3</v>
      </c>
      <c r="S5093" t="s">
        <v>4</v>
      </c>
      <c r="T5093" t="s">
        <v>3</v>
      </c>
      <c r="U5093" t="s">
        <v>0</v>
      </c>
      <c r="V5093" t="s">
        <v>0</v>
      </c>
      <c r="W5093">
        <v>4.99</v>
      </c>
      <c r="X5093">
        <v>673532180</v>
      </c>
      <c r="Y5093" t="s">
        <v>0</v>
      </c>
      <c r="Z5093" t="s">
        <v>2</v>
      </c>
      <c r="AA5093" t="s">
        <v>999</v>
      </c>
      <c r="AB5093" t="s">
        <v>0</v>
      </c>
      <c r="AC5093" t="s">
        <v>0</v>
      </c>
      <c r="AD5093" t="s">
        <v>0</v>
      </c>
      <c r="AI5093" s="1" t="str">
        <f>CONCATENATE(MONTH(L5093),"/",1,"/",YEAR(L5093))</f>
        <v>3/1/2014</v>
      </c>
      <c r="AJ5093" s="1">
        <f>SUMIFS([1]Currency!A:A,[1]Currency!B:B,Sales!AI5093,[1]Currency!C:C,Sales!R5093)</f>
        <v>1</v>
      </c>
      <c r="AK5093" s="1">
        <f>AJ5093*J5093*K5093</f>
        <v>2.99</v>
      </c>
      <c r="AL5093" s="1" t="str">
        <f>VLOOKUP(S5093,[1]Region!A:B,2,FALSE)</f>
        <v>Brazil</v>
      </c>
      <c r="AM5093" s="1">
        <f>SUMIFS([1]Encoding!D:D,[1]Encoding!B:B,Sales!AL5093,[1]Encoding!A:A,Sales!C5093)</f>
        <v>0.2</v>
      </c>
      <c r="AN5093" s="1">
        <f>SUMIFS([1]Encoding!Q:Q,[1]Encoding!B:B,Sales!AL5093,[1]Encoding!A:A,Sales!C5093)</f>
        <v>4.8000000000000001E-2</v>
      </c>
      <c r="AO5093" s="1">
        <f>AK5093*(1-AN5093)</f>
        <v>2.8464800000000001</v>
      </c>
      <c r="AP5093" s="1">
        <f>AO5093*(1-AM5093)</f>
        <v>2.2771840000000001</v>
      </c>
    </row>
    <row r="5094" spans="1:42">
      <c r="A5094" t="s">
        <v>12</v>
      </c>
      <c r="B5094" t="s">
        <v>11</v>
      </c>
      <c r="C5094" t="s">
        <v>999</v>
      </c>
      <c r="D5094" t="s">
        <v>0</v>
      </c>
      <c r="E5094" t="s">
        <v>0</v>
      </c>
      <c r="F5094" t="s">
        <v>1003</v>
      </c>
      <c r="G5094" t="s">
        <v>1002</v>
      </c>
      <c r="H5094" t="s">
        <v>1001</v>
      </c>
      <c r="I5094" t="s">
        <v>7</v>
      </c>
      <c r="J5094">
        <v>1</v>
      </c>
      <c r="K5094">
        <v>2.99</v>
      </c>
      <c r="L5094" s="2">
        <v>41699</v>
      </c>
      <c r="M5094">
        <v>70001618457207</v>
      </c>
      <c r="N5094" t="s">
        <v>1457</v>
      </c>
      <c r="O5094">
        <v>5258306939</v>
      </c>
      <c r="P5094" s="2">
        <v>41699</v>
      </c>
      <c r="Q5094" t="s">
        <v>5</v>
      </c>
      <c r="R5094" t="s">
        <v>3</v>
      </c>
      <c r="S5094" t="s">
        <v>4</v>
      </c>
      <c r="T5094" t="s">
        <v>3</v>
      </c>
      <c r="U5094" t="s">
        <v>0</v>
      </c>
      <c r="V5094" t="s">
        <v>0</v>
      </c>
      <c r="W5094">
        <v>4.99</v>
      </c>
      <c r="X5094">
        <v>673532180</v>
      </c>
      <c r="Y5094" t="s">
        <v>0</v>
      </c>
      <c r="Z5094" t="s">
        <v>2</v>
      </c>
      <c r="AA5094" t="s">
        <v>999</v>
      </c>
      <c r="AB5094" t="s">
        <v>0</v>
      </c>
      <c r="AC5094" t="s">
        <v>0</v>
      </c>
      <c r="AD5094" t="s">
        <v>0</v>
      </c>
      <c r="AI5094" s="1" t="str">
        <f>CONCATENATE(MONTH(L5094),"/",1,"/",YEAR(L5094))</f>
        <v>3/1/2014</v>
      </c>
      <c r="AJ5094" s="1">
        <f>SUMIFS([1]Currency!A:A,[1]Currency!B:B,Sales!AI5094,[1]Currency!C:C,Sales!R5094)</f>
        <v>1</v>
      </c>
      <c r="AK5094" s="1">
        <f>AJ5094*J5094*K5094</f>
        <v>2.99</v>
      </c>
      <c r="AL5094" s="1" t="str">
        <f>VLOOKUP(S5094,[1]Region!A:B,2,FALSE)</f>
        <v>Brazil</v>
      </c>
      <c r="AM5094" s="1">
        <f>SUMIFS([1]Encoding!D:D,[1]Encoding!B:B,Sales!AL5094,[1]Encoding!A:A,Sales!C5094)</f>
        <v>0.2</v>
      </c>
      <c r="AN5094" s="1">
        <f>SUMIFS([1]Encoding!Q:Q,[1]Encoding!B:B,Sales!AL5094,[1]Encoding!A:A,Sales!C5094)</f>
        <v>4.8000000000000001E-2</v>
      </c>
      <c r="AO5094" s="1">
        <f>AK5094*(1-AN5094)</f>
        <v>2.8464800000000001</v>
      </c>
      <c r="AP5094" s="1">
        <f>AO5094*(1-AM5094)</f>
        <v>2.2771840000000001</v>
      </c>
    </row>
    <row r="5095" spans="1:42">
      <c r="A5095" t="s">
        <v>12</v>
      </c>
      <c r="B5095" t="s">
        <v>11</v>
      </c>
      <c r="C5095" t="s">
        <v>999</v>
      </c>
      <c r="D5095" t="s">
        <v>0</v>
      </c>
      <c r="E5095" t="s">
        <v>0</v>
      </c>
      <c r="F5095" t="s">
        <v>1003</v>
      </c>
      <c r="G5095" t="s">
        <v>1002</v>
      </c>
      <c r="H5095" t="s">
        <v>1001</v>
      </c>
      <c r="I5095" t="s">
        <v>23</v>
      </c>
      <c r="J5095">
        <v>1</v>
      </c>
      <c r="K5095">
        <v>14</v>
      </c>
      <c r="L5095" s="2">
        <v>41696</v>
      </c>
      <c r="M5095">
        <v>60003524688620</v>
      </c>
      <c r="N5095" t="s">
        <v>1456</v>
      </c>
      <c r="O5095">
        <v>6637969604</v>
      </c>
      <c r="P5095" s="2">
        <v>41696</v>
      </c>
      <c r="Q5095" t="s">
        <v>5</v>
      </c>
      <c r="R5095" t="s">
        <v>3</v>
      </c>
      <c r="S5095" t="s">
        <v>4</v>
      </c>
      <c r="T5095" t="s">
        <v>3</v>
      </c>
      <c r="U5095" t="s">
        <v>0</v>
      </c>
      <c r="V5095" t="s">
        <v>0</v>
      </c>
      <c r="W5095">
        <v>19.989999999999998</v>
      </c>
      <c r="X5095">
        <v>673532180</v>
      </c>
      <c r="Y5095" t="s">
        <v>0</v>
      </c>
      <c r="Z5095" t="s">
        <v>2</v>
      </c>
      <c r="AA5095" t="s">
        <v>999</v>
      </c>
      <c r="AB5095" t="s">
        <v>0</v>
      </c>
      <c r="AC5095" t="s">
        <v>0</v>
      </c>
      <c r="AD5095" t="s">
        <v>0</v>
      </c>
      <c r="AI5095" s="1" t="str">
        <f>CONCATENATE(MONTH(L5095),"/",1,"/",YEAR(L5095))</f>
        <v>2/1/2014</v>
      </c>
      <c r="AJ5095" s="1">
        <f>SUMIFS([1]Currency!A:A,[1]Currency!B:B,Sales!AI5095,[1]Currency!C:C,Sales!R5095)</f>
        <v>1</v>
      </c>
      <c r="AK5095" s="1">
        <f>AJ5095*J5095*K5095</f>
        <v>14</v>
      </c>
      <c r="AL5095" s="1" t="str">
        <f>VLOOKUP(S5095,[1]Region!A:B,2,FALSE)</f>
        <v>Brazil</v>
      </c>
      <c r="AM5095" s="1">
        <f>SUMIFS([1]Encoding!D:D,[1]Encoding!B:B,Sales!AL5095,[1]Encoding!A:A,Sales!C5095)</f>
        <v>0.2</v>
      </c>
      <c r="AN5095" s="1">
        <f>SUMIFS([1]Encoding!Q:Q,[1]Encoding!B:B,Sales!AL5095,[1]Encoding!A:A,Sales!C5095)</f>
        <v>4.8000000000000001E-2</v>
      </c>
      <c r="AO5095" s="1">
        <f>AK5095*(1-AN5095)</f>
        <v>13.327999999999999</v>
      </c>
      <c r="AP5095" s="1">
        <f>AO5095*(1-AM5095)</f>
        <v>10.6624</v>
      </c>
    </row>
    <row r="5096" spans="1:42">
      <c r="A5096" t="s">
        <v>12</v>
      </c>
      <c r="B5096" t="s">
        <v>11</v>
      </c>
      <c r="C5096" t="s">
        <v>999</v>
      </c>
      <c r="D5096" t="s">
        <v>0</v>
      </c>
      <c r="E5096" t="s">
        <v>0</v>
      </c>
      <c r="F5096" t="s">
        <v>1003</v>
      </c>
      <c r="G5096" t="s">
        <v>1002</v>
      </c>
      <c r="H5096" t="s">
        <v>1001</v>
      </c>
      <c r="I5096" t="s">
        <v>7</v>
      </c>
      <c r="J5096">
        <v>1</v>
      </c>
      <c r="K5096">
        <v>2.99</v>
      </c>
      <c r="L5096" s="2">
        <v>41700</v>
      </c>
      <c r="M5096">
        <v>64003313841134</v>
      </c>
      <c r="N5096" t="s">
        <v>1455</v>
      </c>
      <c r="O5096">
        <v>6607362669</v>
      </c>
      <c r="P5096" s="2">
        <v>41700</v>
      </c>
      <c r="Q5096" t="s">
        <v>5</v>
      </c>
      <c r="R5096" t="s">
        <v>3</v>
      </c>
      <c r="S5096" t="s">
        <v>4</v>
      </c>
      <c r="T5096" t="s">
        <v>3</v>
      </c>
      <c r="U5096" t="s">
        <v>0</v>
      </c>
      <c r="V5096" t="s">
        <v>0</v>
      </c>
      <c r="W5096">
        <v>4.99</v>
      </c>
      <c r="X5096">
        <v>673532180</v>
      </c>
      <c r="Y5096" t="s">
        <v>0</v>
      </c>
      <c r="Z5096" t="s">
        <v>2</v>
      </c>
      <c r="AA5096" t="s">
        <v>999</v>
      </c>
      <c r="AB5096" t="s">
        <v>0</v>
      </c>
      <c r="AC5096" t="s">
        <v>0</v>
      </c>
      <c r="AD5096" t="s">
        <v>0</v>
      </c>
      <c r="AI5096" s="1" t="str">
        <f>CONCATENATE(MONTH(L5096),"/",1,"/",YEAR(L5096))</f>
        <v>3/1/2014</v>
      </c>
      <c r="AJ5096" s="1">
        <f>SUMIFS([1]Currency!A:A,[1]Currency!B:B,Sales!AI5096,[1]Currency!C:C,Sales!R5096)</f>
        <v>1</v>
      </c>
      <c r="AK5096" s="1">
        <f>AJ5096*J5096*K5096</f>
        <v>2.99</v>
      </c>
      <c r="AL5096" s="1" t="str">
        <f>VLOOKUP(S5096,[1]Region!A:B,2,FALSE)</f>
        <v>Brazil</v>
      </c>
      <c r="AM5096" s="1">
        <f>SUMIFS([1]Encoding!D:D,[1]Encoding!B:B,Sales!AL5096,[1]Encoding!A:A,Sales!C5096)</f>
        <v>0.2</v>
      </c>
      <c r="AN5096" s="1">
        <f>SUMIFS([1]Encoding!Q:Q,[1]Encoding!B:B,Sales!AL5096,[1]Encoding!A:A,Sales!C5096)</f>
        <v>4.8000000000000001E-2</v>
      </c>
      <c r="AO5096" s="1">
        <f>AK5096*(1-AN5096)</f>
        <v>2.8464800000000001</v>
      </c>
      <c r="AP5096" s="1">
        <f>AO5096*(1-AM5096)</f>
        <v>2.2771840000000001</v>
      </c>
    </row>
    <row r="5097" spans="1:42">
      <c r="A5097" t="s">
        <v>12</v>
      </c>
      <c r="B5097" t="s">
        <v>11</v>
      </c>
      <c r="C5097" t="s">
        <v>999</v>
      </c>
      <c r="D5097" t="s">
        <v>0</v>
      </c>
      <c r="E5097" t="s">
        <v>0</v>
      </c>
      <c r="F5097" t="s">
        <v>1003</v>
      </c>
      <c r="G5097" t="s">
        <v>1002</v>
      </c>
      <c r="H5097" t="s">
        <v>1001</v>
      </c>
      <c r="I5097" t="s">
        <v>7</v>
      </c>
      <c r="J5097">
        <v>1</v>
      </c>
      <c r="K5097">
        <v>2.39</v>
      </c>
      <c r="L5097" s="2">
        <v>41698</v>
      </c>
      <c r="M5097">
        <v>81002465836954</v>
      </c>
      <c r="N5097" t="s">
        <v>1454</v>
      </c>
      <c r="O5097">
        <v>2121519574</v>
      </c>
      <c r="P5097" s="2">
        <v>41698</v>
      </c>
      <c r="Q5097" t="s">
        <v>5</v>
      </c>
      <c r="R5097" t="s">
        <v>3</v>
      </c>
      <c r="S5097" t="s">
        <v>16</v>
      </c>
      <c r="T5097" t="s">
        <v>3</v>
      </c>
      <c r="U5097" t="s">
        <v>0</v>
      </c>
      <c r="V5097" t="s">
        <v>0</v>
      </c>
      <c r="W5097">
        <v>3.99</v>
      </c>
      <c r="X5097">
        <v>673532180</v>
      </c>
      <c r="Y5097" t="s">
        <v>0</v>
      </c>
      <c r="Z5097" t="s">
        <v>15</v>
      </c>
      <c r="AA5097" t="s">
        <v>999</v>
      </c>
      <c r="AB5097" t="s">
        <v>0</v>
      </c>
      <c r="AC5097" t="s">
        <v>0</v>
      </c>
      <c r="AD5097" t="s">
        <v>0</v>
      </c>
      <c r="AI5097" s="1" t="str">
        <f>CONCATENATE(MONTH(L5097),"/",1,"/",YEAR(L5097))</f>
        <v>2/1/2014</v>
      </c>
      <c r="AJ5097" s="1">
        <f>SUMIFS([1]Currency!A:A,[1]Currency!B:B,Sales!AI5097,[1]Currency!C:C,Sales!R5097)</f>
        <v>1</v>
      </c>
      <c r="AK5097" s="1">
        <f>AJ5097*J5097*K5097</f>
        <v>2.39</v>
      </c>
      <c r="AL5097" s="1" t="str">
        <f>VLOOKUP(S5097,[1]Region!A:B,2,FALSE)</f>
        <v>Latam</v>
      </c>
      <c r="AM5097" s="1">
        <f>SUMIFS([1]Encoding!D:D,[1]Encoding!B:B,Sales!AL5097,[1]Encoding!A:A,Sales!C5097)</f>
        <v>0.2</v>
      </c>
      <c r="AN5097" s="1">
        <f>SUMIFS([1]Encoding!Q:Q,[1]Encoding!B:B,Sales!AL5097,[1]Encoding!A:A,Sales!C5097)</f>
        <v>0</v>
      </c>
      <c r="AO5097" s="1">
        <f>AK5097*(1-AN5097)</f>
        <v>2.39</v>
      </c>
      <c r="AP5097" s="1">
        <f>AO5097*(1-AM5097)</f>
        <v>1.9120000000000001</v>
      </c>
    </row>
    <row r="5098" spans="1:42">
      <c r="A5098" t="s">
        <v>12</v>
      </c>
      <c r="B5098" t="s">
        <v>11</v>
      </c>
      <c r="C5098" t="s">
        <v>999</v>
      </c>
      <c r="D5098" t="s">
        <v>0</v>
      </c>
      <c r="E5098" t="s">
        <v>0</v>
      </c>
      <c r="F5098" t="s">
        <v>1003</v>
      </c>
      <c r="G5098" t="s">
        <v>1002</v>
      </c>
      <c r="H5098" t="s">
        <v>1001</v>
      </c>
      <c r="I5098" t="s">
        <v>7</v>
      </c>
      <c r="J5098">
        <v>1</v>
      </c>
      <c r="K5098">
        <v>2.99</v>
      </c>
      <c r="L5098" s="2">
        <v>41699</v>
      </c>
      <c r="M5098">
        <v>60003530444896</v>
      </c>
      <c r="N5098" t="s">
        <v>579</v>
      </c>
      <c r="O5098">
        <v>5065033214</v>
      </c>
      <c r="P5098" s="2">
        <v>41699</v>
      </c>
      <c r="Q5098" t="s">
        <v>5</v>
      </c>
      <c r="R5098" t="s">
        <v>3</v>
      </c>
      <c r="S5098" t="s">
        <v>4</v>
      </c>
      <c r="T5098" t="s">
        <v>3</v>
      </c>
      <c r="U5098" t="s">
        <v>0</v>
      </c>
      <c r="V5098" t="s">
        <v>0</v>
      </c>
      <c r="W5098">
        <v>4.99</v>
      </c>
      <c r="X5098">
        <v>673532180</v>
      </c>
      <c r="Y5098" t="s">
        <v>0</v>
      </c>
      <c r="Z5098" t="s">
        <v>2</v>
      </c>
      <c r="AA5098" t="s">
        <v>999</v>
      </c>
      <c r="AB5098" t="s">
        <v>0</v>
      </c>
      <c r="AC5098" t="s">
        <v>0</v>
      </c>
      <c r="AD5098" t="s">
        <v>0</v>
      </c>
      <c r="AI5098" s="1" t="str">
        <f>CONCATENATE(MONTH(L5098),"/",1,"/",YEAR(L5098))</f>
        <v>3/1/2014</v>
      </c>
      <c r="AJ5098" s="1">
        <f>SUMIFS([1]Currency!A:A,[1]Currency!B:B,Sales!AI5098,[1]Currency!C:C,Sales!R5098)</f>
        <v>1</v>
      </c>
      <c r="AK5098" s="1">
        <f>AJ5098*J5098*K5098</f>
        <v>2.99</v>
      </c>
      <c r="AL5098" s="1" t="str">
        <f>VLOOKUP(S5098,[1]Region!A:B,2,FALSE)</f>
        <v>Brazil</v>
      </c>
      <c r="AM5098" s="1">
        <f>SUMIFS([1]Encoding!D:D,[1]Encoding!B:B,Sales!AL5098,[1]Encoding!A:A,Sales!C5098)</f>
        <v>0.2</v>
      </c>
      <c r="AN5098" s="1">
        <f>SUMIFS([1]Encoding!Q:Q,[1]Encoding!B:B,Sales!AL5098,[1]Encoding!A:A,Sales!C5098)</f>
        <v>4.8000000000000001E-2</v>
      </c>
      <c r="AO5098" s="1">
        <f>AK5098*(1-AN5098)</f>
        <v>2.8464800000000001</v>
      </c>
      <c r="AP5098" s="1">
        <f>AO5098*(1-AM5098)</f>
        <v>2.2771840000000001</v>
      </c>
    </row>
    <row r="5099" spans="1:42">
      <c r="A5099" t="s">
        <v>12</v>
      </c>
      <c r="B5099" t="s">
        <v>11</v>
      </c>
      <c r="C5099" t="s">
        <v>999</v>
      </c>
      <c r="D5099" t="s">
        <v>0</v>
      </c>
      <c r="E5099" t="s">
        <v>0</v>
      </c>
      <c r="F5099" t="s">
        <v>1003</v>
      </c>
      <c r="G5099" t="s">
        <v>1002</v>
      </c>
      <c r="H5099" t="s">
        <v>1001</v>
      </c>
      <c r="I5099" t="s">
        <v>7</v>
      </c>
      <c r="J5099">
        <v>1</v>
      </c>
      <c r="K5099">
        <v>2.99</v>
      </c>
      <c r="L5099" s="2">
        <v>41700</v>
      </c>
      <c r="M5099">
        <v>87001844235316</v>
      </c>
      <c r="N5099">
        <v>0</v>
      </c>
      <c r="O5099">
        <v>7031708894</v>
      </c>
      <c r="P5099" s="2">
        <v>41700</v>
      </c>
      <c r="Q5099" t="s">
        <v>5</v>
      </c>
      <c r="R5099" t="s">
        <v>3</v>
      </c>
      <c r="S5099" t="s">
        <v>16</v>
      </c>
      <c r="T5099" t="s">
        <v>3</v>
      </c>
      <c r="U5099" t="s">
        <v>0</v>
      </c>
      <c r="V5099" t="s">
        <v>0</v>
      </c>
      <c r="W5099">
        <v>4.99</v>
      </c>
      <c r="X5099">
        <v>673532180</v>
      </c>
      <c r="Y5099" t="s">
        <v>0</v>
      </c>
      <c r="Z5099" t="s">
        <v>2</v>
      </c>
      <c r="AA5099" t="s">
        <v>999</v>
      </c>
      <c r="AB5099" t="s">
        <v>0</v>
      </c>
      <c r="AC5099" t="s">
        <v>0</v>
      </c>
      <c r="AD5099" t="s">
        <v>0</v>
      </c>
      <c r="AI5099" s="1" t="str">
        <f>CONCATENATE(MONTH(L5099),"/",1,"/",YEAR(L5099))</f>
        <v>3/1/2014</v>
      </c>
      <c r="AJ5099" s="1">
        <f>SUMIFS([1]Currency!A:A,[1]Currency!B:B,Sales!AI5099,[1]Currency!C:C,Sales!R5099)</f>
        <v>1</v>
      </c>
      <c r="AK5099" s="1">
        <f>AJ5099*J5099*K5099</f>
        <v>2.99</v>
      </c>
      <c r="AL5099" s="1" t="str">
        <f>VLOOKUP(S5099,[1]Region!A:B,2,FALSE)</f>
        <v>Latam</v>
      </c>
      <c r="AM5099" s="1">
        <f>SUMIFS([1]Encoding!D:D,[1]Encoding!B:B,Sales!AL5099,[1]Encoding!A:A,Sales!C5099)</f>
        <v>0.2</v>
      </c>
      <c r="AN5099" s="1">
        <f>SUMIFS([1]Encoding!Q:Q,[1]Encoding!B:B,Sales!AL5099,[1]Encoding!A:A,Sales!C5099)</f>
        <v>0</v>
      </c>
      <c r="AO5099" s="1">
        <f>AK5099*(1-AN5099)</f>
        <v>2.99</v>
      </c>
      <c r="AP5099" s="1">
        <f>AO5099*(1-AM5099)</f>
        <v>2.3920000000000003</v>
      </c>
    </row>
    <row r="5100" spans="1:42">
      <c r="A5100" t="s">
        <v>12</v>
      </c>
      <c r="B5100" t="s">
        <v>11</v>
      </c>
      <c r="C5100" t="s">
        <v>999</v>
      </c>
      <c r="D5100" t="s">
        <v>0</v>
      </c>
      <c r="E5100" t="s">
        <v>0</v>
      </c>
      <c r="F5100" t="s">
        <v>1003</v>
      </c>
      <c r="G5100" t="s">
        <v>1002</v>
      </c>
      <c r="H5100" t="s">
        <v>1001</v>
      </c>
      <c r="I5100" t="s">
        <v>7</v>
      </c>
      <c r="J5100">
        <v>1</v>
      </c>
      <c r="K5100">
        <v>2.79</v>
      </c>
      <c r="L5100" s="2">
        <v>41696</v>
      </c>
      <c r="M5100">
        <v>96001388494728</v>
      </c>
      <c r="N5100" t="s">
        <v>29</v>
      </c>
      <c r="O5100">
        <v>3341265024</v>
      </c>
      <c r="P5100" s="2">
        <v>41696</v>
      </c>
      <c r="Q5100" t="s">
        <v>5</v>
      </c>
      <c r="R5100" t="s">
        <v>3</v>
      </c>
      <c r="S5100" t="s">
        <v>43</v>
      </c>
      <c r="T5100" t="s">
        <v>3</v>
      </c>
      <c r="U5100" t="s">
        <v>0</v>
      </c>
      <c r="V5100" t="s">
        <v>0</v>
      </c>
      <c r="W5100">
        <v>3.99</v>
      </c>
      <c r="X5100">
        <v>673532180</v>
      </c>
      <c r="Y5100" t="s">
        <v>0</v>
      </c>
      <c r="Z5100" t="s">
        <v>15</v>
      </c>
      <c r="AA5100" t="s">
        <v>999</v>
      </c>
      <c r="AB5100" t="s">
        <v>0</v>
      </c>
      <c r="AC5100" t="s">
        <v>0</v>
      </c>
      <c r="AD5100" t="s">
        <v>0</v>
      </c>
      <c r="AI5100" s="1" t="str">
        <f>CONCATENATE(MONTH(L5100),"/",1,"/",YEAR(L5100))</f>
        <v>2/1/2014</v>
      </c>
      <c r="AJ5100" s="1">
        <f>SUMIFS([1]Currency!A:A,[1]Currency!B:B,Sales!AI5100,[1]Currency!C:C,Sales!R5100)</f>
        <v>1</v>
      </c>
      <c r="AK5100" s="1">
        <f>AJ5100*J5100*K5100</f>
        <v>2.79</v>
      </c>
      <c r="AL5100" s="1" t="str">
        <f>VLOOKUP(S5100,[1]Region!A:B,2,FALSE)</f>
        <v>Latam</v>
      </c>
      <c r="AM5100" s="1">
        <f>SUMIFS([1]Encoding!D:D,[1]Encoding!B:B,Sales!AL5100,[1]Encoding!A:A,Sales!C5100)</f>
        <v>0.2</v>
      </c>
      <c r="AN5100" s="1">
        <f>SUMIFS([1]Encoding!Q:Q,[1]Encoding!B:B,Sales!AL5100,[1]Encoding!A:A,Sales!C5100)</f>
        <v>0</v>
      </c>
      <c r="AO5100" s="1">
        <f>AK5100*(1-AN5100)</f>
        <v>2.79</v>
      </c>
      <c r="AP5100" s="1">
        <f>AO5100*(1-AM5100)</f>
        <v>2.2320000000000002</v>
      </c>
    </row>
    <row r="5101" spans="1:42">
      <c r="A5101" t="s">
        <v>12</v>
      </c>
      <c r="B5101" t="s">
        <v>11</v>
      </c>
      <c r="C5101" t="s">
        <v>999</v>
      </c>
      <c r="D5101" t="s">
        <v>0</v>
      </c>
      <c r="E5101" t="s">
        <v>0</v>
      </c>
      <c r="F5101" t="s">
        <v>1003</v>
      </c>
      <c r="G5101" t="s">
        <v>1002</v>
      </c>
      <c r="H5101" t="s">
        <v>1001</v>
      </c>
      <c r="I5101" t="s">
        <v>7</v>
      </c>
      <c r="J5101">
        <v>1</v>
      </c>
      <c r="K5101">
        <v>2.99</v>
      </c>
      <c r="L5101" s="2">
        <v>41698</v>
      </c>
      <c r="M5101">
        <v>64003305331611</v>
      </c>
      <c r="N5101" t="s">
        <v>1453</v>
      </c>
      <c r="O5101">
        <v>1478628734</v>
      </c>
      <c r="P5101" s="2">
        <v>41698</v>
      </c>
      <c r="Q5101" t="s">
        <v>5</v>
      </c>
      <c r="R5101" t="s">
        <v>3</v>
      </c>
      <c r="S5101" t="s">
        <v>4</v>
      </c>
      <c r="T5101" t="s">
        <v>3</v>
      </c>
      <c r="U5101" t="s">
        <v>0</v>
      </c>
      <c r="V5101" t="s">
        <v>0</v>
      </c>
      <c r="W5101">
        <v>4.99</v>
      </c>
      <c r="X5101">
        <v>673532180</v>
      </c>
      <c r="Y5101" t="s">
        <v>0</v>
      </c>
      <c r="Z5101" t="s">
        <v>2</v>
      </c>
      <c r="AA5101" t="s">
        <v>999</v>
      </c>
      <c r="AB5101" t="s">
        <v>0</v>
      </c>
      <c r="AC5101" t="s">
        <v>0</v>
      </c>
      <c r="AD5101" t="s">
        <v>0</v>
      </c>
      <c r="AI5101" s="1" t="str">
        <f>CONCATENATE(MONTH(L5101),"/",1,"/",YEAR(L5101))</f>
        <v>2/1/2014</v>
      </c>
      <c r="AJ5101" s="1">
        <f>SUMIFS([1]Currency!A:A,[1]Currency!B:B,Sales!AI5101,[1]Currency!C:C,Sales!R5101)</f>
        <v>1</v>
      </c>
      <c r="AK5101" s="1">
        <f>AJ5101*J5101*K5101</f>
        <v>2.99</v>
      </c>
      <c r="AL5101" s="1" t="str">
        <f>VLOOKUP(S5101,[1]Region!A:B,2,FALSE)</f>
        <v>Brazil</v>
      </c>
      <c r="AM5101" s="1">
        <f>SUMIFS([1]Encoding!D:D,[1]Encoding!B:B,Sales!AL5101,[1]Encoding!A:A,Sales!C5101)</f>
        <v>0.2</v>
      </c>
      <c r="AN5101" s="1">
        <f>SUMIFS([1]Encoding!Q:Q,[1]Encoding!B:B,Sales!AL5101,[1]Encoding!A:A,Sales!C5101)</f>
        <v>4.8000000000000001E-2</v>
      </c>
      <c r="AO5101" s="1">
        <f>AK5101*(1-AN5101)</f>
        <v>2.8464800000000001</v>
      </c>
      <c r="AP5101" s="1">
        <f>AO5101*(1-AM5101)</f>
        <v>2.2771840000000001</v>
      </c>
    </row>
    <row r="5102" spans="1:42">
      <c r="A5102" t="s">
        <v>12</v>
      </c>
      <c r="B5102" t="s">
        <v>11</v>
      </c>
      <c r="C5102" t="s">
        <v>999</v>
      </c>
      <c r="D5102" t="s">
        <v>0</v>
      </c>
      <c r="E5102" t="s">
        <v>0</v>
      </c>
      <c r="F5102" t="s">
        <v>1003</v>
      </c>
      <c r="G5102" t="s">
        <v>1002</v>
      </c>
      <c r="H5102" t="s">
        <v>1001</v>
      </c>
      <c r="I5102" t="s">
        <v>7</v>
      </c>
      <c r="J5102">
        <v>1</v>
      </c>
      <c r="K5102">
        <v>2.39</v>
      </c>
      <c r="L5102" s="2">
        <v>41700</v>
      </c>
      <c r="M5102">
        <v>29002841908051</v>
      </c>
      <c r="N5102" t="s">
        <v>1452</v>
      </c>
      <c r="O5102">
        <v>2084442034</v>
      </c>
      <c r="P5102" s="2">
        <v>41700</v>
      </c>
      <c r="Q5102" t="s">
        <v>5</v>
      </c>
      <c r="R5102" t="s">
        <v>3</v>
      </c>
      <c r="S5102" t="s">
        <v>4</v>
      </c>
      <c r="T5102" t="s">
        <v>3</v>
      </c>
      <c r="U5102" t="s">
        <v>0</v>
      </c>
      <c r="V5102" t="s">
        <v>0</v>
      </c>
      <c r="W5102">
        <v>3.99</v>
      </c>
      <c r="X5102">
        <v>673532180</v>
      </c>
      <c r="Y5102" t="s">
        <v>0</v>
      </c>
      <c r="Z5102" t="s">
        <v>15</v>
      </c>
      <c r="AA5102" t="s">
        <v>999</v>
      </c>
      <c r="AB5102" t="s">
        <v>0</v>
      </c>
      <c r="AC5102" t="s">
        <v>0</v>
      </c>
      <c r="AD5102" t="s">
        <v>0</v>
      </c>
      <c r="AI5102" s="1" t="str">
        <f>CONCATENATE(MONTH(L5102),"/",1,"/",YEAR(L5102))</f>
        <v>3/1/2014</v>
      </c>
      <c r="AJ5102" s="1">
        <f>SUMIFS([1]Currency!A:A,[1]Currency!B:B,Sales!AI5102,[1]Currency!C:C,Sales!R5102)</f>
        <v>1</v>
      </c>
      <c r="AK5102" s="1">
        <f>AJ5102*J5102*K5102</f>
        <v>2.39</v>
      </c>
      <c r="AL5102" s="1" t="str">
        <f>VLOOKUP(S5102,[1]Region!A:B,2,FALSE)</f>
        <v>Brazil</v>
      </c>
      <c r="AM5102" s="1">
        <f>SUMIFS([1]Encoding!D:D,[1]Encoding!B:B,Sales!AL5102,[1]Encoding!A:A,Sales!C5102)</f>
        <v>0.2</v>
      </c>
      <c r="AN5102" s="1">
        <f>SUMIFS([1]Encoding!Q:Q,[1]Encoding!B:B,Sales!AL5102,[1]Encoding!A:A,Sales!C5102)</f>
        <v>4.8000000000000001E-2</v>
      </c>
      <c r="AO5102" s="1">
        <f>AK5102*(1-AN5102)</f>
        <v>2.27528</v>
      </c>
      <c r="AP5102" s="1">
        <f>AO5102*(1-AM5102)</f>
        <v>1.8202240000000001</v>
      </c>
    </row>
    <row r="5103" spans="1:42">
      <c r="A5103" t="s">
        <v>12</v>
      </c>
      <c r="B5103" t="s">
        <v>11</v>
      </c>
      <c r="C5103" t="s">
        <v>999</v>
      </c>
      <c r="D5103" t="s">
        <v>0</v>
      </c>
      <c r="E5103" t="s">
        <v>0</v>
      </c>
      <c r="F5103" t="s">
        <v>1003</v>
      </c>
      <c r="G5103" t="s">
        <v>1002</v>
      </c>
      <c r="H5103" t="s">
        <v>1001</v>
      </c>
      <c r="I5103" t="s">
        <v>7</v>
      </c>
      <c r="J5103">
        <v>1</v>
      </c>
      <c r="K5103">
        <v>2.99</v>
      </c>
      <c r="L5103" s="2">
        <v>41700</v>
      </c>
      <c r="M5103">
        <v>67002852599276</v>
      </c>
      <c r="N5103" t="s">
        <v>29</v>
      </c>
      <c r="O5103">
        <v>5931013809</v>
      </c>
      <c r="P5103" s="2">
        <v>41700</v>
      </c>
      <c r="Q5103" t="s">
        <v>5</v>
      </c>
      <c r="R5103" t="s">
        <v>3</v>
      </c>
      <c r="S5103" t="s">
        <v>4</v>
      </c>
      <c r="T5103" t="s">
        <v>3</v>
      </c>
      <c r="U5103" t="s">
        <v>0</v>
      </c>
      <c r="V5103" t="s">
        <v>0</v>
      </c>
      <c r="W5103">
        <v>4.99</v>
      </c>
      <c r="X5103">
        <v>673532180</v>
      </c>
      <c r="Y5103" t="s">
        <v>0</v>
      </c>
      <c r="Z5103" t="s">
        <v>2</v>
      </c>
      <c r="AA5103" t="s">
        <v>999</v>
      </c>
      <c r="AB5103" t="s">
        <v>0</v>
      </c>
      <c r="AC5103" t="s">
        <v>0</v>
      </c>
      <c r="AD5103" t="s">
        <v>0</v>
      </c>
      <c r="AI5103" s="1" t="str">
        <f>CONCATENATE(MONTH(L5103),"/",1,"/",YEAR(L5103))</f>
        <v>3/1/2014</v>
      </c>
      <c r="AJ5103" s="1">
        <f>SUMIFS([1]Currency!A:A,[1]Currency!B:B,Sales!AI5103,[1]Currency!C:C,Sales!R5103)</f>
        <v>1</v>
      </c>
      <c r="AK5103" s="1">
        <f>AJ5103*J5103*K5103</f>
        <v>2.99</v>
      </c>
      <c r="AL5103" s="1" t="str">
        <f>VLOOKUP(S5103,[1]Region!A:B,2,FALSE)</f>
        <v>Brazil</v>
      </c>
      <c r="AM5103" s="1">
        <f>SUMIFS([1]Encoding!D:D,[1]Encoding!B:B,Sales!AL5103,[1]Encoding!A:A,Sales!C5103)</f>
        <v>0.2</v>
      </c>
      <c r="AN5103" s="1">
        <f>SUMIFS([1]Encoding!Q:Q,[1]Encoding!B:B,Sales!AL5103,[1]Encoding!A:A,Sales!C5103)</f>
        <v>4.8000000000000001E-2</v>
      </c>
      <c r="AO5103" s="1">
        <f>AK5103*(1-AN5103)</f>
        <v>2.8464800000000001</v>
      </c>
      <c r="AP5103" s="1">
        <f>AO5103*(1-AM5103)</f>
        <v>2.2771840000000001</v>
      </c>
    </row>
    <row r="5104" spans="1:42">
      <c r="A5104" t="s">
        <v>12</v>
      </c>
      <c r="B5104" t="s">
        <v>11</v>
      </c>
      <c r="C5104" t="s">
        <v>999</v>
      </c>
      <c r="D5104" t="s">
        <v>0</v>
      </c>
      <c r="E5104" t="s">
        <v>0</v>
      </c>
      <c r="F5104" t="s">
        <v>1003</v>
      </c>
      <c r="G5104" t="s">
        <v>1002</v>
      </c>
      <c r="H5104" t="s">
        <v>1001</v>
      </c>
      <c r="I5104" t="s">
        <v>7</v>
      </c>
      <c r="J5104">
        <v>1</v>
      </c>
      <c r="K5104">
        <v>2.39</v>
      </c>
      <c r="L5104" s="2">
        <v>41699</v>
      </c>
      <c r="M5104">
        <v>29002838652144</v>
      </c>
      <c r="N5104" t="s">
        <v>646</v>
      </c>
      <c r="O5104">
        <v>2759993799</v>
      </c>
      <c r="P5104" s="2">
        <v>41699</v>
      </c>
      <c r="Q5104" t="s">
        <v>5</v>
      </c>
      <c r="R5104" t="s">
        <v>3</v>
      </c>
      <c r="S5104" t="s">
        <v>4</v>
      </c>
      <c r="T5104" t="s">
        <v>3</v>
      </c>
      <c r="U5104" t="s">
        <v>0</v>
      </c>
      <c r="V5104" t="s">
        <v>0</v>
      </c>
      <c r="W5104">
        <v>3.99</v>
      </c>
      <c r="X5104">
        <v>673532180</v>
      </c>
      <c r="Y5104" t="s">
        <v>0</v>
      </c>
      <c r="Z5104" t="s">
        <v>15</v>
      </c>
      <c r="AA5104" t="s">
        <v>999</v>
      </c>
      <c r="AB5104" t="s">
        <v>0</v>
      </c>
      <c r="AC5104" t="s">
        <v>0</v>
      </c>
      <c r="AD5104" t="s">
        <v>0</v>
      </c>
      <c r="AI5104" s="1" t="str">
        <f>CONCATENATE(MONTH(L5104),"/",1,"/",YEAR(L5104))</f>
        <v>3/1/2014</v>
      </c>
      <c r="AJ5104" s="1">
        <f>SUMIFS([1]Currency!A:A,[1]Currency!B:B,Sales!AI5104,[1]Currency!C:C,Sales!R5104)</f>
        <v>1</v>
      </c>
      <c r="AK5104" s="1">
        <f>AJ5104*J5104*K5104</f>
        <v>2.39</v>
      </c>
      <c r="AL5104" s="1" t="str">
        <f>VLOOKUP(S5104,[1]Region!A:B,2,FALSE)</f>
        <v>Brazil</v>
      </c>
      <c r="AM5104" s="1">
        <f>SUMIFS([1]Encoding!D:D,[1]Encoding!B:B,Sales!AL5104,[1]Encoding!A:A,Sales!C5104)</f>
        <v>0.2</v>
      </c>
      <c r="AN5104" s="1">
        <f>SUMIFS([1]Encoding!Q:Q,[1]Encoding!B:B,Sales!AL5104,[1]Encoding!A:A,Sales!C5104)</f>
        <v>4.8000000000000001E-2</v>
      </c>
      <c r="AO5104" s="1">
        <f>AK5104*(1-AN5104)</f>
        <v>2.27528</v>
      </c>
      <c r="AP5104" s="1">
        <f>AO5104*(1-AM5104)</f>
        <v>1.8202240000000001</v>
      </c>
    </row>
    <row r="5105" spans="1:42">
      <c r="A5105" t="s">
        <v>12</v>
      </c>
      <c r="B5105" t="s">
        <v>11</v>
      </c>
      <c r="C5105" t="s">
        <v>999</v>
      </c>
      <c r="D5105" t="s">
        <v>0</v>
      </c>
      <c r="E5105" t="s">
        <v>0</v>
      </c>
      <c r="F5105" t="s">
        <v>1003</v>
      </c>
      <c r="G5105" t="s">
        <v>1002</v>
      </c>
      <c r="H5105" t="s">
        <v>1001</v>
      </c>
      <c r="I5105" t="s">
        <v>7</v>
      </c>
      <c r="J5105">
        <v>1</v>
      </c>
      <c r="K5105">
        <v>2.39</v>
      </c>
      <c r="L5105" s="2">
        <v>41700</v>
      </c>
      <c r="M5105">
        <v>85002572734617</v>
      </c>
      <c r="N5105" t="s">
        <v>1451</v>
      </c>
      <c r="O5105">
        <v>5433972214</v>
      </c>
      <c r="P5105" s="2">
        <v>41700</v>
      </c>
      <c r="Q5105" t="s">
        <v>5</v>
      </c>
      <c r="R5105" t="s">
        <v>3</v>
      </c>
      <c r="S5105" t="s">
        <v>4</v>
      </c>
      <c r="T5105" t="s">
        <v>3</v>
      </c>
      <c r="U5105" t="s">
        <v>0</v>
      </c>
      <c r="V5105" t="s">
        <v>0</v>
      </c>
      <c r="W5105">
        <v>3.99</v>
      </c>
      <c r="X5105">
        <v>673532180</v>
      </c>
      <c r="Y5105" t="s">
        <v>0</v>
      </c>
      <c r="Z5105" t="s">
        <v>15</v>
      </c>
      <c r="AA5105" t="s">
        <v>999</v>
      </c>
      <c r="AB5105" t="s">
        <v>0</v>
      </c>
      <c r="AC5105" t="s">
        <v>0</v>
      </c>
      <c r="AD5105" t="s">
        <v>0</v>
      </c>
      <c r="AI5105" s="1" t="str">
        <f>CONCATENATE(MONTH(L5105),"/",1,"/",YEAR(L5105))</f>
        <v>3/1/2014</v>
      </c>
      <c r="AJ5105" s="1">
        <f>SUMIFS([1]Currency!A:A,[1]Currency!B:B,Sales!AI5105,[1]Currency!C:C,Sales!R5105)</f>
        <v>1</v>
      </c>
      <c r="AK5105" s="1">
        <f>AJ5105*J5105*K5105</f>
        <v>2.39</v>
      </c>
      <c r="AL5105" s="1" t="str">
        <f>VLOOKUP(S5105,[1]Region!A:B,2,FALSE)</f>
        <v>Brazil</v>
      </c>
      <c r="AM5105" s="1">
        <f>SUMIFS([1]Encoding!D:D,[1]Encoding!B:B,Sales!AL5105,[1]Encoding!A:A,Sales!C5105)</f>
        <v>0.2</v>
      </c>
      <c r="AN5105" s="1">
        <f>SUMIFS([1]Encoding!Q:Q,[1]Encoding!B:B,Sales!AL5105,[1]Encoding!A:A,Sales!C5105)</f>
        <v>4.8000000000000001E-2</v>
      </c>
      <c r="AO5105" s="1">
        <f>AK5105*(1-AN5105)</f>
        <v>2.27528</v>
      </c>
      <c r="AP5105" s="1">
        <f>AO5105*(1-AM5105)</f>
        <v>1.8202240000000001</v>
      </c>
    </row>
    <row r="5106" spans="1:42">
      <c r="A5106" t="s">
        <v>12</v>
      </c>
      <c r="B5106" t="s">
        <v>11</v>
      </c>
      <c r="C5106" t="s">
        <v>999</v>
      </c>
      <c r="D5106" t="s">
        <v>0</v>
      </c>
      <c r="E5106" t="s">
        <v>0</v>
      </c>
      <c r="F5106" t="s">
        <v>1003</v>
      </c>
      <c r="G5106" t="s">
        <v>1002</v>
      </c>
      <c r="H5106" t="s">
        <v>1001</v>
      </c>
      <c r="I5106" t="s">
        <v>7</v>
      </c>
      <c r="J5106">
        <v>1</v>
      </c>
      <c r="K5106">
        <v>2.99</v>
      </c>
      <c r="L5106" s="2">
        <v>41698</v>
      </c>
      <c r="M5106">
        <v>22003661913344</v>
      </c>
      <c r="N5106" t="s">
        <v>545</v>
      </c>
      <c r="O5106">
        <v>6861660779</v>
      </c>
      <c r="P5106" s="2">
        <v>41698</v>
      </c>
      <c r="Q5106" t="s">
        <v>5</v>
      </c>
      <c r="R5106" t="s">
        <v>3</v>
      </c>
      <c r="S5106" t="s">
        <v>4</v>
      </c>
      <c r="T5106" t="s">
        <v>3</v>
      </c>
      <c r="U5106" t="s">
        <v>0</v>
      </c>
      <c r="V5106" t="s">
        <v>0</v>
      </c>
      <c r="W5106">
        <v>4.99</v>
      </c>
      <c r="X5106">
        <v>673532180</v>
      </c>
      <c r="Y5106" t="s">
        <v>0</v>
      </c>
      <c r="Z5106" t="s">
        <v>2</v>
      </c>
      <c r="AA5106" t="s">
        <v>999</v>
      </c>
      <c r="AB5106" t="s">
        <v>0</v>
      </c>
      <c r="AC5106" t="s">
        <v>0</v>
      </c>
      <c r="AD5106" t="s">
        <v>0</v>
      </c>
      <c r="AI5106" s="1" t="str">
        <f>CONCATENATE(MONTH(L5106),"/",1,"/",YEAR(L5106))</f>
        <v>2/1/2014</v>
      </c>
      <c r="AJ5106" s="1">
        <f>SUMIFS([1]Currency!A:A,[1]Currency!B:B,Sales!AI5106,[1]Currency!C:C,Sales!R5106)</f>
        <v>1</v>
      </c>
      <c r="AK5106" s="1">
        <f>AJ5106*J5106*K5106</f>
        <v>2.99</v>
      </c>
      <c r="AL5106" s="1" t="str">
        <f>VLOOKUP(S5106,[1]Region!A:B,2,FALSE)</f>
        <v>Brazil</v>
      </c>
      <c r="AM5106" s="1">
        <f>SUMIFS([1]Encoding!D:D,[1]Encoding!B:B,Sales!AL5106,[1]Encoding!A:A,Sales!C5106)</f>
        <v>0.2</v>
      </c>
      <c r="AN5106" s="1">
        <f>SUMIFS([1]Encoding!Q:Q,[1]Encoding!B:B,Sales!AL5106,[1]Encoding!A:A,Sales!C5106)</f>
        <v>4.8000000000000001E-2</v>
      </c>
      <c r="AO5106" s="1">
        <f>AK5106*(1-AN5106)</f>
        <v>2.8464800000000001</v>
      </c>
      <c r="AP5106" s="1">
        <f>AO5106*(1-AM5106)</f>
        <v>2.2771840000000001</v>
      </c>
    </row>
    <row r="5107" spans="1:42">
      <c r="A5107" t="s">
        <v>12</v>
      </c>
      <c r="B5107" t="s">
        <v>11</v>
      </c>
      <c r="C5107" t="s">
        <v>999</v>
      </c>
      <c r="D5107" t="s">
        <v>0</v>
      </c>
      <c r="E5107" t="s">
        <v>0</v>
      </c>
      <c r="F5107" t="s">
        <v>1003</v>
      </c>
      <c r="G5107" t="s">
        <v>1002</v>
      </c>
      <c r="H5107" t="s">
        <v>1001</v>
      </c>
      <c r="I5107" t="s">
        <v>7</v>
      </c>
      <c r="J5107">
        <v>1</v>
      </c>
      <c r="K5107">
        <v>2.99</v>
      </c>
      <c r="L5107" s="2">
        <v>41699</v>
      </c>
      <c r="M5107">
        <v>32003119379266</v>
      </c>
      <c r="N5107" t="s">
        <v>1450</v>
      </c>
      <c r="O5107">
        <v>2843810429</v>
      </c>
      <c r="P5107" s="2">
        <v>41699</v>
      </c>
      <c r="Q5107" t="s">
        <v>5</v>
      </c>
      <c r="R5107" t="s">
        <v>3</v>
      </c>
      <c r="S5107" t="s">
        <v>4</v>
      </c>
      <c r="T5107" t="s">
        <v>3</v>
      </c>
      <c r="U5107" t="s">
        <v>0</v>
      </c>
      <c r="V5107" t="s">
        <v>0</v>
      </c>
      <c r="W5107">
        <v>4.99</v>
      </c>
      <c r="X5107">
        <v>673532180</v>
      </c>
      <c r="Y5107" t="s">
        <v>0</v>
      </c>
      <c r="Z5107" t="s">
        <v>2</v>
      </c>
      <c r="AA5107" t="s">
        <v>999</v>
      </c>
      <c r="AB5107" t="s">
        <v>0</v>
      </c>
      <c r="AC5107" t="s">
        <v>0</v>
      </c>
      <c r="AD5107" t="s">
        <v>0</v>
      </c>
      <c r="AI5107" s="1" t="str">
        <f>CONCATENATE(MONTH(L5107),"/",1,"/",YEAR(L5107))</f>
        <v>3/1/2014</v>
      </c>
      <c r="AJ5107" s="1">
        <f>SUMIFS([1]Currency!A:A,[1]Currency!B:B,Sales!AI5107,[1]Currency!C:C,Sales!R5107)</f>
        <v>1</v>
      </c>
      <c r="AK5107" s="1">
        <f>AJ5107*J5107*K5107</f>
        <v>2.99</v>
      </c>
      <c r="AL5107" s="1" t="str">
        <f>VLOOKUP(S5107,[1]Region!A:B,2,FALSE)</f>
        <v>Brazil</v>
      </c>
      <c r="AM5107" s="1">
        <f>SUMIFS([1]Encoding!D:D,[1]Encoding!B:B,Sales!AL5107,[1]Encoding!A:A,Sales!C5107)</f>
        <v>0.2</v>
      </c>
      <c r="AN5107" s="1">
        <f>SUMIFS([1]Encoding!Q:Q,[1]Encoding!B:B,Sales!AL5107,[1]Encoding!A:A,Sales!C5107)</f>
        <v>4.8000000000000001E-2</v>
      </c>
      <c r="AO5107" s="1">
        <f>AK5107*(1-AN5107)</f>
        <v>2.8464800000000001</v>
      </c>
      <c r="AP5107" s="1">
        <f>AO5107*(1-AM5107)</f>
        <v>2.2771840000000001</v>
      </c>
    </row>
    <row r="5108" spans="1:42">
      <c r="A5108" t="s">
        <v>12</v>
      </c>
      <c r="B5108" t="s">
        <v>11</v>
      </c>
      <c r="C5108" t="s">
        <v>999</v>
      </c>
      <c r="D5108" t="s">
        <v>0</v>
      </c>
      <c r="E5108" t="s">
        <v>0</v>
      </c>
      <c r="F5108" t="s">
        <v>1003</v>
      </c>
      <c r="G5108" t="s">
        <v>1002</v>
      </c>
      <c r="H5108" t="s">
        <v>1001</v>
      </c>
      <c r="I5108" t="s">
        <v>7</v>
      </c>
      <c r="J5108">
        <v>1</v>
      </c>
      <c r="K5108">
        <v>2.99</v>
      </c>
      <c r="L5108" s="2">
        <v>41699</v>
      </c>
      <c r="M5108">
        <v>65002484069450</v>
      </c>
      <c r="N5108" t="s">
        <v>1449</v>
      </c>
      <c r="O5108">
        <v>5798616419</v>
      </c>
      <c r="P5108" s="2">
        <v>41699</v>
      </c>
      <c r="Q5108" t="s">
        <v>5</v>
      </c>
      <c r="R5108" t="s">
        <v>3</v>
      </c>
      <c r="S5108" t="s">
        <v>4</v>
      </c>
      <c r="T5108" t="s">
        <v>3</v>
      </c>
      <c r="U5108" t="s">
        <v>0</v>
      </c>
      <c r="V5108" t="s">
        <v>0</v>
      </c>
      <c r="W5108">
        <v>4.99</v>
      </c>
      <c r="X5108">
        <v>673532180</v>
      </c>
      <c r="Y5108" t="s">
        <v>0</v>
      </c>
      <c r="Z5108" t="s">
        <v>2</v>
      </c>
      <c r="AA5108" t="s">
        <v>999</v>
      </c>
      <c r="AB5108" t="s">
        <v>0</v>
      </c>
      <c r="AC5108" t="s">
        <v>0</v>
      </c>
      <c r="AD5108" t="s">
        <v>0</v>
      </c>
      <c r="AI5108" s="1" t="str">
        <f>CONCATENATE(MONTH(L5108),"/",1,"/",YEAR(L5108))</f>
        <v>3/1/2014</v>
      </c>
      <c r="AJ5108" s="1">
        <f>SUMIFS([1]Currency!A:A,[1]Currency!B:B,Sales!AI5108,[1]Currency!C:C,Sales!R5108)</f>
        <v>1</v>
      </c>
      <c r="AK5108" s="1">
        <f>AJ5108*J5108*K5108</f>
        <v>2.99</v>
      </c>
      <c r="AL5108" s="1" t="str">
        <f>VLOOKUP(S5108,[1]Region!A:B,2,FALSE)</f>
        <v>Brazil</v>
      </c>
      <c r="AM5108" s="1">
        <f>SUMIFS([1]Encoding!D:D,[1]Encoding!B:B,Sales!AL5108,[1]Encoding!A:A,Sales!C5108)</f>
        <v>0.2</v>
      </c>
      <c r="AN5108" s="1">
        <f>SUMIFS([1]Encoding!Q:Q,[1]Encoding!B:B,Sales!AL5108,[1]Encoding!A:A,Sales!C5108)</f>
        <v>4.8000000000000001E-2</v>
      </c>
      <c r="AO5108" s="1">
        <f>AK5108*(1-AN5108)</f>
        <v>2.8464800000000001</v>
      </c>
      <c r="AP5108" s="1">
        <f>AO5108*(1-AM5108)</f>
        <v>2.2771840000000001</v>
      </c>
    </row>
    <row r="5109" spans="1:42">
      <c r="A5109" t="s">
        <v>12</v>
      </c>
      <c r="B5109" t="s">
        <v>11</v>
      </c>
      <c r="C5109" t="s">
        <v>999</v>
      </c>
      <c r="D5109" t="s">
        <v>0</v>
      </c>
      <c r="E5109" t="s">
        <v>0</v>
      </c>
      <c r="F5109" t="s">
        <v>1003</v>
      </c>
      <c r="G5109" t="s">
        <v>1002</v>
      </c>
      <c r="H5109" t="s">
        <v>1001</v>
      </c>
      <c r="I5109" t="s">
        <v>7</v>
      </c>
      <c r="J5109">
        <v>1</v>
      </c>
      <c r="K5109">
        <v>2.99</v>
      </c>
      <c r="L5109" s="2">
        <v>41698</v>
      </c>
      <c r="M5109">
        <v>71001464707104</v>
      </c>
      <c r="N5109" t="s">
        <v>1448</v>
      </c>
      <c r="O5109">
        <v>9721147544</v>
      </c>
      <c r="P5109" s="2">
        <v>41698</v>
      </c>
      <c r="Q5109" t="s">
        <v>5</v>
      </c>
      <c r="R5109" t="s">
        <v>3</v>
      </c>
      <c r="S5109" t="s">
        <v>4</v>
      </c>
      <c r="T5109" t="s">
        <v>3</v>
      </c>
      <c r="U5109" t="s">
        <v>0</v>
      </c>
      <c r="V5109" t="s">
        <v>0</v>
      </c>
      <c r="W5109">
        <v>4.99</v>
      </c>
      <c r="X5109">
        <v>673532180</v>
      </c>
      <c r="Y5109" t="s">
        <v>0</v>
      </c>
      <c r="Z5109" t="s">
        <v>2</v>
      </c>
      <c r="AA5109" t="s">
        <v>999</v>
      </c>
      <c r="AB5109" t="s">
        <v>0</v>
      </c>
      <c r="AC5109" t="s">
        <v>0</v>
      </c>
      <c r="AD5109" t="s">
        <v>0</v>
      </c>
      <c r="AI5109" s="1" t="str">
        <f>CONCATENATE(MONTH(L5109),"/",1,"/",YEAR(L5109))</f>
        <v>2/1/2014</v>
      </c>
      <c r="AJ5109" s="1">
        <f>SUMIFS([1]Currency!A:A,[1]Currency!B:B,Sales!AI5109,[1]Currency!C:C,Sales!R5109)</f>
        <v>1</v>
      </c>
      <c r="AK5109" s="1">
        <f>AJ5109*J5109*K5109</f>
        <v>2.99</v>
      </c>
      <c r="AL5109" s="1" t="str">
        <f>VLOOKUP(S5109,[1]Region!A:B,2,FALSE)</f>
        <v>Brazil</v>
      </c>
      <c r="AM5109" s="1">
        <f>SUMIFS([1]Encoding!D:D,[1]Encoding!B:B,Sales!AL5109,[1]Encoding!A:A,Sales!C5109)</f>
        <v>0.2</v>
      </c>
      <c r="AN5109" s="1">
        <f>SUMIFS([1]Encoding!Q:Q,[1]Encoding!B:B,Sales!AL5109,[1]Encoding!A:A,Sales!C5109)</f>
        <v>4.8000000000000001E-2</v>
      </c>
      <c r="AO5109" s="1">
        <f>AK5109*(1-AN5109)</f>
        <v>2.8464800000000001</v>
      </c>
      <c r="AP5109" s="1">
        <f>AO5109*(1-AM5109)</f>
        <v>2.2771840000000001</v>
      </c>
    </row>
    <row r="5110" spans="1:42">
      <c r="A5110" t="s">
        <v>12</v>
      </c>
      <c r="B5110" t="s">
        <v>11</v>
      </c>
      <c r="C5110" t="s">
        <v>999</v>
      </c>
      <c r="D5110" t="s">
        <v>0</v>
      </c>
      <c r="E5110" t="s">
        <v>0</v>
      </c>
      <c r="F5110" t="s">
        <v>1003</v>
      </c>
      <c r="G5110" t="s">
        <v>1002</v>
      </c>
      <c r="H5110" t="s">
        <v>1001</v>
      </c>
      <c r="I5110" t="s">
        <v>7</v>
      </c>
      <c r="J5110">
        <v>1</v>
      </c>
      <c r="K5110">
        <v>2.99</v>
      </c>
      <c r="L5110" s="2">
        <v>41696</v>
      </c>
      <c r="M5110">
        <v>90001926857280</v>
      </c>
      <c r="N5110" t="s">
        <v>1447</v>
      </c>
      <c r="O5110">
        <v>6256481964</v>
      </c>
      <c r="P5110" s="2">
        <v>41696</v>
      </c>
      <c r="Q5110" t="s">
        <v>5</v>
      </c>
      <c r="R5110" t="s">
        <v>3</v>
      </c>
      <c r="S5110" t="s">
        <v>4</v>
      </c>
      <c r="T5110" t="s">
        <v>3</v>
      </c>
      <c r="U5110" t="s">
        <v>0</v>
      </c>
      <c r="V5110" t="s">
        <v>0</v>
      </c>
      <c r="W5110">
        <v>4.99</v>
      </c>
      <c r="X5110">
        <v>673532180</v>
      </c>
      <c r="Y5110" t="s">
        <v>0</v>
      </c>
      <c r="Z5110" t="s">
        <v>2</v>
      </c>
      <c r="AA5110" t="s">
        <v>999</v>
      </c>
      <c r="AB5110" t="s">
        <v>0</v>
      </c>
      <c r="AC5110" t="s">
        <v>0</v>
      </c>
      <c r="AD5110" t="s">
        <v>0</v>
      </c>
      <c r="AI5110" s="1" t="str">
        <f>CONCATENATE(MONTH(L5110),"/",1,"/",YEAR(L5110))</f>
        <v>2/1/2014</v>
      </c>
      <c r="AJ5110" s="1">
        <f>SUMIFS([1]Currency!A:A,[1]Currency!B:B,Sales!AI5110,[1]Currency!C:C,Sales!R5110)</f>
        <v>1</v>
      </c>
      <c r="AK5110" s="1">
        <f>AJ5110*J5110*K5110</f>
        <v>2.99</v>
      </c>
      <c r="AL5110" s="1" t="str">
        <f>VLOOKUP(S5110,[1]Region!A:B,2,FALSE)</f>
        <v>Brazil</v>
      </c>
      <c r="AM5110" s="1">
        <f>SUMIFS([1]Encoding!D:D,[1]Encoding!B:B,Sales!AL5110,[1]Encoding!A:A,Sales!C5110)</f>
        <v>0.2</v>
      </c>
      <c r="AN5110" s="1">
        <f>SUMIFS([1]Encoding!Q:Q,[1]Encoding!B:B,Sales!AL5110,[1]Encoding!A:A,Sales!C5110)</f>
        <v>4.8000000000000001E-2</v>
      </c>
      <c r="AO5110" s="1">
        <f>AK5110*(1-AN5110)</f>
        <v>2.8464800000000001</v>
      </c>
      <c r="AP5110" s="1">
        <f>AO5110*(1-AM5110)</f>
        <v>2.2771840000000001</v>
      </c>
    </row>
    <row r="5111" spans="1:42">
      <c r="A5111" t="s">
        <v>12</v>
      </c>
      <c r="B5111" t="s">
        <v>11</v>
      </c>
      <c r="C5111" t="s">
        <v>999</v>
      </c>
      <c r="D5111" t="s">
        <v>0</v>
      </c>
      <c r="E5111" t="s">
        <v>0</v>
      </c>
      <c r="F5111" t="s">
        <v>1003</v>
      </c>
      <c r="G5111" t="s">
        <v>1002</v>
      </c>
      <c r="H5111" t="s">
        <v>1001</v>
      </c>
      <c r="I5111" t="s">
        <v>7</v>
      </c>
      <c r="J5111">
        <v>1</v>
      </c>
      <c r="K5111">
        <v>2.99</v>
      </c>
      <c r="L5111" s="2">
        <v>41697</v>
      </c>
      <c r="M5111">
        <v>68001676237411</v>
      </c>
      <c r="N5111" t="s">
        <v>1446</v>
      </c>
      <c r="O5111">
        <v>6181316734</v>
      </c>
      <c r="P5111" s="2">
        <v>41697</v>
      </c>
      <c r="Q5111" t="s">
        <v>5</v>
      </c>
      <c r="R5111" t="s">
        <v>3</v>
      </c>
      <c r="S5111" t="s">
        <v>4</v>
      </c>
      <c r="T5111" t="s">
        <v>3</v>
      </c>
      <c r="U5111" t="s">
        <v>0</v>
      </c>
      <c r="V5111" t="s">
        <v>0</v>
      </c>
      <c r="W5111">
        <v>4.99</v>
      </c>
      <c r="X5111">
        <v>673532180</v>
      </c>
      <c r="Y5111" t="s">
        <v>0</v>
      </c>
      <c r="Z5111" t="s">
        <v>2</v>
      </c>
      <c r="AA5111" t="s">
        <v>999</v>
      </c>
      <c r="AB5111" t="s">
        <v>0</v>
      </c>
      <c r="AC5111" t="s">
        <v>0</v>
      </c>
      <c r="AD5111" t="s">
        <v>0</v>
      </c>
      <c r="AI5111" s="1" t="str">
        <f>CONCATENATE(MONTH(L5111),"/",1,"/",YEAR(L5111))</f>
        <v>2/1/2014</v>
      </c>
      <c r="AJ5111" s="1">
        <f>SUMIFS([1]Currency!A:A,[1]Currency!B:B,Sales!AI5111,[1]Currency!C:C,Sales!R5111)</f>
        <v>1</v>
      </c>
      <c r="AK5111" s="1">
        <f>AJ5111*J5111*K5111</f>
        <v>2.99</v>
      </c>
      <c r="AL5111" s="1" t="str">
        <f>VLOOKUP(S5111,[1]Region!A:B,2,FALSE)</f>
        <v>Brazil</v>
      </c>
      <c r="AM5111" s="1">
        <f>SUMIFS([1]Encoding!D:D,[1]Encoding!B:B,Sales!AL5111,[1]Encoding!A:A,Sales!C5111)</f>
        <v>0.2</v>
      </c>
      <c r="AN5111" s="1">
        <f>SUMIFS([1]Encoding!Q:Q,[1]Encoding!B:B,Sales!AL5111,[1]Encoding!A:A,Sales!C5111)</f>
        <v>4.8000000000000001E-2</v>
      </c>
      <c r="AO5111" s="1">
        <f>AK5111*(1-AN5111)</f>
        <v>2.8464800000000001</v>
      </c>
      <c r="AP5111" s="1">
        <f>AO5111*(1-AM5111)</f>
        <v>2.2771840000000001</v>
      </c>
    </row>
    <row r="5112" spans="1:42">
      <c r="A5112" t="s">
        <v>12</v>
      </c>
      <c r="B5112" t="s">
        <v>11</v>
      </c>
      <c r="C5112" t="s">
        <v>999</v>
      </c>
      <c r="D5112" t="s">
        <v>0</v>
      </c>
      <c r="E5112" t="s">
        <v>0</v>
      </c>
      <c r="F5112" t="s">
        <v>1003</v>
      </c>
      <c r="G5112" t="s">
        <v>1002</v>
      </c>
      <c r="H5112" t="s">
        <v>1001</v>
      </c>
      <c r="I5112" t="s">
        <v>23</v>
      </c>
      <c r="J5112">
        <v>1</v>
      </c>
      <c r="K5112">
        <v>10.5</v>
      </c>
      <c r="L5112" s="2">
        <v>41696</v>
      </c>
      <c r="M5112">
        <v>74001059364650</v>
      </c>
      <c r="N5112" t="s">
        <v>29</v>
      </c>
      <c r="O5112">
        <v>7652133984</v>
      </c>
      <c r="P5112" s="2">
        <v>41696</v>
      </c>
      <c r="Q5112" t="s">
        <v>5</v>
      </c>
      <c r="R5112" t="s">
        <v>3</v>
      </c>
      <c r="S5112" t="s">
        <v>28</v>
      </c>
      <c r="T5112" t="s">
        <v>3</v>
      </c>
      <c r="U5112" t="s">
        <v>0</v>
      </c>
      <c r="V5112" t="s">
        <v>0</v>
      </c>
      <c r="W5112">
        <v>14.99</v>
      </c>
      <c r="X5112">
        <v>673532180</v>
      </c>
      <c r="Y5112" t="s">
        <v>0</v>
      </c>
      <c r="Z5112" t="s">
        <v>15</v>
      </c>
      <c r="AA5112" t="s">
        <v>999</v>
      </c>
      <c r="AB5112" t="s">
        <v>0</v>
      </c>
      <c r="AC5112" t="s">
        <v>0</v>
      </c>
      <c r="AD5112" t="s">
        <v>0</v>
      </c>
      <c r="AI5112" s="1" t="str">
        <f>CONCATENATE(MONTH(L5112),"/",1,"/",YEAR(L5112))</f>
        <v>2/1/2014</v>
      </c>
      <c r="AJ5112" s="1">
        <f>SUMIFS([1]Currency!A:A,[1]Currency!B:B,Sales!AI5112,[1]Currency!C:C,Sales!R5112)</f>
        <v>1</v>
      </c>
      <c r="AK5112" s="1">
        <f>AJ5112*J5112*K5112</f>
        <v>10.5</v>
      </c>
      <c r="AL5112" s="1" t="str">
        <f>VLOOKUP(S5112,[1]Region!A:B,2,FALSE)</f>
        <v>Latam</v>
      </c>
      <c r="AM5112" s="1">
        <f>SUMIFS([1]Encoding!D:D,[1]Encoding!B:B,Sales!AL5112,[1]Encoding!A:A,Sales!C5112)</f>
        <v>0.2</v>
      </c>
      <c r="AN5112" s="1">
        <f>SUMIFS([1]Encoding!Q:Q,[1]Encoding!B:B,Sales!AL5112,[1]Encoding!A:A,Sales!C5112)</f>
        <v>0</v>
      </c>
      <c r="AO5112" s="1">
        <f>AK5112*(1-AN5112)</f>
        <v>10.5</v>
      </c>
      <c r="AP5112" s="1">
        <f>AO5112*(1-AM5112)</f>
        <v>8.4</v>
      </c>
    </row>
    <row r="5113" spans="1:42">
      <c r="A5113" t="s">
        <v>12</v>
      </c>
      <c r="B5113" t="s">
        <v>11</v>
      </c>
      <c r="C5113" t="s">
        <v>999</v>
      </c>
      <c r="D5113" t="s">
        <v>0</v>
      </c>
      <c r="E5113" t="s">
        <v>0</v>
      </c>
      <c r="F5113" t="s">
        <v>1003</v>
      </c>
      <c r="G5113" t="s">
        <v>1002</v>
      </c>
      <c r="H5113" t="s">
        <v>1001</v>
      </c>
      <c r="I5113" t="s">
        <v>7</v>
      </c>
      <c r="J5113">
        <v>1</v>
      </c>
      <c r="K5113">
        <v>2.39</v>
      </c>
      <c r="L5113" s="2">
        <v>41694</v>
      </c>
      <c r="M5113">
        <v>97001553834154</v>
      </c>
      <c r="N5113" t="s">
        <v>1445</v>
      </c>
      <c r="O5113">
        <v>2790714994</v>
      </c>
      <c r="P5113" s="2">
        <v>41694</v>
      </c>
      <c r="Q5113" t="s">
        <v>5</v>
      </c>
      <c r="R5113" t="s">
        <v>3</v>
      </c>
      <c r="S5113" t="s">
        <v>4</v>
      </c>
      <c r="T5113" t="s">
        <v>3</v>
      </c>
      <c r="U5113" t="s">
        <v>0</v>
      </c>
      <c r="V5113" t="s">
        <v>0</v>
      </c>
      <c r="W5113">
        <v>3.99</v>
      </c>
      <c r="X5113">
        <v>673532180</v>
      </c>
      <c r="Y5113" t="s">
        <v>0</v>
      </c>
      <c r="Z5113" t="s">
        <v>15</v>
      </c>
      <c r="AA5113" t="s">
        <v>999</v>
      </c>
      <c r="AB5113" t="s">
        <v>0</v>
      </c>
      <c r="AC5113" t="s">
        <v>0</v>
      </c>
      <c r="AD5113" t="s">
        <v>0</v>
      </c>
      <c r="AI5113" s="1" t="str">
        <f>CONCATENATE(MONTH(L5113),"/",1,"/",YEAR(L5113))</f>
        <v>2/1/2014</v>
      </c>
      <c r="AJ5113" s="1">
        <f>SUMIFS([1]Currency!A:A,[1]Currency!B:B,Sales!AI5113,[1]Currency!C:C,Sales!R5113)</f>
        <v>1</v>
      </c>
      <c r="AK5113" s="1">
        <f>AJ5113*J5113*K5113</f>
        <v>2.39</v>
      </c>
      <c r="AL5113" s="1" t="str">
        <f>VLOOKUP(S5113,[1]Region!A:B,2,FALSE)</f>
        <v>Brazil</v>
      </c>
      <c r="AM5113" s="1">
        <f>SUMIFS([1]Encoding!D:D,[1]Encoding!B:B,Sales!AL5113,[1]Encoding!A:A,Sales!C5113)</f>
        <v>0.2</v>
      </c>
      <c r="AN5113" s="1">
        <f>SUMIFS([1]Encoding!Q:Q,[1]Encoding!B:B,Sales!AL5113,[1]Encoding!A:A,Sales!C5113)</f>
        <v>4.8000000000000001E-2</v>
      </c>
      <c r="AO5113" s="1">
        <f>AK5113*(1-AN5113)</f>
        <v>2.27528</v>
      </c>
      <c r="AP5113" s="1">
        <f>AO5113*(1-AM5113)</f>
        <v>1.8202240000000001</v>
      </c>
    </row>
    <row r="5114" spans="1:42">
      <c r="A5114" t="s">
        <v>12</v>
      </c>
      <c r="B5114" t="s">
        <v>11</v>
      </c>
      <c r="C5114" t="s">
        <v>999</v>
      </c>
      <c r="D5114" t="s">
        <v>0</v>
      </c>
      <c r="E5114" t="s">
        <v>0</v>
      </c>
      <c r="F5114" t="s">
        <v>1003</v>
      </c>
      <c r="G5114" t="s">
        <v>1002</v>
      </c>
      <c r="H5114" t="s">
        <v>1001</v>
      </c>
      <c r="I5114" t="s">
        <v>7</v>
      </c>
      <c r="J5114">
        <v>1</v>
      </c>
      <c r="K5114">
        <v>2.99</v>
      </c>
      <c r="L5114" s="2">
        <v>41700</v>
      </c>
      <c r="M5114">
        <v>60003544228174</v>
      </c>
      <c r="N5114" t="s">
        <v>1444</v>
      </c>
      <c r="O5114">
        <v>6644145314</v>
      </c>
      <c r="P5114" s="2">
        <v>41700</v>
      </c>
      <c r="Q5114" t="s">
        <v>5</v>
      </c>
      <c r="R5114" t="s">
        <v>3</v>
      </c>
      <c r="S5114" t="s">
        <v>4</v>
      </c>
      <c r="T5114" t="s">
        <v>3</v>
      </c>
      <c r="U5114" t="s">
        <v>0</v>
      </c>
      <c r="V5114" t="s">
        <v>0</v>
      </c>
      <c r="W5114">
        <v>4.99</v>
      </c>
      <c r="X5114">
        <v>673532180</v>
      </c>
      <c r="Y5114" t="s">
        <v>0</v>
      </c>
      <c r="Z5114" t="s">
        <v>2</v>
      </c>
      <c r="AA5114" t="s">
        <v>999</v>
      </c>
      <c r="AB5114" t="s">
        <v>0</v>
      </c>
      <c r="AC5114" t="s">
        <v>0</v>
      </c>
      <c r="AD5114" t="s">
        <v>0</v>
      </c>
      <c r="AI5114" s="1" t="str">
        <f>CONCATENATE(MONTH(L5114),"/",1,"/",YEAR(L5114))</f>
        <v>3/1/2014</v>
      </c>
      <c r="AJ5114" s="1">
        <f>SUMIFS([1]Currency!A:A,[1]Currency!B:B,Sales!AI5114,[1]Currency!C:C,Sales!R5114)</f>
        <v>1</v>
      </c>
      <c r="AK5114" s="1">
        <f>AJ5114*J5114*K5114</f>
        <v>2.99</v>
      </c>
      <c r="AL5114" s="1" t="str">
        <f>VLOOKUP(S5114,[1]Region!A:B,2,FALSE)</f>
        <v>Brazil</v>
      </c>
      <c r="AM5114" s="1">
        <f>SUMIFS([1]Encoding!D:D,[1]Encoding!B:B,Sales!AL5114,[1]Encoding!A:A,Sales!C5114)</f>
        <v>0.2</v>
      </c>
      <c r="AN5114" s="1">
        <f>SUMIFS([1]Encoding!Q:Q,[1]Encoding!B:B,Sales!AL5114,[1]Encoding!A:A,Sales!C5114)</f>
        <v>4.8000000000000001E-2</v>
      </c>
      <c r="AO5114" s="1">
        <f>AK5114*(1-AN5114)</f>
        <v>2.8464800000000001</v>
      </c>
      <c r="AP5114" s="1">
        <f>AO5114*(1-AM5114)</f>
        <v>2.2771840000000001</v>
      </c>
    </row>
    <row r="5115" spans="1:42">
      <c r="A5115" t="s">
        <v>12</v>
      </c>
      <c r="B5115" t="s">
        <v>11</v>
      </c>
      <c r="C5115" t="s">
        <v>999</v>
      </c>
      <c r="D5115" t="s">
        <v>0</v>
      </c>
      <c r="E5115" t="s">
        <v>0</v>
      </c>
      <c r="F5115" t="s">
        <v>1003</v>
      </c>
      <c r="G5115" t="s">
        <v>1002</v>
      </c>
      <c r="H5115" t="s">
        <v>1001</v>
      </c>
      <c r="I5115" t="s">
        <v>7</v>
      </c>
      <c r="J5115">
        <v>1</v>
      </c>
      <c r="K5115">
        <v>2.39</v>
      </c>
      <c r="L5115" s="2">
        <v>41702</v>
      </c>
      <c r="M5115">
        <v>83002370448363</v>
      </c>
      <c r="N5115" t="s">
        <v>29</v>
      </c>
      <c r="O5115">
        <v>6745202779</v>
      </c>
      <c r="P5115" s="2">
        <v>41702</v>
      </c>
      <c r="Q5115" t="s">
        <v>5</v>
      </c>
      <c r="R5115" t="s">
        <v>3</v>
      </c>
      <c r="S5115" t="s">
        <v>4</v>
      </c>
      <c r="T5115" t="s">
        <v>3</v>
      </c>
      <c r="U5115" t="s">
        <v>0</v>
      </c>
      <c r="V5115" t="s">
        <v>0</v>
      </c>
      <c r="W5115">
        <v>3.99</v>
      </c>
      <c r="X5115">
        <v>673532180</v>
      </c>
      <c r="Y5115" t="s">
        <v>0</v>
      </c>
      <c r="Z5115" t="s">
        <v>15</v>
      </c>
      <c r="AA5115" t="s">
        <v>999</v>
      </c>
      <c r="AB5115" t="s">
        <v>0</v>
      </c>
      <c r="AC5115" t="s">
        <v>0</v>
      </c>
      <c r="AD5115" t="s">
        <v>0</v>
      </c>
      <c r="AI5115" s="1" t="str">
        <f>CONCATENATE(MONTH(L5115),"/",1,"/",YEAR(L5115))</f>
        <v>3/1/2014</v>
      </c>
      <c r="AJ5115" s="1">
        <f>SUMIFS([1]Currency!A:A,[1]Currency!B:B,Sales!AI5115,[1]Currency!C:C,Sales!R5115)</f>
        <v>1</v>
      </c>
      <c r="AK5115" s="1">
        <f>AJ5115*J5115*K5115</f>
        <v>2.39</v>
      </c>
      <c r="AL5115" s="1" t="str">
        <f>VLOOKUP(S5115,[1]Region!A:B,2,FALSE)</f>
        <v>Brazil</v>
      </c>
      <c r="AM5115" s="1">
        <f>SUMIFS([1]Encoding!D:D,[1]Encoding!B:B,Sales!AL5115,[1]Encoding!A:A,Sales!C5115)</f>
        <v>0.2</v>
      </c>
      <c r="AN5115" s="1">
        <f>SUMIFS([1]Encoding!Q:Q,[1]Encoding!B:B,Sales!AL5115,[1]Encoding!A:A,Sales!C5115)</f>
        <v>4.8000000000000001E-2</v>
      </c>
      <c r="AO5115" s="1">
        <f>AK5115*(1-AN5115)</f>
        <v>2.27528</v>
      </c>
      <c r="AP5115" s="1">
        <f>AO5115*(1-AM5115)</f>
        <v>1.8202240000000001</v>
      </c>
    </row>
    <row r="5116" spans="1:42">
      <c r="A5116" t="s">
        <v>12</v>
      </c>
      <c r="B5116" t="s">
        <v>11</v>
      </c>
      <c r="C5116" t="s">
        <v>999</v>
      </c>
      <c r="D5116" t="s">
        <v>0</v>
      </c>
      <c r="E5116" t="s">
        <v>0</v>
      </c>
      <c r="F5116" t="s">
        <v>1003</v>
      </c>
      <c r="G5116" t="s">
        <v>1002</v>
      </c>
      <c r="H5116" t="s">
        <v>1001</v>
      </c>
      <c r="I5116" t="s">
        <v>7</v>
      </c>
      <c r="J5116">
        <v>1</v>
      </c>
      <c r="K5116">
        <v>2.99</v>
      </c>
      <c r="L5116" s="2">
        <v>41703</v>
      </c>
      <c r="M5116">
        <v>95001935166358</v>
      </c>
      <c r="N5116" t="s">
        <v>1443</v>
      </c>
      <c r="O5116">
        <v>5995413289</v>
      </c>
      <c r="P5116" s="2">
        <v>41703</v>
      </c>
      <c r="Q5116" t="s">
        <v>5</v>
      </c>
      <c r="R5116" t="s">
        <v>3</v>
      </c>
      <c r="S5116" t="s">
        <v>4</v>
      </c>
      <c r="T5116" t="s">
        <v>3</v>
      </c>
      <c r="U5116" t="s">
        <v>0</v>
      </c>
      <c r="V5116" t="s">
        <v>0</v>
      </c>
      <c r="W5116">
        <v>4.99</v>
      </c>
      <c r="X5116">
        <v>673532180</v>
      </c>
      <c r="Y5116" t="s">
        <v>0</v>
      </c>
      <c r="Z5116" t="s">
        <v>2</v>
      </c>
      <c r="AA5116" t="s">
        <v>999</v>
      </c>
      <c r="AB5116" t="s">
        <v>0</v>
      </c>
      <c r="AC5116" t="s">
        <v>0</v>
      </c>
      <c r="AD5116" t="s">
        <v>0</v>
      </c>
      <c r="AI5116" s="1" t="str">
        <f>CONCATENATE(MONTH(L5116),"/",1,"/",YEAR(L5116))</f>
        <v>3/1/2014</v>
      </c>
      <c r="AJ5116" s="1">
        <f>SUMIFS([1]Currency!A:A,[1]Currency!B:B,Sales!AI5116,[1]Currency!C:C,Sales!R5116)</f>
        <v>1</v>
      </c>
      <c r="AK5116" s="1">
        <f>AJ5116*J5116*K5116</f>
        <v>2.99</v>
      </c>
      <c r="AL5116" s="1" t="str">
        <f>VLOOKUP(S5116,[1]Region!A:B,2,FALSE)</f>
        <v>Brazil</v>
      </c>
      <c r="AM5116" s="1">
        <f>SUMIFS([1]Encoding!D:D,[1]Encoding!B:B,Sales!AL5116,[1]Encoding!A:A,Sales!C5116)</f>
        <v>0.2</v>
      </c>
      <c r="AN5116" s="1">
        <f>SUMIFS([1]Encoding!Q:Q,[1]Encoding!B:B,Sales!AL5116,[1]Encoding!A:A,Sales!C5116)</f>
        <v>4.8000000000000001E-2</v>
      </c>
      <c r="AO5116" s="1">
        <f>AK5116*(1-AN5116)</f>
        <v>2.8464800000000001</v>
      </c>
      <c r="AP5116" s="1">
        <f>AO5116*(1-AM5116)</f>
        <v>2.2771840000000001</v>
      </c>
    </row>
    <row r="5117" spans="1:42">
      <c r="A5117" t="s">
        <v>12</v>
      </c>
      <c r="B5117" t="s">
        <v>11</v>
      </c>
      <c r="C5117" t="s">
        <v>999</v>
      </c>
      <c r="D5117" t="s">
        <v>0</v>
      </c>
      <c r="E5117" t="s">
        <v>0</v>
      </c>
      <c r="F5117" t="s">
        <v>1003</v>
      </c>
      <c r="G5117" t="s">
        <v>1002</v>
      </c>
      <c r="H5117" t="s">
        <v>1001</v>
      </c>
      <c r="I5117" t="s">
        <v>7</v>
      </c>
      <c r="J5117">
        <v>1</v>
      </c>
      <c r="K5117">
        <v>2.99</v>
      </c>
      <c r="L5117" s="2">
        <v>41703</v>
      </c>
      <c r="M5117">
        <v>31002526594616</v>
      </c>
      <c r="N5117" t="s">
        <v>29</v>
      </c>
      <c r="O5117">
        <v>7054319939</v>
      </c>
      <c r="P5117" s="2">
        <v>41703</v>
      </c>
      <c r="Q5117" t="s">
        <v>5</v>
      </c>
      <c r="R5117" t="s">
        <v>3</v>
      </c>
      <c r="S5117" t="s">
        <v>16</v>
      </c>
      <c r="T5117" t="s">
        <v>3</v>
      </c>
      <c r="U5117" t="s">
        <v>0</v>
      </c>
      <c r="V5117" t="s">
        <v>0</v>
      </c>
      <c r="W5117">
        <v>4.99</v>
      </c>
      <c r="X5117">
        <v>673532180</v>
      </c>
      <c r="Y5117" t="s">
        <v>0</v>
      </c>
      <c r="Z5117" t="s">
        <v>2</v>
      </c>
      <c r="AA5117" t="s">
        <v>999</v>
      </c>
      <c r="AB5117" t="s">
        <v>0</v>
      </c>
      <c r="AC5117" t="s">
        <v>0</v>
      </c>
      <c r="AD5117" t="s">
        <v>0</v>
      </c>
      <c r="AI5117" s="1" t="str">
        <f>CONCATENATE(MONTH(L5117),"/",1,"/",YEAR(L5117))</f>
        <v>3/1/2014</v>
      </c>
      <c r="AJ5117" s="1">
        <f>SUMIFS([1]Currency!A:A,[1]Currency!B:B,Sales!AI5117,[1]Currency!C:C,Sales!R5117)</f>
        <v>1</v>
      </c>
      <c r="AK5117" s="1">
        <f>AJ5117*J5117*K5117</f>
        <v>2.99</v>
      </c>
      <c r="AL5117" s="1" t="str">
        <f>VLOOKUP(S5117,[1]Region!A:B,2,FALSE)</f>
        <v>Latam</v>
      </c>
      <c r="AM5117" s="1">
        <f>SUMIFS([1]Encoding!D:D,[1]Encoding!B:B,Sales!AL5117,[1]Encoding!A:A,Sales!C5117)</f>
        <v>0.2</v>
      </c>
      <c r="AN5117" s="1">
        <f>SUMIFS([1]Encoding!Q:Q,[1]Encoding!B:B,Sales!AL5117,[1]Encoding!A:A,Sales!C5117)</f>
        <v>0</v>
      </c>
      <c r="AO5117" s="1">
        <f>AK5117*(1-AN5117)</f>
        <v>2.99</v>
      </c>
      <c r="AP5117" s="1">
        <f>AO5117*(1-AM5117)</f>
        <v>2.3920000000000003</v>
      </c>
    </row>
    <row r="5118" spans="1:42">
      <c r="A5118" t="s">
        <v>12</v>
      </c>
      <c r="B5118" t="s">
        <v>11</v>
      </c>
      <c r="C5118" t="s">
        <v>999</v>
      </c>
      <c r="D5118" t="s">
        <v>0</v>
      </c>
      <c r="E5118" t="s">
        <v>0</v>
      </c>
      <c r="F5118" t="s">
        <v>1003</v>
      </c>
      <c r="G5118" t="s">
        <v>1002</v>
      </c>
      <c r="H5118" t="s">
        <v>1001</v>
      </c>
      <c r="I5118" t="s">
        <v>7</v>
      </c>
      <c r="J5118">
        <v>1</v>
      </c>
      <c r="K5118">
        <v>2.39</v>
      </c>
      <c r="L5118" s="2">
        <v>41702</v>
      </c>
      <c r="M5118">
        <v>96001417486619</v>
      </c>
      <c r="N5118" t="s">
        <v>1442</v>
      </c>
      <c r="O5118">
        <v>8492345934</v>
      </c>
      <c r="P5118" s="2">
        <v>41702</v>
      </c>
      <c r="Q5118" t="s">
        <v>5</v>
      </c>
      <c r="R5118" t="s">
        <v>3</v>
      </c>
      <c r="S5118" t="s">
        <v>4</v>
      </c>
      <c r="T5118" t="s">
        <v>3</v>
      </c>
      <c r="U5118" t="s">
        <v>0</v>
      </c>
      <c r="V5118" t="s">
        <v>0</v>
      </c>
      <c r="W5118">
        <v>3.99</v>
      </c>
      <c r="X5118">
        <v>673532180</v>
      </c>
      <c r="Y5118" t="s">
        <v>0</v>
      </c>
      <c r="Z5118" t="s">
        <v>15</v>
      </c>
      <c r="AA5118" t="s">
        <v>999</v>
      </c>
      <c r="AB5118" t="s">
        <v>0</v>
      </c>
      <c r="AC5118" t="s">
        <v>0</v>
      </c>
      <c r="AD5118" t="s">
        <v>0</v>
      </c>
      <c r="AI5118" s="1" t="str">
        <f>CONCATENATE(MONTH(L5118),"/",1,"/",YEAR(L5118))</f>
        <v>3/1/2014</v>
      </c>
      <c r="AJ5118" s="1">
        <f>SUMIFS([1]Currency!A:A,[1]Currency!B:B,Sales!AI5118,[1]Currency!C:C,Sales!R5118)</f>
        <v>1</v>
      </c>
      <c r="AK5118" s="1">
        <f>AJ5118*J5118*K5118</f>
        <v>2.39</v>
      </c>
      <c r="AL5118" s="1" t="str">
        <f>VLOOKUP(S5118,[1]Region!A:B,2,FALSE)</f>
        <v>Brazil</v>
      </c>
      <c r="AM5118" s="1">
        <f>SUMIFS([1]Encoding!D:D,[1]Encoding!B:B,Sales!AL5118,[1]Encoding!A:A,Sales!C5118)</f>
        <v>0.2</v>
      </c>
      <c r="AN5118" s="1">
        <f>SUMIFS([1]Encoding!Q:Q,[1]Encoding!B:B,Sales!AL5118,[1]Encoding!A:A,Sales!C5118)</f>
        <v>4.8000000000000001E-2</v>
      </c>
      <c r="AO5118" s="1">
        <f>AK5118*(1-AN5118)</f>
        <v>2.27528</v>
      </c>
      <c r="AP5118" s="1">
        <f>AO5118*(1-AM5118)</f>
        <v>1.8202240000000001</v>
      </c>
    </row>
    <row r="5119" spans="1:42">
      <c r="A5119" t="s">
        <v>12</v>
      </c>
      <c r="B5119" t="s">
        <v>11</v>
      </c>
      <c r="C5119" t="s">
        <v>999</v>
      </c>
      <c r="D5119" t="s">
        <v>0</v>
      </c>
      <c r="E5119" t="s">
        <v>0</v>
      </c>
      <c r="F5119" t="s">
        <v>1003</v>
      </c>
      <c r="G5119" t="s">
        <v>1002</v>
      </c>
      <c r="H5119" t="s">
        <v>1001</v>
      </c>
      <c r="I5119" t="s">
        <v>7</v>
      </c>
      <c r="J5119">
        <v>1</v>
      </c>
      <c r="K5119">
        <v>2.99</v>
      </c>
      <c r="L5119" s="2">
        <v>41707</v>
      </c>
      <c r="M5119">
        <v>76001976996673</v>
      </c>
      <c r="N5119" t="s">
        <v>1441</v>
      </c>
      <c r="O5119">
        <v>5181181379</v>
      </c>
      <c r="P5119" s="2">
        <v>41707</v>
      </c>
      <c r="Q5119" t="s">
        <v>5</v>
      </c>
      <c r="R5119" t="s">
        <v>3</v>
      </c>
      <c r="S5119" t="s">
        <v>4</v>
      </c>
      <c r="T5119" t="s">
        <v>3</v>
      </c>
      <c r="U5119" t="s">
        <v>0</v>
      </c>
      <c r="V5119" t="s">
        <v>0</v>
      </c>
      <c r="W5119">
        <v>4.99</v>
      </c>
      <c r="X5119">
        <v>673532180</v>
      </c>
      <c r="Y5119" t="s">
        <v>0</v>
      </c>
      <c r="Z5119" t="s">
        <v>2</v>
      </c>
      <c r="AA5119" t="s">
        <v>999</v>
      </c>
      <c r="AB5119" t="s">
        <v>0</v>
      </c>
      <c r="AC5119" t="s">
        <v>0</v>
      </c>
      <c r="AD5119" t="s">
        <v>0</v>
      </c>
      <c r="AI5119" s="1" t="str">
        <f>CONCATENATE(MONTH(L5119),"/",1,"/",YEAR(L5119))</f>
        <v>3/1/2014</v>
      </c>
      <c r="AJ5119" s="1">
        <f>SUMIFS([1]Currency!A:A,[1]Currency!B:B,Sales!AI5119,[1]Currency!C:C,Sales!R5119)</f>
        <v>1</v>
      </c>
      <c r="AK5119" s="1">
        <f>AJ5119*J5119*K5119</f>
        <v>2.99</v>
      </c>
      <c r="AL5119" s="1" t="str">
        <f>VLOOKUP(S5119,[1]Region!A:B,2,FALSE)</f>
        <v>Brazil</v>
      </c>
      <c r="AM5119" s="1">
        <f>SUMIFS([1]Encoding!D:D,[1]Encoding!B:B,Sales!AL5119,[1]Encoding!A:A,Sales!C5119)</f>
        <v>0.2</v>
      </c>
      <c r="AN5119" s="1">
        <f>SUMIFS([1]Encoding!Q:Q,[1]Encoding!B:B,Sales!AL5119,[1]Encoding!A:A,Sales!C5119)</f>
        <v>4.8000000000000001E-2</v>
      </c>
      <c r="AO5119" s="1">
        <f>AK5119*(1-AN5119)</f>
        <v>2.8464800000000001</v>
      </c>
      <c r="AP5119" s="1">
        <f>AO5119*(1-AM5119)</f>
        <v>2.2771840000000001</v>
      </c>
    </row>
    <row r="5120" spans="1:42">
      <c r="A5120" t="s">
        <v>12</v>
      </c>
      <c r="B5120" t="s">
        <v>11</v>
      </c>
      <c r="C5120" t="s">
        <v>999</v>
      </c>
      <c r="D5120" t="s">
        <v>0</v>
      </c>
      <c r="E5120" t="s">
        <v>0</v>
      </c>
      <c r="F5120" t="s">
        <v>1003</v>
      </c>
      <c r="G5120" t="s">
        <v>1002</v>
      </c>
      <c r="H5120" t="s">
        <v>1001</v>
      </c>
      <c r="I5120" t="s">
        <v>23</v>
      </c>
      <c r="J5120">
        <v>1</v>
      </c>
      <c r="K5120">
        <v>10.5</v>
      </c>
      <c r="L5120" s="2">
        <v>41704</v>
      </c>
      <c r="M5120">
        <v>61003515764953</v>
      </c>
      <c r="N5120" t="s">
        <v>1440</v>
      </c>
      <c r="O5120">
        <v>5071837144</v>
      </c>
      <c r="P5120" s="2">
        <v>41704</v>
      </c>
      <c r="Q5120" t="s">
        <v>5</v>
      </c>
      <c r="R5120" t="s">
        <v>3</v>
      </c>
      <c r="S5120" t="s">
        <v>4</v>
      </c>
      <c r="T5120" t="s">
        <v>3</v>
      </c>
      <c r="U5120" t="s">
        <v>0</v>
      </c>
      <c r="V5120" t="s">
        <v>0</v>
      </c>
      <c r="W5120">
        <v>14.99</v>
      </c>
      <c r="X5120">
        <v>673532180</v>
      </c>
      <c r="Y5120" t="s">
        <v>0</v>
      </c>
      <c r="Z5120" t="s">
        <v>15</v>
      </c>
      <c r="AA5120" t="s">
        <v>999</v>
      </c>
      <c r="AB5120" t="s">
        <v>0</v>
      </c>
      <c r="AC5120" t="s">
        <v>0</v>
      </c>
      <c r="AD5120" t="s">
        <v>0</v>
      </c>
      <c r="AI5120" s="1" t="str">
        <f>CONCATENATE(MONTH(L5120),"/",1,"/",YEAR(L5120))</f>
        <v>3/1/2014</v>
      </c>
      <c r="AJ5120" s="1">
        <f>SUMIFS([1]Currency!A:A,[1]Currency!B:B,Sales!AI5120,[1]Currency!C:C,Sales!R5120)</f>
        <v>1</v>
      </c>
      <c r="AK5120" s="1">
        <f>AJ5120*J5120*K5120</f>
        <v>10.5</v>
      </c>
      <c r="AL5120" s="1" t="str">
        <f>VLOOKUP(S5120,[1]Region!A:B,2,FALSE)</f>
        <v>Brazil</v>
      </c>
      <c r="AM5120" s="1">
        <f>SUMIFS([1]Encoding!D:D,[1]Encoding!B:B,Sales!AL5120,[1]Encoding!A:A,Sales!C5120)</f>
        <v>0.2</v>
      </c>
      <c r="AN5120" s="1">
        <f>SUMIFS([1]Encoding!Q:Q,[1]Encoding!B:B,Sales!AL5120,[1]Encoding!A:A,Sales!C5120)</f>
        <v>4.8000000000000001E-2</v>
      </c>
      <c r="AO5120" s="1">
        <f>AK5120*(1-AN5120)</f>
        <v>9.9959999999999987</v>
      </c>
      <c r="AP5120" s="1">
        <f>AO5120*(1-AM5120)</f>
        <v>7.9967999999999995</v>
      </c>
    </row>
    <row r="5121" spans="1:42">
      <c r="A5121" t="s">
        <v>12</v>
      </c>
      <c r="B5121" t="s">
        <v>11</v>
      </c>
      <c r="C5121" t="s">
        <v>999</v>
      </c>
      <c r="D5121" t="s">
        <v>0</v>
      </c>
      <c r="E5121" t="s">
        <v>0</v>
      </c>
      <c r="F5121" t="s">
        <v>1003</v>
      </c>
      <c r="G5121" t="s">
        <v>1002</v>
      </c>
      <c r="H5121" t="s">
        <v>1001</v>
      </c>
      <c r="I5121" t="s">
        <v>7</v>
      </c>
      <c r="J5121">
        <v>1</v>
      </c>
      <c r="K5121">
        <v>2.99</v>
      </c>
      <c r="L5121" s="2">
        <v>41707</v>
      </c>
      <c r="M5121">
        <v>73001806064372</v>
      </c>
      <c r="N5121" t="s">
        <v>1439</v>
      </c>
      <c r="O5121">
        <v>6159836709</v>
      </c>
      <c r="P5121" s="2">
        <v>41707</v>
      </c>
      <c r="Q5121" t="s">
        <v>5</v>
      </c>
      <c r="R5121" t="s">
        <v>3</v>
      </c>
      <c r="S5121" t="s">
        <v>4</v>
      </c>
      <c r="T5121" t="s">
        <v>3</v>
      </c>
      <c r="U5121" t="s">
        <v>0</v>
      </c>
      <c r="V5121" t="s">
        <v>0</v>
      </c>
      <c r="W5121">
        <v>4.99</v>
      </c>
      <c r="X5121">
        <v>673532180</v>
      </c>
      <c r="Y5121" t="s">
        <v>0</v>
      </c>
      <c r="Z5121" t="s">
        <v>2</v>
      </c>
      <c r="AA5121" t="s">
        <v>999</v>
      </c>
      <c r="AB5121" t="s">
        <v>0</v>
      </c>
      <c r="AC5121" t="s">
        <v>0</v>
      </c>
      <c r="AD5121" t="s">
        <v>0</v>
      </c>
      <c r="AI5121" s="1" t="str">
        <f>CONCATENATE(MONTH(L5121),"/",1,"/",YEAR(L5121))</f>
        <v>3/1/2014</v>
      </c>
      <c r="AJ5121" s="1">
        <f>SUMIFS([1]Currency!A:A,[1]Currency!B:B,Sales!AI5121,[1]Currency!C:C,Sales!R5121)</f>
        <v>1</v>
      </c>
      <c r="AK5121" s="1">
        <f>AJ5121*J5121*K5121</f>
        <v>2.99</v>
      </c>
      <c r="AL5121" s="1" t="str">
        <f>VLOOKUP(S5121,[1]Region!A:B,2,FALSE)</f>
        <v>Brazil</v>
      </c>
      <c r="AM5121" s="1">
        <f>SUMIFS([1]Encoding!D:D,[1]Encoding!B:B,Sales!AL5121,[1]Encoding!A:A,Sales!C5121)</f>
        <v>0.2</v>
      </c>
      <c r="AN5121" s="1">
        <f>SUMIFS([1]Encoding!Q:Q,[1]Encoding!B:B,Sales!AL5121,[1]Encoding!A:A,Sales!C5121)</f>
        <v>4.8000000000000001E-2</v>
      </c>
      <c r="AO5121" s="1">
        <f>AK5121*(1-AN5121)</f>
        <v>2.8464800000000001</v>
      </c>
      <c r="AP5121" s="1">
        <f>AO5121*(1-AM5121)</f>
        <v>2.2771840000000001</v>
      </c>
    </row>
    <row r="5122" spans="1:42">
      <c r="A5122" t="s">
        <v>12</v>
      </c>
      <c r="B5122" t="s">
        <v>11</v>
      </c>
      <c r="C5122" t="s">
        <v>999</v>
      </c>
      <c r="D5122" t="s">
        <v>0</v>
      </c>
      <c r="E5122" t="s">
        <v>0</v>
      </c>
      <c r="F5122" t="s">
        <v>1003</v>
      </c>
      <c r="G5122" t="s">
        <v>1002</v>
      </c>
      <c r="H5122" t="s">
        <v>1001</v>
      </c>
      <c r="I5122" t="s">
        <v>7</v>
      </c>
      <c r="J5122">
        <v>1</v>
      </c>
      <c r="K5122">
        <v>2.99</v>
      </c>
      <c r="L5122" s="2">
        <v>41703</v>
      </c>
      <c r="M5122">
        <v>72002432257756</v>
      </c>
      <c r="N5122" t="s">
        <v>1438</v>
      </c>
      <c r="O5122">
        <v>9599427449</v>
      </c>
      <c r="P5122" s="2">
        <v>41703</v>
      </c>
      <c r="Q5122" t="s">
        <v>5</v>
      </c>
      <c r="R5122" t="s">
        <v>3</v>
      </c>
      <c r="S5122" t="s">
        <v>4</v>
      </c>
      <c r="T5122" t="s">
        <v>3</v>
      </c>
      <c r="U5122" t="s">
        <v>0</v>
      </c>
      <c r="V5122" t="s">
        <v>0</v>
      </c>
      <c r="W5122">
        <v>4.99</v>
      </c>
      <c r="X5122">
        <v>673532180</v>
      </c>
      <c r="Y5122" t="s">
        <v>0</v>
      </c>
      <c r="Z5122" t="s">
        <v>2</v>
      </c>
      <c r="AA5122" t="s">
        <v>999</v>
      </c>
      <c r="AB5122" t="s">
        <v>0</v>
      </c>
      <c r="AC5122" t="s">
        <v>0</v>
      </c>
      <c r="AD5122" t="s">
        <v>0</v>
      </c>
      <c r="AI5122" s="1" t="str">
        <f>CONCATENATE(MONTH(L5122),"/",1,"/",YEAR(L5122))</f>
        <v>3/1/2014</v>
      </c>
      <c r="AJ5122" s="1">
        <f>SUMIFS([1]Currency!A:A,[1]Currency!B:B,Sales!AI5122,[1]Currency!C:C,Sales!R5122)</f>
        <v>1</v>
      </c>
      <c r="AK5122" s="1">
        <f>AJ5122*J5122*K5122</f>
        <v>2.99</v>
      </c>
      <c r="AL5122" s="1" t="str">
        <f>VLOOKUP(S5122,[1]Region!A:B,2,FALSE)</f>
        <v>Brazil</v>
      </c>
      <c r="AM5122" s="1">
        <f>SUMIFS([1]Encoding!D:D,[1]Encoding!B:B,Sales!AL5122,[1]Encoding!A:A,Sales!C5122)</f>
        <v>0.2</v>
      </c>
      <c r="AN5122" s="1">
        <f>SUMIFS([1]Encoding!Q:Q,[1]Encoding!B:B,Sales!AL5122,[1]Encoding!A:A,Sales!C5122)</f>
        <v>4.8000000000000001E-2</v>
      </c>
      <c r="AO5122" s="1">
        <f>AK5122*(1-AN5122)</f>
        <v>2.8464800000000001</v>
      </c>
      <c r="AP5122" s="1">
        <f>AO5122*(1-AM5122)</f>
        <v>2.2771840000000001</v>
      </c>
    </row>
    <row r="5123" spans="1:42">
      <c r="A5123" t="s">
        <v>12</v>
      </c>
      <c r="B5123" t="s">
        <v>11</v>
      </c>
      <c r="C5123" t="s">
        <v>999</v>
      </c>
      <c r="D5123" t="s">
        <v>0</v>
      </c>
      <c r="E5123" t="s">
        <v>0</v>
      </c>
      <c r="F5123" t="s">
        <v>1003</v>
      </c>
      <c r="G5123" t="s">
        <v>1002</v>
      </c>
      <c r="H5123" t="s">
        <v>1001</v>
      </c>
      <c r="I5123" t="s">
        <v>7</v>
      </c>
      <c r="J5123">
        <v>1</v>
      </c>
      <c r="K5123">
        <v>2.39</v>
      </c>
      <c r="L5123" s="2">
        <v>41702</v>
      </c>
      <c r="M5123">
        <v>90001941043022</v>
      </c>
      <c r="N5123" t="s">
        <v>1437</v>
      </c>
      <c r="O5123">
        <v>3124167469</v>
      </c>
      <c r="P5123" s="2">
        <v>41702</v>
      </c>
      <c r="Q5123" t="s">
        <v>5</v>
      </c>
      <c r="R5123" t="s">
        <v>3</v>
      </c>
      <c r="S5123" t="s">
        <v>4</v>
      </c>
      <c r="T5123" t="s">
        <v>3</v>
      </c>
      <c r="U5123" t="s">
        <v>0</v>
      </c>
      <c r="V5123" t="s">
        <v>0</v>
      </c>
      <c r="W5123">
        <v>3.99</v>
      </c>
      <c r="X5123">
        <v>673532180</v>
      </c>
      <c r="Y5123" t="s">
        <v>0</v>
      </c>
      <c r="Z5123" t="s">
        <v>15</v>
      </c>
      <c r="AA5123" t="s">
        <v>999</v>
      </c>
      <c r="AB5123" t="s">
        <v>0</v>
      </c>
      <c r="AC5123" t="s">
        <v>0</v>
      </c>
      <c r="AD5123" t="s">
        <v>0</v>
      </c>
      <c r="AI5123" s="1" t="str">
        <f>CONCATENATE(MONTH(L5123),"/",1,"/",YEAR(L5123))</f>
        <v>3/1/2014</v>
      </c>
      <c r="AJ5123" s="1">
        <f>SUMIFS([1]Currency!A:A,[1]Currency!B:B,Sales!AI5123,[1]Currency!C:C,Sales!R5123)</f>
        <v>1</v>
      </c>
      <c r="AK5123" s="1">
        <f>AJ5123*J5123*K5123</f>
        <v>2.39</v>
      </c>
      <c r="AL5123" s="1" t="str">
        <f>VLOOKUP(S5123,[1]Region!A:B,2,FALSE)</f>
        <v>Brazil</v>
      </c>
      <c r="AM5123" s="1">
        <f>SUMIFS([1]Encoding!D:D,[1]Encoding!B:B,Sales!AL5123,[1]Encoding!A:A,Sales!C5123)</f>
        <v>0.2</v>
      </c>
      <c r="AN5123" s="1">
        <f>SUMIFS([1]Encoding!Q:Q,[1]Encoding!B:B,Sales!AL5123,[1]Encoding!A:A,Sales!C5123)</f>
        <v>4.8000000000000001E-2</v>
      </c>
      <c r="AO5123" s="1">
        <f>AK5123*(1-AN5123)</f>
        <v>2.27528</v>
      </c>
      <c r="AP5123" s="1">
        <f>AO5123*(1-AM5123)</f>
        <v>1.8202240000000001</v>
      </c>
    </row>
    <row r="5124" spans="1:42">
      <c r="A5124" t="s">
        <v>12</v>
      </c>
      <c r="B5124" t="s">
        <v>11</v>
      </c>
      <c r="C5124" t="s">
        <v>999</v>
      </c>
      <c r="D5124" t="s">
        <v>0</v>
      </c>
      <c r="E5124" t="s">
        <v>0</v>
      </c>
      <c r="F5124" t="s">
        <v>1003</v>
      </c>
      <c r="G5124" t="s">
        <v>1002</v>
      </c>
      <c r="H5124" t="s">
        <v>1001</v>
      </c>
      <c r="I5124" t="s">
        <v>7</v>
      </c>
      <c r="J5124">
        <v>1</v>
      </c>
      <c r="K5124">
        <v>2.79</v>
      </c>
      <c r="L5124" s="2">
        <v>41702</v>
      </c>
      <c r="M5124">
        <v>39003359421723</v>
      </c>
      <c r="N5124">
        <v>5262</v>
      </c>
      <c r="O5124">
        <v>6676186634</v>
      </c>
      <c r="P5124" s="2">
        <v>41702</v>
      </c>
      <c r="Q5124" t="s">
        <v>5</v>
      </c>
      <c r="R5124" t="s">
        <v>3</v>
      </c>
      <c r="S5124" t="s">
        <v>22</v>
      </c>
      <c r="T5124" t="s">
        <v>3</v>
      </c>
      <c r="U5124" t="s">
        <v>0</v>
      </c>
      <c r="V5124" t="s">
        <v>0</v>
      </c>
      <c r="W5124">
        <v>3.99</v>
      </c>
      <c r="X5124">
        <v>673532180</v>
      </c>
      <c r="Y5124" t="s">
        <v>0</v>
      </c>
      <c r="Z5124" t="s">
        <v>15</v>
      </c>
      <c r="AA5124" t="s">
        <v>999</v>
      </c>
      <c r="AB5124" t="s">
        <v>0</v>
      </c>
      <c r="AC5124" t="s">
        <v>0</v>
      </c>
      <c r="AD5124" t="s">
        <v>0</v>
      </c>
      <c r="AI5124" s="1" t="str">
        <f>CONCATENATE(MONTH(L5124),"/",1,"/",YEAR(L5124))</f>
        <v>3/1/2014</v>
      </c>
      <c r="AJ5124" s="1">
        <f>SUMIFS([1]Currency!A:A,[1]Currency!B:B,Sales!AI5124,[1]Currency!C:C,Sales!R5124)</f>
        <v>1</v>
      </c>
      <c r="AK5124" s="1">
        <f>AJ5124*J5124*K5124</f>
        <v>2.79</v>
      </c>
      <c r="AL5124" s="1" t="str">
        <f>VLOOKUP(S5124,[1]Region!A:B,2,FALSE)</f>
        <v>Latam</v>
      </c>
      <c r="AM5124" s="1">
        <f>SUMIFS([1]Encoding!D:D,[1]Encoding!B:B,Sales!AL5124,[1]Encoding!A:A,Sales!C5124)</f>
        <v>0.2</v>
      </c>
      <c r="AN5124" s="1">
        <f>SUMIFS([1]Encoding!Q:Q,[1]Encoding!B:B,Sales!AL5124,[1]Encoding!A:A,Sales!C5124)</f>
        <v>0</v>
      </c>
      <c r="AO5124" s="1">
        <f>AK5124*(1-AN5124)</f>
        <v>2.79</v>
      </c>
      <c r="AP5124" s="1">
        <f>AO5124*(1-AM5124)</f>
        <v>2.2320000000000002</v>
      </c>
    </row>
    <row r="5125" spans="1:42">
      <c r="A5125" t="s">
        <v>12</v>
      </c>
      <c r="B5125" t="s">
        <v>11</v>
      </c>
      <c r="C5125" t="s">
        <v>999</v>
      </c>
      <c r="D5125" t="s">
        <v>0</v>
      </c>
      <c r="E5125" t="s">
        <v>0</v>
      </c>
      <c r="F5125" t="s">
        <v>1003</v>
      </c>
      <c r="G5125" t="s">
        <v>1002</v>
      </c>
      <c r="H5125" t="s">
        <v>1001</v>
      </c>
      <c r="I5125" t="s">
        <v>7</v>
      </c>
      <c r="J5125">
        <v>1</v>
      </c>
      <c r="K5125">
        <v>2.99</v>
      </c>
      <c r="L5125" s="2">
        <v>41702</v>
      </c>
      <c r="M5125">
        <v>66003018755291</v>
      </c>
      <c r="N5125" t="s">
        <v>1436</v>
      </c>
      <c r="O5125">
        <v>1450524944</v>
      </c>
      <c r="P5125" s="2">
        <v>41702</v>
      </c>
      <c r="Q5125" t="s">
        <v>5</v>
      </c>
      <c r="R5125" t="s">
        <v>3</v>
      </c>
      <c r="S5125" t="s">
        <v>4</v>
      </c>
      <c r="T5125" t="s">
        <v>3</v>
      </c>
      <c r="U5125" t="s">
        <v>0</v>
      </c>
      <c r="V5125" t="s">
        <v>0</v>
      </c>
      <c r="W5125">
        <v>4.99</v>
      </c>
      <c r="X5125">
        <v>673532180</v>
      </c>
      <c r="Y5125" t="s">
        <v>0</v>
      </c>
      <c r="Z5125" t="s">
        <v>2</v>
      </c>
      <c r="AA5125" t="s">
        <v>999</v>
      </c>
      <c r="AB5125" t="s">
        <v>0</v>
      </c>
      <c r="AC5125" t="s">
        <v>0</v>
      </c>
      <c r="AD5125" t="s">
        <v>0</v>
      </c>
      <c r="AI5125" s="1" t="str">
        <f>CONCATENATE(MONTH(L5125),"/",1,"/",YEAR(L5125))</f>
        <v>3/1/2014</v>
      </c>
      <c r="AJ5125" s="1">
        <f>SUMIFS([1]Currency!A:A,[1]Currency!B:B,Sales!AI5125,[1]Currency!C:C,Sales!R5125)</f>
        <v>1</v>
      </c>
      <c r="AK5125" s="1">
        <f>AJ5125*J5125*K5125</f>
        <v>2.99</v>
      </c>
      <c r="AL5125" s="1" t="str">
        <f>VLOOKUP(S5125,[1]Region!A:B,2,FALSE)</f>
        <v>Brazil</v>
      </c>
      <c r="AM5125" s="1">
        <f>SUMIFS([1]Encoding!D:D,[1]Encoding!B:B,Sales!AL5125,[1]Encoding!A:A,Sales!C5125)</f>
        <v>0.2</v>
      </c>
      <c r="AN5125" s="1">
        <f>SUMIFS([1]Encoding!Q:Q,[1]Encoding!B:B,Sales!AL5125,[1]Encoding!A:A,Sales!C5125)</f>
        <v>4.8000000000000001E-2</v>
      </c>
      <c r="AO5125" s="1">
        <f>AK5125*(1-AN5125)</f>
        <v>2.8464800000000001</v>
      </c>
      <c r="AP5125" s="1">
        <f>AO5125*(1-AM5125)</f>
        <v>2.2771840000000001</v>
      </c>
    </row>
    <row r="5126" spans="1:42">
      <c r="A5126" t="s">
        <v>12</v>
      </c>
      <c r="B5126" t="s">
        <v>11</v>
      </c>
      <c r="C5126" t="s">
        <v>999</v>
      </c>
      <c r="D5126" t="s">
        <v>0</v>
      </c>
      <c r="E5126" t="s">
        <v>0</v>
      </c>
      <c r="F5126" t="s">
        <v>1003</v>
      </c>
      <c r="G5126" t="s">
        <v>1002</v>
      </c>
      <c r="H5126" t="s">
        <v>1001</v>
      </c>
      <c r="I5126" t="s">
        <v>7</v>
      </c>
      <c r="J5126">
        <v>1</v>
      </c>
      <c r="K5126">
        <v>2.99</v>
      </c>
      <c r="L5126" s="2">
        <v>41706</v>
      </c>
      <c r="M5126">
        <v>63002711323066</v>
      </c>
      <c r="N5126" t="s">
        <v>1435</v>
      </c>
      <c r="O5126">
        <v>5224519819</v>
      </c>
      <c r="P5126" s="2">
        <v>41706</v>
      </c>
      <c r="Q5126" t="s">
        <v>5</v>
      </c>
      <c r="R5126" t="s">
        <v>3</v>
      </c>
      <c r="S5126" t="s">
        <v>4</v>
      </c>
      <c r="T5126" t="s">
        <v>3</v>
      </c>
      <c r="U5126" t="s">
        <v>0</v>
      </c>
      <c r="V5126" t="s">
        <v>0</v>
      </c>
      <c r="W5126">
        <v>4.99</v>
      </c>
      <c r="X5126">
        <v>673532180</v>
      </c>
      <c r="Y5126" t="s">
        <v>0</v>
      </c>
      <c r="Z5126" t="s">
        <v>2</v>
      </c>
      <c r="AA5126" t="s">
        <v>999</v>
      </c>
      <c r="AB5126" t="s">
        <v>0</v>
      </c>
      <c r="AC5126" t="s">
        <v>0</v>
      </c>
      <c r="AD5126" t="s">
        <v>0</v>
      </c>
      <c r="AI5126" s="1" t="str">
        <f>CONCATENATE(MONTH(L5126),"/",1,"/",YEAR(L5126))</f>
        <v>3/1/2014</v>
      </c>
      <c r="AJ5126" s="1">
        <f>SUMIFS([1]Currency!A:A,[1]Currency!B:B,Sales!AI5126,[1]Currency!C:C,Sales!R5126)</f>
        <v>1</v>
      </c>
      <c r="AK5126" s="1">
        <f>AJ5126*J5126*K5126</f>
        <v>2.99</v>
      </c>
      <c r="AL5126" s="1" t="str">
        <f>VLOOKUP(S5126,[1]Region!A:B,2,FALSE)</f>
        <v>Brazil</v>
      </c>
      <c r="AM5126" s="1">
        <f>SUMIFS([1]Encoding!D:D,[1]Encoding!B:B,Sales!AL5126,[1]Encoding!A:A,Sales!C5126)</f>
        <v>0.2</v>
      </c>
      <c r="AN5126" s="1">
        <f>SUMIFS([1]Encoding!Q:Q,[1]Encoding!B:B,Sales!AL5126,[1]Encoding!A:A,Sales!C5126)</f>
        <v>4.8000000000000001E-2</v>
      </c>
      <c r="AO5126" s="1">
        <f>AK5126*(1-AN5126)</f>
        <v>2.8464800000000001</v>
      </c>
      <c r="AP5126" s="1">
        <f>AO5126*(1-AM5126)</f>
        <v>2.2771840000000001</v>
      </c>
    </row>
    <row r="5127" spans="1:42">
      <c r="A5127" t="s">
        <v>12</v>
      </c>
      <c r="B5127" t="s">
        <v>11</v>
      </c>
      <c r="C5127" t="s">
        <v>999</v>
      </c>
      <c r="D5127" t="s">
        <v>0</v>
      </c>
      <c r="E5127" t="s">
        <v>0</v>
      </c>
      <c r="F5127" t="s">
        <v>1003</v>
      </c>
      <c r="G5127" t="s">
        <v>1002</v>
      </c>
      <c r="H5127" t="s">
        <v>1001</v>
      </c>
      <c r="I5127" t="s">
        <v>7</v>
      </c>
      <c r="J5127">
        <v>1</v>
      </c>
      <c r="K5127">
        <v>2.99</v>
      </c>
      <c r="L5127" s="2">
        <v>41702</v>
      </c>
      <c r="M5127">
        <v>72002422708769</v>
      </c>
      <c r="N5127" t="s">
        <v>29</v>
      </c>
      <c r="O5127">
        <v>6317896334</v>
      </c>
      <c r="P5127" s="2">
        <v>41702</v>
      </c>
      <c r="Q5127" t="s">
        <v>5</v>
      </c>
      <c r="R5127" t="s">
        <v>3</v>
      </c>
      <c r="S5127" t="s">
        <v>4</v>
      </c>
      <c r="T5127" t="s">
        <v>3</v>
      </c>
      <c r="U5127" t="s">
        <v>0</v>
      </c>
      <c r="V5127" t="s">
        <v>0</v>
      </c>
      <c r="W5127">
        <v>4.99</v>
      </c>
      <c r="X5127">
        <v>673532180</v>
      </c>
      <c r="Y5127" t="s">
        <v>0</v>
      </c>
      <c r="Z5127" t="s">
        <v>2</v>
      </c>
      <c r="AA5127" t="s">
        <v>999</v>
      </c>
      <c r="AB5127" t="s">
        <v>0</v>
      </c>
      <c r="AC5127" t="s">
        <v>0</v>
      </c>
      <c r="AD5127" t="s">
        <v>0</v>
      </c>
      <c r="AI5127" s="1" t="str">
        <f>CONCATENATE(MONTH(L5127),"/",1,"/",YEAR(L5127))</f>
        <v>3/1/2014</v>
      </c>
      <c r="AJ5127" s="1">
        <f>SUMIFS([1]Currency!A:A,[1]Currency!B:B,Sales!AI5127,[1]Currency!C:C,Sales!R5127)</f>
        <v>1</v>
      </c>
      <c r="AK5127" s="1">
        <f>AJ5127*J5127*K5127</f>
        <v>2.99</v>
      </c>
      <c r="AL5127" s="1" t="str">
        <f>VLOOKUP(S5127,[1]Region!A:B,2,FALSE)</f>
        <v>Brazil</v>
      </c>
      <c r="AM5127" s="1">
        <f>SUMIFS([1]Encoding!D:D,[1]Encoding!B:B,Sales!AL5127,[1]Encoding!A:A,Sales!C5127)</f>
        <v>0.2</v>
      </c>
      <c r="AN5127" s="1">
        <f>SUMIFS([1]Encoding!Q:Q,[1]Encoding!B:B,Sales!AL5127,[1]Encoding!A:A,Sales!C5127)</f>
        <v>4.8000000000000001E-2</v>
      </c>
      <c r="AO5127" s="1">
        <f>AK5127*(1-AN5127)</f>
        <v>2.8464800000000001</v>
      </c>
      <c r="AP5127" s="1">
        <f>AO5127*(1-AM5127)</f>
        <v>2.2771840000000001</v>
      </c>
    </row>
    <row r="5128" spans="1:42">
      <c r="A5128" t="s">
        <v>12</v>
      </c>
      <c r="B5128" t="s">
        <v>11</v>
      </c>
      <c r="C5128" t="s">
        <v>999</v>
      </c>
      <c r="D5128" t="s">
        <v>0</v>
      </c>
      <c r="E5128" t="s">
        <v>0</v>
      </c>
      <c r="F5128" t="s">
        <v>1003</v>
      </c>
      <c r="G5128" t="s">
        <v>1002</v>
      </c>
      <c r="H5128" t="s">
        <v>1001</v>
      </c>
      <c r="I5128" t="s">
        <v>7</v>
      </c>
      <c r="J5128">
        <v>1</v>
      </c>
      <c r="K5128">
        <v>2.39</v>
      </c>
      <c r="L5128" s="2">
        <v>41702</v>
      </c>
      <c r="M5128">
        <v>99001697549747</v>
      </c>
      <c r="N5128" t="s">
        <v>1434</v>
      </c>
      <c r="O5128">
        <v>8192288814</v>
      </c>
      <c r="P5128" s="2">
        <v>41702</v>
      </c>
      <c r="Q5128" t="s">
        <v>5</v>
      </c>
      <c r="R5128" t="s">
        <v>3</v>
      </c>
      <c r="S5128" t="s">
        <v>4</v>
      </c>
      <c r="T5128" t="s">
        <v>3</v>
      </c>
      <c r="U5128" t="s">
        <v>0</v>
      </c>
      <c r="V5128" t="s">
        <v>0</v>
      </c>
      <c r="W5128">
        <v>3.99</v>
      </c>
      <c r="X5128">
        <v>673532180</v>
      </c>
      <c r="Y5128" t="s">
        <v>0</v>
      </c>
      <c r="Z5128" t="s">
        <v>15</v>
      </c>
      <c r="AA5128" t="s">
        <v>999</v>
      </c>
      <c r="AB5128" t="s">
        <v>0</v>
      </c>
      <c r="AC5128" t="s">
        <v>0</v>
      </c>
      <c r="AD5128" t="s">
        <v>0</v>
      </c>
      <c r="AI5128" s="1" t="str">
        <f>CONCATENATE(MONTH(L5128),"/",1,"/",YEAR(L5128))</f>
        <v>3/1/2014</v>
      </c>
      <c r="AJ5128" s="1">
        <f>SUMIFS([1]Currency!A:A,[1]Currency!B:B,Sales!AI5128,[1]Currency!C:C,Sales!R5128)</f>
        <v>1</v>
      </c>
      <c r="AK5128" s="1">
        <f>AJ5128*J5128*K5128</f>
        <v>2.39</v>
      </c>
      <c r="AL5128" s="1" t="str">
        <f>VLOOKUP(S5128,[1]Region!A:B,2,FALSE)</f>
        <v>Brazil</v>
      </c>
      <c r="AM5128" s="1">
        <f>SUMIFS([1]Encoding!D:D,[1]Encoding!B:B,Sales!AL5128,[1]Encoding!A:A,Sales!C5128)</f>
        <v>0.2</v>
      </c>
      <c r="AN5128" s="1">
        <f>SUMIFS([1]Encoding!Q:Q,[1]Encoding!B:B,Sales!AL5128,[1]Encoding!A:A,Sales!C5128)</f>
        <v>4.8000000000000001E-2</v>
      </c>
      <c r="AO5128" s="1">
        <f>AK5128*(1-AN5128)</f>
        <v>2.27528</v>
      </c>
      <c r="AP5128" s="1">
        <f>AO5128*(1-AM5128)</f>
        <v>1.8202240000000001</v>
      </c>
    </row>
    <row r="5129" spans="1:42">
      <c r="A5129" t="s">
        <v>12</v>
      </c>
      <c r="B5129" t="s">
        <v>11</v>
      </c>
      <c r="C5129" t="s">
        <v>999</v>
      </c>
      <c r="D5129" t="s">
        <v>0</v>
      </c>
      <c r="E5129" t="s">
        <v>0</v>
      </c>
      <c r="F5129" t="s">
        <v>1003</v>
      </c>
      <c r="G5129" t="s">
        <v>1002</v>
      </c>
      <c r="H5129" t="s">
        <v>1001</v>
      </c>
      <c r="I5129" t="s">
        <v>7</v>
      </c>
      <c r="J5129">
        <v>1</v>
      </c>
      <c r="K5129">
        <v>2.99</v>
      </c>
      <c r="L5129" s="2">
        <v>41707</v>
      </c>
      <c r="M5129">
        <v>95001953680648</v>
      </c>
      <c r="N5129" t="s">
        <v>1433</v>
      </c>
      <c r="O5129">
        <v>8278441744</v>
      </c>
      <c r="P5129" s="2">
        <v>41707</v>
      </c>
      <c r="Q5129" t="s">
        <v>5</v>
      </c>
      <c r="R5129" t="s">
        <v>3</v>
      </c>
      <c r="S5129" t="s">
        <v>4</v>
      </c>
      <c r="T5129" t="s">
        <v>3</v>
      </c>
      <c r="U5129" t="s">
        <v>0</v>
      </c>
      <c r="V5129" t="s">
        <v>0</v>
      </c>
      <c r="W5129">
        <v>4.99</v>
      </c>
      <c r="X5129">
        <v>673532180</v>
      </c>
      <c r="Y5129" t="s">
        <v>0</v>
      </c>
      <c r="Z5129" t="s">
        <v>2</v>
      </c>
      <c r="AA5129" t="s">
        <v>999</v>
      </c>
      <c r="AB5129" t="s">
        <v>0</v>
      </c>
      <c r="AC5129" t="s">
        <v>0</v>
      </c>
      <c r="AD5129" t="s">
        <v>0</v>
      </c>
      <c r="AI5129" s="1" t="str">
        <f>CONCATENATE(MONTH(L5129),"/",1,"/",YEAR(L5129))</f>
        <v>3/1/2014</v>
      </c>
      <c r="AJ5129" s="1">
        <f>SUMIFS([1]Currency!A:A,[1]Currency!B:B,Sales!AI5129,[1]Currency!C:C,Sales!R5129)</f>
        <v>1</v>
      </c>
      <c r="AK5129" s="1">
        <f>AJ5129*J5129*K5129</f>
        <v>2.99</v>
      </c>
      <c r="AL5129" s="1" t="str">
        <f>VLOOKUP(S5129,[1]Region!A:B,2,FALSE)</f>
        <v>Brazil</v>
      </c>
      <c r="AM5129" s="1">
        <f>SUMIFS([1]Encoding!D:D,[1]Encoding!B:B,Sales!AL5129,[1]Encoding!A:A,Sales!C5129)</f>
        <v>0.2</v>
      </c>
      <c r="AN5129" s="1">
        <f>SUMIFS([1]Encoding!Q:Q,[1]Encoding!B:B,Sales!AL5129,[1]Encoding!A:A,Sales!C5129)</f>
        <v>4.8000000000000001E-2</v>
      </c>
      <c r="AO5129" s="1">
        <f>AK5129*(1-AN5129)</f>
        <v>2.8464800000000001</v>
      </c>
      <c r="AP5129" s="1">
        <f>AO5129*(1-AM5129)</f>
        <v>2.2771840000000001</v>
      </c>
    </row>
    <row r="5130" spans="1:42">
      <c r="A5130" t="s">
        <v>12</v>
      </c>
      <c r="B5130" t="s">
        <v>11</v>
      </c>
      <c r="C5130" t="s">
        <v>999</v>
      </c>
      <c r="D5130" t="s">
        <v>0</v>
      </c>
      <c r="E5130" t="s">
        <v>0</v>
      </c>
      <c r="F5130" t="s">
        <v>1003</v>
      </c>
      <c r="G5130" t="s">
        <v>1002</v>
      </c>
      <c r="H5130" t="s">
        <v>1001</v>
      </c>
      <c r="I5130" t="s">
        <v>7</v>
      </c>
      <c r="J5130">
        <v>1</v>
      </c>
      <c r="K5130">
        <v>2.39</v>
      </c>
      <c r="L5130" s="2">
        <v>41702</v>
      </c>
      <c r="M5130">
        <v>32003137544179</v>
      </c>
      <c r="N5130" t="s">
        <v>1432</v>
      </c>
      <c r="O5130">
        <v>9583717329</v>
      </c>
      <c r="P5130" s="2">
        <v>41702</v>
      </c>
      <c r="Q5130" t="s">
        <v>5</v>
      </c>
      <c r="R5130" t="s">
        <v>3</v>
      </c>
      <c r="S5130" t="s">
        <v>4</v>
      </c>
      <c r="T5130" t="s">
        <v>3</v>
      </c>
      <c r="U5130" t="s">
        <v>0</v>
      </c>
      <c r="V5130" t="s">
        <v>0</v>
      </c>
      <c r="W5130">
        <v>3.99</v>
      </c>
      <c r="X5130">
        <v>673532180</v>
      </c>
      <c r="Y5130" t="s">
        <v>0</v>
      </c>
      <c r="Z5130" t="s">
        <v>15</v>
      </c>
      <c r="AA5130" t="s">
        <v>999</v>
      </c>
      <c r="AB5130" t="s">
        <v>0</v>
      </c>
      <c r="AC5130" t="s">
        <v>0</v>
      </c>
      <c r="AD5130" t="s">
        <v>0</v>
      </c>
      <c r="AI5130" s="1" t="str">
        <f>CONCATENATE(MONTH(L5130),"/",1,"/",YEAR(L5130))</f>
        <v>3/1/2014</v>
      </c>
      <c r="AJ5130" s="1">
        <f>SUMIFS([1]Currency!A:A,[1]Currency!B:B,Sales!AI5130,[1]Currency!C:C,Sales!R5130)</f>
        <v>1</v>
      </c>
      <c r="AK5130" s="1">
        <f>AJ5130*J5130*K5130</f>
        <v>2.39</v>
      </c>
      <c r="AL5130" s="1" t="str">
        <f>VLOOKUP(S5130,[1]Region!A:B,2,FALSE)</f>
        <v>Brazil</v>
      </c>
      <c r="AM5130" s="1">
        <f>SUMIFS([1]Encoding!D:D,[1]Encoding!B:B,Sales!AL5130,[1]Encoding!A:A,Sales!C5130)</f>
        <v>0.2</v>
      </c>
      <c r="AN5130" s="1">
        <f>SUMIFS([1]Encoding!Q:Q,[1]Encoding!B:B,Sales!AL5130,[1]Encoding!A:A,Sales!C5130)</f>
        <v>4.8000000000000001E-2</v>
      </c>
      <c r="AO5130" s="1">
        <f>AK5130*(1-AN5130)</f>
        <v>2.27528</v>
      </c>
      <c r="AP5130" s="1">
        <f>AO5130*(1-AM5130)</f>
        <v>1.8202240000000001</v>
      </c>
    </row>
    <row r="5131" spans="1:42">
      <c r="A5131" t="s">
        <v>12</v>
      </c>
      <c r="B5131" t="s">
        <v>11</v>
      </c>
      <c r="C5131" t="s">
        <v>999</v>
      </c>
      <c r="D5131" t="s">
        <v>0</v>
      </c>
      <c r="E5131" t="s">
        <v>0</v>
      </c>
      <c r="F5131" t="s">
        <v>1003</v>
      </c>
      <c r="G5131" t="s">
        <v>1002</v>
      </c>
      <c r="H5131" t="s">
        <v>1001</v>
      </c>
      <c r="I5131" t="s">
        <v>7</v>
      </c>
      <c r="J5131">
        <v>1</v>
      </c>
      <c r="K5131">
        <v>2.99</v>
      </c>
      <c r="L5131" s="2">
        <v>41707</v>
      </c>
      <c r="M5131">
        <v>92001527571459</v>
      </c>
      <c r="N5131" t="s">
        <v>1431</v>
      </c>
      <c r="O5131">
        <v>2089631609</v>
      </c>
      <c r="P5131" s="2">
        <v>41707</v>
      </c>
      <c r="Q5131" t="s">
        <v>5</v>
      </c>
      <c r="R5131" t="s">
        <v>3</v>
      </c>
      <c r="S5131" t="s">
        <v>4</v>
      </c>
      <c r="T5131" t="s">
        <v>3</v>
      </c>
      <c r="U5131" t="s">
        <v>0</v>
      </c>
      <c r="V5131" t="s">
        <v>0</v>
      </c>
      <c r="W5131">
        <v>4.99</v>
      </c>
      <c r="X5131">
        <v>673532180</v>
      </c>
      <c r="Y5131" t="s">
        <v>0</v>
      </c>
      <c r="Z5131" t="s">
        <v>2</v>
      </c>
      <c r="AA5131" t="s">
        <v>999</v>
      </c>
      <c r="AB5131" t="s">
        <v>0</v>
      </c>
      <c r="AC5131" t="s">
        <v>0</v>
      </c>
      <c r="AD5131" t="s">
        <v>0</v>
      </c>
      <c r="AI5131" s="1" t="str">
        <f>CONCATENATE(MONTH(L5131),"/",1,"/",YEAR(L5131))</f>
        <v>3/1/2014</v>
      </c>
      <c r="AJ5131" s="1">
        <f>SUMIFS([1]Currency!A:A,[1]Currency!B:B,Sales!AI5131,[1]Currency!C:C,Sales!R5131)</f>
        <v>1</v>
      </c>
      <c r="AK5131" s="1">
        <f>AJ5131*J5131*K5131</f>
        <v>2.99</v>
      </c>
      <c r="AL5131" s="1" t="str">
        <f>VLOOKUP(S5131,[1]Region!A:B,2,FALSE)</f>
        <v>Brazil</v>
      </c>
      <c r="AM5131" s="1">
        <f>SUMIFS([1]Encoding!D:D,[1]Encoding!B:B,Sales!AL5131,[1]Encoding!A:A,Sales!C5131)</f>
        <v>0.2</v>
      </c>
      <c r="AN5131" s="1">
        <f>SUMIFS([1]Encoding!Q:Q,[1]Encoding!B:B,Sales!AL5131,[1]Encoding!A:A,Sales!C5131)</f>
        <v>4.8000000000000001E-2</v>
      </c>
      <c r="AO5131" s="1">
        <f>AK5131*(1-AN5131)</f>
        <v>2.8464800000000001</v>
      </c>
      <c r="AP5131" s="1">
        <f>AO5131*(1-AM5131)</f>
        <v>2.2771840000000001</v>
      </c>
    </row>
    <row r="5132" spans="1:42">
      <c r="A5132" t="s">
        <v>12</v>
      </c>
      <c r="B5132" t="s">
        <v>11</v>
      </c>
      <c r="C5132" t="s">
        <v>999</v>
      </c>
      <c r="D5132" t="s">
        <v>0</v>
      </c>
      <c r="E5132" t="s">
        <v>0</v>
      </c>
      <c r="F5132" t="s">
        <v>1003</v>
      </c>
      <c r="G5132" t="s">
        <v>1002</v>
      </c>
      <c r="H5132" t="s">
        <v>1001</v>
      </c>
      <c r="I5132" t="s">
        <v>7</v>
      </c>
      <c r="J5132">
        <v>1</v>
      </c>
      <c r="K5132">
        <v>2.99</v>
      </c>
      <c r="L5132" s="2">
        <v>41638</v>
      </c>
      <c r="M5132">
        <v>70001451011167</v>
      </c>
      <c r="N5132" t="s">
        <v>1430</v>
      </c>
      <c r="O5132">
        <v>6295440324</v>
      </c>
      <c r="P5132" s="2">
        <v>41701</v>
      </c>
      <c r="Q5132" t="s">
        <v>101</v>
      </c>
      <c r="R5132" t="s">
        <v>3</v>
      </c>
      <c r="S5132" t="s">
        <v>4</v>
      </c>
      <c r="T5132" t="s">
        <v>3</v>
      </c>
      <c r="U5132" t="s">
        <v>0</v>
      </c>
      <c r="V5132" t="s">
        <v>0</v>
      </c>
      <c r="W5132">
        <v>-4.99</v>
      </c>
      <c r="X5132">
        <v>673532180</v>
      </c>
      <c r="Y5132" t="s">
        <v>0</v>
      </c>
      <c r="Z5132" t="s">
        <v>2</v>
      </c>
      <c r="AA5132" t="s">
        <v>999</v>
      </c>
      <c r="AB5132" t="s">
        <v>0</v>
      </c>
      <c r="AC5132" t="s">
        <v>0</v>
      </c>
      <c r="AD5132" t="s">
        <v>0</v>
      </c>
      <c r="AI5132" s="1" t="str">
        <f>CONCATENATE(MONTH(L5132),"/",1,"/",YEAR(L5132))</f>
        <v>12/1/2013</v>
      </c>
      <c r="AJ5132" s="1">
        <f>SUMIFS([1]Currency!A:A,[1]Currency!B:B,Sales!AI5132,[1]Currency!C:C,Sales!R5132)</f>
        <v>1</v>
      </c>
      <c r="AK5132" s="1">
        <f>AJ5132*J5132*K5132</f>
        <v>2.99</v>
      </c>
      <c r="AL5132" s="1" t="str">
        <f>VLOOKUP(S5132,[1]Region!A:B,2,FALSE)</f>
        <v>Brazil</v>
      </c>
      <c r="AM5132" s="1">
        <f>SUMIFS([1]Encoding!D:D,[1]Encoding!B:B,Sales!AL5132,[1]Encoding!A:A,Sales!C5132)</f>
        <v>0.2</v>
      </c>
      <c r="AN5132" s="1">
        <f>SUMIFS([1]Encoding!Q:Q,[1]Encoding!B:B,Sales!AL5132,[1]Encoding!A:A,Sales!C5132)</f>
        <v>4.8000000000000001E-2</v>
      </c>
      <c r="AO5132" s="1">
        <f>AK5132*(1-AN5132)</f>
        <v>2.8464800000000001</v>
      </c>
      <c r="AP5132" s="1">
        <f>AO5132*(1-AM5132)</f>
        <v>2.2771840000000001</v>
      </c>
    </row>
    <row r="5133" spans="1:42">
      <c r="A5133" t="s">
        <v>12</v>
      </c>
      <c r="B5133" t="s">
        <v>11</v>
      </c>
      <c r="C5133" t="s">
        <v>999</v>
      </c>
      <c r="D5133" t="s">
        <v>0</v>
      </c>
      <c r="E5133" t="s">
        <v>0</v>
      </c>
      <c r="F5133" t="s">
        <v>1003</v>
      </c>
      <c r="G5133" t="s">
        <v>1002</v>
      </c>
      <c r="H5133" t="s">
        <v>1001</v>
      </c>
      <c r="I5133" t="s">
        <v>7</v>
      </c>
      <c r="J5133">
        <v>1</v>
      </c>
      <c r="K5133">
        <v>2.39</v>
      </c>
      <c r="L5133" s="2">
        <v>41707</v>
      </c>
      <c r="M5133">
        <v>97001616607230</v>
      </c>
      <c r="N5133" t="s">
        <v>1312</v>
      </c>
      <c r="O5133">
        <v>2051954569</v>
      </c>
      <c r="P5133" s="2">
        <v>41707</v>
      </c>
      <c r="Q5133" t="s">
        <v>5</v>
      </c>
      <c r="R5133" t="s">
        <v>3</v>
      </c>
      <c r="S5133" t="s">
        <v>4</v>
      </c>
      <c r="T5133" t="s">
        <v>3</v>
      </c>
      <c r="U5133" t="s">
        <v>0</v>
      </c>
      <c r="V5133" t="s">
        <v>0</v>
      </c>
      <c r="W5133">
        <v>3.99</v>
      </c>
      <c r="X5133">
        <v>673532180</v>
      </c>
      <c r="Y5133" t="s">
        <v>0</v>
      </c>
      <c r="Z5133" t="s">
        <v>15</v>
      </c>
      <c r="AA5133" t="s">
        <v>999</v>
      </c>
      <c r="AB5133" t="s">
        <v>0</v>
      </c>
      <c r="AC5133" t="s">
        <v>0</v>
      </c>
      <c r="AD5133" t="s">
        <v>0</v>
      </c>
      <c r="AI5133" s="1" t="str">
        <f>CONCATENATE(MONTH(L5133),"/",1,"/",YEAR(L5133))</f>
        <v>3/1/2014</v>
      </c>
      <c r="AJ5133" s="1">
        <f>SUMIFS([1]Currency!A:A,[1]Currency!B:B,Sales!AI5133,[1]Currency!C:C,Sales!R5133)</f>
        <v>1</v>
      </c>
      <c r="AK5133" s="1">
        <f>AJ5133*J5133*K5133</f>
        <v>2.39</v>
      </c>
      <c r="AL5133" s="1" t="str">
        <f>VLOOKUP(S5133,[1]Region!A:B,2,FALSE)</f>
        <v>Brazil</v>
      </c>
      <c r="AM5133" s="1">
        <f>SUMIFS([1]Encoding!D:D,[1]Encoding!B:B,Sales!AL5133,[1]Encoding!A:A,Sales!C5133)</f>
        <v>0.2</v>
      </c>
      <c r="AN5133" s="1">
        <f>SUMIFS([1]Encoding!Q:Q,[1]Encoding!B:B,Sales!AL5133,[1]Encoding!A:A,Sales!C5133)</f>
        <v>4.8000000000000001E-2</v>
      </c>
      <c r="AO5133" s="1">
        <f>AK5133*(1-AN5133)</f>
        <v>2.27528</v>
      </c>
      <c r="AP5133" s="1">
        <f>AO5133*(1-AM5133)</f>
        <v>1.8202240000000001</v>
      </c>
    </row>
    <row r="5134" spans="1:42">
      <c r="A5134" t="s">
        <v>12</v>
      </c>
      <c r="B5134" t="s">
        <v>11</v>
      </c>
      <c r="C5134" t="s">
        <v>999</v>
      </c>
      <c r="D5134" t="s">
        <v>0</v>
      </c>
      <c r="E5134" t="s">
        <v>0</v>
      </c>
      <c r="F5134" t="s">
        <v>1003</v>
      </c>
      <c r="G5134" t="s">
        <v>1002</v>
      </c>
      <c r="H5134" t="s">
        <v>1001</v>
      </c>
      <c r="I5134" t="s">
        <v>7</v>
      </c>
      <c r="J5134">
        <v>1</v>
      </c>
      <c r="K5134">
        <v>2.99</v>
      </c>
      <c r="L5134" s="2">
        <v>41702</v>
      </c>
      <c r="M5134">
        <v>94001219345628</v>
      </c>
      <c r="N5134" t="s">
        <v>29</v>
      </c>
      <c r="O5134">
        <v>8365578989</v>
      </c>
      <c r="P5134" s="2">
        <v>41702</v>
      </c>
      <c r="Q5134" t="s">
        <v>5</v>
      </c>
      <c r="R5134" t="s">
        <v>3</v>
      </c>
      <c r="S5134" t="s">
        <v>4</v>
      </c>
      <c r="T5134" t="s">
        <v>3</v>
      </c>
      <c r="U5134" t="s">
        <v>0</v>
      </c>
      <c r="V5134" t="s">
        <v>0</v>
      </c>
      <c r="W5134">
        <v>4.99</v>
      </c>
      <c r="X5134">
        <v>673532180</v>
      </c>
      <c r="Y5134" t="s">
        <v>0</v>
      </c>
      <c r="Z5134" t="s">
        <v>2</v>
      </c>
      <c r="AA5134" t="s">
        <v>999</v>
      </c>
      <c r="AB5134" t="s">
        <v>0</v>
      </c>
      <c r="AC5134" t="s">
        <v>0</v>
      </c>
      <c r="AD5134" t="s">
        <v>0</v>
      </c>
      <c r="AI5134" s="1" t="str">
        <f>CONCATENATE(MONTH(L5134),"/",1,"/",YEAR(L5134))</f>
        <v>3/1/2014</v>
      </c>
      <c r="AJ5134" s="1">
        <f>SUMIFS([1]Currency!A:A,[1]Currency!B:B,Sales!AI5134,[1]Currency!C:C,Sales!R5134)</f>
        <v>1</v>
      </c>
      <c r="AK5134" s="1">
        <f>AJ5134*J5134*K5134</f>
        <v>2.99</v>
      </c>
      <c r="AL5134" s="1" t="str">
        <f>VLOOKUP(S5134,[1]Region!A:B,2,FALSE)</f>
        <v>Brazil</v>
      </c>
      <c r="AM5134" s="1">
        <f>SUMIFS([1]Encoding!D:D,[1]Encoding!B:B,Sales!AL5134,[1]Encoding!A:A,Sales!C5134)</f>
        <v>0.2</v>
      </c>
      <c r="AN5134" s="1">
        <f>SUMIFS([1]Encoding!Q:Q,[1]Encoding!B:B,Sales!AL5134,[1]Encoding!A:A,Sales!C5134)</f>
        <v>4.8000000000000001E-2</v>
      </c>
      <c r="AO5134" s="1">
        <f>AK5134*(1-AN5134)</f>
        <v>2.8464800000000001</v>
      </c>
      <c r="AP5134" s="1">
        <f>AO5134*(1-AM5134)</f>
        <v>2.2771840000000001</v>
      </c>
    </row>
    <row r="5135" spans="1:42">
      <c r="A5135" t="s">
        <v>12</v>
      </c>
      <c r="B5135" t="s">
        <v>11</v>
      </c>
      <c r="C5135" t="s">
        <v>999</v>
      </c>
      <c r="D5135" t="s">
        <v>0</v>
      </c>
      <c r="E5135" t="s">
        <v>0</v>
      </c>
      <c r="F5135" t="s">
        <v>1003</v>
      </c>
      <c r="G5135" t="s">
        <v>1002</v>
      </c>
      <c r="H5135" t="s">
        <v>1001</v>
      </c>
      <c r="I5135" t="s">
        <v>7</v>
      </c>
      <c r="J5135">
        <v>1</v>
      </c>
      <c r="K5135">
        <v>2.99</v>
      </c>
      <c r="L5135" s="2">
        <v>41705</v>
      </c>
      <c r="M5135">
        <v>28003131103358</v>
      </c>
      <c r="N5135" t="s">
        <v>1429</v>
      </c>
      <c r="O5135">
        <v>6606823559</v>
      </c>
      <c r="P5135" s="2">
        <v>41705</v>
      </c>
      <c r="Q5135" t="s">
        <v>5</v>
      </c>
      <c r="R5135" t="s">
        <v>3</v>
      </c>
      <c r="S5135" t="s">
        <v>4</v>
      </c>
      <c r="T5135" t="s">
        <v>3</v>
      </c>
      <c r="U5135" t="s">
        <v>0</v>
      </c>
      <c r="V5135" t="s">
        <v>0</v>
      </c>
      <c r="W5135">
        <v>4.99</v>
      </c>
      <c r="X5135">
        <v>673532180</v>
      </c>
      <c r="Y5135" t="s">
        <v>0</v>
      </c>
      <c r="Z5135" t="s">
        <v>2</v>
      </c>
      <c r="AA5135" t="s">
        <v>999</v>
      </c>
      <c r="AB5135" t="s">
        <v>0</v>
      </c>
      <c r="AC5135" t="s">
        <v>0</v>
      </c>
      <c r="AD5135" t="s">
        <v>0</v>
      </c>
      <c r="AI5135" s="1" t="str">
        <f>CONCATENATE(MONTH(L5135),"/",1,"/",YEAR(L5135))</f>
        <v>3/1/2014</v>
      </c>
      <c r="AJ5135" s="1">
        <f>SUMIFS([1]Currency!A:A,[1]Currency!B:B,Sales!AI5135,[1]Currency!C:C,Sales!R5135)</f>
        <v>1</v>
      </c>
      <c r="AK5135" s="1">
        <f>AJ5135*J5135*K5135</f>
        <v>2.99</v>
      </c>
      <c r="AL5135" s="1" t="str">
        <f>VLOOKUP(S5135,[1]Region!A:B,2,FALSE)</f>
        <v>Brazil</v>
      </c>
      <c r="AM5135" s="1">
        <f>SUMIFS([1]Encoding!D:D,[1]Encoding!B:B,Sales!AL5135,[1]Encoding!A:A,Sales!C5135)</f>
        <v>0.2</v>
      </c>
      <c r="AN5135" s="1">
        <f>SUMIFS([1]Encoding!Q:Q,[1]Encoding!B:B,Sales!AL5135,[1]Encoding!A:A,Sales!C5135)</f>
        <v>4.8000000000000001E-2</v>
      </c>
      <c r="AO5135" s="1">
        <f>AK5135*(1-AN5135)</f>
        <v>2.8464800000000001</v>
      </c>
      <c r="AP5135" s="1">
        <f>AO5135*(1-AM5135)</f>
        <v>2.2771840000000001</v>
      </c>
    </row>
    <row r="5136" spans="1:42">
      <c r="A5136" t="s">
        <v>12</v>
      </c>
      <c r="B5136" t="s">
        <v>11</v>
      </c>
      <c r="C5136" t="s">
        <v>999</v>
      </c>
      <c r="D5136" t="s">
        <v>0</v>
      </c>
      <c r="E5136" t="s">
        <v>0</v>
      </c>
      <c r="F5136" t="s">
        <v>1003</v>
      </c>
      <c r="G5136" t="s">
        <v>1002</v>
      </c>
      <c r="H5136" t="s">
        <v>1001</v>
      </c>
      <c r="I5136" t="s">
        <v>7</v>
      </c>
      <c r="J5136">
        <v>1</v>
      </c>
      <c r="K5136">
        <v>2.99</v>
      </c>
      <c r="L5136" s="2">
        <v>41701</v>
      </c>
      <c r="M5136">
        <v>110001325852894</v>
      </c>
      <c r="N5136" t="s">
        <v>29</v>
      </c>
      <c r="O5136">
        <v>7373079604</v>
      </c>
      <c r="P5136" s="2">
        <v>41701</v>
      </c>
      <c r="Q5136" t="s">
        <v>5</v>
      </c>
      <c r="R5136" t="s">
        <v>3</v>
      </c>
      <c r="S5136" t="s">
        <v>16</v>
      </c>
      <c r="T5136" t="s">
        <v>3</v>
      </c>
      <c r="U5136" t="s">
        <v>0</v>
      </c>
      <c r="V5136" t="s">
        <v>0</v>
      </c>
      <c r="W5136">
        <v>4.99</v>
      </c>
      <c r="X5136">
        <v>673532180</v>
      </c>
      <c r="Y5136" t="s">
        <v>0</v>
      </c>
      <c r="Z5136" t="s">
        <v>2</v>
      </c>
      <c r="AA5136" t="s">
        <v>999</v>
      </c>
      <c r="AB5136" t="s">
        <v>0</v>
      </c>
      <c r="AC5136" t="s">
        <v>0</v>
      </c>
      <c r="AD5136" t="s">
        <v>0</v>
      </c>
      <c r="AI5136" s="1" t="str">
        <f>CONCATENATE(MONTH(L5136),"/",1,"/",YEAR(L5136))</f>
        <v>3/1/2014</v>
      </c>
      <c r="AJ5136" s="1">
        <f>SUMIFS([1]Currency!A:A,[1]Currency!B:B,Sales!AI5136,[1]Currency!C:C,Sales!R5136)</f>
        <v>1</v>
      </c>
      <c r="AK5136" s="1">
        <f>AJ5136*J5136*K5136</f>
        <v>2.99</v>
      </c>
      <c r="AL5136" s="1" t="str">
        <f>VLOOKUP(S5136,[1]Region!A:B,2,FALSE)</f>
        <v>Latam</v>
      </c>
      <c r="AM5136" s="1">
        <f>SUMIFS([1]Encoding!D:D,[1]Encoding!B:B,Sales!AL5136,[1]Encoding!A:A,Sales!C5136)</f>
        <v>0.2</v>
      </c>
      <c r="AN5136" s="1">
        <f>SUMIFS([1]Encoding!Q:Q,[1]Encoding!B:B,Sales!AL5136,[1]Encoding!A:A,Sales!C5136)</f>
        <v>0</v>
      </c>
      <c r="AO5136" s="1">
        <f>AK5136*(1-AN5136)</f>
        <v>2.99</v>
      </c>
      <c r="AP5136" s="1">
        <f>AO5136*(1-AM5136)</f>
        <v>2.3920000000000003</v>
      </c>
    </row>
    <row r="5137" spans="1:42">
      <c r="A5137" t="s">
        <v>12</v>
      </c>
      <c r="B5137" t="s">
        <v>11</v>
      </c>
      <c r="C5137" t="s">
        <v>999</v>
      </c>
      <c r="D5137" t="s">
        <v>0</v>
      </c>
      <c r="E5137" t="s">
        <v>0</v>
      </c>
      <c r="F5137" t="s">
        <v>1003</v>
      </c>
      <c r="G5137" t="s">
        <v>1002</v>
      </c>
      <c r="H5137" t="s">
        <v>1001</v>
      </c>
      <c r="I5137" t="s">
        <v>7</v>
      </c>
      <c r="J5137">
        <v>1</v>
      </c>
      <c r="K5137">
        <v>2.99</v>
      </c>
      <c r="L5137" s="2">
        <v>41704</v>
      </c>
      <c r="M5137">
        <v>90001954034348</v>
      </c>
      <c r="N5137">
        <v>1142</v>
      </c>
      <c r="O5137">
        <v>3312576124</v>
      </c>
      <c r="P5137" s="2">
        <v>41704</v>
      </c>
      <c r="Q5137" t="s">
        <v>5</v>
      </c>
      <c r="R5137" t="s">
        <v>3</v>
      </c>
      <c r="S5137" t="s">
        <v>16</v>
      </c>
      <c r="T5137" t="s">
        <v>3</v>
      </c>
      <c r="U5137" t="s">
        <v>0</v>
      </c>
      <c r="V5137" t="s">
        <v>0</v>
      </c>
      <c r="W5137">
        <v>4.99</v>
      </c>
      <c r="X5137">
        <v>673532180</v>
      </c>
      <c r="Y5137" t="s">
        <v>0</v>
      </c>
      <c r="Z5137" t="s">
        <v>2</v>
      </c>
      <c r="AA5137" t="s">
        <v>999</v>
      </c>
      <c r="AB5137" t="s">
        <v>0</v>
      </c>
      <c r="AC5137" t="s">
        <v>0</v>
      </c>
      <c r="AD5137" t="s">
        <v>0</v>
      </c>
      <c r="AI5137" s="1" t="str">
        <f>CONCATENATE(MONTH(L5137),"/",1,"/",YEAR(L5137))</f>
        <v>3/1/2014</v>
      </c>
      <c r="AJ5137" s="1">
        <f>SUMIFS([1]Currency!A:A,[1]Currency!B:B,Sales!AI5137,[1]Currency!C:C,Sales!R5137)</f>
        <v>1</v>
      </c>
      <c r="AK5137" s="1">
        <f>AJ5137*J5137*K5137</f>
        <v>2.99</v>
      </c>
      <c r="AL5137" s="1" t="str">
        <f>VLOOKUP(S5137,[1]Region!A:B,2,FALSE)</f>
        <v>Latam</v>
      </c>
      <c r="AM5137" s="1">
        <f>SUMIFS([1]Encoding!D:D,[1]Encoding!B:B,Sales!AL5137,[1]Encoding!A:A,Sales!C5137)</f>
        <v>0.2</v>
      </c>
      <c r="AN5137" s="1">
        <f>SUMIFS([1]Encoding!Q:Q,[1]Encoding!B:B,Sales!AL5137,[1]Encoding!A:A,Sales!C5137)</f>
        <v>0</v>
      </c>
      <c r="AO5137" s="1">
        <f>AK5137*(1-AN5137)</f>
        <v>2.99</v>
      </c>
      <c r="AP5137" s="1">
        <f>AO5137*(1-AM5137)</f>
        <v>2.3920000000000003</v>
      </c>
    </row>
    <row r="5138" spans="1:42">
      <c r="A5138" t="s">
        <v>12</v>
      </c>
      <c r="B5138" t="s">
        <v>11</v>
      </c>
      <c r="C5138" t="s">
        <v>999</v>
      </c>
      <c r="D5138" t="s">
        <v>0</v>
      </c>
      <c r="E5138" t="s">
        <v>0</v>
      </c>
      <c r="F5138" t="s">
        <v>1003</v>
      </c>
      <c r="G5138" t="s">
        <v>1002</v>
      </c>
      <c r="H5138" t="s">
        <v>1001</v>
      </c>
      <c r="I5138" t="s">
        <v>7</v>
      </c>
      <c r="J5138">
        <v>1</v>
      </c>
      <c r="K5138">
        <v>2.99</v>
      </c>
      <c r="L5138" s="2">
        <v>41707</v>
      </c>
      <c r="M5138">
        <v>69001502309112</v>
      </c>
      <c r="N5138" t="s">
        <v>1428</v>
      </c>
      <c r="O5138">
        <v>5957293799</v>
      </c>
      <c r="P5138" s="2">
        <v>41707</v>
      </c>
      <c r="Q5138" t="s">
        <v>5</v>
      </c>
      <c r="R5138" t="s">
        <v>3</v>
      </c>
      <c r="S5138" t="s">
        <v>4</v>
      </c>
      <c r="T5138" t="s">
        <v>3</v>
      </c>
      <c r="U5138" t="s">
        <v>0</v>
      </c>
      <c r="V5138" t="s">
        <v>0</v>
      </c>
      <c r="W5138">
        <v>4.99</v>
      </c>
      <c r="X5138">
        <v>673532180</v>
      </c>
      <c r="Y5138" t="s">
        <v>0</v>
      </c>
      <c r="Z5138" t="s">
        <v>2</v>
      </c>
      <c r="AA5138" t="s">
        <v>999</v>
      </c>
      <c r="AB5138" t="s">
        <v>0</v>
      </c>
      <c r="AC5138" t="s">
        <v>0</v>
      </c>
      <c r="AD5138" t="s">
        <v>0</v>
      </c>
      <c r="AI5138" s="1" t="str">
        <f>CONCATENATE(MONTH(L5138),"/",1,"/",YEAR(L5138))</f>
        <v>3/1/2014</v>
      </c>
      <c r="AJ5138" s="1">
        <f>SUMIFS([1]Currency!A:A,[1]Currency!B:B,Sales!AI5138,[1]Currency!C:C,Sales!R5138)</f>
        <v>1</v>
      </c>
      <c r="AK5138" s="1">
        <f>AJ5138*J5138*K5138</f>
        <v>2.99</v>
      </c>
      <c r="AL5138" s="1" t="str">
        <f>VLOOKUP(S5138,[1]Region!A:B,2,FALSE)</f>
        <v>Brazil</v>
      </c>
      <c r="AM5138" s="1">
        <f>SUMIFS([1]Encoding!D:D,[1]Encoding!B:B,Sales!AL5138,[1]Encoding!A:A,Sales!C5138)</f>
        <v>0.2</v>
      </c>
      <c r="AN5138" s="1">
        <f>SUMIFS([1]Encoding!Q:Q,[1]Encoding!B:B,Sales!AL5138,[1]Encoding!A:A,Sales!C5138)</f>
        <v>4.8000000000000001E-2</v>
      </c>
      <c r="AO5138" s="1">
        <f>AK5138*(1-AN5138)</f>
        <v>2.8464800000000001</v>
      </c>
      <c r="AP5138" s="1">
        <f>AO5138*(1-AM5138)</f>
        <v>2.2771840000000001</v>
      </c>
    </row>
    <row r="5139" spans="1:42">
      <c r="A5139" t="s">
        <v>12</v>
      </c>
      <c r="B5139" t="s">
        <v>11</v>
      </c>
      <c r="C5139" t="s">
        <v>999</v>
      </c>
      <c r="D5139" t="s">
        <v>0</v>
      </c>
      <c r="E5139" t="s">
        <v>0</v>
      </c>
      <c r="F5139" t="s">
        <v>1003</v>
      </c>
      <c r="G5139" t="s">
        <v>1002</v>
      </c>
      <c r="H5139" t="s">
        <v>1001</v>
      </c>
      <c r="I5139" t="s">
        <v>7</v>
      </c>
      <c r="J5139">
        <v>1</v>
      </c>
      <c r="K5139">
        <v>2.99</v>
      </c>
      <c r="L5139" s="2">
        <v>41705</v>
      </c>
      <c r="M5139">
        <v>111001530442399</v>
      </c>
      <c r="N5139" t="s">
        <v>1427</v>
      </c>
      <c r="O5139">
        <v>1335003929</v>
      </c>
      <c r="P5139" s="2">
        <v>41705</v>
      </c>
      <c r="Q5139" t="s">
        <v>5</v>
      </c>
      <c r="R5139" t="s">
        <v>3</v>
      </c>
      <c r="S5139" t="s">
        <v>4</v>
      </c>
      <c r="T5139" t="s">
        <v>3</v>
      </c>
      <c r="U5139" t="s">
        <v>0</v>
      </c>
      <c r="V5139" t="s">
        <v>0</v>
      </c>
      <c r="W5139">
        <v>4.99</v>
      </c>
      <c r="X5139">
        <v>673532180</v>
      </c>
      <c r="Y5139" t="s">
        <v>0</v>
      </c>
      <c r="Z5139" t="s">
        <v>2</v>
      </c>
      <c r="AA5139" t="s">
        <v>999</v>
      </c>
      <c r="AB5139" t="s">
        <v>0</v>
      </c>
      <c r="AC5139" t="s">
        <v>0</v>
      </c>
      <c r="AD5139" t="s">
        <v>0</v>
      </c>
      <c r="AI5139" s="1" t="str">
        <f>CONCATENATE(MONTH(L5139),"/",1,"/",YEAR(L5139))</f>
        <v>3/1/2014</v>
      </c>
      <c r="AJ5139" s="1">
        <f>SUMIFS([1]Currency!A:A,[1]Currency!B:B,Sales!AI5139,[1]Currency!C:C,Sales!R5139)</f>
        <v>1</v>
      </c>
      <c r="AK5139" s="1">
        <f>AJ5139*J5139*K5139</f>
        <v>2.99</v>
      </c>
      <c r="AL5139" s="1" t="str">
        <f>VLOOKUP(S5139,[1]Region!A:B,2,FALSE)</f>
        <v>Brazil</v>
      </c>
      <c r="AM5139" s="1">
        <f>SUMIFS([1]Encoding!D:D,[1]Encoding!B:B,Sales!AL5139,[1]Encoding!A:A,Sales!C5139)</f>
        <v>0.2</v>
      </c>
      <c r="AN5139" s="1">
        <f>SUMIFS([1]Encoding!Q:Q,[1]Encoding!B:B,Sales!AL5139,[1]Encoding!A:A,Sales!C5139)</f>
        <v>4.8000000000000001E-2</v>
      </c>
      <c r="AO5139" s="1">
        <f>AK5139*(1-AN5139)</f>
        <v>2.8464800000000001</v>
      </c>
      <c r="AP5139" s="1">
        <f>AO5139*(1-AM5139)</f>
        <v>2.2771840000000001</v>
      </c>
    </row>
    <row r="5140" spans="1:42">
      <c r="A5140" t="s">
        <v>12</v>
      </c>
      <c r="B5140" t="s">
        <v>11</v>
      </c>
      <c r="C5140" t="s">
        <v>999</v>
      </c>
      <c r="D5140" t="s">
        <v>0</v>
      </c>
      <c r="E5140" t="s">
        <v>0</v>
      </c>
      <c r="F5140" t="s">
        <v>1003</v>
      </c>
      <c r="G5140" t="s">
        <v>1002</v>
      </c>
      <c r="H5140" t="s">
        <v>1001</v>
      </c>
      <c r="I5140" t="s">
        <v>7</v>
      </c>
      <c r="J5140">
        <v>1</v>
      </c>
      <c r="K5140">
        <v>2.99</v>
      </c>
      <c r="L5140" s="2">
        <v>41703</v>
      </c>
      <c r="M5140">
        <v>29002853485478</v>
      </c>
      <c r="N5140" t="s">
        <v>1426</v>
      </c>
      <c r="O5140">
        <v>6918250224</v>
      </c>
      <c r="P5140" s="2">
        <v>41703</v>
      </c>
      <c r="Q5140" t="s">
        <v>5</v>
      </c>
      <c r="R5140" t="s">
        <v>3</v>
      </c>
      <c r="S5140" t="s">
        <v>4</v>
      </c>
      <c r="T5140" t="s">
        <v>3</v>
      </c>
      <c r="U5140" t="s">
        <v>0</v>
      </c>
      <c r="V5140" t="s">
        <v>0</v>
      </c>
      <c r="W5140">
        <v>4.99</v>
      </c>
      <c r="X5140">
        <v>673532180</v>
      </c>
      <c r="Y5140" t="s">
        <v>0</v>
      </c>
      <c r="Z5140" t="s">
        <v>2</v>
      </c>
      <c r="AA5140" t="s">
        <v>999</v>
      </c>
      <c r="AB5140" t="s">
        <v>0</v>
      </c>
      <c r="AC5140" t="s">
        <v>0</v>
      </c>
      <c r="AD5140" t="s">
        <v>0</v>
      </c>
      <c r="AI5140" s="1" t="str">
        <f>CONCATENATE(MONTH(L5140),"/",1,"/",YEAR(L5140))</f>
        <v>3/1/2014</v>
      </c>
      <c r="AJ5140" s="1">
        <f>SUMIFS([1]Currency!A:A,[1]Currency!B:B,Sales!AI5140,[1]Currency!C:C,Sales!R5140)</f>
        <v>1</v>
      </c>
      <c r="AK5140" s="1">
        <f>AJ5140*J5140*K5140</f>
        <v>2.99</v>
      </c>
      <c r="AL5140" s="1" t="str">
        <f>VLOOKUP(S5140,[1]Region!A:B,2,FALSE)</f>
        <v>Brazil</v>
      </c>
      <c r="AM5140" s="1">
        <f>SUMIFS([1]Encoding!D:D,[1]Encoding!B:B,Sales!AL5140,[1]Encoding!A:A,Sales!C5140)</f>
        <v>0.2</v>
      </c>
      <c r="AN5140" s="1">
        <f>SUMIFS([1]Encoding!Q:Q,[1]Encoding!B:B,Sales!AL5140,[1]Encoding!A:A,Sales!C5140)</f>
        <v>4.8000000000000001E-2</v>
      </c>
      <c r="AO5140" s="1">
        <f>AK5140*(1-AN5140)</f>
        <v>2.8464800000000001</v>
      </c>
      <c r="AP5140" s="1">
        <f>AO5140*(1-AM5140)</f>
        <v>2.2771840000000001</v>
      </c>
    </row>
    <row r="5141" spans="1:42">
      <c r="A5141" t="s">
        <v>12</v>
      </c>
      <c r="B5141" t="s">
        <v>11</v>
      </c>
      <c r="C5141" t="s">
        <v>999</v>
      </c>
      <c r="D5141" t="s">
        <v>0</v>
      </c>
      <c r="E5141" t="s">
        <v>0</v>
      </c>
      <c r="F5141" t="s">
        <v>1003</v>
      </c>
      <c r="G5141" t="s">
        <v>1002</v>
      </c>
      <c r="H5141" t="s">
        <v>1001</v>
      </c>
      <c r="I5141" t="s">
        <v>7</v>
      </c>
      <c r="J5141">
        <v>1</v>
      </c>
      <c r="K5141">
        <v>2.99</v>
      </c>
      <c r="L5141" s="2">
        <v>41702</v>
      </c>
      <c r="M5141">
        <v>69001480675908</v>
      </c>
      <c r="N5141" t="s">
        <v>1425</v>
      </c>
      <c r="O5141">
        <v>6450740439</v>
      </c>
      <c r="P5141" s="2">
        <v>41702</v>
      </c>
      <c r="Q5141" t="s">
        <v>5</v>
      </c>
      <c r="R5141" t="s">
        <v>3</v>
      </c>
      <c r="S5141" t="s">
        <v>4</v>
      </c>
      <c r="T5141" t="s">
        <v>3</v>
      </c>
      <c r="U5141" t="s">
        <v>0</v>
      </c>
      <c r="V5141" t="s">
        <v>0</v>
      </c>
      <c r="W5141">
        <v>4.99</v>
      </c>
      <c r="X5141">
        <v>673532180</v>
      </c>
      <c r="Y5141" t="s">
        <v>0</v>
      </c>
      <c r="Z5141" t="s">
        <v>2</v>
      </c>
      <c r="AA5141" t="s">
        <v>999</v>
      </c>
      <c r="AB5141" t="s">
        <v>0</v>
      </c>
      <c r="AC5141" t="s">
        <v>0</v>
      </c>
      <c r="AD5141" t="s">
        <v>0</v>
      </c>
      <c r="AI5141" s="1" t="str">
        <f>CONCATENATE(MONTH(L5141),"/",1,"/",YEAR(L5141))</f>
        <v>3/1/2014</v>
      </c>
      <c r="AJ5141" s="1">
        <f>SUMIFS([1]Currency!A:A,[1]Currency!B:B,Sales!AI5141,[1]Currency!C:C,Sales!R5141)</f>
        <v>1</v>
      </c>
      <c r="AK5141" s="1">
        <f>AJ5141*J5141*K5141</f>
        <v>2.99</v>
      </c>
      <c r="AL5141" s="1" t="str">
        <f>VLOOKUP(S5141,[1]Region!A:B,2,FALSE)</f>
        <v>Brazil</v>
      </c>
      <c r="AM5141" s="1">
        <f>SUMIFS([1]Encoding!D:D,[1]Encoding!B:B,Sales!AL5141,[1]Encoding!A:A,Sales!C5141)</f>
        <v>0.2</v>
      </c>
      <c r="AN5141" s="1">
        <f>SUMIFS([1]Encoding!Q:Q,[1]Encoding!B:B,Sales!AL5141,[1]Encoding!A:A,Sales!C5141)</f>
        <v>4.8000000000000001E-2</v>
      </c>
      <c r="AO5141" s="1">
        <f>AK5141*(1-AN5141)</f>
        <v>2.8464800000000001</v>
      </c>
      <c r="AP5141" s="1">
        <f>AO5141*(1-AM5141)</f>
        <v>2.2771840000000001</v>
      </c>
    </row>
    <row r="5142" spans="1:42">
      <c r="A5142" t="s">
        <v>12</v>
      </c>
      <c r="B5142" t="s">
        <v>11</v>
      </c>
      <c r="C5142" t="s">
        <v>999</v>
      </c>
      <c r="D5142" t="s">
        <v>0</v>
      </c>
      <c r="E5142" t="s">
        <v>0</v>
      </c>
      <c r="F5142" t="s">
        <v>1003</v>
      </c>
      <c r="G5142" t="s">
        <v>1002</v>
      </c>
      <c r="H5142" t="s">
        <v>1001</v>
      </c>
      <c r="I5142" t="s">
        <v>7</v>
      </c>
      <c r="J5142">
        <v>1</v>
      </c>
      <c r="K5142">
        <v>2.99</v>
      </c>
      <c r="L5142" s="2">
        <v>41703</v>
      </c>
      <c r="M5142">
        <v>64003321306496</v>
      </c>
      <c r="N5142" t="s">
        <v>1424</v>
      </c>
      <c r="O5142">
        <v>6568800109</v>
      </c>
      <c r="P5142" s="2">
        <v>41703</v>
      </c>
      <c r="Q5142" t="s">
        <v>5</v>
      </c>
      <c r="R5142" t="s">
        <v>3</v>
      </c>
      <c r="S5142" t="s">
        <v>4</v>
      </c>
      <c r="T5142" t="s">
        <v>3</v>
      </c>
      <c r="U5142" t="s">
        <v>0</v>
      </c>
      <c r="V5142" t="s">
        <v>0</v>
      </c>
      <c r="W5142">
        <v>4.99</v>
      </c>
      <c r="X5142">
        <v>673532180</v>
      </c>
      <c r="Y5142" t="s">
        <v>0</v>
      </c>
      <c r="Z5142" t="s">
        <v>2</v>
      </c>
      <c r="AA5142" t="s">
        <v>999</v>
      </c>
      <c r="AB5142" t="s">
        <v>0</v>
      </c>
      <c r="AC5142" t="s">
        <v>0</v>
      </c>
      <c r="AD5142" t="s">
        <v>0</v>
      </c>
      <c r="AI5142" s="1" t="str">
        <f>CONCATENATE(MONTH(L5142),"/",1,"/",YEAR(L5142))</f>
        <v>3/1/2014</v>
      </c>
      <c r="AJ5142" s="1">
        <f>SUMIFS([1]Currency!A:A,[1]Currency!B:B,Sales!AI5142,[1]Currency!C:C,Sales!R5142)</f>
        <v>1</v>
      </c>
      <c r="AK5142" s="1">
        <f>AJ5142*J5142*K5142</f>
        <v>2.99</v>
      </c>
      <c r="AL5142" s="1" t="str">
        <f>VLOOKUP(S5142,[1]Region!A:B,2,FALSE)</f>
        <v>Brazil</v>
      </c>
      <c r="AM5142" s="1">
        <f>SUMIFS([1]Encoding!D:D,[1]Encoding!B:B,Sales!AL5142,[1]Encoding!A:A,Sales!C5142)</f>
        <v>0.2</v>
      </c>
      <c r="AN5142" s="1">
        <f>SUMIFS([1]Encoding!Q:Q,[1]Encoding!B:B,Sales!AL5142,[1]Encoding!A:A,Sales!C5142)</f>
        <v>4.8000000000000001E-2</v>
      </c>
      <c r="AO5142" s="1">
        <f>AK5142*(1-AN5142)</f>
        <v>2.8464800000000001</v>
      </c>
      <c r="AP5142" s="1">
        <f>AO5142*(1-AM5142)</f>
        <v>2.2771840000000001</v>
      </c>
    </row>
    <row r="5143" spans="1:42">
      <c r="A5143" t="s">
        <v>12</v>
      </c>
      <c r="B5143" t="s">
        <v>11</v>
      </c>
      <c r="C5143" t="s">
        <v>999</v>
      </c>
      <c r="D5143" t="s">
        <v>0</v>
      </c>
      <c r="E5143" t="s">
        <v>0</v>
      </c>
      <c r="F5143" t="s">
        <v>1003</v>
      </c>
      <c r="G5143" t="s">
        <v>1002</v>
      </c>
      <c r="H5143" t="s">
        <v>1001</v>
      </c>
      <c r="I5143" t="s">
        <v>23</v>
      </c>
      <c r="J5143">
        <v>1</v>
      </c>
      <c r="K5143">
        <v>10.5</v>
      </c>
      <c r="L5143" s="2">
        <v>41706</v>
      </c>
      <c r="M5143">
        <v>60003575295573</v>
      </c>
      <c r="N5143" t="s">
        <v>1423</v>
      </c>
      <c r="O5143">
        <v>5097531459</v>
      </c>
      <c r="P5143" s="2">
        <v>41706</v>
      </c>
      <c r="Q5143" t="s">
        <v>5</v>
      </c>
      <c r="R5143" t="s">
        <v>3</v>
      </c>
      <c r="S5143" t="s">
        <v>4</v>
      </c>
      <c r="T5143" t="s">
        <v>3</v>
      </c>
      <c r="U5143" t="s">
        <v>0</v>
      </c>
      <c r="V5143" t="s">
        <v>0</v>
      </c>
      <c r="W5143">
        <v>14.99</v>
      </c>
      <c r="X5143">
        <v>673532180</v>
      </c>
      <c r="Y5143" t="s">
        <v>0</v>
      </c>
      <c r="Z5143" t="s">
        <v>15</v>
      </c>
      <c r="AA5143" t="s">
        <v>999</v>
      </c>
      <c r="AB5143" t="s">
        <v>0</v>
      </c>
      <c r="AC5143" t="s">
        <v>0</v>
      </c>
      <c r="AD5143" t="s">
        <v>0</v>
      </c>
      <c r="AI5143" s="1" t="str">
        <f>CONCATENATE(MONTH(L5143),"/",1,"/",YEAR(L5143))</f>
        <v>3/1/2014</v>
      </c>
      <c r="AJ5143" s="1">
        <f>SUMIFS([1]Currency!A:A,[1]Currency!B:B,Sales!AI5143,[1]Currency!C:C,Sales!R5143)</f>
        <v>1</v>
      </c>
      <c r="AK5143" s="1">
        <f>AJ5143*J5143*K5143</f>
        <v>10.5</v>
      </c>
      <c r="AL5143" s="1" t="str">
        <f>VLOOKUP(S5143,[1]Region!A:B,2,FALSE)</f>
        <v>Brazil</v>
      </c>
      <c r="AM5143" s="1">
        <f>SUMIFS([1]Encoding!D:D,[1]Encoding!B:B,Sales!AL5143,[1]Encoding!A:A,Sales!C5143)</f>
        <v>0.2</v>
      </c>
      <c r="AN5143" s="1">
        <f>SUMIFS([1]Encoding!Q:Q,[1]Encoding!B:B,Sales!AL5143,[1]Encoding!A:A,Sales!C5143)</f>
        <v>4.8000000000000001E-2</v>
      </c>
      <c r="AO5143" s="1">
        <f>AK5143*(1-AN5143)</f>
        <v>9.9959999999999987</v>
      </c>
      <c r="AP5143" s="1">
        <f>AO5143*(1-AM5143)</f>
        <v>7.9967999999999995</v>
      </c>
    </row>
    <row r="5144" spans="1:42">
      <c r="A5144" t="s">
        <v>12</v>
      </c>
      <c r="B5144" t="s">
        <v>11</v>
      </c>
      <c r="C5144" t="s">
        <v>999</v>
      </c>
      <c r="D5144" t="s">
        <v>0</v>
      </c>
      <c r="E5144" t="s">
        <v>0</v>
      </c>
      <c r="F5144" t="s">
        <v>1003</v>
      </c>
      <c r="G5144" t="s">
        <v>1002</v>
      </c>
      <c r="H5144" t="s">
        <v>1001</v>
      </c>
      <c r="I5144" t="s">
        <v>7</v>
      </c>
      <c r="J5144">
        <v>1</v>
      </c>
      <c r="K5144">
        <v>2.99</v>
      </c>
      <c r="L5144" s="2">
        <v>41705</v>
      </c>
      <c r="M5144">
        <v>72002432845017</v>
      </c>
      <c r="N5144" t="s">
        <v>1422</v>
      </c>
      <c r="O5144">
        <v>6122126339</v>
      </c>
      <c r="P5144" s="2">
        <v>41705</v>
      </c>
      <c r="Q5144" t="s">
        <v>5</v>
      </c>
      <c r="R5144" t="s">
        <v>3</v>
      </c>
      <c r="S5144" t="s">
        <v>4</v>
      </c>
      <c r="T5144" t="s">
        <v>3</v>
      </c>
      <c r="U5144" t="s">
        <v>0</v>
      </c>
      <c r="V5144" t="s">
        <v>0</v>
      </c>
      <c r="W5144">
        <v>4.99</v>
      </c>
      <c r="X5144">
        <v>673532180</v>
      </c>
      <c r="Y5144" t="s">
        <v>0</v>
      </c>
      <c r="Z5144" t="s">
        <v>2</v>
      </c>
      <c r="AA5144" t="s">
        <v>999</v>
      </c>
      <c r="AB5144" t="s">
        <v>0</v>
      </c>
      <c r="AC5144" t="s">
        <v>0</v>
      </c>
      <c r="AD5144" t="s">
        <v>0</v>
      </c>
      <c r="AI5144" s="1" t="str">
        <f>CONCATENATE(MONTH(L5144),"/",1,"/",YEAR(L5144))</f>
        <v>3/1/2014</v>
      </c>
      <c r="AJ5144" s="1">
        <f>SUMIFS([1]Currency!A:A,[1]Currency!B:B,Sales!AI5144,[1]Currency!C:C,Sales!R5144)</f>
        <v>1</v>
      </c>
      <c r="AK5144" s="1">
        <f>AJ5144*J5144*K5144</f>
        <v>2.99</v>
      </c>
      <c r="AL5144" s="1" t="str">
        <f>VLOOKUP(S5144,[1]Region!A:B,2,FALSE)</f>
        <v>Brazil</v>
      </c>
      <c r="AM5144" s="1">
        <f>SUMIFS([1]Encoding!D:D,[1]Encoding!B:B,Sales!AL5144,[1]Encoding!A:A,Sales!C5144)</f>
        <v>0.2</v>
      </c>
      <c r="AN5144" s="1">
        <f>SUMIFS([1]Encoding!Q:Q,[1]Encoding!B:B,Sales!AL5144,[1]Encoding!A:A,Sales!C5144)</f>
        <v>4.8000000000000001E-2</v>
      </c>
      <c r="AO5144" s="1">
        <f>AK5144*(1-AN5144)</f>
        <v>2.8464800000000001</v>
      </c>
      <c r="AP5144" s="1">
        <f>AO5144*(1-AM5144)</f>
        <v>2.2771840000000001</v>
      </c>
    </row>
    <row r="5145" spans="1:42">
      <c r="A5145" t="s">
        <v>12</v>
      </c>
      <c r="B5145" t="s">
        <v>11</v>
      </c>
      <c r="C5145" t="s">
        <v>999</v>
      </c>
      <c r="D5145" t="s">
        <v>0</v>
      </c>
      <c r="E5145" t="s">
        <v>0</v>
      </c>
      <c r="F5145" t="s">
        <v>1003</v>
      </c>
      <c r="G5145" t="s">
        <v>1002</v>
      </c>
      <c r="H5145" t="s">
        <v>1001</v>
      </c>
      <c r="I5145" t="s">
        <v>7</v>
      </c>
      <c r="J5145">
        <v>1</v>
      </c>
      <c r="K5145">
        <v>2.99</v>
      </c>
      <c r="L5145" s="2">
        <v>41703</v>
      </c>
      <c r="M5145">
        <v>35002566100151</v>
      </c>
      <c r="N5145" t="s">
        <v>1421</v>
      </c>
      <c r="O5145">
        <v>6631811204</v>
      </c>
      <c r="P5145" s="2">
        <v>41703</v>
      </c>
      <c r="Q5145" t="s">
        <v>5</v>
      </c>
      <c r="R5145" t="s">
        <v>3</v>
      </c>
      <c r="S5145" t="s">
        <v>4</v>
      </c>
      <c r="T5145" t="s">
        <v>3</v>
      </c>
      <c r="U5145" t="s">
        <v>0</v>
      </c>
      <c r="V5145" t="s">
        <v>0</v>
      </c>
      <c r="W5145">
        <v>4.99</v>
      </c>
      <c r="X5145">
        <v>673532180</v>
      </c>
      <c r="Y5145" t="s">
        <v>0</v>
      </c>
      <c r="Z5145" t="s">
        <v>2</v>
      </c>
      <c r="AA5145" t="s">
        <v>999</v>
      </c>
      <c r="AB5145" t="s">
        <v>0</v>
      </c>
      <c r="AC5145" t="s">
        <v>0</v>
      </c>
      <c r="AD5145" t="s">
        <v>0</v>
      </c>
      <c r="AI5145" s="1" t="str">
        <f>CONCATENATE(MONTH(L5145),"/",1,"/",YEAR(L5145))</f>
        <v>3/1/2014</v>
      </c>
      <c r="AJ5145" s="1">
        <f>SUMIFS([1]Currency!A:A,[1]Currency!B:B,Sales!AI5145,[1]Currency!C:C,Sales!R5145)</f>
        <v>1</v>
      </c>
      <c r="AK5145" s="1">
        <f>AJ5145*J5145*K5145</f>
        <v>2.99</v>
      </c>
      <c r="AL5145" s="1" t="str">
        <f>VLOOKUP(S5145,[1]Region!A:B,2,FALSE)</f>
        <v>Brazil</v>
      </c>
      <c r="AM5145" s="1">
        <f>SUMIFS([1]Encoding!D:D,[1]Encoding!B:B,Sales!AL5145,[1]Encoding!A:A,Sales!C5145)</f>
        <v>0.2</v>
      </c>
      <c r="AN5145" s="1">
        <f>SUMIFS([1]Encoding!Q:Q,[1]Encoding!B:B,Sales!AL5145,[1]Encoding!A:A,Sales!C5145)</f>
        <v>4.8000000000000001E-2</v>
      </c>
      <c r="AO5145" s="1">
        <f>AK5145*(1-AN5145)</f>
        <v>2.8464800000000001</v>
      </c>
      <c r="AP5145" s="1">
        <f>AO5145*(1-AM5145)</f>
        <v>2.2771840000000001</v>
      </c>
    </row>
    <row r="5146" spans="1:42">
      <c r="A5146" t="s">
        <v>12</v>
      </c>
      <c r="B5146" t="s">
        <v>11</v>
      </c>
      <c r="C5146" t="s">
        <v>999</v>
      </c>
      <c r="D5146" t="s">
        <v>0</v>
      </c>
      <c r="E5146" t="s">
        <v>0</v>
      </c>
      <c r="F5146" t="s">
        <v>1003</v>
      </c>
      <c r="G5146" t="s">
        <v>1002</v>
      </c>
      <c r="H5146" t="s">
        <v>1001</v>
      </c>
      <c r="I5146" t="s">
        <v>7</v>
      </c>
      <c r="J5146">
        <v>1</v>
      </c>
      <c r="K5146">
        <v>2.99</v>
      </c>
      <c r="L5146" s="2">
        <v>41701</v>
      </c>
      <c r="M5146">
        <v>74001066167953</v>
      </c>
      <c r="N5146" t="s">
        <v>1420</v>
      </c>
      <c r="O5146">
        <v>9865296174</v>
      </c>
      <c r="P5146" s="2">
        <v>41701</v>
      </c>
      <c r="Q5146" t="s">
        <v>5</v>
      </c>
      <c r="R5146" t="s">
        <v>3</v>
      </c>
      <c r="S5146" t="s">
        <v>4</v>
      </c>
      <c r="T5146" t="s">
        <v>3</v>
      </c>
      <c r="U5146" t="s">
        <v>0</v>
      </c>
      <c r="V5146" t="s">
        <v>0</v>
      </c>
      <c r="W5146">
        <v>4.99</v>
      </c>
      <c r="X5146">
        <v>673532180</v>
      </c>
      <c r="Y5146" t="s">
        <v>0</v>
      </c>
      <c r="Z5146" t="s">
        <v>2</v>
      </c>
      <c r="AA5146" t="s">
        <v>999</v>
      </c>
      <c r="AB5146" t="s">
        <v>0</v>
      </c>
      <c r="AC5146" t="s">
        <v>0</v>
      </c>
      <c r="AD5146" t="s">
        <v>0</v>
      </c>
      <c r="AI5146" s="1" t="str">
        <f>CONCATENATE(MONTH(L5146),"/",1,"/",YEAR(L5146))</f>
        <v>3/1/2014</v>
      </c>
      <c r="AJ5146" s="1">
        <f>SUMIFS([1]Currency!A:A,[1]Currency!B:B,Sales!AI5146,[1]Currency!C:C,Sales!R5146)</f>
        <v>1</v>
      </c>
      <c r="AK5146" s="1">
        <f>AJ5146*J5146*K5146</f>
        <v>2.99</v>
      </c>
      <c r="AL5146" s="1" t="str">
        <f>VLOOKUP(S5146,[1]Region!A:B,2,FALSE)</f>
        <v>Brazil</v>
      </c>
      <c r="AM5146" s="1">
        <f>SUMIFS([1]Encoding!D:D,[1]Encoding!B:B,Sales!AL5146,[1]Encoding!A:A,Sales!C5146)</f>
        <v>0.2</v>
      </c>
      <c r="AN5146" s="1">
        <f>SUMIFS([1]Encoding!Q:Q,[1]Encoding!B:B,Sales!AL5146,[1]Encoding!A:A,Sales!C5146)</f>
        <v>4.8000000000000001E-2</v>
      </c>
      <c r="AO5146" s="1">
        <f>AK5146*(1-AN5146)</f>
        <v>2.8464800000000001</v>
      </c>
      <c r="AP5146" s="1">
        <f>AO5146*(1-AM5146)</f>
        <v>2.2771840000000001</v>
      </c>
    </row>
    <row r="5147" spans="1:42">
      <c r="A5147" t="s">
        <v>12</v>
      </c>
      <c r="B5147" t="s">
        <v>11</v>
      </c>
      <c r="C5147" t="s">
        <v>999</v>
      </c>
      <c r="D5147" t="s">
        <v>0</v>
      </c>
      <c r="E5147" t="s">
        <v>0</v>
      </c>
      <c r="F5147" t="s">
        <v>1003</v>
      </c>
      <c r="G5147" t="s">
        <v>1002</v>
      </c>
      <c r="H5147" t="s">
        <v>1001</v>
      </c>
      <c r="I5147" t="s">
        <v>7</v>
      </c>
      <c r="J5147">
        <v>1</v>
      </c>
      <c r="K5147">
        <v>2.99</v>
      </c>
      <c r="L5147" s="2">
        <v>41707</v>
      </c>
      <c r="M5147">
        <v>29002868762806</v>
      </c>
      <c r="N5147" t="s">
        <v>1419</v>
      </c>
      <c r="O5147">
        <v>9621479359</v>
      </c>
      <c r="P5147" s="2">
        <v>41707</v>
      </c>
      <c r="Q5147" t="s">
        <v>5</v>
      </c>
      <c r="R5147" t="s">
        <v>3</v>
      </c>
      <c r="S5147" t="s">
        <v>4</v>
      </c>
      <c r="T5147" t="s">
        <v>3</v>
      </c>
      <c r="U5147" t="s">
        <v>0</v>
      </c>
      <c r="V5147" t="s">
        <v>0</v>
      </c>
      <c r="W5147">
        <v>4.99</v>
      </c>
      <c r="X5147">
        <v>673532180</v>
      </c>
      <c r="Y5147" t="s">
        <v>0</v>
      </c>
      <c r="Z5147" t="s">
        <v>2</v>
      </c>
      <c r="AA5147" t="s">
        <v>999</v>
      </c>
      <c r="AB5147" t="s">
        <v>0</v>
      </c>
      <c r="AC5147" t="s">
        <v>0</v>
      </c>
      <c r="AD5147" t="s">
        <v>0</v>
      </c>
      <c r="AI5147" s="1" t="str">
        <f>CONCATENATE(MONTH(L5147),"/",1,"/",YEAR(L5147))</f>
        <v>3/1/2014</v>
      </c>
      <c r="AJ5147" s="1">
        <f>SUMIFS([1]Currency!A:A,[1]Currency!B:B,Sales!AI5147,[1]Currency!C:C,Sales!R5147)</f>
        <v>1</v>
      </c>
      <c r="AK5147" s="1">
        <f>AJ5147*J5147*K5147</f>
        <v>2.99</v>
      </c>
      <c r="AL5147" s="1" t="str">
        <f>VLOOKUP(S5147,[1]Region!A:B,2,FALSE)</f>
        <v>Brazil</v>
      </c>
      <c r="AM5147" s="1">
        <f>SUMIFS([1]Encoding!D:D,[1]Encoding!B:B,Sales!AL5147,[1]Encoding!A:A,Sales!C5147)</f>
        <v>0.2</v>
      </c>
      <c r="AN5147" s="1">
        <f>SUMIFS([1]Encoding!Q:Q,[1]Encoding!B:B,Sales!AL5147,[1]Encoding!A:A,Sales!C5147)</f>
        <v>4.8000000000000001E-2</v>
      </c>
      <c r="AO5147" s="1">
        <f>AK5147*(1-AN5147)</f>
        <v>2.8464800000000001</v>
      </c>
      <c r="AP5147" s="1">
        <f>AO5147*(1-AM5147)</f>
        <v>2.2771840000000001</v>
      </c>
    </row>
    <row r="5148" spans="1:42">
      <c r="A5148" t="s">
        <v>12</v>
      </c>
      <c r="B5148" t="s">
        <v>11</v>
      </c>
      <c r="C5148" t="s">
        <v>999</v>
      </c>
      <c r="D5148" t="s">
        <v>0</v>
      </c>
      <c r="E5148" t="s">
        <v>0</v>
      </c>
      <c r="F5148" t="s">
        <v>1003</v>
      </c>
      <c r="G5148" t="s">
        <v>1002</v>
      </c>
      <c r="H5148" t="s">
        <v>1001</v>
      </c>
      <c r="I5148" t="s">
        <v>7</v>
      </c>
      <c r="J5148">
        <v>1</v>
      </c>
      <c r="K5148">
        <v>2.99</v>
      </c>
      <c r="L5148" s="2">
        <v>41707</v>
      </c>
      <c r="M5148">
        <v>67002896584236</v>
      </c>
      <c r="N5148" t="s">
        <v>1418</v>
      </c>
      <c r="O5148">
        <v>7092673149</v>
      </c>
      <c r="P5148" s="2">
        <v>41707</v>
      </c>
      <c r="Q5148" t="s">
        <v>5</v>
      </c>
      <c r="R5148" t="s">
        <v>3</v>
      </c>
      <c r="S5148" t="s">
        <v>4</v>
      </c>
      <c r="T5148" t="s">
        <v>3</v>
      </c>
      <c r="U5148" t="s">
        <v>0</v>
      </c>
      <c r="V5148" t="s">
        <v>0</v>
      </c>
      <c r="W5148">
        <v>4.99</v>
      </c>
      <c r="X5148">
        <v>673532180</v>
      </c>
      <c r="Y5148" t="s">
        <v>0</v>
      </c>
      <c r="Z5148" t="s">
        <v>2</v>
      </c>
      <c r="AA5148" t="s">
        <v>999</v>
      </c>
      <c r="AB5148" t="s">
        <v>0</v>
      </c>
      <c r="AC5148" t="s">
        <v>0</v>
      </c>
      <c r="AD5148" t="s">
        <v>0</v>
      </c>
      <c r="AI5148" s="1" t="str">
        <f>CONCATENATE(MONTH(L5148),"/",1,"/",YEAR(L5148))</f>
        <v>3/1/2014</v>
      </c>
      <c r="AJ5148" s="1">
        <f>SUMIFS([1]Currency!A:A,[1]Currency!B:B,Sales!AI5148,[1]Currency!C:C,Sales!R5148)</f>
        <v>1</v>
      </c>
      <c r="AK5148" s="1">
        <f>AJ5148*J5148*K5148</f>
        <v>2.99</v>
      </c>
      <c r="AL5148" s="1" t="str">
        <f>VLOOKUP(S5148,[1]Region!A:B,2,FALSE)</f>
        <v>Brazil</v>
      </c>
      <c r="AM5148" s="1">
        <f>SUMIFS([1]Encoding!D:D,[1]Encoding!B:B,Sales!AL5148,[1]Encoding!A:A,Sales!C5148)</f>
        <v>0.2</v>
      </c>
      <c r="AN5148" s="1">
        <f>SUMIFS([1]Encoding!Q:Q,[1]Encoding!B:B,Sales!AL5148,[1]Encoding!A:A,Sales!C5148)</f>
        <v>4.8000000000000001E-2</v>
      </c>
      <c r="AO5148" s="1">
        <f>AK5148*(1-AN5148)</f>
        <v>2.8464800000000001</v>
      </c>
      <c r="AP5148" s="1">
        <f>AO5148*(1-AM5148)</f>
        <v>2.2771840000000001</v>
      </c>
    </row>
    <row r="5149" spans="1:42">
      <c r="A5149" t="s">
        <v>12</v>
      </c>
      <c r="B5149" t="s">
        <v>11</v>
      </c>
      <c r="C5149" t="s">
        <v>999</v>
      </c>
      <c r="D5149" t="s">
        <v>0</v>
      </c>
      <c r="E5149" t="s">
        <v>0</v>
      </c>
      <c r="F5149" t="s">
        <v>1003</v>
      </c>
      <c r="G5149" t="s">
        <v>1002</v>
      </c>
      <c r="H5149" t="s">
        <v>1001</v>
      </c>
      <c r="I5149" t="s">
        <v>7</v>
      </c>
      <c r="J5149">
        <v>1</v>
      </c>
      <c r="K5149">
        <v>2.39</v>
      </c>
      <c r="L5149" s="2">
        <v>41704</v>
      </c>
      <c r="M5149">
        <v>78001630824410</v>
      </c>
      <c r="N5149" t="s">
        <v>307</v>
      </c>
      <c r="O5149">
        <v>8247821129</v>
      </c>
      <c r="P5149" s="2">
        <v>41704</v>
      </c>
      <c r="Q5149" t="s">
        <v>5</v>
      </c>
      <c r="R5149" t="s">
        <v>3</v>
      </c>
      <c r="S5149" t="s">
        <v>4</v>
      </c>
      <c r="T5149" t="s">
        <v>3</v>
      </c>
      <c r="U5149" t="s">
        <v>0</v>
      </c>
      <c r="V5149" t="s">
        <v>0</v>
      </c>
      <c r="W5149">
        <v>3.99</v>
      </c>
      <c r="X5149">
        <v>673532180</v>
      </c>
      <c r="Y5149" t="s">
        <v>0</v>
      </c>
      <c r="Z5149" t="s">
        <v>15</v>
      </c>
      <c r="AA5149" t="s">
        <v>999</v>
      </c>
      <c r="AB5149" t="s">
        <v>0</v>
      </c>
      <c r="AC5149" t="s">
        <v>0</v>
      </c>
      <c r="AD5149" t="s">
        <v>0</v>
      </c>
      <c r="AI5149" s="1" t="str">
        <f>CONCATENATE(MONTH(L5149),"/",1,"/",YEAR(L5149))</f>
        <v>3/1/2014</v>
      </c>
      <c r="AJ5149" s="1">
        <f>SUMIFS([1]Currency!A:A,[1]Currency!B:B,Sales!AI5149,[1]Currency!C:C,Sales!R5149)</f>
        <v>1</v>
      </c>
      <c r="AK5149" s="1">
        <f>AJ5149*J5149*K5149</f>
        <v>2.39</v>
      </c>
      <c r="AL5149" s="1" t="str">
        <f>VLOOKUP(S5149,[1]Region!A:B,2,FALSE)</f>
        <v>Brazil</v>
      </c>
      <c r="AM5149" s="1">
        <f>SUMIFS([1]Encoding!D:D,[1]Encoding!B:B,Sales!AL5149,[1]Encoding!A:A,Sales!C5149)</f>
        <v>0.2</v>
      </c>
      <c r="AN5149" s="1">
        <f>SUMIFS([1]Encoding!Q:Q,[1]Encoding!B:B,Sales!AL5149,[1]Encoding!A:A,Sales!C5149)</f>
        <v>4.8000000000000001E-2</v>
      </c>
      <c r="AO5149" s="1">
        <f>AK5149*(1-AN5149)</f>
        <v>2.27528</v>
      </c>
      <c r="AP5149" s="1">
        <f>AO5149*(1-AM5149)</f>
        <v>1.8202240000000001</v>
      </c>
    </row>
    <row r="5150" spans="1:42">
      <c r="A5150" t="s">
        <v>12</v>
      </c>
      <c r="B5150" t="s">
        <v>11</v>
      </c>
      <c r="C5150" t="s">
        <v>999</v>
      </c>
      <c r="D5150" t="s">
        <v>0</v>
      </c>
      <c r="E5150" t="s">
        <v>0</v>
      </c>
      <c r="F5150" t="s">
        <v>1003</v>
      </c>
      <c r="G5150" t="s">
        <v>1002</v>
      </c>
      <c r="H5150" t="s">
        <v>1001</v>
      </c>
      <c r="I5150" t="s">
        <v>7</v>
      </c>
      <c r="J5150">
        <v>1</v>
      </c>
      <c r="K5150">
        <v>2.39</v>
      </c>
      <c r="L5150" s="2">
        <v>41707</v>
      </c>
      <c r="M5150">
        <v>88001791613269</v>
      </c>
      <c r="N5150" t="s">
        <v>29</v>
      </c>
      <c r="O5150">
        <v>5926661914</v>
      </c>
      <c r="P5150" s="2">
        <v>41707</v>
      </c>
      <c r="Q5150" t="s">
        <v>5</v>
      </c>
      <c r="R5150" t="s">
        <v>3</v>
      </c>
      <c r="S5150" t="s">
        <v>4</v>
      </c>
      <c r="T5150" t="s">
        <v>3</v>
      </c>
      <c r="U5150" t="s">
        <v>0</v>
      </c>
      <c r="V5150" t="s">
        <v>0</v>
      </c>
      <c r="W5150">
        <v>3.99</v>
      </c>
      <c r="X5150">
        <v>673532180</v>
      </c>
      <c r="Y5150" t="s">
        <v>0</v>
      </c>
      <c r="Z5150" t="s">
        <v>15</v>
      </c>
      <c r="AA5150" t="s">
        <v>999</v>
      </c>
      <c r="AB5150" t="s">
        <v>0</v>
      </c>
      <c r="AC5150" t="s">
        <v>0</v>
      </c>
      <c r="AD5150" t="s">
        <v>0</v>
      </c>
      <c r="AI5150" s="1" t="str">
        <f>CONCATENATE(MONTH(L5150),"/",1,"/",YEAR(L5150))</f>
        <v>3/1/2014</v>
      </c>
      <c r="AJ5150" s="1">
        <f>SUMIFS([1]Currency!A:A,[1]Currency!B:B,Sales!AI5150,[1]Currency!C:C,Sales!R5150)</f>
        <v>1</v>
      </c>
      <c r="AK5150" s="1">
        <f>AJ5150*J5150*K5150</f>
        <v>2.39</v>
      </c>
      <c r="AL5150" s="1" t="str">
        <f>VLOOKUP(S5150,[1]Region!A:B,2,FALSE)</f>
        <v>Brazil</v>
      </c>
      <c r="AM5150" s="1">
        <f>SUMIFS([1]Encoding!D:D,[1]Encoding!B:B,Sales!AL5150,[1]Encoding!A:A,Sales!C5150)</f>
        <v>0.2</v>
      </c>
      <c r="AN5150" s="1">
        <f>SUMIFS([1]Encoding!Q:Q,[1]Encoding!B:B,Sales!AL5150,[1]Encoding!A:A,Sales!C5150)</f>
        <v>4.8000000000000001E-2</v>
      </c>
      <c r="AO5150" s="1">
        <f>AK5150*(1-AN5150)</f>
        <v>2.27528</v>
      </c>
      <c r="AP5150" s="1">
        <f>AO5150*(1-AM5150)</f>
        <v>1.8202240000000001</v>
      </c>
    </row>
    <row r="5151" spans="1:42">
      <c r="A5151" t="s">
        <v>12</v>
      </c>
      <c r="B5151" t="s">
        <v>11</v>
      </c>
      <c r="C5151" t="s">
        <v>999</v>
      </c>
      <c r="D5151" t="s">
        <v>0</v>
      </c>
      <c r="E5151" t="s">
        <v>0</v>
      </c>
      <c r="F5151" t="s">
        <v>1003</v>
      </c>
      <c r="G5151" t="s">
        <v>1002</v>
      </c>
      <c r="H5151" t="s">
        <v>1001</v>
      </c>
      <c r="I5151" t="s">
        <v>7</v>
      </c>
      <c r="J5151">
        <v>1</v>
      </c>
      <c r="K5151">
        <v>2.99</v>
      </c>
      <c r="L5151" s="2">
        <v>41703</v>
      </c>
      <c r="M5151">
        <v>30003070608817</v>
      </c>
      <c r="N5151" t="s">
        <v>1417</v>
      </c>
      <c r="O5151">
        <v>7031445884</v>
      </c>
      <c r="P5151" s="2">
        <v>41703</v>
      </c>
      <c r="Q5151" t="s">
        <v>5</v>
      </c>
      <c r="R5151" t="s">
        <v>3</v>
      </c>
      <c r="S5151" t="s">
        <v>4</v>
      </c>
      <c r="T5151" t="s">
        <v>3</v>
      </c>
      <c r="U5151" t="s">
        <v>0</v>
      </c>
      <c r="V5151" t="s">
        <v>0</v>
      </c>
      <c r="W5151">
        <v>4.99</v>
      </c>
      <c r="X5151">
        <v>673532180</v>
      </c>
      <c r="Y5151" t="s">
        <v>0</v>
      </c>
      <c r="Z5151" t="s">
        <v>2</v>
      </c>
      <c r="AA5151" t="s">
        <v>999</v>
      </c>
      <c r="AB5151" t="s">
        <v>0</v>
      </c>
      <c r="AC5151" t="s">
        <v>0</v>
      </c>
      <c r="AD5151" t="s">
        <v>0</v>
      </c>
      <c r="AI5151" s="1" t="str">
        <f>CONCATENATE(MONTH(L5151),"/",1,"/",YEAR(L5151))</f>
        <v>3/1/2014</v>
      </c>
      <c r="AJ5151" s="1">
        <f>SUMIFS([1]Currency!A:A,[1]Currency!B:B,Sales!AI5151,[1]Currency!C:C,Sales!R5151)</f>
        <v>1</v>
      </c>
      <c r="AK5151" s="1">
        <f>AJ5151*J5151*K5151</f>
        <v>2.99</v>
      </c>
      <c r="AL5151" s="1" t="str">
        <f>VLOOKUP(S5151,[1]Region!A:B,2,FALSE)</f>
        <v>Brazil</v>
      </c>
      <c r="AM5151" s="1">
        <f>SUMIFS([1]Encoding!D:D,[1]Encoding!B:B,Sales!AL5151,[1]Encoding!A:A,Sales!C5151)</f>
        <v>0.2</v>
      </c>
      <c r="AN5151" s="1">
        <f>SUMIFS([1]Encoding!Q:Q,[1]Encoding!B:B,Sales!AL5151,[1]Encoding!A:A,Sales!C5151)</f>
        <v>4.8000000000000001E-2</v>
      </c>
      <c r="AO5151" s="1">
        <f>AK5151*(1-AN5151)</f>
        <v>2.8464800000000001</v>
      </c>
      <c r="AP5151" s="1">
        <f>AO5151*(1-AM5151)</f>
        <v>2.2771840000000001</v>
      </c>
    </row>
    <row r="5152" spans="1:42">
      <c r="A5152" t="s">
        <v>12</v>
      </c>
      <c r="B5152" t="s">
        <v>11</v>
      </c>
      <c r="C5152" t="s">
        <v>999</v>
      </c>
      <c r="D5152" t="s">
        <v>0</v>
      </c>
      <c r="E5152" t="s">
        <v>0</v>
      </c>
      <c r="F5152" t="s">
        <v>1003</v>
      </c>
      <c r="G5152" t="s">
        <v>1002</v>
      </c>
      <c r="H5152" t="s">
        <v>1001</v>
      </c>
      <c r="I5152" t="s">
        <v>7</v>
      </c>
      <c r="J5152">
        <v>1</v>
      </c>
      <c r="K5152">
        <v>2.99</v>
      </c>
      <c r="L5152" s="2">
        <v>41704</v>
      </c>
      <c r="M5152">
        <v>87001855177531</v>
      </c>
      <c r="N5152" t="s">
        <v>1416</v>
      </c>
      <c r="O5152">
        <v>5427842044</v>
      </c>
      <c r="P5152" s="2">
        <v>41704</v>
      </c>
      <c r="Q5152" t="s">
        <v>5</v>
      </c>
      <c r="R5152" t="s">
        <v>3</v>
      </c>
      <c r="S5152" t="s">
        <v>4</v>
      </c>
      <c r="T5152" t="s">
        <v>3</v>
      </c>
      <c r="U5152" t="s">
        <v>0</v>
      </c>
      <c r="V5152" t="s">
        <v>0</v>
      </c>
      <c r="W5152">
        <v>4.99</v>
      </c>
      <c r="X5152">
        <v>673532180</v>
      </c>
      <c r="Y5152" t="s">
        <v>0</v>
      </c>
      <c r="Z5152" t="s">
        <v>2</v>
      </c>
      <c r="AA5152" t="s">
        <v>999</v>
      </c>
      <c r="AB5152" t="s">
        <v>0</v>
      </c>
      <c r="AC5152" t="s">
        <v>0</v>
      </c>
      <c r="AD5152" t="s">
        <v>0</v>
      </c>
      <c r="AI5152" s="1" t="str">
        <f>CONCATENATE(MONTH(L5152),"/",1,"/",YEAR(L5152))</f>
        <v>3/1/2014</v>
      </c>
      <c r="AJ5152" s="1">
        <f>SUMIFS([1]Currency!A:A,[1]Currency!B:B,Sales!AI5152,[1]Currency!C:C,Sales!R5152)</f>
        <v>1</v>
      </c>
      <c r="AK5152" s="1">
        <f>AJ5152*J5152*K5152</f>
        <v>2.99</v>
      </c>
      <c r="AL5152" s="1" t="str">
        <f>VLOOKUP(S5152,[1]Region!A:B,2,FALSE)</f>
        <v>Brazil</v>
      </c>
      <c r="AM5152" s="1">
        <f>SUMIFS([1]Encoding!D:D,[1]Encoding!B:B,Sales!AL5152,[1]Encoding!A:A,Sales!C5152)</f>
        <v>0.2</v>
      </c>
      <c r="AN5152" s="1">
        <f>SUMIFS([1]Encoding!Q:Q,[1]Encoding!B:B,Sales!AL5152,[1]Encoding!A:A,Sales!C5152)</f>
        <v>4.8000000000000001E-2</v>
      </c>
      <c r="AO5152" s="1">
        <f>AK5152*(1-AN5152)</f>
        <v>2.8464800000000001</v>
      </c>
      <c r="AP5152" s="1">
        <f>AO5152*(1-AM5152)</f>
        <v>2.2771840000000001</v>
      </c>
    </row>
    <row r="5153" spans="1:42">
      <c r="A5153" t="s">
        <v>12</v>
      </c>
      <c r="B5153" t="s">
        <v>11</v>
      </c>
      <c r="C5153" t="s">
        <v>999</v>
      </c>
      <c r="D5153" t="s">
        <v>0</v>
      </c>
      <c r="E5153" t="s">
        <v>0</v>
      </c>
      <c r="F5153" t="s">
        <v>1003</v>
      </c>
      <c r="G5153" t="s">
        <v>1002</v>
      </c>
      <c r="H5153" t="s">
        <v>1001</v>
      </c>
      <c r="I5153" t="s">
        <v>7</v>
      </c>
      <c r="J5153">
        <v>1</v>
      </c>
      <c r="K5153">
        <v>2.39</v>
      </c>
      <c r="L5153" s="2">
        <v>41701</v>
      </c>
      <c r="M5153">
        <v>86002631162867</v>
      </c>
      <c r="N5153" t="s">
        <v>1415</v>
      </c>
      <c r="O5153">
        <v>2881038584</v>
      </c>
      <c r="P5153" s="2">
        <v>41701</v>
      </c>
      <c r="Q5153" t="s">
        <v>5</v>
      </c>
      <c r="R5153" t="s">
        <v>3</v>
      </c>
      <c r="S5153" t="s">
        <v>4</v>
      </c>
      <c r="T5153" t="s">
        <v>3</v>
      </c>
      <c r="U5153" t="s">
        <v>0</v>
      </c>
      <c r="V5153" t="s">
        <v>0</v>
      </c>
      <c r="W5153">
        <v>3.99</v>
      </c>
      <c r="X5153">
        <v>673532180</v>
      </c>
      <c r="Y5153" t="s">
        <v>0</v>
      </c>
      <c r="Z5153" t="s">
        <v>15</v>
      </c>
      <c r="AA5153" t="s">
        <v>999</v>
      </c>
      <c r="AB5153" t="s">
        <v>0</v>
      </c>
      <c r="AC5153" t="s">
        <v>0</v>
      </c>
      <c r="AD5153" t="s">
        <v>0</v>
      </c>
      <c r="AI5153" s="1" t="str">
        <f>CONCATENATE(MONTH(L5153),"/",1,"/",YEAR(L5153))</f>
        <v>3/1/2014</v>
      </c>
      <c r="AJ5153" s="1">
        <f>SUMIFS([1]Currency!A:A,[1]Currency!B:B,Sales!AI5153,[1]Currency!C:C,Sales!R5153)</f>
        <v>1</v>
      </c>
      <c r="AK5153" s="1">
        <f>AJ5153*J5153*K5153</f>
        <v>2.39</v>
      </c>
      <c r="AL5153" s="1" t="str">
        <f>VLOOKUP(S5153,[1]Region!A:B,2,FALSE)</f>
        <v>Brazil</v>
      </c>
      <c r="AM5153" s="1">
        <f>SUMIFS([1]Encoding!D:D,[1]Encoding!B:B,Sales!AL5153,[1]Encoding!A:A,Sales!C5153)</f>
        <v>0.2</v>
      </c>
      <c r="AN5153" s="1">
        <f>SUMIFS([1]Encoding!Q:Q,[1]Encoding!B:B,Sales!AL5153,[1]Encoding!A:A,Sales!C5153)</f>
        <v>4.8000000000000001E-2</v>
      </c>
      <c r="AO5153" s="1">
        <f>AK5153*(1-AN5153)</f>
        <v>2.27528</v>
      </c>
      <c r="AP5153" s="1">
        <f>AO5153*(1-AM5153)</f>
        <v>1.8202240000000001</v>
      </c>
    </row>
    <row r="5154" spans="1:42">
      <c r="A5154" t="s">
        <v>12</v>
      </c>
      <c r="B5154" t="s">
        <v>11</v>
      </c>
      <c r="C5154" t="s">
        <v>999</v>
      </c>
      <c r="D5154" t="s">
        <v>0</v>
      </c>
      <c r="E5154" t="s">
        <v>0</v>
      </c>
      <c r="F5154" t="s">
        <v>1003</v>
      </c>
      <c r="G5154" t="s">
        <v>1002</v>
      </c>
      <c r="H5154" t="s">
        <v>1001</v>
      </c>
      <c r="I5154" t="s">
        <v>7</v>
      </c>
      <c r="J5154">
        <v>1</v>
      </c>
      <c r="K5154">
        <v>2.99</v>
      </c>
      <c r="L5154" s="2">
        <v>41706</v>
      </c>
      <c r="M5154">
        <v>65002517491434</v>
      </c>
      <c r="N5154" t="s">
        <v>1409</v>
      </c>
      <c r="O5154">
        <v>5798467344</v>
      </c>
      <c r="P5154" s="2">
        <v>41706</v>
      </c>
      <c r="Q5154" t="s">
        <v>5</v>
      </c>
      <c r="R5154" t="s">
        <v>3</v>
      </c>
      <c r="S5154" t="s">
        <v>4</v>
      </c>
      <c r="T5154" t="s">
        <v>3</v>
      </c>
      <c r="U5154" t="s">
        <v>0</v>
      </c>
      <c r="V5154" t="s">
        <v>0</v>
      </c>
      <c r="W5154">
        <v>4.99</v>
      </c>
      <c r="X5154">
        <v>673532180</v>
      </c>
      <c r="Y5154" t="s">
        <v>0</v>
      </c>
      <c r="Z5154" t="s">
        <v>2</v>
      </c>
      <c r="AA5154" t="s">
        <v>999</v>
      </c>
      <c r="AB5154" t="s">
        <v>0</v>
      </c>
      <c r="AC5154" t="s">
        <v>0</v>
      </c>
      <c r="AD5154" t="s">
        <v>0</v>
      </c>
      <c r="AI5154" s="1" t="str">
        <f>CONCATENATE(MONTH(L5154),"/",1,"/",YEAR(L5154))</f>
        <v>3/1/2014</v>
      </c>
      <c r="AJ5154" s="1">
        <f>SUMIFS([1]Currency!A:A,[1]Currency!B:B,Sales!AI5154,[1]Currency!C:C,Sales!R5154)</f>
        <v>1</v>
      </c>
      <c r="AK5154" s="1">
        <f>AJ5154*J5154*K5154</f>
        <v>2.99</v>
      </c>
      <c r="AL5154" s="1" t="str">
        <f>VLOOKUP(S5154,[1]Region!A:B,2,FALSE)</f>
        <v>Brazil</v>
      </c>
      <c r="AM5154" s="1">
        <f>SUMIFS([1]Encoding!D:D,[1]Encoding!B:B,Sales!AL5154,[1]Encoding!A:A,Sales!C5154)</f>
        <v>0.2</v>
      </c>
      <c r="AN5154" s="1">
        <f>SUMIFS([1]Encoding!Q:Q,[1]Encoding!B:B,Sales!AL5154,[1]Encoding!A:A,Sales!C5154)</f>
        <v>4.8000000000000001E-2</v>
      </c>
      <c r="AO5154" s="1">
        <f>AK5154*(1-AN5154)</f>
        <v>2.8464800000000001</v>
      </c>
      <c r="AP5154" s="1">
        <f>AO5154*(1-AM5154)</f>
        <v>2.2771840000000001</v>
      </c>
    </row>
    <row r="5155" spans="1:42">
      <c r="A5155" t="s">
        <v>12</v>
      </c>
      <c r="B5155" t="s">
        <v>11</v>
      </c>
      <c r="C5155" t="s">
        <v>999</v>
      </c>
      <c r="D5155" t="s">
        <v>0</v>
      </c>
      <c r="E5155" t="s">
        <v>0</v>
      </c>
      <c r="F5155" t="s">
        <v>1003</v>
      </c>
      <c r="G5155" t="s">
        <v>1002</v>
      </c>
      <c r="H5155" t="s">
        <v>1001</v>
      </c>
      <c r="I5155" t="s">
        <v>7</v>
      </c>
      <c r="J5155">
        <v>1</v>
      </c>
      <c r="K5155">
        <v>2.99</v>
      </c>
      <c r="L5155" s="2">
        <v>41707</v>
      </c>
      <c r="M5155">
        <v>39003399391800</v>
      </c>
      <c r="N5155" t="s">
        <v>1414</v>
      </c>
      <c r="O5155">
        <v>5251824914</v>
      </c>
      <c r="P5155" s="2">
        <v>41707</v>
      </c>
      <c r="Q5155" t="s">
        <v>5</v>
      </c>
      <c r="R5155" t="s">
        <v>3</v>
      </c>
      <c r="S5155" t="s">
        <v>4</v>
      </c>
      <c r="T5155" t="s">
        <v>3</v>
      </c>
      <c r="U5155" t="s">
        <v>0</v>
      </c>
      <c r="V5155" t="s">
        <v>0</v>
      </c>
      <c r="W5155">
        <v>4.99</v>
      </c>
      <c r="X5155">
        <v>673532180</v>
      </c>
      <c r="Y5155" t="s">
        <v>0</v>
      </c>
      <c r="Z5155" t="s">
        <v>2</v>
      </c>
      <c r="AA5155" t="s">
        <v>999</v>
      </c>
      <c r="AB5155" t="s">
        <v>0</v>
      </c>
      <c r="AC5155" t="s">
        <v>0</v>
      </c>
      <c r="AD5155" t="s">
        <v>0</v>
      </c>
      <c r="AI5155" s="1" t="str">
        <f>CONCATENATE(MONTH(L5155),"/",1,"/",YEAR(L5155))</f>
        <v>3/1/2014</v>
      </c>
      <c r="AJ5155" s="1">
        <f>SUMIFS([1]Currency!A:A,[1]Currency!B:B,Sales!AI5155,[1]Currency!C:C,Sales!R5155)</f>
        <v>1</v>
      </c>
      <c r="AK5155" s="1">
        <f>AJ5155*J5155*K5155</f>
        <v>2.99</v>
      </c>
      <c r="AL5155" s="1" t="str">
        <f>VLOOKUP(S5155,[1]Region!A:B,2,FALSE)</f>
        <v>Brazil</v>
      </c>
      <c r="AM5155" s="1">
        <f>SUMIFS([1]Encoding!D:D,[1]Encoding!B:B,Sales!AL5155,[1]Encoding!A:A,Sales!C5155)</f>
        <v>0.2</v>
      </c>
      <c r="AN5155" s="1">
        <f>SUMIFS([1]Encoding!Q:Q,[1]Encoding!B:B,Sales!AL5155,[1]Encoding!A:A,Sales!C5155)</f>
        <v>4.8000000000000001E-2</v>
      </c>
      <c r="AO5155" s="1">
        <f>AK5155*(1-AN5155)</f>
        <v>2.8464800000000001</v>
      </c>
      <c r="AP5155" s="1">
        <f>AO5155*(1-AM5155)</f>
        <v>2.2771840000000001</v>
      </c>
    </row>
    <row r="5156" spans="1:42">
      <c r="A5156" t="s">
        <v>12</v>
      </c>
      <c r="B5156" t="s">
        <v>11</v>
      </c>
      <c r="C5156" t="s">
        <v>999</v>
      </c>
      <c r="D5156" t="s">
        <v>0</v>
      </c>
      <c r="E5156" t="s">
        <v>0</v>
      </c>
      <c r="F5156" t="s">
        <v>1003</v>
      </c>
      <c r="G5156" t="s">
        <v>1002</v>
      </c>
      <c r="H5156" t="s">
        <v>1001</v>
      </c>
      <c r="I5156" t="s">
        <v>7</v>
      </c>
      <c r="J5156">
        <v>1</v>
      </c>
      <c r="K5156">
        <v>2.99</v>
      </c>
      <c r="L5156" s="2">
        <v>41713</v>
      </c>
      <c r="M5156">
        <v>38003125256239</v>
      </c>
      <c r="N5156" t="s">
        <v>1413</v>
      </c>
      <c r="O5156">
        <v>5353403899</v>
      </c>
      <c r="P5156" s="2">
        <v>41713</v>
      </c>
      <c r="Q5156" t="s">
        <v>5</v>
      </c>
      <c r="R5156" t="s">
        <v>3</v>
      </c>
      <c r="S5156" t="s">
        <v>4</v>
      </c>
      <c r="T5156" t="s">
        <v>3</v>
      </c>
      <c r="U5156" t="s">
        <v>0</v>
      </c>
      <c r="V5156" t="s">
        <v>0</v>
      </c>
      <c r="W5156">
        <v>4.99</v>
      </c>
      <c r="X5156">
        <v>673532180</v>
      </c>
      <c r="Y5156" t="s">
        <v>0</v>
      </c>
      <c r="Z5156" t="s">
        <v>2</v>
      </c>
      <c r="AA5156" t="s">
        <v>999</v>
      </c>
      <c r="AB5156" t="s">
        <v>0</v>
      </c>
      <c r="AC5156" t="s">
        <v>0</v>
      </c>
      <c r="AD5156" t="s">
        <v>0</v>
      </c>
      <c r="AI5156" s="1" t="str">
        <f>CONCATENATE(MONTH(L5156),"/",1,"/",YEAR(L5156))</f>
        <v>3/1/2014</v>
      </c>
      <c r="AJ5156" s="1">
        <f>SUMIFS([1]Currency!A:A,[1]Currency!B:B,Sales!AI5156,[1]Currency!C:C,Sales!R5156)</f>
        <v>1</v>
      </c>
      <c r="AK5156" s="1">
        <f>AJ5156*J5156*K5156</f>
        <v>2.99</v>
      </c>
      <c r="AL5156" s="1" t="str">
        <f>VLOOKUP(S5156,[1]Region!A:B,2,FALSE)</f>
        <v>Brazil</v>
      </c>
      <c r="AM5156" s="1">
        <f>SUMIFS([1]Encoding!D:D,[1]Encoding!B:B,Sales!AL5156,[1]Encoding!A:A,Sales!C5156)</f>
        <v>0.2</v>
      </c>
      <c r="AN5156" s="1">
        <f>SUMIFS([1]Encoding!Q:Q,[1]Encoding!B:B,Sales!AL5156,[1]Encoding!A:A,Sales!C5156)</f>
        <v>4.8000000000000001E-2</v>
      </c>
      <c r="AO5156" s="1">
        <f>AK5156*(1-AN5156)</f>
        <v>2.8464800000000001</v>
      </c>
      <c r="AP5156" s="1">
        <f>AO5156*(1-AM5156)</f>
        <v>2.2771840000000001</v>
      </c>
    </row>
    <row r="5157" spans="1:42">
      <c r="A5157" t="s">
        <v>12</v>
      </c>
      <c r="B5157" t="s">
        <v>11</v>
      </c>
      <c r="C5157" t="s">
        <v>999</v>
      </c>
      <c r="D5157" t="s">
        <v>0</v>
      </c>
      <c r="E5157" t="s">
        <v>0</v>
      </c>
      <c r="F5157" t="s">
        <v>1003</v>
      </c>
      <c r="G5157" t="s">
        <v>1002</v>
      </c>
      <c r="H5157" t="s">
        <v>1001</v>
      </c>
      <c r="I5157" t="s">
        <v>7</v>
      </c>
      <c r="J5157">
        <v>1</v>
      </c>
      <c r="K5157">
        <v>2.39</v>
      </c>
      <c r="L5157" s="2">
        <v>41709</v>
      </c>
      <c r="M5157">
        <v>23003121012734</v>
      </c>
      <c r="N5157" t="s">
        <v>1412</v>
      </c>
      <c r="O5157">
        <v>6829990834</v>
      </c>
      <c r="P5157" s="2">
        <v>41709</v>
      </c>
      <c r="Q5157" t="s">
        <v>5</v>
      </c>
      <c r="R5157" t="s">
        <v>3</v>
      </c>
      <c r="S5157" t="s">
        <v>4</v>
      </c>
      <c r="T5157" t="s">
        <v>3</v>
      </c>
      <c r="U5157" t="s">
        <v>0</v>
      </c>
      <c r="V5157" t="s">
        <v>0</v>
      </c>
      <c r="W5157">
        <v>3.99</v>
      </c>
      <c r="X5157">
        <v>673532180</v>
      </c>
      <c r="Y5157" t="s">
        <v>0</v>
      </c>
      <c r="Z5157" t="s">
        <v>15</v>
      </c>
      <c r="AA5157" t="s">
        <v>999</v>
      </c>
      <c r="AB5157" t="s">
        <v>0</v>
      </c>
      <c r="AC5157" t="s">
        <v>0</v>
      </c>
      <c r="AD5157" t="s">
        <v>0</v>
      </c>
      <c r="AI5157" s="1" t="str">
        <f>CONCATENATE(MONTH(L5157),"/",1,"/",YEAR(L5157))</f>
        <v>3/1/2014</v>
      </c>
      <c r="AJ5157" s="1">
        <f>SUMIFS([1]Currency!A:A,[1]Currency!B:B,Sales!AI5157,[1]Currency!C:C,Sales!R5157)</f>
        <v>1</v>
      </c>
      <c r="AK5157" s="1">
        <f>AJ5157*J5157*K5157</f>
        <v>2.39</v>
      </c>
      <c r="AL5157" s="1" t="str">
        <f>VLOOKUP(S5157,[1]Region!A:B,2,FALSE)</f>
        <v>Brazil</v>
      </c>
      <c r="AM5157" s="1">
        <f>SUMIFS([1]Encoding!D:D,[1]Encoding!B:B,Sales!AL5157,[1]Encoding!A:A,Sales!C5157)</f>
        <v>0.2</v>
      </c>
      <c r="AN5157" s="1">
        <f>SUMIFS([1]Encoding!Q:Q,[1]Encoding!B:B,Sales!AL5157,[1]Encoding!A:A,Sales!C5157)</f>
        <v>4.8000000000000001E-2</v>
      </c>
      <c r="AO5157" s="1">
        <f>AK5157*(1-AN5157)</f>
        <v>2.27528</v>
      </c>
      <c r="AP5157" s="1">
        <f>AO5157*(1-AM5157)</f>
        <v>1.8202240000000001</v>
      </c>
    </row>
    <row r="5158" spans="1:42">
      <c r="A5158" t="s">
        <v>12</v>
      </c>
      <c r="B5158" t="s">
        <v>11</v>
      </c>
      <c r="C5158" t="s">
        <v>999</v>
      </c>
      <c r="D5158" t="s">
        <v>0</v>
      </c>
      <c r="E5158" t="s">
        <v>0</v>
      </c>
      <c r="F5158" t="s">
        <v>1003</v>
      </c>
      <c r="G5158" t="s">
        <v>1002</v>
      </c>
      <c r="H5158" t="s">
        <v>1001</v>
      </c>
      <c r="I5158" t="s">
        <v>7</v>
      </c>
      <c r="J5158">
        <v>1</v>
      </c>
      <c r="K5158">
        <v>2.39</v>
      </c>
      <c r="L5158" s="2">
        <v>41708</v>
      </c>
      <c r="M5158">
        <v>78001659371463</v>
      </c>
      <c r="N5158" t="s">
        <v>729</v>
      </c>
      <c r="O5158">
        <v>10016229309</v>
      </c>
      <c r="P5158" s="2">
        <v>41708</v>
      </c>
      <c r="Q5158" t="s">
        <v>5</v>
      </c>
      <c r="R5158" t="s">
        <v>3</v>
      </c>
      <c r="S5158" t="s">
        <v>4</v>
      </c>
      <c r="T5158" t="s">
        <v>3</v>
      </c>
      <c r="U5158" t="s">
        <v>0</v>
      </c>
      <c r="V5158" t="s">
        <v>0</v>
      </c>
      <c r="W5158">
        <v>3.99</v>
      </c>
      <c r="X5158">
        <v>673532180</v>
      </c>
      <c r="Y5158" t="s">
        <v>0</v>
      </c>
      <c r="Z5158" t="s">
        <v>15</v>
      </c>
      <c r="AA5158" t="s">
        <v>999</v>
      </c>
      <c r="AB5158" t="s">
        <v>0</v>
      </c>
      <c r="AC5158" t="s">
        <v>0</v>
      </c>
      <c r="AD5158" t="s">
        <v>0</v>
      </c>
      <c r="AI5158" s="1" t="str">
        <f>CONCATENATE(MONTH(L5158),"/",1,"/",YEAR(L5158))</f>
        <v>3/1/2014</v>
      </c>
      <c r="AJ5158" s="1">
        <f>SUMIFS([1]Currency!A:A,[1]Currency!B:B,Sales!AI5158,[1]Currency!C:C,Sales!R5158)</f>
        <v>1</v>
      </c>
      <c r="AK5158" s="1">
        <f>AJ5158*J5158*K5158</f>
        <v>2.39</v>
      </c>
      <c r="AL5158" s="1" t="str">
        <f>VLOOKUP(S5158,[1]Region!A:B,2,FALSE)</f>
        <v>Brazil</v>
      </c>
      <c r="AM5158" s="1">
        <f>SUMIFS([1]Encoding!D:D,[1]Encoding!B:B,Sales!AL5158,[1]Encoding!A:A,Sales!C5158)</f>
        <v>0.2</v>
      </c>
      <c r="AN5158" s="1">
        <f>SUMIFS([1]Encoding!Q:Q,[1]Encoding!B:B,Sales!AL5158,[1]Encoding!A:A,Sales!C5158)</f>
        <v>4.8000000000000001E-2</v>
      </c>
      <c r="AO5158" s="1">
        <f>AK5158*(1-AN5158)</f>
        <v>2.27528</v>
      </c>
      <c r="AP5158" s="1">
        <f>AO5158*(1-AM5158)</f>
        <v>1.8202240000000001</v>
      </c>
    </row>
    <row r="5159" spans="1:42">
      <c r="A5159" t="s">
        <v>12</v>
      </c>
      <c r="B5159" t="s">
        <v>11</v>
      </c>
      <c r="C5159" t="s">
        <v>999</v>
      </c>
      <c r="D5159" t="s">
        <v>0</v>
      </c>
      <c r="E5159" t="s">
        <v>0</v>
      </c>
      <c r="F5159" t="s">
        <v>1003</v>
      </c>
      <c r="G5159" t="s">
        <v>1002</v>
      </c>
      <c r="H5159" t="s">
        <v>1001</v>
      </c>
      <c r="I5159" t="s">
        <v>7</v>
      </c>
      <c r="J5159">
        <v>1</v>
      </c>
      <c r="K5159">
        <v>2.99</v>
      </c>
      <c r="L5159" s="2">
        <v>41711</v>
      </c>
      <c r="M5159">
        <v>74001103638315</v>
      </c>
      <c r="N5159" t="s">
        <v>29</v>
      </c>
      <c r="O5159">
        <v>9945786224</v>
      </c>
      <c r="P5159" s="2">
        <v>41711</v>
      </c>
      <c r="Q5159" t="s">
        <v>5</v>
      </c>
      <c r="R5159" t="s">
        <v>3</v>
      </c>
      <c r="S5159" t="s">
        <v>4</v>
      </c>
      <c r="T5159" t="s">
        <v>3</v>
      </c>
      <c r="U5159" t="s">
        <v>0</v>
      </c>
      <c r="V5159" t="s">
        <v>0</v>
      </c>
      <c r="W5159">
        <v>4.99</v>
      </c>
      <c r="X5159">
        <v>673532180</v>
      </c>
      <c r="Y5159" t="s">
        <v>0</v>
      </c>
      <c r="Z5159" t="s">
        <v>2</v>
      </c>
      <c r="AA5159" t="s">
        <v>999</v>
      </c>
      <c r="AB5159" t="s">
        <v>0</v>
      </c>
      <c r="AC5159" t="s">
        <v>0</v>
      </c>
      <c r="AD5159" t="s">
        <v>0</v>
      </c>
      <c r="AI5159" s="1" t="str">
        <f>CONCATENATE(MONTH(L5159),"/",1,"/",YEAR(L5159))</f>
        <v>3/1/2014</v>
      </c>
      <c r="AJ5159" s="1">
        <f>SUMIFS([1]Currency!A:A,[1]Currency!B:B,Sales!AI5159,[1]Currency!C:C,Sales!R5159)</f>
        <v>1</v>
      </c>
      <c r="AK5159" s="1">
        <f>AJ5159*J5159*K5159</f>
        <v>2.99</v>
      </c>
      <c r="AL5159" s="1" t="str">
        <f>VLOOKUP(S5159,[1]Region!A:B,2,FALSE)</f>
        <v>Brazil</v>
      </c>
      <c r="AM5159" s="1">
        <f>SUMIFS([1]Encoding!D:D,[1]Encoding!B:B,Sales!AL5159,[1]Encoding!A:A,Sales!C5159)</f>
        <v>0.2</v>
      </c>
      <c r="AN5159" s="1">
        <f>SUMIFS([1]Encoding!Q:Q,[1]Encoding!B:B,Sales!AL5159,[1]Encoding!A:A,Sales!C5159)</f>
        <v>4.8000000000000001E-2</v>
      </c>
      <c r="AO5159" s="1">
        <f>AK5159*(1-AN5159)</f>
        <v>2.8464800000000001</v>
      </c>
      <c r="AP5159" s="1">
        <f>AO5159*(1-AM5159)</f>
        <v>2.2771840000000001</v>
      </c>
    </row>
    <row r="5160" spans="1:42">
      <c r="A5160" t="s">
        <v>12</v>
      </c>
      <c r="B5160" t="s">
        <v>11</v>
      </c>
      <c r="C5160" t="s">
        <v>999</v>
      </c>
      <c r="D5160" t="s">
        <v>0</v>
      </c>
      <c r="E5160" t="s">
        <v>0</v>
      </c>
      <c r="F5160" t="s">
        <v>1003</v>
      </c>
      <c r="G5160" t="s">
        <v>1002</v>
      </c>
      <c r="H5160" t="s">
        <v>1001</v>
      </c>
      <c r="I5160" t="s">
        <v>7</v>
      </c>
      <c r="J5160">
        <v>1</v>
      </c>
      <c r="K5160">
        <v>2.99</v>
      </c>
      <c r="L5160" s="2">
        <v>41714</v>
      </c>
      <c r="M5160">
        <v>27003262863844</v>
      </c>
      <c r="N5160" t="s">
        <v>1411</v>
      </c>
      <c r="O5160">
        <v>5387619484</v>
      </c>
      <c r="P5160" s="2">
        <v>41714</v>
      </c>
      <c r="Q5160" t="s">
        <v>5</v>
      </c>
      <c r="R5160" t="s">
        <v>3</v>
      </c>
      <c r="S5160" t="s">
        <v>4</v>
      </c>
      <c r="T5160" t="s">
        <v>3</v>
      </c>
      <c r="U5160" t="s">
        <v>0</v>
      </c>
      <c r="V5160" t="s">
        <v>0</v>
      </c>
      <c r="W5160">
        <v>4.99</v>
      </c>
      <c r="X5160">
        <v>673532180</v>
      </c>
      <c r="Y5160" t="s">
        <v>0</v>
      </c>
      <c r="Z5160" t="s">
        <v>2</v>
      </c>
      <c r="AA5160" t="s">
        <v>999</v>
      </c>
      <c r="AB5160" t="s">
        <v>0</v>
      </c>
      <c r="AC5160" t="s">
        <v>0</v>
      </c>
      <c r="AD5160" t="s">
        <v>0</v>
      </c>
      <c r="AI5160" s="1" t="str">
        <f>CONCATENATE(MONTH(L5160),"/",1,"/",YEAR(L5160))</f>
        <v>3/1/2014</v>
      </c>
      <c r="AJ5160" s="1">
        <f>SUMIFS([1]Currency!A:A,[1]Currency!B:B,Sales!AI5160,[1]Currency!C:C,Sales!R5160)</f>
        <v>1</v>
      </c>
      <c r="AK5160" s="1">
        <f>AJ5160*J5160*K5160</f>
        <v>2.99</v>
      </c>
      <c r="AL5160" s="1" t="str">
        <f>VLOOKUP(S5160,[1]Region!A:B,2,FALSE)</f>
        <v>Brazil</v>
      </c>
      <c r="AM5160" s="1">
        <f>SUMIFS([1]Encoding!D:D,[1]Encoding!B:B,Sales!AL5160,[1]Encoding!A:A,Sales!C5160)</f>
        <v>0.2</v>
      </c>
      <c r="AN5160" s="1">
        <f>SUMIFS([1]Encoding!Q:Q,[1]Encoding!B:B,Sales!AL5160,[1]Encoding!A:A,Sales!C5160)</f>
        <v>4.8000000000000001E-2</v>
      </c>
      <c r="AO5160" s="1">
        <f>AK5160*(1-AN5160)</f>
        <v>2.8464800000000001</v>
      </c>
      <c r="AP5160" s="1">
        <f>AO5160*(1-AM5160)</f>
        <v>2.2771840000000001</v>
      </c>
    </row>
    <row r="5161" spans="1:42">
      <c r="A5161" t="s">
        <v>12</v>
      </c>
      <c r="B5161" t="s">
        <v>11</v>
      </c>
      <c r="C5161" t="s">
        <v>999</v>
      </c>
      <c r="D5161" t="s">
        <v>0</v>
      </c>
      <c r="E5161" t="s">
        <v>0</v>
      </c>
      <c r="F5161" t="s">
        <v>1003</v>
      </c>
      <c r="G5161" t="s">
        <v>1002</v>
      </c>
      <c r="H5161" t="s">
        <v>1001</v>
      </c>
      <c r="I5161" t="s">
        <v>7</v>
      </c>
      <c r="J5161">
        <v>1</v>
      </c>
      <c r="K5161">
        <v>2.39</v>
      </c>
      <c r="L5161" s="2">
        <v>41713</v>
      </c>
      <c r="M5161">
        <v>72002488814676</v>
      </c>
      <c r="N5161" t="s">
        <v>1410</v>
      </c>
      <c r="O5161">
        <v>6365693574</v>
      </c>
      <c r="P5161" s="2">
        <v>41713</v>
      </c>
      <c r="Q5161" t="s">
        <v>5</v>
      </c>
      <c r="R5161" t="s">
        <v>3</v>
      </c>
      <c r="S5161" t="s">
        <v>4</v>
      </c>
      <c r="T5161" t="s">
        <v>3</v>
      </c>
      <c r="U5161" t="s">
        <v>0</v>
      </c>
      <c r="V5161" t="s">
        <v>0</v>
      </c>
      <c r="W5161">
        <v>3.99</v>
      </c>
      <c r="X5161">
        <v>673532180</v>
      </c>
      <c r="Y5161" t="s">
        <v>0</v>
      </c>
      <c r="Z5161" t="s">
        <v>15</v>
      </c>
      <c r="AA5161" t="s">
        <v>999</v>
      </c>
      <c r="AB5161" t="s">
        <v>0</v>
      </c>
      <c r="AC5161" t="s">
        <v>0</v>
      </c>
      <c r="AD5161" t="s">
        <v>0</v>
      </c>
      <c r="AI5161" s="1" t="str">
        <f>CONCATENATE(MONTH(L5161),"/",1,"/",YEAR(L5161))</f>
        <v>3/1/2014</v>
      </c>
      <c r="AJ5161" s="1">
        <f>SUMIFS([1]Currency!A:A,[1]Currency!B:B,Sales!AI5161,[1]Currency!C:C,Sales!R5161)</f>
        <v>1</v>
      </c>
      <c r="AK5161" s="1">
        <f>AJ5161*J5161*K5161</f>
        <v>2.39</v>
      </c>
      <c r="AL5161" s="1" t="str">
        <f>VLOOKUP(S5161,[1]Region!A:B,2,FALSE)</f>
        <v>Brazil</v>
      </c>
      <c r="AM5161" s="1">
        <f>SUMIFS([1]Encoding!D:D,[1]Encoding!B:B,Sales!AL5161,[1]Encoding!A:A,Sales!C5161)</f>
        <v>0.2</v>
      </c>
      <c r="AN5161" s="1">
        <f>SUMIFS([1]Encoding!Q:Q,[1]Encoding!B:B,Sales!AL5161,[1]Encoding!A:A,Sales!C5161)</f>
        <v>4.8000000000000001E-2</v>
      </c>
      <c r="AO5161" s="1">
        <f>AK5161*(1-AN5161)</f>
        <v>2.27528</v>
      </c>
      <c r="AP5161" s="1">
        <f>AO5161*(1-AM5161)</f>
        <v>1.8202240000000001</v>
      </c>
    </row>
    <row r="5162" spans="1:42">
      <c r="A5162" t="s">
        <v>12</v>
      </c>
      <c r="B5162" t="s">
        <v>11</v>
      </c>
      <c r="C5162" t="s">
        <v>999</v>
      </c>
      <c r="D5162" t="s">
        <v>0</v>
      </c>
      <c r="E5162" t="s">
        <v>0</v>
      </c>
      <c r="F5162" t="s">
        <v>1003</v>
      </c>
      <c r="G5162" t="s">
        <v>1002</v>
      </c>
      <c r="H5162" t="s">
        <v>1001</v>
      </c>
      <c r="I5162" t="s">
        <v>7</v>
      </c>
      <c r="J5162">
        <v>1</v>
      </c>
      <c r="K5162">
        <v>2.39</v>
      </c>
      <c r="L5162" s="2">
        <v>41709</v>
      </c>
      <c r="M5162">
        <v>26003188036673</v>
      </c>
      <c r="N5162" t="s">
        <v>893</v>
      </c>
      <c r="O5162">
        <v>6863167699</v>
      </c>
      <c r="P5162" s="2">
        <v>41709</v>
      </c>
      <c r="Q5162" t="s">
        <v>5</v>
      </c>
      <c r="R5162" t="s">
        <v>3</v>
      </c>
      <c r="S5162" t="s">
        <v>4</v>
      </c>
      <c r="T5162" t="s">
        <v>3</v>
      </c>
      <c r="U5162" t="s">
        <v>0</v>
      </c>
      <c r="V5162" t="s">
        <v>0</v>
      </c>
      <c r="W5162">
        <v>3.99</v>
      </c>
      <c r="X5162">
        <v>673532180</v>
      </c>
      <c r="Y5162" t="s">
        <v>0</v>
      </c>
      <c r="Z5162" t="s">
        <v>15</v>
      </c>
      <c r="AA5162" t="s">
        <v>999</v>
      </c>
      <c r="AB5162" t="s">
        <v>0</v>
      </c>
      <c r="AC5162" t="s">
        <v>0</v>
      </c>
      <c r="AD5162" t="s">
        <v>0</v>
      </c>
      <c r="AI5162" s="1" t="str">
        <f>CONCATENATE(MONTH(L5162),"/",1,"/",YEAR(L5162))</f>
        <v>3/1/2014</v>
      </c>
      <c r="AJ5162" s="1">
        <f>SUMIFS([1]Currency!A:A,[1]Currency!B:B,Sales!AI5162,[1]Currency!C:C,Sales!R5162)</f>
        <v>1</v>
      </c>
      <c r="AK5162" s="1">
        <f>AJ5162*J5162*K5162</f>
        <v>2.39</v>
      </c>
      <c r="AL5162" s="1" t="str">
        <f>VLOOKUP(S5162,[1]Region!A:B,2,FALSE)</f>
        <v>Brazil</v>
      </c>
      <c r="AM5162" s="1">
        <f>SUMIFS([1]Encoding!D:D,[1]Encoding!B:B,Sales!AL5162,[1]Encoding!A:A,Sales!C5162)</f>
        <v>0.2</v>
      </c>
      <c r="AN5162" s="1">
        <f>SUMIFS([1]Encoding!Q:Q,[1]Encoding!B:B,Sales!AL5162,[1]Encoding!A:A,Sales!C5162)</f>
        <v>4.8000000000000001E-2</v>
      </c>
      <c r="AO5162" s="1">
        <f>AK5162*(1-AN5162)</f>
        <v>2.27528</v>
      </c>
      <c r="AP5162" s="1">
        <f>AO5162*(1-AM5162)</f>
        <v>1.8202240000000001</v>
      </c>
    </row>
    <row r="5163" spans="1:42">
      <c r="A5163" t="s">
        <v>12</v>
      </c>
      <c r="B5163" t="s">
        <v>11</v>
      </c>
      <c r="C5163" t="s">
        <v>999</v>
      </c>
      <c r="D5163" t="s">
        <v>0</v>
      </c>
      <c r="E5163" t="s">
        <v>0</v>
      </c>
      <c r="F5163" t="s">
        <v>1003</v>
      </c>
      <c r="G5163" t="s">
        <v>1002</v>
      </c>
      <c r="H5163" t="s">
        <v>1001</v>
      </c>
      <c r="I5163" t="s">
        <v>7</v>
      </c>
      <c r="J5163">
        <v>1</v>
      </c>
      <c r="K5163">
        <v>2.99</v>
      </c>
      <c r="L5163" s="2">
        <v>41710</v>
      </c>
      <c r="M5163">
        <v>60003593225762</v>
      </c>
      <c r="N5163">
        <v>0</v>
      </c>
      <c r="O5163">
        <v>5041052944</v>
      </c>
      <c r="P5163" s="2">
        <v>41710</v>
      </c>
      <c r="Q5163" t="s">
        <v>5</v>
      </c>
      <c r="R5163" t="s">
        <v>3</v>
      </c>
      <c r="S5163" t="s">
        <v>16</v>
      </c>
      <c r="T5163" t="s">
        <v>3</v>
      </c>
      <c r="U5163" t="s">
        <v>0</v>
      </c>
      <c r="V5163" t="s">
        <v>0</v>
      </c>
      <c r="W5163">
        <v>4.99</v>
      </c>
      <c r="X5163">
        <v>673532180</v>
      </c>
      <c r="Y5163" t="s">
        <v>0</v>
      </c>
      <c r="Z5163" t="s">
        <v>2</v>
      </c>
      <c r="AA5163" t="s">
        <v>999</v>
      </c>
      <c r="AB5163" t="s">
        <v>0</v>
      </c>
      <c r="AC5163" t="s">
        <v>0</v>
      </c>
      <c r="AD5163" t="s">
        <v>0</v>
      </c>
      <c r="AI5163" s="1" t="str">
        <f>CONCATENATE(MONTH(L5163),"/",1,"/",YEAR(L5163))</f>
        <v>3/1/2014</v>
      </c>
      <c r="AJ5163" s="1">
        <f>SUMIFS([1]Currency!A:A,[1]Currency!B:B,Sales!AI5163,[1]Currency!C:C,Sales!R5163)</f>
        <v>1</v>
      </c>
      <c r="AK5163" s="1">
        <f>AJ5163*J5163*K5163</f>
        <v>2.99</v>
      </c>
      <c r="AL5163" s="1" t="str">
        <f>VLOOKUP(S5163,[1]Region!A:B,2,FALSE)</f>
        <v>Latam</v>
      </c>
      <c r="AM5163" s="1">
        <f>SUMIFS([1]Encoding!D:D,[1]Encoding!B:B,Sales!AL5163,[1]Encoding!A:A,Sales!C5163)</f>
        <v>0.2</v>
      </c>
      <c r="AN5163" s="1">
        <f>SUMIFS([1]Encoding!Q:Q,[1]Encoding!B:B,Sales!AL5163,[1]Encoding!A:A,Sales!C5163)</f>
        <v>0</v>
      </c>
      <c r="AO5163" s="1">
        <f>AK5163*(1-AN5163)</f>
        <v>2.99</v>
      </c>
      <c r="AP5163" s="1">
        <f>AO5163*(1-AM5163)</f>
        <v>2.3920000000000003</v>
      </c>
    </row>
    <row r="5164" spans="1:42">
      <c r="A5164" t="s">
        <v>12</v>
      </c>
      <c r="B5164" t="s">
        <v>11</v>
      </c>
      <c r="C5164" t="s">
        <v>999</v>
      </c>
      <c r="D5164" t="s">
        <v>0</v>
      </c>
      <c r="E5164" t="s">
        <v>0</v>
      </c>
      <c r="F5164" t="s">
        <v>1003</v>
      </c>
      <c r="G5164" t="s">
        <v>1002</v>
      </c>
      <c r="H5164" t="s">
        <v>1001</v>
      </c>
      <c r="I5164" t="s">
        <v>7</v>
      </c>
      <c r="J5164">
        <v>1</v>
      </c>
      <c r="K5164">
        <v>2.99</v>
      </c>
      <c r="L5164" s="2">
        <v>41706</v>
      </c>
      <c r="M5164">
        <v>65002517491434</v>
      </c>
      <c r="N5164" t="s">
        <v>1409</v>
      </c>
      <c r="O5164">
        <v>5798467344</v>
      </c>
      <c r="P5164" s="2">
        <v>41713</v>
      </c>
      <c r="Q5164" t="s">
        <v>101</v>
      </c>
      <c r="R5164" t="s">
        <v>3</v>
      </c>
      <c r="S5164" t="s">
        <v>4</v>
      </c>
      <c r="T5164" t="s">
        <v>3</v>
      </c>
      <c r="U5164" t="s">
        <v>0</v>
      </c>
      <c r="V5164" t="s">
        <v>0</v>
      </c>
      <c r="W5164">
        <v>-4.99</v>
      </c>
      <c r="X5164">
        <v>673532180</v>
      </c>
      <c r="Y5164" t="s">
        <v>0</v>
      </c>
      <c r="Z5164" t="s">
        <v>2</v>
      </c>
      <c r="AA5164" t="s">
        <v>999</v>
      </c>
      <c r="AB5164" t="s">
        <v>0</v>
      </c>
      <c r="AC5164" t="s">
        <v>0</v>
      </c>
      <c r="AD5164" t="s">
        <v>0</v>
      </c>
      <c r="AI5164" s="1" t="str">
        <f>CONCATENATE(MONTH(L5164),"/",1,"/",YEAR(L5164))</f>
        <v>3/1/2014</v>
      </c>
      <c r="AJ5164" s="1">
        <f>SUMIFS([1]Currency!A:A,[1]Currency!B:B,Sales!AI5164,[1]Currency!C:C,Sales!R5164)</f>
        <v>1</v>
      </c>
      <c r="AK5164" s="1">
        <f>AJ5164*J5164*K5164</f>
        <v>2.99</v>
      </c>
      <c r="AL5164" s="1" t="str">
        <f>VLOOKUP(S5164,[1]Region!A:B,2,FALSE)</f>
        <v>Brazil</v>
      </c>
      <c r="AM5164" s="1">
        <f>SUMIFS([1]Encoding!D:D,[1]Encoding!B:B,Sales!AL5164,[1]Encoding!A:A,Sales!C5164)</f>
        <v>0.2</v>
      </c>
      <c r="AN5164" s="1">
        <f>SUMIFS([1]Encoding!Q:Q,[1]Encoding!B:B,Sales!AL5164,[1]Encoding!A:A,Sales!C5164)</f>
        <v>4.8000000000000001E-2</v>
      </c>
      <c r="AO5164" s="1">
        <f>AK5164*(1-AN5164)</f>
        <v>2.8464800000000001</v>
      </c>
      <c r="AP5164" s="1">
        <f>AO5164*(1-AM5164)</f>
        <v>2.2771840000000001</v>
      </c>
    </row>
    <row r="5165" spans="1:42">
      <c r="A5165" t="s">
        <v>12</v>
      </c>
      <c r="B5165" t="s">
        <v>11</v>
      </c>
      <c r="C5165" t="s">
        <v>999</v>
      </c>
      <c r="D5165" t="s">
        <v>0</v>
      </c>
      <c r="E5165" t="s">
        <v>0</v>
      </c>
      <c r="F5165" t="s">
        <v>1003</v>
      </c>
      <c r="G5165" t="s">
        <v>1002</v>
      </c>
      <c r="H5165" t="s">
        <v>1001</v>
      </c>
      <c r="I5165" t="s">
        <v>7</v>
      </c>
      <c r="J5165">
        <v>1</v>
      </c>
      <c r="K5165">
        <v>2.39</v>
      </c>
      <c r="L5165" s="2">
        <v>41714</v>
      </c>
      <c r="M5165">
        <v>63002741651131</v>
      </c>
      <c r="N5165" t="s">
        <v>1408</v>
      </c>
      <c r="O5165">
        <v>5733166239</v>
      </c>
      <c r="P5165" s="2">
        <v>41714</v>
      </c>
      <c r="Q5165" t="s">
        <v>5</v>
      </c>
      <c r="R5165" t="s">
        <v>3</v>
      </c>
      <c r="S5165" t="s">
        <v>4</v>
      </c>
      <c r="T5165" t="s">
        <v>3</v>
      </c>
      <c r="U5165" t="s">
        <v>0</v>
      </c>
      <c r="V5165" t="s">
        <v>0</v>
      </c>
      <c r="W5165">
        <v>3.99</v>
      </c>
      <c r="X5165">
        <v>673532180</v>
      </c>
      <c r="Y5165" t="s">
        <v>0</v>
      </c>
      <c r="Z5165" t="s">
        <v>15</v>
      </c>
      <c r="AA5165" t="s">
        <v>999</v>
      </c>
      <c r="AB5165" t="s">
        <v>0</v>
      </c>
      <c r="AC5165" t="s">
        <v>0</v>
      </c>
      <c r="AD5165" t="s">
        <v>0</v>
      </c>
      <c r="AI5165" s="1" t="str">
        <f>CONCATENATE(MONTH(L5165),"/",1,"/",YEAR(L5165))</f>
        <v>3/1/2014</v>
      </c>
      <c r="AJ5165" s="1">
        <f>SUMIFS([1]Currency!A:A,[1]Currency!B:B,Sales!AI5165,[1]Currency!C:C,Sales!R5165)</f>
        <v>1</v>
      </c>
      <c r="AK5165" s="1">
        <f>AJ5165*J5165*K5165</f>
        <v>2.39</v>
      </c>
      <c r="AL5165" s="1" t="str">
        <f>VLOOKUP(S5165,[1]Region!A:B,2,FALSE)</f>
        <v>Brazil</v>
      </c>
      <c r="AM5165" s="1">
        <f>SUMIFS([1]Encoding!D:D,[1]Encoding!B:B,Sales!AL5165,[1]Encoding!A:A,Sales!C5165)</f>
        <v>0.2</v>
      </c>
      <c r="AN5165" s="1">
        <f>SUMIFS([1]Encoding!Q:Q,[1]Encoding!B:B,Sales!AL5165,[1]Encoding!A:A,Sales!C5165)</f>
        <v>4.8000000000000001E-2</v>
      </c>
      <c r="AO5165" s="1">
        <f>AK5165*(1-AN5165)</f>
        <v>2.27528</v>
      </c>
      <c r="AP5165" s="1">
        <f>AO5165*(1-AM5165)</f>
        <v>1.8202240000000001</v>
      </c>
    </row>
    <row r="5166" spans="1:42">
      <c r="A5166" t="s">
        <v>12</v>
      </c>
      <c r="B5166" t="s">
        <v>11</v>
      </c>
      <c r="C5166" t="s">
        <v>999</v>
      </c>
      <c r="D5166" t="s">
        <v>0</v>
      </c>
      <c r="E5166" t="s">
        <v>0</v>
      </c>
      <c r="F5166" t="s">
        <v>1003</v>
      </c>
      <c r="G5166" t="s">
        <v>1002</v>
      </c>
      <c r="H5166" t="s">
        <v>1001</v>
      </c>
      <c r="I5166" t="s">
        <v>7</v>
      </c>
      <c r="J5166">
        <v>1</v>
      </c>
      <c r="K5166">
        <v>2.39</v>
      </c>
      <c r="L5166" s="2">
        <v>41710</v>
      </c>
      <c r="M5166">
        <v>86002669741068</v>
      </c>
      <c r="N5166" t="s">
        <v>1407</v>
      </c>
      <c r="O5166">
        <v>1910544914</v>
      </c>
      <c r="P5166" s="2">
        <v>41710</v>
      </c>
      <c r="Q5166" t="s">
        <v>5</v>
      </c>
      <c r="R5166" t="s">
        <v>3</v>
      </c>
      <c r="S5166" t="s">
        <v>4</v>
      </c>
      <c r="T5166" t="s">
        <v>3</v>
      </c>
      <c r="U5166" t="s">
        <v>0</v>
      </c>
      <c r="V5166" t="s">
        <v>0</v>
      </c>
      <c r="W5166">
        <v>3.99</v>
      </c>
      <c r="X5166">
        <v>673532180</v>
      </c>
      <c r="Y5166" t="s">
        <v>0</v>
      </c>
      <c r="Z5166" t="s">
        <v>15</v>
      </c>
      <c r="AA5166" t="s">
        <v>999</v>
      </c>
      <c r="AB5166" t="s">
        <v>0</v>
      </c>
      <c r="AC5166" t="s">
        <v>0</v>
      </c>
      <c r="AD5166" t="s">
        <v>0</v>
      </c>
      <c r="AI5166" s="1" t="str">
        <f>CONCATENATE(MONTH(L5166),"/",1,"/",YEAR(L5166))</f>
        <v>3/1/2014</v>
      </c>
      <c r="AJ5166" s="1">
        <f>SUMIFS([1]Currency!A:A,[1]Currency!B:B,Sales!AI5166,[1]Currency!C:C,Sales!R5166)</f>
        <v>1</v>
      </c>
      <c r="AK5166" s="1">
        <f>AJ5166*J5166*K5166</f>
        <v>2.39</v>
      </c>
      <c r="AL5166" s="1" t="str">
        <f>VLOOKUP(S5166,[1]Region!A:B,2,FALSE)</f>
        <v>Brazil</v>
      </c>
      <c r="AM5166" s="1">
        <f>SUMIFS([1]Encoding!D:D,[1]Encoding!B:B,Sales!AL5166,[1]Encoding!A:A,Sales!C5166)</f>
        <v>0.2</v>
      </c>
      <c r="AN5166" s="1">
        <f>SUMIFS([1]Encoding!Q:Q,[1]Encoding!B:B,Sales!AL5166,[1]Encoding!A:A,Sales!C5166)</f>
        <v>4.8000000000000001E-2</v>
      </c>
      <c r="AO5166" s="1">
        <f>AK5166*(1-AN5166)</f>
        <v>2.27528</v>
      </c>
      <c r="AP5166" s="1">
        <f>AO5166*(1-AM5166)</f>
        <v>1.8202240000000001</v>
      </c>
    </row>
    <row r="5167" spans="1:42">
      <c r="A5167" t="s">
        <v>12</v>
      </c>
      <c r="B5167" t="s">
        <v>11</v>
      </c>
      <c r="C5167" t="s">
        <v>999</v>
      </c>
      <c r="D5167" t="s">
        <v>0</v>
      </c>
      <c r="E5167" t="s">
        <v>0</v>
      </c>
      <c r="F5167" t="s">
        <v>1003</v>
      </c>
      <c r="G5167" t="s">
        <v>1002</v>
      </c>
      <c r="H5167" t="s">
        <v>1001</v>
      </c>
      <c r="I5167" t="s">
        <v>7</v>
      </c>
      <c r="J5167">
        <v>1</v>
      </c>
      <c r="K5167">
        <v>2.99</v>
      </c>
      <c r="L5167" s="2">
        <v>41714</v>
      </c>
      <c r="M5167">
        <v>87001893916601</v>
      </c>
      <c r="N5167" t="s">
        <v>1406</v>
      </c>
      <c r="O5167">
        <v>3020641794</v>
      </c>
      <c r="P5167" s="2">
        <v>41714</v>
      </c>
      <c r="Q5167" t="s">
        <v>5</v>
      </c>
      <c r="R5167" t="s">
        <v>3</v>
      </c>
      <c r="S5167" t="s">
        <v>4</v>
      </c>
      <c r="T5167" t="s">
        <v>3</v>
      </c>
      <c r="U5167" t="s">
        <v>0</v>
      </c>
      <c r="V5167" t="s">
        <v>0</v>
      </c>
      <c r="W5167">
        <v>4.99</v>
      </c>
      <c r="X5167">
        <v>673532180</v>
      </c>
      <c r="Y5167" t="s">
        <v>0</v>
      </c>
      <c r="Z5167" t="s">
        <v>2</v>
      </c>
      <c r="AA5167" t="s">
        <v>999</v>
      </c>
      <c r="AB5167" t="s">
        <v>0</v>
      </c>
      <c r="AC5167" t="s">
        <v>0</v>
      </c>
      <c r="AD5167" t="s">
        <v>0</v>
      </c>
      <c r="AI5167" s="1" t="str">
        <f>CONCATENATE(MONTH(L5167),"/",1,"/",YEAR(L5167))</f>
        <v>3/1/2014</v>
      </c>
      <c r="AJ5167" s="1">
        <f>SUMIFS([1]Currency!A:A,[1]Currency!B:B,Sales!AI5167,[1]Currency!C:C,Sales!R5167)</f>
        <v>1</v>
      </c>
      <c r="AK5167" s="1">
        <f>AJ5167*J5167*K5167</f>
        <v>2.99</v>
      </c>
      <c r="AL5167" s="1" t="str">
        <f>VLOOKUP(S5167,[1]Region!A:B,2,FALSE)</f>
        <v>Brazil</v>
      </c>
      <c r="AM5167" s="1">
        <f>SUMIFS([1]Encoding!D:D,[1]Encoding!B:B,Sales!AL5167,[1]Encoding!A:A,Sales!C5167)</f>
        <v>0.2</v>
      </c>
      <c r="AN5167" s="1">
        <f>SUMIFS([1]Encoding!Q:Q,[1]Encoding!B:B,Sales!AL5167,[1]Encoding!A:A,Sales!C5167)</f>
        <v>4.8000000000000001E-2</v>
      </c>
      <c r="AO5167" s="1">
        <f>AK5167*(1-AN5167)</f>
        <v>2.8464800000000001</v>
      </c>
      <c r="AP5167" s="1">
        <f>AO5167*(1-AM5167)</f>
        <v>2.2771840000000001</v>
      </c>
    </row>
    <row r="5168" spans="1:42">
      <c r="A5168" t="s">
        <v>12</v>
      </c>
      <c r="B5168" t="s">
        <v>11</v>
      </c>
      <c r="C5168" t="s">
        <v>999</v>
      </c>
      <c r="D5168" t="s">
        <v>0</v>
      </c>
      <c r="E5168" t="s">
        <v>0</v>
      </c>
      <c r="F5168" t="s">
        <v>1003</v>
      </c>
      <c r="G5168" t="s">
        <v>1002</v>
      </c>
      <c r="H5168" t="s">
        <v>1001</v>
      </c>
      <c r="I5168" t="s">
        <v>7</v>
      </c>
      <c r="J5168">
        <v>1</v>
      </c>
      <c r="K5168">
        <v>2.39</v>
      </c>
      <c r="L5168" s="2">
        <v>41710</v>
      </c>
      <c r="M5168">
        <v>85002632001606</v>
      </c>
      <c r="N5168" t="s">
        <v>1405</v>
      </c>
      <c r="O5168">
        <v>3394726899</v>
      </c>
      <c r="P5168" s="2">
        <v>41710</v>
      </c>
      <c r="Q5168" t="s">
        <v>5</v>
      </c>
      <c r="R5168" t="s">
        <v>3</v>
      </c>
      <c r="S5168" t="s">
        <v>4</v>
      </c>
      <c r="T5168" t="s">
        <v>3</v>
      </c>
      <c r="U5168" t="s">
        <v>0</v>
      </c>
      <c r="V5168" t="s">
        <v>0</v>
      </c>
      <c r="W5168">
        <v>3.99</v>
      </c>
      <c r="X5168">
        <v>673532180</v>
      </c>
      <c r="Y5168" t="s">
        <v>0</v>
      </c>
      <c r="Z5168" t="s">
        <v>15</v>
      </c>
      <c r="AA5168" t="s">
        <v>999</v>
      </c>
      <c r="AB5168" t="s">
        <v>0</v>
      </c>
      <c r="AC5168" t="s">
        <v>0</v>
      </c>
      <c r="AD5168" t="s">
        <v>0</v>
      </c>
      <c r="AI5168" s="1" t="str">
        <f>CONCATENATE(MONTH(L5168),"/",1,"/",YEAR(L5168))</f>
        <v>3/1/2014</v>
      </c>
      <c r="AJ5168" s="1">
        <f>SUMIFS([1]Currency!A:A,[1]Currency!B:B,Sales!AI5168,[1]Currency!C:C,Sales!R5168)</f>
        <v>1</v>
      </c>
      <c r="AK5168" s="1">
        <f>AJ5168*J5168*K5168</f>
        <v>2.39</v>
      </c>
      <c r="AL5168" s="1" t="str">
        <f>VLOOKUP(S5168,[1]Region!A:B,2,FALSE)</f>
        <v>Brazil</v>
      </c>
      <c r="AM5168" s="1">
        <f>SUMIFS([1]Encoding!D:D,[1]Encoding!B:B,Sales!AL5168,[1]Encoding!A:A,Sales!C5168)</f>
        <v>0.2</v>
      </c>
      <c r="AN5168" s="1">
        <f>SUMIFS([1]Encoding!Q:Q,[1]Encoding!B:B,Sales!AL5168,[1]Encoding!A:A,Sales!C5168)</f>
        <v>4.8000000000000001E-2</v>
      </c>
      <c r="AO5168" s="1">
        <f>AK5168*(1-AN5168)</f>
        <v>2.27528</v>
      </c>
      <c r="AP5168" s="1">
        <f>AO5168*(1-AM5168)</f>
        <v>1.8202240000000001</v>
      </c>
    </row>
    <row r="5169" spans="1:42">
      <c r="A5169" t="s">
        <v>12</v>
      </c>
      <c r="B5169" t="s">
        <v>11</v>
      </c>
      <c r="C5169" t="s">
        <v>999</v>
      </c>
      <c r="D5169" t="s">
        <v>0</v>
      </c>
      <c r="E5169" t="s">
        <v>0</v>
      </c>
      <c r="F5169" t="s">
        <v>1003</v>
      </c>
      <c r="G5169" t="s">
        <v>1002</v>
      </c>
      <c r="H5169" t="s">
        <v>1001</v>
      </c>
      <c r="I5169" t="s">
        <v>7</v>
      </c>
      <c r="J5169">
        <v>1</v>
      </c>
      <c r="K5169">
        <v>2.99</v>
      </c>
      <c r="L5169" s="2">
        <v>41713</v>
      </c>
      <c r="M5169">
        <v>78001679467745</v>
      </c>
      <c r="N5169" t="s">
        <v>1404</v>
      </c>
      <c r="O5169">
        <v>5186970989</v>
      </c>
      <c r="P5169" s="2">
        <v>41713</v>
      </c>
      <c r="Q5169" t="s">
        <v>5</v>
      </c>
      <c r="R5169" t="s">
        <v>3</v>
      </c>
      <c r="S5169" t="s">
        <v>4</v>
      </c>
      <c r="T5169" t="s">
        <v>3</v>
      </c>
      <c r="U5169" t="s">
        <v>0</v>
      </c>
      <c r="V5169" t="s">
        <v>0</v>
      </c>
      <c r="W5169">
        <v>4.99</v>
      </c>
      <c r="X5169">
        <v>673532180</v>
      </c>
      <c r="Y5169" t="s">
        <v>0</v>
      </c>
      <c r="Z5169" t="s">
        <v>2</v>
      </c>
      <c r="AA5169" t="s">
        <v>999</v>
      </c>
      <c r="AB5169" t="s">
        <v>0</v>
      </c>
      <c r="AC5169" t="s">
        <v>0</v>
      </c>
      <c r="AD5169" t="s">
        <v>0</v>
      </c>
      <c r="AI5169" s="1" t="str">
        <f>CONCATENATE(MONTH(L5169),"/",1,"/",YEAR(L5169))</f>
        <v>3/1/2014</v>
      </c>
      <c r="AJ5169" s="1">
        <f>SUMIFS([1]Currency!A:A,[1]Currency!B:B,Sales!AI5169,[1]Currency!C:C,Sales!R5169)</f>
        <v>1</v>
      </c>
      <c r="AK5169" s="1">
        <f>AJ5169*J5169*K5169</f>
        <v>2.99</v>
      </c>
      <c r="AL5169" s="1" t="str">
        <f>VLOOKUP(S5169,[1]Region!A:B,2,FALSE)</f>
        <v>Brazil</v>
      </c>
      <c r="AM5169" s="1">
        <f>SUMIFS([1]Encoding!D:D,[1]Encoding!B:B,Sales!AL5169,[1]Encoding!A:A,Sales!C5169)</f>
        <v>0.2</v>
      </c>
      <c r="AN5169" s="1">
        <f>SUMIFS([1]Encoding!Q:Q,[1]Encoding!B:B,Sales!AL5169,[1]Encoding!A:A,Sales!C5169)</f>
        <v>4.8000000000000001E-2</v>
      </c>
      <c r="AO5169" s="1">
        <f>AK5169*(1-AN5169)</f>
        <v>2.8464800000000001</v>
      </c>
      <c r="AP5169" s="1">
        <f>AO5169*(1-AM5169)</f>
        <v>2.2771840000000001</v>
      </c>
    </row>
    <row r="5170" spans="1:42">
      <c r="A5170" t="s">
        <v>12</v>
      </c>
      <c r="B5170" t="s">
        <v>11</v>
      </c>
      <c r="C5170" t="s">
        <v>999</v>
      </c>
      <c r="D5170" t="s">
        <v>0</v>
      </c>
      <c r="E5170" t="s">
        <v>0</v>
      </c>
      <c r="F5170" t="s">
        <v>1003</v>
      </c>
      <c r="G5170" t="s">
        <v>1002</v>
      </c>
      <c r="H5170" t="s">
        <v>1001</v>
      </c>
      <c r="I5170" t="s">
        <v>7</v>
      </c>
      <c r="J5170">
        <v>1</v>
      </c>
      <c r="K5170">
        <v>2.99</v>
      </c>
      <c r="L5170" s="2">
        <v>41713</v>
      </c>
      <c r="M5170">
        <v>67002932159550</v>
      </c>
      <c r="N5170" t="s">
        <v>1403</v>
      </c>
      <c r="O5170">
        <v>5523967109</v>
      </c>
      <c r="P5170" s="2">
        <v>41713</v>
      </c>
      <c r="Q5170" t="s">
        <v>5</v>
      </c>
      <c r="R5170" t="s">
        <v>3</v>
      </c>
      <c r="S5170" t="s">
        <v>4</v>
      </c>
      <c r="T5170" t="s">
        <v>3</v>
      </c>
      <c r="U5170" t="s">
        <v>0</v>
      </c>
      <c r="V5170" t="s">
        <v>0</v>
      </c>
      <c r="W5170">
        <v>4.99</v>
      </c>
      <c r="X5170">
        <v>673532180</v>
      </c>
      <c r="Y5170" t="s">
        <v>0</v>
      </c>
      <c r="Z5170" t="s">
        <v>2</v>
      </c>
      <c r="AA5170" t="s">
        <v>999</v>
      </c>
      <c r="AB5170" t="s">
        <v>0</v>
      </c>
      <c r="AC5170" t="s">
        <v>0</v>
      </c>
      <c r="AD5170" t="s">
        <v>0</v>
      </c>
      <c r="AI5170" s="1" t="str">
        <f>CONCATENATE(MONTH(L5170),"/",1,"/",YEAR(L5170))</f>
        <v>3/1/2014</v>
      </c>
      <c r="AJ5170" s="1">
        <f>SUMIFS([1]Currency!A:A,[1]Currency!B:B,Sales!AI5170,[1]Currency!C:C,Sales!R5170)</f>
        <v>1</v>
      </c>
      <c r="AK5170" s="1">
        <f>AJ5170*J5170*K5170</f>
        <v>2.99</v>
      </c>
      <c r="AL5170" s="1" t="str">
        <f>VLOOKUP(S5170,[1]Region!A:B,2,FALSE)</f>
        <v>Brazil</v>
      </c>
      <c r="AM5170" s="1">
        <f>SUMIFS([1]Encoding!D:D,[1]Encoding!B:B,Sales!AL5170,[1]Encoding!A:A,Sales!C5170)</f>
        <v>0.2</v>
      </c>
      <c r="AN5170" s="1">
        <f>SUMIFS([1]Encoding!Q:Q,[1]Encoding!B:B,Sales!AL5170,[1]Encoding!A:A,Sales!C5170)</f>
        <v>4.8000000000000001E-2</v>
      </c>
      <c r="AO5170" s="1">
        <f>AK5170*(1-AN5170)</f>
        <v>2.8464800000000001</v>
      </c>
      <c r="AP5170" s="1">
        <f>AO5170*(1-AM5170)</f>
        <v>2.2771840000000001</v>
      </c>
    </row>
    <row r="5171" spans="1:42">
      <c r="A5171" t="s">
        <v>12</v>
      </c>
      <c r="B5171" t="s">
        <v>11</v>
      </c>
      <c r="C5171" t="s">
        <v>999</v>
      </c>
      <c r="D5171" t="s">
        <v>0</v>
      </c>
      <c r="E5171" t="s">
        <v>0</v>
      </c>
      <c r="F5171" t="s">
        <v>1003</v>
      </c>
      <c r="G5171" t="s">
        <v>1002</v>
      </c>
      <c r="H5171" t="s">
        <v>1001</v>
      </c>
      <c r="I5171" t="s">
        <v>7</v>
      </c>
      <c r="J5171">
        <v>1</v>
      </c>
      <c r="K5171">
        <v>2.99</v>
      </c>
      <c r="L5171" s="2">
        <v>41714</v>
      </c>
      <c r="M5171">
        <v>65002558482822</v>
      </c>
      <c r="N5171" t="s">
        <v>1373</v>
      </c>
      <c r="O5171">
        <v>5796945474</v>
      </c>
      <c r="P5171" s="2">
        <v>41714</v>
      </c>
      <c r="Q5171" t="s">
        <v>5</v>
      </c>
      <c r="R5171" t="s">
        <v>3</v>
      </c>
      <c r="S5171" t="s">
        <v>4</v>
      </c>
      <c r="T5171" t="s">
        <v>3</v>
      </c>
      <c r="U5171" t="s">
        <v>0</v>
      </c>
      <c r="V5171" t="s">
        <v>0</v>
      </c>
      <c r="W5171">
        <v>4.99</v>
      </c>
      <c r="X5171">
        <v>673532180</v>
      </c>
      <c r="Y5171" t="s">
        <v>0</v>
      </c>
      <c r="Z5171" t="s">
        <v>2</v>
      </c>
      <c r="AA5171" t="s">
        <v>999</v>
      </c>
      <c r="AB5171" t="s">
        <v>0</v>
      </c>
      <c r="AC5171" t="s">
        <v>0</v>
      </c>
      <c r="AD5171" t="s">
        <v>0</v>
      </c>
      <c r="AI5171" s="1" t="str">
        <f>CONCATENATE(MONTH(L5171),"/",1,"/",YEAR(L5171))</f>
        <v>3/1/2014</v>
      </c>
      <c r="AJ5171" s="1">
        <f>SUMIFS([1]Currency!A:A,[1]Currency!B:B,Sales!AI5171,[1]Currency!C:C,Sales!R5171)</f>
        <v>1</v>
      </c>
      <c r="AK5171" s="1">
        <f>AJ5171*J5171*K5171</f>
        <v>2.99</v>
      </c>
      <c r="AL5171" s="1" t="str">
        <f>VLOOKUP(S5171,[1]Region!A:B,2,FALSE)</f>
        <v>Brazil</v>
      </c>
      <c r="AM5171" s="1">
        <f>SUMIFS([1]Encoding!D:D,[1]Encoding!B:B,Sales!AL5171,[1]Encoding!A:A,Sales!C5171)</f>
        <v>0.2</v>
      </c>
      <c r="AN5171" s="1">
        <f>SUMIFS([1]Encoding!Q:Q,[1]Encoding!B:B,Sales!AL5171,[1]Encoding!A:A,Sales!C5171)</f>
        <v>4.8000000000000001E-2</v>
      </c>
      <c r="AO5171" s="1">
        <f>AK5171*(1-AN5171)</f>
        <v>2.8464800000000001</v>
      </c>
      <c r="AP5171" s="1">
        <f>AO5171*(1-AM5171)</f>
        <v>2.2771840000000001</v>
      </c>
    </row>
    <row r="5172" spans="1:42">
      <c r="A5172" t="s">
        <v>12</v>
      </c>
      <c r="B5172" t="s">
        <v>11</v>
      </c>
      <c r="C5172" t="s">
        <v>999</v>
      </c>
      <c r="D5172" t="s">
        <v>0</v>
      </c>
      <c r="E5172" t="s">
        <v>0</v>
      </c>
      <c r="F5172" t="s">
        <v>1003</v>
      </c>
      <c r="G5172" t="s">
        <v>1002</v>
      </c>
      <c r="H5172" t="s">
        <v>1001</v>
      </c>
      <c r="I5172" t="s">
        <v>7</v>
      </c>
      <c r="J5172">
        <v>1</v>
      </c>
      <c r="K5172">
        <v>2.99</v>
      </c>
      <c r="L5172" s="2">
        <v>41713</v>
      </c>
      <c r="M5172">
        <v>62003500775321</v>
      </c>
      <c r="N5172" t="s">
        <v>1402</v>
      </c>
      <c r="O5172">
        <v>6679327389</v>
      </c>
      <c r="P5172" s="2">
        <v>41713</v>
      </c>
      <c r="Q5172" t="s">
        <v>5</v>
      </c>
      <c r="R5172" t="s">
        <v>3</v>
      </c>
      <c r="S5172" t="s">
        <v>4</v>
      </c>
      <c r="T5172" t="s">
        <v>3</v>
      </c>
      <c r="U5172" t="s">
        <v>0</v>
      </c>
      <c r="V5172" t="s">
        <v>0</v>
      </c>
      <c r="W5172">
        <v>4.99</v>
      </c>
      <c r="X5172">
        <v>673532180</v>
      </c>
      <c r="Y5172" t="s">
        <v>0</v>
      </c>
      <c r="Z5172" t="s">
        <v>2</v>
      </c>
      <c r="AA5172" t="s">
        <v>999</v>
      </c>
      <c r="AB5172" t="s">
        <v>0</v>
      </c>
      <c r="AC5172" t="s">
        <v>0</v>
      </c>
      <c r="AD5172" t="s">
        <v>0</v>
      </c>
      <c r="AI5172" s="1" t="str">
        <f>CONCATENATE(MONTH(L5172),"/",1,"/",YEAR(L5172))</f>
        <v>3/1/2014</v>
      </c>
      <c r="AJ5172" s="1">
        <f>SUMIFS([1]Currency!A:A,[1]Currency!B:B,Sales!AI5172,[1]Currency!C:C,Sales!R5172)</f>
        <v>1</v>
      </c>
      <c r="AK5172" s="1">
        <f>AJ5172*J5172*K5172</f>
        <v>2.99</v>
      </c>
      <c r="AL5172" s="1" t="str">
        <f>VLOOKUP(S5172,[1]Region!A:B,2,FALSE)</f>
        <v>Brazil</v>
      </c>
      <c r="AM5172" s="1">
        <f>SUMIFS([1]Encoding!D:D,[1]Encoding!B:B,Sales!AL5172,[1]Encoding!A:A,Sales!C5172)</f>
        <v>0.2</v>
      </c>
      <c r="AN5172" s="1">
        <f>SUMIFS([1]Encoding!Q:Q,[1]Encoding!B:B,Sales!AL5172,[1]Encoding!A:A,Sales!C5172)</f>
        <v>4.8000000000000001E-2</v>
      </c>
      <c r="AO5172" s="1">
        <f>AK5172*(1-AN5172)</f>
        <v>2.8464800000000001</v>
      </c>
      <c r="AP5172" s="1">
        <f>AO5172*(1-AM5172)</f>
        <v>2.2771840000000001</v>
      </c>
    </row>
    <row r="5173" spans="1:42">
      <c r="A5173" t="s">
        <v>12</v>
      </c>
      <c r="B5173" t="s">
        <v>11</v>
      </c>
      <c r="C5173" t="s">
        <v>999</v>
      </c>
      <c r="D5173" t="s">
        <v>0</v>
      </c>
      <c r="E5173" t="s">
        <v>0</v>
      </c>
      <c r="F5173" t="s">
        <v>1003</v>
      </c>
      <c r="G5173" t="s">
        <v>1002</v>
      </c>
      <c r="H5173" t="s">
        <v>1001</v>
      </c>
      <c r="I5173" t="s">
        <v>7</v>
      </c>
      <c r="J5173">
        <v>1</v>
      </c>
      <c r="K5173">
        <v>2.99</v>
      </c>
      <c r="L5173" s="2">
        <v>41711</v>
      </c>
      <c r="M5173">
        <v>60003580517091</v>
      </c>
      <c r="N5173" t="s">
        <v>1401</v>
      </c>
      <c r="O5173">
        <v>1455604309</v>
      </c>
      <c r="P5173" s="2">
        <v>41711</v>
      </c>
      <c r="Q5173" t="s">
        <v>5</v>
      </c>
      <c r="R5173" t="s">
        <v>3</v>
      </c>
      <c r="S5173" t="s">
        <v>4</v>
      </c>
      <c r="T5173" t="s">
        <v>3</v>
      </c>
      <c r="U5173" t="s">
        <v>0</v>
      </c>
      <c r="V5173" t="s">
        <v>0</v>
      </c>
      <c r="W5173">
        <v>4.99</v>
      </c>
      <c r="X5173">
        <v>673532180</v>
      </c>
      <c r="Y5173" t="s">
        <v>0</v>
      </c>
      <c r="Z5173" t="s">
        <v>2</v>
      </c>
      <c r="AA5173" t="s">
        <v>999</v>
      </c>
      <c r="AB5173" t="s">
        <v>0</v>
      </c>
      <c r="AC5173" t="s">
        <v>0</v>
      </c>
      <c r="AD5173" t="s">
        <v>0</v>
      </c>
      <c r="AI5173" s="1" t="str">
        <f>CONCATENATE(MONTH(L5173),"/",1,"/",YEAR(L5173))</f>
        <v>3/1/2014</v>
      </c>
      <c r="AJ5173" s="1">
        <f>SUMIFS([1]Currency!A:A,[1]Currency!B:B,Sales!AI5173,[1]Currency!C:C,Sales!R5173)</f>
        <v>1</v>
      </c>
      <c r="AK5173" s="1">
        <f>AJ5173*J5173*K5173</f>
        <v>2.99</v>
      </c>
      <c r="AL5173" s="1" t="str">
        <f>VLOOKUP(S5173,[1]Region!A:B,2,FALSE)</f>
        <v>Brazil</v>
      </c>
      <c r="AM5173" s="1">
        <f>SUMIFS([1]Encoding!D:D,[1]Encoding!B:B,Sales!AL5173,[1]Encoding!A:A,Sales!C5173)</f>
        <v>0.2</v>
      </c>
      <c r="AN5173" s="1">
        <f>SUMIFS([1]Encoding!Q:Q,[1]Encoding!B:B,Sales!AL5173,[1]Encoding!A:A,Sales!C5173)</f>
        <v>4.8000000000000001E-2</v>
      </c>
      <c r="AO5173" s="1">
        <f>AK5173*(1-AN5173)</f>
        <v>2.8464800000000001</v>
      </c>
      <c r="AP5173" s="1">
        <f>AO5173*(1-AM5173)</f>
        <v>2.2771840000000001</v>
      </c>
    </row>
    <row r="5174" spans="1:42">
      <c r="A5174" t="s">
        <v>12</v>
      </c>
      <c r="B5174" t="s">
        <v>11</v>
      </c>
      <c r="C5174" t="s">
        <v>999</v>
      </c>
      <c r="D5174" t="s">
        <v>0</v>
      </c>
      <c r="E5174" t="s">
        <v>0</v>
      </c>
      <c r="F5174" t="s">
        <v>1003</v>
      </c>
      <c r="G5174" t="s">
        <v>1002</v>
      </c>
      <c r="H5174" t="s">
        <v>1001</v>
      </c>
      <c r="I5174" t="s">
        <v>7</v>
      </c>
      <c r="J5174">
        <v>1</v>
      </c>
      <c r="K5174">
        <v>2.99</v>
      </c>
      <c r="L5174" s="2">
        <v>41714</v>
      </c>
      <c r="M5174">
        <v>22003761073988</v>
      </c>
      <c r="N5174" t="s">
        <v>29</v>
      </c>
      <c r="O5174">
        <v>5524219054</v>
      </c>
      <c r="P5174" s="2">
        <v>41714</v>
      </c>
      <c r="Q5174" t="s">
        <v>5</v>
      </c>
      <c r="R5174" t="s">
        <v>3</v>
      </c>
      <c r="S5174" t="s">
        <v>4</v>
      </c>
      <c r="T5174" t="s">
        <v>3</v>
      </c>
      <c r="U5174" t="s">
        <v>0</v>
      </c>
      <c r="V5174" t="s">
        <v>0</v>
      </c>
      <c r="W5174">
        <v>4.99</v>
      </c>
      <c r="X5174">
        <v>673532180</v>
      </c>
      <c r="Y5174" t="s">
        <v>0</v>
      </c>
      <c r="Z5174" t="s">
        <v>2</v>
      </c>
      <c r="AA5174" t="s">
        <v>999</v>
      </c>
      <c r="AB5174" t="s">
        <v>0</v>
      </c>
      <c r="AC5174" t="s">
        <v>0</v>
      </c>
      <c r="AD5174" t="s">
        <v>0</v>
      </c>
      <c r="AI5174" s="1" t="str">
        <f>CONCATENATE(MONTH(L5174),"/",1,"/",YEAR(L5174))</f>
        <v>3/1/2014</v>
      </c>
      <c r="AJ5174" s="1">
        <f>SUMIFS([1]Currency!A:A,[1]Currency!B:B,Sales!AI5174,[1]Currency!C:C,Sales!R5174)</f>
        <v>1</v>
      </c>
      <c r="AK5174" s="1">
        <f>AJ5174*J5174*K5174</f>
        <v>2.99</v>
      </c>
      <c r="AL5174" s="1" t="str">
        <f>VLOOKUP(S5174,[1]Region!A:B,2,FALSE)</f>
        <v>Brazil</v>
      </c>
      <c r="AM5174" s="1">
        <f>SUMIFS([1]Encoding!D:D,[1]Encoding!B:B,Sales!AL5174,[1]Encoding!A:A,Sales!C5174)</f>
        <v>0.2</v>
      </c>
      <c r="AN5174" s="1">
        <f>SUMIFS([1]Encoding!Q:Q,[1]Encoding!B:B,Sales!AL5174,[1]Encoding!A:A,Sales!C5174)</f>
        <v>4.8000000000000001E-2</v>
      </c>
      <c r="AO5174" s="1">
        <f>AK5174*(1-AN5174)</f>
        <v>2.8464800000000001</v>
      </c>
      <c r="AP5174" s="1">
        <f>AO5174*(1-AM5174)</f>
        <v>2.2771840000000001</v>
      </c>
    </row>
    <row r="5175" spans="1:42">
      <c r="A5175" t="s">
        <v>12</v>
      </c>
      <c r="B5175" t="s">
        <v>11</v>
      </c>
      <c r="C5175" t="s">
        <v>999</v>
      </c>
      <c r="D5175" t="s">
        <v>0</v>
      </c>
      <c r="E5175" t="s">
        <v>0</v>
      </c>
      <c r="F5175" t="s">
        <v>1003</v>
      </c>
      <c r="G5175" t="s">
        <v>1002</v>
      </c>
      <c r="H5175" t="s">
        <v>1001</v>
      </c>
      <c r="I5175" t="s">
        <v>7</v>
      </c>
      <c r="J5175">
        <v>1</v>
      </c>
      <c r="K5175">
        <v>2.99</v>
      </c>
      <c r="L5175" s="2">
        <v>41709</v>
      </c>
      <c r="M5175">
        <v>76001990781923</v>
      </c>
      <c r="N5175" t="s">
        <v>1400</v>
      </c>
      <c r="O5175">
        <v>7553078604</v>
      </c>
      <c r="P5175" s="2">
        <v>41709</v>
      </c>
      <c r="Q5175" t="s">
        <v>5</v>
      </c>
      <c r="R5175" t="s">
        <v>3</v>
      </c>
      <c r="S5175" t="s">
        <v>4</v>
      </c>
      <c r="T5175" t="s">
        <v>3</v>
      </c>
      <c r="U5175" t="s">
        <v>0</v>
      </c>
      <c r="V5175" t="s">
        <v>0</v>
      </c>
      <c r="W5175">
        <v>4.99</v>
      </c>
      <c r="X5175">
        <v>673532180</v>
      </c>
      <c r="Y5175" t="s">
        <v>0</v>
      </c>
      <c r="Z5175" t="s">
        <v>2</v>
      </c>
      <c r="AA5175" t="s">
        <v>999</v>
      </c>
      <c r="AB5175" t="s">
        <v>0</v>
      </c>
      <c r="AC5175" t="s">
        <v>0</v>
      </c>
      <c r="AD5175" t="s">
        <v>0</v>
      </c>
      <c r="AI5175" s="1" t="str">
        <f>CONCATENATE(MONTH(L5175),"/",1,"/",YEAR(L5175))</f>
        <v>3/1/2014</v>
      </c>
      <c r="AJ5175" s="1">
        <f>SUMIFS([1]Currency!A:A,[1]Currency!B:B,Sales!AI5175,[1]Currency!C:C,Sales!R5175)</f>
        <v>1</v>
      </c>
      <c r="AK5175" s="1">
        <f>AJ5175*J5175*K5175</f>
        <v>2.99</v>
      </c>
      <c r="AL5175" s="1" t="str">
        <f>VLOOKUP(S5175,[1]Region!A:B,2,FALSE)</f>
        <v>Brazil</v>
      </c>
      <c r="AM5175" s="1">
        <f>SUMIFS([1]Encoding!D:D,[1]Encoding!B:B,Sales!AL5175,[1]Encoding!A:A,Sales!C5175)</f>
        <v>0.2</v>
      </c>
      <c r="AN5175" s="1">
        <f>SUMIFS([1]Encoding!Q:Q,[1]Encoding!B:B,Sales!AL5175,[1]Encoding!A:A,Sales!C5175)</f>
        <v>4.8000000000000001E-2</v>
      </c>
      <c r="AO5175" s="1">
        <f>AK5175*(1-AN5175)</f>
        <v>2.8464800000000001</v>
      </c>
      <c r="AP5175" s="1">
        <f>AO5175*(1-AM5175)</f>
        <v>2.2771840000000001</v>
      </c>
    </row>
    <row r="5176" spans="1:42">
      <c r="A5176" t="s">
        <v>12</v>
      </c>
      <c r="B5176" t="s">
        <v>11</v>
      </c>
      <c r="C5176" t="s">
        <v>999</v>
      </c>
      <c r="D5176" t="s">
        <v>0</v>
      </c>
      <c r="E5176" t="s">
        <v>0</v>
      </c>
      <c r="F5176" t="s">
        <v>1003</v>
      </c>
      <c r="G5176" t="s">
        <v>1002</v>
      </c>
      <c r="H5176" t="s">
        <v>1001</v>
      </c>
      <c r="I5176" t="s">
        <v>7</v>
      </c>
      <c r="J5176">
        <v>1</v>
      </c>
      <c r="K5176">
        <v>2.99</v>
      </c>
      <c r="L5176" s="2">
        <v>41714</v>
      </c>
      <c r="M5176">
        <v>39003442482691</v>
      </c>
      <c r="N5176" t="s">
        <v>29</v>
      </c>
      <c r="O5176">
        <v>1395117259</v>
      </c>
      <c r="P5176" s="2">
        <v>41714</v>
      </c>
      <c r="Q5176" t="s">
        <v>5</v>
      </c>
      <c r="R5176" t="s">
        <v>3</v>
      </c>
      <c r="S5176" t="s">
        <v>16</v>
      </c>
      <c r="T5176" t="s">
        <v>3</v>
      </c>
      <c r="U5176" t="s">
        <v>0</v>
      </c>
      <c r="V5176" t="s">
        <v>0</v>
      </c>
      <c r="W5176">
        <v>4.99</v>
      </c>
      <c r="X5176">
        <v>673532180</v>
      </c>
      <c r="Y5176" t="s">
        <v>0</v>
      </c>
      <c r="Z5176" t="s">
        <v>2</v>
      </c>
      <c r="AA5176" t="s">
        <v>999</v>
      </c>
      <c r="AB5176" t="s">
        <v>0</v>
      </c>
      <c r="AC5176" t="s">
        <v>0</v>
      </c>
      <c r="AD5176" t="s">
        <v>0</v>
      </c>
      <c r="AI5176" s="1" t="str">
        <f>CONCATENATE(MONTH(L5176),"/",1,"/",YEAR(L5176))</f>
        <v>3/1/2014</v>
      </c>
      <c r="AJ5176" s="1">
        <f>SUMIFS([1]Currency!A:A,[1]Currency!B:B,Sales!AI5176,[1]Currency!C:C,Sales!R5176)</f>
        <v>1</v>
      </c>
      <c r="AK5176" s="1">
        <f>AJ5176*J5176*K5176</f>
        <v>2.99</v>
      </c>
      <c r="AL5176" s="1" t="str">
        <f>VLOOKUP(S5176,[1]Region!A:B,2,FALSE)</f>
        <v>Latam</v>
      </c>
      <c r="AM5176" s="1">
        <f>SUMIFS([1]Encoding!D:D,[1]Encoding!B:B,Sales!AL5176,[1]Encoding!A:A,Sales!C5176)</f>
        <v>0.2</v>
      </c>
      <c r="AN5176" s="1">
        <f>SUMIFS([1]Encoding!Q:Q,[1]Encoding!B:B,Sales!AL5176,[1]Encoding!A:A,Sales!C5176)</f>
        <v>0</v>
      </c>
      <c r="AO5176" s="1">
        <f>AK5176*(1-AN5176)</f>
        <v>2.99</v>
      </c>
      <c r="AP5176" s="1">
        <f>AO5176*(1-AM5176)</f>
        <v>2.3920000000000003</v>
      </c>
    </row>
    <row r="5177" spans="1:42">
      <c r="A5177" t="s">
        <v>12</v>
      </c>
      <c r="B5177" t="s">
        <v>11</v>
      </c>
      <c r="C5177" t="s">
        <v>999</v>
      </c>
      <c r="D5177" t="s">
        <v>0</v>
      </c>
      <c r="E5177" t="s">
        <v>0</v>
      </c>
      <c r="F5177" t="s">
        <v>1003</v>
      </c>
      <c r="G5177" t="s">
        <v>1002</v>
      </c>
      <c r="H5177" t="s">
        <v>1001</v>
      </c>
      <c r="I5177" t="s">
        <v>7</v>
      </c>
      <c r="J5177">
        <v>1</v>
      </c>
      <c r="K5177">
        <v>2.99</v>
      </c>
      <c r="L5177" s="2">
        <v>41712</v>
      </c>
      <c r="M5177">
        <v>88001818289609</v>
      </c>
      <c r="N5177" t="s">
        <v>191</v>
      </c>
      <c r="O5177">
        <v>6169251434</v>
      </c>
      <c r="P5177" s="2">
        <v>41712</v>
      </c>
      <c r="Q5177" t="s">
        <v>5</v>
      </c>
      <c r="R5177" t="s">
        <v>3</v>
      </c>
      <c r="S5177" t="s">
        <v>4</v>
      </c>
      <c r="T5177" t="s">
        <v>3</v>
      </c>
      <c r="U5177" t="s">
        <v>0</v>
      </c>
      <c r="V5177" t="s">
        <v>0</v>
      </c>
      <c r="W5177">
        <v>4.99</v>
      </c>
      <c r="X5177">
        <v>673532180</v>
      </c>
      <c r="Y5177" t="s">
        <v>0</v>
      </c>
      <c r="Z5177" t="s">
        <v>2</v>
      </c>
      <c r="AA5177" t="s">
        <v>999</v>
      </c>
      <c r="AB5177" t="s">
        <v>0</v>
      </c>
      <c r="AC5177" t="s">
        <v>0</v>
      </c>
      <c r="AD5177" t="s">
        <v>0</v>
      </c>
      <c r="AI5177" s="1" t="str">
        <f>CONCATENATE(MONTH(L5177),"/",1,"/",YEAR(L5177))</f>
        <v>3/1/2014</v>
      </c>
      <c r="AJ5177" s="1">
        <f>SUMIFS([1]Currency!A:A,[1]Currency!B:B,Sales!AI5177,[1]Currency!C:C,Sales!R5177)</f>
        <v>1</v>
      </c>
      <c r="AK5177" s="1">
        <f>AJ5177*J5177*K5177</f>
        <v>2.99</v>
      </c>
      <c r="AL5177" s="1" t="str">
        <f>VLOOKUP(S5177,[1]Region!A:B,2,FALSE)</f>
        <v>Brazil</v>
      </c>
      <c r="AM5177" s="1">
        <f>SUMIFS([1]Encoding!D:D,[1]Encoding!B:B,Sales!AL5177,[1]Encoding!A:A,Sales!C5177)</f>
        <v>0.2</v>
      </c>
      <c r="AN5177" s="1">
        <f>SUMIFS([1]Encoding!Q:Q,[1]Encoding!B:B,Sales!AL5177,[1]Encoding!A:A,Sales!C5177)</f>
        <v>4.8000000000000001E-2</v>
      </c>
      <c r="AO5177" s="1">
        <f>AK5177*(1-AN5177)</f>
        <v>2.8464800000000001</v>
      </c>
      <c r="AP5177" s="1">
        <f>AO5177*(1-AM5177)</f>
        <v>2.2771840000000001</v>
      </c>
    </row>
    <row r="5178" spans="1:42">
      <c r="A5178" t="s">
        <v>12</v>
      </c>
      <c r="B5178" t="s">
        <v>11</v>
      </c>
      <c r="C5178" t="s">
        <v>999</v>
      </c>
      <c r="D5178" t="s">
        <v>0</v>
      </c>
      <c r="E5178" t="s">
        <v>0</v>
      </c>
      <c r="F5178" t="s">
        <v>1003</v>
      </c>
      <c r="G5178" t="s">
        <v>1002</v>
      </c>
      <c r="H5178" t="s">
        <v>1001</v>
      </c>
      <c r="I5178" t="s">
        <v>7</v>
      </c>
      <c r="J5178">
        <v>1</v>
      </c>
      <c r="K5178">
        <v>2.39</v>
      </c>
      <c r="L5178" s="2">
        <v>41712</v>
      </c>
      <c r="M5178">
        <v>66003090255980</v>
      </c>
      <c r="N5178" t="s">
        <v>1399</v>
      </c>
      <c r="O5178">
        <v>5154622104</v>
      </c>
      <c r="P5178" s="2">
        <v>41712</v>
      </c>
      <c r="Q5178" t="s">
        <v>5</v>
      </c>
      <c r="R5178" t="s">
        <v>3</v>
      </c>
      <c r="S5178" t="s">
        <v>4</v>
      </c>
      <c r="T5178" t="s">
        <v>3</v>
      </c>
      <c r="U5178" t="s">
        <v>0</v>
      </c>
      <c r="V5178" t="s">
        <v>0</v>
      </c>
      <c r="W5178">
        <v>3.99</v>
      </c>
      <c r="X5178">
        <v>673532180</v>
      </c>
      <c r="Y5178" t="s">
        <v>0</v>
      </c>
      <c r="Z5178" t="s">
        <v>15</v>
      </c>
      <c r="AA5178" t="s">
        <v>999</v>
      </c>
      <c r="AB5178" t="s">
        <v>0</v>
      </c>
      <c r="AC5178" t="s">
        <v>0</v>
      </c>
      <c r="AD5178" t="s">
        <v>0</v>
      </c>
      <c r="AI5178" s="1" t="str">
        <f>CONCATENATE(MONTH(L5178),"/",1,"/",YEAR(L5178))</f>
        <v>3/1/2014</v>
      </c>
      <c r="AJ5178" s="1">
        <f>SUMIFS([1]Currency!A:A,[1]Currency!B:B,Sales!AI5178,[1]Currency!C:C,Sales!R5178)</f>
        <v>1</v>
      </c>
      <c r="AK5178" s="1">
        <f>AJ5178*J5178*K5178</f>
        <v>2.39</v>
      </c>
      <c r="AL5178" s="1" t="str">
        <f>VLOOKUP(S5178,[1]Region!A:B,2,FALSE)</f>
        <v>Brazil</v>
      </c>
      <c r="AM5178" s="1">
        <f>SUMIFS([1]Encoding!D:D,[1]Encoding!B:B,Sales!AL5178,[1]Encoding!A:A,Sales!C5178)</f>
        <v>0.2</v>
      </c>
      <c r="AN5178" s="1">
        <f>SUMIFS([1]Encoding!Q:Q,[1]Encoding!B:B,Sales!AL5178,[1]Encoding!A:A,Sales!C5178)</f>
        <v>4.8000000000000001E-2</v>
      </c>
      <c r="AO5178" s="1">
        <f>AK5178*(1-AN5178)</f>
        <v>2.27528</v>
      </c>
      <c r="AP5178" s="1">
        <f>AO5178*(1-AM5178)</f>
        <v>1.8202240000000001</v>
      </c>
    </row>
    <row r="5179" spans="1:42">
      <c r="A5179" t="s">
        <v>12</v>
      </c>
      <c r="B5179" t="s">
        <v>11</v>
      </c>
      <c r="C5179" t="s">
        <v>999</v>
      </c>
      <c r="D5179" t="s">
        <v>0</v>
      </c>
      <c r="E5179" t="s">
        <v>0</v>
      </c>
      <c r="F5179" t="s">
        <v>1003</v>
      </c>
      <c r="G5179" t="s">
        <v>1002</v>
      </c>
      <c r="H5179" t="s">
        <v>1001</v>
      </c>
      <c r="I5179" t="s">
        <v>7</v>
      </c>
      <c r="J5179">
        <v>1</v>
      </c>
      <c r="K5179">
        <v>2.99</v>
      </c>
      <c r="L5179" s="2">
        <v>41714</v>
      </c>
      <c r="M5179">
        <v>64003398428398</v>
      </c>
      <c r="N5179" t="s">
        <v>1398</v>
      </c>
      <c r="O5179">
        <v>5307841969</v>
      </c>
      <c r="P5179" s="2">
        <v>41714</v>
      </c>
      <c r="Q5179" t="s">
        <v>5</v>
      </c>
      <c r="R5179" t="s">
        <v>3</v>
      </c>
      <c r="S5179" t="s">
        <v>4</v>
      </c>
      <c r="T5179" t="s">
        <v>3</v>
      </c>
      <c r="U5179" t="s">
        <v>0</v>
      </c>
      <c r="V5179" t="s">
        <v>0</v>
      </c>
      <c r="W5179">
        <v>4.99</v>
      </c>
      <c r="X5179">
        <v>673532180</v>
      </c>
      <c r="Y5179" t="s">
        <v>0</v>
      </c>
      <c r="Z5179" t="s">
        <v>2</v>
      </c>
      <c r="AA5179" t="s">
        <v>999</v>
      </c>
      <c r="AB5179" t="s">
        <v>0</v>
      </c>
      <c r="AC5179" t="s">
        <v>0</v>
      </c>
      <c r="AD5179" t="s">
        <v>0</v>
      </c>
      <c r="AI5179" s="1" t="str">
        <f>CONCATENATE(MONTH(L5179),"/",1,"/",YEAR(L5179))</f>
        <v>3/1/2014</v>
      </c>
      <c r="AJ5179" s="1">
        <f>SUMIFS([1]Currency!A:A,[1]Currency!B:B,Sales!AI5179,[1]Currency!C:C,Sales!R5179)</f>
        <v>1</v>
      </c>
      <c r="AK5179" s="1">
        <f>AJ5179*J5179*K5179</f>
        <v>2.99</v>
      </c>
      <c r="AL5179" s="1" t="str">
        <f>VLOOKUP(S5179,[1]Region!A:B,2,FALSE)</f>
        <v>Brazil</v>
      </c>
      <c r="AM5179" s="1">
        <f>SUMIFS([1]Encoding!D:D,[1]Encoding!B:B,Sales!AL5179,[1]Encoding!A:A,Sales!C5179)</f>
        <v>0.2</v>
      </c>
      <c r="AN5179" s="1">
        <f>SUMIFS([1]Encoding!Q:Q,[1]Encoding!B:B,Sales!AL5179,[1]Encoding!A:A,Sales!C5179)</f>
        <v>4.8000000000000001E-2</v>
      </c>
      <c r="AO5179" s="1">
        <f>AK5179*(1-AN5179)</f>
        <v>2.8464800000000001</v>
      </c>
      <c r="AP5179" s="1">
        <f>AO5179*(1-AM5179)</f>
        <v>2.2771840000000001</v>
      </c>
    </row>
    <row r="5180" spans="1:42">
      <c r="A5180" t="s">
        <v>12</v>
      </c>
      <c r="B5180" t="s">
        <v>11</v>
      </c>
      <c r="C5180" t="s">
        <v>999</v>
      </c>
      <c r="D5180" t="s">
        <v>0</v>
      </c>
      <c r="E5180" t="s">
        <v>0</v>
      </c>
      <c r="F5180" t="s">
        <v>1003</v>
      </c>
      <c r="G5180" t="s">
        <v>1002</v>
      </c>
      <c r="H5180" t="s">
        <v>1001</v>
      </c>
      <c r="I5180" t="s">
        <v>7</v>
      </c>
      <c r="J5180">
        <v>1</v>
      </c>
      <c r="K5180">
        <v>2.99</v>
      </c>
      <c r="L5180" s="2">
        <v>41713</v>
      </c>
      <c r="M5180">
        <v>113001006383593</v>
      </c>
      <c r="N5180" t="s">
        <v>1397</v>
      </c>
      <c r="O5180">
        <v>7447766509</v>
      </c>
      <c r="P5180" s="2">
        <v>41713</v>
      </c>
      <c r="Q5180" t="s">
        <v>5</v>
      </c>
      <c r="R5180" t="s">
        <v>3</v>
      </c>
      <c r="S5180" t="s">
        <v>4</v>
      </c>
      <c r="T5180" t="s">
        <v>3</v>
      </c>
      <c r="U5180" t="s">
        <v>0</v>
      </c>
      <c r="V5180" t="s">
        <v>0</v>
      </c>
      <c r="W5180">
        <v>4.99</v>
      </c>
      <c r="X5180">
        <v>673532180</v>
      </c>
      <c r="Y5180" t="s">
        <v>0</v>
      </c>
      <c r="Z5180" t="s">
        <v>2</v>
      </c>
      <c r="AA5180" t="s">
        <v>999</v>
      </c>
      <c r="AB5180" t="s">
        <v>0</v>
      </c>
      <c r="AC5180" t="s">
        <v>0</v>
      </c>
      <c r="AD5180" t="s">
        <v>0</v>
      </c>
      <c r="AI5180" s="1" t="str">
        <f>CONCATENATE(MONTH(L5180),"/",1,"/",YEAR(L5180))</f>
        <v>3/1/2014</v>
      </c>
      <c r="AJ5180" s="1">
        <f>SUMIFS([1]Currency!A:A,[1]Currency!B:B,Sales!AI5180,[1]Currency!C:C,Sales!R5180)</f>
        <v>1</v>
      </c>
      <c r="AK5180" s="1">
        <f>AJ5180*J5180*K5180</f>
        <v>2.99</v>
      </c>
      <c r="AL5180" s="1" t="str">
        <f>VLOOKUP(S5180,[1]Region!A:B,2,FALSE)</f>
        <v>Brazil</v>
      </c>
      <c r="AM5180" s="1">
        <f>SUMIFS([1]Encoding!D:D,[1]Encoding!B:B,Sales!AL5180,[1]Encoding!A:A,Sales!C5180)</f>
        <v>0.2</v>
      </c>
      <c r="AN5180" s="1">
        <f>SUMIFS([1]Encoding!Q:Q,[1]Encoding!B:B,Sales!AL5180,[1]Encoding!A:A,Sales!C5180)</f>
        <v>4.8000000000000001E-2</v>
      </c>
      <c r="AO5180" s="1">
        <f>AK5180*(1-AN5180)</f>
        <v>2.8464800000000001</v>
      </c>
      <c r="AP5180" s="1">
        <f>AO5180*(1-AM5180)</f>
        <v>2.2771840000000001</v>
      </c>
    </row>
    <row r="5181" spans="1:42">
      <c r="A5181" t="s">
        <v>12</v>
      </c>
      <c r="B5181" t="s">
        <v>11</v>
      </c>
      <c r="C5181" t="s">
        <v>999</v>
      </c>
      <c r="D5181" t="s">
        <v>0</v>
      </c>
      <c r="E5181" t="s">
        <v>0</v>
      </c>
      <c r="F5181" t="s">
        <v>1003</v>
      </c>
      <c r="G5181" t="s">
        <v>1002</v>
      </c>
      <c r="H5181" t="s">
        <v>1001</v>
      </c>
      <c r="I5181" t="s">
        <v>7</v>
      </c>
      <c r="J5181">
        <v>1</v>
      </c>
      <c r="K5181">
        <v>2.99</v>
      </c>
      <c r="L5181" s="2">
        <v>41713</v>
      </c>
      <c r="M5181">
        <v>71001508689917</v>
      </c>
      <c r="N5181" t="s">
        <v>1396</v>
      </c>
      <c r="O5181">
        <v>3409795029</v>
      </c>
      <c r="P5181" s="2">
        <v>41713</v>
      </c>
      <c r="Q5181" t="s">
        <v>5</v>
      </c>
      <c r="R5181" t="s">
        <v>3</v>
      </c>
      <c r="S5181" t="s">
        <v>4</v>
      </c>
      <c r="T5181" t="s">
        <v>3</v>
      </c>
      <c r="U5181" t="s">
        <v>0</v>
      </c>
      <c r="V5181" t="s">
        <v>0</v>
      </c>
      <c r="W5181">
        <v>4.99</v>
      </c>
      <c r="X5181">
        <v>673532180</v>
      </c>
      <c r="Y5181" t="s">
        <v>0</v>
      </c>
      <c r="Z5181" t="s">
        <v>2</v>
      </c>
      <c r="AA5181" t="s">
        <v>999</v>
      </c>
      <c r="AB5181" t="s">
        <v>0</v>
      </c>
      <c r="AC5181" t="s">
        <v>0</v>
      </c>
      <c r="AD5181" t="s">
        <v>0</v>
      </c>
      <c r="AI5181" s="1" t="str">
        <f>CONCATENATE(MONTH(L5181),"/",1,"/",YEAR(L5181))</f>
        <v>3/1/2014</v>
      </c>
      <c r="AJ5181" s="1">
        <f>SUMIFS([1]Currency!A:A,[1]Currency!B:B,Sales!AI5181,[1]Currency!C:C,Sales!R5181)</f>
        <v>1</v>
      </c>
      <c r="AK5181" s="1">
        <f>AJ5181*J5181*K5181</f>
        <v>2.99</v>
      </c>
      <c r="AL5181" s="1" t="str">
        <f>VLOOKUP(S5181,[1]Region!A:B,2,FALSE)</f>
        <v>Brazil</v>
      </c>
      <c r="AM5181" s="1">
        <f>SUMIFS([1]Encoding!D:D,[1]Encoding!B:B,Sales!AL5181,[1]Encoding!A:A,Sales!C5181)</f>
        <v>0.2</v>
      </c>
      <c r="AN5181" s="1">
        <f>SUMIFS([1]Encoding!Q:Q,[1]Encoding!B:B,Sales!AL5181,[1]Encoding!A:A,Sales!C5181)</f>
        <v>4.8000000000000001E-2</v>
      </c>
      <c r="AO5181" s="1">
        <f>AK5181*(1-AN5181)</f>
        <v>2.8464800000000001</v>
      </c>
      <c r="AP5181" s="1">
        <f>AO5181*(1-AM5181)</f>
        <v>2.2771840000000001</v>
      </c>
    </row>
    <row r="5182" spans="1:42">
      <c r="A5182" t="s">
        <v>12</v>
      </c>
      <c r="B5182" t="s">
        <v>11</v>
      </c>
      <c r="C5182" t="s">
        <v>999</v>
      </c>
      <c r="D5182" t="s">
        <v>0</v>
      </c>
      <c r="E5182" t="s">
        <v>0</v>
      </c>
      <c r="F5182" t="s">
        <v>1003</v>
      </c>
      <c r="G5182" t="s">
        <v>1002</v>
      </c>
      <c r="H5182" t="s">
        <v>1001</v>
      </c>
      <c r="I5182" t="s">
        <v>7</v>
      </c>
      <c r="J5182">
        <v>1</v>
      </c>
      <c r="K5182">
        <v>2.99</v>
      </c>
      <c r="L5182" s="2">
        <v>41708</v>
      </c>
      <c r="M5182">
        <v>38003098179089</v>
      </c>
      <c r="N5182" t="s">
        <v>1395</v>
      </c>
      <c r="O5182">
        <v>5237851964</v>
      </c>
      <c r="P5182" s="2">
        <v>41708</v>
      </c>
      <c r="Q5182" t="s">
        <v>5</v>
      </c>
      <c r="R5182" t="s">
        <v>3</v>
      </c>
      <c r="S5182" t="s">
        <v>4</v>
      </c>
      <c r="T5182" t="s">
        <v>3</v>
      </c>
      <c r="U5182" t="s">
        <v>0</v>
      </c>
      <c r="V5182" t="s">
        <v>0</v>
      </c>
      <c r="W5182">
        <v>4.99</v>
      </c>
      <c r="X5182">
        <v>673532180</v>
      </c>
      <c r="Y5182" t="s">
        <v>0</v>
      </c>
      <c r="Z5182" t="s">
        <v>2</v>
      </c>
      <c r="AA5182" t="s">
        <v>999</v>
      </c>
      <c r="AB5182" t="s">
        <v>0</v>
      </c>
      <c r="AC5182" t="s">
        <v>0</v>
      </c>
      <c r="AD5182" t="s">
        <v>0</v>
      </c>
      <c r="AI5182" s="1" t="str">
        <f>CONCATENATE(MONTH(L5182),"/",1,"/",YEAR(L5182))</f>
        <v>3/1/2014</v>
      </c>
      <c r="AJ5182" s="1">
        <f>SUMIFS([1]Currency!A:A,[1]Currency!B:B,Sales!AI5182,[1]Currency!C:C,Sales!R5182)</f>
        <v>1</v>
      </c>
      <c r="AK5182" s="1">
        <f>AJ5182*J5182*K5182</f>
        <v>2.99</v>
      </c>
      <c r="AL5182" s="1" t="str">
        <f>VLOOKUP(S5182,[1]Region!A:B,2,FALSE)</f>
        <v>Brazil</v>
      </c>
      <c r="AM5182" s="1">
        <f>SUMIFS([1]Encoding!D:D,[1]Encoding!B:B,Sales!AL5182,[1]Encoding!A:A,Sales!C5182)</f>
        <v>0.2</v>
      </c>
      <c r="AN5182" s="1">
        <f>SUMIFS([1]Encoding!Q:Q,[1]Encoding!B:B,Sales!AL5182,[1]Encoding!A:A,Sales!C5182)</f>
        <v>4.8000000000000001E-2</v>
      </c>
      <c r="AO5182" s="1">
        <f>AK5182*(1-AN5182)</f>
        <v>2.8464800000000001</v>
      </c>
      <c r="AP5182" s="1">
        <f>AO5182*(1-AM5182)</f>
        <v>2.2771840000000001</v>
      </c>
    </row>
    <row r="5183" spans="1:42">
      <c r="A5183" t="s">
        <v>12</v>
      </c>
      <c r="B5183" t="s">
        <v>11</v>
      </c>
      <c r="C5183" t="s">
        <v>999</v>
      </c>
      <c r="D5183" t="s">
        <v>0</v>
      </c>
      <c r="E5183" t="s">
        <v>0</v>
      </c>
      <c r="F5183" t="s">
        <v>1003</v>
      </c>
      <c r="G5183" t="s">
        <v>1002</v>
      </c>
      <c r="H5183" t="s">
        <v>1001</v>
      </c>
      <c r="I5183" t="s">
        <v>7</v>
      </c>
      <c r="J5183">
        <v>1</v>
      </c>
      <c r="K5183">
        <v>2.39</v>
      </c>
      <c r="L5183" s="2">
        <v>41714</v>
      </c>
      <c r="M5183">
        <v>66003100048876</v>
      </c>
      <c r="N5183" t="s">
        <v>1394</v>
      </c>
      <c r="O5183">
        <v>6054287039</v>
      </c>
      <c r="P5183" s="2">
        <v>41714</v>
      </c>
      <c r="Q5183" t="s">
        <v>5</v>
      </c>
      <c r="R5183" t="s">
        <v>3</v>
      </c>
      <c r="S5183" t="s">
        <v>4</v>
      </c>
      <c r="T5183" t="s">
        <v>3</v>
      </c>
      <c r="U5183" t="s">
        <v>0</v>
      </c>
      <c r="V5183" t="s">
        <v>0</v>
      </c>
      <c r="W5183">
        <v>3.99</v>
      </c>
      <c r="X5183">
        <v>673532180</v>
      </c>
      <c r="Y5183" t="s">
        <v>0</v>
      </c>
      <c r="Z5183" t="s">
        <v>15</v>
      </c>
      <c r="AA5183" t="s">
        <v>999</v>
      </c>
      <c r="AB5183" t="s">
        <v>0</v>
      </c>
      <c r="AC5183" t="s">
        <v>0</v>
      </c>
      <c r="AD5183" t="s">
        <v>0</v>
      </c>
      <c r="AI5183" s="1" t="str">
        <f>CONCATENATE(MONTH(L5183),"/",1,"/",YEAR(L5183))</f>
        <v>3/1/2014</v>
      </c>
      <c r="AJ5183" s="1">
        <f>SUMIFS([1]Currency!A:A,[1]Currency!B:B,Sales!AI5183,[1]Currency!C:C,Sales!R5183)</f>
        <v>1</v>
      </c>
      <c r="AK5183" s="1">
        <f>AJ5183*J5183*K5183</f>
        <v>2.39</v>
      </c>
      <c r="AL5183" s="1" t="str">
        <f>VLOOKUP(S5183,[1]Region!A:B,2,FALSE)</f>
        <v>Brazil</v>
      </c>
      <c r="AM5183" s="1">
        <f>SUMIFS([1]Encoding!D:D,[1]Encoding!B:B,Sales!AL5183,[1]Encoding!A:A,Sales!C5183)</f>
        <v>0.2</v>
      </c>
      <c r="AN5183" s="1">
        <f>SUMIFS([1]Encoding!Q:Q,[1]Encoding!B:B,Sales!AL5183,[1]Encoding!A:A,Sales!C5183)</f>
        <v>4.8000000000000001E-2</v>
      </c>
      <c r="AO5183" s="1">
        <f>AK5183*(1-AN5183)</f>
        <v>2.27528</v>
      </c>
      <c r="AP5183" s="1">
        <f>AO5183*(1-AM5183)</f>
        <v>1.8202240000000001</v>
      </c>
    </row>
    <row r="5184" spans="1:42">
      <c r="A5184" t="s">
        <v>12</v>
      </c>
      <c r="B5184" t="s">
        <v>11</v>
      </c>
      <c r="C5184" t="s">
        <v>999</v>
      </c>
      <c r="D5184" t="s">
        <v>0</v>
      </c>
      <c r="E5184" t="s">
        <v>0</v>
      </c>
      <c r="F5184" t="s">
        <v>1003</v>
      </c>
      <c r="G5184" t="s">
        <v>1002</v>
      </c>
      <c r="H5184" t="s">
        <v>1001</v>
      </c>
      <c r="I5184" t="s">
        <v>7</v>
      </c>
      <c r="J5184">
        <v>1</v>
      </c>
      <c r="K5184">
        <v>2.99</v>
      </c>
      <c r="L5184" s="2">
        <v>41709</v>
      </c>
      <c r="M5184">
        <v>26003187802523</v>
      </c>
      <c r="N5184" t="s">
        <v>29</v>
      </c>
      <c r="O5184">
        <v>5455680314</v>
      </c>
      <c r="P5184" s="2">
        <v>41709</v>
      </c>
      <c r="Q5184" t="s">
        <v>5</v>
      </c>
      <c r="R5184" t="s">
        <v>3</v>
      </c>
      <c r="S5184" t="s">
        <v>4</v>
      </c>
      <c r="T5184" t="s">
        <v>3</v>
      </c>
      <c r="U5184" t="s">
        <v>0</v>
      </c>
      <c r="V5184" t="s">
        <v>0</v>
      </c>
      <c r="W5184">
        <v>4.99</v>
      </c>
      <c r="X5184">
        <v>673532180</v>
      </c>
      <c r="Y5184" t="s">
        <v>0</v>
      </c>
      <c r="Z5184" t="s">
        <v>2</v>
      </c>
      <c r="AA5184" t="s">
        <v>999</v>
      </c>
      <c r="AB5184" t="s">
        <v>0</v>
      </c>
      <c r="AC5184" t="s">
        <v>0</v>
      </c>
      <c r="AD5184" t="s">
        <v>0</v>
      </c>
      <c r="AI5184" s="1" t="str">
        <f>CONCATENATE(MONTH(L5184),"/",1,"/",YEAR(L5184))</f>
        <v>3/1/2014</v>
      </c>
      <c r="AJ5184" s="1">
        <f>SUMIFS([1]Currency!A:A,[1]Currency!B:B,Sales!AI5184,[1]Currency!C:C,Sales!R5184)</f>
        <v>1</v>
      </c>
      <c r="AK5184" s="1">
        <f>AJ5184*J5184*K5184</f>
        <v>2.99</v>
      </c>
      <c r="AL5184" s="1" t="str">
        <f>VLOOKUP(S5184,[1]Region!A:B,2,FALSE)</f>
        <v>Brazil</v>
      </c>
      <c r="AM5184" s="1">
        <f>SUMIFS([1]Encoding!D:D,[1]Encoding!B:B,Sales!AL5184,[1]Encoding!A:A,Sales!C5184)</f>
        <v>0.2</v>
      </c>
      <c r="AN5184" s="1">
        <f>SUMIFS([1]Encoding!Q:Q,[1]Encoding!B:B,Sales!AL5184,[1]Encoding!A:A,Sales!C5184)</f>
        <v>4.8000000000000001E-2</v>
      </c>
      <c r="AO5184" s="1">
        <f>AK5184*(1-AN5184)</f>
        <v>2.8464800000000001</v>
      </c>
      <c r="AP5184" s="1">
        <f>AO5184*(1-AM5184)</f>
        <v>2.2771840000000001</v>
      </c>
    </row>
    <row r="5185" spans="1:42">
      <c r="A5185" t="s">
        <v>12</v>
      </c>
      <c r="B5185" t="s">
        <v>11</v>
      </c>
      <c r="C5185" t="s">
        <v>999</v>
      </c>
      <c r="D5185" t="s">
        <v>0</v>
      </c>
      <c r="E5185" t="s">
        <v>0</v>
      </c>
      <c r="F5185" t="s">
        <v>1003</v>
      </c>
      <c r="G5185" t="s">
        <v>1002</v>
      </c>
      <c r="H5185" t="s">
        <v>1001</v>
      </c>
      <c r="I5185" t="s">
        <v>7</v>
      </c>
      <c r="J5185">
        <v>1</v>
      </c>
      <c r="K5185">
        <v>2.39</v>
      </c>
      <c r="L5185" s="2">
        <v>41711</v>
      </c>
      <c r="M5185">
        <v>85002638785743</v>
      </c>
      <c r="N5185" t="s">
        <v>29</v>
      </c>
      <c r="O5185">
        <v>2238897534</v>
      </c>
      <c r="P5185" s="2">
        <v>41711</v>
      </c>
      <c r="Q5185" t="s">
        <v>5</v>
      </c>
      <c r="R5185" t="s">
        <v>3</v>
      </c>
      <c r="S5185" t="s">
        <v>16</v>
      </c>
      <c r="T5185" t="s">
        <v>3</v>
      </c>
      <c r="U5185" t="s">
        <v>0</v>
      </c>
      <c r="V5185" t="s">
        <v>0</v>
      </c>
      <c r="W5185">
        <v>3.99</v>
      </c>
      <c r="X5185">
        <v>673532180</v>
      </c>
      <c r="Y5185" t="s">
        <v>0</v>
      </c>
      <c r="Z5185" t="s">
        <v>15</v>
      </c>
      <c r="AA5185" t="s">
        <v>999</v>
      </c>
      <c r="AB5185" t="s">
        <v>0</v>
      </c>
      <c r="AC5185" t="s">
        <v>0</v>
      </c>
      <c r="AD5185" t="s">
        <v>0</v>
      </c>
      <c r="AI5185" s="1" t="str">
        <f>CONCATENATE(MONTH(L5185),"/",1,"/",YEAR(L5185))</f>
        <v>3/1/2014</v>
      </c>
      <c r="AJ5185" s="1">
        <f>SUMIFS([1]Currency!A:A,[1]Currency!B:B,Sales!AI5185,[1]Currency!C:C,Sales!R5185)</f>
        <v>1</v>
      </c>
      <c r="AK5185" s="1">
        <f>AJ5185*J5185*K5185</f>
        <v>2.39</v>
      </c>
      <c r="AL5185" s="1" t="str">
        <f>VLOOKUP(S5185,[1]Region!A:B,2,FALSE)</f>
        <v>Latam</v>
      </c>
      <c r="AM5185" s="1">
        <f>SUMIFS([1]Encoding!D:D,[1]Encoding!B:B,Sales!AL5185,[1]Encoding!A:A,Sales!C5185)</f>
        <v>0.2</v>
      </c>
      <c r="AN5185" s="1">
        <f>SUMIFS([1]Encoding!Q:Q,[1]Encoding!B:B,Sales!AL5185,[1]Encoding!A:A,Sales!C5185)</f>
        <v>0</v>
      </c>
      <c r="AO5185" s="1">
        <f>AK5185*(1-AN5185)</f>
        <v>2.39</v>
      </c>
      <c r="AP5185" s="1">
        <f>AO5185*(1-AM5185)</f>
        <v>1.9120000000000001</v>
      </c>
    </row>
    <row r="5186" spans="1:42">
      <c r="A5186" t="s">
        <v>12</v>
      </c>
      <c r="B5186" t="s">
        <v>11</v>
      </c>
      <c r="C5186" t="s">
        <v>999</v>
      </c>
      <c r="D5186" t="s">
        <v>0</v>
      </c>
      <c r="E5186" t="s">
        <v>0</v>
      </c>
      <c r="F5186" t="s">
        <v>1003</v>
      </c>
      <c r="G5186" t="s">
        <v>1002</v>
      </c>
      <c r="H5186" t="s">
        <v>1001</v>
      </c>
      <c r="I5186" t="s">
        <v>7</v>
      </c>
      <c r="J5186">
        <v>1</v>
      </c>
      <c r="K5186">
        <v>2.99</v>
      </c>
      <c r="L5186" s="2">
        <v>41713</v>
      </c>
      <c r="M5186">
        <v>30003129480090</v>
      </c>
      <c r="N5186" t="s">
        <v>1393</v>
      </c>
      <c r="O5186">
        <v>2049512109</v>
      </c>
      <c r="P5186" s="2">
        <v>41713</v>
      </c>
      <c r="Q5186" t="s">
        <v>5</v>
      </c>
      <c r="R5186" t="s">
        <v>3</v>
      </c>
      <c r="S5186" t="s">
        <v>4</v>
      </c>
      <c r="T5186" t="s">
        <v>3</v>
      </c>
      <c r="U5186" t="s">
        <v>0</v>
      </c>
      <c r="V5186" t="s">
        <v>0</v>
      </c>
      <c r="W5186">
        <v>4.99</v>
      </c>
      <c r="X5186">
        <v>673532180</v>
      </c>
      <c r="Y5186" t="s">
        <v>0</v>
      </c>
      <c r="Z5186" t="s">
        <v>2</v>
      </c>
      <c r="AA5186" t="s">
        <v>999</v>
      </c>
      <c r="AB5186" t="s">
        <v>0</v>
      </c>
      <c r="AC5186" t="s">
        <v>0</v>
      </c>
      <c r="AD5186" t="s">
        <v>0</v>
      </c>
      <c r="AI5186" s="1" t="str">
        <f>CONCATENATE(MONTH(L5186),"/",1,"/",YEAR(L5186))</f>
        <v>3/1/2014</v>
      </c>
      <c r="AJ5186" s="1">
        <f>SUMIFS([1]Currency!A:A,[1]Currency!B:B,Sales!AI5186,[1]Currency!C:C,Sales!R5186)</f>
        <v>1</v>
      </c>
      <c r="AK5186" s="1">
        <f>AJ5186*J5186*K5186</f>
        <v>2.99</v>
      </c>
      <c r="AL5186" s="1" t="str">
        <f>VLOOKUP(S5186,[1]Region!A:B,2,FALSE)</f>
        <v>Brazil</v>
      </c>
      <c r="AM5186" s="1">
        <f>SUMIFS([1]Encoding!D:D,[1]Encoding!B:B,Sales!AL5186,[1]Encoding!A:A,Sales!C5186)</f>
        <v>0.2</v>
      </c>
      <c r="AN5186" s="1">
        <f>SUMIFS([1]Encoding!Q:Q,[1]Encoding!B:B,Sales!AL5186,[1]Encoding!A:A,Sales!C5186)</f>
        <v>4.8000000000000001E-2</v>
      </c>
      <c r="AO5186" s="1">
        <f>AK5186*(1-AN5186)</f>
        <v>2.8464800000000001</v>
      </c>
      <c r="AP5186" s="1">
        <f>AO5186*(1-AM5186)</f>
        <v>2.2771840000000001</v>
      </c>
    </row>
    <row r="5187" spans="1:42">
      <c r="A5187" t="s">
        <v>12</v>
      </c>
      <c r="B5187" t="s">
        <v>11</v>
      </c>
      <c r="C5187" t="s">
        <v>999</v>
      </c>
      <c r="D5187" t="s">
        <v>0</v>
      </c>
      <c r="E5187" t="s">
        <v>0</v>
      </c>
      <c r="F5187" t="s">
        <v>1003</v>
      </c>
      <c r="G5187" t="s">
        <v>1002</v>
      </c>
      <c r="H5187" t="s">
        <v>1001</v>
      </c>
      <c r="I5187" t="s">
        <v>7</v>
      </c>
      <c r="J5187">
        <v>1</v>
      </c>
      <c r="K5187">
        <v>2.39</v>
      </c>
      <c r="L5187" s="2">
        <v>41714</v>
      </c>
      <c r="M5187">
        <v>81002535364532</v>
      </c>
      <c r="N5187" t="s">
        <v>1365</v>
      </c>
      <c r="O5187">
        <v>2763338159</v>
      </c>
      <c r="P5187" s="2">
        <v>41714</v>
      </c>
      <c r="Q5187" t="s">
        <v>5</v>
      </c>
      <c r="R5187" t="s">
        <v>3</v>
      </c>
      <c r="S5187" t="s">
        <v>4</v>
      </c>
      <c r="T5187" t="s">
        <v>3</v>
      </c>
      <c r="U5187" t="s">
        <v>0</v>
      </c>
      <c r="V5187" t="s">
        <v>0</v>
      </c>
      <c r="W5187">
        <v>3.99</v>
      </c>
      <c r="X5187">
        <v>673532180</v>
      </c>
      <c r="Y5187" t="s">
        <v>0</v>
      </c>
      <c r="Z5187" t="s">
        <v>15</v>
      </c>
      <c r="AA5187" t="s">
        <v>999</v>
      </c>
      <c r="AB5187" t="s">
        <v>0</v>
      </c>
      <c r="AC5187" t="s">
        <v>0</v>
      </c>
      <c r="AD5187" t="s">
        <v>0</v>
      </c>
      <c r="AI5187" s="1" t="str">
        <f>CONCATENATE(MONTH(L5187),"/",1,"/",YEAR(L5187))</f>
        <v>3/1/2014</v>
      </c>
      <c r="AJ5187" s="1">
        <f>SUMIFS([1]Currency!A:A,[1]Currency!B:B,Sales!AI5187,[1]Currency!C:C,Sales!R5187)</f>
        <v>1</v>
      </c>
      <c r="AK5187" s="1">
        <f>AJ5187*J5187*K5187</f>
        <v>2.39</v>
      </c>
      <c r="AL5187" s="1" t="str">
        <f>VLOOKUP(S5187,[1]Region!A:B,2,FALSE)</f>
        <v>Brazil</v>
      </c>
      <c r="AM5187" s="1">
        <f>SUMIFS([1]Encoding!D:D,[1]Encoding!B:B,Sales!AL5187,[1]Encoding!A:A,Sales!C5187)</f>
        <v>0.2</v>
      </c>
      <c r="AN5187" s="1">
        <f>SUMIFS([1]Encoding!Q:Q,[1]Encoding!B:B,Sales!AL5187,[1]Encoding!A:A,Sales!C5187)</f>
        <v>4.8000000000000001E-2</v>
      </c>
      <c r="AO5187" s="1">
        <f>AK5187*(1-AN5187)</f>
        <v>2.27528</v>
      </c>
      <c r="AP5187" s="1">
        <f>AO5187*(1-AM5187)</f>
        <v>1.8202240000000001</v>
      </c>
    </row>
    <row r="5188" spans="1:42">
      <c r="A5188" t="s">
        <v>12</v>
      </c>
      <c r="B5188" t="s">
        <v>11</v>
      </c>
      <c r="C5188" t="s">
        <v>999</v>
      </c>
      <c r="D5188" t="s">
        <v>0</v>
      </c>
      <c r="E5188" t="s">
        <v>0</v>
      </c>
      <c r="F5188" t="s">
        <v>1003</v>
      </c>
      <c r="G5188" t="s">
        <v>1002</v>
      </c>
      <c r="H5188" t="s">
        <v>1001</v>
      </c>
      <c r="I5188" t="s">
        <v>7</v>
      </c>
      <c r="J5188">
        <v>1</v>
      </c>
      <c r="K5188">
        <v>2.99</v>
      </c>
      <c r="L5188" s="2">
        <v>41713</v>
      </c>
      <c r="M5188">
        <v>37003326524236</v>
      </c>
      <c r="N5188" t="s">
        <v>1392</v>
      </c>
      <c r="O5188">
        <v>1396706199</v>
      </c>
      <c r="P5188" s="2">
        <v>41713</v>
      </c>
      <c r="Q5188" t="s">
        <v>5</v>
      </c>
      <c r="R5188" t="s">
        <v>3</v>
      </c>
      <c r="S5188" t="s">
        <v>4</v>
      </c>
      <c r="T5188" t="s">
        <v>3</v>
      </c>
      <c r="U5188" t="s">
        <v>0</v>
      </c>
      <c r="V5188" t="s">
        <v>0</v>
      </c>
      <c r="W5188">
        <v>4.99</v>
      </c>
      <c r="X5188">
        <v>673532180</v>
      </c>
      <c r="Y5188" t="s">
        <v>0</v>
      </c>
      <c r="Z5188" t="s">
        <v>2</v>
      </c>
      <c r="AA5188" t="s">
        <v>999</v>
      </c>
      <c r="AB5188" t="s">
        <v>0</v>
      </c>
      <c r="AC5188" t="s">
        <v>0</v>
      </c>
      <c r="AD5188" t="s">
        <v>0</v>
      </c>
      <c r="AI5188" s="1" t="str">
        <f>CONCATENATE(MONTH(L5188),"/",1,"/",YEAR(L5188))</f>
        <v>3/1/2014</v>
      </c>
      <c r="AJ5188" s="1">
        <f>SUMIFS([1]Currency!A:A,[1]Currency!B:B,Sales!AI5188,[1]Currency!C:C,Sales!R5188)</f>
        <v>1</v>
      </c>
      <c r="AK5188" s="1">
        <f>AJ5188*J5188*K5188</f>
        <v>2.99</v>
      </c>
      <c r="AL5188" s="1" t="str">
        <f>VLOOKUP(S5188,[1]Region!A:B,2,FALSE)</f>
        <v>Brazil</v>
      </c>
      <c r="AM5188" s="1">
        <f>SUMIFS([1]Encoding!D:D,[1]Encoding!B:B,Sales!AL5188,[1]Encoding!A:A,Sales!C5188)</f>
        <v>0.2</v>
      </c>
      <c r="AN5188" s="1">
        <f>SUMIFS([1]Encoding!Q:Q,[1]Encoding!B:B,Sales!AL5188,[1]Encoding!A:A,Sales!C5188)</f>
        <v>4.8000000000000001E-2</v>
      </c>
      <c r="AO5188" s="1">
        <f>AK5188*(1-AN5188)</f>
        <v>2.8464800000000001</v>
      </c>
      <c r="AP5188" s="1">
        <f>AO5188*(1-AM5188)</f>
        <v>2.2771840000000001</v>
      </c>
    </row>
    <row r="5189" spans="1:42">
      <c r="A5189" t="s">
        <v>12</v>
      </c>
      <c r="B5189" t="s">
        <v>11</v>
      </c>
      <c r="C5189" t="s">
        <v>999</v>
      </c>
      <c r="D5189" t="s">
        <v>0</v>
      </c>
      <c r="E5189" t="s">
        <v>0</v>
      </c>
      <c r="F5189" t="s">
        <v>1003</v>
      </c>
      <c r="G5189" t="s">
        <v>1002</v>
      </c>
      <c r="H5189" t="s">
        <v>1001</v>
      </c>
      <c r="I5189" t="s">
        <v>7</v>
      </c>
      <c r="J5189">
        <v>1</v>
      </c>
      <c r="K5189">
        <v>2.39</v>
      </c>
      <c r="L5189" s="2">
        <v>41715</v>
      </c>
      <c r="M5189">
        <v>31002564709280</v>
      </c>
      <c r="N5189" t="s">
        <v>1391</v>
      </c>
      <c r="O5189">
        <v>1788120374</v>
      </c>
      <c r="P5189" s="2">
        <v>41715</v>
      </c>
      <c r="Q5189" t="s">
        <v>5</v>
      </c>
      <c r="R5189" t="s">
        <v>3</v>
      </c>
      <c r="S5189" t="s">
        <v>4</v>
      </c>
      <c r="T5189" t="s">
        <v>3</v>
      </c>
      <c r="U5189" t="s">
        <v>0</v>
      </c>
      <c r="V5189" t="s">
        <v>0</v>
      </c>
      <c r="W5189">
        <v>3.99</v>
      </c>
      <c r="X5189">
        <v>673532180</v>
      </c>
      <c r="Y5189" t="s">
        <v>0</v>
      </c>
      <c r="Z5189" t="s">
        <v>15</v>
      </c>
      <c r="AA5189" t="s">
        <v>999</v>
      </c>
      <c r="AB5189" t="s">
        <v>0</v>
      </c>
      <c r="AC5189" t="s">
        <v>0</v>
      </c>
      <c r="AD5189" t="s">
        <v>0</v>
      </c>
      <c r="AI5189" s="1" t="str">
        <f>CONCATENATE(MONTH(L5189),"/",1,"/",YEAR(L5189))</f>
        <v>3/1/2014</v>
      </c>
      <c r="AJ5189" s="1">
        <f>SUMIFS([1]Currency!A:A,[1]Currency!B:B,Sales!AI5189,[1]Currency!C:C,Sales!R5189)</f>
        <v>1</v>
      </c>
      <c r="AK5189" s="1">
        <f>AJ5189*J5189*K5189</f>
        <v>2.39</v>
      </c>
      <c r="AL5189" s="1" t="str">
        <f>VLOOKUP(S5189,[1]Region!A:B,2,FALSE)</f>
        <v>Brazil</v>
      </c>
      <c r="AM5189" s="1">
        <f>SUMIFS([1]Encoding!D:D,[1]Encoding!B:B,Sales!AL5189,[1]Encoding!A:A,Sales!C5189)</f>
        <v>0.2</v>
      </c>
      <c r="AN5189" s="1">
        <f>SUMIFS([1]Encoding!Q:Q,[1]Encoding!B:B,Sales!AL5189,[1]Encoding!A:A,Sales!C5189)</f>
        <v>4.8000000000000001E-2</v>
      </c>
      <c r="AO5189" s="1">
        <f>AK5189*(1-AN5189)</f>
        <v>2.27528</v>
      </c>
      <c r="AP5189" s="1">
        <f>AO5189*(1-AM5189)</f>
        <v>1.8202240000000001</v>
      </c>
    </row>
    <row r="5190" spans="1:42">
      <c r="A5190" t="s">
        <v>12</v>
      </c>
      <c r="B5190" t="s">
        <v>11</v>
      </c>
      <c r="C5190" t="s">
        <v>999</v>
      </c>
      <c r="D5190" t="s">
        <v>0</v>
      </c>
      <c r="E5190" t="s">
        <v>0</v>
      </c>
      <c r="F5190" t="s">
        <v>1003</v>
      </c>
      <c r="G5190" t="s">
        <v>1002</v>
      </c>
      <c r="H5190" t="s">
        <v>1001</v>
      </c>
      <c r="I5190" t="s">
        <v>7</v>
      </c>
      <c r="J5190">
        <v>1</v>
      </c>
      <c r="K5190">
        <v>2.79</v>
      </c>
      <c r="L5190" s="2">
        <v>41716</v>
      </c>
      <c r="M5190">
        <v>34002736995803</v>
      </c>
      <c r="N5190">
        <v>0</v>
      </c>
      <c r="O5190">
        <v>6766632434</v>
      </c>
      <c r="P5190" s="2">
        <v>41716</v>
      </c>
      <c r="Q5190" t="s">
        <v>5</v>
      </c>
      <c r="R5190" t="s">
        <v>3</v>
      </c>
      <c r="S5190" t="s">
        <v>28</v>
      </c>
      <c r="T5190" t="s">
        <v>3</v>
      </c>
      <c r="U5190" t="s">
        <v>0</v>
      </c>
      <c r="V5190" t="s">
        <v>0</v>
      </c>
      <c r="W5190">
        <v>3.99</v>
      </c>
      <c r="X5190">
        <v>673532180</v>
      </c>
      <c r="Y5190" t="s">
        <v>0</v>
      </c>
      <c r="Z5190" t="s">
        <v>15</v>
      </c>
      <c r="AA5190" t="s">
        <v>999</v>
      </c>
      <c r="AB5190" t="s">
        <v>0</v>
      </c>
      <c r="AC5190" t="s">
        <v>0</v>
      </c>
      <c r="AD5190" t="s">
        <v>0</v>
      </c>
      <c r="AI5190" s="1" t="str">
        <f>CONCATENATE(MONTH(L5190),"/",1,"/",YEAR(L5190))</f>
        <v>3/1/2014</v>
      </c>
      <c r="AJ5190" s="1">
        <f>SUMIFS([1]Currency!A:A,[1]Currency!B:B,Sales!AI5190,[1]Currency!C:C,Sales!R5190)</f>
        <v>1</v>
      </c>
      <c r="AK5190" s="1">
        <f>AJ5190*J5190*K5190</f>
        <v>2.79</v>
      </c>
      <c r="AL5190" s="1" t="str">
        <f>VLOOKUP(S5190,[1]Region!A:B,2,FALSE)</f>
        <v>Latam</v>
      </c>
      <c r="AM5190" s="1">
        <f>SUMIFS([1]Encoding!D:D,[1]Encoding!B:B,Sales!AL5190,[1]Encoding!A:A,Sales!C5190)</f>
        <v>0.2</v>
      </c>
      <c r="AN5190" s="1">
        <f>SUMIFS([1]Encoding!Q:Q,[1]Encoding!B:B,Sales!AL5190,[1]Encoding!A:A,Sales!C5190)</f>
        <v>0</v>
      </c>
      <c r="AO5190" s="1">
        <f>AK5190*(1-AN5190)</f>
        <v>2.79</v>
      </c>
      <c r="AP5190" s="1">
        <f>AO5190*(1-AM5190)</f>
        <v>2.2320000000000002</v>
      </c>
    </row>
    <row r="5191" spans="1:42">
      <c r="A5191" t="s">
        <v>12</v>
      </c>
      <c r="B5191" t="s">
        <v>11</v>
      </c>
      <c r="C5191" t="s">
        <v>999</v>
      </c>
      <c r="D5191" t="s">
        <v>0</v>
      </c>
      <c r="E5191" t="s">
        <v>0</v>
      </c>
      <c r="F5191" t="s">
        <v>1003</v>
      </c>
      <c r="G5191" t="s">
        <v>1002</v>
      </c>
      <c r="H5191" t="s">
        <v>1001</v>
      </c>
      <c r="I5191" t="s">
        <v>7</v>
      </c>
      <c r="J5191">
        <v>1</v>
      </c>
      <c r="K5191">
        <v>2.99</v>
      </c>
      <c r="L5191" s="2">
        <v>41720</v>
      </c>
      <c r="M5191">
        <v>26003227656838</v>
      </c>
      <c r="N5191" t="s">
        <v>1390</v>
      </c>
      <c r="O5191">
        <v>1424498434</v>
      </c>
      <c r="P5191" s="2">
        <v>41720</v>
      </c>
      <c r="Q5191" t="s">
        <v>5</v>
      </c>
      <c r="R5191" t="s">
        <v>3</v>
      </c>
      <c r="S5191" t="s">
        <v>4</v>
      </c>
      <c r="T5191" t="s">
        <v>3</v>
      </c>
      <c r="U5191" t="s">
        <v>0</v>
      </c>
      <c r="V5191" t="s">
        <v>0</v>
      </c>
      <c r="W5191">
        <v>4.99</v>
      </c>
      <c r="X5191">
        <v>673532180</v>
      </c>
      <c r="Y5191" t="s">
        <v>0</v>
      </c>
      <c r="Z5191" t="s">
        <v>2</v>
      </c>
      <c r="AA5191" t="s">
        <v>999</v>
      </c>
      <c r="AB5191" t="s">
        <v>0</v>
      </c>
      <c r="AC5191" t="s">
        <v>0</v>
      </c>
      <c r="AD5191" t="s">
        <v>0</v>
      </c>
      <c r="AI5191" s="1" t="str">
        <f>CONCATENATE(MONTH(L5191),"/",1,"/",YEAR(L5191))</f>
        <v>3/1/2014</v>
      </c>
      <c r="AJ5191" s="1">
        <f>SUMIFS([1]Currency!A:A,[1]Currency!B:B,Sales!AI5191,[1]Currency!C:C,Sales!R5191)</f>
        <v>1</v>
      </c>
      <c r="AK5191" s="1">
        <f>AJ5191*J5191*K5191</f>
        <v>2.99</v>
      </c>
      <c r="AL5191" s="1" t="str">
        <f>VLOOKUP(S5191,[1]Region!A:B,2,FALSE)</f>
        <v>Brazil</v>
      </c>
      <c r="AM5191" s="1">
        <f>SUMIFS([1]Encoding!D:D,[1]Encoding!B:B,Sales!AL5191,[1]Encoding!A:A,Sales!C5191)</f>
        <v>0.2</v>
      </c>
      <c r="AN5191" s="1">
        <f>SUMIFS([1]Encoding!Q:Q,[1]Encoding!B:B,Sales!AL5191,[1]Encoding!A:A,Sales!C5191)</f>
        <v>4.8000000000000001E-2</v>
      </c>
      <c r="AO5191" s="1">
        <f>AK5191*(1-AN5191)</f>
        <v>2.8464800000000001</v>
      </c>
      <c r="AP5191" s="1">
        <f>AO5191*(1-AM5191)</f>
        <v>2.2771840000000001</v>
      </c>
    </row>
    <row r="5192" spans="1:42">
      <c r="A5192" t="s">
        <v>12</v>
      </c>
      <c r="B5192" t="s">
        <v>11</v>
      </c>
      <c r="C5192" t="s">
        <v>999</v>
      </c>
      <c r="D5192" t="s">
        <v>0</v>
      </c>
      <c r="E5192" t="s">
        <v>0</v>
      </c>
      <c r="F5192" t="s">
        <v>1003</v>
      </c>
      <c r="G5192" t="s">
        <v>1002</v>
      </c>
      <c r="H5192" t="s">
        <v>1001</v>
      </c>
      <c r="I5192" t="s">
        <v>7</v>
      </c>
      <c r="J5192">
        <v>1</v>
      </c>
      <c r="K5192">
        <v>2.39</v>
      </c>
      <c r="L5192" s="2">
        <v>41721</v>
      </c>
      <c r="M5192">
        <v>79000996792125</v>
      </c>
      <c r="N5192">
        <v>5841</v>
      </c>
      <c r="O5192">
        <v>1438207159</v>
      </c>
      <c r="P5192" s="2">
        <v>41721</v>
      </c>
      <c r="Q5192" t="s">
        <v>5</v>
      </c>
      <c r="R5192" t="s">
        <v>3</v>
      </c>
      <c r="S5192" t="s">
        <v>16</v>
      </c>
      <c r="T5192" t="s">
        <v>3</v>
      </c>
      <c r="U5192" t="s">
        <v>0</v>
      </c>
      <c r="V5192" t="s">
        <v>0</v>
      </c>
      <c r="W5192">
        <v>3.99</v>
      </c>
      <c r="X5192">
        <v>673532180</v>
      </c>
      <c r="Y5192" t="s">
        <v>0</v>
      </c>
      <c r="Z5192" t="s">
        <v>15</v>
      </c>
      <c r="AA5192" t="s">
        <v>999</v>
      </c>
      <c r="AB5192" t="s">
        <v>0</v>
      </c>
      <c r="AC5192" t="s">
        <v>0</v>
      </c>
      <c r="AD5192" t="s">
        <v>0</v>
      </c>
      <c r="AI5192" s="1" t="str">
        <f>CONCATENATE(MONTH(L5192),"/",1,"/",YEAR(L5192))</f>
        <v>3/1/2014</v>
      </c>
      <c r="AJ5192" s="1">
        <f>SUMIFS([1]Currency!A:A,[1]Currency!B:B,Sales!AI5192,[1]Currency!C:C,Sales!R5192)</f>
        <v>1</v>
      </c>
      <c r="AK5192" s="1">
        <f>AJ5192*J5192*K5192</f>
        <v>2.39</v>
      </c>
      <c r="AL5192" s="1" t="str">
        <f>VLOOKUP(S5192,[1]Region!A:B,2,FALSE)</f>
        <v>Latam</v>
      </c>
      <c r="AM5192" s="1">
        <f>SUMIFS([1]Encoding!D:D,[1]Encoding!B:B,Sales!AL5192,[1]Encoding!A:A,Sales!C5192)</f>
        <v>0.2</v>
      </c>
      <c r="AN5192" s="1">
        <f>SUMIFS([1]Encoding!Q:Q,[1]Encoding!B:B,Sales!AL5192,[1]Encoding!A:A,Sales!C5192)</f>
        <v>0</v>
      </c>
      <c r="AO5192" s="1">
        <f>AK5192*(1-AN5192)</f>
        <v>2.39</v>
      </c>
      <c r="AP5192" s="1">
        <f>AO5192*(1-AM5192)</f>
        <v>1.9120000000000001</v>
      </c>
    </row>
    <row r="5193" spans="1:42">
      <c r="A5193" t="s">
        <v>12</v>
      </c>
      <c r="B5193" t="s">
        <v>11</v>
      </c>
      <c r="C5193" t="s">
        <v>999</v>
      </c>
      <c r="D5193" t="s">
        <v>0</v>
      </c>
      <c r="E5193" t="s">
        <v>0</v>
      </c>
      <c r="F5193" t="s">
        <v>1003</v>
      </c>
      <c r="G5193" t="s">
        <v>1002</v>
      </c>
      <c r="H5193" t="s">
        <v>1001</v>
      </c>
      <c r="I5193" t="s">
        <v>7</v>
      </c>
      <c r="J5193">
        <v>1</v>
      </c>
      <c r="K5193">
        <v>3.49</v>
      </c>
      <c r="L5193" s="2">
        <v>41716</v>
      </c>
      <c r="M5193">
        <v>85002649070128</v>
      </c>
      <c r="N5193" t="s">
        <v>1389</v>
      </c>
      <c r="O5193">
        <v>9592515034</v>
      </c>
      <c r="P5193" s="2">
        <v>41716</v>
      </c>
      <c r="Q5193" t="s">
        <v>5</v>
      </c>
      <c r="R5193" t="s">
        <v>3</v>
      </c>
      <c r="S5193" t="s">
        <v>28</v>
      </c>
      <c r="T5193" t="s">
        <v>3</v>
      </c>
      <c r="U5193" t="s">
        <v>0</v>
      </c>
      <c r="V5193" t="s">
        <v>0</v>
      </c>
      <c r="W5193">
        <v>4.99</v>
      </c>
      <c r="X5193">
        <v>673532180</v>
      </c>
      <c r="Y5193" t="s">
        <v>0</v>
      </c>
      <c r="Z5193" t="s">
        <v>2</v>
      </c>
      <c r="AA5193" t="s">
        <v>999</v>
      </c>
      <c r="AB5193" t="s">
        <v>0</v>
      </c>
      <c r="AC5193" t="s">
        <v>0</v>
      </c>
      <c r="AD5193" t="s">
        <v>0</v>
      </c>
      <c r="AI5193" s="1" t="str">
        <f>CONCATENATE(MONTH(L5193),"/",1,"/",YEAR(L5193))</f>
        <v>3/1/2014</v>
      </c>
      <c r="AJ5193" s="1">
        <f>SUMIFS([1]Currency!A:A,[1]Currency!B:B,Sales!AI5193,[1]Currency!C:C,Sales!R5193)</f>
        <v>1</v>
      </c>
      <c r="AK5193" s="1">
        <f>AJ5193*J5193*K5193</f>
        <v>3.49</v>
      </c>
      <c r="AL5193" s="1" t="str">
        <f>VLOOKUP(S5193,[1]Region!A:B,2,FALSE)</f>
        <v>Latam</v>
      </c>
      <c r="AM5193" s="1">
        <f>SUMIFS([1]Encoding!D:D,[1]Encoding!B:B,Sales!AL5193,[1]Encoding!A:A,Sales!C5193)</f>
        <v>0.2</v>
      </c>
      <c r="AN5193" s="1">
        <f>SUMIFS([1]Encoding!Q:Q,[1]Encoding!B:B,Sales!AL5193,[1]Encoding!A:A,Sales!C5193)</f>
        <v>0</v>
      </c>
      <c r="AO5193" s="1">
        <f>AK5193*(1-AN5193)</f>
        <v>3.49</v>
      </c>
      <c r="AP5193" s="1">
        <f>AO5193*(1-AM5193)</f>
        <v>2.7920000000000003</v>
      </c>
    </row>
    <row r="5194" spans="1:42">
      <c r="A5194" t="s">
        <v>12</v>
      </c>
      <c r="B5194" t="s">
        <v>11</v>
      </c>
      <c r="C5194" t="s">
        <v>999</v>
      </c>
      <c r="D5194" t="s">
        <v>0</v>
      </c>
      <c r="E5194" t="s">
        <v>0</v>
      </c>
      <c r="F5194" t="s">
        <v>1003</v>
      </c>
      <c r="G5194" t="s">
        <v>1002</v>
      </c>
      <c r="H5194" t="s">
        <v>1001</v>
      </c>
      <c r="I5194" t="s">
        <v>7</v>
      </c>
      <c r="J5194">
        <v>1</v>
      </c>
      <c r="K5194">
        <v>2.99</v>
      </c>
      <c r="L5194" s="2">
        <v>41721</v>
      </c>
      <c r="M5194">
        <v>80003263227933</v>
      </c>
      <c r="N5194">
        <v>0</v>
      </c>
      <c r="O5194">
        <v>6812246914</v>
      </c>
      <c r="P5194" s="2">
        <v>41721</v>
      </c>
      <c r="Q5194" t="s">
        <v>5</v>
      </c>
      <c r="R5194" t="s">
        <v>3</v>
      </c>
      <c r="S5194" t="s">
        <v>16</v>
      </c>
      <c r="T5194" t="s">
        <v>3</v>
      </c>
      <c r="U5194" t="s">
        <v>0</v>
      </c>
      <c r="V5194" t="s">
        <v>0</v>
      </c>
      <c r="W5194">
        <v>4.99</v>
      </c>
      <c r="X5194">
        <v>673532180</v>
      </c>
      <c r="Y5194" t="s">
        <v>0</v>
      </c>
      <c r="Z5194" t="s">
        <v>2</v>
      </c>
      <c r="AA5194" t="s">
        <v>999</v>
      </c>
      <c r="AB5194" t="s">
        <v>0</v>
      </c>
      <c r="AC5194" t="s">
        <v>0</v>
      </c>
      <c r="AD5194" t="s">
        <v>0</v>
      </c>
      <c r="AI5194" s="1" t="str">
        <f>CONCATENATE(MONTH(L5194),"/",1,"/",YEAR(L5194))</f>
        <v>3/1/2014</v>
      </c>
      <c r="AJ5194" s="1">
        <f>SUMIFS([1]Currency!A:A,[1]Currency!B:B,Sales!AI5194,[1]Currency!C:C,Sales!R5194)</f>
        <v>1</v>
      </c>
      <c r="AK5194" s="1">
        <f>AJ5194*J5194*K5194</f>
        <v>2.99</v>
      </c>
      <c r="AL5194" s="1" t="str">
        <f>VLOOKUP(S5194,[1]Region!A:B,2,FALSE)</f>
        <v>Latam</v>
      </c>
      <c r="AM5194" s="1">
        <f>SUMIFS([1]Encoding!D:D,[1]Encoding!B:B,Sales!AL5194,[1]Encoding!A:A,Sales!C5194)</f>
        <v>0.2</v>
      </c>
      <c r="AN5194" s="1">
        <f>SUMIFS([1]Encoding!Q:Q,[1]Encoding!B:B,Sales!AL5194,[1]Encoding!A:A,Sales!C5194)</f>
        <v>0</v>
      </c>
      <c r="AO5194" s="1">
        <f>AK5194*(1-AN5194)</f>
        <v>2.99</v>
      </c>
      <c r="AP5194" s="1">
        <f>AO5194*(1-AM5194)</f>
        <v>2.3920000000000003</v>
      </c>
    </row>
    <row r="5195" spans="1:42">
      <c r="A5195" t="s">
        <v>12</v>
      </c>
      <c r="B5195" t="s">
        <v>11</v>
      </c>
      <c r="C5195" t="s">
        <v>999</v>
      </c>
      <c r="D5195" t="s">
        <v>0</v>
      </c>
      <c r="E5195" t="s">
        <v>0</v>
      </c>
      <c r="F5195" t="s">
        <v>1003</v>
      </c>
      <c r="G5195" t="s">
        <v>1002</v>
      </c>
      <c r="H5195" t="s">
        <v>1001</v>
      </c>
      <c r="I5195" t="s">
        <v>7</v>
      </c>
      <c r="J5195">
        <v>1</v>
      </c>
      <c r="K5195">
        <v>2.99</v>
      </c>
      <c r="L5195" s="2">
        <v>41717</v>
      </c>
      <c r="M5195">
        <v>78001710773313</v>
      </c>
      <c r="N5195" t="s">
        <v>1388</v>
      </c>
      <c r="O5195">
        <v>10137585949</v>
      </c>
      <c r="P5195" s="2">
        <v>41717</v>
      </c>
      <c r="Q5195" t="s">
        <v>5</v>
      </c>
      <c r="R5195" t="s">
        <v>3</v>
      </c>
      <c r="S5195" t="s">
        <v>4</v>
      </c>
      <c r="T5195" t="s">
        <v>3</v>
      </c>
      <c r="U5195" t="s">
        <v>0</v>
      </c>
      <c r="V5195" t="s">
        <v>0</v>
      </c>
      <c r="W5195">
        <v>4.99</v>
      </c>
      <c r="X5195">
        <v>673532180</v>
      </c>
      <c r="Y5195" t="s">
        <v>0</v>
      </c>
      <c r="Z5195" t="s">
        <v>2</v>
      </c>
      <c r="AA5195" t="s">
        <v>999</v>
      </c>
      <c r="AB5195" t="s">
        <v>0</v>
      </c>
      <c r="AC5195" t="s">
        <v>0</v>
      </c>
      <c r="AD5195" t="s">
        <v>0</v>
      </c>
      <c r="AI5195" s="1" t="str">
        <f>CONCATENATE(MONTH(L5195),"/",1,"/",YEAR(L5195))</f>
        <v>3/1/2014</v>
      </c>
      <c r="AJ5195" s="1">
        <f>SUMIFS([1]Currency!A:A,[1]Currency!B:B,Sales!AI5195,[1]Currency!C:C,Sales!R5195)</f>
        <v>1</v>
      </c>
      <c r="AK5195" s="1">
        <f>AJ5195*J5195*K5195</f>
        <v>2.99</v>
      </c>
      <c r="AL5195" s="1" t="str">
        <f>VLOOKUP(S5195,[1]Region!A:B,2,FALSE)</f>
        <v>Brazil</v>
      </c>
      <c r="AM5195" s="1">
        <f>SUMIFS([1]Encoding!D:D,[1]Encoding!B:B,Sales!AL5195,[1]Encoding!A:A,Sales!C5195)</f>
        <v>0.2</v>
      </c>
      <c r="AN5195" s="1">
        <f>SUMIFS([1]Encoding!Q:Q,[1]Encoding!B:B,Sales!AL5195,[1]Encoding!A:A,Sales!C5195)</f>
        <v>4.8000000000000001E-2</v>
      </c>
      <c r="AO5195" s="1">
        <f>AK5195*(1-AN5195)</f>
        <v>2.8464800000000001</v>
      </c>
      <c r="AP5195" s="1">
        <f>AO5195*(1-AM5195)</f>
        <v>2.2771840000000001</v>
      </c>
    </row>
    <row r="5196" spans="1:42">
      <c r="A5196" t="s">
        <v>12</v>
      </c>
      <c r="B5196" t="s">
        <v>11</v>
      </c>
      <c r="C5196" t="s">
        <v>999</v>
      </c>
      <c r="D5196" t="s">
        <v>0</v>
      </c>
      <c r="E5196" t="s">
        <v>0</v>
      </c>
      <c r="F5196" t="s">
        <v>1003</v>
      </c>
      <c r="G5196" t="s">
        <v>1002</v>
      </c>
      <c r="H5196" t="s">
        <v>1001</v>
      </c>
      <c r="I5196" t="s">
        <v>7</v>
      </c>
      <c r="J5196">
        <v>1</v>
      </c>
      <c r="K5196">
        <v>2.99</v>
      </c>
      <c r="L5196" s="2">
        <v>41721</v>
      </c>
      <c r="M5196">
        <v>30003159365717</v>
      </c>
      <c r="N5196" t="s">
        <v>1387</v>
      </c>
      <c r="O5196">
        <v>1407228174</v>
      </c>
      <c r="P5196" s="2">
        <v>41721</v>
      </c>
      <c r="Q5196" t="s">
        <v>5</v>
      </c>
      <c r="R5196" t="s">
        <v>3</v>
      </c>
      <c r="S5196" t="s">
        <v>4</v>
      </c>
      <c r="T5196" t="s">
        <v>3</v>
      </c>
      <c r="U5196" t="s">
        <v>0</v>
      </c>
      <c r="V5196" t="s">
        <v>0</v>
      </c>
      <c r="W5196">
        <v>4.99</v>
      </c>
      <c r="X5196">
        <v>673532180</v>
      </c>
      <c r="Y5196" t="s">
        <v>0</v>
      </c>
      <c r="Z5196" t="s">
        <v>2</v>
      </c>
      <c r="AA5196" t="s">
        <v>999</v>
      </c>
      <c r="AB5196" t="s">
        <v>0</v>
      </c>
      <c r="AC5196" t="s">
        <v>0</v>
      </c>
      <c r="AD5196" t="s">
        <v>0</v>
      </c>
      <c r="AI5196" s="1" t="str">
        <f>CONCATENATE(MONTH(L5196),"/",1,"/",YEAR(L5196))</f>
        <v>3/1/2014</v>
      </c>
      <c r="AJ5196" s="1">
        <f>SUMIFS([1]Currency!A:A,[1]Currency!B:B,Sales!AI5196,[1]Currency!C:C,Sales!R5196)</f>
        <v>1</v>
      </c>
      <c r="AK5196" s="1">
        <f>AJ5196*J5196*K5196</f>
        <v>2.99</v>
      </c>
      <c r="AL5196" s="1" t="str">
        <f>VLOOKUP(S5196,[1]Region!A:B,2,FALSE)</f>
        <v>Brazil</v>
      </c>
      <c r="AM5196" s="1">
        <f>SUMIFS([1]Encoding!D:D,[1]Encoding!B:B,Sales!AL5196,[1]Encoding!A:A,Sales!C5196)</f>
        <v>0.2</v>
      </c>
      <c r="AN5196" s="1">
        <f>SUMIFS([1]Encoding!Q:Q,[1]Encoding!B:B,Sales!AL5196,[1]Encoding!A:A,Sales!C5196)</f>
        <v>4.8000000000000001E-2</v>
      </c>
      <c r="AO5196" s="1">
        <f>AK5196*(1-AN5196)</f>
        <v>2.8464800000000001</v>
      </c>
      <c r="AP5196" s="1">
        <f>AO5196*(1-AM5196)</f>
        <v>2.2771840000000001</v>
      </c>
    </row>
    <row r="5197" spans="1:42">
      <c r="A5197" t="s">
        <v>12</v>
      </c>
      <c r="B5197" t="s">
        <v>11</v>
      </c>
      <c r="C5197" t="s">
        <v>999</v>
      </c>
      <c r="D5197" t="s">
        <v>0</v>
      </c>
      <c r="E5197" t="s">
        <v>0</v>
      </c>
      <c r="F5197" t="s">
        <v>1003</v>
      </c>
      <c r="G5197" t="s">
        <v>1002</v>
      </c>
      <c r="H5197" t="s">
        <v>1001</v>
      </c>
      <c r="I5197" t="s">
        <v>23</v>
      </c>
      <c r="J5197">
        <v>1</v>
      </c>
      <c r="K5197">
        <v>14</v>
      </c>
      <c r="L5197" s="2">
        <v>41719</v>
      </c>
      <c r="M5197">
        <v>68001766960890</v>
      </c>
      <c r="N5197">
        <v>0</v>
      </c>
      <c r="O5197">
        <v>5939241714</v>
      </c>
      <c r="P5197" s="2">
        <v>41719</v>
      </c>
      <c r="Q5197" t="s">
        <v>5</v>
      </c>
      <c r="R5197" t="s">
        <v>3</v>
      </c>
      <c r="S5197" t="s">
        <v>16</v>
      </c>
      <c r="T5197" t="s">
        <v>3</v>
      </c>
      <c r="U5197" t="s">
        <v>0</v>
      </c>
      <c r="V5197" t="s">
        <v>0</v>
      </c>
      <c r="W5197">
        <v>19.989999999999998</v>
      </c>
      <c r="X5197">
        <v>673532180</v>
      </c>
      <c r="Y5197" t="s">
        <v>0</v>
      </c>
      <c r="Z5197" t="s">
        <v>2</v>
      </c>
      <c r="AA5197" t="s">
        <v>999</v>
      </c>
      <c r="AB5197" t="s">
        <v>0</v>
      </c>
      <c r="AC5197" t="s">
        <v>0</v>
      </c>
      <c r="AD5197" t="s">
        <v>0</v>
      </c>
      <c r="AI5197" s="1" t="str">
        <f>CONCATENATE(MONTH(L5197),"/",1,"/",YEAR(L5197))</f>
        <v>3/1/2014</v>
      </c>
      <c r="AJ5197" s="1">
        <f>SUMIFS([1]Currency!A:A,[1]Currency!B:B,Sales!AI5197,[1]Currency!C:C,Sales!R5197)</f>
        <v>1</v>
      </c>
      <c r="AK5197" s="1">
        <f>AJ5197*J5197*K5197</f>
        <v>14</v>
      </c>
      <c r="AL5197" s="1" t="str">
        <f>VLOOKUP(S5197,[1]Region!A:B,2,FALSE)</f>
        <v>Latam</v>
      </c>
      <c r="AM5197" s="1">
        <f>SUMIFS([1]Encoding!D:D,[1]Encoding!B:B,Sales!AL5197,[1]Encoding!A:A,Sales!C5197)</f>
        <v>0.2</v>
      </c>
      <c r="AN5197" s="1">
        <f>SUMIFS([1]Encoding!Q:Q,[1]Encoding!B:B,Sales!AL5197,[1]Encoding!A:A,Sales!C5197)</f>
        <v>0</v>
      </c>
      <c r="AO5197" s="1">
        <f>AK5197*(1-AN5197)</f>
        <v>14</v>
      </c>
      <c r="AP5197" s="1">
        <f>AO5197*(1-AM5197)</f>
        <v>11.200000000000001</v>
      </c>
    </row>
    <row r="5198" spans="1:42">
      <c r="A5198" t="s">
        <v>12</v>
      </c>
      <c r="B5198" t="s">
        <v>11</v>
      </c>
      <c r="C5198" t="s">
        <v>999</v>
      </c>
      <c r="D5198" t="s">
        <v>0</v>
      </c>
      <c r="E5198" t="s">
        <v>0</v>
      </c>
      <c r="F5198" t="s">
        <v>1003</v>
      </c>
      <c r="G5198" t="s">
        <v>1002</v>
      </c>
      <c r="H5198" t="s">
        <v>1001</v>
      </c>
      <c r="I5198" t="s">
        <v>7</v>
      </c>
      <c r="J5198">
        <v>1</v>
      </c>
      <c r="K5198">
        <v>2.99</v>
      </c>
      <c r="L5198" s="2">
        <v>41717</v>
      </c>
      <c r="M5198">
        <v>99001760949457</v>
      </c>
      <c r="N5198" t="s">
        <v>1386</v>
      </c>
      <c r="O5198">
        <v>5372365644</v>
      </c>
      <c r="P5198" s="2">
        <v>41717</v>
      </c>
      <c r="Q5198" t="s">
        <v>5</v>
      </c>
      <c r="R5198" t="s">
        <v>3</v>
      </c>
      <c r="S5198" t="s">
        <v>4</v>
      </c>
      <c r="T5198" t="s">
        <v>3</v>
      </c>
      <c r="U5198" t="s">
        <v>0</v>
      </c>
      <c r="V5198" t="s">
        <v>0</v>
      </c>
      <c r="W5198">
        <v>4.99</v>
      </c>
      <c r="X5198">
        <v>673532180</v>
      </c>
      <c r="Y5198" t="s">
        <v>0</v>
      </c>
      <c r="Z5198" t="s">
        <v>2</v>
      </c>
      <c r="AA5198" t="s">
        <v>999</v>
      </c>
      <c r="AB5198" t="s">
        <v>0</v>
      </c>
      <c r="AC5198" t="s">
        <v>0</v>
      </c>
      <c r="AD5198" t="s">
        <v>0</v>
      </c>
      <c r="AI5198" s="1" t="str">
        <f>CONCATENATE(MONTH(L5198),"/",1,"/",YEAR(L5198))</f>
        <v>3/1/2014</v>
      </c>
      <c r="AJ5198" s="1">
        <f>SUMIFS([1]Currency!A:A,[1]Currency!B:B,Sales!AI5198,[1]Currency!C:C,Sales!R5198)</f>
        <v>1</v>
      </c>
      <c r="AK5198" s="1">
        <f>AJ5198*J5198*K5198</f>
        <v>2.99</v>
      </c>
      <c r="AL5198" s="1" t="str">
        <f>VLOOKUP(S5198,[1]Region!A:B,2,FALSE)</f>
        <v>Brazil</v>
      </c>
      <c r="AM5198" s="1">
        <f>SUMIFS([1]Encoding!D:D,[1]Encoding!B:B,Sales!AL5198,[1]Encoding!A:A,Sales!C5198)</f>
        <v>0.2</v>
      </c>
      <c r="AN5198" s="1">
        <f>SUMIFS([1]Encoding!Q:Q,[1]Encoding!B:B,Sales!AL5198,[1]Encoding!A:A,Sales!C5198)</f>
        <v>4.8000000000000001E-2</v>
      </c>
      <c r="AO5198" s="1">
        <f>AK5198*(1-AN5198)</f>
        <v>2.8464800000000001</v>
      </c>
      <c r="AP5198" s="1">
        <f>AO5198*(1-AM5198)</f>
        <v>2.2771840000000001</v>
      </c>
    </row>
    <row r="5199" spans="1:42">
      <c r="A5199" t="s">
        <v>12</v>
      </c>
      <c r="B5199" t="s">
        <v>11</v>
      </c>
      <c r="C5199" t="s">
        <v>999</v>
      </c>
      <c r="D5199" t="s">
        <v>0</v>
      </c>
      <c r="E5199" t="s">
        <v>0</v>
      </c>
      <c r="F5199" t="s">
        <v>1003</v>
      </c>
      <c r="G5199" t="s">
        <v>1002</v>
      </c>
      <c r="H5199" t="s">
        <v>1001</v>
      </c>
      <c r="I5199" t="s">
        <v>7</v>
      </c>
      <c r="J5199">
        <v>1</v>
      </c>
      <c r="K5199">
        <v>2.99</v>
      </c>
      <c r="L5199" s="2">
        <v>41716</v>
      </c>
      <c r="M5199">
        <v>87001905078153</v>
      </c>
      <c r="N5199" t="s">
        <v>1385</v>
      </c>
      <c r="O5199">
        <v>2006141854</v>
      </c>
      <c r="P5199" s="2">
        <v>41716</v>
      </c>
      <c r="Q5199" t="s">
        <v>5</v>
      </c>
      <c r="R5199" t="s">
        <v>3</v>
      </c>
      <c r="S5199" t="s">
        <v>4</v>
      </c>
      <c r="T5199" t="s">
        <v>3</v>
      </c>
      <c r="U5199" t="s">
        <v>0</v>
      </c>
      <c r="V5199" t="s">
        <v>0</v>
      </c>
      <c r="W5199">
        <v>4.99</v>
      </c>
      <c r="X5199">
        <v>673532180</v>
      </c>
      <c r="Y5199" t="s">
        <v>0</v>
      </c>
      <c r="Z5199" t="s">
        <v>2</v>
      </c>
      <c r="AA5199" t="s">
        <v>999</v>
      </c>
      <c r="AB5199" t="s">
        <v>0</v>
      </c>
      <c r="AC5199" t="s">
        <v>0</v>
      </c>
      <c r="AD5199" t="s">
        <v>0</v>
      </c>
      <c r="AI5199" s="1" t="str">
        <f>CONCATENATE(MONTH(L5199),"/",1,"/",YEAR(L5199))</f>
        <v>3/1/2014</v>
      </c>
      <c r="AJ5199" s="1">
        <f>SUMIFS([1]Currency!A:A,[1]Currency!B:B,Sales!AI5199,[1]Currency!C:C,Sales!R5199)</f>
        <v>1</v>
      </c>
      <c r="AK5199" s="1">
        <f>AJ5199*J5199*K5199</f>
        <v>2.99</v>
      </c>
      <c r="AL5199" s="1" t="str">
        <f>VLOOKUP(S5199,[1]Region!A:B,2,FALSE)</f>
        <v>Brazil</v>
      </c>
      <c r="AM5199" s="1">
        <f>SUMIFS([1]Encoding!D:D,[1]Encoding!B:B,Sales!AL5199,[1]Encoding!A:A,Sales!C5199)</f>
        <v>0.2</v>
      </c>
      <c r="AN5199" s="1">
        <f>SUMIFS([1]Encoding!Q:Q,[1]Encoding!B:B,Sales!AL5199,[1]Encoding!A:A,Sales!C5199)</f>
        <v>4.8000000000000001E-2</v>
      </c>
      <c r="AO5199" s="1">
        <f>AK5199*(1-AN5199)</f>
        <v>2.8464800000000001</v>
      </c>
      <c r="AP5199" s="1">
        <f>AO5199*(1-AM5199)</f>
        <v>2.2771840000000001</v>
      </c>
    </row>
    <row r="5200" spans="1:42">
      <c r="A5200" t="s">
        <v>12</v>
      </c>
      <c r="B5200" t="s">
        <v>11</v>
      </c>
      <c r="C5200" t="s">
        <v>999</v>
      </c>
      <c r="D5200" t="s">
        <v>0</v>
      </c>
      <c r="E5200" t="s">
        <v>0</v>
      </c>
      <c r="F5200" t="s">
        <v>1003</v>
      </c>
      <c r="G5200" t="s">
        <v>1002</v>
      </c>
      <c r="H5200" t="s">
        <v>1001</v>
      </c>
      <c r="I5200" t="s">
        <v>7</v>
      </c>
      <c r="J5200">
        <v>1</v>
      </c>
      <c r="K5200">
        <v>2.39</v>
      </c>
      <c r="L5200" s="2">
        <v>41717</v>
      </c>
      <c r="M5200">
        <v>80003238135547</v>
      </c>
      <c r="N5200" t="s">
        <v>1384</v>
      </c>
      <c r="O5200">
        <v>5412253164</v>
      </c>
      <c r="P5200" s="2">
        <v>41717</v>
      </c>
      <c r="Q5200" t="s">
        <v>5</v>
      </c>
      <c r="R5200" t="s">
        <v>3</v>
      </c>
      <c r="S5200" t="s">
        <v>4</v>
      </c>
      <c r="T5200" t="s">
        <v>3</v>
      </c>
      <c r="U5200" t="s">
        <v>0</v>
      </c>
      <c r="V5200" t="s">
        <v>0</v>
      </c>
      <c r="W5200">
        <v>3.99</v>
      </c>
      <c r="X5200">
        <v>673532180</v>
      </c>
      <c r="Y5200" t="s">
        <v>0</v>
      </c>
      <c r="Z5200" t="s">
        <v>15</v>
      </c>
      <c r="AA5200" t="s">
        <v>999</v>
      </c>
      <c r="AB5200" t="s">
        <v>0</v>
      </c>
      <c r="AC5200" t="s">
        <v>0</v>
      </c>
      <c r="AD5200" t="s">
        <v>0</v>
      </c>
      <c r="AI5200" s="1" t="str">
        <f>CONCATENATE(MONTH(L5200),"/",1,"/",YEAR(L5200))</f>
        <v>3/1/2014</v>
      </c>
      <c r="AJ5200" s="1">
        <f>SUMIFS([1]Currency!A:A,[1]Currency!B:B,Sales!AI5200,[1]Currency!C:C,Sales!R5200)</f>
        <v>1</v>
      </c>
      <c r="AK5200" s="1">
        <f>AJ5200*J5200*K5200</f>
        <v>2.39</v>
      </c>
      <c r="AL5200" s="1" t="str">
        <f>VLOOKUP(S5200,[1]Region!A:B,2,FALSE)</f>
        <v>Brazil</v>
      </c>
      <c r="AM5200" s="1">
        <f>SUMIFS([1]Encoding!D:D,[1]Encoding!B:B,Sales!AL5200,[1]Encoding!A:A,Sales!C5200)</f>
        <v>0.2</v>
      </c>
      <c r="AN5200" s="1">
        <f>SUMIFS([1]Encoding!Q:Q,[1]Encoding!B:B,Sales!AL5200,[1]Encoding!A:A,Sales!C5200)</f>
        <v>4.8000000000000001E-2</v>
      </c>
      <c r="AO5200" s="1">
        <f>AK5200*(1-AN5200)</f>
        <v>2.27528</v>
      </c>
      <c r="AP5200" s="1">
        <f>AO5200*(1-AM5200)</f>
        <v>1.8202240000000001</v>
      </c>
    </row>
    <row r="5201" spans="1:42">
      <c r="A5201" t="s">
        <v>12</v>
      </c>
      <c r="B5201" t="s">
        <v>11</v>
      </c>
      <c r="C5201" t="s">
        <v>999</v>
      </c>
      <c r="D5201" t="s">
        <v>0</v>
      </c>
      <c r="E5201" t="s">
        <v>0</v>
      </c>
      <c r="F5201" t="s">
        <v>1003</v>
      </c>
      <c r="G5201" t="s">
        <v>1002</v>
      </c>
      <c r="H5201" t="s">
        <v>1001</v>
      </c>
      <c r="I5201" t="s">
        <v>7</v>
      </c>
      <c r="J5201">
        <v>1</v>
      </c>
      <c r="K5201">
        <v>2.99</v>
      </c>
      <c r="L5201" s="2">
        <v>41721</v>
      </c>
      <c r="M5201">
        <v>63002766515059</v>
      </c>
      <c r="N5201" t="s">
        <v>1383</v>
      </c>
      <c r="O5201">
        <v>5768386809</v>
      </c>
      <c r="P5201" s="2">
        <v>41721</v>
      </c>
      <c r="Q5201" t="s">
        <v>5</v>
      </c>
      <c r="R5201" t="s">
        <v>3</v>
      </c>
      <c r="S5201" t="s">
        <v>4</v>
      </c>
      <c r="T5201" t="s">
        <v>3</v>
      </c>
      <c r="U5201" t="s">
        <v>0</v>
      </c>
      <c r="V5201" t="s">
        <v>0</v>
      </c>
      <c r="W5201">
        <v>4.99</v>
      </c>
      <c r="X5201">
        <v>673532180</v>
      </c>
      <c r="Y5201" t="s">
        <v>0</v>
      </c>
      <c r="Z5201" t="s">
        <v>2</v>
      </c>
      <c r="AA5201" t="s">
        <v>999</v>
      </c>
      <c r="AB5201" t="s">
        <v>0</v>
      </c>
      <c r="AC5201" t="s">
        <v>0</v>
      </c>
      <c r="AD5201" t="s">
        <v>0</v>
      </c>
      <c r="AI5201" s="1" t="str">
        <f>CONCATENATE(MONTH(L5201),"/",1,"/",YEAR(L5201))</f>
        <v>3/1/2014</v>
      </c>
      <c r="AJ5201" s="1">
        <f>SUMIFS([1]Currency!A:A,[1]Currency!B:B,Sales!AI5201,[1]Currency!C:C,Sales!R5201)</f>
        <v>1</v>
      </c>
      <c r="AK5201" s="1">
        <f>AJ5201*J5201*K5201</f>
        <v>2.99</v>
      </c>
      <c r="AL5201" s="1" t="str">
        <f>VLOOKUP(S5201,[1]Region!A:B,2,FALSE)</f>
        <v>Brazil</v>
      </c>
      <c r="AM5201" s="1">
        <f>SUMIFS([1]Encoding!D:D,[1]Encoding!B:B,Sales!AL5201,[1]Encoding!A:A,Sales!C5201)</f>
        <v>0.2</v>
      </c>
      <c r="AN5201" s="1">
        <f>SUMIFS([1]Encoding!Q:Q,[1]Encoding!B:B,Sales!AL5201,[1]Encoding!A:A,Sales!C5201)</f>
        <v>4.8000000000000001E-2</v>
      </c>
      <c r="AO5201" s="1">
        <f>AK5201*(1-AN5201)</f>
        <v>2.8464800000000001</v>
      </c>
      <c r="AP5201" s="1">
        <f>AO5201*(1-AM5201)</f>
        <v>2.2771840000000001</v>
      </c>
    </row>
    <row r="5202" spans="1:42">
      <c r="A5202" t="s">
        <v>12</v>
      </c>
      <c r="B5202" t="s">
        <v>11</v>
      </c>
      <c r="C5202" t="s">
        <v>999</v>
      </c>
      <c r="D5202" t="s">
        <v>0</v>
      </c>
      <c r="E5202" t="s">
        <v>0</v>
      </c>
      <c r="F5202" t="s">
        <v>1003</v>
      </c>
      <c r="G5202" t="s">
        <v>1002</v>
      </c>
      <c r="H5202" t="s">
        <v>1001</v>
      </c>
      <c r="I5202" t="s">
        <v>7</v>
      </c>
      <c r="J5202">
        <v>1</v>
      </c>
      <c r="K5202">
        <v>2.99</v>
      </c>
      <c r="L5202" s="2">
        <v>41719</v>
      </c>
      <c r="M5202">
        <v>100001821472266</v>
      </c>
      <c r="N5202" t="s">
        <v>1382</v>
      </c>
      <c r="O5202">
        <v>8454125964</v>
      </c>
      <c r="P5202" s="2">
        <v>41719</v>
      </c>
      <c r="Q5202" t="s">
        <v>5</v>
      </c>
      <c r="R5202" t="s">
        <v>3</v>
      </c>
      <c r="S5202" t="s">
        <v>4</v>
      </c>
      <c r="T5202" t="s">
        <v>3</v>
      </c>
      <c r="U5202" t="s">
        <v>0</v>
      </c>
      <c r="V5202" t="s">
        <v>0</v>
      </c>
      <c r="W5202">
        <v>4.99</v>
      </c>
      <c r="X5202">
        <v>673532180</v>
      </c>
      <c r="Y5202" t="s">
        <v>0</v>
      </c>
      <c r="Z5202" t="s">
        <v>2</v>
      </c>
      <c r="AA5202" t="s">
        <v>999</v>
      </c>
      <c r="AB5202" t="s">
        <v>0</v>
      </c>
      <c r="AC5202" t="s">
        <v>0</v>
      </c>
      <c r="AD5202" t="s">
        <v>0</v>
      </c>
      <c r="AI5202" s="1" t="str">
        <f>CONCATENATE(MONTH(L5202),"/",1,"/",YEAR(L5202))</f>
        <v>3/1/2014</v>
      </c>
      <c r="AJ5202" s="1">
        <f>SUMIFS([1]Currency!A:A,[1]Currency!B:B,Sales!AI5202,[1]Currency!C:C,Sales!R5202)</f>
        <v>1</v>
      </c>
      <c r="AK5202" s="1">
        <f>AJ5202*J5202*K5202</f>
        <v>2.99</v>
      </c>
      <c r="AL5202" s="1" t="str">
        <f>VLOOKUP(S5202,[1]Region!A:B,2,FALSE)</f>
        <v>Brazil</v>
      </c>
      <c r="AM5202" s="1">
        <f>SUMIFS([1]Encoding!D:D,[1]Encoding!B:B,Sales!AL5202,[1]Encoding!A:A,Sales!C5202)</f>
        <v>0.2</v>
      </c>
      <c r="AN5202" s="1">
        <f>SUMIFS([1]Encoding!Q:Q,[1]Encoding!B:B,Sales!AL5202,[1]Encoding!A:A,Sales!C5202)</f>
        <v>4.8000000000000001E-2</v>
      </c>
      <c r="AO5202" s="1">
        <f>AK5202*(1-AN5202)</f>
        <v>2.8464800000000001</v>
      </c>
      <c r="AP5202" s="1">
        <f>AO5202*(1-AM5202)</f>
        <v>2.2771840000000001</v>
      </c>
    </row>
    <row r="5203" spans="1:42">
      <c r="A5203" t="s">
        <v>12</v>
      </c>
      <c r="B5203" t="s">
        <v>11</v>
      </c>
      <c r="C5203" t="s">
        <v>999</v>
      </c>
      <c r="D5203" t="s">
        <v>0</v>
      </c>
      <c r="E5203" t="s">
        <v>0</v>
      </c>
      <c r="F5203" t="s">
        <v>1003</v>
      </c>
      <c r="G5203" t="s">
        <v>1002</v>
      </c>
      <c r="H5203" t="s">
        <v>1001</v>
      </c>
      <c r="I5203" t="s">
        <v>7</v>
      </c>
      <c r="J5203">
        <v>1</v>
      </c>
      <c r="K5203">
        <v>2.99</v>
      </c>
      <c r="L5203" s="2">
        <v>41719</v>
      </c>
      <c r="M5203">
        <v>99001786750459</v>
      </c>
      <c r="N5203" t="s">
        <v>1381</v>
      </c>
      <c r="O5203">
        <v>2822854459</v>
      </c>
      <c r="P5203" s="2">
        <v>41719</v>
      </c>
      <c r="Q5203" t="s">
        <v>5</v>
      </c>
      <c r="R5203" t="s">
        <v>3</v>
      </c>
      <c r="S5203" t="s">
        <v>4</v>
      </c>
      <c r="T5203" t="s">
        <v>3</v>
      </c>
      <c r="U5203" t="s">
        <v>0</v>
      </c>
      <c r="V5203" t="s">
        <v>0</v>
      </c>
      <c r="W5203">
        <v>4.99</v>
      </c>
      <c r="X5203">
        <v>673532180</v>
      </c>
      <c r="Y5203" t="s">
        <v>0</v>
      </c>
      <c r="Z5203" t="s">
        <v>2</v>
      </c>
      <c r="AA5203" t="s">
        <v>999</v>
      </c>
      <c r="AB5203" t="s">
        <v>0</v>
      </c>
      <c r="AC5203" t="s">
        <v>0</v>
      </c>
      <c r="AD5203" t="s">
        <v>0</v>
      </c>
      <c r="AI5203" s="1" t="str">
        <f>CONCATENATE(MONTH(L5203),"/",1,"/",YEAR(L5203))</f>
        <v>3/1/2014</v>
      </c>
      <c r="AJ5203" s="1">
        <f>SUMIFS([1]Currency!A:A,[1]Currency!B:B,Sales!AI5203,[1]Currency!C:C,Sales!R5203)</f>
        <v>1</v>
      </c>
      <c r="AK5203" s="1">
        <f>AJ5203*J5203*K5203</f>
        <v>2.99</v>
      </c>
      <c r="AL5203" s="1" t="str">
        <f>VLOOKUP(S5203,[1]Region!A:B,2,FALSE)</f>
        <v>Brazil</v>
      </c>
      <c r="AM5203" s="1">
        <f>SUMIFS([1]Encoding!D:D,[1]Encoding!B:B,Sales!AL5203,[1]Encoding!A:A,Sales!C5203)</f>
        <v>0.2</v>
      </c>
      <c r="AN5203" s="1">
        <f>SUMIFS([1]Encoding!Q:Q,[1]Encoding!B:B,Sales!AL5203,[1]Encoding!A:A,Sales!C5203)</f>
        <v>4.8000000000000001E-2</v>
      </c>
      <c r="AO5203" s="1">
        <f>AK5203*(1-AN5203)</f>
        <v>2.8464800000000001</v>
      </c>
      <c r="AP5203" s="1">
        <f>AO5203*(1-AM5203)</f>
        <v>2.2771840000000001</v>
      </c>
    </row>
    <row r="5204" spans="1:42">
      <c r="A5204" t="s">
        <v>12</v>
      </c>
      <c r="B5204" t="s">
        <v>11</v>
      </c>
      <c r="C5204" t="s">
        <v>999</v>
      </c>
      <c r="D5204" t="s">
        <v>0</v>
      </c>
      <c r="E5204" t="s">
        <v>0</v>
      </c>
      <c r="F5204" t="s">
        <v>1003</v>
      </c>
      <c r="G5204" t="s">
        <v>1002</v>
      </c>
      <c r="H5204" t="s">
        <v>1001</v>
      </c>
      <c r="I5204" t="s">
        <v>23</v>
      </c>
      <c r="J5204">
        <v>1</v>
      </c>
      <c r="K5204">
        <v>14</v>
      </c>
      <c r="L5204" s="2">
        <v>41720</v>
      </c>
      <c r="M5204">
        <v>63002766519795</v>
      </c>
      <c r="N5204" t="s">
        <v>1380</v>
      </c>
      <c r="O5204">
        <v>5160954094</v>
      </c>
      <c r="P5204" s="2">
        <v>41720</v>
      </c>
      <c r="Q5204" t="s">
        <v>5</v>
      </c>
      <c r="R5204" t="s">
        <v>3</v>
      </c>
      <c r="S5204" t="s">
        <v>4</v>
      </c>
      <c r="T5204" t="s">
        <v>3</v>
      </c>
      <c r="U5204" t="s">
        <v>0</v>
      </c>
      <c r="V5204" t="s">
        <v>0</v>
      </c>
      <c r="W5204">
        <v>19.989999999999998</v>
      </c>
      <c r="X5204">
        <v>673532180</v>
      </c>
      <c r="Y5204" t="s">
        <v>0</v>
      </c>
      <c r="Z5204" t="s">
        <v>2</v>
      </c>
      <c r="AA5204" t="s">
        <v>999</v>
      </c>
      <c r="AB5204" t="s">
        <v>0</v>
      </c>
      <c r="AC5204" t="s">
        <v>0</v>
      </c>
      <c r="AD5204" t="s">
        <v>0</v>
      </c>
      <c r="AI5204" s="1" t="str">
        <f>CONCATENATE(MONTH(L5204),"/",1,"/",YEAR(L5204))</f>
        <v>3/1/2014</v>
      </c>
      <c r="AJ5204" s="1">
        <f>SUMIFS([1]Currency!A:A,[1]Currency!B:B,Sales!AI5204,[1]Currency!C:C,Sales!R5204)</f>
        <v>1</v>
      </c>
      <c r="AK5204" s="1">
        <f>AJ5204*J5204*K5204</f>
        <v>14</v>
      </c>
      <c r="AL5204" s="1" t="str">
        <f>VLOOKUP(S5204,[1]Region!A:B,2,FALSE)</f>
        <v>Brazil</v>
      </c>
      <c r="AM5204" s="1">
        <f>SUMIFS([1]Encoding!D:D,[1]Encoding!B:B,Sales!AL5204,[1]Encoding!A:A,Sales!C5204)</f>
        <v>0.2</v>
      </c>
      <c r="AN5204" s="1">
        <f>SUMIFS([1]Encoding!Q:Q,[1]Encoding!B:B,Sales!AL5204,[1]Encoding!A:A,Sales!C5204)</f>
        <v>4.8000000000000001E-2</v>
      </c>
      <c r="AO5204" s="1">
        <f>AK5204*(1-AN5204)</f>
        <v>13.327999999999999</v>
      </c>
      <c r="AP5204" s="1">
        <f>AO5204*(1-AM5204)</f>
        <v>10.6624</v>
      </c>
    </row>
    <row r="5205" spans="1:42">
      <c r="A5205" t="s">
        <v>12</v>
      </c>
      <c r="B5205" t="s">
        <v>11</v>
      </c>
      <c r="C5205" t="s">
        <v>999</v>
      </c>
      <c r="D5205" t="s">
        <v>0</v>
      </c>
      <c r="E5205" t="s">
        <v>0</v>
      </c>
      <c r="F5205" t="s">
        <v>1003</v>
      </c>
      <c r="G5205" t="s">
        <v>1002</v>
      </c>
      <c r="H5205" t="s">
        <v>1001</v>
      </c>
      <c r="I5205" t="s">
        <v>7</v>
      </c>
      <c r="J5205">
        <v>1</v>
      </c>
      <c r="K5205">
        <v>2.99</v>
      </c>
      <c r="L5205" s="2">
        <v>41719</v>
      </c>
      <c r="M5205">
        <v>82002801465349</v>
      </c>
      <c r="N5205" t="s">
        <v>29</v>
      </c>
      <c r="O5205">
        <v>2990445524</v>
      </c>
      <c r="P5205" s="2">
        <v>41719</v>
      </c>
      <c r="Q5205" t="s">
        <v>5</v>
      </c>
      <c r="R5205" t="s">
        <v>3</v>
      </c>
      <c r="S5205" t="s">
        <v>4</v>
      </c>
      <c r="T5205" t="s">
        <v>3</v>
      </c>
      <c r="U5205" t="s">
        <v>0</v>
      </c>
      <c r="V5205" t="s">
        <v>0</v>
      </c>
      <c r="W5205">
        <v>4.99</v>
      </c>
      <c r="X5205">
        <v>673532180</v>
      </c>
      <c r="Y5205" t="s">
        <v>0</v>
      </c>
      <c r="Z5205" t="s">
        <v>2</v>
      </c>
      <c r="AA5205" t="s">
        <v>999</v>
      </c>
      <c r="AB5205" t="s">
        <v>0</v>
      </c>
      <c r="AC5205" t="s">
        <v>0</v>
      </c>
      <c r="AD5205" t="s">
        <v>0</v>
      </c>
      <c r="AI5205" s="1" t="str">
        <f>CONCATENATE(MONTH(L5205),"/",1,"/",YEAR(L5205))</f>
        <v>3/1/2014</v>
      </c>
      <c r="AJ5205" s="1">
        <f>SUMIFS([1]Currency!A:A,[1]Currency!B:B,Sales!AI5205,[1]Currency!C:C,Sales!R5205)</f>
        <v>1</v>
      </c>
      <c r="AK5205" s="1">
        <f>AJ5205*J5205*K5205</f>
        <v>2.99</v>
      </c>
      <c r="AL5205" s="1" t="str">
        <f>VLOOKUP(S5205,[1]Region!A:B,2,FALSE)</f>
        <v>Brazil</v>
      </c>
      <c r="AM5205" s="1">
        <f>SUMIFS([1]Encoding!D:D,[1]Encoding!B:B,Sales!AL5205,[1]Encoding!A:A,Sales!C5205)</f>
        <v>0.2</v>
      </c>
      <c r="AN5205" s="1">
        <f>SUMIFS([1]Encoding!Q:Q,[1]Encoding!B:B,Sales!AL5205,[1]Encoding!A:A,Sales!C5205)</f>
        <v>4.8000000000000001E-2</v>
      </c>
      <c r="AO5205" s="1">
        <f>AK5205*(1-AN5205)</f>
        <v>2.8464800000000001</v>
      </c>
      <c r="AP5205" s="1">
        <f>AO5205*(1-AM5205)</f>
        <v>2.2771840000000001</v>
      </c>
    </row>
    <row r="5206" spans="1:42">
      <c r="A5206" t="s">
        <v>12</v>
      </c>
      <c r="B5206" t="s">
        <v>11</v>
      </c>
      <c r="C5206" t="s">
        <v>999</v>
      </c>
      <c r="D5206" t="s">
        <v>0</v>
      </c>
      <c r="E5206" t="s">
        <v>0</v>
      </c>
      <c r="F5206" t="s">
        <v>1003</v>
      </c>
      <c r="G5206" t="s">
        <v>1002</v>
      </c>
      <c r="H5206" t="s">
        <v>1001</v>
      </c>
      <c r="I5206" t="s">
        <v>7</v>
      </c>
      <c r="J5206">
        <v>1</v>
      </c>
      <c r="K5206">
        <v>2.99</v>
      </c>
      <c r="L5206" s="2">
        <v>41720</v>
      </c>
      <c r="M5206">
        <v>26003228566082</v>
      </c>
      <c r="N5206" t="s">
        <v>1379</v>
      </c>
      <c r="O5206">
        <v>6939854279</v>
      </c>
      <c r="P5206" s="2">
        <v>41720</v>
      </c>
      <c r="Q5206" t="s">
        <v>5</v>
      </c>
      <c r="R5206" t="s">
        <v>3</v>
      </c>
      <c r="S5206" t="s">
        <v>4</v>
      </c>
      <c r="T5206" t="s">
        <v>3</v>
      </c>
      <c r="U5206" t="s">
        <v>0</v>
      </c>
      <c r="V5206" t="s">
        <v>0</v>
      </c>
      <c r="W5206">
        <v>4.99</v>
      </c>
      <c r="X5206">
        <v>673532180</v>
      </c>
      <c r="Y5206" t="s">
        <v>0</v>
      </c>
      <c r="Z5206" t="s">
        <v>2</v>
      </c>
      <c r="AA5206" t="s">
        <v>999</v>
      </c>
      <c r="AB5206" t="s">
        <v>0</v>
      </c>
      <c r="AC5206" t="s">
        <v>0</v>
      </c>
      <c r="AD5206" t="s">
        <v>0</v>
      </c>
      <c r="AI5206" s="1" t="str">
        <f>CONCATENATE(MONTH(L5206),"/",1,"/",YEAR(L5206))</f>
        <v>3/1/2014</v>
      </c>
      <c r="AJ5206" s="1">
        <f>SUMIFS([1]Currency!A:A,[1]Currency!B:B,Sales!AI5206,[1]Currency!C:C,Sales!R5206)</f>
        <v>1</v>
      </c>
      <c r="AK5206" s="1">
        <f>AJ5206*J5206*K5206</f>
        <v>2.99</v>
      </c>
      <c r="AL5206" s="1" t="str">
        <f>VLOOKUP(S5206,[1]Region!A:B,2,FALSE)</f>
        <v>Brazil</v>
      </c>
      <c r="AM5206" s="1">
        <f>SUMIFS([1]Encoding!D:D,[1]Encoding!B:B,Sales!AL5206,[1]Encoding!A:A,Sales!C5206)</f>
        <v>0.2</v>
      </c>
      <c r="AN5206" s="1">
        <f>SUMIFS([1]Encoding!Q:Q,[1]Encoding!B:B,Sales!AL5206,[1]Encoding!A:A,Sales!C5206)</f>
        <v>4.8000000000000001E-2</v>
      </c>
      <c r="AO5206" s="1">
        <f>AK5206*(1-AN5206)</f>
        <v>2.8464800000000001</v>
      </c>
      <c r="AP5206" s="1">
        <f>AO5206*(1-AM5206)</f>
        <v>2.2771840000000001</v>
      </c>
    </row>
    <row r="5207" spans="1:42">
      <c r="A5207" t="s">
        <v>12</v>
      </c>
      <c r="B5207" t="s">
        <v>11</v>
      </c>
      <c r="C5207" t="s">
        <v>999</v>
      </c>
      <c r="D5207" t="s">
        <v>0</v>
      </c>
      <c r="E5207" t="s">
        <v>0</v>
      </c>
      <c r="F5207" t="s">
        <v>1003</v>
      </c>
      <c r="G5207" t="s">
        <v>1002</v>
      </c>
      <c r="H5207" t="s">
        <v>1001</v>
      </c>
      <c r="I5207" t="s">
        <v>7</v>
      </c>
      <c r="J5207">
        <v>1</v>
      </c>
      <c r="K5207">
        <v>2.99</v>
      </c>
      <c r="L5207" s="2">
        <v>41721</v>
      </c>
      <c r="M5207">
        <v>67002987375112</v>
      </c>
      <c r="N5207">
        <v>1</v>
      </c>
      <c r="O5207">
        <v>5361269794</v>
      </c>
      <c r="P5207" s="2">
        <v>41721</v>
      </c>
      <c r="Q5207" t="s">
        <v>5</v>
      </c>
      <c r="R5207" t="s">
        <v>3</v>
      </c>
      <c r="S5207" t="s">
        <v>16</v>
      </c>
      <c r="T5207" t="s">
        <v>3</v>
      </c>
      <c r="U5207" t="s">
        <v>0</v>
      </c>
      <c r="V5207" t="s">
        <v>0</v>
      </c>
      <c r="W5207">
        <v>4.99</v>
      </c>
      <c r="X5207">
        <v>673532180</v>
      </c>
      <c r="Y5207" t="s">
        <v>0</v>
      </c>
      <c r="Z5207" t="s">
        <v>2</v>
      </c>
      <c r="AA5207" t="s">
        <v>999</v>
      </c>
      <c r="AB5207" t="s">
        <v>0</v>
      </c>
      <c r="AC5207" t="s">
        <v>0</v>
      </c>
      <c r="AD5207" t="s">
        <v>0</v>
      </c>
      <c r="AI5207" s="1" t="str">
        <f>CONCATENATE(MONTH(L5207),"/",1,"/",YEAR(L5207))</f>
        <v>3/1/2014</v>
      </c>
      <c r="AJ5207" s="1">
        <f>SUMIFS([1]Currency!A:A,[1]Currency!B:B,Sales!AI5207,[1]Currency!C:C,Sales!R5207)</f>
        <v>1</v>
      </c>
      <c r="AK5207" s="1">
        <f>AJ5207*J5207*K5207</f>
        <v>2.99</v>
      </c>
      <c r="AL5207" s="1" t="str">
        <f>VLOOKUP(S5207,[1]Region!A:B,2,FALSE)</f>
        <v>Latam</v>
      </c>
      <c r="AM5207" s="1">
        <f>SUMIFS([1]Encoding!D:D,[1]Encoding!B:B,Sales!AL5207,[1]Encoding!A:A,Sales!C5207)</f>
        <v>0.2</v>
      </c>
      <c r="AN5207" s="1">
        <f>SUMIFS([1]Encoding!Q:Q,[1]Encoding!B:B,Sales!AL5207,[1]Encoding!A:A,Sales!C5207)</f>
        <v>0</v>
      </c>
      <c r="AO5207" s="1">
        <f>AK5207*(1-AN5207)</f>
        <v>2.99</v>
      </c>
      <c r="AP5207" s="1">
        <f>AO5207*(1-AM5207)</f>
        <v>2.3920000000000003</v>
      </c>
    </row>
    <row r="5208" spans="1:42">
      <c r="A5208" t="s">
        <v>12</v>
      </c>
      <c r="B5208" t="s">
        <v>11</v>
      </c>
      <c r="C5208" t="s">
        <v>999</v>
      </c>
      <c r="D5208" t="s">
        <v>0</v>
      </c>
      <c r="E5208" t="s">
        <v>0</v>
      </c>
      <c r="F5208" t="s">
        <v>1003</v>
      </c>
      <c r="G5208" t="s">
        <v>1002</v>
      </c>
      <c r="H5208" t="s">
        <v>1001</v>
      </c>
      <c r="I5208" t="s">
        <v>7</v>
      </c>
      <c r="J5208">
        <v>1</v>
      </c>
      <c r="K5208">
        <v>2.99</v>
      </c>
      <c r="L5208" s="2">
        <v>41720</v>
      </c>
      <c r="M5208">
        <v>22003801387606</v>
      </c>
      <c r="N5208" t="s">
        <v>1378</v>
      </c>
      <c r="O5208">
        <v>6845462144</v>
      </c>
      <c r="P5208" s="2">
        <v>41720</v>
      </c>
      <c r="Q5208" t="s">
        <v>5</v>
      </c>
      <c r="R5208" t="s">
        <v>3</v>
      </c>
      <c r="S5208" t="s">
        <v>4</v>
      </c>
      <c r="T5208" t="s">
        <v>3</v>
      </c>
      <c r="U5208" t="s">
        <v>0</v>
      </c>
      <c r="V5208" t="s">
        <v>0</v>
      </c>
      <c r="W5208">
        <v>4.99</v>
      </c>
      <c r="X5208">
        <v>673532180</v>
      </c>
      <c r="Y5208" t="s">
        <v>0</v>
      </c>
      <c r="Z5208" t="s">
        <v>2</v>
      </c>
      <c r="AA5208" t="s">
        <v>999</v>
      </c>
      <c r="AB5208" t="s">
        <v>0</v>
      </c>
      <c r="AC5208" t="s">
        <v>0</v>
      </c>
      <c r="AD5208" t="s">
        <v>0</v>
      </c>
      <c r="AI5208" s="1" t="str">
        <f>CONCATENATE(MONTH(L5208),"/",1,"/",YEAR(L5208))</f>
        <v>3/1/2014</v>
      </c>
      <c r="AJ5208" s="1">
        <f>SUMIFS([1]Currency!A:A,[1]Currency!B:B,Sales!AI5208,[1]Currency!C:C,Sales!R5208)</f>
        <v>1</v>
      </c>
      <c r="AK5208" s="1">
        <f>AJ5208*J5208*K5208</f>
        <v>2.99</v>
      </c>
      <c r="AL5208" s="1" t="str">
        <f>VLOOKUP(S5208,[1]Region!A:B,2,FALSE)</f>
        <v>Brazil</v>
      </c>
      <c r="AM5208" s="1">
        <f>SUMIFS([1]Encoding!D:D,[1]Encoding!B:B,Sales!AL5208,[1]Encoding!A:A,Sales!C5208)</f>
        <v>0.2</v>
      </c>
      <c r="AN5208" s="1">
        <f>SUMIFS([1]Encoding!Q:Q,[1]Encoding!B:B,Sales!AL5208,[1]Encoding!A:A,Sales!C5208)</f>
        <v>4.8000000000000001E-2</v>
      </c>
      <c r="AO5208" s="1">
        <f>AK5208*(1-AN5208)</f>
        <v>2.8464800000000001</v>
      </c>
      <c r="AP5208" s="1">
        <f>AO5208*(1-AM5208)</f>
        <v>2.2771840000000001</v>
      </c>
    </row>
    <row r="5209" spans="1:42">
      <c r="A5209" t="s">
        <v>12</v>
      </c>
      <c r="B5209" t="s">
        <v>11</v>
      </c>
      <c r="C5209" t="s">
        <v>999</v>
      </c>
      <c r="D5209" t="s">
        <v>0</v>
      </c>
      <c r="E5209" t="s">
        <v>0</v>
      </c>
      <c r="F5209" t="s">
        <v>1003</v>
      </c>
      <c r="G5209" t="s">
        <v>1002</v>
      </c>
      <c r="H5209" t="s">
        <v>1001</v>
      </c>
      <c r="I5209" t="s">
        <v>7</v>
      </c>
      <c r="J5209">
        <v>1</v>
      </c>
      <c r="K5209">
        <v>2.99</v>
      </c>
      <c r="L5209" s="2">
        <v>41717</v>
      </c>
      <c r="M5209">
        <v>88001836706386</v>
      </c>
      <c r="N5209" t="s">
        <v>1377</v>
      </c>
      <c r="O5209">
        <v>6733290269</v>
      </c>
      <c r="P5209" s="2">
        <v>41717</v>
      </c>
      <c r="Q5209" t="s">
        <v>5</v>
      </c>
      <c r="R5209" t="s">
        <v>3</v>
      </c>
      <c r="S5209" t="s">
        <v>4</v>
      </c>
      <c r="T5209" t="s">
        <v>3</v>
      </c>
      <c r="U5209" t="s">
        <v>0</v>
      </c>
      <c r="V5209" t="s">
        <v>0</v>
      </c>
      <c r="W5209">
        <v>4.99</v>
      </c>
      <c r="X5209">
        <v>673532180</v>
      </c>
      <c r="Y5209" t="s">
        <v>0</v>
      </c>
      <c r="Z5209" t="s">
        <v>2</v>
      </c>
      <c r="AA5209" t="s">
        <v>999</v>
      </c>
      <c r="AB5209" t="s">
        <v>0</v>
      </c>
      <c r="AC5209" t="s">
        <v>0</v>
      </c>
      <c r="AD5209" t="s">
        <v>0</v>
      </c>
      <c r="AI5209" s="1" t="str">
        <f>CONCATENATE(MONTH(L5209),"/",1,"/",YEAR(L5209))</f>
        <v>3/1/2014</v>
      </c>
      <c r="AJ5209" s="1">
        <f>SUMIFS([1]Currency!A:A,[1]Currency!B:B,Sales!AI5209,[1]Currency!C:C,Sales!R5209)</f>
        <v>1</v>
      </c>
      <c r="AK5209" s="1">
        <f>AJ5209*J5209*K5209</f>
        <v>2.99</v>
      </c>
      <c r="AL5209" s="1" t="str">
        <f>VLOOKUP(S5209,[1]Region!A:B,2,FALSE)</f>
        <v>Brazil</v>
      </c>
      <c r="AM5209" s="1">
        <f>SUMIFS([1]Encoding!D:D,[1]Encoding!B:B,Sales!AL5209,[1]Encoding!A:A,Sales!C5209)</f>
        <v>0.2</v>
      </c>
      <c r="AN5209" s="1">
        <f>SUMIFS([1]Encoding!Q:Q,[1]Encoding!B:B,Sales!AL5209,[1]Encoding!A:A,Sales!C5209)</f>
        <v>4.8000000000000001E-2</v>
      </c>
      <c r="AO5209" s="1">
        <f>AK5209*(1-AN5209)</f>
        <v>2.8464800000000001</v>
      </c>
      <c r="AP5209" s="1">
        <f>AO5209*(1-AM5209)</f>
        <v>2.2771840000000001</v>
      </c>
    </row>
    <row r="5210" spans="1:42">
      <c r="A5210" t="s">
        <v>12</v>
      </c>
      <c r="B5210" t="s">
        <v>11</v>
      </c>
      <c r="C5210" t="s">
        <v>999</v>
      </c>
      <c r="D5210" t="s">
        <v>0</v>
      </c>
      <c r="E5210" t="s">
        <v>0</v>
      </c>
      <c r="F5210" t="s">
        <v>1003</v>
      </c>
      <c r="G5210" t="s">
        <v>1002</v>
      </c>
      <c r="H5210" t="s">
        <v>1001</v>
      </c>
      <c r="I5210" t="s">
        <v>7</v>
      </c>
      <c r="J5210">
        <v>1</v>
      </c>
      <c r="K5210">
        <v>2.99</v>
      </c>
      <c r="L5210" s="2">
        <v>41721</v>
      </c>
      <c r="M5210">
        <v>30003152619320</v>
      </c>
      <c r="N5210" t="s">
        <v>1376</v>
      </c>
      <c r="O5210">
        <v>5219381309</v>
      </c>
      <c r="P5210" s="2">
        <v>41721</v>
      </c>
      <c r="Q5210" t="s">
        <v>5</v>
      </c>
      <c r="R5210" t="s">
        <v>3</v>
      </c>
      <c r="S5210" t="s">
        <v>4</v>
      </c>
      <c r="T5210" t="s">
        <v>3</v>
      </c>
      <c r="U5210" t="s">
        <v>0</v>
      </c>
      <c r="V5210" t="s">
        <v>0</v>
      </c>
      <c r="W5210">
        <v>4.99</v>
      </c>
      <c r="X5210">
        <v>673532180</v>
      </c>
      <c r="Y5210" t="s">
        <v>0</v>
      </c>
      <c r="Z5210" t="s">
        <v>2</v>
      </c>
      <c r="AA5210" t="s">
        <v>999</v>
      </c>
      <c r="AB5210" t="s">
        <v>0</v>
      </c>
      <c r="AC5210" t="s">
        <v>0</v>
      </c>
      <c r="AD5210" t="s">
        <v>0</v>
      </c>
      <c r="AI5210" s="1" t="str">
        <f>CONCATENATE(MONTH(L5210),"/",1,"/",YEAR(L5210))</f>
        <v>3/1/2014</v>
      </c>
      <c r="AJ5210" s="1">
        <f>SUMIFS([1]Currency!A:A,[1]Currency!B:B,Sales!AI5210,[1]Currency!C:C,Sales!R5210)</f>
        <v>1</v>
      </c>
      <c r="AK5210" s="1">
        <f>AJ5210*J5210*K5210</f>
        <v>2.99</v>
      </c>
      <c r="AL5210" s="1" t="str">
        <f>VLOOKUP(S5210,[1]Region!A:B,2,FALSE)</f>
        <v>Brazil</v>
      </c>
      <c r="AM5210" s="1">
        <f>SUMIFS([1]Encoding!D:D,[1]Encoding!B:B,Sales!AL5210,[1]Encoding!A:A,Sales!C5210)</f>
        <v>0.2</v>
      </c>
      <c r="AN5210" s="1">
        <f>SUMIFS([1]Encoding!Q:Q,[1]Encoding!B:B,Sales!AL5210,[1]Encoding!A:A,Sales!C5210)</f>
        <v>4.8000000000000001E-2</v>
      </c>
      <c r="AO5210" s="1">
        <f>AK5210*(1-AN5210)</f>
        <v>2.8464800000000001</v>
      </c>
      <c r="AP5210" s="1">
        <f>AO5210*(1-AM5210)</f>
        <v>2.2771840000000001</v>
      </c>
    </row>
    <row r="5211" spans="1:42">
      <c r="A5211" t="s">
        <v>12</v>
      </c>
      <c r="B5211" t="s">
        <v>11</v>
      </c>
      <c r="C5211" t="s">
        <v>999</v>
      </c>
      <c r="D5211" t="s">
        <v>0</v>
      </c>
      <c r="E5211" t="s">
        <v>0</v>
      </c>
      <c r="F5211" t="s">
        <v>1003</v>
      </c>
      <c r="G5211" t="s">
        <v>1002</v>
      </c>
      <c r="H5211" t="s">
        <v>1001</v>
      </c>
      <c r="I5211" t="s">
        <v>7</v>
      </c>
      <c r="J5211">
        <v>1</v>
      </c>
      <c r="K5211">
        <v>2.99</v>
      </c>
      <c r="L5211" s="2">
        <v>41720</v>
      </c>
      <c r="M5211">
        <v>22003801140166</v>
      </c>
      <c r="N5211" t="s">
        <v>1375</v>
      </c>
      <c r="O5211">
        <v>6545227594</v>
      </c>
      <c r="P5211" s="2">
        <v>41720</v>
      </c>
      <c r="Q5211" t="s">
        <v>5</v>
      </c>
      <c r="R5211" t="s">
        <v>3</v>
      </c>
      <c r="S5211" t="s">
        <v>4</v>
      </c>
      <c r="T5211" t="s">
        <v>3</v>
      </c>
      <c r="U5211" t="s">
        <v>0</v>
      </c>
      <c r="V5211" t="s">
        <v>0</v>
      </c>
      <c r="W5211">
        <v>4.99</v>
      </c>
      <c r="X5211">
        <v>673532180</v>
      </c>
      <c r="Y5211" t="s">
        <v>0</v>
      </c>
      <c r="Z5211" t="s">
        <v>2</v>
      </c>
      <c r="AA5211" t="s">
        <v>999</v>
      </c>
      <c r="AB5211" t="s">
        <v>0</v>
      </c>
      <c r="AC5211" t="s">
        <v>0</v>
      </c>
      <c r="AD5211" t="s">
        <v>0</v>
      </c>
      <c r="AI5211" s="1" t="str">
        <f>CONCATENATE(MONTH(L5211),"/",1,"/",YEAR(L5211))</f>
        <v>3/1/2014</v>
      </c>
      <c r="AJ5211" s="1">
        <f>SUMIFS([1]Currency!A:A,[1]Currency!B:B,Sales!AI5211,[1]Currency!C:C,Sales!R5211)</f>
        <v>1</v>
      </c>
      <c r="AK5211" s="1">
        <f>AJ5211*J5211*K5211</f>
        <v>2.99</v>
      </c>
      <c r="AL5211" s="1" t="str">
        <f>VLOOKUP(S5211,[1]Region!A:B,2,FALSE)</f>
        <v>Brazil</v>
      </c>
      <c r="AM5211" s="1">
        <f>SUMIFS([1]Encoding!D:D,[1]Encoding!B:B,Sales!AL5211,[1]Encoding!A:A,Sales!C5211)</f>
        <v>0.2</v>
      </c>
      <c r="AN5211" s="1">
        <f>SUMIFS([1]Encoding!Q:Q,[1]Encoding!B:B,Sales!AL5211,[1]Encoding!A:A,Sales!C5211)</f>
        <v>4.8000000000000001E-2</v>
      </c>
      <c r="AO5211" s="1">
        <f>AK5211*(1-AN5211)</f>
        <v>2.8464800000000001</v>
      </c>
      <c r="AP5211" s="1">
        <f>AO5211*(1-AM5211)</f>
        <v>2.2771840000000001</v>
      </c>
    </row>
    <row r="5212" spans="1:42">
      <c r="A5212" t="s">
        <v>12</v>
      </c>
      <c r="B5212" t="s">
        <v>11</v>
      </c>
      <c r="C5212" t="s">
        <v>999</v>
      </c>
      <c r="D5212" t="s">
        <v>0</v>
      </c>
      <c r="E5212" t="s">
        <v>0</v>
      </c>
      <c r="F5212" t="s">
        <v>1003</v>
      </c>
      <c r="G5212" t="s">
        <v>1002</v>
      </c>
      <c r="H5212" t="s">
        <v>1001</v>
      </c>
      <c r="I5212" t="s">
        <v>7</v>
      </c>
      <c r="J5212">
        <v>1</v>
      </c>
      <c r="K5212">
        <v>2.39</v>
      </c>
      <c r="L5212" s="2">
        <v>41721</v>
      </c>
      <c r="M5212">
        <v>60003653446806</v>
      </c>
      <c r="N5212">
        <v>755</v>
      </c>
      <c r="O5212">
        <v>2684733414</v>
      </c>
      <c r="P5212" s="2">
        <v>41721</v>
      </c>
      <c r="Q5212" t="s">
        <v>5</v>
      </c>
      <c r="R5212" t="s">
        <v>3</v>
      </c>
      <c r="S5212" t="s">
        <v>16</v>
      </c>
      <c r="T5212" t="s">
        <v>3</v>
      </c>
      <c r="U5212" t="s">
        <v>0</v>
      </c>
      <c r="V5212" t="s">
        <v>0</v>
      </c>
      <c r="W5212">
        <v>3.99</v>
      </c>
      <c r="X5212">
        <v>673532180</v>
      </c>
      <c r="Y5212" t="s">
        <v>0</v>
      </c>
      <c r="Z5212" t="s">
        <v>15</v>
      </c>
      <c r="AA5212" t="s">
        <v>999</v>
      </c>
      <c r="AB5212" t="s">
        <v>0</v>
      </c>
      <c r="AC5212" t="s">
        <v>0</v>
      </c>
      <c r="AD5212" t="s">
        <v>0</v>
      </c>
      <c r="AI5212" s="1" t="str">
        <f>CONCATENATE(MONTH(L5212),"/",1,"/",YEAR(L5212))</f>
        <v>3/1/2014</v>
      </c>
      <c r="AJ5212" s="1">
        <f>SUMIFS([1]Currency!A:A,[1]Currency!B:B,Sales!AI5212,[1]Currency!C:C,Sales!R5212)</f>
        <v>1</v>
      </c>
      <c r="AK5212" s="1">
        <f>AJ5212*J5212*K5212</f>
        <v>2.39</v>
      </c>
      <c r="AL5212" s="1" t="str">
        <f>VLOOKUP(S5212,[1]Region!A:B,2,FALSE)</f>
        <v>Latam</v>
      </c>
      <c r="AM5212" s="1">
        <f>SUMIFS([1]Encoding!D:D,[1]Encoding!B:B,Sales!AL5212,[1]Encoding!A:A,Sales!C5212)</f>
        <v>0.2</v>
      </c>
      <c r="AN5212" s="1">
        <f>SUMIFS([1]Encoding!Q:Q,[1]Encoding!B:B,Sales!AL5212,[1]Encoding!A:A,Sales!C5212)</f>
        <v>0</v>
      </c>
      <c r="AO5212" s="1">
        <f>AK5212*(1-AN5212)</f>
        <v>2.39</v>
      </c>
      <c r="AP5212" s="1">
        <f>AO5212*(1-AM5212)</f>
        <v>1.9120000000000001</v>
      </c>
    </row>
    <row r="5213" spans="1:42">
      <c r="A5213" t="s">
        <v>12</v>
      </c>
      <c r="B5213" t="s">
        <v>11</v>
      </c>
      <c r="C5213" t="s">
        <v>999</v>
      </c>
      <c r="D5213" t="s">
        <v>0</v>
      </c>
      <c r="E5213" t="s">
        <v>0</v>
      </c>
      <c r="F5213" t="s">
        <v>1003</v>
      </c>
      <c r="G5213" t="s">
        <v>1002</v>
      </c>
      <c r="H5213" t="s">
        <v>1001</v>
      </c>
      <c r="I5213" t="s">
        <v>7</v>
      </c>
      <c r="J5213">
        <v>1</v>
      </c>
      <c r="K5213">
        <v>2.39</v>
      </c>
      <c r="L5213" s="2">
        <v>41720</v>
      </c>
      <c r="M5213">
        <v>60003649663470</v>
      </c>
      <c r="N5213" t="s">
        <v>463</v>
      </c>
      <c r="O5213">
        <v>1133244724</v>
      </c>
      <c r="P5213" s="2">
        <v>41720</v>
      </c>
      <c r="Q5213" t="s">
        <v>5</v>
      </c>
      <c r="R5213" t="s">
        <v>3</v>
      </c>
      <c r="S5213" t="s">
        <v>4</v>
      </c>
      <c r="T5213" t="s">
        <v>3</v>
      </c>
      <c r="U5213" t="s">
        <v>0</v>
      </c>
      <c r="V5213" t="s">
        <v>0</v>
      </c>
      <c r="W5213">
        <v>3.99</v>
      </c>
      <c r="X5213">
        <v>673532180</v>
      </c>
      <c r="Y5213" t="s">
        <v>0</v>
      </c>
      <c r="Z5213" t="s">
        <v>15</v>
      </c>
      <c r="AA5213" t="s">
        <v>999</v>
      </c>
      <c r="AB5213" t="s">
        <v>0</v>
      </c>
      <c r="AC5213" t="s">
        <v>0</v>
      </c>
      <c r="AD5213" t="s">
        <v>0</v>
      </c>
      <c r="AI5213" s="1" t="str">
        <f>CONCATENATE(MONTH(L5213),"/",1,"/",YEAR(L5213))</f>
        <v>3/1/2014</v>
      </c>
      <c r="AJ5213" s="1">
        <f>SUMIFS([1]Currency!A:A,[1]Currency!B:B,Sales!AI5213,[1]Currency!C:C,Sales!R5213)</f>
        <v>1</v>
      </c>
      <c r="AK5213" s="1">
        <f>AJ5213*J5213*K5213</f>
        <v>2.39</v>
      </c>
      <c r="AL5213" s="1" t="str">
        <f>VLOOKUP(S5213,[1]Region!A:B,2,FALSE)</f>
        <v>Brazil</v>
      </c>
      <c r="AM5213" s="1">
        <f>SUMIFS([1]Encoding!D:D,[1]Encoding!B:B,Sales!AL5213,[1]Encoding!A:A,Sales!C5213)</f>
        <v>0.2</v>
      </c>
      <c r="AN5213" s="1">
        <f>SUMIFS([1]Encoding!Q:Q,[1]Encoding!B:B,Sales!AL5213,[1]Encoding!A:A,Sales!C5213)</f>
        <v>4.8000000000000001E-2</v>
      </c>
      <c r="AO5213" s="1">
        <f>AK5213*(1-AN5213)</f>
        <v>2.27528</v>
      </c>
      <c r="AP5213" s="1">
        <f>AO5213*(1-AM5213)</f>
        <v>1.8202240000000001</v>
      </c>
    </row>
    <row r="5214" spans="1:42">
      <c r="A5214" t="s">
        <v>12</v>
      </c>
      <c r="B5214" t="s">
        <v>11</v>
      </c>
      <c r="C5214" t="s">
        <v>999</v>
      </c>
      <c r="D5214" t="s">
        <v>0</v>
      </c>
      <c r="E5214" t="s">
        <v>0</v>
      </c>
      <c r="F5214" t="s">
        <v>1003</v>
      </c>
      <c r="G5214" t="s">
        <v>1002</v>
      </c>
      <c r="H5214" t="s">
        <v>1001</v>
      </c>
      <c r="I5214" t="s">
        <v>7</v>
      </c>
      <c r="J5214">
        <v>1</v>
      </c>
      <c r="K5214">
        <v>2.99</v>
      </c>
      <c r="L5214" s="2">
        <v>41719</v>
      </c>
      <c r="M5214">
        <v>99001771122569</v>
      </c>
      <c r="N5214" t="s">
        <v>222</v>
      </c>
      <c r="O5214">
        <v>9638033859</v>
      </c>
      <c r="P5214" s="2">
        <v>41719</v>
      </c>
      <c r="Q5214" t="s">
        <v>5</v>
      </c>
      <c r="R5214" t="s">
        <v>3</v>
      </c>
      <c r="S5214" t="s">
        <v>4</v>
      </c>
      <c r="T5214" t="s">
        <v>3</v>
      </c>
      <c r="U5214" t="s">
        <v>0</v>
      </c>
      <c r="V5214" t="s">
        <v>0</v>
      </c>
      <c r="W5214">
        <v>4.99</v>
      </c>
      <c r="X5214">
        <v>673532180</v>
      </c>
      <c r="Y5214" t="s">
        <v>0</v>
      </c>
      <c r="Z5214" t="s">
        <v>2</v>
      </c>
      <c r="AA5214" t="s">
        <v>999</v>
      </c>
      <c r="AB5214" t="s">
        <v>0</v>
      </c>
      <c r="AC5214" t="s">
        <v>0</v>
      </c>
      <c r="AD5214" t="s">
        <v>0</v>
      </c>
      <c r="AI5214" s="1" t="str">
        <f>CONCATENATE(MONTH(L5214),"/",1,"/",YEAR(L5214))</f>
        <v>3/1/2014</v>
      </c>
      <c r="AJ5214" s="1">
        <f>SUMIFS([1]Currency!A:A,[1]Currency!B:B,Sales!AI5214,[1]Currency!C:C,Sales!R5214)</f>
        <v>1</v>
      </c>
      <c r="AK5214" s="1">
        <f>AJ5214*J5214*K5214</f>
        <v>2.99</v>
      </c>
      <c r="AL5214" s="1" t="str">
        <f>VLOOKUP(S5214,[1]Region!A:B,2,FALSE)</f>
        <v>Brazil</v>
      </c>
      <c r="AM5214" s="1">
        <f>SUMIFS([1]Encoding!D:D,[1]Encoding!B:B,Sales!AL5214,[1]Encoding!A:A,Sales!C5214)</f>
        <v>0.2</v>
      </c>
      <c r="AN5214" s="1">
        <f>SUMIFS([1]Encoding!Q:Q,[1]Encoding!B:B,Sales!AL5214,[1]Encoding!A:A,Sales!C5214)</f>
        <v>4.8000000000000001E-2</v>
      </c>
      <c r="AO5214" s="1">
        <f>AK5214*(1-AN5214)</f>
        <v>2.8464800000000001</v>
      </c>
      <c r="AP5214" s="1">
        <f>AO5214*(1-AM5214)</f>
        <v>2.2771840000000001</v>
      </c>
    </row>
    <row r="5215" spans="1:42">
      <c r="A5215" t="s">
        <v>12</v>
      </c>
      <c r="B5215" t="s">
        <v>11</v>
      </c>
      <c r="C5215" t="s">
        <v>999</v>
      </c>
      <c r="D5215" t="s">
        <v>0</v>
      </c>
      <c r="E5215" t="s">
        <v>0</v>
      </c>
      <c r="F5215" t="s">
        <v>1003</v>
      </c>
      <c r="G5215" t="s">
        <v>1002</v>
      </c>
      <c r="H5215" t="s">
        <v>1001</v>
      </c>
      <c r="I5215" t="s">
        <v>7</v>
      </c>
      <c r="J5215">
        <v>1</v>
      </c>
      <c r="K5215">
        <v>2.39</v>
      </c>
      <c r="L5215" s="2">
        <v>41715</v>
      </c>
      <c r="M5215">
        <v>80003218230509</v>
      </c>
      <c r="N5215" t="s">
        <v>1374</v>
      </c>
      <c r="O5215">
        <v>2876744984</v>
      </c>
      <c r="P5215" s="2">
        <v>41715</v>
      </c>
      <c r="Q5215" t="s">
        <v>5</v>
      </c>
      <c r="R5215" t="s">
        <v>3</v>
      </c>
      <c r="S5215" t="s">
        <v>4</v>
      </c>
      <c r="T5215" t="s">
        <v>3</v>
      </c>
      <c r="U5215" t="s">
        <v>0</v>
      </c>
      <c r="V5215" t="s">
        <v>0</v>
      </c>
      <c r="W5215">
        <v>3.99</v>
      </c>
      <c r="X5215">
        <v>673532180</v>
      </c>
      <c r="Y5215" t="s">
        <v>0</v>
      </c>
      <c r="Z5215" t="s">
        <v>15</v>
      </c>
      <c r="AA5215" t="s">
        <v>999</v>
      </c>
      <c r="AB5215" t="s">
        <v>0</v>
      </c>
      <c r="AC5215" t="s">
        <v>0</v>
      </c>
      <c r="AD5215" t="s">
        <v>0</v>
      </c>
      <c r="AI5215" s="1" t="str">
        <f>CONCATENATE(MONTH(L5215),"/",1,"/",YEAR(L5215))</f>
        <v>3/1/2014</v>
      </c>
      <c r="AJ5215" s="1">
        <f>SUMIFS([1]Currency!A:A,[1]Currency!B:B,Sales!AI5215,[1]Currency!C:C,Sales!R5215)</f>
        <v>1</v>
      </c>
      <c r="AK5215" s="1">
        <f>AJ5215*J5215*K5215</f>
        <v>2.39</v>
      </c>
      <c r="AL5215" s="1" t="str">
        <f>VLOOKUP(S5215,[1]Region!A:B,2,FALSE)</f>
        <v>Brazil</v>
      </c>
      <c r="AM5215" s="1">
        <f>SUMIFS([1]Encoding!D:D,[1]Encoding!B:B,Sales!AL5215,[1]Encoding!A:A,Sales!C5215)</f>
        <v>0.2</v>
      </c>
      <c r="AN5215" s="1">
        <f>SUMIFS([1]Encoding!Q:Q,[1]Encoding!B:B,Sales!AL5215,[1]Encoding!A:A,Sales!C5215)</f>
        <v>4.8000000000000001E-2</v>
      </c>
      <c r="AO5215" s="1">
        <f>AK5215*(1-AN5215)</f>
        <v>2.27528</v>
      </c>
      <c r="AP5215" s="1">
        <f>AO5215*(1-AM5215)</f>
        <v>1.8202240000000001</v>
      </c>
    </row>
    <row r="5216" spans="1:42">
      <c r="A5216" t="s">
        <v>12</v>
      </c>
      <c r="B5216" t="s">
        <v>11</v>
      </c>
      <c r="C5216" t="s">
        <v>999</v>
      </c>
      <c r="D5216" t="s">
        <v>0</v>
      </c>
      <c r="E5216" t="s">
        <v>0</v>
      </c>
      <c r="F5216" t="s">
        <v>1003</v>
      </c>
      <c r="G5216" t="s">
        <v>1002</v>
      </c>
      <c r="H5216" t="s">
        <v>1001</v>
      </c>
      <c r="I5216" t="s">
        <v>7</v>
      </c>
      <c r="J5216">
        <v>1</v>
      </c>
      <c r="K5216">
        <v>2.99</v>
      </c>
      <c r="L5216" s="2">
        <v>41718</v>
      </c>
      <c r="M5216">
        <v>65002577492979</v>
      </c>
      <c r="N5216" t="s">
        <v>1373</v>
      </c>
      <c r="O5216">
        <v>5796945474</v>
      </c>
      <c r="P5216" s="2">
        <v>41718</v>
      </c>
      <c r="Q5216" t="s">
        <v>5</v>
      </c>
      <c r="R5216" t="s">
        <v>3</v>
      </c>
      <c r="S5216" t="s">
        <v>4</v>
      </c>
      <c r="T5216" t="s">
        <v>3</v>
      </c>
      <c r="U5216" t="s">
        <v>0</v>
      </c>
      <c r="V5216" t="s">
        <v>0</v>
      </c>
      <c r="W5216">
        <v>4.99</v>
      </c>
      <c r="X5216">
        <v>673532180</v>
      </c>
      <c r="Y5216" t="s">
        <v>0</v>
      </c>
      <c r="Z5216" t="s">
        <v>2</v>
      </c>
      <c r="AA5216" t="s">
        <v>999</v>
      </c>
      <c r="AB5216" t="s">
        <v>0</v>
      </c>
      <c r="AC5216" t="s">
        <v>0</v>
      </c>
      <c r="AD5216" t="s">
        <v>0</v>
      </c>
      <c r="AI5216" s="1" t="str">
        <f>CONCATENATE(MONTH(L5216),"/",1,"/",YEAR(L5216))</f>
        <v>3/1/2014</v>
      </c>
      <c r="AJ5216" s="1">
        <f>SUMIFS([1]Currency!A:A,[1]Currency!B:B,Sales!AI5216,[1]Currency!C:C,Sales!R5216)</f>
        <v>1</v>
      </c>
      <c r="AK5216" s="1">
        <f>AJ5216*J5216*K5216</f>
        <v>2.99</v>
      </c>
      <c r="AL5216" s="1" t="str">
        <f>VLOOKUP(S5216,[1]Region!A:B,2,FALSE)</f>
        <v>Brazil</v>
      </c>
      <c r="AM5216" s="1">
        <f>SUMIFS([1]Encoding!D:D,[1]Encoding!B:B,Sales!AL5216,[1]Encoding!A:A,Sales!C5216)</f>
        <v>0.2</v>
      </c>
      <c r="AN5216" s="1">
        <f>SUMIFS([1]Encoding!Q:Q,[1]Encoding!B:B,Sales!AL5216,[1]Encoding!A:A,Sales!C5216)</f>
        <v>4.8000000000000001E-2</v>
      </c>
      <c r="AO5216" s="1">
        <f>AK5216*(1-AN5216)</f>
        <v>2.8464800000000001</v>
      </c>
      <c r="AP5216" s="1">
        <f>AO5216*(1-AM5216)</f>
        <v>2.2771840000000001</v>
      </c>
    </row>
    <row r="5217" spans="1:42">
      <c r="A5217" t="s">
        <v>12</v>
      </c>
      <c r="B5217" t="s">
        <v>11</v>
      </c>
      <c r="C5217" t="s">
        <v>999</v>
      </c>
      <c r="D5217" t="s">
        <v>0</v>
      </c>
      <c r="E5217" t="s">
        <v>0</v>
      </c>
      <c r="F5217" t="s">
        <v>1003</v>
      </c>
      <c r="G5217" t="s">
        <v>1002</v>
      </c>
      <c r="H5217" t="s">
        <v>1001</v>
      </c>
      <c r="I5217" t="s">
        <v>7</v>
      </c>
      <c r="J5217">
        <v>1</v>
      </c>
      <c r="K5217">
        <v>2.99</v>
      </c>
      <c r="L5217" s="2">
        <v>41728</v>
      </c>
      <c r="M5217">
        <v>38003186258949</v>
      </c>
      <c r="N5217" t="s">
        <v>1372</v>
      </c>
      <c r="O5217">
        <v>5661197994</v>
      </c>
      <c r="P5217" s="2">
        <v>41728</v>
      </c>
      <c r="Q5217" t="s">
        <v>5</v>
      </c>
      <c r="R5217" t="s">
        <v>3</v>
      </c>
      <c r="S5217" t="s">
        <v>4</v>
      </c>
      <c r="T5217" t="s">
        <v>3</v>
      </c>
      <c r="U5217" t="s">
        <v>0</v>
      </c>
      <c r="V5217" t="s">
        <v>0</v>
      </c>
      <c r="W5217">
        <v>4.99</v>
      </c>
      <c r="X5217">
        <v>673532180</v>
      </c>
      <c r="Y5217" t="s">
        <v>0</v>
      </c>
      <c r="Z5217" t="s">
        <v>2</v>
      </c>
      <c r="AA5217" t="s">
        <v>999</v>
      </c>
      <c r="AB5217" t="s">
        <v>0</v>
      </c>
      <c r="AC5217" t="s">
        <v>0</v>
      </c>
      <c r="AD5217" t="s">
        <v>0</v>
      </c>
      <c r="AI5217" s="1" t="str">
        <f>CONCATENATE(MONTH(L5217),"/",1,"/",YEAR(L5217))</f>
        <v>3/1/2014</v>
      </c>
      <c r="AJ5217" s="1">
        <f>SUMIFS([1]Currency!A:A,[1]Currency!B:B,Sales!AI5217,[1]Currency!C:C,Sales!R5217)</f>
        <v>1</v>
      </c>
      <c r="AK5217" s="1">
        <f>AJ5217*J5217*K5217</f>
        <v>2.99</v>
      </c>
      <c r="AL5217" s="1" t="str">
        <f>VLOOKUP(S5217,[1]Region!A:B,2,FALSE)</f>
        <v>Brazil</v>
      </c>
      <c r="AM5217" s="1">
        <f>SUMIFS([1]Encoding!D:D,[1]Encoding!B:B,Sales!AL5217,[1]Encoding!A:A,Sales!C5217)</f>
        <v>0.2</v>
      </c>
      <c r="AN5217" s="1">
        <f>SUMIFS([1]Encoding!Q:Q,[1]Encoding!B:B,Sales!AL5217,[1]Encoding!A:A,Sales!C5217)</f>
        <v>4.8000000000000001E-2</v>
      </c>
      <c r="AO5217" s="1">
        <f>AK5217*(1-AN5217)</f>
        <v>2.8464800000000001</v>
      </c>
      <c r="AP5217" s="1">
        <f>AO5217*(1-AM5217)</f>
        <v>2.2771840000000001</v>
      </c>
    </row>
    <row r="5218" spans="1:42">
      <c r="A5218" t="s">
        <v>12</v>
      </c>
      <c r="B5218" t="s">
        <v>11</v>
      </c>
      <c r="C5218" t="s">
        <v>999</v>
      </c>
      <c r="D5218" t="s">
        <v>0</v>
      </c>
      <c r="E5218" t="s">
        <v>0</v>
      </c>
      <c r="F5218" t="s">
        <v>1003</v>
      </c>
      <c r="G5218" t="s">
        <v>1002</v>
      </c>
      <c r="H5218" t="s">
        <v>1001</v>
      </c>
      <c r="I5218" t="s">
        <v>23</v>
      </c>
      <c r="J5218">
        <v>1</v>
      </c>
      <c r="K5218">
        <v>14</v>
      </c>
      <c r="L5218" s="2">
        <v>41724</v>
      </c>
      <c r="M5218">
        <v>75001449034606</v>
      </c>
      <c r="N5218" t="s">
        <v>29</v>
      </c>
      <c r="O5218">
        <v>9975065699</v>
      </c>
      <c r="P5218" s="2">
        <v>41724</v>
      </c>
      <c r="Q5218" t="s">
        <v>5</v>
      </c>
      <c r="R5218" t="s">
        <v>3</v>
      </c>
      <c r="S5218" t="s">
        <v>16</v>
      </c>
      <c r="T5218" t="s">
        <v>3</v>
      </c>
      <c r="U5218" t="s">
        <v>0</v>
      </c>
      <c r="V5218" t="s">
        <v>0</v>
      </c>
      <c r="W5218">
        <v>19.989999999999998</v>
      </c>
      <c r="X5218">
        <v>673532180</v>
      </c>
      <c r="Y5218" t="s">
        <v>0</v>
      </c>
      <c r="Z5218" t="s">
        <v>2</v>
      </c>
      <c r="AA5218" t="s">
        <v>999</v>
      </c>
      <c r="AB5218" t="s">
        <v>0</v>
      </c>
      <c r="AC5218" t="s">
        <v>0</v>
      </c>
      <c r="AD5218" t="s">
        <v>0</v>
      </c>
      <c r="AI5218" s="1" t="str">
        <f>CONCATENATE(MONTH(L5218),"/",1,"/",YEAR(L5218))</f>
        <v>3/1/2014</v>
      </c>
      <c r="AJ5218" s="1">
        <f>SUMIFS([1]Currency!A:A,[1]Currency!B:B,Sales!AI5218,[1]Currency!C:C,Sales!R5218)</f>
        <v>1</v>
      </c>
      <c r="AK5218" s="1">
        <f>AJ5218*J5218*K5218</f>
        <v>14</v>
      </c>
      <c r="AL5218" s="1" t="str">
        <f>VLOOKUP(S5218,[1]Region!A:B,2,FALSE)</f>
        <v>Latam</v>
      </c>
      <c r="AM5218" s="1">
        <f>SUMIFS([1]Encoding!D:D,[1]Encoding!B:B,Sales!AL5218,[1]Encoding!A:A,Sales!C5218)</f>
        <v>0.2</v>
      </c>
      <c r="AN5218" s="1">
        <f>SUMIFS([1]Encoding!Q:Q,[1]Encoding!B:B,Sales!AL5218,[1]Encoding!A:A,Sales!C5218)</f>
        <v>0</v>
      </c>
      <c r="AO5218" s="1">
        <f>AK5218*(1-AN5218)</f>
        <v>14</v>
      </c>
      <c r="AP5218" s="1">
        <f>AO5218*(1-AM5218)</f>
        <v>11.200000000000001</v>
      </c>
    </row>
    <row r="5219" spans="1:42">
      <c r="A5219" t="s">
        <v>12</v>
      </c>
      <c r="B5219" t="s">
        <v>11</v>
      </c>
      <c r="C5219" t="s">
        <v>999</v>
      </c>
      <c r="D5219" t="s">
        <v>0</v>
      </c>
      <c r="E5219" t="s">
        <v>0</v>
      </c>
      <c r="F5219" t="s">
        <v>1003</v>
      </c>
      <c r="G5219" t="s">
        <v>1002</v>
      </c>
      <c r="H5219" t="s">
        <v>1001</v>
      </c>
      <c r="I5219" t="s">
        <v>23</v>
      </c>
      <c r="J5219">
        <v>1</v>
      </c>
      <c r="K5219">
        <v>14</v>
      </c>
      <c r="L5219" s="2">
        <v>41722</v>
      </c>
      <c r="M5219">
        <v>75001440409116</v>
      </c>
      <c r="N5219" t="s">
        <v>29</v>
      </c>
      <c r="O5219">
        <v>1908848194</v>
      </c>
      <c r="P5219" s="2">
        <v>41722</v>
      </c>
      <c r="Q5219" t="s">
        <v>5</v>
      </c>
      <c r="R5219" t="s">
        <v>3</v>
      </c>
      <c r="S5219" t="s">
        <v>16</v>
      </c>
      <c r="T5219" t="s">
        <v>3</v>
      </c>
      <c r="U5219" t="s">
        <v>0</v>
      </c>
      <c r="V5219" t="s">
        <v>0</v>
      </c>
      <c r="W5219">
        <v>19.989999999999998</v>
      </c>
      <c r="X5219">
        <v>673532180</v>
      </c>
      <c r="Y5219" t="s">
        <v>0</v>
      </c>
      <c r="Z5219" t="s">
        <v>2</v>
      </c>
      <c r="AA5219" t="s">
        <v>999</v>
      </c>
      <c r="AB5219" t="s">
        <v>0</v>
      </c>
      <c r="AC5219" t="s">
        <v>0</v>
      </c>
      <c r="AD5219" t="s">
        <v>0</v>
      </c>
      <c r="AI5219" s="1" t="str">
        <f>CONCATENATE(MONTH(L5219),"/",1,"/",YEAR(L5219))</f>
        <v>3/1/2014</v>
      </c>
      <c r="AJ5219" s="1">
        <f>SUMIFS([1]Currency!A:A,[1]Currency!B:B,Sales!AI5219,[1]Currency!C:C,Sales!R5219)</f>
        <v>1</v>
      </c>
      <c r="AK5219" s="1">
        <f>AJ5219*J5219*K5219</f>
        <v>14</v>
      </c>
      <c r="AL5219" s="1" t="str">
        <f>VLOOKUP(S5219,[1]Region!A:B,2,FALSE)</f>
        <v>Latam</v>
      </c>
      <c r="AM5219" s="1">
        <f>SUMIFS([1]Encoding!D:D,[1]Encoding!B:B,Sales!AL5219,[1]Encoding!A:A,Sales!C5219)</f>
        <v>0.2</v>
      </c>
      <c r="AN5219" s="1">
        <f>SUMIFS([1]Encoding!Q:Q,[1]Encoding!B:B,Sales!AL5219,[1]Encoding!A:A,Sales!C5219)</f>
        <v>0</v>
      </c>
      <c r="AO5219" s="1">
        <f>AK5219*(1-AN5219)</f>
        <v>14</v>
      </c>
      <c r="AP5219" s="1">
        <f>AO5219*(1-AM5219)</f>
        <v>11.200000000000001</v>
      </c>
    </row>
    <row r="5220" spans="1:42">
      <c r="A5220" t="s">
        <v>12</v>
      </c>
      <c r="B5220" t="s">
        <v>11</v>
      </c>
      <c r="C5220" t="s">
        <v>999</v>
      </c>
      <c r="D5220" t="s">
        <v>0</v>
      </c>
      <c r="E5220" t="s">
        <v>0</v>
      </c>
      <c r="F5220" t="s">
        <v>1003</v>
      </c>
      <c r="G5220" t="s">
        <v>1002</v>
      </c>
      <c r="H5220" t="s">
        <v>1001</v>
      </c>
      <c r="I5220" t="s">
        <v>7</v>
      </c>
      <c r="J5220">
        <v>1</v>
      </c>
      <c r="K5220">
        <v>2.99</v>
      </c>
      <c r="L5220" s="2">
        <v>41726</v>
      </c>
      <c r="M5220">
        <v>98001333271861</v>
      </c>
      <c r="N5220" t="s">
        <v>621</v>
      </c>
      <c r="O5220">
        <v>5502705669</v>
      </c>
      <c r="P5220" s="2">
        <v>41726</v>
      </c>
      <c r="Q5220" t="s">
        <v>5</v>
      </c>
      <c r="R5220" t="s">
        <v>3</v>
      </c>
      <c r="S5220" t="s">
        <v>4</v>
      </c>
      <c r="T5220" t="s">
        <v>3</v>
      </c>
      <c r="U5220" t="s">
        <v>0</v>
      </c>
      <c r="V5220" t="s">
        <v>0</v>
      </c>
      <c r="W5220">
        <v>4.99</v>
      </c>
      <c r="X5220">
        <v>673532180</v>
      </c>
      <c r="Y5220" t="s">
        <v>0</v>
      </c>
      <c r="Z5220" t="s">
        <v>2</v>
      </c>
      <c r="AA5220" t="s">
        <v>999</v>
      </c>
      <c r="AB5220" t="s">
        <v>0</v>
      </c>
      <c r="AC5220" t="s">
        <v>0</v>
      </c>
      <c r="AD5220" t="s">
        <v>0</v>
      </c>
      <c r="AI5220" s="1" t="str">
        <f>CONCATENATE(MONTH(L5220),"/",1,"/",YEAR(L5220))</f>
        <v>3/1/2014</v>
      </c>
      <c r="AJ5220" s="1">
        <f>SUMIFS([1]Currency!A:A,[1]Currency!B:B,Sales!AI5220,[1]Currency!C:C,Sales!R5220)</f>
        <v>1</v>
      </c>
      <c r="AK5220" s="1">
        <f>AJ5220*J5220*K5220</f>
        <v>2.99</v>
      </c>
      <c r="AL5220" s="1" t="str">
        <f>VLOOKUP(S5220,[1]Region!A:B,2,FALSE)</f>
        <v>Brazil</v>
      </c>
      <c r="AM5220" s="1">
        <f>SUMIFS([1]Encoding!D:D,[1]Encoding!B:B,Sales!AL5220,[1]Encoding!A:A,Sales!C5220)</f>
        <v>0.2</v>
      </c>
      <c r="AN5220" s="1">
        <f>SUMIFS([1]Encoding!Q:Q,[1]Encoding!B:B,Sales!AL5220,[1]Encoding!A:A,Sales!C5220)</f>
        <v>4.8000000000000001E-2</v>
      </c>
      <c r="AO5220" s="1">
        <f>AK5220*(1-AN5220)</f>
        <v>2.8464800000000001</v>
      </c>
      <c r="AP5220" s="1">
        <f>AO5220*(1-AM5220)</f>
        <v>2.2771840000000001</v>
      </c>
    </row>
    <row r="5221" spans="1:42">
      <c r="A5221" t="s">
        <v>12</v>
      </c>
      <c r="B5221" t="s">
        <v>11</v>
      </c>
      <c r="C5221" t="s">
        <v>999</v>
      </c>
      <c r="D5221" t="s">
        <v>0</v>
      </c>
      <c r="E5221" t="s">
        <v>0</v>
      </c>
      <c r="F5221" t="s">
        <v>1003</v>
      </c>
      <c r="G5221" t="s">
        <v>1002</v>
      </c>
      <c r="H5221" t="s">
        <v>1001</v>
      </c>
      <c r="I5221" t="s">
        <v>7</v>
      </c>
      <c r="J5221">
        <v>1</v>
      </c>
      <c r="K5221">
        <v>2.99</v>
      </c>
      <c r="L5221" s="2">
        <v>41726</v>
      </c>
      <c r="M5221">
        <v>98001341318597</v>
      </c>
      <c r="N5221" t="s">
        <v>29</v>
      </c>
      <c r="O5221">
        <v>2769288384</v>
      </c>
      <c r="P5221" s="2">
        <v>41726</v>
      </c>
      <c r="Q5221" t="s">
        <v>5</v>
      </c>
      <c r="R5221" t="s">
        <v>3</v>
      </c>
      <c r="S5221" t="s">
        <v>4</v>
      </c>
      <c r="T5221" t="s">
        <v>3</v>
      </c>
      <c r="U5221" t="s">
        <v>0</v>
      </c>
      <c r="V5221" t="s">
        <v>0</v>
      </c>
      <c r="W5221">
        <v>4.99</v>
      </c>
      <c r="X5221">
        <v>673532180</v>
      </c>
      <c r="Y5221" t="s">
        <v>0</v>
      </c>
      <c r="Z5221" t="s">
        <v>2</v>
      </c>
      <c r="AA5221" t="s">
        <v>999</v>
      </c>
      <c r="AB5221" t="s">
        <v>0</v>
      </c>
      <c r="AC5221" t="s">
        <v>0</v>
      </c>
      <c r="AD5221" t="s">
        <v>0</v>
      </c>
      <c r="AI5221" s="1" t="str">
        <f>CONCATENATE(MONTH(L5221),"/",1,"/",YEAR(L5221))</f>
        <v>3/1/2014</v>
      </c>
      <c r="AJ5221" s="1">
        <f>SUMIFS([1]Currency!A:A,[1]Currency!B:B,Sales!AI5221,[1]Currency!C:C,Sales!R5221)</f>
        <v>1</v>
      </c>
      <c r="AK5221" s="1">
        <f>AJ5221*J5221*K5221</f>
        <v>2.99</v>
      </c>
      <c r="AL5221" s="1" t="str">
        <f>VLOOKUP(S5221,[1]Region!A:B,2,FALSE)</f>
        <v>Brazil</v>
      </c>
      <c r="AM5221" s="1">
        <f>SUMIFS([1]Encoding!D:D,[1]Encoding!B:B,Sales!AL5221,[1]Encoding!A:A,Sales!C5221)</f>
        <v>0.2</v>
      </c>
      <c r="AN5221" s="1">
        <f>SUMIFS([1]Encoding!Q:Q,[1]Encoding!B:B,Sales!AL5221,[1]Encoding!A:A,Sales!C5221)</f>
        <v>4.8000000000000001E-2</v>
      </c>
      <c r="AO5221" s="1">
        <f>AK5221*(1-AN5221)</f>
        <v>2.8464800000000001</v>
      </c>
      <c r="AP5221" s="1">
        <f>AO5221*(1-AM5221)</f>
        <v>2.2771840000000001</v>
      </c>
    </row>
    <row r="5222" spans="1:42">
      <c r="A5222" t="s">
        <v>12</v>
      </c>
      <c r="B5222" t="s">
        <v>11</v>
      </c>
      <c r="C5222" t="s">
        <v>999</v>
      </c>
      <c r="D5222" t="s">
        <v>0</v>
      </c>
      <c r="E5222" t="s">
        <v>0</v>
      </c>
      <c r="F5222" t="s">
        <v>1003</v>
      </c>
      <c r="G5222" t="s">
        <v>1002</v>
      </c>
      <c r="H5222" t="s">
        <v>1001</v>
      </c>
      <c r="I5222" t="s">
        <v>23</v>
      </c>
      <c r="J5222">
        <v>1</v>
      </c>
      <c r="K5222">
        <v>14</v>
      </c>
      <c r="L5222" s="2">
        <v>41722</v>
      </c>
      <c r="M5222">
        <v>79000998000060</v>
      </c>
      <c r="N5222" t="s">
        <v>1371</v>
      </c>
      <c r="O5222">
        <v>5037571279</v>
      </c>
      <c r="P5222" s="2">
        <v>41722</v>
      </c>
      <c r="Q5222" t="s">
        <v>5</v>
      </c>
      <c r="R5222" t="s">
        <v>3</v>
      </c>
      <c r="S5222" t="s">
        <v>4</v>
      </c>
      <c r="T5222" t="s">
        <v>3</v>
      </c>
      <c r="U5222" t="s">
        <v>0</v>
      </c>
      <c r="V5222" t="s">
        <v>0</v>
      </c>
      <c r="W5222">
        <v>19.989999999999998</v>
      </c>
      <c r="X5222">
        <v>673532180</v>
      </c>
      <c r="Y5222" t="s">
        <v>0</v>
      </c>
      <c r="Z5222" t="s">
        <v>2</v>
      </c>
      <c r="AA5222" t="s">
        <v>999</v>
      </c>
      <c r="AB5222" t="s">
        <v>0</v>
      </c>
      <c r="AC5222" t="s">
        <v>0</v>
      </c>
      <c r="AD5222" t="s">
        <v>0</v>
      </c>
      <c r="AI5222" s="1" t="str">
        <f>CONCATENATE(MONTH(L5222),"/",1,"/",YEAR(L5222))</f>
        <v>3/1/2014</v>
      </c>
      <c r="AJ5222" s="1">
        <f>SUMIFS([1]Currency!A:A,[1]Currency!B:B,Sales!AI5222,[1]Currency!C:C,Sales!R5222)</f>
        <v>1</v>
      </c>
      <c r="AK5222" s="1">
        <f>AJ5222*J5222*K5222</f>
        <v>14</v>
      </c>
      <c r="AL5222" s="1" t="str">
        <f>VLOOKUP(S5222,[1]Region!A:B,2,FALSE)</f>
        <v>Brazil</v>
      </c>
      <c r="AM5222" s="1">
        <f>SUMIFS([1]Encoding!D:D,[1]Encoding!B:B,Sales!AL5222,[1]Encoding!A:A,Sales!C5222)</f>
        <v>0.2</v>
      </c>
      <c r="AN5222" s="1">
        <f>SUMIFS([1]Encoding!Q:Q,[1]Encoding!B:B,Sales!AL5222,[1]Encoding!A:A,Sales!C5222)</f>
        <v>4.8000000000000001E-2</v>
      </c>
      <c r="AO5222" s="1">
        <f>AK5222*(1-AN5222)</f>
        <v>13.327999999999999</v>
      </c>
      <c r="AP5222" s="1">
        <f>AO5222*(1-AM5222)</f>
        <v>10.6624</v>
      </c>
    </row>
    <row r="5223" spans="1:42">
      <c r="A5223" t="s">
        <v>12</v>
      </c>
      <c r="B5223" t="s">
        <v>11</v>
      </c>
      <c r="C5223" t="s">
        <v>999</v>
      </c>
      <c r="D5223" t="s">
        <v>0</v>
      </c>
      <c r="E5223" t="s">
        <v>0</v>
      </c>
      <c r="F5223" t="s">
        <v>1003</v>
      </c>
      <c r="G5223" t="s">
        <v>1002</v>
      </c>
      <c r="H5223" t="s">
        <v>1001</v>
      </c>
      <c r="I5223" t="s">
        <v>7</v>
      </c>
      <c r="J5223">
        <v>1</v>
      </c>
      <c r="K5223">
        <v>2.99</v>
      </c>
      <c r="L5223" s="2">
        <v>41728</v>
      </c>
      <c r="M5223">
        <v>95002071328363</v>
      </c>
      <c r="N5223" t="s">
        <v>1243</v>
      </c>
      <c r="O5223">
        <v>8328711744</v>
      </c>
      <c r="P5223" s="2">
        <v>41728</v>
      </c>
      <c r="Q5223" t="s">
        <v>5</v>
      </c>
      <c r="R5223" t="s">
        <v>3</v>
      </c>
      <c r="S5223" t="s">
        <v>4</v>
      </c>
      <c r="T5223" t="s">
        <v>3</v>
      </c>
      <c r="U5223" t="s">
        <v>0</v>
      </c>
      <c r="V5223" t="s">
        <v>0</v>
      </c>
      <c r="W5223">
        <v>4.99</v>
      </c>
      <c r="X5223">
        <v>673532180</v>
      </c>
      <c r="Y5223" t="s">
        <v>0</v>
      </c>
      <c r="Z5223" t="s">
        <v>2</v>
      </c>
      <c r="AA5223" t="s">
        <v>999</v>
      </c>
      <c r="AB5223" t="s">
        <v>0</v>
      </c>
      <c r="AC5223" t="s">
        <v>0</v>
      </c>
      <c r="AD5223" t="s">
        <v>0</v>
      </c>
      <c r="AI5223" s="1" t="str">
        <f>CONCATENATE(MONTH(L5223),"/",1,"/",YEAR(L5223))</f>
        <v>3/1/2014</v>
      </c>
      <c r="AJ5223" s="1">
        <f>SUMIFS([1]Currency!A:A,[1]Currency!B:B,Sales!AI5223,[1]Currency!C:C,Sales!R5223)</f>
        <v>1</v>
      </c>
      <c r="AK5223" s="1">
        <f>AJ5223*J5223*K5223</f>
        <v>2.99</v>
      </c>
      <c r="AL5223" s="1" t="str">
        <f>VLOOKUP(S5223,[1]Region!A:B,2,FALSE)</f>
        <v>Brazil</v>
      </c>
      <c r="AM5223" s="1">
        <f>SUMIFS([1]Encoding!D:D,[1]Encoding!B:B,Sales!AL5223,[1]Encoding!A:A,Sales!C5223)</f>
        <v>0.2</v>
      </c>
      <c r="AN5223" s="1">
        <f>SUMIFS([1]Encoding!Q:Q,[1]Encoding!B:B,Sales!AL5223,[1]Encoding!A:A,Sales!C5223)</f>
        <v>4.8000000000000001E-2</v>
      </c>
      <c r="AO5223" s="1">
        <f>AK5223*(1-AN5223)</f>
        <v>2.8464800000000001</v>
      </c>
      <c r="AP5223" s="1">
        <f>AO5223*(1-AM5223)</f>
        <v>2.2771840000000001</v>
      </c>
    </row>
    <row r="5224" spans="1:42">
      <c r="A5224" t="s">
        <v>12</v>
      </c>
      <c r="B5224" t="s">
        <v>11</v>
      </c>
      <c r="C5224" t="s">
        <v>999</v>
      </c>
      <c r="D5224" t="s">
        <v>0</v>
      </c>
      <c r="E5224" t="s">
        <v>0</v>
      </c>
      <c r="F5224" t="s">
        <v>1003</v>
      </c>
      <c r="G5224" t="s">
        <v>1002</v>
      </c>
      <c r="H5224" t="s">
        <v>1001</v>
      </c>
      <c r="I5224" t="s">
        <v>7</v>
      </c>
      <c r="J5224">
        <v>1</v>
      </c>
      <c r="K5224">
        <v>2.99</v>
      </c>
      <c r="L5224" s="2">
        <v>41727</v>
      </c>
      <c r="M5224">
        <v>31002604627817</v>
      </c>
      <c r="N5224">
        <v>33122</v>
      </c>
      <c r="O5224">
        <v>545284819</v>
      </c>
      <c r="P5224" s="2">
        <v>41727</v>
      </c>
      <c r="Q5224" t="s">
        <v>5</v>
      </c>
      <c r="R5224" t="s">
        <v>3</v>
      </c>
      <c r="S5224" t="s">
        <v>16</v>
      </c>
      <c r="T5224" t="s">
        <v>3</v>
      </c>
      <c r="U5224" t="s">
        <v>0</v>
      </c>
      <c r="V5224" t="s">
        <v>0</v>
      </c>
      <c r="W5224">
        <v>4.99</v>
      </c>
      <c r="X5224">
        <v>673532180</v>
      </c>
      <c r="Y5224" t="s">
        <v>0</v>
      </c>
      <c r="Z5224" t="s">
        <v>2</v>
      </c>
      <c r="AA5224" t="s">
        <v>999</v>
      </c>
      <c r="AB5224" t="s">
        <v>0</v>
      </c>
      <c r="AC5224" t="s">
        <v>0</v>
      </c>
      <c r="AD5224" t="s">
        <v>0</v>
      </c>
      <c r="AI5224" s="1" t="str">
        <f>CONCATENATE(MONTH(L5224),"/",1,"/",YEAR(L5224))</f>
        <v>3/1/2014</v>
      </c>
      <c r="AJ5224" s="1">
        <f>SUMIFS([1]Currency!A:A,[1]Currency!B:B,Sales!AI5224,[1]Currency!C:C,Sales!R5224)</f>
        <v>1</v>
      </c>
      <c r="AK5224" s="1">
        <f>AJ5224*J5224*K5224</f>
        <v>2.99</v>
      </c>
      <c r="AL5224" s="1" t="str">
        <f>VLOOKUP(S5224,[1]Region!A:B,2,FALSE)</f>
        <v>Latam</v>
      </c>
      <c r="AM5224" s="1">
        <f>SUMIFS([1]Encoding!D:D,[1]Encoding!B:B,Sales!AL5224,[1]Encoding!A:A,Sales!C5224)</f>
        <v>0.2</v>
      </c>
      <c r="AN5224" s="1">
        <f>SUMIFS([1]Encoding!Q:Q,[1]Encoding!B:B,Sales!AL5224,[1]Encoding!A:A,Sales!C5224)</f>
        <v>0</v>
      </c>
      <c r="AO5224" s="1">
        <f>AK5224*(1-AN5224)</f>
        <v>2.99</v>
      </c>
      <c r="AP5224" s="1">
        <f>AO5224*(1-AM5224)</f>
        <v>2.3920000000000003</v>
      </c>
    </row>
    <row r="5225" spans="1:42">
      <c r="A5225" t="s">
        <v>12</v>
      </c>
      <c r="B5225" t="s">
        <v>11</v>
      </c>
      <c r="C5225" t="s">
        <v>999</v>
      </c>
      <c r="D5225" t="s">
        <v>0</v>
      </c>
      <c r="E5225" t="s">
        <v>0</v>
      </c>
      <c r="F5225" t="s">
        <v>1003</v>
      </c>
      <c r="G5225" t="s">
        <v>1002</v>
      </c>
      <c r="H5225" t="s">
        <v>1001</v>
      </c>
      <c r="I5225" t="s">
        <v>7</v>
      </c>
      <c r="J5225">
        <v>1</v>
      </c>
      <c r="K5225">
        <v>2.39</v>
      </c>
      <c r="L5225" s="2">
        <v>41728</v>
      </c>
      <c r="M5225">
        <v>74001167908821</v>
      </c>
      <c r="N5225" t="s">
        <v>1370</v>
      </c>
      <c r="O5225">
        <v>9925796519</v>
      </c>
      <c r="P5225" s="2">
        <v>41728</v>
      </c>
      <c r="Q5225" t="s">
        <v>5</v>
      </c>
      <c r="R5225" t="s">
        <v>3</v>
      </c>
      <c r="S5225" t="s">
        <v>4</v>
      </c>
      <c r="T5225" t="s">
        <v>3</v>
      </c>
      <c r="U5225" t="s">
        <v>0</v>
      </c>
      <c r="V5225" t="s">
        <v>0</v>
      </c>
      <c r="W5225">
        <v>3.99</v>
      </c>
      <c r="X5225">
        <v>673532180</v>
      </c>
      <c r="Y5225" t="s">
        <v>0</v>
      </c>
      <c r="Z5225" t="s">
        <v>15</v>
      </c>
      <c r="AA5225" t="s">
        <v>999</v>
      </c>
      <c r="AB5225" t="s">
        <v>0</v>
      </c>
      <c r="AC5225" t="s">
        <v>0</v>
      </c>
      <c r="AD5225" t="s">
        <v>0</v>
      </c>
      <c r="AI5225" s="1" t="str">
        <f>CONCATENATE(MONTH(L5225),"/",1,"/",YEAR(L5225))</f>
        <v>3/1/2014</v>
      </c>
      <c r="AJ5225" s="1">
        <f>SUMIFS([1]Currency!A:A,[1]Currency!B:B,Sales!AI5225,[1]Currency!C:C,Sales!R5225)</f>
        <v>1</v>
      </c>
      <c r="AK5225" s="1">
        <f>AJ5225*J5225*K5225</f>
        <v>2.39</v>
      </c>
      <c r="AL5225" s="1" t="str">
        <f>VLOOKUP(S5225,[1]Region!A:B,2,FALSE)</f>
        <v>Brazil</v>
      </c>
      <c r="AM5225" s="1">
        <f>SUMIFS([1]Encoding!D:D,[1]Encoding!B:B,Sales!AL5225,[1]Encoding!A:A,Sales!C5225)</f>
        <v>0.2</v>
      </c>
      <c r="AN5225" s="1">
        <f>SUMIFS([1]Encoding!Q:Q,[1]Encoding!B:B,Sales!AL5225,[1]Encoding!A:A,Sales!C5225)</f>
        <v>4.8000000000000001E-2</v>
      </c>
      <c r="AO5225" s="1">
        <f>AK5225*(1-AN5225)</f>
        <v>2.27528</v>
      </c>
      <c r="AP5225" s="1">
        <f>AO5225*(1-AM5225)</f>
        <v>1.8202240000000001</v>
      </c>
    </row>
    <row r="5226" spans="1:42">
      <c r="A5226" t="s">
        <v>12</v>
      </c>
      <c r="B5226" t="s">
        <v>11</v>
      </c>
      <c r="C5226" t="s">
        <v>999</v>
      </c>
      <c r="D5226" t="s">
        <v>0</v>
      </c>
      <c r="E5226" t="s">
        <v>0</v>
      </c>
      <c r="F5226" t="s">
        <v>1003</v>
      </c>
      <c r="G5226" t="s">
        <v>1002</v>
      </c>
      <c r="H5226" t="s">
        <v>1001</v>
      </c>
      <c r="I5226" t="s">
        <v>7</v>
      </c>
      <c r="J5226">
        <v>1</v>
      </c>
      <c r="K5226">
        <v>2.99</v>
      </c>
      <c r="L5226" s="2">
        <v>41724</v>
      </c>
      <c r="M5226">
        <v>61003626513734</v>
      </c>
      <c r="N5226" t="s">
        <v>1369</v>
      </c>
      <c r="O5226">
        <v>1458924769</v>
      </c>
      <c r="P5226" s="2">
        <v>41724</v>
      </c>
      <c r="Q5226" t="s">
        <v>5</v>
      </c>
      <c r="R5226" t="s">
        <v>3</v>
      </c>
      <c r="S5226" t="s">
        <v>4</v>
      </c>
      <c r="T5226" t="s">
        <v>3</v>
      </c>
      <c r="U5226" t="s">
        <v>0</v>
      </c>
      <c r="V5226" t="s">
        <v>0</v>
      </c>
      <c r="W5226">
        <v>4.99</v>
      </c>
      <c r="X5226">
        <v>673532180</v>
      </c>
      <c r="Y5226" t="s">
        <v>0</v>
      </c>
      <c r="Z5226" t="s">
        <v>2</v>
      </c>
      <c r="AA5226" t="s">
        <v>999</v>
      </c>
      <c r="AB5226" t="s">
        <v>0</v>
      </c>
      <c r="AC5226" t="s">
        <v>0</v>
      </c>
      <c r="AD5226" t="s">
        <v>0</v>
      </c>
      <c r="AI5226" s="1" t="str">
        <f>CONCATENATE(MONTH(L5226),"/",1,"/",YEAR(L5226))</f>
        <v>3/1/2014</v>
      </c>
      <c r="AJ5226" s="1">
        <f>SUMIFS([1]Currency!A:A,[1]Currency!B:B,Sales!AI5226,[1]Currency!C:C,Sales!R5226)</f>
        <v>1</v>
      </c>
      <c r="AK5226" s="1">
        <f>AJ5226*J5226*K5226</f>
        <v>2.99</v>
      </c>
      <c r="AL5226" s="1" t="str">
        <f>VLOOKUP(S5226,[1]Region!A:B,2,FALSE)</f>
        <v>Brazil</v>
      </c>
      <c r="AM5226" s="1">
        <f>SUMIFS([1]Encoding!D:D,[1]Encoding!B:B,Sales!AL5226,[1]Encoding!A:A,Sales!C5226)</f>
        <v>0.2</v>
      </c>
      <c r="AN5226" s="1">
        <f>SUMIFS([1]Encoding!Q:Q,[1]Encoding!B:B,Sales!AL5226,[1]Encoding!A:A,Sales!C5226)</f>
        <v>4.8000000000000001E-2</v>
      </c>
      <c r="AO5226" s="1">
        <f>AK5226*(1-AN5226)</f>
        <v>2.8464800000000001</v>
      </c>
      <c r="AP5226" s="1">
        <f>AO5226*(1-AM5226)</f>
        <v>2.2771840000000001</v>
      </c>
    </row>
    <row r="5227" spans="1:42">
      <c r="A5227" t="s">
        <v>12</v>
      </c>
      <c r="B5227" t="s">
        <v>11</v>
      </c>
      <c r="C5227" t="s">
        <v>999</v>
      </c>
      <c r="D5227" t="s">
        <v>0</v>
      </c>
      <c r="E5227" t="s">
        <v>0</v>
      </c>
      <c r="F5227" t="s">
        <v>1003</v>
      </c>
      <c r="G5227" t="s">
        <v>1002</v>
      </c>
      <c r="H5227" t="s">
        <v>1001</v>
      </c>
      <c r="I5227" t="s">
        <v>7</v>
      </c>
      <c r="J5227">
        <v>1</v>
      </c>
      <c r="K5227">
        <v>2.99</v>
      </c>
      <c r="L5227" s="2">
        <v>41726</v>
      </c>
      <c r="M5227">
        <v>64003455829400</v>
      </c>
      <c r="N5227" t="s">
        <v>1368</v>
      </c>
      <c r="O5227">
        <v>5764730014</v>
      </c>
      <c r="P5227" s="2">
        <v>41726</v>
      </c>
      <c r="Q5227" t="s">
        <v>5</v>
      </c>
      <c r="R5227" t="s">
        <v>3</v>
      </c>
      <c r="S5227" t="s">
        <v>4</v>
      </c>
      <c r="T5227" t="s">
        <v>3</v>
      </c>
      <c r="U5227" t="s">
        <v>0</v>
      </c>
      <c r="V5227" t="s">
        <v>0</v>
      </c>
      <c r="W5227">
        <v>4.99</v>
      </c>
      <c r="X5227">
        <v>673532180</v>
      </c>
      <c r="Y5227" t="s">
        <v>0</v>
      </c>
      <c r="Z5227" t="s">
        <v>2</v>
      </c>
      <c r="AA5227" t="s">
        <v>999</v>
      </c>
      <c r="AB5227" t="s">
        <v>0</v>
      </c>
      <c r="AC5227" t="s">
        <v>0</v>
      </c>
      <c r="AD5227" t="s">
        <v>0</v>
      </c>
      <c r="AI5227" s="1" t="str">
        <f>CONCATENATE(MONTH(L5227),"/",1,"/",YEAR(L5227))</f>
        <v>3/1/2014</v>
      </c>
      <c r="AJ5227" s="1">
        <f>SUMIFS([1]Currency!A:A,[1]Currency!B:B,Sales!AI5227,[1]Currency!C:C,Sales!R5227)</f>
        <v>1</v>
      </c>
      <c r="AK5227" s="1">
        <f>AJ5227*J5227*K5227</f>
        <v>2.99</v>
      </c>
      <c r="AL5227" s="1" t="str">
        <f>VLOOKUP(S5227,[1]Region!A:B,2,FALSE)</f>
        <v>Brazil</v>
      </c>
      <c r="AM5227" s="1">
        <f>SUMIFS([1]Encoding!D:D,[1]Encoding!B:B,Sales!AL5227,[1]Encoding!A:A,Sales!C5227)</f>
        <v>0.2</v>
      </c>
      <c r="AN5227" s="1">
        <f>SUMIFS([1]Encoding!Q:Q,[1]Encoding!B:B,Sales!AL5227,[1]Encoding!A:A,Sales!C5227)</f>
        <v>4.8000000000000001E-2</v>
      </c>
      <c r="AO5227" s="1">
        <f>AK5227*(1-AN5227)</f>
        <v>2.8464800000000001</v>
      </c>
      <c r="AP5227" s="1">
        <f>AO5227*(1-AM5227)</f>
        <v>2.2771840000000001</v>
      </c>
    </row>
    <row r="5228" spans="1:42">
      <c r="A5228" t="s">
        <v>12</v>
      </c>
      <c r="B5228" t="s">
        <v>11</v>
      </c>
      <c r="C5228" t="s">
        <v>999</v>
      </c>
      <c r="D5228" t="s">
        <v>0</v>
      </c>
      <c r="E5228" t="s">
        <v>0</v>
      </c>
      <c r="F5228" t="s">
        <v>1003</v>
      </c>
      <c r="G5228" t="s">
        <v>1002</v>
      </c>
      <c r="H5228" t="s">
        <v>1001</v>
      </c>
      <c r="I5228" t="s">
        <v>7</v>
      </c>
      <c r="J5228">
        <v>1</v>
      </c>
      <c r="K5228">
        <v>2.99</v>
      </c>
      <c r="L5228" s="2">
        <v>41728</v>
      </c>
      <c r="M5228">
        <v>37003398599597</v>
      </c>
      <c r="N5228" t="s">
        <v>1367</v>
      </c>
      <c r="O5228">
        <v>5169837769</v>
      </c>
      <c r="P5228" s="2">
        <v>41728</v>
      </c>
      <c r="Q5228" t="s">
        <v>5</v>
      </c>
      <c r="R5228" t="s">
        <v>3</v>
      </c>
      <c r="S5228" t="s">
        <v>4</v>
      </c>
      <c r="T5228" t="s">
        <v>3</v>
      </c>
      <c r="U5228" t="s">
        <v>0</v>
      </c>
      <c r="V5228" t="s">
        <v>0</v>
      </c>
      <c r="W5228">
        <v>4.99</v>
      </c>
      <c r="X5228">
        <v>673532180</v>
      </c>
      <c r="Y5228" t="s">
        <v>0</v>
      </c>
      <c r="Z5228" t="s">
        <v>2</v>
      </c>
      <c r="AA5228" t="s">
        <v>999</v>
      </c>
      <c r="AB5228" t="s">
        <v>0</v>
      </c>
      <c r="AC5228" t="s">
        <v>0</v>
      </c>
      <c r="AD5228" t="s">
        <v>0</v>
      </c>
      <c r="AI5228" s="1" t="str">
        <f>CONCATENATE(MONTH(L5228),"/",1,"/",YEAR(L5228))</f>
        <v>3/1/2014</v>
      </c>
      <c r="AJ5228" s="1">
        <f>SUMIFS([1]Currency!A:A,[1]Currency!B:B,Sales!AI5228,[1]Currency!C:C,Sales!R5228)</f>
        <v>1</v>
      </c>
      <c r="AK5228" s="1">
        <f>AJ5228*J5228*K5228</f>
        <v>2.99</v>
      </c>
      <c r="AL5228" s="1" t="str">
        <f>VLOOKUP(S5228,[1]Region!A:B,2,FALSE)</f>
        <v>Brazil</v>
      </c>
      <c r="AM5228" s="1">
        <f>SUMIFS([1]Encoding!D:D,[1]Encoding!B:B,Sales!AL5228,[1]Encoding!A:A,Sales!C5228)</f>
        <v>0.2</v>
      </c>
      <c r="AN5228" s="1">
        <f>SUMIFS([1]Encoding!Q:Q,[1]Encoding!B:B,Sales!AL5228,[1]Encoding!A:A,Sales!C5228)</f>
        <v>4.8000000000000001E-2</v>
      </c>
      <c r="AO5228" s="1">
        <f>AK5228*(1-AN5228)</f>
        <v>2.8464800000000001</v>
      </c>
      <c r="AP5228" s="1">
        <f>AO5228*(1-AM5228)</f>
        <v>2.2771840000000001</v>
      </c>
    </row>
    <row r="5229" spans="1:42">
      <c r="A5229" t="s">
        <v>12</v>
      </c>
      <c r="B5229" t="s">
        <v>11</v>
      </c>
      <c r="C5229" t="s">
        <v>999</v>
      </c>
      <c r="D5229" t="s">
        <v>0</v>
      </c>
      <c r="E5229" t="s">
        <v>0</v>
      </c>
      <c r="F5229" t="s">
        <v>1003</v>
      </c>
      <c r="G5229" t="s">
        <v>1002</v>
      </c>
      <c r="H5229" t="s">
        <v>1001</v>
      </c>
      <c r="I5229" t="s">
        <v>7</v>
      </c>
      <c r="J5229">
        <v>1</v>
      </c>
      <c r="K5229">
        <v>2.39</v>
      </c>
      <c r="L5229" s="2">
        <v>41726</v>
      </c>
      <c r="M5229">
        <v>80003277238775</v>
      </c>
      <c r="N5229">
        <v>789</v>
      </c>
      <c r="O5229">
        <v>2760280739</v>
      </c>
      <c r="P5229" s="2">
        <v>41726</v>
      </c>
      <c r="Q5229" t="s">
        <v>5</v>
      </c>
      <c r="R5229" t="s">
        <v>3</v>
      </c>
      <c r="S5229" t="s">
        <v>16</v>
      </c>
      <c r="T5229" t="s">
        <v>3</v>
      </c>
      <c r="U5229" t="s">
        <v>0</v>
      </c>
      <c r="V5229" t="s">
        <v>0</v>
      </c>
      <c r="W5229">
        <v>3.99</v>
      </c>
      <c r="X5229">
        <v>673532180</v>
      </c>
      <c r="Y5229" t="s">
        <v>0</v>
      </c>
      <c r="Z5229" t="s">
        <v>15</v>
      </c>
      <c r="AA5229" t="s">
        <v>999</v>
      </c>
      <c r="AB5229" t="s">
        <v>0</v>
      </c>
      <c r="AC5229" t="s">
        <v>0</v>
      </c>
      <c r="AD5229" t="s">
        <v>0</v>
      </c>
      <c r="AI5229" s="1" t="str">
        <f>CONCATENATE(MONTH(L5229),"/",1,"/",YEAR(L5229))</f>
        <v>3/1/2014</v>
      </c>
      <c r="AJ5229" s="1">
        <f>SUMIFS([1]Currency!A:A,[1]Currency!B:B,Sales!AI5229,[1]Currency!C:C,Sales!R5229)</f>
        <v>1</v>
      </c>
      <c r="AK5229" s="1">
        <f>AJ5229*J5229*K5229</f>
        <v>2.39</v>
      </c>
      <c r="AL5229" s="1" t="str">
        <f>VLOOKUP(S5229,[1]Region!A:B,2,FALSE)</f>
        <v>Latam</v>
      </c>
      <c r="AM5229" s="1">
        <f>SUMIFS([1]Encoding!D:D,[1]Encoding!B:B,Sales!AL5229,[1]Encoding!A:A,Sales!C5229)</f>
        <v>0.2</v>
      </c>
      <c r="AN5229" s="1">
        <f>SUMIFS([1]Encoding!Q:Q,[1]Encoding!B:B,Sales!AL5229,[1]Encoding!A:A,Sales!C5229)</f>
        <v>0</v>
      </c>
      <c r="AO5229" s="1">
        <f>AK5229*(1-AN5229)</f>
        <v>2.39</v>
      </c>
      <c r="AP5229" s="1">
        <f>AO5229*(1-AM5229)</f>
        <v>1.9120000000000001</v>
      </c>
    </row>
    <row r="5230" spans="1:42">
      <c r="A5230" t="s">
        <v>12</v>
      </c>
      <c r="B5230" t="s">
        <v>11</v>
      </c>
      <c r="C5230" t="s">
        <v>999</v>
      </c>
      <c r="D5230" t="s">
        <v>0</v>
      </c>
      <c r="E5230" t="s">
        <v>0</v>
      </c>
      <c r="F5230" t="s">
        <v>1003</v>
      </c>
      <c r="G5230" t="s">
        <v>1002</v>
      </c>
      <c r="H5230" t="s">
        <v>1001</v>
      </c>
      <c r="I5230" t="s">
        <v>7</v>
      </c>
      <c r="J5230">
        <v>1</v>
      </c>
      <c r="K5230">
        <v>2.39</v>
      </c>
      <c r="L5230" s="2">
        <v>41722</v>
      </c>
      <c r="M5230">
        <v>38003160130185</v>
      </c>
      <c r="N5230" t="s">
        <v>1363</v>
      </c>
      <c r="O5230">
        <v>6670058164</v>
      </c>
      <c r="P5230" s="2">
        <v>41722</v>
      </c>
      <c r="Q5230" t="s">
        <v>5</v>
      </c>
      <c r="R5230" t="s">
        <v>3</v>
      </c>
      <c r="S5230" t="s">
        <v>4</v>
      </c>
      <c r="T5230" t="s">
        <v>3</v>
      </c>
      <c r="U5230" t="s">
        <v>0</v>
      </c>
      <c r="V5230" t="s">
        <v>0</v>
      </c>
      <c r="W5230">
        <v>3.99</v>
      </c>
      <c r="X5230">
        <v>673532180</v>
      </c>
      <c r="Y5230" t="s">
        <v>0</v>
      </c>
      <c r="Z5230" t="s">
        <v>15</v>
      </c>
      <c r="AA5230" t="s">
        <v>999</v>
      </c>
      <c r="AB5230" t="s">
        <v>0</v>
      </c>
      <c r="AC5230" t="s">
        <v>0</v>
      </c>
      <c r="AD5230" t="s">
        <v>0</v>
      </c>
      <c r="AI5230" s="1" t="str">
        <f>CONCATENATE(MONTH(L5230),"/",1,"/",YEAR(L5230))</f>
        <v>3/1/2014</v>
      </c>
      <c r="AJ5230" s="1">
        <f>SUMIFS([1]Currency!A:A,[1]Currency!B:B,Sales!AI5230,[1]Currency!C:C,Sales!R5230)</f>
        <v>1</v>
      </c>
      <c r="AK5230" s="1">
        <f>AJ5230*J5230*K5230</f>
        <v>2.39</v>
      </c>
      <c r="AL5230" s="1" t="str">
        <f>VLOOKUP(S5230,[1]Region!A:B,2,FALSE)</f>
        <v>Brazil</v>
      </c>
      <c r="AM5230" s="1">
        <f>SUMIFS([1]Encoding!D:D,[1]Encoding!B:B,Sales!AL5230,[1]Encoding!A:A,Sales!C5230)</f>
        <v>0.2</v>
      </c>
      <c r="AN5230" s="1">
        <f>SUMIFS([1]Encoding!Q:Q,[1]Encoding!B:B,Sales!AL5230,[1]Encoding!A:A,Sales!C5230)</f>
        <v>4.8000000000000001E-2</v>
      </c>
      <c r="AO5230" s="1">
        <f>AK5230*(1-AN5230)</f>
        <v>2.27528</v>
      </c>
      <c r="AP5230" s="1">
        <f>AO5230*(1-AM5230)</f>
        <v>1.8202240000000001</v>
      </c>
    </row>
    <row r="5231" spans="1:42">
      <c r="A5231" t="s">
        <v>12</v>
      </c>
      <c r="B5231" t="s">
        <v>11</v>
      </c>
      <c r="C5231" t="s">
        <v>999</v>
      </c>
      <c r="D5231" t="s">
        <v>0</v>
      </c>
      <c r="E5231" t="s">
        <v>0</v>
      </c>
      <c r="F5231" t="s">
        <v>1003</v>
      </c>
      <c r="G5231" t="s">
        <v>1002</v>
      </c>
      <c r="H5231" t="s">
        <v>1001</v>
      </c>
      <c r="I5231" t="s">
        <v>7</v>
      </c>
      <c r="J5231">
        <v>1</v>
      </c>
      <c r="K5231">
        <v>2.99</v>
      </c>
      <c r="L5231" s="2">
        <v>41728</v>
      </c>
      <c r="M5231">
        <v>77001291082403</v>
      </c>
      <c r="N5231" t="s">
        <v>1366</v>
      </c>
      <c r="O5231">
        <v>7523130109</v>
      </c>
      <c r="P5231" s="2">
        <v>41728</v>
      </c>
      <c r="Q5231" t="s">
        <v>5</v>
      </c>
      <c r="R5231" t="s">
        <v>3</v>
      </c>
      <c r="S5231" t="s">
        <v>16</v>
      </c>
      <c r="T5231" t="s">
        <v>3</v>
      </c>
      <c r="U5231" t="s">
        <v>0</v>
      </c>
      <c r="V5231" t="s">
        <v>0</v>
      </c>
      <c r="W5231">
        <v>4.99</v>
      </c>
      <c r="X5231">
        <v>673532180</v>
      </c>
      <c r="Y5231" t="s">
        <v>0</v>
      </c>
      <c r="Z5231" t="s">
        <v>2</v>
      </c>
      <c r="AA5231" t="s">
        <v>999</v>
      </c>
      <c r="AB5231" t="s">
        <v>0</v>
      </c>
      <c r="AC5231" t="s">
        <v>0</v>
      </c>
      <c r="AD5231" t="s">
        <v>0</v>
      </c>
      <c r="AI5231" s="1" t="str">
        <f>CONCATENATE(MONTH(L5231),"/",1,"/",YEAR(L5231))</f>
        <v>3/1/2014</v>
      </c>
      <c r="AJ5231" s="1">
        <f>SUMIFS([1]Currency!A:A,[1]Currency!B:B,Sales!AI5231,[1]Currency!C:C,Sales!R5231)</f>
        <v>1</v>
      </c>
      <c r="AK5231" s="1">
        <f>AJ5231*J5231*K5231</f>
        <v>2.99</v>
      </c>
      <c r="AL5231" s="1" t="str">
        <f>VLOOKUP(S5231,[1]Region!A:B,2,FALSE)</f>
        <v>Latam</v>
      </c>
      <c r="AM5231" s="1">
        <f>SUMIFS([1]Encoding!D:D,[1]Encoding!B:B,Sales!AL5231,[1]Encoding!A:A,Sales!C5231)</f>
        <v>0.2</v>
      </c>
      <c r="AN5231" s="1">
        <f>SUMIFS([1]Encoding!Q:Q,[1]Encoding!B:B,Sales!AL5231,[1]Encoding!A:A,Sales!C5231)</f>
        <v>0</v>
      </c>
      <c r="AO5231" s="1">
        <f>AK5231*(1-AN5231)</f>
        <v>2.99</v>
      </c>
      <c r="AP5231" s="1">
        <f>AO5231*(1-AM5231)</f>
        <v>2.3920000000000003</v>
      </c>
    </row>
    <row r="5232" spans="1:42">
      <c r="A5232" t="s">
        <v>12</v>
      </c>
      <c r="B5232" t="s">
        <v>11</v>
      </c>
      <c r="C5232" t="s">
        <v>999</v>
      </c>
      <c r="D5232" t="s">
        <v>0</v>
      </c>
      <c r="E5232" t="s">
        <v>0</v>
      </c>
      <c r="F5232" t="s">
        <v>1003</v>
      </c>
      <c r="G5232" t="s">
        <v>1002</v>
      </c>
      <c r="H5232" t="s">
        <v>1001</v>
      </c>
      <c r="I5232" t="s">
        <v>7</v>
      </c>
      <c r="J5232">
        <v>1</v>
      </c>
      <c r="K5232">
        <v>2.99</v>
      </c>
      <c r="L5232" s="2">
        <v>41727</v>
      </c>
      <c r="M5232">
        <v>93001771009387</v>
      </c>
      <c r="N5232">
        <v>0</v>
      </c>
      <c r="O5232">
        <v>8704521379</v>
      </c>
      <c r="P5232" s="2">
        <v>41727</v>
      </c>
      <c r="Q5232" t="s">
        <v>5</v>
      </c>
      <c r="R5232" t="s">
        <v>3</v>
      </c>
      <c r="S5232" t="s">
        <v>16</v>
      </c>
      <c r="T5232" t="s">
        <v>3</v>
      </c>
      <c r="U5232" t="s">
        <v>0</v>
      </c>
      <c r="V5232" t="s">
        <v>0</v>
      </c>
      <c r="W5232">
        <v>4.99</v>
      </c>
      <c r="X5232">
        <v>673532180</v>
      </c>
      <c r="Y5232" t="s">
        <v>0</v>
      </c>
      <c r="Z5232" t="s">
        <v>2</v>
      </c>
      <c r="AA5232" t="s">
        <v>999</v>
      </c>
      <c r="AB5232" t="s">
        <v>0</v>
      </c>
      <c r="AC5232" t="s">
        <v>0</v>
      </c>
      <c r="AD5232" t="s">
        <v>0</v>
      </c>
      <c r="AI5232" s="1" t="str">
        <f>CONCATENATE(MONTH(L5232),"/",1,"/",YEAR(L5232))</f>
        <v>3/1/2014</v>
      </c>
      <c r="AJ5232" s="1">
        <f>SUMIFS([1]Currency!A:A,[1]Currency!B:B,Sales!AI5232,[1]Currency!C:C,Sales!R5232)</f>
        <v>1</v>
      </c>
      <c r="AK5232" s="1">
        <f>AJ5232*J5232*K5232</f>
        <v>2.99</v>
      </c>
      <c r="AL5232" s="1" t="str">
        <f>VLOOKUP(S5232,[1]Region!A:B,2,FALSE)</f>
        <v>Latam</v>
      </c>
      <c r="AM5232" s="1">
        <f>SUMIFS([1]Encoding!D:D,[1]Encoding!B:B,Sales!AL5232,[1]Encoding!A:A,Sales!C5232)</f>
        <v>0.2</v>
      </c>
      <c r="AN5232" s="1">
        <f>SUMIFS([1]Encoding!Q:Q,[1]Encoding!B:B,Sales!AL5232,[1]Encoding!A:A,Sales!C5232)</f>
        <v>0</v>
      </c>
      <c r="AO5232" s="1">
        <f>AK5232*(1-AN5232)</f>
        <v>2.99</v>
      </c>
      <c r="AP5232" s="1">
        <f>AO5232*(1-AM5232)</f>
        <v>2.3920000000000003</v>
      </c>
    </row>
    <row r="5233" spans="1:42">
      <c r="A5233" t="s">
        <v>12</v>
      </c>
      <c r="B5233" t="s">
        <v>11</v>
      </c>
      <c r="C5233" t="s">
        <v>999</v>
      </c>
      <c r="D5233" t="s">
        <v>0</v>
      </c>
      <c r="E5233" t="s">
        <v>0</v>
      </c>
      <c r="F5233" t="s">
        <v>1003</v>
      </c>
      <c r="G5233" t="s">
        <v>1002</v>
      </c>
      <c r="H5233" t="s">
        <v>1001</v>
      </c>
      <c r="I5233" t="s">
        <v>7</v>
      </c>
      <c r="J5233">
        <v>1</v>
      </c>
      <c r="K5233">
        <v>2.39</v>
      </c>
      <c r="L5233" s="2">
        <v>41727</v>
      </c>
      <c r="M5233">
        <v>81002590236201</v>
      </c>
      <c r="N5233" t="s">
        <v>1365</v>
      </c>
      <c r="O5233">
        <v>2763338159</v>
      </c>
      <c r="P5233" s="2">
        <v>41727</v>
      </c>
      <c r="Q5233" t="s">
        <v>5</v>
      </c>
      <c r="R5233" t="s">
        <v>3</v>
      </c>
      <c r="S5233" t="s">
        <v>4</v>
      </c>
      <c r="T5233" t="s">
        <v>3</v>
      </c>
      <c r="U5233" t="s">
        <v>0</v>
      </c>
      <c r="V5233" t="s">
        <v>0</v>
      </c>
      <c r="W5233">
        <v>3.99</v>
      </c>
      <c r="X5233">
        <v>673532180</v>
      </c>
      <c r="Y5233" t="s">
        <v>0</v>
      </c>
      <c r="Z5233" t="s">
        <v>15</v>
      </c>
      <c r="AA5233" t="s">
        <v>999</v>
      </c>
      <c r="AB5233" t="s">
        <v>0</v>
      </c>
      <c r="AC5233" t="s">
        <v>0</v>
      </c>
      <c r="AD5233" t="s">
        <v>0</v>
      </c>
      <c r="AI5233" s="1" t="str">
        <f>CONCATENATE(MONTH(L5233),"/",1,"/",YEAR(L5233))</f>
        <v>3/1/2014</v>
      </c>
      <c r="AJ5233" s="1">
        <f>SUMIFS([1]Currency!A:A,[1]Currency!B:B,Sales!AI5233,[1]Currency!C:C,Sales!R5233)</f>
        <v>1</v>
      </c>
      <c r="AK5233" s="1">
        <f>AJ5233*J5233*K5233</f>
        <v>2.39</v>
      </c>
      <c r="AL5233" s="1" t="str">
        <f>VLOOKUP(S5233,[1]Region!A:B,2,FALSE)</f>
        <v>Brazil</v>
      </c>
      <c r="AM5233" s="1">
        <f>SUMIFS([1]Encoding!D:D,[1]Encoding!B:B,Sales!AL5233,[1]Encoding!A:A,Sales!C5233)</f>
        <v>0.2</v>
      </c>
      <c r="AN5233" s="1">
        <f>SUMIFS([1]Encoding!Q:Q,[1]Encoding!B:B,Sales!AL5233,[1]Encoding!A:A,Sales!C5233)</f>
        <v>4.8000000000000001E-2</v>
      </c>
      <c r="AO5233" s="1">
        <f>AK5233*(1-AN5233)</f>
        <v>2.27528</v>
      </c>
      <c r="AP5233" s="1">
        <f>AO5233*(1-AM5233)</f>
        <v>1.8202240000000001</v>
      </c>
    </row>
    <row r="5234" spans="1:42">
      <c r="A5234" t="s">
        <v>12</v>
      </c>
      <c r="B5234" t="s">
        <v>11</v>
      </c>
      <c r="C5234" t="s">
        <v>999</v>
      </c>
      <c r="D5234" t="s">
        <v>0</v>
      </c>
      <c r="E5234" t="s">
        <v>0</v>
      </c>
      <c r="F5234" t="s">
        <v>1003</v>
      </c>
      <c r="G5234" t="s">
        <v>1002</v>
      </c>
      <c r="H5234" t="s">
        <v>1001</v>
      </c>
      <c r="I5234" t="s">
        <v>7</v>
      </c>
      <c r="J5234">
        <v>1</v>
      </c>
      <c r="K5234">
        <v>3.49</v>
      </c>
      <c r="L5234" s="2">
        <v>41725</v>
      </c>
      <c r="M5234">
        <v>93001755026641</v>
      </c>
      <c r="N5234" t="s">
        <v>29</v>
      </c>
      <c r="O5234">
        <v>9965959179</v>
      </c>
      <c r="P5234" s="2">
        <v>41725</v>
      </c>
      <c r="Q5234" t="s">
        <v>5</v>
      </c>
      <c r="R5234" t="s">
        <v>3</v>
      </c>
      <c r="S5234" t="s">
        <v>43</v>
      </c>
      <c r="T5234" t="s">
        <v>3</v>
      </c>
      <c r="U5234" t="s">
        <v>0</v>
      </c>
      <c r="V5234" t="s">
        <v>0</v>
      </c>
      <c r="W5234">
        <v>4.99</v>
      </c>
      <c r="X5234">
        <v>673532180</v>
      </c>
      <c r="Y5234" t="s">
        <v>0</v>
      </c>
      <c r="Z5234" t="s">
        <v>2</v>
      </c>
      <c r="AA5234" t="s">
        <v>999</v>
      </c>
      <c r="AB5234" t="s">
        <v>0</v>
      </c>
      <c r="AC5234" t="s">
        <v>0</v>
      </c>
      <c r="AD5234" t="s">
        <v>0</v>
      </c>
      <c r="AI5234" s="1" t="str">
        <f>CONCATENATE(MONTH(L5234),"/",1,"/",YEAR(L5234))</f>
        <v>3/1/2014</v>
      </c>
      <c r="AJ5234" s="1">
        <f>SUMIFS([1]Currency!A:A,[1]Currency!B:B,Sales!AI5234,[1]Currency!C:C,Sales!R5234)</f>
        <v>1</v>
      </c>
      <c r="AK5234" s="1">
        <f>AJ5234*J5234*K5234</f>
        <v>3.49</v>
      </c>
      <c r="AL5234" s="1" t="str">
        <f>VLOOKUP(S5234,[1]Region!A:B,2,FALSE)</f>
        <v>Latam</v>
      </c>
      <c r="AM5234" s="1">
        <f>SUMIFS([1]Encoding!D:D,[1]Encoding!B:B,Sales!AL5234,[1]Encoding!A:A,Sales!C5234)</f>
        <v>0.2</v>
      </c>
      <c r="AN5234" s="1">
        <f>SUMIFS([1]Encoding!Q:Q,[1]Encoding!B:B,Sales!AL5234,[1]Encoding!A:A,Sales!C5234)</f>
        <v>0</v>
      </c>
      <c r="AO5234" s="1">
        <f>AK5234*(1-AN5234)</f>
        <v>3.49</v>
      </c>
      <c r="AP5234" s="1">
        <f>AO5234*(1-AM5234)</f>
        <v>2.7920000000000003</v>
      </c>
    </row>
    <row r="5235" spans="1:42">
      <c r="A5235" t="s">
        <v>12</v>
      </c>
      <c r="B5235" t="s">
        <v>11</v>
      </c>
      <c r="C5235" t="s">
        <v>999</v>
      </c>
      <c r="D5235" t="s">
        <v>0</v>
      </c>
      <c r="E5235" t="s">
        <v>0</v>
      </c>
      <c r="F5235" t="s">
        <v>1003</v>
      </c>
      <c r="G5235" t="s">
        <v>1002</v>
      </c>
      <c r="H5235" t="s">
        <v>1001</v>
      </c>
      <c r="I5235" t="s">
        <v>7</v>
      </c>
      <c r="J5235">
        <v>1</v>
      </c>
      <c r="K5235">
        <v>2.39</v>
      </c>
      <c r="L5235" s="2">
        <v>41727</v>
      </c>
      <c r="M5235">
        <v>63002779202012</v>
      </c>
      <c r="N5235" t="s">
        <v>1014</v>
      </c>
      <c r="O5235">
        <v>5768896059</v>
      </c>
      <c r="P5235" s="2">
        <v>41727</v>
      </c>
      <c r="Q5235" t="s">
        <v>5</v>
      </c>
      <c r="R5235" t="s">
        <v>3</v>
      </c>
      <c r="S5235" t="s">
        <v>4</v>
      </c>
      <c r="T5235" t="s">
        <v>3</v>
      </c>
      <c r="U5235" t="s">
        <v>0</v>
      </c>
      <c r="V5235" t="s">
        <v>0</v>
      </c>
      <c r="W5235">
        <v>3.99</v>
      </c>
      <c r="X5235">
        <v>673532180</v>
      </c>
      <c r="Y5235" t="s">
        <v>0</v>
      </c>
      <c r="Z5235" t="s">
        <v>15</v>
      </c>
      <c r="AA5235" t="s">
        <v>999</v>
      </c>
      <c r="AB5235" t="s">
        <v>0</v>
      </c>
      <c r="AC5235" t="s">
        <v>0</v>
      </c>
      <c r="AD5235" t="s">
        <v>0</v>
      </c>
      <c r="AI5235" s="1" t="str">
        <f>CONCATENATE(MONTH(L5235),"/",1,"/",YEAR(L5235))</f>
        <v>3/1/2014</v>
      </c>
      <c r="AJ5235" s="1">
        <f>SUMIFS([1]Currency!A:A,[1]Currency!B:B,Sales!AI5235,[1]Currency!C:C,Sales!R5235)</f>
        <v>1</v>
      </c>
      <c r="AK5235" s="1">
        <f>AJ5235*J5235*K5235</f>
        <v>2.39</v>
      </c>
      <c r="AL5235" s="1" t="str">
        <f>VLOOKUP(S5235,[1]Region!A:B,2,FALSE)</f>
        <v>Brazil</v>
      </c>
      <c r="AM5235" s="1">
        <f>SUMIFS([1]Encoding!D:D,[1]Encoding!B:B,Sales!AL5235,[1]Encoding!A:A,Sales!C5235)</f>
        <v>0.2</v>
      </c>
      <c r="AN5235" s="1">
        <f>SUMIFS([1]Encoding!Q:Q,[1]Encoding!B:B,Sales!AL5235,[1]Encoding!A:A,Sales!C5235)</f>
        <v>4.8000000000000001E-2</v>
      </c>
      <c r="AO5235" s="1">
        <f>AK5235*(1-AN5235)</f>
        <v>2.27528</v>
      </c>
      <c r="AP5235" s="1">
        <f>AO5235*(1-AM5235)</f>
        <v>1.8202240000000001</v>
      </c>
    </row>
    <row r="5236" spans="1:42">
      <c r="A5236" t="s">
        <v>12</v>
      </c>
      <c r="B5236" t="s">
        <v>11</v>
      </c>
      <c r="C5236" t="s">
        <v>999</v>
      </c>
      <c r="D5236" t="s">
        <v>0</v>
      </c>
      <c r="E5236" t="s">
        <v>0</v>
      </c>
      <c r="F5236" t="s">
        <v>1003</v>
      </c>
      <c r="G5236" t="s">
        <v>1002</v>
      </c>
      <c r="H5236" t="s">
        <v>1001</v>
      </c>
      <c r="I5236" t="s">
        <v>7</v>
      </c>
      <c r="J5236">
        <v>1</v>
      </c>
      <c r="K5236">
        <v>2.99</v>
      </c>
      <c r="L5236" s="2">
        <v>41728</v>
      </c>
      <c r="M5236">
        <v>38003188859068</v>
      </c>
      <c r="N5236" t="s">
        <v>1364</v>
      </c>
      <c r="O5236">
        <v>5078489159</v>
      </c>
      <c r="P5236" s="2">
        <v>41728</v>
      </c>
      <c r="Q5236" t="s">
        <v>5</v>
      </c>
      <c r="R5236" t="s">
        <v>3</v>
      </c>
      <c r="S5236" t="s">
        <v>4</v>
      </c>
      <c r="T5236" t="s">
        <v>3</v>
      </c>
      <c r="U5236" t="s">
        <v>0</v>
      </c>
      <c r="V5236" t="s">
        <v>0</v>
      </c>
      <c r="W5236">
        <v>4.99</v>
      </c>
      <c r="X5236">
        <v>673532180</v>
      </c>
      <c r="Y5236" t="s">
        <v>0</v>
      </c>
      <c r="Z5236" t="s">
        <v>2</v>
      </c>
      <c r="AA5236" t="s">
        <v>999</v>
      </c>
      <c r="AB5236" t="s">
        <v>0</v>
      </c>
      <c r="AC5236" t="s">
        <v>0</v>
      </c>
      <c r="AD5236" t="s">
        <v>0</v>
      </c>
      <c r="AI5236" s="1" t="str">
        <f>CONCATENATE(MONTH(L5236),"/",1,"/",YEAR(L5236))</f>
        <v>3/1/2014</v>
      </c>
      <c r="AJ5236" s="1">
        <f>SUMIFS([1]Currency!A:A,[1]Currency!B:B,Sales!AI5236,[1]Currency!C:C,Sales!R5236)</f>
        <v>1</v>
      </c>
      <c r="AK5236" s="1">
        <f>AJ5236*J5236*K5236</f>
        <v>2.99</v>
      </c>
      <c r="AL5236" s="1" t="str">
        <f>VLOOKUP(S5236,[1]Region!A:B,2,FALSE)</f>
        <v>Brazil</v>
      </c>
      <c r="AM5236" s="1">
        <f>SUMIFS([1]Encoding!D:D,[1]Encoding!B:B,Sales!AL5236,[1]Encoding!A:A,Sales!C5236)</f>
        <v>0.2</v>
      </c>
      <c r="AN5236" s="1">
        <f>SUMIFS([1]Encoding!Q:Q,[1]Encoding!B:B,Sales!AL5236,[1]Encoding!A:A,Sales!C5236)</f>
        <v>4.8000000000000001E-2</v>
      </c>
      <c r="AO5236" s="1">
        <f>AK5236*(1-AN5236)</f>
        <v>2.8464800000000001</v>
      </c>
      <c r="AP5236" s="1">
        <f>AO5236*(1-AM5236)</f>
        <v>2.2771840000000001</v>
      </c>
    </row>
    <row r="5237" spans="1:42">
      <c r="A5237" t="s">
        <v>12</v>
      </c>
      <c r="B5237" t="s">
        <v>11</v>
      </c>
      <c r="C5237" t="s">
        <v>999</v>
      </c>
      <c r="D5237" t="s">
        <v>0</v>
      </c>
      <c r="E5237" t="s">
        <v>0</v>
      </c>
      <c r="F5237" t="s">
        <v>1003</v>
      </c>
      <c r="G5237" t="s">
        <v>1002</v>
      </c>
      <c r="H5237" t="s">
        <v>1001</v>
      </c>
      <c r="I5237" t="s">
        <v>7</v>
      </c>
      <c r="J5237">
        <v>1</v>
      </c>
      <c r="K5237">
        <v>2.99</v>
      </c>
      <c r="L5237" s="2">
        <v>41728</v>
      </c>
      <c r="M5237">
        <v>85002721534346</v>
      </c>
      <c r="N5237" t="s">
        <v>1348</v>
      </c>
      <c r="O5237">
        <v>2201769324</v>
      </c>
      <c r="P5237" s="2">
        <v>41728</v>
      </c>
      <c r="Q5237" t="s">
        <v>5</v>
      </c>
      <c r="R5237" t="s">
        <v>3</v>
      </c>
      <c r="S5237" t="s">
        <v>4</v>
      </c>
      <c r="T5237" t="s">
        <v>3</v>
      </c>
      <c r="U5237" t="s">
        <v>0</v>
      </c>
      <c r="V5237" t="s">
        <v>0</v>
      </c>
      <c r="W5237">
        <v>4.99</v>
      </c>
      <c r="X5237">
        <v>673532180</v>
      </c>
      <c r="Y5237" t="s">
        <v>0</v>
      </c>
      <c r="Z5237" t="s">
        <v>2</v>
      </c>
      <c r="AA5237" t="s">
        <v>999</v>
      </c>
      <c r="AB5237" t="s">
        <v>0</v>
      </c>
      <c r="AC5237" t="s">
        <v>0</v>
      </c>
      <c r="AD5237" t="s">
        <v>0</v>
      </c>
      <c r="AI5237" s="1" t="str">
        <f>CONCATENATE(MONTH(L5237),"/",1,"/",YEAR(L5237))</f>
        <v>3/1/2014</v>
      </c>
      <c r="AJ5237" s="1">
        <f>SUMIFS([1]Currency!A:A,[1]Currency!B:B,Sales!AI5237,[1]Currency!C:C,Sales!R5237)</f>
        <v>1</v>
      </c>
      <c r="AK5237" s="1">
        <f>AJ5237*J5237*K5237</f>
        <v>2.99</v>
      </c>
      <c r="AL5237" s="1" t="str">
        <f>VLOOKUP(S5237,[1]Region!A:B,2,FALSE)</f>
        <v>Brazil</v>
      </c>
      <c r="AM5237" s="1">
        <f>SUMIFS([1]Encoding!D:D,[1]Encoding!B:B,Sales!AL5237,[1]Encoding!A:A,Sales!C5237)</f>
        <v>0.2</v>
      </c>
      <c r="AN5237" s="1">
        <f>SUMIFS([1]Encoding!Q:Q,[1]Encoding!B:B,Sales!AL5237,[1]Encoding!A:A,Sales!C5237)</f>
        <v>4.8000000000000001E-2</v>
      </c>
      <c r="AO5237" s="1">
        <f>AK5237*(1-AN5237)</f>
        <v>2.8464800000000001</v>
      </c>
      <c r="AP5237" s="1">
        <f>AO5237*(1-AM5237)</f>
        <v>2.2771840000000001</v>
      </c>
    </row>
    <row r="5238" spans="1:42">
      <c r="A5238" t="s">
        <v>12</v>
      </c>
      <c r="B5238" t="s">
        <v>11</v>
      </c>
      <c r="C5238" t="s">
        <v>999</v>
      </c>
      <c r="D5238" t="s">
        <v>0</v>
      </c>
      <c r="E5238" t="s">
        <v>0</v>
      </c>
      <c r="F5238" t="s">
        <v>1003</v>
      </c>
      <c r="G5238" t="s">
        <v>1002</v>
      </c>
      <c r="H5238" t="s">
        <v>1001</v>
      </c>
      <c r="I5238" t="s">
        <v>7</v>
      </c>
      <c r="J5238">
        <v>1</v>
      </c>
      <c r="K5238">
        <v>2.99</v>
      </c>
      <c r="L5238" s="2">
        <v>41722</v>
      </c>
      <c r="M5238">
        <v>38003163414591</v>
      </c>
      <c r="N5238" t="s">
        <v>1363</v>
      </c>
      <c r="O5238">
        <v>6670058164</v>
      </c>
      <c r="P5238" s="2">
        <v>41722</v>
      </c>
      <c r="Q5238" t="s">
        <v>5</v>
      </c>
      <c r="R5238" t="s">
        <v>3</v>
      </c>
      <c r="S5238" t="s">
        <v>4</v>
      </c>
      <c r="T5238" t="s">
        <v>3</v>
      </c>
      <c r="U5238" t="s">
        <v>0</v>
      </c>
      <c r="V5238" t="s">
        <v>0</v>
      </c>
      <c r="W5238">
        <v>4.99</v>
      </c>
      <c r="X5238">
        <v>673532180</v>
      </c>
      <c r="Y5238" t="s">
        <v>0</v>
      </c>
      <c r="Z5238" t="s">
        <v>2</v>
      </c>
      <c r="AA5238" t="s">
        <v>999</v>
      </c>
      <c r="AB5238" t="s">
        <v>0</v>
      </c>
      <c r="AC5238" t="s">
        <v>0</v>
      </c>
      <c r="AD5238" t="s">
        <v>0</v>
      </c>
      <c r="AI5238" s="1" t="str">
        <f>CONCATENATE(MONTH(L5238),"/",1,"/",YEAR(L5238))</f>
        <v>3/1/2014</v>
      </c>
      <c r="AJ5238" s="1">
        <f>SUMIFS([1]Currency!A:A,[1]Currency!B:B,Sales!AI5238,[1]Currency!C:C,Sales!R5238)</f>
        <v>1</v>
      </c>
      <c r="AK5238" s="1">
        <f>AJ5238*J5238*K5238</f>
        <v>2.99</v>
      </c>
      <c r="AL5238" s="1" t="str">
        <f>VLOOKUP(S5238,[1]Region!A:B,2,FALSE)</f>
        <v>Brazil</v>
      </c>
      <c r="AM5238" s="1">
        <f>SUMIFS([1]Encoding!D:D,[1]Encoding!B:B,Sales!AL5238,[1]Encoding!A:A,Sales!C5238)</f>
        <v>0.2</v>
      </c>
      <c r="AN5238" s="1">
        <f>SUMIFS([1]Encoding!Q:Q,[1]Encoding!B:B,Sales!AL5238,[1]Encoding!A:A,Sales!C5238)</f>
        <v>4.8000000000000001E-2</v>
      </c>
      <c r="AO5238" s="1">
        <f>AK5238*(1-AN5238)</f>
        <v>2.8464800000000001</v>
      </c>
      <c r="AP5238" s="1">
        <f>AO5238*(1-AM5238)</f>
        <v>2.2771840000000001</v>
      </c>
    </row>
    <row r="5239" spans="1:42">
      <c r="A5239" t="s">
        <v>12</v>
      </c>
      <c r="B5239" t="s">
        <v>11</v>
      </c>
      <c r="C5239" t="s">
        <v>999</v>
      </c>
      <c r="D5239" t="s">
        <v>0</v>
      </c>
      <c r="E5239" t="s">
        <v>0</v>
      </c>
      <c r="F5239" t="s">
        <v>1003</v>
      </c>
      <c r="G5239" t="s">
        <v>1002</v>
      </c>
      <c r="H5239" t="s">
        <v>1001</v>
      </c>
      <c r="I5239" t="s">
        <v>7</v>
      </c>
      <c r="J5239">
        <v>1</v>
      </c>
      <c r="K5239">
        <v>2.99</v>
      </c>
      <c r="L5239" s="2">
        <v>41723</v>
      </c>
      <c r="M5239">
        <v>81002581866607</v>
      </c>
      <c r="N5239" t="s">
        <v>1362</v>
      </c>
      <c r="O5239">
        <v>1506826224</v>
      </c>
      <c r="P5239" s="2">
        <v>41723</v>
      </c>
      <c r="Q5239" t="s">
        <v>5</v>
      </c>
      <c r="R5239" t="s">
        <v>3</v>
      </c>
      <c r="S5239" t="s">
        <v>4</v>
      </c>
      <c r="T5239" t="s">
        <v>3</v>
      </c>
      <c r="U5239" t="s">
        <v>0</v>
      </c>
      <c r="V5239" t="s">
        <v>0</v>
      </c>
      <c r="W5239">
        <v>4.99</v>
      </c>
      <c r="X5239">
        <v>673532180</v>
      </c>
      <c r="Y5239" t="s">
        <v>0</v>
      </c>
      <c r="Z5239" t="s">
        <v>2</v>
      </c>
      <c r="AA5239" t="s">
        <v>999</v>
      </c>
      <c r="AB5239" t="s">
        <v>0</v>
      </c>
      <c r="AC5239" t="s">
        <v>0</v>
      </c>
      <c r="AD5239" t="s">
        <v>0</v>
      </c>
      <c r="AI5239" s="1" t="str">
        <f>CONCATENATE(MONTH(L5239),"/",1,"/",YEAR(L5239))</f>
        <v>3/1/2014</v>
      </c>
      <c r="AJ5239" s="1">
        <f>SUMIFS([1]Currency!A:A,[1]Currency!B:B,Sales!AI5239,[1]Currency!C:C,Sales!R5239)</f>
        <v>1</v>
      </c>
      <c r="AK5239" s="1">
        <f>AJ5239*J5239*K5239</f>
        <v>2.99</v>
      </c>
      <c r="AL5239" s="1" t="str">
        <f>VLOOKUP(S5239,[1]Region!A:B,2,FALSE)</f>
        <v>Brazil</v>
      </c>
      <c r="AM5239" s="1">
        <f>SUMIFS([1]Encoding!D:D,[1]Encoding!B:B,Sales!AL5239,[1]Encoding!A:A,Sales!C5239)</f>
        <v>0.2</v>
      </c>
      <c r="AN5239" s="1">
        <f>SUMIFS([1]Encoding!Q:Q,[1]Encoding!B:B,Sales!AL5239,[1]Encoding!A:A,Sales!C5239)</f>
        <v>4.8000000000000001E-2</v>
      </c>
      <c r="AO5239" s="1">
        <f>AK5239*(1-AN5239)</f>
        <v>2.8464800000000001</v>
      </c>
      <c r="AP5239" s="1">
        <f>AO5239*(1-AM5239)</f>
        <v>2.2771840000000001</v>
      </c>
    </row>
    <row r="5240" spans="1:42">
      <c r="A5240" t="s">
        <v>12</v>
      </c>
      <c r="B5240" t="s">
        <v>11</v>
      </c>
      <c r="C5240" t="s">
        <v>999</v>
      </c>
      <c r="D5240" t="s">
        <v>0</v>
      </c>
      <c r="E5240" t="s">
        <v>0</v>
      </c>
      <c r="F5240" t="s">
        <v>1003</v>
      </c>
      <c r="G5240" t="s">
        <v>1002</v>
      </c>
      <c r="H5240" t="s">
        <v>1001</v>
      </c>
      <c r="I5240" t="s">
        <v>7</v>
      </c>
      <c r="J5240">
        <v>1</v>
      </c>
      <c r="K5240">
        <v>2.39</v>
      </c>
      <c r="L5240" s="2">
        <v>41727</v>
      </c>
      <c r="M5240">
        <v>65002622240747</v>
      </c>
      <c r="N5240" t="s">
        <v>1361</v>
      </c>
      <c r="O5240">
        <v>3351011189</v>
      </c>
      <c r="P5240" s="2">
        <v>41727</v>
      </c>
      <c r="Q5240" t="s">
        <v>5</v>
      </c>
      <c r="R5240" t="s">
        <v>3</v>
      </c>
      <c r="S5240" t="s">
        <v>4</v>
      </c>
      <c r="T5240" t="s">
        <v>3</v>
      </c>
      <c r="U5240" t="s">
        <v>0</v>
      </c>
      <c r="V5240" t="s">
        <v>0</v>
      </c>
      <c r="W5240">
        <v>3.99</v>
      </c>
      <c r="X5240">
        <v>673532180</v>
      </c>
      <c r="Y5240" t="s">
        <v>0</v>
      </c>
      <c r="Z5240" t="s">
        <v>15</v>
      </c>
      <c r="AA5240" t="s">
        <v>999</v>
      </c>
      <c r="AB5240" t="s">
        <v>0</v>
      </c>
      <c r="AC5240" t="s">
        <v>0</v>
      </c>
      <c r="AD5240" t="s">
        <v>0</v>
      </c>
      <c r="AI5240" s="1" t="str">
        <f>CONCATENATE(MONTH(L5240),"/",1,"/",YEAR(L5240))</f>
        <v>3/1/2014</v>
      </c>
      <c r="AJ5240" s="1">
        <f>SUMIFS([1]Currency!A:A,[1]Currency!B:B,Sales!AI5240,[1]Currency!C:C,Sales!R5240)</f>
        <v>1</v>
      </c>
      <c r="AK5240" s="1">
        <f>AJ5240*J5240*K5240</f>
        <v>2.39</v>
      </c>
      <c r="AL5240" s="1" t="str">
        <f>VLOOKUP(S5240,[1]Region!A:B,2,FALSE)</f>
        <v>Brazil</v>
      </c>
      <c r="AM5240" s="1">
        <f>SUMIFS([1]Encoding!D:D,[1]Encoding!B:B,Sales!AL5240,[1]Encoding!A:A,Sales!C5240)</f>
        <v>0.2</v>
      </c>
      <c r="AN5240" s="1">
        <f>SUMIFS([1]Encoding!Q:Q,[1]Encoding!B:B,Sales!AL5240,[1]Encoding!A:A,Sales!C5240)</f>
        <v>4.8000000000000001E-2</v>
      </c>
      <c r="AO5240" s="1">
        <f>AK5240*(1-AN5240)</f>
        <v>2.27528</v>
      </c>
      <c r="AP5240" s="1">
        <f>AO5240*(1-AM5240)</f>
        <v>1.8202240000000001</v>
      </c>
    </row>
    <row r="5241" spans="1:42">
      <c r="A5241" t="s">
        <v>12</v>
      </c>
      <c r="B5241" t="s">
        <v>11</v>
      </c>
      <c r="C5241" t="s">
        <v>999</v>
      </c>
      <c r="D5241" t="s">
        <v>0</v>
      </c>
      <c r="E5241" t="s">
        <v>0</v>
      </c>
      <c r="F5241" t="s">
        <v>1003</v>
      </c>
      <c r="G5241" t="s">
        <v>1002</v>
      </c>
      <c r="H5241" t="s">
        <v>1001</v>
      </c>
      <c r="I5241" t="s">
        <v>7</v>
      </c>
      <c r="J5241">
        <v>1</v>
      </c>
      <c r="K5241">
        <v>2.39</v>
      </c>
      <c r="L5241" s="2">
        <v>41724</v>
      </c>
      <c r="M5241">
        <v>86002740437685</v>
      </c>
      <c r="N5241" t="s">
        <v>1360</v>
      </c>
      <c r="O5241">
        <v>6872517699</v>
      </c>
      <c r="P5241" s="2">
        <v>41724</v>
      </c>
      <c r="Q5241" t="s">
        <v>5</v>
      </c>
      <c r="R5241" t="s">
        <v>3</v>
      </c>
      <c r="S5241" t="s">
        <v>4</v>
      </c>
      <c r="T5241" t="s">
        <v>3</v>
      </c>
      <c r="U5241" t="s">
        <v>0</v>
      </c>
      <c r="V5241" t="s">
        <v>0</v>
      </c>
      <c r="W5241">
        <v>3.99</v>
      </c>
      <c r="X5241">
        <v>673532180</v>
      </c>
      <c r="Y5241" t="s">
        <v>0</v>
      </c>
      <c r="Z5241" t="s">
        <v>15</v>
      </c>
      <c r="AA5241" t="s">
        <v>999</v>
      </c>
      <c r="AB5241" t="s">
        <v>0</v>
      </c>
      <c r="AC5241" t="s">
        <v>0</v>
      </c>
      <c r="AD5241" t="s">
        <v>0</v>
      </c>
      <c r="AI5241" s="1" t="str">
        <f>CONCATENATE(MONTH(L5241),"/",1,"/",YEAR(L5241))</f>
        <v>3/1/2014</v>
      </c>
      <c r="AJ5241" s="1">
        <f>SUMIFS([1]Currency!A:A,[1]Currency!B:B,Sales!AI5241,[1]Currency!C:C,Sales!R5241)</f>
        <v>1</v>
      </c>
      <c r="AK5241" s="1">
        <f>AJ5241*J5241*K5241</f>
        <v>2.39</v>
      </c>
      <c r="AL5241" s="1" t="str">
        <f>VLOOKUP(S5241,[1]Region!A:B,2,FALSE)</f>
        <v>Brazil</v>
      </c>
      <c r="AM5241" s="1">
        <f>SUMIFS([1]Encoding!D:D,[1]Encoding!B:B,Sales!AL5241,[1]Encoding!A:A,Sales!C5241)</f>
        <v>0.2</v>
      </c>
      <c r="AN5241" s="1">
        <f>SUMIFS([1]Encoding!Q:Q,[1]Encoding!B:B,Sales!AL5241,[1]Encoding!A:A,Sales!C5241)</f>
        <v>4.8000000000000001E-2</v>
      </c>
      <c r="AO5241" s="1">
        <f>AK5241*(1-AN5241)</f>
        <v>2.27528</v>
      </c>
      <c r="AP5241" s="1">
        <f>AO5241*(1-AM5241)</f>
        <v>1.8202240000000001</v>
      </c>
    </row>
    <row r="5242" spans="1:42">
      <c r="A5242" t="s">
        <v>12</v>
      </c>
      <c r="B5242" t="s">
        <v>11</v>
      </c>
      <c r="C5242" t="s">
        <v>999</v>
      </c>
      <c r="D5242" t="s">
        <v>0</v>
      </c>
      <c r="E5242" t="s">
        <v>0</v>
      </c>
      <c r="F5242" t="s">
        <v>1003</v>
      </c>
      <c r="G5242" t="s">
        <v>1002</v>
      </c>
      <c r="H5242" t="s">
        <v>1001</v>
      </c>
      <c r="I5242" t="s">
        <v>7</v>
      </c>
      <c r="J5242">
        <v>1</v>
      </c>
      <c r="K5242">
        <v>2.99</v>
      </c>
      <c r="L5242" s="2">
        <v>41734</v>
      </c>
      <c r="M5242">
        <v>39003567923233</v>
      </c>
      <c r="N5242" t="s">
        <v>1359</v>
      </c>
      <c r="O5242">
        <v>9134578004</v>
      </c>
      <c r="P5242" s="2">
        <v>41734</v>
      </c>
      <c r="Q5242" t="s">
        <v>5</v>
      </c>
      <c r="R5242" t="s">
        <v>3</v>
      </c>
      <c r="S5242" t="s">
        <v>4</v>
      </c>
      <c r="T5242" t="s">
        <v>3</v>
      </c>
      <c r="U5242" t="s">
        <v>0</v>
      </c>
      <c r="V5242" t="s">
        <v>0</v>
      </c>
      <c r="W5242">
        <v>4.99</v>
      </c>
      <c r="X5242">
        <v>673532180</v>
      </c>
      <c r="Y5242" t="s">
        <v>0</v>
      </c>
      <c r="Z5242" t="s">
        <v>2</v>
      </c>
      <c r="AA5242" t="s">
        <v>999</v>
      </c>
      <c r="AB5242" t="s">
        <v>0</v>
      </c>
      <c r="AC5242" t="s">
        <v>0</v>
      </c>
      <c r="AD5242" t="s">
        <v>0</v>
      </c>
      <c r="AI5242" s="1" t="str">
        <f>CONCATENATE(MONTH(L5242),"/",1,"/",YEAR(L5242))</f>
        <v>4/1/2014</v>
      </c>
      <c r="AJ5242" s="1">
        <f>SUMIFS([1]Currency!A:A,[1]Currency!B:B,Sales!AI5242,[1]Currency!C:C,Sales!R5242)</f>
        <v>1</v>
      </c>
      <c r="AK5242" s="1">
        <f>AJ5242*J5242*K5242</f>
        <v>2.99</v>
      </c>
      <c r="AL5242" s="1" t="str">
        <f>VLOOKUP(S5242,[1]Region!A:B,2,FALSE)</f>
        <v>Brazil</v>
      </c>
      <c r="AM5242" s="1">
        <f>SUMIFS([1]Encoding!D:D,[1]Encoding!B:B,Sales!AL5242,[1]Encoding!A:A,Sales!C5242)</f>
        <v>0.2</v>
      </c>
      <c r="AN5242" s="1">
        <f>SUMIFS([1]Encoding!Q:Q,[1]Encoding!B:B,Sales!AL5242,[1]Encoding!A:A,Sales!C5242)</f>
        <v>4.8000000000000001E-2</v>
      </c>
      <c r="AO5242" s="1">
        <f>AK5242*(1-AN5242)</f>
        <v>2.8464800000000001</v>
      </c>
      <c r="AP5242" s="1">
        <f>AO5242*(1-AM5242)</f>
        <v>2.2771840000000001</v>
      </c>
    </row>
    <row r="5243" spans="1:42">
      <c r="A5243" t="s">
        <v>12</v>
      </c>
      <c r="B5243" t="s">
        <v>11</v>
      </c>
      <c r="C5243" t="s">
        <v>999</v>
      </c>
      <c r="D5243" t="s">
        <v>0</v>
      </c>
      <c r="E5243" t="s">
        <v>0</v>
      </c>
      <c r="F5243" t="s">
        <v>1003</v>
      </c>
      <c r="G5243" t="s">
        <v>1002</v>
      </c>
      <c r="H5243" t="s">
        <v>1001</v>
      </c>
      <c r="I5243" t="s">
        <v>7</v>
      </c>
      <c r="J5243">
        <v>1</v>
      </c>
      <c r="K5243">
        <v>2.99</v>
      </c>
      <c r="L5243" s="2">
        <v>41731</v>
      </c>
      <c r="M5243">
        <v>82002853768162</v>
      </c>
      <c r="N5243" t="s">
        <v>1172</v>
      </c>
      <c r="O5243">
        <v>2171895664</v>
      </c>
      <c r="P5243" s="2">
        <v>41731</v>
      </c>
      <c r="Q5243" t="s">
        <v>5</v>
      </c>
      <c r="R5243" t="s">
        <v>3</v>
      </c>
      <c r="S5243" t="s">
        <v>4</v>
      </c>
      <c r="T5243" t="s">
        <v>3</v>
      </c>
      <c r="U5243" t="s">
        <v>0</v>
      </c>
      <c r="V5243" t="s">
        <v>0</v>
      </c>
      <c r="W5243">
        <v>4.99</v>
      </c>
      <c r="X5243">
        <v>673532180</v>
      </c>
      <c r="Y5243" t="s">
        <v>0</v>
      </c>
      <c r="Z5243" t="s">
        <v>2</v>
      </c>
      <c r="AA5243" t="s">
        <v>999</v>
      </c>
      <c r="AB5243" t="s">
        <v>0</v>
      </c>
      <c r="AC5243" t="s">
        <v>0</v>
      </c>
      <c r="AD5243" t="s">
        <v>0</v>
      </c>
      <c r="AI5243" s="1" t="str">
        <f>CONCATENATE(MONTH(L5243),"/",1,"/",YEAR(L5243))</f>
        <v>4/1/2014</v>
      </c>
      <c r="AJ5243" s="1">
        <f>SUMIFS([1]Currency!A:A,[1]Currency!B:B,Sales!AI5243,[1]Currency!C:C,Sales!R5243)</f>
        <v>1</v>
      </c>
      <c r="AK5243" s="1">
        <f>AJ5243*J5243*K5243</f>
        <v>2.99</v>
      </c>
      <c r="AL5243" s="1" t="str">
        <f>VLOOKUP(S5243,[1]Region!A:B,2,FALSE)</f>
        <v>Brazil</v>
      </c>
      <c r="AM5243" s="1">
        <f>SUMIFS([1]Encoding!D:D,[1]Encoding!B:B,Sales!AL5243,[1]Encoding!A:A,Sales!C5243)</f>
        <v>0.2</v>
      </c>
      <c r="AN5243" s="1">
        <f>SUMIFS([1]Encoding!Q:Q,[1]Encoding!B:B,Sales!AL5243,[1]Encoding!A:A,Sales!C5243)</f>
        <v>4.8000000000000001E-2</v>
      </c>
      <c r="AO5243" s="1">
        <f>AK5243*(1-AN5243)</f>
        <v>2.8464800000000001</v>
      </c>
      <c r="AP5243" s="1">
        <f>AO5243*(1-AM5243)</f>
        <v>2.2771840000000001</v>
      </c>
    </row>
    <row r="5244" spans="1:42">
      <c r="A5244" t="s">
        <v>12</v>
      </c>
      <c r="B5244" t="s">
        <v>11</v>
      </c>
      <c r="C5244" t="s">
        <v>999</v>
      </c>
      <c r="D5244" t="s">
        <v>0</v>
      </c>
      <c r="E5244" t="s">
        <v>0</v>
      </c>
      <c r="F5244" t="s">
        <v>1003</v>
      </c>
      <c r="G5244" t="s">
        <v>1002</v>
      </c>
      <c r="H5244" t="s">
        <v>1001</v>
      </c>
      <c r="I5244" t="s">
        <v>7</v>
      </c>
      <c r="J5244">
        <v>1</v>
      </c>
      <c r="K5244">
        <v>2.99</v>
      </c>
      <c r="L5244" s="2">
        <v>41734</v>
      </c>
      <c r="M5244">
        <v>74001179000222</v>
      </c>
      <c r="N5244">
        <v>10019</v>
      </c>
      <c r="O5244">
        <v>5592747649</v>
      </c>
      <c r="P5244" s="2">
        <v>41734</v>
      </c>
      <c r="Q5244" t="s">
        <v>5</v>
      </c>
      <c r="R5244" t="s">
        <v>3</v>
      </c>
      <c r="S5244" t="s">
        <v>16</v>
      </c>
      <c r="T5244" t="s">
        <v>3</v>
      </c>
      <c r="U5244" t="s">
        <v>0</v>
      </c>
      <c r="V5244" t="s">
        <v>0</v>
      </c>
      <c r="W5244">
        <v>4.99</v>
      </c>
      <c r="X5244">
        <v>673532180</v>
      </c>
      <c r="Y5244" t="s">
        <v>0</v>
      </c>
      <c r="Z5244" t="s">
        <v>2</v>
      </c>
      <c r="AA5244" t="s">
        <v>999</v>
      </c>
      <c r="AB5244" t="s">
        <v>0</v>
      </c>
      <c r="AC5244" t="s">
        <v>0</v>
      </c>
      <c r="AD5244" t="s">
        <v>0</v>
      </c>
      <c r="AI5244" s="1" t="str">
        <f>CONCATENATE(MONTH(L5244),"/",1,"/",YEAR(L5244))</f>
        <v>4/1/2014</v>
      </c>
      <c r="AJ5244" s="1">
        <f>SUMIFS([1]Currency!A:A,[1]Currency!B:B,Sales!AI5244,[1]Currency!C:C,Sales!R5244)</f>
        <v>1</v>
      </c>
      <c r="AK5244" s="1">
        <f>AJ5244*J5244*K5244</f>
        <v>2.99</v>
      </c>
      <c r="AL5244" s="1" t="str">
        <f>VLOOKUP(S5244,[1]Region!A:B,2,FALSE)</f>
        <v>Latam</v>
      </c>
      <c r="AM5244" s="1">
        <f>SUMIFS([1]Encoding!D:D,[1]Encoding!B:B,Sales!AL5244,[1]Encoding!A:A,Sales!C5244)</f>
        <v>0.2</v>
      </c>
      <c r="AN5244" s="1">
        <f>SUMIFS([1]Encoding!Q:Q,[1]Encoding!B:B,Sales!AL5244,[1]Encoding!A:A,Sales!C5244)</f>
        <v>0</v>
      </c>
      <c r="AO5244" s="1">
        <f>AK5244*(1-AN5244)</f>
        <v>2.99</v>
      </c>
      <c r="AP5244" s="1">
        <f>AO5244*(1-AM5244)</f>
        <v>2.3920000000000003</v>
      </c>
    </row>
    <row r="5245" spans="1:42">
      <c r="A5245" t="s">
        <v>12</v>
      </c>
      <c r="B5245" t="s">
        <v>11</v>
      </c>
      <c r="C5245" t="s">
        <v>999</v>
      </c>
      <c r="D5245" t="s">
        <v>0</v>
      </c>
      <c r="E5245" t="s">
        <v>0</v>
      </c>
      <c r="F5245" t="s">
        <v>1003</v>
      </c>
      <c r="G5245" t="s">
        <v>1002</v>
      </c>
      <c r="H5245" t="s">
        <v>1001</v>
      </c>
      <c r="I5245" t="s">
        <v>7</v>
      </c>
      <c r="J5245">
        <v>1</v>
      </c>
      <c r="K5245">
        <v>2.39</v>
      </c>
      <c r="L5245" s="2">
        <v>41735</v>
      </c>
      <c r="M5245">
        <v>63002822700969</v>
      </c>
      <c r="N5245" t="s">
        <v>1358</v>
      </c>
      <c r="O5245">
        <v>5100237424</v>
      </c>
      <c r="P5245" s="2">
        <v>41735</v>
      </c>
      <c r="Q5245" t="s">
        <v>5</v>
      </c>
      <c r="R5245" t="s">
        <v>3</v>
      </c>
      <c r="S5245" t="s">
        <v>4</v>
      </c>
      <c r="T5245" t="s">
        <v>3</v>
      </c>
      <c r="U5245" t="s">
        <v>0</v>
      </c>
      <c r="V5245" t="s">
        <v>0</v>
      </c>
      <c r="W5245">
        <v>3.99</v>
      </c>
      <c r="X5245">
        <v>673532180</v>
      </c>
      <c r="Y5245" t="s">
        <v>0</v>
      </c>
      <c r="Z5245" t="s">
        <v>15</v>
      </c>
      <c r="AA5245" t="s">
        <v>999</v>
      </c>
      <c r="AB5245" t="s">
        <v>0</v>
      </c>
      <c r="AC5245" t="s">
        <v>0</v>
      </c>
      <c r="AD5245" t="s">
        <v>0</v>
      </c>
      <c r="AI5245" s="1" t="str">
        <f>CONCATENATE(MONTH(L5245),"/",1,"/",YEAR(L5245))</f>
        <v>4/1/2014</v>
      </c>
      <c r="AJ5245" s="1">
        <f>SUMIFS([1]Currency!A:A,[1]Currency!B:B,Sales!AI5245,[1]Currency!C:C,Sales!R5245)</f>
        <v>1</v>
      </c>
      <c r="AK5245" s="1">
        <f>AJ5245*J5245*K5245</f>
        <v>2.39</v>
      </c>
      <c r="AL5245" s="1" t="str">
        <f>VLOOKUP(S5245,[1]Region!A:B,2,FALSE)</f>
        <v>Brazil</v>
      </c>
      <c r="AM5245" s="1">
        <f>SUMIFS([1]Encoding!D:D,[1]Encoding!B:B,Sales!AL5245,[1]Encoding!A:A,Sales!C5245)</f>
        <v>0.2</v>
      </c>
      <c r="AN5245" s="1">
        <f>SUMIFS([1]Encoding!Q:Q,[1]Encoding!B:B,Sales!AL5245,[1]Encoding!A:A,Sales!C5245)</f>
        <v>4.8000000000000001E-2</v>
      </c>
      <c r="AO5245" s="1">
        <f>AK5245*(1-AN5245)</f>
        <v>2.27528</v>
      </c>
      <c r="AP5245" s="1">
        <f>AO5245*(1-AM5245)</f>
        <v>1.8202240000000001</v>
      </c>
    </row>
    <row r="5246" spans="1:42">
      <c r="A5246" t="s">
        <v>12</v>
      </c>
      <c r="B5246" t="s">
        <v>11</v>
      </c>
      <c r="C5246" t="s">
        <v>999</v>
      </c>
      <c r="D5246" t="s">
        <v>0</v>
      </c>
      <c r="E5246" t="s">
        <v>0</v>
      </c>
      <c r="F5246" t="s">
        <v>1003</v>
      </c>
      <c r="G5246" t="s">
        <v>1002</v>
      </c>
      <c r="H5246" t="s">
        <v>1001</v>
      </c>
      <c r="I5246" t="s">
        <v>7</v>
      </c>
      <c r="J5246">
        <v>1</v>
      </c>
      <c r="K5246">
        <v>2.99</v>
      </c>
      <c r="L5246" s="2">
        <v>41732</v>
      </c>
      <c r="M5246">
        <v>91001449934138</v>
      </c>
      <c r="N5246" t="s">
        <v>29</v>
      </c>
      <c r="O5246">
        <v>8381048574</v>
      </c>
      <c r="P5246" s="2">
        <v>41732</v>
      </c>
      <c r="Q5246" t="s">
        <v>5</v>
      </c>
      <c r="R5246" t="s">
        <v>3</v>
      </c>
      <c r="S5246" t="s">
        <v>16</v>
      </c>
      <c r="T5246" t="s">
        <v>3</v>
      </c>
      <c r="U5246" t="s">
        <v>0</v>
      </c>
      <c r="V5246" t="s">
        <v>0</v>
      </c>
      <c r="W5246">
        <v>4.99</v>
      </c>
      <c r="X5246">
        <v>673532180</v>
      </c>
      <c r="Y5246" t="s">
        <v>0</v>
      </c>
      <c r="Z5246" t="s">
        <v>2</v>
      </c>
      <c r="AA5246" t="s">
        <v>999</v>
      </c>
      <c r="AB5246" t="s">
        <v>0</v>
      </c>
      <c r="AC5246" t="s">
        <v>0</v>
      </c>
      <c r="AD5246" t="s">
        <v>0</v>
      </c>
      <c r="AI5246" s="1" t="str">
        <f>CONCATENATE(MONTH(L5246),"/",1,"/",YEAR(L5246))</f>
        <v>4/1/2014</v>
      </c>
      <c r="AJ5246" s="1">
        <f>SUMIFS([1]Currency!A:A,[1]Currency!B:B,Sales!AI5246,[1]Currency!C:C,Sales!R5246)</f>
        <v>1</v>
      </c>
      <c r="AK5246" s="1">
        <f>AJ5246*J5246*K5246</f>
        <v>2.99</v>
      </c>
      <c r="AL5246" s="1" t="str">
        <f>VLOOKUP(S5246,[1]Region!A:B,2,FALSE)</f>
        <v>Latam</v>
      </c>
      <c r="AM5246" s="1">
        <f>SUMIFS([1]Encoding!D:D,[1]Encoding!B:B,Sales!AL5246,[1]Encoding!A:A,Sales!C5246)</f>
        <v>0.2</v>
      </c>
      <c r="AN5246" s="1">
        <f>SUMIFS([1]Encoding!Q:Q,[1]Encoding!B:B,Sales!AL5246,[1]Encoding!A:A,Sales!C5246)</f>
        <v>0</v>
      </c>
      <c r="AO5246" s="1">
        <f>AK5246*(1-AN5246)</f>
        <v>2.99</v>
      </c>
      <c r="AP5246" s="1">
        <f>AO5246*(1-AM5246)</f>
        <v>2.3920000000000003</v>
      </c>
    </row>
    <row r="5247" spans="1:42">
      <c r="A5247" t="s">
        <v>12</v>
      </c>
      <c r="B5247" t="s">
        <v>11</v>
      </c>
      <c r="C5247" t="s">
        <v>999</v>
      </c>
      <c r="D5247" t="s">
        <v>0</v>
      </c>
      <c r="E5247" t="s">
        <v>0</v>
      </c>
      <c r="F5247" t="s">
        <v>1003</v>
      </c>
      <c r="G5247" t="s">
        <v>1002</v>
      </c>
      <c r="H5247" t="s">
        <v>1001</v>
      </c>
      <c r="I5247" t="s">
        <v>7</v>
      </c>
      <c r="J5247">
        <v>1</v>
      </c>
      <c r="K5247">
        <v>2.99</v>
      </c>
      <c r="L5247" s="2">
        <v>41735</v>
      </c>
      <c r="M5247">
        <v>36003074068653</v>
      </c>
      <c r="N5247" t="s">
        <v>1357</v>
      </c>
      <c r="O5247">
        <v>5149016689</v>
      </c>
      <c r="P5247" s="2">
        <v>41735</v>
      </c>
      <c r="Q5247" t="s">
        <v>5</v>
      </c>
      <c r="R5247" t="s">
        <v>3</v>
      </c>
      <c r="S5247" t="s">
        <v>4</v>
      </c>
      <c r="T5247" t="s">
        <v>3</v>
      </c>
      <c r="U5247" t="s">
        <v>0</v>
      </c>
      <c r="V5247" t="s">
        <v>0</v>
      </c>
      <c r="W5247">
        <v>4.99</v>
      </c>
      <c r="X5247">
        <v>673532180</v>
      </c>
      <c r="Y5247" t="s">
        <v>0</v>
      </c>
      <c r="Z5247" t="s">
        <v>2</v>
      </c>
      <c r="AA5247" t="s">
        <v>999</v>
      </c>
      <c r="AB5247" t="s">
        <v>0</v>
      </c>
      <c r="AC5247" t="s">
        <v>0</v>
      </c>
      <c r="AD5247" t="s">
        <v>0</v>
      </c>
      <c r="AI5247" s="1" t="str">
        <f>CONCATENATE(MONTH(L5247),"/",1,"/",YEAR(L5247))</f>
        <v>4/1/2014</v>
      </c>
      <c r="AJ5247" s="1">
        <f>SUMIFS([1]Currency!A:A,[1]Currency!B:B,Sales!AI5247,[1]Currency!C:C,Sales!R5247)</f>
        <v>1</v>
      </c>
      <c r="AK5247" s="1">
        <f>AJ5247*J5247*K5247</f>
        <v>2.99</v>
      </c>
      <c r="AL5247" s="1" t="str">
        <f>VLOOKUP(S5247,[1]Region!A:B,2,FALSE)</f>
        <v>Brazil</v>
      </c>
      <c r="AM5247" s="1">
        <f>SUMIFS([1]Encoding!D:D,[1]Encoding!B:B,Sales!AL5247,[1]Encoding!A:A,Sales!C5247)</f>
        <v>0.2</v>
      </c>
      <c r="AN5247" s="1">
        <f>SUMIFS([1]Encoding!Q:Q,[1]Encoding!B:B,Sales!AL5247,[1]Encoding!A:A,Sales!C5247)</f>
        <v>4.8000000000000001E-2</v>
      </c>
      <c r="AO5247" s="1">
        <f>AK5247*(1-AN5247)</f>
        <v>2.8464800000000001</v>
      </c>
      <c r="AP5247" s="1">
        <f>AO5247*(1-AM5247)</f>
        <v>2.2771840000000001</v>
      </c>
    </row>
    <row r="5248" spans="1:42">
      <c r="A5248" t="s">
        <v>12</v>
      </c>
      <c r="B5248" t="s">
        <v>11</v>
      </c>
      <c r="C5248" t="s">
        <v>999</v>
      </c>
      <c r="D5248" t="s">
        <v>0</v>
      </c>
      <c r="E5248" t="s">
        <v>0</v>
      </c>
      <c r="F5248" t="s">
        <v>1003</v>
      </c>
      <c r="G5248" t="s">
        <v>1002</v>
      </c>
      <c r="H5248" t="s">
        <v>1001</v>
      </c>
      <c r="I5248" t="s">
        <v>7</v>
      </c>
      <c r="J5248">
        <v>1</v>
      </c>
      <c r="K5248">
        <v>2.99</v>
      </c>
      <c r="L5248" s="2">
        <v>41729</v>
      </c>
      <c r="M5248">
        <v>74001163183664</v>
      </c>
      <c r="N5248">
        <v>10019</v>
      </c>
      <c r="O5248">
        <v>5592747649</v>
      </c>
      <c r="P5248" s="2">
        <v>41729</v>
      </c>
      <c r="Q5248" t="s">
        <v>5</v>
      </c>
      <c r="R5248" t="s">
        <v>3</v>
      </c>
      <c r="S5248" t="s">
        <v>16</v>
      </c>
      <c r="T5248" t="s">
        <v>3</v>
      </c>
      <c r="U5248" t="s">
        <v>0</v>
      </c>
      <c r="V5248" t="s">
        <v>0</v>
      </c>
      <c r="W5248">
        <v>4.99</v>
      </c>
      <c r="X5248">
        <v>673532180</v>
      </c>
      <c r="Y5248" t="s">
        <v>0</v>
      </c>
      <c r="Z5248" t="s">
        <v>2</v>
      </c>
      <c r="AA5248" t="s">
        <v>999</v>
      </c>
      <c r="AB5248" t="s">
        <v>0</v>
      </c>
      <c r="AC5248" t="s">
        <v>0</v>
      </c>
      <c r="AD5248" t="s">
        <v>0</v>
      </c>
      <c r="AI5248" s="1" t="str">
        <f>CONCATENATE(MONTH(L5248),"/",1,"/",YEAR(L5248))</f>
        <v>3/1/2014</v>
      </c>
      <c r="AJ5248" s="1">
        <f>SUMIFS([1]Currency!A:A,[1]Currency!B:B,Sales!AI5248,[1]Currency!C:C,Sales!R5248)</f>
        <v>1</v>
      </c>
      <c r="AK5248" s="1">
        <f>AJ5248*J5248*K5248</f>
        <v>2.99</v>
      </c>
      <c r="AL5248" s="1" t="str">
        <f>VLOOKUP(S5248,[1]Region!A:B,2,FALSE)</f>
        <v>Latam</v>
      </c>
      <c r="AM5248" s="1">
        <f>SUMIFS([1]Encoding!D:D,[1]Encoding!B:B,Sales!AL5248,[1]Encoding!A:A,Sales!C5248)</f>
        <v>0.2</v>
      </c>
      <c r="AN5248" s="1">
        <f>SUMIFS([1]Encoding!Q:Q,[1]Encoding!B:B,Sales!AL5248,[1]Encoding!A:A,Sales!C5248)</f>
        <v>0</v>
      </c>
      <c r="AO5248" s="1">
        <f>AK5248*(1-AN5248)</f>
        <v>2.99</v>
      </c>
      <c r="AP5248" s="1">
        <f>AO5248*(1-AM5248)</f>
        <v>2.3920000000000003</v>
      </c>
    </row>
    <row r="5249" spans="1:42">
      <c r="A5249" t="s">
        <v>12</v>
      </c>
      <c r="B5249" t="s">
        <v>11</v>
      </c>
      <c r="C5249" t="s">
        <v>999</v>
      </c>
      <c r="D5249" t="s">
        <v>0</v>
      </c>
      <c r="E5249" t="s">
        <v>0</v>
      </c>
      <c r="F5249" t="s">
        <v>1003</v>
      </c>
      <c r="G5249" t="s">
        <v>1002</v>
      </c>
      <c r="H5249" t="s">
        <v>1001</v>
      </c>
      <c r="I5249" t="s">
        <v>7</v>
      </c>
      <c r="J5249">
        <v>1</v>
      </c>
      <c r="K5249">
        <v>3.49</v>
      </c>
      <c r="L5249" s="2">
        <v>41735</v>
      </c>
      <c r="M5249">
        <v>91001462027611</v>
      </c>
      <c r="N5249" t="s">
        <v>29</v>
      </c>
      <c r="O5249">
        <v>7398862444</v>
      </c>
      <c r="P5249" s="2">
        <v>41735</v>
      </c>
      <c r="Q5249" t="s">
        <v>5</v>
      </c>
      <c r="R5249" t="s">
        <v>3</v>
      </c>
      <c r="S5249" t="s">
        <v>1168</v>
      </c>
      <c r="T5249" t="s">
        <v>3</v>
      </c>
      <c r="U5249" t="s">
        <v>0</v>
      </c>
      <c r="V5249" t="s">
        <v>0</v>
      </c>
      <c r="W5249">
        <v>4.99</v>
      </c>
      <c r="X5249">
        <v>673532180</v>
      </c>
      <c r="Y5249" t="s">
        <v>0</v>
      </c>
      <c r="Z5249" t="s">
        <v>2</v>
      </c>
      <c r="AA5249" t="s">
        <v>999</v>
      </c>
      <c r="AB5249" t="s">
        <v>0</v>
      </c>
      <c r="AC5249" t="s">
        <v>0</v>
      </c>
      <c r="AD5249" t="s">
        <v>0</v>
      </c>
      <c r="AI5249" s="1" t="str">
        <f>CONCATENATE(MONTH(L5249),"/",1,"/",YEAR(L5249))</f>
        <v>4/1/2014</v>
      </c>
      <c r="AJ5249" s="1">
        <f>SUMIFS([1]Currency!A:A,[1]Currency!B:B,Sales!AI5249,[1]Currency!C:C,Sales!R5249)</f>
        <v>1</v>
      </c>
      <c r="AK5249" s="1">
        <f>AJ5249*J5249*K5249</f>
        <v>3.49</v>
      </c>
      <c r="AL5249" s="1" t="str">
        <f>VLOOKUP(S5249,[1]Region!A:B,2,FALSE)</f>
        <v>Latam</v>
      </c>
      <c r="AM5249" s="1">
        <f>SUMIFS([1]Encoding!D:D,[1]Encoding!B:B,Sales!AL5249,[1]Encoding!A:A,Sales!C5249)</f>
        <v>0.2</v>
      </c>
      <c r="AN5249" s="1">
        <f>SUMIFS([1]Encoding!Q:Q,[1]Encoding!B:B,Sales!AL5249,[1]Encoding!A:A,Sales!C5249)</f>
        <v>0</v>
      </c>
      <c r="AO5249" s="1">
        <f>AK5249*(1-AN5249)</f>
        <v>3.49</v>
      </c>
      <c r="AP5249" s="1">
        <f>AO5249*(1-AM5249)</f>
        <v>2.7920000000000003</v>
      </c>
    </row>
    <row r="5250" spans="1:42">
      <c r="A5250" t="s">
        <v>12</v>
      </c>
      <c r="B5250" t="s">
        <v>11</v>
      </c>
      <c r="C5250" t="s">
        <v>999</v>
      </c>
      <c r="D5250" t="s">
        <v>0</v>
      </c>
      <c r="E5250" t="s">
        <v>0</v>
      </c>
      <c r="F5250" t="s">
        <v>1003</v>
      </c>
      <c r="G5250" t="s">
        <v>1002</v>
      </c>
      <c r="H5250" t="s">
        <v>1001</v>
      </c>
      <c r="I5250" t="s">
        <v>7</v>
      </c>
      <c r="J5250">
        <v>1</v>
      </c>
      <c r="K5250">
        <v>2.99</v>
      </c>
      <c r="L5250" s="2">
        <v>41727</v>
      </c>
      <c r="M5250">
        <v>93001771009387</v>
      </c>
      <c r="N5250">
        <v>0</v>
      </c>
      <c r="O5250">
        <v>8704521379</v>
      </c>
      <c r="P5250" s="2">
        <v>41729</v>
      </c>
      <c r="Q5250" t="s">
        <v>101</v>
      </c>
      <c r="R5250" t="s">
        <v>3</v>
      </c>
      <c r="S5250" t="s">
        <v>16</v>
      </c>
      <c r="T5250" t="s">
        <v>3</v>
      </c>
      <c r="U5250" t="s">
        <v>0</v>
      </c>
      <c r="V5250" t="s">
        <v>0</v>
      </c>
      <c r="W5250">
        <v>-4.99</v>
      </c>
      <c r="X5250">
        <v>673532180</v>
      </c>
      <c r="Y5250" t="s">
        <v>0</v>
      </c>
      <c r="Z5250" t="s">
        <v>2</v>
      </c>
      <c r="AA5250" t="s">
        <v>999</v>
      </c>
      <c r="AB5250" t="s">
        <v>0</v>
      </c>
      <c r="AC5250" t="s">
        <v>0</v>
      </c>
      <c r="AD5250" t="s">
        <v>0</v>
      </c>
      <c r="AI5250" s="1" t="str">
        <f>CONCATENATE(MONTH(L5250),"/",1,"/",YEAR(L5250))</f>
        <v>3/1/2014</v>
      </c>
      <c r="AJ5250" s="1">
        <f>SUMIFS([1]Currency!A:A,[1]Currency!B:B,Sales!AI5250,[1]Currency!C:C,Sales!R5250)</f>
        <v>1</v>
      </c>
      <c r="AK5250" s="1">
        <f>AJ5250*J5250*K5250</f>
        <v>2.99</v>
      </c>
      <c r="AL5250" s="1" t="str">
        <f>VLOOKUP(S5250,[1]Region!A:B,2,FALSE)</f>
        <v>Latam</v>
      </c>
      <c r="AM5250" s="1">
        <f>SUMIFS([1]Encoding!D:D,[1]Encoding!B:B,Sales!AL5250,[1]Encoding!A:A,Sales!C5250)</f>
        <v>0.2</v>
      </c>
      <c r="AN5250" s="1">
        <f>SUMIFS([1]Encoding!Q:Q,[1]Encoding!B:B,Sales!AL5250,[1]Encoding!A:A,Sales!C5250)</f>
        <v>0</v>
      </c>
      <c r="AO5250" s="1">
        <f>AK5250*(1-AN5250)</f>
        <v>2.99</v>
      </c>
      <c r="AP5250" s="1">
        <f>AO5250*(1-AM5250)</f>
        <v>2.3920000000000003</v>
      </c>
    </row>
    <row r="5251" spans="1:42">
      <c r="A5251" t="s">
        <v>12</v>
      </c>
      <c r="B5251" t="s">
        <v>11</v>
      </c>
      <c r="C5251" t="s">
        <v>999</v>
      </c>
      <c r="D5251" t="s">
        <v>0</v>
      </c>
      <c r="E5251" t="s">
        <v>0</v>
      </c>
      <c r="F5251" t="s">
        <v>1003</v>
      </c>
      <c r="G5251" t="s">
        <v>1002</v>
      </c>
      <c r="H5251" t="s">
        <v>1001</v>
      </c>
      <c r="I5251" t="s">
        <v>7</v>
      </c>
      <c r="J5251">
        <v>1</v>
      </c>
      <c r="K5251">
        <v>2.99</v>
      </c>
      <c r="L5251" s="2">
        <v>41735</v>
      </c>
      <c r="M5251">
        <v>87001975608785</v>
      </c>
      <c r="N5251" t="s">
        <v>1356</v>
      </c>
      <c r="O5251">
        <v>6107929549</v>
      </c>
      <c r="P5251" s="2">
        <v>41735</v>
      </c>
      <c r="Q5251" t="s">
        <v>5</v>
      </c>
      <c r="R5251" t="s">
        <v>3</v>
      </c>
      <c r="S5251" t="s">
        <v>4</v>
      </c>
      <c r="T5251" t="s">
        <v>3</v>
      </c>
      <c r="U5251" t="s">
        <v>0</v>
      </c>
      <c r="V5251" t="s">
        <v>0</v>
      </c>
      <c r="W5251">
        <v>4.99</v>
      </c>
      <c r="X5251">
        <v>673532180</v>
      </c>
      <c r="Y5251" t="s">
        <v>0</v>
      </c>
      <c r="Z5251" t="s">
        <v>2</v>
      </c>
      <c r="AA5251" t="s">
        <v>999</v>
      </c>
      <c r="AB5251" t="s">
        <v>0</v>
      </c>
      <c r="AC5251" t="s">
        <v>0</v>
      </c>
      <c r="AD5251" t="s">
        <v>0</v>
      </c>
      <c r="AI5251" s="1" t="str">
        <f>CONCATENATE(MONTH(L5251),"/",1,"/",YEAR(L5251))</f>
        <v>4/1/2014</v>
      </c>
      <c r="AJ5251" s="1">
        <f>SUMIFS([1]Currency!A:A,[1]Currency!B:B,Sales!AI5251,[1]Currency!C:C,Sales!R5251)</f>
        <v>1</v>
      </c>
      <c r="AK5251" s="1">
        <f>AJ5251*J5251*K5251</f>
        <v>2.99</v>
      </c>
      <c r="AL5251" s="1" t="str">
        <f>VLOOKUP(S5251,[1]Region!A:B,2,FALSE)</f>
        <v>Brazil</v>
      </c>
      <c r="AM5251" s="1">
        <f>SUMIFS([1]Encoding!D:D,[1]Encoding!B:B,Sales!AL5251,[1]Encoding!A:A,Sales!C5251)</f>
        <v>0.2</v>
      </c>
      <c r="AN5251" s="1">
        <f>SUMIFS([1]Encoding!Q:Q,[1]Encoding!B:B,Sales!AL5251,[1]Encoding!A:A,Sales!C5251)</f>
        <v>4.8000000000000001E-2</v>
      </c>
      <c r="AO5251" s="1">
        <f>AK5251*(1-AN5251)</f>
        <v>2.8464800000000001</v>
      </c>
      <c r="AP5251" s="1">
        <f>AO5251*(1-AM5251)</f>
        <v>2.2771840000000001</v>
      </c>
    </row>
    <row r="5252" spans="1:42">
      <c r="A5252" t="s">
        <v>12</v>
      </c>
      <c r="B5252" t="s">
        <v>11</v>
      </c>
      <c r="C5252" t="s">
        <v>999</v>
      </c>
      <c r="D5252" t="s">
        <v>0</v>
      </c>
      <c r="E5252" t="s">
        <v>0</v>
      </c>
      <c r="F5252" t="s">
        <v>1003</v>
      </c>
      <c r="G5252" t="s">
        <v>1002</v>
      </c>
      <c r="H5252" t="s">
        <v>1001</v>
      </c>
      <c r="I5252" t="s">
        <v>7</v>
      </c>
      <c r="J5252">
        <v>1</v>
      </c>
      <c r="K5252">
        <v>2.99</v>
      </c>
      <c r="L5252" s="2">
        <v>41734</v>
      </c>
      <c r="M5252">
        <v>28003263045765</v>
      </c>
      <c r="N5252" t="s">
        <v>1355</v>
      </c>
      <c r="O5252">
        <v>2769573754</v>
      </c>
      <c r="P5252" s="2">
        <v>41734</v>
      </c>
      <c r="Q5252" t="s">
        <v>5</v>
      </c>
      <c r="R5252" t="s">
        <v>3</v>
      </c>
      <c r="S5252" t="s">
        <v>4</v>
      </c>
      <c r="T5252" t="s">
        <v>3</v>
      </c>
      <c r="U5252" t="s">
        <v>0</v>
      </c>
      <c r="V5252" t="s">
        <v>0</v>
      </c>
      <c r="W5252">
        <v>4.99</v>
      </c>
      <c r="X5252">
        <v>673532180</v>
      </c>
      <c r="Y5252" t="s">
        <v>0</v>
      </c>
      <c r="Z5252" t="s">
        <v>2</v>
      </c>
      <c r="AA5252" t="s">
        <v>999</v>
      </c>
      <c r="AB5252" t="s">
        <v>0</v>
      </c>
      <c r="AC5252" t="s">
        <v>0</v>
      </c>
      <c r="AD5252" t="s">
        <v>0</v>
      </c>
      <c r="AI5252" s="1" t="str">
        <f>CONCATENATE(MONTH(L5252),"/",1,"/",YEAR(L5252))</f>
        <v>4/1/2014</v>
      </c>
      <c r="AJ5252" s="1">
        <f>SUMIFS([1]Currency!A:A,[1]Currency!B:B,Sales!AI5252,[1]Currency!C:C,Sales!R5252)</f>
        <v>1</v>
      </c>
      <c r="AK5252" s="1">
        <f>AJ5252*J5252*K5252</f>
        <v>2.99</v>
      </c>
      <c r="AL5252" s="1" t="str">
        <f>VLOOKUP(S5252,[1]Region!A:B,2,FALSE)</f>
        <v>Brazil</v>
      </c>
      <c r="AM5252" s="1">
        <f>SUMIFS([1]Encoding!D:D,[1]Encoding!B:B,Sales!AL5252,[1]Encoding!A:A,Sales!C5252)</f>
        <v>0.2</v>
      </c>
      <c r="AN5252" s="1">
        <f>SUMIFS([1]Encoding!Q:Q,[1]Encoding!B:B,Sales!AL5252,[1]Encoding!A:A,Sales!C5252)</f>
        <v>4.8000000000000001E-2</v>
      </c>
      <c r="AO5252" s="1">
        <f>AK5252*(1-AN5252)</f>
        <v>2.8464800000000001</v>
      </c>
      <c r="AP5252" s="1">
        <f>AO5252*(1-AM5252)</f>
        <v>2.2771840000000001</v>
      </c>
    </row>
    <row r="5253" spans="1:42">
      <c r="A5253" t="s">
        <v>12</v>
      </c>
      <c r="B5253" t="s">
        <v>11</v>
      </c>
      <c r="C5253" t="s">
        <v>999</v>
      </c>
      <c r="D5253" t="s">
        <v>0</v>
      </c>
      <c r="E5253" t="s">
        <v>0</v>
      </c>
      <c r="F5253" t="s">
        <v>1003</v>
      </c>
      <c r="G5253" t="s">
        <v>1002</v>
      </c>
      <c r="H5253" t="s">
        <v>1001</v>
      </c>
      <c r="I5253" t="s">
        <v>7</v>
      </c>
      <c r="J5253">
        <v>1</v>
      </c>
      <c r="K5253">
        <v>2.99</v>
      </c>
      <c r="L5253" s="2">
        <v>41734</v>
      </c>
      <c r="M5253">
        <v>36003060296454</v>
      </c>
      <c r="N5253" t="s">
        <v>248</v>
      </c>
      <c r="O5253">
        <v>5362510059</v>
      </c>
      <c r="P5253" s="2">
        <v>41734</v>
      </c>
      <c r="Q5253" t="s">
        <v>5</v>
      </c>
      <c r="R5253" t="s">
        <v>3</v>
      </c>
      <c r="S5253" t="s">
        <v>4</v>
      </c>
      <c r="T5253" t="s">
        <v>3</v>
      </c>
      <c r="U5253" t="s">
        <v>0</v>
      </c>
      <c r="V5253" t="s">
        <v>0</v>
      </c>
      <c r="W5253">
        <v>4.99</v>
      </c>
      <c r="X5253">
        <v>673532180</v>
      </c>
      <c r="Y5253" t="s">
        <v>0</v>
      </c>
      <c r="Z5253" t="s">
        <v>2</v>
      </c>
      <c r="AA5253" t="s">
        <v>999</v>
      </c>
      <c r="AB5253" t="s">
        <v>0</v>
      </c>
      <c r="AC5253" t="s">
        <v>0</v>
      </c>
      <c r="AD5253" t="s">
        <v>0</v>
      </c>
      <c r="AI5253" s="1" t="str">
        <f>CONCATENATE(MONTH(L5253),"/",1,"/",YEAR(L5253))</f>
        <v>4/1/2014</v>
      </c>
      <c r="AJ5253" s="1">
        <f>SUMIFS([1]Currency!A:A,[1]Currency!B:B,Sales!AI5253,[1]Currency!C:C,Sales!R5253)</f>
        <v>1</v>
      </c>
      <c r="AK5253" s="1">
        <f>AJ5253*J5253*K5253</f>
        <v>2.99</v>
      </c>
      <c r="AL5253" s="1" t="str">
        <f>VLOOKUP(S5253,[1]Region!A:B,2,FALSE)</f>
        <v>Brazil</v>
      </c>
      <c r="AM5253" s="1">
        <f>SUMIFS([1]Encoding!D:D,[1]Encoding!B:B,Sales!AL5253,[1]Encoding!A:A,Sales!C5253)</f>
        <v>0.2</v>
      </c>
      <c r="AN5253" s="1">
        <f>SUMIFS([1]Encoding!Q:Q,[1]Encoding!B:B,Sales!AL5253,[1]Encoding!A:A,Sales!C5253)</f>
        <v>4.8000000000000001E-2</v>
      </c>
      <c r="AO5253" s="1">
        <f>AK5253*(1-AN5253)</f>
        <v>2.8464800000000001</v>
      </c>
      <c r="AP5253" s="1">
        <f>AO5253*(1-AM5253)</f>
        <v>2.2771840000000001</v>
      </c>
    </row>
    <row r="5254" spans="1:42">
      <c r="A5254" t="s">
        <v>12</v>
      </c>
      <c r="B5254" t="s">
        <v>11</v>
      </c>
      <c r="C5254" t="s">
        <v>999</v>
      </c>
      <c r="D5254" t="s">
        <v>0</v>
      </c>
      <c r="E5254" t="s">
        <v>0</v>
      </c>
      <c r="F5254" t="s">
        <v>1003</v>
      </c>
      <c r="G5254" t="s">
        <v>1002</v>
      </c>
      <c r="H5254" t="s">
        <v>1001</v>
      </c>
      <c r="I5254" t="s">
        <v>7</v>
      </c>
      <c r="J5254">
        <v>1</v>
      </c>
      <c r="K5254">
        <v>2.39</v>
      </c>
      <c r="L5254" s="2">
        <v>41733</v>
      </c>
      <c r="M5254">
        <v>32003299137498</v>
      </c>
      <c r="N5254" t="s">
        <v>1354</v>
      </c>
      <c r="O5254">
        <v>596476344</v>
      </c>
      <c r="P5254" s="2">
        <v>41733</v>
      </c>
      <c r="Q5254" t="s">
        <v>5</v>
      </c>
      <c r="R5254" t="s">
        <v>3</v>
      </c>
      <c r="S5254" t="s">
        <v>4</v>
      </c>
      <c r="T5254" t="s">
        <v>3</v>
      </c>
      <c r="U5254" t="s">
        <v>0</v>
      </c>
      <c r="V5254" t="s">
        <v>0</v>
      </c>
      <c r="W5254">
        <v>3.99</v>
      </c>
      <c r="X5254">
        <v>673532180</v>
      </c>
      <c r="Y5254" t="s">
        <v>0</v>
      </c>
      <c r="Z5254" t="s">
        <v>15</v>
      </c>
      <c r="AA5254" t="s">
        <v>999</v>
      </c>
      <c r="AB5254" t="s">
        <v>0</v>
      </c>
      <c r="AC5254" t="s">
        <v>0</v>
      </c>
      <c r="AD5254" t="s">
        <v>0</v>
      </c>
      <c r="AI5254" s="1" t="str">
        <f>CONCATENATE(MONTH(L5254),"/",1,"/",YEAR(L5254))</f>
        <v>4/1/2014</v>
      </c>
      <c r="AJ5254" s="1">
        <f>SUMIFS([1]Currency!A:A,[1]Currency!B:B,Sales!AI5254,[1]Currency!C:C,Sales!R5254)</f>
        <v>1</v>
      </c>
      <c r="AK5254" s="1">
        <f>AJ5254*J5254*K5254</f>
        <v>2.39</v>
      </c>
      <c r="AL5254" s="1" t="str">
        <f>VLOOKUP(S5254,[1]Region!A:B,2,FALSE)</f>
        <v>Brazil</v>
      </c>
      <c r="AM5254" s="1">
        <f>SUMIFS([1]Encoding!D:D,[1]Encoding!B:B,Sales!AL5254,[1]Encoding!A:A,Sales!C5254)</f>
        <v>0.2</v>
      </c>
      <c r="AN5254" s="1">
        <f>SUMIFS([1]Encoding!Q:Q,[1]Encoding!B:B,Sales!AL5254,[1]Encoding!A:A,Sales!C5254)</f>
        <v>4.8000000000000001E-2</v>
      </c>
      <c r="AO5254" s="1">
        <f>AK5254*(1-AN5254)</f>
        <v>2.27528</v>
      </c>
      <c r="AP5254" s="1">
        <f>AO5254*(1-AM5254)</f>
        <v>1.8202240000000001</v>
      </c>
    </row>
    <row r="5255" spans="1:42">
      <c r="A5255" t="s">
        <v>12</v>
      </c>
      <c r="B5255" t="s">
        <v>11</v>
      </c>
      <c r="C5255" t="s">
        <v>999</v>
      </c>
      <c r="D5255" t="s">
        <v>0</v>
      </c>
      <c r="E5255" t="s">
        <v>0</v>
      </c>
      <c r="F5255" t="s">
        <v>1003</v>
      </c>
      <c r="G5255" t="s">
        <v>1002</v>
      </c>
      <c r="H5255" t="s">
        <v>1001</v>
      </c>
      <c r="I5255" t="s">
        <v>7</v>
      </c>
      <c r="J5255">
        <v>1</v>
      </c>
      <c r="K5255">
        <v>2.39</v>
      </c>
      <c r="L5255" s="2">
        <v>41733</v>
      </c>
      <c r="M5255">
        <v>76002131484588</v>
      </c>
      <c r="N5255" t="s">
        <v>29</v>
      </c>
      <c r="O5255">
        <v>10025089814</v>
      </c>
      <c r="P5255" s="2">
        <v>41733</v>
      </c>
      <c r="Q5255" t="s">
        <v>5</v>
      </c>
      <c r="R5255" t="s">
        <v>3</v>
      </c>
      <c r="S5255" t="s">
        <v>4</v>
      </c>
      <c r="T5255" t="s">
        <v>3</v>
      </c>
      <c r="U5255" t="s">
        <v>0</v>
      </c>
      <c r="V5255" t="s">
        <v>0</v>
      </c>
      <c r="W5255">
        <v>3.99</v>
      </c>
      <c r="X5255">
        <v>673532180</v>
      </c>
      <c r="Y5255" t="s">
        <v>0</v>
      </c>
      <c r="Z5255" t="s">
        <v>15</v>
      </c>
      <c r="AA5255" t="s">
        <v>999</v>
      </c>
      <c r="AB5255" t="s">
        <v>0</v>
      </c>
      <c r="AC5255" t="s">
        <v>0</v>
      </c>
      <c r="AD5255" t="s">
        <v>0</v>
      </c>
      <c r="AI5255" s="1" t="str">
        <f>CONCATENATE(MONTH(L5255),"/",1,"/",YEAR(L5255))</f>
        <v>4/1/2014</v>
      </c>
      <c r="AJ5255" s="1">
        <f>SUMIFS([1]Currency!A:A,[1]Currency!B:B,Sales!AI5255,[1]Currency!C:C,Sales!R5255)</f>
        <v>1</v>
      </c>
      <c r="AK5255" s="1">
        <f>AJ5255*J5255*K5255</f>
        <v>2.39</v>
      </c>
      <c r="AL5255" s="1" t="str">
        <f>VLOOKUP(S5255,[1]Region!A:B,2,FALSE)</f>
        <v>Brazil</v>
      </c>
      <c r="AM5255" s="1">
        <f>SUMIFS([1]Encoding!D:D,[1]Encoding!B:B,Sales!AL5255,[1]Encoding!A:A,Sales!C5255)</f>
        <v>0.2</v>
      </c>
      <c r="AN5255" s="1">
        <f>SUMIFS([1]Encoding!Q:Q,[1]Encoding!B:B,Sales!AL5255,[1]Encoding!A:A,Sales!C5255)</f>
        <v>4.8000000000000001E-2</v>
      </c>
      <c r="AO5255" s="1">
        <f>AK5255*(1-AN5255)</f>
        <v>2.27528</v>
      </c>
      <c r="AP5255" s="1">
        <f>AO5255*(1-AM5255)</f>
        <v>1.8202240000000001</v>
      </c>
    </row>
    <row r="5256" spans="1:42">
      <c r="A5256" t="s">
        <v>12</v>
      </c>
      <c r="B5256" t="s">
        <v>11</v>
      </c>
      <c r="C5256" t="s">
        <v>999</v>
      </c>
      <c r="D5256" t="s">
        <v>0</v>
      </c>
      <c r="E5256" t="s">
        <v>0</v>
      </c>
      <c r="F5256" t="s">
        <v>1003</v>
      </c>
      <c r="G5256" t="s">
        <v>1002</v>
      </c>
      <c r="H5256" t="s">
        <v>1001</v>
      </c>
      <c r="I5256" t="s">
        <v>23</v>
      </c>
      <c r="J5256">
        <v>1</v>
      </c>
      <c r="K5256">
        <v>10.5</v>
      </c>
      <c r="L5256" s="2">
        <v>41729</v>
      </c>
      <c r="M5256">
        <v>100001869819406</v>
      </c>
      <c r="N5256" t="s">
        <v>29</v>
      </c>
      <c r="O5256">
        <v>10100756374</v>
      </c>
      <c r="P5256" s="2">
        <v>41729</v>
      </c>
      <c r="Q5256" t="s">
        <v>5</v>
      </c>
      <c r="R5256" t="s">
        <v>3</v>
      </c>
      <c r="S5256" t="s">
        <v>16</v>
      </c>
      <c r="T5256" t="s">
        <v>3</v>
      </c>
      <c r="U5256" t="s">
        <v>0</v>
      </c>
      <c r="V5256" t="s">
        <v>0</v>
      </c>
      <c r="W5256">
        <v>14.99</v>
      </c>
      <c r="X5256">
        <v>673532180</v>
      </c>
      <c r="Y5256" t="s">
        <v>0</v>
      </c>
      <c r="Z5256" t="s">
        <v>15</v>
      </c>
      <c r="AA5256" t="s">
        <v>999</v>
      </c>
      <c r="AB5256" t="s">
        <v>0</v>
      </c>
      <c r="AC5256" t="s">
        <v>0</v>
      </c>
      <c r="AD5256" t="s">
        <v>0</v>
      </c>
      <c r="AI5256" s="1" t="str">
        <f>CONCATENATE(MONTH(L5256),"/",1,"/",YEAR(L5256))</f>
        <v>3/1/2014</v>
      </c>
      <c r="AJ5256" s="1">
        <f>SUMIFS([1]Currency!A:A,[1]Currency!B:B,Sales!AI5256,[1]Currency!C:C,Sales!R5256)</f>
        <v>1</v>
      </c>
      <c r="AK5256" s="1">
        <f>AJ5256*J5256*K5256</f>
        <v>10.5</v>
      </c>
      <c r="AL5256" s="1" t="str">
        <f>VLOOKUP(S5256,[1]Region!A:B,2,FALSE)</f>
        <v>Latam</v>
      </c>
      <c r="AM5256" s="1">
        <f>SUMIFS([1]Encoding!D:D,[1]Encoding!B:B,Sales!AL5256,[1]Encoding!A:A,Sales!C5256)</f>
        <v>0.2</v>
      </c>
      <c r="AN5256" s="1">
        <f>SUMIFS([1]Encoding!Q:Q,[1]Encoding!B:B,Sales!AL5256,[1]Encoding!A:A,Sales!C5256)</f>
        <v>0</v>
      </c>
      <c r="AO5256" s="1">
        <f>AK5256*(1-AN5256)</f>
        <v>10.5</v>
      </c>
      <c r="AP5256" s="1">
        <f>AO5256*(1-AM5256)</f>
        <v>8.4</v>
      </c>
    </row>
    <row r="5257" spans="1:42">
      <c r="A5257" t="s">
        <v>12</v>
      </c>
      <c r="B5257" t="s">
        <v>11</v>
      </c>
      <c r="C5257" t="s">
        <v>999</v>
      </c>
      <c r="D5257" t="s">
        <v>0</v>
      </c>
      <c r="E5257" t="s">
        <v>0</v>
      </c>
      <c r="F5257" t="s">
        <v>1003</v>
      </c>
      <c r="G5257" t="s">
        <v>1002</v>
      </c>
      <c r="H5257" t="s">
        <v>1001</v>
      </c>
      <c r="I5257" t="s">
        <v>7</v>
      </c>
      <c r="J5257">
        <v>1</v>
      </c>
      <c r="K5257">
        <v>2.99</v>
      </c>
      <c r="L5257" s="2">
        <v>41733</v>
      </c>
      <c r="M5257">
        <v>60003696248183</v>
      </c>
      <c r="N5257" t="s">
        <v>1353</v>
      </c>
      <c r="O5257">
        <v>5072544179</v>
      </c>
      <c r="P5257" s="2">
        <v>41733</v>
      </c>
      <c r="Q5257" t="s">
        <v>5</v>
      </c>
      <c r="R5257" t="s">
        <v>3</v>
      </c>
      <c r="S5257" t="s">
        <v>4</v>
      </c>
      <c r="T5257" t="s">
        <v>3</v>
      </c>
      <c r="U5257" t="s">
        <v>0</v>
      </c>
      <c r="V5257" t="s">
        <v>0</v>
      </c>
      <c r="W5257">
        <v>4.99</v>
      </c>
      <c r="X5257">
        <v>673532180</v>
      </c>
      <c r="Y5257" t="s">
        <v>0</v>
      </c>
      <c r="Z5257" t="s">
        <v>2</v>
      </c>
      <c r="AA5257" t="s">
        <v>999</v>
      </c>
      <c r="AB5257" t="s">
        <v>0</v>
      </c>
      <c r="AC5257" t="s">
        <v>0</v>
      </c>
      <c r="AD5257" t="s">
        <v>0</v>
      </c>
      <c r="AI5257" s="1" t="str">
        <f>CONCATENATE(MONTH(L5257),"/",1,"/",YEAR(L5257))</f>
        <v>4/1/2014</v>
      </c>
      <c r="AJ5257" s="1">
        <f>SUMIFS([1]Currency!A:A,[1]Currency!B:B,Sales!AI5257,[1]Currency!C:C,Sales!R5257)</f>
        <v>1</v>
      </c>
      <c r="AK5257" s="1">
        <f>AJ5257*J5257*K5257</f>
        <v>2.99</v>
      </c>
      <c r="AL5257" s="1" t="str">
        <f>VLOOKUP(S5257,[1]Region!A:B,2,FALSE)</f>
        <v>Brazil</v>
      </c>
      <c r="AM5257" s="1">
        <f>SUMIFS([1]Encoding!D:D,[1]Encoding!B:B,Sales!AL5257,[1]Encoding!A:A,Sales!C5257)</f>
        <v>0.2</v>
      </c>
      <c r="AN5257" s="1">
        <f>SUMIFS([1]Encoding!Q:Q,[1]Encoding!B:B,Sales!AL5257,[1]Encoding!A:A,Sales!C5257)</f>
        <v>4.8000000000000001E-2</v>
      </c>
      <c r="AO5257" s="1">
        <f>AK5257*(1-AN5257)</f>
        <v>2.8464800000000001</v>
      </c>
      <c r="AP5257" s="1">
        <f>AO5257*(1-AM5257)</f>
        <v>2.2771840000000001</v>
      </c>
    </row>
    <row r="5258" spans="1:42">
      <c r="A5258" t="s">
        <v>12</v>
      </c>
      <c r="B5258" t="s">
        <v>11</v>
      </c>
      <c r="C5258" t="s">
        <v>999</v>
      </c>
      <c r="D5258" t="s">
        <v>0</v>
      </c>
      <c r="E5258" t="s">
        <v>0</v>
      </c>
      <c r="F5258" t="s">
        <v>1003</v>
      </c>
      <c r="G5258" t="s">
        <v>1002</v>
      </c>
      <c r="H5258" t="s">
        <v>1001</v>
      </c>
      <c r="I5258" t="s">
        <v>7</v>
      </c>
      <c r="J5258">
        <v>1</v>
      </c>
      <c r="K5258">
        <v>2.99</v>
      </c>
      <c r="L5258" s="2">
        <v>41734</v>
      </c>
      <c r="M5258">
        <v>38003218683057</v>
      </c>
      <c r="N5258" t="s">
        <v>1352</v>
      </c>
      <c r="O5258">
        <v>5208986004</v>
      </c>
      <c r="P5258" s="2">
        <v>41734</v>
      </c>
      <c r="Q5258" t="s">
        <v>5</v>
      </c>
      <c r="R5258" t="s">
        <v>3</v>
      </c>
      <c r="S5258" t="s">
        <v>4</v>
      </c>
      <c r="T5258" t="s">
        <v>3</v>
      </c>
      <c r="U5258" t="s">
        <v>0</v>
      </c>
      <c r="V5258" t="s">
        <v>0</v>
      </c>
      <c r="W5258">
        <v>4.99</v>
      </c>
      <c r="X5258">
        <v>673532180</v>
      </c>
      <c r="Y5258" t="s">
        <v>0</v>
      </c>
      <c r="Z5258" t="s">
        <v>2</v>
      </c>
      <c r="AA5258" t="s">
        <v>999</v>
      </c>
      <c r="AB5258" t="s">
        <v>0</v>
      </c>
      <c r="AC5258" t="s">
        <v>0</v>
      </c>
      <c r="AD5258" t="s">
        <v>0</v>
      </c>
      <c r="AI5258" s="1" t="str">
        <f>CONCATENATE(MONTH(L5258),"/",1,"/",YEAR(L5258))</f>
        <v>4/1/2014</v>
      </c>
      <c r="AJ5258" s="1">
        <f>SUMIFS([1]Currency!A:A,[1]Currency!B:B,Sales!AI5258,[1]Currency!C:C,Sales!R5258)</f>
        <v>1</v>
      </c>
      <c r="AK5258" s="1">
        <f>AJ5258*J5258*K5258</f>
        <v>2.99</v>
      </c>
      <c r="AL5258" s="1" t="str">
        <f>VLOOKUP(S5258,[1]Region!A:B,2,FALSE)</f>
        <v>Brazil</v>
      </c>
      <c r="AM5258" s="1">
        <f>SUMIFS([1]Encoding!D:D,[1]Encoding!B:B,Sales!AL5258,[1]Encoding!A:A,Sales!C5258)</f>
        <v>0.2</v>
      </c>
      <c r="AN5258" s="1">
        <f>SUMIFS([1]Encoding!Q:Q,[1]Encoding!B:B,Sales!AL5258,[1]Encoding!A:A,Sales!C5258)</f>
        <v>4.8000000000000001E-2</v>
      </c>
      <c r="AO5258" s="1">
        <f>AK5258*(1-AN5258)</f>
        <v>2.8464800000000001</v>
      </c>
      <c r="AP5258" s="1">
        <f>AO5258*(1-AM5258)</f>
        <v>2.2771840000000001</v>
      </c>
    </row>
    <row r="5259" spans="1:42">
      <c r="A5259" t="s">
        <v>12</v>
      </c>
      <c r="B5259" t="s">
        <v>11</v>
      </c>
      <c r="C5259" t="s">
        <v>999</v>
      </c>
      <c r="D5259" t="s">
        <v>0</v>
      </c>
      <c r="E5259" t="s">
        <v>0</v>
      </c>
      <c r="F5259" t="s">
        <v>1003</v>
      </c>
      <c r="G5259" t="s">
        <v>1002</v>
      </c>
      <c r="H5259" t="s">
        <v>1001</v>
      </c>
      <c r="I5259" t="s">
        <v>7</v>
      </c>
      <c r="J5259">
        <v>1</v>
      </c>
      <c r="K5259">
        <v>2.99</v>
      </c>
      <c r="L5259" s="2">
        <v>41732</v>
      </c>
      <c r="M5259">
        <v>91001450187847</v>
      </c>
      <c r="N5259" t="s">
        <v>29</v>
      </c>
      <c r="O5259">
        <v>8381048574</v>
      </c>
      <c r="P5259" s="2">
        <v>41732</v>
      </c>
      <c r="Q5259" t="s">
        <v>5</v>
      </c>
      <c r="R5259" t="s">
        <v>3</v>
      </c>
      <c r="S5259" t="s">
        <v>16</v>
      </c>
      <c r="T5259" t="s">
        <v>3</v>
      </c>
      <c r="U5259" t="s">
        <v>0</v>
      </c>
      <c r="V5259" t="s">
        <v>0</v>
      </c>
      <c r="W5259">
        <v>4.99</v>
      </c>
      <c r="X5259">
        <v>673532180</v>
      </c>
      <c r="Y5259" t="s">
        <v>0</v>
      </c>
      <c r="Z5259" t="s">
        <v>2</v>
      </c>
      <c r="AA5259" t="s">
        <v>999</v>
      </c>
      <c r="AB5259" t="s">
        <v>0</v>
      </c>
      <c r="AC5259" t="s">
        <v>0</v>
      </c>
      <c r="AD5259" t="s">
        <v>0</v>
      </c>
      <c r="AI5259" s="1" t="str">
        <f>CONCATENATE(MONTH(L5259),"/",1,"/",YEAR(L5259))</f>
        <v>4/1/2014</v>
      </c>
      <c r="AJ5259" s="1">
        <f>SUMIFS([1]Currency!A:A,[1]Currency!B:B,Sales!AI5259,[1]Currency!C:C,Sales!R5259)</f>
        <v>1</v>
      </c>
      <c r="AK5259" s="1">
        <f>AJ5259*J5259*K5259</f>
        <v>2.99</v>
      </c>
      <c r="AL5259" s="1" t="str">
        <f>VLOOKUP(S5259,[1]Region!A:B,2,FALSE)</f>
        <v>Latam</v>
      </c>
      <c r="AM5259" s="1">
        <f>SUMIFS([1]Encoding!D:D,[1]Encoding!B:B,Sales!AL5259,[1]Encoding!A:A,Sales!C5259)</f>
        <v>0.2</v>
      </c>
      <c r="AN5259" s="1">
        <f>SUMIFS([1]Encoding!Q:Q,[1]Encoding!B:B,Sales!AL5259,[1]Encoding!A:A,Sales!C5259)</f>
        <v>0</v>
      </c>
      <c r="AO5259" s="1">
        <f>AK5259*(1-AN5259)</f>
        <v>2.99</v>
      </c>
      <c r="AP5259" s="1">
        <f>AO5259*(1-AM5259)</f>
        <v>2.3920000000000003</v>
      </c>
    </row>
    <row r="5260" spans="1:42">
      <c r="A5260" t="s">
        <v>12</v>
      </c>
      <c r="B5260" t="s">
        <v>11</v>
      </c>
      <c r="C5260" t="s">
        <v>999</v>
      </c>
      <c r="D5260" t="s">
        <v>0</v>
      </c>
      <c r="E5260" t="s">
        <v>0</v>
      </c>
      <c r="F5260" t="s">
        <v>1003</v>
      </c>
      <c r="G5260" t="s">
        <v>1002</v>
      </c>
      <c r="H5260" t="s">
        <v>1001</v>
      </c>
      <c r="I5260" t="s">
        <v>7</v>
      </c>
      <c r="J5260">
        <v>1</v>
      </c>
      <c r="K5260">
        <v>2.99</v>
      </c>
      <c r="L5260" s="2">
        <v>41734</v>
      </c>
      <c r="M5260">
        <v>65002663836491</v>
      </c>
      <c r="N5260" t="s">
        <v>1351</v>
      </c>
      <c r="O5260">
        <v>5868924299</v>
      </c>
      <c r="P5260" s="2">
        <v>41734</v>
      </c>
      <c r="Q5260" t="s">
        <v>5</v>
      </c>
      <c r="R5260" t="s">
        <v>3</v>
      </c>
      <c r="S5260" t="s">
        <v>4</v>
      </c>
      <c r="T5260" t="s">
        <v>3</v>
      </c>
      <c r="U5260" t="s">
        <v>0</v>
      </c>
      <c r="V5260" t="s">
        <v>0</v>
      </c>
      <c r="W5260">
        <v>4.99</v>
      </c>
      <c r="X5260">
        <v>673532180</v>
      </c>
      <c r="Y5260" t="s">
        <v>0</v>
      </c>
      <c r="Z5260" t="s">
        <v>2</v>
      </c>
      <c r="AA5260" t="s">
        <v>999</v>
      </c>
      <c r="AB5260" t="s">
        <v>0</v>
      </c>
      <c r="AC5260" t="s">
        <v>0</v>
      </c>
      <c r="AD5260" t="s">
        <v>0</v>
      </c>
      <c r="AI5260" s="1" t="str">
        <f>CONCATENATE(MONTH(L5260),"/",1,"/",YEAR(L5260))</f>
        <v>4/1/2014</v>
      </c>
      <c r="AJ5260" s="1">
        <f>SUMIFS([1]Currency!A:A,[1]Currency!B:B,Sales!AI5260,[1]Currency!C:C,Sales!R5260)</f>
        <v>1</v>
      </c>
      <c r="AK5260" s="1">
        <f>AJ5260*J5260*K5260</f>
        <v>2.99</v>
      </c>
      <c r="AL5260" s="1" t="str">
        <f>VLOOKUP(S5260,[1]Region!A:B,2,FALSE)</f>
        <v>Brazil</v>
      </c>
      <c r="AM5260" s="1">
        <f>SUMIFS([1]Encoding!D:D,[1]Encoding!B:B,Sales!AL5260,[1]Encoding!A:A,Sales!C5260)</f>
        <v>0.2</v>
      </c>
      <c r="AN5260" s="1">
        <f>SUMIFS([1]Encoding!Q:Q,[1]Encoding!B:B,Sales!AL5260,[1]Encoding!A:A,Sales!C5260)</f>
        <v>4.8000000000000001E-2</v>
      </c>
      <c r="AO5260" s="1">
        <f>AK5260*(1-AN5260)</f>
        <v>2.8464800000000001</v>
      </c>
      <c r="AP5260" s="1">
        <f>AO5260*(1-AM5260)</f>
        <v>2.2771840000000001</v>
      </c>
    </row>
    <row r="5261" spans="1:42">
      <c r="A5261" t="s">
        <v>12</v>
      </c>
      <c r="B5261" t="s">
        <v>11</v>
      </c>
      <c r="C5261" t="s">
        <v>999</v>
      </c>
      <c r="D5261" t="s">
        <v>0</v>
      </c>
      <c r="E5261" t="s">
        <v>0</v>
      </c>
      <c r="F5261" t="s">
        <v>1003</v>
      </c>
      <c r="G5261" t="s">
        <v>1002</v>
      </c>
      <c r="H5261" t="s">
        <v>1001</v>
      </c>
      <c r="I5261" t="s">
        <v>7</v>
      </c>
      <c r="J5261">
        <v>1</v>
      </c>
      <c r="K5261">
        <v>2.99</v>
      </c>
      <c r="L5261" s="2">
        <v>41735</v>
      </c>
      <c r="M5261">
        <v>111001682520610</v>
      </c>
      <c r="N5261" t="s">
        <v>1149</v>
      </c>
      <c r="O5261">
        <v>5054476344</v>
      </c>
      <c r="P5261" s="2">
        <v>41735</v>
      </c>
      <c r="Q5261" t="s">
        <v>5</v>
      </c>
      <c r="R5261" t="s">
        <v>3</v>
      </c>
      <c r="S5261" t="s">
        <v>4</v>
      </c>
      <c r="T5261" t="s">
        <v>3</v>
      </c>
      <c r="U5261" t="s">
        <v>0</v>
      </c>
      <c r="V5261" t="s">
        <v>0</v>
      </c>
      <c r="W5261">
        <v>4.99</v>
      </c>
      <c r="X5261">
        <v>673532180</v>
      </c>
      <c r="Y5261" t="s">
        <v>0</v>
      </c>
      <c r="Z5261" t="s">
        <v>2</v>
      </c>
      <c r="AA5261" t="s">
        <v>999</v>
      </c>
      <c r="AB5261" t="s">
        <v>0</v>
      </c>
      <c r="AC5261" t="s">
        <v>0</v>
      </c>
      <c r="AD5261" t="s">
        <v>0</v>
      </c>
      <c r="AI5261" s="1" t="str">
        <f>CONCATENATE(MONTH(L5261),"/",1,"/",YEAR(L5261))</f>
        <v>4/1/2014</v>
      </c>
      <c r="AJ5261" s="1">
        <f>SUMIFS([1]Currency!A:A,[1]Currency!B:B,Sales!AI5261,[1]Currency!C:C,Sales!R5261)</f>
        <v>1</v>
      </c>
      <c r="AK5261" s="1">
        <f>AJ5261*J5261*K5261</f>
        <v>2.99</v>
      </c>
      <c r="AL5261" s="1" t="str">
        <f>VLOOKUP(S5261,[1]Region!A:B,2,FALSE)</f>
        <v>Brazil</v>
      </c>
      <c r="AM5261" s="1">
        <f>SUMIFS([1]Encoding!D:D,[1]Encoding!B:B,Sales!AL5261,[1]Encoding!A:A,Sales!C5261)</f>
        <v>0.2</v>
      </c>
      <c r="AN5261" s="1">
        <f>SUMIFS([1]Encoding!Q:Q,[1]Encoding!B:B,Sales!AL5261,[1]Encoding!A:A,Sales!C5261)</f>
        <v>4.8000000000000001E-2</v>
      </c>
      <c r="AO5261" s="1">
        <f>AK5261*(1-AN5261)</f>
        <v>2.8464800000000001</v>
      </c>
      <c r="AP5261" s="1">
        <f>AO5261*(1-AM5261)</f>
        <v>2.2771840000000001</v>
      </c>
    </row>
    <row r="5262" spans="1:42">
      <c r="A5262" t="s">
        <v>12</v>
      </c>
      <c r="B5262" t="s">
        <v>11</v>
      </c>
      <c r="C5262" t="s">
        <v>999</v>
      </c>
      <c r="D5262" t="s">
        <v>0</v>
      </c>
      <c r="E5262" t="s">
        <v>0</v>
      </c>
      <c r="F5262" t="s">
        <v>1003</v>
      </c>
      <c r="G5262" t="s">
        <v>1002</v>
      </c>
      <c r="H5262" t="s">
        <v>1001</v>
      </c>
      <c r="I5262" t="s">
        <v>7</v>
      </c>
      <c r="J5262">
        <v>1</v>
      </c>
      <c r="K5262">
        <v>2.39</v>
      </c>
      <c r="L5262" s="2">
        <v>41735</v>
      </c>
      <c r="M5262">
        <v>82002884659316</v>
      </c>
      <c r="N5262" t="s">
        <v>1350</v>
      </c>
      <c r="O5262">
        <v>2158430784</v>
      </c>
      <c r="P5262" s="2">
        <v>41735</v>
      </c>
      <c r="Q5262" t="s">
        <v>5</v>
      </c>
      <c r="R5262" t="s">
        <v>3</v>
      </c>
      <c r="S5262" t="s">
        <v>4</v>
      </c>
      <c r="T5262" t="s">
        <v>3</v>
      </c>
      <c r="U5262" t="s">
        <v>0</v>
      </c>
      <c r="V5262" t="s">
        <v>0</v>
      </c>
      <c r="W5262">
        <v>3.99</v>
      </c>
      <c r="X5262">
        <v>673532180</v>
      </c>
      <c r="Y5262" t="s">
        <v>0</v>
      </c>
      <c r="Z5262" t="s">
        <v>15</v>
      </c>
      <c r="AA5262" t="s">
        <v>999</v>
      </c>
      <c r="AB5262" t="s">
        <v>0</v>
      </c>
      <c r="AC5262" t="s">
        <v>0</v>
      </c>
      <c r="AD5262" t="s">
        <v>0</v>
      </c>
      <c r="AI5262" s="1" t="str">
        <f>CONCATENATE(MONTH(L5262),"/",1,"/",YEAR(L5262))</f>
        <v>4/1/2014</v>
      </c>
      <c r="AJ5262" s="1">
        <f>SUMIFS([1]Currency!A:A,[1]Currency!B:B,Sales!AI5262,[1]Currency!C:C,Sales!R5262)</f>
        <v>1</v>
      </c>
      <c r="AK5262" s="1">
        <f>AJ5262*J5262*K5262</f>
        <v>2.39</v>
      </c>
      <c r="AL5262" s="1" t="str">
        <f>VLOOKUP(S5262,[1]Region!A:B,2,FALSE)</f>
        <v>Brazil</v>
      </c>
      <c r="AM5262" s="1">
        <f>SUMIFS([1]Encoding!D:D,[1]Encoding!B:B,Sales!AL5262,[1]Encoding!A:A,Sales!C5262)</f>
        <v>0.2</v>
      </c>
      <c r="AN5262" s="1">
        <f>SUMIFS([1]Encoding!Q:Q,[1]Encoding!B:B,Sales!AL5262,[1]Encoding!A:A,Sales!C5262)</f>
        <v>4.8000000000000001E-2</v>
      </c>
      <c r="AO5262" s="1">
        <f>AK5262*(1-AN5262)</f>
        <v>2.27528</v>
      </c>
      <c r="AP5262" s="1">
        <f>AO5262*(1-AM5262)</f>
        <v>1.8202240000000001</v>
      </c>
    </row>
    <row r="5263" spans="1:42">
      <c r="A5263" t="s">
        <v>12</v>
      </c>
      <c r="B5263" t="s">
        <v>11</v>
      </c>
      <c r="C5263" t="s">
        <v>999</v>
      </c>
      <c r="D5263" t="s">
        <v>0</v>
      </c>
      <c r="E5263" t="s">
        <v>0</v>
      </c>
      <c r="F5263" t="s">
        <v>1003</v>
      </c>
      <c r="G5263" t="s">
        <v>1002</v>
      </c>
      <c r="H5263" t="s">
        <v>1001</v>
      </c>
      <c r="I5263" t="s">
        <v>7</v>
      </c>
      <c r="J5263">
        <v>1</v>
      </c>
      <c r="K5263">
        <v>2.99</v>
      </c>
      <c r="L5263" s="2">
        <v>41734</v>
      </c>
      <c r="M5263">
        <v>22003867692196</v>
      </c>
      <c r="N5263" t="s">
        <v>1349</v>
      </c>
      <c r="O5263">
        <v>5540494924</v>
      </c>
      <c r="P5263" s="2">
        <v>41734</v>
      </c>
      <c r="Q5263" t="s">
        <v>5</v>
      </c>
      <c r="R5263" t="s">
        <v>3</v>
      </c>
      <c r="S5263" t="s">
        <v>4</v>
      </c>
      <c r="T5263" t="s">
        <v>3</v>
      </c>
      <c r="U5263" t="s">
        <v>0</v>
      </c>
      <c r="V5263" t="s">
        <v>0</v>
      </c>
      <c r="W5263">
        <v>4.99</v>
      </c>
      <c r="X5263">
        <v>673532180</v>
      </c>
      <c r="Y5263" t="s">
        <v>0</v>
      </c>
      <c r="Z5263" t="s">
        <v>2</v>
      </c>
      <c r="AA5263" t="s">
        <v>999</v>
      </c>
      <c r="AB5263" t="s">
        <v>0</v>
      </c>
      <c r="AC5263" t="s">
        <v>0</v>
      </c>
      <c r="AD5263" t="s">
        <v>0</v>
      </c>
      <c r="AI5263" s="1" t="str">
        <f>CONCATENATE(MONTH(L5263),"/",1,"/",YEAR(L5263))</f>
        <v>4/1/2014</v>
      </c>
      <c r="AJ5263" s="1">
        <f>SUMIFS([1]Currency!A:A,[1]Currency!B:B,Sales!AI5263,[1]Currency!C:C,Sales!R5263)</f>
        <v>1</v>
      </c>
      <c r="AK5263" s="1">
        <f>AJ5263*J5263*K5263</f>
        <v>2.99</v>
      </c>
      <c r="AL5263" s="1" t="str">
        <f>VLOOKUP(S5263,[1]Region!A:B,2,FALSE)</f>
        <v>Brazil</v>
      </c>
      <c r="AM5263" s="1">
        <f>SUMIFS([1]Encoding!D:D,[1]Encoding!B:B,Sales!AL5263,[1]Encoding!A:A,Sales!C5263)</f>
        <v>0.2</v>
      </c>
      <c r="AN5263" s="1">
        <f>SUMIFS([1]Encoding!Q:Q,[1]Encoding!B:B,Sales!AL5263,[1]Encoding!A:A,Sales!C5263)</f>
        <v>4.8000000000000001E-2</v>
      </c>
      <c r="AO5263" s="1">
        <f>AK5263*(1-AN5263)</f>
        <v>2.8464800000000001</v>
      </c>
      <c r="AP5263" s="1">
        <f>AO5263*(1-AM5263)</f>
        <v>2.2771840000000001</v>
      </c>
    </row>
    <row r="5264" spans="1:42">
      <c r="A5264" t="s">
        <v>12</v>
      </c>
      <c r="B5264" t="s">
        <v>11</v>
      </c>
      <c r="C5264" t="s">
        <v>999</v>
      </c>
      <c r="D5264" t="s">
        <v>0</v>
      </c>
      <c r="E5264" t="s">
        <v>0</v>
      </c>
      <c r="F5264" t="s">
        <v>1003</v>
      </c>
      <c r="G5264" t="s">
        <v>1002</v>
      </c>
      <c r="H5264" t="s">
        <v>1001</v>
      </c>
      <c r="I5264" t="s">
        <v>7</v>
      </c>
      <c r="J5264">
        <v>1</v>
      </c>
      <c r="K5264">
        <v>2.99</v>
      </c>
      <c r="L5264" s="2">
        <v>41733</v>
      </c>
      <c r="M5264">
        <v>30003204051051</v>
      </c>
      <c r="N5264" t="s">
        <v>1047</v>
      </c>
      <c r="O5264">
        <v>2045156474</v>
      </c>
      <c r="P5264" s="2">
        <v>41733</v>
      </c>
      <c r="Q5264" t="s">
        <v>5</v>
      </c>
      <c r="R5264" t="s">
        <v>3</v>
      </c>
      <c r="S5264" t="s">
        <v>4</v>
      </c>
      <c r="T5264" t="s">
        <v>3</v>
      </c>
      <c r="U5264" t="s">
        <v>0</v>
      </c>
      <c r="V5264" t="s">
        <v>0</v>
      </c>
      <c r="W5264">
        <v>4.99</v>
      </c>
      <c r="X5264">
        <v>673532180</v>
      </c>
      <c r="Y5264" t="s">
        <v>0</v>
      </c>
      <c r="Z5264" t="s">
        <v>2</v>
      </c>
      <c r="AA5264" t="s">
        <v>999</v>
      </c>
      <c r="AB5264" t="s">
        <v>0</v>
      </c>
      <c r="AC5264" t="s">
        <v>0</v>
      </c>
      <c r="AD5264" t="s">
        <v>0</v>
      </c>
      <c r="AI5264" s="1" t="str">
        <f>CONCATENATE(MONTH(L5264),"/",1,"/",YEAR(L5264))</f>
        <v>4/1/2014</v>
      </c>
      <c r="AJ5264" s="1">
        <f>SUMIFS([1]Currency!A:A,[1]Currency!B:B,Sales!AI5264,[1]Currency!C:C,Sales!R5264)</f>
        <v>1</v>
      </c>
      <c r="AK5264" s="1">
        <f>AJ5264*J5264*K5264</f>
        <v>2.99</v>
      </c>
      <c r="AL5264" s="1" t="str">
        <f>VLOOKUP(S5264,[1]Region!A:B,2,FALSE)</f>
        <v>Brazil</v>
      </c>
      <c r="AM5264" s="1">
        <f>SUMIFS([1]Encoding!D:D,[1]Encoding!B:B,Sales!AL5264,[1]Encoding!A:A,Sales!C5264)</f>
        <v>0.2</v>
      </c>
      <c r="AN5264" s="1">
        <f>SUMIFS([1]Encoding!Q:Q,[1]Encoding!B:B,Sales!AL5264,[1]Encoding!A:A,Sales!C5264)</f>
        <v>4.8000000000000001E-2</v>
      </c>
      <c r="AO5264" s="1">
        <f>AK5264*(1-AN5264)</f>
        <v>2.8464800000000001</v>
      </c>
      <c r="AP5264" s="1">
        <f>AO5264*(1-AM5264)</f>
        <v>2.2771840000000001</v>
      </c>
    </row>
    <row r="5265" spans="1:42">
      <c r="A5265" t="s">
        <v>12</v>
      </c>
      <c r="B5265" t="s">
        <v>11</v>
      </c>
      <c r="C5265" t="s">
        <v>999</v>
      </c>
      <c r="D5265" t="s">
        <v>0</v>
      </c>
      <c r="E5265" t="s">
        <v>0</v>
      </c>
      <c r="F5265" t="s">
        <v>1003</v>
      </c>
      <c r="G5265" t="s">
        <v>1002</v>
      </c>
      <c r="H5265" t="s">
        <v>1001</v>
      </c>
      <c r="I5265" t="s">
        <v>7</v>
      </c>
      <c r="J5265">
        <v>1</v>
      </c>
      <c r="K5265">
        <v>2.99</v>
      </c>
      <c r="L5265" s="2">
        <v>41735</v>
      </c>
      <c r="M5265">
        <v>95002112531916</v>
      </c>
      <c r="N5265">
        <v>11001000</v>
      </c>
      <c r="O5265">
        <v>8138292154</v>
      </c>
      <c r="P5265" s="2">
        <v>41735</v>
      </c>
      <c r="Q5265" t="s">
        <v>5</v>
      </c>
      <c r="R5265" t="s">
        <v>3</v>
      </c>
      <c r="S5265" t="s">
        <v>16</v>
      </c>
      <c r="T5265" t="s">
        <v>3</v>
      </c>
      <c r="U5265" t="s">
        <v>0</v>
      </c>
      <c r="V5265" t="s">
        <v>0</v>
      </c>
      <c r="W5265">
        <v>4.99</v>
      </c>
      <c r="X5265">
        <v>673532180</v>
      </c>
      <c r="Y5265" t="s">
        <v>0</v>
      </c>
      <c r="Z5265" t="s">
        <v>2</v>
      </c>
      <c r="AA5265" t="s">
        <v>999</v>
      </c>
      <c r="AB5265" t="s">
        <v>0</v>
      </c>
      <c r="AC5265" t="s">
        <v>0</v>
      </c>
      <c r="AD5265" t="s">
        <v>0</v>
      </c>
      <c r="AI5265" s="1" t="str">
        <f>CONCATENATE(MONTH(L5265),"/",1,"/",YEAR(L5265))</f>
        <v>4/1/2014</v>
      </c>
      <c r="AJ5265" s="1">
        <f>SUMIFS([1]Currency!A:A,[1]Currency!B:B,Sales!AI5265,[1]Currency!C:C,Sales!R5265)</f>
        <v>1</v>
      </c>
      <c r="AK5265" s="1">
        <f>AJ5265*J5265*K5265</f>
        <v>2.99</v>
      </c>
      <c r="AL5265" s="1" t="str">
        <f>VLOOKUP(S5265,[1]Region!A:B,2,FALSE)</f>
        <v>Latam</v>
      </c>
      <c r="AM5265" s="1">
        <f>SUMIFS([1]Encoding!D:D,[1]Encoding!B:B,Sales!AL5265,[1]Encoding!A:A,Sales!C5265)</f>
        <v>0.2</v>
      </c>
      <c r="AN5265" s="1">
        <f>SUMIFS([1]Encoding!Q:Q,[1]Encoding!B:B,Sales!AL5265,[1]Encoding!A:A,Sales!C5265)</f>
        <v>0</v>
      </c>
      <c r="AO5265" s="1">
        <f>AK5265*(1-AN5265)</f>
        <v>2.99</v>
      </c>
      <c r="AP5265" s="1">
        <f>AO5265*(1-AM5265)</f>
        <v>2.3920000000000003</v>
      </c>
    </row>
    <row r="5266" spans="1:42">
      <c r="A5266" t="s">
        <v>12</v>
      </c>
      <c r="B5266" t="s">
        <v>11</v>
      </c>
      <c r="C5266" t="s">
        <v>999</v>
      </c>
      <c r="D5266" t="s">
        <v>0</v>
      </c>
      <c r="E5266" t="s">
        <v>0</v>
      </c>
      <c r="F5266" t="s">
        <v>1003</v>
      </c>
      <c r="G5266" t="s">
        <v>1002</v>
      </c>
      <c r="H5266" t="s">
        <v>1001</v>
      </c>
      <c r="I5266" t="s">
        <v>7</v>
      </c>
      <c r="J5266">
        <v>1</v>
      </c>
      <c r="K5266">
        <v>2.99</v>
      </c>
      <c r="L5266" s="2">
        <v>41730</v>
      </c>
      <c r="M5266">
        <v>85002721534346</v>
      </c>
      <c r="N5266" t="s">
        <v>1348</v>
      </c>
      <c r="O5266">
        <v>2201769324</v>
      </c>
      <c r="P5266" s="2">
        <v>41730</v>
      </c>
      <c r="Q5266" t="s">
        <v>5</v>
      </c>
      <c r="R5266" t="s">
        <v>3</v>
      </c>
      <c r="S5266" t="s">
        <v>4</v>
      </c>
      <c r="T5266" t="s">
        <v>3</v>
      </c>
      <c r="U5266" t="s">
        <v>0</v>
      </c>
      <c r="V5266" t="s">
        <v>0</v>
      </c>
      <c r="W5266">
        <v>4.99</v>
      </c>
      <c r="X5266">
        <v>673532180</v>
      </c>
      <c r="Y5266" t="s">
        <v>0</v>
      </c>
      <c r="Z5266" t="s">
        <v>2</v>
      </c>
      <c r="AA5266" t="s">
        <v>999</v>
      </c>
      <c r="AB5266" t="s">
        <v>0</v>
      </c>
      <c r="AC5266" t="s">
        <v>0</v>
      </c>
      <c r="AD5266" t="s">
        <v>0</v>
      </c>
      <c r="AI5266" s="1" t="str">
        <f>CONCATENATE(MONTH(L5266),"/",1,"/",YEAR(L5266))</f>
        <v>4/1/2014</v>
      </c>
      <c r="AJ5266" s="1">
        <f>SUMIFS([1]Currency!A:A,[1]Currency!B:B,Sales!AI5266,[1]Currency!C:C,Sales!R5266)</f>
        <v>1</v>
      </c>
      <c r="AK5266" s="1">
        <f>AJ5266*J5266*K5266</f>
        <v>2.99</v>
      </c>
      <c r="AL5266" s="1" t="str">
        <f>VLOOKUP(S5266,[1]Region!A:B,2,FALSE)</f>
        <v>Brazil</v>
      </c>
      <c r="AM5266" s="1">
        <f>SUMIFS([1]Encoding!D:D,[1]Encoding!B:B,Sales!AL5266,[1]Encoding!A:A,Sales!C5266)</f>
        <v>0.2</v>
      </c>
      <c r="AN5266" s="1">
        <f>SUMIFS([1]Encoding!Q:Q,[1]Encoding!B:B,Sales!AL5266,[1]Encoding!A:A,Sales!C5266)</f>
        <v>4.8000000000000001E-2</v>
      </c>
      <c r="AO5266" s="1">
        <f>AK5266*(1-AN5266)</f>
        <v>2.8464800000000001</v>
      </c>
      <c r="AP5266" s="1">
        <f>AO5266*(1-AM5266)</f>
        <v>2.2771840000000001</v>
      </c>
    </row>
    <row r="5267" spans="1:42">
      <c r="A5267" t="s">
        <v>12</v>
      </c>
      <c r="B5267" t="s">
        <v>11</v>
      </c>
      <c r="C5267" t="s">
        <v>999</v>
      </c>
      <c r="D5267" t="s">
        <v>0</v>
      </c>
      <c r="E5267" t="s">
        <v>0</v>
      </c>
      <c r="F5267" t="s">
        <v>1003</v>
      </c>
      <c r="G5267" t="s">
        <v>1002</v>
      </c>
      <c r="H5267" t="s">
        <v>1001</v>
      </c>
      <c r="I5267" t="s">
        <v>7</v>
      </c>
      <c r="J5267">
        <v>1</v>
      </c>
      <c r="K5267">
        <v>3.49</v>
      </c>
      <c r="L5267" s="2">
        <v>41741</v>
      </c>
      <c r="M5267">
        <v>34002832421206</v>
      </c>
      <c r="N5267">
        <v>10112</v>
      </c>
      <c r="O5267">
        <v>2758100474</v>
      </c>
      <c r="P5267" s="2">
        <v>41741</v>
      </c>
      <c r="Q5267" t="s">
        <v>5</v>
      </c>
      <c r="R5267" t="s">
        <v>3</v>
      </c>
      <c r="S5267" t="s">
        <v>32</v>
      </c>
      <c r="T5267" t="s">
        <v>3</v>
      </c>
      <c r="U5267" t="s">
        <v>0</v>
      </c>
      <c r="V5267" t="s">
        <v>0</v>
      </c>
      <c r="W5267">
        <v>4.99</v>
      </c>
      <c r="X5267">
        <v>673532180</v>
      </c>
      <c r="Y5267" t="s">
        <v>0</v>
      </c>
      <c r="Z5267" t="s">
        <v>2</v>
      </c>
      <c r="AA5267" t="s">
        <v>999</v>
      </c>
      <c r="AB5267" t="s">
        <v>0</v>
      </c>
      <c r="AC5267" t="s">
        <v>0</v>
      </c>
      <c r="AD5267" t="s">
        <v>0</v>
      </c>
      <c r="AI5267" s="1" t="str">
        <f>CONCATENATE(MONTH(L5267),"/",1,"/",YEAR(L5267))</f>
        <v>4/1/2014</v>
      </c>
      <c r="AJ5267" s="1">
        <f>SUMIFS([1]Currency!A:A,[1]Currency!B:B,Sales!AI5267,[1]Currency!C:C,Sales!R5267)</f>
        <v>1</v>
      </c>
      <c r="AK5267" s="1">
        <f>AJ5267*J5267*K5267</f>
        <v>3.49</v>
      </c>
      <c r="AL5267" s="1" t="str">
        <f>VLOOKUP(S5267,[1]Region!A:B,2,FALSE)</f>
        <v>Latam</v>
      </c>
      <c r="AM5267" s="1">
        <f>SUMIFS([1]Encoding!D:D,[1]Encoding!B:B,Sales!AL5267,[1]Encoding!A:A,Sales!C5267)</f>
        <v>0.2</v>
      </c>
      <c r="AN5267" s="1">
        <f>SUMIFS([1]Encoding!Q:Q,[1]Encoding!B:B,Sales!AL5267,[1]Encoding!A:A,Sales!C5267)</f>
        <v>0</v>
      </c>
      <c r="AO5267" s="1">
        <f>AK5267*(1-AN5267)</f>
        <v>3.49</v>
      </c>
      <c r="AP5267" s="1">
        <f>AO5267*(1-AM5267)</f>
        <v>2.7920000000000003</v>
      </c>
    </row>
    <row r="5268" spans="1:42">
      <c r="A5268" t="s">
        <v>12</v>
      </c>
      <c r="B5268" t="s">
        <v>11</v>
      </c>
      <c r="C5268" t="s">
        <v>999</v>
      </c>
      <c r="D5268" t="s">
        <v>0</v>
      </c>
      <c r="E5268" t="s">
        <v>0</v>
      </c>
      <c r="F5268" t="s">
        <v>1003</v>
      </c>
      <c r="G5268" t="s">
        <v>1002</v>
      </c>
      <c r="H5268" t="s">
        <v>1001</v>
      </c>
      <c r="I5268" t="s">
        <v>7</v>
      </c>
      <c r="J5268">
        <v>1</v>
      </c>
      <c r="K5268">
        <v>2.99</v>
      </c>
      <c r="L5268" s="2">
        <v>41742</v>
      </c>
      <c r="M5268">
        <v>89002040626012</v>
      </c>
      <c r="N5268" t="s">
        <v>1347</v>
      </c>
      <c r="O5268">
        <v>5947412234</v>
      </c>
      <c r="P5268" s="2">
        <v>41742</v>
      </c>
      <c r="Q5268" t="s">
        <v>5</v>
      </c>
      <c r="R5268" t="s">
        <v>3</v>
      </c>
      <c r="S5268" t="s">
        <v>4</v>
      </c>
      <c r="T5268" t="s">
        <v>3</v>
      </c>
      <c r="U5268" t="s">
        <v>0</v>
      </c>
      <c r="V5268" t="s">
        <v>0</v>
      </c>
      <c r="W5268">
        <v>4.99</v>
      </c>
      <c r="X5268">
        <v>673532180</v>
      </c>
      <c r="Y5268" t="s">
        <v>0</v>
      </c>
      <c r="Z5268" t="s">
        <v>2</v>
      </c>
      <c r="AA5268" t="s">
        <v>999</v>
      </c>
      <c r="AB5268" t="s">
        <v>0</v>
      </c>
      <c r="AC5268" t="s">
        <v>0</v>
      </c>
      <c r="AD5268" t="s">
        <v>0</v>
      </c>
      <c r="AI5268" s="1" t="str">
        <f>CONCATENATE(MONTH(L5268),"/",1,"/",YEAR(L5268))</f>
        <v>4/1/2014</v>
      </c>
      <c r="AJ5268" s="1">
        <f>SUMIFS([1]Currency!A:A,[1]Currency!B:B,Sales!AI5268,[1]Currency!C:C,Sales!R5268)</f>
        <v>1</v>
      </c>
      <c r="AK5268" s="1">
        <f>AJ5268*J5268*K5268</f>
        <v>2.99</v>
      </c>
      <c r="AL5268" s="1" t="str">
        <f>VLOOKUP(S5268,[1]Region!A:B,2,FALSE)</f>
        <v>Brazil</v>
      </c>
      <c r="AM5268" s="1">
        <f>SUMIFS([1]Encoding!D:D,[1]Encoding!B:B,Sales!AL5268,[1]Encoding!A:A,Sales!C5268)</f>
        <v>0.2</v>
      </c>
      <c r="AN5268" s="1">
        <f>SUMIFS([1]Encoding!Q:Q,[1]Encoding!B:B,Sales!AL5268,[1]Encoding!A:A,Sales!C5268)</f>
        <v>4.8000000000000001E-2</v>
      </c>
      <c r="AO5268" s="1">
        <f>AK5268*(1-AN5268)</f>
        <v>2.8464800000000001</v>
      </c>
      <c r="AP5268" s="1">
        <f>AO5268*(1-AM5268)</f>
        <v>2.2771840000000001</v>
      </c>
    </row>
    <row r="5269" spans="1:42">
      <c r="A5269" t="s">
        <v>12</v>
      </c>
      <c r="B5269" t="s">
        <v>11</v>
      </c>
      <c r="C5269" t="s">
        <v>999</v>
      </c>
      <c r="D5269" t="s">
        <v>0</v>
      </c>
      <c r="E5269" t="s">
        <v>0</v>
      </c>
      <c r="F5269" t="s">
        <v>1003</v>
      </c>
      <c r="G5269" t="s">
        <v>1002</v>
      </c>
      <c r="H5269" t="s">
        <v>1001</v>
      </c>
      <c r="I5269" t="s">
        <v>7</v>
      </c>
      <c r="J5269">
        <v>1</v>
      </c>
      <c r="K5269">
        <v>2.99</v>
      </c>
      <c r="L5269" s="2">
        <v>41742</v>
      </c>
      <c r="M5269">
        <v>87001995815245</v>
      </c>
      <c r="N5269" t="s">
        <v>1346</v>
      </c>
      <c r="O5269">
        <v>6222506859</v>
      </c>
      <c r="P5269" s="2">
        <v>41742</v>
      </c>
      <c r="Q5269" t="s">
        <v>5</v>
      </c>
      <c r="R5269" t="s">
        <v>3</v>
      </c>
      <c r="S5269" t="s">
        <v>4</v>
      </c>
      <c r="T5269" t="s">
        <v>3</v>
      </c>
      <c r="U5269" t="s">
        <v>0</v>
      </c>
      <c r="V5269" t="s">
        <v>0</v>
      </c>
      <c r="W5269">
        <v>4.99</v>
      </c>
      <c r="X5269">
        <v>673532180</v>
      </c>
      <c r="Y5269" t="s">
        <v>0</v>
      </c>
      <c r="Z5269" t="s">
        <v>2</v>
      </c>
      <c r="AA5269" t="s">
        <v>999</v>
      </c>
      <c r="AB5269" t="s">
        <v>0</v>
      </c>
      <c r="AC5269" t="s">
        <v>0</v>
      </c>
      <c r="AD5269" t="s">
        <v>0</v>
      </c>
      <c r="AI5269" s="1" t="str">
        <f>CONCATENATE(MONTH(L5269),"/",1,"/",YEAR(L5269))</f>
        <v>4/1/2014</v>
      </c>
      <c r="AJ5269" s="1">
        <f>SUMIFS([1]Currency!A:A,[1]Currency!B:B,Sales!AI5269,[1]Currency!C:C,Sales!R5269)</f>
        <v>1</v>
      </c>
      <c r="AK5269" s="1">
        <f>AJ5269*J5269*K5269</f>
        <v>2.99</v>
      </c>
      <c r="AL5269" s="1" t="str">
        <f>VLOOKUP(S5269,[1]Region!A:B,2,FALSE)</f>
        <v>Brazil</v>
      </c>
      <c r="AM5269" s="1">
        <f>SUMIFS([1]Encoding!D:D,[1]Encoding!B:B,Sales!AL5269,[1]Encoding!A:A,Sales!C5269)</f>
        <v>0.2</v>
      </c>
      <c r="AN5269" s="1">
        <f>SUMIFS([1]Encoding!Q:Q,[1]Encoding!B:B,Sales!AL5269,[1]Encoding!A:A,Sales!C5269)</f>
        <v>4.8000000000000001E-2</v>
      </c>
      <c r="AO5269" s="1">
        <f>AK5269*(1-AN5269)</f>
        <v>2.8464800000000001</v>
      </c>
      <c r="AP5269" s="1">
        <f>AO5269*(1-AM5269)</f>
        <v>2.2771840000000001</v>
      </c>
    </row>
    <row r="5270" spans="1:42">
      <c r="A5270" t="s">
        <v>12</v>
      </c>
      <c r="B5270" t="s">
        <v>11</v>
      </c>
      <c r="C5270" t="s">
        <v>999</v>
      </c>
      <c r="D5270" t="s">
        <v>0</v>
      </c>
      <c r="E5270" t="s">
        <v>0</v>
      </c>
      <c r="F5270" t="s">
        <v>1003</v>
      </c>
      <c r="G5270" t="s">
        <v>1002</v>
      </c>
      <c r="H5270" t="s">
        <v>1001</v>
      </c>
      <c r="I5270" t="s">
        <v>7</v>
      </c>
      <c r="J5270">
        <v>1</v>
      </c>
      <c r="K5270">
        <v>2.99</v>
      </c>
      <c r="L5270" s="2">
        <v>41740</v>
      </c>
      <c r="M5270">
        <v>76002169720619</v>
      </c>
      <c r="N5270" t="s">
        <v>1345</v>
      </c>
      <c r="O5270">
        <v>5058059309</v>
      </c>
      <c r="P5270" s="2">
        <v>41740</v>
      </c>
      <c r="Q5270" t="s">
        <v>5</v>
      </c>
      <c r="R5270" t="s">
        <v>3</v>
      </c>
      <c r="S5270" t="s">
        <v>4</v>
      </c>
      <c r="T5270" t="s">
        <v>3</v>
      </c>
      <c r="U5270" t="s">
        <v>0</v>
      </c>
      <c r="V5270" t="s">
        <v>0</v>
      </c>
      <c r="W5270">
        <v>4.99</v>
      </c>
      <c r="X5270">
        <v>673532180</v>
      </c>
      <c r="Y5270" t="s">
        <v>0</v>
      </c>
      <c r="Z5270" t="s">
        <v>2</v>
      </c>
      <c r="AA5270" t="s">
        <v>999</v>
      </c>
      <c r="AB5270" t="s">
        <v>0</v>
      </c>
      <c r="AC5270" t="s">
        <v>0</v>
      </c>
      <c r="AD5270" t="s">
        <v>0</v>
      </c>
      <c r="AI5270" s="1" t="str">
        <f>CONCATENATE(MONTH(L5270),"/",1,"/",YEAR(L5270))</f>
        <v>4/1/2014</v>
      </c>
      <c r="AJ5270" s="1">
        <f>SUMIFS([1]Currency!A:A,[1]Currency!B:B,Sales!AI5270,[1]Currency!C:C,Sales!R5270)</f>
        <v>1</v>
      </c>
      <c r="AK5270" s="1">
        <f>AJ5270*J5270*K5270</f>
        <v>2.99</v>
      </c>
      <c r="AL5270" s="1" t="str">
        <f>VLOOKUP(S5270,[1]Region!A:B,2,FALSE)</f>
        <v>Brazil</v>
      </c>
      <c r="AM5270" s="1">
        <f>SUMIFS([1]Encoding!D:D,[1]Encoding!B:B,Sales!AL5270,[1]Encoding!A:A,Sales!C5270)</f>
        <v>0.2</v>
      </c>
      <c r="AN5270" s="1">
        <f>SUMIFS([1]Encoding!Q:Q,[1]Encoding!B:B,Sales!AL5270,[1]Encoding!A:A,Sales!C5270)</f>
        <v>4.8000000000000001E-2</v>
      </c>
      <c r="AO5270" s="1">
        <f>AK5270*(1-AN5270)</f>
        <v>2.8464800000000001</v>
      </c>
      <c r="AP5270" s="1">
        <f>AO5270*(1-AM5270)</f>
        <v>2.2771840000000001</v>
      </c>
    </row>
    <row r="5271" spans="1:42">
      <c r="A5271" t="s">
        <v>12</v>
      </c>
      <c r="B5271" t="s">
        <v>11</v>
      </c>
      <c r="C5271" t="s">
        <v>999</v>
      </c>
      <c r="D5271" t="s">
        <v>0</v>
      </c>
      <c r="E5271" t="s">
        <v>0</v>
      </c>
      <c r="F5271" t="s">
        <v>1003</v>
      </c>
      <c r="G5271" t="s">
        <v>1002</v>
      </c>
      <c r="H5271" t="s">
        <v>1001</v>
      </c>
      <c r="I5271" t="s">
        <v>7</v>
      </c>
      <c r="J5271">
        <v>1</v>
      </c>
      <c r="K5271">
        <v>2.99</v>
      </c>
      <c r="L5271" s="2">
        <v>41740</v>
      </c>
      <c r="M5271">
        <v>98001399422648</v>
      </c>
      <c r="N5271" t="s">
        <v>1344</v>
      </c>
      <c r="O5271">
        <v>8350332924</v>
      </c>
      <c r="P5271" s="2">
        <v>41740</v>
      </c>
      <c r="Q5271" t="s">
        <v>5</v>
      </c>
      <c r="R5271" t="s">
        <v>3</v>
      </c>
      <c r="S5271" t="s">
        <v>4</v>
      </c>
      <c r="T5271" t="s">
        <v>3</v>
      </c>
      <c r="U5271" t="s">
        <v>0</v>
      </c>
      <c r="V5271" t="s">
        <v>0</v>
      </c>
      <c r="W5271">
        <v>4.99</v>
      </c>
      <c r="X5271">
        <v>673532180</v>
      </c>
      <c r="Y5271" t="s">
        <v>0</v>
      </c>
      <c r="Z5271" t="s">
        <v>2</v>
      </c>
      <c r="AA5271" t="s">
        <v>999</v>
      </c>
      <c r="AB5271" t="s">
        <v>0</v>
      </c>
      <c r="AC5271" t="s">
        <v>0</v>
      </c>
      <c r="AD5271" t="s">
        <v>0</v>
      </c>
      <c r="AI5271" s="1" t="str">
        <f>CONCATENATE(MONTH(L5271),"/",1,"/",YEAR(L5271))</f>
        <v>4/1/2014</v>
      </c>
      <c r="AJ5271" s="1">
        <f>SUMIFS([1]Currency!A:A,[1]Currency!B:B,Sales!AI5271,[1]Currency!C:C,Sales!R5271)</f>
        <v>1</v>
      </c>
      <c r="AK5271" s="1">
        <f>AJ5271*J5271*K5271</f>
        <v>2.99</v>
      </c>
      <c r="AL5271" s="1" t="str">
        <f>VLOOKUP(S5271,[1]Region!A:B,2,FALSE)</f>
        <v>Brazil</v>
      </c>
      <c r="AM5271" s="1">
        <f>SUMIFS([1]Encoding!D:D,[1]Encoding!B:B,Sales!AL5271,[1]Encoding!A:A,Sales!C5271)</f>
        <v>0.2</v>
      </c>
      <c r="AN5271" s="1">
        <f>SUMIFS([1]Encoding!Q:Q,[1]Encoding!B:B,Sales!AL5271,[1]Encoding!A:A,Sales!C5271)</f>
        <v>4.8000000000000001E-2</v>
      </c>
      <c r="AO5271" s="1">
        <f>AK5271*(1-AN5271)</f>
        <v>2.8464800000000001</v>
      </c>
      <c r="AP5271" s="1">
        <f>AO5271*(1-AM5271)</f>
        <v>2.2771840000000001</v>
      </c>
    </row>
    <row r="5272" spans="1:42">
      <c r="A5272" t="s">
        <v>12</v>
      </c>
      <c r="B5272" t="s">
        <v>11</v>
      </c>
      <c r="C5272" t="s">
        <v>999</v>
      </c>
      <c r="D5272" t="s">
        <v>0</v>
      </c>
      <c r="E5272" t="s">
        <v>0</v>
      </c>
      <c r="F5272" t="s">
        <v>1003</v>
      </c>
      <c r="G5272" t="s">
        <v>1002</v>
      </c>
      <c r="H5272" t="s">
        <v>1001</v>
      </c>
      <c r="I5272" t="s">
        <v>7</v>
      </c>
      <c r="J5272">
        <v>1</v>
      </c>
      <c r="K5272">
        <v>2.39</v>
      </c>
      <c r="L5272" s="2">
        <v>41742</v>
      </c>
      <c r="M5272">
        <v>38003252268682</v>
      </c>
      <c r="N5272" t="s">
        <v>1343</v>
      </c>
      <c r="O5272">
        <v>6670555399</v>
      </c>
      <c r="P5272" s="2">
        <v>41742</v>
      </c>
      <c r="Q5272" t="s">
        <v>5</v>
      </c>
      <c r="R5272" t="s">
        <v>3</v>
      </c>
      <c r="S5272" t="s">
        <v>4</v>
      </c>
      <c r="T5272" t="s">
        <v>3</v>
      </c>
      <c r="U5272" t="s">
        <v>0</v>
      </c>
      <c r="V5272" t="s">
        <v>0</v>
      </c>
      <c r="W5272">
        <v>3.99</v>
      </c>
      <c r="X5272">
        <v>673532180</v>
      </c>
      <c r="Y5272" t="s">
        <v>0</v>
      </c>
      <c r="Z5272" t="s">
        <v>15</v>
      </c>
      <c r="AA5272" t="s">
        <v>999</v>
      </c>
      <c r="AB5272" t="s">
        <v>0</v>
      </c>
      <c r="AC5272" t="s">
        <v>0</v>
      </c>
      <c r="AD5272" t="s">
        <v>0</v>
      </c>
      <c r="AI5272" s="1" t="str">
        <f>CONCATENATE(MONTH(L5272),"/",1,"/",YEAR(L5272))</f>
        <v>4/1/2014</v>
      </c>
      <c r="AJ5272" s="1">
        <f>SUMIFS([1]Currency!A:A,[1]Currency!B:B,Sales!AI5272,[1]Currency!C:C,Sales!R5272)</f>
        <v>1</v>
      </c>
      <c r="AK5272" s="1">
        <f>AJ5272*J5272*K5272</f>
        <v>2.39</v>
      </c>
      <c r="AL5272" s="1" t="str">
        <f>VLOOKUP(S5272,[1]Region!A:B,2,FALSE)</f>
        <v>Brazil</v>
      </c>
      <c r="AM5272" s="1">
        <f>SUMIFS([1]Encoding!D:D,[1]Encoding!B:B,Sales!AL5272,[1]Encoding!A:A,Sales!C5272)</f>
        <v>0.2</v>
      </c>
      <c r="AN5272" s="1">
        <f>SUMIFS([1]Encoding!Q:Q,[1]Encoding!B:B,Sales!AL5272,[1]Encoding!A:A,Sales!C5272)</f>
        <v>4.8000000000000001E-2</v>
      </c>
      <c r="AO5272" s="1">
        <f>AK5272*(1-AN5272)</f>
        <v>2.27528</v>
      </c>
      <c r="AP5272" s="1">
        <f>AO5272*(1-AM5272)</f>
        <v>1.8202240000000001</v>
      </c>
    </row>
    <row r="5273" spans="1:42">
      <c r="A5273" t="s">
        <v>12</v>
      </c>
      <c r="B5273" t="s">
        <v>11</v>
      </c>
      <c r="C5273" t="s">
        <v>999</v>
      </c>
      <c r="D5273" t="s">
        <v>0</v>
      </c>
      <c r="E5273" t="s">
        <v>0</v>
      </c>
      <c r="F5273" t="s">
        <v>1003</v>
      </c>
      <c r="G5273" t="s">
        <v>1002</v>
      </c>
      <c r="H5273" t="s">
        <v>1001</v>
      </c>
      <c r="I5273" t="s">
        <v>7</v>
      </c>
      <c r="J5273">
        <v>1</v>
      </c>
      <c r="K5273">
        <v>2.99</v>
      </c>
      <c r="L5273" s="2">
        <v>41740</v>
      </c>
      <c r="M5273">
        <v>60003754645959</v>
      </c>
      <c r="N5273" t="s">
        <v>1342</v>
      </c>
      <c r="O5273">
        <v>6568561329</v>
      </c>
      <c r="P5273" s="2">
        <v>41740</v>
      </c>
      <c r="Q5273" t="s">
        <v>5</v>
      </c>
      <c r="R5273" t="s">
        <v>3</v>
      </c>
      <c r="S5273" t="s">
        <v>4</v>
      </c>
      <c r="T5273" t="s">
        <v>3</v>
      </c>
      <c r="U5273" t="s">
        <v>0</v>
      </c>
      <c r="V5273" t="s">
        <v>0</v>
      </c>
      <c r="W5273">
        <v>4.99</v>
      </c>
      <c r="X5273">
        <v>673532180</v>
      </c>
      <c r="Y5273" t="s">
        <v>0</v>
      </c>
      <c r="Z5273" t="s">
        <v>2</v>
      </c>
      <c r="AA5273" t="s">
        <v>999</v>
      </c>
      <c r="AB5273" t="s">
        <v>0</v>
      </c>
      <c r="AC5273" t="s">
        <v>0</v>
      </c>
      <c r="AD5273" t="s">
        <v>0</v>
      </c>
      <c r="AI5273" s="1" t="str">
        <f>CONCATENATE(MONTH(L5273),"/",1,"/",YEAR(L5273))</f>
        <v>4/1/2014</v>
      </c>
      <c r="AJ5273" s="1">
        <f>SUMIFS([1]Currency!A:A,[1]Currency!B:B,Sales!AI5273,[1]Currency!C:C,Sales!R5273)</f>
        <v>1</v>
      </c>
      <c r="AK5273" s="1">
        <f>AJ5273*J5273*K5273</f>
        <v>2.99</v>
      </c>
      <c r="AL5273" s="1" t="str">
        <f>VLOOKUP(S5273,[1]Region!A:B,2,FALSE)</f>
        <v>Brazil</v>
      </c>
      <c r="AM5273" s="1">
        <f>SUMIFS([1]Encoding!D:D,[1]Encoding!B:B,Sales!AL5273,[1]Encoding!A:A,Sales!C5273)</f>
        <v>0.2</v>
      </c>
      <c r="AN5273" s="1">
        <f>SUMIFS([1]Encoding!Q:Q,[1]Encoding!B:B,Sales!AL5273,[1]Encoding!A:A,Sales!C5273)</f>
        <v>4.8000000000000001E-2</v>
      </c>
      <c r="AO5273" s="1">
        <f>AK5273*(1-AN5273)</f>
        <v>2.8464800000000001</v>
      </c>
      <c r="AP5273" s="1">
        <f>AO5273*(1-AM5273)</f>
        <v>2.2771840000000001</v>
      </c>
    </row>
    <row r="5274" spans="1:42">
      <c r="A5274" t="s">
        <v>12</v>
      </c>
      <c r="B5274" t="s">
        <v>11</v>
      </c>
      <c r="C5274" t="s">
        <v>999</v>
      </c>
      <c r="D5274" t="s">
        <v>0</v>
      </c>
      <c r="E5274" t="s">
        <v>0</v>
      </c>
      <c r="F5274" t="s">
        <v>1003</v>
      </c>
      <c r="G5274" t="s">
        <v>1002</v>
      </c>
      <c r="H5274" t="s">
        <v>1001</v>
      </c>
      <c r="I5274" t="s">
        <v>7</v>
      </c>
      <c r="J5274">
        <v>1</v>
      </c>
      <c r="K5274">
        <v>2.99</v>
      </c>
      <c r="L5274" s="2">
        <v>41739</v>
      </c>
      <c r="M5274">
        <v>31002646261994</v>
      </c>
      <c r="N5274">
        <v>0</v>
      </c>
      <c r="O5274">
        <v>5468217629</v>
      </c>
      <c r="P5274" s="2">
        <v>41739</v>
      </c>
      <c r="Q5274" t="s">
        <v>5</v>
      </c>
      <c r="R5274" t="s">
        <v>3</v>
      </c>
      <c r="S5274" t="s">
        <v>16</v>
      </c>
      <c r="T5274" t="s">
        <v>3</v>
      </c>
      <c r="U5274" t="s">
        <v>0</v>
      </c>
      <c r="V5274" t="s">
        <v>0</v>
      </c>
      <c r="W5274">
        <v>4.99</v>
      </c>
      <c r="X5274">
        <v>673532180</v>
      </c>
      <c r="Y5274" t="s">
        <v>0</v>
      </c>
      <c r="Z5274" t="s">
        <v>2</v>
      </c>
      <c r="AA5274" t="s">
        <v>999</v>
      </c>
      <c r="AB5274" t="s">
        <v>0</v>
      </c>
      <c r="AC5274" t="s">
        <v>0</v>
      </c>
      <c r="AD5274" t="s">
        <v>0</v>
      </c>
      <c r="AI5274" s="1" t="str">
        <f>CONCATENATE(MONTH(L5274),"/",1,"/",YEAR(L5274))</f>
        <v>4/1/2014</v>
      </c>
      <c r="AJ5274" s="1">
        <f>SUMIFS([1]Currency!A:A,[1]Currency!B:B,Sales!AI5274,[1]Currency!C:C,Sales!R5274)</f>
        <v>1</v>
      </c>
      <c r="AK5274" s="1">
        <f>AJ5274*J5274*K5274</f>
        <v>2.99</v>
      </c>
      <c r="AL5274" s="1" t="str">
        <f>VLOOKUP(S5274,[1]Region!A:B,2,FALSE)</f>
        <v>Latam</v>
      </c>
      <c r="AM5274" s="1">
        <f>SUMIFS([1]Encoding!D:D,[1]Encoding!B:B,Sales!AL5274,[1]Encoding!A:A,Sales!C5274)</f>
        <v>0.2</v>
      </c>
      <c r="AN5274" s="1">
        <f>SUMIFS([1]Encoding!Q:Q,[1]Encoding!B:B,Sales!AL5274,[1]Encoding!A:A,Sales!C5274)</f>
        <v>0</v>
      </c>
      <c r="AO5274" s="1">
        <f>AK5274*(1-AN5274)</f>
        <v>2.99</v>
      </c>
      <c r="AP5274" s="1">
        <f>AO5274*(1-AM5274)</f>
        <v>2.3920000000000003</v>
      </c>
    </row>
    <row r="5275" spans="1:42">
      <c r="A5275" t="s">
        <v>12</v>
      </c>
      <c r="B5275" t="s">
        <v>11</v>
      </c>
      <c r="C5275" t="s">
        <v>999</v>
      </c>
      <c r="D5275" t="s">
        <v>0</v>
      </c>
      <c r="E5275" t="s">
        <v>0</v>
      </c>
      <c r="F5275" t="s">
        <v>1003</v>
      </c>
      <c r="G5275" t="s">
        <v>1002</v>
      </c>
      <c r="H5275" t="s">
        <v>1001</v>
      </c>
      <c r="I5275" t="s">
        <v>23</v>
      </c>
      <c r="J5275">
        <v>1</v>
      </c>
      <c r="K5275">
        <v>14</v>
      </c>
      <c r="L5275" s="2">
        <v>41737</v>
      </c>
      <c r="M5275">
        <v>83002505685226</v>
      </c>
      <c r="N5275" t="s">
        <v>1030</v>
      </c>
      <c r="O5275">
        <v>2011056649</v>
      </c>
      <c r="P5275" s="2">
        <v>41737</v>
      </c>
      <c r="Q5275" t="s">
        <v>5</v>
      </c>
      <c r="R5275" t="s">
        <v>3</v>
      </c>
      <c r="S5275" t="s">
        <v>4</v>
      </c>
      <c r="T5275" t="s">
        <v>3</v>
      </c>
      <c r="U5275" t="s">
        <v>0</v>
      </c>
      <c r="V5275" t="s">
        <v>0</v>
      </c>
      <c r="W5275">
        <v>19.989999999999998</v>
      </c>
      <c r="X5275">
        <v>673532180</v>
      </c>
      <c r="Y5275" t="s">
        <v>0</v>
      </c>
      <c r="Z5275" t="s">
        <v>2</v>
      </c>
      <c r="AA5275" t="s">
        <v>999</v>
      </c>
      <c r="AB5275" t="s">
        <v>0</v>
      </c>
      <c r="AC5275" t="s">
        <v>0</v>
      </c>
      <c r="AD5275" t="s">
        <v>0</v>
      </c>
      <c r="AI5275" s="1" t="str">
        <f>CONCATENATE(MONTH(L5275),"/",1,"/",YEAR(L5275))</f>
        <v>4/1/2014</v>
      </c>
      <c r="AJ5275" s="1">
        <f>SUMIFS([1]Currency!A:A,[1]Currency!B:B,Sales!AI5275,[1]Currency!C:C,Sales!R5275)</f>
        <v>1</v>
      </c>
      <c r="AK5275" s="1">
        <f>AJ5275*J5275*K5275</f>
        <v>14</v>
      </c>
      <c r="AL5275" s="1" t="str">
        <f>VLOOKUP(S5275,[1]Region!A:B,2,FALSE)</f>
        <v>Brazil</v>
      </c>
      <c r="AM5275" s="1">
        <f>SUMIFS([1]Encoding!D:D,[1]Encoding!B:B,Sales!AL5275,[1]Encoding!A:A,Sales!C5275)</f>
        <v>0.2</v>
      </c>
      <c r="AN5275" s="1">
        <f>SUMIFS([1]Encoding!Q:Q,[1]Encoding!B:B,Sales!AL5275,[1]Encoding!A:A,Sales!C5275)</f>
        <v>4.8000000000000001E-2</v>
      </c>
      <c r="AO5275" s="1">
        <f>AK5275*(1-AN5275)</f>
        <v>13.327999999999999</v>
      </c>
      <c r="AP5275" s="1">
        <f>AO5275*(1-AM5275)</f>
        <v>10.6624</v>
      </c>
    </row>
    <row r="5276" spans="1:42">
      <c r="A5276" t="s">
        <v>12</v>
      </c>
      <c r="B5276" t="s">
        <v>11</v>
      </c>
      <c r="C5276" t="s">
        <v>999</v>
      </c>
      <c r="D5276" t="s">
        <v>0</v>
      </c>
      <c r="E5276" t="s">
        <v>0</v>
      </c>
      <c r="F5276" t="s">
        <v>1003</v>
      </c>
      <c r="G5276" t="s">
        <v>1002</v>
      </c>
      <c r="H5276" t="s">
        <v>1001</v>
      </c>
      <c r="I5276" t="s">
        <v>7</v>
      </c>
      <c r="J5276">
        <v>1</v>
      </c>
      <c r="K5276">
        <v>2.39</v>
      </c>
      <c r="L5276" s="2">
        <v>41741</v>
      </c>
      <c r="M5276">
        <v>38003249773977</v>
      </c>
      <c r="N5276" t="s">
        <v>1341</v>
      </c>
      <c r="O5276">
        <v>5080587874</v>
      </c>
      <c r="P5276" s="2">
        <v>41741</v>
      </c>
      <c r="Q5276" t="s">
        <v>5</v>
      </c>
      <c r="R5276" t="s">
        <v>3</v>
      </c>
      <c r="S5276" t="s">
        <v>4</v>
      </c>
      <c r="T5276" t="s">
        <v>3</v>
      </c>
      <c r="U5276" t="s">
        <v>0</v>
      </c>
      <c r="V5276" t="s">
        <v>0</v>
      </c>
      <c r="W5276">
        <v>3.99</v>
      </c>
      <c r="X5276">
        <v>673532180</v>
      </c>
      <c r="Y5276" t="s">
        <v>0</v>
      </c>
      <c r="Z5276" t="s">
        <v>15</v>
      </c>
      <c r="AA5276" t="s">
        <v>999</v>
      </c>
      <c r="AB5276" t="s">
        <v>0</v>
      </c>
      <c r="AC5276" t="s">
        <v>0</v>
      </c>
      <c r="AD5276" t="s">
        <v>0</v>
      </c>
      <c r="AI5276" s="1" t="str">
        <f>CONCATENATE(MONTH(L5276),"/",1,"/",YEAR(L5276))</f>
        <v>4/1/2014</v>
      </c>
      <c r="AJ5276" s="1">
        <f>SUMIFS([1]Currency!A:A,[1]Currency!B:B,Sales!AI5276,[1]Currency!C:C,Sales!R5276)</f>
        <v>1</v>
      </c>
      <c r="AK5276" s="1">
        <f>AJ5276*J5276*K5276</f>
        <v>2.39</v>
      </c>
      <c r="AL5276" s="1" t="str">
        <f>VLOOKUP(S5276,[1]Region!A:B,2,FALSE)</f>
        <v>Brazil</v>
      </c>
      <c r="AM5276" s="1">
        <f>SUMIFS([1]Encoding!D:D,[1]Encoding!B:B,Sales!AL5276,[1]Encoding!A:A,Sales!C5276)</f>
        <v>0.2</v>
      </c>
      <c r="AN5276" s="1">
        <f>SUMIFS([1]Encoding!Q:Q,[1]Encoding!B:B,Sales!AL5276,[1]Encoding!A:A,Sales!C5276)</f>
        <v>4.8000000000000001E-2</v>
      </c>
      <c r="AO5276" s="1">
        <f>AK5276*(1-AN5276)</f>
        <v>2.27528</v>
      </c>
      <c r="AP5276" s="1">
        <f>AO5276*(1-AM5276)</f>
        <v>1.8202240000000001</v>
      </c>
    </row>
    <row r="5277" spans="1:42">
      <c r="A5277" t="s">
        <v>12</v>
      </c>
      <c r="B5277" t="s">
        <v>11</v>
      </c>
      <c r="C5277" t="s">
        <v>999</v>
      </c>
      <c r="D5277" t="s">
        <v>0</v>
      </c>
      <c r="E5277" t="s">
        <v>0</v>
      </c>
      <c r="F5277" t="s">
        <v>1003</v>
      </c>
      <c r="G5277" t="s">
        <v>1002</v>
      </c>
      <c r="H5277" t="s">
        <v>1001</v>
      </c>
      <c r="I5277" t="s">
        <v>7</v>
      </c>
      <c r="J5277">
        <v>1</v>
      </c>
      <c r="K5277">
        <v>2.99</v>
      </c>
      <c r="L5277" s="2">
        <v>41741</v>
      </c>
      <c r="M5277">
        <v>87001998526605</v>
      </c>
      <c r="N5277" t="s">
        <v>1340</v>
      </c>
      <c r="O5277">
        <v>9772736969</v>
      </c>
      <c r="P5277" s="2">
        <v>41741</v>
      </c>
      <c r="Q5277" t="s">
        <v>5</v>
      </c>
      <c r="R5277" t="s">
        <v>3</v>
      </c>
      <c r="S5277" t="s">
        <v>4</v>
      </c>
      <c r="T5277" t="s">
        <v>3</v>
      </c>
      <c r="U5277" t="s">
        <v>0</v>
      </c>
      <c r="V5277" t="s">
        <v>0</v>
      </c>
      <c r="W5277">
        <v>4.99</v>
      </c>
      <c r="X5277">
        <v>673532180</v>
      </c>
      <c r="Y5277" t="s">
        <v>0</v>
      </c>
      <c r="Z5277" t="s">
        <v>2</v>
      </c>
      <c r="AA5277" t="s">
        <v>999</v>
      </c>
      <c r="AB5277" t="s">
        <v>0</v>
      </c>
      <c r="AC5277" t="s">
        <v>0</v>
      </c>
      <c r="AD5277" t="s">
        <v>0</v>
      </c>
      <c r="AI5277" s="1" t="str">
        <f>CONCATENATE(MONTH(L5277),"/",1,"/",YEAR(L5277))</f>
        <v>4/1/2014</v>
      </c>
      <c r="AJ5277" s="1">
        <f>SUMIFS([1]Currency!A:A,[1]Currency!B:B,Sales!AI5277,[1]Currency!C:C,Sales!R5277)</f>
        <v>1</v>
      </c>
      <c r="AK5277" s="1">
        <f>AJ5277*J5277*K5277</f>
        <v>2.99</v>
      </c>
      <c r="AL5277" s="1" t="str">
        <f>VLOOKUP(S5277,[1]Region!A:B,2,FALSE)</f>
        <v>Brazil</v>
      </c>
      <c r="AM5277" s="1">
        <f>SUMIFS([1]Encoding!D:D,[1]Encoding!B:B,Sales!AL5277,[1]Encoding!A:A,Sales!C5277)</f>
        <v>0.2</v>
      </c>
      <c r="AN5277" s="1">
        <f>SUMIFS([1]Encoding!Q:Q,[1]Encoding!B:B,Sales!AL5277,[1]Encoding!A:A,Sales!C5277)</f>
        <v>4.8000000000000001E-2</v>
      </c>
      <c r="AO5277" s="1">
        <f>AK5277*(1-AN5277)</f>
        <v>2.8464800000000001</v>
      </c>
      <c r="AP5277" s="1">
        <f>AO5277*(1-AM5277)</f>
        <v>2.2771840000000001</v>
      </c>
    </row>
    <row r="5278" spans="1:42">
      <c r="A5278" t="s">
        <v>12</v>
      </c>
      <c r="B5278" t="s">
        <v>11</v>
      </c>
      <c r="C5278" t="s">
        <v>999</v>
      </c>
      <c r="D5278" t="s">
        <v>0</v>
      </c>
      <c r="E5278" t="s">
        <v>0</v>
      </c>
      <c r="F5278" t="s">
        <v>1003</v>
      </c>
      <c r="G5278" t="s">
        <v>1002</v>
      </c>
      <c r="H5278" t="s">
        <v>1001</v>
      </c>
      <c r="I5278" t="s">
        <v>7</v>
      </c>
      <c r="J5278">
        <v>1</v>
      </c>
      <c r="K5278">
        <v>2.39</v>
      </c>
      <c r="L5278" s="2">
        <v>41742</v>
      </c>
      <c r="M5278">
        <v>61003729247012</v>
      </c>
      <c r="N5278" t="s">
        <v>1339</v>
      </c>
      <c r="O5278">
        <v>6679871124</v>
      </c>
      <c r="P5278" s="2">
        <v>41742</v>
      </c>
      <c r="Q5278" t="s">
        <v>5</v>
      </c>
      <c r="R5278" t="s">
        <v>3</v>
      </c>
      <c r="S5278" t="s">
        <v>4</v>
      </c>
      <c r="T5278" t="s">
        <v>3</v>
      </c>
      <c r="U5278" t="s">
        <v>0</v>
      </c>
      <c r="V5278" t="s">
        <v>0</v>
      </c>
      <c r="W5278">
        <v>3.99</v>
      </c>
      <c r="X5278">
        <v>673532180</v>
      </c>
      <c r="Y5278" t="s">
        <v>0</v>
      </c>
      <c r="Z5278" t="s">
        <v>15</v>
      </c>
      <c r="AA5278" t="s">
        <v>999</v>
      </c>
      <c r="AB5278" t="s">
        <v>0</v>
      </c>
      <c r="AC5278" t="s">
        <v>0</v>
      </c>
      <c r="AD5278" t="s">
        <v>0</v>
      </c>
      <c r="AI5278" s="1" t="str">
        <f>CONCATENATE(MONTH(L5278),"/",1,"/",YEAR(L5278))</f>
        <v>4/1/2014</v>
      </c>
      <c r="AJ5278" s="1">
        <f>SUMIFS([1]Currency!A:A,[1]Currency!B:B,Sales!AI5278,[1]Currency!C:C,Sales!R5278)</f>
        <v>1</v>
      </c>
      <c r="AK5278" s="1">
        <f>AJ5278*J5278*K5278</f>
        <v>2.39</v>
      </c>
      <c r="AL5278" s="1" t="str">
        <f>VLOOKUP(S5278,[1]Region!A:B,2,FALSE)</f>
        <v>Brazil</v>
      </c>
      <c r="AM5278" s="1">
        <f>SUMIFS([1]Encoding!D:D,[1]Encoding!B:B,Sales!AL5278,[1]Encoding!A:A,Sales!C5278)</f>
        <v>0.2</v>
      </c>
      <c r="AN5278" s="1">
        <f>SUMIFS([1]Encoding!Q:Q,[1]Encoding!B:B,Sales!AL5278,[1]Encoding!A:A,Sales!C5278)</f>
        <v>4.8000000000000001E-2</v>
      </c>
      <c r="AO5278" s="1">
        <f>AK5278*(1-AN5278)</f>
        <v>2.27528</v>
      </c>
      <c r="AP5278" s="1">
        <f>AO5278*(1-AM5278)</f>
        <v>1.8202240000000001</v>
      </c>
    </row>
    <row r="5279" spans="1:42">
      <c r="A5279" t="s">
        <v>12</v>
      </c>
      <c r="B5279" t="s">
        <v>11</v>
      </c>
      <c r="C5279" t="s">
        <v>999</v>
      </c>
      <c r="D5279" t="s">
        <v>0</v>
      </c>
      <c r="E5279" t="s">
        <v>0</v>
      </c>
      <c r="F5279" t="s">
        <v>1003</v>
      </c>
      <c r="G5279" t="s">
        <v>1002</v>
      </c>
      <c r="H5279" t="s">
        <v>1001</v>
      </c>
      <c r="I5279" t="s">
        <v>7</v>
      </c>
      <c r="J5279">
        <v>1</v>
      </c>
      <c r="K5279">
        <v>2.99</v>
      </c>
      <c r="L5279" s="2">
        <v>41741</v>
      </c>
      <c r="M5279">
        <v>36003099719553</v>
      </c>
      <c r="N5279" t="s">
        <v>1338</v>
      </c>
      <c r="O5279">
        <v>5240779139</v>
      </c>
      <c r="P5279" s="2">
        <v>41741</v>
      </c>
      <c r="Q5279" t="s">
        <v>5</v>
      </c>
      <c r="R5279" t="s">
        <v>3</v>
      </c>
      <c r="S5279" t="s">
        <v>4</v>
      </c>
      <c r="T5279" t="s">
        <v>3</v>
      </c>
      <c r="U5279" t="s">
        <v>0</v>
      </c>
      <c r="V5279" t="s">
        <v>0</v>
      </c>
      <c r="W5279">
        <v>4.99</v>
      </c>
      <c r="X5279">
        <v>673532180</v>
      </c>
      <c r="Y5279" t="s">
        <v>0</v>
      </c>
      <c r="Z5279" t="s">
        <v>2</v>
      </c>
      <c r="AA5279" t="s">
        <v>999</v>
      </c>
      <c r="AB5279" t="s">
        <v>0</v>
      </c>
      <c r="AC5279" t="s">
        <v>0</v>
      </c>
      <c r="AD5279" t="s">
        <v>0</v>
      </c>
      <c r="AI5279" s="1" t="str">
        <f>CONCATENATE(MONTH(L5279),"/",1,"/",YEAR(L5279))</f>
        <v>4/1/2014</v>
      </c>
      <c r="AJ5279" s="1">
        <f>SUMIFS([1]Currency!A:A,[1]Currency!B:B,Sales!AI5279,[1]Currency!C:C,Sales!R5279)</f>
        <v>1</v>
      </c>
      <c r="AK5279" s="1">
        <f>AJ5279*J5279*K5279</f>
        <v>2.99</v>
      </c>
      <c r="AL5279" s="1" t="str">
        <f>VLOOKUP(S5279,[1]Region!A:B,2,FALSE)</f>
        <v>Brazil</v>
      </c>
      <c r="AM5279" s="1">
        <f>SUMIFS([1]Encoding!D:D,[1]Encoding!B:B,Sales!AL5279,[1]Encoding!A:A,Sales!C5279)</f>
        <v>0.2</v>
      </c>
      <c r="AN5279" s="1">
        <f>SUMIFS([1]Encoding!Q:Q,[1]Encoding!B:B,Sales!AL5279,[1]Encoding!A:A,Sales!C5279)</f>
        <v>4.8000000000000001E-2</v>
      </c>
      <c r="AO5279" s="1">
        <f>AK5279*(1-AN5279)</f>
        <v>2.8464800000000001</v>
      </c>
      <c r="AP5279" s="1">
        <f>AO5279*(1-AM5279)</f>
        <v>2.2771840000000001</v>
      </c>
    </row>
    <row r="5280" spans="1:42">
      <c r="A5280" t="s">
        <v>12</v>
      </c>
      <c r="B5280" t="s">
        <v>11</v>
      </c>
      <c r="C5280" t="s">
        <v>999</v>
      </c>
      <c r="D5280" t="s">
        <v>0</v>
      </c>
      <c r="E5280" t="s">
        <v>0</v>
      </c>
      <c r="F5280" t="s">
        <v>1003</v>
      </c>
      <c r="G5280" t="s">
        <v>1002</v>
      </c>
      <c r="H5280" t="s">
        <v>1001</v>
      </c>
      <c r="I5280" t="s">
        <v>7</v>
      </c>
      <c r="J5280">
        <v>1</v>
      </c>
      <c r="K5280">
        <v>2.99</v>
      </c>
      <c r="L5280" s="2">
        <v>41740</v>
      </c>
      <c r="M5280">
        <v>86002818569867</v>
      </c>
      <c r="N5280" t="s">
        <v>1337</v>
      </c>
      <c r="O5280">
        <v>6790430744</v>
      </c>
      <c r="P5280" s="2">
        <v>41740</v>
      </c>
      <c r="Q5280" t="s">
        <v>5</v>
      </c>
      <c r="R5280" t="s">
        <v>3</v>
      </c>
      <c r="S5280" t="s">
        <v>4</v>
      </c>
      <c r="T5280" t="s">
        <v>3</v>
      </c>
      <c r="U5280" t="s">
        <v>0</v>
      </c>
      <c r="V5280" t="s">
        <v>0</v>
      </c>
      <c r="W5280">
        <v>4.99</v>
      </c>
      <c r="X5280">
        <v>673532180</v>
      </c>
      <c r="Y5280" t="s">
        <v>0</v>
      </c>
      <c r="Z5280" t="s">
        <v>2</v>
      </c>
      <c r="AA5280" t="s">
        <v>999</v>
      </c>
      <c r="AB5280" t="s">
        <v>0</v>
      </c>
      <c r="AC5280" t="s">
        <v>0</v>
      </c>
      <c r="AD5280" t="s">
        <v>0</v>
      </c>
      <c r="AI5280" s="1" t="str">
        <f>CONCATENATE(MONTH(L5280),"/",1,"/",YEAR(L5280))</f>
        <v>4/1/2014</v>
      </c>
      <c r="AJ5280" s="1">
        <f>SUMIFS([1]Currency!A:A,[1]Currency!B:B,Sales!AI5280,[1]Currency!C:C,Sales!R5280)</f>
        <v>1</v>
      </c>
      <c r="AK5280" s="1">
        <f>AJ5280*J5280*K5280</f>
        <v>2.99</v>
      </c>
      <c r="AL5280" s="1" t="str">
        <f>VLOOKUP(S5280,[1]Region!A:B,2,FALSE)</f>
        <v>Brazil</v>
      </c>
      <c r="AM5280" s="1">
        <f>SUMIFS([1]Encoding!D:D,[1]Encoding!B:B,Sales!AL5280,[1]Encoding!A:A,Sales!C5280)</f>
        <v>0.2</v>
      </c>
      <c r="AN5280" s="1">
        <f>SUMIFS([1]Encoding!Q:Q,[1]Encoding!B:B,Sales!AL5280,[1]Encoding!A:A,Sales!C5280)</f>
        <v>4.8000000000000001E-2</v>
      </c>
      <c r="AO5280" s="1">
        <f>AK5280*(1-AN5280)</f>
        <v>2.8464800000000001</v>
      </c>
      <c r="AP5280" s="1">
        <f>AO5280*(1-AM5280)</f>
        <v>2.2771840000000001</v>
      </c>
    </row>
    <row r="5281" spans="1:42">
      <c r="A5281" t="s">
        <v>12</v>
      </c>
      <c r="B5281" t="s">
        <v>11</v>
      </c>
      <c r="C5281" t="s">
        <v>999</v>
      </c>
      <c r="D5281" t="s">
        <v>0</v>
      </c>
      <c r="E5281" t="s">
        <v>0</v>
      </c>
      <c r="F5281" t="s">
        <v>1003</v>
      </c>
      <c r="G5281" t="s">
        <v>1002</v>
      </c>
      <c r="H5281" t="s">
        <v>1001</v>
      </c>
      <c r="I5281" t="s">
        <v>7</v>
      </c>
      <c r="J5281">
        <v>1</v>
      </c>
      <c r="K5281">
        <v>2.99</v>
      </c>
      <c r="L5281" s="2">
        <v>41742</v>
      </c>
      <c r="M5281">
        <v>31002653453531</v>
      </c>
      <c r="N5281" t="s">
        <v>1336</v>
      </c>
      <c r="O5281">
        <v>2020002204</v>
      </c>
      <c r="P5281" s="2">
        <v>41742</v>
      </c>
      <c r="Q5281" t="s">
        <v>5</v>
      </c>
      <c r="R5281" t="s">
        <v>3</v>
      </c>
      <c r="S5281" t="s">
        <v>4</v>
      </c>
      <c r="T5281" t="s">
        <v>3</v>
      </c>
      <c r="U5281" t="s">
        <v>0</v>
      </c>
      <c r="V5281" t="s">
        <v>0</v>
      </c>
      <c r="W5281">
        <v>4.99</v>
      </c>
      <c r="X5281">
        <v>673532180</v>
      </c>
      <c r="Y5281" t="s">
        <v>0</v>
      </c>
      <c r="Z5281" t="s">
        <v>2</v>
      </c>
      <c r="AA5281" t="s">
        <v>999</v>
      </c>
      <c r="AB5281" t="s">
        <v>0</v>
      </c>
      <c r="AC5281" t="s">
        <v>0</v>
      </c>
      <c r="AD5281" t="s">
        <v>0</v>
      </c>
      <c r="AI5281" s="1" t="str">
        <f>CONCATENATE(MONTH(L5281),"/",1,"/",YEAR(L5281))</f>
        <v>4/1/2014</v>
      </c>
      <c r="AJ5281" s="1">
        <f>SUMIFS([1]Currency!A:A,[1]Currency!B:B,Sales!AI5281,[1]Currency!C:C,Sales!R5281)</f>
        <v>1</v>
      </c>
      <c r="AK5281" s="1">
        <f>AJ5281*J5281*K5281</f>
        <v>2.99</v>
      </c>
      <c r="AL5281" s="1" t="str">
        <f>VLOOKUP(S5281,[1]Region!A:B,2,FALSE)</f>
        <v>Brazil</v>
      </c>
      <c r="AM5281" s="1">
        <f>SUMIFS([1]Encoding!D:D,[1]Encoding!B:B,Sales!AL5281,[1]Encoding!A:A,Sales!C5281)</f>
        <v>0.2</v>
      </c>
      <c r="AN5281" s="1">
        <f>SUMIFS([1]Encoding!Q:Q,[1]Encoding!B:B,Sales!AL5281,[1]Encoding!A:A,Sales!C5281)</f>
        <v>4.8000000000000001E-2</v>
      </c>
      <c r="AO5281" s="1">
        <f>AK5281*(1-AN5281)</f>
        <v>2.8464800000000001</v>
      </c>
      <c r="AP5281" s="1">
        <f>AO5281*(1-AM5281)</f>
        <v>2.2771840000000001</v>
      </c>
    </row>
    <row r="5282" spans="1:42">
      <c r="A5282" t="s">
        <v>12</v>
      </c>
      <c r="B5282" t="s">
        <v>11</v>
      </c>
      <c r="C5282" t="s">
        <v>999</v>
      </c>
      <c r="D5282" t="s">
        <v>0</v>
      </c>
      <c r="E5282" t="s">
        <v>0</v>
      </c>
      <c r="F5282" t="s">
        <v>1003</v>
      </c>
      <c r="G5282" t="s">
        <v>1002</v>
      </c>
      <c r="H5282" t="s">
        <v>1001</v>
      </c>
      <c r="I5282" t="s">
        <v>7</v>
      </c>
      <c r="J5282">
        <v>1</v>
      </c>
      <c r="K5282">
        <v>2.99</v>
      </c>
      <c r="L5282" s="2">
        <v>41741</v>
      </c>
      <c r="M5282">
        <v>62003639663608</v>
      </c>
      <c r="N5282" t="s">
        <v>773</v>
      </c>
      <c r="O5282">
        <v>5352881739</v>
      </c>
      <c r="P5282" s="2">
        <v>41741</v>
      </c>
      <c r="Q5282" t="s">
        <v>5</v>
      </c>
      <c r="R5282" t="s">
        <v>3</v>
      </c>
      <c r="S5282" t="s">
        <v>4</v>
      </c>
      <c r="T5282" t="s">
        <v>3</v>
      </c>
      <c r="U5282" t="s">
        <v>0</v>
      </c>
      <c r="V5282" t="s">
        <v>0</v>
      </c>
      <c r="W5282">
        <v>4.99</v>
      </c>
      <c r="X5282">
        <v>673532180</v>
      </c>
      <c r="Y5282" t="s">
        <v>0</v>
      </c>
      <c r="Z5282" t="s">
        <v>2</v>
      </c>
      <c r="AA5282" t="s">
        <v>999</v>
      </c>
      <c r="AB5282" t="s">
        <v>0</v>
      </c>
      <c r="AC5282" t="s">
        <v>0</v>
      </c>
      <c r="AD5282" t="s">
        <v>0</v>
      </c>
      <c r="AI5282" s="1" t="str">
        <f>CONCATENATE(MONTH(L5282),"/",1,"/",YEAR(L5282))</f>
        <v>4/1/2014</v>
      </c>
      <c r="AJ5282" s="1">
        <f>SUMIFS([1]Currency!A:A,[1]Currency!B:B,Sales!AI5282,[1]Currency!C:C,Sales!R5282)</f>
        <v>1</v>
      </c>
      <c r="AK5282" s="1">
        <f>AJ5282*J5282*K5282</f>
        <v>2.99</v>
      </c>
      <c r="AL5282" s="1" t="str">
        <f>VLOOKUP(S5282,[1]Region!A:B,2,FALSE)</f>
        <v>Brazil</v>
      </c>
      <c r="AM5282" s="1">
        <f>SUMIFS([1]Encoding!D:D,[1]Encoding!B:B,Sales!AL5282,[1]Encoding!A:A,Sales!C5282)</f>
        <v>0.2</v>
      </c>
      <c r="AN5282" s="1">
        <f>SUMIFS([1]Encoding!Q:Q,[1]Encoding!B:B,Sales!AL5282,[1]Encoding!A:A,Sales!C5282)</f>
        <v>4.8000000000000001E-2</v>
      </c>
      <c r="AO5282" s="1">
        <f>AK5282*(1-AN5282)</f>
        <v>2.8464800000000001</v>
      </c>
      <c r="AP5282" s="1">
        <f>AO5282*(1-AM5282)</f>
        <v>2.2771840000000001</v>
      </c>
    </row>
    <row r="5283" spans="1:42">
      <c r="A5283" t="s">
        <v>12</v>
      </c>
      <c r="B5283" t="s">
        <v>11</v>
      </c>
      <c r="C5283" t="s">
        <v>999</v>
      </c>
      <c r="D5283" t="s">
        <v>0</v>
      </c>
      <c r="E5283" t="s">
        <v>0</v>
      </c>
      <c r="F5283" t="s">
        <v>1003</v>
      </c>
      <c r="G5283" t="s">
        <v>1002</v>
      </c>
      <c r="H5283" t="s">
        <v>1001</v>
      </c>
      <c r="I5283" t="s">
        <v>7</v>
      </c>
      <c r="J5283">
        <v>1</v>
      </c>
      <c r="K5283">
        <v>2.79</v>
      </c>
      <c r="L5283" s="2">
        <v>41737</v>
      </c>
      <c r="M5283">
        <v>81002650152712</v>
      </c>
      <c r="N5283" t="s">
        <v>29</v>
      </c>
      <c r="O5283">
        <v>9081007564</v>
      </c>
      <c r="P5283" s="2">
        <v>41737</v>
      </c>
      <c r="Q5283" t="s">
        <v>5</v>
      </c>
      <c r="R5283" t="s">
        <v>3</v>
      </c>
      <c r="S5283" t="s">
        <v>1168</v>
      </c>
      <c r="T5283" t="s">
        <v>3</v>
      </c>
      <c r="U5283" t="s">
        <v>0</v>
      </c>
      <c r="V5283" t="s">
        <v>0</v>
      </c>
      <c r="W5283">
        <v>3.99</v>
      </c>
      <c r="X5283">
        <v>673532180</v>
      </c>
      <c r="Y5283" t="s">
        <v>0</v>
      </c>
      <c r="Z5283" t="s">
        <v>15</v>
      </c>
      <c r="AA5283" t="s">
        <v>999</v>
      </c>
      <c r="AB5283" t="s">
        <v>0</v>
      </c>
      <c r="AC5283" t="s">
        <v>0</v>
      </c>
      <c r="AD5283" t="s">
        <v>0</v>
      </c>
      <c r="AI5283" s="1" t="str">
        <f>CONCATENATE(MONTH(L5283),"/",1,"/",YEAR(L5283))</f>
        <v>4/1/2014</v>
      </c>
      <c r="AJ5283" s="1">
        <f>SUMIFS([1]Currency!A:A,[1]Currency!B:B,Sales!AI5283,[1]Currency!C:C,Sales!R5283)</f>
        <v>1</v>
      </c>
      <c r="AK5283" s="1">
        <f>AJ5283*J5283*K5283</f>
        <v>2.79</v>
      </c>
      <c r="AL5283" s="1" t="str">
        <f>VLOOKUP(S5283,[1]Region!A:B,2,FALSE)</f>
        <v>Latam</v>
      </c>
      <c r="AM5283" s="1">
        <f>SUMIFS([1]Encoding!D:D,[1]Encoding!B:B,Sales!AL5283,[1]Encoding!A:A,Sales!C5283)</f>
        <v>0.2</v>
      </c>
      <c r="AN5283" s="1">
        <f>SUMIFS([1]Encoding!Q:Q,[1]Encoding!B:B,Sales!AL5283,[1]Encoding!A:A,Sales!C5283)</f>
        <v>0</v>
      </c>
      <c r="AO5283" s="1">
        <f>AK5283*(1-AN5283)</f>
        <v>2.79</v>
      </c>
      <c r="AP5283" s="1">
        <f>AO5283*(1-AM5283)</f>
        <v>2.2320000000000002</v>
      </c>
    </row>
    <row r="5284" spans="1:42">
      <c r="A5284" t="s">
        <v>12</v>
      </c>
      <c r="B5284" t="s">
        <v>11</v>
      </c>
      <c r="C5284" t="s">
        <v>999</v>
      </c>
      <c r="D5284" t="s">
        <v>0</v>
      </c>
      <c r="E5284" t="s">
        <v>0</v>
      </c>
      <c r="F5284" t="s">
        <v>1003</v>
      </c>
      <c r="G5284" t="s">
        <v>1002</v>
      </c>
      <c r="H5284" t="s">
        <v>1001</v>
      </c>
      <c r="I5284" t="s">
        <v>7</v>
      </c>
      <c r="J5284">
        <v>1</v>
      </c>
      <c r="K5284">
        <v>2.39</v>
      </c>
      <c r="L5284" s="2">
        <v>41739</v>
      </c>
      <c r="M5284">
        <v>39003576432412</v>
      </c>
      <c r="N5284" t="s">
        <v>1335</v>
      </c>
      <c r="O5284">
        <v>6841284454</v>
      </c>
      <c r="P5284" s="2">
        <v>41739</v>
      </c>
      <c r="Q5284" t="s">
        <v>5</v>
      </c>
      <c r="R5284" t="s">
        <v>3</v>
      </c>
      <c r="S5284" t="s">
        <v>4</v>
      </c>
      <c r="T5284" t="s">
        <v>3</v>
      </c>
      <c r="U5284" t="s">
        <v>0</v>
      </c>
      <c r="V5284" t="s">
        <v>0</v>
      </c>
      <c r="W5284">
        <v>3.99</v>
      </c>
      <c r="X5284">
        <v>673532180</v>
      </c>
      <c r="Y5284" t="s">
        <v>0</v>
      </c>
      <c r="Z5284" t="s">
        <v>15</v>
      </c>
      <c r="AA5284" t="s">
        <v>999</v>
      </c>
      <c r="AB5284" t="s">
        <v>0</v>
      </c>
      <c r="AC5284" t="s">
        <v>0</v>
      </c>
      <c r="AD5284" t="s">
        <v>0</v>
      </c>
      <c r="AI5284" s="1" t="str">
        <f>CONCATENATE(MONTH(L5284),"/",1,"/",YEAR(L5284))</f>
        <v>4/1/2014</v>
      </c>
      <c r="AJ5284" s="1">
        <f>SUMIFS([1]Currency!A:A,[1]Currency!B:B,Sales!AI5284,[1]Currency!C:C,Sales!R5284)</f>
        <v>1</v>
      </c>
      <c r="AK5284" s="1">
        <f>AJ5284*J5284*K5284</f>
        <v>2.39</v>
      </c>
      <c r="AL5284" s="1" t="str">
        <f>VLOOKUP(S5284,[1]Region!A:B,2,FALSE)</f>
        <v>Brazil</v>
      </c>
      <c r="AM5284" s="1">
        <f>SUMIFS([1]Encoding!D:D,[1]Encoding!B:B,Sales!AL5284,[1]Encoding!A:A,Sales!C5284)</f>
        <v>0.2</v>
      </c>
      <c r="AN5284" s="1">
        <f>SUMIFS([1]Encoding!Q:Q,[1]Encoding!B:B,Sales!AL5284,[1]Encoding!A:A,Sales!C5284)</f>
        <v>4.8000000000000001E-2</v>
      </c>
      <c r="AO5284" s="1">
        <f>AK5284*(1-AN5284)</f>
        <v>2.27528</v>
      </c>
      <c r="AP5284" s="1">
        <f>AO5284*(1-AM5284)</f>
        <v>1.8202240000000001</v>
      </c>
    </row>
    <row r="5285" spans="1:42">
      <c r="A5285" t="s">
        <v>12</v>
      </c>
      <c r="B5285" t="s">
        <v>11</v>
      </c>
      <c r="C5285" t="s">
        <v>999</v>
      </c>
      <c r="D5285" t="s">
        <v>0</v>
      </c>
      <c r="E5285" t="s">
        <v>0</v>
      </c>
      <c r="F5285" t="s">
        <v>1003</v>
      </c>
      <c r="G5285" t="s">
        <v>1002</v>
      </c>
      <c r="H5285" t="s">
        <v>1001</v>
      </c>
      <c r="I5285" t="s">
        <v>7</v>
      </c>
      <c r="J5285">
        <v>1</v>
      </c>
      <c r="K5285">
        <v>2.99</v>
      </c>
      <c r="L5285" s="2">
        <v>41738</v>
      </c>
      <c r="M5285">
        <v>64003539592641</v>
      </c>
      <c r="N5285" t="s">
        <v>29</v>
      </c>
      <c r="O5285">
        <v>5733050229</v>
      </c>
      <c r="P5285" s="2">
        <v>41738</v>
      </c>
      <c r="Q5285" t="s">
        <v>5</v>
      </c>
      <c r="R5285" t="s">
        <v>3</v>
      </c>
      <c r="S5285" t="s">
        <v>16</v>
      </c>
      <c r="T5285" t="s">
        <v>3</v>
      </c>
      <c r="U5285" t="s">
        <v>0</v>
      </c>
      <c r="V5285" t="s">
        <v>0</v>
      </c>
      <c r="W5285">
        <v>4.99</v>
      </c>
      <c r="X5285">
        <v>673532180</v>
      </c>
      <c r="Y5285" t="s">
        <v>0</v>
      </c>
      <c r="Z5285" t="s">
        <v>2</v>
      </c>
      <c r="AA5285" t="s">
        <v>999</v>
      </c>
      <c r="AB5285" t="s">
        <v>0</v>
      </c>
      <c r="AC5285" t="s">
        <v>0</v>
      </c>
      <c r="AD5285" t="s">
        <v>0</v>
      </c>
      <c r="AI5285" s="1" t="str">
        <f>CONCATENATE(MONTH(L5285),"/",1,"/",YEAR(L5285))</f>
        <v>4/1/2014</v>
      </c>
      <c r="AJ5285" s="1">
        <f>SUMIFS([1]Currency!A:A,[1]Currency!B:B,Sales!AI5285,[1]Currency!C:C,Sales!R5285)</f>
        <v>1</v>
      </c>
      <c r="AK5285" s="1">
        <f>AJ5285*J5285*K5285</f>
        <v>2.99</v>
      </c>
      <c r="AL5285" s="1" t="str">
        <f>VLOOKUP(S5285,[1]Region!A:B,2,FALSE)</f>
        <v>Latam</v>
      </c>
      <c r="AM5285" s="1">
        <f>SUMIFS([1]Encoding!D:D,[1]Encoding!B:B,Sales!AL5285,[1]Encoding!A:A,Sales!C5285)</f>
        <v>0.2</v>
      </c>
      <c r="AN5285" s="1">
        <f>SUMIFS([1]Encoding!Q:Q,[1]Encoding!B:B,Sales!AL5285,[1]Encoding!A:A,Sales!C5285)</f>
        <v>0</v>
      </c>
      <c r="AO5285" s="1">
        <f>AK5285*(1-AN5285)</f>
        <v>2.99</v>
      </c>
      <c r="AP5285" s="1">
        <f>AO5285*(1-AM5285)</f>
        <v>2.3920000000000003</v>
      </c>
    </row>
    <row r="5286" spans="1:42">
      <c r="A5286" t="s">
        <v>12</v>
      </c>
      <c r="B5286" t="s">
        <v>11</v>
      </c>
      <c r="C5286" t="s">
        <v>999</v>
      </c>
      <c r="D5286" t="s">
        <v>0</v>
      </c>
      <c r="E5286" t="s">
        <v>0</v>
      </c>
      <c r="F5286" t="s">
        <v>1003</v>
      </c>
      <c r="G5286" t="s">
        <v>1002</v>
      </c>
      <c r="H5286" t="s">
        <v>1001</v>
      </c>
      <c r="I5286" t="s">
        <v>7</v>
      </c>
      <c r="J5286">
        <v>1</v>
      </c>
      <c r="K5286">
        <v>2.39</v>
      </c>
      <c r="L5286" s="2">
        <v>41742</v>
      </c>
      <c r="M5286">
        <v>22003933057471</v>
      </c>
      <c r="N5286" t="s">
        <v>1334</v>
      </c>
      <c r="O5286">
        <v>5275358349</v>
      </c>
      <c r="P5286" s="2">
        <v>41742</v>
      </c>
      <c r="Q5286" t="s">
        <v>5</v>
      </c>
      <c r="R5286" t="s">
        <v>3</v>
      </c>
      <c r="S5286" t="s">
        <v>4</v>
      </c>
      <c r="T5286" t="s">
        <v>3</v>
      </c>
      <c r="U5286" t="s">
        <v>0</v>
      </c>
      <c r="V5286" t="s">
        <v>0</v>
      </c>
      <c r="W5286">
        <v>3.99</v>
      </c>
      <c r="X5286">
        <v>673532180</v>
      </c>
      <c r="Y5286" t="s">
        <v>0</v>
      </c>
      <c r="Z5286" t="s">
        <v>15</v>
      </c>
      <c r="AA5286" t="s">
        <v>999</v>
      </c>
      <c r="AB5286" t="s">
        <v>0</v>
      </c>
      <c r="AC5286" t="s">
        <v>0</v>
      </c>
      <c r="AD5286" t="s">
        <v>0</v>
      </c>
      <c r="AI5286" s="1" t="str">
        <f>CONCATENATE(MONTH(L5286),"/",1,"/",YEAR(L5286))</f>
        <v>4/1/2014</v>
      </c>
      <c r="AJ5286" s="1">
        <f>SUMIFS([1]Currency!A:A,[1]Currency!B:B,Sales!AI5286,[1]Currency!C:C,Sales!R5286)</f>
        <v>1</v>
      </c>
      <c r="AK5286" s="1">
        <f>AJ5286*J5286*K5286</f>
        <v>2.39</v>
      </c>
      <c r="AL5286" s="1" t="str">
        <f>VLOOKUP(S5286,[1]Region!A:B,2,FALSE)</f>
        <v>Brazil</v>
      </c>
      <c r="AM5286" s="1">
        <f>SUMIFS([1]Encoding!D:D,[1]Encoding!B:B,Sales!AL5286,[1]Encoding!A:A,Sales!C5286)</f>
        <v>0.2</v>
      </c>
      <c r="AN5286" s="1">
        <f>SUMIFS([1]Encoding!Q:Q,[1]Encoding!B:B,Sales!AL5286,[1]Encoding!A:A,Sales!C5286)</f>
        <v>4.8000000000000001E-2</v>
      </c>
      <c r="AO5286" s="1">
        <f>AK5286*(1-AN5286)</f>
        <v>2.27528</v>
      </c>
      <c r="AP5286" s="1">
        <f>AO5286*(1-AM5286)</f>
        <v>1.8202240000000001</v>
      </c>
    </row>
    <row r="5287" spans="1:42">
      <c r="A5287" t="s">
        <v>12</v>
      </c>
      <c r="B5287" t="s">
        <v>11</v>
      </c>
      <c r="C5287" t="s">
        <v>999</v>
      </c>
      <c r="D5287" t="s">
        <v>0</v>
      </c>
      <c r="E5287" t="s">
        <v>0</v>
      </c>
      <c r="F5287" t="s">
        <v>1003</v>
      </c>
      <c r="G5287" t="s">
        <v>1002</v>
      </c>
      <c r="H5287" t="s">
        <v>1001</v>
      </c>
      <c r="I5287" t="s">
        <v>7</v>
      </c>
      <c r="J5287">
        <v>1</v>
      </c>
      <c r="K5287">
        <v>2.99</v>
      </c>
      <c r="L5287" s="2">
        <v>41742</v>
      </c>
      <c r="M5287">
        <v>38003252469786</v>
      </c>
      <c r="N5287" t="s">
        <v>1333</v>
      </c>
      <c r="O5287">
        <v>5318104254</v>
      </c>
      <c r="P5287" s="2">
        <v>41742</v>
      </c>
      <c r="Q5287" t="s">
        <v>5</v>
      </c>
      <c r="R5287" t="s">
        <v>3</v>
      </c>
      <c r="S5287" t="s">
        <v>4</v>
      </c>
      <c r="T5287" t="s">
        <v>3</v>
      </c>
      <c r="U5287" t="s">
        <v>0</v>
      </c>
      <c r="V5287" t="s">
        <v>0</v>
      </c>
      <c r="W5287">
        <v>4.99</v>
      </c>
      <c r="X5287">
        <v>673532180</v>
      </c>
      <c r="Y5287" t="s">
        <v>0</v>
      </c>
      <c r="Z5287" t="s">
        <v>2</v>
      </c>
      <c r="AA5287" t="s">
        <v>999</v>
      </c>
      <c r="AB5287" t="s">
        <v>0</v>
      </c>
      <c r="AC5287" t="s">
        <v>0</v>
      </c>
      <c r="AD5287" t="s">
        <v>0</v>
      </c>
      <c r="AI5287" s="1" t="str">
        <f>CONCATENATE(MONTH(L5287),"/",1,"/",YEAR(L5287))</f>
        <v>4/1/2014</v>
      </c>
      <c r="AJ5287" s="1">
        <f>SUMIFS([1]Currency!A:A,[1]Currency!B:B,Sales!AI5287,[1]Currency!C:C,Sales!R5287)</f>
        <v>1</v>
      </c>
      <c r="AK5287" s="1">
        <f>AJ5287*J5287*K5287</f>
        <v>2.99</v>
      </c>
      <c r="AL5287" s="1" t="str">
        <f>VLOOKUP(S5287,[1]Region!A:B,2,FALSE)</f>
        <v>Brazil</v>
      </c>
      <c r="AM5287" s="1">
        <f>SUMIFS([1]Encoding!D:D,[1]Encoding!B:B,Sales!AL5287,[1]Encoding!A:A,Sales!C5287)</f>
        <v>0.2</v>
      </c>
      <c r="AN5287" s="1">
        <f>SUMIFS([1]Encoding!Q:Q,[1]Encoding!B:B,Sales!AL5287,[1]Encoding!A:A,Sales!C5287)</f>
        <v>4.8000000000000001E-2</v>
      </c>
      <c r="AO5287" s="1">
        <f>AK5287*(1-AN5287)</f>
        <v>2.8464800000000001</v>
      </c>
      <c r="AP5287" s="1">
        <f>AO5287*(1-AM5287)</f>
        <v>2.2771840000000001</v>
      </c>
    </row>
    <row r="5288" spans="1:42">
      <c r="A5288" t="s">
        <v>12</v>
      </c>
      <c r="B5288" t="s">
        <v>11</v>
      </c>
      <c r="C5288" t="s">
        <v>999</v>
      </c>
      <c r="D5288" t="s">
        <v>0</v>
      </c>
      <c r="E5288" t="s">
        <v>0</v>
      </c>
      <c r="F5288" t="s">
        <v>1003</v>
      </c>
      <c r="G5288" t="s">
        <v>1002</v>
      </c>
      <c r="H5288" t="s">
        <v>1001</v>
      </c>
      <c r="I5288" t="s">
        <v>7</v>
      </c>
      <c r="J5288">
        <v>1</v>
      </c>
      <c r="K5288">
        <v>2.39</v>
      </c>
      <c r="L5288" s="2">
        <v>41742</v>
      </c>
      <c r="M5288">
        <v>79001065509390</v>
      </c>
      <c r="N5288" t="s">
        <v>1332</v>
      </c>
      <c r="O5288">
        <v>1421142164</v>
      </c>
      <c r="P5288" s="2">
        <v>41742</v>
      </c>
      <c r="Q5288" t="s">
        <v>5</v>
      </c>
      <c r="R5288" t="s">
        <v>3</v>
      </c>
      <c r="S5288" t="s">
        <v>4</v>
      </c>
      <c r="T5288" t="s">
        <v>3</v>
      </c>
      <c r="U5288" t="s">
        <v>0</v>
      </c>
      <c r="V5288" t="s">
        <v>0</v>
      </c>
      <c r="W5288">
        <v>3.99</v>
      </c>
      <c r="X5288">
        <v>673532180</v>
      </c>
      <c r="Y5288" t="s">
        <v>0</v>
      </c>
      <c r="Z5288" t="s">
        <v>15</v>
      </c>
      <c r="AA5288" t="s">
        <v>999</v>
      </c>
      <c r="AB5288" t="s">
        <v>0</v>
      </c>
      <c r="AC5288" t="s">
        <v>0</v>
      </c>
      <c r="AD5288" t="s">
        <v>0</v>
      </c>
      <c r="AI5288" s="1" t="str">
        <f>CONCATENATE(MONTH(L5288),"/",1,"/",YEAR(L5288))</f>
        <v>4/1/2014</v>
      </c>
      <c r="AJ5288" s="1">
        <f>SUMIFS([1]Currency!A:A,[1]Currency!B:B,Sales!AI5288,[1]Currency!C:C,Sales!R5288)</f>
        <v>1</v>
      </c>
      <c r="AK5288" s="1">
        <f>AJ5288*J5288*K5288</f>
        <v>2.39</v>
      </c>
      <c r="AL5288" s="1" t="str">
        <f>VLOOKUP(S5288,[1]Region!A:B,2,FALSE)</f>
        <v>Brazil</v>
      </c>
      <c r="AM5288" s="1">
        <f>SUMIFS([1]Encoding!D:D,[1]Encoding!B:B,Sales!AL5288,[1]Encoding!A:A,Sales!C5288)</f>
        <v>0.2</v>
      </c>
      <c r="AN5288" s="1">
        <f>SUMIFS([1]Encoding!Q:Q,[1]Encoding!B:B,Sales!AL5288,[1]Encoding!A:A,Sales!C5288)</f>
        <v>4.8000000000000001E-2</v>
      </c>
      <c r="AO5288" s="1">
        <f>AK5288*(1-AN5288)</f>
        <v>2.27528</v>
      </c>
      <c r="AP5288" s="1">
        <f>AO5288*(1-AM5288)</f>
        <v>1.8202240000000001</v>
      </c>
    </row>
    <row r="5289" spans="1:42">
      <c r="A5289" t="s">
        <v>12</v>
      </c>
      <c r="B5289" t="s">
        <v>11</v>
      </c>
      <c r="C5289" t="s">
        <v>999</v>
      </c>
      <c r="D5289" t="s">
        <v>0</v>
      </c>
      <c r="E5289" t="s">
        <v>0</v>
      </c>
      <c r="F5289" t="s">
        <v>1003</v>
      </c>
      <c r="G5289" t="s">
        <v>1002</v>
      </c>
      <c r="H5289" t="s">
        <v>1001</v>
      </c>
      <c r="I5289" t="s">
        <v>7</v>
      </c>
      <c r="J5289">
        <v>1</v>
      </c>
      <c r="K5289">
        <v>2.99</v>
      </c>
      <c r="L5289" s="2">
        <v>41742</v>
      </c>
      <c r="M5289">
        <v>78001829769539</v>
      </c>
      <c r="N5289" t="s">
        <v>1331</v>
      </c>
      <c r="O5289">
        <v>8126507669</v>
      </c>
      <c r="P5289" s="2">
        <v>41742</v>
      </c>
      <c r="Q5289" t="s">
        <v>5</v>
      </c>
      <c r="R5289" t="s">
        <v>3</v>
      </c>
      <c r="S5289" t="s">
        <v>4</v>
      </c>
      <c r="T5289" t="s">
        <v>3</v>
      </c>
      <c r="U5289" t="s">
        <v>0</v>
      </c>
      <c r="V5289" t="s">
        <v>0</v>
      </c>
      <c r="W5289">
        <v>4.99</v>
      </c>
      <c r="X5289">
        <v>673532180</v>
      </c>
      <c r="Y5289" t="s">
        <v>0</v>
      </c>
      <c r="Z5289" t="s">
        <v>2</v>
      </c>
      <c r="AA5289" t="s">
        <v>999</v>
      </c>
      <c r="AB5289" t="s">
        <v>0</v>
      </c>
      <c r="AC5289" t="s">
        <v>0</v>
      </c>
      <c r="AD5289" t="s">
        <v>0</v>
      </c>
      <c r="AI5289" s="1" t="str">
        <f>CONCATENATE(MONTH(L5289),"/",1,"/",YEAR(L5289))</f>
        <v>4/1/2014</v>
      </c>
      <c r="AJ5289" s="1">
        <f>SUMIFS([1]Currency!A:A,[1]Currency!B:B,Sales!AI5289,[1]Currency!C:C,Sales!R5289)</f>
        <v>1</v>
      </c>
      <c r="AK5289" s="1">
        <f>AJ5289*J5289*K5289</f>
        <v>2.99</v>
      </c>
      <c r="AL5289" s="1" t="str">
        <f>VLOOKUP(S5289,[1]Region!A:B,2,FALSE)</f>
        <v>Brazil</v>
      </c>
      <c r="AM5289" s="1">
        <f>SUMIFS([1]Encoding!D:D,[1]Encoding!B:B,Sales!AL5289,[1]Encoding!A:A,Sales!C5289)</f>
        <v>0.2</v>
      </c>
      <c r="AN5289" s="1">
        <f>SUMIFS([1]Encoding!Q:Q,[1]Encoding!B:B,Sales!AL5289,[1]Encoding!A:A,Sales!C5289)</f>
        <v>4.8000000000000001E-2</v>
      </c>
      <c r="AO5289" s="1">
        <f>AK5289*(1-AN5289)</f>
        <v>2.8464800000000001</v>
      </c>
      <c r="AP5289" s="1">
        <f>AO5289*(1-AM5289)</f>
        <v>2.2771840000000001</v>
      </c>
    </row>
    <row r="5290" spans="1:42">
      <c r="A5290" t="s">
        <v>12</v>
      </c>
      <c r="B5290" t="s">
        <v>11</v>
      </c>
      <c r="C5290" t="s">
        <v>999</v>
      </c>
      <c r="D5290" t="s">
        <v>0</v>
      </c>
      <c r="E5290" t="s">
        <v>0</v>
      </c>
      <c r="F5290" t="s">
        <v>1003</v>
      </c>
      <c r="G5290" t="s">
        <v>1002</v>
      </c>
      <c r="H5290" t="s">
        <v>1001</v>
      </c>
      <c r="I5290" t="s">
        <v>7</v>
      </c>
      <c r="J5290">
        <v>1</v>
      </c>
      <c r="K5290">
        <v>2.99</v>
      </c>
      <c r="L5290" s="2">
        <v>41742</v>
      </c>
      <c r="M5290">
        <v>91001486925437</v>
      </c>
      <c r="N5290">
        <v>110121</v>
      </c>
      <c r="O5290">
        <v>8676722429</v>
      </c>
      <c r="P5290" s="2">
        <v>41742</v>
      </c>
      <c r="Q5290" t="s">
        <v>5</v>
      </c>
      <c r="R5290" t="s">
        <v>3</v>
      </c>
      <c r="S5290" t="s">
        <v>16</v>
      </c>
      <c r="T5290" t="s">
        <v>3</v>
      </c>
      <c r="U5290" t="s">
        <v>0</v>
      </c>
      <c r="V5290" t="s">
        <v>0</v>
      </c>
      <c r="W5290">
        <v>4.99</v>
      </c>
      <c r="X5290">
        <v>673532180</v>
      </c>
      <c r="Y5290" t="s">
        <v>0</v>
      </c>
      <c r="Z5290" t="s">
        <v>2</v>
      </c>
      <c r="AA5290" t="s">
        <v>999</v>
      </c>
      <c r="AB5290" t="s">
        <v>0</v>
      </c>
      <c r="AC5290" t="s">
        <v>0</v>
      </c>
      <c r="AD5290" t="s">
        <v>0</v>
      </c>
      <c r="AI5290" s="1" t="str">
        <f>CONCATENATE(MONTH(L5290),"/",1,"/",YEAR(L5290))</f>
        <v>4/1/2014</v>
      </c>
      <c r="AJ5290" s="1">
        <f>SUMIFS([1]Currency!A:A,[1]Currency!B:B,Sales!AI5290,[1]Currency!C:C,Sales!R5290)</f>
        <v>1</v>
      </c>
      <c r="AK5290" s="1">
        <f>AJ5290*J5290*K5290</f>
        <v>2.99</v>
      </c>
      <c r="AL5290" s="1" t="str">
        <f>VLOOKUP(S5290,[1]Region!A:B,2,FALSE)</f>
        <v>Latam</v>
      </c>
      <c r="AM5290" s="1">
        <f>SUMIFS([1]Encoding!D:D,[1]Encoding!B:B,Sales!AL5290,[1]Encoding!A:A,Sales!C5290)</f>
        <v>0.2</v>
      </c>
      <c r="AN5290" s="1">
        <f>SUMIFS([1]Encoding!Q:Q,[1]Encoding!B:B,Sales!AL5290,[1]Encoding!A:A,Sales!C5290)</f>
        <v>0</v>
      </c>
      <c r="AO5290" s="1">
        <f>AK5290*(1-AN5290)</f>
        <v>2.99</v>
      </c>
      <c r="AP5290" s="1">
        <f>AO5290*(1-AM5290)</f>
        <v>2.3920000000000003</v>
      </c>
    </row>
    <row r="5291" spans="1:42">
      <c r="A5291" t="s">
        <v>12</v>
      </c>
      <c r="B5291" t="s">
        <v>11</v>
      </c>
      <c r="C5291" t="s">
        <v>999</v>
      </c>
      <c r="D5291" t="s">
        <v>0</v>
      </c>
      <c r="E5291" t="s">
        <v>0</v>
      </c>
      <c r="F5291" t="s">
        <v>1003</v>
      </c>
      <c r="G5291" t="s">
        <v>1002</v>
      </c>
      <c r="H5291" t="s">
        <v>1001</v>
      </c>
      <c r="I5291" t="s">
        <v>7</v>
      </c>
      <c r="J5291">
        <v>1</v>
      </c>
      <c r="K5291">
        <v>2.39</v>
      </c>
      <c r="L5291" s="2">
        <v>41740</v>
      </c>
      <c r="M5291">
        <v>63002839764236</v>
      </c>
      <c r="N5291" t="s">
        <v>179</v>
      </c>
      <c r="O5291">
        <v>1046978489</v>
      </c>
      <c r="P5291" s="2">
        <v>41740</v>
      </c>
      <c r="Q5291" t="s">
        <v>5</v>
      </c>
      <c r="R5291" t="s">
        <v>3</v>
      </c>
      <c r="S5291" t="s">
        <v>4</v>
      </c>
      <c r="T5291" t="s">
        <v>3</v>
      </c>
      <c r="U5291" t="s">
        <v>0</v>
      </c>
      <c r="V5291" t="s">
        <v>0</v>
      </c>
      <c r="W5291">
        <v>3.99</v>
      </c>
      <c r="X5291">
        <v>673532180</v>
      </c>
      <c r="Y5291" t="s">
        <v>0</v>
      </c>
      <c r="Z5291" t="s">
        <v>15</v>
      </c>
      <c r="AA5291" t="s">
        <v>999</v>
      </c>
      <c r="AB5291" t="s">
        <v>0</v>
      </c>
      <c r="AC5291" t="s">
        <v>0</v>
      </c>
      <c r="AD5291" t="s">
        <v>0</v>
      </c>
      <c r="AI5291" s="1" t="str">
        <f>CONCATENATE(MONTH(L5291),"/",1,"/",YEAR(L5291))</f>
        <v>4/1/2014</v>
      </c>
      <c r="AJ5291" s="1">
        <f>SUMIFS([1]Currency!A:A,[1]Currency!B:B,Sales!AI5291,[1]Currency!C:C,Sales!R5291)</f>
        <v>1</v>
      </c>
      <c r="AK5291" s="1">
        <f>AJ5291*J5291*K5291</f>
        <v>2.39</v>
      </c>
      <c r="AL5291" s="1" t="str">
        <f>VLOOKUP(S5291,[1]Region!A:B,2,FALSE)</f>
        <v>Brazil</v>
      </c>
      <c r="AM5291" s="1">
        <f>SUMIFS([1]Encoding!D:D,[1]Encoding!B:B,Sales!AL5291,[1]Encoding!A:A,Sales!C5291)</f>
        <v>0.2</v>
      </c>
      <c r="AN5291" s="1">
        <f>SUMIFS([1]Encoding!Q:Q,[1]Encoding!B:B,Sales!AL5291,[1]Encoding!A:A,Sales!C5291)</f>
        <v>4.8000000000000001E-2</v>
      </c>
      <c r="AO5291" s="1">
        <f>AK5291*(1-AN5291)</f>
        <v>2.27528</v>
      </c>
      <c r="AP5291" s="1">
        <f>AO5291*(1-AM5291)</f>
        <v>1.8202240000000001</v>
      </c>
    </row>
    <row r="5292" spans="1:42">
      <c r="A5292" t="s">
        <v>12</v>
      </c>
      <c r="B5292" t="s">
        <v>11</v>
      </c>
      <c r="C5292" t="s">
        <v>999</v>
      </c>
      <c r="D5292" t="s">
        <v>0</v>
      </c>
      <c r="E5292" t="s">
        <v>0</v>
      </c>
      <c r="F5292" t="s">
        <v>1003</v>
      </c>
      <c r="G5292" t="s">
        <v>1002</v>
      </c>
      <c r="H5292" t="s">
        <v>1001</v>
      </c>
      <c r="I5292" t="s">
        <v>7</v>
      </c>
      <c r="J5292">
        <v>1</v>
      </c>
      <c r="K5292">
        <v>2.99</v>
      </c>
      <c r="L5292" s="2">
        <v>41737</v>
      </c>
      <c r="M5292">
        <v>99001874705923</v>
      </c>
      <c r="N5292" t="s">
        <v>1330</v>
      </c>
      <c r="O5292">
        <v>2779452419</v>
      </c>
      <c r="P5292" s="2">
        <v>41737</v>
      </c>
      <c r="Q5292" t="s">
        <v>5</v>
      </c>
      <c r="R5292" t="s">
        <v>3</v>
      </c>
      <c r="S5292" t="s">
        <v>4</v>
      </c>
      <c r="T5292" t="s">
        <v>3</v>
      </c>
      <c r="U5292" t="s">
        <v>0</v>
      </c>
      <c r="V5292" t="s">
        <v>0</v>
      </c>
      <c r="W5292">
        <v>4.99</v>
      </c>
      <c r="X5292">
        <v>673532180</v>
      </c>
      <c r="Y5292" t="s">
        <v>0</v>
      </c>
      <c r="Z5292" t="s">
        <v>2</v>
      </c>
      <c r="AA5292" t="s">
        <v>999</v>
      </c>
      <c r="AB5292" t="s">
        <v>0</v>
      </c>
      <c r="AC5292" t="s">
        <v>0</v>
      </c>
      <c r="AD5292" t="s">
        <v>0</v>
      </c>
      <c r="AI5292" s="1" t="str">
        <f>CONCATENATE(MONTH(L5292),"/",1,"/",YEAR(L5292))</f>
        <v>4/1/2014</v>
      </c>
      <c r="AJ5292" s="1">
        <f>SUMIFS([1]Currency!A:A,[1]Currency!B:B,Sales!AI5292,[1]Currency!C:C,Sales!R5292)</f>
        <v>1</v>
      </c>
      <c r="AK5292" s="1">
        <f>AJ5292*J5292*K5292</f>
        <v>2.99</v>
      </c>
      <c r="AL5292" s="1" t="str">
        <f>VLOOKUP(S5292,[1]Region!A:B,2,FALSE)</f>
        <v>Brazil</v>
      </c>
      <c r="AM5292" s="1">
        <f>SUMIFS([1]Encoding!D:D,[1]Encoding!B:B,Sales!AL5292,[1]Encoding!A:A,Sales!C5292)</f>
        <v>0.2</v>
      </c>
      <c r="AN5292" s="1">
        <f>SUMIFS([1]Encoding!Q:Q,[1]Encoding!B:B,Sales!AL5292,[1]Encoding!A:A,Sales!C5292)</f>
        <v>4.8000000000000001E-2</v>
      </c>
      <c r="AO5292" s="1">
        <f>AK5292*(1-AN5292)</f>
        <v>2.8464800000000001</v>
      </c>
      <c r="AP5292" s="1">
        <f>AO5292*(1-AM5292)</f>
        <v>2.2771840000000001</v>
      </c>
    </row>
    <row r="5293" spans="1:42">
      <c r="A5293" t="s">
        <v>12</v>
      </c>
      <c r="B5293" t="s">
        <v>11</v>
      </c>
      <c r="C5293" t="s">
        <v>999</v>
      </c>
      <c r="D5293" t="s">
        <v>0</v>
      </c>
      <c r="E5293" t="s">
        <v>0</v>
      </c>
      <c r="F5293" t="s">
        <v>1003</v>
      </c>
      <c r="G5293" t="s">
        <v>1002</v>
      </c>
      <c r="H5293" t="s">
        <v>1001</v>
      </c>
      <c r="I5293" t="s">
        <v>7</v>
      </c>
      <c r="J5293">
        <v>1</v>
      </c>
      <c r="K5293">
        <v>2.99</v>
      </c>
      <c r="L5293" s="2">
        <v>41739</v>
      </c>
      <c r="M5293">
        <v>63002839733107</v>
      </c>
      <c r="N5293" t="s">
        <v>1329</v>
      </c>
      <c r="O5293">
        <v>5266487539</v>
      </c>
      <c r="P5293" s="2">
        <v>41739</v>
      </c>
      <c r="Q5293" t="s">
        <v>5</v>
      </c>
      <c r="R5293" t="s">
        <v>3</v>
      </c>
      <c r="S5293" t="s">
        <v>4</v>
      </c>
      <c r="T5293" t="s">
        <v>3</v>
      </c>
      <c r="U5293" t="s">
        <v>0</v>
      </c>
      <c r="V5293" t="s">
        <v>0</v>
      </c>
      <c r="W5293">
        <v>4.99</v>
      </c>
      <c r="X5293">
        <v>673532180</v>
      </c>
      <c r="Y5293" t="s">
        <v>0</v>
      </c>
      <c r="Z5293" t="s">
        <v>2</v>
      </c>
      <c r="AA5293" t="s">
        <v>999</v>
      </c>
      <c r="AB5293" t="s">
        <v>0</v>
      </c>
      <c r="AC5293" t="s">
        <v>0</v>
      </c>
      <c r="AD5293" t="s">
        <v>0</v>
      </c>
      <c r="AI5293" s="1" t="str">
        <f>CONCATENATE(MONTH(L5293),"/",1,"/",YEAR(L5293))</f>
        <v>4/1/2014</v>
      </c>
      <c r="AJ5293" s="1">
        <f>SUMIFS([1]Currency!A:A,[1]Currency!B:B,Sales!AI5293,[1]Currency!C:C,Sales!R5293)</f>
        <v>1</v>
      </c>
      <c r="AK5293" s="1">
        <f>AJ5293*J5293*K5293</f>
        <v>2.99</v>
      </c>
      <c r="AL5293" s="1" t="str">
        <f>VLOOKUP(S5293,[1]Region!A:B,2,FALSE)</f>
        <v>Brazil</v>
      </c>
      <c r="AM5293" s="1">
        <f>SUMIFS([1]Encoding!D:D,[1]Encoding!B:B,Sales!AL5293,[1]Encoding!A:A,Sales!C5293)</f>
        <v>0.2</v>
      </c>
      <c r="AN5293" s="1">
        <f>SUMIFS([1]Encoding!Q:Q,[1]Encoding!B:B,Sales!AL5293,[1]Encoding!A:A,Sales!C5293)</f>
        <v>4.8000000000000001E-2</v>
      </c>
      <c r="AO5293" s="1">
        <f>AK5293*(1-AN5293)</f>
        <v>2.8464800000000001</v>
      </c>
      <c r="AP5293" s="1">
        <f>AO5293*(1-AM5293)</f>
        <v>2.2771840000000001</v>
      </c>
    </row>
    <row r="5294" spans="1:42">
      <c r="A5294" t="s">
        <v>12</v>
      </c>
      <c r="B5294" t="s">
        <v>11</v>
      </c>
      <c r="C5294" t="s">
        <v>999</v>
      </c>
      <c r="D5294" t="s">
        <v>0</v>
      </c>
      <c r="E5294" t="s">
        <v>0</v>
      </c>
      <c r="F5294" t="s">
        <v>1003</v>
      </c>
      <c r="G5294" t="s">
        <v>1002</v>
      </c>
      <c r="H5294" t="s">
        <v>1001</v>
      </c>
      <c r="I5294" t="s">
        <v>7</v>
      </c>
      <c r="J5294">
        <v>1</v>
      </c>
      <c r="K5294">
        <v>2.99</v>
      </c>
      <c r="L5294" s="2">
        <v>41739</v>
      </c>
      <c r="M5294">
        <v>38003241228354</v>
      </c>
      <c r="N5294" t="s">
        <v>1328</v>
      </c>
      <c r="O5294">
        <v>7113802689</v>
      </c>
      <c r="P5294" s="2">
        <v>41739</v>
      </c>
      <c r="Q5294" t="s">
        <v>5</v>
      </c>
      <c r="R5294" t="s">
        <v>3</v>
      </c>
      <c r="S5294" t="s">
        <v>4</v>
      </c>
      <c r="T5294" t="s">
        <v>3</v>
      </c>
      <c r="U5294" t="s">
        <v>0</v>
      </c>
      <c r="V5294" t="s">
        <v>0</v>
      </c>
      <c r="W5294">
        <v>4.99</v>
      </c>
      <c r="X5294">
        <v>673532180</v>
      </c>
      <c r="Y5294" t="s">
        <v>0</v>
      </c>
      <c r="Z5294" t="s">
        <v>2</v>
      </c>
      <c r="AA5294" t="s">
        <v>999</v>
      </c>
      <c r="AB5294" t="s">
        <v>0</v>
      </c>
      <c r="AC5294" t="s">
        <v>0</v>
      </c>
      <c r="AD5294" t="s">
        <v>0</v>
      </c>
      <c r="AI5294" s="1" t="str">
        <f>CONCATENATE(MONTH(L5294),"/",1,"/",YEAR(L5294))</f>
        <v>4/1/2014</v>
      </c>
      <c r="AJ5294" s="1">
        <f>SUMIFS([1]Currency!A:A,[1]Currency!B:B,Sales!AI5294,[1]Currency!C:C,Sales!R5294)</f>
        <v>1</v>
      </c>
      <c r="AK5294" s="1">
        <f>AJ5294*J5294*K5294</f>
        <v>2.99</v>
      </c>
      <c r="AL5294" s="1" t="str">
        <f>VLOOKUP(S5294,[1]Region!A:B,2,FALSE)</f>
        <v>Brazil</v>
      </c>
      <c r="AM5294" s="1">
        <f>SUMIFS([1]Encoding!D:D,[1]Encoding!B:B,Sales!AL5294,[1]Encoding!A:A,Sales!C5294)</f>
        <v>0.2</v>
      </c>
      <c r="AN5294" s="1">
        <f>SUMIFS([1]Encoding!Q:Q,[1]Encoding!B:B,Sales!AL5294,[1]Encoding!A:A,Sales!C5294)</f>
        <v>4.8000000000000001E-2</v>
      </c>
      <c r="AO5294" s="1">
        <f>AK5294*(1-AN5294)</f>
        <v>2.8464800000000001</v>
      </c>
      <c r="AP5294" s="1">
        <f>AO5294*(1-AM5294)</f>
        <v>2.2771840000000001</v>
      </c>
    </row>
    <row r="5295" spans="1:42">
      <c r="A5295" t="s">
        <v>12</v>
      </c>
      <c r="B5295" t="s">
        <v>11</v>
      </c>
      <c r="C5295" t="s">
        <v>999</v>
      </c>
      <c r="D5295" t="s">
        <v>0</v>
      </c>
      <c r="E5295" t="s">
        <v>0</v>
      </c>
      <c r="F5295" t="s">
        <v>1003</v>
      </c>
      <c r="G5295" t="s">
        <v>1002</v>
      </c>
      <c r="H5295" t="s">
        <v>1001</v>
      </c>
      <c r="I5295" t="s">
        <v>7</v>
      </c>
      <c r="J5295">
        <v>1</v>
      </c>
      <c r="K5295">
        <v>2.99</v>
      </c>
      <c r="L5295" s="2">
        <v>41738</v>
      </c>
      <c r="M5295">
        <v>73001956594214</v>
      </c>
      <c r="N5295" t="s">
        <v>1327</v>
      </c>
      <c r="O5295">
        <v>7182328044</v>
      </c>
      <c r="P5295" s="2">
        <v>41738</v>
      </c>
      <c r="Q5295" t="s">
        <v>5</v>
      </c>
      <c r="R5295" t="s">
        <v>3</v>
      </c>
      <c r="S5295" t="s">
        <v>4</v>
      </c>
      <c r="T5295" t="s">
        <v>3</v>
      </c>
      <c r="U5295" t="s">
        <v>0</v>
      </c>
      <c r="V5295" t="s">
        <v>0</v>
      </c>
      <c r="W5295">
        <v>4.99</v>
      </c>
      <c r="X5295">
        <v>673532180</v>
      </c>
      <c r="Y5295" t="s">
        <v>0</v>
      </c>
      <c r="Z5295" t="s">
        <v>2</v>
      </c>
      <c r="AA5295" t="s">
        <v>999</v>
      </c>
      <c r="AB5295" t="s">
        <v>0</v>
      </c>
      <c r="AC5295" t="s">
        <v>0</v>
      </c>
      <c r="AD5295" t="s">
        <v>0</v>
      </c>
      <c r="AI5295" s="1" t="str">
        <f>CONCATENATE(MONTH(L5295),"/",1,"/",YEAR(L5295))</f>
        <v>4/1/2014</v>
      </c>
      <c r="AJ5295" s="1">
        <f>SUMIFS([1]Currency!A:A,[1]Currency!B:B,Sales!AI5295,[1]Currency!C:C,Sales!R5295)</f>
        <v>1</v>
      </c>
      <c r="AK5295" s="1">
        <f>AJ5295*J5295*K5295</f>
        <v>2.99</v>
      </c>
      <c r="AL5295" s="1" t="str">
        <f>VLOOKUP(S5295,[1]Region!A:B,2,FALSE)</f>
        <v>Brazil</v>
      </c>
      <c r="AM5295" s="1">
        <f>SUMIFS([1]Encoding!D:D,[1]Encoding!B:B,Sales!AL5295,[1]Encoding!A:A,Sales!C5295)</f>
        <v>0.2</v>
      </c>
      <c r="AN5295" s="1">
        <f>SUMIFS([1]Encoding!Q:Q,[1]Encoding!B:B,Sales!AL5295,[1]Encoding!A:A,Sales!C5295)</f>
        <v>4.8000000000000001E-2</v>
      </c>
      <c r="AO5295" s="1">
        <f>AK5295*(1-AN5295)</f>
        <v>2.8464800000000001</v>
      </c>
      <c r="AP5295" s="1">
        <f>AO5295*(1-AM5295)</f>
        <v>2.2771840000000001</v>
      </c>
    </row>
    <row r="5296" spans="1:42">
      <c r="A5296" t="s">
        <v>12</v>
      </c>
      <c r="B5296" t="s">
        <v>11</v>
      </c>
      <c r="C5296" t="s">
        <v>999</v>
      </c>
      <c r="D5296" t="s">
        <v>0</v>
      </c>
      <c r="E5296" t="s">
        <v>0</v>
      </c>
      <c r="F5296" t="s">
        <v>1003</v>
      </c>
      <c r="G5296" t="s">
        <v>1002</v>
      </c>
      <c r="H5296" t="s">
        <v>1001</v>
      </c>
      <c r="I5296" t="s">
        <v>7</v>
      </c>
      <c r="J5296">
        <v>1</v>
      </c>
      <c r="K5296">
        <v>2.99</v>
      </c>
      <c r="L5296" s="2">
        <v>41740</v>
      </c>
      <c r="M5296">
        <v>36003086440449</v>
      </c>
      <c r="N5296" t="s">
        <v>1326</v>
      </c>
      <c r="O5296">
        <v>6641776704</v>
      </c>
      <c r="P5296" s="2">
        <v>41740</v>
      </c>
      <c r="Q5296" t="s">
        <v>5</v>
      </c>
      <c r="R5296" t="s">
        <v>3</v>
      </c>
      <c r="S5296" t="s">
        <v>4</v>
      </c>
      <c r="T5296" t="s">
        <v>3</v>
      </c>
      <c r="U5296" t="s">
        <v>0</v>
      </c>
      <c r="V5296" t="s">
        <v>0</v>
      </c>
      <c r="W5296">
        <v>4.99</v>
      </c>
      <c r="X5296">
        <v>673532180</v>
      </c>
      <c r="Y5296" t="s">
        <v>0</v>
      </c>
      <c r="Z5296" t="s">
        <v>2</v>
      </c>
      <c r="AA5296" t="s">
        <v>999</v>
      </c>
      <c r="AB5296" t="s">
        <v>0</v>
      </c>
      <c r="AC5296" t="s">
        <v>0</v>
      </c>
      <c r="AD5296" t="s">
        <v>0</v>
      </c>
      <c r="AI5296" s="1" t="str">
        <f>CONCATENATE(MONTH(L5296),"/",1,"/",YEAR(L5296))</f>
        <v>4/1/2014</v>
      </c>
      <c r="AJ5296" s="1">
        <f>SUMIFS([1]Currency!A:A,[1]Currency!B:B,Sales!AI5296,[1]Currency!C:C,Sales!R5296)</f>
        <v>1</v>
      </c>
      <c r="AK5296" s="1">
        <f>AJ5296*J5296*K5296</f>
        <v>2.99</v>
      </c>
      <c r="AL5296" s="1" t="str">
        <f>VLOOKUP(S5296,[1]Region!A:B,2,FALSE)</f>
        <v>Brazil</v>
      </c>
      <c r="AM5296" s="1">
        <f>SUMIFS([1]Encoding!D:D,[1]Encoding!B:B,Sales!AL5296,[1]Encoding!A:A,Sales!C5296)</f>
        <v>0.2</v>
      </c>
      <c r="AN5296" s="1">
        <f>SUMIFS([1]Encoding!Q:Q,[1]Encoding!B:B,Sales!AL5296,[1]Encoding!A:A,Sales!C5296)</f>
        <v>4.8000000000000001E-2</v>
      </c>
      <c r="AO5296" s="1">
        <f>AK5296*(1-AN5296)</f>
        <v>2.8464800000000001</v>
      </c>
      <c r="AP5296" s="1">
        <f>AO5296*(1-AM5296)</f>
        <v>2.2771840000000001</v>
      </c>
    </row>
    <row r="5297" spans="1:42">
      <c r="A5297" t="s">
        <v>12</v>
      </c>
      <c r="B5297" t="s">
        <v>11</v>
      </c>
      <c r="C5297" t="s">
        <v>999</v>
      </c>
      <c r="D5297" t="s">
        <v>0</v>
      </c>
      <c r="E5297" t="s">
        <v>0</v>
      </c>
      <c r="F5297" t="s">
        <v>1003</v>
      </c>
      <c r="G5297" t="s">
        <v>1002</v>
      </c>
      <c r="H5297" t="s">
        <v>1001</v>
      </c>
      <c r="I5297" t="s">
        <v>7</v>
      </c>
      <c r="J5297">
        <v>1</v>
      </c>
      <c r="K5297">
        <v>3.49</v>
      </c>
      <c r="L5297" s="2">
        <v>41739</v>
      </c>
      <c r="M5297">
        <v>95002140078594</v>
      </c>
      <c r="N5297" t="s">
        <v>29</v>
      </c>
      <c r="O5297">
        <v>7435781884</v>
      </c>
      <c r="P5297" s="2">
        <v>41739</v>
      </c>
      <c r="Q5297" t="s">
        <v>5</v>
      </c>
      <c r="R5297" t="s">
        <v>3</v>
      </c>
      <c r="S5297" t="s">
        <v>1168</v>
      </c>
      <c r="T5297" t="s">
        <v>3</v>
      </c>
      <c r="U5297" t="s">
        <v>0</v>
      </c>
      <c r="V5297" t="s">
        <v>0</v>
      </c>
      <c r="W5297">
        <v>4.99</v>
      </c>
      <c r="X5297">
        <v>673532180</v>
      </c>
      <c r="Y5297" t="s">
        <v>0</v>
      </c>
      <c r="Z5297" t="s">
        <v>2</v>
      </c>
      <c r="AA5297" t="s">
        <v>999</v>
      </c>
      <c r="AB5297" t="s">
        <v>0</v>
      </c>
      <c r="AC5297" t="s">
        <v>0</v>
      </c>
      <c r="AD5297" t="s">
        <v>0</v>
      </c>
      <c r="AI5297" s="1" t="str">
        <f>CONCATENATE(MONTH(L5297),"/",1,"/",YEAR(L5297))</f>
        <v>4/1/2014</v>
      </c>
      <c r="AJ5297" s="1">
        <f>SUMIFS([1]Currency!A:A,[1]Currency!B:B,Sales!AI5297,[1]Currency!C:C,Sales!R5297)</f>
        <v>1</v>
      </c>
      <c r="AK5297" s="1">
        <f>AJ5297*J5297*K5297</f>
        <v>3.49</v>
      </c>
      <c r="AL5297" s="1" t="str">
        <f>VLOOKUP(S5297,[1]Region!A:B,2,FALSE)</f>
        <v>Latam</v>
      </c>
      <c r="AM5297" s="1">
        <f>SUMIFS([1]Encoding!D:D,[1]Encoding!B:B,Sales!AL5297,[1]Encoding!A:A,Sales!C5297)</f>
        <v>0.2</v>
      </c>
      <c r="AN5297" s="1">
        <f>SUMIFS([1]Encoding!Q:Q,[1]Encoding!B:B,Sales!AL5297,[1]Encoding!A:A,Sales!C5297)</f>
        <v>0</v>
      </c>
      <c r="AO5297" s="1">
        <f>AK5297*(1-AN5297)</f>
        <v>3.49</v>
      </c>
      <c r="AP5297" s="1">
        <f>AO5297*(1-AM5297)</f>
        <v>2.7920000000000003</v>
      </c>
    </row>
    <row r="5298" spans="1:42">
      <c r="A5298" t="s">
        <v>12</v>
      </c>
      <c r="B5298" t="s">
        <v>11</v>
      </c>
      <c r="C5298" t="s">
        <v>999</v>
      </c>
      <c r="D5298" t="s">
        <v>0</v>
      </c>
      <c r="E5298" t="s">
        <v>0</v>
      </c>
      <c r="F5298" t="s">
        <v>1003</v>
      </c>
      <c r="G5298" t="s">
        <v>1002</v>
      </c>
      <c r="H5298" t="s">
        <v>1001</v>
      </c>
      <c r="I5298" t="s">
        <v>23</v>
      </c>
      <c r="J5298">
        <v>1</v>
      </c>
      <c r="K5298">
        <v>10.5</v>
      </c>
      <c r="L5298" s="2">
        <v>41740</v>
      </c>
      <c r="M5298">
        <v>76002149075715</v>
      </c>
      <c r="N5298" t="s">
        <v>1325</v>
      </c>
      <c r="O5298">
        <v>5327502484</v>
      </c>
      <c r="P5298" s="2">
        <v>41740</v>
      </c>
      <c r="Q5298" t="s">
        <v>5</v>
      </c>
      <c r="R5298" t="s">
        <v>3</v>
      </c>
      <c r="S5298" t="s">
        <v>4</v>
      </c>
      <c r="T5298" t="s">
        <v>3</v>
      </c>
      <c r="U5298" t="s">
        <v>0</v>
      </c>
      <c r="V5298" t="s">
        <v>0</v>
      </c>
      <c r="W5298">
        <v>14.99</v>
      </c>
      <c r="X5298">
        <v>673532180</v>
      </c>
      <c r="Y5298" t="s">
        <v>0</v>
      </c>
      <c r="Z5298" t="s">
        <v>15</v>
      </c>
      <c r="AA5298" t="s">
        <v>999</v>
      </c>
      <c r="AB5298" t="s">
        <v>0</v>
      </c>
      <c r="AC5298" t="s">
        <v>0</v>
      </c>
      <c r="AD5298" t="s">
        <v>0</v>
      </c>
      <c r="AI5298" s="1" t="str">
        <f>CONCATENATE(MONTH(L5298),"/",1,"/",YEAR(L5298))</f>
        <v>4/1/2014</v>
      </c>
      <c r="AJ5298" s="1">
        <f>SUMIFS([1]Currency!A:A,[1]Currency!B:B,Sales!AI5298,[1]Currency!C:C,Sales!R5298)</f>
        <v>1</v>
      </c>
      <c r="AK5298" s="1">
        <f>AJ5298*J5298*K5298</f>
        <v>10.5</v>
      </c>
      <c r="AL5298" s="1" t="str">
        <f>VLOOKUP(S5298,[1]Region!A:B,2,FALSE)</f>
        <v>Brazil</v>
      </c>
      <c r="AM5298" s="1">
        <f>SUMIFS([1]Encoding!D:D,[1]Encoding!B:B,Sales!AL5298,[1]Encoding!A:A,Sales!C5298)</f>
        <v>0.2</v>
      </c>
      <c r="AN5298" s="1">
        <f>SUMIFS([1]Encoding!Q:Q,[1]Encoding!B:B,Sales!AL5298,[1]Encoding!A:A,Sales!C5298)</f>
        <v>4.8000000000000001E-2</v>
      </c>
      <c r="AO5298" s="1">
        <f>AK5298*(1-AN5298)</f>
        <v>9.9959999999999987</v>
      </c>
      <c r="AP5298" s="1">
        <f>AO5298*(1-AM5298)</f>
        <v>7.9967999999999995</v>
      </c>
    </row>
    <row r="5299" spans="1:42">
      <c r="A5299" t="s">
        <v>12</v>
      </c>
      <c r="B5299" t="s">
        <v>11</v>
      </c>
      <c r="C5299" t="s">
        <v>999</v>
      </c>
      <c r="D5299" t="s">
        <v>0</v>
      </c>
      <c r="E5299" t="s">
        <v>0</v>
      </c>
      <c r="F5299" t="s">
        <v>1003</v>
      </c>
      <c r="G5299" t="s">
        <v>1002</v>
      </c>
      <c r="H5299" t="s">
        <v>1001</v>
      </c>
      <c r="I5299" t="s">
        <v>23</v>
      </c>
      <c r="J5299">
        <v>1</v>
      </c>
      <c r="K5299">
        <v>14</v>
      </c>
      <c r="L5299" s="2">
        <v>41741</v>
      </c>
      <c r="M5299">
        <v>22003924476189</v>
      </c>
      <c r="N5299" t="s">
        <v>1324</v>
      </c>
      <c r="O5299">
        <v>6711672624</v>
      </c>
      <c r="P5299" s="2">
        <v>41741</v>
      </c>
      <c r="Q5299" t="s">
        <v>5</v>
      </c>
      <c r="R5299" t="s">
        <v>3</v>
      </c>
      <c r="S5299" t="s">
        <v>4</v>
      </c>
      <c r="T5299" t="s">
        <v>3</v>
      </c>
      <c r="U5299" t="s">
        <v>0</v>
      </c>
      <c r="V5299" t="s">
        <v>0</v>
      </c>
      <c r="W5299">
        <v>19.989999999999998</v>
      </c>
      <c r="X5299">
        <v>673532180</v>
      </c>
      <c r="Y5299" t="s">
        <v>0</v>
      </c>
      <c r="Z5299" t="s">
        <v>2</v>
      </c>
      <c r="AA5299" t="s">
        <v>999</v>
      </c>
      <c r="AB5299" t="s">
        <v>0</v>
      </c>
      <c r="AC5299" t="s">
        <v>0</v>
      </c>
      <c r="AD5299" t="s">
        <v>0</v>
      </c>
      <c r="AI5299" s="1" t="str">
        <f>CONCATENATE(MONTH(L5299),"/",1,"/",YEAR(L5299))</f>
        <v>4/1/2014</v>
      </c>
      <c r="AJ5299" s="1">
        <f>SUMIFS([1]Currency!A:A,[1]Currency!B:B,Sales!AI5299,[1]Currency!C:C,Sales!R5299)</f>
        <v>1</v>
      </c>
      <c r="AK5299" s="1">
        <f>AJ5299*J5299*K5299</f>
        <v>14</v>
      </c>
      <c r="AL5299" s="1" t="str">
        <f>VLOOKUP(S5299,[1]Region!A:B,2,FALSE)</f>
        <v>Brazil</v>
      </c>
      <c r="AM5299" s="1">
        <f>SUMIFS([1]Encoding!D:D,[1]Encoding!B:B,Sales!AL5299,[1]Encoding!A:A,Sales!C5299)</f>
        <v>0.2</v>
      </c>
      <c r="AN5299" s="1">
        <f>SUMIFS([1]Encoding!Q:Q,[1]Encoding!B:B,Sales!AL5299,[1]Encoding!A:A,Sales!C5299)</f>
        <v>4.8000000000000001E-2</v>
      </c>
      <c r="AO5299" s="1">
        <f>AK5299*(1-AN5299)</f>
        <v>13.327999999999999</v>
      </c>
      <c r="AP5299" s="1">
        <f>AO5299*(1-AM5299)</f>
        <v>10.6624</v>
      </c>
    </row>
    <row r="5300" spans="1:42">
      <c r="A5300" t="s">
        <v>12</v>
      </c>
      <c r="B5300" t="s">
        <v>11</v>
      </c>
      <c r="C5300" t="s">
        <v>999</v>
      </c>
      <c r="D5300" t="s">
        <v>0</v>
      </c>
      <c r="E5300" t="s">
        <v>0</v>
      </c>
      <c r="F5300" t="s">
        <v>1003</v>
      </c>
      <c r="G5300" t="s">
        <v>1002</v>
      </c>
      <c r="H5300" t="s">
        <v>1001</v>
      </c>
      <c r="I5300" t="s">
        <v>7</v>
      </c>
      <c r="J5300">
        <v>1</v>
      </c>
      <c r="K5300">
        <v>2.39</v>
      </c>
      <c r="L5300" s="2">
        <v>41742</v>
      </c>
      <c r="M5300">
        <v>80003380139763</v>
      </c>
      <c r="N5300" t="s">
        <v>1323</v>
      </c>
      <c r="O5300">
        <v>2045317209</v>
      </c>
      <c r="P5300" s="2">
        <v>41742</v>
      </c>
      <c r="Q5300" t="s">
        <v>5</v>
      </c>
      <c r="R5300" t="s">
        <v>3</v>
      </c>
      <c r="S5300" t="s">
        <v>4</v>
      </c>
      <c r="T5300" t="s">
        <v>3</v>
      </c>
      <c r="U5300" t="s">
        <v>0</v>
      </c>
      <c r="V5300" t="s">
        <v>0</v>
      </c>
      <c r="W5300">
        <v>3.99</v>
      </c>
      <c r="X5300">
        <v>673532180</v>
      </c>
      <c r="Y5300" t="s">
        <v>0</v>
      </c>
      <c r="Z5300" t="s">
        <v>15</v>
      </c>
      <c r="AA5300" t="s">
        <v>999</v>
      </c>
      <c r="AB5300" t="s">
        <v>0</v>
      </c>
      <c r="AC5300" t="s">
        <v>0</v>
      </c>
      <c r="AD5300" t="s">
        <v>0</v>
      </c>
      <c r="AI5300" s="1" t="str">
        <f>CONCATENATE(MONTH(L5300),"/",1,"/",YEAR(L5300))</f>
        <v>4/1/2014</v>
      </c>
      <c r="AJ5300" s="1">
        <f>SUMIFS([1]Currency!A:A,[1]Currency!B:B,Sales!AI5300,[1]Currency!C:C,Sales!R5300)</f>
        <v>1</v>
      </c>
      <c r="AK5300" s="1">
        <f>AJ5300*J5300*K5300</f>
        <v>2.39</v>
      </c>
      <c r="AL5300" s="1" t="str">
        <f>VLOOKUP(S5300,[1]Region!A:B,2,FALSE)</f>
        <v>Brazil</v>
      </c>
      <c r="AM5300" s="1">
        <f>SUMIFS([1]Encoding!D:D,[1]Encoding!B:B,Sales!AL5300,[1]Encoding!A:A,Sales!C5300)</f>
        <v>0.2</v>
      </c>
      <c r="AN5300" s="1">
        <f>SUMIFS([1]Encoding!Q:Q,[1]Encoding!B:B,Sales!AL5300,[1]Encoding!A:A,Sales!C5300)</f>
        <v>4.8000000000000001E-2</v>
      </c>
      <c r="AO5300" s="1">
        <f>AK5300*(1-AN5300)</f>
        <v>2.27528</v>
      </c>
      <c r="AP5300" s="1">
        <f>AO5300*(1-AM5300)</f>
        <v>1.8202240000000001</v>
      </c>
    </row>
    <row r="5301" spans="1:42">
      <c r="A5301" t="s">
        <v>12</v>
      </c>
      <c r="B5301" t="s">
        <v>11</v>
      </c>
      <c r="C5301" t="s">
        <v>999</v>
      </c>
      <c r="D5301" t="s">
        <v>0</v>
      </c>
      <c r="E5301" t="s">
        <v>0</v>
      </c>
      <c r="F5301" t="s">
        <v>1003</v>
      </c>
      <c r="G5301" t="s">
        <v>1002</v>
      </c>
      <c r="H5301" t="s">
        <v>1001</v>
      </c>
      <c r="I5301" t="s">
        <v>7</v>
      </c>
      <c r="J5301">
        <v>1</v>
      </c>
      <c r="K5301">
        <v>2.99</v>
      </c>
      <c r="L5301" s="2">
        <v>41740</v>
      </c>
      <c r="M5301">
        <v>66003248249456</v>
      </c>
      <c r="N5301" t="s">
        <v>1322</v>
      </c>
      <c r="O5301">
        <v>5553517509</v>
      </c>
      <c r="P5301" s="2">
        <v>41740</v>
      </c>
      <c r="Q5301" t="s">
        <v>5</v>
      </c>
      <c r="R5301" t="s">
        <v>3</v>
      </c>
      <c r="S5301" t="s">
        <v>4</v>
      </c>
      <c r="T5301" t="s">
        <v>3</v>
      </c>
      <c r="U5301" t="s">
        <v>0</v>
      </c>
      <c r="V5301" t="s">
        <v>0</v>
      </c>
      <c r="W5301">
        <v>4.99</v>
      </c>
      <c r="X5301">
        <v>673532180</v>
      </c>
      <c r="Y5301" t="s">
        <v>0</v>
      </c>
      <c r="Z5301" t="s">
        <v>2</v>
      </c>
      <c r="AA5301" t="s">
        <v>999</v>
      </c>
      <c r="AB5301" t="s">
        <v>0</v>
      </c>
      <c r="AC5301" t="s">
        <v>0</v>
      </c>
      <c r="AD5301" t="s">
        <v>0</v>
      </c>
      <c r="AI5301" s="1" t="str">
        <f>CONCATENATE(MONTH(L5301),"/",1,"/",YEAR(L5301))</f>
        <v>4/1/2014</v>
      </c>
      <c r="AJ5301" s="1">
        <f>SUMIFS([1]Currency!A:A,[1]Currency!B:B,Sales!AI5301,[1]Currency!C:C,Sales!R5301)</f>
        <v>1</v>
      </c>
      <c r="AK5301" s="1">
        <f>AJ5301*J5301*K5301</f>
        <v>2.99</v>
      </c>
      <c r="AL5301" s="1" t="str">
        <f>VLOOKUP(S5301,[1]Region!A:B,2,FALSE)</f>
        <v>Brazil</v>
      </c>
      <c r="AM5301" s="1">
        <f>SUMIFS([1]Encoding!D:D,[1]Encoding!B:B,Sales!AL5301,[1]Encoding!A:A,Sales!C5301)</f>
        <v>0.2</v>
      </c>
      <c r="AN5301" s="1">
        <f>SUMIFS([1]Encoding!Q:Q,[1]Encoding!B:B,Sales!AL5301,[1]Encoding!A:A,Sales!C5301)</f>
        <v>4.8000000000000001E-2</v>
      </c>
      <c r="AO5301" s="1">
        <f>AK5301*(1-AN5301)</f>
        <v>2.8464800000000001</v>
      </c>
      <c r="AP5301" s="1">
        <f>AO5301*(1-AM5301)</f>
        <v>2.2771840000000001</v>
      </c>
    </row>
    <row r="5302" spans="1:42">
      <c r="A5302" t="s">
        <v>12</v>
      </c>
      <c r="B5302" t="s">
        <v>11</v>
      </c>
      <c r="C5302" t="s">
        <v>999</v>
      </c>
      <c r="D5302" t="s">
        <v>0</v>
      </c>
      <c r="E5302" t="s">
        <v>0</v>
      </c>
      <c r="F5302" t="s">
        <v>1003</v>
      </c>
      <c r="G5302" t="s">
        <v>1002</v>
      </c>
      <c r="H5302" t="s">
        <v>1001</v>
      </c>
      <c r="I5302" t="s">
        <v>7</v>
      </c>
      <c r="J5302">
        <v>1</v>
      </c>
      <c r="K5302">
        <v>2.39</v>
      </c>
      <c r="L5302" s="2">
        <v>41741</v>
      </c>
      <c r="M5302">
        <v>63002847269065</v>
      </c>
      <c r="N5302" t="s">
        <v>1321</v>
      </c>
      <c r="O5302">
        <v>5061966049</v>
      </c>
      <c r="P5302" s="2">
        <v>41741</v>
      </c>
      <c r="Q5302" t="s">
        <v>5</v>
      </c>
      <c r="R5302" t="s">
        <v>3</v>
      </c>
      <c r="S5302" t="s">
        <v>4</v>
      </c>
      <c r="T5302" t="s">
        <v>3</v>
      </c>
      <c r="U5302" t="s">
        <v>0</v>
      </c>
      <c r="V5302" t="s">
        <v>0</v>
      </c>
      <c r="W5302">
        <v>3.99</v>
      </c>
      <c r="X5302">
        <v>673532180</v>
      </c>
      <c r="Y5302" t="s">
        <v>0</v>
      </c>
      <c r="Z5302" t="s">
        <v>15</v>
      </c>
      <c r="AA5302" t="s">
        <v>999</v>
      </c>
      <c r="AB5302" t="s">
        <v>0</v>
      </c>
      <c r="AC5302" t="s">
        <v>0</v>
      </c>
      <c r="AD5302" t="s">
        <v>0</v>
      </c>
      <c r="AI5302" s="1" t="str">
        <f>CONCATENATE(MONTH(L5302),"/",1,"/",YEAR(L5302))</f>
        <v>4/1/2014</v>
      </c>
      <c r="AJ5302" s="1">
        <f>SUMIFS([1]Currency!A:A,[1]Currency!B:B,Sales!AI5302,[1]Currency!C:C,Sales!R5302)</f>
        <v>1</v>
      </c>
      <c r="AK5302" s="1">
        <f>AJ5302*J5302*K5302</f>
        <v>2.39</v>
      </c>
      <c r="AL5302" s="1" t="str">
        <f>VLOOKUP(S5302,[1]Region!A:B,2,FALSE)</f>
        <v>Brazil</v>
      </c>
      <c r="AM5302" s="1">
        <f>SUMIFS([1]Encoding!D:D,[1]Encoding!B:B,Sales!AL5302,[1]Encoding!A:A,Sales!C5302)</f>
        <v>0.2</v>
      </c>
      <c r="AN5302" s="1">
        <f>SUMIFS([1]Encoding!Q:Q,[1]Encoding!B:B,Sales!AL5302,[1]Encoding!A:A,Sales!C5302)</f>
        <v>4.8000000000000001E-2</v>
      </c>
      <c r="AO5302" s="1">
        <f>AK5302*(1-AN5302)</f>
        <v>2.27528</v>
      </c>
      <c r="AP5302" s="1">
        <f>AO5302*(1-AM5302)</f>
        <v>1.8202240000000001</v>
      </c>
    </row>
    <row r="5303" spans="1:42">
      <c r="A5303" t="s">
        <v>12</v>
      </c>
      <c r="B5303" t="s">
        <v>11</v>
      </c>
      <c r="C5303" t="s">
        <v>999</v>
      </c>
      <c r="D5303" t="s">
        <v>0</v>
      </c>
      <c r="E5303" t="s">
        <v>0</v>
      </c>
      <c r="F5303" t="s">
        <v>1003</v>
      </c>
      <c r="G5303" t="s">
        <v>1002</v>
      </c>
      <c r="H5303" t="s">
        <v>1001</v>
      </c>
      <c r="I5303" t="s">
        <v>7</v>
      </c>
      <c r="J5303">
        <v>1</v>
      </c>
      <c r="K5303">
        <v>2.39</v>
      </c>
      <c r="L5303" s="2">
        <v>41741</v>
      </c>
      <c r="M5303">
        <v>113001101342252</v>
      </c>
      <c r="N5303" t="s">
        <v>1320</v>
      </c>
      <c r="O5303">
        <v>10059530689</v>
      </c>
      <c r="P5303" s="2">
        <v>41741</v>
      </c>
      <c r="Q5303" t="s">
        <v>5</v>
      </c>
      <c r="R5303" t="s">
        <v>3</v>
      </c>
      <c r="S5303" t="s">
        <v>4</v>
      </c>
      <c r="T5303" t="s">
        <v>3</v>
      </c>
      <c r="U5303" t="s">
        <v>0</v>
      </c>
      <c r="V5303" t="s">
        <v>0</v>
      </c>
      <c r="W5303">
        <v>3.99</v>
      </c>
      <c r="X5303">
        <v>673532180</v>
      </c>
      <c r="Y5303" t="s">
        <v>0</v>
      </c>
      <c r="Z5303" t="s">
        <v>15</v>
      </c>
      <c r="AA5303" t="s">
        <v>999</v>
      </c>
      <c r="AB5303" t="s">
        <v>0</v>
      </c>
      <c r="AC5303" t="s">
        <v>0</v>
      </c>
      <c r="AD5303" t="s">
        <v>0</v>
      </c>
      <c r="AI5303" s="1" t="str">
        <f>CONCATENATE(MONTH(L5303),"/",1,"/",YEAR(L5303))</f>
        <v>4/1/2014</v>
      </c>
      <c r="AJ5303" s="1">
        <f>SUMIFS([1]Currency!A:A,[1]Currency!B:B,Sales!AI5303,[1]Currency!C:C,Sales!R5303)</f>
        <v>1</v>
      </c>
      <c r="AK5303" s="1">
        <f>AJ5303*J5303*K5303</f>
        <v>2.39</v>
      </c>
      <c r="AL5303" s="1" t="str">
        <f>VLOOKUP(S5303,[1]Region!A:B,2,FALSE)</f>
        <v>Brazil</v>
      </c>
      <c r="AM5303" s="1">
        <f>SUMIFS([1]Encoding!D:D,[1]Encoding!B:B,Sales!AL5303,[1]Encoding!A:A,Sales!C5303)</f>
        <v>0.2</v>
      </c>
      <c r="AN5303" s="1">
        <f>SUMIFS([1]Encoding!Q:Q,[1]Encoding!B:B,Sales!AL5303,[1]Encoding!A:A,Sales!C5303)</f>
        <v>4.8000000000000001E-2</v>
      </c>
      <c r="AO5303" s="1">
        <f>AK5303*(1-AN5303)</f>
        <v>2.27528</v>
      </c>
      <c r="AP5303" s="1">
        <f>AO5303*(1-AM5303)</f>
        <v>1.8202240000000001</v>
      </c>
    </row>
    <row r="5304" spans="1:42">
      <c r="A5304" t="s">
        <v>12</v>
      </c>
      <c r="B5304" t="s">
        <v>11</v>
      </c>
      <c r="C5304" t="s">
        <v>999</v>
      </c>
      <c r="D5304" t="s">
        <v>0</v>
      </c>
      <c r="E5304" t="s">
        <v>0</v>
      </c>
      <c r="F5304" t="s">
        <v>1003</v>
      </c>
      <c r="G5304" t="s">
        <v>1002</v>
      </c>
      <c r="H5304" t="s">
        <v>1001</v>
      </c>
      <c r="I5304" t="s">
        <v>7</v>
      </c>
      <c r="J5304">
        <v>1</v>
      </c>
      <c r="K5304">
        <v>2.39</v>
      </c>
      <c r="L5304" s="2">
        <v>41742</v>
      </c>
      <c r="M5304">
        <v>80003389437694</v>
      </c>
      <c r="N5304" t="s">
        <v>1234</v>
      </c>
      <c r="O5304">
        <v>1580665634</v>
      </c>
      <c r="P5304" s="2">
        <v>41742</v>
      </c>
      <c r="Q5304" t="s">
        <v>5</v>
      </c>
      <c r="R5304" t="s">
        <v>3</v>
      </c>
      <c r="S5304" t="s">
        <v>4</v>
      </c>
      <c r="T5304" t="s">
        <v>3</v>
      </c>
      <c r="U5304" t="s">
        <v>0</v>
      </c>
      <c r="V5304" t="s">
        <v>0</v>
      </c>
      <c r="W5304">
        <v>3.99</v>
      </c>
      <c r="X5304">
        <v>673532180</v>
      </c>
      <c r="Y5304" t="s">
        <v>0</v>
      </c>
      <c r="Z5304" t="s">
        <v>15</v>
      </c>
      <c r="AA5304" t="s">
        <v>999</v>
      </c>
      <c r="AB5304" t="s">
        <v>0</v>
      </c>
      <c r="AC5304" t="s">
        <v>0</v>
      </c>
      <c r="AD5304" t="s">
        <v>0</v>
      </c>
      <c r="AI5304" s="1" t="str">
        <f>CONCATENATE(MONTH(L5304),"/",1,"/",YEAR(L5304))</f>
        <v>4/1/2014</v>
      </c>
      <c r="AJ5304" s="1">
        <f>SUMIFS([1]Currency!A:A,[1]Currency!B:B,Sales!AI5304,[1]Currency!C:C,Sales!R5304)</f>
        <v>1</v>
      </c>
      <c r="AK5304" s="1">
        <f>AJ5304*J5304*K5304</f>
        <v>2.39</v>
      </c>
      <c r="AL5304" s="1" t="str">
        <f>VLOOKUP(S5304,[1]Region!A:B,2,FALSE)</f>
        <v>Brazil</v>
      </c>
      <c r="AM5304" s="1">
        <f>SUMIFS([1]Encoding!D:D,[1]Encoding!B:B,Sales!AL5304,[1]Encoding!A:A,Sales!C5304)</f>
        <v>0.2</v>
      </c>
      <c r="AN5304" s="1">
        <f>SUMIFS([1]Encoding!Q:Q,[1]Encoding!B:B,Sales!AL5304,[1]Encoding!A:A,Sales!C5304)</f>
        <v>4.8000000000000001E-2</v>
      </c>
      <c r="AO5304" s="1">
        <f>AK5304*(1-AN5304)</f>
        <v>2.27528</v>
      </c>
      <c r="AP5304" s="1">
        <f>AO5304*(1-AM5304)</f>
        <v>1.8202240000000001</v>
      </c>
    </row>
    <row r="5305" spans="1:42">
      <c r="A5305" t="s">
        <v>12</v>
      </c>
      <c r="B5305" t="s">
        <v>11</v>
      </c>
      <c r="C5305" t="s">
        <v>999</v>
      </c>
      <c r="D5305" t="s">
        <v>0</v>
      </c>
      <c r="E5305" t="s">
        <v>0</v>
      </c>
      <c r="F5305" t="s">
        <v>1003</v>
      </c>
      <c r="G5305" t="s">
        <v>1002</v>
      </c>
      <c r="H5305" t="s">
        <v>1001</v>
      </c>
      <c r="I5305" t="s">
        <v>7</v>
      </c>
      <c r="J5305">
        <v>1</v>
      </c>
      <c r="K5305">
        <v>2.39</v>
      </c>
      <c r="L5305" s="2">
        <v>41739</v>
      </c>
      <c r="M5305">
        <v>73001952735379</v>
      </c>
      <c r="N5305" t="s">
        <v>1319</v>
      </c>
      <c r="O5305">
        <v>6442764624</v>
      </c>
      <c r="P5305" s="2">
        <v>41739</v>
      </c>
      <c r="Q5305" t="s">
        <v>5</v>
      </c>
      <c r="R5305" t="s">
        <v>3</v>
      </c>
      <c r="S5305" t="s">
        <v>4</v>
      </c>
      <c r="T5305" t="s">
        <v>3</v>
      </c>
      <c r="U5305" t="s">
        <v>0</v>
      </c>
      <c r="V5305" t="s">
        <v>0</v>
      </c>
      <c r="W5305">
        <v>3.99</v>
      </c>
      <c r="X5305">
        <v>673532180</v>
      </c>
      <c r="Y5305" t="s">
        <v>0</v>
      </c>
      <c r="Z5305" t="s">
        <v>15</v>
      </c>
      <c r="AA5305" t="s">
        <v>999</v>
      </c>
      <c r="AB5305" t="s">
        <v>0</v>
      </c>
      <c r="AC5305" t="s">
        <v>0</v>
      </c>
      <c r="AD5305" t="s">
        <v>0</v>
      </c>
      <c r="AI5305" s="1" t="str">
        <f>CONCATENATE(MONTH(L5305),"/",1,"/",YEAR(L5305))</f>
        <v>4/1/2014</v>
      </c>
      <c r="AJ5305" s="1">
        <f>SUMIFS([1]Currency!A:A,[1]Currency!B:B,Sales!AI5305,[1]Currency!C:C,Sales!R5305)</f>
        <v>1</v>
      </c>
      <c r="AK5305" s="1">
        <f>AJ5305*J5305*K5305</f>
        <v>2.39</v>
      </c>
      <c r="AL5305" s="1" t="str">
        <f>VLOOKUP(S5305,[1]Region!A:B,2,FALSE)</f>
        <v>Brazil</v>
      </c>
      <c r="AM5305" s="1">
        <f>SUMIFS([1]Encoding!D:D,[1]Encoding!B:B,Sales!AL5305,[1]Encoding!A:A,Sales!C5305)</f>
        <v>0.2</v>
      </c>
      <c r="AN5305" s="1">
        <f>SUMIFS([1]Encoding!Q:Q,[1]Encoding!B:B,Sales!AL5305,[1]Encoding!A:A,Sales!C5305)</f>
        <v>4.8000000000000001E-2</v>
      </c>
      <c r="AO5305" s="1">
        <f>AK5305*(1-AN5305)</f>
        <v>2.27528</v>
      </c>
      <c r="AP5305" s="1">
        <f>AO5305*(1-AM5305)</f>
        <v>1.8202240000000001</v>
      </c>
    </row>
    <row r="5306" spans="1:42">
      <c r="A5306" t="s">
        <v>12</v>
      </c>
      <c r="B5306" t="s">
        <v>11</v>
      </c>
      <c r="C5306" t="s">
        <v>999</v>
      </c>
      <c r="D5306" t="s">
        <v>0</v>
      </c>
      <c r="E5306" t="s">
        <v>0</v>
      </c>
      <c r="F5306" t="s">
        <v>1003</v>
      </c>
      <c r="G5306" t="s">
        <v>1002</v>
      </c>
      <c r="H5306" t="s">
        <v>1001</v>
      </c>
      <c r="I5306" t="s">
        <v>7</v>
      </c>
      <c r="J5306">
        <v>1</v>
      </c>
      <c r="K5306">
        <v>2.39</v>
      </c>
      <c r="L5306" s="2">
        <v>41739</v>
      </c>
      <c r="M5306">
        <v>63002840886869</v>
      </c>
      <c r="N5306" t="s">
        <v>1318</v>
      </c>
      <c r="O5306">
        <v>1336225209</v>
      </c>
      <c r="P5306" s="2">
        <v>41739</v>
      </c>
      <c r="Q5306" t="s">
        <v>5</v>
      </c>
      <c r="R5306" t="s">
        <v>3</v>
      </c>
      <c r="S5306" t="s">
        <v>4</v>
      </c>
      <c r="T5306" t="s">
        <v>3</v>
      </c>
      <c r="U5306" t="s">
        <v>0</v>
      </c>
      <c r="V5306" t="s">
        <v>0</v>
      </c>
      <c r="W5306">
        <v>3.99</v>
      </c>
      <c r="X5306">
        <v>673532180</v>
      </c>
      <c r="Y5306" t="s">
        <v>0</v>
      </c>
      <c r="Z5306" t="s">
        <v>15</v>
      </c>
      <c r="AA5306" t="s">
        <v>999</v>
      </c>
      <c r="AB5306" t="s">
        <v>0</v>
      </c>
      <c r="AC5306" t="s">
        <v>0</v>
      </c>
      <c r="AD5306" t="s">
        <v>0</v>
      </c>
      <c r="AI5306" s="1" t="str">
        <f>CONCATENATE(MONTH(L5306),"/",1,"/",YEAR(L5306))</f>
        <v>4/1/2014</v>
      </c>
      <c r="AJ5306" s="1">
        <f>SUMIFS([1]Currency!A:A,[1]Currency!B:B,Sales!AI5306,[1]Currency!C:C,Sales!R5306)</f>
        <v>1</v>
      </c>
      <c r="AK5306" s="1">
        <f>AJ5306*J5306*K5306</f>
        <v>2.39</v>
      </c>
      <c r="AL5306" s="1" t="str">
        <f>VLOOKUP(S5306,[1]Region!A:B,2,FALSE)</f>
        <v>Brazil</v>
      </c>
      <c r="AM5306" s="1">
        <f>SUMIFS([1]Encoding!D:D,[1]Encoding!B:B,Sales!AL5306,[1]Encoding!A:A,Sales!C5306)</f>
        <v>0.2</v>
      </c>
      <c r="AN5306" s="1">
        <f>SUMIFS([1]Encoding!Q:Q,[1]Encoding!B:B,Sales!AL5306,[1]Encoding!A:A,Sales!C5306)</f>
        <v>4.8000000000000001E-2</v>
      </c>
      <c r="AO5306" s="1">
        <f>AK5306*(1-AN5306)</f>
        <v>2.27528</v>
      </c>
      <c r="AP5306" s="1">
        <f>AO5306*(1-AM5306)</f>
        <v>1.8202240000000001</v>
      </c>
    </row>
    <row r="5307" spans="1:42">
      <c r="A5307" t="s">
        <v>12</v>
      </c>
      <c r="B5307" t="s">
        <v>11</v>
      </c>
      <c r="C5307" t="s">
        <v>999</v>
      </c>
      <c r="D5307" t="s">
        <v>0</v>
      </c>
      <c r="E5307" t="s">
        <v>0</v>
      </c>
      <c r="F5307" t="s">
        <v>1003</v>
      </c>
      <c r="G5307" t="s">
        <v>1002</v>
      </c>
      <c r="H5307" t="s">
        <v>1001</v>
      </c>
      <c r="I5307" t="s">
        <v>7</v>
      </c>
      <c r="J5307">
        <v>1</v>
      </c>
      <c r="K5307">
        <v>2.99</v>
      </c>
      <c r="L5307" s="2">
        <v>41741</v>
      </c>
      <c r="M5307">
        <v>23003276752338</v>
      </c>
      <c r="N5307" t="s">
        <v>1317</v>
      </c>
      <c r="O5307">
        <v>5131089519</v>
      </c>
      <c r="P5307" s="2">
        <v>41741</v>
      </c>
      <c r="Q5307" t="s">
        <v>5</v>
      </c>
      <c r="R5307" t="s">
        <v>3</v>
      </c>
      <c r="S5307" t="s">
        <v>4</v>
      </c>
      <c r="T5307" t="s">
        <v>3</v>
      </c>
      <c r="U5307" t="s">
        <v>0</v>
      </c>
      <c r="V5307" t="s">
        <v>0</v>
      </c>
      <c r="W5307">
        <v>4.99</v>
      </c>
      <c r="X5307">
        <v>673532180</v>
      </c>
      <c r="Y5307" t="s">
        <v>0</v>
      </c>
      <c r="Z5307" t="s">
        <v>2</v>
      </c>
      <c r="AA5307" t="s">
        <v>999</v>
      </c>
      <c r="AB5307" t="s">
        <v>0</v>
      </c>
      <c r="AC5307" t="s">
        <v>0</v>
      </c>
      <c r="AD5307" t="s">
        <v>0</v>
      </c>
      <c r="AI5307" s="1" t="str">
        <f>CONCATENATE(MONTH(L5307),"/",1,"/",YEAR(L5307))</f>
        <v>4/1/2014</v>
      </c>
      <c r="AJ5307" s="1">
        <f>SUMIFS([1]Currency!A:A,[1]Currency!B:B,Sales!AI5307,[1]Currency!C:C,Sales!R5307)</f>
        <v>1</v>
      </c>
      <c r="AK5307" s="1">
        <f>AJ5307*J5307*K5307</f>
        <v>2.99</v>
      </c>
      <c r="AL5307" s="1" t="str">
        <f>VLOOKUP(S5307,[1]Region!A:B,2,FALSE)</f>
        <v>Brazil</v>
      </c>
      <c r="AM5307" s="1">
        <f>SUMIFS([1]Encoding!D:D,[1]Encoding!B:B,Sales!AL5307,[1]Encoding!A:A,Sales!C5307)</f>
        <v>0.2</v>
      </c>
      <c r="AN5307" s="1">
        <f>SUMIFS([1]Encoding!Q:Q,[1]Encoding!B:B,Sales!AL5307,[1]Encoding!A:A,Sales!C5307)</f>
        <v>4.8000000000000001E-2</v>
      </c>
      <c r="AO5307" s="1">
        <f>AK5307*(1-AN5307)</f>
        <v>2.8464800000000001</v>
      </c>
      <c r="AP5307" s="1">
        <f>AO5307*(1-AM5307)</f>
        <v>2.2771840000000001</v>
      </c>
    </row>
    <row r="5308" spans="1:42">
      <c r="A5308" t="s">
        <v>12</v>
      </c>
      <c r="B5308" t="s">
        <v>11</v>
      </c>
      <c r="C5308" t="s">
        <v>999</v>
      </c>
      <c r="D5308" t="s">
        <v>0</v>
      </c>
      <c r="E5308" t="s">
        <v>0</v>
      </c>
      <c r="F5308" t="s">
        <v>1003</v>
      </c>
      <c r="G5308" t="s">
        <v>1002</v>
      </c>
      <c r="H5308" t="s">
        <v>1001</v>
      </c>
      <c r="I5308" t="s">
        <v>7</v>
      </c>
      <c r="J5308">
        <v>1</v>
      </c>
      <c r="K5308">
        <v>2.99</v>
      </c>
      <c r="L5308" s="2">
        <v>41742</v>
      </c>
      <c r="M5308">
        <v>88001928580890</v>
      </c>
      <c r="N5308" t="s">
        <v>641</v>
      </c>
      <c r="O5308">
        <v>5345696194</v>
      </c>
      <c r="P5308" s="2">
        <v>41742</v>
      </c>
      <c r="Q5308" t="s">
        <v>5</v>
      </c>
      <c r="R5308" t="s">
        <v>3</v>
      </c>
      <c r="S5308" t="s">
        <v>4</v>
      </c>
      <c r="T5308" t="s">
        <v>3</v>
      </c>
      <c r="U5308" t="s">
        <v>0</v>
      </c>
      <c r="V5308" t="s">
        <v>0</v>
      </c>
      <c r="W5308">
        <v>4.99</v>
      </c>
      <c r="X5308">
        <v>673532180</v>
      </c>
      <c r="Y5308" t="s">
        <v>0</v>
      </c>
      <c r="Z5308" t="s">
        <v>2</v>
      </c>
      <c r="AA5308" t="s">
        <v>999</v>
      </c>
      <c r="AB5308" t="s">
        <v>0</v>
      </c>
      <c r="AC5308" t="s">
        <v>0</v>
      </c>
      <c r="AD5308" t="s">
        <v>0</v>
      </c>
      <c r="AI5308" s="1" t="str">
        <f>CONCATENATE(MONTH(L5308),"/",1,"/",YEAR(L5308))</f>
        <v>4/1/2014</v>
      </c>
      <c r="AJ5308" s="1">
        <f>SUMIFS([1]Currency!A:A,[1]Currency!B:B,Sales!AI5308,[1]Currency!C:C,Sales!R5308)</f>
        <v>1</v>
      </c>
      <c r="AK5308" s="1">
        <f>AJ5308*J5308*K5308</f>
        <v>2.99</v>
      </c>
      <c r="AL5308" s="1" t="str">
        <f>VLOOKUP(S5308,[1]Region!A:B,2,FALSE)</f>
        <v>Brazil</v>
      </c>
      <c r="AM5308" s="1">
        <f>SUMIFS([1]Encoding!D:D,[1]Encoding!B:B,Sales!AL5308,[1]Encoding!A:A,Sales!C5308)</f>
        <v>0.2</v>
      </c>
      <c r="AN5308" s="1">
        <f>SUMIFS([1]Encoding!Q:Q,[1]Encoding!B:B,Sales!AL5308,[1]Encoding!A:A,Sales!C5308)</f>
        <v>4.8000000000000001E-2</v>
      </c>
      <c r="AO5308" s="1">
        <f>AK5308*(1-AN5308)</f>
        <v>2.8464800000000001</v>
      </c>
      <c r="AP5308" s="1">
        <f>AO5308*(1-AM5308)</f>
        <v>2.2771840000000001</v>
      </c>
    </row>
    <row r="5309" spans="1:42">
      <c r="A5309" t="s">
        <v>12</v>
      </c>
      <c r="B5309" t="s">
        <v>11</v>
      </c>
      <c r="C5309" t="s">
        <v>999</v>
      </c>
      <c r="D5309" t="s">
        <v>0</v>
      </c>
      <c r="E5309" t="s">
        <v>0</v>
      </c>
      <c r="F5309" t="s">
        <v>1003</v>
      </c>
      <c r="G5309" t="s">
        <v>1002</v>
      </c>
      <c r="H5309" t="s">
        <v>1001</v>
      </c>
      <c r="I5309" t="s">
        <v>7</v>
      </c>
      <c r="J5309">
        <v>1</v>
      </c>
      <c r="K5309">
        <v>3.49</v>
      </c>
      <c r="L5309" s="2">
        <v>41738</v>
      </c>
      <c r="M5309">
        <v>91001462027611</v>
      </c>
      <c r="N5309" t="s">
        <v>29</v>
      </c>
      <c r="O5309">
        <v>7398862444</v>
      </c>
      <c r="P5309" s="2">
        <v>41738</v>
      </c>
      <c r="Q5309" t="s">
        <v>5</v>
      </c>
      <c r="R5309" t="s">
        <v>3</v>
      </c>
      <c r="S5309" t="s">
        <v>1168</v>
      </c>
      <c r="T5309" t="s">
        <v>3</v>
      </c>
      <c r="U5309" t="s">
        <v>0</v>
      </c>
      <c r="V5309" t="s">
        <v>0</v>
      </c>
      <c r="W5309">
        <v>4.99</v>
      </c>
      <c r="X5309">
        <v>673532180</v>
      </c>
      <c r="Y5309" t="s">
        <v>0</v>
      </c>
      <c r="Z5309" t="s">
        <v>2</v>
      </c>
      <c r="AA5309" t="s">
        <v>999</v>
      </c>
      <c r="AB5309" t="s">
        <v>0</v>
      </c>
      <c r="AC5309" t="s">
        <v>0</v>
      </c>
      <c r="AD5309" t="s">
        <v>0</v>
      </c>
      <c r="AI5309" s="1" t="str">
        <f>CONCATENATE(MONTH(L5309),"/",1,"/",YEAR(L5309))</f>
        <v>4/1/2014</v>
      </c>
      <c r="AJ5309" s="1">
        <f>SUMIFS([1]Currency!A:A,[1]Currency!B:B,Sales!AI5309,[1]Currency!C:C,Sales!R5309)</f>
        <v>1</v>
      </c>
      <c r="AK5309" s="1">
        <f>AJ5309*J5309*K5309</f>
        <v>3.49</v>
      </c>
      <c r="AL5309" s="1" t="str">
        <f>VLOOKUP(S5309,[1]Region!A:B,2,FALSE)</f>
        <v>Latam</v>
      </c>
      <c r="AM5309" s="1">
        <f>SUMIFS([1]Encoding!D:D,[1]Encoding!B:B,Sales!AL5309,[1]Encoding!A:A,Sales!C5309)</f>
        <v>0.2</v>
      </c>
      <c r="AN5309" s="1">
        <f>SUMIFS([1]Encoding!Q:Q,[1]Encoding!B:B,Sales!AL5309,[1]Encoding!A:A,Sales!C5309)</f>
        <v>0</v>
      </c>
      <c r="AO5309" s="1">
        <f>AK5309*(1-AN5309)</f>
        <v>3.49</v>
      </c>
      <c r="AP5309" s="1">
        <f>AO5309*(1-AM5309)</f>
        <v>2.7920000000000003</v>
      </c>
    </row>
    <row r="5310" spans="1:42">
      <c r="A5310" t="s">
        <v>12</v>
      </c>
      <c r="B5310" t="s">
        <v>11</v>
      </c>
      <c r="C5310" t="s">
        <v>999</v>
      </c>
      <c r="D5310" t="s">
        <v>0</v>
      </c>
      <c r="E5310" t="s">
        <v>0</v>
      </c>
      <c r="F5310" t="s">
        <v>1003</v>
      </c>
      <c r="G5310" t="s">
        <v>1002</v>
      </c>
      <c r="H5310" t="s">
        <v>1001</v>
      </c>
      <c r="I5310" t="s">
        <v>7</v>
      </c>
      <c r="J5310">
        <v>1</v>
      </c>
      <c r="K5310">
        <v>2.99</v>
      </c>
      <c r="L5310" s="2">
        <v>41737</v>
      </c>
      <c r="M5310">
        <v>67003084679480</v>
      </c>
      <c r="N5310" t="s">
        <v>1316</v>
      </c>
      <c r="O5310">
        <v>7064085449</v>
      </c>
      <c r="P5310" s="2">
        <v>41737</v>
      </c>
      <c r="Q5310" t="s">
        <v>5</v>
      </c>
      <c r="R5310" t="s">
        <v>3</v>
      </c>
      <c r="S5310" t="s">
        <v>4</v>
      </c>
      <c r="T5310" t="s">
        <v>3</v>
      </c>
      <c r="U5310" t="s">
        <v>0</v>
      </c>
      <c r="V5310" t="s">
        <v>0</v>
      </c>
      <c r="W5310">
        <v>4.99</v>
      </c>
      <c r="X5310">
        <v>673532180</v>
      </c>
      <c r="Y5310" t="s">
        <v>0</v>
      </c>
      <c r="Z5310" t="s">
        <v>2</v>
      </c>
      <c r="AA5310" t="s">
        <v>999</v>
      </c>
      <c r="AB5310" t="s">
        <v>0</v>
      </c>
      <c r="AC5310" t="s">
        <v>0</v>
      </c>
      <c r="AD5310" t="s">
        <v>0</v>
      </c>
      <c r="AI5310" s="1" t="str">
        <f>CONCATENATE(MONTH(L5310),"/",1,"/",YEAR(L5310))</f>
        <v>4/1/2014</v>
      </c>
      <c r="AJ5310" s="1">
        <f>SUMIFS([1]Currency!A:A,[1]Currency!B:B,Sales!AI5310,[1]Currency!C:C,Sales!R5310)</f>
        <v>1</v>
      </c>
      <c r="AK5310" s="1">
        <f>AJ5310*J5310*K5310</f>
        <v>2.99</v>
      </c>
      <c r="AL5310" s="1" t="str">
        <f>VLOOKUP(S5310,[1]Region!A:B,2,FALSE)</f>
        <v>Brazil</v>
      </c>
      <c r="AM5310" s="1">
        <f>SUMIFS([1]Encoding!D:D,[1]Encoding!B:B,Sales!AL5310,[1]Encoding!A:A,Sales!C5310)</f>
        <v>0.2</v>
      </c>
      <c r="AN5310" s="1">
        <f>SUMIFS([1]Encoding!Q:Q,[1]Encoding!B:B,Sales!AL5310,[1]Encoding!A:A,Sales!C5310)</f>
        <v>4.8000000000000001E-2</v>
      </c>
      <c r="AO5310" s="1">
        <f>AK5310*(1-AN5310)</f>
        <v>2.8464800000000001</v>
      </c>
      <c r="AP5310" s="1">
        <f>AO5310*(1-AM5310)</f>
        <v>2.2771840000000001</v>
      </c>
    </row>
    <row r="5311" spans="1:42">
      <c r="A5311" t="s">
        <v>12</v>
      </c>
      <c r="B5311" t="s">
        <v>11</v>
      </c>
      <c r="C5311" t="s">
        <v>999</v>
      </c>
      <c r="D5311" t="s">
        <v>0</v>
      </c>
      <c r="E5311" t="s">
        <v>0</v>
      </c>
      <c r="F5311" t="s">
        <v>1003</v>
      </c>
      <c r="G5311" t="s">
        <v>1002</v>
      </c>
      <c r="H5311" t="s">
        <v>1001</v>
      </c>
      <c r="I5311" t="s">
        <v>7</v>
      </c>
      <c r="J5311">
        <v>1</v>
      </c>
      <c r="K5311">
        <v>2.99</v>
      </c>
      <c r="L5311" s="2">
        <v>41742</v>
      </c>
      <c r="M5311">
        <v>69001630580625</v>
      </c>
      <c r="N5311" t="s">
        <v>29</v>
      </c>
      <c r="O5311">
        <v>6317627494</v>
      </c>
      <c r="P5311" s="2">
        <v>41742</v>
      </c>
      <c r="Q5311" t="s">
        <v>5</v>
      </c>
      <c r="R5311" t="s">
        <v>3</v>
      </c>
      <c r="S5311" t="s">
        <v>4</v>
      </c>
      <c r="T5311" t="s">
        <v>3</v>
      </c>
      <c r="U5311" t="s">
        <v>0</v>
      </c>
      <c r="V5311" t="s">
        <v>0</v>
      </c>
      <c r="W5311">
        <v>4.99</v>
      </c>
      <c r="X5311">
        <v>673532180</v>
      </c>
      <c r="Y5311" t="s">
        <v>0</v>
      </c>
      <c r="Z5311" t="s">
        <v>2</v>
      </c>
      <c r="AA5311" t="s">
        <v>999</v>
      </c>
      <c r="AB5311" t="s">
        <v>0</v>
      </c>
      <c r="AC5311" t="s">
        <v>0</v>
      </c>
      <c r="AD5311" t="s">
        <v>0</v>
      </c>
      <c r="AI5311" s="1" t="str">
        <f>CONCATENATE(MONTH(L5311),"/",1,"/",YEAR(L5311))</f>
        <v>4/1/2014</v>
      </c>
      <c r="AJ5311" s="1">
        <f>SUMIFS([1]Currency!A:A,[1]Currency!B:B,Sales!AI5311,[1]Currency!C:C,Sales!R5311)</f>
        <v>1</v>
      </c>
      <c r="AK5311" s="1">
        <f>AJ5311*J5311*K5311</f>
        <v>2.99</v>
      </c>
      <c r="AL5311" s="1" t="str">
        <f>VLOOKUP(S5311,[1]Region!A:B,2,FALSE)</f>
        <v>Brazil</v>
      </c>
      <c r="AM5311" s="1">
        <f>SUMIFS([1]Encoding!D:D,[1]Encoding!B:B,Sales!AL5311,[1]Encoding!A:A,Sales!C5311)</f>
        <v>0.2</v>
      </c>
      <c r="AN5311" s="1">
        <f>SUMIFS([1]Encoding!Q:Q,[1]Encoding!B:B,Sales!AL5311,[1]Encoding!A:A,Sales!C5311)</f>
        <v>4.8000000000000001E-2</v>
      </c>
      <c r="AO5311" s="1">
        <f>AK5311*(1-AN5311)</f>
        <v>2.8464800000000001</v>
      </c>
      <c r="AP5311" s="1">
        <f>AO5311*(1-AM5311)</f>
        <v>2.2771840000000001</v>
      </c>
    </row>
    <row r="5312" spans="1:42">
      <c r="A5312" t="s">
        <v>12</v>
      </c>
      <c r="B5312" t="s">
        <v>11</v>
      </c>
      <c r="C5312" t="s">
        <v>999</v>
      </c>
      <c r="D5312" t="s">
        <v>0</v>
      </c>
      <c r="E5312" t="s">
        <v>0</v>
      </c>
      <c r="F5312" t="s">
        <v>1003</v>
      </c>
      <c r="G5312" t="s">
        <v>1002</v>
      </c>
      <c r="H5312" t="s">
        <v>1001</v>
      </c>
      <c r="I5312" t="s">
        <v>7</v>
      </c>
      <c r="J5312">
        <v>1</v>
      </c>
      <c r="K5312">
        <v>2.39</v>
      </c>
      <c r="L5312" s="2">
        <v>41741</v>
      </c>
      <c r="M5312">
        <v>66003248522916</v>
      </c>
      <c r="N5312" t="s">
        <v>1315</v>
      </c>
      <c r="O5312">
        <v>6694976569</v>
      </c>
      <c r="P5312" s="2">
        <v>41741</v>
      </c>
      <c r="Q5312" t="s">
        <v>5</v>
      </c>
      <c r="R5312" t="s">
        <v>3</v>
      </c>
      <c r="S5312" t="s">
        <v>4</v>
      </c>
      <c r="T5312" t="s">
        <v>3</v>
      </c>
      <c r="U5312" t="s">
        <v>0</v>
      </c>
      <c r="V5312" t="s">
        <v>0</v>
      </c>
      <c r="W5312">
        <v>3.99</v>
      </c>
      <c r="X5312">
        <v>673532180</v>
      </c>
      <c r="Y5312" t="s">
        <v>0</v>
      </c>
      <c r="Z5312" t="s">
        <v>15</v>
      </c>
      <c r="AA5312" t="s">
        <v>999</v>
      </c>
      <c r="AB5312" t="s">
        <v>0</v>
      </c>
      <c r="AC5312" t="s">
        <v>0</v>
      </c>
      <c r="AD5312" t="s">
        <v>0</v>
      </c>
      <c r="AI5312" s="1" t="str">
        <f>CONCATENATE(MONTH(L5312),"/",1,"/",YEAR(L5312))</f>
        <v>4/1/2014</v>
      </c>
      <c r="AJ5312" s="1">
        <f>SUMIFS([1]Currency!A:A,[1]Currency!B:B,Sales!AI5312,[1]Currency!C:C,Sales!R5312)</f>
        <v>1</v>
      </c>
      <c r="AK5312" s="1">
        <f>AJ5312*J5312*K5312</f>
        <v>2.39</v>
      </c>
      <c r="AL5312" s="1" t="str">
        <f>VLOOKUP(S5312,[1]Region!A:B,2,FALSE)</f>
        <v>Brazil</v>
      </c>
      <c r="AM5312" s="1">
        <f>SUMIFS([1]Encoding!D:D,[1]Encoding!B:B,Sales!AL5312,[1]Encoding!A:A,Sales!C5312)</f>
        <v>0.2</v>
      </c>
      <c r="AN5312" s="1">
        <f>SUMIFS([1]Encoding!Q:Q,[1]Encoding!B:B,Sales!AL5312,[1]Encoding!A:A,Sales!C5312)</f>
        <v>4.8000000000000001E-2</v>
      </c>
      <c r="AO5312" s="1">
        <f>AK5312*(1-AN5312)</f>
        <v>2.27528</v>
      </c>
      <c r="AP5312" s="1">
        <f>AO5312*(1-AM5312)</f>
        <v>1.8202240000000001</v>
      </c>
    </row>
    <row r="5313" spans="1:42">
      <c r="A5313" t="s">
        <v>12</v>
      </c>
      <c r="B5313" t="s">
        <v>11</v>
      </c>
      <c r="C5313" t="s">
        <v>999</v>
      </c>
      <c r="D5313" t="s">
        <v>0</v>
      </c>
      <c r="E5313" t="s">
        <v>0</v>
      </c>
      <c r="F5313" t="s">
        <v>1003</v>
      </c>
      <c r="G5313" t="s">
        <v>1002</v>
      </c>
      <c r="H5313" t="s">
        <v>1001</v>
      </c>
      <c r="I5313" t="s">
        <v>7</v>
      </c>
      <c r="J5313">
        <v>1</v>
      </c>
      <c r="K5313">
        <v>2.99</v>
      </c>
      <c r="L5313" s="2">
        <v>41742</v>
      </c>
      <c r="M5313">
        <v>34002834953080</v>
      </c>
      <c r="N5313" t="s">
        <v>1314</v>
      </c>
      <c r="O5313">
        <v>2059180499</v>
      </c>
      <c r="P5313" s="2">
        <v>41742</v>
      </c>
      <c r="Q5313" t="s">
        <v>5</v>
      </c>
      <c r="R5313" t="s">
        <v>3</v>
      </c>
      <c r="S5313" t="s">
        <v>4</v>
      </c>
      <c r="T5313" t="s">
        <v>3</v>
      </c>
      <c r="U5313" t="s">
        <v>0</v>
      </c>
      <c r="V5313" t="s">
        <v>0</v>
      </c>
      <c r="W5313">
        <v>4.99</v>
      </c>
      <c r="X5313">
        <v>673532180</v>
      </c>
      <c r="Y5313" t="s">
        <v>0</v>
      </c>
      <c r="Z5313" t="s">
        <v>2</v>
      </c>
      <c r="AA5313" t="s">
        <v>999</v>
      </c>
      <c r="AB5313" t="s">
        <v>0</v>
      </c>
      <c r="AC5313" t="s">
        <v>0</v>
      </c>
      <c r="AD5313" t="s">
        <v>0</v>
      </c>
      <c r="AI5313" s="1" t="str">
        <f>CONCATENATE(MONTH(L5313),"/",1,"/",YEAR(L5313))</f>
        <v>4/1/2014</v>
      </c>
      <c r="AJ5313" s="1">
        <f>SUMIFS([1]Currency!A:A,[1]Currency!B:B,Sales!AI5313,[1]Currency!C:C,Sales!R5313)</f>
        <v>1</v>
      </c>
      <c r="AK5313" s="1">
        <f>AJ5313*J5313*K5313</f>
        <v>2.99</v>
      </c>
      <c r="AL5313" s="1" t="str">
        <f>VLOOKUP(S5313,[1]Region!A:B,2,FALSE)</f>
        <v>Brazil</v>
      </c>
      <c r="AM5313" s="1">
        <f>SUMIFS([1]Encoding!D:D,[1]Encoding!B:B,Sales!AL5313,[1]Encoding!A:A,Sales!C5313)</f>
        <v>0.2</v>
      </c>
      <c r="AN5313" s="1">
        <f>SUMIFS([1]Encoding!Q:Q,[1]Encoding!B:B,Sales!AL5313,[1]Encoding!A:A,Sales!C5313)</f>
        <v>4.8000000000000001E-2</v>
      </c>
      <c r="AO5313" s="1">
        <f>AK5313*(1-AN5313)</f>
        <v>2.8464800000000001</v>
      </c>
      <c r="AP5313" s="1">
        <f>AO5313*(1-AM5313)</f>
        <v>2.2771840000000001</v>
      </c>
    </row>
    <row r="5314" spans="1:42">
      <c r="A5314" t="s">
        <v>12</v>
      </c>
      <c r="B5314" t="s">
        <v>11</v>
      </c>
      <c r="C5314" t="s">
        <v>999</v>
      </c>
      <c r="D5314" t="s">
        <v>0</v>
      </c>
      <c r="E5314" t="s">
        <v>0</v>
      </c>
      <c r="F5314" t="s">
        <v>1003</v>
      </c>
      <c r="G5314" t="s">
        <v>1002</v>
      </c>
      <c r="H5314" t="s">
        <v>1001</v>
      </c>
      <c r="I5314" t="s">
        <v>7</v>
      </c>
      <c r="J5314">
        <v>1</v>
      </c>
      <c r="K5314">
        <v>2.99</v>
      </c>
      <c r="L5314" s="2">
        <v>41742</v>
      </c>
      <c r="M5314">
        <v>100001947104476</v>
      </c>
      <c r="N5314" t="s">
        <v>1313</v>
      </c>
      <c r="O5314">
        <v>2808658679</v>
      </c>
      <c r="P5314" s="2">
        <v>41742</v>
      </c>
      <c r="Q5314" t="s">
        <v>5</v>
      </c>
      <c r="R5314" t="s">
        <v>3</v>
      </c>
      <c r="S5314" t="s">
        <v>4</v>
      </c>
      <c r="T5314" t="s">
        <v>3</v>
      </c>
      <c r="U5314" t="s">
        <v>0</v>
      </c>
      <c r="V5314" t="s">
        <v>0</v>
      </c>
      <c r="W5314">
        <v>4.99</v>
      </c>
      <c r="X5314">
        <v>673532180</v>
      </c>
      <c r="Y5314" t="s">
        <v>0</v>
      </c>
      <c r="Z5314" t="s">
        <v>2</v>
      </c>
      <c r="AA5314" t="s">
        <v>999</v>
      </c>
      <c r="AB5314" t="s">
        <v>0</v>
      </c>
      <c r="AC5314" t="s">
        <v>0</v>
      </c>
      <c r="AD5314" t="s">
        <v>0</v>
      </c>
      <c r="AI5314" s="1" t="str">
        <f>CONCATENATE(MONTH(L5314),"/",1,"/",YEAR(L5314))</f>
        <v>4/1/2014</v>
      </c>
      <c r="AJ5314" s="1">
        <f>SUMIFS([1]Currency!A:A,[1]Currency!B:B,Sales!AI5314,[1]Currency!C:C,Sales!R5314)</f>
        <v>1</v>
      </c>
      <c r="AK5314" s="1">
        <f>AJ5314*J5314*K5314</f>
        <v>2.99</v>
      </c>
      <c r="AL5314" s="1" t="str">
        <f>VLOOKUP(S5314,[1]Region!A:B,2,FALSE)</f>
        <v>Brazil</v>
      </c>
      <c r="AM5314" s="1">
        <f>SUMIFS([1]Encoding!D:D,[1]Encoding!B:B,Sales!AL5314,[1]Encoding!A:A,Sales!C5314)</f>
        <v>0.2</v>
      </c>
      <c r="AN5314" s="1">
        <f>SUMIFS([1]Encoding!Q:Q,[1]Encoding!B:B,Sales!AL5314,[1]Encoding!A:A,Sales!C5314)</f>
        <v>4.8000000000000001E-2</v>
      </c>
      <c r="AO5314" s="1">
        <f>AK5314*(1-AN5314)</f>
        <v>2.8464800000000001</v>
      </c>
      <c r="AP5314" s="1">
        <f>AO5314*(1-AM5314)</f>
        <v>2.2771840000000001</v>
      </c>
    </row>
    <row r="5315" spans="1:42">
      <c r="A5315" t="s">
        <v>12</v>
      </c>
      <c r="B5315" t="s">
        <v>11</v>
      </c>
      <c r="C5315" t="s">
        <v>999</v>
      </c>
      <c r="D5315" t="s">
        <v>0</v>
      </c>
      <c r="E5315" t="s">
        <v>0</v>
      </c>
      <c r="F5315" t="s">
        <v>1003</v>
      </c>
      <c r="G5315" t="s">
        <v>1002</v>
      </c>
      <c r="H5315" t="s">
        <v>1001</v>
      </c>
      <c r="I5315" t="s">
        <v>7</v>
      </c>
      <c r="J5315">
        <v>1</v>
      </c>
      <c r="K5315">
        <v>2.99</v>
      </c>
      <c r="L5315" s="2">
        <v>41748</v>
      </c>
      <c r="M5315">
        <v>83002547838836</v>
      </c>
      <c r="N5315">
        <v>5</v>
      </c>
      <c r="O5315">
        <v>3016548754</v>
      </c>
      <c r="P5315" s="2">
        <v>41748</v>
      </c>
      <c r="Q5315" t="s">
        <v>5</v>
      </c>
      <c r="R5315" t="s">
        <v>3</v>
      </c>
      <c r="S5315" t="s">
        <v>16</v>
      </c>
      <c r="T5315" t="s">
        <v>3</v>
      </c>
      <c r="U5315" t="s">
        <v>0</v>
      </c>
      <c r="V5315" t="s">
        <v>0</v>
      </c>
      <c r="W5315">
        <v>4.99</v>
      </c>
      <c r="X5315">
        <v>673532180</v>
      </c>
      <c r="Y5315" t="s">
        <v>0</v>
      </c>
      <c r="Z5315" t="s">
        <v>2</v>
      </c>
      <c r="AA5315" t="s">
        <v>999</v>
      </c>
      <c r="AB5315" t="s">
        <v>0</v>
      </c>
      <c r="AC5315" t="s">
        <v>0</v>
      </c>
      <c r="AD5315" t="s">
        <v>0</v>
      </c>
      <c r="AI5315" s="1" t="str">
        <f>CONCATENATE(MONTH(L5315),"/",1,"/",YEAR(L5315))</f>
        <v>4/1/2014</v>
      </c>
      <c r="AJ5315" s="1">
        <f>SUMIFS([1]Currency!A:A,[1]Currency!B:B,Sales!AI5315,[1]Currency!C:C,Sales!R5315)</f>
        <v>1</v>
      </c>
      <c r="AK5315" s="1">
        <f>AJ5315*J5315*K5315</f>
        <v>2.99</v>
      </c>
      <c r="AL5315" s="1" t="str">
        <f>VLOOKUP(S5315,[1]Region!A:B,2,FALSE)</f>
        <v>Latam</v>
      </c>
      <c r="AM5315" s="1">
        <f>SUMIFS([1]Encoding!D:D,[1]Encoding!B:B,Sales!AL5315,[1]Encoding!A:A,Sales!C5315)</f>
        <v>0.2</v>
      </c>
      <c r="AN5315" s="1">
        <f>SUMIFS([1]Encoding!Q:Q,[1]Encoding!B:B,Sales!AL5315,[1]Encoding!A:A,Sales!C5315)</f>
        <v>0</v>
      </c>
      <c r="AO5315" s="1">
        <f>AK5315*(1-AN5315)</f>
        <v>2.99</v>
      </c>
      <c r="AP5315" s="1">
        <f>AO5315*(1-AM5315)</f>
        <v>2.3920000000000003</v>
      </c>
    </row>
    <row r="5316" spans="1:42">
      <c r="A5316" t="s">
        <v>12</v>
      </c>
      <c r="B5316" t="s">
        <v>11</v>
      </c>
      <c r="C5316" t="s">
        <v>999</v>
      </c>
      <c r="D5316" t="s">
        <v>0</v>
      </c>
      <c r="E5316" t="s">
        <v>0</v>
      </c>
      <c r="F5316" t="s">
        <v>1003</v>
      </c>
      <c r="G5316" t="s">
        <v>1002</v>
      </c>
      <c r="H5316" t="s">
        <v>1001</v>
      </c>
      <c r="I5316" t="s">
        <v>23</v>
      </c>
      <c r="J5316">
        <v>1</v>
      </c>
      <c r="K5316">
        <v>14</v>
      </c>
      <c r="L5316" s="2">
        <v>41743</v>
      </c>
      <c r="M5316">
        <v>63002853723404</v>
      </c>
      <c r="N5316" t="s">
        <v>496</v>
      </c>
      <c r="O5316">
        <v>5311992159</v>
      </c>
      <c r="P5316" s="2">
        <v>41743</v>
      </c>
      <c r="Q5316" t="s">
        <v>5</v>
      </c>
      <c r="R5316" t="s">
        <v>3</v>
      </c>
      <c r="S5316" t="s">
        <v>4</v>
      </c>
      <c r="T5316" t="s">
        <v>3</v>
      </c>
      <c r="U5316" t="s">
        <v>0</v>
      </c>
      <c r="V5316" t="s">
        <v>0</v>
      </c>
      <c r="W5316">
        <v>19.989999999999998</v>
      </c>
      <c r="X5316">
        <v>673532180</v>
      </c>
      <c r="Y5316" t="s">
        <v>0</v>
      </c>
      <c r="Z5316" t="s">
        <v>2</v>
      </c>
      <c r="AA5316" t="s">
        <v>999</v>
      </c>
      <c r="AB5316" t="s">
        <v>0</v>
      </c>
      <c r="AC5316" t="s">
        <v>0</v>
      </c>
      <c r="AD5316" t="s">
        <v>0</v>
      </c>
      <c r="AI5316" s="1" t="str">
        <f>CONCATENATE(MONTH(L5316),"/",1,"/",YEAR(L5316))</f>
        <v>4/1/2014</v>
      </c>
      <c r="AJ5316" s="1">
        <f>SUMIFS([1]Currency!A:A,[1]Currency!B:B,Sales!AI5316,[1]Currency!C:C,Sales!R5316)</f>
        <v>1</v>
      </c>
      <c r="AK5316" s="1">
        <f>AJ5316*J5316*K5316</f>
        <v>14</v>
      </c>
      <c r="AL5316" s="1" t="str">
        <f>VLOOKUP(S5316,[1]Region!A:B,2,FALSE)</f>
        <v>Brazil</v>
      </c>
      <c r="AM5316" s="1">
        <f>SUMIFS([1]Encoding!D:D,[1]Encoding!B:B,Sales!AL5316,[1]Encoding!A:A,Sales!C5316)</f>
        <v>0.2</v>
      </c>
      <c r="AN5316" s="1">
        <f>SUMIFS([1]Encoding!Q:Q,[1]Encoding!B:B,Sales!AL5316,[1]Encoding!A:A,Sales!C5316)</f>
        <v>4.8000000000000001E-2</v>
      </c>
      <c r="AO5316" s="1">
        <f>AK5316*(1-AN5316)</f>
        <v>13.327999999999999</v>
      </c>
      <c r="AP5316" s="1">
        <f>AO5316*(1-AM5316)</f>
        <v>10.6624</v>
      </c>
    </row>
    <row r="5317" spans="1:42">
      <c r="A5317" t="s">
        <v>12</v>
      </c>
      <c r="B5317" t="s">
        <v>11</v>
      </c>
      <c r="C5317" t="s">
        <v>999</v>
      </c>
      <c r="D5317" t="s">
        <v>0</v>
      </c>
      <c r="E5317" t="s">
        <v>0</v>
      </c>
      <c r="F5317" t="s">
        <v>1003</v>
      </c>
      <c r="G5317" t="s">
        <v>1002</v>
      </c>
      <c r="H5317" t="s">
        <v>1001</v>
      </c>
      <c r="I5317" t="s">
        <v>7</v>
      </c>
      <c r="J5317">
        <v>1</v>
      </c>
      <c r="K5317">
        <v>2.39</v>
      </c>
      <c r="L5317" s="2">
        <v>41746</v>
      </c>
      <c r="M5317">
        <v>98001422416218</v>
      </c>
      <c r="N5317" t="s">
        <v>1312</v>
      </c>
      <c r="O5317">
        <v>2953475424</v>
      </c>
      <c r="P5317" s="2">
        <v>41746</v>
      </c>
      <c r="Q5317" t="s">
        <v>5</v>
      </c>
      <c r="R5317" t="s">
        <v>3</v>
      </c>
      <c r="S5317" t="s">
        <v>4</v>
      </c>
      <c r="T5317" t="s">
        <v>3</v>
      </c>
      <c r="U5317" t="s">
        <v>0</v>
      </c>
      <c r="V5317" t="s">
        <v>0</v>
      </c>
      <c r="W5317">
        <v>3.99</v>
      </c>
      <c r="X5317">
        <v>673532180</v>
      </c>
      <c r="Y5317" t="s">
        <v>0</v>
      </c>
      <c r="Z5317" t="s">
        <v>15</v>
      </c>
      <c r="AA5317" t="s">
        <v>999</v>
      </c>
      <c r="AB5317" t="s">
        <v>0</v>
      </c>
      <c r="AC5317" t="s">
        <v>0</v>
      </c>
      <c r="AD5317" t="s">
        <v>0</v>
      </c>
      <c r="AI5317" s="1" t="str">
        <f>CONCATENATE(MONTH(L5317),"/",1,"/",YEAR(L5317))</f>
        <v>4/1/2014</v>
      </c>
      <c r="AJ5317" s="1">
        <f>SUMIFS([1]Currency!A:A,[1]Currency!B:B,Sales!AI5317,[1]Currency!C:C,Sales!R5317)</f>
        <v>1</v>
      </c>
      <c r="AK5317" s="1">
        <f>AJ5317*J5317*K5317</f>
        <v>2.39</v>
      </c>
      <c r="AL5317" s="1" t="str">
        <f>VLOOKUP(S5317,[1]Region!A:B,2,FALSE)</f>
        <v>Brazil</v>
      </c>
      <c r="AM5317" s="1">
        <f>SUMIFS([1]Encoding!D:D,[1]Encoding!B:B,Sales!AL5317,[1]Encoding!A:A,Sales!C5317)</f>
        <v>0.2</v>
      </c>
      <c r="AN5317" s="1">
        <f>SUMIFS([1]Encoding!Q:Q,[1]Encoding!B:B,Sales!AL5317,[1]Encoding!A:A,Sales!C5317)</f>
        <v>4.8000000000000001E-2</v>
      </c>
      <c r="AO5317" s="1">
        <f>AK5317*(1-AN5317)</f>
        <v>2.27528</v>
      </c>
      <c r="AP5317" s="1">
        <f>AO5317*(1-AM5317)</f>
        <v>1.8202240000000001</v>
      </c>
    </row>
    <row r="5318" spans="1:42">
      <c r="A5318" t="s">
        <v>12</v>
      </c>
      <c r="B5318" t="s">
        <v>11</v>
      </c>
      <c r="C5318" t="s">
        <v>999</v>
      </c>
      <c r="D5318" t="s">
        <v>0</v>
      </c>
      <c r="E5318" t="s">
        <v>0</v>
      </c>
      <c r="F5318" t="s">
        <v>1003</v>
      </c>
      <c r="G5318" t="s">
        <v>1002</v>
      </c>
      <c r="H5318" t="s">
        <v>1001</v>
      </c>
      <c r="I5318" t="s">
        <v>7</v>
      </c>
      <c r="J5318">
        <v>1</v>
      </c>
      <c r="K5318">
        <v>2.39</v>
      </c>
      <c r="L5318" s="2">
        <v>41748</v>
      </c>
      <c r="M5318">
        <v>65002715468122</v>
      </c>
      <c r="N5318" t="s">
        <v>29</v>
      </c>
      <c r="O5318">
        <v>5816824154</v>
      </c>
      <c r="P5318" s="2">
        <v>41748</v>
      </c>
      <c r="Q5318" t="s">
        <v>5</v>
      </c>
      <c r="R5318" t="s">
        <v>3</v>
      </c>
      <c r="S5318" t="s">
        <v>16</v>
      </c>
      <c r="T5318" t="s">
        <v>3</v>
      </c>
      <c r="U5318" t="s">
        <v>0</v>
      </c>
      <c r="V5318" t="s">
        <v>0</v>
      </c>
      <c r="W5318">
        <v>3.99</v>
      </c>
      <c r="X5318">
        <v>673532180</v>
      </c>
      <c r="Y5318" t="s">
        <v>0</v>
      </c>
      <c r="Z5318" t="s">
        <v>15</v>
      </c>
      <c r="AA5318" t="s">
        <v>999</v>
      </c>
      <c r="AB5318" t="s">
        <v>0</v>
      </c>
      <c r="AC5318" t="s">
        <v>0</v>
      </c>
      <c r="AD5318" t="s">
        <v>0</v>
      </c>
      <c r="AI5318" s="1" t="str">
        <f>CONCATENATE(MONTH(L5318),"/",1,"/",YEAR(L5318))</f>
        <v>4/1/2014</v>
      </c>
      <c r="AJ5318" s="1">
        <f>SUMIFS([1]Currency!A:A,[1]Currency!B:B,Sales!AI5318,[1]Currency!C:C,Sales!R5318)</f>
        <v>1</v>
      </c>
      <c r="AK5318" s="1">
        <f>AJ5318*J5318*K5318</f>
        <v>2.39</v>
      </c>
      <c r="AL5318" s="1" t="str">
        <f>VLOOKUP(S5318,[1]Region!A:B,2,FALSE)</f>
        <v>Latam</v>
      </c>
      <c r="AM5318" s="1">
        <f>SUMIFS([1]Encoding!D:D,[1]Encoding!B:B,Sales!AL5318,[1]Encoding!A:A,Sales!C5318)</f>
        <v>0.2</v>
      </c>
      <c r="AN5318" s="1">
        <f>SUMIFS([1]Encoding!Q:Q,[1]Encoding!B:B,Sales!AL5318,[1]Encoding!A:A,Sales!C5318)</f>
        <v>0</v>
      </c>
      <c r="AO5318" s="1">
        <f>AK5318*(1-AN5318)</f>
        <v>2.39</v>
      </c>
      <c r="AP5318" s="1">
        <f>AO5318*(1-AM5318)</f>
        <v>1.9120000000000001</v>
      </c>
    </row>
    <row r="5319" spans="1:42">
      <c r="A5319" t="s">
        <v>12</v>
      </c>
      <c r="B5319" t="s">
        <v>11</v>
      </c>
      <c r="C5319" t="s">
        <v>999</v>
      </c>
      <c r="D5319" t="s">
        <v>0</v>
      </c>
      <c r="E5319" t="s">
        <v>0</v>
      </c>
      <c r="F5319" t="s">
        <v>1003</v>
      </c>
      <c r="G5319" t="s">
        <v>1002</v>
      </c>
      <c r="H5319" t="s">
        <v>1001</v>
      </c>
      <c r="I5319" t="s">
        <v>7</v>
      </c>
      <c r="J5319">
        <v>1</v>
      </c>
      <c r="K5319">
        <v>2.99</v>
      </c>
      <c r="L5319" s="2">
        <v>41744</v>
      </c>
      <c r="M5319">
        <v>66003260909554</v>
      </c>
      <c r="N5319" t="s">
        <v>1311</v>
      </c>
      <c r="O5319">
        <v>7017359289</v>
      </c>
      <c r="P5319" s="2">
        <v>41744</v>
      </c>
      <c r="Q5319" t="s">
        <v>5</v>
      </c>
      <c r="R5319" t="s">
        <v>3</v>
      </c>
      <c r="S5319" t="s">
        <v>4</v>
      </c>
      <c r="T5319" t="s">
        <v>3</v>
      </c>
      <c r="U5319" t="s">
        <v>0</v>
      </c>
      <c r="V5319" t="s">
        <v>0</v>
      </c>
      <c r="W5319">
        <v>4.99</v>
      </c>
      <c r="X5319">
        <v>673532180</v>
      </c>
      <c r="Y5319" t="s">
        <v>0</v>
      </c>
      <c r="Z5319" t="s">
        <v>2</v>
      </c>
      <c r="AA5319" t="s">
        <v>999</v>
      </c>
      <c r="AB5319" t="s">
        <v>0</v>
      </c>
      <c r="AC5319" t="s">
        <v>0</v>
      </c>
      <c r="AD5319" t="s">
        <v>0</v>
      </c>
      <c r="AI5319" s="1" t="str">
        <f>CONCATENATE(MONTH(L5319),"/",1,"/",YEAR(L5319))</f>
        <v>4/1/2014</v>
      </c>
      <c r="AJ5319" s="1">
        <f>SUMIFS([1]Currency!A:A,[1]Currency!B:B,Sales!AI5319,[1]Currency!C:C,Sales!R5319)</f>
        <v>1</v>
      </c>
      <c r="AK5319" s="1">
        <f>AJ5319*J5319*K5319</f>
        <v>2.99</v>
      </c>
      <c r="AL5319" s="1" t="str">
        <f>VLOOKUP(S5319,[1]Region!A:B,2,FALSE)</f>
        <v>Brazil</v>
      </c>
      <c r="AM5319" s="1">
        <f>SUMIFS([1]Encoding!D:D,[1]Encoding!B:B,Sales!AL5319,[1]Encoding!A:A,Sales!C5319)</f>
        <v>0.2</v>
      </c>
      <c r="AN5319" s="1">
        <f>SUMIFS([1]Encoding!Q:Q,[1]Encoding!B:B,Sales!AL5319,[1]Encoding!A:A,Sales!C5319)</f>
        <v>4.8000000000000001E-2</v>
      </c>
      <c r="AO5319" s="1">
        <f>AK5319*(1-AN5319)</f>
        <v>2.8464800000000001</v>
      </c>
      <c r="AP5319" s="1">
        <f>AO5319*(1-AM5319)</f>
        <v>2.2771840000000001</v>
      </c>
    </row>
    <row r="5320" spans="1:42">
      <c r="A5320" t="s">
        <v>12</v>
      </c>
      <c r="B5320" t="s">
        <v>11</v>
      </c>
      <c r="C5320" t="s">
        <v>999</v>
      </c>
      <c r="D5320" t="s">
        <v>0</v>
      </c>
      <c r="E5320" t="s">
        <v>0</v>
      </c>
      <c r="F5320" t="s">
        <v>1003</v>
      </c>
      <c r="G5320" t="s">
        <v>1002</v>
      </c>
      <c r="H5320" t="s">
        <v>1001</v>
      </c>
      <c r="I5320" t="s">
        <v>7</v>
      </c>
      <c r="J5320">
        <v>1</v>
      </c>
      <c r="K5320">
        <v>2.99</v>
      </c>
      <c r="L5320" s="2">
        <v>41746</v>
      </c>
      <c r="M5320">
        <v>88001936095013</v>
      </c>
      <c r="N5320" t="s">
        <v>1310</v>
      </c>
      <c r="O5320">
        <v>3081411719</v>
      </c>
      <c r="P5320" s="2">
        <v>41746</v>
      </c>
      <c r="Q5320" t="s">
        <v>5</v>
      </c>
      <c r="R5320" t="s">
        <v>3</v>
      </c>
      <c r="S5320" t="s">
        <v>4</v>
      </c>
      <c r="T5320" t="s">
        <v>3</v>
      </c>
      <c r="U5320" t="s">
        <v>0</v>
      </c>
      <c r="V5320" t="s">
        <v>0</v>
      </c>
      <c r="W5320">
        <v>4.99</v>
      </c>
      <c r="X5320">
        <v>673532180</v>
      </c>
      <c r="Y5320" t="s">
        <v>0</v>
      </c>
      <c r="Z5320" t="s">
        <v>2</v>
      </c>
      <c r="AA5320" t="s">
        <v>999</v>
      </c>
      <c r="AB5320" t="s">
        <v>0</v>
      </c>
      <c r="AC5320" t="s">
        <v>0</v>
      </c>
      <c r="AD5320" t="s">
        <v>0</v>
      </c>
      <c r="AI5320" s="1" t="str">
        <f>CONCATENATE(MONTH(L5320),"/",1,"/",YEAR(L5320))</f>
        <v>4/1/2014</v>
      </c>
      <c r="AJ5320" s="1">
        <f>SUMIFS([1]Currency!A:A,[1]Currency!B:B,Sales!AI5320,[1]Currency!C:C,Sales!R5320)</f>
        <v>1</v>
      </c>
      <c r="AK5320" s="1">
        <f>AJ5320*J5320*K5320</f>
        <v>2.99</v>
      </c>
      <c r="AL5320" s="1" t="str">
        <f>VLOOKUP(S5320,[1]Region!A:B,2,FALSE)</f>
        <v>Brazil</v>
      </c>
      <c r="AM5320" s="1">
        <f>SUMIFS([1]Encoding!D:D,[1]Encoding!B:B,Sales!AL5320,[1]Encoding!A:A,Sales!C5320)</f>
        <v>0.2</v>
      </c>
      <c r="AN5320" s="1">
        <f>SUMIFS([1]Encoding!Q:Q,[1]Encoding!B:B,Sales!AL5320,[1]Encoding!A:A,Sales!C5320)</f>
        <v>4.8000000000000001E-2</v>
      </c>
      <c r="AO5320" s="1">
        <f>AK5320*(1-AN5320)</f>
        <v>2.8464800000000001</v>
      </c>
      <c r="AP5320" s="1">
        <f>AO5320*(1-AM5320)</f>
        <v>2.2771840000000001</v>
      </c>
    </row>
    <row r="5321" spans="1:42">
      <c r="A5321" t="s">
        <v>12</v>
      </c>
      <c r="B5321" t="s">
        <v>11</v>
      </c>
      <c r="C5321" t="s">
        <v>999</v>
      </c>
      <c r="D5321" t="s">
        <v>0</v>
      </c>
      <c r="E5321" t="s">
        <v>0</v>
      </c>
      <c r="F5321" t="s">
        <v>1003</v>
      </c>
      <c r="G5321" t="s">
        <v>1002</v>
      </c>
      <c r="H5321" t="s">
        <v>1001</v>
      </c>
      <c r="I5321" t="s">
        <v>23</v>
      </c>
      <c r="J5321">
        <v>1</v>
      </c>
      <c r="K5321">
        <v>7</v>
      </c>
      <c r="L5321" s="2">
        <v>41747</v>
      </c>
      <c r="M5321">
        <v>34002859232046</v>
      </c>
      <c r="N5321" t="s">
        <v>269</v>
      </c>
      <c r="O5321">
        <v>5615567699</v>
      </c>
      <c r="P5321" s="2">
        <v>41747</v>
      </c>
      <c r="Q5321" t="s">
        <v>5</v>
      </c>
      <c r="R5321" t="s">
        <v>3</v>
      </c>
      <c r="S5321" t="s">
        <v>54</v>
      </c>
      <c r="T5321" t="s">
        <v>3</v>
      </c>
      <c r="U5321" t="s">
        <v>0</v>
      </c>
      <c r="V5321" t="s">
        <v>0</v>
      </c>
      <c r="W5321">
        <v>9.99</v>
      </c>
      <c r="X5321">
        <v>673532180</v>
      </c>
      <c r="Y5321" t="s">
        <v>0</v>
      </c>
      <c r="Z5321" t="s">
        <v>15</v>
      </c>
      <c r="AA5321" t="s">
        <v>999</v>
      </c>
      <c r="AB5321" t="s">
        <v>0</v>
      </c>
      <c r="AC5321" t="s">
        <v>0</v>
      </c>
      <c r="AD5321" t="s">
        <v>0</v>
      </c>
      <c r="AI5321" s="1" t="str">
        <f>CONCATENATE(MONTH(L5321),"/",1,"/",YEAR(L5321))</f>
        <v>4/1/2014</v>
      </c>
      <c r="AJ5321" s="1">
        <f>SUMIFS([1]Currency!A:A,[1]Currency!B:B,Sales!AI5321,[1]Currency!C:C,Sales!R5321)</f>
        <v>1</v>
      </c>
      <c r="AK5321" s="1">
        <f>AJ5321*J5321*K5321</f>
        <v>7</v>
      </c>
      <c r="AL5321" s="1" t="str">
        <f>VLOOKUP(S5321,[1]Region!A:B,2,FALSE)</f>
        <v>Latam</v>
      </c>
      <c r="AM5321" s="1">
        <f>SUMIFS([1]Encoding!D:D,[1]Encoding!B:B,Sales!AL5321,[1]Encoding!A:A,Sales!C5321)</f>
        <v>0.2</v>
      </c>
      <c r="AN5321" s="1">
        <f>SUMIFS([1]Encoding!Q:Q,[1]Encoding!B:B,Sales!AL5321,[1]Encoding!A:A,Sales!C5321)</f>
        <v>0</v>
      </c>
      <c r="AO5321" s="1">
        <f>AK5321*(1-AN5321)</f>
        <v>7</v>
      </c>
      <c r="AP5321" s="1">
        <f>AO5321*(1-AM5321)</f>
        <v>5.6000000000000005</v>
      </c>
    </row>
    <row r="5322" spans="1:42">
      <c r="A5322" t="s">
        <v>12</v>
      </c>
      <c r="B5322" t="s">
        <v>11</v>
      </c>
      <c r="C5322" t="s">
        <v>999</v>
      </c>
      <c r="D5322" t="s">
        <v>0</v>
      </c>
      <c r="E5322" t="s">
        <v>0</v>
      </c>
      <c r="F5322" t="s">
        <v>1003</v>
      </c>
      <c r="G5322" t="s">
        <v>1002</v>
      </c>
      <c r="H5322" t="s">
        <v>1001</v>
      </c>
      <c r="I5322" t="s">
        <v>7</v>
      </c>
      <c r="J5322">
        <v>1</v>
      </c>
      <c r="K5322">
        <v>2.99</v>
      </c>
      <c r="L5322" s="2">
        <v>41746</v>
      </c>
      <c r="M5322">
        <v>75001541910987</v>
      </c>
      <c r="N5322" t="s">
        <v>1309</v>
      </c>
      <c r="O5322">
        <v>8271715014</v>
      </c>
      <c r="P5322" s="2">
        <v>41746</v>
      </c>
      <c r="Q5322" t="s">
        <v>5</v>
      </c>
      <c r="R5322" t="s">
        <v>3</v>
      </c>
      <c r="S5322" t="s">
        <v>4</v>
      </c>
      <c r="T5322" t="s">
        <v>3</v>
      </c>
      <c r="U5322" t="s">
        <v>0</v>
      </c>
      <c r="V5322" t="s">
        <v>0</v>
      </c>
      <c r="W5322">
        <v>4.99</v>
      </c>
      <c r="X5322">
        <v>673532180</v>
      </c>
      <c r="Y5322" t="s">
        <v>0</v>
      </c>
      <c r="Z5322" t="s">
        <v>2</v>
      </c>
      <c r="AA5322" t="s">
        <v>999</v>
      </c>
      <c r="AB5322" t="s">
        <v>0</v>
      </c>
      <c r="AC5322" t="s">
        <v>0</v>
      </c>
      <c r="AD5322" t="s">
        <v>0</v>
      </c>
      <c r="AI5322" s="1" t="str">
        <f>CONCATENATE(MONTH(L5322),"/",1,"/",YEAR(L5322))</f>
        <v>4/1/2014</v>
      </c>
      <c r="AJ5322" s="1">
        <f>SUMIFS([1]Currency!A:A,[1]Currency!B:B,Sales!AI5322,[1]Currency!C:C,Sales!R5322)</f>
        <v>1</v>
      </c>
      <c r="AK5322" s="1">
        <f>AJ5322*J5322*K5322</f>
        <v>2.99</v>
      </c>
      <c r="AL5322" s="1" t="str">
        <f>VLOOKUP(S5322,[1]Region!A:B,2,FALSE)</f>
        <v>Brazil</v>
      </c>
      <c r="AM5322" s="1">
        <f>SUMIFS([1]Encoding!D:D,[1]Encoding!B:B,Sales!AL5322,[1]Encoding!A:A,Sales!C5322)</f>
        <v>0.2</v>
      </c>
      <c r="AN5322" s="1">
        <f>SUMIFS([1]Encoding!Q:Q,[1]Encoding!B:B,Sales!AL5322,[1]Encoding!A:A,Sales!C5322)</f>
        <v>4.8000000000000001E-2</v>
      </c>
      <c r="AO5322" s="1">
        <f>AK5322*(1-AN5322)</f>
        <v>2.8464800000000001</v>
      </c>
      <c r="AP5322" s="1">
        <f>AO5322*(1-AM5322)</f>
        <v>2.2771840000000001</v>
      </c>
    </row>
    <row r="5323" spans="1:42">
      <c r="A5323" t="s">
        <v>12</v>
      </c>
      <c r="B5323" t="s">
        <v>11</v>
      </c>
      <c r="C5323" t="s">
        <v>999</v>
      </c>
      <c r="D5323" t="s">
        <v>0</v>
      </c>
      <c r="E5323" t="s">
        <v>0</v>
      </c>
      <c r="F5323" t="s">
        <v>1003</v>
      </c>
      <c r="G5323" t="s">
        <v>1002</v>
      </c>
      <c r="H5323" t="s">
        <v>1001</v>
      </c>
      <c r="I5323" t="s">
        <v>7</v>
      </c>
      <c r="J5323">
        <v>1</v>
      </c>
      <c r="K5323">
        <v>2.99</v>
      </c>
      <c r="L5323" s="2">
        <v>41749</v>
      </c>
      <c r="M5323">
        <v>36003134128222</v>
      </c>
      <c r="N5323" t="s">
        <v>194</v>
      </c>
      <c r="O5323">
        <v>5695861529</v>
      </c>
      <c r="P5323" s="2">
        <v>41749</v>
      </c>
      <c r="Q5323" t="s">
        <v>5</v>
      </c>
      <c r="R5323" t="s">
        <v>3</v>
      </c>
      <c r="S5323" t="s">
        <v>4</v>
      </c>
      <c r="T5323" t="s">
        <v>3</v>
      </c>
      <c r="U5323" t="s">
        <v>0</v>
      </c>
      <c r="V5323" t="s">
        <v>0</v>
      </c>
      <c r="W5323">
        <v>4.99</v>
      </c>
      <c r="X5323">
        <v>673532180</v>
      </c>
      <c r="Y5323" t="s">
        <v>0</v>
      </c>
      <c r="Z5323" t="s">
        <v>2</v>
      </c>
      <c r="AA5323" t="s">
        <v>999</v>
      </c>
      <c r="AB5323" t="s">
        <v>0</v>
      </c>
      <c r="AC5323" t="s">
        <v>0</v>
      </c>
      <c r="AD5323" t="s">
        <v>0</v>
      </c>
      <c r="AI5323" s="1" t="str">
        <f>CONCATENATE(MONTH(L5323),"/",1,"/",YEAR(L5323))</f>
        <v>4/1/2014</v>
      </c>
      <c r="AJ5323" s="1">
        <f>SUMIFS([1]Currency!A:A,[1]Currency!B:B,Sales!AI5323,[1]Currency!C:C,Sales!R5323)</f>
        <v>1</v>
      </c>
      <c r="AK5323" s="1">
        <f>AJ5323*J5323*K5323</f>
        <v>2.99</v>
      </c>
      <c r="AL5323" s="1" t="str">
        <f>VLOOKUP(S5323,[1]Region!A:B,2,FALSE)</f>
        <v>Brazil</v>
      </c>
      <c r="AM5323" s="1">
        <f>SUMIFS([1]Encoding!D:D,[1]Encoding!B:B,Sales!AL5323,[1]Encoding!A:A,Sales!C5323)</f>
        <v>0.2</v>
      </c>
      <c r="AN5323" s="1">
        <f>SUMIFS([1]Encoding!Q:Q,[1]Encoding!B:B,Sales!AL5323,[1]Encoding!A:A,Sales!C5323)</f>
        <v>4.8000000000000001E-2</v>
      </c>
      <c r="AO5323" s="1">
        <f>AK5323*(1-AN5323)</f>
        <v>2.8464800000000001</v>
      </c>
      <c r="AP5323" s="1">
        <f>AO5323*(1-AM5323)</f>
        <v>2.2771840000000001</v>
      </c>
    </row>
    <row r="5324" spans="1:42">
      <c r="A5324" t="s">
        <v>12</v>
      </c>
      <c r="B5324" t="s">
        <v>11</v>
      </c>
      <c r="C5324" t="s">
        <v>999</v>
      </c>
      <c r="D5324" t="s">
        <v>0</v>
      </c>
      <c r="E5324" t="s">
        <v>0</v>
      </c>
      <c r="F5324" t="s">
        <v>1003</v>
      </c>
      <c r="G5324" t="s">
        <v>1002</v>
      </c>
      <c r="H5324" t="s">
        <v>1001</v>
      </c>
      <c r="I5324" t="s">
        <v>7</v>
      </c>
      <c r="J5324">
        <v>1</v>
      </c>
      <c r="K5324">
        <v>3.49</v>
      </c>
      <c r="L5324" s="2">
        <v>41744</v>
      </c>
      <c r="M5324">
        <v>22003946169588</v>
      </c>
      <c r="N5324" t="s">
        <v>29</v>
      </c>
      <c r="O5324">
        <v>1750201914</v>
      </c>
      <c r="P5324" s="2">
        <v>41744</v>
      </c>
      <c r="Q5324" t="s">
        <v>5</v>
      </c>
      <c r="R5324" t="s">
        <v>3</v>
      </c>
      <c r="S5324" t="s">
        <v>1168</v>
      </c>
      <c r="T5324" t="s">
        <v>3</v>
      </c>
      <c r="U5324" t="s">
        <v>0</v>
      </c>
      <c r="V5324" t="s">
        <v>0</v>
      </c>
      <c r="W5324">
        <v>4.99</v>
      </c>
      <c r="X5324">
        <v>673532180</v>
      </c>
      <c r="Y5324" t="s">
        <v>0</v>
      </c>
      <c r="Z5324" t="s">
        <v>2</v>
      </c>
      <c r="AA5324" t="s">
        <v>999</v>
      </c>
      <c r="AB5324" t="s">
        <v>0</v>
      </c>
      <c r="AC5324" t="s">
        <v>0</v>
      </c>
      <c r="AD5324" t="s">
        <v>0</v>
      </c>
      <c r="AI5324" s="1" t="str">
        <f>CONCATENATE(MONTH(L5324),"/",1,"/",YEAR(L5324))</f>
        <v>4/1/2014</v>
      </c>
      <c r="AJ5324" s="1">
        <f>SUMIFS([1]Currency!A:A,[1]Currency!B:B,Sales!AI5324,[1]Currency!C:C,Sales!R5324)</f>
        <v>1</v>
      </c>
      <c r="AK5324" s="1">
        <f>AJ5324*J5324*K5324</f>
        <v>3.49</v>
      </c>
      <c r="AL5324" s="1" t="str">
        <f>VLOOKUP(S5324,[1]Region!A:B,2,FALSE)</f>
        <v>Latam</v>
      </c>
      <c r="AM5324" s="1">
        <f>SUMIFS([1]Encoding!D:D,[1]Encoding!B:B,Sales!AL5324,[1]Encoding!A:A,Sales!C5324)</f>
        <v>0.2</v>
      </c>
      <c r="AN5324" s="1">
        <f>SUMIFS([1]Encoding!Q:Q,[1]Encoding!B:B,Sales!AL5324,[1]Encoding!A:A,Sales!C5324)</f>
        <v>0</v>
      </c>
      <c r="AO5324" s="1">
        <f>AK5324*(1-AN5324)</f>
        <v>3.49</v>
      </c>
      <c r="AP5324" s="1">
        <f>AO5324*(1-AM5324)</f>
        <v>2.7920000000000003</v>
      </c>
    </row>
    <row r="5325" spans="1:42">
      <c r="A5325" t="s">
        <v>12</v>
      </c>
      <c r="B5325" t="s">
        <v>11</v>
      </c>
      <c r="C5325" t="s">
        <v>999</v>
      </c>
      <c r="D5325" t="s">
        <v>0</v>
      </c>
      <c r="E5325" t="s">
        <v>0</v>
      </c>
      <c r="F5325" t="s">
        <v>1003</v>
      </c>
      <c r="G5325" t="s">
        <v>1002</v>
      </c>
      <c r="H5325" t="s">
        <v>1001</v>
      </c>
      <c r="I5325" t="s">
        <v>7</v>
      </c>
      <c r="J5325">
        <v>1</v>
      </c>
      <c r="K5325">
        <v>2.39</v>
      </c>
      <c r="L5325" s="2">
        <v>41746</v>
      </c>
      <c r="M5325">
        <v>30003280551257</v>
      </c>
      <c r="N5325" t="s">
        <v>1308</v>
      </c>
      <c r="O5325">
        <v>2022472974</v>
      </c>
      <c r="P5325" s="2">
        <v>41746</v>
      </c>
      <c r="Q5325" t="s">
        <v>5</v>
      </c>
      <c r="R5325" t="s">
        <v>3</v>
      </c>
      <c r="S5325" t="s">
        <v>4</v>
      </c>
      <c r="T5325" t="s">
        <v>3</v>
      </c>
      <c r="U5325" t="s">
        <v>0</v>
      </c>
      <c r="V5325" t="s">
        <v>0</v>
      </c>
      <c r="W5325">
        <v>3.99</v>
      </c>
      <c r="X5325">
        <v>673532180</v>
      </c>
      <c r="Y5325" t="s">
        <v>0</v>
      </c>
      <c r="Z5325" t="s">
        <v>15</v>
      </c>
      <c r="AA5325" t="s">
        <v>999</v>
      </c>
      <c r="AB5325" t="s">
        <v>0</v>
      </c>
      <c r="AC5325" t="s">
        <v>0</v>
      </c>
      <c r="AD5325" t="s">
        <v>0</v>
      </c>
      <c r="AI5325" s="1" t="str">
        <f>CONCATENATE(MONTH(L5325),"/",1,"/",YEAR(L5325))</f>
        <v>4/1/2014</v>
      </c>
      <c r="AJ5325" s="1">
        <f>SUMIFS([1]Currency!A:A,[1]Currency!B:B,Sales!AI5325,[1]Currency!C:C,Sales!R5325)</f>
        <v>1</v>
      </c>
      <c r="AK5325" s="1">
        <f>AJ5325*J5325*K5325</f>
        <v>2.39</v>
      </c>
      <c r="AL5325" s="1" t="str">
        <f>VLOOKUP(S5325,[1]Region!A:B,2,FALSE)</f>
        <v>Brazil</v>
      </c>
      <c r="AM5325" s="1">
        <f>SUMIFS([1]Encoding!D:D,[1]Encoding!B:B,Sales!AL5325,[1]Encoding!A:A,Sales!C5325)</f>
        <v>0.2</v>
      </c>
      <c r="AN5325" s="1">
        <f>SUMIFS([1]Encoding!Q:Q,[1]Encoding!B:B,Sales!AL5325,[1]Encoding!A:A,Sales!C5325)</f>
        <v>4.8000000000000001E-2</v>
      </c>
      <c r="AO5325" s="1">
        <f>AK5325*(1-AN5325)</f>
        <v>2.27528</v>
      </c>
      <c r="AP5325" s="1">
        <f>AO5325*(1-AM5325)</f>
        <v>1.8202240000000001</v>
      </c>
    </row>
    <row r="5326" spans="1:42">
      <c r="A5326" t="s">
        <v>12</v>
      </c>
      <c r="B5326" t="s">
        <v>11</v>
      </c>
      <c r="C5326" t="s">
        <v>999</v>
      </c>
      <c r="D5326" t="s">
        <v>0</v>
      </c>
      <c r="E5326" t="s">
        <v>0</v>
      </c>
      <c r="F5326" t="s">
        <v>1003</v>
      </c>
      <c r="G5326" t="s">
        <v>1002</v>
      </c>
      <c r="H5326" t="s">
        <v>1001</v>
      </c>
      <c r="I5326" t="s">
        <v>7</v>
      </c>
      <c r="J5326">
        <v>1</v>
      </c>
      <c r="K5326">
        <v>2.99</v>
      </c>
      <c r="L5326" s="2">
        <v>41749</v>
      </c>
      <c r="M5326">
        <v>83002538327661</v>
      </c>
      <c r="N5326">
        <v>0</v>
      </c>
      <c r="O5326">
        <v>2190335724</v>
      </c>
      <c r="P5326" s="2">
        <v>41749</v>
      </c>
      <c r="Q5326" t="s">
        <v>5</v>
      </c>
      <c r="R5326" t="s">
        <v>3</v>
      </c>
      <c r="S5326" t="s">
        <v>16</v>
      </c>
      <c r="T5326" t="s">
        <v>3</v>
      </c>
      <c r="U5326" t="s">
        <v>0</v>
      </c>
      <c r="V5326" t="s">
        <v>0</v>
      </c>
      <c r="W5326">
        <v>4.99</v>
      </c>
      <c r="X5326">
        <v>673532180</v>
      </c>
      <c r="Y5326" t="s">
        <v>0</v>
      </c>
      <c r="Z5326" t="s">
        <v>2</v>
      </c>
      <c r="AA5326" t="s">
        <v>999</v>
      </c>
      <c r="AB5326" t="s">
        <v>0</v>
      </c>
      <c r="AC5326" t="s">
        <v>0</v>
      </c>
      <c r="AD5326" t="s">
        <v>0</v>
      </c>
      <c r="AI5326" s="1" t="str">
        <f>CONCATENATE(MONTH(L5326),"/",1,"/",YEAR(L5326))</f>
        <v>4/1/2014</v>
      </c>
      <c r="AJ5326" s="1">
        <f>SUMIFS([1]Currency!A:A,[1]Currency!B:B,Sales!AI5326,[1]Currency!C:C,Sales!R5326)</f>
        <v>1</v>
      </c>
      <c r="AK5326" s="1">
        <f>AJ5326*J5326*K5326</f>
        <v>2.99</v>
      </c>
      <c r="AL5326" s="1" t="str">
        <f>VLOOKUP(S5326,[1]Region!A:B,2,FALSE)</f>
        <v>Latam</v>
      </c>
      <c r="AM5326" s="1">
        <f>SUMIFS([1]Encoding!D:D,[1]Encoding!B:B,Sales!AL5326,[1]Encoding!A:A,Sales!C5326)</f>
        <v>0.2</v>
      </c>
      <c r="AN5326" s="1">
        <f>SUMIFS([1]Encoding!Q:Q,[1]Encoding!B:B,Sales!AL5326,[1]Encoding!A:A,Sales!C5326)</f>
        <v>0</v>
      </c>
      <c r="AO5326" s="1">
        <f>AK5326*(1-AN5326)</f>
        <v>2.99</v>
      </c>
      <c r="AP5326" s="1">
        <f>AO5326*(1-AM5326)</f>
        <v>2.3920000000000003</v>
      </c>
    </row>
    <row r="5327" spans="1:42">
      <c r="A5327" t="s">
        <v>12</v>
      </c>
      <c r="B5327" t="s">
        <v>11</v>
      </c>
      <c r="C5327" t="s">
        <v>999</v>
      </c>
      <c r="D5327" t="s">
        <v>0</v>
      </c>
      <c r="E5327" t="s">
        <v>0</v>
      </c>
      <c r="F5327" t="s">
        <v>1003</v>
      </c>
      <c r="G5327" t="s">
        <v>1002</v>
      </c>
      <c r="H5327" t="s">
        <v>1001</v>
      </c>
      <c r="I5327" t="s">
        <v>7</v>
      </c>
      <c r="J5327">
        <v>1</v>
      </c>
      <c r="K5327">
        <v>2.99</v>
      </c>
      <c r="L5327" s="2">
        <v>41749</v>
      </c>
      <c r="M5327">
        <v>90002119617023</v>
      </c>
      <c r="N5327">
        <v>1</v>
      </c>
      <c r="O5327">
        <v>5998358479</v>
      </c>
      <c r="P5327" s="2">
        <v>41749</v>
      </c>
      <c r="Q5327" t="s">
        <v>5</v>
      </c>
      <c r="R5327" t="s">
        <v>3</v>
      </c>
      <c r="S5327" t="s">
        <v>16</v>
      </c>
      <c r="T5327" t="s">
        <v>3</v>
      </c>
      <c r="U5327" t="s">
        <v>0</v>
      </c>
      <c r="V5327" t="s">
        <v>0</v>
      </c>
      <c r="W5327">
        <v>4.99</v>
      </c>
      <c r="X5327">
        <v>673532180</v>
      </c>
      <c r="Y5327" t="s">
        <v>0</v>
      </c>
      <c r="Z5327" t="s">
        <v>2</v>
      </c>
      <c r="AA5327" t="s">
        <v>999</v>
      </c>
      <c r="AB5327" t="s">
        <v>0</v>
      </c>
      <c r="AC5327" t="s">
        <v>0</v>
      </c>
      <c r="AD5327" t="s">
        <v>0</v>
      </c>
      <c r="AI5327" s="1" t="str">
        <f>CONCATENATE(MONTH(L5327),"/",1,"/",YEAR(L5327))</f>
        <v>4/1/2014</v>
      </c>
      <c r="AJ5327" s="1">
        <f>SUMIFS([1]Currency!A:A,[1]Currency!B:B,Sales!AI5327,[1]Currency!C:C,Sales!R5327)</f>
        <v>1</v>
      </c>
      <c r="AK5327" s="1">
        <f>AJ5327*J5327*K5327</f>
        <v>2.99</v>
      </c>
      <c r="AL5327" s="1" t="str">
        <f>VLOOKUP(S5327,[1]Region!A:B,2,FALSE)</f>
        <v>Latam</v>
      </c>
      <c r="AM5327" s="1">
        <f>SUMIFS([1]Encoding!D:D,[1]Encoding!B:B,Sales!AL5327,[1]Encoding!A:A,Sales!C5327)</f>
        <v>0.2</v>
      </c>
      <c r="AN5327" s="1">
        <f>SUMIFS([1]Encoding!Q:Q,[1]Encoding!B:B,Sales!AL5327,[1]Encoding!A:A,Sales!C5327)</f>
        <v>0</v>
      </c>
      <c r="AO5327" s="1">
        <f>AK5327*(1-AN5327)</f>
        <v>2.99</v>
      </c>
      <c r="AP5327" s="1">
        <f>AO5327*(1-AM5327)</f>
        <v>2.3920000000000003</v>
      </c>
    </row>
    <row r="5328" spans="1:42">
      <c r="A5328" t="s">
        <v>12</v>
      </c>
      <c r="B5328" t="s">
        <v>11</v>
      </c>
      <c r="C5328" t="s">
        <v>999</v>
      </c>
      <c r="D5328" t="s">
        <v>0</v>
      </c>
      <c r="E5328" t="s">
        <v>0</v>
      </c>
      <c r="F5328" t="s">
        <v>1003</v>
      </c>
      <c r="G5328" t="s">
        <v>1002</v>
      </c>
      <c r="H5328" t="s">
        <v>1001</v>
      </c>
      <c r="I5328" t="s">
        <v>7</v>
      </c>
      <c r="J5328">
        <v>1</v>
      </c>
      <c r="K5328">
        <v>2.39</v>
      </c>
      <c r="L5328" s="2">
        <v>41745</v>
      </c>
      <c r="M5328">
        <v>26003367775999</v>
      </c>
      <c r="N5328" t="s">
        <v>1307</v>
      </c>
      <c r="O5328">
        <v>5379709734</v>
      </c>
      <c r="P5328" s="2">
        <v>41745</v>
      </c>
      <c r="Q5328" t="s">
        <v>5</v>
      </c>
      <c r="R5328" t="s">
        <v>3</v>
      </c>
      <c r="S5328" t="s">
        <v>4</v>
      </c>
      <c r="T5328" t="s">
        <v>3</v>
      </c>
      <c r="U5328" t="s">
        <v>0</v>
      </c>
      <c r="V5328" t="s">
        <v>0</v>
      </c>
      <c r="W5328">
        <v>3.99</v>
      </c>
      <c r="X5328">
        <v>673532180</v>
      </c>
      <c r="Y5328" t="s">
        <v>0</v>
      </c>
      <c r="Z5328" t="s">
        <v>15</v>
      </c>
      <c r="AA5328" t="s">
        <v>999</v>
      </c>
      <c r="AB5328" t="s">
        <v>0</v>
      </c>
      <c r="AC5328" t="s">
        <v>0</v>
      </c>
      <c r="AD5328" t="s">
        <v>0</v>
      </c>
      <c r="AI5328" s="1" t="str">
        <f>CONCATENATE(MONTH(L5328),"/",1,"/",YEAR(L5328))</f>
        <v>4/1/2014</v>
      </c>
      <c r="AJ5328" s="1">
        <f>SUMIFS([1]Currency!A:A,[1]Currency!B:B,Sales!AI5328,[1]Currency!C:C,Sales!R5328)</f>
        <v>1</v>
      </c>
      <c r="AK5328" s="1">
        <f>AJ5328*J5328*K5328</f>
        <v>2.39</v>
      </c>
      <c r="AL5328" s="1" t="str">
        <f>VLOOKUP(S5328,[1]Region!A:B,2,FALSE)</f>
        <v>Brazil</v>
      </c>
      <c r="AM5328" s="1">
        <f>SUMIFS([1]Encoding!D:D,[1]Encoding!B:B,Sales!AL5328,[1]Encoding!A:A,Sales!C5328)</f>
        <v>0.2</v>
      </c>
      <c r="AN5328" s="1">
        <f>SUMIFS([1]Encoding!Q:Q,[1]Encoding!B:B,Sales!AL5328,[1]Encoding!A:A,Sales!C5328)</f>
        <v>4.8000000000000001E-2</v>
      </c>
      <c r="AO5328" s="1">
        <f>AK5328*(1-AN5328)</f>
        <v>2.27528</v>
      </c>
      <c r="AP5328" s="1">
        <f>AO5328*(1-AM5328)</f>
        <v>1.8202240000000001</v>
      </c>
    </row>
    <row r="5329" spans="1:42">
      <c r="A5329" t="s">
        <v>12</v>
      </c>
      <c r="B5329" t="s">
        <v>11</v>
      </c>
      <c r="C5329" t="s">
        <v>999</v>
      </c>
      <c r="D5329" t="s">
        <v>0</v>
      </c>
      <c r="E5329" t="s">
        <v>0</v>
      </c>
      <c r="F5329" t="s">
        <v>1003</v>
      </c>
      <c r="G5329" t="s">
        <v>1002</v>
      </c>
      <c r="H5329" t="s">
        <v>1001</v>
      </c>
      <c r="I5329" t="s">
        <v>23</v>
      </c>
      <c r="J5329">
        <v>1</v>
      </c>
      <c r="K5329">
        <v>7</v>
      </c>
      <c r="L5329" s="2">
        <v>41747</v>
      </c>
      <c r="M5329">
        <v>80003420875793</v>
      </c>
      <c r="N5329" t="s">
        <v>1306</v>
      </c>
      <c r="O5329">
        <v>9269504309</v>
      </c>
      <c r="P5329" s="2">
        <v>41747</v>
      </c>
      <c r="Q5329" t="s">
        <v>5</v>
      </c>
      <c r="R5329" t="s">
        <v>3</v>
      </c>
      <c r="S5329" t="s">
        <v>4</v>
      </c>
      <c r="T5329" t="s">
        <v>3</v>
      </c>
      <c r="U5329" t="s">
        <v>0</v>
      </c>
      <c r="V5329" t="s">
        <v>0</v>
      </c>
      <c r="W5329">
        <v>9.99</v>
      </c>
      <c r="X5329">
        <v>673532180</v>
      </c>
      <c r="Y5329" t="s">
        <v>0</v>
      </c>
      <c r="Z5329" t="s">
        <v>15</v>
      </c>
      <c r="AA5329" t="s">
        <v>999</v>
      </c>
      <c r="AB5329" t="s">
        <v>0</v>
      </c>
      <c r="AC5329" t="s">
        <v>0</v>
      </c>
      <c r="AD5329" t="s">
        <v>0</v>
      </c>
      <c r="AI5329" s="1" t="str">
        <f>CONCATENATE(MONTH(L5329),"/",1,"/",YEAR(L5329))</f>
        <v>4/1/2014</v>
      </c>
      <c r="AJ5329" s="1">
        <f>SUMIFS([1]Currency!A:A,[1]Currency!B:B,Sales!AI5329,[1]Currency!C:C,Sales!R5329)</f>
        <v>1</v>
      </c>
      <c r="AK5329" s="1">
        <f>AJ5329*J5329*K5329</f>
        <v>7</v>
      </c>
      <c r="AL5329" s="1" t="str">
        <f>VLOOKUP(S5329,[1]Region!A:B,2,FALSE)</f>
        <v>Brazil</v>
      </c>
      <c r="AM5329" s="1">
        <f>SUMIFS([1]Encoding!D:D,[1]Encoding!B:B,Sales!AL5329,[1]Encoding!A:A,Sales!C5329)</f>
        <v>0.2</v>
      </c>
      <c r="AN5329" s="1">
        <f>SUMIFS([1]Encoding!Q:Q,[1]Encoding!B:B,Sales!AL5329,[1]Encoding!A:A,Sales!C5329)</f>
        <v>4.8000000000000001E-2</v>
      </c>
      <c r="AO5329" s="1">
        <f>AK5329*(1-AN5329)</f>
        <v>6.6639999999999997</v>
      </c>
      <c r="AP5329" s="1">
        <f>AO5329*(1-AM5329)</f>
        <v>5.3311999999999999</v>
      </c>
    </row>
    <row r="5330" spans="1:42">
      <c r="A5330" t="s">
        <v>12</v>
      </c>
      <c r="B5330" t="s">
        <v>11</v>
      </c>
      <c r="C5330" t="s">
        <v>999</v>
      </c>
      <c r="D5330" t="s">
        <v>0</v>
      </c>
      <c r="E5330" t="s">
        <v>0</v>
      </c>
      <c r="F5330" t="s">
        <v>1003</v>
      </c>
      <c r="G5330" t="s">
        <v>1002</v>
      </c>
      <c r="H5330" t="s">
        <v>1001</v>
      </c>
      <c r="I5330" t="s">
        <v>7</v>
      </c>
      <c r="J5330">
        <v>1</v>
      </c>
      <c r="K5330">
        <v>2.99</v>
      </c>
      <c r="L5330" s="2">
        <v>41749</v>
      </c>
      <c r="M5330">
        <v>28003329000994</v>
      </c>
      <c r="N5330">
        <v>571</v>
      </c>
      <c r="O5330">
        <v>2014621854</v>
      </c>
      <c r="P5330" s="2">
        <v>41749</v>
      </c>
      <c r="Q5330" t="s">
        <v>5</v>
      </c>
      <c r="R5330" t="s">
        <v>3</v>
      </c>
      <c r="S5330" t="s">
        <v>16</v>
      </c>
      <c r="T5330" t="s">
        <v>3</v>
      </c>
      <c r="U5330" t="s">
        <v>0</v>
      </c>
      <c r="V5330" t="s">
        <v>0</v>
      </c>
      <c r="W5330">
        <v>4.99</v>
      </c>
      <c r="X5330">
        <v>673532180</v>
      </c>
      <c r="Y5330" t="s">
        <v>0</v>
      </c>
      <c r="Z5330" t="s">
        <v>2</v>
      </c>
      <c r="AA5330" t="s">
        <v>999</v>
      </c>
      <c r="AB5330" t="s">
        <v>0</v>
      </c>
      <c r="AC5330" t="s">
        <v>0</v>
      </c>
      <c r="AD5330" t="s">
        <v>0</v>
      </c>
      <c r="AI5330" s="1" t="str">
        <f>CONCATENATE(MONTH(L5330),"/",1,"/",YEAR(L5330))</f>
        <v>4/1/2014</v>
      </c>
      <c r="AJ5330" s="1">
        <f>SUMIFS([1]Currency!A:A,[1]Currency!B:B,Sales!AI5330,[1]Currency!C:C,Sales!R5330)</f>
        <v>1</v>
      </c>
      <c r="AK5330" s="1">
        <f>AJ5330*J5330*K5330</f>
        <v>2.99</v>
      </c>
      <c r="AL5330" s="1" t="str">
        <f>VLOOKUP(S5330,[1]Region!A:B,2,FALSE)</f>
        <v>Latam</v>
      </c>
      <c r="AM5330" s="1">
        <f>SUMIFS([1]Encoding!D:D,[1]Encoding!B:B,Sales!AL5330,[1]Encoding!A:A,Sales!C5330)</f>
        <v>0.2</v>
      </c>
      <c r="AN5330" s="1">
        <f>SUMIFS([1]Encoding!Q:Q,[1]Encoding!B:B,Sales!AL5330,[1]Encoding!A:A,Sales!C5330)</f>
        <v>0</v>
      </c>
      <c r="AO5330" s="1">
        <f>AK5330*(1-AN5330)</f>
        <v>2.99</v>
      </c>
      <c r="AP5330" s="1">
        <f>AO5330*(1-AM5330)</f>
        <v>2.3920000000000003</v>
      </c>
    </row>
    <row r="5331" spans="1:42">
      <c r="A5331" t="s">
        <v>12</v>
      </c>
      <c r="B5331" t="s">
        <v>11</v>
      </c>
      <c r="C5331" t="s">
        <v>999</v>
      </c>
      <c r="D5331" t="s">
        <v>0</v>
      </c>
      <c r="E5331" t="s">
        <v>0</v>
      </c>
      <c r="F5331" t="s">
        <v>1003</v>
      </c>
      <c r="G5331" t="s">
        <v>1002</v>
      </c>
      <c r="H5331" t="s">
        <v>1001</v>
      </c>
      <c r="I5331" t="s">
        <v>23</v>
      </c>
      <c r="J5331">
        <v>1</v>
      </c>
      <c r="K5331">
        <v>10.5</v>
      </c>
      <c r="L5331" s="2">
        <v>41745</v>
      </c>
      <c r="M5331">
        <v>35002715021447</v>
      </c>
      <c r="N5331" t="s">
        <v>1305</v>
      </c>
      <c r="O5331">
        <v>5296510364</v>
      </c>
      <c r="P5331" s="2">
        <v>41745</v>
      </c>
      <c r="Q5331" t="s">
        <v>5</v>
      </c>
      <c r="R5331" t="s">
        <v>3</v>
      </c>
      <c r="S5331" t="s">
        <v>4</v>
      </c>
      <c r="T5331" t="s">
        <v>3</v>
      </c>
      <c r="U5331" t="s">
        <v>0</v>
      </c>
      <c r="V5331" t="s">
        <v>0</v>
      </c>
      <c r="W5331">
        <v>14.99</v>
      </c>
      <c r="X5331">
        <v>673532180</v>
      </c>
      <c r="Y5331" t="s">
        <v>0</v>
      </c>
      <c r="Z5331" t="s">
        <v>15</v>
      </c>
      <c r="AA5331" t="s">
        <v>999</v>
      </c>
      <c r="AB5331" t="s">
        <v>0</v>
      </c>
      <c r="AC5331" t="s">
        <v>0</v>
      </c>
      <c r="AD5331" t="s">
        <v>0</v>
      </c>
      <c r="AI5331" s="1" t="str">
        <f>CONCATENATE(MONTH(L5331),"/",1,"/",YEAR(L5331))</f>
        <v>4/1/2014</v>
      </c>
      <c r="AJ5331" s="1">
        <f>SUMIFS([1]Currency!A:A,[1]Currency!B:B,Sales!AI5331,[1]Currency!C:C,Sales!R5331)</f>
        <v>1</v>
      </c>
      <c r="AK5331" s="1">
        <f>AJ5331*J5331*K5331</f>
        <v>10.5</v>
      </c>
      <c r="AL5331" s="1" t="str">
        <f>VLOOKUP(S5331,[1]Region!A:B,2,FALSE)</f>
        <v>Brazil</v>
      </c>
      <c r="AM5331" s="1">
        <f>SUMIFS([1]Encoding!D:D,[1]Encoding!B:B,Sales!AL5331,[1]Encoding!A:A,Sales!C5331)</f>
        <v>0.2</v>
      </c>
      <c r="AN5331" s="1">
        <f>SUMIFS([1]Encoding!Q:Q,[1]Encoding!B:B,Sales!AL5331,[1]Encoding!A:A,Sales!C5331)</f>
        <v>4.8000000000000001E-2</v>
      </c>
      <c r="AO5331" s="1">
        <f>AK5331*(1-AN5331)</f>
        <v>9.9959999999999987</v>
      </c>
      <c r="AP5331" s="1">
        <f>AO5331*(1-AM5331)</f>
        <v>7.9967999999999995</v>
      </c>
    </row>
    <row r="5332" spans="1:42">
      <c r="A5332" t="s">
        <v>12</v>
      </c>
      <c r="B5332" t="s">
        <v>11</v>
      </c>
      <c r="C5332" t="s">
        <v>999</v>
      </c>
      <c r="D5332" t="s">
        <v>0</v>
      </c>
      <c r="E5332" t="s">
        <v>0</v>
      </c>
      <c r="F5332" t="s">
        <v>1003</v>
      </c>
      <c r="G5332" t="s">
        <v>1002</v>
      </c>
      <c r="H5332" t="s">
        <v>1001</v>
      </c>
      <c r="I5332" t="s">
        <v>7</v>
      </c>
      <c r="J5332">
        <v>1</v>
      </c>
      <c r="K5332">
        <v>2.99</v>
      </c>
      <c r="L5332" s="2">
        <v>41743</v>
      </c>
      <c r="M5332">
        <v>69001630562309</v>
      </c>
      <c r="N5332" t="s">
        <v>1304</v>
      </c>
      <c r="O5332">
        <v>9599682009</v>
      </c>
      <c r="P5332" s="2">
        <v>41743</v>
      </c>
      <c r="Q5332" t="s">
        <v>5</v>
      </c>
      <c r="R5332" t="s">
        <v>3</v>
      </c>
      <c r="S5332" t="s">
        <v>4</v>
      </c>
      <c r="T5332" t="s">
        <v>3</v>
      </c>
      <c r="U5332" t="s">
        <v>0</v>
      </c>
      <c r="V5332" t="s">
        <v>0</v>
      </c>
      <c r="W5332">
        <v>4.99</v>
      </c>
      <c r="X5332">
        <v>673532180</v>
      </c>
      <c r="Y5332" t="s">
        <v>0</v>
      </c>
      <c r="Z5332" t="s">
        <v>2</v>
      </c>
      <c r="AA5332" t="s">
        <v>999</v>
      </c>
      <c r="AB5332" t="s">
        <v>0</v>
      </c>
      <c r="AC5332" t="s">
        <v>0</v>
      </c>
      <c r="AD5332" t="s">
        <v>0</v>
      </c>
      <c r="AI5332" s="1" t="str">
        <f>CONCATENATE(MONTH(L5332),"/",1,"/",YEAR(L5332))</f>
        <v>4/1/2014</v>
      </c>
      <c r="AJ5332" s="1">
        <f>SUMIFS([1]Currency!A:A,[1]Currency!B:B,Sales!AI5332,[1]Currency!C:C,Sales!R5332)</f>
        <v>1</v>
      </c>
      <c r="AK5332" s="1">
        <f>AJ5332*J5332*K5332</f>
        <v>2.99</v>
      </c>
      <c r="AL5332" s="1" t="str">
        <f>VLOOKUP(S5332,[1]Region!A:B,2,FALSE)</f>
        <v>Brazil</v>
      </c>
      <c r="AM5332" s="1">
        <f>SUMIFS([1]Encoding!D:D,[1]Encoding!B:B,Sales!AL5332,[1]Encoding!A:A,Sales!C5332)</f>
        <v>0.2</v>
      </c>
      <c r="AN5332" s="1">
        <f>SUMIFS([1]Encoding!Q:Q,[1]Encoding!B:B,Sales!AL5332,[1]Encoding!A:A,Sales!C5332)</f>
        <v>4.8000000000000001E-2</v>
      </c>
      <c r="AO5332" s="1">
        <f>AK5332*(1-AN5332)</f>
        <v>2.8464800000000001</v>
      </c>
      <c r="AP5332" s="1">
        <f>AO5332*(1-AM5332)</f>
        <v>2.2771840000000001</v>
      </c>
    </row>
    <row r="5333" spans="1:42">
      <c r="A5333" t="s">
        <v>12</v>
      </c>
      <c r="B5333" t="s">
        <v>11</v>
      </c>
      <c r="C5333" t="s">
        <v>999</v>
      </c>
      <c r="D5333" t="s">
        <v>0</v>
      </c>
      <c r="E5333" t="s">
        <v>0</v>
      </c>
      <c r="F5333" t="s">
        <v>1003</v>
      </c>
      <c r="G5333" t="s">
        <v>1002</v>
      </c>
      <c r="H5333" t="s">
        <v>1001</v>
      </c>
      <c r="I5333" t="s">
        <v>7</v>
      </c>
      <c r="J5333">
        <v>1</v>
      </c>
      <c r="K5333">
        <v>2.99</v>
      </c>
      <c r="L5333" s="2">
        <v>41748</v>
      </c>
      <c r="M5333">
        <v>70001786551283</v>
      </c>
      <c r="N5333" t="s">
        <v>594</v>
      </c>
      <c r="O5333">
        <v>7348212399</v>
      </c>
      <c r="P5333" s="2">
        <v>41748</v>
      </c>
      <c r="Q5333" t="s">
        <v>5</v>
      </c>
      <c r="R5333" t="s">
        <v>3</v>
      </c>
      <c r="S5333" t="s">
        <v>4</v>
      </c>
      <c r="T5333" t="s">
        <v>3</v>
      </c>
      <c r="U5333" t="s">
        <v>0</v>
      </c>
      <c r="V5333" t="s">
        <v>0</v>
      </c>
      <c r="W5333">
        <v>4.99</v>
      </c>
      <c r="X5333">
        <v>673532180</v>
      </c>
      <c r="Y5333" t="s">
        <v>0</v>
      </c>
      <c r="Z5333" t="s">
        <v>2</v>
      </c>
      <c r="AA5333" t="s">
        <v>999</v>
      </c>
      <c r="AB5333" t="s">
        <v>0</v>
      </c>
      <c r="AC5333" t="s">
        <v>0</v>
      </c>
      <c r="AD5333" t="s">
        <v>0</v>
      </c>
      <c r="AI5333" s="1" t="str">
        <f>CONCATENATE(MONTH(L5333),"/",1,"/",YEAR(L5333))</f>
        <v>4/1/2014</v>
      </c>
      <c r="AJ5333" s="1">
        <f>SUMIFS([1]Currency!A:A,[1]Currency!B:B,Sales!AI5333,[1]Currency!C:C,Sales!R5333)</f>
        <v>1</v>
      </c>
      <c r="AK5333" s="1">
        <f>AJ5333*J5333*K5333</f>
        <v>2.99</v>
      </c>
      <c r="AL5333" s="1" t="str">
        <f>VLOOKUP(S5333,[1]Region!A:B,2,FALSE)</f>
        <v>Brazil</v>
      </c>
      <c r="AM5333" s="1">
        <f>SUMIFS([1]Encoding!D:D,[1]Encoding!B:B,Sales!AL5333,[1]Encoding!A:A,Sales!C5333)</f>
        <v>0.2</v>
      </c>
      <c r="AN5333" s="1">
        <f>SUMIFS([1]Encoding!Q:Q,[1]Encoding!B:B,Sales!AL5333,[1]Encoding!A:A,Sales!C5333)</f>
        <v>4.8000000000000001E-2</v>
      </c>
      <c r="AO5333" s="1">
        <f>AK5333*(1-AN5333)</f>
        <v>2.8464800000000001</v>
      </c>
      <c r="AP5333" s="1">
        <f>AO5333*(1-AM5333)</f>
        <v>2.2771840000000001</v>
      </c>
    </row>
    <row r="5334" spans="1:42">
      <c r="A5334" t="s">
        <v>12</v>
      </c>
      <c r="B5334" t="s">
        <v>11</v>
      </c>
      <c r="C5334" t="s">
        <v>999</v>
      </c>
      <c r="D5334" t="s">
        <v>0</v>
      </c>
      <c r="E5334" t="s">
        <v>0</v>
      </c>
      <c r="F5334" t="s">
        <v>1003</v>
      </c>
      <c r="G5334" t="s">
        <v>1002</v>
      </c>
      <c r="H5334" t="s">
        <v>1001</v>
      </c>
      <c r="I5334" t="s">
        <v>7</v>
      </c>
      <c r="J5334">
        <v>1</v>
      </c>
      <c r="K5334">
        <v>2.99</v>
      </c>
      <c r="L5334" s="2">
        <v>41745</v>
      </c>
      <c r="M5334">
        <v>65002701620122</v>
      </c>
      <c r="N5334" t="s">
        <v>677</v>
      </c>
      <c r="O5334">
        <v>5848079114</v>
      </c>
      <c r="P5334" s="2">
        <v>41745</v>
      </c>
      <c r="Q5334" t="s">
        <v>5</v>
      </c>
      <c r="R5334" t="s">
        <v>3</v>
      </c>
      <c r="S5334" t="s">
        <v>4</v>
      </c>
      <c r="T5334" t="s">
        <v>3</v>
      </c>
      <c r="U5334" t="s">
        <v>0</v>
      </c>
      <c r="V5334" t="s">
        <v>0</v>
      </c>
      <c r="W5334">
        <v>4.99</v>
      </c>
      <c r="X5334">
        <v>673532180</v>
      </c>
      <c r="Y5334" t="s">
        <v>0</v>
      </c>
      <c r="Z5334" t="s">
        <v>2</v>
      </c>
      <c r="AA5334" t="s">
        <v>999</v>
      </c>
      <c r="AB5334" t="s">
        <v>0</v>
      </c>
      <c r="AC5334" t="s">
        <v>0</v>
      </c>
      <c r="AD5334" t="s">
        <v>0</v>
      </c>
      <c r="AI5334" s="1" t="str">
        <f>CONCATENATE(MONTH(L5334),"/",1,"/",YEAR(L5334))</f>
        <v>4/1/2014</v>
      </c>
      <c r="AJ5334" s="1">
        <f>SUMIFS([1]Currency!A:A,[1]Currency!B:B,Sales!AI5334,[1]Currency!C:C,Sales!R5334)</f>
        <v>1</v>
      </c>
      <c r="AK5334" s="1">
        <f>AJ5334*J5334*K5334</f>
        <v>2.99</v>
      </c>
      <c r="AL5334" s="1" t="str">
        <f>VLOOKUP(S5334,[1]Region!A:B,2,FALSE)</f>
        <v>Brazil</v>
      </c>
      <c r="AM5334" s="1">
        <f>SUMIFS([1]Encoding!D:D,[1]Encoding!B:B,Sales!AL5334,[1]Encoding!A:A,Sales!C5334)</f>
        <v>0.2</v>
      </c>
      <c r="AN5334" s="1">
        <f>SUMIFS([1]Encoding!Q:Q,[1]Encoding!B:B,Sales!AL5334,[1]Encoding!A:A,Sales!C5334)</f>
        <v>4.8000000000000001E-2</v>
      </c>
      <c r="AO5334" s="1">
        <f>AK5334*(1-AN5334)</f>
        <v>2.8464800000000001</v>
      </c>
      <c r="AP5334" s="1">
        <f>AO5334*(1-AM5334)</f>
        <v>2.2771840000000001</v>
      </c>
    </row>
    <row r="5335" spans="1:42">
      <c r="A5335" t="s">
        <v>12</v>
      </c>
      <c r="B5335" t="s">
        <v>11</v>
      </c>
      <c r="C5335" t="s">
        <v>999</v>
      </c>
      <c r="D5335" t="s">
        <v>0</v>
      </c>
      <c r="E5335" t="s">
        <v>0</v>
      </c>
      <c r="F5335" t="s">
        <v>1003</v>
      </c>
      <c r="G5335" t="s">
        <v>1002</v>
      </c>
      <c r="H5335" t="s">
        <v>1001</v>
      </c>
      <c r="I5335" t="s">
        <v>7</v>
      </c>
      <c r="J5335">
        <v>1</v>
      </c>
      <c r="K5335">
        <v>2.99</v>
      </c>
      <c r="L5335" s="2">
        <v>41744</v>
      </c>
      <c r="M5335">
        <v>71001610708814</v>
      </c>
      <c r="N5335" t="s">
        <v>1303</v>
      </c>
      <c r="O5335">
        <v>2631288329</v>
      </c>
      <c r="P5335" s="2">
        <v>41744</v>
      </c>
      <c r="Q5335" t="s">
        <v>5</v>
      </c>
      <c r="R5335" t="s">
        <v>3</v>
      </c>
      <c r="S5335" t="s">
        <v>4</v>
      </c>
      <c r="T5335" t="s">
        <v>3</v>
      </c>
      <c r="U5335" t="s">
        <v>0</v>
      </c>
      <c r="V5335" t="s">
        <v>0</v>
      </c>
      <c r="W5335">
        <v>4.99</v>
      </c>
      <c r="X5335">
        <v>673532180</v>
      </c>
      <c r="Y5335" t="s">
        <v>0</v>
      </c>
      <c r="Z5335" t="s">
        <v>2</v>
      </c>
      <c r="AA5335" t="s">
        <v>999</v>
      </c>
      <c r="AB5335" t="s">
        <v>0</v>
      </c>
      <c r="AC5335" t="s">
        <v>0</v>
      </c>
      <c r="AD5335" t="s">
        <v>0</v>
      </c>
      <c r="AI5335" s="1" t="str">
        <f>CONCATENATE(MONTH(L5335),"/",1,"/",YEAR(L5335))</f>
        <v>4/1/2014</v>
      </c>
      <c r="AJ5335" s="1">
        <f>SUMIFS([1]Currency!A:A,[1]Currency!B:B,Sales!AI5335,[1]Currency!C:C,Sales!R5335)</f>
        <v>1</v>
      </c>
      <c r="AK5335" s="1">
        <f>AJ5335*J5335*K5335</f>
        <v>2.99</v>
      </c>
      <c r="AL5335" s="1" t="str">
        <f>VLOOKUP(S5335,[1]Region!A:B,2,FALSE)</f>
        <v>Brazil</v>
      </c>
      <c r="AM5335" s="1">
        <f>SUMIFS([1]Encoding!D:D,[1]Encoding!B:B,Sales!AL5335,[1]Encoding!A:A,Sales!C5335)</f>
        <v>0.2</v>
      </c>
      <c r="AN5335" s="1">
        <f>SUMIFS([1]Encoding!Q:Q,[1]Encoding!B:B,Sales!AL5335,[1]Encoding!A:A,Sales!C5335)</f>
        <v>4.8000000000000001E-2</v>
      </c>
      <c r="AO5335" s="1">
        <f>AK5335*(1-AN5335)</f>
        <v>2.8464800000000001</v>
      </c>
      <c r="AP5335" s="1">
        <f>AO5335*(1-AM5335)</f>
        <v>2.2771840000000001</v>
      </c>
    </row>
    <row r="5336" spans="1:42">
      <c r="A5336" t="s">
        <v>12</v>
      </c>
      <c r="B5336" t="s">
        <v>11</v>
      </c>
      <c r="C5336" t="s">
        <v>999</v>
      </c>
      <c r="D5336" t="s">
        <v>0</v>
      </c>
      <c r="E5336" t="s">
        <v>0</v>
      </c>
      <c r="F5336" t="s">
        <v>1003</v>
      </c>
      <c r="G5336" t="s">
        <v>1002</v>
      </c>
      <c r="H5336" t="s">
        <v>1001</v>
      </c>
      <c r="I5336" t="s">
        <v>7</v>
      </c>
      <c r="J5336">
        <v>1</v>
      </c>
      <c r="K5336">
        <v>2.99</v>
      </c>
      <c r="L5336" s="2">
        <v>41743</v>
      </c>
      <c r="M5336">
        <v>23003283407055</v>
      </c>
      <c r="N5336" t="s">
        <v>1302</v>
      </c>
      <c r="O5336">
        <v>5282952424</v>
      </c>
      <c r="P5336" s="2">
        <v>41743</v>
      </c>
      <c r="Q5336" t="s">
        <v>5</v>
      </c>
      <c r="R5336" t="s">
        <v>3</v>
      </c>
      <c r="S5336" t="s">
        <v>4</v>
      </c>
      <c r="T5336" t="s">
        <v>3</v>
      </c>
      <c r="U5336" t="s">
        <v>0</v>
      </c>
      <c r="V5336" t="s">
        <v>0</v>
      </c>
      <c r="W5336">
        <v>4.99</v>
      </c>
      <c r="X5336">
        <v>673532180</v>
      </c>
      <c r="Y5336" t="s">
        <v>0</v>
      </c>
      <c r="Z5336" t="s">
        <v>2</v>
      </c>
      <c r="AA5336" t="s">
        <v>999</v>
      </c>
      <c r="AB5336" t="s">
        <v>0</v>
      </c>
      <c r="AC5336" t="s">
        <v>0</v>
      </c>
      <c r="AD5336" t="s">
        <v>0</v>
      </c>
      <c r="AI5336" s="1" t="str">
        <f>CONCATENATE(MONTH(L5336),"/",1,"/",YEAR(L5336))</f>
        <v>4/1/2014</v>
      </c>
      <c r="AJ5336" s="1">
        <f>SUMIFS([1]Currency!A:A,[1]Currency!B:B,Sales!AI5336,[1]Currency!C:C,Sales!R5336)</f>
        <v>1</v>
      </c>
      <c r="AK5336" s="1">
        <f>AJ5336*J5336*K5336</f>
        <v>2.99</v>
      </c>
      <c r="AL5336" s="1" t="str">
        <f>VLOOKUP(S5336,[1]Region!A:B,2,FALSE)</f>
        <v>Brazil</v>
      </c>
      <c r="AM5336" s="1">
        <f>SUMIFS([1]Encoding!D:D,[1]Encoding!B:B,Sales!AL5336,[1]Encoding!A:A,Sales!C5336)</f>
        <v>0.2</v>
      </c>
      <c r="AN5336" s="1">
        <f>SUMIFS([1]Encoding!Q:Q,[1]Encoding!B:B,Sales!AL5336,[1]Encoding!A:A,Sales!C5336)</f>
        <v>4.8000000000000001E-2</v>
      </c>
      <c r="AO5336" s="1">
        <f>AK5336*(1-AN5336)</f>
        <v>2.8464800000000001</v>
      </c>
      <c r="AP5336" s="1">
        <f>AO5336*(1-AM5336)</f>
        <v>2.2771840000000001</v>
      </c>
    </row>
    <row r="5337" spans="1:42">
      <c r="A5337" t="s">
        <v>12</v>
      </c>
      <c r="B5337" t="s">
        <v>11</v>
      </c>
      <c r="C5337" t="s">
        <v>999</v>
      </c>
      <c r="D5337" t="s">
        <v>0</v>
      </c>
      <c r="E5337" t="s">
        <v>0</v>
      </c>
      <c r="F5337" t="s">
        <v>1003</v>
      </c>
      <c r="G5337" t="s">
        <v>1002</v>
      </c>
      <c r="H5337" t="s">
        <v>1001</v>
      </c>
      <c r="I5337" t="s">
        <v>7</v>
      </c>
      <c r="J5337">
        <v>1</v>
      </c>
      <c r="K5337">
        <v>2.99</v>
      </c>
      <c r="L5337" s="2">
        <v>41746</v>
      </c>
      <c r="M5337">
        <v>71001617627349</v>
      </c>
      <c r="N5337" t="s">
        <v>1301</v>
      </c>
      <c r="O5337">
        <v>6171927984</v>
      </c>
      <c r="P5337" s="2">
        <v>41746</v>
      </c>
      <c r="Q5337" t="s">
        <v>5</v>
      </c>
      <c r="R5337" t="s">
        <v>3</v>
      </c>
      <c r="S5337" t="s">
        <v>4</v>
      </c>
      <c r="T5337" t="s">
        <v>3</v>
      </c>
      <c r="U5337" t="s">
        <v>0</v>
      </c>
      <c r="V5337" t="s">
        <v>0</v>
      </c>
      <c r="W5337">
        <v>4.99</v>
      </c>
      <c r="X5337">
        <v>673532180</v>
      </c>
      <c r="Y5337" t="s">
        <v>0</v>
      </c>
      <c r="Z5337" t="s">
        <v>2</v>
      </c>
      <c r="AA5337" t="s">
        <v>999</v>
      </c>
      <c r="AB5337" t="s">
        <v>0</v>
      </c>
      <c r="AC5337" t="s">
        <v>0</v>
      </c>
      <c r="AD5337" t="s">
        <v>0</v>
      </c>
      <c r="AI5337" s="1" t="str">
        <f>CONCATENATE(MONTH(L5337),"/",1,"/",YEAR(L5337))</f>
        <v>4/1/2014</v>
      </c>
      <c r="AJ5337" s="1">
        <f>SUMIFS([1]Currency!A:A,[1]Currency!B:B,Sales!AI5337,[1]Currency!C:C,Sales!R5337)</f>
        <v>1</v>
      </c>
      <c r="AK5337" s="1">
        <f>AJ5337*J5337*K5337</f>
        <v>2.99</v>
      </c>
      <c r="AL5337" s="1" t="str">
        <f>VLOOKUP(S5337,[1]Region!A:B,2,FALSE)</f>
        <v>Brazil</v>
      </c>
      <c r="AM5337" s="1">
        <f>SUMIFS([1]Encoding!D:D,[1]Encoding!B:B,Sales!AL5337,[1]Encoding!A:A,Sales!C5337)</f>
        <v>0.2</v>
      </c>
      <c r="AN5337" s="1">
        <f>SUMIFS([1]Encoding!Q:Q,[1]Encoding!B:B,Sales!AL5337,[1]Encoding!A:A,Sales!C5337)</f>
        <v>4.8000000000000001E-2</v>
      </c>
      <c r="AO5337" s="1">
        <f>AK5337*(1-AN5337)</f>
        <v>2.8464800000000001</v>
      </c>
      <c r="AP5337" s="1">
        <f>AO5337*(1-AM5337)</f>
        <v>2.2771840000000001</v>
      </c>
    </row>
    <row r="5338" spans="1:42">
      <c r="A5338" t="s">
        <v>12</v>
      </c>
      <c r="B5338" t="s">
        <v>11</v>
      </c>
      <c r="C5338" t="s">
        <v>999</v>
      </c>
      <c r="D5338" t="s">
        <v>0</v>
      </c>
      <c r="E5338" t="s">
        <v>0</v>
      </c>
      <c r="F5338" t="s">
        <v>1003</v>
      </c>
      <c r="G5338" t="s">
        <v>1002</v>
      </c>
      <c r="H5338" t="s">
        <v>1001</v>
      </c>
      <c r="I5338" t="s">
        <v>7</v>
      </c>
      <c r="J5338">
        <v>1</v>
      </c>
      <c r="K5338">
        <v>2.99</v>
      </c>
      <c r="L5338" s="2">
        <v>41744</v>
      </c>
      <c r="M5338">
        <v>22003939624835</v>
      </c>
      <c r="N5338" t="s">
        <v>1300</v>
      </c>
      <c r="O5338">
        <v>9146151734</v>
      </c>
      <c r="P5338" s="2">
        <v>41744</v>
      </c>
      <c r="Q5338" t="s">
        <v>5</v>
      </c>
      <c r="R5338" t="s">
        <v>3</v>
      </c>
      <c r="S5338" t="s">
        <v>4</v>
      </c>
      <c r="T5338" t="s">
        <v>3</v>
      </c>
      <c r="U5338" t="s">
        <v>0</v>
      </c>
      <c r="V5338" t="s">
        <v>0</v>
      </c>
      <c r="W5338">
        <v>4.99</v>
      </c>
      <c r="X5338">
        <v>673532180</v>
      </c>
      <c r="Y5338" t="s">
        <v>0</v>
      </c>
      <c r="Z5338" t="s">
        <v>2</v>
      </c>
      <c r="AA5338" t="s">
        <v>999</v>
      </c>
      <c r="AB5338" t="s">
        <v>0</v>
      </c>
      <c r="AC5338" t="s">
        <v>0</v>
      </c>
      <c r="AD5338" t="s">
        <v>0</v>
      </c>
      <c r="AI5338" s="1" t="str">
        <f>CONCATENATE(MONTH(L5338),"/",1,"/",YEAR(L5338))</f>
        <v>4/1/2014</v>
      </c>
      <c r="AJ5338" s="1">
        <f>SUMIFS([1]Currency!A:A,[1]Currency!B:B,Sales!AI5338,[1]Currency!C:C,Sales!R5338)</f>
        <v>1</v>
      </c>
      <c r="AK5338" s="1">
        <f>AJ5338*J5338*K5338</f>
        <v>2.99</v>
      </c>
      <c r="AL5338" s="1" t="str">
        <f>VLOOKUP(S5338,[1]Region!A:B,2,FALSE)</f>
        <v>Brazil</v>
      </c>
      <c r="AM5338" s="1">
        <f>SUMIFS([1]Encoding!D:D,[1]Encoding!B:B,Sales!AL5338,[1]Encoding!A:A,Sales!C5338)</f>
        <v>0.2</v>
      </c>
      <c r="AN5338" s="1">
        <f>SUMIFS([1]Encoding!Q:Q,[1]Encoding!B:B,Sales!AL5338,[1]Encoding!A:A,Sales!C5338)</f>
        <v>4.8000000000000001E-2</v>
      </c>
      <c r="AO5338" s="1">
        <f>AK5338*(1-AN5338)</f>
        <v>2.8464800000000001</v>
      </c>
      <c r="AP5338" s="1">
        <f>AO5338*(1-AM5338)</f>
        <v>2.2771840000000001</v>
      </c>
    </row>
    <row r="5339" spans="1:42">
      <c r="A5339" t="s">
        <v>12</v>
      </c>
      <c r="B5339" t="s">
        <v>11</v>
      </c>
      <c r="C5339" t="s">
        <v>999</v>
      </c>
      <c r="D5339" t="s">
        <v>0</v>
      </c>
      <c r="E5339" t="s">
        <v>0</v>
      </c>
      <c r="F5339" t="s">
        <v>1003</v>
      </c>
      <c r="G5339" t="s">
        <v>1002</v>
      </c>
      <c r="H5339" t="s">
        <v>1001</v>
      </c>
      <c r="I5339" t="s">
        <v>7</v>
      </c>
      <c r="J5339">
        <v>1</v>
      </c>
      <c r="K5339">
        <v>2.99</v>
      </c>
      <c r="L5339" s="2">
        <v>41749</v>
      </c>
      <c r="M5339">
        <v>66003286341065</v>
      </c>
      <c r="N5339" t="s">
        <v>1299</v>
      </c>
      <c r="O5339">
        <v>5437903939</v>
      </c>
      <c r="P5339" s="2">
        <v>41749</v>
      </c>
      <c r="Q5339" t="s">
        <v>5</v>
      </c>
      <c r="R5339" t="s">
        <v>3</v>
      </c>
      <c r="S5339" t="s">
        <v>4</v>
      </c>
      <c r="T5339" t="s">
        <v>3</v>
      </c>
      <c r="U5339" t="s">
        <v>0</v>
      </c>
      <c r="V5339" t="s">
        <v>0</v>
      </c>
      <c r="W5339">
        <v>4.99</v>
      </c>
      <c r="X5339">
        <v>673532180</v>
      </c>
      <c r="Y5339" t="s">
        <v>0</v>
      </c>
      <c r="Z5339" t="s">
        <v>2</v>
      </c>
      <c r="AA5339" t="s">
        <v>999</v>
      </c>
      <c r="AB5339" t="s">
        <v>0</v>
      </c>
      <c r="AC5339" t="s">
        <v>0</v>
      </c>
      <c r="AD5339" t="s">
        <v>0</v>
      </c>
      <c r="AI5339" s="1" t="str">
        <f>CONCATENATE(MONTH(L5339),"/",1,"/",YEAR(L5339))</f>
        <v>4/1/2014</v>
      </c>
      <c r="AJ5339" s="1">
        <f>SUMIFS([1]Currency!A:A,[1]Currency!B:B,Sales!AI5339,[1]Currency!C:C,Sales!R5339)</f>
        <v>1</v>
      </c>
      <c r="AK5339" s="1">
        <f>AJ5339*J5339*K5339</f>
        <v>2.99</v>
      </c>
      <c r="AL5339" s="1" t="str">
        <f>VLOOKUP(S5339,[1]Region!A:B,2,FALSE)</f>
        <v>Brazil</v>
      </c>
      <c r="AM5339" s="1">
        <f>SUMIFS([1]Encoding!D:D,[1]Encoding!B:B,Sales!AL5339,[1]Encoding!A:A,Sales!C5339)</f>
        <v>0.2</v>
      </c>
      <c r="AN5339" s="1">
        <f>SUMIFS([1]Encoding!Q:Q,[1]Encoding!B:B,Sales!AL5339,[1]Encoding!A:A,Sales!C5339)</f>
        <v>4.8000000000000001E-2</v>
      </c>
      <c r="AO5339" s="1">
        <f>AK5339*(1-AN5339)</f>
        <v>2.8464800000000001</v>
      </c>
      <c r="AP5339" s="1">
        <f>AO5339*(1-AM5339)</f>
        <v>2.2771840000000001</v>
      </c>
    </row>
    <row r="5340" spans="1:42">
      <c r="A5340" t="s">
        <v>12</v>
      </c>
      <c r="B5340" t="s">
        <v>11</v>
      </c>
      <c r="C5340" t="s">
        <v>999</v>
      </c>
      <c r="D5340" t="s">
        <v>0</v>
      </c>
      <c r="E5340" t="s">
        <v>0</v>
      </c>
      <c r="F5340" t="s">
        <v>1003</v>
      </c>
      <c r="G5340" t="s">
        <v>1002</v>
      </c>
      <c r="H5340" t="s">
        <v>1001</v>
      </c>
      <c r="I5340" t="s">
        <v>7</v>
      </c>
      <c r="J5340">
        <v>1</v>
      </c>
      <c r="K5340">
        <v>2.99</v>
      </c>
      <c r="L5340" s="2">
        <v>41749</v>
      </c>
      <c r="M5340">
        <v>62003677370816</v>
      </c>
      <c r="N5340" t="s">
        <v>1298</v>
      </c>
      <c r="O5340">
        <v>6704570159</v>
      </c>
      <c r="P5340" s="2">
        <v>41749</v>
      </c>
      <c r="Q5340" t="s">
        <v>5</v>
      </c>
      <c r="R5340" t="s">
        <v>3</v>
      </c>
      <c r="S5340" t="s">
        <v>4</v>
      </c>
      <c r="T5340" t="s">
        <v>3</v>
      </c>
      <c r="U5340" t="s">
        <v>0</v>
      </c>
      <c r="V5340" t="s">
        <v>0</v>
      </c>
      <c r="W5340">
        <v>4.99</v>
      </c>
      <c r="X5340">
        <v>673532180</v>
      </c>
      <c r="Y5340" t="s">
        <v>0</v>
      </c>
      <c r="Z5340" t="s">
        <v>2</v>
      </c>
      <c r="AA5340" t="s">
        <v>999</v>
      </c>
      <c r="AB5340" t="s">
        <v>0</v>
      </c>
      <c r="AC5340" t="s">
        <v>0</v>
      </c>
      <c r="AD5340" t="s">
        <v>0</v>
      </c>
      <c r="AI5340" s="1" t="str">
        <f>CONCATENATE(MONTH(L5340),"/",1,"/",YEAR(L5340))</f>
        <v>4/1/2014</v>
      </c>
      <c r="AJ5340" s="1">
        <f>SUMIFS([1]Currency!A:A,[1]Currency!B:B,Sales!AI5340,[1]Currency!C:C,Sales!R5340)</f>
        <v>1</v>
      </c>
      <c r="AK5340" s="1">
        <f>AJ5340*J5340*K5340</f>
        <v>2.99</v>
      </c>
      <c r="AL5340" s="1" t="str">
        <f>VLOOKUP(S5340,[1]Region!A:B,2,FALSE)</f>
        <v>Brazil</v>
      </c>
      <c r="AM5340" s="1">
        <f>SUMIFS([1]Encoding!D:D,[1]Encoding!B:B,Sales!AL5340,[1]Encoding!A:A,Sales!C5340)</f>
        <v>0.2</v>
      </c>
      <c r="AN5340" s="1">
        <f>SUMIFS([1]Encoding!Q:Q,[1]Encoding!B:B,Sales!AL5340,[1]Encoding!A:A,Sales!C5340)</f>
        <v>4.8000000000000001E-2</v>
      </c>
      <c r="AO5340" s="1">
        <f>AK5340*(1-AN5340)</f>
        <v>2.8464800000000001</v>
      </c>
      <c r="AP5340" s="1">
        <f>AO5340*(1-AM5340)</f>
        <v>2.2771840000000001</v>
      </c>
    </row>
    <row r="5341" spans="1:42">
      <c r="A5341" t="s">
        <v>12</v>
      </c>
      <c r="B5341" t="s">
        <v>11</v>
      </c>
      <c r="C5341" t="s">
        <v>999</v>
      </c>
      <c r="D5341" t="s">
        <v>0</v>
      </c>
      <c r="E5341" t="s">
        <v>0</v>
      </c>
      <c r="F5341" t="s">
        <v>1003</v>
      </c>
      <c r="G5341" t="s">
        <v>1002</v>
      </c>
      <c r="H5341" t="s">
        <v>1001</v>
      </c>
      <c r="I5341" t="s">
        <v>7</v>
      </c>
      <c r="J5341">
        <v>1</v>
      </c>
      <c r="K5341">
        <v>2.99</v>
      </c>
      <c r="L5341" s="2">
        <v>41744</v>
      </c>
      <c r="M5341">
        <v>80003401353476</v>
      </c>
      <c r="N5341">
        <v>0</v>
      </c>
      <c r="O5341">
        <v>2851336844</v>
      </c>
      <c r="P5341" s="2">
        <v>41744</v>
      </c>
      <c r="Q5341" t="s">
        <v>5</v>
      </c>
      <c r="R5341" t="s">
        <v>3</v>
      </c>
      <c r="S5341" t="s">
        <v>16</v>
      </c>
      <c r="T5341" t="s">
        <v>3</v>
      </c>
      <c r="U5341" t="s">
        <v>0</v>
      </c>
      <c r="V5341" t="s">
        <v>0</v>
      </c>
      <c r="W5341">
        <v>4.99</v>
      </c>
      <c r="X5341">
        <v>673532180</v>
      </c>
      <c r="Y5341" t="s">
        <v>0</v>
      </c>
      <c r="Z5341" t="s">
        <v>2</v>
      </c>
      <c r="AA5341" t="s">
        <v>999</v>
      </c>
      <c r="AB5341" t="s">
        <v>0</v>
      </c>
      <c r="AC5341" t="s">
        <v>0</v>
      </c>
      <c r="AD5341" t="s">
        <v>0</v>
      </c>
      <c r="AI5341" s="1" t="str">
        <f>CONCATENATE(MONTH(L5341),"/",1,"/",YEAR(L5341))</f>
        <v>4/1/2014</v>
      </c>
      <c r="AJ5341" s="1">
        <f>SUMIFS([1]Currency!A:A,[1]Currency!B:B,Sales!AI5341,[1]Currency!C:C,Sales!R5341)</f>
        <v>1</v>
      </c>
      <c r="AK5341" s="1">
        <f>AJ5341*J5341*K5341</f>
        <v>2.99</v>
      </c>
      <c r="AL5341" s="1" t="str">
        <f>VLOOKUP(S5341,[1]Region!A:B,2,FALSE)</f>
        <v>Latam</v>
      </c>
      <c r="AM5341" s="1">
        <f>SUMIFS([1]Encoding!D:D,[1]Encoding!B:B,Sales!AL5341,[1]Encoding!A:A,Sales!C5341)</f>
        <v>0.2</v>
      </c>
      <c r="AN5341" s="1">
        <f>SUMIFS([1]Encoding!Q:Q,[1]Encoding!B:B,Sales!AL5341,[1]Encoding!A:A,Sales!C5341)</f>
        <v>0</v>
      </c>
      <c r="AO5341" s="1">
        <f>AK5341*(1-AN5341)</f>
        <v>2.99</v>
      </c>
      <c r="AP5341" s="1">
        <f>AO5341*(1-AM5341)</f>
        <v>2.3920000000000003</v>
      </c>
    </row>
    <row r="5342" spans="1:42">
      <c r="A5342" t="s">
        <v>12</v>
      </c>
      <c r="B5342" t="s">
        <v>11</v>
      </c>
      <c r="C5342" t="s">
        <v>999</v>
      </c>
      <c r="D5342" t="s">
        <v>0</v>
      </c>
      <c r="E5342" t="s">
        <v>0</v>
      </c>
      <c r="F5342" t="s">
        <v>1003</v>
      </c>
      <c r="G5342" t="s">
        <v>1002</v>
      </c>
      <c r="H5342" t="s">
        <v>1001</v>
      </c>
      <c r="I5342" t="s">
        <v>23</v>
      </c>
      <c r="J5342">
        <v>1</v>
      </c>
      <c r="K5342">
        <v>10.5</v>
      </c>
      <c r="L5342" s="2">
        <v>41744</v>
      </c>
      <c r="M5342">
        <v>88001934263690</v>
      </c>
      <c r="N5342" t="s">
        <v>29</v>
      </c>
      <c r="O5342">
        <v>6148618479</v>
      </c>
      <c r="P5342" s="2">
        <v>41744</v>
      </c>
      <c r="Q5342" t="s">
        <v>5</v>
      </c>
      <c r="R5342" t="s">
        <v>3</v>
      </c>
      <c r="S5342" t="s">
        <v>28</v>
      </c>
      <c r="T5342" t="s">
        <v>3</v>
      </c>
      <c r="U5342" t="s">
        <v>0</v>
      </c>
      <c r="V5342" t="s">
        <v>0</v>
      </c>
      <c r="W5342">
        <v>14.99</v>
      </c>
      <c r="X5342">
        <v>673532180</v>
      </c>
      <c r="Y5342" t="s">
        <v>0</v>
      </c>
      <c r="Z5342" t="s">
        <v>15</v>
      </c>
      <c r="AA5342" t="s">
        <v>999</v>
      </c>
      <c r="AB5342" t="s">
        <v>0</v>
      </c>
      <c r="AC5342" t="s">
        <v>0</v>
      </c>
      <c r="AD5342" t="s">
        <v>0</v>
      </c>
      <c r="AI5342" s="1" t="str">
        <f>CONCATENATE(MONTH(L5342),"/",1,"/",YEAR(L5342))</f>
        <v>4/1/2014</v>
      </c>
      <c r="AJ5342" s="1">
        <f>SUMIFS([1]Currency!A:A,[1]Currency!B:B,Sales!AI5342,[1]Currency!C:C,Sales!R5342)</f>
        <v>1</v>
      </c>
      <c r="AK5342" s="1">
        <f>AJ5342*J5342*K5342</f>
        <v>10.5</v>
      </c>
      <c r="AL5342" s="1" t="str">
        <f>VLOOKUP(S5342,[1]Region!A:B,2,FALSE)</f>
        <v>Latam</v>
      </c>
      <c r="AM5342" s="1">
        <f>SUMIFS([1]Encoding!D:D,[1]Encoding!B:B,Sales!AL5342,[1]Encoding!A:A,Sales!C5342)</f>
        <v>0.2</v>
      </c>
      <c r="AN5342" s="1">
        <f>SUMIFS([1]Encoding!Q:Q,[1]Encoding!B:B,Sales!AL5342,[1]Encoding!A:A,Sales!C5342)</f>
        <v>0</v>
      </c>
      <c r="AO5342" s="1">
        <f>AK5342*(1-AN5342)</f>
        <v>10.5</v>
      </c>
      <c r="AP5342" s="1">
        <f>AO5342*(1-AM5342)</f>
        <v>8.4</v>
      </c>
    </row>
    <row r="5343" spans="1:42">
      <c r="A5343" t="s">
        <v>12</v>
      </c>
      <c r="B5343" t="s">
        <v>11</v>
      </c>
      <c r="C5343" t="s">
        <v>999</v>
      </c>
      <c r="D5343" t="s">
        <v>0</v>
      </c>
      <c r="E5343" t="s">
        <v>0</v>
      </c>
      <c r="F5343" t="s">
        <v>1003</v>
      </c>
      <c r="G5343" t="s">
        <v>1002</v>
      </c>
      <c r="H5343" t="s">
        <v>1001</v>
      </c>
      <c r="I5343" t="s">
        <v>7</v>
      </c>
      <c r="J5343">
        <v>1</v>
      </c>
      <c r="K5343">
        <v>2.99</v>
      </c>
      <c r="L5343" s="2">
        <v>41749</v>
      </c>
      <c r="M5343">
        <v>86002858584187</v>
      </c>
      <c r="N5343" t="s">
        <v>1297</v>
      </c>
      <c r="O5343">
        <v>9725745139</v>
      </c>
      <c r="P5343" s="2">
        <v>41749</v>
      </c>
      <c r="Q5343" t="s">
        <v>5</v>
      </c>
      <c r="R5343" t="s">
        <v>3</v>
      </c>
      <c r="S5343" t="s">
        <v>4</v>
      </c>
      <c r="T5343" t="s">
        <v>3</v>
      </c>
      <c r="U5343" t="s">
        <v>0</v>
      </c>
      <c r="V5343" t="s">
        <v>0</v>
      </c>
      <c r="W5343">
        <v>4.99</v>
      </c>
      <c r="X5343">
        <v>673532180</v>
      </c>
      <c r="Y5343" t="s">
        <v>0</v>
      </c>
      <c r="Z5343" t="s">
        <v>2</v>
      </c>
      <c r="AA5343" t="s">
        <v>999</v>
      </c>
      <c r="AB5343" t="s">
        <v>0</v>
      </c>
      <c r="AC5343" t="s">
        <v>0</v>
      </c>
      <c r="AD5343" t="s">
        <v>0</v>
      </c>
      <c r="AI5343" s="1" t="str">
        <f>CONCATENATE(MONTH(L5343),"/",1,"/",YEAR(L5343))</f>
        <v>4/1/2014</v>
      </c>
      <c r="AJ5343" s="1">
        <f>SUMIFS([1]Currency!A:A,[1]Currency!B:B,Sales!AI5343,[1]Currency!C:C,Sales!R5343)</f>
        <v>1</v>
      </c>
      <c r="AK5343" s="1">
        <f>AJ5343*J5343*K5343</f>
        <v>2.99</v>
      </c>
      <c r="AL5343" s="1" t="str">
        <f>VLOOKUP(S5343,[1]Region!A:B,2,FALSE)</f>
        <v>Brazil</v>
      </c>
      <c r="AM5343" s="1">
        <f>SUMIFS([1]Encoding!D:D,[1]Encoding!B:B,Sales!AL5343,[1]Encoding!A:A,Sales!C5343)</f>
        <v>0.2</v>
      </c>
      <c r="AN5343" s="1">
        <f>SUMIFS([1]Encoding!Q:Q,[1]Encoding!B:B,Sales!AL5343,[1]Encoding!A:A,Sales!C5343)</f>
        <v>4.8000000000000001E-2</v>
      </c>
      <c r="AO5343" s="1">
        <f>AK5343*(1-AN5343)</f>
        <v>2.8464800000000001</v>
      </c>
      <c r="AP5343" s="1">
        <f>AO5343*(1-AM5343)</f>
        <v>2.2771840000000001</v>
      </c>
    </row>
    <row r="5344" spans="1:42">
      <c r="A5344" t="s">
        <v>12</v>
      </c>
      <c r="B5344" t="s">
        <v>11</v>
      </c>
      <c r="C5344" t="s">
        <v>999</v>
      </c>
      <c r="D5344" t="s">
        <v>0</v>
      </c>
      <c r="E5344" t="s">
        <v>0</v>
      </c>
      <c r="F5344" t="s">
        <v>1003</v>
      </c>
      <c r="G5344" t="s">
        <v>1002</v>
      </c>
      <c r="H5344" t="s">
        <v>1001</v>
      </c>
      <c r="I5344" t="s">
        <v>7</v>
      </c>
      <c r="J5344">
        <v>1</v>
      </c>
      <c r="K5344">
        <v>2.99</v>
      </c>
      <c r="L5344" s="2">
        <v>41749</v>
      </c>
      <c r="M5344">
        <v>38003280356211</v>
      </c>
      <c r="N5344" t="s">
        <v>1296</v>
      </c>
      <c r="O5344">
        <v>1387900204</v>
      </c>
      <c r="P5344" s="2">
        <v>41749</v>
      </c>
      <c r="Q5344" t="s">
        <v>5</v>
      </c>
      <c r="R5344" t="s">
        <v>3</v>
      </c>
      <c r="S5344" t="s">
        <v>4</v>
      </c>
      <c r="T5344" t="s">
        <v>3</v>
      </c>
      <c r="U5344" t="s">
        <v>0</v>
      </c>
      <c r="V5344" t="s">
        <v>0</v>
      </c>
      <c r="W5344">
        <v>4.99</v>
      </c>
      <c r="X5344">
        <v>673532180</v>
      </c>
      <c r="Y5344" t="s">
        <v>0</v>
      </c>
      <c r="Z5344" t="s">
        <v>2</v>
      </c>
      <c r="AA5344" t="s">
        <v>999</v>
      </c>
      <c r="AB5344" t="s">
        <v>0</v>
      </c>
      <c r="AC5344" t="s">
        <v>0</v>
      </c>
      <c r="AD5344" t="s">
        <v>0</v>
      </c>
      <c r="AI5344" s="1" t="str">
        <f>CONCATENATE(MONTH(L5344),"/",1,"/",YEAR(L5344))</f>
        <v>4/1/2014</v>
      </c>
      <c r="AJ5344" s="1">
        <f>SUMIFS([1]Currency!A:A,[1]Currency!B:B,Sales!AI5344,[1]Currency!C:C,Sales!R5344)</f>
        <v>1</v>
      </c>
      <c r="AK5344" s="1">
        <f>AJ5344*J5344*K5344</f>
        <v>2.99</v>
      </c>
      <c r="AL5344" s="1" t="str">
        <f>VLOOKUP(S5344,[1]Region!A:B,2,FALSE)</f>
        <v>Brazil</v>
      </c>
      <c r="AM5344" s="1">
        <f>SUMIFS([1]Encoding!D:D,[1]Encoding!B:B,Sales!AL5344,[1]Encoding!A:A,Sales!C5344)</f>
        <v>0.2</v>
      </c>
      <c r="AN5344" s="1">
        <f>SUMIFS([1]Encoding!Q:Q,[1]Encoding!B:B,Sales!AL5344,[1]Encoding!A:A,Sales!C5344)</f>
        <v>4.8000000000000001E-2</v>
      </c>
      <c r="AO5344" s="1">
        <f>AK5344*(1-AN5344)</f>
        <v>2.8464800000000001</v>
      </c>
      <c r="AP5344" s="1">
        <f>AO5344*(1-AM5344)</f>
        <v>2.2771840000000001</v>
      </c>
    </row>
    <row r="5345" spans="1:42">
      <c r="A5345" t="s">
        <v>12</v>
      </c>
      <c r="B5345" t="s">
        <v>11</v>
      </c>
      <c r="C5345" t="s">
        <v>999</v>
      </c>
      <c r="D5345" t="s">
        <v>0</v>
      </c>
      <c r="E5345" t="s">
        <v>0</v>
      </c>
      <c r="F5345" t="s">
        <v>1003</v>
      </c>
      <c r="G5345" t="s">
        <v>1002</v>
      </c>
      <c r="H5345" t="s">
        <v>1001</v>
      </c>
      <c r="I5345" t="s">
        <v>7</v>
      </c>
      <c r="J5345">
        <v>1</v>
      </c>
      <c r="K5345">
        <v>2.99</v>
      </c>
      <c r="L5345" s="2">
        <v>41744</v>
      </c>
      <c r="M5345">
        <v>76002189593811</v>
      </c>
      <c r="N5345" t="s">
        <v>235</v>
      </c>
      <c r="O5345">
        <v>5283415364</v>
      </c>
      <c r="P5345" s="2">
        <v>41744</v>
      </c>
      <c r="Q5345" t="s">
        <v>5</v>
      </c>
      <c r="R5345" t="s">
        <v>3</v>
      </c>
      <c r="S5345" t="s">
        <v>4</v>
      </c>
      <c r="T5345" t="s">
        <v>3</v>
      </c>
      <c r="U5345" t="s">
        <v>0</v>
      </c>
      <c r="V5345" t="s">
        <v>0</v>
      </c>
      <c r="W5345">
        <v>4.99</v>
      </c>
      <c r="X5345">
        <v>673532180</v>
      </c>
      <c r="Y5345" t="s">
        <v>0</v>
      </c>
      <c r="Z5345" t="s">
        <v>2</v>
      </c>
      <c r="AA5345" t="s">
        <v>999</v>
      </c>
      <c r="AB5345" t="s">
        <v>0</v>
      </c>
      <c r="AC5345" t="s">
        <v>0</v>
      </c>
      <c r="AD5345" t="s">
        <v>0</v>
      </c>
      <c r="AI5345" s="1" t="str">
        <f>CONCATENATE(MONTH(L5345),"/",1,"/",YEAR(L5345))</f>
        <v>4/1/2014</v>
      </c>
      <c r="AJ5345" s="1">
        <f>SUMIFS([1]Currency!A:A,[1]Currency!B:B,Sales!AI5345,[1]Currency!C:C,Sales!R5345)</f>
        <v>1</v>
      </c>
      <c r="AK5345" s="1">
        <f>AJ5345*J5345*K5345</f>
        <v>2.99</v>
      </c>
      <c r="AL5345" s="1" t="str">
        <f>VLOOKUP(S5345,[1]Region!A:B,2,FALSE)</f>
        <v>Brazil</v>
      </c>
      <c r="AM5345" s="1">
        <f>SUMIFS([1]Encoding!D:D,[1]Encoding!B:B,Sales!AL5345,[1]Encoding!A:A,Sales!C5345)</f>
        <v>0.2</v>
      </c>
      <c r="AN5345" s="1">
        <f>SUMIFS([1]Encoding!Q:Q,[1]Encoding!B:B,Sales!AL5345,[1]Encoding!A:A,Sales!C5345)</f>
        <v>4.8000000000000001E-2</v>
      </c>
      <c r="AO5345" s="1">
        <f>AK5345*(1-AN5345)</f>
        <v>2.8464800000000001</v>
      </c>
      <c r="AP5345" s="1">
        <f>AO5345*(1-AM5345)</f>
        <v>2.2771840000000001</v>
      </c>
    </row>
    <row r="5346" spans="1:42">
      <c r="A5346" t="s">
        <v>12</v>
      </c>
      <c r="B5346" t="s">
        <v>11</v>
      </c>
      <c r="C5346" t="s">
        <v>999</v>
      </c>
      <c r="D5346" t="s">
        <v>0</v>
      </c>
      <c r="E5346" t="s">
        <v>0</v>
      </c>
      <c r="F5346" t="s">
        <v>1003</v>
      </c>
      <c r="G5346" t="s">
        <v>1002</v>
      </c>
      <c r="H5346" t="s">
        <v>1001</v>
      </c>
      <c r="I5346" t="s">
        <v>7</v>
      </c>
      <c r="J5346">
        <v>1</v>
      </c>
      <c r="K5346">
        <v>2.99</v>
      </c>
      <c r="L5346" s="2">
        <v>41745</v>
      </c>
      <c r="M5346">
        <v>64003580755291</v>
      </c>
      <c r="N5346" t="s">
        <v>1295</v>
      </c>
      <c r="O5346">
        <v>5764977104</v>
      </c>
      <c r="P5346" s="2">
        <v>41745</v>
      </c>
      <c r="Q5346" t="s">
        <v>5</v>
      </c>
      <c r="R5346" t="s">
        <v>3</v>
      </c>
      <c r="S5346" t="s">
        <v>4</v>
      </c>
      <c r="T5346" t="s">
        <v>3</v>
      </c>
      <c r="U5346" t="s">
        <v>0</v>
      </c>
      <c r="V5346" t="s">
        <v>0</v>
      </c>
      <c r="W5346">
        <v>4.99</v>
      </c>
      <c r="X5346">
        <v>673532180</v>
      </c>
      <c r="Y5346" t="s">
        <v>0</v>
      </c>
      <c r="Z5346" t="s">
        <v>2</v>
      </c>
      <c r="AA5346" t="s">
        <v>999</v>
      </c>
      <c r="AB5346" t="s">
        <v>0</v>
      </c>
      <c r="AC5346" t="s">
        <v>0</v>
      </c>
      <c r="AD5346" t="s">
        <v>0</v>
      </c>
      <c r="AI5346" s="1" t="str">
        <f>CONCATENATE(MONTH(L5346),"/",1,"/",YEAR(L5346))</f>
        <v>4/1/2014</v>
      </c>
      <c r="AJ5346" s="1">
        <f>SUMIFS([1]Currency!A:A,[1]Currency!B:B,Sales!AI5346,[1]Currency!C:C,Sales!R5346)</f>
        <v>1</v>
      </c>
      <c r="AK5346" s="1">
        <f>AJ5346*J5346*K5346</f>
        <v>2.99</v>
      </c>
      <c r="AL5346" s="1" t="str">
        <f>VLOOKUP(S5346,[1]Region!A:B,2,FALSE)</f>
        <v>Brazil</v>
      </c>
      <c r="AM5346" s="1">
        <f>SUMIFS([1]Encoding!D:D,[1]Encoding!B:B,Sales!AL5346,[1]Encoding!A:A,Sales!C5346)</f>
        <v>0.2</v>
      </c>
      <c r="AN5346" s="1">
        <f>SUMIFS([1]Encoding!Q:Q,[1]Encoding!B:B,Sales!AL5346,[1]Encoding!A:A,Sales!C5346)</f>
        <v>4.8000000000000001E-2</v>
      </c>
      <c r="AO5346" s="1">
        <f>AK5346*(1-AN5346)</f>
        <v>2.8464800000000001</v>
      </c>
      <c r="AP5346" s="1">
        <f>AO5346*(1-AM5346)</f>
        <v>2.2771840000000001</v>
      </c>
    </row>
    <row r="5347" spans="1:42">
      <c r="A5347" t="s">
        <v>12</v>
      </c>
      <c r="B5347" t="s">
        <v>11</v>
      </c>
      <c r="C5347" t="s">
        <v>999</v>
      </c>
      <c r="D5347" t="s">
        <v>0</v>
      </c>
      <c r="E5347" t="s">
        <v>0</v>
      </c>
      <c r="F5347" t="s">
        <v>1003</v>
      </c>
      <c r="G5347" t="s">
        <v>1002</v>
      </c>
      <c r="H5347" t="s">
        <v>1001</v>
      </c>
      <c r="I5347" t="s">
        <v>7</v>
      </c>
      <c r="J5347">
        <v>1</v>
      </c>
      <c r="K5347">
        <v>2.99</v>
      </c>
      <c r="L5347" s="2">
        <v>41746</v>
      </c>
      <c r="M5347">
        <v>86002844913079</v>
      </c>
      <c r="N5347" t="s">
        <v>1294</v>
      </c>
      <c r="O5347">
        <v>6815828069</v>
      </c>
      <c r="P5347" s="2">
        <v>41746</v>
      </c>
      <c r="Q5347" t="s">
        <v>5</v>
      </c>
      <c r="R5347" t="s">
        <v>3</v>
      </c>
      <c r="S5347" t="s">
        <v>4</v>
      </c>
      <c r="T5347" t="s">
        <v>3</v>
      </c>
      <c r="U5347" t="s">
        <v>0</v>
      </c>
      <c r="V5347" t="s">
        <v>0</v>
      </c>
      <c r="W5347">
        <v>4.99</v>
      </c>
      <c r="X5347">
        <v>673532180</v>
      </c>
      <c r="Y5347" t="s">
        <v>0</v>
      </c>
      <c r="Z5347" t="s">
        <v>2</v>
      </c>
      <c r="AA5347" t="s">
        <v>999</v>
      </c>
      <c r="AB5347" t="s">
        <v>0</v>
      </c>
      <c r="AC5347" t="s">
        <v>0</v>
      </c>
      <c r="AD5347" t="s">
        <v>0</v>
      </c>
      <c r="AI5347" s="1" t="str">
        <f>CONCATENATE(MONTH(L5347),"/",1,"/",YEAR(L5347))</f>
        <v>4/1/2014</v>
      </c>
      <c r="AJ5347" s="1">
        <f>SUMIFS([1]Currency!A:A,[1]Currency!B:B,Sales!AI5347,[1]Currency!C:C,Sales!R5347)</f>
        <v>1</v>
      </c>
      <c r="AK5347" s="1">
        <f>AJ5347*J5347*K5347</f>
        <v>2.99</v>
      </c>
      <c r="AL5347" s="1" t="str">
        <f>VLOOKUP(S5347,[1]Region!A:B,2,FALSE)</f>
        <v>Brazil</v>
      </c>
      <c r="AM5347" s="1">
        <f>SUMIFS([1]Encoding!D:D,[1]Encoding!B:B,Sales!AL5347,[1]Encoding!A:A,Sales!C5347)</f>
        <v>0.2</v>
      </c>
      <c r="AN5347" s="1">
        <f>SUMIFS([1]Encoding!Q:Q,[1]Encoding!B:B,Sales!AL5347,[1]Encoding!A:A,Sales!C5347)</f>
        <v>4.8000000000000001E-2</v>
      </c>
      <c r="AO5347" s="1">
        <f>AK5347*(1-AN5347)</f>
        <v>2.8464800000000001</v>
      </c>
      <c r="AP5347" s="1">
        <f>AO5347*(1-AM5347)</f>
        <v>2.2771840000000001</v>
      </c>
    </row>
    <row r="5348" spans="1:42">
      <c r="A5348" t="s">
        <v>12</v>
      </c>
      <c r="B5348" t="s">
        <v>11</v>
      </c>
      <c r="C5348" t="s">
        <v>999</v>
      </c>
      <c r="D5348" t="s">
        <v>0</v>
      </c>
      <c r="E5348" t="s">
        <v>0</v>
      </c>
      <c r="F5348" t="s">
        <v>1003</v>
      </c>
      <c r="G5348" t="s">
        <v>1002</v>
      </c>
      <c r="H5348" t="s">
        <v>1001</v>
      </c>
      <c r="I5348" t="s">
        <v>7</v>
      </c>
      <c r="J5348">
        <v>1</v>
      </c>
      <c r="K5348">
        <v>2.99</v>
      </c>
      <c r="L5348" s="2">
        <v>41747</v>
      </c>
      <c r="M5348">
        <v>66003282703993</v>
      </c>
      <c r="N5348" t="s">
        <v>235</v>
      </c>
      <c r="O5348">
        <v>6881581814</v>
      </c>
      <c r="P5348" s="2">
        <v>41747</v>
      </c>
      <c r="Q5348" t="s">
        <v>5</v>
      </c>
      <c r="R5348" t="s">
        <v>3</v>
      </c>
      <c r="S5348" t="s">
        <v>4</v>
      </c>
      <c r="T5348" t="s">
        <v>3</v>
      </c>
      <c r="U5348" t="s">
        <v>0</v>
      </c>
      <c r="V5348" t="s">
        <v>0</v>
      </c>
      <c r="W5348">
        <v>4.99</v>
      </c>
      <c r="X5348">
        <v>673532180</v>
      </c>
      <c r="Y5348" t="s">
        <v>0</v>
      </c>
      <c r="Z5348" t="s">
        <v>2</v>
      </c>
      <c r="AA5348" t="s">
        <v>999</v>
      </c>
      <c r="AB5348" t="s">
        <v>0</v>
      </c>
      <c r="AC5348" t="s">
        <v>0</v>
      </c>
      <c r="AD5348" t="s">
        <v>0</v>
      </c>
      <c r="AI5348" s="1" t="str">
        <f>CONCATENATE(MONTH(L5348),"/",1,"/",YEAR(L5348))</f>
        <v>4/1/2014</v>
      </c>
      <c r="AJ5348" s="1">
        <f>SUMIFS([1]Currency!A:A,[1]Currency!B:B,Sales!AI5348,[1]Currency!C:C,Sales!R5348)</f>
        <v>1</v>
      </c>
      <c r="AK5348" s="1">
        <f>AJ5348*J5348*K5348</f>
        <v>2.99</v>
      </c>
      <c r="AL5348" s="1" t="str">
        <f>VLOOKUP(S5348,[1]Region!A:B,2,FALSE)</f>
        <v>Brazil</v>
      </c>
      <c r="AM5348" s="1">
        <f>SUMIFS([1]Encoding!D:D,[1]Encoding!B:B,Sales!AL5348,[1]Encoding!A:A,Sales!C5348)</f>
        <v>0.2</v>
      </c>
      <c r="AN5348" s="1">
        <f>SUMIFS([1]Encoding!Q:Q,[1]Encoding!B:B,Sales!AL5348,[1]Encoding!A:A,Sales!C5348)</f>
        <v>4.8000000000000001E-2</v>
      </c>
      <c r="AO5348" s="1">
        <f>AK5348*(1-AN5348)</f>
        <v>2.8464800000000001</v>
      </c>
      <c r="AP5348" s="1">
        <f>AO5348*(1-AM5348)</f>
        <v>2.2771840000000001</v>
      </c>
    </row>
    <row r="5349" spans="1:42">
      <c r="A5349" t="s">
        <v>12</v>
      </c>
      <c r="B5349" t="s">
        <v>11</v>
      </c>
      <c r="C5349" t="s">
        <v>999</v>
      </c>
      <c r="D5349" t="s">
        <v>0</v>
      </c>
      <c r="E5349" t="s">
        <v>0</v>
      </c>
      <c r="F5349" t="s">
        <v>1003</v>
      </c>
      <c r="G5349" t="s">
        <v>1002</v>
      </c>
      <c r="H5349" t="s">
        <v>1001</v>
      </c>
      <c r="I5349" t="s">
        <v>7</v>
      </c>
      <c r="J5349">
        <v>1</v>
      </c>
      <c r="K5349">
        <v>2.99</v>
      </c>
      <c r="L5349" s="2">
        <v>41747</v>
      </c>
      <c r="M5349">
        <v>97001817488390</v>
      </c>
      <c r="N5349" t="s">
        <v>1293</v>
      </c>
      <c r="O5349">
        <v>9603365389</v>
      </c>
      <c r="P5349" s="2">
        <v>41747</v>
      </c>
      <c r="Q5349" t="s">
        <v>5</v>
      </c>
      <c r="R5349" t="s">
        <v>3</v>
      </c>
      <c r="S5349" t="s">
        <v>4</v>
      </c>
      <c r="T5349" t="s">
        <v>3</v>
      </c>
      <c r="U5349" t="s">
        <v>0</v>
      </c>
      <c r="V5349" t="s">
        <v>0</v>
      </c>
      <c r="W5349">
        <v>4.99</v>
      </c>
      <c r="X5349">
        <v>673532180</v>
      </c>
      <c r="Y5349" t="s">
        <v>0</v>
      </c>
      <c r="Z5349" t="s">
        <v>2</v>
      </c>
      <c r="AA5349" t="s">
        <v>999</v>
      </c>
      <c r="AB5349" t="s">
        <v>0</v>
      </c>
      <c r="AC5349" t="s">
        <v>0</v>
      </c>
      <c r="AD5349" t="s">
        <v>0</v>
      </c>
      <c r="AI5349" s="1" t="str">
        <f>CONCATENATE(MONTH(L5349),"/",1,"/",YEAR(L5349))</f>
        <v>4/1/2014</v>
      </c>
      <c r="AJ5349" s="1">
        <f>SUMIFS([1]Currency!A:A,[1]Currency!B:B,Sales!AI5349,[1]Currency!C:C,Sales!R5349)</f>
        <v>1</v>
      </c>
      <c r="AK5349" s="1">
        <f>AJ5349*J5349*K5349</f>
        <v>2.99</v>
      </c>
      <c r="AL5349" s="1" t="str">
        <f>VLOOKUP(S5349,[1]Region!A:B,2,FALSE)</f>
        <v>Brazil</v>
      </c>
      <c r="AM5349" s="1">
        <f>SUMIFS([1]Encoding!D:D,[1]Encoding!B:B,Sales!AL5349,[1]Encoding!A:A,Sales!C5349)</f>
        <v>0.2</v>
      </c>
      <c r="AN5349" s="1">
        <f>SUMIFS([1]Encoding!Q:Q,[1]Encoding!B:B,Sales!AL5349,[1]Encoding!A:A,Sales!C5349)</f>
        <v>4.8000000000000001E-2</v>
      </c>
      <c r="AO5349" s="1">
        <f>AK5349*(1-AN5349)</f>
        <v>2.8464800000000001</v>
      </c>
      <c r="AP5349" s="1">
        <f>AO5349*(1-AM5349)</f>
        <v>2.2771840000000001</v>
      </c>
    </row>
    <row r="5350" spans="1:42">
      <c r="A5350" t="s">
        <v>12</v>
      </c>
      <c r="B5350" t="s">
        <v>11</v>
      </c>
      <c r="C5350" t="s">
        <v>999</v>
      </c>
      <c r="D5350" t="s">
        <v>0</v>
      </c>
      <c r="E5350" t="s">
        <v>0</v>
      </c>
      <c r="F5350" t="s">
        <v>1003</v>
      </c>
      <c r="G5350" t="s">
        <v>1002</v>
      </c>
      <c r="H5350" t="s">
        <v>1001</v>
      </c>
      <c r="I5350" t="s">
        <v>7</v>
      </c>
      <c r="J5350">
        <v>1</v>
      </c>
      <c r="K5350">
        <v>2.99</v>
      </c>
      <c r="L5350" s="2">
        <v>41744</v>
      </c>
      <c r="M5350">
        <v>30003267928482</v>
      </c>
      <c r="N5350" t="s">
        <v>1281</v>
      </c>
      <c r="O5350">
        <v>2083561619</v>
      </c>
      <c r="P5350" s="2">
        <v>41744</v>
      </c>
      <c r="Q5350" t="s">
        <v>5</v>
      </c>
      <c r="R5350" t="s">
        <v>3</v>
      </c>
      <c r="S5350" t="s">
        <v>4</v>
      </c>
      <c r="T5350" t="s">
        <v>3</v>
      </c>
      <c r="U5350" t="s">
        <v>0</v>
      </c>
      <c r="V5350" t="s">
        <v>0</v>
      </c>
      <c r="W5350">
        <v>4.99</v>
      </c>
      <c r="X5350">
        <v>673532180</v>
      </c>
      <c r="Y5350" t="s">
        <v>0</v>
      </c>
      <c r="Z5350" t="s">
        <v>2</v>
      </c>
      <c r="AA5350" t="s">
        <v>999</v>
      </c>
      <c r="AB5350" t="s">
        <v>0</v>
      </c>
      <c r="AC5350" t="s">
        <v>0</v>
      </c>
      <c r="AD5350" t="s">
        <v>0</v>
      </c>
      <c r="AI5350" s="1" t="str">
        <f>CONCATENATE(MONTH(L5350),"/",1,"/",YEAR(L5350))</f>
        <v>4/1/2014</v>
      </c>
      <c r="AJ5350" s="1">
        <f>SUMIFS([1]Currency!A:A,[1]Currency!B:B,Sales!AI5350,[1]Currency!C:C,Sales!R5350)</f>
        <v>1</v>
      </c>
      <c r="AK5350" s="1">
        <f>AJ5350*J5350*K5350</f>
        <v>2.99</v>
      </c>
      <c r="AL5350" s="1" t="str">
        <f>VLOOKUP(S5350,[1]Region!A:B,2,FALSE)</f>
        <v>Brazil</v>
      </c>
      <c r="AM5350" s="1">
        <f>SUMIFS([1]Encoding!D:D,[1]Encoding!B:B,Sales!AL5350,[1]Encoding!A:A,Sales!C5350)</f>
        <v>0.2</v>
      </c>
      <c r="AN5350" s="1">
        <f>SUMIFS([1]Encoding!Q:Q,[1]Encoding!B:B,Sales!AL5350,[1]Encoding!A:A,Sales!C5350)</f>
        <v>4.8000000000000001E-2</v>
      </c>
      <c r="AO5350" s="1">
        <f>AK5350*(1-AN5350)</f>
        <v>2.8464800000000001</v>
      </c>
      <c r="AP5350" s="1">
        <f>AO5350*(1-AM5350)</f>
        <v>2.2771840000000001</v>
      </c>
    </row>
    <row r="5351" spans="1:42">
      <c r="A5351" t="s">
        <v>12</v>
      </c>
      <c r="B5351" t="s">
        <v>11</v>
      </c>
      <c r="C5351" t="s">
        <v>999</v>
      </c>
      <c r="D5351" t="s">
        <v>0</v>
      </c>
      <c r="E5351" t="s">
        <v>0</v>
      </c>
      <c r="F5351" t="s">
        <v>1003</v>
      </c>
      <c r="G5351" t="s">
        <v>1002</v>
      </c>
      <c r="H5351" t="s">
        <v>1001</v>
      </c>
      <c r="I5351" t="s">
        <v>7</v>
      </c>
      <c r="J5351">
        <v>1</v>
      </c>
      <c r="K5351">
        <v>2.99</v>
      </c>
      <c r="L5351" s="2">
        <v>41755</v>
      </c>
      <c r="M5351">
        <v>39003689865056</v>
      </c>
      <c r="N5351" t="s">
        <v>1292</v>
      </c>
      <c r="O5351">
        <v>5332069014</v>
      </c>
      <c r="P5351" s="2">
        <v>41755</v>
      </c>
      <c r="Q5351" t="s">
        <v>5</v>
      </c>
      <c r="R5351" t="s">
        <v>3</v>
      </c>
      <c r="S5351" t="s">
        <v>4</v>
      </c>
      <c r="T5351" t="s">
        <v>3</v>
      </c>
      <c r="U5351" t="s">
        <v>0</v>
      </c>
      <c r="V5351" t="s">
        <v>0</v>
      </c>
      <c r="W5351">
        <v>4.99</v>
      </c>
      <c r="X5351">
        <v>673532180</v>
      </c>
      <c r="Y5351" t="s">
        <v>0</v>
      </c>
      <c r="Z5351" t="s">
        <v>2</v>
      </c>
      <c r="AA5351" t="s">
        <v>999</v>
      </c>
      <c r="AB5351" t="s">
        <v>0</v>
      </c>
      <c r="AC5351" t="s">
        <v>0</v>
      </c>
      <c r="AD5351" t="s">
        <v>0</v>
      </c>
      <c r="AI5351" s="1" t="str">
        <f>CONCATENATE(MONTH(L5351),"/",1,"/",YEAR(L5351))</f>
        <v>4/1/2014</v>
      </c>
      <c r="AJ5351" s="1">
        <f>SUMIFS([1]Currency!A:A,[1]Currency!B:B,Sales!AI5351,[1]Currency!C:C,Sales!R5351)</f>
        <v>1</v>
      </c>
      <c r="AK5351" s="1">
        <f>AJ5351*J5351*K5351</f>
        <v>2.99</v>
      </c>
      <c r="AL5351" s="1" t="str">
        <f>VLOOKUP(S5351,[1]Region!A:B,2,FALSE)</f>
        <v>Brazil</v>
      </c>
      <c r="AM5351" s="1">
        <f>SUMIFS([1]Encoding!D:D,[1]Encoding!B:B,Sales!AL5351,[1]Encoding!A:A,Sales!C5351)</f>
        <v>0.2</v>
      </c>
      <c r="AN5351" s="1">
        <f>SUMIFS([1]Encoding!Q:Q,[1]Encoding!B:B,Sales!AL5351,[1]Encoding!A:A,Sales!C5351)</f>
        <v>4.8000000000000001E-2</v>
      </c>
      <c r="AO5351" s="1">
        <f>AK5351*(1-AN5351)</f>
        <v>2.8464800000000001</v>
      </c>
      <c r="AP5351" s="1">
        <f>AO5351*(1-AM5351)</f>
        <v>2.2771840000000001</v>
      </c>
    </row>
    <row r="5352" spans="1:42">
      <c r="A5352" t="s">
        <v>12</v>
      </c>
      <c r="B5352" t="s">
        <v>11</v>
      </c>
      <c r="C5352" t="s">
        <v>999</v>
      </c>
      <c r="D5352" t="s">
        <v>0</v>
      </c>
      <c r="E5352" t="s">
        <v>0</v>
      </c>
      <c r="F5352" t="s">
        <v>1003</v>
      </c>
      <c r="G5352" t="s">
        <v>1002</v>
      </c>
      <c r="H5352" t="s">
        <v>1001</v>
      </c>
      <c r="I5352" t="s">
        <v>7</v>
      </c>
      <c r="J5352">
        <v>1</v>
      </c>
      <c r="K5352">
        <v>2.99</v>
      </c>
      <c r="L5352" s="2">
        <v>41756</v>
      </c>
      <c r="M5352">
        <v>29003066272001</v>
      </c>
      <c r="N5352" t="s">
        <v>29</v>
      </c>
      <c r="O5352">
        <v>2786050689</v>
      </c>
      <c r="P5352" s="2">
        <v>41756</v>
      </c>
      <c r="Q5352" t="s">
        <v>5</v>
      </c>
      <c r="R5352" t="s">
        <v>3</v>
      </c>
      <c r="S5352" t="s">
        <v>16</v>
      </c>
      <c r="T5352" t="s">
        <v>3</v>
      </c>
      <c r="U5352" t="s">
        <v>0</v>
      </c>
      <c r="V5352" t="s">
        <v>0</v>
      </c>
      <c r="W5352">
        <v>4.99</v>
      </c>
      <c r="X5352">
        <v>673532180</v>
      </c>
      <c r="Y5352" t="s">
        <v>0</v>
      </c>
      <c r="Z5352" t="s">
        <v>2</v>
      </c>
      <c r="AA5352" t="s">
        <v>999</v>
      </c>
      <c r="AB5352" t="s">
        <v>0</v>
      </c>
      <c r="AC5352" t="s">
        <v>0</v>
      </c>
      <c r="AD5352" t="s">
        <v>0</v>
      </c>
      <c r="AI5352" s="1" t="str">
        <f>CONCATENATE(MONTH(L5352),"/",1,"/",YEAR(L5352))</f>
        <v>4/1/2014</v>
      </c>
      <c r="AJ5352" s="1">
        <f>SUMIFS([1]Currency!A:A,[1]Currency!B:B,Sales!AI5352,[1]Currency!C:C,Sales!R5352)</f>
        <v>1</v>
      </c>
      <c r="AK5352" s="1">
        <f>AJ5352*J5352*K5352</f>
        <v>2.99</v>
      </c>
      <c r="AL5352" s="1" t="str">
        <f>VLOOKUP(S5352,[1]Region!A:B,2,FALSE)</f>
        <v>Latam</v>
      </c>
      <c r="AM5352" s="1">
        <f>SUMIFS([1]Encoding!D:D,[1]Encoding!B:B,Sales!AL5352,[1]Encoding!A:A,Sales!C5352)</f>
        <v>0.2</v>
      </c>
      <c r="AN5352" s="1">
        <f>SUMIFS([1]Encoding!Q:Q,[1]Encoding!B:B,Sales!AL5352,[1]Encoding!A:A,Sales!C5352)</f>
        <v>0</v>
      </c>
      <c r="AO5352" s="1">
        <f>AK5352*(1-AN5352)</f>
        <v>2.99</v>
      </c>
      <c r="AP5352" s="1">
        <f>AO5352*(1-AM5352)</f>
        <v>2.3920000000000003</v>
      </c>
    </row>
    <row r="5353" spans="1:42">
      <c r="A5353" t="s">
        <v>12</v>
      </c>
      <c r="B5353" t="s">
        <v>11</v>
      </c>
      <c r="C5353" t="s">
        <v>999</v>
      </c>
      <c r="D5353" t="s">
        <v>0</v>
      </c>
      <c r="E5353" t="s">
        <v>0</v>
      </c>
      <c r="F5353" t="s">
        <v>1003</v>
      </c>
      <c r="G5353" t="s">
        <v>1002</v>
      </c>
      <c r="H5353" t="s">
        <v>1001</v>
      </c>
      <c r="I5353" t="s">
        <v>7</v>
      </c>
      <c r="J5353">
        <v>1</v>
      </c>
      <c r="K5353">
        <v>2.99</v>
      </c>
      <c r="L5353" s="2">
        <v>41756</v>
      </c>
      <c r="M5353">
        <v>28003368948419</v>
      </c>
      <c r="N5353" t="s">
        <v>1291</v>
      </c>
      <c r="O5353">
        <v>6507192284</v>
      </c>
      <c r="P5353" s="2">
        <v>41756</v>
      </c>
      <c r="Q5353" t="s">
        <v>5</v>
      </c>
      <c r="R5353" t="s">
        <v>3</v>
      </c>
      <c r="S5353" t="s">
        <v>4</v>
      </c>
      <c r="T5353" t="s">
        <v>3</v>
      </c>
      <c r="U5353" t="s">
        <v>0</v>
      </c>
      <c r="V5353" t="s">
        <v>0</v>
      </c>
      <c r="W5353">
        <v>4.99</v>
      </c>
      <c r="X5353">
        <v>673532180</v>
      </c>
      <c r="Y5353" t="s">
        <v>0</v>
      </c>
      <c r="Z5353" t="s">
        <v>2</v>
      </c>
      <c r="AA5353" t="s">
        <v>999</v>
      </c>
      <c r="AB5353" t="s">
        <v>0</v>
      </c>
      <c r="AC5353" t="s">
        <v>0</v>
      </c>
      <c r="AD5353" t="s">
        <v>0</v>
      </c>
      <c r="AI5353" s="1" t="str">
        <f>CONCATENATE(MONTH(L5353),"/",1,"/",YEAR(L5353))</f>
        <v>4/1/2014</v>
      </c>
      <c r="AJ5353" s="1">
        <f>SUMIFS([1]Currency!A:A,[1]Currency!B:B,Sales!AI5353,[1]Currency!C:C,Sales!R5353)</f>
        <v>1</v>
      </c>
      <c r="AK5353" s="1">
        <f>AJ5353*J5353*K5353</f>
        <v>2.99</v>
      </c>
      <c r="AL5353" s="1" t="str">
        <f>VLOOKUP(S5353,[1]Region!A:B,2,FALSE)</f>
        <v>Brazil</v>
      </c>
      <c r="AM5353" s="1">
        <f>SUMIFS([1]Encoding!D:D,[1]Encoding!B:B,Sales!AL5353,[1]Encoding!A:A,Sales!C5353)</f>
        <v>0.2</v>
      </c>
      <c r="AN5353" s="1">
        <f>SUMIFS([1]Encoding!Q:Q,[1]Encoding!B:B,Sales!AL5353,[1]Encoding!A:A,Sales!C5353)</f>
        <v>4.8000000000000001E-2</v>
      </c>
      <c r="AO5353" s="1">
        <f>AK5353*(1-AN5353)</f>
        <v>2.8464800000000001</v>
      </c>
      <c r="AP5353" s="1">
        <f>AO5353*(1-AM5353)</f>
        <v>2.2771840000000001</v>
      </c>
    </row>
    <row r="5354" spans="1:42">
      <c r="A5354" t="s">
        <v>12</v>
      </c>
      <c r="B5354" t="s">
        <v>11</v>
      </c>
      <c r="C5354" t="s">
        <v>999</v>
      </c>
      <c r="D5354" t="s">
        <v>0</v>
      </c>
      <c r="E5354" t="s">
        <v>0</v>
      </c>
      <c r="F5354" t="s">
        <v>1003</v>
      </c>
      <c r="G5354" t="s">
        <v>1002</v>
      </c>
      <c r="H5354" t="s">
        <v>1001</v>
      </c>
      <c r="I5354" t="s">
        <v>7</v>
      </c>
      <c r="J5354">
        <v>1</v>
      </c>
      <c r="K5354">
        <v>2.99</v>
      </c>
      <c r="L5354" s="2">
        <v>41751</v>
      </c>
      <c r="M5354">
        <v>66003304520663</v>
      </c>
      <c r="N5354" t="s">
        <v>29</v>
      </c>
      <c r="O5354">
        <v>9432197684</v>
      </c>
      <c r="P5354" s="2">
        <v>41751</v>
      </c>
      <c r="Q5354" t="s">
        <v>5</v>
      </c>
      <c r="R5354" t="s">
        <v>3</v>
      </c>
      <c r="S5354" t="s">
        <v>16</v>
      </c>
      <c r="T5354" t="s">
        <v>3</v>
      </c>
      <c r="U5354" t="s">
        <v>0</v>
      </c>
      <c r="V5354" t="s">
        <v>0</v>
      </c>
      <c r="W5354">
        <v>4.99</v>
      </c>
      <c r="X5354">
        <v>673532180</v>
      </c>
      <c r="Y5354" t="s">
        <v>0</v>
      </c>
      <c r="Z5354" t="s">
        <v>2</v>
      </c>
      <c r="AA5354" t="s">
        <v>999</v>
      </c>
      <c r="AB5354" t="s">
        <v>0</v>
      </c>
      <c r="AC5354" t="s">
        <v>0</v>
      </c>
      <c r="AD5354" t="s">
        <v>0</v>
      </c>
      <c r="AI5354" s="1" t="str">
        <f>CONCATENATE(MONTH(L5354),"/",1,"/",YEAR(L5354))</f>
        <v>4/1/2014</v>
      </c>
      <c r="AJ5354" s="1">
        <f>SUMIFS([1]Currency!A:A,[1]Currency!B:B,Sales!AI5354,[1]Currency!C:C,Sales!R5354)</f>
        <v>1</v>
      </c>
      <c r="AK5354" s="1">
        <f>AJ5354*J5354*K5354</f>
        <v>2.99</v>
      </c>
      <c r="AL5354" s="1" t="str">
        <f>VLOOKUP(S5354,[1]Region!A:B,2,FALSE)</f>
        <v>Latam</v>
      </c>
      <c r="AM5354" s="1">
        <f>SUMIFS([1]Encoding!D:D,[1]Encoding!B:B,Sales!AL5354,[1]Encoding!A:A,Sales!C5354)</f>
        <v>0.2</v>
      </c>
      <c r="AN5354" s="1">
        <f>SUMIFS([1]Encoding!Q:Q,[1]Encoding!B:B,Sales!AL5354,[1]Encoding!A:A,Sales!C5354)</f>
        <v>0</v>
      </c>
      <c r="AO5354" s="1">
        <f>AK5354*(1-AN5354)</f>
        <v>2.99</v>
      </c>
      <c r="AP5354" s="1">
        <f>AO5354*(1-AM5354)</f>
        <v>2.3920000000000003</v>
      </c>
    </row>
    <row r="5355" spans="1:42">
      <c r="A5355" t="s">
        <v>12</v>
      </c>
      <c r="B5355" t="s">
        <v>11</v>
      </c>
      <c r="C5355" t="s">
        <v>999</v>
      </c>
      <c r="D5355" t="s">
        <v>0</v>
      </c>
      <c r="E5355" t="s">
        <v>0</v>
      </c>
      <c r="F5355" t="s">
        <v>1003</v>
      </c>
      <c r="G5355" t="s">
        <v>1002</v>
      </c>
      <c r="H5355" t="s">
        <v>1001</v>
      </c>
      <c r="I5355" t="s">
        <v>7</v>
      </c>
      <c r="J5355">
        <v>1</v>
      </c>
      <c r="K5355">
        <v>2.99</v>
      </c>
      <c r="L5355" s="2">
        <v>41751</v>
      </c>
      <c r="M5355">
        <v>27003432555790</v>
      </c>
      <c r="N5355" t="s">
        <v>1290</v>
      </c>
      <c r="O5355">
        <v>5554739834</v>
      </c>
      <c r="P5355" s="2">
        <v>41751</v>
      </c>
      <c r="Q5355" t="s">
        <v>5</v>
      </c>
      <c r="R5355" t="s">
        <v>3</v>
      </c>
      <c r="S5355" t="s">
        <v>4</v>
      </c>
      <c r="T5355" t="s">
        <v>3</v>
      </c>
      <c r="U5355" t="s">
        <v>0</v>
      </c>
      <c r="V5355" t="s">
        <v>0</v>
      </c>
      <c r="W5355">
        <v>4.99</v>
      </c>
      <c r="X5355">
        <v>673532180</v>
      </c>
      <c r="Y5355" t="s">
        <v>0</v>
      </c>
      <c r="Z5355" t="s">
        <v>2</v>
      </c>
      <c r="AA5355" t="s">
        <v>999</v>
      </c>
      <c r="AB5355" t="s">
        <v>0</v>
      </c>
      <c r="AC5355" t="s">
        <v>0</v>
      </c>
      <c r="AD5355" t="s">
        <v>0</v>
      </c>
      <c r="AI5355" s="1" t="str">
        <f>CONCATENATE(MONTH(L5355),"/",1,"/",YEAR(L5355))</f>
        <v>4/1/2014</v>
      </c>
      <c r="AJ5355" s="1">
        <f>SUMIFS([1]Currency!A:A,[1]Currency!B:B,Sales!AI5355,[1]Currency!C:C,Sales!R5355)</f>
        <v>1</v>
      </c>
      <c r="AK5355" s="1">
        <f>AJ5355*J5355*K5355</f>
        <v>2.99</v>
      </c>
      <c r="AL5355" s="1" t="str">
        <f>VLOOKUP(S5355,[1]Region!A:B,2,FALSE)</f>
        <v>Brazil</v>
      </c>
      <c r="AM5355" s="1">
        <f>SUMIFS([1]Encoding!D:D,[1]Encoding!B:B,Sales!AL5355,[1]Encoding!A:A,Sales!C5355)</f>
        <v>0.2</v>
      </c>
      <c r="AN5355" s="1">
        <f>SUMIFS([1]Encoding!Q:Q,[1]Encoding!B:B,Sales!AL5355,[1]Encoding!A:A,Sales!C5355)</f>
        <v>4.8000000000000001E-2</v>
      </c>
      <c r="AO5355" s="1">
        <f>AK5355*(1-AN5355)</f>
        <v>2.8464800000000001</v>
      </c>
      <c r="AP5355" s="1">
        <f>AO5355*(1-AM5355)</f>
        <v>2.2771840000000001</v>
      </c>
    </row>
    <row r="5356" spans="1:42">
      <c r="A5356" t="s">
        <v>12</v>
      </c>
      <c r="B5356" t="s">
        <v>11</v>
      </c>
      <c r="C5356" t="s">
        <v>999</v>
      </c>
      <c r="D5356" t="s">
        <v>0</v>
      </c>
      <c r="E5356" t="s">
        <v>0</v>
      </c>
      <c r="F5356" t="s">
        <v>1003</v>
      </c>
      <c r="G5356" t="s">
        <v>1002</v>
      </c>
      <c r="H5356" t="s">
        <v>1001</v>
      </c>
      <c r="I5356" t="s">
        <v>7</v>
      </c>
      <c r="J5356">
        <v>1</v>
      </c>
      <c r="K5356">
        <v>2.99</v>
      </c>
      <c r="L5356" s="2">
        <v>41755</v>
      </c>
      <c r="M5356">
        <v>22004015877174</v>
      </c>
      <c r="N5356" t="s">
        <v>1289</v>
      </c>
      <c r="O5356">
        <v>6801536289</v>
      </c>
      <c r="P5356" s="2">
        <v>41755</v>
      </c>
      <c r="Q5356" t="s">
        <v>5</v>
      </c>
      <c r="R5356" t="s">
        <v>3</v>
      </c>
      <c r="S5356" t="s">
        <v>4</v>
      </c>
      <c r="T5356" t="s">
        <v>3</v>
      </c>
      <c r="U5356" t="s">
        <v>0</v>
      </c>
      <c r="V5356" t="s">
        <v>0</v>
      </c>
      <c r="W5356">
        <v>4.99</v>
      </c>
      <c r="X5356">
        <v>673532180</v>
      </c>
      <c r="Y5356" t="s">
        <v>0</v>
      </c>
      <c r="Z5356" t="s">
        <v>2</v>
      </c>
      <c r="AA5356" t="s">
        <v>999</v>
      </c>
      <c r="AB5356" t="s">
        <v>0</v>
      </c>
      <c r="AC5356" t="s">
        <v>0</v>
      </c>
      <c r="AD5356" t="s">
        <v>0</v>
      </c>
      <c r="AI5356" s="1" t="str">
        <f>CONCATENATE(MONTH(L5356),"/",1,"/",YEAR(L5356))</f>
        <v>4/1/2014</v>
      </c>
      <c r="AJ5356" s="1">
        <f>SUMIFS([1]Currency!A:A,[1]Currency!B:B,Sales!AI5356,[1]Currency!C:C,Sales!R5356)</f>
        <v>1</v>
      </c>
      <c r="AK5356" s="1">
        <f>AJ5356*J5356*K5356</f>
        <v>2.99</v>
      </c>
      <c r="AL5356" s="1" t="str">
        <f>VLOOKUP(S5356,[1]Region!A:B,2,FALSE)</f>
        <v>Brazil</v>
      </c>
      <c r="AM5356" s="1">
        <f>SUMIFS([1]Encoding!D:D,[1]Encoding!B:B,Sales!AL5356,[1]Encoding!A:A,Sales!C5356)</f>
        <v>0.2</v>
      </c>
      <c r="AN5356" s="1">
        <f>SUMIFS([1]Encoding!Q:Q,[1]Encoding!B:B,Sales!AL5356,[1]Encoding!A:A,Sales!C5356)</f>
        <v>4.8000000000000001E-2</v>
      </c>
      <c r="AO5356" s="1">
        <f>AK5356*(1-AN5356)</f>
        <v>2.8464800000000001</v>
      </c>
      <c r="AP5356" s="1">
        <f>AO5356*(1-AM5356)</f>
        <v>2.2771840000000001</v>
      </c>
    </row>
    <row r="5357" spans="1:42">
      <c r="A5357" t="s">
        <v>12</v>
      </c>
      <c r="B5357" t="s">
        <v>11</v>
      </c>
      <c r="C5357" t="s">
        <v>999</v>
      </c>
      <c r="D5357" t="s">
        <v>0</v>
      </c>
      <c r="E5357" t="s">
        <v>0</v>
      </c>
      <c r="F5357" t="s">
        <v>1003</v>
      </c>
      <c r="G5357" t="s">
        <v>1002</v>
      </c>
      <c r="H5357" t="s">
        <v>1001</v>
      </c>
      <c r="I5357" t="s">
        <v>7</v>
      </c>
      <c r="J5357">
        <v>1</v>
      </c>
      <c r="K5357">
        <v>2.39</v>
      </c>
      <c r="L5357" s="2">
        <v>41755</v>
      </c>
      <c r="M5357">
        <v>32003396078474</v>
      </c>
      <c r="N5357" t="s">
        <v>385</v>
      </c>
      <c r="O5357">
        <v>2015978979</v>
      </c>
      <c r="P5357" s="2">
        <v>41755</v>
      </c>
      <c r="Q5357" t="s">
        <v>5</v>
      </c>
      <c r="R5357" t="s">
        <v>3</v>
      </c>
      <c r="S5357" t="s">
        <v>4</v>
      </c>
      <c r="T5357" t="s">
        <v>3</v>
      </c>
      <c r="U5357" t="s">
        <v>0</v>
      </c>
      <c r="V5357" t="s">
        <v>0</v>
      </c>
      <c r="W5357">
        <v>3.99</v>
      </c>
      <c r="X5357">
        <v>673532180</v>
      </c>
      <c r="Y5357" t="s">
        <v>0</v>
      </c>
      <c r="Z5357" t="s">
        <v>15</v>
      </c>
      <c r="AA5357" t="s">
        <v>999</v>
      </c>
      <c r="AB5357" t="s">
        <v>0</v>
      </c>
      <c r="AC5357" t="s">
        <v>0</v>
      </c>
      <c r="AD5357" t="s">
        <v>0</v>
      </c>
      <c r="AI5357" s="1" t="str">
        <f>CONCATENATE(MONTH(L5357),"/",1,"/",YEAR(L5357))</f>
        <v>4/1/2014</v>
      </c>
      <c r="AJ5357" s="1">
        <f>SUMIFS([1]Currency!A:A,[1]Currency!B:B,Sales!AI5357,[1]Currency!C:C,Sales!R5357)</f>
        <v>1</v>
      </c>
      <c r="AK5357" s="1">
        <f>AJ5357*J5357*K5357</f>
        <v>2.39</v>
      </c>
      <c r="AL5357" s="1" t="str">
        <f>VLOOKUP(S5357,[1]Region!A:B,2,FALSE)</f>
        <v>Brazil</v>
      </c>
      <c r="AM5357" s="1">
        <f>SUMIFS([1]Encoding!D:D,[1]Encoding!B:B,Sales!AL5357,[1]Encoding!A:A,Sales!C5357)</f>
        <v>0.2</v>
      </c>
      <c r="AN5357" s="1">
        <f>SUMIFS([1]Encoding!Q:Q,[1]Encoding!B:B,Sales!AL5357,[1]Encoding!A:A,Sales!C5357)</f>
        <v>4.8000000000000001E-2</v>
      </c>
      <c r="AO5357" s="1">
        <f>AK5357*(1-AN5357)</f>
        <v>2.27528</v>
      </c>
      <c r="AP5357" s="1">
        <f>AO5357*(1-AM5357)</f>
        <v>1.8202240000000001</v>
      </c>
    </row>
    <row r="5358" spans="1:42">
      <c r="A5358" t="s">
        <v>12</v>
      </c>
      <c r="B5358" t="s">
        <v>11</v>
      </c>
      <c r="C5358" t="s">
        <v>999</v>
      </c>
      <c r="D5358" t="s">
        <v>0</v>
      </c>
      <c r="E5358" t="s">
        <v>0</v>
      </c>
      <c r="F5358" t="s">
        <v>1003</v>
      </c>
      <c r="G5358" t="s">
        <v>1002</v>
      </c>
      <c r="H5358" t="s">
        <v>1001</v>
      </c>
      <c r="I5358" t="s">
        <v>7</v>
      </c>
      <c r="J5358">
        <v>1</v>
      </c>
      <c r="K5358">
        <v>2.99</v>
      </c>
      <c r="L5358" s="2">
        <v>41755</v>
      </c>
      <c r="M5358">
        <v>98001459593088</v>
      </c>
      <c r="N5358" t="s">
        <v>1288</v>
      </c>
      <c r="O5358">
        <v>8932577164</v>
      </c>
      <c r="P5358" s="2">
        <v>41755</v>
      </c>
      <c r="Q5358" t="s">
        <v>5</v>
      </c>
      <c r="R5358" t="s">
        <v>3</v>
      </c>
      <c r="S5358" t="s">
        <v>4</v>
      </c>
      <c r="T5358" t="s">
        <v>3</v>
      </c>
      <c r="U5358" t="s">
        <v>0</v>
      </c>
      <c r="V5358" t="s">
        <v>0</v>
      </c>
      <c r="W5358">
        <v>4.99</v>
      </c>
      <c r="X5358">
        <v>673532180</v>
      </c>
      <c r="Y5358" t="s">
        <v>0</v>
      </c>
      <c r="Z5358" t="s">
        <v>2</v>
      </c>
      <c r="AA5358" t="s">
        <v>999</v>
      </c>
      <c r="AB5358" t="s">
        <v>0</v>
      </c>
      <c r="AC5358" t="s">
        <v>0</v>
      </c>
      <c r="AD5358" t="s">
        <v>0</v>
      </c>
      <c r="AI5358" s="1" t="str">
        <f>CONCATENATE(MONTH(L5358),"/",1,"/",YEAR(L5358))</f>
        <v>4/1/2014</v>
      </c>
      <c r="AJ5358" s="1">
        <f>SUMIFS([1]Currency!A:A,[1]Currency!B:B,Sales!AI5358,[1]Currency!C:C,Sales!R5358)</f>
        <v>1</v>
      </c>
      <c r="AK5358" s="1">
        <f>AJ5358*J5358*K5358</f>
        <v>2.99</v>
      </c>
      <c r="AL5358" s="1" t="str">
        <f>VLOOKUP(S5358,[1]Region!A:B,2,FALSE)</f>
        <v>Brazil</v>
      </c>
      <c r="AM5358" s="1">
        <f>SUMIFS([1]Encoding!D:D,[1]Encoding!B:B,Sales!AL5358,[1]Encoding!A:A,Sales!C5358)</f>
        <v>0.2</v>
      </c>
      <c r="AN5358" s="1">
        <f>SUMIFS([1]Encoding!Q:Q,[1]Encoding!B:B,Sales!AL5358,[1]Encoding!A:A,Sales!C5358)</f>
        <v>4.8000000000000001E-2</v>
      </c>
      <c r="AO5358" s="1">
        <f>AK5358*(1-AN5358)</f>
        <v>2.8464800000000001</v>
      </c>
      <c r="AP5358" s="1">
        <f>AO5358*(1-AM5358)</f>
        <v>2.2771840000000001</v>
      </c>
    </row>
    <row r="5359" spans="1:42">
      <c r="A5359" t="s">
        <v>12</v>
      </c>
      <c r="B5359" t="s">
        <v>11</v>
      </c>
      <c r="C5359" t="s">
        <v>999</v>
      </c>
      <c r="D5359" t="s">
        <v>0</v>
      </c>
      <c r="E5359" t="s">
        <v>0</v>
      </c>
      <c r="F5359" t="s">
        <v>1003</v>
      </c>
      <c r="G5359" t="s">
        <v>1002</v>
      </c>
      <c r="H5359" t="s">
        <v>1001</v>
      </c>
      <c r="I5359" t="s">
        <v>7</v>
      </c>
      <c r="J5359">
        <v>1</v>
      </c>
      <c r="K5359">
        <v>2.99</v>
      </c>
      <c r="L5359" s="2">
        <v>41752</v>
      </c>
      <c r="M5359">
        <v>92001744224016</v>
      </c>
      <c r="N5359" t="s">
        <v>1287</v>
      </c>
      <c r="O5359">
        <v>6821248994</v>
      </c>
      <c r="P5359" s="2">
        <v>41752</v>
      </c>
      <c r="Q5359" t="s">
        <v>5</v>
      </c>
      <c r="R5359" t="s">
        <v>3</v>
      </c>
      <c r="S5359" t="s">
        <v>4</v>
      </c>
      <c r="T5359" t="s">
        <v>3</v>
      </c>
      <c r="U5359" t="s">
        <v>0</v>
      </c>
      <c r="V5359" t="s">
        <v>0</v>
      </c>
      <c r="W5359">
        <v>4.99</v>
      </c>
      <c r="X5359">
        <v>673532180</v>
      </c>
      <c r="Y5359" t="s">
        <v>0</v>
      </c>
      <c r="Z5359" t="s">
        <v>2</v>
      </c>
      <c r="AA5359" t="s">
        <v>999</v>
      </c>
      <c r="AB5359" t="s">
        <v>0</v>
      </c>
      <c r="AC5359" t="s">
        <v>0</v>
      </c>
      <c r="AD5359" t="s">
        <v>0</v>
      </c>
      <c r="AI5359" s="1" t="str">
        <f>CONCATENATE(MONTH(L5359),"/",1,"/",YEAR(L5359))</f>
        <v>4/1/2014</v>
      </c>
      <c r="AJ5359" s="1">
        <f>SUMIFS([1]Currency!A:A,[1]Currency!B:B,Sales!AI5359,[1]Currency!C:C,Sales!R5359)</f>
        <v>1</v>
      </c>
      <c r="AK5359" s="1">
        <f>AJ5359*J5359*K5359</f>
        <v>2.99</v>
      </c>
      <c r="AL5359" s="1" t="str">
        <f>VLOOKUP(S5359,[1]Region!A:B,2,FALSE)</f>
        <v>Brazil</v>
      </c>
      <c r="AM5359" s="1">
        <f>SUMIFS([1]Encoding!D:D,[1]Encoding!B:B,Sales!AL5359,[1]Encoding!A:A,Sales!C5359)</f>
        <v>0.2</v>
      </c>
      <c r="AN5359" s="1">
        <f>SUMIFS([1]Encoding!Q:Q,[1]Encoding!B:B,Sales!AL5359,[1]Encoding!A:A,Sales!C5359)</f>
        <v>4.8000000000000001E-2</v>
      </c>
      <c r="AO5359" s="1">
        <f>AK5359*(1-AN5359)</f>
        <v>2.8464800000000001</v>
      </c>
      <c r="AP5359" s="1">
        <f>AO5359*(1-AM5359)</f>
        <v>2.2771840000000001</v>
      </c>
    </row>
    <row r="5360" spans="1:42">
      <c r="A5360" t="s">
        <v>12</v>
      </c>
      <c r="B5360" t="s">
        <v>11</v>
      </c>
      <c r="C5360" t="s">
        <v>999</v>
      </c>
      <c r="D5360" t="s">
        <v>0</v>
      </c>
      <c r="E5360" t="s">
        <v>0</v>
      </c>
      <c r="F5360" t="s">
        <v>1003</v>
      </c>
      <c r="G5360" t="s">
        <v>1002</v>
      </c>
      <c r="H5360" t="s">
        <v>1001</v>
      </c>
      <c r="I5360" t="s">
        <v>7</v>
      </c>
      <c r="J5360">
        <v>1</v>
      </c>
      <c r="K5360">
        <v>2.99</v>
      </c>
      <c r="L5360" s="2">
        <v>41755</v>
      </c>
      <c r="M5360">
        <v>83002576176386</v>
      </c>
      <c r="N5360" t="s">
        <v>1037</v>
      </c>
      <c r="O5360">
        <v>2870206404</v>
      </c>
      <c r="P5360" s="2">
        <v>41755</v>
      </c>
      <c r="Q5360" t="s">
        <v>5</v>
      </c>
      <c r="R5360" t="s">
        <v>3</v>
      </c>
      <c r="S5360" t="s">
        <v>4</v>
      </c>
      <c r="T5360" t="s">
        <v>3</v>
      </c>
      <c r="U5360" t="s">
        <v>0</v>
      </c>
      <c r="V5360" t="s">
        <v>0</v>
      </c>
      <c r="W5360">
        <v>4.99</v>
      </c>
      <c r="X5360">
        <v>673532180</v>
      </c>
      <c r="Y5360" t="s">
        <v>0</v>
      </c>
      <c r="Z5360" t="s">
        <v>2</v>
      </c>
      <c r="AA5360" t="s">
        <v>999</v>
      </c>
      <c r="AB5360" t="s">
        <v>0</v>
      </c>
      <c r="AC5360" t="s">
        <v>0</v>
      </c>
      <c r="AD5360" t="s">
        <v>0</v>
      </c>
      <c r="AI5360" s="1" t="str">
        <f>CONCATENATE(MONTH(L5360),"/",1,"/",YEAR(L5360))</f>
        <v>4/1/2014</v>
      </c>
      <c r="AJ5360" s="1">
        <f>SUMIFS([1]Currency!A:A,[1]Currency!B:B,Sales!AI5360,[1]Currency!C:C,Sales!R5360)</f>
        <v>1</v>
      </c>
      <c r="AK5360" s="1">
        <f>AJ5360*J5360*K5360</f>
        <v>2.99</v>
      </c>
      <c r="AL5360" s="1" t="str">
        <f>VLOOKUP(S5360,[1]Region!A:B,2,FALSE)</f>
        <v>Brazil</v>
      </c>
      <c r="AM5360" s="1">
        <f>SUMIFS([1]Encoding!D:D,[1]Encoding!B:B,Sales!AL5360,[1]Encoding!A:A,Sales!C5360)</f>
        <v>0.2</v>
      </c>
      <c r="AN5360" s="1">
        <f>SUMIFS([1]Encoding!Q:Q,[1]Encoding!B:B,Sales!AL5360,[1]Encoding!A:A,Sales!C5360)</f>
        <v>4.8000000000000001E-2</v>
      </c>
      <c r="AO5360" s="1">
        <f>AK5360*(1-AN5360)</f>
        <v>2.8464800000000001</v>
      </c>
      <c r="AP5360" s="1">
        <f>AO5360*(1-AM5360)</f>
        <v>2.2771840000000001</v>
      </c>
    </row>
    <row r="5361" spans="1:42">
      <c r="A5361" t="s">
        <v>12</v>
      </c>
      <c r="B5361" t="s">
        <v>11</v>
      </c>
      <c r="C5361" t="s">
        <v>999</v>
      </c>
      <c r="D5361" t="s">
        <v>0</v>
      </c>
      <c r="E5361" t="s">
        <v>0</v>
      </c>
      <c r="F5361" t="s">
        <v>1003</v>
      </c>
      <c r="G5361" t="s">
        <v>1002</v>
      </c>
      <c r="H5361" t="s">
        <v>1001</v>
      </c>
      <c r="I5361" t="s">
        <v>23</v>
      </c>
      <c r="J5361">
        <v>1</v>
      </c>
      <c r="K5361">
        <v>9</v>
      </c>
      <c r="L5361" s="2">
        <v>41753</v>
      </c>
      <c r="M5361">
        <v>110001543676886</v>
      </c>
      <c r="N5361" t="s">
        <v>29</v>
      </c>
      <c r="O5361">
        <v>8059052344</v>
      </c>
      <c r="P5361" s="2">
        <v>41753</v>
      </c>
      <c r="Q5361" t="s">
        <v>5</v>
      </c>
      <c r="R5361" t="s">
        <v>3</v>
      </c>
      <c r="S5361" t="s">
        <v>16</v>
      </c>
      <c r="T5361" t="s">
        <v>3</v>
      </c>
      <c r="U5361" t="s">
        <v>0</v>
      </c>
      <c r="V5361" t="s">
        <v>0</v>
      </c>
      <c r="W5361">
        <v>12.99</v>
      </c>
      <c r="X5361">
        <v>673532180</v>
      </c>
      <c r="Y5361" t="s">
        <v>0</v>
      </c>
      <c r="Z5361" t="s">
        <v>2</v>
      </c>
      <c r="AA5361" t="s">
        <v>999</v>
      </c>
      <c r="AB5361" t="s">
        <v>0</v>
      </c>
      <c r="AC5361" t="s">
        <v>0</v>
      </c>
      <c r="AD5361" t="s">
        <v>0</v>
      </c>
      <c r="AI5361" s="1" t="str">
        <f>CONCATENATE(MONTH(L5361),"/",1,"/",YEAR(L5361))</f>
        <v>4/1/2014</v>
      </c>
      <c r="AJ5361" s="1">
        <f>SUMIFS([1]Currency!A:A,[1]Currency!B:B,Sales!AI5361,[1]Currency!C:C,Sales!R5361)</f>
        <v>1</v>
      </c>
      <c r="AK5361" s="1">
        <f>AJ5361*J5361*K5361</f>
        <v>9</v>
      </c>
      <c r="AL5361" s="1" t="str">
        <f>VLOOKUP(S5361,[1]Region!A:B,2,FALSE)</f>
        <v>Latam</v>
      </c>
      <c r="AM5361" s="1">
        <f>SUMIFS([1]Encoding!D:D,[1]Encoding!B:B,Sales!AL5361,[1]Encoding!A:A,Sales!C5361)</f>
        <v>0.2</v>
      </c>
      <c r="AN5361" s="1">
        <f>SUMIFS([1]Encoding!Q:Q,[1]Encoding!B:B,Sales!AL5361,[1]Encoding!A:A,Sales!C5361)</f>
        <v>0</v>
      </c>
      <c r="AO5361" s="1">
        <f>AK5361*(1-AN5361)</f>
        <v>9</v>
      </c>
      <c r="AP5361" s="1">
        <f>AO5361*(1-AM5361)</f>
        <v>7.2</v>
      </c>
    </row>
    <row r="5362" spans="1:42">
      <c r="A5362" t="s">
        <v>12</v>
      </c>
      <c r="B5362" t="s">
        <v>11</v>
      </c>
      <c r="C5362" t="s">
        <v>999</v>
      </c>
      <c r="D5362" t="s">
        <v>0</v>
      </c>
      <c r="E5362" t="s">
        <v>0</v>
      </c>
      <c r="F5362" t="s">
        <v>1003</v>
      </c>
      <c r="G5362" t="s">
        <v>1002</v>
      </c>
      <c r="H5362" t="s">
        <v>1001</v>
      </c>
      <c r="I5362" t="s">
        <v>7</v>
      </c>
      <c r="J5362">
        <v>1</v>
      </c>
      <c r="K5362">
        <v>2.99</v>
      </c>
      <c r="L5362" s="2">
        <v>41752</v>
      </c>
      <c r="M5362">
        <v>38003297477138</v>
      </c>
      <c r="N5362" t="s">
        <v>1286</v>
      </c>
      <c r="O5362">
        <v>6911770239</v>
      </c>
      <c r="P5362" s="2">
        <v>41752</v>
      </c>
      <c r="Q5362" t="s">
        <v>5</v>
      </c>
      <c r="R5362" t="s">
        <v>3</v>
      </c>
      <c r="S5362" t="s">
        <v>4</v>
      </c>
      <c r="T5362" t="s">
        <v>3</v>
      </c>
      <c r="U5362" t="s">
        <v>0</v>
      </c>
      <c r="V5362" t="s">
        <v>0</v>
      </c>
      <c r="W5362">
        <v>4.99</v>
      </c>
      <c r="X5362">
        <v>673532180</v>
      </c>
      <c r="Y5362" t="s">
        <v>0</v>
      </c>
      <c r="Z5362" t="s">
        <v>2</v>
      </c>
      <c r="AA5362" t="s">
        <v>999</v>
      </c>
      <c r="AB5362" t="s">
        <v>0</v>
      </c>
      <c r="AC5362" t="s">
        <v>0</v>
      </c>
      <c r="AD5362" t="s">
        <v>0</v>
      </c>
      <c r="AI5362" s="1" t="str">
        <f>CONCATENATE(MONTH(L5362),"/",1,"/",YEAR(L5362))</f>
        <v>4/1/2014</v>
      </c>
      <c r="AJ5362" s="1">
        <f>SUMIFS([1]Currency!A:A,[1]Currency!B:B,Sales!AI5362,[1]Currency!C:C,Sales!R5362)</f>
        <v>1</v>
      </c>
      <c r="AK5362" s="1">
        <f>AJ5362*J5362*K5362</f>
        <v>2.99</v>
      </c>
      <c r="AL5362" s="1" t="str">
        <f>VLOOKUP(S5362,[1]Region!A:B,2,FALSE)</f>
        <v>Brazil</v>
      </c>
      <c r="AM5362" s="1">
        <f>SUMIFS([1]Encoding!D:D,[1]Encoding!B:B,Sales!AL5362,[1]Encoding!A:A,Sales!C5362)</f>
        <v>0.2</v>
      </c>
      <c r="AN5362" s="1">
        <f>SUMIFS([1]Encoding!Q:Q,[1]Encoding!B:B,Sales!AL5362,[1]Encoding!A:A,Sales!C5362)</f>
        <v>4.8000000000000001E-2</v>
      </c>
      <c r="AO5362" s="1">
        <f>AK5362*(1-AN5362)</f>
        <v>2.8464800000000001</v>
      </c>
      <c r="AP5362" s="1">
        <f>AO5362*(1-AM5362)</f>
        <v>2.2771840000000001</v>
      </c>
    </row>
    <row r="5363" spans="1:42">
      <c r="A5363" t="s">
        <v>12</v>
      </c>
      <c r="B5363" t="s">
        <v>11</v>
      </c>
      <c r="C5363" t="s">
        <v>999</v>
      </c>
      <c r="D5363" t="s">
        <v>0</v>
      </c>
      <c r="E5363" t="s">
        <v>0</v>
      </c>
      <c r="F5363" t="s">
        <v>1003</v>
      </c>
      <c r="G5363" t="s">
        <v>1002</v>
      </c>
      <c r="H5363" t="s">
        <v>1001</v>
      </c>
      <c r="I5363" t="s">
        <v>7</v>
      </c>
      <c r="J5363">
        <v>1</v>
      </c>
      <c r="K5363">
        <v>2.99</v>
      </c>
      <c r="L5363" s="2">
        <v>41750</v>
      </c>
      <c r="M5363">
        <v>62003672945932</v>
      </c>
      <c r="N5363" t="s">
        <v>1285</v>
      </c>
      <c r="O5363">
        <v>1496011124</v>
      </c>
      <c r="P5363" s="2">
        <v>41750</v>
      </c>
      <c r="Q5363" t="s">
        <v>5</v>
      </c>
      <c r="R5363" t="s">
        <v>3</v>
      </c>
      <c r="S5363" t="s">
        <v>4</v>
      </c>
      <c r="T5363" t="s">
        <v>3</v>
      </c>
      <c r="U5363" t="s">
        <v>0</v>
      </c>
      <c r="V5363" t="s">
        <v>0</v>
      </c>
      <c r="W5363">
        <v>4.99</v>
      </c>
      <c r="X5363">
        <v>673532180</v>
      </c>
      <c r="Y5363" t="s">
        <v>0</v>
      </c>
      <c r="Z5363" t="s">
        <v>2</v>
      </c>
      <c r="AA5363" t="s">
        <v>999</v>
      </c>
      <c r="AB5363" t="s">
        <v>0</v>
      </c>
      <c r="AC5363" t="s">
        <v>0</v>
      </c>
      <c r="AD5363" t="s">
        <v>0</v>
      </c>
      <c r="AI5363" s="1" t="str">
        <f>CONCATENATE(MONTH(L5363),"/",1,"/",YEAR(L5363))</f>
        <v>4/1/2014</v>
      </c>
      <c r="AJ5363" s="1">
        <f>SUMIFS([1]Currency!A:A,[1]Currency!B:B,Sales!AI5363,[1]Currency!C:C,Sales!R5363)</f>
        <v>1</v>
      </c>
      <c r="AK5363" s="1">
        <f>AJ5363*J5363*K5363</f>
        <v>2.99</v>
      </c>
      <c r="AL5363" s="1" t="str">
        <f>VLOOKUP(S5363,[1]Region!A:B,2,FALSE)</f>
        <v>Brazil</v>
      </c>
      <c r="AM5363" s="1">
        <f>SUMIFS([1]Encoding!D:D,[1]Encoding!B:B,Sales!AL5363,[1]Encoding!A:A,Sales!C5363)</f>
        <v>0.2</v>
      </c>
      <c r="AN5363" s="1">
        <f>SUMIFS([1]Encoding!Q:Q,[1]Encoding!B:B,Sales!AL5363,[1]Encoding!A:A,Sales!C5363)</f>
        <v>4.8000000000000001E-2</v>
      </c>
      <c r="AO5363" s="1">
        <f>AK5363*(1-AN5363)</f>
        <v>2.8464800000000001</v>
      </c>
      <c r="AP5363" s="1">
        <f>AO5363*(1-AM5363)</f>
        <v>2.2771840000000001</v>
      </c>
    </row>
    <row r="5364" spans="1:42">
      <c r="A5364" t="s">
        <v>12</v>
      </c>
      <c r="B5364" t="s">
        <v>11</v>
      </c>
      <c r="C5364" t="s">
        <v>999</v>
      </c>
      <c r="D5364" t="s">
        <v>0</v>
      </c>
      <c r="E5364" t="s">
        <v>0</v>
      </c>
      <c r="F5364" t="s">
        <v>1003</v>
      </c>
      <c r="G5364" t="s">
        <v>1002</v>
      </c>
      <c r="H5364" t="s">
        <v>1001</v>
      </c>
      <c r="I5364" t="s">
        <v>7</v>
      </c>
      <c r="J5364">
        <v>1</v>
      </c>
      <c r="K5364">
        <v>2.99</v>
      </c>
      <c r="L5364" s="2">
        <v>41750</v>
      </c>
      <c r="M5364">
        <v>89002069566743</v>
      </c>
      <c r="N5364" t="s">
        <v>1284</v>
      </c>
      <c r="O5364">
        <v>7023293179</v>
      </c>
      <c r="P5364" s="2">
        <v>41750</v>
      </c>
      <c r="Q5364" t="s">
        <v>5</v>
      </c>
      <c r="R5364" t="s">
        <v>3</v>
      </c>
      <c r="S5364" t="s">
        <v>4</v>
      </c>
      <c r="T5364" t="s">
        <v>3</v>
      </c>
      <c r="U5364" t="s">
        <v>0</v>
      </c>
      <c r="V5364" t="s">
        <v>0</v>
      </c>
      <c r="W5364">
        <v>4.99</v>
      </c>
      <c r="X5364">
        <v>673532180</v>
      </c>
      <c r="Y5364" t="s">
        <v>0</v>
      </c>
      <c r="Z5364" t="s">
        <v>2</v>
      </c>
      <c r="AA5364" t="s">
        <v>999</v>
      </c>
      <c r="AB5364" t="s">
        <v>0</v>
      </c>
      <c r="AC5364" t="s">
        <v>0</v>
      </c>
      <c r="AD5364" t="s">
        <v>0</v>
      </c>
      <c r="AI5364" s="1" t="str">
        <f>CONCATENATE(MONTH(L5364),"/",1,"/",YEAR(L5364))</f>
        <v>4/1/2014</v>
      </c>
      <c r="AJ5364" s="1">
        <f>SUMIFS([1]Currency!A:A,[1]Currency!B:B,Sales!AI5364,[1]Currency!C:C,Sales!R5364)</f>
        <v>1</v>
      </c>
      <c r="AK5364" s="1">
        <f>AJ5364*J5364*K5364</f>
        <v>2.99</v>
      </c>
      <c r="AL5364" s="1" t="str">
        <f>VLOOKUP(S5364,[1]Region!A:B,2,FALSE)</f>
        <v>Brazil</v>
      </c>
      <c r="AM5364" s="1">
        <f>SUMIFS([1]Encoding!D:D,[1]Encoding!B:B,Sales!AL5364,[1]Encoding!A:A,Sales!C5364)</f>
        <v>0.2</v>
      </c>
      <c r="AN5364" s="1">
        <f>SUMIFS([1]Encoding!Q:Q,[1]Encoding!B:B,Sales!AL5364,[1]Encoding!A:A,Sales!C5364)</f>
        <v>4.8000000000000001E-2</v>
      </c>
      <c r="AO5364" s="1">
        <f>AK5364*(1-AN5364)</f>
        <v>2.8464800000000001</v>
      </c>
      <c r="AP5364" s="1">
        <f>AO5364*(1-AM5364)</f>
        <v>2.2771840000000001</v>
      </c>
    </row>
    <row r="5365" spans="1:42">
      <c r="A5365" t="s">
        <v>12</v>
      </c>
      <c r="B5365" t="s">
        <v>11</v>
      </c>
      <c r="C5365" t="s">
        <v>999</v>
      </c>
      <c r="D5365" t="s">
        <v>0</v>
      </c>
      <c r="E5365" t="s">
        <v>0</v>
      </c>
      <c r="F5365" t="s">
        <v>1003</v>
      </c>
      <c r="G5365" t="s">
        <v>1002</v>
      </c>
      <c r="H5365" t="s">
        <v>1001</v>
      </c>
      <c r="I5365" t="s">
        <v>7</v>
      </c>
      <c r="J5365">
        <v>1</v>
      </c>
      <c r="K5365">
        <v>2.99</v>
      </c>
      <c r="L5365" s="2">
        <v>41755</v>
      </c>
      <c r="M5365">
        <v>83002576176386</v>
      </c>
      <c r="N5365" t="s">
        <v>1037</v>
      </c>
      <c r="O5365">
        <v>2870206404</v>
      </c>
      <c r="P5365" s="2">
        <v>41755</v>
      </c>
      <c r="Q5365" t="s">
        <v>5</v>
      </c>
      <c r="R5365" t="s">
        <v>3</v>
      </c>
      <c r="S5365" t="s">
        <v>4</v>
      </c>
      <c r="T5365" t="s">
        <v>3</v>
      </c>
      <c r="U5365" t="s">
        <v>0</v>
      </c>
      <c r="V5365" t="s">
        <v>0</v>
      </c>
      <c r="W5365">
        <v>4.99</v>
      </c>
      <c r="X5365">
        <v>673532180</v>
      </c>
      <c r="Y5365" t="s">
        <v>0</v>
      </c>
      <c r="Z5365" t="s">
        <v>2</v>
      </c>
      <c r="AA5365" t="s">
        <v>999</v>
      </c>
      <c r="AB5365" t="s">
        <v>0</v>
      </c>
      <c r="AC5365" t="s">
        <v>0</v>
      </c>
      <c r="AD5365" t="s">
        <v>0</v>
      </c>
      <c r="AI5365" s="1" t="str">
        <f>CONCATENATE(MONTH(L5365),"/",1,"/",YEAR(L5365))</f>
        <v>4/1/2014</v>
      </c>
      <c r="AJ5365" s="1">
        <f>SUMIFS([1]Currency!A:A,[1]Currency!B:B,Sales!AI5365,[1]Currency!C:C,Sales!R5365)</f>
        <v>1</v>
      </c>
      <c r="AK5365" s="1">
        <f>AJ5365*J5365*K5365</f>
        <v>2.99</v>
      </c>
      <c r="AL5365" s="1" t="str">
        <f>VLOOKUP(S5365,[1]Region!A:B,2,FALSE)</f>
        <v>Brazil</v>
      </c>
      <c r="AM5365" s="1">
        <f>SUMIFS([1]Encoding!D:D,[1]Encoding!B:B,Sales!AL5365,[1]Encoding!A:A,Sales!C5365)</f>
        <v>0.2</v>
      </c>
      <c r="AN5365" s="1">
        <f>SUMIFS([1]Encoding!Q:Q,[1]Encoding!B:B,Sales!AL5365,[1]Encoding!A:A,Sales!C5365)</f>
        <v>4.8000000000000001E-2</v>
      </c>
      <c r="AO5365" s="1">
        <f>AK5365*(1-AN5365)</f>
        <v>2.8464800000000001</v>
      </c>
      <c r="AP5365" s="1">
        <f>AO5365*(1-AM5365)</f>
        <v>2.2771840000000001</v>
      </c>
    </row>
    <row r="5366" spans="1:42">
      <c r="A5366" t="s">
        <v>12</v>
      </c>
      <c r="B5366" t="s">
        <v>11</v>
      </c>
      <c r="C5366" t="s">
        <v>999</v>
      </c>
      <c r="D5366" t="s">
        <v>0</v>
      </c>
      <c r="E5366" t="s">
        <v>0</v>
      </c>
      <c r="F5366" t="s">
        <v>1003</v>
      </c>
      <c r="G5366" t="s">
        <v>1002</v>
      </c>
      <c r="H5366" t="s">
        <v>1001</v>
      </c>
      <c r="I5366" t="s">
        <v>7</v>
      </c>
      <c r="J5366">
        <v>1</v>
      </c>
      <c r="K5366">
        <v>2.99</v>
      </c>
      <c r="L5366" s="2">
        <v>41750</v>
      </c>
      <c r="M5366">
        <v>36003137302662</v>
      </c>
      <c r="N5366" t="s">
        <v>1283</v>
      </c>
      <c r="O5366">
        <v>6646752309</v>
      </c>
      <c r="P5366" s="2">
        <v>41750</v>
      </c>
      <c r="Q5366" t="s">
        <v>5</v>
      </c>
      <c r="R5366" t="s">
        <v>3</v>
      </c>
      <c r="S5366" t="s">
        <v>4</v>
      </c>
      <c r="T5366" t="s">
        <v>3</v>
      </c>
      <c r="U5366" t="s">
        <v>0</v>
      </c>
      <c r="V5366" t="s">
        <v>0</v>
      </c>
      <c r="W5366">
        <v>4.99</v>
      </c>
      <c r="X5366">
        <v>673532180</v>
      </c>
      <c r="Y5366" t="s">
        <v>0</v>
      </c>
      <c r="Z5366" t="s">
        <v>2</v>
      </c>
      <c r="AA5366" t="s">
        <v>999</v>
      </c>
      <c r="AB5366" t="s">
        <v>0</v>
      </c>
      <c r="AC5366" t="s">
        <v>0</v>
      </c>
      <c r="AD5366" t="s">
        <v>0</v>
      </c>
      <c r="AI5366" s="1" t="str">
        <f>CONCATENATE(MONTH(L5366),"/",1,"/",YEAR(L5366))</f>
        <v>4/1/2014</v>
      </c>
      <c r="AJ5366" s="1">
        <f>SUMIFS([1]Currency!A:A,[1]Currency!B:B,Sales!AI5366,[1]Currency!C:C,Sales!R5366)</f>
        <v>1</v>
      </c>
      <c r="AK5366" s="1">
        <f>AJ5366*J5366*K5366</f>
        <v>2.99</v>
      </c>
      <c r="AL5366" s="1" t="str">
        <f>VLOOKUP(S5366,[1]Region!A:B,2,FALSE)</f>
        <v>Brazil</v>
      </c>
      <c r="AM5366" s="1">
        <f>SUMIFS([1]Encoding!D:D,[1]Encoding!B:B,Sales!AL5366,[1]Encoding!A:A,Sales!C5366)</f>
        <v>0.2</v>
      </c>
      <c r="AN5366" s="1">
        <f>SUMIFS([1]Encoding!Q:Q,[1]Encoding!B:B,Sales!AL5366,[1]Encoding!A:A,Sales!C5366)</f>
        <v>4.8000000000000001E-2</v>
      </c>
      <c r="AO5366" s="1">
        <f>AK5366*(1-AN5366)</f>
        <v>2.8464800000000001</v>
      </c>
      <c r="AP5366" s="1">
        <f>AO5366*(1-AM5366)</f>
        <v>2.2771840000000001</v>
      </c>
    </row>
    <row r="5367" spans="1:42">
      <c r="A5367" t="s">
        <v>12</v>
      </c>
      <c r="B5367" t="s">
        <v>11</v>
      </c>
      <c r="C5367" t="s">
        <v>999</v>
      </c>
      <c r="D5367" t="s">
        <v>0</v>
      </c>
      <c r="E5367" t="s">
        <v>0</v>
      </c>
      <c r="F5367" t="s">
        <v>1003</v>
      </c>
      <c r="G5367" t="s">
        <v>1002</v>
      </c>
      <c r="H5367" t="s">
        <v>1001</v>
      </c>
      <c r="I5367" t="s">
        <v>7</v>
      </c>
      <c r="J5367">
        <v>1</v>
      </c>
      <c r="K5367">
        <v>2.99</v>
      </c>
      <c r="L5367" s="2">
        <v>41750</v>
      </c>
      <c r="M5367">
        <v>94001415761439</v>
      </c>
      <c r="N5367" t="s">
        <v>1282</v>
      </c>
      <c r="O5367">
        <v>2595216209</v>
      </c>
      <c r="P5367" s="2">
        <v>41750</v>
      </c>
      <c r="Q5367" t="s">
        <v>5</v>
      </c>
      <c r="R5367" t="s">
        <v>3</v>
      </c>
      <c r="S5367" t="s">
        <v>4</v>
      </c>
      <c r="T5367" t="s">
        <v>3</v>
      </c>
      <c r="U5367" t="s">
        <v>0</v>
      </c>
      <c r="V5367" t="s">
        <v>0</v>
      </c>
      <c r="W5367">
        <v>4.99</v>
      </c>
      <c r="X5367">
        <v>673532180</v>
      </c>
      <c r="Y5367" t="s">
        <v>0</v>
      </c>
      <c r="Z5367" t="s">
        <v>2</v>
      </c>
      <c r="AA5367" t="s">
        <v>999</v>
      </c>
      <c r="AB5367" t="s">
        <v>0</v>
      </c>
      <c r="AC5367" t="s">
        <v>0</v>
      </c>
      <c r="AD5367" t="s">
        <v>0</v>
      </c>
      <c r="AI5367" s="1" t="str">
        <f>CONCATENATE(MONTH(L5367),"/",1,"/",YEAR(L5367))</f>
        <v>4/1/2014</v>
      </c>
      <c r="AJ5367" s="1">
        <f>SUMIFS([1]Currency!A:A,[1]Currency!B:B,Sales!AI5367,[1]Currency!C:C,Sales!R5367)</f>
        <v>1</v>
      </c>
      <c r="AK5367" s="1">
        <f>AJ5367*J5367*K5367</f>
        <v>2.99</v>
      </c>
      <c r="AL5367" s="1" t="str">
        <f>VLOOKUP(S5367,[1]Region!A:B,2,FALSE)</f>
        <v>Brazil</v>
      </c>
      <c r="AM5367" s="1">
        <f>SUMIFS([1]Encoding!D:D,[1]Encoding!B:B,Sales!AL5367,[1]Encoding!A:A,Sales!C5367)</f>
        <v>0.2</v>
      </c>
      <c r="AN5367" s="1">
        <f>SUMIFS([1]Encoding!Q:Q,[1]Encoding!B:B,Sales!AL5367,[1]Encoding!A:A,Sales!C5367)</f>
        <v>4.8000000000000001E-2</v>
      </c>
      <c r="AO5367" s="1">
        <f>AK5367*(1-AN5367)</f>
        <v>2.8464800000000001</v>
      </c>
      <c r="AP5367" s="1">
        <f>AO5367*(1-AM5367)</f>
        <v>2.2771840000000001</v>
      </c>
    </row>
    <row r="5368" spans="1:42">
      <c r="A5368" t="s">
        <v>12</v>
      </c>
      <c r="B5368" t="s">
        <v>11</v>
      </c>
      <c r="C5368" t="s">
        <v>999</v>
      </c>
      <c r="D5368" t="s">
        <v>0</v>
      </c>
      <c r="E5368" t="s">
        <v>0</v>
      </c>
      <c r="F5368" t="s">
        <v>1003</v>
      </c>
      <c r="G5368" t="s">
        <v>1002</v>
      </c>
      <c r="H5368" t="s">
        <v>1001</v>
      </c>
      <c r="I5368" t="s">
        <v>7</v>
      </c>
      <c r="J5368">
        <v>1</v>
      </c>
      <c r="K5368">
        <v>2.99</v>
      </c>
      <c r="L5368" s="2">
        <v>41744</v>
      </c>
      <c r="M5368">
        <v>30003267928482</v>
      </c>
      <c r="N5368" t="s">
        <v>1281</v>
      </c>
      <c r="O5368">
        <v>2083561619</v>
      </c>
      <c r="P5368" s="2">
        <v>41751</v>
      </c>
      <c r="Q5368" t="s">
        <v>101</v>
      </c>
      <c r="R5368" t="s">
        <v>3</v>
      </c>
      <c r="S5368" t="s">
        <v>4</v>
      </c>
      <c r="T5368" t="s">
        <v>3</v>
      </c>
      <c r="U5368" t="s">
        <v>0</v>
      </c>
      <c r="V5368" t="s">
        <v>0</v>
      </c>
      <c r="W5368">
        <v>-4.99</v>
      </c>
      <c r="X5368">
        <v>673532180</v>
      </c>
      <c r="Y5368" t="s">
        <v>0</v>
      </c>
      <c r="Z5368" t="s">
        <v>2</v>
      </c>
      <c r="AA5368" t="s">
        <v>999</v>
      </c>
      <c r="AB5368" t="s">
        <v>0</v>
      </c>
      <c r="AC5368" t="s">
        <v>0</v>
      </c>
      <c r="AD5368" t="s">
        <v>0</v>
      </c>
      <c r="AI5368" s="1" t="str">
        <f>CONCATENATE(MONTH(L5368),"/",1,"/",YEAR(L5368))</f>
        <v>4/1/2014</v>
      </c>
      <c r="AJ5368" s="1">
        <f>SUMIFS([1]Currency!A:A,[1]Currency!B:B,Sales!AI5368,[1]Currency!C:C,Sales!R5368)</f>
        <v>1</v>
      </c>
      <c r="AK5368" s="1">
        <f>AJ5368*J5368*K5368</f>
        <v>2.99</v>
      </c>
      <c r="AL5368" s="1" t="str">
        <f>VLOOKUP(S5368,[1]Region!A:B,2,FALSE)</f>
        <v>Brazil</v>
      </c>
      <c r="AM5368" s="1">
        <f>SUMIFS([1]Encoding!D:D,[1]Encoding!B:B,Sales!AL5368,[1]Encoding!A:A,Sales!C5368)</f>
        <v>0.2</v>
      </c>
      <c r="AN5368" s="1">
        <f>SUMIFS([1]Encoding!Q:Q,[1]Encoding!B:B,Sales!AL5368,[1]Encoding!A:A,Sales!C5368)</f>
        <v>4.8000000000000001E-2</v>
      </c>
      <c r="AO5368" s="1">
        <f>AK5368*(1-AN5368)</f>
        <v>2.8464800000000001</v>
      </c>
      <c r="AP5368" s="1">
        <f>AO5368*(1-AM5368)</f>
        <v>2.2771840000000001</v>
      </c>
    </row>
    <row r="5369" spans="1:42">
      <c r="A5369" t="s">
        <v>12</v>
      </c>
      <c r="B5369" t="s">
        <v>11</v>
      </c>
      <c r="C5369" t="s">
        <v>999</v>
      </c>
      <c r="D5369" t="s">
        <v>0</v>
      </c>
      <c r="E5369" t="s">
        <v>0</v>
      </c>
      <c r="F5369" t="s">
        <v>1003</v>
      </c>
      <c r="G5369" t="s">
        <v>1002</v>
      </c>
      <c r="H5369" t="s">
        <v>1001</v>
      </c>
      <c r="I5369" t="s">
        <v>7</v>
      </c>
      <c r="J5369">
        <v>1</v>
      </c>
      <c r="K5369">
        <v>2.39</v>
      </c>
      <c r="L5369" s="2">
        <v>41762</v>
      </c>
      <c r="M5369">
        <v>35002781539033</v>
      </c>
      <c r="N5369">
        <v>1</v>
      </c>
      <c r="O5369">
        <v>6611397319</v>
      </c>
      <c r="P5369" s="2">
        <v>41762</v>
      </c>
      <c r="Q5369" t="s">
        <v>5</v>
      </c>
      <c r="R5369" t="s">
        <v>3</v>
      </c>
      <c r="S5369" t="s">
        <v>16</v>
      </c>
      <c r="T5369" t="s">
        <v>3</v>
      </c>
      <c r="U5369" t="s">
        <v>0</v>
      </c>
      <c r="V5369" t="s">
        <v>0</v>
      </c>
      <c r="W5369">
        <v>3.99</v>
      </c>
      <c r="X5369">
        <v>673532180</v>
      </c>
      <c r="Y5369" t="s">
        <v>0</v>
      </c>
      <c r="Z5369" t="s">
        <v>15</v>
      </c>
      <c r="AA5369" t="s">
        <v>999</v>
      </c>
      <c r="AB5369" t="s">
        <v>0</v>
      </c>
      <c r="AC5369" t="s">
        <v>0</v>
      </c>
      <c r="AD5369" t="s">
        <v>0</v>
      </c>
      <c r="AI5369" s="1" t="str">
        <f>CONCATENATE(MONTH(L5369),"/",1,"/",YEAR(L5369))</f>
        <v>5/1/2014</v>
      </c>
      <c r="AJ5369" s="1">
        <f>SUMIFS([1]Currency!A:A,[1]Currency!B:B,Sales!AI5369,[1]Currency!C:C,Sales!R5369)</f>
        <v>1</v>
      </c>
      <c r="AK5369" s="1">
        <f>AJ5369*J5369*K5369</f>
        <v>2.39</v>
      </c>
      <c r="AL5369" s="1" t="str">
        <f>VLOOKUP(S5369,[1]Region!A:B,2,FALSE)</f>
        <v>Latam</v>
      </c>
      <c r="AM5369" s="1">
        <f>SUMIFS([1]Encoding!D:D,[1]Encoding!B:B,Sales!AL5369,[1]Encoding!A:A,Sales!C5369)</f>
        <v>0.2</v>
      </c>
      <c r="AN5369" s="1">
        <f>SUMIFS([1]Encoding!Q:Q,[1]Encoding!B:B,Sales!AL5369,[1]Encoding!A:A,Sales!C5369)</f>
        <v>0</v>
      </c>
      <c r="AO5369" s="1">
        <f>AK5369*(1-AN5369)</f>
        <v>2.39</v>
      </c>
      <c r="AP5369" s="1">
        <f>AO5369*(1-AM5369)</f>
        <v>1.9120000000000001</v>
      </c>
    </row>
    <row r="5370" spans="1:42">
      <c r="A5370" t="s">
        <v>12</v>
      </c>
      <c r="B5370" t="s">
        <v>11</v>
      </c>
      <c r="C5370" t="s">
        <v>999</v>
      </c>
      <c r="D5370" t="s">
        <v>0</v>
      </c>
      <c r="E5370" t="s">
        <v>0</v>
      </c>
      <c r="F5370" t="s">
        <v>1003</v>
      </c>
      <c r="G5370" t="s">
        <v>1002</v>
      </c>
      <c r="H5370" t="s">
        <v>1001</v>
      </c>
      <c r="I5370" t="s">
        <v>7</v>
      </c>
      <c r="J5370">
        <v>1</v>
      </c>
      <c r="K5370">
        <v>2.99</v>
      </c>
      <c r="L5370" s="2">
        <v>41761</v>
      </c>
      <c r="M5370">
        <v>75001610778897</v>
      </c>
      <c r="N5370" t="s">
        <v>154</v>
      </c>
      <c r="O5370">
        <v>7448869334</v>
      </c>
      <c r="P5370" s="2">
        <v>41761</v>
      </c>
      <c r="Q5370" t="s">
        <v>5</v>
      </c>
      <c r="R5370" t="s">
        <v>3</v>
      </c>
      <c r="S5370" t="s">
        <v>4</v>
      </c>
      <c r="T5370" t="s">
        <v>3</v>
      </c>
      <c r="U5370" t="s">
        <v>0</v>
      </c>
      <c r="V5370" t="s">
        <v>0</v>
      </c>
      <c r="W5370">
        <v>4.99</v>
      </c>
      <c r="X5370">
        <v>673532180</v>
      </c>
      <c r="Y5370" t="s">
        <v>0</v>
      </c>
      <c r="Z5370" t="s">
        <v>2</v>
      </c>
      <c r="AA5370" t="s">
        <v>999</v>
      </c>
      <c r="AB5370" t="s">
        <v>0</v>
      </c>
      <c r="AC5370" t="s">
        <v>0</v>
      </c>
      <c r="AD5370" t="s">
        <v>0</v>
      </c>
      <c r="AI5370" s="1" t="str">
        <f>CONCATENATE(MONTH(L5370),"/",1,"/",YEAR(L5370))</f>
        <v>5/1/2014</v>
      </c>
      <c r="AJ5370" s="1">
        <f>SUMIFS([1]Currency!A:A,[1]Currency!B:B,Sales!AI5370,[1]Currency!C:C,Sales!R5370)</f>
        <v>1</v>
      </c>
      <c r="AK5370" s="1">
        <f>AJ5370*J5370*K5370</f>
        <v>2.99</v>
      </c>
      <c r="AL5370" s="1" t="str">
        <f>VLOOKUP(S5370,[1]Region!A:B,2,FALSE)</f>
        <v>Brazil</v>
      </c>
      <c r="AM5370" s="1">
        <f>SUMIFS([1]Encoding!D:D,[1]Encoding!B:B,Sales!AL5370,[1]Encoding!A:A,Sales!C5370)</f>
        <v>0.2</v>
      </c>
      <c r="AN5370" s="1">
        <f>SUMIFS([1]Encoding!Q:Q,[1]Encoding!B:B,Sales!AL5370,[1]Encoding!A:A,Sales!C5370)</f>
        <v>4.8000000000000001E-2</v>
      </c>
      <c r="AO5370" s="1">
        <f>AK5370*(1-AN5370)</f>
        <v>2.8464800000000001</v>
      </c>
      <c r="AP5370" s="1">
        <f>AO5370*(1-AM5370)</f>
        <v>2.2771840000000001</v>
      </c>
    </row>
    <row r="5371" spans="1:42">
      <c r="A5371" t="s">
        <v>12</v>
      </c>
      <c r="B5371" t="s">
        <v>11</v>
      </c>
      <c r="C5371" t="s">
        <v>999</v>
      </c>
      <c r="D5371" t="s">
        <v>0</v>
      </c>
      <c r="E5371" t="s">
        <v>0</v>
      </c>
      <c r="F5371" t="s">
        <v>1003</v>
      </c>
      <c r="G5371" t="s">
        <v>1002</v>
      </c>
      <c r="H5371" t="s">
        <v>1001</v>
      </c>
      <c r="I5371" t="s">
        <v>7</v>
      </c>
      <c r="J5371">
        <v>1</v>
      </c>
      <c r="K5371">
        <v>2.99</v>
      </c>
      <c r="L5371" s="2">
        <v>41763</v>
      </c>
      <c r="M5371">
        <v>110001588551344</v>
      </c>
      <c r="N5371" t="s">
        <v>1280</v>
      </c>
      <c r="O5371">
        <v>9028467879</v>
      </c>
      <c r="P5371" s="2">
        <v>41763</v>
      </c>
      <c r="Q5371" t="s">
        <v>5</v>
      </c>
      <c r="R5371" t="s">
        <v>3</v>
      </c>
      <c r="S5371" t="s">
        <v>4</v>
      </c>
      <c r="T5371" t="s">
        <v>3</v>
      </c>
      <c r="U5371" t="s">
        <v>0</v>
      </c>
      <c r="V5371" t="s">
        <v>0</v>
      </c>
      <c r="W5371">
        <v>4.99</v>
      </c>
      <c r="X5371">
        <v>673532180</v>
      </c>
      <c r="Y5371" t="s">
        <v>0</v>
      </c>
      <c r="Z5371" t="s">
        <v>2</v>
      </c>
      <c r="AA5371" t="s">
        <v>999</v>
      </c>
      <c r="AB5371" t="s">
        <v>0</v>
      </c>
      <c r="AC5371" t="s">
        <v>0</v>
      </c>
      <c r="AD5371" t="s">
        <v>0</v>
      </c>
      <c r="AI5371" s="1" t="str">
        <f>CONCATENATE(MONTH(L5371),"/",1,"/",YEAR(L5371))</f>
        <v>5/1/2014</v>
      </c>
      <c r="AJ5371" s="1">
        <f>SUMIFS([1]Currency!A:A,[1]Currency!B:B,Sales!AI5371,[1]Currency!C:C,Sales!R5371)</f>
        <v>1</v>
      </c>
      <c r="AK5371" s="1">
        <f>AJ5371*J5371*K5371</f>
        <v>2.99</v>
      </c>
      <c r="AL5371" s="1" t="str">
        <f>VLOOKUP(S5371,[1]Region!A:B,2,FALSE)</f>
        <v>Brazil</v>
      </c>
      <c r="AM5371" s="1">
        <f>SUMIFS([1]Encoding!D:D,[1]Encoding!B:B,Sales!AL5371,[1]Encoding!A:A,Sales!C5371)</f>
        <v>0.2</v>
      </c>
      <c r="AN5371" s="1">
        <f>SUMIFS([1]Encoding!Q:Q,[1]Encoding!B:B,Sales!AL5371,[1]Encoding!A:A,Sales!C5371)</f>
        <v>4.8000000000000001E-2</v>
      </c>
      <c r="AO5371" s="1">
        <f>AK5371*(1-AN5371)</f>
        <v>2.8464800000000001</v>
      </c>
      <c r="AP5371" s="1">
        <f>AO5371*(1-AM5371)</f>
        <v>2.2771840000000001</v>
      </c>
    </row>
    <row r="5372" spans="1:42">
      <c r="A5372" t="s">
        <v>12</v>
      </c>
      <c r="B5372" t="s">
        <v>11</v>
      </c>
      <c r="C5372" t="s">
        <v>999</v>
      </c>
      <c r="D5372" t="s">
        <v>0</v>
      </c>
      <c r="E5372" t="s">
        <v>0</v>
      </c>
      <c r="F5372" t="s">
        <v>1003</v>
      </c>
      <c r="G5372" t="s">
        <v>1002</v>
      </c>
      <c r="H5372" t="s">
        <v>1001</v>
      </c>
      <c r="I5372" t="s">
        <v>7</v>
      </c>
      <c r="J5372">
        <v>1</v>
      </c>
      <c r="K5372">
        <v>2.99</v>
      </c>
      <c r="L5372" s="2">
        <v>41762</v>
      </c>
      <c r="M5372">
        <v>63002931108890</v>
      </c>
      <c r="N5372" t="s">
        <v>1279</v>
      </c>
      <c r="O5372">
        <v>5720979844</v>
      </c>
      <c r="P5372" s="2">
        <v>41762</v>
      </c>
      <c r="Q5372" t="s">
        <v>5</v>
      </c>
      <c r="R5372" t="s">
        <v>3</v>
      </c>
      <c r="S5372" t="s">
        <v>4</v>
      </c>
      <c r="T5372" t="s">
        <v>3</v>
      </c>
      <c r="U5372" t="s">
        <v>0</v>
      </c>
      <c r="V5372" t="s">
        <v>0</v>
      </c>
      <c r="W5372">
        <v>4.99</v>
      </c>
      <c r="X5372">
        <v>673532180</v>
      </c>
      <c r="Y5372" t="s">
        <v>0</v>
      </c>
      <c r="Z5372" t="s">
        <v>2</v>
      </c>
      <c r="AA5372" t="s">
        <v>999</v>
      </c>
      <c r="AB5372" t="s">
        <v>0</v>
      </c>
      <c r="AC5372" t="s">
        <v>0</v>
      </c>
      <c r="AD5372" t="s">
        <v>0</v>
      </c>
      <c r="AI5372" s="1" t="str">
        <f>CONCATENATE(MONTH(L5372),"/",1,"/",YEAR(L5372))</f>
        <v>5/1/2014</v>
      </c>
      <c r="AJ5372" s="1">
        <f>SUMIFS([1]Currency!A:A,[1]Currency!B:B,Sales!AI5372,[1]Currency!C:C,Sales!R5372)</f>
        <v>1</v>
      </c>
      <c r="AK5372" s="1">
        <f>AJ5372*J5372*K5372</f>
        <v>2.99</v>
      </c>
      <c r="AL5372" s="1" t="str">
        <f>VLOOKUP(S5372,[1]Region!A:B,2,FALSE)</f>
        <v>Brazil</v>
      </c>
      <c r="AM5372" s="1">
        <f>SUMIFS([1]Encoding!D:D,[1]Encoding!B:B,Sales!AL5372,[1]Encoding!A:A,Sales!C5372)</f>
        <v>0.2</v>
      </c>
      <c r="AN5372" s="1">
        <f>SUMIFS([1]Encoding!Q:Q,[1]Encoding!B:B,Sales!AL5372,[1]Encoding!A:A,Sales!C5372)</f>
        <v>4.8000000000000001E-2</v>
      </c>
      <c r="AO5372" s="1">
        <f>AK5372*(1-AN5372)</f>
        <v>2.8464800000000001</v>
      </c>
      <c r="AP5372" s="1">
        <f>AO5372*(1-AM5372)</f>
        <v>2.2771840000000001</v>
      </c>
    </row>
    <row r="5373" spans="1:42">
      <c r="A5373" t="s">
        <v>12</v>
      </c>
      <c r="B5373" t="s">
        <v>11</v>
      </c>
      <c r="C5373" t="s">
        <v>999</v>
      </c>
      <c r="D5373" t="s">
        <v>0</v>
      </c>
      <c r="E5373" t="s">
        <v>0</v>
      </c>
      <c r="F5373" t="s">
        <v>1003</v>
      </c>
      <c r="G5373" t="s">
        <v>1002</v>
      </c>
      <c r="H5373" t="s">
        <v>1001</v>
      </c>
      <c r="I5373" t="s">
        <v>7</v>
      </c>
      <c r="J5373">
        <v>1</v>
      </c>
      <c r="K5373">
        <v>2.99</v>
      </c>
      <c r="L5373" s="2">
        <v>41762</v>
      </c>
      <c r="M5373">
        <v>27003487012210</v>
      </c>
      <c r="N5373" t="s">
        <v>1278</v>
      </c>
      <c r="O5373">
        <v>5524078289</v>
      </c>
      <c r="P5373" s="2">
        <v>41762</v>
      </c>
      <c r="Q5373" t="s">
        <v>5</v>
      </c>
      <c r="R5373" t="s">
        <v>3</v>
      </c>
      <c r="S5373" t="s">
        <v>4</v>
      </c>
      <c r="T5373" t="s">
        <v>3</v>
      </c>
      <c r="U5373" t="s">
        <v>0</v>
      </c>
      <c r="V5373" t="s">
        <v>0</v>
      </c>
      <c r="W5373">
        <v>4.99</v>
      </c>
      <c r="X5373">
        <v>673532180</v>
      </c>
      <c r="Y5373" t="s">
        <v>0</v>
      </c>
      <c r="Z5373" t="s">
        <v>2</v>
      </c>
      <c r="AA5373" t="s">
        <v>999</v>
      </c>
      <c r="AB5373" t="s">
        <v>0</v>
      </c>
      <c r="AC5373" t="s">
        <v>0</v>
      </c>
      <c r="AD5373" t="s">
        <v>0</v>
      </c>
      <c r="AI5373" s="1" t="str">
        <f>CONCATENATE(MONTH(L5373),"/",1,"/",YEAR(L5373))</f>
        <v>5/1/2014</v>
      </c>
      <c r="AJ5373" s="1">
        <f>SUMIFS([1]Currency!A:A,[1]Currency!B:B,Sales!AI5373,[1]Currency!C:C,Sales!R5373)</f>
        <v>1</v>
      </c>
      <c r="AK5373" s="1">
        <f>AJ5373*J5373*K5373</f>
        <v>2.99</v>
      </c>
      <c r="AL5373" s="1" t="str">
        <f>VLOOKUP(S5373,[1]Region!A:B,2,FALSE)</f>
        <v>Brazil</v>
      </c>
      <c r="AM5373" s="1">
        <f>SUMIFS([1]Encoding!D:D,[1]Encoding!B:B,Sales!AL5373,[1]Encoding!A:A,Sales!C5373)</f>
        <v>0.2</v>
      </c>
      <c r="AN5373" s="1">
        <f>SUMIFS([1]Encoding!Q:Q,[1]Encoding!B:B,Sales!AL5373,[1]Encoding!A:A,Sales!C5373)</f>
        <v>4.8000000000000001E-2</v>
      </c>
      <c r="AO5373" s="1">
        <f>AK5373*(1-AN5373)</f>
        <v>2.8464800000000001</v>
      </c>
      <c r="AP5373" s="1">
        <f>AO5373*(1-AM5373)</f>
        <v>2.2771840000000001</v>
      </c>
    </row>
    <row r="5374" spans="1:42">
      <c r="A5374" t="s">
        <v>12</v>
      </c>
      <c r="B5374" t="s">
        <v>11</v>
      </c>
      <c r="C5374" t="s">
        <v>999</v>
      </c>
      <c r="D5374" t="s">
        <v>0</v>
      </c>
      <c r="E5374" t="s">
        <v>0</v>
      </c>
      <c r="F5374" t="s">
        <v>1003</v>
      </c>
      <c r="G5374" t="s">
        <v>1002</v>
      </c>
      <c r="H5374" t="s">
        <v>1001</v>
      </c>
      <c r="I5374" t="s">
        <v>7</v>
      </c>
      <c r="J5374">
        <v>1</v>
      </c>
      <c r="K5374">
        <v>2.99</v>
      </c>
      <c r="L5374" s="2">
        <v>41761</v>
      </c>
      <c r="M5374">
        <v>99001999370956</v>
      </c>
      <c r="N5374" t="s">
        <v>1173</v>
      </c>
      <c r="O5374">
        <v>8487264554</v>
      </c>
      <c r="P5374" s="2">
        <v>41761</v>
      </c>
      <c r="Q5374" t="s">
        <v>5</v>
      </c>
      <c r="R5374" t="s">
        <v>3</v>
      </c>
      <c r="S5374" t="s">
        <v>4</v>
      </c>
      <c r="T5374" t="s">
        <v>3</v>
      </c>
      <c r="U5374" t="s">
        <v>0</v>
      </c>
      <c r="V5374" t="s">
        <v>0</v>
      </c>
      <c r="W5374">
        <v>4.99</v>
      </c>
      <c r="X5374">
        <v>673532180</v>
      </c>
      <c r="Y5374" t="s">
        <v>0</v>
      </c>
      <c r="Z5374" t="s">
        <v>2</v>
      </c>
      <c r="AA5374" t="s">
        <v>999</v>
      </c>
      <c r="AB5374" t="s">
        <v>0</v>
      </c>
      <c r="AC5374" t="s">
        <v>0</v>
      </c>
      <c r="AD5374" t="s">
        <v>0</v>
      </c>
      <c r="AI5374" s="1" t="str">
        <f>CONCATENATE(MONTH(L5374),"/",1,"/",YEAR(L5374))</f>
        <v>5/1/2014</v>
      </c>
      <c r="AJ5374" s="1">
        <f>SUMIFS([1]Currency!A:A,[1]Currency!B:B,Sales!AI5374,[1]Currency!C:C,Sales!R5374)</f>
        <v>1</v>
      </c>
      <c r="AK5374" s="1">
        <f>AJ5374*J5374*K5374</f>
        <v>2.99</v>
      </c>
      <c r="AL5374" s="1" t="str">
        <f>VLOOKUP(S5374,[1]Region!A:B,2,FALSE)</f>
        <v>Brazil</v>
      </c>
      <c r="AM5374" s="1">
        <f>SUMIFS([1]Encoding!D:D,[1]Encoding!B:B,Sales!AL5374,[1]Encoding!A:A,Sales!C5374)</f>
        <v>0.2</v>
      </c>
      <c r="AN5374" s="1">
        <f>SUMIFS([1]Encoding!Q:Q,[1]Encoding!B:B,Sales!AL5374,[1]Encoding!A:A,Sales!C5374)</f>
        <v>4.8000000000000001E-2</v>
      </c>
      <c r="AO5374" s="1">
        <f>AK5374*(1-AN5374)</f>
        <v>2.8464800000000001</v>
      </c>
      <c r="AP5374" s="1">
        <f>AO5374*(1-AM5374)</f>
        <v>2.2771840000000001</v>
      </c>
    </row>
    <row r="5375" spans="1:42">
      <c r="A5375" t="s">
        <v>12</v>
      </c>
      <c r="B5375" t="s">
        <v>11</v>
      </c>
      <c r="C5375" t="s">
        <v>999</v>
      </c>
      <c r="D5375" t="s">
        <v>0</v>
      </c>
      <c r="E5375" t="s">
        <v>0</v>
      </c>
      <c r="F5375" t="s">
        <v>1003</v>
      </c>
      <c r="G5375" t="s">
        <v>1002</v>
      </c>
      <c r="H5375" t="s">
        <v>1001</v>
      </c>
      <c r="I5375" t="s">
        <v>7</v>
      </c>
      <c r="J5375">
        <v>1</v>
      </c>
      <c r="K5375">
        <v>2.39</v>
      </c>
      <c r="L5375" s="2">
        <v>41763</v>
      </c>
      <c r="M5375">
        <v>23003367638618</v>
      </c>
      <c r="N5375" t="s">
        <v>1277</v>
      </c>
      <c r="O5375">
        <v>5221894274</v>
      </c>
      <c r="P5375" s="2">
        <v>41763</v>
      </c>
      <c r="Q5375" t="s">
        <v>5</v>
      </c>
      <c r="R5375" t="s">
        <v>3</v>
      </c>
      <c r="S5375" t="s">
        <v>4</v>
      </c>
      <c r="T5375" t="s">
        <v>3</v>
      </c>
      <c r="U5375" t="s">
        <v>0</v>
      </c>
      <c r="V5375" t="s">
        <v>0</v>
      </c>
      <c r="W5375">
        <v>3.99</v>
      </c>
      <c r="X5375">
        <v>673532180</v>
      </c>
      <c r="Y5375" t="s">
        <v>0</v>
      </c>
      <c r="Z5375" t="s">
        <v>15</v>
      </c>
      <c r="AA5375" t="s">
        <v>999</v>
      </c>
      <c r="AB5375" t="s">
        <v>0</v>
      </c>
      <c r="AC5375" t="s">
        <v>0</v>
      </c>
      <c r="AD5375" t="s">
        <v>0</v>
      </c>
      <c r="AI5375" s="1" t="str">
        <f>CONCATENATE(MONTH(L5375),"/",1,"/",YEAR(L5375))</f>
        <v>5/1/2014</v>
      </c>
      <c r="AJ5375" s="1">
        <f>SUMIFS([1]Currency!A:A,[1]Currency!B:B,Sales!AI5375,[1]Currency!C:C,Sales!R5375)</f>
        <v>1</v>
      </c>
      <c r="AK5375" s="1">
        <f>AJ5375*J5375*K5375</f>
        <v>2.39</v>
      </c>
      <c r="AL5375" s="1" t="str">
        <f>VLOOKUP(S5375,[1]Region!A:B,2,FALSE)</f>
        <v>Brazil</v>
      </c>
      <c r="AM5375" s="1">
        <f>SUMIFS([1]Encoding!D:D,[1]Encoding!B:B,Sales!AL5375,[1]Encoding!A:A,Sales!C5375)</f>
        <v>0.2</v>
      </c>
      <c r="AN5375" s="1">
        <f>SUMIFS([1]Encoding!Q:Q,[1]Encoding!B:B,Sales!AL5375,[1]Encoding!A:A,Sales!C5375)</f>
        <v>4.8000000000000001E-2</v>
      </c>
      <c r="AO5375" s="1">
        <f>AK5375*(1-AN5375)</f>
        <v>2.27528</v>
      </c>
      <c r="AP5375" s="1">
        <f>AO5375*(1-AM5375)</f>
        <v>1.8202240000000001</v>
      </c>
    </row>
    <row r="5376" spans="1:42">
      <c r="A5376" t="s">
        <v>12</v>
      </c>
      <c r="B5376" t="s">
        <v>11</v>
      </c>
      <c r="C5376" t="s">
        <v>999</v>
      </c>
      <c r="D5376" t="s">
        <v>0</v>
      </c>
      <c r="E5376" t="s">
        <v>0</v>
      </c>
      <c r="F5376" t="s">
        <v>1003</v>
      </c>
      <c r="G5376" t="s">
        <v>1002</v>
      </c>
      <c r="H5376" t="s">
        <v>1001</v>
      </c>
      <c r="I5376" t="s">
        <v>7</v>
      </c>
      <c r="J5376">
        <v>1</v>
      </c>
      <c r="K5376">
        <v>2.99</v>
      </c>
      <c r="L5376" s="2">
        <v>41759</v>
      </c>
      <c r="M5376">
        <v>84003467275426</v>
      </c>
      <c r="N5376" t="s">
        <v>1276</v>
      </c>
      <c r="O5376">
        <v>2752192309</v>
      </c>
      <c r="P5376" s="2">
        <v>41759</v>
      </c>
      <c r="Q5376" t="s">
        <v>5</v>
      </c>
      <c r="R5376" t="s">
        <v>3</v>
      </c>
      <c r="S5376" t="s">
        <v>4</v>
      </c>
      <c r="T5376" t="s">
        <v>3</v>
      </c>
      <c r="U5376" t="s">
        <v>0</v>
      </c>
      <c r="V5376" t="s">
        <v>0</v>
      </c>
      <c r="W5376">
        <v>4.99</v>
      </c>
      <c r="X5376">
        <v>673532180</v>
      </c>
      <c r="Y5376" t="s">
        <v>0</v>
      </c>
      <c r="Z5376" t="s">
        <v>2</v>
      </c>
      <c r="AA5376" t="s">
        <v>999</v>
      </c>
      <c r="AB5376" t="s">
        <v>0</v>
      </c>
      <c r="AC5376" t="s">
        <v>0</v>
      </c>
      <c r="AD5376" t="s">
        <v>0</v>
      </c>
      <c r="AI5376" s="1" t="str">
        <f>CONCATENATE(MONTH(L5376),"/",1,"/",YEAR(L5376))</f>
        <v>4/1/2014</v>
      </c>
      <c r="AJ5376" s="1">
        <f>SUMIFS([1]Currency!A:A,[1]Currency!B:B,Sales!AI5376,[1]Currency!C:C,Sales!R5376)</f>
        <v>1</v>
      </c>
      <c r="AK5376" s="1">
        <f>AJ5376*J5376*K5376</f>
        <v>2.99</v>
      </c>
      <c r="AL5376" s="1" t="str">
        <f>VLOOKUP(S5376,[1]Region!A:B,2,FALSE)</f>
        <v>Brazil</v>
      </c>
      <c r="AM5376" s="1">
        <f>SUMIFS([1]Encoding!D:D,[1]Encoding!B:B,Sales!AL5376,[1]Encoding!A:A,Sales!C5376)</f>
        <v>0.2</v>
      </c>
      <c r="AN5376" s="1">
        <f>SUMIFS([1]Encoding!Q:Q,[1]Encoding!B:B,Sales!AL5376,[1]Encoding!A:A,Sales!C5376)</f>
        <v>4.8000000000000001E-2</v>
      </c>
      <c r="AO5376" s="1">
        <f>AK5376*(1-AN5376)</f>
        <v>2.8464800000000001</v>
      </c>
      <c r="AP5376" s="1">
        <f>AO5376*(1-AM5376)</f>
        <v>2.2771840000000001</v>
      </c>
    </row>
    <row r="5377" spans="1:42">
      <c r="A5377" t="s">
        <v>12</v>
      </c>
      <c r="B5377" t="s">
        <v>11</v>
      </c>
      <c r="C5377" t="s">
        <v>999</v>
      </c>
      <c r="D5377" t="s">
        <v>0</v>
      </c>
      <c r="E5377" t="s">
        <v>0</v>
      </c>
      <c r="F5377" t="s">
        <v>1003</v>
      </c>
      <c r="G5377" t="s">
        <v>1002</v>
      </c>
      <c r="H5377" t="s">
        <v>1001</v>
      </c>
      <c r="I5377" t="s">
        <v>7</v>
      </c>
      <c r="J5377">
        <v>1</v>
      </c>
      <c r="K5377">
        <v>2.99</v>
      </c>
      <c r="L5377" s="2">
        <v>41762</v>
      </c>
      <c r="M5377">
        <v>27003479824104</v>
      </c>
      <c r="N5377" t="s">
        <v>1275</v>
      </c>
      <c r="O5377">
        <v>5700863744</v>
      </c>
      <c r="P5377" s="2">
        <v>41762</v>
      </c>
      <c r="Q5377" t="s">
        <v>5</v>
      </c>
      <c r="R5377" t="s">
        <v>3</v>
      </c>
      <c r="S5377" t="s">
        <v>4</v>
      </c>
      <c r="T5377" t="s">
        <v>3</v>
      </c>
      <c r="U5377" t="s">
        <v>0</v>
      </c>
      <c r="V5377" t="s">
        <v>0</v>
      </c>
      <c r="W5377">
        <v>4.99</v>
      </c>
      <c r="X5377">
        <v>673532180</v>
      </c>
      <c r="Y5377" t="s">
        <v>0</v>
      </c>
      <c r="Z5377" t="s">
        <v>2</v>
      </c>
      <c r="AA5377" t="s">
        <v>999</v>
      </c>
      <c r="AB5377" t="s">
        <v>0</v>
      </c>
      <c r="AC5377" t="s">
        <v>0</v>
      </c>
      <c r="AD5377" t="s">
        <v>0</v>
      </c>
      <c r="AI5377" s="1" t="str">
        <f>CONCATENATE(MONTH(L5377),"/",1,"/",YEAR(L5377))</f>
        <v>5/1/2014</v>
      </c>
      <c r="AJ5377" s="1">
        <f>SUMIFS([1]Currency!A:A,[1]Currency!B:B,Sales!AI5377,[1]Currency!C:C,Sales!R5377)</f>
        <v>1</v>
      </c>
      <c r="AK5377" s="1">
        <f>AJ5377*J5377*K5377</f>
        <v>2.99</v>
      </c>
      <c r="AL5377" s="1" t="str">
        <f>VLOOKUP(S5377,[1]Region!A:B,2,FALSE)</f>
        <v>Brazil</v>
      </c>
      <c r="AM5377" s="1">
        <f>SUMIFS([1]Encoding!D:D,[1]Encoding!B:B,Sales!AL5377,[1]Encoding!A:A,Sales!C5377)</f>
        <v>0.2</v>
      </c>
      <c r="AN5377" s="1">
        <f>SUMIFS([1]Encoding!Q:Q,[1]Encoding!B:B,Sales!AL5377,[1]Encoding!A:A,Sales!C5377)</f>
        <v>4.8000000000000001E-2</v>
      </c>
      <c r="AO5377" s="1">
        <f>AK5377*(1-AN5377)</f>
        <v>2.8464800000000001</v>
      </c>
      <c r="AP5377" s="1">
        <f>AO5377*(1-AM5377)</f>
        <v>2.2771840000000001</v>
      </c>
    </row>
    <row r="5378" spans="1:42">
      <c r="A5378" t="s">
        <v>12</v>
      </c>
      <c r="B5378" t="s">
        <v>11</v>
      </c>
      <c r="C5378" t="s">
        <v>999</v>
      </c>
      <c r="D5378" t="s">
        <v>0</v>
      </c>
      <c r="E5378" t="s">
        <v>0</v>
      </c>
      <c r="F5378" t="s">
        <v>1003</v>
      </c>
      <c r="G5378" t="s">
        <v>1002</v>
      </c>
      <c r="H5378" t="s">
        <v>1001</v>
      </c>
      <c r="I5378" t="s">
        <v>7</v>
      </c>
      <c r="J5378">
        <v>1</v>
      </c>
      <c r="K5378">
        <v>2.99</v>
      </c>
      <c r="L5378" s="2">
        <v>41760</v>
      </c>
      <c r="M5378">
        <v>100002044943706</v>
      </c>
      <c r="N5378" t="s">
        <v>29</v>
      </c>
      <c r="O5378">
        <v>8394653279</v>
      </c>
      <c r="P5378" s="2">
        <v>41760</v>
      </c>
      <c r="Q5378" t="s">
        <v>5</v>
      </c>
      <c r="R5378" t="s">
        <v>3</v>
      </c>
      <c r="S5378" t="s">
        <v>4</v>
      </c>
      <c r="T5378" t="s">
        <v>3</v>
      </c>
      <c r="U5378" t="s">
        <v>0</v>
      </c>
      <c r="V5378" t="s">
        <v>0</v>
      </c>
      <c r="W5378">
        <v>4.99</v>
      </c>
      <c r="X5378">
        <v>673532180</v>
      </c>
      <c r="Y5378" t="s">
        <v>0</v>
      </c>
      <c r="Z5378" t="s">
        <v>2</v>
      </c>
      <c r="AA5378" t="s">
        <v>999</v>
      </c>
      <c r="AB5378" t="s">
        <v>0</v>
      </c>
      <c r="AC5378" t="s">
        <v>0</v>
      </c>
      <c r="AD5378" t="s">
        <v>0</v>
      </c>
      <c r="AI5378" s="1" t="str">
        <f>CONCATENATE(MONTH(L5378),"/",1,"/",YEAR(L5378))</f>
        <v>5/1/2014</v>
      </c>
      <c r="AJ5378" s="1">
        <f>SUMIFS([1]Currency!A:A,[1]Currency!B:B,Sales!AI5378,[1]Currency!C:C,Sales!R5378)</f>
        <v>1</v>
      </c>
      <c r="AK5378" s="1">
        <f>AJ5378*J5378*K5378</f>
        <v>2.99</v>
      </c>
      <c r="AL5378" s="1" t="str">
        <f>VLOOKUP(S5378,[1]Region!A:B,2,FALSE)</f>
        <v>Brazil</v>
      </c>
      <c r="AM5378" s="1">
        <f>SUMIFS([1]Encoding!D:D,[1]Encoding!B:B,Sales!AL5378,[1]Encoding!A:A,Sales!C5378)</f>
        <v>0.2</v>
      </c>
      <c r="AN5378" s="1">
        <f>SUMIFS([1]Encoding!Q:Q,[1]Encoding!B:B,Sales!AL5378,[1]Encoding!A:A,Sales!C5378)</f>
        <v>4.8000000000000001E-2</v>
      </c>
      <c r="AO5378" s="1">
        <f>AK5378*(1-AN5378)</f>
        <v>2.8464800000000001</v>
      </c>
      <c r="AP5378" s="1">
        <f>AO5378*(1-AM5378)</f>
        <v>2.2771840000000001</v>
      </c>
    </row>
    <row r="5379" spans="1:42">
      <c r="A5379" t="s">
        <v>12</v>
      </c>
      <c r="B5379" t="s">
        <v>11</v>
      </c>
      <c r="C5379" t="s">
        <v>999</v>
      </c>
      <c r="D5379" t="s">
        <v>0</v>
      </c>
      <c r="E5379" t="s">
        <v>0</v>
      </c>
      <c r="F5379" t="s">
        <v>1003</v>
      </c>
      <c r="G5379" t="s">
        <v>1002</v>
      </c>
      <c r="H5379" t="s">
        <v>1001</v>
      </c>
      <c r="I5379" t="s">
        <v>7</v>
      </c>
      <c r="J5379">
        <v>1</v>
      </c>
      <c r="K5379">
        <v>2.99</v>
      </c>
      <c r="L5379" s="2">
        <v>41760</v>
      </c>
      <c r="M5379">
        <v>94001458163289</v>
      </c>
      <c r="N5379" t="s">
        <v>1274</v>
      </c>
      <c r="O5379">
        <v>8832116504</v>
      </c>
      <c r="P5379" s="2">
        <v>41760</v>
      </c>
      <c r="Q5379" t="s">
        <v>5</v>
      </c>
      <c r="R5379" t="s">
        <v>3</v>
      </c>
      <c r="S5379" t="s">
        <v>4</v>
      </c>
      <c r="T5379" t="s">
        <v>3</v>
      </c>
      <c r="U5379" t="s">
        <v>0</v>
      </c>
      <c r="V5379" t="s">
        <v>0</v>
      </c>
      <c r="W5379">
        <v>4.99</v>
      </c>
      <c r="X5379">
        <v>673532180</v>
      </c>
      <c r="Y5379" t="s">
        <v>0</v>
      </c>
      <c r="Z5379" t="s">
        <v>2</v>
      </c>
      <c r="AA5379" t="s">
        <v>999</v>
      </c>
      <c r="AB5379" t="s">
        <v>0</v>
      </c>
      <c r="AC5379" t="s">
        <v>0</v>
      </c>
      <c r="AD5379" t="s">
        <v>0</v>
      </c>
      <c r="AI5379" s="1" t="str">
        <f>CONCATENATE(MONTH(L5379),"/",1,"/",YEAR(L5379))</f>
        <v>5/1/2014</v>
      </c>
      <c r="AJ5379" s="1">
        <f>SUMIFS([1]Currency!A:A,[1]Currency!B:B,Sales!AI5379,[1]Currency!C:C,Sales!R5379)</f>
        <v>1</v>
      </c>
      <c r="AK5379" s="1">
        <f>AJ5379*J5379*K5379</f>
        <v>2.99</v>
      </c>
      <c r="AL5379" s="1" t="str">
        <f>VLOOKUP(S5379,[1]Region!A:B,2,FALSE)</f>
        <v>Brazil</v>
      </c>
      <c r="AM5379" s="1">
        <f>SUMIFS([1]Encoding!D:D,[1]Encoding!B:B,Sales!AL5379,[1]Encoding!A:A,Sales!C5379)</f>
        <v>0.2</v>
      </c>
      <c r="AN5379" s="1">
        <f>SUMIFS([1]Encoding!Q:Q,[1]Encoding!B:B,Sales!AL5379,[1]Encoding!A:A,Sales!C5379)</f>
        <v>4.8000000000000001E-2</v>
      </c>
      <c r="AO5379" s="1">
        <f>AK5379*(1-AN5379)</f>
        <v>2.8464800000000001</v>
      </c>
      <c r="AP5379" s="1">
        <f>AO5379*(1-AM5379)</f>
        <v>2.2771840000000001</v>
      </c>
    </row>
    <row r="5380" spans="1:42">
      <c r="A5380" t="s">
        <v>12</v>
      </c>
      <c r="B5380" t="s">
        <v>11</v>
      </c>
      <c r="C5380" t="s">
        <v>999</v>
      </c>
      <c r="D5380" t="s">
        <v>0</v>
      </c>
      <c r="E5380" t="s">
        <v>0</v>
      </c>
      <c r="F5380" t="s">
        <v>1003</v>
      </c>
      <c r="G5380" t="s">
        <v>1002</v>
      </c>
      <c r="H5380" t="s">
        <v>1001</v>
      </c>
      <c r="I5380" t="s">
        <v>23</v>
      </c>
      <c r="J5380">
        <v>1</v>
      </c>
      <c r="K5380">
        <v>7</v>
      </c>
      <c r="L5380" s="2">
        <v>41757</v>
      </c>
      <c r="M5380">
        <v>82002986935318</v>
      </c>
      <c r="N5380">
        <v>0</v>
      </c>
      <c r="O5380">
        <v>2971774794</v>
      </c>
      <c r="P5380" s="2">
        <v>41757</v>
      </c>
      <c r="Q5380" t="s">
        <v>5</v>
      </c>
      <c r="R5380" t="s">
        <v>3</v>
      </c>
      <c r="S5380" t="s">
        <v>16</v>
      </c>
      <c r="T5380" t="s">
        <v>3</v>
      </c>
      <c r="U5380" t="s">
        <v>0</v>
      </c>
      <c r="V5380" t="s">
        <v>0</v>
      </c>
      <c r="W5380">
        <v>9.99</v>
      </c>
      <c r="X5380">
        <v>673532180</v>
      </c>
      <c r="Y5380" t="s">
        <v>0</v>
      </c>
      <c r="Z5380" t="s">
        <v>15</v>
      </c>
      <c r="AA5380" t="s">
        <v>999</v>
      </c>
      <c r="AB5380" t="s">
        <v>0</v>
      </c>
      <c r="AC5380" t="s">
        <v>0</v>
      </c>
      <c r="AD5380" t="s">
        <v>0</v>
      </c>
      <c r="AI5380" s="1" t="str">
        <f>CONCATENATE(MONTH(L5380),"/",1,"/",YEAR(L5380))</f>
        <v>4/1/2014</v>
      </c>
      <c r="AJ5380" s="1">
        <f>SUMIFS([1]Currency!A:A,[1]Currency!B:B,Sales!AI5380,[1]Currency!C:C,Sales!R5380)</f>
        <v>1</v>
      </c>
      <c r="AK5380" s="1">
        <f>AJ5380*J5380*K5380</f>
        <v>7</v>
      </c>
      <c r="AL5380" s="1" t="str">
        <f>VLOOKUP(S5380,[1]Region!A:B,2,FALSE)</f>
        <v>Latam</v>
      </c>
      <c r="AM5380" s="1">
        <f>SUMIFS([1]Encoding!D:D,[1]Encoding!B:B,Sales!AL5380,[1]Encoding!A:A,Sales!C5380)</f>
        <v>0.2</v>
      </c>
      <c r="AN5380" s="1">
        <f>SUMIFS([1]Encoding!Q:Q,[1]Encoding!B:B,Sales!AL5380,[1]Encoding!A:A,Sales!C5380)</f>
        <v>0</v>
      </c>
      <c r="AO5380" s="1">
        <f>AK5380*(1-AN5380)</f>
        <v>7</v>
      </c>
      <c r="AP5380" s="1">
        <f>AO5380*(1-AM5380)</f>
        <v>5.6000000000000005</v>
      </c>
    </row>
    <row r="5381" spans="1:42">
      <c r="A5381" t="s">
        <v>12</v>
      </c>
      <c r="B5381" t="s">
        <v>11</v>
      </c>
      <c r="C5381" t="s">
        <v>999</v>
      </c>
      <c r="D5381" t="s">
        <v>0</v>
      </c>
      <c r="E5381" t="s">
        <v>0</v>
      </c>
      <c r="F5381" t="s">
        <v>1003</v>
      </c>
      <c r="G5381" t="s">
        <v>1002</v>
      </c>
      <c r="H5381" t="s">
        <v>1001</v>
      </c>
      <c r="I5381" t="s">
        <v>7</v>
      </c>
      <c r="J5381">
        <v>1</v>
      </c>
      <c r="K5381">
        <v>2.99</v>
      </c>
      <c r="L5381" s="2">
        <v>41760</v>
      </c>
      <c r="M5381">
        <v>82002999379205</v>
      </c>
      <c r="N5381" t="s">
        <v>1273</v>
      </c>
      <c r="O5381">
        <v>2115071109</v>
      </c>
      <c r="P5381" s="2">
        <v>41760</v>
      </c>
      <c r="Q5381" t="s">
        <v>5</v>
      </c>
      <c r="R5381" t="s">
        <v>3</v>
      </c>
      <c r="S5381" t="s">
        <v>4</v>
      </c>
      <c r="T5381" t="s">
        <v>3</v>
      </c>
      <c r="U5381" t="s">
        <v>0</v>
      </c>
      <c r="V5381" t="s">
        <v>0</v>
      </c>
      <c r="W5381">
        <v>4.99</v>
      </c>
      <c r="X5381">
        <v>673532180</v>
      </c>
      <c r="Y5381" t="s">
        <v>0</v>
      </c>
      <c r="Z5381" t="s">
        <v>2</v>
      </c>
      <c r="AA5381" t="s">
        <v>999</v>
      </c>
      <c r="AB5381" t="s">
        <v>0</v>
      </c>
      <c r="AC5381" t="s">
        <v>0</v>
      </c>
      <c r="AD5381" t="s">
        <v>0</v>
      </c>
      <c r="AI5381" s="1" t="str">
        <f>CONCATENATE(MONTH(L5381),"/",1,"/",YEAR(L5381))</f>
        <v>5/1/2014</v>
      </c>
      <c r="AJ5381" s="1">
        <f>SUMIFS([1]Currency!A:A,[1]Currency!B:B,Sales!AI5381,[1]Currency!C:C,Sales!R5381)</f>
        <v>1</v>
      </c>
      <c r="AK5381" s="1">
        <f>AJ5381*J5381*K5381</f>
        <v>2.99</v>
      </c>
      <c r="AL5381" s="1" t="str">
        <f>VLOOKUP(S5381,[1]Region!A:B,2,FALSE)</f>
        <v>Brazil</v>
      </c>
      <c r="AM5381" s="1">
        <f>SUMIFS([1]Encoding!D:D,[1]Encoding!B:B,Sales!AL5381,[1]Encoding!A:A,Sales!C5381)</f>
        <v>0.2</v>
      </c>
      <c r="AN5381" s="1">
        <f>SUMIFS([1]Encoding!Q:Q,[1]Encoding!B:B,Sales!AL5381,[1]Encoding!A:A,Sales!C5381)</f>
        <v>4.8000000000000001E-2</v>
      </c>
      <c r="AO5381" s="1">
        <f>AK5381*(1-AN5381)</f>
        <v>2.8464800000000001</v>
      </c>
      <c r="AP5381" s="1">
        <f>AO5381*(1-AM5381)</f>
        <v>2.2771840000000001</v>
      </c>
    </row>
    <row r="5382" spans="1:42">
      <c r="A5382" t="s">
        <v>12</v>
      </c>
      <c r="B5382" t="s">
        <v>11</v>
      </c>
      <c r="C5382" t="s">
        <v>999</v>
      </c>
      <c r="D5382" t="s">
        <v>0</v>
      </c>
      <c r="E5382" t="s">
        <v>0</v>
      </c>
      <c r="F5382" t="s">
        <v>1003</v>
      </c>
      <c r="G5382" t="s">
        <v>1002</v>
      </c>
      <c r="H5382" t="s">
        <v>1001</v>
      </c>
      <c r="I5382" t="s">
        <v>7</v>
      </c>
      <c r="J5382">
        <v>1</v>
      </c>
      <c r="K5382">
        <v>2.99</v>
      </c>
      <c r="L5382" s="2">
        <v>41762</v>
      </c>
      <c r="M5382">
        <v>100002055694734</v>
      </c>
      <c r="N5382" t="s">
        <v>29</v>
      </c>
      <c r="O5382">
        <v>8798840069</v>
      </c>
      <c r="P5382" s="2">
        <v>41762</v>
      </c>
      <c r="Q5382" t="s">
        <v>5</v>
      </c>
      <c r="R5382" t="s">
        <v>3</v>
      </c>
      <c r="S5382" t="s">
        <v>16</v>
      </c>
      <c r="T5382" t="s">
        <v>3</v>
      </c>
      <c r="U5382" t="s">
        <v>0</v>
      </c>
      <c r="V5382" t="s">
        <v>0</v>
      </c>
      <c r="W5382">
        <v>4.99</v>
      </c>
      <c r="X5382">
        <v>673532180</v>
      </c>
      <c r="Y5382" t="s">
        <v>0</v>
      </c>
      <c r="Z5382" t="s">
        <v>2</v>
      </c>
      <c r="AA5382" t="s">
        <v>999</v>
      </c>
      <c r="AB5382" t="s">
        <v>0</v>
      </c>
      <c r="AC5382" t="s">
        <v>0</v>
      </c>
      <c r="AD5382" t="s">
        <v>0</v>
      </c>
      <c r="AI5382" s="1" t="str">
        <f>CONCATENATE(MONTH(L5382),"/",1,"/",YEAR(L5382))</f>
        <v>5/1/2014</v>
      </c>
      <c r="AJ5382" s="1">
        <f>SUMIFS([1]Currency!A:A,[1]Currency!B:B,Sales!AI5382,[1]Currency!C:C,Sales!R5382)</f>
        <v>1</v>
      </c>
      <c r="AK5382" s="1">
        <f>AJ5382*J5382*K5382</f>
        <v>2.99</v>
      </c>
      <c r="AL5382" s="1" t="str">
        <f>VLOOKUP(S5382,[1]Region!A:B,2,FALSE)</f>
        <v>Latam</v>
      </c>
      <c r="AM5382" s="1">
        <f>SUMIFS([1]Encoding!D:D,[1]Encoding!B:B,Sales!AL5382,[1]Encoding!A:A,Sales!C5382)</f>
        <v>0.2</v>
      </c>
      <c r="AN5382" s="1">
        <f>SUMIFS([1]Encoding!Q:Q,[1]Encoding!B:B,Sales!AL5382,[1]Encoding!A:A,Sales!C5382)</f>
        <v>0</v>
      </c>
      <c r="AO5382" s="1">
        <f>AK5382*(1-AN5382)</f>
        <v>2.99</v>
      </c>
      <c r="AP5382" s="1">
        <f>AO5382*(1-AM5382)</f>
        <v>2.3920000000000003</v>
      </c>
    </row>
    <row r="5383" spans="1:42">
      <c r="A5383" t="s">
        <v>12</v>
      </c>
      <c r="B5383" t="s">
        <v>11</v>
      </c>
      <c r="C5383" t="s">
        <v>999</v>
      </c>
      <c r="D5383" t="s">
        <v>0</v>
      </c>
      <c r="E5383" t="s">
        <v>0</v>
      </c>
      <c r="F5383" t="s">
        <v>1003</v>
      </c>
      <c r="G5383" t="s">
        <v>1002</v>
      </c>
      <c r="H5383" t="s">
        <v>1001</v>
      </c>
      <c r="I5383" t="s">
        <v>7</v>
      </c>
      <c r="J5383">
        <v>1</v>
      </c>
      <c r="K5383">
        <v>2.99</v>
      </c>
      <c r="L5383" s="2">
        <v>41758</v>
      </c>
      <c r="M5383">
        <v>38003323591224</v>
      </c>
      <c r="N5383" t="s">
        <v>1272</v>
      </c>
      <c r="O5383">
        <v>5110007424</v>
      </c>
      <c r="P5383" s="2">
        <v>41758</v>
      </c>
      <c r="Q5383" t="s">
        <v>5</v>
      </c>
      <c r="R5383" t="s">
        <v>3</v>
      </c>
      <c r="S5383" t="s">
        <v>4</v>
      </c>
      <c r="T5383" t="s">
        <v>3</v>
      </c>
      <c r="U5383" t="s">
        <v>0</v>
      </c>
      <c r="V5383" t="s">
        <v>0</v>
      </c>
      <c r="W5383">
        <v>4.99</v>
      </c>
      <c r="X5383">
        <v>673532180</v>
      </c>
      <c r="Y5383" t="s">
        <v>0</v>
      </c>
      <c r="Z5383" t="s">
        <v>2</v>
      </c>
      <c r="AA5383" t="s">
        <v>999</v>
      </c>
      <c r="AB5383" t="s">
        <v>0</v>
      </c>
      <c r="AC5383" t="s">
        <v>0</v>
      </c>
      <c r="AD5383" t="s">
        <v>0</v>
      </c>
      <c r="AI5383" s="1" t="str">
        <f>CONCATENATE(MONTH(L5383),"/",1,"/",YEAR(L5383))</f>
        <v>4/1/2014</v>
      </c>
      <c r="AJ5383" s="1">
        <f>SUMIFS([1]Currency!A:A,[1]Currency!B:B,Sales!AI5383,[1]Currency!C:C,Sales!R5383)</f>
        <v>1</v>
      </c>
      <c r="AK5383" s="1">
        <f>AJ5383*J5383*K5383</f>
        <v>2.99</v>
      </c>
      <c r="AL5383" s="1" t="str">
        <f>VLOOKUP(S5383,[1]Region!A:B,2,FALSE)</f>
        <v>Brazil</v>
      </c>
      <c r="AM5383" s="1">
        <f>SUMIFS([1]Encoding!D:D,[1]Encoding!B:B,Sales!AL5383,[1]Encoding!A:A,Sales!C5383)</f>
        <v>0.2</v>
      </c>
      <c r="AN5383" s="1">
        <f>SUMIFS([1]Encoding!Q:Q,[1]Encoding!B:B,Sales!AL5383,[1]Encoding!A:A,Sales!C5383)</f>
        <v>4.8000000000000001E-2</v>
      </c>
      <c r="AO5383" s="1">
        <f>AK5383*(1-AN5383)</f>
        <v>2.8464800000000001</v>
      </c>
      <c r="AP5383" s="1">
        <f>AO5383*(1-AM5383)</f>
        <v>2.2771840000000001</v>
      </c>
    </row>
    <row r="5384" spans="1:42">
      <c r="A5384" t="s">
        <v>12</v>
      </c>
      <c r="B5384" t="s">
        <v>11</v>
      </c>
      <c r="C5384" t="s">
        <v>999</v>
      </c>
      <c r="D5384" t="s">
        <v>0</v>
      </c>
      <c r="E5384" t="s">
        <v>0</v>
      </c>
      <c r="F5384" t="s">
        <v>1003</v>
      </c>
      <c r="G5384" t="s">
        <v>1002</v>
      </c>
      <c r="H5384" t="s">
        <v>1001</v>
      </c>
      <c r="I5384" t="s">
        <v>7</v>
      </c>
      <c r="J5384">
        <v>1</v>
      </c>
      <c r="K5384">
        <v>2.99</v>
      </c>
      <c r="L5384" s="2">
        <v>41762</v>
      </c>
      <c r="M5384">
        <v>82003006936834</v>
      </c>
      <c r="N5384">
        <v>57</v>
      </c>
      <c r="O5384">
        <v>7255062859</v>
      </c>
      <c r="P5384" s="2">
        <v>41762</v>
      </c>
      <c r="Q5384" t="s">
        <v>5</v>
      </c>
      <c r="R5384" t="s">
        <v>3</v>
      </c>
      <c r="S5384" t="s">
        <v>16</v>
      </c>
      <c r="T5384" t="s">
        <v>3</v>
      </c>
      <c r="U5384" t="s">
        <v>0</v>
      </c>
      <c r="V5384" t="s">
        <v>0</v>
      </c>
      <c r="W5384">
        <v>4.99</v>
      </c>
      <c r="X5384">
        <v>673532180</v>
      </c>
      <c r="Y5384" t="s">
        <v>0</v>
      </c>
      <c r="Z5384" t="s">
        <v>2</v>
      </c>
      <c r="AA5384" t="s">
        <v>999</v>
      </c>
      <c r="AB5384" t="s">
        <v>0</v>
      </c>
      <c r="AC5384" t="s">
        <v>0</v>
      </c>
      <c r="AD5384" t="s">
        <v>0</v>
      </c>
      <c r="AI5384" s="1" t="str">
        <f>CONCATENATE(MONTH(L5384),"/",1,"/",YEAR(L5384))</f>
        <v>5/1/2014</v>
      </c>
      <c r="AJ5384" s="1">
        <f>SUMIFS([1]Currency!A:A,[1]Currency!B:B,Sales!AI5384,[1]Currency!C:C,Sales!R5384)</f>
        <v>1</v>
      </c>
      <c r="AK5384" s="1">
        <f>AJ5384*J5384*K5384</f>
        <v>2.99</v>
      </c>
      <c r="AL5384" s="1" t="str">
        <f>VLOOKUP(S5384,[1]Region!A:B,2,FALSE)</f>
        <v>Latam</v>
      </c>
      <c r="AM5384" s="1">
        <f>SUMIFS([1]Encoding!D:D,[1]Encoding!B:B,Sales!AL5384,[1]Encoding!A:A,Sales!C5384)</f>
        <v>0.2</v>
      </c>
      <c r="AN5384" s="1">
        <f>SUMIFS([1]Encoding!Q:Q,[1]Encoding!B:B,Sales!AL5384,[1]Encoding!A:A,Sales!C5384)</f>
        <v>0</v>
      </c>
      <c r="AO5384" s="1">
        <f>AK5384*(1-AN5384)</f>
        <v>2.99</v>
      </c>
      <c r="AP5384" s="1">
        <f>AO5384*(1-AM5384)</f>
        <v>2.3920000000000003</v>
      </c>
    </row>
    <row r="5385" spans="1:42">
      <c r="A5385" t="s">
        <v>12</v>
      </c>
      <c r="B5385" t="s">
        <v>11</v>
      </c>
      <c r="C5385" t="s">
        <v>999</v>
      </c>
      <c r="D5385" t="s">
        <v>0</v>
      </c>
      <c r="E5385" t="s">
        <v>0</v>
      </c>
      <c r="F5385" t="s">
        <v>1003</v>
      </c>
      <c r="G5385" t="s">
        <v>1002</v>
      </c>
      <c r="H5385" t="s">
        <v>1001</v>
      </c>
      <c r="I5385" t="s">
        <v>7</v>
      </c>
      <c r="J5385">
        <v>1</v>
      </c>
      <c r="K5385">
        <v>2.99</v>
      </c>
      <c r="L5385" s="2">
        <v>41763</v>
      </c>
      <c r="M5385">
        <v>37003563857489</v>
      </c>
      <c r="N5385" t="s">
        <v>587</v>
      </c>
      <c r="O5385">
        <v>5221318619</v>
      </c>
      <c r="P5385" s="2">
        <v>41763</v>
      </c>
      <c r="Q5385" t="s">
        <v>5</v>
      </c>
      <c r="R5385" t="s">
        <v>3</v>
      </c>
      <c r="S5385" t="s">
        <v>4</v>
      </c>
      <c r="T5385" t="s">
        <v>3</v>
      </c>
      <c r="U5385" t="s">
        <v>0</v>
      </c>
      <c r="V5385" t="s">
        <v>0</v>
      </c>
      <c r="W5385">
        <v>4.99</v>
      </c>
      <c r="X5385">
        <v>673532180</v>
      </c>
      <c r="Y5385" t="s">
        <v>0</v>
      </c>
      <c r="Z5385" t="s">
        <v>2</v>
      </c>
      <c r="AA5385" t="s">
        <v>999</v>
      </c>
      <c r="AB5385" t="s">
        <v>0</v>
      </c>
      <c r="AC5385" t="s">
        <v>0</v>
      </c>
      <c r="AD5385" t="s">
        <v>0</v>
      </c>
      <c r="AI5385" s="1" t="str">
        <f>CONCATENATE(MONTH(L5385),"/",1,"/",YEAR(L5385))</f>
        <v>5/1/2014</v>
      </c>
      <c r="AJ5385" s="1">
        <f>SUMIFS([1]Currency!A:A,[1]Currency!B:B,Sales!AI5385,[1]Currency!C:C,Sales!R5385)</f>
        <v>1</v>
      </c>
      <c r="AK5385" s="1">
        <f>AJ5385*J5385*K5385</f>
        <v>2.99</v>
      </c>
      <c r="AL5385" s="1" t="str">
        <f>VLOOKUP(S5385,[1]Region!A:B,2,FALSE)</f>
        <v>Brazil</v>
      </c>
      <c r="AM5385" s="1">
        <f>SUMIFS([1]Encoding!D:D,[1]Encoding!B:B,Sales!AL5385,[1]Encoding!A:A,Sales!C5385)</f>
        <v>0.2</v>
      </c>
      <c r="AN5385" s="1">
        <f>SUMIFS([1]Encoding!Q:Q,[1]Encoding!B:B,Sales!AL5385,[1]Encoding!A:A,Sales!C5385)</f>
        <v>4.8000000000000001E-2</v>
      </c>
      <c r="AO5385" s="1">
        <f>AK5385*(1-AN5385)</f>
        <v>2.8464800000000001</v>
      </c>
      <c r="AP5385" s="1">
        <f>AO5385*(1-AM5385)</f>
        <v>2.2771840000000001</v>
      </c>
    </row>
    <row r="5386" spans="1:42">
      <c r="A5386" t="s">
        <v>12</v>
      </c>
      <c r="B5386" t="s">
        <v>11</v>
      </c>
      <c r="C5386" t="s">
        <v>999</v>
      </c>
      <c r="D5386" t="s">
        <v>0</v>
      </c>
      <c r="E5386" t="s">
        <v>0</v>
      </c>
      <c r="F5386" t="s">
        <v>1003</v>
      </c>
      <c r="G5386" t="s">
        <v>1002</v>
      </c>
      <c r="H5386" t="s">
        <v>1001</v>
      </c>
      <c r="I5386" t="s">
        <v>7</v>
      </c>
      <c r="J5386">
        <v>1</v>
      </c>
      <c r="K5386">
        <v>2.99</v>
      </c>
      <c r="L5386" s="2">
        <v>41761</v>
      </c>
      <c r="M5386">
        <v>30003350221525</v>
      </c>
      <c r="N5386" t="s">
        <v>1271</v>
      </c>
      <c r="O5386">
        <v>2839978959</v>
      </c>
      <c r="P5386" s="2">
        <v>41761</v>
      </c>
      <c r="Q5386" t="s">
        <v>5</v>
      </c>
      <c r="R5386" t="s">
        <v>3</v>
      </c>
      <c r="S5386" t="s">
        <v>4</v>
      </c>
      <c r="T5386" t="s">
        <v>3</v>
      </c>
      <c r="U5386" t="s">
        <v>0</v>
      </c>
      <c r="V5386" t="s">
        <v>0</v>
      </c>
      <c r="W5386">
        <v>4.99</v>
      </c>
      <c r="X5386">
        <v>673532180</v>
      </c>
      <c r="Y5386" t="s">
        <v>0</v>
      </c>
      <c r="Z5386" t="s">
        <v>2</v>
      </c>
      <c r="AA5386" t="s">
        <v>999</v>
      </c>
      <c r="AB5386" t="s">
        <v>0</v>
      </c>
      <c r="AC5386" t="s">
        <v>0</v>
      </c>
      <c r="AD5386" t="s">
        <v>0</v>
      </c>
      <c r="AI5386" s="1" t="str">
        <f>CONCATENATE(MONTH(L5386),"/",1,"/",YEAR(L5386))</f>
        <v>5/1/2014</v>
      </c>
      <c r="AJ5386" s="1">
        <f>SUMIFS([1]Currency!A:A,[1]Currency!B:B,Sales!AI5386,[1]Currency!C:C,Sales!R5386)</f>
        <v>1</v>
      </c>
      <c r="AK5386" s="1">
        <f>AJ5386*J5386*K5386</f>
        <v>2.99</v>
      </c>
      <c r="AL5386" s="1" t="str">
        <f>VLOOKUP(S5386,[1]Region!A:B,2,FALSE)</f>
        <v>Brazil</v>
      </c>
      <c r="AM5386" s="1">
        <f>SUMIFS([1]Encoding!D:D,[1]Encoding!B:B,Sales!AL5386,[1]Encoding!A:A,Sales!C5386)</f>
        <v>0.2</v>
      </c>
      <c r="AN5386" s="1">
        <f>SUMIFS([1]Encoding!Q:Q,[1]Encoding!B:B,Sales!AL5386,[1]Encoding!A:A,Sales!C5386)</f>
        <v>4.8000000000000001E-2</v>
      </c>
      <c r="AO5386" s="1">
        <f>AK5386*(1-AN5386)</f>
        <v>2.8464800000000001</v>
      </c>
      <c r="AP5386" s="1">
        <f>AO5386*(1-AM5386)</f>
        <v>2.2771840000000001</v>
      </c>
    </row>
    <row r="5387" spans="1:42">
      <c r="A5387" t="s">
        <v>12</v>
      </c>
      <c r="B5387" t="s">
        <v>11</v>
      </c>
      <c r="C5387" t="s">
        <v>999</v>
      </c>
      <c r="D5387" t="s">
        <v>0</v>
      </c>
      <c r="E5387" t="s">
        <v>0</v>
      </c>
      <c r="F5387" t="s">
        <v>1003</v>
      </c>
      <c r="G5387" t="s">
        <v>1002</v>
      </c>
      <c r="H5387" t="s">
        <v>1001</v>
      </c>
      <c r="I5387" t="s">
        <v>23</v>
      </c>
      <c r="J5387">
        <v>1</v>
      </c>
      <c r="K5387">
        <v>9</v>
      </c>
      <c r="L5387" s="2">
        <v>41765</v>
      </c>
      <c r="M5387">
        <v>93001957109198</v>
      </c>
      <c r="N5387">
        <v>7023</v>
      </c>
      <c r="O5387">
        <v>8596729219</v>
      </c>
      <c r="P5387" s="2">
        <v>41765</v>
      </c>
      <c r="Q5387" t="s">
        <v>5</v>
      </c>
      <c r="R5387" t="s">
        <v>3</v>
      </c>
      <c r="S5387" t="s">
        <v>16</v>
      </c>
      <c r="T5387" t="s">
        <v>3</v>
      </c>
      <c r="U5387" t="s">
        <v>0</v>
      </c>
      <c r="V5387" t="s">
        <v>0</v>
      </c>
      <c r="W5387">
        <v>12.99</v>
      </c>
      <c r="X5387">
        <v>673532180</v>
      </c>
      <c r="Y5387" t="s">
        <v>0</v>
      </c>
      <c r="Z5387" t="s">
        <v>2</v>
      </c>
      <c r="AA5387" t="s">
        <v>999</v>
      </c>
      <c r="AB5387" t="s">
        <v>0</v>
      </c>
      <c r="AC5387" t="s">
        <v>0</v>
      </c>
      <c r="AD5387" t="s">
        <v>0</v>
      </c>
      <c r="AI5387" s="1" t="str">
        <f>CONCATENATE(MONTH(L5387),"/",1,"/",YEAR(L5387))</f>
        <v>5/1/2014</v>
      </c>
      <c r="AJ5387" s="1">
        <f>SUMIFS([1]Currency!A:A,[1]Currency!B:B,Sales!AI5387,[1]Currency!C:C,Sales!R5387)</f>
        <v>1</v>
      </c>
      <c r="AK5387" s="1">
        <f>AJ5387*J5387*K5387</f>
        <v>9</v>
      </c>
      <c r="AL5387" s="1" t="str">
        <f>VLOOKUP(S5387,[1]Region!A:B,2,FALSE)</f>
        <v>Latam</v>
      </c>
      <c r="AM5387" s="1">
        <f>SUMIFS([1]Encoding!D:D,[1]Encoding!B:B,Sales!AL5387,[1]Encoding!A:A,Sales!C5387)</f>
        <v>0.2</v>
      </c>
      <c r="AN5387" s="1">
        <f>SUMIFS([1]Encoding!Q:Q,[1]Encoding!B:B,Sales!AL5387,[1]Encoding!A:A,Sales!C5387)</f>
        <v>0</v>
      </c>
      <c r="AO5387" s="1">
        <f>AK5387*(1-AN5387)</f>
        <v>9</v>
      </c>
      <c r="AP5387" s="1">
        <f>AO5387*(1-AM5387)</f>
        <v>7.2</v>
      </c>
    </row>
    <row r="5388" spans="1:42">
      <c r="A5388" t="s">
        <v>12</v>
      </c>
      <c r="B5388" t="s">
        <v>11</v>
      </c>
      <c r="C5388" t="s">
        <v>999</v>
      </c>
      <c r="D5388" t="s">
        <v>0</v>
      </c>
      <c r="E5388" t="s">
        <v>0</v>
      </c>
      <c r="F5388" t="s">
        <v>1003</v>
      </c>
      <c r="G5388" t="s">
        <v>1002</v>
      </c>
      <c r="H5388" t="s">
        <v>1001</v>
      </c>
      <c r="I5388" t="s">
        <v>7</v>
      </c>
      <c r="J5388">
        <v>1</v>
      </c>
      <c r="K5388">
        <v>17.5</v>
      </c>
      <c r="L5388" s="2">
        <v>41770</v>
      </c>
      <c r="M5388">
        <v>28003448869207</v>
      </c>
      <c r="N5388">
        <v>34170</v>
      </c>
      <c r="O5388">
        <v>6793097214</v>
      </c>
      <c r="P5388" s="2">
        <v>41770</v>
      </c>
      <c r="Q5388" t="s">
        <v>5</v>
      </c>
      <c r="R5388" t="s">
        <v>1006</v>
      </c>
      <c r="S5388" t="s">
        <v>1007</v>
      </c>
      <c r="T5388" t="s">
        <v>1006</v>
      </c>
      <c r="U5388" t="s">
        <v>0</v>
      </c>
      <c r="V5388" t="s">
        <v>0</v>
      </c>
      <c r="W5388">
        <v>25</v>
      </c>
      <c r="X5388">
        <v>673532180</v>
      </c>
      <c r="Y5388" t="s">
        <v>0</v>
      </c>
      <c r="Z5388" t="s">
        <v>2</v>
      </c>
      <c r="AA5388" t="s">
        <v>999</v>
      </c>
      <c r="AB5388" t="s">
        <v>0</v>
      </c>
      <c r="AC5388" t="s">
        <v>0</v>
      </c>
      <c r="AD5388" t="s">
        <v>0</v>
      </c>
      <c r="AI5388" s="1" t="str">
        <f>CONCATENATE(MONTH(L5388),"/",1,"/",YEAR(L5388))</f>
        <v>5/1/2014</v>
      </c>
      <c r="AJ5388" s="1">
        <f>SUMIFS([1]Currency!A:A,[1]Currency!B:B,Sales!AI5388,[1]Currency!C:C,Sales!R5388)</f>
        <v>7.0000000000000007E-2</v>
      </c>
      <c r="AK5388" s="1">
        <f>AJ5388*J5388*K5388</f>
        <v>1.2250000000000001</v>
      </c>
      <c r="AL5388" s="1" t="str">
        <f>VLOOKUP(S5388,[1]Region!A:B,2,FALSE)</f>
        <v>Mexico</v>
      </c>
      <c r="AM5388" s="1">
        <f>SUMIFS([1]Encoding!D:D,[1]Encoding!B:B,Sales!AL5388,[1]Encoding!A:A,Sales!C5388)</f>
        <v>0.2</v>
      </c>
      <c r="AN5388" s="1">
        <f>SUMIFS([1]Encoding!Q:Q,[1]Encoding!B:B,Sales!AL5388,[1]Encoding!A:A,Sales!C5388)</f>
        <v>4.8000000000000001E-2</v>
      </c>
      <c r="AO5388" s="1">
        <f>AK5388*(1-AN5388)</f>
        <v>1.1662000000000001</v>
      </c>
      <c r="AP5388" s="1">
        <f>AO5388*(1-AM5388)</f>
        <v>0.93296000000000012</v>
      </c>
    </row>
    <row r="5389" spans="1:42">
      <c r="A5389" t="s">
        <v>12</v>
      </c>
      <c r="B5389" t="s">
        <v>11</v>
      </c>
      <c r="C5389" t="s">
        <v>999</v>
      </c>
      <c r="D5389" t="s">
        <v>0</v>
      </c>
      <c r="E5389" t="s">
        <v>0</v>
      </c>
      <c r="F5389" t="s">
        <v>1003</v>
      </c>
      <c r="G5389" t="s">
        <v>1002</v>
      </c>
      <c r="H5389" t="s">
        <v>1001</v>
      </c>
      <c r="I5389" t="s">
        <v>7</v>
      </c>
      <c r="J5389">
        <v>1</v>
      </c>
      <c r="K5389">
        <v>10.5</v>
      </c>
      <c r="L5389" s="2">
        <v>41770</v>
      </c>
      <c r="M5389">
        <v>69001732621840</v>
      </c>
      <c r="N5389">
        <v>5500</v>
      </c>
      <c r="O5389">
        <v>6398813639</v>
      </c>
      <c r="P5389" s="2">
        <v>41770</v>
      </c>
      <c r="Q5389" t="s">
        <v>5</v>
      </c>
      <c r="R5389" t="s">
        <v>1006</v>
      </c>
      <c r="S5389" t="s">
        <v>1007</v>
      </c>
      <c r="T5389" t="s">
        <v>1006</v>
      </c>
      <c r="U5389" t="s">
        <v>0</v>
      </c>
      <c r="V5389" t="s">
        <v>0</v>
      </c>
      <c r="W5389">
        <v>15</v>
      </c>
      <c r="X5389">
        <v>673532180</v>
      </c>
      <c r="Y5389" t="s">
        <v>0</v>
      </c>
      <c r="Z5389" t="s">
        <v>15</v>
      </c>
      <c r="AA5389" t="s">
        <v>999</v>
      </c>
      <c r="AB5389" t="s">
        <v>0</v>
      </c>
      <c r="AC5389" t="s">
        <v>0</v>
      </c>
      <c r="AD5389" t="s">
        <v>0</v>
      </c>
      <c r="AI5389" s="1" t="str">
        <f>CONCATENATE(MONTH(L5389),"/",1,"/",YEAR(L5389))</f>
        <v>5/1/2014</v>
      </c>
      <c r="AJ5389" s="1">
        <f>SUMIFS([1]Currency!A:A,[1]Currency!B:B,Sales!AI5389,[1]Currency!C:C,Sales!R5389)</f>
        <v>7.0000000000000007E-2</v>
      </c>
      <c r="AK5389" s="1">
        <f>AJ5389*J5389*K5389</f>
        <v>0.7350000000000001</v>
      </c>
      <c r="AL5389" s="1" t="str">
        <f>VLOOKUP(S5389,[1]Region!A:B,2,FALSE)</f>
        <v>Mexico</v>
      </c>
      <c r="AM5389" s="1">
        <f>SUMIFS([1]Encoding!D:D,[1]Encoding!B:B,Sales!AL5389,[1]Encoding!A:A,Sales!C5389)</f>
        <v>0.2</v>
      </c>
      <c r="AN5389" s="1">
        <f>SUMIFS([1]Encoding!Q:Q,[1]Encoding!B:B,Sales!AL5389,[1]Encoding!A:A,Sales!C5389)</f>
        <v>4.8000000000000001E-2</v>
      </c>
      <c r="AO5389" s="1">
        <f>AK5389*(1-AN5389)</f>
        <v>0.69972000000000001</v>
      </c>
      <c r="AP5389" s="1">
        <f>AO5389*(1-AM5389)</f>
        <v>0.55977600000000005</v>
      </c>
    </row>
    <row r="5390" spans="1:42">
      <c r="A5390" t="s">
        <v>12</v>
      </c>
      <c r="B5390" t="s">
        <v>11</v>
      </c>
      <c r="C5390" t="s">
        <v>999</v>
      </c>
      <c r="D5390" t="s">
        <v>0</v>
      </c>
      <c r="E5390" t="s">
        <v>0</v>
      </c>
      <c r="F5390" t="s">
        <v>1003</v>
      </c>
      <c r="G5390" t="s">
        <v>1002</v>
      </c>
      <c r="H5390" t="s">
        <v>1001</v>
      </c>
      <c r="I5390" t="s">
        <v>7</v>
      </c>
      <c r="J5390">
        <v>1</v>
      </c>
      <c r="K5390">
        <v>17.5</v>
      </c>
      <c r="L5390" s="2">
        <v>41770</v>
      </c>
      <c r="M5390">
        <v>90002207699194</v>
      </c>
      <c r="N5390">
        <v>78280</v>
      </c>
      <c r="O5390">
        <v>2885297184</v>
      </c>
      <c r="P5390" s="2">
        <v>41770</v>
      </c>
      <c r="Q5390" t="s">
        <v>5</v>
      </c>
      <c r="R5390" t="s">
        <v>1006</v>
      </c>
      <c r="S5390" t="s">
        <v>1007</v>
      </c>
      <c r="T5390" t="s">
        <v>1006</v>
      </c>
      <c r="U5390" t="s">
        <v>0</v>
      </c>
      <c r="V5390" t="s">
        <v>0</v>
      </c>
      <c r="W5390">
        <v>25</v>
      </c>
      <c r="X5390">
        <v>673532180</v>
      </c>
      <c r="Y5390" t="s">
        <v>0</v>
      </c>
      <c r="Z5390" t="s">
        <v>2</v>
      </c>
      <c r="AA5390" t="s">
        <v>999</v>
      </c>
      <c r="AB5390" t="s">
        <v>0</v>
      </c>
      <c r="AC5390" t="s">
        <v>0</v>
      </c>
      <c r="AD5390" t="s">
        <v>0</v>
      </c>
      <c r="AI5390" s="1" t="str">
        <f>CONCATENATE(MONTH(L5390),"/",1,"/",YEAR(L5390))</f>
        <v>5/1/2014</v>
      </c>
      <c r="AJ5390" s="1">
        <f>SUMIFS([1]Currency!A:A,[1]Currency!B:B,Sales!AI5390,[1]Currency!C:C,Sales!R5390)</f>
        <v>7.0000000000000007E-2</v>
      </c>
      <c r="AK5390" s="1">
        <f>AJ5390*J5390*K5390</f>
        <v>1.2250000000000001</v>
      </c>
      <c r="AL5390" s="1" t="str">
        <f>VLOOKUP(S5390,[1]Region!A:B,2,FALSE)</f>
        <v>Mexico</v>
      </c>
      <c r="AM5390" s="1">
        <f>SUMIFS([1]Encoding!D:D,[1]Encoding!B:B,Sales!AL5390,[1]Encoding!A:A,Sales!C5390)</f>
        <v>0.2</v>
      </c>
      <c r="AN5390" s="1">
        <f>SUMIFS([1]Encoding!Q:Q,[1]Encoding!B:B,Sales!AL5390,[1]Encoding!A:A,Sales!C5390)</f>
        <v>4.8000000000000001E-2</v>
      </c>
      <c r="AO5390" s="1">
        <f>AK5390*(1-AN5390)</f>
        <v>1.1662000000000001</v>
      </c>
      <c r="AP5390" s="1">
        <f>AO5390*(1-AM5390)</f>
        <v>0.93296000000000012</v>
      </c>
    </row>
    <row r="5391" spans="1:42">
      <c r="A5391" t="s">
        <v>12</v>
      </c>
      <c r="B5391" t="s">
        <v>11</v>
      </c>
      <c r="C5391" t="s">
        <v>999</v>
      </c>
      <c r="D5391" t="s">
        <v>0</v>
      </c>
      <c r="E5391" t="s">
        <v>0</v>
      </c>
      <c r="F5391" t="s">
        <v>1003</v>
      </c>
      <c r="G5391" t="s">
        <v>1002</v>
      </c>
      <c r="H5391" t="s">
        <v>1001</v>
      </c>
      <c r="I5391" t="s">
        <v>7</v>
      </c>
      <c r="J5391">
        <v>1</v>
      </c>
      <c r="K5391">
        <v>10.5</v>
      </c>
      <c r="L5391" s="2">
        <v>41769</v>
      </c>
      <c r="M5391">
        <v>23003404242509</v>
      </c>
      <c r="N5391">
        <v>4220</v>
      </c>
      <c r="O5391">
        <v>6719714859</v>
      </c>
      <c r="P5391" s="2">
        <v>41769</v>
      </c>
      <c r="Q5391" t="s">
        <v>5</v>
      </c>
      <c r="R5391" t="s">
        <v>1006</v>
      </c>
      <c r="S5391" t="s">
        <v>1007</v>
      </c>
      <c r="T5391" t="s">
        <v>1006</v>
      </c>
      <c r="U5391" t="s">
        <v>0</v>
      </c>
      <c r="V5391" t="s">
        <v>0</v>
      </c>
      <c r="W5391">
        <v>15</v>
      </c>
      <c r="X5391">
        <v>673532180</v>
      </c>
      <c r="Y5391" t="s">
        <v>0</v>
      </c>
      <c r="Z5391" t="s">
        <v>15</v>
      </c>
      <c r="AA5391" t="s">
        <v>999</v>
      </c>
      <c r="AB5391" t="s">
        <v>0</v>
      </c>
      <c r="AC5391" t="s">
        <v>0</v>
      </c>
      <c r="AD5391" t="s">
        <v>0</v>
      </c>
      <c r="AI5391" s="1" t="str">
        <f>CONCATENATE(MONTH(L5391),"/",1,"/",YEAR(L5391))</f>
        <v>5/1/2014</v>
      </c>
      <c r="AJ5391" s="1">
        <f>SUMIFS([1]Currency!A:A,[1]Currency!B:B,Sales!AI5391,[1]Currency!C:C,Sales!R5391)</f>
        <v>7.0000000000000007E-2</v>
      </c>
      <c r="AK5391" s="1">
        <f>AJ5391*J5391*K5391</f>
        <v>0.7350000000000001</v>
      </c>
      <c r="AL5391" s="1" t="str">
        <f>VLOOKUP(S5391,[1]Region!A:B,2,FALSE)</f>
        <v>Mexico</v>
      </c>
      <c r="AM5391" s="1">
        <f>SUMIFS([1]Encoding!D:D,[1]Encoding!B:B,Sales!AL5391,[1]Encoding!A:A,Sales!C5391)</f>
        <v>0.2</v>
      </c>
      <c r="AN5391" s="1">
        <f>SUMIFS([1]Encoding!Q:Q,[1]Encoding!B:B,Sales!AL5391,[1]Encoding!A:A,Sales!C5391)</f>
        <v>4.8000000000000001E-2</v>
      </c>
      <c r="AO5391" s="1">
        <f>AK5391*(1-AN5391)</f>
        <v>0.69972000000000001</v>
      </c>
      <c r="AP5391" s="1">
        <f>AO5391*(1-AM5391)</f>
        <v>0.55977600000000005</v>
      </c>
    </row>
    <row r="5392" spans="1:42">
      <c r="A5392" t="s">
        <v>12</v>
      </c>
      <c r="B5392" t="s">
        <v>11</v>
      </c>
      <c r="C5392" t="s">
        <v>999</v>
      </c>
      <c r="D5392" t="s">
        <v>0</v>
      </c>
      <c r="E5392" t="s">
        <v>0</v>
      </c>
      <c r="F5392" t="s">
        <v>1003</v>
      </c>
      <c r="G5392" t="s">
        <v>1002</v>
      </c>
      <c r="H5392" t="s">
        <v>1001</v>
      </c>
      <c r="I5392" t="s">
        <v>7</v>
      </c>
      <c r="J5392">
        <v>1</v>
      </c>
      <c r="K5392">
        <v>17.5</v>
      </c>
      <c r="L5392" s="2">
        <v>41770</v>
      </c>
      <c r="M5392">
        <v>89002147601529</v>
      </c>
      <c r="N5392">
        <v>11700</v>
      </c>
      <c r="O5392">
        <v>2756024094</v>
      </c>
      <c r="P5392" s="2">
        <v>41770</v>
      </c>
      <c r="Q5392" t="s">
        <v>5</v>
      </c>
      <c r="R5392" t="s">
        <v>1006</v>
      </c>
      <c r="S5392" t="s">
        <v>1007</v>
      </c>
      <c r="T5392" t="s">
        <v>1006</v>
      </c>
      <c r="U5392" t="s">
        <v>0</v>
      </c>
      <c r="V5392" t="s">
        <v>0</v>
      </c>
      <c r="W5392">
        <v>25</v>
      </c>
      <c r="X5392">
        <v>673532180</v>
      </c>
      <c r="Y5392" t="s">
        <v>0</v>
      </c>
      <c r="Z5392" t="s">
        <v>2</v>
      </c>
      <c r="AA5392" t="s">
        <v>999</v>
      </c>
      <c r="AB5392" t="s">
        <v>0</v>
      </c>
      <c r="AC5392" t="s">
        <v>0</v>
      </c>
      <c r="AD5392" t="s">
        <v>0</v>
      </c>
      <c r="AI5392" s="1" t="str">
        <f>CONCATENATE(MONTH(L5392),"/",1,"/",YEAR(L5392))</f>
        <v>5/1/2014</v>
      </c>
      <c r="AJ5392" s="1">
        <f>SUMIFS([1]Currency!A:A,[1]Currency!B:B,Sales!AI5392,[1]Currency!C:C,Sales!R5392)</f>
        <v>7.0000000000000007E-2</v>
      </c>
      <c r="AK5392" s="1">
        <f>AJ5392*J5392*K5392</f>
        <v>1.2250000000000001</v>
      </c>
      <c r="AL5392" s="1" t="str">
        <f>VLOOKUP(S5392,[1]Region!A:B,2,FALSE)</f>
        <v>Mexico</v>
      </c>
      <c r="AM5392" s="1">
        <f>SUMIFS([1]Encoding!D:D,[1]Encoding!B:B,Sales!AL5392,[1]Encoding!A:A,Sales!C5392)</f>
        <v>0.2</v>
      </c>
      <c r="AN5392" s="1">
        <f>SUMIFS([1]Encoding!Q:Q,[1]Encoding!B:B,Sales!AL5392,[1]Encoding!A:A,Sales!C5392)</f>
        <v>4.8000000000000001E-2</v>
      </c>
      <c r="AO5392" s="1">
        <f>AK5392*(1-AN5392)</f>
        <v>1.1662000000000001</v>
      </c>
      <c r="AP5392" s="1">
        <f>AO5392*(1-AM5392)</f>
        <v>0.93296000000000012</v>
      </c>
    </row>
    <row r="5393" spans="1:42">
      <c r="A5393" t="s">
        <v>12</v>
      </c>
      <c r="B5393" t="s">
        <v>11</v>
      </c>
      <c r="C5393" t="s">
        <v>999</v>
      </c>
      <c r="D5393" t="s">
        <v>0</v>
      </c>
      <c r="E5393" t="s">
        <v>0</v>
      </c>
      <c r="F5393" t="s">
        <v>1003</v>
      </c>
      <c r="G5393" t="s">
        <v>1002</v>
      </c>
      <c r="H5393" t="s">
        <v>1001</v>
      </c>
      <c r="I5393" t="s">
        <v>7</v>
      </c>
      <c r="J5393">
        <v>1</v>
      </c>
      <c r="K5393">
        <v>2.09</v>
      </c>
      <c r="L5393" s="2">
        <v>41768</v>
      </c>
      <c r="M5393">
        <v>63002956023966</v>
      </c>
      <c r="N5393">
        <v>111032</v>
      </c>
      <c r="O5393">
        <v>5223010729</v>
      </c>
      <c r="P5393" s="2">
        <v>41768</v>
      </c>
      <c r="Q5393" t="s">
        <v>5</v>
      </c>
      <c r="R5393" t="s">
        <v>3</v>
      </c>
      <c r="S5393" t="s">
        <v>16</v>
      </c>
      <c r="T5393" t="s">
        <v>3</v>
      </c>
      <c r="U5393" t="s">
        <v>0</v>
      </c>
      <c r="V5393" t="s">
        <v>0</v>
      </c>
      <c r="W5393">
        <v>2.99</v>
      </c>
      <c r="X5393">
        <v>673532180</v>
      </c>
      <c r="Y5393" t="s">
        <v>0</v>
      </c>
      <c r="Z5393" t="s">
        <v>2</v>
      </c>
      <c r="AA5393" t="s">
        <v>999</v>
      </c>
      <c r="AB5393" t="s">
        <v>0</v>
      </c>
      <c r="AC5393" t="s">
        <v>0</v>
      </c>
      <c r="AD5393" t="s">
        <v>0</v>
      </c>
      <c r="AI5393" s="1" t="str">
        <f>CONCATENATE(MONTH(L5393),"/",1,"/",YEAR(L5393))</f>
        <v>5/1/2014</v>
      </c>
      <c r="AJ5393" s="1">
        <f>SUMIFS([1]Currency!A:A,[1]Currency!B:B,Sales!AI5393,[1]Currency!C:C,Sales!R5393)</f>
        <v>1</v>
      </c>
      <c r="AK5393" s="1">
        <f>AJ5393*J5393*K5393</f>
        <v>2.09</v>
      </c>
      <c r="AL5393" s="1" t="str">
        <f>VLOOKUP(S5393,[1]Region!A:B,2,FALSE)</f>
        <v>Latam</v>
      </c>
      <c r="AM5393" s="1">
        <f>SUMIFS([1]Encoding!D:D,[1]Encoding!B:B,Sales!AL5393,[1]Encoding!A:A,Sales!C5393)</f>
        <v>0.2</v>
      </c>
      <c r="AN5393" s="1">
        <f>SUMIFS([1]Encoding!Q:Q,[1]Encoding!B:B,Sales!AL5393,[1]Encoding!A:A,Sales!C5393)</f>
        <v>0</v>
      </c>
      <c r="AO5393" s="1">
        <f>AK5393*(1-AN5393)</f>
        <v>2.09</v>
      </c>
      <c r="AP5393" s="1">
        <f>AO5393*(1-AM5393)</f>
        <v>1.6719999999999999</v>
      </c>
    </row>
    <row r="5394" spans="1:42">
      <c r="A5394" t="s">
        <v>12</v>
      </c>
      <c r="B5394" t="s">
        <v>11</v>
      </c>
      <c r="C5394" t="s">
        <v>999</v>
      </c>
      <c r="D5394" t="s">
        <v>0</v>
      </c>
      <c r="E5394" t="s">
        <v>0</v>
      </c>
      <c r="F5394" t="s">
        <v>1003</v>
      </c>
      <c r="G5394" t="s">
        <v>1002</v>
      </c>
      <c r="H5394" t="s">
        <v>1001</v>
      </c>
      <c r="I5394" t="s">
        <v>7</v>
      </c>
      <c r="J5394">
        <v>1</v>
      </c>
      <c r="K5394">
        <v>17.5</v>
      </c>
      <c r="L5394" s="2">
        <v>41767</v>
      </c>
      <c r="M5394">
        <v>65002831227663</v>
      </c>
      <c r="N5394">
        <v>72410</v>
      </c>
      <c r="O5394">
        <v>7250565349</v>
      </c>
      <c r="P5394" s="2">
        <v>41767</v>
      </c>
      <c r="Q5394" t="s">
        <v>5</v>
      </c>
      <c r="R5394" t="s">
        <v>1006</v>
      </c>
      <c r="S5394" t="s">
        <v>1007</v>
      </c>
      <c r="T5394" t="s">
        <v>1006</v>
      </c>
      <c r="U5394" t="s">
        <v>0</v>
      </c>
      <c r="V5394" t="s">
        <v>0</v>
      </c>
      <c r="W5394">
        <v>25</v>
      </c>
      <c r="X5394">
        <v>673532180</v>
      </c>
      <c r="Y5394" t="s">
        <v>0</v>
      </c>
      <c r="Z5394" t="s">
        <v>2</v>
      </c>
      <c r="AA5394" t="s">
        <v>999</v>
      </c>
      <c r="AB5394" t="s">
        <v>0</v>
      </c>
      <c r="AC5394" t="s">
        <v>0</v>
      </c>
      <c r="AD5394" t="s">
        <v>0</v>
      </c>
      <c r="AI5394" s="1" t="str">
        <f>CONCATENATE(MONTH(L5394),"/",1,"/",YEAR(L5394))</f>
        <v>5/1/2014</v>
      </c>
      <c r="AJ5394" s="1">
        <f>SUMIFS([1]Currency!A:A,[1]Currency!B:B,Sales!AI5394,[1]Currency!C:C,Sales!R5394)</f>
        <v>7.0000000000000007E-2</v>
      </c>
      <c r="AK5394" s="1">
        <f>AJ5394*J5394*K5394</f>
        <v>1.2250000000000001</v>
      </c>
      <c r="AL5394" s="1" t="str">
        <f>VLOOKUP(S5394,[1]Region!A:B,2,FALSE)</f>
        <v>Mexico</v>
      </c>
      <c r="AM5394" s="1">
        <f>SUMIFS([1]Encoding!D:D,[1]Encoding!B:B,Sales!AL5394,[1]Encoding!A:A,Sales!C5394)</f>
        <v>0.2</v>
      </c>
      <c r="AN5394" s="1">
        <f>SUMIFS([1]Encoding!Q:Q,[1]Encoding!B:B,Sales!AL5394,[1]Encoding!A:A,Sales!C5394)</f>
        <v>4.8000000000000001E-2</v>
      </c>
      <c r="AO5394" s="1">
        <f>AK5394*(1-AN5394)</f>
        <v>1.1662000000000001</v>
      </c>
      <c r="AP5394" s="1">
        <f>AO5394*(1-AM5394)</f>
        <v>0.93296000000000012</v>
      </c>
    </row>
    <row r="5395" spans="1:42">
      <c r="A5395" t="s">
        <v>12</v>
      </c>
      <c r="B5395" t="s">
        <v>11</v>
      </c>
      <c r="C5395" t="s">
        <v>999</v>
      </c>
      <c r="D5395" t="s">
        <v>0</v>
      </c>
      <c r="E5395" t="s">
        <v>0</v>
      </c>
      <c r="F5395" t="s">
        <v>1003</v>
      </c>
      <c r="G5395" t="s">
        <v>1002</v>
      </c>
      <c r="H5395" t="s">
        <v>1001</v>
      </c>
      <c r="I5395" t="s">
        <v>7</v>
      </c>
      <c r="J5395">
        <v>1</v>
      </c>
      <c r="K5395">
        <v>2.09</v>
      </c>
      <c r="L5395" s="2">
        <v>41770</v>
      </c>
      <c r="M5395">
        <v>26003497088005</v>
      </c>
      <c r="N5395" t="s">
        <v>1270</v>
      </c>
      <c r="O5395">
        <v>6714891409</v>
      </c>
      <c r="P5395" s="2">
        <v>41770</v>
      </c>
      <c r="Q5395" t="s">
        <v>5</v>
      </c>
      <c r="R5395" t="s">
        <v>3</v>
      </c>
      <c r="S5395" t="s">
        <v>4</v>
      </c>
      <c r="T5395" t="s">
        <v>3</v>
      </c>
      <c r="U5395" t="s">
        <v>0</v>
      </c>
      <c r="V5395" t="s">
        <v>0</v>
      </c>
      <c r="W5395">
        <v>2.99</v>
      </c>
      <c r="X5395">
        <v>673532180</v>
      </c>
      <c r="Y5395" t="s">
        <v>0</v>
      </c>
      <c r="Z5395" t="s">
        <v>2</v>
      </c>
      <c r="AA5395" t="s">
        <v>999</v>
      </c>
      <c r="AB5395" t="s">
        <v>0</v>
      </c>
      <c r="AC5395" t="s">
        <v>0</v>
      </c>
      <c r="AD5395" t="s">
        <v>0</v>
      </c>
      <c r="AI5395" s="1" t="str">
        <f>CONCATENATE(MONTH(L5395),"/",1,"/",YEAR(L5395))</f>
        <v>5/1/2014</v>
      </c>
      <c r="AJ5395" s="1">
        <f>SUMIFS([1]Currency!A:A,[1]Currency!B:B,Sales!AI5395,[1]Currency!C:C,Sales!R5395)</f>
        <v>1</v>
      </c>
      <c r="AK5395" s="1">
        <f>AJ5395*J5395*K5395</f>
        <v>2.09</v>
      </c>
      <c r="AL5395" s="1" t="str">
        <f>VLOOKUP(S5395,[1]Region!A:B,2,FALSE)</f>
        <v>Brazil</v>
      </c>
      <c r="AM5395" s="1">
        <f>SUMIFS([1]Encoding!D:D,[1]Encoding!B:B,Sales!AL5395,[1]Encoding!A:A,Sales!C5395)</f>
        <v>0.2</v>
      </c>
      <c r="AN5395" s="1">
        <f>SUMIFS([1]Encoding!Q:Q,[1]Encoding!B:B,Sales!AL5395,[1]Encoding!A:A,Sales!C5395)</f>
        <v>4.8000000000000001E-2</v>
      </c>
      <c r="AO5395" s="1">
        <f>AK5395*(1-AN5395)</f>
        <v>1.9896799999999997</v>
      </c>
      <c r="AP5395" s="1">
        <f>AO5395*(1-AM5395)</f>
        <v>1.5917439999999998</v>
      </c>
    </row>
    <row r="5396" spans="1:42">
      <c r="A5396" t="s">
        <v>12</v>
      </c>
      <c r="B5396" t="s">
        <v>11</v>
      </c>
      <c r="C5396" t="s">
        <v>999</v>
      </c>
      <c r="D5396" t="s">
        <v>0</v>
      </c>
      <c r="E5396" t="s">
        <v>0</v>
      </c>
      <c r="F5396" t="s">
        <v>1003</v>
      </c>
      <c r="G5396" t="s">
        <v>1002</v>
      </c>
      <c r="H5396" t="s">
        <v>1001</v>
      </c>
      <c r="I5396" t="s">
        <v>7</v>
      </c>
      <c r="J5396">
        <v>1</v>
      </c>
      <c r="K5396">
        <v>17.5</v>
      </c>
      <c r="L5396" s="2">
        <v>41770</v>
      </c>
      <c r="M5396">
        <v>38003376399629</v>
      </c>
      <c r="N5396">
        <v>2710</v>
      </c>
      <c r="O5396">
        <v>5288318589</v>
      </c>
      <c r="P5396" s="2">
        <v>41770</v>
      </c>
      <c r="Q5396" t="s">
        <v>5</v>
      </c>
      <c r="R5396" t="s">
        <v>1006</v>
      </c>
      <c r="S5396" t="s">
        <v>1007</v>
      </c>
      <c r="T5396" t="s">
        <v>1006</v>
      </c>
      <c r="U5396" t="s">
        <v>0</v>
      </c>
      <c r="V5396" t="s">
        <v>0</v>
      </c>
      <c r="W5396">
        <v>25</v>
      </c>
      <c r="X5396">
        <v>673532180</v>
      </c>
      <c r="Y5396" t="s">
        <v>0</v>
      </c>
      <c r="Z5396" t="s">
        <v>2</v>
      </c>
      <c r="AA5396" t="s">
        <v>999</v>
      </c>
      <c r="AB5396" t="s">
        <v>0</v>
      </c>
      <c r="AC5396" t="s">
        <v>0</v>
      </c>
      <c r="AD5396" t="s">
        <v>0</v>
      </c>
      <c r="AI5396" s="1" t="str">
        <f>CONCATENATE(MONTH(L5396),"/",1,"/",YEAR(L5396))</f>
        <v>5/1/2014</v>
      </c>
      <c r="AJ5396" s="1">
        <f>SUMIFS([1]Currency!A:A,[1]Currency!B:B,Sales!AI5396,[1]Currency!C:C,Sales!R5396)</f>
        <v>7.0000000000000007E-2</v>
      </c>
      <c r="AK5396" s="1">
        <f>AJ5396*J5396*K5396</f>
        <v>1.2250000000000001</v>
      </c>
      <c r="AL5396" s="1" t="str">
        <f>VLOOKUP(S5396,[1]Region!A:B,2,FALSE)</f>
        <v>Mexico</v>
      </c>
      <c r="AM5396" s="1">
        <f>SUMIFS([1]Encoding!D:D,[1]Encoding!B:B,Sales!AL5396,[1]Encoding!A:A,Sales!C5396)</f>
        <v>0.2</v>
      </c>
      <c r="AN5396" s="1">
        <f>SUMIFS([1]Encoding!Q:Q,[1]Encoding!B:B,Sales!AL5396,[1]Encoding!A:A,Sales!C5396)</f>
        <v>4.8000000000000001E-2</v>
      </c>
      <c r="AO5396" s="1">
        <f>AK5396*(1-AN5396)</f>
        <v>1.1662000000000001</v>
      </c>
      <c r="AP5396" s="1">
        <f>AO5396*(1-AM5396)</f>
        <v>0.93296000000000012</v>
      </c>
    </row>
    <row r="5397" spans="1:42">
      <c r="A5397" t="s">
        <v>12</v>
      </c>
      <c r="B5397" t="s">
        <v>11</v>
      </c>
      <c r="C5397" t="s">
        <v>999</v>
      </c>
      <c r="D5397" t="s">
        <v>0</v>
      </c>
      <c r="E5397" t="s">
        <v>0</v>
      </c>
      <c r="F5397" t="s">
        <v>1003</v>
      </c>
      <c r="G5397" t="s">
        <v>1002</v>
      </c>
      <c r="H5397" t="s">
        <v>1001</v>
      </c>
      <c r="I5397" t="s">
        <v>23</v>
      </c>
      <c r="J5397">
        <v>1</v>
      </c>
      <c r="K5397">
        <v>70</v>
      </c>
      <c r="L5397" s="2">
        <v>41770</v>
      </c>
      <c r="M5397">
        <v>63002962439193</v>
      </c>
      <c r="N5397">
        <v>63050</v>
      </c>
      <c r="O5397">
        <v>4202282324</v>
      </c>
      <c r="P5397" s="2">
        <v>41770</v>
      </c>
      <c r="Q5397" t="s">
        <v>5</v>
      </c>
      <c r="R5397" t="s">
        <v>1006</v>
      </c>
      <c r="S5397" t="s">
        <v>1007</v>
      </c>
      <c r="T5397" t="s">
        <v>1006</v>
      </c>
      <c r="U5397" t="s">
        <v>0</v>
      </c>
      <c r="V5397" t="s">
        <v>0</v>
      </c>
      <c r="W5397">
        <v>99</v>
      </c>
      <c r="X5397">
        <v>673532180</v>
      </c>
      <c r="Y5397" t="s">
        <v>0</v>
      </c>
      <c r="Z5397" t="s">
        <v>2</v>
      </c>
      <c r="AA5397" t="s">
        <v>999</v>
      </c>
      <c r="AB5397" t="s">
        <v>0</v>
      </c>
      <c r="AC5397" t="s">
        <v>0</v>
      </c>
      <c r="AD5397" t="s">
        <v>0</v>
      </c>
      <c r="AI5397" s="1" t="str">
        <f>CONCATENATE(MONTH(L5397),"/",1,"/",YEAR(L5397))</f>
        <v>5/1/2014</v>
      </c>
      <c r="AJ5397" s="1">
        <f>SUMIFS([1]Currency!A:A,[1]Currency!B:B,Sales!AI5397,[1]Currency!C:C,Sales!R5397)</f>
        <v>7.0000000000000007E-2</v>
      </c>
      <c r="AK5397" s="1">
        <f>AJ5397*J5397*K5397</f>
        <v>4.9000000000000004</v>
      </c>
      <c r="AL5397" s="1" t="str">
        <f>VLOOKUP(S5397,[1]Region!A:B,2,FALSE)</f>
        <v>Mexico</v>
      </c>
      <c r="AM5397" s="1">
        <f>SUMIFS([1]Encoding!D:D,[1]Encoding!B:B,Sales!AL5397,[1]Encoding!A:A,Sales!C5397)</f>
        <v>0.2</v>
      </c>
      <c r="AN5397" s="1">
        <f>SUMIFS([1]Encoding!Q:Q,[1]Encoding!B:B,Sales!AL5397,[1]Encoding!A:A,Sales!C5397)</f>
        <v>4.8000000000000001E-2</v>
      </c>
      <c r="AO5397" s="1">
        <f>AK5397*(1-AN5397)</f>
        <v>4.6648000000000005</v>
      </c>
      <c r="AP5397" s="1">
        <f>AO5397*(1-AM5397)</f>
        <v>3.7318400000000005</v>
      </c>
    </row>
    <row r="5398" spans="1:42">
      <c r="A5398" t="s">
        <v>12</v>
      </c>
      <c r="B5398" t="s">
        <v>11</v>
      </c>
      <c r="C5398" t="s">
        <v>999</v>
      </c>
      <c r="D5398" t="s">
        <v>0</v>
      </c>
      <c r="E5398" t="s">
        <v>0</v>
      </c>
      <c r="F5398" t="s">
        <v>1003</v>
      </c>
      <c r="G5398" t="s">
        <v>1002</v>
      </c>
      <c r="H5398" t="s">
        <v>1001</v>
      </c>
      <c r="I5398" t="s">
        <v>23</v>
      </c>
      <c r="J5398">
        <v>1</v>
      </c>
      <c r="K5398">
        <v>70</v>
      </c>
      <c r="L5398" s="2">
        <v>41769</v>
      </c>
      <c r="M5398">
        <v>28003445905056</v>
      </c>
      <c r="N5398">
        <v>91910</v>
      </c>
      <c r="O5398">
        <v>6727305204</v>
      </c>
      <c r="P5398" s="2">
        <v>41769</v>
      </c>
      <c r="Q5398" t="s">
        <v>5</v>
      </c>
      <c r="R5398" t="s">
        <v>1006</v>
      </c>
      <c r="S5398" t="s">
        <v>1007</v>
      </c>
      <c r="T5398" t="s">
        <v>1006</v>
      </c>
      <c r="U5398" t="s">
        <v>0</v>
      </c>
      <c r="V5398" t="s">
        <v>0</v>
      </c>
      <c r="W5398">
        <v>99</v>
      </c>
      <c r="X5398">
        <v>673532180</v>
      </c>
      <c r="Y5398" t="s">
        <v>0</v>
      </c>
      <c r="Z5398" t="s">
        <v>2</v>
      </c>
      <c r="AA5398" t="s">
        <v>999</v>
      </c>
      <c r="AB5398" t="s">
        <v>0</v>
      </c>
      <c r="AC5398" t="s">
        <v>0</v>
      </c>
      <c r="AD5398" t="s">
        <v>0</v>
      </c>
      <c r="AI5398" s="1" t="str">
        <f>CONCATENATE(MONTH(L5398),"/",1,"/",YEAR(L5398))</f>
        <v>5/1/2014</v>
      </c>
      <c r="AJ5398" s="1">
        <f>SUMIFS([1]Currency!A:A,[1]Currency!B:B,Sales!AI5398,[1]Currency!C:C,Sales!R5398)</f>
        <v>7.0000000000000007E-2</v>
      </c>
      <c r="AK5398" s="1">
        <f>AJ5398*J5398*K5398</f>
        <v>4.9000000000000004</v>
      </c>
      <c r="AL5398" s="1" t="str">
        <f>VLOOKUP(S5398,[1]Region!A:B,2,FALSE)</f>
        <v>Mexico</v>
      </c>
      <c r="AM5398" s="1">
        <f>SUMIFS([1]Encoding!D:D,[1]Encoding!B:B,Sales!AL5398,[1]Encoding!A:A,Sales!C5398)</f>
        <v>0.2</v>
      </c>
      <c r="AN5398" s="1">
        <f>SUMIFS([1]Encoding!Q:Q,[1]Encoding!B:B,Sales!AL5398,[1]Encoding!A:A,Sales!C5398)</f>
        <v>4.8000000000000001E-2</v>
      </c>
      <c r="AO5398" s="1">
        <f>AK5398*(1-AN5398)</f>
        <v>4.6648000000000005</v>
      </c>
      <c r="AP5398" s="1">
        <f>AO5398*(1-AM5398)</f>
        <v>3.7318400000000005</v>
      </c>
    </row>
    <row r="5399" spans="1:42">
      <c r="A5399" t="s">
        <v>12</v>
      </c>
      <c r="B5399" t="s">
        <v>11</v>
      </c>
      <c r="C5399" t="s">
        <v>999</v>
      </c>
      <c r="D5399" t="s">
        <v>0</v>
      </c>
      <c r="E5399" t="s">
        <v>0</v>
      </c>
      <c r="F5399" t="s">
        <v>1003</v>
      </c>
      <c r="G5399" t="s">
        <v>1002</v>
      </c>
      <c r="H5399" t="s">
        <v>1001</v>
      </c>
      <c r="I5399" t="s">
        <v>23</v>
      </c>
      <c r="J5399">
        <v>1</v>
      </c>
      <c r="K5399">
        <v>70</v>
      </c>
      <c r="L5399" s="2">
        <v>41770</v>
      </c>
      <c r="M5399">
        <v>98001523889118</v>
      </c>
      <c r="N5399">
        <v>11800</v>
      </c>
      <c r="O5399">
        <v>7193320499</v>
      </c>
      <c r="P5399" s="2">
        <v>41770</v>
      </c>
      <c r="Q5399" t="s">
        <v>5</v>
      </c>
      <c r="R5399" t="s">
        <v>1006</v>
      </c>
      <c r="S5399" t="s">
        <v>1007</v>
      </c>
      <c r="T5399" t="s">
        <v>1006</v>
      </c>
      <c r="U5399" t="s">
        <v>0</v>
      </c>
      <c r="V5399" t="s">
        <v>0</v>
      </c>
      <c r="W5399">
        <v>99</v>
      </c>
      <c r="X5399">
        <v>673532180</v>
      </c>
      <c r="Y5399" t="s">
        <v>0</v>
      </c>
      <c r="Z5399" t="s">
        <v>2</v>
      </c>
      <c r="AA5399" t="s">
        <v>999</v>
      </c>
      <c r="AB5399" t="s">
        <v>0</v>
      </c>
      <c r="AC5399" t="s">
        <v>0</v>
      </c>
      <c r="AD5399" t="s">
        <v>0</v>
      </c>
      <c r="AI5399" s="1" t="str">
        <f>CONCATENATE(MONTH(L5399),"/",1,"/",YEAR(L5399))</f>
        <v>5/1/2014</v>
      </c>
      <c r="AJ5399" s="1">
        <f>SUMIFS([1]Currency!A:A,[1]Currency!B:B,Sales!AI5399,[1]Currency!C:C,Sales!R5399)</f>
        <v>7.0000000000000007E-2</v>
      </c>
      <c r="AK5399" s="1">
        <f>AJ5399*J5399*K5399</f>
        <v>4.9000000000000004</v>
      </c>
      <c r="AL5399" s="1" t="str">
        <f>VLOOKUP(S5399,[1]Region!A:B,2,FALSE)</f>
        <v>Mexico</v>
      </c>
      <c r="AM5399" s="1">
        <f>SUMIFS([1]Encoding!D:D,[1]Encoding!B:B,Sales!AL5399,[1]Encoding!A:A,Sales!C5399)</f>
        <v>0.2</v>
      </c>
      <c r="AN5399" s="1">
        <f>SUMIFS([1]Encoding!Q:Q,[1]Encoding!B:B,Sales!AL5399,[1]Encoding!A:A,Sales!C5399)</f>
        <v>4.8000000000000001E-2</v>
      </c>
      <c r="AO5399" s="1">
        <f>AK5399*(1-AN5399)</f>
        <v>4.6648000000000005</v>
      </c>
      <c r="AP5399" s="1">
        <f>AO5399*(1-AM5399)</f>
        <v>3.7318400000000005</v>
      </c>
    </row>
    <row r="5400" spans="1:42">
      <c r="A5400" t="s">
        <v>12</v>
      </c>
      <c r="B5400" t="s">
        <v>11</v>
      </c>
      <c r="C5400" t="s">
        <v>999</v>
      </c>
      <c r="D5400" t="s">
        <v>0</v>
      </c>
      <c r="E5400" t="s">
        <v>0</v>
      </c>
      <c r="F5400" t="s">
        <v>1003</v>
      </c>
      <c r="G5400" t="s">
        <v>1002</v>
      </c>
      <c r="H5400" t="s">
        <v>1001</v>
      </c>
      <c r="I5400" t="s">
        <v>7</v>
      </c>
      <c r="J5400">
        <v>1</v>
      </c>
      <c r="K5400">
        <v>2.09</v>
      </c>
      <c r="L5400" s="2">
        <v>41769</v>
      </c>
      <c r="M5400">
        <v>91001602606792</v>
      </c>
      <c r="N5400">
        <v>110121</v>
      </c>
      <c r="O5400">
        <v>8676722429</v>
      </c>
      <c r="P5400" s="2">
        <v>41769</v>
      </c>
      <c r="Q5400" t="s">
        <v>5</v>
      </c>
      <c r="R5400" t="s">
        <v>3</v>
      </c>
      <c r="S5400" t="s">
        <v>16</v>
      </c>
      <c r="T5400" t="s">
        <v>3</v>
      </c>
      <c r="U5400" t="s">
        <v>0</v>
      </c>
      <c r="V5400" t="s">
        <v>0</v>
      </c>
      <c r="W5400">
        <v>2.99</v>
      </c>
      <c r="X5400">
        <v>673532180</v>
      </c>
      <c r="Y5400" t="s">
        <v>0</v>
      </c>
      <c r="Z5400" t="s">
        <v>2</v>
      </c>
      <c r="AA5400" t="s">
        <v>999</v>
      </c>
      <c r="AB5400" t="s">
        <v>0</v>
      </c>
      <c r="AC5400" t="s">
        <v>0</v>
      </c>
      <c r="AD5400" t="s">
        <v>0</v>
      </c>
      <c r="AI5400" s="1" t="str">
        <f>CONCATENATE(MONTH(L5400),"/",1,"/",YEAR(L5400))</f>
        <v>5/1/2014</v>
      </c>
      <c r="AJ5400" s="1">
        <f>SUMIFS([1]Currency!A:A,[1]Currency!B:B,Sales!AI5400,[1]Currency!C:C,Sales!R5400)</f>
        <v>1</v>
      </c>
      <c r="AK5400" s="1">
        <f>AJ5400*J5400*K5400</f>
        <v>2.09</v>
      </c>
      <c r="AL5400" s="1" t="str">
        <f>VLOOKUP(S5400,[1]Region!A:B,2,FALSE)</f>
        <v>Latam</v>
      </c>
      <c r="AM5400" s="1">
        <f>SUMIFS([1]Encoding!D:D,[1]Encoding!B:B,Sales!AL5400,[1]Encoding!A:A,Sales!C5400)</f>
        <v>0.2</v>
      </c>
      <c r="AN5400" s="1">
        <f>SUMIFS([1]Encoding!Q:Q,[1]Encoding!B:B,Sales!AL5400,[1]Encoding!A:A,Sales!C5400)</f>
        <v>0</v>
      </c>
      <c r="AO5400" s="1">
        <f>AK5400*(1-AN5400)</f>
        <v>2.09</v>
      </c>
      <c r="AP5400" s="1">
        <f>AO5400*(1-AM5400)</f>
        <v>1.6719999999999999</v>
      </c>
    </row>
    <row r="5401" spans="1:42">
      <c r="A5401" t="s">
        <v>12</v>
      </c>
      <c r="B5401" t="s">
        <v>11</v>
      </c>
      <c r="C5401" t="s">
        <v>999</v>
      </c>
      <c r="D5401" t="s">
        <v>0</v>
      </c>
      <c r="E5401" t="s">
        <v>0</v>
      </c>
      <c r="F5401" t="s">
        <v>1003</v>
      </c>
      <c r="G5401" t="s">
        <v>1002</v>
      </c>
      <c r="H5401" t="s">
        <v>1001</v>
      </c>
      <c r="I5401" t="s">
        <v>7</v>
      </c>
      <c r="J5401">
        <v>1</v>
      </c>
      <c r="K5401">
        <v>17.5</v>
      </c>
      <c r="L5401" s="2">
        <v>41770</v>
      </c>
      <c r="M5401">
        <v>62003783031185</v>
      </c>
      <c r="N5401">
        <v>6700</v>
      </c>
      <c r="O5401">
        <v>822676419</v>
      </c>
      <c r="P5401" s="2">
        <v>41770</v>
      </c>
      <c r="Q5401" t="s">
        <v>5</v>
      </c>
      <c r="R5401" t="s">
        <v>1006</v>
      </c>
      <c r="S5401" t="s">
        <v>1007</v>
      </c>
      <c r="T5401" t="s">
        <v>1006</v>
      </c>
      <c r="U5401" t="s">
        <v>0</v>
      </c>
      <c r="V5401" t="s">
        <v>0</v>
      </c>
      <c r="W5401">
        <v>25</v>
      </c>
      <c r="X5401">
        <v>673532180</v>
      </c>
      <c r="Y5401" t="s">
        <v>0</v>
      </c>
      <c r="Z5401" t="s">
        <v>2</v>
      </c>
      <c r="AA5401" t="s">
        <v>999</v>
      </c>
      <c r="AB5401" t="s">
        <v>0</v>
      </c>
      <c r="AC5401" t="s">
        <v>0</v>
      </c>
      <c r="AD5401" t="s">
        <v>0</v>
      </c>
      <c r="AI5401" s="1" t="str">
        <f>CONCATENATE(MONTH(L5401),"/",1,"/",YEAR(L5401))</f>
        <v>5/1/2014</v>
      </c>
      <c r="AJ5401" s="1">
        <f>SUMIFS([1]Currency!A:A,[1]Currency!B:B,Sales!AI5401,[1]Currency!C:C,Sales!R5401)</f>
        <v>7.0000000000000007E-2</v>
      </c>
      <c r="AK5401" s="1">
        <f>AJ5401*J5401*K5401</f>
        <v>1.2250000000000001</v>
      </c>
      <c r="AL5401" s="1" t="str">
        <f>VLOOKUP(S5401,[1]Region!A:B,2,FALSE)</f>
        <v>Mexico</v>
      </c>
      <c r="AM5401" s="1">
        <f>SUMIFS([1]Encoding!D:D,[1]Encoding!B:B,Sales!AL5401,[1]Encoding!A:A,Sales!C5401)</f>
        <v>0.2</v>
      </c>
      <c r="AN5401" s="1">
        <f>SUMIFS([1]Encoding!Q:Q,[1]Encoding!B:B,Sales!AL5401,[1]Encoding!A:A,Sales!C5401)</f>
        <v>4.8000000000000001E-2</v>
      </c>
      <c r="AO5401" s="1">
        <f>AK5401*(1-AN5401)</f>
        <v>1.1662000000000001</v>
      </c>
      <c r="AP5401" s="1">
        <f>AO5401*(1-AM5401)</f>
        <v>0.93296000000000012</v>
      </c>
    </row>
    <row r="5402" spans="1:42">
      <c r="A5402" t="s">
        <v>12</v>
      </c>
      <c r="B5402" t="s">
        <v>11</v>
      </c>
      <c r="C5402" t="s">
        <v>999</v>
      </c>
      <c r="D5402" t="s">
        <v>0</v>
      </c>
      <c r="E5402" t="s">
        <v>0</v>
      </c>
      <c r="F5402" t="s">
        <v>1003</v>
      </c>
      <c r="G5402" t="s">
        <v>1002</v>
      </c>
      <c r="H5402" t="s">
        <v>1001</v>
      </c>
      <c r="I5402" t="s">
        <v>7</v>
      </c>
      <c r="J5402">
        <v>1</v>
      </c>
      <c r="K5402">
        <v>10.5</v>
      </c>
      <c r="L5402" s="2">
        <v>41770</v>
      </c>
      <c r="M5402">
        <v>92001830982381</v>
      </c>
      <c r="N5402">
        <v>6140</v>
      </c>
      <c r="O5402">
        <v>6902239444</v>
      </c>
      <c r="P5402" s="2">
        <v>41770</v>
      </c>
      <c r="Q5402" t="s">
        <v>5</v>
      </c>
      <c r="R5402" t="s">
        <v>1006</v>
      </c>
      <c r="S5402" t="s">
        <v>1007</v>
      </c>
      <c r="T5402" t="s">
        <v>1006</v>
      </c>
      <c r="U5402" t="s">
        <v>0</v>
      </c>
      <c r="V5402" t="s">
        <v>0</v>
      </c>
      <c r="W5402">
        <v>15</v>
      </c>
      <c r="X5402">
        <v>673532180</v>
      </c>
      <c r="Y5402" t="s">
        <v>0</v>
      </c>
      <c r="Z5402" t="s">
        <v>15</v>
      </c>
      <c r="AA5402" t="s">
        <v>999</v>
      </c>
      <c r="AB5402" t="s">
        <v>0</v>
      </c>
      <c r="AC5402" t="s">
        <v>0</v>
      </c>
      <c r="AD5402" t="s">
        <v>0</v>
      </c>
      <c r="AI5402" s="1" t="str">
        <f>CONCATENATE(MONTH(L5402),"/",1,"/",YEAR(L5402))</f>
        <v>5/1/2014</v>
      </c>
      <c r="AJ5402" s="1">
        <f>SUMIFS([1]Currency!A:A,[1]Currency!B:B,Sales!AI5402,[1]Currency!C:C,Sales!R5402)</f>
        <v>7.0000000000000007E-2</v>
      </c>
      <c r="AK5402" s="1">
        <f>AJ5402*J5402*K5402</f>
        <v>0.7350000000000001</v>
      </c>
      <c r="AL5402" s="1" t="str">
        <f>VLOOKUP(S5402,[1]Region!A:B,2,FALSE)</f>
        <v>Mexico</v>
      </c>
      <c r="AM5402" s="1">
        <f>SUMIFS([1]Encoding!D:D,[1]Encoding!B:B,Sales!AL5402,[1]Encoding!A:A,Sales!C5402)</f>
        <v>0.2</v>
      </c>
      <c r="AN5402" s="1">
        <f>SUMIFS([1]Encoding!Q:Q,[1]Encoding!B:B,Sales!AL5402,[1]Encoding!A:A,Sales!C5402)</f>
        <v>4.8000000000000001E-2</v>
      </c>
      <c r="AO5402" s="1">
        <f>AK5402*(1-AN5402)</f>
        <v>0.69972000000000001</v>
      </c>
      <c r="AP5402" s="1">
        <f>AO5402*(1-AM5402)</f>
        <v>0.55977600000000005</v>
      </c>
    </row>
    <row r="5403" spans="1:42">
      <c r="A5403" t="s">
        <v>12</v>
      </c>
      <c r="B5403" t="s">
        <v>11</v>
      </c>
      <c r="C5403" t="s">
        <v>999</v>
      </c>
      <c r="D5403" t="s">
        <v>0</v>
      </c>
      <c r="E5403" t="s">
        <v>0</v>
      </c>
      <c r="F5403" t="s">
        <v>1003</v>
      </c>
      <c r="G5403" t="s">
        <v>1002</v>
      </c>
      <c r="H5403" t="s">
        <v>1001</v>
      </c>
      <c r="I5403" t="s">
        <v>23</v>
      </c>
      <c r="J5403">
        <v>1</v>
      </c>
      <c r="K5403">
        <v>70</v>
      </c>
      <c r="L5403" s="2">
        <v>41769</v>
      </c>
      <c r="M5403">
        <v>74001315512112</v>
      </c>
      <c r="N5403">
        <v>11000</v>
      </c>
      <c r="O5403">
        <v>9838235819</v>
      </c>
      <c r="P5403" s="2">
        <v>41769</v>
      </c>
      <c r="Q5403" t="s">
        <v>5</v>
      </c>
      <c r="R5403" t="s">
        <v>1006</v>
      </c>
      <c r="S5403" t="s">
        <v>1007</v>
      </c>
      <c r="T5403" t="s">
        <v>1006</v>
      </c>
      <c r="U5403" t="s">
        <v>0</v>
      </c>
      <c r="V5403" t="s">
        <v>0</v>
      </c>
      <c r="W5403">
        <v>99</v>
      </c>
      <c r="X5403">
        <v>673532180</v>
      </c>
      <c r="Y5403" t="s">
        <v>0</v>
      </c>
      <c r="Z5403" t="s">
        <v>2</v>
      </c>
      <c r="AA5403" t="s">
        <v>999</v>
      </c>
      <c r="AB5403" t="s">
        <v>0</v>
      </c>
      <c r="AC5403" t="s">
        <v>0</v>
      </c>
      <c r="AD5403" t="s">
        <v>0</v>
      </c>
      <c r="AI5403" s="1" t="str">
        <f>CONCATENATE(MONTH(L5403),"/",1,"/",YEAR(L5403))</f>
        <v>5/1/2014</v>
      </c>
      <c r="AJ5403" s="1">
        <f>SUMIFS([1]Currency!A:A,[1]Currency!B:B,Sales!AI5403,[1]Currency!C:C,Sales!R5403)</f>
        <v>7.0000000000000007E-2</v>
      </c>
      <c r="AK5403" s="1">
        <f>AJ5403*J5403*K5403</f>
        <v>4.9000000000000004</v>
      </c>
      <c r="AL5403" s="1" t="str">
        <f>VLOOKUP(S5403,[1]Region!A:B,2,FALSE)</f>
        <v>Mexico</v>
      </c>
      <c r="AM5403" s="1">
        <f>SUMIFS([1]Encoding!D:D,[1]Encoding!B:B,Sales!AL5403,[1]Encoding!A:A,Sales!C5403)</f>
        <v>0.2</v>
      </c>
      <c r="AN5403" s="1">
        <f>SUMIFS([1]Encoding!Q:Q,[1]Encoding!B:B,Sales!AL5403,[1]Encoding!A:A,Sales!C5403)</f>
        <v>4.8000000000000001E-2</v>
      </c>
      <c r="AO5403" s="1">
        <f>AK5403*(1-AN5403)</f>
        <v>4.6648000000000005</v>
      </c>
      <c r="AP5403" s="1">
        <f>AO5403*(1-AM5403)</f>
        <v>3.7318400000000005</v>
      </c>
    </row>
    <row r="5404" spans="1:42">
      <c r="A5404" t="s">
        <v>12</v>
      </c>
      <c r="B5404" t="s">
        <v>11</v>
      </c>
      <c r="C5404" t="s">
        <v>999</v>
      </c>
      <c r="D5404" t="s">
        <v>0</v>
      </c>
      <c r="E5404" t="s">
        <v>0</v>
      </c>
      <c r="F5404" t="s">
        <v>1003</v>
      </c>
      <c r="G5404" t="s">
        <v>1002</v>
      </c>
      <c r="H5404" t="s">
        <v>1001</v>
      </c>
      <c r="I5404" t="s">
        <v>23</v>
      </c>
      <c r="J5404">
        <v>1</v>
      </c>
      <c r="K5404">
        <v>70</v>
      </c>
      <c r="L5404" s="2">
        <v>41770</v>
      </c>
      <c r="M5404">
        <v>89002146934993</v>
      </c>
      <c r="N5404">
        <v>3100</v>
      </c>
      <c r="O5404">
        <v>3150072489</v>
      </c>
      <c r="P5404" s="2">
        <v>41770</v>
      </c>
      <c r="Q5404" t="s">
        <v>5</v>
      </c>
      <c r="R5404" t="s">
        <v>1006</v>
      </c>
      <c r="S5404" t="s">
        <v>1007</v>
      </c>
      <c r="T5404" t="s">
        <v>1006</v>
      </c>
      <c r="U5404" t="s">
        <v>0</v>
      </c>
      <c r="V5404" t="s">
        <v>0</v>
      </c>
      <c r="W5404">
        <v>99</v>
      </c>
      <c r="X5404">
        <v>673532180</v>
      </c>
      <c r="Y5404" t="s">
        <v>0</v>
      </c>
      <c r="Z5404" t="s">
        <v>2</v>
      </c>
      <c r="AA5404" t="s">
        <v>999</v>
      </c>
      <c r="AB5404" t="s">
        <v>0</v>
      </c>
      <c r="AC5404" t="s">
        <v>0</v>
      </c>
      <c r="AD5404" t="s">
        <v>0</v>
      </c>
      <c r="AI5404" s="1" t="str">
        <f>CONCATENATE(MONTH(L5404),"/",1,"/",YEAR(L5404))</f>
        <v>5/1/2014</v>
      </c>
      <c r="AJ5404" s="1">
        <f>SUMIFS([1]Currency!A:A,[1]Currency!B:B,Sales!AI5404,[1]Currency!C:C,Sales!R5404)</f>
        <v>7.0000000000000007E-2</v>
      </c>
      <c r="AK5404" s="1">
        <f>AJ5404*J5404*K5404</f>
        <v>4.9000000000000004</v>
      </c>
      <c r="AL5404" s="1" t="str">
        <f>VLOOKUP(S5404,[1]Region!A:B,2,FALSE)</f>
        <v>Mexico</v>
      </c>
      <c r="AM5404" s="1">
        <f>SUMIFS([1]Encoding!D:D,[1]Encoding!B:B,Sales!AL5404,[1]Encoding!A:A,Sales!C5404)</f>
        <v>0.2</v>
      </c>
      <c r="AN5404" s="1">
        <f>SUMIFS([1]Encoding!Q:Q,[1]Encoding!B:B,Sales!AL5404,[1]Encoding!A:A,Sales!C5404)</f>
        <v>4.8000000000000001E-2</v>
      </c>
      <c r="AO5404" s="1">
        <f>AK5404*(1-AN5404)</f>
        <v>4.6648000000000005</v>
      </c>
      <c r="AP5404" s="1">
        <f>AO5404*(1-AM5404)</f>
        <v>3.7318400000000005</v>
      </c>
    </row>
    <row r="5405" spans="1:42">
      <c r="A5405" t="s">
        <v>12</v>
      </c>
      <c r="B5405" t="s">
        <v>11</v>
      </c>
      <c r="C5405" t="s">
        <v>999</v>
      </c>
      <c r="D5405" t="s">
        <v>0</v>
      </c>
      <c r="E5405" t="s">
        <v>0</v>
      </c>
      <c r="F5405" t="s">
        <v>1003</v>
      </c>
      <c r="G5405" t="s">
        <v>1002</v>
      </c>
      <c r="H5405" t="s">
        <v>1001</v>
      </c>
      <c r="I5405" t="s">
        <v>7</v>
      </c>
      <c r="J5405">
        <v>1</v>
      </c>
      <c r="K5405">
        <v>17.5</v>
      </c>
      <c r="L5405" s="2">
        <v>41768</v>
      </c>
      <c r="M5405">
        <v>88002021947223</v>
      </c>
      <c r="N5405">
        <v>38320</v>
      </c>
      <c r="O5405">
        <v>5947799809</v>
      </c>
      <c r="P5405" s="2">
        <v>41768</v>
      </c>
      <c r="Q5405" t="s">
        <v>5</v>
      </c>
      <c r="R5405" t="s">
        <v>1006</v>
      </c>
      <c r="S5405" t="s">
        <v>1007</v>
      </c>
      <c r="T5405" t="s">
        <v>1006</v>
      </c>
      <c r="U5405" t="s">
        <v>0</v>
      </c>
      <c r="V5405" t="s">
        <v>0</v>
      </c>
      <c r="W5405">
        <v>25</v>
      </c>
      <c r="X5405">
        <v>673532180</v>
      </c>
      <c r="Y5405" t="s">
        <v>0</v>
      </c>
      <c r="Z5405" t="s">
        <v>2</v>
      </c>
      <c r="AA5405" t="s">
        <v>999</v>
      </c>
      <c r="AB5405" t="s">
        <v>0</v>
      </c>
      <c r="AC5405" t="s">
        <v>0</v>
      </c>
      <c r="AD5405" t="s">
        <v>0</v>
      </c>
      <c r="AI5405" s="1" t="str">
        <f>CONCATENATE(MONTH(L5405),"/",1,"/",YEAR(L5405))</f>
        <v>5/1/2014</v>
      </c>
      <c r="AJ5405" s="1">
        <f>SUMIFS([1]Currency!A:A,[1]Currency!B:B,Sales!AI5405,[1]Currency!C:C,Sales!R5405)</f>
        <v>7.0000000000000007E-2</v>
      </c>
      <c r="AK5405" s="1">
        <f>AJ5405*J5405*K5405</f>
        <v>1.2250000000000001</v>
      </c>
      <c r="AL5405" s="1" t="str">
        <f>VLOOKUP(S5405,[1]Region!A:B,2,FALSE)</f>
        <v>Mexico</v>
      </c>
      <c r="AM5405" s="1">
        <f>SUMIFS([1]Encoding!D:D,[1]Encoding!B:B,Sales!AL5405,[1]Encoding!A:A,Sales!C5405)</f>
        <v>0.2</v>
      </c>
      <c r="AN5405" s="1">
        <f>SUMIFS([1]Encoding!Q:Q,[1]Encoding!B:B,Sales!AL5405,[1]Encoding!A:A,Sales!C5405)</f>
        <v>4.8000000000000001E-2</v>
      </c>
      <c r="AO5405" s="1">
        <f>AK5405*(1-AN5405)</f>
        <v>1.1662000000000001</v>
      </c>
      <c r="AP5405" s="1">
        <f>AO5405*(1-AM5405)</f>
        <v>0.93296000000000012</v>
      </c>
    </row>
    <row r="5406" spans="1:42">
      <c r="A5406" t="s">
        <v>12</v>
      </c>
      <c r="B5406" t="s">
        <v>11</v>
      </c>
      <c r="C5406" t="s">
        <v>999</v>
      </c>
      <c r="D5406" t="s">
        <v>0</v>
      </c>
      <c r="E5406" t="s">
        <v>0</v>
      </c>
      <c r="F5406" t="s">
        <v>1003</v>
      </c>
      <c r="G5406" t="s">
        <v>1002</v>
      </c>
      <c r="H5406" t="s">
        <v>1001</v>
      </c>
      <c r="I5406" t="s">
        <v>7</v>
      </c>
      <c r="J5406">
        <v>1</v>
      </c>
      <c r="K5406">
        <v>17.5</v>
      </c>
      <c r="L5406" s="2">
        <v>41770</v>
      </c>
      <c r="M5406">
        <v>80003561927793</v>
      </c>
      <c r="N5406">
        <v>11000</v>
      </c>
      <c r="O5406">
        <v>2057110404</v>
      </c>
      <c r="P5406" s="2">
        <v>41770</v>
      </c>
      <c r="Q5406" t="s">
        <v>5</v>
      </c>
      <c r="R5406" t="s">
        <v>1006</v>
      </c>
      <c r="S5406" t="s">
        <v>1007</v>
      </c>
      <c r="T5406" t="s">
        <v>1006</v>
      </c>
      <c r="U5406" t="s">
        <v>0</v>
      </c>
      <c r="V5406" t="s">
        <v>0</v>
      </c>
      <c r="W5406">
        <v>25</v>
      </c>
      <c r="X5406">
        <v>673532180</v>
      </c>
      <c r="Y5406" t="s">
        <v>0</v>
      </c>
      <c r="Z5406" t="s">
        <v>2</v>
      </c>
      <c r="AA5406" t="s">
        <v>999</v>
      </c>
      <c r="AB5406" t="s">
        <v>0</v>
      </c>
      <c r="AC5406" t="s">
        <v>0</v>
      </c>
      <c r="AD5406" t="s">
        <v>0</v>
      </c>
      <c r="AI5406" s="1" t="str">
        <f>CONCATENATE(MONTH(L5406),"/",1,"/",YEAR(L5406))</f>
        <v>5/1/2014</v>
      </c>
      <c r="AJ5406" s="1">
        <f>SUMIFS([1]Currency!A:A,[1]Currency!B:B,Sales!AI5406,[1]Currency!C:C,Sales!R5406)</f>
        <v>7.0000000000000007E-2</v>
      </c>
      <c r="AK5406" s="1">
        <f>AJ5406*J5406*K5406</f>
        <v>1.2250000000000001</v>
      </c>
      <c r="AL5406" s="1" t="str">
        <f>VLOOKUP(S5406,[1]Region!A:B,2,FALSE)</f>
        <v>Mexico</v>
      </c>
      <c r="AM5406" s="1">
        <f>SUMIFS([1]Encoding!D:D,[1]Encoding!B:B,Sales!AL5406,[1]Encoding!A:A,Sales!C5406)</f>
        <v>0.2</v>
      </c>
      <c r="AN5406" s="1">
        <f>SUMIFS([1]Encoding!Q:Q,[1]Encoding!B:B,Sales!AL5406,[1]Encoding!A:A,Sales!C5406)</f>
        <v>4.8000000000000001E-2</v>
      </c>
      <c r="AO5406" s="1">
        <f>AK5406*(1-AN5406)</f>
        <v>1.1662000000000001</v>
      </c>
      <c r="AP5406" s="1">
        <f>AO5406*(1-AM5406)</f>
        <v>0.93296000000000012</v>
      </c>
    </row>
    <row r="5407" spans="1:42">
      <c r="A5407" t="s">
        <v>12</v>
      </c>
      <c r="B5407" t="s">
        <v>11</v>
      </c>
      <c r="C5407" t="s">
        <v>999</v>
      </c>
      <c r="D5407" t="s">
        <v>0</v>
      </c>
      <c r="E5407" t="s">
        <v>0</v>
      </c>
      <c r="F5407" t="s">
        <v>1003</v>
      </c>
      <c r="G5407" t="s">
        <v>1002</v>
      </c>
      <c r="H5407" t="s">
        <v>1001</v>
      </c>
      <c r="I5407" t="s">
        <v>7</v>
      </c>
      <c r="J5407">
        <v>1</v>
      </c>
      <c r="K5407">
        <v>17.5</v>
      </c>
      <c r="L5407" s="2">
        <v>41769</v>
      </c>
      <c r="M5407">
        <v>83002633222203</v>
      </c>
      <c r="N5407">
        <v>14200</v>
      </c>
      <c r="O5407">
        <v>6799005674</v>
      </c>
      <c r="P5407" s="2">
        <v>41769</v>
      </c>
      <c r="Q5407" t="s">
        <v>5</v>
      </c>
      <c r="R5407" t="s">
        <v>1006</v>
      </c>
      <c r="S5407" t="s">
        <v>1007</v>
      </c>
      <c r="T5407" t="s">
        <v>1006</v>
      </c>
      <c r="U5407" t="s">
        <v>0</v>
      </c>
      <c r="V5407" t="s">
        <v>0</v>
      </c>
      <c r="W5407">
        <v>25</v>
      </c>
      <c r="X5407">
        <v>673532180</v>
      </c>
      <c r="Y5407" t="s">
        <v>0</v>
      </c>
      <c r="Z5407" t="s">
        <v>2</v>
      </c>
      <c r="AA5407" t="s">
        <v>999</v>
      </c>
      <c r="AB5407" t="s">
        <v>0</v>
      </c>
      <c r="AC5407" t="s">
        <v>0</v>
      </c>
      <c r="AD5407" t="s">
        <v>0</v>
      </c>
      <c r="AI5407" s="1" t="str">
        <f>CONCATENATE(MONTH(L5407),"/",1,"/",YEAR(L5407))</f>
        <v>5/1/2014</v>
      </c>
      <c r="AJ5407" s="1">
        <f>SUMIFS([1]Currency!A:A,[1]Currency!B:B,Sales!AI5407,[1]Currency!C:C,Sales!R5407)</f>
        <v>7.0000000000000007E-2</v>
      </c>
      <c r="AK5407" s="1">
        <f>AJ5407*J5407*K5407</f>
        <v>1.2250000000000001</v>
      </c>
      <c r="AL5407" s="1" t="str">
        <f>VLOOKUP(S5407,[1]Region!A:B,2,FALSE)</f>
        <v>Mexico</v>
      </c>
      <c r="AM5407" s="1">
        <f>SUMIFS([1]Encoding!D:D,[1]Encoding!B:B,Sales!AL5407,[1]Encoding!A:A,Sales!C5407)</f>
        <v>0.2</v>
      </c>
      <c r="AN5407" s="1">
        <f>SUMIFS([1]Encoding!Q:Q,[1]Encoding!B:B,Sales!AL5407,[1]Encoding!A:A,Sales!C5407)</f>
        <v>4.8000000000000001E-2</v>
      </c>
      <c r="AO5407" s="1">
        <f>AK5407*(1-AN5407)</f>
        <v>1.1662000000000001</v>
      </c>
      <c r="AP5407" s="1">
        <f>AO5407*(1-AM5407)</f>
        <v>0.93296000000000012</v>
      </c>
    </row>
    <row r="5408" spans="1:42">
      <c r="A5408" t="s">
        <v>12</v>
      </c>
      <c r="B5408" t="s">
        <v>11</v>
      </c>
      <c r="C5408" t="s">
        <v>999</v>
      </c>
      <c r="D5408" t="s">
        <v>0</v>
      </c>
      <c r="E5408" t="s">
        <v>0</v>
      </c>
      <c r="F5408" t="s">
        <v>1003</v>
      </c>
      <c r="G5408" t="s">
        <v>1002</v>
      </c>
      <c r="H5408" t="s">
        <v>1001</v>
      </c>
      <c r="I5408" t="s">
        <v>7</v>
      </c>
      <c r="J5408">
        <v>1</v>
      </c>
      <c r="K5408">
        <v>10.5</v>
      </c>
      <c r="L5408" s="2">
        <v>41766</v>
      </c>
      <c r="M5408">
        <v>62003748150107</v>
      </c>
      <c r="N5408">
        <v>11490</v>
      </c>
      <c r="O5408">
        <v>1452593984</v>
      </c>
      <c r="P5408" s="2">
        <v>41766</v>
      </c>
      <c r="Q5408" t="s">
        <v>5</v>
      </c>
      <c r="R5408" t="s">
        <v>1006</v>
      </c>
      <c r="S5408" t="s">
        <v>1007</v>
      </c>
      <c r="T5408" t="s">
        <v>1006</v>
      </c>
      <c r="U5408" t="s">
        <v>0</v>
      </c>
      <c r="V5408" t="s">
        <v>0</v>
      </c>
      <c r="W5408">
        <v>15</v>
      </c>
      <c r="X5408">
        <v>673532180</v>
      </c>
      <c r="Y5408" t="s">
        <v>0</v>
      </c>
      <c r="Z5408" t="s">
        <v>15</v>
      </c>
      <c r="AA5408" t="s">
        <v>999</v>
      </c>
      <c r="AB5408" t="s">
        <v>0</v>
      </c>
      <c r="AC5408" t="s">
        <v>0</v>
      </c>
      <c r="AD5408" t="s">
        <v>0</v>
      </c>
      <c r="AI5408" s="1" t="str">
        <f>CONCATENATE(MONTH(L5408),"/",1,"/",YEAR(L5408))</f>
        <v>5/1/2014</v>
      </c>
      <c r="AJ5408" s="1">
        <f>SUMIFS([1]Currency!A:A,[1]Currency!B:B,Sales!AI5408,[1]Currency!C:C,Sales!R5408)</f>
        <v>7.0000000000000007E-2</v>
      </c>
      <c r="AK5408" s="1">
        <f>AJ5408*J5408*K5408</f>
        <v>0.7350000000000001</v>
      </c>
      <c r="AL5408" s="1" t="str">
        <f>VLOOKUP(S5408,[1]Region!A:B,2,FALSE)</f>
        <v>Mexico</v>
      </c>
      <c r="AM5408" s="1">
        <f>SUMIFS([1]Encoding!D:D,[1]Encoding!B:B,Sales!AL5408,[1]Encoding!A:A,Sales!C5408)</f>
        <v>0.2</v>
      </c>
      <c r="AN5408" s="1">
        <f>SUMIFS([1]Encoding!Q:Q,[1]Encoding!B:B,Sales!AL5408,[1]Encoding!A:A,Sales!C5408)</f>
        <v>4.8000000000000001E-2</v>
      </c>
      <c r="AO5408" s="1">
        <f>AK5408*(1-AN5408)</f>
        <v>0.69972000000000001</v>
      </c>
      <c r="AP5408" s="1">
        <f>AO5408*(1-AM5408)</f>
        <v>0.55977600000000005</v>
      </c>
    </row>
    <row r="5409" spans="1:42">
      <c r="A5409" t="s">
        <v>12</v>
      </c>
      <c r="B5409" t="s">
        <v>11</v>
      </c>
      <c r="C5409" t="s">
        <v>999</v>
      </c>
      <c r="D5409" t="s">
        <v>0</v>
      </c>
      <c r="E5409" t="s">
        <v>0</v>
      </c>
      <c r="F5409" t="s">
        <v>1003</v>
      </c>
      <c r="G5409" t="s">
        <v>1002</v>
      </c>
      <c r="H5409" t="s">
        <v>1001</v>
      </c>
      <c r="I5409" t="s">
        <v>7</v>
      </c>
      <c r="J5409">
        <v>1</v>
      </c>
      <c r="K5409">
        <v>10.5</v>
      </c>
      <c r="L5409" s="2">
        <v>41769</v>
      </c>
      <c r="M5409">
        <v>94001497034745</v>
      </c>
      <c r="N5409">
        <v>6100</v>
      </c>
      <c r="O5409">
        <v>6804268139</v>
      </c>
      <c r="P5409" s="2">
        <v>41769</v>
      </c>
      <c r="Q5409" t="s">
        <v>5</v>
      </c>
      <c r="R5409" t="s">
        <v>1006</v>
      </c>
      <c r="S5409" t="s">
        <v>1007</v>
      </c>
      <c r="T5409" t="s">
        <v>1006</v>
      </c>
      <c r="U5409" t="s">
        <v>0</v>
      </c>
      <c r="V5409" t="s">
        <v>0</v>
      </c>
      <c r="W5409">
        <v>15</v>
      </c>
      <c r="X5409">
        <v>673532180</v>
      </c>
      <c r="Y5409" t="s">
        <v>0</v>
      </c>
      <c r="Z5409" t="s">
        <v>15</v>
      </c>
      <c r="AA5409" t="s">
        <v>999</v>
      </c>
      <c r="AB5409" t="s">
        <v>0</v>
      </c>
      <c r="AC5409" t="s">
        <v>0</v>
      </c>
      <c r="AD5409" t="s">
        <v>0</v>
      </c>
      <c r="AI5409" s="1" t="str">
        <f>CONCATENATE(MONTH(L5409),"/",1,"/",YEAR(L5409))</f>
        <v>5/1/2014</v>
      </c>
      <c r="AJ5409" s="1">
        <f>SUMIFS([1]Currency!A:A,[1]Currency!B:B,Sales!AI5409,[1]Currency!C:C,Sales!R5409)</f>
        <v>7.0000000000000007E-2</v>
      </c>
      <c r="AK5409" s="1">
        <f>AJ5409*J5409*K5409</f>
        <v>0.7350000000000001</v>
      </c>
      <c r="AL5409" s="1" t="str">
        <f>VLOOKUP(S5409,[1]Region!A:B,2,FALSE)</f>
        <v>Mexico</v>
      </c>
      <c r="AM5409" s="1">
        <f>SUMIFS([1]Encoding!D:D,[1]Encoding!B:B,Sales!AL5409,[1]Encoding!A:A,Sales!C5409)</f>
        <v>0.2</v>
      </c>
      <c r="AN5409" s="1">
        <f>SUMIFS([1]Encoding!Q:Q,[1]Encoding!B:B,Sales!AL5409,[1]Encoding!A:A,Sales!C5409)</f>
        <v>4.8000000000000001E-2</v>
      </c>
      <c r="AO5409" s="1">
        <f>AK5409*(1-AN5409)</f>
        <v>0.69972000000000001</v>
      </c>
      <c r="AP5409" s="1">
        <f>AO5409*(1-AM5409)</f>
        <v>0.55977600000000005</v>
      </c>
    </row>
    <row r="5410" spans="1:42">
      <c r="A5410" t="s">
        <v>12</v>
      </c>
      <c r="B5410" t="s">
        <v>11</v>
      </c>
      <c r="C5410" t="s">
        <v>999</v>
      </c>
      <c r="D5410" t="s">
        <v>0</v>
      </c>
      <c r="E5410" t="s">
        <v>0</v>
      </c>
      <c r="F5410" t="s">
        <v>1003</v>
      </c>
      <c r="G5410" t="s">
        <v>1002</v>
      </c>
      <c r="H5410" t="s">
        <v>1001</v>
      </c>
      <c r="I5410" t="s">
        <v>7</v>
      </c>
      <c r="J5410">
        <v>1</v>
      </c>
      <c r="K5410">
        <v>17.5</v>
      </c>
      <c r="L5410" s="2">
        <v>41768</v>
      </c>
      <c r="M5410">
        <v>34002946524785</v>
      </c>
      <c r="N5410">
        <v>1000</v>
      </c>
      <c r="O5410">
        <v>5197228924</v>
      </c>
      <c r="P5410" s="2">
        <v>41768</v>
      </c>
      <c r="Q5410" t="s">
        <v>5</v>
      </c>
      <c r="R5410" t="s">
        <v>1006</v>
      </c>
      <c r="S5410" t="s">
        <v>1007</v>
      </c>
      <c r="T5410" t="s">
        <v>1006</v>
      </c>
      <c r="U5410" t="s">
        <v>0</v>
      </c>
      <c r="V5410" t="s">
        <v>0</v>
      </c>
      <c r="W5410">
        <v>25</v>
      </c>
      <c r="X5410">
        <v>673532180</v>
      </c>
      <c r="Y5410" t="s">
        <v>0</v>
      </c>
      <c r="Z5410" t="s">
        <v>2</v>
      </c>
      <c r="AA5410" t="s">
        <v>999</v>
      </c>
      <c r="AB5410" t="s">
        <v>0</v>
      </c>
      <c r="AC5410" t="s">
        <v>0</v>
      </c>
      <c r="AD5410" t="s">
        <v>0</v>
      </c>
      <c r="AI5410" s="1" t="str">
        <f>CONCATENATE(MONTH(L5410),"/",1,"/",YEAR(L5410))</f>
        <v>5/1/2014</v>
      </c>
      <c r="AJ5410" s="1">
        <f>SUMIFS([1]Currency!A:A,[1]Currency!B:B,Sales!AI5410,[1]Currency!C:C,Sales!R5410)</f>
        <v>7.0000000000000007E-2</v>
      </c>
      <c r="AK5410" s="1">
        <f>AJ5410*J5410*K5410</f>
        <v>1.2250000000000001</v>
      </c>
      <c r="AL5410" s="1" t="str">
        <f>VLOOKUP(S5410,[1]Region!A:B,2,FALSE)</f>
        <v>Mexico</v>
      </c>
      <c r="AM5410" s="1">
        <f>SUMIFS([1]Encoding!D:D,[1]Encoding!B:B,Sales!AL5410,[1]Encoding!A:A,Sales!C5410)</f>
        <v>0.2</v>
      </c>
      <c r="AN5410" s="1">
        <f>SUMIFS([1]Encoding!Q:Q,[1]Encoding!B:B,Sales!AL5410,[1]Encoding!A:A,Sales!C5410)</f>
        <v>4.8000000000000001E-2</v>
      </c>
      <c r="AO5410" s="1">
        <f>AK5410*(1-AN5410)</f>
        <v>1.1662000000000001</v>
      </c>
      <c r="AP5410" s="1">
        <f>AO5410*(1-AM5410)</f>
        <v>0.93296000000000012</v>
      </c>
    </row>
    <row r="5411" spans="1:42">
      <c r="A5411" t="s">
        <v>12</v>
      </c>
      <c r="B5411" t="s">
        <v>11</v>
      </c>
      <c r="C5411" t="s">
        <v>999</v>
      </c>
      <c r="D5411" t="s">
        <v>0</v>
      </c>
      <c r="E5411" t="s">
        <v>0</v>
      </c>
      <c r="F5411" t="s">
        <v>1003</v>
      </c>
      <c r="G5411" t="s">
        <v>1002</v>
      </c>
      <c r="H5411" t="s">
        <v>1001</v>
      </c>
      <c r="I5411" t="s">
        <v>7</v>
      </c>
      <c r="J5411">
        <v>1</v>
      </c>
      <c r="K5411">
        <v>17.5</v>
      </c>
      <c r="L5411" s="2">
        <v>41770</v>
      </c>
      <c r="M5411">
        <v>60003912212933</v>
      </c>
      <c r="N5411">
        <v>4040</v>
      </c>
      <c r="O5411">
        <v>885465149</v>
      </c>
      <c r="P5411" s="2">
        <v>41770</v>
      </c>
      <c r="Q5411" t="s">
        <v>5</v>
      </c>
      <c r="R5411" t="s">
        <v>1006</v>
      </c>
      <c r="S5411" t="s">
        <v>1007</v>
      </c>
      <c r="T5411" t="s">
        <v>1006</v>
      </c>
      <c r="U5411" t="s">
        <v>0</v>
      </c>
      <c r="V5411" t="s">
        <v>0</v>
      </c>
      <c r="W5411">
        <v>25</v>
      </c>
      <c r="X5411">
        <v>673532180</v>
      </c>
      <c r="Y5411" t="s">
        <v>0</v>
      </c>
      <c r="Z5411" t="s">
        <v>2</v>
      </c>
      <c r="AA5411" t="s">
        <v>999</v>
      </c>
      <c r="AB5411" t="s">
        <v>0</v>
      </c>
      <c r="AC5411" t="s">
        <v>0</v>
      </c>
      <c r="AD5411" t="s">
        <v>0</v>
      </c>
      <c r="AI5411" s="1" t="str">
        <f>CONCATENATE(MONTH(L5411),"/",1,"/",YEAR(L5411))</f>
        <v>5/1/2014</v>
      </c>
      <c r="AJ5411" s="1">
        <f>SUMIFS([1]Currency!A:A,[1]Currency!B:B,Sales!AI5411,[1]Currency!C:C,Sales!R5411)</f>
        <v>7.0000000000000007E-2</v>
      </c>
      <c r="AK5411" s="1">
        <f>AJ5411*J5411*K5411</f>
        <v>1.2250000000000001</v>
      </c>
      <c r="AL5411" s="1" t="str">
        <f>VLOOKUP(S5411,[1]Region!A:B,2,FALSE)</f>
        <v>Mexico</v>
      </c>
      <c r="AM5411" s="1">
        <f>SUMIFS([1]Encoding!D:D,[1]Encoding!B:B,Sales!AL5411,[1]Encoding!A:A,Sales!C5411)</f>
        <v>0.2</v>
      </c>
      <c r="AN5411" s="1">
        <f>SUMIFS([1]Encoding!Q:Q,[1]Encoding!B:B,Sales!AL5411,[1]Encoding!A:A,Sales!C5411)</f>
        <v>4.8000000000000001E-2</v>
      </c>
      <c r="AO5411" s="1">
        <f>AK5411*(1-AN5411)</f>
        <v>1.1662000000000001</v>
      </c>
      <c r="AP5411" s="1">
        <f>AO5411*(1-AM5411)</f>
        <v>0.93296000000000012</v>
      </c>
    </row>
    <row r="5412" spans="1:42">
      <c r="A5412" t="s">
        <v>12</v>
      </c>
      <c r="B5412" t="s">
        <v>11</v>
      </c>
      <c r="C5412" t="s">
        <v>999</v>
      </c>
      <c r="D5412" t="s">
        <v>0</v>
      </c>
      <c r="E5412" t="s">
        <v>0</v>
      </c>
      <c r="F5412" t="s">
        <v>1003</v>
      </c>
      <c r="G5412" t="s">
        <v>1002</v>
      </c>
      <c r="H5412" t="s">
        <v>1001</v>
      </c>
      <c r="I5412" t="s">
        <v>7</v>
      </c>
      <c r="J5412">
        <v>1</v>
      </c>
      <c r="K5412">
        <v>17.5</v>
      </c>
      <c r="L5412" s="2">
        <v>41769</v>
      </c>
      <c r="M5412">
        <v>82003052857827</v>
      </c>
      <c r="N5412">
        <v>23040</v>
      </c>
      <c r="O5412">
        <v>2940066624</v>
      </c>
      <c r="P5412" s="2">
        <v>41769</v>
      </c>
      <c r="Q5412" t="s">
        <v>5</v>
      </c>
      <c r="R5412" t="s">
        <v>1006</v>
      </c>
      <c r="S5412" t="s">
        <v>1007</v>
      </c>
      <c r="T5412" t="s">
        <v>1006</v>
      </c>
      <c r="U5412" t="s">
        <v>0</v>
      </c>
      <c r="V5412" t="s">
        <v>0</v>
      </c>
      <c r="W5412">
        <v>25</v>
      </c>
      <c r="X5412">
        <v>673532180</v>
      </c>
      <c r="Y5412" t="s">
        <v>0</v>
      </c>
      <c r="Z5412" t="s">
        <v>2</v>
      </c>
      <c r="AA5412" t="s">
        <v>999</v>
      </c>
      <c r="AB5412" t="s">
        <v>0</v>
      </c>
      <c r="AC5412" t="s">
        <v>0</v>
      </c>
      <c r="AD5412" t="s">
        <v>0</v>
      </c>
      <c r="AI5412" s="1" t="str">
        <f>CONCATENATE(MONTH(L5412),"/",1,"/",YEAR(L5412))</f>
        <v>5/1/2014</v>
      </c>
      <c r="AJ5412" s="1">
        <f>SUMIFS([1]Currency!A:A,[1]Currency!B:B,Sales!AI5412,[1]Currency!C:C,Sales!R5412)</f>
        <v>7.0000000000000007E-2</v>
      </c>
      <c r="AK5412" s="1">
        <f>AJ5412*J5412*K5412</f>
        <v>1.2250000000000001</v>
      </c>
      <c r="AL5412" s="1" t="str">
        <f>VLOOKUP(S5412,[1]Region!A:B,2,FALSE)</f>
        <v>Mexico</v>
      </c>
      <c r="AM5412" s="1">
        <f>SUMIFS([1]Encoding!D:D,[1]Encoding!B:B,Sales!AL5412,[1]Encoding!A:A,Sales!C5412)</f>
        <v>0.2</v>
      </c>
      <c r="AN5412" s="1">
        <f>SUMIFS([1]Encoding!Q:Q,[1]Encoding!B:B,Sales!AL5412,[1]Encoding!A:A,Sales!C5412)</f>
        <v>4.8000000000000001E-2</v>
      </c>
      <c r="AO5412" s="1">
        <f>AK5412*(1-AN5412)</f>
        <v>1.1662000000000001</v>
      </c>
      <c r="AP5412" s="1">
        <f>AO5412*(1-AM5412)</f>
        <v>0.93296000000000012</v>
      </c>
    </row>
    <row r="5413" spans="1:42">
      <c r="A5413" t="s">
        <v>12</v>
      </c>
      <c r="B5413" t="s">
        <v>11</v>
      </c>
      <c r="C5413" t="s">
        <v>999</v>
      </c>
      <c r="D5413" t="s">
        <v>0</v>
      </c>
      <c r="E5413" t="s">
        <v>0</v>
      </c>
      <c r="F5413" t="s">
        <v>1003</v>
      </c>
      <c r="G5413" t="s">
        <v>1002</v>
      </c>
      <c r="H5413" t="s">
        <v>1001</v>
      </c>
      <c r="I5413" t="s">
        <v>7</v>
      </c>
      <c r="J5413">
        <v>1</v>
      </c>
      <c r="K5413">
        <v>17.5</v>
      </c>
      <c r="L5413" s="2">
        <v>41769</v>
      </c>
      <c r="M5413">
        <v>68001966601328</v>
      </c>
      <c r="N5413">
        <v>32587</v>
      </c>
      <c r="O5413">
        <v>1674299764</v>
      </c>
      <c r="P5413" s="2">
        <v>41769</v>
      </c>
      <c r="Q5413" t="s">
        <v>5</v>
      </c>
      <c r="R5413" t="s">
        <v>1006</v>
      </c>
      <c r="S5413" t="s">
        <v>1007</v>
      </c>
      <c r="T5413" t="s">
        <v>1006</v>
      </c>
      <c r="U5413" t="s">
        <v>0</v>
      </c>
      <c r="V5413" t="s">
        <v>0</v>
      </c>
      <c r="W5413">
        <v>25</v>
      </c>
      <c r="X5413">
        <v>673532180</v>
      </c>
      <c r="Y5413" t="s">
        <v>0</v>
      </c>
      <c r="Z5413" t="s">
        <v>2</v>
      </c>
      <c r="AA5413" t="s">
        <v>999</v>
      </c>
      <c r="AB5413" t="s">
        <v>0</v>
      </c>
      <c r="AC5413" t="s">
        <v>0</v>
      </c>
      <c r="AD5413" t="s">
        <v>0</v>
      </c>
      <c r="AI5413" s="1" t="str">
        <f>CONCATENATE(MONTH(L5413),"/",1,"/",YEAR(L5413))</f>
        <v>5/1/2014</v>
      </c>
      <c r="AJ5413" s="1">
        <f>SUMIFS([1]Currency!A:A,[1]Currency!B:B,Sales!AI5413,[1]Currency!C:C,Sales!R5413)</f>
        <v>7.0000000000000007E-2</v>
      </c>
      <c r="AK5413" s="1">
        <f>AJ5413*J5413*K5413</f>
        <v>1.2250000000000001</v>
      </c>
      <c r="AL5413" s="1" t="str">
        <f>VLOOKUP(S5413,[1]Region!A:B,2,FALSE)</f>
        <v>Mexico</v>
      </c>
      <c r="AM5413" s="1">
        <f>SUMIFS([1]Encoding!D:D,[1]Encoding!B:B,Sales!AL5413,[1]Encoding!A:A,Sales!C5413)</f>
        <v>0.2</v>
      </c>
      <c r="AN5413" s="1">
        <f>SUMIFS([1]Encoding!Q:Q,[1]Encoding!B:B,Sales!AL5413,[1]Encoding!A:A,Sales!C5413)</f>
        <v>4.8000000000000001E-2</v>
      </c>
      <c r="AO5413" s="1">
        <f>AK5413*(1-AN5413)</f>
        <v>1.1662000000000001</v>
      </c>
      <c r="AP5413" s="1">
        <f>AO5413*(1-AM5413)</f>
        <v>0.93296000000000012</v>
      </c>
    </row>
    <row r="5414" spans="1:42">
      <c r="A5414" t="s">
        <v>12</v>
      </c>
      <c r="B5414" t="s">
        <v>11</v>
      </c>
      <c r="C5414" t="s">
        <v>999</v>
      </c>
      <c r="D5414" t="s">
        <v>0</v>
      </c>
      <c r="E5414" t="s">
        <v>0</v>
      </c>
      <c r="F5414" t="s">
        <v>1003</v>
      </c>
      <c r="G5414" t="s">
        <v>1002</v>
      </c>
      <c r="H5414" t="s">
        <v>1001</v>
      </c>
      <c r="I5414" t="s">
        <v>7</v>
      </c>
      <c r="J5414">
        <v>1</v>
      </c>
      <c r="K5414">
        <v>17.5</v>
      </c>
      <c r="L5414" s="2">
        <v>41770</v>
      </c>
      <c r="M5414">
        <v>84003535930381</v>
      </c>
      <c r="N5414">
        <v>45116</v>
      </c>
      <c r="O5414">
        <v>5260760559</v>
      </c>
      <c r="P5414" s="2">
        <v>41770</v>
      </c>
      <c r="Q5414" t="s">
        <v>5</v>
      </c>
      <c r="R5414" t="s">
        <v>1006</v>
      </c>
      <c r="S5414" t="s">
        <v>1007</v>
      </c>
      <c r="T5414" t="s">
        <v>1006</v>
      </c>
      <c r="U5414" t="s">
        <v>0</v>
      </c>
      <c r="V5414" t="s">
        <v>0</v>
      </c>
      <c r="W5414">
        <v>25</v>
      </c>
      <c r="X5414">
        <v>673532180</v>
      </c>
      <c r="Y5414" t="s">
        <v>0</v>
      </c>
      <c r="Z5414" t="s">
        <v>2</v>
      </c>
      <c r="AA5414" t="s">
        <v>999</v>
      </c>
      <c r="AB5414" t="s">
        <v>0</v>
      </c>
      <c r="AC5414" t="s">
        <v>0</v>
      </c>
      <c r="AD5414" t="s">
        <v>0</v>
      </c>
      <c r="AI5414" s="1" t="str">
        <f>CONCATENATE(MONTH(L5414),"/",1,"/",YEAR(L5414))</f>
        <v>5/1/2014</v>
      </c>
      <c r="AJ5414" s="1">
        <f>SUMIFS([1]Currency!A:A,[1]Currency!B:B,Sales!AI5414,[1]Currency!C:C,Sales!R5414)</f>
        <v>7.0000000000000007E-2</v>
      </c>
      <c r="AK5414" s="1">
        <f>AJ5414*J5414*K5414</f>
        <v>1.2250000000000001</v>
      </c>
      <c r="AL5414" s="1" t="str">
        <f>VLOOKUP(S5414,[1]Region!A:B,2,FALSE)</f>
        <v>Mexico</v>
      </c>
      <c r="AM5414" s="1">
        <f>SUMIFS([1]Encoding!D:D,[1]Encoding!B:B,Sales!AL5414,[1]Encoding!A:A,Sales!C5414)</f>
        <v>0.2</v>
      </c>
      <c r="AN5414" s="1">
        <f>SUMIFS([1]Encoding!Q:Q,[1]Encoding!B:B,Sales!AL5414,[1]Encoding!A:A,Sales!C5414)</f>
        <v>4.8000000000000001E-2</v>
      </c>
      <c r="AO5414" s="1">
        <f>AK5414*(1-AN5414)</f>
        <v>1.1662000000000001</v>
      </c>
      <c r="AP5414" s="1">
        <f>AO5414*(1-AM5414)</f>
        <v>0.93296000000000012</v>
      </c>
    </row>
    <row r="5415" spans="1:42">
      <c r="A5415" t="s">
        <v>12</v>
      </c>
      <c r="B5415" t="s">
        <v>11</v>
      </c>
      <c r="C5415" t="s">
        <v>999</v>
      </c>
      <c r="D5415" t="s">
        <v>0</v>
      </c>
      <c r="E5415" t="s">
        <v>0</v>
      </c>
      <c r="F5415" t="s">
        <v>1003</v>
      </c>
      <c r="G5415" t="s">
        <v>1002</v>
      </c>
      <c r="H5415" t="s">
        <v>1001</v>
      </c>
      <c r="I5415" t="s">
        <v>7</v>
      </c>
      <c r="J5415">
        <v>1</v>
      </c>
      <c r="K5415">
        <v>10.5</v>
      </c>
      <c r="L5415" s="2">
        <v>41770</v>
      </c>
      <c r="M5415">
        <v>100002099217817</v>
      </c>
      <c r="N5415">
        <v>36570</v>
      </c>
      <c r="O5415">
        <v>8812463229</v>
      </c>
      <c r="P5415" s="2">
        <v>41770</v>
      </c>
      <c r="Q5415" t="s">
        <v>5</v>
      </c>
      <c r="R5415" t="s">
        <v>1006</v>
      </c>
      <c r="S5415" t="s">
        <v>1007</v>
      </c>
      <c r="T5415" t="s">
        <v>1006</v>
      </c>
      <c r="U5415" t="s">
        <v>0</v>
      </c>
      <c r="V5415" t="s">
        <v>0</v>
      </c>
      <c r="W5415">
        <v>15</v>
      </c>
      <c r="X5415">
        <v>673532180</v>
      </c>
      <c r="Y5415" t="s">
        <v>0</v>
      </c>
      <c r="Z5415" t="s">
        <v>15</v>
      </c>
      <c r="AA5415" t="s">
        <v>999</v>
      </c>
      <c r="AB5415" t="s">
        <v>0</v>
      </c>
      <c r="AC5415" t="s">
        <v>0</v>
      </c>
      <c r="AD5415" t="s">
        <v>0</v>
      </c>
      <c r="AI5415" s="1" t="str">
        <f>CONCATENATE(MONTH(L5415),"/",1,"/",YEAR(L5415))</f>
        <v>5/1/2014</v>
      </c>
      <c r="AJ5415" s="1">
        <f>SUMIFS([1]Currency!A:A,[1]Currency!B:B,Sales!AI5415,[1]Currency!C:C,Sales!R5415)</f>
        <v>7.0000000000000007E-2</v>
      </c>
      <c r="AK5415" s="1">
        <f>AJ5415*J5415*K5415</f>
        <v>0.7350000000000001</v>
      </c>
      <c r="AL5415" s="1" t="str">
        <f>VLOOKUP(S5415,[1]Region!A:B,2,FALSE)</f>
        <v>Mexico</v>
      </c>
      <c r="AM5415" s="1">
        <f>SUMIFS([1]Encoding!D:D,[1]Encoding!B:B,Sales!AL5415,[1]Encoding!A:A,Sales!C5415)</f>
        <v>0.2</v>
      </c>
      <c r="AN5415" s="1">
        <f>SUMIFS([1]Encoding!Q:Q,[1]Encoding!B:B,Sales!AL5415,[1]Encoding!A:A,Sales!C5415)</f>
        <v>4.8000000000000001E-2</v>
      </c>
      <c r="AO5415" s="1">
        <f>AK5415*(1-AN5415)</f>
        <v>0.69972000000000001</v>
      </c>
      <c r="AP5415" s="1">
        <f>AO5415*(1-AM5415)</f>
        <v>0.55977600000000005</v>
      </c>
    </row>
    <row r="5416" spans="1:42">
      <c r="A5416" t="s">
        <v>12</v>
      </c>
      <c r="B5416" t="s">
        <v>11</v>
      </c>
      <c r="C5416" t="s">
        <v>999</v>
      </c>
      <c r="D5416" t="s">
        <v>0</v>
      </c>
      <c r="E5416" t="s">
        <v>0</v>
      </c>
      <c r="F5416" t="s">
        <v>1003</v>
      </c>
      <c r="G5416" t="s">
        <v>1002</v>
      </c>
      <c r="H5416" t="s">
        <v>1001</v>
      </c>
      <c r="I5416" t="s">
        <v>7</v>
      </c>
      <c r="J5416">
        <v>1</v>
      </c>
      <c r="K5416">
        <v>17.5</v>
      </c>
      <c r="L5416" s="2">
        <v>41770</v>
      </c>
      <c r="M5416">
        <v>39003781086089</v>
      </c>
      <c r="N5416">
        <v>97119</v>
      </c>
      <c r="O5416">
        <v>1431347194</v>
      </c>
      <c r="P5416" s="2">
        <v>41770</v>
      </c>
      <c r="Q5416" t="s">
        <v>5</v>
      </c>
      <c r="R5416" t="s">
        <v>1006</v>
      </c>
      <c r="S5416" t="s">
        <v>1007</v>
      </c>
      <c r="T5416" t="s">
        <v>1006</v>
      </c>
      <c r="U5416" t="s">
        <v>0</v>
      </c>
      <c r="V5416" t="s">
        <v>0</v>
      </c>
      <c r="W5416">
        <v>25</v>
      </c>
      <c r="X5416">
        <v>673532180</v>
      </c>
      <c r="Y5416" t="s">
        <v>0</v>
      </c>
      <c r="Z5416" t="s">
        <v>2</v>
      </c>
      <c r="AA5416" t="s">
        <v>999</v>
      </c>
      <c r="AB5416" t="s">
        <v>0</v>
      </c>
      <c r="AC5416" t="s">
        <v>0</v>
      </c>
      <c r="AD5416" t="s">
        <v>0</v>
      </c>
      <c r="AI5416" s="1" t="str">
        <f>CONCATENATE(MONTH(L5416),"/",1,"/",YEAR(L5416))</f>
        <v>5/1/2014</v>
      </c>
      <c r="AJ5416" s="1">
        <f>SUMIFS([1]Currency!A:A,[1]Currency!B:B,Sales!AI5416,[1]Currency!C:C,Sales!R5416)</f>
        <v>7.0000000000000007E-2</v>
      </c>
      <c r="AK5416" s="1">
        <f>AJ5416*J5416*K5416</f>
        <v>1.2250000000000001</v>
      </c>
      <c r="AL5416" s="1" t="str">
        <f>VLOOKUP(S5416,[1]Region!A:B,2,FALSE)</f>
        <v>Mexico</v>
      </c>
      <c r="AM5416" s="1">
        <f>SUMIFS([1]Encoding!D:D,[1]Encoding!B:B,Sales!AL5416,[1]Encoding!A:A,Sales!C5416)</f>
        <v>0.2</v>
      </c>
      <c r="AN5416" s="1">
        <f>SUMIFS([1]Encoding!Q:Q,[1]Encoding!B:B,Sales!AL5416,[1]Encoding!A:A,Sales!C5416)</f>
        <v>4.8000000000000001E-2</v>
      </c>
      <c r="AO5416" s="1">
        <f>AK5416*(1-AN5416)</f>
        <v>1.1662000000000001</v>
      </c>
      <c r="AP5416" s="1">
        <f>AO5416*(1-AM5416)</f>
        <v>0.93296000000000012</v>
      </c>
    </row>
    <row r="5417" spans="1:42">
      <c r="A5417" t="s">
        <v>12</v>
      </c>
      <c r="B5417" t="s">
        <v>11</v>
      </c>
      <c r="C5417" t="s">
        <v>999</v>
      </c>
      <c r="D5417" t="s">
        <v>0</v>
      </c>
      <c r="E5417" t="s">
        <v>0</v>
      </c>
      <c r="F5417" t="s">
        <v>1003</v>
      </c>
      <c r="G5417" t="s">
        <v>1002</v>
      </c>
      <c r="H5417" t="s">
        <v>1001</v>
      </c>
      <c r="I5417" t="s">
        <v>7</v>
      </c>
      <c r="J5417">
        <v>1</v>
      </c>
      <c r="K5417">
        <v>2.09</v>
      </c>
      <c r="L5417" s="2">
        <v>41770</v>
      </c>
      <c r="M5417">
        <v>22004107067248</v>
      </c>
      <c r="N5417" t="s">
        <v>1269</v>
      </c>
      <c r="O5417">
        <v>5458551954</v>
      </c>
      <c r="P5417" s="2">
        <v>41770</v>
      </c>
      <c r="Q5417" t="s">
        <v>5</v>
      </c>
      <c r="R5417" t="s">
        <v>3</v>
      </c>
      <c r="S5417" t="s">
        <v>4</v>
      </c>
      <c r="T5417" t="s">
        <v>3</v>
      </c>
      <c r="U5417" t="s">
        <v>0</v>
      </c>
      <c r="V5417" t="s">
        <v>0</v>
      </c>
      <c r="W5417">
        <v>2.99</v>
      </c>
      <c r="X5417">
        <v>673532180</v>
      </c>
      <c r="Y5417" t="s">
        <v>0</v>
      </c>
      <c r="Z5417" t="s">
        <v>2</v>
      </c>
      <c r="AA5417" t="s">
        <v>999</v>
      </c>
      <c r="AB5417" t="s">
        <v>0</v>
      </c>
      <c r="AC5417" t="s">
        <v>0</v>
      </c>
      <c r="AD5417" t="s">
        <v>0</v>
      </c>
      <c r="AI5417" s="1" t="str">
        <f>CONCATENATE(MONTH(L5417),"/",1,"/",YEAR(L5417))</f>
        <v>5/1/2014</v>
      </c>
      <c r="AJ5417" s="1">
        <f>SUMIFS([1]Currency!A:A,[1]Currency!B:B,Sales!AI5417,[1]Currency!C:C,Sales!R5417)</f>
        <v>1</v>
      </c>
      <c r="AK5417" s="1">
        <f>AJ5417*J5417*K5417</f>
        <v>2.09</v>
      </c>
      <c r="AL5417" s="1" t="str">
        <f>VLOOKUP(S5417,[1]Region!A:B,2,FALSE)</f>
        <v>Brazil</v>
      </c>
      <c r="AM5417" s="1">
        <f>SUMIFS([1]Encoding!D:D,[1]Encoding!B:B,Sales!AL5417,[1]Encoding!A:A,Sales!C5417)</f>
        <v>0.2</v>
      </c>
      <c r="AN5417" s="1">
        <f>SUMIFS([1]Encoding!Q:Q,[1]Encoding!B:B,Sales!AL5417,[1]Encoding!A:A,Sales!C5417)</f>
        <v>4.8000000000000001E-2</v>
      </c>
      <c r="AO5417" s="1">
        <f>AK5417*(1-AN5417)</f>
        <v>1.9896799999999997</v>
      </c>
      <c r="AP5417" s="1">
        <f>AO5417*(1-AM5417)</f>
        <v>1.5917439999999998</v>
      </c>
    </row>
    <row r="5418" spans="1:42">
      <c r="A5418" t="s">
        <v>12</v>
      </c>
      <c r="B5418" t="s">
        <v>11</v>
      </c>
      <c r="C5418" t="s">
        <v>999</v>
      </c>
      <c r="D5418" t="s">
        <v>0</v>
      </c>
      <c r="E5418" t="s">
        <v>0</v>
      </c>
      <c r="F5418" t="s">
        <v>1003</v>
      </c>
      <c r="G5418" t="s">
        <v>1002</v>
      </c>
      <c r="H5418" t="s">
        <v>1001</v>
      </c>
      <c r="I5418" t="s">
        <v>7</v>
      </c>
      <c r="J5418">
        <v>1</v>
      </c>
      <c r="K5418">
        <v>17.5</v>
      </c>
      <c r="L5418" s="2">
        <v>41770</v>
      </c>
      <c r="M5418">
        <v>61003889462560</v>
      </c>
      <c r="N5418">
        <v>44100</v>
      </c>
      <c r="O5418">
        <v>5334073639</v>
      </c>
      <c r="P5418" s="2">
        <v>41770</v>
      </c>
      <c r="Q5418" t="s">
        <v>5</v>
      </c>
      <c r="R5418" t="s">
        <v>1006</v>
      </c>
      <c r="S5418" t="s">
        <v>1007</v>
      </c>
      <c r="T5418" t="s">
        <v>1006</v>
      </c>
      <c r="U5418" t="s">
        <v>0</v>
      </c>
      <c r="V5418" t="s">
        <v>0</v>
      </c>
      <c r="W5418">
        <v>25</v>
      </c>
      <c r="X5418">
        <v>673532180</v>
      </c>
      <c r="Y5418" t="s">
        <v>0</v>
      </c>
      <c r="Z5418" t="s">
        <v>2</v>
      </c>
      <c r="AA5418" t="s">
        <v>999</v>
      </c>
      <c r="AB5418" t="s">
        <v>0</v>
      </c>
      <c r="AC5418" t="s">
        <v>0</v>
      </c>
      <c r="AD5418" t="s">
        <v>0</v>
      </c>
      <c r="AI5418" s="1" t="str">
        <f>CONCATENATE(MONTH(L5418),"/",1,"/",YEAR(L5418))</f>
        <v>5/1/2014</v>
      </c>
      <c r="AJ5418" s="1">
        <f>SUMIFS([1]Currency!A:A,[1]Currency!B:B,Sales!AI5418,[1]Currency!C:C,Sales!R5418)</f>
        <v>7.0000000000000007E-2</v>
      </c>
      <c r="AK5418" s="1">
        <f>AJ5418*J5418*K5418</f>
        <v>1.2250000000000001</v>
      </c>
      <c r="AL5418" s="1" t="str">
        <f>VLOOKUP(S5418,[1]Region!A:B,2,FALSE)</f>
        <v>Mexico</v>
      </c>
      <c r="AM5418" s="1">
        <f>SUMIFS([1]Encoding!D:D,[1]Encoding!B:B,Sales!AL5418,[1]Encoding!A:A,Sales!C5418)</f>
        <v>0.2</v>
      </c>
      <c r="AN5418" s="1">
        <f>SUMIFS([1]Encoding!Q:Q,[1]Encoding!B:B,Sales!AL5418,[1]Encoding!A:A,Sales!C5418)</f>
        <v>4.8000000000000001E-2</v>
      </c>
      <c r="AO5418" s="1">
        <f>AK5418*(1-AN5418)</f>
        <v>1.1662000000000001</v>
      </c>
      <c r="AP5418" s="1">
        <f>AO5418*(1-AM5418)</f>
        <v>0.93296000000000012</v>
      </c>
    </row>
    <row r="5419" spans="1:42">
      <c r="A5419" t="s">
        <v>12</v>
      </c>
      <c r="B5419" t="s">
        <v>11</v>
      </c>
      <c r="C5419" t="s">
        <v>999</v>
      </c>
      <c r="D5419" t="s">
        <v>0</v>
      </c>
      <c r="E5419" t="s">
        <v>0</v>
      </c>
      <c r="F5419" t="s">
        <v>1003</v>
      </c>
      <c r="G5419" t="s">
        <v>1002</v>
      </c>
      <c r="H5419" t="s">
        <v>1001</v>
      </c>
      <c r="I5419" t="s">
        <v>7</v>
      </c>
      <c r="J5419">
        <v>1</v>
      </c>
      <c r="K5419">
        <v>17.5</v>
      </c>
      <c r="L5419" s="2">
        <v>41769</v>
      </c>
      <c r="M5419">
        <v>63002959224591</v>
      </c>
      <c r="N5419">
        <v>64460</v>
      </c>
      <c r="O5419">
        <v>5767941529</v>
      </c>
      <c r="P5419" s="2">
        <v>41769</v>
      </c>
      <c r="Q5419" t="s">
        <v>5</v>
      </c>
      <c r="R5419" t="s">
        <v>1006</v>
      </c>
      <c r="S5419" t="s">
        <v>1007</v>
      </c>
      <c r="T5419" t="s">
        <v>1006</v>
      </c>
      <c r="U5419" t="s">
        <v>0</v>
      </c>
      <c r="V5419" t="s">
        <v>0</v>
      </c>
      <c r="W5419">
        <v>25</v>
      </c>
      <c r="X5419">
        <v>673532180</v>
      </c>
      <c r="Y5419" t="s">
        <v>0</v>
      </c>
      <c r="Z5419" t="s">
        <v>2</v>
      </c>
      <c r="AA5419" t="s">
        <v>999</v>
      </c>
      <c r="AB5419" t="s">
        <v>0</v>
      </c>
      <c r="AC5419" t="s">
        <v>0</v>
      </c>
      <c r="AD5419" t="s">
        <v>0</v>
      </c>
      <c r="AI5419" s="1" t="str">
        <f>CONCATENATE(MONTH(L5419),"/",1,"/",YEAR(L5419))</f>
        <v>5/1/2014</v>
      </c>
      <c r="AJ5419" s="1">
        <f>SUMIFS([1]Currency!A:A,[1]Currency!B:B,Sales!AI5419,[1]Currency!C:C,Sales!R5419)</f>
        <v>7.0000000000000007E-2</v>
      </c>
      <c r="AK5419" s="1">
        <f>AJ5419*J5419*K5419</f>
        <v>1.2250000000000001</v>
      </c>
      <c r="AL5419" s="1" t="str">
        <f>VLOOKUP(S5419,[1]Region!A:B,2,FALSE)</f>
        <v>Mexico</v>
      </c>
      <c r="AM5419" s="1">
        <f>SUMIFS([1]Encoding!D:D,[1]Encoding!B:B,Sales!AL5419,[1]Encoding!A:A,Sales!C5419)</f>
        <v>0.2</v>
      </c>
      <c r="AN5419" s="1">
        <f>SUMIFS([1]Encoding!Q:Q,[1]Encoding!B:B,Sales!AL5419,[1]Encoding!A:A,Sales!C5419)</f>
        <v>4.8000000000000001E-2</v>
      </c>
      <c r="AO5419" s="1">
        <f>AK5419*(1-AN5419)</f>
        <v>1.1662000000000001</v>
      </c>
      <c r="AP5419" s="1">
        <f>AO5419*(1-AM5419)</f>
        <v>0.93296000000000012</v>
      </c>
    </row>
    <row r="5420" spans="1:42">
      <c r="A5420" t="s">
        <v>12</v>
      </c>
      <c r="B5420" t="s">
        <v>11</v>
      </c>
      <c r="C5420" t="s">
        <v>999</v>
      </c>
      <c r="D5420" t="s">
        <v>0</v>
      </c>
      <c r="E5420" t="s">
        <v>0</v>
      </c>
      <c r="F5420" t="s">
        <v>1003</v>
      </c>
      <c r="G5420" t="s">
        <v>1002</v>
      </c>
      <c r="H5420" t="s">
        <v>1001</v>
      </c>
      <c r="I5420" t="s">
        <v>7</v>
      </c>
      <c r="J5420">
        <v>1</v>
      </c>
      <c r="K5420">
        <v>17.5</v>
      </c>
      <c r="L5420" s="2">
        <v>41769</v>
      </c>
      <c r="M5420">
        <v>22004102018953</v>
      </c>
      <c r="N5420">
        <v>37210</v>
      </c>
      <c r="O5420">
        <v>5384824749</v>
      </c>
      <c r="P5420" s="2">
        <v>41769</v>
      </c>
      <c r="Q5420" t="s">
        <v>5</v>
      </c>
      <c r="R5420" t="s">
        <v>1006</v>
      </c>
      <c r="S5420" t="s">
        <v>1007</v>
      </c>
      <c r="T5420" t="s">
        <v>1006</v>
      </c>
      <c r="U5420" t="s">
        <v>0</v>
      </c>
      <c r="V5420" t="s">
        <v>0</v>
      </c>
      <c r="W5420">
        <v>25</v>
      </c>
      <c r="X5420">
        <v>673532180</v>
      </c>
      <c r="Y5420" t="s">
        <v>0</v>
      </c>
      <c r="Z5420" t="s">
        <v>2</v>
      </c>
      <c r="AA5420" t="s">
        <v>999</v>
      </c>
      <c r="AB5420" t="s">
        <v>0</v>
      </c>
      <c r="AC5420" t="s">
        <v>0</v>
      </c>
      <c r="AD5420" t="s">
        <v>0</v>
      </c>
      <c r="AI5420" s="1" t="str">
        <f>CONCATENATE(MONTH(L5420),"/",1,"/",YEAR(L5420))</f>
        <v>5/1/2014</v>
      </c>
      <c r="AJ5420" s="1">
        <f>SUMIFS([1]Currency!A:A,[1]Currency!B:B,Sales!AI5420,[1]Currency!C:C,Sales!R5420)</f>
        <v>7.0000000000000007E-2</v>
      </c>
      <c r="AK5420" s="1">
        <f>AJ5420*J5420*K5420</f>
        <v>1.2250000000000001</v>
      </c>
      <c r="AL5420" s="1" t="str">
        <f>VLOOKUP(S5420,[1]Region!A:B,2,FALSE)</f>
        <v>Mexico</v>
      </c>
      <c r="AM5420" s="1">
        <f>SUMIFS([1]Encoding!D:D,[1]Encoding!B:B,Sales!AL5420,[1]Encoding!A:A,Sales!C5420)</f>
        <v>0.2</v>
      </c>
      <c r="AN5420" s="1">
        <f>SUMIFS([1]Encoding!Q:Q,[1]Encoding!B:B,Sales!AL5420,[1]Encoding!A:A,Sales!C5420)</f>
        <v>4.8000000000000001E-2</v>
      </c>
      <c r="AO5420" s="1">
        <f>AK5420*(1-AN5420)</f>
        <v>1.1662000000000001</v>
      </c>
      <c r="AP5420" s="1">
        <f>AO5420*(1-AM5420)</f>
        <v>0.93296000000000012</v>
      </c>
    </row>
    <row r="5421" spans="1:42">
      <c r="A5421" t="s">
        <v>12</v>
      </c>
      <c r="B5421" t="s">
        <v>11</v>
      </c>
      <c r="C5421" t="s">
        <v>999</v>
      </c>
      <c r="D5421" t="s">
        <v>0</v>
      </c>
      <c r="E5421" t="s">
        <v>0</v>
      </c>
      <c r="F5421" t="s">
        <v>1003</v>
      </c>
      <c r="G5421" t="s">
        <v>1002</v>
      </c>
      <c r="H5421" t="s">
        <v>1001</v>
      </c>
      <c r="I5421" t="s">
        <v>7</v>
      </c>
      <c r="J5421">
        <v>1</v>
      </c>
      <c r="K5421">
        <v>17.5</v>
      </c>
      <c r="L5421" s="2">
        <v>41770</v>
      </c>
      <c r="M5421">
        <v>72002767318356</v>
      </c>
      <c r="N5421">
        <v>11320</v>
      </c>
      <c r="O5421">
        <v>5102308089</v>
      </c>
      <c r="P5421" s="2">
        <v>41770</v>
      </c>
      <c r="Q5421" t="s">
        <v>5</v>
      </c>
      <c r="R5421" t="s">
        <v>1006</v>
      </c>
      <c r="S5421" t="s">
        <v>1007</v>
      </c>
      <c r="T5421" t="s">
        <v>1006</v>
      </c>
      <c r="U5421" t="s">
        <v>0</v>
      </c>
      <c r="V5421" t="s">
        <v>0</v>
      </c>
      <c r="W5421">
        <v>25</v>
      </c>
      <c r="X5421">
        <v>673532180</v>
      </c>
      <c r="Y5421" t="s">
        <v>0</v>
      </c>
      <c r="Z5421" t="s">
        <v>2</v>
      </c>
      <c r="AA5421" t="s">
        <v>999</v>
      </c>
      <c r="AB5421" t="s">
        <v>0</v>
      </c>
      <c r="AC5421" t="s">
        <v>0</v>
      </c>
      <c r="AD5421" t="s">
        <v>0</v>
      </c>
      <c r="AI5421" s="1" t="str">
        <f>CONCATENATE(MONTH(L5421),"/",1,"/",YEAR(L5421))</f>
        <v>5/1/2014</v>
      </c>
      <c r="AJ5421" s="1">
        <f>SUMIFS([1]Currency!A:A,[1]Currency!B:B,Sales!AI5421,[1]Currency!C:C,Sales!R5421)</f>
        <v>7.0000000000000007E-2</v>
      </c>
      <c r="AK5421" s="1">
        <f>AJ5421*J5421*K5421</f>
        <v>1.2250000000000001</v>
      </c>
      <c r="AL5421" s="1" t="str">
        <f>VLOOKUP(S5421,[1]Region!A:B,2,FALSE)</f>
        <v>Mexico</v>
      </c>
      <c r="AM5421" s="1">
        <f>SUMIFS([1]Encoding!D:D,[1]Encoding!B:B,Sales!AL5421,[1]Encoding!A:A,Sales!C5421)</f>
        <v>0.2</v>
      </c>
      <c r="AN5421" s="1">
        <f>SUMIFS([1]Encoding!Q:Q,[1]Encoding!B:B,Sales!AL5421,[1]Encoding!A:A,Sales!C5421)</f>
        <v>4.8000000000000001E-2</v>
      </c>
      <c r="AO5421" s="1">
        <f>AK5421*(1-AN5421)</f>
        <v>1.1662000000000001</v>
      </c>
      <c r="AP5421" s="1">
        <f>AO5421*(1-AM5421)</f>
        <v>0.93296000000000012</v>
      </c>
    </row>
    <row r="5422" spans="1:42">
      <c r="A5422" t="s">
        <v>12</v>
      </c>
      <c r="B5422" t="s">
        <v>11</v>
      </c>
      <c r="C5422" t="s">
        <v>999</v>
      </c>
      <c r="D5422" t="s">
        <v>0</v>
      </c>
      <c r="E5422" t="s">
        <v>0</v>
      </c>
      <c r="F5422" t="s">
        <v>1003</v>
      </c>
      <c r="G5422" t="s">
        <v>1002</v>
      </c>
      <c r="H5422" t="s">
        <v>1001</v>
      </c>
      <c r="I5422" t="s">
        <v>7</v>
      </c>
      <c r="J5422">
        <v>1</v>
      </c>
      <c r="K5422">
        <v>17.5</v>
      </c>
      <c r="L5422" s="2">
        <v>41769</v>
      </c>
      <c r="M5422">
        <v>75001645775586</v>
      </c>
      <c r="N5422">
        <v>72080</v>
      </c>
      <c r="O5422">
        <v>8845518594</v>
      </c>
      <c r="P5422" s="2">
        <v>41769</v>
      </c>
      <c r="Q5422" t="s">
        <v>5</v>
      </c>
      <c r="R5422" t="s">
        <v>1006</v>
      </c>
      <c r="S5422" t="s">
        <v>1007</v>
      </c>
      <c r="T5422" t="s">
        <v>1006</v>
      </c>
      <c r="U5422" t="s">
        <v>0</v>
      </c>
      <c r="V5422" t="s">
        <v>0</v>
      </c>
      <c r="W5422">
        <v>25</v>
      </c>
      <c r="X5422">
        <v>673532180</v>
      </c>
      <c r="Y5422" t="s">
        <v>0</v>
      </c>
      <c r="Z5422" t="s">
        <v>2</v>
      </c>
      <c r="AA5422" t="s">
        <v>999</v>
      </c>
      <c r="AB5422" t="s">
        <v>0</v>
      </c>
      <c r="AC5422" t="s">
        <v>0</v>
      </c>
      <c r="AD5422" t="s">
        <v>0</v>
      </c>
      <c r="AI5422" s="1" t="str">
        <f>CONCATENATE(MONTH(L5422),"/",1,"/",YEAR(L5422))</f>
        <v>5/1/2014</v>
      </c>
      <c r="AJ5422" s="1">
        <f>SUMIFS([1]Currency!A:A,[1]Currency!B:B,Sales!AI5422,[1]Currency!C:C,Sales!R5422)</f>
        <v>7.0000000000000007E-2</v>
      </c>
      <c r="AK5422" s="1">
        <f>AJ5422*J5422*K5422</f>
        <v>1.2250000000000001</v>
      </c>
      <c r="AL5422" s="1" t="str">
        <f>VLOOKUP(S5422,[1]Region!A:B,2,FALSE)</f>
        <v>Mexico</v>
      </c>
      <c r="AM5422" s="1">
        <f>SUMIFS([1]Encoding!D:D,[1]Encoding!B:B,Sales!AL5422,[1]Encoding!A:A,Sales!C5422)</f>
        <v>0.2</v>
      </c>
      <c r="AN5422" s="1">
        <f>SUMIFS([1]Encoding!Q:Q,[1]Encoding!B:B,Sales!AL5422,[1]Encoding!A:A,Sales!C5422)</f>
        <v>4.8000000000000001E-2</v>
      </c>
      <c r="AO5422" s="1">
        <f>AK5422*(1-AN5422)</f>
        <v>1.1662000000000001</v>
      </c>
      <c r="AP5422" s="1">
        <f>AO5422*(1-AM5422)</f>
        <v>0.93296000000000012</v>
      </c>
    </row>
    <row r="5423" spans="1:42">
      <c r="A5423" t="s">
        <v>12</v>
      </c>
      <c r="B5423" t="s">
        <v>11</v>
      </c>
      <c r="C5423" t="s">
        <v>999</v>
      </c>
      <c r="D5423" t="s">
        <v>0</v>
      </c>
      <c r="E5423" t="s">
        <v>0</v>
      </c>
      <c r="F5423" t="s">
        <v>1003</v>
      </c>
      <c r="G5423" t="s">
        <v>1002</v>
      </c>
      <c r="H5423" t="s">
        <v>1001</v>
      </c>
      <c r="I5423" t="s">
        <v>7</v>
      </c>
      <c r="J5423">
        <v>1</v>
      </c>
      <c r="K5423">
        <v>17.5</v>
      </c>
      <c r="L5423" s="2">
        <v>41769</v>
      </c>
      <c r="M5423">
        <v>64003729770690</v>
      </c>
      <c r="N5423">
        <v>92830</v>
      </c>
      <c r="O5423">
        <v>1449955064</v>
      </c>
      <c r="P5423" s="2">
        <v>41769</v>
      </c>
      <c r="Q5423" t="s">
        <v>5</v>
      </c>
      <c r="R5423" t="s">
        <v>1006</v>
      </c>
      <c r="S5423" t="s">
        <v>1007</v>
      </c>
      <c r="T5423" t="s">
        <v>1006</v>
      </c>
      <c r="U5423" t="s">
        <v>0</v>
      </c>
      <c r="V5423" t="s">
        <v>0</v>
      </c>
      <c r="W5423">
        <v>25</v>
      </c>
      <c r="X5423">
        <v>673532180</v>
      </c>
      <c r="Y5423" t="s">
        <v>0</v>
      </c>
      <c r="Z5423" t="s">
        <v>2</v>
      </c>
      <c r="AA5423" t="s">
        <v>999</v>
      </c>
      <c r="AB5423" t="s">
        <v>0</v>
      </c>
      <c r="AC5423" t="s">
        <v>0</v>
      </c>
      <c r="AD5423" t="s">
        <v>0</v>
      </c>
      <c r="AI5423" s="1" t="str">
        <f>CONCATENATE(MONTH(L5423),"/",1,"/",YEAR(L5423))</f>
        <v>5/1/2014</v>
      </c>
      <c r="AJ5423" s="1">
        <f>SUMIFS([1]Currency!A:A,[1]Currency!B:B,Sales!AI5423,[1]Currency!C:C,Sales!R5423)</f>
        <v>7.0000000000000007E-2</v>
      </c>
      <c r="AK5423" s="1">
        <f>AJ5423*J5423*K5423</f>
        <v>1.2250000000000001</v>
      </c>
      <c r="AL5423" s="1" t="str">
        <f>VLOOKUP(S5423,[1]Region!A:B,2,FALSE)</f>
        <v>Mexico</v>
      </c>
      <c r="AM5423" s="1">
        <f>SUMIFS([1]Encoding!D:D,[1]Encoding!B:B,Sales!AL5423,[1]Encoding!A:A,Sales!C5423)</f>
        <v>0.2</v>
      </c>
      <c r="AN5423" s="1">
        <f>SUMIFS([1]Encoding!Q:Q,[1]Encoding!B:B,Sales!AL5423,[1]Encoding!A:A,Sales!C5423)</f>
        <v>4.8000000000000001E-2</v>
      </c>
      <c r="AO5423" s="1">
        <f>AK5423*(1-AN5423)</f>
        <v>1.1662000000000001</v>
      </c>
      <c r="AP5423" s="1">
        <f>AO5423*(1-AM5423)</f>
        <v>0.93296000000000012</v>
      </c>
    </row>
    <row r="5424" spans="1:42">
      <c r="A5424" t="s">
        <v>12</v>
      </c>
      <c r="B5424" t="s">
        <v>11</v>
      </c>
      <c r="C5424" t="s">
        <v>999</v>
      </c>
      <c r="D5424" t="s">
        <v>0</v>
      </c>
      <c r="E5424" t="s">
        <v>0</v>
      </c>
      <c r="F5424" t="s">
        <v>1003</v>
      </c>
      <c r="G5424" t="s">
        <v>1002</v>
      </c>
      <c r="H5424" t="s">
        <v>1001</v>
      </c>
      <c r="I5424" t="s">
        <v>23</v>
      </c>
      <c r="J5424">
        <v>1</v>
      </c>
      <c r="K5424">
        <v>55</v>
      </c>
      <c r="L5424" s="2">
        <v>41767</v>
      </c>
      <c r="M5424">
        <v>35002799616940</v>
      </c>
      <c r="N5424">
        <v>55020</v>
      </c>
      <c r="O5424">
        <v>1364111479</v>
      </c>
      <c r="P5424" s="2">
        <v>41767</v>
      </c>
      <c r="Q5424" t="s">
        <v>5</v>
      </c>
      <c r="R5424" t="s">
        <v>1006</v>
      </c>
      <c r="S5424" t="s">
        <v>1007</v>
      </c>
      <c r="T5424" t="s">
        <v>1006</v>
      </c>
      <c r="U5424" t="s">
        <v>0</v>
      </c>
      <c r="V5424" t="s">
        <v>0</v>
      </c>
      <c r="W5424">
        <v>79</v>
      </c>
      <c r="X5424">
        <v>673532180</v>
      </c>
      <c r="Y5424" t="s">
        <v>0</v>
      </c>
      <c r="Z5424" t="s">
        <v>15</v>
      </c>
      <c r="AA5424" t="s">
        <v>999</v>
      </c>
      <c r="AB5424" t="s">
        <v>0</v>
      </c>
      <c r="AC5424" t="s">
        <v>0</v>
      </c>
      <c r="AD5424" t="s">
        <v>0</v>
      </c>
      <c r="AI5424" s="1" t="str">
        <f>CONCATENATE(MONTH(L5424),"/",1,"/",YEAR(L5424))</f>
        <v>5/1/2014</v>
      </c>
      <c r="AJ5424" s="1">
        <f>SUMIFS([1]Currency!A:A,[1]Currency!B:B,Sales!AI5424,[1]Currency!C:C,Sales!R5424)</f>
        <v>7.0000000000000007E-2</v>
      </c>
      <c r="AK5424" s="1">
        <f>AJ5424*J5424*K5424</f>
        <v>3.8500000000000005</v>
      </c>
      <c r="AL5424" s="1" t="str">
        <f>VLOOKUP(S5424,[1]Region!A:B,2,FALSE)</f>
        <v>Mexico</v>
      </c>
      <c r="AM5424" s="1">
        <f>SUMIFS([1]Encoding!D:D,[1]Encoding!B:B,Sales!AL5424,[1]Encoding!A:A,Sales!C5424)</f>
        <v>0.2</v>
      </c>
      <c r="AN5424" s="1">
        <f>SUMIFS([1]Encoding!Q:Q,[1]Encoding!B:B,Sales!AL5424,[1]Encoding!A:A,Sales!C5424)</f>
        <v>4.8000000000000001E-2</v>
      </c>
      <c r="AO5424" s="1">
        <f>AK5424*(1-AN5424)</f>
        <v>3.6652000000000005</v>
      </c>
      <c r="AP5424" s="1">
        <f>AO5424*(1-AM5424)</f>
        <v>2.9321600000000005</v>
      </c>
    </row>
    <row r="5425" spans="1:42">
      <c r="A5425" t="s">
        <v>12</v>
      </c>
      <c r="B5425" t="s">
        <v>11</v>
      </c>
      <c r="C5425" t="s">
        <v>999</v>
      </c>
      <c r="D5425" t="s">
        <v>0</v>
      </c>
      <c r="E5425" t="s">
        <v>0</v>
      </c>
      <c r="F5425" t="s">
        <v>1003</v>
      </c>
      <c r="G5425" t="s">
        <v>1002</v>
      </c>
      <c r="H5425" t="s">
        <v>1001</v>
      </c>
      <c r="I5425" t="s">
        <v>23</v>
      </c>
      <c r="J5425">
        <v>1</v>
      </c>
      <c r="K5425">
        <v>70</v>
      </c>
      <c r="L5425" s="2">
        <v>41769</v>
      </c>
      <c r="M5425">
        <v>61003885784785</v>
      </c>
      <c r="N5425">
        <v>52148</v>
      </c>
      <c r="O5425">
        <v>1361039794</v>
      </c>
      <c r="P5425" s="2">
        <v>41769</v>
      </c>
      <c r="Q5425" t="s">
        <v>5</v>
      </c>
      <c r="R5425" t="s">
        <v>1006</v>
      </c>
      <c r="S5425" t="s">
        <v>1007</v>
      </c>
      <c r="T5425" t="s">
        <v>1006</v>
      </c>
      <c r="U5425" t="s">
        <v>0</v>
      </c>
      <c r="V5425" t="s">
        <v>0</v>
      </c>
      <c r="W5425">
        <v>99</v>
      </c>
      <c r="X5425">
        <v>673532180</v>
      </c>
      <c r="Y5425" t="s">
        <v>0</v>
      </c>
      <c r="Z5425" t="s">
        <v>2</v>
      </c>
      <c r="AA5425" t="s">
        <v>999</v>
      </c>
      <c r="AB5425" t="s">
        <v>0</v>
      </c>
      <c r="AC5425" t="s">
        <v>0</v>
      </c>
      <c r="AD5425" t="s">
        <v>0</v>
      </c>
      <c r="AI5425" s="1" t="str">
        <f>CONCATENATE(MONTH(L5425),"/",1,"/",YEAR(L5425))</f>
        <v>5/1/2014</v>
      </c>
      <c r="AJ5425" s="1">
        <f>SUMIFS([1]Currency!A:A,[1]Currency!B:B,Sales!AI5425,[1]Currency!C:C,Sales!R5425)</f>
        <v>7.0000000000000007E-2</v>
      </c>
      <c r="AK5425" s="1">
        <f>AJ5425*J5425*K5425</f>
        <v>4.9000000000000004</v>
      </c>
      <c r="AL5425" s="1" t="str">
        <f>VLOOKUP(S5425,[1]Region!A:B,2,FALSE)</f>
        <v>Mexico</v>
      </c>
      <c r="AM5425" s="1">
        <f>SUMIFS([1]Encoding!D:D,[1]Encoding!B:B,Sales!AL5425,[1]Encoding!A:A,Sales!C5425)</f>
        <v>0.2</v>
      </c>
      <c r="AN5425" s="1">
        <f>SUMIFS([1]Encoding!Q:Q,[1]Encoding!B:B,Sales!AL5425,[1]Encoding!A:A,Sales!C5425)</f>
        <v>4.8000000000000001E-2</v>
      </c>
      <c r="AO5425" s="1">
        <f>AK5425*(1-AN5425)</f>
        <v>4.6648000000000005</v>
      </c>
      <c r="AP5425" s="1">
        <f>AO5425*(1-AM5425)</f>
        <v>3.7318400000000005</v>
      </c>
    </row>
    <row r="5426" spans="1:42">
      <c r="A5426" t="s">
        <v>12</v>
      </c>
      <c r="B5426" t="s">
        <v>11</v>
      </c>
      <c r="C5426" t="s">
        <v>999</v>
      </c>
      <c r="D5426" t="s">
        <v>0</v>
      </c>
      <c r="E5426" t="s">
        <v>0</v>
      </c>
      <c r="F5426" t="s">
        <v>1003</v>
      </c>
      <c r="G5426" t="s">
        <v>1002</v>
      </c>
      <c r="H5426" t="s">
        <v>1001</v>
      </c>
      <c r="I5426" t="s">
        <v>7</v>
      </c>
      <c r="J5426">
        <v>1</v>
      </c>
      <c r="K5426">
        <v>17.5</v>
      </c>
      <c r="L5426" s="2">
        <v>41770</v>
      </c>
      <c r="M5426">
        <v>71001698373842</v>
      </c>
      <c r="N5426">
        <v>64820</v>
      </c>
      <c r="O5426">
        <v>6279499824</v>
      </c>
      <c r="P5426" s="2">
        <v>41770</v>
      </c>
      <c r="Q5426" t="s">
        <v>5</v>
      </c>
      <c r="R5426" t="s">
        <v>1006</v>
      </c>
      <c r="S5426" t="s">
        <v>1007</v>
      </c>
      <c r="T5426" t="s">
        <v>1006</v>
      </c>
      <c r="U5426" t="s">
        <v>0</v>
      </c>
      <c r="V5426" t="s">
        <v>0</v>
      </c>
      <c r="W5426">
        <v>25</v>
      </c>
      <c r="X5426">
        <v>673532180</v>
      </c>
      <c r="Y5426" t="s">
        <v>0</v>
      </c>
      <c r="Z5426" t="s">
        <v>2</v>
      </c>
      <c r="AA5426" t="s">
        <v>999</v>
      </c>
      <c r="AB5426" t="s">
        <v>0</v>
      </c>
      <c r="AC5426" t="s">
        <v>0</v>
      </c>
      <c r="AD5426" t="s">
        <v>0</v>
      </c>
      <c r="AI5426" s="1" t="str">
        <f>CONCATENATE(MONTH(L5426),"/",1,"/",YEAR(L5426))</f>
        <v>5/1/2014</v>
      </c>
      <c r="AJ5426" s="1">
        <f>SUMIFS([1]Currency!A:A,[1]Currency!B:B,Sales!AI5426,[1]Currency!C:C,Sales!R5426)</f>
        <v>7.0000000000000007E-2</v>
      </c>
      <c r="AK5426" s="1">
        <f>AJ5426*J5426*K5426</f>
        <v>1.2250000000000001</v>
      </c>
      <c r="AL5426" s="1" t="str">
        <f>VLOOKUP(S5426,[1]Region!A:B,2,FALSE)</f>
        <v>Mexico</v>
      </c>
      <c r="AM5426" s="1">
        <f>SUMIFS([1]Encoding!D:D,[1]Encoding!B:B,Sales!AL5426,[1]Encoding!A:A,Sales!C5426)</f>
        <v>0.2</v>
      </c>
      <c r="AN5426" s="1">
        <f>SUMIFS([1]Encoding!Q:Q,[1]Encoding!B:B,Sales!AL5426,[1]Encoding!A:A,Sales!C5426)</f>
        <v>4.8000000000000001E-2</v>
      </c>
      <c r="AO5426" s="1">
        <f>AK5426*(1-AN5426)</f>
        <v>1.1662000000000001</v>
      </c>
      <c r="AP5426" s="1">
        <f>AO5426*(1-AM5426)</f>
        <v>0.93296000000000012</v>
      </c>
    </row>
    <row r="5427" spans="1:42">
      <c r="A5427" t="s">
        <v>12</v>
      </c>
      <c r="B5427" t="s">
        <v>11</v>
      </c>
      <c r="C5427" t="s">
        <v>999</v>
      </c>
      <c r="D5427" t="s">
        <v>0</v>
      </c>
      <c r="E5427" t="s">
        <v>0</v>
      </c>
      <c r="F5427" t="s">
        <v>1003</v>
      </c>
      <c r="G5427" t="s">
        <v>1002</v>
      </c>
      <c r="H5427" t="s">
        <v>1001</v>
      </c>
      <c r="I5427" t="s">
        <v>7</v>
      </c>
      <c r="J5427">
        <v>1</v>
      </c>
      <c r="K5427">
        <v>2.09</v>
      </c>
      <c r="L5427" s="2">
        <v>41770</v>
      </c>
      <c r="M5427">
        <v>26003495879744</v>
      </c>
      <c r="N5427" t="s">
        <v>1268</v>
      </c>
      <c r="O5427">
        <v>7095128079</v>
      </c>
      <c r="P5427" s="2">
        <v>41770</v>
      </c>
      <c r="Q5427" t="s">
        <v>5</v>
      </c>
      <c r="R5427" t="s">
        <v>3</v>
      </c>
      <c r="S5427" t="s">
        <v>4</v>
      </c>
      <c r="T5427" t="s">
        <v>3</v>
      </c>
      <c r="U5427" t="s">
        <v>0</v>
      </c>
      <c r="V5427" t="s">
        <v>0</v>
      </c>
      <c r="W5427">
        <v>2.99</v>
      </c>
      <c r="X5427">
        <v>673532180</v>
      </c>
      <c r="Y5427" t="s">
        <v>0</v>
      </c>
      <c r="Z5427" t="s">
        <v>2</v>
      </c>
      <c r="AA5427" t="s">
        <v>999</v>
      </c>
      <c r="AB5427" t="s">
        <v>0</v>
      </c>
      <c r="AC5427" t="s">
        <v>0</v>
      </c>
      <c r="AD5427" t="s">
        <v>0</v>
      </c>
      <c r="AI5427" s="1" t="str">
        <f>CONCATENATE(MONTH(L5427),"/",1,"/",YEAR(L5427))</f>
        <v>5/1/2014</v>
      </c>
      <c r="AJ5427" s="1">
        <f>SUMIFS([1]Currency!A:A,[1]Currency!B:B,Sales!AI5427,[1]Currency!C:C,Sales!R5427)</f>
        <v>1</v>
      </c>
      <c r="AK5427" s="1">
        <f>AJ5427*J5427*K5427</f>
        <v>2.09</v>
      </c>
      <c r="AL5427" s="1" t="str">
        <f>VLOOKUP(S5427,[1]Region!A:B,2,FALSE)</f>
        <v>Brazil</v>
      </c>
      <c r="AM5427" s="1">
        <f>SUMIFS([1]Encoding!D:D,[1]Encoding!B:B,Sales!AL5427,[1]Encoding!A:A,Sales!C5427)</f>
        <v>0.2</v>
      </c>
      <c r="AN5427" s="1">
        <f>SUMIFS([1]Encoding!Q:Q,[1]Encoding!B:B,Sales!AL5427,[1]Encoding!A:A,Sales!C5427)</f>
        <v>4.8000000000000001E-2</v>
      </c>
      <c r="AO5427" s="1">
        <f>AK5427*(1-AN5427)</f>
        <v>1.9896799999999997</v>
      </c>
      <c r="AP5427" s="1">
        <f>AO5427*(1-AM5427)</f>
        <v>1.5917439999999998</v>
      </c>
    </row>
    <row r="5428" spans="1:42">
      <c r="A5428" t="s">
        <v>12</v>
      </c>
      <c r="B5428" t="s">
        <v>11</v>
      </c>
      <c r="C5428" t="s">
        <v>999</v>
      </c>
      <c r="D5428" t="s">
        <v>0</v>
      </c>
      <c r="E5428" t="s">
        <v>0</v>
      </c>
      <c r="F5428" t="s">
        <v>1003</v>
      </c>
      <c r="G5428" t="s">
        <v>1002</v>
      </c>
      <c r="H5428" t="s">
        <v>1001</v>
      </c>
      <c r="I5428" t="s">
        <v>7</v>
      </c>
      <c r="J5428">
        <v>1</v>
      </c>
      <c r="K5428">
        <v>17.5</v>
      </c>
      <c r="L5428" s="2">
        <v>41769</v>
      </c>
      <c r="M5428">
        <v>69001730310579</v>
      </c>
      <c r="N5428">
        <v>64349</v>
      </c>
      <c r="O5428">
        <v>7256724239</v>
      </c>
      <c r="P5428" s="2">
        <v>41769</v>
      </c>
      <c r="Q5428" t="s">
        <v>5</v>
      </c>
      <c r="R5428" t="s">
        <v>1006</v>
      </c>
      <c r="S5428" t="s">
        <v>1007</v>
      </c>
      <c r="T5428" t="s">
        <v>1006</v>
      </c>
      <c r="U5428" t="s">
        <v>0</v>
      </c>
      <c r="V5428" t="s">
        <v>0</v>
      </c>
      <c r="W5428">
        <v>25</v>
      </c>
      <c r="X5428">
        <v>673532180</v>
      </c>
      <c r="Y5428" t="s">
        <v>0</v>
      </c>
      <c r="Z5428" t="s">
        <v>2</v>
      </c>
      <c r="AA5428" t="s">
        <v>999</v>
      </c>
      <c r="AB5428" t="s">
        <v>0</v>
      </c>
      <c r="AC5428" t="s">
        <v>0</v>
      </c>
      <c r="AD5428" t="s">
        <v>0</v>
      </c>
      <c r="AI5428" s="1" t="str">
        <f>CONCATENATE(MONTH(L5428),"/",1,"/",YEAR(L5428))</f>
        <v>5/1/2014</v>
      </c>
      <c r="AJ5428" s="1">
        <f>SUMIFS([1]Currency!A:A,[1]Currency!B:B,Sales!AI5428,[1]Currency!C:C,Sales!R5428)</f>
        <v>7.0000000000000007E-2</v>
      </c>
      <c r="AK5428" s="1">
        <f>AJ5428*J5428*K5428</f>
        <v>1.2250000000000001</v>
      </c>
      <c r="AL5428" s="1" t="str">
        <f>VLOOKUP(S5428,[1]Region!A:B,2,FALSE)</f>
        <v>Mexico</v>
      </c>
      <c r="AM5428" s="1">
        <f>SUMIFS([1]Encoding!D:D,[1]Encoding!B:B,Sales!AL5428,[1]Encoding!A:A,Sales!C5428)</f>
        <v>0.2</v>
      </c>
      <c r="AN5428" s="1">
        <f>SUMIFS([1]Encoding!Q:Q,[1]Encoding!B:B,Sales!AL5428,[1]Encoding!A:A,Sales!C5428)</f>
        <v>4.8000000000000001E-2</v>
      </c>
      <c r="AO5428" s="1">
        <f>AK5428*(1-AN5428)</f>
        <v>1.1662000000000001</v>
      </c>
      <c r="AP5428" s="1">
        <f>AO5428*(1-AM5428)</f>
        <v>0.93296000000000012</v>
      </c>
    </row>
    <row r="5429" spans="1:42">
      <c r="A5429" t="s">
        <v>12</v>
      </c>
      <c r="B5429" t="s">
        <v>11</v>
      </c>
      <c r="C5429" t="s">
        <v>999</v>
      </c>
      <c r="D5429" t="s">
        <v>0</v>
      </c>
      <c r="E5429" t="s">
        <v>0</v>
      </c>
      <c r="F5429" t="s">
        <v>1003</v>
      </c>
      <c r="G5429" t="s">
        <v>1002</v>
      </c>
      <c r="H5429" t="s">
        <v>1001</v>
      </c>
      <c r="I5429" t="s">
        <v>7</v>
      </c>
      <c r="J5429">
        <v>1</v>
      </c>
      <c r="K5429">
        <v>10.5</v>
      </c>
      <c r="L5429" s="2">
        <v>41770</v>
      </c>
      <c r="M5429">
        <v>112001532796820</v>
      </c>
      <c r="N5429">
        <v>11200</v>
      </c>
      <c r="O5429">
        <v>10168898069</v>
      </c>
      <c r="P5429" s="2">
        <v>41770</v>
      </c>
      <c r="Q5429" t="s">
        <v>5</v>
      </c>
      <c r="R5429" t="s">
        <v>1006</v>
      </c>
      <c r="S5429" t="s">
        <v>1007</v>
      </c>
      <c r="T5429" t="s">
        <v>1006</v>
      </c>
      <c r="U5429" t="s">
        <v>0</v>
      </c>
      <c r="V5429" t="s">
        <v>0</v>
      </c>
      <c r="W5429">
        <v>15</v>
      </c>
      <c r="X5429">
        <v>673532180</v>
      </c>
      <c r="Y5429" t="s">
        <v>0</v>
      </c>
      <c r="Z5429" t="s">
        <v>15</v>
      </c>
      <c r="AA5429" t="s">
        <v>999</v>
      </c>
      <c r="AB5429" t="s">
        <v>0</v>
      </c>
      <c r="AC5429" t="s">
        <v>0</v>
      </c>
      <c r="AD5429" t="s">
        <v>0</v>
      </c>
      <c r="AI5429" s="1" t="str">
        <f>CONCATENATE(MONTH(L5429),"/",1,"/",YEAR(L5429))</f>
        <v>5/1/2014</v>
      </c>
      <c r="AJ5429" s="1">
        <f>SUMIFS([1]Currency!A:A,[1]Currency!B:B,Sales!AI5429,[1]Currency!C:C,Sales!R5429)</f>
        <v>7.0000000000000007E-2</v>
      </c>
      <c r="AK5429" s="1">
        <f>AJ5429*J5429*K5429</f>
        <v>0.7350000000000001</v>
      </c>
      <c r="AL5429" s="1" t="str">
        <f>VLOOKUP(S5429,[1]Region!A:B,2,FALSE)</f>
        <v>Mexico</v>
      </c>
      <c r="AM5429" s="1">
        <f>SUMIFS([1]Encoding!D:D,[1]Encoding!B:B,Sales!AL5429,[1]Encoding!A:A,Sales!C5429)</f>
        <v>0.2</v>
      </c>
      <c r="AN5429" s="1">
        <f>SUMIFS([1]Encoding!Q:Q,[1]Encoding!B:B,Sales!AL5429,[1]Encoding!A:A,Sales!C5429)</f>
        <v>4.8000000000000001E-2</v>
      </c>
      <c r="AO5429" s="1">
        <f>AK5429*(1-AN5429)</f>
        <v>0.69972000000000001</v>
      </c>
      <c r="AP5429" s="1">
        <f>AO5429*(1-AM5429)</f>
        <v>0.55977600000000005</v>
      </c>
    </row>
    <row r="5430" spans="1:42">
      <c r="A5430" t="s">
        <v>12</v>
      </c>
      <c r="B5430" t="s">
        <v>11</v>
      </c>
      <c r="C5430" t="s">
        <v>999</v>
      </c>
      <c r="D5430" t="s">
        <v>0</v>
      </c>
      <c r="E5430" t="s">
        <v>0</v>
      </c>
      <c r="F5430" t="s">
        <v>1003</v>
      </c>
      <c r="G5430" t="s">
        <v>1002</v>
      </c>
      <c r="H5430" t="s">
        <v>1001</v>
      </c>
      <c r="I5430" t="s">
        <v>23</v>
      </c>
      <c r="J5430">
        <v>1</v>
      </c>
      <c r="K5430">
        <v>55</v>
      </c>
      <c r="L5430" s="2">
        <v>41767</v>
      </c>
      <c r="M5430">
        <v>31002741387966</v>
      </c>
      <c r="N5430">
        <v>55710</v>
      </c>
      <c r="O5430">
        <v>5199231854</v>
      </c>
      <c r="P5430" s="2">
        <v>41767</v>
      </c>
      <c r="Q5430" t="s">
        <v>5</v>
      </c>
      <c r="R5430" t="s">
        <v>1006</v>
      </c>
      <c r="S5430" t="s">
        <v>1007</v>
      </c>
      <c r="T5430" t="s">
        <v>1006</v>
      </c>
      <c r="U5430" t="s">
        <v>0</v>
      </c>
      <c r="V5430" t="s">
        <v>0</v>
      </c>
      <c r="W5430">
        <v>79</v>
      </c>
      <c r="X5430">
        <v>673532180</v>
      </c>
      <c r="Y5430" t="s">
        <v>0</v>
      </c>
      <c r="Z5430" t="s">
        <v>15</v>
      </c>
      <c r="AA5430" t="s">
        <v>999</v>
      </c>
      <c r="AB5430" t="s">
        <v>0</v>
      </c>
      <c r="AC5430" t="s">
        <v>0</v>
      </c>
      <c r="AD5430" t="s">
        <v>0</v>
      </c>
      <c r="AI5430" s="1" t="str">
        <f>CONCATENATE(MONTH(L5430),"/",1,"/",YEAR(L5430))</f>
        <v>5/1/2014</v>
      </c>
      <c r="AJ5430" s="1">
        <f>SUMIFS([1]Currency!A:A,[1]Currency!B:B,Sales!AI5430,[1]Currency!C:C,Sales!R5430)</f>
        <v>7.0000000000000007E-2</v>
      </c>
      <c r="AK5430" s="1">
        <f>AJ5430*J5430*K5430</f>
        <v>3.8500000000000005</v>
      </c>
      <c r="AL5430" s="1" t="str">
        <f>VLOOKUP(S5430,[1]Region!A:B,2,FALSE)</f>
        <v>Mexico</v>
      </c>
      <c r="AM5430" s="1">
        <f>SUMIFS([1]Encoding!D:D,[1]Encoding!B:B,Sales!AL5430,[1]Encoding!A:A,Sales!C5430)</f>
        <v>0.2</v>
      </c>
      <c r="AN5430" s="1">
        <f>SUMIFS([1]Encoding!Q:Q,[1]Encoding!B:B,Sales!AL5430,[1]Encoding!A:A,Sales!C5430)</f>
        <v>4.8000000000000001E-2</v>
      </c>
      <c r="AO5430" s="1">
        <f>AK5430*(1-AN5430)</f>
        <v>3.6652000000000005</v>
      </c>
      <c r="AP5430" s="1">
        <f>AO5430*(1-AM5430)</f>
        <v>2.9321600000000005</v>
      </c>
    </row>
    <row r="5431" spans="1:42">
      <c r="A5431" t="s">
        <v>12</v>
      </c>
      <c r="B5431" t="s">
        <v>11</v>
      </c>
      <c r="C5431" t="s">
        <v>999</v>
      </c>
      <c r="D5431" t="s">
        <v>0</v>
      </c>
      <c r="E5431" t="s">
        <v>0</v>
      </c>
      <c r="F5431" t="s">
        <v>1003</v>
      </c>
      <c r="G5431" t="s">
        <v>1002</v>
      </c>
      <c r="H5431" t="s">
        <v>1001</v>
      </c>
      <c r="I5431" t="s">
        <v>7</v>
      </c>
      <c r="J5431">
        <v>1</v>
      </c>
      <c r="K5431">
        <v>17.5</v>
      </c>
      <c r="L5431" s="2">
        <v>41770</v>
      </c>
      <c r="M5431">
        <v>64003721455858</v>
      </c>
      <c r="N5431">
        <v>3100</v>
      </c>
      <c r="O5431">
        <v>5697605659</v>
      </c>
      <c r="P5431" s="2">
        <v>41770</v>
      </c>
      <c r="Q5431" t="s">
        <v>5</v>
      </c>
      <c r="R5431" t="s">
        <v>1006</v>
      </c>
      <c r="S5431" t="s">
        <v>1007</v>
      </c>
      <c r="T5431" t="s">
        <v>1006</v>
      </c>
      <c r="U5431" t="s">
        <v>0</v>
      </c>
      <c r="V5431" t="s">
        <v>0</v>
      </c>
      <c r="W5431">
        <v>25</v>
      </c>
      <c r="X5431">
        <v>673532180</v>
      </c>
      <c r="Y5431" t="s">
        <v>0</v>
      </c>
      <c r="Z5431" t="s">
        <v>2</v>
      </c>
      <c r="AA5431" t="s">
        <v>999</v>
      </c>
      <c r="AB5431" t="s">
        <v>0</v>
      </c>
      <c r="AC5431" t="s">
        <v>0</v>
      </c>
      <c r="AD5431" t="s">
        <v>0</v>
      </c>
      <c r="AI5431" s="1" t="str">
        <f>CONCATENATE(MONTH(L5431),"/",1,"/",YEAR(L5431))</f>
        <v>5/1/2014</v>
      </c>
      <c r="AJ5431" s="1">
        <f>SUMIFS([1]Currency!A:A,[1]Currency!B:B,Sales!AI5431,[1]Currency!C:C,Sales!R5431)</f>
        <v>7.0000000000000007E-2</v>
      </c>
      <c r="AK5431" s="1">
        <f>AJ5431*J5431*K5431</f>
        <v>1.2250000000000001</v>
      </c>
      <c r="AL5431" s="1" t="str">
        <f>VLOOKUP(S5431,[1]Region!A:B,2,FALSE)</f>
        <v>Mexico</v>
      </c>
      <c r="AM5431" s="1">
        <f>SUMIFS([1]Encoding!D:D,[1]Encoding!B:B,Sales!AL5431,[1]Encoding!A:A,Sales!C5431)</f>
        <v>0.2</v>
      </c>
      <c r="AN5431" s="1">
        <f>SUMIFS([1]Encoding!Q:Q,[1]Encoding!B:B,Sales!AL5431,[1]Encoding!A:A,Sales!C5431)</f>
        <v>4.8000000000000001E-2</v>
      </c>
      <c r="AO5431" s="1">
        <f>AK5431*(1-AN5431)</f>
        <v>1.1662000000000001</v>
      </c>
      <c r="AP5431" s="1">
        <f>AO5431*(1-AM5431)</f>
        <v>0.93296000000000012</v>
      </c>
    </row>
    <row r="5432" spans="1:42">
      <c r="A5432" t="s">
        <v>12</v>
      </c>
      <c r="B5432" t="s">
        <v>11</v>
      </c>
      <c r="C5432" t="s">
        <v>999</v>
      </c>
      <c r="D5432" t="s">
        <v>0</v>
      </c>
      <c r="E5432" t="s">
        <v>0</v>
      </c>
      <c r="F5432" t="s">
        <v>1003</v>
      </c>
      <c r="G5432" t="s">
        <v>1002</v>
      </c>
      <c r="H5432" t="s">
        <v>1001</v>
      </c>
      <c r="I5432" t="s">
        <v>7</v>
      </c>
      <c r="J5432">
        <v>1</v>
      </c>
      <c r="K5432">
        <v>17.5</v>
      </c>
      <c r="L5432" s="2">
        <v>41769</v>
      </c>
      <c r="M5432">
        <v>68001967827909</v>
      </c>
      <c r="N5432">
        <v>14210</v>
      </c>
      <c r="O5432">
        <v>9603573664</v>
      </c>
      <c r="P5432" s="2">
        <v>41769</v>
      </c>
      <c r="Q5432" t="s">
        <v>5</v>
      </c>
      <c r="R5432" t="s">
        <v>1006</v>
      </c>
      <c r="S5432" t="s">
        <v>1007</v>
      </c>
      <c r="T5432" t="s">
        <v>1006</v>
      </c>
      <c r="U5432" t="s">
        <v>0</v>
      </c>
      <c r="V5432" t="s">
        <v>0</v>
      </c>
      <c r="W5432">
        <v>25</v>
      </c>
      <c r="X5432">
        <v>673532180</v>
      </c>
      <c r="Y5432" t="s">
        <v>0</v>
      </c>
      <c r="Z5432" t="s">
        <v>2</v>
      </c>
      <c r="AA5432" t="s">
        <v>999</v>
      </c>
      <c r="AB5432" t="s">
        <v>0</v>
      </c>
      <c r="AC5432" t="s">
        <v>0</v>
      </c>
      <c r="AD5432" t="s">
        <v>0</v>
      </c>
      <c r="AI5432" s="1" t="str">
        <f>CONCATENATE(MONTH(L5432),"/",1,"/",YEAR(L5432))</f>
        <v>5/1/2014</v>
      </c>
      <c r="AJ5432" s="1">
        <f>SUMIFS([1]Currency!A:A,[1]Currency!B:B,Sales!AI5432,[1]Currency!C:C,Sales!R5432)</f>
        <v>7.0000000000000007E-2</v>
      </c>
      <c r="AK5432" s="1">
        <f>AJ5432*J5432*K5432</f>
        <v>1.2250000000000001</v>
      </c>
      <c r="AL5432" s="1" t="str">
        <f>VLOOKUP(S5432,[1]Region!A:B,2,FALSE)</f>
        <v>Mexico</v>
      </c>
      <c r="AM5432" s="1">
        <f>SUMIFS([1]Encoding!D:D,[1]Encoding!B:B,Sales!AL5432,[1]Encoding!A:A,Sales!C5432)</f>
        <v>0.2</v>
      </c>
      <c r="AN5432" s="1">
        <f>SUMIFS([1]Encoding!Q:Q,[1]Encoding!B:B,Sales!AL5432,[1]Encoding!A:A,Sales!C5432)</f>
        <v>4.8000000000000001E-2</v>
      </c>
      <c r="AO5432" s="1">
        <f>AK5432*(1-AN5432)</f>
        <v>1.1662000000000001</v>
      </c>
      <c r="AP5432" s="1">
        <f>AO5432*(1-AM5432)</f>
        <v>0.93296000000000012</v>
      </c>
    </row>
    <row r="5433" spans="1:42">
      <c r="A5433" t="s">
        <v>12</v>
      </c>
      <c r="B5433" t="s">
        <v>11</v>
      </c>
      <c r="C5433" t="s">
        <v>999</v>
      </c>
      <c r="D5433" t="s">
        <v>0</v>
      </c>
      <c r="E5433" t="s">
        <v>0</v>
      </c>
      <c r="F5433" t="s">
        <v>1003</v>
      </c>
      <c r="G5433" t="s">
        <v>1002</v>
      </c>
      <c r="H5433" t="s">
        <v>1001</v>
      </c>
      <c r="I5433" t="s">
        <v>7</v>
      </c>
      <c r="J5433">
        <v>1</v>
      </c>
      <c r="K5433">
        <v>10.5</v>
      </c>
      <c r="L5433" s="2">
        <v>41770</v>
      </c>
      <c r="M5433">
        <v>61003887386171</v>
      </c>
      <c r="N5433">
        <v>38040</v>
      </c>
      <c r="O5433">
        <v>5223992669</v>
      </c>
      <c r="P5433" s="2">
        <v>41770</v>
      </c>
      <c r="Q5433" t="s">
        <v>5</v>
      </c>
      <c r="R5433" t="s">
        <v>1006</v>
      </c>
      <c r="S5433" t="s">
        <v>1007</v>
      </c>
      <c r="T5433" t="s">
        <v>1006</v>
      </c>
      <c r="U5433" t="s">
        <v>0</v>
      </c>
      <c r="V5433" t="s">
        <v>0</v>
      </c>
      <c r="W5433">
        <v>15</v>
      </c>
      <c r="X5433">
        <v>673532180</v>
      </c>
      <c r="Y5433" t="s">
        <v>0</v>
      </c>
      <c r="Z5433" t="s">
        <v>15</v>
      </c>
      <c r="AA5433" t="s">
        <v>999</v>
      </c>
      <c r="AB5433" t="s">
        <v>0</v>
      </c>
      <c r="AC5433" t="s">
        <v>0</v>
      </c>
      <c r="AD5433" t="s">
        <v>0</v>
      </c>
      <c r="AI5433" s="1" t="str">
        <f>CONCATENATE(MONTH(L5433),"/",1,"/",YEAR(L5433))</f>
        <v>5/1/2014</v>
      </c>
      <c r="AJ5433" s="1">
        <f>SUMIFS([1]Currency!A:A,[1]Currency!B:B,Sales!AI5433,[1]Currency!C:C,Sales!R5433)</f>
        <v>7.0000000000000007E-2</v>
      </c>
      <c r="AK5433" s="1">
        <f>AJ5433*J5433*K5433</f>
        <v>0.7350000000000001</v>
      </c>
      <c r="AL5433" s="1" t="str">
        <f>VLOOKUP(S5433,[1]Region!A:B,2,FALSE)</f>
        <v>Mexico</v>
      </c>
      <c r="AM5433" s="1">
        <f>SUMIFS([1]Encoding!D:D,[1]Encoding!B:B,Sales!AL5433,[1]Encoding!A:A,Sales!C5433)</f>
        <v>0.2</v>
      </c>
      <c r="AN5433" s="1">
        <f>SUMIFS([1]Encoding!Q:Q,[1]Encoding!B:B,Sales!AL5433,[1]Encoding!A:A,Sales!C5433)</f>
        <v>4.8000000000000001E-2</v>
      </c>
      <c r="AO5433" s="1">
        <f>AK5433*(1-AN5433)</f>
        <v>0.69972000000000001</v>
      </c>
      <c r="AP5433" s="1">
        <f>AO5433*(1-AM5433)</f>
        <v>0.55977600000000005</v>
      </c>
    </row>
    <row r="5434" spans="1:42">
      <c r="A5434" t="s">
        <v>12</v>
      </c>
      <c r="B5434" t="s">
        <v>11</v>
      </c>
      <c r="C5434" t="s">
        <v>999</v>
      </c>
      <c r="D5434" t="s">
        <v>0</v>
      </c>
      <c r="E5434" t="s">
        <v>0</v>
      </c>
      <c r="F5434" t="s">
        <v>1003</v>
      </c>
      <c r="G5434" t="s">
        <v>1002</v>
      </c>
      <c r="H5434" t="s">
        <v>1001</v>
      </c>
      <c r="I5434" t="s">
        <v>7</v>
      </c>
      <c r="J5434">
        <v>1</v>
      </c>
      <c r="K5434">
        <v>17.5</v>
      </c>
      <c r="L5434" s="2">
        <v>41769</v>
      </c>
      <c r="M5434">
        <v>84003532209397</v>
      </c>
      <c r="N5434">
        <v>3650</v>
      </c>
      <c r="O5434">
        <v>2183647059</v>
      </c>
      <c r="P5434" s="2">
        <v>41769</v>
      </c>
      <c r="Q5434" t="s">
        <v>5</v>
      </c>
      <c r="R5434" t="s">
        <v>1006</v>
      </c>
      <c r="S5434" t="s">
        <v>1007</v>
      </c>
      <c r="T5434" t="s">
        <v>1006</v>
      </c>
      <c r="U5434" t="s">
        <v>0</v>
      </c>
      <c r="V5434" t="s">
        <v>0</v>
      </c>
      <c r="W5434">
        <v>25</v>
      </c>
      <c r="X5434">
        <v>673532180</v>
      </c>
      <c r="Y5434" t="s">
        <v>0</v>
      </c>
      <c r="Z5434" t="s">
        <v>2</v>
      </c>
      <c r="AA5434" t="s">
        <v>999</v>
      </c>
      <c r="AB5434" t="s">
        <v>0</v>
      </c>
      <c r="AC5434" t="s">
        <v>0</v>
      </c>
      <c r="AD5434" t="s">
        <v>0</v>
      </c>
      <c r="AI5434" s="1" t="str">
        <f>CONCATENATE(MONTH(L5434),"/",1,"/",YEAR(L5434))</f>
        <v>5/1/2014</v>
      </c>
      <c r="AJ5434" s="1">
        <f>SUMIFS([1]Currency!A:A,[1]Currency!B:B,Sales!AI5434,[1]Currency!C:C,Sales!R5434)</f>
        <v>7.0000000000000007E-2</v>
      </c>
      <c r="AK5434" s="1">
        <f>AJ5434*J5434*K5434</f>
        <v>1.2250000000000001</v>
      </c>
      <c r="AL5434" s="1" t="str">
        <f>VLOOKUP(S5434,[1]Region!A:B,2,FALSE)</f>
        <v>Mexico</v>
      </c>
      <c r="AM5434" s="1">
        <f>SUMIFS([1]Encoding!D:D,[1]Encoding!B:B,Sales!AL5434,[1]Encoding!A:A,Sales!C5434)</f>
        <v>0.2</v>
      </c>
      <c r="AN5434" s="1">
        <f>SUMIFS([1]Encoding!Q:Q,[1]Encoding!B:B,Sales!AL5434,[1]Encoding!A:A,Sales!C5434)</f>
        <v>4.8000000000000001E-2</v>
      </c>
      <c r="AO5434" s="1">
        <f>AK5434*(1-AN5434)</f>
        <v>1.1662000000000001</v>
      </c>
      <c r="AP5434" s="1">
        <f>AO5434*(1-AM5434)</f>
        <v>0.93296000000000012</v>
      </c>
    </row>
    <row r="5435" spans="1:42">
      <c r="A5435" t="s">
        <v>12</v>
      </c>
      <c r="B5435" t="s">
        <v>11</v>
      </c>
      <c r="C5435" t="s">
        <v>999</v>
      </c>
      <c r="D5435" t="s">
        <v>0</v>
      </c>
      <c r="E5435" t="s">
        <v>0</v>
      </c>
      <c r="F5435" t="s">
        <v>1003</v>
      </c>
      <c r="G5435" t="s">
        <v>1002</v>
      </c>
      <c r="H5435" t="s">
        <v>1001</v>
      </c>
      <c r="I5435" t="s">
        <v>7</v>
      </c>
      <c r="J5435">
        <v>1</v>
      </c>
      <c r="K5435">
        <v>10.5</v>
      </c>
      <c r="L5435" s="2">
        <v>41769</v>
      </c>
      <c r="M5435">
        <v>62003779129992</v>
      </c>
      <c r="N5435">
        <v>54170</v>
      </c>
      <c r="O5435">
        <v>5259429619</v>
      </c>
      <c r="P5435" s="2">
        <v>41769</v>
      </c>
      <c r="Q5435" t="s">
        <v>5</v>
      </c>
      <c r="R5435" t="s">
        <v>1006</v>
      </c>
      <c r="S5435" t="s">
        <v>1007</v>
      </c>
      <c r="T5435" t="s">
        <v>1006</v>
      </c>
      <c r="U5435" t="s">
        <v>0</v>
      </c>
      <c r="V5435" t="s">
        <v>0</v>
      </c>
      <c r="W5435">
        <v>15</v>
      </c>
      <c r="X5435">
        <v>673532180</v>
      </c>
      <c r="Y5435" t="s">
        <v>0</v>
      </c>
      <c r="Z5435" t="s">
        <v>15</v>
      </c>
      <c r="AA5435" t="s">
        <v>999</v>
      </c>
      <c r="AB5435" t="s">
        <v>0</v>
      </c>
      <c r="AC5435" t="s">
        <v>0</v>
      </c>
      <c r="AD5435" t="s">
        <v>0</v>
      </c>
      <c r="AI5435" s="1" t="str">
        <f>CONCATENATE(MONTH(L5435),"/",1,"/",YEAR(L5435))</f>
        <v>5/1/2014</v>
      </c>
      <c r="AJ5435" s="1">
        <f>SUMIFS([1]Currency!A:A,[1]Currency!B:B,Sales!AI5435,[1]Currency!C:C,Sales!R5435)</f>
        <v>7.0000000000000007E-2</v>
      </c>
      <c r="AK5435" s="1">
        <f>AJ5435*J5435*K5435</f>
        <v>0.7350000000000001</v>
      </c>
      <c r="AL5435" s="1" t="str">
        <f>VLOOKUP(S5435,[1]Region!A:B,2,FALSE)</f>
        <v>Mexico</v>
      </c>
      <c r="AM5435" s="1">
        <f>SUMIFS([1]Encoding!D:D,[1]Encoding!B:B,Sales!AL5435,[1]Encoding!A:A,Sales!C5435)</f>
        <v>0.2</v>
      </c>
      <c r="AN5435" s="1">
        <f>SUMIFS([1]Encoding!Q:Q,[1]Encoding!B:B,Sales!AL5435,[1]Encoding!A:A,Sales!C5435)</f>
        <v>4.8000000000000001E-2</v>
      </c>
      <c r="AO5435" s="1">
        <f>AK5435*(1-AN5435)</f>
        <v>0.69972000000000001</v>
      </c>
      <c r="AP5435" s="1">
        <f>AO5435*(1-AM5435)</f>
        <v>0.55977600000000005</v>
      </c>
    </row>
    <row r="5436" spans="1:42">
      <c r="A5436" t="s">
        <v>12</v>
      </c>
      <c r="B5436" t="s">
        <v>11</v>
      </c>
      <c r="C5436" t="s">
        <v>999</v>
      </c>
      <c r="D5436" t="s">
        <v>0</v>
      </c>
      <c r="E5436" t="s">
        <v>0</v>
      </c>
      <c r="F5436" t="s">
        <v>1003</v>
      </c>
      <c r="G5436" t="s">
        <v>1002</v>
      </c>
      <c r="H5436" t="s">
        <v>1001</v>
      </c>
      <c r="I5436" t="s">
        <v>7</v>
      </c>
      <c r="J5436">
        <v>1</v>
      </c>
      <c r="K5436">
        <v>17.5</v>
      </c>
      <c r="L5436" s="2">
        <v>41768</v>
      </c>
      <c r="M5436">
        <v>28003440770233</v>
      </c>
      <c r="N5436">
        <v>50250</v>
      </c>
      <c r="O5436">
        <v>2051515419</v>
      </c>
      <c r="P5436" s="2">
        <v>41768</v>
      </c>
      <c r="Q5436" t="s">
        <v>5</v>
      </c>
      <c r="R5436" t="s">
        <v>1006</v>
      </c>
      <c r="S5436" t="s">
        <v>1007</v>
      </c>
      <c r="T5436" t="s">
        <v>1006</v>
      </c>
      <c r="U5436" t="s">
        <v>0</v>
      </c>
      <c r="V5436" t="s">
        <v>0</v>
      </c>
      <c r="W5436">
        <v>25</v>
      </c>
      <c r="X5436">
        <v>673532180</v>
      </c>
      <c r="Y5436" t="s">
        <v>0</v>
      </c>
      <c r="Z5436" t="s">
        <v>2</v>
      </c>
      <c r="AA5436" t="s">
        <v>999</v>
      </c>
      <c r="AB5436" t="s">
        <v>0</v>
      </c>
      <c r="AC5436" t="s">
        <v>0</v>
      </c>
      <c r="AD5436" t="s">
        <v>0</v>
      </c>
      <c r="AI5436" s="1" t="str">
        <f>CONCATENATE(MONTH(L5436),"/",1,"/",YEAR(L5436))</f>
        <v>5/1/2014</v>
      </c>
      <c r="AJ5436" s="1">
        <f>SUMIFS([1]Currency!A:A,[1]Currency!B:B,Sales!AI5436,[1]Currency!C:C,Sales!R5436)</f>
        <v>7.0000000000000007E-2</v>
      </c>
      <c r="AK5436" s="1">
        <f>AJ5436*J5436*K5436</f>
        <v>1.2250000000000001</v>
      </c>
      <c r="AL5436" s="1" t="str">
        <f>VLOOKUP(S5436,[1]Region!A:B,2,FALSE)</f>
        <v>Mexico</v>
      </c>
      <c r="AM5436" s="1">
        <f>SUMIFS([1]Encoding!D:D,[1]Encoding!B:B,Sales!AL5436,[1]Encoding!A:A,Sales!C5436)</f>
        <v>0.2</v>
      </c>
      <c r="AN5436" s="1">
        <f>SUMIFS([1]Encoding!Q:Q,[1]Encoding!B:B,Sales!AL5436,[1]Encoding!A:A,Sales!C5436)</f>
        <v>4.8000000000000001E-2</v>
      </c>
      <c r="AO5436" s="1">
        <f>AK5436*(1-AN5436)</f>
        <v>1.1662000000000001</v>
      </c>
      <c r="AP5436" s="1">
        <f>AO5436*(1-AM5436)</f>
        <v>0.93296000000000012</v>
      </c>
    </row>
    <row r="5437" spans="1:42">
      <c r="A5437" t="s">
        <v>12</v>
      </c>
      <c r="B5437" t="s">
        <v>11</v>
      </c>
      <c r="C5437" t="s">
        <v>999</v>
      </c>
      <c r="D5437" t="s">
        <v>0</v>
      </c>
      <c r="E5437" t="s">
        <v>0</v>
      </c>
      <c r="F5437" t="s">
        <v>1003</v>
      </c>
      <c r="G5437" t="s">
        <v>1002</v>
      </c>
      <c r="H5437" t="s">
        <v>1001</v>
      </c>
      <c r="I5437" t="s">
        <v>23</v>
      </c>
      <c r="J5437">
        <v>1</v>
      </c>
      <c r="K5437">
        <v>70</v>
      </c>
      <c r="L5437" s="2">
        <v>41770</v>
      </c>
      <c r="M5437">
        <v>27003525108812</v>
      </c>
      <c r="N5437">
        <v>4040</v>
      </c>
      <c r="O5437">
        <v>5526242079</v>
      </c>
      <c r="P5437" s="2">
        <v>41770</v>
      </c>
      <c r="Q5437" t="s">
        <v>5</v>
      </c>
      <c r="R5437" t="s">
        <v>1006</v>
      </c>
      <c r="S5437" t="s">
        <v>1007</v>
      </c>
      <c r="T5437" t="s">
        <v>1006</v>
      </c>
      <c r="U5437" t="s">
        <v>0</v>
      </c>
      <c r="V5437" t="s">
        <v>0</v>
      </c>
      <c r="W5437">
        <v>99</v>
      </c>
      <c r="X5437">
        <v>673532180</v>
      </c>
      <c r="Y5437" t="s">
        <v>0</v>
      </c>
      <c r="Z5437" t="s">
        <v>2</v>
      </c>
      <c r="AA5437" t="s">
        <v>999</v>
      </c>
      <c r="AB5437" t="s">
        <v>0</v>
      </c>
      <c r="AC5437" t="s">
        <v>0</v>
      </c>
      <c r="AD5437" t="s">
        <v>0</v>
      </c>
      <c r="AI5437" s="1" t="str">
        <f>CONCATENATE(MONTH(L5437),"/",1,"/",YEAR(L5437))</f>
        <v>5/1/2014</v>
      </c>
      <c r="AJ5437" s="1">
        <f>SUMIFS([1]Currency!A:A,[1]Currency!B:B,Sales!AI5437,[1]Currency!C:C,Sales!R5437)</f>
        <v>7.0000000000000007E-2</v>
      </c>
      <c r="AK5437" s="1">
        <f>AJ5437*J5437*K5437</f>
        <v>4.9000000000000004</v>
      </c>
      <c r="AL5437" s="1" t="str">
        <f>VLOOKUP(S5437,[1]Region!A:B,2,FALSE)</f>
        <v>Mexico</v>
      </c>
      <c r="AM5437" s="1">
        <f>SUMIFS([1]Encoding!D:D,[1]Encoding!B:B,Sales!AL5437,[1]Encoding!A:A,Sales!C5437)</f>
        <v>0.2</v>
      </c>
      <c r="AN5437" s="1">
        <f>SUMIFS([1]Encoding!Q:Q,[1]Encoding!B:B,Sales!AL5437,[1]Encoding!A:A,Sales!C5437)</f>
        <v>4.8000000000000001E-2</v>
      </c>
      <c r="AO5437" s="1">
        <f>AK5437*(1-AN5437)</f>
        <v>4.6648000000000005</v>
      </c>
      <c r="AP5437" s="1">
        <f>AO5437*(1-AM5437)</f>
        <v>3.7318400000000005</v>
      </c>
    </row>
    <row r="5438" spans="1:42">
      <c r="A5438" t="s">
        <v>12</v>
      </c>
      <c r="B5438" t="s">
        <v>11</v>
      </c>
      <c r="C5438" t="s">
        <v>999</v>
      </c>
      <c r="D5438" t="s">
        <v>0</v>
      </c>
      <c r="E5438" t="s">
        <v>0</v>
      </c>
      <c r="F5438" t="s">
        <v>1003</v>
      </c>
      <c r="G5438" t="s">
        <v>1002</v>
      </c>
      <c r="H5438" t="s">
        <v>1001</v>
      </c>
      <c r="I5438" t="s">
        <v>23</v>
      </c>
      <c r="J5438">
        <v>1</v>
      </c>
      <c r="K5438">
        <v>70</v>
      </c>
      <c r="L5438" s="2">
        <v>41770</v>
      </c>
      <c r="M5438">
        <v>110001620567924</v>
      </c>
      <c r="N5438">
        <v>52940</v>
      </c>
      <c r="O5438">
        <v>4123463419</v>
      </c>
      <c r="P5438" s="2">
        <v>41770</v>
      </c>
      <c r="Q5438" t="s">
        <v>5</v>
      </c>
      <c r="R5438" t="s">
        <v>1006</v>
      </c>
      <c r="S5438" t="s">
        <v>1007</v>
      </c>
      <c r="T5438" t="s">
        <v>1006</v>
      </c>
      <c r="U5438" t="s">
        <v>0</v>
      </c>
      <c r="V5438" t="s">
        <v>0</v>
      </c>
      <c r="W5438">
        <v>99</v>
      </c>
      <c r="X5438">
        <v>673532180</v>
      </c>
      <c r="Y5438" t="s">
        <v>0</v>
      </c>
      <c r="Z5438" t="s">
        <v>2</v>
      </c>
      <c r="AA5438" t="s">
        <v>999</v>
      </c>
      <c r="AB5438" t="s">
        <v>0</v>
      </c>
      <c r="AC5438" t="s">
        <v>0</v>
      </c>
      <c r="AD5438" t="s">
        <v>0</v>
      </c>
      <c r="AI5438" s="1" t="str">
        <f>CONCATENATE(MONTH(L5438),"/",1,"/",YEAR(L5438))</f>
        <v>5/1/2014</v>
      </c>
      <c r="AJ5438" s="1">
        <f>SUMIFS([1]Currency!A:A,[1]Currency!B:B,Sales!AI5438,[1]Currency!C:C,Sales!R5438)</f>
        <v>7.0000000000000007E-2</v>
      </c>
      <c r="AK5438" s="1">
        <f>AJ5438*J5438*K5438</f>
        <v>4.9000000000000004</v>
      </c>
      <c r="AL5438" s="1" t="str">
        <f>VLOOKUP(S5438,[1]Region!A:B,2,FALSE)</f>
        <v>Mexico</v>
      </c>
      <c r="AM5438" s="1">
        <f>SUMIFS([1]Encoding!D:D,[1]Encoding!B:B,Sales!AL5438,[1]Encoding!A:A,Sales!C5438)</f>
        <v>0.2</v>
      </c>
      <c r="AN5438" s="1">
        <f>SUMIFS([1]Encoding!Q:Q,[1]Encoding!B:B,Sales!AL5438,[1]Encoding!A:A,Sales!C5438)</f>
        <v>4.8000000000000001E-2</v>
      </c>
      <c r="AO5438" s="1">
        <f>AK5438*(1-AN5438)</f>
        <v>4.6648000000000005</v>
      </c>
      <c r="AP5438" s="1">
        <f>AO5438*(1-AM5438)</f>
        <v>3.7318400000000005</v>
      </c>
    </row>
    <row r="5439" spans="1:42">
      <c r="A5439" t="s">
        <v>12</v>
      </c>
      <c r="B5439" t="s">
        <v>11</v>
      </c>
      <c r="C5439" t="s">
        <v>999</v>
      </c>
      <c r="D5439" t="s">
        <v>0</v>
      </c>
      <c r="E5439" t="s">
        <v>0</v>
      </c>
      <c r="F5439" t="s">
        <v>1003</v>
      </c>
      <c r="G5439" t="s">
        <v>1002</v>
      </c>
      <c r="H5439" t="s">
        <v>1001</v>
      </c>
      <c r="I5439" t="s">
        <v>23</v>
      </c>
      <c r="J5439">
        <v>1</v>
      </c>
      <c r="K5439">
        <v>70</v>
      </c>
      <c r="L5439" s="2">
        <v>41770</v>
      </c>
      <c r="M5439">
        <v>81002807889037</v>
      </c>
      <c r="N5439">
        <v>91808</v>
      </c>
      <c r="O5439">
        <v>2174149289</v>
      </c>
      <c r="P5439" s="2">
        <v>41770</v>
      </c>
      <c r="Q5439" t="s">
        <v>5</v>
      </c>
      <c r="R5439" t="s">
        <v>1006</v>
      </c>
      <c r="S5439" t="s">
        <v>1007</v>
      </c>
      <c r="T5439" t="s">
        <v>1006</v>
      </c>
      <c r="U5439" t="s">
        <v>0</v>
      </c>
      <c r="V5439" t="s">
        <v>0</v>
      </c>
      <c r="W5439">
        <v>99</v>
      </c>
      <c r="X5439">
        <v>673532180</v>
      </c>
      <c r="Y5439" t="s">
        <v>0</v>
      </c>
      <c r="Z5439" t="s">
        <v>2</v>
      </c>
      <c r="AA5439" t="s">
        <v>999</v>
      </c>
      <c r="AB5439" t="s">
        <v>0</v>
      </c>
      <c r="AC5439" t="s">
        <v>0</v>
      </c>
      <c r="AD5439" t="s">
        <v>0</v>
      </c>
      <c r="AI5439" s="1" t="str">
        <f>CONCATENATE(MONTH(L5439),"/",1,"/",YEAR(L5439))</f>
        <v>5/1/2014</v>
      </c>
      <c r="AJ5439" s="1">
        <f>SUMIFS([1]Currency!A:A,[1]Currency!B:B,Sales!AI5439,[1]Currency!C:C,Sales!R5439)</f>
        <v>7.0000000000000007E-2</v>
      </c>
      <c r="AK5439" s="1">
        <f>AJ5439*J5439*K5439</f>
        <v>4.9000000000000004</v>
      </c>
      <c r="AL5439" s="1" t="str">
        <f>VLOOKUP(S5439,[1]Region!A:B,2,FALSE)</f>
        <v>Mexico</v>
      </c>
      <c r="AM5439" s="1">
        <f>SUMIFS([1]Encoding!D:D,[1]Encoding!B:B,Sales!AL5439,[1]Encoding!A:A,Sales!C5439)</f>
        <v>0.2</v>
      </c>
      <c r="AN5439" s="1">
        <f>SUMIFS([1]Encoding!Q:Q,[1]Encoding!B:B,Sales!AL5439,[1]Encoding!A:A,Sales!C5439)</f>
        <v>4.8000000000000001E-2</v>
      </c>
      <c r="AO5439" s="1">
        <f>AK5439*(1-AN5439)</f>
        <v>4.6648000000000005</v>
      </c>
      <c r="AP5439" s="1">
        <f>AO5439*(1-AM5439)</f>
        <v>3.7318400000000005</v>
      </c>
    </row>
    <row r="5440" spans="1:42">
      <c r="A5440" t="s">
        <v>12</v>
      </c>
      <c r="B5440" t="s">
        <v>11</v>
      </c>
      <c r="C5440" t="s">
        <v>999</v>
      </c>
      <c r="D5440" t="s">
        <v>0</v>
      </c>
      <c r="E5440" t="s">
        <v>0</v>
      </c>
      <c r="F5440" t="s">
        <v>1003</v>
      </c>
      <c r="G5440" t="s">
        <v>1002</v>
      </c>
      <c r="H5440" t="s">
        <v>1001</v>
      </c>
      <c r="I5440" t="s">
        <v>7</v>
      </c>
      <c r="J5440">
        <v>1</v>
      </c>
      <c r="K5440">
        <v>17.5</v>
      </c>
      <c r="L5440" s="2">
        <v>41769</v>
      </c>
      <c r="M5440">
        <v>78001972611690</v>
      </c>
      <c r="N5440">
        <v>66290</v>
      </c>
      <c r="O5440">
        <v>1066099624</v>
      </c>
      <c r="P5440" s="2">
        <v>41769</v>
      </c>
      <c r="Q5440" t="s">
        <v>5</v>
      </c>
      <c r="R5440" t="s">
        <v>1006</v>
      </c>
      <c r="S5440" t="s">
        <v>1007</v>
      </c>
      <c r="T5440" t="s">
        <v>1006</v>
      </c>
      <c r="U5440" t="s">
        <v>0</v>
      </c>
      <c r="V5440" t="s">
        <v>0</v>
      </c>
      <c r="W5440">
        <v>25</v>
      </c>
      <c r="X5440">
        <v>673532180</v>
      </c>
      <c r="Y5440" t="s">
        <v>0</v>
      </c>
      <c r="Z5440" t="s">
        <v>2</v>
      </c>
      <c r="AA5440" t="s">
        <v>999</v>
      </c>
      <c r="AB5440" t="s">
        <v>0</v>
      </c>
      <c r="AC5440" t="s">
        <v>0</v>
      </c>
      <c r="AD5440" t="s">
        <v>0</v>
      </c>
      <c r="AI5440" s="1" t="str">
        <f>CONCATENATE(MONTH(L5440),"/",1,"/",YEAR(L5440))</f>
        <v>5/1/2014</v>
      </c>
      <c r="AJ5440" s="1">
        <f>SUMIFS([1]Currency!A:A,[1]Currency!B:B,Sales!AI5440,[1]Currency!C:C,Sales!R5440)</f>
        <v>7.0000000000000007E-2</v>
      </c>
      <c r="AK5440" s="1">
        <f>AJ5440*J5440*K5440</f>
        <v>1.2250000000000001</v>
      </c>
      <c r="AL5440" s="1" t="str">
        <f>VLOOKUP(S5440,[1]Region!A:B,2,FALSE)</f>
        <v>Mexico</v>
      </c>
      <c r="AM5440" s="1">
        <f>SUMIFS([1]Encoding!D:D,[1]Encoding!B:B,Sales!AL5440,[1]Encoding!A:A,Sales!C5440)</f>
        <v>0.2</v>
      </c>
      <c r="AN5440" s="1">
        <f>SUMIFS([1]Encoding!Q:Q,[1]Encoding!B:B,Sales!AL5440,[1]Encoding!A:A,Sales!C5440)</f>
        <v>4.8000000000000001E-2</v>
      </c>
      <c r="AO5440" s="1">
        <f>AK5440*(1-AN5440)</f>
        <v>1.1662000000000001</v>
      </c>
      <c r="AP5440" s="1">
        <f>AO5440*(1-AM5440)</f>
        <v>0.93296000000000012</v>
      </c>
    </row>
    <row r="5441" spans="1:42">
      <c r="A5441" t="s">
        <v>12</v>
      </c>
      <c r="B5441" t="s">
        <v>11</v>
      </c>
      <c r="C5441" t="s">
        <v>999</v>
      </c>
      <c r="D5441" t="s">
        <v>0</v>
      </c>
      <c r="E5441" t="s">
        <v>0</v>
      </c>
      <c r="F5441" t="s">
        <v>1003</v>
      </c>
      <c r="G5441" t="s">
        <v>1002</v>
      </c>
      <c r="H5441" t="s">
        <v>1001</v>
      </c>
      <c r="I5441" t="s">
        <v>7</v>
      </c>
      <c r="J5441">
        <v>1</v>
      </c>
      <c r="K5441">
        <v>10.5</v>
      </c>
      <c r="L5441" s="2">
        <v>41768</v>
      </c>
      <c r="M5441">
        <v>83002625586569</v>
      </c>
      <c r="N5441">
        <v>4230</v>
      </c>
      <c r="O5441">
        <v>2063920869</v>
      </c>
      <c r="P5441" s="2">
        <v>41768</v>
      </c>
      <c r="Q5441" t="s">
        <v>5</v>
      </c>
      <c r="R5441" t="s">
        <v>1006</v>
      </c>
      <c r="S5441" t="s">
        <v>1007</v>
      </c>
      <c r="T5441" t="s">
        <v>1006</v>
      </c>
      <c r="U5441" t="s">
        <v>0</v>
      </c>
      <c r="V5441" t="s">
        <v>0</v>
      </c>
      <c r="W5441">
        <v>15</v>
      </c>
      <c r="X5441">
        <v>673532180</v>
      </c>
      <c r="Y5441" t="s">
        <v>0</v>
      </c>
      <c r="Z5441" t="s">
        <v>15</v>
      </c>
      <c r="AA5441" t="s">
        <v>999</v>
      </c>
      <c r="AB5441" t="s">
        <v>0</v>
      </c>
      <c r="AC5441" t="s">
        <v>0</v>
      </c>
      <c r="AD5441" t="s">
        <v>0</v>
      </c>
      <c r="AI5441" s="1" t="str">
        <f>CONCATENATE(MONTH(L5441),"/",1,"/",YEAR(L5441))</f>
        <v>5/1/2014</v>
      </c>
      <c r="AJ5441" s="1">
        <f>SUMIFS([1]Currency!A:A,[1]Currency!B:B,Sales!AI5441,[1]Currency!C:C,Sales!R5441)</f>
        <v>7.0000000000000007E-2</v>
      </c>
      <c r="AK5441" s="1">
        <f>AJ5441*J5441*K5441</f>
        <v>0.7350000000000001</v>
      </c>
      <c r="AL5441" s="1" t="str">
        <f>VLOOKUP(S5441,[1]Region!A:B,2,FALSE)</f>
        <v>Mexico</v>
      </c>
      <c r="AM5441" s="1">
        <f>SUMIFS([1]Encoding!D:D,[1]Encoding!B:B,Sales!AL5441,[1]Encoding!A:A,Sales!C5441)</f>
        <v>0.2</v>
      </c>
      <c r="AN5441" s="1">
        <f>SUMIFS([1]Encoding!Q:Q,[1]Encoding!B:B,Sales!AL5441,[1]Encoding!A:A,Sales!C5441)</f>
        <v>4.8000000000000001E-2</v>
      </c>
      <c r="AO5441" s="1">
        <f>AK5441*(1-AN5441)</f>
        <v>0.69972000000000001</v>
      </c>
      <c r="AP5441" s="1">
        <f>AO5441*(1-AM5441)</f>
        <v>0.55977600000000005</v>
      </c>
    </row>
    <row r="5442" spans="1:42">
      <c r="A5442" t="s">
        <v>12</v>
      </c>
      <c r="B5442" t="s">
        <v>11</v>
      </c>
      <c r="C5442" t="s">
        <v>999</v>
      </c>
      <c r="D5442" t="s">
        <v>0</v>
      </c>
      <c r="E5442" t="s">
        <v>0</v>
      </c>
      <c r="F5442" t="s">
        <v>1003</v>
      </c>
      <c r="G5442" t="s">
        <v>1002</v>
      </c>
      <c r="H5442" t="s">
        <v>1001</v>
      </c>
      <c r="I5442" t="s">
        <v>7</v>
      </c>
      <c r="J5442">
        <v>1</v>
      </c>
      <c r="K5442">
        <v>17.5</v>
      </c>
      <c r="L5442" s="2">
        <v>41769</v>
      </c>
      <c r="M5442">
        <v>63002956609362</v>
      </c>
      <c r="N5442">
        <v>67173</v>
      </c>
      <c r="O5442">
        <v>5251835554</v>
      </c>
      <c r="P5442" s="2">
        <v>41769</v>
      </c>
      <c r="Q5442" t="s">
        <v>5</v>
      </c>
      <c r="R5442" t="s">
        <v>1006</v>
      </c>
      <c r="S5442" t="s">
        <v>1007</v>
      </c>
      <c r="T5442" t="s">
        <v>1006</v>
      </c>
      <c r="U5442" t="s">
        <v>0</v>
      </c>
      <c r="V5442" t="s">
        <v>0</v>
      </c>
      <c r="W5442">
        <v>25</v>
      </c>
      <c r="X5442">
        <v>673532180</v>
      </c>
      <c r="Y5442" t="s">
        <v>0</v>
      </c>
      <c r="Z5442" t="s">
        <v>2</v>
      </c>
      <c r="AA5442" t="s">
        <v>999</v>
      </c>
      <c r="AB5442" t="s">
        <v>0</v>
      </c>
      <c r="AC5442" t="s">
        <v>0</v>
      </c>
      <c r="AD5442" t="s">
        <v>0</v>
      </c>
      <c r="AI5442" s="1" t="str">
        <f>CONCATENATE(MONTH(L5442),"/",1,"/",YEAR(L5442))</f>
        <v>5/1/2014</v>
      </c>
      <c r="AJ5442" s="1">
        <f>SUMIFS([1]Currency!A:A,[1]Currency!B:B,Sales!AI5442,[1]Currency!C:C,Sales!R5442)</f>
        <v>7.0000000000000007E-2</v>
      </c>
      <c r="AK5442" s="1">
        <f>AJ5442*J5442*K5442</f>
        <v>1.2250000000000001</v>
      </c>
      <c r="AL5442" s="1" t="str">
        <f>VLOOKUP(S5442,[1]Region!A:B,2,FALSE)</f>
        <v>Mexico</v>
      </c>
      <c r="AM5442" s="1">
        <f>SUMIFS([1]Encoding!D:D,[1]Encoding!B:B,Sales!AL5442,[1]Encoding!A:A,Sales!C5442)</f>
        <v>0.2</v>
      </c>
      <c r="AN5442" s="1">
        <f>SUMIFS([1]Encoding!Q:Q,[1]Encoding!B:B,Sales!AL5442,[1]Encoding!A:A,Sales!C5442)</f>
        <v>4.8000000000000001E-2</v>
      </c>
      <c r="AO5442" s="1">
        <f>AK5442*(1-AN5442)</f>
        <v>1.1662000000000001</v>
      </c>
      <c r="AP5442" s="1">
        <f>AO5442*(1-AM5442)</f>
        <v>0.93296000000000012</v>
      </c>
    </row>
    <row r="5443" spans="1:42">
      <c r="A5443" t="s">
        <v>12</v>
      </c>
      <c r="B5443" t="s">
        <v>11</v>
      </c>
      <c r="C5443" t="s">
        <v>999</v>
      </c>
      <c r="D5443" t="s">
        <v>0</v>
      </c>
      <c r="E5443" t="s">
        <v>0</v>
      </c>
      <c r="F5443" t="s">
        <v>1003</v>
      </c>
      <c r="G5443" t="s">
        <v>1002</v>
      </c>
      <c r="H5443" t="s">
        <v>1001</v>
      </c>
      <c r="I5443" t="s">
        <v>7</v>
      </c>
      <c r="J5443">
        <v>1</v>
      </c>
      <c r="K5443">
        <v>2.99</v>
      </c>
      <c r="L5443" s="2">
        <v>41765</v>
      </c>
      <c r="M5443">
        <v>26003470097401</v>
      </c>
      <c r="N5443">
        <v>101</v>
      </c>
      <c r="O5443">
        <v>5477362119</v>
      </c>
      <c r="P5443" s="2">
        <v>41765</v>
      </c>
      <c r="Q5443" t="s">
        <v>5</v>
      </c>
      <c r="R5443" t="s">
        <v>3</v>
      </c>
      <c r="S5443" t="s">
        <v>16</v>
      </c>
      <c r="T5443" t="s">
        <v>3</v>
      </c>
      <c r="U5443" t="s">
        <v>0</v>
      </c>
      <c r="V5443" t="s">
        <v>0</v>
      </c>
      <c r="W5443">
        <v>4.99</v>
      </c>
      <c r="X5443">
        <v>673532180</v>
      </c>
      <c r="Y5443" t="s">
        <v>0</v>
      </c>
      <c r="Z5443" t="s">
        <v>2</v>
      </c>
      <c r="AA5443" t="s">
        <v>999</v>
      </c>
      <c r="AB5443" t="s">
        <v>0</v>
      </c>
      <c r="AC5443" t="s">
        <v>0</v>
      </c>
      <c r="AD5443" t="s">
        <v>0</v>
      </c>
      <c r="AI5443" s="1" t="str">
        <f>CONCATENATE(MONTH(L5443),"/",1,"/",YEAR(L5443))</f>
        <v>5/1/2014</v>
      </c>
      <c r="AJ5443" s="1">
        <f>SUMIFS([1]Currency!A:A,[1]Currency!B:B,Sales!AI5443,[1]Currency!C:C,Sales!R5443)</f>
        <v>1</v>
      </c>
      <c r="AK5443" s="1">
        <f>AJ5443*J5443*K5443</f>
        <v>2.99</v>
      </c>
      <c r="AL5443" s="1" t="str">
        <f>VLOOKUP(S5443,[1]Region!A:B,2,FALSE)</f>
        <v>Latam</v>
      </c>
      <c r="AM5443" s="1">
        <f>SUMIFS([1]Encoding!D:D,[1]Encoding!B:B,Sales!AL5443,[1]Encoding!A:A,Sales!C5443)</f>
        <v>0.2</v>
      </c>
      <c r="AN5443" s="1">
        <f>SUMIFS([1]Encoding!Q:Q,[1]Encoding!B:B,Sales!AL5443,[1]Encoding!A:A,Sales!C5443)</f>
        <v>0</v>
      </c>
      <c r="AO5443" s="1">
        <f>AK5443*(1-AN5443)</f>
        <v>2.99</v>
      </c>
      <c r="AP5443" s="1">
        <f>AO5443*(1-AM5443)</f>
        <v>2.3920000000000003</v>
      </c>
    </row>
    <row r="5444" spans="1:42">
      <c r="A5444" t="s">
        <v>12</v>
      </c>
      <c r="B5444" t="s">
        <v>11</v>
      </c>
      <c r="C5444" t="s">
        <v>999</v>
      </c>
      <c r="D5444" t="s">
        <v>0</v>
      </c>
      <c r="E5444" t="s">
        <v>0</v>
      </c>
      <c r="F5444" t="s">
        <v>1003</v>
      </c>
      <c r="G5444" t="s">
        <v>1002</v>
      </c>
      <c r="H5444" t="s">
        <v>1001</v>
      </c>
      <c r="I5444" t="s">
        <v>7</v>
      </c>
      <c r="J5444">
        <v>1</v>
      </c>
      <c r="K5444">
        <v>17.5</v>
      </c>
      <c r="L5444" s="2">
        <v>41770</v>
      </c>
      <c r="M5444">
        <v>71001693514274</v>
      </c>
      <c r="N5444">
        <v>52929</v>
      </c>
      <c r="O5444">
        <v>6114186784</v>
      </c>
      <c r="P5444" s="2">
        <v>41770</v>
      </c>
      <c r="Q5444" t="s">
        <v>5</v>
      </c>
      <c r="R5444" t="s">
        <v>1006</v>
      </c>
      <c r="S5444" t="s">
        <v>1007</v>
      </c>
      <c r="T5444" t="s">
        <v>1006</v>
      </c>
      <c r="U5444" t="s">
        <v>0</v>
      </c>
      <c r="V5444" t="s">
        <v>0</v>
      </c>
      <c r="W5444">
        <v>25</v>
      </c>
      <c r="X5444">
        <v>673532180</v>
      </c>
      <c r="Y5444" t="s">
        <v>0</v>
      </c>
      <c r="Z5444" t="s">
        <v>2</v>
      </c>
      <c r="AA5444" t="s">
        <v>999</v>
      </c>
      <c r="AB5444" t="s">
        <v>0</v>
      </c>
      <c r="AC5444" t="s">
        <v>0</v>
      </c>
      <c r="AD5444" t="s">
        <v>0</v>
      </c>
      <c r="AI5444" s="1" t="str">
        <f>CONCATENATE(MONTH(L5444),"/",1,"/",YEAR(L5444))</f>
        <v>5/1/2014</v>
      </c>
      <c r="AJ5444" s="1">
        <f>SUMIFS([1]Currency!A:A,[1]Currency!B:B,Sales!AI5444,[1]Currency!C:C,Sales!R5444)</f>
        <v>7.0000000000000007E-2</v>
      </c>
      <c r="AK5444" s="1">
        <f>AJ5444*J5444*K5444</f>
        <v>1.2250000000000001</v>
      </c>
      <c r="AL5444" s="1" t="str">
        <f>VLOOKUP(S5444,[1]Region!A:B,2,FALSE)</f>
        <v>Mexico</v>
      </c>
      <c r="AM5444" s="1">
        <f>SUMIFS([1]Encoding!D:D,[1]Encoding!B:B,Sales!AL5444,[1]Encoding!A:A,Sales!C5444)</f>
        <v>0.2</v>
      </c>
      <c r="AN5444" s="1">
        <f>SUMIFS([1]Encoding!Q:Q,[1]Encoding!B:B,Sales!AL5444,[1]Encoding!A:A,Sales!C5444)</f>
        <v>4.8000000000000001E-2</v>
      </c>
      <c r="AO5444" s="1">
        <f>AK5444*(1-AN5444)</f>
        <v>1.1662000000000001</v>
      </c>
      <c r="AP5444" s="1">
        <f>AO5444*(1-AM5444)</f>
        <v>0.93296000000000012</v>
      </c>
    </row>
    <row r="5445" spans="1:42">
      <c r="A5445" t="s">
        <v>12</v>
      </c>
      <c r="B5445" t="s">
        <v>11</v>
      </c>
      <c r="C5445" t="s">
        <v>999</v>
      </c>
      <c r="D5445" t="s">
        <v>0</v>
      </c>
      <c r="E5445" t="s">
        <v>0</v>
      </c>
      <c r="F5445" t="s">
        <v>1003</v>
      </c>
      <c r="G5445" t="s">
        <v>1002</v>
      </c>
      <c r="H5445" t="s">
        <v>1001</v>
      </c>
      <c r="I5445" t="s">
        <v>7</v>
      </c>
      <c r="J5445">
        <v>1</v>
      </c>
      <c r="K5445">
        <v>10.5</v>
      </c>
      <c r="L5445" s="2">
        <v>41768</v>
      </c>
      <c r="M5445">
        <v>66003402568851</v>
      </c>
      <c r="N5445">
        <v>11650</v>
      </c>
      <c r="O5445">
        <v>5344927769</v>
      </c>
      <c r="P5445" s="2">
        <v>41768</v>
      </c>
      <c r="Q5445" t="s">
        <v>5</v>
      </c>
      <c r="R5445" t="s">
        <v>1006</v>
      </c>
      <c r="S5445" t="s">
        <v>1007</v>
      </c>
      <c r="T5445" t="s">
        <v>1006</v>
      </c>
      <c r="U5445" t="s">
        <v>0</v>
      </c>
      <c r="V5445" t="s">
        <v>0</v>
      </c>
      <c r="W5445">
        <v>15</v>
      </c>
      <c r="X5445">
        <v>673532180</v>
      </c>
      <c r="Y5445" t="s">
        <v>0</v>
      </c>
      <c r="Z5445" t="s">
        <v>15</v>
      </c>
      <c r="AA5445" t="s">
        <v>999</v>
      </c>
      <c r="AB5445" t="s">
        <v>0</v>
      </c>
      <c r="AC5445" t="s">
        <v>0</v>
      </c>
      <c r="AD5445" t="s">
        <v>0</v>
      </c>
      <c r="AI5445" s="1" t="str">
        <f>CONCATENATE(MONTH(L5445),"/",1,"/",YEAR(L5445))</f>
        <v>5/1/2014</v>
      </c>
      <c r="AJ5445" s="1">
        <f>SUMIFS([1]Currency!A:A,[1]Currency!B:B,Sales!AI5445,[1]Currency!C:C,Sales!R5445)</f>
        <v>7.0000000000000007E-2</v>
      </c>
      <c r="AK5445" s="1">
        <f>AJ5445*J5445*K5445</f>
        <v>0.7350000000000001</v>
      </c>
      <c r="AL5445" s="1" t="str">
        <f>VLOOKUP(S5445,[1]Region!A:B,2,FALSE)</f>
        <v>Mexico</v>
      </c>
      <c r="AM5445" s="1">
        <f>SUMIFS([1]Encoding!D:D,[1]Encoding!B:B,Sales!AL5445,[1]Encoding!A:A,Sales!C5445)</f>
        <v>0.2</v>
      </c>
      <c r="AN5445" s="1">
        <f>SUMIFS([1]Encoding!Q:Q,[1]Encoding!B:B,Sales!AL5445,[1]Encoding!A:A,Sales!C5445)</f>
        <v>4.8000000000000001E-2</v>
      </c>
      <c r="AO5445" s="1">
        <f>AK5445*(1-AN5445)</f>
        <v>0.69972000000000001</v>
      </c>
      <c r="AP5445" s="1">
        <f>AO5445*(1-AM5445)</f>
        <v>0.55977600000000005</v>
      </c>
    </row>
    <row r="5446" spans="1:42">
      <c r="A5446" t="s">
        <v>12</v>
      </c>
      <c r="B5446" t="s">
        <v>11</v>
      </c>
      <c r="C5446" t="s">
        <v>999</v>
      </c>
      <c r="D5446" t="s">
        <v>0</v>
      </c>
      <c r="E5446" t="s">
        <v>0</v>
      </c>
      <c r="F5446" t="s">
        <v>1003</v>
      </c>
      <c r="G5446" t="s">
        <v>1002</v>
      </c>
      <c r="H5446" t="s">
        <v>1001</v>
      </c>
      <c r="I5446" t="s">
        <v>7</v>
      </c>
      <c r="J5446">
        <v>1</v>
      </c>
      <c r="K5446">
        <v>10.5</v>
      </c>
      <c r="L5446" s="2">
        <v>41769</v>
      </c>
      <c r="M5446">
        <v>91001599175008</v>
      </c>
      <c r="N5446">
        <v>86020</v>
      </c>
      <c r="O5446">
        <v>9818673724</v>
      </c>
      <c r="P5446" s="2">
        <v>41769</v>
      </c>
      <c r="Q5446" t="s">
        <v>5</v>
      </c>
      <c r="R5446" t="s">
        <v>1006</v>
      </c>
      <c r="S5446" t="s">
        <v>1007</v>
      </c>
      <c r="T5446" t="s">
        <v>1006</v>
      </c>
      <c r="U5446" t="s">
        <v>0</v>
      </c>
      <c r="V5446" t="s">
        <v>0</v>
      </c>
      <c r="W5446">
        <v>15</v>
      </c>
      <c r="X5446">
        <v>673532180</v>
      </c>
      <c r="Y5446" t="s">
        <v>0</v>
      </c>
      <c r="Z5446" t="s">
        <v>15</v>
      </c>
      <c r="AA5446" t="s">
        <v>999</v>
      </c>
      <c r="AB5446" t="s">
        <v>0</v>
      </c>
      <c r="AC5446" t="s">
        <v>0</v>
      </c>
      <c r="AD5446" t="s">
        <v>0</v>
      </c>
      <c r="AI5446" s="1" t="str">
        <f>CONCATENATE(MONTH(L5446),"/",1,"/",YEAR(L5446))</f>
        <v>5/1/2014</v>
      </c>
      <c r="AJ5446" s="1">
        <f>SUMIFS([1]Currency!A:A,[1]Currency!B:B,Sales!AI5446,[1]Currency!C:C,Sales!R5446)</f>
        <v>7.0000000000000007E-2</v>
      </c>
      <c r="AK5446" s="1">
        <f>AJ5446*J5446*K5446</f>
        <v>0.7350000000000001</v>
      </c>
      <c r="AL5446" s="1" t="str">
        <f>VLOOKUP(S5446,[1]Region!A:B,2,FALSE)</f>
        <v>Mexico</v>
      </c>
      <c r="AM5446" s="1">
        <f>SUMIFS([1]Encoding!D:D,[1]Encoding!B:B,Sales!AL5446,[1]Encoding!A:A,Sales!C5446)</f>
        <v>0.2</v>
      </c>
      <c r="AN5446" s="1">
        <f>SUMIFS([1]Encoding!Q:Q,[1]Encoding!B:B,Sales!AL5446,[1]Encoding!A:A,Sales!C5446)</f>
        <v>4.8000000000000001E-2</v>
      </c>
      <c r="AO5446" s="1">
        <f>AK5446*(1-AN5446)</f>
        <v>0.69972000000000001</v>
      </c>
      <c r="AP5446" s="1">
        <f>AO5446*(1-AM5446)</f>
        <v>0.55977600000000005</v>
      </c>
    </row>
    <row r="5447" spans="1:42">
      <c r="A5447" t="s">
        <v>12</v>
      </c>
      <c r="B5447" t="s">
        <v>11</v>
      </c>
      <c r="C5447" t="s">
        <v>999</v>
      </c>
      <c r="D5447" t="s">
        <v>0</v>
      </c>
      <c r="E5447" t="s">
        <v>0</v>
      </c>
      <c r="F5447" t="s">
        <v>1003</v>
      </c>
      <c r="G5447" t="s">
        <v>1002</v>
      </c>
      <c r="H5447" t="s">
        <v>1001</v>
      </c>
      <c r="I5447" t="s">
        <v>7</v>
      </c>
      <c r="J5447">
        <v>1</v>
      </c>
      <c r="K5447">
        <v>17.5</v>
      </c>
      <c r="L5447" s="2">
        <v>41770</v>
      </c>
      <c r="M5447">
        <v>60003912212933</v>
      </c>
      <c r="N5447">
        <v>4040</v>
      </c>
      <c r="O5447">
        <v>885465149</v>
      </c>
      <c r="P5447" s="2">
        <v>41770</v>
      </c>
      <c r="Q5447" t="s">
        <v>5</v>
      </c>
      <c r="R5447" t="s">
        <v>1006</v>
      </c>
      <c r="S5447" t="s">
        <v>1007</v>
      </c>
      <c r="T5447" t="s">
        <v>1006</v>
      </c>
      <c r="U5447" t="s">
        <v>0</v>
      </c>
      <c r="V5447" t="s">
        <v>0</v>
      </c>
      <c r="W5447">
        <v>25</v>
      </c>
      <c r="X5447">
        <v>673532180</v>
      </c>
      <c r="Y5447" t="s">
        <v>0</v>
      </c>
      <c r="Z5447" t="s">
        <v>2</v>
      </c>
      <c r="AA5447" t="s">
        <v>999</v>
      </c>
      <c r="AB5447" t="s">
        <v>0</v>
      </c>
      <c r="AC5447" t="s">
        <v>0</v>
      </c>
      <c r="AD5447" t="s">
        <v>0</v>
      </c>
      <c r="AI5447" s="1" t="str">
        <f>CONCATENATE(MONTH(L5447),"/",1,"/",YEAR(L5447))</f>
        <v>5/1/2014</v>
      </c>
      <c r="AJ5447" s="1">
        <f>SUMIFS([1]Currency!A:A,[1]Currency!B:B,Sales!AI5447,[1]Currency!C:C,Sales!R5447)</f>
        <v>7.0000000000000007E-2</v>
      </c>
      <c r="AK5447" s="1">
        <f>AJ5447*J5447*K5447</f>
        <v>1.2250000000000001</v>
      </c>
      <c r="AL5447" s="1" t="str">
        <f>VLOOKUP(S5447,[1]Region!A:B,2,FALSE)</f>
        <v>Mexico</v>
      </c>
      <c r="AM5447" s="1">
        <f>SUMIFS([1]Encoding!D:D,[1]Encoding!B:B,Sales!AL5447,[1]Encoding!A:A,Sales!C5447)</f>
        <v>0.2</v>
      </c>
      <c r="AN5447" s="1">
        <f>SUMIFS([1]Encoding!Q:Q,[1]Encoding!B:B,Sales!AL5447,[1]Encoding!A:A,Sales!C5447)</f>
        <v>4.8000000000000001E-2</v>
      </c>
      <c r="AO5447" s="1">
        <f>AK5447*(1-AN5447)</f>
        <v>1.1662000000000001</v>
      </c>
      <c r="AP5447" s="1">
        <f>AO5447*(1-AM5447)</f>
        <v>0.93296000000000012</v>
      </c>
    </row>
    <row r="5448" spans="1:42">
      <c r="A5448" t="s">
        <v>12</v>
      </c>
      <c r="B5448" t="s">
        <v>11</v>
      </c>
      <c r="C5448" t="s">
        <v>999</v>
      </c>
      <c r="D5448" t="s">
        <v>0</v>
      </c>
      <c r="E5448" t="s">
        <v>0</v>
      </c>
      <c r="F5448" t="s">
        <v>1003</v>
      </c>
      <c r="G5448" t="s">
        <v>1002</v>
      </c>
      <c r="H5448" t="s">
        <v>1001</v>
      </c>
      <c r="I5448" t="s">
        <v>23</v>
      </c>
      <c r="J5448">
        <v>1</v>
      </c>
      <c r="K5448">
        <v>55</v>
      </c>
      <c r="L5448" s="2">
        <v>41770</v>
      </c>
      <c r="M5448">
        <v>36003224975454</v>
      </c>
      <c r="N5448">
        <v>91700</v>
      </c>
      <c r="O5448">
        <v>5298613059</v>
      </c>
      <c r="P5448" s="2">
        <v>41770</v>
      </c>
      <c r="Q5448" t="s">
        <v>5</v>
      </c>
      <c r="R5448" t="s">
        <v>1006</v>
      </c>
      <c r="S5448" t="s">
        <v>1007</v>
      </c>
      <c r="T5448" t="s">
        <v>1006</v>
      </c>
      <c r="U5448" t="s">
        <v>0</v>
      </c>
      <c r="V5448" t="s">
        <v>0</v>
      </c>
      <c r="W5448">
        <v>79</v>
      </c>
      <c r="X5448">
        <v>673532180</v>
      </c>
      <c r="Y5448" t="s">
        <v>0</v>
      </c>
      <c r="Z5448" t="s">
        <v>15</v>
      </c>
      <c r="AA5448" t="s">
        <v>999</v>
      </c>
      <c r="AB5448" t="s">
        <v>0</v>
      </c>
      <c r="AC5448" t="s">
        <v>0</v>
      </c>
      <c r="AD5448" t="s">
        <v>0</v>
      </c>
      <c r="AI5448" s="1" t="str">
        <f>CONCATENATE(MONTH(L5448),"/",1,"/",YEAR(L5448))</f>
        <v>5/1/2014</v>
      </c>
      <c r="AJ5448" s="1">
        <f>SUMIFS([1]Currency!A:A,[1]Currency!B:B,Sales!AI5448,[1]Currency!C:C,Sales!R5448)</f>
        <v>7.0000000000000007E-2</v>
      </c>
      <c r="AK5448" s="1">
        <f>AJ5448*J5448*K5448</f>
        <v>3.8500000000000005</v>
      </c>
      <c r="AL5448" s="1" t="str">
        <f>VLOOKUP(S5448,[1]Region!A:B,2,FALSE)</f>
        <v>Mexico</v>
      </c>
      <c r="AM5448" s="1">
        <f>SUMIFS([1]Encoding!D:D,[1]Encoding!B:B,Sales!AL5448,[1]Encoding!A:A,Sales!C5448)</f>
        <v>0.2</v>
      </c>
      <c r="AN5448" s="1">
        <f>SUMIFS([1]Encoding!Q:Q,[1]Encoding!B:B,Sales!AL5448,[1]Encoding!A:A,Sales!C5448)</f>
        <v>4.8000000000000001E-2</v>
      </c>
      <c r="AO5448" s="1">
        <f>AK5448*(1-AN5448)</f>
        <v>3.6652000000000005</v>
      </c>
      <c r="AP5448" s="1">
        <f>AO5448*(1-AM5448)</f>
        <v>2.9321600000000005</v>
      </c>
    </row>
    <row r="5449" spans="1:42">
      <c r="A5449" t="s">
        <v>12</v>
      </c>
      <c r="B5449" t="s">
        <v>11</v>
      </c>
      <c r="C5449" t="s">
        <v>999</v>
      </c>
      <c r="D5449" t="s">
        <v>0</v>
      </c>
      <c r="E5449" t="s">
        <v>0</v>
      </c>
      <c r="F5449" t="s">
        <v>1003</v>
      </c>
      <c r="G5449" t="s">
        <v>1002</v>
      </c>
      <c r="H5449" t="s">
        <v>1001</v>
      </c>
      <c r="I5449" t="s">
        <v>23</v>
      </c>
      <c r="J5449">
        <v>1</v>
      </c>
      <c r="K5449">
        <v>70</v>
      </c>
      <c r="L5449" s="2">
        <v>41770</v>
      </c>
      <c r="M5449">
        <v>83002635833318</v>
      </c>
      <c r="N5449">
        <v>54040</v>
      </c>
      <c r="O5449">
        <v>7284383829</v>
      </c>
      <c r="P5449" s="2">
        <v>41770</v>
      </c>
      <c r="Q5449" t="s">
        <v>5</v>
      </c>
      <c r="R5449" t="s">
        <v>1006</v>
      </c>
      <c r="S5449" t="s">
        <v>1007</v>
      </c>
      <c r="T5449" t="s">
        <v>1006</v>
      </c>
      <c r="U5449" t="s">
        <v>0</v>
      </c>
      <c r="V5449" t="s">
        <v>0</v>
      </c>
      <c r="W5449">
        <v>99</v>
      </c>
      <c r="X5449">
        <v>673532180</v>
      </c>
      <c r="Y5449" t="s">
        <v>0</v>
      </c>
      <c r="Z5449" t="s">
        <v>2</v>
      </c>
      <c r="AA5449" t="s">
        <v>999</v>
      </c>
      <c r="AB5449" t="s">
        <v>0</v>
      </c>
      <c r="AC5449" t="s">
        <v>0</v>
      </c>
      <c r="AD5449" t="s">
        <v>0</v>
      </c>
      <c r="AI5449" s="1" t="str">
        <f>CONCATENATE(MONTH(L5449),"/",1,"/",YEAR(L5449))</f>
        <v>5/1/2014</v>
      </c>
      <c r="AJ5449" s="1">
        <f>SUMIFS([1]Currency!A:A,[1]Currency!B:B,Sales!AI5449,[1]Currency!C:C,Sales!R5449)</f>
        <v>7.0000000000000007E-2</v>
      </c>
      <c r="AK5449" s="1">
        <f>AJ5449*J5449*K5449</f>
        <v>4.9000000000000004</v>
      </c>
      <c r="AL5449" s="1" t="str">
        <f>VLOOKUP(S5449,[1]Region!A:B,2,FALSE)</f>
        <v>Mexico</v>
      </c>
      <c r="AM5449" s="1">
        <f>SUMIFS([1]Encoding!D:D,[1]Encoding!B:B,Sales!AL5449,[1]Encoding!A:A,Sales!C5449)</f>
        <v>0.2</v>
      </c>
      <c r="AN5449" s="1">
        <f>SUMIFS([1]Encoding!Q:Q,[1]Encoding!B:B,Sales!AL5449,[1]Encoding!A:A,Sales!C5449)</f>
        <v>4.8000000000000001E-2</v>
      </c>
      <c r="AO5449" s="1">
        <f>AK5449*(1-AN5449)</f>
        <v>4.6648000000000005</v>
      </c>
      <c r="AP5449" s="1">
        <f>AO5449*(1-AM5449)</f>
        <v>3.7318400000000005</v>
      </c>
    </row>
    <row r="5450" spans="1:42">
      <c r="A5450" t="s">
        <v>12</v>
      </c>
      <c r="B5450" t="s">
        <v>11</v>
      </c>
      <c r="C5450" t="s">
        <v>999</v>
      </c>
      <c r="D5450" t="s">
        <v>0</v>
      </c>
      <c r="E5450" t="s">
        <v>0</v>
      </c>
      <c r="F5450" t="s">
        <v>1003</v>
      </c>
      <c r="G5450" t="s">
        <v>1002</v>
      </c>
      <c r="H5450" t="s">
        <v>1001</v>
      </c>
      <c r="I5450" t="s">
        <v>7</v>
      </c>
      <c r="J5450">
        <v>1</v>
      </c>
      <c r="K5450">
        <v>17.5</v>
      </c>
      <c r="L5450" s="2">
        <v>41770</v>
      </c>
      <c r="M5450">
        <v>84003535535601</v>
      </c>
      <c r="N5450">
        <v>6100</v>
      </c>
      <c r="O5450">
        <v>2110281499</v>
      </c>
      <c r="P5450" s="2">
        <v>41770</v>
      </c>
      <c r="Q5450" t="s">
        <v>5</v>
      </c>
      <c r="R5450" t="s">
        <v>1006</v>
      </c>
      <c r="S5450" t="s">
        <v>1007</v>
      </c>
      <c r="T5450" t="s">
        <v>1006</v>
      </c>
      <c r="U5450" t="s">
        <v>0</v>
      </c>
      <c r="V5450" t="s">
        <v>0</v>
      </c>
      <c r="W5450">
        <v>25</v>
      </c>
      <c r="X5450">
        <v>673532180</v>
      </c>
      <c r="Y5450" t="s">
        <v>0</v>
      </c>
      <c r="Z5450" t="s">
        <v>2</v>
      </c>
      <c r="AA5450" t="s">
        <v>999</v>
      </c>
      <c r="AB5450" t="s">
        <v>0</v>
      </c>
      <c r="AC5450" t="s">
        <v>0</v>
      </c>
      <c r="AD5450" t="s">
        <v>0</v>
      </c>
      <c r="AI5450" s="1" t="str">
        <f>CONCATENATE(MONTH(L5450),"/",1,"/",YEAR(L5450))</f>
        <v>5/1/2014</v>
      </c>
      <c r="AJ5450" s="1">
        <f>SUMIFS([1]Currency!A:A,[1]Currency!B:B,Sales!AI5450,[1]Currency!C:C,Sales!R5450)</f>
        <v>7.0000000000000007E-2</v>
      </c>
      <c r="AK5450" s="1">
        <f>AJ5450*J5450*K5450</f>
        <v>1.2250000000000001</v>
      </c>
      <c r="AL5450" s="1" t="str">
        <f>VLOOKUP(S5450,[1]Region!A:B,2,FALSE)</f>
        <v>Mexico</v>
      </c>
      <c r="AM5450" s="1">
        <f>SUMIFS([1]Encoding!D:D,[1]Encoding!B:B,Sales!AL5450,[1]Encoding!A:A,Sales!C5450)</f>
        <v>0.2</v>
      </c>
      <c r="AN5450" s="1">
        <f>SUMIFS([1]Encoding!Q:Q,[1]Encoding!B:B,Sales!AL5450,[1]Encoding!A:A,Sales!C5450)</f>
        <v>4.8000000000000001E-2</v>
      </c>
      <c r="AO5450" s="1">
        <f>AK5450*(1-AN5450)</f>
        <v>1.1662000000000001</v>
      </c>
      <c r="AP5450" s="1">
        <f>AO5450*(1-AM5450)</f>
        <v>0.93296000000000012</v>
      </c>
    </row>
    <row r="5451" spans="1:42">
      <c r="A5451" t="s">
        <v>12</v>
      </c>
      <c r="B5451" t="s">
        <v>11</v>
      </c>
      <c r="C5451" t="s">
        <v>999</v>
      </c>
      <c r="D5451" t="s">
        <v>0</v>
      </c>
      <c r="E5451" t="s">
        <v>0</v>
      </c>
      <c r="F5451" t="s">
        <v>1003</v>
      </c>
      <c r="G5451" t="s">
        <v>1002</v>
      </c>
      <c r="H5451" t="s">
        <v>1001</v>
      </c>
      <c r="I5451" t="s">
        <v>7</v>
      </c>
      <c r="J5451">
        <v>1</v>
      </c>
      <c r="K5451">
        <v>17.5</v>
      </c>
      <c r="L5451" s="2">
        <v>41770</v>
      </c>
      <c r="M5451">
        <v>82003056941231</v>
      </c>
      <c r="N5451">
        <v>44600</v>
      </c>
      <c r="O5451">
        <v>2012281879</v>
      </c>
      <c r="P5451" s="2">
        <v>41770</v>
      </c>
      <c r="Q5451" t="s">
        <v>5</v>
      </c>
      <c r="R5451" t="s">
        <v>1006</v>
      </c>
      <c r="S5451" t="s">
        <v>1007</v>
      </c>
      <c r="T5451" t="s">
        <v>1006</v>
      </c>
      <c r="U5451" t="s">
        <v>0</v>
      </c>
      <c r="V5451" t="s">
        <v>0</v>
      </c>
      <c r="W5451">
        <v>25</v>
      </c>
      <c r="X5451">
        <v>673532180</v>
      </c>
      <c r="Y5451" t="s">
        <v>0</v>
      </c>
      <c r="Z5451" t="s">
        <v>2</v>
      </c>
      <c r="AA5451" t="s">
        <v>999</v>
      </c>
      <c r="AB5451" t="s">
        <v>0</v>
      </c>
      <c r="AC5451" t="s">
        <v>0</v>
      </c>
      <c r="AD5451" t="s">
        <v>0</v>
      </c>
      <c r="AI5451" s="1" t="str">
        <f>CONCATENATE(MONTH(L5451),"/",1,"/",YEAR(L5451))</f>
        <v>5/1/2014</v>
      </c>
      <c r="AJ5451" s="1">
        <f>SUMIFS([1]Currency!A:A,[1]Currency!B:B,Sales!AI5451,[1]Currency!C:C,Sales!R5451)</f>
        <v>7.0000000000000007E-2</v>
      </c>
      <c r="AK5451" s="1">
        <f>AJ5451*J5451*K5451</f>
        <v>1.2250000000000001</v>
      </c>
      <c r="AL5451" s="1" t="str">
        <f>VLOOKUP(S5451,[1]Region!A:B,2,FALSE)</f>
        <v>Mexico</v>
      </c>
      <c r="AM5451" s="1">
        <f>SUMIFS([1]Encoding!D:D,[1]Encoding!B:B,Sales!AL5451,[1]Encoding!A:A,Sales!C5451)</f>
        <v>0.2</v>
      </c>
      <c r="AN5451" s="1">
        <f>SUMIFS([1]Encoding!Q:Q,[1]Encoding!B:B,Sales!AL5451,[1]Encoding!A:A,Sales!C5451)</f>
        <v>4.8000000000000001E-2</v>
      </c>
      <c r="AO5451" s="1">
        <f>AK5451*(1-AN5451)</f>
        <v>1.1662000000000001</v>
      </c>
      <c r="AP5451" s="1">
        <f>AO5451*(1-AM5451)</f>
        <v>0.93296000000000012</v>
      </c>
    </row>
    <row r="5452" spans="1:42">
      <c r="A5452" t="s">
        <v>12</v>
      </c>
      <c r="B5452" t="s">
        <v>11</v>
      </c>
      <c r="C5452" t="s">
        <v>999</v>
      </c>
      <c r="D5452" t="s">
        <v>0</v>
      </c>
      <c r="E5452" t="s">
        <v>0</v>
      </c>
      <c r="F5452" t="s">
        <v>1003</v>
      </c>
      <c r="G5452" t="s">
        <v>1002</v>
      </c>
      <c r="H5452" t="s">
        <v>1001</v>
      </c>
      <c r="I5452" t="s">
        <v>7</v>
      </c>
      <c r="J5452">
        <v>1</v>
      </c>
      <c r="K5452">
        <v>1.39</v>
      </c>
      <c r="L5452" s="2">
        <v>41770</v>
      </c>
      <c r="M5452">
        <v>34002953052041</v>
      </c>
      <c r="N5452" t="s">
        <v>1267</v>
      </c>
      <c r="O5452">
        <v>4159361629</v>
      </c>
      <c r="P5452" s="2">
        <v>41770</v>
      </c>
      <c r="Q5452" t="s">
        <v>5</v>
      </c>
      <c r="R5452" t="s">
        <v>3</v>
      </c>
      <c r="S5452" t="s">
        <v>4</v>
      </c>
      <c r="T5452" t="s">
        <v>3</v>
      </c>
      <c r="U5452" t="s">
        <v>0</v>
      </c>
      <c r="V5452" t="s">
        <v>0</v>
      </c>
      <c r="W5452">
        <v>1.99</v>
      </c>
      <c r="X5452">
        <v>673532180</v>
      </c>
      <c r="Y5452" t="s">
        <v>0</v>
      </c>
      <c r="Z5452" t="s">
        <v>15</v>
      </c>
      <c r="AA5452" t="s">
        <v>999</v>
      </c>
      <c r="AB5452" t="s">
        <v>0</v>
      </c>
      <c r="AC5452" t="s">
        <v>0</v>
      </c>
      <c r="AD5452" t="s">
        <v>0</v>
      </c>
      <c r="AI5452" s="1" t="str">
        <f>CONCATENATE(MONTH(L5452),"/",1,"/",YEAR(L5452))</f>
        <v>5/1/2014</v>
      </c>
      <c r="AJ5452" s="1">
        <f>SUMIFS([1]Currency!A:A,[1]Currency!B:B,Sales!AI5452,[1]Currency!C:C,Sales!R5452)</f>
        <v>1</v>
      </c>
      <c r="AK5452" s="1">
        <f>AJ5452*J5452*K5452</f>
        <v>1.39</v>
      </c>
      <c r="AL5452" s="1" t="str">
        <f>VLOOKUP(S5452,[1]Region!A:B,2,FALSE)</f>
        <v>Brazil</v>
      </c>
      <c r="AM5452" s="1">
        <f>SUMIFS([1]Encoding!D:D,[1]Encoding!B:B,Sales!AL5452,[1]Encoding!A:A,Sales!C5452)</f>
        <v>0.2</v>
      </c>
      <c r="AN5452" s="1">
        <f>SUMIFS([1]Encoding!Q:Q,[1]Encoding!B:B,Sales!AL5452,[1]Encoding!A:A,Sales!C5452)</f>
        <v>4.8000000000000001E-2</v>
      </c>
      <c r="AO5452" s="1">
        <f>AK5452*(1-AN5452)</f>
        <v>1.3232799999999998</v>
      </c>
      <c r="AP5452" s="1">
        <f>AO5452*(1-AM5452)</f>
        <v>1.0586239999999998</v>
      </c>
    </row>
    <row r="5453" spans="1:42">
      <c r="A5453" t="s">
        <v>12</v>
      </c>
      <c r="B5453" t="s">
        <v>11</v>
      </c>
      <c r="C5453" t="s">
        <v>999</v>
      </c>
      <c r="D5453" t="s">
        <v>0</v>
      </c>
      <c r="E5453" t="s">
        <v>0</v>
      </c>
      <c r="F5453" t="s">
        <v>1003</v>
      </c>
      <c r="G5453" t="s">
        <v>1002</v>
      </c>
      <c r="H5453" t="s">
        <v>1001</v>
      </c>
      <c r="I5453" t="s">
        <v>7</v>
      </c>
      <c r="J5453">
        <v>1</v>
      </c>
      <c r="K5453">
        <v>2.09</v>
      </c>
      <c r="L5453" s="2">
        <v>41769</v>
      </c>
      <c r="M5453">
        <v>61003881486200</v>
      </c>
      <c r="N5453" t="s">
        <v>1266</v>
      </c>
      <c r="O5453">
        <v>5320115974</v>
      </c>
      <c r="P5453" s="2">
        <v>41769</v>
      </c>
      <c r="Q5453" t="s">
        <v>5</v>
      </c>
      <c r="R5453" t="s">
        <v>3</v>
      </c>
      <c r="S5453" t="s">
        <v>4</v>
      </c>
      <c r="T5453" t="s">
        <v>3</v>
      </c>
      <c r="U5453" t="s">
        <v>0</v>
      </c>
      <c r="V5453" t="s">
        <v>0</v>
      </c>
      <c r="W5453">
        <v>2.99</v>
      </c>
      <c r="X5453">
        <v>673532180</v>
      </c>
      <c r="Y5453" t="s">
        <v>0</v>
      </c>
      <c r="Z5453" t="s">
        <v>2</v>
      </c>
      <c r="AA5453" t="s">
        <v>999</v>
      </c>
      <c r="AB5453" t="s">
        <v>0</v>
      </c>
      <c r="AC5453" t="s">
        <v>0</v>
      </c>
      <c r="AD5453" t="s">
        <v>0</v>
      </c>
      <c r="AI5453" s="1" t="str">
        <f>CONCATENATE(MONTH(L5453),"/",1,"/",YEAR(L5453))</f>
        <v>5/1/2014</v>
      </c>
      <c r="AJ5453" s="1">
        <f>SUMIFS([1]Currency!A:A,[1]Currency!B:B,Sales!AI5453,[1]Currency!C:C,Sales!R5453)</f>
        <v>1</v>
      </c>
      <c r="AK5453" s="1">
        <f>AJ5453*J5453*K5453</f>
        <v>2.09</v>
      </c>
      <c r="AL5453" s="1" t="str">
        <f>VLOOKUP(S5453,[1]Region!A:B,2,FALSE)</f>
        <v>Brazil</v>
      </c>
      <c r="AM5453" s="1">
        <f>SUMIFS([1]Encoding!D:D,[1]Encoding!B:B,Sales!AL5453,[1]Encoding!A:A,Sales!C5453)</f>
        <v>0.2</v>
      </c>
      <c r="AN5453" s="1">
        <f>SUMIFS([1]Encoding!Q:Q,[1]Encoding!B:B,Sales!AL5453,[1]Encoding!A:A,Sales!C5453)</f>
        <v>4.8000000000000001E-2</v>
      </c>
      <c r="AO5453" s="1">
        <f>AK5453*(1-AN5453)</f>
        <v>1.9896799999999997</v>
      </c>
      <c r="AP5453" s="1">
        <f>AO5453*(1-AM5453)</f>
        <v>1.5917439999999998</v>
      </c>
    </row>
    <row r="5454" spans="1:42">
      <c r="A5454" t="s">
        <v>12</v>
      </c>
      <c r="B5454" t="s">
        <v>11</v>
      </c>
      <c r="C5454" t="s">
        <v>999</v>
      </c>
      <c r="D5454" t="s">
        <v>0</v>
      </c>
      <c r="E5454" t="s">
        <v>0</v>
      </c>
      <c r="F5454" t="s">
        <v>1003</v>
      </c>
      <c r="G5454" t="s">
        <v>1002</v>
      </c>
      <c r="H5454" t="s">
        <v>1001</v>
      </c>
      <c r="I5454" t="s">
        <v>7</v>
      </c>
      <c r="J5454">
        <v>1</v>
      </c>
      <c r="K5454">
        <v>2.09</v>
      </c>
      <c r="L5454" s="2">
        <v>41766</v>
      </c>
      <c r="M5454">
        <v>64003694569514</v>
      </c>
      <c r="N5454" t="s">
        <v>1265</v>
      </c>
      <c r="O5454">
        <v>5021547379</v>
      </c>
      <c r="P5454" s="2">
        <v>41766</v>
      </c>
      <c r="Q5454" t="s">
        <v>5</v>
      </c>
      <c r="R5454" t="s">
        <v>3</v>
      </c>
      <c r="S5454" t="s">
        <v>4</v>
      </c>
      <c r="T5454" t="s">
        <v>3</v>
      </c>
      <c r="U5454" t="s">
        <v>0</v>
      </c>
      <c r="V5454" t="s">
        <v>0</v>
      </c>
      <c r="W5454">
        <v>2.99</v>
      </c>
      <c r="X5454">
        <v>673532180</v>
      </c>
      <c r="Y5454" t="s">
        <v>0</v>
      </c>
      <c r="Z5454" t="s">
        <v>2</v>
      </c>
      <c r="AA5454" t="s">
        <v>999</v>
      </c>
      <c r="AB5454" t="s">
        <v>0</v>
      </c>
      <c r="AC5454" t="s">
        <v>0</v>
      </c>
      <c r="AD5454" t="s">
        <v>0</v>
      </c>
      <c r="AI5454" s="1" t="str">
        <f>CONCATENATE(MONTH(L5454),"/",1,"/",YEAR(L5454))</f>
        <v>5/1/2014</v>
      </c>
      <c r="AJ5454" s="1">
        <f>SUMIFS([1]Currency!A:A,[1]Currency!B:B,Sales!AI5454,[1]Currency!C:C,Sales!R5454)</f>
        <v>1</v>
      </c>
      <c r="AK5454" s="1">
        <f>AJ5454*J5454*K5454</f>
        <v>2.09</v>
      </c>
      <c r="AL5454" s="1" t="str">
        <f>VLOOKUP(S5454,[1]Region!A:B,2,FALSE)</f>
        <v>Brazil</v>
      </c>
      <c r="AM5454" s="1">
        <f>SUMIFS([1]Encoding!D:D,[1]Encoding!B:B,Sales!AL5454,[1]Encoding!A:A,Sales!C5454)</f>
        <v>0.2</v>
      </c>
      <c r="AN5454" s="1">
        <f>SUMIFS([1]Encoding!Q:Q,[1]Encoding!B:B,Sales!AL5454,[1]Encoding!A:A,Sales!C5454)</f>
        <v>4.8000000000000001E-2</v>
      </c>
      <c r="AO5454" s="1">
        <f>AK5454*(1-AN5454)</f>
        <v>1.9896799999999997</v>
      </c>
      <c r="AP5454" s="1">
        <f>AO5454*(1-AM5454)</f>
        <v>1.5917439999999998</v>
      </c>
    </row>
    <row r="5455" spans="1:42">
      <c r="A5455" t="s">
        <v>12</v>
      </c>
      <c r="B5455" t="s">
        <v>11</v>
      </c>
      <c r="C5455" t="s">
        <v>999</v>
      </c>
      <c r="D5455" t="s">
        <v>0</v>
      </c>
      <c r="E5455" t="s">
        <v>0</v>
      </c>
      <c r="F5455" t="s">
        <v>1003</v>
      </c>
      <c r="G5455" t="s">
        <v>1002</v>
      </c>
      <c r="H5455" t="s">
        <v>1001</v>
      </c>
      <c r="I5455" t="s">
        <v>7</v>
      </c>
      <c r="J5455">
        <v>1</v>
      </c>
      <c r="K5455">
        <v>17.5</v>
      </c>
      <c r="L5455" s="2">
        <v>41770</v>
      </c>
      <c r="M5455">
        <v>74001318719509</v>
      </c>
      <c r="N5455">
        <v>5120</v>
      </c>
      <c r="O5455">
        <v>7650922064</v>
      </c>
      <c r="P5455" s="2">
        <v>41770</v>
      </c>
      <c r="Q5455" t="s">
        <v>5</v>
      </c>
      <c r="R5455" t="s">
        <v>1006</v>
      </c>
      <c r="S5455" t="s">
        <v>1007</v>
      </c>
      <c r="T5455" t="s">
        <v>1006</v>
      </c>
      <c r="U5455" t="s">
        <v>0</v>
      </c>
      <c r="V5455" t="s">
        <v>0</v>
      </c>
      <c r="W5455">
        <v>25</v>
      </c>
      <c r="X5455">
        <v>673532180</v>
      </c>
      <c r="Y5455" t="s">
        <v>0</v>
      </c>
      <c r="Z5455" t="s">
        <v>2</v>
      </c>
      <c r="AA5455" t="s">
        <v>999</v>
      </c>
      <c r="AB5455" t="s">
        <v>0</v>
      </c>
      <c r="AC5455" t="s">
        <v>0</v>
      </c>
      <c r="AD5455" t="s">
        <v>0</v>
      </c>
      <c r="AI5455" s="1" t="str">
        <f>CONCATENATE(MONTH(L5455),"/",1,"/",YEAR(L5455))</f>
        <v>5/1/2014</v>
      </c>
      <c r="AJ5455" s="1">
        <f>SUMIFS([1]Currency!A:A,[1]Currency!B:B,Sales!AI5455,[1]Currency!C:C,Sales!R5455)</f>
        <v>7.0000000000000007E-2</v>
      </c>
      <c r="AK5455" s="1">
        <f>AJ5455*J5455*K5455</f>
        <v>1.2250000000000001</v>
      </c>
      <c r="AL5455" s="1" t="str">
        <f>VLOOKUP(S5455,[1]Region!A:B,2,FALSE)</f>
        <v>Mexico</v>
      </c>
      <c r="AM5455" s="1">
        <f>SUMIFS([1]Encoding!D:D,[1]Encoding!B:B,Sales!AL5455,[1]Encoding!A:A,Sales!C5455)</f>
        <v>0.2</v>
      </c>
      <c r="AN5455" s="1">
        <f>SUMIFS([1]Encoding!Q:Q,[1]Encoding!B:B,Sales!AL5455,[1]Encoding!A:A,Sales!C5455)</f>
        <v>4.8000000000000001E-2</v>
      </c>
      <c r="AO5455" s="1">
        <f>AK5455*(1-AN5455)</f>
        <v>1.1662000000000001</v>
      </c>
      <c r="AP5455" s="1">
        <f>AO5455*(1-AM5455)</f>
        <v>0.93296000000000012</v>
      </c>
    </row>
    <row r="5456" spans="1:42">
      <c r="A5456" t="s">
        <v>12</v>
      </c>
      <c r="B5456" t="s">
        <v>11</v>
      </c>
      <c r="C5456" t="s">
        <v>999</v>
      </c>
      <c r="D5456" t="s">
        <v>0</v>
      </c>
      <c r="E5456" t="s">
        <v>0</v>
      </c>
      <c r="F5456" t="s">
        <v>1003</v>
      </c>
      <c r="G5456" t="s">
        <v>1002</v>
      </c>
      <c r="H5456" t="s">
        <v>1001</v>
      </c>
      <c r="I5456" t="s">
        <v>23</v>
      </c>
      <c r="J5456">
        <v>1</v>
      </c>
      <c r="K5456">
        <v>55</v>
      </c>
      <c r="L5456" s="2">
        <v>41770</v>
      </c>
      <c r="M5456">
        <v>62003782731472</v>
      </c>
      <c r="N5456">
        <v>1090</v>
      </c>
      <c r="O5456">
        <v>6572155399</v>
      </c>
      <c r="P5456" s="2">
        <v>41770</v>
      </c>
      <c r="Q5456" t="s">
        <v>5</v>
      </c>
      <c r="R5456" t="s">
        <v>1006</v>
      </c>
      <c r="S5456" t="s">
        <v>1007</v>
      </c>
      <c r="T5456" t="s">
        <v>1006</v>
      </c>
      <c r="U5456" t="s">
        <v>0</v>
      </c>
      <c r="V5456" t="s">
        <v>0</v>
      </c>
      <c r="W5456">
        <v>79</v>
      </c>
      <c r="X5456">
        <v>673532180</v>
      </c>
      <c r="Y5456" t="s">
        <v>0</v>
      </c>
      <c r="Z5456" t="s">
        <v>15</v>
      </c>
      <c r="AA5456" t="s">
        <v>999</v>
      </c>
      <c r="AB5456" t="s">
        <v>0</v>
      </c>
      <c r="AC5456" t="s">
        <v>0</v>
      </c>
      <c r="AD5456" t="s">
        <v>0</v>
      </c>
      <c r="AI5456" s="1" t="str">
        <f>CONCATENATE(MONTH(L5456),"/",1,"/",YEAR(L5456))</f>
        <v>5/1/2014</v>
      </c>
      <c r="AJ5456" s="1">
        <f>SUMIFS([1]Currency!A:A,[1]Currency!B:B,Sales!AI5456,[1]Currency!C:C,Sales!R5456)</f>
        <v>7.0000000000000007E-2</v>
      </c>
      <c r="AK5456" s="1">
        <f>AJ5456*J5456*K5456</f>
        <v>3.8500000000000005</v>
      </c>
      <c r="AL5456" s="1" t="str">
        <f>VLOOKUP(S5456,[1]Region!A:B,2,FALSE)</f>
        <v>Mexico</v>
      </c>
      <c r="AM5456" s="1">
        <f>SUMIFS([1]Encoding!D:D,[1]Encoding!B:B,Sales!AL5456,[1]Encoding!A:A,Sales!C5456)</f>
        <v>0.2</v>
      </c>
      <c r="AN5456" s="1">
        <f>SUMIFS([1]Encoding!Q:Q,[1]Encoding!B:B,Sales!AL5456,[1]Encoding!A:A,Sales!C5456)</f>
        <v>4.8000000000000001E-2</v>
      </c>
      <c r="AO5456" s="1">
        <f>AK5456*(1-AN5456)</f>
        <v>3.6652000000000005</v>
      </c>
      <c r="AP5456" s="1">
        <f>AO5456*(1-AM5456)</f>
        <v>2.9321600000000005</v>
      </c>
    </row>
    <row r="5457" spans="1:42">
      <c r="A5457" t="s">
        <v>12</v>
      </c>
      <c r="B5457" t="s">
        <v>11</v>
      </c>
      <c r="C5457" t="s">
        <v>999</v>
      </c>
      <c r="D5457" t="s">
        <v>0</v>
      </c>
      <c r="E5457" t="s">
        <v>0</v>
      </c>
      <c r="F5457" t="s">
        <v>1003</v>
      </c>
      <c r="G5457" t="s">
        <v>1002</v>
      </c>
      <c r="H5457" t="s">
        <v>1001</v>
      </c>
      <c r="I5457" t="s">
        <v>7</v>
      </c>
      <c r="J5457">
        <v>1</v>
      </c>
      <c r="K5457">
        <v>17.5</v>
      </c>
      <c r="L5457" s="2">
        <v>41769</v>
      </c>
      <c r="M5457">
        <v>64003729785132</v>
      </c>
      <c r="N5457">
        <v>1700</v>
      </c>
      <c r="O5457">
        <v>2121345754</v>
      </c>
      <c r="P5457" s="2">
        <v>41769</v>
      </c>
      <c r="Q5457" t="s">
        <v>5</v>
      </c>
      <c r="R5457" t="s">
        <v>1006</v>
      </c>
      <c r="S5457" t="s">
        <v>1007</v>
      </c>
      <c r="T5457" t="s">
        <v>1006</v>
      </c>
      <c r="U5457" t="s">
        <v>0</v>
      </c>
      <c r="V5457" t="s">
        <v>0</v>
      </c>
      <c r="W5457">
        <v>25</v>
      </c>
      <c r="X5457">
        <v>673532180</v>
      </c>
      <c r="Y5457" t="s">
        <v>0</v>
      </c>
      <c r="Z5457" t="s">
        <v>2</v>
      </c>
      <c r="AA5457" t="s">
        <v>999</v>
      </c>
      <c r="AB5457" t="s">
        <v>0</v>
      </c>
      <c r="AC5457" t="s">
        <v>0</v>
      </c>
      <c r="AD5457" t="s">
        <v>0</v>
      </c>
      <c r="AI5457" s="1" t="str">
        <f>CONCATENATE(MONTH(L5457),"/",1,"/",YEAR(L5457))</f>
        <v>5/1/2014</v>
      </c>
      <c r="AJ5457" s="1">
        <f>SUMIFS([1]Currency!A:A,[1]Currency!B:B,Sales!AI5457,[1]Currency!C:C,Sales!R5457)</f>
        <v>7.0000000000000007E-2</v>
      </c>
      <c r="AK5457" s="1">
        <f>AJ5457*J5457*K5457</f>
        <v>1.2250000000000001</v>
      </c>
      <c r="AL5457" s="1" t="str">
        <f>VLOOKUP(S5457,[1]Region!A:B,2,FALSE)</f>
        <v>Mexico</v>
      </c>
      <c r="AM5457" s="1">
        <f>SUMIFS([1]Encoding!D:D,[1]Encoding!B:B,Sales!AL5457,[1]Encoding!A:A,Sales!C5457)</f>
        <v>0.2</v>
      </c>
      <c r="AN5457" s="1">
        <f>SUMIFS([1]Encoding!Q:Q,[1]Encoding!B:B,Sales!AL5457,[1]Encoding!A:A,Sales!C5457)</f>
        <v>4.8000000000000001E-2</v>
      </c>
      <c r="AO5457" s="1">
        <f>AK5457*(1-AN5457)</f>
        <v>1.1662000000000001</v>
      </c>
      <c r="AP5457" s="1">
        <f>AO5457*(1-AM5457)</f>
        <v>0.93296000000000012</v>
      </c>
    </row>
    <row r="5458" spans="1:42">
      <c r="A5458" t="s">
        <v>12</v>
      </c>
      <c r="B5458" t="s">
        <v>11</v>
      </c>
      <c r="C5458" t="s">
        <v>999</v>
      </c>
      <c r="D5458" t="s">
        <v>0</v>
      </c>
      <c r="E5458" t="s">
        <v>0</v>
      </c>
      <c r="F5458" t="s">
        <v>1003</v>
      </c>
      <c r="G5458" t="s">
        <v>1002</v>
      </c>
      <c r="H5458" t="s">
        <v>1001</v>
      </c>
      <c r="I5458" t="s">
        <v>23</v>
      </c>
      <c r="J5458">
        <v>1</v>
      </c>
      <c r="K5458">
        <v>70</v>
      </c>
      <c r="L5458" s="2">
        <v>41769</v>
      </c>
      <c r="M5458">
        <v>29003123396198</v>
      </c>
      <c r="N5458">
        <v>87040</v>
      </c>
      <c r="O5458">
        <v>6325204779</v>
      </c>
      <c r="P5458" s="2">
        <v>41769</v>
      </c>
      <c r="Q5458" t="s">
        <v>5</v>
      </c>
      <c r="R5458" t="s">
        <v>1006</v>
      </c>
      <c r="S5458" t="s">
        <v>1007</v>
      </c>
      <c r="T5458" t="s">
        <v>1006</v>
      </c>
      <c r="U5458" t="s">
        <v>0</v>
      </c>
      <c r="V5458" t="s">
        <v>0</v>
      </c>
      <c r="W5458">
        <v>99</v>
      </c>
      <c r="X5458">
        <v>673532180</v>
      </c>
      <c r="Y5458" t="s">
        <v>0</v>
      </c>
      <c r="Z5458" t="s">
        <v>2</v>
      </c>
      <c r="AA5458" t="s">
        <v>999</v>
      </c>
      <c r="AB5458" t="s">
        <v>0</v>
      </c>
      <c r="AC5458" t="s">
        <v>0</v>
      </c>
      <c r="AD5458" t="s">
        <v>0</v>
      </c>
      <c r="AI5458" s="1" t="str">
        <f>CONCATENATE(MONTH(L5458),"/",1,"/",YEAR(L5458))</f>
        <v>5/1/2014</v>
      </c>
      <c r="AJ5458" s="1">
        <f>SUMIFS([1]Currency!A:A,[1]Currency!B:B,Sales!AI5458,[1]Currency!C:C,Sales!R5458)</f>
        <v>7.0000000000000007E-2</v>
      </c>
      <c r="AK5458" s="1">
        <f>AJ5458*J5458*K5458</f>
        <v>4.9000000000000004</v>
      </c>
      <c r="AL5458" s="1" t="str">
        <f>VLOOKUP(S5458,[1]Region!A:B,2,FALSE)</f>
        <v>Mexico</v>
      </c>
      <c r="AM5458" s="1">
        <f>SUMIFS([1]Encoding!D:D,[1]Encoding!B:B,Sales!AL5458,[1]Encoding!A:A,Sales!C5458)</f>
        <v>0.2</v>
      </c>
      <c r="AN5458" s="1">
        <f>SUMIFS([1]Encoding!Q:Q,[1]Encoding!B:B,Sales!AL5458,[1]Encoding!A:A,Sales!C5458)</f>
        <v>4.8000000000000001E-2</v>
      </c>
      <c r="AO5458" s="1">
        <f>AK5458*(1-AN5458)</f>
        <v>4.6648000000000005</v>
      </c>
      <c r="AP5458" s="1">
        <f>AO5458*(1-AM5458)</f>
        <v>3.7318400000000005</v>
      </c>
    </row>
    <row r="5459" spans="1:42">
      <c r="A5459" t="s">
        <v>12</v>
      </c>
      <c r="B5459" t="s">
        <v>11</v>
      </c>
      <c r="C5459" t="s">
        <v>999</v>
      </c>
      <c r="D5459" t="s">
        <v>0</v>
      </c>
      <c r="E5459" t="s">
        <v>0</v>
      </c>
      <c r="F5459" t="s">
        <v>1003</v>
      </c>
      <c r="G5459" t="s">
        <v>1002</v>
      </c>
      <c r="H5459" t="s">
        <v>1001</v>
      </c>
      <c r="I5459" t="s">
        <v>7</v>
      </c>
      <c r="J5459">
        <v>1</v>
      </c>
      <c r="K5459">
        <v>17.5</v>
      </c>
      <c r="L5459" s="2">
        <v>41769</v>
      </c>
      <c r="M5459">
        <v>71001696704948</v>
      </c>
      <c r="N5459">
        <v>16050</v>
      </c>
      <c r="O5459">
        <v>6331374309</v>
      </c>
      <c r="P5459" s="2">
        <v>41769</v>
      </c>
      <c r="Q5459" t="s">
        <v>5</v>
      </c>
      <c r="R5459" t="s">
        <v>1006</v>
      </c>
      <c r="S5459" t="s">
        <v>1007</v>
      </c>
      <c r="T5459" t="s">
        <v>1006</v>
      </c>
      <c r="U5459" t="s">
        <v>0</v>
      </c>
      <c r="V5459" t="s">
        <v>0</v>
      </c>
      <c r="W5459">
        <v>25</v>
      </c>
      <c r="X5459">
        <v>673532180</v>
      </c>
      <c r="Y5459" t="s">
        <v>0</v>
      </c>
      <c r="Z5459" t="s">
        <v>2</v>
      </c>
      <c r="AA5459" t="s">
        <v>999</v>
      </c>
      <c r="AB5459" t="s">
        <v>0</v>
      </c>
      <c r="AC5459" t="s">
        <v>0</v>
      </c>
      <c r="AD5459" t="s">
        <v>0</v>
      </c>
      <c r="AI5459" s="1" t="str">
        <f>CONCATENATE(MONTH(L5459),"/",1,"/",YEAR(L5459))</f>
        <v>5/1/2014</v>
      </c>
      <c r="AJ5459" s="1">
        <f>SUMIFS([1]Currency!A:A,[1]Currency!B:B,Sales!AI5459,[1]Currency!C:C,Sales!R5459)</f>
        <v>7.0000000000000007E-2</v>
      </c>
      <c r="AK5459" s="1">
        <f>AJ5459*J5459*K5459</f>
        <v>1.2250000000000001</v>
      </c>
      <c r="AL5459" s="1" t="str">
        <f>VLOOKUP(S5459,[1]Region!A:B,2,FALSE)</f>
        <v>Mexico</v>
      </c>
      <c r="AM5459" s="1">
        <f>SUMIFS([1]Encoding!D:D,[1]Encoding!B:B,Sales!AL5459,[1]Encoding!A:A,Sales!C5459)</f>
        <v>0.2</v>
      </c>
      <c r="AN5459" s="1">
        <f>SUMIFS([1]Encoding!Q:Q,[1]Encoding!B:B,Sales!AL5459,[1]Encoding!A:A,Sales!C5459)</f>
        <v>4.8000000000000001E-2</v>
      </c>
      <c r="AO5459" s="1">
        <f>AK5459*(1-AN5459)</f>
        <v>1.1662000000000001</v>
      </c>
      <c r="AP5459" s="1">
        <f>AO5459*(1-AM5459)</f>
        <v>0.93296000000000012</v>
      </c>
    </row>
    <row r="5460" spans="1:42">
      <c r="A5460" t="s">
        <v>12</v>
      </c>
      <c r="B5460" t="s">
        <v>11</v>
      </c>
      <c r="C5460" t="s">
        <v>999</v>
      </c>
      <c r="D5460" t="s">
        <v>0</v>
      </c>
      <c r="E5460" t="s">
        <v>0</v>
      </c>
      <c r="F5460" t="s">
        <v>1003</v>
      </c>
      <c r="G5460" t="s">
        <v>1002</v>
      </c>
      <c r="H5460" t="s">
        <v>1001</v>
      </c>
      <c r="I5460" t="s">
        <v>23</v>
      </c>
      <c r="J5460">
        <v>1</v>
      </c>
      <c r="K5460">
        <v>100</v>
      </c>
      <c r="L5460" s="2">
        <v>41766</v>
      </c>
      <c r="M5460">
        <v>39003757069587</v>
      </c>
      <c r="N5460">
        <v>25901</v>
      </c>
      <c r="O5460">
        <v>5220473304</v>
      </c>
      <c r="P5460" s="2">
        <v>41766</v>
      </c>
      <c r="Q5460" t="s">
        <v>5</v>
      </c>
      <c r="R5460" t="s">
        <v>1006</v>
      </c>
      <c r="S5460" t="s">
        <v>1007</v>
      </c>
      <c r="T5460" t="s">
        <v>1006</v>
      </c>
      <c r="U5460" t="s">
        <v>0</v>
      </c>
      <c r="V5460" t="s">
        <v>0</v>
      </c>
      <c r="W5460">
        <v>149</v>
      </c>
      <c r="X5460">
        <v>673532180</v>
      </c>
      <c r="Y5460" t="s">
        <v>0</v>
      </c>
      <c r="Z5460" t="s">
        <v>2</v>
      </c>
      <c r="AA5460" t="s">
        <v>999</v>
      </c>
      <c r="AB5460" t="s">
        <v>0</v>
      </c>
      <c r="AC5460" t="s">
        <v>0</v>
      </c>
      <c r="AD5460" t="s">
        <v>0</v>
      </c>
      <c r="AI5460" s="1" t="str">
        <f>CONCATENATE(MONTH(L5460),"/",1,"/",YEAR(L5460))</f>
        <v>5/1/2014</v>
      </c>
      <c r="AJ5460" s="1">
        <f>SUMIFS([1]Currency!A:A,[1]Currency!B:B,Sales!AI5460,[1]Currency!C:C,Sales!R5460)</f>
        <v>7.0000000000000007E-2</v>
      </c>
      <c r="AK5460" s="1">
        <f>AJ5460*J5460*K5460</f>
        <v>7.0000000000000009</v>
      </c>
      <c r="AL5460" s="1" t="str">
        <f>VLOOKUP(S5460,[1]Region!A:B,2,FALSE)</f>
        <v>Mexico</v>
      </c>
      <c r="AM5460" s="1">
        <f>SUMIFS([1]Encoding!D:D,[1]Encoding!B:B,Sales!AL5460,[1]Encoding!A:A,Sales!C5460)</f>
        <v>0.2</v>
      </c>
      <c r="AN5460" s="1">
        <f>SUMIFS([1]Encoding!Q:Q,[1]Encoding!B:B,Sales!AL5460,[1]Encoding!A:A,Sales!C5460)</f>
        <v>4.8000000000000001E-2</v>
      </c>
      <c r="AO5460" s="1">
        <f>AK5460*(1-AN5460)</f>
        <v>6.6640000000000006</v>
      </c>
      <c r="AP5460" s="1">
        <f>AO5460*(1-AM5460)</f>
        <v>5.3312000000000008</v>
      </c>
    </row>
    <row r="5461" spans="1:42">
      <c r="A5461" t="s">
        <v>12</v>
      </c>
      <c r="B5461" t="s">
        <v>11</v>
      </c>
      <c r="C5461" t="s">
        <v>999</v>
      </c>
      <c r="D5461" t="s">
        <v>0</v>
      </c>
      <c r="E5461" t="s">
        <v>0</v>
      </c>
      <c r="F5461" t="s">
        <v>1003</v>
      </c>
      <c r="G5461" t="s">
        <v>1002</v>
      </c>
      <c r="H5461" t="s">
        <v>1001</v>
      </c>
      <c r="I5461" t="s">
        <v>7</v>
      </c>
      <c r="J5461">
        <v>1</v>
      </c>
      <c r="K5461">
        <v>17.5</v>
      </c>
      <c r="L5461" s="2">
        <v>41770</v>
      </c>
      <c r="M5461">
        <v>60003912008174</v>
      </c>
      <c r="N5461">
        <v>14050</v>
      </c>
      <c r="O5461">
        <v>5149939994</v>
      </c>
      <c r="P5461" s="2">
        <v>41770</v>
      </c>
      <c r="Q5461" t="s">
        <v>5</v>
      </c>
      <c r="R5461" t="s">
        <v>1006</v>
      </c>
      <c r="S5461" t="s">
        <v>1007</v>
      </c>
      <c r="T5461" t="s">
        <v>1006</v>
      </c>
      <c r="U5461" t="s">
        <v>0</v>
      </c>
      <c r="V5461" t="s">
        <v>0</v>
      </c>
      <c r="W5461">
        <v>25</v>
      </c>
      <c r="X5461">
        <v>673532180</v>
      </c>
      <c r="Y5461" t="s">
        <v>0</v>
      </c>
      <c r="Z5461" t="s">
        <v>2</v>
      </c>
      <c r="AA5461" t="s">
        <v>999</v>
      </c>
      <c r="AB5461" t="s">
        <v>0</v>
      </c>
      <c r="AC5461" t="s">
        <v>0</v>
      </c>
      <c r="AD5461" t="s">
        <v>0</v>
      </c>
      <c r="AI5461" s="1" t="str">
        <f>CONCATENATE(MONTH(L5461),"/",1,"/",YEAR(L5461))</f>
        <v>5/1/2014</v>
      </c>
      <c r="AJ5461" s="1">
        <f>SUMIFS([1]Currency!A:A,[1]Currency!B:B,Sales!AI5461,[1]Currency!C:C,Sales!R5461)</f>
        <v>7.0000000000000007E-2</v>
      </c>
      <c r="AK5461" s="1">
        <f>AJ5461*J5461*K5461</f>
        <v>1.2250000000000001</v>
      </c>
      <c r="AL5461" s="1" t="str">
        <f>VLOOKUP(S5461,[1]Region!A:B,2,FALSE)</f>
        <v>Mexico</v>
      </c>
      <c r="AM5461" s="1">
        <f>SUMIFS([1]Encoding!D:D,[1]Encoding!B:B,Sales!AL5461,[1]Encoding!A:A,Sales!C5461)</f>
        <v>0.2</v>
      </c>
      <c r="AN5461" s="1">
        <f>SUMIFS([1]Encoding!Q:Q,[1]Encoding!B:B,Sales!AL5461,[1]Encoding!A:A,Sales!C5461)</f>
        <v>4.8000000000000001E-2</v>
      </c>
      <c r="AO5461" s="1">
        <f>AK5461*(1-AN5461)</f>
        <v>1.1662000000000001</v>
      </c>
      <c r="AP5461" s="1">
        <f>AO5461*(1-AM5461)</f>
        <v>0.93296000000000012</v>
      </c>
    </row>
    <row r="5462" spans="1:42">
      <c r="A5462" t="s">
        <v>12</v>
      </c>
      <c r="B5462" t="s">
        <v>11</v>
      </c>
      <c r="C5462" t="s">
        <v>999</v>
      </c>
      <c r="D5462" t="s">
        <v>0</v>
      </c>
      <c r="E5462" t="s">
        <v>0</v>
      </c>
      <c r="F5462" t="s">
        <v>1003</v>
      </c>
      <c r="G5462" t="s">
        <v>1002</v>
      </c>
      <c r="H5462" t="s">
        <v>1001</v>
      </c>
      <c r="I5462" t="s">
        <v>7</v>
      </c>
      <c r="J5462">
        <v>1</v>
      </c>
      <c r="K5462">
        <v>1.39</v>
      </c>
      <c r="L5462" s="2">
        <v>41770</v>
      </c>
      <c r="M5462">
        <v>82003047774879</v>
      </c>
      <c r="N5462">
        <v>1016</v>
      </c>
      <c r="O5462">
        <v>5678331874</v>
      </c>
      <c r="P5462" s="2">
        <v>41770</v>
      </c>
      <c r="Q5462" t="s">
        <v>5</v>
      </c>
      <c r="R5462" t="s">
        <v>3</v>
      </c>
      <c r="S5462" t="s">
        <v>43</v>
      </c>
      <c r="T5462" t="s">
        <v>3</v>
      </c>
      <c r="U5462" t="s">
        <v>0</v>
      </c>
      <c r="V5462" t="s">
        <v>0</v>
      </c>
      <c r="W5462">
        <v>1.99</v>
      </c>
      <c r="X5462">
        <v>673532180</v>
      </c>
      <c r="Y5462" t="s">
        <v>0</v>
      </c>
      <c r="Z5462" t="s">
        <v>15</v>
      </c>
      <c r="AA5462" t="s">
        <v>999</v>
      </c>
      <c r="AB5462" t="s">
        <v>0</v>
      </c>
      <c r="AC5462" t="s">
        <v>0</v>
      </c>
      <c r="AD5462" t="s">
        <v>0</v>
      </c>
      <c r="AI5462" s="1" t="str">
        <f>CONCATENATE(MONTH(L5462),"/",1,"/",YEAR(L5462))</f>
        <v>5/1/2014</v>
      </c>
      <c r="AJ5462" s="1">
        <f>SUMIFS([1]Currency!A:A,[1]Currency!B:B,Sales!AI5462,[1]Currency!C:C,Sales!R5462)</f>
        <v>1</v>
      </c>
      <c r="AK5462" s="1">
        <f>AJ5462*J5462*K5462</f>
        <v>1.39</v>
      </c>
      <c r="AL5462" s="1" t="str">
        <f>VLOOKUP(S5462,[1]Region!A:B,2,FALSE)</f>
        <v>Latam</v>
      </c>
      <c r="AM5462" s="1">
        <f>SUMIFS([1]Encoding!D:D,[1]Encoding!B:B,Sales!AL5462,[1]Encoding!A:A,Sales!C5462)</f>
        <v>0.2</v>
      </c>
      <c r="AN5462" s="1">
        <f>SUMIFS([1]Encoding!Q:Q,[1]Encoding!B:B,Sales!AL5462,[1]Encoding!A:A,Sales!C5462)</f>
        <v>0</v>
      </c>
      <c r="AO5462" s="1">
        <f>AK5462*(1-AN5462)</f>
        <v>1.39</v>
      </c>
      <c r="AP5462" s="1">
        <f>AO5462*(1-AM5462)</f>
        <v>1.1119999999999999</v>
      </c>
    </row>
    <row r="5463" spans="1:42">
      <c r="A5463" t="s">
        <v>12</v>
      </c>
      <c r="B5463" t="s">
        <v>11</v>
      </c>
      <c r="C5463" t="s">
        <v>999</v>
      </c>
      <c r="D5463" t="s">
        <v>0</v>
      </c>
      <c r="E5463" t="s">
        <v>0</v>
      </c>
      <c r="F5463" t="s">
        <v>1003</v>
      </c>
      <c r="G5463" t="s">
        <v>1002</v>
      </c>
      <c r="H5463" t="s">
        <v>1001</v>
      </c>
      <c r="I5463" t="s">
        <v>7</v>
      </c>
      <c r="J5463">
        <v>1</v>
      </c>
      <c r="K5463">
        <v>17.5</v>
      </c>
      <c r="L5463" s="2">
        <v>41770</v>
      </c>
      <c r="M5463">
        <v>113001200295151</v>
      </c>
      <c r="N5463">
        <v>14050</v>
      </c>
      <c r="O5463">
        <v>5858189454</v>
      </c>
      <c r="P5463" s="2">
        <v>41770</v>
      </c>
      <c r="Q5463" t="s">
        <v>5</v>
      </c>
      <c r="R5463" t="s">
        <v>1006</v>
      </c>
      <c r="S5463" t="s">
        <v>1007</v>
      </c>
      <c r="T5463" t="s">
        <v>1006</v>
      </c>
      <c r="U5463" t="s">
        <v>0</v>
      </c>
      <c r="V5463" t="s">
        <v>0</v>
      </c>
      <c r="W5463">
        <v>25</v>
      </c>
      <c r="X5463">
        <v>673532180</v>
      </c>
      <c r="Y5463" t="s">
        <v>0</v>
      </c>
      <c r="Z5463" t="s">
        <v>2</v>
      </c>
      <c r="AA5463" t="s">
        <v>999</v>
      </c>
      <c r="AB5463" t="s">
        <v>0</v>
      </c>
      <c r="AC5463" t="s">
        <v>0</v>
      </c>
      <c r="AD5463" t="s">
        <v>0</v>
      </c>
      <c r="AI5463" s="1" t="str">
        <f>CONCATENATE(MONTH(L5463),"/",1,"/",YEAR(L5463))</f>
        <v>5/1/2014</v>
      </c>
      <c r="AJ5463" s="1">
        <f>SUMIFS([1]Currency!A:A,[1]Currency!B:B,Sales!AI5463,[1]Currency!C:C,Sales!R5463)</f>
        <v>7.0000000000000007E-2</v>
      </c>
      <c r="AK5463" s="1">
        <f>AJ5463*J5463*K5463</f>
        <v>1.2250000000000001</v>
      </c>
      <c r="AL5463" s="1" t="str">
        <f>VLOOKUP(S5463,[1]Region!A:B,2,FALSE)</f>
        <v>Mexico</v>
      </c>
      <c r="AM5463" s="1">
        <f>SUMIFS([1]Encoding!D:D,[1]Encoding!B:B,Sales!AL5463,[1]Encoding!A:A,Sales!C5463)</f>
        <v>0.2</v>
      </c>
      <c r="AN5463" s="1">
        <f>SUMIFS([1]Encoding!Q:Q,[1]Encoding!B:B,Sales!AL5463,[1]Encoding!A:A,Sales!C5463)</f>
        <v>4.8000000000000001E-2</v>
      </c>
      <c r="AO5463" s="1">
        <f>AK5463*(1-AN5463)</f>
        <v>1.1662000000000001</v>
      </c>
      <c r="AP5463" s="1">
        <f>AO5463*(1-AM5463)</f>
        <v>0.93296000000000012</v>
      </c>
    </row>
    <row r="5464" spans="1:42">
      <c r="A5464" t="s">
        <v>12</v>
      </c>
      <c r="B5464" t="s">
        <v>11</v>
      </c>
      <c r="C5464" t="s">
        <v>999</v>
      </c>
      <c r="D5464" t="s">
        <v>0</v>
      </c>
      <c r="E5464" t="s">
        <v>0</v>
      </c>
      <c r="F5464" t="s">
        <v>1003</v>
      </c>
      <c r="G5464" t="s">
        <v>1002</v>
      </c>
      <c r="H5464" t="s">
        <v>1001</v>
      </c>
      <c r="I5464" t="s">
        <v>7</v>
      </c>
      <c r="J5464">
        <v>1</v>
      </c>
      <c r="K5464">
        <v>10.5</v>
      </c>
      <c r="L5464" s="2">
        <v>41768</v>
      </c>
      <c r="M5464">
        <v>62003763814493</v>
      </c>
      <c r="N5464">
        <v>11700</v>
      </c>
      <c r="O5464">
        <v>5024128924</v>
      </c>
      <c r="P5464" s="2">
        <v>41768</v>
      </c>
      <c r="Q5464" t="s">
        <v>5</v>
      </c>
      <c r="R5464" t="s">
        <v>1006</v>
      </c>
      <c r="S5464" t="s">
        <v>1007</v>
      </c>
      <c r="T5464" t="s">
        <v>1006</v>
      </c>
      <c r="U5464" t="s">
        <v>0</v>
      </c>
      <c r="V5464" t="s">
        <v>0</v>
      </c>
      <c r="W5464">
        <v>15</v>
      </c>
      <c r="X5464">
        <v>673532180</v>
      </c>
      <c r="Y5464" t="s">
        <v>0</v>
      </c>
      <c r="Z5464" t="s">
        <v>15</v>
      </c>
      <c r="AA5464" t="s">
        <v>999</v>
      </c>
      <c r="AB5464" t="s">
        <v>0</v>
      </c>
      <c r="AC5464" t="s">
        <v>0</v>
      </c>
      <c r="AD5464" t="s">
        <v>0</v>
      </c>
      <c r="AI5464" s="1" t="str">
        <f>CONCATENATE(MONTH(L5464),"/",1,"/",YEAR(L5464))</f>
        <v>5/1/2014</v>
      </c>
      <c r="AJ5464" s="1">
        <f>SUMIFS([1]Currency!A:A,[1]Currency!B:B,Sales!AI5464,[1]Currency!C:C,Sales!R5464)</f>
        <v>7.0000000000000007E-2</v>
      </c>
      <c r="AK5464" s="1">
        <f>AJ5464*J5464*K5464</f>
        <v>0.7350000000000001</v>
      </c>
      <c r="AL5464" s="1" t="str">
        <f>VLOOKUP(S5464,[1]Region!A:B,2,FALSE)</f>
        <v>Mexico</v>
      </c>
      <c r="AM5464" s="1">
        <f>SUMIFS([1]Encoding!D:D,[1]Encoding!B:B,Sales!AL5464,[1]Encoding!A:A,Sales!C5464)</f>
        <v>0.2</v>
      </c>
      <c r="AN5464" s="1">
        <f>SUMIFS([1]Encoding!Q:Q,[1]Encoding!B:B,Sales!AL5464,[1]Encoding!A:A,Sales!C5464)</f>
        <v>4.8000000000000001E-2</v>
      </c>
      <c r="AO5464" s="1">
        <f>AK5464*(1-AN5464)</f>
        <v>0.69972000000000001</v>
      </c>
      <c r="AP5464" s="1">
        <f>AO5464*(1-AM5464)</f>
        <v>0.55977600000000005</v>
      </c>
    </row>
    <row r="5465" spans="1:42">
      <c r="A5465" t="s">
        <v>12</v>
      </c>
      <c r="B5465" t="s">
        <v>11</v>
      </c>
      <c r="C5465" t="s">
        <v>999</v>
      </c>
      <c r="D5465" t="s">
        <v>0</v>
      </c>
      <c r="E5465" t="s">
        <v>0</v>
      </c>
      <c r="F5465" t="s">
        <v>1003</v>
      </c>
      <c r="G5465" t="s">
        <v>1002</v>
      </c>
      <c r="H5465" t="s">
        <v>1001</v>
      </c>
      <c r="I5465" t="s">
        <v>7</v>
      </c>
      <c r="J5465">
        <v>1</v>
      </c>
      <c r="K5465">
        <v>17.5</v>
      </c>
      <c r="L5465" s="2">
        <v>41770</v>
      </c>
      <c r="M5465">
        <v>73002105066685</v>
      </c>
      <c r="N5465">
        <v>4100</v>
      </c>
      <c r="O5465">
        <v>7279830904</v>
      </c>
      <c r="P5465" s="2">
        <v>41770</v>
      </c>
      <c r="Q5465" t="s">
        <v>5</v>
      </c>
      <c r="R5465" t="s">
        <v>1006</v>
      </c>
      <c r="S5465" t="s">
        <v>1007</v>
      </c>
      <c r="T5465" t="s">
        <v>1006</v>
      </c>
      <c r="U5465" t="s">
        <v>0</v>
      </c>
      <c r="V5465" t="s">
        <v>0</v>
      </c>
      <c r="W5465">
        <v>25</v>
      </c>
      <c r="X5465">
        <v>673532180</v>
      </c>
      <c r="Y5465" t="s">
        <v>0</v>
      </c>
      <c r="Z5465" t="s">
        <v>2</v>
      </c>
      <c r="AA5465" t="s">
        <v>999</v>
      </c>
      <c r="AB5465" t="s">
        <v>0</v>
      </c>
      <c r="AC5465" t="s">
        <v>0</v>
      </c>
      <c r="AD5465" t="s">
        <v>0</v>
      </c>
      <c r="AI5465" s="1" t="str">
        <f>CONCATENATE(MONTH(L5465),"/",1,"/",YEAR(L5465))</f>
        <v>5/1/2014</v>
      </c>
      <c r="AJ5465" s="1">
        <f>SUMIFS([1]Currency!A:A,[1]Currency!B:B,Sales!AI5465,[1]Currency!C:C,Sales!R5465)</f>
        <v>7.0000000000000007E-2</v>
      </c>
      <c r="AK5465" s="1">
        <f>AJ5465*J5465*K5465</f>
        <v>1.2250000000000001</v>
      </c>
      <c r="AL5465" s="1" t="str">
        <f>VLOOKUP(S5465,[1]Region!A:B,2,FALSE)</f>
        <v>Mexico</v>
      </c>
      <c r="AM5465" s="1">
        <f>SUMIFS([1]Encoding!D:D,[1]Encoding!B:B,Sales!AL5465,[1]Encoding!A:A,Sales!C5465)</f>
        <v>0.2</v>
      </c>
      <c r="AN5465" s="1">
        <f>SUMIFS([1]Encoding!Q:Q,[1]Encoding!B:B,Sales!AL5465,[1]Encoding!A:A,Sales!C5465)</f>
        <v>4.8000000000000001E-2</v>
      </c>
      <c r="AO5465" s="1">
        <f>AK5465*(1-AN5465)</f>
        <v>1.1662000000000001</v>
      </c>
      <c r="AP5465" s="1">
        <f>AO5465*(1-AM5465)</f>
        <v>0.93296000000000012</v>
      </c>
    </row>
    <row r="5466" spans="1:42">
      <c r="A5466" t="s">
        <v>12</v>
      </c>
      <c r="B5466" t="s">
        <v>11</v>
      </c>
      <c r="C5466" t="s">
        <v>999</v>
      </c>
      <c r="D5466" t="s">
        <v>0</v>
      </c>
      <c r="E5466" t="s">
        <v>0</v>
      </c>
      <c r="F5466" t="s">
        <v>1003</v>
      </c>
      <c r="G5466" t="s">
        <v>1002</v>
      </c>
      <c r="H5466" t="s">
        <v>1001</v>
      </c>
      <c r="I5466" t="s">
        <v>7</v>
      </c>
      <c r="J5466">
        <v>1</v>
      </c>
      <c r="K5466">
        <v>10.5</v>
      </c>
      <c r="L5466" s="2">
        <v>41770</v>
      </c>
      <c r="M5466">
        <v>63002961812502</v>
      </c>
      <c r="N5466">
        <v>57139</v>
      </c>
      <c r="O5466">
        <v>5223595864</v>
      </c>
      <c r="P5466" s="2">
        <v>41770</v>
      </c>
      <c r="Q5466" t="s">
        <v>5</v>
      </c>
      <c r="R5466" t="s">
        <v>1006</v>
      </c>
      <c r="S5466" t="s">
        <v>1007</v>
      </c>
      <c r="T5466" t="s">
        <v>1006</v>
      </c>
      <c r="U5466" t="s">
        <v>0</v>
      </c>
      <c r="V5466" t="s">
        <v>0</v>
      </c>
      <c r="W5466">
        <v>15</v>
      </c>
      <c r="X5466">
        <v>673532180</v>
      </c>
      <c r="Y5466" t="s">
        <v>0</v>
      </c>
      <c r="Z5466" t="s">
        <v>15</v>
      </c>
      <c r="AA5466" t="s">
        <v>999</v>
      </c>
      <c r="AB5466" t="s">
        <v>0</v>
      </c>
      <c r="AC5466" t="s">
        <v>0</v>
      </c>
      <c r="AD5466" t="s">
        <v>0</v>
      </c>
      <c r="AI5466" s="1" t="str">
        <f>CONCATENATE(MONTH(L5466),"/",1,"/",YEAR(L5466))</f>
        <v>5/1/2014</v>
      </c>
      <c r="AJ5466" s="1">
        <f>SUMIFS([1]Currency!A:A,[1]Currency!B:B,Sales!AI5466,[1]Currency!C:C,Sales!R5466)</f>
        <v>7.0000000000000007E-2</v>
      </c>
      <c r="AK5466" s="1">
        <f>AJ5466*J5466*K5466</f>
        <v>0.7350000000000001</v>
      </c>
      <c r="AL5466" s="1" t="str">
        <f>VLOOKUP(S5466,[1]Region!A:B,2,FALSE)</f>
        <v>Mexico</v>
      </c>
      <c r="AM5466" s="1">
        <f>SUMIFS([1]Encoding!D:D,[1]Encoding!B:B,Sales!AL5466,[1]Encoding!A:A,Sales!C5466)</f>
        <v>0.2</v>
      </c>
      <c r="AN5466" s="1">
        <f>SUMIFS([1]Encoding!Q:Q,[1]Encoding!B:B,Sales!AL5466,[1]Encoding!A:A,Sales!C5466)</f>
        <v>4.8000000000000001E-2</v>
      </c>
      <c r="AO5466" s="1">
        <f>AK5466*(1-AN5466)</f>
        <v>0.69972000000000001</v>
      </c>
      <c r="AP5466" s="1">
        <f>AO5466*(1-AM5466)</f>
        <v>0.55977600000000005</v>
      </c>
    </row>
    <row r="5467" spans="1:42">
      <c r="A5467" t="s">
        <v>12</v>
      </c>
      <c r="B5467" t="s">
        <v>11</v>
      </c>
      <c r="C5467" t="s">
        <v>999</v>
      </c>
      <c r="D5467" t="s">
        <v>0</v>
      </c>
      <c r="E5467" t="s">
        <v>0</v>
      </c>
      <c r="F5467" t="s">
        <v>1003</v>
      </c>
      <c r="G5467" t="s">
        <v>1002</v>
      </c>
      <c r="H5467" t="s">
        <v>1001</v>
      </c>
      <c r="I5467" t="s">
        <v>7</v>
      </c>
      <c r="J5467">
        <v>1</v>
      </c>
      <c r="K5467">
        <v>17.5</v>
      </c>
      <c r="L5467" s="2">
        <v>41770</v>
      </c>
      <c r="M5467">
        <v>36003214856814</v>
      </c>
      <c r="N5467">
        <v>54080</v>
      </c>
      <c r="O5467">
        <v>5317435364</v>
      </c>
      <c r="P5467" s="2">
        <v>41770</v>
      </c>
      <c r="Q5467" t="s">
        <v>5</v>
      </c>
      <c r="R5467" t="s">
        <v>1006</v>
      </c>
      <c r="S5467" t="s">
        <v>1007</v>
      </c>
      <c r="T5467" t="s">
        <v>1006</v>
      </c>
      <c r="U5467" t="s">
        <v>0</v>
      </c>
      <c r="V5467" t="s">
        <v>0</v>
      </c>
      <c r="W5467">
        <v>25</v>
      </c>
      <c r="X5467">
        <v>673532180</v>
      </c>
      <c r="Y5467" t="s">
        <v>0</v>
      </c>
      <c r="Z5467" t="s">
        <v>2</v>
      </c>
      <c r="AA5467" t="s">
        <v>999</v>
      </c>
      <c r="AB5467" t="s">
        <v>0</v>
      </c>
      <c r="AC5467" t="s">
        <v>0</v>
      </c>
      <c r="AD5467" t="s">
        <v>0</v>
      </c>
      <c r="AI5467" s="1" t="str">
        <f>CONCATENATE(MONTH(L5467),"/",1,"/",YEAR(L5467))</f>
        <v>5/1/2014</v>
      </c>
      <c r="AJ5467" s="1">
        <f>SUMIFS([1]Currency!A:A,[1]Currency!B:B,Sales!AI5467,[1]Currency!C:C,Sales!R5467)</f>
        <v>7.0000000000000007E-2</v>
      </c>
      <c r="AK5467" s="1">
        <f>AJ5467*J5467*K5467</f>
        <v>1.2250000000000001</v>
      </c>
      <c r="AL5467" s="1" t="str">
        <f>VLOOKUP(S5467,[1]Region!A:B,2,FALSE)</f>
        <v>Mexico</v>
      </c>
      <c r="AM5467" s="1">
        <f>SUMIFS([1]Encoding!D:D,[1]Encoding!B:B,Sales!AL5467,[1]Encoding!A:A,Sales!C5467)</f>
        <v>0.2</v>
      </c>
      <c r="AN5467" s="1">
        <f>SUMIFS([1]Encoding!Q:Q,[1]Encoding!B:B,Sales!AL5467,[1]Encoding!A:A,Sales!C5467)</f>
        <v>4.8000000000000001E-2</v>
      </c>
      <c r="AO5467" s="1">
        <f>AK5467*(1-AN5467)</f>
        <v>1.1662000000000001</v>
      </c>
      <c r="AP5467" s="1">
        <f>AO5467*(1-AM5467)</f>
        <v>0.93296000000000012</v>
      </c>
    </row>
    <row r="5468" spans="1:42">
      <c r="A5468" t="s">
        <v>12</v>
      </c>
      <c r="B5468" t="s">
        <v>11</v>
      </c>
      <c r="C5468" t="s">
        <v>999</v>
      </c>
      <c r="D5468" t="s">
        <v>0</v>
      </c>
      <c r="E5468" t="s">
        <v>0</v>
      </c>
      <c r="F5468" t="s">
        <v>1003</v>
      </c>
      <c r="G5468" t="s">
        <v>1002</v>
      </c>
      <c r="H5468" t="s">
        <v>1001</v>
      </c>
      <c r="I5468" t="s">
        <v>7</v>
      </c>
      <c r="J5468">
        <v>1</v>
      </c>
      <c r="K5468">
        <v>10.5</v>
      </c>
      <c r="L5468" s="2">
        <v>41769</v>
      </c>
      <c r="M5468">
        <v>82003053931061</v>
      </c>
      <c r="N5468">
        <v>21107</v>
      </c>
      <c r="O5468">
        <v>5448851174</v>
      </c>
      <c r="P5468" s="2">
        <v>41769</v>
      </c>
      <c r="Q5468" t="s">
        <v>5</v>
      </c>
      <c r="R5468" t="s">
        <v>1006</v>
      </c>
      <c r="S5468" t="s">
        <v>1007</v>
      </c>
      <c r="T5468" t="s">
        <v>1006</v>
      </c>
      <c r="U5468" t="s">
        <v>0</v>
      </c>
      <c r="V5468" t="s">
        <v>0</v>
      </c>
      <c r="W5468">
        <v>15</v>
      </c>
      <c r="X5468">
        <v>673532180</v>
      </c>
      <c r="Y5468" t="s">
        <v>0</v>
      </c>
      <c r="Z5468" t="s">
        <v>15</v>
      </c>
      <c r="AA5468" t="s">
        <v>999</v>
      </c>
      <c r="AB5468" t="s">
        <v>0</v>
      </c>
      <c r="AC5468" t="s">
        <v>0</v>
      </c>
      <c r="AD5468" t="s">
        <v>0</v>
      </c>
      <c r="AI5468" s="1" t="str">
        <f>CONCATENATE(MONTH(L5468),"/",1,"/",YEAR(L5468))</f>
        <v>5/1/2014</v>
      </c>
      <c r="AJ5468" s="1">
        <f>SUMIFS([1]Currency!A:A,[1]Currency!B:B,Sales!AI5468,[1]Currency!C:C,Sales!R5468)</f>
        <v>7.0000000000000007E-2</v>
      </c>
      <c r="AK5468" s="1">
        <f>AJ5468*J5468*K5468</f>
        <v>0.7350000000000001</v>
      </c>
      <c r="AL5468" s="1" t="str">
        <f>VLOOKUP(S5468,[1]Region!A:B,2,FALSE)</f>
        <v>Mexico</v>
      </c>
      <c r="AM5468" s="1">
        <f>SUMIFS([1]Encoding!D:D,[1]Encoding!B:B,Sales!AL5468,[1]Encoding!A:A,Sales!C5468)</f>
        <v>0.2</v>
      </c>
      <c r="AN5468" s="1">
        <f>SUMIFS([1]Encoding!Q:Q,[1]Encoding!B:B,Sales!AL5468,[1]Encoding!A:A,Sales!C5468)</f>
        <v>4.8000000000000001E-2</v>
      </c>
      <c r="AO5468" s="1">
        <f>AK5468*(1-AN5468)</f>
        <v>0.69972000000000001</v>
      </c>
      <c r="AP5468" s="1">
        <f>AO5468*(1-AM5468)</f>
        <v>0.55977600000000005</v>
      </c>
    </row>
    <row r="5469" spans="1:42">
      <c r="A5469" t="s">
        <v>12</v>
      </c>
      <c r="B5469" t="s">
        <v>11</v>
      </c>
      <c r="C5469" t="s">
        <v>999</v>
      </c>
      <c r="D5469" t="s">
        <v>0</v>
      </c>
      <c r="E5469" t="s">
        <v>0</v>
      </c>
      <c r="F5469" t="s">
        <v>1003</v>
      </c>
      <c r="G5469" t="s">
        <v>1002</v>
      </c>
      <c r="H5469" t="s">
        <v>1001</v>
      </c>
      <c r="I5469" t="s">
        <v>7</v>
      </c>
      <c r="J5469">
        <v>1</v>
      </c>
      <c r="K5469">
        <v>17.5</v>
      </c>
      <c r="L5469" s="2">
        <v>41770</v>
      </c>
      <c r="M5469">
        <v>75001649196477</v>
      </c>
      <c r="N5469">
        <v>64620</v>
      </c>
      <c r="O5469">
        <v>5118991524</v>
      </c>
      <c r="P5469" s="2">
        <v>41770</v>
      </c>
      <c r="Q5469" t="s">
        <v>5</v>
      </c>
      <c r="R5469" t="s">
        <v>1006</v>
      </c>
      <c r="S5469" t="s">
        <v>1007</v>
      </c>
      <c r="T5469" t="s">
        <v>1006</v>
      </c>
      <c r="U5469" t="s">
        <v>0</v>
      </c>
      <c r="V5469" t="s">
        <v>0</v>
      </c>
      <c r="W5469">
        <v>25</v>
      </c>
      <c r="X5469">
        <v>673532180</v>
      </c>
      <c r="Y5469" t="s">
        <v>0</v>
      </c>
      <c r="Z5469" t="s">
        <v>2</v>
      </c>
      <c r="AA5469" t="s">
        <v>999</v>
      </c>
      <c r="AB5469" t="s">
        <v>0</v>
      </c>
      <c r="AC5469" t="s">
        <v>0</v>
      </c>
      <c r="AD5469" t="s">
        <v>0</v>
      </c>
      <c r="AI5469" s="1" t="str">
        <f>CONCATENATE(MONTH(L5469),"/",1,"/",YEAR(L5469))</f>
        <v>5/1/2014</v>
      </c>
      <c r="AJ5469" s="1">
        <f>SUMIFS([1]Currency!A:A,[1]Currency!B:B,Sales!AI5469,[1]Currency!C:C,Sales!R5469)</f>
        <v>7.0000000000000007E-2</v>
      </c>
      <c r="AK5469" s="1">
        <f>AJ5469*J5469*K5469</f>
        <v>1.2250000000000001</v>
      </c>
      <c r="AL5469" s="1" t="str">
        <f>VLOOKUP(S5469,[1]Region!A:B,2,FALSE)</f>
        <v>Mexico</v>
      </c>
      <c r="AM5469" s="1">
        <f>SUMIFS([1]Encoding!D:D,[1]Encoding!B:B,Sales!AL5469,[1]Encoding!A:A,Sales!C5469)</f>
        <v>0.2</v>
      </c>
      <c r="AN5469" s="1">
        <f>SUMIFS([1]Encoding!Q:Q,[1]Encoding!B:B,Sales!AL5469,[1]Encoding!A:A,Sales!C5469)</f>
        <v>4.8000000000000001E-2</v>
      </c>
      <c r="AO5469" s="1">
        <f>AK5469*(1-AN5469)</f>
        <v>1.1662000000000001</v>
      </c>
      <c r="AP5469" s="1">
        <f>AO5469*(1-AM5469)</f>
        <v>0.93296000000000012</v>
      </c>
    </row>
    <row r="5470" spans="1:42">
      <c r="A5470" t="s">
        <v>12</v>
      </c>
      <c r="B5470" t="s">
        <v>11</v>
      </c>
      <c r="C5470" t="s">
        <v>999</v>
      </c>
      <c r="D5470" t="s">
        <v>0</v>
      </c>
      <c r="E5470" t="s">
        <v>0</v>
      </c>
      <c r="F5470" t="s">
        <v>1003</v>
      </c>
      <c r="G5470" t="s">
        <v>1002</v>
      </c>
      <c r="H5470" t="s">
        <v>1001</v>
      </c>
      <c r="I5470" t="s">
        <v>23</v>
      </c>
      <c r="J5470">
        <v>1</v>
      </c>
      <c r="K5470">
        <v>70</v>
      </c>
      <c r="L5470" s="2">
        <v>41770</v>
      </c>
      <c r="M5470">
        <v>26003495004452</v>
      </c>
      <c r="N5470">
        <v>6700</v>
      </c>
      <c r="O5470">
        <v>5555146474</v>
      </c>
      <c r="P5470" s="2">
        <v>41770</v>
      </c>
      <c r="Q5470" t="s">
        <v>5</v>
      </c>
      <c r="R5470" t="s">
        <v>1006</v>
      </c>
      <c r="S5470" t="s">
        <v>1007</v>
      </c>
      <c r="T5470" t="s">
        <v>1006</v>
      </c>
      <c r="U5470" t="s">
        <v>0</v>
      </c>
      <c r="V5470" t="s">
        <v>0</v>
      </c>
      <c r="W5470">
        <v>99</v>
      </c>
      <c r="X5470">
        <v>673532180</v>
      </c>
      <c r="Y5470" t="s">
        <v>0</v>
      </c>
      <c r="Z5470" t="s">
        <v>2</v>
      </c>
      <c r="AA5470" t="s">
        <v>999</v>
      </c>
      <c r="AB5470" t="s">
        <v>0</v>
      </c>
      <c r="AC5470" t="s">
        <v>0</v>
      </c>
      <c r="AD5470" t="s">
        <v>0</v>
      </c>
      <c r="AI5470" s="1" t="str">
        <f>CONCATENATE(MONTH(L5470),"/",1,"/",YEAR(L5470))</f>
        <v>5/1/2014</v>
      </c>
      <c r="AJ5470" s="1">
        <f>SUMIFS([1]Currency!A:A,[1]Currency!B:B,Sales!AI5470,[1]Currency!C:C,Sales!R5470)</f>
        <v>7.0000000000000007E-2</v>
      </c>
      <c r="AK5470" s="1">
        <f>AJ5470*J5470*K5470</f>
        <v>4.9000000000000004</v>
      </c>
      <c r="AL5470" s="1" t="str">
        <f>VLOOKUP(S5470,[1]Region!A:B,2,FALSE)</f>
        <v>Mexico</v>
      </c>
      <c r="AM5470" s="1">
        <f>SUMIFS([1]Encoding!D:D,[1]Encoding!B:B,Sales!AL5470,[1]Encoding!A:A,Sales!C5470)</f>
        <v>0.2</v>
      </c>
      <c r="AN5470" s="1">
        <f>SUMIFS([1]Encoding!Q:Q,[1]Encoding!B:B,Sales!AL5470,[1]Encoding!A:A,Sales!C5470)</f>
        <v>4.8000000000000001E-2</v>
      </c>
      <c r="AO5470" s="1">
        <f>AK5470*(1-AN5470)</f>
        <v>4.6648000000000005</v>
      </c>
      <c r="AP5470" s="1">
        <f>AO5470*(1-AM5470)</f>
        <v>3.7318400000000005</v>
      </c>
    </row>
    <row r="5471" spans="1:42">
      <c r="A5471" t="s">
        <v>12</v>
      </c>
      <c r="B5471" t="s">
        <v>11</v>
      </c>
      <c r="C5471" t="s">
        <v>999</v>
      </c>
      <c r="D5471" t="s">
        <v>0</v>
      </c>
      <c r="E5471" t="s">
        <v>0</v>
      </c>
      <c r="F5471" t="s">
        <v>1003</v>
      </c>
      <c r="G5471" t="s">
        <v>1002</v>
      </c>
      <c r="H5471" t="s">
        <v>1001</v>
      </c>
      <c r="I5471" t="s">
        <v>7</v>
      </c>
      <c r="J5471">
        <v>1</v>
      </c>
      <c r="K5471">
        <v>1.39</v>
      </c>
      <c r="L5471" s="2">
        <v>41767</v>
      </c>
      <c r="M5471">
        <v>23003402274442</v>
      </c>
      <c r="N5471" t="s">
        <v>1264</v>
      </c>
      <c r="O5471">
        <v>5511989314</v>
      </c>
      <c r="P5471" s="2">
        <v>41767</v>
      </c>
      <c r="Q5471" t="s">
        <v>5</v>
      </c>
      <c r="R5471" t="s">
        <v>3</v>
      </c>
      <c r="S5471" t="s">
        <v>4</v>
      </c>
      <c r="T5471" t="s">
        <v>3</v>
      </c>
      <c r="U5471" t="s">
        <v>0</v>
      </c>
      <c r="V5471" t="s">
        <v>0</v>
      </c>
      <c r="W5471">
        <v>1.99</v>
      </c>
      <c r="X5471">
        <v>673532180</v>
      </c>
      <c r="Y5471" t="s">
        <v>0</v>
      </c>
      <c r="Z5471" t="s">
        <v>15</v>
      </c>
      <c r="AA5471" t="s">
        <v>999</v>
      </c>
      <c r="AB5471" t="s">
        <v>0</v>
      </c>
      <c r="AC5471" t="s">
        <v>0</v>
      </c>
      <c r="AD5471" t="s">
        <v>0</v>
      </c>
      <c r="AI5471" s="1" t="str">
        <f>CONCATENATE(MONTH(L5471),"/",1,"/",YEAR(L5471))</f>
        <v>5/1/2014</v>
      </c>
      <c r="AJ5471" s="1">
        <f>SUMIFS([1]Currency!A:A,[1]Currency!B:B,Sales!AI5471,[1]Currency!C:C,Sales!R5471)</f>
        <v>1</v>
      </c>
      <c r="AK5471" s="1">
        <f>AJ5471*J5471*K5471</f>
        <v>1.39</v>
      </c>
      <c r="AL5471" s="1" t="str">
        <f>VLOOKUP(S5471,[1]Region!A:B,2,FALSE)</f>
        <v>Brazil</v>
      </c>
      <c r="AM5471" s="1">
        <f>SUMIFS([1]Encoding!D:D,[1]Encoding!B:B,Sales!AL5471,[1]Encoding!A:A,Sales!C5471)</f>
        <v>0.2</v>
      </c>
      <c r="AN5471" s="1">
        <f>SUMIFS([1]Encoding!Q:Q,[1]Encoding!B:B,Sales!AL5471,[1]Encoding!A:A,Sales!C5471)</f>
        <v>4.8000000000000001E-2</v>
      </c>
      <c r="AO5471" s="1">
        <f>AK5471*(1-AN5471)</f>
        <v>1.3232799999999998</v>
      </c>
      <c r="AP5471" s="1">
        <f>AO5471*(1-AM5471)</f>
        <v>1.0586239999999998</v>
      </c>
    </row>
    <row r="5472" spans="1:42">
      <c r="A5472" t="s">
        <v>12</v>
      </c>
      <c r="B5472" t="s">
        <v>11</v>
      </c>
      <c r="C5472" t="s">
        <v>999</v>
      </c>
      <c r="D5472" t="s">
        <v>0</v>
      </c>
      <c r="E5472" t="s">
        <v>0</v>
      </c>
      <c r="F5472" t="s">
        <v>1003</v>
      </c>
      <c r="G5472" t="s">
        <v>1002</v>
      </c>
      <c r="H5472" t="s">
        <v>1001</v>
      </c>
      <c r="I5472" t="s">
        <v>7</v>
      </c>
      <c r="J5472">
        <v>1</v>
      </c>
      <c r="K5472">
        <v>17.5</v>
      </c>
      <c r="L5472" s="2">
        <v>41770</v>
      </c>
      <c r="M5472">
        <v>61003882840333</v>
      </c>
      <c r="N5472">
        <v>14420</v>
      </c>
      <c r="O5472">
        <v>6583798779</v>
      </c>
      <c r="P5472" s="2">
        <v>41770</v>
      </c>
      <c r="Q5472" t="s">
        <v>5</v>
      </c>
      <c r="R5472" t="s">
        <v>1006</v>
      </c>
      <c r="S5472" t="s">
        <v>1007</v>
      </c>
      <c r="T5472" t="s">
        <v>1006</v>
      </c>
      <c r="U5472" t="s">
        <v>0</v>
      </c>
      <c r="V5472" t="s">
        <v>0</v>
      </c>
      <c r="W5472">
        <v>25</v>
      </c>
      <c r="X5472">
        <v>673532180</v>
      </c>
      <c r="Y5472" t="s">
        <v>0</v>
      </c>
      <c r="Z5472" t="s">
        <v>2</v>
      </c>
      <c r="AA5472" t="s">
        <v>999</v>
      </c>
      <c r="AB5472" t="s">
        <v>0</v>
      </c>
      <c r="AC5472" t="s">
        <v>0</v>
      </c>
      <c r="AD5472" t="s">
        <v>0</v>
      </c>
      <c r="AI5472" s="1" t="str">
        <f>CONCATENATE(MONTH(L5472),"/",1,"/",YEAR(L5472))</f>
        <v>5/1/2014</v>
      </c>
      <c r="AJ5472" s="1">
        <f>SUMIFS([1]Currency!A:A,[1]Currency!B:B,Sales!AI5472,[1]Currency!C:C,Sales!R5472)</f>
        <v>7.0000000000000007E-2</v>
      </c>
      <c r="AK5472" s="1">
        <f>AJ5472*J5472*K5472</f>
        <v>1.2250000000000001</v>
      </c>
      <c r="AL5472" s="1" t="str">
        <f>VLOOKUP(S5472,[1]Region!A:B,2,FALSE)</f>
        <v>Mexico</v>
      </c>
      <c r="AM5472" s="1">
        <f>SUMIFS([1]Encoding!D:D,[1]Encoding!B:B,Sales!AL5472,[1]Encoding!A:A,Sales!C5472)</f>
        <v>0.2</v>
      </c>
      <c r="AN5472" s="1">
        <f>SUMIFS([1]Encoding!Q:Q,[1]Encoding!B:B,Sales!AL5472,[1]Encoding!A:A,Sales!C5472)</f>
        <v>4.8000000000000001E-2</v>
      </c>
      <c r="AO5472" s="1">
        <f>AK5472*(1-AN5472)</f>
        <v>1.1662000000000001</v>
      </c>
      <c r="AP5472" s="1">
        <f>AO5472*(1-AM5472)</f>
        <v>0.93296000000000012</v>
      </c>
    </row>
    <row r="5473" spans="1:42">
      <c r="A5473" t="s">
        <v>12</v>
      </c>
      <c r="B5473" t="s">
        <v>11</v>
      </c>
      <c r="C5473" t="s">
        <v>999</v>
      </c>
      <c r="D5473" t="s">
        <v>0</v>
      </c>
      <c r="E5473" t="s">
        <v>0</v>
      </c>
      <c r="F5473" t="s">
        <v>1003</v>
      </c>
      <c r="G5473" t="s">
        <v>1002</v>
      </c>
      <c r="H5473" t="s">
        <v>1001</v>
      </c>
      <c r="I5473" t="s">
        <v>7</v>
      </c>
      <c r="J5473">
        <v>1</v>
      </c>
      <c r="K5473">
        <v>10.5</v>
      </c>
      <c r="L5473" s="2">
        <v>41768</v>
      </c>
      <c r="M5473">
        <v>37003603061457</v>
      </c>
      <c r="N5473">
        <v>54054</v>
      </c>
      <c r="O5473">
        <v>5552302054</v>
      </c>
      <c r="P5473" s="2">
        <v>41768</v>
      </c>
      <c r="Q5473" t="s">
        <v>5</v>
      </c>
      <c r="R5473" t="s">
        <v>1006</v>
      </c>
      <c r="S5473" t="s">
        <v>1007</v>
      </c>
      <c r="T5473" t="s">
        <v>1006</v>
      </c>
      <c r="U5473" t="s">
        <v>0</v>
      </c>
      <c r="V5473" t="s">
        <v>0</v>
      </c>
      <c r="W5473">
        <v>15</v>
      </c>
      <c r="X5473">
        <v>673532180</v>
      </c>
      <c r="Y5473" t="s">
        <v>0</v>
      </c>
      <c r="Z5473" t="s">
        <v>15</v>
      </c>
      <c r="AA5473" t="s">
        <v>999</v>
      </c>
      <c r="AB5473" t="s">
        <v>0</v>
      </c>
      <c r="AC5473" t="s">
        <v>0</v>
      </c>
      <c r="AD5473" t="s">
        <v>0</v>
      </c>
      <c r="AI5473" s="1" t="str">
        <f>CONCATENATE(MONTH(L5473),"/",1,"/",YEAR(L5473))</f>
        <v>5/1/2014</v>
      </c>
      <c r="AJ5473" s="1">
        <f>SUMIFS([1]Currency!A:A,[1]Currency!B:B,Sales!AI5473,[1]Currency!C:C,Sales!R5473)</f>
        <v>7.0000000000000007E-2</v>
      </c>
      <c r="AK5473" s="1">
        <f>AJ5473*J5473*K5473</f>
        <v>0.7350000000000001</v>
      </c>
      <c r="AL5473" s="1" t="str">
        <f>VLOOKUP(S5473,[1]Region!A:B,2,FALSE)</f>
        <v>Mexico</v>
      </c>
      <c r="AM5473" s="1">
        <f>SUMIFS([1]Encoding!D:D,[1]Encoding!B:B,Sales!AL5473,[1]Encoding!A:A,Sales!C5473)</f>
        <v>0.2</v>
      </c>
      <c r="AN5473" s="1">
        <f>SUMIFS([1]Encoding!Q:Q,[1]Encoding!B:B,Sales!AL5473,[1]Encoding!A:A,Sales!C5473)</f>
        <v>4.8000000000000001E-2</v>
      </c>
      <c r="AO5473" s="1">
        <f>AK5473*(1-AN5473)</f>
        <v>0.69972000000000001</v>
      </c>
      <c r="AP5473" s="1">
        <f>AO5473*(1-AM5473)</f>
        <v>0.55977600000000005</v>
      </c>
    </row>
    <row r="5474" spans="1:42">
      <c r="A5474" t="s">
        <v>12</v>
      </c>
      <c r="B5474" t="s">
        <v>11</v>
      </c>
      <c r="C5474" t="s">
        <v>999</v>
      </c>
      <c r="D5474" t="s">
        <v>0</v>
      </c>
      <c r="E5474" t="s">
        <v>0</v>
      </c>
      <c r="F5474" t="s">
        <v>1003</v>
      </c>
      <c r="G5474" t="s">
        <v>1002</v>
      </c>
      <c r="H5474" t="s">
        <v>1001</v>
      </c>
      <c r="I5474" t="s">
        <v>23</v>
      </c>
      <c r="J5474">
        <v>1</v>
      </c>
      <c r="K5474">
        <v>7</v>
      </c>
      <c r="L5474" s="2">
        <v>41767</v>
      </c>
      <c r="M5474">
        <v>84003518825376</v>
      </c>
      <c r="N5474" t="s">
        <v>1263</v>
      </c>
      <c r="O5474">
        <v>7258268944</v>
      </c>
      <c r="P5474" s="2">
        <v>41767</v>
      </c>
      <c r="Q5474" t="s">
        <v>5</v>
      </c>
      <c r="R5474" t="s">
        <v>3</v>
      </c>
      <c r="S5474" t="s">
        <v>4</v>
      </c>
      <c r="T5474" t="s">
        <v>3</v>
      </c>
      <c r="U5474" t="s">
        <v>0</v>
      </c>
      <c r="V5474" t="s">
        <v>0</v>
      </c>
      <c r="W5474">
        <v>9.99</v>
      </c>
      <c r="X5474">
        <v>673532180</v>
      </c>
      <c r="Y5474" t="s">
        <v>0</v>
      </c>
      <c r="Z5474" t="s">
        <v>2</v>
      </c>
      <c r="AA5474" t="s">
        <v>999</v>
      </c>
      <c r="AB5474" t="s">
        <v>0</v>
      </c>
      <c r="AC5474" t="s">
        <v>0</v>
      </c>
      <c r="AD5474" t="s">
        <v>0</v>
      </c>
      <c r="AI5474" s="1" t="str">
        <f>CONCATENATE(MONTH(L5474),"/",1,"/",YEAR(L5474))</f>
        <v>5/1/2014</v>
      </c>
      <c r="AJ5474" s="1">
        <f>SUMIFS([1]Currency!A:A,[1]Currency!B:B,Sales!AI5474,[1]Currency!C:C,Sales!R5474)</f>
        <v>1</v>
      </c>
      <c r="AK5474" s="1">
        <f>AJ5474*J5474*K5474</f>
        <v>7</v>
      </c>
      <c r="AL5474" s="1" t="str">
        <f>VLOOKUP(S5474,[1]Region!A:B,2,FALSE)</f>
        <v>Brazil</v>
      </c>
      <c r="AM5474" s="1">
        <f>SUMIFS([1]Encoding!D:D,[1]Encoding!B:B,Sales!AL5474,[1]Encoding!A:A,Sales!C5474)</f>
        <v>0.2</v>
      </c>
      <c r="AN5474" s="1">
        <f>SUMIFS([1]Encoding!Q:Q,[1]Encoding!B:B,Sales!AL5474,[1]Encoding!A:A,Sales!C5474)</f>
        <v>4.8000000000000001E-2</v>
      </c>
      <c r="AO5474" s="1">
        <f>AK5474*(1-AN5474)</f>
        <v>6.6639999999999997</v>
      </c>
      <c r="AP5474" s="1">
        <f>AO5474*(1-AM5474)</f>
        <v>5.3311999999999999</v>
      </c>
    </row>
    <row r="5475" spans="1:42">
      <c r="A5475" t="s">
        <v>12</v>
      </c>
      <c r="B5475" t="s">
        <v>11</v>
      </c>
      <c r="C5475" t="s">
        <v>999</v>
      </c>
      <c r="D5475" t="s">
        <v>0</v>
      </c>
      <c r="E5475" t="s">
        <v>0</v>
      </c>
      <c r="F5475" t="s">
        <v>1003</v>
      </c>
      <c r="G5475" t="s">
        <v>1002</v>
      </c>
      <c r="H5475" t="s">
        <v>1001</v>
      </c>
      <c r="I5475" t="s">
        <v>7</v>
      </c>
      <c r="J5475">
        <v>1</v>
      </c>
      <c r="K5475">
        <v>17.5</v>
      </c>
      <c r="L5475" s="2">
        <v>41769</v>
      </c>
      <c r="M5475">
        <v>68001967431391</v>
      </c>
      <c r="N5475">
        <v>29057</v>
      </c>
      <c r="O5475">
        <v>1909718224</v>
      </c>
      <c r="P5475" s="2">
        <v>41769</v>
      </c>
      <c r="Q5475" t="s">
        <v>5</v>
      </c>
      <c r="R5475" t="s">
        <v>1006</v>
      </c>
      <c r="S5475" t="s">
        <v>1007</v>
      </c>
      <c r="T5475" t="s">
        <v>1006</v>
      </c>
      <c r="U5475" t="s">
        <v>0</v>
      </c>
      <c r="V5475" t="s">
        <v>0</v>
      </c>
      <c r="W5475">
        <v>25</v>
      </c>
      <c r="X5475">
        <v>673532180</v>
      </c>
      <c r="Y5475" t="s">
        <v>0</v>
      </c>
      <c r="Z5475" t="s">
        <v>2</v>
      </c>
      <c r="AA5475" t="s">
        <v>999</v>
      </c>
      <c r="AB5475" t="s">
        <v>0</v>
      </c>
      <c r="AC5475" t="s">
        <v>0</v>
      </c>
      <c r="AD5475" t="s">
        <v>0</v>
      </c>
      <c r="AI5475" s="1" t="str">
        <f>CONCATENATE(MONTH(L5475),"/",1,"/",YEAR(L5475))</f>
        <v>5/1/2014</v>
      </c>
      <c r="AJ5475" s="1">
        <f>SUMIFS([1]Currency!A:A,[1]Currency!B:B,Sales!AI5475,[1]Currency!C:C,Sales!R5475)</f>
        <v>7.0000000000000007E-2</v>
      </c>
      <c r="AK5475" s="1">
        <f>AJ5475*J5475*K5475</f>
        <v>1.2250000000000001</v>
      </c>
      <c r="AL5475" s="1" t="str">
        <f>VLOOKUP(S5475,[1]Region!A:B,2,FALSE)</f>
        <v>Mexico</v>
      </c>
      <c r="AM5475" s="1">
        <f>SUMIFS([1]Encoding!D:D,[1]Encoding!B:B,Sales!AL5475,[1]Encoding!A:A,Sales!C5475)</f>
        <v>0.2</v>
      </c>
      <c r="AN5475" s="1">
        <f>SUMIFS([1]Encoding!Q:Q,[1]Encoding!B:B,Sales!AL5475,[1]Encoding!A:A,Sales!C5475)</f>
        <v>4.8000000000000001E-2</v>
      </c>
      <c r="AO5475" s="1">
        <f>AK5475*(1-AN5475)</f>
        <v>1.1662000000000001</v>
      </c>
      <c r="AP5475" s="1">
        <f>AO5475*(1-AM5475)</f>
        <v>0.93296000000000012</v>
      </c>
    </row>
    <row r="5476" spans="1:42">
      <c r="A5476" t="s">
        <v>12</v>
      </c>
      <c r="B5476" t="s">
        <v>11</v>
      </c>
      <c r="C5476" t="s">
        <v>999</v>
      </c>
      <c r="D5476" t="s">
        <v>0</v>
      </c>
      <c r="E5476" t="s">
        <v>0</v>
      </c>
      <c r="F5476" t="s">
        <v>1003</v>
      </c>
      <c r="G5476" t="s">
        <v>1002</v>
      </c>
      <c r="H5476" t="s">
        <v>1001</v>
      </c>
      <c r="I5476" t="s">
        <v>7</v>
      </c>
      <c r="J5476">
        <v>1</v>
      </c>
      <c r="K5476">
        <v>17.5</v>
      </c>
      <c r="L5476" s="2">
        <v>41770</v>
      </c>
      <c r="M5476">
        <v>86002962555765</v>
      </c>
      <c r="N5476">
        <v>10810</v>
      </c>
      <c r="O5476">
        <v>2191187549</v>
      </c>
      <c r="P5476" s="2">
        <v>41770</v>
      </c>
      <c r="Q5476" t="s">
        <v>5</v>
      </c>
      <c r="R5476" t="s">
        <v>1006</v>
      </c>
      <c r="S5476" t="s">
        <v>1007</v>
      </c>
      <c r="T5476" t="s">
        <v>1006</v>
      </c>
      <c r="U5476" t="s">
        <v>0</v>
      </c>
      <c r="V5476" t="s">
        <v>0</v>
      </c>
      <c r="W5476">
        <v>25</v>
      </c>
      <c r="X5476">
        <v>673532180</v>
      </c>
      <c r="Y5476" t="s">
        <v>0</v>
      </c>
      <c r="Z5476" t="s">
        <v>2</v>
      </c>
      <c r="AA5476" t="s">
        <v>999</v>
      </c>
      <c r="AB5476" t="s">
        <v>0</v>
      </c>
      <c r="AC5476" t="s">
        <v>0</v>
      </c>
      <c r="AD5476" t="s">
        <v>0</v>
      </c>
      <c r="AI5476" s="1" t="str">
        <f>CONCATENATE(MONTH(L5476),"/",1,"/",YEAR(L5476))</f>
        <v>5/1/2014</v>
      </c>
      <c r="AJ5476" s="1">
        <f>SUMIFS([1]Currency!A:A,[1]Currency!B:B,Sales!AI5476,[1]Currency!C:C,Sales!R5476)</f>
        <v>7.0000000000000007E-2</v>
      </c>
      <c r="AK5476" s="1">
        <f>AJ5476*J5476*K5476</f>
        <v>1.2250000000000001</v>
      </c>
      <c r="AL5476" s="1" t="str">
        <f>VLOOKUP(S5476,[1]Region!A:B,2,FALSE)</f>
        <v>Mexico</v>
      </c>
      <c r="AM5476" s="1">
        <f>SUMIFS([1]Encoding!D:D,[1]Encoding!B:B,Sales!AL5476,[1]Encoding!A:A,Sales!C5476)</f>
        <v>0.2</v>
      </c>
      <c r="AN5476" s="1">
        <f>SUMIFS([1]Encoding!Q:Q,[1]Encoding!B:B,Sales!AL5476,[1]Encoding!A:A,Sales!C5476)</f>
        <v>4.8000000000000001E-2</v>
      </c>
      <c r="AO5476" s="1">
        <f>AK5476*(1-AN5476)</f>
        <v>1.1662000000000001</v>
      </c>
      <c r="AP5476" s="1">
        <f>AO5476*(1-AM5476)</f>
        <v>0.93296000000000012</v>
      </c>
    </row>
    <row r="5477" spans="1:42">
      <c r="A5477" t="s">
        <v>12</v>
      </c>
      <c r="B5477" t="s">
        <v>11</v>
      </c>
      <c r="C5477" t="s">
        <v>999</v>
      </c>
      <c r="D5477" t="s">
        <v>0</v>
      </c>
      <c r="E5477" t="s">
        <v>0</v>
      </c>
      <c r="F5477" t="s">
        <v>1003</v>
      </c>
      <c r="G5477" t="s">
        <v>1002</v>
      </c>
      <c r="H5477" t="s">
        <v>1001</v>
      </c>
      <c r="I5477" t="s">
        <v>7</v>
      </c>
      <c r="J5477">
        <v>1</v>
      </c>
      <c r="K5477">
        <v>17.5</v>
      </c>
      <c r="L5477" s="2">
        <v>41769</v>
      </c>
      <c r="M5477">
        <v>38003374039500</v>
      </c>
      <c r="N5477">
        <v>3100</v>
      </c>
      <c r="O5477">
        <v>1480552364</v>
      </c>
      <c r="P5477" s="2">
        <v>41769</v>
      </c>
      <c r="Q5477" t="s">
        <v>5</v>
      </c>
      <c r="R5477" t="s">
        <v>1006</v>
      </c>
      <c r="S5477" t="s">
        <v>1007</v>
      </c>
      <c r="T5477" t="s">
        <v>1006</v>
      </c>
      <c r="U5477" t="s">
        <v>0</v>
      </c>
      <c r="V5477" t="s">
        <v>0</v>
      </c>
      <c r="W5477">
        <v>25</v>
      </c>
      <c r="X5477">
        <v>673532180</v>
      </c>
      <c r="Y5477" t="s">
        <v>0</v>
      </c>
      <c r="Z5477" t="s">
        <v>2</v>
      </c>
      <c r="AA5477" t="s">
        <v>999</v>
      </c>
      <c r="AB5477" t="s">
        <v>0</v>
      </c>
      <c r="AC5477" t="s">
        <v>0</v>
      </c>
      <c r="AD5477" t="s">
        <v>0</v>
      </c>
      <c r="AI5477" s="1" t="str">
        <f>CONCATENATE(MONTH(L5477),"/",1,"/",YEAR(L5477))</f>
        <v>5/1/2014</v>
      </c>
      <c r="AJ5477" s="1">
        <f>SUMIFS([1]Currency!A:A,[1]Currency!B:B,Sales!AI5477,[1]Currency!C:C,Sales!R5477)</f>
        <v>7.0000000000000007E-2</v>
      </c>
      <c r="AK5477" s="1">
        <f>AJ5477*J5477*K5477</f>
        <v>1.2250000000000001</v>
      </c>
      <c r="AL5477" s="1" t="str">
        <f>VLOOKUP(S5477,[1]Region!A:B,2,FALSE)</f>
        <v>Mexico</v>
      </c>
      <c r="AM5477" s="1">
        <f>SUMIFS([1]Encoding!D:D,[1]Encoding!B:B,Sales!AL5477,[1]Encoding!A:A,Sales!C5477)</f>
        <v>0.2</v>
      </c>
      <c r="AN5477" s="1">
        <f>SUMIFS([1]Encoding!Q:Q,[1]Encoding!B:B,Sales!AL5477,[1]Encoding!A:A,Sales!C5477)</f>
        <v>4.8000000000000001E-2</v>
      </c>
      <c r="AO5477" s="1">
        <f>AK5477*(1-AN5477)</f>
        <v>1.1662000000000001</v>
      </c>
      <c r="AP5477" s="1">
        <f>AO5477*(1-AM5477)</f>
        <v>0.93296000000000012</v>
      </c>
    </row>
    <row r="5478" spans="1:42">
      <c r="A5478" t="s">
        <v>12</v>
      </c>
      <c r="B5478" t="s">
        <v>11</v>
      </c>
      <c r="C5478" t="s">
        <v>999</v>
      </c>
      <c r="D5478" t="s">
        <v>0</v>
      </c>
      <c r="E5478" t="s">
        <v>0</v>
      </c>
      <c r="F5478" t="s">
        <v>1003</v>
      </c>
      <c r="G5478" t="s">
        <v>1002</v>
      </c>
      <c r="H5478" t="s">
        <v>1001</v>
      </c>
      <c r="I5478" t="s">
        <v>23</v>
      </c>
      <c r="J5478">
        <v>1</v>
      </c>
      <c r="K5478">
        <v>70</v>
      </c>
      <c r="L5478" s="2">
        <v>41770</v>
      </c>
      <c r="M5478">
        <v>73002108896888</v>
      </c>
      <c r="N5478">
        <v>54050</v>
      </c>
      <c r="O5478">
        <v>7296347194</v>
      </c>
      <c r="P5478" s="2">
        <v>41770</v>
      </c>
      <c r="Q5478" t="s">
        <v>5</v>
      </c>
      <c r="R5478" t="s">
        <v>1006</v>
      </c>
      <c r="S5478" t="s">
        <v>1007</v>
      </c>
      <c r="T5478" t="s">
        <v>1006</v>
      </c>
      <c r="U5478" t="s">
        <v>0</v>
      </c>
      <c r="V5478" t="s">
        <v>0</v>
      </c>
      <c r="W5478">
        <v>99</v>
      </c>
      <c r="X5478">
        <v>673532180</v>
      </c>
      <c r="Y5478" t="s">
        <v>0</v>
      </c>
      <c r="Z5478" t="s">
        <v>2</v>
      </c>
      <c r="AA5478" t="s">
        <v>999</v>
      </c>
      <c r="AB5478" t="s">
        <v>0</v>
      </c>
      <c r="AC5478" t="s">
        <v>0</v>
      </c>
      <c r="AD5478" t="s">
        <v>0</v>
      </c>
      <c r="AI5478" s="1" t="str">
        <f>CONCATENATE(MONTH(L5478),"/",1,"/",YEAR(L5478))</f>
        <v>5/1/2014</v>
      </c>
      <c r="AJ5478" s="1">
        <f>SUMIFS([1]Currency!A:A,[1]Currency!B:B,Sales!AI5478,[1]Currency!C:C,Sales!R5478)</f>
        <v>7.0000000000000007E-2</v>
      </c>
      <c r="AK5478" s="1">
        <f>AJ5478*J5478*K5478</f>
        <v>4.9000000000000004</v>
      </c>
      <c r="AL5478" s="1" t="str">
        <f>VLOOKUP(S5478,[1]Region!A:B,2,FALSE)</f>
        <v>Mexico</v>
      </c>
      <c r="AM5478" s="1">
        <f>SUMIFS([1]Encoding!D:D,[1]Encoding!B:B,Sales!AL5478,[1]Encoding!A:A,Sales!C5478)</f>
        <v>0.2</v>
      </c>
      <c r="AN5478" s="1">
        <f>SUMIFS([1]Encoding!Q:Q,[1]Encoding!B:B,Sales!AL5478,[1]Encoding!A:A,Sales!C5478)</f>
        <v>4.8000000000000001E-2</v>
      </c>
      <c r="AO5478" s="1">
        <f>AK5478*(1-AN5478)</f>
        <v>4.6648000000000005</v>
      </c>
      <c r="AP5478" s="1">
        <f>AO5478*(1-AM5478)</f>
        <v>3.7318400000000005</v>
      </c>
    </row>
    <row r="5479" spans="1:42">
      <c r="A5479" t="s">
        <v>12</v>
      </c>
      <c r="B5479" t="s">
        <v>11</v>
      </c>
      <c r="C5479" t="s">
        <v>999</v>
      </c>
      <c r="D5479" t="s">
        <v>0</v>
      </c>
      <c r="E5479" t="s">
        <v>0</v>
      </c>
      <c r="F5479" t="s">
        <v>1003</v>
      </c>
      <c r="G5479" t="s">
        <v>1002</v>
      </c>
      <c r="H5479" t="s">
        <v>1001</v>
      </c>
      <c r="I5479" t="s">
        <v>7</v>
      </c>
      <c r="J5479">
        <v>1</v>
      </c>
      <c r="K5479">
        <v>17.5</v>
      </c>
      <c r="L5479" s="2">
        <v>41775</v>
      </c>
      <c r="M5479">
        <v>85002975545698</v>
      </c>
      <c r="N5479">
        <v>52990</v>
      </c>
      <c r="O5479">
        <v>2265022094</v>
      </c>
      <c r="P5479" s="2">
        <v>41775</v>
      </c>
      <c r="Q5479" t="s">
        <v>5</v>
      </c>
      <c r="R5479" t="s">
        <v>1006</v>
      </c>
      <c r="S5479" t="s">
        <v>1007</v>
      </c>
      <c r="T5479" t="s">
        <v>1006</v>
      </c>
      <c r="U5479" t="s">
        <v>0</v>
      </c>
      <c r="V5479" t="s">
        <v>0</v>
      </c>
      <c r="W5479">
        <v>25</v>
      </c>
      <c r="X5479">
        <v>673532180</v>
      </c>
      <c r="Y5479" t="s">
        <v>0</v>
      </c>
      <c r="Z5479" t="s">
        <v>2</v>
      </c>
      <c r="AA5479" t="s">
        <v>999</v>
      </c>
      <c r="AB5479" t="s">
        <v>0</v>
      </c>
      <c r="AC5479" t="s">
        <v>0</v>
      </c>
      <c r="AD5479" t="s">
        <v>0</v>
      </c>
      <c r="AI5479" s="1" t="str">
        <f>CONCATENATE(MONTH(L5479),"/",1,"/",YEAR(L5479))</f>
        <v>5/1/2014</v>
      </c>
      <c r="AJ5479" s="1">
        <f>SUMIFS([1]Currency!A:A,[1]Currency!B:B,Sales!AI5479,[1]Currency!C:C,Sales!R5479)</f>
        <v>7.0000000000000007E-2</v>
      </c>
      <c r="AK5479" s="1">
        <f>AJ5479*J5479*K5479</f>
        <v>1.2250000000000001</v>
      </c>
      <c r="AL5479" s="1" t="str">
        <f>VLOOKUP(S5479,[1]Region!A:B,2,FALSE)</f>
        <v>Mexico</v>
      </c>
      <c r="AM5479" s="1">
        <f>SUMIFS([1]Encoding!D:D,[1]Encoding!B:B,Sales!AL5479,[1]Encoding!A:A,Sales!C5479)</f>
        <v>0.2</v>
      </c>
      <c r="AN5479" s="1">
        <f>SUMIFS([1]Encoding!Q:Q,[1]Encoding!B:B,Sales!AL5479,[1]Encoding!A:A,Sales!C5479)</f>
        <v>4.8000000000000001E-2</v>
      </c>
      <c r="AO5479" s="1">
        <f>AK5479*(1-AN5479)</f>
        <v>1.1662000000000001</v>
      </c>
      <c r="AP5479" s="1">
        <f>AO5479*(1-AM5479)</f>
        <v>0.93296000000000012</v>
      </c>
    </row>
    <row r="5480" spans="1:42">
      <c r="A5480" t="s">
        <v>12</v>
      </c>
      <c r="B5480" t="s">
        <v>11</v>
      </c>
      <c r="C5480" t="s">
        <v>999</v>
      </c>
      <c r="D5480" t="s">
        <v>0</v>
      </c>
      <c r="E5480" t="s">
        <v>0</v>
      </c>
      <c r="F5480" t="s">
        <v>1003</v>
      </c>
      <c r="G5480" t="s">
        <v>1002</v>
      </c>
      <c r="H5480" t="s">
        <v>1001</v>
      </c>
      <c r="I5480" t="s">
        <v>7</v>
      </c>
      <c r="J5480">
        <v>1</v>
      </c>
      <c r="K5480">
        <v>17.5</v>
      </c>
      <c r="L5480" s="2">
        <v>41776</v>
      </c>
      <c r="M5480">
        <v>99002077110457</v>
      </c>
      <c r="N5480">
        <v>97138</v>
      </c>
      <c r="O5480">
        <v>7326342624</v>
      </c>
      <c r="P5480" s="2">
        <v>41776</v>
      </c>
      <c r="Q5480" t="s">
        <v>5</v>
      </c>
      <c r="R5480" t="s">
        <v>1006</v>
      </c>
      <c r="S5480" t="s">
        <v>1007</v>
      </c>
      <c r="T5480" t="s">
        <v>1006</v>
      </c>
      <c r="U5480" t="s">
        <v>0</v>
      </c>
      <c r="V5480" t="s">
        <v>0</v>
      </c>
      <c r="W5480">
        <v>25</v>
      </c>
      <c r="X5480">
        <v>673532180</v>
      </c>
      <c r="Y5480" t="s">
        <v>0</v>
      </c>
      <c r="Z5480" t="s">
        <v>2</v>
      </c>
      <c r="AA5480" t="s">
        <v>999</v>
      </c>
      <c r="AB5480" t="s">
        <v>0</v>
      </c>
      <c r="AC5480" t="s">
        <v>0</v>
      </c>
      <c r="AD5480" t="s">
        <v>0</v>
      </c>
      <c r="AI5480" s="1" t="str">
        <f>CONCATENATE(MONTH(L5480),"/",1,"/",YEAR(L5480))</f>
        <v>5/1/2014</v>
      </c>
      <c r="AJ5480" s="1">
        <f>SUMIFS([1]Currency!A:A,[1]Currency!B:B,Sales!AI5480,[1]Currency!C:C,Sales!R5480)</f>
        <v>7.0000000000000007E-2</v>
      </c>
      <c r="AK5480" s="1">
        <f>AJ5480*J5480*K5480</f>
        <v>1.2250000000000001</v>
      </c>
      <c r="AL5480" s="1" t="str">
        <f>VLOOKUP(S5480,[1]Region!A:B,2,FALSE)</f>
        <v>Mexico</v>
      </c>
      <c r="AM5480" s="1">
        <f>SUMIFS([1]Encoding!D:D,[1]Encoding!B:B,Sales!AL5480,[1]Encoding!A:A,Sales!C5480)</f>
        <v>0.2</v>
      </c>
      <c r="AN5480" s="1">
        <f>SUMIFS([1]Encoding!Q:Q,[1]Encoding!B:B,Sales!AL5480,[1]Encoding!A:A,Sales!C5480)</f>
        <v>4.8000000000000001E-2</v>
      </c>
      <c r="AO5480" s="1">
        <f>AK5480*(1-AN5480)</f>
        <v>1.1662000000000001</v>
      </c>
      <c r="AP5480" s="1">
        <f>AO5480*(1-AM5480)</f>
        <v>0.93296000000000012</v>
      </c>
    </row>
    <row r="5481" spans="1:42">
      <c r="A5481" t="s">
        <v>12</v>
      </c>
      <c r="B5481" t="s">
        <v>11</v>
      </c>
      <c r="C5481" t="s">
        <v>999</v>
      </c>
      <c r="D5481" t="s">
        <v>0</v>
      </c>
      <c r="E5481" t="s">
        <v>0</v>
      </c>
      <c r="F5481" t="s">
        <v>1003</v>
      </c>
      <c r="G5481" t="s">
        <v>1002</v>
      </c>
      <c r="H5481" t="s">
        <v>1001</v>
      </c>
      <c r="I5481" t="s">
        <v>7</v>
      </c>
      <c r="J5481">
        <v>1</v>
      </c>
      <c r="K5481">
        <v>17.5</v>
      </c>
      <c r="L5481" s="2">
        <v>41776</v>
      </c>
      <c r="M5481">
        <v>39003820614696</v>
      </c>
      <c r="N5481">
        <v>44670</v>
      </c>
      <c r="O5481">
        <v>1028634174</v>
      </c>
      <c r="P5481" s="2">
        <v>41776</v>
      </c>
      <c r="Q5481" t="s">
        <v>5</v>
      </c>
      <c r="R5481" t="s">
        <v>1006</v>
      </c>
      <c r="S5481" t="s">
        <v>1007</v>
      </c>
      <c r="T5481" t="s">
        <v>1006</v>
      </c>
      <c r="U5481" t="s">
        <v>0</v>
      </c>
      <c r="V5481" t="s">
        <v>0</v>
      </c>
      <c r="W5481">
        <v>25</v>
      </c>
      <c r="X5481">
        <v>673532180</v>
      </c>
      <c r="Y5481" t="s">
        <v>0</v>
      </c>
      <c r="Z5481" t="s">
        <v>2</v>
      </c>
      <c r="AA5481" t="s">
        <v>999</v>
      </c>
      <c r="AB5481" t="s">
        <v>0</v>
      </c>
      <c r="AC5481" t="s">
        <v>0</v>
      </c>
      <c r="AD5481" t="s">
        <v>0</v>
      </c>
      <c r="AI5481" s="1" t="str">
        <f>CONCATENATE(MONTH(L5481),"/",1,"/",YEAR(L5481))</f>
        <v>5/1/2014</v>
      </c>
      <c r="AJ5481" s="1">
        <f>SUMIFS([1]Currency!A:A,[1]Currency!B:B,Sales!AI5481,[1]Currency!C:C,Sales!R5481)</f>
        <v>7.0000000000000007E-2</v>
      </c>
      <c r="AK5481" s="1">
        <f>AJ5481*J5481*K5481</f>
        <v>1.2250000000000001</v>
      </c>
      <c r="AL5481" s="1" t="str">
        <f>VLOOKUP(S5481,[1]Region!A:B,2,FALSE)</f>
        <v>Mexico</v>
      </c>
      <c r="AM5481" s="1">
        <f>SUMIFS([1]Encoding!D:D,[1]Encoding!B:B,Sales!AL5481,[1]Encoding!A:A,Sales!C5481)</f>
        <v>0.2</v>
      </c>
      <c r="AN5481" s="1">
        <f>SUMIFS([1]Encoding!Q:Q,[1]Encoding!B:B,Sales!AL5481,[1]Encoding!A:A,Sales!C5481)</f>
        <v>4.8000000000000001E-2</v>
      </c>
      <c r="AO5481" s="1">
        <f>AK5481*(1-AN5481)</f>
        <v>1.1662000000000001</v>
      </c>
      <c r="AP5481" s="1">
        <f>AO5481*(1-AM5481)</f>
        <v>0.93296000000000012</v>
      </c>
    </row>
    <row r="5482" spans="1:42">
      <c r="A5482" t="s">
        <v>12</v>
      </c>
      <c r="B5482" t="s">
        <v>11</v>
      </c>
      <c r="C5482" t="s">
        <v>999</v>
      </c>
      <c r="D5482" t="s">
        <v>0</v>
      </c>
      <c r="E5482" t="s">
        <v>0</v>
      </c>
      <c r="F5482" t="s">
        <v>1003</v>
      </c>
      <c r="G5482" t="s">
        <v>1002</v>
      </c>
      <c r="H5482" t="s">
        <v>1001</v>
      </c>
      <c r="I5482" t="s">
        <v>7</v>
      </c>
      <c r="J5482">
        <v>1</v>
      </c>
      <c r="K5482">
        <v>17.5</v>
      </c>
      <c r="L5482" s="2">
        <v>41772</v>
      </c>
      <c r="M5482">
        <v>73002117110672</v>
      </c>
      <c r="N5482">
        <v>14300</v>
      </c>
      <c r="O5482">
        <v>9765748749</v>
      </c>
      <c r="P5482" s="2">
        <v>41772</v>
      </c>
      <c r="Q5482" t="s">
        <v>5</v>
      </c>
      <c r="R5482" t="s">
        <v>1006</v>
      </c>
      <c r="S5482" t="s">
        <v>1007</v>
      </c>
      <c r="T5482" t="s">
        <v>1006</v>
      </c>
      <c r="U5482" t="s">
        <v>0</v>
      </c>
      <c r="V5482" t="s">
        <v>0</v>
      </c>
      <c r="W5482">
        <v>25</v>
      </c>
      <c r="X5482">
        <v>673532180</v>
      </c>
      <c r="Y5482" t="s">
        <v>0</v>
      </c>
      <c r="Z5482" t="s">
        <v>2</v>
      </c>
      <c r="AA5482" t="s">
        <v>999</v>
      </c>
      <c r="AB5482" t="s">
        <v>0</v>
      </c>
      <c r="AC5482" t="s">
        <v>0</v>
      </c>
      <c r="AD5482" t="s">
        <v>0</v>
      </c>
      <c r="AI5482" s="1" t="str">
        <f>CONCATENATE(MONTH(L5482),"/",1,"/",YEAR(L5482))</f>
        <v>5/1/2014</v>
      </c>
      <c r="AJ5482" s="1">
        <f>SUMIFS([1]Currency!A:A,[1]Currency!B:B,Sales!AI5482,[1]Currency!C:C,Sales!R5482)</f>
        <v>7.0000000000000007E-2</v>
      </c>
      <c r="AK5482" s="1">
        <f>AJ5482*J5482*K5482</f>
        <v>1.2250000000000001</v>
      </c>
      <c r="AL5482" s="1" t="str">
        <f>VLOOKUP(S5482,[1]Region!A:B,2,FALSE)</f>
        <v>Mexico</v>
      </c>
      <c r="AM5482" s="1">
        <f>SUMIFS([1]Encoding!D:D,[1]Encoding!B:B,Sales!AL5482,[1]Encoding!A:A,Sales!C5482)</f>
        <v>0.2</v>
      </c>
      <c r="AN5482" s="1">
        <f>SUMIFS([1]Encoding!Q:Q,[1]Encoding!B:B,Sales!AL5482,[1]Encoding!A:A,Sales!C5482)</f>
        <v>4.8000000000000001E-2</v>
      </c>
      <c r="AO5482" s="1">
        <f>AK5482*(1-AN5482)</f>
        <v>1.1662000000000001</v>
      </c>
      <c r="AP5482" s="1">
        <f>AO5482*(1-AM5482)</f>
        <v>0.93296000000000012</v>
      </c>
    </row>
    <row r="5483" spans="1:42">
      <c r="A5483" t="s">
        <v>12</v>
      </c>
      <c r="B5483" t="s">
        <v>11</v>
      </c>
      <c r="C5483" t="s">
        <v>999</v>
      </c>
      <c r="D5483" t="s">
        <v>0</v>
      </c>
      <c r="E5483" t="s">
        <v>0</v>
      </c>
      <c r="F5483" t="s">
        <v>1003</v>
      </c>
      <c r="G5483" t="s">
        <v>1002</v>
      </c>
      <c r="H5483" t="s">
        <v>1001</v>
      </c>
      <c r="I5483" t="s">
        <v>23</v>
      </c>
      <c r="J5483">
        <v>1</v>
      </c>
      <c r="K5483">
        <v>70</v>
      </c>
      <c r="L5483" s="2">
        <v>41775</v>
      </c>
      <c r="M5483">
        <v>31002771576714</v>
      </c>
      <c r="N5483">
        <v>11850</v>
      </c>
      <c r="O5483">
        <v>6794385839</v>
      </c>
      <c r="P5483" s="2">
        <v>41775</v>
      </c>
      <c r="Q5483" t="s">
        <v>5</v>
      </c>
      <c r="R5483" t="s">
        <v>1006</v>
      </c>
      <c r="S5483" t="s">
        <v>1007</v>
      </c>
      <c r="T5483" t="s">
        <v>1006</v>
      </c>
      <c r="U5483" t="s">
        <v>0</v>
      </c>
      <c r="V5483" t="s">
        <v>0</v>
      </c>
      <c r="W5483">
        <v>99</v>
      </c>
      <c r="X5483">
        <v>673532180</v>
      </c>
      <c r="Y5483" t="s">
        <v>0</v>
      </c>
      <c r="Z5483" t="s">
        <v>2</v>
      </c>
      <c r="AA5483" t="s">
        <v>999</v>
      </c>
      <c r="AB5483" t="s">
        <v>0</v>
      </c>
      <c r="AC5483" t="s">
        <v>0</v>
      </c>
      <c r="AD5483" t="s">
        <v>0</v>
      </c>
      <c r="AI5483" s="1" t="str">
        <f>CONCATENATE(MONTH(L5483),"/",1,"/",YEAR(L5483))</f>
        <v>5/1/2014</v>
      </c>
      <c r="AJ5483" s="1">
        <f>SUMIFS([1]Currency!A:A,[1]Currency!B:B,Sales!AI5483,[1]Currency!C:C,Sales!R5483)</f>
        <v>7.0000000000000007E-2</v>
      </c>
      <c r="AK5483" s="1">
        <f>AJ5483*J5483*K5483</f>
        <v>4.9000000000000004</v>
      </c>
      <c r="AL5483" s="1" t="str">
        <f>VLOOKUP(S5483,[1]Region!A:B,2,FALSE)</f>
        <v>Mexico</v>
      </c>
      <c r="AM5483" s="1">
        <f>SUMIFS([1]Encoding!D:D,[1]Encoding!B:B,Sales!AL5483,[1]Encoding!A:A,Sales!C5483)</f>
        <v>0.2</v>
      </c>
      <c r="AN5483" s="1">
        <f>SUMIFS([1]Encoding!Q:Q,[1]Encoding!B:B,Sales!AL5483,[1]Encoding!A:A,Sales!C5483)</f>
        <v>4.8000000000000001E-2</v>
      </c>
      <c r="AO5483" s="1">
        <f>AK5483*(1-AN5483)</f>
        <v>4.6648000000000005</v>
      </c>
      <c r="AP5483" s="1">
        <f>AO5483*(1-AM5483)</f>
        <v>3.7318400000000005</v>
      </c>
    </row>
    <row r="5484" spans="1:42">
      <c r="A5484" t="s">
        <v>12</v>
      </c>
      <c r="B5484" t="s">
        <v>11</v>
      </c>
      <c r="C5484" t="s">
        <v>999</v>
      </c>
      <c r="D5484" t="s">
        <v>0</v>
      </c>
      <c r="E5484" t="s">
        <v>0</v>
      </c>
      <c r="F5484" t="s">
        <v>1003</v>
      </c>
      <c r="G5484" t="s">
        <v>1002</v>
      </c>
      <c r="H5484" t="s">
        <v>1001</v>
      </c>
      <c r="I5484" t="s">
        <v>7</v>
      </c>
      <c r="J5484">
        <v>1</v>
      </c>
      <c r="K5484">
        <v>17.5</v>
      </c>
      <c r="L5484" s="2">
        <v>41775</v>
      </c>
      <c r="M5484">
        <v>111001864588284</v>
      </c>
      <c r="N5484">
        <v>37790</v>
      </c>
      <c r="O5484">
        <v>5210569879</v>
      </c>
      <c r="P5484" s="2">
        <v>41775</v>
      </c>
      <c r="Q5484" t="s">
        <v>5</v>
      </c>
      <c r="R5484" t="s">
        <v>1006</v>
      </c>
      <c r="S5484" t="s">
        <v>1007</v>
      </c>
      <c r="T5484" t="s">
        <v>1006</v>
      </c>
      <c r="U5484" t="s">
        <v>0</v>
      </c>
      <c r="V5484" t="s">
        <v>0</v>
      </c>
      <c r="W5484">
        <v>25</v>
      </c>
      <c r="X5484">
        <v>673532180</v>
      </c>
      <c r="Y5484" t="s">
        <v>0</v>
      </c>
      <c r="Z5484" t="s">
        <v>2</v>
      </c>
      <c r="AA5484" t="s">
        <v>999</v>
      </c>
      <c r="AB5484" t="s">
        <v>0</v>
      </c>
      <c r="AC5484" t="s">
        <v>0</v>
      </c>
      <c r="AD5484" t="s">
        <v>0</v>
      </c>
      <c r="AI5484" s="1" t="str">
        <f>CONCATENATE(MONTH(L5484),"/",1,"/",YEAR(L5484))</f>
        <v>5/1/2014</v>
      </c>
      <c r="AJ5484" s="1">
        <f>SUMIFS([1]Currency!A:A,[1]Currency!B:B,Sales!AI5484,[1]Currency!C:C,Sales!R5484)</f>
        <v>7.0000000000000007E-2</v>
      </c>
      <c r="AK5484" s="1">
        <f>AJ5484*J5484*K5484</f>
        <v>1.2250000000000001</v>
      </c>
      <c r="AL5484" s="1" t="str">
        <f>VLOOKUP(S5484,[1]Region!A:B,2,FALSE)</f>
        <v>Mexico</v>
      </c>
      <c r="AM5484" s="1">
        <f>SUMIFS([1]Encoding!D:D,[1]Encoding!B:B,Sales!AL5484,[1]Encoding!A:A,Sales!C5484)</f>
        <v>0.2</v>
      </c>
      <c r="AN5484" s="1">
        <f>SUMIFS([1]Encoding!Q:Q,[1]Encoding!B:B,Sales!AL5484,[1]Encoding!A:A,Sales!C5484)</f>
        <v>4.8000000000000001E-2</v>
      </c>
      <c r="AO5484" s="1">
        <f>AK5484*(1-AN5484)</f>
        <v>1.1662000000000001</v>
      </c>
      <c r="AP5484" s="1">
        <f>AO5484*(1-AM5484)</f>
        <v>0.93296000000000012</v>
      </c>
    </row>
    <row r="5485" spans="1:42">
      <c r="A5485" t="s">
        <v>12</v>
      </c>
      <c r="B5485" t="s">
        <v>11</v>
      </c>
      <c r="C5485" t="s">
        <v>999</v>
      </c>
      <c r="D5485" t="s">
        <v>0</v>
      </c>
      <c r="E5485" t="s">
        <v>0</v>
      </c>
      <c r="F5485" t="s">
        <v>1003</v>
      </c>
      <c r="G5485" t="s">
        <v>1002</v>
      </c>
      <c r="H5485" t="s">
        <v>1001</v>
      </c>
      <c r="I5485" t="s">
        <v>7</v>
      </c>
      <c r="J5485">
        <v>1</v>
      </c>
      <c r="K5485">
        <v>17.5</v>
      </c>
      <c r="L5485" s="2">
        <v>41776</v>
      </c>
      <c r="M5485">
        <v>97001964639297</v>
      </c>
      <c r="N5485">
        <v>69306</v>
      </c>
      <c r="O5485">
        <v>8104664629</v>
      </c>
      <c r="P5485" s="2">
        <v>41776</v>
      </c>
      <c r="Q5485" t="s">
        <v>5</v>
      </c>
      <c r="R5485" t="s">
        <v>1006</v>
      </c>
      <c r="S5485" t="s">
        <v>1007</v>
      </c>
      <c r="T5485" t="s">
        <v>1006</v>
      </c>
      <c r="U5485" t="s">
        <v>0</v>
      </c>
      <c r="V5485" t="s">
        <v>0</v>
      </c>
      <c r="W5485">
        <v>25</v>
      </c>
      <c r="X5485">
        <v>673532180</v>
      </c>
      <c r="Y5485" t="s">
        <v>0</v>
      </c>
      <c r="Z5485" t="s">
        <v>2</v>
      </c>
      <c r="AA5485" t="s">
        <v>999</v>
      </c>
      <c r="AB5485" t="s">
        <v>0</v>
      </c>
      <c r="AC5485" t="s">
        <v>0</v>
      </c>
      <c r="AD5485" t="s">
        <v>0</v>
      </c>
      <c r="AI5485" s="1" t="str">
        <f>CONCATENATE(MONTH(L5485),"/",1,"/",YEAR(L5485))</f>
        <v>5/1/2014</v>
      </c>
      <c r="AJ5485" s="1">
        <f>SUMIFS([1]Currency!A:A,[1]Currency!B:B,Sales!AI5485,[1]Currency!C:C,Sales!R5485)</f>
        <v>7.0000000000000007E-2</v>
      </c>
      <c r="AK5485" s="1">
        <f>AJ5485*J5485*K5485</f>
        <v>1.2250000000000001</v>
      </c>
      <c r="AL5485" s="1" t="str">
        <f>VLOOKUP(S5485,[1]Region!A:B,2,FALSE)</f>
        <v>Mexico</v>
      </c>
      <c r="AM5485" s="1">
        <f>SUMIFS([1]Encoding!D:D,[1]Encoding!B:B,Sales!AL5485,[1]Encoding!A:A,Sales!C5485)</f>
        <v>0.2</v>
      </c>
      <c r="AN5485" s="1">
        <f>SUMIFS([1]Encoding!Q:Q,[1]Encoding!B:B,Sales!AL5485,[1]Encoding!A:A,Sales!C5485)</f>
        <v>4.8000000000000001E-2</v>
      </c>
      <c r="AO5485" s="1">
        <f>AK5485*(1-AN5485)</f>
        <v>1.1662000000000001</v>
      </c>
      <c r="AP5485" s="1">
        <f>AO5485*(1-AM5485)</f>
        <v>0.93296000000000012</v>
      </c>
    </row>
    <row r="5486" spans="1:42">
      <c r="A5486" t="s">
        <v>12</v>
      </c>
      <c r="B5486" t="s">
        <v>11</v>
      </c>
      <c r="C5486" t="s">
        <v>999</v>
      </c>
      <c r="D5486" t="s">
        <v>0</v>
      </c>
      <c r="E5486" t="s">
        <v>0</v>
      </c>
      <c r="F5486" t="s">
        <v>1003</v>
      </c>
      <c r="G5486" t="s">
        <v>1002</v>
      </c>
      <c r="H5486" t="s">
        <v>1001</v>
      </c>
      <c r="I5486" t="s">
        <v>7</v>
      </c>
      <c r="J5486">
        <v>1</v>
      </c>
      <c r="K5486">
        <v>17.5</v>
      </c>
      <c r="L5486" s="2">
        <v>41777</v>
      </c>
      <c r="M5486">
        <v>65002867856837</v>
      </c>
      <c r="N5486">
        <v>88715</v>
      </c>
      <c r="O5486">
        <v>6364259749</v>
      </c>
      <c r="P5486" s="2">
        <v>41777</v>
      </c>
      <c r="Q5486" t="s">
        <v>5</v>
      </c>
      <c r="R5486" t="s">
        <v>1006</v>
      </c>
      <c r="S5486" t="s">
        <v>1007</v>
      </c>
      <c r="T5486" t="s">
        <v>1006</v>
      </c>
      <c r="U5486" t="s">
        <v>0</v>
      </c>
      <c r="V5486" t="s">
        <v>0</v>
      </c>
      <c r="W5486">
        <v>25</v>
      </c>
      <c r="X5486">
        <v>673532180</v>
      </c>
      <c r="Y5486" t="s">
        <v>0</v>
      </c>
      <c r="Z5486" t="s">
        <v>2</v>
      </c>
      <c r="AA5486" t="s">
        <v>999</v>
      </c>
      <c r="AB5486" t="s">
        <v>0</v>
      </c>
      <c r="AC5486" t="s">
        <v>0</v>
      </c>
      <c r="AD5486" t="s">
        <v>0</v>
      </c>
      <c r="AI5486" s="1" t="str">
        <f>CONCATENATE(MONTH(L5486),"/",1,"/",YEAR(L5486))</f>
        <v>5/1/2014</v>
      </c>
      <c r="AJ5486" s="1">
        <f>SUMIFS([1]Currency!A:A,[1]Currency!B:B,Sales!AI5486,[1]Currency!C:C,Sales!R5486)</f>
        <v>7.0000000000000007E-2</v>
      </c>
      <c r="AK5486" s="1">
        <f>AJ5486*J5486*K5486</f>
        <v>1.2250000000000001</v>
      </c>
      <c r="AL5486" s="1" t="str">
        <f>VLOOKUP(S5486,[1]Region!A:B,2,FALSE)</f>
        <v>Mexico</v>
      </c>
      <c r="AM5486" s="1">
        <f>SUMIFS([1]Encoding!D:D,[1]Encoding!B:B,Sales!AL5486,[1]Encoding!A:A,Sales!C5486)</f>
        <v>0.2</v>
      </c>
      <c r="AN5486" s="1">
        <f>SUMIFS([1]Encoding!Q:Q,[1]Encoding!B:B,Sales!AL5486,[1]Encoding!A:A,Sales!C5486)</f>
        <v>4.8000000000000001E-2</v>
      </c>
      <c r="AO5486" s="1">
        <f>AK5486*(1-AN5486)</f>
        <v>1.1662000000000001</v>
      </c>
      <c r="AP5486" s="1">
        <f>AO5486*(1-AM5486)</f>
        <v>0.93296000000000012</v>
      </c>
    </row>
    <row r="5487" spans="1:42">
      <c r="A5487" t="s">
        <v>12</v>
      </c>
      <c r="B5487" t="s">
        <v>11</v>
      </c>
      <c r="C5487" t="s">
        <v>999</v>
      </c>
      <c r="D5487" t="s">
        <v>0</v>
      </c>
      <c r="E5487" t="s">
        <v>0</v>
      </c>
      <c r="F5487" t="s">
        <v>1003</v>
      </c>
      <c r="G5487" t="s">
        <v>1002</v>
      </c>
      <c r="H5487" t="s">
        <v>1001</v>
      </c>
      <c r="I5487" t="s">
        <v>7</v>
      </c>
      <c r="J5487">
        <v>1</v>
      </c>
      <c r="K5487">
        <v>17.5</v>
      </c>
      <c r="L5487" s="2">
        <v>41777</v>
      </c>
      <c r="M5487">
        <v>29003156663991</v>
      </c>
      <c r="N5487">
        <v>66261</v>
      </c>
      <c r="O5487">
        <v>2756526654</v>
      </c>
      <c r="P5487" s="2">
        <v>41777</v>
      </c>
      <c r="Q5487" t="s">
        <v>5</v>
      </c>
      <c r="R5487" t="s">
        <v>1006</v>
      </c>
      <c r="S5487" t="s">
        <v>1007</v>
      </c>
      <c r="T5487" t="s">
        <v>1006</v>
      </c>
      <c r="U5487" t="s">
        <v>0</v>
      </c>
      <c r="V5487" t="s">
        <v>0</v>
      </c>
      <c r="W5487">
        <v>25</v>
      </c>
      <c r="X5487">
        <v>673532180</v>
      </c>
      <c r="Y5487" t="s">
        <v>0</v>
      </c>
      <c r="Z5487" t="s">
        <v>2</v>
      </c>
      <c r="AA5487" t="s">
        <v>999</v>
      </c>
      <c r="AB5487" t="s">
        <v>0</v>
      </c>
      <c r="AC5487" t="s">
        <v>0</v>
      </c>
      <c r="AD5487" t="s">
        <v>0</v>
      </c>
      <c r="AI5487" s="1" t="str">
        <f>CONCATENATE(MONTH(L5487),"/",1,"/",YEAR(L5487))</f>
        <v>5/1/2014</v>
      </c>
      <c r="AJ5487" s="1">
        <f>SUMIFS([1]Currency!A:A,[1]Currency!B:B,Sales!AI5487,[1]Currency!C:C,Sales!R5487)</f>
        <v>7.0000000000000007E-2</v>
      </c>
      <c r="AK5487" s="1">
        <f>AJ5487*J5487*K5487</f>
        <v>1.2250000000000001</v>
      </c>
      <c r="AL5487" s="1" t="str">
        <f>VLOOKUP(S5487,[1]Region!A:B,2,FALSE)</f>
        <v>Mexico</v>
      </c>
      <c r="AM5487" s="1">
        <f>SUMIFS([1]Encoding!D:D,[1]Encoding!B:B,Sales!AL5487,[1]Encoding!A:A,Sales!C5487)</f>
        <v>0.2</v>
      </c>
      <c r="AN5487" s="1">
        <f>SUMIFS([1]Encoding!Q:Q,[1]Encoding!B:B,Sales!AL5487,[1]Encoding!A:A,Sales!C5487)</f>
        <v>4.8000000000000001E-2</v>
      </c>
      <c r="AO5487" s="1">
        <f>AK5487*(1-AN5487)</f>
        <v>1.1662000000000001</v>
      </c>
      <c r="AP5487" s="1">
        <f>AO5487*(1-AM5487)</f>
        <v>0.93296000000000012</v>
      </c>
    </row>
    <row r="5488" spans="1:42">
      <c r="A5488" t="s">
        <v>12</v>
      </c>
      <c r="B5488" t="s">
        <v>11</v>
      </c>
      <c r="C5488" t="s">
        <v>999</v>
      </c>
      <c r="D5488" t="s">
        <v>0</v>
      </c>
      <c r="E5488" t="s">
        <v>0</v>
      </c>
      <c r="F5488" t="s">
        <v>1003</v>
      </c>
      <c r="G5488" t="s">
        <v>1002</v>
      </c>
      <c r="H5488" t="s">
        <v>1001</v>
      </c>
      <c r="I5488" t="s">
        <v>7</v>
      </c>
      <c r="J5488">
        <v>1</v>
      </c>
      <c r="K5488">
        <v>17.5</v>
      </c>
      <c r="L5488" s="2">
        <v>41774</v>
      </c>
      <c r="M5488">
        <v>88002054024701</v>
      </c>
      <c r="N5488">
        <v>66220</v>
      </c>
      <c r="O5488">
        <v>7286035434</v>
      </c>
      <c r="P5488" s="2">
        <v>41774</v>
      </c>
      <c r="Q5488" t="s">
        <v>5</v>
      </c>
      <c r="R5488" t="s">
        <v>1006</v>
      </c>
      <c r="S5488" t="s">
        <v>1007</v>
      </c>
      <c r="T5488" t="s">
        <v>1006</v>
      </c>
      <c r="U5488" t="s">
        <v>0</v>
      </c>
      <c r="V5488" t="s">
        <v>0</v>
      </c>
      <c r="W5488">
        <v>25</v>
      </c>
      <c r="X5488">
        <v>673532180</v>
      </c>
      <c r="Y5488" t="s">
        <v>0</v>
      </c>
      <c r="Z5488" t="s">
        <v>2</v>
      </c>
      <c r="AA5488" t="s">
        <v>999</v>
      </c>
      <c r="AB5488" t="s">
        <v>0</v>
      </c>
      <c r="AC5488" t="s">
        <v>0</v>
      </c>
      <c r="AD5488" t="s">
        <v>0</v>
      </c>
      <c r="AI5488" s="1" t="str">
        <f>CONCATENATE(MONTH(L5488),"/",1,"/",YEAR(L5488))</f>
        <v>5/1/2014</v>
      </c>
      <c r="AJ5488" s="1">
        <f>SUMIFS([1]Currency!A:A,[1]Currency!B:B,Sales!AI5488,[1]Currency!C:C,Sales!R5488)</f>
        <v>7.0000000000000007E-2</v>
      </c>
      <c r="AK5488" s="1">
        <f>AJ5488*J5488*K5488</f>
        <v>1.2250000000000001</v>
      </c>
      <c r="AL5488" s="1" t="str">
        <f>VLOOKUP(S5488,[1]Region!A:B,2,FALSE)</f>
        <v>Mexico</v>
      </c>
      <c r="AM5488" s="1">
        <f>SUMIFS([1]Encoding!D:D,[1]Encoding!B:B,Sales!AL5488,[1]Encoding!A:A,Sales!C5488)</f>
        <v>0.2</v>
      </c>
      <c r="AN5488" s="1">
        <f>SUMIFS([1]Encoding!Q:Q,[1]Encoding!B:B,Sales!AL5488,[1]Encoding!A:A,Sales!C5488)</f>
        <v>4.8000000000000001E-2</v>
      </c>
      <c r="AO5488" s="1">
        <f>AK5488*(1-AN5488)</f>
        <v>1.1662000000000001</v>
      </c>
      <c r="AP5488" s="1">
        <f>AO5488*(1-AM5488)</f>
        <v>0.93296000000000012</v>
      </c>
    </row>
    <row r="5489" spans="1:42">
      <c r="A5489" t="s">
        <v>12</v>
      </c>
      <c r="B5489" t="s">
        <v>11</v>
      </c>
      <c r="C5489" t="s">
        <v>999</v>
      </c>
      <c r="D5489" t="s">
        <v>0</v>
      </c>
      <c r="E5489" t="s">
        <v>0</v>
      </c>
      <c r="F5489" t="s">
        <v>1003</v>
      </c>
      <c r="G5489" t="s">
        <v>1002</v>
      </c>
      <c r="H5489" t="s">
        <v>1001</v>
      </c>
      <c r="I5489" t="s">
        <v>7</v>
      </c>
      <c r="J5489">
        <v>1</v>
      </c>
      <c r="K5489">
        <v>17.5</v>
      </c>
      <c r="L5489" s="2">
        <v>41772</v>
      </c>
      <c r="M5489">
        <v>85002952186837</v>
      </c>
      <c r="N5489">
        <v>31100</v>
      </c>
      <c r="O5489">
        <v>6379675079</v>
      </c>
      <c r="P5489" s="2">
        <v>41772</v>
      </c>
      <c r="Q5489" t="s">
        <v>5</v>
      </c>
      <c r="R5489" t="s">
        <v>1006</v>
      </c>
      <c r="S5489" t="s">
        <v>1007</v>
      </c>
      <c r="T5489" t="s">
        <v>1006</v>
      </c>
      <c r="U5489" t="s">
        <v>0</v>
      </c>
      <c r="V5489" t="s">
        <v>0</v>
      </c>
      <c r="W5489">
        <v>25</v>
      </c>
      <c r="X5489">
        <v>673532180</v>
      </c>
      <c r="Y5489" t="s">
        <v>0</v>
      </c>
      <c r="Z5489" t="s">
        <v>2</v>
      </c>
      <c r="AA5489" t="s">
        <v>999</v>
      </c>
      <c r="AB5489" t="s">
        <v>0</v>
      </c>
      <c r="AC5489" t="s">
        <v>0</v>
      </c>
      <c r="AD5489" t="s">
        <v>0</v>
      </c>
      <c r="AI5489" s="1" t="str">
        <f>CONCATENATE(MONTH(L5489),"/",1,"/",YEAR(L5489))</f>
        <v>5/1/2014</v>
      </c>
      <c r="AJ5489" s="1">
        <f>SUMIFS([1]Currency!A:A,[1]Currency!B:B,Sales!AI5489,[1]Currency!C:C,Sales!R5489)</f>
        <v>7.0000000000000007E-2</v>
      </c>
      <c r="AK5489" s="1">
        <f>AJ5489*J5489*K5489</f>
        <v>1.2250000000000001</v>
      </c>
      <c r="AL5489" s="1" t="str">
        <f>VLOOKUP(S5489,[1]Region!A:B,2,FALSE)</f>
        <v>Mexico</v>
      </c>
      <c r="AM5489" s="1">
        <f>SUMIFS([1]Encoding!D:D,[1]Encoding!B:B,Sales!AL5489,[1]Encoding!A:A,Sales!C5489)</f>
        <v>0.2</v>
      </c>
      <c r="AN5489" s="1">
        <f>SUMIFS([1]Encoding!Q:Q,[1]Encoding!B:B,Sales!AL5489,[1]Encoding!A:A,Sales!C5489)</f>
        <v>4.8000000000000001E-2</v>
      </c>
      <c r="AO5489" s="1">
        <f>AK5489*(1-AN5489)</f>
        <v>1.1662000000000001</v>
      </c>
      <c r="AP5489" s="1">
        <f>AO5489*(1-AM5489)</f>
        <v>0.93296000000000012</v>
      </c>
    </row>
    <row r="5490" spans="1:42">
      <c r="A5490" t="s">
        <v>12</v>
      </c>
      <c r="B5490" t="s">
        <v>11</v>
      </c>
      <c r="C5490" t="s">
        <v>999</v>
      </c>
      <c r="D5490" t="s">
        <v>0</v>
      </c>
      <c r="E5490" t="s">
        <v>0</v>
      </c>
      <c r="F5490" t="s">
        <v>1003</v>
      </c>
      <c r="G5490" t="s">
        <v>1002</v>
      </c>
      <c r="H5490" t="s">
        <v>1001</v>
      </c>
      <c r="I5490" t="s">
        <v>7</v>
      </c>
      <c r="J5490">
        <v>1</v>
      </c>
      <c r="K5490">
        <v>10.5</v>
      </c>
      <c r="L5490" s="2">
        <v>41774</v>
      </c>
      <c r="M5490">
        <v>111001873467804</v>
      </c>
      <c r="N5490">
        <v>96010</v>
      </c>
      <c r="O5490">
        <v>5205961964</v>
      </c>
      <c r="P5490" s="2">
        <v>41774</v>
      </c>
      <c r="Q5490" t="s">
        <v>5</v>
      </c>
      <c r="R5490" t="s">
        <v>1006</v>
      </c>
      <c r="S5490" t="s">
        <v>1007</v>
      </c>
      <c r="T5490" t="s">
        <v>1006</v>
      </c>
      <c r="U5490" t="s">
        <v>0</v>
      </c>
      <c r="V5490" t="s">
        <v>0</v>
      </c>
      <c r="W5490">
        <v>15</v>
      </c>
      <c r="X5490">
        <v>673532180</v>
      </c>
      <c r="Y5490" t="s">
        <v>0</v>
      </c>
      <c r="Z5490" t="s">
        <v>15</v>
      </c>
      <c r="AA5490" t="s">
        <v>999</v>
      </c>
      <c r="AB5490" t="s">
        <v>0</v>
      </c>
      <c r="AC5490" t="s">
        <v>0</v>
      </c>
      <c r="AD5490" t="s">
        <v>0</v>
      </c>
      <c r="AI5490" s="1" t="str">
        <f>CONCATENATE(MONTH(L5490),"/",1,"/",YEAR(L5490))</f>
        <v>5/1/2014</v>
      </c>
      <c r="AJ5490" s="1">
        <f>SUMIFS([1]Currency!A:A,[1]Currency!B:B,Sales!AI5490,[1]Currency!C:C,Sales!R5490)</f>
        <v>7.0000000000000007E-2</v>
      </c>
      <c r="AK5490" s="1">
        <f>AJ5490*J5490*K5490</f>
        <v>0.7350000000000001</v>
      </c>
      <c r="AL5490" s="1" t="str">
        <f>VLOOKUP(S5490,[1]Region!A:B,2,FALSE)</f>
        <v>Mexico</v>
      </c>
      <c r="AM5490" s="1">
        <f>SUMIFS([1]Encoding!D:D,[1]Encoding!B:B,Sales!AL5490,[1]Encoding!A:A,Sales!C5490)</f>
        <v>0.2</v>
      </c>
      <c r="AN5490" s="1">
        <f>SUMIFS([1]Encoding!Q:Q,[1]Encoding!B:B,Sales!AL5490,[1]Encoding!A:A,Sales!C5490)</f>
        <v>4.8000000000000001E-2</v>
      </c>
      <c r="AO5490" s="1">
        <f>AK5490*(1-AN5490)</f>
        <v>0.69972000000000001</v>
      </c>
      <c r="AP5490" s="1">
        <f>AO5490*(1-AM5490)</f>
        <v>0.55977600000000005</v>
      </c>
    </row>
    <row r="5491" spans="1:42">
      <c r="A5491" t="s">
        <v>12</v>
      </c>
      <c r="B5491" t="s">
        <v>11</v>
      </c>
      <c r="C5491" t="s">
        <v>999</v>
      </c>
      <c r="D5491" t="s">
        <v>0</v>
      </c>
      <c r="E5491" t="s">
        <v>0</v>
      </c>
      <c r="F5491" t="s">
        <v>1003</v>
      </c>
      <c r="G5491" t="s">
        <v>1002</v>
      </c>
      <c r="H5491" t="s">
        <v>1001</v>
      </c>
      <c r="I5491" t="s">
        <v>7</v>
      </c>
      <c r="J5491">
        <v>1</v>
      </c>
      <c r="K5491">
        <v>17.5</v>
      </c>
      <c r="L5491" s="2">
        <v>41776</v>
      </c>
      <c r="M5491">
        <v>38003406373885</v>
      </c>
      <c r="N5491">
        <v>72060</v>
      </c>
      <c r="O5491">
        <v>3375890574</v>
      </c>
      <c r="P5491" s="2">
        <v>41776</v>
      </c>
      <c r="Q5491" t="s">
        <v>5</v>
      </c>
      <c r="R5491" t="s">
        <v>1006</v>
      </c>
      <c r="S5491" t="s">
        <v>1007</v>
      </c>
      <c r="T5491" t="s">
        <v>1006</v>
      </c>
      <c r="U5491" t="s">
        <v>0</v>
      </c>
      <c r="V5491" t="s">
        <v>0</v>
      </c>
      <c r="W5491">
        <v>25</v>
      </c>
      <c r="X5491">
        <v>673532180</v>
      </c>
      <c r="Y5491" t="s">
        <v>0</v>
      </c>
      <c r="Z5491" t="s">
        <v>2</v>
      </c>
      <c r="AA5491" t="s">
        <v>999</v>
      </c>
      <c r="AB5491" t="s">
        <v>0</v>
      </c>
      <c r="AC5491" t="s">
        <v>0</v>
      </c>
      <c r="AD5491" t="s">
        <v>0</v>
      </c>
      <c r="AI5491" s="1" t="str">
        <f>CONCATENATE(MONTH(L5491),"/",1,"/",YEAR(L5491))</f>
        <v>5/1/2014</v>
      </c>
      <c r="AJ5491" s="1">
        <f>SUMIFS([1]Currency!A:A,[1]Currency!B:B,Sales!AI5491,[1]Currency!C:C,Sales!R5491)</f>
        <v>7.0000000000000007E-2</v>
      </c>
      <c r="AK5491" s="1">
        <f>AJ5491*J5491*K5491</f>
        <v>1.2250000000000001</v>
      </c>
      <c r="AL5491" s="1" t="str">
        <f>VLOOKUP(S5491,[1]Region!A:B,2,FALSE)</f>
        <v>Mexico</v>
      </c>
      <c r="AM5491" s="1">
        <f>SUMIFS([1]Encoding!D:D,[1]Encoding!B:B,Sales!AL5491,[1]Encoding!A:A,Sales!C5491)</f>
        <v>0.2</v>
      </c>
      <c r="AN5491" s="1">
        <f>SUMIFS([1]Encoding!Q:Q,[1]Encoding!B:B,Sales!AL5491,[1]Encoding!A:A,Sales!C5491)</f>
        <v>4.8000000000000001E-2</v>
      </c>
      <c r="AO5491" s="1">
        <f>AK5491*(1-AN5491)</f>
        <v>1.1662000000000001</v>
      </c>
      <c r="AP5491" s="1">
        <f>AO5491*(1-AM5491)</f>
        <v>0.93296000000000012</v>
      </c>
    </row>
    <row r="5492" spans="1:42">
      <c r="A5492" t="s">
        <v>12</v>
      </c>
      <c r="B5492" t="s">
        <v>11</v>
      </c>
      <c r="C5492" t="s">
        <v>999</v>
      </c>
      <c r="D5492" t="s">
        <v>0</v>
      </c>
      <c r="E5492" t="s">
        <v>0</v>
      </c>
      <c r="F5492" t="s">
        <v>1003</v>
      </c>
      <c r="G5492" t="s">
        <v>1002</v>
      </c>
      <c r="H5492" t="s">
        <v>1001</v>
      </c>
      <c r="I5492" t="s">
        <v>7</v>
      </c>
      <c r="J5492">
        <v>1</v>
      </c>
      <c r="K5492">
        <v>17.5</v>
      </c>
      <c r="L5492" s="2">
        <v>41771</v>
      </c>
      <c r="M5492">
        <v>112001535822137</v>
      </c>
      <c r="N5492">
        <v>1010</v>
      </c>
      <c r="O5492">
        <v>6652246634</v>
      </c>
      <c r="P5492" s="2">
        <v>41771</v>
      </c>
      <c r="Q5492" t="s">
        <v>5</v>
      </c>
      <c r="R5492" t="s">
        <v>1006</v>
      </c>
      <c r="S5492" t="s">
        <v>1007</v>
      </c>
      <c r="T5492" t="s">
        <v>1006</v>
      </c>
      <c r="U5492" t="s">
        <v>0</v>
      </c>
      <c r="V5492" t="s">
        <v>0</v>
      </c>
      <c r="W5492">
        <v>25</v>
      </c>
      <c r="X5492">
        <v>673532180</v>
      </c>
      <c r="Y5492" t="s">
        <v>0</v>
      </c>
      <c r="Z5492" t="s">
        <v>2</v>
      </c>
      <c r="AA5492" t="s">
        <v>999</v>
      </c>
      <c r="AB5492" t="s">
        <v>0</v>
      </c>
      <c r="AC5492" t="s">
        <v>0</v>
      </c>
      <c r="AD5492" t="s">
        <v>0</v>
      </c>
      <c r="AI5492" s="1" t="str">
        <f>CONCATENATE(MONTH(L5492),"/",1,"/",YEAR(L5492))</f>
        <v>5/1/2014</v>
      </c>
      <c r="AJ5492" s="1">
        <f>SUMIFS([1]Currency!A:A,[1]Currency!B:B,Sales!AI5492,[1]Currency!C:C,Sales!R5492)</f>
        <v>7.0000000000000007E-2</v>
      </c>
      <c r="AK5492" s="1">
        <f>AJ5492*J5492*K5492</f>
        <v>1.2250000000000001</v>
      </c>
      <c r="AL5492" s="1" t="str">
        <f>VLOOKUP(S5492,[1]Region!A:B,2,FALSE)</f>
        <v>Mexico</v>
      </c>
      <c r="AM5492" s="1">
        <f>SUMIFS([1]Encoding!D:D,[1]Encoding!B:B,Sales!AL5492,[1]Encoding!A:A,Sales!C5492)</f>
        <v>0.2</v>
      </c>
      <c r="AN5492" s="1">
        <f>SUMIFS([1]Encoding!Q:Q,[1]Encoding!B:B,Sales!AL5492,[1]Encoding!A:A,Sales!C5492)</f>
        <v>4.8000000000000001E-2</v>
      </c>
      <c r="AO5492" s="1">
        <f>AK5492*(1-AN5492)</f>
        <v>1.1662000000000001</v>
      </c>
      <c r="AP5492" s="1">
        <f>AO5492*(1-AM5492)</f>
        <v>0.93296000000000012</v>
      </c>
    </row>
    <row r="5493" spans="1:42">
      <c r="A5493" t="s">
        <v>12</v>
      </c>
      <c r="B5493" t="s">
        <v>11</v>
      </c>
      <c r="C5493" t="s">
        <v>999</v>
      </c>
      <c r="D5493" t="s">
        <v>0</v>
      </c>
      <c r="E5493" t="s">
        <v>0</v>
      </c>
      <c r="F5493" t="s">
        <v>1003</v>
      </c>
      <c r="G5493" t="s">
        <v>1002</v>
      </c>
      <c r="H5493" t="s">
        <v>1001</v>
      </c>
      <c r="I5493" t="s">
        <v>7</v>
      </c>
      <c r="J5493">
        <v>1</v>
      </c>
      <c r="K5493">
        <v>10.5</v>
      </c>
      <c r="L5493" s="2">
        <v>41777</v>
      </c>
      <c r="M5493">
        <v>80003608117275</v>
      </c>
      <c r="N5493">
        <v>1430</v>
      </c>
      <c r="O5493">
        <v>5249122924</v>
      </c>
      <c r="P5493" s="2">
        <v>41777</v>
      </c>
      <c r="Q5493" t="s">
        <v>5</v>
      </c>
      <c r="R5493" t="s">
        <v>1006</v>
      </c>
      <c r="S5493" t="s">
        <v>1007</v>
      </c>
      <c r="T5493" t="s">
        <v>1006</v>
      </c>
      <c r="U5493" t="s">
        <v>0</v>
      </c>
      <c r="V5493" t="s">
        <v>0</v>
      </c>
      <c r="W5493">
        <v>15</v>
      </c>
      <c r="X5493">
        <v>673532180</v>
      </c>
      <c r="Y5493" t="s">
        <v>0</v>
      </c>
      <c r="Z5493" t="s">
        <v>15</v>
      </c>
      <c r="AA5493" t="s">
        <v>999</v>
      </c>
      <c r="AB5493" t="s">
        <v>0</v>
      </c>
      <c r="AC5493" t="s">
        <v>0</v>
      </c>
      <c r="AD5493" t="s">
        <v>0</v>
      </c>
      <c r="AI5493" s="1" t="str">
        <f>CONCATENATE(MONTH(L5493),"/",1,"/",YEAR(L5493))</f>
        <v>5/1/2014</v>
      </c>
      <c r="AJ5493" s="1">
        <f>SUMIFS([1]Currency!A:A,[1]Currency!B:B,Sales!AI5493,[1]Currency!C:C,Sales!R5493)</f>
        <v>7.0000000000000007E-2</v>
      </c>
      <c r="AK5493" s="1">
        <f>AJ5493*J5493*K5493</f>
        <v>0.7350000000000001</v>
      </c>
      <c r="AL5493" s="1" t="str">
        <f>VLOOKUP(S5493,[1]Region!A:B,2,FALSE)</f>
        <v>Mexico</v>
      </c>
      <c r="AM5493" s="1">
        <f>SUMIFS([1]Encoding!D:D,[1]Encoding!B:B,Sales!AL5493,[1]Encoding!A:A,Sales!C5493)</f>
        <v>0.2</v>
      </c>
      <c r="AN5493" s="1">
        <f>SUMIFS([1]Encoding!Q:Q,[1]Encoding!B:B,Sales!AL5493,[1]Encoding!A:A,Sales!C5493)</f>
        <v>4.8000000000000001E-2</v>
      </c>
      <c r="AO5493" s="1">
        <f>AK5493*(1-AN5493)</f>
        <v>0.69972000000000001</v>
      </c>
      <c r="AP5493" s="1">
        <f>AO5493*(1-AM5493)</f>
        <v>0.55977600000000005</v>
      </c>
    </row>
    <row r="5494" spans="1:42">
      <c r="A5494" t="s">
        <v>12</v>
      </c>
      <c r="B5494" t="s">
        <v>11</v>
      </c>
      <c r="C5494" t="s">
        <v>999</v>
      </c>
      <c r="D5494" t="s">
        <v>0</v>
      </c>
      <c r="E5494" t="s">
        <v>0</v>
      </c>
      <c r="F5494" t="s">
        <v>1003</v>
      </c>
      <c r="G5494" t="s">
        <v>1002</v>
      </c>
      <c r="H5494" t="s">
        <v>1001</v>
      </c>
      <c r="I5494" t="s">
        <v>23</v>
      </c>
      <c r="J5494">
        <v>1</v>
      </c>
      <c r="K5494">
        <v>70</v>
      </c>
      <c r="L5494" s="2">
        <v>41773</v>
      </c>
      <c r="M5494">
        <v>38003387909495</v>
      </c>
      <c r="N5494">
        <v>4310</v>
      </c>
      <c r="O5494">
        <v>5364473609</v>
      </c>
      <c r="P5494" s="2">
        <v>41773</v>
      </c>
      <c r="Q5494" t="s">
        <v>5</v>
      </c>
      <c r="R5494" t="s">
        <v>1006</v>
      </c>
      <c r="S5494" t="s">
        <v>1007</v>
      </c>
      <c r="T5494" t="s">
        <v>1006</v>
      </c>
      <c r="U5494" t="s">
        <v>0</v>
      </c>
      <c r="V5494" t="s">
        <v>0</v>
      </c>
      <c r="W5494">
        <v>99</v>
      </c>
      <c r="X5494">
        <v>673532180</v>
      </c>
      <c r="Y5494" t="s">
        <v>0</v>
      </c>
      <c r="Z5494" t="s">
        <v>2</v>
      </c>
      <c r="AA5494" t="s">
        <v>999</v>
      </c>
      <c r="AB5494" t="s">
        <v>0</v>
      </c>
      <c r="AC5494" t="s">
        <v>0</v>
      </c>
      <c r="AD5494" t="s">
        <v>0</v>
      </c>
      <c r="AI5494" s="1" t="str">
        <f>CONCATENATE(MONTH(L5494),"/",1,"/",YEAR(L5494))</f>
        <v>5/1/2014</v>
      </c>
      <c r="AJ5494" s="1">
        <f>SUMIFS([1]Currency!A:A,[1]Currency!B:B,Sales!AI5494,[1]Currency!C:C,Sales!R5494)</f>
        <v>7.0000000000000007E-2</v>
      </c>
      <c r="AK5494" s="1">
        <f>AJ5494*J5494*K5494</f>
        <v>4.9000000000000004</v>
      </c>
      <c r="AL5494" s="1" t="str">
        <f>VLOOKUP(S5494,[1]Region!A:B,2,FALSE)</f>
        <v>Mexico</v>
      </c>
      <c r="AM5494" s="1">
        <f>SUMIFS([1]Encoding!D:D,[1]Encoding!B:B,Sales!AL5494,[1]Encoding!A:A,Sales!C5494)</f>
        <v>0.2</v>
      </c>
      <c r="AN5494" s="1">
        <f>SUMIFS([1]Encoding!Q:Q,[1]Encoding!B:B,Sales!AL5494,[1]Encoding!A:A,Sales!C5494)</f>
        <v>4.8000000000000001E-2</v>
      </c>
      <c r="AO5494" s="1">
        <f>AK5494*(1-AN5494)</f>
        <v>4.6648000000000005</v>
      </c>
      <c r="AP5494" s="1">
        <f>AO5494*(1-AM5494)</f>
        <v>3.7318400000000005</v>
      </c>
    </row>
    <row r="5495" spans="1:42">
      <c r="A5495" t="s">
        <v>12</v>
      </c>
      <c r="B5495" t="s">
        <v>11</v>
      </c>
      <c r="C5495" t="s">
        <v>999</v>
      </c>
      <c r="D5495" t="s">
        <v>0</v>
      </c>
      <c r="E5495" t="s">
        <v>0</v>
      </c>
      <c r="F5495" t="s">
        <v>1003</v>
      </c>
      <c r="G5495" t="s">
        <v>1002</v>
      </c>
      <c r="H5495" t="s">
        <v>1001</v>
      </c>
      <c r="I5495" t="s">
        <v>7</v>
      </c>
      <c r="J5495">
        <v>1</v>
      </c>
      <c r="K5495">
        <v>17.5</v>
      </c>
      <c r="L5495" s="2">
        <v>41776</v>
      </c>
      <c r="M5495">
        <v>60003948879770</v>
      </c>
      <c r="N5495">
        <v>1620</v>
      </c>
      <c r="O5495">
        <v>6502693969</v>
      </c>
      <c r="P5495" s="2">
        <v>41776</v>
      </c>
      <c r="Q5495" t="s">
        <v>5</v>
      </c>
      <c r="R5495" t="s">
        <v>1006</v>
      </c>
      <c r="S5495" t="s">
        <v>1007</v>
      </c>
      <c r="T5495" t="s">
        <v>1006</v>
      </c>
      <c r="U5495" t="s">
        <v>0</v>
      </c>
      <c r="V5495" t="s">
        <v>0</v>
      </c>
      <c r="W5495">
        <v>25</v>
      </c>
      <c r="X5495">
        <v>673532180</v>
      </c>
      <c r="Y5495" t="s">
        <v>0</v>
      </c>
      <c r="Z5495" t="s">
        <v>2</v>
      </c>
      <c r="AA5495" t="s">
        <v>999</v>
      </c>
      <c r="AB5495" t="s">
        <v>0</v>
      </c>
      <c r="AC5495" t="s">
        <v>0</v>
      </c>
      <c r="AD5495" t="s">
        <v>0</v>
      </c>
      <c r="AI5495" s="1" t="str">
        <f>CONCATENATE(MONTH(L5495),"/",1,"/",YEAR(L5495))</f>
        <v>5/1/2014</v>
      </c>
      <c r="AJ5495" s="1">
        <f>SUMIFS([1]Currency!A:A,[1]Currency!B:B,Sales!AI5495,[1]Currency!C:C,Sales!R5495)</f>
        <v>7.0000000000000007E-2</v>
      </c>
      <c r="AK5495" s="1">
        <f>AJ5495*J5495*K5495</f>
        <v>1.2250000000000001</v>
      </c>
      <c r="AL5495" s="1" t="str">
        <f>VLOOKUP(S5495,[1]Region!A:B,2,FALSE)</f>
        <v>Mexico</v>
      </c>
      <c r="AM5495" s="1">
        <f>SUMIFS([1]Encoding!D:D,[1]Encoding!B:B,Sales!AL5495,[1]Encoding!A:A,Sales!C5495)</f>
        <v>0.2</v>
      </c>
      <c r="AN5495" s="1">
        <f>SUMIFS([1]Encoding!Q:Q,[1]Encoding!B:B,Sales!AL5495,[1]Encoding!A:A,Sales!C5495)</f>
        <v>4.8000000000000001E-2</v>
      </c>
      <c r="AO5495" s="1">
        <f>AK5495*(1-AN5495)</f>
        <v>1.1662000000000001</v>
      </c>
      <c r="AP5495" s="1">
        <f>AO5495*(1-AM5495)</f>
        <v>0.93296000000000012</v>
      </c>
    </row>
    <row r="5496" spans="1:42">
      <c r="A5496" t="s">
        <v>12</v>
      </c>
      <c r="B5496" t="s">
        <v>11</v>
      </c>
      <c r="C5496" t="s">
        <v>999</v>
      </c>
      <c r="D5496" t="s">
        <v>0</v>
      </c>
      <c r="E5496" t="s">
        <v>0</v>
      </c>
      <c r="F5496" t="s">
        <v>1003</v>
      </c>
      <c r="G5496" t="s">
        <v>1002</v>
      </c>
      <c r="H5496" t="s">
        <v>1001</v>
      </c>
      <c r="I5496" t="s">
        <v>7</v>
      </c>
      <c r="J5496">
        <v>1</v>
      </c>
      <c r="K5496">
        <v>2.09</v>
      </c>
      <c r="L5496" s="2">
        <v>41777</v>
      </c>
      <c r="M5496">
        <v>28003475793202</v>
      </c>
      <c r="N5496" t="s">
        <v>477</v>
      </c>
      <c r="O5496">
        <v>2784228064</v>
      </c>
      <c r="P5496" s="2">
        <v>41777</v>
      </c>
      <c r="Q5496" t="s">
        <v>5</v>
      </c>
      <c r="R5496" t="s">
        <v>3</v>
      </c>
      <c r="S5496" t="s">
        <v>4</v>
      </c>
      <c r="T5496" t="s">
        <v>3</v>
      </c>
      <c r="U5496" t="s">
        <v>0</v>
      </c>
      <c r="V5496" t="s">
        <v>0</v>
      </c>
      <c r="W5496">
        <v>2.99</v>
      </c>
      <c r="X5496">
        <v>673532180</v>
      </c>
      <c r="Y5496" t="s">
        <v>0</v>
      </c>
      <c r="Z5496" t="s">
        <v>2</v>
      </c>
      <c r="AA5496" t="s">
        <v>999</v>
      </c>
      <c r="AB5496" t="s">
        <v>0</v>
      </c>
      <c r="AC5496" t="s">
        <v>0</v>
      </c>
      <c r="AD5496" t="s">
        <v>0</v>
      </c>
      <c r="AI5496" s="1" t="str">
        <f>CONCATENATE(MONTH(L5496),"/",1,"/",YEAR(L5496))</f>
        <v>5/1/2014</v>
      </c>
      <c r="AJ5496" s="1">
        <f>SUMIFS([1]Currency!A:A,[1]Currency!B:B,Sales!AI5496,[1]Currency!C:C,Sales!R5496)</f>
        <v>1</v>
      </c>
      <c r="AK5496" s="1">
        <f>AJ5496*J5496*K5496</f>
        <v>2.09</v>
      </c>
      <c r="AL5496" s="1" t="str">
        <f>VLOOKUP(S5496,[1]Region!A:B,2,FALSE)</f>
        <v>Brazil</v>
      </c>
      <c r="AM5496" s="1">
        <f>SUMIFS([1]Encoding!D:D,[1]Encoding!B:B,Sales!AL5496,[1]Encoding!A:A,Sales!C5496)</f>
        <v>0.2</v>
      </c>
      <c r="AN5496" s="1">
        <f>SUMIFS([1]Encoding!Q:Q,[1]Encoding!B:B,Sales!AL5496,[1]Encoding!A:A,Sales!C5496)</f>
        <v>4.8000000000000001E-2</v>
      </c>
      <c r="AO5496" s="1">
        <f>AK5496*(1-AN5496)</f>
        <v>1.9896799999999997</v>
      </c>
      <c r="AP5496" s="1">
        <f>AO5496*(1-AM5496)</f>
        <v>1.5917439999999998</v>
      </c>
    </row>
    <row r="5497" spans="1:42">
      <c r="A5497" t="s">
        <v>12</v>
      </c>
      <c r="B5497" t="s">
        <v>11</v>
      </c>
      <c r="C5497" t="s">
        <v>999</v>
      </c>
      <c r="D5497" t="s">
        <v>0</v>
      </c>
      <c r="E5497" t="s">
        <v>0</v>
      </c>
      <c r="F5497" t="s">
        <v>1003</v>
      </c>
      <c r="G5497" t="s">
        <v>1002</v>
      </c>
      <c r="H5497" t="s">
        <v>1001</v>
      </c>
      <c r="I5497" t="s">
        <v>7</v>
      </c>
      <c r="J5497">
        <v>1</v>
      </c>
      <c r="K5497">
        <v>17.5</v>
      </c>
      <c r="L5497" s="2">
        <v>41774</v>
      </c>
      <c r="M5497">
        <v>86002985124333</v>
      </c>
      <c r="N5497">
        <v>32472</v>
      </c>
      <c r="O5497">
        <v>3422740819</v>
      </c>
      <c r="P5497" s="2">
        <v>41774</v>
      </c>
      <c r="Q5497" t="s">
        <v>5</v>
      </c>
      <c r="R5497" t="s">
        <v>1006</v>
      </c>
      <c r="S5497" t="s">
        <v>1007</v>
      </c>
      <c r="T5497" t="s">
        <v>1006</v>
      </c>
      <c r="U5497" t="s">
        <v>0</v>
      </c>
      <c r="V5497" t="s">
        <v>0</v>
      </c>
      <c r="W5497">
        <v>25</v>
      </c>
      <c r="X5497">
        <v>673532180</v>
      </c>
      <c r="Y5497" t="s">
        <v>0</v>
      </c>
      <c r="Z5497" t="s">
        <v>2</v>
      </c>
      <c r="AA5497" t="s">
        <v>999</v>
      </c>
      <c r="AB5497" t="s">
        <v>0</v>
      </c>
      <c r="AC5497" t="s">
        <v>0</v>
      </c>
      <c r="AD5497" t="s">
        <v>0</v>
      </c>
      <c r="AI5497" s="1" t="str">
        <f>CONCATENATE(MONTH(L5497),"/",1,"/",YEAR(L5497))</f>
        <v>5/1/2014</v>
      </c>
      <c r="AJ5497" s="1">
        <f>SUMIFS([1]Currency!A:A,[1]Currency!B:B,Sales!AI5497,[1]Currency!C:C,Sales!R5497)</f>
        <v>7.0000000000000007E-2</v>
      </c>
      <c r="AK5497" s="1">
        <f>AJ5497*J5497*K5497</f>
        <v>1.2250000000000001</v>
      </c>
      <c r="AL5497" s="1" t="str">
        <f>VLOOKUP(S5497,[1]Region!A:B,2,FALSE)</f>
        <v>Mexico</v>
      </c>
      <c r="AM5497" s="1">
        <f>SUMIFS([1]Encoding!D:D,[1]Encoding!B:B,Sales!AL5497,[1]Encoding!A:A,Sales!C5497)</f>
        <v>0.2</v>
      </c>
      <c r="AN5497" s="1">
        <f>SUMIFS([1]Encoding!Q:Q,[1]Encoding!B:B,Sales!AL5497,[1]Encoding!A:A,Sales!C5497)</f>
        <v>4.8000000000000001E-2</v>
      </c>
      <c r="AO5497" s="1">
        <f>AK5497*(1-AN5497)</f>
        <v>1.1662000000000001</v>
      </c>
      <c r="AP5497" s="1">
        <f>AO5497*(1-AM5497)</f>
        <v>0.93296000000000012</v>
      </c>
    </row>
    <row r="5498" spans="1:42">
      <c r="A5498" t="s">
        <v>12</v>
      </c>
      <c r="B5498" t="s">
        <v>11</v>
      </c>
      <c r="C5498" t="s">
        <v>999</v>
      </c>
      <c r="D5498" t="s">
        <v>0</v>
      </c>
      <c r="E5498" t="s">
        <v>0</v>
      </c>
      <c r="F5498" t="s">
        <v>1003</v>
      </c>
      <c r="G5498" t="s">
        <v>1002</v>
      </c>
      <c r="H5498" t="s">
        <v>1001</v>
      </c>
      <c r="I5498" t="s">
        <v>7</v>
      </c>
      <c r="J5498">
        <v>1</v>
      </c>
      <c r="K5498">
        <v>17.5</v>
      </c>
      <c r="L5498" s="2">
        <v>41777</v>
      </c>
      <c r="M5498">
        <v>78002011016216</v>
      </c>
      <c r="N5498">
        <v>6100</v>
      </c>
      <c r="O5498">
        <v>5245230979</v>
      </c>
      <c r="P5498" s="2">
        <v>41777</v>
      </c>
      <c r="Q5498" t="s">
        <v>5</v>
      </c>
      <c r="R5498" t="s">
        <v>1006</v>
      </c>
      <c r="S5498" t="s">
        <v>1007</v>
      </c>
      <c r="T5498" t="s">
        <v>1006</v>
      </c>
      <c r="U5498" t="s">
        <v>0</v>
      </c>
      <c r="V5498" t="s">
        <v>0</v>
      </c>
      <c r="W5498">
        <v>25</v>
      </c>
      <c r="X5498">
        <v>673532180</v>
      </c>
      <c r="Y5498" t="s">
        <v>0</v>
      </c>
      <c r="Z5498" t="s">
        <v>2</v>
      </c>
      <c r="AA5498" t="s">
        <v>999</v>
      </c>
      <c r="AB5498" t="s">
        <v>0</v>
      </c>
      <c r="AC5498" t="s">
        <v>0</v>
      </c>
      <c r="AD5498" t="s">
        <v>0</v>
      </c>
      <c r="AI5498" s="1" t="str">
        <f>CONCATENATE(MONTH(L5498),"/",1,"/",YEAR(L5498))</f>
        <v>5/1/2014</v>
      </c>
      <c r="AJ5498" s="1">
        <f>SUMIFS([1]Currency!A:A,[1]Currency!B:B,Sales!AI5498,[1]Currency!C:C,Sales!R5498)</f>
        <v>7.0000000000000007E-2</v>
      </c>
      <c r="AK5498" s="1">
        <f>AJ5498*J5498*K5498</f>
        <v>1.2250000000000001</v>
      </c>
      <c r="AL5498" s="1" t="str">
        <f>VLOOKUP(S5498,[1]Region!A:B,2,FALSE)</f>
        <v>Mexico</v>
      </c>
      <c r="AM5498" s="1">
        <f>SUMIFS([1]Encoding!D:D,[1]Encoding!B:B,Sales!AL5498,[1]Encoding!A:A,Sales!C5498)</f>
        <v>0.2</v>
      </c>
      <c r="AN5498" s="1">
        <f>SUMIFS([1]Encoding!Q:Q,[1]Encoding!B:B,Sales!AL5498,[1]Encoding!A:A,Sales!C5498)</f>
        <v>4.8000000000000001E-2</v>
      </c>
      <c r="AO5498" s="1">
        <f>AK5498*(1-AN5498)</f>
        <v>1.1662000000000001</v>
      </c>
      <c r="AP5498" s="1">
        <f>AO5498*(1-AM5498)</f>
        <v>0.93296000000000012</v>
      </c>
    </row>
    <row r="5499" spans="1:42">
      <c r="A5499" t="s">
        <v>12</v>
      </c>
      <c r="B5499" t="s">
        <v>11</v>
      </c>
      <c r="C5499" t="s">
        <v>999</v>
      </c>
      <c r="D5499" t="s">
        <v>0</v>
      </c>
      <c r="E5499" t="s">
        <v>0</v>
      </c>
      <c r="F5499" t="s">
        <v>1003</v>
      </c>
      <c r="G5499" t="s">
        <v>1002</v>
      </c>
      <c r="H5499" t="s">
        <v>1001</v>
      </c>
      <c r="I5499" t="s">
        <v>7</v>
      </c>
      <c r="J5499">
        <v>1</v>
      </c>
      <c r="K5499">
        <v>17.5</v>
      </c>
      <c r="L5499" s="2">
        <v>41772</v>
      </c>
      <c r="M5499">
        <v>86002970462153</v>
      </c>
      <c r="N5499">
        <v>94190</v>
      </c>
      <c r="O5499">
        <v>7298739479</v>
      </c>
      <c r="P5499" s="2">
        <v>41772</v>
      </c>
      <c r="Q5499" t="s">
        <v>5</v>
      </c>
      <c r="R5499" t="s">
        <v>1006</v>
      </c>
      <c r="S5499" t="s">
        <v>1007</v>
      </c>
      <c r="T5499" t="s">
        <v>1006</v>
      </c>
      <c r="U5499" t="s">
        <v>0</v>
      </c>
      <c r="V5499" t="s">
        <v>0</v>
      </c>
      <c r="W5499">
        <v>25</v>
      </c>
      <c r="X5499">
        <v>673532180</v>
      </c>
      <c r="Y5499" t="s">
        <v>0</v>
      </c>
      <c r="Z5499" t="s">
        <v>2</v>
      </c>
      <c r="AA5499" t="s">
        <v>999</v>
      </c>
      <c r="AB5499" t="s">
        <v>0</v>
      </c>
      <c r="AC5499" t="s">
        <v>0</v>
      </c>
      <c r="AD5499" t="s">
        <v>0</v>
      </c>
      <c r="AI5499" s="1" t="str">
        <f>CONCATENATE(MONTH(L5499),"/",1,"/",YEAR(L5499))</f>
        <v>5/1/2014</v>
      </c>
      <c r="AJ5499" s="1">
        <f>SUMIFS([1]Currency!A:A,[1]Currency!B:B,Sales!AI5499,[1]Currency!C:C,Sales!R5499)</f>
        <v>7.0000000000000007E-2</v>
      </c>
      <c r="AK5499" s="1">
        <f>AJ5499*J5499*K5499</f>
        <v>1.2250000000000001</v>
      </c>
      <c r="AL5499" s="1" t="str">
        <f>VLOOKUP(S5499,[1]Region!A:B,2,FALSE)</f>
        <v>Mexico</v>
      </c>
      <c r="AM5499" s="1">
        <f>SUMIFS([1]Encoding!D:D,[1]Encoding!B:B,Sales!AL5499,[1]Encoding!A:A,Sales!C5499)</f>
        <v>0.2</v>
      </c>
      <c r="AN5499" s="1">
        <f>SUMIFS([1]Encoding!Q:Q,[1]Encoding!B:B,Sales!AL5499,[1]Encoding!A:A,Sales!C5499)</f>
        <v>4.8000000000000001E-2</v>
      </c>
      <c r="AO5499" s="1">
        <f>AK5499*(1-AN5499)</f>
        <v>1.1662000000000001</v>
      </c>
      <c r="AP5499" s="1">
        <f>AO5499*(1-AM5499)</f>
        <v>0.93296000000000012</v>
      </c>
    </row>
    <row r="5500" spans="1:42">
      <c r="A5500" t="s">
        <v>12</v>
      </c>
      <c r="B5500" t="s">
        <v>11</v>
      </c>
      <c r="C5500" t="s">
        <v>999</v>
      </c>
      <c r="D5500" t="s">
        <v>0</v>
      </c>
      <c r="E5500" t="s">
        <v>0</v>
      </c>
      <c r="F5500" t="s">
        <v>1003</v>
      </c>
      <c r="G5500" t="s">
        <v>1002</v>
      </c>
      <c r="H5500" t="s">
        <v>1001</v>
      </c>
      <c r="I5500" t="s">
        <v>7</v>
      </c>
      <c r="J5500">
        <v>1</v>
      </c>
      <c r="K5500">
        <v>17.5</v>
      </c>
      <c r="L5500" s="2">
        <v>41776</v>
      </c>
      <c r="M5500">
        <v>100002137081047</v>
      </c>
      <c r="N5500">
        <v>45116</v>
      </c>
      <c r="O5500">
        <v>10115383404</v>
      </c>
      <c r="P5500" s="2">
        <v>41776</v>
      </c>
      <c r="Q5500" t="s">
        <v>5</v>
      </c>
      <c r="R5500" t="s">
        <v>1006</v>
      </c>
      <c r="S5500" t="s">
        <v>1007</v>
      </c>
      <c r="T5500" t="s">
        <v>1006</v>
      </c>
      <c r="U5500" t="s">
        <v>0</v>
      </c>
      <c r="V5500" t="s">
        <v>0</v>
      </c>
      <c r="W5500">
        <v>25</v>
      </c>
      <c r="X5500">
        <v>673532180</v>
      </c>
      <c r="Y5500" t="s">
        <v>0</v>
      </c>
      <c r="Z5500" t="s">
        <v>2</v>
      </c>
      <c r="AA5500" t="s">
        <v>999</v>
      </c>
      <c r="AB5500" t="s">
        <v>0</v>
      </c>
      <c r="AC5500" t="s">
        <v>0</v>
      </c>
      <c r="AD5500" t="s">
        <v>0</v>
      </c>
      <c r="AI5500" s="1" t="str">
        <f>CONCATENATE(MONTH(L5500),"/",1,"/",YEAR(L5500))</f>
        <v>5/1/2014</v>
      </c>
      <c r="AJ5500" s="1">
        <f>SUMIFS([1]Currency!A:A,[1]Currency!B:B,Sales!AI5500,[1]Currency!C:C,Sales!R5500)</f>
        <v>7.0000000000000007E-2</v>
      </c>
      <c r="AK5500" s="1">
        <f>AJ5500*J5500*K5500</f>
        <v>1.2250000000000001</v>
      </c>
      <c r="AL5500" s="1" t="str">
        <f>VLOOKUP(S5500,[1]Region!A:B,2,FALSE)</f>
        <v>Mexico</v>
      </c>
      <c r="AM5500" s="1">
        <f>SUMIFS([1]Encoding!D:D,[1]Encoding!B:B,Sales!AL5500,[1]Encoding!A:A,Sales!C5500)</f>
        <v>0.2</v>
      </c>
      <c r="AN5500" s="1">
        <f>SUMIFS([1]Encoding!Q:Q,[1]Encoding!B:B,Sales!AL5500,[1]Encoding!A:A,Sales!C5500)</f>
        <v>4.8000000000000001E-2</v>
      </c>
      <c r="AO5500" s="1">
        <f>AK5500*(1-AN5500)</f>
        <v>1.1662000000000001</v>
      </c>
      <c r="AP5500" s="1">
        <f>AO5500*(1-AM5500)</f>
        <v>0.93296000000000012</v>
      </c>
    </row>
    <row r="5501" spans="1:42">
      <c r="A5501" t="s">
        <v>12</v>
      </c>
      <c r="B5501" t="s">
        <v>11</v>
      </c>
      <c r="C5501" t="s">
        <v>999</v>
      </c>
      <c r="D5501" t="s">
        <v>0</v>
      </c>
      <c r="E5501" t="s">
        <v>0</v>
      </c>
      <c r="F5501" t="s">
        <v>1003</v>
      </c>
      <c r="G5501" t="s">
        <v>1002</v>
      </c>
      <c r="H5501" t="s">
        <v>1001</v>
      </c>
      <c r="I5501" t="s">
        <v>7</v>
      </c>
      <c r="J5501">
        <v>1</v>
      </c>
      <c r="K5501">
        <v>10.5</v>
      </c>
      <c r="L5501" s="2">
        <v>41772</v>
      </c>
      <c r="M5501">
        <v>96001741913709</v>
      </c>
      <c r="N5501">
        <v>64620</v>
      </c>
      <c r="O5501">
        <v>6903717509</v>
      </c>
      <c r="P5501" s="2">
        <v>41772</v>
      </c>
      <c r="Q5501" t="s">
        <v>5</v>
      </c>
      <c r="R5501" t="s">
        <v>1006</v>
      </c>
      <c r="S5501" t="s">
        <v>1007</v>
      </c>
      <c r="T5501" t="s">
        <v>1006</v>
      </c>
      <c r="U5501" t="s">
        <v>0</v>
      </c>
      <c r="V5501" t="s">
        <v>0</v>
      </c>
      <c r="W5501">
        <v>15</v>
      </c>
      <c r="X5501">
        <v>673532180</v>
      </c>
      <c r="Y5501" t="s">
        <v>0</v>
      </c>
      <c r="Z5501" t="s">
        <v>15</v>
      </c>
      <c r="AA5501" t="s">
        <v>999</v>
      </c>
      <c r="AB5501" t="s">
        <v>0</v>
      </c>
      <c r="AC5501" t="s">
        <v>0</v>
      </c>
      <c r="AD5501" t="s">
        <v>0</v>
      </c>
      <c r="AI5501" s="1" t="str">
        <f>CONCATENATE(MONTH(L5501),"/",1,"/",YEAR(L5501))</f>
        <v>5/1/2014</v>
      </c>
      <c r="AJ5501" s="1">
        <f>SUMIFS([1]Currency!A:A,[1]Currency!B:B,Sales!AI5501,[1]Currency!C:C,Sales!R5501)</f>
        <v>7.0000000000000007E-2</v>
      </c>
      <c r="AK5501" s="1">
        <f>AJ5501*J5501*K5501</f>
        <v>0.7350000000000001</v>
      </c>
      <c r="AL5501" s="1" t="str">
        <f>VLOOKUP(S5501,[1]Region!A:B,2,FALSE)</f>
        <v>Mexico</v>
      </c>
      <c r="AM5501" s="1">
        <f>SUMIFS([1]Encoding!D:D,[1]Encoding!B:B,Sales!AL5501,[1]Encoding!A:A,Sales!C5501)</f>
        <v>0.2</v>
      </c>
      <c r="AN5501" s="1">
        <f>SUMIFS([1]Encoding!Q:Q,[1]Encoding!B:B,Sales!AL5501,[1]Encoding!A:A,Sales!C5501)</f>
        <v>4.8000000000000001E-2</v>
      </c>
      <c r="AO5501" s="1">
        <f>AK5501*(1-AN5501)</f>
        <v>0.69972000000000001</v>
      </c>
      <c r="AP5501" s="1">
        <f>AO5501*(1-AM5501)</f>
        <v>0.55977600000000005</v>
      </c>
    </row>
    <row r="5502" spans="1:42">
      <c r="A5502" t="s">
        <v>12</v>
      </c>
      <c r="B5502" t="s">
        <v>11</v>
      </c>
      <c r="C5502" t="s">
        <v>999</v>
      </c>
      <c r="D5502" t="s">
        <v>0</v>
      </c>
      <c r="E5502" t="s">
        <v>0</v>
      </c>
      <c r="F5502" t="s">
        <v>1003</v>
      </c>
      <c r="G5502" t="s">
        <v>1002</v>
      </c>
      <c r="H5502" t="s">
        <v>1001</v>
      </c>
      <c r="I5502" t="s">
        <v>7</v>
      </c>
      <c r="J5502">
        <v>1</v>
      </c>
      <c r="K5502">
        <v>2.09</v>
      </c>
      <c r="L5502" s="2">
        <v>41774</v>
      </c>
      <c r="M5502">
        <v>100002121942693</v>
      </c>
      <c r="N5502" t="s">
        <v>29</v>
      </c>
      <c r="O5502">
        <v>4222340414</v>
      </c>
      <c r="P5502" s="2">
        <v>41774</v>
      </c>
      <c r="Q5502" t="s">
        <v>5</v>
      </c>
      <c r="R5502" t="s">
        <v>3</v>
      </c>
      <c r="S5502" t="s">
        <v>32</v>
      </c>
      <c r="T5502" t="s">
        <v>3</v>
      </c>
      <c r="U5502" t="s">
        <v>0</v>
      </c>
      <c r="V5502" t="s">
        <v>0</v>
      </c>
      <c r="W5502">
        <v>2.99</v>
      </c>
      <c r="X5502">
        <v>673532180</v>
      </c>
      <c r="Y5502" t="s">
        <v>0</v>
      </c>
      <c r="Z5502" t="s">
        <v>2</v>
      </c>
      <c r="AA5502" t="s">
        <v>999</v>
      </c>
      <c r="AB5502" t="s">
        <v>0</v>
      </c>
      <c r="AC5502" t="s">
        <v>0</v>
      </c>
      <c r="AD5502" t="s">
        <v>0</v>
      </c>
      <c r="AI5502" s="1" t="str">
        <f>CONCATENATE(MONTH(L5502),"/",1,"/",YEAR(L5502))</f>
        <v>5/1/2014</v>
      </c>
      <c r="AJ5502" s="1">
        <f>SUMIFS([1]Currency!A:A,[1]Currency!B:B,Sales!AI5502,[1]Currency!C:C,Sales!R5502)</f>
        <v>1</v>
      </c>
      <c r="AK5502" s="1">
        <f>AJ5502*J5502*K5502</f>
        <v>2.09</v>
      </c>
      <c r="AL5502" s="1" t="str">
        <f>VLOOKUP(S5502,[1]Region!A:B,2,FALSE)</f>
        <v>Latam</v>
      </c>
      <c r="AM5502" s="1">
        <f>SUMIFS([1]Encoding!D:D,[1]Encoding!B:B,Sales!AL5502,[1]Encoding!A:A,Sales!C5502)</f>
        <v>0.2</v>
      </c>
      <c r="AN5502" s="1">
        <f>SUMIFS([1]Encoding!Q:Q,[1]Encoding!B:B,Sales!AL5502,[1]Encoding!A:A,Sales!C5502)</f>
        <v>0</v>
      </c>
      <c r="AO5502" s="1">
        <f>AK5502*(1-AN5502)</f>
        <v>2.09</v>
      </c>
      <c r="AP5502" s="1">
        <f>AO5502*(1-AM5502)</f>
        <v>1.6719999999999999</v>
      </c>
    </row>
    <row r="5503" spans="1:42">
      <c r="A5503" t="s">
        <v>12</v>
      </c>
      <c r="B5503" t="s">
        <v>11</v>
      </c>
      <c r="C5503" t="s">
        <v>999</v>
      </c>
      <c r="D5503" t="s">
        <v>0</v>
      </c>
      <c r="E5503" t="s">
        <v>0</v>
      </c>
      <c r="F5503" t="s">
        <v>1003</v>
      </c>
      <c r="G5503" t="s">
        <v>1002</v>
      </c>
      <c r="H5503" t="s">
        <v>1001</v>
      </c>
      <c r="I5503" t="s">
        <v>23</v>
      </c>
      <c r="J5503">
        <v>1</v>
      </c>
      <c r="K5503">
        <v>70</v>
      </c>
      <c r="L5503" s="2">
        <v>41771</v>
      </c>
      <c r="M5503">
        <v>80003562834909</v>
      </c>
      <c r="N5503">
        <v>83150</v>
      </c>
      <c r="O5503">
        <v>5626534314</v>
      </c>
      <c r="P5503" s="2">
        <v>41771</v>
      </c>
      <c r="Q5503" t="s">
        <v>5</v>
      </c>
      <c r="R5503" t="s">
        <v>1006</v>
      </c>
      <c r="S5503" t="s">
        <v>1007</v>
      </c>
      <c r="T5503" t="s">
        <v>1006</v>
      </c>
      <c r="U5503" t="s">
        <v>0</v>
      </c>
      <c r="V5503" t="s">
        <v>0</v>
      </c>
      <c r="W5503">
        <v>99</v>
      </c>
      <c r="X5503">
        <v>673532180</v>
      </c>
      <c r="Y5503" t="s">
        <v>0</v>
      </c>
      <c r="Z5503" t="s">
        <v>2</v>
      </c>
      <c r="AA5503" t="s">
        <v>999</v>
      </c>
      <c r="AB5503" t="s">
        <v>0</v>
      </c>
      <c r="AC5503" t="s">
        <v>0</v>
      </c>
      <c r="AD5503" t="s">
        <v>0</v>
      </c>
      <c r="AI5503" s="1" t="str">
        <f>CONCATENATE(MONTH(L5503),"/",1,"/",YEAR(L5503))</f>
        <v>5/1/2014</v>
      </c>
      <c r="AJ5503" s="1">
        <f>SUMIFS([1]Currency!A:A,[1]Currency!B:B,Sales!AI5503,[1]Currency!C:C,Sales!R5503)</f>
        <v>7.0000000000000007E-2</v>
      </c>
      <c r="AK5503" s="1">
        <f>AJ5503*J5503*K5503</f>
        <v>4.9000000000000004</v>
      </c>
      <c r="AL5503" s="1" t="str">
        <f>VLOOKUP(S5503,[1]Region!A:B,2,FALSE)</f>
        <v>Mexico</v>
      </c>
      <c r="AM5503" s="1">
        <f>SUMIFS([1]Encoding!D:D,[1]Encoding!B:B,Sales!AL5503,[1]Encoding!A:A,Sales!C5503)</f>
        <v>0.2</v>
      </c>
      <c r="AN5503" s="1">
        <f>SUMIFS([1]Encoding!Q:Q,[1]Encoding!B:B,Sales!AL5503,[1]Encoding!A:A,Sales!C5503)</f>
        <v>4.8000000000000001E-2</v>
      </c>
      <c r="AO5503" s="1">
        <f>AK5503*(1-AN5503)</f>
        <v>4.6648000000000005</v>
      </c>
      <c r="AP5503" s="1">
        <f>AO5503*(1-AM5503)</f>
        <v>3.7318400000000005</v>
      </c>
    </row>
    <row r="5504" spans="1:42">
      <c r="A5504" t="s">
        <v>12</v>
      </c>
      <c r="B5504" t="s">
        <v>11</v>
      </c>
      <c r="C5504" t="s">
        <v>999</v>
      </c>
      <c r="D5504" t="s">
        <v>0</v>
      </c>
      <c r="E5504" t="s">
        <v>0</v>
      </c>
      <c r="F5504" t="s">
        <v>1003</v>
      </c>
      <c r="G5504" t="s">
        <v>1002</v>
      </c>
      <c r="H5504" t="s">
        <v>1001</v>
      </c>
      <c r="I5504" t="s">
        <v>7</v>
      </c>
      <c r="J5504">
        <v>1</v>
      </c>
      <c r="K5504">
        <v>17.5</v>
      </c>
      <c r="L5504" s="2">
        <v>41777</v>
      </c>
      <c r="M5504">
        <v>75001682854812</v>
      </c>
      <c r="N5504">
        <v>52763</v>
      </c>
      <c r="O5504">
        <v>6533854494</v>
      </c>
      <c r="P5504" s="2">
        <v>41777</v>
      </c>
      <c r="Q5504" t="s">
        <v>5</v>
      </c>
      <c r="R5504" t="s">
        <v>1006</v>
      </c>
      <c r="S5504" t="s">
        <v>1007</v>
      </c>
      <c r="T5504" t="s">
        <v>1006</v>
      </c>
      <c r="U5504" t="s">
        <v>0</v>
      </c>
      <c r="V5504" t="s">
        <v>0</v>
      </c>
      <c r="W5504">
        <v>25</v>
      </c>
      <c r="X5504">
        <v>673532180</v>
      </c>
      <c r="Y5504" t="s">
        <v>0</v>
      </c>
      <c r="Z5504" t="s">
        <v>2</v>
      </c>
      <c r="AA5504" t="s">
        <v>999</v>
      </c>
      <c r="AB5504" t="s">
        <v>0</v>
      </c>
      <c r="AC5504" t="s">
        <v>0</v>
      </c>
      <c r="AD5504" t="s">
        <v>0</v>
      </c>
      <c r="AI5504" s="1" t="str">
        <f>CONCATENATE(MONTH(L5504),"/",1,"/",YEAR(L5504))</f>
        <v>5/1/2014</v>
      </c>
      <c r="AJ5504" s="1">
        <f>SUMIFS([1]Currency!A:A,[1]Currency!B:B,Sales!AI5504,[1]Currency!C:C,Sales!R5504)</f>
        <v>7.0000000000000007E-2</v>
      </c>
      <c r="AK5504" s="1">
        <f>AJ5504*J5504*K5504</f>
        <v>1.2250000000000001</v>
      </c>
      <c r="AL5504" s="1" t="str">
        <f>VLOOKUP(S5504,[1]Region!A:B,2,FALSE)</f>
        <v>Mexico</v>
      </c>
      <c r="AM5504" s="1">
        <f>SUMIFS([1]Encoding!D:D,[1]Encoding!B:B,Sales!AL5504,[1]Encoding!A:A,Sales!C5504)</f>
        <v>0.2</v>
      </c>
      <c r="AN5504" s="1">
        <f>SUMIFS([1]Encoding!Q:Q,[1]Encoding!B:B,Sales!AL5504,[1]Encoding!A:A,Sales!C5504)</f>
        <v>4.8000000000000001E-2</v>
      </c>
      <c r="AO5504" s="1">
        <f>AK5504*(1-AN5504)</f>
        <v>1.1662000000000001</v>
      </c>
      <c r="AP5504" s="1">
        <f>AO5504*(1-AM5504)</f>
        <v>0.93296000000000012</v>
      </c>
    </row>
    <row r="5505" spans="1:42">
      <c r="A5505" t="s">
        <v>12</v>
      </c>
      <c r="B5505" t="s">
        <v>11</v>
      </c>
      <c r="C5505" t="s">
        <v>999</v>
      </c>
      <c r="D5505" t="s">
        <v>0</v>
      </c>
      <c r="E5505" t="s">
        <v>0</v>
      </c>
      <c r="F5505" t="s">
        <v>1003</v>
      </c>
      <c r="G5505" t="s">
        <v>1002</v>
      </c>
      <c r="H5505" t="s">
        <v>1001</v>
      </c>
      <c r="I5505" t="s">
        <v>7</v>
      </c>
      <c r="J5505">
        <v>1</v>
      </c>
      <c r="K5505">
        <v>17.5</v>
      </c>
      <c r="L5505" s="2">
        <v>41776</v>
      </c>
      <c r="M5505">
        <v>80003603088485</v>
      </c>
      <c r="N5505">
        <v>72160</v>
      </c>
      <c r="O5505">
        <v>2821586569</v>
      </c>
      <c r="P5505" s="2">
        <v>41776</v>
      </c>
      <c r="Q5505" t="s">
        <v>5</v>
      </c>
      <c r="R5505" t="s">
        <v>1006</v>
      </c>
      <c r="S5505" t="s">
        <v>1007</v>
      </c>
      <c r="T5505" t="s">
        <v>1006</v>
      </c>
      <c r="U5505" t="s">
        <v>0</v>
      </c>
      <c r="V5505" t="s">
        <v>0</v>
      </c>
      <c r="W5505">
        <v>25</v>
      </c>
      <c r="X5505">
        <v>673532180</v>
      </c>
      <c r="Y5505" t="s">
        <v>0</v>
      </c>
      <c r="Z5505" t="s">
        <v>2</v>
      </c>
      <c r="AA5505" t="s">
        <v>999</v>
      </c>
      <c r="AB5505" t="s">
        <v>0</v>
      </c>
      <c r="AC5505" t="s">
        <v>0</v>
      </c>
      <c r="AD5505" t="s">
        <v>0</v>
      </c>
      <c r="AI5505" s="1" t="str">
        <f>CONCATENATE(MONTH(L5505),"/",1,"/",YEAR(L5505))</f>
        <v>5/1/2014</v>
      </c>
      <c r="AJ5505" s="1">
        <f>SUMIFS([1]Currency!A:A,[1]Currency!B:B,Sales!AI5505,[1]Currency!C:C,Sales!R5505)</f>
        <v>7.0000000000000007E-2</v>
      </c>
      <c r="AK5505" s="1">
        <f>AJ5505*J5505*K5505</f>
        <v>1.2250000000000001</v>
      </c>
      <c r="AL5505" s="1" t="str">
        <f>VLOOKUP(S5505,[1]Region!A:B,2,FALSE)</f>
        <v>Mexico</v>
      </c>
      <c r="AM5505" s="1">
        <f>SUMIFS([1]Encoding!D:D,[1]Encoding!B:B,Sales!AL5505,[1]Encoding!A:A,Sales!C5505)</f>
        <v>0.2</v>
      </c>
      <c r="AN5505" s="1">
        <f>SUMIFS([1]Encoding!Q:Q,[1]Encoding!B:B,Sales!AL5505,[1]Encoding!A:A,Sales!C5505)</f>
        <v>4.8000000000000001E-2</v>
      </c>
      <c r="AO5505" s="1">
        <f>AK5505*(1-AN5505)</f>
        <v>1.1662000000000001</v>
      </c>
      <c r="AP5505" s="1">
        <f>AO5505*(1-AM5505)</f>
        <v>0.93296000000000012</v>
      </c>
    </row>
    <row r="5506" spans="1:42">
      <c r="A5506" t="s">
        <v>12</v>
      </c>
      <c r="B5506" t="s">
        <v>11</v>
      </c>
      <c r="C5506" t="s">
        <v>999</v>
      </c>
      <c r="D5506" t="s">
        <v>0</v>
      </c>
      <c r="E5506" t="s">
        <v>0</v>
      </c>
      <c r="F5506" t="s">
        <v>1003</v>
      </c>
      <c r="G5506" t="s">
        <v>1002</v>
      </c>
      <c r="H5506" t="s">
        <v>1001</v>
      </c>
      <c r="I5506" t="s">
        <v>7</v>
      </c>
      <c r="J5506">
        <v>1</v>
      </c>
      <c r="K5506">
        <v>10.5</v>
      </c>
      <c r="L5506" s="2">
        <v>41775</v>
      </c>
      <c r="M5506">
        <v>90002233160821</v>
      </c>
      <c r="N5506">
        <v>29000</v>
      </c>
      <c r="O5506">
        <v>6788735844</v>
      </c>
      <c r="P5506" s="2">
        <v>41775</v>
      </c>
      <c r="Q5506" t="s">
        <v>5</v>
      </c>
      <c r="R5506" t="s">
        <v>1006</v>
      </c>
      <c r="S5506" t="s">
        <v>1007</v>
      </c>
      <c r="T5506" t="s">
        <v>1006</v>
      </c>
      <c r="U5506" t="s">
        <v>0</v>
      </c>
      <c r="V5506" t="s">
        <v>0</v>
      </c>
      <c r="W5506">
        <v>15</v>
      </c>
      <c r="X5506">
        <v>673532180</v>
      </c>
      <c r="Y5506" t="s">
        <v>0</v>
      </c>
      <c r="Z5506" t="s">
        <v>15</v>
      </c>
      <c r="AA5506" t="s">
        <v>999</v>
      </c>
      <c r="AB5506" t="s">
        <v>0</v>
      </c>
      <c r="AC5506" t="s">
        <v>0</v>
      </c>
      <c r="AD5506" t="s">
        <v>0</v>
      </c>
      <c r="AI5506" s="1" t="str">
        <f>CONCATENATE(MONTH(L5506),"/",1,"/",YEAR(L5506))</f>
        <v>5/1/2014</v>
      </c>
      <c r="AJ5506" s="1">
        <f>SUMIFS([1]Currency!A:A,[1]Currency!B:B,Sales!AI5506,[1]Currency!C:C,Sales!R5506)</f>
        <v>7.0000000000000007E-2</v>
      </c>
      <c r="AK5506" s="1">
        <f>AJ5506*J5506*K5506</f>
        <v>0.7350000000000001</v>
      </c>
      <c r="AL5506" s="1" t="str">
        <f>VLOOKUP(S5506,[1]Region!A:B,2,FALSE)</f>
        <v>Mexico</v>
      </c>
      <c r="AM5506" s="1">
        <f>SUMIFS([1]Encoding!D:D,[1]Encoding!B:B,Sales!AL5506,[1]Encoding!A:A,Sales!C5506)</f>
        <v>0.2</v>
      </c>
      <c r="AN5506" s="1">
        <f>SUMIFS([1]Encoding!Q:Q,[1]Encoding!B:B,Sales!AL5506,[1]Encoding!A:A,Sales!C5506)</f>
        <v>4.8000000000000001E-2</v>
      </c>
      <c r="AO5506" s="1">
        <f>AK5506*(1-AN5506)</f>
        <v>0.69972000000000001</v>
      </c>
      <c r="AP5506" s="1">
        <f>AO5506*(1-AM5506)</f>
        <v>0.55977600000000005</v>
      </c>
    </row>
    <row r="5507" spans="1:42">
      <c r="A5507" t="s">
        <v>12</v>
      </c>
      <c r="B5507" t="s">
        <v>11</v>
      </c>
      <c r="C5507" t="s">
        <v>999</v>
      </c>
      <c r="D5507" t="s">
        <v>0</v>
      </c>
      <c r="E5507" t="s">
        <v>0</v>
      </c>
      <c r="F5507" t="s">
        <v>1003</v>
      </c>
      <c r="G5507" t="s">
        <v>1002</v>
      </c>
      <c r="H5507" t="s">
        <v>1001</v>
      </c>
      <c r="I5507" t="s">
        <v>7</v>
      </c>
      <c r="J5507">
        <v>1</v>
      </c>
      <c r="K5507">
        <v>17.5</v>
      </c>
      <c r="L5507" s="2">
        <v>41776</v>
      </c>
      <c r="M5507">
        <v>68001997142553</v>
      </c>
      <c r="N5507">
        <v>10200</v>
      </c>
      <c r="O5507">
        <v>2917455674</v>
      </c>
      <c r="P5507" s="2">
        <v>41776</v>
      </c>
      <c r="Q5507" t="s">
        <v>5</v>
      </c>
      <c r="R5507" t="s">
        <v>1006</v>
      </c>
      <c r="S5507" t="s">
        <v>1007</v>
      </c>
      <c r="T5507" t="s">
        <v>1006</v>
      </c>
      <c r="U5507" t="s">
        <v>0</v>
      </c>
      <c r="V5507" t="s">
        <v>0</v>
      </c>
      <c r="W5507">
        <v>25</v>
      </c>
      <c r="X5507">
        <v>673532180</v>
      </c>
      <c r="Y5507" t="s">
        <v>0</v>
      </c>
      <c r="Z5507" t="s">
        <v>2</v>
      </c>
      <c r="AA5507" t="s">
        <v>999</v>
      </c>
      <c r="AB5507" t="s">
        <v>0</v>
      </c>
      <c r="AC5507" t="s">
        <v>0</v>
      </c>
      <c r="AD5507" t="s">
        <v>0</v>
      </c>
      <c r="AI5507" s="1" t="str">
        <f>CONCATENATE(MONTH(L5507),"/",1,"/",YEAR(L5507))</f>
        <v>5/1/2014</v>
      </c>
      <c r="AJ5507" s="1">
        <f>SUMIFS([1]Currency!A:A,[1]Currency!B:B,Sales!AI5507,[1]Currency!C:C,Sales!R5507)</f>
        <v>7.0000000000000007E-2</v>
      </c>
      <c r="AK5507" s="1">
        <f>AJ5507*J5507*K5507</f>
        <v>1.2250000000000001</v>
      </c>
      <c r="AL5507" s="1" t="str">
        <f>VLOOKUP(S5507,[1]Region!A:B,2,FALSE)</f>
        <v>Mexico</v>
      </c>
      <c r="AM5507" s="1">
        <f>SUMIFS([1]Encoding!D:D,[1]Encoding!B:B,Sales!AL5507,[1]Encoding!A:A,Sales!C5507)</f>
        <v>0.2</v>
      </c>
      <c r="AN5507" s="1">
        <f>SUMIFS([1]Encoding!Q:Q,[1]Encoding!B:B,Sales!AL5507,[1]Encoding!A:A,Sales!C5507)</f>
        <v>4.8000000000000001E-2</v>
      </c>
      <c r="AO5507" s="1">
        <f>AK5507*(1-AN5507)</f>
        <v>1.1662000000000001</v>
      </c>
      <c r="AP5507" s="1">
        <f>AO5507*(1-AM5507)</f>
        <v>0.93296000000000012</v>
      </c>
    </row>
    <row r="5508" spans="1:42">
      <c r="A5508" t="s">
        <v>12</v>
      </c>
      <c r="B5508" t="s">
        <v>11</v>
      </c>
      <c r="C5508" t="s">
        <v>999</v>
      </c>
      <c r="D5508" t="s">
        <v>0</v>
      </c>
      <c r="E5508" t="s">
        <v>0</v>
      </c>
      <c r="F5508" t="s">
        <v>1003</v>
      </c>
      <c r="G5508" t="s">
        <v>1002</v>
      </c>
      <c r="H5508" t="s">
        <v>1001</v>
      </c>
      <c r="I5508" t="s">
        <v>7</v>
      </c>
      <c r="J5508">
        <v>1</v>
      </c>
      <c r="K5508">
        <v>10.5</v>
      </c>
      <c r="L5508" s="2">
        <v>41773</v>
      </c>
      <c r="M5508">
        <v>67003286638831</v>
      </c>
      <c r="N5508">
        <v>45050</v>
      </c>
      <c r="O5508">
        <v>6081144839</v>
      </c>
      <c r="P5508" s="2">
        <v>41773</v>
      </c>
      <c r="Q5508" t="s">
        <v>5</v>
      </c>
      <c r="R5508" t="s">
        <v>1006</v>
      </c>
      <c r="S5508" t="s">
        <v>1007</v>
      </c>
      <c r="T5508" t="s">
        <v>1006</v>
      </c>
      <c r="U5508" t="s">
        <v>0</v>
      </c>
      <c r="V5508" t="s">
        <v>0</v>
      </c>
      <c r="W5508">
        <v>15</v>
      </c>
      <c r="X5508">
        <v>673532180</v>
      </c>
      <c r="Y5508" t="s">
        <v>0</v>
      </c>
      <c r="Z5508" t="s">
        <v>15</v>
      </c>
      <c r="AA5508" t="s">
        <v>999</v>
      </c>
      <c r="AB5508" t="s">
        <v>0</v>
      </c>
      <c r="AC5508" t="s">
        <v>0</v>
      </c>
      <c r="AD5508" t="s">
        <v>0</v>
      </c>
      <c r="AI5508" s="1" t="str">
        <f>CONCATENATE(MONTH(L5508),"/",1,"/",YEAR(L5508))</f>
        <v>5/1/2014</v>
      </c>
      <c r="AJ5508" s="1">
        <f>SUMIFS([1]Currency!A:A,[1]Currency!B:B,Sales!AI5508,[1]Currency!C:C,Sales!R5508)</f>
        <v>7.0000000000000007E-2</v>
      </c>
      <c r="AK5508" s="1">
        <f>AJ5508*J5508*K5508</f>
        <v>0.7350000000000001</v>
      </c>
      <c r="AL5508" s="1" t="str">
        <f>VLOOKUP(S5508,[1]Region!A:B,2,FALSE)</f>
        <v>Mexico</v>
      </c>
      <c r="AM5508" s="1">
        <f>SUMIFS([1]Encoding!D:D,[1]Encoding!B:B,Sales!AL5508,[1]Encoding!A:A,Sales!C5508)</f>
        <v>0.2</v>
      </c>
      <c r="AN5508" s="1">
        <f>SUMIFS([1]Encoding!Q:Q,[1]Encoding!B:B,Sales!AL5508,[1]Encoding!A:A,Sales!C5508)</f>
        <v>4.8000000000000001E-2</v>
      </c>
      <c r="AO5508" s="1">
        <f>AK5508*(1-AN5508)</f>
        <v>0.69972000000000001</v>
      </c>
      <c r="AP5508" s="1">
        <f>AO5508*(1-AM5508)</f>
        <v>0.55977600000000005</v>
      </c>
    </row>
    <row r="5509" spans="1:42">
      <c r="A5509" t="s">
        <v>12</v>
      </c>
      <c r="B5509" t="s">
        <v>11</v>
      </c>
      <c r="C5509" t="s">
        <v>999</v>
      </c>
      <c r="D5509" t="s">
        <v>0</v>
      </c>
      <c r="E5509" t="s">
        <v>0</v>
      </c>
      <c r="F5509" t="s">
        <v>1003</v>
      </c>
      <c r="G5509" t="s">
        <v>1002</v>
      </c>
      <c r="H5509" t="s">
        <v>1001</v>
      </c>
      <c r="I5509" t="s">
        <v>7</v>
      </c>
      <c r="J5509">
        <v>1</v>
      </c>
      <c r="K5509">
        <v>17.5</v>
      </c>
      <c r="L5509" s="2">
        <v>41777</v>
      </c>
      <c r="M5509">
        <v>83002666598191</v>
      </c>
      <c r="N5509">
        <v>1000</v>
      </c>
      <c r="O5509">
        <v>5911013864</v>
      </c>
      <c r="P5509" s="2">
        <v>41777</v>
      </c>
      <c r="Q5509" t="s">
        <v>5</v>
      </c>
      <c r="R5509" t="s">
        <v>1006</v>
      </c>
      <c r="S5509" t="s">
        <v>1007</v>
      </c>
      <c r="T5509" t="s">
        <v>1006</v>
      </c>
      <c r="U5509" t="s">
        <v>0</v>
      </c>
      <c r="V5509" t="s">
        <v>0</v>
      </c>
      <c r="W5509">
        <v>25</v>
      </c>
      <c r="X5509">
        <v>673532180</v>
      </c>
      <c r="Y5509" t="s">
        <v>0</v>
      </c>
      <c r="Z5509" t="s">
        <v>2</v>
      </c>
      <c r="AA5509" t="s">
        <v>999</v>
      </c>
      <c r="AB5509" t="s">
        <v>0</v>
      </c>
      <c r="AC5509" t="s">
        <v>0</v>
      </c>
      <c r="AD5509" t="s">
        <v>0</v>
      </c>
      <c r="AI5509" s="1" t="str">
        <f>CONCATENATE(MONTH(L5509),"/",1,"/",YEAR(L5509))</f>
        <v>5/1/2014</v>
      </c>
      <c r="AJ5509" s="1">
        <f>SUMIFS([1]Currency!A:A,[1]Currency!B:B,Sales!AI5509,[1]Currency!C:C,Sales!R5509)</f>
        <v>7.0000000000000007E-2</v>
      </c>
      <c r="AK5509" s="1">
        <f>AJ5509*J5509*K5509</f>
        <v>1.2250000000000001</v>
      </c>
      <c r="AL5509" s="1" t="str">
        <f>VLOOKUP(S5509,[1]Region!A:B,2,FALSE)</f>
        <v>Mexico</v>
      </c>
      <c r="AM5509" s="1">
        <f>SUMIFS([1]Encoding!D:D,[1]Encoding!B:B,Sales!AL5509,[1]Encoding!A:A,Sales!C5509)</f>
        <v>0.2</v>
      </c>
      <c r="AN5509" s="1">
        <f>SUMIFS([1]Encoding!Q:Q,[1]Encoding!B:B,Sales!AL5509,[1]Encoding!A:A,Sales!C5509)</f>
        <v>4.8000000000000001E-2</v>
      </c>
      <c r="AO5509" s="1">
        <f>AK5509*(1-AN5509)</f>
        <v>1.1662000000000001</v>
      </c>
      <c r="AP5509" s="1">
        <f>AO5509*(1-AM5509)</f>
        <v>0.93296000000000012</v>
      </c>
    </row>
    <row r="5510" spans="1:42">
      <c r="A5510" t="s">
        <v>12</v>
      </c>
      <c r="B5510" t="s">
        <v>11</v>
      </c>
      <c r="C5510" t="s">
        <v>999</v>
      </c>
      <c r="D5510" t="s">
        <v>0</v>
      </c>
      <c r="E5510" t="s">
        <v>0</v>
      </c>
      <c r="F5510" t="s">
        <v>1003</v>
      </c>
      <c r="G5510" t="s">
        <v>1002</v>
      </c>
      <c r="H5510" t="s">
        <v>1001</v>
      </c>
      <c r="I5510" t="s">
        <v>23</v>
      </c>
      <c r="J5510">
        <v>1</v>
      </c>
      <c r="K5510">
        <v>70</v>
      </c>
      <c r="L5510" s="2">
        <v>41775</v>
      </c>
      <c r="M5510">
        <v>83002660245906</v>
      </c>
      <c r="N5510">
        <v>14620</v>
      </c>
      <c r="O5510">
        <v>6816014339</v>
      </c>
      <c r="P5510" s="2">
        <v>41775</v>
      </c>
      <c r="Q5510" t="s">
        <v>5</v>
      </c>
      <c r="R5510" t="s">
        <v>1006</v>
      </c>
      <c r="S5510" t="s">
        <v>1007</v>
      </c>
      <c r="T5510" t="s">
        <v>1006</v>
      </c>
      <c r="U5510" t="s">
        <v>0</v>
      </c>
      <c r="V5510" t="s">
        <v>0</v>
      </c>
      <c r="W5510">
        <v>99</v>
      </c>
      <c r="X5510">
        <v>673532180</v>
      </c>
      <c r="Y5510" t="s">
        <v>0</v>
      </c>
      <c r="Z5510" t="s">
        <v>2</v>
      </c>
      <c r="AA5510" t="s">
        <v>999</v>
      </c>
      <c r="AB5510" t="s">
        <v>0</v>
      </c>
      <c r="AC5510" t="s">
        <v>0</v>
      </c>
      <c r="AD5510" t="s">
        <v>0</v>
      </c>
      <c r="AI5510" s="1" t="str">
        <f>CONCATENATE(MONTH(L5510),"/",1,"/",YEAR(L5510))</f>
        <v>5/1/2014</v>
      </c>
      <c r="AJ5510" s="1">
        <f>SUMIFS([1]Currency!A:A,[1]Currency!B:B,Sales!AI5510,[1]Currency!C:C,Sales!R5510)</f>
        <v>7.0000000000000007E-2</v>
      </c>
      <c r="AK5510" s="1">
        <f>AJ5510*J5510*K5510</f>
        <v>4.9000000000000004</v>
      </c>
      <c r="AL5510" s="1" t="str">
        <f>VLOOKUP(S5510,[1]Region!A:B,2,FALSE)</f>
        <v>Mexico</v>
      </c>
      <c r="AM5510" s="1">
        <f>SUMIFS([1]Encoding!D:D,[1]Encoding!B:B,Sales!AL5510,[1]Encoding!A:A,Sales!C5510)</f>
        <v>0.2</v>
      </c>
      <c r="AN5510" s="1">
        <f>SUMIFS([1]Encoding!Q:Q,[1]Encoding!B:B,Sales!AL5510,[1]Encoding!A:A,Sales!C5510)</f>
        <v>4.8000000000000001E-2</v>
      </c>
      <c r="AO5510" s="1">
        <f>AK5510*(1-AN5510)</f>
        <v>4.6648000000000005</v>
      </c>
      <c r="AP5510" s="1">
        <f>AO5510*(1-AM5510)</f>
        <v>3.7318400000000005</v>
      </c>
    </row>
    <row r="5511" spans="1:42">
      <c r="A5511" t="s">
        <v>12</v>
      </c>
      <c r="B5511" t="s">
        <v>11</v>
      </c>
      <c r="C5511" t="s">
        <v>999</v>
      </c>
      <c r="D5511" t="s">
        <v>0</v>
      </c>
      <c r="E5511" t="s">
        <v>0</v>
      </c>
      <c r="F5511" t="s">
        <v>1003</v>
      </c>
      <c r="G5511" t="s">
        <v>1002</v>
      </c>
      <c r="H5511" t="s">
        <v>1001</v>
      </c>
      <c r="I5511" t="s">
        <v>7</v>
      </c>
      <c r="J5511">
        <v>1</v>
      </c>
      <c r="K5511">
        <v>17.5</v>
      </c>
      <c r="L5511" s="2">
        <v>41773</v>
      </c>
      <c r="M5511">
        <v>82003071521774</v>
      </c>
      <c r="N5511">
        <v>77500</v>
      </c>
      <c r="O5511">
        <v>6979718784</v>
      </c>
      <c r="P5511" s="2">
        <v>41773</v>
      </c>
      <c r="Q5511" t="s">
        <v>5</v>
      </c>
      <c r="R5511" t="s">
        <v>1006</v>
      </c>
      <c r="S5511" t="s">
        <v>1007</v>
      </c>
      <c r="T5511" t="s">
        <v>1006</v>
      </c>
      <c r="U5511" t="s">
        <v>0</v>
      </c>
      <c r="V5511" t="s">
        <v>0</v>
      </c>
      <c r="W5511">
        <v>25</v>
      </c>
      <c r="X5511">
        <v>673532180</v>
      </c>
      <c r="Y5511" t="s">
        <v>0</v>
      </c>
      <c r="Z5511" t="s">
        <v>2</v>
      </c>
      <c r="AA5511" t="s">
        <v>999</v>
      </c>
      <c r="AB5511" t="s">
        <v>0</v>
      </c>
      <c r="AC5511" t="s">
        <v>0</v>
      </c>
      <c r="AD5511" t="s">
        <v>0</v>
      </c>
      <c r="AI5511" s="1" t="str">
        <f>CONCATENATE(MONTH(L5511),"/",1,"/",YEAR(L5511))</f>
        <v>5/1/2014</v>
      </c>
      <c r="AJ5511" s="1">
        <f>SUMIFS([1]Currency!A:A,[1]Currency!B:B,Sales!AI5511,[1]Currency!C:C,Sales!R5511)</f>
        <v>7.0000000000000007E-2</v>
      </c>
      <c r="AK5511" s="1">
        <f>AJ5511*J5511*K5511</f>
        <v>1.2250000000000001</v>
      </c>
      <c r="AL5511" s="1" t="str">
        <f>VLOOKUP(S5511,[1]Region!A:B,2,FALSE)</f>
        <v>Mexico</v>
      </c>
      <c r="AM5511" s="1">
        <f>SUMIFS([1]Encoding!D:D,[1]Encoding!B:B,Sales!AL5511,[1]Encoding!A:A,Sales!C5511)</f>
        <v>0.2</v>
      </c>
      <c r="AN5511" s="1">
        <f>SUMIFS([1]Encoding!Q:Q,[1]Encoding!B:B,Sales!AL5511,[1]Encoding!A:A,Sales!C5511)</f>
        <v>4.8000000000000001E-2</v>
      </c>
      <c r="AO5511" s="1">
        <f>AK5511*(1-AN5511)</f>
        <v>1.1662000000000001</v>
      </c>
      <c r="AP5511" s="1">
        <f>AO5511*(1-AM5511)</f>
        <v>0.93296000000000012</v>
      </c>
    </row>
    <row r="5512" spans="1:42">
      <c r="A5512" t="s">
        <v>12</v>
      </c>
      <c r="B5512" t="s">
        <v>11</v>
      </c>
      <c r="C5512" t="s">
        <v>999</v>
      </c>
      <c r="D5512" t="s">
        <v>0</v>
      </c>
      <c r="E5512" t="s">
        <v>0</v>
      </c>
      <c r="F5512" t="s">
        <v>1003</v>
      </c>
      <c r="G5512" t="s">
        <v>1002</v>
      </c>
      <c r="H5512" t="s">
        <v>1001</v>
      </c>
      <c r="I5512" t="s">
        <v>7</v>
      </c>
      <c r="J5512">
        <v>1</v>
      </c>
      <c r="K5512">
        <v>17.5</v>
      </c>
      <c r="L5512" s="2">
        <v>41774</v>
      </c>
      <c r="M5512">
        <v>97001956082704</v>
      </c>
      <c r="N5512">
        <v>54910</v>
      </c>
      <c r="O5512">
        <v>10098328284</v>
      </c>
      <c r="P5512" s="2">
        <v>41774</v>
      </c>
      <c r="Q5512" t="s">
        <v>5</v>
      </c>
      <c r="R5512" t="s">
        <v>1006</v>
      </c>
      <c r="S5512" t="s">
        <v>1007</v>
      </c>
      <c r="T5512" t="s">
        <v>1006</v>
      </c>
      <c r="U5512" t="s">
        <v>0</v>
      </c>
      <c r="V5512" t="s">
        <v>0</v>
      </c>
      <c r="W5512">
        <v>25</v>
      </c>
      <c r="X5512">
        <v>673532180</v>
      </c>
      <c r="Y5512" t="s">
        <v>0</v>
      </c>
      <c r="Z5512" t="s">
        <v>2</v>
      </c>
      <c r="AA5512" t="s">
        <v>999</v>
      </c>
      <c r="AB5512" t="s">
        <v>0</v>
      </c>
      <c r="AC5512" t="s">
        <v>0</v>
      </c>
      <c r="AD5512" t="s">
        <v>0</v>
      </c>
      <c r="AI5512" s="1" t="str">
        <f>CONCATENATE(MONTH(L5512),"/",1,"/",YEAR(L5512))</f>
        <v>5/1/2014</v>
      </c>
      <c r="AJ5512" s="1">
        <f>SUMIFS([1]Currency!A:A,[1]Currency!B:B,Sales!AI5512,[1]Currency!C:C,Sales!R5512)</f>
        <v>7.0000000000000007E-2</v>
      </c>
      <c r="AK5512" s="1">
        <f>AJ5512*J5512*K5512</f>
        <v>1.2250000000000001</v>
      </c>
      <c r="AL5512" s="1" t="str">
        <f>VLOOKUP(S5512,[1]Region!A:B,2,FALSE)</f>
        <v>Mexico</v>
      </c>
      <c r="AM5512" s="1">
        <f>SUMIFS([1]Encoding!D:D,[1]Encoding!B:B,Sales!AL5512,[1]Encoding!A:A,Sales!C5512)</f>
        <v>0.2</v>
      </c>
      <c r="AN5512" s="1">
        <f>SUMIFS([1]Encoding!Q:Q,[1]Encoding!B:B,Sales!AL5512,[1]Encoding!A:A,Sales!C5512)</f>
        <v>4.8000000000000001E-2</v>
      </c>
      <c r="AO5512" s="1">
        <f>AK5512*(1-AN5512)</f>
        <v>1.1662000000000001</v>
      </c>
      <c r="AP5512" s="1">
        <f>AO5512*(1-AM5512)</f>
        <v>0.93296000000000012</v>
      </c>
    </row>
    <row r="5513" spans="1:42">
      <c r="A5513" t="s">
        <v>12</v>
      </c>
      <c r="B5513" t="s">
        <v>11</v>
      </c>
      <c r="C5513" t="s">
        <v>999</v>
      </c>
      <c r="D5513" t="s">
        <v>0</v>
      </c>
      <c r="E5513" t="s">
        <v>0</v>
      </c>
      <c r="F5513" t="s">
        <v>1003</v>
      </c>
      <c r="G5513" t="s">
        <v>1002</v>
      </c>
      <c r="H5513" t="s">
        <v>1001</v>
      </c>
      <c r="I5513" t="s">
        <v>7</v>
      </c>
      <c r="J5513">
        <v>1</v>
      </c>
      <c r="K5513">
        <v>17.5</v>
      </c>
      <c r="L5513" s="2">
        <v>41776</v>
      </c>
      <c r="M5513">
        <v>97001964549735</v>
      </c>
      <c r="N5513">
        <v>11000</v>
      </c>
      <c r="O5513">
        <v>8375761484</v>
      </c>
      <c r="P5513" s="2">
        <v>41776</v>
      </c>
      <c r="Q5513" t="s">
        <v>5</v>
      </c>
      <c r="R5513" t="s">
        <v>1006</v>
      </c>
      <c r="S5513" t="s">
        <v>1007</v>
      </c>
      <c r="T5513" t="s">
        <v>1006</v>
      </c>
      <c r="U5513" t="s">
        <v>0</v>
      </c>
      <c r="V5513" t="s">
        <v>0</v>
      </c>
      <c r="W5513">
        <v>25</v>
      </c>
      <c r="X5513">
        <v>673532180</v>
      </c>
      <c r="Y5513" t="s">
        <v>0</v>
      </c>
      <c r="Z5513" t="s">
        <v>2</v>
      </c>
      <c r="AA5513" t="s">
        <v>999</v>
      </c>
      <c r="AB5513" t="s">
        <v>0</v>
      </c>
      <c r="AC5513" t="s">
        <v>0</v>
      </c>
      <c r="AD5513" t="s">
        <v>0</v>
      </c>
      <c r="AI5513" s="1" t="str">
        <f>CONCATENATE(MONTH(L5513),"/",1,"/",YEAR(L5513))</f>
        <v>5/1/2014</v>
      </c>
      <c r="AJ5513" s="1">
        <f>SUMIFS([1]Currency!A:A,[1]Currency!B:B,Sales!AI5513,[1]Currency!C:C,Sales!R5513)</f>
        <v>7.0000000000000007E-2</v>
      </c>
      <c r="AK5513" s="1">
        <f>AJ5513*J5513*K5513</f>
        <v>1.2250000000000001</v>
      </c>
      <c r="AL5513" s="1" t="str">
        <f>VLOOKUP(S5513,[1]Region!A:B,2,FALSE)</f>
        <v>Mexico</v>
      </c>
      <c r="AM5513" s="1">
        <f>SUMIFS([1]Encoding!D:D,[1]Encoding!B:B,Sales!AL5513,[1]Encoding!A:A,Sales!C5513)</f>
        <v>0.2</v>
      </c>
      <c r="AN5513" s="1">
        <f>SUMIFS([1]Encoding!Q:Q,[1]Encoding!B:B,Sales!AL5513,[1]Encoding!A:A,Sales!C5513)</f>
        <v>4.8000000000000001E-2</v>
      </c>
      <c r="AO5513" s="1">
        <f>AK5513*(1-AN5513)</f>
        <v>1.1662000000000001</v>
      </c>
      <c r="AP5513" s="1">
        <f>AO5513*(1-AM5513)</f>
        <v>0.93296000000000012</v>
      </c>
    </row>
    <row r="5514" spans="1:42">
      <c r="A5514" t="s">
        <v>12</v>
      </c>
      <c r="B5514" t="s">
        <v>11</v>
      </c>
      <c r="C5514" t="s">
        <v>999</v>
      </c>
      <c r="D5514" t="s">
        <v>0</v>
      </c>
      <c r="E5514" t="s">
        <v>0</v>
      </c>
      <c r="F5514" t="s">
        <v>1003</v>
      </c>
      <c r="G5514" t="s">
        <v>1002</v>
      </c>
      <c r="H5514" t="s">
        <v>1001</v>
      </c>
      <c r="I5514" t="s">
        <v>7</v>
      </c>
      <c r="J5514">
        <v>1</v>
      </c>
      <c r="K5514">
        <v>10.5</v>
      </c>
      <c r="L5514" s="2">
        <v>41772</v>
      </c>
      <c r="M5514">
        <v>111001856968420</v>
      </c>
      <c r="N5514">
        <v>63170</v>
      </c>
      <c r="O5514">
        <v>6560948229</v>
      </c>
      <c r="P5514" s="2">
        <v>41772</v>
      </c>
      <c r="Q5514" t="s">
        <v>5</v>
      </c>
      <c r="R5514" t="s">
        <v>1006</v>
      </c>
      <c r="S5514" t="s">
        <v>1007</v>
      </c>
      <c r="T5514" t="s">
        <v>1006</v>
      </c>
      <c r="U5514" t="s">
        <v>0</v>
      </c>
      <c r="V5514" t="s">
        <v>0</v>
      </c>
      <c r="W5514">
        <v>15</v>
      </c>
      <c r="X5514">
        <v>673532180</v>
      </c>
      <c r="Y5514" t="s">
        <v>0</v>
      </c>
      <c r="Z5514" t="s">
        <v>15</v>
      </c>
      <c r="AA5514" t="s">
        <v>999</v>
      </c>
      <c r="AB5514" t="s">
        <v>0</v>
      </c>
      <c r="AC5514" t="s">
        <v>0</v>
      </c>
      <c r="AD5514" t="s">
        <v>0</v>
      </c>
      <c r="AI5514" s="1" t="str">
        <f>CONCATENATE(MONTH(L5514),"/",1,"/",YEAR(L5514))</f>
        <v>5/1/2014</v>
      </c>
      <c r="AJ5514" s="1">
        <f>SUMIFS([1]Currency!A:A,[1]Currency!B:B,Sales!AI5514,[1]Currency!C:C,Sales!R5514)</f>
        <v>7.0000000000000007E-2</v>
      </c>
      <c r="AK5514" s="1">
        <f>AJ5514*J5514*K5514</f>
        <v>0.7350000000000001</v>
      </c>
      <c r="AL5514" s="1" t="str">
        <f>VLOOKUP(S5514,[1]Region!A:B,2,FALSE)</f>
        <v>Mexico</v>
      </c>
      <c r="AM5514" s="1">
        <f>SUMIFS([1]Encoding!D:D,[1]Encoding!B:B,Sales!AL5514,[1]Encoding!A:A,Sales!C5514)</f>
        <v>0.2</v>
      </c>
      <c r="AN5514" s="1">
        <f>SUMIFS([1]Encoding!Q:Q,[1]Encoding!B:B,Sales!AL5514,[1]Encoding!A:A,Sales!C5514)</f>
        <v>4.8000000000000001E-2</v>
      </c>
      <c r="AO5514" s="1">
        <f>AK5514*(1-AN5514)</f>
        <v>0.69972000000000001</v>
      </c>
      <c r="AP5514" s="1">
        <f>AO5514*(1-AM5514)</f>
        <v>0.55977600000000005</v>
      </c>
    </row>
    <row r="5515" spans="1:42">
      <c r="A5515" t="s">
        <v>12</v>
      </c>
      <c r="B5515" t="s">
        <v>11</v>
      </c>
      <c r="C5515" t="s">
        <v>999</v>
      </c>
      <c r="D5515" t="s">
        <v>0</v>
      </c>
      <c r="E5515" t="s">
        <v>0</v>
      </c>
      <c r="F5515" t="s">
        <v>1003</v>
      </c>
      <c r="G5515" t="s">
        <v>1002</v>
      </c>
      <c r="H5515" t="s">
        <v>1001</v>
      </c>
      <c r="I5515" t="s">
        <v>7</v>
      </c>
      <c r="J5515">
        <v>1</v>
      </c>
      <c r="K5515">
        <v>10.5</v>
      </c>
      <c r="L5515" s="2">
        <v>41776</v>
      </c>
      <c r="M5515">
        <v>31002774634203</v>
      </c>
      <c r="N5515">
        <v>94293</v>
      </c>
      <c r="O5515">
        <v>3207430534</v>
      </c>
      <c r="P5515" s="2">
        <v>41776</v>
      </c>
      <c r="Q5515" t="s">
        <v>5</v>
      </c>
      <c r="R5515" t="s">
        <v>1006</v>
      </c>
      <c r="S5515" t="s">
        <v>1007</v>
      </c>
      <c r="T5515" t="s">
        <v>1006</v>
      </c>
      <c r="U5515" t="s">
        <v>0</v>
      </c>
      <c r="V5515" t="s">
        <v>0</v>
      </c>
      <c r="W5515">
        <v>15</v>
      </c>
      <c r="X5515">
        <v>673532180</v>
      </c>
      <c r="Y5515" t="s">
        <v>0</v>
      </c>
      <c r="Z5515" t="s">
        <v>15</v>
      </c>
      <c r="AA5515" t="s">
        <v>999</v>
      </c>
      <c r="AB5515" t="s">
        <v>0</v>
      </c>
      <c r="AC5515" t="s">
        <v>0</v>
      </c>
      <c r="AD5515" t="s">
        <v>0</v>
      </c>
      <c r="AI5515" s="1" t="str">
        <f>CONCATENATE(MONTH(L5515),"/",1,"/",YEAR(L5515))</f>
        <v>5/1/2014</v>
      </c>
      <c r="AJ5515" s="1">
        <f>SUMIFS([1]Currency!A:A,[1]Currency!B:B,Sales!AI5515,[1]Currency!C:C,Sales!R5515)</f>
        <v>7.0000000000000007E-2</v>
      </c>
      <c r="AK5515" s="1">
        <f>AJ5515*J5515*K5515</f>
        <v>0.7350000000000001</v>
      </c>
      <c r="AL5515" s="1" t="str">
        <f>VLOOKUP(S5515,[1]Region!A:B,2,FALSE)</f>
        <v>Mexico</v>
      </c>
      <c r="AM5515" s="1">
        <f>SUMIFS([1]Encoding!D:D,[1]Encoding!B:B,Sales!AL5515,[1]Encoding!A:A,Sales!C5515)</f>
        <v>0.2</v>
      </c>
      <c r="AN5515" s="1">
        <f>SUMIFS([1]Encoding!Q:Q,[1]Encoding!B:B,Sales!AL5515,[1]Encoding!A:A,Sales!C5515)</f>
        <v>4.8000000000000001E-2</v>
      </c>
      <c r="AO5515" s="1">
        <f>AK5515*(1-AN5515)</f>
        <v>0.69972000000000001</v>
      </c>
      <c r="AP5515" s="1">
        <f>AO5515*(1-AM5515)</f>
        <v>0.55977600000000005</v>
      </c>
    </row>
    <row r="5516" spans="1:42">
      <c r="A5516" t="s">
        <v>12</v>
      </c>
      <c r="B5516" t="s">
        <v>11</v>
      </c>
      <c r="C5516" t="s">
        <v>999</v>
      </c>
      <c r="D5516" t="s">
        <v>0</v>
      </c>
      <c r="E5516" t="s">
        <v>0</v>
      </c>
      <c r="F5516" t="s">
        <v>1003</v>
      </c>
      <c r="G5516" t="s">
        <v>1002</v>
      </c>
      <c r="H5516" t="s">
        <v>1001</v>
      </c>
      <c r="I5516" t="s">
        <v>7</v>
      </c>
      <c r="J5516">
        <v>1</v>
      </c>
      <c r="K5516">
        <v>17.5</v>
      </c>
      <c r="L5516" s="2">
        <v>41772</v>
      </c>
      <c r="M5516">
        <v>94001508489467</v>
      </c>
      <c r="N5516">
        <v>45037</v>
      </c>
      <c r="O5516">
        <v>8350474854</v>
      </c>
      <c r="P5516" s="2">
        <v>41772</v>
      </c>
      <c r="Q5516" t="s">
        <v>5</v>
      </c>
      <c r="R5516" t="s">
        <v>1006</v>
      </c>
      <c r="S5516" t="s">
        <v>1007</v>
      </c>
      <c r="T5516" t="s">
        <v>1006</v>
      </c>
      <c r="U5516" t="s">
        <v>0</v>
      </c>
      <c r="V5516" t="s">
        <v>0</v>
      </c>
      <c r="W5516">
        <v>25</v>
      </c>
      <c r="X5516">
        <v>673532180</v>
      </c>
      <c r="Y5516" t="s">
        <v>0</v>
      </c>
      <c r="Z5516" t="s">
        <v>2</v>
      </c>
      <c r="AA5516" t="s">
        <v>999</v>
      </c>
      <c r="AB5516" t="s">
        <v>0</v>
      </c>
      <c r="AC5516" t="s">
        <v>0</v>
      </c>
      <c r="AD5516" t="s">
        <v>0</v>
      </c>
      <c r="AI5516" s="1" t="str">
        <f>CONCATENATE(MONTH(L5516),"/",1,"/",YEAR(L5516))</f>
        <v>5/1/2014</v>
      </c>
      <c r="AJ5516" s="1">
        <f>SUMIFS([1]Currency!A:A,[1]Currency!B:B,Sales!AI5516,[1]Currency!C:C,Sales!R5516)</f>
        <v>7.0000000000000007E-2</v>
      </c>
      <c r="AK5516" s="1">
        <f>AJ5516*J5516*K5516</f>
        <v>1.2250000000000001</v>
      </c>
      <c r="AL5516" s="1" t="str">
        <f>VLOOKUP(S5516,[1]Region!A:B,2,FALSE)</f>
        <v>Mexico</v>
      </c>
      <c r="AM5516" s="1">
        <f>SUMIFS([1]Encoding!D:D,[1]Encoding!B:B,Sales!AL5516,[1]Encoding!A:A,Sales!C5516)</f>
        <v>0.2</v>
      </c>
      <c r="AN5516" s="1">
        <f>SUMIFS([1]Encoding!Q:Q,[1]Encoding!B:B,Sales!AL5516,[1]Encoding!A:A,Sales!C5516)</f>
        <v>4.8000000000000001E-2</v>
      </c>
      <c r="AO5516" s="1">
        <f>AK5516*(1-AN5516)</f>
        <v>1.1662000000000001</v>
      </c>
      <c r="AP5516" s="1">
        <f>AO5516*(1-AM5516)</f>
        <v>0.93296000000000012</v>
      </c>
    </row>
    <row r="5517" spans="1:42">
      <c r="A5517" t="s">
        <v>12</v>
      </c>
      <c r="B5517" t="s">
        <v>11</v>
      </c>
      <c r="C5517" t="s">
        <v>999</v>
      </c>
      <c r="D5517" t="s">
        <v>0</v>
      </c>
      <c r="E5517" t="s">
        <v>0</v>
      </c>
      <c r="F5517" t="s">
        <v>1003</v>
      </c>
      <c r="G5517" t="s">
        <v>1002</v>
      </c>
      <c r="H5517" t="s">
        <v>1001</v>
      </c>
      <c r="I5517" t="s">
        <v>7</v>
      </c>
      <c r="J5517">
        <v>1</v>
      </c>
      <c r="K5517">
        <v>17.5</v>
      </c>
      <c r="L5517" s="2">
        <v>41771</v>
      </c>
      <c r="M5517">
        <v>73002111373120</v>
      </c>
      <c r="N5517">
        <v>45010</v>
      </c>
      <c r="O5517">
        <v>7346208204</v>
      </c>
      <c r="P5517" s="2">
        <v>41771</v>
      </c>
      <c r="Q5517" t="s">
        <v>5</v>
      </c>
      <c r="R5517" t="s">
        <v>1006</v>
      </c>
      <c r="S5517" t="s">
        <v>1007</v>
      </c>
      <c r="T5517" t="s">
        <v>1006</v>
      </c>
      <c r="U5517" t="s">
        <v>0</v>
      </c>
      <c r="V5517" t="s">
        <v>0</v>
      </c>
      <c r="W5517">
        <v>25</v>
      </c>
      <c r="X5517">
        <v>673532180</v>
      </c>
      <c r="Y5517" t="s">
        <v>0</v>
      </c>
      <c r="Z5517" t="s">
        <v>2</v>
      </c>
      <c r="AA5517" t="s">
        <v>999</v>
      </c>
      <c r="AB5517" t="s">
        <v>0</v>
      </c>
      <c r="AC5517" t="s">
        <v>0</v>
      </c>
      <c r="AD5517" t="s">
        <v>0</v>
      </c>
      <c r="AI5517" s="1" t="str">
        <f>CONCATENATE(MONTH(L5517),"/",1,"/",YEAR(L5517))</f>
        <v>5/1/2014</v>
      </c>
      <c r="AJ5517" s="1">
        <f>SUMIFS([1]Currency!A:A,[1]Currency!B:B,Sales!AI5517,[1]Currency!C:C,Sales!R5517)</f>
        <v>7.0000000000000007E-2</v>
      </c>
      <c r="AK5517" s="1">
        <f>AJ5517*J5517*K5517</f>
        <v>1.2250000000000001</v>
      </c>
      <c r="AL5517" s="1" t="str">
        <f>VLOOKUP(S5517,[1]Region!A:B,2,FALSE)</f>
        <v>Mexico</v>
      </c>
      <c r="AM5517" s="1">
        <f>SUMIFS([1]Encoding!D:D,[1]Encoding!B:B,Sales!AL5517,[1]Encoding!A:A,Sales!C5517)</f>
        <v>0.2</v>
      </c>
      <c r="AN5517" s="1">
        <f>SUMIFS([1]Encoding!Q:Q,[1]Encoding!B:B,Sales!AL5517,[1]Encoding!A:A,Sales!C5517)</f>
        <v>4.8000000000000001E-2</v>
      </c>
      <c r="AO5517" s="1">
        <f>AK5517*(1-AN5517)</f>
        <v>1.1662000000000001</v>
      </c>
      <c r="AP5517" s="1">
        <f>AO5517*(1-AM5517)</f>
        <v>0.93296000000000012</v>
      </c>
    </row>
    <row r="5518" spans="1:42">
      <c r="A5518" t="s">
        <v>12</v>
      </c>
      <c r="B5518" t="s">
        <v>11</v>
      </c>
      <c r="C5518" t="s">
        <v>999</v>
      </c>
      <c r="D5518" t="s">
        <v>0</v>
      </c>
      <c r="E5518" t="s">
        <v>0</v>
      </c>
      <c r="F5518" t="s">
        <v>1003</v>
      </c>
      <c r="G5518" t="s">
        <v>1002</v>
      </c>
      <c r="H5518" t="s">
        <v>1001</v>
      </c>
      <c r="I5518" t="s">
        <v>7</v>
      </c>
      <c r="J5518">
        <v>1</v>
      </c>
      <c r="K5518">
        <v>17.5</v>
      </c>
      <c r="L5518" s="2">
        <v>41773</v>
      </c>
      <c r="M5518">
        <v>112001544402613</v>
      </c>
      <c r="N5518">
        <v>14440</v>
      </c>
      <c r="O5518">
        <v>6868128594</v>
      </c>
      <c r="P5518" s="2">
        <v>41773</v>
      </c>
      <c r="Q5518" t="s">
        <v>5</v>
      </c>
      <c r="R5518" t="s">
        <v>1006</v>
      </c>
      <c r="S5518" t="s">
        <v>1007</v>
      </c>
      <c r="T5518" t="s">
        <v>1006</v>
      </c>
      <c r="U5518" t="s">
        <v>0</v>
      </c>
      <c r="V5518" t="s">
        <v>0</v>
      </c>
      <c r="W5518">
        <v>25</v>
      </c>
      <c r="X5518">
        <v>673532180</v>
      </c>
      <c r="Y5518" t="s">
        <v>0</v>
      </c>
      <c r="Z5518" t="s">
        <v>2</v>
      </c>
      <c r="AA5518" t="s">
        <v>999</v>
      </c>
      <c r="AB5518" t="s">
        <v>0</v>
      </c>
      <c r="AC5518" t="s">
        <v>0</v>
      </c>
      <c r="AD5518" t="s">
        <v>0</v>
      </c>
      <c r="AI5518" s="1" t="str">
        <f>CONCATENATE(MONTH(L5518),"/",1,"/",YEAR(L5518))</f>
        <v>5/1/2014</v>
      </c>
      <c r="AJ5518" s="1">
        <f>SUMIFS([1]Currency!A:A,[1]Currency!B:B,Sales!AI5518,[1]Currency!C:C,Sales!R5518)</f>
        <v>7.0000000000000007E-2</v>
      </c>
      <c r="AK5518" s="1">
        <f>AJ5518*J5518*K5518</f>
        <v>1.2250000000000001</v>
      </c>
      <c r="AL5518" s="1" t="str">
        <f>VLOOKUP(S5518,[1]Region!A:B,2,FALSE)</f>
        <v>Mexico</v>
      </c>
      <c r="AM5518" s="1">
        <f>SUMIFS([1]Encoding!D:D,[1]Encoding!B:B,Sales!AL5518,[1]Encoding!A:A,Sales!C5518)</f>
        <v>0.2</v>
      </c>
      <c r="AN5518" s="1">
        <f>SUMIFS([1]Encoding!Q:Q,[1]Encoding!B:B,Sales!AL5518,[1]Encoding!A:A,Sales!C5518)</f>
        <v>4.8000000000000001E-2</v>
      </c>
      <c r="AO5518" s="1">
        <f>AK5518*(1-AN5518)</f>
        <v>1.1662000000000001</v>
      </c>
      <c r="AP5518" s="1">
        <f>AO5518*(1-AM5518)</f>
        <v>0.93296000000000012</v>
      </c>
    </row>
    <row r="5519" spans="1:42">
      <c r="A5519" t="s">
        <v>12</v>
      </c>
      <c r="B5519" t="s">
        <v>11</v>
      </c>
      <c r="C5519" t="s">
        <v>999</v>
      </c>
      <c r="D5519" t="s">
        <v>0</v>
      </c>
      <c r="E5519" t="s">
        <v>0</v>
      </c>
      <c r="F5519" t="s">
        <v>1003</v>
      </c>
      <c r="G5519" t="s">
        <v>1002</v>
      </c>
      <c r="H5519" t="s">
        <v>1001</v>
      </c>
      <c r="I5519" t="s">
        <v>7</v>
      </c>
      <c r="J5519">
        <v>1</v>
      </c>
      <c r="K5519">
        <v>17.5</v>
      </c>
      <c r="L5519" s="2">
        <v>41776</v>
      </c>
      <c r="M5519">
        <v>38003406531153</v>
      </c>
      <c r="N5519">
        <v>11500</v>
      </c>
      <c r="O5519">
        <v>6656694254</v>
      </c>
      <c r="P5519" s="2">
        <v>41776</v>
      </c>
      <c r="Q5519" t="s">
        <v>5</v>
      </c>
      <c r="R5519" t="s">
        <v>1006</v>
      </c>
      <c r="S5519" t="s">
        <v>1007</v>
      </c>
      <c r="T5519" t="s">
        <v>1006</v>
      </c>
      <c r="U5519" t="s">
        <v>0</v>
      </c>
      <c r="V5519" t="s">
        <v>0</v>
      </c>
      <c r="W5519">
        <v>25</v>
      </c>
      <c r="X5519">
        <v>673532180</v>
      </c>
      <c r="Y5519" t="s">
        <v>0</v>
      </c>
      <c r="Z5519" t="s">
        <v>2</v>
      </c>
      <c r="AA5519" t="s">
        <v>999</v>
      </c>
      <c r="AB5519" t="s">
        <v>0</v>
      </c>
      <c r="AC5519" t="s">
        <v>0</v>
      </c>
      <c r="AD5519" t="s">
        <v>0</v>
      </c>
      <c r="AI5519" s="1" t="str">
        <f>CONCATENATE(MONTH(L5519),"/",1,"/",YEAR(L5519))</f>
        <v>5/1/2014</v>
      </c>
      <c r="AJ5519" s="1">
        <f>SUMIFS([1]Currency!A:A,[1]Currency!B:B,Sales!AI5519,[1]Currency!C:C,Sales!R5519)</f>
        <v>7.0000000000000007E-2</v>
      </c>
      <c r="AK5519" s="1">
        <f>AJ5519*J5519*K5519</f>
        <v>1.2250000000000001</v>
      </c>
      <c r="AL5519" s="1" t="str">
        <f>VLOOKUP(S5519,[1]Region!A:B,2,FALSE)</f>
        <v>Mexico</v>
      </c>
      <c r="AM5519" s="1">
        <f>SUMIFS([1]Encoding!D:D,[1]Encoding!B:B,Sales!AL5519,[1]Encoding!A:A,Sales!C5519)</f>
        <v>0.2</v>
      </c>
      <c r="AN5519" s="1">
        <f>SUMIFS([1]Encoding!Q:Q,[1]Encoding!B:B,Sales!AL5519,[1]Encoding!A:A,Sales!C5519)</f>
        <v>4.8000000000000001E-2</v>
      </c>
      <c r="AO5519" s="1">
        <f>AK5519*(1-AN5519)</f>
        <v>1.1662000000000001</v>
      </c>
      <c r="AP5519" s="1">
        <f>AO5519*(1-AM5519)</f>
        <v>0.93296000000000012</v>
      </c>
    </row>
    <row r="5520" spans="1:42">
      <c r="A5520" t="s">
        <v>12</v>
      </c>
      <c r="B5520" t="s">
        <v>11</v>
      </c>
      <c r="C5520" t="s">
        <v>999</v>
      </c>
      <c r="D5520" t="s">
        <v>0</v>
      </c>
      <c r="E5520" t="s">
        <v>0</v>
      </c>
      <c r="F5520" t="s">
        <v>1003</v>
      </c>
      <c r="G5520" t="s">
        <v>1002</v>
      </c>
      <c r="H5520" t="s">
        <v>1001</v>
      </c>
      <c r="I5520" t="s">
        <v>7</v>
      </c>
      <c r="J5520">
        <v>1</v>
      </c>
      <c r="K5520">
        <v>10.5</v>
      </c>
      <c r="L5520" s="2">
        <v>41777</v>
      </c>
      <c r="M5520">
        <v>79001187934375</v>
      </c>
      <c r="N5520">
        <v>45130</v>
      </c>
      <c r="O5520">
        <v>8645108819</v>
      </c>
      <c r="P5520" s="2">
        <v>41777</v>
      </c>
      <c r="Q5520" t="s">
        <v>5</v>
      </c>
      <c r="R5520" t="s">
        <v>1006</v>
      </c>
      <c r="S5520" t="s">
        <v>1007</v>
      </c>
      <c r="T5520" t="s">
        <v>1006</v>
      </c>
      <c r="U5520" t="s">
        <v>0</v>
      </c>
      <c r="V5520" t="s">
        <v>0</v>
      </c>
      <c r="W5520">
        <v>15</v>
      </c>
      <c r="X5520">
        <v>673532180</v>
      </c>
      <c r="Y5520" t="s">
        <v>0</v>
      </c>
      <c r="Z5520" t="s">
        <v>15</v>
      </c>
      <c r="AA5520" t="s">
        <v>999</v>
      </c>
      <c r="AB5520" t="s">
        <v>0</v>
      </c>
      <c r="AC5520" t="s">
        <v>0</v>
      </c>
      <c r="AD5520" t="s">
        <v>0</v>
      </c>
      <c r="AI5520" s="1" t="str">
        <f>CONCATENATE(MONTH(L5520),"/",1,"/",YEAR(L5520))</f>
        <v>5/1/2014</v>
      </c>
      <c r="AJ5520" s="1">
        <f>SUMIFS([1]Currency!A:A,[1]Currency!B:B,Sales!AI5520,[1]Currency!C:C,Sales!R5520)</f>
        <v>7.0000000000000007E-2</v>
      </c>
      <c r="AK5520" s="1">
        <f>AJ5520*J5520*K5520</f>
        <v>0.7350000000000001</v>
      </c>
      <c r="AL5520" s="1" t="str">
        <f>VLOOKUP(S5520,[1]Region!A:B,2,FALSE)</f>
        <v>Mexico</v>
      </c>
      <c r="AM5520" s="1">
        <f>SUMIFS([1]Encoding!D:D,[1]Encoding!B:B,Sales!AL5520,[1]Encoding!A:A,Sales!C5520)</f>
        <v>0.2</v>
      </c>
      <c r="AN5520" s="1">
        <f>SUMIFS([1]Encoding!Q:Q,[1]Encoding!B:B,Sales!AL5520,[1]Encoding!A:A,Sales!C5520)</f>
        <v>4.8000000000000001E-2</v>
      </c>
      <c r="AO5520" s="1">
        <f>AK5520*(1-AN5520)</f>
        <v>0.69972000000000001</v>
      </c>
      <c r="AP5520" s="1">
        <f>AO5520*(1-AM5520)</f>
        <v>0.55977600000000005</v>
      </c>
    </row>
    <row r="5521" spans="1:42">
      <c r="A5521" t="s">
        <v>12</v>
      </c>
      <c r="B5521" t="s">
        <v>11</v>
      </c>
      <c r="C5521" t="s">
        <v>999</v>
      </c>
      <c r="D5521" t="s">
        <v>0</v>
      </c>
      <c r="E5521" t="s">
        <v>0</v>
      </c>
      <c r="F5521" t="s">
        <v>1003</v>
      </c>
      <c r="G5521" t="s">
        <v>1002</v>
      </c>
      <c r="H5521" t="s">
        <v>1001</v>
      </c>
      <c r="I5521" t="s">
        <v>7</v>
      </c>
      <c r="J5521">
        <v>1</v>
      </c>
      <c r="K5521">
        <v>10.5</v>
      </c>
      <c r="L5521" s="2">
        <v>41777</v>
      </c>
      <c r="M5521">
        <v>36003250355480</v>
      </c>
      <c r="N5521">
        <v>39390</v>
      </c>
      <c r="O5521">
        <v>6614038144</v>
      </c>
      <c r="P5521" s="2">
        <v>41777</v>
      </c>
      <c r="Q5521" t="s">
        <v>5</v>
      </c>
      <c r="R5521" t="s">
        <v>1006</v>
      </c>
      <c r="S5521" t="s">
        <v>1007</v>
      </c>
      <c r="T5521" t="s">
        <v>1006</v>
      </c>
      <c r="U5521" t="s">
        <v>0</v>
      </c>
      <c r="V5521" t="s">
        <v>0</v>
      </c>
      <c r="W5521">
        <v>15</v>
      </c>
      <c r="X5521">
        <v>673532180</v>
      </c>
      <c r="Y5521" t="s">
        <v>0</v>
      </c>
      <c r="Z5521" t="s">
        <v>15</v>
      </c>
      <c r="AA5521" t="s">
        <v>999</v>
      </c>
      <c r="AB5521" t="s">
        <v>0</v>
      </c>
      <c r="AC5521" t="s">
        <v>0</v>
      </c>
      <c r="AD5521" t="s">
        <v>0</v>
      </c>
      <c r="AI5521" s="1" t="str">
        <f>CONCATENATE(MONTH(L5521),"/",1,"/",YEAR(L5521))</f>
        <v>5/1/2014</v>
      </c>
      <c r="AJ5521" s="1">
        <f>SUMIFS([1]Currency!A:A,[1]Currency!B:B,Sales!AI5521,[1]Currency!C:C,Sales!R5521)</f>
        <v>7.0000000000000007E-2</v>
      </c>
      <c r="AK5521" s="1">
        <f>AJ5521*J5521*K5521</f>
        <v>0.7350000000000001</v>
      </c>
      <c r="AL5521" s="1" t="str">
        <f>VLOOKUP(S5521,[1]Region!A:B,2,FALSE)</f>
        <v>Mexico</v>
      </c>
      <c r="AM5521" s="1">
        <f>SUMIFS([1]Encoding!D:D,[1]Encoding!B:B,Sales!AL5521,[1]Encoding!A:A,Sales!C5521)</f>
        <v>0.2</v>
      </c>
      <c r="AN5521" s="1">
        <f>SUMIFS([1]Encoding!Q:Q,[1]Encoding!B:B,Sales!AL5521,[1]Encoding!A:A,Sales!C5521)</f>
        <v>4.8000000000000001E-2</v>
      </c>
      <c r="AO5521" s="1">
        <f>AK5521*(1-AN5521)</f>
        <v>0.69972000000000001</v>
      </c>
      <c r="AP5521" s="1">
        <f>AO5521*(1-AM5521)</f>
        <v>0.55977600000000005</v>
      </c>
    </row>
    <row r="5522" spans="1:42">
      <c r="A5522" t="s">
        <v>12</v>
      </c>
      <c r="B5522" t="s">
        <v>11</v>
      </c>
      <c r="C5522" t="s">
        <v>999</v>
      </c>
      <c r="D5522" t="s">
        <v>0</v>
      </c>
      <c r="E5522" t="s">
        <v>0</v>
      </c>
      <c r="F5522" t="s">
        <v>1003</v>
      </c>
      <c r="G5522" t="s">
        <v>1002</v>
      </c>
      <c r="H5522" t="s">
        <v>1001</v>
      </c>
      <c r="I5522" t="s">
        <v>23</v>
      </c>
      <c r="J5522">
        <v>1</v>
      </c>
      <c r="K5522">
        <v>70</v>
      </c>
      <c r="L5522" s="2">
        <v>41771</v>
      </c>
      <c r="M5522">
        <v>35002812659890</v>
      </c>
      <c r="N5522">
        <v>11000</v>
      </c>
      <c r="O5522">
        <v>5680212684</v>
      </c>
      <c r="P5522" s="2">
        <v>41771</v>
      </c>
      <c r="Q5522" t="s">
        <v>5</v>
      </c>
      <c r="R5522" t="s">
        <v>1006</v>
      </c>
      <c r="S5522" t="s">
        <v>1007</v>
      </c>
      <c r="T5522" t="s">
        <v>1006</v>
      </c>
      <c r="U5522" t="s">
        <v>0</v>
      </c>
      <c r="V5522" t="s">
        <v>0</v>
      </c>
      <c r="W5522">
        <v>99</v>
      </c>
      <c r="X5522">
        <v>673532180</v>
      </c>
      <c r="Y5522" t="s">
        <v>0</v>
      </c>
      <c r="Z5522" t="s">
        <v>2</v>
      </c>
      <c r="AA5522" t="s">
        <v>999</v>
      </c>
      <c r="AB5522" t="s">
        <v>0</v>
      </c>
      <c r="AC5522" t="s">
        <v>0</v>
      </c>
      <c r="AD5522" t="s">
        <v>0</v>
      </c>
      <c r="AI5522" s="1" t="str">
        <f>CONCATENATE(MONTH(L5522),"/",1,"/",YEAR(L5522))</f>
        <v>5/1/2014</v>
      </c>
      <c r="AJ5522" s="1">
        <f>SUMIFS([1]Currency!A:A,[1]Currency!B:B,Sales!AI5522,[1]Currency!C:C,Sales!R5522)</f>
        <v>7.0000000000000007E-2</v>
      </c>
      <c r="AK5522" s="1">
        <f>AJ5522*J5522*K5522</f>
        <v>4.9000000000000004</v>
      </c>
      <c r="AL5522" s="1" t="str">
        <f>VLOOKUP(S5522,[1]Region!A:B,2,FALSE)</f>
        <v>Mexico</v>
      </c>
      <c r="AM5522" s="1">
        <f>SUMIFS([1]Encoding!D:D,[1]Encoding!B:B,Sales!AL5522,[1]Encoding!A:A,Sales!C5522)</f>
        <v>0.2</v>
      </c>
      <c r="AN5522" s="1">
        <f>SUMIFS([1]Encoding!Q:Q,[1]Encoding!B:B,Sales!AL5522,[1]Encoding!A:A,Sales!C5522)</f>
        <v>4.8000000000000001E-2</v>
      </c>
      <c r="AO5522" s="1">
        <f>AK5522*(1-AN5522)</f>
        <v>4.6648000000000005</v>
      </c>
      <c r="AP5522" s="1">
        <f>AO5522*(1-AM5522)</f>
        <v>3.7318400000000005</v>
      </c>
    </row>
    <row r="5523" spans="1:42">
      <c r="A5523" t="s">
        <v>12</v>
      </c>
      <c r="B5523" t="s">
        <v>11</v>
      </c>
      <c r="C5523" t="s">
        <v>999</v>
      </c>
      <c r="D5523" t="s">
        <v>0</v>
      </c>
      <c r="E5523" t="s">
        <v>0</v>
      </c>
      <c r="F5523" t="s">
        <v>1003</v>
      </c>
      <c r="G5523" t="s">
        <v>1002</v>
      </c>
      <c r="H5523" t="s">
        <v>1001</v>
      </c>
      <c r="I5523" t="s">
        <v>23</v>
      </c>
      <c r="J5523">
        <v>1</v>
      </c>
      <c r="K5523">
        <v>70</v>
      </c>
      <c r="L5523" s="2">
        <v>41777</v>
      </c>
      <c r="M5523">
        <v>64003777945241</v>
      </c>
      <c r="N5523">
        <v>3020</v>
      </c>
      <c r="O5523">
        <v>564832324</v>
      </c>
      <c r="P5523" s="2">
        <v>41777</v>
      </c>
      <c r="Q5523" t="s">
        <v>5</v>
      </c>
      <c r="R5523" t="s">
        <v>1006</v>
      </c>
      <c r="S5523" t="s">
        <v>1007</v>
      </c>
      <c r="T5523" t="s">
        <v>1006</v>
      </c>
      <c r="U5523" t="s">
        <v>0</v>
      </c>
      <c r="V5523" t="s">
        <v>0</v>
      </c>
      <c r="W5523">
        <v>99</v>
      </c>
      <c r="X5523">
        <v>673532180</v>
      </c>
      <c r="Y5523" t="s">
        <v>0</v>
      </c>
      <c r="Z5523" t="s">
        <v>2</v>
      </c>
      <c r="AA5523" t="s">
        <v>999</v>
      </c>
      <c r="AB5523" t="s">
        <v>0</v>
      </c>
      <c r="AC5523" t="s">
        <v>0</v>
      </c>
      <c r="AD5523" t="s">
        <v>0</v>
      </c>
      <c r="AI5523" s="1" t="str">
        <f>CONCATENATE(MONTH(L5523),"/",1,"/",YEAR(L5523))</f>
        <v>5/1/2014</v>
      </c>
      <c r="AJ5523" s="1">
        <f>SUMIFS([1]Currency!A:A,[1]Currency!B:B,Sales!AI5523,[1]Currency!C:C,Sales!R5523)</f>
        <v>7.0000000000000007E-2</v>
      </c>
      <c r="AK5523" s="1">
        <f>AJ5523*J5523*K5523</f>
        <v>4.9000000000000004</v>
      </c>
      <c r="AL5523" s="1" t="str">
        <f>VLOOKUP(S5523,[1]Region!A:B,2,FALSE)</f>
        <v>Mexico</v>
      </c>
      <c r="AM5523" s="1">
        <f>SUMIFS([1]Encoding!D:D,[1]Encoding!B:B,Sales!AL5523,[1]Encoding!A:A,Sales!C5523)</f>
        <v>0.2</v>
      </c>
      <c r="AN5523" s="1">
        <f>SUMIFS([1]Encoding!Q:Q,[1]Encoding!B:B,Sales!AL5523,[1]Encoding!A:A,Sales!C5523)</f>
        <v>4.8000000000000001E-2</v>
      </c>
      <c r="AO5523" s="1">
        <f>AK5523*(1-AN5523)</f>
        <v>4.6648000000000005</v>
      </c>
      <c r="AP5523" s="1">
        <f>AO5523*(1-AM5523)</f>
        <v>3.7318400000000005</v>
      </c>
    </row>
    <row r="5524" spans="1:42">
      <c r="A5524" t="s">
        <v>12</v>
      </c>
      <c r="B5524" t="s">
        <v>11</v>
      </c>
      <c r="C5524" t="s">
        <v>999</v>
      </c>
      <c r="D5524" t="s">
        <v>0</v>
      </c>
      <c r="E5524" t="s">
        <v>0</v>
      </c>
      <c r="F5524" t="s">
        <v>1003</v>
      </c>
      <c r="G5524" t="s">
        <v>1002</v>
      </c>
      <c r="H5524" t="s">
        <v>1001</v>
      </c>
      <c r="I5524" t="s">
        <v>7</v>
      </c>
      <c r="J5524">
        <v>1</v>
      </c>
      <c r="K5524">
        <v>17.5</v>
      </c>
      <c r="L5524" s="2">
        <v>41773</v>
      </c>
      <c r="M5524">
        <v>65002859392774</v>
      </c>
      <c r="N5524">
        <v>45129</v>
      </c>
      <c r="O5524">
        <v>5817505419</v>
      </c>
      <c r="P5524" s="2">
        <v>41773</v>
      </c>
      <c r="Q5524" t="s">
        <v>5</v>
      </c>
      <c r="R5524" t="s">
        <v>1006</v>
      </c>
      <c r="S5524" t="s">
        <v>1007</v>
      </c>
      <c r="T5524" t="s">
        <v>1006</v>
      </c>
      <c r="U5524" t="s">
        <v>0</v>
      </c>
      <c r="V5524" t="s">
        <v>0</v>
      </c>
      <c r="W5524">
        <v>25</v>
      </c>
      <c r="X5524">
        <v>673532180</v>
      </c>
      <c r="Y5524" t="s">
        <v>0</v>
      </c>
      <c r="Z5524" t="s">
        <v>2</v>
      </c>
      <c r="AA5524" t="s">
        <v>999</v>
      </c>
      <c r="AB5524" t="s">
        <v>0</v>
      </c>
      <c r="AC5524" t="s">
        <v>0</v>
      </c>
      <c r="AD5524" t="s">
        <v>0</v>
      </c>
      <c r="AI5524" s="1" t="str">
        <f>CONCATENATE(MONTH(L5524),"/",1,"/",YEAR(L5524))</f>
        <v>5/1/2014</v>
      </c>
      <c r="AJ5524" s="1">
        <f>SUMIFS([1]Currency!A:A,[1]Currency!B:B,Sales!AI5524,[1]Currency!C:C,Sales!R5524)</f>
        <v>7.0000000000000007E-2</v>
      </c>
      <c r="AK5524" s="1">
        <f>AJ5524*J5524*K5524</f>
        <v>1.2250000000000001</v>
      </c>
      <c r="AL5524" s="1" t="str">
        <f>VLOOKUP(S5524,[1]Region!A:B,2,FALSE)</f>
        <v>Mexico</v>
      </c>
      <c r="AM5524" s="1">
        <f>SUMIFS([1]Encoding!D:D,[1]Encoding!B:B,Sales!AL5524,[1]Encoding!A:A,Sales!C5524)</f>
        <v>0.2</v>
      </c>
      <c r="AN5524" s="1">
        <f>SUMIFS([1]Encoding!Q:Q,[1]Encoding!B:B,Sales!AL5524,[1]Encoding!A:A,Sales!C5524)</f>
        <v>4.8000000000000001E-2</v>
      </c>
      <c r="AO5524" s="1">
        <f>AK5524*(1-AN5524)</f>
        <v>1.1662000000000001</v>
      </c>
      <c r="AP5524" s="1">
        <f>AO5524*(1-AM5524)</f>
        <v>0.93296000000000012</v>
      </c>
    </row>
    <row r="5525" spans="1:42">
      <c r="A5525" t="s">
        <v>12</v>
      </c>
      <c r="B5525" t="s">
        <v>11</v>
      </c>
      <c r="C5525" t="s">
        <v>999</v>
      </c>
      <c r="D5525" t="s">
        <v>0</v>
      </c>
      <c r="E5525" t="s">
        <v>0</v>
      </c>
      <c r="F5525" t="s">
        <v>1003</v>
      </c>
      <c r="G5525" t="s">
        <v>1002</v>
      </c>
      <c r="H5525" t="s">
        <v>1001</v>
      </c>
      <c r="I5525" t="s">
        <v>7</v>
      </c>
      <c r="J5525">
        <v>1</v>
      </c>
      <c r="K5525">
        <v>17.5</v>
      </c>
      <c r="L5525" s="2">
        <v>41777</v>
      </c>
      <c r="M5525">
        <v>94001530273778</v>
      </c>
      <c r="N5525">
        <v>98068</v>
      </c>
      <c r="O5525">
        <v>7391796649</v>
      </c>
      <c r="P5525" s="2">
        <v>41777</v>
      </c>
      <c r="Q5525" t="s">
        <v>5</v>
      </c>
      <c r="R5525" t="s">
        <v>1006</v>
      </c>
      <c r="S5525" t="s">
        <v>1007</v>
      </c>
      <c r="T5525" t="s">
        <v>1006</v>
      </c>
      <c r="U5525" t="s">
        <v>0</v>
      </c>
      <c r="V5525" t="s">
        <v>0</v>
      </c>
      <c r="W5525">
        <v>25</v>
      </c>
      <c r="X5525">
        <v>673532180</v>
      </c>
      <c r="Y5525" t="s">
        <v>0</v>
      </c>
      <c r="Z5525" t="s">
        <v>2</v>
      </c>
      <c r="AA5525" t="s">
        <v>999</v>
      </c>
      <c r="AB5525" t="s">
        <v>0</v>
      </c>
      <c r="AC5525" t="s">
        <v>0</v>
      </c>
      <c r="AD5525" t="s">
        <v>0</v>
      </c>
      <c r="AI5525" s="1" t="str">
        <f>CONCATENATE(MONTH(L5525),"/",1,"/",YEAR(L5525))</f>
        <v>5/1/2014</v>
      </c>
      <c r="AJ5525" s="1">
        <f>SUMIFS([1]Currency!A:A,[1]Currency!B:B,Sales!AI5525,[1]Currency!C:C,Sales!R5525)</f>
        <v>7.0000000000000007E-2</v>
      </c>
      <c r="AK5525" s="1">
        <f>AJ5525*J5525*K5525</f>
        <v>1.2250000000000001</v>
      </c>
      <c r="AL5525" s="1" t="str">
        <f>VLOOKUP(S5525,[1]Region!A:B,2,FALSE)</f>
        <v>Mexico</v>
      </c>
      <c r="AM5525" s="1">
        <f>SUMIFS([1]Encoding!D:D,[1]Encoding!B:B,Sales!AL5525,[1]Encoding!A:A,Sales!C5525)</f>
        <v>0.2</v>
      </c>
      <c r="AN5525" s="1">
        <f>SUMIFS([1]Encoding!Q:Q,[1]Encoding!B:B,Sales!AL5525,[1]Encoding!A:A,Sales!C5525)</f>
        <v>4.8000000000000001E-2</v>
      </c>
      <c r="AO5525" s="1">
        <f>AK5525*(1-AN5525)</f>
        <v>1.1662000000000001</v>
      </c>
      <c r="AP5525" s="1">
        <f>AO5525*(1-AM5525)</f>
        <v>0.93296000000000012</v>
      </c>
    </row>
    <row r="5526" spans="1:42">
      <c r="A5526" t="s">
        <v>12</v>
      </c>
      <c r="B5526" t="s">
        <v>11</v>
      </c>
      <c r="C5526" t="s">
        <v>999</v>
      </c>
      <c r="D5526" t="s">
        <v>0</v>
      </c>
      <c r="E5526" t="s">
        <v>0</v>
      </c>
      <c r="F5526" t="s">
        <v>1003</v>
      </c>
      <c r="G5526" t="s">
        <v>1002</v>
      </c>
      <c r="H5526" t="s">
        <v>1001</v>
      </c>
      <c r="I5526" t="s">
        <v>7</v>
      </c>
      <c r="J5526">
        <v>1</v>
      </c>
      <c r="K5526">
        <v>17.5</v>
      </c>
      <c r="L5526" s="2">
        <v>41776</v>
      </c>
      <c r="M5526">
        <v>65002880705924</v>
      </c>
      <c r="N5526">
        <v>38020</v>
      </c>
      <c r="O5526">
        <v>5845848749</v>
      </c>
      <c r="P5526" s="2">
        <v>41776</v>
      </c>
      <c r="Q5526" t="s">
        <v>5</v>
      </c>
      <c r="R5526" t="s">
        <v>1006</v>
      </c>
      <c r="S5526" t="s">
        <v>1007</v>
      </c>
      <c r="T5526" t="s">
        <v>1006</v>
      </c>
      <c r="U5526" t="s">
        <v>0</v>
      </c>
      <c r="V5526" t="s">
        <v>0</v>
      </c>
      <c r="W5526">
        <v>25</v>
      </c>
      <c r="X5526">
        <v>673532180</v>
      </c>
      <c r="Y5526" t="s">
        <v>0</v>
      </c>
      <c r="Z5526" t="s">
        <v>2</v>
      </c>
      <c r="AA5526" t="s">
        <v>999</v>
      </c>
      <c r="AB5526" t="s">
        <v>0</v>
      </c>
      <c r="AC5526" t="s">
        <v>0</v>
      </c>
      <c r="AD5526" t="s">
        <v>0</v>
      </c>
      <c r="AI5526" s="1" t="str">
        <f>CONCATENATE(MONTH(L5526),"/",1,"/",YEAR(L5526))</f>
        <v>5/1/2014</v>
      </c>
      <c r="AJ5526" s="1">
        <f>SUMIFS([1]Currency!A:A,[1]Currency!B:B,Sales!AI5526,[1]Currency!C:C,Sales!R5526)</f>
        <v>7.0000000000000007E-2</v>
      </c>
      <c r="AK5526" s="1">
        <f>AJ5526*J5526*K5526</f>
        <v>1.2250000000000001</v>
      </c>
      <c r="AL5526" s="1" t="str">
        <f>VLOOKUP(S5526,[1]Region!A:B,2,FALSE)</f>
        <v>Mexico</v>
      </c>
      <c r="AM5526" s="1">
        <f>SUMIFS([1]Encoding!D:D,[1]Encoding!B:B,Sales!AL5526,[1]Encoding!A:A,Sales!C5526)</f>
        <v>0.2</v>
      </c>
      <c r="AN5526" s="1">
        <f>SUMIFS([1]Encoding!Q:Q,[1]Encoding!B:B,Sales!AL5526,[1]Encoding!A:A,Sales!C5526)</f>
        <v>4.8000000000000001E-2</v>
      </c>
      <c r="AO5526" s="1">
        <f>AK5526*(1-AN5526)</f>
        <v>1.1662000000000001</v>
      </c>
      <c r="AP5526" s="1">
        <f>AO5526*(1-AM5526)</f>
        <v>0.93296000000000012</v>
      </c>
    </row>
    <row r="5527" spans="1:42">
      <c r="A5527" t="s">
        <v>12</v>
      </c>
      <c r="B5527" t="s">
        <v>11</v>
      </c>
      <c r="C5527" t="s">
        <v>999</v>
      </c>
      <c r="D5527" t="s">
        <v>0</v>
      </c>
      <c r="E5527" t="s">
        <v>0</v>
      </c>
      <c r="F5527" t="s">
        <v>1003</v>
      </c>
      <c r="G5527" t="s">
        <v>1002</v>
      </c>
      <c r="H5527" t="s">
        <v>1001</v>
      </c>
      <c r="I5527" t="s">
        <v>7</v>
      </c>
      <c r="J5527">
        <v>1</v>
      </c>
      <c r="K5527">
        <v>17.5</v>
      </c>
      <c r="L5527" s="2">
        <v>41776</v>
      </c>
      <c r="M5527">
        <v>94001530412264</v>
      </c>
      <c r="N5527">
        <v>64346</v>
      </c>
      <c r="O5527">
        <v>7336958184</v>
      </c>
      <c r="P5527" s="2">
        <v>41776</v>
      </c>
      <c r="Q5527" t="s">
        <v>5</v>
      </c>
      <c r="R5527" t="s">
        <v>1006</v>
      </c>
      <c r="S5527" t="s">
        <v>1007</v>
      </c>
      <c r="T5527" t="s">
        <v>1006</v>
      </c>
      <c r="U5527" t="s">
        <v>0</v>
      </c>
      <c r="V5527" t="s">
        <v>0</v>
      </c>
      <c r="W5527">
        <v>25</v>
      </c>
      <c r="X5527">
        <v>673532180</v>
      </c>
      <c r="Y5527" t="s">
        <v>0</v>
      </c>
      <c r="Z5527" t="s">
        <v>2</v>
      </c>
      <c r="AA5527" t="s">
        <v>999</v>
      </c>
      <c r="AB5527" t="s">
        <v>0</v>
      </c>
      <c r="AC5527" t="s">
        <v>0</v>
      </c>
      <c r="AD5527" t="s">
        <v>0</v>
      </c>
      <c r="AI5527" s="1" t="str">
        <f>CONCATENATE(MONTH(L5527),"/",1,"/",YEAR(L5527))</f>
        <v>5/1/2014</v>
      </c>
      <c r="AJ5527" s="1">
        <f>SUMIFS([1]Currency!A:A,[1]Currency!B:B,Sales!AI5527,[1]Currency!C:C,Sales!R5527)</f>
        <v>7.0000000000000007E-2</v>
      </c>
      <c r="AK5527" s="1">
        <f>AJ5527*J5527*K5527</f>
        <v>1.2250000000000001</v>
      </c>
      <c r="AL5527" s="1" t="str">
        <f>VLOOKUP(S5527,[1]Region!A:B,2,FALSE)</f>
        <v>Mexico</v>
      </c>
      <c r="AM5527" s="1">
        <f>SUMIFS([1]Encoding!D:D,[1]Encoding!B:B,Sales!AL5527,[1]Encoding!A:A,Sales!C5527)</f>
        <v>0.2</v>
      </c>
      <c r="AN5527" s="1">
        <f>SUMIFS([1]Encoding!Q:Q,[1]Encoding!B:B,Sales!AL5527,[1]Encoding!A:A,Sales!C5527)</f>
        <v>4.8000000000000001E-2</v>
      </c>
      <c r="AO5527" s="1">
        <f>AK5527*(1-AN5527)</f>
        <v>1.1662000000000001</v>
      </c>
      <c r="AP5527" s="1">
        <f>AO5527*(1-AM5527)</f>
        <v>0.93296000000000012</v>
      </c>
    </row>
    <row r="5528" spans="1:42">
      <c r="A5528" t="s">
        <v>12</v>
      </c>
      <c r="B5528" t="s">
        <v>11</v>
      </c>
      <c r="C5528" t="s">
        <v>999</v>
      </c>
      <c r="D5528" t="s">
        <v>0</v>
      </c>
      <c r="E5528" t="s">
        <v>0</v>
      </c>
      <c r="F5528" t="s">
        <v>1003</v>
      </c>
      <c r="G5528" t="s">
        <v>1002</v>
      </c>
      <c r="H5528" t="s">
        <v>1001</v>
      </c>
      <c r="I5528" t="s">
        <v>7</v>
      </c>
      <c r="J5528">
        <v>1</v>
      </c>
      <c r="K5528">
        <v>10.5</v>
      </c>
      <c r="L5528" s="2">
        <v>41776</v>
      </c>
      <c r="M5528">
        <v>39003821030747</v>
      </c>
      <c r="N5528">
        <v>82110</v>
      </c>
      <c r="O5528">
        <v>5045397684</v>
      </c>
      <c r="P5528" s="2">
        <v>41776</v>
      </c>
      <c r="Q5528" t="s">
        <v>5</v>
      </c>
      <c r="R5528" t="s">
        <v>1006</v>
      </c>
      <c r="S5528" t="s">
        <v>1007</v>
      </c>
      <c r="T5528" t="s">
        <v>1006</v>
      </c>
      <c r="U5528" t="s">
        <v>0</v>
      </c>
      <c r="V5528" t="s">
        <v>0</v>
      </c>
      <c r="W5528">
        <v>15</v>
      </c>
      <c r="X5528">
        <v>673532180</v>
      </c>
      <c r="Y5528" t="s">
        <v>0</v>
      </c>
      <c r="Z5528" t="s">
        <v>15</v>
      </c>
      <c r="AA5528" t="s">
        <v>999</v>
      </c>
      <c r="AB5528" t="s">
        <v>0</v>
      </c>
      <c r="AC5528" t="s">
        <v>0</v>
      </c>
      <c r="AD5528" t="s">
        <v>0</v>
      </c>
      <c r="AI5528" s="1" t="str">
        <f>CONCATENATE(MONTH(L5528),"/",1,"/",YEAR(L5528))</f>
        <v>5/1/2014</v>
      </c>
      <c r="AJ5528" s="1">
        <f>SUMIFS([1]Currency!A:A,[1]Currency!B:B,Sales!AI5528,[1]Currency!C:C,Sales!R5528)</f>
        <v>7.0000000000000007E-2</v>
      </c>
      <c r="AK5528" s="1">
        <f>AJ5528*J5528*K5528</f>
        <v>0.7350000000000001</v>
      </c>
      <c r="AL5528" s="1" t="str">
        <f>VLOOKUP(S5528,[1]Region!A:B,2,FALSE)</f>
        <v>Mexico</v>
      </c>
      <c r="AM5528" s="1">
        <f>SUMIFS([1]Encoding!D:D,[1]Encoding!B:B,Sales!AL5528,[1]Encoding!A:A,Sales!C5528)</f>
        <v>0.2</v>
      </c>
      <c r="AN5528" s="1">
        <f>SUMIFS([1]Encoding!Q:Q,[1]Encoding!B:B,Sales!AL5528,[1]Encoding!A:A,Sales!C5528)</f>
        <v>4.8000000000000001E-2</v>
      </c>
      <c r="AO5528" s="1">
        <f>AK5528*(1-AN5528)</f>
        <v>0.69972000000000001</v>
      </c>
      <c r="AP5528" s="1">
        <f>AO5528*(1-AM5528)</f>
        <v>0.55977600000000005</v>
      </c>
    </row>
    <row r="5529" spans="1:42">
      <c r="A5529" t="s">
        <v>12</v>
      </c>
      <c r="B5529" t="s">
        <v>11</v>
      </c>
      <c r="C5529" t="s">
        <v>999</v>
      </c>
      <c r="D5529" t="s">
        <v>0</v>
      </c>
      <c r="E5529" t="s">
        <v>0</v>
      </c>
      <c r="F5529" t="s">
        <v>1003</v>
      </c>
      <c r="G5529" t="s">
        <v>1002</v>
      </c>
      <c r="H5529" t="s">
        <v>1001</v>
      </c>
      <c r="I5529" t="s">
        <v>7</v>
      </c>
      <c r="J5529">
        <v>1</v>
      </c>
      <c r="K5529">
        <v>10.5</v>
      </c>
      <c r="L5529" s="2">
        <v>41775</v>
      </c>
      <c r="M5529">
        <v>28003476733408</v>
      </c>
      <c r="N5529">
        <v>48312</v>
      </c>
      <c r="O5529">
        <v>5463345514</v>
      </c>
      <c r="P5529" s="2">
        <v>41775</v>
      </c>
      <c r="Q5529" t="s">
        <v>5</v>
      </c>
      <c r="R5529" t="s">
        <v>1006</v>
      </c>
      <c r="S5529" t="s">
        <v>1007</v>
      </c>
      <c r="T5529" t="s">
        <v>1006</v>
      </c>
      <c r="U5529" t="s">
        <v>0</v>
      </c>
      <c r="V5529" t="s">
        <v>0</v>
      </c>
      <c r="W5529">
        <v>15</v>
      </c>
      <c r="X5529">
        <v>673532180</v>
      </c>
      <c r="Y5529" t="s">
        <v>0</v>
      </c>
      <c r="Z5529" t="s">
        <v>15</v>
      </c>
      <c r="AA5529" t="s">
        <v>999</v>
      </c>
      <c r="AB5529" t="s">
        <v>0</v>
      </c>
      <c r="AC5529" t="s">
        <v>0</v>
      </c>
      <c r="AD5529" t="s">
        <v>0</v>
      </c>
      <c r="AI5529" s="1" t="str">
        <f>CONCATENATE(MONTH(L5529),"/",1,"/",YEAR(L5529))</f>
        <v>5/1/2014</v>
      </c>
      <c r="AJ5529" s="1">
        <f>SUMIFS([1]Currency!A:A,[1]Currency!B:B,Sales!AI5529,[1]Currency!C:C,Sales!R5529)</f>
        <v>7.0000000000000007E-2</v>
      </c>
      <c r="AK5529" s="1">
        <f>AJ5529*J5529*K5529</f>
        <v>0.7350000000000001</v>
      </c>
      <c r="AL5529" s="1" t="str">
        <f>VLOOKUP(S5529,[1]Region!A:B,2,FALSE)</f>
        <v>Mexico</v>
      </c>
      <c r="AM5529" s="1">
        <f>SUMIFS([1]Encoding!D:D,[1]Encoding!B:B,Sales!AL5529,[1]Encoding!A:A,Sales!C5529)</f>
        <v>0.2</v>
      </c>
      <c r="AN5529" s="1">
        <f>SUMIFS([1]Encoding!Q:Q,[1]Encoding!B:B,Sales!AL5529,[1]Encoding!A:A,Sales!C5529)</f>
        <v>4.8000000000000001E-2</v>
      </c>
      <c r="AO5529" s="1">
        <f>AK5529*(1-AN5529)</f>
        <v>0.69972000000000001</v>
      </c>
      <c r="AP5529" s="1">
        <f>AO5529*(1-AM5529)</f>
        <v>0.55977600000000005</v>
      </c>
    </row>
    <row r="5530" spans="1:42">
      <c r="A5530" t="s">
        <v>12</v>
      </c>
      <c r="B5530" t="s">
        <v>11</v>
      </c>
      <c r="C5530" t="s">
        <v>999</v>
      </c>
      <c r="D5530" t="s">
        <v>0</v>
      </c>
      <c r="E5530" t="s">
        <v>0</v>
      </c>
      <c r="F5530" t="s">
        <v>1003</v>
      </c>
      <c r="G5530" t="s">
        <v>1002</v>
      </c>
      <c r="H5530" t="s">
        <v>1001</v>
      </c>
      <c r="I5530" t="s">
        <v>23</v>
      </c>
      <c r="J5530">
        <v>1</v>
      </c>
      <c r="K5530">
        <v>70</v>
      </c>
      <c r="L5530" s="2">
        <v>41772</v>
      </c>
      <c r="M5530">
        <v>37003620182856</v>
      </c>
      <c r="N5530">
        <v>28017</v>
      </c>
      <c r="O5530">
        <v>847829154</v>
      </c>
      <c r="P5530" s="2">
        <v>41772</v>
      </c>
      <c r="Q5530" t="s">
        <v>5</v>
      </c>
      <c r="R5530" t="s">
        <v>1006</v>
      </c>
      <c r="S5530" t="s">
        <v>1007</v>
      </c>
      <c r="T5530" t="s">
        <v>1006</v>
      </c>
      <c r="U5530" t="s">
        <v>0</v>
      </c>
      <c r="V5530" t="s">
        <v>0</v>
      </c>
      <c r="W5530">
        <v>99</v>
      </c>
      <c r="X5530">
        <v>673532180</v>
      </c>
      <c r="Y5530" t="s">
        <v>0</v>
      </c>
      <c r="Z5530" t="s">
        <v>2</v>
      </c>
      <c r="AA5530" t="s">
        <v>999</v>
      </c>
      <c r="AB5530" t="s">
        <v>0</v>
      </c>
      <c r="AC5530" t="s">
        <v>0</v>
      </c>
      <c r="AD5530" t="s">
        <v>0</v>
      </c>
      <c r="AI5530" s="1" t="str">
        <f>CONCATENATE(MONTH(L5530),"/",1,"/",YEAR(L5530))</f>
        <v>5/1/2014</v>
      </c>
      <c r="AJ5530" s="1">
        <f>SUMIFS([1]Currency!A:A,[1]Currency!B:B,Sales!AI5530,[1]Currency!C:C,Sales!R5530)</f>
        <v>7.0000000000000007E-2</v>
      </c>
      <c r="AK5530" s="1">
        <f>AJ5530*J5530*K5530</f>
        <v>4.9000000000000004</v>
      </c>
      <c r="AL5530" s="1" t="str">
        <f>VLOOKUP(S5530,[1]Region!A:B,2,FALSE)</f>
        <v>Mexico</v>
      </c>
      <c r="AM5530" s="1">
        <f>SUMIFS([1]Encoding!D:D,[1]Encoding!B:B,Sales!AL5530,[1]Encoding!A:A,Sales!C5530)</f>
        <v>0.2</v>
      </c>
      <c r="AN5530" s="1">
        <f>SUMIFS([1]Encoding!Q:Q,[1]Encoding!B:B,Sales!AL5530,[1]Encoding!A:A,Sales!C5530)</f>
        <v>4.8000000000000001E-2</v>
      </c>
      <c r="AO5530" s="1">
        <f>AK5530*(1-AN5530)</f>
        <v>4.6648000000000005</v>
      </c>
      <c r="AP5530" s="1">
        <f>AO5530*(1-AM5530)</f>
        <v>3.7318400000000005</v>
      </c>
    </row>
    <row r="5531" spans="1:42">
      <c r="A5531" t="s">
        <v>12</v>
      </c>
      <c r="B5531" t="s">
        <v>11</v>
      </c>
      <c r="C5531" t="s">
        <v>999</v>
      </c>
      <c r="D5531" t="s">
        <v>0</v>
      </c>
      <c r="E5531" t="s">
        <v>0</v>
      </c>
      <c r="F5531" t="s">
        <v>1003</v>
      </c>
      <c r="G5531" t="s">
        <v>1002</v>
      </c>
      <c r="H5531" t="s">
        <v>1001</v>
      </c>
      <c r="I5531" t="s">
        <v>7</v>
      </c>
      <c r="J5531">
        <v>1</v>
      </c>
      <c r="K5531">
        <v>10.5</v>
      </c>
      <c r="L5531" s="2">
        <v>41773</v>
      </c>
      <c r="M5531">
        <v>78001990465130</v>
      </c>
      <c r="N5531">
        <v>9850</v>
      </c>
      <c r="O5531">
        <v>1445490434</v>
      </c>
      <c r="P5531" s="2">
        <v>41773</v>
      </c>
      <c r="Q5531" t="s">
        <v>5</v>
      </c>
      <c r="R5531" t="s">
        <v>1006</v>
      </c>
      <c r="S5531" t="s">
        <v>1007</v>
      </c>
      <c r="T5531" t="s">
        <v>1006</v>
      </c>
      <c r="U5531" t="s">
        <v>0</v>
      </c>
      <c r="V5531" t="s">
        <v>0</v>
      </c>
      <c r="W5531">
        <v>15</v>
      </c>
      <c r="X5531">
        <v>673532180</v>
      </c>
      <c r="Y5531" t="s">
        <v>0</v>
      </c>
      <c r="Z5531" t="s">
        <v>15</v>
      </c>
      <c r="AA5531" t="s">
        <v>999</v>
      </c>
      <c r="AB5531" t="s">
        <v>0</v>
      </c>
      <c r="AC5531" t="s">
        <v>0</v>
      </c>
      <c r="AD5531" t="s">
        <v>0</v>
      </c>
      <c r="AI5531" s="1" t="str">
        <f>CONCATENATE(MONTH(L5531),"/",1,"/",YEAR(L5531))</f>
        <v>5/1/2014</v>
      </c>
      <c r="AJ5531" s="1">
        <f>SUMIFS([1]Currency!A:A,[1]Currency!B:B,Sales!AI5531,[1]Currency!C:C,Sales!R5531)</f>
        <v>7.0000000000000007E-2</v>
      </c>
      <c r="AK5531" s="1">
        <f>AJ5531*J5531*K5531</f>
        <v>0.7350000000000001</v>
      </c>
      <c r="AL5531" s="1" t="str">
        <f>VLOOKUP(S5531,[1]Region!A:B,2,FALSE)</f>
        <v>Mexico</v>
      </c>
      <c r="AM5531" s="1">
        <f>SUMIFS([1]Encoding!D:D,[1]Encoding!B:B,Sales!AL5531,[1]Encoding!A:A,Sales!C5531)</f>
        <v>0.2</v>
      </c>
      <c r="AN5531" s="1">
        <f>SUMIFS([1]Encoding!Q:Q,[1]Encoding!B:B,Sales!AL5531,[1]Encoding!A:A,Sales!C5531)</f>
        <v>4.8000000000000001E-2</v>
      </c>
      <c r="AO5531" s="1">
        <f>AK5531*(1-AN5531)</f>
        <v>0.69972000000000001</v>
      </c>
      <c r="AP5531" s="1">
        <f>AO5531*(1-AM5531)</f>
        <v>0.55977600000000005</v>
      </c>
    </row>
    <row r="5532" spans="1:42">
      <c r="A5532" t="s">
        <v>12</v>
      </c>
      <c r="B5532" t="s">
        <v>11</v>
      </c>
      <c r="C5532" t="s">
        <v>999</v>
      </c>
      <c r="D5532" t="s">
        <v>0</v>
      </c>
      <c r="E5532" t="s">
        <v>0</v>
      </c>
      <c r="F5532" t="s">
        <v>1003</v>
      </c>
      <c r="G5532" t="s">
        <v>1002</v>
      </c>
      <c r="H5532" t="s">
        <v>1001</v>
      </c>
      <c r="I5532" t="s">
        <v>7</v>
      </c>
      <c r="J5532">
        <v>1</v>
      </c>
      <c r="K5532">
        <v>17.5</v>
      </c>
      <c r="L5532" s="2">
        <v>41775</v>
      </c>
      <c r="M5532">
        <v>36003235927257</v>
      </c>
      <c r="N5532">
        <v>10567</v>
      </c>
      <c r="O5532">
        <v>5268253069</v>
      </c>
      <c r="P5532" s="2">
        <v>41775</v>
      </c>
      <c r="Q5532" t="s">
        <v>5</v>
      </c>
      <c r="R5532" t="s">
        <v>1006</v>
      </c>
      <c r="S5532" t="s">
        <v>1007</v>
      </c>
      <c r="T5532" t="s">
        <v>1006</v>
      </c>
      <c r="U5532" t="s">
        <v>0</v>
      </c>
      <c r="V5532" t="s">
        <v>0</v>
      </c>
      <c r="W5532">
        <v>25</v>
      </c>
      <c r="X5532">
        <v>673532180</v>
      </c>
      <c r="Y5532" t="s">
        <v>0</v>
      </c>
      <c r="Z5532" t="s">
        <v>2</v>
      </c>
      <c r="AA5532" t="s">
        <v>999</v>
      </c>
      <c r="AB5532" t="s">
        <v>0</v>
      </c>
      <c r="AC5532" t="s">
        <v>0</v>
      </c>
      <c r="AD5532" t="s">
        <v>0</v>
      </c>
      <c r="AI5532" s="1" t="str">
        <f>CONCATENATE(MONTH(L5532),"/",1,"/",YEAR(L5532))</f>
        <v>5/1/2014</v>
      </c>
      <c r="AJ5532" s="1">
        <f>SUMIFS([1]Currency!A:A,[1]Currency!B:B,Sales!AI5532,[1]Currency!C:C,Sales!R5532)</f>
        <v>7.0000000000000007E-2</v>
      </c>
      <c r="AK5532" s="1">
        <f>AJ5532*J5532*K5532</f>
        <v>1.2250000000000001</v>
      </c>
      <c r="AL5532" s="1" t="str">
        <f>VLOOKUP(S5532,[1]Region!A:B,2,FALSE)</f>
        <v>Mexico</v>
      </c>
      <c r="AM5532" s="1">
        <f>SUMIFS([1]Encoding!D:D,[1]Encoding!B:B,Sales!AL5532,[1]Encoding!A:A,Sales!C5532)</f>
        <v>0.2</v>
      </c>
      <c r="AN5532" s="1">
        <f>SUMIFS([1]Encoding!Q:Q,[1]Encoding!B:B,Sales!AL5532,[1]Encoding!A:A,Sales!C5532)</f>
        <v>4.8000000000000001E-2</v>
      </c>
      <c r="AO5532" s="1">
        <f>AK5532*(1-AN5532)</f>
        <v>1.1662000000000001</v>
      </c>
      <c r="AP5532" s="1">
        <f>AO5532*(1-AM5532)</f>
        <v>0.93296000000000012</v>
      </c>
    </row>
    <row r="5533" spans="1:42">
      <c r="A5533" t="s">
        <v>12</v>
      </c>
      <c r="B5533" t="s">
        <v>11</v>
      </c>
      <c r="C5533" t="s">
        <v>999</v>
      </c>
      <c r="D5533" t="s">
        <v>0</v>
      </c>
      <c r="E5533" t="s">
        <v>0</v>
      </c>
      <c r="F5533" t="s">
        <v>1003</v>
      </c>
      <c r="G5533" t="s">
        <v>1002</v>
      </c>
      <c r="H5533" t="s">
        <v>1001</v>
      </c>
      <c r="I5533" t="s">
        <v>7</v>
      </c>
      <c r="J5533">
        <v>1</v>
      </c>
      <c r="K5533">
        <v>10.5</v>
      </c>
      <c r="L5533" s="2">
        <v>41775</v>
      </c>
      <c r="M5533">
        <v>64003767043999</v>
      </c>
      <c r="N5533">
        <v>66460</v>
      </c>
      <c r="O5533">
        <v>5273601344</v>
      </c>
      <c r="P5533" s="2">
        <v>41775</v>
      </c>
      <c r="Q5533" t="s">
        <v>5</v>
      </c>
      <c r="R5533" t="s">
        <v>1006</v>
      </c>
      <c r="S5533" t="s">
        <v>1007</v>
      </c>
      <c r="T5533" t="s">
        <v>1006</v>
      </c>
      <c r="U5533" t="s">
        <v>0</v>
      </c>
      <c r="V5533" t="s">
        <v>0</v>
      </c>
      <c r="W5533">
        <v>15</v>
      </c>
      <c r="X5533">
        <v>673532180</v>
      </c>
      <c r="Y5533" t="s">
        <v>0</v>
      </c>
      <c r="Z5533" t="s">
        <v>15</v>
      </c>
      <c r="AA5533" t="s">
        <v>999</v>
      </c>
      <c r="AB5533" t="s">
        <v>0</v>
      </c>
      <c r="AC5533" t="s">
        <v>0</v>
      </c>
      <c r="AD5533" t="s">
        <v>0</v>
      </c>
      <c r="AI5533" s="1" t="str">
        <f>CONCATENATE(MONTH(L5533),"/",1,"/",YEAR(L5533))</f>
        <v>5/1/2014</v>
      </c>
      <c r="AJ5533" s="1">
        <f>SUMIFS([1]Currency!A:A,[1]Currency!B:B,Sales!AI5533,[1]Currency!C:C,Sales!R5533)</f>
        <v>7.0000000000000007E-2</v>
      </c>
      <c r="AK5533" s="1">
        <f>AJ5533*J5533*K5533</f>
        <v>0.7350000000000001</v>
      </c>
      <c r="AL5533" s="1" t="str">
        <f>VLOOKUP(S5533,[1]Region!A:B,2,FALSE)</f>
        <v>Mexico</v>
      </c>
      <c r="AM5533" s="1">
        <f>SUMIFS([1]Encoding!D:D,[1]Encoding!B:B,Sales!AL5533,[1]Encoding!A:A,Sales!C5533)</f>
        <v>0.2</v>
      </c>
      <c r="AN5533" s="1">
        <f>SUMIFS([1]Encoding!Q:Q,[1]Encoding!B:B,Sales!AL5533,[1]Encoding!A:A,Sales!C5533)</f>
        <v>4.8000000000000001E-2</v>
      </c>
      <c r="AO5533" s="1">
        <f>AK5533*(1-AN5533)</f>
        <v>0.69972000000000001</v>
      </c>
      <c r="AP5533" s="1">
        <f>AO5533*(1-AM5533)</f>
        <v>0.55977600000000005</v>
      </c>
    </row>
    <row r="5534" spans="1:42">
      <c r="A5534" t="s">
        <v>12</v>
      </c>
      <c r="B5534" t="s">
        <v>11</v>
      </c>
      <c r="C5534" t="s">
        <v>999</v>
      </c>
      <c r="D5534" t="s">
        <v>0</v>
      </c>
      <c r="E5534" t="s">
        <v>0</v>
      </c>
      <c r="F5534" t="s">
        <v>1003</v>
      </c>
      <c r="G5534" t="s">
        <v>1002</v>
      </c>
      <c r="H5534" t="s">
        <v>1001</v>
      </c>
      <c r="I5534" t="s">
        <v>23</v>
      </c>
      <c r="J5534">
        <v>1</v>
      </c>
      <c r="K5534">
        <v>70</v>
      </c>
      <c r="L5534" s="2">
        <v>41777</v>
      </c>
      <c r="M5534">
        <v>87002140019647</v>
      </c>
      <c r="N5534">
        <v>53120</v>
      </c>
      <c r="O5534">
        <v>3022334234</v>
      </c>
      <c r="P5534" s="2">
        <v>41777</v>
      </c>
      <c r="Q5534" t="s">
        <v>5</v>
      </c>
      <c r="R5534" t="s">
        <v>1006</v>
      </c>
      <c r="S5534" t="s">
        <v>1007</v>
      </c>
      <c r="T5534" t="s">
        <v>1006</v>
      </c>
      <c r="U5534" t="s">
        <v>0</v>
      </c>
      <c r="V5534" t="s">
        <v>0</v>
      </c>
      <c r="W5534">
        <v>99</v>
      </c>
      <c r="X5534">
        <v>673532180</v>
      </c>
      <c r="Y5534" t="s">
        <v>0</v>
      </c>
      <c r="Z5534" t="s">
        <v>2</v>
      </c>
      <c r="AA5534" t="s">
        <v>999</v>
      </c>
      <c r="AB5534" t="s">
        <v>0</v>
      </c>
      <c r="AC5534" t="s">
        <v>0</v>
      </c>
      <c r="AD5534" t="s">
        <v>0</v>
      </c>
      <c r="AI5534" s="1" t="str">
        <f>CONCATENATE(MONTH(L5534),"/",1,"/",YEAR(L5534))</f>
        <v>5/1/2014</v>
      </c>
      <c r="AJ5534" s="1">
        <f>SUMIFS([1]Currency!A:A,[1]Currency!B:B,Sales!AI5534,[1]Currency!C:C,Sales!R5534)</f>
        <v>7.0000000000000007E-2</v>
      </c>
      <c r="AK5534" s="1">
        <f>AJ5534*J5534*K5534</f>
        <v>4.9000000000000004</v>
      </c>
      <c r="AL5534" s="1" t="str">
        <f>VLOOKUP(S5534,[1]Region!A:B,2,FALSE)</f>
        <v>Mexico</v>
      </c>
      <c r="AM5534" s="1">
        <f>SUMIFS([1]Encoding!D:D,[1]Encoding!B:B,Sales!AL5534,[1]Encoding!A:A,Sales!C5534)</f>
        <v>0.2</v>
      </c>
      <c r="AN5534" s="1">
        <f>SUMIFS([1]Encoding!Q:Q,[1]Encoding!B:B,Sales!AL5534,[1]Encoding!A:A,Sales!C5534)</f>
        <v>4.8000000000000001E-2</v>
      </c>
      <c r="AO5534" s="1">
        <f>AK5534*(1-AN5534)</f>
        <v>4.6648000000000005</v>
      </c>
      <c r="AP5534" s="1">
        <f>AO5534*(1-AM5534)</f>
        <v>3.7318400000000005</v>
      </c>
    </row>
    <row r="5535" spans="1:42">
      <c r="A5535" t="s">
        <v>12</v>
      </c>
      <c r="B5535" t="s">
        <v>11</v>
      </c>
      <c r="C5535" t="s">
        <v>999</v>
      </c>
      <c r="D5535" t="s">
        <v>0</v>
      </c>
      <c r="E5535" t="s">
        <v>0</v>
      </c>
      <c r="F5535" t="s">
        <v>1003</v>
      </c>
      <c r="G5535" t="s">
        <v>1002</v>
      </c>
      <c r="H5535" t="s">
        <v>1001</v>
      </c>
      <c r="I5535" t="s">
        <v>7</v>
      </c>
      <c r="J5535">
        <v>1</v>
      </c>
      <c r="K5535">
        <v>10.5</v>
      </c>
      <c r="L5535" s="2">
        <v>41777</v>
      </c>
      <c r="M5535">
        <v>84003566196696</v>
      </c>
      <c r="N5535">
        <v>74169</v>
      </c>
      <c r="O5535">
        <v>9933166859</v>
      </c>
      <c r="P5535" s="2">
        <v>41777</v>
      </c>
      <c r="Q5535" t="s">
        <v>5</v>
      </c>
      <c r="R5535" t="s">
        <v>1006</v>
      </c>
      <c r="S5535" t="s">
        <v>1007</v>
      </c>
      <c r="T5535" t="s">
        <v>1006</v>
      </c>
      <c r="U5535" t="s">
        <v>0</v>
      </c>
      <c r="V5535" t="s">
        <v>0</v>
      </c>
      <c r="W5535">
        <v>15</v>
      </c>
      <c r="X5535">
        <v>673532180</v>
      </c>
      <c r="Y5535" t="s">
        <v>0</v>
      </c>
      <c r="Z5535" t="s">
        <v>15</v>
      </c>
      <c r="AA5535" t="s">
        <v>999</v>
      </c>
      <c r="AB5535" t="s">
        <v>0</v>
      </c>
      <c r="AC5535" t="s">
        <v>0</v>
      </c>
      <c r="AD5535" t="s">
        <v>0</v>
      </c>
      <c r="AI5535" s="1" t="str">
        <f>CONCATENATE(MONTH(L5535),"/",1,"/",YEAR(L5535))</f>
        <v>5/1/2014</v>
      </c>
      <c r="AJ5535" s="1">
        <f>SUMIFS([1]Currency!A:A,[1]Currency!B:B,Sales!AI5535,[1]Currency!C:C,Sales!R5535)</f>
        <v>7.0000000000000007E-2</v>
      </c>
      <c r="AK5535" s="1">
        <f>AJ5535*J5535*K5535</f>
        <v>0.7350000000000001</v>
      </c>
      <c r="AL5535" s="1" t="str">
        <f>VLOOKUP(S5535,[1]Region!A:B,2,FALSE)</f>
        <v>Mexico</v>
      </c>
      <c r="AM5535" s="1">
        <f>SUMIFS([1]Encoding!D:D,[1]Encoding!B:B,Sales!AL5535,[1]Encoding!A:A,Sales!C5535)</f>
        <v>0.2</v>
      </c>
      <c r="AN5535" s="1">
        <f>SUMIFS([1]Encoding!Q:Q,[1]Encoding!B:B,Sales!AL5535,[1]Encoding!A:A,Sales!C5535)</f>
        <v>4.8000000000000001E-2</v>
      </c>
      <c r="AO5535" s="1">
        <f>AK5535*(1-AN5535)</f>
        <v>0.69972000000000001</v>
      </c>
      <c r="AP5535" s="1">
        <f>AO5535*(1-AM5535)</f>
        <v>0.55977600000000005</v>
      </c>
    </row>
    <row r="5536" spans="1:42">
      <c r="A5536" t="s">
        <v>12</v>
      </c>
      <c r="B5536" t="s">
        <v>11</v>
      </c>
      <c r="C5536" t="s">
        <v>999</v>
      </c>
      <c r="D5536" t="s">
        <v>0</v>
      </c>
      <c r="E5536" t="s">
        <v>0</v>
      </c>
      <c r="F5536" t="s">
        <v>1003</v>
      </c>
      <c r="G5536" t="s">
        <v>1002</v>
      </c>
      <c r="H5536" t="s">
        <v>1001</v>
      </c>
      <c r="I5536" t="s">
        <v>7</v>
      </c>
      <c r="J5536">
        <v>1</v>
      </c>
      <c r="K5536">
        <v>17.5</v>
      </c>
      <c r="L5536" s="2">
        <v>41774</v>
      </c>
      <c r="M5536">
        <v>36003243569941</v>
      </c>
      <c r="N5536">
        <v>97220</v>
      </c>
      <c r="O5536">
        <v>6682486199</v>
      </c>
      <c r="P5536" s="2">
        <v>41774</v>
      </c>
      <c r="Q5536" t="s">
        <v>5</v>
      </c>
      <c r="R5536" t="s">
        <v>1006</v>
      </c>
      <c r="S5536" t="s">
        <v>1007</v>
      </c>
      <c r="T5536" t="s">
        <v>1006</v>
      </c>
      <c r="U5536" t="s">
        <v>0</v>
      </c>
      <c r="V5536" t="s">
        <v>0</v>
      </c>
      <c r="W5536">
        <v>25</v>
      </c>
      <c r="X5536">
        <v>673532180</v>
      </c>
      <c r="Y5536" t="s">
        <v>0</v>
      </c>
      <c r="Z5536" t="s">
        <v>2</v>
      </c>
      <c r="AA5536" t="s">
        <v>999</v>
      </c>
      <c r="AB5536" t="s">
        <v>0</v>
      </c>
      <c r="AC5536" t="s">
        <v>0</v>
      </c>
      <c r="AD5536" t="s">
        <v>0</v>
      </c>
      <c r="AI5536" s="1" t="str">
        <f>CONCATENATE(MONTH(L5536),"/",1,"/",YEAR(L5536))</f>
        <v>5/1/2014</v>
      </c>
      <c r="AJ5536" s="1">
        <f>SUMIFS([1]Currency!A:A,[1]Currency!B:B,Sales!AI5536,[1]Currency!C:C,Sales!R5536)</f>
        <v>7.0000000000000007E-2</v>
      </c>
      <c r="AK5536" s="1">
        <f>AJ5536*J5536*K5536</f>
        <v>1.2250000000000001</v>
      </c>
      <c r="AL5536" s="1" t="str">
        <f>VLOOKUP(S5536,[1]Region!A:B,2,FALSE)</f>
        <v>Mexico</v>
      </c>
      <c r="AM5536" s="1">
        <f>SUMIFS([1]Encoding!D:D,[1]Encoding!B:B,Sales!AL5536,[1]Encoding!A:A,Sales!C5536)</f>
        <v>0.2</v>
      </c>
      <c r="AN5536" s="1">
        <f>SUMIFS([1]Encoding!Q:Q,[1]Encoding!B:B,Sales!AL5536,[1]Encoding!A:A,Sales!C5536)</f>
        <v>4.8000000000000001E-2</v>
      </c>
      <c r="AO5536" s="1">
        <f>AK5536*(1-AN5536)</f>
        <v>1.1662000000000001</v>
      </c>
      <c r="AP5536" s="1">
        <f>AO5536*(1-AM5536)</f>
        <v>0.93296000000000012</v>
      </c>
    </row>
    <row r="5537" spans="1:42">
      <c r="A5537" t="s">
        <v>12</v>
      </c>
      <c r="B5537" t="s">
        <v>11</v>
      </c>
      <c r="C5537" t="s">
        <v>999</v>
      </c>
      <c r="D5537" t="s">
        <v>0</v>
      </c>
      <c r="E5537" t="s">
        <v>0</v>
      </c>
      <c r="F5537" t="s">
        <v>1003</v>
      </c>
      <c r="G5537" t="s">
        <v>1002</v>
      </c>
      <c r="H5537" t="s">
        <v>1001</v>
      </c>
      <c r="I5537" t="s">
        <v>7</v>
      </c>
      <c r="J5537">
        <v>1</v>
      </c>
      <c r="K5537">
        <v>17.5</v>
      </c>
      <c r="L5537" s="2">
        <v>41777</v>
      </c>
      <c r="M5537">
        <v>61003934016110</v>
      </c>
      <c r="N5537">
        <v>86000</v>
      </c>
      <c r="O5537">
        <v>5293513424</v>
      </c>
      <c r="P5537" s="2">
        <v>41777</v>
      </c>
      <c r="Q5537" t="s">
        <v>5</v>
      </c>
      <c r="R5537" t="s">
        <v>1006</v>
      </c>
      <c r="S5537" t="s">
        <v>1007</v>
      </c>
      <c r="T5537" t="s">
        <v>1006</v>
      </c>
      <c r="U5537" t="s">
        <v>0</v>
      </c>
      <c r="V5537" t="s">
        <v>0</v>
      </c>
      <c r="W5537">
        <v>25</v>
      </c>
      <c r="X5537">
        <v>673532180</v>
      </c>
      <c r="Y5537" t="s">
        <v>0</v>
      </c>
      <c r="Z5537" t="s">
        <v>2</v>
      </c>
      <c r="AA5537" t="s">
        <v>999</v>
      </c>
      <c r="AB5537" t="s">
        <v>0</v>
      </c>
      <c r="AC5537" t="s">
        <v>0</v>
      </c>
      <c r="AD5537" t="s">
        <v>0</v>
      </c>
      <c r="AI5537" s="1" t="str">
        <f>CONCATENATE(MONTH(L5537),"/",1,"/",YEAR(L5537))</f>
        <v>5/1/2014</v>
      </c>
      <c r="AJ5537" s="1">
        <f>SUMIFS([1]Currency!A:A,[1]Currency!B:B,Sales!AI5537,[1]Currency!C:C,Sales!R5537)</f>
        <v>7.0000000000000007E-2</v>
      </c>
      <c r="AK5537" s="1">
        <f>AJ5537*J5537*K5537</f>
        <v>1.2250000000000001</v>
      </c>
      <c r="AL5537" s="1" t="str">
        <f>VLOOKUP(S5537,[1]Region!A:B,2,FALSE)</f>
        <v>Mexico</v>
      </c>
      <c r="AM5537" s="1">
        <f>SUMIFS([1]Encoding!D:D,[1]Encoding!B:B,Sales!AL5537,[1]Encoding!A:A,Sales!C5537)</f>
        <v>0.2</v>
      </c>
      <c r="AN5537" s="1">
        <f>SUMIFS([1]Encoding!Q:Q,[1]Encoding!B:B,Sales!AL5537,[1]Encoding!A:A,Sales!C5537)</f>
        <v>4.8000000000000001E-2</v>
      </c>
      <c r="AO5537" s="1">
        <f>AK5537*(1-AN5537)</f>
        <v>1.1662000000000001</v>
      </c>
      <c r="AP5537" s="1">
        <f>AO5537*(1-AM5537)</f>
        <v>0.93296000000000012</v>
      </c>
    </row>
    <row r="5538" spans="1:42">
      <c r="A5538" t="s">
        <v>12</v>
      </c>
      <c r="B5538" t="s">
        <v>11</v>
      </c>
      <c r="C5538" t="s">
        <v>999</v>
      </c>
      <c r="D5538" t="s">
        <v>0</v>
      </c>
      <c r="E5538" t="s">
        <v>0</v>
      </c>
      <c r="F5538" t="s">
        <v>1003</v>
      </c>
      <c r="G5538" t="s">
        <v>1002</v>
      </c>
      <c r="H5538" t="s">
        <v>1001</v>
      </c>
      <c r="I5538" t="s">
        <v>7</v>
      </c>
      <c r="J5538">
        <v>1</v>
      </c>
      <c r="K5538">
        <v>10.5</v>
      </c>
      <c r="L5538" s="2">
        <v>41776</v>
      </c>
      <c r="M5538">
        <v>74001343768509</v>
      </c>
      <c r="N5538">
        <v>1780</v>
      </c>
      <c r="O5538">
        <v>9917050779</v>
      </c>
      <c r="P5538" s="2">
        <v>41776</v>
      </c>
      <c r="Q5538" t="s">
        <v>5</v>
      </c>
      <c r="R5538" t="s">
        <v>1006</v>
      </c>
      <c r="S5538" t="s">
        <v>1007</v>
      </c>
      <c r="T5538" t="s">
        <v>1006</v>
      </c>
      <c r="U5538" t="s">
        <v>0</v>
      </c>
      <c r="V5538" t="s">
        <v>0</v>
      </c>
      <c r="W5538">
        <v>15</v>
      </c>
      <c r="X5538">
        <v>673532180</v>
      </c>
      <c r="Y5538" t="s">
        <v>0</v>
      </c>
      <c r="Z5538" t="s">
        <v>15</v>
      </c>
      <c r="AA5538" t="s">
        <v>999</v>
      </c>
      <c r="AB5538" t="s">
        <v>0</v>
      </c>
      <c r="AC5538" t="s">
        <v>0</v>
      </c>
      <c r="AD5538" t="s">
        <v>0</v>
      </c>
      <c r="AI5538" s="1" t="str">
        <f>CONCATENATE(MONTH(L5538),"/",1,"/",YEAR(L5538))</f>
        <v>5/1/2014</v>
      </c>
      <c r="AJ5538" s="1">
        <f>SUMIFS([1]Currency!A:A,[1]Currency!B:B,Sales!AI5538,[1]Currency!C:C,Sales!R5538)</f>
        <v>7.0000000000000007E-2</v>
      </c>
      <c r="AK5538" s="1">
        <f>AJ5538*J5538*K5538</f>
        <v>0.7350000000000001</v>
      </c>
      <c r="AL5538" s="1" t="str">
        <f>VLOOKUP(S5538,[1]Region!A:B,2,FALSE)</f>
        <v>Mexico</v>
      </c>
      <c r="AM5538" s="1">
        <f>SUMIFS([1]Encoding!D:D,[1]Encoding!B:B,Sales!AL5538,[1]Encoding!A:A,Sales!C5538)</f>
        <v>0.2</v>
      </c>
      <c r="AN5538" s="1">
        <f>SUMIFS([1]Encoding!Q:Q,[1]Encoding!B:B,Sales!AL5538,[1]Encoding!A:A,Sales!C5538)</f>
        <v>4.8000000000000001E-2</v>
      </c>
      <c r="AO5538" s="1">
        <f>AK5538*(1-AN5538)</f>
        <v>0.69972000000000001</v>
      </c>
      <c r="AP5538" s="1">
        <f>AO5538*(1-AM5538)</f>
        <v>0.55977600000000005</v>
      </c>
    </row>
    <row r="5539" spans="1:42">
      <c r="A5539" t="s">
        <v>12</v>
      </c>
      <c r="B5539" t="s">
        <v>11</v>
      </c>
      <c r="C5539" t="s">
        <v>999</v>
      </c>
      <c r="D5539" t="s">
        <v>0</v>
      </c>
      <c r="E5539" t="s">
        <v>0</v>
      </c>
      <c r="F5539" t="s">
        <v>1003</v>
      </c>
      <c r="G5539" t="s">
        <v>1002</v>
      </c>
      <c r="H5539" t="s">
        <v>1001</v>
      </c>
      <c r="I5539" t="s">
        <v>7</v>
      </c>
      <c r="J5539">
        <v>1</v>
      </c>
      <c r="K5539">
        <v>17.5</v>
      </c>
      <c r="L5539" s="2">
        <v>41774</v>
      </c>
      <c r="M5539">
        <v>85002967836111</v>
      </c>
      <c r="N5539">
        <v>54020</v>
      </c>
      <c r="O5539">
        <v>3421834999</v>
      </c>
      <c r="P5539" s="2">
        <v>41774</v>
      </c>
      <c r="Q5539" t="s">
        <v>5</v>
      </c>
      <c r="R5539" t="s">
        <v>1006</v>
      </c>
      <c r="S5539" t="s">
        <v>1007</v>
      </c>
      <c r="T5539" t="s">
        <v>1006</v>
      </c>
      <c r="U5539" t="s">
        <v>0</v>
      </c>
      <c r="V5539" t="s">
        <v>0</v>
      </c>
      <c r="W5539">
        <v>25</v>
      </c>
      <c r="X5539">
        <v>673532180</v>
      </c>
      <c r="Y5539" t="s">
        <v>0</v>
      </c>
      <c r="Z5539" t="s">
        <v>2</v>
      </c>
      <c r="AA5539" t="s">
        <v>999</v>
      </c>
      <c r="AB5539" t="s">
        <v>0</v>
      </c>
      <c r="AC5539" t="s">
        <v>0</v>
      </c>
      <c r="AD5539" t="s">
        <v>0</v>
      </c>
      <c r="AI5539" s="1" t="str">
        <f>CONCATENATE(MONTH(L5539),"/",1,"/",YEAR(L5539))</f>
        <v>5/1/2014</v>
      </c>
      <c r="AJ5539" s="1">
        <f>SUMIFS([1]Currency!A:A,[1]Currency!B:B,Sales!AI5539,[1]Currency!C:C,Sales!R5539)</f>
        <v>7.0000000000000007E-2</v>
      </c>
      <c r="AK5539" s="1">
        <f>AJ5539*J5539*K5539</f>
        <v>1.2250000000000001</v>
      </c>
      <c r="AL5539" s="1" t="str">
        <f>VLOOKUP(S5539,[1]Region!A:B,2,FALSE)</f>
        <v>Mexico</v>
      </c>
      <c r="AM5539" s="1">
        <f>SUMIFS([1]Encoding!D:D,[1]Encoding!B:B,Sales!AL5539,[1]Encoding!A:A,Sales!C5539)</f>
        <v>0.2</v>
      </c>
      <c r="AN5539" s="1">
        <f>SUMIFS([1]Encoding!Q:Q,[1]Encoding!B:B,Sales!AL5539,[1]Encoding!A:A,Sales!C5539)</f>
        <v>4.8000000000000001E-2</v>
      </c>
      <c r="AO5539" s="1">
        <f>AK5539*(1-AN5539)</f>
        <v>1.1662000000000001</v>
      </c>
      <c r="AP5539" s="1">
        <f>AO5539*(1-AM5539)</f>
        <v>0.93296000000000012</v>
      </c>
    </row>
    <row r="5540" spans="1:42">
      <c r="A5540" t="s">
        <v>12</v>
      </c>
      <c r="B5540" t="s">
        <v>11</v>
      </c>
      <c r="C5540" t="s">
        <v>999</v>
      </c>
      <c r="D5540" t="s">
        <v>0</v>
      </c>
      <c r="E5540" t="s">
        <v>0</v>
      </c>
      <c r="F5540" t="s">
        <v>1003</v>
      </c>
      <c r="G5540" t="s">
        <v>1002</v>
      </c>
      <c r="H5540" t="s">
        <v>1001</v>
      </c>
      <c r="I5540" t="s">
        <v>7</v>
      </c>
      <c r="J5540">
        <v>1</v>
      </c>
      <c r="K5540">
        <v>10.5</v>
      </c>
      <c r="L5540" s="2">
        <v>41775</v>
      </c>
      <c r="M5540">
        <v>99002064166192</v>
      </c>
      <c r="N5540">
        <v>97138</v>
      </c>
      <c r="O5540">
        <v>1424518229</v>
      </c>
      <c r="P5540" s="2">
        <v>41775</v>
      </c>
      <c r="Q5540" t="s">
        <v>5</v>
      </c>
      <c r="R5540" t="s">
        <v>1006</v>
      </c>
      <c r="S5540" t="s">
        <v>1007</v>
      </c>
      <c r="T5540" t="s">
        <v>1006</v>
      </c>
      <c r="U5540" t="s">
        <v>0</v>
      </c>
      <c r="V5540" t="s">
        <v>0</v>
      </c>
      <c r="W5540">
        <v>15</v>
      </c>
      <c r="X5540">
        <v>673532180</v>
      </c>
      <c r="Y5540" t="s">
        <v>0</v>
      </c>
      <c r="Z5540" t="s">
        <v>15</v>
      </c>
      <c r="AA5540" t="s">
        <v>999</v>
      </c>
      <c r="AB5540" t="s">
        <v>0</v>
      </c>
      <c r="AC5540" t="s">
        <v>0</v>
      </c>
      <c r="AD5540" t="s">
        <v>0</v>
      </c>
      <c r="AI5540" s="1" t="str">
        <f>CONCATENATE(MONTH(L5540),"/",1,"/",YEAR(L5540))</f>
        <v>5/1/2014</v>
      </c>
      <c r="AJ5540" s="1">
        <f>SUMIFS([1]Currency!A:A,[1]Currency!B:B,Sales!AI5540,[1]Currency!C:C,Sales!R5540)</f>
        <v>7.0000000000000007E-2</v>
      </c>
      <c r="AK5540" s="1">
        <f>AJ5540*J5540*K5540</f>
        <v>0.7350000000000001</v>
      </c>
      <c r="AL5540" s="1" t="str">
        <f>VLOOKUP(S5540,[1]Region!A:B,2,FALSE)</f>
        <v>Mexico</v>
      </c>
      <c r="AM5540" s="1">
        <f>SUMIFS([1]Encoding!D:D,[1]Encoding!B:B,Sales!AL5540,[1]Encoding!A:A,Sales!C5540)</f>
        <v>0.2</v>
      </c>
      <c r="AN5540" s="1">
        <f>SUMIFS([1]Encoding!Q:Q,[1]Encoding!B:B,Sales!AL5540,[1]Encoding!A:A,Sales!C5540)</f>
        <v>4.8000000000000001E-2</v>
      </c>
      <c r="AO5540" s="1">
        <f>AK5540*(1-AN5540)</f>
        <v>0.69972000000000001</v>
      </c>
      <c r="AP5540" s="1">
        <f>AO5540*(1-AM5540)</f>
        <v>0.55977600000000005</v>
      </c>
    </row>
    <row r="5541" spans="1:42">
      <c r="A5541" t="s">
        <v>12</v>
      </c>
      <c r="B5541" t="s">
        <v>11</v>
      </c>
      <c r="C5541" t="s">
        <v>999</v>
      </c>
      <c r="D5541" t="s">
        <v>0</v>
      </c>
      <c r="E5541" t="s">
        <v>0</v>
      </c>
      <c r="F5541" t="s">
        <v>1003</v>
      </c>
      <c r="G5541" t="s">
        <v>1002</v>
      </c>
      <c r="H5541" t="s">
        <v>1001</v>
      </c>
      <c r="I5541" t="s">
        <v>7</v>
      </c>
      <c r="J5541">
        <v>1</v>
      </c>
      <c r="K5541">
        <v>17.5</v>
      </c>
      <c r="L5541" s="2">
        <v>41775</v>
      </c>
      <c r="M5541">
        <v>61003918233726</v>
      </c>
      <c r="N5541">
        <v>97070</v>
      </c>
      <c r="O5541">
        <v>6702131534</v>
      </c>
      <c r="P5541" s="2">
        <v>41775</v>
      </c>
      <c r="Q5541" t="s">
        <v>5</v>
      </c>
      <c r="R5541" t="s">
        <v>1006</v>
      </c>
      <c r="S5541" t="s">
        <v>1007</v>
      </c>
      <c r="T5541" t="s">
        <v>1006</v>
      </c>
      <c r="U5541" t="s">
        <v>0</v>
      </c>
      <c r="V5541" t="s">
        <v>0</v>
      </c>
      <c r="W5541">
        <v>25</v>
      </c>
      <c r="X5541">
        <v>673532180</v>
      </c>
      <c r="Y5541" t="s">
        <v>0</v>
      </c>
      <c r="Z5541" t="s">
        <v>2</v>
      </c>
      <c r="AA5541" t="s">
        <v>999</v>
      </c>
      <c r="AB5541" t="s">
        <v>0</v>
      </c>
      <c r="AC5541" t="s">
        <v>0</v>
      </c>
      <c r="AD5541" t="s">
        <v>0</v>
      </c>
      <c r="AI5541" s="1" t="str">
        <f>CONCATENATE(MONTH(L5541),"/",1,"/",YEAR(L5541))</f>
        <v>5/1/2014</v>
      </c>
      <c r="AJ5541" s="1">
        <f>SUMIFS([1]Currency!A:A,[1]Currency!B:B,Sales!AI5541,[1]Currency!C:C,Sales!R5541)</f>
        <v>7.0000000000000007E-2</v>
      </c>
      <c r="AK5541" s="1">
        <f>AJ5541*J5541*K5541</f>
        <v>1.2250000000000001</v>
      </c>
      <c r="AL5541" s="1" t="str">
        <f>VLOOKUP(S5541,[1]Region!A:B,2,FALSE)</f>
        <v>Mexico</v>
      </c>
      <c r="AM5541" s="1">
        <f>SUMIFS([1]Encoding!D:D,[1]Encoding!B:B,Sales!AL5541,[1]Encoding!A:A,Sales!C5541)</f>
        <v>0.2</v>
      </c>
      <c r="AN5541" s="1">
        <f>SUMIFS([1]Encoding!Q:Q,[1]Encoding!B:B,Sales!AL5541,[1]Encoding!A:A,Sales!C5541)</f>
        <v>4.8000000000000001E-2</v>
      </c>
      <c r="AO5541" s="1">
        <f>AK5541*(1-AN5541)</f>
        <v>1.1662000000000001</v>
      </c>
      <c r="AP5541" s="1">
        <f>AO5541*(1-AM5541)</f>
        <v>0.93296000000000012</v>
      </c>
    </row>
    <row r="5542" spans="1:42">
      <c r="A5542" t="s">
        <v>12</v>
      </c>
      <c r="B5542" t="s">
        <v>11</v>
      </c>
      <c r="C5542" t="s">
        <v>999</v>
      </c>
      <c r="D5542" t="s">
        <v>0</v>
      </c>
      <c r="E5542" t="s">
        <v>0</v>
      </c>
      <c r="F5542" t="s">
        <v>1003</v>
      </c>
      <c r="G5542" t="s">
        <v>1002</v>
      </c>
      <c r="H5542" t="s">
        <v>1001</v>
      </c>
      <c r="I5542" t="s">
        <v>7</v>
      </c>
      <c r="J5542">
        <v>1</v>
      </c>
      <c r="K5542">
        <v>10.5</v>
      </c>
      <c r="L5542" s="2">
        <v>41777</v>
      </c>
      <c r="M5542">
        <v>39003825058145</v>
      </c>
      <c r="N5542">
        <v>6140</v>
      </c>
      <c r="O5542">
        <v>6555782509</v>
      </c>
      <c r="P5542" s="2">
        <v>41777</v>
      </c>
      <c r="Q5542" t="s">
        <v>5</v>
      </c>
      <c r="R5542" t="s">
        <v>1006</v>
      </c>
      <c r="S5542" t="s">
        <v>1007</v>
      </c>
      <c r="T5542" t="s">
        <v>1006</v>
      </c>
      <c r="U5542" t="s">
        <v>0</v>
      </c>
      <c r="V5542" t="s">
        <v>0</v>
      </c>
      <c r="W5542">
        <v>15</v>
      </c>
      <c r="X5542">
        <v>673532180</v>
      </c>
      <c r="Y5542" t="s">
        <v>0</v>
      </c>
      <c r="Z5542" t="s">
        <v>15</v>
      </c>
      <c r="AA5542" t="s">
        <v>999</v>
      </c>
      <c r="AB5542" t="s">
        <v>0</v>
      </c>
      <c r="AC5542" t="s">
        <v>0</v>
      </c>
      <c r="AD5542" t="s">
        <v>0</v>
      </c>
      <c r="AI5542" s="1" t="str">
        <f>CONCATENATE(MONTH(L5542),"/",1,"/",YEAR(L5542))</f>
        <v>5/1/2014</v>
      </c>
      <c r="AJ5542" s="1">
        <f>SUMIFS([1]Currency!A:A,[1]Currency!B:B,Sales!AI5542,[1]Currency!C:C,Sales!R5542)</f>
        <v>7.0000000000000007E-2</v>
      </c>
      <c r="AK5542" s="1">
        <f>AJ5542*J5542*K5542</f>
        <v>0.7350000000000001</v>
      </c>
      <c r="AL5542" s="1" t="str">
        <f>VLOOKUP(S5542,[1]Region!A:B,2,FALSE)</f>
        <v>Mexico</v>
      </c>
      <c r="AM5542" s="1">
        <f>SUMIFS([1]Encoding!D:D,[1]Encoding!B:B,Sales!AL5542,[1]Encoding!A:A,Sales!C5542)</f>
        <v>0.2</v>
      </c>
      <c r="AN5542" s="1">
        <f>SUMIFS([1]Encoding!Q:Q,[1]Encoding!B:B,Sales!AL5542,[1]Encoding!A:A,Sales!C5542)</f>
        <v>4.8000000000000001E-2</v>
      </c>
      <c r="AO5542" s="1">
        <f>AK5542*(1-AN5542)</f>
        <v>0.69972000000000001</v>
      </c>
      <c r="AP5542" s="1">
        <f>AO5542*(1-AM5542)</f>
        <v>0.55977600000000005</v>
      </c>
    </row>
    <row r="5543" spans="1:42">
      <c r="A5543" t="s">
        <v>12</v>
      </c>
      <c r="B5543" t="s">
        <v>11</v>
      </c>
      <c r="C5543" t="s">
        <v>999</v>
      </c>
      <c r="D5543" t="s">
        <v>0</v>
      </c>
      <c r="E5543" t="s">
        <v>0</v>
      </c>
      <c r="F5543" t="s">
        <v>1003</v>
      </c>
      <c r="G5543" t="s">
        <v>1002</v>
      </c>
      <c r="H5543" t="s">
        <v>1001</v>
      </c>
      <c r="I5543" t="s">
        <v>7</v>
      </c>
      <c r="J5543">
        <v>1</v>
      </c>
      <c r="K5543">
        <v>17.5</v>
      </c>
      <c r="L5543" s="2">
        <v>41773</v>
      </c>
      <c r="M5543">
        <v>78001988511310</v>
      </c>
      <c r="N5543">
        <v>8200</v>
      </c>
      <c r="O5543">
        <v>7523132544</v>
      </c>
      <c r="P5543" s="2">
        <v>41773</v>
      </c>
      <c r="Q5543" t="s">
        <v>5</v>
      </c>
      <c r="R5543" t="s">
        <v>1006</v>
      </c>
      <c r="S5543" t="s">
        <v>1007</v>
      </c>
      <c r="T5543" t="s">
        <v>1006</v>
      </c>
      <c r="U5543" t="s">
        <v>0</v>
      </c>
      <c r="V5543" t="s">
        <v>0</v>
      </c>
      <c r="W5543">
        <v>25</v>
      </c>
      <c r="X5543">
        <v>673532180</v>
      </c>
      <c r="Y5543" t="s">
        <v>0</v>
      </c>
      <c r="Z5543" t="s">
        <v>2</v>
      </c>
      <c r="AA5543" t="s">
        <v>999</v>
      </c>
      <c r="AB5543" t="s">
        <v>0</v>
      </c>
      <c r="AC5543" t="s">
        <v>0</v>
      </c>
      <c r="AD5543" t="s">
        <v>0</v>
      </c>
      <c r="AI5543" s="1" t="str">
        <f>CONCATENATE(MONTH(L5543),"/",1,"/",YEAR(L5543))</f>
        <v>5/1/2014</v>
      </c>
      <c r="AJ5543" s="1">
        <f>SUMIFS([1]Currency!A:A,[1]Currency!B:B,Sales!AI5543,[1]Currency!C:C,Sales!R5543)</f>
        <v>7.0000000000000007E-2</v>
      </c>
      <c r="AK5543" s="1">
        <f>AJ5543*J5543*K5543</f>
        <v>1.2250000000000001</v>
      </c>
      <c r="AL5543" s="1" t="str">
        <f>VLOOKUP(S5543,[1]Region!A:B,2,FALSE)</f>
        <v>Mexico</v>
      </c>
      <c r="AM5543" s="1">
        <f>SUMIFS([1]Encoding!D:D,[1]Encoding!B:B,Sales!AL5543,[1]Encoding!A:A,Sales!C5543)</f>
        <v>0.2</v>
      </c>
      <c r="AN5543" s="1">
        <f>SUMIFS([1]Encoding!Q:Q,[1]Encoding!B:B,Sales!AL5543,[1]Encoding!A:A,Sales!C5543)</f>
        <v>4.8000000000000001E-2</v>
      </c>
      <c r="AO5543" s="1">
        <f>AK5543*(1-AN5543)</f>
        <v>1.1662000000000001</v>
      </c>
      <c r="AP5543" s="1">
        <f>AO5543*(1-AM5543)</f>
        <v>0.93296000000000012</v>
      </c>
    </row>
    <row r="5544" spans="1:42">
      <c r="A5544" t="s">
        <v>12</v>
      </c>
      <c r="B5544" t="s">
        <v>11</v>
      </c>
      <c r="C5544" t="s">
        <v>999</v>
      </c>
      <c r="D5544" t="s">
        <v>0</v>
      </c>
      <c r="E5544" t="s">
        <v>0</v>
      </c>
      <c r="F5544" t="s">
        <v>1003</v>
      </c>
      <c r="G5544" t="s">
        <v>1002</v>
      </c>
      <c r="H5544" t="s">
        <v>1001</v>
      </c>
      <c r="I5544" t="s">
        <v>7</v>
      </c>
      <c r="J5544">
        <v>1</v>
      </c>
      <c r="K5544">
        <v>17.5</v>
      </c>
      <c r="L5544" s="2">
        <v>41777</v>
      </c>
      <c r="M5544">
        <v>91001623739813</v>
      </c>
      <c r="N5544">
        <v>66220</v>
      </c>
      <c r="O5544">
        <v>9608544569</v>
      </c>
      <c r="P5544" s="2">
        <v>41777</v>
      </c>
      <c r="Q5544" t="s">
        <v>5</v>
      </c>
      <c r="R5544" t="s">
        <v>1006</v>
      </c>
      <c r="S5544" t="s">
        <v>1007</v>
      </c>
      <c r="T5544" t="s">
        <v>1006</v>
      </c>
      <c r="U5544" t="s">
        <v>0</v>
      </c>
      <c r="V5544" t="s">
        <v>0</v>
      </c>
      <c r="W5544">
        <v>25</v>
      </c>
      <c r="X5544">
        <v>673532180</v>
      </c>
      <c r="Y5544" t="s">
        <v>0</v>
      </c>
      <c r="Z5544" t="s">
        <v>2</v>
      </c>
      <c r="AA5544" t="s">
        <v>999</v>
      </c>
      <c r="AB5544" t="s">
        <v>0</v>
      </c>
      <c r="AC5544" t="s">
        <v>0</v>
      </c>
      <c r="AD5544" t="s">
        <v>0</v>
      </c>
      <c r="AI5544" s="1" t="str">
        <f>CONCATENATE(MONTH(L5544),"/",1,"/",YEAR(L5544))</f>
        <v>5/1/2014</v>
      </c>
      <c r="AJ5544" s="1">
        <f>SUMIFS([1]Currency!A:A,[1]Currency!B:B,Sales!AI5544,[1]Currency!C:C,Sales!R5544)</f>
        <v>7.0000000000000007E-2</v>
      </c>
      <c r="AK5544" s="1">
        <f>AJ5544*J5544*K5544</f>
        <v>1.2250000000000001</v>
      </c>
      <c r="AL5544" s="1" t="str">
        <f>VLOOKUP(S5544,[1]Region!A:B,2,FALSE)</f>
        <v>Mexico</v>
      </c>
      <c r="AM5544" s="1">
        <f>SUMIFS([1]Encoding!D:D,[1]Encoding!B:B,Sales!AL5544,[1]Encoding!A:A,Sales!C5544)</f>
        <v>0.2</v>
      </c>
      <c r="AN5544" s="1">
        <f>SUMIFS([1]Encoding!Q:Q,[1]Encoding!B:B,Sales!AL5544,[1]Encoding!A:A,Sales!C5544)</f>
        <v>4.8000000000000001E-2</v>
      </c>
      <c r="AO5544" s="1">
        <f>AK5544*(1-AN5544)</f>
        <v>1.1662000000000001</v>
      </c>
      <c r="AP5544" s="1">
        <f>AO5544*(1-AM5544)</f>
        <v>0.93296000000000012</v>
      </c>
    </row>
    <row r="5545" spans="1:42">
      <c r="A5545" t="s">
        <v>12</v>
      </c>
      <c r="B5545" t="s">
        <v>11</v>
      </c>
      <c r="C5545" t="s">
        <v>999</v>
      </c>
      <c r="D5545" t="s">
        <v>0</v>
      </c>
      <c r="E5545" t="s">
        <v>0</v>
      </c>
      <c r="F5545" t="s">
        <v>1003</v>
      </c>
      <c r="G5545" t="s">
        <v>1002</v>
      </c>
      <c r="H5545" t="s">
        <v>1001</v>
      </c>
      <c r="I5545" t="s">
        <v>7</v>
      </c>
      <c r="J5545">
        <v>1</v>
      </c>
      <c r="K5545">
        <v>17.5</v>
      </c>
      <c r="L5545" s="2">
        <v>41776</v>
      </c>
      <c r="M5545">
        <v>64003773717897</v>
      </c>
      <c r="N5545">
        <v>92830</v>
      </c>
      <c r="O5545">
        <v>1449955064</v>
      </c>
      <c r="P5545" s="2">
        <v>41776</v>
      </c>
      <c r="Q5545" t="s">
        <v>5</v>
      </c>
      <c r="R5545" t="s">
        <v>1006</v>
      </c>
      <c r="S5545" t="s">
        <v>1007</v>
      </c>
      <c r="T5545" t="s">
        <v>1006</v>
      </c>
      <c r="U5545" t="s">
        <v>0</v>
      </c>
      <c r="V5545" t="s">
        <v>0</v>
      </c>
      <c r="W5545">
        <v>25</v>
      </c>
      <c r="X5545">
        <v>673532180</v>
      </c>
      <c r="Y5545" t="s">
        <v>0</v>
      </c>
      <c r="Z5545" t="s">
        <v>2</v>
      </c>
      <c r="AA5545" t="s">
        <v>999</v>
      </c>
      <c r="AB5545" t="s">
        <v>0</v>
      </c>
      <c r="AC5545" t="s">
        <v>0</v>
      </c>
      <c r="AD5545" t="s">
        <v>0</v>
      </c>
      <c r="AI5545" s="1" t="str">
        <f>CONCATENATE(MONTH(L5545),"/",1,"/",YEAR(L5545))</f>
        <v>5/1/2014</v>
      </c>
      <c r="AJ5545" s="1">
        <f>SUMIFS([1]Currency!A:A,[1]Currency!B:B,Sales!AI5545,[1]Currency!C:C,Sales!R5545)</f>
        <v>7.0000000000000007E-2</v>
      </c>
      <c r="AK5545" s="1">
        <f>AJ5545*J5545*K5545</f>
        <v>1.2250000000000001</v>
      </c>
      <c r="AL5545" s="1" t="str">
        <f>VLOOKUP(S5545,[1]Region!A:B,2,FALSE)</f>
        <v>Mexico</v>
      </c>
      <c r="AM5545" s="1">
        <f>SUMIFS([1]Encoding!D:D,[1]Encoding!B:B,Sales!AL5545,[1]Encoding!A:A,Sales!C5545)</f>
        <v>0.2</v>
      </c>
      <c r="AN5545" s="1">
        <f>SUMIFS([1]Encoding!Q:Q,[1]Encoding!B:B,Sales!AL5545,[1]Encoding!A:A,Sales!C5545)</f>
        <v>4.8000000000000001E-2</v>
      </c>
      <c r="AO5545" s="1">
        <f>AK5545*(1-AN5545)</f>
        <v>1.1662000000000001</v>
      </c>
      <c r="AP5545" s="1">
        <f>AO5545*(1-AM5545)</f>
        <v>0.93296000000000012</v>
      </c>
    </row>
    <row r="5546" spans="1:42">
      <c r="A5546" t="s">
        <v>12</v>
      </c>
      <c r="B5546" t="s">
        <v>11</v>
      </c>
      <c r="C5546" t="s">
        <v>999</v>
      </c>
      <c r="D5546" t="s">
        <v>0</v>
      </c>
      <c r="E5546" t="s">
        <v>0</v>
      </c>
      <c r="F5546" t="s">
        <v>1003</v>
      </c>
      <c r="G5546" t="s">
        <v>1002</v>
      </c>
      <c r="H5546" t="s">
        <v>1001</v>
      </c>
      <c r="I5546" t="s">
        <v>23</v>
      </c>
      <c r="J5546">
        <v>1</v>
      </c>
      <c r="K5546">
        <v>70</v>
      </c>
      <c r="L5546" s="2">
        <v>41777</v>
      </c>
      <c r="M5546">
        <v>82003093061840</v>
      </c>
      <c r="N5546">
        <v>85890</v>
      </c>
      <c r="O5546">
        <v>2131364744</v>
      </c>
      <c r="P5546" s="2">
        <v>41777</v>
      </c>
      <c r="Q5546" t="s">
        <v>5</v>
      </c>
      <c r="R5546" t="s">
        <v>1006</v>
      </c>
      <c r="S5546" t="s">
        <v>1007</v>
      </c>
      <c r="T5546" t="s">
        <v>1006</v>
      </c>
      <c r="U5546" t="s">
        <v>0</v>
      </c>
      <c r="V5546" t="s">
        <v>0</v>
      </c>
      <c r="W5546">
        <v>99</v>
      </c>
      <c r="X5546">
        <v>673532180</v>
      </c>
      <c r="Y5546" t="s">
        <v>0</v>
      </c>
      <c r="Z5546" t="s">
        <v>2</v>
      </c>
      <c r="AA5546" t="s">
        <v>999</v>
      </c>
      <c r="AB5546" t="s">
        <v>0</v>
      </c>
      <c r="AC5546" t="s">
        <v>0</v>
      </c>
      <c r="AD5546" t="s">
        <v>0</v>
      </c>
      <c r="AI5546" s="1" t="str">
        <f>CONCATENATE(MONTH(L5546),"/",1,"/",YEAR(L5546))</f>
        <v>5/1/2014</v>
      </c>
      <c r="AJ5546" s="1">
        <f>SUMIFS([1]Currency!A:A,[1]Currency!B:B,Sales!AI5546,[1]Currency!C:C,Sales!R5546)</f>
        <v>7.0000000000000007E-2</v>
      </c>
      <c r="AK5546" s="1">
        <f>AJ5546*J5546*K5546</f>
        <v>4.9000000000000004</v>
      </c>
      <c r="AL5546" s="1" t="str">
        <f>VLOOKUP(S5546,[1]Region!A:B,2,FALSE)</f>
        <v>Mexico</v>
      </c>
      <c r="AM5546" s="1">
        <f>SUMIFS([1]Encoding!D:D,[1]Encoding!B:B,Sales!AL5546,[1]Encoding!A:A,Sales!C5546)</f>
        <v>0.2</v>
      </c>
      <c r="AN5546" s="1">
        <f>SUMIFS([1]Encoding!Q:Q,[1]Encoding!B:B,Sales!AL5546,[1]Encoding!A:A,Sales!C5546)</f>
        <v>4.8000000000000001E-2</v>
      </c>
      <c r="AO5546" s="1">
        <f>AK5546*(1-AN5546)</f>
        <v>4.6648000000000005</v>
      </c>
      <c r="AP5546" s="1">
        <f>AO5546*(1-AM5546)</f>
        <v>3.7318400000000005</v>
      </c>
    </row>
    <row r="5547" spans="1:42">
      <c r="A5547" t="s">
        <v>12</v>
      </c>
      <c r="B5547" t="s">
        <v>11</v>
      </c>
      <c r="C5547" t="s">
        <v>999</v>
      </c>
      <c r="D5547" t="s">
        <v>0</v>
      </c>
      <c r="E5547" t="s">
        <v>0</v>
      </c>
      <c r="F5547" t="s">
        <v>1003</v>
      </c>
      <c r="G5547" t="s">
        <v>1002</v>
      </c>
      <c r="H5547" t="s">
        <v>1001</v>
      </c>
      <c r="I5547" t="s">
        <v>7</v>
      </c>
      <c r="J5547">
        <v>1</v>
      </c>
      <c r="K5547">
        <v>17.5</v>
      </c>
      <c r="L5547" s="2">
        <v>41774</v>
      </c>
      <c r="M5547">
        <v>64003761135629</v>
      </c>
      <c r="N5547">
        <v>52930</v>
      </c>
      <c r="O5547">
        <v>1402689624</v>
      </c>
      <c r="P5547" s="2">
        <v>41774</v>
      </c>
      <c r="Q5547" t="s">
        <v>5</v>
      </c>
      <c r="R5547" t="s">
        <v>1006</v>
      </c>
      <c r="S5547" t="s">
        <v>1007</v>
      </c>
      <c r="T5547" t="s">
        <v>1006</v>
      </c>
      <c r="U5547" t="s">
        <v>0</v>
      </c>
      <c r="V5547" t="s">
        <v>0</v>
      </c>
      <c r="W5547">
        <v>25</v>
      </c>
      <c r="X5547">
        <v>673532180</v>
      </c>
      <c r="Y5547" t="s">
        <v>0</v>
      </c>
      <c r="Z5547" t="s">
        <v>2</v>
      </c>
      <c r="AA5547" t="s">
        <v>999</v>
      </c>
      <c r="AB5547" t="s">
        <v>0</v>
      </c>
      <c r="AC5547" t="s">
        <v>0</v>
      </c>
      <c r="AD5547" t="s">
        <v>0</v>
      </c>
      <c r="AI5547" s="1" t="str">
        <f>CONCATENATE(MONTH(L5547),"/",1,"/",YEAR(L5547))</f>
        <v>5/1/2014</v>
      </c>
      <c r="AJ5547" s="1">
        <f>SUMIFS([1]Currency!A:A,[1]Currency!B:B,Sales!AI5547,[1]Currency!C:C,Sales!R5547)</f>
        <v>7.0000000000000007E-2</v>
      </c>
      <c r="AK5547" s="1">
        <f>AJ5547*J5547*K5547</f>
        <v>1.2250000000000001</v>
      </c>
      <c r="AL5547" s="1" t="str">
        <f>VLOOKUP(S5547,[1]Region!A:B,2,FALSE)</f>
        <v>Mexico</v>
      </c>
      <c r="AM5547" s="1">
        <f>SUMIFS([1]Encoding!D:D,[1]Encoding!B:B,Sales!AL5547,[1]Encoding!A:A,Sales!C5547)</f>
        <v>0.2</v>
      </c>
      <c r="AN5547" s="1">
        <f>SUMIFS([1]Encoding!Q:Q,[1]Encoding!B:B,Sales!AL5547,[1]Encoding!A:A,Sales!C5547)</f>
        <v>4.8000000000000001E-2</v>
      </c>
      <c r="AO5547" s="1">
        <f>AK5547*(1-AN5547)</f>
        <v>1.1662000000000001</v>
      </c>
      <c r="AP5547" s="1">
        <f>AO5547*(1-AM5547)</f>
        <v>0.93296000000000012</v>
      </c>
    </row>
    <row r="5548" spans="1:42">
      <c r="A5548" t="s">
        <v>12</v>
      </c>
      <c r="B5548" t="s">
        <v>11</v>
      </c>
      <c r="C5548" t="s">
        <v>999</v>
      </c>
      <c r="D5548" t="s">
        <v>0</v>
      </c>
      <c r="E5548" t="s">
        <v>0</v>
      </c>
      <c r="F5548" t="s">
        <v>1003</v>
      </c>
      <c r="G5548" t="s">
        <v>1002</v>
      </c>
      <c r="H5548" t="s">
        <v>1001</v>
      </c>
      <c r="I5548" t="s">
        <v>7</v>
      </c>
      <c r="J5548">
        <v>1</v>
      </c>
      <c r="K5548">
        <v>10.5</v>
      </c>
      <c r="L5548" s="2">
        <v>41777</v>
      </c>
      <c r="M5548">
        <v>84003575040132</v>
      </c>
      <c r="N5548">
        <v>76047</v>
      </c>
      <c r="O5548">
        <v>2027328009</v>
      </c>
      <c r="P5548" s="2">
        <v>41777</v>
      </c>
      <c r="Q5548" t="s">
        <v>5</v>
      </c>
      <c r="R5548" t="s">
        <v>1006</v>
      </c>
      <c r="S5548" t="s">
        <v>1007</v>
      </c>
      <c r="T5548" t="s">
        <v>1006</v>
      </c>
      <c r="U5548" t="s">
        <v>0</v>
      </c>
      <c r="V5548" t="s">
        <v>0</v>
      </c>
      <c r="W5548">
        <v>15</v>
      </c>
      <c r="X5548">
        <v>673532180</v>
      </c>
      <c r="Y5548" t="s">
        <v>0</v>
      </c>
      <c r="Z5548" t="s">
        <v>15</v>
      </c>
      <c r="AA5548" t="s">
        <v>999</v>
      </c>
      <c r="AB5548" t="s">
        <v>0</v>
      </c>
      <c r="AC5548" t="s">
        <v>0</v>
      </c>
      <c r="AD5548" t="s">
        <v>0</v>
      </c>
      <c r="AI5548" s="1" t="str">
        <f>CONCATENATE(MONTH(L5548),"/",1,"/",YEAR(L5548))</f>
        <v>5/1/2014</v>
      </c>
      <c r="AJ5548" s="1">
        <f>SUMIFS([1]Currency!A:A,[1]Currency!B:B,Sales!AI5548,[1]Currency!C:C,Sales!R5548)</f>
        <v>7.0000000000000007E-2</v>
      </c>
      <c r="AK5548" s="1">
        <f>AJ5548*J5548*K5548</f>
        <v>0.7350000000000001</v>
      </c>
      <c r="AL5548" s="1" t="str">
        <f>VLOOKUP(S5548,[1]Region!A:B,2,FALSE)</f>
        <v>Mexico</v>
      </c>
      <c r="AM5548" s="1">
        <f>SUMIFS([1]Encoding!D:D,[1]Encoding!B:B,Sales!AL5548,[1]Encoding!A:A,Sales!C5548)</f>
        <v>0.2</v>
      </c>
      <c r="AN5548" s="1">
        <f>SUMIFS([1]Encoding!Q:Q,[1]Encoding!B:B,Sales!AL5548,[1]Encoding!A:A,Sales!C5548)</f>
        <v>4.8000000000000001E-2</v>
      </c>
      <c r="AO5548" s="1">
        <f>AK5548*(1-AN5548)</f>
        <v>0.69972000000000001</v>
      </c>
      <c r="AP5548" s="1">
        <f>AO5548*(1-AM5548)</f>
        <v>0.55977600000000005</v>
      </c>
    </row>
    <row r="5549" spans="1:42">
      <c r="A5549" t="s">
        <v>12</v>
      </c>
      <c r="B5549" t="s">
        <v>11</v>
      </c>
      <c r="C5549" t="s">
        <v>999</v>
      </c>
      <c r="D5549" t="s">
        <v>0</v>
      </c>
      <c r="E5549" t="s">
        <v>0</v>
      </c>
      <c r="F5549" t="s">
        <v>1003</v>
      </c>
      <c r="G5549" t="s">
        <v>1002</v>
      </c>
      <c r="H5549" t="s">
        <v>1001</v>
      </c>
      <c r="I5549" t="s">
        <v>7</v>
      </c>
      <c r="J5549">
        <v>1</v>
      </c>
      <c r="K5549">
        <v>10.5</v>
      </c>
      <c r="L5549" s="2">
        <v>41775</v>
      </c>
      <c r="M5549">
        <v>37003641458580</v>
      </c>
      <c r="N5549">
        <v>10640</v>
      </c>
      <c r="O5549">
        <v>1076485279</v>
      </c>
      <c r="P5549" s="2">
        <v>41775</v>
      </c>
      <c r="Q5549" t="s">
        <v>5</v>
      </c>
      <c r="R5549" t="s">
        <v>1006</v>
      </c>
      <c r="S5549" t="s">
        <v>1007</v>
      </c>
      <c r="T5549" t="s">
        <v>1006</v>
      </c>
      <c r="U5549" t="s">
        <v>0</v>
      </c>
      <c r="V5549" t="s">
        <v>0</v>
      </c>
      <c r="W5549">
        <v>15</v>
      </c>
      <c r="X5549">
        <v>673532180</v>
      </c>
      <c r="Y5549" t="s">
        <v>0</v>
      </c>
      <c r="Z5549" t="s">
        <v>15</v>
      </c>
      <c r="AA5549" t="s">
        <v>999</v>
      </c>
      <c r="AB5549" t="s">
        <v>0</v>
      </c>
      <c r="AC5549" t="s">
        <v>0</v>
      </c>
      <c r="AD5549" t="s">
        <v>0</v>
      </c>
      <c r="AI5549" s="1" t="str">
        <f>CONCATENATE(MONTH(L5549),"/",1,"/",YEAR(L5549))</f>
        <v>5/1/2014</v>
      </c>
      <c r="AJ5549" s="1">
        <f>SUMIFS([1]Currency!A:A,[1]Currency!B:B,Sales!AI5549,[1]Currency!C:C,Sales!R5549)</f>
        <v>7.0000000000000007E-2</v>
      </c>
      <c r="AK5549" s="1">
        <f>AJ5549*J5549*K5549</f>
        <v>0.7350000000000001</v>
      </c>
      <c r="AL5549" s="1" t="str">
        <f>VLOOKUP(S5549,[1]Region!A:B,2,FALSE)</f>
        <v>Mexico</v>
      </c>
      <c r="AM5549" s="1">
        <f>SUMIFS([1]Encoding!D:D,[1]Encoding!B:B,Sales!AL5549,[1]Encoding!A:A,Sales!C5549)</f>
        <v>0.2</v>
      </c>
      <c r="AN5549" s="1">
        <f>SUMIFS([1]Encoding!Q:Q,[1]Encoding!B:B,Sales!AL5549,[1]Encoding!A:A,Sales!C5549)</f>
        <v>4.8000000000000001E-2</v>
      </c>
      <c r="AO5549" s="1">
        <f>AK5549*(1-AN5549)</f>
        <v>0.69972000000000001</v>
      </c>
      <c r="AP5549" s="1">
        <f>AO5549*(1-AM5549)</f>
        <v>0.55977600000000005</v>
      </c>
    </row>
    <row r="5550" spans="1:42">
      <c r="A5550" t="s">
        <v>12</v>
      </c>
      <c r="B5550" t="s">
        <v>11</v>
      </c>
      <c r="C5550" t="s">
        <v>999</v>
      </c>
      <c r="D5550" t="s">
        <v>0</v>
      </c>
      <c r="E5550" t="s">
        <v>0</v>
      </c>
      <c r="F5550" t="s">
        <v>1003</v>
      </c>
      <c r="G5550" t="s">
        <v>1002</v>
      </c>
      <c r="H5550" t="s">
        <v>1001</v>
      </c>
      <c r="I5550" t="s">
        <v>7</v>
      </c>
      <c r="J5550">
        <v>1</v>
      </c>
      <c r="K5550">
        <v>17.5</v>
      </c>
      <c r="L5550" s="2">
        <v>41776</v>
      </c>
      <c r="M5550">
        <v>88002061656735</v>
      </c>
      <c r="N5550">
        <v>64890</v>
      </c>
      <c r="O5550">
        <v>6038793564</v>
      </c>
      <c r="P5550" s="2">
        <v>41776</v>
      </c>
      <c r="Q5550" t="s">
        <v>5</v>
      </c>
      <c r="R5550" t="s">
        <v>1006</v>
      </c>
      <c r="S5550" t="s">
        <v>1007</v>
      </c>
      <c r="T5550" t="s">
        <v>1006</v>
      </c>
      <c r="U5550" t="s">
        <v>0</v>
      </c>
      <c r="V5550" t="s">
        <v>0</v>
      </c>
      <c r="W5550">
        <v>25</v>
      </c>
      <c r="X5550">
        <v>673532180</v>
      </c>
      <c r="Y5550" t="s">
        <v>0</v>
      </c>
      <c r="Z5550" t="s">
        <v>2</v>
      </c>
      <c r="AA5550" t="s">
        <v>999</v>
      </c>
      <c r="AB5550" t="s">
        <v>0</v>
      </c>
      <c r="AC5550" t="s">
        <v>0</v>
      </c>
      <c r="AD5550" t="s">
        <v>0</v>
      </c>
      <c r="AI5550" s="1" t="str">
        <f>CONCATENATE(MONTH(L5550),"/",1,"/",YEAR(L5550))</f>
        <v>5/1/2014</v>
      </c>
      <c r="AJ5550" s="1">
        <f>SUMIFS([1]Currency!A:A,[1]Currency!B:B,Sales!AI5550,[1]Currency!C:C,Sales!R5550)</f>
        <v>7.0000000000000007E-2</v>
      </c>
      <c r="AK5550" s="1">
        <f>AJ5550*J5550*K5550</f>
        <v>1.2250000000000001</v>
      </c>
      <c r="AL5550" s="1" t="str">
        <f>VLOOKUP(S5550,[1]Region!A:B,2,FALSE)</f>
        <v>Mexico</v>
      </c>
      <c r="AM5550" s="1">
        <f>SUMIFS([1]Encoding!D:D,[1]Encoding!B:B,Sales!AL5550,[1]Encoding!A:A,Sales!C5550)</f>
        <v>0.2</v>
      </c>
      <c r="AN5550" s="1">
        <f>SUMIFS([1]Encoding!Q:Q,[1]Encoding!B:B,Sales!AL5550,[1]Encoding!A:A,Sales!C5550)</f>
        <v>4.8000000000000001E-2</v>
      </c>
      <c r="AO5550" s="1">
        <f>AK5550*(1-AN5550)</f>
        <v>1.1662000000000001</v>
      </c>
      <c r="AP5550" s="1">
        <f>AO5550*(1-AM5550)</f>
        <v>0.93296000000000012</v>
      </c>
    </row>
    <row r="5551" spans="1:42">
      <c r="A5551" t="s">
        <v>12</v>
      </c>
      <c r="B5551" t="s">
        <v>11</v>
      </c>
      <c r="C5551" t="s">
        <v>999</v>
      </c>
      <c r="D5551" t="s">
        <v>0</v>
      </c>
      <c r="E5551" t="s">
        <v>0</v>
      </c>
      <c r="F5551" t="s">
        <v>1003</v>
      </c>
      <c r="G5551" t="s">
        <v>1002</v>
      </c>
      <c r="H5551" t="s">
        <v>1001</v>
      </c>
      <c r="I5551" t="s">
        <v>7</v>
      </c>
      <c r="J5551">
        <v>1</v>
      </c>
      <c r="K5551">
        <v>17.5</v>
      </c>
      <c r="L5551" s="2">
        <v>41776</v>
      </c>
      <c r="M5551">
        <v>69001757387999</v>
      </c>
      <c r="N5551">
        <v>52779</v>
      </c>
      <c r="O5551">
        <v>9341115754</v>
      </c>
      <c r="P5551" s="2">
        <v>41776</v>
      </c>
      <c r="Q5551" t="s">
        <v>5</v>
      </c>
      <c r="R5551" t="s">
        <v>1006</v>
      </c>
      <c r="S5551" t="s">
        <v>1007</v>
      </c>
      <c r="T5551" t="s">
        <v>1006</v>
      </c>
      <c r="U5551" t="s">
        <v>0</v>
      </c>
      <c r="V5551" t="s">
        <v>0</v>
      </c>
      <c r="W5551">
        <v>25</v>
      </c>
      <c r="X5551">
        <v>673532180</v>
      </c>
      <c r="Y5551" t="s">
        <v>0</v>
      </c>
      <c r="Z5551" t="s">
        <v>2</v>
      </c>
      <c r="AA5551" t="s">
        <v>999</v>
      </c>
      <c r="AB5551" t="s">
        <v>0</v>
      </c>
      <c r="AC5551" t="s">
        <v>0</v>
      </c>
      <c r="AD5551" t="s">
        <v>0</v>
      </c>
      <c r="AI5551" s="1" t="str">
        <f>CONCATENATE(MONTH(L5551),"/",1,"/",YEAR(L5551))</f>
        <v>5/1/2014</v>
      </c>
      <c r="AJ5551" s="1">
        <f>SUMIFS([1]Currency!A:A,[1]Currency!B:B,Sales!AI5551,[1]Currency!C:C,Sales!R5551)</f>
        <v>7.0000000000000007E-2</v>
      </c>
      <c r="AK5551" s="1">
        <f>AJ5551*J5551*K5551</f>
        <v>1.2250000000000001</v>
      </c>
      <c r="AL5551" s="1" t="str">
        <f>VLOOKUP(S5551,[1]Region!A:B,2,FALSE)</f>
        <v>Mexico</v>
      </c>
      <c r="AM5551" s="1">
        <f>SUMIFS([1]Encoding!D:D,[1]Encoding!B:B,Sales!AL5551,[1]Encoding!A:A,Sales!C5551)</f>
        <v>0.2</v>
      </c>
      <c r="AN5551" s="1">
        <f>SUMIFS([1]Encoding!Q:Q,[1]Encoding!B:B,Sales!AL5551,[1]Encoding!A:A,Sales!C5551)</f>
        <v>4.8000000000000001E-2</v>
      </c>
      <c r="AO5551" s="1">
        <f>AK5551*(1-AN5551)</f>
        <v>1.1662000000000001</v>
      </c>
      <c r="AP5551" s="1">
        <f>AO5551*(1-AM5551)</f>
        <v>0.93296000000000012</v>
      </c>
    </row>
    <row r="5552" spans="1:42">
      <c r="A5552" t="s">
        <v>12</v>
      </c>
      <c r="B5552" t="s">
        <v>11</v>
      </c>
      <c r="C5552" t="s">
        <v>999</v>
      </c>
      <c r="D5552" t="s">
        <v>0</v>
      </c>
      <c r="E5552" t="s">
        <v>0</v>
      </c>
      <c r="F5552" t="s">
        <v>1003</v>
      </c>
      <c r="G5552" t="s">
        <v>1002</v>
      </c>
      <c r="H5552" t="s">
        <v>1001</v>
      </c>
      <c r="I5552" t="s">
        <v>23</v>
      </c>
      <c r="J5552">
        <v>1</v>
      </c>
      <c r="K5552">
        <v>70</v>
      </c>
      <c r="L5552" s="2">
        <v>41773</v>
      </c>
      <c r="M5552">
        <v>73002121619839</v>
      </c>
      <c r="N5552">
        <v>28985</v>
      </c>
      <c r="O5552">
        <v>6192014374</v>
      </c>
      <c r="P5552" s="2">
        <v>41773</v>
      </c>
      <c r="Q5552" t="s">
        <v>5</v>
      </c>
      <c r="R5552" t="s">
        <v>1006</v>
      </c>
      <c r="S5552" t="s">
        <v>1007</v>
      </c>
      <c r="T5552" t="s">
        <v>1006</v>
      </c>
      <c r="U5552" t="s">
        <v>0</v>
      </c>
      <c r="V5552" t="s">
        <v>0</v>
      </c>
      <c r="W5552">
        <v>99</v>
      </c>
      <c r="X5552">
        <v>673532180</v>
      </c>
      <c r="Y5552" t="s">
        <v>0</v>
      </c>
      <c r="Z5552" t="s">
        <v>2</v>
      </c>
      <c r="AA5552" t="s">
        <v>999</v>
      </c>
      <c r="AB5552" t="s">
        <v>0</v>
      </c>
      <c r="AC5552" t="s">
        <v>1262</v>
      </c>
      <c r="AD5552" t="s">
        <v>0</v>
      </c>
      <c r="AI5552" s="1" t="str">
        <f>CONCATENATE(MONTH(L5552),"/",1,"/",YEAR(L5552))</f>
        <v>5/1/2014</v>
      </c>
      <c r="AJ5552" s="1">
        <f>SUMIFS([1]Currency!A:A,[1]Currency!B:B,Sales!AI5552,[1]Currency!C:C,Sales!R5552)</f>
        <v>7.0000000000000007E-2</v>
      </c>
      <c r="AK5552" s="1">
        <f>AJ5552*J5552*K5552</f>
        <v>4.9000000000000004</v>
      </c>
      <c r="AL5552" s="1" t="str">
        <f>VLOOKUP(S5552,[1]Region!A:B,2,FALSE)</f>
        <v>Mexico</v>
      </c>
      <c r="AM5552" s="1">
        <f>SUMIFS([1]Encoding!D:D,[1]Encoding!B:B,Sales!AL5552,[1]Encoding!A:A,Sales!C5552)</f>
        <v>0.2</v>
      </c>
      <c r="AN5552" s="1">
        <f>SUMIFS([1]Encoding!Q:Q,[1]Encoding!B:B,Sales!AL5552,[1]Encoding!A:A,Sales!C5552)</f>
        <v>4.8000000000000001E-2</v>
      </c>
      <c r="AO5552" s="1">
        <f>AK5552*(1-AN5552)</f>
        <v>4.6648000000000005</v>
      </c>
      <c r="AP5552" s="1">
        <f>AO5552*(1-AM5552)</f>
        <v>3.7318400000000005</v>
      </c>
    </row>
    <row r="5553" spans="1:42">
      <c r="A5553" t="s">
        <v>12</v>
      </c>
      <c r="B5553" t="s">
        <v>11</v>
      </c>
      <c r="C5553" t="s">
        <v>999</v>
      </c>
      <c r="D5553" t="s">
        <v>0</v>
      </c>
      <c r="E5553" t="s">
        <v>0</v>
      </c>
      <c r="F5553" t="s">
        <v>1003</v>
      </c>
      <c r="G5553" t="s">
        <v>1002</v>
      </c>
      <c r="H5553" t="s">
        <v>1001</v>
      </c>
      <c r="I5553" t="s">
        <v>7</v>
      </c>
      <c r="J5553">
        <v>1</v>
      </c>
      <c r="K5553">
        <v>17.5</v>
      </c>
      <c r="L5553" s="2">
        <v>41773</v>
      </c>
      <c r="M5553">
        <v>29003137001685</v>
      </c>
      <c r="N5553">
        <v>25093</v>
      </c>
      <c r="O5553">
        <v>2777681404</v>
      </c>
      <c r="P5553" s="2">
        <v>41773</v>
      </c>
      <c r="Q5553" t="s">
        <v>5</v>
      </c>
      <c r="R5553" t="s">
        <v>1006</v>
      </c>
      <c r="S5553" t="s">
        <v>1007</v>
      </c>
      <c r="T5553" t="s">
        <v>1006</v>
      </c>
      <c r="U5553" t="s">
        <v>0</v>
      </c>
      <c r="V5553" t="s">
        <v>0</v>
      </c>
      <c r="W5553">
        <v>25</v>
      </c>
      <c r="X5553">
        <v>673532180</v>
      </c>
      <c r="Y5553" t="s">
        <v>0</v>
      </c>
      <c r="Z5553" t="s">
        <v>2</v>
      </c>
      <c r="AA5553" t="s">
        <v>999</v>
      </c>
      <c r="AB5553" t="s">
        <v>0</v>
      </c>
      <c r="AC5553" t="s">
        <v>0</v>
      </c>
      <c r="AD5553" t="s">
        <v>0</v>
      </c>
      <c r="AI5553" s="1" t="str">
        <f>CONCATENATE(MONTH(L5553),"/",1,"/",YEAR(L5553))</f>
        <v>5/1/2014</v>
      </c>
      <c r="AJ5553" s="1">
        <f>SUMIFS([1]Currency!A:A,[1]Currency!B:B,Sales!AI5553,[1]Currency!C:C,Sales!R5553)</f>
        <v>7.0000000000000007E-2</v>
      </c>
      <c r="AK5553" s="1">
        <f>AJ5553*J5553*K5553</f>
        <v>1.2250000000000001</v>
      </c>
      <c r="AL5553" s="1" t="str">
        <f>VLOOKUP(S5553,[1]Region!A:B,2,FALSE)</f>
        <v>Mexico</v>
      </c>
      <c r="AM5553" s="1">
        <f>SUMIFS([1]Encoding!D:D,[1]Encoding!B:B,Sales!AL5553,[1]Encoding!A:A,Sales!C5553)</f>
        <v>0.2</v>
      </c>
      <c r="AN5553" s="1">
        <f>SUMIFS([1]Encoding!Q:Q,[1]Encoding!B:B,Sales!AL5553,[1]Encoding!A:A,Sales!C5553)</f>
        <v>4.8000000000000001E-2</v>
      </c>
      <c r="AO5553" s="1">
        <f>AK5553*(1-AN5553)</f>
        <v>1.1662000000000001</v>
      </c>
      <c r="AP5553" s="1">
        <f>AO5553*(1-AM5553)</f>
        <v>0.93296000000000012</v>
      </c>
    </row>
    <row r="5554" spans="1:42">
      <c r="A5554" t="s">
        <v>12</v>
      </c>
      <c r="B5554" t="s">
        <v>11</v>
      </c>
      <c r="C5554" t="s">
        <v>999</v>
      </c>
      <c r="D5554" t="s">
        <v>0</v>
      </c>
      <c r="E5554" t="s">
        <v>0</v>
      </c>
      <c r="F5554" t="s">
        <v>1003</v>
      </c>
      <c r="G5554" t="s">
        <v>1002</v>
      </c>
      <c r="H5554" t="s">
        <v>1001</v>
      </c>
      <c r="I5554" t="s">
        <v>7</v>
      </c>
      <c r="J5554">
        <v>1</v>
      </c>
      <c r="K5554">
        <v>10.5</v>
      </c>
      <c r="L5554" s="2">
        <v>41776</v>
      </c>
      <c r="M5554">
        <v>35002834346198</v>
      </c>
      <c r="N5554">
        <v>52994</v>
      </c>
      <c r="O5554">
        <v>6603335074</v>
      </c>
      <c r="P5554" s="2">
        <v>41776</v>
      </c>
      <c r="Q5554" t="s">
        <v>5</v>
      </c>
      <c r="R5554" t="s">
        <v>1006</v>
      </c>
      <c r="S5554" t="s">
        <v>1007</v>
      </c>
      <c r="T5554" t="s">
        <v>1006</v>
      </c>
      <c r="U5554" t="s">
        <v>0</v>
      </c>
      <c r="V5554" t="s">
        <v>0</v>
      </c>
      <c r="W5554">
        <v>15</v>
      </c>
      <c r="X5554">
        <v>673532180</v>
      </c>
      <c r="Y5554" t="s">
        <v>0</v>
      </c>
      <c r="Z5554" t="s">
        <v>15</v>
      </c>
      <c r="AA5554" t="s">
        <v>999</v>
      </c>
      <c r="AB5554" t="s">
        <v>0</v>
      </c>
      <c r="AC5554" t="s">
        <v>0</v>
      </c>
      <c r="AD5554" t="s">
        <v>0</v>
      </c>
      <c r="AI5554" s="1" t="str">
        <f>CONCATENATE(MONTH(L5554),"/",1,"/",YEAR(L5554))</f>
        <v>5/1/2014</v>
      </c>
      <c r="AJ5554" s="1">
        <f>SUMIFS([1]Currency!A:A,[1]Currency!B:B,Sales!AI5554,[1]Currency!C:C,Sales!R5554)</f>
        <v>7.0000000000000007E-2</v>
      </c>
      <c r="AK5554" s="1">
        <f>AJ5554*J5554*K5554</f>
        <v>0.7350000000000001</v>
      </c>
      <c r="AL5554" s="1" t="str">
        <f>VLOOKUP(S5554,[1]Region!A:B,2,FALSE)</f>
        <v>Mexico</v>
      </c>
      <c r="AM5554" s="1">
        <f>SUMIFS([1]Encoding!D:D,[1]Encoding!B:B,Sales!AL5554,[1]Encoding!A:A,Sales!C5554)</f>
        <v>0.2</v>
      </c>
      <c r="AN5554" s="1">
        <f>SUMIFS([1]Encoding!Q:Q,[1]Encoding!B:B,Sales!AL5554,[1]Encoding!A:A,Sales!C5554)</f>
        <v>4.8000000000000001E-2</v>
      </c>
      <c r="AO5554" s="1">
        <f>AK5554*(1-AN5554)</f>
        <v>0.69972000000000001</v>
      </c>
      <c r="AP5554" s="1">
        <f>AO5554*(1-AM5554)</f>
        <v>0.55977600000000005</v>
      </c>
    </row>
    <row r="5555" spans="1:42">
      <c r="A5555" t="s">
        <v>12</v>
      </c>
      <c r="B5555" t="s">
        <v>11</v>
      </c>
      <c r="C5555" t="s">
        <v>999</v>
      </c>
      <c r="D5555" t="s">
        <v>0</v>
      </c>
      <c r="E5555" t="s">
        <v>0</v>
      </c>
      <c r="F5555" t="s">
        <v>1003</v>
      </c>
      <c r="G5555" t="s">
        <v>1002</v>
      </c>
      <c r="H5555" t="s">
        <v>1001</v>
      </c>
      <c r="I5555" t="s">
        <v>7</v>
      </c>
      <c r="J5555">
        <v>1</v>
      </c>
      <c r="K5555">
        <v>10.5</v>
      </c>
      <c r="L5555" s="2">
        <v>41775</v>
      </c>
      <c r="M5555">
        <v>67003320898866</v>
      </c>
      <c r="N5555">
        <v>68020</v>
      </c>
      <c r="O5555">
        <v>6847264014</v>
      </c>
      <c r="P5555" s="2">
        <v>41775</v>
      </c>
      <c r="Q5555" t="s">
        <v>5</v>
      </c>
      <c r="R5555" t="s">
        <v>1006</v>
      </c>
      <c r="S5555" t="s">
        <v>1007</v>
      </c>
      <c r="T5555" t="s">
        <v>1006</v>
      </c>
      <c r="U5555" t="s">
        <v>0</v>
      </c>
      <c r="V5555" t="s">
        <v>0</v>
      </c>
      <c r="W5555">
        <v>15</v>
      </c>
      <c r="X5555">
        <v>673532180</v>
      </c>
      <c r="Y5555" t="s">
        <v>0</v>
      </c>
      <c r="Z5555" t="s">
        <v>15</v>
      </c>
      <c r="AA5555" t="s">
        <v>999</v>
      </c>
      <c r="AB5555" t="s">
        <v>0</v>
      </c>
      <c r="AC5555" t="s">
        <v>0</v>
      </c>
      <c r="AD5555" t="s">
        <v>0</v>
      </c>
      <c r="AI5555" s="1" t="str">
        <f>CONCATENATE(MONTH(L5555),"/",1,"/",YEAR(L5555))</f>
        <v>5/1/2014</v>
      </c>
      <c r="AJ5555" s="1">
        <f>SUMIFS([1]Currency!A:A,[1]Currency!B:B,Sales!AI5555,[1]Currency!C:C,Sales!R5555)</f>
        <v>7.0000000000000007E-2</v>
      </c>
      <c r="AK5555" s="1">
        <f>AJ5555*J5555*K5555</f>
        <v>0.7350000000000001</v>
      </c>
      <c r="AL5555" s="1" t="str">
        <f>VLOOKUP(S5555,[1]Region!A:B,2,FALSE)</f>
        <v>Mexico</v>
      </c>
      <c r="AM5555" s="1">
        <f>SUMIFS([1]Encoding!D:D,[1]Encoding!B:B,Sales!AL5555,[1]Encoding!A:A,Sales!C5555)</f>
        <v>0.2</v>
      </c>
      <c r="AN5555" s="1">
        <f>SUMIFS([1]Encoding!Q:Q,[1]Encoding!B:B,Sales!AL5555,[1]Encoding!A:A,Sales!C5555)</f>
        <v>4.8000000000000001E-2</v>
      </c>
      <c r="AO5555" s="1">
        <f>AK5555*(1-AN5555)</f>
        <v>0.69972000000000001</v>
      </c>
      <c r="AP5555" s="1">
        <f>AO5555*(1-AM5555)</f>
        <v>0.55977600000000005</v>
      </c>
    </row>
    <row r="5556" spans="1:42">
      <c r="A5556" t="s">
        <v>12</v>
      </c>
      <c r="B5556" t="s">
        <v>11</v>
      </c>
      <c r="C5556" t="s">
        <v>999</v>
      </c>
      <c r="D5556" t="s">
        <v>0</v>
      </c>
      <c r="E5556" t="s">
        <v>0</v>
      </c>
      <c r="F5556" t="s">
        <v>1003</v>
      </c>
      <c r="G5556" t="s">
        <v>1002</v>
      </c>
      <c r="H5556" t="s">
        <v>1001</v>
      </c>
      <c r="I5556" t="s">
        <v>7</v>
      </c>
      <c r="J5556">
        <v>1</v>
      </c>
      <c r="K5556">
        <v>17.5</v>
      </c>
      <c r="L5556" s="2">
        <v>41774</v>
      </c>
      <c r="M5556">
        <v>37003632937776</v>
      </c>
      <c r="N5556">
        <v>66197</v>
      </c>
      <c r="O5556">
        <v>792088094</v>
      </c>
      <c r="P5556" s="2">
        <v>41774</v>
      </c>
      <c r="Q5556" t="s">
        <v>5</v>
      </c>
      <c r="R5556" t="s">
        <v>1006</v>
      </c>
      <c r="S5556" t="s">
        <v>1007</v>
      </c>
      <c r="T5556" t="s">
        <v>1006</v>
      </c>
      <c r="U5556" t="s">
        <v>0</v>
      </c>
      <c r="V5556" t="s">
        <v>0</v>
      </c>
      <c r="W5556">
        <v>25</v>
      </c>
      <c r="X5556">
        <v>673532180</v>
      </c>
      <c r="Y5556" t="s">
        <v>0</v>
      </c>
      <c r="Z5556" t="s">
        <v>2</v>
      </c>
      <c r="AA5556" t="s">
        <v>999</v>
      </c>
      <c r="AB5556" t="s">
        <v>0</v>
      </c>
      <c r="AC5556" t="s">
        <v>0</v>
      </c>
      <c r="AD5556" t="s">
        <v>0</v>
      </c>
      <c r="AI5556" s="1" t="str">
        <f>CONCATENATE(MONTH(L5556),"/",1,"/",YEAR(L5556))</f>
        <v>5/1/2014</v>
      </c>
      <c r="AJ5556" s="1">
        <f>SUMIFS([1]Currency!A:A,[1]Currency!B:B,Sales!AI5556,[1]Currency!C:C,Sales!R5556)</f>
        <v>7.0000000000000007E-2</v>
      </c>
      <c r="AK5556" s="1">
        <f>AJ5556*J5556*K5556</f>
        <v>1.2250000000000001</v>
      </c>
      <c r="AL5556" s="1" t="str">
        <f>VLOOKUP(S5556,[1]Region!A:B,2,FALSE)</f>
        <v>Mexico</v>
      </c>
      <c r="AM5556" s="1">
        <f>SUMIFS([1]Encoding!D:D,[1]Encoding!B:B,Sales!AL5556,[1]Encoding!A:A,Sales!C5556)</f>
        <v>0.2</v>
      </c>
      <c r="AN5556" s="1">
        <f>SUMIFS([1]Encoding!Q:Q,[1]Encoding!B:B,Sales!AL5556,[1]Encoding!A:A,Sales!C5556)</f>
        <v>4.8000000000000001E-2</v>
      </c>
      <c r="AO5556" s="1">
        <f>AK5556*(1-AN5556)</f>
        <v>1.1662000000000001</v>
      </c>
      <c r="AP5556" s="1">
        <f>AO5556*(1-AM5556)</f>
        <v>0.93296000000000012</v>
      </c>
    </row>
    <row r="5557" spans="1:42">
      <c r="A5557" t="s">
        <v>12</v>
      </c>
      <c r="B5557" t="s">
        <v>11</v>
      </c>
      <c r="C5557" t="s">
        <v>999</v>
      </c>
      <c r="D5557" t="s">
        <v>0</v>
      </c>
      <c r="E5557" t="s">
        <v>0</v>
      </c>
      <c r="F5557" t="s">
        <v>1003</v>
      </c>
      <c r="G5557" t="s">
        <v>1002</v>
      </c>
      <c r="H5557" t="s">
        <v>1001</v>
      </c>
      <c r="I5557" t="s">
        <v>7</v>
      </c>
      <c r="J5557">
        <v>1</v>
      </c>
      <c r="K5557">
        <v>10.5</v>
      </c>
      <c r="L5557" s="2">
        <v>41776</v>
      </c>
      <c r="M5557">
        <v>96001766114196</v>
      </c>
      <c r="N5557">
        <v>6760</v>
      </c>
      <c r="O5557">
        <v>8527898094</v>
      </c>
      <c r="P5557" s="2">
        <v>41776</v>
      </c>
      <c r="Q5557" t="s">
        <v>5</v>
      </c>
      <c r="R5557" t="s">
        <v>1006</v>
      </c>
      <c r="S5557" t="s">
        <v>1007</v>
      </c>
      <c r="T5557" t="s">
        <v>1006</v>
      </c>
      <c r="U5557" t="s">
        <v>0</v>
      </c>
      <c r="V5557" t="s">
        <v>0</v>
      </c>
      <c r="W5557">
        <v>15</v>
      </c>
      <c r="X5557">
        <v>673532180</v>
      </c>
      <c r="Y5557" t="s">
        <v>0</v>
      </c>
      <c r="Z5557" t="s">
        <v>15</v>
      </c>
      <c r="AA5557" t="s">
        <v>999</v>
      </c>
      <c r="AB5557" t="s">
        <v>0</v>
      </c>
      <c r="AC5557" t="s">
        <v>0</v>
      </c>
      <c r="AD5557" t="s">
        <v>0</v>
      </c>
      <c r="AI5557" s="1" t="str">
        <f>CONCATENATE(MONTH(L5557),"/",1,"/",YEAR(L5557))</f>
        <v>5/1/2014</v>
      </c>
      <c r="AJ5557" s="1">
        <f>SUMIFS([1]Currency!A:A,[1]Currency!B:B,Sales!AI5557,[1]Currency!C:C,Sales!R5557)</f>
        <v>7.0000000000000007E-2</v>
      </c>
      <c r="AK5557" s="1">
        <f>AJ5557*J5557*K5557</f>
        <v>0.7350000000000001</v>
      </c>
      <c r="AL5557" s="1" t="str">
        <f>VLOOKUP(S5557,[1]Region!A:B,2,FALSE)</f>
        <v>Mexico</v>
      </c>
      <c r="AM5557" s="1">
        <f>SUMIFS([1]Encoding!D:D,[1]Encoding!B:B,Sales!AL5557,[1]Encoding!A:A,Sales!C5557)</f>
        <v>0.2</v>
      </c>
      <c r="AN5557" s="1">
        <f>SUMIFS([1]Encoding!Q:Q,[1]Encoding!B:B,Sales!AL5557,[1]Encoding!A:A,Sales!C5557)</f>
        <v>4.8000000000000001E-2</v>
      </c>
      <c r="AO5557" s="1">
        <f>AK5557*(1-AN5557)</f>
        <v>0.69972000000000001</v>
      </c>
      <c r="AP5557" s="1">
        <f>AO5557*(1-AM5557)</f>
        <v>0.55977600000000005</v>
      </c>
    </row>
    <row r="5558" spans="1:42">
      <c r="A5558" t="s">
        <v>12</v>
      </c>
      <c r="B5558" t="s">
        <v>11</v>
      </c>
      <c r="C5558" t="s">
        <v>999</v>
      </c>
      <c r="D5558" t="s">
        <v>0</v>
      </c>
      <c r="E5558" t="s">
        <v>0</v>
      </c>
      <c r="F5558" t="s">
        <v>1003</v>
      </c>
      <c r="G5558" t="s">
        <v>1002</v>
      </c>
      <c r="H5558" t="s">
        <v>1001</v>
      </c>
      <c r="I5558" t="s">
        <v>7</v>
      </c>
      <c r="J5558">
        <v>1</v>
      </c>
      <c r="K5558">
        <v>10.5</v>
      </c>
      <c r="L5558" s="2">
        <v>41775</v>
      </c>
      <c r="M5558">
        <v>30003424951325</v>
      </c>
      <c r="N5558">
        <v>76230</v>
      </c>
      <c r="O5558">
        <v>5438063744</v>
      </c>
      <c r="P5558" s="2">
        <v>41775</v>
      </c>
      <c r="Q5558" t="s">
        <v>5</v>
      </c>
      <c r="R5558" t="s">
        <v>1006</v>
      </c>
      <c r="S5558" t="s">
        <v>1007</v>
      </c>
      <c r="T5558" t="s">
        <v>1006</v>
      </c>
      <c r="U5558" t="s">
        <v>0</v>
      </c>
      <c r="V5558" t="s">
        <v>0</v>
      </c>
      <c r="W5558">
        <v>15</v>
      </c>
      <c r="X5558">
        <v>673532180</v>
      </c>
      <c r="Y5558" t="s">
        <v>0</v>
      </c>
      <c r="Z5558" t="s">
        <v>15</v>
      </c>
      <c r="AA5558" t="s">
        <v>999</v>
      </c>
      <c r="AB5558" t="s">
        <v>0</v>
      </c>
      <c r="AC5558" t="s">
        <v>0</v>
      </c>
      <c r="AD5558" t="s">
        <v>0</v>
      </c>
      <c r="AI5558" s="1" t="str">
        <f>CONCATENATE(MONTH(L5558),"/",1,"/",YEAR(L5558))</f>
        <v>5/1/2014</v>
      </c>
      <c r="AJ5558" s="1">
        <f>SUMIFS([1]Currency!A:A,[1]Currency!B:B,Sales!AI5558,[1]Currency!C:C,Sales!R5558)</f>
        <v>7.0000000000000007E-2</v>
      </c>
      <c r="AK5558" s="1">
        <f>AJ5558*J5558*K5558</f>
        <v>0.7350000000000001</v>
      </c>
      <c r="AL5558" s="1" t="str">
        <f>VLOOKUP(S5558,[1]Region!A:B,2,FALSE)</f>
        <v>Mexico</v>
      </c>
      <c r="AM5558" s="1">
        <f>SUMIFS([1]Encoding!D:D,[1]Encoding!B:B,Sales!AL5558,[1]Encoding!A:A,Sales!C5558)</f>
        <v>0.2</v>
      </c>
      <c r="AN5558" s="1">
        <f>SUMIFS([1]Encoding!Q:Q,[1]Encoding!B:B,Sales!AL5558,[1]Encoding!A:A,Sales!C5558)</f>
        <v>4.8000000000000001E-2</v>
      </c>
      <c r="AO5558" s="1">
        <f>AK5558*(1-AN5558)</f>
        <v>0.69972000000000001</v>
      </c>
      <c r="AP5558" s="1">
        <f>AO5558*(1-AM5558)</f>
        <v>0.55977600000000005</v>
      </c>
    </row>
    <row r="5559" spans="1:42">
      <c r="A5559" t="s">
        <v>12</v>
      </c>
      <c r="B5559" t="s">
        <v>11</v>
      </c>
      <c r="C5559" t="s">
        <v>999</v>
      </c>
      <c r="D5559" t="s">
        <v>0</v>
      </c>
      <c r="E5559" t="s">
        <v>0</v>
      </c>
      <c r="F5559" t="s">
        <v>1003</v>
      </c>
      <c r="G5559" t="s">
        <v>1002</v>
      </c>
      <c r="H5559" t="s">
        <v>1001</v>
      </c>
      <c r="I5559" t="s">
        <v>7</v>
      </c>
      <c r="J5559">
        <v>1</v>
      </c>
      <c r="K5559">
        <v>17.5</v>
      </c>
      <c r="L5559" s="2">
        <v>41775</v>
      </c>
      <c r="M5559">
        <v>82003079362664</v>
      </c>
      <c r="N5559">
        <v>5120</v>
      </c>
      <c r="O5559">
        <v>2756014549</v>
      </c>
      <c r="P5559" s="2">
        <v>41775</v>
      </c>
      <c r="Q5559" t="s">
        <v>5</v>
      </c>
      <c r="R5559" t="s">
        <v>1006</v>
      </c>
      <c r="S5559" t="s">
        <v>1007</v>
      </c>
      <c r="T5559" t="s">
        <v>1006</v>
      </c>
      <c r="U5559" t="s">
        <v>0</v>
      </c>
      <c r="V5559" t="s">
        <v>0</v>
      </c>
      <c r="W5559">
        <v>25</v>
      </c>
      <c r="X5559">
        <v>673532180</v>
      </c>
      <c r="Y5559" t="s">
        <v>0</v>
      </c>
      <c r="Z5559" t="s">
        <v>2</v>
      </c>
      <c r="AA5559" t="s">
        <v>999</v>
      </c>
      <c r="AB5559" t="s">
        <v>0</v>
      </c>
      <c r="AC5559" t="s">
        <v>0</v>
      </c>
      <c r="AD5559" t="s">
        <v>0</v>
      </c>
      <c r="AI5559" s="1" t="str">
        <f>CONCATENATE(MONTH(L5559),"/",1,"/",YEAR(L5559))</f>
        <v>5/1/2014</v>
      </c>
      <c r="AJ5559" s="1">
        <f>SUMIFS([1]Currency!A:A,[1]Currency!B:B,Sales!AI5559,[1]Currency!C:C,Sales!R5559)</f>
        <v>7.0000000000000007E-2</v>
      </c>
      <c r="AK5559" s="1">
        <f>AJ5559*J5559*K5559</f>
        <v>1.2250000000000001</v>
      </c>
      <c r="AL5559" s="1" t="str">
        <f>VLOOKUP(S5559,[1]Region!A:B,2,FALSE)</f>
        <v>Mexico</v>
      </c>
      <c r="AM5559" s="1">
        <f>SUMIFS([1]Encoding!D:D,[1]Encoding!B:B,Sales!AL5559,[1]Encoding!A:A,Sales!C5559)</f>
        <v>0.2</v>
      </c>
      <c r="AN5559" s="1">
        <f>SUMIFS([1]Encoding!Q:Q,[1]Encoding!B:B,Sales!AL5559,[1]Encoding!A:A,Sales!C5559)</f>
        <v>4.8000000000000001E-2</v>
      </c>
      <c r="AO5559" s="1">
        <f>AK5559*(1-AN5559)</f>
        <v>1.1662000000000001</v>
      </c>
      <c r="AP5559" s="1">
        <f>AO5559*(1-AM5559)</f>
        <v>0.93296000000000012</v>
      </c>
    </row>
    <row r="5560" spans="1:42">
      <c r="A5560" t="s">
        <v>12</v>
      </c>
      <c r="B5560" t="s">
        <v>11</v>
      </c>
      <c r="C5560" t="s">
        <v>999</v>
      </c>
      <c r="D5560" t="s">
        <v>0</v>
      </c>
      <c r="E5560" t="s">
        <v>0</v>
      </c>
      <c r="F5560" t="s">
        <v>1003</v>
      </c>
      <c r="G5560" t="s">
        <v>1002</v>
      </c>
      <c r="H5560" t="s">
        <v>1001</v>
      </c>
      <c r="I5560" t="s">
        <v>7</v>
      </c>
      <c r="J5560">
        <v>1</v>
      </c>
      <c r="K5560">
        <v>17.5</v>
      </c>
      <c r="L5560" s="2">
        <v>41777</v>
      </c>
      <c r="M5560">
        <v>37003639493580</v>
      </c>
      <c r="N5560">
        <v>4320</v>
      </c>
      <c r="O5560">
        <v>640593154</v>
      </c>
      <c r="P5560" s="2">
        <v>41777</v>
      </c>
      <c r="Q5560" t="s">
        <v>5</v>
      </c>
      <c r="R5560" t="s">
        <v>1006</v>
      </c>
      <c r="S5560" t="s">
        <v>1007</v>
      </c>
      <c r="T5560" t="s">
        <v>1006</v>
      </c>
      <c r="U5560" t="s">
        <v>0</v>
      </c>
      <c r="V5560" t="s">
        <v>0</v>
      </c>
      <c r="W5560">
        <v>25</v>
      </c>
      <c r="X5560">
        <v>673532180</v>
      </c>
      <c r="Y5560" t="s">
        <v>0</v>
      </c>
      <c r="Z5560" t="s">
        <v>2</v>
      </c>
      <c r="AA5560" t="s">
        <v>999</v>
      </c>
      <c r="AB5560" t="s">
        <v>0</v>
      </c>
      <c r="AC5560" t="s">
        <v>0</v>
      </c>
      <c r="AD5560" t="s">
        <v>0</v>
      </c>
      <c r="AI5560" s="1" t="str">
        <f>CONCATENATE(MONTH(L5560),"/",1,"/",YEAR(L5560))</f>
        <v>5/1/2014</v>
      </c>
      <c r="AJ5560" s="1">
        <f>SUMIFS([1]Currency!A:A,[1]Currency!B:B,Sales!AI5560,[1]Currency!C:C,Sales!R5560)</f>
        <v>7.0000000000000007E-2</v>
      </c>
      <c r="AK5560" s="1">
        <f>AJ5560*J5560*K5560</f>
        <v>1.2250000000000001</v>
      </c>
      <c r="AL5560" s="1" t="str">
        <f>VLOOKUP(S5560,[1]Region!A:B,2,FALSE)</f>
        <v>Mexico</v>
      </c>
      <c r="AM5560" s="1">
        <f>SUMIFS([1]Encoding!D:D,[1]Encoding!B:B,Sales!AL5560,[1]Encoding!A:A,Sales!C5560)</f>
        <v>0.2</v>
      </c>
      <c r="AN5560" s="1">
        <f>SUMIFS([1]Encoding!Q:Q,[1]Encoding!B:B,Sales!AL5560,[1]Encoding!A:A,Sales!C5560)</f>
        <v>4.8000000000000001E-2</v>
      </c>
      <c r="AO5560" s="1">
        <f>AK5560*(1-AN5560)</f>
        <v>1.1662000000000001</v>
      </c>
      <c r="AP5560" s="1">
        <f>AO5560*(1-AM5560)</f>
        <v>0.93296000000000012</v>
      </c>
    </row>
    <row r="5561" spans="1:42">
      <c r="A5561" t="s">
        <v>12</v>
      </c>
      <c r="B5561" t="s">
        <v>11</v>
      </c>
      <c r="C5561" t="s">
        <v>999</v>
      </c>
      <c r="D5561" t="s">
        <v>0</v>
      </c>
      <c r="E5561" t="s">
        <v>0</v>
      </c>
      <c r="F5561" t="s">
        <v>1003</v>
      </c>
      <c r="G5561" t="s">
        <v>1002</v>
      </c>
      <c r="H5561" t="s">
        <v>1001</v>
      </c>
      <c r="I5561" t="s">
        <v>7</v>
      </c>
      <c r="J5561">
        <v>1</v>
      </c>
      <c r="K5561">
        <v>10.5</v>
      </c>
      <c r="L5561" s="2">
        <v>41775</v>
      </c>
      <c r="M5561">
        <v>23003444124323</v>
      </c>
      <c r="N5561">
        <v>7510</v>
      </c>
      <c r="O5561">
        <v>2120259769</v>
      </c>
      <c r="P5561" s="2">
        <v>41775</v>
      </c>
      <c r="Q5561" t="s">
        <v>5</v>
      </c>
      <c r="R5561" t="s">
        <v>1006</v>
      </c>
      <c r="S5561" t="s">
        <v>1007</v>
      </c>
      <c r="T5561" t="s">
        <v>1006</v>
      </c>
      <c r="U5561" t="s">
        <v>0</v>
      </c>
      <c r="V5561" t="s">
        <v>0</v>
      </c>
      <c r="W5561">
        <v>15</v>
      </c>
      <c r="X5561">
        <v>673532180</v>
      </c>
      <c r="Y5561" t="s">
        <v>0</v>
      </c>
      <c r="Z5561" t="s">
        <v>15</v>
      </c>
      <c r="AA5561" t="s">
        <v>999</v>
      </c>
      <c r="AB5561" t="s">
        <v>0</v>
      </c>
      <c r="AC5561" t="s">
        <v>0</v>
      </c>
      <c r="AD5561" t="s">
        <v>0</v>
      </c>
      <c r="AI5561" s="1" t="str">
        <f>CONCATENATE(MONTH(L5561),"/",1,"/",YEAR(L5561))</f>
        <v>5/1/2014</v>
      </c>
      <c r="AJ5561" s="1">
        <f>SUMIFS([1]Currency!A:A,[1]Currency!B:B,Sales!AI5561,[1]Currency!C:C,Sales!R5561)</f>
        <v>7.0000000000000007E-2</v>
      </c>
      <c r="AK5561" s="1">
        <f>AJ5561*J5561*K5561</f>
        <v>0.7350000000000001</v>
      </c>
      <c r="AL5561" s="1" t="str">
        <f>VLOOKUP(S5561,[1]Region!A:B,2,FALSE)</f>
        <v>Mexico</v>
      </c>
      <c r="AM5561" s="1">
        <f>SUMIFS([1]Encoding!D:D,[1]Encoding!B:B,Sales!AL5561,[1]Encoding!A:A,Sales!C5561)</f>
        <v>0.2</v>
      </c>
      <c r="AN5561" s="1">
        <f>SUMIFS([1]Encoding!Q:Q,[1]Encoding!B:B,Sales!AL5561,[1]Encoding!A:A,Sales!C5561)</f>
        <v>4.8000000000000001E-2</v>
      </c>
      <c r="AO5561" s="1">
        <f>AK5561*(1-AN5561)</f>
        <v>0.69972000000000001</v>
      </c>
      <c r="AP5561" s="1">
        <f>AO5561*(1-AM5561)</f>
        <v>0.55977600000000005</v>
      </c>
    </row>
    <row r="5562" spans="1:42">
      <c r="A5562" t="s">
        <v>12</v>
      </c>
      <c r="B5562" t="s">
        <v>11</v>
      </c>
      <c r="C5562" t="s">
        <v>999</v>
      </c>
      <c r="D5562" t="s">
        <v>0</v>
      </c>
      <c r="E5562" t="s">
        <v>0</v>
      </c>
      <c r="F5562" t="s">
        <v>1003</v>
      </c>
      <c r="G5562" t="s">
        <v>1002</v>
      </c>
      <c r="H5562" t="s">
        <v>1001</v>
      </c>
      <c r="I5562" t="s">
        <v>7</v>
      </c>
      <c r="J5562">
        <v>1</v>
      </c>
      <c r="K5562">
        <v>10.5</v>
      </c>
      <c r="L5562" s="2">
        <v>41776</v>
      </c>
      <c r="M5562">
        <v>22004147545340</v>
      </c>
      <c r="N5562">
        <v>78240</v>
      </c>
      <c r="O5562">
        <v>6804402604</v>
      </c>
      <c r="P5562" s="2">
        <v>41776</v>
      </c>
      <c r="Q5562" t="s">
        <v>5</v>
      </c>
      <c r="R5562" t="s">
        <v>1006</v>
      </c>
      <c r="S5562" t="s">
        <v>1007</v>
      </c>
      <c r="T5562" t="s">
        <v>1006</v>
      </c>
      <c r="U5562" t="s">
        <v>0</v>
      </c>
      <c r="V5562" t="s">
        <v>0</v>
      </c>
      <c r="W5562">
        <v>15</v>
      </c>
      <c r="X5562">
        <v>673532180</v>
      </c>
      <c r="Y5562" t="s">
        <v>0</v>
      </c>
      <c r="Z5562" t="s">
        <v>15</v>
      </c>
      <c r="AA5562" t="s">
        <v>999</v>
      </c>
      <c r="AB5562" t="s">
        <v>0</v>
      </c>
      <c r="AC5562" t="s">
        <v>0</v>
      </c>
      <c r="AD5562" t="s">
        <v>0</v>
      </c>
      <c r="AI5562" s="1" t="str">
        <f>CONCATENATE(MONTH(L5562),"/",1,"/",YEAR(L5562))</f>
        <v>5/1/2014</v>
      </c>
      <c r="AJ5562" s="1">
        <f>SUMIFS([1]Currency!A:A,[1]Currency!B:B,Sales!AI5562,[1]Currency!C:C,Sales!R5562)</f>
        <v>7.0000000000000007E-2</v>
      </c>
      <c r="AK5562" s="1">
        <f>AJ5562*J5562*K5562</f>
        <v>0.7350000000000001</v>
      </c>
      <c r="AL5562" s="1" t="str">
        <f>VLOOKUP(S5562,[1]Region!A:B,2,FALSE)</f>
        <v>Mexico</v>
      </c>
      <c r="AM5562" s="1">
        <f>SUMIFS([1]Encoding!D:D,[1]Encoding!B:B,Sales!AL5562,[1]Encoding!A:A,Sales!C5562)</f>
        <v>0.2</v>
      </c>
      <c r="AN5562" s="1">
        <f>SUMIFS([1]Encoding!Q:Q,[1]Encoding!B:B,Sales!AL5562,[1]Encoding!A:A,Sales!C5562)</f>
        <v>4.8000000000000001E-2</v>
      </c>
      <c r="AO5562" s="1">
        <f>AK5562*(1-AN5562)</f>
        <v>0.69972000000000001</v>
      </c>
      <c r="AP5562" s="1">
        <f>AO5562*(1-AM5562)</f>
        <v>0.55977600000000005</v>
      </c>
    </row>
    <row r="5563" spans="1:42">
      <c r="A5563" t="s">
        <v>12</v>
      </c>
      <c r="B5563" t="s">
        <v>11</v>
      </c>
      <c r="C5563" t="s">
        <v>999</v>
      </c>
      <c r="D5563" t="s">
        <v>0</v>
      </c>
      <c r="E5563" t="s">
        <v>0</v>
      </c>
      <c r="F5563" t="s">
        <v>1003</v>
      </c>
      <c r="G5563" t="s">
        <v>1002</v>
      </c>
      <c r="H5563" t="s">
        <v>1001</v>
      </c>
      <c r="I5563" t="s">
        <v>7</v>
      </c>
      <c r="J5563">
        <v>1</v>
      </c>
      <c r="K5563">
        <v>17.5</v>
      </c>
      <c r="L5563" s="2">
        <v>41773</v>
      </c>
      <c r="M5563">
        <v>68001978492163</v>
      </c>
      <c r="N5563">
        <v>77710</v>
      </c>
      <c r="O5563">
        <v>2356977774</v>
      </c>
      <c r="P5563" s="2">
        <v>41773</v>
      </c>
      <c r="Q5563" t="s">
        <v>5</v>
      </c>
      <c r="R5563" t="s">
        <v>1006</v>
      </c>
      <c r="S5563" t="s">
        <v>1007</v>
      </c>
      <c r="T5563" t="s">
        <v>1006</v>
      </c>
      <c r="U5563" t="s">
        <v>0</v>
      </c>
      <c r="V5563" t="s">
        <v>0</v>
      </c>
      <c r="W5563">
        <v>25</v>
      </c>
      <c r="X5563">
        <v>673532180</v>
      </c>
      <c r="Y5563" t="s">
        <v>0</v>
      </c>
      <c r="Z5563" t="s">
        <v>2</v>
      </c>
      <c r="AA5563" t="s">
        <v>999</v>
      </c>
      <c r="AB5563" t="s">
        <v>0</v>
      </c>
      <c r="AC5563" t="s">
        <v>0</v>
      </c>
      <c r="AD5563" t="s">
        <v>0</v>
      </c>
      <c r="AI5563" s="1" t="str">
        <f>CONCATENATE(MONTH(L5563),"/",1,"/",YEAR(L5563))</f>
        <v>5/1/2014</v>
      </c>
      <c r="AJ5563" s="1">
        <f>SUMIFS([1]Currency!A:A,[1]Currency!B:B,Sales!AI5563,[1]Currency!C:C,Sales!R5563)</f>
        <v>7.0000000000000007E-2</v>
      </c>
      <c r="AK5563" s="1">
        <f>AJ5563*J5563*K5563</f>
        <v>1.2250000000000001</v>
      </c>
      <c r="AL5563" s="1" t="str">
        <f>VLOOKUP(S5563,[1]Region!A:B,2,FALSE)</f>
        <v>Mexico</v>
      </c>
      <c r="AM5563" s="1">
        <f>SUMIFS([1]Encoding!D:D,[1]Encoding!B:B,Sales!AL5563,[1]Encoding!A:A,Sales!C5563)</f>
        <v>0.2</v>
      </c>
      <c r="AN5563" s="1">
        <f>SUMIFS([1]Encoding!Q:Q,[1]Encoding!B:B,Sales!AL5563,[1]Encoding!A:A,Sales!C5563)</f>
        <v>4.8000000000000001E-2</v>
      </c>
      <c r="AO5563" s="1">
        <f>AK5563*(1-AN5563)</f>
        <v>1.1662000000000001</v>
      </c>
      <c r="AP5563" s="1">
        <f>AO5563*(1-AM5563)</f>
        <v>0.93296000000000012</v>
      </c>
    </row>
    <row r="5564" spans="1:42">
      <c r="A5564" t="s">
        <v>12</v>
      </c>
      <c r="B5564" t="s">
        <v>11</v>
      </c>
      <c r="C5564" t="s">
        <v>999</v>
      </c>
      <c r="D5564" t="s">
        <v>0</v>
      </c>
      <c r="E5564" t="s">
        <v>0</v>
      </c>
      <c r="F5564" t="s">
        <v>1003</v>
      </c>
      <c r="G5564" t="s">
        <v>1002</v>
      </c>
      <c r="H5564" t="s">
        <v>1001</v>
      </c>
      <c r="I5564" t="s">
        <v>7</v>
      </c>
      <c r="J5564">
        <v>1</v>
      </c>
      <c r="K5564">
        <v>17.5</v>
      </c>
      <c r="L5564" s="2">
        <v>41776</v>
      </c>
      <c r="M5564">
        <v>92001864160515</v>
      </c>
      <c r="N5564">
        <v>57170</v>
      </c>
      <c r="O5564">
        <v>10011623239</v>
      </c>
      <c r="P5564" s="2">
        <v>41776</v>
      </c>
      <c r="Q5564" t="s">
        <v>5</v>
      </c>
      <c r="R5564" t="s">
        <v>1006</v>
      </c>
      <c r="S5564" t="s">
        <v>1007</v>
      </c>
      <c r="T5564" t="s">
        <v>1006</v>
      </c>
      <c r="U5564" t="s">
        <v>0</v>
      </c>
      <c r="V5564" t="s">
        <v>0</v>
      </c>
      <c r="W5564">
        <v>25</v>
      </c>
      <c r="X5564">
        <v>673532180</v>
      </c>
      <c r="Y5564" t="s">
        <v>0</v>
      </c>
      <c r="Z5564" t="s">
        <v>2</v>
      </c>
      <c r="AA5564" t="s">
        <v>999</v>
      </c>
      <c r="AB5564" t="s">
        <v>0</v>
      </c>
      <c r="AC5564" t="s">
        <v>0</v>
      </c>
      <c r="AD5564" t="s">
        <v>0</v>
      </c>
      <c r="AI5564" s="1" t="str">
        <f>CONCATENATE(MONTH(L5564),"/",1,"/",YEAR(L5564))</f>
        <v>5/1/2014</v>
      </c>
      <c r="AJ5564" s="1">
        <f>SUMIFS([1]Currency!A:A,[1]Currency!B:B,Sales!AI5564,[1]Currency!C:C,Sales!R5564)</f>
        <v>7.0000000000000007E-2</v>
      </c>
      <c r="AK5564" s="1">
        <f>AJ5564*J5564*K5564</f>
        <v>1.2250000000000001</v>
      </c>
      <c r="AL5564" s="1" t="str">
        <f>VLOOKUP(S5564,[1]Region!A:B,2,FALSE)</f>
        <v>Mexico</v>
      </c>
      <c r="AM5564" s="1">
        <f>SUMIFS([1]Encoding!D:D,[1]Encoding!B:B,Sales!AL5564,[1]Encoding!A:A,Sales!C5564)</f>
        <v>0.2</v>
      </c>
      <c r="AN5564" s="1">
        <f>SUMIFS([1]Encoding!Q:Q,[1]Encoding!B:B,Sales!AL5564,[1]Encoding!A:A,Sales!C5564)</f>
        <v>4.8000000000000001E-2</v>
      </c>
      <c r="AO5564" s="1">
        <f>AK5564*(1-AN5564)</f>
        <v>1.1662000000000001</v>
      </c>
      <c r="AP5564" s="1">
        <f>AO5564*(1-AM5564)</f>
        <v>0.93296000000000012</v>
      </c>
    </row>
    <row r="5565" spans="1:42">
      <c r="A5565" t="s">
        <v>12</v>
      </c>
      <c r="B5565" t="s">
        <v>11</v>
      </c>
      <c r="C5565" t="s">
        <v>999</v>
      </c>
      <c r="D5565" t="s">
        <v>0</v>
      </c>
      <c r="E5565" t="s">
        <v>0</v>
      </c>
      <c r="F5565" t="s">
        <v>1003</v>
      </c>
      <c r="G5565" t="s">
        <v>1002</v>
      </c>
      <c r="H5565" t="s">
        <v>1001</v>
      </c>
      <c r="I5565" t="s">
        <v>7</v>
      </c>
      <c r="J5565">
        <v>1</v>
      </c>
      <c r="K5565">
        <v>17.5</v>
      </c>
      <c r="L5565" s="2">
        <v>41774</v>
      </c>
      <c r="M5565">
        <v>60003937464910</v>
      </c>
      <c r="N5565">
        <v>45430</v>
      </c>
      <c r="O5565">
        <v>1073015624</v>
      </c>
      <c r="P5565" s="2">
        <v>41774</v>
      </c>
      <c r="Q5565" t="s">
        <v>5</v>
      </c>
      <c r="R5565" t="s">
        <v>1006</v>
      </c>
      <c r="S5565" t="s">
        <v>1007</v>
      </c>
      <c r="T5565" t="s">
        <v>1006</v>
      </c>
      <c r="U5565" t="s">
        <v>0</v>
      </c>
      <c r="V5565" t="s">
        <v>0</v>
      </c>
      <c r="W5565">
        <v>25</v>
      </c>
      <c r="X5565">
        <v>673532180</v>
      </c>
      <c r="Y5565" t="s">
        <v>0</v>
      </c>
      <c r="Z5565" t="s">
        <v>2</v>
      </c>
      <c r="AA5565" t="s">
        <v>999</v>
      </c>
      <c r="AB5565" t="s">
        <v>0</v>
      </c>
      <c r="AC5565" t="s">
        <v>0</v>
      </c>
      <c r="AD5565" t="s">
        <v>0</v>
      </c>
      <c r="AI5565" s="1" t="str">
        <f>CONCATENATE(MONTH(L5565),"/",1,"/",YEAR(L5565))</f>
        <v>5/1/2014</v>
      </c>
      <c r="AJ5565" s="1">
        <f>SUMIFS([1]Currency!A:A,[1]Currency!B:B,Sales!AI5565,[1]Currency!C:C,Sales!R5565)</f>
        <v>7.0000000000000007E-2</v>
      </c>
      <c r="AK5565" s="1">
        <f>AJ5565*J5565*K5565</f>
        <v>1.2250000000000001</v>
      </c>
      <c r="AL5565" s="1" t="str">
        <f>VLOOKUP(S5565,[1]Region!A:B,2,FALSE)</f>
        <v>Mexico</v>
      </c>
      <c r="AM5565" s="1">
        <f>SUMIFS([1]Encoding!D:D,[1]Encoding!B:B,Sales!AL5565,[1]Encoding!A:A,Sales!C5565)</f>
        <v>0.2</v>
      </c>
      <c r="AN5565" s="1">
        <f>SUMIFS([1]Encoding!Q:Q,[1]Encoding!B:B,Sales!AL5565,[1]Encoding!A:A,Sales!C5565)</f>
        <v>4.8000000000000001E-2</v>
      </c>
      <c r="AO5565" s="1">
        <f>AK5565*(1-AN5565)</f>
        <v>1.1662000000000001</v>
      </c>
      <c r="AP5565" s="1">
        <f>AO5565*(1-AM5565)</f>
        <v>0.93296000000000012</v>
      </c>
    </row>
    <row r="5566" spans="1:42">
      <c r="A5566" t="s">
        <v>12</v>
      </c>
      <c r="B5566" t="s">
        <v>11</v>
      </c>
      <c r="C5566" t="s">
        <v>999</v>
      </c>
      <c r="D5566" t="s">
        <v>0</v>
      </c>
      <c r="E5566" t="s">
        <v>0</v>
      </c>
      <c r="F5566" t="s">
        <v>1003</v>
      </c>
      <c r="G5566" t="s">
        <v>1002</v>
      </c>
      <c r="H5566" t="s">
        <v>1001</v>
      </c>
      <c r="I5566" t="s">
        <v>7</v>
      </c>
      <c r="J5566">
        <v>1</v>
      </c>
      <c r="K5566">
        <v>17.5</v>
      </c>
      <c r="L5566" s="2">
        <v>41777</v>
      </c>
      <c r="M5566">
        <v>27003559211432</v>
      </c>
      <c r="N5566">
        <v>7730</v>
      </c>
      <c r="O5566">
        <v>5658926124</v>
      </c>
      <c r="P5566" s="2">
        <v>41777</v>
      </c>
      <c r="Q5566" t="s">
        <v>5</v>
      </c>
      <c r="R5566" t="s">
        <v>1006</v>
      </c>
      <c r="S5566" t="s">
        <v>1007</v>
      </c>
      <c r="T5566" t="s">
        <v>1006</v>
      </c>
      <c r="U5566" t="s">
        <v>0</v>
      </c>
      <c r="V5566" t="s">
        <v>0</v>
      </c>
      <c r="W5566">
        <v>25</v>
      </c>
      <c r="X5566">
        <v>673532180</v>
      </c>
      <c r="Y5566" t="s">
        <v>0</v>
      </c>
      <c r="Z5566" t="s">
        <v>2</v>
      </c>
      <c r="AA5566" t="s">
        <v>999</v>
      </c>
      <c r="AB5566" t="s">
        <v>0</v>
      </c>
      <c r="AC5566" t="s">
        <v>0</v>
      </c>
      <c r="AD5566" t="s">
        <v>0</v>
      </c>
      <c r="AI5566" s="1" t="str">
        <f>CONCATENATE(MONTH(L5566),"/",1,"/",YEAR(L5566))</f>
        <v>5/1/2014</v>
      </c>
      <c r="AJ5566" s="1">
        <f>SUMIFS([1]Currency!A:A,[1]Currency!B:B,Sales!AI5566,[1]Currency!C:C,Sales!R5566)</f>
        <v>7.0000000000000007E-2</v>
      </c>
      <c r="AK5566" s="1">
        <f>AJ5566*J5566*K5566</f>
        <v>1.2250000000000001</v>
      </c>
      <c r="AL5566" s="1" t="str">
        <f>VLOOKUP(S5566,[1]Region!A:B,2,FALSE)</f>
        <v>Mexico</v>
      </c>
      <c r="AM5566" s="1">
        <f>SUMIFS([1]Encoding!D:D,[1]Encoding!B:B,Sales!AL5566,[1]Encoding!A:A,Sales!C5566)</f>
        <v>0.2</v>
      </c>
      <c r="AN5566" s="1">
        <f>SUMIFS([1]Encoding!Q:Q,[1]Encoding!B:B,Sales!AL5566,[1]Encoding!A:A,Sales!C5566)</f>
        <v>4.8000000000000001E-2</v>
      </c>
      <c r="AO5566" s="1">
        <f>AK5566*(1-AN5566)</f>
        <v>1.1662000000000001</v>
      </c>
      <c r="AP5566" s="1">
        <f>AO5566*(1-AM5566)</f>
        <v>0.93296000000000012</v>
      </c>
    </row>
    <row r="5567" spans="1:42">
      <c r="A5567" t="s">
        <v>12</v>
      </c>
      <c r="B5567" t="s">
        <v>11</v>
      </c>
      <c r="C5567" t="s">
        <v>999</v>
      </c>
      <c r="D5567" t="s">
        <v>0</v>
      </c>
      <c r="E5567" t="s">
        <v>0</v>
      </c>
      <c r="F5567" t="s">
        <v>1003</v>
      </c>
      <c r="G5567" t="s">
        <v>1002</v>
      </c>
      <c r="H5567" t="s">
        <v>1001</v>
      </c>
      <c r="I5567" t="s">
        <v>23</v>
      </c>
      <c r="J5567">
        <v>1</v>
      </c>
      <c r="K5567">
        <v>7</v>
      </c>
      <c r="L5567" s="2">
        <v>41773</v>
      </c>
      <c r="M5567">
        <v>26003505948247</v>
      </c>
      <c r="N5567" t="s">
        <v>1261</v>
      </c>
      <c r="O5567">
        <v>6849453489</v>
      </c>
      <c r="P5567" s="2">
        <v>41773</v>
      </c>
      <c r="Q5567" t="s">
        <v>5</v>
      </c>
      <c r="R5567" t="s">
        <v>3</v>
      </c>
      <c r="S5567" t="s">
        <v>4</v>
      </c>
      <c r="T5567" t="s">
        <v>3</v>
      </c>
      <c r="U5567" t="s">
        <v>0</v>
      </c>
      <c r="V5567" t="s">
        <v>0</v>
      </c>
      <c r="W5567">
        <v>9.99</v>
      </c>
      <c r="X5567">
        <v>673532180</v>
      </c>
      <c r="Y5567" t="s">
        <v>0</v>
      </c>
      <c r="Z5567" t="s">
        <v>2</v>
      </c>
      <c r="AA5567" t="s">
        <v>999</v>
      </c>
      <c r="AB5567" t="s">
        <v>0</v>
      </c>
      <c r="AC5567" t="s">
        <v>0</v>
      </c>
      <c r="AD5567" t="s">
        <v>0</v>
      </c>
      <c r="AI5567" s="1" t="str">
        <f>CONCATENATE(MONTH(L5567),"/",1,"/",YEAR(L5567))</f>
        <v>5/1/2014</v>
      </c>
      <c r="AJ5567" s="1">
        <f>SUMIFS([1]Currency!A:A,[1]Currency!B:B,Sales!AI5567,[1]Currency!C:C,Sales!R5567)</f>
        <v>1</v>
      </c>
      <c r="AK5567" s="1">
        <f>AJ5567*J5567*K5567</f>
        <v>7</v>
      </c>
      <c r="AL5567" s="1" t="str">
        <f>VLOOKUP(S5567,[1]Region!A:B,2,FALSE)</f>
        <v>Brazil</v>
      </c>
      <c r="AM5567" s="1">
        <f>SUMIFS([1]Encoding!D:D,[1]Encoding!B:B,Sales!AL5567,[1]Encoding!A:A,Sales!C5567)</f>
        <v>0.2</v>
      </c>
      <c r="AN5567" s="1">
        <f>SUMIFS([1]Encoding!Q:Q,[1]Encoding!B:B,Sales!AL5567,[1]Encoding!A:A,Sales!C5567)</f>
        <v>4.8000000000000001E-2</v>
      </c>
      <c r="AO5567" s="1">
        <f>AK5567*(1-AN5567)</f>
        <v>6.6639999999999997</v>
      </c>
      <c r="AP5567" s="1">
        <f>AO5567*(1-AM5567)</f>
        <v>5.3311999999999999</v>
      </c>
    </row>
    <row r="5568" spans="1:42">
      <c r="A5568" t="s">
        <v>12</v>
      </c>
      <c r="B5568" t="s">
        <v>11</v>
      </c>
      <c r="C5568" t="s">
        <v>999</v>
      </c>
      <c r="D5568" t="s">
        <v>0</v>
      </c>
      <c r="E5568" t="s">
        <v>0</v>
      </c>
      <c r="F5568" t="s">
        <v>1003</v>
      </c>
      <c r="G5568" t="s">
        <v>1002</v>
      </c>
      <c r="H5568" t="s">
        <v>1001</v>
      </c>
      <c r="I5568" t="s">
        <v>7</v>
      </c>
      <c r="J5568">
        <v>1</v>
      </c>
      <c r="K5568">
        <v>2.09</v>
      </c>
      <c r="L5568" s="2">
        <v>41771</v>
      </c>
      <c r="M5568">
        <v>84003535768979</v>
      </c>
      <c r="N5568" t="s">
        <v>1260</v>
      </c>
      <c r="O5568">
        <v>2863930379</v>
      </c>
      <c r="P5568" s="2">
        <v>41771</v>
      </c>
      <c r="Q5568" t="s">
        <v>5</v>
      </c>
      <c r="R5568" t="s">
        <v>3</v>
      </c>
      <c r="S5568" t="s">
        <v>4</v>
      </c>
      <c r="T5568" t="s">
        <v>3</v>
      </c>
      <c r="U5568" t="s">
        <v>0</v>
      </c>
      <c r="V5568" t="s">
        <v>0</v>
      </c>
      <c r="W5568">
        <v>2.99</v>
      </c>
      <c r="X5568">
        <v>673532180</v>
      </c>
      <c r="Y5568" t="s">
        <v>0</v>
      </c>
      <c r="Z5568" t="s">
        <v>2</v>
      </c>
      <c r="AA5568" t="s">
        <v>999</v>
      </c>
      <c r="AB5568" t="s">
        <v>0</v>
      </c>
      <c r="AC5568" t="s">
        <v>0</v>
      </c>
      <c r="AD5568" t="s">
        <v>0</v>
      </c>
      <c r="AI5568" s="1" t="str">
        <f>CONCATENATE(MONTH(L5568),"/",1,"/",YEAR(L5568))</f>
        <v>5/1/2014</v>
      </c>
      <c r="AJ5568" s="1">
        <f>SUMIFS([1]Currency!A:A,[1]Currency!B:B,Sales!AI5568,[1]Currency!C:C,Sales!R5568)</f>
        <v>1</v>
      </c>
      <c r="AK5568" s="1">
        <f>AJ5568*J5568*K5568</f>
        <v>2.09</v>
      </c>
      <c r="AL5568" s="1" t="str">
        <f>VLOOKUP(S5568,[1]Region!A:B,2,FALSE)</f>
        <v>Brazil</v>
      </c>
      <c r="AM5568" s="1">
        <f>SUMIFS([1]Encoding!D:D,[1]Encoding!B:B,Sales!AL5568,[1]Encoding!A:A,Sales!C5568)</f>
        <v>0.2</v>
      </c>
      <c r="AN5568" s="1">
        <f>SUMIFS([1]Encoding!Q:Q,[1]Encoding!B:B,Sales!AL5568,[1]Encoding!A:A,Sales!C5568)</f>
        <v>4.8000000000000001E-2</v>
      </c>
      <c r="AO5568" s="1">
        <f>AK5568*(1-AN5568)</f>
        <v>1.9896799999999997</v>
      </c>
      <c r="AP5568" s="1">
        <f>AO5568*(1-AM5568)</f>
        <v>1.5917439999999998</v>
      </c>
    </row>
    <row r="5569" spans="1:42">
      <c r="A5569" t="s">
        <v>12</v>
      </c>
      <c r="B5569" t="s">
        <v>11</v>
      </c>
      <c r="C5569" t="s">
        <v>999</v>
      </c>
      <c r="D5569" t="s">
        <v>0</v>
      </c>
      <c r="E5569" t="s">
        <v>0</v>
      </c>
      <c r="F5569" t="s">
        <v>1003</v>
      </c>
      <c r="G5569" t="s">
        <v>1002</v>
      </c>
      <c r="H5569" t="s">
        <v>1001</v>
      </c>
      <c r="I5569" t="s">
        <v>7</v>
      </c>
      <c r="J5569">
        <v>1</v>
      </c>
      <c r="K5569">
        <v>1.39</v>
      </c>
      <c r="L5569" s="2">
        <v>41773</v>
      </c>
      <c r="M5569">
        <v>26003510200683</v>
      </c>
      <c r="N5569">
        <v>0</v>
      </c>
      <c r="O5569">
        <v>6780914184</v>
      </c>
      <c r="P5569" s="2">
        <v>41773</v>
      </c>
      <c r="Q5569" t="s">
        <v>5</v>
      </c>
      <c r="R5569" t="s">
        <v>3</v>
      </c>
      <c r="S5569" t="s">
        <v>16</v>
      </c>
      <c r="T5569" t="s">
        <v>3</v>
      </c>
      <c r="U5569" t="s">
        <v>0</v>
      </c>
      <c r="V5569" t="s">
        <v>0</v>
      </c>
      <c r="W5569">
        <v>1.99</v>
      </c>
      <c r="X5569">
        <v>673532180</v>
      </c>
      <c r="Y5569" t="s">
        <v>0</v>
      </c>
      <c r="Z5569" t="s">
        <v>15</v>
      </c>
      <c r="AA5569" t="s">
        <v>999</v>
      </c>
      <c r="AB5569" t="s">
        <v>0</v>
      </c>
      <c r="AC5569" t="s">
        <v>0</v>
      </c>
      <c r="AD5569" t="s">
        <v>0</v>
      </c>
      <c r="AI5569" s="1" t="str">
        <f>CONCATENATE(MONTH(L5569),"/",1,"/",YEAR(L5569))</f>
        <v>5/1/2014</v>
      </c>
      <c r="AJ5569" s="1">
        <f>SUMIFS([1]Currency!A:A,[1]Currency!B:B,Sales!AI5569,[1]Currency!C:C,Sales!R5569)</f>
        <v>1</v>
      </c>
      <c r="AK5569" s="1">
        <f>AJ5569*J5569*K5569</f>
        <v>1.39</v>
      </c>
      <c r="AL5569" s="1" t="str">
        <f>VLOOKUP(S5569,[1]Region!A:B,2,FALSE)</f>
        <v>Latam</v>
      </c>
      <c r="AM5569" s="1">
        <f>SUMIFS([1]Encoding!D:D,[1]Encoding!B:B,Sales!AL5569,[1]Encoding!A:A,Sales!C5569)</f>
        <v>0.2</v>
      </c>
      <c r="AN5569" s="1">
        <f>SUMIFS([1]Encoding!Q:Q,[1]Encoding!B:B,Sales!AL5569,[1]Encoding!A:A,Sales!C5569)</f>
        <v>0</v>
      </c>
      <c r="AO5569" s="1">
        <f>AK5569*(1-AN5569)</f>
        <v>1.39</v>
      </c>
      <c r="AP5569" s="1">
        <f>AO5569*(1-AM5569)</f>
        <v>1.1119999999999999</v>
      </c>
    </row>
    <row r="5570" spans="1:42">
      <c r="A5570" t="s">
        <v>12</v>
      </c>
      <c r="B5570" t="s">
        <v>11</v>
      </c>
      <c r="C5570" t="s">
        <v>999</v>
      </c>
      <c r="D5570" t="s">
        <v>0</v>
      </c>
      <c r="E5570" t="s">
        <v>0</v>
      </c>
      <c r="F5570" t="s">
        <v>1003</v>
      </c>
      <c r="G5570" t="s">
        <v>1002</v>
      </c>
      <c r="H5570" t="s">
        <v>1001</v>
      </c>
      <c r="I5570" t="s">
        <v>7</v>
      </c>
      <c r="J5570">
        <v>1</v>
      </c>
      <c r="K5570">
        <v>10.5</v>
      </c>
      <c r="L5570" s="2">
        <v>41774</v>
      </c>
      <c r="M5570">
        <v>63002979768916</v>
      </c>
      <c r="N5570">
        <v>76040</v>
      </c>
      <c r="O5570">
        <v>5729498104</v>
      </c>
      <c r="P5570" s="2">
        <v>41774</v>
      </c>
      <c r="Q5570" t="s">
        <v>5</v>
      </c>
      <c r="R5570" t="s">
        <v>1006</v>
      </c>
      <c r="S5570" t="s">
        <v>1007</v>
      </c>
      <c r="T5570" t="s">
        <v>1006</v>
      </c>
      <c r="U5570" t="s">
        <v>0</v>
      </c>
      <c r="V5570" t="s">
        <v>0</v>
      </c>
      <c r="W5570">
        <v>15</v>
      </c>
      <c r="X5570">
        <v>673532180</v>
      </c>
      <c r="Y5570" t="s">
        <v>0</v>
      </c>
      <c r="Z5570" t="s">
        <v>15</v>
      </c>
      <c r="AA5570" t="s">
        <v>999</v>
      </c>
      <c r="AB5570" t="s">
        <v>0</v>
      </c>
      <c r="AC5570" t="s">
        <v>0</v>
      </c>
      <c r="AD5570" t="s">
        <v>0</v>
      </c>
      <c r="AI5570" s="1" t="str">
        <f>CONCATENATE(MONTH(L5570),"/",1,"/",YEAR(L5570))</f>
        <v>5/1/2014</v>
      </c>
      <c r="AJ5570" s="1">
        <f>SUMIFS([1]Currency!A:A,[1]Currency!B:B,Sales!AI5570,[1]Currency!C:C,Sales!R5570)</f>
        <v>7.0000000000000007E-2</v>
      </c>
      <c r="AK5570" s="1">
        <f>AJ5570*J5570*K5570</f>
        <v>0.7350000000000001</v>
      </c>
      <c r="AL5570" s="1" t="str">
        <f>VLOOKUP(S5570,[1]Region!A:B,2,FALSE)</f>
        <v>Mexico</v>
      </c>
      <c r="AM5570" s="1">
        <f>SUMIFS([1]Encoding!D:D,[1]Encoding!B:B,Sales!AL5570,[1]Encoding!A:A,Sales!C5570)</f>
        <v>0.2</v>
      </c>
      <c r="AN5570" s="1">
        <f>SUMIFS([1]Encoding!Q:Q,[1]Encoding!B:B,Sales!AL5570,[1]Encoding!A:A,Sales!C5570)</f>
        <v>4.8000000000000001E-2</v>
      </c>
      <c r="AO5570" s="1">
        <f>AK5570*(1-AN5570)</f>
        <v>0.69972000000000001</v>
      </c>
      <c r="AP5570" s="1">
        <f>AO5570*(1-AM5570)</f>
        <v>0.55977600000000005</v>
      </c>
    </row>
    <row r="5571" spans="1:42">
      <c r="A5571" t="s">
        <v>12</v>
      </c>
      <c r="B5571" t="s">
        <v>11</v>
      </c>
      <c r="C5571" t="s">
        <v>999</v>
      </c>
      <c r="D5571" t="s">
        <v>0</v>
      </c>
      <c r="E5571" t="s">
        <v>0</v>
      </c>
      <c r="F5571" t="s">
        <v>1003</v>
      </c>
      <c r="G5571" t="s">
        <v>1002</v>
      </c>
      <c r="H5571" t="s">
        <v>1001</v>
      </c>
      <c r="I5571" t="s">
        <v>7</v>
      </c>
      <c r="J5571">
        <v>1</v>
      </c>
      <c r="K5571">
        <v>10.5</v>
      </c>
      <c r="L5571" s="2">
        <v>41777</v>
      </c>
      <c r="M5571">
        <v>111001886869426</v>
      </c>
      <c r="N5571">
        <v>91700</v>
      </c>
      <c r="O5571">
        <v>5034048789</v>
      </c>
      <c r="P5571" s="2">
        <v>41777</v>
      </c>
      <c r="Q5571" t="s">
        <v>5</v>
      </c>
      <c r="R5571" t="s">
        <v>1006</v>
      </c>
      <c r="S5571" t="s">
        <v>1007</v>
      </c>
      <c r="T5571" t="s">
        <v>1006</v>
      </c>
      <c r="U5571" t="s">
        <v>0</v>
      </c>
      <c r="V5571" t="s">
        <v>0</v>
      </c>
      <c r="W5571">
        <v>15</v>
      </c>
      <c r="X5571">
        <v>673532180</v>
      </c>
      <c r="Y5571" t="s">
        <v>0</v>
      </c>
      <c r="Z5571" t="s">
        <v>15</v>
      </c>
      <c r="AA5571" t="s">
        <v>999</v>
      </c>
      <c r="AB5571" t="s">
        <v>0</v>
      </c>
      <c r="AC5571" t="s">
        <v>0</v>
      </c>
      <c r="AD5571" t="s">
        <v>0</v>
      </c>
      <c r="AI5571" s="1" t="str">
        <f>CONCATENATE(MONTH(L5571),"/",1,"/",YEAR(L5571))</f>
        <v>5/1/2014</v>
      </c>
      <c r="AJ5571" s="1">
        <f>SUMIFS([1]Currency!A:A,[1]Currency!B:B,Sales!AI5571,[1]Currency!C:C,Sales!R5571)</f>
        <v>7.0000000000000007E-2</v>
      </c>
      <c r="AK5571" s="1">
        <f>AJ5571*J5571*K5571</f>
        <v>0.7350000000000001</v>
      </c>
      <c r="AL5571" s="1" t="str">
        <f>VLOOKUP(S5571,[1]Region!A:B,2,FALSE)</f>
        <v>Mexico</v>
      </c>
      <c r="AM5571" s="1">
        <f>SUMIFS([1]Encoding!D:D,[1]Encoding!B:B,Sales!AL5571,[1]Encoding!A:A,Sales!C5571)</f>
        <v>0.2</v>
      </c>
      <c r="AN5571" s="1">
        <f>SUMIFS([1]Encoding!Q:Q,[1]Encoding!B:B,Sales!AL5571,[1]Encoding!A:A,Sales!C5571)</f>
        <v>4.8000000000000001E-2</v>
      </c>
      <c r="AO5571" s="1">
        <f>AK5571*(1-AN5571)</f>
        <v>0.69972000000000001</v>
      </c>
      <c r="AP5571" s="1">
        <f>AO5571*(1-AM5571)</f>
        <v>0.55977600000000005</v>
      </c>
    </row>
    <row r="5572" spans="1:42">
      <c r="A5572" t="s">
        <v>12</v>
      </c>
      <c r="B5572" t="s">
        <v>11</v>
      </c>
      <c r="C5572" t="s">
        <v>999</v>
      </c>
      <c r="D5572" t="s">
        <v>0</v>
      </c>
      <c r="E5572" t="s">
        <v>0</v>
      </c>
      <c r="F5572" t="s">
        <v>1003</v>
      </c>
      <c r="G5572" t="s">
        <v>1002</v>
      </c>
      <c r="H5572" t="s">
        <v>1001</v>
      </c>
      <c r="I5572" t="s">
        <v>7</v>
      </c>
      <c r="J5572">
        <v>1</v>
      </c>
      <c r="K5572">
        <v>10.5</v>
      </c>
      <c r="L5572" s="2">
        <v>41773</v>
      </c>
      <c r="M5572">
        <v>86002976429112</v>
      </c>
      <c r="N5572">
        <v>37700</v>
      </c>
      <c r="O5572">
        <v>6883598974</v>
      </c>
      <c r="P5572" s="2">
        <v>41773</v>
      </c>
      <c r="Q5572" t="s">
        <v>5</v>
      </c>
      <c r="R5572" t="s">
        <v>1006</v>
      </c>
      <c r="S5572" t="s">
        <v>1007</v>
      </c>
      <c r="T5572" t="s">
        <v>1006</v>
      </c>
      <c r="U5572" t="s">
        <v>0</v>
      </c>
      <c r="V5572" t="s">
        <v>0</v>
      </c>
      <c r="W5572">
        <v>15</v>
      </c>
      <c r="X5572">
        <v>673532180</v>
      </c>
      <c r="Y5572" t="s">
        <v>0</v>
      </c>
      <c r="Z5572" t="s">
        <v>15</v>
      </c>
      <c r="AA5572" t="s">
        <v>999</v>
      </c>
      <c r="AB5572" t="s">
        <v>0</v>
      </c>
      <c r="AC5572" t="s">
        <v>0</v>
      </c>
      <c r="AD5572" t="s">
        <v>0</v>
      </c>
      <c r="AI5572" s="1" t="str">
        <f>CONCATENATE(MONTH(L5572),"/",1,"/",YEAR(L5572))</f>
        <v>5/1/2014</v>
      </c>
      <c r="AJ5572" s="1">
        <f>SUMIFS([1]Currency!A:A,[1]Currency!B:B,Sales!AI5572,[1]Currency!C:C,Sales!R5572)</f>
        <v>7.0000000000000007E-2</v>
      </c>
      <c r="AK5572" s="1">
        <f>AJ5572*J5572*K5572</f>
        <v>0.7350000000000001</v>
      </c>
      <c r="AL5572" s="1" t="str">
        <f>VLOOKUP(S5572,[1]Region!A:B,2,FALSE)</f>
        <v>Mexico</v>
      </c>
      <c r="AM5572" s="1">
        <f>SUMIFS([1]Encoding!D:D,[1]Encoding!B:B,Sales!AL5572,[1]Encoding!A:A,Sales!C5572)</f>
        <v>0.2</v>
      </c>
      <c r="AN5572" s="1">
        <f>SUMIFS([1]Encoding!Q:Q,[1]Encoding!B:B,Sales!AL5572,[1]Encoding!A:A,Sales!C5572)</f>
        <v>4.8000000000000001E-2</v>
      </c>
      <c r="AO5572" s="1">
        <f>AK5572*(1-AN5572)</f>
        <v>0.69972000000000001</v>
      </c>
      <c r="AP5572" s="1">
        <f>AO5572*(1-AM5572)</f>
        <v>0.55977600000000005</v>
      </c>
    </row>
    <row r="5573" spans="1:42">
      <c r="A5573" t="s">
        <v>12</v>
      </c>
      <c r="B5573" t="s">
        <v>11</v>
      </c>
      <c r="C5573" t="s">
        <v>999</v>
      </c>
      <c r="D5573" t="s">
        <v>0</v>
      </c>
      <c r="E5573" t="s">
        <v>0</v>
      </c>
      <c r="F5573" t="s">
        <v>1003</v>
      </c>
      <c r="G5573" t="s">
        <v>1002</v>
      </c>
      <c r="H5573" t="s">
        <v>1001</v>
      </c>
      <c r="I5573" t="s">
        <v>7</v>
      </c>
      <c r="J5573">
        <v>1</v>
      </c>
      <c r="K5573">
        <v>17.5</v>
      </c>
      <c r="L5573" s="2">
        <v>41771</v>
      </c>
      <c r="M5573">
        <v>66003415322210</v>
      </c>
      <c r="N5573">
        <v>58270</v>
      </c>
      <c r="O5573">
        <v>3197567209</v>
      </c>
      <c r="P5573" s="2">
        <v>41771</v>
      </c>
      <c r="Q5573" t="s">
        <v>5</v>
      </c>
      <c r="R5573" t="s">
        <v>1006</v>
      </c>
      <c r="S5573" t="s">
        <v>1007</v>
      </c>
      <c r="T5573" t="s">
        <v>1006</v>
      </c>
      <c r="U5573" t="s">
        <v>0</v>
      </c>
      <c r="V5573" t="s">
        <v>0</v>
      </c>
      <c r="W5573">
        <v>25</v>
      </c>
      <c r="X5573">
        <v>673532180</v>
      </c>
      <c r="Y5573" t="s">
        <v>0</v>
      </c>
      <c r="Z5573" t="s">
        <v>2</v>
      </c>
      <c r="AA5573" t="s">
        <v>999</v>
      </c>
      <c r="AB5573" t="s">
        <v>0</v>
      </c>
      <c r="AC5573" t="s">
        <v>0</v>
      </c>
      <c r="AD5573" t="s">
        <v>0</v>
      </c>
      <c r="AI5573" s="1" t="str">
        <f>CONCATENATE(MONTH(L5573),"/",1,"/",YEAR(L5573))</f>
        <v>5/1/2014</v>
      </c>
      <c r="AJ5573" s="1">
        <f>SUMIFS([1]Currency!A:A,[1]Currency!B:B,Sales!AI5573,[1]Currency!C:C,Sales!R5573)</f>
        <v>7.0000000000000007E-2</v>
      </c>
      <c r="AK5573" s="1">
        <f>AJ5573*J5573*K5573</f>
        <v>1.2250000000000001</v>
      </c>
      <c r="AL5573" s="1" t="str">
        <f>VLOOKUP(S5573,[1]Region!A:B,2,FALSE)</f>
        <v>Mexico</v>
      </c>
      <c r="AM5573" s="1">
        <f>SUMIFS([1]Encoding!D:D,[1]Encoding!B:B,Sales!AL5573,[1]Encoding!A:A,Sales!C5573)</f>
        <v>0.2</v>
      </c>
      <c r="AN5573" s="1">
        <f>SUMIFS([1]Encoding!Q:Q,[1]Encoding!B:B,Sales!AL5573,[1]Encoding!A:A,Sales!C5573)</f>
        <v>4.8000000000000001E-2</v>
      </c>
      <c r="AO5573" s="1">
        <f>AK5573*(1-AN5573)</f>
        <v>1.1662000000000001</v>
      </c>
      <c r="AP5573" s="1">
        <f>AO5573*(1-AM5573)</f>
        <v>0.93296000000000012</v>
      </c>
    </row>
    <row r="5574" spans="1:42">
      <c r="A5574" t="s">
        <v>12</v>
      </c>
      <c r="B5574" t="s">
        <v>11</v>
      </c>
      <c r="C5574" t="s">
        <v>999</v>
      </c>
      <c r="D5574" t="s">
        <v>0</v>
      </c>
      <c r="E5574" t="s">
        <v>0</v>
      </c>
      <c r="F5574" t="s">
        <v>1003</v>
      </c>
      <c r="G5574" t="s">
        <v>1002</v>
      </c>
      <c r="H5574" t="s">
        <v>1001</v>
      </c>
      <c r="I5574" t="s">
        <v>7</v>
      </c>
      <c r="J5574">
        <v>1</v>
      </c>
      <c r="K5574">
        <v>17.5</v>
      </c>
      <c r="L5574" s="2">
        <v>41773</v>
      </c>
      <c r="M5574">
        <v>82003070401182</v>
      </c>
      <c r="N5574">
        <v>66220</v>
      </c>
      <c r="O5574">
        <v>2764052949</v>
      </c>
      <c r="P5574" s="2">
        <v>41773</v>
      </c>
      <c r="Q5574" t="s">
        <v>5</v>
      </c>
      <c r="R5574" t="s">
        <v>1006</v>
      </c>
      <c r="S5574" t="s">
        <v>1007</v>
      </c>
      <c r="T5574" t="s">
        <v>1006</v>
      </c>
      <c r="U5574" t="s">
        <v>0</v>
      </c>
      <c r="V5574" t="s">
        <v>0</v>
      </c>
      <c r="W5574">
        <v>25</v>
      </c>
      <c r="X5574">
        <v>673532180</v>
      </c>
      <c r="Y5574" t="s">
        <v>0</v>
      </c>
      <c r="Z5574" t="s">
        <v>2</v>
      </c>
      <c r="AA5574" t="s">
        <v>999</v>
      </c>
      <c r="AB5574" t="s">
        <v>0</v>
      </c>
      <c r="AC5574" t="s">
        <v>0</v>
      </c>
      <c r="AD5574" t="s">
        <v>0</v>
      </c>
      <c r="AI5574" s="1" t="str">
        <f>CONCATENATE(MONTH(L5574),"/",1,"/",YEAR(L5574))</f>
        <v>5/1/2014</v>
      </c>
      <c r="AJ5574" s="1">
        <f>SUMIFS([1]Currency!A:A,[1]Currency!B:B,Sales!AI5574,[1]Currency!C:C,Sales!R5574)</f>
        <v>7.0000000000000007E-2</v>
      </c>
      <c r="AK5574" s="1">
        <f>AJ5574*J5574*K5574</f>
        <v>1.2250000000000001</v>
      </c>
      <c r="AL5574" s="1" t="str">
        <f>VLOOKUP(S5574,[1]Region!A:B,2,FALSE)</f>
        <v>Mexico</v>
      </c>
      <c r="AM5574" s="1">
        <f>SUMIFS([1]Encoding!D:D,[1]Encoding!B:B,Sales!AL5574,[1]Encoding!A:A,Sales!C5574)</f>
        <v>0.2</v>
      </c>
      <c r="AN5574" s="1">
        <f>SUMIFS([1]Encoding!Q:Q,[1]Encoding!B:B,Sales!AL5574,[1]Encoding!A:A,Sales!C5574)</f>
        <v>4.8000000000000001E-2</v>
      </c>
      <c r="AO5574" s="1">
        <f>AK5574*(1-AN5574)</f>
        <v>1.1662000000000001</v>
      </c>
      <c r="AP5574" s="1">
        <f>AO5574*(1-AM5574)</f>
        <v>0.93296000000000012</v>
      </c>
    </row>
    <row r="5575" spans="1:42">
      <c r="A5575" t="s">
        <v>12</v>
      </c>
      <c r="B5575" t="s">
        <v>11</v>
      </c>
      <c r="C5575" t="s">
        <v>999</v>
      </c>
      <c r="D5575" t="s">
        <v>0</v>
      </c>
      <c r="E5575" t="s">
        <v>0</v>
      </c>
      <c r="F5575" t="s">
        <v>1003</v>
      </c>
      <c r="G5575" t="s">
        <v>1002</v>
      </c>
      <c r="H5575" t="s">
        <v>1001</v>
      </c>
      <c r="I5575" t="s">
        <v>7</v>
      </c>
      <c r="J5575">
        <v>1</v>
      </c>
      <c r="K5575">
        <v>17.5</v>
      </c>
      <c r="L5575" s="2">
        <v>41774</v>
      </c>
      <c r="M5575">
        <v>89002166014198</v>
      </c>
      <c r="N5575">
        <v>11910</v>
      </c>
      <c r="O5575">
        <v>2058675529</v>
      </c>
      <c r="P5575" s="2">
        <v>41774</v>
      </c>
      <c r="Q5575" t="s">
        <v>5</v>
      </c>
      <c r="R5575" t="s">
        <v>1006</v>
      </c>
      <c r="S5575" t="s">
        <v>1007</v>
      </c>
      <c r="T5575" t="s">
        <v>1006</v>
      </c>
      <c r="U5575" t="s">
        <v>0</v>
      </c>
      <c r="V5575" t="s">
        <v>0</v>
      </c>
      <c r="W5575">
        <v>25</v>
      </c>
      <c r="X5575">
        <v>673532180</v>
      </c>
      <c r="Y5575" t="s">
        <v>0</v>
      </c>
      <c r="Z5575" t="s">
        <v>2</v>
      </c>
      <c r="AA5575" t="s">
        <v>999</v>
      </c>
      <c r="AB5575" t="s">
        <v>0</v>
      </c>
      <c r="AC5575" t="s">
        <v>0</v>
      </c>
      <c r="AD5575" t="s">
        <v>0</v>
      </c>
      <c r="AI5575" s="1" t="str">
        <f>CONCATENATE(MONTH(L5575),"/",1,"/",YEAR(L5575))</f>
        <v>5/1/2014</v>
      </c>
      <c r="AJ5575" s="1">
        <f>SUMIFS([1]Currency!A:A,[1]Currency!B:B,Sales!AI5575,[1]Currency!C:C,Sales!R5575)</f>
        <v>7.0000000000000007E-2</v>
      </c>
      <c r="AK5575" s="1">
        <f>AJ5575*J5575*K5575</f>
        <v>1.2250000000000001</v>
      </c>
      <c r="AL5575" s="1" t="str">
        <f>VLOOKUP(S5575,[1]Region!A:B,2,FALSE)</f>
        <v>Mexico</v>
      </c>
      <c r="AM5575" s="1">
        <f>SUMIFS([1]Encoding!D:D,[1]Encoding!B:B,Sales!AL5575,[1]Encoding!A:A,Sales!C5575)</f>
        <v>0.2</v>
      </c>
      <c r="AN5575" s="1">
        <f>SUMIFS([1]Encoding!Q:Q,[1]Encoding!B:B,Sales!AL5575,[1]Encoding!A:A,Sales!C5575)</f>
        <v>4.8000000000000001E-2</v>
      </c>
      <c r="AO5575" s="1">
        <f>AK5575*(1-AN5575)</f>
        <v>1.1662000000000001</v>
      </c>
      <c r="AP5575" s="1">
        <f>AO5575*(1-AM5575)</f>
        <v>0.93296000000000012</v>
      </c>
    </row>
    <row r="5576" spans="1:42">
      <c r="A5576" t="s">
        <v>12</v>
      </c>
      <c r="B5576" t="s">
        <v>11</v>
      </c>
      <c r="C5576" t="s">
        <v>999</v>
      </c>
      <c r="D5576" t="s">
        <v>0</v>
      </c>
      <c r="E5576" t="s">
        <v>0</v>
      </c>
      <c r="F5576" t="s">
        <v>1003</v>
      </c>
      <c r="G5576" t="s">
        <v>1002</v>
      </c>
      <c r="H5576" t="s">
        <v>1001</v>
      </c>
      <c r="I5576" t="s">
        <v>7</v>
      </c>
      <c r="J5576">
        <v>1</v>
      </c>
      <c r="K5576">
        <v>10.5</v>
      </c>
      <c r="L5576" s="2">
        <v>41777</v>
      </c>
      <c r="M5576">
        <v>22004152534620</v>
      </c>
      <c r="N5576">
        <v>52763</v>
      </c>
      <c r="O5576">
        <v>6764257819</v>
      </c>
      <c r="P5576" s="2">
        <v>41777</v>
      </c>
      <c r="Q5576" t="s">
        <v>5</v>
      </c>
      <c r="R5576" t="s">
        <v>1006</v>
      </c>
      <c r="S5576" t="s">
        <v>1007</v>
      </c>
      <c r="T5576" t="s">
        <v>1006</v>
      </c>
      <c r="U5576" t="s">
        <v>0</v>
      </c>
      <c r="V5576" t="s">
        <v>0</v>
      </c>
      <c r="W5576">
        <v>15</v>
      </c>
      <c r="X5576">
        <v>673532180</v>
      </c>
      <c r="Y5576" t="s">
        <v>0</v>
      </c>
      <c r="Z5576" t="s">
        <v>15</v>
      </c>
      <c r="AA5576" t="s">
        <v>999</v>
      </c>
      <c r="AB5576" t="s">
        <v>0</v>
      </c>
      <c r="AC5576" t="s">
        <v>0</v>
      </c>
      <c r="AD5576" t="s">
        <v>0</v>
      </c>
      <c r="AI5576" s="1" t="str">
        <f>CONCATENATE(MONTH(L5576),"/",1,"/",YEAR(L5576))</f>
        <v>5/1/2014</v>
      </c>
      <c r="AJ5576" s="1">
        <f>SUMIFS([1]Currency!A:A,[1]Currency!B:B,Sales!AI5576,[1]Currency!C:C,Sales!R5576)</f>
        <v>7.0000000000000007E-2</v>
      </c>
      <c r="AK5576" s="1">
        <f>AJ5576*J5576*K5576</f>
        <v>0.7350000000000001</v>
      </c>
      <c r="AL5576" s="1" t="str">
        <f>VLOOKUP(S5576,[1]Region!A:B,2,FALSE)</f>
        <v>Mexico</v>
      </c>
      <c r="AM5576" s="1">
        <f>SUMIFS([1]Encoding!D:D,[1]Encoding!B:B,Sales!AL5576,[1]Encoding!A:A,Sales!C5576)</f>
        <v>0.2</v>
      </c>
      <c r="AN5576" s="1">
        <f>SUMIFS([1]Encoding!Q:Q,[1]Encoding!B:B,Sales!AL5576,[1]Encoding!A:A,Sales!C5576)</f>
        <v>4.8000000000000001E-2</v>
      </c>
      <c r="AO5576" s="1">
        <f>AK5576*(1-AN5576)</f>
        <v>0.69972000000000001</v>
      </c>
      <c r="AP5576" s="1">
        <f>AO5576*(1-AM5576)</f>
        <v>0.55977600000000005</v>
      </c>
    </row>
    <row r="5577" spans="1:42">
      <c r="A5577" t="s">
        <v>12</v>
      </c>
      <c r="B5577" t="s">
        <v>11</v>
      </c>
      <c r="C5577" t="s">
        <v>999</v>
      </c>
      <c r="D5577" t="s">
        <v>0</v>
      </c>
      <c r="E5577" t="s">
        <v>0</v>
      </c>
      <c r="F5577" t="s">
        <v>1003</v>
      </c>
      <c r="G5577" t="s">
        <v>1002</v>
      </c>
      <c r="H5577" t="s">
        <v>1001</v>
      </c>
      <c r="I5577" t="s">
        <v>7</v>
      </c>
      <c r="J5577">
        <v>1</v>
      </c>
      <c r="K5577">
        <v>17.5</v>
      </c>
      <c r="L5577" s="2">
        <v>41776</v>
      </c>
      <c r="M5577">
        <v>39003821554300</v>
      </c>
      <c r="N5577">
        <v>72197</v>
      </c>
      <c r="O5577">
        <v>193000774</v>
      </c>
      <c r="P5577" s="2">
        <v>41776</v>
      </c>
      <c r="Q5577" t="s">
        <v>5</v>
      </c>
      <c r="R5577" t="s">
        <v>1006</v>
      </c>
      <c r="S5577" t="s">
        <v>1007</v>
      </c>
      <c r="T5577" t="s">
        <v>1006</v>
      </c>
      <c r="U5577" t="s">
        <v>0</v>
      </c>
      <c r="V5577" t="s">
        <v>0</v>
      </c>
      <c r="W5577">
        <v>25</v>
      </c>
      <c r="X5577">
        <v>673532180</v>
      </c>
      <c r="Y5577" t="s">
        <v>0</v>
      </c>
      <c r="Z5577" t="s">
        <v>2</v>
      </c>
      <c r="AA5577" t="s">
        <v>999</v>
      </c>
      <c r="AB5577" t="s">
        <v>0</v>
      </c>
      <c r="AC5577" t="s">
        <v>0</v>
      </c>
      <c r="AD5577" t="s">
        <v>0</v>
      </c>
      <c r="AI5577" s="1" t="str">
        <f>CONCATENATE(MONTH(L5577),"/",1,"/",YEAR(L5577))</f>
        <v>5/1/2014</v>
      </c>
      <c r="AJ5577" s="1">
        <f>SUMIFS([1]Currency!A:A,[1]Currency!B:B,Sales!AI5577,[1]Currency!C:C,Sales!R5577)</f>
        <v>7.0000000000000007E-2</v>
      </c>
      <c r="AK5577" s="1">
        <f>AJ5577*J5577*K5577</f>
        <v>1.2250000000000001</v>
      </c>
      <c r="AL5577" s="1" t="str">
        <f>VLOOKUP(S5577,[1]Region!A:B,2,FALSE)</f>
        <v>Mexico</v>
      </c>
      <c r="AM5577" s="1">
        <f>SUMIFS([1]Encoding!D:D,[1]Encoding!B:B,Sales!AL5577,[1]Encoding!A:A,Sales!C5577)</f>
        <v>0.2</v>
      </c>
      <c r="AN5577" s="1">
        <f>SUMIFS([1]Encoding!Q:Q,[1]Encoding!B:B,Sales!AL5577,[1]Encoding!A:A,Sales!C5577)</f>
        <v>4.8000000000000001E-2</v>
      </c>
      <c r="AO5577" s="1">
        <f>AK5577*(1-AN5577)</f>
        <v>1.1662000000000001</v>
      </c>
      <c r="AP5577" s="1">
        <f>AO5577*(1-AM5577)</f>
        <v>0.93296000000000012</v>
      </c>
    </row>
    <row r="5578" spans="1:42">
      <c r="A5578" t="s">
        <v>12</v>
      </c>
      <c r="B5578" t="s">
        <v>11</v>
      </c>
      <c r="C5578" t="s">
        <v>999</v>
      </c>
      <c r="D5578" t="s">
        <v>0</v>
      </c>
      <c r="E5578" t="s">
        <v>0</v>
      </c>
      <c r="F5578" t="s">
        <v>1003</v>
      </c>
      <c r="G5578" t="s">
        <v>1002</v>
      </c>
      <c r="H5578" t="s">
        <v>1001</v>
      </c>
      <c r="I5578" t="s">
        <v>7</v>
      </c>
      <c r="J5578">
        <v>1</v>
      </c>
      <c r="K5578">
        <v>17.5</v>
      </c>
      <c r="L5578" s="2">
        <v>41775</v>
      </c>
      <c r="M5578">
        <v>36003252107651</v>
      </c>
      <c r="N5578">
        <v>3530</v>
      </c>
      <c r="O5578">
        <v>6651574294</v>
      </c>
      <c r="P5578" s="2">
        <v>41775</v>
      </c>
      <c r="Q5578" t="s">
        <v>5</v>
      </c>
      <c r="R5578" t="s">
        <v>1006</v>
      </c>
      <c r="S5578" t="s">
        <v>1007</v>
      </c>
      <c r="T5578" t="s">
        <v>1006</v>
      </c>
      <c r="U5578" t="s">
        <v>0</v>
      </c>
      <c r="V5578" t="s">
        <v>0</v>
      </c>
      <c r="W5578">
        <v>25</v>
      </c>
      <c r="X5578">
        <v>673532180</v>
      </c>
      <c r="Y5578" t="s">
        <v>0</v>
      </c>
      <c r="Z5578" t="s">
        <v>2</v>
      </c>
      <c r="AA5578" t="s">
        <v>999</v>
      </c>
      <c r="AB5578" t="s">
        <v>0</v>
      </c>
      <c r="AC5578" t="s">
        <v>0</v>
      </c>
      <c r="AD5578" t="s">
        <v>0</v>
      </c>
      <c r="AI5578" s="1" t="str">
        <f>CONCATENATE(MONTH(L5578),"/",1,"/",YEAR(L5578))</f>
        <v>5/1/2014</v>
      </c>
      <c r="AJ5578" s="1">
        <f>SUMIFS([1]Currency!A:A,[1]Currency!B:B,Sales!AI5578,[1]Currency!C:C,Sales!R5578)</f>
        <v>7.0000000000000007E-2</v>
      </c>
      <c r="AK5578" s="1">
        <f>AJ5578*J5578*K5578</f>
        <v>1.2250000000000001</v>
      </c>
      <c r="AL5578" s="1" t="str">
        <f>VLOOKUP(S5578,[1]Region!A:B,2,FALSE)</f>
        <v>Mexico</v>
      </c>
      <c r="AM5578" s="1">
        <f>SUMIFS([1]Encoding!D:D,[1]Encoding!B:B,Sales!AL5578,[1]Encoding!A:A,Sales!C5578)</f>
        <v>0.2</v>
      </c>
      <c r="AN5578" s="1">
        <f>SUMIFS([1]Encoding!Q:Q,[1]Encoding!B:B,Sales!AL5578,[1]Encoding!A:A,Sales!C5578)</f>
        <v>4.8000000000000001E-2</v>
      </c>
      <c r="AO5578" s="1">
        <f>AK5578*(1-AN5578)</f>
        <v>1.1662000000000001</v>
      </c>
      <c r="AP5578" s="1">
        <f>AO5578*(1-AM5578)</f>
        <v>0.93296000000000012</v>
      </c>
    </row>
    <row r="5579" spans="1:42">
      <c r="A5579" t="s">
        <v>12</v>
      </c>
      <c r="B5579" t="s">
        <v>11</v>
      </c>
      <c r="C5579" t="s">
        <v>999</v>
      </c>
      <c r="D5579" t="s">
        <v>0</v>
      </c>
      <c r="E5579" t="s">
        <v>0</v>
      </c>
      <c r="F5579" t="s">
        <v>1003</v>
      </c>
      <c r="G5579" t="s">
        <v>1002</v>
      </c>
      <c r="H5579" t="s">
        <v>1001</v>
      </c>
      <c r="I5579" t="s">
        <v>7</v>
      </c>
      <c r="J5579">
        <v>1</v>
      </c>
      <c r="K5579">
        <v>17.5</v>
      </c>
      <c r="L5579" s="2">
        <v>41776</v>
      </c>
      <c r="M5579">
        <v>65002880609805</v>
      </c>
      <c r="N5579">
        <v>52763</v>
      </c>
      <c r="O5579">
        <v>5863465609</v>
      </c>
      <c r="P5579" s="2">
        <v>41776</v>
      </c>
      <c r="Q5579" t="s">
        <v>5</v>
      </c>
      <c r="R5579" t="s">
        <v>1006</v>
      </c>
      <c r="S5579" t="s">
        <v>1007</v>
      </c>
      <c r="T5579" t="s">
        <v>1006</v>
      </c>
      <c r="U5579" t="s">
        <v>0</v>
      </c>
      <c r="V5579" t="s">
        <v>0</v>
      </c>
      <c r="W5579">
        <v>25</v>
      </c>
      <c r="X5579">
        <v>673532180</v>
      </c>
      <c r="Y5579" t="s">
        <v>0</v>
      </c>
      <c r="Z5579" t="s">
        <v>2</v>
      </c>
      <c r="AA5579" t="s">
        <v>999</v>
      </c>
      <c r="AB5579" t="s">
        <v>0</v>
      </c>
      <c r="AC5579" t="s">
        <v>0</v>
      </c>
      <c r="AD5579" t="s">
        <v>0</v>
      </c>
      <c r="AI5579" s="1" t="str">
        <f>CONCATENATE(MONTH(L5579),"/",1,"/",YEAR(L5579))</f>
        <v>5/1/2014</v>
      </c>
      <c r="AJ5579" s="1">
        <f>SUMIFS([1]Currency!A:A,[1]Currency!B:B,Sales!AI5579,[1]Currency!C:C,Sales!R5579)</f>
        <v>7.0000000000000007E-2</v>
      </c>
      <c r="AK5579" s="1">
        <f>AJ5579*J5579*K5579</f>
        <v>1.2250000000000001</v>
      </c>
      <c r="AL5579" s="1" t="str">
        <f>VLOOKUP(S5579,[1]Region!A:B,2,FALSE)</f>
        <v>Mexico</v>
      </c>
      <c r="AM5579" s="1">
        <f>SUMIFS([1]Encoding!D:D,[1]Encoding!B:B,Sales!AL5579,[1]Encoding!A:A,Sales!C5579)</f>
        <v>0.2</v>
      </c>
      <c r="AN5579" s="1">
        <f>SUMIFS([1]Encoding!Q:Q,[1]Encoding!B:B,Sales!AL5579,[1]Encoding!A:A,Sales!C5579)</f>
        <v>4.8000000000000001E-2</v>
      </c>
      <c r="AO5579" s="1">
        <f>AK5579*(1-AN5579)</f>
        <v>1.1662000000000001</v>
      </c>
      <c r="AP5579" s="1">
        <f>AO5579*(1-AM5579)</f>
        <v>0.93296000000000012</v>
      </c>
    </row>
    <row r="5580" spans="1:42">
      <c r="A5580" t="s">
        <v>12</v>
      </c>
      <c r="B5580" t="s">
        <v>11</v>
      </c>
      <c r="C5580" t="s">
        <v>999</v>
      </c>
      <c r="D5580" t="s">
        <v>0</v>
      </c>
      <c r="E5580" t="s">
        <v>0</v>
      </c>
      <c r="F5580" t="s">
        <v>1003</v>
      </c>
      <c r="G5580" t="s">
        <v>1002</v>
      </c>
      <c r="H5580" t="s">
        <v>1001</v>
      </c>
      <c r="I5580" t="s">
        <v>7</v>
      </c>
      <c r="J5580">
        <v>1</v>
      </c>
      <c r="K5580">
        <v>17.5</v>
      </c>
      <c r="L5580" s="2">
        <v>41777</v>
      </c>
      <c r="M5580">
        <v>75001682879122</v>
      </c>
      <c r="N5580">
        <v>4250</v>
      </c>
      <c r="O5580">
        <v>6879882259</v>
      </c>
      <c r="P5580" s="2">
        <v>41777</v>
      </c>
      <c r="Q5580" t="s">
        <v>5</v>
      </c>
      <c r="R5580" t="s">
        <v>1006</v>
      </c>
      <c r="S5580" t="s">
        <v>1007</v>
      </c>
      <c r="T5580" t="s">
        <v>1006</v>
      </c>
      <c r="U5580" t="s">
        <v>0</v>
      </c>
      <c r="V5580" t="s">
        <v>0</v>
      </c>
      <c r="W5580">
        <v>25</v>
      </c>
      <c r="X5580">
        <v>673532180</v>
      </c>
      <c r="Y5580" t="s">
        <v>0</v>
      </c>
      <c r="Z5580" t="s">
        <v>2</v>
      </c>
      <c r="AA5580" t="s">
        <v>999</v>
      </c>
      <c r="AB5580" t="s">
        <v>0</v>
      </c>
      <c r="AC5580" t="s">
        <v>0</v>
      </c>
      <c r="AD5580" t="s">
        <v>0</v>
      </c>
      <c r="AI5580" s="1" t="str">
        <f>CONCATENATE(MONTH(L5580),"/",1,"/",YEAR(L5580))</f>
        <v>5/1/2014</v>
      </c>
      <c r="AJ5580" s="1">
        <f>SUMIFS([1]Currency!A:A,[1]Currency!B:B,Sales!AI5580,[1]Currency!C:C,Sales!R5580)</f>
        <v>7.0000000000000007E-2</v>
      </c>
      <c r="AK5580" s="1">
        <f>AJ5580*J5580*K5580</f>
        <v>1.2250000000000001</v>
      </c>
      <c r="AL5580" s="1" t="str">
        <f>VLOOKUP(S5580,[1]Region!A:B,2,FALSE)</f>
        <v>Mexico</v>
      </c>
      <c r="AM5580" s="1">
        <f>SUMIFS([1]Encoding!D:D,[1]Encoding!B:B,Sales!AL5580,[1]Encoding!A:A,Sales!C5580)</f>
        <v>0.2</v>
      </c>
      <c r="AN5580" s="1">
        <f>SUMIFS([1]Encoding!Q:Q,[1]Encoding!B:B,Sales!AL5580,[1]Encoding!A:A,Sales!C5580)</f>
        <v>4.8000000000000001E-2</v>
      </c>
      <c r="AO5580" s="1">
        <f>AK5580*(1-AN5580)</f>
        <v>1.1662000000000001</v>
      </c>
      <c r="AP5580" s="1">
        <f>AO5580*(1-AM5580)</f>
        <v>0.93296000000000012</v>
      </c>
    </row>
    <row r="5581" spans="1:42">
      <c r="A5581" t="s">
        <v>12</v>
      </c>
      <c r="B5581" t="s">
        <v>11</v>
      </c>
      <c r="C5581" t="s">
        <v>999</v>
      </c>
      <c r="D5581" t="s">
        <v>0</v>
      </c>
      <c r="E5581" t="s">
        <v>0</v>
      </c>
      <c r="F5581" t="s">
        <v>1003</v>
      </c>
      <c r="G5581" t="s">
        <v>1002</v>
      </c>
      <c r="H5581" t="s">
        <v>1001</v>
      </c>
      <c r="I5581" t="s">
        <v>7</v>
      </c>
      <c r="J5581">
        <v>1</v>
      </c>
      <c r="K5581">
        <v>10.5</v>
      </c>
      <c r="L5581" s="2">
        <v>41776</v>
      </c>
      <c r="M5581">
        <v>73002140868838</v>
      </c>
      <c r="N5581">
        <v>54740</v>
      </c>
      <c r="O5581">
        <v>6047456414</v>
      </c>
      <c r="P5581" s="2">
        <v>41776</v>
      </c>
      <c r="Q5581" t="s">
        <v>5</v>
      </c>
      <c r="R5581" t="s">
        <v>1006</v>
      </c>
      <c r="S5581" t="s">
        <v>1007</v>
      </c>
      <c r="T5581" t="s">
        <v>1006</v>
      </c>
      <c r="U5581" t="s">
        <v>0</v>
      </c>
      <c r="V5581" t="s">
        <v>0</v>
      </c>
      <c r="W5581">
        <v>15</v>
      </c>
      <c r="X5581">
        <v>673532180</v>
      </c>
      <c r="Y5581" t="s">
        <v>0</v>
      </c>
      <c r="Z5581" t="s">
        <v>15</v>
      </c>
      <c r="AA5581" t="s">
        <v>999</v>
      </c>
      <c r="AB5581" t="s">
        <v>0</v>
      </c>
      <c r="AC5581" t="s">
        <v>0</v>
      </c>
      <c r="AD5581" t="s">
        <v>0</v>
      </c>
      <c r="AI5581" s="1" t="str">
        <f>CONCATENATE(MONTH(L5581),"/",1,"/",YEAR(L5581))</f>
        <v>5/1/2014</v>
      </c>
      <c r="AJ5581" s="1">
        <f>SUMIFS([1]Currency!A:A,[1]Currency!B:B,Sales!AI5581,[1]Currency!C:C,Sales!R5581)</f>
        <v>7.0000000000000007E-2</v>
      </c>
      <c r="AK5581" s="1">
        <f>AJ5581*J5581*K5581</f>
        <v>0.7350000000000001</v>
      </c>
      <c r="AL5581" s="1" t="str">
        <f>VLOOKUP(S5581,[1]Region!A:B,2,FALSE)</f>
        <v>Mexico</v>
      </c>
      <c r="AM5581" s="1">
        <f>SUMIFS([1]Encoding!D:D,[1]Encoding!B:B,Sales!AL5581,[1]Encoding!A:A,Sales!C5581)</f>
        <v>0.2</v>
      </c>
      <c r="AN5581" s="1">
        <f>SUMIFS([1]Encoding!Q:Q,[1]Encoding!B:B,Sales!AL5581,[1]Encoding!A:A,Sales!C5581)</f>
        <v>4.8000000000000001E-2</v>
      </c>
      <c r="AO5581" s="1">
        <f>AK5581*(1-AN5581)</f>
        <v>0.69972000000000001</v>
      </c>
      <c r="AP5581" s="1">
        <f>AO5581*(1-AM5581)</f>
        <v>0.55977600000000005</v>
      </c>
    </row>
    <row r="5582" spans="1:42">
      <c r="A5582" t="s">
        <v>12</v>
      </c>
      <c r="B5582" t="s">
        <v>11</v>
      </c>
      <c r="C5582" t="s">
        <v>999</v>
      </c>
      <c r="D5582" t="s">
        <v>0</v>
      </c>
      <c r="E5582" t="s">
        <v>0</v>
      </c>
      <c r="F5582" t="s">
        <v>1003</v>
      </c>
      <c r="G5582" t="s">
        <v>1002</v>
      </c>
      <c r="H5582" t="s">
        <v>1001</v>
      </c>
      <c r="I5582" t="s">
        <v>23</v>
      </c>
      <c r="J5582">
        <v>1</v>
      </c>
      <c r="K5582">
        <v>7</v>
      </c>
      <c r="L5582" s="2">
        <v>41771</v>
      </c>
      <c r="M5582">
        <v>34002955403317</v>
      </c>
      <c r="N5582" t="s">
        <v>1259</v>
      </c>
      <c r="O5582">
        <v>1349483029</v>
      </c>
      <c r="P5582" s="2">
        <v>41771</v>
      </c>
      <c r="Q5582" t="s">
        <v>5</v>
      </c>
      <c r="R5582" t="s">
        <v>3</v>
      </c>
      <c r="S5582" t="s">
        <v>4</v>
      </c>
      <c r="T5582" t="s">
        <v>3</v>
      </c>
      <c r="U5582" t="s">
        <v>0</v>
      </c>
      <c r="V5582" t="s">
        <v>0</v>
      </c>
      <c r="W5582">
        <v>9.99</v>
      </c>
      <c r="X5582">
        <v>673532180</v>
      </c>
      <c r="Y5582" t="s">
        <v>0</v>
      </c>
      <c r="Z5582" t="s">
        <v>2</v>
      </c>
      <c r="AA5582" t="s">
        <v>999</v>
      </c>
      <c r="AB5582" t="s">
        <v>0</v>
      </c>
      <c r="AC5582" t="s">
        <v>0</v>
      </c>
      <c r="AD5582" t="s">
        <v>0</v>
      </c>
      <c r="AI5582" s="1" t="str">
        <f>CONCATENATE(MONTH(L5582),"/",1,"/",YEAR(L5582))</f>
        <v>5/1/2014</v>
      </c>
      <c r="AJ5582" s="1">
        <f>SUMIFS([1]Currency!A:A,[1]Currency!B:B,Sales!AI5582,[1]Currency!C:C,Sales!R5582)</f>
        <v>1</v>
      </c>
      <c r="AK5582" s="1">
        <f>AJ5582*J5582*K5582</f>
        <v>7</v>
      </c>
      <c r="AL5582" s="1" t="str">
        <f>VLOOKUP(S5582,[1]Region!A:B,2,FALSE)</f>
        <v>Brazil</v>
      </c>
      <c r="AM5582" s="1">
        <f>SUMIFS([1]Encoding!D:D,[1]Encoding!B:B,Sales!AL5582,[1]Encoding!A:A,Sales!C5582)</f>
        <v>0.2</v>
      </c>
      <c r="AN5582" s="1">
        <f>SUMIFS([1]Encoding!Q:Q,[1]Encoding!B:B,Sales!AL5582,[1]Encoding!A:A,Sales!C5582)</f>
        <v>4.8000000000000001E-2</v>
      </c>
      <c r="AO5582" s="1">
        <f>AK5582*(1-AN5582)</f>
        <v>6.6639999999999997</v>
      </c>
      <c r="AP5582" s="1">
        <f>AO5582*(1-AM5582)</f>
        <v>5.3311999999999999</v>
      </c>
    </row>
    <row r="5583" spans="1:42">
      <c r="A5583" t="s">
        <v>12</v>
      </c>
      <c r="B5583" t="s">
        <v>11</v>
      </c>
      <c r="C5583" t="s">
        <v>999</v>
      </c>
      <c r="D5583" t="s">
        <v>0</v>
      </c>
      <c r="E5583" t="s">
        <v>0</v>
      </c>
      <c r="F5583" t="s">
        <v>1003</v>
      </c>
      <c r="G5583" t="s">
        <v>1002</v>
      </c>
      <c r="H5583" t="s">
        <v>1001</v>
      </c>
      <c r="I5583" t="s">
        <v>7</v>
      </c>
      <c r="J5583">
        <v>1</v>
      </c>
      <c r="K5583">
        <v>17.5</v>
      </c>
      <c r="L5583" s="2">
        <v>41776</v>
      </c>
      <c r="M5583">
        <v>72002796109068</v>
      </c>
      <c r="N5583">
        <v>10000</v>
      </c>
      <c r="O5583">
        <v>9586667704</v>
      </c>
      <c r="P5583" s="2">
        <v>41776</v>
      </c>
      <c r="Q5583" t="s">
        <v>5</v>
      </c>
      <c r="R5583" t="s">
        <v>1006</v>
      </c>
      <c r="S5583" t="s">
        <v>1007</v>
      </c>
      <c r="T5583" t="s">
        <v>1006</v>
      </c>
      <c r="U5583" t="s">
        <v>0</v>
      </c>
      <c r="V5583" t="s">
        <v>0</v>
      </c>
      <c r="W5583">
        <v>25</v>
      </c>
      <c r="X5583">
        <v>673532180</v>
      </c>
      <c r="Y5583" t="s">
        <v>0</v>
      </c>
      <c r="Z5583" t="s">
        <v>2</v>
      </c>
      <c r="AA5583" t="s">
        <v>999</v>
      </c>
      <c r="AB5583" t="s">
        <v>0</v>
      </c>
      <c r="AC5583" t="s">
        <v>0</v>
      </c>
      <c r="AD5583" t="s">
        <v>0</v>
      </c>
      <c r="AI5583" s="1" t="str">
        <f>CONCATENATE(MONTH(L5583),"/",1,"/",YEAR(L5583))</f>
        <v>5/1/2014</v>
      </c>
      <c r="AJ5583" s="1">
        <f>SUMIFS([1]Currency!A:A,[1]Currency!B:B,Sales!AI5583,[1]Currency!C:C,Sales!R5583)</f>
        <v>7.0000000000000007E-2</v>
      </c>
      <c r="AK5583" s="1">
        <f>AJ5583*J5583*K5583</f>
        <v>1.2250000000000001</v>
      </c>
      <c r="AL5583" s="1" t="str">
        <f>VLOOKUP(S5583,[1]Region!A:B,2,FALSE)</f>
        <v>Mexico</v>
      </c>
      <c r="AM5583" s="1">
        <f>SUMIFS([1]Encoding!D:D,[1]Encoding!B:B,Sales!AL5583,[1]Encoding!A:A,Sales!C5583)</f>
        <v>0.2</v>
      </c>
      <c r="AN5583" s="1">
        <f>SUMIFS([1]Encoding!Q:Q,[1]Encoding!B:B,Sales!AL5583,[1]Encoding!A:A,Sales!C5583)</f>
        <v>4.8000000000000001E-2</v>
      </c>
      <c r="AO5583" s="1">
        <f>AK5583*(1-AN5583)</f>
        <v>1.1662000000000001</v>
      </c>
      <c r="AP5583" s="1">
        <f>AO5583*(1-AM5583)</f>
        <v>0.93296000000000012</v>
      </c>
    </row>
    <row r="5584" spans="1:42">
      <c r="A5584" t="s">
        <v>12</v>
      </c>
      <c r="B5584" t="s">
        <v>11</v>
      </c>
      <c r="C5584" t="s">
        <v>999</v>
      </c>
      <c r="D5584" t="s">
        <v>0</v>
      </c>
      <c r="E5584" t="s">
        <v>0</v>
      </c>
      <c r="F5584" t="s">
        <v>1003</v>
      </c>
      <c r="G5584" t="s">
        <v>1002</v>
      </c>
      <c r="H5584" t="s">
        <v>1001</v>
      </c>
      <c r="I5584" t="s">
        <v>7</v>
      </c>
      <c r="J5584">
        <v>1</v>
      </c>
      <c r="K5584">
        <v>17.5</v>
      </c>
      <c r="L5584" s="2">
        <v>41776</v>
      </c>
      <c r="M5584">
        <v>82003090029170</v>
      </c>
      <c r="N5584">
        <v>5100</v>
      </c>
      <c r="O5584">
        <v>5384611119</v>
      </c>
      <c r="P5584" s="2">
        <v>41776</v>
      </c>
      <c r="Q5584" t="s">
        <v>5</v>
      </c>
      <c r="R5584" t="s">
        <v>1006</v>
      </c>
      <c r="S5584" t="s">
        <v>1007</v>
      </c>
      <c r="T5584" t="s">
        <v>1006</v>
      </c>
      <c r="U5584" t="s">
        <v>0</v>
      </c>
      <c r="V5584" t="s">
        <v>0</v>
      </c>
      <c r="W5584">
        <v>25</v>
      </c>
      <c r="X5584">
        <v>673532180</v>
      </c>
      <c r="Y5584" t="s">
        <v>0</v>
      </c>
      <c r="Z5584" t="s">
        <v>2</v>
      </c>
      <c r="AA5584" t="s">
        <v>999</v>
      </c>
      <c r="AB5584" t="s">
        <v>0</v>
      </c>
      <c r="AC5584" t="s">
        <v>0</v>
      </c>
      <c r="AD5584" t="s">
        <v>0</v>
      </c>
      <c r="AI5584" s="1" t="str">
        <f>CONCATENATE(MONTH(L5584),"/",1,"/",YEAR(L5584))</f>
        <v>5/1/2014</v>
      </c>
      <c r="AJ5584" s="1">
        <f>SUMIFS([1]Currency!A:A,[1]Currency!B:B,Sales!AI5584,[1]Currency!C:C,Sales!R5584)</f>
        <v>7.0000000000000007E-2</v>
      </c>
      <c r="AK5584" s="1">
        <f>AJ5584*J5584*K5584</f>
        <v>1.2250000000000001</v>
      </c>
      <c r="AL5584" s="1" t="str">
        <f>VLOOKUP(S5584,[1]Region!A:B,2,FALSE)</f>
        <v>Mexico</v>
      </c>
      <c r="AM5584" s="1">
        <f>SUMIFS([1]Encoding!D:D,[1]Encoding!B:B,Sales!AL5584,[1]Encoding!A:A,Sales!C5584)</f>
        <v>0.2</v>
      </c>
      <c r="AN5584" s="1">
        <f>SUMIFS([1]Encoding!Q:Q,[1]Encoding!B:B,Sales!AL5584,[1]Encoding!A:A,Sales!C5584)</f>
        <v>4.8000000000000001E-2</v>
      </c>
      <c r="AO5584" s="1">
        <f>AK5584*(1-AN5584)</f>
        <v>1.1662000000000001</v>
      </c>
      <c r="AP5584" s="1">
        <f>AO5584*(1-AM5584)</f>
        <v>0.93296000000000012</v>
      </c>
    </row>
    <row r="5585" spans="1:42">
      <c r="A5585" t="s">
        <v>12</v>
      </c>
      <c r="B5585" t="s">
        <v>11</v>
      </c>
      <c r="C5585" t="s">
        <v>999</v>
      </c>
      <c r="D5585" t="s">
        <v>0</v>
      </c>
      <c r="E5585" t="s">
        <v>0</v>
      </c>
      <c r="F5585" t="s">
        <v>1003</v>
      </c>
      <c r="G5585" t="s">
        <v>1002</v>
      </c>
      <c r="H5585" t="s">
        <v>1001</v>
      </c>
      <c r="I5585" t="s">
        <v>7</v>
      </c>
      <c r="J5585">
        <v>1</v>
      </c>
      <c r="K5585">
        <v>10.5</v>
      </c>
      <c r="L5585" s="2">
        <v>41772</v>
      </c>
      <c r="M5585">
        <v>63002961812502</v>
      </c>
      <c r="N5585">
        <v>57139</v>
      </c>
      <c r="O5585">
        <v>5223595864</v>
      </c>
      <c r="P5585" s="2">
        <v>41772</v>
      </c>
      <c r="Q5585" t="s">
        <v>5</v>
      </c>
      <c r="R5585" t="s">
        <v>1006</v>
      </c>
      <c r="S5585" t="s">
        <v>1007</v>
      </c>
      <c r="T5585" t="s">
        <v>1006</v>
      </c>
      <c r="U5585" t="s">
        <v>0</v>
      </c>
      <c r="V5585" t="s">
        <v>0</v>
      </c>
      <c r="W5585">
        <v>15</v>
      </c>
      <c r="X5585">
        <v>673532180</v>
      </c>
      <c r="Y5585" t="s">
        <v>0</v>
      </c>
      <c r="Z5585" t="s">
        <v>15</v>
      </c>
      <c r="AA5585" t="s">
        <v>999</v>
      </c>
      <c r="AB5585" t="s">
        <v>0</v>
      </c>
      <c r="AC5585" t="s">
        <v>0</v>
      </c>
      <c r="AD5585" t="s">
        <v>0</v>
      </c>
      <c r="AI5585" s="1" t="str">
        <f>CONCATENATE(MONTH(L5585),"/",1,"/",YEAR(L5585))</f>
        <v>5/1/2014</v>
      </c>
      <c r="AJ5585" s="1">
        <f>SUMIFS([1]Currency!A:A,[1]Currency!B:B,Sales!AI5585,[1]Currency!C:C,Sales!R5585)</f>
        <v>7.0000000000000007E-2</v>
      </c>
      <c r="AK5585" s="1">
        <f>AJ5585*J5585*K5585</f>
        <v>0.7350000000000001</v>
      </c>
      <c r="AL5585" s="1" t="str">
        <f>VLOOKUP(S5585,[1]Region!A:B,2,FALSE)</f>
        <v>Mexico</v>
      </c>
      <c r="AM5585" s="1">
        <f>SUMIFS([1]Encoding!D:D,[1]Encoding!B:B,Sales!AL5585,[1]Encoding!A:A,Sales!C5585)</f>
        <v>0.2</v>
      </c>
      <c r="AN5585" s="1">
        <f>SUMIFS([1]Encoding!Q:Q,[1]Encoding!B:B,Sales!AL5585,[1]Encoding!A:A,Sales!C5585)</f>
        <v>4.8000000000000001E-2</v>
      </c>
      <c r="AO5585" s="1">
        <f>AK5585*(1-AN5585)</f>
        <v>0.69972000000000001</v>
      </c>
      <c r="AP5585" s="1">
        <f>AO5585*(1-AM5585)</f>
        <v>0.55977600000000005</v>
      </c>
    </row>
    <row r="5586" spans="1:42">
      <c r="A5586" t="s">
        <v>12</v>
      </c>
      <c r="B5586" t="s">
        <v>11</v>
      </c>
      <c r="C5586" t="s">
        <v>999</v>
      </c>
      <c r="D5586" t="s">
        <v>0</v>
      </c>
      <c r="E5586" t="s">
        <v>0</v>
      </c>
      <c r="F5586" t="s">
        <v>1003</v>
      </c>
      <c r="G5586" t="s">
        <v>1002</v>
      </c>
      <c r="H5586" t="s">
        <v>1001</v>
      </c>
      <c r="I5586" t="s">
        <v>7</v>
      </c>
      <c r="J5586">
        <v>1</v>
      </c>
      <c r="K5586">
        <v>17.5</v>
      </c>
      <c r="L5586" s="2">
        <v>41775</v>
      </c>
      <c r="M5586">
        <v>100002131506342</v>
      </c>
      <c r="N5586">
        <v>3100</v>
      </c>
      <c r="O5586">
        <v>6784469989</v>
      </c>
      <c r="P5586" s="2">
        <v>41775</v>
      </c>
      <c r="Q5586" t="s">
        <v>5</v>
      </c>
      <c r="R5586" t="s">
        <v>1006</v>
      </c>
      <c r="S5586" t="s">
        <v>1007</v>
      </c>
      <c r="T5586" t="s">
        <v>1006</v>
      </c>
      <c r="U5586" t="s">
        <v>0</v>
      </c>
      <c r="V5586" t="s">
        <v>0</v>
      </c>
      <c r="W5586">
        <v>25</v>
      </c>
      <c r="X5586">
        <v>673532180</v>
      </c>
      <c r="Y5586" t="s">
        <v>0</v>
      </c>
      <c r="Z5586" t="s">
        <v>2</v>
      </c>
      <c r="AA5586" t="s">
        <v>999</v>
      </c>
      <c r="AB5586" t="s">
        <v>0</v>
      </c>
      <c r="AC5586" t="s">
        <v>0</v>
      </c>
      <c r="AD5586" t="s">
        <v>0</v>
      </c>
      <c r="AI5586" s="1" t="str">
        <f>CONCATENATE(MONTH(L5586),"/",1,"/",YEAR(L5586))</f>
        <v>5/1/2014</v>
      </c>
      <c r="AJ5586" s="1">
        <f>SUMIFS([1]Currency!A:A,[1]Currency!B:B,Sales!AI5586,[1]Currency!C:C,Sales!R5586)</f>
        <v>7.0000000000000007E-2</v>
      </c>
      <c r="AK5586" s="1">
        <f>AJ5586*J5586*K5586</f>
        <v>1.2250000000000001</v>
      </c>
      <c r="AL5586" s="1" t="str">
        <f>VLOOKUP(S5586,[1]Region!A:B,2,FALSE)</f>
        <v>Mexico</v>
      </c>
      <c r="AM5586" s="1">
        <f>SUMIFS([1]Encoding!D:D,[1]Encoding!B:B,Sales!AL5586,[1]Encoding!A:A,Sales!C5586)</f>
        <v>0.2</v>
      </c>
      <c r="AN5586" s="1">
        <f>SUMIFS([1]Encoding!Q:Q,[1]Encoding!B:B,Sales!AL5586,[1]Encoding!A:A,Sales!C5586)</f>
        <v>4.8000000000000001E-2</v>
      </c>
      <c r="AO5586" s="1">
        <f>AK5586*(1-AN5586)</f>
        <v>1.1662000000000001</v>
      </c>
      <c r="AP5586" s="1">
        <f>AO5586*(1-AM5586)</f>
        <v>0.93296000000000012</v>
      </c>
    </row>
    <row r="5587" spans="1:42">
      <c r="A5587" t="s">
        <v>12</v>
      </c>
      <c r="B5587" t="s">
        <v>11</v>
      </c>
      <c r="C5587" t="s">
        <v>999</v>
      </c>
      <c r="D5587" t="s">
        <v>0</v>
      </c>
      <c r="E5587" t="s">
        <v>0</v>
      </c>
      <c r="F5587" t="s">
        <v>1003</v>
      </c>
      <c r="G5587" t="s">
        <v>1002</v>
      </c>
      <c r="H5587" t="s">
        <v>1001</v>
      </c>
      <c r="I5587" t="s">
        <v>23</v>
      </c>
      <c r="J5587">
        <v>1</v>
      </c>
      <c r="K5587">
        <v>7</v>
      </c>
      <c r="L5587" s="2">
        <v>41774</v>
      </c>
      <c r="M5587">
        <v>28003466213896</v>
      </c>
      <c r="N5587" t="s">
        <v>1258</v>
      </c>
      <c r="O5587">
        <v>2007459594</v>
      </c>
      <c r="P5587" s="2">
        <v>41774</v>
      </c>
      <c r="Q5587" t="s">
        <v>5</v>
      </c>
      <c r="R5587" t="s">
        <v>3</v>
      </c>
      <c r="S5587" t="s">
        <v>4</v>
      </c>
      <c r="T5587" t="s">
        <v>3</v>
      </c>
      <c r="U5587" t="s">
        <v>0</v>
      </c>
      <c r="V5587" t="s">
        <v>0</v>
      </c>
      <c r="W5587">
        <v>9.99</v>
      </c>
      <c r="X5587">
        <v>673532180</v>
      </c>
      <c r="Y5587" t="s">
        <v>0</v>
      </c>
      <c r="Z5587" t="s">
        <v>2</v>
      </c>
      <c r="AA5587" t="s">
        <v>999</v>
      </c>
      <c r="AB5587" t="s">
        <v>0</v>
      </c>
      <c r="AC5587" t="s">
        <v>0</v>
      </c>
      <c r="AD5587" t="s">
        <v>0</v>
      </c>
      <c r="AI5587" s="1" t="str">
        <f>CONCATENATE(MONTH(L5587),"/",1,"/",YEAR(L5587))</f>
        <v>5/1/2014</v>
      </c>
      <c r="AJ5587" s="1">
        <f>SUMIFS([1]Currency!A:A,[1]Currency!B:B,Sales!AI5587,[1]Currency!C:C,Sales!R5587)</f>
        <v>1</v>
      </c>
      <c r="AK5587" s="1">
        <f>AJ5587*J5587*K5587</f>
        <v>7</v>
      </c>
      <c r="AL5587" s="1" t="str">
        <f>VLOOKUP(S5587,[1]Region!A:B,2,FALSE)</f>
        <v>Brazil</v>
      </c>
      <c r="AM5587" s="1">
        <f>SUMIFS([1]Encoding!D:D,[1]Encoding!B:B,Sales!AL5587,[1]Encoding!A:A,Sales!C5587)</f>
        <v>0.2</v>
      </c>
      <c r="AN5587" s="1">
        <f>SUMIFS([1]Encoding!Q:Q,[1]Encoding!B:B,Sales!AL5587,[1]Encoding!A:A,Sales!C5587)</f>
        <v>4.8000000000000001E-2</v>
      </c>
      <c r="AO5587" s="1">
        <f>AK5587*(1-AN5587)</f>
        <v>6.6639999999999997</v>
      </c>
      <c r="AP5587" s="1">
        <f>AO5587*(1-AM5587)</f>
        <v>5.3311999999999999</v>
      </c>
    </row>
    <row r="5588" spans="1:42">
      <c r="A5588" t="s">
        <v>12</v>
      </c>
      <c r="B5588" t="s">
        <v>11</v>
      </c>
      <c r="C5588" t="s">
        <v>999</v>
      </c>
      <c r="D5588" t="s">
        <v>0</v>
      </c>
      <c r="E5588" t="s">
        <v>0</v>
      </c>
      <c r="F5588" t="s">
        <v>1003</v>
      </c>
      <c r="G5588" t="s">
        <v>1002</v>
      </c>
      <c r="H5588" t="s">
        <v>1001</v>
      </c>
      <c r="I5588" t="s">
        <v>7</v>
      </c>
      <c r="J5588">
        <v>1</v>
      </c>
      <c r="K5588">
        <v>17.5</v>
      </c>
      <c r="L5588" s="2">
        <v>41774</v>
      </c>
      <c r="M5588">
        <v>79001177039737</v>
      </c>
      <c r="N5588">
        <v>53120</v>
      </c>
      <c r="O5588">
        <v>7708689149</v>
      </c>
      <c r="P5588" s="2">
        <v>41774</v>
      </c>
      <c r="Q5588" t="s">
        <v>5</v>
      </c>
      <c r="R5588" t="s">
        <v>1006</v>
      </c>
      <c r="S5588" t="s">
        <v>1007</v>
      </c>
      <c r="T5588" t="s">
        <v>1006</v>
      </c>
      <c r="U5588" t="s">
        <v>0</v>
      </c>
      <c r="V5588" t="s">
        <v>0</v>
      </c>
      <c r="W5588">
        <v>25</v>
      </c>
      <c r="X5588">
        <v>673532180</v>
      </c>
      <c r="Y5588" t="s">
        <v>0</v>
      </c>
      <c r="Z5588" t="s">
        <v>2</v>
      </c>
      <c r="AA5588" t="s">
        <v>999</v>
      </c>
      <c r="AB5588" t="s">
        <v>0</v>
      </c>
      <c r="AC5588" t="s">
        <v>0</v>
      </c>
      <c r="AD5588" t="s">
        <v>0</v>
      </c>
      <c r="AI5588" s="1" t="str">
        <f>CONCATENATE(MONTH(L5588),"/",1,"/",YEAR(L5588))</f>
        <v>5/1/2014</v>
      </c>
      <c r="AJ5588" s="1">
        <f>SUMIFS([1]Currency!A:A,[1]Currency!B:B,Sales!AI5588,[1]Currency!C:C,Sales!R5588)</f>
        <v>7.0000000000000007E-2</v>
      </c>
      <c r="AK5588" s="1">
        <f>AJ5588*J5588*K5588</f>
        <v>1.2250000000000001</v>
      </c>
      <c r="AL5588" s="1" t="str">
        <f>VLOOKUP(S5588,[1]Region!A:B,2,FALSE)</f>
        <v>Mexico</v>
      </c>
      <c r="AM5588" s="1">
        <f>SUMIFS([1]Encoding!D:D,[1]Encoding!B:B,Sales!AL5588,[1]Encoding!A:A,Sales!C5588)</f>
        <v>0.2</v>
      </c>
      <c r="AN5588" s="1">
        <f>SUMIFS([1]Encoding!Q:Q,[1]Encoding!B:B,Sales!AL5588,[1]Encoding!A:A,Sales!C5588)</f>
        <v>4.8000000000000001E-2</v>
      </c>
      <c r="AO5588" s="1">
        <f>AK5588*(1-AN5588)</f>
        <v>1.1662000000000001</v>
      </c>
      <c r="AP5588" s="1">
        <f>AO5588*(1-AM5588)</f>
        <v>0.93296000000000012</v>
      </c>
    </row>
    <row r="5589" spans="1:42">
      <c r="A5589" t="s">
        <v>12</v>
      </c>
      <c r="B5589" t="s">
        <v>11</v>
      </c>
      <c r="C5589" t="s">
        <v>999</v>
      </c>
      <c r="D5589" t="s">
        <v>0</v>
      </c>
      <c r="E5589" t="s">
        <v>0</v>
      </c>
      <c r="F5589" t="s">
        <v>1003</v>
      </c>
      <c r="G5589" t="s">
        <v>1002</v>
      </c>
      <c r="H5589" t="s">
        <v>1001</v>
      </c>
      <c r="I5589" t="s">
        <v>7</v>
      </c>
      <c r="J5589">
        <v>1</v>
      </c>
      <c r="K5589">
        <v>10.5</v>
      </c>
      <c r="L5589" s="2">
        <v>41776</v>
      </c>
      <c r="M5589">
        <v>86002994281496</v>
      </c>
      <c r="N5589">
        <v>14050</v>
      </c>
      <c r="O5589">
        <v>6779682039</v>
      </c>
      <c r="P5589" s="2">
        <v>41776</v>
      </c>
      <c r="Q5589" t="s">
        <v>5</v>
      </c>
      <c r="R5589" t="s">
        <v>1006</v>
      </c>
      <c r="S5589" t="s">
        <v>1007</v>
      </c>
      <c r="T5589" t="s">
        <v>1006</v>
      </c>
      <c r="U5589" t="s">
        <v>0</v>
      </c>
      <c r="V5589" t="s">
        <v>0</v>
      </c>
      <c r="W5589">
        <v>15</v>
      </c>
      <c r="X5589">
        <v>673532180</v>
      </c>
      <c r="Y5589" t="s">
        <v>0</v>
      </c>
      <c r="Z5589" t="s">
        <v>15</v>
      </c>
      <c r="AA5589" t="s">
        <v>999</v>
      </c>
      <c r="AB5589" t="s">
        <v>0</v>
      </c>
      <c r="AC5589" t="s">
        <v>0</v>
      </c>
      <c r="AD5589" t="s">
        <v>0</v>
      </c>
      <c r="AI5589" s="1" t="str">
        <f>CONCATENATE(MONTH(L5589),"/",1,"/",YEAR(L5589))</f>
        <v>5/1/2014</v>
      </c>
      <c r="AJ5589" s="1">
        <f>SUMIFS([1]Currency!A:A,[1]Currency!B:B,Sales!AI5589,[1]Currency!C:C,Sales!R5589)</f>
        <v>7.0000000000000007E-2</v>
      </c>
      <c r="AK5589" s="1">
        <f>AJ5589*J5589*K5589</f>
        <v>0.7350000000000001</v>
      </c>
      <c r="AL5589" s="1" t="str">
        <f>VLOOKUP(S5589,[1]Region!A:B,2,FALSE)</f>
        <v>Mexico</v>
      </c>
      <c r="AM5589" s="1">
        <f>SUMIFS([1]Encoding!D:D,[1]Encoding!B:B,Sales!AL5589,[1]Encoding!A:A,Sales!C5589)</f>
        <v>0.2</v>
      </c>
      <c r="AN5589" s="1">
        <f>SUMIFS([1]Encoding!Q:Q,[1]Encoding!B:B,Sales!AL5589,[1]Encoding!A:A,Sales!C5589)</f>
        <v>4.8000000000000001E-2</v>
      </c>
      <c r="AO5589" s="1">
        <f>AK5589*(1-AN5589)</f>
        <v>0.69972000000000001</v>
      </c>
      <c r="AP5589" s="1">
        <f>AO5589*(1-AM5589)</f>
        <v>0.55977600000000005</v>
      </c>
    </row>
    <row r="5590" spans="1:42">
      <c r="A5590" t="s">
        <v>12</v>
      </c>
      <c r="B5590" t="s">
        <v>11</v>
      </c>
      <c r="C5590" t="s">
        <v>999</v>
      </c>
      <c r="D5590" t="s">
        <v>0</v>
      </c>
      <c r="E5590" t="s">
        <v>0</v>
      </c>
      <c r="F5590" t="s">
        <v>1003</v>
      </c>
      <c r="G5590" t="s">
        <v>1002</v>
      </c>
      <c r="H5590" t="s">
        <v>1001</v>
      </c>
      <c r="I5590" t="s">
        <v>7</v>
      </c>
      <c r="J5590">
        <v>1</v>
      </c>
      <c r="K5590">
        <v>10.5</v>
      </c>
      <c r="L5590" s="2">
        <v>41775</v>
      </c>
      <c r="M5590">
        <v>82003084836061</v>
      </c>
      <c r="N5590">
        <v>7979</v>
      </c>
      <c r="O5590">
        <v>6731656954</v>
      </c>
      <c r="P5590" s="2">
        <v>41775</v>
      </c>
      <c r="Q5590" t="s">
        <v>5</v>
      </c>
      <c r="R5590" t="s">
        <v>1006</v>
      </c>
      <c r="S5590" t="s">
        <v>1007</v>
      </c>
      <c r="T5590" t="s">
        <v>1006</v>
      </c>
      <c r="U5590" t="s">
        <v>0</v>
      </c>
      <c r="V5590" t="s">
        <v>0</v>
      </c>
      <c r="W5590">
        <v>15</v>
      </c>
      <c r="X5590">
        <v>673532180</v>
      </c>
      <c r="Y5590" t="s">
        <v>0</v>
      </c>
      <c r="Z5590" t="s">
        <v>15</v>
      </c>
      <c r="AA5590" t="s">
        <v>999</v>
      </c>
      <c r="AB5590" t="s">
        <v>0</v>
      </c>
      <c r="AC5590" t="s">
        <v>0</v>
      </c>
      <c r="AD5590" t="s">
        <v>0</v>
      </c>
      <c r="AI5590" s="1" t="str">
        <f>CONCATENATE(MONTH(L5590),"/",1,"/",YEAR(L5590))</f>
        <v>5/1/2014</v>
      </c>
      <c r="AJ5590" s="1">
        <f>SUMIFS([1]Currency!A:A,[1]Currency!B:B,Sales!AI5590,[1]Currency!C:C,Sales!R5590)</f>
        <v>7.0000000000000007E-2</v>
      </c>
      <c r="AK5590" s="1">
        <f>AJ5590*J5590*K5590</f>
        <v>0.7350000000000001</v>
      </c>
      <c r="AL5590" s="1" t="str">
        <f>VLOOKUP(S5590,[1]Region!A:B,2,FALSE)</f>
        <v>Mexico</v>
      </c>
      <c r="AM5590" s="1">
        <f>SUMIFS([1]Encoding!D:D,[1]Encoding!B:B,Sales!AL5590,[1]Encoding!A:A,Sales!C5590)</f>
        <v>0.2</v>
      </c>
      <c r="AN5590" s="1">
        <f>SUMIFS([1]Encoding!Q:Q,[1]Encoding!B:B,Sales!AL5590,[1]Encoding!A:A,Sales!C5590)</f>
        <v>4.8000000000000001E-2</v>
      </c>
      <c r="AO5590" s="1">
        <f>AK5590*(1-AN5590)</f>
        <v>0.69972000000000001</v>
      </c>
      <c r="AP5590" s="1">
        <f>AO5590*(1-AM5590)</f>
        <v>0.55977600000000005</v>
      </c>
    </row>
    <row r="5591" spans="1:42">
      <c r="A5591" t="s">
        <v>12</v>
      </c>
      <c r="B5591" t="s">
        <v>11</v>
      </c>
      <c r="C5591" t="s">
        <v>999</v>
      </c>
      <c r="D5591" t="s">
        <v>0</v>
      </c>
      <c r="E5591" t="s">
        <v>0</v>
      </c>
      <c r="F5591" t="s">
        <v>1003</v>
      </c>
      <c r="G5591" t="s">
        <v>1002</v>
      </c>
      <c r="H5591" t="s">
        <v>1001</v>
      </c>
      <c r="I5591" t="s">
        <v>7</v>
      </c>
      <c r="J5591">
        <v>1</v>
      </c>
      <c r="K5591">
        <v>17.5</v>
      </c>
      <c r="L5591" s="2">
        <v>41777</v>
      </c>
      <c r="M5591">
        <v>70001883613776</v>
      </c>
      <c r="N5591">
        <v>66446</v>
      </c>
      <c r="O5591">
        <v>9607000179</v>
      </c>
      <c r="P5591" s="2">
        <v>41777</v>
      </c>
      <c r="Q5591" t="s">
        <v>5</v>
      </c>
      <c r="R5591" t="s">
        <v>1006</v>
      </c>
      <c r="S5591" t="s">
        <v>1007</v>
      </c>
      <c r="T5591" t="s">
        <v>1006</v>
      </c>
      <c r="U5591" t="s">
        <v>0</v>
      </c>
      <c r="V5591" t="s">
        <v>0</v>
      </c>
      <c r="W5591">
        <v>25</v>
      </c>
      <c r="X5591">
        <v>673532180</v>
      </c>
      <c r="Y5591" t="s">
        <v>0</v>
      </c>
      <c r="Z5591" t="s">
        <v>2</v>
      </c>
      <c r="AA5591" t="s">
        <v>999</v>
      </c>
      <c r="AB5591" t="s">
        <v>0</v>
      </c>
      <c r="AC5591" t="s">
        <v>0</v>
      </c>
      <c r="AD5591" t="s">
        <v>0</v>
      </c>
      <c r="AI5591" s="1" t="str">
        <f>CONCATENATE(MONTH(L5591),"/",1,"/",YEAR(L5591))</f>
        <v>5/1/2014</v>
      </c>
      <c r="AJ5591" s="1">
        <f>SUMIFS([1]Currency!A:A,[1]Currency!B:B,Sales!AI5591,[1]Currency!C:C,Sales!R5591)</f>
        <v>7.0000000000000007E-2</v>
      </c>
      <c r="AK5591" s="1">
        <f>AJ5591*J5591*K5591</f>
        <v>1.2250000000000001</v>
      </c>
      <c r="AL5591" s="1" t="str">
        <f>VLOOKUP(S5591,[1]Region!A:B,2,FALSE)</f>
        <v>Mexico</v>
      </c>
      <c r="AM5591" s="1">
        <f>SUMIFS([1]Encoding!D:D,[1]Encoding!B:B,Sales!AL5591,[1]Encoding!A:A,Sales!C5591)</f>
        <v>0.2</v>
      </c>
      <c r="AN5591" s="1">
        <f>SUMIFS([1]Encoding!Q:Q,[1]Encoding!B:B,Sales!AL5591,[1]Encoding!A:A,Sales!C5591)</f>
        <v>4.8000000000000001E-2</v>
      </c>
      <c r="AO5591" s="1">
        <f>AK5591*(1-AN5591)</f>
        <v>1.1662000000000001</v>
      </c>
      <c r="AP5591" s="1">
        <f>AO5591*(1-AM5591)</f>
        <v>0.93296000000000012</v>
      </c>
    </row>
    <row r="5592" spans="1:42">
      <c r="A5592" t="s">
        <v>12</v>
      </c>
      <c r="B5592" t="s">
        <v>11</v>
      </c>
      <c r="C5592" t="s">
        <v>999</v>
      </c>
      <c r="D5592" t="s">
        <v>0</v>
      </c>
      <c r="E5592" t="s">
        <v>0</v>
      </c>
      <c r="F5592" t="s">
        <v>1003</v>
      </c>
      <c r="G5592" t="s">
        <v>1002</v>
      </c>
      <c r="H5592" t="s">
        <v>1001</v>
      </c>
      <c r="I5592" t="s">
        <v>7</v>
      </c>
      <c r="J5592">
        <v>1</v>
      </c>
      <c r="K5592">
        <v>17.5</v>
      </c>
      <c r="L5592" s="2">
        <v>41776</v>
      </c>
      <c r="M5592">
        <v>36003246435009</v>
      </c>
      <c r="N5592">
        <v>15400</v>
      </c>
      <c r="O5592">
        <v>589132564</v>
      </c>
      <c r="P5592" s="2">
        <v>41776</v>
      </c>
      <c r="Q5592" t="s">
        <v>5</v>
      </c>
      <c r="R5592" t="s">
        <v>1006</v>
      </c>
      <c r="S5592" t="s">
        <v>1007</v>
      </c>
      <c r="T5592" t="s">
        <v>1006</v>
      </c>
      <c r="U5592" t="s">
        <v>0</v>
      </c>
      <c r="V5592" t="s">
        <v>0</v>
      </c>
      <c r="W5592">
        <v>25</v>
      </c>
      <c r="X5592">
        <v>673532180</v>
      </c>
      <c r="Y5592" t="s">
        <v>0</v>
      </c>
      <c r="Z5592" t="s">
        <v>2</v>
      </c>
      <c r="AA5592" t="s">
        <v>999</v>
      </c>
      <c r="AB5592" t="s">
        <v>0</v>
      </c>
      <c r="AC5592" t="s">
        <v>0</v>
      </c>
      <c r="AD5592" t="s">
        <v>0</v>
      </c>
      <c r="AI5592" s="1" t="str">
        <f>CONCATENATE(MONTH(L5592),"/",1,"/",YEAR(L5592))</f>
        <v>5/1/2014</v>
      </c>
      <c r="AJ5592" s="1">
        <f>SUMIFS([1]Currency!A:A,[1]Currency!B:B,Sales!AI5592,[1]Currency!C:C,Sales!R5592)</f>
        <v>7.0000000000000007E-2</v>
      </c>
      <c r="AK5592" s="1">
        <f>AJ5592*J5592*K5592</f>
        <v>1.2250000000000001</v>
      </c>
      <c r="AL5592" s="1" t="str">
        <f>VLOOKUP(S5592,[1]Region!A:B,2,FALSE)</f>
        <v>Mexico</v>
      </c>
      <c r="AM5592" s="1">
        <f>SUMIFS([1]Encoding!D:D,[1]Encoding!B:B,Sales!AL5592,[1]Encoding!A:A,Sales!C5592)</f>
        <v>0.2</v>
      </c>
      <c r="AN5592" s="1">
        <f>SUMIFS([1]Encoding!Q:Q,[1]Encoding!B:B,Sales!AL5592,[1]Encoding!A:A,Sales!C5592)</f>
        <v>4.8000000000000001E-2</v>
      </c>
      <c r="AO5592" s="1">
        <f>AK5592*(1-AN5592)</f>
        <v>1.1662000000000001</v>
      </c>
      <c r="AP5592" s="1">
        <f>AO5592*(1-AM5592)</f>
        <v>0.93296000000000012</v>
      </c>
    </row>
    <row r="5593" spans="1:42">
      <c r="A5593" t="s">
        <v>12</v>
      </c>
      <c r="B5593" t="s">
        <v>11</v>
      </c>
      <c r="C5593" t="s">
        <v>999</v>
      </c>
      <c r="D5593" t="s">
        <v>0</v>
      </c>
      <c r="E5593" t="s">
        <v>0</v>
      </c>
      <c r="F5593" t="s">
        <v>1003</v>
      </c>
      <c r="G5593" t="s">
        <v>1002</v>
      </c>
      <c r="H5593" t="s">
        <v>1001</v>
      </c>
      <c r="I5593" t="s">
        <v>7</v>
      </c>
      <c r="J5593">
        <v>1</v>
      </c>
      <c r="K5593">
        <v>17.5</v>
      </c>
      <c r="L5593" s="2">
        <v>41774</v>
      </c>
      <c r="M5593">
        <v>96001753523981</v>
      </c>
      <c r="N5593">
        <v>6700</v>
      </c>
      <c r="O5593">
        <v>8467232309</v>
      </c>
      <c r="P5593" s="2">
        <v>41774</v>
      </c>
      <c r="Q5593" t="s">
        <v>5</v>
      </c>
      <c r="R5593" t="s">
        <v>1006</v>
      </c>
      <c r="S5593" t="s">
        <v>1007</v>
      </c>
      <c r="T5593" t="s">
        <v>1006</v>
      </c>
      <c r="U5593" t="s">
        <v>0</v>
      </c>
      <c r="V5593" t="s">
        <v>0</v>
      </c>
      <c r="W5593">
        <v>25</v>
      </c>
      <c r="X5593">
        <v>673532180</v>
      </c>
      <c r="Y5593" t="s">
        <v>0</v>
      </c>
      <c r="Z5593" t="s">
        <v>2</v>
      </c>
      <c r="AA5593" t="s">
        <v>999</v>
      </c>
      <c r="AB5593" t="s">
        <v>0</v>
      </c>
      <c r="AC5593" t="s">
        <v>0</v>
      </c>
      <c r="AD5593" t="s">
        <v>0</v>
      </c>
      <c r="AI5593" s="1" t="str">
        <f>CONCATENATE(MONTH(L5593),"/",1,"/",YEAR(L5593))</f>
        <v>5/1/2014</v>
      </c>
      <c r="AJ5593" s="1">
        <f>SUMIFS([1]Currency!A:A,[1]Currency!B:B,Sales!AI5593,[1]Currency!C:C,Sales!R5593)</f>
        <v>7.0000000000000007E-2</v>
      </c>
      <c r="AK5593" s="1">
        <f>AJ5593*J5593*K5593</f>
        <v>1.2250000000000001</v>
      </c>
      <c r="AL5593" s="1" t="str">
        <f>VLOOKUP(S5593,[1]Region!A:B,2,FALSE)</f>
        <v>Mexico</v>
      </c>
      <c r="AM5593" s="1">
        <f>SUMIFS([1]Encoding!D:D,[1]Encoding!B:B,Sales!AL5593,[1]Encoding!A:A,Sales!C5593)</f>
        <v>0.2</v>
      </c>
      <c r="AN5593" s="1">
        <f>SUMIFS([1]Encoding!Q:Q,[1]Encoding!B:B,Sales!AL5593,[1]Encoding!A:A,Sales!C5593)</f>
        <v>4.8000000000000001E-2</v>
      </c>
      <c r="AO5593" s="1">
        <f>AK5593*(1-AN5593)</f>
        <v>1.1662000000000001</v>
      </c>
      <c r="AP5593" s="1">
        <f>AO5593*(1-AM5593)</f>
        <v>0.93296000000000012</v>
      </c>
    </row>
    <row r="5594" spans="1:42">
      <c r="A5594" t="s">
        <v>12</v>
      </c>
      <c r="B5594" t="s">
        <v>11</v>
      </c>
      <c r="C5594" t="s">
        <v>999</v>
      </c>
      <c r="D5594" t="s">
        <v>0</v>
      </c>
      <c r="E5594" t="s">
        <v>0</v>
      </c>
      <c r="F5594" t="s">
        <v>1003</v>
      </c>
      <c r="G5594" t="s">
        <v>1002</v>
      </c>
      <c r="H5594" t="s">
        <v>1001</v>
      </c>
      <c r="I5594" t="s">
        <v>7</v>
      </c>
      <c r="J5594">
        <v>1</v>
      </c>
      <c r="K5594">
        <v>17.5</v>
      </c>
      <c r="L5594" s="2">
        <v>41775</v>
      </c>
      <c r="M5594">
        <v>23003445476777</v>
      </c>
      <c r="N5594">
        <v>3910</v>
      </c>
      <c r="O5594">
        <v>5225058909</v>
      </c>
      <c r="P5594" s="2">
        <v>41775</v>
      </c>
      <c r="Q5594" t="s">
        <v>5</v>
      </c>
      <c r="R5594" t="s">
        <v>1006</v>
      </c>
      <c r="S5594" t="s">
        <v>1007</v>
      </c>
      <c r="T5594" t="s">
        <v>1006</v>
      </c>
      <c r="U5594" t="s">
        <v>0</v>
      </c>
      <c r="V5594" t="s">
        <v>0</v>
      </c>
      <c r="W5594">
        <v>25</v>
      </c>
      <c r="X5594">
        <v>673532180</v>
      </c>
      <c r="Y5594" t="s">
        <v>0</v>
      </c>
      <c r="Z5594" t="s">
        <v>2</v>
      </c>
      <c r="AA5594" t="s">
        <v>999</v>
      </c>
      <c r="AB5594" t="s">
        <v>0</v>
      </c>
      <c r="AC5594" t="s">
        <v>0</v>
      </c>
      <c r="AD5594" t="s">
        <v>0</v>
      </c>
      <c r="AI5594" s="1" t="str">
        <f>CONCATENATE(MONTH(L5594),"/",1,"/",YEAR(L5594))</f>
        <v>5/1/2014</v>
      </c>
      <c r="AJ5594" s="1">
        <f>SUMIFS([1]Currency!A:A,[1]Currency!B:B,Sales!AI5594,[1]Currency!C:C,Sales!R5594)</f>
        <v>7.0000000000000007E-2</v>
      </c>
      <c r="AK5594" s="1">
        <f>AJ5594*J5594*K5594</f>
        <v>1.2250000000000001</v>
      </c>
      <c r="AL5594" s="1" t="str">
        <f>VLOOKUP(S5594,[1]Region!A:B,2,FALSE)</f>
        <v>Mexico</v>
      </c>
      <c r="AM5594" s="1">
        <f>SUMIFS([1]Encoding!D:D,[1]Encoding!B:B,Sales!AL5594,[1]Encoding!A:A,Sales!C5594)</f>
        <v>0.2</v>
      </c>
      <c r="AN5594" s="1">
        <f>SUMIFS([1]Encoding!Q:Q,[1]Encoding!B:B,Sales!AL5594,[1]Encoding!A:A,Sales!C5594)</f>
        <v>4.8000000000000001E-2</v>
      </c>
      <c r="AO5594" s="1">
        <f>AK5594*(1-AN5594)</f>
        <v>1.1662000000000001</v>
      </c>
      <c r="AP5594" s="1">
        <f>AO5594*(1-AM5594)</f>
        <v>0.93296000000000012</v>
      </c>
    </row>
    <row r="5595" spans="1:42">
      <c r="A5595" t="s">
        <v>12</v>
      </c>
      <c r="B5595" t="s">
        <v>11</v>
      </c>
      <c r="C5595" t="s">
        <v>999</v>
      </c>
      <c r="D5595" t="s">
        <v>0</v>
      </c>
      <c r="E5595" t="s">
        <v>0</v>
      </c>
      <c r="F5595" t="s">
        <v>1003</v>
      </c>
      <c r="G5595" t="s">
        <v>1002</v>
      </c>
      <c r="H5595" t="s">
        <v>1001</v>
      </c>
      <c r="I5595" t="s">
        <v>7</v>
      </c>
      <c r="J5595">
        <v>1</v>
      </c>
      <c r="K5595">
        <v>17.5</v>
      </c>
      <c r="L5595" s="2">
        <v>41777</v>
      </c>
      <c r="M5595">
        <v>91001636749032</v>
      </c>
      <c r="N5595">
        <v>86040</v>
      </c>
      <c r="O5595">
        <v>8350150334</v>
      </c>
      <c r="P5595" s="2">
        <v>41777</v>
      </c>
      <c r="Q5595" t="s">
        <v>5</v>
      </c>
      <c r="R5595" t="s">
        <v>1006</v>
      </c>
      <c r="S5595" t="s">
        <v>1007</v>
      </c>
      <c r="T5595" t="s">
        <v>1006</v>
      </c>
      <c r="U5595" t="s">
        <v>0</v>
      </c>
      <c r="V5595" t="s">
        <v>0</v>
      </c>
      <c r="W5595">
        <v>25</v>
      </c>
      <c r="X5595">
        <v>673532180</v>
      </c>
      <c r="Y5595" t="s">
        <v>0</v>
      </c>
      <c r="Z5595" t="s">
        <v>2</v>
      </c>
      <c r="AA5595" t="s">
        <v>999</v>
      </c>
      <c r="AB5595" t="s">
        <v>0</v>
      </c>
      <c r="AC5595" t="s">
        <v>0</v>
      </c>
      <c r="AD5595" t="s">
        <v>0</v>
      </c>
      <c r="AI5595" s="1" t="str">
        <f>CONCATENATE(MONTH(L5595),"/",1,"/",YEAR(L5595))</f>
        <v>5/1/2014</v>
      </c>
      <c r="AJ5595" s="1">
        <f>SUMIFS([1]Currency!A:A,[1]Currency!B:B,Sales!AI5595,[1]Currency!C:C,Sales!R5595)</f>
        <v>7.0000000000000007E-2</v>
      </c>
      <c r="AK5595" s="1">
        <f>AJ5595*J5595*K5595</f>
        <v>1.2250000000000001</v>
      </c>
      <c r="AL5595" s="1" t="str">
        <f>VLOOKUP(S5595,[1]Region!A:B,2,FALSE)</f>
        <v>Mexico</v>
      </c>
      <c r="AM5595" s="1">
        <f>SUMIFS([1]Encoding!D:D,[1]Encoding!B:B,Sales!AL5595,[1]Encoding!A:A,Sales!C5595)</f>
        <v>0.2</v>
      </c>
      <c r="AN5595" s="1">
        <f>SUMIFS([1]Encoding!Q:Q,[1]Encoding!B:B,Sales!AL5595,[1]Encoding!A:A,Sales!C5595)</f>
        <v>4.8000000000000001E-2</v>
      </c>
      <c r="AO5595" s="1">
        <f>AK5595*(1-AN5595)</f>
        <v>1.1662000000000001</v>
      </c>
      <c r="AP5595" s="1">
        <f>AO5595*(1-AM5595)</f>
        <v>0.93296000000000012</v>
      </c>
    </row>
    <row r="5596" spans="1:42">
      <c r="A5596" t="s">
        <v>12</v>
      </c>
      <c r="B5596" t="s">
        <v>11</v>
      </c>
      <c r="C5596" t="s">
        <v>999</v>
      </c>
      <c r="D5596" t="s">
        <v>0</v>
      </c>
      <c r="E5596" t="s">
        <v>0</v>
      </c>
      <c r="F5596" t="s">
        <v>1003</v>
      </c>
      <c r="G5596" t="s">
        <v>1002</v>
      </c>
      <c r="H5596" t="s">
        <v>1001</v>
      </c>
      <c r="I5596" t="s">
        <v>7</v>
      </c>
      <c r="J5596">
        <v>1</v>
      </c>
      <c r="K5596">
        <v>17.5</v>
      </c>
      <c r="L5596" s="2">
        <v>41777</v>
      </c>
      <c r="M5596">
        <v>37003649172389</v>
      </c>
      <c r="N5596">
        <v>9030</v>
      </c>
      <c r="O5596">
        <v>6968376799</v>
      </c>
      <c r="P5596" s="2">
        <v>41777</v>
      </c>
      <c r="Q5596" t="s">
        <v>5</v>
      </c>
      <c r="R5596" t="s">
        <v>1006</v>
      </c>
      <c r="S5596" t="s">
        <v>1007</v>
      </c>
      <c r="T5596" t="s">
        <v>1006</v>
      </c>
      <c r="U5596" t="s">
        <v>0</v>
      </c>
      <c r="V5596" t="s">
        <v>0</v>
      </c>
      <c r="W5596">
        <v>25</v>
      </c>
      <c r="X5596">
        <v>673532180</v>
      </c>
      <c r="Y5596" t="s">
        <v>0</v>
      </c>
      <c r="Z5596" t="s">
        <v>2</v>
      </c>
      <c r="AA5596" t="s">
        <v>999</v>
      </c>
      <c r="AB5596" t="s">
        <v>0</v>
      </c>
      <c r="AC5596" t="s">
        <v>0</v>
      </c>
      <c r="AD5596" t="s">
        <v>0</v>
      </c>
      <c r="AI5596" s="1" t="str">
        <f>CONCATENATE(MONTH(L5596),"/",1,"/",YEAR(L5596))</f>
        <v>5/1/2014</v>
      </c>
      <c r="AJ5596" s="1">
        <f>SUMIFS([1]Currency!A:A,[1]Currency!B:B,Sales!AI5596,[1]Currency!C:C,Sales!R5596)</f>
        <v>7.0000000000000007E-2</v>
      </c>
      <c r="AK5596" s="1">
        <f>AJ5596*J5596*K5596</f>
        <v>1.2250000000000001</v>
      </c>
      <c r="AL5596" s="1" t="str">
        <f>VLOOKUP(S5596,[1]Region!A:B,2,FALSE)</f>
        <v>Mexico</v>
      </c>
      <c r="AM5596" s="1">
        <f>SUMIFS([1]Encoding!D:D,[1]Encoding!B:B,Sales!AL5596,[1]Encoding!A:A,Sales!C5596)</f>
        <v>0.2</v>
      </c>
      <c r="AN5596" s="1">
        <f>SUMIFS([1]Encoding!Q:Q,[1]Encoding!B:B,Sales!AL5596,[1]Encoding!A:A,Sales!C5596)</f>
        <v>4.8000000000000001E-2</v>
      </c>
      <c r="AO5596" s="1">
        <f>AK5596*(1-AN5596)</f>
        <v>1.1662000000000001</v>
      </c>
      <c r="AP5596" s="1">
        <f>AO5596*(1-AM5596)</f>
        <v>0.93296000000000012</v>
      </c>
    </row>
    <row r="5597" spans="1:42">
      <c r="A5597" t="s">
        <v>12</v>
      </c>
      <c r="B5597" t="s">
        <v>11</v>
      </c>
      <c r="C5597" t="s">
        <v>999</v>
      </c>
      <c r="D5597" t="s">
        <v>0</v>
      </c>
      <c r="E5597" t="s">
        <v>0</v>
      </c>
      <c r="F5597" t="s">
        <v>1003</v>
      </c>
      <c r="G5597" t="s">
        <v>1002</v>
      </c>
      <c r="H5597" t="s">
        <v>1001</v>
      </c>
      <c r="I5597" t="s">
        <v>7</v>
      </c>
      <c r="J5597">
        <v>1</v>
      </c>
      <c r="K5597">
        <v>17.5</v>
      </c>
      <c r="L5597" s="2">
        <v>41776</v>
      </c>
      <c r="M5597">
        <v>93002019300519</v>
      </c>
      <c r="N5597">
        <v>64988</v>
      </c>
      <c r="O5597">
        <v>8459550444</v>
      </c>
      <c r="P5597" s="2">
        <v>41776</v>
      </c>
      <c r="Q5597" t="s">
        <v>5</v>
      </c>
      <c r="R5597" t="s">
        <v>1006</v>
      </c>
      <c r="S5597" t="s">
        <v>1007</v>
      </c>
      <c r="T5597" t="s">
        <v>1006</v>
      </c>
      <c r="U5597" t="s">
        <v>0</v>
      </c>
      <c r="V5597" t="s">
        <v>0</v>
      </c>
      <c r="W5597">
        <v>25</v>
      </c>
      <c r="X5597">
        <v>673532180</v>
      </c>
      <c r="Y5597" t="s">
        <v>0</v>
      </c>
      <c r="Z5597" t="s">
        <v>2</v>
      </c>
      <c r="AA5597" t="s">
        <v>999</v>
      </c>
      <c r="AB5597" t="s">
        <v>0</v>
      </c>
      <c r="AC5597" t="s">
        <v>0</v>
      </c>
      <c r="AD5597" t="s">
        <v>0</v>
      </c>
      <c r="AI5597" s="1" t="str">
        <f>CONCATENATE(MONTH(L5597),"/",1,"/",YEAR(L5597))</f>
        <v>5/1/2014</v>
      </c>
      <c r="AJ5597" s="1">
        <f>SUMIFS([1]Currency!A:A,[1]Currency!B:B,Sales!AI5597,[1]Currency!C:C,Sales!R5597)</f>
        <v>7.0000000000000007E-2</v>
      </c>
      <c r="AK5597" s="1">
        <f>AJ5597*J5597*K5597</f>
        <v>1.2250000000000001</v>
      </c>
      <c r="AL5597" s="1" t="str">
        <f>VLOOKUP(S5597,[1]Region!A:B,2,FALSE)</f>
        <v>Mexico</v>
      </c>
      <c r="AM5597" s="1">
        <f>SUMIFS([1]Encoding!D:D,[1]Encoding!B:B,Sales!AL5597,[1]Encoding!A:A,Sales!C5597)</f>
        <v>0.2</v>
      </c>
      <c r="AN5597" s="1">
        <f>SUMIFS([1]Encoding!Q:Q,[1]Encoding!B:B,Sales!AL5597,[1]Encoding!A:A,Sales!C5597)</f>
        <v>4.8000000000000001E-2</v>
      </c>
      <c r="AO5597" s="1">
        <f>AK5597*(1-AN5597)</f>
        <v>1.1662000000000001</v>
      </c>
      <c r="AP5597" s="1">
        <f>AO5597*(1-AM5597)</f>
        <v>0.93296000000000012</v>
      </c>
    </row>
    <row r="5598" spans="1:42">
      <c r="A5598" t="s">
        <v>12</v>
      </c>
      <c r="B5598" t="s">
        <v>11</v>
      </c>
      <c r="C5598" t="s">
        <v>999</v>
      </c>
      <c r="D5598" t="s">
        <v>0</v>
      </c>
      <c r="E5598" t="s">
        <v>0</v>
      </c>
      <c r="F5598" t="s">
        <v>1003</v>
      </c>
      <c r="G5598" t="s">
        <v>1002</v>
      </c>
      <c r="H5598" t="s">
        <v>1001</v>
      </c>
      <c r="I5598" t="s">
        <v>7</v>
      </c>
      <c r="J5598">
        <v>1</v>
      </c>
      <c r="K5598">
        <v>10.5</v>
      </c>
      <c r="L5598" s="2">
        <v>41774</v>
      </c>
      <c r="M5598">
        <v>37003633632635</v>
      </c>
      <c r="N5598">
        <v>31250</v>
      </c>
      <c r="O5598">
        <v>5694658139</v>
      </c>
      <c r="P5598" s="2">
        <v>41774</v>
      </c>
      <c r="Q5598" t="s">
        <v>5</v>
      </c>
      <c r="R5598" t="s">
        <v>1006</v>
      </c>
      <c r="S5598" t="s">
        <v>1007</v>
      </c>
      <c r="T5598" t="s">
        <v>1006</v>
      </c>
      <c r="U5598" t="s">
        <v>0</v>
      </c>
      <c r="V5598" t="s">
        <v>0</v>
      </c>
      <c r="W5598">
        <v>15</v>
      </c>
      <c r="X5598">
        <v>673532180</v>
      </c>
      <c r="Y5598" t="s">
        <v>0</v>
      </c>
      <c r="Z5598" t="s">
        <v>15</v>
      </c>
      <c r="AA5598" t="s">
        <v>999</v>
      </c>
      <c r="AB5598" t="s">
        <v>0</v>
      </c>
      <c r="AC5598" t="s">
        <v>0</v>
      </c>
      <c r="AD5598" t="s">
        <v>0</v>
      </c>
      <c r="AI5598" s="1" t="str">
        <f>CONCATENATE(MONTH(L5598),"/",1,"/",YEAR(L5598))</f>
        <v>5/1/2014</v>
      </c>
      <c r="AJ5598" s="1">
        <f>SUMIFS([1]Currency!A:A,[1]Currency!B:B,Sales!AI5598,[1]Currency!C:C,Sales!R5598)</f>
        <v>7.0000000000000007E-2</v>
      </c>
      <c r="AK5598" s="1">
        <f>AJ5598*J5598*K5598</f>
        <v>0.7350000000000001</v>
      </c>
      <c r="AL5598" s="1" t="str">
        <f>VLOOKUP(S5598,[1]Region!A:B,2,FALSE)</f>
        <v>Mexico</v>
      </c>
      <c r="AM5598" s="1">
        <f>SUMIFS([1]Encoding!D:D,[1]Encoding!B:B,Sales!AL5598,[1]Encoding!A:A,Sales!C5598)</f>
        <v>0.2</v>
      </c>
      <c r="AN5598" s="1">
        <f>SUMIFS([1]Encoding!Q:Q,[1]Encoding!B:B,Sales!AL5598,[1]Encoding!A:A,Sales!C5598)</f>
        <v>4.8000000000000001E-2</v>
      </c>
      <c r="AO5598" s="1">
        <f>AK5598*(1-AN5598)</f>
        <v>0.69972000000000001</v>
      </c>
      <c r="AP5598" s="1">
        <f>AO5598*(1-AM5598)</f>
        <v>0.55977600000000005</v>
      </c>
    </row>
    <row r="5599" spans="1:42">
      <c r="A5599" t="s">
        <v>12</v>
      </c>
      <c r="B5599" t="s">
        <v>11</v>
      </c>
      <c r="C5599" t="s">
        <v>999</v>
      </c>
      <c r="D5599" t="s">
        <v>0</v>
      </c>
      <c r="E5599" t="s">
        <v>0</v>
      </c>
      <c r="F5599" t="s">
        <v>1003</v>
      </c>
      <c r="G5599" t="s">
        <v>1002</v>
      </c>
      <c r="H5599" t="s">
        <v>1001</v>
      </c>
      <c r="I5599" t="s">
        <v>23</v>
      </c>
      <c r="J5599">
        <v>1</v>
      </c>
      <c r="K5599">
        <v>70</v>
      </c>
      <c r="L5599" s="2">
        <v>41774</v>
      </c>
      <c r="M5599">
        <v>30003417198384</v>
      </c>
      <c r="N5599">
        <v>4360</v>
      </c>
      <c r="O5599">
        <v>715106789</v>
      </c>
      <c r="P5599" s="2">
        <v>41774</v>
      </c>
      <c r="Q5599" t="s">
        <v>5</v>
      </c>
      <c r="R5599" t="s">
        <v>1006</v>
      </c>
      <c r="S5599" t="s">
        <v>1007</v>
      </c>
      <c r="T5599" t="s">
        <v>1006</v>
      </c>
      <c r="U5599" t="s">
        <v>0</v>
      </c>
      <c r="V5599" t="s">
        <v>0</v>
      </c>
      <c r="W5599">
        <v>99</v>
      </c>
      <c r="X5599">
        <v>673532180</v>
      </c>
      <c r="Y5599" t="s">
        <v>0</v>
      </c>
      <c r="Z5599" t="s">
        <v>2</v>
      </c>
      <c r="AA5599" t="s">
        <v>999</v>
      </c>
      <c r="AB5599" t="s">
        <v>0</v>
      </c>
      <c r="AC5599" t="s">
        <v>0</v>
      </c>
      <c r="AD5599" t="s">
        <v>0</v>
      </c>
      <c r="AI5599" s="1" t="str">
        <f>CONCATENATE(MONTH(L5599),"/",1,"/",YEAR(L5599))</f>
        <v>5/1/2014</v>
      </c>
      <c r="AJ5599" s="1">
        <f>SUMIFS([1]Currency!A:A,[1]Currency!B:B,Sales!AI5599,[1]Currency!C:C,Sales!R5599)</f>
        <v>7.0000000000000007E-2</v>
      </c>
      <c r="AK5599" s="1">
        <f>AJ5599*J5599*K5599</f>
        <v>4.9000000000000004</v>
      </c>
      <c r="AL5599" s="1" t="str">
        <f>VLOOKUP(S5599,[1]Region!A:B,2,FALSE)</f>
        <v>Mexico</v>
      </c>
      <c r="AM5599" s="1">
        <f>SUMIFS([1]Encoding!D:D,[1]Encoding!B:B,Sales!AL5599,[1]Encoding!A:A,Sales!C5599)</f>
        <v>0.2</v>
      </c>
      <c r="AN5599" s="1">
        <f>SUMIFS([1]Encoding!Q:Q,[1]Encoding!B:B,Sales!AL5599,[1]Encoding!A:A,Sales!C5599)</f>
        <v>4.8000000000000001E-2</v>
      </c>
      <c r="AO5599" s="1">
        <f>AK5599*(1-AN5599)</f>
        <v>4.6648000000000005</v>
      </c>
      <c r="AP5599" s="1">
        <f>AO5599*(1-AM5599)</f>
        <v>3.7318400000000005</v>
      </c>
    </row>
    <row r="5600" spans="1:42">
      <c r="A5600" t="s">
        <v>12</v>
      </c>
      <c r="B5600" t="s">
        <v>11</v>
      </c>
      <c r="C5600" t="s">
        <v>999</v>
      </c>
      <c r="D5600" t="s">
        <v>0</v>
      </c>
      <c r="E5600" t="s">
        <v>0</v>
      </c>
      <c r="F5600" t="s">
        <v>1003</v>
      </c>
      <c r="G5600" t="s">
        <v>1002</v>
      </c>
      <c r="H5600" t="s">
        <v>1001</v>
      </c>
      <c r="I5600" t="s">
        <v>7</v>
      </c>
      <c r="J5600">
        <v>1</v>
      </c>
      <c r="K5600">
        <v>17.5</v>
      </c>
      <c r="L5600" s="2">
        <v>41777</v>
      </c>
      <c r="M5600">
        <v>73002143744783</v>
      </c>
      <c r="N5600">
        <v>80220</v>
      </c>
      <c r="O5600">
        <v>1912079509</v>
      </c>
      <c r="P5600" s="2">
        <v>41777</v>
      </c>
      <c r="Q5600" t="s">
        <v>5</v>
      </c>
      <c r="R5600" t="s">
        <v>1006</v>
      </c>
      <c r="S5600" t="s">
        <v>1007</v>
      </c>
      <c r="T5600" t="s">
        <v>1006</v>
      </c>
      <c r="U5600" t="s">
        <v>0</v>
      </c>
      <c r="V5600" t="s">
        <v>0</v>
      </c>
      <c r="W5600">
        <v>25</v>
      </c>
      <c r="X5600">
        <v>673532180</v>
      </c>
      <c r="Y5600" t="s">
        <v>0</v>
      </c>
      <c r="Z5600" t="s">
        <v>2</v>
      </c>
      <c r="AA5600" t="s">
        <v>999</v>
      </c>
      <c r="AB5600" t="s">
        <v>0</v>
      </c>
      <c r="AC5600" t="s">
        <v>0</v>
      </c>
      <c r="AD5600" t="s">
        <v>0</v>
      </c>
      <c r="AI5600" s="1" t="str">
        <f>CONCATENATE(MONTH(L5600),"/",1,"/",YEAR(L5600))</f>
        <v>5/1/2014</v>
      </c>
      <c r="AJ5600" s="1">
        <f>SUMIFS([1]Currency!A:A,[1]Currency!B:B,Sales!AI5600,[1]Currency!C:C,Sales!R5600)</f>
        <v>7.0000000000000007E-2</v>
      </c>
      <c r="AK5600" s="1">
        <f>AJ5600*J5600*K5600</f>
        <v>1.2250000000000001</v>
      </c>
      <c r="AL5600" s="1" t="str">
        <f>VLOOKUP(S5600,[1]Region!A:B,2,FALSE)</f>
        <v>Mexico</v>
      </c>
      <c r="AM5600" s="1">
        <f>SUMIFS([1]Encoding!D:D,[1]Encoding!B:B,Sales!AL5600,[1]Encoding!A:A,Sales!C5600)</f>
        <v>0.2</v>
      </c>
      <c r="AN5600" s="1">
        <f>SUMIFS([1]Encoding!Q:Q,[1]Encoding!B:B,Sales!AL5600,[1]Encoding!A:A,Sales!C5600)</f>
        <v>4.8000000000000001E-2</v>
      </c>
      <c r="AO5600" s="1">
        <f>AK5600*(1-AN5600)</f>
        <v>1.1662000000000001</v>
      </c>
      <c r="AP5600" s="1">
        <f>AO5600*(1-AM5600)</f>
        <v>0.93296000000000012</v>
      </c>
    </row>
    <row r="5601" spans="1:42">
      <c r="A5601" t="s">
        <v>12</v>
      </c>
      <c r="B5601" t="s">
        <v>11</v>
      </c>
      <c r="C5601" t="s">
        <v>999</v>
      </c>
      <c r="D5601" t="s">
        <v>0</v>
      </c>
      <c r="E5601" t="s">
        <v>0</v>
      </c>
      <c r="F5601" t="s">
        <v>1003</v>
      </c>
      <c r="G5601" t="s">
        <v>1002</v>
      </c>
      <c r="H5601" t="s">
        <v>1001</v>
      </c>
      <c r="I5601" t="s">
        <v>7</v>
      </c>
      <c r="J5601">
        <v>1</v>
      </c>
      <c r="K5601">
        <v>10.5</v>
      </c>
      <c r="L5601" s="2">
        <v>41772</v>
      </c>
      <c r="M5601">
        <v>62003788659853</v>
      </c>
      <c r="N5601">
        <v>7750</v>
      </c>
      <c r="O5601">
        <v>5062365874</v>
      </c>
      <c r="P5601" s="2">
        <v>41772</v>
      </c>
      <c r="Q5601" t="s">
        <v>5</v>
      </c>
      <c r="R5601" t="s">
        <v>1006</v>
      </c>
      <c r="S5601" t="s">
        <v>1007</v>
      </c>
      <c r="T5601" t="s">
        <v>1006</v>
      </c>
      <c r="U5601" t="s">
        <v>0</v>
      </c>
      <c r="V5601" t="s">
        <v>0</v>
      </c>
      <c r="W5601">
        <v>15</v>
      </c>
      <c r="X5601">
        <v>673532180</v>
      </c>
      <c r="Y5601" t="s">
        <v>0</v>
      </c>
      <c r="Z5601" t="s">
        <v>15</v>
      </c>
      <c r="AA5601" t="s">
        <v>999</v>
      </c>
      <c r="AB5601" t="s">
        <v>0</v>
      </c>
      <c r="AC5601" t="s">
        <v>0</v>
      </c>
      <c r="AD5601" t="s">
        <v>0</v>
      </c>
      <c r="AI5601" s="1" t="str">
        <f>CONCATENATE(MONTH(L5601),"/",1,"/",YEAR(L5601))</f>
        <v>5/1/2014</v>
      </c>
      <c r="AJ5601" s="1">
        <f>SUMIFS([1]Currency!A:A,[1]Currency!B:B,Sales!AI5601,[1]Currency!C:C,Sales!R5601)</f>
        <v>7.0000000000000007E-2</v>
      </c>
      <c r="AK5601" s="1">
        <f>AJ5601*J5601*K5601</f>
        <v>0.7350000000000001</v>
      </c>
      <c r="AL5601" s="1" t="str">
        <f>VLOOKUP(S5601,[1]Region!A:B,2,FALSE)</f>
        <v>Mexico</v>
      </c>
      <c r="AM5601" s="1">
        <f>SUMIFS([1]Encoding!D:D,[1]Encoding!B:B,Sales!AL5601,[1]Encoding!A:A,Sales!C5601)</f>
        <v>0.2</v>
      </c>
      <c r="AN5601" s="1">
        <f>SUMIFS([1]Encoding!Q:Q,[1]Encoding!B:B,Sales!AL5601,[1]Encoding!A:A,Sales!C5601)</f>
        <v>4.8000000000000001E-2</v>
      </c>
      <c r="AO5601" s="1">
        <f>AK5601*(1-AN5601)</f>
        <v>0.69972000000000001</v>
      </c>
      <c r="AP5601" s="1">
        <f>AO5601*(1-AM5601)</f>
        <v>0.55977600000000005</v>
      </c>
    </row>
    <row r="5602" spans="1:42">
      <c r="A5602" t="s">
        <v>12</v>
      </c>
      <c r="B5602" t="s">
        <v>11</v>
      </c>
      <c r="C5602" t="s">
        <v>999</v>
      </c>
      <c r="D5602" t="s">
        <v>0</v>
      </c>
      <c r="E5602" t="s">
        <v>0</v>
      </c>
      <c r="F5602" t="s">
        <v>1003</v>
      </c>
      <c r="G5602" t="s">
        <v>1002</v>
      </c>
      <c r="H5602" t="s">
        <v>1001</v>
      </c>
      <c r="I5602" t="s">
        <v>7</v>
      </c>
      <c r="J5602">
        <v>1</v>
      </c>
      <c r="K5602">
        <v>10.5</v>
      </c>
      <c r="L5602" s="2">
        <v>41772</v>
      </c>
      <c r="M5602">
        <v>71001704658819</v>
      </c>
      <c r="N5602">
        <v>85010</v>
      </c>
      <c r="O5602">
        <v>6122229304</v>
      </c>
      <c r="P5602" s="2">
        <v>41772</v>
      </c>
      <c r="Q5602" t="s">
        <v>5</v>
      </c>
      <c r="R5602" t="s">
        <v>1006</v>
      </c>
      <c r="S5602" t="s">
        <v>1007</v>
      </c>
      <c r="T5602" t="s">
        <v>1006</v>
      </c>
      <c r="U5602" t="s">
        <v>0</v>
      </c>
      <c r="V5602" t="s">
        <v>0</v>
      </c>
      <c r="W5602">
        <v>15</v>
      </c>
      <c r="X5602">
        <v>673532180</v>
      </c>
      <c r="Y5602" t="s">
        <v>0</v>
      </c>
      <c r="Z5602" t="s">
        <v>15</v>
      </c>
      <c r="AA5602" t="s">
        <v>999</v>
      </c>
      <c r="AB5602" t="s">
        <v>0</v>
      </c>
      <c r="AC5602" t="s">
        <v>0</v>
      </c>
      <c r="AD5602" t="s">
        <v>0</v>
      </c>
      <c r="AI5602" s="1" t="str">
        <f>CONCATENATE(MONTH(L5602),"/",1,"/",YEAR(L5602))</f>
        <v>5/1/2014</v>
      </c>
      <c r="AJ5602" s="1">
        <f>SUMIFS([1]Currency!A:A,[1]Currency!B:B,Sales!AI5602,[1]Currency!C:C,Sales!R5602)</f>
        <v>7.0000000000000007E-2</v>
      </c>
      <c r="AK5602" s="1">
        <f>AJ5602*J5602*K5602</f>
        <v>0.7350000000000001</v>
      </c>
      <c r="AL5602" s="1" t="str">
        <f>VLOOKUP(S5602,[1]Region!A:B,2,FALSE)</f>
        <v>Mexico</v>
      </c>
      <c r="AM5602" s="1">
        <f>SUMIFS([1]Encoding!D:D,[1]Encoding!B:B,Sales!AL5602,[1]Encoding!A:A,Sales!C5602)</f>
        <v>0.2</v>
      </c>
      <c r="AN5602" s="1">
        <f>SUMIFS([1]Encoding!Q:Q,[1]Encoding!B:B,Sales!AL5602,[1]Encoding!A:A,Sales!C5602)</f>
        <v>4.8000000000000001E-2</v>
      </c>
      <c r="AO5602" s="1">
        <f>AK5602*(1-AN5602)</f>
        <v>0.69972000000000001</v>
      </c>
      <c r="AP5602" s="1">
        <f>AO5602*(1-AM5602)</f>
        <v>0.55977600000000005</v>
      </c>
    </row>
    <row r="5603" spans="1:42">
      <c r="A5603" t="s">
        <v>12</v>
      </c>
      <c r="B5603" t="s">
        <v>11</v>
      </c>
      <c r="C5603" t="s">
        <v>999</v>
      </c>
      <c r="D5603" t="s">
        <v>0</v>
      </c>
      <c r="E5603" t="s">
        <v>0</v>
      </c>
      <c r="F5603" t="s">
        <v>1003</v>
      </c>
      <c r="G5603" t="s">
        <v>1002</v>
      </c>
      <c r="H5603" t="s">
        <v>1001</v>
      </c>
      <c r="I5603" t="s">
        <v>7</v>
      </c>
      <c r="J5603">
        <v>1</v>
      </c>
      <c r="K5603">
        <v>17.5</v>
      </c>
      <c r="L5603" s="2">
        <v>41773</v>
      </c>
      <c r="M5603">
        <v>60003925306476</v>
      </c>
      <c r="N5603">
        <v>91940</v>
      </c>
      <c r="O5603">
        <v>5236820594</v>
      </c>
      <c r="P5603" s="2">
        <v>41773</v>
      </c>
      <c r="Q5603" t="s">
        <v>5</v>
      </c>
      <c r="R5603" t="s">
        <v>1006</v>
      </c>
      <c r="S5603" t="s">
        <v>1007</v>
      </c>
      <c r="T5603" t="s">
        <v>1006</v>
      </c>
      <c r="U5603" t="s">
        <v>0</v>
      </c>
      <c r="V5603" t="s">
        <v>0</v>
      </c>
      <c r="W5603">
        <v>25</v>
      </c>
      <c r="X5603">
        <v>673532180</v>
      </c>
      <c r="Y5603" t="s">
        <v>0</v>
      </c>
      <c r="Z5603" t="s">
        <v>2</v>
      </c>
      <c r="AA5603" t="s">
        <v>999</v>
      </c>
      <c r="AB5603" t="s">
        <v>0</v>
      </c>
      <c r="AC5603" t="s">
        <v>0</v>
      </c>
      <c r="AD5603" t="s">
        <v>0</v>
      </c>
      <c r="AI5603" s="1" t="str">
        <f>CONCATENATE(MONTH(L5603),"/",1,"/",YEAR(L5603))</f>
        <v>5/1/2014</v>
      </c>
      <c r="AJ5603" s="1">
        <f>SUMIFS([1]Currency!A:A,[1]Currency!B:B,Sales!AI5603,[1]Currency!C:C,Sales!R5603)</f>
        <v>7.0000000000000007E-2</v>
      </c>
      <c r="AK5603" s="1">
        <f>AJ5603*J5603*K5603</f>
        <v>1.2250000000000001</v>
      </c>
      <c r="AL5603" s="1" t="str">
        <f>VLOOKUP(S5603,[1]Region!A:B,2,FALSE)</f>
        <v>Mexico</v>
      </c>
      <c r="AM5603" s="1">
        <f>SUMIFS([1]Encoding!D:D,[1]Encoding!B:B,Sales!AL5603,[1]Encoding!A:A,Sales!C5603)</f>
        <v>0.2</v>
      </c>
      <c r="AN5603" s="1">
        <f>SUMIFS([1]Encoding!Q:Q,[1]Encoding!B:B,Sales!AL5603,[1]Encoding!A:A,Sales!C5603)</f>
        <v>4.8000000000000001E-2</v>
      </c>
      <c r="AO5603" s="1">
        <f>AK5603*(1-AN5603)</f>
        <v>1.1662000000000001</v>
      </c>
      <c r="AP5603" s="1">
        <f>AO5603*(1-AM5603)</f>
        <v>0.93296000000000012</v>
      </c>
    </row>
    <row r="5604" spans="1:42">
      <c r="A5604" t="s">
        <v>12</v>
      </c>
      <c r="B5604" t="s">
        <v>11</v>
      </c>
      <c r="C5604" t="s">
        <v>999</v>
      </c>
      <c r="D5604" t="s">
        <v>0</v>
      </c>
      <c r="E5604" t="s">
        <v>0</v>
      </c>
      <c r="F5604" t="s">
        <v>1003</v>
      </c>
      <c r="G5604" t="s">
        <v>1002</v>
      </c>
      <c r="H5604" t="s">
        <v>1001</v>
      </c>
      <c r="I5604" t="s">
        <v>7</v>
      </c>
      <c r="J5604">
        <v>1</v>
      </c>
      <c r="K5604">
        <v>17.5</v>
      </c>
      <c r="L5604" s="2">
        <v>41773</v>
      </c>
      <c r="M5604">
        <v>63002974079648</v>
      </c>
      <c r="N5604">
        <v>11560</v>
      </c>
      <c r="O5604">
        <v>5745608769</v>
      </c>
      <c r="P5604" s="2">
        <v>41773</v>
      </c>
      <c r="Q5604" t="s">
        <v>5</v>
      </c>
      <c r="R5604" t="s">
        <v>1006</v>
      </c>
      <c r="S5604" t="s">
        <v>1007</v>
      </c>
      <c r="T5604" t="s">
        <v>1006</v>
      </c>
      <c r="U5604" t="s">
        <v>0</v>
      </c>
      <c r="V5604" t="s">
        <v>0</v>
      </c>
      <c r="W5604">
        <v>25</v>
      </c>
      <c r="X5604">
        <v>673532180</v>
      </c>
      <c r="Y5604" t="s">
        <v>0</v>
      </c>
      <c r="Z5604" t="s">
        <v>2</v>
      </c>
      <c r="AA5604" t="s">
        <v>999</v>
      </c>
      <c r="AB5604" t="s">
        <v>0</v>
      </c>
      <c r="AC5604" t="s">
        <v>0</v>
      </c>
      <c r="AD5604" t="s">
        <v>0</v>
      </c>
      <c r="AI5604" s="1" t="str">
        <f>CONCATENATE(MONTH(L5604),"/",1,"/",YEAR(L5604))</f>
        <v>5/1/2014</v>
      </c>
      <c r="AJ5604" s="1">
        <f>SUMIFS([1]Currency!A:A,[1]Currency!B:B,Sales!AI5604,[1]Currency!C:C,Sales!R5604)</f>
        <v>7.0000000000000007E-2</v>
      </c>
      <c r="AK5604" s="1">
        <f>AJ5604*J5604*K5604</f>
        <v>1.2250000000000001</v>
      </c>
      <c r="AL5604" s="1" t="str">
        <f>VLOOKUP(S5604,[1]Region!A:B,2,FALSE)</f>
        <v>Mexico</v>
      </c>
      <c r="AM5604" s="1">
        <f>SUMIFS([1]Encoding!D:D,[1]Encoding!B:B,Sales!AL5604,[1]Encoding!A:A,Sales!C5604)</f>
        <v>0.2</v>
      </c>
      <c r="AN5604" s="1">
        <f>SUMIFS([1]Encoding!Q:Q,[1]Encoding!B:B,Sales!AL5604,[1]Encoding!A:A,Sales!C5604)</f>
        <v>4.8000000000000001E-2</v>
      </c>
      <c r="AO5604" s="1">
        <f>AK5604*(1-AN5604)</f>
        <v>1.1662000000000001</v>
      </c>
      <c r="AP5604" s="1">
        <f>AO5604*(1-AM5604)</f>
        <v>0.93296000000000012</v>
      </c>
    </row>
    <row r="5605" spans="1:42">
      <c r="A5605" t="s">
        <v>12</v>
      </c>
      <c r="B5605" t="s">
        <v>11</v>
      </c>
      <c r="C5605" t="s">
        <v>999</v>
      </c>
      <c r="D5605" t="s">
        <v>0</v>
      </c>
      <c r="E5605" t="s">
        <v>0</v>
      </c>
      <c r="F5605" t="s">
        <v>1003</v>
      </c>
      <c r="G5605" t="s">
        <v>1002</v>
      </c>
      <c r="H5605" t="s">
        <v>1001</v>
      </c>
      <c r="I5605" t="s">
        <v>7</v>
      </c>
      <c r="J5605">
        <v>1</v>
      </c>
      <c r="K5605">
        <v>17.5</v>
      </c>
      <c r="L5605" s="2">
        <v>41776</v>
      </c>
      <c r="M5605">
        <v>62003816805597</v>
      </c>
      <c r="N5605">
        <v>4320</v>
      </c>
      <c r="O5605">
        <v>5142283184</v>
      </c>
      <c r="P5605" s="2">
        <v>41776</v>
      </c>
      <c r="Q5605" t="s">
        <v>5</v>
      </c>
      <c r="R5605" t="s">
        <v>1006</v>
      </c>
      <c r="S5605" t="s">
        <v>1007</v>
      </c>
      <c r="T5605" t="s">
        <v>1006</v>
      </c>
      <c r="U5605" t="s">
        <v>0</v>
      </c>
      <c r="V5605" t="s">
        <v>0</v>
      </c>
      <c r="W5605">
        <v>25</v>
      </c>
      <c r="X5605">
        <v>673532180</v>
      </c>
      <c r="Y5605" t="s">
        <v>0</v>
      </c>
      <c r="Z5605" t="s">
        <v>2</v>
      </c>
      <c r="AA5605" t="s">
        <v>999</v>
      </c>
      <c r="AB5605" t="s">
        <v>0</v>
      </c>
      <c r="AC5605" t="s">
        <v>0</v>
      </c>
      <c r="AD5605" t="s">
        <v>0</v>
      </c>
      <c r="AI5605" s="1" t="str">
        <f>CONCATENATE(MONTH(L5605),"/",1,"/",YEAR(L5605))</f>
        <v>5/1/2014</v>
      </c>
      <c r="AJ5605" s="1">
        <f>SUMIFS([1]Currency!A:A,[1]Currency!B:B,Sales!AI5605,[1]Currency!C:C,Sales!R5605)</f>
        <v>7.0000000000000007E-2</v>
      </c>
      <c r="AK5605" s="1">
        <f>AJ5605*J5605*K5605</f>
        <v>1.2250000000000001</v>
      </c>
      <c r="AL5605" s="1" t="str">
        <f>VLOOKUP(S5605,[1]Region!A:B,2,FALSE)</f>
        <v>Mexico</v>
      </c>
      <c r="AM5605" s="1">
        <f>SUMIFS([1]Encoding!D:D,[1]Encoding!B:B,Sales!AL5605,[1]Encoding!A:A,Sales!C5605)</f>
        <v>0.2</v>
      </c>
      <c r="AN5605" s="1">
        <f>SUMIFS([1]Encoding!Q:Q,[1]Encoding!B:B,Sales!AL5605,[1]Encoding!A:A,Sales!C5605)</f>
        <v>4.8000000000000001E-2</v>
      </c>
      <c r="AO5605" s="1">
        <f>AK5605*(1-AN5605)</f>
        <v>1.1662000000000001</v>
      </c>
      <c r="AP5605" s="1">
        <f>AO5605*(1-AM5605)</f>
        <v>0.93296000000000012</v>
      </c>
    </row>
    <row r="5606" spans="1:42">
      <c r="A5606" t="s">
        <v>12</v>
      </c>
      <c r="B5606" t="s">
        <v>11</v>
      </c>
      <c r="C5606" t="s">
        <v>999</v>
      </c>
      <c r="D5606" t="s">
        <v>0</v>
      </c>
      <c r="E5606" t="s">
        <v>0</v>
      </c>
      <c r="F5606" t="s">
        <v>1003</v>
      </c>
      <c r="G5606" t="s">
        <v>1002</v>
      </c>
      <c r="H5606" t="s">
        <v>1001</v>
      </c>
      <c r="I5606" t="s">
        <v>23</v>
      </c>
      <c r="J5606">
        <v>1</v>
      </c>
      <c r="K5606">
        <v>70</v>
      </c>
      <c r="L5606" s="2">
        <v>41775</v>
      </c>
      <c r="M5606">
        <v>91001630343703</v>
      </c>
      <c r="N5606">
        <v>5100</v>
      </c>
      <c r="O5606">
        <v>9974803599</v>
      </c>
      <c r="P5606" s="2">
        <v>41775</v>
      </c>
      <c r="Q5606" t="s">
        <v>5</v>
      </c>
      <c r="R5606" t="s">
        <v>1006</v>
      </c>
      <c r="S5606" t="s">
        <v>1007</v>
      </c>
      <c r="T5606" t="s">
        <v>1006</v>
      </c>
      <c r="U5606" t="s">
        <v>0</v>
      </c>
      <c r="V5606" t="s">
        <v>0</v>
      </c>
      <c r="W5606">
        <v>99</v>
      </c>
      <c r="X5606">
        <v>673532180</v>
      </c>
      <c r="Y5606" t="s">
        <v>0</v>
      </c>
      <c r="Z5606" t="s">
        <v>2</v>
      </c>
      <c r="AA5606" t="s">
        <v>999</v>
      </c>
      <c r="AB5606" t="s">
        <v>0</v>
      </c>
      <c r="AC5606" t="s">
        <v>0</v>
      </c>
      <c r="AD5606" t="s">
        <v>0</v>
      </c>
      <c r="AI5606" s="1" t="str">
        <f>CONCATENATE(MONTH(L5606),"/",1,"/",YEAR(L5606))</f>
        <v>5/1/2014</v>
      </c>
      <c r="AJ5606" s="1">
        <f>SUMIFS([1]Currency!A:A,[1]Currency!B:B,Sales!AI5606,[1]Currency!C:C,Sales!R5606)</f>
        <v>7.0000000000000007E-2</v>
      </c>
      <c r="AK5606" s="1">
        <f>AJ5606*J5606*K5606</f>
        <v>4.9000000000000004</v>
      </c>
      <c r="AL5606" s="1" t="str">
        <f>VLOOKUP(S5606,[1]Region!A:B,2,FALSE)</f>
        <v>Mexico</v>
      </c>
      <c r="AM5606" s="1">
        <f>SUMIFS([1]Encoding!D:D,[1]Encoding!B:B,Sales!AL5606,[1]Encoding!A:A,Sales!C5606)</f>
        <v>0.2</v>
      </c>
      <c r="AN5606" s="1">
        <f>SUMIFS([1]Encoding!Q:Q,[1]Encoding!B:B,Sales!AL5606,[1]Encoding!A:A,Sales!C5606)</f>
        <v>4.8000000000000001E-2</v>
      </c>
      <c r="AO5606" s="1">
        <f>AK5606*(1-AN5606)</f>
        <v>4.6648000000000005</v>
      </c>
      <c r="AP5606" s="1">
        <f>AO5606*(1-AM5606)</f>
        <v>3.7318400000000005</v>
      </c>
    </row>
    <row r="5607" spans="1:42">
      <c r="A5607" t="s">
        <v>12</v>
      </c>
      <c r="B5607" t="s">
        <v>11</v>
      </c>
      <c r="C5607" t="s">
        <v>999</v>
      </c>
      <c r="D5607" t="s">
        <v>0</v>
      </c>
      <c r="E5607" t="s">
        <v>0</v>
      </c>
      <c r="F5607" t="s">
        <v>1003</v>
      </c>
      <c r="G5607" t="s">
        <v>1002</v>
      </c>
      <c r="H5607" t="s">
        <v>1001</v>
      </c>
      <c r="I5607" t="s">
        <v>7</v>
      </c>
      <c r="J5607">
        <v>1</v>
      </c>
      <c r="K5607">
        <v>10.5</v>
      </c>
      <c r="L5607" s="2">
        <v>41772</v>
      </c>
      <c r="M5607">
        <v>111001859096823</v>
      </c>
      <c r="N5607">
        <v>25210</v>
      </c>
      <c r="O5607">
        <v>8309070949</v>
      </c>
      <c r="P5607" s="2">
        <v>41772</v>
      </c>
      <c r="Q5607" t="s">
        <v>5</v>
      </c>
      <c r="R5607" t="s">
        <v>1006</v>
      </c>
      <c r="S5607" t="s">
        <v>1007</v>
      </c>
      <c r="T5607" t="s">
        <v>1006</v>
      </c>
      <c r="U5607" t="s">
        <v>0</v>
      </c>
      <c r="V5607" t="s">
        <v>0</v>
      </c>
      <c r="W5607">
        <v>15</v>
      </c>
      <c r="X5607">
        <v>673532180</v>
      </c>
      <c r="Y5607" t="s">
        <v>0</v>
      </c>
      <c r="Z5607" t="s">
        <v>15</v>
      </c>
      <c r="AA5607" t="s">
        <v>999</v>
      </c>
      <c r="AB5607" t="s">
        <v>0</v>
      </c>
      <c r="AC5607" t="s">
        <v>0</v>
      </c>
      <c r="AD5607" t="s">
        <v>0</v>
      </c>
      <c r="AI5607" s="1" t="str">
        <f>CONCATENATE(MONTH(L5607),"/",1,"/",YEAR(L5607))</f>
        <v>5/1/2014</v>
      </c>
      <c r="AJ5607" s="1">
        <f>SUMIFS([1]Currency!A:A,[1]Currency!B:B,Sales!AI5607,[1]Currency!C:C,Sales!R5607)</f>
        <v>7.0000000000000007E-2</v>
      </c>
      <c r="AK5607" s="1">
        <f>AJ5607*J5607*K5607</f>
        <v>0.7350000000000001</v>
      </c>
      <c r="AL5607" s="1" t="str">
        <f>VLOOKUP(S5607,[1]Region!A:B,2,FALSE)</f>
        <v>Mexico</v>
      </c>
      <c r="AM5607" s="1">
        <f>SUMIFS([1]Encoding!D:D,[1]Encoding!B:B,Sales!AL5607,[1]Encoding!A:A,Sales!C5607)</f>
        <v>0.2</v>
      </c>
      <c r="AN5607" s="1">
        <f>SUMIFS([1]Encoding!Q:Q,[1]Encoding!B:B,Sales!AL5607,[1]Encoding!A:A,Sales!C5607)</f>
        <v>4.8000000000000001E-2</v>
      </c>
      <c r="AO5607" s="1">
        <f>AK5607*(1-AN5607)</f>
        <v>0.69972000000000001</v>
      </c>
      <c r="AP5607" s="1">
        <f>AO5607*(1-AM5607)</f>
        <v>0.55977600000000005</v>
      </c>
    </row>
    <row r="5608" spans="1:42">
      <c r="A5608" t="s">
        <v>12</v>
      </c>
      <c r="B5608" t="s">
        <v>11</v>
      </c>
      <c r="C5608" t="s">
        <v>999</v>
      </c>
      <c r="D5608" t="s">
        <v>0</v>
      </c>
      <c r="E5608" t="s">
        <v>0</v>
      </c>
      <c r="F5608" t="s">
        <v>1003</v>
      </c>
      <c r="G5608" t="s">
        <v>1002</v>
      </c>
      <c r="H5608" t="s">
        <v>1001</v>
      </c>
      <c r="I5608" t="s">
        <v>23</v>
      </c>
      <c r="J5608">
        <v>1</v>
      </c>
      <c r="K5608">
        <v>70</v>
      </c>
      <c r="L5608" s="2">
        <v>41771</v>
      </c>
      <c r="M5608">
        <v>63002965090183</v>
      </c>
      <c r="N5608">
        <v>64349</v>
      </c>
      <c r="O5608">
        <v>2487842154</v>
      </c>
      <c r="P5608" s="2">
        <v>41771</v>
      </c>
      <c r="Q5608" t="s">
        <v>5</v>
      </c>
      <c r="R5608" t="s">
        <v>1006</v>
      </c>
      <c r="S5608" t="s">
        <v>1007</v>
      </c>
      <c r="T5608" t="s">
        <v>1006</v>
      </c>
      <c r="U5608" t="s">
        <v>0</v>
      </c>
      <c r="V5608" t="s">
        <v>0</v>
      </c>
      <c r="W5608">
        <v>99</v>
      </c>
      <c r="X5608">
        <v>673532180</v>
      </c>
      <c r="Y5608" t="s">
        <v>0</v>
      </c>
      <c r="Z5608" t="s">
        <v>2</v>
      </c>
      <c r="AA5608" t="s">
        <v>999</v>
      </c>
      <c r="AB5608" t="s">
        <v>0</v>
      </c>
      <c r="AC5608" t="s">
        <v>0</v>
      </c>
      <c r="AD5608" t="s">
        <v>0</v>
      </c>
      <c r="AI5608" s="1" t="str">
        <f>CONCATENATE(MONTH(L5608),"/",1,"/",YEAR(L5608))</f>
        <v>5/1/2014</v>
      </c>
      <c r="AJ5608" s="1">
        <f>SUMIFS([1]Currency!A:A,[1]Currency!B:B,Sales!AI5608,[1]Currency!C:C,Sales!R5608)</f>
        <v>7.0000000000000007E-2</v>
      </c>
      <c r="AK5608" s="1">
        <f>AJ5608*J5608*K5608</f>
        <v>4.9000000000000004</v>
      </c>
      <c r="AL5608" s="1" t="str">
        <f>VLOOKUP(S5608,[1]Region!A:B,2,FALSE)</f>
        <v>Mexico</v>
      </c>
      <c r="AM5608" s="1">
        <f>SUMIFS([1]Encoding!D:D,[1]Encoding!B:B,Sales!AL5608,[1]Encoding!A:A,Sales!C5608)</f>
        <v>0.2</v>
      </c>
      <c r="AN5608" s="1">
        <f>SUMIFS([1]Encoding!Q:Q,[1]Encoding!B:B,Sales!AL5608,[1]Encoding!A:A,Sales!C5608)</f>
        <v>4.8000000000000001E-2</v>
      </c>
      <c r="AO5608" s="1">
        <f>AK5608*(1-AN5608)</f>
        <v>4.6648000000000005</v>
      </c>
      <c r="AP5608" s="1">
        <f>AO5608*(1-AM5608)</f>
        <v>3.7318400000000005</v>
      </c>
    </row>
    <row r="5609" spans="1:42">
      <c r="A5609" t="s">
        <v>12</v>
      </c>
      <c r="B5609" t="s">
        <v>11</v>
      </c>
      <c r="C5609" t="s">
        <v>999</v>
      </c>
      <c r="D5609" t="s">
        <v>0</v>
      </c>
      <c r="E5609" t="s">
        <v>0</v>
      </c>
      <c r="F5609" t="s">
        <v>1003</v>
      </c>
      <c r="G5609" t="s">
        <v>1002</v>
      </c>
      <c r="H5609" t="s">
        <v>1001</v>
      </c>
      <c r="I5609" t="s">
        <v>7</v>
      </c>
      <c r="J5609">
        <v>1</v>
      </c>
      <c r="K5609">
        <v>10.5</v>
      </c>
      <c r="L5609" s="2">
        <v>41777</v>
      </c>
      <c r="M5609">
        <v>71001715482252</v>
      </c>
      <c r="N5609">
        <v>11320</v>
      </c>
      <c r="O5609">
        <v>6147797034</v>
      </c>
      <c r="P5609" s="2">
        <v>41777</v>
      </c>
      <c r="Q5609" t="s">
        <v>5</v>
      </c>
      <c r="R5609" t="s">
        <v>1006</v>
      </c>
      <c r="S5609" t="s">
        <v>1007</v>
      </c>
      <c r="T5609" t="s">
        <v>1006</v>
      </c>
      <c r="U5609" t="s">
        <v>0</v>
      </c>
      <c r="V5609" t="s">
        <v>0</v>
      </c>
      <c r="W5609">
        <v>15</v>
      </c>
      <c r="X5609">
        <v>673532180</v>
      </c>
      <c r="Y5609" t="s">
        <v>0</v>
      </c>
      <c r="Z5609" t="s">
        <v>15</v>
      </c>
      <c r="AA5609" t="s">
        <v>999</v>
      </c>
      <c r="AB5609" t="s">
        <v>0</v>
      </c>
      <c r="AC5609" t="s">
        <v>0</v>
      </c>
      <c r="AD5609" t="s">
        <v>0</v>
      </c>
      <c r="AI5609" s="1" t="str">
        <f>CONCATENATE(MONTH(L5609),"/",1,"/",YEAR(L5609))</f>
        <v>5/1/2014</v>
      </c>
      <c r="AJ5609" s="1">
        <f>SUMIFS([1]Currency!A:A,[1]Currency!B:B,Sales!AI5609,[1]Currency!C:C,Sales!R5609)</f>
        <v>7.0000000000000007E-2</v>
      </c>
      <c r="AK5609" s="1">
        <f>AJ5609*J5609*K5609</f>
        <v>0.7350000000000001</v>
      </c>
      <c r="AL5609" s="1" t="str">
        <f>VLOOKUP(S5609,[1]Region!A:B,2,FALSE)</f>
        <v>Mexico</v>
      </c>
      <c r="AM5609" s="1">
        <f>SUMIFS([1]Encoding!D:D,[1]Encoding!B:B,Sales!AL5609,[1]Encoding!A:A,Sales!C5609)</f>
        <v>0.2</v>
      </c>
      <c r="AN5609" s="1">
        <f>SUMIFS([1]Encoding!Q:Q,[1]Encoding!B:B,Sales!AL5609,[1]Encoding!A:A,Sales!C5609)</f>
        <v>4.8000000000000001E-2</v>
      </c>
      <c r="AO5609" s="1">
        <f>AK5609*(1-AN5609)</f>
        <v>0.69972000000000001</v>
      </c>
      <c r="AP5609" s="1">
        <f>AO5609*(1-AM5609)</f>
        <v>0.55977600000000005</v>
      </c>
    </row>
    <row r="5610" spans="1:42">
      <c r="A5610" t="s">
        <v>12</v>
      </c>
      <c r="B5610" t="s">
        <v>11</v>
      </c>
      <c r="C5610" t="s">
        <v>999</v>
      </c>
      <c r="D5610" t="s">
        <v>0</v>
      </c>
      <c r="E5610" t="s">
        <v>0</v>
      </c>
      <c r="F5610" t="s">
        <v>1003</v>
      </c>
      <c r="G5610" t="s">
        <v>1002</v>
      </c>
      <c r="H5610" t="s">
        <v>1001</v>
      </c>
      <c r="I5610" t="s">
        <v>7</v>
      </c>
      <c r="J5610">
        <v>1</v>
      </c>
      <c r="K5610">
        <v>17.5</v>
      </c>
      <c r="L5610" s="2">
        <v>41777</v>
      </c>
      <c r="M5610">
        <v>65002883512969</v>
      </c>
      <c r="N5610">
        <v>22020</v>
      </c>
      <c r="O5610">
        <v>5843423204</v>
      </c>
      <c r="P5610" s="2">
        <v>41777</v>
      </c>
      <c r="Q5610" t="s">
        <v>5</v>
      </c>
      <c r="R5610" t="s">
        <v>1006</v>
      </c>
      <c r="S5610" t="s">
        <v>1007</v>
      </c>
      <c r="T5610" t="s">
        <v>1006</v>
      </c>
      <c r="U5610" t="s">
        <v>0</v>
      </c>
      <c r="V5610" t="s">
        <v>0</v>
      </c>
      <c r="W5610">
        <v>25</v>
      </c>
      <c r="X5610">
        <v>673532180</v>
      </c>
      <c r="Y5610" t="s">
        <v>0</v>
      </c>
      <c r="Z5610" t="s">
        <v>2</v>
      </c>
      <c r="AA5610" t="s">
        <v>999</v>
      </c>
      <c r="AB5610" t="s">
        <v>0</v>
      </c>
      <c r="AC5610" t="s">
        <v>0</v>
      </c>
      <c r="AD5610" t="s">
        <v>0</v>
      </c>
      <c r="AI5610" s="1" t="str">
        <f>CONCATENATE(MONTH(L5610),"/",1,"/",YEAR(L5610))</f>
        <v>5/1/2014</v>
      </c>
      <c r="AJ5610" s="1">
        <f>SUMIFS([1]Currency!A:A,[1]Currency!B:B,Sales!AI5610,[1]Currency!C:C,Sales!R5610)</f>
        <v>7.0000000000000007E-2</v>
      </c>
      <c r="AK5610" s="1">
        <f>AJ5610*J5610*K5610</f>
        <v>1.2250000000000001</v>
      </c>
      <c r="AL5610" s="1" t="str">
        <f>VLOOKUP(S5610,[1]Region!A:B,2,FALSE)</f>
        <v>Mexico</v>
      </c>
      <c r="AM5610" s="1">
        <f>SUMIFS([1]Encoding!D:D,[1]Encoding!B:B,Sales!AL5610,[1]Encoding!A:A,Sales!C5610)</f>
        <v>0.2</v>
      </c>
      <c r="AN5610" s="1">
        <f>SUMIFS([1]Encoding!Q:Q,[1]Encoding!B:B,Sales!AL5610,[1]Encoding!A:A,Sales!C5610)</f>
        <v>4.8000000000000001E-2</v>
      </c>
      <c r="AO5610" s="1">
        <f>AK5610*(1-AN5610)</f>
        <v>1.1662000000000001</v>
      </c>
      <c r="AP5610" s="1">
        <f>AO5610*(1-AM5610)</f>
        <v>0.93296000000000012</v>
      </c>
    </row>
    <row r="5611" spans="1:42">
      <c r="A5611" t="s">
        <v>12</v>
      </c>
      <c r="B5611" t="s">
        <v>11</v>
      </c>
      <c r="C5611" t="s">
        <v>999</v>
      </c>
      <c r="D5611" t="s">
        <v>0</v>
      </c>
      <c r="E5611" t="s">
        <v>0</v>
      </c>
      <c r="F5611" t="s">
        <v>1003</v>
      </c>
      <c r="G5611" t="s">
        <v>1002</v>
      </c>
      <c r="H5611" t="s">
        <v>1001</v>
      </c>
      <c r="I5611" t="s">
        <v>7</v>
      </c>
      <c r="J5611">
        <v>1</v>
      </c>
      <c r="K5611">
        <v>17.5</v>
      </c>
      <c r="L5611" s="2">
        <v>41776</v>
      </c>
      <c r="M5611">
        <v>81002833975431</v>
      </c>
      <c r="N5611">
        <v>5530</v>
      </c>
      <c r="O5611">
        <v>6995256844</v>
      </c>
      <c r="P5611" s="2">
        <v>41776</v>
      </c>
      <c r="Q5611" t="s">
        <v>5</v>
      </c>
      <c r="R5611" t="s">
        <v>1006</v>
      </c>
      <c r="S5611" t="s">
        <v>1007</v>
      </c>
      <c r="T5611" t="s">
        <v>1006</v>
      </c>
      <c r="U5611" t="s">
        <v>0</v>
      </c>
      <c r="V5611" t="s">
        <v>0</v>
      </c>
      <c r="W5611">
        <v>25</v>
      </c>
      <c r="X5611">
        <v>673532180</v>
      </c>
      <c r="Y5611" t="s">
        <v>0</v>
      </c>
      <c r="Z5611" t="s">
        <v>2</v>
      </c>
      <c r="AA5611" t="s">
        <v>999</v>
      </c>
      <c r="AB5611" t="s">
        <v>0</v>
      </c>
      <c r="AC5611" t="s">
        <v>0</v>
      </c>
      <c r="AD5611" t="s">
        <v>0</v>
      </c>
      <c r="AI5611" s="1" t="str">
        <f>CONCATENATE(MONTH(L5611),"/",1,"/",YEAR(L5611))</f>
        <v>5/1/2014</v>
      </c>
      <c r="AJ5611" s="1">
        <f>SUMIFS([1]Currency!A:A,[1]Currency!B:B,Sales!AI5611,[1]Currency!C:C,Sales!R5611)</f>
        <v>7.0000000000000007E-2</v>
      </c>
      <c r="AK5611" s="1">
        <f>AJ5611*J5611*K5611</f>
        <v>1.2250000000000001</v>
      </c>
      <c r="AL5611" s="1" t="str">
        <f>VLOOKUP(S5611,[1]Region!A:B,2,FALSE)</f>
        <v>Mexico</v>
      </c>
      <c r="AM5611" s="1">
        <f>SUMIFS([1]Encoding!D:D,[1]Encoding!B:B,Sales!AL5611,[1]Encoding!A:A,Sales!C5611)</f>
        <v>0.2</v>
      </c>
      <c r="AN5611" s="1">
        <f>SUMIFS([1]Encoding!Q:Q,[1]Encoding!B:B,Sales!AL5611,[1]Encoding!A:A,Sales!C5611)</f>
        <v>4.8000000000000001E-2</v>
      </c>
      <c r="AO5611" s="1">
        <f>AK5611*(1-AN5611)</f>
        <v>1.1662000000000001</v>
      </c>
      <c r="AP5611" s="1">
        <f>AO5611*(1-AM5611)</f>
        <v>0.93296000000000012</v>
      </c>
    </row>
    <row r="5612" spans="1:42">
      <c r="A5612" t="s">
        <v>12</v>
      </c>
      <c r="B5612" t="s">
        <v>11</v>
      </c>
      <c r="C5612" t="s">
        <v>999</v>
      </c>
      <c r="D5612" t="s">
        <v>0</v>
      </c>
      <c r="E5612" t="s">
        <v>0</v>
      </c>
      <c r="F5612" t="s">
        <v>1003</v>
      </c>
      <c r="G5612" t="s">
        <v>1002</v>
      </c>
      <c r="H5612" t="s">
        <v>1001</v>
      </c>
      <c r="I5612" t="s">
        <v>7</v>
      </c>
      <c r="J5612">
        <v>1</v>
      </c>
      <c r="K5612">
        <v>1.39</v>
      </c>
      <c r="L5612" s="2">
        <v>41776</v>
      </c>
      <c r="M5612">
        <v>66003448345525</v>
      </c>
      <c r="N5612" t="s">
        <v>1257</v>
      </c>
      <c r="O5612">
        <v>6663993199</v>
      </c>
      <c r="P5612" s="2">
        <v>41776</v>
      </c>
      <c r="Q5612" t="s">
        <v>5</v>
      </c>
      <c r="R5612" t="s">
        <v>3</v>
      </c>
      <c r="S5612" t="s">
        <v>4</v>
      </c>
      <c r="T5612" t="s">
        <v>3</v>
      </c>
      <c r="U5612" t="s">
        <v>0</v>
      </c>
      <c r="V5612" t="s">
        <v>0</v>
      </c>
      <c r="W5612">
        <v>1.99</v>
      </c>
      <c r="X5612">
        <v>673532180</v>
      </c>
      <c r="Y5612" t="s">
        <v>0</v>
      </c>
      <c r="Z5612" t="s">
        <v>15</v>
      </c>
      <c r="AA5612" t="s">
        <v>999</v>
      </c>
      <c r="AB5612" t="s">
        <v>0</v>
      </c>
      <c r="AC5612" t="s">
        <v>0</v>
      </c>
      <c r="AD5612" t="s">
        <v>0</v>
      </c>
      <c r="AI5612" s="1" t="str">
        <f>CONCATENATE(MONTH(L5612),"/",1,"/",YEAR(L5612))</f>
        <v>5/1/2014</v>
      </c>
      <c r="AJ5612" s="1">
        <f>SUMIFS([1]Currency!A:A,[1]Currency!B:B,Sales!AI5612,[1]Currency!C:C,Sales!R5612)</f>
        <v>1</v>
      </c>
      <c r="AK5612" s="1">
        <f>AJ5612*J5612*K5612</f>
        <v>1.39</v>
      </c>
      <c r="AL5612" s="1" t="str">
        <f>VLOOKUP(S5612,[1]Region!A:B,2,FALSE)</f>
        <v>Brazil</v>
      </c>
      <c r="AM5612" s="1">
        <f>SUMIFS([1]Encoding!D:D,[1]Encoding!B:B,Sales!AL5612,[1]Encoding!A:A,Sales!C5612)</f>
        <v>0.2</v>
      </c>
      <c r="AN5612" s="1">
        <f>SUMIFS([1]Encoding!Q:Q,[1]Encoding!B:B,Sales!AL5612,[1]Encoding!A:A,Sales!C5612)</f>
        <v>4.8000000000000001E-2</v>
      </c>
      <c r="AO5612" s="1">
        <f>AK5612*(1-AN5612)</f>
        <v>1.3232799999999998</v>
      </c>
      <c r="AP5612" s="1">
        <f>AO5612*(1-AM5612)</f>
        <v>1.0586239999999998</v>
      </c>
    </row>
    <row r="5613" spans="1:42">
      <c r="A5613" t="s">
        <v>12</v>
      </c>
      <c r="B5613" t="s">
        <v>11</v>
      </c>
      <c r="C5613" t="s">
        <v>999</v>
      </c>
      <c r="D5613" t="s">
        <v>0</v>
      </c>
      <c r="E5613" t="s">
        <v>0</v>
      </c>
      <c r="F5613" t="s">
        <v>1003</v>
      </c>
      <c r="G5613" t="s">
        <v>1002</v>
      </c>
      <c r="H5613" t="s">
        <v>1001</v>
      </c>
      <c r="I5613" t="s">
        <v>7</v>
      </c>
      <c r="J5613">
        <v>1</v>
      </c>
      <c r="K5613">
        <v>17.5</v>
      </c>
      <c r="L5613" s="2">
        <v>41777</v>
      </c>
      <c r="M5613">
        <v>27003560220270</v>
      </c>
      <c r="N5613">
        <v>11000</v>
      </c>
      <c r="O5613">
        <v>7158408089</v>
      </c>
      <c r="P5613" s="2">
        <v>41777</v>
      </c>
      <c r="Q5613" t="s">
        <v>5</v>
      </c>
      <c r="R5613" t="s">
        <v>1006</v>
      </c>
      <c r="S5613" t="s">
        <v>1007</v>
      </c>
      <c r="T5613" t="s">
        <v>1006</v>
      </c>
      <c r="U5613" t="s">
        <v>0</v>
      </c>
      <c r="V5613" t="s">
        <v>0</v>
      </c>
      <c r="W5613">
        <v>25</v>
      </c>
      <c r="X5613">
        <v>673532180</v>
      </c>
      <c r="Y5613" t="s">
        <v>0</v>
      </c>
      <c r="Z5613" t="s">
        <v>2</v>
      </c>
      <c r="AA5613" t="s">
        <v>999</v>
      </c>
      <c r="AB5613" t="s">
        <v>0</v>
      </c>
      <c r="AC5613" t="s">
        <v>0</v>
      </c>
      <c r="AD5613" t="s">
        <v>0</v>
      </c>
      <c r="AI5613" s="1" t="str">
        <f>CONCATENATE(MONTH(L5613),"/",1,"/",YEAR(L5613))</f>
        <v>5/1/2014</v>
      </c>
      <c r="AJ5613" s="1">
        <f>SUMIFS([1]Currency!A:A,[1]Currency!B:B,Sales!AI5613,[1]Currency!C:C,Sales!R5613)</f>
        <v>7.0000000000000007E-2</v>
      </c>
      <c r="AK5613" s="1">
        <f>AJ5613*J5613*K5613</f>
        <v>1.2250000000000001</v>
      </c>
      <c r="AL5613" s="1" t="str">
        <f>VLOOKUP(S5613,[1]Region!A:B,2,FALSE)</f>
        <v>Mexico</v>
      </c>
      <c r="AM5613" s="1">
        <f>SUMIFS([1]Encoding!D:D,[1]Encoding!B:B,Sales!AL5613,[1]Encoding!A:A,Sales!C5613)</f>
        <v>0.2</v>
      </c>
      <c r="AN5613" s="1">
        <f>SUMIFS([1]Encoding!Q:Q,[1]Encoding!B:B,Sales!AL5613,[1]Encoding!A:A,Sales!C5613)</f>
        <v>4.8000000000000001E-2</v>
      </c>
      <c r="AO5613" s="1">
        <f>AK5613*(1-AN5613)</f>
        <v>1.1662000000000001</v>
      </c>
      <c r="AP5613" s="1">
        <f>AO5613*(1-AM5613)</f>
        <v>0.93296000000000012</v>
      </c>
    </row>
    <row r="5614" spans="1:42">
      <c r="A5614" t="s">
        <v>12</v>
      </c>
      <c r="B5614" t="s">
        <v>11</v>
      </c>
      <c r="C5614" t="s">
        <v>999</v>
      </c>
      <c r="D5614" t="s">
        <v>0</v>
      </c>
      <c r="E5614" t="s">
        <v>0</v>
      </c>
      <c r="F5614" t="s">
        <v>1003</v>
      </c>
      <c r="G5614" t="s">
        <v>1002</v>
      </c>
      <c r="H5614" t="s">
        <v>1001</v>
      </c>
      <c r="I5614" t="s">
        <v>7</v>
      </c>
      <c r="J5614">
        <v>1</v>
      </c>
      <c r="K5614">
        <v>17.5</v>
      </c>
      <c r="L5614" s="2">
        <v>41776</v>
      </c>
      <c r="M5614">
        <v>68001997442605</v>
      </c>
      <c r="N5614">
        <v>10000</v>
      </c>
      <c r="O5614">
        <v>7266522204</v>
      </c>
      <c r="P5614" s="2">
        <v>41776</v>
      </c>
      <c r="Q5614" t="s">
        <v>5</v>
      </c>
      <c r="R5614" t="s">
        <v>1006</v>
      </c>
      <c r="S5614" t="s">
        <v>1007</v>
      </c>
      <c r="T5614" t="s">
        <v>1006</v>
      </c>
      <c r="U5614" t="s">
        <v>0</v>
      </c>
      <c r="V5614" t="s">
        <v>0</v>
      </c>
      <c r="W5614">
        <v>25</v>
      </c>
      <c r="X5614">
        <v>673532180</v>
      </c>
      <c r="Y5614" t="s">
        <v>0</v>
      </c>
      <c r="Z5614" t="s">
        <v>2</v>
      </c>
      <c r="AA5614" t="s">
        <v>999</v>
      </c>
      <c r="AB5614" t="s">
        <v>0</v>
      </c>
      <c r="AC5614" t="s">
        <v>0</v>
      </c>
      <c r="AD5614" t="s">
        <v>0</v>
      </c>
      <c r="AI5614" s="1" t="str">
        <f>CONCATENATE(MONTH(L5614),"/",1,"/",YEAR(L5614))</f>
        <v>5/1/2014</v>
      </c>
      <c r="AJ5614" s="1">
        <f>SUMIFS([1]Currency!A:A,[1]Currency!B:B,Sales!AI5614,[1]Currency!C:C,Sales!R5614)</f>
        <v>7.0000000000000007E-2</v>
      </c>
      <c r="AK5614" s="1">
        <f>AJ5614*J5614*K5614</f>
        <v>1.2250000000000001</v>
      </c>
      <c r="AL5614" s="1" t="str">
        <f>VLOOKUP(S5614,[1]Region!A:B,2,FALSE)</f>
        <v>Mexico</v>
      </c>
      <c r="AM5614" s="1">
        <f>SUMIFS([1]Encoding!D:D,[1]Encoding!B:B,Sales!AL5614,[1]Encoding!A:A,Sales!C5614)</f>
        <v>0.2</v>
      </c>
      <c r="AN5614" s="1">
        <f>SUMIFS([1]Encoding!Q:Q,[1]Encoding!B:B,Sales!AL5614,[1]Encoding!A:A,Sales!C5614)</f>
        <v>4.8000000000000001E-2</v>
      </c>
      <c r="AO5614" s="1">
        <f>AK5614*(1-AN5614)</f>
        <v>1.1662000000000001</v>
      </c>
      <c r="AP5614" s="1">
        <f>AO5614*(1-AM5614)</f>
        <v>0.93296000000000012</v>
      </c>
    </row>
    <row r="5615" spans="1:42">
      <c r="A5615" t="s">
        <v>12</v>
      </c>
      <c r="B5615" t="s">
        <v>11</v>
      </c>
      <c r="C5615" t="s">
        <v>999</v>
      </c>
      <c r="D5615" t="s">
        <v>0</v>
      </c>
      <c r="E5615" t="s">
        <v>0</v>
      </c>
      <c r="F5615" t="s">
        <v>1003</v>
      </c>
      <c r="G5615" t="s">
        <v>1002</v>
      </c>
      <c r="H5615" t="s">
        <v>1001</v>
      </c>
      <c r="I5615" t="s">
        <v>7</v>
      </c>
      <c r="J5615">
        <v>1</v>
      </c>
      <c r="K5615">
        <v>10.5</v>
      </c>
      <c r="L5615" s="2">
        <v>41773</v>
      </c>
      <c r="M5615">
        <v>69001732770421</v>
      </c>
      <c r="N5615">
        <v>72810</v>
      </c>
      <c r="O5615">
        <v>5958875029</v>
      </c>
      <c r="P5615" s="2">
        <v>41773</v>
      </c>
      <c r="Q5615" t="s">
        <v>5</v>
      </c>
      <c r="R5615" t="s">
        <v>1006</v>
      </c>
      <c r="S5615" t="s">
        <v>1007</v>
      </c>
      <c r="T5615" t="s">
        <v>1006</v>
      </c>
      <c r="U5615" t="s">
        <v>0</v>
      </c>
      <c r="V5615" t="s">
        <v>0</v>
      </c>
      <c r="W5615">
        <v>15</v>
      </c>
      <c r="X5615">
        <v>673532180</v>
      </c>
      <c r="Y5615" t="s">
        <v>0</v>
      </c>
      <c r="Z5615" t="s">
        <v>15</v>
      </c>
      <c r="AA5615" t="s">
        <v>999</v>
      </c>
      <c r="AB5615" t="s">
        <v>0</v>
      </c>
      <c r="AC5615" t="s">
        <v>0</v>
      </c>
      <c r="AD5615" t="s">
        <v>0</v>
      </c>
      <c r="AI5615" s="1" t="str">
        <f>CONCATENATE(MONTH(L5615),"/",1,"/",YEAR(L5615))</f>
        <v>5/1/2014</v>
      </c>
      <c r="AJ5615" s="1">
        <f>SUMIFS([1]Currency!A:A,[1]Currency!B:B,Sales!AI5615,[1]Currency!C:C,Sales!R5615)</f>
        <v>7.0000000000000007E-2</v>
      </c>
      <c r="AK5615" s="1">
        <f>AJ5615*J5615*K5615</f>
        <v>0.7350000000000001</v>
      </c>
      <c r="AL5615" s="1" t="str">
        <f>VLOOKUP(S5615,[1]Region!A:B,2,FALSE)</f>
        <v>Mexico</v>
      </c>
      <c r="AM5615" s="1">
        <f>SUMIFS([1]Encoding!D:D,[1]Encoding!B:B,Sales!AL5615,[1]Encoding!A:A,Sales!C5615)</f>
        <v>0.2</v>
      </c>
      <c r="AN5615" s="1">
        <f>SUMIFS([1]Encoding!Q:Q,[1]Encoding!B:B,Sales!AL5615,[1]Encoding!A:A,Sales!C5615)</f>
        <v>4.8000000000000001E-2</v>
      </c>
      <c r="AO5615" s="1">
        <f>AK5615*(1-AN5615)</f>
        <v>0.69972000000000001</v>
      </c>
      <c r="AP5615" s="1">
        <f>AO5615*(1-AM5615)</f>
        <v>0.55977600000000005</v>
      </c>
    </row>
    <row r="5616" spans="1:42">
      <c r="A5616" t="s">
        <v>12</v>
      </c>
      <c r="B5616" t="s">
        <v>11</v>
      </c>
      <c r="C5616" t="s">
        <v>999</v>
      </c>
      <c r="D5616" t="s">
        <v>0</v>
      </c>
      <c r="E5616" t="s">
        <v>0</v>
      </c>
      <c r="F5616" t="s">
        <v>1003</v>
      </c>
      <c r="G5616" t="s">
        <v>1002</v>
      </c>
      <c r="H5616" t="s">
        <v>1001</v>
      </c>
      <c r="I5616" t="s">
        <v>7</v>
      </c>
      <c r="J5616">
        <v>1</v>
      </c>
      <c r="K5616">
        <v>17.5</v>
      </c>
      <c r="L5616" s="2">
        <v>41773</v>
      </c>
      <c r="M5616">
        <v>84003554745789</v>
      </c>
      <c r="N5616">
        <v>76230</v>
      </c>
      <c r="O5616">
        <v>692943529</v>
      </c>
      <c r="P5616" s="2">
        <v>41773</v>
      </c>
      <c r="Q5616" t="s">
        <v>5</v>
      </c>
      <c r="R5616" t="s">
        <v>1006</v>
      </c>
      <c r="S5616" t="s">
        <v>1007</v>
      </c>
      <c r="T5616" t="s">
        <v>1006</v>
      </c>
      <c r="U5616" t="s">
        <v>0</v>
      </c>
      <c r="V5616" t="s">
        <v>0</v>
      </c>
      <c r="W5616">
        <v>25</v>
      </c>
      <c r="X5616">
        <v>673532180</v>
      </c>
      <c r="Y5616" t="s">
        <v>0</v>
      </c>
      <c r="Z5616" t="s">
        <v>2</v>
      </c>
      <c r="AA5616" t="s">
        <v>999</v>
      </c>
      <c r="AB5616" t="s">
        <v>0</v>
      </c>
      <c r="AC5616" t="s">
        <v>0</v>
      </c>
      <c r="AD5616" t="s">
        <v>0</v>
      </c>
      <c r="AI5616" s="1" t="str">
        <f>CONCATENATE(MONTH(L5616),"/",1,"/",YEAR(L5616))</f>
        <v>5/1/2014</v>
      </c>
      <c r="AJ5616" s="1">
        <f>SUMIFS([1]Currency!A:A,[1]Currency!B:B,Sales!AI5616,[1]Currency!C:C,Sales!R5616)</f>
        <v>7.0000000000000007E-2</v>
      </c>
      <c r="AK5616" s="1">
        <f>AJ5616*J5616*K5616</f>
        <v>1.2250000000000001</v>
      </c>
      <c r="AL5616" s="1" t="str">
        <f>VLOOKUP(S5616,[1]Region!A:B,2,FALSE)</f>
        <v>Mexico</v>
      </c>
      <c r="AM5616" s="1">
        <f>SUMIFS([1]Encoding!D:D,[1]Encoding!B:B,Sales!AL5616,[1]Encoding!A:A,Sales!C5616)</f>
        <v>0.2</v>
      </c>
      <c r="AN5616" s="1">
        <f>SUMIFS([1]Encoding!Q:Q,[1]Encoding!B:B,Sales!AL5616,[1]Encoding!A:A,Sales!C5616)</f>
        <v>4.8000000000000001E-2</v>
      </c>
      <c r="AO5616" s="1">
        <f>AK5616*(1-AN5616)</f>
        <v>1.1662000000000001</v>
      </c>
      <c r="AP5616" s="1">
        <f>AO5616*(1-AM5616)</f>
        <v>0.93296000000000012</v>
      </c>
    </row>
    <row r="5617" spans="1:42">
      <c r="A5617" t="s">
        <v>12</v>
      </c>
      <c r="B5617" t="s">
        <v>11</v>
      </c>
      <c r="C5617" t="s">
        <v>999</v>
      </c>
      <c r="D5617" t="s">
        <v>0</v>
      </c>
      <c r="E5617" t="s">
        <v>0</v>
      </c>
      <c r="F5617" t="s">
        <v>1003</v>
      </c>
      <c r="G5617" t="s">
        <v>1002</v>
      </c>
      <c r="H5617" t="s">
        <v>1001</v>
      </c>
      <c r="I5617" t="s">
        <v>23</v>
      </c>
      <c r="J5617">
        <v>1</v>
      </c>
      <c r="K5617">
        <v>70</v>
      </c>
      <c r="L5617" s="2">
        <v>41775</v>
      </c>
      <c r="M5617">
        <v>68001977693264</v>
      </c>
      <c r="N5617">
        <v>66290</v>
      </c>
      <c r="O5617">
        <v>9442051599</v>
      </c>
      <c r="P5617" s="2">
        <v>41775</v>
      </c>
      <c r="Q5617" t="s">
        <v>5</v>
      </c>
      <c r="R5617" t="s">
        <v>1006</v>
      </c>
      <c r="S5617" t="s">
        <v>1007</v>
      </c>
      <c r="T5617" t="s">
        <v>1006</v>
      </c>
      <c r="U5617" t="s">
        <v>0</v>
      </c>
      <c r="V5617" t="s">
        <v>0</v>
      </c>
      <c r="W5617">
        <v>99</v>
      </c>
      <c r="X5617">
        <v>673532180</v>
      </c>
      <c r="Y5617" t="s">
        <v>0</v>
      </c>
      <c r="Z5617" t="s">
        <v>2</v>
      </c>
      <c r="AA5617" t="s">
        <v>999</v>
      </c>
      <c r="AB5617" t="s">
        <v>0</v>
      </c>
      <c r="AC5617" t="s">
        <v>0</v>
      </c>
      <c r="AD5617" t="s">
        <v>0</v>
      </c>
      <c r="AI5617" s="1" t="str">
        <f>CONCATENATE(MONTH(L5617),"/",1,"/",YEAR(L5617))</f>
        <v>5/1/2014</v>
      </c>
      <c r="AJ5617" s="1">
        <f>SUMIFS([1]Currency!A:A,[1]Currency!B:B,Sales!AI5617,[1]Currency!C:C,Sales!R5617)</f>
        <v>7.0000000000000007E-2</v>
      </c>
      <c r="AK5617" s="1">
        <f>AJ5617*J5617*K5617</f>
        <v>4.9000000000000004</v>
      </c>
      <c r="AL5617" s="1" t="str">
        <f>VLOOKUP(S5617,[1]Region!A:B,2,FALSE)</f>
        <v>Mexico</v>
      </c>
      <c r="AM5617" s="1">
        <f>SUMIFS([1]Encoding!D:D,[1]Encoding!B:B,Sales!AL5617,[1]Encoding!A:A,Sales!C5617)</f>
        <v>0.2</v>
      </c>
      <c r="AN5617" s="1">
        <f>SUMIFS([1]Encoding!Q:Q,[1]Encoding!B:B,Sales!AL5617,[1]Encoding!A:A,Sales!C5617)</f>
        <v>4.8000000000000001E-2</v>
      </c>
      <c r="AO5617" s="1">
        <f>AK5617*(1-AN5617)</f>
        <v>4.6648000000000005</v>
      </c>
      <c r="AP5617" s="1">
        <f>AO5617*(1-AM5617)</f>
        <v>3.7318400000000005</v>
      </c>
    </row>
    <row r="5618" spans="1:42">
      <c r="A5618" t="s">
        <v>12</v>
      </c>
      <c r="B5618" t="s">
        <v>11</v>
      </c>
      <c r="C5618" t="s">
        <v>999</v>
      </c>
      <c r="D5618" t="s">
        <v>0</v>
      </c>
      <c r="E5618" t="s">
        <v>0</v>
      </c>
      <c r="F5618" t="s">
        <v>1003</v>
      </c>
      <c r="G5618" t="s">
        <v>1002</v>
      </c>
      <c r="H5618" t="s">
        <v>1001</v>
      </c>
      <c r="I5618" t="s">
        <v>7</v>
      </c>
      <c r="J5618">
        <v>1</v>
      </c>
      <c r="K5618">
        <v>17.5</v>
      </c>
      <c r="L5618" s="2">
        <v>41776</v>
      </c>
      <c r="M5618">
        <v>74001343974600</v>
      </c>
      <c r="N5618">
        <v>52959</v>
      </c>
      <c r="O5618">
        <v>9854281579</v>
      </c>
      <c r="P5618" s="2">
        <v>41776</v>
      </c>
      <c r="Q5618" t="s">
        <v>5</v>
      </c>
      <c r="R5618" t="s">
        <v>1006</v>
      </c>
      <c r="S5618" t="s">
        <v>1007</v>
      </c>
      <c r="T5618" t="s">
        <v>1006</v>
      </c>
      <c r="U5618" t="s">
        <v>0</v>
      </c>
      <c r="V5618" t="s">
        <v>0</v>
      </c>
      <c r="W5618">
        <v>25</v>
      </c>
      <c r="X5618">
        <v>673532180</v>
      </c>
      <c r="Y5618" t="s">
        <v>0</v>
      </c>
      <c r="Z5618" t="s">
        <v>2</v>
      </c>
      <c r="AA5618" t="s">
        <v>999</v>
      </c>
      <c r="AB5618" t="s">
        <v>0</v>
      </c>
      <c r="AC5618" t="s">
        <v>0</v>
      </c>
      <c r="AD5618" t="s">
        <v>0</v>
      </c>
      <c r="AI5618" s="1" t="str">
        <f>CONCATENATE(MONTH(L5618),"/",1,"/",YEAR(L5618))</f>
        <v>5/1/2014</v>
      </c>
      <c r="AJ5618" s="1">
        <f>SUMIFS([1]Currency!A:A,[1]Currency!B:B,Sales!AI5618,[1]Currency!C:C,Sales!R5618)</f>
        <v>7.0000000000000007E-2</v>
      </c>
      <c r="AK5618" s="1">
        <f>AJ5618*J5618*K5618</f>
        <v>1.2250000000000001</v>
      </c>
      <c r="AL5618" s="1" t="str">
        <f>VLOOKUP(S5618,[1]Region!A:B,2,FALSE)</f>
        <v>Mexico</v>
      </c>
      <c r="AM5618" s="1">
        <f>SUMIFS([1]Encoding!D:D,[1]Encoding!B:B,Sales!AL5618,[1]Encoding!A:A,Sales!C5618)</f>
        <v>0.2</v>
      </c>
      <c r="AN5618" s="1">
        <f>SUMIFS([1]Encoding!Q:Q,[1]Encoding!B:B,Sales!AL5618,[1]Encoding!A:A,Sales!C5618)</f>
        <v>4.8000000000000001E-2</v>
      </c>
      <c r="AO5618" s="1">
        <f>AK5618*(1-AN5618)</f>
        <v>1.1662000000000001</v>
      </c>
      <c r="AP5618" s="1">
        <f>AO5618*(1-AM5618)</f>
        <v>0.93296000000000012</v>
      </c>
    </row>
    <row r="5619" spans="1:42">
      <c r="A5619" t="s">
        <v>12</v>
      </c>
      <c r="B5619" t="s">
        <v>11</v>
      </c>
      <c r="C5619" t="s">
        <v>999</v>
      </c>
      <c r="D5619" t="s">
        <v>0</v>
      </c>
      <c r="E5619" t="s">
        <v>0</v>
      </c>
      <c r="F5619" t="s">
        <v>1003</v>
      </c>
      <c r="G5619" t="s">
        <v>1002</v>
      </c>
      <c r="H5619" t="s">
        <v>1001</v>
      </c>
      <c r="I5619" t="s">
        <v>7</v>
      </c>
      <c r="J5619">
        <v>1</v>
      </c>
      <c r="K5619">
        <v>17.5</v>
      </c>
      <c r="L5619" s="2">
        <v>41774</v>
      </c>
      <c r="M5619">
        <v>34002965288128</v>
      </c>
      <c r="N5619">
        <v>11580</v>
      </c>
      <c r="O5619">
        <v>1121790504</v>
      </c>
      <c r="P5619" s="2">
        <v>41774</v>
      </c>
      <c r="Q5619" t="s">
        <v>5</v>
      </c>
      <c r="R5619" t="s">
        <v>1006</v>
      </c>
      <c r="S5619" t="s">
        <v>1007</v>
      </c>
      <c r="T5619" t="s">
        <v>1006</v>
      </c>
      <c r="U5619" t="s">
        <v>0</v>
      </c>
      <c r="V5619" t="s">
        <v>0</v>
      </c>
      <c r="W5619">
        <v>25</v>
      </c>
      <c r="X5619">
        <v>673532180</v>
      </c>
      <c r="Y5619" t="s">
        <v>0</v>
      </c>
      <c r="Z5619" t="s">
        <v>2</v>
      </c>
      <c r="AA5619" t="s">
        <v>999</v>
      </c>
      <c r="AB5619" t="s">
        <v>0</v>
      </c>
      <c r="AC5619" t="s">
        <v>0</v>
      </c>
      <c r="AD5619" t="s">
        <v>0</v>
      </c>
      <c r="AI5619" s="1" t="str">
        <f>CONCATENATE(MONTH(L5619),"/",1,"/",YEAR(L5619))</f>
        <v>5/1/2014</v>
      </c>
      <c r="AJ5619" s="1">
        <f>SUMIFS([1]Currency!A:A,[1]Currency!B:B,Sales!AI5619,[1]Currency!C:C,Sales!R5619)</f>
        <v>7.0000000000000007E-2</v>
      </c>
      <c r="AK5619" s="1">
        <f>AJ5619*J5619*K5619</f>
        <v>1.2250000000000001</v>
      </c>
      <c r="AL5619" s="1" t="str">
        <f>VLOOKUP(S5619,[1]Region!A:B,2,FALSE)</f>
        <v>Mexico</v>
      </c>
      <c r="AM5619" s="1">
        <f>SUMIFS([1]Encoding!D:D,[1]Encoding!B:B,Sales!AL5619,[1]Encoding!A:A,Sales!C5619)</f>
        <v>0.2</v>
      </c>
      <c r="AN5619" s="1">
        <f>SUMIFS([1]Encoding!Q:Q,[1]Encoding!B:B,Sales!AL5619,[1]Encoding!A:A,Sales!C5619)</f>
        <v>4.8000000000000001E-2</v>
      </c>
      <c r="AO5619" s="1">
        <f>AK5619*(1-AN5619)</f>
        <v>1.1662000000000001</v>
      </c>
      <c r="AP5619" s="1">
        <f>AO5619*(1-AM5619)</f>
        <v>0.93296000000000012</v>
      </c>
    </row>
    <row r="5620" spans="1:42">
      <c r="A5620" t="s">
        <v>12</v>
      </c>
      <c r="B5620" t="s">
        <v>11</v>
      </c>
      <c r="C5620" t="s">
        <v>999</v>
      </c>
      <c r="D5620" t="s">
        <v>0</v>
      </c>
      <c r="E5620" t="s">
        <v>0</v>
      </c>
      <c r="F5620" t="s">
        <v>1003</v>
      </c>
      <c r="G5620" t="s">
        <v>1002</v>
      </c>
      <c r="H5620" t="s">
        <v>1001</v>
      </c>
      <c r="I5620" t="s">
        <v>7</v>
      </c>
      <c r="J5620">
        <v>1</v>
      </c>
      <c r="K5620">
        <v>17.5</v>
      </c>
      <c r="L5620" s="2">
        <v>41776</v>
      </c>
      <c r="M5620">
        <v>65002880477980</v>
      </c>
      <c r="N5620">
        <v>93388</v>
      </c>
      <c r="O5620">
        <v>5825048389</v>
      </c>
      <c r="P5620" s="2">
        <v>41776</v>
      </c>
      <c r="Q5620" t="s">
        <v>5</v>
      </c>
      <c r="R5620" t="s">
        <v>1006</v>
      </c>
      <c r="S5620" t="s">
        <v>1007</v>
      </c>
      <c r="T5620" t="s">
        <v>1006</v>
      </c>
      <c r="U5620" t="s">
        <v>0</v>
      </c>
      <c r="V5620" t="s">
        <v>0</v>
      </c>
      <c r="W5620">
        <v>25</v>
      </c>
      <c r="X5620">
        <v>673532180</v>
      </c>
      <c r="Y5620" t="s">
        <v>0</v>
      </c>
      <c r="Z5620" t="s">
        <v>2</v>
      </c>
      <c r="AA5620" t="s">
        <v>999</v>
      </c>
      <c r="AB5620" t="s">
        <v>0</v>
      </c>
      <c r="AC5620" t="s">
        <v>0</v>
      </c>
      <c r="AD5620" t="s">
        <v>0</v>
      </c>
      <c r="AI5620" s="1" t="str">
        <f>CONCATENATE(MONTH(L5620),"/",1,"/",YEAR(L5620))</f>
        <v>5/1/2014</v>
      </c>
      <c r="AJ5620" s="1">
        <f>SUMIFS([1]Currency!A:A,[1]Currency!B:B,Sales!AI5620,[1]Currency!C:C,Sales!R5620)</f>
        <v>7.0000000000000007E-2</v>
      </c>
      <c r="AK5620" s="1">
        <f>AJ5620*J5620*K5620</f>
        <v>1.2250000000000001</v>
      </c>
      <c r="AL5620" s="1" t="str">
        <f>VLOOKUP(S5620,[1]Region!A:B,2,FALSE)</f>
        <v>Mexico</v>
      </c>
      <c r="AM5620" s="1">
        <f>SUMIFS([1]Encoding!D:D,[1]Encoding!B:B,Sales!AL5620,[1]Encoding!A:A,Sales!C5620)</f>
        <v>0.2</v>
      </c>
      <c r="AN5620" s="1">
        <f>SUMIFS([1]Encoding!Q:Q,[1]Encoding!B:B,Sales!AL5620,[1]Encoding!A:A,Sales!C5620)</f>
        <v>4.8000000000000001E-2</v>
      </c>
      <c r="AO5620" s="1">
        <f>AK5620*(1-AN5620)</f>
        <v>1.1662000000000001</v>
      </c>
      <c r="AP5620" s="1">
        <f>AO5620*(1-AM5620)</f>
        <v>0.93296000000000012</v>
      </c>
    </row>
    <row r="5621" spans="1:42">
      <c r="A5621" t="s">
        <v>12</v>
      </c>
      <c r="B5621" t="s">
        <v>11</v>
      </c>
      <c r="C5621" t="s">
        <v>999</v>
      </c>
      <c r="D5621" t="s">
        <v>0</v>
      </c>
      <c r="E5621" t="s">
        <v>0</v>
      </c>
      <c r="F5621" t="s">
        <v>1003</v>
      </c>
      <c r="G5621" t="s">
        <v>1002</v>
      </c>
      <c r="H5621" t="s">
        <v>1001</v>
      </c>
      <c r="I5621" t="s">
        <v>23</v>
      </c>
      <c r="J5621">
        <v>1</v>
      </c>
      <c r="K5621">
        <v>70</v>
      </c>
      <c r="L5621" s="2">
        <v>41774</v>
      </c>
      <c r="M5621">
        <v>28003470802236</v>
      </c>
      <c r="N5621">
        <v>34199</v>
      </c>
      <c r="O5621">
        <v>2056843414</v>
      </c>
      <c r="P5621" s="2">
        <v>41774</v>
      </c>
      <c r="Q5621" t="s">
        <v>5</v>
      </c>
      <c r="R5621" t="s">
        <v>1006</v>
      </c>
      <c r="S5621" t="s">
        <v>1007</v>
      </c>
      <c r="T5621" t="s">
        <v>1006</v>
      </c>
      <c r="U5621" t="s">
        <v>0</v>
      </c>
      <c r="V5621" t="s">
        <v>0</v>
      </c>
      <c r="W5621">
        <v>99</v>
      </c>
      <c r="X5621">
        <v>673532180</v>
      </c>
      <c r="Y5621" t="s">
        <v>0</v>
      </c>
      <c r="Z5621" t="s">
        <v>2</v>
      </c>
      <c r="AA5621" t="s">
        <v>999</v>
      </c>
      <c r="AB5621" t="s">
        <v>0</v>
      </c>
      <c r="AC5621" t="s">
        <v>0</v>
      </c>
      <c r="AD5621" t="s">
        <v>0</v>
      </c>
      <c r="AI5621" s="1" t="str">
        <f>CONCATENATE(MONTH(L5621),"/",1,"/",YEAR(L5621))</f>
        <v>5/1/2014</v>
      </c>
      <c r="AJ5621" s="1">
        <f>SUMIFS([1]Currency!A:A,[1]Currency!B:B,Sales!AI5621,[1]Currency!C:C,Sales!R5621)</f>
        <v>7.0000000000000007E-2</v>
      </c>
      <c r="AK5621" s="1">
        <f>AJ5621*J5621*K5621</f>
        <v>4.9000000000000004</v>
      </c>
      <c r="AL5621" s="1" t="str">
        <f>VLOOKUP(S5621,[1]Region!A:B,2,FALSE)</f>
        <v>Mexico</v>
      </c>
      <c r="AM5621" s="1">
        <f>SUMIFS([1]Encoding!D:D,[1]Encoding!B:B,Sales!AL5621,[1]Encoding!A:A,Sales!C5621)</f>
        <v>0.2</v>
      </c>
      <c r="AN5621" s="1">
        <f>SUMIFS([1]Encoding!Q:Q,[1]Encoding!B:B,Sales!AL5621,[1]Encoding!A:A,Sales!C5621)</f>
        <v>4.8000000000000001E-2</v>
      </c>
      <c r="AO5621" s="1">
        <f>AK5621*(1-AN5621)</f>
        <v>4.6648000000000005</v>
      </c>
      <c r="AP5621" s="1">
        <f>AO5621*(1-AM5621)</f>
        <v>3.7318400000000005</v>
      </c>
    </row>
    <row r="5622" spans="1:42">
      <c r="A5622" t="s">
        <v>12</v>
      </c>
      <c r="B5622" t="s">
        <v>11</v>
      </c>
      <c r="C5622" t="s">
        <v>999</v>
      </c>
      <c r="D5622" t="s">
        <v>0</v>
      </c>
      <c r="E5622" t="s">
        <v>0</v>
      </c>
      <c r="F5622" t="s">
        <v>1003</v>
      </c>
      <c r="G5622" t="s">
        <v>1002</v>
      </c>
      <c r="H5622" t="s">
        <v>1001</v>
      </c>
      <c r="I5622" t="s">
        <v>7</v>
      </c>
      <c r="J5622">
        <v>1</v>
      </c>
      <c r="K5622">
        <v>2.09</v>
      </c>
      <c r="L5622" s="2">
        <v>41777</v>
      </c>
      <c r="M5622">
        <v>97001963110291</v>
      </c>
      <c r="N5622" t="s">
        <v>1256</v>
      </c>
      <c r="O5622">
        <v>10159842434</v>
      </c>
      <c r="P5622" s="2">
        <v>41777</v>
      </c>
      <c r="Q5622" t="s">
        <v>5</v>
      </c>
      <c r="R5622" t="s">
        <v>3</v>
      </c>
      <c r="S5622" t="s">
        <v>4</v>
      </c>
      <c r="T5622" t="s">
        <v>3</v>
      </c>
      <c r="U5622" t="s">
        <v>0</v>
      </c>
      <c r="V5622" t="s">
        <v>0</v>
      </c>
      <c r="W5622">
        <v>2.99</v>
      </c>
      <c r="X5622">
        <v>673532180</v>
      </c>
      <c r="Y5622" t="s">
        <v>0</v>
      </c>
      <c r="Z5622" t="s">
        <v>2</v>
      </c>
      <c r="AA5622" t="s">
        <v>999</v>
      </c>
      <c r="AB5622" t="s">
        <v>0</v>
      </c>
      <c r="AC5622" t="s">
        <v>0</v>
      </c>
      <c r="AD5622" t="s">
        <v>0</v>
      </c>
      <c r="AI5622" s="1" t="str">
        <f>CONCATENATE(MONTH(L5622),"/",1,"/",YEAR(L5622))</f>
        <v>5/1/2014</v>
      </c>
      <c r="AJ5622" s="1">
        <f>SUMIFS([1]Currency!A:A,[1]Currency!B:B,Sales!AI5622,[1]Currency!C:C,Sales!R5622)</f>
        <v>1</v>
      </c>
      <c r="AK5622" s="1">
        <f>AJ5622*J5622*K5622</f>
        <v>2.09</v>
      </c>
      <c r="AL5622" s="1" t="str">
        <f>VLOOKUP(S5622,[1]Region!A:B,2,FALSE)</f>
        <v>Brazil</v>
      </c>
      <c r="AM5622" s="1">
        <f>SUMIFS([1]Encoding!D:D,[1]Encoding!B:B,Sales!AL5622,[1]Encoding!A:A,Sales!C5622)</f>
        <v>0.2</v>
      </c>
      <c r="AN5622" s="1">
        <f>SUMIFS([1]Encoding!Q:Q,[1]Encoding!B:B,Sales!AL5622,[1]Encoding!A:A,Sales!C5622)</f>
        <v>4.8000000000000001E-2</v>
      </c>
      <c r="AO5622" s="1">
        <f>AK5622*(1-AN5622)</f>
        <v>1.9896799999999997</v>
      </c>
      <c r="AP5622" s="1">
        <f>AO5622*(1-AM5622)</f>
        <v>1.5917439999999998</v>
      </c>
    </row>
    <row r="5623" spans="1:42">
      <c r="A5623" t="s">
        <v>12</v>
      </c>
      <c r="B5623" t="s">
        <v>11</v>
      </c>
      <c r="C5623" t="s">
        <v>999</v>
      </c>
      <c r="D5623" t="s">
        <v>0</v>
      </c>
      <c r="E5623" t="s">
        <v>0</v>
      </c>
      <c r="F5623" t="s">
        <v>1003</v>
      </c>
      <c r="G5623" t="s">
        <v>1002</v>
      </c>
      <c r="H5623" t="s">
        <v>1001</v>
      </c>
      <c r="I5623" t="s">
        <v>23</v>
      </c>
      <c r="J5623">
        <v>1</v>
      </c>
      <c r="K5623">
        <v>70</v>
      </c>
      <c r="L5623" s="2">
        <v>41771</v>
      </c>
      <c r="M5623">
        <v>36003225149134</v>
      </c>
      <c r="N5623">
        <v>11800</v>
      </c>
      <c r="O5623">
        <v>1072822054</v>
      </c>
      <c r="P5623" s="2">
        <v>41771</v>
      </c>
      <c r="Q5623" t="s">
        <v>5</v>
      </c>
      <c r="R5623" t="s">
        <v>1006</v>
      </c>
      <c r="S5623" t="s">
        <v>1007</v>
      </c>
      <c r="T5623" t="s">
        <v>1006</v>
      </c>
      <c r="U5623" t="s">
        <v>0</v>
      </c>
      <c r="V5623" t="s">
        <v>0</v>
      </c>
      <c r="W5623">
        <v>99</v>
      </c>
      <c r="X5623">
        <v>673532180</v>
      </c>
      <c r="Y5623" t="s">
        <v>0</v>
      </c>
      <c r="Z5623" t="s">
        <v>2</v>
      </c>
      <c r="AA5623" t="s">
        <v>999</v>
      </c>
      <c r="AB5623" t="s">
        <v>0</v>
      </c>
      <c r="AC5623" t="s">
        <v>0</v>
      </c>
      <c r="AD5623" t="s">
        <v>0</v>
      </c>
      <c r="AI5623" s="1" t="str">
        <f>CONCATENATE(MONTH(L5623),"/",1,"/",YEAR(L5623))</f>
        <v>5/1/2014</v>
      </c>
      <c r="AJ5623" s="1">
        <f>SUMIFS([1]Currency!A:A,[1]Currency!B:B,Sales!AI5623,[1]Currency!C:C,Sales!R5623)</f>
        <v>7.0000000000000007E-2</v>
      </c>
      <c r="AK5623" s="1">
        <f>AJ5623*J5623*K5623</f>
        <v>4.9000000000000004</v>
      </c>
      <c r="AL5623" s="1" t="str">
        <f>VLOOKUP(S5623,[1]Region!A:B,2,FALSE)</f>
        <v>Mexico</v>
      </c>
      <c r="AM5623" s="1">
        <f>SUMIFS([1]Encoding!D:D,[1]Encoding!B:B,Sales!AL5623,[1]Encoding!A:A,Sales!C5623)</f>
        <v>0.2</v>
      </c>
      <c r="AN5623" s="1">
        <f>SUMIFS([1]Encoding!Q:Q,[1]Encoding!B:B,Sales!AL5623,[1]Encoding!A:A,Sales!C5623)</f>
        <v>4.8000000000000001E-2</v>
      </c>
      <c r="AO5623" s="1">
        <f>AK5623*(1-AN5623)</f>
        <v>4.6648000000000005</v>
      </c>
      <c r="AP5623" s="1">
        <f>AO5623*(1-AM5623)</f>
        <v>3.7318400000000005</v>
      </c>
    </row>
    <row r="5624" spans="1:42">
      <c r="A5624" t="s">
        <v>12</v>
      </c>
      <c r="B5624" t="s">
        <v>11</v>
      </c>
      <c r="C5624" t="s">
        <v>999</v>
      </c>
      <c r="D5624" t="s">
        <v>0</v>
      </c>
      <c r="E5624" t="s">
        <v>0</v>
      </c>
      <c r="F5624" t="s">
        <v>1003</v>
      </c>
      <c r="G5624" t="s">
        <v>1002</v>
      </c>
      <c r="H5624" t="s">
        <v>1001</v>
      </c>
      <c r="I5624" t="s">
        <v>23</v>
      </c>
      <c r="J5624">
        <v>1</v>
      </c>
      <c r="K5624">
        <v>70</v>
      </c>
      <c r="L5624" s="2">
        <v>41776</v>
      </c>
      <c r="M5624">
        <v>28003481983220</v>
      </c>
      <c r="N5624">
        <v>52100</v>
      </c>
      <c r="O5624">
        <v>2065620379</v>
      </c>
      <c r="P5624" s="2">
        <v>41776</v>
      </c>
      <c r="Q5624" t="s">
        <v>5</v>
      </c>
      <c r="R5624" t="s">
        <v>1006</v>
      </c>
      <c r="S5624" t="s">
        <v>1007</v>
      </c>
      <c r="T5624" t="s">
        <v>1006</v>
      </c>
      <c r="U5624" t="s">
        <v>0</v>
      </c>
      <c r="V5624" t="s">
        <v>0</v>
      </c>
      <c r="W5624">
        <v>99</v>
      </c>
      <c r="X5624">
        <v>673532180</v>
      </c>
      <c r="Y5624" t="s">
        <v>0</v>
      </c>
      <c r="Z5624" t="s">
        <v>2</v>
      </c>
      <c r="AA5624" t="s">
        <v>999</v>
      </c>
      <c r="AB5624" t="s">
        <v>0</v>
      </c>
      <c r="AC5624" t="s">
        <v>0</v>
      </c>
      <c r="AD5624" t="s">
        <v>0</v>
      </c>
      <c r="AI5624" s="1" t="str">
        <f>CONCATENATE(MONTH(L5624),"/",1,"/",YEAR(L5624))</f>
        <v>5/1/2014</v>
      </c>
      <c r="AJ5624" s="1">
        <f>SUMIFS([1]Currency!A:A,[1]Currency!B:B,Sales!AI5624,[1]Currency!C:C,Sales!R5624)</f>
        <v>7.0000000000000007E-2</v>
      </c>
      <c r="AK5624" s="1">
        <f>AJ5624*J5624*K5624</f>
        <v>4.9000000000000004</v>
      </c>
      <c r="AL5624" s="1" t="str">
        <f>VLOOKUP(S5624,[1]Region!A:B,2,FALSE)</f>
        <v>Mexico</v>
      </c>
      <c r="AM5624" s="1">
        <f>SUMIFS([1]Encoding!D:D,[1]Encoding!B:B,Sales!AL5624,[1]Encoding!A:A,Sales!C5624)</f>
        <v>0.2</v>
      </c>
      <c r="AN5624" s="1">
        <f>SUMIFS([1]Encoding!Q:Q,[1]Encoding!B:B,Sales!AL5624,[1]Encoding!A:A,Sales!C5624)</f>
        <v>4.8000000000000001E-2</v>
      </c>
      <c r="AO5624" s="1">
        <f>AK5624*(1-AN5624)</f>
        <v>4.6648000000000005</v>
      </c>
      <c r="AP5624" s="1">
        <f>AO5624*(1-AM5624)</f>
        <v>3.7318400000000005</v>
      </c>
    </row>
    <row r="5625" spans="1:42">
      <c r="A5625" t="s">
        <v>12</v>
      </c>
      <c r="B5625" t="s">
        <v>11</v>
      </c>
      <c r="C5625" t="s">
        <v>999</v>
      </c>
      <c r="D5625" t="s">
        <v>0</v>
      </c>
      <c r="E5625" t="s">
        <v>0</v>
      </c>
      <c r="F5625" t="s">
        <v>1003</v>
      </c>
      <c r="G5625" t="s">
        <v>1002</v>
      </c>
      <c r="H5625" t="s">
        <v>1001</v>
      </c>
      <c r="I5625" t="s">
        <v>7</v>
      </c>
      <c r="J5625">
        <v>1</v>
      </c>
      <c r="K5625">
        <v>17.5</v>
      </c>
      <c r="L5625" s="2">
        <v>41777</v>
      </c>
      <c r="M5625">
        <v>39003826378936</v>
      </c>
      <c r="N5625">
        <v>37700</v>
      </c>
      <c r="O5625">
        <v>6825173759</v>
      </c>
      <c r="P5625" s="2">
        <v>41777</v>
      </c>
      <c r="Q5625" t="s">
        <v>5</v>
      </c>
      <c r="R5625" t="s">
        <v>1006</v>
      </c>
      <c r="S5625" t="s">
        <v>1007</v>
      </c>
      <c r="T5625" t="s">
        <v>1006</v>
      </c>
      <c r="U5625" t="s">
        <v>0</v>
      </c>
      <c r="V5625" t="s">
        <v>0</v>
      </c>
      <c r="W5625">
        <v>25</v>
      </c>
      <c r="X5625">
        <v>673532180</v>
      </c>
      <c r="Y5625" t="s">
        <v>0</v>
      </c>
      <c r="Z5625" t="s">
        <v>2</v>
      </c>
      <c r="AA5625" t="s">
        <v>999</v>
      </c>
      <c r="AB5625" t="s">
        <v>0</v>
      </c>
      <c r="AC5625" t="s">
        <v>0</v>
      </c>
      <c r="AD5625" t="s">
        <v>0</v>
      </c>
      <c r="AI5625" s="1" t="str">
        <f>CONCATENATE(MONTH(L5625),"/",1,"/",YEAR(L5625))</f>
        <v>5/1/2014</v>
      </c>
      <c r="AJ5625" s="1">
        <f>SUMIFS([1]Currency!A:A,[1]Currency!B:B,Sales!AI5625,[1]Currency!C:C,Sales!R5625)</f>
        <v>7.0000000000000007E-2</v>
      </c>
      <c r="AK5625" s="1">
        <f>AJ5625*J5625*K5625</f>
        <v>1.2250000000000001</v>
      </c>
      <c r="AL5625" s="1" t="str">
        <f>VLOOKUP(S5625,[1]Region!A:B,2,FALSE)</f>
        <v>Mexico</v>
      </c>
      <c r="AM5625" s="1">
        <f>SUMIFS([1]Encoding!D:D,[1]Encoding!B:B,Sales!AL5625,[1]Encoding!A:A,Sales!C5625)</f>
        <v>0.2</v>
      </c>
      <c r="AN5625" s="1">
        <f>SUMIFS([1]Encoding!Q:Q,[1]Encoding!B:B,Sales!AL5625,[1]Encoding!A:A,Sales!C5625)</f>
        <v>4.8000000000000001E-2</v>
      </c>
      <c r="AO5625" s="1">
        <f>AK5625*(1-AN5625)</f>
        <v>1.1662000000000001</v>
      </c>
      <c r="AP5625" s="1">
        <f>AO5625*(1-AM5625)</f>
        <v>0.93296000000000012</v>
      </c>
    </row>
    <row r="5626" spans="1:42">
      <c r="A5626" t="s">
        <v>12</v>
      </c>
      <c r="B5626" t="s">
        <v>11</v>
      </c>
      <c r="C5626" t="s">
        <v>999</v>
      </c>
      <c r="D5626" t="s">
        <v>0</v>
      </c>
      <c r="E5626" t="s">
        <v>0</v>
      </c>
      <c r="F5626" t="s">
        <v>1003</v>
      </c>
      <c r="G5626" t="s">
        <v>1002</v>
      </c>
      <c r="H5626" t="s">
        <v>1001</v>
      </c>
      <c r="I5626" t="s">
        <v>23</v>
      </c>
      <c r="J5626">
        <v>1</v>
      </c>
      <c r="K5626">
        <v>70</v>
      </c>
      <c r="L5626" s="2">
        <v>41774</v>
      </c>
      <c r="M5626">
        <v>79001175303933</v>
      </c>
      <c r="N5626">
        <v>1030</v>
      </c>
      <c r="O5626">
        <v>4164911789</v>
      </c>
      <c r="P5626" s="2">
        <v>41774</v>
      </c>
      <c r="Q5626" t="s">
        <v>5</v>
      </c>
      <c r="R5626" t="s">
        <v>1006</v>
      </c>
      <c r="S5626" t="s">
        <v>1007</v>
      </c>
      <c r="T5626" t="s">
        <v>1006</v>
      </c>
      <c r="U5626" t="s">
        <v>0</v>
      </c>
      <c r="V5626" t="s">
        <v>0</v>
      </c>
      <c r="W5626">
        <v>99</v>
      </c>
      <c r="X5626">
        <v>673532180</v>
      </c>
      <c r="Y5626" t="s">
        <v>0</v>
      </c>
      <c r="Z5626" t="s">
        <v>2</v>
      </c>
      <c r="AA5626" t="s">
        <v>999</v>
      </c>
      <c r="AB5626" t="s">
        <v>0</v>
      </c>
      <c r="AC5626" t="s">
        <v>0</v>
      </c>
      <c r="AD5626" t="s">
        <v>0</v>
      </c>
      <c r="AI5626" s="1" t="str">
        <f>CONCATENATE(MONTH(L5626),"/",1,"/",YEAR(L5626))</f>
        <v>5/1/2014</v>
      </c>
      <c r="AJ5626" s="1">
        <f>SUMIFS([1]Currency!A:A,[1]Currency!B:B,Sales!AI5626,[1]Currency!C:C,Sales!R5626)</f>
        <v>7.0000000000000007E-2</v>
      </c>
      <c r="AK5626" s="1">
        <f>AJ5626*J5626*K5626</f>
        <v>4.9000000000000004</v>
      </c>
      <c r="AL5626" s="1" t="str">
        <f>VLOOKUP(S5626,[1]Region!A:B,2,FALSE)</f>
        <v>Mexico</v>
      </c>
      <c r="AM5626" s="1">
        <f>SUMIFS([1]Encoding!D:D,[1]Encoding!B:B,Sales!AL5626,[1]Encoding!A:A,Sales!C5626)</f>
        <v>0.2</v>
      </c>
      <c r="AN5626" s="1">
        <f>SUMIFS([1]Encoding!Q:Q,[1]Encoding!B:B,Sales!AL5626,[1]Encoding!A:A,Sales!C5626)</f>
        <v>4.8000000000000001E-2</v>
      </c>
      <c r="AO5626" s="1">
        <f>AK5626*(1-AN5626)</f>
        <v>4.6648000000000005</v>
      </c>
      <c r="AP5626" s="1">
        <f>AO5626*(1-AM5626)</f>
        <v>3.7318400000000005</v>
      </c>
    </row>
    <row r="5627" spans="1:42">
      <c r="A5627" t="s">
        <v>12</v>
      </c>
      <c r="B5627" t="s">
        <v>11</v>
      </c>
      <c r="C5627" t="s">
        <v>999</v>
      </c>
      <c r="D5627" t="s">
        <v>0</v>
      </c>
      <c r="E5627" t="s">
        <v>0</v>
      </c>
      <c r="F5627" t="s">
        <v>1003</v>
      </c>
      <c r="G5627" t="s">
        <v>1002</v>
      </c>
      <c r="H5627" t="s">
        <v>1001</v>
      </c>
      <c r="I5627" t="s">
        <v>7</v>
      </c>
      <c r="J5627">
        <v>1</v>
      </c>
      <c r="K5627">
        <v>17.5</v>
      </c>
      <c r="L5627" s="2">
        <v>41777</v>
      </c>
      <c r="M5627">
        <v>100002141238786</v>
      </c>
      <c r="N5627">
        <v>64830</v>
      </c>
      <c r="O5627">
        <v>2234233704</v>
      </c>
      <c r="P5627" s="2">
        <v>41777</v>
      </c>
      <c r="Q5627" t="s">
        <v>5</v>
      </c>
      <c r="R5627" t="s">
        <v>1006</v>
      </c>
      <c r="S5627" t="s">
        <v>1007</v>
      </c>
      <c r="T5627" t="s">
        <v>1006</v>
      </c>
      <c r="U5627" t="s">
        <v>0</v>
      </c>
      <c r="V5627" t="s">
        <v>0</v>
      </c>
      <c r="W5627">
        <v>25</v>
      </c>
      <c r="X5627">
        <v>673532180</v>
      </c>
      <c r="Y5627" t="s">
        <v>0</v>
      </c>
      <c r="Z5627" t="s">
        <v>2</v>
      </c>
      <c r="AA5627" t="s">
        <v>999</v>
      </c>
      <c r="AB5627" t="s">
        <v>0</v>
      </c>
      <c r="AC5627" t="s">
        <v>0</v>
      </c>
      <c r="AD5627" t="s">
        <v>0</v>
      </c>
      <c r="AI5627" s="1" t="str">
        <f>CONCATENATE(MONTH(L5627),"/",1,"/",YEAR(L5627))</f>
        <v>5/1/2014</v>
      </c>
      <c r="AJ5627" s="1">
        <f>SUMIFS([1]Currency!A:A,[1]Currency!B:B,Sales!AI5627,[1]Currency!C:C,Sales!R5627)</f>
        <v>7.0000000000000007E-2</v>
      </c>
      <c r="AK5627" s="1">
        <f>AJ5627*J5627*K5627</f>
        <v>1.2250000000000001</v>
      </c>
      <c r="AL5627" s="1" t="str">
        <f>VLOOKUP(S5627,[1]Region!A:B,2,FALSE)</f>
        <v>Mexico</v>
      </c>
      <c r="AM5627" s="1">
        <f>SUMIFS([1]Encoding!D:D,[1]Encoding!B:B,Sales!AL5627,[1]Encoding!A:A,Sales!C5627)</f>
        <v>0.2</v>
      </c>
      <c r="AN5627" s="1">
        <f>SUMIFS([1]Encoding!Q:Q,[1]Encoding!B:B,Sales!AL5627,[1]Encoding!A:A,Sales!C5627)</f>
        <v>4.8000000000000001E-2</v>
      </c>
      <c r="AO5627" s="1">
        <f>AK5627*(1-AN5627)</f>
        <v>1.1662000000000001</v>
      </c>
      <c r="AP5627" s="1">
        <f>AO5627*(1-AM5627)</f>
        <v>0.93296000000000012</v>
      </c>
    </row>
    <row r="5628" spans="1:42">
      <c r="A5628" t="s">
        <v>12</v>
      </c>
      <c r="B5628" t="s">
        <v>11</v>
      </c>
      <c r="C5628" t="s">
        <v>999</v>
      </c>
      <c r="D5628" t="s">
        <v>0</v>
      </c>
      <c r="E5628" t="s">
        <v>0</v>
      </c>
      <c r="F5628" t="s">
        <v>1003</v>
      </c>
      <c r="G5628" t="s">
        <v>1002</v>
      </c>
      <c r="H5628" t="s">
        <v>1001</v>
      </c>
      <c r="I5628" t="s">
        <v>7</v>
      </c>
      <c r="J5628">
        <v>1</v>
      </c>
      <c r="K5628">
        <v>17.5</v>
      </c>
      <c r="L5628" s="2">
        <v>41771</v>
      </c>
      <c r="M5628">
        <v>37003607287807</v>
      </c>
      <c r="N5628">
        <v>1090</v>
      </c>
      <c r="O5628">
        <v>5139855059</v>
      </c>
      <c r="P5628" s="2">
        <v>41771</v>
      </c>
      <c r="Q5628" t="s">
        <v>5</v>
      </c>
      <c r="R5628" t="s">
        <v>1006</v>
      </c>
      <c r="S5628" t="s">
        <v>1007</v>
      </c>
      <c r="T5628" t="s">
        <v>1006</v>
      </c>
      <c r="U5628" t="s">
        <v>0</v>
      </c>
      <c r="V5628" t="s">
        <v>0</v>
      </c>
      <c r="W5628">
        <v>25</v>
      </c>
      <c r="X5628">
        <v>673532180</v>
      </c>
      <c r="Y5628" t="s">
        <v>0</v>
      </c>
      <c r="Z5628" t="s">
        <v>2</v>
      </c>
      <c r="AA5628" t="s">
        <v>999</v>
      </c>
      <c r="AB5628" t="s">
        <v>0</v>
      </c>
      <c r="AC5628" t="s">
        <v>0</v>
      </c>
      <c r="AD5628" t="s">
        <v>0</v>
      </c>
      <c r="AI5628" s="1" t="str">
        <f>CONCATENATE(MONTH(L5628),"/",1,"/",YEAR(L5628))</f>
        <v>5/1/2014</v>
      </c>
      <c r="AJ5628" s="1">
        <f>SUMIFS([1]Currency!A:A,[1]Currency!B:B,Sales!AI5628,[1]Currency!C:C,Sales!R5628)</f>
        <v>7.0000000000000007E-2</v>
      </c>
      <c r="AK5628" s="1">
        <f>AJ5628*J5628*K5628</f>
        <v>1.2250000000000001</v>
      </c>
      <c r="AL5628" s="1" t="str">
        <f>VLOOKUP(S5628,[1]Region!A:B,2,FALSE)</f>
        <v>Mexico</v>
      </c>
      <c r="AM5628" s="1">
        <f>SUMIFS([1]Encoding!D:D,[1]Encoding!B:B,Sales!AL5628,[1]Encoding!A:A,Sales!C5628)</f>
        <v>0.2</v>
      </c>
      <c r="AN5628" s="1">
        <f>SUMIFS([1]Encoding!Q:Q,[1]Encoding!B:B,Sales!AL5628,[1]Encoding!A:A,Sales!C5628)</f>
        <v>4.8000000000000001E-2</v>
      </c>
      <c r="AO5628" s="1">
        <f>AK5628*(1-AN5628)</f>
        <v>1.1662000000000001</v>
      </c>
      <c r="AP5628" s="1">
        <f>AO5628*(1-AM5628)</f>
        <v>0.93296000000000012</v>
      </c>
    </row>
    <row r="5629" spans="1:42">
      <c r="A5629" t="s">
        <v>12</v>
      </c>
      <c r="B5629" t="s">
        <v>11</v>
      </c>
      <c r="C5629" t="s">
        <v>999</v>
      </c>
      <c r="D5629" t="s">
        <v>0</v>
      </c>
      <c r="E5629" t="s">
        <v>0</v>
      </c>
      <c r="F5629" t="s">
        <v>1003</v>
      </c>
      <c r="G5629" t="s">
        <v>1002</v>
      </c>
      <c r="H5629" t="s">
        <v>1001</v>
      </c>
      <c r="I5629" t="s">
        <v>7</v>
      </c>
      <c r="J5629">
        <v>1</v>
      </c>
      <c r="K5629">
        <v>17.5</v>
      </c>
      <c r="L5629" s="2">
        <v>41774</v>
      </c>
      <c r="M5629">
        <v>29003144331779</v>
      </c>
      <c r="N5629">
        <v>1030</v>
      </c>
      <c r="O5629">
        <v>2771594844</v>
      </c>
      <c r="P5629" s="2">
        <v>41774</v>
      </c>
      <c r="Q5629" t="s">
        <v>5</v>
      </c>
      <c r="R5629" t="s">
        <v>1006</v>
      </c>
      <c r="S5629" t="s">
        <v>1007</v>
      </c>
      <c r="T5629" t="s">
        <v>1006</v>
      </c>
      <c r="U5629" t="s">
        <v>0</v>
      </c>
      <c r="V5629" t="s">
        <v>0</v>
      </c>
      <c r="W5629">
        <v>25</v>
      </c>
      <c r="X5629">
        <v>673532180</v>
      </c>
      <c r="Y5629" t="s">
        <v>0</v>
      </c>
      <c r="Z5629" t="s">
        <v>2</v>
      </c>
      <c r="AA5629" t="s">
        <v>999</v>
      </c>
      <c r="AB5629" t="s">
        <v>0</v>
      </c>
      <c r="AC5629" t="s">
        <v>0</v>
      </c>
      <c r="AD5629" t="s">
        <v>0</v>
      </c>
      <c r="AI5629" s="1" t="str">
        <f>CONCATENATE(MONTH(L5629),"/",1,"/",YEAR(L5629))</f>
        <v>5/1/2014</v>
      </c>
      <c r="AJ5629" s="1">
        <f>SUMIFS([1]Currency!A:A,[1]Currency!B:B,Sales!AI5629,[1]Currency!C:C,Sales!R5629)</f>
        <v>7.0000000000000007E-2</v>
      </c>
      <c r="AK5629" s="1">
        <f>AJ5629*J5629*K5629</f>
        <v>1.2250000000000001</v>
      </c>
      <c r="AL5629" s="1" t="str">
        <f>VLOOKUP(S5629,[1]Region!A:B,2,FALSE)</f>
        <v>Mexico</v>
      </c>
      <c r="AM5629" s="1">
        <f>SUMIFS([1]Encoding!D:D,[1]Encoding!B:B,Sales!AL5629,[1]Encoding!A:A,Sales!C5629)</f>
        <v>0.2</v>
      </c>
      <c r="AN5629" s="1">
        <f>SUMIFS([1]Encoding!Q:Q,[1]Encoding!B:B,Sales!AL5629,[1]Encoding!A:A,Sales!C5629)</f>
        <v>4.8000000000000001E-2</v>
      </c>
      <c r="AO5629" s="1">
        <f>AK5629*(1-AN5629)</f>
        <v>1.1662000000000001</v>
      </c>
      <c r="AP5629" s="1">
        <f>AO5629*(1-AM5629)</f>
        <v>0.93296000000000012</v>
      </c>
    </row>
    <row r="5630" spans="1:42">
      <c r="A5630" t="s">
        <v>12</v>
      </c>
      <c r="B5630" t="s">
        <v>11</v>
      </c>
      <c r="C5630" t="s">
        <v>999</v>
      </c>
      <c r="D5630" t="s">
        <v>0</v>
      </c>
      <c r="E5630" t="s">
        <v>0</v>
      </c>
      <c r="F5630" t="s">
        <v>1003</v>
      </c>
      <c r="G5630" t="s">
        <v>1002</v>
      </c>
      <c r="H5630" t="s">
        <v>1001</v>
      </c>
      <c r="I5630" t="s">
        <v>7</v>
      </c>
      <c r="J5630">
        <v>1</v>
      </c>
      <c r="K5630">
        <v>17.5</v>
      </c>
      <c r="L5630" s="2">
        <v>41775</v>
      </c>
      <c r="M5630">
        <v>68001994519097</v>
      </c>
      <c r="N5630">
        <v>64610</v>
      </c>
      <c r="O5630">
        <v>5940250204</v>
      </c>
      <c r="P5630" s="2">
        <v>41775</v>
      </c>
      <c r="Q5630" t="s">
        <v>5</v>
      </c>
      <c r="R5630" t="s">
        <v>1006</v>
      </c>
      <c r="S5630" t="s">
        <v>1007</v>
      </c>
      <c r="T5630" t="s">
        <v>1006</v>
      </c>
      <c r="U5630" t="s">
        <v>0</v>
      </c>
      <c r="V5630" t="s">
        <v>0</v>
      </c>
      <c r="W5630">
        <v>25</v>
      </c>
      <c r="X5630">
        <v>673532180</v>
      </c>
      <c r="Y5630" t="s">
        <v>0</v>
      </c>
      <c r="Z5630" t="s">
        <v>2</v>
      </c>
      <c r="AA5630" t="s">
        <v>999</v>
      </c>
      <c r="AB5630" t="s">
        <v>0</v>
      </c>
      <c r="AC5630" t="s">
        <v>0</v>
      </c>
      <c r="AD5630" t="s">
        <v>0</v>
      </c>
      <c r="AI5630" s="1" t="str">
        <f>CONCATENATE(MONTH(L5630),"/",1,"/",YEAR(L5630))</f>
        <v>5/1/2014</v>
      </c>
      <c r="AJ5630" s="1">
        <f>SUMIFS([1]Currency!A:A,[1]Currency!B:B,Sales!AI5630,[1]Currency!C:C,Sales!R5630)</f>
        <v>7.0000000000000007E-2</v>
      </c>
      <c r="AK5630" s="1">
        <f>AJ5630*J5630*K5630</f>
        <v>1.2250000000000001</v>
      </c>
      <c r="AL5630" s="1" t="str">
        <f>VLOOKUP(S5630,[1]Region!A:B,2,FALSE)</f>
        <v>Mexico</v>
      </c>
      <c r="AM5630" s="1">
        <f>SUMIFS([1]Encoding!D:D,[1]Encoding!B:B,Sales!AL5630,[1]Encoding!A:A,Sales!C5630)</f>
        <v>0.2</v>
      </c>
      <c r="AN5630" s="1">
        <f>SUMIFS([1]Encoding!Q:Q,[1]Encoding!B:B,Sales!AL5630,[1]Encoding!A:A,Sales!C5630)</f>
        <v>4.8000000000000001E-2</v>
      </c>
      <c r="AO5630" s="1">
        <f>AK5630*(1-AN5630)</f>
        <v>1.1662000000000001</v>
      </c>
      <c r="AP5630" s="1">
        <f>AO5630*(1-AM5630)</f>
        <v>0.93296000000000012</v>
      </c>
    </row>
    <row r="5631" spans="1:42">
      <c r="A5631" t="s">
        <v>12</v>
      </c>
      <c r="B5631" t="s">
        <v>11</v>
      </c>
      <c r="C5631" t="s">
        <v>999</v>
      </c>
      <c r="D5631" t="s">
        <v>0</v>
      </c>
      <c r="E5631" t="s">
        <v>0</v>
      </c>
      <c r="F5631" t="s">
        <v>1003</v>
      </c>
      <c r="G5631" t="s">
        <v>1002</v>
      </c>
      <c r="H5631" t="s">
        <v>1001</v>
      </c>
      <c r="I5631" t="s">
        <v>7</v>
      </c>
      <c r="J5631">
        <v>1</v>
      </c>
      <c r="K5631">
        <v>10.5</v>
      </c>
      <c r="L5631" s="2">
        <v>41771</v>
      </c>
      <c r="M5631">
        <v>93001988937626</v>
      </c>
      <c r="N5631">
        <v>25052</v>
      </c>
      <c r="O5631">
        <v>8527728379</v>
      </c>
      <c r="P5631" s="2">
        <v>41771</v>
      </c>
      <c r="Q5631" t="s">
        <v>5</v>
      </c>
      <c r="R5631" t="s">
        <v>1006</v>
      </c>
      <c r="S5631" t="s">
        <v>1007</v>
      </c>
      <c r="T5631" t="s">
        <v>1006</v>
      </c>
      <c r="U5631" t="s">
        <v>0</v>
      </c>
      <c r="V5631" t="s">
        <v>0</v>
      </c>
      <c r="W5631">
        <v>15</v>
      </c>
      <c r="X5631">
        <v>673532180</v>
      </c>
      <c r="Y5631" t="s">
        <v>0</v>
      </c>
      <c r="Z5631" t="s">
        <v>15</v>
      </c>
      <c r="AA5631" t="s">
        <v>999</v>
      </c>
      <c r="AB5631" t="s">
        <v>0</v>
      </c>
      <c r="AC5631" t="s">
        <v>0</v>
      </c>
      <c r="AD5631" t="s">
        <v>0</v>
      </c>
      <c r="AI5631" s="1" t="str">
        <f>CONCATENATE(MONTH(L5631),"/",1,"/",YEAR(L5631))</f>
        <v>5/1/2014</v>
      </c>
      <c r="AJ5631" s="1">
        <f>SUMIFS([1]Currency!A:A,[1]Currency!B:B,Sales!AI5631,[1]Currency!C:C,Sales!R5631)</f>
        <v>7.0000000000000007E-2</v>
      </c>
      <c r="AK5631" s="1">
        <f>AJ5631*J5631*K5631</f>
        <v>0.7350000000000001</v>
      </c>
      <c r="AL5631" s="1" t="str">
        <f>VLOOKUP(S5631,[1]Region!A:B,2,FALSE)</f>
        <v>Mexico</v>
      </c>
      <c r="AM5631" s="1">
        <f>SUMIFS([1]Encoding!D:D,[1]Encoding!B:B,Sales!AL5631,[1]Encoding!A:A,Sales!C5631)</f>
        <v>0.2</v>
      </c>
      <c r="AN5631" s="1">
        <f>SUMIFS([1]Encoding!Q:Q,[1]Encoding!B:B,Sales!AL5631,[1]Encoding!A:A,Sales!C5631)</f>
        <v>4.8000000000000001E-2</v>
      </c>
      <c r="AO5631" s="1">
        <f>AK5631*(1-AN5631)</f>
        <v>0.69972000000000001</v>
      </c>
      <c r="AP5631" s="1">
        <f>AO5631*(1-AM5631)</f>
        <v>0.55977600000000005</v>
      </c>
    </row>
    <row r="5632" spans="1:42">
      <c r="A5632" t="s">
        <v>12</v>
      </c>
      <c r="B5632" t="s">
        <v>11</v>
      </c>
      <c r="C5632" t="s">
        <v>999</v>
      </c>
      <c r="D5632" t="s">
        <v>0</v>
      </c>
      <c r="E5632" t="s">
        <v>0</v>
      </c>
      <c r="F5632" t="s">
        <v>1003</v>
      </c>
      <c r="G5632" t="s">
        <v>1002</v>
      </c>
      <c r="H5632" t="s">
        <v>1001</v>
      </c>
      <c r="I5632" t="s">
        <v>7</v>
      </c>
      <c r="J5632">
        <v>1</v>
      </c>
      <c r="K5632">
        <v>10.5</v>
      </c>
      <c r="L5632" s="2">
        <v>41775</v>
      </c>
      <c r="M5632">
        <v>67003322151287</v>
      </c>
      <c r="N5632">
        <v>1760</v>
      </c>
      <c r="O5632">
        <v>6662192904</v>
      </c>
      <c r="P5632" s="2">
        <v>41775</v>
      </c>
      <c r="Q5632" t="s">
        <v>5</v>
      </c>
      <c r="R5632" t="s">
        <v>1006</v>
      </c>
      <c r="S5632" t="s">
        <v>1007</v>
      </c>
      <c r="T5632" t="s">
        <v>1006</v>
      </c>
      <c r="U5632" t="s">
        <v>0</v>
      </c>
      <c r="V5632" t="s">
        <v>0</v>
      </c>
      <c r="W5632">
        <v>15</v>
      </c>
      <c r="X5632">
        <v>673532180</v>
      </c>
      <c r="Y5632" t="s">
        <v>0</v>
      </c>
      <c r="Z5632" t="s">
        <v>15</v>
      </c>
      <c r="AA5632" t="s">
        <v>999</v>
      </c>
      <c r="AB5632" t="s">
        <v>0</v>
      </c>
      <c r="AC5632" t="s">
        <v>0</v>
      </c>
      <c r="AD5632" t="s">
        <v>0</v>
      </c>
      <c r="AI5632" s="1" t="str">
        <f>CONCATENATE(MONTH(L5632),"/",1,"/",YEAR(L5632))</f>
        <v>5/1/2014</v>
      </c>
      <c r="AJ5632" s="1">
        <f>SUMIFS([1]Currency!A:A,[1]Currency!B:B,Sales!AI5632,[1]Currency!C:C,Sales!R5632)</f>
        <v>7.0000000000000007E-2</v>
      </c>
      <c r="AK5632" s="1">
        <f>AJ5632*J5632*K5632</f>
        <v>0.7350000000000001</v>
      </c>
      <c r="AL5632" s="1" t="str">
        <f>VLOOKUP(S5632,[1]Region!A:B,2,FALSE)</f>
        <v>Mexico</v>
      </c>
      <c r="AM5632" s="1">
        <f>SUMIFS([1]Encoding!D:D,[1]Encoding!B:B,Sales!AL5632,[1]Encoding!A:A,Sales!C5632)</f>
        <v>0.2</v>
      </c>
      <c r="AN5632" s="1">
        <f>SUMIFS([1]Encoding!Q:Q,[1]Encoding!B:B,Sales!AL5632,[1]Encoding!A:A,Sales!C5632)</f>
        <v>4.8000000000000001E-2</v>
      </c>
      <c r="AO5632" s="1">
        <f>AK5632*(1-AN5632)</f>
        <v>0.69972000000000001</v>
      </c>
      <c r="AP5632" s="1">
        <f>AO5632*(1-AM5632)</f>
        <v>0.55977600000000005</v>
      </c>
    </row>
    <row r="5633" spans="1:42">
      <c r="A5633" t="s">
        <v>12</v>
      </c>
      <c r="B5633" t="s">
        <v>11</v>
      </c>
      <c r="C5633" t="s">
        <v>999</v>
      </c>
      <c r="D5633" t="s">
        <v>0</v>
      </c>
      <c r="E5633" t="s">
        <v>0</v>
      </c>
      <c r="F5633" t="s">
        <v>1003</v>
      </c>
      <c r="G5633" t="s">
        <v>1002</v>
      </c>
      <c r="H5633" t="s">
        <v>1001</v>
      </c>
      <c r="I5633" t="s">
        <v>7</v>
      </c>
      <c r="J5633">
        <v>1</v>
      </c>
      <c r="K5633">
        <v>2.09</v>
      </c>
      <c r="L5633" s="2">
        <v>41777</v>
      </c>
      <c r="M5633">
        <v>111001873754052</v>
      </c>
      <c r="N5633" t="s">
        <v>1255</v>
      </c>
      <c r="O5633">
        <v>8567867164</v>
      </c>
      <c r="P5633" s="2">
        <v>41777</v>
      </c>
      <c r="Q5633" t="s">
        <v>5</v>
      </c>
      <c r="R5633" t="s">
        <v>3</v>
      </c>
      <c r="S5633" t="s">
        <v>4</v>
      </c>
      <c r="T5633" t="s">
        <v>3</v>
      </c>
      <c r="U5633" t="s">
        <v>0</v>
      </c>
      <c r="V5633" t="s">
        <v>0</v>
      </c>
      <c r="W5633">
        <v>2.99</v>
      </c>
      <c r="X5633">
        <v>673532180</v>
      </c>
      <c r="Y5633" t="s">
        <v>0</v>
      </c>
      <c r="Z5633" t="s">
        <v>2</v>
      </c>
      <c r="AA5633" t="s">
        <v>999</v>
      </c>
      <c r="AB5633" t="s">
        <v>0</v>
      </c>
      <c r="AC5633" t="s">
        <v>0</v>
      </c>
      <c r="AD5633" t="s">
        <v>0</v>
      </c>
      <c r="AI5633" s="1" t="str">
        <f>CONCATENATE(MONTH(L5633),"/",1,"/",YEAR(L5633))</f>
        <v>5/1/2014</v>
      </c>
      <c r="AJ5633" s="1">
        <f>SUMIFS([1]Currency!A:A,[1]Currency!B:B,Sales!AI5633,[1]Currency!C:C,Sales!R5633)</f>
        <v>1</v>
      </c>
      <c r="AK5633" s="1">
        <f>AJ5633*J5633*K5633</f>
        <v>2.09</v>
      </c>
      <c r="AL5633" s="1" t="str">
        <f>VLOOKUP(S5633,[1]Region!A:B,2,FALSE)</f>
        <v>Brazil</v>
      </c>
      <c r="AM5633" s="1">
        <f>SUMIFS([1]Encoding!D:D,[1]Encoding!B:B,Sales!AL5633,[1]Encoding!A:A,Sales!C5633)</f>
        <v>0.2</v>
      </c>
      <c r="AN5633" s="1">
        <f>SUMIFS([1]Encoding!Q:Q,[1]Encoding!B:B,Sales!AL5633,[1]Encoding!A:A,Sales!C5633)</f>
        <v>4.8000000000000001E-2</v>
      </c>
      <c r="AO5633" s="1">
        <f>AK5633*(1-AN5633)</f>
        <v>1.9896799999999997</v>
      </c>
      <c r="AP5633" s="1">
        <f>AO5633*(1-AM5633)</f>
        <v>1.5917439999999998</v>
      </c>
    </row>
    <row r="5634" spans="1:42">
      <c r="A5634" t="s">
        <v>12</v>
      </c>
      <c r="B5634" t="s">
        <v>11</v>
      </c>
      <c r="C5634" t="s">
        <v>999</v>
      </c>
      <c r="D5634" t="s">
        <v>0</v>
      </c>
      <c r="E5634" t="s">
        <v>0</v>
      </c>
      <c r="F5634" t="s">
        <v>1003</v>
      </c>
      <c r="G5634" t="s">
        <v>1002</v>
      </c>
      <c r="H5634" t="s">
        <v>1001</v>
      </c>
      <c r="I5634" t="s">
        <v>7</v>
      </c>
      <c r="J5634">
        <v>1</v>
      </c>
      <c r="K5634">
        <v>17.5</v>
      </c>
      <c r="L5634" s="2">
        <v>41777</v>
      </c>
      <c r="M5634">
        <v>62003818433283</v>
      </c>
      <c r="N5634">
        <v>77710</v>
      </c>
      <c r="O5634">
        <v>6752254754</v>
      </c>
      <c r="P5634" s="2">
        <v>41777</v>
      </c>
      <c r="Q5634" t="s">
        <v>5</v>
      </c>
      <c r="R5634" t="s">
        <v>1006</v>
      </c>
      <c r="S5634" t="s">
        <v>1007</v>
      </c>
      <c r="T5634" t="s">
        <v>1006</v>
      </c>
      <c r="U5634" t="s">
        <v>0</v>
      </c>
      <c r="V5634" t="s">
        <v>0</v>
      </c>
      <c r="W5634">
        <v>25</v>
      </c>
      <c r="X5634">
        <v>673532180</v>
      </c>
      <c r="Y5634" t="s">
        <v>0</v>
      </c>
      <c r="Z5634" t="s">
        <v>2</v>
      </c>
      <c r="AA5634" t="s">
        <v>999</v>
      </c>
      <c r="AB5634" t="s">
        <v>0</v>
      </c>
      <c r="AC5634" t="s">
        <v>0</v>
      </c>
      <c r="AD5634" t="s">
        <v>0</v>
      </c>
      <c r="AI5634" s="1" t="str">
        <f>CONCATENATE(MONTH(L5634),"/",1,"/",YEAR(L5634))</f>
        <v>5/1/2014</v>
      </c>
      <c r="AJ5634" s="1">
        <f>SUMIFS([1]Currency!A:A,[1]Currency!B:B,Sales!AI5634,[1]Currency!C:C,Sales!R5634)</f>
        <v>7.0000000000000007E-2</v>
      </c>
      <c r="AK5634" s="1">
        <f>AJ5634*J5634*K5634</f>
        <v>1.2250000000000001</v>
      </c>
      <c r="AL5634" s="1" t="str">
        <f>VLOOKUP(S5634,[1]Region!A:B,2,FALSE)</f>
        <v>Mexico</v>
      </c>
      <c r="AM5634" s="1">
        <f>SUMIFS([1]Encoding!D:D,[1]Encoding!B:B,Sales!AL5634,[1]Encoding!A:A,Sales!C5634)</f>
        <v>0.2</v>
      </c>
      <c r="AN5634" s="1">
        <f>SUMIFS([1]Encoding!Q:Q,[1]Encoding!B:B,Sales!AL5634,[1]Encoding!A:A,Sales!C5634)</f>
        <v>4.8000000000000001E-2</v>
      </c>
      <c r="AO5634" s="1">
        <f>AK5634*(1-AN5634)</f>
        <v>1.1662000000000001</v>
      </c>
      <c r="AP5634" s="1">
        <f>AO5634*(1-AM5634)</f>
        <v>0.93296000000000012</v>
      </c>
    </row>
    <row r="5635" spans="1:42">
      <c r="A5635" t="s">
        <v>12</v>
      </c>
      <c r="B5635" t="s">
        <v>11</v>
      </c>
      <c r="C5635" t="s">
        <v>999</v>
      </c>
      <c r="D5635" t="s">
        <v>0</v>
      </c>
      <c r="E5635" t="s">
        <v>0</v>
      </c>
      <c r="F5635" t="s">
        <v>1003</v>
      </c>
      <c r="G5635" t="s">
        <v>1002</v>
      </c>
      <c r="H5635" t="s">
        <v>1001</v>
      </c>
      <c r="I5635" t="s">
        <v>7</v>
      </c>
      <c r="J5635">
        <v>1</v>
      </c>
      <c r="K5635">
        <v>17.5</v>
      </c>
      <c r="L5635" s="2">
        <v>41775</v>
      </c>
      <c r="M5635">
        <v>86002991960444</v>
      </c>
      <c r="N5635">
        <v>66220</v>
      </c>
      <c r="O5635">
        <v>1339973299</v>
      </c>
      <c r="P5635" s="2">
        <v>41775</v>
      </c>
      <c r="Q5635" t="s">
        <v>5</v>
      </c>
      <c r="R5635" t="s">
        <v>1006</v>
      </c>
      <c r="S5635" t="s">
        <v>1007</v>
      </c>
      <c r="T5635" t="s">
        <v>1006</v>
      </c>
      <c r="U5635" t="s">
        <v>0</v>
      </c>
      <c r="V5635" t="s">
        <v>0</v>
      </c>
      <c r="W5635">
        <v>25</v>
      </c>
      <c r="X5635">
        <v>673532180</v>
      </c>
      <c r="Y5635" t="s">
        <v>0</v>
      </c>
      <c r="Z5635" t="s">
        <v>2</v>
      </c>
      <c r="AA5635" t="s">
        <v>999</v>
      </c>
      <c r="AB5635" t="s">
        <v>0</v>
      </c>
      <c r="AC5635" t="s">
        <v>0</v>
      </c>
      <c r="AD5635" t="s">
        <v>0</v>
      </c>
      <c r="AI5635" s="1" t="str">
        <f>CONCATENATE(MONTH(L5635),"/",1,"/",YEAR(L5635))</f>
        <v>5/1/2014</v>
      </c>
      <c r="AJ5635" s="1">
        <f>SUMIFS([1]Currency!A:A,[1]Currency!B:B,Sales!AI5635,[1]Currency!C:C,Sales!R5635)</f>
        <v>7.0000000000000007E-2</v>
      </c>
      <c r="AK5635" s="1">
        <f>AJ5635*J5635*K5635</f>
        <v>1.2250000000000001</v>
      </c>
      <c r="AL5635" s="1" t="str">
        <f>VLOOKUP(S5635,[1]Region!A:B,2,FALSE)</f>
        <v>Mexico</v>
      </c>
      <c r="AM5635" s="1">
        <f>SUMIFS([1]Encoding!D:D,[1]Encoding!B:B,Sales!AL5635,[1]Encoding!A:A,Sales!C5635)</f>
        <v>0.2</v>
      </c>
      <c r="AN5635" s="1">
        <f>SUMIFS([1]Encoding!Q:Q,[1]Encoding!B:B,Sales!AL5635,[1]Encoding!A:A,Sales!C5635)</f>
        <v>4.8000000000000001E-2</v>
      </c>
      <c r="AO5635" s="1">
        <f>AK5635*(1-AN5635)</f>
        <v>1.1662000000000001</v>
      </c>
      <c r="AP5635" s="1">
        <f>AO5635*(1-AM5635)</f>
        <v>0.93296000000000012</v>
      </c>
    </row>
    <row r="5636" spans="1:42">
      <c r="A5636" t="s">
        <v>12</v>
      </c>
      <c r="B5636" t="s">
        <v>11</v>
      </c>
      <c r="C5636" t="s">
        <v>999</v>
      </c>
      <c r="D5636" t="s">
        <v>0</v>
      </c>
      <c r="E5636" t="s">
        <v>0</v>
      </c>
      <c r="F5636" t="s">
        <v>1003</v>
      </c>
      <c r="G5636" t="s">
        <v>1002</v>
      </c>
      <c r="H5636" t="s">
        <v>1001</v>
      </c>
      <c r="I5636" t="s">
        <v>7</v>
      </c>
      <c r="J5636">
        <v>1</v>
      </c>
      <c r="K5636">
        <v>17.5</v>
      </c>
      <c r="L5636" s="2">
        <v>41773</v>
      </c>
      <c r="M5636">
        <v>69001742124089</v>
      </c>
      <c r="N5636">
        <v>52784</v>
      </c>
      <c r="O5636">
        <v>6035285374</v>
      </c>
      <c r="P5636" s="2">
        <v>41773</v>
      </c>
      <c r="Q5636" t="s">
        <v>5</v>
      </c>
      <c r="R5636" t="s">
        <v>1006</v>
      </c>
      <c r="S5636" t="s">
        <v>1007</v>
      </c>
      <c r="T5636" t="s">
        <v>1006</v>
      </c>
      <c r="U5636" t="s">
        <v>0</v>
      </c>
      <c r="V5636" t="s">
        <v>0</v>
      </c>
      <c r="W5636">
        <v>25</v>
      </c>
      <c r="X5636">
        <v>673532180</v>
      </c>
      <c r="Y5636" t="s">
        <v>0</v>
      </c>
      <c r="Z5636" t="s">
        <v>2</v>
      </c>
      <c r="AA5636" t="s">
        <v>999</v>
      </c>
      <c r="AB5636" t="s">
        <v>0</v>
      </c>
      <c r="AC5636" t="s">
        <v>0</v>
      </c>
      <c r="AD5636" t="s">
        <v>0</v>
      </c>
      <c r="AI5636" s="1" t="str">
        <f>CONCATENATE(MONTH(L5636),"/",1,"/",YEAR(L5636))</f>
        <v>5/1/2014</v>
      </c>
      <c r="AJ5636" s="1">
        <f>SUMIFS([1]Currency!A:A,[1]Currency!B:B,Sales!AI5636,[1]Currency!C:C,Sales!R5636)</f>
        <v>7.0000000000000007E-2</v>
      </c>
      <c r="AK5636" s="1">
        <f>AJ5636*J5636*K5636</f>
        <v>1.2250000000000001</v>
      </c>
      <c r="AL5636" s="1" t="str">
        <f>VLOOKUP(S5636,[1]Region!A:B,2,FALSE)</f>
        <v>Mexico</v>
      </c>
      <c r="AM5636" s="1">
        <f>SUMIFS([1]Encoding!D:D,[1]Encoding!B:B,Sales!AL5636,[1]Encoding!A:A,Sales!C5636)</f>
        <v>0.2</v>
      </c>
      <c r="AN5636" s="1">
        <f>SUMIFS([1]Encoding!Q:Q,[1]Encoding!B:B,Sales!AL5636,[1]Encoding!A:A,Sales!C5636)</f>
        <v>4.8000000000000001E-2</v>
      </c>
      <c r="AO5636" s="1">
        <f>AK5636*(1-AN5636)</f>
        <v>1.1662000000000001</v>
      </c>
      <c r="AP5636" s="1">
        <f>AO5636*(1-AM5636)</f>
        <v>0.93296000000000012</v>
      </c>
    </row>
    <row r="5637" spans="1:42">
      <c r="A5637" t="s">
        <v>12</v>
      </c>
      <c r="B5637" t="s">
        <v>11</v>
      </c>
      <c r="C5637" t="s">
        <v>999</v>
      </c>
      <c r="D5637" t="s">
        <v>0</v>
      </c>
      <c r="E5637" t="s">
        <v>0</v>
      </c>
      <c r="F5637" t="s">
        <v>1003</v>
      </c>
      <c r="G5637" t="s">
        <v>1002</v>
      </c>
      <c r="H5637" t="s">
        <v>1001</v>
      </c>
      <c r="I5637" t="s">
        <v>7</v>
      </c>
      <c r="J5637">
        <v>1</v>
      </c>
      <c r="K5637">
        <v>17.5</v>
      </c>
      <c r="L5637" s="2">
        <v>41777</v>
      </c>
      <c r="M5637">
        <v>84003582804527</v>
      </c>
      <c r="N5637">
        <v>67000</v>
      </c>
      <c r="O5637">
        <v>2842220809</v>
      </c>
      <c r="P5637" s="2">
        <v>41777</v>
      </c>
      <c r="Q5637" t="s">
        <v>5</v>
      </c>
      <c r="R5637" t="s">
        <v>1006</v>
      </c>
      <c r="S5637" t="s">
        <v>1007</v>
      </c>
      <c r="T5637" t="s">
        <v>1006</v>
      </c>
      <c r="U5637" t="s">
        <v>0</v>
      </c>
      <c r="V5637" t="s">
        <v>0</v>
      </c>
      <c r="W5637">
        <v>25</v>
      </c>
      <c r="X5637">
        <v>673532180</v>
      </c>
      <c r="Y5637" t="s">
        <v>0</v>
      </c>
      <c r="Z5637" t="s">
        <v>2</v>
      </c>
      <c r="AA5637" t="s">
        <v>999</v>
      </c>
      <c r="AB5637" t="s">
        <v>0</v>
      </c>
      <c r="AC5637" t="s">
        <v>0</v>
      </c>
      <c r="AD5637" t="s">
        <v>0</v>
      </c>
      <c r="AI5637" s="1" t="str">
        <f>CONCATENATE(MONTH(L5637),"/",1,"/",YEAR(L5637))</f>
        <v>5/1/2014</v>
      </c>
      <c r="AJ5637" s="1">
        <f>SUMIFS([1]Currency!A:A,[1]Currency!B:B,Sales!AI5637,[1]Currency!C:C,Sales!R5637)</f>
        <v>7.0000000000000007E-2</v>
      </c>
      <c r="AK5637" s="1">
        <f>AJ5637*J5637*K5637</f>
        <v>1.2250000000000001</v>
      </c>
      <c r="AL5637" s="1" t="str">
        <f>VLOOKUP(S5637,[1]Region!A:B,2,FALSE)</f>
        <v>Mexico</v>
      </c>
      <c r="AM5637" s="1">
        <f>SUMIFS([1]Encoding!D:D,[1]Encoding!B:B,Sales!AL5637,[1]Encoding!A:A,Sales!C5637)</f>
        <v>0.2</v>
      </c>
      <c r="AN5637" s="1">
        <f>SUMIFS([1]Encoding!Q:Q,[1]Encoding!B:B,Sales!AL5637,[1]Encoding!A:A,Sales!C5637)</f>
        <v>4.8000000000000001E-2</v>
      </c>
      <c r="AO5637" s="1">
        <f>AK5637*(1-AN5637)</f>
        <v>1.1662000000000001</v>
      </c>
      <c r="AP5637" s="1">
        <f>AO5637*(1-AM5637)</f>
        <v>0.93296000000000012</v>
      </c>
    </row>
    <row r="5638" spans="1:42">
      <c r="A5638" t="s">
        <v>12</v>
      </c>
      <c r="B5638" t="s">
        <v>11</v>
      </c>
      <c r="C5638" t="s">
        <v>999</v>
      </c>
      <c r="D5638" t="s">
        <v>0</v>
      </c>
      <c r="E5638" t="s">
        <v>0</v>
      </c>
      <c r="F5638" t="s">
        <v>1003</v>
      </c>
      <c r="G5638" t="s">
        <v>1002</v>
      </c>
      <c r="H5638" t="s">
        <v>1001</v>
      </c>
      <c r="I5638" t="s">
        <v>23</v>
      </c>
      <c r="J5638">
        <v>1</v>
      </c>
      <c r="K5638">
        <v>70</v>
      </c>
      <c r="L5638" s="2">
        <v>41771</v>
      </c>
      <c r="M5638">
        <v>72002771974653</v>
      </c>
      <c r="N5638">
        <v>9690</v>
      </c>
      <c r="O5638">
        <v>1343478964</v>
      </c>
      <c r="P5638" s="2">
        <v>41771</v>
      </c>
      <c r="Q5638" t="s">
        <v>5</v>
      </c>
      <c r="R5638" t="s">
        <v>1006</v>
      </c>
      <c r="S5638" t="s">
        <v>1007</v>
      </c>
      <c r="T5638" t="s">
        <v>1006</v>
      </c>
      <c r="U5638" t="s">
        <v>0</v>
      </c>
      <c r="V5638" t="s">
        <v>0</v>
      </c>
      <c r="W5638">
        <v>99</v>
      </c>
      <c r="X5638">
        <v>673532180</v>
      </c>
      <c r="Y5638" t="s">
        <v>0</v>
      </c>
      <c r="Z5638" t="s">
        <v>2</v>
      </c>
      <c r="AA5638" t="s">
        <v>999</v>
      </c>
      <c r="AB5638" t="s">
        <v>0</v>
      </c>
      <c r="AC5638" t="s">
        <v>0</v>
      </c>
      <c r="AD5638" t="s">
        <v>0</v>
      </c>
      <c r="AI5638" s="1" t="str">
        <f>CONCATENATE(MONTH(L5638),"/",1,"/",YEAR(L5638))</f>
        <v>5/1/2014</v>
      </c>
      <c r="AJ5638" s="1">
        <f>SUMIFS([1]Currency!A:A,[1]Currency!B:B,Sales!AI5638,[1]Currency!C:C,Sales!R5638)</f>
        <v>7.0000000000000007E-2</v>
      </c>
      <c r="AK5638" s="1">
        <f>AJ5638*J5638*K5638</f>
        <v>4.9000000000000004</v>
      </c>
      <c r="AL5638" s="1" t="str">
        <f>VLOOKUP(S5638,[1]Region!A:B,2,FALSE)</f>
        <v>Mexico</v>
      </c>
      <c r="AM5638" s="1">
        <f>SUMIFS([1]Encoding!D:D,[1]Encoding!B:B,Sales!AL5638,[1]Encoding!A:A,Sales!C5638)</f>
        <v>0.2</v>
      </c>
      <c r="AN5638" s="1">
        <f>SUMIFS([1]Encoding!Q:Q,[1]Encoding!B:B,Sales!AL5638,[1]Encoding!A:A,Sales!C5638)</f>
        <v>4.8000000000000001E-2</v>
      </c>
      <c r="AO5638" s="1">
        <f>AK5638*(1-AN5638)</f>
        <v>4.6648000000000005</v>
      </c>
      <c r="AP5638" s="1">
        <f>AO5638*(1-AM5638)</f>
        <v>3.7318400000000005</v>
      </c>
    </row>
    <row r="5639" spans="1:42">
      <c r="A5639" t="s">
        <v>12</v>
      </c>
      <c r="B5639" t="s">
        <v>11</v>
      </c>
      <c r="C5639" t="s">
        <v>999</v>
      </c>
      <c r="D5639" t="s">
        <v>0</v>
      </c>
      <c r="E5639" t="s">
        <v>0</v>
      </c>
      <c r="F5639" t="s">
        <v>1003</v>
      </c>
      <c r="G5639" t="s">
        <v>1002</v>
      </c>
      <c r="H5639" t="s">
        <v>1001</v>
      </c>
      <c r="I5639" t="s">
        <v>7</v>
      </c>
      <c r="J5639">
        <v>1</v>
      </c>
      <c r="K5639">
        <v>17.5</v>
      </c>
      <c r="L5639" s="2">
        <v>41776</v>
      </c>
      <c r="M5639">
        <v>84003578330862</v>
      </c>
      <c r="N5639">
        <v>64858</v>
      </c>
      <c r="O5639">
        <v>7201254099</v>
      </c>
      <c r="P5639" s="2">
        <v>41776</v>
      </c>
      <c r="Q5639" t="s">
        <v>5</v>
      </c>
      <c r="R5639" t="s">
        <v>1006</v>
      </c>
      <c r="S5639" t="s">
        <v>1007</v>
      </c>
      <c r="T5639" t="s">
        <v>1006</v>
      </c>
      <c r="U5639" t="s">
        <v>0</v>
      </c>
      <c r="V5639" t="s">
        <v>0</v>
      </c>
      <c r="W5639">
        <v>25</v>
      </c>
      <c r="X5639">
        <v>673532180</v>
      </c>
      <c r="Y5639" t="s">
        <v>0</v>
      </c>
      <c r="Z5639" t="s">
        <v>2</v>
      </c>
      <c r="AA5639" t="s">
        <v>999</v>
      </c>
      <c r="AB5639" t="s">
        <v>0</v>
      </c>
      <c r="AC5639" t="s">
        <v>0</v>
      </c>
      <c r="AD5639" t="s">
        <v>0</v>
      </c>
      <c r="AI5639" s="1" t="str">
        <f>CONCATENATE(MONTH(L5639),"/",1,"/",YEAR(L5639))</f>
        <v>5/1/2014</v>
      </c>
      <c r="AJ5639" s="1">
        <f>SUMIFS([1]Currency!A:A,[1]Currency!B:B,Sales!AI5639,[1]Currency!C:C,Sales!R5639)</f>
        <v>7.0000000000000007E-2</v>
      </c>
      <c r="AK5639" s="1">
        <f>AJ5639*J5639*K5639</f>
        <v>1.2250000000000001</v>
      </c>
      <c r="AL5639" s="1" t="str">
        <f>VLOOKUP(S5639,[1]Region!A:B,2,FALSE)</f>
        <v>Mexico</v>
      </c>
      <c r="AM5639" s="1">
        <f>SUMIFS([1]Encoding!D:D,[1]Encoding!B:B,Sales!AL5639,[1]Encoding!A:A,Sales!C5639)</f>
        <v>0.2</v>
      </c>
      <c r="AN5639" s="1">
        <f>SUMIFS([1]Encoding!Q:Q,[1]Encoding!B:B,Sales!AL5639,[1]Encoding!A:A,Sales!C5639)</f>
        <v>4.8000000000000001E-2</v>
      </c>
      <c r="AO5639" s="1">
        <f>AK5639*(1-AN5639)</f>
        <v>1.1662000000000001</v>
      </c>
      <c r="AP5639" s="1">
        <f>AO5639*(1-AM5639)</f>
        <v>0.93296000000000012</v>
      </c>
    </row>
    <row r="5640" spans="1:42">
      <c r="A5640" t="s">
        <v>12</v>
      </c>
      <c r="B5640" t="s">
        <v>11</v>
      </c>
      <c r="C5640" t="s">
        <v>999</v>
      </c>
      <c r="D5640" t="s">
        <v>0</v>
      </c>
      <c r="E5640" t="s">
        <v>0</v>
      </c>
      <c r="F5640" t="s">
        <v>1003</v>
      </c>
      <c r="G5640" t="s">
        <v>1002</v>
      </c>
      <c r="H5640" t="s">
        <v>1001</v>
      </c>
      <c r="I5640" t="s">
        <v>7</v>
      </c>
      <c r="J5640">
        <v>1</v>
      </c>
      <c r="K5640">
        <v>17.5</v>
      </c>
      <c r="L5640" s="2">
        <v>41776</v>
      </c>
      <c r="M5640">
        <v>65002881263983</v>
      </c>
      <c r="N5640">
        <v>6760</v>
      </c>
      <c r="O5640">
        <v>7306468289</v>
      </c>
      <c r="P5640" s="2">
        <v>41776</v>
      </c>
      <c r="Q5640" t="s">
        <v>5</v>
      </c>
      <c r="R5640" t="s">
        <v>1006</v>
      </c>
      <c r="S5640" t="s">
        <v>1007</v>
      </c>
      <c r="T5640" t="s">
        <v>1006</v>
      </c>
      <c r="U5640" t="s">
        <v>0</v>
      </c>
      <c r="V5640" t="s">
        <v>0</v>
      </c>
      <c r="W5640">
        <v>25</v>
      </c>
      <c r="X5640">
        <v>673532180</v>
      </c>
      <c r="Y5640" t="s">
        <v>0</v>
      </c>
      <c r="Z5640" t="s">
        <v>2</v>
      </c>
      <c r="AA5640" t="s">
        <v>999</v>
      </c>
      <c r="AB5640" t="s">
        <v>0</v>
      </c>
      <c r="AC5640" t="s">
        <v>0</v>
      </c>
      <c r="AD5640" t="s">
        <v>0</v>
      </c>
      <c r="AI5640" s="1" t="str">
        <f>CONCATENATE(MONTH(L5640),"/",1,"/",YEAR(L5640))</f>
        <v>5/1/2014</v>
      </c>
      <c r="AJ5640" s="1">
        <f>SUMIFS([1]Currency!A:A,[1]Currency!B:B,Sales!AI5640,[1]Currency!C:C,Sales!R5640)</f>
        <v>7.0000000000000007E-2</v>
      </c>
      <c r="AK5640" s="1">
        <f>AJ5640*J5640*K5640</f>
        <v>1.2250000000000001</v>
      </c>
      <c r="AL5640" s="1" t="str">
        <f>VLOOKUP(S5640,[1]Region!A:B,2,FALSE)</f>
        <v>Mexico</v>
      </c>
      <c r="AM5640" s="1">
        <f>SUMIFS([1]Encoding!D:D,[1]Encoding!B:B,Sales!AL5640,[1]Encoding!A:A,Sales!C5640)</f>
        <v>0.2</v>
      </c>
      <c r="AN5640" s="1">
        <f>SUMIFS([1]Encoding!Q:Q,[1]Encoding!B:B,Sales!AL5640,[1]Encoding!A:A,Sales!C5640)</f>
        <v>4.8000000000000001E-2</v>
      </c>
      <c r="AO5640" s="1">
        <f>AK5640*(1-AN5640)</f>
        <v>1.1662000000000001</v>
      </c>
      <c r="AP5640" s="1">
        <f>AO5640*(1-AM5640)</f>
        <v>0.93296000000000012</v>
      </c>
    </row>
    <row r="5641" spans="1:42">
      <c r="A5641" t="s">
        <v>12</v>
      </c>
      <c r="B5641" t="s">
        <v>11</v>
      </c>
      <c r="C5641" t="s">
        <v>999</v>
      </c>
      <c r="D5641" t="s">
        <v>0</v>
      </c>
      <c r="E5641" t="s">
        <v>0</v>
      </c>
      <c r="F5641" t="s">
        <v>1003</v>
      </c>
      <c r="G5641" t="s">
        <v>1002</v>
      </c>
      <c r="H5641" t="s">
        <v>1001</v>
      </c>
      <c r="I5641" t="s">
        <v>7</v>
      </c>
      <c r="J5641">
        <v>1</v>
      </c>
      <c r="K5641">
        <v>17.5</v>
      </c>
      <c r="L5641" s="2">
        <v>41775</v>
      </c>
      <c r="M5641">
        <v>76002375042719</v>
      </c>
      <c r="N5641">
        <v>91190</v>
      </c>
      <c r="O5641">
        <v>5032294724</v>
      </c>
      <c r="P5641" s="2">
        <v>41775</v>
      </c>
      <c r="Q5641" t="s">
        <v>5</v>
      </c>
      <c r="R5641" t="s">
        <v>1006</v>
      </c>
      <c r="S5641" t="s">
        <v>1007</v>
      </c>
      <c r="T5641" t="s">
        <v>1006</v>
      </c>
      <c r="U5641" t="s">
        <v>0</v>
      </c>
      <c r="V5641" t="s">
        <v>0</v>
      </c>
      <c r="W5641">
        <v>25</v>
      </c>
      <c r="X5641">
        <v>673532180</v>
      </c>
      <c r="Y5641" t="s">
        <v>0</v>
      </c>
      <c r="Z5641" t="s">
        <v>2</v>
      </c>
      <c r="AA5641" t="s">
        <v>999</v>
      </c>
      <c r="AB5641" t="s">
        <v>0</v>
      </c>
      <c r="AC5641" t="s">
        <v>0</v>
      </c>
      <c r="AD5641" t="s">
        <v>0</v>
      </c>
      <c r="AI5641" s="1" t="str">
        <f>CONCATENATE(MONTH(L5641),"/",1,"/",YEAR(L5641))</f>
        <v>5/1/2014</v>
      </c>
      <c r="AJ5641" s="1">
        <f>SUMIFS([1]Currency!A:A,[1]Currency!B:B,Sales!AI5641,[1]Currency!C:C,Sales!R5641)</f>
        <v>7.0000000000000007E-2</v>
      </c>
      <c r="AK5641" s="1">
        <f>AJ5641*J5641*K5641</f>
        <v>1.2250000000000001</v>
      </c>
      <c r="AL5641" s="1" t="str">
        <f>VLOOKUP(S5641,[1]Region!A:B,2,FALSE)</f>
        <v>Mexico</v>
      </c>
      <c r="AM5641" s="1">
        <f>SUMIFS([1]Encoding!D:D,[1]Encoding!B:B,Sales!AL5641,[1]Encoding!A:A,Sales!C5641)</f>
        <v>0.2</v>
      </c>
      <c r="AN5641" s="1">
        <f>SUMIFS([1]Encoding!Q:Q,[1]Encoding!B:B,Sales!AL5641,[1]Encoding!A:A,Sales!C5641)</f>
        <v>4.8000000000000001E-2</v>
      </c>
      <c r="AO5641" s="1">
        <f>AK5641*(1-AN5641)</f>
        <v>1.1662000000000001</v>
      </c>
      <c r="AP5641" s="1">
        <f>AO5641*(1-AM5641)</f>
        <v>0.93296000000000012</v>
      </c>
    </row>
    <row r="5642" spans="1:42">
      <c r="A5642" t="s">
        <v>12</v>
      </c>
      <c r="B5642" t="s">
        <v>11</v>
      </c>
      <c r="C5642" t="s">
        <v>999</v>
      </c>
      <c r="D5642" t="s">
        <v>0</v>
      </c>
      <c r="E5642" t="s">
        <v>0</v>
      </c>
      <c r="F5642" t="s">
        <v>1003</v>
      </c>
      <c r="G5642" t="s">
        <v>1002</v>
      </c>
      <c r="H5642" t="s">
        <v>1001</v>
      </c>
      <c r="I5642" t="s">
        <v>7</v>
      </c>
      <c r="J5642">
        <v>1</v>
      </c>
      <c r="K5642">
        <v>17.5</v>
      </c>
      <c r="L5642" s="2">
        <v>41772</v>
      </c>
      <c r="M5642">
        <v>82003063780374</v>
      </c>
      <c r="N5642">
        <v>45110</v>
      </c>
      <c r="O5642">
        <v>1390219749</v>
      </c>
      <c r="P5642" s="2">
        <v>41772</v>
      </c>
      <c r="Q5642" t="s">
        <v>5</v>
      </c>
      <c r="R5642" t="s">
        <v>1006</v>
      </c>
      <c r="S5642" t="s">
        <v>1007</v>
      </c>
      <c r="T5642" t="s">
        <v>1006</v>
      </c>
      <c r="U5642" t="s">
        <v>0</v>
      </c>
      <c r="V5642" t="s">
        <v>0</v>
      </c>
      <c r="W5642">
        <v>25</v>
      </c>
      <c r="X5642">
        <v>673532180</v>
      </c>
      <c r="Y5642" t="s">
        <v>0</v>
      </c>
      <c r="Z5642" t="s">
        <v>2</v>
      </c>
      <c r="AA5642" t="s">
        <v>999</v>
      </c>
      <c r="AB5642" t="s">
        <v>0</v>
      </c>
      <c r="AC5642" t="s">
        <v>0</v>
      </c>
      <c r="AD5642" t="s">
        <v>0</v>
      </c>
      <c r="AI5642" s="1" t="str">
        <f>CONCATENATE(MONTH(L5642),"/",1,"/",YEAR(L5642))</f>
        <v>5/1/2014</v>
      </c>
      <c r="AJ5642" s="1">
        <f>SUMIFS([1]Currency!A:A,[1]Currency!B:B,Sales!AI5642,[1]Currency!C:C,Sales!R5642)</f>
        <v>7.0000000000000007E-2</v>
      </c>
      <c r="AK5642" s="1">
        <f>AJ5642*J5642*K5642</f>
        <v>1.2250000000000001</v>
      </c>
      <c r="AL5642" s="1" t="str">
        <f>VLOOKUP(S5642,[1]Region!A:B,2,FALSE)</f>
        <v>Mexico</v>
      </c>
      <c r="AM5642" s="1">
        <f>SUMIFS([1]Encoding!D:D,[1]Encoding!B:B,Sales!AL5642,[1]Encoding!A:A,Sales!C5642)</f>
        <v>0.2</v>
      </c>
      <c r="AN5642" s="1">
        <f>SUMIFS([1]Encoding!Q:Q,[1]Encoding!B:B,Sales!AL5642,[1]Encoding!A:A,Sales!C5642)</f>
        <v>4.8000000000000001E-2</v>
      </c>
      <c r="AO5642" s="1">
        <f>AK5642*(1-AN5642)</f>
        <v>1.1662000000000001</v>
      </c>
      <c r="AP5642" s="1">
        <f>AO5642*(1-AM5642)</f>
        <v>0.93296000000000012</v>
      </c>
    </row>
    <row r="5643" spans="1:42">
      <c r="A5643" t="s">
        <v>12</v>
      </c>
      <c r="B5643" t="s">
        <v>11</v>
      </c>
      <c r="C5643" t="s">
        <v>999</v>
      </c>
      <c r="D5643" t="s">
        <v>0</v>
      </c>
      <c r="E5643" t="s">
        <v>0</v>
      </c>
      <c r="F5643" t="s">
        <v>1003</v>
      </c>
      <c r="G5643" t="s">
        <v>1002</v>
      </c>
      <c r="H5643" t="s">
        <v>1001</v>
      </c>
      <c r="I5643" t="s">
        <v>7</v>
      </c>
      <c r="J5643">
        <v>1</v>
      </c>
      <c r="K5643">
        <v>17.5</v>
      </c>
      <c r="L5643" s="2">
        <v>41774</v>
      </c>
      <c r="M5643">
        <v>66003435721400</v>
      </c>
      <c r="N5643">
        <v>4360</v>
      </c>
      <c r="O5643">
        <v>1040483324</v>
      </c>
      <c r="P5643" s="2">
        <v>41774</v>
      </c>
      <c r="Q5643" t="s">
        <v>5</v>
      </c>
      <c r="R5643" t="s">
        <v>1006</v>
      </c>
      <c r="S5643" t="s">
        <v>1007</v>
      </c>
      <c r="T5643" t="s">
        <v>1006</v>
      </c>
      <c r="U5643" t="s">
        <v>0</v>
      </c>
      <c r="V5643" t="s">
        <v>0</v>
      </c>
      <c r="W5643">
        <v>25</v>
      </c>
      <c r="X5643">
        <v>673532180</v>
      </c>
      <c r="Y5643" t="s">
        <v>0</v>
      </c>
      <c r="Z5643" t="s">
        <v>2</v>
      </c>
      <c r="AA5643" t="s">
        <v>999</v>
      </c>
      <c r="AB5643" t="s">
        <v>0</v>
      </c>
      <c r="AC5643" t="s">
        <v>0</v>
      </c>
      <c r="AD5643" t="s">
        <v>0</v>
      </c>
      <c r="AI5643" s="1" t="str">
        <f>CONCATENATE(MONTH(L5643),"/",1,"/",YEAR(L5643))</f>
        <v>5/1/2014</v>
      </c>
      <c r="AJ5643" s="1">
        <f>SUMIFS([1]Currency!A:A,[1]Currency!B:B,Sales!AI5643,[1]Currency!C:C,Sales!R5643)</f>
        <v>7.0000000000000007E-2</v>
      </c>
      <c r="AK5643" s="1">
        <f>AJ5643*J5643*K5643</f>
        <v>1.2250000000000001</v>
      </c>
      <c r="AL5643" s="1" t="str">
        <f>VLOOKUP(S5643,[1]Region!A:B,2,FALSE)</f>
        <v>Mexico</v>
      </c>
      <c r="AM5643" s="1">
        <f>SUMIFS([1]Encoding!D:D,[1]Encoding!B:B,Sales!AL5643,[1]Encoding!A:A,Sales!C5643)</f>
        <v>0.2</v>
      </c>
      <c r="AN5643" s="1">
        <f>SUMIFS([1]Encoding!Q:Q,[1]Encoding!B:B,Sales!AL5643,[1]Encoding!A:A,Sales!C5643)</f>
        <v>4.8000000000000001E-2</v>
      </c>
      <c r="AO5643" s="1">
        <f>AK5643*(1-AN5643)</f>
        <v>1.1662000000000001</v>
      </c>
      <c r="AP5643" s="1">
        <f>AO5643*(1-AM5643)</f>
        <v>0.93296000000000012</v>
      </c>
    </row>
    <row r="5644" spans="1:42">
      <c r="A5644" t="s">
        <v>12</v>
      </c>
      <c r="B5644" t="s">
        <v>11</v>
      </c>
      <c r="C5644" t="s">
        <v>999</v>
      </c>
      <c r="D5644" t="s">
        <v>0</v>
      </c>
      <c r="E5644" t="s">
        <v>0</v>
      </c>
      <c r="F5644" t="s">
        <v>1003</v>
      </c>
      <c r="G5644" t="s">
        <v>1002</v>
      </c>
      <c r="H5644" t="s">
        <v>1001</v>
      </c>
      <c r="I5644" t="s">
        <v>7</v>
      </c>
      <c r="J5644">
        <v>1</v>
      </c>
      <c r="K5644">
        <v>10.5</v>
      </c>
      <c r="L5644" s="2">
        <v>41774</v>
      </c>
      <c r="M5644">
        <v>64003762004934</v>
      </c>
      <c r="N5644">
        <v>6700</v>
      </c>
      <c r="O5644">
        <v>530375329</v>
      </c>
      <c r="P5644" s="2">
        <v>41774</v>
      </c>
      <c r="Q5644" t="s">
        <v>5</v>
      </c>
      <c r="R5644" t="s">
        <v>1006</v>
      </c>
      <c r="S5644" t="s">
        <v>1007</v>
      </c>
      <c r="T5644" t="s">
        <v>1006</v>
      </c>
      <c r="U5644" t="s">
        <v>0</v>
      </c>
      <c r="V5644" t="s">
        <v>0</v>
      </c>
      <c r="W5644">
        <v>15</v>
      </c>
      <c r="X5644">
        <v>673532180</v>
      </c>
      <c r="Y5644" t="s">
        <v>0</v>
      </c>
      <c r="Z5644" t="s">
        <v>15</v>
      </c>
      <c r="AA5644" t="s">
        <v>999</v>
      </c>
      <c r="AB5644" t="s">
        <v>0</v>
      </c>
      <c r="AC5644" t="s">
        <v>0</v>
      </c>
      <c r="AD5644" t="s">
        <v>0</v>
      </c>
      <c r="AI5644" s="1" t="str">
        <f>CONCATENATE(MONTH(L5644),"/",1,"/",YEAR(L5644))</f>
        <v>5/1/2014</v>
      </c>
      <c r="AJ5644" s="1">
        <f>SUMIFS([1]Currency!A:A,[1]Currency!B:B,Sales!AI5644,[1]Currency!C:C,Sales!R5644)</f>
        <v>7.0000000000000007E-2</v>
      </c>
      <c r="AK5644" s="1">
        <f>AJ5644*J5644*K5644</f>
        <v>0.7350000000000001</v>
      </c>
      <c r="AL5644" s="1" t="str">
        <f>VLOOKUP(S5644,[1]Region!A:B,2,FALSE)</f>
        <v>Mexico</v>
      </c>
      <c r="AM5644" s="1">
        <f>SUMIFS([1]Encoding!D:D,[1]Encoding!B:B,Sales!AL5644,[1]Encoding!A:A,Sales!C5644)</f>
        <v>0.2</v>
      </c>
      <c r="AN5644" s="1">
        <f>SUMIFS([1]Encoding!Q:Q,[1]Encoding!B:B,Sales!AL5644,[1]Encoding!A:A,Sales!C5644)</f>
        <v>4.8000000000000001E-2</v>
      </c>
      <c r="AO5644" s="1">
        <f>AK5644*(1-AN5644)</f>
        <v>0.69972000000000001</v>
      </c>
      <c r="AP5644" s="1">
        <f>AO5644*(1-AM5644)</f>
        <v>0.55977600000000005</v>
      </c>
    </row>
    <row r="5645" spans="1:42">
      <c r="A5645" t="s">
        <v>12</v>
      </c>
      <c r="B5645" t="s">
        <v>11</v>
      </c>
      <c r="C5645" t="s">
        <v>999</v>
      </c>
      <c r="D5645" t="s">
        <v>0</v>
      </c>
      <c r="E5645" t="s">
        <v>0</v>
      </c>
      <c r="F5645" t="s">
        <v>1003</v>
      </c>
      <c r="G5645" t="s">
        <v>1002</v>
      </c>
      <c r="H5645" t="s">
        <v>1001</v>
      </c>
      <c r="I5645" t="s">
        <v>23</v>
      </c>
      <c r="J5645">
        <v>1</v>
      </c>
      <c r="K5645">
        <v>70</v>
      </c>
      <c r="L5645" s="2">
        <v>41776</v>
      </c>
      <c r="M5645">
        <v>30003429075451</v>
      </c>
      <c r="N5645">
        <v>50110</v>
      </c>
      <c r="O5645">
        <v>5418157064</v>
      </c>
      <c r="P5645" s="2">
        <v>41776</v>
      </c>
      <c r="Q5645" t="s">
        <v>5</v>
      </c>
      <c r="R5645" t="s">
        <v>1006</v>
      </c>
      <c r="S5645" t="s">
        <v>1007</v>
      </c>
      <c r="T5645" t="s">
        <v>1006</v>
      </c>
      <c r="U5645" t="s">
        <v>0</v>
      </c>
      <c r="V5645" t="s">
        <v>0</v>
      </c>
      <c r="W5645">
        <v>99</v>
      </c>
      <c r="X5645">
        <v>673532180</v>
      </c>
      <c r="Y5645" t="s">
        <v>0</v>
      </c>
      <c r="Z5645" t="s">
        <v>2</v>
      </c>
      <c r="AA5645" t="s">
        <v>999</v>
      </c>
      <c r="AB5645" t="s">
        <v>0</v>
      </c>
      <c r="AC5645" t="s">
        <v>0</v>
      </c>
      <c r="AD5645" t="s">
        <v>0</v>
      </c>
      <c r="AI5645" s="1" t="str">
        <f>CONCATENATE(MONTH(L5645),"/",1,"/",YEAR(L5645))</f>
        <v>5/1/2014</v>
      </c>
      <c r="AJ5645" s="1">
        <f>SUMIFS([1]Currency!A:A,[1]Currency!B:B,Sales!AI5645,[1]Currency!C:C,Sales!R5645)</f>
        <v>7.0000000000000007E-2</v>
      </c>
      <c r="AK5645" s="1">
        <f>AJ5645*J5645*K5645</f>
        <v>4.9000000000000004</v>
      </c>
      <c r="AL5645" s="1" t="str">
        <f>VLOOKUP(S5645,[1]Region!A:B,2,FALSE)</f>
        <v>Mexico</v>
      </c>
      <c r="AM5645" s="1">
        <f>SUMIFS([1]Encoding!D:D,[1]Encoding!B:B,Sales!AL5645,[1]Encoding!A:A,Sales!C5645)</f>
        <v>0.2</v>
      </c>
      <c r="AN5645" s="1">
        <f>SUMIFS([1]Encoding!Q:Q,[1]Encoding!B:B,Sales!AL5645,[1]Encoding!A:A,Sales!C5645)</f>
        <v>4.8000000000000001E-2</v>
      </c>
      <c r="AO5645" s="1">
        <f>AK5645*(1-AN5645)</f>
        <v>4.6648000000000005</v>
      </c>
      <c r="AP5645" s="1">
        <f>AO5645*(1-AM5645)</f>
        <v>3.7318400000000005</v>
      </c>
    </row>
    <row r="5646" spans="1:42">
      <c r="A5646" t="s">
        <v>12</v>
      </c>
      <c r="B5646" t="s">
        <v>11</v>
      </c>
      <c r="C5646" t="s">
        <v>999</v>
      </c>
      <c r="D5646" t="s">
        <v>0</v>
      </c>
      <c r="E5646" t="s">
        <v>0</v>
      </c>
      <c r="F5646" t="s">
        <v>1003</v>
      </c>
      <c r="G5646" t="s">
        <v>1002</v>
      </c>
      <c r="H5646" t="s">
        <v>1001</v>
      </c>
      <c r="I5646" t="s">
        <v>7</v>
      </c>
      <c r="J5646">
        <v>1</v>
      </c>
      <c r="K5646">
        <v>2.09</v>
      </c>
      <c r="L5646" s="2">
        <v>41772</v>
      </c>
      <c r="M5646">
        <v>88002035664624</v>
      </c>
      <c r="N5646" t="s">
        <v>1254</v>
      </c>
      <c r="O5646">
        <v>4133250659</v>
      </c>
      <c r="P5646" s="2">
        <v>41772</v>
      </c>
      <c r="Q5646" t="s">
        <v>5</v>
      </c>
      <c r="R5646" t="s">
        <v>3</v>
      </c>
      <c r="S5646" t="s">
        <v>4</v>
      </c>
      <c r="T5646" t="s">
        <v>3</v>
      </c>
      <c r="U5646" t="s">
        <v>0</v>
      </c>
      <c r="V5646" t="s">
        <v>0</v>
      </c>
      <c r="W5646">
        <v>2.99</v>
      </c>
      <c r="X5646">
        <v>673532180</v>
      </c>
      <c r="Y5646" t="s">
        <v>0</v>
      </c>
      <c r="Z5646" t="s">
        <v>2</v>
      </c>
      <c r="AA5646" t="s">
        <v>999</v>
      </c>
      <c r="AB5646" t="s">
        <v>0</v>
      </c>
      <c r="AC5646" t="s">
        <v>0</v>
      </c>
      <c r="AD5646" t="s">
        <v>0</v>
      </c>
      <c r="AI5646" s="1" t="str">
        <f>CONCATENATE(MONTH(L5646),"/",1,"/",YEAR(L5646))</f>
        <v>5/1/2014</v>
      </c>
      <c r="AJ5646" s="1">
        <f>SUMIFS([1]Currency!A:A,[1]Currency!B:B,Sales!AI5646,[1]Currency!C:C,Sales!R5646)</f>
        <v>1</v>
      </c>
      <c r="AK5646" s="1">
        <f>AJ5646*J5646*K5646</f>
        <v>2.09</v>
      </c>
      <c r="AL5646" s="1" t="str">
        <f>VLOOKUP(S5646,[1]Region!A:B,2,FALSE)</f>
        <v>Brazil</v>
      </c>
      <c r="AM5646" s="1">
        <f>SUMIFS([1]Encoding!D:D,[1]Encoding!B:B,Sales!AL5646,[1]Encoding!A:A,Sales!C5646)</f>
        <v>0.2</v>
      </c>
      <c r="AN5646" s="1">
        <f>SUMIFS([1]Encoding!Q:Q,[1]Encoding!B:B,Sales!AL5646,[1]Encoding!A:A,Sales!C5646)</f>
        <v>4.8000000000000001E-2</v>
      </c>
      <c r="AO5646" s="1">
        <f>AK5646*(1-AN5646)</f>
        <v>1.9896799999999997</v>
      </c>
      <c r="AP5646" s="1">
        <f>AO5646*(1-AM5646)</f>
        <v>1.5917439999999998</v>
      </c>
    </row>
    <row r="5647" spans="1:42">
      <c r="A5647" t="s">
        <v>12</v>
      </c>
      <c r="B5647" t="s">
        <v>11</v>
      </c>
      <c r="C5647" t="s">
        <v>999</v>
      </c>
      <c r="D5647" t="s">
        <v>0</v>
      </c>
      <c r="E5647" t="s">
        <v>0</v>
      </c>
      <c r="F5647" t="s">
        <v>1003</v>
      </c>
      <c r="G5647" t="s">
        <v>1002</v>
      </c>
      <c r="H5647" t="s">
        <v>1001</v>
      </c>
      <c r="I5647" t="s">
        <v>23</v>
      </c>
      <c r="J5647">
        <v>1</v>
      </c>
      <c r="K5647">
        <v>70</v>
      </c>
      <c r="L5647" s="2">
        <v>41777</v>
      </c>
      <c r="M5647">
        <v>87002140150409</v>
      </c>
      <c r="N5647">
        <v>76050</v>
      </c>
      <c r="O5647">
        <v>1465784034</v>
      </c>
      <c r="P5647" s="2">
        <v>41777</v>
      </c>
      <c r="Q5647" t="s">
        <v>5</v>
      </c>
      <c r="R5647" t="s">
        <v>1006</v>
      </c>
      <c r="S5647" t="s">
        <v>1007</v>
      </c>
      <c r="T5647" t="s">
        <v>1006</v>
      </c>
      <c r="U5647" t="s">
        <v>0</v>
      </c>
      <c r="V5647" t="s">
        <v>0</v>
      </c>
      <c r="W5647">
        <v>99</v>
      </c>
      <c r="X5647">
        <v>673532180</v>
      </c>
      <c r="Y5647" t="s">
        <v>0</v>
      </c>
      <c r="Z5647" t="s">
        <v>2</v>
      </c>
      <c r="AA5647" t="s">
        <v>999</v>
      </c>
      <c r="AB5647" t="s">
        <v>0</v>
      </c>
      <c r="AC5647" t="s">
        <v>0</v>
      </c>
      <c r="AD5647" t="s">
        <v>0</v>
      </c>
      <c r="AI5647" s="1" t="str">
        <f>CONCATENATE(MONTH(L5647),"/",1,"/",YEAR(L5647))</f>
        <v>5/1/2014</v>
      </c>
      <c r="AJ5647" s="1">
        <f>SUMIFS([1]Currency!A:A,[1]Currency!B:B,Sales!AI5647,[1]Currency!C:C,Sales!R5647)</f>
        <v>7.0000000000000007E-2</v>
      </c>
      <c r="AK5647" s="1">
        <f>AJ5647*J5647*K5647</f>
        <v>4.9000000000000004</v>
      </c>
      <c r="AL5647" s="1" t="str">
        <f>VLOOKUP(S5647,[1]Region!A:B,2,FALSE)</f>
        <v>Mexico</v>
      </c>
      <c r="AM5647" s="1">
        <f>SUMIFS([1]Encoding!D:D,[1]Encoding!B:B,Sales!AL5647,[1]Encoding!A:A,Sales!C5647)</f>
        <v>0.2</v>
      </c>
      <c r="AN5647" s="1">
        <f>SUMIFS([1]Encoding!Q:Q,[1]Encoding!B:B,Sales!AL5647,[1]Encoding!A:A,Sales!C5647)</f>
        <v>4.8000000000000001E-2</v>
      </c>
      <c r="AO5647" s="1">
        <f>AK5647*(1-AN5647)</f>
        <v>4.6648000000000005</v>
      </c>
      <c r="AP5647" s="1">
        <f>AO5647*(1-AM5647)</f>
        <v>3.7318400000000005</v>
      </c>
    </row>
    <row r="5648" spans="1:42">
      <c r="A5648" t="s">
        <v>12</v>
      </c>
      <c r="B5648" t="s">
        <v>11</v>
      </c>
      <c r="C5648" t="s">
        <v>999</v>
      </c>
      <c r="D5648" t="s">
        <v>0</v>
      </c>
      <c r="E5648" t="s">
        <v>0</v>
      </c>
      <c r="F5648" t="s">
        <v>1003</v>
      </c>
      <c r="G5648" t="s">
        <v>1002</v>
      </c>
      <c r="H5648" t="s">
        <v>1001</v>
      </c>
      <c r="I5648" t="s">
        <v>7</v>
      </c>
      <c r="J5648">
        <v>1</v>
      </c>
      <c r="K5648">
        <v>17.5</v>
      </c>
      <c r="L5648" s="2">
        <v>41775</v>
      </c>
      <c r="M5648">
        <v>91001628887005</v>
      </c>
      <c r="N5648">
        <v>91090</v>
      </c>
      <c r="O5648">
        <v>9047531279</v>
      </c>
      <c r="P5648" s="2">
        <v>41775</v>
      </c>
      <c r="Q5648" t="s">
        <v>5</v>
      </c>
      <c r="R5648" t="s">
        <v>1006</v>
      </c>
      <c r="S5648" t="s">
        <v>1007</v>
      </c>
      <c r="T5648" t="s">
        <v>1006</v>
      </c>
      <c r="U5648" t="s">
        <v>0</v>
      </c>
      <c r="V5648" t="s">
        <v>0</v>
      </c>
      <c r="W5648">
        <v>25</v>
      </c>
      <c r="X5648">
        <v>673532180</v>
      </c>
      <c r="Y5648" t="s">
        <v>0</v>
      </c>
      <c r="Z5648" t="s">
        <v>2</v>
      </c>
      <c r="AA5648" t="s">
        <v>999</v>
      </c>
      <c r="AB5648" t="s">
        <v>0</v>
      </c>
      <c r="AC5648" t="s">
        <v>0</v>
      </c>
      <c r="AD5648" t="s">
        <v>0</v>
      </c>
      <c r="AI5648" s="1" t="str">
        <f>CONCATENATE(MONTH(L5648),"/",1,"/",YEAR(L5648))</f>
        <v>5/1/2014</v>
      </c>
      <c r="AJ5648" s="1">
        <f>SUMIFS([1]Currency!A:A,[1]Currency!B:B,Sales!AI5648,[1]Currency!C:C,Sales!R5648)</f>
        <v>7.0000000000000007E-2</v>
      </c>
      <c r="AK5648" s="1">
        <f>AJ5648*J5648*K5648</f>
        <v>1.2250000000000001</v>
      </c>
      <c r="AL5648" s="1" t="str">
        <f>VLOOKUP(S5648,[1]Region!A:B,2,FALSE)</f>
        <v>Mexico</v>
      </c>
      <c r="AM5648" s="1">
        <f>SUMIFS([1]Encoding!D:D,[1]Encoding!B:B,Sales!AL5648,[1]Encoding!A:A,Sales!C5648)</f>
        <v>0.2</v>
      </c>
      <c r="AN5648" s="1">
        <f>SUMIFS([1]Encoding!Q:Q,[1]Encoding!B:B,Sales!AL5648,[1]Encoding!A:A,Sales!C5648)</f>
        <v>4.8000000000000001E-2</v>
      </c>
      <c r="AO5648" s="1">
        <f>AK5648*(1-AN5648)</f>
        <v>1.1662000000000001</v>
      </c>
      <c r="AP5648" s="1">
        <f>AO5648*(1-AM5648)</f>
        <v>0.93296000000000012</v>
      </c>
    </row>
    <row r="5649" spans="1:42">
      <c r="A5649" t="s">
        <v>12</v>
      </c>
      <c r="B5649" t="s">
        <v>11</v>
      </c>
      <c r="C5649" t="s">
        <v>999</v>
      </c>
      <c r="D5649" t="s">
        <v>0</v>
      </c>
      <c r="E5649" t="s">
        <v>0</v>
      </c>
      <c r="F5649" t="s">
        <v>1003</v>
      </c>
      <c r="G5649" t="s">
        <v>1002</v>
      </c>
      <c r="H5649" t="s">
        <v>1001</v>
      </c>
      <c r="I5649" t="s">
        <v>7</v>
      </c>
      <c r="J5649">
        <v>1</v>
      </c>
      <c r="K5649">
        <v>10.5</v>
      </c>
      <c r="L5649" s="2">
        <v>41771</v>
      </c>
      <c r="M5649">
        <v>73002105818573</v>
      </c>
      <c r="N5649">
        <v>24157</v>
      </c>
      <c r="O5649">
        <v>6029015554</v>
      </c>
      <c r="P5649" s="2">
        <v>41771</v>
      </c>
      <c r="Q5649" t="s">
        <v>5</v>
      </c>
      <c r="R5649" t="s">
        <v>1006</v>
      </c>
      <c r="S5649" t="s">
        <v>1007</v>
      </c>
      <c r="T5649" t="s">
        <v>1006</v>
      </c>
      <c r="U5649" t="s">
        <v>0</v>
      </c>
      <c r="V5649" t="s">
        <v>0</v>
      </c>
      <c r="W5649">
        <v>15</v>
      </c>
      <c r="X5649">
        <v>673532180</v>
      </c>
      <c r="Y5649" t="s">
        <v>0</v>
      </c>
      <c r="Z5649" t="s">
        <v>15</v>
      </c>
      <c r="AA5649" t="s">
        <v>999</v>
      </c>
      <c r="AB5649" t="s">
        <v>0</v>
      </c>
      <c r="AC5649" t="s">
        <v>0</v>
      </c>
      <c r="AD5649" t="s">
        <v>0</v>
      </c>
      <c r="AI5649" s="1" t="str">
        <f>CONCATENATE(MONTH(L5649),"/",1,"/",YEAR(L5649))</f>
        <v>5/1/2014</v>
      </c>
      <c r="AJ5649" s="1">
        <f>SUMIFS([1]Currency!A:A,[1]Currency!B:B,Sales!AI5649,[1]Currency!C:C,Sales!R5649)</f>
        <v>7.0000000000000007E-2</v>
      </c>
      <c r="AK5649" s="1">
        <f>AJ5649*J5649*K5649</f>
        <v>0.7350000000000001</v>
      </c>
      <c r="AL5649" s="1" t="str">
        <f>VLOOKUP(S5649,[1]Region!A:B,2,FALSE)</f>
        <v>Mexico</v>
      </c>
      <c r="AM5649" s="1">
        <f>SUMIFS([1]Encoding!D:D,[1]Encoding!B:B,Sales!AL5649,[1]Encoding!A:A,Sales!C5649)</f>
        <v>0.2</v>
      </c>
      <c r="AN5649" s="1">
        <f>SUMIFS([1]Encoding!Q:Q,[1]Encoding!B:B,Sales!AL5649,[1]Encoding!A:A,Sales!C5649)</f>
        <v>4.8000000000000001E-2</v>
      </c>
      <c r="AO5649" s="1">
        <f>AK5649*(1-AN5649)</f>
        <v>0.69972000000000001</v>
      </c>
      <c r="AP5649" s="1">
        <f>AO5649*(1-AM5649)</f>
        <v>0.55977600000000005</v>
      </c>
    </row>
    <row r="5650" spans="1:42">
      <c r="A5650" t="s">
        <v>12</v>
      </c>
      <c r="B5650" t="s">
        <v>11</v>
      </c>
      <c r="C5650" t="s">
        <v>999</v>
      </c>
      <c r="D5650" t="s">
        <v>0</v>
      </c>
      <c r="E5650" t="s">
        <v>0</v>
      </c>
      <c r="F5650" t="s">
        <v>1003</v>
      </c>
      <c r="G5650" t="s">
        <v>1002</v>
      </c>
      <c r="H5650" t="s">
        <v>1001</v>
      </c>
      <c r="I5650" t="s">
        <v>7</v>
      </c>
      <c r="J5650">
        <v>1</v>
      </c>
      <c r="K5650">
        <v>17.5</v>
      </c>
      <c r="L5650" s="2">
        <v>41772</v>
      </c>
      <c r="M5650">
        <v>61003892333109</v>
      </c>
      <c r="N5650">
        <v>53100</v>
      </c>
      <c r="O5650">
        <v>1385440959</v>
      </c>
      <c r="P5650" s="2">
        <v>41772</v>
      </c>
      <c r="Q5650" t="s">
        <v>5</v>
      </c>
      <c r="R5650" t="s">
        <v>1006</v>
      </c>
      <c r="S5650" t="s">
        <v>1007</v>
      </c>
      <c r="T5650" t="s">
        <v>1006</v>
      </c>
      <c r="U5650" t="s">
        <v>0</v>
      </c>
      <c r="V5650" t="s">
        <v>0</v>
      </c>
      <c r="W5650">
        <v>25</v>
      </c>
      <c r="X5650">
        <v>673532180</v>
      </c>
      <c r="Y5650" t="s">
        <v>0</v>
      </c>
      <c r="Z5650" t="s">
        <v>2</v>
      </c>
      <c r="AA5650" t="s">
        <v>999</v>
      </c>
      <c r="AB5650" t="s">
        <v>0</v>
      </c>
      <c r="AC5650" t="s">
        <v>0</v>
      </c>
      <c r="AD5650" t="s">
        <v>0</v>
      </c>
      <c r="AI5650" s="1" t="str">
        <f>CONCATENATE(MONTH(L5650),"/",1,"/",YEAR(L5650))</f>
        <v>5/1/2014</v>
      </c>
      <c r="AJ5650" s="1">
        <f>SUMIFS([1]Currency!A:A,[1]Currency!B:B,Sales!AI5650,[1]Currency!C:C,Sales!R5650)</f>
        <v>7.0000000000000007E-2</v>
      </c>
      <c r="AK5650" s="1">
        <f>AJ5650*J5650*K5650</f>
        <v>1.2250000000000001</v>
      </c>
      <c r="AL5650" s="1" t="str">
        <f>VLOOKUP(S5650,[1]Region!A:B,2,FALSE)</f>
        <v>Mexico</v>
      </c>
      <c r="AM5650" s="1">
        <f>SUMIFS([1]Encoding!D:D,[1]Encoding!B:B,Sales!AL5650,[1]Encoding!A:A,Sales!C5650)</f>
        <v>0.2</v>
      </c>
      <c r="AN5650" s="1">
        <f>SUMIFS([1]Encoding!Q:Q,[1]Encoding!B:B,Sales!AL5650,[1]Encoding!A:A,Sales!C5650)</f>
        <v>4.8000000000000001E-2</v>
      </c>
      <c r="AO5650" s="1">
        <f>AK5650*(1-AN5650)</f>
        <v>1.1662000000000001</v>
      </c>
      <c r="AP5650" s="1">
        <f>AO5650*(1-AM5650)</f>
        <v>0.93296000000000012</v>
      </c>
    </row>
    <row r="5651" spans="1:42">
      <c r="A5651" t="s">
        <v>12</v>
      </c>
      <c r="B5651" t="s">
        <v>11</v>
      </c>
      <c r="C5651" t="s">
        <v>999</v>
      </c>
      <c r="D5651" t="s">
        <v>0</v>
      </c>
      <c r="E5651" t="s">
        <v>0</v>
      </c>
      <c r="F5651" t="s">
        <v>1003</v>
      </c>
      <c r="G5651" t="s">
        <v>1002</v>
      </c>
      <c r="H5651" t="s">
        <v>1001</v>
      </c>
      <c r="I5651" t="s">
        <v>7</v>
      </c>
      <c r="J5651">
        <v>1</v>
      </c>
      <c r="K5651">
        <v>17.5</v>
      </c>
      <c r="L5651" s="2">
        <v>41777</v>
      </c>
      <c r="M5651">
        <v>84003582870228</v>
      </c>
      <c r="N5651">
        <v>52170</v>
      </c>
      <c r="O5651">
        <v>1766983069</v>
      </c>
      <c r="P5651" s="2">
        <v>41777</v>
      </c>
      <c r="Q5651" t="s">
        <v>5</v>
      </c>
      <c r="R5651" t="s">
        <v>1006</v>
      </c>
      <c r="S5651" t="s">
        <v>1007</v>
      </c>
      <c r="T5651" t="s">
        <v>1006</v>
      </c>
      <c r="U5651" t="s">
        <v>0</v>
      </c>
      <c r="V5651" t="s">
        <v>0</v>
      </c>
      <c r="W5651">
        <v>25</v>
      </c>
      <c r="X5651">
        <v>673532180</v>
      </c>
      <c r="Y5651" t="s">
        <v>0</v>
      </c>
      <c r="Z5651" t="s">
        <v>2</v>
      </c>
      <c r="AA5651" t="s">
        <v>999</v>
      </c>
      <c r="AB5651" t="s">
        <v>0</v>
      </c>
      <c r="AC5651" t="s">
        <v>0</v>
      </c>
      <c r="AD5651" t="s">
        <v>0</v>
      </c>
      <c r="AI5651" s="1" t="str">
        <f>CONCATENATE(MONTH(L5651),"/",1,"/",YEAR(L5651))</f>
        <v>5/1/2014</v>
      </c>
      <c r="AJ5651" s="1">
        <f>SUMIFS([1]Currency!A:A,[1]Currency!B:B,Sales!AI5651,[1]Currency!C:C,Sales!R5651)</f>
        <v>7.0000000000000007E-2</v>
      </c>
      <c r="AK5651" s="1">
        <f>AJ5651*J5651*K5651</f>
        <v>1.2250000000000001</v>
      </c>
      <c r="AL5651" s="1" t="str">
        <f>VLOOKUP(S5651,[1]Region!A:B,2,FALSE)</f>
        <v>Mexico</v>
      </c>
      <c r="AM5651" s="1">
        <f>SUMIFS([1]Encoding!D:D,[1]Encoding!B:B,Sales!AL5651,[1]Encoding!A:A,Sales!C5651)</f>
        <v>0.2</v>
      </c>
      <c r="AN5651" s="1">
        <f>SUMIFS([1]Encoding!Q:Q,[1]Encoding!B:B,Sales!AL5651,[1]Encoding!A:A,Sales!C5651)</f>
        <v>4.8000000000000001E-2</v>
      </c>
      <c r="AO5651" s="1">
        <f>AK5651*(1-AN5651)</f>
        <v>1.1662000000000001</v>
      </c>
      <c r="AP5651" s="1">
        <f>AO5651*(1-AM5651)</f>
        <v>0.93296000000000012</v>
      </c>
    </row>
    <row r="5652" spans="1:42">
      <c r="A5652" t="s">
        <v>12</v>
      </c>
      <c r="B5652" t="s">
        <v>11</v>
      </c>
      <c r="C5652" t="s">
        <v>999</v>
      </c>
      <c r="D5652" t="s">
        <v>0</v>
      </c>
      <c r="E5652" t="s">
        <v>0</v>
      </c>
      <c r="F5652" t="s">
        <v>1003</v>
      </c>
      <c r="G5652" t="s">
        <v>1002</v>
      </c>
      <c r="H5652" t="s">
        <v>1001</v>
      </c>
      <c r="I5652" t="s">
        <v>7</v>
      </c>
      <c r="J5652">
        <v>1</v>
      </c>
      <c r="K5652">
        <v>17.5</v>
      </c>
      <c r="L5652" s="2">
        <v>41774</v>
      </c>
      <c r="M5652">
        <v>30003418637708</v>
      </c>
      <c r="N5652">
        <v>76160</v>
      </c>
      <c r="O5652">
        <v>2021861779</v>
      </c>
      <c r="P5652" s="2">
        <v>41774</v>
      </c>
      <c r="Q5652" t="s">
        <v>5</v>
      </c>
      <c r="R5652" t="s">
        <v>1006</v>
      </c>
      <c r="S5652" t="s">
        <v>1007</v>
      </c>
      <c r="T5652" t="s">
        <v>1006</v>
      </c>
      <c r="U5652" t="s">
        <v>0</v>
      </c>
      <c r="V5652" t="s">
        <v>0</v>
      </c>
      <c r="W5652">
        <v>25</v>
      </c>
      <c r="X5652">
        <v>673532180</v>
      </c>
      <c r="Y5652" t="s">
        <v>0</v>
      </c>
      <c r="Z5652" t="s">
        <v>2</v>
      </c>
      <c r="AA5652" t="s">
        <v>999</v>
      </c>
      <c r="AB5652" t="s">
        <v>0</v>
      </c>
      <c r="AC5652" t="s">
        <v>0</v>
      </c>
      <c r="AD5652" t="s">
        <v>0</v>
      </c>
      <c r="AI5652" s="1" t="str">
        <f>CONCATENATE(MONTH(L5652),"/",1,"/",YEAR(L5652))</f>
        <v>5/1/2014</v>
      </c>
      <c r="AJ5652" s="1">
        <f>SUMIFS([1]Currency!A:A,[1]Currency!B:B,Sales!AI5652,[1]Currency!C:C,Sales!R5652)</f>
        <v>7.0000000000000007E-2</v>
      </c>
      <c r="AK5652" s="1">
        <f>AJ5652*J5652*K5652</f>
        <v>1.2250000000000001</v>
      </c>
      <c r="AL5652" s="1" t="str">
        <f>VLOOKUP(S5652,[1]Region!A:B,2,FALSE)</f>
        <v>Mexico</v>
      </c>
      <c r="AM5652" s="1">
        <f>SUMIFS([1]Encoding!D:D,[1]Encoding!B:B,Sales!AL5652,[1]Encoding!A:A,Sales!C5652)</f>
        <v>0.2</v>
      </c>
      <c r="AN5652" s="1">
        <f>SUMIFS([1]Encoding!Q:Q,[1]Encoding!B:B,Sales!AL5652,[1]Encoding!A:A,Sales!C5652)</f>
        <v>4.8000000000000001E-2</v>
      </c>
      <c r="AO5652" s="1">
        <f>AK5652*(1-AN5652)</f>
        <v>1.1662000000000001</v>
      </c>
      <c r="AP5652" s="1">
        <f>AO5652*(1-AM5652)</f>
        <v>0.93296000000000012</v>
      </c>
    </row>
    <row r="5653" spans="1:42">
      <c r="A5653" t="s">
        <v>12</v>
      </c>
      <c r="B5653" t="s">
        <v>11</v>
      </c>
      <c r="C5653" t="s">
        <v>999</v>
      </c>
      <c r="D5653" t="s">
        <v>0</v>
      </c>
      <c r="E5653" t="s">
        <v>0</v>
      </c>
      <c r="F5653" t="s">
        <v>1003</v>
      </c>
      <c r="G5653" t="s">
        <v>1002</v>
      </c>
      <c r="H5653" t="s">
        <v>1001</v>
      </c>
      <c r="I5653" t="s">
        <v>7</v>
      </c>
      <c r="J5653">
        <v>1</v>
      </c>
      <c r="K5653">
        <v>10.5</v>
      </c>
      <c r="L5653" s="2">
        <v>41776</v>
      </c>
      <c r="M5653">
        <v>70001880966358</v>
      </c>
      <c r="N5653">
        <v>27100</v>
      </c>
      <c r="O5653">
        <v>6234849724</v>
      </c>
      <c r="P5653" s="2">
        <v>41776</v>
      </c>
      <c r="Q5653" t="s">
        <v>5</v>
      </c>
      <c r="R5653" t="s">
        <v>1006</v>
      </c>
      <c r="S5653" t="s">
        <v>1007</v>
      </c>
      <c r="T5653" t="s">
        <v>1006</v>
      </c>
      <c r="U5653" t="s">
        <v>0</v>
      </c>
      <c r="V5653" t="s">
        <v>0</v>
      </c>
      <c r="W5653">
        <v>15</v>
      </c>
      <c r="X5653">
        <v>673532180</v>
      </c>
      <c r="Y5653" t="s">
        <v>0</v>
      </c>
      <c r="Z5653" t="s">
        <v>15</v>
      </c>
      <c r="AA5653" t="s">
        <v>999</v>
      </c>
      <c r="AB5653" t="s">
        <v>0</v>
      </c>
      <c r="AC5653" t="s">
        <v>0</v>
      </c>
      <c r="AD5653" t="s">
        <v>0</v>
      </c>
      <c r="AI5653" s="1" t="str">
        <f>CONCATENATE(MONTH(L5653),"/",1,"/",YEAR(L5653))</f>
        <v>5/1/2014</v>
      </c>
      <c r="AJ5653" s="1">
        <f>SUMIFS([1]Currency!A:A,[1]Currency!B:B,Sales!AI5653,[1]Currency!C:C,Sales!R5653)</f>
        <v>7.0000000000000007E-2</v>
      </c>
      <c r="AK5653" s="1">
        <f>AJ5653*J5653*K5653</f>
        <v>0.7350000000000001</v>
      </c>
      <c r="AL5653" s="1" t="str">
        <f>VLOOKUP(S5653,[1]Region!A:B,2,FALSE)</f>
        <v>Mexico</v>
      </c>
      <c r="AM5653" s="1">
        <f>SUMIFS([1]Encoding!D:D,[1]Encoding!B:B,Sales!AL5653,[1]Encoding!A:A,Sales!C5653)</f>
        <v>0.2</v>
      </c>
      <c r="AN5653" s="1">
        <f>SUMIFS([1]Encoding!Q:Q,[1]Encoding!B:B,Sales!AL5653,[1]Encoding!A:A,Sales!C5653)</f>
        <v>4.8000000000000001E-2</v>
      </c>
      <c r="AO5653" s="1">
        <f>AK5653*(1-AN5653)</f>
        <v>0.69972000000000001</v>
      </c>
      <c r="AP5653" s="1">
        <f>AO5653*(1-AM5653)</f>
        <v>0.55977600000000005</v>
      </c>
    </row>
    <row r="5654" spans="1:42">
      <c r="A5654" t="s">
        <v>12</v>
      </c>
      <c r="B5654" t="s">
        <v>11</v>
      </c>
      <c r="C5654" t="s">
        <v>999</v>
      </c>
      <c r="D5654" t="s">
        <v>0</v>
      </c>
      <c r="E5654" t="s">
        <v>0</v>
      </c>
      <c r="F5654" t="s">
        <v>1003</v>
      </c>
      <c r="G5654" t="s">
        <v>1002</v>
      </c>
      <c r="H5654" t="s">
        <v>1001</v>
      </c>
      <c r="I5654" t="s">
        <v>7</v>
      </c>
      <c r="J5654">
        <v>1</v>
      </c>
      <c r="K5654">
        <v>10.5</v>
      </c>
      <c r="L5654" s="2">
        <v>41775</v>
      </c>
      <c r="M5654">
        <v>111001866095610</v>
      </c>
      <c r="N5654">
        <v>1030</v>
      </c>
      <c r="O5654">
        <v>8197817544</v>
      </c>
      <c r="P5654" s="2">
        <v>41775</v>
      </c>
      <c r="Q5654" t="s">
        <v>5</v>
      </c>
      <c r="R5654" t="s">
        <v>1006</v>
      </c>
      <c r="S5654" t="s">
        <v>1007</v>
      </c>
      <c r="T5654" t="s">
        <v>1006</v>
      </c>
      <c r="U5654" t="s">
        <v>0</v>
      </c>
      <c r="V5654" t="s">
        <v>0</v>
      </c>
      <c r="W5654">
        <v>15</v>
      </c>
      <c r="X5654">
        <v>673532180</v>
      </c>
      <c r="Y5654" t="s">
        <v>0</v>
      </c>
      <c r="Z5654" t="s">
        <v>15</v>
      </c>
      <c r="AA5654" t="s">
        <v>999</v>
      </c>
      <c r="AB5654" t="s">
        <v>0</v>
      </c>
      <c r="AC5654" t="s">
        <v>0</v>
      </c>
      <c r="AD5654" t="s">
        <v>0</v>
      </c>
      <c r="AI5654" s="1" t="str">
        <f>CONCATENATE(MONTH(L5654),"/",1,"/",YEAR(L5654))</f>
        <v>5/1/2014</v>
      </c>
      <c r="AJ5654" s="1">
        <f>SUMIFS([1]Currency!A:A,[1]Currency!B:B,Sales!AI5654,[1]Currency!C:C,Sales!R5654)</f>
        <v>7.0000000000000007E-2</v>
      </c>
      <c r="AK5654" s="1">
        <f>AJ5654*J5654*K5654</f>
        <v>0.7350000000000001</v>
      </c>
      <c r="AL5654" s="1" t="str">
        <f>VLOOKUP(S5654,[1]Region!A:B,2,FALSE)</f>
        <v>Mexico</v>
      </c>
      <c r="AM5654" s="1">
        <f>SUMIFS([1]Encoding!D:D,[1]Encoding!B:B,Sales!AL5654,[1]Encoding!A:A,Sales!C5654)</f>
        <v>0.2</v>
      </c>
      <c r="AN5654" s="1">
        <f>SUMIFS([1]Encoding!Q:Q,[1]Encoding!B:B,Sales!AL5654,[1]Encoding!A:A,Sales!C5654)</f>
        <v>4.8000000000000001E-2</v>
      </c>
      <c r="AO5654" s="1">
        <f>AK5654*(1-AN5654)</f>
        <v>0.69972000000000001</v>
      </c>
      <c r="AP5654" s="1">
        <f>AO5654*(1-AM5654)</f>
        <v>0.55977600000000005</v>
      </c>
    </row>
    <row r="5655" spans="1:42">
      <c r="A5655" t="s">
        <v>12</v>
      </c>
      <c r="B5655" t="s">
        <v>11</v>
      </c>
      <c r="C5655" t="s">
        <v>999</v>
      </c>
      <c r="D5655" t="s">
        <v>0</v>
      </c>
      <c r="E5655" t="s">
        <v>0</v>
      </c>
      <c r="F5655" t="s">
        <v>1003</v>
      </c>
      <c r="G5655" t="s">
        <v>1002</v>
      </c>
      <c r="H5655" t="s">
        <v>1001</v>
      </c>
      <c r="I5655" t="s">
        <v>7</v>
      </c>
      <c r="J5655">
        <v>1</v>
      </c>
      <c r="K5655">
        <v>17.5</v>
      </c>
      <c r="L5655" s="2">
        <v>41777</v>
      </c>
      <c r="M5655">
        <v>70001883062591</v>
      </c>
      <c r="N5655">
        <v>64630</v>
      </c>
      <c r="O5655">
        <v>9782845084</v>
      </c>
      <c r="P5655" s="2">
        <v>41777</v>
      </c>
      <c r="Q5655" t="s">
        <v>5</v>
      </c>
      <c r="R5655" t="s">
        <v>1006</v>
      </c>
      <c r="S5655" t="s">
        <v>1007</v>
      </c>
      <c r="T5655" t="s">
        <v>1006</v>
      </c>
      <c r="U5655" t="s">
        <v>0</v>
      </c>
      <c r="V5655" t="s">
        <v>0</v>
      </c>
      <c r="W5655">
        <v>25</v>
      </c>
      <c r="X5655">
        <v>673532180</v>
      </c>
      <c r="Y5655" t="s">
        <v>0</v>
      </c>
      <c r="Z5655" t="s">
        <v>2</v>
      </c>
      <c r="AA5655" t="s">
        <v>999</v>
      </c>
      <c r="AB5655" t="s">
        <v>0</v>
      </c>
      <c r="AC5655" t="s">
        <v>0</v>
      </c>
      <c r="AD5655" t="s">
        <v>0</v>
      </c>
      <c r="AI5655" s="1" t="str">
        <f>CONCATENATE(MONTH(L5655),"/",1,"/",YEAR(L5655))</f>
        <v>5/1/2014</v>
      </c>
      <c r="AJ5655" s="1">
        <f>SUMIFS([1]Currency!A:A,[1]Currency!B:B,Sales!AI5655,[1]Currency!C:C,Sales!R5655)</f>
        <v>7.0000000000000007E-2</v>
      </c>
      <c r="AK5655" s="1">
        <f>AJ5655*J5655*K5655</f>
        <v>1.2250000000000001</v>
      </c>
      <c r="AL5655" s="1" t="str">
        <f>VLOOKUP(S5655,[1]Region!A:B,2,FALSE)</f>
        <v>Mexico</v>
      </c>
      <c r="AM5655" s="1">
        <f>SUMIFS([1]Encoding!D:D,[1]Encoding!B:B,Sales!AL5655,[1]Encoding!A:A,Sales!C5655)</f>
        <v>0.2</v>
      </c>
      <c r="AN5655" s="1">
        <f>SUMIFS([1]Encoding!Q:Q,[1]Encoding!B:B,Sales!AL5655,[1]Encoding!A:A,Sales!C5655)</f>
        <v>4.8000000000000001E-2</v>
      </c>
      <c r="AO5655" s="1">
        <f>AK5655*(1-AN5655)</f>
        <v>1.1662000000000001</v>
      </c>
      <c r="AP5655" s="1">
        <f>AO5655*(1-AM5655)</f>
        <v>0.93296000000000012</v>
      </c>
    </row>
    <row r="5656" spans="1:42">
      <c r="A5656" t="s">
        <v>12</v>
      </c>
      <c r="B5656" t="s">
        <v>11</v>
      </c>
      <c r="C5656" t="s">
        <v>999</v>
      </c>
      <c r="D5656" t="s">
        <v>0</v>
      </c>
      <c r="E5656" t="s">
        <v>0</v>
      </c>
      <c r="F5656" t="s">
        <v>1003</v>
      </c>
      <c r="G5656" t="s">
        <v>1002</v>
      </c>
      <c r="H5656" t="s">
        <v>1001</v>
      </c>
      <c r="I5656" t="s">
        <v>7</v>
      </c>
      <c r="J5656">
        <v>1</v>
      </c>
      <c r="K5656">
        <v>17.5</v>
      </c>
      <c r="L5656" s="2">
        <v>41774</v>
      </c>
      <c r="M5656">
        <v>67003314247722</v>
      </c>
      <c r="N5656">
        <v>52154</v>
      </c>
      <c r="O5656">
        <v>6264680179</v>
      </c>
      <c r="P5656" s="2">
        <v>41774</v>
      </c>
      <c r="Q5656" t="s">
        <v>5</v>
      </c>
      <c r="R5656" t="s">
        <v>1006</v>
      </c>
      <c r="S5656" t="s">
        <v>1007</v>
      </c>
      <c r="T5656" t="s">
        <v>1006</v>
      </c>
      <c r="U5656" t="s">
        <v>0</v>
      </c>
      <c r="V5656" t="s">
        <v>0</v>
      </c>
      <c r="W5656">
        <v>25</v>
      </c>
      <c r="X5656">
        <v>673532180</v>
      </c>
      <c r="Y5656" t="s">
        <v>0</v>
      </c>
      <c r="Z5656" t="s">
        <v>2</v>
      </c>
      <c r="AA5656" t="s">
        <v>999</v>
      </c>
      <c r="AB5656" t="s">
        <v>0</v>
      </c>
      <c r="AC5656" t="s">
        <v>0</v>
      </c>
      <c r="AD5656" t="s">
        <v>0</v>
      </c>
      <c r="AI5656" s="1" t="str">
        <f>CONCATENATE(MONTH(L5656),"/",1,"/",YEAR(L5656))</f>
        <v>5/1/2014</v>
      </c>
      <c r="AJ5656" s="1">
        <f>SUMIFS([1]Currency!A:A,[1]Currency!B:B,Sales!AI5656,[1]Currency!C:C,Sales!R5656)</f>
        <v>7.0000000000000007E-2</v>
      </c>
      <c r="AK5656" s="1">
        <f>AJ5656*J5656*K5656</f>
        <v>1.2250000000000001</v>
      </c>
      <c r="AL5656" s="1" t="str">
        <f>VLOOKUP(S5656,[1]Region!A:B,2,FALSE)</f>
        <v>Mexico</v>
      </c>
      <c r="AM5656" s="1">
        <f>SUMIFS([1]Encoding!D:D,[1]Encoding!B:B,Sales!AL5656,[1]Encoding!A:A,Sales!C5656)</f>
        <v>0.2</v>
      </c>
      <c r="AN5656" s="1">
        <f>SUMIFS([1]Encoding!Q:Q,[1]Encoding!B:B,Sales!AL5656,[1]Encoding!A:A,Sales!C5656)</f>
        <v>4.8000000000000001E-2</v>
      </c>
      <c r="AO5656" s="1">
        <f>AK5656*(1-AN5656)</f>
        <v>1.1662000000000001</v>
      </c>
      <c r="AP5656" s="1">
        <f>AO5656*(1-AM5656)</f>
        <v>0.93296000000000012</v>
      </c>
    </row>
    <row r="5657" spans="1:42">
      <c r="A5657" t="s">
        <v>12</v>
      </c>
      <c r="B5657" t="s">
        <v>11</v>
      </c>
      <c r="C5657" t="s">
        <v>999</v>
      </c>
      <c r="D5657" t="s">
        <v>0</v>
      </c>
      <c r="E5657" t="s">
        <v>0</v>
      </c>
      <c r="F5657" t="s">
        <v>1003</v>
      </c>
      <c r="G5657" t="s">
        <v>1002</v>
      </c>
      <c r="H5657" t="s">
        <v>1001</v>
      </c>
      <c r="I5657" t="s">
        <v>7</v>
      </c>
      <c r="J5657">
        <v>1</v>
      </c>
      <c r="K5657">
        <v>17.5</v>
      </c>
      <c r="L5657" s="2">
        <v>41773</v>
      </c>
      <c r="M5657">
        <v>81002809497774</v>
      </c>
      <c r="N5657">
        <v>3310</v>
      </c>
      <c r="O5657">
        <v>5903513674</v>
      </c>
      <c r="P5657" s="2">
        <v>41773</v>
      </c>
      <c r="Q5657" t="s">
        <v>5</v>
      </c>
      <c r="R5657" t="s">
        <v>1006</v>
      </c>
      <c r="S5657" t="s">
        <v>1007</v>
      </c>
      <c r="T5657" t="s">
        <v>1006</v>
      </c>
      <c r="U5657" t="s">
        <v>0</v>
      </c>
      <c r="V5657" t="s">
        <v>0</v>
      </c>
      <c r="W5657">
        <v>25</v>
      </c>
      <c r="X5657">
        <v>673532180</v>
      </c>
      <c r="Y5657" t="s">
        <v>0</v>
      </c>
      <c r="Z5657" t="s">
        <v>2</v>
      </c>
      <c r="AA5657" t="s">
        <v>999</v>
      </c>
      <c r="AB5657" t="s">
        <v>0</v>
      </c>
      <c r="AC5657" t="s">
        <v>0</v>
      </c>
      <c r="AD5657" t="s">
        <v>0</v>
      </c>
      <c r="AI5657" s="1" t="str">
        <f>CONCATENATE(MONTH(L5657),"/",1,"/",YEAR(L5657))</f>
        <v>5/1/2014</v>
      </c>
      <c r="AJ5657" s="1">
        <f>SUMIFS([1]Currency!A:A,[1]Currency!B:B,Sales!AI5657,[1]Currency!C:C,Sales!R5657)</f>
        <v>7.0000000000000007E-2</v>
      </c>
      <c r="AK5657" s="1">
        <f>AJ5657*J5657*K5657</f>
        <v>1.2250000000000001</v>
      </c>
      <c r="AL5657" s="1" t="str">
        <f>VLOOKUP(S5657,[1]Region!A:B,2,FALSE)</f>
        <v>Mexico</v>
      </c>
      <c r="AM5657" s="1">
        <f>SUMIFS([1]Encoding!D:D,[1]Encoding!B:B,Sales!AL5657,[1]Encoding!A:A,Sales!C5657)</f>
        <v>0.2</v>
      </c>
      <c r="AN5657" s="1">
        <f>SUMIFS([1]Encoding!Q:Q,[1]Encoding!B:B,Sales!AL5657,[1]Encoding!A:A,Sales!C5657)</f>
        <v>4.8000000000000001E-2</v>
      </c>
      <c r="AO5657" s="1">
        <f>AK5657*(1-AN5657)</f>
        <v>1.1662000000000001</v>
      </c>
      <c r="AP5657" s="1">
        <f>AO5657*(1-AM5657)</f>
        <v>0.93296000000000012</v>
      </c>
    </row>
    <row r="5658" spans="1:42">
      <c r="A5658" t="s">
        <v>12</v>
      </c>
      <c r="B5658" t="s">
        <v>11</v>
      </c>
      <c r="C5658" t="s">
        <v>999</v>
      </c>
      <c r="D5658" t="s">
        <v>0</v>
      </c>
      <c r="E5658" t="s">
        <v>0</v>
      </c>
      <c r="F5658" t="s">
        <v>1003</v>
      </c>
      <c r="G5658" t="s">
        <v>1002</v>
      </c>
      <c r="H5658" t="s">
        <v>1001</v>
      </c>
      <c r="I5658" t="s">
        <v>23</v>
      </c>
      <c r="J5658">
        <v>1</v>
      </c>
      <c r="K5658">
        <v>70</v>
      </c>
      <c r="L5658" s="2">
        <v>41773</v>
      </c>
      <c r="M5658">
        <v>26003510023970</v>
      </c>
      <c r="N5658">
        <v>7810</v>
      </c>
      <c r="O5658">
        <v>6689789109</v>
      </c>
      <c r="P5658" s="2">
        <v>41773</v>
      </c>
      <c r="Q5658" t="s">
        <v>5</v>
      </c>
      <c r="R5658" t="s">
        <v>1006</v>
      </c>
      <c r="S5658" t="s">
        <v>1007</v>
      </c>
      <c r="T5658" t="s">
        <v>1006</v>
      </c>
      <c r="U5658" t="s">
        <v>0</v>
      </c>
      <c r="V5658" t="s">
        <v>0</v>
      </c>
      <c r="W5658">
        <v>99</v>
      </c>
      <c r="X5658">
        <v>673532180</v>
      </c>
      <c r="Y5658" t="s">
        <v>0</v>
      </c>
      <c r="Z5658" t="s">
        <v>2</v>
      </c>
      <c r="AA5658" t="s">
        <v>999</v>
      </c>
      <c r="AB5658" t="s">
        <v>0</v>
      </c>
      <c r="AC5658" t="s">
        <v>0</v>
      </c>
      <c r="AD5658" t="s">
        <v>0</v>
      </c>
      <c r="AI5658" s="1" t="str">
        <f>CONCATENATE(MONTH(L5658),"/",1,"/",YEAR(L5658))</f>
        <v>5/1/2014</v>
      </c>
      <c r="AJ5658" s="1">
        <f>SUMIFS([1]Currency!A:A,[1]Currency!B:B,Sales!AI5658,[1]Currency!C:C,Sales!R5658)</f>
        <v>7.0000000000000007E-2</v>
      </c>
      <c r="AK5658" s="1">
        <f>AJ5658*J5658*K5658</f>
        <v>4.9000000000000004</v>
      </c>
      <c r="AL5658" s="1" t="str">
        <f>VLOOKUP(S5658,[1]Region!A:B,2,FALSE)</f>
        <v>Mexico</v>
      </c>
      <c r="AM5658" s="1">
        <f>SUMIFS([1]Encoding!D:D,[1]Encoding!B:B,Sales!AL5658,[1]Encoding!A:A,Sales!C5658)</f>
        <v>0.2</v>
      </c>
      <c r="AN5658" s="1">
        <f>SUMIFS([1]Encoding!Q:Q,[1]Encoding!B:B,Sales!AL5658,[1]Encoding!A:A,Sales!C5658)</f>
        <v>4.8000000000000001E-2</v>
      </c>
      <c r="AO5658" s="1">
        <f>AK5658*(1-AN5658)</f>
        <v>4.6648000000000005</v>
      </c>
      <c r="AP5658" s="1">
        <f>AO5658*(1-AM5658)</f>
        <v>3.7318400000000005</v>
      </c>
    </row>
    <row r="5659" spans="1:42">
      <c r="A5659" t="s">
        <v>12</v>
      </c>
      <c r="B5659" t="s">
        <v>11</v>
      </c>
      <c r="C5659" t="s">
        <v>999</v>
      </c>
      <c r="D5659" t="s">
        <v>0</v>
      </c>
      <c r="E5659" t="s">
        <v>0</v>
      </c>
      <c r="F5659" t="s">
        <v>1003</v>
      </c>
      <c r="G5659" t="s">
        <v>1002</v>
      </c>
      <c r="H5659" t="s">
        <v>1001</v>
      </c>
      <c r="I5659" t="s">
        <v>7</v>
      </c>
      <c r="J5659">
        <v>1</v>
      </c>
      <c r="K5659">
        <v>10.5</v>
      </c>
      <c r="L5659" s="2">
        <v>41772</v>
      </c>
      <c r="M5659">
        <v>62003793395214</v>
      </c>
      <c r="N5659">
        <v>45015</v>
      </c>
      <c r="O5659">
        <v>1404749154</v>
      </c>
      <c r="P5659" s="2">
        <v>41772</v>
      </c>
      <c r="Q5659" t="s">
        <v>5</v>
      </c>
      <c r="R5659" t="s">
        <v>1006</v>
      </c>
      <c r="S5659" t="s">
        <v>1007</v>
      </c>
      <c r="T5659" t="s">
        <v>1006</v>
      </c>
      <c r="U5659" t="s">
        <v>0</v>
      </c>
      <c r="V5659" t="s">
        <v>0</v>
      </c>
      <c r="W5659">
        <v>15</v>
      </c>
      <c r="X5659">
        <v>673532180</v>
      </c>
      <c r="Y5659" t="s">
        <v>0</v>
      </c>
      <c r="Z5659" t="s">
        <v>15</v>
      </c>
      <c r="AA5659" t="s">
        <v>999</v>
      </c>
      <c r="AB5659" t="s">
        <v>0</v>
      </c>
      <c r="AC5659" t="s">
        <v>0</v>
      </c>
      <c r="AD5659" t="s">
        <v>0</v>
      </c>
      <c r="AI5659" s="1" t="str">
        <f>CONCATENATE(MONTH(L5659),"/",1,"/",YEAR(L5659))</f>
        <v>5/1/2014</v>
      </c>
      <c r="AJ5659" s="1">
        <f>SUMIFS([1]Currency!A:A,[1]Currency!B:B,Sales!AI5659,[1]Currency!C:C,Sales!R5659)</f>
        <v>7.0000000000000007E-2</v>
      </c>
      <c r="AK5659" s="1">
        <f>AJ5659*J5659*K5659</f>
        <v>0.7350000000000001</v>
      </c>
      <c r="AL5659" s="1" t="str">
        <f>VLOOKUP(S5659,[1]Region!A:B,2,FALSE)</f>
        <v>Mexico</v>
      </c>
      <c r="AM5659" s="1">
        <f>SUMIFS([1]Encoding!D:D,[1]Encoding!B:B,Sales!AL5659,[1]Encoding!A:A,Sales!C5659)</f>
        <v>0.2</v>
      </c>
      <c r="AN5659" s="1">
        <f>SUMIFS([1]Encoding!Q:Q,[1]Encoding!B:B,Sales!AL5659,[1]Encoding!A:A,Sales!C5659)</f>
        <v>4.8000000000000001E-2</v>
      </c>
      <c r="AO5659" s="1">
        <f>AK5659*(1-AN5659)</f>
        <v>0.69972000000000001</v>
      </c>
      <c r="AP5659" s="1">
        <f>AO5659*(1-AM5659)</f>
        <v>0.55977600000000005</v>
      </c>
    </row>
    <row r="5660" spans="1:42">
      <c r="A5660" t="s">
        <v>12</v>
      </c>
      <c r="B5660" t="s">
        <v>11</v>
      </c>
      <c r="C5660" t="s">
        <v>999</v>
      </c>
      <c r="D5660" t="s">
        <v>0</v>
      </c>
      <c r="E5660" t="s">
        <v>0</v>
      </c>
      <c r="F5660" t="s">
        <v>1003</v>
      </c>
      <c r="G5660" t="s">
        <v>1002</v>
      </c>
      <c r="H5660" t="s">
        <v>1001</v>
      </c>
      <c r="I5660" t="s">
        <v>7</v>
      </c>
      <c r="J5660">
        <v>1</v>
      </c>
      <c r="K5660">
        <v>17.5</v>
      </c>
      <c r="L5660" s="2">
        <v>41777</v>
      </c>
      <c r="M5660">
        <v>22004149027010</v>
      </c>
      <c r="N5660">
        <v>72534</v>
      </c>
      <c r="O5660">
        <v>478171719</v>
      </c>
      <c r="P5660" s="2">
        <v>41777</v>
      </c>
      <c r="Q5660" t="s">
        <v>5</v>
      </c>
      <c r="R5660" t="s">
        <v>1006</v>
      </c>
      <c r="S5660" t="s">
        <v>1007</v>
      </c>
      <c r="T5660" t="s">
        <v>1006</v>
      </c>
      <c r="U5660" t="s">
        <v>0</v>
      </c>
      <c r="V5660" t="s">
        <v>0</v>
      </c>
      <c r="W5660">
        <v>25</v>
      </c>
      <c r="X5660">
        <v>673532180</v>
      </c>
      <c r="Y5660" t="s">
        <v>0</v>
      </c>
      <c r="Z5660" t="s">
        <v>2</v>
      </c>
      <c r="AA5660" t="s">
        <v>999</v>
      </c>
      <c r="AB5660" t="s">
        <v>0</v>
      </c>
      <c r="AC5660" t="s">
        <v>0</v>
      </c>
      <c r="AD5660" t="s">
        <v>0</v>
      </c>
      <c r="AI5660" s="1" t="str">
        <f>CONCATENATE(MONTH(L5660),"/",1,"/",YEAR(L5660))</f>
        <v>5/1/2014</v>
      </c>
      <c r="AJ5660" s="1">
        <f>SUMIFS([1]Currency!A:A,[1]Currency!B:B,Sales!AI5660,[1]Currency!C:C,Sales!R5660)</f>
        <v>7.0000000000000007E-2</v>
      </c>
      <c r="AK5660" s="1">
        <f>AJ5660*J5660*K5660</f>
        <v>1.2250000000000001</v>
      </c>
      <c r="AL5660" s="1" t="str">
        <f>VLOOKUP(S5660,[1]Region!A:B,2,FALSE)</f>
        <v>Mexico</v>
      </c>
      <c r="AM5660" s="1">
        <f>SUMIFS([1]Encoding!D:D,[1]Encoding!B:B,Sales!AL5660,[1]Encoding!A:A,Sales!C5660)</f>
        <v>0.2</v>
      </c>
      <c r="AN5660" s="1">
        <f>SUMIFS([1]Encoding!Q:Q,[1]Encoding!B:B,Sales!AL5660,[1]Encoding!A:A,Sales!C5660)</f>
        <v>4.8000000000000001E-2</v>
      </c>
      <c r="AO5660" s="1">
        <f>AK5660*(1-AN5660)</f>
        <v>1.1662000000000001</v>
      </c>
      <c r="AP5660" s="1">
        <f>AO5660*(1-AM5660)</f>
        <v>0.93296000000000012</v>
      </c>
    </row>
    <row r="5661" spans="1:42">
      <c r="A5661" t="s">
        <v>12</v>
      </c>
      <c r="B5661" t="s">
        <v>11</v>
      </c>
      <c r="C5661" t="s">
        <v>999</v>
      </c>
      <c r="D5661" t="s">
        <v>0</v>
      </c>
      <c r="E5661" t="s">
        <v>0</v>
      </c>
      <c r="F5661" t="s">
        <v>1003</v>
      </c>
      <c r="G5661" t="s">
        <v>1002</v>
      </c>
      <c r="H5661" t="s">
        <v>1001</v>
      </c>
      <c r="I5661" t="s">
        <v>7</v>
      </c>
      <c r="J5661">
        <v>1</v>
      </c>
      <c r="K5661">
        <v>17.5</v>
      </c>
      <c r="L5661" s="2">
        <v>41772</v>
      </c>
      <c r="M5661">
        <v>95002319124668</v>
      </c>
      <c r="N5661">
        <v>76190</v>
      </c>
      <c r="O5661">
        <v>7370675034</v>
      </c>
      <c r="P5661" s="2">
        <v>41772</v>
      </c>
      <c r="Q5661" t="s">
        <v>5</v>
      </c>
      <c r="R5661" t="s">
        <v>1006</v>
      </c>
      <c r="S5661" t="s">
        <v>1007</v>
      </c>
      <c r="T5661" t="s">
        <v>1006</v>
      </c>
      <c r="U5661" t="s">
        <v>0</v>
      </c>
      <c r="V5661" t="s">
        <v>0</v>
      </c>
      <c r="W5661">
        <v>25</v>
      </c>
      <c r="X5661">
        <v>673532180</v>
      </c>
      <c r="Y5661" t="s">
        <v>0</v>
      </c>
      <c r="Z5661" t="s">
        <v>2</v>
      </c>
      <c r="AA5661" t="s">
        <v>999</v>
      </c>
      <c r="AB5661" t="s">
        <v>0</v>
      </c>
      <c r="AC5661" t="s">
        <v>0</v>
      </c>
      <c r="AD5661" t="s">
        <v>0</v>
      </c>
      <c r="AI5661" s="1" t="str">
        <f>CONCATENATE(MONTH(L5661),"/",1,"/",YEAR(L5661))</f>
        <v>5/1/2014</v>
      </c>
      <c r="AJ5661" s="1">
        <f>SUMIFS([1]Currency!A:A,[1]Currency!B:B,Sales!AI5661,[1]Currency!C:C,Sales!R5661)</f>
        <v>7.0000000000000007E-2</v>
      </c>
      <c r="AK5661" s="1">
        <f>AJ5661*J5661*K5661</f>
        <v>1.2250000000000001</v>
      </c>
      <c r="AL5661" s="1" t="str">
        <f>VLOOKUP(S5661,[1]Region!A:B,2,FALSE)</f>
        <v>Mexico</v>
      </c>
      <c r="AM5661" s="1">
        <f>SUMIFS([1]Encoding!D:D,[1]Encoding!B:B,Sales!AL5661,[1]Encoding!A:A,Sales!C5661)</f>
        <v>0.2</v>
      </c>
      <c r="AN5661" s="1">
        <f>SUMIFS([1]Encoding!Q:Q,[1]Encoding!B:B,Sales!AL5661,[1]Encoding!A:A,Sales!C5661)</f>
        <v>4.8000000000000001E-2</v>
      </c>
      <c r="AO5661" s="1">
        <f>AK5661*(1-AN5661)</f>
        <v>1.1662000000000001</v>
      </c>
      <c r="AP5661" s="1">
        <f>AO5661*(1-AM5661)</f>
        <v>0.93296000000000012</v>
      </c>
    </row>
    <row r="5662" spans="1:42">
      <c r="A5662" t="s">
        <v>12</v>
      </c>
      <c r="B5662" t="s">
        <v>11</v>
      </c>
      <c r="C5662" t="s">
        <v>999</v>
      </c>
      <c r="D5662" t="s">
        <v>0</v>
      </c>
      <c r="E5662" t="s">
        <v>0</v>
      </c>
      <c r="F5662" t="s">
        <v>1003</v>
      </c>
      <c r="G5662" t="s">
        <v>1002</v>
      </c>
      <c r="H5662" t="s">
        <v>1001</v>
      </c>
      <c r="I5662" t="s">
        <v>7</v>
      </c>
      <c r="J5662">
        <v>1</v>
      </c>
      <c r="K5662">
        <v>2.09</v>
      </c>
      <c r="L5662" s="2">
        <v>41775</v>
      </c>
      <c r="M5662">
        <v>62003790356944</v>
      </c>
      <c r="N5662" t="s">
        <v>1253</v>
      </c>
      <c r="O5662">
        <v>6683555844</v>
      </c>
      <c r="P5662" s="2">
        <v>41775</v>
      </c>
      <c r="Q5662" t="s">
        <v>5</v>
      </c>
      <c r="R5662" t="s">
        <v>3</v>
      </c>
      <c r="S5662" t="s">
        <v>4</v>
      </c>
      <c r="T5662" t="s">
        <v>3</v>
      </c>
      <c r="U5662" t="s">
        <v>0</v>
      </c>
      <c r="V5662" t="s">
        <v>0</v>
      </c>
      <c r="W5662">
        <v>2.99</v>
      </c>
      <c r="X5662">
        <v>673532180</v>
      </c>
      <c r="Y5662" t="s">
        <v>0</v>
      </c>
      <c r="Z5662" t="s">
        <v>2</v>
      </c>
      <c r="AA5662" t="s">
        <v>999</v>
      </c>
      <c r="AB5662" t="s">
        <v>0</v>
      </c>
      <c r="AC5662" t="s">
        <v>0</v>
      </c>
      <c r="AD5662" t="s">
        <v>0</v>
      </c>
      <c r="AI5662" s="1" t="str">
        <f>CONCATENATE(MONTH(L5662),"/",1,"/",YEAR(L5662))</f>
        <v>5/1/2014</v>
      </c>
      <c r="AJ5662" s="1">
        <f>SUMIFS([1]Currency!A:A,[1]Currency!B:B,Sales!AI5662,[1]Currency!C:C,Sales!R5662)</f>
        <v>1</v>
      </c>
      <c r="AK5662" s="1">
        <f>AJ5662*J5662*K5662</f>
        <v>2.09</v>
      </c>
      <c r="AL5662" s="1" t="str">
        <f>VLOOKUP(S5662,[1]Region!A:B,2,FALSE)</f>
        <v>Brazil</v>
      </c>
      <c r="AM5662" s="1">
        <f>SUMIFS([1]Encoding!D:D,[1]Encoding!B:B,Sales!AL5662,[1]Encoding!A:A,Sales!C5662)</f>
        <v>0.2</v>
      </c>
      <c r="AN5662" s="1">
        <f>SUMIFS([1]Encoding!Q:Q,[1]Encoding!B:B,Sales!AL5662,[1]Encoding!A:A,Sales!C5662)</f>
        <v>4.8000000000000001E-2</v>
      </c>
      <c r="AO5662" s="1">
        <f>AK5662*(1-AN5662)</f>
        <v>1.9896799999999997</v>
      </c>
      <c r="AP5662" s="1">
        <f>AO5662*(1-AM5662)</f>
        <v>1.5917439999999998</v>
      </c>
    </row>
    <row r="5663" spans="1:42">
      <c r="A5663" t="s">
        <v>12</v>
      </c>
      <c r="B5663" t="s">
        <v>11</v>
      </c>
      <c r="C5663" t="s">
        <v>999</v>
      </c>
      <c r="D5663" t="s">
        <v>0</v>
      </c>
      <c r="E5663" t="s">
        <v>0</v>
      </c>
      <c r="F5663" t="s">
        <v>1003</v>
      </c>
      <c r="G5663" t="s">
        <v>1002</v>
      </c>
      <c r="H5663" t="s">
        <v>1001</v>
      </c>
      <c r="I5663" t="s">
        <v>7</v>
      </c>
      <c r="J5663">
        <v>1</v>
      </c>
      <c r="K5663">
        <v>17.5</v>
      </c>
      <c r="L5663" s="2">
        <v>41777</v>
      </c>
      <c r="M5663">
        <v>72002796249014</v>
      </c>
      <c r="N5663">
        <v>88660</v>
      </c>
      <c r="O5663">
        <v>6260338939</v>
      </c>
      <c r="P5663" s="2">
        <v>41777</v>
      </c>
      <c r="Q5663" t="s">
        <v>5</v>
      </c>
      <c r="R5663" t="s">
        <v>1006</v>
      </c>
      <c r="S5663" t="s">
        <v>1007</v>
      </c>
      <c r="T5663" t="s">
        <v>1006</v>
      </c>
      <c r="U5663" t="s">
        <v>0</v>
      </c>
      <c r="V5663" t="s">
        <v>0</v>
      </c>
      <c r="W5663">
        <v>25</v>
      </c>
      <c r="X5663">
        <v>673532180</v>
      </c>
      <c r="Y5663" t="s">
        <v>0</v>
      </c>
      <c r="Z5663" t="s">
        <v>2</v>
      </c>
      <c r="AA5663" t="s">
        <v>999</v>
      </c>
      <c r="AB5663" t="s">
        <v>0</v>
      </c>
      <c r="AC5663" t="s">
        <v>0</v>
      </c>
      <c r="AD5663" t="s">
        <v>0</v>
      </c>
      <c r="AI5663" s="1" t="str">
        <f>CONCATENATE(MONTH(L5663),"/",1,"/",YEAR(L5663))</f>
        <v>5/1/2014</v>
      </c>
      <c r="AJ5663" s="1">
        <f>SUMIFS([1]Currency!A:A,[1]Currency!B:B,Sales!AI5663,[1]Currency!C:C,Sales!R5663)</f>
        <v>7.0000000000000007E-2</v>
      </c>
      <c r="AK5663" s="1">
        <f>AJ5663*J5663*K5663</f>
        <v>1.2250000000000001</v>
      </c>
      <c r="AL5663" s="1" t="str">
        <f>VLOOKUP(S5663,[1]Region!A:B,2,FALSE)</f>
        <v>Mexico</v>
      </c>
      <c r="AM5663" s="1">
        <f>SUMIFS([1]Encoding!D:D,[1]Encoding!B:B,Sales!AL5663,[1]Encoding!A:A,Sales!C5663)</f>
        <v>0.2</v>
      </c>
      <c r="AN5663" s="1">
        <f>SUMIFS([1]Encoding!Q:Q,[1]Encoding!B:B,Sales!AL5663,[1]Encoding!A:A,Sales!C5663)</f>
        <v>4.8000000000000001E-2</v>
      </c>
      <c r="AO5663" s="1">
        <f>AK5663*(1-AN5663)</f>
        <v>1.1662000000000001</v>
      </c>
      <c r="AP5663" s="1">
        <f>AO5663*(1-AM5663)</f>
        <v>0.93296000000000012</v>
      </c>
    </row>
    <row r="5664" spans="1:42">
      <c r="A5664" t="s">
        <v>12</v>
      </c>
      <c r="B5664" t="s">
        <v>11</v>
      </c>
      <c r="C5664" t="s">
        <v>999</v>
      </c>
      <c r="D5664" t="s">
        <v>0</v>
      </c>
      <c r="E5664" t="s">
        <v>0</v>
      </c>
      <c r="F5664" t="s">
        <v>1003</v>
      </c>
      <c r="G5664" t="s">
        <v>1002</v>
      </c>
      <c r="H5664" t="s">
        <v>1001</v>
      </c>
      <c r="I5664" t="s">
        <v>7</v>
      </c>
      <c r="J5664">
        <v>1</v>
      </c>
      <c r="K5664">
        <v>17.5</v>
      </c>
      <c r="L5664" s="2">
        <v>41773</v>
      </c>
      <c r="M5664">
        <v>62003783813183</v>
      </c>
      <c r="N5664">
        <v>52930</v>
      </c>
      <c r="O5664">
        <v>5196531529</v>
      </c>
      <c r="P5664" s="2">
        <v>41773</v>
      </c>
      <c r="Q5664" t="s">
        <v>5</v>
      </c>
      <c r="R5664" t="s">
        <v>1006</v>
      </c>
      <c r="S5664" t="s">
        <v>1007</v>
      </c>
      <c r="T5664" t="s">
        <v>1006</v>
      </c>
      <c r="U5664" t="s">
        <v>0</v>
      </c>
      <c r="V5664" t="s">
        <v>0</v>
      </c>
      <c r="W5664">
        <v>25</v>
      </c>
      <c r="X5664">
        <v>673532180</v>
      </c>
      <c r="Y5664" t="s">
        <v>0</v>
      </c>
      <c r="Z5664" t="s">
        <v>2</v>
      </c>
      <c r="AA5664" t="s">
        <v>999</v>
      </c>
      <c r="AB5664" t="s">
        <v>0</v>
      </c>
      <c r="AC5664" t="s">
        <v>0</v>
      </c>
      <c r="AD5664" t="s">
        <v>0</v>
      </c>
      <c r="AI5664" s="1" t="str">
        <f>CONCATENATE(MONTH(L5664),"/",1,"/",YEAR(L5664))</f>
        <v>5/1/2014</v>
      </c>
      <c r="AJ5664" s="1">
        <f>SUMIFS([1]Currency!A:A,[1]Currency!B:B,Sales!AI5664,[1]Currency!C:C,Sales!R5664)</f>
        <v>7.0000000000000007E-2</v>
      </c>
      <c r="AK5664" s="1">
        <f>AJ5664*J5664*K5664</f>
        <v>1.2250000000000001</v>
      </c>
      <c r="AL5664" s="1" t="str">
        <f>VLOOKUP(S5664,[1]Region!A:B,2,FALSE)</f>
        <v>Mexico</v>
      </c>
      <c r="AM5664" s="1">
        <f>SUMIFS([1]Encoding!D:D,[1]Encoding!B:B,Sales!AL5664,[1]Encoding!A:A,Sales!C5664)</f>
        <v>0.2</v>
      </c>
      <c r="AN5664" s="1">
        <f>SUMIFS([1]Encoding!Q:Q,[1]Encoding!B:B,Sales!AL5664,[1]Encoding!A:A,Sales!C5664)</f>
        <v>4.8000000000000001E-2</v>
      </c>
      <c r="AO5664" s="1">
        <f>AK5664*(1-AN5664)</f>
        <v>1.1662000000000001</v>
      </c>
      <c r="AP5664" s="1">
        <f>AO5664*(1-AM5664)</f>
        <v>0.93296000000000012</v>
      </c>
    </row>
    <row r="5665" spans="1:42">
      <c r="A5665" t="s">
        <v>12</v>
      </c>
      <c r="B5665" t="s">
        <v>11</v>
      </c>
      <c r="C5665" t="s">
        <v>999</v>
      </c>
      <c r="D5665" t="s">
        <v>0</v>
      </c>
      <c r="E5665" t="s">
        <v>0</v>
      </c>
      <c r="F5665" t="s">
        <v>1003</v>
      </c>
      <c r="G5665" t="s">
        <v>1002</v>
      </c>
      <c r="H5665" t="s">
        <v>1001</v>
      </c>
      <c r="I5665" t="s">
        <v>7</v>
      </c>
      <c r="J5665">
        <v>1</v>
      </c>
      <c r="K5665">
        <v>17.5</v>
      </c>
      <c r="L5665" s="2">
        <v>41776</v>
      </c>
      <c r="M5665">
        <v>65002879969271</v>
      </c>
      <c r="N5665">
        <v>45645</v>
      </c>
      <c r="O5665">
        <v>5864750744</v>
      </c>
      <c r="P5665" s="2">
        <v>41776</v>
      </c>
      <c r="Q5665" t="s">
        <v>5</v>
      </c>
      <c r="R5665" t="s">
        <v>1006</v>
      </c>
      <c r="S5665" t="s">
        <v>1007</v>
      </c>
      <c r="T5665" t="s">
        <v>1006</v>
      </c>
      <c r="U5665" t="s">
        <v>0</v>
      </c>
      <c r="V5665" t="s">
        <v>0</v>
      </c>
      <c r="W5665">
        <v>25</v>
      </c>
      <c r="X5665">
        <v>673532180</v>
      </c>
      <c r="Y5665" t="s">
        <v>0</v>
      </c>
      <c r="Z5665" t="s">
        <v>2</v>
      </c>
      <c r="AA5665" t="s">
        <v>999</v>
      </c>
      <c r="AB5665" t="s">
        <v>0</v>
      </c>
      <c r="AC5665" t="s">
        <v>0</v>
      </c>
      <c r="AD5665" t="s">
        <v>0</v>
      </c>
      <c r="AI5665" s="1" t="str">
        <f>CONCATENATE(MONTH(L5665),"/",1,"/",YEAR(L5665))</f>
        <v>5/1/2014</v>
      </c>
      <c r="AJ5665" s="1">
        <f>SUMIFS([1]Currency!A:A,[1]Currency!B:B,Sales!AI5665,[1]Currency!C:C,Sales!R5665)</f>
        <v>7.0000000000000007E-2</v>
      </c>
      <c r="AK5665" s="1">
        <f>AJ5665*J5665*K5665</f>
        <v>1.2250000000000001</v>
      </c>
      <c r="AL5665" s="1" t="str">
        <f>VLOOKUP(S5665,[1]Region!A:B,2,FALSE)</f>
        <v>Mexico</v>
      </c>
      <c r="AM5665" s="1">
        <f>SUMIFS([1]Encoding!D:D,[1]Encoding!B:B,Sales!AL5665,[1]Encoding!A:A,Sales!C5665)</f>
        <v>0.2</v>
      </c>
      <c r="AN5665" s="1">
        <f>SUMIFS([1]Encoding!Q:Q,[1]Encoding!B:B,Sales!AL5665,[1]Encoding!A:A,Sales!C5665)</f>
        <v>4.8000000000000001E-2</v>
      </c>
      <c r="AO5665" s="1">
        <f>AK5665*(1-AN5665)</f>
        <v>1.1662000000000001</v>
      </c>
      <c r="AP5665" s="1">
        <f>AO5665*(1-AM5665)</f>
        <v>0.93296000000000012</v>
      </c>
    </row>
    <row r="5666" spans="1:42">
      <c r="A5666" t="s">
        <v>12</v>
      </c>
      <c r="B5666" t="s">
        <v>11</v>
      </c>
      <c r="C5666" t="s">
        <v>999</v>
      </c>
      <c r="D5666" t="s">
        <v>0</v>
      </c>
      <c r="E5666" t="s">
        <v>0</v>
      </c>
      <c r="F5666" t="s">
        <v>1003</v>
      </c>
      <c r="G5666" t="s">
        <v>1002</v>
      </c>
      <c r="H5666" t="s">
        <v>1001</v>
      </c>
      <c r="I5666" t="s">
        <v>7</v>
      </c>
      <c r="J5666">
        <v>1</v>
      </c>
      <c r="K5666">
        <v>10.5</v>
      </c>
      <c r="L5666" s="2">
        <v>41771</v>
      </c>
      <c r="M5666">
        <v>95002312713107</v>
      </c>
      <c r="N5666">
        <v>55090</v>
      </c>
      <c r="O5666">
        <v>7688591809</v>
      </c>
      <c r="P5666" s="2">
        <v>41771</v>
      </c>
      <c r="Q5666" t="s">
        <v>5</v>
      </c>
      <c r="R5666" t="s">
        <v>1006</v>
      </c>
      <c r="S5666" t="s">
        <v>1007</v>
      </c>
      <c r="T5666" t="s">
        <v>1006</v>
      </c>
      <c r="U5666" t="s">
        <v>0</v>
      </c>
      <c r="V5666" t="s">
        <v>0</v>
      </c>
      <c r="W5666">
        <v>15</v>
      </c>
      <c r="X5666">
        <v>673532180</v>
      </c>
      <c r="Y5666" t="s">
        <v>0</v>
      </c>
      <c r="Z5666" t="s">
        <v>15</v>
      </c>
      <c r="AA5666" t="s">
        <v>999</v>
      </c>
      <c r="AB5666" t="s">
        <v>0</v>
      </c>
      <c r="AC5666" t="s">
        <v>0</v>
      </c>
      <c r="AD5666" t="s">
        <v>0</v>
      </c>
      <c r="AI5666" s="1" t="str">
        <f>CONCATENATE(MONTH(L5666),"/",1,"/",YEAR(L5666))</f>
        <v>5/1/2014</v>
      </c>
      <c r="AJ5666" s="1">
        <f>SUMIFS([1]Currency!A:A,[1]Currency!B:B,Sales!AI5666,[1]Currency!C:C,Sales!R5666)</f>
        <v>7.0000000000000007E-2</v>
      </c>
      <c r="AK5666" s="1">
        <f>AJ5666*J5666*K5666</f>
        <v>0.7350000000000001</v>
      </c>
      <c r="AL5666" s="1" t="str">
        <f>VLOOKUP(S5666,[1]Region!A:B,2,FALSE)</f>
        <v>Mexico</v>
      </c>
      <c r="AM5666" s="1">
        <f>SUMIFS([1]Encoding!D:D,[1]Encoding!B:B,Sales!AL5666,[1]Encoding!A:A,Sales!C5666)</f>
        <v>0.2</v>
      </c>
      <c r="AN5666" s="1">
        <f>SUMIFS([1]Encoding!Q:Q,[1]Encoding!B:B,Sales!AL5666,[1]Encoding!A:A,Sales!C5666)</f>
        <v>4.8000000000000001E-2</v>
      </c>
      <c r="AO5666" s="1">
        <f>AK5666*(1-AN5666)</f>
        <v>0.69972000000000001</v>
      </c>
      <c r="AP5666" s="1">
        <f>AO5666*(1-AM5666)</f>
        <v>0.55977600000000005</v>
      </c>
    </row>
    <row r="5667" spans="1:42">
      <c r="A5667" t="s">
        <v>12</v>
      </c>
      <c r="B5667" t="s">
        <v>11</v>
      </c>
      <c r="C5667" t="s">
        <v>999</v>
      </c>
      <c r="D5667" t="s">
        <v>0</v>
      </c>
      <c r="E5667" t="s">
        <v>0</v>
      </c>
      <c r="F5667" t="s">
        <v>1003</v>
      </c>
      <c r="G5667" t="s">
        <v>1002</v>
      </c>
      <c r="H5667" t="s">
        <v>1001</v>
      </c>
      <c r="I5667" t="s">
        <v>23</v>
      </c>
      <c r="J5667">
        <v>1</v>
      </c>
      <c r="K5667">
        <v>55</v>
      </c>
      <c r="L5667" s="2">
        <v>41771</v>
      </c>
      <c r="M5667">
        <v>29003128917582</v>
      </c>
      <c r="N5667">
        <v>11000</v>
      </c>
      <c r="O5667">
        <v>2026999344</v>
      </c>
      <c r="P5667" s="2">
        <v>41771</v>
      </c>
      <c r="Q5667" t="s">
        <v>5</v>
      </c>
      <c r="R5667" t="s">
        <v>1006</v>
      </c>
      <c r="S5667" t="s">
        <v>1007</v>
      </c>
      <c r="T5667" t="s">
        <v>1006</v>
      </c>
      <c r="U5667" t="s">
        <v>0</v>
      </c>
      <c r="V5667" t="s">
        <v>0</v>
      </c>
      <c r="W5667">
        <v>79</v>
      </c>
      <c r="X5667">
        <v>673532180</v>
      </c>
      <c r="Y5667" t="s">
        <v>0</v>
      </c>
      <c r="Z5667" t="s">
        <v>15</v>
      </c>
      <c r="AA5667" t="s">
        <v>999</v>
      </c>
      <c r="AB5667" t="s">
        <v>0</v>
      </c>
      <c r="AC5667" t="s">
        <v>0</v>
      </c>
      <c r="AD5667" t="s">
        <v>0</v>
      </c>
      <c r="AI5667" s="1" t="str">
        <f>CONCATENATE(MONTH(L5667),"/",1,"/",YEAR(L5667))</f>
        <v>5/1/2014</v>
      </c>
      <c r="AJ5667" s="1">
        <f>SUMIFS([1]Currency!A:A,[1]Currency!B:B,Sales!AI5667,[1]Currency!C:C,Sales!R5667)</f>
        <v>7.0000000000000007E-2</v>
      </c>
      <c r="AK5667" s="1">
        <f>AJ5667*J5667*K5667</f>
        <v>3.8500000000000005</v>
      </c>
      <c r="AL5667" s="1" t="str">
        <f>VLOOKUP(S5667,[1]Region!A:B,2,FALSE)</f>
        <v>Mexico</v>
      </c>
      <c r="AM5667" s="1">
        <f>SUMIFS([1]Encoding!D:D,[1]Encoding!B:B,Sales!AL5667,[1]Encoding!A:A,Sales!C5667)</f>
        <v>0.2</v>
      </c>
      <c r="AN5667" s="1">
        <f>SUMIFS([1]Encoding!Q:Q,[1]Encoding!B:B,Sales!AL5667,[1]Encoding!A:A,Sales!C5667)</f>
        <v>4.8000000000000001E-2</v>
      </c>
      <c r="AO5667" s="1">
        <f>AK5667*(1-AN5667)</f>
        <v>3.6652000000000005</v>
      </c>
      <c r="AP5667" s="1">
        <f>AO5667*(1-AM5667)</f>
        <v>2.9321600000000005</v>
      </c>
    </row>
    <row r="5668" spans="1:42">
      <c r="A5668" t="s">
        <v>12</v>
      </c>
      <c r="B5668" t="s">
        <v>11</v>
      </c>
      <c r="C5668" t="s">
        <v>999</v>
      </c>
      <c r="D5668" t="s">
        <v>0</v>
      </c>
      <c r="E5668" t="s">
        <v>0</v>
      </c>
      <c r="F5668" t="s">
        <v>1003</v>
      </c>
      <c r="G5668" t="s">
        <v>1002</v>
      </c>
      <c r="H5668" t="s">
        <v>1001</v>
      </c>
      <c r="I5668" t="s">
        <v>7</v>
      </c>
      <c r="J5668">
        <v>1</v>
      </c>
      <c r="K5668">
        <v>10.5</v>
      </c>
      <c r="L5668" s="2">
        <v>41776</v>
      </c>
      <c r="M5668">
        <v>113001224669282</v>
      </c>
      <c r="N5668">
        <v>1800</v>
      </c>
      <c r="O5668">
        <v>8153321589</v>
      </c>
      <c r="P5668" s="2">
        <v>41776</v>
      </c>
      <c r="Q5668" t="s">
        <v>5</v>
      </c>
      <c r="R5668" t="s">
        <v>1006</v>
      </c>
      <c r="S5668" t="s">
        <v>1007</v>
      </c>
      <c r="T5668" t="s">
        <v>1006</v>
      </c>
      <c r="U5668" t="s">
        <v>0</v>
      </c>
      <c r="V5668" t="s">
        <v>0</v>
      </c>
      <c r="W5668">
        <v>15</v>
      </c>
      <c r="X5668">
        <v>673532180</v>
      </c>
      <c r="Y5668" t="s">
        <v>0</v>
      </c>
      <c r="Z5668" t="s">
        <v>15</v>
      </c>
      <c r="AA5668" t="s">
        <v>999</v>
      </c>
      <c r="AB5668" t="s">
        <v>0</v>
      </c>
      <c r="AC5668" t="s">
        <v>0</v>
      </c>
      <c r="AD5668" t="s">
        <v>0</v>
      </c>
      <c r="AI5668" s="1" t="str">
        <f>CONCATENATE(MONTH(L5668),"/",1,"/",YEAR(L5668))</f>
        <v>5/1/2014</v>
      </c>
      <c r="AJ5668" s="1">
        <f>SUMIFS([1]Currency!A:A,[1]Currency!B:B,Sales!AI5668,[1]Currency!C:C,Sales!R5668)</f>
        <v>7.0000000000000007E-2</v>
      </c>
      <c r="AK5668" s="1">
        <f>AJ5668*J5668*K5668</f>
        <v>0.7350000000000001</v>
      </c>
      <c r="AL5668" s="1" t="str">
        <f>VLOOKUP(S5668,[1]Region!A:B,2,FALSE)</f>
        <v>Mexico</v>
      </c>
      <c r="AM5668" s="1">
        <f>SUMIFS([1]Encoding!D:D,[1]Encoding!B:B,Sales!AL5668,[1]Encoding!A:A,Sales!C5668)</f>
        <v>0.2</v>
      </c>
      <c r="AN5668" s="1">
        <f>SUMIFS([1]Encoding!Q:Q,[1]Encoding!B:B,Sales!AL5668,[1]Encoding!A:A,Sales!C5668)</f>
        <v>4.8000000000000001E-2</v>
      </c>
      <c r="AO5668" s="1">
        <f>AK5668*(1-AN5668)</f>
        <v>0.69972000000000001</v>
      </c>
      <c r="AP5668" s="1">
        <f>AO5668*(1-AM5668)</f>
        <v>0.55977600000000005</v>
      </c>
    </row>
    <row r="5669" spans="1:42">
      <c r="A5669" t="s">
        <v>12</v>
      </c>
      <c r="B5669" t="s">
        <v>11</v>
      </c>
      <c r="C5669" t="s">
        <v>999</v>
      </c>
      <c r="D5669" t="s">
        <v>0</v>
      </c>
      <c r="E5669" t="s">
        <v>0</v>
      </c>
      <c r="F5669" t="s">
        <v>1003</v>
      </c>
      <c r="G5669" t="s">
        <v>1002</v>
      </c>
      <c r="H5669" t="s">
        <v>1001</v>
      </c>
      <c r="I5669" t="s">
        <v>7</v>
      </c>
      <c r="J5669">
        <v>1</v>
      </c>
      <c r="K5669">
        <v>1.39</v>
      </c>
      <c r="L5669" s="2">
        <v>41776</v>
      </c>
      <c r="M5669">
        <v>66003445510574</v>
      </c>
      <c r="N5669" t="s">
        <v>1252</v>
      </c>
      <c r="O5669">
        <v>5289659619</v>
      </c>
      <c r="P5669" s="2">
        <v>41776</v>
      </c>
      <c r="Q5669" t="s">
        <v>5</v>
      </c>
      <c r="R5669" t="s">
        <v>3</v>
      </c>
      <c r="S5669" t="s">
        <v>4</v>
      </c>
      <c r="T5669" t="s">
        <v>3</v>
      </c>
      <c r="U5669" t="s">
        <v>0</v>
      </c>
      <c r="V5669" t="s">
        <v>0</v>
      </c>
      <c r="W5669">
        <v>1.99</v>
      </c>
      <c r="X5669">
        <v>673532180</v>
      </c>
      <c r="Y5669" t="s">
        <v>0</v>
      </c>
      <c r="Z5669" t="s">
        <v>15</v>
      </c>
      <c r="AA5669" t="s">
        <v>999</v>
      </c>
      <c r="AB5669" t="s">
        <v>0</v>
      </c>
      <c r="AC5669" t="s">
        <v>0</v>
      </c>
      <c r="AD5669" t="s">
        <v>0</v>
      </c>
      <c r="AI5669" s="1" t="str">
        <f>CONCATENATE(MONTH(L5669),"/",1,"/",YEAR(L5669))</f>
        <v>5/1/2014</v>
      </c>
      <c r="AJ5669" s="1">
        <f>SUMIFS([1]Currency!A:A,[1]Currency!B:B,Sales!AI5669,[1]Currency!C:C,Sales!R5669)</f>
        <v>1</v>
      </c>
      <c r="AK5669" s="1">
        <f>AJ5669*J5669*K5669</f>
        <v>1.39</v>
      </c>
      <c r="AL5669" s="1" t="str">
        <f>VLOOKUP(S5669,[1]Region!A:B,2,FALSE)</f>
        <v>Brazil</v>
      </c>
      <c r="AM5669" s="1">
        <f>SUMIFS([1]Encoding!D:D,[1]Encoding!B:B,Sales!AL5669,[1]Encoding!A:A,Sales!C5669)</f>
        <v>0.2</v>
      </c>
      <c r="AN5669" s="1">
        <f>SUMIFS([1]Encoding!Q:Q,[1]Encoding!B:B,Sales!AL5669,[1]Encoding!A:A,Sales!C5669)</f>
        <v>4.8000000000000001E-2</v>
      </c>
      <c r="AO5669" s="1">
        <f>AK5669*(1-AN5669)</f>
        <v>1.3232799999999998</v>
      </c>
      <c r="AP5669" s="1">
        <f>AO5669*(1-AM5669)</f>
        <v>1.0586239999999998</v>
      </c>
    </row>
    <row r="5670" spans="1:42">
      <c r="A5670" t="s">
        <v>12</v>
      </c>
      <c r="B5670" t="s">
        <v>11</v>
      </c>
      <c r="C5670" t="s">
        <v>999</v>
      </c>
      <c r="D5670" t="s">
        <v>0</v>
      </c>
      <c r="E5670" t="s">
        <v>0</v>
      </c>
      <c r="F5670" t="s">
        <v>1003</v>
      </c>
      <c r="G5670" t="s">
        <v>1002</v>
      </c>
      <c r="H5670" t="s">
        <v>1001</v>
      </c>
      <c r="I5670" t="s">
        <v>7</v>
      </c>
      <c r="J5670">
        <v>1</v>
      </c>
      <c r="K5670">
        <v>17.5</v>
      </c>
      <c r="L5670" s="2">
        <v>41776</v>
      </c>
      <c r="M5670">
        <v>26003530584396</v>
      </c>
      <c r="N5670">
        <v>11570</v>
      </c>
      <c r="O5670">
        <v>6731106889</v>
      </c>
      <c r="P5670" s="2">
        <v>41776</v>
      </c>
      <c r="Q5670" t="s">
        <v>5</v>
      </c>
      <c r="R5670" t="s">
        <v>1006</v>
      </c>
      <c r="S5670" t="s">
        <v>1007</v>
      </c>
      <c r="T5670" t="s">
        <v>1006</v>
      </c>
      <c r="U5670" t="s">
        <v>0</v>
      </c>
      <c r="V5670" t="s">
        <v>0</v>
      </c>
      <c r="W5670">
        <v>25</v>
      </c>
      <c r="X5670">
        <v>673532180</v>
      </c>
      <c r="Y5670" t="s">
        <v>0</v>
      </c>
      <c r="Z5670" t="s">
        <v>2</v>
      </c>
      <c r="AA5670" t="s">
        <v>999</v>
      </c>
      <c r="AB5670" t="s">
        <v>0</v>
      </c>
      <c r="AC5670" t="s">
        <v>0</v>
      </c>
      <c r="AD5670" t="s">
        <v>0</v>
      </c>
      <c r="AI5670" s="1" t="str">
        <f>CONCATENATE(MONTH(L5670),"/",1,"/",YEAR(L5670))</f>
        <v>5/1/2014</v>
      </c>
      <c r="AJ5670" s="1">
        <f>SUMIFS([1]Currency!A:A,[1]Currency!B:B,Sales!AI5670,[1]Currency!C:C,Sales!R5670)</f>
        <v>7.0000000000000007E-2</v>
      </c>
      <c r="AK5670" s="1">
        <f>AJ5670*J5670*K5670</f>
        <v>1.2250000000000001</v>
      </c>
      <c r="AL5670" s="1" t="str">
        <f>VLOOKUP(S5670,[1]Region!A:B,2,FALSE)</f>
        <v>Mexico</v>
      </c>
      <c r="AM5670" s="1">
        <f>SUMIFS([1]Encoding!D:D,[1]Encoding!B:B,Sales!AL5670,[1]Encoding!A:A,Sales!C5670)</f>
        <v>0.2</v>
      </c>
      <c r="AN5670" s="1">
        <f>SUMIFS([1]Encoding!Q:Q,[1]Encoding!B:B,Sales!AL5670,[1]Encoding!A:A,Sales!C5670)</f>
        <v>4.8000000000000001E-2</v>
      </c>
      <c r="AO5670" s="1">
        <f>AK5670*(1-AN5670)</f>
        <v>1.1662000000000001</v>
      </c>
      <c r="AP5670" s="1">
        <f>AO5670*(1-AM5670)</f>
        <v>0.93296000000000012</v>
      </c>
    </row>
    <row r="5671" spans="1:42">
      <c r="A5671" t="s">
        <v>12</v>
      </c>
      <c r="B5671" t="s">
        <v>11</v>
      </c>
      <c r="C5671" t="s">
        <v>999</v>
      </c>
      <c r="D5671" t="s">
        <v>0</v>
      </c>
      <c r="E5671" t="s">
        <v>0</v>
      </c>
      <c r="F5671" t="s">
        <v>1003</v>
      </c>
      <c r="G5671" t="s">
        <v>1002</v>
      </c>
      <c r="H5671" t="s">
        <v>1001</v>
      </c>
      <c r="I5671" t="s">
        <v>7</v>
      </c>
      <c r="J5671">
        <v>1</v>
      </c>
      <c r="K5671">
        <v>2.09</v>
      </c>
      <c r="L5671" s="2">
        <v>41774</v>
      </c>
      <c r="M5671">
        <v>87002127352902</v>
      </c>
      <c r="N5671" t="s">
        <v>1251</v>
      </c>
      <c r="O5671">
        <v>2530690834</v>
      </c>
      <c r="P5671" s="2">
        <v>41774</v>
      </c>
      <c r="Q5671" t="s">
        <v>5</v>
      </c>
      <c r="R5671" t="s">
        <v>3</v>
      </c>
      <c r="S5671" t="s">
        <v>4</v>
      </c>
      <c r="T5671" t="s">
        <v>3</v>
      </c>
      <c r="U5671" t="s">
        <v>0</v>
      </c>
      <c r="V5671" t="s">
        <v>0</v>
      </c>
      <c r="W5671">
        <v>2.99</v>
      </c>
      <c r="X5671">
        <v>673532180</v>
      </c>
      <c r="Y5671" t="s">
        <v>0</v>
      </c>
      <c r="Z5671" t="s">
        <v>2</v>
      </c>
      <c r="AA5671" t="s">
        <v>999</v>
      </c>
      <c r="AB5671" t="s">
        <v>0</v>
      </c>
      <c r="AC5671" t="s">
        <v>0</v>
      </c>
      <c r="AD5671" t="s">
        <v>0</v>
      </c>
      <c r="AI5671" s="1" t="str">
        <f>CONCATENATE(MONTH(L5671),"/",1,"/",YEAR(L5671))</f>
        <v>5/1/2014</v>
      </c>
      <c r="AJ5671" s="1">
        <f>SUMIFS([1]Currency!A:A,[1]Currency!B:B,Sales!AI5671,[1]Currency!C:C,Sales!R5671)</f>
        <v>1</v>
      </c>
      <c r="AK5671" s="1">
        <f>AJ5671*J5671*K5671</f>
        <v>2.09</v>
      </c>
      <c r="AL5671" s="1" t="str">
        <f>VLOOKUP(S5671,[1]Region!A:B,2,FALSE)</f>
        <v>Brazil</v>
      </c>
      <c r="AM5671" s="1">
        <f>SUMIFS([1]Encoding!D:D,[1]Encoding!B:B,Sales!AL5671,[1]Encoding!A:A,Sales!C5671)</f>
        <v>0.2</v>
      </c>
      <c r="AN5671" s="1">
        <f>SUMIFS([1]Encoding!Q:Q,[1]Encoding!B:B,Sales!AL5671,[1]Encoding!A:A,Sales!C5671)</f>
        <v>4.8000000000000001E-2</v>
      </c>
      <c r="AO5671" s="1">
        <f>AK5671*(1-AN5671)</f>
        <v>1.9896799999999997</v>
      </c>
      <c r="AP5671" s="1">
        <f>AO5671*(1-AM5671)</f>
        <v>1.5917439999999998</v>
      </c>
    </row>
    <row r="5672" spans="1:42">
      <c r="A5672" t="s">
        <v>12</v>
      </c>
      <c r="B5672" t="s">
        <v>11</v>
      </c>
      <c r="C5672" t="s">
        <v>999</v>
      </c>
      <c r="D5672" t="s">
        <v>0</v>
      </c>
      <c r="E5672" t="s">
        <v>0</v>
      </c>
      <c r="F5672" t="s">
        <v>1003</v>
      </c>
      <c r="G5672" t="s">
        <v>1002</v>
      </c>
      <c r="H5672" t="s">
        <v>1001</v>
      </c>
      <c r="I5672" t="s">
        <v>7</v>
      </c>
      <c r="J5672">
        <v>1</v>
      </c>
      <c r="K5672">
        <v>2.09</v>
      </c>
      <c r="L5672" s="2">
        <v>41776</v>
      </c>
      <c r="M5672">
        <v>74001343692619</v>
      </c>
      <c r="N5672" t="s">
        <v>1216</v>
      </c>
      <c r="O5672">
        <v>8296140839</v>
      </c>
      <c r="P5672" s="2">
        <v>41776</v>
      </c>
      <c r="Q5672" t="s">
        <v>5</v>
      </c>
      <c r="R5672" t="s">
        <v>3</v>
      </c>
      <c r="S5672" t="s">
        <v>4</v>
      </c>
      <c r="T5672" t="s">
        <v>3</v>
      </c>
      <c r="U5672" t="s">
        <v>0</v>
      </c>
      <c r="V5672" t="s">
        <v>0</v>
      </c>
      <c r="W5672">
        <v>2.99</v>
      </c>
      <c r="X5672">
        <v>673532180</v>
      </c>
      <c r="Y5672" t="s">
        <v>0</v>
      </c>
      <c r="Z5672" t="s">
        <v>2</v>
      </c>
      <c r="AA5672" t="s">
        <v>999</v>
      </c>
      <c r="AB5672" t="s">
        <v>0</v>
      </c>
      <c r="AC5672" t="s">
        <v>0</v>
      </c>
      <c r="AD5672" t="s">
        <v>0</v>
      </c>
      <c r="AI5672" s="1" t="str">
        <f>CONCATENATE(MONTH(L5672),"/",1,"/",YEAR(L5672))</f>
        <v>5/1/2014</v>
      </c>
      <c r="AJ5672" s="1">
        <f>SUMIFS([1]Currency!A:A,[1]Currency!B:B,Sales!AI5672,[1]Currency!C:C,Sales!R5672)</f>
        <v>1</v>
      </c>
      <c r="AK5672" s="1">
        <f>AJ5672*J5672*K5672</f>
        <v>2.09</v>
      </c>
      <c r="AL5672" s="1" t="str">
        <f>VLOOKUP(S5672,[1]Region!A:B,2,FALSE)</f>
        <v>Brazil</v>
      </c>
      <c r="AM5672" s="1">
        <f>SUMIFS([1]Encoding!D:D,[1]Encoding!B:B,Sales!AL5672,[1]Encoding!A:A,Sales!C5672)</f>
        <v>0.2</v>
      </c>
      <c r="AN5672" s="1">
        <f>SUMIFS([1]Encoding!Q:Q,[1]Encoding!B:B,Sales!AL5672,[1]Encoding!A:A,Sales!C5672)</f>
        <v>4.8000000000000001E-2</v>
      </c>
      <c r="AO5672" s="1">
        <f>AK5672*(1-AN5672)</f>
        <v>1.9896799999999997</v>
      </c>
      <c r="AP5672" s="1">
        <f>AO5672*(1-AM5672)</f>
        <v>1.5917439999999998</v>
      </c>
    </row>
    <row r="5673" spans="1:42">
      <c r="A5673" t="s">
        <v>12</v>
      </c>
      <c r="B5673" t="s">
        <v>11</v>
      </c>
      <c r="C5673" t="s">
        <v>999</v>
      </c>
      <c r="D5673" t="s">
        <v>0</v>
      </c>
      <c r="E5673" t="s">
        <v>0</v>
      </c>
      <c r="F5673" t="s">
        <v>1003</v>
      </c>
      <c r="G5673" t="s">
        <v>1002</v>
      </c>
      <c r="H5673" t="s">
        <v>1001</v>
      </c>
      <c r="I5673" t="s">
        <v>7</v>
      </c>
      <c r="J5673">
        <v>1</v>
      </c>
      <c r="K5673">
        <v>17.5</v>
      </c>
      <c r="L5673" s="2">
        <v>41774</v>
      </c>
      <c r="M5673">
        <v>97001956044415</v>
      </c>
      <c r="N5673">
        <v>24100</v>
      </c>
      <c r="O5673">
        <v>5517711964</v>
      </c>
      <c r="P5673" s="2">
        <v>41774</v>
      </c>
      <c r="Q5673" t="s">
        <v>5</v>
      </c>
      <c r="R5673" t="s">
        <v>1006</v>
      </c>
      <c r="S5673" t="s">
        <v>1007</v>
      </c>
      <c r="T5673" t="s">
        <v>1006</v>
      </c>
      <c r="U5673" t="s">
        <v>0</v>
      </c>
      <c r="V5673" t="s">
        <v>0</v>
      </c>
      <c r="W5673">
        <v>25</v>
      </c>
      <c r="X5673">
        <v>673532180</v>
      </c>
      <c r="Y5673" t="s">
        <v>0</v>
      </c>
      <c r="Z5673" t="s">
        <v>2</v>
      </c>
      <c r="AA5673" t="s">
        <v>999</v>
      </c>
      <c r="AB5673" t="s">
        <v>0</v>
      </c>
      <c r="AC5673" t="s">
        <v>0</v>
      </c>
      <c r="AD5673" t="s">
        <v>0</v>
      </c>
      <c r="AI5673" s="1" t="str">
        <f>CONCATENATE(MONTH(L5673),"/",1,"/",YEAR(L5673))</f>
        <v>5/1/2014</v>
      </c>
      <c r="AJ5673" s="1">
        <f>SUMIFS([1]Currency!A:A,[1]Currency!B:B,Sales!AI5673,[1]Currency!C:C,Sales!R5673)</f>
        <v>7.0000000000000007E-2</v>
      </c>
      <c r="AK5673" s="1">
        <f>AJ5673*J5673*K5673</f>
        <v>1.2250000000000001</v>
      </c>
      <c r="AL5673" s="1" t="str">
        <f>VLOOKUP(S5673,[1]Region!A:B,2,FALSE)</f>
        <v>Mexico</v>
      </c>
      <c r="AM5673" s="1">
        <f>SUMIFS([1]Encoding!D:D,[1]Encoding!B:B,Sales!AL5673,[1]Encoding!A:A,Sales!C5673)</f>
        <v>0.2</v>
      </c>
      <c r="AN5673" s="1">
        <f>SUMIFS([1]Encoding!Q:Q,[1]Encoding!B:B,Sales!AL5673,[1]Encoding!A:A,Sales!C5673)</f>
        <v>4.8000000000000001E-2</v>
      </c>
      <c r="AO5673" s="1">
        <f>AK5673*(1-AN5673)</f>
        <v>1.1662000000000001</v>
      </c>
      <c r="AP5673" s="1">
        <f>AO5673*(1-AM5673)</f>
        <v>0.93296000000000012</v>
      </c>
    </row>
    <row r="5674" spans="1:42">
      <c r="A5674" t="s">
        <v>12</v>
      </c>
      <c r="B5674" t="s">
        <v>11</v>
      </c>
      <c r="C5674" t="s">
        <v>999</v>
      </c>
      <c r="D5674" t="s">
        <v>0</v>
      </c>
      <c r="E5674" t="s">
        <v>0</v>
      </c>
      <c r="F5674" t="s">
        <v>1003</v>
      </c>
      <c r="G5674" t="s">
        <v>1002</v>
      </c>
      <c r="H5674" t="s">
        <v>1001</v>
      </c>
      <c r="I5674" t="s">
        <v>7</v>
      </c>
      <c r="J5674">
        <v>1</v>
      </c>
      <c r="K5674">
        <v>2.09</v>
      </c>
      <c r="L5674" s="2">
        <v>41772</v>
      </c>
      <c r="M5674">
        <v>27003533935031</v>
      </c>
      <c r="N5674" t="s">
        <v>1250</v>
      </c>
      <c r="O5674">
        <v>7171874989</v>
      </c>
      <c r="P5674" s="2">
        <v>41772</v>
      </c>
      <c r="Q5674" t="s">
        <v>5</v>
      </c>
      <c r="R5674" t="s">
        <v>3</v>
      </c>
      <c r="S5674" t="s">
        <v>4</v>
      </c>
      <c r="T5674" t="s">
        <v>3</v>
      </c>
      <c r="U5674" t="s">
        <v>0</v>
      </c>
      <c r="V5674" t="s">
        <v>0</v>
      </c>
      <c r="W5674">
        <v>2.99</v>
      </c>
      <c r="X5674">
        <v>673532180</v>
      </c>
      <c r="Y5674" t="s">
        <v>0</v>
      </c>
      <c r="Z5674" t="s">
        <v>2</v>
      </c>
      <c r="AA5674" t="s">
        <v>999</v>
      </c>
      <c r="AB5674" t="s">
        <v>0</v>
      </c>
      <c r="AC5674" t="s">
        <v>0</v>
      </c>
      <c r="AD5674" t="s">
        <v>0</v>
      </c>
      <c r="AI5674" s="1" t="str">
        <f>CONCATENATE(MONTH(L5674),"/",1,"/",YEAR(L5674))</f>
        <v>5/1/2014</v>
      </c>
      <c r="AJ5674" s="1">
        <f>SUMIFS([1]Currency!A:A,[1]Currency!B:B,Sales!AI5674,[1]Currency!C:C,Sales!R5674)</f>
        <v>1</v>
      </c>
      <c r="AK5674" s="1">
        <f>AJ5674*J5674*K5674</f>
        <v>2.09</v>
      </c>
      <c r="AL5674" s="1" t="str">
        <f>VLOOKUP(S5674,[1]Region!A:B,2,FALSE)</f>
        <v>Brazil</v>
      </c>
      <c r="AM5674" s="1">
        <f>SUMIFS([1]Encoding!D:D,[1]Encoding!B:B,Sales!AL5674,[1]Encoding!A:A,Sales!C5674)</f>
        <v>0.2</v>
      </c>
      <c r="AN5674" s="1">
        <f>SUMIFS([1]Encoding!Q:Q,[1]Encoding!B:B,Sales!AL5674,[1]Encoding!A:A,Sales!C5674)</f>
        <v>4.8000000000000001E-2</v>
      </c>
      <c r="AO5674" s="1">
        <f>AK5674*(1-AN5674)</f>
        <v>1.9896799999999997</v>
      </c>
      <c r="AP5674" s="1">
        <f>AO5674*(1-AM5674)</f>
        <v>1.5917439999999998</v>
      </c>
    </row>
    <row r="5675" spans="1:42">
      <c r="A5675" t="s">
        <v>12</v>
      </c>
      <c r="B5675" t="s">
        <v>11</v>
      </c>
      <c r="C5675" t="s">
        <v>999</v>
      </c>
      <c r="D5675" t="s">
        <v>0</v>
      </c>
      <c r="E5675" t="s">
        <v>0</v>
      </c>
      <c r="F5675" t="s">
        <v>1003</v>
      </c>
      <c r="G5675" t="s">
        <v>1002</v>
      </c>
      <c r="H5675" t="s">
        <v>1001</v>
      </c>
      <c r="I5675" t="s">
        <v>7</v>
      </c>
      <c r="J5675">
        <v>1</v>
      </c>
      <c r="K5675">
        <v>17.5</v>
      </c>
      <c r="L5675" s="2">
        <v>41773</v>
      </c>
      <c r="M5675">
        <v>63002974179890</v>
      </c>
      <c r="N5675">
        <v>67176</v>
      </c>
      <c r="O5675">
        <v>1486818624</v>
      </c>
      <c r="P5675" s="2">
        <v>41773</v>
      </c>
      <c r="Q5675" t="s">
        <v>5</v>
      </c>
      <c r="R5675" t="s">
        <v>1006</v>
      </c>
      <c r="S5675" t="s">
        <v>1007</v>
      </c>
      <c r="T5675" t="s">
        <v>1006</v>
      </c>
      <c r="U5675" t="s">
        <v>0</v>
      </c>
      <c r="V5675" t="s">
        <v>0</v>
      </c>
      <c r="W5675">
        <v>25</v>
      </c>
      <c r="X5675">
        <v>673532180</v>
      </c>
      <c r="Y5675" t="s">
        <v>0</v>
      </c>
      <c r="Z5675" t="s">
        <v>2</v>
      </c>
      <c r="AA5675" t="s">
        <v>999</v>
      </c>
      <c r="AB5675" t="s">
        <v>0</v>
      </c>
      <c r="AC5675" t="s">
        <v>0</v>
      </c>
      <c r="AD5675" t="s">
        <v>0</v>
      </c>
      <c r="AI5675" s="1" t="str">
        <f>CONCATENATE(MONTH(L5675),"/",1,"/",YEAR(L5675))</f>
        <v>5/1/2014</v>
      </c>
      <c r="AJ5675" s="1">
        <f>SUMIFS([1]Currency!A:A,[1]Currency!B:B,Sales!AI5675,[1]Currency!C:C,Sales!R5675)</f>
        <v>7.0000000000000007E-2</v>
      </c>
      <c r="AK5675" s="1">
        <f>AJ5675*J5675*K5675</f>
        <v>1.2250000000000001</v>
      </c>
      <c r="AL5675" s="1" t="str">
        <f>VLOOKUP(S5675,[1]Region!A:B,2,FALSE)</f>
        <v>Mexico</v>
      </c>
      <c r="AM5675" s="1">
        <f>SUMIFS([1]Encoding!D:D,[1]Encoding!B:B,Sales!AL5675,[1]Encoding!A:A,Sales!C5675)</f>
        <v>0.2</v>
      </c>
      <c r="AN5675" s="1">
        <f>SUMIFS([1]Encoding!Q:Q,[1]Encoding!B:B,Sales!AL5675,[1]Encoding!A:A,Sales!C5675)</f>
        <v>4.8000000000000001E-2</v>
      </c>
      <c r="AO5675" s="1">
        <f>AK5675*(1-AN5675)</f>
        <v>1.1662000000000001</v>
      </c>
      <c r="AP5675" s="1">
        <f>AO5675*(1-AM5675)</f>
        <v>0.93296000000000012</v>
      </c>
    </row>
    <row r="5676" spans="1:42">
      <c r="A5676" t="s">
        <v>12</v>
      </c>
      <c r="B5676" t="s">
        <v>11</v>
      </c>
      <c r="C5676" t="s">
        <v>999</v>
      </c>
      <c r="D5676" t="s">
        <v>0</v>
      </c>
      <c r="E5676" t="s">
        <v>0</v>
      </c>
      <c r="F5676" t="s">
        <v>1003</v>
      </c>
      <c r="G5676" t="s">
        <v>1002</v>
      </c>
      <c r="H5676" t="s">
        <v>1001</v>
      </c>
      <c r="I5676" t="s">
        <v>7</v>
      </c>
      <c r="J5676">
        <v>1</v>
      </c>
      <c r="K5676">
        <v>17.5</v>
      </c>
      <c r="L5676" s="2">
        <v>41776</v>
      </c>
      <c r="M5676">
        <v>79001182662241</v>
      </c>
      <c r="N5676">
        <v>20277</v>
      </c>
      <c r="O5676">
        <v>5232340764</v>
      </c>
      <c r="P5676" s="2">
        <v>41776</v>
      </c>
      <c r="Q5676" t="s">
        <v>5</v>
      </c>
      <c r="R5676" t="s">
        <v>1006</v>
      </c>
      <c r="S5676" t="s">
        <v>1007</v>
      </c>
      <c r="T5676" t="s">
        <v>1006</v>
      </c>
      <c r="U5676" t="s">
        <v>0</v>
      </c>
      <c r="V5676" t="s">
        <v>0</v>
      </c>
      <c r="W5676">
        <v>25</v>
      </c>
      <c r="X5676">
        <v>673532180</v>
      </c>
      <c r="Y5676" t="s">
        <v>0</v>
      </c>
      <c r="Z5676" t="s">
        <v>2</v>
      </c>
      <c r="AA5676" t="s">
        <v>999</v>
      </c>
      <c r="AB5676" t="s">
        <v>0</v>
      </c>
      <c r="AC5676" t="s">
        <v>0</v>
      </c>
      <c r="AD5676" t="s">
        <v>0</v>
      </c>
      <c r="AI5676" s="1" t="str">
        <f>CONCATENATE(MONTH(L5676),"/",1,"/",YEAR(L5676))</f>
        <v>5/1/2014</v>
      </c>
      <c r="AJ5676" s="1">
        <f>SUMIFS([1]Currency!A:A,[1]Currency!B:B,Sales!AI5676,[1]Currency!C:C,Sales!R5676)</f>
        <v>7.0000000000000007E-2</v>
      </c>
      <c r="AK5676" s="1">
        <f>AJ5676*J5676*K5676</f>
        <v>1.2250000000000001</v>
      </c>
      <c r="AL5676" s="1" t="str">
        <f>VLOOKUP(S5676,[1]Region!A:B,2,FALSE)</f>
        <v>Mexico</v>
      </c>
      <c r="AM5676" s="1">
        <f>SUMIFS([1]Encoding!D:D,[1]Encoding!B:B,Sales!AL5676,[1]Encoding!A:A,Sales!C5676)</f>
        <v>0.2</v>
      </c>
      <c r="AN5676" s="1">
        <f>SUMIFS([1]Encoding!Q:Q,[1]Encoding!B:B,Sales!AL5676,[1]Encoding!A:A,Sales!C5676)</f>
        <v>4.8000000000000001E-2</v>
      </c>
      <c r="AO5676" s="1">
        <f>AK5676*(1-AN5676)</f>
        <v>1.1662000000000001</v>
      </c>
      <c r="AP5676" s="1">
        <f>AO5676*(1-AM5676)</f>
        <v>0.93296000000000012</v>
      </c>
    </row>
    <row r="5677" spans="1:42">
      <c r="A5677" t="s">
        <v>12</v>
      </c>
      <c r="B5677" t="s">
        <v>11</v>
      </c>
      <c r="C5677" t="s">
        <v>999</v>
      </c>
      <c r="D5677" t="s">
        <v>0</v>
      </c>
      <c r="E5677" t="s">
        <v>0</v>
      </c>
      <c r="F5677" t="s">
        <v>1003</v>
      </c>
      <c r="G5677" t="s">
        <v>1002</v>
      </c>
      <c r="H5677" t="s">
        <v>1001</v>
      </c>
      <c r="I5677" t="s">
        <v>7</v>
      </c>
      <c r="J5677">
        <v>1</v>
      </c>
      <c r="K5677">
        <v>17.5</v>
      </c>
      <c r="L5677" s="2">
        <v>41776</v>
      </c>
      <c r="M5677">
        <v>35002830372407</v>
      </c>
      <c r="N5677">
        <v>52763</v>
      </c>
      <c r="O5677">
        <v>6685640169</v>
      </c>
      <c r="P5677" s="2">
        <v>41776</v>
      </c>
      <c r="Q5677" t="s">
        <v>5</v>
      </c>
      <c r="R5677" t="s">
        <v>1006</v>
      </c>
      <c r="S5677" t="s">
        <v>1007</v>
      </c>
      <c r="T5677" t="s">
        <v>1006</v>
      </c>
      <c r="U5677" t="s">
        <v>0</v>
      </c>
      <c r="V5677" t="s">
        <v>0</v>
      </c>
      <c r="W5677">
        <v>25</v>
      </c>
      <c r="X5677">
        <v>673532180</v>
      </c>
      <c r="Y5677" t="s">
        <v>0</v>
      </c>
      <c r="Z5677" t="s">
        <v>2</v>
      </c>
      <c r="AA5677" t="s">
        <v>999</v>
      </c>
      <c r="AB5677" t="s">
        <v>0</v>
      </c>
      <c r="AC5677" t="s">
        <v>0</v>
      </c>
      <c r="AD5677" t="s">
        <v>0</v>
      </c>
      <c r="AI5677" s="1" t="str">
        <f>CONCATENATE(MONTH(L5677),"/",1,"/",YEAR(L5677))</f>
        <v>5/1/2014</v>
      </c>
      <c r="AJ5677" s="1">
        <f>SUMIFS([1]Currency!A:A,[1]Currency!B:B,Sales!AI5677,[1]Currency!C:C,Sales!R5677)</f>
        <v>7.0000000000000007E-2</v>
      </c>
      <c r="AK5677" s="1">
        <f>AJ5677*J5677*K5677</f>
        <v>1.2250000000000001</v>
      </c>
      <c r="AL5677" s="1" t="str">
        <f>VLOOKUP(S5677,[1]Region!A:B,2,FALSE)</f>
        <v>Mexico</v>
      </c>
      <c r="AM5677" s="1">
        <f>SUMIFS([1]Encoding!D:D,[1]Encoding!B:B,Sales!AL5677,[1]Encoding!A:A,Sales!C5677)</f>
        <v>0.2</v>
      </c>
      <c r="AN5677" s="1">
        <f>SUMIFS([1]Encoding!Q:Q,[1]Encoding!B:B,Sales!AL5677,[1]Encoding!A:A,Sales!C5677)</f>
        <v>4.8000000000000001E-2</v>
      </c>
      <c r="AO5677" s="1">
        <f>AK5677*(1-AN5677)</f>
        <v>1.1662000000000001</v>
      </c>
      <c r="AP5677" s="1">
        <f>AO5677*(1-AM5677)</f>
        <v>0.93296000000000012</v>
      </c>
    </row>
    <row r="5678" spans="1:42">
      <c r="A5678" t="s">
        <v>12</v>
      </c>
      <c r="B5678" t="s">
        <v>11</v>
      </c>
      <c r="C5678" t="s">
        <v>999</v>
      </c>
      <c r="D5678" t="s">
        <v>0</v>
      </c>
      <c r="E5678" t="s">
        <v>0</v>
      </c>
      <c r="F5678" t="s">
        <v>1003</v>
      </c>
      <c r="G5678" t="s">
        <v>1002</v>
      </c>
      <c r="H5678" t="s">
        <v>1001</v>
      </c>
      <c r="I5678" t="s">
        <v>7</v>
      </c>
      <c r="J5678">
        <v>1</v>
      </c>
      <c r="K5678">
        <v>2.09</v>
      </c>
      <c r="L5678" s="2">
        <v>41776</v>
      </c>
      <c r="M5678">
        <v>112001560571406</v>
      </c>
      <c r="N5678" t="s">
        <v>1249</v>
      </c>
      <c r="O5678">
        <v>8111070954</v>
      </c>
      <c r="P5678" s="2">
        <v>41776</v>
      </c>
      <c r="Q5678" t="s">
        <v>5</v>
      </c>
      <c r="R5678" t="s">
        <v>3</v>
      </c>
      <c r="S5678" t="s">
        <v>4</v>
      </c>
      <c r="T5678" t="s">
        <v>3</v>
      </c>
      <c r="U5678" t="s">
        <v>0</v>
      </c>
      <c r="V5678" t="s">
        <v>0</v>
      </c>
      <c r="W5678">
        <v>2.99</v>
      </c>
      <c r="X5678">
        <v>673532180</v>
      </c>
      <c r="Y5678" t="s">
        <v>0</v>
      </c>
      <c r="Z5678" t="s">
        <v>2</v>
      </c>
      <c r="AA5678" t="s">
        <v>999</v>
      </c>
      <c r="AB5678" t="s">
        <v>0</v>
      </c>
      <c r="AC5678" t="s">
        <v>0</v>
      </c>
      <c r="AD5678" t="s">
        <v>0</v>
      </c>
      <c r="AI5678" s="1" t="str">
        <f>CONCATENATE(MONTH(L5678),"/",1,"/",YEAR(L5678))</f>
        <v>5/1/2014</v>
      </c>
      <c r="AJ5678" s="1">
        <f>SUMIFS([1]Currency!A:A,[1]Currency!B:B,Sales!AI5678,[1]Currency!C:C,Sales!R5678)</f>
        <v>1</v>
      </c>
      <c r="AK5678" s="1">
        <f>AJ5678*J5678*K5678</f>
        <v>2.09</v>
      </c>
      <c r="AL5678" s="1" t="str">
        <f>VLOOKUP(S5678,[1]Region!A:B,2,FALSE)</f>
        <v>Brazil</v>
      </c>
      <c r="AM5678" s="1">
        <f>SUMIFS([1]Encoding!D:D,[1]Encoding!B:B,Sales!AL5678,[1]Encoding!A:A,Sales!C5678)</f>
        <v>0.2</v>
      </c>
      <c r="AN5678" s="1">
        <f>SUMIFS([1]Encoding!Q:Q,[1]Encoding!B:B,Sales!AL5678,[1]Encoding!A:A,Sales!C5678)</f>
        <v>4.8000000000000001E-2</v>
      </c>
      <c r="AO5678" s="1">
        <f>AK5678*(1-AN5678)</f>
        <v>1.9896799999999997</v>
      </c>
      <c r="AP5678" s="1">
        <f>AO5678*(1-AM5678)</f>
        <v>1.5917439999999998</v>
      </c>
    </row>
    <row r="5679" spans="1:42">
      <c r="A5679" t="s">
        <v>12</v>
      </c>
      <c r="B5679" t="s">
        <v>11</v>
      </c>
      <c r="C5679" t="s">
        <v>999</v>
      </c>
      <c r="D5679" t="s">
        <v>0</v>
      </c>
      <c r="E5679" t="s">
        <v>0</v>
      </c>
      <c r="F5679" t="s">
        <v>1003</v>
      </c>
      <c r="G5679" t="s">
        <v>1002</v>
      </c>
      <c r="H5679" t="s">
        <v>1001</v>
      </c>
      <c r="I5679" t="s">
        <v>7</v>
      </c>
      <c r="J5679">
        <v>1</v>
      </c>
      <c r="K5679">
        <v>2.09</v>
      </c>
      <c r="L5679" s="2">
        <v>41773</v>
      </c>
      <c r="M5679">
        <v>69001743424880</v>
      </c>
      <c r="N5679" t="s">
        <v>120</v>
      </c>
      <c r="O5679">
        <v>6207318299</v>
      </c>
      <c r="P5679" s="2">
        <v>41773</v>
      </c>
      <c r="Q5679" t="s">
        <v>5</v>
      </c>
      <c r="R5679" t="s">
        <v>3</v>
      </c>
      <c r="S5679" t="s">
        <v>4</v>
      </c>
      <c r="T5679" t="s">
        <v>3</v>
      </c>
      <c r="U5679" t="s">
        <v>0</v>
      </c>
      <c r="V5679" t="s">
        <v>0</v>
      </c>
      <c r="W5679">
        <v>2.99</v>
      </c>
      <c r="X5679">
        <v>673532180</v>
      </c>
      <c r="Y5679" t="s">
        <v>0</v>
      </c>
      <c r="Z5679" t="s">
        <v>2</v>
      </c>
      <c r="AA5679" t="s">
        <v>999</v>
      </c>
      <c r="AB5679" t="s">
        <v>0</v>
      </c>
      <c r="AC5679" t="s">
        <v>0</v>
      </c>
      <c r="AD5679" t="s">
        <v>0</v>
      </c>
      <c r="AI5679" s="1" t="str">
        <f>CONCATENATE(MONTH(L5679),"/",1,"/",YEAR(L5679))</f>
        <v>5/1/2014</v>
      </c>
      <c r="AJ5679" s="1">
        <f>SUMIFS([1]Currency!A:A,[1]Currency!B:B,Sales!AI5679,[1]Currency!C:C,Sales!R5679)</f>
        <v>1</v>
      </c>
      <c r="AK5679" s="1">
        <f>AJ5679*J5679*K5679</f>
        <v>2.09</v>
      </c>
      <c r="AL5679" s="1" t="str">
        <f>VLOOKUP(S5679,[1]Region!A:B,2,FALSE)</f>
        <v>Brazil</v>
      </c>
      <c r="AM5679" s="1">
        <f>SUMIFS([1]Encoding!D:D,[1]Encoding!B:B,Sales!AL5679,[1]Encoding!A:A,Sales!C5679)</f>
        <v>0.2</v>
      </c>
      <c r="AN5679" s="1">
        <f>SUMIFS([1]Encoding!Q:Q,[1]Encoding!B:B,Sales!AL5679,[1]Encoding!A:A,Sales!C5679)</f>
        <v>4.8000000000000001E-2</v>
      </c>
      <c r="AO5679" s="1">
        <f>AK5679*(1-AN5679)</f>
        <v>1.9896799999999997</v>
      </c>
      <c r="AP5679" s="1">
        <f>AO5679*(1-AM5679)</f>
        <v>1.5917439999999998</v>
      </c>
    </row>
    <row r="5680" spans="1:42">
      <c r="A5680" t="s">
        <v>12</v>
      </c>
      <c r="B5680" t="s">
        <v>11</v>
      </c>
      <c r="C5680" t="s">
        <v>999</v>
      </c>
      <c r="D5680" t="s">
        <v>0</v>
      </c>
      <c r="E5680" t="s">
        <v>0</v>
      </c>
      <c r="F5680" t="s">
        <v>1003</v>
      </c>
      <c r="G5680" t="s">
        <v>1002</v>
      </c>
      <c r="H5680" t="s">
        <v>1001</v>
      </c>
      <c r="I5680" t="s">
        <v>7</v>
      </c>
      <c r="J5680">
        <v>1</v>
      </c>
      <c r="K5680">
        <v>2.09</v>
      </c>
      <c r="L5680" s="2">
        <v>41773</v>
      </c>
      <c r="M5680">
        <v>73002121516223</v>
      </c>
      <c r="N5680" t="s">
        <v>1248</v>
      </c>
      <c r="O5680">
        <v>9378221044</v>
      </c>
      <c r="P5680" s="2">
        <v>41773</v>
      </c>
      <c r="Q5680" t="s">
        <v>5</v>
      </c>
      <c r="R5680" t="s">
        <v>3</v>
      </c>
      <c r="S5680" t="s">
        <v>4</v>
      </c>
      <c r="T5680" t="s">
        <v>3</v>
      </c>
      <c r="U5680" t="s">
        <v>0</v>
      </c>
      <c r="V5680" t="s">
        <v>0</v>
      </c>
      <c r="W5680">
        <v>2.99</v>
      </c>
      <c r="X5680">
        <v>673532180</v>
      </c>
      <c r="Y5680" t="s">
        <v>0</v>
      </c>
      <c r="Z5680" t="s">
        <v>2</v>
      </c>
      <c r="AA5680" t="s">
        <v>999</v>
      </c>
      <c r="AB5680" t="s">
        <v>0</v>
      </c>
      <c r="AC5680" t="s">
        <v>0</v>
      </c>
      <c r="AD5680" t="s">
        <v>0</v>
      </c>
      <c r="AI5680" s="1" t="str">
        <f>CONCATENATE(MONTH(L5680),"/",1,"/",YEAR(L5680))</f>
        <v>5/1/2014</v>
      </c>
      <c r="AJ5680" s="1">
        <f>SUMIFS([1]Currency!A:A,[1]Currency!B:B,Sales!AI5680,[1]Currency!C:C,Sales!R5680)</f>
        <v>1</v>
      </c>
      <c r="AK5680" s="1">
        <f>AJ5680*J5680*K5680</f>
        <v>2.09</v>
      </c>
      <c r="AL5680" s="1" t="str">
        <f>VLOOKUP(S5680,[1]Region!A:B,2,FALSE)</f>
        <v>Brazil</v>
      </c>
      <c r="AM5680" s="1">
        <f>SUMIFS([1]Encoding!D:D,[1]Encoding!B:B,Sales!AL5680,[1]Encoding!A:A,Sales!C5680)</f>
        <v>0.2</v>
      </c>
      <c r="AN5680" s="1">
        <f>SUMIFS([1]Encoding!Q:Q,[1]Encoding!B:B,Sales!AL5680,[1]Encoding!A:A,Sales!C5680)</f>
        <v>4.8000000000000001E-2</v>
      </c>
      <c r="AO5680" s="1">
        <f>AK5680*(1-AN5680)</f>
        <v>1.9896799999999997</v>
      </c>
      <c r="AP5680" s="1">
        <f>AO5680*(1-AM5680)</f>
        <v>1.5917439999999998</v>
      </c>
    </row>
    <row r="5681" spans="1:42">
      <c r="A5681" t="s">
        <v>12</v>
      </c>
      <c r="B5681" t="s">
        <v>11</v>
      </c>
      <c r="C5681" t="s">
        <v>999</v>
      </c>
      <c r="D5681" t="s">
        <v>0</v>
      </c>
      <c r="E5681" t="s">
        <v>0</v>
      </c>
      <c r="F5681" t="s">
        <v>1003</v>
      </c>
      <c r="G5681" t="s">
        <v>1002</v>
      </c>
      <c r="H5681" t="s">
        <v>1001</v>
      </c>
      <c r="I5681" t="s">
        <v>7</v>
      </c>
      <c r="J5681">
        <v>1</v>
      </c>
      <c r="K5681">
        <v>17.5</v>
      </c>
      <c r="L5681" s="2">
        <v>41773</v>
      </c>
      <c r="M5681">
        <v>88002047715766</v>
      </c>
      <c r="N5681">
        <v>62330</v>
      </c>
      <c r="O5681">
        <v>6174009679</v>
      </c>
      <c r="P5681" s="2">
        <v>41773</v>
      </c>
      <c r="Q5681" t="s">
        <v>5</v>
      </c>
      <c r="R5681" t="s">
        <v>1006</v>
      </c>
      <c r="S5681" t="s">
        <v>1007</v>
      </c>
      <c r="T5681" t="s">
        <v>1006</v>
      </c>
      <c r="U5681" t="s">
        <v>0</v>
      </c>
      <c r="V5681" t="s">
        <v>0</v>
      </c>
      <c r="W5681">
        <v>25</v>
      </c>
      <c r="X5681">
        <v>673532180</v>
      </c>
      <c r="Y5681" t="s">
        <v>0</v>
      </c>
      <c r="Z5681" t="s">
        <v>2</v>
      </c>
      <c r="AA5681" t="s">
        <v>999</v>
      </c>
      <c r="AB5681" t="s">
        <v>0</v>
      </c>
      <c r="AC5681" t="s">
        <v>0</v>
      </c>
      <c r="AD5681" t="s">
        <v>0</v>
      </c>
      <c r="AI5681" s="1" t="str">
        <f>CONCATENATE(MONTH(L5681),"/",1,"/",YEAR(L5681))</f>
        <v>5/1/2014</v>
      </c>
      <c r="AJ5681" s="1">
        <f>SUMIFS([1]Currency!A:A,[1]Currency!B:B,Sales!AI5681,[1]Currency!C:C,Sales!R5681)</f>
        <v>7.0000000000000007E-2</v>
      </c>
      <c r="AK5681" s="1">
        <f>AJ5681*J5681*K5681</f>
        <v>1.2250000000000001</v>
      </c>
      <c r="AL5681" s="1" t="str">
        <f>VLOOKUP(S5681,[1]Region!A:B,2,FALSE)</f>
        <v>Mexico</v>
      </c>
      <c r="AM5681" s="1">
        <f>SUMIFS([1]Encoding!D:D,[1]Encoding!B:B,Sales!AL5681,[1]Encoding!A:A,Sales!C5681)</f>
        <v>0.2</v>
      </c>
      <c r="AN5681" s="1">
        <f>SUMIFS([1]Encoding!Q:Q,[1]Encoding!B:B,Sales!AL5681,[1]Encoding!A:A,Sales!C5681)</f>
        <v>4.8000000000000001E-2</v>
      </c>
      <c r="AO5681" s="1">
        <f>AK5681*(1-AN5681)</f>
        <v>1.1662000000000001</v>
      </c>
      <c r="AP5681" s="1">
        <f>AO5681*(1-AM5681)</f>
        <v>0.93296000000000012</v>
      </c>
    </row>
    <row r="5682" spans="1:42">
      <c r="A5682" t="s">
        <v>12</v>
      </c>
      <c r="B5682" t="s">
        <v>11</v>
      </c>
      <c r="C5682" t="s">
        <v>999</v>
      </c>
      <c r="D5682" t="s">
        <v>0</v>
      </c>
      <c r="E5682" t="s">
        <v>0</v>
      </c>
      <c r="F5682" t="s">
        <v>1003</v>
      </c>
      <c r="G5682" t="s">
        <v>1002</v>
      </c>
      <c r="H5682" t="s">
        <v>1001</v>
      </c>
      <c r="I5682" t="s">
        <v>7</v>
      </c>
      <c r="J5682">
        <v>1</v>
      </c>
      <c r="K5682">
        <v>17.5</v>
      </c>
      <c r="L5682" s="2">
        <v>41776</v>
      </c>
      <c r="M5682">
        <v>91001614589639</v>
      </c>
      <c r="N5682">
        <v>10900</v>
      </c>
      <c r="O5682">
        <v>8320029894</v>
      </c>
      <c r="P5682" s="2">
        <v>41776</v>
      </c>
      <c r="Q5682" t="s">
        <v>5</v>
      </c>
      <c r="R5682" t="s">
        <v>1006</v>
      </c>
      <c r="S5682" t="s">
        <v>1007</v>
      </c>
      <c r="T5682" t="s">
        <v>1006</v>
      </c>
      <c r="U5682" t="s">
        <v>0</v>
      </c>
      <c r="V5682" t="s">
        <v>0</v>
      </c>
      <c r="W5682">
        <v>25</v>
      </c>
      <c r="X5682">
        <v>673532180</v>
      </c>
      <c r="Y5682" t="s">
        <v>0</v>
      </c>
      <c r="Z5682" t="s">
        <v>2</v>
      </c>
      <c r="AA5682" t="s">
        <v>999</v>
      </c>
      <c r="AB5682" t="s">
        <v>0</v>
      </c>
      <c r="AC5682" t="s">
        <v>0</v>
      </c>
      <c r="AD5682" t="s">
        <v>0</v>
      </c>
      <c r="AI5682" s="1" t="str">
        <f>CONCATENATE(MONTH(L5682),"/",1,"/",YEAR(L5682))</f>
        <v>5/1/2014</v>
      </c>
      <c r="AJ5682" s="1">
        <f>SUMIFS([1]Currency!A:A,[1]Currency!B:B,Sales!AI5682,[1]Currency!C:C,Sales!R5682)</f>
        <v>7.0000000000000007E-2</v>
      </c>
      <c r="AK5682" s="1">
        <f>AJ5682*J5682*K5682</f>
        <v>1.2250000000000001</v>
      </c>
      <c r="AL5682" s="1" t="str">
        <f>VLOOKUP(S5682,[1]Region!A:B,2,FALSE)</f>
        <v>Mexico</v>
      </c>
      <c r="AM5682" s="1">
        <f>SUMIFS([1]Encoding!D:D,[1]Encoding!B:B,Sales!AL5682,[1]Encoding!A:A,Sales!C5682)</f>
        <v>0.2</v>
      </c>
      <c r="AN5682" s="1">
        <f>SUMIFS([1]Encoding!Q:Q,[1]Encoding!B:B,Sales!AL5682,[1]Encoding!A:A,Sales!C5682)</f>
        <v>4.8000000000000001E-2</v>
      </c>
      <c r="AO5682" s="1">
        <f>AK5682*(1-AN5682)</f>
        <v>1.1662000000000001</v>
      </c>
      <c r="AP5682" s="1">
        <f>AO5682*(1-AM5682)</f>
        <v>0.93296000000000012</v>
      </c>
    </row>
    <row r="5683" spans="1:42">
      <c r="A5683" t="s">
        <v>12</v>
      </c>
      <c r="B5683" t="s">
        <v>11</v>
      </c>
      <c r="C5683" t="s">
        <v>999</v>
      </c>
      <c r="D5683" t="s">
        <v>0</v>
      </c>
      <c r="E5683" t="s">
        <v>0</v>
      </c>
      <c r="F5683" t="s">
        <v>1003</v>
      </c>
      <c r="G5683" t="s">
        <v>1002</v>
      </c>
      <c r="H5683" t="s">
        <v>1001</v>
      </c>
      <c r="I5683" t="s">
        <v>7</v>
      </c>
      <c r="J5683">
        <v>1</v>
      </c>
      <c r="K5683">
        <v>17.5</v>
      </c>
      <c r="L5683" s="2">
        <v>41771</v>
      </c>
      <c r="M5683">
        <v>75001648947370</v>
      </c>
      <c r="N5683">
        <v>1020</v>
      </c>
      <c r="O5683">
        <v>5555481179</v>
      </c>
      <c r="P5683" s="2">
        <v>41771</v>
      </c>
      <c r="Q5683" t="s">
        <v>5</v>
      </c>
      <c r="R5683" t="s">
        <v>1006</v>
      </c>
      <c r="S5683" t="s">
        <v>1007</v>
      </c>
      <c r="T5683" t="s">
        <v>1006</v>
      </c>
      <c r="U5683" t="s">
        <v>0</v>
      </c>
      <c r="V5683" t="s">
        <v>0</v>
      </c>
      <c r="W5683">
        <v>25</v>
      </c>
      <c r="X5683">
        <v>673532180</v>
      </c>
      <c r="Y5683" t="s">
        <v>0</v>
      </c>
      <c r="Z5683" t="s">
        <v>2</v>
      </c>
      <c r="AA5683" t="s">
        <v>999</v>
      </c>
      <c r="AB5683" t="s">
        <v>0</v>
      </c>
      <c r="AC5683" t="s">
        <v>0</v>
      </c>
      <c r="AD5683" t="s">
        <v>0</v>
      </c>
      <c r="AI5683" s="1" t="str">
        <f>CONCATENATE(MONTH(L5683),"/",1,"/",YEAR(L5683))</f>
        <v>5/1/2014</v>
      </c>
      <c r="AJ5683" s="1">
        <f>SUMIFS([1]Currency!A:A,[1]Currency!B:B,Sales!AI5683,[1]Currency!C:C,Sales!R5683)</f>
        <v>7.0000000000000007E-2</v>
      </c>
      <c r="AK5683" s="1">
        <f>AJ5683*J5683*K5683</f>
        <v>1.2250000000000001</v>
      </c>
      <c r="AL5683" s="1" t="str">
        <f>VLOOKUP(S5683,[1]Region!A:B,2,FALSE)</f>
        <v>Mexico</v>
      </c>
      <c r="AM5683" s="1">
        <f>SUMIFS([1]Encoding!D:D,[1]Encoding!B:B,Sales!AL5683,[1]Encoding!A:A,Sales!C5683)</f>
        <v>0.2</v>
      </c>
      <c r="AN5683" s="1">
        <f>SUMIFS([1]Encoding!Q:Q,[1]Encoding!B:B,Sales!AL5683,[1]Encoding!A:A,Sales!C5683)</f>
        <v>4.8000000000000001E-2</v>
      </c>
      <c r="AO5683" s="1">
        <f>AK5683*(1-AN5683)</f>
        <v>1.1662000000000001</v>
      </c>
      <c r="AP5683" s="1">
        <f>AO5683*(1-AM5683)</f>
        <v>0.93296000000000012</v>
      </c>
    </row>
    <row r="5684" spans="1:42">
      <c r="A5684" t="s">
        <v>12</v>
      </c>
      <c r="B5684" t="s">
        <v>11</v>
      </c>
      <c r="C5684" t="s">
        <v>999</v>
      </c>
      <c r="D5684" t="s">
        <v>0</v>
      </c>
      <c r="E5684" t="s">
        <v>0</v>
      </c>
      <c r="F5684" t="s">
        <v>1003</v>
      </c>
      <c r="G5684" t="s">
        <v>1002</v>
      </c>
      <c r="H5684" t="s">
        <v>1001</v>
      </c>
      <c r="I5684" t="s">
        <v>7</v>
      </c>
      <c r="J5684">
        <v>1</v>
      </c>
      <c r="K5684">
        <v>17.5</v>
      </c>
      <c r="L5684" s="2">
        <v>41776</v>
      </c>
      <c r="M5684">
        <v>84003579231778</v>
      </c>
      <c r="N5684">
        <v>7480</v>
      </c>
      <c r="O5684">
        <v>8989979439</v>
      </c>
      <c r="P5684" s="2">
        <v>41776</v>
      </c>
      <c r="Q5684" t="s">
        <v>5</v>
      </c>
      <c r="R5684" t="s">
        <v>1006</v>
      </c>
      <c r="S5684" t="s">
        <v>1007</v>
      </c>
      <c r="T5684" t="s">
        <v>1006</v>
      </c>
      <c r="U5684" t="s">
        <v>0</v>
      </c>
      <c r="V5684" t="s">
        <v>0</v>
      </c>
      <c r="W5684">
        <v>25</v>
      </c>
      <c r="X5684">
        <v>673532180</v>
      </c>
      <c r="Y5684" t="s">
        <v>0</v>
      </c>
      <c r="Z5684" t="s">
        <v>2</v>
      </c>
      <c r="AA5684" t="s">
        <v>999</v>
      </c>
      <c r="AB5684" t="s">
        <v>0</v>
      </c>
      <c r="AC5684" t="s">
        <v>0</v>
      </c>
      <c r="AD5684" t="s">
        <v>0</v>
      </c>
      <c r="AI5684" s="1" t="str">
        <f>CONCATENATE(MONTH(L5684),"/",1,"/",YEAR(L5684))</f>
        <v>5/1/2014</v>
      </c>
      <c r="AJ5684" s="1">
        <f>SUMIFS([1]Currency!A:A,[1]Currency!B:B,Sales!AI5684,[1]Currency!C:C,Sales!R5684)</f>
        <v>7.0000000000000007E-2</v>
      </c>
      <c r="AK5684" s="1">
        <f>AJ5684*J5684*K5684</f>
        <v>1.2250000000000001</v>
      </c>
      <c r="AL5684" s="1" t="str">
        <f>VLOOKUP(S5684,[1]Region!A:B,2,FALSE)</f>
        <v>Mexico</v>
      </c>
      <c r="AM5684" s="1">
        <f>SUMIFS([1]Encoding!D:D,[1]Encoding!B:B,Sales!AL5684,[1]Encoding!A:A,Sales!C5684)</f>
        <v>0.2</v>
      </c>
      <c r="AN5684" s="1">
        <f>SUMIFS([1]Encoding!Q:Q,[1]Encoding!B:B,Sales!AL5684,[1]Encoding!A:A,Sales!C5684)</f>
        <v>4.8000000000000001E-2</v>
      </c>
      <c r="AO5684" s="1">
        <f>AK5684*(1-AN5684)</f>
        <v>1.1662000000000001</v>
      </c>
      <c r="AP5684" s="1">
        <f>AO5684*(1-AM5684)</f>
        <v>0.93296000000000012</v>
      </c>
    </row>
    <row r="5685" spans="1:42">
      <c r="A5685" t="s">
        <v>12</v>
      </c>
      <c r="B5685" t="s">
        <v>11</v>
      </c>
      <c r="C5685" t="s">
        <v>999</v>
      </c>
      <c r="D5685" t="s">
        <v>0</v>
      </c>
      <c r="E5685" t="s">
        <v>0</v>
      </c>
      <c r="F5685" t="s">
        <v>1003</v>
      </c>
      <c r="G5685" t="s">
        <v>1002</v>
      </c>
      <c r="H5685" t="s">
        <v>1001</v>
      </c>
      <c r="I5685" t="s">
        <v>7</v>
      </c>
      <c r="J5685">
        <v>1</v>
      </c>
      <c r="K5685">
        <v>17.5</v>
      </c>
      <c r="L5685" s="2">
        <v>41777</v>
      </c>
      <c r="M5685">
        <v>65002884374793</v>
      </c>
      <c r="N5685">
        <v>24000</v>
      </c>
      <c r="O5685">
        <v>5847900444</v>
      </c>
      <c r="P5685" s="2">
        <v>41777</v>
      </c>
      <c r="Q5685" t="s">
        <v>5</v>
      </c>
      <c r="R5685" t="s">
        <v>1006</v>
      </c>
      <c r="S5685" t="s">
        <v>1007</v>
      </c>
      <c r="T5685" t="s">
        <v>1006</v>
      </c>
      <c r="U5685" t="s">
        <v>0</v>
      </c>
      <c r="V5685" t="s">
        <v>0</v>
      </c>
      <c r="W5685">
        <v>25</v>
      </c>
      <c r="X5685">
        <v>673532180</v>
      </c>
      <c r="Y5685" t="s">
        <v>0</v>
      </c>
      <c r="Z5685" t="s">
        <v>2</v>
      </c>
      <c r="AA5685" t="s">
        <v>999</v>
      </c>
      <c r="AB5685" t="s">
        <v>0</v>
      </c>
      <c r="AC5685" t="s">
        <v>0</v>
      </c>
      <c r="AD5685" t="s">
        <v>0</v>
      </c>
      <c r="AI5685" s="1" t="str">
        <f>CONCATENATE(MONTH(L5685),"/",1,"/",YEAR(L5685))</f>
        <v>5/1/2014</v>
      </c>
      <c r="AJ5685" s="1">
        <f>SUMIFS([1]Currency!A:A,[1]Currency!B:B,Sales!AI5685,[1]Currency!C:C,Sales!R5685)</f>
        <v>7.0000000000000007E-2</v>
      </c>
      <c r="AK5685" s="1">
        <f>AJ5685*J5685*K5685</f>
        <v>1.2250000000000001</v>
      </c>
      <c r="AL5685" s="1" t="str">
        <f>VLOOKUP(S5685,[1]Region!A:B,2,FALSE)</f>
        <v>Mexico</v>
      </c>
      <c r="AM5685" s="1">
        <f>SUMIFS([1]Encoding!D:D,[1]Encoding!B:B,Sales!AL5685,[1]Encoding!A:A,Sales!C5685)</f>
        <v>0.2</v>
      </c>
      <c r="AN5685" s="1">
        <f>SUMIFS([1]Encoding!Q:Q,[1]Encoding!B:B,Sales!AL5685,[1]Encoding!A:A,Sales!C5685)</f>
        <v>4.8000000000000001E-2</v>
      </c>
      <c r="AO5685" s="1">
        <f>AK5685*(1-AN5685)</f>
        <v>1.1662000000000001</v>
      </c>
      <c r="AP5685" s="1">
        <f>AO5685*(1-AM5685)</f>
        <v>0.93296000000000012</v>
      </c>
    </row>
    <row r="5686" spans="1:42">
      <c r="A5686" t="s">
        <v>12</v>
      </c>
      <c r="B5686" t="s">
        <v>11</v>
      </c>
      <c r="C5686" t="s">
        <v>999</v>
      </c>
      <c r="D5686" t="s">
        <v>0</v>
      </c>
      <c r="E5686" t="s">
        <v>0</v>
      </c>
      <c r="F5686" t="s">
        <v>1003</v>
      </c>
      <c r="G5686" t="s">
        <v>1002</v>
      </c>
      <c r="H5686" t="s">
        <v>1001</v>
      </c>
      <c r="I5686" t="s">
        <v>7</v>
      </c>
      <c r="J5686">
        <v>1</v>
      </c>
      <c r="K5686">
        <v>10.5</v>
      </c>
      <c r="L5686" s="2">
        <v>41776</v>
      </c>
      <c r="M5686">
        <v>29003152818018</v>
      </c>
      <c r="N5686">
        <v>24160</v>
      </c>
      <c r="O5686">
        <v>6400257529</v>
      </c>
      <c r="P5686" s="2">
        <v>41776</v>
      </c>
      <c r="Q5686" t="s">
        <v>5</v>
      </c>
      <c r="R5686" t="s">
        <v>1006</v>
      </c>
      <c r="S5686" t="s">
        <v>1007</v>
      </c>
      <c r="T5686" t="s">
        <v>1006</v>
      </c>
      <c r="U5686" t="s">
        <v>0</v>
      </c>
      <c r="V5686" t="s">
        <v>0</v>
      </c>
      <c r="W5686">
        <v>15</v>
      </c>
      <c r="X5686">
        <v>673532180</v>
      </c>
      <c r="Y5686" t="s">
        <v>0</v>
      </c>
      <c r="Z5686" t="s">
        <v>15</v>
      </c>
      <c r="AA5686" t="s">
        <v>999</v>
      </c>
      <c r="AB5686" t="s">
        <v>0</v>
      </c>
      <c r="AC5686" t="s">
        <v>0</v>
      </c>
      <c r="AD5686" t="s">
        <v>0</v>
      </c>
      <c r="AI5686" s="1" t="str">
        <f>CONCATENATE(MONTH(L5686),"/",1,"/",YEAR(L5686))</f>
        <v>5/1/2014</v>
      </c>
      <c r="AJ5686" s="1">
        <f>SUMIFS([1]Currency!A:A,[1]Currency!B:B,Sales!AI5686,[1]Currency!C:C,Sales!R5686)</f>
        <v>7.0000000000000007E-2</v>
      </c>
      <c r="AK5686" s="1">
        <f>AJ5686*J5686*K5686</f>
        <v>0.7350000000000001</v>
      </c>
      <c r="AL5686" s="1" t="str">
        <f>VLOOKUP(S5686,[1]Region!A:B,2,FALSE)</f>
        <v>Mexico</v>
      </c>
      <c r="AM5686" s="1">
        <f>SUMIFS([1]Encoding!D:D,[1]Encoding!B:B,Sales!AL5686,[1]Encoding!A:A,Sales!C5686)</f>
        <v>0.2</v>
      </c>
      <c r="AN5686" s="1">
        <f>SUMIFS([1]Encoding!Q:Q,[1]Encoding!B:B,Sales!AL5686,[1]Encoding!A:A,Sales!C5686)</f>
        <v>4.8000000000000001E-2</v>
      </c>
      <c r="AO5686" s="1">
        <f>AK5686*(1-AN5686)</f>
        <v>0.69972000000000001</v>
      </c>
      <c r="AP5686" s="1">
        <f>AO5686*(1-AM5686)</f>
        <v>0.55977600000000005</v>
      </c>
    </row>
    <row r="5687" spans="1:42">
      <c r="A5687" t="s">
        <v>12</v>
      </c>
      <c r="B5687" t="s">
        <v>11</v>
      </c>
      <c r="C5687" t="s">
        <v>999</v>
      </c>
      <c r="D5687" t="s">
        <v>0</v>
      </c>
      <c r="E5687" t="s">
        <v>0</v>
      </c>
      <c r="F5687" t="s">
        <v>1003</v>
      </c>
      <c r="G5687" t="s">
        <v>1002</v>
      </c>
      <c r="H5687" t="s">
        <v>1001</v>
      </c>
      <c r="I5687" t="s">
        <v>7</v>
      </c>
      <c r="J5687">
        <v>1</v>
      </c>
      <c r="K5687">
        <v>10.5</v>
      </c>
      <c r="L5687" s="2">
        <v>41772</v>
      </c>
      <c r="M5687">
        <v>111001857610717</v>
      </c>
      <c r="N5687">
        <v>9020</v>
      </c>
      <c r="O5687">
        <v>5226747829</v>
      </c>
      <c r="P5687" s="2">
        <v>41772</v>
      </c>
      <c r="Q5687" t="s">
        <v>5</v>
      </c>
      <c r="R5687" t="s">
        <v>1006</v>
      </c>
      <c r="S5687" t="s">
        <v>1007</v>
      </c>
      <c r="T5687" t="s">
        <v>1006</v>
      </c>
      <c r="U5687" t="s">
        <v>0</v>
      </c>
      <c r="V5687" t="s">
        <v>0</v>
      </c>
      <c r="W5687">
        <v>15</v>
      </c>
      <c r="X5687">
        <v>673532180</v>
      </c>
      <c r="Y5687" t="s">
        <v>0</v>
      </c>
      <c r="Z5687" t="s">
        <v>15</v>
      </c>
      <c r="AA5687" t="s">
        <v>999</v>
      </c>
      <c r="AB5687" t="s">
        <v>0</v>
      </c>
      <c r="AC5687" t="s">
        <v>0</v>
      </c>
      <c r="AD5687" t="s">
        <v>0</v>
      </c>
      <c r="AI5687" s="1" t="str">
        <f>CONCATENATE(MONTH(L5687),"/",1,"/",YEAR(L5687))</f>
        <v>5/1/2014</v>
      </c>
      <c r="AJ5687" s="1">
        <f>SUMIFS([1]Currency!A:A,[1]Currency!B:B,Sales!AI5687,[1]Currency!C:C,Sales!R5687)</f>
        <v>7.0000000000000007E-2</v>
      </c>
      <c r="AK5687" s="1">
        <f>AJ5687*J5687*K5687</f>
        <v>0.7350000000000001</v>
      </c>
      <c r="AL5687" s="1" t="str">
        <f>VLOOKUP(S5687,[1]Region!A:B,2,FALSE)</f>
        <v>Mexico</v>
      </c>
      <c r="AM5687" s="1">
        <f>SUMIFS([1]Encoding!D:D,[1]Encoding!B:B,Sales!AL5687,[1]Encoding!A:A,Sales!C5687)</f>
        <v>0.2</v>
      </c>
      <c r="AN5687" s="1">
        <f>SUMIFS([1]Encoding!Q:Q,[1]Encoding!B:B,Sales!AL5687,[1]Encoding!A:A,Sales!C5687)</f>
        <v>4.8000000000000001E-2</v>
      </c>
      <c r="AO5687" s="1">
        <f>AK5687*(1-AN5687)</f>
        <v>0.69972000000000001</v>
      </c>
      <c r="AP5687" s="1">
        <f>AO5687*(1-AM5687)</f>
        <v>0.55977600000000005</v>
      </c>
    </row>
    <row r="5688" spans="1:42">
      <c r="A5688" t="s">
        <v>12</v>
      </c>
      <c r="B5688" t="s">
        <v>11</v>
      </c>
      <c r="C5688" t="s">
        <v>999</v>
      </c>
      <c r="D5688" t="s">
        <v>0</v>
      </c>
      <c r="E5688" t="s">
        <v>0</v>
      </c>
      <c r="F5688" t="s">
        <v>1003</v>
      </c>
      <c r="G5688" t="s">
        <v>1002</v>
      </c>
      <c r="H5688" t="s">
        <v>1001</v>
      </c>
      <c r="I5688" t="s">
        <v>7</v>
      </c>
      <c r="J5688">
        <v>1</v>
      </c>
      <c r="K5688">
        <v>17.5</v>
      </c>
      <c r="L5688" s="2">
        <v>41772</v>
      </c>
      <c r="M5688">
        <v>22004118922011</v>
      </c>
      <c r="N5688">
        <v>86038</v>
      </c>
      <c r="O5688">
        <v>2841938084</v>
      </c>
      <c r="P5688" s="2">
        <v>41772</v>
      </c>
      <c r="Q5688" t="s">
        <v>5</v>
      </c>
      <c r="R5688" t="s">
        <v>1006</v>
      </c>
      <c r="S5688" t="s">
        <v>1007</v>
      </c>
      <c r="T5688" t="s">
        <v>1006</v>
      </c>
      <c r="U5688" t="s">
        <v>0</v>
      </c>
      <c r="V5688" t="s">
        <v>0</v>
      </c>
      <c r="W5688">
        <v>25</v>
      </c>
      <c r="X5688">
        <v>673532180</v>
      </c>
      <c r="Y5688" t="s">
        <v>0</v>
      </c>
      <c r="Z5688" t="s">
        <v>2</v>
      </c>
      <c r="AA5688" t="s">
        <v>999</v>
      </c>
      <c r="AB5688" t="s">
        <v>0</v>
      </c>
      <c r="AC5688" t="s">
        <v>0</v>
      </c>
      <c r="AD5688" t="s">
        <v>0</v>
      </c>
      <c r="AI5688" s="1" t="str">
        <f>CONCATENATE(MONTH(L5688),"/",1,"/",YEAR(L5688))</f>
        <v>5/1/2014</v>
      </c>
      <c r="AJ5688" s="1">
        <f>SUMIFS([1]Currency!A:A,[1]Currency!B:B,Sales!AI5688,[1]Currency!C:C,Sales!R5688)</f>
        <v>7.0000000000000007E-2</v>
      </c>
      <c r="AK5688" s="1">
        <f>AJ5688*J5688*K5688</f>
        <v>1.2250000000000001</v>
      </c>
      <c r="AL5688" s="1" t="str">
        <f>VLOOKUP(S5688,[1]Region!A:B,2,FALSE)</f>
        <v>Mexico</v>
      </c>
      <c r="AM5688" s="1">
        <f>SUMIFS([1]Encoding!D:D,[1]Encoding!B:B,Sales!AL5688,[1]Encoding!A:A,Sales!C5688)</f>
        <v>0.2</v>
      </c>
      <c r="AN5688" s="1">
        <f>SUMIFS([1]Encoding!Q:Q,[1]Encoding!B:B,Sales!AL5688,[1]Encoding!A:A,Sales!C5688)</f>
        <v>4.8000000000000001E-2</v>
      </c>
      <c r="AO5688" s="1">
        <f>AK5688*(1-AN5688)</f>
        <v>1.1662000000000001</v>
      </c>
      <c r="AP5688" s="1">
        <f>AO5688*(1-AM5688)</f>
        <v>0.93296000000000012</v>
      </c>
    </row>
    <row r="5689" spans="1:42">
      <c r="A5689" t="s">
        <v>12</v>
      </c>
      <c r="B5689" t="s">
        <v>11</v>
      </c>
      <c r="C5689" t="s">
        <v>999</v>
      </c>
      <c r="D5689" t="s">
        <v>0</v>
      </c>
      <c r="E5689" t="s">
        <v>0</v>
      </c>
      <c r="F5689" t="s">
        <v>1003</v>
      </c>
      <c r="G5689" t="s">
        <v>1002</v>
      </c>
      <c r="H5689" t="s">
        <v>1001</v>
      </c>
      <c r="I5689" t="s">
        <v>7</v>
      </c>
      <c r="J5689">
        <v>1</v>
      </c>
      <c r="K5689">
        <v>10.5</v>
      </c>
      <c r="L5689" s="2">
        <v>41776</v>
      </c>
      <c r="M5689">
        <v>31002774411714</v>
      </c>
      <c r="N5689">
        <v>1780</v>
      </c>
      <c r="O5689">
        <v>5568156014</v>
      </c>
      <c r="P5689" s="2">
        <v>41776</v>
      </c>
      <c r="Q5689" t="s">
        <v>5</v>
      </c>
      <c r="R5689" t="s">
        <v>1006</v>
      </c>
      <c r="S5689" t="s">
        <v>1007</v>
      </c>
      <c r="T5689" t="s">
        <v>1006</v>
      </c>
      <c r="U5689" t="s">
        <v>0</v>
      </c>
      <c r="V5689" t="s">
        <v>0</v>
      </c>
      <c r="W5689">
        <v>15</v>
      </c>
      <c r="X5689">
        <v>673532180</v>
      </c>
      <c r="Y5689" t="s">
        <v>0</v>
      </c>
      <c r="Z5689" t="s">
        <v>15</v>
      </c>
      <c r="AA5689" t="s">
        <v>999</v>
      </c>
      <c r="AB5689" t="s">
        <v>0</v>
      </c>
      <c r="AC5689" t="s">
        <v>0</v>
      </c>
      <c r="AD5689" t="s">
        <v>0</v>
      </c>
      <c r="AI5689" s="1" t="str">
        <f>CONCATENATE(MONTH(L5689),"/",1,"/",YEAR(L5689))</f>
        <v>5/1/2014</v>
      </c>
      <c r="AJ5689" s="1">
        <f>SUMIFS([1]Currency!A:A,[1]Currency!B:B,Sales!AI5689,[1]Currency!C:C,Sales!R5689)</f>
        <v>7.0000000000000007E-2</v>
      </c>
      <c r="AK5689" s="1">
        <f>AJ5689*J5689*K5689</f>
        <v>0.7350000000000001</v>
      </c>
      <c r="AL5689" s="1" t="str">
        <f>VLOOKUP(S5689,[1]Region!A:B,2,FALSE)</f>
        <v>Mexico</v>
      </c>
      <c r="AM5689" s="1">
        <f>SUMIFS([1]Encoding!D:D,[1]Encoding!B:B,Sales!AL5689,[1]Encoding!A:A,Sales!C5689)</f>
        <v>0.2</v>
      </c>
      <c r="AN5689" s="1">
        <f>SUMIFS([1]Encoding!Q:Q,[1]Encoding!B:B,Sales!AL5689,[1]Encoding!A:A,Sales!C5689)</f>
        <v>4.8000000000000001E-2</v>
      </c>
      <c r="AO5689" s="1">
        <f>AK5689*(1-AN5689)</f>
        <v>0.69972000000000001</v>
      </c>
      <c r="AP5689" s="1">
        <f>AO5689*(1-AM5689)</f>
        <v>0.55977600000000005</v>
      </c>
    </row>
    <row r="5690" spans="1:42">
      <c r="A5690" t="s">
        <v>12</v>
      </c>
      <c r="B5690" t="s">
        <v>11</v>
      </c>
      <c r="C5690" t="s">
        <v>999</v>
      </c>
      <c r="D5690" t="s">
        <v>0</v>
      </c>
      <c r="E5690" t="s">
        <v>0</v>
      </c>
      <c r="F5690" t="s">
        <v>1003</v>
      </c>
      <c r="G5690" t="s">
        <v>1002</v>
      </c>
      <c r="H5690" t="s">
        <v>1001</v>
      </c>
      <c r="I5690" t="s">
        <v>7</v>
      </c>
      <c r="J5690">
        <v>1</v>
      </c>
      <c r="K5690">
        <v>17.5</v>
      </c>
      <c r="L5690" s="2">
        <v>41774</v>
      </c>
      <c r="M5690">
        <v>34002965531271</v>
      </c>
      <c r="N5690">
        <v>2090</v>
      </c>
      <c r="O5690">
        <v>2022351309</v>
      </c>
      <c r="P5690" s="2">
        <v>41774</v>
      </c>
      <c r="Q5690" t="s">
        <v>5</v>
      </c>
      <c r="R5690" t="s">
        <v>1006</v>
      </c>
      <c r="S5690" t="s">
        <v>1007</v>
      </c>
      <c r="T5690" t="s">
        <v>1006</v>
      </c>
      <c r="U5690" t="s">
        <v>0</v>
      </c>
      <c r="V5690" t="s">
        <v>0</v>
      </c>
      <c r="W5690">
        <v>25</v>
      </c>
      <c r="X5690">
        <v>673532180</v>
      </c>
      <c r="Y5690" t="s">
        <v>0</v>
      </c>
      <c r="Z5690" t="s">
        <v>2</v>
      </c>
      <c r="AA5690" t="s">
        <v>999</v>
      </c>
      <c r="AB5690" t="s">
        <v>0</v>
      </c>
      <c r="AC5690" t="s">
        <v>0</v>
      </c>
      <c r="AD5690" t="s">
        <v>0</v>
      </c>
      <c r="AI5690" s="1" t="str">
        <f>CONCATENATE(MONTH(L5690),"/",1,"/",YEAR(L5690))</f>
        <v>5/1/2014</v>
      </c>
      <c r="AJ5690" s="1">
        <f>SUMIFS([1]Currency!A:A,[1]Currency!B:B,Sales!AI5690,[1]Currency!C:C,Sales!R5690)</f>
        <v>7.0000000000000007E-2</v>
      </c>
      <c r="AK5690" s="1">
        <f>AJ5690*J5690*K5690</f>
        <v>1.2250000000000001</v>
      </c>
      <c r="AL5690" s="1" t="str">
        <f>VLOOKUP(S5690,[1]Region!A:B,2,FALSE)</f>
        <v>Mexico</v>
      </c>
      <c r="AM5690" s="1">
        <f>SUMIFS([1]Encoding!D:D,[1]Encoding!B:B,Sales!AL5690,[1]Encoding!A:A,Sales!C5690)</f>
        <v>0.2</v>
      </c>
      <c r="AN5690" s="1">
        <f>SUMIFS([1]Encoding!Q:Q,[1]Encoding!B:B,Sales!AL5690,[1]Encoding!A:A,Sales!C5690)</f>
        <v>4.8000000000000001E-2</v>
      </c>
      <c r="AO5690" s="1">
        <f>AK5690*(1-AN5690)</f>
        <v>1.1662000000000001</v>
      </c>
      <c r="AP5690" s="1">
        <f>AO5690*(1-AM5690)</f>
        <v>0.93296000000000012</v>
      </c>
    </row>
    <row r="5691" spans="1:42">
      <c r="A5691" t="s">
        <v>12</v>
      </c>
      <c r="B5691" t="s">
        <v>11</v>
      </c>
      <c r="C5691" t="s">
        <v>999</v>
      </c>
      <c r="D5691" t="s">
        <v>0</v>
      </c>
      <c r="E5691" t="s">
        <v>0</v>
      </c>
      <c r="F5691" t="s">
        <v>1003</v>
      </c>
      <c r="G5691" t="s">
        <v>1002</v>
      </c>
      <c r="H5691" t="s">
        <v>1001</v>
      </c>
      <c r="I5691" t="s">
        <v>7</v>
      </c>
      <c r="J5691">
        <v>1</v>
      </c>
      <c r="K5691">
        <v>10.5</v>
      </c>
      <c r="L5691" s="2">
        <v>41777</v>
      </c>
      <c r="M5691">
        <v>35002826890551</v>
      </c>
      <c r="N5691">
        <v>53950</v>
      </c>
      <c r="O5691">
        <v>6680403214</v>
      </c>
      <c r="P5691" s="2">
        <v>41777</v>
      </c>
      <c r="Q5691" t="s">
        <v>5</v>
      </c>
      <c r="R5691" t="s">
        <v>1006</v>
      </c>
      <c r="S5691" t="s">
        <v>1007</v>
      </c>
      <c r="T5691" t="s">
        <v>1006</v>
      </c>
      <c r="U5691" t="s">
        <v>0</v>
      </c>
      <c r="V5691" t="s">
        <v>0</v>
      </c>
      <c r="W5691">
        <v>15</v>
      </c>
      <c r="X5691">
        <v>673532180</v>
      </c>
      <c r="Y5691" t="s">
        <v>0</v>
      </c>
      <c r="Z5691" t="s">
        <v>15</v>
      </c>
      <c r="AA5691" t="s">
        <v>999</v>
      </c>
      <c r="AB5691" t="s">
        <v>0</v>
      </c>
      <c r="AC5691" t="s">
        <v>0</v>
      </c>
      <c r="AD5691" t="s">
        <v>0</v>
      </c>
      <c r="AI5691" s="1" t="str">
        <f>CONCATENATE(MONTH(L5691),"/",1,"/",YEAR(L5691))</f>
        <v>5/1/2014</v>
      </c>
      <c r="AJ5691" s="1">
        <f>SUMIFS([1]Currency!A:A,[1]Currency!B:B,Sales!AI5691,[1]Currency!C:C,Sales!R5691)</f>
        <v>7.0000000000000007E-2</v>
      </c>
      <c r="AK5691" s="1">
        <f>AJ5691*J5691*K5691</f>
        <v>0.7350000000000001</v>
      </c>
      <c r="AL5691" s="1" t="str">
        <f>VLOOKUP(S5691,[1]Region!A:B,2,FALSE)</f>
        <v>Mexico</v>
      </c>
      <c r="AM5691" s="1">
        <f>SUMIFS([1]Encoding!D:D,[1]Encoding!B:B,Sales!AL5691,[1]Encoding!A:A,Sales!C5691)</f>
        <v>0.2</v>
      </c>
      <c r="AN5691" s="1">
        <f>SUMIFS([1]Encoding!Q:Q,[1]Encoding!B:B,Sales!AL5691,[1]Encoding!A:A,Sales!C5691)</f>
        <v>4.8000000000000001E-2</v>
      </c>
      <c r="AO5691" s="1">
        <f>AK5691*(1-AN5691)</f>
        <v>0.69972000000000001</v>
      </c>
      <c r="AP5691" s="1">
        <f>AO5691*(1-AM5691)</f>
        <v>0.55977600000000005</v>
      </c>
    </row>
    <row r="5692" spans="1:42">
      <c r="A5692" t="s">
        <v>12</v>
      </c>
      <c r="B5692" t="s">
        <v>11</v>
      </c>
      <c r="C5692" t="s">
        <v>999</v>
      </c>
      <c r="D5692" t="s">
        <v>0</v>
      </c>
      <c r="E5692" t="s">
        <v>0</v>
      </c>
      <c r="F5692" t="s">
        <v>1003</v>
      </c>
      <c r="G5692" t="s">
        <v>1002</v>
      </c>
      <c r="H5692" t="s">
        <v>1001</v>
      </c>
      <c r="I5692" t="s">
        <v>7</v>
      </c>
      <c r="J5692">
        <v>1</v>
      </c>
      <c r="K5692">
        <v>17.5</v>
      </c>
      <c r="L5692" s="2">
        <v>41771</v>
      </c>
      <c r="M5692">
        <v>81002812226648</v>
      </c>
      <c r="N5692">
        <v>91500</v>
      </c>
      <c r="O5692">
        <v>6773832089</v>
      </c>
      <c r="P5692" s="2">
        <v>41771</v>
      </c>
      <c r="Q5692" t="s">
        <v>5</v>
      </c>
      <c r="R5692" t="s">
        <v>1006</v>
      </c>
      <c r="S5692" t="s">
        <v>1007</v>
      </c>
      <c r="T5692" t="s">
        <v>1006</v>
      </c>
      <c r="U5692" t="s">
        <v>0</v>
      </c>
      <c r="V5692" t="s">
        <v>0</v>
      </c>
      <c r="W5692">
        <v>25</v>
      </c>
      <c r="X5692">
        <v>673532180</v>
      </c>
      <c r="Y5692" t="s">
        <v>0</v>
      </c>
      <c r="Z5692" t="s">
        <v>2</v>
      </c>
      <c r="AA5692" t="s">
        <v>999</v>
      </c>
      <c r="AB5692" t="s">
        <v>0</v>
      </c>
      <c r="AC5692" t="s">
        <v>0</v>
      </c>
      <c r="AD5692" t="s">
        <v>0</v>
      </c>
      <c r="AI5692" s="1" t="str">
        <f>CONCATENATE(MONTH(L5692),"/",1,"/",YEAR(L5692))</f>
        <v>5/1/2014</v>
      </c>
      <c r="AJ5692" s="1">
        <f>SUMIFS([1]Currency!A:A,[1]Currency!B:B,Sales!AI5692,[1]Currency!C:C,Sales!R5692)</f>
        <v>7.0000000000000007E-2</v>
      </c>
      <c r="AK5692" s="1">
        <f>AJ5692*J5692*K5692</f>
        <v>1.2250000000000001</v>
      </c>
      <c r="AL5692" s="1" t="str">
        <f>VLOOKUP(S5692,[1]Region!A:B,2,FALSE)</f>
        <v>Mexico</v>
      </c>
      <c r="AM5692" s="1">
        <f>SUMIFS([1]Encoding!D:D,[1]Encoding!B:B,Sales!AL5692,[1]Encoding!A:A,Sales!C5692)</f>
        <v>0.2</v>
      </c>
      <c r="AN5692" s="1">
        <f>SUMIFS([1]Encoding!Q:Q,[1]Encoding!B:B,Sales!AL5692,[1]Encoding!A:A,Sales!C5692)</f>
        <v>4.8000000000000001E-2</v>
      </c>
      <c r="AO5692" s="1">
        <f>AK5692*(1-AN5692)</f>
        <v>1.1662000000000001</v>
      </c>
      <c r="AP5692" s="1">
        <f>AO5692*(1-AM5692)</f>
        <v>0.93296000000000012</v>
      </c>
    </row>
    <row r="5693" spans="1:42">
      <c r="A5693" t="s">
        <v>12</v>
      </c>
      <c r="B5693" t="s">
        <v>11</v>
      </c>
      <c r="C5693" t="s">
        <v>999</v>
      </c>
      <c r="D5693" t="s">
        <v>0</v>
      </c>
      <c r="E5693" t="s">
        <v>0</v>
      </c>
      <c r="F5693" t="s">
        <v>1003</v>
      </c>
      <c r="G5693" t="s">
        <v>1002</v>
      </c>
      <c r="H5693" t="s">
        <v>1001</v>
      </c>
      <c r="I5693" t="s">
        <v>7</v>
      </c>
      <c r="J5693">
        <v>1</v>
      </c>
      <c r="K5693">
        <v>17.5</v>
      </c>
      <c r="L5693" s="2">
        <v>41774</v>
      </c>
      <c r="M5693">
        <v>22004133433949</v>
      </c>
      <c r="N5693">
        <v>7340</v>
      </c>
      <c r="O5693">
        <v>6849489294</v>
      </c>
      <c r="P5693" s="2">
        <v>41774</v>
      </c>
      <c r="Q5693" t="s">
        <v>5</v>
      </c>
      <c r="R5693" t="s">
        <v>1006</v>
      </c>
      <c r="S5693" t="s">
        <v>1007</v>
      </c>
      <c r="T5693" t="s">
        <v>1006</v>
      </c>
      <c r="U5693" t="s">
        <v>0</v>
      </c>
      <c r="V5693" t="s">
        <v>0</v>
      </c>
      <c r="W5693">
        <v>25</v>
      </c>
      <c r="X5693">
        <v>673532180</v>
      </c>
      <c r="Y5693" t="s">
        <v>0</v>
      </c>
      <c r="Z5693" t="s">
        <v>2</v>
      </c>
      <c r="AA5693" t="s">
        <v>999</v>
      </c>
      <c r="AB5693" t="s">
        <v>0</v>
      </c>
      <c r="AC5693" t="s">
        <v>0</v>
      </c>
      <c r="AD5693" t="s">
        <v>0</v>
      </c>
      <c r="AI5693" s="1" t="str">
        <f>CONCATENATE(MONTH(L5693),"/",1,"/",YEAR(L5693))</f>
        <v>5/1/2014</v>
      </c>
      <c r="AJ5693" s="1">
        <f>SUMIFS([1]Currency!A:A,[1]Currency!B:B,Sales!AI5693,[1]Currency!C:C,Sales!R5693)</f>
        <v>7.0000000000000007E-2</v>
      </c>
      <c r="AK5693" s="1">
        <f>AJ5693*J5693*K5693</f>
        <v>1.2250000000000001</v>
      </c>
      <c r="AL5693" s="1" t="str">
        <f>VLOOKUP(S5693,[1]Region!A:B,2,FALSE)</f>
        <v>Mexico</v>
      </c>
      <c r="AM5693" s="1">
        <f>SUMIFS([1]Encoding!D:D,[1]Encoding!B:B,Sales!AL5693,[1]Encoding!A:A,Sales!C5693)</f>
        <v>0.2</v>
      </c>
      <c r="AN5693" s="1">
        <f>SUMIFS([1]Encoding!Q:Q,[1]Encoding!B:B,Sales!AL5693,[1]Encoding!A:A,Sales!C5693)</f>
        <v>4.8000000000000001E-2</v>
      </c>
      <c r="AO5693" s="1">
        <f>AK5693*(1-AN5693)</f>
        <v>1.1662000000000001</v>
      </c>
      <c r="AP5693" s="1">
        <f>AO5693*(1-AM5693)</f>
        <v>0.93296000000000012</v>
      </c>
    </row>
    <row r="5694" spans="1:42">
      <c r="A5694" t="s">
        <v>12</v>
      </c>
      <c r="B5694" t="s">
        <v>11</v>
      </c>
      <c r="C5694" t="s">
        <v>999</v>
      </c>
      <c r="D5694" t="s">
        <v>0</v>
      </c>
      <c r="E5694" t="s">
        <v>0</v>
      </c>
      <c r="F5694" t="s">
        <v>1003</v>
      </c>
      <c r="G5694" t="s">
        <v>1002</v>
      </c>
      <c r="H5694" t="s">
        <v>1001</v>
      </c>
      <c r="I5694" t="s">
        <v>7</v>
      </c>
      <c r="J5694">
        <v>1</v>
      </c>
      <c r="K5694">
        <v>17.5</v>
      </c>
      <c r="L5694" s="2">
        <v>41775</v>
      </c>
      <c r="M5694">
        <v>65002875635983</v>
      </c>
      <c r="N5694">
        <v>45600</v>
      </c>
      <c r="O5694">
        <v>9193690474</v>
      </c>
      <c r="P5694" s="2">
        <v>41775</v>
      </c>
      <c r="Q5694" t="s">
        <v>5</v>
      </c>
      <c r="R5694" t="s">
        <v>1006</v>
      </c>
      <c r="S5694" t="s">
        <v>1007</v>
      </c>
      <c r="T5694" t="s">
        <v>1006</v>
      </c>
      <c r="U5694" t="s">
        <v>0</v>
      </c>
      <c r="V5694" t="s">
        <v>0</v>
      </c>
      <c r="W5694">
        <v>25</v>
      </c>
      <c r="X5694">
        <v>673532180</v>
      </c>
      <c r="Y5694" t="s">
        <v>0</v>
      </c>
      <c r="Z5694" t="s">
        <v>2</v>
      </c>
      <c r="AA5694" t="s">
        <v>999</v>
      </c>
      <c r="AB5694" t="s">
        <v>0</v>
      </c>
      <c r="AC5694" t="s">
        <v>0</v>
      </c>
      <c r="AD5694" t="s">
        <v>0</v>
      </c>
      <c r="AI5694" s="1" t="str">
        <f>CONCATENATE(MONTH(L5694),"/",1,"/",YEAR(L5694))</f>
        <v>5/1/2014</v>
      </c>
      <c r="AJ5694" s="1">
        <f>SUMIFS([1]Currency!A:A,[1]Currency!B:B,Sales!AI5694,[1]Currency!C:C,Sales!R5694)</f>
        <v>7.0000000000000007E-2</v>
      </c>
      <c r="AK5694" s="1">
        <f>AJ5694*J5694*K5694</f>
        <v>1.2250000000000001</v>
      </c>
      <c r="AL5694" s="1" t="str">
        <f>VLOOKUP(S5694,[1]Region!A:B,2,FALSE)</f>
        <v>Mexico</v>
      </c>
      <c r="AM5694" s="1">
        <f>SUMIFS([1]Encoding!D:D,[1]Encoding!B:B,Sales!AL5694,[1]Encoding!A:A,Sales!C5694)</f>
        <v>0.2</v>
      </c>
      <c r="AN5694" s="1">
        <f>SUMIFS([1]Encoding!Q:Q,[1]Encoding!B:B,Sales!AL5694,[1]Encoding!A:A,Sales!C5694)</f>
        <v>4.8000000000000001E-2</v>
      </c>
      <c r="AO5694" s="1">
        <f>AK5694*(1-AN5694)</f>
        <v>1.1662000000000001</v>
      </c>
      <c r="AP5694" s="1">
        <f>AO5694*(1-AM5694)</f>
        <v>0.93296000000000012</v>
      </c>
    </row>
    <row r="5695" spans="1:42">
      <c r="A5695" t="s">
        <v>12</v>
      </c>
      <c r="B5695" t="s">
        <v>11</v>
      </c>
      <c r="C5695" t="s">
        <v>999</v>
      </c>
      <c r="D5695" t="s">
        <v>0</v>
      </c>
      <c r="E5695" t="s">
        <v>0</v>
      </c>
      <c r="F5695" t="s">
        <v>1003</v>
      </c>
      <c r="G5695" t="s">
        <v>1002</v>
      </c>
      <c r="H5695" t="s">
        <v>1001</v>
      </c>
      <c r="I5695" t="s">
        <v>7</v>
      </c>
      <c r="J5695">
        <v>1</v>
      </c>
      <c r="K5695">
        <v>17.5</v>
      </c>
      <c r="L5695" s="2">
        <v>41775</v>
      </c>
      <c r="M5695">
        <v>111001879620780</v>
      </c>
      <c r="N5695">
        <v>66463</v>
      </c>
      <c r="O5695">
        <v>10174959964</v>
      </c>
      <c r="P5695" s="2">
        <v>41775</v>
      </c>
      <c r="Q5695" t="s">
        <v>5</v>
      </c>
      <c r="R5695" t="s">
        <v>1006</v>
      </c>
      <c r="S5695" t="s">
        <v>1007</v>
      </c>
      <c r="T5695" t="s">
        <v>1006</v>
      </c>
      <c r="U5695" t="s">
        <v>0</v>
      </c>
      <c r="V5695" t="s">
        <v>0</v>
      </c>
      <c r="W5695">
        <v>25</v>
      </c>
      <c r="X5695">
        <v>673532180</v>
      </c>
      <c r="Y5695" t="s">
        <v>0</v>
      </c>
      <c r="Z5695" t="s">
        <v>2</v>
      </c>
      <c r="AA5695" t="s">
        <v>999</v>
      </c>
      <c r="AB5695" t="s">
        <v>0</v>
      </c>
      <c r="AC5695" t="s">
        <v>0</v>
      </c>
      <c r="AD5695" t="s">
        <v>0</v>
      </c>
      <c r="AI5695" s="1" t="str">
        <f>CONCATENATE(MONTH(L5695),"/",1,"/",YEAR(L5695))</f>
        <v>5/1/2014</v>
      </c>
      <c r="AJ5695" s="1">
        <f>SUMIFS([1]Currency!A:A,[1]Currency!B:B,Sales!AI5695,[1]Currency!C:C,Sales!R5695)</f>
        <v>7.0000000000000007E-2</v>
      </c>
      <c r="AK5695" s="1">
        <f>AJ5695*J5695*K5695</f>
        <v>1.2250000000000001</v>
      </c>
      <c r="AL5695" s="1" t="str">
        <f>VLOOKUP(S5695,[1]Region!A:B,2,FALSE)</f>
        <v>Mexico</v>
      </c>
      <c r="AM5695" s="1">
        <f>SUMIFS([1]Encoding!D:D,[1]Encoding!B:B,Sales!AL5695,[1]Encoding!A:A,Sales!C5695)</f>
        <v>0.2</v>
      </c>
      <c r="AN5695" s="1">
        <f>SUMIFS([1]Encoding!Q:Q,[1]Encoding!B:B,Sales!AL5695,[1]Encoding!A:A,Sales!C5695)</f>
        <v>4.8000000000000001E-2</v>
      </c>
      <c r="AO5695" s="1">
        <f>AK5695*(1-AN5695)</f>
        <v>1.1662000000000001</v>
      </c>
      <c r="AP5695" s="1">
        <f>AO5695*(1-AM5695)</f>
        <v>0.93296000000000012</v>
      </c>
    </row>
    <row r="5696" spans="1:42">
      <c r="A5696" t="s">
        <v>12</v>
      </c>
      <c r="B5696" t="s">
        <v>11</v>
      </c>
      <c r="C5696" t="s">
        <v>999</v>
      </c>
      <c r="D5696" t="s">
        <v>0</v>
      </c>
      <c r="E5696" t="s">
        <v>0</v>
      </c>
      <c r="F5696" t="s">
        <v>1003</v>
      </c>
      <c r="G5696" t="s">
        <v>1002</v>
      </c>
      <c r="H5696" t="s">
        <v>1001</v>
      </c>
      <c r="I5696" t="s">
        <v>7</v>
      </c>
      <c r="J5696">
        <v>1</v>
      </c>
      <c r="K5696">
        <v>10.5</v>
      </c>
      <c r="L5696" s="2">
        <v>41776</v>
      </c>
      <c r="M5696">
        <v>60003942782299</v>
      </c>
      <c r="N5696">
        <v>1010</v>
      </c>
      <c r="O5696">
        <v>5236256184</v>
      </c>
      <c r="P5696" s="2">
        <v>41776</v>
      </c>
      <c r="Q5696" t="s">
        <v>5</v>
      </c>
      <c r="R5696" t="s">
        <v>1006</v>
      </c>
      <c r="S5696" t="s">
        <v>1007</v>
      </c>
      <c r="T5696" t="s">
        <v>1006</v>
      </c>
      <c r="U5696" t="s">
        <v>0</v>
      </c>
      <c r="V5696" t="s">
        <v>0</v>
      </c>
      <c r="W5696">
        <v>15</v>
      </c>
      <c r="X5696">
        <v>673532180</v>
      </c>
      <c r="Y5696" t="s">
        <v>0</v>
      </c>
      <c r="Z5696" t="s">
        <v>15</v>
      </c>
      <c r="AA5696" t="s">
        <v>999</v>
      </c>
      <c r="AB5696" t="s">
        <v>0</v>
      </c>
      <c r="AC5696" t="s">
        <v>0</v>
      </c>
      <c r="AD5696" t="s">
        <v>0</v>
      </c>
      <c r="AI5696" s="1" t="str">
        <f>CONCATENATE(MONTH(L5696),"/",1,"/",YEAR(L5696))</f>
        <v>5/1/2014</v>
      </c>
      <c r="AJ5696" s="1">
        <f>SUMIFS([1]Currency!A:A,[1]Currency!B:B,Sales!AI5696,[1]Currency!C:C,Sales!R5696)</f>
        <v>7.0000000000000007E-2</v>
      </c>
      <c r="AK5696" s="1">
        <f>AJ5696*J5696*K5696</f>
        <v>0.7350000000000001</v>
      </c>
      <c r="AL5696" s="1" t="str">
        <f>VLOOKUP(S5696,[1]Region!A:B,2,FALSE)</f>
        <v>Mexico</v>
      </c>
      <c r="AM5696" s="1">
        <f>SUMIFS([1]Encoding!D:D,[1]Encoding!B:B,Sales!AL5696,[1]Encoding!A:A,Sales!C5696)</f>
        <v>0.2</v>
      </c>
      <c r="AN5696" s="1">
        <f>SUMIFS([1]Encoding!Q:Q,[1]Encoding!B:B,Sales!AL5696,[1]Encoding!A:A,Sales!C5696)</f>
        <v>4.8000000000000001E-2</v>
      </c>
      <c r="AO5696" s="1">
        <f>AK5696*(1-AN5696)</f>
        <v>0.69972000000000001</v>
      </c>
      <c r="AP5696" s="1">
        <f>AO5696*(1-AM5696)</f>
        <v>0.55977600000000005</v>
      </c>
    </row>
    <row r="5697" spans="1:42">
      <c r="A5697" t="s">
        <v>12</v>
      </c>
      <c r="B5697" t="s">
        <v>11</v>
      </c>
      <c r="C5697" t="s">
        <v>999</v>
      </c>
      <c r="D5697" t="s">
        <v>0</v>
      </c>
      <c r="E5697" t="s">
        <v>0</v>
      </c>
      <c r="F5697" t="s">
        <v>1003</v>
      </c>
      <c r="G5697" t="s">
        <v>1002</v>
      </c>
      <c r="H5697" t="s">
        <v>1001</v>
      </c>
      <c r="I5697" t="s">
        <v>7</v>
      </c>
      <c r="J5697">
        <v>1</v>
      </c>
      <c r="K5697">
        <v>17.5</v>
      </c>
      <c r="L5697" s="2">
        <v>41777</v>
      </c>
      <c r="M5697">
        <v>61003933116819</v>
      </c>
      <c r="N5697">
        <v>5240</v>
      </c>
      <c r="O5697">
        <v>5353857674</v>
      </c>
      <c r="P5697" s="2">
        <v>41777</v>
      </c>
      <c r="Q5697" t="s">
        <v>5</v>
      </c>
      <c r="R5697" t="s">
        <v>1006</v>
      </c>
      <c r="S5697" t="s">
        <v>1007</v>
      </c>
      <c r="T5697" t="s">
        <v>1006</v>
      </c>
      <c r="U5697" t="s">
        <v>0</v>
      </c>
      <c r="V5697" t="s">
        <v>0</v>
      </c>
      <c r="W5697">
        <v>25</v>
      </c>
      <c r="X5697">
        <v>673532180</v>
      </c>
      <c r="Y5697" t="s">
        <v>0</v>
      </c>
      <c r="Z5697" t="s">
        <v>2</v>
      </c>
      <c r="AA5697" t="s">
        <v>999</v>
      </c>
      <c r="AB5697" t="s">
        <v>0</v>
      </c>
      <c r="AC5697" t="s">
        <v>0</v>
      </c>
      <c r="AD5697" t="s">
        <v>0</v>
      </c>
      <c r="AI5697" s="1" t="str">
        <f>CONCATENATE(MONTH(L5697),"/",1,"/",YEAR(L5697))</f>
        <v>5/1/2014</v>
      </c>
      <c r="AJ5697" s="1">
        <f>SUMIFS([1]Currency!A:A,[1]Currency!B:B,Sales!AI5697,[1]Currency!C:C,Sales!R5697)</f>
        <v>7.0000000000000007E-2</v>
      </c>
      <c r="AK5697" s="1">
        <f>AJ5697*J5697*K5697</f>
        <v>1.2250000000000001</v>
      </c>
      <c r="AL5697" s="1" t="str">
        <f>VLOOKUP(S5697,[1]Region!A:B,2,FALSE)</f>
        <v>Mexico</v>
      </c>
      <c r="AM5697" s="1">
        <f>SUMIFS([1]Encoding!D:D,[1]Encoding!B:B,Sales!AL5697,[1]Encoding!A:A,Sales!C5697)</f>
        <v>0.2</v>
      </c>
      <c r="AN5697" s="1">
        <f>SUMIFS([1]Encoding!Q:Q,[1]Encoding!B:B,Sales!AL5697,[1]Encoding!A:A,Sales!C5697)</f>
        <v>4.8000000000000001E-2</v>
      </c>
      <c r="AO5697" s="1">
        <f>AK5697*(1-AN5697)</f>
        <v>1.1662000000000001</v>
      </c>
      <c r="AP5697" s="1">
        <f>AO5697*(1-AM5697)</f>
        <v>0.93296000000000012</v>
      </c>
    </row>
    <row r="5698" spans="1:42">
      <c r="A5698" t="s">
        <v>12</v>
      </c>
      <c r="B5698" t="s">
        <v>11</v>
      </c>
      <c r="C5698" t="s">
        <v>999</v>
      </c>
      <c r="D5698" t="s">
        <v>0</v>
      </c>
      <c r="E5698" t="s">
        <v>0</v>
      </c>
      <c r="F5698" t="s">
        <v>1003</v>
      </c>
      <c r="G5698" t="s">
        <v>1002</v>
      </c>
      <c r="H5698" t="s">
        <v>1001</v>
      </c>
      <c r="I5698" t="s">
        <v>7</v>
      </c>
      <c r="J5698">
        <v>1</v>
      </c>
      <c r="K5698">
        <v>17.5</v>
      </c>
      <c r="L5698" s="2">
        <v>41777</v>
      </c>
      <c r="M5698">
        <v>62003821867955</v>
      </c>
      <c r="N5698">
        <v>14400</v>
      </c>
      <c r="O5698">
        <v>6508175664</v>
      </c>
      <c r="P5698" s="2">
        <v>41777</v>
      </c>
      <c r="Q5698" t="s">
        <v>5</v>
      </c>
      <c r="R5698" t="s">
        <v>1006</v>
      </c>
      <c r="S5698" t="s">
        <v>1007</v>
      </c>
      <c r="T5698" t="s">
        <v>1006</v>
      </c>
      <c r="U5698" t="s">
        <v>0</v>
      </c>
      <c r="V5698" t="s">
        <v>0</v>
      </c>
      <c r="W5698">
        <v>25</v>
      </c>
      <c r="X5698">
        <v>673532180</v>
      </c>
      <c r="Y5698" t="s">
        <v>0</v>
      </c>
      <c r="Z5698" t="s">
        <v>2</v>
      </c>
      <c r="AA5698" t="s">
        <v>999</v>
      </c>
      <c r="AB5698" t="s">
        <v>0</v>
      </c>
      <c r="AC5698" t="s">
        <v>0</v>
      </c>
      <c r="AD5698" t="s">
        <v>0</v>
      </c>
      <c r="AI5698" s="1" t="str">
        <f>CONCATENATE(MONTH(L5698),"/",1,"/",YEAR(L5698))</f>
        <v>5/1/2014</v>
      </c>
      <c r="AJ5698" s="1">
        <f>SUMIFS([1]Currency!A:A,[1]Currency!B:B,Sales!AI5698,[1]Currency!C:C,Sales!R5698)</f>
        <v>7.0000000000000007E-2</v>
      </c>
      <c r="AK5698" s="1">
        <f>AJ5698*J5698*K5698</f>
        <v>1.2250000000000001</v>
      </c>
      <c r="AL5698" s="1" t="str">
        <f>VLOOKUP(S5698,[1]Region!A:B,2,FALSE)</f>
        <v>Mexico</v>
      </c>
      <c r="AM5698" s="1">
        <f>SUMIFS([1]Encoding!D:D,[1]Encoding!B:B,Sales!AL5698,[1]Encoding!A:A,Sales!C5698)</f>
        <v>0.2</v>
      </c>
      <c r="AN5698" s="1">
        <f>SUMIFS([1]Encoding!Q:Q,[1]Encoding!B:B,Sales!AL5698,[1]Encoding!A:A,Sales!C5698)</f>
        <v>4.8000000000000001E-2</v>
      </c>
      <c r="AO5698" s="1">
        <f>AK5698*(1-AN5698)</f>
        <v>1.1662000000000001</v>
      </c>
      <c r="AP5698" s="1">
        <f>AO5698*(1-AM5698)</f>
        <v>0.93296000000000012</v>
      </c>
    </row>
    <row r="5699" spans="1:42">
      <c r="A5699" t="s">
        <v>12</v>
      </c>
      <c r="B5699" t="s">
        <v>11</v>
      </c>
      <c r="C5699" t="s">
        <v>999</v>
      </c>
      <c r="D5699" t="s">
        <v>0</v>
      </c>
      <c r="E5699" t="s">
        <v>0</v>
      </c>
      <c r="F5699" t="s">
        <v>1003</v>
      </c>
      <c r="G5699" t="s">
        <v>1002</v>
      </c>
      <c r="H5699" t="s">
        <v>1001</v>
      </c>
      <c r="I5699" t="s">
        <v>7</v>
      </c>
      <c r="J5699">
        <v>1</v>
      </c>
      <c r="K5699">
        <v>17.5</v>
      </c>
      <c r="L5699" s="2">
        <v>41774</v>
      </c>
      <c r="M5699">
        <v>29003133693685</v>
      </c>
      <c r="N5699">
        <v>1900</v>
      </c>
      <c r="O5699">
        <v>1451410684</v>
      </c>
      <c r="P5699" s="2">
        <v>41774</v>
      </c>
      <c r="Q5699" t="s">
        <v>5</v>
      </c>
      <c r="R5699" t="s">
        <v>1006</v>
      </c>
      <c r="S5699" t="s">
        <v>1007</v>
      </c>
      <c r="T5699" t="s">
        <v>1006</v>
      </c>
      <c r="U5699" t="s">
        <v>0</v>
      </c>
      <c r="V5699" t="s">
        <v>0</v>
      </c>
      <c r="W5699">
        <v>25</v>
      </c>
      <c r="X5699">
        <v>673532180</v>
      </c>
      <c r="Y5699" t="s">
        <v>0</v>
      </c>
      <c r="Z5699" t="s">
        <v>2</v>
      </c>
      <c r="AA5699" t="s">
        <v>999</v>
      </c>
      <c r="AB5699" t="s">
        <v>0</v>
      </c>
      <c r="AC5699" t="s">
        <v>0</v>
      </c>
      <c r="AD5699" t="s">
        <v>0</v>
      </c>
      <c r="AI5699" s="1" t="str">
        <f>CONCATENATE(MONTH(L5699),"/",1,"/",YEAR(L5699))</f>
        <v>5/1/2014</v>
      </c>
      <c r="AJ5699" s="1">
        <f>SUMIFS([1]Currency!A:A,[1]Currency!B:B,Sales!AI5699,[1]Currency!C:C,Sales!R5699)</f>
        <v>7.0000000000000007E-2</v>
      </c>
      <c r="AK5699" s="1">
        <f>AJ5699*J5699*K5699</f>
        <v>1.2250000000000001</v>
      </c>
      <c r="AL5699" s="1" t="str">
        <f>VLOOKUP(S5699,[1]Region!A:B,2,FALSE)</f>
        <v>Mexico</v>
      </c>
      <c r="AM5699" s="1">
        <f>SUMIFS([1]Encoding!D:D,[1]Encoding!B:B,Sales!AL5699,[1]Encoding!A:A,Sales!C5699)</f>
        <v>0.2</v>
      </c>
      <c r="AN5699" s="1">
        <f>SUMIFS([1]Encoding!Q:Q,[1]Encoding!B:B,Sales!AL5699,[1]Encoding!A:A,Sales!C5699)</f>
        <v>4.8000000000000001E-2</v>
      </c>
      <c r="AO5699" s="1">
        <f>AK5699*(1-AN5699)</f>
        <v>1.1662000000000001</v>
      </c>
      <c r="AP5699" s="1">
        <f>AO5699*(1-AM5699)</f>
        <v>0.93296000000000012</v>
      </c>
    </row>
    <row r="5700" spans="1:42">
      <c r="A5700" t="s">
        <v>12</v>
      </c>
      <c r="B5700" t="s">
        <v>11</v>
      </c>
      <c r="C5700" t="s">
        <v>999</v>
      </c>
      <c r="D5700" t="s">
        <v>0</v>
      </c>
      <c r="E5700" t="s">
        <v>0</v>
      </c>
      <c r="F5700" t="s">
        <v>1003</v>
      </c>
      <c r="G5700" t="s">
        <v>1002</v>
      </c>
      <c r="H5700" t="s">
        <v>1001</v>
      </c>
      <c r="I5700" t="s">
        <v>7</v>
      </c>
      <c r="J5700">
        <v>1</v>
      </c>
      <c r="K5700">
        <v>17.5</v>
      </c>
      <c r="L5700" s="2">
        <v>41776</v>
      </c>
      <c r="M5700">
        <v>66003448394771</v>
      </c>
      <c r="N5700">
        <v>54020</v>
      </c>
      <c r="O5700">
        <v>6549287599</v>
      </c>
      <c r="P5700" s="2">
        <v>41776</v>
      </c>
      <c r="Q5700" t="s">
        <v>5</v>
      </c>
      <c r="R5700" t="s">
        <v>1006</v>
      </c>
      <c r="S5700" t="s">
        <v>1007</v>
      </c>
      <c r="T5700" t="s">
        <v>1006</v>
      </c>
      <c r="U5700" t="s">
        <v>0</v>
      </c>
      <c r="V5700" t="s">
        <v>0</v>
      </c>
      <c r="W5700">
        <v>25</v>
      </c>
      <c r="X5700">
        <v>673532180</v>
      </c>
      <c r="Y5700" t="s">
        <v>0</v>
      </c>
      <c r="Z5700" t="s">
        <v>2</v>
      </c>
      <c r="AA5700" t="s">
        <v>999</v>
      </c>
      <c r="AB5700" t="s">
        <v>0</v>
      </c>
      <c r="AC5700" t="s">
        <v>0</v>
      </c>
      <c r="AD5700" t="s">
        <v>0</v>
      </c>
      <c r="AI5700" s="1" t="str">
        <f>CONCATENATE(MONTH(L5700),"/",1,"/",YEAR(L5700))</f>
        <v>5/1/2014</v>
      </c>
      <c r="AJ5700" s="1">
        <f>SUMIFS([1]Currency!A:A,[1]Currency!B:B,Sales!AI5700,[1]Currency!C:C,Sales!R5700)</f>
        <v>7.0000000000000007E-2</v>
      </c>
      <c r="AK5700" s="1">
        <f>AJ5700*J5700*K5700</f>
        <v>1.2250000000000001</v>
      </c>
      <c r="AL5700" s="1" t="str">
        <f>VLOOKUP(S5700,[1]Region!A:B,2,FALSE)</f>
        <v>Mexico</v>
      </c>
      <c r="AM5700" s="1">
        <f>SUMIFS([1]Encoding!D:D,[1]Encoding!B:B,Sales!AL5700,[1]Encoding!A:A,Sales!C5700)</f>
        <v>0.2</v>
      </c>
      <c r="AN5700" s="1">
        <f>SUMIFS([1]Encoding!Q:Q,[1]Encoding!B:B,Sales!AL5700,[1]Encoding!A:A,Sales!C5700)</f>
        <v>4.8000000000000001E-2</v>
      </c>
      <c r="AO5700" s="1">
        <f>AK5700*(1-AN5700)</f>
        <v>1.1662000000000001</v>
      </c>
      <c r="AP5700" s="1">
        <f>AO5700*(1-AM5700)</f>
        <v>0.93296000000000012</v>
      </c>
    </row>
    <row r="5701" spans="1:42">
      <c r="A5701" t="s">
        <v>12</v>
      </c>
      <c r="B5701" t="s">
        <v>11</v>
      </c>
      <c r="C5701" t="s">
        <v>999</v>
      </c>
      <c r="D5701" t="s">
        <v>0</v>
      </c>
      <c r="E5701" t="s">
        <v>0</v>
      </c>
      <c r="F5701" t="s">
        <v>1003</v>
      </c>
      <c r="G5701" t="s">
        <v>1002</v>
      </c>
      <c r="H5701" t="s">
        <v>1001</v>
      </c>
      <c r="I5701" t="s">
        <v>7</v>
      </c>
      <c r="J5701">
        <v>1</v>
      </c>
      <c r="K5701">
        <v>10.5</v>
      </c>
      <c r="L5701" s="2">
        <v>41773</v>
      </c>
      <c r="M5701">
        <v>65002858937141</v>
      </c>
      <c r="N5701">
        <v>76220</v>
      </c>
      <c r="O5701">
        <v>7218229004</v>
      </c>
      <c r="P5701" s="2">
        <v>41773</v>
      </c>
      <c r="Q5701" t="s">
        <v>5</v>
      </c>
      <c r="R5701" t="s">
        <v>1006</v>
      </c>
      <c r="S5701" t="s">
        <v>1007</v>
      </c>
      <c r="T5701" t="s">
        <v>1006</v>
      </c>
      <c r="U5701" t="s">
        <v>0</v>
      </c>
      <c r="V5701" t="s">
        <v>0</v>
      </c>
      <c r="W5701">
        <v>15</v>
      </c>
      <c r="X5701">
        <v>673532180</v>
      </c>
      <c r="Y5701" t="s">
        <v>0</v>
      </c>
      <c r="Z5701" t="s">
        <v>15</v>
      </c>
      <c r="AA5701" t="s">
        <v>999</v>
      </c>
      <c r="AB5701" t="s">
        <v>0</v>
      </c>
      <c r="AC5701" t="s">
        <v>0</v>
      </c>
      <c r="AD5701" t="s">
        <v>0</v>
      </c>
      <c r="AI5701" s="1" t="str">
        <f>CONCATENATE(MONTH(L5701),"/",1,"/",YEAR(L5701))</f>
        <v>5/1/2014</v>
      </c>
      <c r="AJ5701" s="1">
        <f>SUMIFS([1]Currency!A:A,[1]Currency!B:B,Sales!AI5701,[1]Currency!C:C,Sales!R5701)</f>
        <v>7.0000000000000007E-2</v>
      </c>
      <c r="AK5701" s="1">
        <f>AJ5701*J5701*K5701</f>
        <v>0.7350000000000001</v>
      </c>
      <c r="AL5701" s="1" t="str">
        <f>VLOOKUP(S5701,[1]Region!A:B,2,FALSE)</f>
        <v>Mexico</v>
      </c>
      <c r="AM5701" s="1">
        <f>SUMIFS([1]Encoding!D:D,[1]Encoding!B:B,Sales!AL5701,[1]Encoding!A:A,Sales!C5701)</f>
        <v>0.2</v>
      </c>
      <c r="AN5701" s="1">
        <f>SUMIFS([1]Encoding!Q:Q,[1]Encoding!B:B,Sales!AL5701,[1]Encoding!A:A,Sales!C5701)</f>
        <v>4.8000000000000001E-2</v>
      </c>
      <c r="AO5701" s="1">
        <f>AK5701*(1-AN5701)</f>
        <v>0.69972000000000001</v>
      </c>
      <c r="AP5701" s="1">
        <f>AO5701*(1-AM5701)</f>
        <v>0.55977600000000005</v>
      </c>
    </row>
    <row r="5702" spans="1:42">
      <c r="A5702" t="s">
        <v>12</v>
      </c>
      <c r="B5702" t="s">
        <v>11</v>
      </c>
      <c r="C5702" t="s">
        <v>999</v>
      </c>
      <c r="D5702" t="s">
        <v>0</v>
      </c>
      <c r="E5702" t="s">
        <v>0</v>
      </c>
      <c r="F5702" t="s">
        <v>1003</v>
      </c>
      <c r="G5702" t="s">
        <v>1002</v>
      </c>
      <c r="H5702" t="s">
        <v>1001</v>
      </c>
      <c r="I5702" t="s">
        <v>7</v>
      </c>
      <c r="J5702">
        <v>1</v>
      </c>
      <c r="K5702">
        <v>17.5</v>
      </c>
      <c r="L5702" s="2">
        <v>41777</v>
      </c>
      <c r="M5702">
        <v>83002665798431</v>
      </c>
      <c r="N5702">
        <v>53120</v>
      </c>
      <c r="O5702">
        <v>2020904059</v>
      </c>
      <c r="P5702" s="2">
        <v>41777</v>
      </c>
      <c r="Q5702" t="s">
        <v>5</v>
      </c>
      <c r="R5702" t="s">
        <v>1006</v>
      </c>
      <c r="S5702" t="s">
        <v>1007</v>
      </c>
      <c r="T5702" t="s">
        <v>1006</v>
      </c>
      <c r="U5702" t="s">
        <v>0</v>
      </c>
      <c r="V5702" t="s">
        <v>0</v>
      </c>
      <c r="W5702">
        <v>25</v>
      </c>
      <c r="X5702">
        <v>673532180</v>
      </c>
      <c r="Y5702" t="s">
        <v>0</v>
      </c>
      <c r="Z5702" t="s">
        <v>2</v>
      </c>
      <c r="AA5702" t="s">
        <v>999</v>
      </c>
      <c r="AB5702" t="s">
        <v>0</v>
      </c>
      <c r="AC5702" t="s">
        <v>0</v>
      </c>
      <c r="AD5702" t="s">
        <v>0</v>
      </c>
      <c r="AI5702" s="1" t="str">
        <f>CONCATENATE(MONTH(L5702),"/",1,"/",YEAR(L5702))</f>
        <v>5/1/2014</v>
      </c>
      <c r="AJ5702" s="1">
        <f>SUMIFS([1]Currency!A:A,[1]Currency!B:B,Sales!AI5702,[1]Currency!C:C,Sales!R5702)</f>
        <v>7.0000000000000007E-2</v>
      </c>
      <c r="AK5702" s="1">
        <f>AJ5702*J5702*K5702</f>
        <v>1.2250000000000001</v>
      </c>
      <c r="AL5702" s="1" t="str">
        <f>VLOOKUP(S5702,[1]Region!A:B,2,FALSE)</f>
        <v>Mexico</v>
      </c>
      <c r="AM5702" s="1">
        <f>SUMIFS([1]Encoding!D:D,[1]Encoding!B:B,Sales!AL5702,[1]Encoding!A:A,Sales!C5702)</f>
        <v>0.2</v>
      </c>
      <c r="AN5702" s="1">
        <f>SUMIFS([1]Encoding!Q:Q,[1]Encoding!B:B,Sales!AL5702,[1]Encoding!A:A,Sales!C5702)</f>
        <v>4.8000000000000001E-2</v>
      </c>
      <c r="AO5702" s="1">
        <f>AK5702*(1-AN5702)</f>
        <v>1.1662000000000001</v>
      </c>
      <c r="AP5702" s="1">
        <f>AO5702*(1-AM5702)</f>
        <v>0.93296000000000012</v>
      </c>
    </row>
    <row r="5703" spans="1:42">
      <c r="A5703" t="s">
        <v>12</v>
      </c>
      <c r="B5703" t="s">
        <v>11</v>
      </c>
      <c r="C5703" t="s">
        <v>999</v>
      </c>
      <c r="D5703" t="s">
        <v>0</v>
      </c>
      <c r="E5703" t="s">
        <v>0</v>
      </c>
      <c r="F5703" t="s">
        <v>1003</v>
      </c>
      <c r="G5703" t="s">
        <v>1002</v>
      </c>
      <c r="H5703" t="s">
        <v>1001</v>
      </c>
      <c r="I5703" t="s">
        <v>23</v>
      </c>
      <c r="J5703">
        <v>1</v>
      </c>
      <c r="K5703">
        <v>70</v>
      </c>
      <c r="L5703" s="2">
        <v>41772</v>
      </c>
      <c r="M5703">
        <v>39003789299860</v>
      </c>
      <c r="N5703">
        <v>45900</v>
      </c>
      <c r="O5703">
        <v>5277544519</v>
      </c>
      <c r="P5703" s="2">
        <v>41772</v>
      </c>
      <c r="Q5703" t="s">
        <v>5</v>
      </c>
      <c r="R5703" t="s">
        <v>1006</v>
      </c>
      <c r="S5703" t="s">
        <v>1007</v>
      </c>
      <c r="T5703" t="s">
        <v>1006</v>
      </c>
      <c r="U5703" t="s">
        <v>0</v>
      </c>
      <c r="V5703" t="s">
        <v>0</v>
      </c>
      <c r="W5703">
        <v>99</v>
      </c>
      <c r="X5703">
        <v>673532180</v>
      </c>
      <c r="Y5703" t="s">
        <v>0</v>
      </c>
      <c r="Z5703" t="s">
        <v>2</v>
      </c>
      <c r="AA5703" t="s">
        <v>999</v>
      </c>
      <c r="AB5703" t="s">
        <v>0</v>
      </c>
      <c r="AC5703" t="s">
        <v>0</v>
      </c>
      <c r="AD5703" t="s">
        <v>0</v>
      </c>
      <c r="AI5703" s="1" t="str">
        <f>CONCATENATE(MONTH(L5703),"/",1,"/",YEAR(L5703))</f>
        <v>5/1/2014</v>
      </c>
      <c r="AJ5703" s="1">
        <f>SUMIFS([1]Currency!A:A,[1]Currency!B:B,Sales!AI5703,[1]Currency!C:C,Sales!R5703)</f>
        <v>7.0000000000000007E-2</v>
      </c>
      <c r="AK5703" s="1">
        <f>AJ5703*J5703*K5703</f>
        <v>4.9000000000000004</v>
      </c>
      <c r="AL5703" s="1" t="str">
        <f>VLOOKUP(S5703,[1]Region!A:B,2,FALSE)</f>
        <v>Mexico</v>
      </c>
      <c r="AM5703" s="1">
        <f>SUMIFS([1]Encoding!D:D,[1]Encoding!B:B,Sales!AL5703,[1]Encoding!A:A,Sales!C5703)</f>
        <v>0.2</v>
      </c>
      <c r="AN5703" s="1">
        <f>SUMIFS([1]Encoding!Q:Q,[1]Encoding!B:B,Sales!AL5703,[1]Encoding!A:A,Sales!C5703)</f>
        <v>4.8000000000000001E-2</v>
      </c>
      <c r="AO5703" s="1">
        <f>AK5703*(1-AN5703)</f>
        <v>4.6648000000000005</v>
      </c>
      <c r="AP5703" s="1">
        <f>AO5703*(1-AM5703)</f>
        <v>3.7318400000000005</v>
      </c>
    </row>
    <row r="5704" spans="1:42">
      <c r="A5704" t="s">
        <v>12</v>
      </c>
      <c r="B5704" t="s">
        <v>11</v>
      </c>
      <c r="C5704" t="s">
        <v>999</v>
      </c>
      <c r="D5704" t="s">
        <v>0</v>
      </c>
      <c r="E5704" t="s">
        <v>0</v>
      </c>
      <c r="F5704" t="s">
        <v>1003</v>
      </c>
      <c r="G5704" t="s">
        <v>1002</v>
      </c>
      <c r="H5704" t="s">
        <v>1001</v>
      </c>
      <c r="I5704" t="s">
        <v>7</v>
      </c>
      <c r="J5704">
        <v>1</v>
      </c>
      <c r="K5704">
        <v>17.5</v>
      </c>
      <c r="L5704" s="2">
        <v>41771</v>
      </c>
      <c r="M5704">
        <v>38003376256084</v>
      </c>
      <c r="N5704">
        <v>56030</v>
      </c>
      <c r="O5704">
        <v>5036416064</v>
      </c>
      <c r="P5704" s="2">
        <v>41771</v>
      </c>
      <c r="Q5704" t="s">
        <v>5</v>
      </c>
      <c r="R5704" t="s">
        <v>1006</v>
      </c>
      <c r="S5704" t="s">
        <v>1007</v>
      </c>
      <c r="T5704" t="s">
        <v>1006</v>
      </c>
      <c r="U5704" t="s">
        <v>0</v>
      </c>
      <c r="V5704" t="s">
        <v>0</v>
      </c>
      <c r="W5704">
        <v>25</v>
      </c>
      <c r="X5704">
        <v>673532180</v>
      </c>
      <c r="Y5704" t="s">
        <v>0</v>
      </c>
      <c r="Z5704" t="s">
        <v>2</v>
      </c>
      <c r="AA5704" t="s">
        <v>999</v>
      </c>
      <c r="AB5704" t="s">
        <v>0</v>
      </c>
      <c r="AC5704" t="s">
        <v>0</v>
      </c>
      <c r="AD5704" t="s">
        <v>0</v>
      </c>
      <c r="AI5704" s="1" t="str">
        <f>CONCATENATE(MONTH(L5704),"/",1,"/",YEAR(L5704))</f>
        <v>5/1/2014</v>
      </c>
      <c r="AJ5704" s="1">
        <f>SUMIFS([1]Currency!A:A,[1]Currency!B:B,Sales!AI5704,[1]Currency!C:C,Sales!R5704)</f>
        <v>7.0000000000000007E-2</v>
      </c>
      <c r="AK5704" s="1">
        <f>AJ5704*J5704*K5704</f>
        <v>1.2250000000000001</v>
      </c>
      <c r="AL5704" s="1" t="str">
        <f>VLOOKUP(S5704,[1]Region!A:B,2,FALSE)</f>
        <v>Mexico</v>
      </c>
      <c r="AM5704" s="1">
        <f>SUMIFS([1]Encoding!D:D,[1]Encoding!B:B,Sales!AL5704,[1]Encoding!A:A,Sales!C5704)</f>
        <v>0.2</v>
      </c>
      <c r="AN5704" s="1">
        <f>SUMIFS([1]Encoding!Q:Q,[1]Encoding!B:B,Sales!AL5704,[1]Encoding!A:A,Sales!C5704)</f>
        <v>4.8000000000000001E-2</v>
      </c>
      <c r="AO5704" s="1">
        <f>AK5704*(1-AN5704)</f>
        <v>1.1662000000000001</v>
      </c>
      <c r="AP5704" s="1">
        <f>AO5704*(1-AM5704)</f>
        <v>0.93296000000000012</v>
      </c>
    </row>
    <row r="5705" spans="1:42">
      <c r="A5705" t="s">
        <v>12</v>
      </c>
      <c r="B5705" t="s">
        <v>11</v>
      </c>
      <c r="C5705" t="s">
        <v>999</v>
      </c>
      <c r="D5705" t="s">
        <v>0</v>
      </c>
      <c r="E5705" t="s">
        <v>0</v>
      </c>
      <c r="F5705" t="s">
        <v>1003</v>
      </c>
      <c r="G5705" t="s">
        <v>1002</v>
      </c>
      <c r="H5705" t="s">
        <v>1001</v>
      </c>
      <c r="I5705" t="s">
        <v>23</v>
      </c>
      <c r="J5705">
        <v>1</v>
      </c>
      <c r="K5705">
        <v>7</v>
      </c>
      <c r="L5705" s="2">
        <v>41777</v>
      </c>
      <c r="M5705">
        <v>97001968544263</v>
      </c>
      <c r="N5705" t="s">
        <v>810</v>
      </c>
      <c r="O5705">
        <v>8640084889</v>
      </c>
      <c r="P5705" s="2">
        <v>41777</v>
      </c>
      <c r="Q5705" t="s">
        <v>5</v>
      </c>
      <c r="R5705" t="s">
        <v>3</v>
      </c>
      <c r="S5705" t="s">
        <v>4</v>
      </c>
      <c r="T5705" t="s">
        <v>3</v>
      </c>
      <c r="U5705" t="s">
        <v>0</v>
      </c>
      <c r="V5705" t="s">
        <v>0</v>
      </c>
      <c r="W5705">
        <v>9.99</v>
      </c>
      <c r="X5705">
        <v>673532180</v>
      </c>
      <c r="Y5705" t="s">
        <v>0</v>
      </c>
      <c r="Z5705" t="s">
        <v>2</v>
      </c>
      <c r="AA5705" t="s">
        <v>999</v>
      </c>
      <c r="AB5705" t="s">
        <v>0</v>
      </c>
      <c r="AC5705" t="s">
        <v>0</v>
      </c>
      <c r="AD5705" t="s">
        <v>0</v>
      </c>
      <c r="AI5705" s="1" t="str">
        <f>CONCATENATE(MONTH(L5705),"/",1,"/",YEAR(L5705))</f>
        <v>5/1/2014</v>
      </c>
      <c r="AJ5705" s="1">
        <f>SUMIFS([1]Currency!A:A,[1]Currency!B:B,Sales!AI5705,[1]Currency!C:C,Sales!R5705)</f>
        <v>1</v>
      </c>
      <c r="AK5705" s="1">
        <f>AJ5705*J5705*K5705</f>
        <v>7</v>
      </c>
      <c r="AL5705" s="1" t="str">
        <f>VLOOKUP(S5705,[1]Region!A:B,2,FALSE)</f>
        <v>Brazil</v>
      </c>
      <c r="AM5705" s="1">
        <f>SUMIFS([1]Encoding!D:D,[1]Encoding!B:B,Sales!AL5705,[1]Encoding!A:A,Sales!C5705)</f>
        <v>0.2</v>
      </c>
      <c r="AN5705" s="1">
        <f>SUMIFS([1]Encoding!Q:Q,[1]Encoding!B:B,Sales!AL5705,[1]Encoding!A:A,Sales!C5705)</f>
        <v>4.8000000000000001E-2</v>
      </c>
      <c r="AO5705" s="1">
        <f>AK5705*(1-AN5705)</f>
        <v>6.6639999999999997</v>
      </c>
      <c r="AP5705" s="1">
        <f>AO5705*(1-AM5705)</f>
        <v>5.3311999999999999</v>
      </c>
    </row>
    <row r="5706" spans="1:42">
      <c r="A5706" t="s">
        <v>12</v>
      </c>
      <c r="B5706" t="s">
        <v>11</v>
      </c>
      <c r="C5706" t="s">
        <v>999</v>
      </c>
      <c r="D5706" t="s">
        <v>0</v>
      </c>
      <c r="E5706" t="s">
        <v>0</v>
      </c>
      <c r="F5706" t="s">
        <v>1003</v>
      </c>
      <c r="G5706" t="s">
        <v>1002</v>
      </c>
      <c r="H5706" t="s">
        <v>1001</v>
      </c>
      <c r="I5706" t="s">
        <v>7</v>
      </c>
      <c r="J5706">
        <v>1</v>
      </c>
      <c r="K5706">
        <v>10.5</v>
      </c>
      <c r="L5706" s="2">
        <v>41775</v>
      </c>
      <c r="M5706">
        <v>110001644282589</v>
      </c>
      <c r="N5706">
        <v>6450</v>
      </c>
      <c r="O5706">
        <v>6743160789</v>
      </c>
      <c r="P5706" s="2">
        <v>41775</v>
      </c>
      <c r="Q5706" t="s">
        <v>5</v>
      </c>
      <c r="R5706" t="s">
        <v>1006</v>
      </c>
      <c r="S5706" t="s">
        <v>1007</v>
      </c>
      <c r="T5706" t="s">
        <v>1006</v>
      </c>
      <c r="U5706" t="s">
        <v>0</v>
      </c>
      <c r="V5706" t="s">
        <v>0</v>
      </c>
      <c r="W5706">
        <v>15</v>
      </c>
      <c r="X5706">
        <v>673532180</v>
      </c>
      <c r="Y5706" t="s">
        <v>0</v>
      </c>
      <c r="Z5706" t="s">
        <v>15</v>
      </c>
      <c r="AA5706" t="s">
        <v>999</v>
      </c>
      <c r="AB5706" t="s">
        <v>0</v>
      </c>
      <c r="AC5706" t="s">
        <v>0</v>
      </c>
      <c r="AD5706" t="s">
        <v>0</v>
      </c>
      <c r="AI5706" s="1" t="str">
        <f>CONCATENATE(MONTH(L5706),"/",1,"/",YEAR(L5706))</f>
        <v>5/1/2014</v>
      </c>
      <c r="AJ5706" s="1">
        <f>SUMIFS([1]Currency!A:A,[1]Currency!B:B,Sales!AI5706,[1]Currency!C:C,Sales!R5706)</f>
        <v>7.0000000000000007E-2</v>
      </c>
      <c r="AK5706" s="1">
        <f>AJ5706*J5706*K5706</f>
        <v>0.7350000000000001</v>
      </c>
      <c r="AL5706" s="1" t="str">
        <f>VLOOKUP(S5706,[1]Region!A:B,2,FALSE)</f>
        <v>Mexico</v>
      </c>
      <c r="AM5706" s="1">
        <f>SUMIFS([1]Encoding!D:D,[1]Encoding!B:B,Sales!AL5706,[1]Encoding!A:A,Sales!C5706)</f>
        <v>0.2</v>
      </c>
      <c r="AN5706" s="1">
        <f>SUMIFS([1]Encoding!Q:Q,[1]Encoding!B:B,Sales!AL5706,[1]Encoding!A:A,Sales!C5706)</f>
        <v>4.8000000000000001E-2</v>
      </c>
      <c r="AO5706" s="1">
        <f>AK5706*(1-AN5706)</f>
        <v>0.69972000000000001</v>
      </c>
      <c r="AP5706" s="1">
        <f>AO5706*(1-AM5706)</f>
        <v>0.55977600000000005</v>
      </c>
    </row>
    <row r="5707" spans="1:42">
      <c r="A5707" t="s">
        <v>12</v>
      </c>
      <c r="B5707" t="s">
        <v>11</v>
      </c>
      <c r="C5707" t="s">
        <v>999</v>
      </c>
      <c r="D5707" t="s">
        <v>0</v>
      </c>
      <c r="E5707" t="s">
        <v>0</v>
      </c>
      <c r="F5707" t="s">
        <v>1003</v>
      </c>
      <c r="G5707" t="s">
        <v>1002</v>
      </c>
      <c r="H5707" t="s">
        <v>1001</v>
      </c>
      <c r="I5707" t="s">
        <v>7</v>
      </c>
      <c r="J5707">
        <v>1</v>
      </c>
      <c r="K5707">
        <v>17.5</v>
      </c>
      <c r="L5707" s="2">
        <v>41775</v>
      </c>
      <c r="M5707">
        <v>86002992269169</v>
      </c>
      <c r="N5707">
        <v>18897</v>
      </c>
      <c r="O5707">
        <v>6851624989</v>
      </c>
      <c r="P5707" s="2">
        <v>41775</v>
      </c>
      <c r="Q5707" t="s">
        <v>5</v>
      </c>
      <c r="R5707" t="s">
        <v>1006</v>
      </c>
      <c r="S5707" t="s">
        <v>1007</v>
      </c>
      <c r="T5707" t="s">
        <v>1006</v>
      </c>
      <c r="U5707" t="s">
        <v>0</v>
      </c>
      <c r="V5707" t="s">
        <v>0</v>
      </c>
      <c r="W5707">
        <v>25</v>
      </c>
      <c r="X5707">
        <v>673532180</v>
      </c>
      <c r="Y5707" t="s">
        <v>0</v>
      </c>
      <c r="Z5707" t="s">
        <v>2</v>
      </c>
      <c r="AA5707" t="s">
        <v>999</v>
      </c>
      <c r="AB5707" t="s">
        <v>0</v>
      </c>
      <c r="AC5707" t="s">
        <v>0</v>
      </c>
      <c r="AD5707" t="s">
        <v>0</v>
      </c>
      <c r="AI5707" s="1" t="str">
        <f>CONCATENATE(MONTH(L5707),"/",1,"/",YEAR(L5707))</f>
        <v>5/1/2014</v>
      </c>
      <c r="AJ5707" s="1">
        <f>SUMIFS([1]Currency!A:A,[1]Currency!B:B,Sales!AI5707,[1]Currency!C:C,Sales!R5707)</f>
        <v>7.0000000000000007E-2</v>
      </c>
      <c r="AK5707" s="1">
        <f>AJ5707*J5707*K5707</f>
        <v>1.2250000000000001</v>
      </c>
      <c r="AL5707" s="1" t="str">
        <f>VLOOKUP(S5707,[1]Region!A:B,2,FALSE)</f>
        <v>Mexico</v>
      </c>
      <c r="AM5707" s="1">
        <f>SUMIFS([1]Encoding!D:D,[1]Encoding!B:B,Sales!AL5707,[1]Encoding!A:A,Sales!C5707)</f>
        <v>0.2</v>
      </c>
      <c r="AN5707" s="1">
        <f>SUMIFS([1]Encoding!Q:Q,[1]Encoding!B:B,Sales!AL5707,[1]Encoding!A:A,Sales!C5707)</f>
        <v>4.8000000000000001E-2</v>
      </c>
      <c r="AO5707" s="1">
        <f>AK5707*(1-AN5707)</f>
        <v>1.1662000000000001</v>
      </c>
      <c r="AP5707" s="1">
        <f>AO5707*(1-AM5707)</f>
        <v>0.93296000000000012</v>
      </c>
    </row>
    <row r="5708" spans="1:42">
      <c r="A5708" t="s">
        <v>12</v>
      </c>
      <c r="B5708" t="s">
        <v>11</v>
      </c>
      <c r="C5708" t="s">
        <v>999</v>
      </c>
      <c r="D5708" t="s">
        <v>0</v>
      </c>
      <c r="E5708" t="s">
        <v>0</v>
      </c>
      <c r="F5708" t="s">
        <v>1003</v>
      </c>
      <c r="G5708" t="s">
        <v>1002</v>
      </c>
      <c r="H5708" t="s">
        <v>1001</v>
      </c>
      <c r="I5708" t="s">
        <v>23</v>
      </c>
      <c r="J5708">
        <v>1</v>
      </c>
      <c r="K5708">
        <v>55</v>
      </c>
      <c r="L5708" s="2">
        <v>41771</v>
      </c>
      <c r="M5708">
        <v>36003229170182</v>
      </c>
      <c r="N5708">
        <v>25716</v>
      </c>
      <c r="O5708">
        <v>5077445224</v>
      </c>
      <c r="P5708" s="2">
        <v>41771</v>
      </c>
      <c r="Q5708" t="s">
        <v>5</v>
      </c>
      <c r="R5708" t="s">
        <v>1006</v>
      </c>
      <c r="S5708" t="s">
        <v>1007</v>
      </c>
      <c r="T5708" t="s">
        <v>1006</v>
      </c>
      <c r="U5708" t="s">
        <v>0</v>
      </c>
      <c r="V5708" t="s">
        <v>0</v>
      </c>
      <c r="W5708">
        <v>79</v>
      </c>
      <c r="X5708">
        <v>673532180</v>
      </c>
      <c r="Y5708" t="s">
        <v>0</v>
      </c>
      <c r="Z5708" t="s">
        <v>15</v>
      </c>
      <c r="AA5708" t="s">
        <v>999</v>
      </c>
      <c r="AB5708" t="s">
        <v>0</v>
      </c>
      <c r="AC5708" t="s">
        <v>0</v>
      </c>
      <c r="AD5708" t="s">
        <v>0</v>
      </c>
      <c r="AI5708" s="1" t="str">
        <f>CONCATENATE(MONTH(L5708),"/",1,"/",YEAR(L5708))</f>
        <v>5/1/2014</v>
      </c>
      <c r="AJ5708" s="1">
        <f>SUMIFS([1]Currency!A:A,[1]Currency!B:B,Sales!AI5708,[1]Currency!C:C,Sales!R5708)</f>
        <v>7.0000000000000007E-2</v>
      </c>
      <c r="AK5708" s="1">
        <f>AJ5708*J5708*K5708</f>
        <v>3.8500000000000005</v>
      </c>
      <c r="AL5708" s="1" t="str">
        <f>VLOOKUP(S5708,[1]Region!A:B,2,FALSE)</f>
        <v>Mexico</v>
      </c>
      <c r="AM5708" s="1">
        <f>SUMIFS([1]Encoding!D:D,[1]Encoding!B:B,Sales!AL5708,[1]Encoding!A:A,Sales!C5708)</f>
        <v>0.2</v>
      </c>
      <c r="AN5708" s="1">
        <f>SUMIFS([1]Encoding!Q:Q,[1]Encoding!B:B,Sales!AL5708,[1]Encoding!A:A,Sales!C5708)</f>
        <v>4.8000000000000001E-2</v>
      </c>
      <c r="AO5708" s="1">
        <f>AK5708*(1-AN5708)</f>
        <v>3.6652000000000005</v>
      </c>
      <c r="AP5708" s="1">
        <f>AO5708*(1-AM5708)</f>
        <v>2.9321600000000005</v>
      </c>
    </row>
    <row r="5709" spans="1:42">
      <c r="A5709" t="s">
        <v>12</v>
      </c>
      <c r="B5709" t="s">
        <v>11</v>
      </c>
      <c r="C5709" t="s">
        <v>999</v>
      </c>
      <c r="D5709" t="s">
        <v>0</v>
      </c>
      <c r="E5709" t="s">
        <v>0</v>
      </c>
      <c r="F5709" t="s">
        <v>1003</v>
      </c>
      <c r="G5709" t="s">
        <v>1002</v>
      </c>
      <c r="H5709" t="s">
        <v>1001</v>
      </c>
      <c r="I5709" t="s">
        <v>7</v>
      </c>
      <c r="J5709">
        <v>1</v>
      </c>
      <c r="K5709">
        <v>1.39</v>
      </c>
      <c r="L5709" s="2">
        <v>41777</v>
      </c>
      <c r="M5709">
        <v>28003476223505</v>
      </c>
      <c r="N5709" t="s">
        <v>1247</v>
      </c>
      <c r="O5709">
        <v>5173365974</v>
      </c>
      <c r="P5709" s="2">
        <v>41777</v>
      </c>
      <c r="Q5709" t="s">
        <v>5</v>
      </c>
      <c r="R5709" t="s">
        <v>3</v>
      </c>
      <c r="S5709" t="s">
        <v>4</v>
      </c>
      <c r="T5709" t="s">
        <v>3</v>
      </c>
      <c r="U5709" t="s">
        <v>0</v>
      </c>
      <c r="V5709" t="s">
        <v>0</v>
      </c>
      <c r="W5709">
        <v>1.99</v>
      </c>
      <c r="X5709">
        <v>673532180</v>
      </c>
      <c r="Y5709" t="s">
        <v>0</v>
      </c>
      <c r="Z5709" t="s">
        <v>15</v>
      </c>
      <c r="AA5709" t="s">
        <v>999</v>
      </c>
      <c r="AB5709" t="s">
        <v>0</v>
      </c>
      <c r="AC5709" t="s">
        <v>0</v>
      </c>
      <c r="AD5709" t="s">
        <v>0</v>
      </c>
      <c r="AI5709" s="1" t="str">
        <f>CONCATENATE(MONTH(L5709),"/",1,"/",YEAR(L5709))</f>
        <v>5/1/2014</v>
      </c>
      <c r="AJ5709" s="1">
        <f>SUMIFS([1]Currency!A:A,[1]Currency!B:B,Sales!AI5709,[1]Currency!C:C,Sales!R5709)</f>
        <v>1</v>
      </c>
      <c r="AK5709" s="1">
        <f>AJ5709*J5709*K5709</f>
        <v>1.39</v>
      </c>
      <c r="AL5709" s="1" t="str">
        <f>VLOOKUP(S5709,[1]Region!A:B,2,FALSE)</f>
        <v>Brazil</v>
      </c>
      <c r="AM5709" s="1">
        <f>SUMIFS([1]Encoding!D:D,[1]Encoding!B:B,Sales!AL5709,[1]Encoding!A:A,Sales!C5709)</f>
        <v>0.2</v>
      </c>
      <c r="AN5709" s="1">
        <f>SUMIFS([1]Encoding!Q:Q,[1]Encoding!B:B,Sales!AL5709,[1]Encoding!A:A,Sales!C5709)</f>
        <v>4.8000000000000001E-2</v>
      </c>
      <c r="AO5709" s="1">
        <f>AK5709*(1-AN5709)</f>
        <v>1.3232799999999998</v>
      </c>
      <c r="AP5709" s="1">
        <f>AO5709*(1-AM5709)</f>
        <v>1.0586239999999998</v>
      </c>
    </row>
    <row r="5710" spans="1:42">
      <c r="A5710" t="s">
        <v>12</v>
      </c>
      <c r="B5710" t="s">
        <v>11</v>
      </c>
      <c r="C5710" t="s">
        <v>999</v>
      </c>
      <c r="D5710" t="s">
        <v>0</v>
      </c>
      <c r="E5710" t="s">
        <v>0</v>
      </c>
      <c r="F5710" t="s">
        <v>1003</v>
      </c>
      <c r="G5710" t="s">
        <v>1002</v>
      </c>
      <c r="H5710" t="s">
        <v>1001</v>
      </c>
      <c r="I5710" t="s">
        <v>7</v>
      </c>
      <c r="J5710">
        <v>1</v>
      </c>
      <c r="K5710">
        <v>10.5</v>
      </c>
      <c r="L5710" s="2">
        <v>41775</v>
      </c>
      <c r="M5710">
        <v>37003641071696</v>
      </c>
      <c r="N5710">
        <v>66278</v>
      </c>
      <c r="O5710">
        <v>5049818554</v>
      </c>
      <c r="P5710" s="2">
        <v>41775</v>
      </c>
      <c r="Q5710" t="s">
        <v>5</v>
      </c>
      <c r="R5710" t="s">
        <v>1006</v>
      </c>
      <c r="S5710" t="s">
        <v>1007</v>
      </c>
      <c r="T5710" t="s">
        <v>1006</v>
      </c>
      <c r="U5710" t="s">
        <v>0</v>
      </c>
      <c r="V5710" t="s">
        <v>0</v>
      </c>
      <c r="W5710">
        <v>15</v>
      </c>
      <c r="X5710">
        <v>673532180</v>
      </c>
      <c r="Y5710" t="s">
        <v>0</v>
      </c>
      <c r="Z5710" t="s">
        <v>15</v>
      </c>
      <c r="AA5710" t="s">
        <v>999</v>
      </c>
      <c r="AB5710" t="s">
        <v>0</v>
      </c>
      <c r="AC5710" t="s">
        <v>0</v>
      </c>
      <c r="AD5710" t="s">
        <v>0</v>
      </c>
      <c r="AI5710" s="1" t="str">
        <f>CONCATENATE(MONTH(L5710),"/",1,"/",YEAR(L5710))</f>
        <v>5/1/2014</v>
      </c>
      <c r="AJ5710" s="1">
        <f>SUMIFS([1]Currency!A:A,[1]Currency!B:B,Sales!AI5710,[1]Currency!C:C,Sales!R5710)</f>
        <v>7.0000000000000007E-2</v>
      </c>
      <c r="AK5710" s="1">
        <f>AJ5710*J5710*K5710</f>
        <v>0.7350000000000001</v>
      </c>
      <c r="AL5710" s="1" t="str">
        <f>VLOOKUP(S5710,[1]Region!A:B,2,FALSE)</f>
        <v>Mexico</v>
      </c>
      <c r="AM5710" s="1">
        <f>SUMIFS([1]Encoding!D:D,[1]Encoding!B:B,Sales!AL5710,[1]Encoding!A:A,Sales!C5710)</f>
        <v>0.2</v>
      </c>
      <c r="AN5710" s="1">
        <f>SUMIFS([1]Encoding!Q:Q,[1]Encoding!B:B,Sales!AL5710,[1]Encoding!A:A,Sales!C5710)</f>
        <v>4.8000000000000001E-2</v>
      </c>
      <c r="AO5710" s="1">
        <f>AK5710*(1-AN5710)</f>
        <v>0.69972000000000001</v>
      </c>
      <c r="AP5710" s="1">
        <f>AO5710*(1-AM5710)</f>
        <v>0.55977600000000005</v>
      </c>
    </row>
    <row r="5711" spans="1:42">
      <c r="A5711" t="s">
        <v>12</v>
      </c>
      <c r="B5711" t="s">
        <v>11</v>
      </c>
      <c r="C5711" t="s">
        <v>999</v>
      </c>
      <c r="D5711" t="s">
        <v>0</v>
      </c>
      <c r="E5711" t="s">
        <v>0</v>
      </c>
      <c r="F5711" t="s">
        <v>1003</v>
      </c>
      <c r="G5711" t="s">
        <v>1002</v>
      </c>
      <c r="H5711" t="s">
        <v>1001</v>
      </c>
      <c r="I5711" t="s">
        <v>23</v>
      </c>
      <c r="J5711">
        <v>1</v>
      </c>
      <c r="K5711">
        <v>70</v>
      </c>
      <c r="L5711" s="2">
        <v>41777</v>
      </c>
      <c r="M5711">
        <v>22004151605572</v>
      </c>
      <c r="N5711">
        <v>14070</v>
      </c>
      <c r="O5711">
        <v>6928628874</v>
      </c>
      <c r="P5711" s="2">
        <v>41777</v>
      </c>
      <c r="Q5711" t="s">
        <v>5</v>
      </c>
      <c r="R5711" t="s">
        <v>1006</v>
      </c>
      <c r="S5711" t="s">
        <v>1007</v>
      </c>
      <c r="T5711" t="s">
        <v>1006</v>
      </c>
      <c r="U5711" t="s">
        <v>0</v>
      </c>
      <c r="V5711" t="s">
        <v>0</v>
      </c>
      <c r="W5711">
        <v>99</v>
      </c>
      <c r="X5711">
        <v>673532180</v>
      </c>
      <c r="Y5711" t="s">
        <v>0</v>
      </c>
      <c r="Z5711" t="s">
        <v>2</v>
      </c>
      <c r="AA5711" t="s">
        <v>999</v>
      </c>
      <c r="AB5711" t="s">
        <v>0</v>
      </c>
      <c r="AC5711" t="s">
        <v>0</v>
      </c>
      <c r="AD5711" t="s">
        <v>0</v>
      </c>
      <c r="AI5711" s="1" t="str">
        <f>CONCATENATE(MONTH(L5711),"/",1,"/",YEAR(L5711))</f>
        <v>5/1/2014</v>
      </c>
      <c r="AJ5711" s="1">
        <f>SUMIFS([1]Currency!A:A,[1]Currency!B:B,Sales!AI5711,[1]Currency!C:C,Sales!R5711)</f>
        <v>7.0000000000000007E-2</v>
      </c>
      <c r="AK5711" s="1">
        <f>AJ5711*J5711*K5711</f>
        <v>4.9000000000000004</v>
      </c>
      <c r="AL5711" s="1" t="str">
        <f>VLOOKUP(S5711,[1]Region!A:B,2,FALSE)</f>
        <v>Mexico</v>
      </c>
      <c r="AM5711" s="1">
        <f>SUMIFS([1]Encoding!D:D,[1]Encoding!B:B,Sales!AL5711,[1]Encoding!A:A,Sales!C5711)</f>
        <v>0.2</v>
      </c>
      <c r="AN5711" s="1">
        <f>SUMIFS([1]Encoding!Q:Q,[1]Encoding!B:B,Sales!AL5711,[1]Encoding!A:A,Sales!C5711)</f>
        <v>4.8000000000000001E-2</v>
      </c>
      <c r="AO5711" s="1">
        <f>AK5711*(1-AN5711)</f>
        <v>4.6648000000000005</v>
      </c>
      <c r="AP5711" s="1">
        <f>AO5711*(1-AM5711)</f>
        <v>3.7318400000000005</v>
      </c>
    </row>
    <row r="5712" spans="1:42">
      <c r="A5712" t="s">
        <v>12</v>
      </c>
      <c r="B5712" t="s">
        <v>11</v>
      </c>
      <c r="C5712" t="s">
        <v>999</v>
      </c>
      <c r="D5712" t="s">
        <v>0</v>
      </c>
      <c r="E5712" t="s">
        <v>0</v>
      </c>
      <c r="F5712" t="s">
        <v>1003</v>
      </c>
      <c r="G5712" t="s">
        <v>1002</v>
      </c>
      <c r="H5712" t="s">
        <v>1001</v>
      </c>
      <c r="I5712" t="s">
        <v>7</v>
      </c>
      <c r="J5712">
        <v>1</v>
      </c>
      <c r="K5712">
        <v>17.5</v>
      </c>
      <c r="L5712" s="2">
        <v>41776</v>
      </c>
      <c r="M5712">
        <v>30003408549005</v>
      </c>
      <c r="N5712">
        <v>25255</v>
      </c>
      <c r="O5712">
        <v>2825281369</v>
      </c>
      <c r="P5712" s="2">
        <v>41776</v>
      </c>
      <c r="Q5712" t="s">
        <v>5</v>
      </c>
      <c r="R5712" t="s">
        <v>1006</v>
      </c>
      <c r="S5712" t="s">
        <v>1007</v>
      </c>
      <c r="T5712" t="s">
        <v>1006</v>
      </c>
      <c r="U5712" t="s">
        <v>0</v>
      </c>
      <c r="V5712" t="s">
        <v>0</v>
      </c>
      <c r="W5712">
        <v>25</v>
      </c>
      <c r="X5712">
        <v>673532180</v>
      </c>
      <c r="Y5712" t="s">
        <v>0</v>
      </c>
      <c r="Z5712" t="s">
        <v>2</v>
      </c>
      <c r="AA5712" t="s">
        <v>999</v>
      </c>
      <c r="AB5712" t="s">
        <v>0</v>
      </c>
      <c r="AC5712" t="s">
        <v>0</v>
      </c>
      <c r="AD5712" t="s">
        <v>0</v>
      </c>
      <c r="AI5712" s="1" t="str">
        <f>CONCATENATE(MONTH(L5712),"/",1,"/",YEAR(L5712))</f>
        <v>5/1/2014</v>
      </c>
      <c r="AJ5712" s="1">
        <f>SUMIFS([1]Currency!A:A,[1]Currency!B:B,Sales!AI5712,[1]Currency!C:C,Sales!R5712)</f>
        <v>7.0000000000000007E-2</v>
      </c>
      <c r="AK5712" s="1">
        <f>AJ5712*J5712*K5712</f>
        <v>1.2250000000000001</v>
      </c>
      <c r="AL5712" s="1" t="str">
        <f>VLOOKUP(S5712,[1]Region!A:B,2,FALSE)</f>
        <v>Mexico</v>
      </c>
      <c r="AM5712" s="1">
        <f>SUMIFS([1]Encoding!D:D,[1]Encoding!B:B,Sales!AL5712,[1]Encoding!A:A,Sales!C5712)</f>
        <v>0.2</v>
      </c>
      <c r="AN5712" s="1">
        <f>SUMIFS([1]Encoding!Q:Q,[1]Encoding!B:B,Sales!AL5712,[1]Encoding!A:A,Sales!C5712)</f>
        <v>4.8000000000000001E-2</v>
      </c>
      <c r="AO5712" s="1">
        <f>AK5712*(1-AN5712)</f>
        <v>1.1662000000000001</v>
      </c>
      <c r="AP5712" s="1">
        <f>AO5712*(1-AM5712)</f>
        <v>0.93296000000000012</v>
      </c>
    </row>
    <row r="5713" spans="1:42">
      <c r="A5713" t="s">
        <v>12</v>
      </c>
      <c r="B5713" t="s">
        <v>11</v>
      </c>
      <c r="C5713" t="s">
        <v>999</v>
      </c>
      <c r="D5713" t="s">
        <v>0</v>
      </c>
      <c r="E5713" t="s">
        <v>0</v>
      </c>
      <c r="F5713" t="s">
        <v>1003</v>
      </c>
      <c r="G5713" t="s">
        <v>1002</v>
      </c>
      <c r="H5713" t="s">
        <v>1001</v>
      </c>
      <c r="I5713" t="s">
        <v>7</v>
      </c>
      <c r="J5713">
        <v>1</v>
      </c>
      <c r="K5713">
        <v>1.39</v>
      </c>
      <c r="L5713" s="2">
        <v>41771</v>
      </c>
      <c r="M5713">
        <v>32003487219133</v>
      </c>
      <c r="N5713" t="s">
        <v>1246</v>
      </c>
      <c r="O5713">
        <v>5421371759</v>
      </c>
      <c r="P5713" s="2">
        <v>41771</v>
      </c>
      <c r="Q5713" t="s">
        <v>5</v>
      </c>
      <c r="R5713" t="s">
        <v>3</v>
      </c>
      <c r="S5713" t="s">
        <v>4</v>
      </c>
      <c r="T5713" t="s">
        <v>3</v>
      </c>
      <c r="U5713" t="s">
        <v>0</v>
      </c>
      <c r="V5713" t="s">
        <v>0</v>
      </c>
      <c r="W5713">
        <v>1.99</v>
      </c>
      <c r="X5713">
        <v>673532180</v>
      </c>
      <c r="Y5713" t="s">
        <v>0</v>
      </c>
      <c r="Z5713" t="s">
        <v>15</v>
      </c>
      <c r="AA5713" t="s">
        <v>999</v>
      </c>
      <c r="AB5713" t="s">
        <v>0</v>
      </c>
      <c r="AC5713" t="s">
        <v>0</v>
      </c>
      <c r="AD5713" t="s">
        <v>0</v>
      </c>
      <c r="AI5713" s="1" t="str">
        <f>CONCATENATE(MONTH(L5713),"/",1,"/",YEAR(L5713))</f>
        <v>5/1/2014</v>
      </c>
      <c r="AJ5713" s="1">
        <f>SUMIFS([1]Currency!A:A,[1]Currency!B:B,Sales!AI5713,[1]Currency!C:C,Sales!R5713)</f>
        <v>1</v>
      </c>
      <c r="AK5713" s="1">
        <f>AJ5713*J5713*K5713</f>
        <v>1.39</v>
      </c>
      <c r="AL5713" s="1" t="str">
        <f>VLOOKUP(S5713,[1]Region!A:B,2,FALSE)</f>
        <v>Brazil</v>
      </c>
      <c r="AM5713" s="1">
        <f>SUMIFS([1]Encoding!D:D,[1]Encoding!B:B,Sales!AL5713,[1]Encoding!A:A,Sales!C5713)</f>
        <v>0.2</v>
      </c>
      <c r="AN5713" s="1">
        <f>SUMIFS([1]Encoding!Q:Q,[1]Encoding!B:B,Sales!AL5713,[1]Encoding!A:A,Sales!C5713)</f>
        <v>4.8000000000000001E-2</v>
      </c>
      <c r="AO5713" s="1">
        <f>AK5713*(1-AN5713)</f>
        <v>1.3232799999999998</v>
      </c>
      <c r="AP5713" s="1">
        <f>AO5713*(1-AM5713)</f>
        <v>1.0586239999999998</v>
      </c>
    </row>
    <row r="5714" spans="1:42">
      <c r="A5714" t="s">
        <v>12</v>
      </c>
      <c r="B5714" t="s">
        <v>11</v>
      </c>
      <c r="C5714" t="s">
        <v>999</v>
      </c>
      <c r="D5714" t="s">
        <v>0</v>
      </c>
      <c r="E5714" t="s">
        <v>0</v>
      </c>
      <c r="F5714" t="s">
        <v>1003</v>
      </c>
      <c r="G5714" t="s">
        <v>1002</v>
      </c>
      <c r="H5714" t="s">
        <v>1001</v>
      </c>
      <c r="I5714" t="s">
        <v>7</v>
      </c>
      <c r="J5714">
        <v>1</v>
      </c>
      <c r="K5714">
        <v>17.5</v>
      </c>
      <c r="L5714" s="2">
        <v>41776</v>
      </c>
      <c r="M5714">
        <v>72002782564205</v>
      </c>
      <c r="N5714">
        <v>66290</v>
      </c>
      <c r="O5714">
        <v>1421525984</v>
      </c>
      <c r="P5714" s="2">
        <v>41776</v>
      </c>
      <c r="Q5714" t="s">
        <v>5</v>
      </c>
      <c r="R5714" t="s">
        <v>1006</v>
      </c>
      <c r="S5714" t="s">
        <v>1007</v>
      </c>
      <c r="T5714" t="s">
        <v>1006</v>
      </c>
      <c r="U5714" t="s">
        <v>0</v>
      </c>
      <c r="V5714" t="s">
        <v>0</v>
      </c>
      <c r="W5714">
        <v>25</v>
      </c>
      <c r="X5714">
        <v>673532180</v>
      </c>
      <c r="Y5714" t="s">
        <v>0</v>
      </c>
      <c r="Z5714" t="s">
        <v>2</v>
      </c>
      <c r="AA5714" t="s">
        <v>999</v>
      </c>
      <c r="AB5714" t="s">
        <v>0</v>
      </c>
      <c r="AC5714" t="s">
        <v>0</v>
      </c>
      <c r="AD5714" t="s">
        <v>0</v>
      </c>
      <c r="AI5714" s="1" t="str">
        <f>CONCATENATE(MONTH(L5714),"/",1,"/",YEAR(L5714))</f>
        <v>5/1/2014</v>
      </c>
      <c r="AJ5714" s="1">
        <f>SUMIFS([1]Currency!A:A,[1]Currency!B:B,Sales!AI5714,[1]Currency!C:C,Sales!R5714)</f>
        <v>7.0000000000000007E-2</v>
      </c>
      <c r="AK5714" s="1">
        <f>AJ5714*J5714*K5714</f>
        <v>1.2250000000000001</v>
      </c>
      <c r="AL5714" s="1" t="str">
        <f>VLOOKUP(S5714,[1]Region!A:B,2,FALSE)</f>
        <v>Mexico</v>
      </c>
      <c r="AM5714" s="1">
        <f>SUMIFS([1]Encoding!D:D,[1]Encoding!B:B,Sales!AL5714,[1]Encoding!A:A,Sales!C5714)</f>
        <v>0.2</v>
      </c>
      <c r="AN5714" s="1">
        <f>SUMIFS([1]Encoding!Q:Q,[1]Encoding!B:B,Sales!AL5714,[1]Encoding!A:A,Sales!C5714)</f>
        <v>4.8000000000000001E-2</v>
      </c>
      <c r="AO5714" s="1">
        <f>AK5714*(1-AN5714)</f>
        <v>1.1662000000000001</v>
      </c>
      <c r="AP5714" s="1">
        <f>AO5714*(1-AM5714)</f>
        <v>0.93296000000000012</v>
      </c>
    </row>
    <row r="5715" spans="1:42">
      <c r="A5715" t="s">
        <v>12</v>
      </c>
      <c r="B5715" t="s">
        <v>11</v>
      </c>
      <c r="C5715" t="s">
        <v>999</v>
      </c>
      <c r="D5715" t="s">
        <v>0</v>
      </c>
      <c r="E5715" t="s">
        <v>0</v>
      </c>
      <c r="F5715" t="s">
        <v>1003</v>
      </c>
      <c r="G5715" t="s">
        <v>1002</v>
      </c>
      <c r="H5715" t="s">
        <v>1001</v>
      </c>
      <c r="I5715" t="s">
        <v>7</v>
      </c>
      <c r="J5715">
        <v>1</v>
      </c>
      <c r="K5715">
        <v>17.5</v>
      </c>
      <c r="L5715" s="2">
        <v>41774</v>
      </c>
      <c r="M5715">
        <v>65002869690802</v>
      </c>
      <c r="N5715">
        <v>62520</v>
      </c>
      <c r="O5715">
        <v>5836830444</v>
      </c>
      <c r="P5715" s="2">
        <v>41774</v>
      </c>
      <c r="Q5715" t="s">
        <v>5</v>
      </c>
      <c r="R5715" t="s">
        <v>1006</v>
      </c>
      <c r="S5715" t="s">
        <v>1007</v>
      </c>
      <c r="T5715" t="s">
        <v>1006</v>
      </c>
      <c r="U5715" t="s">
        <v>0</v>
      </c>
      <c r="V5715" t="s">
        <v>0</v>
      </c>
      <c r="W5715">
        <v>25</v>
      </c>
      <c r="X5715">
        <v>673532180</v>
      </c>
      <c r="Y5715" t="s">
        <v>0</v>
      </c>
      <c r="Z5715" t="s">
        <v>2</v>
      </c>
      <c r="AA5715" t="s">
        <v>999</v>
      </c>
      <c r="AB5715" t="s">
        <v>0</v>
      </c>
      <c r="AC5715" t="s">
        <v>0</v>
      </c>
      <c r="AD5715" t="s">
        <v>0</v>
      </c>
      <c r="AI5715" s="1" t="str">
        <f>CONCATENATE(MONTH(L5715),"/",1,"/",YEAR(L5715))</f>
        <v>5/1/2014</v>
      </c>
      <c r="AJ5715" s="1">
        <f>SUMIFS([1]Currency!A:A,[1]Currency!B:B,Sales!AI5715,[1]Currency!C:C,Sales!R5715)</f>
        <v>7.0000000000000007E-2</v>
      </c>
      <c r="AK5715" s="1">
        <f>AJ5715*J5715*K5715</f>
        <v>1.2250000000000001</v>
      </c>
      <c r="AL5715" s="1" t="str">
        <f>VLOOKUP(S5715,[1]Region!A:B,2,FALSE)</f>
        <v>Mexico</v>
      </c>
      <c r="AM5715" s="1">
        <f>SUMIFS([1]Encoding!D:D,[1]Encoding!B:B,Sales!AL5715,[1]Encoding!A:A,Sales!C5715)</f>
        <v>0.2</v>
      </c>
      <c r="AN5715" s="1">
        <f>SUMIFS([1]Encoding!Q:Q,[1]Encoding!B:B,Sales!AL5715,[1]Encoding!A:A,Sales!C5715)</f>
        <v>4.8000000000000001E-2</v>
      </c>
      <c r="AO5715" s="1">
        <f>AK5715*(1-AN5715)</f>
        <v>1.1662000000000001</v>
      </c>
      <c r="AP5715" s="1">
        <f>AO5715*(1-AM5715)</f>
        <v>0.93296000000000012</v>
      </c>
    </row>
    <row r="5716" spans="1:42">
      <c r="A5716" t="s">
        <v>12</v>
      </c>
      <c r="B5716" t="s">
        <v>11</v>
      </c>
      <c r="C5716" t="s">
        <v>999</v>
      </c>
      <c r="D5716" t="s">
        <v>0</v>
      </c>
      <c r="E5716" t="s">
        <v>0</v>
      </c>
      <c r="F5716" t="s">
        <v>1003</v>
      </c>
      <c r="G5716" t="s">
        <v>1002</v>
      </c>
      <c r="H5716" t="s">
        <v>1001</v>
      </c>
      <c r="I5716" t="s">
        <v>7</v>
      </c>
      <c r="J5716">
        <v>1</v>
      </c>
      <c r="K5716">
        <v>17.5</v>
      </c>
      <c r="L5716" s="2">
        <v>41776</v>
      </c>
      <c r="M5716">
        <v>83002663180219</v>
      </c>
      <c r="N5716">
        <v>66230</v>
      </c>
      <c r="O5716">
        <v>9635034169</v>
      </c>
      <c r="P5716" s="2">
        <v>41776</v>
      </c>
      <c r="Q5716" t="s">
        <v>5</v>
      </c>
      <c r="R5716" t="s">
        <v>1006</v>
      </c>
      <c r="S5716" t="s">
        <v>1007</v>
      </c>
      <c r="T5716" t="s">
        <v>1006</v>
      </c>
      <c r="U5716" t="s">
        <v>0</v>
      </c>
      <c r="V5716" t="s">
        <v>0</v>
      </c>
      <c r="W5716">
        <v>25</v>
      </c>
      <c r="X5716">
        <v>673532180</v>
      </c>
      <c r="Y5716" t="s">
        <v>0</v>
      </c>
      <c r="Z5716" t="s">
        <v>2</v>
      </c>
      <c r="AA5716" t="s">
        <v>999</v>
      </c>
      <c r="AB5716" t="s">
        <v>0</v>
      </c>
      <c r="AC5716" t="s">
        <v>0</v>
      </c>
      <c r="AD5716" t="s">
        <v>0</v>
      </c>
      <c r="AI5716" s="1" t="str">
        <f>CONCATENATE(MONTH(L5716),"/",1,"/",YEAR(L5716))</f>
        <v>5/1/2014</v>
      </c>
      <c r="AJ5716" s="1">
        <f>SUMIFS([1]Currency!A:A,[1]Currency!B:B,Sales!AI5716,[1]Currency!C:C,Sales!R5716)</f>
        <v>7.0000000000000007E-2</v>
      </c>
      <c r="AK5716" s="1">
        <f>AJ5716*J5716*K5716</f>
        <v>1.2250000000000001</v>
      </c>
      <c r="AL5716" s="1" t="str">
        <f>VLOOKUP(S5716,[1]Region!A:B,2,FALSE)</f>
        <v>Mexico</v>
      </c>
      <c r="AM5716" s="1">
        <f>SUMIFS([1]Encoding!D:D,[1]Encoding!B:B,Sales!AL5716,[1]Encoding!A:A,Sales!C5716)</f>
        <v>0.2</v>
      </c>
      <c r="AN5716" s="1">
        <f>SUMIFS([1]Encoding!Q:Q,[1]Encoding!B:B,Sales!AL5716,[1]Encoding!A:A,Sales!C5716)</f>
        <v>4.8000000000000001E-2</v>
      </c>
      <c r="AO5716" s="1">
        <f>AK5716*(1-AN5716)</f>
        <v>1.1662000000000001</v>
      </c>
      <c r="AP5716" s="1">
        <f>AO5716*(1-AM5716)</f>
        <v>0.93296000000000012</v>
      </c>
    </row>
    <row r="5717" spans="1:42">
      <c r="A5717" t="s">
        <v>12</v>
      </c>
      <c r="B5717" t="s">
        <v>11</v>
      </c>
      <c r="C5717" t="s">
        <v>999</v>
      </c>
      <c r="D5717" t="s">
        <v>0</v>
      </c>
      <c r="E5717" t="s">
        <v>0</v>
      </c>
      <c r="F5717" t="s">
        <v>1003</v>
      </c>
      <c r="G5717" t="s">
        <v>1002</v>
      </c>
      <c r="H5717" t="s">
        <v>1001</v>
      </c>
      <c r="I5717" t="s">
        <v>7</v>
      </c>
      <c r="J5717">
        <v>1</v>
      </c>
      <c r="K5717">
        <v>17.5</v>
      </c>
      <c r="L5717" s="2">
        <v>41772</v>
      </c>
      <c r="M5717">
        <v>85002954230202</v>
      </c>
      <c r="N5717">
        <v>31150</v>
      </c>
      <c r="O5717">
        <v>6835999794</v>
      </c>
      <c r="P5717" s="2">
        <v>41772</v>
      </c>
      <c r="Q5717" t="s">
        <v>5</v>
      </c>
      <c r="R5717" t="s">
        <v>1006</v>
      </c>
      <c r="S5717" t="s">
        <v>1007</v>
      </c>
      <c r="T5717" t="s">
        <v>1006</v>
      </c>
      <c r="U5717" t="s">
        <v>0</v>
      </c>
      <c r="V5717" t="s">
        <v>0</v>
      </c>
      <c r="W5717">
        <v>25</v>
      </c>
      <c r="X5717">
        <v>673532180</v>
      </c>
      <c r="Y5717" t="s">
        <v>0</v>
      </c>
      <c r="Z5717" t="s">
        <v>2</v>
      </c>
      <c r="AA5717" t="s">
        <v>999</v>
      </c>
      <c r="AB5717" t="s">
        <v>0</v>
      </c>
      <c r="AC5717" t="s">
        <v>0</v>
      </c>
      <c r="AD5717" t="s">
        <v>0</v>
      </c>
      <c r="AI5717" s="1" t="str">
        <f>CONCATENATE(MONTH(L5717),"/",1,"/",YEAR(L5717))</f>
        <v>5/1/2014</v>
      </c>
      <c r="AJ5717" s="1">
        <f>SUMIFS([1]Currency!A:A,[1]Currency!B:B,Sales!AI5717,[1]Currency!C:C,Sales!R5717)</f>
        <v>7.0000000000000007E-2</v>
      </c>
      <c r="AK5717" s="1">
        <f>AJ5717*J5717*K5717</f>
        <v>1.2250000000000001</v>
      </c>
      <c r="AL5717" s="1" t="str">
        <f>VLOOKUP(S5717,[1]Region!A:B,2,FALSE)</f>
        <v>Mexico</v>
      </c>
      <c r="AM5717" s="1">
        <f>SUMIFS([1]Encoding!D:D,[1]Encoding!B:B,Sales!AL5717,[1]Encoding!A:A,Sales!C5717)</f>
        <v>0.2</v>
      </c>
      <c r="AN5717" s="1">
        <f>SUMIFS([1]Encoding!Q:Q,[1]Encoding!B:B,Sales!AL5717,[1]Encoding!A:A,Sales!C5717)</f>
        <v>4.8000000000000001E-2</v>
      </c>
      <c r="AO5717" s="1">
        <f>AK5717*(1-AN5717)</f>
        <v>1.1662000000000001</v>
      </c>
      <c r="AP5717" s="1">
        <f>AO5717*(1-AM5717)</f>
        <v>0.93296000000000012</v>
      </c>
    </row>
    <row r="5718" spans="1:42">
      <c r="A5718" t="s">
        <v>12</v>
      </c>
      <c r="B5718" t="s">
        <v>11</v>
      </c>
      <c r="C5718" t="s">
        <v>999</v>
      </c>
      <c r="D5718" t="s">
        <v>0</v>
      </c>
      <c r="E5718" t="s">
        <v>0</v>
      </c>
      <c r="F5718" t="s">
        <v>1003</v>
      </c>
      <c r="G5718" t="s">
        <v>1002</v>
      </c>
      <c r="H5718" t="s">
        <v>1001</v>
      </c>
      <c r="I5718" t="s">
        <v>23</v>
      </c>
      <c r="J5718">
        <v>1</v>
      </c>
      <c r="K5718">
        <v>70</v>
      </c>
      <c r="L5718" s="2">
        <v>41777</v>
      </c>
      <c r="M5718">
        <v>32003505407068</v>
      </c>
      <c r="N5718">
        <v>68020</v>
      </c>
      <c r="O5718">
        <v>6781550804</v>
      </c>
      <c r="P5718" s="2">
        <v>41777</v>
      </c>
      <c r="Q5718" t="s">
        <v>5</v>
      </c>
      <c r="R5718" t="s">
        <v>1006</v>
      </c>
      <c r="S5718" t="s">
        <v>1007</v>
      </c>
      <c r="T5718" t="s">
        <v>1006</v>
      </c>
      <c r="U5718" t="s">
        <v>0</v>
      </c>
      <c r="V5718" t="s">
        <v>0</v>
      </c>
      <c r="W5718">
        <v>99</v>
      </c>
      <c r="X5718">
        <v>673532180</v>
      </c>
      <c r="Y5718" t="s">
        <v>0</v>
      </c>
      <c r="Z5718" t="s">
        <v>2</v>
      </c>
      <c r="AA5718" t="s">
        <v>999</v>
      </c>
      <c r="AB5718" t="s">
        <v>0</v>
      </c>
      <c r="AC5718" t="s">
        <v>0</v>
      </c>
      <c r="AD5718" t="s">
        <v>0</v>
      </c>
      <c r="AI5718" s="1" t="str">
        <f>CONCATENATE(MONTH(L5718),"/",1,"/",YEAR(L5718))</f>
        <v>5/1/2014</v>
      </c>
      <c r="AJ5718" s="1">
        <f>SUMIFS([1]Currency!A:A,[1]Currency!B:B,Sales!AI5718,[1]Currency!C:C,Sales!R5718)</f>
        <v>7.0000000000000007E-2</v>
      </c>
      <c r="AK5718" s="1">
        <f>AJ5718*J5718*K5718</f>
        <v>4.9000000000000004</v>
      </c>
      <c r="AL5718" s="1" t="str">
        <f>VLOOKUP(S5718,[1]Region!A:B,2,FALSE)</f>
        <v>Mexico</v>
      </c>
      <c r="AM5718" s="1">
        <f>SUMIFS([1]Encoding!D:D,[1]Encoding!B:B,Sales!AL5718,[1]Encoding!A:A,Sales!C5718)</f>
        <v>0.2</v>
      </c>
      <c r="AN5718" s="1">
        <f>SUMIFS([1]Encoding!Q:Q,[1]Encoding!B:B,Sales!AL5718,[1]Encoding!A:A,Sales!C5718)</f>
        <v>4.8000000000000001E-2</v>
      </c>
      <c r="AO5718" s="1">
        <f>AK5718*(1-AN5718)</f>
        <v>4.6648000000000005</v>
      </c>
      <c r="AP5718" s="1">
        <f>AO5718*(1-AM5718)</f>
        <v>3.7318400000000005</v>
      </c>
    </row>
    <row r="5719" spans="1:42">
      <c r="A5719" t="s">
        <v>12</v>
      </c>
      <c r="B5719" t="s">
        <v>11</v>
      </c>
      <c r="C5719" t="s">
        <v>999</v>
      </c>
      <c r="D5719" t="s">
        <v>0</v>
      </c>
      <c r="E5719" t="s">
        <v>0</v>
      </c>
      <c r="F5719" t="s">
        <v>1003</v>
      </c>
      <c r="G5719" t="s">
        <v>1002</v>
      </c>
      <c r="H5719" t="s">
        <v>1001</v>
      </c>
      <c r="I5719" t="s">
        <v>7</v>
      </c>
      <c r="J5719">
        <v>1</v>
      </c>
      <c r="K5719">
        <v>17.5</v>
      </c>
      <c r="L5719" s="2">
        <v>41775</v>
      </c>
      <c r="M5719">
        <v>62003814648085</v>
      </c>
      <c r="N5719">
        <v>76900</v>
      </c>
      <c r="O5719">
        <v>6574723409</v>
      </c>
      <c r="P5719" s="2">
        <v>41775</v>
      </c>
      <c r="Q5719" t="s">
        <v>5</v>
      </c>
      <c r="R5719" t="s">
        <v>1006</v>
      </c>
      <c r="S5719" t="s">
        <v>1007</v>
      </c>
      <c r="T5719" t="s">
        <v>1006</v>
      </c>
      <c r="U5719" t="s">
        <v>0</v>
      </c>
      <c r="V5719" t="s">
        <v>0</v>
      </c>
      <c r="W5719">
        <v>25</v>
      </c>
      <c r="X5719">
        <v>673532180</v>
      </c>
      <c r="Y5719" t="s">
        <v>0</v>
      </c>
      <c r="Z5719" t="s">
        <v>2</v>
      </c>
      <c r="AA5719" t="s">
        <v>999</v>
      </c>
      <c r="AB5719" t="s">
        <v>0</v>
      </c>
      <c r="AC5719" t="s">
        <v>0</v>
      </c>
      <c r="AD5719" t="s">
        <v>0</v>
      </c>
      <c r="AI5719" s="1" t="str">
        <f>CONCATENATE(MONTH(L5719),"/",1,"/",YEAR(L5719))</f>
        <v>5/1/2014</v>
      </c>
      <c r="AJ5719" s="1">
        <f>SUMIFS([1]Currency!A:A,[1]Currency!B:B,Sales!AI5719,[1]Currency!C:C,Sales!R5719)</f>
        <v>7.0000000000000007E-2</v>
      </c>
      <c r="AK5719" s="1">
        <f>AJ5719*J5719*K5719</f>
        <v>1.2250000000000001</v>
      </c>
      <c r="AL5719" s="1" t="str">
        <f>VLOOKUP(S5719,[1]Region!A:B,2,FALSE)</f>
        <v>Mexico</v>
      </c>
      <c r="AM5719" s="1">
        <f>SUMIFS([1]Encoding!D:D,[1]Encoding!B:B,Sales!AL5719,[1]Encoding!A:A,Sales!C5719)</f>
        <v>0.2</v>
      </c>
      <c r="AN5719" s="1">
        <f>SUMIFS([1]Encoding!Q:Q,[1]Encoding!B:B,Sales!AL5719,[1]Encoding!A:A,Sales!C5719)</f>
        <v>4.8000000000000001E-2</v>
      </c>
      <c r="AO5719" s="1">
        <f>AK5719*(1-AN5719)</f>
        <v>1.1662000000000001</v>
      </c>
      <c r="AP5719" s="1">
        <f>AO5719*(1-AM5719)</f>
        <v>0.93296000000000012</v>
      </c>
    </row>
    <row r="5720" spans="1:42">
      <c r="A5720" t="s">
        <v>12</v>
      </c>
      <c r="B5720" t="s">
        <v>11</v>
      </c>
      <c r="C5720" t="s">
        <v>999</v>
      </c>
      <c r="D5720" t="s">
        <v>0</v>
      </c>
      <c r="E5720" t="s">
        <v>0</v>
      </c>
      <c r="F5720" t="s">
        <v>1003</v>
      </c>
      <c r="G5720" t="s">
        <v>1002</v>
      </c>
      <c r="H5720" t="s">
        <v>1001</v>
      </c>
      <c r="I5720" t="s">
        <v>23</v>
      </c>
      <c r="J5720">
        <v>1</v>
      </c>
      <c r="K5720">
        <v>70</v>
      </c>
      <c r="L5720" s="2">
        <v>41771</v>
      </c>
      <c r="M5720">
        <v>85002946088963</v>
      </c>
      <c r="N5720">
        <v>2080</v>
      </c>
      <c r="O5720">
        <v>7233571584</v>
      </c>
      <c r="P5720" s="2">
        <v>41771</v>
      </c>
      <c r="Q5720" t="s">
        <v>5</v>
      </c>
      <c r="R5720" t="s">
        <v>1006</v>
      </c>
      <c r="S5720" t="s">
        <v>1007</v>
      </c>
      <c r="T5720" t="s">
        <v>1006</v>
      </c>
      <c r="U5720" t="s">
        <v>0</v>
      </c>
      <c r="V5720" t="s">
        <v>0</v>
      </c>
      <c r="W5720">
        <v>99</v>
      </c>
      <c r="X5720">
        <v>673532180</v>
      </c>
      <c r="Y5720" t="s">
        <v>0</v>
      </c>
      <c r="Z5720" t="s">
        <v>2</v>
      </c>
      <c r="AA5720" t="s">
        <v>999</v>
      </c>
      <c r="AB5720" t="s">
        <v>0</v>
      </c>
      <c r="AC5720" t="s">
        <v>0</v>
      </c>
      <c r="AD5720" t="s">
        <v>0</v>
      </c>
      <c r="AI5720" s="1" t="str">
        <f>CONCATENATE(MONTH(L5720),"/",1,"/",YEAR(L5720))</f>
        <v>5/1/2014</v>
      </c>
      <c r="AJ5720" s="1">
        <f>SUMIFS([1]Currency!A:A,[1]Currency!B:B,Sales!AI5720,[1]Currency!C:C,Sales!R5720)</f>
        <v>7.0000000000000007E-2</v>
      </c>
      <c r="AK5720" s="1">
        <f>AJ5720*J5720*K5720</f>
        <v>4.9000000000000004</v>
      </c>
      <c r="AL5720" s="1" t="str">
        <f>VLOOKUP(S5720,[1]Region!A:B,2,FALSE)</f>
        <v>Mexico</v>
      </c>
      <c r="AM5720" s="1">
        <f>SUMIFS([1]Encoding!D:D,[1]Encoding!B:B,Sales!AL5720,[1]Encoding!A:A,Sales!C5720)</f>
        <v>0.2</v>
      </c>
      <c r="AN5720" s="1">
        <f>SUMIFS([1]Encoding!Q:Q,[1]Encoding!B:B,Sales!AL5720,[1]Encoding!A:A,Sales!C5720)</f>
        <v>4.8000000000000001E-2</v>
      </c>
      <c r="AO5720" s="1">
        <f>AK5720*(1-AN5720)</f>
        <v>4.6648000000000005</v>
      </c>
      <c r="AP5720" s="1">
        <f>AO5720*(1-AM5720)</f>
        <v>3.7318400000000005</v>
      </c>
    </row>
    <row r="5721" spans="1:42">
      <c r="A5721" t="s">
        <v>12</v>
      </c>
      <c r="B5721" t="s">
        <v>11</v>
      </c>
      <c r="C5721" t="s">
        <v>999</v>
      </c>
      <c r="D5721" t="s">
        <v>0</v>
      </c>
      <c r="E5721" t="s">
        <v>0</v>
      </c>
      <c r="F5721" t="s">
        <v>1003</v>
      </c>
      <c r="G5721" t="s">
        <v>1002</v>
      </c>
      <c r="H5721" t="s">
        <v>1001</v>
      </c>
      <c r="I5721" t="s">
        <v>7</v>
      </c>
      <c r="J5721">
        <v>1</v>
      </c>
      <c r="K5721">
        <v>10.5</v>
      </c>
      <c r="L5721" s="2">
        <v>41773</v>
      </c>
      <c r="M5721">
        <v>68001980164316</v>
      </c>
      <c r="N5721">
        <v>14340</v>
      </c>
      <c r="O5721">
        <v>7288818604</v>
      </c>
      <c r="P5721" s="2">
        <v>41773</v>
      </c>
      <c r="Q5721" t="s">
        <v>5</v>
      </c>
      <c r="R5721" t="s">
        <v>1006</v>
      </c>
      <c r="S5721" t="s">
        <v>1007</v>
      </c>
      <c r="T5721" t="s">
        <v>1006</v>
      </c>
      <c r="U5721" t="s">
        <v>0</v>
      </c>
      <c r="V5721" t="s">
        <v>0</v>
      </c>
      <c r="W5721">
        <v>15</v>
      </c>
      <c r="X5721">
        <v>673532180</v>
      </c>
      <c r="Y5721" t="s">
        <v>0</v>
      </c>
      <c r="Z5721" t="s">
        <v>15</v>
      </c>
      <c r="AA5721" t="s">
        <v>999</v>
      </c>
      <c r="AB5721" t="s">
        <v>0</v>
      </c>
      <c r="AC5721" t="s">
        <v>0</v>
      </c>
      <c r="AD5721" t="s">
        <v>0</v>
      </c>
      <c r="AI5721" s="1" t="str">
        <f>CONCATENATE(MONTH(L5721),"/",1,"/",YEAR(L5721))</f>
        <v>5/1/2014</v>
      </c>
      <c r="AJ5721" s="1">
        <f>SUMIFS([1]Currency!A:A,[1]Currency!B:B,Sales!AI5721,[1]Currency!C:C,Sales!R5721)</f>
        <v>7.0000000000000007E-2</v>
      </c>
      <c r="AK5721" s="1">
        <f>AJ5721*J5721*K5721</f>
        <v>0.7350000000000001</v>
      </c>
      <c r="AL5721" s="1" t="str">
        <f>VLOOKUP(S5721,[1]Region!A:B,2,FALSE)</f>
        <v>Mexico</v>
      </c>
      <c r="AM5721" s="1">
        <f>SUMIFS([1]Encoding!D:D,[1]Encoding!B:B,Sales!AL5721,[1]Encoding!A:A,Sales!C5721)</f>
        <v>0.2</v>
      </c>
      <c r="AN5721" s="1">
        <f>SUMIFS([1]Encoding!Q:Q,[1]Encoding!B:B,Sales!AL5721,[1]Encoding!A:A,Sales!C5721)</f>
        <v>4.8000000000000001E-2</v>
      </c>
      <c r="AO5721" s="1">
        <f>AK5721*(1-AN5721)</f>
        <v>0.69972000000000001</v>
      </c>
      <c r="AP5721" s="1">
        <f>AO5721*(1-AM5721)</f>
        <v>0.55977600000000005</v>
      </c>
    </row>
    <row r="5722" spans="1:42">
      <c r="A5722" t="s">
        <v>12</v>
      </c>
      <c r="B5722" t="s">
        <v>11</v>
      </c>
      <c r="C5722" t="s">
        <v>999</v>
      </c>
      <c r="D5722" t="s">
        <v>0</v>
      </c>
      <c r="E5722" t="s">
        <v>0</v>
      </c>
      <c r="F5722" t="s">
        <v>1003</v>
      </c>
      <c r="G5722" t="s">
        <v>1002</v>
      </c>
      <c r="H5722" t="s">
        <v>1001</v>
      </c>
      <c r="I5722" t="s">
        <v>7</v>
      </c>
      <c r="J5722">
        <v>1</v>
      </c>
      <c r="K5722">
        <v>17.5</v>
      </c>
      <c r="L5722" s="2">
        <v>41777</v>
      </c>
      <c r="M5722">
        <v>65002884796412</v>
      </c>
      <c r="N5722">
        <v>97120</v>
      </c>
      <c r="O5722">
        <v>5855397484</v>
      </c>
      <c r="P5722" s="2">
        <v>41777</v>
      </c>
      <c r="Q5722" t="s">
        <v>5</v>
      </c>
      <c r="R5722" t="s">
        <v>1006</v>
      </c>
      <c r="S5722" t="s">
        <v>1007</v>
      </c>
      <c r="T5722" t="s">
        <v>1006</v>
      </c>
      <c r="U5722" t="s">
        <v>0</v>
      </c>
      <c r="V5722" t="s">
        <v>0</v>
      </c>
      <c r="W5722">
        <v>25</v>
      </c>
      <c r="X5722">
        <v>673532180</v>
      </c>
      <c r="Y5722" t="s">
        <v>0</v>
      </c>
      <c r="Z5722" t="s">
        <v>2</v>
      </c>
      <c r="AA5722" t="s">
        <v>999</v>
      </c>
      <c r="AB5722" t="s">
        <v>0</v>
      </c>
      <c r="AC5722" t="s">
        <v>0</v>
      </c>
      <c r="AD5722" t="s">
        <v>0</v>
      </c>
      <c r="AI5722" s="1" t="str">
        <f>CONCATENATE(MONTH(L5722),"/",1,"/",YEAR(L5722))</f>
        <v>5/1/2014</v>
      </c>
      <c r="AJ5722" s="1">
        <f>SUMIFS([1]Currency!A:A,[1]Currency!B:B,Sales!AI5722,[1]Currency!C:C,Sales!R5722)</f>
        <v>7.0000000000000007E-2</v>
      </c>
      <c r="AK5722" s="1">
        <f>AJ5722*J5722*K5722</f>
        <v>1.2250000000000001</v>
      </c>
      <c r="AL5722" s="1" t="str">
        <f>VLOOKUP(S5722,[1]Region!A:B,2,FALSE)</f>
        <v>Mexico</v>
      </c>
      <c r="AM5722" s="1">
        <f>SUMIFS([1]Encoding!D:D,[1]Encoding!B:B,Sales!AL5722,[1]Encoding!A:A,Sales!C5722)</f>
        <v>0.2</v>
      </c>
      <c r="AN5722" s="1">
        <f>SUMIFS([1]Encoding!Q:Q,[1]Encoding!B:B,Sales!AL5722,[1]Encoding!A:A,Sales!C5722)</f>
        <v>4.8000000000000001E-2</v>
      </c>
      <c r="AO5722" s="1">
        <f>AK5722*(1-AN5722)</f>
        <v>1.1662000000000001</v>
      </c>
      <c r="AP5722" s="1">
        <f>AO5722*(1-AM5722)</f>
        <v>0.93296000000000012</v>
      </c>
    </row>
    <row r="5723" spans="1:42">
      <c r="A5723" t="s">
        <v>12</v>
      </c>
      <c r="B5723" t="s">
        <v>11</v>
      </c>
      <c r="C5723" t="s">
        <v>999</v>
      </c>
      <c r="D5723" t="s">
        <v>0</v>
      </c>
      <c r="E5723" t="s">
        <v>0</v>
      </c>
      <c r="F5723" t="s">
        <v>1003</v>
      </c>
      <c r="G5723" t="s">
        <v>1002</v>
      </c>
      <c r="H5723" t="s">
        <v>1001</v>
      </c>
      <c r="I5723" t="s">
        <v>7</v>
      </c>
      <c r="J5723">
        <v>1</v>
      </c>
      <c r="K5723">
        <v>17.5</v>
      </c>
      <c r="L5723" s="2">
        <v>41772</v>
      </c>
      <c r="M5723">
        <v>61003899868035</v>
      </c>
      <c r="N5723">
        <v>37480</v>
      </c>
      <c r="O5723">
        <v>6532906264</v>
      </c>
      <c r="P5723" s="2">
        <v>41772</v>
      </c>
      <c r="Q5723" t="s">
        <v>5</v>
      </c>
      <c r="R5723" t="s">
        <v>1006</v>
      </c>
      <c r="S5723" t="s">
        <v>1007</v>
      </c>
      <c r="T5723" t="s">
        <v>1006</v>
      </c>
      <c r="U5723" t="s">
        <v>0</v>
      </c>
      <c r="V5723" t="s">
        <v>0</v>
      </c>
      <c r="W5723">
        <v>25</v>
      </c>
      <c r="X5723">
        <v>673532180</v>
      </c>
      <c r="Y5723" t="s">
        <v>0</v>
      </c>
      <c r="Z5723" t="s">
        <v>2</v>
      </c>
      <c r="AA5723" t="s">
        <v>999</v>
      </c>
      <c r="AB5723" t="s">
        <v>0</v>
      </c>
      <c r="AC5723" t="s">
        <v>0</v>
      </c>
      <c r="AD5723" t="s">
        <v>0</v>
      </c>
      <c r="AI5723" s="1" t="str">
        <f>CONCATENATE(MONTH(L5723),"/",1,"/",YEAR(L5723))</f>
        <v>5/1/2014</v>
      </c>
      <c r="AJ5723" s="1">
        <f>SUMIFS([1]Currency!A:A,[1]Currency!B:B,Sales!AI5723,[1]Currency!C:C,Sales!R5723)</f>
        <v>7.0000000000000007E-2</v>
      </c>
      <c r="AK5723" s="1">
        <f>AJ5723*J5723*K5723</f>
        <v>1.2250000000000001</v>
      </c>
      <c r="AL5723" s="1" t="str">
        <f>VLOOKUP(S5723,[1]Region!A:B,2,FALSE)</f>
        <v>Mexico</v>
      </c>
      <c r="AM5723" s="1">
        <f>SUMIFS([1]Encoding!D:D,[1]Encoding!B:B,Sales!AL5723,[1]Encoding!A:A,Sales!C5723)</f>
        <v>0.2</v>
      </c>
      <c r="AN5723" s="1">
        <f>SUMIFS([1]Encoding!Q:Q,[1]Encoding!B:B,Sales!AL5723,[1]Encoding!A:A,Sales!C5723)</f>
        <v>4.8000000000000001E-2</v>
      </c>
      <c r="AO5723" s="1">
        <f>AK5723*(1-AN5723)</f>
        <v>1.1662000000000001</v>
      </c>
      <c r="AP5723" s="1">
        <f>AO5723*(1-AM5723)</f>
        <v>0.93296000000000012</v>
      </c>
    </row>
    <row r="5724" spans="1:42">
      <c r="A5724" t="s">
        <v>12</v>
      </c>
      <c r="B5724" t="s">
        <v>11</v>
      </c>
      <c r="C5724" t="s">
        <v>999</v>
      </c>
      <c r="D5724" t="s">
        <v>0</v>
      </c>
      <c r="E5724" t="s">
        <v>0</v>
      </c>
      <c r="F5724" t="s">
        <v>1003</v>
      </c>
      <c r="G5724" t="s">
        <v>1002</v>
      </c>
      <c r="H5724" t="s">
        <v>1001</v>
      </c>
      <c r="I5724" t="s">
        <v>7</v>
      </c>
      <c r="J5724">
        <v>1</v>
      </c>
      <c r="K5724">
        <v>17.5</v>
      </c>
      <c r="L5724" s="2">
        <v>41773</v>
      </c>
      <c r="M5724">
        <v>71001709363933</v>
      </c>
      <c r="N5724">
        <v>77500</v>
      </c>
      <c r="O5724">
        <v>6308844084</v>
      </c>
      <c r="P5724" s="2">
        <v>41773</v>
      </c>
      <c r="Q5724" t="s">
        <v>5</v>
      </c>
      <c r="R5724" t="s">
        <v>1006</v>
      </c>
      <c r="S5724" t="s">
        <v>1007</v>
      </c>
      <c r="T5724" t="s">
        <v>1006</v>
      </c>
      <c r="U5724" t="s">
        <v>0</v>
      </c>
      <c r="V5724" t="s">
        <v>0</v>
      </c>
      <c r="W5724">
        <v>25</v>
      </c>
      <c r="X5724">
        <v>673532180</v>
      </c>
      <c r="Y5724" t="s">
        <v>0</v>
      </c>
      <c r="Z5724" t="s">
        <v>2</v>
      </c>
      <c r="AA5724" t="s">
        <v>999</v>
      </c>
      <c r="AB5724" t="s">
        <v>0</v>
      </c>
      <c r="AC5724" t="s">
        <v>0</v>
      </c>
      <c r="AD5724" t="s">
        <v>0</v>
      </c>
      <c r="AI5724" s="1" t="str">
        <f>CONCATENATE(MONTH(L5724),"/",1,"/",YEAR(L5724))</f>
        <v>5/1/2014</v>
      </c>
      <c r="AJ5724" s="1">
        <f>SUMIFS([1]Currency!A:A,[1]Currency!B:B,Sales!AI5724,[1]Currency!C:C,Sales!R5724)</f>
        <v>7.0000000000000007E-2</v>
      </c>
      <c r="AK5724" s="1">
        <f>AJ5724*J5724*K5724</f>
        <v>1.2250000000000001</v>
      </c>
      <c r="AL5724" s="1" t="str">
        <f>VLOOKUP(S5724,[1]Region!A:B,2,FALSE)</f>
        <v>Mexico</v>
      </c>
      <c r="AM5724" s="1">
        <f>SUMIFS([1]Encoding!D:D,[1]Encoding!B:B,Sales!AL5724,[1]Encoding!A:A,Sales!C5724)</f>
        <v>0.2</v>
      </c>
      <c r="AN5724" s="1">
        <f>SUMIFS([1]Encoding!Q:Q,[1]Encoding!B:B,Sales!AL5724,[1]Encoding!A:A,Sales!C5724)</f>
        <v>4.8000000000000001E-2</v>
      </c>
      <c r="AO5724" s="1">
        <f>AK5724*(1-AN5724)</f>
        <v>1.1662000000000001</v>
      </c>
      <c r="AP5724" s="1">
        <f>AO5724*(1-AM5724)</f>
        <v>0.93296000000000012</v>
      </c>
    </row>
    <row r="5725" spans="1:42">
      <c r="A5725" t="s">
        <v>12</v>
      </c>
      <c r="B5725" t="s">
        <v>11</v>
      </c>
      <c r="C5725" t="s">
        <v>999</v>
      </c>
      <c r="D5725" t="s">
        <v>0</v>
      </c>
      <c r="E5725" t="s">
        <v>0</v>
      </c>
      <c r="F5725" t="s">
        <v>1003</v>
      </c>
      <c r="G5725" t="s">
        <v>1002</v>
      </c>
      <c r="H5725" t="s">
        <v>1001</v>
      </c>
      <c r="I5725" t="s">
        <v>7</v>
      </c>
      <c r="J5725">
        <v>1</v>
      </c>
      <c r="K5725">
        <v>10.5</v>
      </c>
      <c r="L5725" s="2">
        <v>41777</v>
      </c>
      <c r="M5725">
        <v>30003433148857</v>
      </c>
      <c r="N5725">
        <v>90200</v>
      </c>
      <c r="O5725">
        <v>7023638454</v>
      </c>
      <c r="P5725" s="2">
        <v>41777</v>
      </c>
      <c r="Q5725" t="s">
        <v>5</v>
      </c>
      <c r="R5725" t="s">
        <v>1006</v>
      </c>
      <c r="S5725" t="s">
        <v>1007</v>
      </c>
      <c r="T5725" t="s">
        <v>1006</v>
      </c>
      <c r="U5725" t="s">
        <v>0</v>
      </c>
      <c r="V5725" t="s">
        <v>0</v>
      </c>
      <c r="W5725">
        <v>15</v>
      </c>
      <c r="X5725">
        <v>673532180</v>
      </c>
      <c r="Y5725" t="s">
        <v>0</v>
      </c>
      <c r="Z5725" t="s">
        <v>15</v>
      </c>
      <c r="AA5725" t="s">
        <v>999</v>
      </c>
      <c r="AB5725" t="s">
        <v>0</v>
      </c>
      <c r="AC5725" t="s">
        <v>0</v>
      </c>
      <c r="AD5725" t="s">
        <v>0</v>
      </c>
      <c r="AI5725" s="1" t="str">
        <f>CONCATENATE(MONTH(L5725),"/",1,"/",YEAR(L5725))</f>
        <v>5/1/2014</v>
      </c>
      <c r="AJ5725" s="1">
        <f>SUMIFS([1]Currency!A:A,[1]Currency!B:B,Sales!AI5725,[1]Currency!C:C,Sales!R5725)</f>
        <v>7.0000000000000007E-2</v>
      </c>
      <c r="AK5725" s="1">
        <f>AJ5725*J5725*K5725</f>
        <v>0.7350000000000001</v>
      </c>
      <c r="AL5725" s="1" t="str">
        <f>VLOOKUP(S5725,[1]Region!A:B,2,FALSE)</f>
        <v>Mexico</v>
      </c>
      <c r="AM5725" s="1">
        <f>SUMIFS([1]Encoding!D:D,[1]Encoding!B:B,Sales!AL5725,[1]Encoding!A:A,Sales!C5725)</f>
        <v>0.2</v>
      </c>
      <c r="AN5725" s="1">
        <f>SUMIFS([1]Encoding!Q:Q,[1]Encoding!B:B,Sales!AL5725,[1]Encoding!A:A,Sales!C5725)</f>
        <v>4.8000000000000001E-2</v>
      </c>
      <c r="AO5725" s="1">
        <f>AK5725*(1-AN5725)</f>
        <v>0.69972000000000001</v>
      </c>
      <c r="AP5725" s="1">
        <f>AO5725*(1-AM5725)</f>
        <v>0.55977600000000005</v>
      </c>
    </row>
    <row r="5726" spans="1:42">
      <c r="A5726" t="s">
        <v>12</v>
      </c>
      <c r="B5726" t="s">
        <v>11</v>
      </c>
      <c r="C5726" t="s">
        <v>999</v>
      </c>
      <c r="D5726" t="s">
        <v>0</v>
      </c>
      <c r="E5726" t="s">
        <v>0</v>
      </c>
      <c r="F5726" t="s">
        <v>1003</v>
      </c>
      <c r="G5726" t="s">
        <v>1002</v>
      </c>
      <c r="H5726" t="s">
        <v>1001</v>
      </c>
      <c r="I5726" t="s">
        <v>7</v>
      </c>
      <c r="J5726">
        <v>1</v>
      </c>
      <c r="K5726">
        <v>10.5</v>
      </c>
      <c r="L5726" s="2">
        <v>41775</v>
      </c>
      <c r="M5726">
        <v>72002796783813</v>
      </c>
      <c r="N5726">
        <v>52787</v>
      </c>
      <c r="O5726">
        <v>7242166879</v>
      </c>
      <c r="P5726" s="2">
        <v>41775</v>
      </c>
      <c r="Q5726" t="s">
        <v>5</v>
      </c>
      <c r="R5726" t="s">
        <v>1006</v>
      </c>
      <c r="S5726" t="s">
        <v>1007</v>
      </c>
      <c r="T5726" t="s">
        <v>1006</v>
      </c>
      <c r="U5726" t="s">
        <v>0</v>
      </c>
      <c r="V5726" t="s">
        <v>0</v>
      </c>
      <c r="W5726">
        <v>15</v>
      </c>
      <c r="X5726">
        <v>673532180</v>
      </c>
      <c r="Y5726" t="s">
        <v>0</v>
      </c>
      <c r="Z5726" t="s">
        <v>15</v>
      </c>
      <c r="AA5726" t="s">
        <v>999</v>
      </c>
      <c r="AB5726" t="s">
        <v>0</v>
      </c>
      <c r="AC5726" t="s">
        <v>0</v>
      </c>
      <c r="AD5726" t="s">
        <v>0</v>
      </c>
      <c r="AI5726" s="1" t="str">
        <f>CONCATENATE(MONTH(L5726),"/",1,"/",YEAR(L5726))</f>
        <v>5/1/2014</v>
      </c>
      <c r="AJ5726" s="1">
        <f>SUMIFS([1]Currency!A:A,[1]Currency!B:B,Sales!AI5726,[1]Currency!C:C,Sales!R5726)</f>
        <v>7.0000000000000007E-2</v>
      </c>
      <c r="AK5726" s="1">
        <f>AJ5726*J5726*K5726</f>
        <v>0.7350000000000001</v>
      </c>
      <c r="AL5726" s="1" t="str">
        <f>VLOOKUP(S5726,[1]Region!A:B,2,FALSE)</f>
        <v>Mexico</v>
      </c>
      <c r="AM5726" s="1">
        <f>SUMIFS([1]Encoding!D:D,[1]Encoding!B:B,Sales!AL5726,[1]Encoding!A:A,Sales!C5726)</f>
        <v>0.2</v>
      </c>
      <c r="AN5726" s="1">
        <f>SUMIFS([1]Encoding!Q:Q,[1]Encoding!B:B,Sales!AL5726,[1]Encoding!A:A,Sales!C5726)</f>
        <v>4.8000000000000001E-2</v>
      </c>
      <c r="AO5726" s="1">
        <f>AK5726*(1-AN5726)</f>
        <v>0.69972000000000001</v>
      </c>
      <c r="AP5726" s="1">
        <f>AO5726*(1-AM5726)</f>
        <v>0.55977600000000005</v>
      </c>
    </row>
    <row r="5727" spans="1:42">
      <c r="A5727" t="s">
        <v>12</v>
      </c>
      <c r="B5727" t="s">
        <v>11</v>
      </c>
      <c r="C5727" t="s">
        <v>999</v>
      </c>
      <c r="D5727" t="s">
        <v>0</v>
      </c>
      <c r="E5727" t="s">
        <v>0</v>
      </c>
      <c r="F5727" t="s">
        <v>1003</v>
      </c>
      <c r="G5727" t="s">
        <v>1002</v>
      </c>
      <c r="H5727" t="s">
        <v>1001</v>
      </c>
      <c r="I5727" t="s">
        <v>7</v>
      </c>
      <c r="J5727">
        <v>1</v>
      </c>
      <c r="K5727">
        <v>17.5</v>
      </c>
      <c r="L5727" s="2">
        <v>41773</v>
      </c>
      <c r="M5727">
        <v>80003579760969</v>
      </c>
      <c r="N5727">
        <v>64630</v>
      </c>
      <c r="O5727">
        <v>5622131359</v>
      </c>
      <c r="P5727" s="2">
        <v>41773</v>
      </c>
      <c r="Q5727" t="s">
        <v>5</v>
      </c>
      <c r="R5727" t="s">
        <v>1006</v>
      </c>
      <c r="S5727" t="s">
        <v>1007</v>
      </c>
      <c r="T5727" t="s">
        <v>1006</v>
      </c>
      <c r="U5727" t="s">
        <v>0</v>
      </c>
      <c r="V5727" t="s">
        <v>0</v>
      </c>
      <c r="W5727">
        <v>25</v>
      </c>
      <c r="X5727">
        <v>673532180</v>
      </c>
      <c r="Y5727" t="s">
        <v>0</v>
      </c>
      <c r="Z5727" t="s">
        <v>2</v>
      </c>
      <c r="AA5727" t="s">
        <v>999</v>
      </c>
      <c r="AB5727" t="s">
        <v>0</v>
      </c>
      <c r="AC5727" t="s">
        <v>0</v>
      </c>
      <c r="AD5727" t="s">
        <v>0</v>
      </c>
      <c r="AI5727" s="1" t="str">
        <f>CONCATENATE(MONTH(L5727),"/",1,"/",YEAR(L5727))</f>
        <v>5/1/2014</v>
      </c>
      <c r="AJ5727" s="1">
        <f>SUMIFS([1]Currency!A:A,[1]Currency!B:B,Sales!AI5727,[1]Currency!C:C,Sales!R5727)</f>
        <v>7.0000000000000007E-2</v>
      </c>
      <c r="AK5727" s="1">
        <f>AJ5727*J5727*K5727</f>
        <v>1.2250000000000001</v>
      </c>
      <c r="AL5727" s="1" t="str">
        <f>VLOOKUP(S5727,[1]Region!A:B,2,FALSE)</f>
        <v>Mexico</v>
      </c>
      <c r="AM5727" s="1">
        <f>SUMIFS([1]Encoding!D:D,[1]Encoding!B:B,Sales!AL5727,[1]Encoding!A:A,Sales!C5727)</f>
        <v>0.2</v>
      </c>
      <c r="AN5727" s="1">
        <f>SUMIFS([1]Encoding!Q:Q,[1]Encoding!B:B,Sales!AL5727,[1]Encoding!A:A,Sales!C5727)</f>
        <v>4.8000000000000001E-2</v>
      </c>
      <c r="AO5727" s="1">
        <f>AK5727*(1-AN5727)</f>
        <v>1.1662000000000001</v>
      </c>
      <c r="AP5727" s="1">
        <f>AO5727*(1-AM5727)</f>
        <v>0.93296000000000012</v>
      </c>
    </row>
    <row r="5728" spans="1:42">
      <c r="A5728" t="s">
        <v>12</v>
      </c>
      <c r="B5728" t="s">
        <v>11</v>
      </c>
      <c r="C5728" t="s">
        <v>999</v>
      </c>
      <c r="D5728" t="s">
        <v>0</v>
      </c>
      <c r="E5728" t="s">
        <v>0</v>
      </c>
      <c r="F5728" t="s">
        <v>1003</v>
      </c>
      <c r="G5728" t="s">
        <v>1002</v>
      </c>
      <c r="H5728" t="s">
        <v>1001</v>
      </c>
      <c r="I5728" t="s">
        <v>7</v>
      </c>
      <c r="J5728">
        <v>1</v>
      </c>
      <c r="K5728">
        <v>17.5</v>
      </c>
      <c r="L5728" s="2">
        <v>41777</v>
      </c>
      <c r="M5728">
        <v>63002986825920</v>
      </c>
      <c r="N5728">
        <v>55540</v>
      </c>
      <c r="O5728">
        <v>1449495469</v>
      </c>
      <c r="P5728" s="2">
        <v>41777</v>
      </c>
      <c r="Q5728" t="s">
        <v>5</v>
      </c>
      <c r="R5728" t="s">
        <v>1006</v>
      </c>
      <c r="S5728" t="s">
        <v>1007</v>
      </c>
      <c r="T5728" t="s">
        <v>1006</v>
      </c>
      <c r="U5728" t="s">
        <v>0</v>
      </c>
      <c r="V5728" t="s">
        <v>0</v>
      </c>
      <c r="W5728">
        <v>25</v>
      </c>
      <c r="X5728">
        <v>673532180</v>
      </c>
      <c r="Y5728" t="s">
        <v>0</v>
      </c>
      <c r="Z5728" t="s">
        <v>2</v>
      </c>
      <c r="AA5728" t="s">
        <v>999</v>
      </c>
      <c r="AB5728" t="s">
        <v>0</v>
      </c>
      <c r="AC5728" t="s">
        <v>0</v>
      </c>
      <c r="AD5728" t="s">
        <v>0</v>
      </c>
      <c r="AI5728" s="1" t="str">
        <f>CONCATENATE(MONTH(L5728),"/",1,"/",YEAR(L5728))</f>
        <v>5/1/2014</v>
      </c>
      <c r="AJ5728" s="1">
        <f>SUMIFS([1]Currency!A:A,[1]Currency!B:B,Sales!AI5728,[1]Currency!C:C,Sales!R5728)</f>
        <v>7.0000000000000007E-2</v>
      </c>
      <c r="AK5728" s="1">
        <f>AJ5728*J5728*K5728</f>
        <v>1.2250000000000001</v>
      </c>
      <c r="AL5728" s="1" t="str">
        <f>VLOOKUP(S5728,[1]Region!A:B,2,FALSE)</f>
        <v>Mexico</v>
      </c>
      <c r="AM5728" s="1">
        <f>SUMIFS([1]Encoding!D:D,[1]Encoding!B:B,Sales!AL5728,[1]Encoding!A:A,Sales!C5728)</f>
        <v>0.2</v>
      </c>
      <c r="AN5728" s="1">
        <f>SUMIFS([1]Encoding!Q:Q,[1]Encoding!B:B,Sales!AL5728,[1]Encoding!A:A,Sales!C5728)</f>
        <v>4.8000000000000001E-2</v>
      </c>
      <c r="AO5728" s="1">
        <f>AK5728*(1-AN5728)</f>
        <v>1.1662000000000001</v>
      </c>
      <c r="AP5728" s="1">
        <f>AO5728*(1-AM5728)</f>
        <v>0.93296000000000012</v>
      </c>
    </row>
    <row r="5729" spans="1:42">
      <c r="A5729" t="s">
        <v>12</v>
      </c>
      <c r="B5729" t="s">
        <v>11</v>
      </c>
      <c r="C5729" t="s">
        <v>999</v>
      </c>
      <c r="D5729" t="s">
        <v>0</v>
      </c>
      <c r="E5729" t="s">
        <v>0</v>
      </c>
      <c r="F5729" t="s">
        <v>1003</v>
      </c>
      <c r="G5729" t="s">
        <v>1002</v>
      </c>
      <c r="H5729" t="s">
        <v>1001</v>
      </c>
      <c r="I5729" t="s">
        <v>7</v>
      </c>
      <c r="J5729">
        <v>1</v>
      </c>
      <c r="K5729">
        <v>17.5</v>
      </c>
      <c r="L5729" s="2">
        <v>41773</v>
      </c>
      <c r="M5729">
        <v>28003464123593</v>
      </c>
      <c r="N5729">
        <v>34000</v>
      </c>
      <c r="O5729">
        <v>5435218089</v>
      </c>
      <c r="P5729" s="2">
        <v>41773</v>
      </c>
      <c r="Q5729" t="s">
        <v>5</v>
      </c>
      <c r="R5729" t="s">
        <v>1006</v>
      </c>
      <c r="S5729" t="s">
        <v>1007</v>
      </c>
      <c r="T5729" t="s">
        <v>1006</v>
      </c>
      <c r="U5729" t="s">
        <v>0</v>
      </c>
      <c r="V5729" t="s">
        <v>0</v>
      </c>
      <c r="W5729">
        <v>25</v>
      </c>
      <c r="X5729">
        <v>673532180</v>
      </c>
      <c r="Y5729" t="s">
        <v>0</v>
      </c>
      <c r="Z5729" t="s">
        <v>2</v>
      </c>
      <c r="AA5729" t="s">
        <v>999</v>
      </c>
      <c r="AB5729" t="s">
        <v>0</v>
      </c>
      <c r="AC5729" t="s">
        <v>0</v>
      </c>
      <c r="AD5729" t="s">
        <v>0</v>
      </c>
      <c r="AI5729" s="1" t="str">
        <f>CONCATENATE(MONTH(L5729),"/",1,"/",YEAR(L5729))</f>
        <v>5/1/2014</v>
      </c>
      <c r="AJ5729" s="1">
        <f>SUMIFS([1]Currency!A:A,[1]Currency!B:B,Sales!AI5729,[1]Currency!C:C,Sales!R5729)</f>
        <v>7.0000000000000007E-2</v>
      </c>
      <c r="AK5729" s="1">
        <f>AJ5729*J5729*K5729</f>
        <v>1.2250000000000001</v>
      </c>
      <c r="AL5729" s="1" t="str">
        <f>VLOOKUP(S5729,[1]Region!A:B,2,FALSE)</f>
        <v>Mexico</v>
      </c>
      <c r="AM5729" s="1">
        <f>SUMIFS([1]Encoding!D:D,[1]Encoding!B:B,Sales!AL5729,[1]Encoding!A:A,Sales!C5729)</f>
        <v>0.2</v>
      </c>
      <c r="AN5729" s="1">
        <f>SUMIFS([1]Encoding!Q:Q,[1]Encoding!B:B,Sales!AL5729,[1]Encoding!A:A,Sales!C5729)</f>
        <v>4.8000000000000001E-2</v>
      </c>
      <c r="AO5729" s="1">
        <f>AK5729*(1-AN5729)</f>
        <v>1.1662000000000001</v>
      </c>
      <c r="AP5729" s="1">
        <f>AO5729*(1-AM5729)</f>
        <v>0.93296000000000012</v>
      </c>
    </row>
    <row r="5730" spans="1:42">
      <c r="A5730" t="s">
        <v>12</v>
      </c>
      <c r="B5730" t="s">
        <v>11</v>
      </c>
      <c r="C5730" t="s">
        <v>999</v>
      </c>
      <c r="D5730" t="s">
        <v>0</v>
      </c>
      <c r="E5730" t="s">
        <v>0</v>
      </c>
      <c r="F5730" t="s">
        <v>1003</v>
      </c>
      <c r="G5730" t="s">
        <v>1002</v>
      </c>
      <c r="H5730" t="s">
        <v>1001</v>
      </c>
      <c r="I5730" t="s">
        <v>7</v>
      </c>
      <c r="J5730">
        <v>1</v>
      </c>
      <c r="K5730">
        <v>17.5</v>
      </c>
      <c r="L5730" s="2">
        <v>41777</v>
      </c>
      <c r="M5730">
        <v>26003536518905</v>
      </c>
      <c r="N5730">
        <v>66220</v>
      </c>
      <c r="O5730">
        <v>5318507694</v>
      </c>
      <c r="P5730" s="2">
        <v>41777</v>
      </c>
      <c r="Q5730" t="s">
        <v>5</v>
      </c>
      <c r="R5730" t="s">
        <v>1006</v>
      </c>
      <c r="S5730" t="s">
        <v>1007</v>
      </c>
      <c r="T5730" t="s">
        <v>1006</v>
      </c>
      <c r="U5730" t="s">
        <v>0</v>
      </c>
      <c r="V5730" t="s">
        <v>0</v>
      </c>
      <c r="W5730">
        <v>25</v>
      </c>
      <c r="X5730">
        <v>673532180</v>
      </c>
      <c r="Y5730" t="s">
        <v>0</v>
      </c>
      <c r="Z5730" t="s">
        <v>2</v>
      </c>
      <c r="AA5730" t="s">
        <v>999</v>
      </c>
      <c r="AB5730" t="s">
        <v>0</v>
      </c>
      <c r="AC5730" t="s">
        <v>0</v>
      </c>
      <c r="AD5730" t="s">
        <v>0</v>
      </c>
      <c r="AI5730" s="1" t="str">
        <f>CONCATENATE(MONTH(L5730),"/",1,"/",YEAR(L5730))</f>
        <v>5/1/2014</v>
      </c>
      <c r="AJ5730" s="1">
        <f>SUMIFS([1]Currency!A:A,[1]Currency!B:B,Sales!AI5730,[1]Currency!C:C,Sales!R5730)</f>
        <v>7.0000000000000007E-2</v>
      </c>
      <c r="AK5730" s="1">
        <f>AJ5730*J5730*K5730</f>
        <v>1.2250000000000001</v>
      </c>
      <c r="AL5730" s="1" t="str">
        <f>VLOOKUP(S5730,[1]Region!A:B,2,FALSE)</f>
        <v>Mexico</v>
      </c>
      <c r="AM5730" s="1">
        <f>SUMIFS([1]Encoding!D:D,[1]Encoding!B:B,Sales!AL5730,[1]Encoding!A:A,Sales!C5730)</f>
        <v>0.2</v>
      </c>
      <c r="AN5730" s="1">
        <f>SUMIFS([1]Encoding!Q:Q,[1]Encoding!B:B,Sales!AL5730,[1]Encoding!A:A,Sales!C5730)</f>
        <v>4.8000000000000001E-2</v>
      </c>
      <c r="AO5730" s="1">
        <f>AK5730*(1-AN5730)</f>
        <v>1.1662000000000001</v>
      </c>
      <c r="AP5730" s="1">
        <f>AO5730*(1-AM5730)</f>
        <v>0.93296000000000012</v>
      </c>
    </row>
    <row r="5731" spans="1:42">
      <c r="A5731" t="s">
        <v>12</v>
      </c>
      <c r="B5731" t="s">
        <v>11</v>
      </c>
      <c r="C5731" t="s">
        <v>999</v>
      </c>
      <c r="D5731" t="s">
        <v>0</v>
      </c>
      <c r="E5731" t="s">
        <v>0</v>
      </c>
      <c r="F5731" t="s">
        <v>1003</v>
      </c>
      <c r="G5731" t="s">
        <v>1002</v>
      </c>
      <c r="H5731" t="s">
        <v>1001</v>
      </c>
      <c r="I5731" t="s">
        <v>7</v>
      </c>
      <c r="J5731">
        <v>1</v>
      </c>
      <c r="K5731">
        <v>10.5</v>
      </c>
      <c r="L5731" s="2">
        <v>41777</v>
      </c>
      <c r="M5731">
        <v>76002383610968</v>
      </c>
      <c r="N5731">
        <v>68020</v>
      </c>
      <c r="O5731">
        <v>5319044684</v>
      </c>
      <c r="P5731" s="2">
        <v>41777</v>
      </c>
      <c r="Q5731" t="s">
        <v>5</v>
      </c>
      <c r="R5731" t="s">
        <v>1006</v>
      </c>
      <c r="S5731" t="s">
        <v>1007</v>
      </c>
      <c r="T5731" t="s">
        <v>1006</v>
      </c>
      <c r="U5731" t="s">
        <v>0</v>
      </c>
      <c r="V5731" t="s">
        <v>0</v>
      </c>
      <c r="W5731">
        <v>15</v>
      </c>
      <c r="X5731">
        <v>673532180</v>
      </c>
      <c r="Y5731" t="s">
        <v>0</v>
      </c>
      <c r="Z5731" t="s">
        <v>15</v>
      </c>
      <c r="AA5731" t="s">
        <v>999</v>
      </c>
      <c r="AB5731" t="s">
        <v>0</v>
      </c>
      <c r="AC5731" t="s">
        <v>0</v>
      </c>
      <c r="AD5731" t="s">
        <v>0</v>
      </c>
      <c r="AI5731" s="1" t="str">
        <f>CONCATENATE(MONTH(L5731),"/",1,"/",YEAR(L5731))</f>
        <v>5/1/2014</v>
      </c>
      <c r="AJ5731" s="1">
        <f>SUMIFS([1]Currency!A:A,[1]Currency!B:B,Sales!AI5731,[1]Currency!C:C,Sales!R5731)</f>
        <v>7.0000000000000007E-2</v>
      </c>
      <c r="AK5731" s="1">
        <f>AJ5731*J5731*K5731</f>
        <v>0.7350000000000001</v>
      </c>
      <c r="AL5731" s="1" t="str">
        <f>VLOOKUP(S5731,[1]Region!A:B,2,FALSE)</f>
        <v>Mexico</v>
      </c>
      <c r="AM5731" s="1">
        <f>SUMIFS([1]Encoding!D:D,[1]Encoding!B:B,Sales!AL5731,[1]Encoding!A:A,Sales!C5731)</f>
        <v>0.2</v>
      </c>
      <c r="AN5731" s="1">
        <f>SUMIFS([1]Encoding!Q:Q,[1]Encoding!B:B,Sales!AL5731,[1]Encoding!A:A,Sales!C5731)</f>
        <v>4.8000000000000001E-2</v>
      </c>
      <c r="AO5731" s="1">
        <f>AK5731*(1-AN5731)</f>
        <v>0.69972000000000001</v>
      </c>
      <c r="AP5731" s="1">
        <f>AO5731*(1-AM5731)</f>
        <v>0.55977600000000005</v>
      </c>
    </row>
    <row r="5732" spans="1:42">
      <c r="A5732" t="s">
        <v>12</v>
      </c>
      <c r="B5732" t="s">
        <v>11</v>
      </c>
      <c r="C5732" t="s">
        <v>999</v>
      </c>
      <c r="D5732" t="s">
        <v>0</v>
      </c>
      <c r="E5732" t="s">
        <v>0</v>
      </c>
      <c r="F5732" t="s">
        <v>1003</v>
      </c>
      <c r="G5732" t="s">
        <v>1002</v>
      </c>
      <c r="H5732" t="s">
        <v>1001</v>
      </c>
      <c r="I5732" t="s">
        <v>7</v>
      </c>
      <c r="J5732">
        <v>1</v>
      </c>
      <c r="K5732">
        <v>10.5</v>
      </c>
      <c r="L5732" s="2">
        <v>41777</v>
      </c>
      <c r="M5732">
        <v>61003924457663</v>
      </c>
      <c r="N5732">
        <v>5120</v>
      </c>
      <c r="O5732">
        <v>5020499234</v>
      </c>
      <c r="P5732" s="2">
        <v>41777</v>
      </c>
      <c r="Q5732" t="s">
        <v>5</v>
      </c>
      <c r="R5732" t="s">
        <v>1006</v>
      </c>
      <c r="S5732" t="s">
        <v>1007</v>
      </c>
      <c r="T5732" t="s">
        <v>1006</v>
      </c>
      <c r="U5732" t="s">
        <v>0</v>
      </c>
      <c r="V5732" t="s">
        <v>0</v>
      </c>
      <c r="W5732">
        <v>15</v>
      </c>
      <c r="X5732">
        <v>673532180</v>
      </c>
      <c r="Y5732" t="s">
        <v>0</v>
      </c>
      <c r="Z5732" t="s">
        <v>15</v>
      </c>
      <c r="AA5732" t="s">
        <v>999</v>
      </c>
      <c r="AB5732" t="s">
        <v>0</v>
      </c>
      <c r="AC5732" t="s">
        <v>0</v>
      </c>
      <c r="AD5732" t="s">
        <v>0</v>
      </c>
      <c r="AI5732" s="1" t="str">
        <f>CONCATENATE(MONTH(L5732),"/",1,"/",YEAR(L5732))</f>
        <v>5/1/2014</v>
      </c>
      <c r="AJ5732" s="1">
        <f>SUMIFS([1]Currency!A:A,[1]Currency!B:B,Sales!AI5732,[1]Currency!C:C,Sales!R5732)</f>
        <v>7.0000000000000007E-2</v>
      </c>
      <c r="AK5732" s="1">
        <f>AJ5732*J5732*K5732</f>
        <v>0.7350000000000001</v>
      </c>
      <c r="AL5732" s="1" t="str">
        <f>VLOOKUP(S5732,[1]Region!A:B,2,FALSE)</f>
        <v>Mexico</v>
      </c>
      <c r="AM5732" s="1">
        <f>SUMIFS([1]Encoding!D:D,[1]Encoding!B:B,Sales!AL5732,[1]Encoding!A:A,Sales!C5732)</f>
        <v>0.2</v>
      </c>
      <c r="AN5732" s="1">
        <f>SUMIFS([1]Encoding!Q:Q,[1]Encoding!B:B,Sales!AL5732,[1]Encoding!A:A,Sales!C5732)</f>
        <v>4.8000000000000001E-2</v>
      </c>
      <c r="AO5732" s="1">
        <f>AK5732*(1-AN5732)</f>
        <v>0.69972000000000001</v>
      </c>
      <c r="AP5732" s="1">
        <f>AO5732*(1-AM5732)</f>
        <v>0.55977600000000005</v>
      </c>
    </row>
    <row r="5733" spans="1:42">
      <c r="A5733" t="s">
        <v>12</v>
      </c>
      <c r="B5733" t="s">
        <v>11</v>
      </c>
      <c r="C5733" t="s">
        <v>999</v>
      </c>
      <c r="D5733" t="s">
        <v>0</v>
      </c>
      <c r="E5733" t="s">
        <v>0</v>
      </c>
      <c r="F5733" t="s">
        <v>1003</v>
      </c>
      <c r="G5733" t="s">
        <v>1002</v>
      </c>
      <c r="H5733" t="s">
        <v>1001</v>
      </c>
      <c r="I5733" t="s">
        <v>7</v>
      </c>
      <c r="J5733">
        <v>1</v>
      </c>
      <c r="K5733">
        <v>10.5</v>
      </c>
      <c r="L5733" s="2">
        <v>41777</v>
      </c>
      <c r="M5733">
        <v>75001681669176</v>
      </c>
      <c r="N5733">
        <v>52763</v>
      </c>
      <c r="O5733">
        <v>8629196394</v>
      </c>
      <c r="P5733" s="2">
        <v>41777</v>
      </c>
      <c r="Q5733" t="s">
        <v>5</v>
      </c>
      <c r="R5733" t="s">
        <v>1006</v>
      </c>
      <c r="S5733" t="s">
        <v>1007</v>
      </c>
      <c r="T5733" t="s">
        <v>1006</v>
      </c>
      <c r="U5733" t="s">
        <v>0</v>
      </c>
      <c r="V5733" t="s">
        <v>0</v>
      </c>
      <c r="W5733">
        <v>15</v>
      </c>
      <c r="X5733">
        <v>673532180</v>
      </c>
      <c r="Y5733" t="s">
        <v>0</v>
      </c>
      <c r="Z5733" t="s">
        <v>15</v>
      </c>
      <c r="AA5733" t="s">
        <v>999</v>
      </c>
      <c r="AB5733" t="s">
        <v>0</v>
      </c>
      <c r="AC5733" t="s">
        <v>0</v>
      </c>
      <c r="AD5733" t="s">
        <v>0</v>
      </c>
      <c r="AI5733" s="1" t="str">
        <f>CONCATENATE(MONTH(L5733),"/",1,"/",YEAR(L5733))</f>
        <v>5/1/2014</v>
      </c>
      <c r="AJ5733" s="1">
        <f>SUMIFS([1]Currency!A:A,[1]Currency!B:B,Sales!AI5733,[1]Currency!C:C,Sales!R5733)</f>
        <v>7.0000000000000007E-2</v>
      </c>
      <c r="AK5733" s="1">
        <f>AJ5733*J5733*K5733</f>
        <v>0.7350000000000001</v>
      </c>
      <c r="AL5733" s="1" t="str">
        <f>VLOOKUP(S5733,[1]Region!A:B,2,FALSE)</f>
        <v>Mexico</v>
      </c>
      <c r="AM5733" s="1">
        <f>SUMIFS([1]Encoding!D:D,[1]Encoding!B:B,Sales!AL5733,[1]Encoding!A:A,Sales!C5733)</f>
        <v>0.2</v>
      </c>
      <c r="AN5733" s="1">
        <f>SUMIFS([1]Encoding!Q:Q,[1]Encoding!B:B,Sales!AL5733,[1]Encoding!A:A,Sales!C5733)</f>
        <v>4.8000000000000001E-2</v>
      </c>
      <c r="AO5733" s="1">
        <f>AK5733*(1-AN5733)</f>
        <v>0.69972000000000001</v>
      </c>
      <c r="AP5733" s="1">
        <f>AO5733*(1-AM5733)</f>
        <v>0.55977600000000005</v>
      </c>
    </row>
    <row r="5734" spans="1:42">
      <c r="A5734" t="s">
        <v>12</v>
      </c>
      <c r="B5734" t="s">
        <v>11</v>
      </c>
      <c r="C5734" t="s">
        <v>999</v>
      </c>
      <c r="D5734" t="s">
        <v>0</v>
      </c>
      <c r="E5734" t="s">
        <v>0</v>
      </c>
      <c r="F5734" t="s">
        <v>1003</v>
      </c>
      <c r="G5734" t="s">
        <v>1002</v>
      </c>
      <c r="H5734" t="s">
        <v>1001</v>
      </c>
      <c r="I5734" t="s">
        <v>7</v>
      </c>
      <c r="J5734">
        <v>1</v>
      </c>
      <c r="K5734">
        <v>17.5</v>
      </c>
      <c r="L5734" s="2">
        <v>41777</v>
      </c>
      <c r="M5734">
        <v>61003933554913</v>
      </c>
      <c r="N5734">
        <v>3510</v>
      </c>
      <c r="O5734">
        <v>5247948734</v>
      </c>
      <c r="P5734" s="2">
        <v>41777</v>
      </c>
      <c r="Q5734" t="s">
        <v>5</v>
      </c>
      <c r="R5734" t="s">
        <v>1006</v>
      </c>
      <c r="S5734" t="s">
        <v>1007</v>
      </c>
      <c r="T5734" t="s">
        <v>1006</v>
      </c>
      <c r="U5734" t="s">
        <v>0</v>
      </c>
      <c r="V5734" t="s">
        <v>0</v>
      </c>
      <c r="W5734">
        <v>25</v>
      </c>
      <c r="X5734">
        <v>673532180</v>
      </c>
      <c r="Y5734" t="s">
        <v>0</v>
      </c>
      <c r="Z5734" t="s">
        <v>2</v>
      </c>
      <c r="AA5734" t="s">
        <v>999</v>
      </c>
      <c r="AB5734" t="s">
        <v>0</v>
      </c>
      <c r="AC5734" t="s">
        <v>0</v>
      </c>
      <c r="AD5734" t="s">
        <v>0</v>
      </c>
      <c r="AI5734" s="1" t="str">
        <f>CONCATENATE(MONTH(L5734),"/",1,"/",YEAR(L5734))</f>
        <v>5/1/2014</v>
      </c>
      <c r="AJ5734" s="1">
        <f>SUMIFS([1]Currency!A:A,[1]Currency!B:B,Sales!AI5734,[1]Currency!C:C,Sales!R5734)</f>
        <v>7.0000000000000007E-2</v>
      </c>
      <c r="AK5734" s="1">
        <f>AJ5734*J5734*K5734</f>
        <v>1.2250000000000001</v>
      </c>
      <c r="AL5734" s="1" t="str">
        <f>VLOOKUP(S5734,[1]Region!A:B,2,FALSE)</f>
        <v>Mexico</v>
      </c>
      <c r="AM5734" s="1">
        <f>SUMIFS([1]Encoding!D:D,[1]Encoding!B:B,Sales!AL5734,[1]Encoding!A:A,Sales!C5734)</f>
        <v>0.2</v>
      </c>
      <c r="AN5734" s="1">
        <f>SUMIFS([1]Encoding!Q:Q,[1]Encoding!B:B,Sales!AL5734,[1]Encoding!A:A,Sales!C5734)</f>
        <v>4.8000000000000001E-2</v>
      </c>
      <c r="AO5734" s="1">
        <f>AK5734*(1-AN5734)</f>
        <v>1.1662000000000001</v>
      </c>
      <c r="AP5734" s="1">
        <f>AO5734*(1-AM5734)</f>
        <v>0.93296000000000012</v>
      </c>
    </row>
    <row r="5735" spans="1:42">
      <c r="A5735" t="s">
        <v>12</v>
      </c>
      <c r="B5735" t="s">
        <v>11</v>
      </c>
      <c r="C5735" t="s">
        <v>999</v>
      </c>
      <c r="D5735" t="s">
        <v>0</v>
      </c>
      <c r="E5735" t="s">
        <v>0</v>
      </c>
      <c r="F5735" t="s">
        <v>1003</v>
      </c>
      <c r="G5735" t="s">
        <v>1002</v>
      </c>
      <c r="H5735" t="s">
        <v>1001</v>
      </c>
      <c r="I5735" t="s">
        <v>7</v>
      </c>
      <c r="J5735">
        <v>1</v>
      </c>
      <c r="K5735">
        <v>17.5</v>
      </c>
      <c r="L5735" s="2">
        <v>41777</v>
      </c>
      <c r="M5735">
        <v>64003778292700</v>
      </c>
      <c r="N5735">
        <v>45079</v>
      </c>
      <c r="O5735">
        <v>1506756549</v>
      </c>
      <c r="P5735" s="2">
        <v>41777</v>
      </c>
      <c r="Q5735" t="s">
        <v>5</v>
      </c>
      <c r="R5735" t="s">
        <v>1006</v>
      </c>
      <c r="S5735" t="s">
        <v>1007</v>
      </c>
      <c r="T5735" t="s">
        <v>1006</v>
      </c>
      <c r="U5735" t="s">
        <v>0</v>
      </c>
      <c r="V5735" t="s">
        <v>0</v>
      </c>
      <c r="W5735">
        <v>25</v>
      </c>
      <c r="X5735">
        <v>673532180</v>
      </c>
      <c r="Y5735" t="s">
        <v>0</v>
      </c>
      <c r="Z5735" t="s">
        <v>2</v>
      </c>
      <c r="AA5735" t="s">
        <v>999</v>
      </c>
      <c r="AB5735" t="s">
        <v>0</v>
      </c>
      <c r="AC5735" t="s">
        <v>0</v>
      </c>
      <c r="AD5735" t="s">
        <v>0</v>
      </c>
      <c r="AI5735" s="1" t="str">
        <f>CONCATENATE(MONTH(L5735),"/",1,"/",YEAR(L5735))</f>
        <v>5/1/2014</v>
      </c>
      <c r="AJ5735" s="1">
        <f>SUMIFS([1]Currency!A:A,[1]Currency!B:B,Sales!AI5735,[1]Currency!C:C,Sales!R5735)</f>
        <v>7.0000000000000007E-2</v>
      </c>
      <c r="AK5735" s="1">
        <f>AJ5735*J5735*K5735</f>
        <v>1.2250000000000001</v>
      </c>
      <c r="AL5735" s="1" t="str">
        <f>VLOOKUP(S5735,[1]Region!A:B,2,FALSE)</f>
        <v>Mexico</v>
      </c>
      <c r="AM5735" s="1">
        <f>SUMIFS([1]Encoding!D:D,[1]Encoding!B:B,Sales!AL5735,[1]Encoding!A:A,Sales!C5735)</f>
        <v>0.2</v>
      </c>
      <c r="AN5735" s="1">
        <f>SUMIFS([1]Encoding!Q:Q,[1]Encoding!B:B,Sales!AL5735,[1]Encoding!A:A,Sales!C5735)</f>
        <v>4.8000000000000001E-2</v>
      </c>
      <c r="AO5735" s="1">
        <f>AK5735*(1-AN5735)</f>
        <v>1.1662000000000001</v>
      </c>
      <c r="AP5735" s="1">
        <f>AO5735*(1-AM5735)</f>
        <v>0.93296000000000012</v>
      </c>
    </row>
    <row r="5736" spans="1:42">
      <c r="A5736" t="s">
        <v>12</v>
      </c>
      <c r="B5736" t="s">
        <v>11</v>
      </c>
      <c r="C5736" t="s">
        <v>999</v>
      </c>
      <c r="D5736" t="s">
        <v>0</v>
      </c>
      <c r="E5736" t="s">
        <v>0</v>
      </c>
      <c r="F5736" t="s">
        <v>1003</v>
      </c>
      <c r="G5736" t="s">
        <v>1002</v>
      </c>
      <c r="H5736" t="s">
        <v>1001</v>
      </c>
      <c r="I5736" t="s">
        <v>7</v>
      </c>
      <c r="J5736">
        <v>1</v>
      </c>
      <c r="K5736">
        <v>10.5</v>
      </c>
      <c r="L5736" s="2">
        <v>41777</v>
      </c>
      <c r="M5736">
        <v>39003825258300</v>
      </c>
      <c r="N5736">
        <v>63130</v>
      </c>
      <c r="O5736">
        <v>5244110859</v>
      </c>
      <c r="P5736" s="2">
        <v>41777</v>
      </c>
      <c r="Q5736" t="s">
        <v>5</v>
      </c>
      <c r="R5736" t="s">
        <v>1006</v>
      </c>
      <c r="S5736" t="s">
        <v>1007</v>
      </c>
      <c r="T5736" t="s">
        <v>1006</v>
      </c>
      <c r="U5736" t="s">
        <v>0</v>
      </c>
      <c r="V5736" t="s">
        <v>0</v>
      </c>
      <c r="W5736">
        <v>15</v>
      </c>
      <c r="X5736">
        <v>673532180</v>
      </c>
      <c r="Y5736" t="s">
        <v>0</v>
      </c>
      <c r="Z5736" t="s">
        <v>15</v>
      </c>
      <c r="AA5736" t="s">
        <v>999</v>
      </c>
      <c r="AB5736" t="s">
        <v>0</v>
      </c>
      <c r="AC5736" t="s">
        <v>0</v>
      </c>
      <c r="AD5736" t="s">
        <v>0</v>
      </c>
      <c r="AI5736" s="1" t="str">
        <f>CONCATENATE(MONTH(L5736),"/",1,"/",YEAR(L5736))</f>
        <v>5/1/2014</v>
      </c>
      <c r="AJ5736" s="1">
        <f>SUMIFS([1]Currency!A:A,[1]Currency!B:B,Sales!AI5736,[1]Currency!C:C,Sales!R5736)</f>
        <v>7.0000000000000007E-2</v>
      </c>
      <c r="AK5736" s="1">
        <f>AJ5736*J5736*K5736</f>
        <v>0.7350000000000001</v>
      </c>
      <c r="AL5736" s="1" t="str">
        <f>VLOOKUP(S5736,[1]Region!A:B,2,FALSE)</f>
        <v>Mexico</v>
      </c>
      <c r="AM5736" s="1">
        <f>SUMIFS([1]Encoding!D:D,[1]Encoding!B:B,Sales!AL5736,[1]Encoding!A:A,Sales!C5736)</f>
        <v>0.2</v>
      </c>
      <c r="AN5736" s="1">
        <f>SUMIFS([1]Encoding!Q:Q,[1]Encoding!B:B,Sales!AL5736,[1]Encoding!A:A,Sales!C5736)</f>
        <v>4.8000000000000001E-2</v>
      </c>
      <c r="AO5736" s="1">
        <f>AK5736*(1-AN5736)</f>
        <v>0.69972000000000001</v>
      </c>
      <c r="AP5736" s="1">
        <f>AO5736*(1-AM5736)</f>
        <v>0.55977600000000005</v>
      </c>
    </row>
    <row r="5737" spans="1:42">
      <c r="A5737" t="s">
        <v>12</v>
      </c>
      <c r="B5737" t="s">
        <v>11</v>
      </c>
      <c r="C5737" t="s">
        <v>999</v>
      </c>
      <c r="D5737" t="s">
        <v>0</v>
      </c>
      <c r="E5737" t="s">
        <v>0</v>
      </c>
      <c r="F5737" t="s">
        <v>1003</v>
      </c>
      <c r="G5737" t="s">
        <v>1002</v>
      </c>
      <c r="H5737" t="s">
        <v>1001</v>
      </c>
      <c r="I5737" t="s">
        <v>7</v>
      </c>
      <c r="J5737">
        <v>1</v>
      </c>
      <c r="K5737">
        <v>17.5</v>
      </c>
      <c r="L5737" s="2">
        <v>41776</v>
      </c>
      <c r="M5737">
        <v>61003927496469</v>
      </c>
      <c r="N5737">
        <v>44100</v>
      </c>
      <c r="O5737">
        <v>5334073639</v>
      </c>
      <c r="P5737" s="2">
        <v>41776</v>
      </c>
      <c r="Q5737" t="s">
        <v>5</v>
      </c>
      <c r="R5737" t="s">
        <v>1006</v>
      </c>
      <c r="S5737" t="s">
        <v>1007</v>
      </c>
      <c r="T5737" t="s">
        <v>1006</v>
      </c>
      <c r="U5737" t="s">
        <v>0</v>
      </c>
      <c r="V5737" t="s">
        <v>0</v>
      </c>
      <c r="W5737">
        <v>25</v>
      </c>
      <c r="X5737">
        <v>673532180</v>
      </c>
      <c r="Y5737" t="s">
        <v>0</v>
      </c>
      <c r="Z5737" t="s">
        <v>2</v>
      </c>
      <c r="AA5737" t="s">
        <v>999</v>
      </c>
      <c r="AB5737" t="s">
        <v>0</v>
      </c>
      <c r="AC5737" t="s">
        <v>0</v>
      </c>
      <c r="AD5737" t="s">
        <v>0</v>
      </c>
      <c r="AI5737" s="1" t="str">
        <f>CONCATENATE(MONTH(L5737),"/",1,"/",YEAR(L5737))</f>
        <v>5/1/2014</v>
      </c>
      <c r="AJ5737" s="1">
        <f>SUMIFS([1]Currency!A:A,[1]Currency!B:B,Sales!AI5737,[1]Currency!C:C,Sales!R5737)</f>
        <v>7.0000000000000007E-2</v>
      </c>
      <c r="AK5737" s="1">
        <f>AJ5737*J5737*K5737</f>
        <v>1.2250000000000001</v>
      </c>
      <c r="AL5737" s="1" t="str">
        <f>VLOOKUP(S5737,[1]Region!A:B,2,FALSE)</f>
        <v>Mexico</v>
      </c>
      <c r="AM5737" s="1">
        <f>SUMIFS([1]Encoding!D:D,[1]Encoding!B:B,Sales!AL5737,[1]Encoding!A:A,Sales!C5737)</f>
        <v>0.2</v>
      </c>
      <c r="AN5737" s="1">
        <f>SUMIFS([1]Encoding!Q:Q,[1]Encoding!B:B,Sales!AL5737,[1]Encoding!A:A,Sales!C5737)</f>
        <v>4.8000000000000001E-2</v>
      </c>
      <c r="AO5737" s="1">
        <f>AK5737*(1-AN5737)</f>
        <v>1.1662000000000001</v>
      </c>
      <c r="AP5737" s="1">
        <f>AO5737*(1-AM5737)</f>
        <v>0.93296000000000012</v>
      </c>
    </row>
    <row r="5738" spans="1:42">
      <c r="A5738" t="s">
        <v>12</v>
      </c>
      <c r="B5738" t="s">
        <v>11</v>
      </c>
      <c r="C5738" t="s">
        <v>999</v>
      </c>
      <c r="D5738" t="s">
        <v>0</v>
      </c>
      <c r="E5738" t="s">
        <v>0</v>
      </c>
      <c r="F5738" t="s">
        <v>1003</v>
      </c>
      <c r="G5738" t="s">
        <v>1002</v>
      </c>
      <c r="H5738" t="s">
        <v>1001</v>
      </c>
      <c r="I5738" t="s">
        <v>23</v>
      </c>
      <c r="J5738">
        <v>1</v>
      </c>
      <c r="K5738">
        <v>7</v>
      </c>
      <c r="L5738" s="2">
        <v>41773</v>
      </c>
      <c r="M5738">
        <v>83002649039130</v>
      </c>
      <c r="N5738">
        <v>10000</v>
      </c>
      <c r="O5738">
        <v>2780480579</v>
      </c>
      <c r="P5738" s="2">
        <v>41773</v>
      </c>
      <c r="Q5738" t="s">
        <v>5</v>
      </c>
      <c r="R5738" t="s">
        <v>3</v>
      </c>
      <c r="S5738" t="s">
        <v>22</v>
      </c>
      <c r="T5738" t="s">
        <v>3</v>
      </c>
      <c r="U5738" t="s">
        <v>0</v>
      </c>
      <c r="V5738" t="s">
        <v>0</v>
      </c>
      <c r="W5738">
        <v>9.99</v>
      </c>
      <c r="X5738">
        <v>673532180</v>
      </c>
      <c r="Y5738" t="s">
        <v>0</v>
      </c>
      <c r="Z5738" t="s">
        <v>2</v>
      </c>
      <c r="AA5738" t="s">
        <v>999</v>
      </c>
      <c r="AB5738" t="s">
        <v>0</v>
      </c>
      <c r="AC5738" t="s">
        <v>0</v>
      </c>
      <c r="AD5738" t="s">
        <v>0</v>
      </c>
      <c r="AI5738" s="1" t="str">
        <f>CONCATENATE(MONTH(L5738),"/",1,"/",YEAR(L5738))</f>
        <v>5/1/2014</v>
      </c>
      <c r="AJ5738" s="1">
        <f>SUMIFS([1]Currency!A:A,[1]Currency!B:B,Sales!AI5738,[1]Currency!C:C,Sales!R5738)</f>
        <v>1</v>
      </c>
      <c r="AK5738" s="1">
        <f>AJ5738*J5738*K5738</f>
        <v>7</v>
      </c>
      <c r="AL5738" s="1" t="str">
        <f>VLOOKUP(S5738,[1]Region!A:B,2,FALSE)</f>
        <v>Latam</v>
      </c>
      <c r="AM5738" s="1">
        <f>SUMIFS([1]Encoding!D:D,[1]Encoding!B:B,Sales!AL5738,[1]Encoding!A:A,Sales!C5738)</f>
        <v>0.2</v>
      </c>
      <c r="AN5738" s="1">
        <f>SUMIFS([1]Encoding!Q:Q,[1]Encoding!B:B,Sales!AL5738,[1]Encoding!A:A,Sales!C5738)</f>
        <v>0</v>
      </c>
      <c r="AO5738" s="1">
        <f>AK5738*(1-AN5738)</f>
        <v>7</v>
      </c>
      <c r="AP5738" s="1">
        <f>AO5738*(1-AM5738)</f>
        <v>5.6000000000000005</v>
      </c>
    </row>
    <row r="5739" spans="1:42">
      <c r="A5739" t="s">
        <v>12</v>
      </c>
      <c r="B5739" t="s">
        <v>11</v>
      </c>
      <c r="C5739" t="s">
        <v>999</v>
      </c>
      <c r="D5739" t="s">
        <v>0</v>
      </c>
      <c r="E5739" t="s">
        <v>0</v>
      </c>
      <c r="F5739" t="s">
        <v>1003</v>
      </c>
      <c r="G5739" t="s">
        <v>1002</v>
      </c>
      <c r="H5739" t="s">
        <v>1001</v>
      </c>
      <c r="I5739" t="s">
        <v>7</v>
      </c>
      <c r="J5739">
        <v>1</v>
      </c>
      <c r="K5739">
        <v>17.5</v>
      </c>
      <c r="L5739" s="2">
        <v>41776</v>
      </c>
      <c r="M5739">
        <v>71001722417654</v>
      </c>
      <c r="N5739">
        <v>24000</v>
      </c>
      <c r="O5739">
        <v>9765804094</v>
      </c>
      <c r="P5739" s="2">
        <v>41776</v>
      </c>
      <c r="Q5739" t="s">
        <v>5</v>
      </c>
      <c r="R5739" t="s">
        <v>1006</v>
      </c>
      <c r="S5739" t="s">
        <v>1007</v>
      </c>
      <c r="T5739" t="s">
        <v>1006</v>
      </c>
      <c r="U5739" t="s">
        <v>0</v>
      </c>
      <c r="V5739" t="s">
        <v>0</v>
      </c>
      <c r="W5739">
        <v>25</v>
      </c>
      <c r="X5739">
        <v>673532180</v>
      </c>
      <c r="Y5739" t="s">
        <v>0</v>
      </c>
      <c r="Z5739" t="s">
        <v>2</v>
      </c>
      <c r="AA5739" t="s">
        <v>999</v>
      </c>
      <c r="AB5739" t="s">
        <v>0</v>
      </c>
      <c r="AC5739" t="s">
        <v>0</v>
      </c>
      <c r="AD5739" t="s">
        <v>0</v>
      </c>
      <c r="AI5739" s="1" t="str">
        <f>CONCATENATE(MONTH(L5739),"/",1,"/",YEAR(L5739))</f>
        <v>5/1/2014</v>
      </c>
      <c r="AJ5739" s="1">
        <f>SUMIFS([1]Currency!A:A,[1]Currency!B:B,Sales!AI5739,[1]Currency!C:C,Sales!R5739)</f>
        <v>7.0000000000000007E-2</v>
      </c>
      <c r="AK5739" s="1">
        <f>AJ5739*J5739*K5739</f>
        <v>1.2250000000000001</v>
      </c>
      <c r="AL5739" s="1" t="str">
        <f>VLOOKUP(S5739,[1]Region!A:B,2,FALSE)</f>
        <v>Mexico</v>
      </c>
      <c r="AM5739" s="1">
        <f>SUMIFS([1]Encoding!D:D,[1]Encoding!B:B,Sales!AL5739,[1]Encoding!A:A,Sales!C5739)</f>
        <v>0.2</v>
      </c>
      <c r="AN5739" s="1">
        <f>SUMIFS([1]Encoding!Q:Q,[1]Encoding!B:B,Sales!AL5739,[1]Encoding!A:A,Sales!C5739)</f>
        <v>4.8000000000000001E-2</v>
      </c>
      <c r="AO5739" s="1">
        <f>AK5739*(1-AN5739)</f>
        <v>1.1662000000000001</v>
      </c>
      <c r="AP5739" s="1">
        <f>AO5739*(1-AM5739)</f>
        <v>0.93296000000000012</v>
      </c>
    </row>
    <row r="5740" spans="1:42">
      <c r="A5740" t="s">
        <v>12</v>
      </c>
      <c r="B5740" t="s">
        <v>11</v>
      </c>
      <c r="C5740" t="s">
        <v>999</v>
      </c>
      <c r="D5740" t="s">
        <v>0</v>
      </c>
      <c r="E5740" t="s">
        <v>0</v>
      </c>
      <c r="F5740" t="s">
        <v>1003</v>
      </c>
      <c r="G5740" t="s">
        <v>1002</v>
      </c>
      <c r="H5740" t="s">
        <v>1001</v>
      </c>
      <c r="I5740" t="s">
        <v>7</v>
      </c>
      <c r="J5740">
        <v>1</v>
      </c>
      <c r="K5740">
        <v>17.5</v>
      </c>
      <c r="L5740" s="2">
        <v>41776</v>
      </c>
      <c r="M5740">
        <v>69001757885938</v>
      </c>
      <c r="N5740">
        <v>44910</v>
      </c>
      <c r="O5740">
        <v>6276218069</v>
      </c>
      <c r="P5740" s="2">
        <v>41776</v>
      </c>
      <c r="Q5740" t="s">
        <v>5</v>
      </c>
      <c r="R5740" t="s">
        <v>1006</v>
      </c>
      <c r="S5740" t="s">
        <v>1007</v>
      </c>
      <c r="T5740" t="s">
        <v>1006</v>
      </c>
      <c r="U5740" t="s">
        <v>0</v>
      </c>
      <c r="V5740" t="s">
        <v>0</v>
      </c>
      <c r="W5740">
        <v>25</v>
      </c>
      <c r="X5740">
        <v>673532180</v>
      </c>
      <c r="Y5740" t="s">
        <v>0</v>
      </c>
      <c r="Z5740" t="s">
        <v>2</v>
      </c>
      <c r="AA5740" t="s">
        <v>999</v>
      </c>
      <c r="AB5740" t="s">
        <v>0</v>
      </c>
      <c r="AC5740" t="s">
        <v>0</v>
      </c>
      <c r="AD5740" t="s">
        <v>0</v>
      </c>
      <c r="AI5740" s="1" t="str">
        <f>CONCATENATE(MONTH(L5740),"/",1,"/",YEAR(L5740))</f>
        <v>5/1/2014</v>
      </c>
      <c r="AJ5740" s="1">
        <f>SUMIFS([1]Currency!A:A,[1]Currency!B:B,Sales!AI5740,[1]Currency!C:C,Sales!R5740)</f>
        <v>7.0000000000000007E-2</v>
      </c>
      <c r="AK5740" s="1">
        <f>AJ5740*J5740*K5740</f>
        <v>1.2250000000000001</v>
      </c>
      <c r="AL5740" s="1" t="str">
        <f>VLOOKUP(S5740,[1]Region!A:B,2,FALSE)</f>
        <v>Mexico</v>
      </c>
      <c r="AM5740" s="1">
        <f>SUMIFS([1]Encoding!D:D,[1]Encoding!B:B,Sales!AL5740,[1]Encoding!A:A,Sales!C5740)</f>
        <v>0.2</v>
      </c>
      <c r="AN5740" s="1">
        <f>SUMIFS([1]Encoding!Q:Q,[1]Encoding!B:B,Sales!AL5740,[1]Encoding!A:A,Sales!C5740)</f>
        <v>4.8000000000000001E-2</v>
      </c>
      <c r="AO5740" s="1">
        <f>AK5740*(1-AN5740)</f>
        <v>1.1662000000000001</v>
      </c>
      <c r="AP5740" s="1">
        <f>AO5740*(1-AM5740)</f>
        <v>0.93296000000000012</v>
      </c>
    </row>
    <row r="5741" spans="1:42">
      <c r="A5741" t="s">
        <v>12</v>
      </c>
      <c r="B5741" t="s">
        <v>11</v>
      </c>
      <c r="C5741" t="s">
        <v>999</v>
      </c>
      <c r="D5741" t="s">
        <v>0</v>
      </c>
      <c r="E5741" t="s">
        <v>0</v>
      </c>
      <c r="F5741" t="s">
        <v>1003</v>
      </c>
      <c r="G5741" t="s">
        <v>1002</v>
      </c>
      <c r="H5741" t="s">
        <v>1001</v>
      </c>
      <c r="I5741" t="s">
        <v>23</v>
      </c>
      <c r="J5741">
        <v>1</v>
      </c>
      <c r="K5741">
        <v>7</v>
      </c>
      <c r="L5741" s="2">
        <v>41776</v>
      </c>
      <c r="M5741">
        <v>23003447276122</v>
      </c>
      <c r="N5741" t="s">
        <v>114</v>
      </c>
      <c r="O5741">
        <v>9104070559</v>
      </c>
      <c r="P5741" s="2">
        <v>41776</v>
      </c>
      <c r="Q5741" t="s">
        <v>5</v>
      </c>
      <c r="R5741" t="s">
        <v>3</v>
      </c>
      <c r="S5741" t="s">
        <v>4</v>
      </c>
      <c r="T5741" t="s">
        <v>3</v>
      </c>
      <c r="U5741" t="s">
        <v>0</v>
      </c>
      <c r="V5741" t="s">
        <v>0</v>
      </c>
      <c r="W5741">
        <v>9.99</v>
      </c>
      <c r="X5741">
        <v>673532180</v>
      </c>
      <c r="Y5741" t="s">
        <v>0</v>
      </c>
      <c r="Z5741" t="s">
        <v>2</v>
      </c>
      <c r="AA5741" t="s">
        <v>999</v>
      </c>
      <c r="AB5741" t="s">
        <v>0</v>
      </c>
      <c r="AC5741" t="s">
        <v>0</v>
      </c>
      <c r="AD5741" t="s">
        <v>0</v>
      </c>
      <c r="AI5741" s="1" t="str">
        <f>CONCATENATE(MONTH(L5741),"/",1,"/",YEAR(L5741))</f>
        <v>5/1/2014</v>
      </c>
      <c r="AJ5741" s="1">
        <f>SUMIFS([1]Currency!A:A,[1]Currency!B:B,Sales!AI5741,[1]Currency!C:C,Sales!R5741)</f>
        <v>1</v>
      </c>
      <c r="AK5741" s="1">
        <f>AJ5741*J5741*K5741</f>
        <v>7</v>
      </c>
      <c r="AL5741" s="1" t="str">
        <f>VLOOKUP(S5741,[1]Region!A:B,2,FALSE)</f>
        <v>Brazil</v>
      </c>
      <c r="AM5741" s="1">
        <f>SUMIFS([1]Encoding!D:D,[1]Encoding!B:B,Sales!AL5741,[1]Encoding!A:A,Sales!C5741)</f>
        <v>0.2</v>
      </c>
      <c r="AN5741" s="1">
        <f>SUMIFS([1]Encoding!Q:Q,[1]Encoding!B:B,Sales!AL5741,[1]Encoding!A:A,Sales!C5741)</f>
        <v>4.8000000000000001E-2</v>
      </c>
      <c r="AO5741" s="1">
        <f>AK5741*(1-AN5741)</f>
        <v>6.6639999999999997</v>
      </c>
      <c r="AP5741" s="1">
        <f>AO5741*(1-AM5741)</f>
        <v>5.3311999999999999</v>
      </c>
    </row>
    <row r="5742" spans="1:42">
      <c r="A5742" t="s">
        <v>12</v>
      </c>
      <c r="B5742" t="s">
        <v>11</v>
      </c>
      <c r="C5742" t="s">
        <v>999</v>
      </c>
      <c r="D5742" t="s">
        <v>0</v>
      </c>
      <c r="E5742" t="s">
        <v>0</v>
      </c>
      <c r="F5742" t="s">
        <v>1003</v>
      </c>
      <c r="G5742" t="s">
        <v>1002</v>
      </c>
      <c r="H5742" t="s">
        <v>1001</v>
      </c>
      <c r="I5742" t="s">
        <v>7</v>
      </c>
      <c r="J5742">
        <v>1</v>
      </c>
      <c r="K5742">
        <v>17.5</v>
      </c>
      <c r="L5742" s="2">
        <v>41773</v>
      </c>
      <c r="M5742">
        <v>32003498443013</v>
      </c>
      <c r="N5742">
        <v>34000</v>
      </c>
      <c r="O5742">
        <v>6418124314</v>
      </c>
      <c r="P5742" s="2">
        <v>41773</v>
      </c>
      <c r="Q5742" t="s">
        <v>5</v>
      </c>
      <c r="R5742" t="s">
        <v>1006</v>
      </c>
      <c r="S5742" t="s">
        <v>1007</v>
      </c>
      <c r="T5742" t="s">
        <v>1006</v>
      </c>
      <c r="U5742" t="s">
        <v>0</v>
      </c>
      <c r="V5742" t="s">
        <v>0</v>
      </c>
      <c r="W5742">
        <v>25</v>
      </c>
      <c r="X5742">
        <v>673532180</v>
      </c>
      <c r="Y5742" t="s">
        <v>0</v>
      </c>
      <c r="Z5742" t="s">
        <v>2</v>
      </c>
      <c r="AA5742" t="s">
        <v>999</v>
      </c>
      <c r="AB5742" t="s">
        <v>0</v>
      </c>
      <c r="AC5742" t="s">
        <v>0</v>
      </c>
      <c r="AD5742" t="s">
        <v>0</v>
      </c>
      <c r="AI5742" s="1" t="str">
        <f>CONCATENATE(MONTH(L5742),"/",1,"/",YEAR(L5742))</f>
        <v>5/1/2014</v>
      </c>
      <c r="AJ5742" s="1">
        <f>SUMIFS([1]Currency!A:A,[1]Currency!B:B,Sales!AI5742,[1]Currency!C:C,Sales!R5742)</f>
        <v>7.0000000000000007E-2</v>
      </c>
      <c r="AK5742" s="1">
        <f>AJ5742*J5742*K5742</f>
        <v>1.2250000000000001</v>
      </c>
      <c r="AL5742" s="1" t="str">
        <f>VLOOKUP(S5742,[1]Region!A:B,2,FALSE)</f>
        <v>Mexico</v>
      </c>
      <c r="AM5742" s="1">
        <f>SUMIFS([1]Encoding!D:D,[1]Encoding!B:B,Sales!AL5742,[1]Encoding!A:A,Sales!C5742)</f>
        <v>0.2</v>
      </c>
      <c r="AN5742" s="1">
        <f>SUMIFS([1]Encoding!Q:Q,[1]Encoding!B:B,Sales!AL5742,[1]Encoding!A:A,Sales!C5742)</f>
        <v>4.8000000000000001E-2</v>
      </c>
      <c r="AO5742" s="1">
        <f>AK5742*(1-AN5742)</f>
        <v>1.1662000000000001</v>
      </c>
      <c r="AP5742" s="1">
        <f>AO5742*(1-AM5742)</f>
        <v>0.93296000000000012</v>
      </c>
    </row>
    <row r="5743" spans="1:42">
      <c r="A5743" t="s">
        <v>12</v>
      </c>
      <c r="B5743" t="s">
        <v>11</v>
      </c>
      <c r="C5743" t="s">
        <v>999</v>
      </c>
      <c r="D5743" t="s">
        <v>0</v>
      </c>
      <c r="E5743" t="s">
        <v>0</v>
      </c>
      <c r="F5743" t="s">
        <v>1003</v>
      </c>
      <c r="G5743" t="s">
        <v>1002</v>
      </c>
      <c r="H5743" t="s">
        <v>1001</v>
      </c>
      <c r="I5743" t="s">
        <v>7</v>
      </c>
      <c r="J5743">
        <v>1</v>
      </c>
      <c r="K5743">
        <v>17.5</v>
      </c>
      <c r="L5743" s="2">
        <v>41774</v>
      </c>
      <c r="M5743">
        <v>38003397446159</v>
      </c>
      <c r="N5743">
        <v>45020</v>
      </c>
      <c r="O5743">
        <v>5555509899</v>
      </c>
      <c r="P5743" s="2">
        <v>41774</v>
      </c>
      <c r="Q5743" t="s">
        <v>5</v>
      </c>
      <c r="R5743" t="s">
        <v>1006</v>
      </c>
      <c r="S5743" t="s">
        <v>1007</v>
      </c>
      <c r="T5743" t="s">
        <v>1006</v>
      </c>
      <c r="U5743" t="s">
        <v>0</v>
      </c>
      <c r="V5743" t="s">
        <v>0</v>
      </c>
      <c r="W5743">
        <v>25</v>
      </c>
      <c r="X5743">
        <v>673532180</v>
      </c>
      <c r="Y5743" t="s">
        <v>0</v>
      </c>
      <c r="Z5743" t="s">
        <v>2</v>
      </c>
      <c r="AA5743" t="s">
        <v>999</v>
      </c>
      <c r="AB5743" t="s">
        <v>0</v>
      </c>
      <c r="AC5743" t="s">
        <v>0</v>
      </c>
      <c r="AD5743" t="s">
        <v>0</v>
      </c>
      <c r="AI5743" s="1" t="str">
        <f>CONCATENATE(MONTH(L5743),"/",1,"/",YEAR(L5743))</f>
        <v>5/1/2014</v>
      </c>
      <c r="AJ5743" s="1">
        <f>SUMIFS([1]Currency!A:A,[1]Currency!B:B,Sales!AI5743,[1]Currency!C:C,Sales!R5743)</f>
        <v>7.0000000000000007E-2</v>
      </c>
      <c r="AK5743" s="1">
        <f>AJ5743*J5743*K5743</f>
        <v>1.2250000000000001</v>
      </c>
      <c r="AL5743" s="1" t="str">
        <f>VLOOKUP(S5743,[1]Region!A:B,2,FALSE)</f>
        <v>Mexico</v>
      </c>
      <c r="AM5743" s="1">
        <f>SUMIFS([1]Encoding!D:D,[1]Encoding!B:B,Sales!AL5743,[1]Encoding!A:A,Sales!C5743)</f>
        <v>0.2</v>
      </c>
      <c r="AN5743" s="1">
        <f>SUMIFS([1]Encoding!Q:Q,[1]Encoding!B:B,Sales!AL5743,[1]Encoding!A:A,Sales!C5743)</f>
        <v>4.8000000000000001E-2</v>
      </c>
      <c r="AO5743" s="1">
        <f>AK5743*(1-AN5743)</f>
        <v>1.1662000000000001</v>
      </c>
      <c r="AP5743" s="1">
        <f>AO5743*(1-AM5743)</f>
        <v>0.93296000000000012</v>
      </c>
    </row>
    <row r="5744" spans="1:42">
      <c r="A5744" t="s">
        <v>12</v>
      </c>
      <c r="B5744" t="s">
        <v>11</v>
      </c>
      <c r="C5744" t="s">
        <v>999</v>
      </c>
      <c r="D5744" t="s">
        <v>0</v>
      </c>
      <c r="E5744" t="s">
        <v>0</v>
      </c>
      <c r="F5744" t="s">
        <v>1003</v>
      </c>
      <c r="G5744" t="s">
        <v>1002</v>
      </c>
      <c r="H5744" t="s">
        <v>1001</v>
      </c>
      <c r="I5744" t="s">
        <v>7</v>
      </c>
      <c r="J5744">
        <v>1</v>
      </c>
      <c r="K5744">
        <v>10.5</v>
      </c>
      <c r="L5744" s="2">
        <v>41777</v>
      </c>
      <c r="M5744">
        <v>99002076530497</v>
      </c>
      <c r="N5744">
        <v>83240</v>
      </c>
      <c r="O5744">
        <v>544433784</v>
      </c>
      <c r="P5744" s="2">
        <v>41777</v>
      </c>
      <c r="Q5744" t="s">
        <v>5</v>
      </c>
      <c r="R5744" t="s">
        <v>1006</v>
      </c>
      <c r="S5744" t="s">
        <v>1007</v>
      </c>
      <c r="T5744" t="s">
        <v>1006</v>
      </c>
      <c r="U5744" t="s">
        <v>0</v>
      </c>
      <c r="V5744" t="s">
        <v>0</v>
      </c>
      <c r="W5744">
        <v>15</v>
      </c>
      <c r="X5744">
        <v>673532180</v>
      </c>
      <c r="Y5744" t="s">
        <v>0</v>
      </c>
      <c r="Z5744" t="s">
        <v>15</v>
      </c>
      <c r="AA5744" t="s">
        <v>999</v>
      </c>
      <c r="AB5744" t="s">
        <v>0</v>
      </c>
      <c r="AC5744" t="s">
        <v>0</v>
      </c>
      <c r="AD5744" t="s">
        <v>0</v>
      </c>
      <c r="AI5744" s="1" t="str">
        <f>CONCATENATE(MONTH(L5744),"/",1,"/",YEAR(L5744))</f>
        <v>5/1/2014</v>
      </c>
      <c r="AJ5744" s="1">
        <f>SUMIFS([1]Currency!A:A,[1]Currency!B:B,Sales!AI5744,[1]Currency!C:C,Sales!R5744)</f>
        <v>7.0000000000000007E-2</v>
      </c>
      <c r="AK5744" s="1">
        <f>AJ5744*J5744*K5744</f>
        <v>0.7350000000000001</v>
      </c>
      <c r="AL5744" s="1" t="str">
        <f>VLOOKUP(S5744,[1]Region!A:B,2,FALSE)</f>
        <v>Mexico</v>
      </c>
      <c r="AM5744" s="1">
        <f>SUMIFS([1]Encoding!D:D,[1]Encoding!B:B,Sales!AL5744,[1]Encoding!A:A,Sales!C5744)</f>
        <v>0.2</v>
      </c>
      <c r="AN5744" s="1">
        <f>SUMIFS([1]Encoding!Q:Q,[1]Encoding!B:B,Sales!AL5744,[1]Encoding!A:A,Sales!C5744)</f>
        <v>4.8000000000000001E-2</v>
      </c>
      <c r="AO5744" s="1">
        <f>AK5744*(1-AN5744)</f>
        <v>0.69972000000000001</v>
      </c>
      <c r="AP5744" s="1">
        <f>AO5744*(1-AM5744)</f>
        <v>0.55977600000000005</v>
      </c>
    </row>
    <row r="5745" spans="1:42">
      <c r="A5745" t="s">
        <v>12</v>
      </c>
      <c r="B5745" t="s">
        <v>11</v>
      </c>
      <c r="C5745" t="s">
        <v>999</v>
      </c>
      <c r="D5745" t="s">
        <v>0</v>
      </c>
      <c r="E5745" t="s">
        <v>0</v>
      </c>
      <c r="F5745" t="s">
        <v>1003</v>
      </c>
      <c r="G5745" t="s">
        <v>1002</v>
      </c>
      <c r="H5745" t="s">
        <v>1001</v>
      </c>
      <c r="I5745" t="s">
        <v>7</v>
      </c>
      <c r="J5745">
        <v>1</v>
      </c>
      <c r="K5745">
        <v>10.5</v>
      </c>
      <c r="L5745" s="2">
        <v>41777</v>
      </c>
      <c r="M5745">
        <v>71001724805686</v>
      </c>
      <c r="N5745">
        <v>50090</v>
      </c>
      <c r="O5745">
        <v>6392099529</v>
      </c>
      <c r="P5745" s="2">
        <v>41777</v>
      </c>
      <c r="Q5745" t="s">
        <v>5</v>
      </c>
      <c r="R5745" t="s">
        <v>1006</v>
      </c>
      <c r="S5745" t="s">
        <v>1007</v>
      </c>
      <c r="T5745" t="s">
        <v>1006</v>
      </c>
      <c r="U5745" t="s">
        <v>0</v>
      </c>
      <c r="V5745" t="s">
        <v>0</v>
      </c>
      <c r="W5745">
        <v>15</v>
      </c>
      <c r="X5745">
        <v>673532180</v>
      </c>
      <c r="Y5745" t="s">
        <v>0</v>
      </c>
      <c r="Z5745" t="s">
        <v>15</v>
      </c>
      <c r="AA5745" t="s">
        <v>999</v>
      </c>
      <c r="AB5745" t="s">
        <v>0</v>
      </c>
      <c r="AC5745" t="s">
        <v>0</v>
      </c>
      <c r="AD5745" t="s">
        <v>0</v>
      </c>
      <c r="AI5745" s="1" t="str">
        <f>CONCATENATE(MONTH(L5745),"/",1,"/",YEAR(L5745))</f>
        <v>5/1/2014</v>
      </c>
      <c r="AJ5745" s="1">
        <f>SUMIFS([1]Currency!A:A,[1]Currency!B:B,Sales!AI5745,[1]Currency!C:C,Sales!R5745)</f>
        <v>7.0000000000000007E-2</v>
      </c>
      <c r="AK5745" s="1">
        <f>AJ5745*J5745*K5745</f>
        <v>0.7350000000000001</v>
      </c>
      <c r="AL5745" s="1" t="str">
        <f>VLOOKUP(S5745,[1]Region!A:B,2,FALSE)</f>
        <v>Mexico</v>
      </c>
      <c r="AM5745" s="1">
        <f>SUMIFS([1]Encoding!D:D,[1]Encoding!B:B,Sales!AL5745,[1]Encoding!A:A,Sales!C5745)</f>
        <v>0.2</v>
      </c>
      <c r="AN5745" s="1">
        <f>SUMIFS([1]Encoding!Q:Q,[1]Encoding!B:B,Sales!AL5745,[1]Encoding!A:A,Sales!C5745)</f>
        <v>4.8000000000000001E-2</v>
      </c>
      <c r="AO5745" s="1">
        <f>AK5745*(1-AN5745)</f>
        <v>0.69972000000000001</v>
      </c>
      <c r="AP5745" s="1">
        <f>AO5745*(1-AM5745)</f>
        <v>0.55977600000000005</v>
      </c>
    </row>
    <row r="5746" spans="1:42">
      <c r="A5746" t="s">
        <v>12</v>
      </c>
      <c r="B5746" t="s">
        <v>11</v>
      </c>
      <c r="C5746" t="s">
        <v>999</v>
      </c>
      <c r="D5746" t="s">
        <v>0</v>
      </c>
      <c r="E5746" t="s">
        <v>0</v>
      </c>
      <c r="F5746" t="s">
        <v>1003</v>
      </c>
      <c r="G5746" t="s">
        <v>1002</v>
      </c>
      <c r="H5746" t="s">
        <v>1001</v>
      </c>
      <c r="I5746" t="s">
        <v>7</v>
      </c>
      <c r="J5746">
        <v>1</v>
      </c>
      <c r="K5746">
        <v>17.5</v>
      </c>
      <c r="L5746" s="2">
        <v>41777</v>
      </c>
      <c r="M5746">
        <v>85002985068424</v>
      </c>
      <c r="N5746">
        <v>25240</v>
      </c>
      <c r="O5746">
        <v>5549255379</v>
      </c>
      <c r="P5746" s="2">
        <v>41777</v>
      </c>
      <c r="Q5746" t="s">
        <v>5</v>
      </c>
      <c r="R5746" t="s">
        <v>1006</v>
      </c>
      <c r="S5746" t="s">
        <v>1007</v>
      </c>
      <c r="T5746" t="s">
        <v>1006</v>
      </c>
      <c r="U5746" t="s">
        <v>0</v>
      </c>
      <c r="V5746" t="s">
        <v>0</v>
      </c>
      <c r="W5746">
        <v>25</v>
      </c>
      <c r="X5746">
        <v>673532180</v>
      </c>
      <c r="Y5746" t="s">
        <v>0</v>
      </c>
      <c r="Z5746" t="s">
        <v>2</v>
      </c>
      <c r="AA5746" t="s">
        <v>999</v>
      </c>
      <c r="AB5746" t="s">
        <v>0</v>
      </c>
      <c r="AC5746" t="s">
        <v>0</v>
      </c>
      <c r="AD5746" t="s">
        <v>0</v>
      </c>
      <c r="AI5746" s="1" t="str">
        <f>CONCATENATE(MONTH(L5746),"/",1,"/",YEAR(L5746))</f>
        <v>5/1/2014</v>
      </c>
      <c r="AJ5746" s="1">
        <f>SUMIFS([1]Currency!A:A,[1]Currency!B:B,Sales!AI5746,[1]Currency!C:C,Sales!R5746)</f>
        <v>7.0000000000000007E-2</v>
      </c>
      <c r="AK5746" s="1">
        <f>AJ5746*J5746*K5746</f>
        <v>1.2250000000000001</v>
      </c>
      <c r="AL5746" s="1" t="str">
        <f>VLOOKUP(S5746,[1]Region!A:B,2,FALSE)</f>
        <v>Mexico</v>
      </c>
      <c r="AM5746" s="1">
        <f>SUMIFS([1]Encoding!D:D,[1]Encoding!B:B,Sales!AL5746,[1]Encoding!A:A,Sales!C5746)</f>
        <v>0.2</v>
      </c>
      <c r="AN5746" s="1">
        <f>SUMIFS([1]Encoding!Q:Q,[1]Encoding!B:B,Sales!AL5746,[1]Encoding!A:A,Sales!C5746)</f>
        <v>4.8000000000000001E-2</v>
      </c>
      <c r="AO5746" s="1">
        <f>AK5746*(1-AN5746)</f>
        <v>1.1662000000000001</v>
      </c>
      <c r="AP5746" s="1">
        <f>AO5746*(1-AM5746)</f>
        <v>0.93296000000000012</v>
      </c>
    </row>
    <row r="5747" spans="1:42">
      <c r="A5747" t="s">
        <v>12</v>
      </c>
      <c r="B5747" t="s">
        <v>11</v>
      </c>
      <c r="C5747" t="s">
        <v>999</v>
      </c>
      <c r="D5747" t="s">
        <v>0</v>
      </c>
      <c r="E5747" t="s">
        <v>0</v>
      </c>
      <c r="F5747" t="s">
        <v>1003</v>
      </c>
      <c r="G5747" t="s">
        <v>1002</v>
      </c>
      <c r="H5747" t="s">
        <v>1001</v>
      </c>
      <c r="I5747" t="s">
        <v>7</v>
      </c>
      <c r="J5747">
        <v>1</v>
      </c>
      <c r="K5747">
        <v>17.5</v>
      </c>
      <c r="L5747" s="2">
        <v>41774</v>
      </c>
      <c r="M5747">
        <v>28003471815189</v>
      </c>
      <c r="N5747">
        <v>66240</v>
      </c>
      <c r="O5747">
        <v>2001223499</v>
      </c>
      <c r="P5747" s="2">
        <v>41774</v>
      </c>
      <c r="Q5747" t="s">
        <v>5</v>
      </c>
      <c r="R5747" t="s">
        <v>1006</v>
      </c>
      <c r="S5747" t="s">
        <v>1007</v>
      </c>
      <c r="T5747" t="s">
        <v>1006</v>
      </c>
      <c r="U5747" t="s">
        <v>0</v>
      </c>
      <c r="V5747" t="s">
        <v>0</v>
      </c>
      <c r="W5747">
        <v>25</v>
      </c>
      <c r="X5747">
        <v>673532180</v>
      </c>
      <c r="Y5747" t="s">
        <v>0</v>
      </c>
      <c r="Z5747" t="s">
        <v>2</v>
      </c>
      <c r="AA5747" t="s">
        <v>999</v>
      </c>
      <c r="AB5747" t="s">
        <v>0</v>
      </c>
      <c r="AC5747" t="s">
        <v>0</v>
      </c>
      <c r="AD5747" t="s">
        <v>0</v>
      </c>
      <c r="AI5747" s="1" t="str">
        <f>CONCATENATE(MONTH(L5747),"/",1,"/",YEAR(L5747))</f>
        <v>5/1/2014</v>
      </c>
      <c r="AJ5747" s="1">
        <f>SUMIFS([1]Currency!A:A,[1]Currency!B:B,Sales!AI5747,[1]Currency!C:C,Sales!R5747)</f>
        <v>7.0000000000000007E-2</v>
      </c>
      <c r="AK5747" s="1">
        <f>AJ5747*J5747*K5747</f>
        <v>1.2250000000000001</v>
      </c>
      <c r="AL5747" s="1" t="str">
        <f>VLOOKUP(S5747,[1]Region!A:B,2,FALSE)</f>
        <v>Mexico</v>
      </c>
      <c r="AM5747" s="1">
        <f>SUMIFS([1]Encoding!D:D,[1]Encoding!B:B,Sales!AL5747,[1]Encoding!A:A,Sales!C5747)</f>
        <v>0.2</v>
      </c>
      <c r="AN5747" s="1">
        <f>SUMIFS([1]Encoding!Q:Q,[1]Encoding!B:B,Sales!AL5747,[1]Encoding!A:A,Sales!C5747)</f>
        <v>4.8000000000000001E-2</v>
      </c>
      <c r="AO5747" s="1">
        <f>AK5747*(1-AN5747)</f>
        <v>1.1662000000000001</v>
      </c>
      <c r="AP5747" s="1">
        <f>AO5747*(1-AM5747)</f>
        <v>0.93296000000000012</v>
      </c>
    </row>
    <row r="5748" spans="1:42">
      <c r="A5748" t="s">
        <v>12</v>
      </c>
      <c r="B5748" t="s">
        <v>11</v>
      </c>
      <c r="C5748" t="s">
        <v>999</v>
      </c>
      <c r="D5748" t="s">
        <v>0</v>
      </c>
      <c r="E5748" t="s">
        <v>0</v>
      </c>
      <c r="F5748" t="s">
        <v>1003</v>
      </c>
      <c r="G5748" t="s">
        <v>1002</v>
      </c>
      <c r="H5748" t="s">
        <v>1001</v>
      </c>
      <c r="I5748" t="s">
        <v>7</v>
      </c>
      <c r="J5748">
        <v>1</v>
      </c>
      <c r="K5748">
        <v>17.5</v>
      </c>
      <c r="L5748" s="2">
        <v>41775</v>
      </c>
      <c r="M5748">
        <v>82003083789766</v>
      </c>
      <c r="N5748">
        <v>62180</v>
      </c>
      <c r="O5748">
        <v>5428887359</v>
      </c>
      <c r="P5748" s="2">
        <v>41775</v>
      </c>
      <c r="Q5748" t="s">
        <v>5</v>
      </c>
      <c r="R5748" t="s">
        <v>1006</v>
      </c>
      <c r="S5748" t="s">
        <v>1007</v>
      </c>
      <c r="T5748" t="s">
        <v>1006</v>
      </c>
      <c r="U5748" t="s">
        <v>0</v>
      </c>
      <c r="V5748" t="s">
        <v>0</v>
      </c>
      <c r="W5748">
        <v>25</v>
      </c>
      <c r="X5748">
        <v>673532180</v>
      </c>
      <c r="Y5748" t="s">
        <v>0</v>
      </c>
      <c r="Z5748" t="s">
        <v>2</v>
      </c>
      <c r="AA5748" t="s">
        <v>999</v>
      </c>
      <c r="AB5748" t="s">
        <v>0</v>
      </c>
      <c r="AC5748" t="s">
        <v>0</v>
      </c>
      <c r="AD5748" t="s">
        <v>0</v>
      </c>
      <c r="AI5748" s="1" t="str">
        <f>CONCATENATE(MONTH(L5748),"/",1,"/",YEAR(L5748))</f>
        <v>5/1/2014</v>
      </c>
      <c r="AJ5748" s="1">
        <f>SUMIFS([1]Currency!A:A,[1]Currency!B:B,Sales!AI5748,[1]Currency!C:C,Sales!R5748)</f>
        <v>7.0000000000000007E-2</v>
      </c>
      <c r="AK5748" s="1">
        <f>AJ5748*J5748*K5748</f>
        <v>1.2250000000000001</v>
      </c>
      <c r="AL5748" s="1" t="str">
        <f>VLOOKUP(S5748,[1]Region!A:B,2,FALSE)</f>
        <v>Mexico</v>
      </c>
      <c r="AM5748" s="1">
        <f>SUMIFS([1]Encoding!D:D,[1]Encoding!B:B,Sales!AL5748,[1]Encoding!A:A,Sales!C5748)</f>
        <v>0.2</v>
      </c>
      <c r="AN5748" s="1">
        <f>SUMIFS([1]Encoding!Q:Q,[1]Encoding!B:B,Sales!AL5748,[1]Encoding!A:A,Sales!C5748)</f>
        <v>4.8000000000000001E-2</v>
      </c>
      <c r="AO5748" s="1">
        <f>AK5748*(1-AN5748)</f>
        <v>1.1662000000000001</v>
      </c>
      <c r="AP5748" s="1">
        <f>AO5748*(1-AM5748)</f>
        <v>0.93296000000000012</v>
      </c>
    </row>
    <row r="5749" spans="1:42">
      <c r="A5749" t="s">
        <v>12</v>
      </c>
      <c r="B5749" t="s">
        <v>11</v>
      </c>
      <c r="C5749" t="s">
        <v>999</v>
      </c>
      <c r="D5749" t="s">
        <v>0</v>
      </c>
      <c r="E5749" t="s">
        <v>0</v>
      </c>
      <c r="F5749" t="s">
        <v>1003</v>
      </c>
      <c r="G5749" t="s">
        <v>1002</v>
      </c>
      <c r="H5749" t="s">
        <v>1001</v>
      </c>
      <c r="I5749" t="s">
        <v>7</v>
      </c>
      <c r="J5749">
        <v>1</v>
      </c>
      <c r="K5749">
        <v>17.5</v>
      </c>
      <c r="L5749" s="2">
        <v>41775</v>
      </c>
      <c r="M5749">
        <v>82003085312225</v>
      </c>
      <c r="N5749">
        <v>5130</v>
      </c>
      <c r="O5749">
        <v>5905356469</v>
      </c>
      <c r="P5749" s="2">
        <v>41775</v>
      </c>
      <c r="Q5749" t="s">
        <v>5</v>
      </c>
      <c r="R5749" t="s">
        <v>1006</v>
      </c>
      <c r="S5749" t="s">
        <v>1007</v>
      </c>
      <c r="T5749" t="s">
        <v>1006</v>
      </c>
      <c r="U5749" t="s">
        <v>0</v>
      </c>
      <c r="V5749" t="s">
        <v>0</v>
      </c>
      <c r="W5749">
        <v>25</v>
      </c>
      <c r="X5749">
        <v>673532180</v>
      </c>
      <c r="Y5749" t="s">
        <v>0</v>
      </c>
      <c r="Z5749" t="s">
        <v>2</v>
      </c>
      <c r="AA5749" t="s">
        <v>999</v>
      </c>
      <c r="AB5749" t="s">
        <v>0</v>
      </c>
      <c r="AC5749" t="s">
        <v>0</v>
      </c>
      <c r="AD5749" t="s">
        <v>0</v>
      </c>
      <c r="AI5749" s="1" t="str">
        <f>CONCATENATE(MONTH(L5749),"/",1,"/",YEAR(L5749))</f>
        <v>5/1/2014</v>
      </c>
      <c r="AJ5749" s="1">
        <f>SUMIFS([1]Currency!A:A,[1]Currency!B:B,Sales!AI5749,[1]Currency!C:C,Sales!R5749)</f>
        <v>7.0000000000000007E-2</v>
      </c>
      <c r="AK5749" s="1">
        <f>AJ5749*J5749*K5749</f>
        <v>1.2250000000000001</v>
      </c>
      <c r="AL5749" s="1" t="str">
        <f>VLOOKUP(S5749,[1]Region!A:B,2,FALSE)</f>
        <v>Mexico</v>
      </c>
      <c r="AM5749" s="1">
        <f>SUMIFS([1]Encoding!D:D,[1]Encoding!B:B,Sales!AL5749,[1]Encoding!A:A,Sales!C5749)</f>
        <v>0.2</v>
      </c>
      <c r="AN5749" s="1">
        <f>SUMIFS([1]Encoding!Q:Q,[1]Encoding!B:B,Sales!AL5749,[1]Encoding!A:A,Sales!C5749)</f>
        <v>4.8000000000000001E-2</v>
      </c>
      <c r="AO5749" s="1">
        <f>AK5749*(1-AN5749)</f>
        <v>1.1662000000000001</v>
      </c>
      <c r="AP5749" s="1">
        <f>AO5749*(1-AM5749)</f>
        <v>0.93296000000000012</v>
      </c>
    </row>
    <row r="5750" spans="1:42">
      <c r="A5750" t="s">
        <v>12</v>
      </c>
      <c r="B5750" t="s">
        <v>11</v>
      </c>
      <c r="C5750" t="s">
        <v>999</v>
      </c>
      <c r="D5750" t="s">
        <v>0</v>
      </c>
      <c r="E5750" t="s">
        <v>0</v>
      </c>
      <c r="F5750" t="s">
        <v>1003</v>
      </c>
      <c r="G5750" t="s">
        <v>1002</v>
      </c>
      <c r="H5750" t="s">
        <v>1001</v>
      </c>
      <c r="I5750" t="s">
        <v>7</v>
      </c>
      <c r="J5750">
        <v>1</v>
      </c>
      <c r="K5750">
        <v>17.5</v>
      </c>
      <c r="L5750" s="2">
        <v>41775</v>
      </c>
      <c r="M5750">
        <v>81002836384392</v>
      </c>
      <c r="N5750">
        <v>5100</v>
      </c>
      <c r="O5750">
        <v>9441559874</v>
      </c>
      <c r="P5750" s="2">
        <v>41775</v>
      </c>
      <c r="Q5750" t="s">
        <v>5</v>
      </c>
      <c r="R5750" t="s">
        <v>1006</v>
      </c>
      <c r="S5750" t="s">
        <v>1007</v>
      </c>
      <c r="T5750" t="s">
        <v>1006</v>
      </c>
      <c r="U5750" t="s">
        <v>0</v>
      </c>
      <c r="V5750" t="s">
        <v>0</v>
      </c>
      <c r="W5750">
        <v>25</v>
      </c>
      <c r="X5750">
        <v>673532180</v>
      </c>
      <c r="Y5750" t="s">
        <v>0</v>
      </c>
      <c r="Z5750" t="s">
        <v>2</v>
      </c>
      <c r="AA5750" t="s">
        <v>999</v>
      </c>
      <c r="AB5750" t="s">
        <v>0</v>
      </c>
      <c r="AC5750" t="s">
        <v>0</v>
      </c>
      <c r="AD5750" t="s">
        <v>0</v>
      </c>
      <c r="AI5750" s="1" t="str">
        <f>CONCATENATE(MONTH(L5750),"/",1,"/",YEAR(L5750))</f>
        <v>5/1/2014</v>
      </c>
      <c r="AJ5750" s="1">
        <f>SUMIFS([1]Currency!A:A,[1]Currency!B:B,Sales!AI5750,[1]Currency!C:C,Sales!R5750)</f>
        <v>7.0000000000000007E-2</v>
      </c>
      <c r="AK5750" s="1">
        <f>AJ5750*J5750*K5750</f>
        <v>1.2250000000000001</v>
      </c>
      <c r="AL5750" s="1" t="str">
        <f>VLOOKUP(S5750,[1]Region!A:B,2,FALSE)</f>
        <v>Mexico</v>
      </c>
      <c r="AM5750" s="1">
        <f>SUMIFS([1]Encoding!D:D,[1]Encoding!B:B,Sales!AL5750,[1]Encoding!A:A,Sales!C5750)</f>
        <v>0.2</v>
      </c>
      <c r="AN5750" s="1">
        <f>SUMIFS([1]Encoding!Q:Q,[1]Encoding!B:B,Sales!AL5750,[1]Encoding!A:A,Sales!C5750)</f>
        <v>4.8000000000000001E-2</v>
      </c>
      <c r="AO5750" s="1">
        <f>AK5750*(1-AN5750)</f>
        <v>1.1662000000000001</v>
      </c>
      <c r="AP5750" s="1">
        <f>AO5750*(1-AM5750)</f>
        <v>0.93296000000000012</v>
      </c>
    </row>
    <row r="5751" spans="1:42">
      <c r="A5751" t="s">
        <v>12</v>
      </c>
      <c r="B5751" t="s">
        <v>11</v>
      </c>
      <c r="C5751" t="s">
        <v>999</v>
      </c>
      <c r="D5751" t="s">
        <v>0</v>
      </c>
      <c r="E5751" t="s">
        <v>0</v>
      </c>
      <c r="F5751" t="s">
        <v>1003</v>
      </c>
      <c r="G5751" t="s">
        <v>1002</v>
      </c>
      <c r="H5751" t="s">
        <v>1001</v>
      </c>
      <c r="I5751" t="s">
        <v>7</v>
      </c>
      <c r="J5751">
        <v>1</v>
      </c>
      <c r="K5751">
        <v>10.5</v>
      </c>
      <c r="L5751" s="2">
        <v>41775</v>
      </c>
      <c r="M5751">
        <v>85002977513798</v>
      </c>
      <c r="N5751">
        <v>72760</v>
      </c>
      <c r="O5751">
        <v>6818639644</v>
      </c>
      <c r="P5751" s="2">
        <v>41775</v>
      </c>
      <c r="Q5751" t="s">
        <v>5</v>
      </c>
      <c r="R5751" t="s">
        <v>1006</v>
      </c>
      <c r="S5751" t="s">
        <v>1007</v>
      </c>
      <c r="T5751" t="s">
        <v>1006</v>
      </c>
      <c r="U5751" t="s">
        <v>0</v>
      </c>
      <c r="V5751" t="s">
        <v>0</v>
      </c>
      <c r="W5751">
        <v>15</v>
      </c>
      <c r="X5751">
        <v>673532180</v>
      </c>
      <c r="Y5751" t="s">
        <v>0</v>
      </c>
      <c r="Z5751" t="s">
        <v>15</v>
      </c>
      <c r="AA5751" t="s">
        <v>999</v>
      </c>
      <c r="AB5751" t="s">
        <v>0</v>
      </c>
      <c r="AC5751" t="s">
        <v>0</v>
      </c>
      <c r="AD5751" t="s">
        <v>0</v>
      </c>
      <c r="AI5751" s="1" t="str">
        <f>CONCATENATE(MONTH(L5751),"/",1,"/",YEAR(L5751))</f>
        <v>5/1/2014</v>
      </c>
      <c r="AJ5751" s="1">
        <f>SUMIFS([1]Currency!A:A,[1]Currency!B:B,Sales!AI5751,[1]Currency!C:C,Sales!R5751)</f>
        <v>7.0000000000000007E-2</v>
      </c>
      <c r="AK5751" s="1">
        <f>AJ5751*J5751*K5751</f>
        <v>0.7350000000000001</v>
      </c>
      <c r="AL5751" s="1" t="str">
        <f>VLOOKUP(S5751,[1]Region!A:B,2,FALSE)</f>
        <v>Mexico</v>
      </c>
      <c r="AM5751" s="1">
        <f>SUMIFS([1]Encoding!D:D,[1]Encoding!B:B,Sales!AL5751,[1]Encoding!A:A,Sales!C5751)</f>
        <v>0.2</v>
      </c>
      <c r="AN5751" s="1">
        <f>SUMIFS([1]Encoding!Q:Q,[1]Encoding!B:B,Sales!AL5751,[1]Encoding!A:A,Sales!C5751)</f>
        <v>4.8000000000000001E-2</v>
      </c>
      <c r="AO5751" s="1">
        <f>AK5751*(1-AN5751)</f>
        <v>0.69972000000000001</v>
      </c>
      <c r="AP5751" s="1">
        <f>AO5751*(1-AM5751)</f>
        <v>0.55977600000000005</v>
      </c>
    </row>
    <row r="5752" spans="1:42">
      <c r="A5752" t="s">
        <v>12</v>
      </c>
      <c r="B5752" t="s">
        <v>11</v>
      </c>
      <c r="C5752" t="s">
        <v>999</v>
      </c>
      <c r="D5752" t="s">
        <v>0</v>
      </c>
      <c r="E5752" t="s">
        <v>0</v>
      </c>
      <c r="F5752" t="s">
        <v>1003</v>
      </c>
      <c r="G5752" t="s">
        <v>1002</v>
      </c>
      <c r="H5752" t="s">
        <v>1001</v>
      </c>
      <c r="I5752" t="s">
        <v>7</v>
      </c>
      <c r="J5752">
        <v>1</v>
      </c>
      <c r="K5752">
        <v>17.5</v>
      </c>
      <c r="L5752" s="2">
        <v>41776</v>
      </c>
      <c r="M5752">
        <v>100002137473895</v>
      </c>
      <c r="N5752">
        <v>31280</v>
      </c>
      <c r="O5752">
        <v>8416355134</v>
      </c>
      <c r="P5752" s="2">
        <v>41776</v>
      </c>
      <c r="Q5752" t="s">
        <v>5</v>
      </c>
      <c r="R5752" t="s">
        <v>1006</v>
      </c>
      <c r="S5752" t="s">
        <v>1007</v>
      </c>
      <c r="T5752" t="s">
        <v>1006</v>
      </c>
      <c r="U5752" t="s">
        <v>0</v>
      </c>
      <c r="V5752" t="s">
        <v>0</v>
      </c>
      <c r="W5752">
        <v>25</v>
      </c>
      <c r="X5752">
        <v>673532180</v>
      </c>
      <c r="Y5752" t="s">
        <v>0</v>
      </c>
      <c r="Z5752" t="s">
        <v>2</v>
      </c>
      <c r="AA5752" t="s">
        <v>999</v>
      </c>
      <c r="AB5752" t="s">
        <v>0</v>
      </c>
      <c r="AC5752" t="s">
        <v>0</v>
      </c>
      <c r="AD5752" t="s">
        <v>0</v>
      </c>
      <c r="AI5752" s="1" t="str">
        <f>CONCATENATE(MONTH(L5752),"/",1,"/",YEAR(L5752))</f>
        <v>5/1/2014</v>
      </c>
      <c r="AJ5752" s="1">
        <f>SUMIFS([1]Currency!A:A,[1]Currency!B:B,Sales!AI5752,[1]Currency!C:C,Sales!R5752)</f>
        <v>7.0000000000000007E-2</v>
      </c>
      <c r="AK5752" s="1">
        <f>AJ5752*J5752*K5752</f>
        <v>1.2250000000000001</v>
      </c>
      <c r="AL5752" s="1" t="str">
        <f>VLOOKUP(S5752,[1]Region!A:B,2,FALSE)</f>
        <v>Mexico</v>
      </c>
      <c r="AM5752" s="1">
        <f>SUMIFS([1]Encoding!D:D,[1]Encoding!B:B,Sales!AL5752,[1]Encoding!A:A,Sales!C5752)</f>
        <v>0.2</v>
      </c>
      <c r="AN5752" s="1">
        <f>SUMIFS([1]Encoding!Q:Q,[1]Encoding!B:B,Sales!AL5752,[1]Encoding!A:A,Sales!C5752)</f>
        <v>4.8000000000000001E-2</v>
      </c>
      <c r="AO5752" s="1">
        <f>AK5752*(1-AN5752)</f>
        <v>1.1662000000000001</v>
      </c>
      <c r="AP5752" s="1">
        <f>AO5752*(1-AM5752)</f>
        <v>0.93296000000000012</v>
      </c>
    </row>
    <row r="5753" spans="1:42">
      <c r="A5753" t="s">
        <v>12</v>
      </c>
      <c r="B5753" t="s">
        <v>11</v>
      </c>
      <c r="C5753" t="s">
        <v>999</v>
      </c>
      <c r="D5753" t="s">
        <v>0</v>
      </c>
      <c r="E5753" t="s">
        <v>0</v>
      </c>
      <c r="F5753" t="s">
        <v>1003</v>
      </c>
      <c r="G5753" t="s">
        <v>1002</v>
      </c>
      <c r="H5753" t="s">
        <v>1001</v>
      </c>
      <c r="I5753" t="s">
        <v>7</v>
      </c>
      <c r="J5753">
        <v>1</v>
      </c>
      <c r="K5753">
        <v>17.5</v>
      </c>
      <c r="L5753" s="2">
        <v>41772</v>
      </c>
      <c r="M5753">
        <v>67003295062646</v>
      </c>
      <c r="N5753">
        <v>53290</v>
      </c>
      <c r="O5753">
        <v>6215797794</v>
      </c>
      <c r="P5753" s="2">
        <v>41772</v>
      </c>
      <c r="Q5753" t="s">
        <v>5</v>
      </c>
      <c r="R5753" t="s">
        <v>1006</v>
      </c>
      <c r="S5753" t="s">
        <v>1007</v>
      </c>
      <c r="T5753" t="s">
        <v>1006</v>
      </c>
      <c r="U5753" t="s">
        <v>0</v>
      </c>
      <c r="V5753" t="s">
        <v>0</v>
      </c>
      <c r="W5753">
        <v>25</v>
      </c>
      <c r="X5753">
        <v>673532180</v>
      </c>
      <c r="Y5753" t="s">
        <v>0</v>
      </c>
      <c r="Z5753" t="s">
        <v>2</v>
      </c>
      <c r="AA5753" t="s">
        <v>999</v>
      </c>
      <c r="AB5753" t="s">
        <v>0</v>
      </c>
      <c r="AC5753" t="s">
        <v>0</v>
      </c>
      <c r="AD5753" t="s">
        <v>0</v>
      </c>
      <c r="AI5753" s="1" t="str">
        <f>CONCATENATE(MONTH(L5753),"/",1,"/",YEAR(L5753))</f>
        <v>5/1/2014</v>
      </c>
      <c r="AJ5753" s="1">
        <f>SUMIFS([1]Currency!A:A,[1]Currency!B:B,Sales!AI5753,[1]Currency!C:C,Sales!R5753)</f>
        <v>7.0000000000000007E-2</v>
      </c>
      <c r="AK5753" s="1">
        <f>AJ5753*J5753*K5753</f>
        <v>1.2250000000000001</v>
      </c>
      <c r="AL5753" s="1" t="str">
        <f>VLOOKUP(S5753,[1]Region!A:B,2,FALSE)</f>
        <v>Mexico</v>
      </c>
      <c r="AM5753" s="1">
        <f>SUMIFS([1]Encoding!D:D,[1]Encoding!B:B,Sales!AL5753,[1]Encoding!A:A,Sales!C5753)</f>
        <v>0.2</v>
      </c>
      <c r="AN5753" s="1">
        <f>SUMIFS([1]Encoding!Q:Q,[1]Encoding!B:B,Sales!AL5753,[1]Encoding!A:A,Sales!C5753)</f>
        <v>4.8000000000000001E-2</v>
      </c>
      <c r="AO5753" s="1">
        <f>AK5753*(1-AN5753)</f>
        <v>1.1662000000000001</v>
      </c>
      <c r="AP5753" s="1">
        <f>AO5753*(1-AM5753)</f>
        <v>0.93296000000000012</v>
      </c>
    </row>
    <row r="5754" spans="1:42">
      <c r="A5754" t="s">
        <v>12</v>
      </c>
      <c r="B5754" t="s">
        <v>11</v>
      </c>
      <c r="C5754" t="s">
        <v>999</v>
      </c>
      <c r="D5754" t="s">
        <v>0</v>
      </c>
      <c r="E5754" t="s">
        <v>0</v>
      </c>
      <c r="F5754" t="s">
        <v>1003</v>
      </c>
      <c r="G5754" t="s">
        <v>1002</v>
      </c>
      <c r="H5754" t="s">
        <v>1001</v>
      </c>
      <c r="I5754" t="s">
        <v>7</v>
      </c>
      <c r="J5754">
        <v>1</v>
      </c>
      <c r="K5754">
        <v>2.09</v>
      </c>
      <c r="L5754" s="2">
        <v>41777</v>
      </c>
      <c r="M5754">
        <v>28003485160637</v>
      </c>
      <c r="N5754" t="s">
        <v>1245</v>
      </c>
      <c r="O5754">
        <v>9364897704</v>
      </c>
      <c r="P5754" s="2">
        <v>41777</v>
      </c>
      <c r="Q5754" t="s">
        <v>5</v>
      </c>
      <c r="R5754" t="s">
        <v>3</v>
      </c>
      <c r="S5754" t="s">
        <v>4</v>
      </c>
      <c r="T5754" t="s">
        <v>3</v>
      </c>
      <c r="U5754" t="s">
        <v>0</v>
      </c>
      <c r="V5754" t="s">
        <v>0</v>
      </c>
      <c r="W5754">
        <v>2.99</v>
      </c>
      <c r="X5754">
        <v>673532180</v>
      </c>
      <c r="Y5754" t="s">
        <v>0</v>
      </c>
      <c r="Z5754" t="s">
        <v>2</v>
      </c>
      <c r="AA5754" t="s">
        <v>999</v>
      </c>
      <c r="AB5754" t="s">
        <v>0</v>
      </c>
      <c r="AC5754" t="s">
        <v>0</v>
      </c>
      <c r="AD5754" t="s">
        <v>0</v>
      </c>
      <c r="AI5754" s="1" t="str">
        <f>CONCATENATE(MONTH(L5754),"/",1,"/",YEAR(L5754))</f>
        <v>5/1/2014</v>
      </c>
      <c r="AJ5754" s="1">
        <f>SUMIFS([1]Currency!A:A,[1]Currency!B:B,Sales!AI5754,[1]Currency!C:C,Sales!R5754)</f>
        <v>1</v>
      </c>
      <c r="AK5754" s="1">
        <f>AJ5754*J5754*K5754</f>
        <v>2.09</v>
      </c>
      <c r="AL5754" s="1" t="str">
        <f>VLOOKUP(S5754,[1]Region!A:B,2,FALSE)</f>
        <v>Brazil</v>
      </c>
      <c r="AM5754" s="1">
        <f>SUMIFS([1]Encoding!D:D,[1]Encoding!B:B,Sales!AL5754,[1]Encoding!A:A,Sales!C5754)</f>
        <v>0.2</v>
      </c>
      <c r="AN5754" s="1">
        <f>SUMIFS([1]Encoding!Q:Q,[1]Encoding!B:B,Sales!AL5754,[1]Encoding!A:A,Sales!C5754)</f>
        <v>4.8000000000000001E-2</v>
      </c>
      <c r="AO5754" s="1">
        <f>AK5754*(1-AN5754)</f>
        <v>1.9896799999999997</v>
      </c>
      <c r="AP5754" s="1">
        <f>AO5754*(1-AM5754)</f>
        <v>1.5917439999999998</v>
      </c>
    </row>
    <row r="5755" spans="1:42">
      <c r="A5755" t="s">
        <v>12</v>
      </c>
      <c r="B5755" t="s">
        <v>11</v>
      </c>
      <c r="C5755" t="s">
        <v>999</v>
      </c>
      <c r="D5755" t="s">
        <v>0</v>
      </c>
      <c r="E5755" t="s">
        <v>0</v>
      </c>
      <c r="F5755" t="s">
        <v>1003</v>
      </c>
      <c r="G5755" t="s">
        <v>1002</v>
      </c>
      <c r="H5755" t="s">
        <v>1001</v>
      </c>
      <c r="I5755" t="s">
        <v>7</v>
      </c>
      <c r="J5755">
        <v>1</v>
      </c>
      <c r="K5755">
        <v>17.5</v>
      </c>
      <c r="L5755" s="2">
        <v>41775</v>
      </c>
      <c r="M5755">
        <v>30003425149702</v>
      </c>
      <c r="N5755">
        <v>1900</v>
      </c>
      <c r="O5755">
        <v>6800629444</v>
      </c>
      <c r="P5755" s="2">
        <v>41775</v>
      </c>
      <c r="Q5755" t="s">
        <v>5</v>
      </c>
      <c r="R5755" t="s">
        <v>1006</v>
      </c>
      <c r="S5755" t="s">
        <v>1007</v>
      </c>
      <c r="T5755" t="s">
        <v>1006</v>
      </c>
      <c r="U5755" t="s">
        <v>0</v>
      </c>
      <c r="V5755" t="s">
        <v>0</v>
      </c>
      <c r="W5755">
        <v>25</v>
      </c>
      <c r="X5755">
        <v>673532180</v>
      </c>
      <c r="Y5755" t="s">
        <v>0</v>
      </c>
      <c r="Z5755" t="s">
        <v>2</v>
      </c>
      <c r="AA5755" t="s">
        <v>999</v>
      </c>
      <c r="AB5755" t="s">
        <v>0</v>
      </c>
      <c r="AC5755" t="s">
        <v>0</v>
      </c>
      <c r="AD5755" t="s">
        <v>0</v>
      </c>
      <c r="AI5755" s="1" t="str">
        <f>CONCATENATE(MONTH(L5755),"/",1,"/",YEAR(L5755))</f>
        <v>5/1/2014</v>
      </c>
      <c r="AJ5755" s="1">
        <f>SUMIFS([1]Currency!A:A,[1]Currency!B:B,Sales!AI5755,[1]Currency!C:C,Sales!R5755)</f>
        <v>7.0000000000000007E-2</v>
      </c>
      <c r="AK5755" s="1">
        <f>AJ5755*J5755*K5755</f>
        <v>1.2250000000000001</v>
      </c>
      <c r="AL5755" s="1" t="str">
        <f>VLOOKUP(S5755,[1]Region!A:B,2,FALSE)</f>
        <v>Mexico</v>
      </c>
      <c r="AM5755" s="1">
        <f>SUMIFS([1]Encoding!D:D,[1]Encoding!B:B,Sales!AL5755,[1]Encoding!A:A,Sales!C5755)</f>
        <v>0.2</v>
      </c>
      <c r="AN5755" s="1">
        <f>SUMIFS([1]Encoding!Q:Q,[1]Encoding!B:B,Sales!AL5755,[1]Encoding!A:A,Sales!C5755)</f>
        <v>4.8000000000000001E-2</v>
      </c>
      <c r="AO5755" s="1">
        <f>AK5755*(1-AN5755)</f>
        <v>1.1662000000000001</v>
      </c>
      <c r="AP5755" s="1">
        <f>AO5755*(1-AM5755)</f>
        <v>0.93296000000000012</v>
      </c>
    </row>
    <row r="5756" spans="1:42">
      <c r="A5756" t="s">
        <v>12</v>
      </c>
      <c r="B5756" t="s">
        <v>11</v>
      </c>
      <c r="C5756" t="s">
        <v>999</v>
      </c>
      <c r="D5756" t="s">
        <v>0</v>
      </c>
      <c r="E5756" t="s">
        <v>0</v>
      </c>
      <c r="F5756" t="s">
        <v>1003</v>
      </c>
      <c r="G5756" t="s">
        <v>1002</v>
      </c>
      <c r="H5756" t="s">
        <v>1001</v>
      </c>
      <c r="I5756" t="s">
        <v>7</v>
      </c>
      <c r="J5756">
        <v>1</v>
      </c>
      <c r="K5756">
        <v>17.5</v>
      </c>
      <c r="L5756" s="2">
        <v>41776</v>
      </c>
      <c r="M5756">
        <v>39003821574622</v>
      </c>
      <c r="N5756">
        <v>53120</v>
      </c>
      <c r="O5756">
        <v>6837866204</v>
      </c>
      <c r="P5756" s="2">
        <v>41776</v>
      </c>
      <c r="Q5756" t="s">
        <v>5</v>
      </c>
      <c r="R5756" t="s">
        <v>1006</v>
      </c>
      <c r="S5756" t="s">
        <v>1007</v>
      </c>
      <c r="T5756" t="s">
        <v>1006</v>
      </c>
      <c r="U5756" t="s">
        <v>0</v>
      </c>
      <c r="V5756" t="s">
        <v>0</v>
      </c>
      <c r="W5756">
        <v>25</v>
      </c>
      <c r="X5756">
        <v>673532180</v>
      </c>
      <c r="Y5756" t="s">
        <v>0</v>
      </c>
      <c r="Z5756" t="s">
        <v>2</v>
      </c>
      <c r="AA5756" t="s">
        <v>999</v>
      </c>
      <c r="AB5756" t="s">
        <v>0</v>
      </c>
      <c r="AC5756" t="s">
        <v>0</v>
      </c>
      <c r="AD5756" t="s">
        <v>0</v>
      </c>
      <c r="AI5756" s="1" t="str">
        <f>CONCATENATE(MONTH(L5756),"/",1,"/",YEAR(L5756))</f>
        <v>5/1/2014</v>
      </c>
      <c r="AJ5756" s="1">
        <f>SUMIFS([1]Currency!A:A,[1]Currency!B:B,Sales!AI5756,[1]Currency!C:C,Sales!R5756)</f>
        <v>7.0000000000000007E-2</v>
      </c>
      <c r="AK5756" s="1">
        <f>AJ5756*J5756*K5756</f>
        <v>1.2250000000000001</v>
      </c>
      <c r="AL5756" s="1" t="str">
        <f>VLOOKUP(S5756,[1]Region!A:B,2,FALSE)</f>
        <v>Mexico</v>
      </c>
      <c r="AM5756" s="1">
        <f>SUMIFS([1]Encoding!D:D,[1]Encoding!B:B,Sales!AL5756,[1]Encoding!A:A,Sales!C5756)</f>
        <v>0.2</v>
      </c>
      <c r="AN5756" s="1">
        <f>SUMIFS([1]Encoding!Q:Q,[1]Encoding!B:B,Sales!AL5756,[1]Encoding!A:A,Sales!C5756)</f>
        <v>4.8000000000000001E-2</v>
      </c>
      <c r="AO5756" s="1">
        <f>AK5756*(1-AN5756)</f>
        <v>1.1662000000000001</v>
      </c>
      <c r="AP5756" s="1">
        <f>AO5756*(1-AM5756)</f>
        <v>0.93296000000000012</v>
      </c>
    </row>
    <row r="5757" spans="1:42">
      <c r="A5757" t="s">
        <v>12</v>
      </c>
      <c r="B5757" t="s">
        <v>11</v>
      </c>
      <c r="C5757" t="s">
        <v>999</v>
      </c>
      <c r="D5757" t="s">
        <v>0</v>
      </c>
      <c r="E5757" t="s">
        <v>0</v>
      </c>
      <c r="F5757" t="s">
        <v>1003</v>
      </c>
      <c r="G5757" t="s">
        <v>1002</v>
      </c>
      <c r="H5757" t="s">
        <v>1001</v>
      </c>
      <c r="I5757" t="s">
        <v>7</v>
      </c>
      <c r="J5757">
        <v>1</v>
      </c>
      <c r="K5757">
        <v>17.5</v>
      </c>
      <c r="L5757" s="2">
        <v>41775</v>
      </c>
      <c r="M5757">
        <v>22004143491417</v>
      </c>
      <c r="N5757">
        <v>5320</v>
      </c>
      <c r="O5757">
        <v>6727788684</v>
      </c>
      <c r="P5757" s="2">
        <v>41775</v>
      </c>
      <c r="Q5757" t="s">
        <v>5</v>
      </c>
      <c r="R5757" t="s">
        <v>1006</v>
      </c>
      <c r="S5757" t="s">
        <v>1007</v>
      </c>
      <c r="T5757" t="s">
        <v>1006</v>
      </c>
      <c r="U5757" t="s">
        <v>0</v>
      </c>
      <c r="V5757" t="s">
        <v>0</v>
      </c>
      <c r="W5757">
        <v>25</v>
      </c>
      <c r="X5757">
        <v>673532180</v>
      </c>
      <c r="Y5757" t="s">
        <v>0</v>
      </c>
      <c r="Z5757" t="s">
        <v>2</v>
      </c>
      <c r="AA5757" t="s">
        <v>999</v>
      </c>
      <c r="AB5757" t="s">
        <v>0</v>
      </c>
      <c r="AC5757" t="s">
        <v>0</v>
      </c>
      <c r="AD5757" t="s">
        <v>0</v>
      </c>
      <c r="AI5757" s="1" t="str">
        <f>CONCATENATE(MONTH(L5757),"/",1,"/",YEAR(L5757))</f>
        <v>5/1/2014</v>
      </c>
      <c r="AJ5757" s="1">
        <f>SUMIFS([1]Currency!A:A,[1]Currency!B:B,Sales!AI5757,[1]Currency!C:C,Sales!R5757)</f>
        <v>7.0000000000000007E-2</v>
      </c>
      <c r="AK5757" s="1">
        <f>AJ5757*J5757*K5757</f>
        <v>1.2250000000000001</v>
      </c>
      <c r="AL5757" s="1" t="str">
        <f>VLOOKUP(S5757,[1]Region!A:B,2,FALSE)</f>
        <v>Mexico</v>
      </c>
      <c r="AM5757" s="1">
        <f>SUMIFS([1]Encoding!D:D,[1]Encoding!B:B,Sales!AL5757,[1]Encoding!A:A,Sales!C5757)</f>
        <v>0.2</v>
      </c>
      <c r="AN5757" s="1">
        <f>SUMIFS([1]Encoding!Q:Q,[1]Encoding!B:B,Sales!AL5757,[1]Encoding!A:A,Sales!C5757)</f>
        <v>4.8000000000000001E-2</v>
      </c>
      <c r="AO5757" s="1">
        <f>AK5757*(1-AN5757)</f>
        <v>1.1662000000000001</v>
      </c>
      <c r="AP5757" s="1">
        <f>AO5757*(1-AM5757)</f>
        <v>0.93296000000000012</v>
      </c>
    </row>
    <row r="5758" spans="1:42">
      <c r="A5758" t="s">
        <v>12</v>
      </c>
      <c r="B5758" t="s">
        <v>11</v>
      </c>
      <c r="C5758" t="s">
        <v>999</v>
      </c>
      <c r="D5758" t="s">
        <v>0</v>
      </c>
      <c r="E5758" t="s">
        <v>0</v>
      </c>
      <c r="F5758" t="s">
        <v>1003</v>
      </c>
      <c r="G5758" t="s">
        <v>1002</v>
      </c>
      <c r="H5758" t="s">
        <v>1001</v>
      </c>
      <c r="I5758" t="s">
        <v>7</v>
      </c>
      <c r="J5758">
        <v>1</v>
      </c>
      <c r="K5758">
        <v>10.5</v>
      </c>
      <c r="L5758" s="2">
        <v>41775</v>
      </c>
      <c r="M5758">
        <v>81002835458060</v>
      </c>
      <c r="N5758">
        <v>76750</v>
      </c>
      <c r="O5758">
        <v>1552890159</v>
      </c>
      <c r="P5758" s="2">
        <v>41775</v>
      </c>
      <c r="Q5758" t="s">
        <v>5</v>
      </c>
      <c r="R5758" t="s">
        <v>1006</v>
      </c>
      <c r="S5758" t="s">
        <v>1007</v>
      </c>
      <c r="T5758" t="s">
        <v>1006</v>
      </c>
      <c r="U5758" t="s">
        <v>0</v>
      </c>
      <c r="V5758" t="s">
        <v>0</v>
      </c>
      <c r="W5758">
        <v>15</v>
      </c>
      <c r="X5758">
        <v>673532180</v>
      </c>
      <c r="Y5758" t="s">
        <v>0</v>
      </c>
      <c r="Z5758" t="s">
        <v>15</v>
      </c>
      <c r="AA5758" t="s">
        <v>999</v>
      </c>
      <c r="AB5758" t="s">
        <v>0</v>
      </c>
      <c r="AC5758" t="s">
        <v>0</v>
      </c>
      <c r="AD5758" t="s">
        <v>0</v>
      </c>
      <c r="AI5758" s="1" t="str">
        <f>CONCATENATE(MONTH(L5758),"/",1,"/",YEAR(L5758))</f>
        <v>5/1/2014</v>
      </c>
      <c r="AJ5758" s="1">
        <f>SUMIFS([1]Currency!A:A,[1]Currency!B:B,Sales!AI5758,[1]Currency!C:C,Sales!R5758)</f>
        <v>7.0000000000000007E-2</v>
      </c>
      <c r="AK5758" s="1">
        <f>AJ5758*J5758*K5758</f>
        <v>0.7350000000000001</v>
      </c>
      <c r="AL5758" s="1" t="str">
        <f>VLOOKUP(S5758,[1]Region!A:B,2,FALSE)</f>
        <v>Mexico</v>
      </c>
      <c r="AM5758" s="1">
        <f>SUMIFS([1]Encoding!D:D,[1]Encoding!B:B,Sales!AL5758,[1]Encoding!A:A,Sales!C5758)</f>
        <v>0.2</v>
      </c>
      <c r="AN5758" s="1">
        <f>SUMIFS([1]Encoding!Q:Q,[1]Encoding!B:B,Sales!AL5758,[1]Encoding!A:A,Sales!C5758)</f>
        <v>4.8000000000000001E-2</v>
      </c>
      <c r="AO5758" s="1">
        <f>AK5758*(1-AN5758)</f>
        <v>0.69972000000000001</v>
      </c>
      <c r="AP5758" s="1">
        <f>AO5758*(1-AM5758)</f>
        <v>0.55977600000000005</v>
      </c>
    </row>
    <row r="5759" spans="1:42">
      <c r="A5759" t="s">
        <v>12</v>
      </c>
      <c r="B5759" t="s">
        <v>11</v>
      </c>
      <c r="C5759" t="s">
        <v>999</v>
      </c>
      <c r="D5759" t="s">
        <v>0</v>
      </c>
      <c r="E5759" t="s">
        <v>0</v>
      </c>
      <c r="F5759" t="s">
        <v>1003</v>
      </c>
      <c r="G5759" t="s">
        <v>1002</v>
      </c>
      <c r="H5759" t="s">
        <v>1001</v>
      </c>
      <c r="I5759" t="s">
        <v>7</v>
      </c>
      <c r="J5759">
        <v>1</v>
      </c>
      <c r="K5759">
        <v>17.5</v>
      </c>
      <c r="L5759" s="2">
        <v>41774</v>
      </c>
      <c r="M5759">
        <v>30003417877681</v>
      </c>
      <c r="N5759">
        <v>53100</v>
      </c>
      <c r="O5759">
        <v>1381780264</v>
      </c>
      <c r="P5759" s="2">
        <v>41774</v>
      </c>
      <c r="Q5759" t="s">
        <v>5</v>
      </c>
      <c r="R5759" t="s">
        <v>1006</v>
      </c>
      <c r="S5759" t="s">
        <v>1007</v>
      </c>
      <c r="T5759" t="s">
        <v>1006</v>
      </c>
      <c r="U5759" t="s">
        <v>0</v>
      </c>
      <c r="V5759" t="s">
        <v>0</v>
      </c>
      <c r="W5759">
        <v>25</v>
      </c>
      <c r="X5759">
        <v>673532180</v>
      </c>
      <c r="Y5759" t="s">
        <v>0</v>
      </c>
      <c r="Z5759" t="s">
        <v>2</v>
      </c>
      <c r="AA5759" t="s">
        <v>999</v>
      </c>
      <c r="AB5759" t="s">
        <v>0</v>
      </c>
      <c r="AC5759" t="s">
        <v>0</v>
      </c>
      <c r="AD5759" t="s">
        <v>0</v>
      </c>
      <c r="AI5759" s="1" t="str">
        <f>CONCATENATE(MONTH(L5759),"/",1,"/",YEAR(L5759))</f>
        <v>5/1/2014</v>
      </c>
      <c r="AJ5759" s="1">
        <f>SUMIFS([1]Currency!A:A,[1]Currency!B:B,Sales!AI5759,[1]Currency!C:C,Sales!R5759)</f>
        <v>7.0000000000000007E-2</v>
      </c>
      <c r="AK5759" s="1">
        <f>AJ5759*J5759*K5759</f>
        <v>1.2250000000000001</v>
      </c>
      <c r="AL5759" s="1" t="str">
        <f>VLOOKUP(S5759,[1]Region!A:B,2,FALSE)</f>
        <v>Mexico</v>
      </c>
      <c r="AM5759" s="1">
        <f>SUMIFS([1]Encoding!D:D,[1]Encoding!B:B,Sales!AL5759,[1]Encoding!A:A,Sales!C5759)</f>
        <v>0.2</v>
      </c>
      <c r="AN5759" s="1">
        <f>SUMIFS([1]Encoding!Q:Q,[1]Encoding!B:B,Sales!AL5759,[1]Encoding!A:A,Sales!C5759)</f>
        <v>4.8000000000000001E-2</v>
      </c>
      <c r="AO5759" s="1">
        <f>AK5759*(1-AN5759)</f>
        <v>1.1662000000000001</v>
      </c>
      <c r="AP5759" s="1">
        <f>AO5759*(1-AM5759)</f>
        <v>0.93296000000000012</v>
      </c>
    </row>
    <row r="5760" spans="1:42">
      <c r="A5760" t="s">
        <v>12</v>
      </c>
      <c r="B5760" t="s">
        <v>11</v>
      </c>
      <c r="C5760" t="s">
        <v>999</v>
      </c>
      <c r="D5760" t="s">
        <v>0</v>
      </c>
      <c r="E5760" t="s">
        <v>0</v>
      </c>
      <c r="F5760" t="s">
        <v>1003</v>
      </c>
      <c r="G5760" t="s">
        <v>1002</v>
      </c>
      <c r="H5760" t="s">
        <v>1001</v>
      </c>
      <c r="I5760" t="s">
        <v>7</v>
      </c>
      <c r="J5760">
        <v>1</v>
      </c>
      <c r="K5760">
        <v>17.5</v>
      </c>
      <c r="L5760" s="2">
        <v>41776</v>
      </c>
      <c r="M5760">
        <v>82003089836253</v>
      </c>
      <c r="N5760">
        <v>53100</v>
      </c>
      <c r="O5760">
        <v>5380375599</v>
      </c>
      <c r="P5760" s="2">
        <v>41776</v>
      </c>
      <c r="Q5760" t="s">
        <v>5</v>
      </c>
      <c r="R5760" t="s">
        <v>1006</v>
      </c>
      <c r="S5760" t="s">
        <v>1007</v>
      </c>
      <c r="T5760" t="s">
        <v>1006</v>
      </c>
      <c r="U5760" t="s">
        <v>0</v>
      </c>
      <c r="V5760" t="s">
        <v>0</v>
      </c>
      <c r="W5760">
        <v>25</v>
      </c>
      <c r="X5760">
        <v>673532180</v>
      </c>
      <c r="Y5760" t="s">
        <v>0</v>
      </c>
      <c r="Z5760" t="s">
        <v>2</v>
      </c>
      <c r="AA5760" t="s">
        <v>999</v>
      </c>
      <c r="AB5760" t="s">
        <v>0</v>
      </c>
      <c r="AC5760" t="s">
        <v>0</v>
      </c>
      <c r="AD5760" t="s">
        <v>0</v>
      </c>
      <c r="AI5760" s="1" t="str">
        <f>CONCATENATE(MONTH(L5760),"/",1,"/",YEAR(L5760))</f>
        <v>5/1/2014</v>
      </c>
      <c r="AJ5760" s="1">
        <f>SUMIFS([1]Currency!A:A,[1]Currency!B:B,Sales!AI5760,[1]Currency!C:C,Sales!R5760)</f>
        <v>7.0000000000000007E-2</v>
      </c>
      <c r="AK5760" s="1">
        <f>AJ5760*J5760*K5760</f>
        <v>1.2250000000000001</v>
      </c>
      <c r="AL5760" s="1" t="str">
        <f>VLOOKUP(S5760,[1]Region!A:B,2,FALSE)</f>
        <v>Mexico</v>
      </c>
      <c r="AM5760" s="1">
        <f>SUMIFS([1]Encoding!D:D,[1]Encoding!B:B,Sales!AL5760,[1]Encoding!A:A,Sales!C5760)</f>
        <v>0.2</v>
      </c>
      <c r="AN5760" s="1">
        <f>SUMIFS([1]Encoding!Q:Q,[1]Encoding!B:B,Sales!AL5760,[1]Encoding!A:A,Sales!C5760)</f>
        <v>4.8000000000000001E-2</v>
      </c>
      <c r="AO5760" s="1">
        <f>AK5760*(1-AN5760)</f>
        <v>1.1662000000000001</v>
      </c>
      <c r="AP5760" s="1">
        <f>AO5760*(1-AM5760)</f>
        <v>0.93296000000000012</v>
      </c>
    </row>
    <row r="5761" spans="1:42">
      <c r="A5761" t="s">
        <v>12</v>
      </c>
      <c r="B5761" t="s">
        <v>11</v>
      </c>
      <c r="C5761" t="s">
        <v>999</v>
      </c>
      <c r="D5761" t="s">
        <v>0</v>
      </c>
      <c r="E5761" t="s">
        <v>0</v>
      </c>
      <c r="F5761" t="s">
        <v>1003</v>
      </c>
      <c r="G5761" t="s">
        <v>1002</v>
      </c>
      <c r="H5761" t="s">
        <v>1001</v>
      </c>
      <c r="I5761" t="s">
        <v>7</v>
      </c>
      <c r="J5761">
        <v>1</v>
      </c>
      <c r="K5761">
        <v>17.5</v>
      </c>
      <c r="L5761" s="2">
        <v>41776</v>
      </c>
      <c r="M5761">
        <v>98001553450503</v>
      </c>
      <c r="N5761">
        <v>4230</v>
      </c>
      <c r="O5761">
        <v>8689166254</v>
      </c>
      <c r="P5761" s="2">
        <v>41776</v>
      </c>
      <c r="Q5761" t="s">
        <v>5</v>
      </c>
      <c r="R5761" t="s">
        <v>1006</v>
      </c>
      <c r="S5761" t="s">
        <v>1007</v>
      </c>
      <c r="T5761" t="s">
        <v>1006</v>
      </c>
      <c r="U5761" t="s">
        <v>0</v>
      </c>
      <c r="V5761" t="s">
        <v>0</v>
      </c>
      <c r="W5761">
        <v>25</v>
      </c>
      <c r="X5761">
        <v>673532180</v>
      </c>
      <c r="Y5761" t="s">
        <v>0</v>
      </c>
      <c r="Z5761" t="s">
        <v>2</v>
      </c>
      <c r="AA5761" t="s">
        <v>999</v>
      </c>
      <c r="AB5761" t="s">
        <v>0</v>
      </c>
      <c r="AC5761" t="s">
        <v>0</v>
      </c>
      <c r="AD5761" t="s">
        <v>0</v>
      </c>
      <c r="AI5761" s="1" t="str">
        <f>CONCATENATE(MONTH(L5761),"/",1,"/",YEAR(L5761))</f>
        <v>5/1/2014</v>
      </c>
      <c r="AJ5761" s="1">
        <f>SUMIFS([1]Currency!A:A,[1]Currency!B:B,Sales!AI5761,[1]Currency!C:C,Sales!R5761)</f>
        <v>7.0000000000000007E-2</v>
      </c>
      <c r="AK5761" s="1">
        <f>AJ5761*J5761*K5761</f>
        <v>1.2250000000000001</v>
      </c>
      <c r="AL5761" s="1" t="str">
        <f>VLOOKUP(S5761,[1]Region!A:B,2,FALSE)</f>
        <v>Mexico</v>
      </c>
      <c r="AM5761" s="1">
        <f>SUMIFS([1]Encoding!D:D,[1]Encoding!B:B,Sales!AL5761,[1]Encoding!A:A,Sales!C5761)</f>
        <v>0.2</v>
      </c>
      <c r="AN5761" s="1">
        <f>SUMIFS([1]Encoding!Q:Q,[1]Encoding!B:B,Sales!AL5761,[1]Encoding!A:A,Sales!C5761)</f>
        <v>4.8000000000000001E-2</v>
      </c>
      <c r="AO5761" s="1">
        <f>AK5761*(1-AN5761)</f>
        <v>1.1662000000000001</v>
      </c>
      <c r="AP5761" s="1">
        <f>AO5761*(1-AM5761)</f>
        <v>0.93296000000000012</v>
      </c>
    </row>
    <row r="5762" spans="1:42">
      <c r="A5762" t="s">
        <v>12</v>
      </c>
      <c r="B5762" t="s">
        <v>11</v>
      </c>
      <c r="C5762" t="s">
        <v>999</v>
      </c>
      <c r="D5762" t="s">
        <v>0</v>
      </c>
      <c r="E5762" t="s">
        <v>0</v>
      </c>
      <c r="F5762" t="s">
        <v>1003</v>
      </c>
      <c r="G5762" t="s">
        <v>1002</v>
      </c>
      <c r="H5762" t="s">
        <v>1001</v>
      </c>
      <c r="I5762" t="s">
        <v>23</v>
      </c>
      <c r="J5762">
        <v>1</v>
      </c>
      <c r="K5762">
        <v>7</v>
      </c>
      <c r="L5762" s="2">
        <v>41776</v>
      </c>
      <c r="M5762">
        <v>100002134755645</v>
      </c>
      <c r="N5762" t="s">
        <v>29</v>
      </c>
      <c r="O5762">
        <v>7490158384</v>
      </c>
      <c r="P5762" s="2">
        <v>41776</v>
      </c>
      <c r="Q5762" t="s">
        <v>5</v>
      </c>
      <c r="R5762" t="s">
        <v>3</v>
      </c>
      <c r="S5762" t="s">
        <v>16</v>
      </c>
      <c r="T5762" t="s">
        <v>3</v>
      </c>
      <c r="U5762" t="s">
        <v>0</v>
      </c>
      <c r="V5762" t="s">
        <v>0</v>
      </c>
      <c r="W5762">
        <v>9.99</v>
      </c>
      <c r="X5762">
        <v>673532180</v>
      </c>
      <c r="Y5762" t="s">
        <v>0</v>
      </c>
      <c r="Z5762" t="s">
        <v>2</v>
      </c>
      <c r="AA5762" t="s">
        <v>999</v>
      </c>
      <c r="AB5762" t="s">
        <v>0</v>
      </c>
      <c r="AC5762" t="s">
        <v>0</v>
      </c>
      <c r="AD5762" t="s">
        <v>0</v>
      </c>
      <c r="AI5762" s="1" t="str">
        <f>CONCATENATE(MONTH(L5762),"/",1,"/",YEAR(L5762))</f>
        <v>5/1/2014</v>
      </c>
      <c r="AJ5762" s="1">
        <f>SUMIFS([1]Currency!A:A,[1]Currency!B:B,Sales!AI5762,[1]Currency!C:C,Sales!R5762)</f>
        <v>1</v>
      </c>
      <c r="AK5762" s="1">
        <f>AJ5762*J5762*K5762</f>
        <v>7</v>
      </c>
      <c r="AL5762" s="1" t="str">
        <f>VLOOKUP(S5762,[1]Region!A:B,2,FALSE)</f>
        <v>Latam</v>
      </c>
      <c r="AM5762" s="1">
        <f>SUMIFS([1]Encoding!D:D,[1]Encoding!B:B,Sales!AL5762,[1]Encoding!A:A,Sales!C5762)</f>
        <v>0.2</v>
      </c>
      <c r="AN5762" s="1">
        <f>SUMIFS([1]Encoding!Q:Q,[1]Encoding!B:B,Sales!AL5762,[1]Encoding!A:A,Sales!C5762)</f>
        <v>0</v>
      </c>
      <c r="AO5762" s="1">
        <f>AK5762*(1-AN5762)</f>
        <v>7</v>
      </c>
      <c r="AP5762" s="1">
        <f>AO5762*(1-AM5762)</f>
        <v>5.6000000000000005</v>
      </c>
    </row>
    <row r="5763" spans="1:42">
      <c r="A5763" t="s">
        <v>12</v>
      </c>
      <c r="B5763" t="s">
        <v>11</v>
      </c>
      <c r="C5763" t="s">
        <v>999</v>
      </c>
      <c r="D5763" t="s">
        <v>0</v>
      </c>
      <c r="E5763" t="s">
        <v>0</v>
      </c>
      <c r="F5763" t="s">
        <v>1003</v>
      </c>
      <c r="G5763" t="s">
        <v>1002</v>
      </c>
      <c r="H5763" t="s">
        <v>1001</v>
      </c>
      <c r="I5763" t="s">
        <v>7</v>
      </c>
      <c r="J5763">
        <v>1</v>
      </c>
      <c r="K5763">
        <v>10.5</v>
      </c>
      <c r="L5763" s="2">
        <v>41772</v>
      </c>
      <c r="M5763">
        <v>83002643678514</v>
      </c>
      <c r="N5763">
        <v>1210</v>
      </c>
      <c r="O5763">
        <v>2907769234</v>
      </c>
      <c r="P5763" s="2">
        <v>41772</v>
      </c>
      <c r="Q5763" t="s">
        <v>5</v>
      </c>
      <c r="R5763" t="s">
        <v>1006</v>
      </c>
      <c r="S5763" t="s">
        <v>1007</v>
      </c>
      <c r="T5763" t="s">
        <v>1006</v>
      </c>
      <c r="U5763" t="s">
        <v>0</v>
      </c>
      <c r="V5763" t="s">
        <v>0</v>
      </c>
      <c r="W5763">
        <v>15</v>
      </c>
      <c r="X5763">
        <v>673532180</v>
      </c>
      <c r="Y5763" t="s">
        <v>0</v>
      </c>
      <c r="Z5763" t="s">
        <v>15</v>
      </c>
      <c r="AA5763" t="s">
        <v>999</v>
      </c>
      <c r="AB5763" t="s">
        <v>0</v>
      </c>
      <c r="AC5763" t="s">
        <v>0</v>
      </c>
      <c r="AD5763" t="s">
        <v>0</v>
      </c>
      <c r="AI5763" s="1" t="str">
        <f>CONCATENATE(MONTH(L5763),"/",1,"/",YEAR(L5763))</f>
        <v>5/1/2014</v>
      </c>
      <c r="AJ5763" s="1">
        <f>SUMIFS([1]Currency!A:A,[1]Currency!B:B,Sales!AI5763,[1]Currency!C:C,Sales!R5763)</f>
        <v>7.0000000000000007E-2</v>
      </c>
      <c r="AK5763" s="1">
        <f>AJ5763*J5763*K5763</f>
        <v>0.7350000000000001</v>
      </c>
      <c r="AL5763" s="1" t="str">
        <f>VLOOKUP(S5763,[1]Region!A:B,2,FALSE)</f>
        <v>Mexico</v>
      </c>
      <c r="AM5763" s="1">
        <f>SUMIFS([1]Encoding!D:D,[1]Encoding!B:B,Sales!AL5763,[1]Encoding!A:A,Sales!C5763)</f>
        <v>0.2</v>
      </c>
      <c r="AN5763" s="1">
        <f>SUMIFS([1]Encoding!Q:Q,[1]Encoding!B:B,Sales!AL5763,[1]Encoding!A:A,Sales!C5763)</f>
        <v>4.8000000000000001E-2</v>
      </c>
      <c r="AO5763" s="1">
        <f>AK5763*(1-AN5763)</f>
        <v>0.69972000000000001</v>
      </c>
      <c r="AP5763" s="1">
        <f>AO5763*(1-AM5763)</f>
        <v>0.55977600000000005</v>
      </c>
    </row>
    <row r="5764" spans="1:42">
      <c r="A5764" t="s">
        <v>12</v>
      </c>
      <c r="B5764" t="s">
        <v>11</v>
      </c>
      <c r="C5764" t="s">
        <v>999</v>
      </c>
      <c r="D5764" t="s">
        <v>0</v>
      </c>
      <c r="E5764" t="s">
        <v>0</v>
      </c>
      <c r="F5764" t="s">
        <v>1003</v>
      </c>
      <c r="G5764" t="s">
        <v>1002</v>
      </c>
      <c r="H5764" t="s">
        <v>1001</v>
      </c>
      <c r="I5764" t="s">
        <v>7</v>
      </c>
      <c r="J5764">
        <v>1</v>
      </c>
      <c r="K5764">
        <v>17.5</v>
      </c>
      <c r="L5764" s="2">
        <v>41775</v>
      </c>
      <c r="M5764">
        <v>61003924254971</v>
      </c>
      <c r="N5764">
        <v>1090</v>
      </c>
      <c r="O5764">
        <v>1376985009</v>
      </c>
      <c r="P5764" s="2">
        <v>41775</v>
      </c>
      <c r="Q5764" t="s">
        <v>5</v>
      </c>
      <c r="R5764" t="s">
        <v>1006</v>
      </c>
      <c r="S5764" t="s">
        <v>1007</v>
      </c>
      <c r="T5764" t="s">
        <v>1006</v>
      </c>
      <c r="U5764" t="s">
        <v>0</v>
      </c>
      <c r="V5764" t="s">
        <v>0</v>
      </c>
      <c r="W5764">
        <v>25</v>
      </c>
      <c r="X5764">
        <v>673532180</v>
      </c>
      <c r="Y5764" t="s">
        <v>0</v>
      </c>
      <c r="Z5764" t="s">
        <v>2</v>
      </c>
      <c r="AA5764" t="s">
        <v>999</v>
      </c>
      <c r="AB5764" t="s">
        <v>0</v>
      </c>
      <c r="AC5764" t="s">
        <v>0</v>
      </c>
      <c r="AD5764" t="s">
        <v>0</v>
      </c>
      <c r="AI5764" s="1" t="str">
        <f>CONCATENATE(MONTH(L5764),"/",1,"/",YEAR(L5764))</f>
        <v>5/1/2014</v>
      </c>
      <c r="AJ5764" s="1">
        <f>SUMIFS([1]Currency!A:A,[1]Currency!B:B,Sales!AI5764,[1]Currency!C:C,Sales!R5764)</f>
        <v>7.0000000000000007E-2</v>
      </c>
      <c r="AK5764" s="1">
        <f>AJ5764*J5764*K5764</f>
        <v>1.2250000000000001</v>
      </c>
      <c r="AL5764" s="1" t="str">
        <f>VLOOKUP(S5764,[1]Region!A:B,2,FALSE)</f>
        <v>Mexico</v>
      </c>
      <c r="AM5764" s="1">
        <f>SUMIFS([1]Encoding!D:D,[1]Encoding!B:B,Sales!AL5764,[1]Encoding!A:A,Sales!C5764)</f>
        <v>0.2</v>
      </c>
      <c r="AN5764" s="1">
        <f>SUMIFS([1]Encoding!Q:Q,[1]Encoding!B:B,Sales!AL5764,[1]Encoding!A:A,Sales!C5764)</f>
        <v>4.8000000000000001E-2</v>
      </c>
      <c r="AO5764" s="1">
        <f>AK5764*(1-AN5764)</f>
        <v>1.1662000000000001</v>
      </c>
      <c r="AP5764" s="1">
        <f>AO5764*(1-AM5764)</f>
        <v>0.93296000000000012</v>
      </c>
    </row>
    <row r="5765" spans="1:42">
      <c r="A5765" t="s">
        <v>12</v>
      </c>
      <c r="B5765" t="s">
        <v>11</v>
      </c>
      <c r="C5765" t="s">
        <v>999</v>
      </c>
      <c r="D5765" t="s">
        <v>0</v>
      </c>
      <c r="E5765" t="s">
        <v>0</v>
      </c>
      <c r="F5765" t="s">
        <v>1003</v>
      </c>
      <c r="G5765" t="s">
        <v>1002</v>
      </c>
      <c r="H5765" t="s">
        <v>1001</v>
      </c>
      <c r="I5765" t="s">
        <v>7</v>
      </c>
      <c r="J5765">
        <v>1</v>
      </c>
      <c r="K5765">
        <v>2.09</v>
      </c>
      <c r="L5765" s="2">
        <v>41773</v>
      </c>
      <c r="M5765">
        <v>38003387356141</v>
      </c>
      <c r="N5765" t="s">
        <v>1244</v>
      </c>
      <c r="O5765">
        <v>5002244004</v>
      </c>
      <c r="P5765" s="2">
        <v>41773</v>
      </c>
      <c r="Q5765" t="s">
        <v>5</v>
      </c>
      <c r="R5765" t="s">
        <v>3</v>
      </c>
      <c r="S5765" t="s">
        <v>4</v>
      </c>
      <c r="T5765" t="s">
        <v>3</v>
      </c>
      <c r="U5765" t="s">
        <v>0</v>
      </c>
      <c r="V5765" t="s">
        <v>0</v>
      </c>
      <c r="W5765">
        <v>2.99</v>
      </c>
      <c r="X5765">
        <v>673532180</v>
      </c>
      <c r="Y5765" t="s">
        <v>0</v>
      </c>
      <c r="Z5765" t="s">
        <v>2</v>
      </c>
      <c r="AA5765" t="s">
        <v>999</v>
      </c>
      <c r="AB5765" t="s">
        <v>0</v>
      </c>
      <c r="AC5765" t="s">
        <v>0</v>
      </c>
      <c r="AD5765" t="s">
        <v>0</v>
      </c>
      <c r="AI5765" s="1" t="str">
        <f>CONCATENATE(MONTH(L5765),"/",1,"/",YEAR(L5765))</f>
        <v>5/1/2014</v>
      </c>
      <c r="AJ5765" s="1">
        <f>SUMIFS([1]Currency!A:A,[1]Currency!B:B,Sales!AI5765,[1]Currency!C:C,Sales!R5765)</f>
        <v>1</v>
      </c>
      <c r="AK5765" s="1">
        <f>AJ5765*J5765*K5765</f>
        <v>2.09</v>
      </c>
      <c r="AL5765" s="1" t="str">
        <f>VLOOKUP(S5765,[1]Region!A:B,2,FALSE)</f>
        <v>Brazil</v>
      </c>
      <c r="AM5765" s="1">
        <f>SUMIFS([1]Encoding!D:D,[1]Encoding!B:B,Sales!AL5765,[1]Encoding!A:A,Sales!C5765)</f>
        <v>0.2</v>
      </c>
      <c r="AN5765" s="1">
        <f>SUMIFS([1]Encoding!Q:Q,[1]Encoding!B:B,Sales!AL5765,[1]Encoding!A:A,Sales!C5765)</f>
        <v>4.8000000000000001E-2</v>
      </c>
      <c r="AO5765" s="1">
        <f>AK5765*(1-AN5765)</f>
        <v>1.9896799999999997</v>
      </c>
      <c r="AP5765" s="1">
        <f>AO5765*(1-AM5765)</f>
        <v>1.5917439999999998</v>
      </c>
    </row>
    <row r="5766" spans="1:42">
      <c r="A5766" t="s">
        <v>12</v>
      </c>
      <c r="B5766" t="s">
        <v>11</v>
      </c>
      <c r="C5766" t="s">
        <v>999</v>
      </c>
      <c r="D5766" t="s">
        <v>0</v>
      </c>
      <c r="E5766" t="s">
        <v>0</v>
      </c>
      <c r="F5766" t="s">
        <v>1003</v>
      </c>
      <c r="G5766" t="s">
        <v>1002</v>
      </c>
      <c r="H5766" t="s">
        <v>1001</v>
      </c>
      <c r="I5766" t="s">
        <v>7</v>
      </c>
      <c r="J5766">
        <v>1</v>
      </c>
      <c r="K5766">
        <v>10.5</v>
      </c>
      <c r="L5766" s="2">
        <v>41777</v>
      </c>
      <c r="M5766">
        <v>28003469988951</v>
      </c>
      <c r="N5766">
        <v>52140</v>
      </c>
      <c r="O5766">
        <v>2057040074</v>
      </c>
      <c r="P5766" s="2">
        <v>41777</v>
      </c>
      <c r="Q5766" t="s">
        <v>5</v>
      </c>
      <c r="R5766" t="s">
        <v>1006</v>
      </c>
      <c r="S5766" t="s">
        <v>1007</v>
      </c>
      <c r="T5766" t="s">
        <v>1006</v>
      </c>
      <c r="U5766" t="s">
        <v>0</v>
      </c>
      <c r="V5766" t="s">
        <v>0</v>
      </c>
      <c r="W5766">
        <v>15</v>
      </c>
      <c r="X5766">
        <v>673532180</v>
      </c>
      <c r="Y5766" t="s">
        <v>0</v>
      </c>
      <c r="Z5766" t="s">
        <v>15</v>
      </c>
      <c r="AA5766" t="s">
        <v>999</v>
      </c>
      <c r="AB5766" t="s">
        <v>0</v>
      </c>
      <c r="AC5766" t="s">
        <v>0</v>
      </c>
      <c r="AD5766" t="s">
        <v>0</v>
      </c>
      <c r="AI5766" s="1" t="str">
        <f>CONCATENATE(MONTH(L5766),"/",1,"/",YEAR(L5766))</f>
        <v>5/1/2014</v>
      </c>
      <c r="AJ5766" s="1">
        <f>SUMIFS([1]Currency!A:A,[1]Currency!B:B,Sales!AI5766,[1]Currency!C:C,Sales!R5766)</f>
        <v>7.0000000000000007E-2</v>
      </c>
      <c r="AK5766" s="1">
        <f>AJ5766*J5766*K5766</f>
        <v>0.7350000000000001</v>
      </c>
      <c r="AL5766" s="1" t="str">
        <f>VLOOKUP(S5766,[1]Region!A:B,2,FALSE)</f>
        <v>Mexico</v>
      </c>
      <c r="AM5766" s="1">
        <f>SUMIFS([1]Encoding!D:D,[1]Encoding!B:B,Sales!AL5766,[1]Encoding!A:A,Sales!C5766)</f>
        <v>0.2</v>
      </c>
      <c r="AN5766" s="1">
        <f>SUMIFS([1]Encoding!Q:Q,[1]Encoding!B:B,Sales!AL5766,[1]Encoding!A:A,Sales!C5766)</f>
        <v>4.8000000000000001E-2</v>
      </c>
      <c r="AO5766" s="1">
        <f>AK5766*(1-AN5766)</f>
        <v>0.69972000000000001</v>
      </c>
      <c r="AP5766" s="1">
        <f>AO5766*(1-AM5766)</f>
        <v>0.55977600000000005</v>
      </c>
    </row>
    <row r="5767" spans="1:42">
      <c r="A5767" t="s">
        <v>12</v>
      </c>
      <c r="B5767" t="s">
        <v>11</v>
      </c>
      <c r="C5767" t="s">
        <v>999</v>
      </c>
      <c r="D5767" t="s">
        <v>0</v>
      </c>
      <c r="E5767" t="s">
        <v>0</v>
      </c>
      <c r="F5767" t="s">
        <v>1003</v>
      </c>
      <c r="G5767" t="s">
        <v>1002</v>
      </c>
      <c r="H5767" t="s">
        <v>1001</v>
      </c>
      <c r="I5767" t="s">
        <v>7</v>
      </c>
      <c r="J5767">
        <v>1</v>
      </c>
      <c r="K5767">
        <v>17.5</v>
      </c>
      <c r="L5767" s="2">
        <v>41776</v>
      </c>
      <c r="M5767">
        <v>93002006744562</v>
      </c>
      <c r="N5767">
        <v>31240</v>
      </c>
      <c r="O5767">
        <v>7433356119</v>
      </c>
      <c r="P5767" s="2">
        <v>41776</v>
      </c>
      <c r="Q5767" t="s">
        <v>5</v>
      </c>
      <c r="R5767" t="s">
        <v>1006</v>
      </c>
      <c r="S5767" t="s">
        <v>1007</v>
      </c>
      <c r="T5767" t="s">
        <v>1006</v>
      </c>
      <c r="U5767" t="s">
        <v>0</v>
      </c>
      <c r="V5767" t="s">
        <v>0</v>
      </c>
      <c r="W5767">
        <v>25</v>
      </c>
      <c r="X5767">
        <v>673532180</v>
      </c>
      <c r="Y5767" t="s">
        <v>0</v>
      </c>
      <c r="Z5767" t="s">
        <v>2</v>
      </c>
      <c r="AA5767" t="s">
        <v>999</v>
      </c>
      <c r="AB5767" t="s">
        <v>0</v>
      </c>
      <c r="AC5767" t="s">
        <v>0</v>
      </c>
      <c r="AD5767" t="s">
        <v>0</v>
      </c>
      <c r="AI5767" s="1" t="str">
        <f>CONCATENATE(MONTH(L5767),"/",1,"/",YEAR(L5767))</f>
        <v>5/1/2014</v>
      </c>
      <c r="AJ5767" s="1">
        <f>SUMIFS([1]Currency!A:A,[1]Currency!B:B,Sales!AI5767,[1]Currency!C:C,Sales!R5767)</f>
        <v>7.0000000000000007E-2</v>
      </c>
      <c r="AK5767" s="1">
        <f>AJ5767*J5767*K5767</f>
        <v>1.2250000000000001</v>
      </c>
      <c r="AL5767" s="1" t="str">
        <f>VLOOKUP(S5767,[1]Region!A:B,2,FALSE)</f>
        <v>Mexico</v>
      </c>
      <c r="AM5767" s="1">
        <f>SUMIFS([1]Encoding!D:D,[1]Encoding!B:B,Sales!AL5767,[1]Encoding!A:A,Sales!C5767)</f>
        <v>0.2</v>
      </c>
      <c r="AN5767" s="1">
        <f>SUMIFS([1]Encoding!Q:Q,[1]Encoding!B:B,Sales!AL5767,[1]Encoding!A:A,Sales!C5767)</f>
        <v>4.8000000000000001E-2</v>
      </c>
      <c r="AO5767" s="1">
        <f>AK5767*(1-AN5767)</f>
        <v>1.1662000000000001</v>
      </c>
      <c r="AP5767" s="1">
        <f>AO5767*(1-AM5767)</f>
        <v>0.93296000000000012</v>
      </c>
    </row>
    <row r="5768" spans="1:42">
      <c r="A5768" t="s">
        <v>12</v>
      </c>
      <c r="B5768" t="s">
        <v>11</v>
      </c>
      <c r="C5768" t="s">
        <v>999</v>
      </c>
      <c r="D5768" t="s">
        <v>0</v>
      </c>
      <c r="E5768" t="s">
        <v>0</v>
      </c>
      <c r="F5768" t="s">
        <v>1003</v>
      </c>
      <c r="G5768" t="s">
        <v>1002</v>
      </c>
      <c r="H5768" t="s">
        <v>1001</v>
      </c>
      <c r="I5768" t="s">
        <v>7</v>
      </c>
      <c r="J5768">
        <v>1</v>
      </c>
      <c r="K5768">
        <v>2.09</v>
      </c>
      <c r="L5768" s="2">
        <v>41774</v>
      </c>
      <c r="M5768">
        <v>100002108984054</v>
      </c>
      <c r="N5768" t="s">
        <v>1243</v>
      </c>
      <c r="O5768">
        <v>8016413379</v>
      </c>
      <c r="P5768" s="2">
        <v>41774</v>
      </c>
      <c r="Q5768" t="s">
        <v>5</v>
      </c>
      <c r="R5768" t="s">
        <v>3</v>
      </c>
      <c r="S5768" t="s">
        <v>4</v>
      </c>
      <c r="T5768" t="s">
        <v>3</v>
      </c>
      <c r="U5768" t="s">
        <v>0</v>
      </c>
      <c r="V5768" t="s">
        <v>0</v>
      </c>
      <c r="W5768">
        <v>2.99</v>
      </c>
      <c r="X5768">
        <v>673532180</v>
      </c>
      <c r="Y5768" t="s">
        <v>0</v>
      </c>
      <c r="Z5768" t="s">
        <v>2</v>
      </c>
      <c r="AA5768" t="s">
        <v>999</v>
      </c>
      <c r="AB5768" t="s">
        <v>0</v>
      </c>
      <c r="AC5768" t="s">
        <v>0</v>
      </c>
      <c r="AD5768" t="s">
        <v>0</v>
      </c>
      <c r="AI5768" s="1" t="str">
        <f>CONCATENATE(MONTH(L5768),"/",1,"/",YEAR(L5768))</f>
        <v>5/1/2014</v>
      </c>
      <c r="AJ5768" s="1">
        <f>SUMIFS([1]Currency!A:A,[1]Currency!B:B,Sales!AI5768,[1]Currency!C:C,Sales!R5768)</f>
        <v>1</v>
      </c>
      <c r="AK5768" s="1">
        <f>AJ5768*J5768*K5768</f>
        <v>2.09</v>
      </c>
      <c r="AL5768" s="1" t="str">
        <f>VLOOKUP(S5768,[1]Region!A:B,2,FALSE)</f>
        <v>Brazil</v>
      </c>
      <c r="AM5768" s="1">
        <f>SUMIFS([1]Encoding!D:D,[1]Encoding!B:B,Sales!AL5768,[1]Encoding!A:A,Sales!C5768)</f>
        <v>0.2</v>
      </c>
      <c r="AN5768" s="1">
        <f>SUMIFS([1]Encoding!Q:Q,[1]Encoding!B:B,Sales!AL5768,[1]Encoding!A:A,Sales!C5768)</f>
        <v>4.8000000000000001E-2</v>
      </c>
      <c r="AO5768" s="1">
        <f>AK5768*(1-AN5768)</f>
        <v>1.9896799999999997</v>
      </c>
      <c r="AP5768" s="1">
        <f>AO5768*(1-AM5768)</f>
        <v>1.5917439999999998</v>
      </c>
    </row>
    <row r="5769" spans="1:42">
      <c r="A5769" t="s">
        <v>12</v>
      </c>
      <c r="B5769" t="s">
        <v>11</v>
      </c>
      <c r="C5769" t="s">
        <v>999</v>
      </c>
      <c r="D5769" t="s">
        <v>0</v>
      </c>
      <c r="E5769" t="s">
        <v>0</v>
      </c>
      <c r="F5769" t="s">
        <v>1003</v>
      </c>
      <c r="G5769" t="s">
        <v>1002</v>
      </c>
      <c r="H5769" t="s">
        <v>1001</v>
      </c>
      <c r="I5769" t="s">
        <v>7</v>
      </c>
      <c r="J5769">
        <v>1</v>
      </c>
      <c r="K5769">
        <v>10.5</v>
      </c>
      <c r="L5769" s="2">
        <v>41774</v>
      </c>
      <c r="M5769">
        <v>82003078904341</v>
      </c>
      <c r="N5769">
        <v>62260</v>
      </c>
      <c r="O5769">
        <v>6729704059</v>
      </c>
      <c r="P5769" s="2">
        <v>41774</v>
      </c>
      <c r="Q5769" t="s">
        <v>5</v>
      </c>
      <c r="R5769" t="s">
        <v>1006</v>
      </c>
      <c r="S5769" t="s">
        <v>1007</v>
      </c>
      <c r="T5769" t="s">
        <v>1006</v>
      </c>
      <c r="U5769" t="s">
        <v>0</v>
      </c>
      <c r="V5769" t="s">
        <v>0</v>
      </c>
      <c r="W5769">
        <v>15</v>
      </c>
      <c r="X5769">
        <v>673532180</v>
      </c>
      <c r="Y5769" t="s">
        <v>0</v>
      </c>
      <c r="Z5769" t="s">
        <v>15</v>
      </c>
      <c r="AA5769" t="s">
        <v>999</v>
      </c>
      <c r="AB5769" t="s">
        <v>0</v>
      </c>
      <c r="AC5769" t="s">
        <v>0</v>
      </c>
      <c r="AD5769" t="s">
        <v>0</v>
      </c>
      <c r="AI5769" s="1" t="str">
        <f>CONCATENATE(MONTH(L5769),"/",1,"/",YEAR(L5769))</f>
        <v>5/1/2014</v>
      </c>
      <c r="AJ5769" s="1">
        <f>SUMIFS([1]Currency!A:A,[1]Currency!B:B,Sales!AI5769,[1]Currency!C:C,Sales!R5769)</f>
        <v>7.0000000000000007E-2</v>
      </c>
      <c r="AK5769" s="1">
        <f>AJ5769*J5769*K5769</f>
        <v>0.7350000000000001</v>
      </c>
      <c r="AL5769" s="1" t="str">
        <f>VLOOKUP(S5769,[1]Region!A:B,2,FALSE)</f>
        <v>Mexico</v>
      </c>
      <c r="AM5769" s="1">
        <f>SUMIFS([1]Encoding!D:D,[1]Encoding!B:B,Sales!AL5769,[1]Encoding!A:A,Sales!C5769)</f>
        <v>0.2</v>
      </c>
      <c r="AN5769" s="1">
        <f>SUMIFS([1]Encoding!Q:Q,[1]Encoding!B:B,Sales!AL5769,[1]Encoding!A:A,Sales!C5769)</f>
        <v>4.8000000000000001E-2</v>
      </c>
      <c r="AO5769" s="1">
        <f>AK5769*(1-AN5769)</f>
        <v>0.69972000000000001</v>
      </c>
      <c r="AP5769" s="1">
        <f>AO5769*(1-AM5769)</f>
        <v>0.55977600000000005</v>
      </c>
    </row>
    <row r="5770" spans="1:42">
      <c r="A5770" t="s">
        <v>12</v>
      </c>
      <c r="B5770" t="s">
        <v>11</v>
      </c>
      <c r="C5770" t="s">
        <v>999</v>
      </c>
      <c r="D5770" t="s">
        <v>0</v>
      </c>
      <c r="E5770" t="s">
        <v>0</v>
      </c>
      <c r="F5770" t="s">
        <v>1003</v>
      </c>
      <c r="G5770" t="s">
        <v>1002</v>
      </c>
      <c r="H5770" t="s">
        <v>1001</v>
      </c>
      <c r="I5770" t="s">
        <v>23</v>
      </c>
      <c r="J5770">
        <v>1</v>
      </c>
      <c r="K5770">
        <v>55</v>
      </c>
      <c r="L5770" s="2">
        <v>41774</v>
      </c>
      <c r="M5770">
        <v>77001478122190</v>
      </c>
      <c r="N5770">
        <v>23573</v>
      </c>
      <c r="O5770">
        <v>9072820559</v>
      </c>
      <c r="P5770" s="2">
        <v>41774</v>
      </c>
      <c r="Q5770" t="s">
        <v>5</v>
      </c>
      <c r="R5770" t="s">
        <v>1006</v>
      </c>
      <c r="S5770" t="s">
        <v>1007</v>
      </c>
      <c r="T5770" t="s">
        <v>1006</v>
      </c>
      <c r="U5770" t="s">
        <v>0</v>
      </c>
      <c r="V5770" t="s">
        <v>0</v>
      </c>
      <c r="W5770">
        <v>79</v>
      </c>
      <c r="X5770">
        <v>673532180</v>
      </c>
      <c r="Y5770" t="s">
        <v>0</v>
      </c>
      <c r="Z5770" t="s">
        <v>15</v>
      </c>
      <c r="AA5770" t="s">
        <v>999</v>
      </c>
      <c r="AB5770" t="s">
        <v>0</v>
      </c>
      <c r="AC5770" t="s">
        <v>0</v>
      </c>
      <c r="AD5770" t="s">
        <v>0</v>
      </c>
      <c r="AI5770" s="1" t="str">
        <f>CONCATENATE(MONTH(L5770),"/",1,"/",YEAR(L5770))</f>
        <v>5/1/2014</v>
      </c>
      <c r="AJ5770" s="1">
        <f>SUMIFS([1]Currency!A:A,[1]Currency!B:B,Sales!AI5770,[1]Currency!C:C,Sales!R5770)</f>
        <v>7.0000000000000007E-2</v>
      </c>
      <c r="AK5770" s="1">
        <f>AJ5770*J5770*K5770</f>
        <v>3.8500000000000005</v>
      </c>
      <c r="AL5770" s="1" t="str">
        <f>VLOOKUP(S5770,[1]Region!A:B,2,FALSE)</f>
        <v>Mexico</v>
      </c>
      <c r="AM5770" s="1">
        <f>SUMIFS([1]Encoding!D:D,[1]Encoding!B:B,Sales!AL5770,[1]Encoding!A:A,Sales!C5770)</f>
        <v>0.2</v>
      </c>
      <c r="AN5770" s="1">
        <f>SUMIFS([1]Encoding!Q:Q,[1]Encoding!B:B,Sales!AL5770,[1]Encoding!A:A,Sales!C5770)</f>
        <v>4.8000000000000001E-2</v>
      </c>
      <c r="AO5770" s="1">
        <f>AK5770*(1-AN5770)</f>
        <v>3.6652000000000005</v>
      </c>
      <c r="AP5770" s="1">
        <f>AO5770*(1-AM5770)</f>
        <v>2.9321600000000005</v>
      </c>
    </row>
    <row r="5771" spans="1:42">
      <c r="A5771" t="s">
        <v>12</v>
      </c>
      <c r="B5771" t="s">
        <v>11</v>
      </c>
      <c r="C5771" t="s">
        <v>999</v>
      </c>
      <c r="D5771" t="s">
        <v>0</v>
      </c>
      <c r="E5771" t="s">
        <v>0</v>
      </c>
      <c r="F5771" t="s">
        <v>1003</v>
      </c>
      <c r="G5771" t="s">
        <v>1002</v>
      </c>
      <c r="H5771" t="s">
        <v>1001</v>
      </c>
      <c r="I5771" t="s">
        <v>7</v>
      </c>
      <c r="J5771">
        <v>1</v>
      </c>
      <c r="K5771">
        <v>10.5</v>
      </c>
      <c r="L5771" s="2">
        <v>41777</v>
      </c>
      <c r="M5771">
        <v>112001564385237</v>
      </c>
      <c r="N5771">
        <v>44680</v>
      </c>
      <c r="O5771">
        <v>7448372334</v>
      </c>
      <c r="P5771" s="2">
        <v>41777</v>
      </c>
      <c r="Q5771" t="s">
        <v>5</v>
      </c>
      <c r="R5771" t="s">
        <v>1006</v>
      </c>
      <c r="S5771" t="s">
        <v>1007</v>
      </c>
      <c r="T5771" t="s">
        <v>1006</v>
      </c>
      <c r="U5771" t="s">
        <v>0</v>
      </c>
      <c r="V5771" t="s">
        <v>0</v>
      </c>
      <c r="W5771">
        <v>15</v>
      </c>
      <c r="X5771">
        <v>673532180</v>
      </c>
      <c r="Y5771" t="s">
        <v>0</v>
      </c>
      <c r="Z5771" t="s">
        <v>15</v>
      </c>
      <c r="AA5771" t="s">
        <v>999</v>
      </c>
      <c r="AB5771" t="s">
        <v>0</v>
      </c>
      <c r="AC5771" t="s">
        <v>0</v>
      </c>
      <c r="AD5771" t="s">
        <v>0</v>
      </c>
      <c r="AI5771" s="1" t="str">
        <f>CONCATENATE(MONTH(L5771),"/",1,"/",YEAR(L5771))</f>
        <v>5/1/2014</v>
      </c>
      <c r="AJ5771" s="1">
        <f>SUMIFS([1]Currency!A:A,[1]Currency!B:B,Sales!AI5771,[1]Currency!C:C,Sales!R5771)</f>
        <v>7.0000000000000007E-2</v>
      </c>
      <c r="AK5771" s="1">
        <f>AJ5771*J5771*K5771</f>
        <v>0.7350000000000001</v>
      </c>
      <c r="AL5771" s="1" t="str">
        <f>VLOOKUP(S5771,[1]Region!A:B,2,FALSE)</f>
        <v>Mexico</v>
      </c>
      <c r="AM5771" s="1">
        <f>SUMIFS([1]Encoding!D:D,[1]Encoding!B:B,Sales!AL5771,[1]Encoding!A:A,Sales!C5771)</f>
        <v>0.2</v>
      </c>
      <c r="AN5771" s="1">
        <f>SUMIFS([1]Encoding!Q:Q,[1]Encoding!B:B,Sales!AL5771,[1]Encoding!A:A,Sales!C5771)</f>
        <v>4.8000000000000001E-2</v>
      </c>
      <c r="AO5771" s="1">
        <f>AK5771*(1-AN5771)</f>
        <v>0.69972000000000001</v>
      </c>
      <c r="AP5771" s="1">
        <f>AO5771*(1-AM5771)</f>
        <v>0.55977600000000005</v>
      </c>
    </row>
    <row r="5772" spans="1:42">
      <c r="A5772" t="s">
        <v>12</v>
      </c>
      <c r="B5772" t="s">
        <v>11</v>
      </c>
      <c r="C5772" t="s">
        <v>999</v>
      </c>
      <c r="D5772" t="s">
        <v>0</v>
      </c>
      <c r="E5772" t="s">
        <v>0</v>
      </c>
      <c r="F5772" t="s">
        <v>1003</v>
      </c>
      <c r="G5772" t="s">
        <v>1002</v>
      </c>
      <c r="H5772" t="s">
        <v>1001</v>
      </c>
      <c r="I5772" t="s">
        <v>7</v>
      </c>
      <c r="J5772">
        <v>1</v>
      </c>
      <c r="K5772">
        <v>10.5</v>
      </c>
      <c r="L5772" s="2">
        <v>41774</v>
      </c>
      <c r="M5772">
        <v>86002977156082</v>
      </c>
      <c r="N5772">
        <v>39850</v>
      </c>
      <c r="O5772">
        <v>6826935579</v>
      </c>
      <c r="P5772" s="2">
        <v>41774</v>
      </c>
      <c r="Q5772" t="s">
        <v>5</v>
      </c>
      <c r="R5772" t="s">
        <v>1006</v>
      </c>
      <c r="S5772" t="s">
        <v>1007</v>
      </c>
      <c r="T5772" t="s">
        <v>1006</v>
      </c>
      <c r="U5772" t="s">
        <v>0</v>
      </c>
      <c r="V5772" t="s">
        <v>0</v>
      </c>
      <c r="W5772">
        <v>15</v>
      </c>
      <c r="X5772">
        <v>673532180</v>
      </c>
      <c r="Y5772" t="s">
        <v>0</v>
      </c>
      <c r="Z5772" t="s">
        <v>15</v>
      </c>
      <c r="AA5772" t="s">
        <v>999</v>
      </c>
      <c r="AB5772" t="s">
        <v>0</v>
      </c>
      <c r="AC5772" t="s">
        <v>0</v>
      </c>
      <c r="AD5772" t="s">
        <v>0</v>
      </c>
      <c r="AI5772" s="1" t="str">
        <f>CONCATENATE(MONTH(L5772),"/",1,"/",YEAR(L5772))</f>
        <v>5/1/2014</v>
      </c>
      <c r="AJ5772" s="1">
        <f>SUMIFS([1]Currency!A:A,[1]Currency!B:B,Sales!AI5772,[1]Currency!C:C,Sales!R5772)</f>
        <v>7.0000000000000007E-2</v>
      </c>
      <c r="AK5772" s="1">
        <f>AJ5772*J5772*K5772</f>
        <v>0.7350000000000001</v>
      </c>
      <c r="AL5772" s="1" t="str">
        <f>VLOOKUP(S5772,[1]Region!A:B,2,FALSE)</f>
        <v>Mexico</v>
      </c>
      <c r="AM5772" s="1">
        <f>SUMIFS([1]Encoding!D:D,[1]Encoding!B:B,Sales!AL5772,[1]Encoding!A:A,Sales!C5772)</f>
        <v>0.2</v>
      </c>
      <c r="AN5772" s="1">
        <f>SUMIFS([1]Encoding!Q:Q,[1]Encoding!B:B,Sales!AL5772,[1]Encoding!A:A,Sales!C5772)</f>
        <v>4.8000000000000001E-2</v>
      </c>
      <c r="AO5772" s="1">
        <f>AK5772*(1-AN5772)</f>
        <v>0.69972000000000001</v>
      </c>
      <c r="AP5772" s="1">
        <f>AO5772*(1-AM5772)</f>
        <v>0.55977600000000005</v>
      </c>
    </row>
    <row r="5773" spans="1:42">
      <c r="A5773" t="s">
        <v>12</v>
      </c>
      <c r="B5773" t="s">
        <v>11</v>
      </c>
      <c r="C5773" t="s">
        <v>999</v>
      </c>
      <c r="D5773" t="s">
        <v>0</v>
      </c>
      <c r="E5773" t="s">
        <v>0</v>
      </c>
      <c r="F5773" t="s">
        <v>1003</v>
      </c>
      <c r="G5773" t="s">
        <v>1002</v>
      </c>
      <c r="H5773" t="s">
        <v>1001</v>
      </c>
      <c r="I5773" t="s">
        <v>7</v>
      </c>
      <c r="J5773">
        <v>1</v>
      </c>
      <c r="K5773">
        <v>10.5</v>
      </c>
      <c r="L5773" s="2">
        <v>41776</v>
      </c>
      <c r="M5773">
        <v>110001647062272</v>
      </c>
      <c r="N5773">
        <v>66250</v>
      </c>
      <c r="O5773">
        <v>5530382254</v>
      </c>
      <c r="P5773" s="2">
        <v>41776</v>
      </c>
      <c r="Q5773" t="s">
        <v>5</v>
      </c>
      <c r="R5773" t="s">
        <v>1006</v>
      </c>
      <c r="S5773" t="s">
        <v>1007</v>
      </c>
      <c r="T5773" t="s">
        <v>1006</v>
      </c>
      <c r="U5773" t="s">
        <v>0</v>
      </c>
      <c r="V5773" t="s">
        <v>0</v>
      </c>
      <c r="W5773">
        <v>15</v>
      </c>
      <c r="X5773">
        <v>673532180</v>
      </c>
      <c r="Y5773" t="s">
        <v>0</v>
      </c>
      <c r="Z5773" t="s">
        <v>15</v>
      </c>
      <c r="AA5773" t="s">
        <v>999</v>
      </c>
      <c r="AB5773" t="s">
        <v>0</v>
      </c>
      <c r="AC5773" t="s">
        <v>0</v>
      </c>
      <c r="AD5773" t="s">
        <v>0</v>
      </c>
      <c r="AI5773" s="1" t="str">
        <f>CONCATENATE(MONTH(L5773),"/",1,"/",YEAR(L5773))</f>
        <v>5/1/2014</v>
      </c>
      <c r="AJ5773" s="1">
        <f>SUMIFS([1]Currency!A:A,[1]Currency!B:B,Sales!AI5773,[1]Currency!C:C,Sales!R5773)</f>
        <v>7.0000000000000007E-2</v>
      </c>
      <c r="AK5773" s="1">
        <f>AJ5773*J5773*K5773</f>
        <v>0.7350000000000001</v>
      </c>
      <c r="AL5773" s="1" t="str">
        <f>VLOOKUP(S5773,[1]Region!A:B,2,FALSE)</f>
        <v>Mexico</v>
      </c>
      <c r="AM5773" s="1">
        <f>SUMIFS([1]Encoding!D:D,[1]Encoding!B:B,Sales!AL5773,[1]Encoding!A:A,Sales!C5773)</f>
        <v>0.2</v>
      </c>
      <c r="AN5773" s="1">
        <f>SUMIFS([1]Encoding!Q:Q,[1]Encoding!B:B,Sales!AL5773,[1]Encoding!A:A,Sales!C5773)</f>
        <v>4.8000000000000001E-2</v>
      </c>
      <c r="AO5773" s="1">
        <f>AK5773*(1-AN5773)</f>
        <v>0.69972000000000001</v>
      </c>
      <c r="AP5773" s="1">
        <f>AO5773*(1-AM5773)</f>
        <v>0.55977600000000005</v>
      </c>
    </row>
    <row r="5774" spans="1:42">
      <c r="A5774" t="s">
        <v>12</v>
      </c>
      <c r="B5774" t="s">
        <v>11</v>
      </c>
      <c r="C5774" t="s">
        <v>999</v>
      </c>
      <c r="D5774" t="s">
        <v>0</v>
      </c>
      <c r="E5774" t="s">
        <v>0</v>
      </c>
      <c r="F5774" t="s">
        <v>1003</v>
      </c>
      <c r="G5774" t="s">
        <v>1002</v>
      </c>
      <c r="H5774" t="s">
        <v>1001</v>
      </c>
      <c r="I5774" t="s">
        <v>7</v>
      </c>
      <c r="J5774">
        <v>1</v>
      </c>
      <c r="K5774">
        <v>17.5</v>
      </c>
      <c r="L5774" s="2">
        <v>41776</v>
      </c>
      <c r="M5774">
        <v>69001757371899</v>
      </c>
      <c r="N5774">
        <v>77500</v>
      </c>
      <c r="O5774">
        <v>9638719679</v>
      </c>
      <c r="P5774" s="2">
        <v>41776</v>
      </c>
      <c r="Q5774" t="s">
        <v>5</v>
      </c>
      <c r="R5774" t="s">
        <v>1006</v>
      </c>
      <c r="S5774" t="s">
        <v>1007</v>
      </c>
      <c r="T5774" t="s">
        <v>1006</v>
      </c>
      <c r="U5774" t="s">
        <v>0</v>
      </c>
      <c r="V5774" t="s">
        <v>0</v>
      </c>
      <c r="W5774">
        <v>25</v>
      </c>
      <c r="X5774">
        <v>673532180</v>
      </c>
      <c r="Y5774" t="s">
        <v>0</v>
      </c>
      <c r="Z5774" t="s">
        <v>2</v>
      </c>
      <c r="AA5774" t="s">
        <v>999</v>
      </c>
      <c r="AB5774" t="s">
        <v>0</v>
      </c>
      <c r="AC5774" t="s">
        <v>0</v>
      </c>
      <c r="AD5774" t="s">
        <v>0</v>
      </c>
      <c r="AI5774" s="1" t="str">
        <f>CONCATENATE(MONTH(L5774),"/",1,"/",YEAR(L5774))</f>
        <v>5/1/2014</v>
      </c>
      <c r="AJ5774" s="1">
        <f>SUMIFS([1]Currency!A:A,[1]Currency!B:B,Sales!AI5774,[1]Currency!C:C,Sales!R5774)</f>
        <v>7.0000000000000007E-2</v>
      </c>
      <c r="AK5774" s="1">
        <f>AJ5774*J5774*K5774</f>
        <v>1.2250000000000001</v>
      </c>
      <c r="AL5774" s="1" t="str">
        <f>VLOOKUP(S5774,[1]Region!A:B,2,FALSE)</f>
        <v>Mexico</v>
      </c>
      <c r="AM5774" s="1">
        <f>SUMIFS([1]Encoding!D:D,[1]Encoding!B:B,Sales!AL5774,[1]Encoding!A:A,Sales!C5774)</f>
        <v>0.2</v>
      </c>
      <c r="AN5774" s="1">
        <f>SUMIFS([1]Encoding!Q:Q,[1]Encoding!B:B,Sales!AL5774,[1]Encoding!A:A,Sales!C5774)</f>
        <v>4.8000000000000001E-2</v>
      </c>
      <c r="AO5774" s="1">
        <f>AK5774*(1-AN5774)</f>
        <v>1.1662000000000001</v>
      </c>
      <c r="AP5774" s="1">
        <f>AO5774*(1-AM5774)</f>
        <v>0.93296000000000012</v>
      </c>
    </row>
    <row r="5775" spans="1:42">
      <c r="A5775" t="s">
        <v>12</v>
      </c>
      <c r="B5775" t="s">
        <v>11</v>
      </c>
      <c r="C5775" t="s">
        <v>999</v>
      </c>
      <c r="D5775" t="s">
        <v>0</v>
      </c>
      <c r="E5775" t="s">
        <v>0</v>
      </c>
      <c r="F5775" t="s">
        <v>1003</v>
      </c>
      <c r="G5775" t="s">
        <v>1002</v>
      </c>
      <c r="H5775" t="s">
        <v>1001</v>
      </c>
      <c r="I5775" t="s">
        <v>23</v>
      </c>
      <c r="J5775">
        <v>1</v>
      </c>
      <c r="K5775">
        <v>7</v>
      </c>
      <c r="L5775" s="2">
        <v>41775</v>
      </c>
      <c r="M5775">
        <v>98001548707292</v>
      </c>
      <c r="N5775" t="s">
        <v>1242</v>
      </c>
      <c r="O5775">
        <v>8648423954</v>
      </c>
      <c r="P5775" s="2">
        <v>41775</v>
      </c>
      <c r="Q5775" t="s">
        <v>5</v>
      </c>
      <c r="R5775" t="s">
        <v>3</v>
      </c>
      <c r="S5775" t="s">
        <v>4</v>
      </c>
      <c r="T5775" t="s">
        <v>3</v>
      </c>
      <c r="U5775" t="s">
        <v>0</v>
      </c>
      <c r="V5775" t="s">
        <v>0</v>
      </c>
      <c r="W5775">
        <v>9.99</v>
      </c>
      <c r="X5775">
        <v>673532180</v>
      </c>
      <c r="Y5775" t="s">
        <v>0</v>
      </c>
      <c r="Z5775" t="s">
        <v>2</v>
      </c>
      <c r="AA5775" t="s">
        <v>999</v>
      </c>
      <c r="AB5775" t="s">
        <v>0</v>
      </c>
      <c r="AC5775" t="s">
        <v>0</v>
      </c>
      <c r="AD5775" t="s">
        <v>0</v>
      </c>
      <c r="AI5775" s="1" t="str">
        <f>CONCATENATE(MONTH(L5775),"/",1,"/",YEAR(L5775))</f>
        <v>5/1/2014</v>
      </c>
      <c r="AJ5775" s="1">
        <f>SUMIFS([1]Currency!A:A,[1]Currency!B:B,Sales!AI5775,[1]Currency!C:C,Sales!R5775)</f>
        <v>1</v>
      </c>
      <c r="AK5775" s="1">
        <f>AJ5775*J5775*K5775</f>
        <v>7</v>
      </c>
      <c r="AL5775" s="1" t="str">
        <f>VLOOKUP(S5775,[1]Region!A:B,2,FALSE)</f>
        <v>Brazil</v>
      </c>
      <c r="AM5775" s="1">
        <f>SUMIFS([1]Encoding!D:D,[1]Encoding!B:B,Sales!AL5775,[1]Encoding!A:A,Sales!C5775)</f>
        <v>0.2</v>
      </c>
      <c r="AN5775" s="1">
        <f>SUMIFS([1]Encoding!Q:Q,[1]Encoding!B:B,Sales!AL5775,[1]Encoding!A:A,Sales!C5775)</f>
        <v>4.8000000000000001E-2</v>
      </c>
      <c r="AO5775" s="1">
        <f>AK5775*(1-AN5775)</f>
        <v>6.6639999999999997</v>
      </c>
      <c r="AP5775" s="1">
        <f>AO5775*(1-AM5775)</f>
        <v>5.3311999999999999</v>
      </c>
    </row>
    <row r="5776" spans="1:42">
      <c r="A5776" t="s">
        <v>12</v>
      </c>
      <c r="B5776" t="s">
        <v>11</v>
      </c>
      <c r="C5776" t="s">
        <v>999</v>
      </c>
      <c r="D5776" t="s">
        <v>0</v>
      </c>
      <c r="E5776" t="s">
        <v>0</v>
      </c>
      <c r="F5776" t="s">
        <v>1003</v>
      </c>
      <c r="G5776" t="s">
        <v>1002</v>
      </c>
      <c r="H5776" t="s">
        <v>1001</v>
      </c>
      <c r="I5776" t="s">
        <v>7</v>
      </c>
      <c r="J5776">
        <v>1</v>
      </c>
      <c r="K5776">
        <v>17.5</v>
      </c>
      <c r="L5776" s="2">
        <v>41771</v>
      </c>
      <c r="M5776">
        <v>28003453126101</v>
      </c>
      <c r="N5776">
        <v>54069</v>
      </c>
      <c r="O5776">
        <v>6819926979</v>
      </c>
      <c r="P5776" s="2">
        <v>41771</v>
      </c>
      <c r="Q5776" t="s">
        <v>5</v>
      </c>
      <c r="R5776" t="s">
        <v>1006</v>
      </c>
      <c r="S5776" t="s">
        <v>1007</v>
      </c>
      <c r="T5776" t="s">
        <v>1006</v>
      </c>
      <c r="U5776" t="s">
        <v>0</v>
      </c>
      <c r="V5776" t="s">
        <v>0</v>
      </c>
      <c r="W5776">
        <v>25</v>
      </c>
      <c r="X5776">
        <v>673532180</v>
      </c>
      <c r="Y5776" t="s">
        <v>0</v>
      </c>
      <c r="Z5776" t="s">
        <v>2</v>
      </c>
      <c r="AA5776" t="s">
        <v>999</v>
      </c>
      <c r="AB5776" t="s">
        <v>0</v>
      </c>
      <c r="AC5776" t="s">
        <v>0</v>
      </c>
      <c r="AD5776" t="s">
        <v>0</v>
      </c>
      <c r="AI5776" s="1" t="str">
        <f>CONCATENATE(MONTH(L5776),"/",1,"/",YEAR(L5776))</f>
        <v>5/1/2014</v>
      </c>
      <c r="AJ5776" s="1">
        <f>SUMIFS([1]Currency!A:A,[1]Currency!B:B,Sales!AI5776,[1]Currency!C:C,Sales!R5776)</f>
        <v>7.0000000000000007E-2</v>
      </c>
      <c r="AK5776" s="1">
        <f>AJ5776*J5776*K5776</f>
        <v>1.2250000000000001</v>
      </c>
      <c r="AL5776" s="1" t="str">
        <f>VLOOKUP(S5776,[1]Region!A:B,2,FALSE)</f>
        <v>Mexico</v>
      </c>
      <c r="AM5776" s="1">
        <f>SUMIFS([1]Encoding!D:D,[1]Encoding!B:B,Sales!AL5776,[1]Encoding!A:A,Sales!C5776)</f>
        <v>0.2</v>
      </c>
      <c r="AN5776" s="1">
        <f>SUMIFS([1]Encoding!Q:Q,[1]Encoding!B:B,Sales!AL5776,[1]Encoding!A:A,Sales!C5776)</f>
        <v>4.8000000000000001E-2</v>
      </c>
      <c r="AO5776" s="1">
        <f>AK5776*(1-AN5776)</f>
        <v>1.1662000000000001</v>
      </c>
      <c r="AP5776" s="1">
        <f>AO5776*(1-AM5776)</f>
        <v>0.93296000000000012</v>
      </c>
    </row>
    <row r="5777" spans="1:42">
      <c r="A5777" t="s">
        <v>12</v>
      </c>
      <c r="B5777" t="s">
        <v>11</v>
      </c>
      <c r="C5777" t="s">
        <v>999</v>
      </c>
      <c r="D5777" t="s">
        <v>0</v>
      </c>
      <c r="E5777" t="s">
        <v>0</v>
      </c>
      <c r="F5777" t="s">
        <v>1003</v>
      </c>
      <c r="G5777" t="s">
        <v>1002</v>
      </c>
      <c r="H5777" t="s">
        <v>1001</v>
      </c>
      <c r="I5777" t="s">
        <v>7</v>
      </c>
      <c r="J5777">
        <v>1</v>
      </c>
      <c r="K5777">
        <v>10.5</v>
      </c>
      <c r="L5777" s="2">
        <v>41773</v>
      </c>
      <c r="M5777">
        <v>32003496689317</v>
      </c>
      <c r="N5777">
        <v>23456</v>
      </c>
      <c r="O5777">
        <v>2075183594</v>
      </c>
      <c r="P5777" s="2">
        <v>41773</v>
      </c>
      <c r="Q5777" t="s">
        <v>5</v>
      </c>
      <c r="R5777" t="s">
        <v>1006</v>
      </c>
      <c r="S5777" t="s">
        <v>1007</v>
      </c>
      <c r="T5777" t="s">
        <v>1006</v>
      </c>
      <c r="U5777" t="s">
        <v>0</v>
      </c>
      <c r="V5777" t="s">
        <v>0</v>
      </c>
      <c r="W5777">
        <v>15</v>
      </c>
      <c r="X5777">
        <v>673532180</v>
      </c>
      <c r="Y5777" t="s">
        <v>0</v>
      </c>
      <c r="Z5777" t="s">
        <v>15</v>
      </c>
      <c r="AA5777" t="s">
        <v>999</v>
      </c>
      <c r="AB5777" t="s">
        <v>0</v>
      </c>
      <c r="AC5777" t="s">
        <v>0</v>
      </c>
      <c r="AD5777" t="s">
        <v>0</v>
      </c>
      <c r="AI5777" s="1" t="str">
        <f>CONCATENATE(MONTH(L5777),"/",1,"/",YEAR(L5777))</f>
        <v>5/1/2014</v>
      </c>
      <c r="AJ5777" s="1">
        <f>SUMIFS([1]Currency!A:A,[1]Currency!B:B,Sales!AI5777,[1]Currency!C:C,Sales!R5777)</f>
        <v>7.0000000000000007E-2</v>
      </c>
      <c r="AK5777" s="1">
        <f>AJ5777*J5777*K5777</f>
        <v>0.7350000000000001</v>
      </c>
      <c r="AL5777" s="1" t="str">
        <f>VLOOKUP(S5777,[1]Region!A:B,2,FALSE)</f>
        <v>Mexico</v>
      </c>
      <c r="AM5777" s="1">
        <f>SUMIFS([1]Encoding!D:D,[1]Encoding!B:B,Sales!AL5777,[1]Encoding!A:A,Sales!C5777)</f>
        <v>0.2</v>
      </c>
      <c r="AN5777" s="1">
        <f>SUMIFS([1]Encoding!Q:Q,[1]Encoding!B:B,Sales!AL5777,[1]Encoding!A:A,Sales!C5777)</f>
        <v>4.8000000000000001E-2</v>
      </c>
      <c r="AO5777" s="1">
        <f>AK5777*(1-AN5777)</f>
        <v>0.69972000000000001</v>
      </c>
      <c r="AP5777" s="1">
        <f>AO5777*(1-AM5777)</f>
        <v>0.55977600000000005</v>
      </c>
    </row>
    <row r="5778" spans="1:42">
      <c r="A5778" t="s">
        <v>12</v>
      </c>
      <c r="B5778" t="s">
        <v>11</v>
      </c>
      <c r="C5778" t="s">
        <v>999</v>
      </c>
      <c r="D5778" t="s">
        <v>0</v>
      </c>
      <c r="E5778" t="s">
        <v>0</v>
      </c>
      <c r="F5778" t="s">
        <v>1003</v>
      </c>
      <c r="G5778" t="s">
        <v>1002</v>
      </c>
      <c r="H5778" t="s">
        <v>1001</v>
      </c>
      <c r="I5778" t="s">
        <v>7</v>
      </c>
      <c r="J5778">
        <v>1</v>
      </c>
      <c r="K5778">
        <v>10.5</v>
      </c>
      <c r="L5778" s="2">
        <v>41773</v>
      </c>
      <c r="M5778">
        <v>32003496689317</v>
      </c>
      <c r="N5778">
        <v>23456</v>
      </c>
      <c r="O5778">
        <v>2075183594</v>
      </c>
      <c r="P5778" s="2">
        <v>41774</v>
      </c>
      <c r="Q5778" t="s">
        <v>101</v>
      </c>
      <c r="R5778" t="s">
        <v>1006</v>
      </c>
      <c r="S5778" t="s">
        <v>1007</v>
      </c>
      <c r="T5778" t="s">
        <v>1006</v>
      </c>
      <c r="U5778" t="s">
        <v>0</v>
      </c>
      <c r="V5778" t="s">
        <v>0</v>
      </c>
      <c r="W5778">
        <v>-15</v>
      </c>
      <c r="X5778">
        <v>673532180</v>
      </c>
      <c r="Y5778" t="s">
        <v>0</v>
      </c>
      <c r="Z5778" t="s">
        <v>15</v>
      </c>
      <c r="AA5778" t="s">
        <v>999</v>
      </c>
      <c r="AB5778" t="s">
        <v>0</v>
      </c>
      <c r="AC5778" t="s">
        <v>0</v>
      </c>
      <c r="AD5778" t="s">
        <v>0</v>
      </c>
      <c r="AI5778" s="1" t="str">
        <f>CONCATENATE(MONTH(L5778),"/",1,"/",YEAR(L5778))</f>
        <v>5/1/2014</v>
      </c>
      <c r="AJ5778" s="1">
        <f>SUMIFS([1]Currency!A:A,[1]Currency!B:B,Sales!AI5778,[1]Currency!C:C,Sales!R5778)</f>
        <v>7.0000000000000007E-2</v>
      </c>
      <c r="AK5778" s="1">
        <f>AJ5778*J5778*K5778</f>
        <v>0.7350000000000001</v>
      </c>
      <c r="AL5778" s="1" t="str">
        <f>VLOOKUP(S5778,[1]Region!A:B,2,FALSE)</f>
        <v>Mexico</v>
      </c>
      <c r="AM5778" s="1">
        <f>SUMIFS([1]Encoding!D:D,[1]Encoding!B:B,Sales!AL5778,[1]Encoding!A:A,Sales!C5778)</f>
        <v>0.2</v>
      </c>
      <c r="AN5778" s="1">
        <f>SUMIFS([1]Encoding!Q:Q,[1]Encoding!B:B,Sales!AL5778,[1]Encoding!A:A,Sales!C5778)</f>
        <v>4.8000000000000001E-2</v>
      </c>
      <c r="AO5778" s="1">
        <f>AK5778*(1-AN5778)</f>
        <v>0.69972000000000001</v>
      </c>
      <c r="AP5778" s="1">
        <f>AO5778*(1-AM5778)</f>
        <v>0.55977600000000005</v>
      </c>
    </row>
    <row r="5779" spans="1:42">
      <c r="A5779" t="s">
        <v>12</v>
      </c>
      <c r="B5779" t="s">
        <v>11</v>
      </c>
      <c r="C5779" t="s">
        <v>999</v>
      </c>
      <c r="D5779" t="s">
        <v>0</v>
      </c>
      <c r="E5779" t="s">
        <v>0</v>
      </c>
      <c r="F5779" t="s">
        <v>1003</v>
      </c>
      <c r="G5779" t="s">
        <v>1002</v>
      </c>
      <c r="H5779" t="s">
        <v>1001</v>
      </c>
      <c r="I5779" t="s">
        <v>7</v>
      </c>
      <c r="J5779">
        <v>1</v>
      </c>
      <c r="K5779">
        <v>10.5</v>
      </c>
      <c r="L5779" s="2">
        <v>41771</v>
      </c>
      <c r="M5779">
        <v>98001526836531</v>
      </c>
      <c r="N5779">
        <v>52786</v>
      </c>
      <c r="O5779">
        <v>5642722134</v>
      </c>
      <c r="P5779" s="2">
        <v>41771</v>
      </c>
      <c r="Q5779" t="s">
        <v>5</v>
      </c>
      <c r="R5779" t="s">
        <v>1006</v>
      </c>
      <c r="S5779" t="s">
        <v>1007</v>
      </c>
      <c r="T5779" t="s">
        <v>1006</v>
      </c>
      <c r="U5779" t="s">
        <v>0</v>
      </c>
      <c r="V5779" t="s">
        <v>0</v>
      </c>
      <c r="W5779">
        <v>15</v>
      </c>
      <c r="X5779">
        <v>673532180</v>
      </c>
      <c r="Y5779" t="s">
        <v>0</v>
      </c>
      <c r="Z5779" t="s">
        <v>15</v>
      </c>
      <c r="AA5779" t="s">
        <v>999</v>
      </c>
      <c r="AB5779" t="s">
        <v>0</v>
      </c>
      <c r="AC5779" t="s">
        <v>0</v>
      </c>
      <c r="AD5779" t="s">
        <v>0</v>
      </c>
      <c r="AI5779" s="1" t="str">
        <f>CONCATENATE(MONTH(L5779),"/",1,"/",YEAR(L5779))</f>
        <v>5/1/2014</v>
      </c>
      <c r="AJ5779" s="1">
        <f>SUMIFS([1]Currency!A:A,[1]Currency!B:B,Sales!AI5779,[1]Currency!C:C,Sales!R5779)</f>
        <v>7.0000000000000007E-2</v>
      </c>
      <c r="AK5779" s="1">
        <f>AJ5779*J5779*K5779</f>
        <v>0.7350000000000001</v>
      </c>
      <c r="AL5779" s="1" t="str">
        <f>VLOOKUP(S5779,[1]Region!A:B,2,FALSE)</f>
        <v>Mexico</v>
      </c>
      <c r="AM5779" s="1">
        <f>SUMIFS([1]Encoding!D:D,[1]Encoding!B:B,Sales!AL5779,[1]Encoding!A:A,Sales!C5779)</f>
        <v>0.2</v>
      </c>
      <c r="AN5779" s="1">
        <f>SUMIFS([1]Encoding!Q:Q,[1]Encoding!B:B,Sales!AL5779,[1]Encoding!A:A,Sales!C5779)</f>
        <v>4.8000000000000001E-2</v>
      </c>
      <c r="AO5779" s="1">
        <f>AK5779*(1-AN5779)</f>
        <v>0.69972000000000001</v>
      </c>
      <c r="AP5779" s="1">
        <f>AO5779*(1-AM5779)</f>
        <v>0.55977600000000005</v>
      </c>
    </row>
    <row r="5780" spans="1:42">
      <c r="A5780" t="s">
        <v>12</v>
      </c>
      <c r="B5780" t="s">
        <v>11</v>
      </c>
      <c r="C5780" t="s">
        <v>999</v>
      </c>
      <c r="D5780" t="s">
        <v>0</v>
      </c>
      <c r="E5780" t="s">
        <v>0</v>
      </c>
      <c r="F5780" t="s">
        <v>1003</v>
      </c>
      <c r="G5780" t="s">
        <v>1002</v>
      </c>
      <c r="H5780" t="s">
        <v>1001</v>
      </c>
      <c r="I5780" t="s">
        <v>7</v>
      </c>
      <c r="J5780">
        <v>1</v>
      </c>
      <c r="K5780">
        <v>17.5</v>
      </c>
      <c r="L5780" s="2">
        <v>41773</v>
      </c>
      <c r="M5780">
        <v>22004121866705</v>
      </c>
      <c r="N5780">
        <v>66290</v>
      </c>
      <c r="O5780">
        <v>9268469259</v>
      </c>
      <c r="P5780" s="2">
        <v>41773</v>
      </c>
      <c r="Q5780" t="s">
        <v>5</v>
      </c>
      <c r="R5780" t="s">
        <v>1006</v>
      </c>
      <c r="S5780" t="s">
        <v>1007</v>
      </c>
      <c r="T5780" t="s">
        <v>1006</v>
      </c>
      <c r="U5780" t="s">
        <v>0</v>
      </c>
      <c r="V5780" t="s">
        <v>0</v>
      </c>
      <c r="W5780">
        <v>25</v>
      </c>
      <c r="X5780">
        <v>673532180</v>
      </c>
      <c r="Y5780" t="s">
        <v>0</v>
      </c>
      <c r="Z5780" t="s">
        <v>2</v>
      </c>
      <c r="AA5780" t="s">
        <v>999</v>
      </c>
      <c r="AB5780" t="s">
        <v>0</v>
      </c>
      <c r="AC5780" t="s">
        <v>0</v>
      </c>
      <c r="AD5780" t="s">
        <v>0</v>
      </c>
      <c r="AI5780" s="1" t="str">
        <f>CONCATENATE(MONTH(L5780),"/",1,"/",YEAR(L5780))</f>
        <v>5/1/2014</v>
      </c>
      <c r="AJ5780" s="1">
        <f>SUMIFS([1]Currency!A:A,[1]Currency!B:B,Sales!AI5780,[1]Currency!C:C,Sales!R5780)</f>
        <v>7.0000000000000007E-2</v>
      </c>
      <c r="AK5780" s="1">
        <f>AJ5780*J5780*K5780</f>
        <v>1.2250000000000001</v>
      </c>
      <c r="AL5780" s="1" t="str">
        <f>VLOOKUP(S5780,[1]Region!A:B,2,FALSE)</f>
        <v>Mexico</v>
      </c>
      <c r="AM5780" s="1">
        <f>SUMIFS([1]Encoding!D:D,[1]Encoding!B:B,Sales!AL5780,[1]Encoding!A:A,Sales!C5780)</f>
        <v>0.2</v>
      </c>
      <c r="AN5780" s="1">
        <f>SUMIFS([1]Encoding!Q:Q,[1]Encoding!B:B,Sales!AL5780,[1]Encoding!A:A,Sales!C5780)</f>
        <v>4.8000000000000001E-2</v>
      </c>
      <c r="AO5780" s="1">
        <f>AK5780*(1-AN5780)</f>
        <v>1.1662000000000001</v>
      </c>
      <c r="AP5780" s="1">
        <f>AO5780*(1-AM5780)</f>
        <v>0.93296000000000012</v>
      </c>
    </row>
    <row r="5781" spans="1:42">
      <c r="A5781" t="s">
        <v>12</v>
      </c>
      <c r="B5781" t="s">
        <v>11</v>
      </c>
      <c r="C5781" t="s">
        <v>999</v>
      </c>
      <c r="D5781" t="s">
        <v>0</v>
      </c>
      <c r="E5781" t="s">
        <v>0</v>
      </c>
      <c r="F5781" t="s">
        <v>1003</v>
      </c>
      <c r="G5781" t="s">
        <v>1002</v>
      </c>
      <c r="H5781" t="s">
        <v>1001</v>
      </c>
      <c r="I5781" t="s">
        <v>7</v>
      </c>
      <c r="J5781">
        <v>1</v>
      </c>
      <c r="K5781">
        <v>17.5</v>
      </c>
      <c r="L5781" s="2">
        <v>41771</v>
      </c>
      <c r="M5781">
        <v>100002099747863</v>
      </c>
      <c r="N5781">
        <v>44620</v>
      </c>
      <c r="O5781">
        <v>8248049084</v>
      </c>
      <c r="P5781" s="2">
        <v>41771</v>
      </c>
      <c r="Q5781" t="s">
        <v>5</v>
      </c>
      <c r="R5781" t="s">
        <v>1006</v>
      </c>
      <c r="S5781" t="s">
        <v>1007</v>
      </c>
      <c r="T5781" t="s">
        <v>1006</v>
      </c>
      <c r="U5781" t="s">
        <v>0</v>
      </c>
      <c r="V5781" t="s">
        <v>0</v>
      </c>
      <c r="W5781">
        <v>25</v>
      </c>
      <c r="X5781">
        <v>673532180</v>
      </c>
      <c r="Y5781" t="s">
        <v>0</v>
      </c>
      <c r="Z5781" t="s">
        <v>2</v>
      </c>
      <c r="AA5781" t="s">
        <v>999</v>
      </c>
      <c r="AB5781" t="s">
        <v>0</v>
      </c>
      <c r="AC5781" t="s">
        <v>0</v>
      </c>
      <c r="AD5781" t="s">
        <v>0</v>
      </c>
      <c r="AI5781" s="1" t="str">
        <f>CONCATENATE(MONTH(L5781),"/",1,"/",YEAR(L5781))</f>
        <v>5/1/2014</v>
      </c>
      <c r="AJ5781" s="1">
        <f>SUMIFS([1]Currency!A:A,[1]Currency!B:B,Sales!AI5781,[1]Currency!C:C,Sales!R5781)</f>
        <v>7.0000000000000007E-2</v>
      </c>
      <c r="AK5781" s="1">
        <f>AJ5781*J5781*K5781</f>
        <v>1.2250000000000001</v>
      </c>
      <c r="AL5781" s="1" t="str">
        <f>VLOOKUP(S5781,[1]Region!A:B,2,FALSE)</f>
        <v>Mexico</v>
      </c>
      <c r="AM5781" s="1">
        <f>SUMIFS([1]Encoding!D:D,[1]Encoding!B:B,Sales!AL5781,[1]Encoding!A:A,Sales!C5781)</f>
        <v>0.2</v>
      </c>
      <c r="AN5781" s="1">
        <f>SUMIFS([1]Encoding!Q:Q,[1]Encoding!B:B,Sales!AL5781,[1]Encoding!A:A,Sales!C5781)</f>
        <v>4.8000000000000001E-2</v>
      </c>
      <c r="AO5781" s="1">
        <f>AK5781*(1-AN5781)</f>
        <v>1.1662000000000001</v>
      </c>
      <c r="AP5781" s="1">
        <f>AO5781*(1-AM5781)</f>
        <v>0.93296000000000012</v>
      </c>
    </row>
    <row r="5782" spans="1:42">
      <c r="A5782" t="s">
        <v>12</v>
      </c>
      <c r="B5782" t="s">
        <v>11</v>
      </c>
      <c r="C5782" t="s">
        <v>999</v>
      </c>
      <c r="D5782" t="s">
        <v>0</v>
      </c>
      <c r="E5782" t="s">
        <v>0</v>
      </c>
      <c r="F5782" t="s">
        <v>1003</v>
      </c>
      <c r="G5782" t="s">
        <v>1002</v>
      </c>
      <c r="H5782" t="s">
        <v>1001</v>
      </c>
      <c r="I5782" t="s">
        <v>7</v>
      </c>
      <c r="J5782">
        <v>1</v>
      </c>
      <c r="K5782">
        <v>17.5</v>
      </c>
      <c r="L5782" s="2">
        <v>41772</v>
      </c>
      <c r="M5782">
        <v>63002968850161</v>
      </c>
      <c r="N5782">
        <v>87300</v>
      </c>
      <c r="O5782">
        <v>5731423479</v>
      </c>
      <c r="P5782" s="2">
        <v>41772</v>
      </c>
      <c r="Q5782" t="s">
        <v>5</v>
      </c>
      <c r="R5782" t="s">
        <v>1006</v>
      </c>
      <c r="S5782" t="s">
        <v>1007</v>
      </c>
      <c r="T5782" t="s">
        <v>1006</v>
      </c>
      <c r="U5782" t="s">
        <v>0</v>
      </c>
      <c r="V5782" t="s">
        <v>0</v>
      </c>
      <c r="W5782">
        <v>25</v>
      </c>
      <c r="X5782">
        <v>673532180</v>
      </c>
      <c r="Y5782" t="s">
        <v>0</v>
      </c>
      <c r="Z5782" t="s">
        <v>2</v>
      </c>
      <c r="AA5782" t="s">
        <v>999</v>
      </c>
      <c r="AB5782" t="s">
        <v>0</v>
      </c>
      <c r="AC5782" t="s">
        <v>0</v>
      </c>
      <c r="AD5782" t="s">
        <v>0</v>
      </c>
      <c r="AI5782" s="1" t="str">
        <f>CONCATENATE(MONTH(L5782),"/",1,"/",YEAR(L5782))</f>
        <v>5/1/2014</v>
      </c>
      <c r="AJ5782" s="1">
        <f>SUMIFS([1]Currency!A:A,[1]Currency!B:B,Sales!AI5782,[1]Currency!C:C,Sales!R5782)</f>
        <v>7.0000000000000007E-2</v>
      </c>
      <c r="AK5782" s="1">
        <f>AJ5782*J5782*K5782</f>
        <v>1.2250000000000001</v>
      </c>
      <c r="AL5782" s="1" t="str">
        <f>VLOOKUP(S5782,[1]Region!A:B,2,FALSE)</f>
        <v>Mexico</v>
      </c>
      <c r="AM5782" s="1">
        <f>SUMIFS([1]Encoding!D:D,[1]Encoding!B:B,Sales!AL5782,[1]Encoding!A:A,Sales!C5782)</f>
        <v>0.2</v>
      </c>
      <c r="AN5782" s="1">
        <f>SUMIFS([1]Encoding!Q:Q,[1]Encoding!B:B,Sales!AL5782,[1]Encoding!A:A,Sales!C5782)</f>
        <v>4.8000000000000001E-2</v>
      </c>
      <c r="AO5782" s="1">
        <f>AK5782*(1-AN5782)</f>
        <v>1.1662000000000001</v>
      </c>
      <c r="AP5782" s="1">
        <f>AO5782*(1-AM5782)</f>
        <v>0.93296000000000012</v>
      </c>
    </row>
    <row r="5783" spans="1:42">
      <c r="A5783" t="s">
        <v>12</v>
      </c>
      <c r="B5783" t="s">
        <v>11</v>
      </c>
      <c r="C5783" t="s">
        <v>999</v>
      </c>
      <c r="D5783" t="s">
        <v>0</v>
      </c>
      <c r="E5783" t="s">
        <v>0</v>
      </c>
      <c r="F5783" t="s">
        <v>1003</v>
      </c>
      <c r="G5783" t="s">
        <v>1002</v>
      </c>
      <c r="H5783" t="s">
        <v>1001</v>
      </c>
      <c r="I5783" t="s">
        <v>7</v>
      </c>
      <c r="J5783">
        <v>1</v>
      </c>
      <c r="K5783">
        <v>10.5</v>
      </c>
      <c r="L5783" s="2">
        <v>41775</v>
      </c>
      <c r="M5783">
        <v>37003636798810</v>
      </c>
      <c r="N5783">
        <v>80030</v>
      </c>
      <c r="O5783">
        <v>5299984404</v>
      </c>
      <c r="P5783" s="2">
        <v>41775</v>
      </c>
      <c r="Q5783" t="s">
        <v>5</v>
      </c>
      <c r="R5783" t="s">
        <v>1006</v>
      </c>
      <c r="S5783" t="s">
        <v>1007</v>
      </c>
      <c r="T5783" t="s">
        <v>1006</v>
      </c>
      <c r="U5783" t="s">
        <v>0</v>
      </c>
      <c r="V5783" t="s">
        <v>0</v>
      </c>
      <c r="W5783">
        <v>15</v>
      </c>
      <c r="X5783">
        <v>673532180</v>
      </c>
      <c r="Y5783" t="s">
        <v>0</v>
      </c>
      <c r="Z5783" t="s">
        <v>15</v>
      </c>
      <c r="AA5783" t="s">
        <v>999</v>
      </c>
      <c r="AB5783" t="s">
        <v>0</v>
      </c>
      <c r="AC5783" t="s">
        <v>0</v>
      </c>
      <c r="AD5783" t="s">
        <v>0</v>
      </c>
      <c r="AI5783" s="1" t="str">
        <f>CONCATENATE(MONTH(L5783),"/",1,"/",YEAR(L5783))</f>
        <v>5/1/2014</v>
      </c>
      <c r="AJ5783" s="1">
        <f>SUMIFS([1]Currency!A:A,[1]Currency!B:B,Sales!AI5783,[1]Currency!C:C,Sales!R5783)</f>
        <v>7.0000000000000007E-2</v>
      </c>
      <c r="AK5783" s="1">
        <f>AJ5783*J5783*K5783</f>
        <v>0.7350000000000001</v>
      </c>
      <c r="AL5783" s="1" t="str">
        <f>VLOOKUP(S5783,[1]Region!A:B,2,FALSE)</f>
        <v>Mexico</v>
      </c>
      <c r="AM5783" s="1">
        <f>SUMIFS([1]Encoding!D:D,[1]Encoding!B:B,Sales!AL5783,[1]Encoding!A:A,Sales!C5783)</f>
        <v>0.2</v>
      </c>
      <c r="AN5783" s="1">
        <f>SUMIFS([1]Encoding!Q:Q,[1]Encoding!B:B,Sales!AL5783,[1]Encoding!A:A,Sales!C5783)</f>
        <v>4.8000000000000001E-2</v>
      </c>
      <c r="AO5783" s="1">
        <f>AK5783*(1-AN5783)</f>
        <v>0.69972000000000001</v>
      </c>
      <c r="AP5783" s="1">
        <f>AO5783*(1-AM5783)</f>
        <v>0.55977600000000005</v>
      </c>
    </row>
    <row r="5784" spans="1:42">
      <c r="A5784" t="s">
        <v>12</v>
      </c>
      <c r="B5784" t="s">
        <v>11</v>
      </c>
      <c r="C5784" t="s">
        <v>999</v>
      </c>
      <c r="D5784" t="s">
        <v>0</v>
      </c>
      <c r="E5784" t="s">
        <v>0</v>
      </c>
      <c r="F5784" t="s">
        <v>1003</v>
      </c>
      <c r="G5784" t="s">
        <v>1002</v>
      </c>
      <c r="H5784" t="s">
        <v>1001</v>
      </c>
      <c r="I5784" t="s">
        <v>7</v>
      </c>
      <c r="J5784">
        <v>1</v>
      </c>
      <c r="K5784">
        <v>10.5</v>
      </c>
      <c r="L5784" s="2">
        <v>41777</v>
      </c>
      <c r="M5784">
        <v>110001654240123</v>
      </c>
      <c r="N5784">
        <v>25280</v>
      </c>
      <c r="O5784">
        <v>8574631749</v>
      </c>
      <c r="P5784" s="2">
        <v>41777</v>
      </c>
      <c r="Q5784" t="s">
        <v>5</v>
      </c>
      <c r="R5784" t="s">
        <v>1006</v>
      </c>
      <c r="S5784" t="s">
        <v>1007</v>
      </c>
      <c r="T5784" t="s">
        <v>1006</v>
      </c>
      <c r="U5784" t="s">
        <v>0</v>
      </c>
      <c r="V5784" t="s">
        <v>0</v>
      </c>
      <c r="W5784">
        <v>15</v>
      </c>
      <c r="X5784">
        <v>673532180</v>
      </c>
      <c r="Y5784" t="s">
        <v>0</v>
      </c>
      <c r="Z5784" t="s">
        <v>15</v>
      </c>
      <c r="AA5784" t="s">
        <v>999</v>
      </c>
      <c r="AB5784" t="s">
        <v>0</v>
      </c>
      <c r="AC5784" t="s">
        <v>0</v>
      </c>
      <c r="AD5784" t="s">
        <v>0</v>
      </c>
      <c r="AI5784" s="1" t="str">
        <f>CONCATENATE(MONTH(L5784),"/",1,"/",YEAR(L5784))</f>
        <v>5/1/2014</v>
      </c>
      <c r="AJ5784" s="1">
        <f>SUMIFS([1]Currency!A:A,[1]Currency!B:B,Sales!AI5784,[1]Currency!C:C,Sales!R5784)</f>
        <v>7.0000000000000007E-2</v>
      </c>
      <c r="AK5784" s="1">
        <f>AJ5784*J5784*K5784</f>
        <v>0.7350000000000001</v>
      </c>
      <c r="AL5784" s="1" t="str">
        <f>VLOOKUP(S5784,[1]Region!A:B,2,FALSE)</f>
        <v>Mexico</v>
      </c>
      <c r="AM5784" s="1">
        <f>SUMIFS([1]Encoding!D:D,[1]Encoding!B:B,Sales!AL5784,[1]Encoding!A:A,Sales!C5784)</f>
        <v>0.2</v>
      </c>
      <c r="AN5784" s="1">
        <f>SUMIFS([1]Encoding!Q:Q,[1]Encoding!B:B,Sales!AL5784,[1]Encoding!A:A,Sales!C5784)</f>
        <v>4.8000000000000001E-2</v>
      </c>
      <c r="AO5784" s="1">
        <f>AK5784*(1-AN5784)</f>
        <v>0.69972000000000001</v>
      </c>
      <c r="AP5784" s="1">
        <f>AO5784*(1-AM5784)</f>
        <v>0.55977600000000005</v>
      </c>
    </row>
    <row r="5785" spans="1:42">
      <c r="A5785" t="s">
        <v>12</v>
      </c>
      <c r="B5785" t="s">
        <v>11</v>
      </c>
      <c r="C5785" t="s">
        <v>999</v>
      </c>
      <c r="D5785" t="s">
        <v>0</v>
      </c>
      <c r="E5785" t="s">
        <v>0</v>
      </c>
      <c r="F5785" t="s">
        <v>1003</v>
      </c>
      <c r="G5785" t="s">
        <v>1002</v>
      </c>
      <c r="H5785" t="s">
        <v>1001</v>
      </c>
      <c r="I5785" t="s">
        <v>7</v>
      </c>
      <c r="J5785">
        <v>1</v>
      </c>
      <c r="K5785">
        <v>17.5</v>
      </c>
      <c r="L5785" s="2">
        <v>41777</v>
      </c>
      <c r="M5785">
        <v>99002080377201</v>
      </c>
      <c r="N5785">
        <v>66260</v>
      </c>
      <c r="O5785">
        <v>2109268859</v>
      </c>
      <c r="P5785" s="2">
        <v>41777</v>
      </c>
      <c r="Q5785" t="s">
        <v>5</v>
      </c>
      <c r="R5785" t="s">
        <v>1006</v>
      </c>
      <c r="S5785" t="s">
        <v>1007</v>
      </c>
      <c r="T5785" t="s">
        <v>1006</v>
      </c>
      <c r="U5785" t="s">
        <v>0</v>
      </c>
      <c r="V5785" t="s">
        <v>0</v>
      </c>
      <c r="W5785">
        <v>25</v>
      </c>
      <c r="X5785">
        <v>673532180</v>
      </c>
      <c r="Y5785" t="s">
        <v>0</v>
      </c>
      <c r="Z5785" t="s">
        <v>2</v>
      </c>
      <c r="AA5785" t="s">
        <v>999</v>
      </c>
      <c r="AB5785" t="s">
        <v>0</v>
      </c>
      <c r="AC5785" t="s">
        <v>0</v>
      </c>
      <c r="AD5785" t="s">
        <v>0</v>
      </c>
      <c r="AI5785" s="1" t="str">
        <f>CONCATENATE(MONTH(L5785),"/",1,"/",YEAR(L5785))</f>
        <v>5/1/2014</v>
      </c>
      <c r="AJ5785" s="1">
        <f>SUMIFS([1]Currency!A:A,[1]Currency!B:B,Sales!AI5785,[1]Currency!C:C,Sales!R5785)</f>
        <v>7.0000000000000007E-2</v>
      </c>
      <c r="AK5785" s="1">
        <f>AJ5785*J5785*K5785</f>
        <v>1.2250000000000001</v>
      </c>
      <c r="AL5785" s="1" t="str">
        <f>VLOOKUP(S5785,[1]Region!A:B,2,FALSE)</f>
        <v>Mexico</v>
      </c>
      <c r="AM5785" s="1">
        <f>SUMIFS([1]Encoding!D:D,[1]Encoding!B:B,Sales!AL5785,[1]Encoding!A:A,Sales!C5785)</f>
        <v>0.2</v>
      </c>
      <c r="AN5785" s="1">
        <f>SUMIFS([1]Encoding!Q:Q,[1]Encoding!B:B,Sales!AL5785,[1]Encoding!A:A,Sales!C5785)</f>
        <v>4.8000000000000001E-2</v>
      </c>
      <c r="AO5785" s="1">
        <f>AK5785*(1-AN5785)</f>
        <v>1.1662000000000001</v>
      </c>
      <c r="AP5785" s="1">
        <f>AO5785*(1-AM5785)</f>
        <v>0.93296000000000012</v>
      </c>
    </row>
    <row r="5786" spans="1:42">
      <c r="A5786" t="s">
        <v>12</v>
      </c>
      <c r="B5786" t="s">
        <v>11</v>
      </c>
      <c r="C5786" t="s">
        <v>999</v>
      </c>
      <c r="D5786" t="s">
        <v>0</v>
      </c>
      <c r="E5786" t="s">
        <v>0</v>
      </c>
      <c r="F5786" t="s">
        <v>1003</v>
      </c>
      <c r="G5786" t="s">
        <v>1002</v>
      </c>
      <c r="H5786" t="s">
        <v>1001</v>
      </c>
      <c r="I5786" t="s">
        <v>7</v>
      </c>
      <c r="J5786">
        <v>1</v>
      </c>
      <c r="K5786">
        <v>17.5</v>
      </c>
      <c r="L5786" s="2">
        <v>41777</v>
      </c>
      <c r="M5786">
        <v>96001766151884</v>
      </c>
      <c r="N5786">
        <v>97000</v>
      </c>
      <c r="O5786">
        <v>2637906774</v>
      </c>
      <c r="P5786" s="2">
        <v>41777</v>
      </c>
      <c r="Q5786" t="s">
        <v>5</v>
      </c>
      <c r="R5786" t="s">
        <v>1006</v>
      </c>
      <c r="S5786" t="s">
        <v>1007</v>
      </c>
      <c r="T5786" t="s">
        <v>1006</v>
      </c>
      <c r="U5786" t="s">
        <v>0</v>
      </c>
      <c r="V5786" t="s">
        <v>0</v>
      </c>
      <c r="W5786">
        <v>25</v>
      </c>
      <c r="X5786">
        <v>673532180</v>
      </c>
      <c r="Y5786" t="s">
        <v>0</v>
      </c>
      <c r="Z5786" t="s">
        <v>2</v>
      </c>
      <c r="AA5786" t="s">
        <v>999</v>
      </c>
      <c r="AB5786" t="s">
        <v>0</v>
      </c>
      <c r="AC5786" t="s">
        <v>0</v>
      </c>
      <c r="AD5786" t="s">
        <v>0</v>
      </c>
      <c r="AI5786" s="1" t="str">
        <f>CONCATENATE(MONTH(L5786),"/",1,"/",YEAR(L5786))</f>
        <v>5/1/2014</v>
      </c>
      <c r="AJ5786" s="1">
        <f>SUMIFS([1]Currency!A:A,[1]Currency!B:B,Sales!AI5786,[1]Currency!C:C,Sales!R5786)</f>
        <v>7.0000000000000007E-2</v>
      </c>
      <c r="AK5786" s="1">
        <f>AJ5786*J5786*K5786</f>
        <v>1.2250000000000001</v>
      </c>
      <c r="AL5786" s="1" t="str">
        <f>VLOOKUP(S5786,[1]Region!A:B,2,FALSE)</f>
        <v>Mexico</v>
      </c>
      <c r="AM5786" s="1">
        <f>SUMIFS([1]Encoding!D:D,[1]Encoding!B:B,Sales!AL5786,[1]Encoding!A:A,Sales!C5786)</f>
        <v>0.2</v>
      </c>
      <c r="AN5786" s="1">
        <f>SUMIFS([1]Encoding!Q:Q,[1]Encoding!B:B,Sales!AL5786,[1]Encoding!A:A,Sales!C5786)</f>
        <v>4.8000000000000001E-2</v>
      </c>
      <c r="AO5786" s="1">
        <f>AK5786*(1-AN5786)</f>
        <v>1.1662000000000001</v>
      </c>
      <c r="AP5786" s="1">
        <f>AO5786*(1-AM5786)</f>
        <v>0.93296000000000012</v>
      </c>
    </row>
    <row r="5787" spans="1:42">
      <c r="A5787" t="s">
        <v>12</v>
      </c>
      <c r="B5787" t="s">
        <v>11</v>
      </c>
      <c r="C5787" t="s">
        <v>999</v>
      </c>
      <c r="D5787" t="s">
        <v>0</v>
      </c>
      <c r="E5787" t="s">
        <v>0</v>
      </c>
      <c r="F5787" t="s">
        <v>1003</v>
      </c>
      <c r="G5787" t="s">
        <v>1002</v>
      </c>
      <c r="H5787" t="s">
        <v>1001</v>
      </c>
      <c r="I5787" t="s">
        <v>7</v>
      </c>
      <c r="J5787">
        <v>1</v>
      </c>
      <c r="K5787">
        <v>17.5</v>
      </c>
      <c r="L5787" s="2">
        <v>41772</v>
      </c>
      <c r="M5787">
        <v>78001980075171</v>
      </c>
      <c r="N5787">
        <v>80100</v>
      </c>
      <c r="O5787">
        <v>8126813394</v>
      </c>
      <c r="P5787" s="2">
        <v>41772</v>
      </c>
      <c r="Q5787" t="s">
        <v>5</v>
      </c>
      <c r="R5787" t="s">
        <v>1006</v>
      </c>
      <c r="S5787" t="s">
        <v>1007</v>
      </c>
      <c r="T5787" t="s">
        <v>1006</v>
      </c>
      <c r="U5787" t="s">
        <v>0</v>
      </c>
      <c r="V5787" t="s">
        <v>0</v>
      </c>
      <c r="W5787">
        <v>25</v>
      </c>
      <c r="X5787">
        <v>673532180</v>
      </c>
      <c r="Y5787" t="s">
        <v>0</v>
      </c>
      <c r="Z5787" t="s">
        <v>2</v>
      </c>
      <c r="AA5787" t="s">
        <v>999</v>
      </c>
      <c r="AB5787" t="s">
        <v>0</v>
      </c>
      <c r="AC5787" t="s">
        <v>0</v>
      </c>
      <c r="AD5787" t="s">
        <v>0</v>
      </c>
      <c r="AI5787" s="1" t="str">
        <f>CONCATENATE(MONTH(L5787),"/",1,"/",YEAR(L5787))</f>
        <v>5/1/2014</v>
      </c>
      <c r="AJ5787" s="1">
        <f>SUMIFS([1]Currency!A:A,[1]Currency!B:B,Sales!AI5787,[1]Currency!C:C,Sales!R5787)</f>
        <v>7.0000000000000007E-2</v>
      </c>
      <c r="AK5787" s="1">
        <f>AJ5787*J5787*K5787</f>
        <v>1.2250000000000001</v>
      </c>
      <c r="AL5787" s="1" t="str">
        <f>VLOOKUP(S5787,[1]Region!A:B,2,FALSE)</f>
        <v>Mexico</v>
      </c>
      <c r="AM5787" s="1">
        <f>SUMIFS([1]Encoding!D:D,[1]Encoding!B:B,Sales!AL5787,[1]Encoding!A:A,Sales!C5787)</f>
        <v>0.2</v>
      </c>
      <c r="AN5787" s="1">
        <f>SUMIFS([1]Encoding!Q:Q,[1]Encoding!B:B,Sales!AL5787,[1]Encoding!A:A,Sales!C5787)</f>
        <v>4.8000000000000001E-2</v>
      </c>
      <c r="AO5787" s="1">
        <f>AK5787*(1-AN5787)</f>
        <v>1.1662000000000001</v>
      </c>
      <c r="AP5787" s="1">
        <f>AO5787*(1-AM5787)</f>
        <v>0.93296000000000012</v>
      </c>
    </row>
    <row r="5788" spans="1:42">
      <c r="A5788" t="s">
        <v>12</v>
      </c>
      <c r="B5788" t="s">
        <v>11</v>
      </c>
      <c r="C5788" t="s">
        <v>999</v>
      </c>
      <c r="D5788" t="s">
        <v>0</v>
      </c>
      <c r="E5788" t="s">
        <v>0</v>
      </c>
      <c r="F5788" t="s">
        <v>1003</v>
      </c>
      <c r="G5788" t="s">
        <v>1002</v>
      </c>
      <c r="H5788" t="s">
        <v>1001</v>
      </c>
      <c r="I5788" t="s">
        <v>7</v>
      </c>
      <c r="J5788">
        <v>1</v>
      </c>
      <c r="K5788">
        <v>17.5</v>
      </c>
      <c r="L5788" s="2">
        <v>41777</v>
      </c>
      <c r="M5788">
        <v>86003000240572</v>
      </c>
      <c r="N5788">
        <v>11000</v>
      </c>
      <c r="O5788">
        <v>5312237229</v>
      </c>
      <c r="P5788" s="2">
        <v>41777</v>
      </c>
      <c r="Q5788" t="s">
        <v>5</v>
      </c>
      <c r="R5788" t="s">
        <v>1006</v>
      </c>
      <c r="S5788" t="s">
        <v>1007</v>
      </c>
      <c r="T5788" t="s">
        <v>1006</v>
      </c>
      <c r="U5788" t="s">
        <v>0</v>
      </c>
      <c r="V5788" t="s">
        <v>0</v>
      </c>
      <c r="W5788">
        <v>25</v>
      </c>
      <c r="X5788">
        <v>673532180</v>
      </c>
      <c r="Y5788" t="s">
        <v>0</v>
      </c>
      <c r="Z5788" t="s">
        <v>2</v>
      </c>
      <c r="AA5788" t="s">
        <v>999</v>
      </c>
      <c r="AB5788" t="s">
        <v>0</v>
      </c>
      <c r="AC5788" t="s">
        <v>0</v>
      </c>
      <c r="AD5788" t="s">
        <v>0</v>
      </c>
      <c r="AI5788" s="1" t="str">
        <f>CONCATENATE(MONTH(L5788),"/",1,"/",YEAR(L5788))</f>
        <v>5/1/2014</v>
      </c>
      <c r="AJ5788" s="1">
        <f>SUMIFS([1]Currency!A:A,[1]Currency!B:B,Sales!AI5788,[1]Currency!C:C,Sales!R5788)</f>
        <v>7.0000000000000007E-2</v>
      </c>
      <c r="AK5788" s="1">
        <f>AJ5788*J5788*K5788</f>
        <v>1.2250000000000001</v>
      </c>
      <c r="AL5788" s="1" t="str">
        <f>VLOOKUP(S5788,[1]Region!A:B,2,FALSE)</f>
        <v>Mexico</v>
      </c>
      <c r="AM5788" s="1">
        <f>SUMIFS([1]Encoding!D:D,[1]Encoding!B:B,Sales!AL5788,[1]Encoding!A:A,Sales!C5788)</f>
        <v>0.2</v>
      </c>
      <c r="AN5788" s="1">
        <f>SUMIFS([1]Encoding!Q:Q,[1]Encoding!B:B,Sales!AL5788,[1]Encoding!A:A,Sales!C5788)</f>
        <v>4.8000000000000001E-2</v>
      </c>
      <c r="AO5788" s="1">
        <f>AK5788*(1-AN5788)</f>
        <v>1.1662000000000001</v>
      </c>
      <c r="AP5788" s="1">
        <f>AO5788*(1-AM5788)</f>
        <v>0.93296000000000012</v>
      </c>
    </row>
    <row r="5789" spans="1:42">
      <c r="A5789" t="s">
        <v>12</v>
      </c>
      <c r="B5789" t="s">
        <v>11</v>
      </c>
      <c r="C5789" t="s">
        <v>999</v>
      </c>
      <c r="D5789" t="s">
        <v>0</v>
      </c>
      <c r="E5789" t="s">
        <v>0</v>
      </c>
      <c r="F5789" t="s">
        <v>1003</v>
      </c>
      <c r="G5789" t="s">
        <v>1002</v>
      </c>
      <c r="H5789" t="s">
        <v>1001</v>
      </c>
      <c r="I5789" t="s">
        <v>7</v>
      </c>
      <c r="J5789">
        <v>1</v>
      </c>
      <c r="K5789">
        <v>17.5</v>
      </c>
      <c r="L5789" s="2">
        <v>41775</v>
      </c>
      <c r="M5789">
        <v>93002014208830</v>
      </c>
      <c r="N5789">
        <v>95264</v>
      </c>
      <c r="O5789">
        <v>8958113469</v>
      </c>
      <c r="P5789" s="2">
        <v>41775</v>
      </c>
      <c r="Q5789" t="s">
        <v>5</v>
      </c>
      <c r="R5789" t="s">
        <v>1006</v>
      </c>
      <c r="S5789" t="s">
        <v>1007</v>
      </c>
      <c r="T5789" t="s">
        <v>1006</v>
      </c>
      <c r="U5789" t="s">
        <v>0</v>
      </c>
      <c r="V5789" t="s">
        <v>0</v>
      </c>
      <c r="W5789">
        <v>25</v>
      </c>
      <c r="X5789">
        <v>673532180</v>
      </c>
      <c r="Y5789" t="s">
        <v>0</v>
      </c>
      <c r="Z5789" t="s">
        <v>2</v>
      </c>
      <c r="AA5789" t="s">
        <v>999</v>
      </c>
      <c r="AB5789" t="s">
        <v>0</v>
      </c>
      <c r="AC5789" t="s">
        <v>0</v>
      </c>
      <c r="AD5789" t="s">
        <v>0</v>
      </c>
      <c r="AI5789" s="1" t="str">
        <f>CONCATENATE(MONTH(L5789),"/",1,"/",YEAR(L5789))</f>
        <v>5/1/2014</v>
      </c>
      <c r="AJ5789" s="1">
        <f>SUMIFS([1]Currency!A:A,[1]Currency!B:B,Sales!AI5789,[1]Currency!C:C,Sales!R5789)</f>
        <v>7.0000000000000007E-2</v>
      </c>
      <c r="AK5789" s="1">
        <f>AJ5789*J5789*K5789</f>
        <v>1.2250000000000001</v>
      </c>
      <c r="AL5789" s="1" t="str">
        <f>VLOOKUP(S5789,[1]Region!A:B,2,FALSE)</f>
        <v>Mexico</v>
      </c>
      <c r="AM5789" s="1">
        <f>SUMIFS([1]Encoding!D:D,[1]Encoding!B:B,Sales!AL5789,[1]Encoding!A:A,Sales!C5789)</f>
        <v>0.2</v>
      </c>
      <c r="AN5789" s="1">
        <f>SUMIFS([1]Encoding!Q:Q,[1]Encoding!B:B,Sales!AL5789,[1]Encoding!A:A,Sales!C5789)</f>
        <v>4.8000000000000001E-2</v>
      </c>
      <c r="AO5789" s="1">
        <f>AK5789*(1-AN5789)</f>
        <v>1.1662000000000001</v>
      </c>
      <c r="AP5789" s="1">
        <f>AO5789*(1-AM5789)</f>
        <v>0.93296000000000012</v>
      </c>
    </row>
    <row r="5790" spans="1:42">
      <c r="A5790" t="s">
        <v>12</v>
      </c>
      <c r="B5790" t="s">
        <v>11</v>
      </c>
      <c r="C5790" t="s">
        <v>999</v>
      </c>
      <c r="D5790" t="s">
        <v>0</v>
      </c>
      <c r="E5790" t="s">
        <v>0</v>
      </c>
      <c r="F5790" t="s">
        <v>1003</v>
      </c>
      <c r="G5790" t="s">
        <v>1002</v>
      </c>
      <c r="H5790" t="s">
        <v>1001</v>
      </c>
      <c r="I5790" t="s">
        <v>7</v>
      </c>
      <c r="J5790">
        <v>1</v>
      </c>
      <c r="K5790">
        <v>10.5</v>
      </c>
      <c r="L5790" s="2">
        <v>41771</v>
      </c>
      <c r="M5790">
        <v>60003917077919</v>
      </c>
      <c r="N5790">
        <v>23305</v>
      </c>
      <c r="O5790">
        <v>5186163644</v>
      </c>
      <c r="P5790" s="2">
        <v>41771</v>
      </c>
      <c r="Q5790" t="s">
        <v>5</v>
      </c>
      <c r="R5790" t="s">
        <v>1006</v>
      </c>
      <c r="S5790" t="s">
        <v>1007</v>
      </c>
      <c r="T5790" t="s">
        <v>1006</v>
      </c>
      <c r="U5790" t="s">
        <v>0</v>
      </c>
      <c r="V5790" t="s">
        <v>0</v>
      </c>
      <c r="W5790">
        <v>15</v>
      </c>
      <c r="X5790">
        <v>673532180</v>
      </c>
      <c r="Y5790" t="s">
        <v>0</v>
      </c>
      <c r="Z5790" t="s">
        <v>15</v>
      </c>
      <c r="AA5790" t="s">
        <v>999</v>
      </c>
      <c r="AB5790" t="s">
        <v>0</v>
      </c>
      <c r="AC5790" t="s">
        <v>0</v>
      </c>
      <c r="AD5790" t="s">
        <v>0</v>
      </c>
      <c r="AI5790" s="1" t="str">
        <f>CONCATENATE(MONTH(L5790),"/",1,"/",YEAR(L5790))</f>
        <v>5/1/2014</v>
      </c>
      <c r="AJ5790" s="1">
        <f>SUMIFS([1]Currency!A:A,[1]Currency!B:B,Sales!AI5790,[1]Currency!C:C,Sales!R5790)</f>
        <v>7.0000000000000007E-2</v>
      </c>
      <c r="AK5790" s="1">
        <f>AJ5790*J5790*K5790</f>
        <v>0.7350000000000001</v>
      </c>
      <c r="AL5790" s="1" t="str">
        <f>VLOOKUP(S5790,[1]Region!A:B,2,FALSE)</f>
        <v>Mexico</v>
      </c>
      <c r="AM5790" s="1">
        <f>SUMIFS([1]Encoding!D:D,[1]Encoding!B:B,Sales!AL5790,[1]Encoding!A:A,Sales!C5790)</f>
        <v>0.2</v>
      </c>
      <c r="AN5790" s="1">
        <f>SUMIFS([1]Encoding!Q:Q,[1]Encoding!B:B,Sales!AL5790,[1]Encoding!A:A,Sales!C5790)</f>
        <v>4.8000000000000001E-2</v>
      </c>
      <c r="AO5790" s="1">
        <f>AK5790*(1-AN5790)</f>
        <v>0.69972000000000001</v>
      </c>
      <c r="AP5790" s="1">
        <f>AO5790*(1-AM5790)</f>
        <v>0.55977600000000005</v>
      </c>
    </row>
    <row r="5791" spans="1:42">
      <c r="A5791" t="s">
        <v>12</v>
      </c>
      <c r="B5791" t="s">
        <v>11</v>
      </c>
      <c r="C5791" t="s">
        <v>999</v>
      </c>
      <c r="D5791" t="s">
        <v>0</v>
      </c>
      <c r="E5791" t="s">
        <v>0</v>
      </c>
      <c r="F5791" t="s">
        <v>1003</v>
      </c>
      <c r="G5791" t="s">
        <v>1002</v>
      </c>
      <c r="H5791" t="s">
        <v>1001</v>
      </c>
      <c r="I5791" t="s">
        <v>7</v>
      </c>
      <c r="J5791">
        <v>1</v>
      </c>
      <c r="K5791">
        <v>10.5</v>
      </c>
      <c r="L5791" s="2">
        <v>41777</v>
      </c>
      <c r="M5791">
        <v>68001999867649</v>
      </c>
      <c r="N5791">
        <v>86040</v>
      </c>
      <c r="O5791">
        <v>7288385879</v>
      </c>
      <c r="P5791" s="2">
        <v>41777</v>
      </c>
      <c r="Q5791" t="s">
        <v>5</v>
      </c>
      <c r="R5791" t="s">
        <v>1006</v>
      </c>
      <c r="S5791" t="s">
        <v>1007</v>
      </c>
      <c r="T5791" t="s">
        <v>1006</v>
      </c>
      <c r="U5791" t="s">
        <v>0</v>
      </c>
      <c r="V5791" t="s">
        <v>0</v>
      </c>
      <c r="W5791">
        <v>15</v>
      </c>
      <c r="X5791">
        <v>673532180</v>
      </c>
      <c r="Y5791" t="s">
        <v>0</v>
      </c>
      <c r="Z5791" t="s">
        <v>15</v>
      </c>
      <c r="AA5791" t="s">
        <v>999</v>
      </c>
      <c r="AB5791" t="s">
        <v>0</v>
      </c>
      <c r="AC5791" t="s">
        <v>0</v>
      </c>
      <c r="AD5791" t="s">
        <v>0</v>
      </c>
      <c r="AI5791" s="1" t="str">
        <f>CONCATENATE(MONTH(L5791),"/",1,"/",YEAR(L5791))</f>
        <v>5/1/2014</v>
      </c>
      <c r="AJ5791" s="1">
        <f>SUMIFS([1]Currency!A:A,[1]Currency!B:B,Sales!AI5791,[1]Currency!C:C,Sales!R5791)</f>
        <v>7.0000000000000007E-2</v>
      </c>
      <c r="AK5791" s="1">
        <f>AJ5791*J5791*K5791</f>
        <v>0.7350000000000001</v>
      </c>
      <c r="AL5791" s="1" t="str">
        <f>VLOOKUP(S5791,[1]Region!A:B,2,FALSE)</f>
        <v>Mexico</v>
      </c>
      <c r="AM5791" s="1">
        <f>SUMIFS([1]Encoding!D:D,[1]Encoding!B:B,Sales!AL5791,[1]Encoding!A:A,Sales!C5791)</f>
        <v>0.2</v>
      </c>
      <c r="AN5791" s="1">
        <f>SUMIFS([1]Encoding!Q:Q,[1]Encoding!B:B,Sales!AL5791,[1]Encoding!A:A,Sales!C5791)</f>
        <v>4.8000000000000001E-2</v>
      </c>
      <c r="AO5791" s="1">
        <f>AK5791*(1-AN5791)</f>
        <v>0.69972000000000001</v>
      </c>
      <c r="AP5791" s="1">
        <f>AO5791*(1-AM5791)</f>
        <v>0.55977600000000005</v>
      </c>
    </row>
    <row r="5792" spans="1:42">
      <c r="A5792" t="s">
        <v>12</v>
      </c>
      <c r="B5792" t="s">
        <v>11</v>
      </c>
      <c r="C5792" t="s">
        <v>999</v>
      </c>
      <c r="D5792" t="s">
        <v>0</v>
      </c>
      <c r="E5792" t="s">
        <v>0</v>
      </c>
      <c r="F5792" t="s">
        <v>1003</v>
      </c>
      <c r="G5792" t="s">
        <v>1002</v>
      </c>
      <c r="H5792" t="s">
        <v>1001</v>
      </c>
      <c r="I5792" t="s">
        <v>7</v>
      </c>
      <c r="J5792">
        <v>1</v>
      </c>
      <c r="K5792">
        <v>10.5</v>
      </c>
      <c r="L5792" s="2">
        <v>41772</v>
      </c>
      <c r="M5792">
        <v>26003504503725</v>
      </c>
      <c r="N5792">
        <v>53950</v>
      </c>
      <c r="O5792">
        <v>5155411859</v>
      </c>
      <c r="P5792" s="2">
        <v>41772</v>
      </c>
      <c r="Q5792" t="s">
        <v>5</v>
      </c>
      <c r="R5792" t="s">
        <v>1006</v>
      </c>
      <c r="S5792" t="s">
        <v>1007</v>
      </c>
      <c r="T5792" t="s">
        <v>1006</v>
      </c>
      <c r="U5792" t="s">
        <v>0</v>
      </c>
      <c r="V5792" t="s">
        <v>0</v>
      </c>
      <c r="W5792">
        <v>15</v>
      </c>
      <c r="X5792">
        <v>673532180</v>
      </c>
      <c r="Y5792" t="s">
        <v>0</v>
      </c>
      <c r="Z5792" t="s">
        <v>15</v>
      </c>
      <c r="AA5792" t="s">
        <v>999</v>
      </c>
      <c r="AB5792" t="s">
        <v>0</v>
      </c>
      <c r="AC5792" t="s">
        <v>0</v>
      </c>
      <c r="AD5792" t="s">
        <v>0</v>
      </c>
      <c r="AI5792" s="1" t="str">
        <f>CONCATENATE(MONTH(L5792),"/",1,"/",YEAR(L5792))</f>
        <v>5/1/2014</v>
      </c>
      <c r="AJ5792" s="1">
        <f>SUMIFS([1]Currency!A:A,[1]Currency!B:B,Sales!AI5792,[1]Currency!C:C,Sales!R5792)</f>
        <v>7.0000000000000007E-2</v>
      </c>
      <c r="AK5792" s="1">
        <f>AJ5792*J5792*K5792</f>
        <v>0.7350000000000001</v>
      </c>
      <c r="AL5792" s="1" t="str">
        <f>VLOOKUP(S5792,[1]Region!A:B,2,FALSE)</f>
        <v>Mexico</v>
      </c>
      <c r="AM5792" s="1">
        <f>SUMIFS([1]Encoding!D:D,[1]Encoding!B:B,Sales!AL5792,[1]Encoding!A:A,Sales!C5792)</f>
        <v>0.2</v>
      </c>
      <c r="AN5792" s="1">
        <f>SUMIFS([1]Encoding!Q:Q,[1]Encoding!B:B,Sales!AL5792,[1]Encoding!A:A,Sales!C5792)</f>
        <v>4.8000000000000001E-2</v>
      </c>
      <c r="AO5792" s="1">
        <f>AK5792*(1-AN5792)</f>
        <v>0.69972000000000001</v>
      </c>
      <c r="AP5792" s="1">
        <f>AO5792*(1-AM5792)</f>
        <v>0.55977600000000005</v>
      </c>
    </row>
    <row r="5793" spans="1:42">
      <c r="A5793" t="s">
        <v>12</v>
      </c>
      <c r="B5793" t="s">
        <v>11</v>
      </c>
      <c r="C5793" t="s">
        <v>999</v>
      </c>
      <c r="D5793" t="s">
        <v>0</v>
      </c>
      <c r="E5793" t="s">
        <v>0</v>
      </c>
      <c r="F5793" t="s">
        <v>1003</v>
      </c>
      <c r="G5793" t="s">
        <v>1002</v>
      </c>
      <c r="H5793" t="s">
        <v>1001</v>
      </c>
      <c r="I5793" t="s">
        <v>7</v>
      </c>
      <c r="J5793">
        <v>1</v>
      </c>
      <c r="K5793">
        <v>10.5</v>
      </c>
      <c r="L5793" s="2">
        <v>41773</v>
      </c>
      <c r="M5793">
        <v>28003456815525</v>
      </c>
      <c r="N5793">
        <v>77600</v>
      </c>
      <c r="O5793">
        <v>6711556789</v>
      </c>
      <c r="P5793" s="2">
        <v>41773</v>
      </c>
      <c r="Q5793" t="s">
        <v>5</v>
      </c>
      <c r="R5793" t="s">
        <v>1006</v>
      </c>
      <c r="S5793" t="s">
        <v>1007</v>
      </c>
      <c r="T5793" t="s">
        <v>1006</v>
      </c>
      <c r="U5793" t="s">
        <v>0</v>
      </c>
      <c r="V5793" t="s">
        <v>0</v>
      </c>
      <c r="W5793">
        <v>15</v>
      </c>
      <c r="X5793">
        <v>673532180</v>
      </c>
      <c r="Y5793" t="s">
        <v>0</v>
      </c>
      <c r="Z5793" t="s">
        <v>15</v>
      </c>
      <c r="AA5793" t="s">
        <v>999</v>
      </c>
      <c r="AB5793" t="s">
        <v>0</v>
      </c>
      <c r="AC5793" t="s">
        <v>0</v>
      </c>
      <c r="AD5793" t="s">
        <v>0</v>
      </c>
      <c r="AI5793" s="1" t="str">
        <f>CONCATENATE(MONTH(L5793),"/",1,"/",YEAR(L5793))</f>
        <v>5/1/2014</v>
      </c>
      <c r="AJ5793" s="1">
        <f>SUMIFS([1]Currency!A:A,[1]Currency!B:B,Sales!AI5793,[1]Currency!C:C,Sales!R5793)</f>
        <v>7.0000000000000007E-2</v>
      </c>
      <c r="AK5793" s="1">
        <f>AJ5793*J5793*K5793</f>
        <v>0.7350000000000001</v>
      </c>
      <c r="AL5793" s="1" t="str">
        <f>VLOOKUP(S5793,[1]Region!A:B,2,FALSE)</f>
        <v>Mexico</v>
      </c>
      <c r="AM5793" s="1">
        <f>SUMIFS([1]Encoding!D:D,[1]Encoding!B:B,Sales!AL5793,[1]Encoding!A:A,Sales!C5793)</f>
        <v>0.2</v>
      </c>
      <c r="AN5793" s="1">
        <f>SUMIFS([1]Encoding!Q:Q,[1]Encoding!B:B,Sales!AL5793,[1]Encoding!A:A,Sales!C5793)</f>
        <v>4.8000000000000001E-2</v>
      </c>
      <c r="AO5793" s="1">
        <f>AK5793*(1-AN5793)</f>
        <v>0.69972000000000001</v>
      </c>
      <c r="AP5793" s="1">
        <f>AO5793*(1-AM5793)</f>
        <v>0.55977600000000005</v>
      </c>
    </row>
    <row r="5794" spans="1:42">
      <c r="A5794" t="s">
        <v>12</v>
      </c>
      <c r="B5794" t="s">
        <v>11</v>
      </c>
      <c r="C5794" t="s">
        <v>999</v>
      </c>
      <c r="D5794" t="s">
        <v>0</v>
      </c>
      <c r="E5794" t="s">
        <v>0</v>
      </c>
      <c r="F5794" t="s">
        <v>1003</v>
      </c>
      <c r="G5794" t="s">
        <v>1002</v>
      </c>
      <c r="H5794" t="s">
        <v>1001</v>
      </c>
      <c r="I5794" t="s">
        <v>7</v>
      </c>
      <c r="J5794">
        <v>1</v>
      </c>
      <c r="K5794">
        <v>10.5</v>
      </c>
      <c r="L5794" s="2">
        <v>41773</v>
      </c>
      <c r="M5794">
        <v>77001472798802</v>
      </c>
      <c r="N5794">
        <v>81223</v>
      </c>
      <c r="O5794">
        <v>5269383254</v>
      </c>
      <c r="P5794" s="2">
        <v>41773</v>
      </c>
      <c r="Q5794" t="s">
        <v>5</v>
      </c>
      <c r="R5794" t="s">
        <v>1006</v>
      </c>
      <c r="S5794" t="s">
        <v>1007</v>
      </c>
      <c r="T5794" t="s">
        <v>1006</v>
      </c>
      <c r="U5794" t="s">
        <v>0</v>
      </c>
      <c r="V5794" t="s">
        <v>0</v>
      </c>
      <c r="W5794">
        <v>15</v>
      </c>
      <c r="X5794">
        <v>673532180</v>
      </c>
      <c r="Y5794" t="s">
        <v>0</v>
      </c>
      <c r="Z5794" t="s">
        <v>15</v>
      </c>
      <c r="AA5794" t="s">
        <v>999</v>
      </c>
      <c r="AB5794" t="s">
        <v>0</v>
      </c>
      <c r="AC5794" t="s">
        <v>0</v>
      </c>
      <c r="AD5794" t="s">
        <v>0</v>
      </c>
      <c r="AI5794" s="1" t="str">
        <f>CONCATENATE(MONTH(L5794),"/",1,"/",YEAR(L5794))</f>
        <v>5/1/2014</v>
      </c>
      <c r="AJ5794" s="1">
        <f>SUMIFS([1]Currency!A:A,[1]Currency!B:B,Sales!AI5794,[1]Currency!C:C,Sales!R5794)</f>
        <v>7.0000000000000007E-2</v>
      </c>
      <c r="AK5794" s="1">
        <f>AJ5794*J5794*K5794</f>
        <v>0.7350000000000001</v>
      </c>
      <c r="AL5794" s="1" t="str">
        <f>VLOOKUP(S5794,[1]Region!A:B,2,FALSE)</f>
        <v>Mexico</v>
      </c>
      <c r="AM5794" s="1">
        <f>SUMIFS([1]Encoding!D:D,[1]Encoding!B:B,Sales!AL5794,[1]Encoding!A:A,Sales!C5794)</f>
        <v>0.2</v>
      </c>
      <c r="AN5794" s="1">
        <f>SUMIFS([1]Encoding!Q:Q,[1]Encoding!B:B,Sales!AL5794,[1]Encoding!A:A,Sales!C5794)</f>
        <v>4.8000000000000001E-2</v>
      </c>
      <c r="AO5794" s="1">
        <f>AK5794*(1-AN5794)</f>
        <v>0.69972000000000001</v>
      </c>
      <c r="AP5794" s="1">
        <f>AO5794*(1-AM5794)</f>
        <v>0.55977600000000005</v>
      </c>
    </row>
    <row r="5795" spans="1:42">
      <c r="A5795" t="s">
        <v>12</v>
      </c>
      <c r="B5795" t="s">
        <v>11</v>
      </c>
      <c r="C5795" t="s">
        <v>999</v>
      </c>
      <c r="D5795" t="s">
        <v>0</v>
      </c>
      <c r="E5795" t="s">
        <v>0</v>
      </c>
      <c r="F5795" t="s">
        <v>1003</v>
      </c>
      <c r="G5795" t="s">
        <v>1002</v>
      </c>
      <c r="H5795" t="s">
        <v>1001</v>
      </c>
      <c r="I5795" t="s">
        <v>7</v>
      </c>
      <c r="J5795">
        <v>1</v>
      </c>
      <c r="K5795">
        <v>10.5</v>
      </c>
      <c r="L5795" s="2">
        <v>41775</v>
      </c>
      <c r="M5795">
        <v>96001761720593</v>
      </c>
      <c r="N5795">
        <v>1060</v>
      </c>
      <c r="O5795">
        <v>8995192369</v>
      </c>
      <c r="P5795" s="2">
        <v>41775</v>
      </c>
      <c r="Q5795" t="s">
        <v>5</v>
      </c>
      <c r="R5795" t="s">
        <v>1006</v>
      </c>
      <c r="S5795" t="s">
        <v>1007</v>
      </c>
      <c r="T5795" t="s">
        <v>1006</v>
      </c>
      <c r="U5795" t="s">
        <v>0</v>
      </c>
      <c r="V5795" t="s">
        <v>0</v>
      </c>
      <c r="W5795">
        <v>15</v>
      </c>
      <c r="X5795">
        <v>673532180</v>
      </c>
      <c r="Y5795" t="s">
        <v>0</v>
      </c>
      <c r="Z5795" t="s">
        <v>15</v>
      </c>
      <c r="AA5795" t="s">
        <v>999</v>
      </c>
      <c r="AB5795" t="s">
        <v>0</v>
      </c>
      <c r="AC5795" t="s">
        <v>0</v>
      </c>
      <c r="AD5795" t="s">
        <v>0</v>
      </c>
      <c r="AI5795" s="1" t="str">
        <f>CONCATENATE(MONTH(L5795),"/",1,"/",YEAR(L5795))</f>
        <v>5/1/2014</v>
      </c>
      <c r="AJ5795" s="1">
        <f>SUMIFS([1]Currency!A:A,[1]Currency!B:B,Sales!AI5795,[1]Currency!C:C,Sales!R5795)</f>
        <v>7.0000000000000007E-2</v>
      </c>
      <c r="AK5795" s="1">
        <f>AJ5795*J5795*K5795</f>
        <v>0.7350000000000001</v>
      </c>
      <c r="AL5795" s="1" t="str">
        <f>VLOOKUP(S5795,[1]Region!A:B,2,FALSE)</f>
        <v>Mexico</v>
      </c>
      <c r="AM5795" s="1">
        <f>SUMIFS([1]Encoding!D:D,[1]Encoding!B:B,Sales!AL5795,[1]Encoding!A:A,Sales!C5795)</f>
        <v>0.2</v>
      </c>
      <c r="AN5795" s="1">
        <f>SUMIFS([1]Encoding!Q:Q,[1]Encoding!B:B,Sales!AL5795,[1]Encoding!A:A,Sales!C5795)</f>
        <v>4.8000000000000001E-2</v>
      </c>
      <c r="AO5795" s="1">
        <f>AK5795*(1-AN5795)</f>
        <v>0.69972000000000001</v>
      </c>
      <c r="AP5795" s="1">
        <f>AO5795*(1-AM5795)</f>
        <v>0.55977600000000005</v>
      </c>
    </row>
    <row r="5796" spans="1:42">
      <c r="A5796" t="s">
        <v>12</v>
      </c>
      <c r="B5796" t="s">
        <v>11</v>
      </c>
      <c r="C5796" t="s">
        <v>999</v>
      </c>
      <c r="D5796" t="s">
        <v>0</v>
      </c>
      <c r="E5796" t="s">
        <v>0</v>
      </c>
      <c r="F5796" t="s">
        <v>1003</v>
      </c>
      <c r="G5796" t="s">
        <v>1002</v>
      </c>
      <c r="H5796" t="s">
        <v>1001</v>
      </c>
      <c r="I5796" t="s">
        <v>7</v>
      </c>
      <c r="J5796">
        <v>1</v>
      </c>
      <c r="K5796">
        <v>17.5</v>
      </c>
      <c r="L5796" s="2">
        <v>41777</v>
      </c>
      <c r="M5796">
        <v>23003452053137</v>
      </c>
      <c r="N5796">
        <v>72520</v>
      </c>
      <c r="O5796">
        <v>6838123624</v>
      </c>
      <c r="P5796" s="2">
        <v>41777</v>
      </c>
      <c r="Q5796" t="s">
        <v>5</v>
      </c>
      <c r="R5796" t="s">
        <v>1006</v>
      </c>
      <c r="S5796" t="s">
        <v>1007</v>
      </c>
      <c r="T5796" t="s">
        <v>1006</v>
      </c>
      <c r="U5796" t="s">
        <v>0</v>
      </c>
      <c r="V5796" t="s">
        <v>0</v>
      </c>
      <c r="W5796">
        <v>25</v>
      </c>
      <c r="X5796">
        <v>673532180</v>
      </c>
      <c r="Y5796" t="s">
        <v>0</v>
      </c>
      <c r="Z5796" t="s">
        <v>2</v>
      </c>
      <c r="AA5796" t="s">
        <v>999</v>
      </c>
      <c r="AB5796" t="s">
        <v>0</v>
      </c>
      <c r="AC5796" t="s">
        <v>0</v>
      </c>
      <c r="AD5796" t="s">
        <v>0</v>
      </c>
      <c r="AI5796" s="1" t="str">
        <f>CONCATENATE(MONTH(L5796),"/",1,"/",YEAR(L5796))</f>
        <v>5/1/2014</v>
      </c>
      <c r="AJ5796" s="1">
        <f>SUMIFS([1]Currency!A:A,[1]Currency!B:B,Sales!AI5796,[1]Currency!C:C,Sales!R5796)</f>
        <v>7.0000000000000007E-2</v>
      </c>
      <c r="AK5796" s="1">
        <f>AJ5796*J5796*K5796</f>
        <v>1.2250000000000001</v>
      </c>
      <c r="AL5796" s="1" t="str">
        <f>VLOOKUP(S5796,[1]Region!A:B,2,FALSE)</f>
        <v>Mexico</v>
      </c>
      <c r="AM5796" s="1">
        <f>SUMIFS([1]Encoding!D:D,[1]Encoding!B:B,Sales!AL5796,[1]Encoding!A:A,Sales!C5796)</f>
        <v>0.2</v>
      </c>
      <c r="AN5796" s="1">
        <f>SUMIFS([1]Encoding!Q:Q,[1]Encoding!B:B,Sales!AL5796,[1]Encoding!A:A,Sales!C5796)</f>
        <v>4.8000000000000001E-2</v>
      </c>
      <c r="AO5796" s="1">
        <f>AK5796*(1-AN5796)</f>
        <v>1.1662000000000001</v>
      </c>
      <c r="AP5796" s="1">
        <f>AO5796*(1-AM5796)</f>
        <v>0.93296000000000012</v>
      </c>
    </row>
    <row r="5797" spans="1:42">
      <c r="A5797" t="s">
        <v>12</v>
      </c>
      <c r="B5797" t="s">
        <v>11</v>
      </c>
      <c r="C5797" t="s">
        <v>999</v>
      </c>
      <c r="D5797" t="s">
        <v>0</v>
      </c>
      <c r="E5797" t="s">
        <v>0</v>
      </c>
      <c r="F5797" t="s">
        <v>1003</v>
      </c>
      <c r="G5797" t="s">
        <v>1002</v>
      </c>
      <c r="H5797" t="s">
        <v>1001</v>
      </c>
      <c r="I5797" t="s">
        <v>7</v>
      </c>
      <c r="J5797">
        <v>1</v>
      </c>
      <c r="K5797">
        <v>17.5</v>
      </c>
      <c r="L5797" s="2">
        <v>41776</v>
      </c>
      <c r="M5797">
        <v>66003448998880</v>
      </c>
      <c r="N5797">
        <v>62290</v>
      </c>
      <c r="O5797">
        <v>9218647939</v>
      </c>
      <c r="P5797" s="2">
        <v>41776</v>
      </c>
      <c r="Q5797" t="s">
        <v>5</v>
      </c>
      <c r="R5797" t="s">
        <v>1006</v>
      </c>
      <c r="S5797" t="s">
        <v>1007</v>
      </c>
      <c r="T5797" t="s">
        <v>1006</v>
      </c>
      <c r="U5797" t="s">
        <v>0</v>
      </c>
      <c r="V5797" t="s">
        <v>0</v>
      </c>
      <c r="W5797">
        <v>25</v>
      </c>
      <c r="X5797">
        <v>673532180</v>
      </c>
      <c r="Y5797" t="s">
        <v>0</v>
      </c>
      <c r="Z5797" t="s">
        <v>2</v>
      </c>
      <c r="AA5797" t="s">
        <v>999</v>
      </c>
      <c r="AB5797" t="s">
        <v>0</v>
      </c>
      <c r="AC5797" t="s">
        <v>0</v>
      </c>
      <c r="AD5797" t="s">
        <v>0</v>
      </c>
      <c r="AI5797" s="1" t="str">
        <f>CONCATENATE(MONTH(L5797),"/",1,"/",YEAR(L5797))</f>
        <v>5/1/2014</v>
      </c>
      <c r="AJ5797" s="1">
        <f>SUMIFS([1]Currency!A:A,[1]Currency!B:B,Sales!AI5797,[1]Currency!C:C,Sales!R5797)</f>
        <v>7.0000000000000007E-2</v>
      </c>
      <c r="AK5797" s="1">
        <f>AJ5797*J5797*K5797</f>
        <v>1.2250000000000001</v>
      </c>
      <c r="AL5797" s="1" t="str">
        <f>VLOOKUP(S5797,[1]Region!A:B,2,FALSE)</f>
        <v>Mexico</v>
      </c>
      <c r="AM5797" s="1">
        <f>SUMIFS([1]Encoding!D:D,[1]Encoding!B:B,Sales!AL5797,[1]Encoding!A:A,Sales!C5797)</f>
        <v>0.2</v>
      </c>
      <c r="AN5797" s="1">
        <f>SUMIFS([1]Encoding!Q:Q,[1]Encoding!B:B,Sales!AL5797,[1]Encoding!A:A,Sales!C5797)</f>
        <v>4.8000000000000001E-2</v>
      </c>
      <c r="AO5797" s="1">
        <f>AK5797*(1-AN5797)</f>
        <v>1.1662000000000001</v>
      </c>
      <c r="AP5797" s="1">
        <f>AO5797*(1-AM5797)</f>
        <v>0.93296000000000012</v>
      </c>
    </row>
    <row r="5798" spans="1:42">
      <c r="A5798" t="s">
        <v>12</v>
      </c>
      <c r="B5798" t="s">
        <v>11</v>
      </c>
      <c r="C5798" t="s">
        <v>999</v>
      </c>
      <c r="D5798" t="s">
        <v>0</v>
      </c>
      <c r="E5798" t="s">
        <v>0</v>
      </c>
      <c r="F5798" t="s">
        <v>1003</v>
      </c>
      <c r="G5798" t="s">
        <v>1002</v>
      </c>
      <c r="H5798" t="s">
        <v>1001</v>
      </c>
      <c r="I5798" t="s">
        <v>7</v>
      </c>
      <c r="J5798">
        <v>1</v>
      </c>
      <c r="K5798">
        <v>17.5</v>
      </c>
      <c r="L5798" s="2">
        <v>41776</v>
      </c>
      <c r="M5798">
        <v>68001997752869</v>
      </c>
      <c r="N5798">
        <v>64890</v>
      </c>
      <c r="O5798">
        <v>9788198924</v>
      </c>
      <c r="P5798" s="2">
        <v>41776</v>
      </c>
      <c r="Q5798" t="s">
        <v>5</v>
      </c>
      <c r="R5798" t="s">
        <v>1006</v>
      </c>
      <c r="S5798" t="s">
        <v>1007</v>
      </c>
      <c r="T5798" t="s">
        <v>1006</v>
      </c>
      <c r="U5798" t="s">
        <v>0</v>
      </c>
      <c r="V5798" t="s">
        <v>0</v>
      </c>
      <c r="W5798">
        <v>25</v>
      </c>
      <c r="X5798">
        <v>673532180</v>
      </c>
      <c r="Y5798" t="s">
        <v>0</v>
      </c>
      <c r="Z5798" t="s">
        <v>2</v>
      </c>
      <c r="AA5798" t="s">
        <v>999</v>
      </c>
      <c r="AB5798" t="s">
        <v>0</v>
      </c>
      <c r="AC5798" t="s">
        <v>0</v>
      </c>
      <c r="AD5798" t="s">
        <v>0</v>
      </c>
      <c r="AI5798" s="1" t="str">
        <f>CONCATENATE(MONTH(L5798),"/",1,"/",YEAR(L5798))</f>
        <v>5/1/2014</v>
      </c>
      <c r="AJ5798" s="1">
        <f>SUMIFS([1]Currency!A:A,[1]Currency!B:B,Sales!AI5798,[1]Currency!C:C,Sales!R5798)</f>
        <v>7.0000000000000007E-2</v>
      </c>
      <c r="AK5798" s="1">
        <f>AJ5798*J5798*K5798</f>
        <v>1.2250000000000001</v>
      </c>
      <c r="AL5798" s="1" t="str">
        <f>VLOOKUP(S5798,[1]Region!A:B,2,FALSE)</f>
        <v>Mexico</v>
      </c>
      <c r="AM5798" s="1">
        <f>SUMIFS([1]Encoding!D:D,[1]Encoding!B:B,Sales!AL5798,[1]Encoding!A:A,Sales!C5798)</f>
        <v>0.2</v>
      </c>
      <c r="AN5798" s="1">
        <f>SUMIFS([1]Encoding!Q:Q,[1]Encoding!B:B,Sales!AL5798,[1]Encoding!A:A,Sales!C5798)</f>
        <v>4.8000000000000001E-2</v>
      </c>
      <c r="AO5798" s="1">
        <f>AK5798*(1-AN5798)</f>
        <v>1.1662000000000001</v>
      </c>
      <c r="AP5798" s="1">
        <f>AO5798*(1-AM5798)</f>
        <v>0.93296000000000012</v>
      </c>
    </row>
    <row r="5799" spans="1:42">
      <c r="A5799" t="s">
        <v>12</v>
      </c>
      <c r="B5799" t="s">
        <v>11</v>
      </c>
      <c r="C5799" t="s">
        <v>999</v>
      </c>
      <c r="D5799" t="s">
        <v>0</v>
      </c>
      <c r="E5799" t="s">
        <v>0</v>
      </c>
      <c r="F5799" t="s">
        <v>1003</v>
      </c>
      <c r="G5799" t="s">
        <v>1002</v>
      </c>
      <c r="H5799" t="s">
        <v>1001</v>
      </c>
      <c r="I5799" t="s">
        <v>7</v>
      </c>
      <c r="J5799">
        <v>1</v>
      </c>
      <c r="K5799">
        <v>10.5</v>
      </c>
      <c r="L5799" s="2">
        <v>41773</v>
      </c>
      <c r="M5799">
        <v>64003742866919</v>
      </c>
      <c r="N5799">
        <v>87028</v>
      </c>
      <c r="O5799">
        <v>5059064519</v>
      </c>
      <c r="P5799" s="2">
        <v>41773</v>
      </c>
      <c r="Q5799" t="s">
        <v>5</v>
      </c>
      <c r="R5799" t="s">
        <v>1006</v>
      </c>
      <c r="S5799" t="s">
        <v>1007</v>
      </c>
      <c r="T5799" t="s">
        <v>1006</v>
      </c>
      <c r="U5799" t="s">
        <v>0</v>
      </c>
      <c r="V5799" t="s">
        <v>0</v>
      </c>
      <c r="W5799">
        <v>15</v>
      </c>
      <c r="X5799">
        <v>673532180</v>
      </c>
      <c r="Y5799" t="s">
        <v>0</v>
      </c>
      <c r="Z5799" t="s">
        <v>15</v>
      </c>
      <c r="AA5799" t="s">
        <v>999</v>
      </c>
      <c r="AB5799" t="s">
        <v>0</v>
      </c>
      <c r="AC5799" t="s">
        <v>0</v>
      </c>
      <c r="AD5799" t="s">
        <v>0</v>
      </c>
      <c r="AI5799" s="1" t="str">
        <f>CONCATENATE(MONTH(L5799),"/",1,"/",YEAR(L5799))</f>
        <v>5/1/2014</v>
      </c>
      <c r="AJ5799" s="1">
        <f>SUMIFS([1]Currency!A:A,[1]Currency!B:B,Sales!AI5799,[1]Currency!C:C,Sales!R5799)</f>
        <v>7.0000000000000007E-2</v>
      </c>
      <c r="AK5799" s="1">
        <f>AJ5799*J5799*K5799</f>
        <v>0.7350000000000001</v>
      </c>
      <c r="AL5799" s="1" t="str">
        <f>VLOOKUP(S5799,[1]Region!A:B,2,FALSE)</f>
        <v>Mexico</v>
      </c>
      <c r="AM5799" s="1">
        <f>SUMIFS([1]Encoding!D:D,[1]Encoding!B:B,Sales!AL5799,[1]Encoding!A:A,Sales!C5799)</f>
        <v>0.2</v>
      </c>
      <c r="AN5799" s="1">
        <f>SUMIFS([1]Encoding!Q:Q,[1]Encoding!B:B,Sales!AL5799,[1]Encoding!A:A,Sales!C5799)</f>
        <v>4.8000000000000001E-2</v>
      </c>
      <c r="AO5799" s="1">
        <f>AK5799*(1-AN5799)</f>
        <v>0.69972000000000001</v>
      </c>
      <c r="AP5799" s="1">
        <f>AO5799*(1-AM5799)</f>
        <v>0.55977600000000005</v>
      </c>
    </row>
    <row r="5800" spans="1:42">
      <c r="A5800" t="s">
        <v>12</v>
      </c>
      <c r="B5800" t="s">
        <v>11</v>
      </c>
      <c r="C5800" t="s">
        <v>999</v>
      </c>
      <c r="D5800" t="s">
        <v>0</v>
      </c>
      <c r="E5800" t="s">
        <v>0</v>
      </c>
      <c r="F5800" t="s">
        <v>1003</v>
      </c>
      <c r="G5800" t="s">
        <v>1002</v>
      </c>
      <c r="H5800" t="s">
        <v>1001</v>
      </c>
      <c r="I5800" t="s">
        <v>7</v>
      </c>
      <c r="J5800">
        <v>1</v>
      </c>
      <c r="K5800">
        <v>17.5</v>
      </c>
      <c r="L5800" s="2">
        <v>41773</v>
      </c>
      <c r="M5800">
        <v>90002221215827</v>
      </c>
      <c r="N5800">
        <v>66055</v>
      </c>
      <c r="O5800">
        <v>2816795089</v>
      </c>
      <c r="P5800" s="2">
        <v>41773</v>
      </c>
      <c r="Q5800" t="s">
        <v>5</v>
      </c>
      <c r="R5800" t="s">
        <v>1006</v>
      </c>
      <c r="S5800" t="s">
        <v>1007</v>
      </c>
      <c r="T5800" t="s">
        <v>1006</v>
      </c>
      <c r="U5800" t="s">
        <v>0</v>
      </c>
      <c r="V5800" t="s">
        <v>0</v>
      </c>
      <c r="W5800">
        <v>25</v>
      </c>
      <c r="X5800">
        <v>673532180</v>
      </c>
      <c r="Y5800" t="s">
        <v>0</v>
      </c>
      <c r="Z5800" t="s">
        <v>2</v>
      </c>
      <c r="AA5800" t="s">
        <v>999</v>
      </c>
      <c r="AB5800" t="s">
        <v>0</v>
      </c>
      <c r="AC5800" t="s">
        <v>0</v>
      </c>
      <c r="AD5800" t="s">
        <v>0</v>
      </c>
      <c r="AI5800" s="1" t="str">
        <f>CONCATENATE(MONTH(L5800),"/",1,"/",YEAR(L5800))</f>
        <v>5/1/2014</v>
      </c>
      <c r="AJ5800" s="1">
        <f>SUMIFS([1]Currency!A:A,[1]Currency!B:B,Sales!AI5800,[1]Currency!C:C,Sales!R5800)</f>
        <v>7.0000000000000007E-2</v>
      </c>
      <c r="AK5800" s="1">
        <f>AJ5800*J5800*K5800</f>
        <v>1.2250000000000001</v>
      </c>
      <c r="AL5800" s="1" t="str">
        <f>VLOOKUP(S5800,[1]Region!A:B,2,FALSE)</f>
        <v>Mexico</v>
      </c>
      <c r="AM5800" s="1">
        <f>SUMIFS([1]Encoding!D:D,[1]Encoding!B:B,Sales!AL5800,[1]Encoding!A:A,Sales!C5800)</f>
        <v>0.2</v>
      </c>
      <c r="AN5800" s="1">
        <f>SUMIFS([1]Encoding!Q:Q,[1]Encoding!B:B,Sales!AL5800,[1]Encoding!A:A,Sales!C5800)</f>
        <v>4.8000000000000001E-2</v>
      </c>
      <c r="AO5800" s="1">
        <f>AK5800*(1-AN5800)</f>
        <v>1.1662000000000001</v>
      </c>
      <c r="AP5800" s="1">
        <f>AO5800*(1-AM5800)</f>
        <v>0.93296000000000012</v>
      </c>
    </row>
    <row r="5801" spans="1:42">
      <c r="A5801" t="s">
        <v>12</v>
      </c>
      <c r="B5801" t="s">
        <v>11</v>
      </c>
      <c r="C5801" t="s">
        <v>999</v>
      </c>
      <c r="D5801" t="s">
        <v>0</v>
      </c>
      <c r="E5801" t="s">
        <v>0</v>
      </c>
      <c r="F5801" t="s">
        <v>1003</v>
      </c>
      <c r="G5801" t="s">
        <v>1002</v>
      </c>
      <c r="H5801" t="s">
        <v>1001</v>
      </c>
      <c r="I5801" t="s">
        <v>7</v>
      </c>
      <c r="J5801">
        <v>1</v>
      </c>
      <c r="K5801">
        <v>10.5</v>
      </c>
      <c r="L5801" s="2">
        <v>41777</v>
      </c>
      <c r="M5801">
        <v>94001531775668</v>
      </c>
      <c r="N5801">
        <v>72000</v>
      </c>
      <c r="O5801">
        <v>9685972514</v>
      </c>
      <c r="P5801" s="2">
        <v>41777</v>
      </c>
      <c r="Q5801" t="s">
        <v>5</v>
      </c>
      <c r="R5801" t="s">
        <v>1006</v>
      </c>
      <c r="S5801" t="s">
        <v>1007</v>
      </c>
      <c r="T5801" t="s">
        <v>1006</v>
      </c>
      <c r="U5801" t="s">
        <v>0</v>
      </c>
      <c r="V5801" t="s">
        <v>0</v>
      </c>
      <c r="W5801">
        <v>15</v>
      </c>
      <c r="X5801">
        <v>673532180</v>
      </c>
      <c r="Y5801" t="s">
        <v>0</v>
      </c>
      <c r="Z5801" t="s">
        <v>15</v>
      </c>
      <c r="AA5801" t="s">
        <v>999</v>
      </c>
      <c r="AB5801" t="s">
        <v>0</v>
      </c>
      <c r="AC5801" t="s">
        <v>0</v>
      </c>
      <c r="AD5801" t="s">
        <v>0</v>
      </c>
      <c r="AI5801" s="1" t="str">
        <f>CONCATENATE(MONTH(L5801),"/",1,"/",YEAR(L5801))</f>
        <v>5/1/2014</v>
      </c>
      <c r="AJ5801" s="1">
        <f>SUMIFS([1]Currency!A:A,[1]Currency!B:B,Sales!AI5801,[1]Currency!C:C,Sales!R5801)</f>
        <v>7.0000000000000007E-2</v>
      </c>
      <c r="AK5801" s="1">
        <f>AJ5801*J5801*K5801</f>
        <v>0.7350000000000001</v>
      </c>
      <c r="AL5801" s="1" t="str">
        <f>VLOOKUP(S5801,[1]Region!A:B,2,FALSE)</f>
        <v>Mexico</v>
      </c>
      <c r="AM5801" s="1">
        <f>SUMIFS([1]Encoding!D:D,[1]Encoding!B:B,Sales!AL5801,[1]Encoding!A:A,Sales!C5801)</f>
        <v>0.2</v>
      </c>
      <c r="AN5801" s="1">
        <f>SUMIFS([1]Encoding!Q:Q,[1]Encoding!B:B,Sales!AL5801,[1]Encoding!A:A,Sales!C5801)</f>
        <v>4.8000000000000001E-2</v>
      </c>
      <c r="AO5801" s="1">
        <f>AK5801*(1-AN5801)</f>
        <v>0.69972000000000001</v>
      </c>
      <c r="AP5801" s="1">
        <f>AO5801*(1-AM5801)</f>
        <v>0.55977600000000005</v>
      </c>
    </row>
    <row r="5802" spans="1:42">
      <c r="A5802" t="s">
        <v>12</v>
      </c>
      <c r="B5802" t="s">
        <v>11</v>
      </c>
      <c r="C5802" t="s">
        <v>999</v>
      </c>
      <c r="D5802" t="s">
        <v>0</v>
      </c>
      <c r="E5802" t="s">
        <v>0</v>
      </c>
      <c r="F5802" t="s">
        <v>1003</v>
      </c>
      <c r="G5802" t="s">
        <v>1002</v>
      </c>
      <c r="H5802" t="s">
        <v>1001</v>
      </c>
      <c r="I5802" t="s">
        <v>23</v>
      </c>
      <c r="J5802">
        <v>1</v>
      </c>
      <c r="K5802">
        <v>70</v>
      </c>
      <c r="L5802" s="2">
        <v>41776</v>
      </c>
      <c r="M5802">
        <v>70001880929967</v>
      </c>
      <c r="N5802">
        <v>72760</v>
      </c>
      <c r="O5802">
        <v>5958635579</v>
      </c>
      <c r="P5802" s="2">
        <v>41776</v>
      </c>
      <c r="Q5802" t="s">
        <v>5</v>
      </c>
      <c r="R5802" t="s">
        <v>1006</v>
      </c>
      <c r="S5802" t="s">
        <v>1007</v>
      </c>
      <c r="T5802" t="s">
        <v>1006</v>
      </c>
      <c r="U5802" t="s">
        <v>0</v>
      </c>
      <c r="V5802" t="s">
        <v>0</v>
      </c>
      <c r="W5802">
        <v>99</v>
      </c>
      <c r="X5802">
        <v>673532180</v>
      </c>
      <c r="Y5802" t="s">
        <v>0</v>
      </c>
      <c r="Z5802" t="s">
        <v>2</v>
      </c>
      <c r="AA5802" t="s">
        <v>999</v>
      </c>
      <c r="AB5802" t="s">
        <v>0</v>
      </c>
      <c r="AC5802" t="s">
        <v>0</v>
      </c>
      <c r="AD5802" t="s">
        <v>0</v>
      </c>
      <c r="AI5802" s="1" t="str">
        <f>CONCATENATE(MONTH(L5802),"/",1,"/",YEAR(L5802))</f>
        <v>5/1/2014</v>
      </c>
      <c r="AJ5802" s="1">
        <f>SUMIFS([1]Currency!A:A,[1]Currency!B:B,Sales!AI5802,[1]Currency!C:C,Sales!R5802)</f>
        <v>7.0000000000000007E-2</v>
      </c>
      <c r="AK5802" s="1">
        <f>AJ5802*J5802*K5802</f>
        <v>4.9000000000000004</v>
      </c>
      <c r="AL5802" s="1" t="str">
        <f>VLOOKUP(S5802,[1]Region!A:B,2,FALSE)</f>
        <v>Mexico</v>
      </c>
      <c r="AM5802" s="1">
        <f>SUMIFS([1]Encoding!D:D,[1]Encoding!B:B,Sales!AL5802,[1]Encoding!A:A,Sales!C5802)</f>
        <v>0.2</v>
      </c>
      <c r="AN5802" s="1">
        <f>SUMIFS([1]Encoding!Q:Q,[1]Encoding!B:B,Sales!AL5802,[1]Encoding!A:A,Sales!C5802)</f>
        <v>4.8000000000000001E-2</v>
      </c>
      <c r="AO5802" s="1">
        <f>AK5802*(1-AN5802)</f>
        <v>4.6648000000000005</v>
      </c>
      <c r="AP5802" s="1">
        <f>AO5802*(1-AM5802)</f>
        <v>3.7318400000000005</v>
      </c>
    </row>
    <row r="5803" spans="1:42">
      <c r="A5803" t="s">
        <v>12</v>
      </c>
      <c r="B5803" t="s">
        <v>11</v>
      </c>
      <c r="C5803" t="s">
        <v>999</v>
      </c>
      <c r="D5803" t="s">
        <v>0</v>
      </c>
      <c r="E5803" t="s">
        <v>0</v>
      </c>
      <c r="F5803" t="s">
        <v>1003</v>
      </c>
      <c r="G5803" t="s">
        <v>1002</v>
      </c>
      <c r="H5803" t="s">
        <v>1001</v>
      </c>
      <c r="I5803" t="s">
        <v>7</v>
      </c>
      <c r="J5803">
        <v>1</v>
      </c>
      <c r="K5803">
        <v>10.5</v>
      </c>
      <c r="L5803" s="2">
        <v>41772</v>
      </c>
      <c r="M5803">
        <v>22004119085448</v>
      </c>
      <c r="N5803">
        <v>44860</v>
      </c>
      <c r="O5803">
        <v>9179234524</v>
      </c>
      <c r="P5803" s="2">
        <v>41772</v>
      </c>
      <c r="Q5803" t="s">
        <v>5</v>
      </c>
      <c r="R5803" t="s">
        <v>1006</v>
      </c>
      <c r="S5803" t="s">
        <v>1007</v>
      </c>
      <c r="T5803" t="s">
        <v>1006</v>
      </c>
      <c r="U5803" t="s">
        <v>0</v>
      </c>
      <c r="V5803" t="s">
        <v>0</v>
      </c>
      <c r="W5803">
        <v>15</v>
      </c>
      <c r="X5803">
        <v>673532180</v>
      </c>
      <c r="Y5803" t="s">
        <v>0</v>
      </c>
      <c r="Z5803" t="s">
        <v>15</v>
      </c>
      <c r="AA5803" t="s">
        <v>999</v>
      </c>
      <c r="AB5803" t="s">
        <v>0</v>
      </c>
      <c r="AC5803" t="s">
        <v>0</v>
      </c>
      <c r="AD5803" t="s">
        <v>0</v>
      </c>
      <c r="AI5803" s="1" t="str">
        <f>CONCATENATE(MONTH(L5803),"/",1,"/",YEAR(L5803))</f>
        <v>5/1/2014</v>
      </c>
      <c r="AJ5803" s="1">
        <f>SUMIFS([1]Currency!A:A,[1]Currency!B:B,Sales!AI5803,[1]Currency!C:C,Sales!R5803)</f>
        <v>7.0000000000000007E-2</v>
      </c>
      <c r="AK5803" s="1">
        <f>AJ5803*J5803*K5803</f>
        <v>0.7350000000000001</v>
      </c>
      <c r="AL5803" s="1" t="str">
        <f>VLOOKUP(S5803,[1]Region!A:B,2,FALSE)</f>
        <v>Mexico</v>
      </c>
      <c r="AM5803" s="1">
        <f>SUMIFS([1]Encoding!D:D,[1]Encoding!B:B,Sales!AL5803,[1]Encoding!A:A,Sales!C5803)</f>
        <v>0.2</v>
      </c>
      <c r="AN5803" s="1">
        <f>SUMIFS([1]Encoding!Q:Q,[1]Encoding!B:B,Sales!AL5803,[1]Encoding!A:A,Sales!C5803)</f>
        <v>4.8000000000000001E-2</v>
      </c>
      <c r="AO5803" s="1">
        <f>AK5803*(1-AN5803)</f>
        <v>0.69972000000000001</v>
      </c>
      <c r="AP5803" s="1">
        <f>AO5803*(1-AM5803)</f>
        <v>0.55977600000000005</v>
      </c>
    </row>
    <row r="5804" spans="1:42">
      <c r="A5804" t="s">
        <v>12</v>
      </c>
      <c r="B5804" t="s">
        <v>11</v>
      </c>
      <c r="C5804" t="s">
        <v>999</v>
      </c>
      <c r="D5804" t="s">
        <v>0</v>
      </c>
      <c r="E5804" t="s">
        <v>0</v>
      </c>
      <c r="F5804" t="s">
        <v>1003</v>
      </c>
      <c r="G5804" t="s">
        <v>1002</v>
      </c>
      <c r="H5804" t="s">
        <v>1001</v>
      </c>
      <c r="I5804" t="s">
        <v>7</v>
      </c>
      <c r="J5804">
        <v>1</v>
      </c>
      <c r="K5804">
        <v>2.09</v>
      </c>
      <c r="L5804" s="2">
        <v>41774</v>
      </c>
      <c r="M5804">
        <v>80003589002634</v>
      </c>
      <c r="N5804" t="s">
        <v>1241</v>
      </c>
      <c r="O5804">
        <v>2851441924</v>
      </c>
      <c r="P5804" s="2">
        <v>41774</v>
      </c>
      <c r="Q5804" t="s">
        <v>5</v>
      </c>
      <c r="R5804" t="s">
        <v>3</v>
      </c>
      <c r="S5804" t="s">
        <v>4</v>
      </c>
      <c r="T5804" t="s">
        <v>3</v>
      </c>
      <c r="U5804" t="s">
        <v>0</v>
      </c>
      <c r="V5804" t="s">
        <v>0</v>
      </c>
      <c r="W5804">
        <v>2.99</v>
      </c>
      <c r="X5804">
        <v>673532180</v>
      </c>
      <c r="Y5804" t="s">
        <v>0</v>
      </c>
      <c r="Z5804" t="s">
        <v>2</v>
      </c>
      <c r="AA5804" t="s">
        <v>999</v>
      </c>
      <c r="AB5804" t="s">
        <v>0</v>
      </c>
      <c r="AC5804" t="s">
        <v>0</v>
      </c>
      <c r="AD5804" t="s">
        <v>0</v>
      </c>
      <c r="AI5804" s="1" t="str">
        <f>CONCATENATE(MONTH(L5804),"/",1,"/",YEAR(L5804))</f>
        <v>5/1/2014</v>
      </c>
      <c r="AJ5804" s="1">
        <f>SUMIFS([1]Currency!A:A,[1]Currency!B:B,Sales!AI5804,[1]Currency!C:C,Sales!R5804)</f>
        <v>1</v>
      </c>
      <c r="AK5804" s="1">
        <f>AJ5804*J5804*K5804</f>
        <v>2.09</v>
      </c>
      <c r="AL5804" s="1" t="str">
        <f>VLOOKUP(S5804,[1]Region!A:B,2,FALSE)</f>
        <v>Brazil</v>
      </c>
      <c r="AM5804" s="1">
        <f>SUMIFS([1]Encoding!D:D,[1]Encoding!B:B,Sales!AL5804,[1]Encoding!A:A,Sales!C5804)</f>
        <v>0.2</v>
      </c>
      <c r="AN5804" s="1">
        <f>SUMIFS([1]Encoding!Q:Q,[1]Encoding!B:B,Sales!AL5804,[1]Encoding!A:A,Sales!C5804)</f>
        <v>4.8000000000000001E-2</v>
      </c>
      <c r="AO5804" s="1">
        <f>AK5804*(1-AN5804)</f>
        <v>1.9896799999999997</v>
      </c>
      <c r="AP5804" s="1">
        <f>AO5804*(1-AM5804)</f>
        <v>1.5917439999999998</v>
      </c>
    </row>
    <row r="5805" spans="1:42">
      <c r="A5805" t="s">
        <v>12</v>
      </c>
      <c r="B5805" t="s">
        <v>11</v>
      </c>
      <c r="C5805" t="s">
        <v>999</v>
      </c>
      <c r="D5805" t="s">
        <v>0</v>
      </c>
      <c r="E5805" t="s">
        <v>0</v>
      </c>
      <c r="F5805" t="s">
        <v>1003</v>
      </c>
      <c r="G5805" t="s">
        <v>1002</v>
      </c>
      <c r="H5805" t="s">
        <v>1001</v>
      </c>
      <c r="I5805" t="s">
        <v>7</v>
      </c>
      <c r="J5805">
        <v>1</v>
      </c>
      <c r="K5805">
        <v>10.5</v>
      </c>
      <c r="L5805" s="2">
        <v>41777</v>
      </c>
      <c r="M5805">
        <v>60003940678855</v>
      </c>
      <c r="N5805">
        <v>1810</v>
      </c>
      <c r="O5805">
        <v>6012567849</v>
      </c>
      <c r="P5805" s="2">
        <v>41777</v>
      </c>
      <c r="Q5805" t="s">
        <v>5</v>
      </c>
      <c r="R5805" t="s">
        <v>1006</v>
      </c>
      <c r="S5805" t="s">
        <v>1007</v>
      </c>
      <c r="T5805" t="s">
        <v>1006</v>
      </c>
      <c r="U5805" t="s">
        <v>0</v>
      </c>
      <c r="V5805" t="s">
        <v>0</v>
      </c>
      <c r="W5805">
        <v>15</v>
      </c>
      <c r="X5805">
        <v>673532180</v>
      </c>
      <c r="Y5805" t="s">
        <v>0</v>
      </c>
      <c r="Z5805" t="s">
        <v>15</v>
      </c>
      <c r="AA5805" t="s">
        <v>999</v>
      </c>
      <c r="AB5805" t="s">
        <v>0</v>
      </c>
      <c r="AC5805" t="s">
        <v>0</v>
      </c>
      <c r="AD5805" t="s">
        <v>0</v>
      </c>
      <c r="AI5805" s="1" t="str">
        <f>CONCATENATE(MONTH(L5805),"/",1,"/",YEAR(L5805))</f>
        <v>5/1/2014</v>
      </c>
      <c r="AJ5805" s="1">
        <f>SUMIFS([1]Currency!A:A,[1]Currency!B:B,Sales!AI5805,[1]Currency!C:C,Sales!R5805)</f>
        <v>7.0000000000000007E-2</v>
      </c>
      <c r="AK5805" s="1">
        <f>AJ5805*J5805*K5805</f>
        <v>0.7350000000000001</v>
      </c>
      <c r="AL5805" s="1" t="str">
        <f>VLOOKUP(S5805,[1]Region!A:B,2,FALSE)</f>
        <v>Mexico</v>
      </c>
      <c r="AM5805" s="1">
        <f>SUMIFS([1]Encoding!D:D,[1]Encoding!B:B,Sales!AL5805,[1]Encoding!A:A,Sales!C5805)</f>
        <v>0.2</v>
      </c>
      <c r="AN5805" s="1">
        <f>SUMIFS([1]Encoding!Q:Q,[1]Encoding!B:B,Sales!AL5805,[1]Encoding!A:A,Sales!C5805)</f>
        <v>4.8000000000000001E-2</v>
      </c>
      <c r="AO5805" s="1">
        <f>AK5805*(1-AN5805)</f>
        <v>0.69972000000000001</v>
      </c>
      <c r="AP5805" s="1">
        <f>AO5805*(1-AM5805)</f>
        <v>0.55977600000000005</v>
      </c>
    </row>
    <row r="5806" spans="1:42">
      <c r="A5806" t="s">
        <v>12</v>
      </c>
      <c r="B5806" t="s">
        <v>11</v>
      </c>
      <c r="C5806" t="s">
        <v>999</v>
      </c>
      <c r="D5806" t="s">
        <v>0</v>
      </c>
      <c r="E5806" t="s">
        <v>0</v>
      </c>
      <c r="F5806" t="s">
        <v>1003</v>
      </c>
      <c r="G5806" t="s">
        <v>1002</v>
      </c>
      <c r="H5806" t="s">
        <v>1001</v>
      </c>
      <c r="I5806" t="s">
        <v>7</v>
      </c>
      <c r="J5806">
        <v>1</v>
      </c>
      <c r="K5806">
        <v>10.5</v>
      </c>
      <c r="L5806" s="2">
        <v>41776</v>
      </c>
      <c r="M5806">
        <v>66003444124428</v>
      </c>
      <c r="N5806">
        <v>55070</v>
      </c>
      <c r="O5806">
        <v>5879295284</v>
      </c>
      <c r="P5806" s="2">
        <v>41776</v>
      </c>
      <c r="Q5806" t="s">
        <v>5</v>
      </c>
      <c r="R5806" t="s">
        <v>1006</v>
      </c>
      <c r="S5806" t="s">
        <v>1007</v>
      </c>
      <c r="T5806" t="s">
        <v>1006</v>
      </c>
      <c r="U5806" t="s">
        <v>0</v>
      </c>
      <c r="V5806" t="s">
        <v>0</v>
      </c>
      <c r="W5806">
        <v>15</v>
      </c>
      <c r="X5806">
        <v>673532180</v>
      </c>
      <c r="Y5806" t="s">
        <v>0</v>
      </c>
      <c r="Z5806" t="s">
        <v>15</v>
      </c>
      <c r="AA5806" t="s">
        <v>999</v>
      </c>
      <c r="AB5806" t="s">
        <v>0</v>
      </c>
      <c r="AC5806" t="s">
        <v>0</v>
      </c>
      <c r="AD5806" t="s">
        <v>0</v>
      </c>
      <c r="AI5806" s="1" t="str">
        <f>CONCATENATE(MONTH(L5806),"/",1,"/",YEAR(L5806))</f>
        <v>5/1/2014</v>
      </c>
      <c r="AJ5806" s="1">
        <f>SUMIFS([1]Currency!A:A,[1]Currency!B:B,Sales!AI5806,[1]Currency!C:C,Sales!R5806)</f>
        <v>7.0000000000000007E-2</v>
      </c>
      <c r="AK5806" s="1">
        <f>AJ5806*J5806*K5806</f>
        <v>0.7350000000000001</v>
      </c>
      <c r="AL5806" s="1" t="str">
        <f>VLOOKUP(S5806,[1]Region!A:B,2,FALSE)</f>
        <v>Mexico</v>
      </c>
      <c r="AM5806" s="1">
        <f>SUMIFS([1]Encoding!D:D,[1]Encoding!B:B,Sales!AL5806,[1]Encoding!A:A,Sales!C5806)</f>
        <v>0.2</v>
      </c>
      <c r="AN5806" s="1">
        <f>SUMIFS([1]Encoding!Q:Q,[1]Encoding!B:B,Sales!AL5806,[1]Encoding!A:A,Sales!C5806)</f>
        <v>4.8000000000000001E-2</v>
      </c>
      <c r="AO5806" s="1">
        <f>AK5806*(1-AN5806)</f>
        <v>0.69972000000000001</v>
      </c>
      <c r="AP5806" s="1">
        <f>AO5806*(1-AM5806)</f>
        <v>0.55977600000000005</v>
      </c>
    </row>
    <row r="5807" spans="1:42">
      <c r="A5807" t="s">
        <v>12</v>
      </c>
      <c r="B5807" t="s">
        <v>11</v>
      </c>
      <c r="C5807" t="s">
        <v>999</v>
      </c>
      <c r="D5807" t="s">
        <v>0</v>
      </c>
      <c r="E5807" t="s">
        <v>0</v>
      </c>
      <c r="F5807" t="s">
        <v>1003</v>
      </c>
      <c r="G5807" t="s">
        <v>1002</v>
      </c>
      <c r="H5807" t="s">
        <v>1001</v>
      </c>
      <c r="I5807" t="s">
        <v>7</v>
      </c>
      <c r="J5807">
        <v>1</v>
      </c>
      <c r="K5807">
        <v>17.5</v>
      </c>
      <c r="L5807" s="2">
        <v>41774</v>
      </c>
      <c r="M5807">
        <v>85002970129265</v>
      </c>
      <c r="N5807">
        <v>1040</v>
      </c>
      <c r="O5807">
        <v>6767559459</v>
      </c>
      <c r="P5807" s="2">
        <v>41774</v>
      </c>
      <c r="Q5807" t="s">
        <v>5</v>
      </c>
      <c r="R5807" t="s">
        <v>1006</v>
      </c>
      <c r="S5807" t="s">
        <v>1007</v>
      </c>
      <c r="T5807" t="s">
        <v>1006</v>
      </c>
      <c r="U5807" t="s">
        <v>0</v>
      </c>
      <c r="V5807" t="s">
        <v>0</v>
      </c>
      <c r="W5807">
        <v>25</v>
      </c>
      <c r="X5807">
        <v>673532180</v>
      </c>
      <c r="Y5807" t="s">
        <v>0</v>
      </c>
      <c r="Z5807" t="s">
        <v>2</v>
      </c>
      <c r="AA5807" t="s">
        <v>999</v>
      </c>
      <c r="AB5807" t="s">
        <v>0</v>
      </c>
      <c r="AC5807" t="s">
        <v>0</v>
      </c>
      <c r="AD5807" t="s">
        <v>0</v>
      </c>
      <c r="AI5807" s="1" t="str">
        <f>CONCATENATE(MONTH(L5807),"/",1,"/",YEAR(L5807))</f>
        <v>5/1/2014</v>
      </c>
      <c r="AJ5807" s="1">
        <f>SUMIFS([1]Currency!A:A,[1]Currency!B:B,Sales!AI5807,[1]Currency!C:C,Sales!R5807)</f>
        <v>7.0000000000000007E-2</v>
      </c>
      <c r="AK5807" s="1">
        <f>AJ5807*J5807*K5807</f>
        <v>1.2250000000000001</v>
      </c>
      <c r="AL5807" s="1" t="str">
        <f>VLOOKUP(S5807,[1]Region!A:B,2,FALSE)</f>
        <v>Mexico</v>
      </c>
      <c r="AM5807" s="1">
        <f>SUMIFS([1]Encoding!D:D,[1]Encoding!B:B,Sales!AL5807,[1]Encoding!A:A,Sales!C5807)</f>
        <v>0.2</v>
      </c>
      <c r="AN5807" s="1">
        <f>SUMIFS([1]Encoding!Q:Q,[1]Encoding!B:B,Sales!AL5807,[1]Encoding!A:A,Sales!C5807)</f>
        <v>4.8000000000000001E-2</v>
      </c>
      <c r="AO5807" s="1">
        <f>AK5807*(1-AN5807)</f>
        <v>1.1662000000000001</v>
      </c>
      <c r="AP5807" s="1">
        <f>AO5807*(1-AM5807)</f>
        <v>0.93296000000000012</v>
      </c>
    </row>
    <row r="5808" spans="1:42">
      <c r="A5808" t="s">
        <v>12</v>
      </c>
      <c r="B5808" t="s">
        <v>11</v>
      </c>
      <c r="C5808" t="s">
        <v>999</v>
      </c>
      <c r="D5808" t="s">
        <v>0</v>
      </c>
      <c r="E5808" t="s">
        <v>0</v>
      </c>
      <c r="F5808" t="s">
        <v>1003</v>
      </c>
      <c r="G5808" t="s">
        <v>1002</v>
      </c>
      <c r="H5808" t="s">
        <v>1001</v>
      </c>
      <c r="I5808" t="s">
        <v>7</v>
      </c>
      <c r="J5808">
        <v>1</v>
      </c>
      <c r="K5808">
        <v>17.5</v>
      </c>
      <c r="L5808" s="2">
        <v>41775</v>
      </c>
      <c r="M5808">
        <v>62003814041911</v>
      </c>
      <c r="N5808">
        <v>45187</v>
      </c>
      <c r="O5808">
        <v>1403793804</v>
      </c>
      <c r="P5808" s="2">
        <v>41775</v>
      </c>
      <c r="Q5808" t="s">
        <v>5</v>
      </c>
      <c r="R5808" t="s">
        <v>1006</v>
      </c>
      <c r="S5808" t="s">
        <v>1007</v>
      </c>
      <c r="T5808" t="s">
        <v>1006</v>
      </c>
      <c r="U5808" t="s">
        <v>0</v>
      </c>
      <c r="V5808" t="s">
        <v>0</v>
      </c>
      <c r="W5808">
        <v>25</v>
      </c>
      <c r="X5808">
        <v>673532180</v>
      </c>
      <c r="Y5808" t="s">
        <v>0</v>
      </c>
      <c r="Z5808" t="s">
        <v>2</v>
      </c>
      <c r="AA5808" t="s">
        <v>999</v>
      </c>
      <c r="AB5808" t="s">
        <v>0</v>
      </c>
      <c r="AC5808" t="s">
        <v>0</v>
      </c>
      <c r="AD5808" t="s">
        <v>0</v>
      </c>
      <c r="AI5808" s="1" t="str">
        <f>CONCATENATE(MONTH(L5808),"/",1,"/",YEAR(L5808))</f>
        <v>5/1/2014</v>
      </c>
      <c r="AJ5808" s="1">
        <f>SUMIFS([1]Currency!A:A,[1]Currency!B:B,Sales!AI5808,[1]Currency!C:C,Sales!R5808)</f>
        <v>7.0000000000000007E-2</v>
      </c>
      <c r="AK5808" s="1">
        <f>AJ5808*J5808*K5808</f>
        <v>1.2250000000000001</v>
      </c>
      <c r="AL5808" s="1" t="str">
        <f>VLOOKUP(S5808,[1]Region!A:B,2,FALSE)</f>
        <v>Mexico</v>
      </c>
      <c r="AM5808" s="1">
        <f>SUMIFS([1]Encoding!D:D,[1]Encoding!B:B,Sales!AL5808,[1]Encoding!A:A,Sales!C5808)</f>
        <v>0.2</v>
      </c>
      <c r="AN5808" s="1">
        <f>SUMIFS([1]Encoding!Q:Q,[1]Encoding!B:B,Sales!AL5808,[1]Encoding!A:A,Sales!C5808)</f>
        <v>4.8000000000000001E-2</v>
      </c>
      <c r="AO5808" s="1">
        <f>AK5808*(1-AN5808)</f>
        <v>1.1662000000000001</v>
      </c>
      <c r="AP5808" s="1">
        <f>AO5808*(1-AM5808)</f>
        <v>0.93296000000000012</v>
      </c>
    </row>
    <row r="5809" spans="1:42">
      <c r="A5809" t="s">
        <v>12</v>
      </c>
      <c r="B5809" t="s">
        <v>11</v>
      </c>
      <c r="C5809" t="s">
        <v>999</v>
      </c>
      <c r="D5809" t="s">
        <v>0</v>
      </c>
      <c r="E5809" t="s">
        <v>0</v>
      </c>
      <c r="F5809" t="s">
        <v>1003</v>
      </c>
      <c r="G5809" t="s">
        <v>1002</v>
      </c>
      <c r="H5809" t="s">
        <v>1001</v>
      </c>
      <c r="I5809" t="s">
        <v>7</v>
      </c>
      <c r="J5809">
        <v>1</v>
      </c>
      <c r="K5809">
        <v>10.5</v>
      </c>
      <c r="L5809" s="2">
        <v>41777</v>
      </c>
      <c r="M5809">
        <v>23003453059126</v>
      </c>
      <c r="N5809">
        <v>11700</v>
      </c>
      <c r="O5809">
        <v>1473225319</v>
      </c>
      <c r="P5809" s="2">
        <v>41777</v>
      </c>
      <c r="Q5809" t="s">
        <v>5</v>
      </c>
      <c r="R5809" t="s">
        <v>1006</v>
      </c>
      <c r="S5809" t="s">
        <v>1007</v>
      </c>
      <c r="T5809" t="s">
        <v>1006</v>
      </c>
      <c r="U5809" t="s">
        <v>0</v>
      </c>
      <c r="V5809" t="s">
        <v>0</v>
      </c>
      <c r="W5809">
        <v>15</v>
      </c>
      <c r="X5809">
        <v>673532180</v>
      </c>
      <c r="Y5809" t="s">
        <v>0</v>
      </c>
      <c r="Z5809" t="s">
        <v>15</v>
      </c>
      <c r="AA5809" t="s">
        <v>999</v>
      </c>
      <c r="AB5809" t="s">
        <v>0</v>
      </c>
      <c r="AC5809" t="s">
        <v>0</v>
      </c>
      <c r="AD5809" t="s">
        <v>0</v>
      </c>
      <c r="AI5809" s="1" t="str">
        <f>CONCATENATE(MONTH(L5809),"/",1,"/",YEAR(L5809))</f>
        <v>5/1/2014</v>
      </c>
      <c r="AJ5809" s="1">
        <f>SUMIFS([1]Currency!A:A,[1]Currency!B:B,Sales!AI5809,[1]Currency!C:C,Sales!R5809)</f>
        <v>7.0000000000000007E-2</v>
      </c>
      <c r="AK5809" s="1">
        <f>AJ5809*J5809*K5809</f>
        <v>0.7350000000000001</v>
      </c>
      <c r="AL5809" s="1" t="str">
        <f>VLOOKUP(S5809,[1]Region!A:B,2,FALSE)</f>
        <v>Mexico</v>
      </c>
      <c r="AM5809" s="1">
        <f>SUMIFS([1]Encoding!D:D,[1]Encoding!B:B,Sales!AL5809,[1]Encoding!A:A,Sales!C5809)</f>
        <v>0.2</v>
      </c>
      <c r="AN5809" s="1">
        <f>SUMIFS([1]Encoding!Q:Q,[1]Encoding!B:B,Sales!AL5809,[1]Encoding!A:A,Sales!C5809)</f>
        <v>4.8000000000000001E-2</v>
      </c>
      <c r="AO5809" s="1">
        <f>AK5809*(1-AN5809)</f>
        <v>0.69972000000000001</v>
      </c>
      <c r="AP5809" s="1">
        <f>AO5809*(1-AM5809)</f>
        <v>0.55977600000000005</v>
      </c>
    </row>
    <row r="5810" spans="1:42">
      <c r="A5810" t="s">
        <v>12</v>
      </c>
      <c r="B5810" t="s">
        <v>11</v>
      </c>
      <c r="C5810" t="s">
        <v>999</v>
      </c>
      <c r="D5810" t="s">
        <v>0</v>
      </c>
      <c r="E5810" t="s">
        <v>0</v>
      </c>
      <c r="F5810" t="s">
        <v>1003</v>
      </c>
      <c r="G5810" t="s">
        <v>1002</v>
      </c>
      <c r="H5810" t="s">
        <v>1001</v>
      </c>
      <c r="I5810" t="s">
        <v>23</v>
      </c>
      <c r="J5810">
        <v>1</v>
      </c>
      <c r="K5810">
        <v>70</v>
      </c>
      <c r="L5810" s="2">
        <v>41778</v>
      </c>
      <c r="M5810">
        <v>89002181146879</v>
      </c>
      <c r="N5810">
        <v>11560</v>
      </c>
      <c r="O5810">
        <v>9790203234</v>
      </c>
      <c r="P5810" s="2">
        <v>41778</v>
      </c>
      <c r="Q5810" t="s">
        <v>5</v>
      </c>
      <c r="R5810" t="s">
        <v>1006</v>
      </c>
      <c r="S5810" t="s">
        <v>1007</v>
      </c>
      <c r="T5810" t="s">
        <v>1006</v>
      </c>
      <c r="U5810" t="s">
        <v>0</v>
      </c>
      <c r="V5810" t="s">
        <v>0</v>
      </c>
      <c r="W5810">
        <v>99</v>
      </c>
      <c r="X5810">
        <v>673532180</v>
      </c>
      <c r="Y5810" t="s">
        <v>0</v>
      </c>
      <c r="Z5810" t="s">
        <v>2</v>
      </c>
      <c r="AA5810" t="s">
        <v>999</v>
      </c>
      <c r="AB5810" t="s">
        <v>0</v>
      </c>
      <c r="AC5810" t="s">
        <v>0</v>
      </c>
      <c r="AD5810" t="s">
        <v>0</v>
      </c>
      <c r="AI5810" s="1" t="str">
        <f>CONCATENATE(MONTH(L5810),"/",1,"/",YEAR(L5810))</f>
        <v>5/1/2014</v>
      </c>
      <c r="AJ5810" s="1">
        <f>SUMIFS([1]Currency!A:A,[1]Currency!B:B,Sales!AI5810,[1]Currency!C:C,Sales!R5810)</f>
        <v>7.0000000000000007E-2</v>
      </c>
      <c r="AK5810" s="1">
        <f>AJ5810*J5810*K5810</f>
        <v>4.9000000000000004</v>
      </c>
      <c r="AL5810" s="1" t="str">
        <f>VLOOKUP(S5810,[1]Region!A:B,2,FALSE)</f>
        <v>Mexico</v>
      </c>
      <c r="AM5810" s="1">
        <f>SUMIFS([1]Encoding!D:D,[1]Encoding!B:B,Sales!AL5810,[1]Encoding!A:A,Sales!C5810)</f>
        <v>0.2</v>
      </c>
      <c r="AN5810" s="1">
        <f>SUMIFS([1]Encoding!Q:Q,[1]Encoding!B:B,Sales!AL5810,[1]Encoding!A:A,Sales!C5810)</f>
        <v>4.8000000000000001E-2</v>
      </c>
      <c r="AO5810" s="1">
        <f>AK5810*(1-AN5810)</f>
        <v>4.6648000000000005</v>
      </c>
      <c r="AP5810" s="1">
        <f>AO5810*(1-AM5810)</f>
        <v>3.7318400000000005</v>
      </c>
    </row>
    <row r="5811" spans="1:42">
      <c r="A5811" t="s">
        <v>12</v>
      </c>
      <c r="B5811" t="s">
        <v>11</v>
      </c>
      <c r="C5811" t="s">
        <v>999</v>
      </c>
      <c r="D5811" t="s">
        <v>0</v>
      </c>
      <c r="E5811" t="s">
        <v>0</v>
      </c>
      <c r="F5811" t="s">
        <v>1003</v>
      </c>
      <c r="G5811" t="s">
        <v>1002</v>
      </c>
      <c r="H5811" t="s">
        <v>1001</v>
      </c>
      <c r="I5811" t="s">
        <v>7</v>
      </c>
      <c r="J5811">
        <v>1</v>
      </c>
      <c r="K5811">
        <v>17.5</v>
      </c>
      <c r="L5811" s="2">
        <v>41781</v>
      </c>
      <c r="M5811">
        <v>35002852139454</v>
      </c>
      <c r="N5811">
        <v>0</v>
      </c>
      <c r="O5811">
        <v>6513251914</v>
      </c>
      <c r="P5811" s="2">
        <v>41781</v>
      </c>
      <c r="Q5811" t="s">
        <v>5</v>
      </c>
      <c r="R5811" t="s">
        <v>1006</v>
      </c>
      <c r="S5811" t="s">
        <v>1007</v>
      </c>
      <c r="T5811" t="s">
        <v>1006</v>
      </c>
      <c r="U5811" t="s">
        <v>0</v>
      </c>
      <c r="V5811" t="s">
        <v>0</v>
      </c>
      <c r="W5811">
        <v>25</v>
      </c>
      <c r="X5811">
        <v>673532180</v>
      </c>
      <c r="Y5811" t="s">
        <v>0</v>
      </c>
      <c r="Z5811" t="s">
        <v>2</v>
      </c>
      <c r="AA5811" t="s">
        <v>999</v>
      </c>
      <c r="AB5811" t="s">
        <v>0</v>
      </c>
      <c r="AC5811" t="s">
        <v>0</v>
      </c>
      <c r="AD5811" t="s">
        <v>0</v>
      </c>
      <c r="AI5811" s="1" t="str">
        <f>CONCATENATE(MONTH(L5811),"/",1,"/",YEAR(L5811))</f>
        <v>5/1/2014</v>
      </c>
      <c r="AJ5811" s="1">
        <f>SUMIFS([1]Currency!A:A,[1]Currency!B:B,Sales!AI5811,[1]Currency!C:C,Sales!R5811)</f>
        <v>7.0000000000000007E-2</v>
      </c>
      <c r="AK5811" s="1">
        <f>AJ5811*J5811*K5811</f>
        <v>1.2250000000000001</v>
      </c>
      <c r="AL5811" s="1" t="str">
        <f>VLOOKUP(S5811,[1]Region!A:B,2,FALSE)</f>
        <v>Mexico</v>
      </c>
      <c r="AM5811" s="1">
        <f>SUMIFS([1]Encoding!D:D,[1]Encoding!B:B,Sales!AL5811,[1]Encoding!A:A,Sales!C5811)</f>
        <v>0.2</v>
      </c>
      <c r="AN5811" s="1">
        <f>SUMIFS([1]Encoding!Q:Q,[1]Encoding!B:B,Sales!AL5811,[1]Encoding!A:A,Sales!C5811)</f>
        <v>4.8000000000000001E-2</v>
      </c>
      <c r="AO5811" s="1">
        <f>AK5811*(1-AN5811)</f>
        <v>1.1662000000000001</v>
      </c>
      <c r="AP5811" s="1">
        <f>AO5811*(1-AM5811)</f>
        <v>0.93296000000000012</v>
      </c>
    </row>
    <row r="5812" spans="1:42">
      <c r="A5812" t="s">
        <v>12</v>
      </c>
      <c r="B5812" t="s">
        <v>11</v>
      </c>
      <c r="C5812" t="s">
        <v>999</v>
      </c>
      <c r="D5812" t="s">
        <v>0</v>
      </c>
      <c r="E5812" t="s">
        <v>0</v>
      </c>
      <c r="F5812" t="s">
        <v>1003</v>
      </c>
      <c r="G5812" t="s">
        <v>1002</v>
      </c>
      <c r="H5812" t="s">
        <v>1001</v>
      </c>
      <c r="I5812" t="s">
        <v>7</v>
      </c>
      <c r="J5812">
        <v>1</v>
      </c>
      <c r="K5812">
        <v>10.5</v>
      </c>
      <c r="L5812" s="2">
        <v>41784</v>
      </c>
      <c r="M5812">
        <v>67003369703374</v>
      </c>
      <c r="N5812">
        <v>11320</v>
      </c>
      <c r="O5812">
        <v>5097668609</v>
      </c>
      <c r="P5812" s="2">
        <v>41784</v>
      </c>
      <c r="Q5812" t="s">
        <v>5</v>
      </c>
      <c r="R5812" t="s">
        <v>1006</v>
      </c>
      <c r="S5812" t="s">
        <v>1007</v>
      </c>
      <c r="T5812" t="s">
        <v>1006</v>
      </c>
      <c r="U5812" t="s">
        <v>0</v>
      </c>
      <c r="V5812" t="s">
        <v>0</v>
      </c>
      <c r="W5812">
        <v>15</v>
      </c>
      <c r="X5812">
        <v>673532180</v>
      </c>
      <c r="Y5812" t="s">
        <v>0</v>
      </c>
      <c r="Z5812" t="s">
        <v>15</v>
      </c>
      <c r="AA5812" t="s">
        <v>999</v>
      </c>
      <c r="AB5812" t="s">
        <v>0</v>
      </c>
      <c r="AC5812" t="s">
        <v>0</v>
      </c>
      <c r="AD5812" t="s">
        <v>0</v>
      </c>
      <c r="AI5812" s="1" t="str">
        <f>CONCATENATE(MONTH(L5812),"/",1,"/",YEAR(L5812))</f>
        <v>5/1/2014</v>
      </c>
      <c r="AJ5812" s="1">
        <f>SUMIFS([1]Currency!A:A,[1]Currency!B:B,Sales!AI5812,[1]Currency!C:C,Sales!R5812)</f>
        <v>7.0000000000000007E-2</v>
      </c>
      <c r="AK5812" s="1">
        <f>AJ5812*J5812*K5812</f>
        <v>0.7350000000000001</v>
      </c>
      <c r="AL5812" s="1" t="str">
        <f>VLOOKUP(S5812,[1]Region!A:B,2,FALSE)</f>
        <v>Mexico</v>
      </c>
      <c r="AM5812" s="1">
        <f>SUMIFS([1]Encoding!D:D,[1]Encoding!B:B,Sales!AL5812,[1]Encoding!A:A,Sales!C5812)</f>
        <v>0.2</v>
      </c>
      <c r="AN5812" s="1">
        <f>SUMIFS([1]Encoding!Q:Q,[1]Encoding!B:B,Sales!AL5812,[1]Encoding!A:A,Sales!C5812)</f>
        <v>4.8000000000000001E-2</v>
      </c>
      <c r="AO5812" s="1">
        <f>AK5812*(1-AN5812)</f>
        <v>0.69972000000000001</v>
      </c>
      <c r="AP5812" s="1">
        <f>AO5812*(1-AM5812)</f>
        <v>0.55977600000000005</v>
      </c>
    </row>
    <row r="5813" spans="1:42">
      <c r="A5813" t="s">
        <v>12</v>
      </c>
      <c r="B5813" t="s">
        <v>11</v>
      </c>
      <c r="C5813" t="s">
        <v>999</v>
      </c>
      <c r="D5813" t="s">
        <v>0</v>
      </c>
      <c r="E5813" t="s">
        <v>0</v>
      </c>
      <c r="F5813" t="s">
        <v>1003</v>
      </c>
      <c r="G5813" t="s">
        <v>1002</v>
      </c>
      <c r="H5813" t="s">
        <v>1001</v>
      </c>
      <c r="I5813" t="s">
        <v>7</v>
      </c>
      <c r="J5813">
        <v>1</v>
      </c>
      <c r="K5813">
        <v>17.5</v>
      </c>
      <c r="L5813" s="2">
        <v>41784</v>
      </c>
      <c r="M5813">
        <v>111001917170133</v>
      </c>
      <c r="N5813">
        <v>66267</v>
      </c>
      <c r="O5813">
        <v>5263658109</v>
      </c>
      <c r="P5813" s="2">
        <v>41784</v>
      </c>
      <c r="Q5813" t="s">
        <v>5</v>
      </c>
      <c r="R5813" t="s">
        <v>1006</v>
      </c>
      <c r="S5813" t="s">
        <v>1007</v>
      </c>
      <c r="T5813" t="s">
        <v>1006</v>
      </c>
      <c r="U5813" t="s">
        <v>0</v>
      </c>
      <c r="V5813" t="s">
        <v>0</v>
      </c>
      <c r="W5813">
        <v>25</v>
      </c>
      <c r="X5813">
        <v>673532180</v>
      </c>
      <c r="Y5813" t="s">
        <v>0</v>
      </c>
      <c r="Z5813" t="s">
        <v>2</v>
      </c>
      <c r="AA5813" t="s">
        <v>999</v>
      </c>
      <c r="AB5813" t="s">
        <v>0</v>
      </c>
      <c r="AC5813" t="s">
        <v>0</v>
      </c>
      <c r="AD5813" t="s">
        <v>0</v>
      </c>
      <c r="AI5813" s="1" t="str">
        <f>CONCATENATE(MONTH(L5813),"/",1,"/",YEAR(L5813))</f>
        <v>5/1/2014</v>
      </c>
      <c r="AJ5813" s="1">
        <f>SUMIFS([1]Currency!A:A,[1]Currency!B:B,Sales!AI5813,[1]Currency!C:C,Sales!R5813)</f>
        <v>7.0000000000000007E-2</v>
      </c>
      <c r="AK5813" s="1">
        <f>AJ5813*J5813*K5813</f>
        <v>1.2250000000000001</v>
      </c>
      <c r="AL5813" s="1" t="str">
        <f>VLOOKUP(S5813,[1]Region!A:B,2,FALSE)</f>
        <v>Mexico</v>
      </c>
      <c r="AM5813" s="1">
        <f>SUMIFS([1]Encoding!D:D,[1]Encoding!B:B,Sales!AL5813,[1]Encoding!A:A,Sales!C5813)</f>
        <v>0.2</v>
      </c>
      <c r="AN5813" s="1">
        <f>SUMIFS([1]Encoding!Q:Q,[1]Encoding!B:B,Sales!AL5813,[1]Encoding!A:A,Sales!C5813)</f>
        <v>4.8000000000000001E-2</v>
      </c>
      <c r="AO5813" s="1">
        <f>AK5813*(1-AN5813)</f>
        <v>1.1662000000000001</v>
      </c>
      <c r="AP5813" s="1">
        <f>AO5813*(1-AM5813)</f>
        <v>0.93296000000000012</v>
      </c>
    </row>
    <row r="5814" spans="1:42">
      <c r="A5814" t="s">
        <v>12</v>
      </c>
      <c r="B5814" t="s">
        <v>11</v>
      </c>
      <c r="C5814" t="s">
        <v>999</v>
      </c>
      <c r="D5814" t="s">
        <v>0</v>
      </c>
      <c r="E5814" t="s">
        <v>0</v>
      </c>
      <c r="F5814" t="s">
        <v>1003</v>
      </c>
      <c r="G5814" t="s">
        <v>1002</v>
      </c>
      <c r="H5814" t="s">
        <v>1001</v>
      </c>
      <c r="I5814" t="s">
        <v>7</v>
      </c>
      <c r="J5814">
        <v>1</v>
      </c>
      <c r="K5814">
        <v>2.09</v>
      </c>
      <c r="L5814" s="2">
        <v>41778</v>
      </c>
      <c r="M5814">
        <v>22004143810717</v>
      </c>
      <c r="N5814" t="s">
        <v>1224</v>
      </c>
      <c r="O5814">
        <v>6950594224</v>
      </c>
      <c r="P5814" s="2">
        <v>41778</v>
      </c>
      <c r="Q5814" t="s">
        <v>5</v>
      </c>
      <c r="R5814" t="s">
        <v>3</v>
      </c>
      <c r="S5814" t="s">
        <v>4</v>
      </c>
      <c r="T5814" t="s">
        <v>3</v>
      </c>
      <c r="U5814" t="s">
        <v>0</v>
      </c>
      <c r="V5814" t="s">
        <v>0</v>
      </c>
      <c r="W5814">
        <v>2.99</v>
      </c>
      <c r="X5814">
        <v>673532180</v>
      </c>
      <c r="Y5814" t="s">
        <v>0</v>
      </c>
      <c r="Z5814" t="s">
        <v>2</v>
      </c>
      <c r="AA5814" t="s">
        <v>999</v>
      </c>
      <c r="AB5814" t="s">
        <v>0</v>
      </c>
      <c r="AC5814" t="s">
        <v>0</v>
      </c>
      <c r="AD5814" t="s">
        <v>0</v>
      </c>
      <c r="AI5814" s="1" t="str">
        <f>CONCATENATE(MONTH(L5814),"/",1,"/",YEAR(L5814))</f>
        <v>5/1/2014</v>
      </c>
      <c r="AJ5814" s="1">
        <f>SUMIFS([1]Currency!A:A,[1]Currency!B:B,Sales!AI5814,[1]Currency!C:C,Sales!R5814)</f>
        <v>1</v>
      </c>
      <c r="AK5814" s="1">
        <f>AJ5814*J5814*K5814</f>
        <v>2.09</v>
      </c>
      <c r="AL5814" s="1" t="str">
        <f>VLOOKUP(S5814,[1]Region!A:B,2,FALSE)</f>
        <v>Brazil</v>
      </c>
      <c r="AM5814" s="1">
        <f>SUMIFS([1]Encoding!D:D,[1]Encoding!B:B,Sales!AL5814,[1]Encoding!A:A,Sales!C5814)</f>
        <v>0.2</v>
      </c>
      <c r="AN5814" s="1">
        <f>SUMIFS([1]Encoding!Q:Q,[1]Encoding!B:B,Sales!AL5814,[1]Encoding!A:A,Sales!C5814)</f>
        <v>4.8000000000000001E-2</v>
      </c>
      <c r="AO5814" s="1">
        <f>AK5814*(1-AN5814)</f>
        <v>1.9896799999999997</v>
      </c>
      <c r="AP5814" s="1">
        <f>AO5814*(1-AM5814)</f>
        <v>1.5917439999999998</v>
      </c>
    </row>
    <row r="5815" spans="1:42">
      <c r="A5815" t="s">
        <v>12</v>
      </c>
      <c r="B5815" t="s">
        <v>11</v>
      </c>
      <c r="C5815" t="s">
        <v>999</v>
      </c>
      <c r="D5815" t="s">
        <v>0</v>
      </c>
      <c r="E5815" t="s">
        <v>0</v>
      </c>
      <c r="F5815" t="s">
        <v>1003</v>
      </c>
      <c r="G5815" t="s">
        <v>1002</v>
      </c>
      <c r="H5815" t="s">
        <v>1001</v>
      </c>
      <c r="I5815" t="s">
        <v>7</v>
      </c>
      <c r="J5815">
        <v>1</v>
      </c>
      <c r="K5815">
        <v>17.5</v>
      </c>
      <c r="L5815" s="2">
        <v>41782</v>
      </c>
      <c r="M5815">
        <v>83002685633481</v>
      </c>
      <c r="N5815">
        <v>4899</v>
      </c>
      <c r="O5815">
        <v>2751295439</v>
      </c>
      <c r="P5815" s="2">
        <v>41782</v>
      </c>
      <c r="Q5815" t="s">
        <v>5</v>
      </c>
      <c r="R5815" t="s">
        <v>1006</v>
      </c>
      <c r="S5815" t="s">
        <v>1007</v>
      </c>
      <c r="T5815" t="s">
        <v>1006</v>
      </c>
      <c r="U5815" t="s">
        <v>0</v>
      </c>
      <c r="V5815" t="s">
        <v>0</v>
      </c>
      <c r="W5815">
        <v>25</v>
      </c>
      <c r="X5815">
        <v>673532180</v>
      </c>
      <c r="Y5815" t="s">
        <v>0</v>
      </c>
      <c r="Z5815" t="s">
        <v>2</v>
      </c>
      <c r="AA5815" t="s">
        <v>999</v>
      </c>
      <c r="AB5815" t="s">
        <v>0</v>
      </c>
      <c r="AC5815" t="s">
        <v>0</v>
      </c>
      <c r="AD5815" t="s">
        <v>0</v>
      </c>
      <c r="AI5815" s="1" t="str">
        <f>CONCATENATE(MONTH(L5815),"/",1,"/",YEAR(L5815))</f>
        <v>5/1/2014</v>
      </c>
      <c r="AJ5815" s="1">
        <f>SUMIFS([1]Currency!A:A,[1]Currency!B:B,Sales!AI5815,[1]Currency!C:C,Sales!R5815)</f>
        <v>7.0000000000000007E-2</v>
      </c>
      <c r="AK5815" s="1">
        <f>AJ5815*J5815*K5815</f>
        <v>1.2250000000000001</v>
      </c>
      <c r="AL5815" s="1" t="str">
        <f>VLOOKUP(S5815,[1]Region!A:B,2,FALSE)</f>
        <v>Mexico</v>
      </c>
      <c r="AM5815" s="1">
        <f>SUMIFS([1]Encoding!D:D,[1]Encoding!B:B,Sales!AL5815,[1]Encoding!A:A,Sales!C5815)</f>
        <v>0.2</v>
      </c>
      <c r="AN5815" s="1">
        <f>SUMIFS([1]Encoding!Q:Q,[1]Encoding!B:B,Sales!AL5815,[1]Encoding!A:A,Sales!C5815)</f>
        <v>4.8000000000000001E-2</v>
      </c>
      <c r="AO5815" s="1">
        <f>AK5815*(1-AN5815)</f>
        <v>1.1662000000000001</v>
      </c>
      <c r="AP5815" s="1">
        <f>AO5815*(1-AM5815)</f>
        <v>0.93296000000000012</v>
      </c>
    </row>
    <row r="5816" spans="1:42">
      <c r="A5816" t="s">
        <v>12</v>
      </c>
      <c r="B5816" t="s">
        <v>11</v>
      </c>
      <c r="C5816" t="s">
        <v>999</v>
      </c>
      <c r="D5816" t="s">
        <v>0</v>
      </c>
      <c r="E5816" t="s">
        <v>0</v>
      </c>
      <c r="F5816" t="s">
        <v>1003</v>
      </c>
      <c r="G5816" t="s">
        <v>1002</v>
      </c>
      <c r="H5816" t="s">
        <v>1001</v>
      </c>
      <c r="I5816" t="s">
        <v>7</v>
      </c>
      <c r="J5816">
        <v>1</v>
      </c>
      <c r="K5816">
        <v>10.5</v>
      </c>
      <c r="L5816" s="2">
        <v>41779</v>
      </c>
      <c r="M5816">
        <v>86003008660313</v>
      </c>
      <c r="N5816">
        <v>39850</v>
      </c>
      <c r="O5816">
        <v>6826935579</v>
      </c>
      <c r="P5816" s="2">
        <v>41779</v>
      </c>
      <c r="Q5816" t="s">
        <v>5</v>
      </c>
      <c r="R5816" t="s">
        <v>1006</v>
      </c>
      <c r="S5816" t="s">
        <v>1007</v>
      </c>
      <c r="T5816" t="s">
        <v>1006</v>
      </c>
      <c r="U5816" t="s">
        <v>0</v>
      </c>
      <c r="V5816" t="s">
        <v>0</v>
      </c>
      <c r="W5816">
        <v>15</v>
      </c>
      <c r="X5816">
        <v>673532180</v>
      </c>
      <c r="Y5816" t="s">
        <v>0</v>
      </c>
      <c r="Z5816" t="s">
        <v>15</v>
      </c>
      <c r="AA5816" t="s">
        <v>999</v>
      </c>
      <c r="AB5816" t="s">
        <v>0</v>
      </c>
      <c r="AC5816" t="s">
        <v>0</v>
      </c>
      <c r="AD5816" t="s">
        <v>0</v>
      </c>
      <c r="AI5816" s="1" t="str">
        <f>CONCATENATE(MONTH(L5816),"/",1,"/",YEAR(L5816))</f>
        <v>5/1/2014</v>
      </c>
      <c r="AJ5816" s="1">
        <f>SUMIFS([1]Currency!A:A,[1]Currency!B:B,Sales!AI5816,[1]Currency!C:C,Sales!R5816)</f>
        <v>7.0000000000000007E-2</v>
      </c>
      <c r="AK5816" s="1">
        <f>AJ5816*J5816*K5816</f>
        <v>0.7350000000000001</v>
      </c>
      <c r="AL5816" s="1" t="str">
        <f>VLOOKUP(S5816,[1]Region!A:B,2,FALSE)</f>
        <v>Mexico</v>
      </c>
      <c r="AM5816" s="1">
        <f>SUMIFS([1]Encoding!D:D,[1]Encoding!B:B,Sales!AL5816,[1]Encoding!A:A,Sales!C5816)</f>
        <v>0.2</v>
      </c>
      <c r="AN5816" s="1">
        <f>SUMIFS([1]Encoding!Q:Q,[1]Encoding!B:B,Sales!AL5816,[1]Encoding!A:A,Sales!C5816)</f>
        <v>4.8000000000000001E-2</v>
      </c>
      <c r="AO5816" s="1">
        <f>AK5816*(1-AN5816)</f>
        <v>0.69972000000000001</v>
      </c>
      <c r="AP5816" s="1">
        <f>AO5816*(1-AM5816)</f>
        <v>0.55977600000000005</v>
      </c>
    </row>
    <row r="5817" spans="1:42">
      <c r="A5817" t="s">
        <v>12</v>
      </c>
      <c r="B5817" t="s">
        <v>11</v>
      </c>
      <c r="C5817" t="s">
        <v>999</v>
      </c>
      <c r="D5817" t="s">
        <v>0</v>
      </c>
      <c r="E5817" t="s">
        <v>0</v>
      </c>
      <c r="F5817" t="s">
        <v>1003</v>
      </c>
      <c r="G5817" t="s">
        <v>1002</v>
      </c>
      <c r="H5817" t="s">
        <v>1001</v>
      </c>
      <c r="I5817" t="s">
        <v>7</v>
      </c>
      <c r="J5817">
        <v>1</v>
      </c>
      <c r="K5817">
        <v>17.5</v>
      </c>
      <c r="L5817" s="2">
        <v>41781</v>
      </c>
      <c r="M5817">
        <v>93002041110796</v>
      </c>
      <c r="N5817">
        <v>5109</v>
      </c>
      <c r="O5817">
        <v>6998887879</v>
      </c>
      <c r="P5817" s="2">
        <v>41781</v>
      </c>
      <c r="Q5817" t="s">
        <v>5</v>
      </c>
      <c r="R5817" t="s">
        <v>1006</v>
      </c>
      <c r="S5817" t="s">
        <v>1007</v>
      </c>
      <c r="T5817" t="s">
        <v>1006</v>
      </c>
      <c r="U5817" t="s">
        <v>0</v>
      </c>
      <c r="V5817" t="s">
        <v>0</v>
      </c>
      <c r="W5817">
        <v>25</v>
      </c>
      <c r="X5817">
        <v>673532180</v>
      </c>
      <c r="Y5817" t="s">
        <v>0</v>
      </c>
      <c r="Z5817" t="s">
        <v>2</v>
      </c>
      <c r="AA5817" t="s">
        <v>999</v>
      </c>
      <c r="AB5817" t="s">
        <v>0</v>
      </c>
      <c r="AC5817" t="s">
        <v>0</v>
      </c>
      <c r="AD5817" t="s">
        <v>0</v>
      </c>
      <c r="AI5817" s="1" t="str">
        <f>CONCATENATE(MONTH(L5817),"/",1,"/",YEAR(L5817))</f>
        <v>5/1/2014</v>
      </c>
      <c r="AJ5817" s="1">
        <f>SUMIFS([1]Currency!A:A,[1]Currency!B:B,Sales!AI5817,[1]Currency!C:C,Sales!R5817)</f>
        <v>7.0000000000000007E-2</v>
      </c>
      <c r="AK5817" s="1">
        <f>AJ5817*J5817*K5817</f>
        <v>1.2250000000000001</v>
      </c>
      <c r="AL5817" s="1" t="str">
        <f>VLOOKUP(S5817,[1]Region!A:B,2,FALSE)</f>
        <v>Mexico</v>
      </c>
      <c r="AM5817" s="1">
        <f>SUMIFS([1]Encoding!D:D,[1]Encoding!B:B,Sales!AL5817,[1]Encoding!A:A,Sales!C5817)</f>
        <v>0.2</v>
      </c>
      <c r="AN5817" s="1">
        <f>SUMIFS([1]Encoding!Q:Q,[1]Encoding!B:B,Sales!AL5817,[1]Encoding!A:A,Sales!C5817)</f>
        <v>4.8000000000000001E-2</v>
      </c>
      <c r="AO5817" s="1">
        <f>AK5817*(1-AN5817)</f>
        <v>1.1662000000000001</v>
      </c>
      <c r="AP5817" s="1">
        <f>AO5817*(1-AM5817)</f>
        <v>0.93296000000000012</v>
      </c>
    </row>
    <row r="5818" spans="1:42">
      <c r="A5818" t="s">
        <v>12</v>
      </c>
      <c r="B5818" t="s">
        <v>11</v>
      </c>
      <c r="C5818" t="s">
        <v>999</v>
      </c>
      <c r="D5818" t="s">
        <v>0</v>
      </c>
      <c r="E5818" t="s">
        <v>0</v>
      </c>
      <c r="F5818" t="s">
        <v>1003</v>
      </c>
      <c r="G5818" t="s">
        <v>1002</v>
      </c>
      <c r="H5818" t="s">
        <v>1001</v>
      </c>
      <c r="I5818" t="s">
        <v>7</v>
      </c>
      <c r="J5818">
        <v>1</v>
      </c>
      <c r="K5818">
        <v>10.5</v>
      </c>
      <c r="L5818" s="2">
        <v>41782</v>
      </c>
      <c r="M5818">
        <v>30003455714578</v>
      </c>
      <c r="N5818">
        <v>39865</v>
      </c>
      <c r="O5818">
        <v>2113657309</v>
      </c>
      <c r="P5818" s="2">
        <v>41782</v>
      </c>
      <c r="Q5818" t="s">
        <v>5</v>
      </c>
      <c r="R5818" t="s">
        <v>1006</v>
      </c>
      <c r="S5818" t="s">
        <v>1007</v>
      </c>
      <c r="T5818" t="s">
        <v>1006</v>
      </c>
      <c r="U5818" t="s">
        <v>0</v>
      </c>
      <c r="V5818" t="s">
        <v>0</v>
      </c>
      <c r="W5818">
        <v>15</v>
      </c>
      <c r="X5818">
        <v>673532180</v>
      </c>
      <c r="Y5818" t="s">
        <v>0</v>
      </c>
      <c r="Z5818" t="s">
        <v>15</v>
      </c>
      <c r="AA5818" t="s">
        <v>999</v>
      </c>
      <c r="AB5818" t="s">
        <v>0</v>
      </c>
      <c r="AC5818" t="s">
        <v>0</v>
      </c>
      <c r="AD5818" t="s">
        <v>0</v>
      </c>
      <c r="AI5818" s="1" t="str">
        <f>CONCATENATE(MONTH(L5818),"/",1,"/",YEAR(L5818))</f>
        <v>5/1/2014</v>
      </c>
      <c r="AJ5818" s="1">
        <f>SUMIFS([1]Currency!A:A,[1]Currency!B:B,Sales!AI5818,[1]Currency!C:C,Sales!R5818)</f>
        <v>7.0000000000000007E-2</v>
      </c>
      <c r="AK5818" s="1">
        <f>AJ5818*J5818*K5818</f>
        <v>0.7350000000000001</v>
      </c>
      <c r="AL5818" s="1" t="str">
        <f>VLOOKUP(S5818,[1]Region!A:B,2,FALSE)</f>
        <v>Mexico</v>
      </c>
      <c r="AM5818" s="1">
        <f>SUMIFS([1]Encoding!D:D,[1]Encoding!B:B,Sales!AL5818,[1]Encoding!A:A,Sales!C5818)</f>
        <v>0.2</v>
      </c>
      <c r="AN5818" s="1">
        <f>SUMIFS([1]Encoding!Q:Q,[1]Encoding!B:B,Sales!AL5818,[1]Encoding!A:A,Sales!C5818)</f>
        <v>4.8000000000000001E-2</v>
      </c>
      <c r="AO5818" s="1">
        <f>AK5818*(1-AN5818)</f>
        <v>0.69972000000000001</v>
      </c>
      <c r="AP5818" s="1">
        <f>AO5818*(1-AM5818)</f>
        <v>0.55977600000000005</v>
      </c>
    </row>
    <row r="5819" spans="1:42">
      <c r="A5819" t="s">
        <v>12</v>
      </c>
      <c r="B5819" t="s">
        <v>11</v>
      </c>
      <c r="C5819" t="s">
        <v>999</v>
      </c>
      <c r="D5819" t="s">
        <v>0</v>
      </c>
      <c r="E5819" t="s">
        <v>0</v>
      </c>
      <c r="F5819" t="s">
        <v>1003</v>
      </c>
      <c r="G5819" t="s">
        <v>1002</v>
      </c>
      <c r="H5819" t="s">
        <v>1001</v>
      </c>
      <c r="I5819" t="s">
        <v>23</v>
      </c>
      <c r="J5819">
        <v>1</v>
      </c>
      <c r="K5819">
        <v>7</v>
      </c>
      <c r="L5819" s="2">
        <v>41783</v>
      </c>
      <c r="M5819">
        <v>85003005013413</v>
      </c>
      <c r="N5819" t="s">
        <v>1240</v>
      </c>
      <c r="O5819">
        <v>3342901384</v>
      </c>
      <c r="P5819" s="2">
        <v>41783</v>
      </c>
      <c r="Q5819" t="s">
        <v>5</v>
      </c>
      <c r="R5819" t="s">
        <v>3</v>
      </c>
      <c r="S5819" t="s">
        <v>4</v>
      </c>
      <c r="T5819" t="s">
        <v>3</v>
      </c>
      <c r="U5819" t="s">
        <v>0</v>
      </c>
      <c r="V5819" t="s">
        <v>0</v>
      </c>
      <c r="W5819">
        <v>9.99</v>
      </c>
      <c r="X5819">
        <v>673532180</v>
      </c>
      <c r="Y5819" t="s">
        <v>0</v>
      </c>
      <c r="Z5819" t="s">
        <v>2</v>
      </c>
      <c r="AA5819" t="s">
        <v>999</v>
      </c>
      <c r="AB5819" t="s">
        <v>0</v>
      </c>
      <c r="AC5819" t="s">
        <v>0</v>
      </c>
      <c r="AD5819" t="s">
        <v>0</v>
      </c>
      <c r="AI5819" s="1" t="str">
        <f>CONCATENATE(MONTH(L5819),"/",1,"/",YEAR(L5819))</f>
        <v>5/1/2014</v>
      </c>
      <c r="AJ5819" s="1">
        <f>SUMIFS([1]Currency!A:A,[1]Currency!B:B,Sales!AI5819,[1]Currency!C:C,Sales!R5819)</f>
        <v>1</v>
      </c>
      <c r="AK5819" s="1">
        <f>AJ5819*J5819*K5819</f>
        <v>7</v>
      </c>
      <c r="AL5819" s="1" t="str">
        <f>VLOOKUP(S5819,[1]Region!A:B,2,FALSE)</f>
        <v>Brazil</v>
      </c>
      <c r="AM5819" s="1">
        <f>SUMIFS([1]Encoding!D:D,[1]Encoding!B:B,Sales!AL5819,[1]Encoding!A:A,Sales!C5819)</f>
        <v>0.2</v>
      </c>
      <c r="AN5819" s="1">
        <f>SUMIFS([1]Encoding!Q:Q,[1]Encoding!B:B,Sales!AL5819,[1]Encoding!A:A,Sales!C5819)</f>
        <v>4.8000000000000001E-2</v>
      </c>
      <c r="AO5819" s="1">
        <f>AK5819*(1-AN5819)</f>
        <v>6.6639999999999997</v>
      </c>
      <c r="AP5819" s="1">
        <f>AO5819*(1-AM5819)</f>
        <v>5.3311999999999999</v>
      </c>
    </row>
    <row r="5820" spans="1:42">
      <c r="A5820" t="s">
        <v>12</v>
      </c>
      <c r="B5820" t="s">
        <v>11</v>
      </c>
      <c r="C5820" t="s">
        <v>999</v>
      </c>
      <c r="D5820" t="s">
        <v>0</v>
      </c>
      <c r="E5820" t="s">
        <v>0</v>
      </c>
      <c r="F5820" t="s">
        <v>1003</v>
      </c>
      <c r="G5820" t="s">
        <v>1002</v>
      </c>
      <c r="H5820" t="s">
        <v>1001</v>
      </c>
      <c r="I5820" t="s">
        <v>7</v>
      </c>
      <c r="J5820">
        <v>1</v>
      </c>
      <c r="K5820">
        <v>17.5</v>
      </c>
      <c r="L5820" s="2">
        <v>41781</v>
      </c>
      <c r="M5820">
        <v>111001907577180</v>
      </c>
      <c r="N5820">
        <v>42186</v>
      </c>
      <c r="O5820">
        <v>8995915394</v>
      </c>
      <c r="P5820" s="2">
        <v>41781</v>
      </c>
      <c r="Q5820" t="s">
        <v>5</v>
      </c>
      <c r="R5820" t="s">
        <v>1006</v>
      </c>
      <c r="S5820" t="s">
        <v>1007</v>
      </c>
      <c r="T5820" t="s">
        <v>1006</v>
      </c>
      <c r="U5820" t="s">
        <v>0</v>
      </c>
      <c r="V5820" t="s">
        <v>0</v>
      </c>
      <c r="W5820">
        <v>25</v>
      </c>
      <c r="X5820">
        <v>673532180</v>
      </c>
      <c r="Y5820" t="s">
        <v>0</v>
      </c>
      <c r="Z5820" t="s">
        <v>2</v>
      </c>
      <c r="AA5820" t="s">
        <v>999</v>
      </c>
      <c r="AB5820" t="s">
        <v>0</v>
      </c>
      <c r="AC5820" t="s">
        <v>0</v>
      </c>
      <c r="AD5820" t="s">
        <v>0</v>
      </c>
      <c r="AI5820" s="1" t="str">
        <f>CONCATENATE(MONTH(L5820),"/",1,"/",YEAR(L5820))</f>
        <v>5/1/2014</v>
      </c>
      <c r="AJ5820" s="1">
        <f>SUMIFS([1]Currency!A:A,[1]Currency!B:B,Sales!AI5820,[1]Currency!C:C,Sales!R5820)</f>
        <v>7.0000000000000007E-2</v>
      </c>
      <c r="AK5820" s="1">
        <f>AJ5820*J5820*K5820</f>
        <v>1.2250000000000001</v>
      </c>
      <c r="AL5820" s="1" t="str">
        <f>VLOOKUP(S5820,[1]Region!A:B,2,FALSE)</f>
        <v>Mexico</v>
      </c>
      <c r="AM5820" s="1">
        <f>SUMIFS([1]Encoding!D:D,[1]Encoding!B:B,Sales!AL5820,[1]Encoding!A:A,Sales!C5820)</f>
        <v>0.2</v>
      </c>
      <c r="AN5820" s="1">
        <f>SUMIFS([1]Encoding!Q:Q,[1]Encoding!B:B,Sales!AL5820,[1]Encoding!A:A,Sales!C5820)</f>
        <v>4.8000000000000001E-2</v>
      </c>
      <c r="AO5820" s="1">
        <f>AK5820*(1-AN5820)</f>
        <v>1.1662000000000001</v>
      </c>
      <c r="AP5820" s="1">
        <f>AO5820*(1-AM5820)</f>
        <v>0.93296000000000012</v>
      </c>
    </row>
    <row r="5821" spans="1:42">
      <c r="A5821" t="s">
        <v>12</v>
      </c>
      <c r="B5821" t="s">
        <v>11</v>
      </c>
      <c r="C5821" t="s">
        <v>999</v>
      </c>
      <c r="D5821" t="s">
        <v>0</v>
      </c>
      <c r="E5821" t="s">
        <v>0</v>
      </c>
      <c r="F5821" t="s">
        <v>1003</v>
      </c>
      <c r="G5821" t="s">
        <v>1002</v>
      </c>
      <c r="H5821" t="s">
        <v>1001</v>
      </c>
      <c r="I5821" t="s">
        <v>7</v>
      </c>
      <c r="J5821">
        <v>1</v>
      </c>
      <c r="K5821">
        <v>17.5</v>
      </c>
      <c r="L5821" s="2">
        <v>41783</v>
      </c>
      <c r="M5821">
        <v>37003675920720</v>
      </c>
      <c r="N5821">
        <v>67300</v>
      </c>
      <c r="O5821">
        <v>6627376719</v>
      </c>
      <c r="P5821" s="2">
        <v>41783</v>
      </c>
      <c r="Q5821" t="s">
        <v>5</v>
      </c>
      <c r="R5821" t="s">
        <v>1006</v>
      </c>
      <c r="S5821" t="s">
        <v>1007</v>
      </c>
      <c r="T5821" t="s">
        <v>1006</v>
      </c>
      <c r="U5821" t="s">
        <v>0</v>
      </c>
      <c r="V5821" t="s">
        <v>0</v>
      </c>
      <c r="W5821">
        <v>25</v>
      </c>
      <c r="X5821">
        <v>673532180</v>
      </c>
      <c r="Y5821" t="s">
        <v>0</v>
      </c>
      <c r="Z5821" t="s">
        <v>2</v>
      </c>
      <c r="AA5821" t="s">
        <v>999</v>
      </c>
      <c r="AB5821" t="s">
        <v>0</v>
      </c>
      <c r="AC5821" t="s">
        <v>0</v>
      </c>
      <c r="AD5821" t="s">
        <v>0</v>
      </c>
      <c r="AI5821" s="1" t="str">
        <f>CONCATENATE(MONTH(L5821),"/",1,"/",YEAR(L5821))</f>
        <v>5/1/2014</v>
      </c>
      <c r="AJ5821" s="1">
        <f>SUMIFS([1]Currency!A:A,[1]Currency!B:B,Sales!AI5821,[1]Currency!C:C,Sales!R5821)</f>
        <v>7.0000000000000007E-2</v>
      </c>
      <c r="AK5821" s="1">
        <f>AJ5821*J5821*K5821</f>
        <v>1.2250000000000001</v>
      </c>
      <c r="AL5821" s="1" t="str">
        <f>VLOOKUP(S5821,[1]Region!A:B,2,FALSE)</f>
        <v>Mexico</v>
      </c>
      <c r="AM5821" s="1">
        <f>SUMIFS([1]Encoding!D:D,[1]Encoding!B:B,Sales!AL5821,[1]Encoding!A:A,Sales!C5821)</f>
        <v>0.2</v>
      </c>
      <c r="AN5821" s="1">
        <f>SUMIFS([1]Encoding!Q:Q,[1]Encoding!B:B,Sales!AL5821,[1]Encoding!A:A,Sales!C5821)</f>
        <v>4.8000000000000001E-2</v>
      </c>
      <c r="AO5821" s="1">
        <f>AK5821*(1-AN5821)</f>
        <v>1.1662000000000001</v>
      </c>
      <c r="AP5821" s="1">
        <f>AO5821*(1-AM5821)</f>
        <v>0.93296000000000012</v>
      </c>
    </row>
    <row r="5822" spans="1:42">
      <c r="A5822" t="s">
        <v>12</v>
      </c>
      <c r="B5822" t="s">
        <v>11</v>
      </c>
      <c r="C5822" t="s">
        <v>999</v>
      </c>
      <c r="D5822" t="s">
        <v>0</v>
      </c>
      <c r="E5822" t="s">
        <v>0</v>
      </c>
      <c r="F5822" t="s">
        <v>1003</v>
      </c>
      <c r="G5822" t="s">
        <v>1002</v>
      </c>
      <c r="H5822" t="s">
        <v>1001</v>
      </c>
      <c r="I5822" t="s">
        <v>7</v>
      </c>
      <c r="J5822">
        <v>1</v>
      </c>
      <c r="K5822">
        <v>17.5</v>
      </c>
      <c r="L5822" s="2">
        <v>41780</v>
      </c>
      <c r="M5822">
        <v>80003627445122</v>
      </c>
      <c r="N5822">
        <v>68130</v>
      </c>
      <c r="O5822">
        <v>5879264299</v>
      </c>
      <c r="P5822" s="2">
        <v>41780</v>
      </c>
      <c r="Q5822" t="s">
        <v>5</v>
      </c>
      <c r="R5822" t="s">
        <v>1006</v>
      </c>
      <c r="S5822" t="s">
        <v>1007</v>
      </c>
      <c r="T5822" t="s">
        <v>1006</v>
      </c>
      <c r="U5822" t="s">
        <v>0</v>
      </c>
      <c r="V5822" t="s">
        <v>0</v>
      </c>
      <c r="W5822">
        <v>25</v>
      </c>
      <c r="X5822">
        <v>673532180</v>
      </c>
      <c r="Y5822" t="s">
        <v>0</v>
      </c>
      <c r="Z5822" t="s">
        <v>2</v>
      </c>
      <c r="AA5822" t="s">
        <v>999</v>
      </c>
      <c r="AB5822" t="s">
        <v>0</v>
      </c>
      <c r="AC5822" t="s">
        <v>0</v>
      </c>
      <c r="AD5822" t="s">
        <v>0</v>
      </c>
      <c r="AI5822" s="1" t="str">
        <f>CONCATENATE(MONTH(L5822),"/",1,"/",YEAR(L5822))</f>
        <v>5/1/2014</v>
      </c>
      <c r="AJ5822" s="1">
        <f>SUMIFS([1]Currency!A:A,[1]Currency!B:B,Sales!AI5822,[1]Currency!C:C,Sales!R5822)</f>
        <v>7.0000000000000007E-2</v>
      </c>
      <c r="AK5822" s="1">
        <f>AJ5822*J5822*K5822</f>
        <v>1.2250000000000001</v>
      </c>
      <c r="AL5822" s="1" t="str">
        <f>VLOOKUP(S5822,[1]Region!A:B,2,FALSE)</f>
        <v>Mexico</v>
      </c>
      <c r="AM5822" s="1">
        <f>SUMIFS([1]Encoding!D:D,[1]Encoding!B:B,Sales!AL5822,[1]Encoding!A:A,Sales!C5822)</f>
        <v>0.2</v>
      </c>
      <c r="AN5822" s="1">
        <f>SUMIFS([1]Encoding!Q:Q,[1]Encoding!B:B,Sales!AL5822,[1]Encoding!A:A,Sales!C5822)</f>
        <v>4.8000000000000001E-2</v>
      </c>
      <c r="AO5822" s="1">
        <f>AK5822*(1-AN5822)</f>
        <v>1.1662000000000001</v>
      </c>
      <c r="AP5822" s="1">
        <f>AO5822*(1-AM5822)</f>
        <v>0.93296000000000012</v>
      </c>
    </row>
    <row r="5823" spans="1:42">
      <c r="A5823" t="s">
        <v>12</v>
      </c>
      <c r="B5823" t="s">
        <v>11</v>
      </c>
      <c r="C5823" t="s">
        <v>999</v>
      </c>
      <c r="D5823" t="s">
        <v>0</v>
      </c>
      <c r="E5823" t="s">
        <v>0</v>
      </c>
      <c r="F5823" t="s">
        <v>1003</v>
      </c>
      <c r="G5823" t="s">
        <v>1002</v>
      </c>
      <c r="H5823" t="s">
        <v>1001</v>
      </c>
      <c r="I5823" t="s">
        <v>7</v>
      </c>
      <c r="J5823">
        <v>1</v>
      </c>
      <c r="K5823">
        <v>17.5</v>
      </c>
      <c r="L5823" s="2">
        <v>41780</v>
      </c>
      <c r="M5823">
        <v>61003951216208</v>
      </c>
      <c r="N5823">
        <v>11490</v>
      </c>
      <c r="O5823">
        <v>5063592764</v>
      </c>
      <c r="P5823" s="2">
        <v>41780</v>
      </c>
      <c r="Q5823" t="s">
        <v>5</v>
      </c>
      <c r="R5823" t="s">
        <v>1006</v>
      </c>
      <c r="S5823" t="s">
        <v>1007</v>
      </c>
      <c r="T5823" t="s">
        <v>1006</v>
      </c>
      <c r="U5823" t="s">
        <v>0</v>
      </c>
      <c r="V5823" t="s">
        <v>0</v>
      </c>
      <c r="W5823">
        <v>25</v>
      </c>
      <c r="X5823">
        <v>673532180</v>
      </c>
      <c r="Y5823" t="s">
        <v>0</v>
      </c>
      <c r="Z5823" t="s">
        <v>2</v>
      </c>
      <c r="AA5823" t="s">
        <v>999</v>
      </c>
      <c r="AB5823" t="s">
        <v>0</v>
      </c>
      <c r="AC5823" t="s">
        <v>0</v>
      </c>
      <c r="AD5823" t="s">
        <v>0</v>
      </c>
      <c r="AI5823" s="1" t="str">
        <f>CONCATENATE(MONTH(L5823),"/",1,"/",YEAR(L5823))</f>
        <v>5/1/2014</v>
      </c>
      <c r="AJ5823" s="1">
        <f>SUMIFS([1]Currency!A:A,[1]Currency!B:B,Sales!AI5823,[1]Currency!C:C,Sales!R5823)</f>
        <v>7.0000000000000007E-2</v>
      </c>
      <c r="AK5823" s="1">
        <f>AJ5823*J5823*K5823</f>
        <v>1.2250000000000001</v>
      </c>
      <c r="AL5823" s="1" t="str">
        <f>VLOOKUP(S5823,[1]Region!A:B,2,FALSE)</f>
        <v>Mexico</v>
      </c>
      <c r="AM5823" s="1">
        <f>SUMIFS([1]Encoding!D:D,[1]Encoding!B:B,Sales!AL5823,[1]Encoding!A:A,Sales!C5823)</f>
        <v>0.2</v>
      </c>
      <c r="AN5823" s="1">
        <f>SUMIFS([1]Encoding!Q:Q,[1]Encoding!B:B,Sales!AL5823,[1]Encoding!A:A,Sales!C5823)</f>
        <v>4.8000000000000001E-2</v>
      </c>
      <c r="AO5823" s="1">
        <f>AK5823*(1-AN5823)</f>
        <v>1.1662000000000001</v>
      </c>
      <c r="AP5823" s="1">
        <f>AO5823*(1-AM5823)</f>
        <v>0.93296000000000012</v>
      </c>
    </row>
    <row r="5824" spans="1:42">
      <c r="A5824" t="s">
        <v>12</v>
      </c>
      <c r="B5824" t="s">
        <v>11</v>
      </c>
      <c r="C5824" t="s">
        <v>999</v>
      </c>
      <c r="D5824" t="s">
        <v>0</v>
      </c>
      <c r="E5824" t="s">
        <v>0</v>
      </c>
      <c r="F5824" t="s">
        <v>1003</v>
      </c>
      <c r="G5824" t="s">
        <v>1002</v>
      </c>
      <c r="H5824" t="s">
        <v>1001</v>
      </c>
      <c r="I5824" t="s">
        <v>7</v>
      </c>
      <c r="J5824">
        <v>1</v>
      </c>
      <c r="K5824">
        <v>17.5</v>
      </c>
      <c r="L5824" s="2">
        <v>41781</v>
      </c>
      <c r="M5824">
        <v>88002081704989</v>
      </c>
      <c r="N5824">
        <v>6100</v>
      </c>
      <c r="O5824">
        <v>3122021369</v>
      </c>
      <c r="P5824" s="2">
        <v>41781</v>
      </c>
      <c r="Q5824" t="s">
        <v>5</v>
      </c>
      <c r="R5824" t="s">
        <v>1006</v>
      </c>
      <c r="S5824" t="s">
        <v>1007</v>
      </c>
      <c r="T5824" t="s">
        <v>1006</v>
      </c>
      <c r="U5824" t="s">
        <v>0</v>
      </c>
      <c r="V5824" t="s">
        <v>0</v>
      </c>
      <c r="W5824">
        <v>25</v>
      </c>
      <c r="X5824">
        <v>673532180</v>
      </c>
      <c r="Y5824" t="s">
        <v>0</v>
      </c>
      <c r="Z5824" t="s">
        <v>2</v>
      </c>
      <c r="AA5824" t="s">
        <v>999</v>
      </c>
      <c r="AB5824" t="s">
        <v>0</v>
      </c>
      <c r="AC5824" t="s">
        <v>0</v>
      </c>
      <c r="AD5824" t="s">
        <v>0</v>
      </c>
      <c r="AI5824" s="1" t="str">
        <f>CONCATENATE(MONTH(L5824),"/",1,"/",YEAR(L5824))</f>
        <v>5/1/2014</v>
      </c>
      <c r="AJ5824" s="1">
        <f>SUMIFS([1]Currency!A:A,[1]Currency!B:B,Sales!AI5824,[1]Currency!C:C,Sales!R5824)</f>
        <v>7.0000000000000007E-2</v>
      </c>
      <c r="AK5824" s="1">
        <f>AJ5824*J5824*K5824</f>
        <v>1.2250000000000001</v>
      </c>
      <c r="AL5824" s="1" t="str">
        <f>VLOOKUP(S5824,[1]Region!A:B,2,FALSE)</f>
        <v>Mexico</v>
      </c>
      <c r="AM5824" s="1">
        <f>SUMIFS([1]Encoding!D:D,[1]Encoding!B:B,Sales!AL5824,[1]Encoding!A:A,Sales!C5824)</f>
        <v>0.2</v>
      </c>
      <c r="AN5824" s="1">
        <f>SUMIFS([1]Encoding!Q:Q,[1]Encoding!B:B,Sales!AL5824,[1]Encoding!A:A,Sales!C5824)</f>
        <v>4.8000000000000001E-2</v>
      </c>
      <c r="AO5824" s="1">
        <f>AK5824*(1-AN5824)</f>
        <v>1.1662000000000001</v>
      </c>
      <c r="AP5824" s="1">
        <f>AO5824*(1-AM5824)</f>
        <v>0.93296000000000012</v>
      </c>
    </row>
    <row r="5825" spans="1:42">
      <c r="A5825" t="s">
        <v>12</v>
      </c>
      <c r="B5825" t="s">
        <v>11</v>
      </c>
      <c r="C5825" t="s">
        <v>999</v>
      </c>
      <c r="D5825" t="s">
        <v>0</v>
      </c>
      <c r="E5825" t="s">
        <v>0</v>
      </c>
      <c r="F5825" t="s">
        <v>1003</v>
      </c>
      <c r="G5825" t="s">
        <v>1002</v>
      </c>
      <c r="H5825" t="s">
        <v>1001</v>
      </c>
      <c r="I5825" t="s">
        <v>7</v>
      </c>
      <c r="J5825">
        <v>1</v>
      </c>
      <c r="K5825">
        <v>17.5</v>
      </c>
      <c r="L5825" s="2">
        <v>41779</v>
      </c>
      <c r="M5825">
        <v>30003443205814</v>
      </c>
      <c r="N5825">
        <v>72130</v>
      </c>
      <c r="O5825">
        <v>6793619389</v>
      </c>
      <c r="P5825" s="2">
        <v>41779</v>
      </c>
      <c r="Q5825" t="s">
        <v>5</v>
      </c>
      <c r="R5825" t="s">
        <v>1006</v>
      </c>
      <c r="S5825" t="s">
        <v>1007</v>
      </c>
      <c r="T5825" t="s">
        <v>1006</v>
      </c>
      <c r="U5825" t="s">
        <v>0</v>
      </c>
      <c r="V5825" t="s">
        <v>0</v>
      </c>
      <c r="W5825">
        <v>25</v>
      </c>
      <c r="X5825">
        <v>673532180</v>
      </c>
      <c r="Y5825" t="s">
        <v>0</v>
      </c>
      <c r="Z5825" t="s">
        <v>2</v>
      </c>
      <c r="AA5825" t="s">
        <v>999</v>
      </c>
      <c r="AB5825" t="s">
        <v>0</v>
      </c>
      <c r="AC5825" t="s">
        <v>0</v>
      </c>
      <c r="AD5825" t="s">
        <v>0</v>
      </c>
      <c r="AI5825" s="1" t="str">
        <f>CONCATENATE(MONTH(L5825),"/",1,"/",YEAR(L5825))</f>
        <v>5/1/2014</v>
      </c>
      <c r="AJ5825" s="1">
        <f>SUMIFS([1]Currency!A:A,[1]Currency!B:B,Sales!AI5825,[1]Currency!C:C,Sales!R5825)</f>
        <v>7.0000000000000007E-2</v>
      </c>
      <c r="AK5825" s="1">
        <f>AJ5825*J5825*K5825</f>
        <v>1.2250000000000001</v>
      </c>
      <c r="AL5825" s="1" t="str">
        <f>VLOOKUP(S5825,[1]Region!A:B,2,FALSE)</f>
        <v>Mexico</v>
      </c>
      <c r="AM5825" s="1">
        <f>SUMIFS([1]Encoding!D:D,[1]Encoding!B:B,Sales!AL5825,[1]Encoding!A:A,Sales!C5825)</f>
        <v>0.2</v>
      </c>
      <c r="AN5825" s="1">
        <f>SUMIFS([1]Encoding!Q:Q,[1]Encoding!B:B,Sales!AL5825,[1]Encoding!A:A,Sales!C5825)</f>
        <v>4.8000000000000001E-2</v>
      </c>
      <c r="AO5825" s="1">
        <f>AK5825*(1-AN5825)</f>
        <v>1.1662000000000001</v>
      </c>
      <c r="AP5825" s="1">
        <f>AO5825*(1-AM5825)</f>
        <v>0.93296000000000012</v>
      </c>
    </row>
    <row r="5826" spans="1:42">
      <c r="A5826" t="s">
        <v>12</v>
      </c>
      <c r="B5826" t="s">
        <v>11</v>
      </c>
      <c r="C5826" t="s">
        <v>999</v>
      </c>
      <c r="D5826" t="s">
        <v>0</v>
      </c>
      <c r="E5826" t="s">
        <v>0</v>
      </c>
      <c r="F5826" t="s">
        <v>1003</v>
      </c>
      <c r="G5826" t="s">
        <v>1002</v>
      </c>
      <c r="H5826" t="s">
        <v>1001</v>
      </c>
      <c r="I5826" t="s">
        <v>7</v>
      </c>
      <c r="J5826">
        <v>1</v>
      </c>
      <c r="K5826">
        <v>17.5</v>
      </c>
      <c r="L5826" s="2">
        <v>41780</v>
      </c>
      <c r="M5826">
        <v>66003470551551</v>
      </c>
      <c r="N5826">
        <v>22210</v>
      </c>
      <c r="O5826">
        <v>1028922469</v>
      </c>
      <c r="P5826" s="2">
        <v>41780</v>
      </c>
      <c r="Q5826" t="s">
        <v>5</v>
      </c>
      <c r="R5826" t="s">
        <v>1006</v>
      </c>
      <c r="S5826" t="s">
        <v>1007</v>
      </c>
      <c r="T5826" t="s">
        <v>1006</v>
      </c>
      <c r="U5826" t="s">
        <v>0</v>
      </c>
      <c r="V5826" t="s">
        <v>0</v>
      </c>
      <c r="W5826">
        <v>25</v>
      </c>
      <c r="X5826">
        <v>673532180</v>
      </c>
      <c r="Y5826" t="s">
        <v>0</v>
      </c>
      <c r="Z5826" t="s">
        <v>2</v>
      </c>
      <c r="AA5826" t="s">
        <v>999</v>
      </c>
      <c r="AB5826" t="s">
        <v>0</v>
      </c>
      <c r="AC5826" t="s">
        <v>0</v>
      </c>
      <c r="AD5826" t="s">
        <v>0</v>
      </c>
      <c r="AI5826" s="1" t="str">
        <f>CONCATENATE(MONTH(L5826),"/",1,"/",YEAR(L5826))</f>
        <v>5/1/2014</v>
      </c>
      <c r="AJ5826" s="1">
        <f>SUMIFS([1]Currency!A:A,[1]Currency!B:B,Sales!AI5826,[1]Currency!C:C,Sales!R5826)</f>
        <v>7.0000000000000007E-2</v>
      </c>
      <c r="AK5826" s="1">
        <f>AJ5826*J5826*K5826</f>
        <v>1.2250000000000001</v>
      </c>
      <c r="AL5826" s="1" t="str">
        <f>VLOOKUP(S5826,[1]Region!A:B,2,FALSE)</f>
        <v>Mexico</v>
      </c>
      <c r="AM5826" s="1">
        <f>SUMIFS([1]Encoding!D:D,[1]Encoding!B:B,Sales!AL5826,[1]Encoding!A:A,Sales!C5826)</f>
        <v>0.2</v>
      </c>
      <c r="AN5826" s="1">
        <f>SUMIFS([1]Encoding!Q:Q,[1]Encoding!B:B,Sales!AL5826,[1]Encoding!A:A,Sales!C5826)</f>
        <v>4.8000000000000001E-2</v>
      </c>
      <c r="AO5826" s="1">
        <f>AK5826*(1-AN5826)</f>
        <v>1.1662000000000001</v>
      </c>
      <c r="AP5826" s="1">
        <f>AO5826*(1-AM5826)</f>
        <v>0.93296000000000012</v>
      </c>
    </row>
    <row r="5827" spans="1:42">
      <c r="A5827" t="s">
        <v>12</v>
      </c>
      <c r="B5827" t="s">
        <v>11</v>
      </c>
      <c r="C5827" t="s">
        <v>999</v>
      </c>
      <c r="D5827" t="s">
        <v>0</v>
      </c>
      <c r="E5827" t="s">
        <v>0</v>
      </c>
      <c r="F5827" t="s">
        <v>1003</v>
      </c>
      <c r="G5827" t="s">
        <v>1002</v>
      </c>
      <c r="H5827" t="s">
        <v>1001</v>
      </c>
      <c r="I5827" t="s">
        <v>7</v>
      </c>
      <c r="J5827">
        <v>1</v>
      </c>
      <c r="K5827">
        <v>17.5</v>
      </c>
      <c r="L5827" s="2">
        <v>41779</v>
      </c>
      <c r="M5827">
        <v>28003490886553</v>
      </c>
      <c r="N5827">
        <v>11000</v>
      </c>
      <c r="O5827">
        <v>2777569079</v>
      </c>
      <c r="P5827" s="2">
        <v>41779</v>
      </c>
      <c r="Q5827" t="s">
        <v>5</v>
      </c>
      <c r="R5827" t="s">
        <v>1006</v>
      </c>
      <c r="S5827" t="s">
        <v>1007</v>
      </c>
      <c r="T5827" t="s">
        <v>1006</v>
      </c>
      <c r="U5827" t="s">
        <v>0</v>
      </c>
      <c r="V5827" t="s">
        <v>0</v>
      </c>
      <c r="W5827">
        <v>25</v>
      </c>
      <c r="X5827">
        <v>673532180</v>
      </c>
      <c r="Y5827" t="s">
        <v>0</v>
      </c>
      <c r="Z5827" t="s">
        <v>2</v>
      </c>
      <c r="AA5827" t="s">
        <v>999</v>
      </c>
      <c r="AB5827" t="s">
        <v>0</v>
      </c>
      <c r="AC5827" t="s">
        <v>0</v>
      </c>
      <c r="AD5827" t="s">
        <v>0</v>
      </c>
      <c r="AI5827" s="1" t="str">
        <f>CONCATENATE(MONTH(L5827),"/",1,"/",YEAR(L5827))</f>
        <v>5/1/2014</v>
      </c>
      <c r="AJ5827" s="1">
        <f>SUMIFS([1]Currency!A:A,[1]Currency!B:B,Sales!AI5827,[1]Currency!C:C,Sales!R5827)</f>
        <v>7.0000000000000007E-2</v>
      </c>
      <c r="AK5827" s="1">
        <f>AJ5827*J5827*K5827</f>
        <v>1.2250000000000001</v>
      </c>
      <c r="AL5827" s="1" t="str">
        <f>VLOOKUP(S5827,[1]Region!A:B,2,FALSE)</f>
        <v>Mexico</v>
      </c>
      <c r="AM5827" s="1">
        <f>SUMIFS([1]Encoding!D:D,[1]Encoding!B:B,Sales!AL5827,[1]Encoding!A:A,Sales!C5827)</f>
        <v>0.2</v>
      </c>
      <c r="AN5827" s="1">
        <f>SUMIFS([1]Encoding!Q:Q,[1]Encoding!B:B,Sales!AL5827,[1]Encoding!A:A,Sales!C5827)</f>
        <v>4.8000000000000001E-2</v>
      </c>
      <c r="AO5827" s="1">
        <f>AK5827*(1-AN5827)</f>
        <v>1.1662000000000001</v>
      </c>
      <c r="AP5827" s="1">
        <f>AO5827*(1-AM5827)</f>
        <v>0.93296000000000012</v>
      </c>
    </row>
    <row r="5828" spans="1:42">
      <c r="A5828" t="s">
        <v>12</v>
      </c>
      <c r="B5828" t="s">
        <v>11</v>
      </c>
      <c r="C5828" t="s">
        <v>999</v>
      </c>
      <c r="D5828" t="s">
        <v>0</v>
      </c>
      <c r="E5828" t="s">
        <v>0</v>
      </c>
      <c r="F5828" t="s">
        <v>1003</v>
      </c>
      <c r="G5828" t="s">
        <v>1002</v>
      </c>
      <c r="H5828" t="s">
        <v>1001</v>
      </c>
      <c r="I5828" t="s">
        <v>7</v>
      </c>
      <c r="J5828">
        <v>1</v>
      </c>
      <c r="K5828">
        <v>10.5</v>
      </c>
      <c r="L5828" s="2">
        <v>41781</v>
      </c>
      <c r="M5828">
        <v>35002852161211</v>
      </c>
      <c r="N5828">
        <v>1060</v>
      </c>
      <c r="O5828">
        <v>5233855084</v>
      </c>
      <c r="P5828" s="2">
        <v>41781</v>
      </c>
      <c r="Q5828" t="s">
        <v>5</v>
      </c>
      <c r="R5828" t="s">
        <v>1006</v>
      </c>
      <c r="S5828" t="s">
        <v>1007</v>
      </c>
      <c r="T5828" t="s">
        <v>1006</v>
      </c>
      <c r="U5828" t="s">
        <v>0</v>
      </c>
      <c r="V5828" t="s">
        <v>0</v>
      </c>
      <c r="W5828">
        <v>15</v>
      </c>
      <c r="X5828">
        <v>673532180</v>
      </c>
      <c r="Y5828" t="s">
        <v>0</v>
      </c>
      <c r="Z5828" t="s">
        <v>15</v>
      </c>
      <c r="AA5828" t="s">
        <v>999</v>
      </c>
      <c r="AB5828" t="s">
        <v>0</v>
      </c>
      <c r="AC5828" t="s">
        <v>0</v>
      </c>
      <c r="AD5828" t="s">
        <v>0</v>
      </c>
      <c r="AI5828" s="1" t="str">
        <f>CONCATENATE(MONTH(L5828),"/",1,"/",YEAR(L5828))</f>
        <v>5/1/2014</v>
      </c>
      <c r="AJ5828" s="1">
        <f>SUMIFS([1]Currency!A:A,[1]Currency!B:B,Sales!AI5828,[1]Currency!C:C,Sales!R5828)</f>
        <v>7.0000000000000007E-2</v>
      </c>
      <c r="AK5828" s="1">
        <f>AJ5828*J5828*K5828</f>
        <v>0.7350000000000001</v>
      </c>
      <c r="AL5828" s="1" t="str">
        <f>VLOOKUP(S5828,[1]Region!A:B,2,FALSE)</f>
        <v>Mexico</v>
      </c>
      <c r="AM5828" s="1">
        <f>SUMIFS([1]Encoding!D:D,[1]Encoding!B:B,Sales!AL5828,[1]Encoding!A:A,Sales!C5828)</f>
        <v>0.2</v>
      </c>
      <c r="AN5828" s="1">
        <f>SUMIFS([1]Encoding!Q:Q,[1]Encoding!B:B,Sales!AL5828,[1]Encoding!A:A,Sales!C5828)</f>
        <v>4.8000000000000001E-2</v>
      </c>
      <c r="AO5828" s="1">
        <f>AK5828*(1-AN5828)</f>
        <v>0.69972000000000001</v>
      </c>
      <c r="AP5828" s="1">
        <f>AO5828*(1-AM5828)</f>
        <v>0.55977600000000005</v>
      </c>
    </row>
    <row r="5829" spans="1:42">
      <c r="A5829" t="s">
        <v>12</v>
      </c>
      <c r="B5829" t="s">
        <v>11</v>
      </c>
      <c r="C5829" t="s">
        <v>999</v>
      </c>
      <c r="D5829" t="s">
        <v>0</v>
      </c>
      <c r="E5829" t="s">
        <v>0</v>
      </c>
      <c r="F5829" t="s">
        <v>1003</v>
      </c>
      <c r="G5829" t="s">
        <v>1002</v>
      </c>
      <c r="H5829" t="s">
        <v>1001</v>
      </c>
      <c r="I5829" t="s">
        <v>23</v>
      </c>
      <c r="J5829">
        <v>1</v>
      </c>
      <c r="K5829">
        <v>5.6</v>
      </c>
      <c r="L5829" s="2">
        <v>41778</v>
      </c>
      <c r="M5829">
        <v>61003931923420</v>
      </c>
      <c r="N5829" t="s">
        <v>1239</v>
      </c>
      <c r="O5829">
        <v>5341004669</v>
      </c>
      <c r="P5829" s="2">
        <v>41778</v>
      </c>
      <c r="Q5829" t="s">
        <v>5</v>
      </c>
      <c r="R5829" t="s">
        <v>3</v>
      </c>
      <c r="S5829" t="s">
        <v>4</v>
      </c>
      <c r="T5829" t="s">
        <v>3</v>
      </c>
      <c r="U5829" t="s">
        <v>0</v>
      </c>
      <c r="V5829" t="s">
        <v>0</v>
      </c>
      <c r="W5829">
        <v>7.99</v>
      </c>
      <c r="X5829">
        <v>673532180</v>
      </c>
      <c r="Y5829" t="s">
        <v>0</v>
      </c>
      <c r="Z5829" t="s">
        <v>15</v>
      </c>
      <c r="AA5829" t="s">
        <v>999</v>
      </c>
      <c r="AB5829" t="s">
        <v>0</v>
      </c>
      <c r="AC5829" t="s">
        <v>0</v>
      </c>
      <c r="AD5829" t="s">
        <v>0</v>
      </c>
      <c r="AI5829" s="1" t="str">
        <f>CONCATENATE(MONTH(L5829),"/",1,"/",YEAR(L5829))</f>
        <v>5/1/2014</v>
      </c>
      <c r="AJ5829" s="1">
        <f>SUMIFS([1]Currency!A:A,[1]Currency!B:B,Sales!AI5829,[1]Currency!C:C,Sales!R5829)</f>
        <v>1</v>
      </c>
      <c r="AK5829" s="1">
        <f>AJ5829*J5829*K5829</f>
        <v>5.6</v>
      </c>
      <c r="AL5829" s="1" t="str">
        <f>VLOOKUP(S5829,[1]Region!A:B,2,FALSE)</f>
        <v>Brazil</v>
      </c>
      <c r="AM5829" s="1">
        <f>SUMIFS([1]Encoding!D:D,[1]Encoding!B:B,Sales!AL5829,[1]Encoding!A:A,Sales!C5829)</f>
        <v>0.2</v>
      </c>
      <c r="AN5829" s="1">
        <f>SUMIFS([1]Encoding!Q:Q,[1]Encoding!B:B,Sales!AL5829,[1]Encoding!A:A,Sales!C5829)</f>
        <v>4.8000000000000001E-2</v>
      </c>
      <c r="AO5829" s="1">
        <f>AK5829*(1-AN5829)</f>
        <v>5.3311999999999991</v>
      </c>
      <c r="AP5829" s="1">
        <f>AO5829*(1-AM5829)</f>
        <v>4.2649599999999994</v>
      </c>
    </row>
    <row r="5830" spans="1:42">
      <c r="A5830" t="s">
        <v>12</v>
      </c>
      <c r="B5830" t="s">
        <v>11</v>
      </c>
      <c r="C5830" t="s">
        <v>999</v>
      </c>
      <c r="D5830" t="s">
        <v>0</v>
      </c>
      <c r="E5830" t="s">
        <v>0</v>
      </c>
      <c r="F5830" t="s">
        <v>1003</v>
      </c>
      <c r="G5830" t="s">
        <v>1002</v>
      </c>
      <c r="H5830" t="s">
        <v>1001</v>
      </c>
      <c r="I5830" t="s">
        <v>23</v>
      </c>
      <c r="J5830">
        <v>1</v>
      </c>
      <c r="K5830">
        <v>70</v>
      </c>
      <c r="L5830" s="2">
        <v>41778</v>
      </c>
      <c r="M5830">
        <v>30003436884606</v>
      </c>
      <c r="N5830">
        <v>14643</v>
      </c>
      <c r="O5830">
        <v>2790341864</v>
      </c>
      <c r="P5830" s="2">
        <v>41778</v>
      </c>
      <c r="Q5830" t="s">
        <v>5</v>
      </c>
      <c r="R5830" t="s">
        <v>1006</v>
      </c>
      <c r="S5830" t="s">
        <v>1007</v>
      </c>
      <c r="T5830" t="s">
        <v>1006</v>
      </c>
      <c r="U5830" t="s">
        <v>0</v>
      </c>
      <c r="V5830" t="s">
        <v>0</v>
      </c>
      <c r="W5830">
        <v>99</v>
      </c>
      <c r="X5830">
        <v>673532180</v>
      </c>
      <c r="Y5830" t="s">
        <v>0</v>
      </c>
      <c r="Z5830" t="s">
        <v>2</v>
      </c>
      <c r="AA5830" t="s">
        <v>999</v>
      </c>
      <c r="AB5830" t="s">
        <v>0</v>
      </c>
      <c r="AC5830" t="s">
        <v>0</v>
      </c>
      <c r="AD5830" t="s">
        <v>0</v>
      </c>
      <c r="AI5830" s="1" t="str">
        <f>CONCATENATE(MONTH(L5830),"/",1,"/",YEAR(L5830))</f>
        <v>5/1/2014</v>
      </c>
      <c r="AJ5830" s="1">
        <f>SUMIFS([1]Currency!A:A,[1]Currency!B:B,Sales!AI5830,[1]Currency!C:C,Sales!R5830)</f>
        <v>7.0000000000000007E-2</v>
      </c>
      <c r="AK5830" s="1">
        <f>AJ5830*J5830*K5830</f>
        <v>4.9000000000000004</v>
      </c>
      <c r="AL5830" s="1" t="str">
        <f>VLOOKUP(S5830,[1]Region!A:B,2,FALSE)</f>
        <v>Mexico</v>
      </c>
      <c r="AM5830" s="1">
        <f>SUMIFS([1]Encoding!D:D,[1]Encoding!B:B,Sales!AL5830,[1]Encoding!A:A,Sales!C5830)</f>
        <v>0.2</v>
      </c>
      <c r="AN5830" s="1">
        <f>SUMIFS([1]Encoding!Q:Q,[1]Encoding!B:B,Sales!AL5830,[1]Encoding!A:A,Sales!C5830)</f>
        <v>4.8000000000000001E-2</v>
      </c>
      <c r="AO5830" s="1">
        <f>AK5830*(1-AN5830)</f>
        <v>4.6648000000000005</v>
      </c>
      <c r="AP5830" s="1">
        <f>AO5830*(1-AM5830)</f>
        <v>3.7318400000000005</v>
      </c>
    </row>
    <row r="5831" spans="1:42">
      <c r="A5831" t="s">
        <v>12</v>
      </c>
      <c r="B5831" t="s">
        <v>11</v>
      </c>
      <c r="C5831" t="s">
        <v>999</v>
      </c>
      <c r="D5831" t="s">
        <v>0</v>
      </c>
      <c r="E5831" t="s">
        <v>0</v>
      </c>
      <c r="F5831" t="s">
        <v>1003</v>
      </c>
      <c r="G5831" t="s">
        <v>1002</v>
      </c>
      <c r="H5831" t="s">
        <v>1001</v>
      </c>
      <c r="I5831" t="s">
        <v>7</v>
      </c>
      <c r="J5831">
        <v>1</v>
      </c>
      <c r="K5831">
        <v>17.5</v>
      </c>
      <c r="L5831" s="2">
        <v>41783</v>
      </c>
      <c r="M5831">
        <v>83002688953610</v>
      </c>
      <c r="N5831">
        <v>64320</v>
      </c>
      <c r="O5831">
        <v>2754979929</v>
      </c>
      <c r="P5831" s="2">
        <v>41783</v>
      </c>
      <c r="Q5831" t="s">
        <v>5</v>
      </c>
      <c r="R5831" t="s">
        <v>1006</v>
      </c>
      <c r="S5831" t="s">
        <v>1007</v>
      </c>
      <c r="T5831" t="s">
        <v>1006</v>
      </c>
      <c r="U5831" t="s">
        <v>0</v>
      </c>
      <c r="V5831" t="s">
        <v>0</v>
      </c>
      <c r="W5831">
        <v>25</v>
      </c>
      <c r="X5831">
        <v>673532180</v>
      </c>
      <c r="Y5831" t="s">
        <v>0</v>
      </c>
      <c r="Z5831" t="s">
        <v>2</v>
      </c>
      <c r="AA5831" t="s">
        <v>999</v>
      </c>
      <c r="AB5831" t="s">
        <v>0</v>
      </c>
      <c r="AC5831" t="s">
        <v>0</v>
      </c>
      <c r="AD5831" t="s">
        <v>0</v>
      </c>
      <c r="AI5831" s="1" t="str">
        <f>CONCATENATE(MONTH(L5831),"/",1,"/",YEAR(L5831))</f>
        <v>5/1/2014</v>
      </c>
      <c r="AJ5831" s="1">
        <f>SUMIFS([1]Currency!A:A,[1]Currency!B:B,Sales!AI5831,[1]Currency!C:C,Sales!R5831)</f>
        <v>7.0000000000000007E-2</v>
      </c>
      <c r="AK5831" s="1">
        <f>AJ5831*J5831*K5831</f>
        <v>1.2250000000000001</v>
      </c>
      <c r="AL5831" s="1" t="str">
        <f>VLOOKUP(S5831,[1]Region!A:B,2,FALSE)</f>
        <v>Mexico</v>
      </c>
      <c r="AM5831" s="1">
        <f>SUMIFS([1]Encoding!D:D,[1]Encoding!B:B,Sales!AL5831,[1]Encoding!A:A,Sales!C5831)</f>
        <v>0.2</v>
      </c>
      <c r="AN5831" s="1">
        <f>SUMIFS([1]Encoding!Q:Q,[1]Encoding!B:B,Sales!AL5831,[1]Encoding!A:A,Sales!C5831)</f>
        <v>4.8000000000000001E-2</v>
      </c>
      <c r="AO5831" s="1">
        <f>AK5831*(1-AN5831)</f>
        <v>1.1662000000000001</v>
      </c>
      <c r="AP5831" s="1">
        <f>AO5831*(1-AM5831)</f>
        <v>0.93296000000000012</v>
      </c>
    </row>
    <row r="5832" spans="1:42">
      <c r="A5832" t="s">
        <v>12</v>
      </c>
      <c r="B5832" t="s">
        <v>11</v>
      </c>
      <c r="C5832" t="s">
        <v>999</v>
      </c>
      <c r="D5832" t="s">
        <v>0</v>
      </c>
      <c r="E5832" t="s">
        <v>0</v>
      </c>
      <c r="F5832" t="s">
        <v>1003</v>
      </c>
      <c r="G5832" t="s">
        <v>1002</v>
      </c>
      <c r="H5832" t="s">
        <v>1001</v>
      </c>
      <c r="I5832" t="s">
        <v>23</v>
      </c>
      <c r="J5832">
        <v>1</v>
      </c>
      <c r="K5832">
        <v>5.6</v>
      </c>
      <c r="L5832" s="2">
        <v>41780</v>
      </c>
      <c r="M5832">
        <v>70001892951979</v>
      </c>
      <c r="N5832" t="s">
        <v>1238</v>
      </c>
      <c r="O5832">
        <v>6392772614</v>
      </c>
      <c r="P5832" s="2">
        <v>41780</v>
      </c>
      <c r="Q5832" t="s">
        <v>5</v>
      </c>
      <c r="R5832" t="s">
        <v>3</v>
      </c>
      <c r="S5832" t="s">
        <v>4</v>
      </c>
      <c r="T5832" t="s">
        <v>3</v>
      </c>
      <c r="U5832" t="s">
        <v>0</v>
      </c>
      <c r="V5832" t="s">
        <v>0</v>
      </c>
      <c r="W5832">
        <v>7.99</v>
      </c>
      <c r="X5832">
        <v>673532180</v>
      </c>
      <c r="Y5832" t="s">
        <v>0</v>
      </c>
      <c r="Z5832" t="s">
        <v>15</v>
      </c>
      <c r="AA5832" t="s">
        <v>999</v>
      </c>
      <c r="AB5832" t="s">
        <v>0</v>
      </c>
      <c r="AC5832" t="s">
        <v>0</v>
      </c>
      <c r="AD5832" t="s">
        <v>0</v>
      </c>
      <c r="AI5832" s="1" t="str">
        <f>CONCATENATE(MONTH(L5832),"/",1,"/",YEAR(L5832))</f>
        <v>5/1/2014</v>
      </c>
      <c r="AJ5832" s="1">
        <f>SUMIFS([1]Currency!A:A,[1]Currency!B:B,Sales!AI5832,[1]Currency!C:C,Sales!R5832)</f>
        <v>1</v>
      </c>
      <c r="AK5832" s="1">
        <f>AJ5832*J5832*K5832</f>
        <v>5.6</v>
      </c>
      <c r="AL5832" s="1" t="str">
        <f>VLOOKUP(S5832,[1]Region!A:B,2,FALSE)</f>
        <v>Brazil</v>
      </c>
      <c r="AM5832" s="1">
        <f>SUMIFS([1]Encoding!D:D,[1]Encoding!B:B,Sales!AL5832,[1]Encoding!A:A,Sales!C5832)</f>
        <v>0.2</v>
      </c>
      <c r="AN5832" s="1">
        <f>SUMIFS([1]Encoding!Q:Q,[1]Encoding!B:B,Sales!AL5832,[1]Encoding!A:A,Sales!C5832)</f>
        <v>4.8000000000000001E-2</v>
      </c>
      <c r="AO5832" s="1">
        <f>AK5832*(1-AN5832)</f>
        <v>5.3311999999999991</v>
      </c>
      <c r="AP5832" s="1">
        <f>AO5832*(1-AM5832)</f>
        <v>4.2649599999999994</v>
      </c>
    </row>
    <row r="5833" spans="1:42">
      <c r="A5833" t="s">
        <v>12</v>
      </c>
      <c r="B5833" t="s">
        <v>11</v>
      </c>
      <c r="C5833" t="s">
        <v>999</v>
      </c>
      <c r="D5833" t="s">
        <v>0</v>
      </c>
      <c r="E5833" t="s">
        <v>0</v>
      </c>
      <c r="F5833" t="s">
        <v>1003</v>
      </c>
      <c r="G5833" t="s">
        <v>1002</v>
      </c>
      <c r="H5833" t="s">
        <v>1001</v>
      </c>
      <c r="I5833" t="s">
        <v>7</v>
      </c>
      <c r="J5833">
        <v>1</v>
      </c>
      <c r="K5833">
        <v>17.5</v>
      </c>
      <c r="L5833" s="2">
        <v>41781</v>
      </c>
      <c r="M5833">
        <v>84003607607958</v>
      </c>
      <c r="N5833">
        <v>11000</v>
      </c>
      <c r="O5833">
        <v>2917929869</v>
      </c>
      <c r="P5833" s="2">
        <v>41781</v>
      </c>
      <c r="Q5833" t="s">
        <v>5</v>
      </c>
      <c r="R5833" t="s">
        <v>1006</v>
      </c>
      <c r="S5833" t="s">
        <v>1007</v>
      </c>
      <c r="T5833" t="s">
        <v>1006</v>
      </c>
      <c r="U5833" t="s">
        <v>0</v>
      </c>
      <c r="V5833" t="s">
        <v>0</v>
      </c>
      <c r="W5833">
        <v>25</v>
      </c>
      <c r="X5833">
        <v>673532180</v>
      </c>
      <c r="Y5833" t="s">
        <v>0</v>
      </c>
      <c r="Z5833" t="s">
        <v>2</v>
      </c>
      <c r="AA5833" t="s">
        <v>999</v>
      </c>
      <c r="AB5833" t="s">
        <v>0</v>
      </c>
      <c r="AC5833" t="s">
        <v>0</v>
      </c>
      <c r="AD5833" t="s">
        <v>0</v>
      </c>
      <c r="AI5833" s="1" t="str">
        <f>CONCATENATE(MONTH(L5833),"/",1,"/",YEAR(L5833))</f>
        <v>5/1/2014</v>
      </c>
      <c r="AJ5833" s="1">
        <f>SUMIFS([1]Currency!A:A,[1]Currency!B:B,Sales!AI5833,[1]Currency!C:C,Sales!R5833)</f>
        <v>7.0000000000000007E-2</v>
      </c>
      <c r="AK5833" s="1">
        <f>AJ5833*J5833*K5833</f>
        <v>1.2250000000000001</v>
      </c>
      <c r="AL5833" s="1" t="str">
        <f>VLOOKUP(S5833,[1]Region!A:B,2,FALSE)</f>
        <v>Mexico</v>
      </c>
      <c r="AM5833" s="1">
        <f>SUMIFS([1]Encoding!D:D,[1]Encoding!B:B,Sales!AL5833,[1]Encoding!A:A,Sales!C5833)</f>
        <v>0.2</v>
      </c>
      <c r="AN5833" s="1">
        <f>SUMIFS([1]Encoding!Q:Q,[1]Encoding!B:B,Sales!AL5833,[1]Encoding!A:A,Sales!C5833)</f>
        <v>4.8000000000000001E-2</v>
      </c>
      <c r="AO5833" s="1">
        <f>AK5833*(1-AN5833)</f>
        <v>1.1662000000000001</v>
      </c>
      <c r="AP5833" s="1">
        <f>AO5833*(1-AM5833)</f>
        <v>0.93296000000000012</v>
      </c>
    </row>
    <row r="5834" spans="1:42">
      <c r="A5834" t="s">
        <v>12</v>
      </c>
      <c r="B5834" t="s">
        <v>11</v>
      </c>
      <c r="C5834" t="s">
        <v>999</v>
      </c>
      <c r="D5834" t="s">
        <v>0</v>
      </c>
      <c r="E5834" t="s">
        <v>0</v>
      </c>
      <c r="F5834" t="s">
        <v>1003</v>
      </c>
      <c r="G5834" t="s">
        <v>1002</v>
      </c>
      <c r="H5834" t="s">
        <v>1001</v>
      </c>
      <c r="I5834" t="s">
        <v>7</v>
      </c>
      <c r="J5834">
        <v>1</v>
      </c>
      <c r="K5834">
        <v>17.5</v>
      </c>
      <c r="L5834" s="2">
        <v>41779</v>
      </c>
      <c r="M5834">
        <v>84003595126880</v>
      </c>
      <c r="N5834">
        <v>78000</v>
      </c>
      <c r="O5834">
        <v>2784918354</v>
      </c>
      <c r="P5834" s="2">
        <v>41779</v>
      </c>
      <c r="Q5834" t="s">
        <v>5</v>
      </c>
      <c r="R5834" t="s">
        <v>1006</v>
      </c>
      <c r="S5834" t="s">
        <v>1007</v>
      </c>
      <c r="T5834" t="s">
        <v>1006</v>
      </c>
      <c r="U5834" t="s">
        <v>0</v>
      </c>
      <c r="V5834" t="s">
        <v>0</v>
      </c>
      <c r="W5834">
        <v>25</v>
      </c>
      <c r="X5834">
        <v>673532180</v>
      </c>
      <c r="Y5834" t="s">
        <v>0</v>
      </c>
      <c r="Z5834" t="s">
        <v>2</v>
      </c>
      <c r="AA5834" t="s">
        <v>999</v>
      </c>
      <c r="AB5834" t="s">
        <v>0</v>
      </c>
      <c r="AC5834" t="s">
        <v>0</v>
      </c>
      <c r="AD5834" t="s">
        <v>0</v>
      </c>
      <c r="AI5834" s="1" t="str">
        <f>CONCATENATE(MONTH(L5834),"/",1,"/",YEAR(L5834))</f>
        <v>5/1/2014</v>
      </c>
      <c r="AJ5834" s="1">
        <f>SUMIFS([1]Currency!A:A,[1]Currency!B:B,Sales!AI5834,[1]Currency!C:C,Sales!R5834)</f>
        <v>7.0000000000000007E-2</v>
      </c>
      <c r="AK5834" s="1">
        <f>AJ5834*J5834*K5834</f>
        <v>1.2250000000000001</v>
      </c>
      <c r="AL5834" s="1" t="str">
        <f>VLOOKUP(S5834,[1]Region!A:B,2,FALSE)</f>
        <v>Mexico</v>
      </c>
      <c r="AM5834" s="1">
        <f>SUMIFS([1]Encoding!D:D,[1]Encoding!B:B,Sales!AL5834,[1]Encoding!A:A,Sales!C5834)</f>
        <v>0.2</v>
      </c>
      <c r="AN5834" s="1">
        <f>SUMIFS([1]Encoding!Q:Q,[1]Encoding!B:B,Sales!AL5834,[1]Encoding!A:A,Sales!C5834)</f>
        <v>4.8000000000000001E-2</v>
      </c>
      <c r="AO5834" s="1">
        <f>AK5834*(1-AN5834)</f>
        <v>1.1662000000000001</v>
      </c>
      <c r="AP5834" s="1">
        <f>AO5834*(1-AM5834)</f>
        <v>0.93296000000000012</v>
      </c>
    </row>
    <row r="5835" spans="1:42">
      <c r="A5835" t="s">
        <v>12</v>
      </c>
      <c r="B5835" t="s">
        <v>11</v>
      </c>
      <c r="C5835" t="s">
        <v>999</v>
      </c>
      <c r="D5835" t="s">
        <v>0</v>
      </c>
      <c r="E5835" t="s">
        <v>0</v>
      </c>
      <c r="F5835" t="s">
        <v>1003</v>
      </c>
      <c r="G5835" t="s">
        <v>1002</v>
      </c>
      <c r="H5835" t="s">
        <v>1001</v>
      </c>
      <c r="I5835" t="s">
        <v>23</v>
      </c>
      <c r="J5835">
        <v>1</v>
      </c>
      <c r="K5835">
        <v>70</v>
      </c>
      <c r="L5835" s="2">
        <v>41783</v>
      </c>
      <c r="M5835">
        <v>39003858124585</v>
      </c>
      <c r="N5835">
        <v>45160</v>
      </c>
      <c r="O5835">
        <v>6894781989</v>
      </c>
      <c r="P5835" s="2">
        <v>41783</v>
      </c>
      <c r="Q5835" t="s">
        <v>5</v>
      </c>
      <c r="R5835" t="s">
        <v>1006</v>
      </c>
      <c r="S5835" t="s">
        <v>1007</v>
      </c>
      <c r="T5835" t="s">
        <v>1006</v>
      </c>
      <c r="U5835" t="s">
        <v>0</v>
      </c>
      <c r="V5835" t="s">
        <v>0</v>
      </c>
      <c r="W5835">
        <v>99</v>
      </c>
      <c r="X5835">
        <v>673532180</v>
      </c>
      <c r="Y5835" t="s">
        <v>0</v>
      </c>
      <c r="Z5835" t="s">
        <v>2</v>
      </c>
      <c r="AA5835" t="s">
        <v>999</v>
      </c>
      <c r="AB5835" t="s">
        <v>0</v>
      </c>
      <c r="AC5835" t="s">
        <v>0</v>
      </c>
      <c r="AD5835" t="s">
        <v>0</v>
      </c>
      <c r="AI5835" s="1" t="str">
        <f>CONCATENATE(MONTH(L5835),"/",1,"/",YEAR(L5835))</f>
        <v>5/1/2014</v>
      </c>
      <c r="AJ5835" s="1">
        <f>SUMIFS([1]Currency!A:A,[1]Currency!B:B,Sales!AI5835,[1]Currency!C:C,Sales!R5835)</f>
        <v>7.0000000000000007E-2</v>
      </c>
      <c r="AK5835" s="1">
        <f>AJ5835*J5835*K5835</f>
        <v>4.9000000000000004</v>
      </c>
      <c r="AL5835" s="1" t="str">
        <f>VLOOKUP(S5835,[1]Region!A:B,2,FALSE)</f>
        <v>Mexico</v>
      </c>
      <c r="AM5835" s="1">
        <f>SUMIFS([1]Encoding!D:D,[1]Encoding!B:B,Sales!AL5835,[1]Encoding!A:A,Sales!C5835)</f>
        <v>0.2</v>
      </c>
      <c r="AN5835" s="1">
        <f>SUMIFS([1]Encoding!Q:Q,[1]Encoding!B:B,Sales!AL5835,[1]Encoding!A:A,Sales!C5835)</f>
        <v>4.8000000000000001E-2</v>
      </c>
      <c r="AO5835" s="1">
        <f>AK5835*(1-AN5835)</f>
        <v>4.6648000000000005</v>
      </c>
      <c r="AP5835" s="1">
        <f>AO5835*(1-AM5835)</f>
        <v>3.7318400000000005</v>
      </c>
    </row>
    <row r="5836" spans="1:42">
      <c r="A5836" t="s">
        <v>12</v>
      </c>
      <c r="B5836" t="s">
        <v>11</v>
      </c>
      <c r="C5836" t="s">
        <v>999</v>
      </c>
      <c r="D5836" t="s">
        <v>0</v>
      </c>
      <c r="E5836" t="s">
        <v>0</v>
      </c>
      <c r="F5836" t="s">
        <v>1003</v>
      </c>
      <c r="G5836" t="s">
        <v>1002</v>
      </c>
      <c r="H5836" t="s">
        <v>1001</v>
      </c>
      <c r="I5836" t="s">
        <v>7</v>
      </c>
      <c r="J5836">
        <v>1</v>
      </c>
      <c r="K5836">
        <v>17.5</v>
      </c>
      <c r="L5836" s="2">
        <v>41782</v>
      </c>
      <c r="M5836">
        <v>26003560873354</v>
      </c>
      <c r="N5836">
        <v>1780</v>
      </c>
      <c r="O5836">
        <v>5413250664</v>
      </c>
      <c r="P5836" s="2">
        <v>41782</v>
      </c>
      <c r="Q5836" t="s">
        <v>5</v>
      </c>
      <c r="R5836" t="s">
        <v>1006</v>
      </c>
      <c r="S5836" t="s">
        <v>1007</v>
      </c>
      <c r="T5836" t="s">
        <v>1006</v>
      </c>
      <c r="U5836" t="s">
        <v>0</v>
      </c>
      <c r="V5836" t="s">
        <v>0</v>
      </c>
      <c r="W5836">
        <v>25</v>
      </c>
      <c r="X5836">
        <v>673532180</v>
      </c>
      <c r="Y5836" t="s">
        <v>0</v>
      </c>
      <c r="Z5836" t="s">
        <v>2</v>
      </c>
      <c r="AA5836" t="s">
        <v>999</v>
      </c>
      <c r="AB5836" t="s">
        <v>0</v>
      </c>
      <c r="AC5836" t="s">
        <v>0</v>
      </c>
      <c r="AD5836" t="s">
        <v>0</v>
      </c>
      <c r="AI5836" s="1" t="str">
        <f>CONCATENATE(MONTH(L5836),"/",1,"/",YEAR(L5836))</f>
        <v>5/1/2014</v>
      </c>
      <c r="AJ5836" s="1">
        <f>SUMIFS([1]Currency!A:A,[1]Currency!B:B,Sales!AI5836,[1]Currency!C:C,Sales!R5836)</f>
        <v>7.0000000000000007E-2</v>
      </c>
      <c r="AK5836" s="1">
        <f>AJ5836*J5836*K5836</f>
        <v>1.2250000000000001</v>
      </c>
      <c r="AL5836" s="1" t="str">
        <f>VLOOKUP(S5836,[1]Region!A:B,2,FALSE)</f>
        <v>Mexico</v>
      </c>
      <c r="AM5836" s="1">
        <f>SUMIFS([1]Encoding!D:D,[1]Encoding!B:B,Sales!AL5836,[1]Encoding!A:A,Sales!C5836)</f>
        <v>0.2</v>
      </c>
      <c r="AN5836" s="1">
        <f>SUMIFS([1]Encoding!Q:Q,[1]Encoding!B:B,Sales!AL5836,[1]Encoding!A:A,Sales!C5836)</f>
        <v>4.8000000000000001E-2</v>
      </c>
      <c r="AO5836" s="1">
        <f>AK5836*(1-AN5836)</f>
        <v>1.1662000000000001</v>
      </c>
      <c r="AP5836" s="1">
        <f>AO5836*(1-AM5836)</f>
        <v>0.93296000000000012</v>
      </c>
    </row>
    <row r="5837" spans="1:42">
      <c r="A5837" t="s">
        <v>12</v>
      </c>
      <c r="B5837" t="s">
        <v>11</v>
      </c>
      <c r="C5837" t="s">
        <v>999</v>
      </c>
      <c r="D5837" t="s">
        <v>0</v>
      </c>
      <c r="E5837" t="s">
        <v>0</v>
      </c>
      <c r="F5837" t="s">
        <v>1003</v>
      </c>
      <c r="G5837" t="s">
        <v>1002</v>
      </c>
      <c r="H5837" t="s">
        <v>1001</v>
      </c>
      <c r="I5837" t="s">
        <v>7</v>
      </c>
      <c r="J5837">
        <v>1</v>
      </c>
      <c r="K5837">
        <v>17.5</v>
      </c>
      <c r="L5837" s="2">
        <v>41784</v>
      </c>
      <c r="M5837">
        <v>93002052219418</v>
      </c>
      <c r="N5837">
        <v>55090</v>
      </c>
      <c r="O5837">
        <v>6771976284</v>
      </c>
      <c r="P5837" s="2">
        <v>41784</v>
      </c>
      <c r="Q5837" t="s">
        <v>5</v>
      </c>
      <c r="R5837" t="s">
        <v>1006</v>
      </c>
      <c r="S5837" t="s">
        <v>1007</v>
      </c>
      <c r="T5837" t="s">
        <v>1006</v>
      </c>
      <c r="U5837" t="s">
        <v>0</v>
      </c>
      <c r="V5837" t="s">
        <v>0</v>
      </c>
      <c r="W5837">
        <v>25</v>
      </c>
      <c r="X5837">
        <v>673532180</v>
      </c>
      <c r="Y5837" t="s">
        <v>0</v>
      </c>
      <c r="Z5837" t="s">
        <v>2</v>
      </c>
      <c r="AA5837" t="s">
        <v>999</v>
      </c>
      <c r="AB5837" t="s">
        <v>0</v>
      </c>
      <c r="AC5837" t="s">
        <v>0</v>
      </c>
      <c r="AD5837" t="s">
        <v>0</v>
      </c>
      <c r="AI5837" s="1" t="str">
        <f>CONCATENATE(MONTH(L5837),"/",1,"/",YEAR(L5837))</f>
        <v>5/1/2014</v>
      </c>
      <c r="AJ5837" s="1">
        <f>SUMIFS([1]Currency!A:A,[1]Currency!B:B,Sales!AI5837,[1]Currency!C:C,Sales!R5837)</f>
        <v>7.0000000000000007E-2</v>
      </c>
      <c r="AK5837" s="1">
        <f>AJ5837*J5837*K5837</f>
        <v>1.2250000000000001</v>
      </c>
      <c r="AL5837" s="1" t="str">
        <f>VLOOKUP(S5837,[1]Region!A:B,2,FALSE)</f>
        <v>Mexico</v>
      </c>
      <c r="AM5837" s="1">
        <f>SUMIFS([1]Encoding!D:D,[1]Encoding!B:B,Sales!AL5837,[1]Encoding!A:A,Sales!C5837)</f>
        <v>0.2</v>
      </c>
      <c r="AN5837" s="1">
        <f>SUMIFS([1]Encoding!Q:Q,[1]Encoding!B:B,Sales!AL5837,[1]Encoding!A:A,Sales!C5837)</f>
        <v>4.8000000000000001E-2</v>
      </c>
      <c r="AO5837" s="1">
        <f>AK5837*(1-AN5837)</f>
        <v>1.1662000000000001</v>
      </c>
      <c r="AP5837" s="1">
        <f>AO5837*(1-AM5837)</f>
        <v>0.93296000000000012</v>
      </c>
    </row>
    <row r="5838" spans="1:42">
      <c r="A5838" t="s">
        <v>12</v>
      </c>
      <c r="B5838" t="s">
        <v>11</v>
      </c>
      <c r="C5838" t="s">
        <v>999</v>
      </c>
      <c r="D5838" t="s">
        <v>0</v>
      </c>
      <c r="E5838" t="s">
        <v>0</v>
      </c>
      <c r="F5838" t="s">
        <v>1003</v>
      </c>
      <c r="G5838" t="s">
        <v>1002</v>
      </c>
      <c r="H5838" t="s">
        <v>1001</v>
      </c>
      <c r="I5838" t="s">
        <v>23</v>
      </c>
      <c r="J5838">
        <v>1</v>
      </c>
      <c r="K5838">
        <v>70</v>
      </c>
      <c r="L5838" s="2">
        <v>41780</v>
      </c>
      <c r="M5838">
        <v>110001666262370</v>
      </c>
      <c r="N5838">
        <v>3100</v>
      </c>
      <c r="O5838">
        <v>9051742284</v>
      </c>
      <c r="P5838" s="2">
        <v>41780</v>
      </c>
      <c r="Q5838" t="s">
        <v>5</v>
      </c>
      <c r="R5838" t="s">
        <v>1006</v>
      </c>
      <c r="S5838" t="s">
        <v>1007</v>
      </c>
      <c r="T5838" t="s">
        <v>1006</v>
      </c>
      <c r="U5838" t="s">
        <v>0</v>
      </c>
      <c r="V5838" t="s">
        <v>0</v>
      </c>
      <c r="W5838">
        <v>99</v>
      </c>
      <c r="X5838">
        <v>673532180</v>
      </c>
      <c r="Y5838" t="s">
        <v>0</v>
      </c>
      <c r="Z5838" t="s">
        <v>2</v>
      </c>
      <c r="AA5838" t="s">
        <v>999</v>
      </c>
      <c r="AB5838" t="s">
        <v>0</v>
      </c>
      <c r="AC5838" t="s">
        <v>0</v>
      </c>
      <c r="AD5838" t="s">
        <v>0</v>
      </c>
      <c r="AI5838" s="1" t="str">
        <f>CONCATENATE(MONTH(L5838),"/",1,"/",YEAR(L5838))</f>
        <v>5/1/2014</v>
      </c>
      <c r="AJ5838" s="1">
        <f>SUMIFS([1]Currency!A:A,[1]Currency!B:B,Sales!AI5838,[1]Currency!C:C,Sales!R5838)</f>
        <v>7.0000000000000007E-2</v>
      </c>
      <c r="AK5838" s="1">
        <f>AJ5838*J5838*K5838</f>
        <v>4.9000000000000004</v>
      </c>
      <c r="AL5838" s="1" t="str">
        <f>VLOOKUP(S5838,[1]Region!A:B,2,FALSE)</f>
        <v>Mexico</v>
      </c>
      <c r="AM5838" s="1">
        <f>SUMIFS([1]Encoding!D:D,[1]Encoding!B:B,Sales!AL5838,[1]Encoding!A:A,Sales!C5838)</f>
        <v>0.2</v>
      </c>
      <c r="AN5838" s="1">
        <f>SUMIFS([1]Encoding!Q:Q,[1]Encoding!B:B,Sales!AL5838,[1]Encoding!A:A,Sales!C5838)</f>
        <v>4.8000000000000001E-2</v>
      </c>
      <c r="AO5838" s="1">
        <f>AK5838*(1-AN5838)</f>
        <v>4.6648000000000005</v>
      </c>
      <c r="AP5838" s="1">
        <f>AO5838*(1-AM5838)</f>
        <v>3.7318400000000005</v>
      </c>
    </row>
    <row r="5839" spans="1:42">
      <c r="A5839" t="s">
        <v>12</v>
      </c>
      <c r="B5839" t="s">
        <v>11</v>
      </c>
      <c r="C5839" t="s">
        <v>999</v>
      </c>
      <c r="D5839" t="s">
        <v>0</v>
      </c>
      <c r="E5839" t="s">
        <v>0</v>
      </c>
      <c r="F5839" t="s">
        <v>1003</v>
      </c>
      <c r="G5839" t="s">
        <v>1002</v>
      </c>
      <c r="H5839" t="s">
        <v>1001</v>
      </c>
      <c r="I5839" t="s">
        <v>7</v>
      </c>
      <c r="J5839">
        <v>1</v>
      </c>
      <c r="K5839">
        <v>10.5</v>
      </c>
      <c r="L5839" s="2">
        <v>41778</v>
      </c>
      <c r="M5839">
        <v>35002839925396</v>
      </c>
      <c r="N5839">
        <v>56239</v>
      </c>
      <c r="O5839">
        <v>654087289</v>
      </c>
      <c r="P5839" s="2">
        <v>41778</v>
      </c>
      <c r="Q5839" t="s">
        <v>5</v>
      </c>
      <c r="R5839" t="s">
        <v>1006</v>
      </c>
      <c r="S5839" t="s">
        <v>1007</v>
      </c>
      <c r="T5839" t="s">
        <v>1006</v>
      </c>
      <c r="U5839" t="s">
        <v>0</v>
      </c>
      <c r="V5839" t="s">
        <v>0</v>
      </c>
      <c r="W5839">
        <v>15</v>
      </c>
      <c r="X5839">
        <v>673532180</v>
      </c>
      <c r="Y5839" t="s">
        <v>0</v>
      </c>
      <c r="Z5839" t="s">
        <v>15</v>
      </c>
      <c r="AA5839" t="s">
        <v>999</v>
      </c>
      <c r="AB5839" t="s">
        <v>0</v>
      </c>
      <c r="AC5839" t="s">
        <v>0</v>
      </c>
      <c r="AD5839" t="s">
        <v>0</v>
      </c>
      <c r="AI5839" s="1" t="str">
        <f>CONCATENATE(MONTH(L5839),"/",1,"/",YEAR(L5839))</f>
        <v>5/1/2014</v>
      </c>
      <c r="AJ5839" s="1">
        <f>SUMIFS([1]Currency!A:A,[1]Currency!B:B,Sales!AI5839,[1]Currency!C:C,Sales!R5839)</f>
        <v>7.0000000000000007E-2</v>
      </c>
      <c r="AK5839" s="1">
        <f>AJ5839*J5839*K5839</f>
        <v>0.7350000000000001</v>
      </c>
      <c r="AL5839" s="1" t="str">
        <f>VLOOKUP(S5839,[1]Region!A:B,2,FALSE)</f>
        <v>Mexico</v>
      </c>
      <c r="AM5839" s="1">
        <f>SUMIFS([1]Encoding!D:D,[1]Encoding!B:B,Sales!AL5839,[1]Encoding!A:A,Sales!C5839)</f>
        <v>0.2</v>
      </c>
      <c r="AN5839" s="1">
        <f>SUMIFS([1]Encoding!Q:Q,[1]Encoding!B:B,Sales!AL5839,[1]Encoding!A:A,Sales!C5839)</f>
        <v>4.8000000000000001E-2</v>
      </c>
      <c r="AO5839" s="1">
        <f>AK5839*(1-AN5839)</f>
        <v>0.69972000000000001</v>
      </c>
      <c r="AP5839" s="1">
        <f>AO5839*(1-AM5839)</f>
        <v>0.55977600000000005</v>
      </c>
    </row>
    <row r="5840" spans="1:42">
      <c r="A5840" t="s">
        <v>12</v>
      </c>
      <c r="B5840" t="s">
        <v>11</v>
      </c>
      <c r="C5840" t="s">
        <v>999</v>
      </c>
      <c r="D5840" t="s">
        <v>0</v>
      </c>
      <c r="E5840" t="s">
        <v>0</v>
      </c>
      <c r="F5840" t="s">
        <v>1003</v>
      </c>
      <c r="G5840" t="s">
        <v>1002</v>
      </c>
      <c r="H5840" t="s">
        <v>1001</v>
      </c>
      <c r="I5840" t="s">
        <v>7</v>
      </c>
      <c r="J5840">
        <v>1</v>
      </c>
      <c r="K5840">
        <v>17.5</v>
      </c>
      <c r="L5840" s="2">
        <v>41783</v>
      </c>
      <c r="M5840">
        <v>73002171205759</v>
      </c>
      <c r="N5840">
        <v>3400</v>
      </c>
      <c r="O5840">
        <v>6102661934</v>
      </c>
      <c r="P5840" s="2">
        <v>41783</v>
      </c>
      <c r="Q5840" t="s">
        <v>5</v>
      </c>
      <c r="R5840" t="s">
        <v>1006</v>
      </c>
      <c r="S5840" t="s">
        <v>1007</v>
      </c>
      <c r="T5840" t="s">
        <v>1006</v>
      </c>
      <c r="U5840" t="s">
        <v>0</v>
      </c>
      <c r="V5840" t="s">
        <v>0</v>
      </c>
      <c r="W5840">
        <v>25</v>
      </c>
      <c r="X5840">
        <v>673532180</v>
      </c>
      <c r="Y5840" t="s">
        <v>0</v>
      </c>
      <c r="Z5840" t="s">
        <v>2</v>
      </c>
      <c r="AA5840" t="s">
        <v>999</v>
      </c>
      <c r="AB5840" t="s">
        <v>0</v>
      </c>
      <c r="AC5840" t="s">
        <v>0</v>
      </c>
      <c r="AD5840" t="s">
        <v>0</v>
      </c>
      <c r="AI5840" s="1" t="str">
        <f>CONCATENATE(MONTH(L5840),"/",1,"/",YEAR(L5840))</f>
        <v>5/1/2014</v>
      </c>
      <c r="AJ5840" s="1">
        <f>SUMIFS([1]Currency!A:A,[1]Currency!B:B,Sales!AI5840,[1]Currency!C:C,Sales!R5840)</f>
        <v>7.0000000000000007E-2</v>
      </c>
      <c r="AK5840" s="1">
        <f>AJ5840*J5840*K5840</f>
        <v>1.2250000000000001</v>
      </c>
      <c r="AL5840" s="1" t="str">
        <f>VLOOKUP(S5840,[1]Region!A:B,2,FALSE)</f>
        <v>Mexico</v>
      </c>
      <c r="AM5840" s="1">
        <f>SUMIFS([1]Encoding!D:D,[1]Encoding!B:B,Sales!AL5840,[1]Encoding!A:A,Sales!C5840)</f>
        <v>0.2</v>
      </c>
      <c r="AN5840" s="1">
        <f>SUMIFS([1]Encoding!Q:Q,[1]Encoding!B:B,Sales!AL5840,[1]Encoding!A:A,Sales!C5840)</f>
        <v>4.8000000000000001E-2</v>
      </c>
      <c r="AO5840" s="1">
        <f>AK5840*(1-AN5840)</f>
        <v>1.1662000000000001</v>
      </c>
      <c r="AP5840" s="1">
        <f>AO5840*(1-AM5840)</f>
        <v>0.93296000000000012</v>
      </c>
    </row>
    <row r="5841" spans="1:42">
      <c r="A5841" t="s">
        <v>12</v>
      </c>
      <c r="B5841" t="s">
        <v>11</v>
      </c>
      <c r="C5841" t="s">
        <v>999</v>
      </c>
      <c r="D5841" t="s">
        <v>0</v>
      </c>
      <c r="E5841" t="s">
        <v>0</v>
      </c>
      <c r="F5841" t="s">
        <v>1003</v>
      </c>
      <c r="G5841" t="s">
        <v>1002</v>
      </c>
      <c r="H5841" t="s">
        <v>1001</v>
      </c>
      <c r="I5841" t="s">
        <v>7</v>
      </c>
      <c r="J5841">
        <v>1</v>
      </c>
      <c r="K5841">
        <v>17.5</v>
      </c>
      <c r="L5841" s="2">
        <v>41779</v>
      </c>
      <c r="M5841">
        <v>84003597593651</v>
      </c>
      <c r="N5841">
        <v>97780</v>
      </c>
      <c r="O5841">
        <v>2832046219</v>
      </c>
      <c r="P5841" s="2">
        <v>41779</v>
      </c>
      <c r="Q5841" t="s">
        <v>5</v>
      </c>
      <c r="R5841" t="s">
        <v>1006</v>
      </c>
      <c r="S5841" t="s">
        <v>1007</v>
      </c>
      <c r="T5841" t="s">
        <v>1006</v>
      </c>
      <c r="U5841" t="s">
        <v>0</v>
      </c>
      <c r="V5841" t="s">
        <v>0</v>
      </c>
      <c r="W5841">
        <v>25</v>
      </c>
      <c r="X5841">
        <v>673532180</v>
      </c>
      <c r="Y5841" t="s">
        <v>0</v>
      </c>
      <c r="Z5841" t="s">
        <v>2</v>
      </c>
      <c r="AA5841" t="s">
        <v>999</v>
      </c>
      <c r="AB5841" t="s">
        <v>0</v>
      </c>
      <c r="AC5841" t="s">
        <v>0</v>
      </c>
      <c r="AD5841" t="s">
        <v>0</v>
      </c>
      <c r="AI5841" s="1" t="str">
        <f>CONCATENATE(MONTH(L5841),"/",1,"/",YEAR(L5841))</f>
        <v>5/1/2014</v>
      </c>
      <c r="AJ5841" s="1">
        <f>SUMIFS([1]Currency!A:A,[1]Currency!B:B,Sales!AI5841,[1]Currency!C:C,Sales!R5841)</f>
        <v>7.0000000000000007E-2</v>
      </c>
      <c r="AK5841" s="1">
        <f>AJ5841*J5841*K5841</f>
        <v>1.2250000000000001</v>
      </c>
      <c r="AL5841" s="1" t="str">
        <f>VLOOKUP(S5841,[1]Region!A:B,2,FALSE)</f>
        <v>Mexico</v>
      </c>
      <c r="AM5841" s="1">
        <f>SUMIFS([1]Encoding!D:D,[1]Encoding!B:B,Sales!AL5841,[1]Encoding!A:A,Sales!C5841)</f>
        <v>0.2</v>
      </c>
      <c r="AN5841" s="1">
        <f>SUMIFS([1]Encoding!Q:Q,[1]Encoding!B:B,Sales!AL5841,[1]Encoding!A:A,Sales!C5841)</f>
        <v>4.8000000000000001E-2</v>
      </c>
      <c r="AO5841" s="1">
        <f>AK5841*(1-AN5841)</f>
        <v>1.1662000000000001</v>
      </c>
      <c r="AP5841" s="1">
        <f>AO5841*(1-AM5841)</f>
        <v>0.93296000000000012</v>
      </c>
    </row>
    <row r="5842" spans="1:42">
      <c r="A5842" t="s">
        <v>12</v>
      </c>
      <c r="B5842" t="s">
        <v>11</v>
      </c>
      <c r="C5842" t="s">
        <v>999</v>
      </c>
      <c r="D5842" t="s">
        <v>0</v>
      </c>
      <c r="E5842" t="s">
        <v>0</v>
      </c>
      <c r="F5842" t="s">
        <v>1003</v>
      </c>
      <c r="G5842" t="s">
        <v>1002</v>
      </c>
      <c r="H5842" t="s">
        <v>1001</v>
      </c>
      <c r="I5842" t="s">
        <v>7</v>
      </c>
      <c r="J5842">
        <v>1</v>
      </c>
      <c r="K5842">
        <v>17.5</v>
      </c>
      <c r="L5842" s="2">
        <v>41781</v>
      </c>
      <c r="M5842">
        <v>95002372554790</v>
      </c>
      <c r="N5842">
        <v>1060</v>
      </c>
      <c r="O5842">
        <v>8453347284</v>
      </c>
      <c r="P5842" s="2">
        <v>41781</v>
      </c>
      <c r="Q5842" t="s">
        <v>5</v>
      </c>
      <c r="R5842" t="s">
        <v>1006</v>
      </c>
      <c r="S5842" t="s">
        <v>1007</v>
      </c>
      <c r="T5842" t="s">
        <v>1006</v>
      </c>
      <c r="U5842" t="s">
        <v>0</v>
      </c>
      <c r="V5842" t="s">
        <v>0</v>
      </c>
      <c r="W5842">
        <v>25</v>
      </c>
      <c r="X5842">
        <v>673532180</v>
      </c>
      <c r="Y5842" t="s">
        <v>0</v>
      </c>
      <c r="Z5842" t="s">
        <v>2</v>
      </c>
      <c r="AA5842" t="s">
        <v>999</v>
      </c>
      <c r="AB5842" t="s">
        <v>0</v>
      </c>
      <c r="AC5842" t="s">
        <v>0</v>
      </c>
      <c r="AD5842" t="s">
        <v>0</v>
      </c>
      <c r="AI5842" s="1" t="str">
        <f>CONCATENATE(MONTH(L5842),"/",1,"/",YEAR(L5842))</f>
        <v>5/1/2014</v>
      </c>
      <c r="AJ5842" s="1">
        <f>SUMIFS([1]Currency!A:A,[1]Currency!B:B,Sales!AI5842,[1]Currency!C:C,Sales!R5842)</f>
        <v>7.0000000000000007E-2</v>
      </c>
      <c r="AK5842" s="1">
        <f>AJ5842*J5842*K5842</f>
        <v>1.2250000000000001</v>
      </c>
      <c r="AL5842" s="1" t="str">
        <f>VLOOKUP(S5842,[1]Region!A:B,2,FALSE)</f>
        <v>Mexico</v>
      </c>
      <c r="AM5842" s="1">
        <f>SUMIFS([1]Encoding!D:D,[1]Encoding!B:B,Sales!AL5842,[1]Encoding!A:A,Sales!C5842)</f>
        <v>0.2</v>
      </c>
      <c r="AN5842" s="1">
        <f>SUMIFS([1]Encoding!Q:Q,[1]Encoding!B:B,Sales!AL5842,[1]Encoding!A:A,Sales!C5842)</f>
        <v>4.8000000000000001E-2</v>
      </c>
      <c r="AO5842" s="1">
        <f>AK5842*(1-AN5842)</f>
        <v>1.1662000000000001</v>
      </c>
      <c r="AP5842" s="1">
        <f>AO5842*(1-AM5842)</f>
        <v>0.93296000000000012</v>
      </c>
    </row>
    <row r="5843" spans="1:42">
      <c r="A5843" t="s">
        <v>12</v>
      </c>
      <c r="B5843" t="s">
        <v>11</v>
      </c>
      <c r="C5843" t="s">
        <v>999</v>
      </c>
      <c r="D5843" t="s">
        <v>0</v>
      </c>
      <c r="E5843" t="s">
        <v>0</v>
      </c>
      <c r="F5843" t="s">
        <v>1003</v>
      </c>
      <c r="G5843" t="s">
        <v>1002</v>
      </c>
      <c r="H5843" t="s">
        <v>1001</v>
      </c>
      <c r="I5843" t="s">
        <v>7</v>
      </c>
      <c r="J5843">
        <v>1</v>
      </c>
      <c r="K5843">
        <v>10.5</v>
      </c>
      <c r="L5843" s="2">
        <v>41783</v>
      </c>
      <c r="M5843">
        <v>29003178924708</v>
      </c>
      <c r="N5843">
        <v>96850</v>
      </c>
      <c r="O5843">
        <v>9645924899</v>
      </c>
      <c r="P5843" s="2">
        <v>41783</v>
      </c>
      <c r="Q5843" t="s">
        <v>5</v>
      </c>
      <c r="R5843" t="s">
        <v>1006</v>
      </c>
      <c r="S5843" t="s">
        <v>1007</v>
      </c>
      <c r="T5843" t="s">
        <v>1006</v>
      </c>
      <c r="U5843" t="s">
        <v>0</v>
      </c>
      <c r="V5843" t="s">
        <v>0</v>
      </c>
      <c r="W5843">
        <v>15</v>
      </c>
      <c r="X5843">
        <v>673532180</v>
      </c>
      <c r="Y5843" t="s">
        <v>0</v>
      </c>
      <c r="Z5843" t="s">
        <v>15</v>
      </c>
      <c r="AA5843" t="s">
        <v>999</v>
      </c>
      <c r="AB5843" t="s">
        <v>0</v>
      </c>
      <c r="AC5843" t="s">
        <v>0</v>
      </c>
      <c r="AD5843" t="s">
        <v>0</v>
      </c>
      <c r="AI5843" s="1" t="str">
        <f>CONCATENATE(MONTH(L5843),"/",1,"/",YEAR(L5843))</f>
        <v>5/1/2014</v>
      </c>
      <c r="AJ5843" s="1">
        <f>SUMIFS([1]Currency!A:A,[1]Currency!B:B,Sales!AI5843,[1]Currency!C:C,Sales!R5843)</f>
        <v>7.0000000000000007E-2</v>
      </c>
      <c r="AK5843" s="1">
        <f>AJ5843*J5843*K5843</f>
        <v>0.7350000000000001</v>
      </c>
      <c r="AL5843" s="1" t="str">
        <f>VLOOKUP(S5843,[1]Region!A:B,2,FALSE)</f>
        <v>Mexico</v>
      </c>
      <c r="AM5843" s="1">
        <f>SUMIFS([1]Encoding!D:D,[1]Encoding!B:B,Sales!AL5843,[1]Encoding!A:A,Sales!C5843)</f>
        <v>0.2</v>
      </c>
      <c r="AN5843" s="1">
        <f>SUMIFS([1]Encoding!Q:Q,[1]Encoding!B:B,Sales!AL5843,[1]Encoding!A:A,Sales!C5843)</f>
        <v>4.8000000000000001E-2</v>
      </c>
      <c r="AO5843" s="1">
        <f>AK5843*(1-AN5843)</f>
        <v>0.69972000000000001</v>
      </c>
      <c r="AP5843" s="1">
        <f>AO5843*(1-AM5843)</f>
        <v>0.55977600000000005</v>
      </c>
    </row>
    <row r="5844" spans="1:42">
      <c r="A5844" t="s">
        <v>12</v>
      </c>
      <c r="B5844" t="s">
        <v>11</v>
      </c>
      <c r="C5844" t="s">
        <v>999</v>
      </c>
      <c r="D5844" t="s">
        <v>0</v>
      </c>
      <c r="E5844" t="s">
        <v>0</v>
      </c>
      <c r="F5844" t="s">
        <v>1003</v>
      </c>
      <c r="G5844" t="s">
        <v>1002</v>
      </c>
      <c r="H5844" t="s">
        <v>1001</v>
      </c>
      <c r="I5844" t="s">
        <v>23</v>
      </c>
      <c r="J5844">
        <v>1</v>
      </c>
      <c r="K5844">
        <v>70</v>
      </c>
      <c r="L5844" s="2">
        <v>41778</v>
      </c>
      <c r="M5844">
        <v>30003434058923</v>
      </c>
      <c r="N5844">
        <v>52786</v>
      </c>
      <c r="O5844">
        <v>5402765919</v>
      </c>
      <c r="P5844" s="2">
        <v>41778</v>
      </c>
      <c r="Q5844" t="s">
        <v>5</v>
      </c>
      <c r="R5844" t="s">
        <v>1006</v>
      </c>
      <c r="S5844" t="s">
        <v>1007</v>
      </c>
      <c r="T5844" t="s">
        <v>1006</v>
      </c>
      <c r="U5844" t="s">
        <v>0</v>
      </c>
      <c r="V5844" t="s">
        <v>0</v>
      </c>
      <c r="W5844">
        <v>99</v>
      </c>
      <c r="X5844">
        <v>673532180</v>
      </c>
      <c r="Y5844" t="s">
        <v>0</v>
      </c>
      <c r="Z5844" t="s">
        <v>2</v>
      </c>
      <c r="AA5844" t="s">
        <v>999</v>
      </c>
      <c r="AB5844" t="s">
        <v>0</v>
      </c>
      <c r="AC5844" t="s">
        <v>0</v>
      </c>
      <c r="AD5844" t="s">
        <v>0</v>
      </c>
      <c r="AI5844" s="1" t="str">
        <f>CONCATENATE(MONTH(L5844),"/",1,"/",YEAR(L5844))</f>
        <v>5/1/2014</v>
      </c>
      <c r="AJ5844" s="1">
        <f>SUMIFS([1]Currency!A:A,[1]Currency!B:B,Sales!AI5844,[1]Currency!C:C,Sales!R5844)</f>
        <v>7.0000000000000007E-2</v>
      </c>
      <c r="AK5844" s="1">
        <f>AJ5844*J5844*K5844</f>
        <v>4.9000000000000004</v>
      </c>
      <c r="AL5844" s="1" t="str">
        <f>VLOOKUP(S5844,[1]Region!A:B,2,FALSE)</f>
        <v>Mexico</v>
      </c>
      <c r="AM5844" s="1">
        <f>SUMIFS([1]Encoding!D:D,[1]Encoding!B:B,Sales!AL5844,[1]Encoding!A:A,Sales!C5844)</f>
        <v>0.2</v>
      </c>
      <c r="AN5844" s="1">
        <f>SUMIFS([1]Encoding!Q:Q,[1]Encoding!B:B,Sales!AL5844,[1]Encoding!A:A,Sales!C5844)</f>
        <v>4.8000000000000001E-2</v>
      </c>
      <c r="AO5844" s="1">
        <f>AK5844*(1-AN5844)</f>
        <v>4.6648000000000005</v>
      </c>
      <c r="AP5844" s="1">
        <f>AO5844*(1-AM5844)</f>
        <v>3.7318400000000005</v>
      </c>
    </row>
    <row r="5845" spans="1:42">
      <c r="A5845" t="s">
        <v>12</v>
      </c>
      <c r="B5845" t="s">
        <v>11</v>
      </c>
      <c r="C5845" t="s">
        <v>999</v>
      </c>
      <c r="D5845" t="s">
        <v>0</v>
      </c>
      <c r="E5845" t="s">
        <v>0</v>
      </c>
      <c r="F5845" t="s">
        <v>1003</v>
      </c>
      <c r="G5845" t="s">
        <v>1002</v>
      </c>
      <c r="H5845" t="s">
        <v>1001</v>
      </c>
      <c r="I5845" t="s">
        <v>7</v>
      </c>
      <c r="J5845">
        <v>1</v>
      </c>
      <c r="K5845">
        <v>17.5</v>
      </c>
      <c r="L5845" s="2">
        <v>41782</v>
      </c>
      <c r="M5845">
        <v>67003361538508</v>
      </c>
      <c r="N5845">
        <v>1220</v>
      </c>
      <c r="O5845">
        <v>5178247904</v>
      </c>
      <c r="P5845" s="2">
        <v>41782</v>
      </c>
      <c r="Q5845" t="s">
        <v>5</v>
      </c>
      <c r="R5845" t="s">
        <v>1006</v>
      </c>
      <c r="S5845" t="s">
        <v>1007</v>
      </c>
      <c r="T5845" t="s">
        <v>1006</v>
      </c>
      <c r="U5845" t="s">
        <v>0</v>
      </c>
      <c r="V5845" t="s">
        <v>0</v>
      </c>
      <c r="W5845">
        <v>25</v>
      </c>
      <c r="X5845">
        <v>673532180</v>
      </c>
      <c r="Y5845" t="s">
        <v>0</v>
      </c>
      <c r="Z5845" t="s">
        <v>2</v>
      </c>
      <c r="AA5845" t="s">
        <v>999</v>
      </c>
      <c r="AB5845" t="s">
        <v>0</v>
      </c>
      <c r="AC5845" t="s">
        <v>0</v>
      </c>
      <c r="AD5845" t="s">
        <v>0</v>
      </c>
      <c r="AI5845" s="1" t="str">
        <f>CONCATENATE(MONTH(L5845),"/",1,"/",YEAR(L5845))</f>
        <v>5/1/2014</v>
      </c>
      <c r="AJ5845" s="1">
        <f>SUMIFS([1]Currency!A:A,[1]Currency!B:B,Sales!AI5845,[1]Currency!C:C,Sales!R5845)</f>
        <v>7.0000000000000007E-2</v>
      </c>
      <c r="AK5845" s="1">
        <f>AJ5845*J5845*K5845</f>
        <v>1.2250000000000001</v>
      </c>
      <c r="AL5845" s="1" t="str">
        <f>VLOOKUP(S5845,[1]Region!A:B,2,FALSE)</f>
        <v>Mexico</v>
      </c>
      <c r="AM5845" s="1">
        <f>SUMIFS([1]Encoding!D:D,[1]Encoding!B:B,Sales!AL5845,[1]Encoding!A:A,Sales!C5845)</f>
        <v>0.2</v>
      </c>
      <c r="AN5845" s="1">
        <f>SUMIFS([1]Encoding!Q:Q,[1]Encoding!B:B,Sales!AL5845,[1]Encoding!A:A,Sales!C5845)</f>
        <v>4.8000000000000001E-2</v>
      </c>
      <c r="AO5845" s="1">
        <f>AK5845*(1-AN5845)</f>
        <v>1.1662000000000001</v>
      </c>
      <c r="AP5845" s="1">
        <f>AO5845*(1-AM5845)</f>
        <v>0.93296000000000012</v>
      </c>
    </row>
    <row r="5846" spans="1:42">
      <c r="A5846" t="s">
        <v>12</v>
      </c>
      <c r="B5846" t="s">
        <v>11</v>
      </c>
      <c r="C5846" t="s">
        <v>999</v>
      </c>
      <c r="D5846" t="s">
        <v>0</v>
      </c>
      <c r="E5846" t="s">
        <v>0</v>
      </c>
      <c r="F5846" t="s">
        <v>1003</v>
      </c>
      <c r="G5846" t="s">
        <v>1002</v>
      </c>
      <c r="H5846" t="s">
        <v>1001</v>
      </c>
      <c r="I5846" t="s">
        <v>7</v>
      </c>
      <c r="J5846">
        <v>1</v>
      </c>
      <c r="K5846">
        <v>17.5</v>
      </c>
      <c r="L5846" s="2">
        <v>41784</v>
      </c>
      <c r="M5846">
        <v>111001914459999</v>
      </c>
      <c r="N5846">
        <v>50020</v>
      </c>
      <c r="O5846">
        <v>5223403224</v>
      </c>
      <c r="P5846" s="2">
        <v>41784</v>
      </c>
      <c r="Q5846" t="s">
        <v>5</v>
      </c>
      <c r="R5846" t="s">
        <v>1006</v>
      </c>
      <c r="S5846" t="s">
        <v>1007</v>
      </c>
      <c r="T5846" t="s">
        <v>1006</v>
      </c>
      <c r="U5846" t="s">
        <v>0</v>
      </c>
      <c r="V5846" t="s">
        <v>0</v>
      </c>
      <c r="W5846">
        <v>25</v>
      </c>
      <c r="X5846">
        <v>673532180</v>
      </c>
      <c r="Y5846" t="s">
        <v>0</v>
      </c>
      <c r="Z5846" t="s">
        <v>2</v>
      </c>
      <c r="AA5846" t="s">
        <v>999</v>
      </c>
      <c r="AB5846" t="s">
        <v>0</v>
      </c>
      <c r="AC5846" t="s">
        <v>0</v>
      </c>
      <c r="AD5846" t="s">
        <v>0</v>
      </c>
      <c r="AI5846" s="1" t="str">
        <f>CONCATENATE(MONTH(L5846),"/",1,"/",YEAR(L5846))</f>
        <v>5/1/2014</v>
      </c>
      <c r="AJ5846" s="1">
        <f>SUMIFS([1]Currency!A:A,[1]Currency!B:B,Sales!AI5846,[1]Currency!C:C,Sales!R5846)</f>
        <v>7.0000000000000007E-2</v>
      </c>
      <c r="AK5846" s="1">
        <f>AJ5846*J5846*K5846</f>
        <v>1.2250000000000001</v>
      </c>
      <c r="AL5846" s="1" t="str">
        <f>VLOOKUP(S5846,[1]Region!A:B,2,FALSE)</f>
        <v>Mexico</v>
      </c>
      <c r="AM5846" s="1">
        <f>SUMIFS([1]Encoding!D:D,[1]Encoding!B:B,Sales!AL5846,[1]Encoding!A:A,Sales!C5846)</f>
        <v>0.2</v>
      </c>
      <c r="AN5846" s="1">
        <f>SUMIFS([1]Encoding!Q:Q,[1]Encoding!B:B,Sales!AL5846,[1]Encoding!A:A,Sales!C5846)</f>
        <v>4.8000000000000001E-2</v>
      </c>
      <c r="AO5846" s="1">
        <f>AK5846*(1-AN5846)</f>
        <v>1.1662000000000001</v>
      </c>
      <c r="AP5846" s="1">
        <f>AO5846*(1-AM5846)</f>
        <v>0.93296000000000012</v>
      </c>
    </row>
    <row r="5847" spans="1:42">
      <c r="A5847" t="s">
        <v>12</v>
      </c>
      <c r="B5847" t="s">
        <v>11</v>
      </c>
      <c r="C5847" t="s">
        <v>999</v>
      </c>
      <c r="D5847" t="s">
        <v>0</v>
      </c>
      <c r="E5847" t="s">
        <v>0</v>
      </c>
      <c r="F5847" t="s">
        <v>1003</v>
      </c>
      <c r="G5847" t="s">
        <v>1002</v>
      </c>
      <c r="H5847" t="s">
        <v>1001</v>
      </c>
      <c r="I5847" t="s">
        <v>7</v>
      </c>
      <c r="J5847">
        <v>1</v>
      </c>
      <c r="K5847">
        <v>2.09</v>
      </c>
      <c r="L5847" s="2">
        <v>41783</v>
      </c>
      <c r="M5847">
        <v>81002869617472</v>
      </c>
      <c r="N5847" t="s">
        <v>1237</v>
      </c>
      <c r="O5847">
        <v>6305650104</v>
      </c>
      <c r="P5847" s="2">
        <v>41783</v>
      </c>
      <c r="Q5847" t="s">
        <v>5</v>
      </c>
      <c r="R5847" t="s">
        <v>3</v>
      </c>
      <c r="S5847" t="s">
        <v>4</v>
      </c>
      <c r="T5847" t="s">
        <v>3</v>
      </c>
      <c r="U5847" t="s">
        <v>0</v>
      </c>
      <c r="V5847" t="s">
        <v>0</v>
      </c>
      <c r="W5847">
        <v>2.99</v>
      </c>
      <c r="X5847">
        <v>673532180</v>
      </c>
      <c r="Y5847" t="s">
        <v>0</v>
      </c>
      <c r="Z5847" t="s">
        <v>2</v>
      </c>
      <c r="AA5847" t="s">
        <v>999</v>
      </c>
      <c r="AB5847" t="s">
        <v>0</v>
      </c>
      <c r="AC5847" t="s">
        <v>0</v>
      </c>
      <c r="AD5847" t="s">
        <v>0</v>
      </c>
      <c r="AI5847" s="1" t="str">
        <f>CONCATENATE(MONTH(L5847),"/",1,"/",YEAR(L5847))</f>
        <v>5/1/2014</v>
      </c>
      <c r="AJ5847" s="1">
        <f>SUMIFS([1]Currency!A:A,[1]Currency!B:B,Sales!AI5847,[1]Currency!C:C,Sales!R5847)</f>
        <v>1</v>
      </c>
      <c r="AK5847" s="1">
        <f>AJ5847*J5847*K5847</f>
        <v>2.09</v>
      </c>
      <c r="AL5847" s="1" t="str">
        <f>VLOOKUP(S5847,[1]Region!A:B,2,FALSE)</f>
        <v>Brazil</v>
      </c>
      <c r="AM5847" s="1">
        <f>SUMIFS([1]Encoding!D:D,[1]Encoding!B:B,Sales!AL5847,[1]Encoding!A:A,Sales!C5847)</f>
        <v>0.2</v>
      </c>
      <c r="AN5847" s="1">
        <f>SUMIFS([1]Encoding!Q:Q,[1]Encoding!B:B,Sales!AL5847,[1]Encoding!A:A,Sales!C5847)</f>
        <v>4.8000000000000001E-2</v>
      </c>
      <c r="AO5847" s="1">
        <f>AK5847*(1-AN5847)</f>
        <v>1.9896799999999997</v>
      </c>
      <c r="AP5847" s="1">
        <f>AO5847*(1-AM5847)</f>
        <v>1.5917439999999998</v>
      </c>
    </row>
    <row r="5848" spans="1:42">
      <c r="A5848" t="s">
        <v>12</v>
      </c>
      <c r="B5848" t="s">
        <v>11</v>
      </c>
      <c r="C5848" t="s">
        <v>999</v>
      </c>
      <c r="D5848" t="s">
        <v>0</v>
      </c>
      <c r="E5848" t="s">
        <v>0</v>
      </c>
      <c r="F5848" t="s">
        <v>1003</v>
      </c>
      <c r="G5848" t="s">
        <v>1002</v>
      </c>
      <c r="H5848" t="s">
        <v>1001</v>
      </c>
      <c r="I5848" t="s">
        <v>7</v>
      </c>
      <c r="J5848">
        <v>1</v>
      </c>
      <c r="K5848">
        <v>17.5</v>
      </c>
      <c r="L5848" s="2">
        <v>41784</v>
      </c>
      <c r="M5848">
        <v>36003284571423</v>
      </c>
      <c r="N5848">
        <v>44130</v>
      </c>
      <c r="O5848">
        <v>6598246874</v>
      </c>
      <c r="P5848" s="2">
        <v>41784</v>
      </c>
      <c r="Q5848" t="s">
        <v>5</v>
      </c>
      <c r="R5848" t="s">
        <v>1006</v>
      </c>
      <c r="S5848" t="s">
        <v>1007</v>
      </c>
      <c r="T5848" t="s">
        <v>1006</v>
      </c>
      <c r="U5848" t="s">
        <v>0</v>
      </c>
      <c r="V5848" t="s">
        <v>0</v>
      </c>
      <c r="W5848">
        <v>25</v>
      </c>
      <c r="X5848">
        <v>673532180</v>
      </c>
      <c r="Y5848" t="s">
        <v>0</v>
      </c>
      <c r="Z5848" t="s">
        <v>2</v>
      </c>
      <c r="AA5848" t="s">
        <v>999</v>
      </c>
      <c r="AB5848" t="s">
        <v>0</v>
      </c>
      <c r="AC5848" t="s">
        <v>0</v>
      </c>
      <c r="AD5848" t="s">
        <v>0</v>
      </c>
      <c r="AI5848" s="1" t="str">
        <f>CONCATENATE(MONTH(L5848),"/",1,"/",YEAR(L5848))</f>
        <v>5/1/2014</v>
      </c>
      <c r="AJ5848" s="1">
        <f>SUMIFS([1]Currency!A:A,[1]Currency!B:B,Sales!AI5848,[1]Currency!C:C,Sales!R5848)</f>
        <v>7.0000000000000007E-2</v>
      </c>
      <c r="AK5848" s="1">
        <f>AJ5848*J5848*K5848</f>
        <v>1.2250000000000001</v>
      </c>
      <c r="AL5848" s="1" t="str">
        <f>VLOOKUP(S5848,[1]Region!A:B,2,FALSE)</f>
        <v>Mexico</v>
      </c>
      <c r="AM5848" s="1">
        <f>SUMIFS([1]Encoding!D:D,[1]Encoding!B:B,Sales!AL5848,[1]Encoding!A:A,Sales!C5848)</f>
        <v>0.2</v>
      </c>
      <c r="AN5848" s="1">
        <f>SUMIFS([1]Encoding!Q:Q,[1]Encoding!B:B,Sales!AL5848,[1]Encoding!A:A,Sales!C5848)</f>
        <v>4.8000000000000001E-2</v>
      </c>
      <c r="AO5848" s="1">
        <f>AK5848*(1-AN5848)</f>
        <v>1.1662000000000001</v>
      </c>
      <c r="AP5848" s="1">
        <f>AO5848*(1-AM5848)</f>
        <v>0.93296000000000012</v>
      </c>
    </row>
    <row r="5849" spans="1:42">
      <c r="A5849" t="s">
        <v>12</v>
      </c>
      <c r="B5849" t="s">
        <v>11</v>
      </c>
      <c r="C5849" t="s">
        <v>999</v>
      </c>
      <c r="D5849" t="s">
        <v>0</v>
      </c>
      <c r="E5849" t="s">
        <v>0</v>
      </c>
      <c r="F5849" t="s">
        <v>1003</v>
      </c>
      <c r="G5849" t="s">
        <v>1002</v>
      </c>
      <c r="H5849" t="s">
        <v>1001</v>
      </c>
      <c r="I5849" t="s">
        <v>7</v>
      </c>
      <c r="J5849">
        <v>1</v>
      </c>
      <c r="K5849">
        <v>10.5</v>
      </c>
      <c r="L5849" s="2">
        <v>41778</v>
      </c>
      <c r="M5849">
        <v>29003160600526</v>
      </c>
      <c r="N5849">
        <v>5310</v>
      </c>
      <c r="O5849">
        <v>2798592804</v>
      </c>
      <c r="P5849" s="2">
        <v>41778</v>
      </c>
      <c r="Q5849" t="s">
        <v>5</v>
      </c>
      <c r="R5849" t="s">
        <v>1006</v>
      </c>
      <c r="S5849" t="s">
        <v>1007</v>
      </c>
      <c r="T5849" t="s">
        <v>1006</v>
      </c>
      <c r="U5849" t="s">
        <v>0</v>
      </c>
      <c r="V5849" t="s">
        <v>0</v>
      </c>
      <c r="W5849">
        <v>15</v>
      </c>
      <c r="X5849">
        <v>673532180</v>
      </c>
      <c r="Y5849" t="s">
        <v>0</v>
      </c>
      <c r="Z5849" t="s">
        <v>15</v>
      </c>
      <c r="AA5849" t="s">
        <v>999</v>
      </c>
      <c r="AB5849" t="s">
        <v>0</v>
      </c>
      <c r="AC5849" t="s">
        <v>0</v>
      </c>
      <c r="AD5849" t="s">
        <v>0</v>
      </c>
      <c r="AI5849" s="1" t="str">
        <f>CONCATENATE(MONTH(L5849),"/",1,"/",YEAR(L5849))</f>
        <v>5/1/2014</v>
      </c>
      <c r="AJ5849" s="1">
        <f>SUMIFS([1]Currency!A:A,[1]Currency!B:B,Sales!AI5849,[1]Currency!C:C,Sales!R5849)</f>
        <v>7.0000000000000007E-2</v>
      </c>
      <c r="AK5849" s="1">
        <f>AJ5849*J5849*K5849</f>
        <v>0.7350000000000001</v>
      </c>
      <c r="AL5849" s="1" t="str">
        <f>VLOOKUP(S5849,[1]Region!A:B,2,FALSE)</f>
        <v>Mexico</v>
      </c>
      <c r="AM5849" s="1">
        <f>SUMIFS([1]Encoding!D:D,[1]Encoding!B:B,Sales!AL5849,[1]Encoding!A:A,Sales!C5849)</f>
        <v>0.2</v>
      </c>
      <c r="AN5849" s="1">
        <f>SUMIFS([1]Encoding!Q:Q,[1]Encoding!B:B,Sales!AL5849,[1]Encoding!A:A,Sales!C5849)</f>
        <v>4.8000000000000001E-2</v>
      </c>
      <c r="AO5849" s="1">
        <f>AK5849*(1-AN5849)</f>
        <v>0.69972000000000001</v>
      </c>
      <c r="AP5849" s="1">
        <f>AO5849*(1-AM5849)</f>
        <v>0.55977600000000005</v>
      </c>
    </row>
    <row r="5850" spans="1:42">
      <c r="A5850" t="s">
        <v>12</v>
      </c>
      <c r="B5850" t="s">
        <v>11</v>
      </c>
      <c r="C5850" t="s">
        <v>999</v>
      </c>
      <c r="D5850" t="s">
        <v>0</v>
      </c>
      <c r="E5850" t="s">
        <v>0</v>
      </c>
      <c r="F5850" t="s">
        <v>1003</v>
      </c>
      <c r="G5850" t="s">
        <v>1002</v>
      </c>
      <c r="H5850" t="s">
        <v>1001</v>
      </c>
      <c r="I5850" t="s">
        <v>7</v>
      </c>
      <c r="J5850">
        <v>1</v>
      </c>
      <c r="K5850">
        <v>2.09</v>
      </c>
      <c r="L5850" s="2">
        <v>41783</v>
      </c>
      <c r="M5850">
        <v>62003847695024</v>
      </c>
      <c r="N5850" t="s">
        <v>1236</v>
      </c>
      <c r="O5850">
        <v>5216017294</v>
      </c>
      <c r="P5850" s="2">
        <v>41783</v>
      </c>
      <c r="Q5850" t="s">
        <v>5</v>
      </c>
      <c r="R5850" t="s">
        <v>3</v>
      </c>
      <c r="S5850" t="s">
        <v>4</v>
      </c>
      <c r="T5850" t="s">
        <v>3</v>
      </c>
      <c r="U5850" t="s">
        <v>0</v>
      </c>
      <c r="V5850" t="s">
        <v>0</v>
      </c>
      <c r="W5850">
        <v>2.99</v>
      </c>
      <c r="X5850">
        <v>673532180</v>
      </c>
      <c r="Y5850" t="s">
        <v>0</v>
      </c>
      <c r="Z5850" t="s">
        <v>2</v>
      </c>
      <c r="AA5850" t="s">
        <v>999</v>
      </c>
      <c r="AB5850" t="s">
        <v>0</v>
      </c>
      <c r="AC5850" t="s">
        <v>0</v>
      </c>
      <c r="AD5850" t="s">
        <v>0</v>
      </c>
      <c r="AI5850" s="1" t="str">
        <f>CONCATENATE(MONTH(L5850),"/",1,"/",YEAR(L5850))</f>
        <v>5/1/2014</v>
      </c>
      <c r="AJ5850" s="1">
        <f>SUMIFS([1]Currency!A:A,[1]Currency!B:B,Sales!AI5850,[1]Currency!C:C,Sales!R5850)</f>
        <v>1</v>
      </c>
      <c r="AK5850" s="1">
        <f>AJ5850*J5850*K5850</f>
        <v>2.09</v>
      </c>
      <c r="AL5850" s="1" t="str">
        <f>VLOOKUP(S5850,[1]Region!A:B,2,FALSE)</f>
        <v>Brazil</v>
      </c>
      <c r="AM5850" s="1">
        <f>SUMIFS([1]Encoding!D:D,[1]Encoding!B:B,Sales!AL5850,[1]Encoding!A:A,Sales!C5850)</f>
        <v>0.2</v>
      </c>
      <c r="AN5850" s="1">
        <f>SUMIFS([1]Encoding!Q:Q,[1]Encoding!B:B,Sales!AL5850,[1]Encoding!A:A,Sales!C5850)</f>
        <v>4.8000000000000001E-2</v>
      </c>
      <c r="AO5850" s="1">
        <f>AK5850*(1-AN5850)</f>
        <v>1.9896799999999997</v>
      </c>
      <c r="AP5850" s="1">
        <f>AO5850*(1-AM5850)</f>
        <v>1.5917439999999998</v>
      </c>
    </row>
    <row r="5851" spans="1:42">
      <c r="A5851" t="s">
        <v>12</v>
      </c>
      <c r="B5851" t="s">
        <v>11</v>
      </c>
      <c r="C5851" t="s">
        <v>999</v>
      </c>
      <c r="D5851" t="s">
        <v>0</v>
      </c>
      <c r="E5851" t="s">
        <v>0</v>
      </c>
      <c r="F5851" t="s">
        <v>1003</v>
      </c>
      <c r="G5851" t="s">
        <v>1002</v>
      </c>
      <c r="H5851" t="s">
        <v>1001</v>
      </c>
      <c r="I5851" t="s">
        <v>7</v>
      </c>
      <c r="J5851">
        <v>1</v>
      </c>
      <c r="K5851">
        <v>10.5</v>
      </c>
      <c r="L5851" s="2">
        <v>41779</v>
      </c>
      <c r="M5851">
        <v>96001779713866</v>
      </c>
      <c r="N5851">
        <v>64890</v>
      </c>
      <c r="O5851">
        <v>5936301839</v>
      </c>
      <c r="P5851" s="2">
        <v>41779</v>
      </c>
      <c r="Q5851" t="s">
        <v>5</v>
      </c>
      <c r="R5851" t="s">
        <v>1006</v>
      </c>
      <c r="S5851" t="s">
        <v>1007</v>
      </c>
      <c r="T5851" t="s">
        <v>1006</v>
      </c>
      <c r="U5851" t="s">
        <v>0</v>
      </c>
      <c r="V5851" t="s">
        <v>0</v>
      </c>
      <c r="W5851">
        <v>15</v>
      </c>
      <c r="X5851">
        <v>673532180</v>
      </c>
      <c r="Y5851" t="s">
        <v>0</v>
      </c>
      <c r="Z5851" t="s">
        <v>15</v>
      </c>
      <c r="AA5851" t="s">
        <v>999</v>
      </c>
      <c r="AB5851" t="s">
        <v>0</v>
      </c>
      <c r="AC5851" t="s">
        <v>0</v>
      </c>
      <c r="AD5851" t="s">
        <v>0</v>
      </c>
      <c r="AI5851" s="1" t="str">
        <f>CONCATENATE(MONTH(L5851),"/",1,"/",YEAR(L5851))</f>
        <v>5/1/2014</v>
      </c>
      <c r="AJ5851" s="1">
        <f>SUMIFS([1]Currency!A:A,[1]Currency!B:B,Sales!AI5851,[1]Currency!C:C,Sales!R5851)</f>
        <v>7.0000000000000007E-2</v>
      </c>
      <c r="AK5851" s="1">
        <f>AJ5851*J5851*K5851</f>
        <v>0.7350000000000001</v>
      </c>
      <c r="AL5851" s="1" t="str">
        <f>VLOOKUP(S5851,[1]Region!A:B,2,FALSE)</f>
        <v>Mexico</v>
      </c>
      <c r="AM5851" s="1">
        <f>SUMIFS([1]Encoding!D:D,[1]Encoding!B:B,Sales!AL5851,[1]Encoding!A:A,Sales!C5851)</f>
        <v>0.2</v>
      </c>
      <c r="AN5851" s="1">
        <f>SUMIFS([1]Encoding!Q:Q,[1]Encoding!B:B,Sales!AL5851,[1]Encoding!A:A,Sales!C5851)</f>
        <v>4.8000000000000001E-2</v>
      </c>
      <c r="AO5851" s="1">
        <f>AK5851*(1-AN5851)</f>
        <v>0.69972000000000001</v>
      </c>
      <c r="AP5851" s="1">
        <f>AO5851*(1-AM5851)</f>
        <v>0.55977600000000005</v>
      </c>
    </row>
    <row r="5852" spans="1:42">
      <c r="A5852" t="s">
        <v>12</v>
      </c>
      <c r="B5852" t="s">
        <v>11</v>
      </c>
      <c r="C5852" t="s">
        <v>999</v>
      </c>
      <c r="D5852" t="s">
        <v>0</v>
      </c>
      <c r="E5852" t="s">
        <v>0</v>
      </c>
      <c r="F5852" t="s">
        <v>1003</v>
      </c>
      <c r="G5852" t="s">
        <v>1002</v>
      </c>
      <c r="H5852" t="s">
        <v>1001</v>
      </c>
      <c r="I5852" t="s">
        <v>7</v>
      </c>
      <c r="J5852">
        <v>1</v>
      </c>
      <c r="K5852">
        <v>10.5</v>
      </c>
      <c r="L5852" s="2">
        <v>41783</v>
      </c>
      <c r="M5852">
        <v>77001511129924</v>
      </c>
      <c r="N5852">
        <v>45110</v>
      </c>
      <c r="O5852">
        <v>1424318529</v>
      </c>
      <c r="P5852" s="2">
        <v>41783</v>
      </c>
      <c r="Q5852" t="s">
        <v>5</v>
      </c>
      <c r="R5852" t="s">
        <v>1006</v>
      </c>
      <c r="S5852" t="s">
        <v>1007</v>
      </c>
      <c r="T5852" t="s">
        <v>1006</v>
      </c>
      <c r="U5852" t="s">
        <v>0</v>
      </c>
      <c r="V5852" t="s">
        <v>0</v>
      </c>
      <c r="W5852">
        <v>15</v>
      </c>
      <c r="X5852">
        <v>673532180</v>
      </c>
      <c r="Y5852" t="s">
        <v>0</v>
      </c>
      <c r="Z5852" t="s">
        <v>15</v>
      </c>
      <c r="AA5852" t="s">
        <v>999</v>
      </c>
      <c r="AB5852" t="s">
        <v>0</v>
      </c>
      <c r="AC5852" t="s">
        <v>0</v>
      </c>
      <c r="AD5852" t="s">
        <v>0</v>
      </c>
      <c r="AI5852" s="1" t="str">
        <f>CONCATENATE(MONTH(L5852),"/",1,"/",YEAR(L5852))</f>
        <v>5/1/2014</v>
      </c>
      <c r="AJ5852" s="1">
        <f>SUMIFS([1]Currency!A:A,[1]Currency!B:B,Sales!AI5852,[1]Currency!C:C,Sales!R5852)</f>
        <v>7.0000000000000007E-2</v>
      </c>
      <c r="AK5852" s="1">
        <f>AJ5852*J5852*K5852</f>
        <v>0.7350000000000001</v>
      </c>
      <c r="AL5852" s="1" t="str">
        <f>VLOOKUP(S5852,[1]Region!A:B,2,FALSE)</f>
        <v>Mexico</v>
      </c>
      <c r="AM5852" s="1">
        <f>SUMIFS([1]Encoding!D:D,[1]Encoding!B:B,Sales!AL5852,[1]Encoding!A:A,Sales!C5852)</f>
        <v>0.2</v>
      </c>
      <c r="AN5852" s="1">
        <f>SUMIFS([1]Encoding!Q:Q,[1]Encoding!B:B,Sales!AL5852,[1]Encoding!A:A,Sales!C5852)</f>
        <v>4.8000000000000001E-2</v>
      </c>
      <c r="AO5852" s="1">
        <f>AK5852*(1-AN5852)</f>
        <v>0.69972000000000001</v>
      </c>
      <c r="AP5852" s="1">
        <f>AO5852*(1-AM5852)</f>
        <v>0.55977600000000005</v>
      </c>
    </row>
    <row r="5853" spans="1:42">
      <c r="A5853" t="s">
        <v>12</v>
      </c>
      <c r="B5853" t="s">
        <v>11</v>
      </c>
      <c r="C5853" t="s">
        <v>999</v>
      </c>
      <c r="D5853" t="s">
        <v>0</v>
      </c>
      <c r="E5853" t="s">
        <v>0</v>
      </c>
      <c r="F5853" t="s">
        <v>1003</v>
      </c>
      <c r="G5853" t="s">
        <v>1002</v>
      </c>
      <c r="H5853" t="s">
        <v>1001</v>
      </c>
      <c r="I5853" t="s">
        <v>7</v>
      </c>
      <c r="J5853">
        <v>1</v>
      </c>
      <c r="K5853">
        <v>10.5</v>
      </c>
      <c r="L5853" s="2">
        <v>41783</v>
      </c>
      <c r="M5853">
        <v>69001780551869</v>
      </c>
      <c r="N5853">
        <v>46600</v>
      </c>
      <c r="O5853">
        <v>6244548414</v>
      </c>
      <c r="P5853" s="2">
        <v>41783</v>
      </c>
      <c r="Q5853" t="s">
        <v>5</v>
      </c>
      <c r="R5853" t="s">
        <v>1006</v>
      </c>
      <c r="S5853" t="s">
        <v>1007</v>
      </c>
      <c r="T5853" t="s">
        <v>1006</v>
      </c>
      <c r="U5853" t="s">
        <v>0</v>
      </c>
      <c r="V5853" t="s">
        <v>0</v>
      </c>
      <c r="W5853">
        <v>15</v>
      </c>
      <c r="X5853">
        <v>673532180</v>
      </c>
      <c r="Y5853" t="s">
        <v>0</v>
      </c>
      <c r="Z5853" t="s">
        <v>15</v>
      </c>
      <c r="AA5853" t="s">
        <v>999</v>
      </c>
      <c r="AB5853" t="s">
        <v>0</v>
      </c>
      <c r="AC5853" t="s">
        <v>0</v>
      </c>
      <c r="AD5853" t="s">
        <v>0</v>
      </c>
      <c r="AI5853" s="1" t="str">
        <f>CONCATENATE(MONTH(L5853),"/",1,"/",YEAR(L5853))</f>
        <v>5/1/2014</v>
      </c>
      <c r="AJ5853" s="1">
        <f>SUMIFS([1]Currency!A:A,[1]Currency!B:B,Sales!AI5853,[1]Currency!C:C,Sales!R5853)</f>
        <v>7.0000000000000007E-2</v>
      </c>
      <c r="AK5853" s="1">
        <f>AJ5853*J5853*K5853</f>
        <v>0.7350000000000001</v>
      </c>
      <c r="AL5853" s="1" t="str">
        <f>VLOOKUP(S5853,[1]Region!A:B,2,FALSE)</f>
        <v>Mexico</v>
      </c>
      <c r="AM5853" s="1">
        <f>SUMIFS([1]Encoding!D:D,[1]Encoding!B:B,Sales!AL5853,[1]Encoding!A:A,Sales!C5853)</f>
        <v>0.2</v>
      </c>
      <c r="AN5853" s="1">
        <f>SUMIFS([1]Encoding!Q:Q,[1]Encoding!B:B,Sales!AL5853,[1]Encoding!A:A,Sales!C5853)</f>
        <v>4.8000000000000001E-2</v>
      </c>
      <c r="AO5853" s="1">
        <f>AK5853*(1-AN5853)</f>
        <v>0.69972000000000001</v>
      </c>
      <c r="AP5853" s="1">
        <f>AO5853*(1-AM5853)</f>
        <v>0.55977600000000005</v>
      </c>
    </row>
    <row r="5854" spans="1:42">
      <c r="A5854" t="s">
        <v>12</v>
      </c>
      <c r="B5854" t="s">
        <v>11</v>
      </c>
      <c r="C5854" t="s">
        <v>999</v>
      </c>
      <c r="D5854" t="s">
        <v>0</v>
      </c>
      <c r="E5854" t="s">
        <v>0</v>
      </c>
      <c r="F5854" t="s">
        <v>1003</v>
      </c>
      <c r="G5854" t="s">
        <v>1002</v>
      </c>
      <c r="H5854" t="s">
        <v>1001</v>
      </c>
      <c r="I5854" t="s">
        <v>23</v>
      </c>
      <c r="J5854">
        <v>1</v>
      </c>
      <c r="K5854">
        <v>70</v>
      </c>
      <c r="L5854" s="2">
        <v>41780</v>
      </c>
      <c r="M5854">
        <v>80003626458397</v>
      </c>
      <c r="N5854">
        <v>45110</v>
      </c>
      <c r="O5854">
        <v>9208257029</v>
      </c>
      <c r="P5854" s="2">
        <v>41780</v>
      </c>
      <c r="Q5854" t="s">
        <v>5</v>
      </c>
      <c r="R5854" t="s">
        <v>1006</v>
      </c>
      <c r="S5854" t="s">
        <v>1007</v>
      </c>
      <c r="T5854" t="s">
        <v>1006</v>
      </c>
      <c r="U5854" t="s">
        <v>0</v>
      </c>
      <c r="V5854" t="s">
        <v>0</v>
      </c>
      <c r="W5854">
        <v>99</v>
      </c>
      <c r="X5854">
        <v>673532180</v>
      </c>
      <c r="Y5854" t="s">
        <v>0</v>
      </c>
      <c r="Z5854" t="s">
        <v>2</v>
      </c>
      <c r="AA5854" t="s">
        <v>999</v>
      </c>
      <c r="AB5854" t="s">
        <v>0</v>
      </c>
      <c r="AC5854" t="s">
        <v>0</v>
      </c>
      <c r="AD5854" t="s">
        <v>0</v>
      </c>
      <c r="AI5854" s="1" t="str">
        <f>CONCATENATE(MONTH(L5854),"/",1,"/",YEAR(L5854))</f>
        <v>5/1/2014</v>
      </c>
      <c r="AJ5854" s="1">
        <f>SUMIFS([1]Currency!A:A,[1]Currency!B:B,Sales!AI5854,[1]Currency!C:C,Sales!R5854)</f>
        <v>7.0000000000000007E-2</v>
      </c>
      <c r="AK5854" s="1">
        <f>AJ5854*J5854*K5854</f>
        <v>4.9000000000000004</v>
      </c>
      <c r="AL5854" s="1" t="str">
        <f>VLOOKUP(S5854,[1]Region!A:B,2,FALSE)</f>
        <v>Mexico</v>
      </c>
      <c r="AM5854" s="1">
        <f>SUMIFS([1]Encoding!D:D,[1]Encoding!B:B,Sales!AL5854,[1]Encoding!A:A,Sales!C5854)</f>
        <v>0.2</v>
      </c>
      <c r="AN5854" s="1">
        <f>SUMIFS([1]Encoding!Q:Q,[1]Encoding!B:B,Sales!AL5854,[1]Encoding!A:A,Sales!C5854)</f>
        <v>4.8000000000000001E-2</v>
      </c>
      <c r="AO5854" s="1">
        <f>AK5854*(1-AN5854)</f>
        <v>4.6648000000000005</v>
      </c>
      <c r="AP5854" s="1">
        <f>AO5854*(1-AM5854)</f>
        <v>3.7318400000000005</v>
      </c>
    </row>
    <row r="5855" spans="1:42">
      <c r="A5855" t="s">
        <v>12</v>
      </c>
      <c r="B5855" t="s">
        <v>11</v>
      </c>
      <c r="C5855" t="s">
        <v>999</v>
      </c>
      <c r="D5855" t="s">
        <v>0</v>
      </c>
      <c r="E5855" t="s">
        <v>0</v>
      </c>
      <c r="F5855" t="s">
        <v>1003</v>
      </c>
      <c r="G5855" t="s">
        <v>1002</v>
      </c>
      <c r="H5855" t="s">
        <v>1001</v>
      </c>
      <c r="I5855" t="s">
        <v>7</v>
      </c>
      <c r="J5855">
        <v>1</v>
      </c>
      <c r="K5855">
        <v>10.5</v>
      </c>
      <c r="L5855" s="2">
        <v>41781</v>
      </c>
      <c r="M5855">
        <v>88002082206745</v>
      </c>
      <c r="N5855">
        <v>89139</v>
      </c>
      <c r="O5855">
        <v>2213825264</v>
      </c>
      <c r="P5855" s="2">
        <v>41781</v>
      </c>
      <c r="Q5855" t="s">
        <v>5</v>
      </c>
      <c r="R5855" t="s">
        <v>1006</v>
      </c>
      <c r="S5855" t="s">
        <v>1007</v>
      </c>
      <c r="T5855" t="s">
        <v>1006</v>
      </c>
      <c r="U5855" t="s">
        <v>0</v>
      </c>
      <c r="V5855" t="s">
        <v>0</v>
      </c>
      <c r="W5855">
        <v>15</v>
      </c>
      <c r="X5855">
        <v>673532180</v>
      </c>
      <c r="Y5855" t="s">
        <v>0</v>
      </c>
      <c r="Z5855" t="s">
        <v>15</v>
      </c>
      <c r="AA5855" t="s">
        <v>999</v>
      </c>
      <c r="AB5855" t="s">
        <v>0</v>
      </c>
      <c r="AC5855" t="s">
        <v>0</v>
      </c>
      <c r="AD5855" t="s">
        <v>0</v>
      </c>
      <c r="AI5855" s="1" t="str">
        <f>CONCATENATE(MONTH(L5855),"/",1,"/",YEAR(L5855))</f>
        <v>5/1/2014</v>
      </c>
      <c r="AJ5855" s="1">
        <f>SUMIFS([1]Currency!A:A,[1]Currency!B:B,Sales!AI5855,[1]Currency!C:C,Sales!R5855)</f>
        <v>7.0000000000000007E-2</v>
      </c>
      <c r="AK5855" s="1">
        <f>AJ5855*J5855*K5855</f>
        <v>0.7350000000000001</v>
      </c>
      <c r="AL5855" s="1" t="str">
        <f>VLOOKUP(S5855,[1]Region!A:B,2,FALSE)</f>
        <v>Mexico</v>
      </c>
      <c r="AM5855" s="1">
        <f>SUMIFS([1]Encoding!D:D,[1]Encoding!B:B,Sales!AL5855,[1]Encoding!A:A,Sales!C5855)</f>
        <v>0.2</v>
      </c>
      <c r="AN5855" s="1">
        <f>SUMIFS([1]Encoding!Q:Q,[1]Encoding!B:B,Sales!AL5855,[1]Encoding!A:A,Sales!C5855)</f>
        <v>4.8000000000000001E-2</v>
      </c>
      <c r="AO5855" s="1">
        <f>AK5855*(1-AN5855)</f>
        <v>0.69972000000000001</v>
      </c>
      <c r="AP5855" s="1">
        <f>AO5855*(1-AM5855)</f>
        <v>0.55977600000000005</v>
      </c>
    </row>
    <row r="5856" spans="1:42">
      <c r="A5856" t="s">
        <v>12</v>
      </c>
      <c r="B5856" t="s">
        <v>11</v>
      </c>
      <c r="C5856" t="s">
        <v>999</v>
      </c>
      <c r="D5856" t="s">
        <v>0</v>
      </c>
      <c r="E5856" t="s">
        <v>0</v>
      </c>
      <c r="F5856" t="s">
        <v>1003</v>
      </c>
      <c r="G5856" t="s">
        <v>1002</v>
      </c>
      <c r="H5856" t="s">
        <v>1001</v>
      </c>
      <c r="I5856" t="s">
        <v>7</v>
      </c>
      <c r="J5856">
        <v>1</v>
      </c>
      <c r="K5856">
        <v>17.5</v>
      </c>
      <c r="L5856" s="2">
        <v>41780</v>
      </c>
      <c r="M5856">
        <v>62003837919527</v>
      </c>
      <c r="N5856">
        <v>52950</v>
      </c>
      <c r="O5856">
        <v>5097545319</v>
      </c>
      <c r="P5856" s="2">
        <v>41780</v>
      </c>
      <c r="Q5856" t="s">
        <v>5</v>
      </c>
      <c r="R5856" t="s">
        <v>1006</v>
      </c>
      <c r="S5856" t="s">
        <v>1007</v>
      </c>
      <c r="T5856" t="s">
        <v>1006</v>
      </c>
      <c r="U5856" t="s">
        <v>0</v>
      </c>
      <c r="V5856" t="s">
        <v>0</v>
      </c>
      <c r="W5856">
        <v>25</v>
      </c>
      <c r="X5856">
        <v>673532180</v>
      </c>
      <c r="Y5856" t="s">
        <v>0</v>
      </c>
      <c r="Z5856" t="s">
        <v>2</v>
      </c>
      <c r="AA5856" t="s">
        <v>999</v>
      </c>
      <c r="AB5856" t="s">
        <v>0</v>
      </c>
      <c r="AC5856" t="s">
        <v>0</v>
      </c>
      <c r="AD5856" t="s">
        <v>0</v>
      </c>
      <c r="AI5856" s="1" t="str">
        <f>CONCATENATE(MONTH(L5856),"/",1,"/",YEAR(L5856))</f>
        <v>5/1/2014</v>
      </c>
      <c r="AJ5856" s="1">
        <f>SUMIFS([1]Currency!A:A,[1]Currency!B:B,Sales!AI5856,[1]Currency!C:C,Sales!R5856)</f>
        <v>7.0000000000000007E-2</v>
      </c>
      <c r="AK5856" s="1">
        <f>AJ5856*J5856*K5856</f>
        <v>1.2250000000000001</v>
      </c>
      <c r="AL5856" s="1" t="str">
        <f>VLOOKUP(S5856,[1]Region!A:B,2,FALSE)</f>
        <v>Mexico</v>
      </c>
      <c r="AM5856" s="1">
        <f>SUMIFS([1]Encoding!D:D,[1]Encoding!B:B,Sales!AL5856,[1]Encoding!A:A,Sales!C5856)</f>
        <v>0.2</v>
      </c>
      <c r="AN5856" s="1">
        <f>SUMIFS([1]Encoding!Q:Q,[1]Encoding!B:B,Sales!AL5856,[1]Encoding!A:A,Sales!C5856)</f>
        <v>4.8000000000000001E-2</v>
      </c>
      <c r="AO5856" s="1">
        <f>AK5856*(1-AN5856)</f>
        <v>1.1662000000000001</v>
      </c>
      <c r="AP5856" s="1">
        <f>AO5856*(1-AM5856)</f>
        <v>0.93296000000000012</v>
      </c>
    </row>
    <row r="5857" spans="1:42">
      <c r="A5857" t="s">
        <v>12</v>
      </c>
      <c r="B5857" t="s">
        <v>11</v>
      </c>
      <c r="C5857" t="s">
        <v>999</v>
      </c>
      <c r="D5857" t="s">
        <v>0</v>
      </c>
      <c r="E5857" t="s">
        <v>0</v>
      </c>
      <c r="F5857" t="s">
        <v>1003</v>
      </c>
      <c r="G5857" t="s">
        <v>1002</v>
      </c>
      <c r="H5857" t="s">
        <v>1001</v>
      </c>
      <c r="I5857" t="s">
        <v>7</v>
      </c>
      <c r="J5857">
        <v>1</v>
      </c>
      <c r="K5857">
        <v>17.5</v>
      </c>
      <c r="L5857" s="2">
        <v>41781</v>
      </c>
      <c r="M5857">
        <v>77001497106404</v>
      </c>
      <c r="N5857">
        <v>6140</v>
      </c>
      <c r="O5857">
        <v>5717556339</v>
      </c>
      <c r="P5857" s="2">
        <v>41781</v>
      </c>
      <c r="Q5857" t="s">
        <v>5</v>
      </c>
      <c r="R5857" t="s">
        <v>1006</v>
      </c>
      <c r="S5857" t="s">
        <v>1007</v>
      </c>
      <c r="T5857" t="s">
        <v>1006</v>
      </c>
      <c r="U5857" t="s">
        <v>0</v>
      </c>
      <c r="V5857" t="s">
        <v>0</v>
      </c>
      <c r="W5857">
        <v>25</v>
      </c>
      <c r="X5857">
        <v>673532180</v>
      </c>
      <c r="Y5857" t="s">
        <v>0</v>
      </c>
      <c r="Z5857" t="s">
        <v>2</v>
      </c>
      <c r="AA5857" t="s">
        <v>999</v>
      </c>
      <c r="AB5857" t="s">
        <v>0</v>
      </c>
      <c r="AC5857" t="s">
        <v>0</v>
      </c>
      <c r="AD5857" t="s">
        <v>0</v>
      </c>
      <c r="AI5857" s="1" t="str">
        <f>CONCATENATE(MONTH(L5857),"/",1,"/",YEAR(L5857))</f>
        <v>5/1/2014</v>
      </c>
      <c r="AJ5857" s="1">
        <f>SUMIFS([1]Currency!A:A,[1]Currency!B:B,Sales!AI5857,[1]Currency!C:C,Sales!R5857)</f>
        <v>7.0000000000000007E-2</v>
      </c>
      <c r="AK5857" s="1">
        <f>AJ5857*J5857*K5857</f>
        <v>1.2250000000000001</v>
      </c>
      <c r="AL5857" s="1" t="str">
        <f>VLOOKUP(S5857,[1]Region!A:B,2,FALSE)</f>
        <v>Mexico</v>
      </c>
      <c r="AM5857" s="1">
        <f>SUMIFS([1]Encoding!D:D,[1]Encoding!B:B,Sales!AL5857,[1]Encoding!A:A,Sales!C5857)</f>
        <v>0.2</v>
      </c>
      <c r="AN5857" s="1">
        <f>SUMIFS([1]Encoding!Q:Q,[1]Encoding!B:B,Sales!AL5857,[1]Encoding!A:A,Sales!C5857)</f>
        <v>4.8000000000000001E-2</v>
      </c>
      <c r="AO5857" s="1">
        <f>AK5857*(1-AN5857)</f>
        <v>1.1662000000000001</v>
      </c>
      <c r="AP5857" s="1">
        <f>AO5857*(1-AM5857)</f>
        <v>0.93296000000000012</v>
      </c>
    </row>
    <row r="5858" spans="1:42">
      <c r="A5858" t="s">
        <v>12</v>
      </c>
      <c r="B5858" t="s">
        <v>11</v>
      </c>
      <c r="C5858" t="s">
        <v>999</v>
      </c>
      <c r="D5858" t="s">
        <v>0</v>
      </c>
      <c r="E5858" t="s">
        <v>0</v>
      </c>
      <c r="F5858" t="s">
        <v>1003</v>
      </c>
      <c r="G5858" t="s">
        <v>1002</v>
      </c>
      <c r="H5858" t="s">
        <v>1001</v>
      </c>
      <c r="I5858" t="s">
        <v>7</v>
      </c>
      <c r="J5858">
        <v>1</v>
      </c>
      <c r="K5858">
        <v>17.5</v>
      </c>
      <c r="L5858" s="2">
        <v>41778</v>
      </c>
      <c r="M5858">
        <v>38003414771975</v>
      </c>
      <c r="N5858">
        <v>33027</v>
      </c>
      <c r="O5858">
        <v>5162396424</v>
      </c>
      <c r="P5858" s="2">
        <v>41778</v>
      </c>
      <c r="Q5858" t="s">
        <v>5</v>
      </c>
      <c r="R5858" t="s">
        <v>1006</v>
      </c>
      <c r="S5858" t="s">
        <v>1007</v>
      </c>
      <c r="T5858" t="s">
        <v>1006</v>
      </c>
      <c r="U5858" t="s">
        <v>0</v>
      </c>
      <c r="V5858" t="s">
        <v>0</v>
      </c>
      <c r="W5858">
        <v>25</v>
      </c>
      <c r="X5858">
        <v>673532180</v>
      </c>
      <c r="Y5858" t="s">
        <v>0</v>
      </c>
      <c r="Z5858" t="s">
        <v>2</v>
      </c>
      <c r="AA5858" t="s">
        <v>999</v>
      </c>
      <c r="AB5858" t="s">
        <v>0</v>
      </c>
      <c r="AC5858" t="s">
        <v>0</v>
      </c>
      <c r="AD5858" t="s">
        <v>0</v>
      </c>
      <c r="AI5858" s="1" t="str">
        <f>CONCATENATE(MONTH(L5858),"/",1,"/",YEAR(L5858))</f>
        <v>5/1/2014</v>
      </c>
      <c r="AJ5858" s="1">
        <f>SUMIFS([1]Currency!A:A,[1]Currency!B:B,Sales!AI5858,[1]Currency!C:C,Sales!R5858)</f>
        <v>7.0000000000000007E-2</v>
      </c>
      <c r="AK5858" s="1">
        <f>AJ5858*J5858*K5858</f>
        <v>1.2250000000000001</v>
      </c>
      <c r="AL5858" s="1" t="str">
        <f>VLOOKUP(S5858,[1]Region!A:B,2,FALSE)</f>
        <v>Mexico</v>
      </c>
      <c r="AM5858" s="1">
        <f>SUMIFS([1]Encoding!D:D,[1]Encoding!B:B,Sales!AL5858,[1]Encoding!A:A,Sales!C5858)</f>
        <v>0.2</v>
      </c>
      <c r="AN5858" s="1">
        <f>SUMIFS([1]Encoding!Q:Q,[1]Encoding!B:B,Sales!AL5858,[1]Encoding!A:A,Sales!C5858)</f>
        <v>4.8000000000000001E-2</v>
      </c>
      <c r="AO5858" s="1">
        <f>AK5858*(1-AN5858)</f>
        <v>1.1662000000000001</v>
      </c>
      <c r="AP5858" s="1">
        <f>AO5858*(1-AM5858)</f>
        <v>0.93296000000000012</v>
      </c>
    </row>
    <row r="5859" spans="1:42">
      <c r="A5859" t="s">
        <v>12</v>
      </c>
      <c r="B5859" t="s">
        <v>11</v>
      </c>
      <c r="C5859" t="s">
        <v>999</v>
      </c>
      <c r="D5859" t="s">
        <v>0</v>
      </c>
      <c r="E5859" t="s">
        <v>0</v>
      </c>
      <c r="F5859" t="s">
        <v>1003</v>
      </c>
      <c r="G5859" t="s">
        <v>1002</v>
      </c>
      <c r="H5859" t="s">
        <v>1001</v>
      </c>
      <c r="I5859" t="s">
        <v>7</v>
      </c>
      <c r="J5859">
        <v>1</v>
      </c>
      <c r="K5859">
        <v>17.5</v>
      </c>
      <c r="L5859" s="2">
        <v>41781</v>
      </c>
      <c r="M5859">
        <v>84003595126880</v>
      </c>
      <c r="N5859">
        <v>78000</v>
      </c>
      <c r="O5859">
        <v>2784918354</v>
      </c>
      <c r="P5859" s="2">
        <v>41781</v>
      </c>
      <c r="Q5859" t="s">
        <v>5</v>
      </c>
      <c r="R5859" t="s">
        <v>1006</v>
      </c>
      <c r="S5859" t="s">
        <v>1007</v>
      </c>
      <c r="T5859" t="s">
        <v>1006</v>
      </c>
      <c r="U5859" t="s">
        <v>0</v>
      </c>
      <c r="V5859" t="s">
        <v>0</v>
      </c>
      <c r="W5859">
        <v>25</v>
      </c>
      <c r="X5859">
        <v>673532180</v>
      </c>
      <c r="Y5859" t="s">
        <v>0</v>
      </c>
      <c r="Z5859" t="s">
        <v>2</v>
      </c>
      <c r="AA5859" t="s">
        <v>999</v>
      </c>
      <c r="AB5859" t="s">
        <v>0</v>
      </c>
      <c r="AC5859" t="s">
        <v>0</v>
      </c>
      <c r="AD5859" t="s">
        <v>0</v>
      </c>
      <c r="AI5859" s="1" t="str">
        <f>CONCATENATE(MONTH(L5859),"/",1,"/",YEAR(L5859))</f>
        <v>5/1/2014</v>
      </c>
      <c r="AJ5859" s="1">
        <f>SUMIFS([1]Currency!A:A,[1]Currency!B:B,Sales!AI5859,[1]Currency!C:C,Sales!R5859)</f>
        <v>7.0000000000000007E-2</v>
      </c>
      <c r="AK5859" s="1">
        <f>AJ5859*J5859*K5859</f>
        <v>1.2250000000000001</v>
      </c>
      <c r="AL5859" s="1" t="str">
        <f>VLOOKUP(S5859,[1]Region!A:B,2,FALSE)</f>
        <v>Mexico</v>
      </c>
      <c r="AM5859" s="1">
        <f>SUMIFS([1]Encoding!D:D,[1]Encoding!B:B,Sales!AL5859,[1]Encoding!A:A,Sales!C5859)</f>
        <v>0.2</v>
      </c>
      <c r="AN5859" s="1">
        <f>SUMIFS([1]Encoding!Q:Q,[1]Encoding!B:B,Sales!AL5859,[1]Encoding!A:A,Sales!C5859)</f>
        <v>4.8000000000000001E-2</v>
      </c>
      <c r="AO5859" s="1">
        <f>AK5859*(1-AN5859)</f>
        <v>1.1662000000000001</v>
      </c>
      <c r="AP5859" s="1">
        <f>AO5859*(1-AM5859)</f>
        <v>0.93296000000000012</v>
      </c>
    </row>
    <row r="5860" spans="1:42">
      <c r="A5860" t="s">
        <v>12</v>
      </c>
      <c r="B5860" t="s">
        <v>11</v>
      </c>
      <c r="C5860" t="s">
        <v>999</v>
      </c>
      <c r="D5860" t="s">
        <v>0</v>
      </c>
      <c r="E5860" t="s">
        <v>0</v>
      </c>
      <c r="F5860" t="s">
        <v>1003</v>
      </c>
      <c r="G5860" t="s">
        <v>1002</v>
      </c>
      <c r="H5860" t="s">
        <v>1001</v>
      </c>
      <c r="I5860" t="s">
        <v>23</v>
      </c>
      <c r="J5860">
        <v>1</v>
      </c>
      <c r="K5860">
        <v>7</v>
      </c>
      <c r="L5860" s="2">
        <v>41780</v>
      </c>
      <c r="M5860">
        <v>39003843261154</v>
      </c>
      <c r="N5860" t="s">
        <v>1235</v>
      </c>
      <c r="O5860">
        <v>6684166449</v>
      </c>
      <c r="P5860" s="2">
        <v>41780</v>
      </c>
      <c r="Q5860" t="s">
        <v>5</v>
      </c>
      <c r="R5860" t="s">
        <v>3</v>
      </c>
      <c r="S5860" t="s">
        <v>4</v>
      </c>
      <c r="T5860" t="s">
        <v>3</v>
      </c>
      <c r="U5860" t="s">
        <v>0</v>
      </c>
      <c r="V5860" t="s">
        <v>0</v>
      </c>
      <c r="W5860">
        <v>9.99</v>
      </c>
      <c r="X5860">
        <v>673532180</v>
      </c>
      <c r="Y5860" t="s">
        <v>0</v>
      </c>
      <c r="Z5860" t="s">
        <v>2</v>
      </c>
      <c r="AA5860" t="s">
        <v>999</v>
      </c>
      <c r="AB5860" t="s">
        <v>0</v>
      </c>
      <c r="AC5860" t="s">
        <v>0</v>
      </c>
      <c r="AD5860" t="s">
        <v>0</v>
      </c>
      <c r="AI5860" s="1" t="str">
        <f>CONCATENATE(MONTH(L5860),"/",1,"/",YEAR(L5860))</f>
        <v>5/1/2014</v>
      </c>
      <c r="AJ5860" s="1">
        <f>SUMIFS([1]Currency!A:A,[1]Currency!B:B,Sales!AI5860,[1]Currency!C:C,Sales!R5860)</f>
        <v>1</v>
      </c>
      <c r="AK5860" s="1">
        <f>AJ5860*J5860*K5860</f>
        <v>7</v>
      </c>
      <c r="AL5860" s="1" t="str">
        <f>VLOOKUP(S5860,[1]Region!A:B,2,FALSE)</f>
        <v>Brazil</v>
      </c>
      <c r="AM5860" s="1">
        <f>SUMIFS([1]Encoding!D:D,[1]Encoding!B:B,Sales!AL5860,[1]Encoding!A:A,Sales!C5860)</f>
        <v>0.2</v>
      </c>
      <c r="AN5860" s="1">
        <f>SUMIFS([1]Encoding!Q:Q,[1]Encoding!B:B,Sales!AL5860,[1]Encoding!A:A,Sales!C5860)</f>
        <v>4.8000000000000001E-2</v>
      </c>
      <c r="AO5860" s="1">
        <f>AK5860*(1-AN5860)</f>
        <v>6.6639999999999997</v>
      </c>
      <c r="AP5860" s="1">
        <f>AO5860*(1-AM5860)</f>
        <v>5.3311999999999999</v>
      </c>
    </row>
    <row r="5861" spans="1:42">
      <c r="A5861" t="s">
        <v>12</v>
      </c>
      <c r="B5861" t="s">
        <v>11</v>
      </c>
      <c r="C5861" t="s">
        <v>999</v>
      </c>
      <c r="D5861" t="s">
        <v>0</v>
      </c>
      <c r="E5861" t="s">
        <v>0</v>
      </c>
      <c r="F5861" t="s">
        <v>1003</v>
      </c>
      <c r="G5861" t="s">
        <v>1002</v>
      </c>
      <c r="H5861" t="s">
        <v>1001</v>
      </c>
      <c r="I5861" t="s">
        <v>7</v>
      </c>
      <c r="J5861">
        <v>1</v>
      </c>
      <c r="K5861">
        <v>17.5</v>
      </c>
      <c r="L5861" s="2">
        <v>41784</v>
      </c>
      <c r="M5861">
        <v>67003367758826</v>
      </c>
      <c r="N5861">
        <v>15510</v>
      </c>
      <c r="O5861">
        <v>6590641194</v>
      </c>
      <c r="P5861" s="2">
        <v>41784</v>
      </c>
      <c r="Q5861" t="s">
        <v>5</v>
      </c>
      <c r="R5861" t="s">
        <v>1006</v>
      </c>
      <c r="S5861" t="s">
        <v>1007</v>
      </c>
      <c r="T5861" t="s">
        <v>1006</v>
      </c>
      <c r="U5861" t="s">
        <v>0</v>
      </c>
      <c r="V5861" t="s">
        <v>0</v>
      </c>
      <c r="W5861">
        <v>25</v>
      </c>
      <c r="X5861">
        <v>673532180</v>
      </c>
      <c r="Y5861" t="s">
        <v>0</v>
      </c>
      <c r="Z5861" t="s">
        <v>2</v>
      </c>
      <c r="AA5861" t="s">
        <v>999</v>
      </c>
      <c r="AB5861" t="s">
        <v>0</v>
      </c>
      <c r="AC5861" t="s">
        <v>0</v>
      </c>
      <c r="AD5861" t="s">
        <v>0</v>
      </c>
      <c r="AI5861" s="1" t="str">
        <f>CONCATENATE(MONTH(L5861),"/",1,"/",YEAR(L5861))</f>
        <v>5/1/2014</v>
      </c>
      <c r="AJ5861" s="1">
        <f>SUMIFS([1]Currency!A:A,[1]Currency!B:B,Sales!AI5861,[1]Currency!C:C,Sales!R5861)</f>
        <v>7.0000000000000007E-2</v>
      </c>
      <c r="AK5861" s="1">
        <f>AJ5861*J5861*K5861</f>
        <v>1.2250000000000001</v>
      </c>
      <c r="AL5861" s="1" t="str">
        <f>VLOOKUP(S5861,[1]Region!A:B,2,FALSE)</f>
        <v>Mexico</v>
      </c>
      <c r="AM5861" s="1">
        <f>SUMIFS([1]Encoding!D:D,[1]Encoding!B:B,Sales!AL5861,[1]Encoding!A:A,Sales!C5861)</f>
        <v>0.2</v>
      </c>
      <c r="AN5861" s="1">
        <f>SUMIFS([1]Encoding!Q:Q,[1]Encoding!B:B,Sales!AL5861,[1]Encoding!A:A,Sales!C5861)</f>
        <v>4.8000000000000001E-2</v>
      </c>
      <c r="AO5861" s="1">
        <f>AK5861*(1-AN5861)</f>
        <v>1.1662000000000001</v>
      </c>
      <c r="AP5861" s="1">
        <f>AO5861*(1-AM5861)</f>
        <v>0.93296000000000012</v>
      </c>
    </row>
    <row r="5862" spans="1:42">
      <c r="A5862" t="s">
        <v>12</v>
      </c>
      <c r="B5862" t="s">
        <v>11</v>
      </c>
      <c r="C5862" t="s">
        <v>999</v>
      </c>
      <c r="D5862" t="s">
        <v>0</v>
      </c>
      <c r="E5862" t="s">
        <v>0</v>
      </c>
      <c r="F5862" t="s">
        <v>1003</v>
      </c>
      <c r="G5862" t="s">
        <v>1002</v>
      </c>
      <c r="H5862" t="s">
        <v>1001</v>
      </c>
      <c r="I5862" t="s">
        <v>7</v>
      </c>
      <c r="J5862">
        <v>1</v>
      </c>
      <c r="K5862">
        <v>17.5</v>
      </c>
      <c r="L5862" s="2">
        <v>41784</v>
      </c>
      <c r="M5862">
        <v>39003860978393</v>
      </c>
      <c r="N5862">
        <v>5120</v>
      </c>
      <c r="O5862">
        <v>5066235414</v>
      </c>
      <c r="P5862" s="2">
        <v>41784</v>
      </c>
      <c r="Q5862" t="s">
        <v>5</v>
      </c>
      <c r="R5862" t="s">
        <v>1006</v>
      </c>
      <c r="S5862" t="s">
        <v>1007</v>
      </c>
      <c r="T5862" t="s">
        <v>1006</v>
      </c>
      <c r="U5862" t="s">
        <v>0</v>
      </c>
      <c r="V5862" t="s">
        <v>0</v>
      </c>
      <c r="W5862">
        <v>25</v>
      </c>
      <c r="X5862">
        <v>673532180</v>
      </c>
      <c r="Y5862" t="s">
        <v>0</v>
      </c>
      <c r="Z5862" t="s">
        <v>2</v>
      </c>
      <c r="AA5862" t="s">
        <v>999</v>
      </c>
      <c r="AB5862" t="s">
        <v>0</v>
      </c>
      <c r="AC5862" t="s">
        <v>0</v>
      </c>
      <c r="AD5862" t="s">
        <v>0</v>
      </c>
      <c r="AI5862" s="1" t="str">
        <f>CONCATENATE(MONTH(L5862),"/",1,"/",YEAR(L5862))</f>
        <v>5/1/2014</v>
      </c>
      <c r="AJ5862" s="1">
        <f>SUMIFS([1]Currency!A:A,[1]Currency!B:B,Sales!AI5862,[1]Currency!C:C,Sales!R5862)</f>
        <v>7.0000000000000007E-2</v>
      </c>
      <c r="AK5862" s="1">
        <f>AJ5862*J5862*K5862</f>
        <v>1.2250000000000001</v>
      </c>
      <c r="AL5862" s="1" t="str">
        <f>VLOOKUP(S5862,[1]Region!A:B,2,FALSE)</f>
        <v>Mexico</v>
      </c>
      <c r="AM5862" s="1">
        <f>SUMIFS([1]Encoding!D:D,[1]Encoding!B:B,Sales!AL5862,[1]Encoding!A:A,Sales!C5862)</f>
        <v>0.2</v>
      </c>
      <c r="AN5862" s="1">
        <f>SUMIFS([1]Encoding!Q:Q,[1]Encoding!B:B,Sales!AL5862,[1]Encoding!A:A,Sales!C5862)</f>
        <v>4.8000000000000001E-2</v>
      </c>
      <c r="AO5862" s="1">
        <f>AK5862*(1-AN5862)</f>
        <v>1.1662000000000001</v>
      </c>
      <c r="AP5862" s="1">
        <f>AO5862*(1-AM5862)</f>
        <v>0.93296000000000012</v>
      </c>
    </row>
    <row r="5863" spans="1:42">
      <c r="A5863" t="s">
        <v>12</v>
      </c>
      <c r="B5863" t="s">
        <v>11</v>
      </c>
      <c r="C5863" t="s">
        <v>999</v>
      </c>
      <c r="D5863" t="s">
        <v>0</v>
      </c>
      <c r="E5863" t="s">
        <v>0</v>
      </c>
      <c r="F5863" t="s">
        <v>1003</v>
      </c>
      <c r="G5863" t="s">
        <v>1002</v>
      </c>
      <c r="H5863" t="s">
        <v>1001</v>
      </c>
      <c r="I5863" t="s">
        <v>7</v>
      </c>
      <c r="J5863">
        <v>1</v>
      </c>
      <c r="K5863">
        <v>10.5</v>
      </c>
      <c r="L5863" s="2">
        <v>41778</v>
      </c>
      <c r="M5863">
        <v>71001727764322</v>
      </c>
      <c r="N5863">
        <v>44270</v>
      </c>
      <c r="O5863">
        <v>5933606759</v>
      </c>
      <c r="P5863" s="2">
        <v>41778</v>
      </c>
      <c r="Q5863" t="s">
        <v>5</v>
      </c>
      <c r="R5863" t="s">
        <v>1006</v>
      </c>
      <c r="S5863" t="s">
        <v>1007</v>
      </c>
      <c r="T5863" t="s">
        <v>1006</v>
      </c>
      <c r="U5863" t="s">
        <v>0</v>
      </c>
      <c r="V5863" t="s">
        <v>0</v>
      </c>
      <c r="W5863">
        <v>15</v>
      </c>
      <c r="X5863">
        <v>673532180</v>
      </c>
      <c r="Y5863" t="s">
        <v>0</v>
      </c>
      <c r="Z5863" t="s">
        <v>15</v>
      </c>
      <c r="AA5863" t="s">
        <v>999</v>
      </c>
      <c r="AB5863" t="s">
        <v>0</v>
      </c>
      <c r="AC5863" t="s">
        <v>0</v>
      </c>
      <c r="AD5863" t="s">
        <v>0</v>
      </c>
      <c r="AI5863" s="1" t="str">
        <f>CONCATENATE(MONTH(L5863),"/",1,"/",YEAR(L5863))</f>
        <v>5/1/2014</v>
      </c>
      <c r="AJ5863" s="1">
        <f>SUMIFS([1]Currency!A:A,[1]Currency!B:B,Sales!AI5863,[1]Currency!C:C,Sales!R5863)</f>
        <v>7.0000000000000007E-2</v>
      </c>
      <c r="AK5863" s="1">
        <f>AJ5863*J5863*K5863</f>
        <v>0.7350000000000001</v>
      </c>
      <c r="AL5863" s="1" t="str">
        <f>VLOOKUP(S5863,[1]Region!A:B,2,FALSE)</f>
        <v>Mexico</v>
      </c>
      <c r="AM5863" s="1">
        <f>SUMIFS([1]Encoding!D:D,[1]Encoding!B:B,Sales!AL5863,[1]Encoding!A:A,Sales!C5863)</f>
        <v>0.2</v>
      </c>
      <c r="AN5863" s="1">
        <f>SUMIFS([1]Encoding!Q:Q,[1]Encoding!B:B,Sales!AL5863,[1]Encoding!A:A,Sales!C5863)</f>
        <v>4.8000000000000001E-2</v>
      </c>
      <c r="AO5863" s="1">
        <f>AK5863*(1-AN5863)</f>
        <v>0.69972000000000001</v>
      </c>
      <c r="AP5863" s="1">
        <f>AO5863*(1-AM5863)</f>
        <v>0.55977600000000005</v>
      </c>
    </row>
    <row r="5864" spans="1:42">
      <c r="A5864" t="s">
        <v>12</v>
      </c>
      <c r="B5864" t="s">
        <v>11</v>
      </c>
      <c r="C5864" t="s">
        <v>999</v>
      </c>
      <c r="D5864" t="s">
        <v>0</v>
      </c>
      <c r="E5864" t="s">
        <v>0</v>
      </c>
      <c r="F5864" t="s">
        <v>1003</v>
      </c>
      <c r="G5864" t="s">
        <v>1002</v>
      </c>
      <c r="H5864" t="s">
        <v>1001</v>
      </c>
      <c r="I5864" t="s">
        <v>7</v>
      </c>
      <c r="J5864">
        <v>1</v>
      </c>
      <c r="K5864">
        <v>2.09</v>
      </c>
      <c r="L5864" s="2">
        <v>41781</v>
      </c>
      <c r="M5864">
        <v>84003609396474</v>
      </c>
      <c r="N5864" t="s">
        <v>29</v>
      </c>
      <c r="O5864">
        <v>1364519639</v>
      </c>
      <c r="P5864" s="2">
        <v>41781</v>
      </c>
      <c r="Q5864" t="s">
        <v>5</v>
      </c>
      <c r="R5864" t="s">
        <v>3</v>
      </c>
      <c r="S5864" t="s">
        <v>1168</v>
      </c>
      <c r="T5864" t="s">
        <v>3</v>
      </c>
      <c r="U5864" t="s">
        <v>0</v>
      </c>
      <c r="V5864" t="s">
        <v>0</v>
      </c>
      <c r="W5864">
        <v>2.99</v>
      </c>
      <c r="X5864">
        <v>673532180</v>
      </c>
      <c r="Y5864" t="s">
        <v>0</v>
      </c>
      <c r="Z5864" t="s">
        <v>2</v>
      </c>
      <c r="AA5864" t="s">
        <v>999</v>
      </c>
      <c r="AB5864" t="s">
        <v>0</v>
      </c>
      <c r="AC5864" t="s">
        <v>0</v>
      </c>
      <c r="AD5864" t="s">
        <v>0</v>
      </c>
      <c r="AI5864" s="1" t="str">
        <f>CONCATENATE(MONTH(L5864),"/",1,"/",YEAR(L5864))</f>
        <v>5/1/2014</v>
      </c>
      <c r="AJ5864" s="1">
        <f>SUMIFS([1]Currency!A:A,[1]Currency!B:B,Sales!AI5864,[1]Currency!C:C,Sales!R5864)</f>
        <v>1</v>
      </c>
      <c r="AK5864" s="1">
        <f>AJ5864*J5864*K5864</f>
        <v>2.09</v>
      </c>
      <c r="AL5864" s="1" t="str">
        <f>VLOOKUP(S5864,[1]Region!A:B,2,FALSE)</f>
        <v>Latam</v>
      </c>
      <c r="AM5864" s="1">
        <f>SUMIFS([1]Encoding!D:D,[1]Encoding!B:B,Sales!AL5864,[1]Encoding!A:A,Sales!C5864)</f>
        <v>0.2</v>
      </c>
      <c r="AN5864" s="1">
        <f>SUMIFS([1]Encoding!Q:Q,[1]Encoding!B:B,Sales!AL5864,[1]Encoding!A:A,Sales!C5864)</f>
        <v>0</v>
      </c>
      <c r="AO5864" s="1">
        <f>AK5864*(1-AN5864)</f>
        <v>2.09</v>
      </c>
      <c r="AP5864" s="1">
        <f>AO5864*(1-AM5864)</f>
        <v>1.6719999999999999</v>
      </c>
    </row>
    <row r="5865" spans="1:42">
      <c r="A5865" t="s">
        <v>12</v>
      </c>
      <c r="B5865" t="s">
        <v>11</v>
      </c>
      <c r="C5865" t="s">
        <v>999</v>
      </c>
      <c r="D5865" t="s">
        <v>0</v>
      </c>
      <c r="E5865" t="s">
        <v>0</v>
      </c>
      <c r="F5865" t="s">
        <v>1003</v>
      </c>
      <c r="G5865" t="s">
        <v>1002</v>
      </c>
      <c r="H5865" t="s">
        <v>1001</v>
      </c>
      <c r="I5865" t="s">
        <v>23</v>
      </c>
      <c r="J5865">
        <v>1</v>
      </c>
      <c r="K5865">
        <v>70</v>
      </c>
      <c r="L5865" s="2">
        <v>41779</v>
      </c>
      <c r="M5865">
        <v>61003942960077</v>
      </c>
      <c r="N5865">
        <v>53950</v>
      </c>
      <c r="O5865">
        <v>6691640009</v>
      </c>
      <c r="P5865" s="2">
        <v>41779</v>
      </c>
      <c r="Q5865" t="s">
        <v>5</v>
      </c>
      <c r="R5865" t="s">
        <v>1006</v>
      </c>
      <c r="S5865" t="s">
        <v>1007</v>
      </c>
      <c r="T5865" t="s">
        <v>1006</v>
      </c>
      <c r="U5865" t="s">
        <v>0</v>
      </c>
      <c r="V5865" t="s">
        <v>0</v>
      </c>
      <c r="W5865">
        <v>99</v>
      </c>
      <c r="X5865">
        <v>673532180</v>
      </c>
      <c r="Y5865" t="s">
        <v>0</v>
      </c>
      <c r="Z5865" t="s">
        <v>2</v>
      </c>
      <c r="AA5865" t="s">
        <v>999</v>
      </c>
      <c r="AB5865" t="s">
        <v>0</v>
      </c>
      <c r="AC5865" t="s">
        <v>0</v>
      </c>
      <c r="AD5865" t="s">
        <v>0</v>
      </c>
      <c r="AI5865" s="1" t="str">
        <f>CONCATENATE(MONTH(L5865),"/",1,"/",YEAR(L5865))</f>
        <v>5/1/2014</v>
      </c>
      <c r="AJ5865" s="1">
        <f>SUMIFS([1]Currency!A:A,[1]Currency!B:B,Sales!AI5865,[1]Currency!C:C,Sales!R5865)</f>
        <v>7.0000000000000007E-2</v>
      </c>
      <c r="AK5865" s="1">
        <f>AJ5865*J5865*K5865</f>
        <v>4.9000000000000004</v>
      </c>
      <c r="AL5865" s="1" t="str">
        <f>VLOOKUP(S5865,[1]Region!A:B,2,FALSE)</f>
        <v>Mexico</v>
      </c>
      <c r="AM5865" s="1">
        <f>SUMIFS([1]Encoding!D:D,[1]Encoding!B:B,Sales!AL5865,[1]Encoding!A:A,Sales!C5865)</f>
        <v>0.2</v>
      </c>
      <c r="AN5865" s="1">
        <f>SUMIFS([1]Encoding!Q:Q,[1]Encoding!B:B,Sales!AL5865,[1]Encoding!A:A,Sales!C5865)</f>
        <v>4.8000000000000001E-2</v>
      </c>
      <c r="AO5865" s="1">
        <f>AK5865*(1-AN5865)</f>
        <v>4.6648000000000005</v>
      </c>
      <c r="AP5865" s="1">
        <f>AO5865*(1-AM5865)</f>
        <v>3.7318400000000005</v>
      </c>
    </row>
    <row r="5866" spans="1:42">
      <c r="A5866" t="s">
        <v>12</v>
      </c>
      <c r="B5866" t="s">
        <v>11</v>
      </c>
      <c r="C5866" t="s">
        <v>999</v>
      </c>
      <c r="D5866" t="s">
        <v>0</v>
      </c>
      <c r="E5866" t="s">
        <v>0</v>
      </c>
      <c r="F5866" t="s">
        <v>1003</v>
      </c>
      <c r="G5866" t="s">
        <v>1002</v>
      </c>
      <c r="H5866" t="s">
        <v>1001</v>
      </c>
      <c r="I5866" t="s">
        <v>23</v>
      </c>
      <c r="J5866">
        <v>1</v>
      </c>
      <c r="K5866">
        <v>70</v>
      </c>
      <c r="L5866" s="2">
        <v>41783</v>
      </c>
      <c r="M5866">
        <v>75001706673350</v>
      </c>
      <c r="N5866">
        <v>83150</v>
      </c>
      <c r="O5866">
        <v>8472320074</v>
      </c>
      <c r="P5866" s="2">
        <v>41783</v>
      </c>
      <c r="Q5866" t="s">
        <v>5</v>
      </c>
      <c r="R5866" t="s">
        <v>1006</v>
      </c>
      <c r="S5866" t="s">
        <v>1007</v>
      </c>
      <c r="T5866" t="s">
        <v>1006</v>
      </c>
      <c r="U5866" t="s">
        <v>0</v>
      </c>
      <c r="V5866" t="s">
        <v>0</v>
      </c>
      <c r="W5866">
        <v>99</v>
      </c>
      <c r="X5866">
        <v>673532180</v>
      </c>
      <c r="Y5866" t="s">
        <v>0</v>
      </c>
      <c r="Z5866" t="s">
        <v>2</v>
      </c>
      <c r="AA5866" t="s">
        <v>999</v>
      </c>
      <c r="AB5866" t="s">
        <v>0</v>
      </c>
      <c r="AC5866" t="s">
        <v>0</v>
      </c>
      <c r="AD5866" t="s">
        <v>0</v>
      </c>
      <c r="AI5866" s="1" t="str">
        <f>CONCATENATE(MONTH(L5866),"/",1,"/",YEAR(L5866))</f>
        <v>5/1/2014</v>
      </c>
      <c r="AJ5866" s="1">
        <f>SUMIFS([1]Currency!A:A,[1]Currency!B:B,Sales!AI5866,[1]Currency!C:C,Sales!R5866)</f>
        <v>7.0000000000000007E-2</v>
      </c>
      <c r="AK5866" s="1">
        <f>AJ5866*J5866*K5866</f>
        <v>4.9000000000000004</v>
      </c>
      <c r="AL5866" s="1" t="str">
        <f>VLOOKUP(S5866,[1]Region!A:B,2,FALSE)</f>
        <v>Mexico</v>
      </c>
      <c r="AM5866" s="1">
        <f>SUMIFS([1]Encoding!D:D,[1]Encoding!B:B,Sales!AL5866,[1]Encoding!A:A,Sales!C5866)</f>
        <v>0.2</v>
      </c>
      <c r="AN5866" s="1">
        <f>SUMIFS([1]Encoding!Q:Q,[1]Encoding!B:B,Sales!AL5866,[1]Encoding!A:A,Sales!C5866)</f>
        <v>4.8000000000000001E-2</v>
      </c>
      <c r="AO5866" s="1">
        <f>AK5866*(1-AN5866)</f>
        <v>4.6648000000000005</v>
      </c>
      <c r="AP5866" s="1">
        <f>AO5866*(1-AM5866)</f>
        <v>3.7318400000000005</v>
      </c>
    </row>
    <row r="5867" spans="1:42">
      <c r="A5867" t="s">
        <v>12</v>
      </c>
      <c r="B5867" t="s">
        <v>11</v>
      </c>
      <c r="C5867" t="s">
        <v>999</v>
      </c>
      <c r="D5867" t="s">
        <v>0</v>
      </c>
      <c r="E5867" t="s">
        <v>0</v>
      </c>
      <c r="F5867" t="s">
        <v>1003</v>
      </c>
      <c r="G5867" t="s">
        <v>1002</v>
      </c>
      <c r="H5867" t="s">
        <v>1001</v>
      </c>
      <c r="I5867" t="s">
        <v>7</v>
      </c>
      <c r="J5867">
        <v>1</v>
      </c>
      <c r="K5867">
        <v>17.5</v>
      </c>
      <c r="L5867" s="2">
        <v>41780</v>
      </c>
      <c r="M5867">
        <v>75001696231671</v>
      </c>
      <c r="N5867">
        <v>37138</v>
      </c>
      <c r="O5867">
        <v>2542206009</v>
      </c>
      <c r="P5867" s="2">
        <v>41780</v>
      </c>
      <c r="Q5867" t="s">
        <v>5</v>
      </c>
      <c r="R5867" t="s">
        <v>1006</v>
      </c>
      <c r="S5867" t="s">
        <v>1007</v>
      </c>
      <c r="T5867" t="s">
        <v>1006</v>
      </c>
      <c r="U5867" t="s">
        <v>0</v>
      </c>
      <c r="V5867" t="s">
        <v>0</v>
      </c>
      <c r="W5867">
        <v>25</v>
      </c>
      <c r="X5867">
        <v>673532180</v>
      </c>
      <c r="Y5867" t="s">
        <v>0</v>
      </c>
      <c r="Z5867" t="s">
        <v>2</v>
      </c>
      <c r="AA5867" t="s">
        <v>999</v>
      </c>
      <c r="AB5867" t="s">
        <v>0</v>
      </c>
      <c r="AC5867" t="s">
        <v>0</v>
      </c>
      <c r="AD5867" t="s">
        <v>0</v>
      </c>
      <c r="AI5867" s="1" t="str">
        <f>CONCATENATE(MONTH(L5867),"/",1,"/",YEAR(L5867))</f>
        <v>5/1/2014</v>
      </c>
      <c r="AJ5867" s="1">
        <f>SUMIFS([1]Currency!A:A,[1]Currency!B:B,Sales!AI5867,[1]Currency!C:C,Sales!R5867)</f>
        <v>7.0000000000000007E-2</v>
      </c>
      <c r="AK5867" s="1">
        <f>AJ5867*J5867*K5867</f>
        <v>1.2250000000000001</v>
      </c>
      <c r="AL5867" s="1" t="str">
        <f>VLOOKUP(S5867,[1]Region!A:B,2,FALSE)</f>
        <v>Mexico</v>
      </c>
      <c r="AM5867" s="1">
        <f>SUMIFS([1]Encoding!D:D,[1]Encoding!B:B,Sales!AL5867,[1]Encoding!A:A,Sales!C5867)</f>
        <v>0.2</v>
      </c>
      <c r="AN5867" s="1">
        <f>SUMIFS([1]Encoding!Q:Q,[1]Encoding!B:B,Sales!AL5867,[1]Encoding!A:A,Sales!C5867)</f>
        <v>4.8000000000000001E-2</v>
      </c>
      <c r="AO5867" s="1">
        <f>AK5867*(1-AN5867)</f>
        <v>1.1662000000000001</v>
      </c>
      <c r="AP5867" s="1">
        <f>AO5867*(1-AM5867)</f>
        <v>0.93296000000000012</v>
      </c>
    </row>
    <row r="5868" spans="1:42">
      <c r="A5868" t="s">
        <v>12</v>
      </c>
      <c r="B5868" t="s">
        <v>11</v>
      </c>
      <c r="C5868" t="s">
        <v>999</v>
      </c>
      <c r="D5868" t="s">
        <v>0</v>
      </c>
      <c r="E5868" t="s">
        <v>0</v>
      </c>
      <c r="F5868" t="s">
        <v>1003</v>
      </c>
      <c r="G5868" t="s">
        <v>1002</v>
      </c>
      <c r="H5868" t="s">
        <v>1001</v>
      </c>
      <c r="I5868" t="s">
        <v>7</v>
      </c>
      <c r="J5868">
        <v>1</v>
      </c>
      <c r="K5868">
        <v>17.5</v>
      </c>
      <c r="L5868" s="2">
        <v>41782</v>
      </c>
      <c r="M5868">
        <v>28003504849863</v>
      </c>
      <c r="N5868">
        <v>77533</v>
      </c>
      <c r="O5868">
        <v>1072584894</v>
      </c>
      <c r="P5868" s="2">
        <v>41782</v>
      </c>
      <c r="Q5868" t="s">
        <v>5</v>
      </c>
      <c r="R5868" t="s">
        <v>1006</v>
      </c>
      <c r="S5868" t="s">
        <v>1007</v>
      </c>
      <c r="T5868" t="s">
        <v>1006</v>
      </c>
      <c r="U5868" t="s">
        <v>0</v>
      </c>
      <c r="V5868" t="s">
        <v>0</v>
      </c>
      <c r="W5868">
        <v>25</v>
      </c>
      <c r="X5868">
        <v>673532180</v>
      </c>
      <c r="Y5868" t="s">
        <v>0</v>
      </c>
      <c r="Z5868" t="s">
        <v>2</v>
      </c>
      <c r="AA5868" t="s">
        <v>999</v>
      </c>
      <c r="AB5868" t="s">
        <v>0</v>
      </c>
      <c r="AC5868" t="s">
        <v>0</v>
      </c>
      <c r="AD5868" t="s">
        <v>0</v>
      </c>
      <c r="AI5868" s="1" t="str">
        <f>CONCATENATE(MONTH(L5868),"/",1,"/",YEAR(L5868))</f>
        <v>5/1/2014</v>
      </c>
      <c r="AJ5868" s="1">
        <f>SUMIFS([1]Currency!A:A,[1]Currency!B:B,Sales!AI5868,[1]Currency!C:C,Sales!R5868)</f>
        <v>7.0000000000000007E-2</v>
      </c>
      <c r="AK5868" s="1">
        <f>AJ5868*J5868*K5868</f>
        <v>1.2250000000000001</v>
      </c>
      <c r="AL5868" s="1" t="str">
        <f>VLOOKUP(S5868,[1]Region!A:B,2,FALSE)</f>
        <v>Mexico</v>
      </c>
      <c r="AM5868" s="1">
        <f>SUMIFS([1]Encoding!D:D,[1]Encoding!B:B,Sales!AL5868,[1]Encoding!A:A,Sales!C5868)</f>
        <v>0.2</v>
      </c>
      <c r="AN5868" s="1">
        <f>SUMIFS([1]Encoding!Q:Q,[1]Encoding!B:B,Sales!AL5868,[1]Encoding!A:A,Sales!C5868)</f>
        <v>4.8000000000000001E-2</v>
      </c>
      <c r="AO5868" s="1">
        <f>AK5868*(1-AN5868)</f>
        <v>1.1662000000000001</v>
      </c>
      <c r="AP5868" s="1">
        <f>AO5868*(1-AM5868)</f>
        <v>0.93296000000000012</v>
      </c>
    </row>
    <row r="5869" spans="1:42">
      <c r="A5869" t="s">
        <v>12</v>
      </c>
      <c r="B5869" t="s">
        <v>11</v>
      </c>
      <c r="C5869" t="s">
        <v>999</v>
      </c>
      <c r="D5869" t="s">
        <v>0</v>
      </c>
      <c r="E5869" t="s">
        <v>0</v>
      </c>
      <c r="F5869" t="s">
        <v>1003</v>
      </c>
      <c r="G5869" t="s">
        <v>1002</v>
      </c>
      <c r="H5869" t="s">
        <v>1001</v>
      </c>
      <c r="I5869" t="s">
        <v>7</v>
      </c>
      <c r="J5869">
        <v>1</v>
      </c>
      <c r="K5869">
        <v>17.5</v>
      </c>
      <c r="L5869" s="2">
        <v>41781</v>
      </c>
      <c r="M5869">
        <v>97001994671006</v>
      </c>
      <c r="N5869">
        <v>77710</v>
      </c>
      <c r="O5869">
        <v>2123854324</v>
      </c>
      <c r="P5869" s="2">
        <v>41781</v>
      </c>
      <c r="Q5869" t="s">
        <v>5</v>
      </c>
      <c r="R5869" t="s">
        <v>1006</v>
      </c>
      <c r="S5869" t="s">
        <v>1007</v>
      </c>
      <c r="T5869" t="s">
        <v>1006</v>
      </c>
      <c r="U5869" t="s">
        <v>0</v>
      </c>
      <c r="V5869" t="s">
        <v>0</v>
      </c>
      <c r="W5869">
        <v>25</v>
      </c>
      <c r="X5869">
        <v>673532180</v>
      </c>
      <c r="Y5869" t="s">
        <v>0</v>
      </c>
      <c r="Z5869" t="s">
        <v>2</v>
      </c>
      <c r="AA5869" t="s">
        <v>999</v>
      </c>
      <c r="AB5869" t="s">
        <v>0</v>
      </c>
      <c r="AC5869" t="s">
        <v>0</v>
      </c>
      <c r="AD5869" t="s">
        <v>0</v>
      </c>
      <c r="AI5869" s="1" t="str">
        <f>CONCATENATE(MONTH(L5869),"/",1,"/",YEAR(L5869))</f>
        <v>5/1/2014</v>
      </c>
      <c r="AJ5869" s="1">
        <f>SUMIFS([1]Currency!A:A,[1]Currency!B:B,Sales!AI5869,[1]Currency!C:C,Sales!R5869)</f>
        <v>7.0000000000000007E-2</v>
      </c>
      <c r="AK5869" s="1">
        <f>AJ5869*J5869*K5869</f>
        <v>1.2250000000000001</v>
      </c>
      <c r="AL5869" s="1" t="str">
        <f>VLOOKUP(S5869,[1]Region!A:B,2,FALSE)</f>
        <v>Mexico</v>
      </c>
      <c r="AM5869" s="1">
        <f>SUMIFS([1]Encoding!D:D,[1]Encoding!B:B,Sales!AL5869,[1]Encoding!A:A,Sales!C5869)</f>
        <v>0.2</v>
      </c>
      <c r="AN5869" s="1">
        <f>SUMIFS([1]Encoding!Q:Q,[1]Encoding!B:B,Sales!AL5869,[1]Encoding!A:A,Sales!C5869)</f>
        <v>4.8000000000000001E-2</v>
      </c>
      <c r="AO5869" s="1">
        <f>AK5869*(1-AN5869)</f>
        <v>1.1662000000000001</v>
      </c>
      <c r="AP5869" s="1">
        <f>AO5869*(1-AM5869)</f>
        <v>0.93296000000000012</v>
      </c>
    </row>
    <row r="5870" spans="1:42">
      <c r="A5870" t="s">
        <v>12</v>
      </c>
      <c r="B5870" t="s">
        <v>11</v>
      </c>
      <c r="C5870" t="s">
        <v>999</v>
      </c>
      <c r="D5870" t="s">
        <v>0</v>
      </c>
      <c r="E5870" t="s">
        <v>0</v>
      </c>
      <c r="F5870" t="s">
        <v>1003</v>
      </c>
      <c r="G5870" t="s">
        <v>1002</v>
      </c>
      <c r="H5870" t="s">
        <v>1001</v>
      </c>
      <c r="I5870" t="s">
        <v>7</v>
      </c>
      <c r="J5870">
        <v>1</v>
      </c>
      <c r="K5870">
        <v>17.5</v>
      </c>
      <c r="L5870" s="2">
        <v>41784</v>
      </c>
      <c r="M5870">
        <v>99002111098584</v>
      </c>
      <c r="N5870">
        <v>45238</v>
      </c>
      <c r="O5870">
        <v>2793286169</v>
      </c>
      <c r="P5870" s="2">
        <v>41784</v>
      </c>
      <c r="Q5870" t="s">
        <v>5</v>
      </c>
      <c r="R5870" t="s">
        <v>1006</v>
      </c>
      <c r="S5870" t="s">
        <v>1007</v>
      </c>
      <c r="T5870" t="s">
        <v>1006</v>
      </c>
      <c r="U5870" t="s">
        <v>0</v>
      </c>
      <c r="V5870" t="s">
        <v>0</v>
      </c>
      <c r="W5870">
        <v>25</v>
      </c>
      <c r="X5870">
        <v>673532180</v>
      </c>
      <c r="Y5870" t="s">
        <v>0</v>
      </c>
      <c r="Z5870" t="s">
        <v>2</v>
      </c>
      <c r="AA5870" t="s">
        <v>999</v>
      </c>
      <c r="AB5870" t="s">
        <v>0</v>
      </c>
      <c r="AC5870" t="s">
        <v>0</v>
      </c>
      <c r="AD5870" t="s">
        <v>0</v>
      </c>
      <c r="AI5870" s="1" t="str">
        <f>CONCATENATE(MONTH(L5870),"/",1,"/",YEAR(L5870))</f>
        <v>5/1/2014</v>
      </c>
      <c r="AJ5870" s="1">
        <f>SUMIFS([1]Currency!A:A,[1]Currency!B:B,Sales!AI5870,[1]Currency!C:C,Sales!R5870)</f>
        <v>7.0000000000000007E-2</v>
      </c>
      <c r="AK5870" s="1">
        <f>AJ5870*J5870*K5870</f>
        <v>1.2250000000000001</v>
      </c>
      <c r="AL5870" s="1" t="str">
        <f>VLOOKUP(S5870,[1]Region!A:B,2,FALSE)</f>
        <v>Mexico</v>
      </c>
      <c r="AM5870" s="1">
        <f>SUMIFS([1]Encoding!D:D,[1]Encoding!B:B,Sales!AL5870,[1]Encoding!A:A,Sales!C5870)</f>
        <v>0.2</v>
      </c>
      <c r="AN5870" s="1">
        <f>SUMIFS([1]Encoding!Q:Q,[1]Encoding!B:B,Sales!AL5870,[1]Encoding!A:A,Sales!C5870)</f>
        <v>4.8000000000000001E-2</v>
      </c>
      <c r="AO5870" s="1">
        <f>AK5870*(1-AN5870)</f>
        <v>1.1662000000000001</v>
      </c>
      <c r="AP5870" s="1">
        <f>AO5870*(1-AM5870)</f>
        <v>0.93296000000000012</v>
      </c>
    </row>
    <row r="5871" spans="1:42">
      <c r="A5871" t="s">
        <v>12</v>
      </c>
      <c r="B5871" t="s">
        <v>11</v>
      </c>
      <c r="C5871" t="s">
        <v>999</v>
      </c>
      <c r="D5871" t="s">
        <v>0</v>
      </c>
      <c r="E5871" t="s">
        <v>0</v>
      </c>
      <c r="F5871" t="s">
        <v>1003</v>
      </c>
      <c r="G5871" t="s">
        <v>1002</v>
      </c>
      <c r="H5871" t="s">
        <v>1001</v>
      </c>
      <c r="I5871" t="s">
        <v>7</v>
      </c>
      <c r="J5871">
        <v>1</v>
      </c>
      <c r="K5871">
        <v>2.09</v>
      </c>
      <c r="L5871" s="2">
        <v>41784</v>
      </c>
      <c r="M5871">
        <v>84003609396474</v>
      </c>
      <c r="N5871" t="s">
        <v>29</v>
      </c>
      <c r="O5871">
        <v>1364519639</v>
      </c>
      <c r="P5871" s="2">
        <v>41784</v>
      </c>
      <c r="Q5871" t="s">
        <v>5</v>
      </c>
      <c r="R5871" t="s">
        <v>3</v>
      </c>
      <c r="S5871" t="s">
        <v>1168</v>
      </c>
      <c r="T5871" t="s">
        <v>3</v>
      </c>
      <c r="U5871" t="s">
        <v>0</v>
      </c>
      <c r="V5871" t="s">
        <v>0</v>
      </c>
      <c r="W5871">
        <v>2.99</v>
      </c>
      <c r="X5871">
        <v>673532180</v>
      </c>
      <c r="Y5871" t="s">
        <v>0</v>
      </c>
      <c r="Z5871" t="s">
        <v>2</v>
      </c>
      <c r="AA5871" t="s">
        <v>999</v>
      </c>
      <c r="AB5871" t="s">
        <v>0</v>
      </c>
      <c r="AC5871" t="s">
        <v>0</v>
      </c>
      <c r="AD5871" t="s">
        <v>0</v>
      </c>
      <c r="AI5871" s="1" t="str">
        <f>CONCATENATE(MONTH(L5871),"/",1,"/",YEAR(L5871))</f>
        <v>5/1/2014</v>
      </c>
      <c r="AJ5871" s="1">
        <f>SUMIFS([1]Currency!A:A,[1]Currency!B:B,Sales!AI5871,[1]Currency!C:C,Sales!R5871)</f>
        <v>1</v>
      </c>
      <c r="AK5871" s="1">
        <f>AJ5871*J5871*K5871</f>
        <v>2.09</v>
      </c>
      <c r="AL5871" s="1" t="str">
        <f>VLOOKUP(S5871,[1]Region!A:B,2,FALSE)</f>
        <v>Latam</v>
      </c>
      <c r="AM5871" s="1">
        <f>SUMIFS([1]Encoding!D:D,[1]Encoding!B:B,Sales!AL5871,[1]Encoding!A:A,Sales!C5871)</f>
        <v>0.2</v>
      </c>
      <c r="AN5871" s="1">
        <f>SUMIFS([1]Encoding!Q:Q,[1]Encoding!B:B,Sales!AL5871,[1]Encoding!A:A,Sales!C5871)</f>
        <v>0</v>
      </c>
      <c r="AO5871" s="1">
        <f>AK5871*(1-AN5871)</f>
        <v>2.09</v>
      </c>
      <c r="AP5871" s="1">
        <f>AO5871*(1-AM5871)</f>
        <v>1.6719999999999999</v>
      </c>
    </row>
    <row r="5872" spans="1:42">
      <c r="A5872" t="s">
        <v>12</v>
      </c>
      <c r="B5872" t="s">
        <v>11</v>
      </c>
      <c r="C5872" t="s">
        <v>999</v>
      </c>
      <c r="D5872" t="s">
        <v>0</v>
      </c>
      <c r="E5872" t="s">
        <v>0</v>
      </c>
      <c r="F5872" t="s">
        <v>1003</v>
      </c>
      <c r="G5872" t="s">
        <v>1002</v>
      </c>
      <c r="H5872" t="s">
        <v>1001</v>
      </c>
      <c r="I5872" t="s">
        <v>7</v>
      </c>
      <c r="J5872">
        <v>1</v>
      </c>
      <c r="K5872">
        <v>17.5</v>
      </c>
      <c r="L5872" s="2">
        <v>41779</v>
      </c>
      <c r="M5872">
        <v>32003528683957</v>
      </c>
      <c r="N5872">
        <v>91193</v>
      </c>
      <c r="O5872">
        <v>6906570994</v>
      </c>
      <c r="P5872" s="2">
        <v>41779</v>
      </c>
      <c r="Q5872" t="s">
        <v>5</v>
      </c>
      <c r="R5872" t="s">
        <v>1006</v>
      </c>
      <c r="S5872" t="s">
        <v>1007</v>
      </c>
      <c r="T5872" t="s">
        <v>1006</v>
      </c>
      <c r="U5872" t="s">
        <v>0</v>
      </c>
      <c r="V5872" t="s">
        <v>0</v>
      </c>
      <c r="W5872">
        <v>25</v>
      </c>
      <c r="X5872">
        <v>673532180</v>
      </c>
      <c r="Y5872" t="s">
        <v>0</v>
      </c>
      <c r="Z5872" t="s">
        <v>2</v>
      </c>
      <c r="AA5872" t="s">
        <v>999</v>
      </c>
      <c r="AB5872" t="s">
        <v>0</v>
      </c>
      <c r="AC5872" t="s">
        <v>0</v>
      </c>
      <c r="AD5872" t="s">
        <v>0</v>
      </c>
      <c r="AI5872" s="1" t="str">
        <f>CONCATENATE(MONTH(L5872),"/",1,"/",YEAR(L5872))</f>
        <v>5/1/2014</v>
      </c>
      <c r="AJ5872" s="1">
        <f>SUMIFS([1]Currency!A:A,[1]Currency!B:B,Sales!AI5872,[1]Currency!C:C,Sales!R5872)</f>
        <v>7.0000000000000007E-2</v>
      </c>
      <c r="AK5872" s="1">
        <f>AJ5872*J5872*K5872</f>
        <v>1.2250000000000001</v>
      </c>
      <c r="AL5872" s="1" t="str">
        <f>VLOOKUP(S5872,[1]Region!A:B,2,FALSE)</f>
        <v>Mexico</v>
      </c>
      <c r="AM5872" s="1">
        <f>SUMIFS([1]Encoding!D:D,[1]Encoding!B:B,Sales!AL5872,[1]Encoding!A:A,Sales!C5872)</f>
        <v>0.2</v>
      </c>
      <c r="AN5872" s="1">
        <f>SUMIFS([1]Encoding!Q:Q,[1]Encoding!B:B,Sales!AL5872,[1]Encoding!A:A,Sales!C5872)</f>
        <v>4.8000000000000001E-2</v>
      </c>
      <c r="AO5872" s="1">
        <f>AK5872*(1-AN5872)</f>
        <v>1.1662000000000001</v>
      </c>
      <c r="AP5872" s="1">
        <f>AO5872*(1-AM5872)</f>
        <v>0.93296000000000012</v>
      </c>
    </row>
    <row r="5873" spans="1:42">
      <c r="A5873" t="s">
        <v>12</v>
      </c>
      <c r="B5873" t="s">
        <v>11</v>
      </c>
      <c r="C5873" t="s">
        <v>999</v>
      </c>
      <c r="D5873" t="s">
        <v>0</v>
      </c>
      <c r="E5873" t="s">
        <v>0</v>
      </c>
      <c r="F5873" t="s">
        <v>1003</v>
      </c>
      <c r="G5873" t="s">
        <v>1002</v>
      </c>
      <c r="H5873" t="s">
        <v>1001</v>
      </c>
      <c r="I5873" t="s">
        <v>7</v>
      </c>
      <c r="J5873">
        <v>1</v>
      </c>
      <c r="K5873">
        <v>17.5</v>
      </c>
      <c r="L5873" s="2">
        <v>41782</v>
      </c>
      <c r="M5873">
        <v>83002685274295</v>
      </c>
      <c r="N5873">
        <v>77030</v>
      </c>
      <c r="O5873">
        <v>5899539874</v>
      </c>
      <c r="P5873" s="2">
        <v>41782</v>
      </c>
      <c r="Q5873" t="s">
        <v>5</v>
      </c>
      <c r="R5873" t="s">
        <v>1006</v>
      </c>
      <c r="S5873" t="s">
        <v>1007</v>
      </c>
      <c r="T5873" t="s">
        <v>1006</v>
      </c>
      <c r="U5873" t="s">
        <v>0</v>
      </c>
      <c r="V5873" t="s">
        <v>0</v>
      </c>
      <c r="W5873">
        <v>25</v>
      </c>
      <c r="X5873">
        <v>673532180</v>
      </c>
      <c r="Y5873" t="s">
        <v>0</v>
      </c>
      <c r="Z5873" t="s">
        <v>2</v>
      </c>
      <c r="AA5873" t="s">
        <v>999</v>
      </c>
      <c r="AB5873" t="s">
        <v>0</v>
      </c>
      <c r="AC5873" t="s">
        <v>0</v>
      </c>
      <c r="AD5873" t="s">
        <v>0</v>
      </c>
      <c r="AI5873" s="1" t="str">
        <f>CONCATENATE(MONTH(L5873),"/",1,"/",YEAR(L5873))</f>
        <v>5/1/2014</v>
      </c>
      <c r="AJ5873" s="1">
        <f>SUMIFS([1]Currency!A:A,[1]Currency!B:B,Sales!AI5873,[1]Currency!C:C,Sales!R5873)</f>
        <v>7.0000000000000007E-2</v>
      </c>
      <c r="AK5873" s="1">
        <f>AJ5873*J5873*K5873</f>
        <v>1.2250000000000001</v>
      </c>
      <c r="AL5873" s="1" t="str">
        <f>VLOOKUP(S5873,[1]Region!A:B,2,FALSE)</f>
        <v>Mexico</v>
      </c>
      <c r="AM5873" s="1">
        <f>SUMIFS([1]Encoding!D:D,[1]Encoding!B:B,Sales!AL5873,[1]Encoding!A:A,Sales!C5873)</f>
        <v>0.2</v>
      </c>
      <c r="AN5873" s="1">
        <f>SUMIFS([1]Encoding!Q:Q,[1]Encoding!B:B,Sales!AL5873,[1]Encoding!A:A,Sales!C5873)</f>
        <v>4.8000000000000001E-2</v>
      </c>
      <c r="AO5873" s="1">
        <f>AK5873*(1-AN5873)</f>
        <v>1.1662000000000001</v>
      </c>
      <c r="AP5873" s="1">
        <f>AO5873*(1-AM5873)</f>
        <v>0.93296000000000012</v>
      </c>
    </row>
    <row r="5874" spans="1:42">
      <c r="A5874" t="s">
        <v>12</v>
      </c>
      <c r="B5874" t="s">
        <v>11</v>
      </c>
      <c r="C5874" t="s">
        <v>999</v>
      </c>
      <c r="D5874" t="s">
        <v>0</v>
      </c>
      <c r="E5874" t="s">
        <v>0</v>
      </c>
      <c r="F5874" t="s">
        <v>1003</v>
      </c>
      <c r="G5874" t="s">
        <v>1002</v>
      </c>
      <c r="H5874" t="s">
        <v>1001</v>
      </c>
      <c r="I5874" t="s">
        <v>7</v>
      </c>
      <c r="J5874">
        <v>1</v>
      </c>
      <c r="K5874">
        <v>17.5</v>
      </c>
      <c r="L5874" s="2">
        <v>41781</v>
      </c>
      <c r="M5874">
        <v>112001580861449</v>
      </c>
      <c r="N5874">
        <v>66278</v>
      </c>
      <c r="O5874">
        <v>10123530919</v>
      </c>
      <c r="P5874" s="2">
        <v>41781</v>
      </c>
      <c r="Q5874" t="s">
        <v>5</v>
      </c>
      <c r="R5874" t="s">
        <v>1006</v>
      </c>
      <c r="S5874" t="s">
        <v>1007</v>
      </c>
      <c r="T5874" t="s">
        <v>1006</v>
      </c>
      <c r="U5874" t="s">
        <v>0</v>
      </c>
      <c r="V5874" t="s">
        <v>0</v>
      </c>
      <c r="W5874">
        <v>25</v>
      </c>
      <c r="X5874">
        <v>673532180</v>
      </c>
      <c r="Y5874" t="s">
        <v>0</v>
      </c>
      <c r="Z5874" t="s">
        <v>2</v>
      </c>
      <c r="AA5874" t="s">
        <v>999</v>
      </c>
      <c r="AB5874" t="s">
        <v>0</v>
      </c>
      <c r="AC5874" t="s">
        <v>0</v>
      </c>
      <c r="AD5874" t="s">
        <v>0</v>
      </c>
      <c r="AI5874" s="1" t="str">
        <f>CONCATENATE(MONTH(L5874),"/",1,"/",YEAR(L5874))</f>
        <v>5/1/2014</v>
      </c>
      <c r="AJ5874" s="1">
        <f>SUMIFS([1]Currency!A:A,[1]Currency!B:B,Sales!AI5874,[1]Currency!C:C,Sales!R5874)</f>
        <v>7.0000000000000007E-2</v>
      </c>
      <c r="AK5874" s="1">
        <f>AJ5874*J5874*K5874</f>
        <v>1.2250000000000001</v>
      </c>
      <c r="AL5874" s="1" t="str">
        <f>VLOOKUP(S5874,[1]Region!A:B,2,FALSE)</f>
        <v>Mexico</v>
      </c>
      <c r="AM5874" s="1">
        <f>SUMIFS([1]Encoding!D:D,[1]Encoding!B:B,Sales!AL5874,[1]Encoding!A:A,Sales!C5874)</f>
        <v>0.2</v>
      </c>
      <c r="AN5874" s="1">
        <f>SUMIFS([1]Encoding!Q:Q,[1]Encoding!B:B,Sales!AL5874,[1]Encoding!A:A,Sales!C5874)</f>
        <v>4.8000000000000001E-2</v>
      </c>
      <c r="AO5874" s="1">
        <f>AK5874*(1-AN5874)</f>
        <v>1.1662000000000001</v>
      </c>
      <c r="AP5874" s="1">
        <f>AO5874*(1-AM5874)</f>
        <v>0.93296000000000012</v>
      </c>
    </row>
    <row r="5875" spans="1:42">
      <c r="A5875" t="s">
        <v>12</v>
      </c>
      <c r="B5875" t="s">
        <v>11</v>
      </c>
      <c r="C5875" t="s">
        <v>999</v>
      </c>
      <c r="D5875" t="s">
        <v>0</v>
      </c>
      <c r="E5875" t="s">
        <v>0</v>
      </c>
      <c r="F5875" t="s">
        <v>1003</v>
      </c>
      <c r="G5875" t="s">
        <v>1002</v>
      </c>
      <c r="H5875" t="s">
        <v>1001</v>
      </c>
      <c r="I5875" t="s">
        <v>7</v>
      </c>
      <c r="J5875">
        <v>1</v>
      </c>
      <c r="K5875">
        <v>10.5</v>
      </c>
      <c r="L5875" s="2">
        <v>41780</v>
      </c>
      <c r="M5875">
        <v>100002158713394</v>
      </c>
      <c r="N5875">
        <v>25209</v>
      </c>
      <c r="O5875">
        <v>2922358654</v>
      </c>
      <c r="P5875" s="2">
        <v>41780</v>
      </c>
      <c r="Q5875" t="s">
        <v>5</v>
      </c>
      <c r="R5875" t="s">
        <v>1006</v>
      </c>
      <c r="S5875" t="s">
        <v>1007</v>
      </c>
      <c r="T5875" t="s">
        <v>1006</v>
      </c>
      <c r="U5875" t="s">
        <v>0</v>
      </c>
      <c r="V5875" t="s">
        <v>0</v>
      </c>
      <c r="W5875">
        <v>15</v>
      </c>
      <c r="X5875">
        <v>673532180</v>
      </c>
      <c r="Y5875" t="s">
        <v>0</v>
      </c>
      <c r="Z5875" t="s">
        <v>15</v>
      </c>
      <c r="AA5875" t="s">
        <v>999</v>
      </c>
      <c r="AB5875" t="s">
        <v>0</v>
      </c>
      <c r="AC5875" t="s">
        <v>0</v>
      </c>
      <c r="AD5875" t="s">
        <v>0</v>
      </c>
      <c r="AI5875" s="1" t="str">
        <f>CONCATENATE(MONTH(L5875),"/",1,"/",YEAR(L5875))</f>
        <v>5/1/2014</v>
      </c>
      <c r="AJ5875" s="1">
        <f>SUMIFS([1]Currency!A:A,[1]Currency!B:B,Sales!AI5875,[1]Currency!C:C,Sales!R5875)</f>
        <v>7.0000000000000007E-2</v>
      </c>
      <c r="AK5875" s="1">
        <f>AJ5875*J5875*K5875</f>
        <v>0.7350000000000001</v>
      </c>
      <c r="AL5875" s="1" t="str">
        <f>VLOOKUP(S5875,[1]Region!A:B,2,FALSE)</f>
        <v>Mexico</v>
      </c>
      <c r="AM5875" s="1">
        <f>SUMIFS([1]Encoding!D:D,[1]Encoding!B:B,Sales!AL5875,[1]Encoding!A:A,Sales!C5875)</f>
        <v>0.2</v>
      </c>
      <c r="AN5875" s="1">
        <f>SUMIFS([1]Encoding!Q:Q,[1]Encoding!B:B,Sales!AL5875,[1]Encoding!A:A,Sales!C5875)</f>
        <v>4.8000000000000001E-2</v>
      </c>
      <c r="AO5875" s="1">
        <f>AK5875*(1-AN5875)</f>
        <v>0.69972000000000001</v>
      </c>
      <c r="AP5875" s="1">
        <f>AO5875*(1-AM5875)</f>
        <v>0.55977600000000005</v>
      </c>
    </row>
    <row r="5876" spans="1:42">
      <c r="A5876" t="s">
        <v>12</v>
      </c>
      <c r="B5876" t="s">
        <v>11</v>
      </c>
      <c r="C5876" t="s">
        <v>999</v>
      </c>
      <c r="D5876" t="s">
        <v>0</v>
      </c>
      <c r="E5876" t="s">
        <v>0</v>
      </c>
      <c r="F5876" t="s">
        <v>1003</v>
      </c>
      <c r="G5876" t="s">
        <v>1002</v>
      </c>
      <c r="H5876" t="s">
        <v>1001</v>
      </c>
      <c r="I5876" t="s">
        <v>7</v>
      </c>
      <c r="J5876">
        <v>1</v>
      </c>
      <c r="K5876">
        <v>17.5</v>
      </c>
      <c r="L5876" s="2">
        <v>41783</v>
      </c>
      <c r="M5876">
        <v>73002171615354</v>
      </c>
      <c r="N5876">
        <v>8930</v>
      </c>
      <c r="O5876">
        <v>6087388094</v>
      </c>
      <c r="P5876" s="2">
        <v>41783</v>
      </c>
      <c r="Q5876" t="s">
        <v>5</v>
      </c>
      <c r="R5876" t="s">
        <v>1006</v>
      </c>
      <c r="S5876" t="s">
        <v>1007</v>
      </c>
      <c r="T5876" t="s">
        <v>1006</v>
      </c>
      <c r="U5876" t="s">
        <v>0</v>
      </c>
      <c r="V5876" t="s">
        <v>0</v>
      </c>
      <c r="W5876">
        <v>25</v>
      </c>
      <c r="X5876">
        <v>673532180</v>
      </c>
      <c r="Y5876" t="s">
        <v>0</v>
      </c>
      <c r="Z5876" t="s">
        <v>2</v>
      </c>
      <c r="AA5876" t="s">
        <v>999</v>
      </c>
      <c r="AB5876" t="s">
        <v>0</v>
      </c>
      <c r="AC5876" t="s">
        <v>0</v>
      </c>
      <c r="AD5876" t="s">
        <v>0</v>
      </c>
      <c r="AI5876" s="1" t="str">
        <f>CONCATENATE(MONTH(L5876),"/",1,"/",YEAR(L5876))</f>
        <v>5/1/2014</v>
      </c>
      <c r="AJ5876" s="1">
        <f>SUMIFS([1]Currency!A:A,[1]Currency!B:B,Sales!AI5876,[1]Currency!C:C,Sales!R5876)</f>
        <v>7.0000000000000007E-2</v>
      </c>
      <c r="AK5876" s="1">
        <f>AJ5876*J5876*K5876</f>
        <v>1.2250000000000001</v>
      </c>
      <c r="AL5876" s="1" t="str">
        <f>VLOOKUP(S5876,[1]Region!A:B,2,FALSE)</f>
        <v>Mexico</v>
      </c>
      <c r="AM5876" s="1">
        <f>SUMIFS([1]Encoding!D:D,[1]Encoding!B:B,Sales!AL5876,[1]Encoding!A:A,Sales!C5876)</f>
        <v>0.2</v>
      </c>
      <c r="AN5876" s="1">
        <f>SUMIFS([1]Encoding!Q:Q,[1]Encoding!B:B,Sales!AL5876,[1]Encoding!A:A,Sales!C5876)</f>
        <v>4.8000000000000001E-2</v>
      </c>
      <c r="AO5876" s="1">
        <f>AK5876*(1-AN5876)</f>
        <v>1.1662000000000001</v>
      </c>
      <c r="AP5876" s="1">
        <f>AO5876*(1-AM5876)</f>
        <v>0.93296000000000012</v>
      </c>
    </row>
    <row r="5877" spans="1:42">
      <c r="A5877" t="s">
        <v>12</v>
      </c>
      <c r="B5877" t="s">
        <v>11</v>
      </c>
      <c r="C5877" t="s">
        <v>999</v>
      </c>
      <c r="D5877" t="s">
        <v>0</v>
      </c>
      <c r="E5877" t="s">
        <v>0</v>
      </c>
      <c r="F5877" t="s">
        <v>1003</v>
      </c>
      <c r="G5877" t="s">
        <v>1002</v>
      </c>
      <c r="H5877" t="s">
        <v>1001</v>
      </c>
      <c r="I5877" t="s">
        <v>7</v>
      </c>
      <c r="J5877">
        <v>1</v>
      </c>
      <c r="K5877">
        <v>10.5</v>
      </c>
      <c r="L5877" s="2">
        <v>41781</v>
      </c>
      <c r="M5877">
        <v>90002252542392</v>
      </c>
      <c r="N5877">
        <v>62744</v>
      </c>
      <c r="O5877">
        <v>2201778039</v>
      </c>
      <c r="P5877" s="2">
        <v>41781</v>
      </c>
      <c r="Q5877" t="s">
        <v>5</v>
      </c>
      <c r="R5877" t="s">
        <v>1006</v>
      </c>
      <c r="S5877" t="s">
        <v>1007</v>
      </c>
      <c r="T5877" t="s">
        <v>1006</v>
      </c>
      <c r="U5877" t="s">
        <v>0</v>
      </c>
      <c r="V5877" t="s">
        <v>0</v>
      </c>
      <c r="W5877">
        <v>15</v>
      </c>
      <c r="X5877">
        <v>673532180</v>
      </c>
      <c r="Y5877" t="s">
        <v>0</v>
      </c>
      <c r="Z5877" t="s">
        <v>15</v>
      </c>
      <c r="AA5877" t="s">
        <v>999</v>
      </c>
      <c r="AB5877" t="s">
        <v>0</v>
      </c>
      <c r="AC5877" t="s">
        <v>0</v>
      </c>
      <c r="AD5877" t="s">
        <v>0</v>
      </c>
      <c r="AI5877" s="1" t="str">
        <f>CONCATENATE(MONTH(L5877),"/",1,"/",YEAR(L5877))</f>
        <v>5/1/2014</v>
      </c>
      <c r="AJ5877" s="1">
        <f>SUMIFS([1]Currency!A:A,[1]Currency!B:B,Sales!AI5877,[1]Currency!C:C,Sales!R5877)</f>
        <v>7.0000000000000007E-2</v>
      </c>
      <c r="AK5877" s="1">
        <f>AJ5877*J5877*K5877</f>
        <v>0.7350000000000001</v>
      </c>
      <c r="AL5877" s="1" t="str">
        <f>VLOOKUP(S5877,[1]Region!A:B,2,FALSE)</f>
        <v>Mexico</v>
      </c>
      <c r="AM5877" s="1">
        <f>SUMIFS([1]Encoding!D:D,[1]Encoding!B:B,Sales!AL5877,[1]Encoding!A:A,Sales!C5877)</f>
        <v>0.2</v>
      </c>
      <c r="AN5877" s="1">
        <f>SUMIFS([1]Encoding!Q:Q,[1]Encoding!B:B,Sales!AL5877,[1]Encoding!A:A,Sales!C5877)</f>
        <v>4.8000000000000001E-2</v>
      </c>
      <c r="AO5877" s="1">
        <f>AK5877*(1-AN5877)</f>
        <v>0.69972000000000001</v>
      </c>
      <c r="AP5877" s="1">
        <f>AO5877*(1-AM5877)</f>
        <v>0.55977600000000005</v>
      </c>
    </row>
    <row r="5878" spans="1:42">
      <c r="A5878" t="s">
        <v>12</v>
      </c>
      <c r="B5878" t="s">
        <v>11</v>
      </c>
      <c r="C5878" t="s">
        <v>999</v>
      </c>
      <c r="D5878" t="s">
        <v>0</v>
      </c>
      <c r="E5878" t="s">
        <v>0</v>
      </c>
      <c r="F5878" t="s">
        <v>1003</v>
      </c>
      <c r="G5878" t="s">
        <v>1002</v>
      </c>
      <c r="H5878" t="s">
        <v>1001</v>
      </c>
      <c r="I5878" t="s">
        <v>7</v>
      </c>
      <c r="J5878">
        <v>1</v>
      </c>
      <c r="K5878">
        <v>17.5</v>
      </c>
      <c r="L5878" s="2">
        <v>41783</v>
      </c>
      <c r="M5878">
        <v>36003281860812</v>
      </c>
      <c r="N5878">
        <v>45010</v>
      </c>
      <c r="O5878">
        <v>6754236639</v>
      </c>
      <c r="P5878" s="2">
        <v>41783</v>
      </c>
      <c r="Q5878" t="s">
        <v>5</v>
      </c>
      <c r="R5878" t="s">
        <v>1006</v>
      </c>
      <c r="S5878" t="s">
        <v>1007</v>
      </c>
      <c r="T5878" t="s">
        <v>1006</v>
      </c>
      <c r="U5878" t="s">
        <v>0</v>
      </c>
      <c r="V5878" t="s">
        <v>0</v>
      </c>
      <c r="W5878">
        <v>25</v>
      </c>
      <c r="X5878">
        <v>673532180</v>
      </c>
      <c r="Y5878" t="s">
        <v>0</v>
      </c>
      <c r="Z5878" t="s">
        <v>2</v>
      </c>
      <c r="AA5878" t="s">
        <v>999</v>
      </c>
      <c r="AB5878" t="s">
        <v>0</v>
      </c>
      <c r="AC5878" t="s">
        <v>0</v>
      </c>
      <c r="AD5878" t="s">
        <v>0</v>
      </c>
      <c r="AI5878" s="1" t="str">
        <f>CONCATENATE(MONTH(L5878),"/",1,"/",YEAR(L5878))</f>
        <v>5/1/2014</v>
      </c>
      <c r="AJ5878" s="1">
        <f>SUMIFS([1]Currency!A:A,[1]Currency!B:B,Sales!AI5878,[1]Currency!C:C,Sales!R5878)</f>
        <v>7.0000000000000007E-2</v>
      </c>
      <c r="AK5878" s="1">
        <f>AJ5878*J5878*K5878</f>
        <v>1.2250000000000001</v>
      </c>
      <c r="AL5878" s="1" t="str">
        <f>VLOOKUP(S5878,[1]Region!A:B,2,FALSE)</f>
        <v>Mexico</v>
      </c>
      <c r="AM5878" s="1">
        <f>SUMIFS([1]Encoding!D:D,[1]Encoding!B:B,Sales!AL5878,[1]Encoding!A:A,Sales!C5878)</f>
        <v>0.2</v>
      </c>
      <c r="AN5878" s="1">
        <f>SUMIFS([1]Encoding!Q:Q,[1]Encoding!B:B,Sales!AL5878,[1]Encoding!A:A,Sales!C5878)</f>
        <v>4.8000000000000001E-2</v>
      </c>
      <c r="AO5878" s="1">
        <f>AK5878*(1-AN5878)</f>
        <v>1.1662000000000001</v>
      </c>
      <c r="AP5878" s="1">
        <f>AO5878*(1-AM5878)</f>
        <v>0.93296000000000012</v>
      </c>
    </row>
    <row r="5879" spans="1:42">
      <c r="A5879" t="s">
        <v>12</v>
      </c>
      <c r="B5879" t="s">
        <v>11</v>
      </c>
      <c r="C5879" t="s">
        <v>999</v>
      </c>
      <c r="D5879" t="s">
        <v>0</v>
      </c>
      <c r="E5879" t="s">
        <v>0</v>
      </c>
      <c r="F5879" t="s">
        <v>1003</v>
      </c>
      <c r="G5879" t="s">
        <v>1002</v>
      </c>
      <c r="H5879" t="s">
        <v>1001</v>
      </c>
      <c r="I5879" t="s">
        <v>7</v>
      </c>
      <c r="J5879">
        <v>1</v>
      </c>
      <c r="K5879">
        <v>2.09</v>
      </c>
      <c r="L5879" s="2">
        <v>41783</v>
      </c>
      <c r="M5879">
        <v>72002830708957</v>
      </c>
      <c r="N5879" t="s">
        <v>1234</v>
      </c>
      <c r="O5879">
        <v>9710390859</v>
      </c>
      <c r="P5879" s="2">
        <v>41783</v>
      </c>
      <c r="Q5879" t="s">
        <v>5</v>
      </c>
      <c r="R5879" t="s">
        <v>3</v>
      </c>
      <c r="S5879" t="s">
        <v>4</v>
      </c>
      <c r="T5879" t="s">
        <v>3</v>
      </c>
      <c r="U5879" t="s">
        <v>0</v>
      </c>
      <c r="V5879" t="s">
        <v>0</v>
      </c>
      <c r="W5879">
        <v>2.99</v>
      </c>
      <c r="X5879">
        <v>673532180</v>
      </c>
      <c r="Y5879" t="s">
        <v>0</v>
      </c>
      <c r="Z5879" t="s">
        <v>2</v>
      </c>
      <c r="AA5879" t="s">
        <v>999</v>
      </c>
      <c r="AB5879" t="s">
        <v>0</v>
      </c>
      <c r="AC5879" t="s">
        <v>0</v>
      </c>
      <c r="AD5879" t="s">
        <v>0</v>
      </c>
      <c r="AI5879" s="1" t="str">
        <f>CONCATENATE(MONTH(L5879),"/",1,"/",YEAR(L5879))</f>
        <v>5/1/2014</v>
      </c>
      <c r="AJ5879" s="1">
        <f>SUMIFS([1]Currency!A:A,[1]Currency!B:B,Sales!AI5879,[1]Currency!C:C,Sales!R5879)</f>
        <v>1</v>
      </c>
      <c r="AK5879" s="1">
        <f>AJ5879*J5879*K5879</f>
        <v>2.09</v>
      </c>
      <c r="AL5879" s="1" t="str">
        <f>VLOOKUP(S5879,[1]Region!A:B,2,FALSE)</f>
        <v>Brazil</v>
      </c>
      <c r="AM5879" s="1">
        <f>SUMIFS([1]Encoding!D:D,[1]Encoding!B:B,Sales!AL5879,[1]Encoding!A:A,Sales!C5879)</f>
        <v>0.2</v>
      </c>
      <c r="AN5879" s="1">
        <f>SUMIFS([1]Encoding!Q:Q,[1]Encoding!B:B,Sales!AL5879,[1]Encoding!A:A,Sales!C5879)</f>
        <v>4.8000000000000001E-2</v>
      </c>
      <c r="AO5879" s="1">
        <f>AK5879*(1-AN5879)</f>
        <v>1.9896799999999997</v>
      </c>
      <c r="AP5879" s="1">
        <f>AO5879*(1-AM5879)</f>
        <v>1.5917439999999998</v>
      </c>
    </row>
    <row r="5880" spans="1:42">
      <c r="A5880" t="s">
        <v>12</v>
      </c>
      <c r="B5880" t="s">
        <v>11</v>
      </c>
      <c r="C5880" t="s">
        <v>999</v>
      </c>
      <c r="D5880" t="s">
        <v>0</v>
      </c>
      <c r="E5880" t="s">
        <v>0</v>
      </c>
      <c r="F5880" t="s">
        <v>1003</v>
      </c>
      <c r="G5880" t="s">
        <v>1002</v>
      </c>
      <c r="H5880" t="s">
        <v>1001</v>
      </c>
      <c r="I5880" t="s">
        <v>7</v>
      </c>
      <c r="J5880">
        <v>1</v>
      </c>
      <c r="K5880">
        <v>17.5</v>
      </c>
      <c r="L5880" s="2">
        <v>41778</v>
      </c>
      <c r="M5880">
        <v>113001230233829</v>
      </c>
      <c r="N5880">
        <v>15100</v>
      </c>
      <c r="O5880">
        <v>8964044634</v>
      </c>
      <c r="P5880" s="2">
        <v>41778</v>
      </c>
      <c r="Q5880" t="s">
        <v>5</v>
      </c>
      <c r="R5880" t="s">
        <v>1006</v>
      </c>
      <c r="S5880" t="s">
        <v>1007</v>
      </c>
      <c r="T5880" t="s">
        <v>1006</v>
      </c>
      <c r="U5880" t="s">
        <v>0</v>
      </c>
      <c r="V5880" t="s">
        <v>0</v>
      </c>
      <c r="W5880">
        <v>25</v>
      </c>
      <c r="X5880">
        <v>673532180</v>
      </c>
      <c r="Y5880" t="s">
        <v>0</v>
      </c>
      <c r="Z5880" t="s">
        <v>2</v>
      </c>
      <c r="AA5880" t="s">
        <v>999</v>
      </c>
      <c r="AB5880" t="s">
        <v>0</v>
      </c>
      <c r="AC5880" t="s">
        <v>0</v>
      </c>
      <c r="AD5880" t="s">
        <v>0</v>
      </c>
      <c r="AI5880" s="1" t="str">
        <f>CONCATENATE(MONTH(L5880),"/",1,"/",YEAR(L5880))</f>
        <v>5/1/2014</v>
      </c>
      <c r="AJ5880" s="1">
        <f>SUMIFS([1]Currency!A:A,[1]Currency!B:B,Sales!AI5880,[1]Currency!C:C,Sales!R5880)</f>
        <v>7.0000000000000007E-2</v>
      </c>
      <c r="AK5880" s="1">
        <f>AJ5880*J5880*K5880</f>
        <v>1.2250000000000001</v>
      </c>
      <c r="AL5880" s="1" t="str">
        <f>VLOOKUP(S5880,[1]Region!A:B,2,FALSE)</f>
        <v>Mexico</v>
      </c>
      <c r="AM5880" s="1">
        <f>SUMIFS([1]Encoding!D:D,[1]Encoding!B:B,Sales!AL5880,[1]Encoding!A:A,Sales!C5880)</f>
        <v>0.2</v>
      </c>
      <c r="AN5880" s="1">
        <f>SUMIFS([1]Encoding!Q:Q,[1]Encoding!B:B,Sales!AL5880,[1]Encoding!A:A,Sales!C5880)</f>
        <v>4.8000000000000001E-2</v>
      </c>
      <c r="AO5880" s="1">
        <f>AK5880*(1-AN5880)</f>
        <v>1.1662000000000001</v>
      </c>
      <c r="AP5880" s="1">
        <f>AO5880*(1-AM5880)</f>
        <v>0.93296000000000012</v>
      </c>
    </row>
    <row r="5881" spans="1:42">
      <c r="A5881" t="s">
        <v>12</v>
      </c>
      <c r="B5881" t="s">
        <v>11</v>
      </c>
      <c r="C5881" t="s">
        <v>999</v>
      </c>
      <c r="D5881" t="s">
        <v>0</v>
      </c>
      <c r="E5881" t="s">
        <v>0</v>
      </c>
      <c r="F5881" t="s">
        <v>1003</v>
      </c>
      <c r="G5881" t="s">
        <v>1002</v>
      </c>
      <c r="H5881" t="s">
        <v>1001</v>
      </c>
      <c r="I5881" t="s">
        <v>7</v>
      </c>
      <c r="J5881">
        <v>1</v>
      </c>
      <c r="K5881">
        <v>10.5</v>
      </c>
      <c r="L5881" s="2">
        <v>41784</v>
      </c>
      <c r="M5881">
        <v>39003860756517</v>
      </c>
      <c r="N5881">
        <v>72825</v>
      </c>
      <c r="O5881">
        <v>9028869224</v>
      </c>
      <c r="P5881" s="2">
        <v>41784</v>
      </c>
      <c r="Q5881" t="s">
        <v>5</v>
      </c>
      <c r="R5881" t="s">
        <v>1006</v>
      </c>
      <c r="S5881" t="s">
        <v>1007</v>
      </c>
      <c r="T5881" t="s">
        <v>1006</v>
      </c>
      <c r="U5881" t="s">
        <v>0</v>
      </c>
      <c r="V5881" t="s">
        <v>0</v>
      </c>
      <c r="W5881">
        <v>15</v>
      </c>
      <c r="X5881">
        <v>673532180</v>
      </c>
      <c r="Y5881" t="s">
        <v>0</v>
      </c>
      <c r="Z5881" t="s">
        <v>15</v>
      </c>
      <c r="AA5881" t="s">
        <v>999</v>
      </c>
      <c r="AB5881" t="s">
        <v>0</v>
      </c>
      <c r="AC5881" t="s">
        <v>0</v>
      </c>
      <c r="AD5881" t="s">
        <v>0</v>
      </c>
      <c r="AI5881" s="1" t="str">
        <f>CONCATENATE(MONTH(L5881),"/",1,"/",YEAR(L5881))</f>
        <v>5/1/2014</v>
      </c>
      <c r="AJ5881" s="1">
        <f>SUMIFS([1]Currency!A:A,[1]Currency!B:B,Sales!AI5881,[1]Currency!C:C,Sales!R5881)</f>
        <v>7.0000000000000007E-2</v>
      </c>
      <c r="AK5881" s="1">
        <f>AJ5881*J5881*K5881</f>
        <v>0.7350000000000001</v>
      </c>
      <c r="AL5881" s="1" t="str">
        <f>VLOOKUP(S5881,[1]Region!A:B,2,FALSE)</f>
        <v>Mexico</v>
      </c>
      <c r="AM5881" s="1">
        <f>SUMIFS([1]Encoding!D:D,[1]Encoding!B:B,Sales!AL5881,[1]Encoding!A:A,Sales!C5881)</f>
        <v>0.2</v>
      </c>
      <c r="AN5881" s="1">
        <f>SUMIFS([1]Encoding!Q:Q,[1]Encoding!B:B,Sales!AL5881,[1]Encoding!A:A,Sales!C5881)</f>
        <v>4.8000000000000001E-2</v>
      </c>
      <c r="AO5881" s="1">
        <f>AK5881*(1-AN5881)</f>
        <v>0.69972000000000001</v>
      </c>
      <c r="AP5881" s="1">
        <f>AO5881*(1-AM5881)</f>
        <v>0.55977600000000005</v>
      </c>
    </row>
    <row r="5882" spans="1:42">
      <c r="A5882" t="s">
        <v>12</v>
      </c>
      <c r="B5882" t="s">
        <v>11</v>
      </c>
      <c r="C5882" t="s">
        <v>999</v>
      </c>
      <c r="D5882" t="s">
        <v>0</v>
      </c>
      <c r="E5882" t="s">
        <v>0</v>
      </c>
      <c r="F5882" t="s">
        <v>1003</v>
      </c>
      <c r="G5882" t="s">
        <v>1002</v>
      </c>
      <c r="H5882" t="s">
        <v>1001</v>
      </c>
      <c r="I5882" t="s">
        <v>23</v>
      </c>
      <c r="J5882">
        <v>1</v>
      </c>
      <c r="K5882">
        <v>70</v>
      </c>
      <c r="L5882" s="2">
        <v>41783</v>
      </c>
      <c r="M5882">
        <v>113001243775434</v>
      </c>
      <c r="N5882">
        <v>37700</v>
      </c>
      <c r="O5882">
        <v>8163167489</v>
      </c>
      <c r="P5882" s="2">
        <v>41783</v>
      </c>
      <c r="Q5882" t="s">
        <v>5</v>
      </c>
      <c r="R5882" t="s">
        <v>1006</v>
      </c>
      <c r="S5882" t="s">
        <v>1007</v>
      </c>
      <c r="T5882" t="s">
        <v>1006</v>
      </c>
      <c r="U5882" t="s">
        <v>0</v>
      </c>
      <c r="V5882" t="s">
        <v>0</v>
      </c>
      <c r="W5882">
        <v>99</v>
      </c>
      <c r="X5882">
        <v>673532180</v>
      </c>
      <c r="Y5882" t="s">
        <v>0</v>
      </c>
      <c r="Z5882" t="s">
        <v>2</v>
      </c>
      <c r="AA5882" t="s">
        <v>999</v>
      </c>
      <c r="AB5882" t="s">
        <v>0</v>
      </c>
      <c r="AC5882" t="s">
        <v>0</v>
      </c>
      <c r="AD5882" t="s">
        <v>0</v>
      </c>
      <c r="AI5882" s="1" t="str">
        <f>CONCATENATE(MONTH(L5882),"/",1,"/",YEAR(L5882))</f>
        <v>5/1/2014</v>
      </c>
      <c r="AJ5882" s="1">
        <f>SUMIFS([1]Currency!A:A,[1]Currency!B:B,Sales!AI5882,[1]Currency!C:C,Sales!R5882)</f>
        <v>7.0000000000000007E-2</v>
      </c>
      <c r="AK5882" s="1">
        <f>AJ5882*J5882*K5882</f>
        <v>4.9000000000000004</v>
      </c>
      <c r="AL5882" s="1" t="str">
        <f>VLOOKUP(S5882,[1]Region!A:B,2,FALSE)</f>
        <v>Mexico</v>
      </c>
      <c r="AM5882" s="1">
        <f>SUMIFS([1]Encoding!D:D,[1]Encoding!B:B,Sales!AL5882,[1]Encoding!A:A,Sales!C5882)</f>
        <v>0.2</v>
      </c>
      <c r="AN5882" s="1">
        <f>SUMIFS([1]Encoding!Q:Q,[1]Encoding!B:B,Sales!AL5882,[1]Encoding!A:A,Sales!C5882)</f>
        <v>4.8000000000000001E-2</v>
      </c>
      <c r="AO5882" s="1">
        <f>AK5882*(1-AN5882)</f>
        <v>4.6648000000000005</v>
      </c>
      <c r="AP5882" s="1">
        <f>AO5882*(1-AM5882)</f>
        <v>3.7318400000000005</v>
      </c>
    </row>
    <row r="5883" spans="1:42">
      <c r="A5883" t="s">
        <v>12</v>
      </c>
      <c r="B5883" t="s">
        <v>11</v>
      </c>
      <c r="C5883" t="s">
        <v>999</v>
      </c>
      <c r="D5883" t="s">
        <v>0</v>
      </c>
      <c r="E5883" t="s">
        <v>0</v>
      </c>
      <c r="F5883" t="s">
        <v>1003</v>
      </c>
      <c r="G5883" t="s">
        <v>1002</v>
      </c>
      <c r="H5883" t="s">
        <v>1001</v>
      </c>
      <c r="I5883" t="s">
        <v>7</v>
      </c>
      <c r="J5883">
        <v>1</v>
      </c>
      <c r="K5883">
        <v>17.5</v>
      </c>
      <c r="L5883" s="2">
        <v>41780</v>
      </c>
      <c r="M5883">
        <v>86003016202661</v>
      </c>
      <c r="N5883">
        <v>6010</v>
      </c>
      <c r="O5883">
        <v>6715357564</v>
      </c>
      <c r="P5883" s="2">
        <v>41780</v>
      </c>
      <c r="Q5883" t="s">
        <v>5</v>
      </c>
      <c r="R5883" t="s">
        <v>1006</v>
      </c>
      <c r="S5883" t="s">
        <v>1007</v>
      </c>
      <c r="T5883" t="s">
        <v>1006</v>
      </c>
      <c r="U5883" t="s">
        <v>0</v>
      </c>
      <c r="V5883" t="s">
        <v>0</v>
      </c>
      <c r="W5883">
        <v>25</v>
      </c>
      <c r="X5883">
        <v>673532180</v>
      </c>
      <c r="Y5883" t="s">
        <v>0</v>
      </c>
      <c r="Z5883" t="s">
        <v>2</v>
      </c>
      <c r="AA5883" t="s">
        <v>999</v>
      </c>
      <c r="AB5883" t="s">
        <v>0</v>
      </c>
      <c r="AC5883" t="s">
        <v>0</v>
      </c>
      <c r="AD5883" t="s">
        <v>0</v>
      </c>
      <c r="AI5883" s="1" t="str">
        <f>CONCATENATE(MONTH(L5883),"/",1,"/",YEAR(L5883))</f>
        <v>5/1/2014</v>
      </c>
      <c r="AJ5883" s="1">
        <f>SUMIFS([1]Currency!A:A,[1]Currency!B:B,Sales!AI5883,[1]Currency!C:C,Sales!R5883)</f>
        <v>7.0000000000000007E-2</v>
      </c>
      <c r="AK5883" s="1">
        <f>AJ5883*J5883*K5883</f>
        <v>1.2250000000000001</v>
      </c>
      <c r="AL5883" s="1" t="str">
        <f>VLOOKUP(S5883,[1]Region!A:B,2,FALSE)</f>
        <v>Mexico</v>
      </c>
      <c r="AM5883" s="1">
        <f>SUMIFS([1]Encoding!D:D,[1]Encoding!B:B,Sales!AL5883,[1]Encoding!A:A,Sales!C5883)</f>
        <v>0.2</v>
      </c>
      <c r="AN5883" s="1">
        <f>SUMIFS([1]Encoding!Q:Q,[1]Encoding!B:B,Sales!AL5883,[1]Encoding!A:A,Sales!C5883)</f>
        <v>4.8000000000000001E-2</v>
      </c>
      <c r="AO5883" s="1">
        <f>AK5883*(1-AN5883)</f>
        <v>1.1662000000000001</v>
      </c>
      <c r="AP5883" s="1">
        <f>AO5883*(1-AM5883)</f>
        <v>0.93296000000000012</v>
      </c>
    </row>
    <row r="5884" spans="1:42">
      <c r="A5884" t="s">
        <v>12</v>
      </c>
      <c r="B5884" t="s">
        <v>11</v>
      </c>
      <c r="C5884" t="s">
        <v>999</v>
      </c>
      <c r="D5884" t="s">
        <v>0</v>
      </c>
      <c r="E5884" t="s">
        <v>0</v>
      </c>
      <c r="F5884" t="s">
        <v>1003</v>
      </c>
      <c r="G5884" t="s">
        <v>1002</v>
      </c>
      <c r="H5884" t="s">
        <v>1001</v>
      </c>
      <c r="I5884" t="s">
        <v>7</v>
      </c>
      <c r="J5884">
        <v>1</v>
      </c>
      <c r="K5884">
        <v>17.5</v>
      </c>
      <c r="L5884" s="2">
        <v>41783</v>
      </c>
      <c r="M5884">
        <v>84003616440958</v>
      </c>
      <c r="N5884">
        <v>97355</v>
      </c>
      <c r="O5884">
        <v>9290947024</v>
      </c>
      <c r="P5884" s="2">
        <v>41783</v>
      </c>
      <c r="Q5884" t="s">
        <v>5</v>
      </c>
      <c r="R5884" t="s">
        <v>1006</v>
      </c>
      <c r="S5884" t="s">
        <v>1007</v>
      </c>
      <c r="T5884" t="s">
        <v>1006</v>
      </c>
      <c r="U5884" t="s">
        <v>0</v>
      </c>
      <c r="V5884" t="s">
        <v>0</v>
      </c>
      <c r="W5884">
        <v>25</v>
      </c>
      <c r="X5884">
        <v>673532180</v>
      </c>
      <c r="Y5884" t="s">
        <v>0</v>
      </c>
      <c r="Z5884" t="s">
        <v>2</v>
      </c>
      <c r="AA5884" t="s">
        <v>999</v>
      </c>
      <c r="AB5884" t="s">
        <v>0</v>
      </c>
      <c r="AC5884" t="s">
        <v>0</v>
      </c>
      <c r="AD5884" t="s">
        <v>0</v>
      </c>
      <c r="AI5884" s="1" t="str">
        <f>CONCATENATE(MONTH(L5884),"/",1,"/",YEAR(L5884))</f>
        <v>5/1/2014</v>
      </c>
      <c r="AJ5884" s="1">
        <f>SUMIFS([1]Currency!A:A,[1]Currency!B:B,Sales!AI5884,[1]Currency!C:C,Sales!R5884)</f>
        <v>7.0000000000000007E-2</v>
      </c>
      <c r="AK5884" s="1">
        <f>AJ5884*J5884*K5884</f>
        <v>1.2250000000000001</v>
      </c>
      <c r="AL5884" s="1" t="str">
        <f>VLOOKUP(S5884,[1]Region!A:B,2,FALSE)</f>
        <v>Mexico</v>
      </c>
      <c r="AM5884" s="1">
        <f>SUMIFS([1]Encoding!D:D,[1]Encoding!B:B,Sales!AL5884,[1]Encoding!A:A,Sales!C5884)</f>
        <v>0.2</v>
      </c>
      <c r="AN5884" s="1">
        <f>SUMIFS([1]Encoding!Q:Q,[1]Encoding!B:B,Sales!AL5884,[1]Encoding!A:A,Sales!C5884)</f>
        <v>4.8000000000000001E-2</v>
      </c>
      <c r="AO5884" s="1">
        <f>AK5884*(1-AN5884)</f>
        <v>1.1662000000000001</v>
      </c>
      <c r="AP5884" s="1">
        <f>AO5884*(1-AM5884)</f>
        <v>0.93296000000000012</v>
      </c>
    </row>
    <row r="5885" spans="1:42">
      <c r="A5885" t="s">
        <v>12</v>
      </c>
      <c r="B5885" t="s">
        <v>11</v>
      </c>
      <c r="C5885" t="s">
        <v>999</v>
      </c>
      <c r="D5885" t="s">
        <v>0</v>
      </c>
      <c r="E5885" t="s">
        <v>0</v>
      </c>
      <c r="F5885" t="s">
        <v>1003</v>
      </c>
      <c r="G5885" t="s">
        <v>1002</v>
      </c>
      <c r="H5885" t="s">
        <v>1001</v>
      </c>
      <c r="I5885" t="s">
        <v>7</v>
      </c>
      <c r="J5885">
        <v>1</v>
      </c>
      <c r="K5885">
        <v>10.5</v>
      </c>
      <c r="L5885" s="2">
        <v>41778</v>
      </c>
      <c r="M5885">
        <v>22004155142323</v>
      </c>
      <c r="N5885">
        <v>2099</v>
      </c>
      <c r="O5885">
        <v>1010439424</v>
      </c>
      <c r="P5885" s="2">
        <v>41778</v>
      </c>
      <c r="Q5885" t="s">
        <v>5</v>
      </c>
      <c r="R5885" t="s">
        <v>1006</v>
      </c>
      <c r="S5885" t="s">
        <v>1007</v>
      </c>
      <c r="T5885" t="s">
        <v>1006</v>
      </c>
      <c r="U5885" t="s">
        <v>0</v>
      </c>
      <c r="V5885" t="s">
        <v>0</v>
      </c>
      <c r="W5885">
        <v>15</v>
      </c>
      <c r="X5885">
        <v>673532180</v>
      </c>
      <c r="Y5885" t="s">
        <v>0</v>
      </c>
      <c r="Z5885" t="s">
        <v>15</v>
      </c>
      <c r="AA5885" t="s">
        <v>999</v>
      </c>
      <c r="AB5885" t="s">
        <v>0</v>
      </c>
      <c r="AC5885" t="s">
        <v>0</v>
      </c>
      <c r="AD5885" t="s">
        <v>0</v>
      </c>
      <c r="AI5885" s="1" t="str">
        <f>CONCATENATE(MONTH(L5885),"/",1,"/",YEAR(L5885))</f>
        <v>5/1/2014</v>
      </c>
      <c r="AJ5885" s="1">
        <f>SUMIFS([1]Currency!A:A,[1]Currency!B:B,Sales!AI5885,[1]Currency!C:C,Sales!R5885)</f>
        <v>7.0000000000000007E-2</v>
      </c>
      <c r="AK5885" s="1">
        <f>AJ5885*J5885*K5885</f>
        <v>0.7350000000000001</v>
      </c>
      <c r="AL5885" s="1" t="str">
        <f>VLOOKUP(S5885,[1]Region!A:B,2,FALSE)</f>
        <v>Mexico</v>
      </c>
      <c r="AM5885" s="1">
        <f>SUMIFS([1]Encoding!D:D,[1]Encoding!B:B,Sales!AL5885,[1]Encoding!A:A,Sales!C5885)</f>
        <v>0.2</v>
      </c>
      <c r="AN5885" s="1">
        <f>SUMIFS([1]Encoding!Q:Q,[1]Encoding!B:B,Sales!AL5885,[1]Encoding!A:A,Sales!C5885)</f>
        <v>4.8000000000000001E-2</v>
      </c>
      <c r="AO5885" s="1">
        <f>AK5885*(1-AN5885)</f>
        <v>0.69972000000000001</v>
      </c>
      <c r="AP5885" s="1">
        <f>AO5885*(1-AM5885)</f>
        <v>0.55977600000000005</v>
      </c>
    </row>
    <row r="5886" spans="1:42">
      <c r="A5886" t="s">
        <v>12</v>
      </c>
      <c r="B5886" t="s">
        <v>11</v>
      </c>
      <c r="C5886" t="s">
        <v>999</v>
      </c>
      <c r="D5886" t="s">
        <v>0</v>
      </c>
      <c r="E5886" t="s">
        <v>0</v>
      </c>
      <c r="F5886" t="s">
        <v>1003</v>
      </c>
      <c r="G5886" t="s">
        <v>1002</v>
      </c>
      <c r="H5886" t="s">
        <v>1001</v>
      </c>
      <c r="I5886" t="s">
        <v>7</v>
      </c>
      <c r="J5886">
        <v>1</v>
      </c>
      <c r="K5886">
        <v>17.5</v>
      </c>
      <c r="L5886" s="2">
        <v>41780</v>
      </c>
      <c r="M5886">
        <v>65002901431703</v>
      </c>
      <c r="N5886">
        <v>1210</v>
      </c>
      <c r="O5886">
        <v>5827188819</v>
      </c>
      <c r="P5886" s="2">
        <v>41780</v>
      </c>
      <c r="Q5886" t="s">
        <v>5</v>
      </c>
      <c r="R5886" t="s">
        <v>1006</v>
      </c>
      <c r="S5886" t="s">
        <v>1007</v>
      </c>
      <c r="T5886" t="s">
        <v>1006</v>
      </c>
      <c r="U5886" t="s">
        <v>0</v>
      </c>
      <c r="V5886" t="s">
        <v>0</v>
      </c>
      <c r="W5886">
        <v>25</v>
      </c>
      <c r="X5886">
        <v>673532180</v>
      </c>
      <c r="Y5886" t="s">
        <v>0</v>
      </c>
      <c r="Z5886" t="s">
        <v>2</v>
      </c>
      <c r="AA5886" t="s">
        <v>999</v>
      </c>
      <c r="AB5886" t="s">
        <v>0</v>
      </c>
      <c r="AC5886" t="s">
        <v>0</v>
      </c>
      <c r="AD5886" t="s">
        <v>0</v>
      </c>
      <c r="AI5886" s="1" t="str">
        <f>CONCATENATE(MONTH(L5886),"/",1,"/",YEAR(L5886))</f>
        <v>5/1/2014</v>
      </c>
      <c r="AJ5886" s="1">
        <f>SUMIFS([1]Currency!A:A,[1]Currency!B:B,Sales!AI5886,[1]Currency!C:C,Sales!R5886)</f>
        <v>7.0000000000000007E-2</v>
      </c>
      <c r="AK5886" s="1">
        <f>AJ5886*J5886*K5886</f>
        <v>1.2250000000000001</v>
      </c>
      <c r="AL5886" s="1" t="str">
        <f>VLOOKUP(S5886,[1]Region!A:B,2,FALSE)</f>
        <v>Mexico</v>
      </c>
      <c r="AM5886" s="1">
        <f>SUMIFS([1]Encoding!D:D,[1]Encoding!B:B,Sales!AL5886,[1]Encoding!A:A,Sales!C5886)</f>
        <v>0.2</v>
      </c>
      <c r="AN5886" s="1">
        <f>SUMIFS([1]Encoding!Q:Q,[1]Encoding!B:B,Sales!AL5886,[1]Encoding!A:A,Sales!C5886)</f>
        <v>4.8000000000000001E-2</v>
      </c>
      <c r="AO5886" s="1">
        <f>AK5886*(1-AN5886)</f>
        <v>1.1662000000000001</v>
      </c>
      <c r="AP5886" s="1">
        <f>AO5886*(1-AM5886)</f>
        <v>0.93296000000000012</v>
      </c>
    </row>
    <row r="5887" spans="1:42">
      <c r="A5887" t="s">
        <v>12</v>
      </c>
      <c r="B5887" t="s">
        <v>11</v>
      </c>
      <c r="C5887" t="s">
        <v>999</v>
      </c>
      <c r="D5887" t="s">
        <v>0</v>
      </c>
      <c r="E5887" t="s">
        <v>0</v>
      </c>
      <c r="F5887" t="s">
        <v>1003</v>
      </c>
      <c r="G5887" t="s">
        <v>1002</v>
      </c>
      <c r="H5887" t="s">
        <v>1001</v>
      </c>
      <c r="I5887" t="s">
        <v>7</v>
      </c>
      <c r="J5887">
        <v>1</v>
      </c>
      <c r="K5887">
        <v>17.5</v>
      </c>
      <c r="L5887" s="2">
        <v>41783</v>
      </c>
      <c r="M5887">
        <v>90002256861067</v>
      </c>
      <c r="N5887">
        <v>45110</v>
      </c>
      <c r="O5887">
        <v>2930610544</v>
      </c>
      <c r="P5887" s="2">
        <v>41783</v>
      </c>
      <c r="Q5887" t="s">
        <v>5</v>
      </c>
      <c r="R5887" t="s">
        <v>1006</v>
      </c>
      <c r="S5887" t="s">
        <v>1007</v>
      </c>
      <c r="T5887" t="s">
        <v>1006</v>
      </c>
      <c r="U5887" t="s">
        <v>0</v>
      </c>
      <c r="V5887" t="s">
        <v>0</v>
      </c>
      <c r="W5887">
        <v>25</v>
      </c>
      <c r="X5887">
        <v>673532180</v>
      </c>
      <c r="Y5887" t="s">
        <v>0</v>
      </c>
      <c r="Z5887" t="s">
        <v>2</v>
      </c>
      <c r="AA5887" t="s">
        <v>999</v>
      </c>
      <c r="AB5887" t="s">
        <v>0</v>
      </c>
      <c r="AC5887" t="s">
        <v>0</v>
      </c>
      <c r="AD5887" t="s">
        <v>0</v>
      </c>
      <c r="AI5887" s="1" t="str">
        <f>CONCATENATE(MONTH(L5887),"/",1,"/",YEAR(L5887))</f>
        <v>5/1/2014</v>
      </c>
      <c r="AJ5887" s="1">
        <f>SUMIFS([1]Currency!A:A,[1]Currency!B:B,Sales!AI5887,[1]Currency!C:C,Sales!R5887)</f>
        <v>7.0000000000000007E-2</v>
      </c>
      <c r="AK5887" s="1">
        <f>AJ5887*J5887*K5887</f>
        <v>1.2250000000000001</v>
      </c>
      <c r="AL5887" s="1" t="str">
        <f>VLOOKUP(S5887,[1]Region!A:B,2,FALSE)</f>
        <v>Mexico</v>
      </c>
      <c r="AM5887" s="1">
        <f>SUMIFS([1]Encoding!D:D,[1]Encoding!B:B,Sales!AL5887,[1]Encoding!A:A,Sales!C5887)</f>
        <v>0.2</v>
      </c>
      <c r="AN5887" s="1">
        <f>SUMIFS([1]Encoding!Q:Q,[1]Encoding!B:B,Sales!AL5887,[1]Encoding!A:A,Sales!C5887)</f>
        <v>4.8000000000000001E-2</v>
      </c>
      <c r="AO5887" s="1">
        <f>AK5887*(1-AN5887)</f>
        <v>1.1662000000000001</v>
      </c>
      <c r="AP5887" s="1">
        <f>AO5887*(1-AM5887)</f>
        <v>0.93296000000000012</v>
      </c>
    </row>
    <row r="5888" spans="1:42">
      <c r="A5888" t="s">
        <v>12</v>
      </c>
      <c r="B5888" t="s">
        <v>11</v>
      </c>
      <c r="C5888" t="s">
        <v>999</v>
      </c>
      <c r="D5888" t="s">
        <v>0</v>
      </c>
      <c r="E5888" t="s">
        <v>0</v>
      </c>
      <c r="F5888" t="s">
        <v>1003</v>
      </c>
      <c r="G5888" t="s">
        <v>1002</v>
      </c>
      <c r="H5888" t="s">
        <v>1001</v>
      </c>
      <c r="I5888" t="s">
        <v>7</v>
      </c>
      <c r="J5888">
        <v>1</v>
      </c>
      <c r="K5888">
        <v>17.5</v>
      </c>
      <c r="L5888" s="2">
        <v>41782</v>
      </c>
      <c r="M5888">
        <v>64003806773569</v>
      </c>
      <c r="N5888">
        <v>14200</v>
      </c>
      <c r="O5888">
        <v>5701589189</v>
      </c>
      <c r="P5888" s="2">
        <v>41782</v>
      </c>
      <c r="Q5888" t="s">
        <v>5</v>
      </c>
      <c r="R5888" t="s">
        <v>1006</v>
      </c>
      <c r="S5888" t="s">
        <v>1007</v>
      </c>
      <c r="T5888" t="s">
        <v>1006</v>
      </c>
      <c r="U5888" t="s">
        <v>0</v>
      </c>
      <c r="V5888" t="s">
        <v>0</v>
      </c>
      <c r="W5888">
        <v>25</v>
      </c>
      <c r="X5888">
        <v>673532180</v>
      </c>
      <c r="Y5888" t="s">
        <v>0</v>
      </c>
      <c r="Z5888" t="s">
        <v>2</v>
      </c>
      <c r="AA5888" t="s">
        <v>999</v>
      </c>
      <c r="AB5888" t="s">
        <v>0</v>
      </c>
      <c r="AC5888" t="s">
        <v>0</v>
      </c>
      <c r="AD5888" t="s">
        <v>0</v>
      </c>
      <c r="AI5888" s="1" t="str">
        <f>CONCATENATE(MONTH(L5888),"/",1,"/",YEAR(L5888))</f>
        <v>5/1/2014</v>
      </c>
      <c r="AJ5888" s="1">
        <f>SUMIFS([1]Currency!A:A,[1]Currency!B:B,Sales!AI5888,[1]Currency!C:C,Sales!R5888)</f>
        <v>7.0000000000000007E-2</v>
      </c>
      <c r="AK5888" s="1">
        <f>AJ5888*J5888*K5888</f>
        <v>1.2250000000000001</v>
      </c>
      <c r="AL5888" s="1" t="str">
        <f>VLOOKUP(S5888,[1]Region!A:B,2,FALSE)</f>
        <v>Mexico</v>
      </c>
      <c r="AM5888" s="1">
        <f>SUMIFS([1]Encoding!D:D,[1]Encoding!B:B,Sales!AL5888,[1]Encoding!A:A,Sales!C5888)</f>
        <v>0.2</v>
      </c>
      <c r="AN5888" s="1">
        <f>SUMIFS([1]Encoding!Q:Q,[1]Encoding!B:B,Sales!AL5888,[1]Encoding!A:A,Sales!C5888)</f>
        <v>4.8000000000000001E-2</v>
      </c>
      <c r="AO5888" s="1">
        <f>AK5888*(1-AN5888)</f>
        <v>1.1662000000000001</v>
      </c>
      <c r="AP5888" s="1">
        <f>AO5888*(1-AM5888)</f>
        <v>0.93296000000000012</v>
      </c>
    </row>
    <row r="5889" spans="1:42">
      <c r="A5889" t="s">
        <v>12</v>
      </c>
      <c r="B5889" t="s">
        <v>11</v>
      </c>
      <c r="C5889" t="s">
        <v>999</v>
      </c>
      <c r="D5889" t="s">
        <v>0</v>
      </c>
      <c r="E5889" t="s">
        <v>0</v>
      </c>
      <c r="F5889" t="s">
        <v>1003</v>
      </c>
      <c r="G5889" t="s">
        <v>1002</v>
      </c>
      <c r="H5889" t="s">
        <v>1001</v>
      </c>
      <c r="I5889" t="s">
        <v>7</v>
      </c>
      <c r="J5889">
        <v>1</v>
      </c>
      <c r="K5889">
        <v>17.5</v>
      </c>
      <c r="L5889" s="2">
        <v>41783</v>
      </c>
      <c r="M5889">
        <v>74001367073553</v>
      </c>
      <c r="N5889">
        <v>11570</v>
      </c>
      <c r="O5889">
        <v>7646777969</v>
      </c>
      <c r="P5889" s="2">
        <v>41783</v>
      </c>
      <c r="Q5889" t="s">
        <v>5</v>
      </c>
      <c r="R5889" t="s">
        <v>1006</v>
      </c>
      <c r="S5889" t="s">
        <v>1007</v>
      </c>
      <c r="T5889" t="s">
        <v>1006</v>
      </c>
      <c r="U5889" t="s">
        <v>0</v>
      </c>
      <c r="V5889" t="s">
        <v>0</v>
      </c>
      <c r="W5889">
        <v>25</v>
      </c>
      <c r="X5889">
        <v>673532180</v>
      </c>
      <c r="Y5889" t="s">
        <v>0</v>
      </c>
      <c r="Z5889" t="s">
        <v>2</v>
      </c>
      <c r="AA5889" t="s">
        <v>999</v>
      </c>
      <c r="AB5889" t="s">
        <v>0</v>
      </c>
      <c r="AC5889" t="s">
        <v>0</v>
      </c>
      <c r="AD5889" t="s">
        <v>0</v>
      </c>
      <c r="AI5889" s="1" t="str">
        <f>CONCATENATE(MONTH(L5889),"/",1,"/",YEAR(L5889))</f>
        <v>5/1/2014</v>
      </c>
      <c r="AJ5889" s="1">
        <f>SUMIFS([1]Currency!A:A,[1]Currency!B:B,Sales!AI5889,[1]Currency!C:C,Sales!R5889)</f>
        <v>7.0000000000000007E-2</v>
      </c>
      <c r="AK5889" s="1">
        <f>AJ5889*J5889*K5889</f>
        <v>1.2250000000000001</v>
      </c>
      <c r="AL5889" s="1" t="str">
        <f>VLOOKUP(S5889,[1]Region!A:B,2,FALSE)</f>
        <v>Mexico</v>
      </c>
      <c r="AM5889" s="1">
        <f>SUMIFS([1]Encoding!D:D,[1]Encoding!B:B,Sales!AL5889,[1]Encoding!A:A,Sales!C5889)</f>
        <v>0.2</v>
      </c>
      <c r="AN5889" s="1">
        <f>SUMIFS([1]Encoding!Q:Q,[1]Encoding!B:B,Sales!AL5889,[1]Encoding!A:A,Sales!C5889)</f>
        <v>4.8000000000000001E-2</v>
      </c>
      <c r="AO5889" s="1">
        <f>AK5889*(1-AN5889)</f>
        <v>1.1662000000000001</v>
      </c>
      <c r="AP5889" s="1">
        <f>AO5889*(1-AM5889)</f>
        <v>0.93296000000000012</v>
      </c>
    </row>
    <row r="5890" spans="1:42">
      <c r="A5890" t="s">
        <v>12</v>
      </c>
      <c r="B5890" t="s">
        <v>11</v>
      </c>
      <c r="C5890" t="s">
        <v>999</v>
      </c>
      <c r="D5890" t="s">
        <v>0</v>
      </c>
      <c r="E5890" t="s">
        <v>0</v>
      </c>
      <c r="F5890" t="s">
        <v>1003</v>
      </c>
      <c r="G5890" t="s">
        <v>1002</v>
      </c>
      <c r="H5890" t="s">
        <v>1001</v>
      </c>
      <c r="I5890" t="s">
        <v>7</v>
      </c>
      <c r="J5890">
        <v>1</v>
      </c>
      <c r="K5890">
        <v>17.5</v>
      </c>
      <c r="L5890" s="2">
        <v>41782</v>
      </c>
      <c r="M5890">
        <v>22004181110282</v>
      </c>
      <c r="N5890">
        <v>97070</v>
      </c>
      <c r="O5890">
        <v>1720203569</v>
      </c>
      <c r="P5890" s="2">
        <v>41782</v>
      </c>
      <c r="Q5890" t="s">
        <v>5</v>
      </c>
      <c r="R5890" t="s">
        <v>1006</v>
      </c>
      <c r="S5890" t="s">
        <v>1007</v>
      </c>
      <c r="T5890" t="s">
        <v>1006</v>
      </c>
      <c r="U5890" t="s">
        <v>0</v>
      </c>
      <c r="V5890" t="s">
        <v>0</v>
      </c>
      <c r="W5890">
        <v>25</v>
      </c>
      <c r="X5890">
        <v>673532180</v>
      </c>
      <c r="Y5890" t="s">
        <v>0</v>
      </c>
      <c r="Z5890" t="s">
        <v>2</v>
      </c>
      <c r="AA5890" t="s">
        <v>999</v>
      </c>
      <c r="AB5890" t="s">
        <v>0</v>
      </c>
      <c r="AC5890" t="s">
        <v>0</v>
      </c>
      <c r="AD5890" t="s">
        <v>0</v>
      </c>
      <c r="AI5890" s="1" t="str">
        <f>CONCATENATE(MONTH(L5890),"/",1,"/",YEAR(L5890))</f>
        <v>5/1/2014</v>
      </c>
      <c r="AJ5890" s="1">
        <f>SUMIFS([1]Currency!A:A,[1]Currency!B:B,Sales!AI5890,[1]Currency!C:C,Sales!R5890)</f>
        <v>7.0000000000000007E-2</v>
      </c>
      <c r="AK5890" s="1">
        <f>AJ5890*J5890*K5890</f>
        <v>1.2250000000000001</v>
      </c>
      <c r="AL5890" s="1" t="str">
        <f>VLOOKUP(S5890,[1]Region!A:B,2,FALSE)</f>
        <v>Mexico</v>
      </c>
      <c r="AM5890" s="1">
        <f>SUMIFS([1]Encoding!D:D,[1]Encoding!B:B,Sales!AL5890,[1]Encoding!A:A,Sales!C5890)</f>
        <v>0.2</v>
      </c>
      <c r="AN5890" s="1">
        <f>SUMIFS([1]Encoding!Q:Q,[1]Encoding!B:B,Sales!AL5890,[1]Encoding!A:A,Sales!C5890)</f>
        <v>4.8000000000000001E-2</v>
      </c>
      <c r="AO5890" s="1">
        <f>AK5890*(1-AN5890)</f>
        <v>1.1662000000000001</v>
      </c>
      <c r="AP5890" s="1">
        <f>AO5890*(1-AM5890)</f>
        <v>0.93296000000000012</v>
      </c>
    </row>
    <row r="5891" spans="1:42">
      <c r="A5891" t="s">
        <v>12</v>
      </c>
      <c r="B5891" t="s">
        <v>11</v>
      </c>
      <c r="C5891" t="s">
        <v>999</v>
      </c>
      <c r="D5891" t="s">
        <v>0</v>
      </c>
      <c r="E5891" t="s">
        <v>0</v>
      </c>
      <c r="F5891" t="s">
        <v>1003</v>
      </c>
      <c r="G5891" t="s">
        <v>1002</v>
      </c>
      <c r="H5891" t="s">
        <v>1001</v>
      </c>
      <c r="I5891" t="s">
        <v>7</v>
      </c>
      <c r="J5891">
        <v>1</v>
      </c>
      <c r="K5891">
        <v>17.5</v>
      </c>
      <c r="L5891" s="2">
        <v>41781</v>
      </c>
      <c r="M5891">
        <v>67003355001135</v>
      </c>
      <c r="N5891">
        <v>11700</v>
      </c>
      <c r="O5891">
        <v>1402853499</v>
      </c>
      <c r="P5891" s="2">
        <v>41781</v>
      </c>
      <c r="Q5891" t="s">
        <v>5</v>
      </c>
      <c r="R5891" t="s">
        <v>1006</v>
      </c>
      <c r="S5891" t="s">
        <v>1007</v>
      </c>
      <c r="T5891" t="s">
        <v>1006</v>
      </c>
      <c r="U5891" t="s">
        <v>0</v>
      </c>
      <c r="V5891" t="s">
        <v>0</v>
      </c>
      <c r="W5891">
        <v>25</v>
      </c>
      <c r="X5891">
        <v>673532180</v>
      </c>
      <c r="Y5891" t="s">
        <v>0</v>
      </c>
      <c r="Z5891" t="s">
        <v>2</v>
      </c>
      <c r="AA5891" t="s">
        <v>999</v>
      </c>
      <c r="AB5891" t="s">
        <v>0</v>
      </c>
      <c r="AC5891" t="s">
        <v>0</v>
      </c>
      <c r="AD5891" t="s">
        <v>0</v>
      </c>
      <c r="AI5891" s="1" t="str">
        <f>CONCATENATE(MONTH(L5891),"/",1,"/",YEAR(L5891))</f>
        <v>5/1/2014</v>
      </c>
      <c r="AJ5891" s="1">
        <f>SUMIFS([1]Currency!A:A,[1]Currency!B:B,Sales!AI5891,[1]Currency!C:C,Sales!R5891)</f>
        <v>7.0000000000000007E-2</v>
      </c>
      <c r="AK5891" s="1">
        <f>AJ5891*J5891*K5891</f>
        <v>1.2250000000000001</v>
      </c>
      <c r="AL5891" s="1" t="str">
        <f>VLOOKUP(S5891,[1]Region!A:B,2,FALSE)</f>
        <v>Mexico</v>
      </c>
      <c r="AM5891" s="1">
        <f>SUMIFS([1]Encoding!D:D,[1]Encoding!B:B,Sales!AL5891,[1]Encoding!A:A,Sales!C5891)</f>
        <v>0.2</v>
      </c>
      <c r="AN5891" s="1">
        <f>SUMIFS([1]Encoding!Q:Q,[1]Encoding!B:B,Sales!AL5891,[1]Encoding!A:A,Sales!C5891)</f>
        <v>4.8000000000000001E-2</v>
      </c>
      <c r="AO5891" s="1">
        <f>AK5891*(1-AN5891)</f>
        <v>1.1662000000000001</v>
      </c>
      <c r="AP5891" s="1">
        <f>AO5891*(1-AM5891)</f>
        <v>0.93296000000000012</v>
      </c>
    </row>
    <row r="5892" spans="1:42">
      <c r="A5892" t="s">
        <v>12</v>
      </c>
      <c r="B5892" t="s">
        <v>11</v>
      </c>
      <c r="C5892" t="s">
        <v>999</v>
      </c>
      <c r="D5892" t="s">
        <v>0</v>
      </c>
      <c r="E5892" t="s">
        <v>0</v>
      </c>
      <c r="F5892" t="s">
        <v>1003</v>
      </c>
      <c r="G5892" t="s">
        <v>1002</v>
      </c>
      <c r="H5892" t="s">
        <v>1001</v>
      </c>
      <c r="I5892" t="s">
        <v>7</v>
      </c>
      <c r="J5892">
        <v>1</v>
      </c>
      <c r="K5892">
        <v>17.5</v>
      </c>
      <c r="L5892" s="2">
        <v>41784</v>
      </c>
      <c r="M5892">
        <v>61003965143448</v>
      </c>
      <c r="N5892">
        <v>72700</v>
      </c>
      <c r="O5892">
        <v>5353841824</v>
      </c>
      <c r="P5892" s="2">
        <v>41784</v>
      </c>
      <c r="Q5892" t="s">
        <v>5</v>
      </c>
      <c r="R5892" t="s">
        <v>1006</v>
      </c>
      <c r="S5892" t="s">
        <v>1007</v>
      </c>
      <c r="T5892" t="s">
        <v>1006</v>
      </c>
      <c r="U5892" t="s">
        <v>0</v>
      </c>
      <c r="V5892" t="s">
        <v>0</v>
      </c>
      <c r="W5892">
        <v>25</v>
      </c>
      <c r="X5892">
        <v>673532180</v>
      </c>
      <c r="Y5892" t="s">
        <v>0</v>
      </c>
      <c r="Z5892" t="s">
        <v>2</v>
      </c>
      <c r="AA5892" t="s">
        <v>999</v>
      </c>
      <c r="AB5892" t="s">
        <v>0</v>
      </c>
      <c r="AC5892" t="s">
        <v>0</v>
      </c>
      <c r="AD5892" t="s">
        <v>0</v>
      </c>
      <c r="AI5892" s="1" t="str">
        <f>CONCATENATE(MONTH(L5892),"/",1,"/",YEAR(L5892))</f>
        <v>5/1/2014</v>
      </c>
      <c r="AJ5892" s="1">
        <f>SUMIFS([1]Currency!A:A,[1]Currency!B:B,Sales!AI5892,[1]Currency!C:C,Sales!R5892)</f>
        <v>7.0000000000000007E-2</v>
      </c>
      <c r="AK5892" s="1">
        <f>AJ5892*J5892*K5892</f>
        <v>1.2250000000000001</v>
      </c>
      <c r="AL5892" s="1" t="str">
        <f>VLOOKUP(S5892,[1]Region!A:B,2,FALSE)</f>
        <v>Mexico</v>
      </c>
      <c r="AM5892" s="1">
        <f>SUMIFS([1]Encoding!D:D,[1]Encoding!B:B,Sales!AL5892,[1]Encoding!A:A,Sales!C5892)</f>
        <v>0.2</v>
      </c>
      <c r="AN5892" s="1">
        <f>SUMIFS([1]Encoding!Q:Q,[1]Encoding!B:B,Sales!AL5892,[1]Encoding!A:A,Sales!C5892)</f>
        <v>4.8000000000000001E-2</v>
      </c>
      <c r="AO5892" s="1">
        <f>AK5892*(1-AN5892)</f>
        <v>1.1662000000000001</v>
      </c>
      <c r="AP5892" s="1">
        <f>AO5892*(1-AM5892)</f>
        <v>0.93296000000000012</v>
      </c>
    </row>
    <row r="5893" spans="1:42">
      <c r="A5893" t="s">
        <v>12</v>
      </c>
      <c r="B5893" t="s">
        <v>11</v>
      </c>
      <c r="C5893" t="s">
        <v>999</v>
      </c>
      <c r="D5893" t="s">
        <v>0</v>
      </c>
      <c r="E5893" t="s">
        <v>0</v>
      </c>
      <c r="F5893" t="s">
        <v>1003</v>
      </c>
      <c r="G5893" t="s">
        <v>1002</v>
      </c>
      <c r="H5893" t="s">
        <v>1001</v>
      </c>
      <c r="I5893" t="s">
        <v>7</v>
      </c>
      <c r="J5893">
        <v>1</v>
      </c>
      <c r="K5893">
        <v>2.09</v>
      </c>
      <c r="L5893" s="2">
        <v>41781</v>
      </c>
      <c r="M5893">
        <v>36003275387076</v>
      </c>
      <c r="N5893">
        <v>503</v>
      </c>
      <c r="O5893">
        <v>6660326329</v>
      </c>
      <c r="P5893" s="2">
        <v>41781</v>
      </c>
      <c r="Q5893" t="s">
        <v>5</v>
      </c>
      <c r="R5893" t="s">
        <v>3</v>
      </c>
      <c r="S5893" t="s">
        <v>1168</v>
      </c>
      <c r="T5893" t="s">
        <v>3</v>
      </c>
      <c r="U5893" t="s">
        <v>0</v>
      </c>
      <c r="V5893" t="s">
        <v>0</v>
      </c>
      <c r="W5893">
        <v>2.99</v>
      </c>
      <c r="X5893">
        <v>673532180</v>
      </c>
      <c r="Y5893" t="s">
        <v>0</v>
      </c>
      <c r="Z5893" t="s">
        <v>2</v>
      </c>
      <c r="AA5893" t="s">
        <v>999</v>
      </c>
      <c r="AB5893" t="s">
        <v>0</v>
      </c>
      <c r="AC5893" t="s">
        <v>0</v>
      </c>
      <c r="AD5893" t="s">
        <v>0</v>
      </c>
      <c r="AI5893" s="1" t="str">
        <f>CONCATENATE(MONTH(L5893),"/",1,"/",YEAR(L5893))</f>
        <v>5/1/2014</v>
      </c>
      <c r="AJ5893" s="1">
        <f>SUMIFS([1]Currency!A:A,[1]Currency!B:B,Sales!AI5893,[1]Currency!C:C,Sales!R5893)</f>
        <v>1</v>
      </c>
      <c r="AK5893" s="1">
        <f>AJ5893*J5893*K5893</f>
        <v>2.09</v>
      </c>
      <c r="AL5893" s="1" t="str">
        <f>VLOOKUP(S5893,[1]Region!A:B,2,FALSE)</f>
        <v>Latam</v>
      </c>
      <c r="AM5893" s="1">
        <f>SUMIFS([1]Encoding!D:D,[1]Encoding!B:B,Sales!AL5893,[1]Encoding!A:A,Sales!C5893)</f>
        <v>0.2</v>
      </c>
      <c r="AN5893" s="1">
        <f>SUMIFS([1]Encoding!Q:Q,[1]Encoding!B:B,Sales!AL5893,[1]Encoding!A:A,Sales!C5893)</f>
        <v>0</v>
      </c>
      <c r="AO5893" s="1">
        <f>AK5893*(1-AN5893)</f>
        <v>2.09</v>
      </c>
      <c r="AP5893" s="1">
        <f>AO5893*(1-AM5893)</f>
        <v>1.6719999999999999</v>
      </c>
    </row>
    <row r="5894" spans="1:42">
      <c r="A5894" t="s">
        <v>12</v>
      </c>
      <c r="B5894" t="s">
        <v>11</v>
      </c>
      <c r="C5894" t="s">
        <v>999</v>
      </c>
      <c r="D5894" t="s">
        <v>0</v>
      </c>
      <c r="E5894" t="s">
        <v>0</v>
      </c>
      <c r="F5894" t="s">
        <v>1003</v>
      </c>
      <c r="G5894" t="s">
        <v>1002</v>
      </c>
      <c r="H5894" t="s">
        <v>1001</v>
      </c>
      <c r="I5894" t="s">
        <v>7</v>
      </c>
      <c r="J5894">
        <v>1</v>
      </c>
      <c r="K5894">
        <v>10.5</v>
      </c>
      <c r="L5894" s="2">
        <v>41779</v>
      </c>
      <c r="M5894">
        <v>61003944866921</v>
      </c>
      <c r="N5894">
        <v>11000</v>
      </c>
      <c r="O5894">
        <v>831165054</v>
      </c>
      <c r="P5894" s="2">
        <v>41779</v>
      </c>
      <c r="Q5894" t="s">
        <v>5</v>
      </c>
      <c r="R5894" t="s">
        <v>1006</v>
      </c>
      <c r="S5894" t="s">
        <v>1007</v>
      </c>
      <c r="T5894" t="s">
        <v>1006</v>
      </c>
      <c r="U5894" t="s">
        <v>0</v>
      </c>
      <c r="V5894" t="s">
        <v>0</v>
      </c>
      <c r="W5894">
        <v>15</v>
      </c>
      <c r="X5894">
        <v>673532180</v>
      </c>
      <c r="Y5894" t="s">
        <v>0</v>
      </c>
      <c r="Z5894" t="s">
        <v>15</v>
      </c>
      <c r="AA5894" t="s">
        <v>999</v>
      </c>
      <c r="AB5894" t="s">
        <v>0</v>
      </c>
      <c r="AC5894" t="s">
        <v>0</v>
      </c>
      <c r="AD5894" t="s">
        <v>0</v>
      </c>
      <c r="AI5894" s="1" t="str">
        <f>CONCATENATE(MONTH(L5894),"/",1,"/",YEAR(L5894))</f>
        <v>5/1/2014</v>
      </c>
      <c r="AJ5894" s="1">
        <f>SUMIFS([1]Currency!A:A,[1]Currency!B:B,Sales!AI5894,[1]Currency!C:C,Sales!R5894)</f>
        <v>7.0000000000000007E-2</v>
      </c>
      <c r="AK5894" s="1">
        <f>AJ5894*J5894*K5894</f>
        <v>0.7350000000000001</v>
      </c>
      <c r="AL5894" s="1" t="str">
        <f>VLOOKUP(S5894,[1]Region!A:B,2,FALSE)</f>
        <v>Mexico</v>
      </c>
      <c r="AM5894" s="1">
        <f>SUMIFS([1]Encoding!D:D,[1]Encoding!B:B,Sales!AL5894,[1]Encoding!A:A,Sales!C5894)</f>
        <v>0.2</v>
      </c>
      <c r="AN5894" s="1">
        <f>SUMIFS([1]Encoding!Q:Q,[1]Encoding!B:B,Sales!AL5894,[1]Encoding!A:A,Sales!C5894)</f>
        <v>4.8000000000000001E-2</v>
      </c>
      <c r="AO5894" s="1">
        <f>AK5894*(1-AN5894)</f>
        <v>0.69972000000000001</v>
      </c>
      <c r="AP5894" s="1">
        <f>AO5894*(1-AM5894)</f>
        <v>0.55977600000000005</v>
      </c>
    </row>
    <row r="5895" spans="1:42">
      <c r="A5895" t="s">
        <v>12</v>
      </c>
      <c r="B5895" t="s">
        <v>11</v>
      </c>
      <c r="C5895" t="s">
        <v>999</v>
      </c>
      <c r="D5895" t="s">
        <v>0</v>
      </c>
      <c r="E5895" t="s">
        <v>0</v>
      </c>
      <c r="F5895" t="s">
        <v>1003</v>
      </c>
      <c r="G5895" t="s">
        <v>1002</v>
      </c>
      <c r="H5895" t="s">
        <v>1001</v>
      </c>
      <c r="I5895" t="s">
        <v>7</v>
      </c>
      <c r="J5895">
        <v>1</v>
      </c>
      <c r="K5895">
        <v>17.5</v>
      </c>
      <c r="L5895" s="2">
        <v>41778</v>
      </c>
      <c r="M5895">
        <v>87002143189027</v>
      </c>
      <c r="N5895">
        <v>25900</v>
      </c>
      <c r="O5895">
        <v>7224386759</v>
      </c>
      <c r="P5895" s="2">
        <v>41778</v>
      </c>
      <c r="Q5895" t="s">
        <v>5</v>
      </c>
      <c r="R5895" t="s">
        <v>1006</v>
      </c>
      <c r="S5895" t="s">
        <v>1007</v>
      </c>
      <c r="T5895" t="s">
        <v>1006</v>
      </c>
      <c r="U5895" t="s">
        <v>0</v>
      </c>
      <c r="V5895" t="s">
        <v>0</v>
      </c>
      <c r="W5895">
        <v>25</v>
      </c>
      <c r="X5895">
        <v>673532180</v>
      </c>
      <c r="Y5895" t="s">
        <v>0</v>
      </c>
      <c r="Z5895" t="s">
        <v>2</v>
      </c>
      <c r="AA5895" t="s">
        <v>999</v>
      </c>
      <c r="AB5895" t="s">
        <v>0</v>
      </c>
      <c r="AC5895" t="s">
        <v>0</v>
      </c>
      <c r="AD5895" t="s">
        <v>0</v>
      </c>
      <c r="AI5895" s="1" t="str">
        <f>CONCATENATE(MONTH(L5895),"/",1,"/",YEAR(L5895))</f>
        <v>5/1/2014</v>
      </c>
      <c r="AJ5895" s="1">
        <f>SUMIFS([1]Currency!A:A,[1]Currency!B:B,Sales!AI5895,[1]Currency!C:C,Sales!R5895)</f>
        <v>7.0000000000000007E-2</v>
      </c>
      <c r="AK5895" s="1">
        <f>AJ5895*J5895*K5895</f>
        <v>1.2250000000000001</v>
      </c>
      <c r="AL5895" s="1" t="str">
        <f>VLOOKUP(S5895,[1]Region!A:B,2,FALSE)</f>
        <v>Mexico</v>
      </c>
      <c r="AM5895" s="1">
        <f>SUMIFS([1]Encoding!D:D,[1]Encoding!B:B,Sales!AL5895,[1]Encoding!A:A,Sales!C5895)</f>
        <v>0.2</v>
      </c>
      <c r="AN5895" s="1">
        <f>SUMIFS([1]Encoding!Q:Q,[1]Encoding!B:B,Sales!AL5895,[1]Encoding!A:A,Sales!C5895)</f>
        <v>4.8000000000000001E-2</v>
      </c>
      <c r="AO5895" s="1">
        <f>AK5895*(1-AN5895)</f>
        <v>1.1662000000000001</v>
      </c>
      <c r="AP5895" s="1">
        <f>AO5895*(1-AM5895)</f>
        <v>0.93296000000000012</v>
      </c>
    </row>
    <row r="5896" spans="1:42">
      <c r="A5896" t="s">
        <v>12</v>
      </c>
      <c r="B5896" t="s">
        <v>11</v>
      </c>
      <c r="C5896" t="s">
        <v>999</v>
      </c>
      <c r="D5896" t="s">
        <v>0</v>
      </c>
      <c r="E5896" t="s">
        <v>0</v>
      </c>
      <c r="F5896" t="s">
        <v>1003</v>
      </c>
      <c r="G5896" t="s">
        <v>1002</v>
      </c>
      <c r="H5896" t="s">
        <v>1001</v>
      </c>
      <c r="I5896" t="s">
        <v>23</v>
      </c>
      <c r="J5896">
        <v>1</v>
      </c>
      <c r="K5896">
        <v>70</v>
      </c>
      <c r="L5896" s="2">
        <v>41779</v>
      </c>
      <c r="M5896">
        <v>72002814641693</v>
      </c>
      <c r="N5896">
        <v>8500</v>
      </c>
      <c r="O5896">
        <v>6569378219</v>
      </c>
      <c r="P5896" s="2">
        <v>41779</v>
      </c>
      <c r="Q5896" t="s">
        <v>5</v>
      </c>
      <c r="R5896" t="s">
        <v>1006</v>
      </c>
      <c r="S5896" t="s">
        <v>1007</v>
      </c>
      <c r="T5896" t="s">
        <v>1006</v>
      </c>
      <c r="U5896" t="s">
        <v>0</v>
      </c>
      <c r="V5896" t="s">
        <v>0</v>
      </c>
      <c r="W5896">
        <v>99</v>
      </c>
      <c r="X5896">
        <v>673532180</v>
      </c>
      <c r="Y5896" t="s">
        <v>0</v>
      </c>
      <c r="Z5896" t="s">
        <v>2</v>
      </c>
      <c r="AA5896" t="s">
        <v>999</v>
      </c>
      <c r="AB5896" t="s">
        <v>0</v>
      </c>
      <c r="AC5896" t="s">
        <v>0</v>
      </c>
      <c r="AD5896" t="s">
        <v>0</v>
      </c>
      <c r="AI5896" s="1" t="str">
        <f>CONCATENATE(MONTH(L5896),"/",1,"/",YEAR(L5896))</f>
        <v>5/1/2014</v>
      </c>
      <c r="AJ5896" s="1">
        <f>SUMIFS([1]Currency!A:A,[1]Currency!B:B,Sales!AI5896,[1]Currency!C:C,Sales!R5896)</f>
        <v>7.0000000000000007E-2</v>
      </c>
      <c r="AK5896" s="1">
        <f>AJ5896*J5896*K5896</f>
        <v>4.9000000000000004</v>
      </c>
      <c r="AL5896" s="1" t="str">
        <f>VLOOKUP(S5896,[1]Region!A:B,2,FALSE)</f>
        <v>Mexico</v>
      </c>
      <c r="AM5896" s="1">
        <f>SUMIFS([1]Encoding!D:D,[1]Encoding!B:B,Sales!AL5896,[1]Encoding!A:A,Sales!C5896)</f>
        <v>0.2</v>
      </c>
      <c r="AN5896" s="1">
        <f>SUMIFS([1]Encoding!Q:Q,[1]Encoding!B:B,Sales!AL5896,[1]Encoding!A:A,Sales!C5896)</f>
        <v>4.8000000000000001E-2</v>
      </c>
      <c r="AO5896" s="1">
        <f>AK5896*(1-AN5896)</f>
        <v>4.6648000000000005</v>
      </c>
      <c r="AP5896" s="1">
        <f>AO5896*(1-AM5896)</f>
        <v>3.7318400000000005</v>
      </c>
    </row>
    <row r="5897" spans="1:42">
      <c r="A5897" t="s">
        <v>12</v>
      </c>
      <c r="B5897" t="s">
        <v>11</v>
      </c>
      <c r="C5897" t="s">
        <v>999</v>
      </c>
      <c r="D5897" t="s">
        <v>0</v>
      </c>
      <c r="E5897" t="s">
        <v>0</v>
      </c>
      <c r="F5897" t="s">
        <v>1003</v>
      </c>
      <c r="G5897" t="s">
        <v>1002</v>
      </c>
      <c r="H5897" t="s">
        <v>1001</v>
      </c>
      <c r="I5897" t="s">
        <v>7</v>
      </c>
      <c r="J5897">
        <v>1</v>
      </c>
      <c r="K5897">
        <v>17.5</v>
      </c>
      <c r="L5897" s="2">
        <v>41779</v>
      </c>
      <c r="M5897">
        <v>27003570988427</v>
      </c>
      <c r="N5897">
        <v>93800</v>
      </c>
      <c r="O5897">
        <v>1772161769</v>
      </c>
      <c r="P5897" s="2">
        <v>41779</v>
      </c>
      <c r="Q5897" t="s">
        <v>5</v>
      </c>
      <c r="R5897" t="s">
        <v>1006</v>
      </c>
      <c r="S5897" t="s">
        <v>1007</v>
      </c>
      <c r="T5897" t="s">
        <v>1006</v>
      </c>
      <c r="U5897" t="s">
        <v>0</v>
      </c>
      <c r="V5897" t="s">
        <v>0</v>
      </c>
      <c r="W5897">
        <v>25</v>
      </c>
      <c r="X5897">
        <v>673532180</v>
      </c>
      <c r="Y5897" t="s">
        <v>0</v>
      </c>
      <c r="Z5897" t="s">
        <v>2</v>
      </c>
      <c r="AA5897" t="s">
        <v>999</v>
      </c>
      <c r="AB5897" t="s">
        <v>0</v>
      </c>
      <c r="AC5897" t="s">
        <v>0</v>
      </c>
      <c r="AD5897" t="s">
        <v>0</v>
      </c>
      <c r="AI5897" s="1" t="str">
        <f>CONCATENATE(MONTH(L5897),"/",1,"/",YEAR(L5897))</f>
        <v>5/1/2014</v>
      </c>
      <c r="AJ5897" s="1">
        <f>SUMIFS([1]Currency!A:A,[1]Currency!B:B,Sales!AI5897,[1]Currency!C:C,Sales!R5897)</f>
        <v>7.0000000000000007E-2</v>
      </c>
      <c r="AK5897" s="1">
        <f>AJ5897*J5897*K5897</f>
        <v>1.2250000000000001</v>
      </c>
      <c r="AL5897" s="1" t="str">
        <f>VLOOKUP(S5897,[1]Region!A:B,2,FALSE)</f>
        <v>Mexico</v>
      </c>
      <c r="AM5897" s="1">
        <f>SUMIFS([1]Encoding!D:D,[1]Encoding!B:B,Sales!AL5897,[1]Encoding!A:A,Sales!C5897)</f>
        <v>0.2</v>
      </c>
      <c r="AN5897" s="1">
        <f>SUMIFS([1]Encoding!Q:Q,[1]Encoding!B:B,Sales!AL5897,[1]Encoding!A:A,Sales!C5897)</f>
        <v>4.8000000000000001E-2</v>
      </c>
      <c r="AO5897" s="1">
        <f>AK5897*(1-AN5897)</f>
        <v>1.1662000000000001</v>
      </c>
      <c r="AP5897" s="1">
        <f>AO5897*(1-AM5897)</f>
        <v>0.93296000000000012</v>
      </c>
    </row>
    <row r="5898" spans="1:42">
      <c r="A5898" t="s">
        <v>12</v>
      </c>
      <c r="B5898" t="s">
        <v>11</v>
      </c>
      <c r="C5898" t="s">
        <v>999</v>
      </c>
      <c r="D5898" t="s">
        <v>0</v>
      </c>
      <c r="E5898" t="s">
        <v>0</v>
      </c>
      <c r="F5898" t="s">
        <v>1003</v>
      </c>
      <c r="G5898" t="s">
        <v>1002</v>
      </c>
      <c r="H5898" t="s">
        <v>1001</v>
      </c>
      <c r="I5898" t="s">
        <v>7</v>
      </c>
      <c r="J5898">
        <v>1</v>
      </c>
      <c r="K5898">
        <v>17.5</v>
      </c>
      <c r="L5898" s="2">
        <v>41784</v>
      </c>
      <c r="M5898">
        <v>94001559725840</v>
      </c>
      <c r="N5898">
        <v>45030</v>
      </c>
      <c r="O5898">
        <v>8852801839</v>
      </c>
      <c r="P5898" s="2">
        <v>41784</v>
      </c>
      <c r="Q5898" t="s">
        <v>5</v>
      </c>
      <c r="R5898" t="s">
        <v>1006</v>
      </c>
      <c r="S5898" t="s">
        <v>1007</v>
      </c>
      <c r="T5898" t="s">
        <v>1006</v>
      </c>
      <c r="U5898" t="s">
        <v>0</v>
      </c>
      <c r="V5898" t="s">
        <v>0</v>
      </c>
      <c r="W5898">
        <v>25</v>
      </c>
      <c r="X5898">
        <v>673532180</v>
      </c>
      <c r="Y5898" t="s">
        <v>0</v>
      </c>
      <c r="Z5898" t="s">
        <v>2</v>
      </c>
      <c r="AA5898" t="s">
        <v>999</v>
      </c>
      <c r="AB5898" t="s">
        <v>0</v>
      </c>
      <c r="AC5898" t="s">
        <v>0</v>
      </c>
      <c r="AD5898" t="s">
        <v>0</v>
      </c>
      <c r="AI5898" s="1" t="str">
        <f>CONCATENATE(MONTH(L5898),"/",1,"/",YEAR(L5898))</f>
        <v>5/1/2014</v>
      </c>
      <c r="AJ5898" s="1">
        <f>SUMIFS([1]Currency!A:A,[1]Currency!B:B,Sales!AI5898,[1]Currency!C:C,Sales!R5898)</f>
        <v>7.0000000000000007E-2</v>
      </c>
      <c r="AK5898" s="1">
        <f>AJ5898*J5898*K5898</f>
        <v>1.2250000000000001</v>
      </c>
      <c r="AL5898" s="1" t="str">
        <f>VLOOKUP(S5898,[1]Region!A:B,2,FALSE)</f>
        <v>Mexico</v>
      </c>
      <c r="AM5898" s="1">
        <f>SUMIFS([1]Encoding!D:D,[1]Encoding!B:B,Sales!AL5898,[1]Encoding!A:A,Sales!C5898)</f>
        <v>0.2</v>
      </c>
      <c r="AN5898" s="1">
        <f>SUMIFS([1]Encoding!Q:Q,[1]Encoding!B:B,Sales!AL5898,[1]Encoding!A:A,Sales!C5898)</f>
        <v>4.8000000000000001E-2</v>
      </c>
      <c r="AO5898" s="1">
        <f>AK5898*(1-AN5898)</f>
        <v>1.1662000000000001</v>
      </c>
      <c r="AP5898" s="1">
        <f>AO5898*(1-AM5898)</f>
        <v>0.93296000000000012</v>
      </c>
    </row>
    <row r="5899" spans="1:42">
      <c r="A5899" t="s">
        <v>12</v>
      </c>
      <c r="B5899" t="s">
        <v>11</v>
      </c>
      <c r="C5899" t="s">
        <v>999</v>
      </c>
      <c r="D5899" t="s">
        <v>0</v>
      </c>
      <c r="E5899" t="s">
        <v>0</v>
      </c>
      <c r="F5899" t="s">
        <v>1003</v>
      </c>
      <c r="G5899" t="s">
        <v>1002</v>
      </c>
      <c r="H5899" t="s">
        <v>1001</v>
      </c>
      <c r="I5899" t="s">
        <v>23</v>
      </c>
      <c r="J5899">
        <v>1</v>
      </c>
      <c r="K5899">
        <v>70</v>
      </c>
      <c r="L5899" s="2">
        <v>41779</v>
      </c>
      <c r="M5899">
        <v>38003419108757</v>
      </c>
      <c r="N5899">
        <v>5200</v>
      </c>
      <c r="O5899">
        <v>6515683504</v>
      </c>
      <c r="P5899" s="2">
        <v>41779</v>
      </c>
      <c r="Q5899" t="s">
        <v>5</v>
      </c>
      <c r="R5899" t="s">
        <v>1006</v>
      </c>
      <c r="S5899" t="s">
        <v>1007</v>
      </c>
      <c r="T5899" t="s">
        <v>1006</v>
      </c>
      <c r="U5899" t="s">
        <v>0</v>
      </c>
      <c r="V5899" t="s">
        <v>0</v>
      </c>
      <c r="W5899">
        <v>99</v>
      </c>
      <c r="X5899">
        <v>673532180</v>
      </c>
      <c r="Y5899" t="s">
        <v>0</v>
      </c>
      <c r="Z5899" t="s">
        <v>2</v>
      </c>
      <c r="AA5899" t="s">
        <v>999</v>
      </c>
      <c r="AB5899" t="s">
        <v>0</v>
      </c>
      <c r="AC5899" t="s">
        <v>0</v>
      </c>
      <c r="AD5899" t="s">
        <v>0</v>
      </c>
      <c r="AI5899" s="1" t="str">
        <f>CONCATENATE(MONTH(L5899),"/",1,"/",YEAR(L5899))</f>
        <v>5/1/2014</v>
      </c>
      <c r="AJ5899" s="1">
        <f>SUMIFS([1]Currency!A:A,[1]Currency!B:B,Sales!AI5899,[1]Currency!C:C,Sales!R5899)</f>
        <v>7.0000000000000007E-2</v>
      </c>
      <c r="AK5899" s="1">
        <f>AJ5899*J5899*K5899</f>
        <v>4.9000000000000004</v>
      </c>
      <c r="AL5899" s="1" t="str">
        <f>VLOOKUP(S5899,[1]Region!A:B,2,FALSE)</f>
        <v>Mexico</v>
      </c>
      <c r="AM5899" s="1">
        <f>SUMIFS([1]Encoding!D:D,[1]Encoding!B:B,Sales!AL5899,[1]Encoding!A:A,Sales!C5899)</f>
        <v>0.2</v>
      </c>
      <c r="AN5899" s="1">
        <f>SUMIFS([1]Encoding!Q:Q,[1]Encoding!B:B,Sales!AL5899,[1]Encoding!A:A,Sales!C5899)</f>
        <v>4.8000000000000001E-2</v>
      </c>
      <c r="AO5899" s="1">
        <f>AK5899*(1-AN5899)</f>
        <v>4.6648000000000005</v>
      </c>
      <c r="AP5899" s="1">
        <f>AO5899*(1-AM5899)</f>
        <v>3.7318400000000005</v>
      </c>
    </row>
    <row r="5900" spans="1:42">
      <c r="A5900" t="s">
        <v>12</v>
      </c>
      <c r="B5900" t="s">
        <v>11</v>
      </c>
      <c r="C5900" t="s">
        <v>999</v>
      </c>
      <c r="D5900" t="s">
        <v>0</v>
      </c>
      <c r="E5900" t="s">
        <v>0</v>
      </c>
      <c r="F5900" t="s">
        <v>1003</v>
      </c>
      <c r="G5900" t="s">
        <v>1002</v>
      </c>
      <c r="H5900" t="s">
        <v>1001</v>
      </c>
      <c r="I5900" t="s">
        <v>7</v>
      </c>
      <c r="J5900">
        <v>1</v>
      </c>
      <c r="K5900">
        <v>2.09</v>
      </c>
      <c r="L5900" s="2">
        <v>41784</v>
      </c>
      <c r="M5900">
        <v>64003813711134</v>
      </c>
      <c r="N5900" t="s">
        <v>1042</v>
      </c>
      <c r="O5900">
        <v>1459807164</v>
      </c>
      <c r="P5900" s="2">
        <v>41784</v>
      </c>
      <c r="Q5900" t="s">
        <v>5</v>
      </c>
      <c r="R5900" t="s">
        <v>3</v>
      </c>
      <c r="S5900" t="s">
        <v>4</v>
      </c>
      <c r="T5900" t="s">
        <v>3</v>
      </c>
      <c r="U5900" t="s">
        <v>0</v>
      </c>
      <c r="V5900" t="s">
        <v>0</v>
      </c>
      <c r="W5900">
        <v>2.99</v>
      </c>
      <c r="X5900">
        <v>673532180</v>
      </c>
      <c r="Y5900" t="s">
        <v>0</v>
      </c>
      <c r="Z5900" t="s">
        <v>2</v>
      </c>
      <c r="AA5900" t="s">
        <v>999</v>
      </c>
      <c r="AB5900" t="s">
        <v>0</v>
      </c>
      <c r="AC5900" t="s">
        <v>0</v>
      </c>
      <c r="AD5900" t="s">
        <v>0</v>
      </c>
      <c r="AI5900" s="1" t="str">
        <f>CONCATENATE(MONTH(L5900),"/",1,"/",YEAR(L5900))</f>
        <v>5/1/2014</v>
      </c>
      <c r="AJ5900" s="1">
        <f>SUMIFS([1]Currency!A:A,[1]Currency!B:B,Sales!AI5900,[1]Currency!C:C,Sales!R5900)</f>
        <v>1</v>
      </c>
      <c r="AK5900" s="1">
        <f>AJ5900*J5900*K5900</f>
        <v>2.09</v>
      </c>
      <c r="AL5900" s="1" t="str">
        <f>VLOOKUP(S5900,[1]Region!A:B,2,FALSE)</f>
        <v>Brazil</v>
      </c>
      <c r="AM5900" s="1">
        <f>SUMIFS([1]Encoding!D:D,[1]Encoding!B:B,Sales!AL5900,[1]Encoding!A:A,Sales!C5900)</f>
        <v>0.2</v>
      </c>
      <c r="AN5900" s="1">
        <f>SUMIFS([1]Encoding!Q:Q,[1]Encoding!B:B,Sales!AL5900,[1]Encoding!A:A,Sales!C5900)</f>
        <v>4.8000000000000001E-2</v>
      </c>
      <c r="AO5900" s="1">
        <f>AK5900*(1-AN5900)</f>
        <v>1.9896799999999997</v>
      </c>
      <c r="AP5900" s="1">
        <f>AO5900*(1-AM5900)</f>
        <v>1.5917439999999998</v>
      </c>
    </row>
    <row r="5901" spans="1:42">
      <c r="A5901" t="s">
        <v>12</v>
      </c>
      <c r="B5901" t="s">
        <v>11</v>
      </c>
      <c r="C5901" t="s">
        <v>999</v>
      </c>
      <c r="D5901" t="s">
        <v>0</v>
      </c>
      <c r="E5901" t="s">
        <v>0</v>
      </c>
      <c r="F5901" t="s">
        <v>1003</v>
      </c>
      <c r="G5901" t="s">
        <v>1002</v>
      </c>
      <c r="H5901" t="s">
        <v>1001</v>
      </c>
      <c r="I5901" t="s">
        <v>7</v>
      </c>
      <c r="J5901">
        <v>1</v>
      </c>
      <c r="K5901">
        <v>10.5</v>
      </c>
      <c r="L5901" s="2">
        <v>41784</v>
      </c>
      <c r="M5901">
        <v>36003282001723</v>
      </c>
      <c r="N5901">
        <v>25000</v>
      </c>
      <c r="O5901">
        <v>6637905454</v>
      </c>
      <c r="P5901" s="2">
        <v>41784</v>
      </c>
      <c r="Q5901" t="s">
        <v>5</v>
      </c>
      <c r="R5901" t="s">
        <v>1006</v>
      </c>
      <c r="S5901" t="s">
        <v>1007</v>
      </c>
      <c r="T5901" t="s">
        <v>1006</v>
      </c>
      <c r="U5901" t="s">
        <v>0</v>
      </c>
      <c r="V5901" t="s">
        <v>0</v>
      </c>
      <c r="W5901">
        <v>15</v>
      </c>
      <c r="X5901">
        <v>673532180</v>
      </c>
      <c r="Y5901" t="s">
        <v>0</v>
      </c>
      <c r="Z5901" t="s">
        <v>15</v>
      </c>
      <c r="AA5901" t="s">
        <v>999</v>
      </c>
      <c r="AB5901" t="s">
        <v>0</v>
      </c>
      <c r="AC5901" t="s">
        <v>0</v>
      </c>
      <c r="AD5901" t="s">
        <v>0</v>
      </c>
      <c r="AI5901" s="1" t="str">
        <f>CONCATENATE(MONTH(L5901),"/",1,"/",YEAR(L5901))</f>
        <v>5/1/2014</v>
      </c>
      <c r="AJ5901" s="1">
        <f>SUMIFS([1]Currency!A:A,[1]Currency!B:B,Sales!AI5901,[1]Currency!C:C,Sales!R5901)</f>
        <v>7.0000000000000007E-2</v>
      </c>
      <c r="AK5901" s="1">
        <f>AJ5901*J5901*K5901</f>
        <v>0.7350000000000001</v>
      </c>
      <c r="AL5901" s="1" t="str">
        <f>VLOOKUP(S5901,[1]Region!A:B,2,FALSE)</f>
        <v>Mexico</v>
      </c>
      <c r="AM5901" s="1">
        <f>SUMIFS([1]Encoding!D:D,[1]Encoding!B:B,Sales!AL5901,[1]Encoding!A:A,Sales!C5901)</f>
        <v>0.2</v>
      </c>
      <c r="AN5901" s="1">
        <f>SUMIFS([1]Encoding!Q:Q,[1]Encoding!B:B,Sales!AL5901,[1]Encoding!A:A,Sales!C5901)</f>
        <v>4.8000000000000001E-2</v>
      </c>
      <c r="AO5901" s="1">
        <f>AK5901*(1-AN5901)</f>
        <v>0.69972000000000001</v>
      </c>
      <c r="AP5901" s="1">
        <f>AO5901*(1-AM5901)</f>
        <v>0.55977600000000005</v>
      </c>
    </row>
    <row r="5902" spans="1:42">
      <c r="A5902" t="s">
        <v>12</v>
      </c>
      <c r="B5902" t="s">
        <v>11</v>
      </c>
      <c r="C5902" t="s">
        <v>999</v>
      </c>
      <c r="D5902" t="s">
        <v>0</v>
      </c>
      <c r="E5902" t="s">
        <v>0</v>
      </c>
      <c r="F5902" t="s">
        <v>1003</v>
      </c>
      <c r="G5902" t="s">
        <v>1002</v>
      </c>
      <c r="H5902" t="s">
        <v>1001</v>
      </c>
      <c r="I5902" t="s">
        <v>7</v>
      </c>
      <c r="J5902">
        <v>1</v>
      </c>
      <c r="K5902">
        <v>1.39</v>
      </c>
      <c r="L5902" s="2">
        <v>41782</v>
      </c>
      <c r="M5902">
        <v>85003010221907</v>
      </c>
      <c r="N5902" t="s">
        <v>1233</v>
      </c>
      <c r="O5902">
        <v>2939701509</v>
      </c>
      <c r="P5902" s="2">
        <v>41782</v>
      </c>
      <c r="Q5902" t="s">
        <v>5</v>
      </c>
      <c r="R5902" t="s">
        <v>3</v>
      </c>
      <c r="S5902" t="s">
        <v>4</v>
      </c>
      <c r="T5902" t="s">
        <v>3</v>
      </c>
      <c r="U5902" t="s">
        <v>0</v>
      </c>
      <c r="V5902" t="s">
        <v>0</v>
      </c>
      <c r="W5902">
        <v>1.99</v>
      </c>
      <c r="X5902">
        <v>673532180</v>
      </c>
      <c r="Y5902" t="s">
        <v>0</v>
      </c>
      <c r="Z5902" t="s">
        <v>15</v>
      </c>
      <c r="AA5902" t="s">
        <v>999</v>
      </c>
      <c r="AB5902" t="s">
        <v>0</v>
      </c>
      <c r="AC5902" t="s">
        <v>0</v>
      </c>
      <c r="AD5902" t="s">
        <v>0</v>
      </c>
      <c r="AI5902" s="1" t="str">
        <f>CONCATENATE(MONTH(L5902),"/",1,"/",YEAR(L5902))</f>
        <v>5/1/2014</v>
      </c>
      <c r="AJ5902" s="1">
        <f>SUMIFS([1]Currency!A:A,[1]Currency!B:B,Sales!AI5902,[1]Currency!C:C,Sales!R5902)</f>
        <v>1</v>
      </c>
      <c r="AK5902" s="1">
        <f>AJ5902*J5902*K5902</f>
        <v>1.39</v>
      </c>
      <c r="AL5902" s="1" t="str">
        <f>VLOOKUP(S5902,[1]Region!A:B,2,FALSE)</f>
        <v>Brazil</v>
      </c>
      <c r="AM5902" s="1">
        <f>SUMIFS([1]Encoding!D:D,[1]Encoding!B:B,Sales!AL5902,[1]Encoding!A:A,Sales!C5902)</f>
        <v>0.2</v>
      </c>
      <c r="AN5902" s="1">
        <f>SUMIFS([1]Encoding!Q:Q,[1]Encoding!B:B,Sales!AL5902,[1]Encoding!A:A,Sales!C5902)</f>
        <v>4.8000000000000001E-2</v>
      </c>
      <c r="AO5902" s="1">
        <f>AK5902*(1-AN5902)</f>
        <v>1.3232799999999998</v>
      </c>
      <c r="AP5902" s="1">
        <f>AO5902*(1-AM5902)</f>
        <v>1.0586239999999998</v>
      </c>
    </row>
    <row r="5903" spans="1:42">
      <c r="A5903" t="s">
        <v>12</v>
      </c>
      <c r="B5903" t="s">
        <v>11</v>
      </c>
      <c r="C5903" t="s">
        <v>999</v>
      </c>
      <c r="D5903" t="s">
        <v>0</v>
      </c>
      <c r="E5903" t="s">
        <v>0</v>
      </c>
      <c r="F5903" t="s">
        <v>1003</v>
      </c>
      <c r="G5903" t="s">
        <v>1002</v>
      </c>
      <c r="H5903" t="s">
        <v>1001</v>
      </c>
      <c r="I5903" t="s">
        <v>7</v>
      </c>
      <c r="J5903">
        <v>1</v>
      </c>
      <c r="K5903">
        <v>2.09</v>
      </c>
      <c r="L5903" s="2">
        <v>41782</v>
      </c>
      <c r="M5903">
        <v>100002166369277</v>
      </c>
      <c r="N5903" t="s">
        <v>1232</v>
      </c>
      <c r="O5903">
        <v>8139738794</v>
      </c>
      <c r="P5903" s="2">
        <v>41782</v>
      </c>
      <c r="Q5903" t="s">
        <v>5</v>
      </c>
      <c r="R5903" t="s">
        <v>3</v>
      </c>
      <c r="S5903" t="s">
        <v>4</v>
      </c>
      <c r="T5903" t="s">
        <v>3</v>
      </c>
      <c r="U5903" t="s">
        <v>0</v>
      </c>
      <c r="V5903" t="s">
        <v>0</v>
      </c>
      <c r="W5903">
        <v>2.99</v>
      </c>
      <c r="X5903">
        <v>673532180</v>
      </c>
      <c r="Y5903" t="s">
        <v>0</v>
      </c>
      <c r="Z5903" t="s">
        <v>2</v>
      </c>
      <c r="AA5903" t="s">
        <v>999</v>
      </c>
      <c r="AB5903" t="s">
        <v>0</v>
      </c>
      <c r="AC5903" t="s">
        <v>0</v>
      </c>
      <c r="AD5903" t="s">
        <v>0</v>
      </c>
      <c r="AI5903" s="1" t="str">
        <f>CONCATENATE(MONTH(L5903),"/",1,"/",YEAR(L5903))</f>
        <v>5/1/2014</v>
      </c>
      <c r="AJ5903" s="1">
        <f>SUMIFS([1]Currency!A:A,[1]Currency!B:B,Sales!AI5903,[1]Currency!C:C,Sales!R5903)</f>
        <v>1</v>
      </c>
      <c r="AK5903" s="1">
        <f>AJ5903*J5903*K5903</f>
        <v>2.09</v>
      </c>
      <c r="AL5903" s="1" t="str">
        <f>VLOOKUP(S5903,[1]Region!A:B,2,FALSE)</f>
        <v>Brazil</v>
      </c>
      <c r="AM5903" s="1">
        <f>SUMIFS([1]Encoding!D:D,[1]Encoding!B:B,Sales!AL5903,[1]Encoding!A:A,Sales!C5903)</f>
        <v>0.2</v>
      </c>
      <c r="AN5903" s="1">
        <f>SUMIFS([1]Encoding!Q:Q,[1]Encoding!B:B,Sales!AL5903,[1]Encoding!A:A,Sales!C5903)</f>
        <v>4.8000000000000001E-2</v>
      </c>
      <c r="AO5903" s="1">
        <f>AK5903*(1-AN5903)</f>
        <v>1.9896799999999997</v>
      </c>
      <c r="AP5903" s="1">
        <f>AO5903*(1-AM5903)</f>
        <v>1.5917439999999998</v>
      </c>
    </row>
    <row r="5904" spans="1:42">
      <c r="A5904" t="s">
        <v>12</v>
      </c>
      <c r="B5904" t="s">
        <v>11</v>
      </c>
      <c r="C5904" t="s">
        <v>999</v>
      </c>
      <c r="D5904" t="s">
        <v>0</v>
      </c>
      <c r="E5904" t="s">
        <v>0</v>
      </c>
      <c r="F5904" t="s">
        <v>1003</v>
      </c>
      <c r="G5904" t="s">
        <v>1002</v>
      </c>
      <c r="H5904" t="s">
        <v>1001</v>
      </c>
      <c r="I5904" t="s">
        <v>7</v>
      </c>
      <c r="J5904">
        <v>1</v>
      </c>
      <c r="K5904">
        <v>17.5</v>
      </c>
      <c r="L5904" s="2">
        <v>41783</v>
      </c>
      <c r="M5904">
        <v>72002831020620</v>
      </c>
      <c r="N5904">
        <v>1730</v>
      </c>
      <c r="O5904">
        <v>5933339094</v>
      </c>
      <c r="P5904" s="2">
        <v>41783</v>
      </c>
      <c r="Q5904" t="s">
        <v>5</v>
      </c>
      <c r="R5904" t="s">
        <v>1006</v>
      </c>
      <c r="S5904" t="s">
        <v>1007</v>
      </c>
      <c r="T5904" t="s">
        <v>1006</v>
      </c>
      <c r="U5904" t="s">
        <v>0</v>
      </c>
      <c r="V5904" t="s">
        <v>0</v>
      </c>
      <c r="W5904">
        <v>25</v>
      </c>
      <c r="X5904">
        <v>673532180</v>
      </c>
      <c r="Y5904" t="s">
        <v>0</v>
      </c>
      <c r="Z5904" t="s">
        <v>2</v>
      </c>
      <c r="AA5904" t="s">
        <v>999</v>
      </c>
      <c r="AB5904" t="s">
        <v>0</v>
      </c>
      <c r="AC5904" t="s">
        <v>0</v>
      </c>
      <c r="AD5904" t="s">
        <v>0</v>
      </c>
      <c r="AI5904" s="1" t="str">
        <f>CONCATENATE(MONTH(L5904),"/",1,"/",YEAR(L5904))</f>
        <v>5/1/2014</v>
      </c>
      <c r="AJ5904" s="1">
        <f>SUMIFS([1]Currency!A:A,[1]Currency!B:B,Sales!AI5904,[1]Currency!C:C,Sales!R5904)</f>
        <v>7.0000000000000007E-2</v>
      </c>
      <c r="AK5904" s="1">
        <f>AJ5904*J5904*K5904</f>
        <v>1.2250000000000001</v>
      </c>
      <c r="AL5904" s="1" t="str">
        <f>VLOOKUP(S5904,[1]Region!A:B,2,FALSE)</f>
        <v>Mexico</v>
      </c>
      <c r="AM5904" s="1">
        <f>SUMIFS([1]Encoding!D:D,[1]Encoding!B:B,Sales!AL5904,[1]Encoding!A:A,Sales!C5904)</f>
        <v>0.2</v>
      </c>
      <c r="AN5904" s="1">
        <f>SUMIFS([1]Encoding!Q:Q,[1]Encoding!B:B,Sales!AL5904,[1]Encoding!A:A,Sales!C5904)</f>
        <v>4.8000000000000001E-2</v>
      </c>
      <c r="AO5904" s="1">
        <f>AK5904*(1-AN5904)</f>
        <v>1.1662000000000001</v>
      </c>
      <c r="AP5904" s="1">
        <f>AO5904*(1-AM5904)</f>
        <v>0.93296000000000012</v>
      </c>
    </row>
    <row r="5905" spans="1:42">
      <c r="A5905" t="s">
        <v>12</v>
      </c>
      <c r="B5905" t="s">
        <v>11</v>
      </c>
      <c r="C5905" t="s">
        <v>999</v>
      </c>
      <c r="D5905" t="s">
        <v>0</v>
      </c>
      <c r="E5905" t="s">
        <v>0</v>
      </c>
      <c r="F5905" t="s">
        <v>1003</v>
      </c>
      <c r="G5905" t="s">
        <v>1002</v>
      </c>
      <c r="H5905" t="s">
        <v>1001</v>
      </c>
      <c r="I5905" t="s">
        <v>7</v>
      </c>
      <c r="J5905">
        <v>1</v>
      </c>
      <c r="K5905">
        <v>2.09</v>
      </c>
      <c r="L5905" s="2">
        <v>41783</v>
      </c>
      <c r="M5905">
        <v>96001795467157</v>
      </c>
      <c r="N5905" t="s">
        <v>1231</v>
      </c>
      <c r="O5905">
        <v>4202453664</v>
      </c>
      <c r="P5905" s="2">
        <v>41783</v>
      </c>
      <c r="Q5905" t="s">
        <v>5</v>
      </c>
      <c r="R5905" t="s">
        <v>3</v>
      </c>
      <c r="S5905" t="s">
        <v>4</v>
      </c>
      <c r="T5905" t="s">
        <v>3</v>
      </c>
      <c r="U5905" t="s">
        <v>0</v>
      </c>
      <c r="V5905" t="s">
        <v>0</v>
      </c>
      <c r="W5905">
        <v>2.99</v>
      </c>
      <c r="X5905">
        <v>673532180</v>
      </c>
      <c r="Y5905" t="s">
        <v>0</v>
      </c>
      <c r="Z5905" t="s">
        <v>2</v>
      </c>
      <c r="AA5905" t="s">
        <v>999</v>
      </c>
      <c r="AB5905" t="s">
        <v>0</v>
      </c>
      <c r="AC5905" t="s">
        <v>0</v>
      </c>
      <c r="AD5905" t="s">
        <v>0</v>
      </c>
      <c r="AI5905" s="1" t="str">
        <f>CONCATENATE(MONTH(L5905),"/",1,"/",YEAR(L5905))</f>
        <v>5/1/2014</v>
      </c>
      <c r="AJ5905" s="1">
        <f>SUMIFS([1]Currency!A:A,[1]Currency!B:B,Sales!AI5905,[1]Currency!C:C,Sales!R5905)</f>
        <v>1</v>
      </c>
      <c r="AK5905" s="1">
        <f>AJ5905*J5905*K5905</f>
        <v>2.09</v>
      </c>
      <c r="AL5905" s="1" t="str">
        <f>VLOOKUP(S5905,[1]Region!A:B,2,FALSE)</f>
        <v>Brazil</v>
      </c>
      <c r="AM5905" s="1">
        <f>SUMIFS([1]Encoding!D:D,[1]Encoding!B:B,Sales!AL5905,[1]Encoding!A:A,Sales!C5905)</f>
        <v>0.2</v>
      </c>
      <c r="AN5905" s="1">
        <f>SUMIFS([1]Encoding!Q:Q,[1]Encoding!B:B,Sales!AL5905,[1]Encoding!A:A,Sales!C5905)</f>
        <v>4.8000000000000001E-2</v>
      </c>
      <c r="AO5905" s="1">
        <f>AK5905*(1-AN5905)</f>
        <v>1.9896799999999997</v>
      </c>
      <c r="AP5905" s="1">
        <f>AO5905*(1-AM5905)</f>
        <v>1.5917439999999998</v>
      </c>
    </row>
    <row r="5906" spans="1:42">
      <c r="A5906" t="s">
        <v>12</v>
      </c>
      <c r="B5906" t="s">
        <v>11</v>
      </c>
      <c r="C5906" t="s">
        <v>999</v>
      </c>
      <c r="D5906" t="s">
        <v>0</v>
      </c>
      <c r="E5906" t="s">
        <v>0</v>
      </c>
      <c r="F5906" t="s">
        <v>1003</v>
      </c>
      <c r="G5906" t="s">
        <v>1002</v>
      </c>
      <c r="H5906" t="s">
        <v>1001</v>
      </c>
      <c r="I5906" t="s">
        <v>7</v>
      </c>
      <c r="J5906">
        <v>1</v>
      </c>
      <c r="K5906">
        <v>10.5</v>
      </c>
      <c r="L5906" s="2">
        <v>41783</v>
      </c>
      <c r="M5906">
        <v>62003843112180</v>
      </c>
      <c r="N5906">
        <v>78280</v>
      </c>
      <c r="O5906">
        <v>5245059559</v>
      </c>
      <c r="P5906" s="2">
        <v>41783</v>
      </c>
      <c r="Q5906" t="s">
        <v>5</v>
      </c>
      <c r="R5906" t="s">
        <v>1006</v>
      </c>
      <c r="S5906" t="s">
        <v>1007</v>
      </c>
      <c r="T5906" t="s">
        <v>1006</v>
      </c>
      <c r="U5906" t="s">
        <v>0</v>
      </c>
      <c r="V5906" t="s">
        <v>0</v>
      </c>
      <c r="W5906">
        <v>15</v>
      </c>
      <c r="X5906">
        <v>673532180</v>
      </c>
      <c r="Y5906" t="s">
        <v>0</v>
      </c>
      <c r="Z5906" t="s">
        <v>15</v>
      </c>
      <c r="AA5906" t="s">
        <v>999</v>
      </c>
      <c r="AB5906" t="s">
        <v>0</v>
      </c>
      <c r="AC5906" t="s">
        <v>0</v>
      </c>
      <c r="AD5906" t="s">
        <v>0</v>
      </c>
      <c r="AI5906" s="1" t="str">
        <f>CONCATENATE(MONTH(L5906),"/",1,"/",YEAR(L5906))</f>
        <v>5/1/2014</v>
      </c>
      <c r="AJ5906" s="1">
        <f>SUMIFS([1]Currency!A:A,[1]Currency!B:B,Sales!AI5906,[1]Currency!C:C,Sales!R5906)</f>
        <v>7.0000000000000007E-2</v>
      </c>
      <c r="AK5906" s="1">
        <f>AJ5906*J5906*K5906</f>
        <v>0.7350000000000001</v>
      </c>
      <c r="AL5906" s="1" t="str">
        <f>VLOOKUP(S5906,[1]Region!A:B,2,FALSE)</f>
        <v>Mexico</v>
      </c>
      <c r="AM5906" s="1">
        <f>SUMIFS([1]Encoding!D:D,[1]Encoding!B:B,Sales!AL5906,[1]Encoding!A:A,Sales!C5906)</f>
        <v>0.2</v>
      </c>
      <c r="AN5906" s="1">
        <f>SUMIFS([1]Encoding!Q:Q,[1]Encoding!B:B,Sales!AL5906,[1]Encoding!A:A,Sales!C5906)</f>
        <v>4.8000000000000001E-2</v>
      </c>
      <c r="AO5906" s="1">
        <f>AK5906*(1-AN5906)</f>
        <v>0.69972000000000001</v>
      </c>
      <c r="AP5906" s="1">
        <f>AO5906*(1-AM5906)</f>
        <v>0.55977600000000005</v>
      </c>
    </row>
    <row r="5907" spans="1:42">
      <c r="A5907" t="s">
        <v>12</v>
      </c>
      <c r="B5907" t="s">
        <v>11</v>
      </c>
      <c r="C5907" t="s">
        <v>999</v>
      </c>
      <c r="D5907" t="s">
        <v>0</v>
      </c>
      <c r="E5907" t="s">
        <v>0</v>
      </c>
      <c r="F5907" t="s">
        <v>1003</v>
      </c>
      <c r="G5907" t="s">
        <v>1002</v>
      </c>
      <c r="H5907" t="s">
        <v>1001</v>
      </c>
      <c r="I5907" t="s">
        <v>7</v>
      </c>
      <c r="J5907">
        <v>1</v>
      </c>
      <c r="K5907">
        <v>10.5</v>
      </c>
      <c r="L5907" s="2">
        <v>41778</v>
      </c>
      <c r="M5907">
        <v>80003614240624</v>
      </c>
      <c r="N5907">
        <v>16090</v>
      </c>
      <c r="O5907">
        <v>2830515314</v>
      </c>
      <c r="P5907" s="2">
        <v>41778</v>
      </c>
      <c r="Q5907" t="s">
        <v>5</v>
      </c>
      <c r="R5907" t="s">
        <v>1006</v>
      </c>
      <c r="S5907" t="s">
        <v>1007</v>
      </c>
      <c r="T5907" t="s">
        <v>1006</v>
      </c>
      <c r="U5907" t="s">
        <v>0</v>
      </c>
      <c r="V5907" t="s">
        <v>0</v>
      </c>
      <c r="W5907">
        <v>15</v>
      </c>
      <c r="X5907">
        <v>673532180</v>
      </c>
      <c r="Y5907" t="s">
        <v>0</v>
      </c>
      <c r="Z5907" t="s">
        <v>15</v>
      </c>
      <c r="AA5907" t="s">
        <v>999</v>
      </c>
      <c r="AB5907" t="s">
        <v>0</v>
      </c>
      <c r="AC5907" t="s">
        <v>0</v>
      </c>
      <c r="AD5907" t="s">
        <v>0</v>
      </c>
      <c r="AI5907" s="1" t="str">
        <f>CONCATENATE(MONTH(L5907),"/",1,"/",YEAR(L5907))</f>
        <v>5/1/2014</v>
      </c>
      <c r="AJ5907" s="1">
        <f>SUMIFS([1]Currency!A:A,[1]Currency!B:B,Sales!AI5907,[1]Currency!C:C,Sales!R5907)</f>
        <v>7.0000000000000007E-2</v>
      </c>
      <c r="AK5907" s="1">
        <f>AJ5907*J5907*K5907</f>
        <v>0.7350000000000001</v>
      </c>
      <c r="AL5907" s="1" t="str">
        <f>VLOOKUP(S5907,[1]Region!A:B,2,FALSE)</f>
        <v>Mexico</v>
      </c>
      <c r="AM5907" s="1">
        <f>SUMIFS([1]Encoding!D:D,[1]Encoding!B:B,Sales!AL5907,[1]Encoding!A:A,Sales!C5907)</f>
        <v>0.2</v>
      </c>
      <c r="AN5907" s="1">
        <f>SUMIFS([1]Encoding!Q:Q,[1]Encoding!B:B,Sales!AL5907,[1]Encoding!A:A,Sales!C5907)</f>
        <v>4.8000000000000001E-2</v>
      </c>
      <c r="AO5907" s="1">
        <f>AK5907*(1-AN5907)</f>
        <v>0.69972000000000001</v>
      </c>
      <c r="AP5907" s="1">
        <f>AO5907*(1-AM5907)</f>
        <v>0.55977600000000005</v>
      </c>
    </row>
    <row r="5908" spans="1:42">
      <c r="A5908" t="s">
        <v>12</v>
      </c>
      <c r="B5908" t="s">
        <v>11</v>
      </c>
      <c r="C5908" t="s">
        <v>999</v>
      </c>
      <c r="D5908" t="s">
        <v>0</v>
      </c>
      <c r="E5908" t="s">
        <v>0</v>
      </c>
      <c r="F5908" t="s">
        <v>1003</v>
      </c>
      <c r="G5908" t="s">
        <v>1002</v>
      </c>
      <c r="H5908" t="s">
        <v>1001</v>
      </c>
      <c r="I5908" t="s">
        <v>7</v>
      </c>
      <c r="J5908">
        <v>1</v>
      </c>
      <c r="K5908">
        <v>17.5</v>
      </c>
      <c r="L5908" s="2">
        <v>41780</v>
      </c>
      <c r="M5908">
        <v>27003565312082</v>
      </c>
      <c r="N5908">
        <v>45116</v>
      </c>
      <c r="O5908">
        <v>5321700264</v>
      </c>
      <c r="P5908" s="2">
        <v>41780</v>
      </c>
      <c r="Q5908" t="s">
        <v>5</v>
      </c>
      <c r="R5908" t="s">
        <v>1006</v>
      </c>
      <c r="S5908" t="s">
        <v>1007</v>
      </c>
      <c r="T5908" t="s">
        <v>1006</v>
      </c>
      <c r="U5908" t="s">
        <v>0</v>
      </c>
      <c r="V5908" t="s">
        <v>0</v>
      </c>
      <c r="W5908">
        <v>25</v>
      </c>
      <c r="X5908">
        <v>673532180</v>
      </c>
      <c r="Y5908" t="s">
        <v>0</v>
      </c>
      <c r="Z5908" t="s">
        <v>2</v>
      </c>
      <c r="AA5908" t="s">
        <v>999</v>
      </c>
      <c r="AB5908" t="s">
        <v>0</v>
      </c>
      <c r="AC5908" t="s">
        <v>0</v>
      </c>
      <c r="AD5908" t="s">
        <v>0</v>
      </c>
      <c r="AI5908" s="1" t="str">
        <f>CONCATENATE(MONTH(L5908),"/",1,"/",YEAR(L5908))</f>
        <v>5/1/2014</v>
      </c>
      <c r="AJ5908" s="1">
        <f>SUMIFS([1]Currency!A:A,[1]Currency!B:B,Sales!AI5908,[1]Currency!C:C,Sales!R5908)</f>
        <v>7.0000000000000007E-2</v>
      </c>
      <c r="AK5908" s="1">
        <f>AJ5908*J5908*K5908</f>
        <v>1.2250000000000001</v>
      </c>
      <c r="AL5908" s="1" t="str">
        <f>VLOOKUP(S5908,[1]Region!A:B,2,FALSE)</f>
        <v>Mexico</v>
      </c>
      <c r="AM5908" s="1">
        <f>SUMIFS([1]Encoding!D:D,[1]Encoding!B:B,Sales!AL5908,[1]Encoding!A:A,Sales!C5908)</f>
        <v>0.2</v>
      </c>
      <c r="AN5908" s="1">
        <f>SUMIFS([1]Encoding!Q:Q,[1]Encoding!B:B,Sales!AL5908,[1]Encoding!A:A,Sales!C5908)</f>
        <v>4.8000000000000001E-2</v>
      </c>
      <c r="AO5908" s="1">
        <f>AK5908*(1-AN5908)</f>
        <v>1.1662000000000001</v>
      </c>
      <c r="AP5908" s="1">
        <f>AO5908*(1-AM5908)</f>
        <v>0.93296000000000012</v>
      </c>
    </row>
    <row r="5909" spans="1:42">
      <c r="A5909" t="s">
        <v>12</v>
      </c>
      <c r="B5909" t="s">
        <v>11</v>
      </c>
      <c r="C5909" t="s">
        <v>999</v>
      </c>
      <c r="D5909" t="s">
        <v>0</v>
      </c>
      <c r="E5909" t="s">
        <v>0</v>
      </c>
      <c r="F5909" t="s">
        <v>1003</v>
      </c>
      <c r="G5909" t="s">
        <v>1002</v>
      </c>
      <c r="H5909" t="s">
        <v>1001</v>
      </c>
      <c r="I5909" t="s">
        <v>7</v>
      </c>
      <c r="J5909">
        <v>1</v>
      </c>
      <c r="K5909">
        <v>17.5</v>
      </c>
      <c r="L5909" s="2">
        <v>41779</v>
      </c>
      <c r="M5909">
        <v>80003618121091</v>
      </c>
      <c r="N5909">
        <v>91170</v>
      </c>
      <c r="O5909">
        <v>2824818364</v>
      </c>
      <c r="P5909" s="2">
        <v>41779</v>
      </c>
      <c r="Q5909" t="s">
        <v>5</v>
      </c>
      <c r="R5909" t="s">
        <v>1006</v>
      </c>
      <c r="S5909" t="s">
        <v>1007</v>
      </c>
      <c r="T5909" t="s">
        <v>1006</v>
      </c>
      <c r="U5909" t="s">
        <v>0</v>
      </c>
      <c r="V5909" t="s">
        <v>0</v>
      </c>
      <c r="W5909">
        <v>25</v>
      </c>
      <c r="X5909">
        <v>673532180</v>
      </c>
      <c r="Y5909" t="s">
        <v>0</v>
      </c>
      <c r="Z5909" t="s">
        <v>2</v>
      </c>
      <c r="AA5909" t="s">
        <v>999</v>
      </c>
      <c r="AB5909" t="s">
        <v>0</v>
      </c>
      <c r="AC5909" t="s">
        <v>0</v>
      </c>
      <c r="AD5909" t="s">
        <v>0</v>
      </c>
      <c r="AI5909" s="1" t="str">
        <f>CONCATENATE(MONTH(L5909),"/",1,"/",YEAR(L5909))</f>
        <v>5/1/2014</v>
      </c>
      <c r="AJ5909" s="1">
        <f>SUMIFS([1]Currency!A:A,[1]Currency!B:B,Sales!AI5909,[1]Currency!C:C,Sales!R5909)</f>
        <v>7.0000000000000007E-2</v>
      </c>
      <c r="AK5909" s="1">
        <f>AJ5909*J5909*K5909</f>
        <v>1.2250000000000001</v>
      </c>
      <c r="AL5909" s="1" t="str">
        <f>VLOOKUP(S5909,[1]Region!A:B,2,FALSE)</f>
        <v>Mexico</v>
      </c>
      <c r="AM5909" s="1">
        <f>SUMIFS([1]Encoding!D:D,[1]Encoding!B:B,Sales!AL5909,[1]Encoding!A:A,Sales!C5909)</f>
        <v>0.2</v>
      </c>
      <c r="AN5909" s="1">
        <f>SUMIFS([1]Encoding!Q:Q,[1]Encoding!B:B,Sales!AL5909,[1]Encoding!A:A,Sales!C5909)</f>
        <v>4.8000000000000001E-2</v>
      </c>
      <c r="AO5909" s="1">
        <f>AK5909*(1-AN5909)</f>
        <v>1.1662000000000001</v>
      </c>
      <c r="AP5909" s="1">
        <f>AO5909*(1-AM5909)</f>
        <v>0.93296000000000012</v>
      </c>
    </row>
    <row r="5910" spans="1:42">
      <c r="A5910" t="s">
        <v>12</v>
      </c>
      <c r="B5910" t="s">
        <v>11</v>
      </c>
      <c r="C5910" t="s">
        <v>999</v>
      </c>
      <c r="D5910" t="s">
        <v>0</v>
      </c>
      <c r="E5910" t="s">
        <v>0</v>
      </c>
      <c r="F5910" t="s">
        <v>1003</v>
      </c>
      <c r="G5910" t="s">
        <v>1002</v>
      </c>
      <c r="H5910" t="s">
        <v>1001</v>
      </c>
      <c r="I5910" t="s">
        <v>23</v>
      </c>
      <c r="J5910">
        <v>1</v>
      </c>
      <c r="K5910">
        <v>70</v>
      </c>
      <c r="L5910" s="2">
        <v>41780</v>
      </c>
      <c r="M5910">
        <v>111001899957734</v>
      </c>
      <c r="N5910">
        <v>44660</v>
      </c>
      <c r="O5910">
        <v>5257558374</v>
      </c>
      <c r="P5910" s="2">
        <v>41780</v>
      </c>
      <c r="Q5910" t="s">
        <v>5</v>
      </c>
      <c r="R5910" t="s">
        <v>1006</v>
      </c>
      <c r="S5910" t="s">
        <v>1007</v>
      </c>
      <c r="T5910" t="s">
        <v>1006</v>
      </c>
      <c r="U5910" t="s">
        <v>0</v>
      </c>
      <c r="V5910" t="s">
        <v>0</v>
      </c>
      <c r="W5910">
        <v>99</v>
      </c>
      <c r="X5910">
        <v>673532180</v>
      </c>
      <c r="Y5910" t="s">
        <v>0</v>
      </c>
      <c r="Z5910" t="s">
        <v>2</v>
      </c>
      <c r="AA5910" t="s">
        <v>999</v>
      </c>
      <c r="AB5910" t="s">
        <v>0</v>
      </c>
      <c r="AC5910" t="s">
        <v>0</v>
      </c>
      <c r="AD5910" t="s">
        <v>0</v>
      </c>
      <c r="AI5910" s="1" t="str">
        <f>CONCATENATE(MONTH(L5910),"/",1,"/",YEAR(L5910))</f>
        <v>5/1/2014</v>
      </c>
      <c r="AJ5910" s="1">
        <f>SUMIFS([1]Currency!A:A,[1]Currency!B:B,Sales!AI5910,[1]Currency!C:C,Sales!R5910)</f>
        <v>7.0000000000000007E-2</v>
      </c>
      <c r="AK5910" s="1">
        <f>AJ5910*J5910*K5910</f>
        <v>4.9000000000000004</v>
      </c>
      <c r="AL5910" s="1" t="str">
        <f>VLOOKUP(S5910,[1]Region!A:B,2,FALSE)</f>
        <v>Mexico</v>
      </c>
      <c r="AM5910" s="1">
        <f>SUMIFS([1]Encoding!D:D,[1]Encoding!B:B,Sales!AL5910,[1]Encoding!A:A,Sales!C5910)</f>
        <v>0.2</v>
      </c>
      <c r="AN5910" s="1">
        <f>SUMIFS([1]Encoding!Q:Q,[1]Encoding!B:B,Sales!AL5910,[1]Encoding!A:A,Sales!C5910)</f>
        <v>4.8000000000000001E-2</v>
      </c>
      <c r="AO5910" s="1">
        <f>AK5910*(1-AN5910)</f>
        <v>4.6648000000000005</v>
      </c>
      <c r="AP5910" s="1">
        <f>AO5910*(1-AM5910)</f>
        <v>3.7318400000000005</v>
      </c>
    </row>
    <row r="5911" spans="1:42">
      <c r="A5911" t="s">
        <v>12</v>
      </c>
      <c r="B5911" t="s">
        <v>11</v>
      </c>
      <c r="C5911" t="s">
        <v>999</v>
      </c>
      <c r="D5911" t="s">
        <v>0</v>
      </c>
      <c r="E5911" t="s">
        <v>0</v>
      </c>
      <c r="F5911" t="s">
        <v>1003</v>
      </c>
      <c r="G5911" t="s">
        <v>1002</v>
      </c>
      <c r="H5911" t="s">
        <v>1001</v>
      </c>
      <c r="I5911" t="s">
        <v>7</v>
      </c>
      <c r="J5911">
        <v>1</v>
      </c>
      <c r="K5911">
        <v>17.5</v>
      </c>
      <c r="L5911" s="2">
        <v>41784</v>
      </c>
      <c r="M5911">
        <v>61003965246362</v>
      </c>
      <c r="N5911">
        <v>52159</v>
      </c>
      <c r="O5911">
        <v>1411106474</v>
      </c>
      <c r="P5911" s="2">
        <v>41784</v>
      </c>
      <c r="Q5911" t="s">
        <v>5</v>
      </c>
      <c r="R5911" t="s">
        <v>1006</v>
      </c>
      <c r="S5911" t="s">
        <v>1007</v>
      </c>
      <c r="T5911" t="s">
        <v>1006</v>
      </c>
      <c r="U5911" t="s">
        <v>0</v>
      </c>
      <c r="V5911" t="s">
        <v>0</v>
      </c>
      <c r="W5911">
        <v>25</v>
      </c>
      <c r="X5911">
        <v>673532180</v>
      </c>
      <c r="Y5911" t="s">
        <v>0</v>
      </c>
      <c r="Z5911" t="s">
        <v>2</v>
      </c>
      <c r="AA5911" t="s">
        <v>999</v>
      </c>
      <c r="AB5911" t="s">
        <v>0</v>
      </c>
      <c r="AC5911" t="s">
        <v>0</v>
      </c>
      <c r="AD5911" t="s">
        <v>0</v>
      </c>
      <c r="AI5911" s="1" t="str">
        <f>CONCATENATE(MONTH(L5911),"/",1,"/",YEAR(L5911))</f>
        <v>5/1/2014</v>
      </c>
      <c r="AJ5911" s="1">
        <f>SUMIFS([1]Currency!A:A,[1]Currency!B:B,Sales!AI5911,[1]Currency!C:C,Sales!R5911)</f>
        <v>7.0000000000000007E-2</v>
      </c>
      <c r="AK5911" s="1">
        <f>AJ5911*J5911*K5911</f>
        <v>1.2250000000000001</v>
      </c>
      <c r="AL5911" s="1" t="str">
        <f>VLOOKUP(S5911,[1]Region!A:B,2,FALSE)</f>
        <v>Mexico</v>
      </c>
      <c r="AM5911" s="1">
        <f>SUMIFS([1]Encoding!D:D,[1]Encoding!B:B,Sales!AL5911,[1]Encoding!A:A,Sales!C5911)</f>
        <v>0.2</v>
      </c>
      <c r="AN5911" s="1">
        <f>SUMIFS([1]Encoding!Q:Q,[1]Encoding!B:B,Sales!AL5911,[1]Encoding!A:A,Sales!C5911)</f>
        <v>4.8000000000000001E-2</v>
      </c>
      <c r="AO5911" s="1">
        <f>AK5911*(1-AN5911)</f>
        <v>1.1662000000000001</v>
      </c>
      <c r="AP5911" s="1">
        <f>AO5911*(1-AM5911)</f>
        <v>0.93296000000000012</v>
      </c>
    </row>
    <row r="5912" spans="1:42">
      <c r="A5912" t="s">
        <v>12</v>
      </c>
      <c r="B5912" t="s">
        <v>11</v>
      </c>
      <c r="C5912" t="s">
        <v>999</v>
      </c>
      <c r="D5912" t="s">
        <v>0</v>
      </c>
      <c r="E5912" t="s">
        <v>0</v>
      </c>
      <c r="F5912" t="s">
        <v>1003</v>
      </c>
      <c r="G5912" t="s">
        <v>1002</v>
      </c>
      <c r="H5912" t="s">
        <v>1001</v>
      </c>
      <c r="I5912" t="s">
        <v>7</v>
      </c>
      <c r="J5912">
        <v>1</v>
      </c>
      <c r="K5912">
        <v>17.5</v>
      </c>
      <c r="L5912" s="2">
        <v>41782</v>
      </c>
      <c r="M5912">
        <v>34003002863753</v>
      </c>
      <c r="N5912">
        <v>6700</v>
      </c>
      <c r="O5912">
        <v>6734421689</v>
      </c>
      <c r="P5912" s="2">
        <v>41782</v>
      </c>
      <c r="Q5912" t="s">
        <v>5</v>
      </c>
      <c r="R5912" t="s">
        <v>1006</v>
      </c>
      <c r="S5912" t="s">
        <v>1007</v>
      </c>
      <c r="T5912" t="s">
        <v>1006</v>
      </c>
      <c r="U5912" t="s">
        <v>0</v>
      </c>
      <c r="V5912" t="s">
        <v>0</v>
      </c>
      <c r="W5912">
        <v>25</v>
      </c>
      <c r="X5912">
        <v>673532180</v>
      </c>
      <c r="Y5912" t="s">
        <v>0</v>
      </c>
      <c r="Z5912" t="s">
        <v>2</v>
      </c>
      <c r="AA5912" t="s">
        <v>999</v>
      </c>
      <c r="AB5912" t="s">
        <v>0</v>
      </c>
      <c r="AC5912" t="s">
        <v>0</v>
      </c>
      <c r="AD5912" t="s">
        <v>0</v>
      </c>
      <c r="AI5912" s="1" t="str">
        <f>CONCATENATE(MONTH(L5912),"/",1,"/",YEAR(L5912))</f>
        <v>5/1/2014</v>
      </c>
      <c r="AJ5912" s="1">
        <f>SUMIFS([1]Currency!A:A,[1]Currency!B:B,Sales!AI5912,[1]Currency!C:C,Sales!R5912)</f>
        <v>7.0000000000000007E-2</v>
      </c>
      <c r="AK5912" s="1">
        <f>AJ5912*J5912*K5912</f>
        <v>1.2250000000000001</v>
      </c>
      <c r="AL5912" s="1" t="str">
        <f>VLOOKUP(S5912,[1]Region!A:B,2,FALSE)</f>
        <v>Mexico</v>
      </c>
      <c r="AM5912" s="1">
        <f>SUMIFS([1]Encoding!D:D,[1]Encoding!B:B,Sales!AL5912,[1]Encoding!A:A,Sales!C5912)</f>
        <v>0.2</v>
      </c>
      <c r="AN5912" s="1">
        <f>SUMIFS([1]Encoding!Q:Q,[1]Encoding!B:B,Sales!AL5912,[1]Encoding!A:A,Sales!C5912)</f>
        <v>4.8000000000000001E-2</v>
      </c>
      <c r="AO5912" s="1">
        <f>AK5912*(1-AN5912)</f>
        <v>1.1662000000000001</v>
      </c>
      <c r="AP5912" s="1">
        <f>AO5912*(1-AM5912)</f>
        <v>0.93296000000000012</v>
      </c>
    </row>
    <row r="5913" spans="1:42">
      <c r="A5913" t="s">
        <v>12</v>
      </c>
      <c r="B5913" t="s">
        <v>11</v>
      </c>
      <c r="C5913" t="s">
        <v>999</v>
      </c>
      <c r="D5913" t="s">
        <v>0</v>
      </c>
      <c r="E5913" t="s">
        <v>0</v>
      </c>
      <c r="F5913" t="s">
        <v>1003</v>
      </c>
      <c r="G5913" t="s">
        <v>1002</v>
      </c>
      <c r="H5913" t="s">
        <v>1001</v>
      </c>
      <c r="I5913" t="s">
        <v>7</v>
      </c>
      <c r="J5913">
        <v>1</v>
      </c>
      <c r="K5913">
        <v>17.5</v>
      </c>
      <c r="L5913" s="2">
        <v>41784</v>
      </c>
      <c r="M5913">
        <v>100002174572676</v>
      </c>
      <c r="N5913">
        <v>96757</v>
      </c>
      <c r="O5913">
        <v>8150396414</v>
      </c>
      <c r="P5913" s="2">
        <v>41784</v>
      </c>
      <c r="Q5913" t="s">
        <v>5</v>
      </c>
      <c r="R5913" t="s">
        <v>1006</v>
      </c>
      <c r="S5913" t="s">
        <v>1007</v>
      </c>
      <c r="T5913" t="s">
        <v>1006</v>
      </c>
      <c r="U5913" t="s">
        <v>0</v>
      </c>
      <c r="V5913" t="s">
        <v>0</v>
      </c>
      <c r="W5913">
        <v>25</v>
      </c>
      <c r="X5913">
        <v>673532180</v>
      </c>
      <c r="Y5913" t="s">
        <v>0</v>
      </c>
      <c r="Z5913" t="s">
        <v>2</v>
      </c>
      <c r="AA5913" t="s">
        <v>999</v>
      </c>
      <c r="AB5913" t="s">
        <v>0</v>
      </c>
      <c r="AC5913" t="s">
        <v>0</v>
      </c>
      <c r="AD5913" t="s">
        <v>0</v>
      </c>
      <c r="AI5913" s="1" t="str">
        <f>CONCATENATE(MONTH(L5913),"/",1,"/",YEAR(L5913))</f>
        <v>5/1/2014</v>
      </c>
      <c r="AJ5913" s="1">
        <f>SUMIFS([1]Currency!A:A,[1]Currency!B:B,Sales!AI5913,[1]Currency!C:C,Sales!R5913)</f>
        <v>7.0000000000000007E-2</v>
      </c>
      <c r="AK5913" s="1">
        <f>AJ5913*J5913*K5913</f>
        <v>1.2250000000000001</v>
      </c>
      <c r="AL5913" s="1" t="str">
        <f>VLOOKUP(S5913,[1]Region!A:B,2,FALSE)</f>
        <v>Mexico</v>
      </c>
      <c r="AM5913" s="1">
        <f>SUMIFS([1]Encoding!D:D,[1]Encoding!B:B,Sales!AL5913,[1]Encoding!A:A,Sales!C5913)</f>
        <v>0.2</v>
      </c>
      <c r="AN5913" s="1">
        <f>SUMIFS([1]Encoding!Q:Q,[1]Encoding!B:B,Sales!AL5913,[1]Encoding!A:A,Sales!C5913)</f>
        <v>4.8000000000000001E-2</v>
      </c>
      <c r="AO5913" s="1">
        <f>AK5913*(1-AN5913)</f>
        <v>1.1662000000000001</v>
      </c>
      <c r="AP5913" s="1">
        <f>AO5913*(1-AM5913)</f>
        <v>0.93296000000000012</v>
      </c>
    </row>
    <row r="5914" spans="1:42">
      <c r="A5914" t="s">
        <v>12</v>
      </c>
      <c r="B5914" t="s">
        <v>11</v>
      </c>
      <c r="C5914" t="s">
        <v>999</v>
      </c>
      <c r="D5914" t="s">
        <v>0</v>
      </c>
      <c r="E5914" t="s">
        <v>0</v>
      </c>
      <c r="F5914" t="s">
        <v>1003</v>
      </c>
      <c r="G5914" t="s">
        <v>1002</v>
      </c>
      <c r="H5914" t="s">
        <v>1001</v>
      </c>
      <c r="I5914" t="s">
        <v>7</v>
      </c>
      <c r="J5914">
        <v>1</v>
      </c>
      <c r="K5914">
        <v>17.5</v>
      </c>
      <c r="L5914" s="2">
        <v>41780</v>
      </c>
      <c r="M5914">
        <v>85002990478634</v>
      </c>
      <c r="N5914">
        <v>44630</v>
      </c>
      <c r="O5914">
        <v>5250504969</v>
      </c>
      <c r="P5914" s="2">
        <v>41780</v>
      </c>
      <c r="Q5914" t="s">
        <v>5</v>
      </c>
      <c r="R5914" t="s">
        <v>1006</v>
      </c>
      <c r="S5914" t="s">
        <v>1007</v>
      </c>
      <c r="T5914" t="s">
        <v>1006</v>
      </c>
      <c r="U5914" t="s">
        <v>0</v>
      </c>
      <c r="V5914" t="s">
        <v>0</v>
      </c>
      <c r="W5914">
        <v>25</v>
      </c>
      <c r="X5914">
        <v>673532180</v>
      </c>
      <c r="Y5914" t="s">
        <v>0</v>
      </c>
      <c r="Z5914" t="s">
        <v>2</v>
      </c>
      <c r="AA5914" t="s">
        <v>999</v>
      </c>
      <c r="AB5914" t="s">
        <v>0</v>
      </c>
      <c r="AC5914" t="s">
        <v>0</v>
      </c>
      <c r="AD5914" t="s">
        <v>0</v>
      </c>
      <c r="AI5914" s="1" t="str">
        <f>CONCATENATE(MONTH(L5914),"/",1,"/",YEAR(L5914))</f>
        <v>5/1/2014</v>
      </c>
      <c r="AJ5914" s="1">
        <f>SUMIFS([1]Currency!A:A,[1]Currency!B:B,Sales!AI5914,[1]Currency!C:C,Sales!R5914)</f>
        <v>7.0000000000000007E-2</v>
      </c>
      <c r="AK5914" s="1">
        <f>AJ5914*J5914*K5914</f>
        <v>1.2250000000000001</v>
      </c>
      <c r="AL5914" s="1" t="str">
        <f>VLOOKUP(S5914,[1]Region!A:B,2,FALSE)</f>
        <v>Mexico</v>
      </c>
      <c r="AM5914" s="1">
        <f>SUMIFS([1]Encoding!D:D,[1]Encoding!B:B,Sales!AL5914,[1]Encoding!A:A,Sales!C5914)</f>
        <v>0.2</v>
      </c>
      <c r="AN5914" s="1">
        <f>SUMIFS([1]Encoding!Q:Q,[1]Encoding!B:B,Sales!AL5914,[1]Encoding!A:A,Sales!C5914)</f>
        <v>4.8000000000000001E-2</v>
      </c>
      <c r="AO5914" s="1">
        <f>AK5914*(1-AN5914)</f>
        <v>1.1662000000000001</v>
      </c>
      <c r="AP5914" s="1">
        <f>AO5914*(1-AM5914)</f>
        <v>0.93296000000000012</v>
      </c>
    </row>
    <row r="5915" spans="1:42">
      <c r="A5915" t="s">
        <v>12</v>
      </c>
      <c r="B5915" t="s">
        <v>11</v>
      </c>
      <c r="C5915" t="s">
        <v>999</v>
      </c>
      <c r="D5915" t="s">
        <v>0</v>
      </c>
      <c r="E5915" t="s">
        <v>0</v>
      </c>
      <c r="F5915" t="s">
        <v>1003</v>
      </c>
      <c r="G5915" t="s">
        <v>1002</v>
      </c>
      <c r="H5915" t="s">
        <v>1001</v>
      </c>
      <c r="I5915" t="s">
        <v>7</v>
      </c>
      <c r="J5915">
        <v>1</v>
      </c>
      <c r="K5915">
        <v>17.5</v>
      </c>
      <c r="L5915" s="2">
        <v>41779</v>
      </c>
      <c r="M5915">
        <v>68002009923382</v>
      </c>
      <c r="N5915">
        <v>23600</v>
      </c>
      <c r="O5915">
        <v>9681261824</v>
      </c>
      <c r="P5915" s="2">
        <v>41779</v>
      </c>
      <c r="Q5915" t="s">
        <v>5</v>
      </c>
      <c r="R5915" t="s">
        <v>1006</v>
      </c>
      <c r="S5915" t="s">
        <v>1007</v>
      </c>
      <c r="T5915" t="s">
        <v>1006</v>
      </c>
      <c r="U5915" t="s">
        <v>0</v>
      </c>
      <c r="V5915" t="s">
        <v>0</v>
      </c>
      <c r="W5915">
        <v>25</v>
      </c>
      <c r="X5915">
        <v>673532180</v>
      </c>
      <c r="Y5915" t="s">
        <v>0</v>
      </c>
      <c r="Z5915" t="s">
        <v>2</v>
      </c>
      <c r="AA5915" t="s">
        <v>999</v>
      </c>
      <c r="AB5915" t="s">
        <v>0</v>
      </c>
      <c r="AC5915" t="s">
        <v>0</v>
      </c>
      <c r="AD5915" t="s">
        <v>0</v>
      </c>
      <c r="AI5915" s="1" t="str">
        <f>CONCATENATE(MONTH(L5915),"/",1,"/",YEAR(L5915))</f>
        <v>5/1/2014</v>
      </c>
      <c r="AJ5915" s="1">
        <f>SUMIFS([1]Currency!A:A,[1]Currency!B:B,Sales!AI5915,[1]Currency!C:C,Sales!R5915)</f>
        <v>7.0000000000000007E-2</v>
      </c>
      <c r="AK5915" s="1">
        <f>AJ5915*J5915*K5915</f>
        <v>1.2250000000000001</v>
      </c>
      <c r="AL5915" s="1" t="str">
        <f>VLOOKUP(S5915,[1]Region!A:B,2,FALSE)</f>
        <v>Mexico</v>
      </c>
      <c r="AM5915" s="1">
        <f>SUMIFS([1]Encoding!D:D,[1]Encoding!B:B,Sales!AL5915,[1]Encoding!A:A,Sales!C5915)</f>
        <v>0.2</v>
      </c>
      <c r="AN5915" s="1">
        <f>SUMIFS([1]Encoding!Q:Q,[1]Encoding!B:B,Sales!AL5915,[1]Encoding!A:A,Sales!C5915)</f>
        <v>4.8000000000000001E-2</v>
      </c>
      <c r="AO5915" s="1">
        <f>AK5915*(1-AN5915)</f>
        <v>1.1662000000000001</v>
      </c>
      <c r="AP5915" s="1">
        <f>AO5915*(1-AM5915)</f>
        <v>0.93296000000000012</v>
      </c>
    </row>
    <row r="5916" spans="1:42">
      <c r="A5916" t="s">
        <v>12</v>
      </c>
      <c r="B5916" t="s">
        <v>11</v>
      </c>
      <c r="C5916" t="s">
        <v>999</v>
      </c>
      <c r="D5916" t="s">
        <v>0</v>
      </c>
      <c r="E5916" t="s">
        <v>0</v>
      </c>
      <c r="F5916" t="s">
        <v>1003</v>
      </c>
      <c r="G5916" t="s">
        <v>1002</v>
      </c>
      <c r="H5916" t="s">
        <v>1001</v>
      </c>
      <c r="I5916" t="s">
        <v>7</v>
      </c>
      <c r="J5916">
        <v>1</v>
      </c>
      <c r="K5916">
        <v>17.5</v>
      </c>
      <c r="L5916" s="2">
        <v>41784</v>
      </c>
      <c r="M5916">
        <v>86003029150796</v>
      </c>
      <c r="N5916">
        <v>11000</v>
      </c>
      <c r="O5916">
        <v>1020694759</v>
      </c>
      <c r="P5916" s="2">
        <v>41784</v>
      </c>
      <c r="Q5916" t="s">
        <v>5</v>
      </c>
      <c r="R5916" t="s">
        <v>1006</v>
      </c>
      <c r="S5916" t="s">
        <v>1007</v>
      </c>
      <c r="T5916" t="s">
        <v>1006</v>
      </c>
      <c r="U5916" t="s">
        <v>0</v>
      </c>
      <c r="V5916" t="s">
        <v>0</v>
      </c>
      <c r="W5916">
        <v>25</v>
      </c>
      <c r="X5916">
        <v>673532180</v>
      </c>
      <c r="Y5916" t="s">
        <v>0</v>
      </c>
      <c r="Z5916" t="s">
        <v>2</v>
      </c>
      <c r="AA5916" t="s">
        <v>999</v>
      </c>
      <c r="AB5916" t="s">
        <v>0</v>
      </c>
      <c r="AC5916" t="s">
        <v>0</v>
      </c>
      <c r="AD5916" t="s">
        <v>0</v>
      </c>
      <c r="AI5916" s="1" t="str">
        <f>CONCATENATE(MONTH(L5916),"/",1,"/",YEAR(L5916))</f>
        <v>5/1/2014</v>
      </c>
      <c r="AJ5916" s="1">
        <f>SUMIFS([1]Currency!A:A,[1]Currency!B:B,Sales!AI5916,[1]Currency!C:C,Sales!R5916)</f>
        <v>7.0000000000000007E-2</v>
      </c>
      <c r="AK5916" s="1">
        <f>AJ5916*J5916*K5916</f>
        <v>1.2250000000000001</v>
      </c>
      <c r="AL5916" s="1" t="str">
        <f>VLOOKUP(S5916,[1]Region!A:B,2,FALSE)</f>
        <v>Mexico</v>
      </c>
      <c r="AM5916" s="1">
        <f>SUMIFS([1]Encoding!D:D,[1]Encoding!B:B,Sales!AL5916,[1]Encoding!A:A,Sales!C5916)</f>
        <v>0.2</v>
      </c>
      <c r="AN5916" s="1">
        <f>SUMIFS([1]Encoding!Q:Q,[1]Encoding!B:B,Sales!AL5916,[1]Encoding!A:A,Sales!C5916)</f>
        <v>4.8000000000000001E-2</v>
      </c>
      <c r="AO5916" s="1">
        <f>AK5916*(1-AN5916)</f>
        <v>1.1662000000000001</v>
      </c>
      <c r="AP5916" s="1">
        <f>AO5916*(1-AM5916)</f>
        <v>0.93296000000000012</v>
      </c>
    </row>
    <row r="5917" spans="1:42">
      <c r="A5917" t="s">
        <v>12</v>
      </c>
      <c r="B5917" t="s">
        <v>11</v>
      </c>
      <c r="C5917" t="s">
        <v>999</v>
      </c>
      <c r="D5917" t="s">
        <v>0</v>
      </c>
      <c r="E5917" t="s">
        <v>0</v>
      </c>
      <c r="F5917" t="s">
        <v>1003</v>
      </c>
      <c r="G5917" t="s">
        <v>1002</v>
      </c>
      <c r="H5917" t="s">
        <v>1001</v>
      </c>
      <c r="I5917" t="s">
        <v>7</v>
      </c>
      <c r="J5917">
        <v>1</v>
      </c>
      <c r="K5917">
        <v>17.5</v>
      </c>
      <c r="L5917" s="2">
        <v>41781</v>
      </c>
      <c r="M5917">
        <v>31002791432448</v>
      </c>
      <c r="N5917">
        <v>1220</v>
      </c>
      <c r="O5917">
        <v>2805825954</v>
      </c>
      <c r="P5917" s="2">
        <v>41781</v>
      </c>
      <c r="Q5917" t="s">
        <v>5</v>
      </c>
      <c r="R5917" t="s">
        <v>1006</v>
      </c>
      <c r="S5917" t="s">
        <v>1007</v>
      </c>
      <c r="T5917" t="s">
        <v>1006</v>
      </c>
      <c r="U5917" t="s">
        <v>0</v>
      </c>
      <c r="V5917" t="s">
        <v>0</v>
      </c>
      <c r="W5917">
        <v>25</v>
      </c>
      <c r="X5917">
        <v>673532180</v>
      </c>
      <c r="Y5917" t="s">
        <v>0</v>
      </c>
      <c r="Z5917" t="s">
        <v>2</v>
      </c>
      <c r="AA5917" t="s">
        <v>999</v>
      </c>
      <c r="AB5917" t="s">
        <v>0</v>
      </c>
      <c r="AC5917" t="s">
        <v>0</v>
      </c>
      <c r="AD5917" t="s">
        <v>0</v>
      </c>
      <c r="AI5917" s="1" t="str">
        <f>CONCATENATE(MONTH(L5917),"/",1,"/",YEAR(L5917))</f>
        <v>5/1/2014</v>
      </c>
      <c r="AJ5917" s="1">
        <f>SUMIFS([1]Currency!A:A,[1]Currency!B:B,Sales!AI5917,[1]Currency!C:C,Sales!R5917)</f>
        <v>7.0000000000000007E-2</v>
      </c>
      <c r="AK5917" s="1">
        <f>AJ5917*J5917*K5917</f>
        <v>1.2250000000000001</v>
      </c>
      <c r="AL5917" s="1" t="str">
        <f>VLOOKUP(S5917,[1]Region!A:B,2,FALSE)</f>
        <v>Mexico</v>
      </c>
      <c r="AM5917" s="1">
        <f>SUMIFS([1]Encoding!D:D,[1]Encoding!B:B,Sales!AL5917,[1]Encoding!A:A,Sales!C5917)</f>
        <v>0.2</v>
      </c>
      <c r="AN5917" s="1">
        <f>SUMIFS([1]Encoding!Q:Q,[1]Encoding!B:B,Sales!AL5917,[1]Encoding!A:A,Sales!C5917)</f>
        <v>4.8000000000000001E-2</v>
      </c>
      <c r="AO5917" s="1">
        <f>AK5917*(1-AN5917)</f>
        <v>1.1662000000000001</v>
      </c>
      <c r="AP5917" s="1">
        <f>AO5917*(1-AM5917)</f>
        <v>0.93296000000000012</v>
      </c>
    </row>
    <row r="5918" spans="1:42">
      <c r="A5918" t="s">
        <v>12</v>
      </c>
      <c r="B5918" t="s">
        <v>11</v>
      </c>
      <c r="C5918" t="s">
        <v>999</v>
      </c>
      <c r="D5918" t="s">
        <v>0</v>
      </c>
      <c r="E5918" t="s">
        <v>0</v>
      </c>
      <c r="F5918" t="s">
        <v>1003</v>
      </c>
      <c r="G5918" t="s">
        <v>1002</v>
      </c>
      <c r="H5918" t="s">
        <v>1001</v>
      </c>
      <c r="I5918" t="s">
        <v>23</v>
      </c>
      <c r="J5918">
        <v>1</v>
      </c>
      <c r="K5918">
        <v>70</v>
      </c>
      <c r="L5918" s="2">
        <v>41778</v>
      </c>
      <c r="M5918">
        <v>95002356545804</v>
      </c>
      <c r="N5918">
        <v>3200</v>
      </c>
      <c r="O5918">
        <v>7716492924</v>
      </c>
      <c r="P5918" s="2">
        <v>41778</v>
      </c>
      <c r="Q5918" t="s">
        <v>5</v>
      </c>
      <c r="R5918" t="s">
        <v>1006</v>
      </c>
      <c r="S5918" t="s">
        <v>1007</v>
      </c>
      <c r="T5918" t="s">
        <v>1006</v>
      </c>
      <c r="U5918" t="s">
        <v>0</v>
      </c>
      <c r="V5918" t="s">
        <v>0</v>
      </c>
      <c r="W5918">
        <v>99</v>
      </c>
      <c r="X5918">
        <v>673532180</v>
      </c>
      <c r="Y5918" t="s">
        <v>0</v>
      </c>
      <c r="Z5918" t="s">
        <v>2</v>
      </c>
      <c r="AA5918" t="s">
        <v>999</v>
      </c>
      <c r="AB5918" t="s">
        <v>0</v>
      </c>
      <c r="AC5918" t="s">
        <v>0</v>
      </c>
      <c r="AD5918" t="s">
        <v>0</v>
      </c>
      <c r="AI5918" s="1" t="str">
        <f>CONCATENATE(MONTH(L5918),"/",1,"/",YEAR(L5918))</f>
        <v>5/1/2014</v>
      </c>
      <c r="AJ5918" s="1">
        <f>SUMIFS([1]Currency!A:A,[1]Currency!B:B,Sales!AI5918,[1]Currency!C:C,Sales!R5918)</f>
        <v>7.0000000000000007E-2</v>
      </c>
      <c r="AK5918" s="1">
        <f>AJ5918*J5918*K5918</f>
        <v>4.9000000000000004</v>
      </c>
      <c r="AL5918" s="1" t="str">
        <f>VLOOKUP(S5918,[1]Region!A:B,2,FALSE)</f>
        <v>Mexico</v>
      </c>
      <c r="AM5918" s="1">
        <f>SUMIFS([1]Encoding!D:D,[1]Encoding!B:B,Sales!AL5918,[1]Encoding!A:A,Sales!C5918)</f>
        <v>0.2</v>
      </c>
      <c r="AN5918" s="1">
        <f>SUMIFS([1]Encoding!Q:Q,[1]Encoding!B:B,Sales!AL5918,[1]Encoding!A:A,Sales!C5918)</f>
        <v>4.8000000000000001E-2</v>
      </c>
      <c r="AO5918" s="1">
        <f>AK5918*(1-AN5918)</f>
        <v>4.6648000000000005</v>
      </c>
      <c r="AP5918" s="1">
        <f>AO5918*(1-AM5918)</f>
        <v>3.7318400000000005</v>
      </c>
    </row>
    <row r="5919" spans="1:42">
      <c r="A5919" t="s">
        <v>12</v>
      </c>
      <c r="B5919" t="s">
        <v>11</v>
      </c>
      <c r="C5919" t="s">
        <v>999</v>
      </c>
      <c r="D5919" t="s">
        <v>0</v>
      </c>
      <c r="E5919" t="s">
        <v>0</v>
      </c>
      <c r="F5919" t="s">
        <v>1003</v>
      </c>
      <c r="G5919" t="s">
        <v>1002</v>
      </c>
      <c r="H5919" t="s">
        <v>1001</v>
      </c>
      <c r="I5919" t="s">
        <v>23</v>
      </c>
      <c r="J5919">
        <v>1</v>
      </c>
      <c r="K5919">
        <v>70</v>
      </c>
      <c r="L5919" s="2">
        <v>41779</v>
      </c>
      <c r="M5919">
        <v>27003570113701</v>
      </c>
      <c r="N5919">
        <v>14000</v>
      </c>
      <c r="O5919">
        <v>6954788479</v>
      </c>
      <c r="P5919" s="2">
        <v>41779</v>
      </c>
      <c r="Q5919" t="s">
        <v>5</v>
      </c>
      <c r="R5919" t="s">
        <v>1006</v>
      </c>
      <c r="S5919" t="s">
        <v>1007</v>
      </c>
      <c r="T5919" t="s">
        <v>1006</v>
      </c>
      <c r="U5919" t="s">
        <v>0</v>
      </c>
      <c r="V5919" t="s">
        <v>0</v>
      </c>
      <c r="W5919">
        <v>99</v>
      </c>
      <c r="X5919">
        <v>673532180</v>
      </c>
      <c r="Y5919" t="s">
        <v>0</v>
      </c>
      <c r="Z5919" t="s">
        <v>2</v>
      </c>
      <c r="AA5919" t="s">
        <v>999</v>
      </c>
      <c r="AB5919" t="s">
        <v>0</v>
      </c>
      <c r="AC5919" t="s">
        <v>0</v>
      </c>
      <c r="AD5919" t="s">
        <v>0</v>
      </c>
      <c r="AI5919" s="1" t="str">
        <f>CONCATENATE(MONTH(L5919),"/",1,"/",YEAR(L5919))</f>
        <v>5/1/2014</v>
      </c>
      <c r="AJ5919" s="1">
        <f>SUMIFS([1]Currency!A:A,[1]Currency!B:B,Sales!AI5919,[1]Currency!C:C,Sales!R5919)</f>
        <v>7.0000000000000007E-2</v>
      </c>
      <c r="AK5919" s="1">
        <f>AJ5919*J5919*K5919</f>
        <v>4.9000000000000004</v>
      </c>
      <c r="AL5919" s="1" t="str">
        <f>VLOOKUP(S5919,[1]Region!A:B,2,FALSE)</f>
        <v>Mexico</v>
      </c>
      <c r="AM5919" s="1">
        <f>SUMIFS([1]Encoding!D:D,[1]Encoding!B:B,Sales!AL5919,[1]Encoding!A:A,Sales!C5919)</f>
        <v>0.2</v>
      </c>
      <c r="AN5919" s="1">
        <f>SUMIFS([1]Encoding!Q:Q,[1]Encoding!B:B,Sales!AL5919,[1]Encoding!A:A,Sales!C5919)</f>
        <v>4.8000000000000001E-2</v>
      </c>
      <c r="AO5919" s="1">
        <f>AK5919*(1-AN5919)</f>
        <v>4.6648000000000005</v>
      </c>
      <c r="AP5919" s="1">
        <f>AO5919*(1-AM5919)</f>
        <v>3.7318400000000005</v>
      </c>
    </row>
    <row r="5920" spans="1:42">
      <c r="A5920" t="s">
        <v>12</v>
      </c>
      <c r="B5920" t="s">
        <v>11</v>
      </c>
      <c r="C5920" t="s">
        <v>999</v>
      </c>
      <c r="D5920" t="s">
        <v>0</v>
      </c>
      <c r="E5920" t="s">
        <v>0</v>
      </c>
      <c r="F5920" t="s">
        <v>1003</v>
      </c>
      <c r="G5920" t="s">
        <v>1002</v>
      </c>
      <c r="H5920" t="s">
        <v>1001</v>
      </c>
      <c r="I5920" t="s">
        <v>7</v>
      </c>
      <c r="J5920">
        <v>1</v>
      </c>
      <c r="K5920">
        <v>2.09</v>
      </c>
      <c r="L5920" s="2">
        <v>41778</v>
      </c>
      <c r="M5920">
        <v>34002988620967</v>
      </c>
      <c r="N5920" t="s">
        <v>1230</v>
      </c>
      <c r="O5920">
        <v>2642806219</v>
      </c>
      <c r="P5920" s="2">
        <v>41778</v>
      </c>
      <c r="Q5920" t="s">
        <v>5</v>
      </c>
      <c r="R5920" t="s">
        <v>3</v>
      </c>
      <c r="S5920" t="s">
        <v>4</v>
      </c>
      <c r="T5920" t="s">
        <v>3</v>
      </c>
      <c r="U5920" t="s">
        <v>0</v>
      </c>
      <c r="V5920" t="s">
        <v>0</v>
      </c>
      <c r="W5920">
        <v>2.99</v>
      </c>
      <c r="X5920">
        <v>673532180</v>
      </c>
      <c r="Y5920" t="s">
        <v>0</v>
      </c>
      <c r="Z5920" t="s">
        <v>2</v>
      </c>
      <c r="AA5920" t="s">
        <v>999</v>
      </c>
      <c r="AB5920" t="s">
        <v>0</v>
      </c>
      <c r="AC5920" t="s">
        <v>0</v>
      </c>
      <c r="AD5920" t="s">
        <v>0</v>
      </c>
      <c r="AI5920" s="1" t="str">
        <f>CONCATENATE(MONTH(L5920),"/",1,"/",YEAR(L5920))</f>
        <v>5/1/2014</v>
      </c>
      <c r="AJ5920" s="1">
        <f>SUMIFS([1]Currency!A:A,[1]Currency!B:B,Sales!AI5920,[1]Currency!C:C,Sales!R5920)</f>
        <v>1</v>
      </c>
      <c r="AK5920" s="1">
        <f>AJ5920*J5920*K5920</f>
        <v>2.09</v>
      </c>
      <c r="AL5920" s="1" t="str">
        <f>VLOOKUP(S5920,[1]Region!A:B,2,FALSE)</f>
        <v>Brazil</v>
      </c>
      <c r="AM5920" s="1">
        <f>SUMIFS([1]Encoding!D:D,[1]Encoding!B:B,Sales!AL5920,[1]Encoding!A:A,Sales!C5920)</f>
        <v>0.2</v>
      </c>
      <c r="AN5920" s="1">
        <f>SUMIFS([1]Encoding!Q:Q,[1]Encoding!B:B,Sales!AL5920,[1]Encoding!A:A,Sales!C5920)</f>
        <v>4.8000000000000001E-2</v>
      </c>
      <c r="AO5920" s="1">
        <f>AK5920*(1-AN5920)</f>
        <v>1.9896799999999997</v>
      </c>
      <c r="AP5920" s="1">
        <f>AO5920*(1-AM5920)</f>
        <v>1.5917439999999998</v>
      </c>
    </row>
    <row r="5921" spans="1:42">
      <c r="A5921" t="s">
        <v>12</v>
      </c>
      <c r="B5921" t="s">
        <v>11</v>
      </c>
      <c r="C5921" t="s">
        <v>999</v>
      </c>
      <c r="D5921" t="s">
        <v>0</v>
      </c>
      <c r="E5921" t="s">
        <v>0</v>
      </c>
      <c r="F5921" t="s">
        <v>1003</v>
      </c>
      <c r="G5921" t="s">
        <v>1002</v>
      </c>
      <c r="H5921" t="s">
        <v>1001</v>
      </c>
      <c r="I5921" t="s">
        <v>7</v>
      </c>
      <c r="J5921">
        <v>1</v>
      </c>
      <c r="K5921">
        <v>17.5</v>
      </c>
      <c r="L5921" s="2">
        <v>41783</v>
      </c>
      <c r="M5921">
        <v>66003483143250</v>
      </c>
      <c r="N5921">
        <v>85120</v>
      </c>
      <c r="O5921">
        <v>6119172129</v>
      </c>
      <c r="P5921" s="2">
        <v>41783</v>
      </c>
      <c r="Q5921" t="s">
        <v>5</v>
      </c>
      <c r="R5921" t="s">
        <v>1006</v>
      </c>
      <c r="S5921" t="s">
        <v>1007</v>
      </c>
      <c r="T5921" t="s">
        <v>1006</v>
      </c>
      <c r="U5921" t="s">
        <v>0</v>
      </c>
      <c r="V5921" t="s">
        <v>0</v>
      </c>
      <c r="W5921">
        <v>25</v>
      </c>
      <c r="X5921">
        <v>673532180</v>
      </c>
      <c r="Y5921" t="s">
        <v>0</v>
      </c>
      <c r="Z5921" t="s">
        <v>2</v>
      </c>
      <c r="AA5921" t="s">
        <v>999</v>
      </c>
      <c r="AB5921" t="s">
        <v>0</v>
      </c>
      <c r="AC5921" t="s">
        <v>0</v>
      </c>
      <c r="AD5921" t="s">
        <v>0</v>
      </c>
      <c r="AI5921" s="1" t="str">
        <f>CONCATENATE(MONTH(L5921),"/",1,"/",YEAR(L5921))</f>
        <v>5/1/2014</v>
      </c>
      <c r="AJ5921" s="1">
        <f>SUMIFS([1]Currency!A:A,[1]Currency!B:B,Sales!AI5921,[1]Currency!C:C,Sales!R5921)</f>
        <v>7.0000000000000007E-2</v>
      </c>
      <c r="AK5921" s="1">
        <f>AJ5921*J5921*K5921</f>
        <v>1.2250000000000001</v>
      </c>
      <c r="AL5921" s="1" t="str">
        <f>VLOOKUP(S5921,[1]Region!A:B,2,FALSE)</f>
        <v>Mexico</v>
      </c>
      <c r="AM5921" s="1">
        <f>SUMIFS([1]Encoding!D:D,[1]Encoding!B:B,Sales!AL5921,[1]Encoding!A:A,Sales!C5921)</f>
        <v>0.2</v>
      </c>
      <c r="AN5921" s="1">
        <f>SUMIFS([1]Encoding!Q:Q,[1]Encoding!B:B,Sales!AL5921,[1]Encoding!A:A,Sales!C5921)</f>
        <v>4.8000000000000001E-2</v>
      </c>
      <c r="AO5921" s="1">
        <f>AK5921*(1-AN5921)</f>
        <v>1.1662000000000001</v>
      </c>
      <c r="AP5921" s="1">
        <f>AO5921*(1-AM5921)</f>
        <v>0.93296000000000012</v>
      </c>
    </row>
    <row r="5922" spans="1:42">
      <c r="A5922" t="s">
        <v>12</v>
      </c>
      <c r="B5922" t="s">
        <v>11</v>
      </c>
      <c r="C5922" t="s">
        <v>999</v>
      </c>
      <c r="D5922" t="s">
        <v>0</v>
      </c>
      <c r="E5922" t="s">
        <v>0</v>
      </c>
      <c r="F5922" t="s">
        <v>1003</v>
      </c>
      <c r="G5922" t="s">
        <v>1002</v>
      </c>
      <c r="H5922" t="s">
        <v>1001</v>
      </c>
      <c r="I5922" t="s">
        <v>7</v>
      </c>
      <c r="J5922">
        <v>1</v>
      </c>
      <c r="K5922">
        <v>10.5</v>
      </c>
      <c r="L5922" s="2">
        <v>41780</v>
      </c>
      <c r="M5922">
        <v>70001893839810</v>
      </c>
      <c r="N5922">
        <v>94295</v>
      </c>
      <c r="O5922">
        <v>6170217174</v>
      </c>
      <c r="P5922" s="2">
        <v>41780</v>
      </c>
      <c r="Q5922" t="s">
        <v>5</v>
      </c>
      <c r="R5922" t="s">
        <v>1006</v>
      </c>
      <c r="S5922" t="s">
        <v>1007</v>
      </c>
      <c r="T5922" t="s">
        <v>1006</v>
      </c>
      <c r="U5922" t="s">
        <v>0</v>
      </c>
      <c r="V5922" t="s">
        <v>0</v>
      </c>
      <c r="W5922">
        <v>15</v>
      </c>
      <c r="X5922">
        <v>673532180</v>
      </c>
      <c r="Y5922" t="s">
        <v>0</v>
      </c>
      <c r="Z5922" t="s">
        <v>15</v>
      </c>
      <c r="AA5922" t="s">
        <v>999</v>
      </c>
      <c r="AB5922" t="s">
        <v>0</v>
      </c>
      <c r="AC5922" t="s">
        <v>0</v>
      </c>
      <c r="AD5922" t="s">
        <v>0</v>
      </c>
      <c r="AI5922" s="1" t="str">
        <f>CONCATENATE(MONTH(L5922),"/",1,"/",YEAR(L5922))</f>
        <v>5/1/2014</v>
      </c>
      <c r="AJ5922" s="1">
        <f>SUMIFS([1]Currency!A:A,[1]Currency!B:B,Sales!AI5922,[1]Currency!C:C,Sales!R5922)</f>
        <v>7.0000000000000007E-2</v>
      </c>
      <c r="AK5922" s="1">
        <f>AJ5922*J5922*K5922</f>
        <v>0.7350000000000001</v>
      </c>
      <c r="AL5922" s="1" t="str">
        <f>VLOOKUP(S5922,[1]Region!A:B,2,FALSE)</f>
        <v>Mexico</v>
      </c>
      <c r="AM5922" s="1">
        <f>SUMIFS([1]Encoding!D:D,[1]Encoding!B:B,Sales!AL5922,[1]Encoding!A:A,Sales!C5922)</f>
        <v>0.2</v>
      </c>
      <c r="AN5922" s="1">
        <f>SUMIFS([1]Encoding!Q:Q,[1]Encoding!B:B,Sales!AL5922,[1]Encoding!A:A,Sales!C5922)</f>
        <v>4.8000000000000001E-2</v>
      </c>
      <c r="AO5922" s="1">
        <f>AK5922*(1-AN5922)</f>
        <v>0.69972000000000001</v>
      </c>
      <c r="AP5922" s="1">
        <f>AO5922*(1-AM5922)</f>
        <v>0.55977600000000005</v>
      </c>
    </row>
    <row r="5923" spans="1:42">
      <c r="A5923" t="s">
        <v>12</v>
      </c>
      <c r="B5923" t="s">
        <v>11</v>
      </c>
      <c r="C5923" t="s">
        <v>999</v>
      </c>
      <c r="D5923" t="s">
        <v>0</v>
      </c>
      <c r="E5923" t="s">
        <v>0</v>
      </c>
      <c r="F5923" t="s">
        <v>1003</v>
      </c>
      <c r="G5923" t="s">
        <v>1002</v>
      </c>
      <c r="H5923" t="s">
        <v>1001</v>
      </c>
      <c r="I5923" t="s">
        <v>7</v>
      </c>
      <c r="J5923">
        <v>1</v>
      </c>
      <c r="K5923">
        <v>17.5</v>
      </c>
      <c r="L5923" s="2">
        <v>41778</v>
      </c>
      <c r="M5923">
        <v>67003337710046</v>
      </c>
      <c r="N5923">
        <v>6140</v>
      </c>
      <c r="O5923">
        <v>5940766104</v>
      </c>
      <c r="P5923" s="2">
        <v>41778</v>
      </c>
      <c r="Q5923" t="s">
        <v>5</v>
      </c>
      <c r="R5923" t="s">
        <v>1006</v>
      </c>
      <c r="S5923" t="s">
        <v>1007</v>
      </c>
      <c r="T5923" t="s">
        <v>1006</v>
      </c>
      <c r="U5923" t="s">
        <v>0</v>
      </c>
      <c r="V5923" t="s">
        <v>0</v>
      </c>
      <c r="W5923">
        <v>25</v>
      </c>
      <c r="X5923">
        <v>673532180</v>
      </c>
      <c r="Y5923" t="s">
        <v>0</v>
      </c>
      <c r="Z5923" t="s">
        <v>2</v>
      </c>
      <c r="AA5923" t="s">
        <v>999</v>
      </c>
      <c r="AB5923" t="s">
        <v>0</v>
      </c>
      <c r="AC5923" t="s">
        <v>0</v>
      </c>
      <c r="AD5923" t="s">
        <v>0</v>
      </c>
      <c r="AI5923" s="1" t="str">
        <f>CONCATENATE(MONTH(L5923),"/",1,"/",YEAR(L5923))</f>
        <v>5/1/2014</v>
      </c>
      <c r="AJ5923" s="1">
        <f>SUMIFS([1]Currency!A:A,[1]Currency!B:B,Sales!AI5923,[1]Currency!C:C,Sales!R5923)</f>
        <v>7.0000000000000007E-2</v>
      </c>
      <c r="AK5923" s="1">
        <f>AJ5923*J5923*K5923</f>
        <v>1.2250000000000001</v>
      </c>
      <c r="AL5923" s="1" t="str">
        <f>VLOOKUP(S5923,[1]Region!A:B,2,FALSE)</f>
        <v>Mexico</v>
      </c>
      <c r="AM5923" s="1">
        <f>SUMIFS([1]Encoding!D:D,[1]Encoding!B:B,Sales!AL5923,[1]Encoding!A:A,Sales!C5923)</f>
        <v>0.2</v>
      </c>
      <c r="AN5923" s="1">
        <f>SUMIFS([1]Encoding!Q:Q,[1]Encoding!B:B,Sales!AL5923,[1]Encoding!A:A,Sales!C5923)</f>
        <v>4.8000000000000001E-2</v>
      </c>
      <c r="AO5923" s="1">
        <f>AK5923*(1-AN5923)</f>
        <v>1.1662000000000001</v>
      </c>
      <c r="AP5923" s="1">
        <f>AO5923*(1-AM5923)</f>
        <v>0.93296000000000012</v>
      </c>
    </row>
    <row r="5924" spans="1:42">
      <c r="A5924" t="s">
        <v>12</v>
      </c>
      <c r="B5924" t="s">
        <v>11</v>
      </c>
      <c r="C5924" t="s">
        <v>999</v>
      </c>
      <c r="D5924" t="s">
        <v>0</v>
      </c>
      <c r="E5924" t="s">
        <v>0</v>
      </c>
      <c r="F5924" t="s">
        <v>1003</v>
      </c>
      <c r="G5924" t="s">
        <v>1002</v>
      </c>
      <c r="H5924" t="s">
        <v>1001</v>
      </c>
      <c r="I5924" t="s">
        <v>7</v>
      </c>
      <c r="J5924">
        <v>1</v>
      </c>
      <c r="K5924">
        <v>2.09</v>
      </c>
      <c r="L5924" s="2">
        <v>41783</v>
      </c>
      <c r="M5924">
        <v>87002150281134</v>
      </c>
      <c r="N5924" t="s">
        <v>1229</v>
      </c>
      <c r="O5924">
        <v>5451491669</v>
      </c>
      <c r="P5924" s="2">
        <v>41783</v>
      </c>
      <c r="Q5924" t="s">
        <v>5</v>
      </c>
      <c r="R5924" t="s">
        <v>3</v>
      </c>
      <c r="S5924" t="s">
        <v>4</v>
      </c>
      <c r="T5924" t="s">
        <v>3</v>
      </c>
      <c r="U5924" t="s">
        <v>0</v>
      </c>
      <c r="V5924" t="s">
        <v>0</v>
      </c>
      <c r="W5924">
        <v>2.99</v>
      </c>
      <c r="X5924">
        <v>673532180</v>
      </c>
      <c r="Y5924" t="s">
        <v>0</v>
      </c>
      <c r="Z5924" t="s">
        <v>2</v>
      </c>
      <c r="AA5924" t="s">
        <v>999</v>
      </c>
      <c r="AB5924" t="s">
        <v>0</v>
      </c>
      <c r="AC5924" t="s">
        <v>0</v>
      </c>
      <c r="AD5924" t="s">
        <v>0</v>
      </c>
      <c r="AI5924" s="1" t="str">
        <f>CONCATENATE(MONTH(L5924),"/",1,"/",YEAR(L5924))</f>
        <v>5/1/2014</v>
      </c>
      <c r="AJ5924" s="1">
        <f>SUMIFS([1]Currency!A:A,[1]Currency!B:B,Sales!AI5924,[1]Currency!C:C,Sales!R5924)</f>
        <v>1</v>
      </c>
      <c r="AK5924" s="1">
        <f>AJ5924*J5924*K5924</f>
        <v>2.09</v>
      </c>
      <c r="AL5924" s="1" t="str">
        <f>VLOOKUP(S5924,[1]Region!A:B,2,FALSE)</f>
        <v>Brazil</v>
      </c>
      <c r="AM5924" s="1">
        <f>SUMIFS([1]Encoding!D:D,[1]Encoding!B:B,Sales!AL5924,[1]Encoding!A:A,Sales!C5924)</f>
        <v>0.2</v>
      </c>
      <c r="AN5924" s="1">
        <f>SUMIFS([1]Encoding!Q:Q,[1]Encoding!B:B,Sales!AL5924,[1]Encoding!A:A,Sales!C5924)</f>
        <v>4.8000000000000001E-2</v>
      </c>
      <c r="AO5924" s="1">
        <f>AK5924*(1-AN5924)</f>
        <v>1.9896799999999997</v>
      </c>
      <c r="AP5924" s="1">
        <f>AO5924*(1-AM5924)</f>
        <v>1.5917439999999998</v>
      </c>
    </row>
    <row r="5925" spans="1:42">
      <c r="A5925" t="s">
        <v>12</v>
      </c>
      <c r="B5925" t="s">
        <v>11</v>
      </c>
      <c r="C5925" t="s">
        <v>999</v>
      </c>
      <c r="D5925" t="s">
        <v>0</v>
      </c>
      <c r="E5925" t="s">
        <v>0</v>
      </c>
      <c r="F5925" t="s">
        <v>1003</v>
      </c>
      <c r="G5925" t="s">
        <v>1002</v>
      </c>
      <c r="H5925" t="s">
        <v>1001</v>
      </c>
      <c r="I5925" t="s">
        <v>7</v>
      </c>
      <c r="J5925">
        <v>1</v>
      </c>
      <c r="K5925">
        <v>10.5</v>
      </c>
      <c r="L5925" s="2">
        <v>41782</v>
      </c>
      <c r="M5925">
        <v>84003613720971</v>
      </c>
      <c r="N5925">
        <v>72400</v>
      </c>
      <c r="O5925">
        <v>2043626954</v>
      </c>
      <c r="P5925" s="2">
        <v>41782</v>
      </c>
      <c r="Q5925" t="s">
        <v>5</v>
      </c>
      <c r="R5925" t="s">
        <v>1006</v>
      </c>
      <c r="S5925" t="s">
        <v>1007</v>
      </c>
      <c r="T5925" t="s">
        <v>1006</v>
      </c>
      <c r="U5925" t="s">
        <v>0</v>
      </c>
      <c r="V5925" t="s">
        <v>0</v>
      </c>
      <c r="W5925">
        <v>15</v>
      </c>
      <c r="X5925">
        <v>673532180</v>
      </c>
      <c r="Y5925" t="s">
        <v>0</v>
      </c>
      <c r="Z5925" t="s">
        <v>15</v>
      </c>
      <c r="AA5925" t="s">
        <v>999</v>
      </c>
      <c r="AB5925" t="s">
        <v>0</v>
      </c>
      <c r="AC5925" t="s">
        <v>0</v>
      </c>
      <c r="AD5925" t="s">
        <v>0</v>
      </c>
      <c r="AI5925" s="1" t="str">
        <f>CONCATENATE(MONTH(L5925),"/",1,"/",YEAR(L5925))</f>
        <v>5/1/2014</v>
      </c>
      <c r="AJ5925" s="1">
        <f>SUMIFS([1]Currency!A:A,[1]Currency!B:B,Sales!AI5925,[1]Currency!C:C,Sales!R5925)</f>
        <v>7.0000000000000007E-2</v>
      </c>
      <c r="AK5925" s="1">
        <f>AJ5925*J5925*K5925</f>
        <v>0.7350000000000001</v>
      </c>
      <c r="AL5925" s="1" t="str">
        <f>VLOOKUP(S5925,[1]Region!A:B,2,FALSE)</f>
        <v>Mexico</v>
      </c>
      <c r="AM5925" s="1">
        <f>SUMIFS([1]Encoding!D:D,[1]Encoding!B:B,Sales!AL5925,[1]Encoding!A:A,Sales!C5925)</f>
        <v>0.2</v>
      </c>
      <c r="AN5925" s="1">
        <f>SUMIFS([1]Encoding!Q:Q,[1]Encoding!B:B,Sales!AL5925,[1]Encoding!A:A,Sales!C5925)</f>
        <v>4.8000000000000001E-2</v>
      </c>
      <c r="AO5925" s="1">
        <f>AK5925*(1-AN5925)</f>
        <v>0.69972000000000001</v>
      </c>
      <c r="AP5925" s="1">
        <f>AO5925*(1-AM5925)</f>
        <v>0.55977600000000005</v>
      </c>
    </row>
    <row r="5926" spans="1:42">
      <c r="A5926" t="s">
        <v>12</v>
      </c>
      <c r="B5926" t="s">
        <v>11</v>
      </c>
      <c r="C5926" t="s">
        <v>999</v>
      </c>
      <c r="D5926" t="s">
        <v>0</v>
      </c>
      <c r="E5926" t="s">
        <v>0</v>
      </c>
      <c r="F5926" t="s">
        <v>1003</v>
      </c>
      <c r="G5926" t="s">
        <v>1002</v>
      </c>
      <c r="H5926" t="s">
        <v>1001</v>
      </c>
      <c r="I5926" t="s">
        <v>23</v>
      </c>
      <c r="J5926">
        <v>1</v>
      </c>
      <c r="K5926">
        <v>70</v>
      </c>
      <c r="L5926" s="2">
        <v>41782</v>
      </c>
      <c r="M5926">
        <v>31002792764978</v>
      </c>
      <c r="N5926">
        <v>52786</v>
      </c>
      <c r="O5926">
        <v>6719722264</v>
      </c>
      <c r="P5926" s="2">
        <v>41782</v>
      </c>
      <c r="Q5926" t="s">
        <v>5</v>
      </c>
      <c r="R5926" t="s">
        <v>1006</v>
      </c>
      <c r="S5926" t="s">
        <v>1007</v>
      </c>
      <c r="T5926" t="s">
        <v>1006</v>
      </c>
      <c r="U5926" t="s">
        <v>0</v>
      </c>
      <c r="V5926" t="s">
        <v>0</v>
      </c>
      <c r="W5926">
        <v>99</v>
      </c>
      <c r="X5926">
        <v>673532180</v>
      </c>
      <c r="Y5926" t="s">
        <v>0</v>
      </c>
      <c r="Z5926" t="s">
        <v>2</v>
      </c>
      <c r="AA5926" t="s">
        <v>999</v>
      </c>
      <c r="AB5926" t="s">
        <v>0</v>
      </c>
      <c r="AC5926" t="s">
        <v>0</v>
      </c>
      <c r="AD5926" t="s">
        <v>0</v>
      </c>
      <c r="AI5926" s="1" t="str">
        <f>CONCATENATE(MONTH(L5926),"/",1,"/",YEAR(L5926))</f>
        <v>5/1/2014</v>
      </c>
      <c r="AJ5926" s="1">
        <f>SUMIFS([1]Currency!A:A,[1]Currency!B:B,Sales!AI5926,[1]Currency!C:C,Sales!R5926)</f>
        <v>7.0000000000000007E-2</v>
      </c>
      <c r="AK5926" s="1">
        <f>AJ5926*J5926*K5926</f>
        <v>4.9000000000000004</v>
      </c>
      <c r="AL5926" s="1" t="str">
        <f>VLOOKUP(S5926,[1]Region!A:B,2,FALSE)</f>
        <v>Mexico</v>
      </c>
      <c r="AM5926" s="1">
        <f>SUMIFS([1]Encoding!D:D,[1]Encoding!B:B,Sales!AL5926,[1]Encoding!A:A,Sales!C5926)</f>
        <v>0.2</v>
      </c>
      <c r="AN5926" s="1">
        <f>SUMIFS([1]Encoding!Q:Q,[1]Encoding!B:B,Sales!AL5926,[1]Encoding!A:A,Sales!C5926)</f>
        <v>4.8000000000000001E-2</v>
      </c>
      <c r="AO5926" s="1">
        <f>AK5926*(1-AN5926)</f>
        <v>4.6648000000000005</v>
      </c>
      <c r="AP5926" s="1">
        <f>AO5926*(1-AM5926)</f>
        <v>3.7318400000000005</v>
      </c>
    </row>
    <row r="5927" spans="1:42">
      <c r="A5927" t="s">
        <v>12</v>
      </c>
      <c r="B5927" t="s">
        <v>11</v>
      </c>
      <c r="C5927" t="s">
        <v>999</v>
      </c>
      <c r="D5927" t="s">
        <v>0</v>
      </c>
      <c r="E5927" t="s">
        <v>0</v>
      </c>
      <c r="F5927" t="s">
        <v>1003</v>
      </c>
      <c r="G5927" t="s">
        <v>1002</v>
      </c>
      <c r="H5927" t="s">
        <v>1001</v>
      </c>
      <c r="I5927" t="s">
        <v>7</v>
      </c>
      <c r="J5927">
        <v>1</v>
      </c>
      <c r="K5927">
        <v>2.09</v>
      </c>
      <c r="L5927" s="2">
        <v>41782</v>
      </c>
      <c r="M5927">
        <v>71001739886747</v>
      </c>
      <c r="N5927" t="s">
        <v>1228</v>
      </c>
      <c r="O5927">
        <v>3317006704</v>
      </c>
      <c r="P5927" s="2">
        <v>41782</v>
      </c>
      <c r="Q5927" t="s">
        <v>5</v>
      </c>
      <c r="R5927" t="s">
        <v>3</v>
      </c>
      <c r="S5927" t="s">
        <v>4</v>
      </c>
      <c r="T5927" t="s">
        <v>3</v>
      </c>
      <c r="U5927" t="s">
        <v>0</v>
      </c>
      <c r="V5927" t="s">
        <v>0</v>
      </c>
      <c r="W5927">
        <v>2.99</v>
      </c>
      <c r="X5927">
        <v>673532180</v>
      </c>
      <c r="Y5927" t="s">
        <v>0</v>
      </c>
      <c r="Z5927" t="s">
        <v>2</v>
      </c>
      <c r="AA5927" t="s">
        <v>999</v>
      </c>
      <c r="AB5927" t="s">
        <v>0</v>
      </c>
      <c r="AC5927" t="s">
        <v>0</v>
      </c>
      <c r="AD5927" t="s">
        <v>0</v>
      </c>
      <c r="AI5927" s="1" t="str">
        <f>CONCATENATE(MONTH(L5927),"/",1,"/",YEAR(L5927))</f>
        <v>5/1/2014</v>
      </c>
      <c r="AJ5927" s="1">
        <f>SUMIFS([1]Currency!A:A,[1]Currency!B:B,Sales!AI5927,[1]Currency!C:C,Sales!R5927)</f>
        <v>1</v>
      </c>
      <c r="AK5927" s="1">
        <f>AJ5927*J5927*K5927</f>
        <v>2.09</v>
      </c>
      <c r="AL5927" s="1" t="str">
        <f>VLOOKUP(S5927,[1]Region!A:B,2,FALSE)</f>
        <v>Brazil</v>
      </c>
      <c r="AM5927" s="1">
        <f>SUMIFS([1]Encoding!D:D,[1]Encoding!B:B,Sales!AL5927,[1]Encoding!A:A,Sales!C5927)</f>
        <v>0.2</v>
      </c>
      <c r="AN5927" s="1">
        <f>SUMIFS([1]Encoding!Q:Q,[1]Encoding!B:B,Sales!AL5927,[1]Encoding!A:A,Sales!C5927)</f>
        <v>4.8000000000000001E-2</v>
      </c>
      <c r="AO5927" s="1">
        <f>AK5927*(1-AN5927)</f>
        <v>1.9896799999999997</v>
      </c>
      <c r="AP5927" s="1">
        <f>AO5927*(1-AM5927)</f>
        <v>1.5917439999999998</v>
      </c>
    </row>
    <row r="5928" spans="1:42">
      <c r="A5928" t="s">
        <v>12</v>
      </c>
      <c r="B5928" t="s">
        <v>11</v>
      </c>
      <c r="C5928" t="s">
        <v>999</v>
      </c>
      <c r="D5928" t="s">
        <v>0</v>
      </c>
      <c r="E5928" t="s">
        <v>0</v>
      </c>
      <c r="F5928" t="s">
        <v>1003</v>
      </c>
      <c r="G5928" t="s">
        <v>1002</v>
      </c>
      <c r="H5928" t="s">
        <v>1001</v>
      </c>
      <c r="I5928" t="s">
        <v>7</v>
      </c>
      <c r="J5928">
        <v>1</v>
      </c>
      <c r="K5928">
        <v>17.5</v>
      </c>
      <c r="L5928" s="2">
        <v>41778</v>
      </c>
      <c r="M5928">
        <v>111001891786967</v>
      </c>
      <c r="N5928">
        <v>37120</v>
      </c>
      <c r="O5928">
        <v>6583968829</v>
      </c>
      <c r="P5928" s="2">
        <v>41778</v>
      </c>
      <c r="Q5928" t="s">
        <v>5</v>
      </c>
      <c r="R5928" t="s">
        <v>1006</v>
      </c>
      <c r="S5928" t="s">
        <v>1007</v>
      </c>
      <c r="T5928" t="s">
        <v>1006</v>
      </c>
      <c r="U5928" t="s">
        <v>0</v>
      </c>
      <c r="V5928" t="s">
        <v>0</v>
      </c>
      <c r="W5928">
        <v>25</v>
      </c>
      <c r="X5928">
        <v>673532180</v>
      </c>
      <c r="Y5928" t="s">
        <v>0</v>
      </c>
      <c r="Z5928" t="s">
        <v>2</v>
      </c>
      <c r="AA5928" t="s">
        <v>999</v>
      </c>
      <c r="AB5928" t="s">
        <v>0</v>
      </c>
      <c r="AC5928" t="s">
        <v>0</v>
      </c>
      <c r="AD5928" t="s">
        <v>0</v>
      </c>
      <c r="AI5928" s="1" t="str">
        <f>CONCATENATE(MONTH(L5928),"/",1,"/",YEAR(L5928))</f>
        <v>5/1/2014</v>
      </c>
      <c r="AJ5928" s="1">
        <f>SUMIFS([1]Currency!A:A,[1]Currency!B:B,Sales!AI5928,[1]Currency!C:C,Sales!R5928)</f>
        <v>7.0000000000000007E-2</v>
      </c>
      <c r="AK5928" s="1">
        <f>AJ5928*J5928*K5928</f>
        <v>1.2250000000000001</v>
      </c>
      <c r="AL5928" s="1" t="str">
        <f>VLOOKUP(S5928,[1]Region!A:B,2,FALSE)</f>
        <v>Mexico</v>
      </c>
      <c r="AM5928" s="1">
        <f>SUMIFS([1]Encoding!D:D,[1]Encoding!B:B,Sales!AL5928,[1]Encoding!A:A,Sales!C5928)</f>
        <v>0.2</v>
      </c>
      <c r="AN5928" s="1">
        <f>SUMIFS([1]Encoding!Q:Q,[1]Encoding!B:B,Sales!AL5928,[1]Encoding!A:A,Sales!C5928)</f>
        <v>4.8000000000000001E-2</v>
      </c>
      <c r="AO5928" s="1">
        <f>AK5928*(1-AN5928)</f>
        <v>1.1662000000000001</v>
      </c>
      <c r="AP5928" s="1">
        <f>AO5928*(1-AM5928)</f>
        <v>0.93296000000000012</v>
      </c>
    </row>
    <row r="5929" spans="1:42">
      <c r="A5929" t="s">
        <v>12</v>
      </c>
      <c r="B5929" t="s">
        <v>11</v>
      </c>
      <c r="C5929" t="s">
        <v>999</v>
      </c>
      <c r="D5929" t="s">
        <v>0</v>
      </c>
      <c r="E5929" t="s">
        <v>0</v>
      </c>
      <c r="F5929" t="s">
        <v>1003</v>
      </c>
      <c r="G5929" t="s">
        <v>1002</v>
      </c>
      <c r="H5929" t="s">
        <v>1001</v>
      </c>
      <c r="I5929" t="s">
        <v>7</v>
      </c>
      <c r="J5929">
        <v>1</v>
      </c>
      <c r="K5929">
        <v>1.39</v>
      </c>
      <c r="L5929" s="2">
        <v>41780</v>
      </c>
      <c r="M5929">
        <v>85002994648827</v>
      </c>
      <c r="N5929" t="s">
        <v>1227</v>
      </c>
      <c r="O5929">
        <v>5632121479</v>
      </c>
      <c r="P5929" s="2">
        <v>41780</v>
      </c>
      <c r="Q5929" t="s">
        <v>5</v>
      </c>
      <c r="R5929" t="s">
        <v>3</v>
      </c>
      <c r="S5929" t="s">
        <v>4</v>
      </c>
      <c r="T5929" t="s">
        <v>3</v>
      </c>
      <c r="U5929" t="s">
        <v>0</v>
      </c>
      <c r="V5929" t="s">
        <v>0</v>
      </c>
      <c r="W5929">
        <v>1.99</v>
      </c>
      <c r="X5929">
        <v>673532180</v>
      </c>
      <c r="Y5929" t="s">
        <v>0</v>
      </c>
      <c r="Z5929" t="s">
        <v>15</v>
      </c>
      <c r="AA5929" t="s">
        <v>999</v>
      </c>
      <c r="AB5929" t="s">
        <v>0</v>
      </c>
      <c r="AC5929" t="s">
        <v>0</v>
      </c>
      <c r="AD5929" t="s">
        <v>0</v>
      </c>
      <c r="AI5929" s="1" t="str">
        <f>CONCATENATE(MONTH(L5929),"/",1,"/",YEAR(L5929))</f>
        <v>5/1/2014</v>
      </c>
      <c r="AJ5929" s="1">
        <f>SUMIFS([1]Currency!A:A,[1]Currency!B:B,Sales!AI5929,[1]Currency!C:C,Sales!R5929)</f>
        <v>1</v>
      </c>
      <c r="AK5929" s="1">
        <f>AJ5929*J5929*K5929</f>
        <v>1.39</v>
      </c>
      <c r="AL5929" s="1" t="str">
        <f>VLOOKUP(S5929,[1]Region!A:B,2,FALSE)</f>
        <v>Brazil</v>
      </c>
      <c r="AM5929" s="1">
        <f>SUMIFS([1]Encoding!D:D,[1]Encoding!B:B,Sales!AL5929,[1]Encoding!A:A,Sales!C5929)</f>
        <v>0.2</v>
      </c>
      <c r="AN5929" s="1">
        <f>SUMIFS([1]Encoding!Q:Q,[1]Encoding!B:B,Sales!AL5929,[1]Encoding!A:A,Sales!C5929)</f>
        <v>4.8000000000000001E-2</v>
      </c>
      <c r="AO5929" s="1">
        <f>AK5929*(1-AN5929)</f>
        <v>1.3232799999999998</v>
      </c>
      <c r="AP5929" s="1">
        <f>AO5929*(1-AM5929)</f>
        <v>1.0586239999999998</v>
      </c>
    </row>
    <row r="5930" spans="1:42">
      <c r="A5930" t="s">
        <v>12</v>
      </c>
      <c r="B5930" t="s">
        <v>11</v>
      </c>
      <c r="C5930" t="s">
        <v>999</v>
      </c>
      <c r="D5930" t="s">
        <v>0</v>
      </c>
      <c r="E5930" t="s">
        <v>0</v>
      </c>
      <c r="F5930" t="s">
        <v>1003</v>
      </c>
      <c r="G5930" t="s">
        <v>1002</v>
      </c>
      <c r="H5930" t="s">
        <v>1001</v>
      </c>
      <c r="I5930" t="s">
        <v>7</v>
      </c>
      <c r="J5930">
        <v>1</v>
      </c>
      <c r="K5930">
        <v>10.5</v>
      </c>
      <c r="L5930" s="2">
        <v>41783</v>
      </c>
      <c r="M5930">
        <v>66003482082951</v>
      </c>
      <c r="N5930">
        <v>3810</v>
      </c>
      <c r="O5930">
        <v>5334348184</v>
      </c>
      <c r="P5930" s="2">
        <v>41783</v>
      </c>
      <c r="Q5930" t="s">
        <v>5</v>
      </c>
      <c r="R5930" t="s">
        <v>1006</v>
      </c>
      <c r="S5930" t="s">
        <v>1007</v>
      </c>
      <c r="T5930" t="s">
        <v>1006</v>
      </c>
      <c r="U5930" t="s">
        <v>0</v>
      </c>
      <c r="V5930" t="s">
        <v>0</v>
      </c>
      <c r="W5930">
        <v>15</v>
      </c>
      <c r="X5930">
        <v>673532180</v>
      </c>
      <c r="Y5930" t="s">
        <v>0</v>
      </c>
      <c r="Z5930" t="s">
        <v>15</v>
      </c>
      <c r="AA5930" t="s">
        <v>999</v>
      </c>
      <c r="AB5930" t="s">
        <v>0</v>
      </c>
      <c r="AC5930" t="s">
        <v>0</v>
      </c>
      <c r="AD5930" t="s">
        <v>0</v>
      </c>
      <c r="AI5930" s="1" t="str">
        <f>CONCATENATE(MONTH(L5930),"/",1,"/",YEAR(L5930))</f>
        <v>5/1/2014</v>
      </c>
      <c r="AJ5930" s="1">
        <f>SUMIFS([1]Currency!A:A,[1]Currency!B:B,Sales!AI5930,[1]Currency!C:C,Sales!R5930)</f>
        <v>7.0000000000000007E-2</v>
      </c>
      <c r="AK5930" s="1">
        <f>AJ5930*J5930*K5930</f>
        <v>0.7350000000000001</v>
      </c>
      <c r="AL5930" s="1" t="str">
        <f>VLOOKUP(S5930,[1]Region!A:B,2,FALSE)</f>
        <v>Mexico</v>
      </c>
      <c r="AM5930" s="1">
        <f>SUMIFS([1]Encoding!D:D,[1]Encoding!B:B,Sales!AL5930,[1]Encoding!A:A,Sales!C5930)</f>
        <v>0.2</v>
      </c>
      <c r="AN5930" s="1">
        <f>SUMIFS([1]Encoding!Q:Q,[1]Encoding!B:B,Sales!AL5930,[1]Encoding!A:A,Sales!C5930)</f>
        <v>4.8000000000000001E-2</v>
      </c>
      <c r="AO5930" s="1">
        <f>AK5930*(1-AN5930)</f>
        <v>0.69972000000000001</v>
      </c>
      <c r="AP5930" s="1">
        <f>AO5930*(1-AM5930)</f>
        <v>0.55977600000000005</v>
      </c>
    </row>
    <row r="5931" spans="1:42">
      <c r="A5931" t="s">
        <v>12</v>
      </c>
      <c r="B5931" t="s">
        <v>11</v>
      </c>
      <c r="C5931" t="s">
        <v>999</v>
      </c>
      <c r="D5931" t="s">
        <v>0</v>
      </c>
      <c r="E5931" t="s">
        <v>0</v>
      </c>
      <c r="F5931" t="s">
        <v>1003</v>
      </c>
      <c r="G5931" t="s">
        <v>1002</v>
      </c>
      <c r="H5931" t="s">
        <v>1001</v>
      </c>
      <c r="I5931" t="s">
        <v>7</v>
      </c>
      <c r="J5931">
        <v>1</v>
      </c>
      <c r="K5931">
        <v>10.5</v>
      </c>
      <c r="L5931" s="2">
        <v>41781</v>
      </c>
      <c r="M5931">
        <v>35002851903332</v>
      </c>
      <c r="N5931">
        <v>76180</v>
      </c>
      <c r="O5931">
        <v>879651634</v>
      </c>
      <c r="P5931" s="2">
        <v>41781</v>
      </c>
      <c r="Q5931" t="s">
        <v>5</v>
      </c>
      <c r="R5931" t="s">
        <v>1006</v>
      </c>
      <c r="S5931" t="s">
        <v>1007</v>
      </c>
      <c r="T5931" t="s">
        <v>1006</v>
      </c>
      <c r="U5931" t="s">
        <v>0</v>
      </c>
      <c r="V5931" t="s">
        <v>0</v>
      </c>
      <c r="W5931">
        <v>15</v>
      </c>
      <c r="X5931">
        <v>673532180</v>
      </c>
      <c r="Y5931" t="s">
        <v>0</v>
      </c>
      <c r="Z5931" t="s">
        <v>15</v>
      </c>
      <c r="AA5931" t="s">
        <v>999</v>
      </c>
      <c r="AB5931" t="s">
        <v>0</v>
      </c>
      <c r="AC5931" t="s">
        <v>0</v>
      </c>
      <c r="AD5931" t="s">
        <v>0</v>
      </c>
      <c r="AI5931" s="1" t="str">
        <f>CONCATENATE(MONTH(L5931),"/",1,"/",YEAR(L5931))</f>
        <v>5/1/2014</v>
      </c>
      <c r="AJ5931" s="1">
        <f>SUMIFS([1]Currency!A:A,[1]Currency!B:B,Sales!AI5931,[1]Currency!C:C,Sales!R5931)</f>
        <v>7.0000000000000007E-2</v>
      </c>
      <c r="AK5931" s="1">
        <f>AJ5931*J5931*K5931</f>
        <v>0.7350000000000001</v>
      </c>
      <c r="AL5931" s="1" t="str">
        <f>VLOOKUP(S5931,[1]Region!A:B,2,FALSE)</f>
        <v>Mexico</v>
      </c>
      <c r="AM5931" s="1">
        <f>SUMIFS([1]Encoding!D:D,[1]Encoding!B:B,Sales!AL5931,[1]Encoding!A:A,Sales!C5931)</f>
        <v>0.2</v>
      </c>
      <c r="AN5931" s="1">
        <f>SUMIFS([1]Encoding!Q:Q,[1]Encoding!B:B,Sales!AL5931,[1]Encoding!A:A,Sales!C5931)</f>
        <v>4.8000000000000001E-2</v>
      </c>
      <c r="AO5931" s="1">
        <f>AK5931*(1-AN5931)</f>
        <v>0.69972000000000001</v>
      </c>
      <c r="AP5931" s="1">
        <f>AO5931*(1-AM5931)</f>
        <v>0.55977600000000005</v>
      </c>
    </row>
    <row r="5932" spans="1:42">
      <c r="A5932" t="s">
        <v>12</v>
      </c>
      <c r="B5932" t="s">
        <v>11</v>
      </c>
      <c r="C5932" t="s">
        <v>999</v>
      </c>
      <c r="D5932" t="s">
        <v>0</v>
      </c>
      <c r="E5932" t="s">
        <v>0</v>
      </c>
      <c r="F5932" t="s">
        <v>1003</v>
      </c>
      <c r="G5932" t="s">
        <v>1002</v>
      </c>
      <c r="H5932" t="s">
        <v>1001</v>
      </c>
      <c r="I5932" t="s">
        <v>7</v>
      </c>
      <c r="J5932">
        <v>1</v>
      </c>
      <c r="K5932">
        <v>17.5</v>
      </c>
      <c r="L5932" s="2">
        <v>41783</v>
      </c>
      <c r="M5932">
        <v>60003980286220</v>
      </c>
      <c r="N5932">
        <v>3810</v>
      </c>
      <c r="O5932">
        <v>6610838369</v>
      </c>
      <c r="P5932" s="2">
        <v>41783</v>
      </c>
      <c r="Q5932" t="s">
        <v>5</v>
      </c>
      <c r="R5932" t="s">
        <v>1006</v>
      </c>
      <c r="S5932" t="s">
        <v>1007</v>
      </c>
      <c r="T5932" t="s">
        <v>1006</v>
      </c>
      <c r="U5932" t="s">
        <v>0</v>
      </c>
      <c r="V5932" t="s">
        <v>0</v>
      </c>
      <c r="W5932">
        <v>25</v>
      </c>
      <c r="X5932">
        <v>673532180</v>
      </c>
      <c r="Y5932" t="s">
        <v>0</v>
      </c>
      <c r="Z5932" t="s">
        <v>2</v>
      </c>
      <c r="AA5932" t="s">
        <v>999</v>
      </c>
      <c r="AB5932" t="s">
        <v>0</v>
      </c>
      <c r="AC5932" t="s">
        <v>0</v>
      </c>
      <c r="AD5932" t="s">
        <v>0</v>
      </c>
      <c r="AI5932" s="1" t="str">
        <f>CONCATENATE(MONTH(L5932),"/",1,"/",YEAR(L5932))</f>
        <v>5/1/2014</v>
      </c>
      <c r="AJ5932" s="1">
        <f>SUMIFS([1]Currency!A:A,[1]Currency!B:B,Sales!AI5932,[1]Currency!C:C,Sales!R5932)</f>
        <v>7.0000000000000007E-2</v>
      </c>
      <c r="AK5932" s="1">
        <f>AJ5932*J5932*K5932</f>
        <v>1.2250000000000001</v>
      </c>
      <c r="AL5932" s="1" t="str">
        <f>VLOOKUP(S5932,[1]Region!A:B,2,FALSE)</f>
        <v>Mexico</v>
      </c>
      <c r="AM5932" s="1">
        <f>SUMIFS([1]Encoding!D:D,[1]Encoding!B:B,Sales!AL5932,[1]Encoding!A:A,Sales!C5932)</f>
        <v>0.2</v>
      </c>
      <c r="AN5932" s="1">
        <f>SUMIFS([1]Encoding!Q:Q,[1]Encoding!B:B,Sales!AL5932,[1]Encoding!A:A,Sales!C5932)</f>
        <v>4.8000000000000001E-2</v>
      </c>
      <c r="AO5932" s="1">
        <f>AK5932*(1-AN5932)</f>
        <v>1.1662000000000001</v>
      </c>
      <c r="AP5932" s="1">
        <f>AO5932*(1-AM5932)</f>
        <v>0.93296000000000012</v>
      </c>
    </row>
    <row r="5933" spans="1:42">
      <c r="A5933" t="s">
        <v>12</v>
      </c>
      <c r="B5933" t="s">
        <v>11</v>
      </c>
      <c r="C5933" t="s">
        <v>999</v>
      </c>
      <c r="D5933" t="s">
        <v>0</v>
      </c>
      <c r="E5933" t="s">
        <v>0</v>
      </c>
      <c r="F5933" t="s">
        <v>1003</v>
      </c>
      <c r="G5933" t="s">
        <v>1002</v>
      </c>
      <c r="H5933" t="s">
        <v>1001</v>
      </c>
      <c r="I5933" t="s">
        <v>7</v>
      </c>
      <c r="J5933">
        <v>1</v>
      </c>
      <c r="K5933">
        <v>17.5</v>
      </c>
      <c r="L5933" s="2">
        <v>41783</v>
      </c>
      <c r="M5933">
        <v>34003006929500</v>
      </c>
      <c r="N5933">
        <v>91940</v>
      </c>
      <c r="O5933">
        <v>2124156884</v>
      </c>
      <c r="P5933" s="2">
        <v>41783</v>
      </c>
      <c r="Q5933" t="s">
        <v>5</v>
      </c>
      <c r="R5933" t="s">
        <v>1006</v>
      </c>
      <c r="S5933" t="s">
        <v>1007</v>
      </c>
      <c r="T5933" t="s">
        <v>1006</v>
      </c>
      <c r="U5933" t="s">
        <v>0</v>
      </c>
      <c r="V5933" t="s">
        <v>0</v>
      </c>
      <c r="W5933">
        <v>25</v>
      </c>
      <c r="X5933">
        <v>673532180</v>
      </c>
      <c r="Y5933" t="s">
        <v>0</v>
      </c>
      <c r="Z5933" t="s">
        <v>2</v>
      </c>
      <c r="AA5933" t="s">
        <v>999</v>
      </c>
      <c r="AB5933" t="s">
        <v>0</v>
      </c>
      <c r="AC5933" t="s">
        <v>0</v>
      </c>
      <c r="AD5933" t="s">
        <v>0</v>
      </c>
      <c r="AI5933" s="1" t="str">
        <f>CONCATENATE(MONTH(L5933),"/",1,"/",YEAR(L5933))</f>
        <v>5/1/2014</v>
      </c>
      <c r="AJ5933" s="1">
        <f>SUMIFS([1]Currency!A:A,[1]Currency!B:B,Sales!AI5933,[1]Currency!C:C,Sales!R5933)</f>
        <v>7.0000000000000007E-2</v>
      </c>
      <c r="AK5933" s="1">
        <f>AJ5933*J5933*K5933</f>
        <v>1.2250000000000001</v>
      </c>
      <c r="AL5933" s="1" t="str">
        <f>VLOOKUP(S5933,[1]Region!A:B,2,FALSE)</f>
        <v>Mexico</v>
      </c>
      <c r="AM5933" s="1">
        <f>SUMIFS([1]Encoding!D:D,[1]Encoding!B:B,Sales!AL5933,[1]Encoding!A:A,Sales!C5933)</f>
        <v>0.2</v>
      </c>
      <c r="AN5933" s="1">
        <f>SUMIFS([1]Encoding!Q:Q,[1]Encoding!B:B,Sales!AL5933,[1]Encoding!A:A,Sales!C5933)</f>
        <v>4.8000000000000001E-2</v>
      </c>
      <c r="AO5933" s="1">
        <f>AK5933*(1-AN5933)</f>
        <v>1.1662000000000001</v>
      </c>
      <c r="AP5933" s="1">
        <f>AO5933*(1-AM5933)</f>
        <v>0.93296000000000012</v>
      </c>
    </row>
    <row r="5934" spans="1:42">
      <c r="A5934" t="s">
        <v>12</v>
      </c>
      <c r="B5934" t="s">
        <v>11</v>
      </c>
      <c r="C5934" t="s">
        <v>999</v>
      </c>
      <c r="D5934" t="s">
        <v>0</v>
      </c>
      <c r="E5934" t="s">
        <v>0</v>
      </c>
      <c r="F5934" t="s">
        <v>1003</v>
      </c>
      <c r="G5934" t="s">
        <v>1002</v>
      </c>
      <c r="H5934" t="s">
        <v>1001</v>
      </c>
      <c r="I5934" t="s">
        <v>7</v>
      </c>
      <c r="J5934">
        <v>1</v>
      </c>
      <c r="K5934">
        <v>17.5</v>
      </c>
      <c r="L5934" s="2">
        <v>41779</v>
      </c>
      <c r="M5934">
        <v>37003657372035</v>
      </c>
      <c r="N5934">
        <v>14250</v>
      </c>
      <c r="O5934">
        <v>5100406854</v>
      </c>
      <c r="P5934" s="2">
        <v>41779</v>
      </c>
      <c r="Q5934" t="s">
        <v>5</v>
      </c>
      <c r="R5934" t="s">
        <v>1006</v>
      </c>
      <c r="S5934" t="s">
        <v>1007</v>
      </c>
      <c r="T5934" t="s">
        <v>1006</v>
      </c>
      <c r="U5934" t="s">
        <v>0</v>
      </c>
      <c r="V5934" t="s">
        <v>0</v>
      </c>
      <c r="W5934">
        <v>25</v>
      </c>
      <c r="X5934">
        <v>673532180</v>
      </c>
      <c r="Y5934" t="s">
        <v>0</v>
      </c>
      <c r="Z5934" t="s">
        <v>2</v>
      </c>
      <c r="AA5934" t="s">
        <v>999</v>
      </c>
      <c r="AB5934" t="s">
        <v>0</v>
      </c>
      <c r="AC5934" t="s">
        <v>0</v>
      </c>
      <c r="AD5934" t="s">
        <v>0</v>
      </c>
      <c r="AI5934" s="1" t="str">
        <f>CONCATENATE(MONTH(L5934),"/",1,"/",YEAR(L5934))</f>
        <v>5/1/2014</v>
      </c>
      <c r="AJ5934" s="1">
        <f>SUMIFS([1]Currency!A:A,[1]Currency!B:B,Sales!AI5934,[1]Currency!C:C,Sales!R5934)</f>
        <v>7.0000000000000007E-2</v>
      </c>
      <c r="AK5934" s="1">
        <f>AJ5934*J5934*K5934</f>
        <v>1.2250000000000001</v>
      </c>
      <c r="AL5934" s="1" t="str">
        <f>VLOOKUP(S5934,[1]Region!A:B,2,FALSE)</f>
        <v>Mexico</v>
      </c>
      <c r="AM5934" s="1">
        <f>SUMIFS([1]Encoding!D:D,[1]Encoding!B:B,Sales!AL5934,[1]Encoding!A:A,Sales!C5934)</f>
        <v>0.2</v>
      </c>
      <c r="AN5934" s="1">
        <f>SUMIFS([1]Encoding!Q:Q,[1]Encoding!B:B,Sales!AL5934,[1]Encoding!A:A,Sales!C5934)</f>
        <v>4.8000000000000001E-2</v>
      </c>
      <c r="AO5934" s="1">
        <f>AK5934*(1-AN5934)</f>
        <v>1.1662000000000001</v>
      </c>
      <c r="AP5934" s="1">
        <f>AO5934*(1-AM5934)</f>
        <v>0.93296000000000012</v>
      </c>
    </row>
    <row r="5935" spans="1:42">
      <c r="A5935" t="s">
        <v>12</v>
      </c>
      <c r="B5935" t="s">
        <v>11</v>
      </c>
      <c r="C5935" t="s">
        <v>999</v>
      </c>
      <c r="D5935" t="s">
        <v>0</v>
      </c>
      <c r="E5935" t="s">
        <v>0</v>
      </c>
      <c r="F5935" t="s">
        <v>1003</v>
      </c>
      <c r="G5935" t="s">
        <v>1002</v>
      </c>
      <c r="H5935" t="s">
        <v>1001</v>
      </c>
      <c r="I5935" t="s">
        <v>7</v>
      </c>
      <c r="J5935">
        <v>1</v>
      </c>
      <c r="K5935">
        <v>17.5</v>
      </c>
      <c r="L5935" s="2">
        <v>41778</v>
      </c>
      <c r="M5935">
        <v>63002993011932</v>
      </c>
      <c r="N5935">
        <v>53140</v>
      </c>
      <c r="O5935">
        <v>5312684644</v>
      </c>
      <c r="P5935" s="2">
        <v>41778</v>
      </c>
      <c r="Q5935" t="s">
        <v>5</v>
      </c>
      <c r="R5935" t="s">
        <v>1006</v>
      </c>
      <c r="S5935" t="s">
        <v>1007</v>
      </c>
      <c r="T5935" t="s">
        <v>1006</v>
      </c>
      <c r="U5935" t="s">
        <v>0</v>
      </c>
      <c r="V5935" t="s">
        <v>0</v>
      </c>
      <c r="W5935">
        <v>25</v>
      </c>
      <c r="X5935">
        <v>673532180</v>
      </c>
      <c r="Y5935" t="s">
        <v>0</v>
      </c>
      <c r="Z5935" t="s">
        <v>2</v>
      </c>
      <c r="AA5935" t="s">
        <v>999</v>
      </c>
      <c r="AB5935" t="s">
        <v>0</v>
      </c>
      <c r="AC5935" t="s">
        <v>0</v>
      </c>
      <c r="AD5935" t="s">
        <v>0</v>
      </c>
      <c r="AI5935" s="1" t="str">
        <f>CONCATENATE(MONTH(L5935),"/",1,"/",YEAR(L5935))</f>
        <v>5/1/2014</v>
      </c>
      <c r="AJ5935" s="1">
        <f>SUMIFS([1]Currency!A:A,[1]Currency!B:B,Sales!AI5935,[1]Currency!C:C,Sales!R5935)</f>
        <v>7.0000000000000007E-2</v>
      </c>
      <c r="AK5935" s="1">
        <f>AJ5935*J5935*K5935</f>
        <v>1.2250000000000001</v>
      </c>
      <c r="AL5935" s="1" t="str">
        <f>VLOOKUP(S5935,[1]Region!A:B,2,FALSE)</f>
        <v>Mexico</v>
      </c>
      <c r="AM5935" s="1">
        <f>SUMIFS([1]Encoding!D:D,[1]Encoding!B:B,Sales!AL5935,[1]Encoding!A:A,Sales!C5935)</f>
        <v>0.2</v>
      </c>
      <c r="AN5935" s="1">
        <f>SUMIFS([1]Encoding!Q:Q,[1]Encoding!B:B,Sales!AL5935,[1]Encoding!A:A,Sales!C5935)</f>
        <v>4.8000000000000001E-2</v>
      </c>
      <c r="AO5935" s="1">
        <f>AK5935*(1-AN5935)</f>
        <v>1.1662000000000001</v>
      </c>
      <c r="AP5935" s="1">
        <f>AO5935*(1-AM5935)</f>
        <v>0.93296000000000012</v>
      </c>
    </row>
    <row r="5936" spans="1:42">
      <c r="A5936" t="s">
        <v>12</v>
      </c>
      <c r="B5936" t="s">
        <v>11</v>
      </c>
      <c r="C5936" t="s">
        <v>999</v>
      </c>
      <c r="D5936" t="s">
        <v>0</v>
      </c>
      <c r="E5936" t="s">
        <v>0</v>
      </c>
      <c r="F5936" t="s">
        <v>1003</v>
      </c>
      <c r="G5936" t="s">
        <v>1002</v>
      </c>
      <c r="H5936" t="s">
        <v>1001</v>
      </c>
      <c r="I5936" t="s">
        <v>7</v>
      </c>
      <c r="J5936">
        <v>1</v>
      </c>
      <c r="K5936">
        <v>17.5</v>
      </c>
      <c r="L5936" s="2">
        <v>41782</v>
      </c>
      <c r="M5936">
        <v>100002166813138</v>
      </c>
      <c r="N5936">
        <v>11400</v>
      </c>
      <c r="O5936">
        <v>8037581984</v>
      </c>
      <c r="P5936" s="2">
        <v>41782</v>
      </c>
      <c r="Q5936" t="s">
        <v>5</v>
      </c>
      <c r="R5936" t="s">
        <v>1006</v>
      </c>
      <c r="S5936" t="s">
        <v>1007</v>
      </c>
      <c r="T5936" t="s">
        <v>1006</v>
      </c>
      <c r="U5936" t="s">
        <v>0</v>
      </c>
      <c r="V5936" t="s">
        <v>0</v>
      </c>
      <c r="W5936">
        <v>25</v>
      </c>
      <c r="X5936">
        <v>673532180</v>
      </c>
      <c r="Y5936" t="s">
        <v>0</v>
      </c>
      <c r="Z5936" t="s">
        <v>2</v>
      </c>
      <c r="AA5936" t="s">
        <v>999</v>
      </c>
      <c r="AB5936" t="s">
        <v>0</v>
      </c>
      <c r="AC5936" t="s">
        <v>0</v>
      </c>
      <c r="AD5936" t="s">
        <v>0</v>
      </c>
      <c r="AI5936" s="1" t="str">
        <f>CONCATENATE(MONTH(L5936),"/",1,"/",YEAR(L5936))</f>
        <v>5/1/2014</v>
      </c>
      <c r="AJ5936" s="1">
        <f>SUMIFS([1]Currency!A:A,[1]Currency!B:B,Sales!AI5936,[1]Currency!C:C,Sales!R5936)</f>
        <v>7.0000000000000007E-2</v>
      </c>
      <c r="AK5936" s="1">
        <f>AJ5936*J5936*K5936</f>
        <v>1.2250000000000001</v>
      </c>
      <c r="AL5936" s="1" t="str">
        <f>VLOOKUP(S5936,[1]Region!A:B,2,FALSE)</f>
        <v>Mexico</v>
      </c>
      <c r="AM5936" s="1">
        <f>SUMIFS([1]Encoding!D:D,[1]Encoding!B:B,Sales!AL5936,[1]Encoding!A:A,Sales!C5936)</f>
        <v>0.2</v>
      </c>
      <c r="AN5936" s="1">
        <f>SUMIFS([1]Encoding!Q:Q,[1]Encoding!B:B,Sales!AL5936,[1]Encoding!A:A,Sales!C5936)</f>
        <v>4.8000000000000001E-2</v>
      </c>
      <c r="AO5936" s="1">
        <f>AK5936*(1-AN5936)</f>
        <v>1.1662000000000001</v>
      </c>
      <c r="AP5936" s="1">
        <f>AO5936*(1-AM5936)</f>
        <v>0.93296000000000012</v>
      </c>
    </row>
    <row r="5937" spans="1:42">
      <c r="A5937" t="s">
        <v>12</v>
      </c>
      <c r="B5937" t="s">
        <v>11</v>
      </c>
      <c r="C5937" t="s">
        <v>999</v>
      </c>
      <c r="D5937" t="s">
        <v>0</v>
      </c>
      <c r="E5937" t="s">
        <v>0</v>
      </c>
      <c r="F5937" t="s">
        <v>1003</v>
      </c>
      <c r="G5937" t="s">
        <v>1002</v>
      </c>
      <c r="H5937" t="s">
        <v>1001</v>
      </c>
      <c r="I5937" t="s">
        <v>7</v>
      </c>
      <c r="J5937">
        <v>1</v>
      </c>
      <c r="K5937">
        <v>17.5</v>
      </c>
      <c r="L5937" s="2">
        <v>41780</v>
      </c>
      <c r="M5937">
        <v>61003933642803</v>
      </c>
      <c r="N5937">
        <v>77710</v>
      </c>
      <c r="O5937">
        <v>5255594244</v>
      </c>
      <c r="P5937" s="2">
        <v>41780</v>
      </c>
      <c r="Q5937" t="s">
        <v>5</v>
      </c>
      <c r="R5937" t="s">
        <v>1006</v>
      </c>
      <c r="S5937" t="s">
        <v>1007</v>
      </c>
      <c r="T5937" t="s">
        <v>1006</v>
      </c>
      <c r="U5937" t="s">
        <v>0</v>
      </c>
      <c r="V5937" t="s">
        <v>0</v>
      </c>
      <c r="W5937">
        <v>25</v>
      </c>
      <c r="X5937">
        <v>673532180</v>
      </c>
      <c r="Y5937" t="s">
        <v>0</v>
      </c>
      <c r="Z5937" t="s">
        <v>2</v>
      </c>
      <c r="AA5937" t="s">
        <v>999</v>
      </c>
      <c r="AB5937" t="s">
        <v>0</v>
      </c>
      <c r="AC5937" t="s">
        <v>0</v>
      </c>
      <c r="AD5937" t="s">
        <v>0</v>
      </c>
      <c r="AI5937" s="1" t="str">
        <f>CONCATENATE(MONTH(L5937),"/",1,"/",YEAR(L5937))</f>
        <v>5/1/2014</v>
      </c>
      <c r="AJ5937" s="1">
        <f>SUMIFS([1]Currency!A:A,[1]Currency!B:B,Sales!AI5937,[1]Currency!C:C,Sales!R5937)</f>
        <v>7.0000000000000007E-2</v>
      </c>
      <c r="AK5937" s="1">
        <f>AJ5937*J5937*K5937</f>
        <v>1.2250000000000001</v>
      </c>
      <c r="AL5937" s="1" t="str">
        <f>VLOOKUP(S5937,[1]Region!A:B,2,FALSE)</f>
        <v>Mexico</v>
      </c>
      <c r="AM5937" s="1">
        <f>SUMIFS([1]Encoding!D:D,[1]Encoding!B:B,Sales!AL5937,[1]Encoding!A:A,Sales!C5937)</f>
        <v>0.2</v>
      </c>
      <c r="AN5937" s="1">
        <f>SUMIFS([1]Encoding!Q:Q,[1]Encoding!B:B,Sales!AL5937,[1]Encoding!A:A,Sales!C5937)</f>
        <v>4.8000000000000001E-2</v>
      </c>
      <c r="AO5937" s="1">
        <f>AK5937*(1-AN5937)</f>
        <v>1.1662000000000001</v>
      </c>
      <c r="AP5937" s="1">
        <f>AO5937*(1-AM5937)</f>
        <v>0.93296000000000012</v>
      </c>
    </row>
    <row r="5938" spans="1:42">
      <c r="A5938" t="s">
        <v>12</v>
      </c>
      <c r="B5938" t="s">
        <v>11</v>
      </c>
      <c r="C5938" t="s">
        <v>999</v>
      </c>
      <c r="D5938" t="s">
        <v>0</v>
      </c>
      <c r="E5938" t="s">
        <v>0</v>
      </c>
      <c r="F5938" t="s">
        <v>1003</v>
      </c>
      <c r="G5938" t="s">
        <v>1002</v>
      </c>
      <c r="H5938" t="s">
        <v>1001</v>
      </c>
      <c r="I5938" t="s">
        <v>7</v>
      </c>
      <c r="J5938">
        <v>1</v>
      </c>
      <c r="K5938">
        <v>17.5</v>
      </c>
      <c r="L5938" s="2">
        <v>41784</v>
      </c>
      <c r="M5938">
        <v>29003180238682</v>
      </c>
      <c r="N5938">
        <v>9360</v>
      </c>
      <c r="O5938">
        <v>6414067604</v>
      </c>
      <c r="P5938" s="2">
        <v>41784</v>
      </c>
      <c r="Q5938" t="s">
        <v>5</v>
      </c>
      <c r="R5938" t="s">
        <v>1006</v>
      </c>
      <c r="S5938" t="s">
        <v>1007</v>
      </c>
      <c r="T5938" t="s">
        <v>1006</v>
      </c>
      <c r="U5938" t="s">
        <v>0</v>
      </c>
      <c r="V5938" t="s">
        <v>0</v>
      </c>
      <c r="W5938">
        <v>25</v>
      </c>
      <c r="X5938">
        <v>673532180</v>
      </c>
      <c r="Y5938" t="s">
        <v>0</v>
      </c>
      <c r="Z5938" t="s">
        <v>2</v>
      </c>
      <c r="AA5938" t="s">
        <v>999</v>
      </c>
      <c r="AB5938" t="s">
        <v>0</v>
      </c>
      <c r="AC5938" t="s">
        <v>0</v>
      </c>
      <c r="AD5938" t="s">
        <v>0</v>
      </c>
      <c r="AI5938" s="1" t="str">
        <f>CONCATENATE(MONTH(L5938),"/",1,"/",YEAR(L5938))</f>
        <v>5/1/2014</v>
      </c>
      <c r="AJ5938" s="1">
        <f>SUMIFS([1]Currency!A:A,[1]Currency!B:B,Sales!AI5938,[1]Currency!C:C,Sales!R5938)</f>
        <v>7.0000000000000007E-2</v>
      </c>
      <c r="AK5938" s="1">
        <f>AJ5938*J5938*K5938</f>
        <v>1.2250000000000001</v>
      </c>
      <c r="AL5938" s="1" t="str">
        <f>VLOOKUP(S5938,[1]Region!A:B,2,FALSE)</f>
        <v>Mexico</v>
      </c>
      <c r="AM5938" s="1">
        <f>SUMIFS([1]Encoding!D:D,[1]Encoding!B:B,Sales!AL5938,[1]Encoding!A:A,Sales!C5938)</f>
        <v>0.2</v>
      </c>
      <c r="AN5938" s="1">
        <f>SUMIFS([1]Encoding!Q:Q,[1]Encoding!B:B,Sales!AL5938,[1]Encoding!A:A,Sales!C5938)</f>
        <v>4.8000000000000001E-2</v>
      </c>
      <c r="AO5938" s="1">
        <f>AK5938*(1-AN5938)</f>
        <v>1.1662000000000001</v>
      </c>
      <c r="AP5938" s="1">
        <f>AO5938*(1-AM5938)</f>
        <v>0.93296000000000012</v>
      </c>
    </row>
    <row r="5939" spans="1:42">
      <c r="A5939" t="s">
        <v>12</v>
      </c>
      <c r="B5939" t="s">
        <v>11</v>
      </c>
      <c r="C5939" t="s">
        <v>999</v>
      </c>
      <c r="D5939" t="s">
        <v>0</v>
      </c>
      <c r="E5939" t="s">
        <v>0</v>
      </c>
      <c r="F5939" t="s">
        <v>1003</v>
      </c>
      <c r="G5939" t="s">
        <v>1002</v>
      </c>
      <c r="H5939" t="s">
        <v>1001</v>
      </c>
      <c r="I5939" t="s">
        <v>7</v>
      </c>
      <c r="J5939">
        <v>1</v>
      </c>
      <c r="K5939">
        <v>17.5</v>
      </c>
      <c r="L5939" s="2">
        <v>41778</v>
      </c>
      <c r="M5939">
        <v>80003614468447</v>
      </c>
      <c r="N5939">
        <v>7480</v>
      </c>
      <c r="O5939">
        <v>2135301174</v>
      </c>
      <c r="P5939" s="2">
        <v>41778</v>
      </c>
      <c r="Q5939" t="s">
        <v>5</v>
      </c>
      <c r="R5939" t="s">
        <v>1006</v>
      </c>
      <c r="S5939" t="s">
        <v>1007</v>
      </c>
      <c r="T5939" t="s">
        <v>1006</v>
      </c>
      <c r="U5939" t="s">
        <v>0</v>
      </c>
      <c r="V5939" t="s">
        <v>0</v>
      </c>
      <c r="W5939">
        <v>25</v>
      </c>
      <c r="X5939">
        <v>673532180</v>
      </c>
      <c r="Y5939" t="s">
        <v>0</v>
      </c>
      <c r="Z5939" t="s">
        <v>2</v>
      </c>
      <c r="AA5939" t="s">
        <v>999</v>
      </c>
      <c r="AB5939" t="s">
        <v>0</v>
      </c>
      <c r="AC5939" t="s">
        <v>0</v>
      </c>
      <c r="AD5939" t="s">
        <v>0</v>
      </c>
      <c r="AI5939" s="1" t="str">
        <f>CONCATENATE(MONTH(L5939),"/",1,"/",YEAR(L5939))</f>
        <v>5/1/2014</v>
      </c>
      <c r="AJ5939" s="1">
        <f>SUMIFS([1]Currency!A:A,[1]Currency!B:B,Sales!AI5939,[1]Currency!C:C,Sales!R5939)</f>
        <v>7.0000000000000007E-2</v>
      </c>
      <c r="AK5939" s="1">
        <f>AJ5939*J5939*K5939</f>
        <v>1.2250000000000001</v>
      </c>
      <c r="AL5939" s="1" t="str">
        <f>VLOOKUP(S5939,[1]Region!A:B,2,FALSE)</f>
        <v>Mexico</v>
      </c>
      <c r="AM5939" s="1">
        <f>SUMIFS([1]Encoding!D:D,[1]Encoding!B:B,Sales!AL5939,[1]Encoding!A:A,Sales!C5939)</f>
        <v>0.2</v>
      </c>
      <c r="AN5939" s="1">
        <f>SUMIFS([1]Encoding!Q:Q,[1]Encoding!B:B,Sales!AL5939,[1]Encoding!A:A,Sales!C5939)</f>
        <v>4.8000000000000001E-2</v>
      </c>
      <c r="AO5939" s="1">
        <f>AK5939*(1-AN5939)</f>
        <v>1.1662000000000001</v>
      </c>
      <c r="AP5939" s="1">
        <f>AO5939*(1-AM5939)</f>
        <v>0.93296000000000012</v>
      </c>
    </row>
    <row r="5940" spans="1:42">
      <c r="A5940" t="s">
        <v>12</v>
      </c>
      <c r="B5940" t="s">
        <v>11</v>
      </c>
      <c r="C5940" t="s">
        <v>999</v>
      </c>
      <c r="D5940" t="s">
        <v>0</v>
      </c>
      <c r="E5940" t="s">
        <v>0</v>
      </c>
      <c r="F5940" t="s">
        <v>1003</v>
      </c>
      <c r="G5940" t="s">
        <v>1002</v>
      </c>
      <c r="H5940" t="s">
        <v>1001</v>
      </c>
      <c r="I5940" t="s">
        <v>7</v>
      </c>
      <c r="J5940">
        <v>1</v>
      </c>
      <c r="K5940">
        <v>17.5</v>
      </c>
      <c r="L5940" s="2">
        <v>41784</v>
      </c>
      <c r="M5940">
        <v>22004189606809</v>
      </c>
      <c r="N5940">
        <v>14050</v>
      </c>
      <c r="O5940">
        <v>6779735084</v>
      </c>
      <c r="P5940" s="2">
        <v>41784</v>
      </c>
      <c r="Q5940" t="s">
        <v>5</v>
      </c>
      <c r="R5940" t="s">
        <v>1006</v>
      </c>
      <c r="S5940" t="s">
        <v>1007</v>
      </c>
      <c r="T5940" t="s">
        <v>1006</v>
      </c>
      <c r="U5940" t="s">
        <v>0</v>
      </c>
      <c r="V5940" t="s">
        <v>0</v>
      </c>
      <c r="W5940">
        <v>25</v>
      </c>
      <c r="X5940">
        <v>673532180</v>
      </c>
      <c r="Y5940" t="s">
        <v>0</v>
      </c>
      <c r="Z5940" t="s">
        <v>2</v>
      </c>
      <c r="AA5940" t="s">
        <v>999</v>
      </c>
      <c r="AB5940" t="s">
        <v>0</v>
      </c>
      <c r="AC5940" t="s">
        <v>0</v>
      </c>
      <c r="AD5940" t="s">
        <v>0</v>
      </c>
      <c r="AI5940" s="1" t="str">
        <f>CONCATENATE(MONTH(L5940),"/",1,"/",YEAR(L5940))</f>
        <v>5/1/2014</v>
      </c>
      <c r="AJ5940" s="1">
        <f>SUMIFS([1]Currency!A:A,[1]Currency!B:B,Sales!AI5940,[1]Currency!C:C,Sales!R5940)</f>
        <v>7.0000000000000007E-2</v>
      </c>
      <c r="AK5940" s="1">
        <f>AJ5940*J5940*K5940</f>
        <v>1.2250000000000001</v>
      </c>
      <c r="AL5940" s="1" t="str">
        <f>VLOOKUP(S5940,[1]Region!A:B,2,FALSE)</f>
        <v>Mexico</v>
      </c>
      <c r="AM5940" s="1">
        <f>SUMIFS([1]Encoding!D:D,[1]Encoding!B:B,Sales!AL5940,[1]Encoding!A:A,Sales!C5940)</f>
        <v>0.2</v>
      </c>
      <c r="AN5940" s="1">
        <f>SUMIFS([1]Encoding!Q:Q,[1]Encoding!B:B,Sales!AL5940,[1]Encoding!A:A,Sales!C5940)</f>
        <v>4.8000000000000001E-2</v>
      </c>
      <c r="AO5940" s="1">
        <f>AK5940*(1-AN5940)</f>
        <v>1.1662000000000001</v>
      </c>
      <c r="AP5940" s="1">
        <f>AO5940*(1-AM5940)</f>
        <v>0.93296000000000012</v>
      </c>
    </row>
    <row r="5941" spans="1:42">
      <c r="A5941" t="s">
        <v>12</v>
      </c>
      <c r="B5941" t="s">
        <v>11</v>
      </c>
      <c r="C5941" t="s">
        <v>999</v>
      </c>
      <c r="D5941" t="s">
        <v>0</v>
      </c>
      <c r="E5941" t="s">
        <v>0</v>
      </c>
      <c r="F5941" t="s">
        <v>1003</v>
      </c>
      <c r="G5941" t="s">
        <v>1002</v>
      </c>
      <c r="H5941" t="s">
        <v>1001</v>
      </c>
      <c r="I5941" t="s">
        <v>7</v>
      </c>
      <c r="J5941">
        <v>1</v>
      </c>
      <c r="K5941">
        <v>17.5</v>
      </c>
      <c r="L5941" s="2">
        <v>41779</v>
      </c>
      <c r="M5941">
        <v>23003460479268</v>
      </c>
      <c r="N5941">
        <v>28017</v>
      </c>
      <c r="O5941">
        <v>6745351189</v>
      </c>
      <c r="P5941" s="2">
        <v>41779</v>
      </c>
      <c r="Q5941" t="s">
        <v>5</v>
      </c>
      <c r="R5941" t="s">
        <v>1006</v>
      </c>
      <c r="S5941" t="s">
        <v>1007</v>
      </c>
      <c r="T5941" t="s">
        <v>1006</v>
      </c>
      <c r="U5941" t="s">
        <v>0</v>
      </c>
      <c r="V5941" t="s">
        <v>0</v>
      </c>
      <c r="W5941">
        <v>25</v>
      </c>
      <c r="X5941">
        <v>673532180</v>
      </c>
      <c r="Y5941" t="s">
        <v>0</v>
      </c>
      <c r="Z5941" t="s">
        <v>2</v>
      </c>
      <c r="AA5941" t="s">
        <v>999</v>
      </c>
      <c r="AB5941" t="s">
        <v>0</v>
      </c>
      <c r="AC5941" t="s">
        <v>0</v>
      </c>
      <c r="AD5941" t="s">
        <v>0</v>
      </c>
      <c r="AI5941" s="1" t="str">
        <f>CONCATENATE(MONTH(L5941),"/",1,"/",YEAR(L5941))</f>
        <v>5/1/2014</v>
      </c>
      <c r="AJ5941" s="1">
        <f>SUMIFS([1]Currency!A:A,[1]Currency!B:B,Sales!AI5941,[1]Currency!C:C,Sales!R5941)</f>
        <v>7.0000000000000007E-2</v>
      </c>
      <c r="AK5941" s="1">
        <f>AJ5941*J5941*K5941</f>
        <v>1.2250000000000001</v>
      </c>
      <c r="AL5941" s="1" t="str">
        <f>VLOOKUP(S5941,[1]Region!A:B,2,FALSE)</f>
        <v>Mexico</v>
      </c>
      <c r="AM5941" s="1">
        <f>SUMIFS([1]Encoding!D:D,[1]Encoding!B:B,Sales!AL5941,[1]Encoding!A:A,Sales!C5941)</f>
        <v>0.2</v>
      </c>
      <c r="AN5941" s="1">
        <f>SUMIFS([1]Encoding!Q:Q,[1]Encoding!B:B,Sales!AL5941,[1]Encoding!A:A,Sales!C5941)</f>
        <v>4.8000000000000001E-2</v>
      </c>
      <c r="AO5941" s="1">
        <f>AK5941*(1-AN5941)</f>
        <v>1.1662000000000001</v>
      </c>
      <c r="AP5941" s="1">
        <f>AO5941*(1-AM5941)</f>
        <v>0.93296000000000012</v>
      </c>
    </row>
    <row r="5942" spans="1:42">
      <c r="A5942" t="s">
        <v>12</v>
      </c>
      <c r="B5942" t="s">
        <v>11</v>
      </c>
      <c r="C5942" t="s">
        <v>999</v>
      </c>
      <c r="D5942" t="s">
        <v>0</v>
      </c>
      <c r="E5942" t="s">
        <v>0</v>
      </c>
      <c r="F5942" t="s">
        <v>1003</v>
      </c>
      <c r="G5942" t="s">
        <v>1002</v>
      </c>
      <c r="H5942" t="s">
        <v>1001</v>
      </c>
      <c r="I5942" t="s">
        <v>7</v>
      </c>
      <c r="J5942">
        <v>1</v>
      </c>
      <c r="K5942">
        <v>10.5</v>
      </c>
      <c r="L5942" s="2">
        <v>41781</v>
      </c>
      <c r="M5942">
        <v>30003451026885</v>
      </c>
      <c r="N5942">
        <v>10200</v>
      </c>
      <c r="O5942">
        <v>2116455749</v>
      </c>
      <c r="P5942" s="2">
        <v>41781</v>
      </c>
      <c r="Q5942" t="s">
        <v>5</v>
      </c>
      <c r="R5942" t="s">
        <v>1006</v>
      </c>
      <c r="S5942" t="s">
        <v>1007</v>
      </c>
      <c r="T5942" t="s">
        <v>1006</v>
      </c>
      <c r="U5942" t="s">
        <v>0</v>
      </c>
      <c r="V5942" t="s">
        <v>0</v>
      </c>
      <c r="W5942">
        <v>15</v>
      </c>
      <c r="X5942">
        <v>673532180</v>
      </c>
      <c r="Y5942" t="s">
        <v>0</v>
      </c>
      <c r="Z5942" t="s">
        <v>15</v>
      </c>
      <c r="AA5942" t="s">
        <v>999</v>
      </c>
      <c r="AB5942" t="s">
        <v>0</v>
      </c>
      <c r="AC5942" t="s">
        <v>0</v>
      </c>
      <c r="AD5942" t="s">
        <v>0</v>
      </c>
      <c r="AI5942" s="1" t="str">
        <f>CONCATENATE(MONTH(L5942),"/",1,"/",YEAR(L5942))</f>
        <v>5/1/2014</v>
      </c>
      <c r="AJ5942" s="1">
        <f>SUMIFS([1]Currency!A:A,[1]Currency!B:B,Sales!AI5942,[1]Currency!C:C,Sales!R5942)</f>
        <v>7.0000000000000007E-2</v>
      </c>
      <c r="AK5942" s="1">
        <f>AJ5942*J5942*K5942</f>
        <v>0.7350000000000001</v>
      </c>
      <c r="AL5942" s="1" t="str">
        <f>VLOOKUP(S5942,[1]Region!A:B,2,FALSE)</f>
        <v>Mexico</v>
      </c>
      <c r="AM5942" s="1">
        <f>SUMIFS([1]Encoding!D:D,[1]Encoding!B:B,Sales!AL5942,[1]Encoding!A:A,Sales!C5942)</f>
        <v>0.2</v>
      </c>
      <c r="AN5942" s="1">
        <f>SUMIFS([1]Encoding!Q:Q,[1]Encoding!B:B,Sales!AL5942,[1]Encoding!A:A,Sales!C5942)</f>
        <v>4.8000000000000001E-2</v>
      </c>
      <c r="AO5942" s="1">
        <f>AK5942*(1-AN5942)</f>
        <v>0.69972000000000001</v>
      </c>
      <c r="AP5942" s="1">
        <f>AO5942*(1-AM5942)</f>
        <v>0.55977600000000005</v>
      </c>
    </row>
    <row r="5943" spans="1:42">
      <c r="A5943" t="s">
        <v>12</v>
      </c>
      <c r="B5943" t="s">
        <v>11</v>
      </c>
      <c r="C5943" t="s">
        <v>999</v>
      </c>
      <c r="D5943" t="s">
        <v>0</v>
      </c>
      <c r="E5943" t="s">
        <v>0</v>
      </c>
      <c r="F5943" t="s">
        <v>1003</v>
      </c>
      <c r="G5943" t="s">
        <v>1002</v>
      </c>
      <c r="H5943" t="s">
        <v>1001</v>
      </c>
      <c r="I5943" t="s">
        <v>7</v>
      </c>
      <c r="J5943">
        <v>1</v>
      </c>
      <c r="K5943">
        <v>17.5</v>
      </c>
      <c r="L5943" s="2">
        <v>41784</v>
      </c>
      <c r="M5943">
        <v>72002832788910</v>
      </c>
      <c r="N5943">
        <v>86020</v>
      </c>
      <c r="O5943">
        <v>6389297084</v>
      </c>
      <c r="P5943" s="2">
        <v>41784</v>
      </c>
      <c r="Q5943" t="s">
        <v>5</v>
      </c>
      <c r="R5943" t="s">
        <v>1006</v>
      </c>
      <c r="S5943" t="s">
        <v>1007</v>
      </c>
      <c r="T5943" t="s">
        <v>1006</v>
      </c>
      <c r="U5943" t="s">
        <v>0</v>
      </c>
      <c r="V5943" t="s">
        <v>0</v>
      </c>
      <c r="W5943">
        <v>25</v>
      </c>
      <c r="X5943">
        <v>673532180</v>
      </c>
      <c r="Y5943" t="s">
        <v>0</v>
      </c>
      <c r="Z5943" t="s">
        <v>2</v>
      </c>
      <c r="AA5943" t="s">
        <v>999</v>
      </c>
      <c r="AB5943" t="s">
        <v>0</v>
      </c>
      <c r="AC5943" t="s">
        <v>0</v>
      </c>
      <c r="AD5943" t="s">
        <v>0</v>
      </c>
      <c r="AI5943" s="1" t="str">
        <f>CONCATENATE(MONTH(L5943),"/",1,"/",YEAR(L5943))</f>
        <v>5/1/2014</v>
      </c>
      <c r="AJ5943" s="1">
        <f>SUMIFS([1]Currency!A:A,[1]Currency!B:B,Sales!AI5943,[1]Currency!C:C,Sales!R5943)</f>
        <v>7.0000000000000007E-2</v>
      </c>
      <c r="AK5943" s="1">
        <f>AJ5943*J5943*K5943</f>
        <v>1.2250000000000001</v>
      </c>
      <c r="AL5943" s="1" t="str">
        <f>VLOOKUP(S5943,[1]Region!A:B,2,FALSE)</f>
        <v>Mexico</v>
      </c>
      <c r="AM5943" s="1">
        <f>SUMIFS([1]Encoding!D:D,[1]Encoding!B:B,Sales!AL5943,[1]Encoding!A:A,Sales!C5943)</f>
        <v>0.2</v>
      </c>
      <c r="AN5943" s="1">
        <f>SUMIFS([1]Encoding!Q:Q,[1]Encoding!B:B,Sales!AL5943,[1]Encoding!A:A,Sales!C5943)</f>
        <v>4.8000000000000001E-2</v>
      </c>
      <c r="AO5943" s="1">
        <f>AK5943*(1-AN5943)</f>
        <v>1.1662000000000001</v>
      </c>
      <c r="AP5943" s="1">
        <f>AO5943*(1-AM5943)</f>
        <v>0.93296000000000012</v>
      </c>
    </row>
    <row r="5944" spans="1:42">
      <c r="A5944" t="s">
        <v>12</v>
      </c>
      <c r="B5944" t="s">
        <v>11</v>
      </c>
      <c r="C5944" t="s">
        <v>999</v>
      </c>
      <c r="D5944" t="s">
        <v>0</v>
      </c>
      <c r="E5944" t="s">
        <v>0</v>
      </c>
      <c r="F5944" t="s">
        <v>1003</v>
      </c>
      <c r="G5944" t="s">
        <v>1002</v>
      </c>
      <c r="H5944" t="s">
        <v>1001</v>
      </c>
      <c r="I5944" t="s">
        <v>7</v>
      </c>
      <c r="J5944">
        <v>1</v>
      </c>
      <c r="K5944">
        <v>17.5</v>
      </c>
      <c r="L5944" s="2">
        <v>41780</v>
      </c>
      <c r="M5944">
        <v>72002819902950</v>
      </c>
      <c r="N5944">
        <v>1700</v>
      </c>
      <c r="O5944">
        <v>6295590549</v>
      </c>
      <c r="P5944" s="2">
        <v>41780</v>
      </c>
      <c r="Q5944" t="s">
        <v>5</v>
      </c>
      <c r="R5944" t="s">
        <v>1006</v>
      </c>
      <c r="S5944" t="s">
        <v>1007</v>
      </c>
      <c r="T5944" t="s">
        <v>1006</v>
      </c>
      <c r="U5944" t="s">
        <v>0</v>
      </c>
      <c r="V5944" t="s">
        <v>0</v>
      </c>
      <c r="W5944">
        <v>25</v>
      </c>
      <c r="X5944">
        <v>673532180</v>
      </c>
      <c r="Y5944" t="s">
        <v>0</v>
      </c>
      <c r="Z5944" t="s">
        <v>2</v>
      </c>
      <c r="AA5944" t="s">
        <v>999</v>
      </c>
      <c r="AB5944" t="s">
        <v>0</v>
      </c>
      <c r="AC5944" t="s">
        <v>0</v>
      </c>
      <c r="AD5944" t="s">
        <v>0</v>
      </c>
      <c r="AI5944" s="1" t="str">
        <f>CONCATENATE(MONTH(L5944),"/",1,"/",YEAR(L5944))</f>
        <v>5/1/2014</v>
      </c>
      <c r="AJ5944" s="1">
        <f>SUMIFS([1]Currency!A:A,[1]Currency!B:B,Sales!AI5944,[1]Currency!C:C,Sales!R5944)</f>
        <v>7.0000000000000007E-2</v>
      </c>
      <c r="AK5944" s="1">
        <f>AJ5944*J5944*K5944</f>
        <v>1.2250000000000001</v>
      </c>
      <c r="AL5944" s="1" t="str">
        <f>VLOOKUP(S5944,[1]Region!A:B,2,FALSE)</f>
        <v>Mexico</v>
      </c>
      <c r="AM5944" s="1">
        <f>SUMIFS([1]Encoding!D:D,[1]Encoding!B:B,Sales!AL5944,[1]Encoding!A:A,Sales!C5944)</f>
        <v>0.2</v>
      </c>
      <c r="AN5944" s="1">
        <f>SUMIFS([1]Encoding!Q:Q,[1]Encoding!B:B,Sales!AL5944,[1]Encoding!A:A,Sales!C5944)</f>
        <v>4.8000000000000001E-2</v>
      </c>
      <c r="AO5944" s="1">
        <f>AK5944*(1-AN5944)</f>
        <v>1.1662000000000001</v>
      </c>
      <c r="AP5944" s="1">
        <f>AO5944*(1-AM5944)</f>
        <v>0.93296000000000012</v>
      </c>
    </row>
    <row r="5945" spans="1:42">
      <c r="A5945" t="s">
        <v>12</v>
      </c>
      <c r="B5945" t="s">
        <v>11</v>
      </c>
      <c r="C5945" t="s">
        <v>999</v>
      </c>
      <c r="D5945" t="s">
        <v>0</v>
      </c>
      <c r="E5945" t="s">
        <v>0</v>
      </c>
      <c r="F5945" t="s">
        <v>1003</v>
      </c>
      <c r="G5945" t="s">
        <v>1002</v>
      </c>
      <c r="H5945" t="s">
        <v>1001</v>
      </c>
      <c r="I5945" t="s">
        <v>7</v>
      </c>
      <c r="J5945">
        <v>1</v>
      </c>
      <c r="K5945">
        <v>10.5</v>
      </c>
      <c r="L5945" s="2">
        <v>41782</v>
      </c>
      <c r="M5945">
        <v>36003278365890</v>
      </c>
      <c r="N5945">
        <v>53140</v>
      </c>
      <c r="O5945">
        <v>5060768754</v>
      </c>
      <c r="P5945" s="2">
        <v>41782</v>
      </c>
      <c r="Q5945" t="s">
        <v>5</v>
      </c>
      <c r="R5945" t="s">
        <v>1006</v>
      </c>
      <c r="S5945" t="s">
        <v>1007</v>
      </c>
      <c r="T5945" t="s">
        <v>1006</v>
      </c>
      <c r="U5945" t="s">
        <v>0</v>
      </c>
      <c r="V5945" t="s">
        <v>0</v>
      </c>
      <c r="W5945">
        <v>15</v>
      </c>
      <c r="X5945">
        <v>673532180</v>
      </c>
      <c r="Y5945" t="s">
        <v>0</v>
      </c>
      <c r="Z5945" t="s">
        <v>15</v>
      </c>
      <c r="AA5945" t="s">
        <v>999</v>
      </c>
      <c r="AB5945" t="s">
        <v>0</v>
      </c>
      <c r="AC5945" t="s">
        <v>0</v>
      </c>
      <c r="AD5945" t="s">
        <v>0</v>
      </c>
      <c r="AI5945" s="1" t="str">
        <f>CONCATENATE(MONTH(L5945),"/",1,"/",YEAR(L5945))</f>
        <v>5/1/2014</v>
      </c>
      <c r="AJ5945" s="1">
        <f>SUMIFS([1]Currency!A:A,[1]Currency!B:B,Sales!AI5945,[1]Currency!C:C,Sales!R5945)</f>
        <v>7.0000000000000007E-2</v>
      </c>
      <c r="AK5945" s="1">
        <f>AJ5945*J5945*K5945</f>
        <v>0.7350000000000001</v>
      </c>
      <c r="AL5945" s="1" t="str">
        <f>VLOOKUP(S5945,[1]Region!A:B,2,FALSE)</f>
        <v>Mexico</v>
      </c>
      <c r="AM5945" s="1">
        <f>SUMIFS([1]Encoding!D:D,[1]Encoding!B:B,Sales!AL5945,[1]Encoding!A:A,Sales!C5945)</f>
        <v>0.2</v>
      </c>
      <c r="AN5945" s="1">
        <f>SUMIFS([1]Encoding!Q:Q,[1]Encoding!B:B,Sales!AL5945,[1]Encoding!A:A,Sales!C5945)</f>
        <v>4.8000000000000001E-2</v>
      </c>
      <c r="AO5945" s="1">
        <f>AK5945*(1-AN5945)</f>
        <v>0.69972000000000001</v>
      </c>
      <c r="AP5945" s="1">
        <f>AO5945*(1-AM5945)</f>
        <v>0.55977600000000005</v>
      </c>
    </row>
    <row r="5946" spans="1:42">
      <c r="A5946" t="s">
        <v>12</v>
      </c>
      <c r="B5946" t="s">
        <v>11</v>
      </c>
      <c r="C5946" t="s">
        <v>999</v>
      </c>
      <c r="D5946" t="s">
        <v>0</v>
      </c>
      <c r="E5946" t="s">
        <v>0</v>
      </c>
      <c r="F5946" t="s">
        <v>1003</v>
      </c>
      <c r="G5946" t="s">
        <v>1002</v>
      </c>
      <c r="H5946" t="s">
        <v>1001</v>
      </c>
      <c r="I5946" t="s">
        <v>7</v>
      </c>
      <c r="J5946">
        <v>1</v>
      </c>
      <c r="K5946">
        <v>10.5</v>
      </c>
      <c r="L5946" s="2">
        <v>41778</v>
      </c>
      <c r="M5946">
        <v>37003652833130</v>
      </c>
      <c r="N5946">
        <v>54054</v>
      </c>
      <c r="O5946">
        <v>5552302054</v>
      </c>
      <c r="P5946" s="2">
        <v>41778</v>
      </c>
      <c r="Q5946" t="s">
        <v>5</v>
      </c>
      <c r="R5946" t="s">
        <v>1006</v>
      </c>
      <c r="S5946" t="s">
        <v>1007</v>
      </c>
      <c r="T5946" t="s">
        <v>1006</v>
      </c>
      <c r="U5946" t="s">
        <v>0</v>
      </c>
      <c r="V5946" t="s">
        <v>0</v>
      </c>
      <c r="W5946">
        <v>15</v>
      </c>
      <c r="X5946">
        <v>673532180</v>
      </c>
      <c r="Y5946" t="s">
        <v>0</v>
      </c>
      <c r="Z5946" t="s">
        <v>15</v>
      </c>
      <c r="AA5946" t="s">
        <v>999</v>
      </c>
      <c r="AB5946" t="s">
        <v>0</v>
      </c>
      <c r="AC5946" t="s">
        <v>0</v>
      </c>
      <c r="AD5946" t="s">
        <v>0</v>
      </c>
      <c r="AI5946" s="1" t="str">
        <f>CONCATENATE(MONTH(L5946),"/",1,"/",YEAR(L5946))</f>
        <v>5/1/2014</v>
      </c>
      <c r="AJ5946" s="1">
        <f>SUMIFS([1]Currency!A:A,[1]Currency!B:B,Sales!AI5946,[1]Currency!C:C,Sales!R5946)</f>
        <v>7.0000000000000007E-2</v>
      </c>
      <c r="AK5946" s="1">
        <f>AJ5946*J5946*K5946</f>
        <v>0.7350000000000001</v>
      </c>
      <c r="AL5946" s="1" t="str">
        <f>VLOOKUP(S5946,[1]Region!A:B,2,FALSE)</f>
        <v>Mexico</v>
      </c>
      <c r="AM5946" s="1">
        <f>SUMIFS([1]Encoding!D:D,[1]Encoding!B:B,Sales!AL5946,[1]Encoding!A:A,Sales!C5946)</f>
        <v>0.2</v>
      </c>
      <c r="AN5946" s="1">
        <f>SUMIFS([1]Encoding!Q:Q,[1]Encoding!B:B,Sales!AL5946,[1]Encoding!A:A,Sales!C5946)</f>
        <v>4.8000000000000001E-2</v>
      </c>
      <c r="AO5946" s="1">
        <f>AK5946*(1-AN5946)</f>
        <v>0.69972000000000001</v>
      </c>
      <c r="AP5946" s="1">
        <f>AO5946*(1-AM5946)</f>
        <v>0.55977600000000005</v>
      </c>
    </row>
    <row r="5947" spans="1:42">
      <c r="A5947" t="s">
        <v>12</v>
      </c>
      <c r="B5947" t="s">
        <v>11</v>
      </c>
      <c r="C5947" t="s">
        <v>999</v>
      </c>
      <c r="D5947" t="s">
        <v>0</v>
      </c>
      <c r="E5947" t="s">
        <v>0</v>
      </c>
      <c r="F5947" t="s">
        <v>1003</v>
      </c>
      <c r="G5947" t="s">
        <v>1002</v>
      </c>
      <c r="H5947" t="s">
        <v>1001</v>
      </c>
      <c r="I5947" t="s">
        <v>7</v>
      </c>
      <c r="J5947">
        <v>1</v>
      </c>
      <c r="K5947">
        <v>10.5</v>
      </c>
      <c r="L5947" s="2">
        <v>41781</v>
      </c>
      <c r="M5947">
        <v>26003555149348</v>
      </c>
      <c r="N5947">
        <v>56350</v>
      </c>
      <c r="O5947">
        <v>6828142549</v>
      </c>
      <c r="P5947" s="2">
        <v>41781</v>
      </c>
      <c r="Q5947" t="s">
        <v>5</v>
      </c>
      <c r="R5947" t="s">
        <v>1006</v>
      </c>
      <c r="S5947" t="s">
        <v>1007</v>
      </c>
      <c r="T5947" t="s">
        <v>1006</v>
      </c>
      <c r="U5947" t="s">
        <v>0</v>
      </c>
      <c r="V5947" t="s">
        <v>0</v>
      </c>
      <c r="W5947">
        <v>15</v>
      </c>
      <c r="X5947">
        <v>673532180</v>
      </c>
      <c r="Y5947" t="s">
        <v>0</v>
      </c>
      <c r="Z5947" t="s">
        <v>15</v>
      </c>
      <c r="AA5947" t="s">
        <v>999</v>
      </c>
      <c r="AB5947" t="s">
        <v>0</v>
      </c>
      <c r="AC5947" t="s">
        <v>0</v>
      </c>
      <c r="AD5947" t="s">
        <v>0</v>
      </c>
      <c r="AI5947" s="1" t="str">
        <f>CONCATENATE(MONTH(L5947),"/",1,"/",YEAR(L5947))</f>
        <v>5/1/2014</v>
      </c>
      <c r="AJ5947" s="1">
        <f>SUMIFS([1]Currency!A:A,[1]Currency!B:B,Sales!AI5947,[1]Currency!C:C,Sales!R5947)</f>
        <v>7.0000000000000007E-2</v>
      </c>
      <c r="AK5947" s="1">
        <f>AJ5947*J5947*K5947</f>
        <v>0.7350000000000001</v>
      </c>
      <c r="AL5947" s="1" t="str">
        <f>VLOOKUP(S5947,[1]Region!A:B,2,FALSE)</f>
        <v>Mexico</v>
      </c>
      <c r="AM5947" s="1">
        <f>SUMIFS([1]Encoding!D:D,[1]Encoding!B:B,Sales!AL5947,[1]Encoding!A:A,Sales!C5947)</f>
        <v>0.2</v>
      </c>
      <c r="AN5947" s="1">
        <f>SUMIFS([1]Encoding!Q:Q,[1]Encoding!B:B,Sales!AL5947,[1]Encoding!A:A,Sales!C5947)</f>
        <v>4.8000000000000001E-2</v>
      </c>
      <c r="AO5947" s="1">
        <f>AK5947*(1-AN5947)</f>
        <v>0.69972000000000001</v>
      </c>
      <c r="AP5947" s="1">
        <f>AO5947*(1-AM5947)</f>
        <v>0.55977600000000005</v>
      </c>
    </row>
    <row r="5948" spans="1:42">
      <c r="A5948" t="s">
        <v>12</v>
      </c>
      <c r="B5948" t="s">
        <v>11</v>
      </c>
      <c r="C5948" t="s">
        <v>999</v>
      </c>
      <c r="D5948" t="s">
        <v>0</v>
      </c>
      <c r="E5948" t="s">
        <v>0</v>
      </c>
      <c r="F5948" t="s">
        <v>1003</v>
      </c>
      <c r="G5948" t="s">
        <v>1002</v>
      </c>
      <c r="H5948" t="s">
        <v>1001</v>
      </c>
      <c r="I5948" t="s">
        <v>7</v>
      </c>
      <c r="J5948">
        <v>1</v>
      </c>
      <c r="K5948">
        <v>17.5</v>
      </c>
      <c r="L5948" s="2">
        <v>41783</v>
      </c>
      <c r="M5948">
        <v>30003458786175</v>
      </c>
      <c r="N5948">
        <v>11560</v>
      </c>
      <c r="O5948">
        <v>2816761629</v>
      </c>
      <c r="P5948" s="2">
        <v>41783</v>
      </c>
      <c r="Q5948" t="s">
        <v>5</v>
      </c>
      <c r="R5948" t="s">
        <v>1006</v>
      </c>
      <c r="S5948" t="s">
        <v>1007</v>
      </c>
      <c r="T5948" t="s">
        <v>1006</v>
      </c>
      <c r="U5948" t="s">
        <v>0</v>
      </c>
      <c r="V5948" t="s">
        <v>0</v>
      </c>
      <c r="W5948">
        <v>25</v>
      </c>
      <c r="X5948">
        <v>673532180</v>
      </c>
      <c r="Y5948" t="s">
        <v>0</v>
      </c>
      <c r="Z5948" t="s">
        <v>2</v>
      </c>
      <c r="AA5948" t="s">
        <v>999</v>
      </c>
      <c r="AB5948" t="s">
        <v>0</v>
      </c>
      <c r="AC5948" t="s">
        <v>0</v>
      </c>
      <c r="AD5948" t="s">
        <v>0</v>
      </c>
      <c r="AI5948" s="1" t="str">
        <f>CONCATENATE(MONTH(L5948),"/",1,"/",YEAR(L5948))</f>
        <v>5/1/2014</v>
      </c>
      <c r="AJ5948" s="1">
        <f>SUMIFS([1]Currency!A:A,[1]Currency!B:B,Sales!AI5948,[1]Currency!C:C,Sales!R5948)</f>
        <v>7.0000000000000007E-2</v>
      </c>
      <c r="AK5948" s="1">
        <f>AJ5948*J5948*K5948</f>
        <v>1.2250000000000001</v>
      </c>
      <c r="AL5948" s="1" t="str">
        <f>VLOOKUP(S5948,[1]Region!A:B,2,FALSE)</f>
        <v>Mexico</v>
      </c>
      <c r="AM5948" s="1">
        <f>SUMIFS([1]Encoding!D:D,[1]Encoding!B:B,Sales!AL5948,[1]Encoding!A:A,Sales!C5948)</f>
        <v>0.2</v>
      </c>
      <c r="AN5948" s="1">
        <f>SUMIFS([1]Encoding!Q:Q,[1]Encoding!B:B,Sales!AL5948,[1]Encoding!A:A,Sales!C5948)</f>
        <v>4.8000000000000001E-2</v>
      </c>
      <c r="AO5948" s="1">
        <f>AK5948*(1-AN5948)</f>
        <v>1.1662000000000001</v>
      </c>
      <c r="AP5948" s="1">
        <f>AO5948*(1-AM5948)</f>
        <v>0.93296000000000012</v>
      </c>
    </row>
    <row r="5949" spans="1:42">
      <c r="A5949" t="s">
        <v>12</v>
      </c>
      <c r="B5949" t="s">
        <v>11</v>
      </c>
      <c r="C5949" t="s">
        <v>999</v>
      </c>
      <c r="D5949" t="s">
        <v>0</v>
      </c>
      <c r="E5949" t="s">
        <v>0</v>
      </c>
      <c r="F5949" t="s">
        <v>1003</v>
      </c>
      <c r="G5949" t="s">
        <v>1002</v>
      </c>
      <c r="H5949" t="s">
        <v>1001</v>
      </c>
      <c r="I5949" t="s">
        <v>7</v>
      </c>
      <c r="J5949">
        <v>1</v>
      </c>
      <c r="K5949">
        <v>17.5</v>
      </c>
      <c r="L5949" s="2">
        <v>41780</v>
      </c>
      <c r="M5949">
        <v>86003013890473</v>
      </c>
      <c r="N5949">
        <v>3310</v>
      </c>
      <c r="O5949">
        <v>6825669049</v>
      </c>
      <c r="P5949" s="2">
        <v>41780</v>
      </c>
      <c r="Q5949" t="s">
        <v>5</v>
      </c>
      <c r="R5949" t="s">
        <v>1006</v>
      </c>
      <c r="S5949" t="s">
        <v>1007</v>
      </c>
      <c r="T5949" t="s">
        <v>1006</v>
      </c>
      <c r="U5949" t="s">
        <v>0</v>
      </c>
      <c r="V5949" t="s">
        <v>0</v>
      </c>
      <c r="W5949">
        <v>25</v>
      </c>
      <c r="X5949">
        <v>673532180</v>
      </c>
      <c r="Y5949" t="s">
        <v>0</v>
      </c>
      <c r="Z5949" t="s">
        <v>2</v>
      </c>
      <c r="AA5949" t="s">
        <v>999</v>
      </c>
      <c r="AB5949" t="s">
        <v>0</v>
      </c>
      <c r="AC5949" t="s">
        <v>0</v>
      </c>
      <c r="AD5949" t="s">
        <v>0</v>
      </c>
      <c r="AI5949" s="1" t="str">
        <f>CONCATENATE(MONTH(L5949),"/",1,"/",YEAR(L5949))</f>
        <v>5/1/2014</v>
      </c>
      <c r="AJ5949" s="1">
        <f>SUMIFS([1]Currency!A:A,[1]Currency!B:B,Sales!AI5949,[1]Currency!C:C,Sales!R5949)</f>
        <v>7.0000000000000007E-2</v>
      </c>
      <c r="AK5949" s="1">
        <f>AJ5949*J5949*K5949</f>
        <v>1.2250000000000001</v>
      </c>
      <c r="AL5949" s="1" t="str">
        <f>VLOOKUP(S5949,[1]Region!A:B,2,FALSE)</f>
        <v>Mexico</v>
      </c>
      <c r="AM5949" s="1">
        <f>SUMIFS([1]Encoding!D:D,[1]Encoding!B:B,Sales!AL5949,[1]Encoding!A:A,Sales!C5949)</f>
        <v>0.2</v>
      </c>
      <c r="AN5949" s="1">
        <f>SUMIFS([1]Encoding!Q:Q,[1]Encoding!B:B,Sales!AL5949,[1]Encoding!A:A,Sales!C5949)</f>
        <v>4.8000000000000001E-2</v>
      </c>
      <c r="AO5949" s="1">
        <f>AK5949*(1-AN5949)</f>
        <v>1.1662000000000001</v>
      </c>
      <c r="AP5949" s="1">
        <f>AO5949*(1-AM5949)</f>
        <v>0.93296000000000012</v>
      </c>
    </row>
    <row r="5950" spans="1:42">
      <c r="A5950" t="s">
        <v>12</v>
      </c>
      <c r="B5950" t="s">
        <v>11</v>
      </c>
      <c r="C5950" t="s">
        <v>999</v>
      </c>
      <c r="D5950" t="s">
        <v>0</v>
      </c>
      <c r="E5950" t="s">
        <v>0</v>
      </c>
      <c r="F5950" t="s">
        <v>1003</v>
      </c>
      <c r="G5950" t="s">
        <v>1002</v>
      </c>
      <c r="H5950" t="s">
        <v>1001</v>
      </c>
      <c r="I5950" t="s">
        <v>7</v>
      </c>
      <c r="J5950">
        <v>1</v>
      </c>
      <c r="K5950">
        <v>10.5</v>
      </c>
      <c r="L5950" s="2">
        <v>41783</v>
      </c>
      <c r="M5950">
        <v>60003982400625</v>
      </c>
      <c r="N5950">
        <v>72500</v>
      </c>
      <c r="O5950">
        <v>1071830559</v>
      </c>
      <c r="P5950" s="2">
        <v>41783</v>
      </c>
      <c r="Q5950" t="s">
        <v>5</v>
      </c>
      <c r="R5950" t="s">
        <v>1006</v>
      </c>
      <c r="S5950" t="s">
        <v>1007</v>
      </c>
      <c r="T5950" t="s">
        <v>1006</v>
      </c>
      <c r="U5950" t="s">
        <v>0</v>
      </c>
      <c r="V5950" t="s">
        <v>0</v>
      </c>
      <c r="W5950">
        <v>15</v>
      </c>
      <c r="X5950">
        <v>673532180</v>
      </c>
      <c r="Y5950" t="s">
        <v>0</v>
      </c>
      <c r="Z5950" t="s">
        <v>15</v>
      </c>
      <c r="AA5950" t="s">
        <v>999</v>
      </c>
      <c r="AB5950" t="s">
        <v>0</v>
      </c>
      <c r="AC5950" t="s">
        <v>0</v>
      </c>
      <c r="AD5950" t="s">
        <v>0</v>
      </c>
      <c r="AI5950" s="1" t="str">
        <f>CONCATENATE(MONTH(L5950),"/",1,"/",YEAR(L5950))</f>
        <v>5/1/2014</v>
      </c>
      <c r="AJ5950" s="1">
        <f>SUMIFS([1]Currency!A:A,[1]Currency!B:B,Sales!AI5950,[1]Currency!C:C,Sales!R5950)</f>
        <v>7.0000000000000007E-2</v>
      </c>
      <c r="AK5950" s="1">
        <f>AJ5950*J5950*K5950</f>
        <v>0.7350000000000001</v>
      </c>
      <c r="AL5950" s="1" t="str">
        <f>VLOOKUP(S5950,[1]Region!A:B,2,FALSE)</f>
        <v>Mexico</v>
      </c>
      <c r="AM5950" s="1">
        <f>SUMIFS([1]Encoding!D:D,[1]Encoding!B:B,Sales!AL5950,[1]Encoding!A:A,Sales!C5950)</f>
        <v>0.2</v>
      </c>
      <c r="AN5950" s="1">
        <f>SUMIFS([1]Encoding!Q:Q,[1]Encoding!B:B,Sales!AL5950,[1]Encoding!A:A,Sales!C5950)</f>
        <v>4.8000000000000001E-2</v>
      </c>
      <c r="AO5950" s="1">
        <f>AK5950*(1-AN5950)</f>
        <v>0.69972000000000001</v>
      </c>
      <c r="AP5950" s="1">
        <f>AO5950*(1-AM5950)</f>
        <v>0.55977600000000005</v>
      </c>
    </row>
    <row r="5951" spans="1:42">
      <c r="A5951" t="s">
        <v>12</v>
      </c>
      <c r="B5951" t="s">
        <v>11</v>
      </c>
      <c r="C5951" t="s">
        <v>999</v>
      </c>
      <c r="D5951" t="s">
        <v>0</v>
      </c>
      <c r="E5951" t="s">
        <v>0</v>
      </c>
      <c r="F5951" t="s">
        <v>1003</v>
      </c>
      <c r="G5951" t="s">
        <v>1002</v>
      </c>
      <c r="H5951" t="s">
        <v>1001</v>
      </c>
      <c r="I5951" t="s">
        <v>23</v>
      </c>
      <c r="J5951">
        <v>1</v>
      </c>
      <c r="K5951">
        <v>70</v>
      </c>
      <c r="L5951" s="2">
        <v>41784</v>
      </c>
      <c r="M5951">
        <v>64003813473362</v>
      </c>
      <c r="N5951">
        <v>52930</v>
      </c>
      <c r="O5951">
        <v>1402689624</v>
      </c>
      <c r="P5951" s="2">
        <v>41784</v>
      </c>
      <c r="Q5951" t="s">
        <v>5</v>
      </c>
      <c r="R5951" t="s">
        <v>1006</v>
      </c>
      <c r="S5951" t="s">
        <v>1007</v>
      </c>
      <c r="T5951" t="s">
        <v>1006</v>
      </c>
      <c r="U5951" t="s">
        <v>0</v>
      </c>
      <c r="V5951" t="s">
        <v>0</v>
      </c>
      <c r="W5951">
        <v>99</v>
      </c>
      <c r="X5951">
        <v>673532180</v>
      </c>
      <c r="Y5951" t="s">
        <v>0</v>
      </c>
      <c r="Z5951" t="s">
        <v>2</v>
      </c>
      <c r="AA5951" t="s">
        <v>999</v>
      </c>
      <c r="AB5951" t="s">
        <v>0</v>
      </c>
      <c r="AC5951" t="s">
        <v>0</v>
      </c>
      <c r="AD5951" t="s">
        <v>0</v>
      </c>
      <c r="AI5951" s="1" t="str">
        <f>CONCATENATE(MONTH(L5951),"/",1,"/",YEAR(L5951))</f>
        <v>5/1/2014</v>
      </c>
      <c r="AJ5951" s="1">
        <f>SUMIFS([1]Currency!A:A,[1]Currency!B:B,Sales!AI5951,[1]Currency!C:C,Sales!R5951)</f>
        <v>7.0000000000000007E-2</v>
      </c>
      <c r="AK5951" s="1">
        <f>AJ5951*J5951*K5951</f>
        <v>4.9000000000000004</v>
      </c>
      <c r="AL5951" s="1" t="str">
        <f>VLOOKUP(S5951,[1]Region!A:B,2,FALSE)</f>
        <v>Mexico</v>
      </c>
      <c r="AM5951" s="1">
        <f>SUMIFS([1]Encoding!D:D,[1]Encoding!B:B,Sales!AL5951,[1]Encoding!A:A,Sales!C5951)</f>
        <v>0.2</v>
      </c>
      <c r="AN5951" s="1">
        <f>SUMIFS([1]Encoding!Q:Q,[1]Encoding!B:B,Sales!AL5951,[1]Encoding!A:A,Sales!C5951)</f>
        <v>4.8000000000000001E-2</v>
      </c>
      <c r="AO5951" s="1">
        <f>AK5951*(1-AN5951)</f>
        <v>4.6648000000000005</v>
      </c>
      <c r="AP5951" s="1">
        <f>AO5951*(1-AM5951)</f>
        <v>3.7318400000000005</v>
      </c>
    </row>
    <row r="5952" spans="1:42">
      <c r="A5952" t="s">
        <v>12</v>
      </c>
      <c r="B5952" t="s">
        <v>11</v>
      </c>
      <c r="C5952" t="s">
        <v>999</v>
      </c>
      <c r="D5952" t="s">
        <v>0</v>
      </c>
      <c r="E5952" t="s">
        <v>0</v>
      </c>
      <c r="F5952" t="s">
        <v>1003</v>
      </c>
      <c r="G5952" t="s">
        <v>1002</v>
      </c>
      <c r="H5952" t="s">
        <v>1001</v>
      </c>
      <c r="I5952" t="s">
        <v>7</v>
      </c>
      <c r="J5952">
        <v>1</v>
      </c>
      <c r="K5952">
        <v>17.5</v>
      </c>
      <c r="L5952" s="2">
        <v>41782</v>
      </c>
      <c r="M5952">
        <v>100002167676536</v>
      </c>
      <c r="N5952">
        <v>20270</v>
      </c>
      <c r="O5952">
        <v>2777100379</v>
      </c>
      <c r="P5952" s="2">
        <v>41782</v>
      </c>
      <c r="Q5952" t="s">
        <v>5</v>
      </c>
      <c r="R5952" t="s">
        <v>1006</v>
      </c>
      <c r="S5952" t="s">
        <v>1007</v>
      </c>
      <c r="T5952" t="s">
        <v>1006</v>
      </c>
      <c r="U5952" t="s">
        <v>0</v>
      </c>
      <c r="V5952" t="s">
        <v>0</v>
      </c>
      <c r="W5952">
        <v>25</v>
      </c>
      <c r="X5952">
        <v>673532180</v>
      </c>
      <c r="Y5952" t="s">
        <v>0</v>
      </c>
      <c r="Z5952" t="s">
        <v>2</v>
      </c>
      <c r="AA5952" t="s">
        <v>999</v>
      </c>
      <c r="AB5952" t="s">
        <v>0</v>
      </c>
      <c r="AC5952" t="s">
        <v>0</v>
      </c>
      <c r="AD5952" t="s">
        <v>0</v>
      </c>
      <c r="AI5952" s="1" t="str">
        <f>CONCATENATE(MONTH(L5952),"/",1,"/",YEAR(L5952))</f>
        <v>5/1/2014</v>
      </c>
      <c r="AJ5952" s="1">
        <f>SUMIFS([1]Currency!A:A,[1]Currency!B:B,Sales!AI5952,[1]Currency!C:C,Sales!R5952)</f>
        <v>7.0000000000000007E-2</v>
      </c>
      <c r="AK5952" s="1">
        <f>AJ5952*J5952*K5952</f>
        <v>1.2250000000000001</v>
      </c>
      <c r="AL5952" s="1" t="str">
        <f>VLOOKUP(S5952,[1]Region!A:B,2,FALSE)</f>
        <v>Mexico</v>
      </c>
      <c r="AM5952" s="1">
        <f>SUMIFS([1]Encoding!D:D,[1]Encoding!B:B,Sales!AL5952,[1]Encoding!A:A,Sales!C5952)</f>
        <v>0.2</v>
      </c>
      <c r="AN5952" s="1">
        <f>SUMIFS([1]Encoding!Q:Q,[1]Encoding!B:B,Sales!AL5952,[1]Encoding!A:A,Sales!C5952)</f>
        <v>4.8000000000000001E-2</v>
      </c>
      <c r="AO5952" s="1">
        <f>AK5952*(1-AN5952)</f>
        <v>1.1662000000000001</v>
      </c>
      <c r="AP5952" s="1">
        <f>AO5952*(1-AM5952)</f>
        <v>0.93296000000000012</v>
      </c>
    </row>
    <row r="5953" spans="1:42">
      <c r="A5953" t="s">
        <v>12</v>
      </c>
      <c r="B5953" t="s">
        <v>11</v>
      </c>
      <c r="C5953" t="s">
        <v>999</v>
      </c>
      <c r="D5953" t="s">
        <v>0</v>
      </c>
      <c r="E5953" t="s">
        <v>0</v>
      </c>
      <c r="F5953" t="s">
        <v>1003</v>
      </c>
      <c r="G5953" t="s">
        <v>1002</v>
      </c>
      <c r="H5953" t="s">
        <v>1001</v>
      </c>
      <c r="I5953" t="s">
        <v>7</v>
      </c>
      <c r="J5953">
        <v>1</v>
      </c>
      <c r="K5953">
        <v>17.5</v>
      </c>
      <c r="L5953" s="2">
        <v>41783</v>
      </c>
      <c r="M5953">
        <v>37003674176691</v>
      </c>
      <c r="N5953">
        <v>9000</v>
      </c>
      <c r="O5953">
        <v>1401330594</v>
      </c>
      <c r="P5953" s="2">
        <v>41783</v>
      </c>
      <c r="Q5953" t="s">
        <v>5</v>
      </c>
      <c r="R5953" t="s">
        <v>1006</v>
      </c>
      <c r="S5953" t="s">
        <v>1007</v>
      </c>
      <c r="T5953" t="s">
        <v>1006</v>
      </c>
      <c r="U5953" t="s">
        <v>0</v>
      </c>
      <c r="V5953" t="s">
        <v>0</v>
      </c>
      <c r="W5953">
        <v>25</v>
      </c>
      <c r="X5953">
        <v>673532180</v>
      </c>
      <c r="Y5953" t="s">
        <v>0</v>
      </c>
      <c r="Z5953" t="s">
        <v>2</v>
      </c>
      <c r="AA5953" t="s">
        <v>999</v>
      </c>
      <c r="AB5953" t="s">
        <v>0</v>
      </c>
      <c r="AC5953" t="s">
        <v>0</v>
      </c>
      <c r="AD5953" t="s">
        <v>0</v>
      </c>
      <c r="AI5953" s="1" t="str">
        <f>CONCATENATE(MONTH(L5953),"/",1,"/",YEAR(L5953))</f>
        <v>5/1/2014</v>
      </c>
      <c r="AJ5953" s="1">
        <f>SUMIFS([1]Currency!A:A,[1]Currency!B:B,Sales!AI5953,[1]Currency!C:C,Sales!R5953)</f>
        <v>7.0000000000000007E-2</v>
      </c>
      <c r="AK5953" s="1">
        <f>AJ5953*J5953*K5953</f>
        <v>1.2250000000000001</v>
      </c>
      <c r="AL5953" s="1" t="str">
        <f>VLOOKUP(S5953,[1]Region!A:B,2,FALSE)</f>
        <v>Mexico</v>
      </c>
      <c r="AM5953" s="1">
        <f>SUMIFS([1]Encoding!D:D,[1]Encoding!B:B,Sales!AL5953,[1]Encoding!A:A,Sales!C5953)</f>
        <v>0.2</v>
      </c>
      <c r="AN5953" s="1">
        <f>SUMIFS([1]Encoding!Q:Q,[1]Encoding!B:B,Sales!AL5953,[1]Encoding!A:A,Sales!C5953)</f>
        <v>4.8000000000000001E-2</v>
      </c>
      <c r="AO5953" s="1">
        <f>AK5953*(1-AN5953)</f>
        <v>1.1662000000000001</v>
      </c>
      <c r="AP5953" s="1">
        <f>AO5953*(1-AM5953)</f>
        <v>0.93296000000000012</v>
      </c>
    </row>
    <row r="5954" spans="1:42">
      <c r="A5954" t="s">
        <v>12</v>
      </c>
      <c r="B5954" t="s">
        <v>11</v>
      </c>
      <c r="C5954" t="s">
        <v>999</v>
      </c>
      <c r="D5954" t="s">
        <v>0</v>
      </c>
      <c r="E5954" t="s">
        <v>0</v>
      </c>
      <c r="F5954" t="s">
        <v>1003</v>
      </c>
      <c r="G5954" t="s">
        <v>1002</v>
      </c>
      <c r="H5954" t="s">
        <v>1001</v>
      </c>
      <c r="I5954" t="s">
        <v>7</v>
      </c>
      <c r="J5954">
        <v>1</v>
      </c>
      <c r="K5954">
        <v>17.5</v>
      </c>
      <c r="L5954" s="2">
        <v>41784</v>
      </c>
      <c r="M5954">
        <v>84003617277498</v>
      </c>
      <c r="N5954">
        <v>1210</v>
      </c>
      <c r="O5954">
        <v>2770305189</v>
      </c>
      <c r="P5954" s="2">
        <v>41784</v>
      </c>
      <c r="Q5954" t="s">
        <v>5</v>
      </c>
      <c r="R5954" t="s">
        <v>1006</v>
      </c>
      <c r="S5954" t="s">
        <v>1007</v>
      </c>
      <c r="T5954" t="s">
        <v>1006</v>
      </c>
      <c r="U5954" t="s">
        <v>0</v>
      </c>
      <c r="V5954" t="s">
        <v>0</v>
      </c>
      <c r="W5954">
        <v>25</v>
      </c>
      <c r="X5954">
        <v>673532180</v>
      </c>
      <c r="Y5954" t="s">
        <v>0</v>
      </c>
      <c r="Z5954" t="s">
        <v>2</v>
      </c>
      <c r="AA5954" t="s">
        <v>999</v>
      </c>
      <c r="AB5954" t="s">
        <v>0</v>
      </c>
      <c r="AC5954" t="s">
        <v>0</v>
      </c>
      <c r="AD5954" t="s">
        <v>0</v>
      </c>
      <c r="AI5954" s="1" t="str">
        <f>CONCATENATE(MONTH(L5954),"/",1,"/",YEAR(L5954))</f>
        <v>5/1/2014</v>
      </c>
      <c r="AJ5954" s="1">
        <f>SUMIFS([1]Currency!A:A,[1]Currency!B:B,Sales!AI5954,[1]Currency!C:C,Sales!R5954)</f>
        <v>7.0000000000000007E-2</v>
      </c>
      <c r="AK5954" s="1">
        <f>AJ5954*J5954*K5954</f>
        <v>1.2250000000000001</v>
      </c>
      <c r="AL5954" s="1" t="str">
        <f>VLOOKUP(S5954,[1]Region!A:B,2,FALSE)</f>
        <v>Mexico</v>
      </c>
      <c r="AM5954" s="1">
        <f>SUMIFS([1]Encoding!D:D,[1]Encoding!B:B,Sales!AL5954,[1]Encoding!A:A,Sales!C5954)</f>
        <v>0.2</v>
      </c>
      <c r="AN5954" s="1">
        <f>SUMIFS([1]Encoding!Q:Q,[1]Encoding!B:B,Sales!AL5954,[1]Encoding!A:A,Sales!C5954)</f>
        <v>4.8000000000000001E-2</v>
      </c>
      <c r="AO5954" s="1">
        <f>AK5954*(1-AN5954)</f>
        <v>1.1662000000000001</v>
      </c>
      <c r="AP5954" s="1">
        <f>AO5954*(1-AM5954)</f>
        <v>0.93296000000000012</v>
      </c>
    </row>
    <row r="5955" spans="1:42">
      <c r="A5955" t="s">
        <v>12</v>
      </c>
      <c r="B5955" t="s">
        <v>11</v>
      </c>
      <c r="C5955" t="s">
        <v>999</v>
      </c>
      <c r="D5955" t="s">
        <v>0</v>
      </c>
      <c r="E5955" t="s">
        <v>0</v>
      </c>
      <c r="F5955" t="s">
        <v>1003</v>
      </c>
      <c r="G5955" t="s">
        <v>1002</v>
      </c>
      <c r="H5955" t="s">
        <v>1001</v>
      </c>
      <c r="I5955" t="s">
        <v>23</v>
      </c>
      <c r="J5955">
        <v>1</v>
      </c>
      <c r="K5955">
        <v>70</v>
      </c>
      <c r="L5955" s="2">
        <v>41779</v>
      </c>
      <c r="M5955">
        <v>72002814764610</v>
      </c>
      <c r="N5955">
        <v>44160</v>
      </c>
      <c r="O5955">
        <v>6290429009</v>
      </c>
      <c r="P5955" s="2">
        <v>41779</v>
      </c>
      <c r="Q5955" t="s">
        <v>5</v>
      </c>
      <c r="R5955" t="s">
        <v>1006</v>
      </c>
      <c r="S5955" t="s">
        <v>1007</v>
      </c>
      <c r="T5955" t="s">
        <v>1006</v>
      </c>
      <c r="U5955" t="s">
        <v>0</v>
      </c>
      <c r="V5955" t="s">
        <v>0</v>
      </c>
      <c r="W5955">
        <v>99</v>
      </c>
      <c r="X5955">
        <v>673532180</v>
      </c>
      <c r="Y5955" t="s">
        <v>0</v>
      </c>
      <c r="Z5955" t="s">
        <v>2</v>
      </c>
      <c r="AA5955" t="s">
        <v>999</v>
      </c>
      <c r="AB5955" t="s">
        <v>0</v>
      </c>
      <c r="AC5955" t="s">
        <v>0</v>
      </c>
      <c r="AD5955" t="s">
        <v>0</v>
      </c>
      <c r="AI5955" s="1" t="str">
        <f>CONCATENATE(MONTH(L5955),"/",1,"/",YEAR(L5955))</f>
        <v>5/1/2014</v>
      </c>
      <c r="AJ5955" s="1">
        <f>SUMIFS([1]Currency!A:A,[1]Currency!B:B,Sales!AI5955,[1]Currency!C:C,Sales!R5955)</f>
        <v>7.0000000000000007E-2</v>
      </c>
      <c r="AK5955" s="1">
        <f>AJ5955*J5955*K5955</f>
        <v>4.9000000000000004</v>
      </c>
      <c r="AL5955" s="1" t="str">
        <f>VLOOKUP(S5955,[1]Region!A:B,2,FALSE)</f>
        <v>Mexico</v>
      </c>
      <c r="AM5955" s="1">
        <f>SUMIFS([1]Encoding!D:D,[1]Encoding!B:B,Sales!AL5955,[1]Encoding!A:A,Sales!C5955)</f>
        <v>0.2</v>
      </c>
      <c r="AN5955" s="1">
        <f>SUMIFS([1]Encoding!Q:Q,[1]Encoding!B:B,Sales!AL5955,[1]Encoding!A:A,Sales!C5955)</f>
        <v>4.8000000000000001E-2</v>
      </c>
      <c r="AO5955" s="1">
        <f>AK5955*(1-AN5955)</f>
        <v>4.6648000000000005</v>
      </c>
      <c r="AP5955" s="1">
        <f>AO5955*(1-AM5955)</f>
        <v>3.7318400000000005</v>
      </c>
    </row>
    <row r="5956" spans="1:42">
      <c r="A5956" t="s">
        <v>12</v>
      </c>
      <c r="B5956" t="s">
        <v>11</v>
      </c>
      <c r="C5956" t="s">
        <v>999</v>
      </c>
      <c r="D5956" t="s">
        <v>0</v>
      </c>
      <c r="E5956" t="s">
        <v>0</v>
      </c>
      <c r="F5956" t="s">
        <v>1003</v>
      </c>
      <c r="G5956" t="s">
        <v>1002</v>
      </c>
      <c r="H5956" t="s">
        <v>1001</v>
      </c>
      <c r="I5956" t="s">
        <v>7</v>
      </c>
      <c r="J5956">
        <v>1</v>
      </c>
      <c r="K5956">
        <v>17.5</v>
      </c>
      <c r="L5956" s="2">
        <v>41782</v>
      </c>
      <c r="M5956">
        <v>64003807256767</v>
      </c>
      <c r="N5956">
        <v>11310</v>
      </c>
      <c r="O5956">
        <v>9124702314</v>
      </c>
      <c r="P5956" s="2">
        <v>41782</v>
      </c>
      <c r="Q5956" t="s">
        <v>5</v>
      </c>
      <c r="R5956" t="s">
        <v>1006</v>
      </c>
      <c r="S5956" t="s">
        <v>1007</v>
      </c>
      <c r="T5956" t="s">
        <v>1006</v>
      </c>
      <c r="U5956" t="s">
        <v>0</v>
      </c>
      <c r="V5956" t="s">
        <v>0</v>
      </c>
      <c r="W5956">
        <v>25</v>
      </c>
      <c r="X5956">
        <v>673532180</v>
      </c>
      <c r="Y5956" t="s">
        <v>0</v>
      </c>
      <c r="Z5956" t="s">
        <v>2</v>
      </c>
      <c r="AA5956" t="s">
        <v>999</v>
      </c>
      <c r="AB5956" t="s">
        <v>0</v>
      </c>
      <c r="AC5956" t="s">
        <v>0</v>
      </c>
      <c r="AD5956" t="s">
        <v>0</v>
      </c>
      <c r="AI5956" s="1" t="str">
        <f>CONCATENATE(MONTH(L5956),"/",1,"/",YEAR(L5956))</f>
        <v>5/1/2014</v>
      </c>
      <c r="AJ5956" s="1">
        <f>SUMIFS([1]Currency!A:A,[1]Currency!B:B,Sales!AI5956,[1]Currency!C:C,Sales!R5956)</f>
        <v>7.0000000000000007E-2</v>
      </c>
      <c r="AK5956" s="1">
        <f>AJ5956*J5956*K5956</f>
        <v>1.2250000000000001</v>
      </c>
      <c r="AL5956" s="1" t="str">
        <f>VLOOKUP(S5956,[1]Region!A:B,2,FALSE)</f>
        <v>Mexico</v>
      </c>
      <c r="AM5956" s="1">
        <f>SUMIFS([1]Encoding!D:D,[1]Encoding!B:B,Sales!AL5956,[1]Encoding!A:A,Sales!C5956)</f>
        <v>0.2</v>
      </c>
      <c r="AN5956" s="1">
        <f>SUMIFS([1]Encoding!Q:Q,[1]Encoding!B:B,Sales!AL5956,[1]Encoding!A:A,Sales!C5956)</f>
        <v>4.8000000000000001E-2</v>
      </c>
      <c r="AO5956" s="1">
        <f>AK5956*(1-AN5956)</f>
        <v>1.1662000000000001</v>
      </c>
      <c r="AP5956" s="1">
        <f>AO5956*(1-AM5956)</f>
        <v>0.93296000000000012</v>
      </c>
    </row>
    <row r="5957" spans="1:42">
      <c r="A5957" t="s">
        <v>12</v>
      </c>
      <c r="B5957" t="s">
        <v>11</v>
      </c>
      <c r="C5957" t="s">
        <v>999</v>
      </c>
      <c r="D5957" t="s">
        <v>0</v>
      </c>
      <c r="E5957" t="s">
        <v>0</v>
      </c>
      <c r="F5957" t="s">
        <v>1003</v>
      </c>
      <c r="G5957" t="s">
        <v>1002</v>
      </c>
      <c r="H5957" t="s">
        <v>1001</v>
      </c>
      <c r="I5957" t="s">
        <v>23</v>
      </c>
      <c r="J5957">
        <v>1</v>
      </c>
      <c r="K5957">
        <v>7</v>
      </c>
      <c r="L5957" s="2">
        <v>41778</v>
      </c>
      <c r="M5957">
        <v>66003455993652</v>
      </c>
      <c r="N5957" t="s">
        <v>1226</v>
      </c>
      <c r="O5957">
        <v>5593960089</v>
      </c>
      <c r="P5957" s="2">
        <v>41778</v>
      </c>
      <c r="Q5957" t="s">
        <v>5</v>
      </c>
      <c r="R5957" t="s">
        <v>3</v>
      </c>
      <c r="S5957" t="s">
        <v>4</v>
      </c>
      <c r="T5957" t="s">
        <v>3</v>
      </c>
      <c r="U5957" t="s">
        <v>0</v>
      </c>
      <c r="V5957" t="s">
        <v>0</v>
      </c>
      <c r="W5957">
        <v>9.99</v>
      </c>
      <c r="X5957">
        <v>673532180</v>
      </c>
      <c r="Y5957" t="s">
        <v>0</v>
      </c>
      <c r="Z5957" t="s">
        <v>2</v>
      </c>
      <c r="AA5957" t="s">
        <v>999</v>
      </c>
      <c r="AB5957" t="s">
        <v>0</v>
      </c>
      <c r="AC5957" t="s">
        <v>0</v>
      </c>
      <c r="AD5957" t="s">
        <v>0</v>
      </c>
      <c r="AI5957" s="1" t="str">
        <f>CONCATENATE(MONTH(L5957),"/",1,"/",YEAR(L5957))</f>
        <v>5/1/2014</v>
      </c>
      <c r="AJ5957" s="1">
        <f>SUMIFS([1]Currency!A:A,[1]Currency!B:B,Sales!AI5957,[1]Currency!C:C,Sales!R5957)</f>
        <v>1</v>
      </c>
      <c r="AK5957" s="1">
        <f>AJ5957*J5957*K5957</f>
        <v>7</v>
      </c>
      <c r="AL5957" s="1" t="str">
        <f>VLOOKUP(S5957,[1]Region!A:B,2,FALSE)</f>
        <v>Brazil</v>
      </c>
      <c r="AM5957" s="1">
        <f>SUMIFS([1]Encoding!D:D,[1]Encoding!B:B,Sales!AL5957,[1]Encoding!A:A,Sales!C5957)</f>
        <v>0.2</v>
      </c>
      <c r="AN5957" s="1">
        <f>SUMIFS([1]Encoding!Q:Q,[1]Encoding!B:B,Sales!AL5957,[1]Encoding!A:A,Sales!C5957)</f>
        <v>4.8000000000000001E-2</v>
      </c>
      <c r="AO5957" s="1">
        <f>AK5957*(1-AN5957)</f>
        <v>6.6639999999999997</v>
      </c>
      <c r="AP5957" s="1">
        <f>AO5957*(1-AM5957)</f>
        <v>5.3311999999999999</v>
      </c>
    </row>
    <row r="5958" spans="1:42">
      <c r="A5958" t="s">
        <v>12</v>
      </c>
      <c r="B5958" t="s">
        <v>11</v>
      </c>
      <c r="C5958" t="s">
        <v>999</v>
      </c>
      <c r="D5958" t="s">
        <v>0</v>
      </c>
      <c r="E5958" t="s">
        <v>0</v>
      </c>
      <c r="F5958" t="s">
        <v>1003</v>
      </c>
      <c r="G5958" t="s">
        <v>1002</v>
      </c>
      <c r="H5958" t="s">
        <v>1001</v>
      </c>
      <c r="I5958" t="s">
        <v>7</v>
      </c>
      <c r="J5958">
        <v>1</v>
      </c>
      <c r="K5958">
        <v>10.5</v>
      </c>
      <c r="L5958" s="2">
        <v>41780</v>
      </c>
      <c r="M5958">
        <v>62003837919527</v>
      </c>
      <c r="N5958">
        <v>52950</v>
      </c>
      <c r="O5958">
        <v>5097545319</v>
      </c>
      <c r="P5958" s="2">
        <v>41780</v>
      </c>
      <c r="Q5958" t="s">
        <v>5</v>
      </c>
      <c r="R5958" t="s">
        <v>1006</v>
      </c>
      <c r="S5958" t="s">
        <v>1007</v>
      </c>
      <c r="T5958" t="s">
        <v>1006</v>
      </c>
      <c r="U5958" t="s">
        <v>0</v>
      </c>
      <c r="V5958" t="s">
        <v>0</v>
      </c>
      <c r="W5958">
        <v>15</v>
      </c>
      <c r="X5958">
        <v>673532180</v>
      </c>
      <c r="Y5958" t="s">
        <v>0</v>
      </c>
      <c r="Z5958" t="s">
        <v>15</v>
      </c>
      <c r="AA5958" t="s">
        <v>999</v>
      </c>
      <c r="AB5958" t="s">
        <v>0</v>
      </c>
      <c r="AC5958" t="s">
        <v>0</v>
      </c>
      <c r="AD5958" t="s">
        <v>0</v>
      </c>
      <c r="AI5958" s="1" t="str">
        <f>CONCATENATE(MONTH(L5958),"/",1,"/",YEAR(L5958))</f>
        <v>5/1/2014</v>
      </c>
      <c r="AJ5958" s="1">
        <f>SUMIFS([1]Currency!A:A,[1]Currency!B:B,Sales!AI5958,[1]Currency!C:C,Sales!R5958)</f>
        <v>7.0000000000000007E-2</v>
      </c>
      <c r="AK5958" s="1">
        <f>AJ5958*J5958*K5958</f>
        <v>0.7350000000000001</v>
      </c>
      <c r="AL5958" s="1" t="str">
        <f>VLOOKUP(S5958,[1]Region!A:B,2,FALSE)</f>
        <v>Mexico</v>
      </c>
      <c r="AM5958" s="1">
        <f>SUMIFS([1]Encoding!D:D,[1]Encoding!B:B,Sales!AL5958,[1]Encoding!A:A,Sales!C5958)</f>
        <v>0.2</v>
      </c>
      <c r="AN5958" s="1">
        <f>SUMIFS([1]Encoding!Q:Q,[1]Encoding!B:B,Sales!AL5958,[1]Encoding!A:A,Sales!C5958)</f>
        <v>4.8000000000000001E-2</v>
      </c>
      <c r="AO5958" s="1">
        <f>AK5958*(1-AN5958)</f>
        <v>0.69972000000000001</v>
      </c>
      <c r="AP5958" s="1">
        <f>AO5958*(1-AM5958)</f>
        <v>0.55977600000000005</v>
      </c>
    </row>
    <row r="5959" spans="1:42">
      <c r="A5959" t="s">
        <v>12</v>
      </c>
      <c r="B5959" t="s">
        <v>11</v>
      </c>
      <c r="C5959" t="s">
        <v>999</v>
      </c>
      <c r="D5959" t="s">
        <v>0</v>
      </c>
      <c r="E5959" t="s">
        <v>0</v>
      </c>
      <c r="F5959" t="s">
        <v>1003</v>
      </c>
      <c r="G5959" t="s">
        <v>1002</v>
      </c>
      <c r="H5959" t="s">
        <v>1001</v>
      </c>
      <c r="I5959" t="s">
        <v>7</v>
      </c>
      <c r="J5959">
        <v>1</v>
      </c>
      <c r="K5959">
        <v>2.09</v>
      </c>
      <c r="L5959" s="2">
        <v>41782</v>
      </c>
      <c r="M5959">
        <v>91001656410681</v>
      </c>
      <c r="N5959" t="s">
        <v>1045</v>
      </c>
      <c r="O5959">
        <v>9878814654</v>
      </c>
      <c r="P5959" s="2">
        <v>41782</v>
      </c>
      <c r="Q5959" t="s">
        <v>5</v>
      </c>
      <c r="R5959" t="s">
        <v>3</v>
      </c>
      <c r="S5959" t="s">
        <v>4</v>
      </c>
      <c r="T5959" t="s">
        <v>3</v>
      </c>
      <c r="U5959" t="s">
        <v>0</v>
      </c>
      <c r="V5959" t="s">
        <v>0</v>
      </c>
      <c r="W5959">
        <v>2.99</v>
      </c>
      <c r="X5959">
        <v>673532180</v>
      </c>
      <c r="Y5959" t="s">
        <v>0</v>
      </c>
      <c r="Z5959" t="s">
        <v>2</v>
      </c>
      <c r="AA5959" t="s">
        <v>999</v>
      </c>
      <c r="AB5959" t="s">
        <v>0</v>
      </c>
      <c r="AC5959" t="s">
        <v>0</v>
      </c>
      <c r="AD5959" t="s">
        <v>0</v>
      </c>
      <c r="AI5959" s="1" t="str">
        <f>CONCATENATE(MONTH(L5959),"/",1,"/",YEAR(L5959))</f>
        <v>5/1/2014</v>
      </c>
      <c r="AJ5959" s="1">
        <f>SUMIFS([1]Currency!A:A,[1]Currency!B:B,Sales!AI5959,[1]Currency!C:C,Sales!R5959)</f>
        <v>1</v>
      </c>
      <c r="AK5959" s="1">
        <f>AJ5959*J5959*K5959</f>
        <v>2.09</v>
      </c>
      <c r="AL5959" s="1" t="str">
        <f>VLOOKUP(S5959,[1]Region!A:B,2,FALSE)</f>
        <v>Brazil</v>
      </c>
      <c r="AM5959" s="1">
        <f>SUMIFS([1]Encoding!D:D,[1]Encoding!B:B,Sales!AL5959,[1]Encoding!A:A,Sales!C5959)</f>
        <v>0.2</v>
      </c>
      <c r="AN5959" s="1">
        <f>SUMIFS([1]Encoding!Q:Q,[1]Encoding!B:B,Sales!AL5959,[1]Encoding!A:A,Sales!C5959)</f>
        <v>4.8000000000000001E-2</v>
      </c>
      <c r="AO5959" s="1">
        <f>AK5959*(1-AN5959)</f>
        <v>1.9896799999999997</v>
      </c>
      <c r="AP5959" s="1">
        <f>AO5959*(1-AM5959)</f>
        <v>1.5917439999999998</v>
      </c>
    </row>
    <row r="5960" spans="1:42">
      <c r="A5960" t="s">
        <v>12</v>
      </c>
      <c r="B5960" t="s">
        <v>11</v>
      </c>
      <c r="C5960" t="s">
        <v>999</v>
      </c>
      <c r="D5960" t="s">
        <v>0</v>
      </c>
      <c r="E5960" t="s">
        <v>0</v>
      </c>
      <c r="F5960" t="s">
        <v>1003</v>
      </c>
      <c r="G5960" t="s">
        <v>1002</v>
      </c>
      <c r="H5960" t="s">
        <v>1001</v>
      </c>
      <c r="I5960" t="s">
        <v>7</v>
      </c>
      <c r="J5960">
        <v>1</v>
      </c>
      <c r="K5960">
        <v>17.5</v>
      </c>
      <c r="L5960" s="2">
        <v>41783</v>
      </c>
      <c r="M5960">
        <v>87002162482579</v>
      </c>
      <c r="N5960">
        <v>7330</v>
      </c>
      <c r="O5960">
        <v>3163330274</v>
      </c>
      <c r="P5960" s="2">
        <v>41783</v>
      </c>
      <c r="Q5960" t="s">
        <v>5</v>
      </c>
      <c r="R5960" t="s">
        <v>1006</v>
      </c>
      <c r="S5960" t="s">
        <v>1007</v>
      </c>
      <c r="T5960" t="s">
        <v>1006</v>
      </c>
      <c r="U5960" t="s">
        <v>0</v>
      </c>
      <c r="V5960" t="s">
        <v>0</v>
      </c>
      <c r="W5960">
        <v>25</v>
      </c>
      <c r="X5960">
        <v>673532180</v>
      </c>
      <c r="Y5960" t="s">
        <v>0</v>
      </c>
      <c r="Z5960" t="s">
        <v>2</v>
      </c>
      <c r="AA5960" t="s">
        <v>999</v>
      </c>
      <c r="AB5960" t="s">
        <v>0</v>
      </c>
      <c r="AC5960" t="s">
        <v>0</v>
      </c>
      <c r="AD5960" t="s">
        <v>0</v>
      </c>
      <c r="AI5960" s="1" t="str">
        <f>CONCATENATE(MONTH(L5960),"/",1,"/",YEAR(L5960))</f>
        <v>5/1/2014</v>
      </c>
      <c r="AJ5960" s="1">
        <f>SUMIFS([1]Currency!A:A,[1]Currency!B:B,Sales!AI5960,[1]Currency!C:C,Sales!R5960)</f>
        <v>7.0000000000000007E-2</v>
      </c>
      <c r="AK5960" s="1">
        <f>AJ5960*J5960*K5960</f>
        <v>1.2250000000000001</v>
      </c>
      <c r="AL5960" s="1" t="str">
        <f>VLOOKUP(S5960,[1]Region!A:B,2,FALSE)</f>
        <v>Mexico</v>
      </c>
      <c r="AM5960" s="1">
        <f>SUMIFS([1]Encoding!D:D,[1]Encoding!B:B,Sales!AL5960,[1]Encoding!A:A,Sales!C5960)</f>
        <v>0.2</v>
      </c>
      <c r="AN5960" s="1">
        <f>SUMIFS([1]Encoding!Q:Q,[1]Encoding!B:B,Sales!AL5960,[1]Encoding!A:A,Sales!C5960)</f>
        <v>4.8000000000000001E-2</v>
      </c>
      <c r="AO5960" s="1">
        <f>AK5960*(1-AN5960)</f>
        <v>1.1662000000000001</v>
      </c>
      <c r="AP5960" s="1">
        <f>AO5960*(1-AM5960)</f>
        <v>0.93296000000000012</v>
      </c>
    </row>
    <row r="5961" spans="1:42">
      <c r="A5961" t="s">
        <v>12</v>
      </c>
      <c r="B5961" t="s">
        <v>11</v>
      </c>
      <c r="C5961" t="s">
        <v>999</v>
      </c>
      <c r="D5961" t="s">
        <v>0</v>
      </c>
      <c r="E5961" t="s">
        <v>0</v>
      </c>
      <c r="F5961" t="s">
        <v>1003</v>
      </c>
      <c r="G5961" t="s">
        <v>1002</v>
      </c>
      <c r="H5961" t="s">
        <v>1001</v>
      </c>
      <c r="I5961" t="s">
        <v>7</v>
      </c>
      <c r="J5961">
        <v>1</v>
      </c>
      <c r="K5961">
        <v>17.5</v>
      </c>
      <c r="L5961" s="2">
        <v>41782</v>
      </c>
      <c r="M5961">
        <v>23003475124559</v>
      </c>
      <c r="N5961">
        <v>11950</v>
      </c>
      <c r="O5961">
        <v>6816300569</v>
      </c>
      <c r="P5961" s="2">
        <v>41782</v>
      </c>
      <c r="Q5961" t="s">
        <v>5</v>
      </c>
      <c r="R5961" t="s">
        <v>1006</v>
      </c>
      <c r="S5961" t="s">
        <v>1007</v>
      </c>
      <c r="T5961" t="s">
        <v>1006</v>
      </c>
      <c r="U5961" t="s">
        <v>0</v>
      </c>
      <c r="V5961" t="s">
        <v>0</v>
      </c>
      <c r="W5961">
        <v>25</v>
      </c>
      <c r="X5961">
        <v>673532180</v>
      </c>
      <c r="Y5961" t="s">
        <v>0</v>
      </c>
      <c r="Z5961" t="s">
        <v>2</v>
      </c>
      <c r="AA5961" t="s">
        <v>999</v>
      </c>
      <c r="AB5961" t="s">
        <v>0</v>
      </c>
      <c r="AC5961" t="s">
        <v>0</v>
      </c>
      <c r="AD5961" t="s">
        <v>0</v>
      </c>
      <c r="AI5961" s="1" t="str">
        <f>CONCATENATE(MONTH(L5961),"/",1,"/",YEAR(L5961))</f>
        <v>5/1/2014</v>
      </c>
      <c r="AJ5961" s="1">
        <f>SUMIFS([1]Currency!A:A,[1]Currency!B:B,Sales!AI5961,[1]Currency!C:C,Sales!R5961)</f>
        <v>7.0000000000000007E-2</v>
      </c>
      <c r="AK5961" s="1">
        <f>AJ5961*J5961*K5961</f>
        <v>1.2250000000000001</v>
      </c>
      <c r="AL5961" s="1" t="str">
        <f>VLOOKUP(S5961,[1]Region!A:B,2,FALSE)</f>
        <v>Mexico</v>
      </c>
      <c r="AM5961" s="1">
        <f>SUMIFS([1]Encoding!D:D,[1]Encoding!B:B,Sales!AL5961,[1]Encoding!A:A,Sales!C5961)</f>
        <v>0.2</v>
      </c>
      <c r="AN5961" s="1">
        <f>SUMIFS([1]Encoding!Q:Q,[1]Encoding!B:B,Sales!AL5961,[1]Encoding!A:A,Sales!C5961)</f>
        <v>4.8000000000000001E-2</v>
      </c>
      <c r="AO5961" s="1">
        <f>AK5961*(1-AN5961)</f>
        <v>1.1662000000000001</v>
      </c>
      <c r="AP5961" s="1">
        <f>AO5961*(1-AM5961)</f>
        <v>0.93296000000000012</v>
      </c>
    </row>
    <row r="5962" spans="1:42">
      <c r="A5962" t="s">
        <v>12</v>
      </c>
      <c r="B5962" t="s">
        <v>11</v>
      </c>
      <c r="C5962" t="s">
        <v>999</v>
      </c>
      <c r="D5962" t="s">
        <v>0</v>
      </c>
      <c r="E5962" t="s">
        <v>0</v>
      </c>
      <c r="F5962" t="s">
        <v>1003</v>
      </c>
      <c r="G5962" t="s">
        <v>1002</v>
      </c>
      <c r="H5962" t="s">
        <v>1001</v>
      </c>
      <c r="I5962" t="s">
        <v>7</v>
      </c>
      <c r="J5962">
        <v>1</v>
      </c>
      <c r="K5962">
        <v>10.5</v>
      </c>
      <c r="L5962" s="2">
        <v>41779</v>
      </c>
      <c r="M5962">
        <v>81002854011197</v>
      </c>
      <c r="N5962">
        <v>8400</v>
      </c>
      <c r="O5962">
        <v>6780845099</v>
      </c>
      <c r="P5962" s="2">
        <v>41779</v>
      </c>
      <c r="Q5962" t="s">
        <v>5</v>
      </c>
      <c r="R5962" t="s">
        <v>1006</v>
      </c>
      <c r="S5962" t="s">
        <v>1007</v>
      </c>
      <c r="T5962" t="s">
        <v>1006</v>
      </c>
      <c r="U5962" t="s">
        <v>0</v>
      </c>
      <c r="V5962" t="s">
        <v>0</v>
      </c>
      <c r="W5962">
        <v>15</v>
      </c>
      <c r="X5962">
        <v>673532180</v>
      </c>
      <c r="Y5962" t="s">
        <v>0</v>
      </c>
      <c r="Z5962" t="s">
        <v>15</v>
      </c>
      <c r="AA5962" t="s">
        <v>999</v>
      </c>
      <c r="AB5962" t="s">
        <v>0</v>
      </c>
      <c r="AC5962" t="s">
        <v>0</v>
      </c>
      <c r="AD5962" t="s">
        <v>0</v>
      </c>
      <c r="AI5962" s="1" t="str">
        <f>CONCATENATE(MONTH(L5962),"/",1,"/",YEAR(L5962))</f>
        <v>5/1/2014</v>
      </c>
      <c r="AJ5962" s="1">
        <f>SUMIFS([1]Currency!A:A,[1]Currency!B:B,Sales!AI5962,[1]Currency!C:C,Sales!R5962)</f>
        <v>7.0000000000000007E-2</v>
      </c>
      <c r="AK5962" s="1">
        <f>AJ5962*J5962*K5962</f>
        <v>0.7350000000000001</v>
      </c>
      <c r="AL5962" s="1" t="str">
        <f>VLOOKUP(S5962,[1]Region!A:B,2,FALSE)</f>
        <v>Mexico</v>
      </c>
      <c r="AM5962" s="1">
        <f>SUMIFS([1]Encoding!D:D,[1]Encoding!B:B,Sales!AL5962,[1]Encoding!A:A,Sales!C5962)</f>
        <v>0.2</v>
      </c>
      <c r="AN5962" s="1">
        <f>SUMIFS([1]Encoding!Q:Q,[1]Encoding!B:B,Sales!AL5962,[1]Encoding!A:A,Sales!C5962)</f>
        <v>4.8000000000000001E-2</v>
      </c>
      <c r="AO5962" s="1">
        <f>AK5962*(1-AN5962)</f>
        <v>0.69972000000000001</v>
      </c>
      <c r="AP5962" s="1">
        <f>AO5962*(1-AM5962)</f>
        <v>0.55977600000000005</v>
      </c>
    </row>
    <row r="5963" spans="1:42">
      <c r="A5963" t="s">
        <v>12</v>
      </c>
      <c r="B5963" t="s">
        <v>11</v>
      </c>
      <c r="C5963" t="s">
        <v>999</v>
      </c>
      <c r="D5963" t="s">
        <v>0</v>
      </c>
      <c r="E5963" t="s">
        <v>0</v>
      </c>
      <c r="F5963" t="s">
        <v>1003</v>
      </c>
      <c r="G5963" t="s">
        <v>1002</v>
      </c>
      <c r="H5963" t="s">
        <v>1001</v>
      </c>
      <c r="I5963" t="s">
        <v>7</v>
      </c>
      <c r="J5963">
        <v>1</v>
      </c>
      <c r="K5963">
        <v>10.5</v>
      </c>
      <c r="L5963" s="2">
        <v>41779</v>
      </c>
      <c r="M5963">
        <v>80003620533843</v>
      </c>
      <c r="N5963">
        <v>2300</v>
      </c>
      <c r="O5963">
        <v>2015420209</v>
      </c>
      <c r="P5963" s="2">
        <v>41779</v>
      </c>
      <c r="Q5963" t="s">
        <v>5</v>
      </c>
      <c r="R5963" t="s">
        <v>1006</v>
      </c>
      <c r="S5963" t="s">
        <v>1007</v>
      </c>
      <c r="T5963" t="s">
        <v>1006</v>
      </c>
      <c r="U5963" t="s">
        <v>0</v>
      </c>
      <c r="V5963" t="s">
        <v>0</v>
      </c>
      <c r="W5963">
        <v>15</v>
      </c>
      <c r="X5963">
        <v>673532180</v>
      </c>
      <c r="Y5963" t="s">
        <v>0</v>
      </c>
      <c r="Z5963" t="s">
        <v>15</v>
      </c>
      <c r="AA5963" t="s">
        <v>999</v>
      </c>
      <c r="AB5963" t="s">
        <v>0</v>
      </c>
      <c r="AC5963" t="s">
        <v>0</v>
      </c>
      <c r="AD5963" t="s">
        <v>0</v>
      </c>
      <c r="AI5963" s="1" t="str">
        <f>CONCATENATE(MONTH(L5963),"/",1,"/",YEAR(L5963))</f>
        <v>5/1/2014</v>
      </c>
      <c r="AJ5963" s="1">
        <f>SUMIFS([1]Currency!A:A,[1]Currency!B:B,Sales!AI5963,[1]Currency!C:C,Sales!R5963)</f>
        <v>7.0000000000000007E-2</v>
      </c>
      <c r="AK5963" s="1">
        <f>AJ5963*J5963*K5963</f>
        <v>0.7350000000000001</v>
      </c>
      <c r="AL5963" s="1" t="str">
        <f>VLOOKUP(S5963,[1]Region!A:B,2,FALSE)</f>
        <v>Mexico</v>
      </c>
      <c r="AM5963" s="1">
        <f>SUMIFS([1]Encoding!D:D,[1]Encoding!B:B,Sales!AL5963,[1]Encoding!A:A,Sales!C5963)</f>
        <v>0.2</v>
      </c>
      <c r="AN5963" s="1">
        <f>SUMIFS([1]Encoding!Q:Q,[1]Encoding!B:B,Sales!AL5963,[1]Encoding!A:A,Sales!C5963)</f>
        <v>4.8000000000000001E-2</v>
      </c>
      <c r="AO5963" s="1">
        <f>AK5963*(1-AN5963)</f>
        <v>0.69972000000000001</v>
      </c>
      <c r="AP5963" s="1">
        <f>AO5963*(1-AM5963)</f>
        <v>0.55977600000000005</v>
      </c>
    </row>
    <row r="5964" spans="1:42">
      <c r="A5964" t="s">
        <v>12</v>
      </c>
      <c r="B5964" t="s">
        <v>11</v>
      </c>
      <c r="C5964" t="s">
        <v>999</v>
      </c>
      <c r="D5964" t="s">
        <v>0</v>
      </c>
      <c r="E5964" t="s">
        <v>0</v>
      </c>
      <c r="F5964" t="s">
        <v>1003</v>
      </c>
      <c r="G5964" t="s">
        <v>1002</v>
      </c>
      <c r="H5964" t="s">
        <v>1001</v>
      </c>
      <c r="I5964" t="s">
        <v>7</v>
      </c>
      <c r="J5964">
        <v>1</v>
      </c>
      <c r="K5964">
        <v>17.5</v>
      </c>
      <c r="L5964" s="2">
        <v>41780</v>
      </c>
      <c r="M5964">
        <v>71001735155042</v>
      </c>
      <c r="N5964">
        <v>10200</v>
      </c>
      <c r="O5964">
        <v>7293798029</v>
      </c>
      <c r="P5964" s="2">
        <v>41780</v>
      </c>
      <c r="Q5964" t="s">
        <v>5</v>
      </c>
      <c r="R5964" t="s">
        <v>1006</v>
      </c>
      <c r="S5964" t="s">
        <v>1007</v>
      </c>
      <c r="T5964" t="s">
        <v>1006</v>
      </c>
      <c r="U5964" t="s">
        <v>0</v>
      </c>
      <c r="V5964" t="s">
        <v>0</v>
      </c>
      <c r="W5964">
        <v>25</v>
      </c>
      <c r="X5964">
        <v>673532180</v>
      </c>
      <c r="Y5964" t="s">
        <v>0</v>
      </c>
      <c r="Z5964" t="s">
        <v>2</v>
      </c>
      <c r="AA5964" t="s">
        <v>999</v>
      </c>
      <c r="AB5964" t="s">
        <v>0</v>
      </c>
      <c r="AC5964" t="s">
        <v>0</v>
      </c>
      <c r="AD5964" t="s">
        <v>0</v>
      </c>
      <c r="AI5964" s="1" t="str">
        <f>CONCATENATE(MONTH(L5964),"/",1,"/",YEAR(L5964))</f>
        <v>5/1/2014</v>
      </c>
      <c r="AJ5964" s="1">
        <f>SUMIFS([1]Currency!A:A,[1]Currency!B:B,Sales!AI5964,[1]Currency!C:C,Sales!R5964)</f>
        <v>7.0000000000000007E-2</v>
      </c>
      <c r="AK5964" s="1">
        <f>AJ5964*J5964*K5964</f>
        <v>1.2250000000000001</v>
      </c>
      <c r="AL5964" s="1" t="str">
        <f>VLOOKUP(S5964,[1]Region!A:B,2,FALSE)</f>
        <v>Mexico</v>
      </c>
      <c r="AM5964" s="1">
        <f>SUMIFS([1]Encoding!D:D,[1]Encoding!B:B,Sales!AL5964,[1]Encoding!A:A,Sales!C5964)</f>
        <v>0.2</v>
      </c>
      <c r="AN5964" s="1">
        <f>SUMIFS([1]Encoding!Q:Q,[1]Encoding!B:B,Sales!AL5964,[1]Encoding!A:A,Sales!C5964)</f>
        <v>4.8000000000000001E-2</v>
      </c>
      <c r="AO5964" s="1">
        <f>AK5964*(1-AN5964)</f>
        <v>1.1662000000000001</v>
      </c>
      <c r="AP5964" s="1">
        <f>AO5964*(1-AM5964)</f>
        <v>0.93296000000000012</v>
      </c>
    </row>
    <row r="5965" spans="1:42">
      <c r="A5965" t="s">
        <v>12</v>
      </c>
      <c r="B5965" t="s">
        <v>11</v>
      </c>
      <c r="C5965" t="s">
        <v>999</v>
      </c>
      <c r="D5965" t="s">
        <v>0</v>
      </c>
      <c r="E5965" t="s">
        <v>0</v>
      </c>
      <c r="F5965" t="s">
        <v>1003</v>
      </c>
      <c r="G5965" t="s">
        <v>1002</v>
      </c>
      <c r="H5965" t="s">
        <v>1001</v>
      </c>
      <c r="I5965" t="s">
        <v>7</v>
      </c>
      <c r="J5965">
        <v>1</v>
      </c>
      <c r="K5965">
        <v>17.5</v>
      </c>
      <c r="L5965" s="2">
        <v>41784</v>
      </c>
      <c r="M5965">
        <v>111001916371942</v>
      </c>
      <c r="N5965">
        <v>5100</v>
      </c>
      <c r="O5965">
        <v>5251032859</v>
      </c>
      <c r="P5965" s="2">
        <v>41784</v>
      </c>
      <c r="Q5965" t="s">
        <v>5</v>
      </c>
      <c r="R5965" t="s">
        <v>1006</v>
      </c>
      <c r="S5965" t="s">
        <v>1007</v>
      </c>
      <c r="T5965" t="s">
        <v>1006</v>
      </c>
      <c r="U5965" t="s">
        <v>0</v>
      </c>
      <c r="V5965" t="s">
        <v>0</v>
      </c>
      <c r="W5965">
        <v>25</v>
      </c>
      <c r="X5965">
        <v>673532180</v>
      </c>
      <c r="Y5965" t="s">
        <v>0</v>
      </c>
      <c r="Z5965" t="s">
        <v>2</v>
      </c>
      <c r="AA5965" t="s">
        <v>999</v>
      </c>
      <c r="AB5965" t="s">
        <v>0</v>
      </c>
      <c r="AC5965" t="s">
        <v>0</v>
      </c>
      <c r="AD5965" t="s">
        <v>0</v>
      </c>
      <c r="AI5965" s="1" t="str">
        <f>CONCATENATE(MONTH(L5965),"/",1,"/",YEAR(L5965))</f>
        <v>5/1/2014</v>
      </c>
      <c r="AJ5965" s="1">
        <f>SUMIFS([1]Currency!A:A,[1]Currency!B:B,Sales!AI5965,[1]Currency!C:C,Sales!R5965)</f>
        <v>7.0000000000000007E-2</v>
      </c>
      <c r="AK5965" s="1">
        <f>AJ5965*J5965*K5965</f>
        <v>1.2250000000000001</v>
      </c>
      <c r="AL5965" s="1" t="str">
        <f>VLOOKUP(S5965,[1]Region!A:B,2,FALSE)</f>
        <v>Mexico</v>
      </c>
      <c r="AM5965" s="1">
        <f>SUMIFS([1]Encoding!D:D,[1]Encoding!B:B,Sales!AL5965,[1]Encoding!A:A,Sales!C5965)</f>
        <v>0.2</v>
      </c>
      <c r="AN5965" s="1">
        <f>SUMIFS([1]Encoding!Q:Q,[1]Encoding!B:B,Sales!AL5965,[1]Encoding!A:A,Sales!C5965)</f>
        <v>4.8000000000000001E-2</v>
      </c>
      <c r="AO5965" s="1">
        <f>AK5965*(1-AN5965)</f>
        <v>1.1662000000000001</v>
      </c>
      <c r="AP5965" s="1">
        <f>AO5965*(1-AM5965)</f>
        <v>0.93296000000000012</v>
      </c>
    </row>
    <row r="5966" spans="1:42">
      <c r="A5966" t="s">
        <v>12</v>
      </c>
      <c r="B5966" t="s">
        <v>11</v>
      </c>
      <c r="C5966" t="s">
        <v>999</v>
      </c>
      <c r="D5966" t="s">
        <v>0</v>
      </c>
      <c r="E5966" t="s">
        <v>0</v>
      </c>
      <c r="F5966" t="s">
        <v>1003</v>
      </c>
      <c r="G5966" t="s">
        <v>1002</v>
      </c>
      <c r="H5966" t="s">
        <v>1001</v>
      </c>
      <c r="I5966" t="s">
        <v>7</v>
      </c>
      <c r="J5966">
        <v>1</v>
      </c>
      <c r="K5966">
        <v>17.5</v>
      </c>
      <c r="L5966" s="2">
        <v>41782</v>
      </c>
      <c r="M5966">
        <v>76002393429574</v>
      </c>
      <c r="N5966">
        <v>64349</v>
      </c>
      <c r="O5966">
        <v>5704012679</v>
      </c>
      <c r="P5966" s="2">
        <v>41782</v>
      </c>
      <c r="Q5966" t="s">
        <v>5</v>
      </c>
      <c r="R5966" t="s">
        <v>1006</v>
      </c>
      <c r="S5966" t="s">
        <v>1007</v>
      </c>
      <c r="T5966" t="s">
        <v>1006</v>
      </c>
      <c r="U5966" t="s">
        <v>0</v>
      </c>
      <c r="V5966" t="s">
        <v>0</v>
      </c>
      <c r="W5966">
        <v>25</v>
      </c>
      <c r="X5966">
        <v>673532180</v>
      </c>
      <c r="Y5966" t="s">
        <v>0</v>
      </c>
      <c r="Z5966" t="s">
        <v>2</v>
      </c>
      <c r="AA5966" t="s">
        <v>999</v>
      </c>
      <c r="AB5966" t="s">
        <v>0</v>
      </c>
      <c r="AC5966" t="s">
        <v>0</v>
      </c>
      <c r="AD5966" t="s">
        <v>0</v>
      </c>
      <c r="AI5966" s="1" t="str">
        <f>CONCATENATE(MONTH(L5966),"/",1,"/",YEAR(L5966))</f>
        <v>5/1/2014</v>
      </c>
      <c r="AJ5966" s="1">
        <f>SUMIFS([1]Currency!A:A,[1]Currency!B:B,Sales!AI5966,[1]Currency!C:C,Sales!R5966)</f>
        <v>7.0000000000000007E-2</v>
      </c>
      <c r="AK5966" s="1">
        <f>AJ5966*J5966*K5966</f>
        <v>1.2250000000000001</v>
      </c>
      <c r="AL5966" s="1" t="str">
        <f>VLOOKUP(S5966,[1]Region!A:B,2,FALSE)</f>
        <v>Mexico</v>
      </c>
      <c r="AM5966" s="1">
        <f>SUMIFS([1]Encoding!D:D,[1]Encoding!B:B,Sales!AL5966,[1]Encoding!A:A,Sales!C5966)</f>
        <v>0.2</v>
      </c>
      <c r="AN5966" s="1">
        <f>SUMIFS([1]Encoding!Q:Q,[1]Encoding!B:B,Sales!AL5966,[1]Encoding!A:A,Sales!C5966)</f>
        <v>4.8000000000000001E-2</v>
      </c>
      <c r="AO5966" s="1">
        <f>AK5966*(1-AN5966)</f>
        <v>1.1662000000000001</v>
      </c>
      <c r="AP5966" s="1">
        <f>AO5966*(1-AM5966)</f>
        <v>0.93296000000000012</v>
      </c>
    </row>
    <row r="5967" spans="1:42">
      <c r="A5967" t="s">
        <v>12</v>
      </c>
      <c r="B5967" t="s">
        <v>11</v>
      </c>
      <c r="C5967" t="s">
        <v>999</v>
      </c>
      <c r="D5967" t="s">
        <v>0</v>
      </c>
      <c r="E5967" t="s">
        <v>0</v>
      </c>
      <c r="F5967" t="s">
        <v>1003</v>
      </c>
      <c r="G5967" t="s">
        <v>1002</v>
      </c>
      <c r="H5967" t="s">
        <v>1001</v>
      </c>
      <c r="I5967" t="s">
        <v>7</v>
      </c>
      <c r="J5967">
        <v>1</v>
      </c>
      <c r="K5967">
        <v>17.5</v>
      </c>
      <c r="L5967" s="2">
        <v>41782</v>
      </c>
      <c r="M5967">
        <v>65002909150356</v>
      </c>
      <c r="N5967">
        <v>53270</v>
      </c>
      <c r="O5967">
        <v>7227644104</v>
      </c>
      <c r="P5967" s="2">
        <v>41782</v>
      </c>
      <c r="Q5967" t="s">
        <v>5</v>
      </c>
      <c r="R5967" t="s">
        <v>1006</v>
      </c>
      <c r="S5967" t="s">
        <v>1007</v>
      </c>
      <c r="T5967" t="s">
        <v>1006</v>
      </c>
      <c r="U5967" t="s">
        <v>0</v>
      </c>
      <c r="V5967" t="s">
        <v>0</v>
      </c>
      <c r="W5967">
        <v>25</v>
      </c>
      <c r="X5967">
        <v>673532180</v>
      </c>
      <c r="Y5967" t="s">
        <v>0</v>
      </c>
      <c r="Z5967" t="s">
        <v>2</v>
      </c>
      <c r="AA5967" t="s">
        <v>999</v>
      </c>
      <c r="AB5967" t="s">
        <v>0</v>
      </c>
      <c r="AC5967" t="s">
        <v>0</v>
      </c>
      <c r="AD5967" t="s">
        <v>0</v>
      </c>
      <c r="AI5967" s="1" t="str">
        <f>CONCATENATE(MONTH(L5967),"/",1,"/",YEAR(L5967))</f>
        <v>5/1/2014</v>
      </c>
      <c r="AJ5967" s="1">
        <f>SUMIFS([1]Currency!A:A,[1]Currency!B:B,Sales!AI5967,[1]Currency!C:C,Sales!R5967)</f>
        <v>7.0000000000000007E-2</v>
      </c>
      <c r="AK5967" s="1">
        <f>AJ5967*J5967*K5967</f>
        <v>1.2250000000000001</v>
      </c>
      <c r="AL5967" s="1" t="str">
        <f>VLOOKUP(S5967,[1]Region!A:B,2,FALSE)</f>
        <v>Mexico</v>
      </c>
      <c r="AM5967" s="1">
        <f>SUMIFS([1]Encoding!D:D,[1]Encoding!B:B,Sales!AL5967,[1]Encoding!A:A,Sales!C5967)</f>
        <v>0.2</v>
      </c>
      <c r="AN5967" s="1">
        <f>SUMIFS([1]Encoding!Q:Q,[1]Encoding!B:B,Sales!AL5967,[1]Encoding!A:A,Sales!C5967)</f>
        <v>4.8000000000000001E-2</v>
      </c>
      <c r="AO5967" s="1">
        <f>AK5967*(1-AN5967)</f>
        <v>1.1662000000000001</v>
      </c>
      <c r="AP5967" s="1">
        <f>AO5967*(1-AM5967)</f>
        <v>0.93296000000000012</v>
      </c>
    </row>
    <row r="5968" spans="1:42">
      <c r="A5968" t="s">
        <v>12</v>
      </c>
      <c r="B5968" t="s">
        <v>11</v>
      </c>
      <c r="C5968" t="s">
        <v>999</v>
      </c>
      <c r="D5968" t="s">
        <v>0</v>
      </c>
      <c r="E5968" t="s">
        <v>0</v>
      </c>
      <c r="F5968" t="s">
        <v>1003</v>
      </c>
      <c r="G5968" t="s">
        <v>1002</v>
      </c>
      <c r="H5968" t="s">
        <v>1001</v>
      </c>
      <c r="I5968" t="s">
        <v>7</v>
      </c>
      <c r="J5968">
        <v>1</v>
      </c>
      <c r="K5968">
        <v>1.39</v>
      </c>
      <c r="L5968" s="2">
        <v>41783</v>
      </c>
      <c r="M5968">
        <v>81002869566084</v>
      </c>
      <c r="N5968" t="s">
        <v>29</v>
      </c>
      <c r="O5968">
        <v>3355918559</v>
      </c>
      <c r="P5968" s="2">
        <v>41783</v>
      </c>
      <c r="Q5968" t="s">
        <v>5</v>
      </c>
      <c r="R5968" t="s">
        <v>3</v>
      </c>
      <c r="S5968" t="s">
        <v>16</v>
      </c>
      <c r="T5968" t="s">
        <v>3</v>
      </c>
      <c r="U5968" t="s">
        <v>0</v>
      </c>
      <c r="V5968" t="s">
        <v>0</v>
      </c>
      <c r="W5968">
        <v>1.99</v>
      </c>
      <c r="X5968">
        <v>673532180</v>
      </c>
      <c r="Y5968" t="s">
        <v>0</v>
      </c>
      <c r="Z5968" t="s">
        <v>15</v>
      </c>
      <c r="AA5968" t="s">
        <v>999</v>
      </c>
      <c r="AB5968" t="s">
        <v>0</v>
      </c>
      <c r="AC5968" t="s">
        <v>0</v>
      </c>
      <c r="AD5968" t="s">
        <v>0</v>
      </c>
      <c r="AI5968" s="1" t="str">
        <f>CONCATENATE(MONTH(L5968),"/",1,"/",YEAR(L5968))</f>
        <v>5/1/2014</v>
      </c>
      <c r="AJ5968" s="1">
        <f>SUMIFS([1]Currency!A:A,[1]Currency!B:B,Sales!AI5968,[1]Currency!C:C,Sales!R5968)</f>
        <v>1</v>
      </c>
      <c r="AK5968" s="1">
        <f>AJ5968*J5968*K5968</f>
        <v>1.39</v>
      </c>
      <c r="AL5968" s="1" t="str">
        <f>VLOOKUP(S5968,[1]Region!A:B,2,FALSE)</f>
        <v>Latam</v>
      </c>
      <c r="AM5968" s="1">
        <f>SUMIFS([1]Encoding!D:D,[1]Encoding!B:B,Sales!AL5968,[1]Encoding!A:A,Sales!C5968)</f>
        <v>0.2</v>
      </c>
      <c r="AN5968" s="1">
        <f>SUMIFS([1]Encoding!Q:Q,[1]Encoding!B:B,Sales!AL5968,[1]Encoding!A:A,Sales!C5968)</f>
        <v>0</v>
      </c>
      <c r="AO5968" s="1">
        <f>AK5968*(1-AN5968)</f>
        <v>1.39</v>
      </c>
      <c r="AP5968" s="1">
        <f>AO5968*(1-AM5968)</f>
        <v>1.1119999999999999</v>
      </c>
    </row>
    <row r="5969" spans="1:42">
      <c r="A5969" t="s">
        <v>12</v>
      </c>
      <c r="B5969" t="s">
        <v>11</v>
      </c>
      <c r="C5969" t="s">
        <v>999</v>
      </c>
      <c r="D5969" t="s">
        <v>0</v>
      </c>
      <c r="E5969" t="s">
        <v>0</v>
      </c>
      <c r="F5969" t="s">
        <v>1003</v>
      </c>
      <c r="G5969" t="s">
        <v>1002</v>
      </c>
      <c r="H5969" t="s">
        <v>1001</v>
      </c>
      <c r="I5969" t="s">
        <v>7</v>
      </c>
      <c r="J5969">
        <v>1</v>
      </c>
      <c r="K5969">
        <v>2.09</v>
      </c>
      <c r="L5969" s="2">
        <v>41783</v>
      </c>
      <c r="M5969">
        <v>29003171289718</v>
      </c>
      <c r="N5969" t="s">
        <v>29</v>
      </c>
      <c r="O5969">
        <v>6329288539</v>
      </c>
      <c r="P5969" s="2">
        <v>41783</v>
      </c>
      <c r="Q5969" t="s">
        <v>5</v>
      </c>
      <c r="R5969" t="s">
        <v>3</v>
      </c>
      <c r="S5969" t="s">
        <v>16</v>
      </c>
      <c r="T5969" t="s">
        <v>3</v>
      </c>
      <c r="U5969" t="s">
        <v>0</v>
      </c>
      <c r="V5969" t="s">
        <v>0</v>
      </c>
      <c r="W5969">
        <v>2.99</v>
      </c>
      <c r="X5969">
        <v>673532180</v>
      </c>
      <c r="Y5969" t="s">
        <v>0</v>
      </c>
      <c r="Z5969" t="s">
        <v>2</v>
      </c>
      <c r="AA5969" t="s">
        <v>999</v>
      </c>
      <c r="AB5969" t="s">
        <v>0</v>
      </c>
      <c r="AC5969" t="s">
        <v>0</v>
      </c>
      <c r="AD5969" t="s">
        <v>0</v>
      </c>
      <c r="AI5969" s="1" t="str">
        <f>CONCATENATE(MONTH(L5969),"/",1,"/",YEAR(L5969))</f>
        <v>5/1/2014</v>
      </c>
      <c r="AJ5969" s="1">
        <f>SUMIFS([1]Currency!A:A,[1]Currency!B:B,Sales!AI5969,[1]Currency!C:C,Sales!R5969)</f>
        <v>1</v>
      </c>
      <c r="AK5969" s="1">
        <f>AJ5969*J5969*K5969</f>
        <v>2.09</v>
      </c>
      <c r="AL5969" s="1" t="str">
        <f>VLOOKUP(S5969,[1]Region!A:B,2,FALSE)</f>
        <v>Latam</v>
      </c>
      <c r="AM5969" s="1">
        <f>SUMIFS([1]Encoding!D:D,[1]Encoding!B:B,Sales!AL5969,[1]Encoding!A:A,Sales!C5969)</f>
        <v>0.2</v>
      </c>
      <c r="AN5969" s="1">
        <f>SUMIFS([1]Encoding!Q:Q,[1]Encoding!B:B,Sales!AL5969,[1]Encoding!A:A,Sales!C5969)</f>
        <v>0</v>
      </c>
      <c r="AO5969" s="1">
        <f>AK5969*(1-AN5969)</f>
        <v>2.09</v>
      </c>
      <c r="AP5969" s="1">
        <f>AO5969*(1-AM5969)</f>
        <v>1.6719999999999999</v>
      </c>
    </row>
    <row r="5970" spans="1:42">
      <c r="A5970" t="s">
        <v>12</v>
      </c>
      <c r="B5970" t="s">
        <v>11</v>
      </c>
      <c r="C5970" t="s">
        <v>999</v>
      </c>
      <c r="D5970" t="s">
        <v>0</v>
      </c>
      <c r="E5970" t="s">
        <v>0</v>
      </c>
      <c r="F5970" t="s">
        <v>1003</v>
      </c>
      <c r="G5970" t="s">
        <v>1002</v>
      </c>
      <c r="H5970" t="s">
        <v>1001</v>
      </c>
      <c r="I5970" t="s">
        <v>7</v>
      </c>
      <c r="J5970">
        <v>1</v>
      </c>
      <c r="K5970">
        <v>2.09</v>
      </c>
      <c r="L5970" s="2">
        <v>41780</v>
      </c>
      <c r="M5970">
        <v>35002837690531</v>
      </c>
      <c r="N5970" t="s">
        <v>1225</v>
      </c>
      <c r="O5970">
        <v>1338878134</v>
      </c>
      <c r="P5970" s="2">
        <v>41780</v>
      </c>
      <c r="Q5970" t="s">
        <v>5</v>
      </c>
      <c r="R5970" t="s">
        <v>3</v>
      </c>
      <c r="S5970" t="s">
        <v>4</v>
      </c>
      <c r="T5970" t="s">
        <v>3</v>
      </c>
      <c r="U5970" t="s">
        <v>0</v>
      </c>
      <c r="V5970" t="s">
        <v>0</v>
      </c>
      <c r="W5970">
        <v>2.99</v>
      </c>
      <c r="X5970">
        <v>673532180</v>
      </c>
      <c r="Y5970" t="s">
        <v>0</v>
      </c>
      <c r="Z5970" t="s">
        <v>2</v>
      </c>
      <c r="AA5970" t="s">
        <v>999</v>
      </c>
      <c r="AB5970" t="s">
        <v>0</v>
      </c>
      <c r="AC5970" t="s">
        <v>0</v>
      </c>
      <c r="AD5970" t="s">
        <v>0</v>
      </c>
      <c r="AI5970" s="1" t="str">
        <f>CONCATENATE(MONTH(L5970),"/",1,"/",YEAR(L5970))</f>
        <v>5/1/2014</v>
      </c>
      <c r="AJ5970" s="1">
        <f>SUMIFS([1]Currency!A:A,[1]Currency!B:B,Sales!AI5970,[1]Currency!C:C,Sales!R5970)</f>
        <v>1</v>
      </c>
      <c r="AK5970" s="1">
        <f>AJ5970*J5970*K5970</f>
        <v>2.09</v>
      </c>
      <c r="AL5970" s="1" t="str">
        <f>VLOOKUP(S5970,[1]Region!A:B,2,FALSE)</f>
        <v>Brazil</v>
      </c>
      <c r="AM5970" s="1">
        <f>SUMIFS([1]Encoding!D:D,[1]Encoding!B:B,Sales!AL5970,[1]Encoding!A:A,Sales!C5970)</f>
        <v>0.2</v>
      </c>
      <c r="AN5970" s="1">
        <f>SUMIFS([1]Encoding!Q:Q,[1]Encoding!B:B,Sales!AL5970,[1]Encoding!A:A,Sales!C5970)</f>
        <v>4.8000000000000001E-2</v>
      </c>
      <c r="AO5970" s="1">
        <f>AK5970*(1-AN5970)</f>
        <v>1.9896799999999997</v>
      </c>
      <c r="AP5970" s="1">
        <f>AO5970*(1-AM5970)</f>
        <v>1.5917439999999998</v>
      </c>
    </row>
    <row r="5971" spans="1:42">
      <c r="A5971" t="s">
        <v>12</v>
      </c>
      <c r="B5971" t="s">
        <v>11</v>
      </c>
      <c r="C5971" t="s">
        <v>999</v>
      </c>
      <c r="D5971" t="s">
        <v>0</v>
      </c>
      <c r="E5971" t="s">
        <v>0</v>
      </c>
      <c r="F5971" t="s">
        <v>1003</v>
      </c>
      <c r="G5971" t="s">
        <v>1002</v>
      </c>
      <c r="H5971" t="s">
        <v>1001</v>
      </c>
      <c r="I5971" t="s">
        <v>7</v>
      </c>
      <c r="J5971">
        <v>1</v>
      </c>
      <c r="K5971">
        <v>17.5</v>
      </c>
      <c r="L5971" s="2">
        <v>41784</v>
      </c>
      <c r="M5971">
        <v>97002005049383</v>
      </c>
      <c r="N5971">
        <v>14140</v>
      </c>
      <c r="O5971">
        <v>1376172284</v>
      </c>
      <c r="P5971" s="2">
        <v>41784</v>
      </c>
      <c r="Q5971" t="s">
        <v>5</v>
      </c>
      <c r="R5971" t="s">
        <v>1006</v>
      </c>
      <c r="S5971" t="s">
        <v>1007</v>
      </c>
      <c r="T5971" t="s">
        <v>1006</v>
      </c>
      <c r="U5971" t="s">
        <v>0</v>
      </c>
      <c r="V5971" t="s">
        <v>0</v>
      </c>
      <c r="W5971">
        <v>25</v>
      </c>
      <c r="X5971">
        <v>673532180</v>
      </c>
      <c r="Y5971" t="s">
        <v>0</v>
      </c>
      <c r="Z5971" t="s">
        <v>2</v>
      </c>
      <c r="AA5971" t="s">
        <v>999</v>
      </c>
      <c r="AB5971" t="s">
        <v>0</v>
      </c>
      <c r="AC5971" t="s">
        <v>0</v>
      </c>
      <c r="AD5971" t="s">
        <v>0</v>
      </c>
      <c r="AI5971" s="1" t="str">
        <f>CONCATENATE(MONTH(L5971),"/",1,"/",YEAR(L5971))</f>
        <v>5/1/2014</v>
      </c>
      <c r="AJ5971" s="1">
        <f>SUMIFS([1]Currency!A:A,[1]Currency!B:B,Sales!AI5971,[1]Currency!C:C,Sales!R5971)</f>
        <v>7.0000000000000007E-2</v>
      </c>
      <c r="AK5971" s="1">
        <f>AJ5971*J5971*K5971</f>
        <v>1.2250000000000001</v>
      </c>
      <c r="AL5971" s="1" t="str">
        <f>VLOOKUP(S5971,[1]Region!A:B,2,FALSE)</f>
        <v>Mexico</v>
      </c>
      <c r="AM5971" s="1">
        <f>SUMIFS([1]Encoding!D:D,[1]Encoding!B:B,Sales!AL5971,[1]Encoding!A:A,Sales!C5971)</f>
        <v>0.2</v>
      </c>
      <c r="AN5971" s="1">
        <f>SUMIFS([1]Encoding!Q:Q,[1]Encoding!B:B,Sales!AL5971,[1]Encoding!A:A,Sales!C5971)</f>
        <v>4.8000000000000001E-2</v>
      </c>
      <c r="AO5971" s="1">
        <f>AK5971*(1-AN5971)</f>
        <v>1.1662000000000001</v>
      </c>
      <c r="AP5971" s="1">
        <f>AO5971*(1-AM5971)</f>
        <v>0.93296000000000012</v>
      </c>
    </row>
    <row r="5972" spans="1:42">
      <c r="A5972" t="s">
        <v>12</v>
      </c>
      <c r="B5972" t="s">
        <v>11</v>
      </c>
      <c r="C5972" t="s">
        <v>999</v>
      </c>
      <c r="D5972" t="s">
        <v>0</v>
      </c>
      <c r="E5972" t="s">
        <v>0</v>
      </c>
      <c r="F5972" t="s">
        <v>1003</v>
      </c>
      <c r="G5972" t="s">
        <v>1002</v>
      </c>
      <c r="H5972" t="s">
        <v>1001</v>
      </c>
      <c r="I5972" t="s">
        <v>7</v>
      </c>
      <c r="J5972">
        <v>1</v>
      </c>
      <c r="K5972">
        <v>10.5</v>
      </c>
      <c r="L5972" s="2">
        <v>41782</v>
      </c>
      <c r="M5972">
        <v>113001244744215</v>
      </c>
      <c r="N5972">
        <v>3800</v>
      </c>
      <c r="O5972">
        <v>7227602754</v>
      </c>
      <c r="P5972" s="2">
        <v>41782</v>
      </c>
      <c r="Q5972" t="s">
        <v>5</v>
      </c>
      <c r="R5972" t="s">
        <v>1006</v>
      </c>
      <c r="S5972" t="s">
        <v>1007</v>
      </c>
      <c r="T5972" t="s">
        <v>1006</v>
      </c>
      <c r="U5972" t="s">
        <v>0</v>
      </c>
      <c r="V5972" t="s">
        <v>0</v>
      </c>
      <c r="W5972">
        <v>15</v>
      </c>
      <c r="X5972">
        <v>673532180</v>
      </c>
      <c r="Y5972" t="s">
        <v>0</v>
      </c>
      <c r="Z5972" t="s">
        <v>15</v>
      </c>
      <c r="AA5972" t="s">
        <v>999</v>
      </c>
      <c r="AB5972" t="s">
        <v>0</v>
      </c>
      <c r="AC5972" t="s">
        <v>0</v>
      </c>
      <c r="AD5972" t="s">
        <v>0</v>
      </c>
      <c r="AI5972" s="1" t="str">
        <f>CONCATENATE(MONTH(L5972),"/",1,"/",YEAR(L5972))</f>
        <v>5/1/2014</v>
      </c>
      <c r="AJ5972" s="1">
        <f>SUMIFS([1]Currency!A:A,[1]Currency!B:B,Sales!AI5972,[1]Currency!C:C,Sales!R5972)</f>
        <v>7.0000000000000007E-2</v>
      </c>
      <c r="AK5972" s="1">
        <f>AJ5972*J5972*K5972</f>
        <v>0.7350000000000001</v>
      </c>
      <c r="AL5972" s="1" t="str">
        <f>VLOOKUP(S5972,[1]Region!A:B,2,FALSE)</f>
        <v>Mexico</v>
      </c>
      <c r="AM5972" s="1">
        <f>SUMIFS([1]Encoding!D:D,[1]Encoding!B:B,Sales!AL5972,[1]Encoding!A:A,Sales!C5972)</f>
        <v>0.2</v>
      </c>
      <c r="AN5972" s="1">
        <f>SUMIFS([1]Encoding!Q:Q,[1]Encoding!B:B,Sales!AL5972,[1]Encoding!A:A,Sales!C5972)</f>
        <v>4.8000000000000001E-2</v>
      </c>
      <c r="AO5972" s="1">
        <f>AK5972*(1-AN5972)</f>
        <v>0.69972000000000001</v>
      </c>
      <c r="AP5972" s="1">
        <f>AO5972*(1-AM5972)</f>
        <v>0.55977600000000005</v>
      </c>
    </row>
    <row r="5973" spans="1:42">
      <c r="A5973" t="s">
        <v>12</v>
      </c>
      <c r="B5973" t="s">
        <v>11</v>
      </c>
      <c r="C5973" t="s">
        <v>999</v>
      </c>
      <c r="D5973" t="s">
        <v>0</v>
      </c>
      <c r="E5973" t="s">
        <v>0</v>
      </c>
      <c r="F5973" t="s">
        <v>1003</v>
      </c>
      <c r="G5973" t="s">
        <v>1002</v>
      </c>
      <c r="H5973" t="s">
        <v>1001</v>
      </c>
      <c r="I5973" t="s">
        <v>7</v>
      </c>
      <c r="J5973">
        <v>1</v>
      </c>
      <c r="K5973">
        <v>17.5</v>
      </c>
      <c r="L5973" s="2">
        <v>41781</v>
      </c>
      <c r="M5973">
        <v>84003608960075</v>
      </c>
      <c r="N5973">
        <v>4930</v>
      </c>
      <c r="O5973">
        <v>2027859209</v>
      </c>
      <c r="P5973" s="2">
        <v>41781</v>
      </c>
      <c r="Q5973" t="s">
        <v>5</v>
      </c>
      <c r="R5973" t="s">
        <v>1006</v>
      </c>
      <c r="S5973" t="s">
        <v>1007</v>
      </c>
      <c r="T5973" t="s">
        <v>1006</v>
      </c>
      <c r="U5973" t="s">
        <v>0</v>
      </c>
      <c r="V5973" t="s">
        <v>0</v>
      </c>
      <c r="W5973">
        <v>25</v>
      </c>
      <c r="X5973">
        <v>673532180</v>
      </c>
      <c r="Y5973" t="s">
        <v>0</v>
      </c>
      <c r="Z5973" t="s">
        <v>2</v>
      </c>
      <c r="AA5973" t="s">
        <v>999</v>
      </c>
      <c r="AB5973" t="s">
        <v>0</v>
      </c>
      <c r="AC5973" t="s">
        <v>0</v>
      </c>
      <c r="AD5973" t="s">
        <v>0</v>
      </c>
      <c r="AI5973" s="1" t="str">
        <f>CONCATENATE(MONTH(L5973),"/",1,"/",YEAR(L5973))</f>
        <v>5/1/2014</v>
      </c>
      <c r="AJ5973" s="1">
        <f>SUMIFS([1]Currency!A:A,[1]Currency!B:B,Sales!AI5973,[1]Currency!C:C,Sales!R5973)</f>
        <v>7.0000000000000007E-2</v>
      </c>
      <c r="AK5973" s="1">
        <f>AJ5973*J5973*K5973</f>
        <v>1.2250000000000001</v>
      </c>
      <c r="AL5973" s="1" t="str">
        <f>VLOOKUP(S5973,[1]Region!A:B,2,FALSE)</f>
        <v>Mexico</v>
      </c>
      <c r="AM5973" s="1">
        <f>SUMIFS([1]Encoding!D:D,[1]Encoding!B:B,Sales!AL5973,[1]Encoding!A:A,Sales!C5973)</f>
        <v>0.2</v>
      </c>
      <c r="AN5973" s="1">
        <f>SUMIFS([1]Encoding!Q:Q,[1]Encoding!B:B,Sales!AL5973,[1]Encoding!A:A,Sales!C5973)</f>
        <v>4.8000000000000001E-2</v>
      </c>
      <c r="AO5973" s="1">
        <f>AK5973*(1-AN5973)</f>
        <v>1.1662000000000001</v>
      </c>
      <c r="AP5973" s="1">
        <f>AO5973*(1-AM5973)</f>
        <v>0.93296000000000012</v>
      </c>
    </row>
    <row r="5974" spans="1:42">
      <c r="A5974" t="s">
        <v>12</v>
      </c>
      <c r="B5974" t="s">
        <v>11</v>
      </c>
      <c r="C5974" t="s">
        <v>999</v>
      </c>
      <c r="D5974" t="s">
        <v>0</v>
      </c>
      <c r="E5974" t="s">
        <v>0</v>
      </c>
      <c r="F5974" t="s">
        <v>1003</v>
      </c>
      <c r="G5974" t="s">
        <v>1002</v>
      </c>
      <c r="H5974" t="s">
        <v>1001</v>
      </c>
      <c r="I5974" t="s">
        <v>23</v>
      </c>
      <c r="J5974">
        <v>1</v>
      </c>
      <c r="K5974">
        <v>70</v>
      </c>
      <c r="L5974" s="2">
        <v>41778</v>
      </c>
      <c r="M5974">
        <v>73002147161443</v>
      </c>
      <c r="N5974">
        <v>3100</v>
      </c>
      <c r="O5974">
        <v>7260696419</v>
      </c>
      <c r="P5974" s="2">
        <v>41778</v>
      </c>
      <c r="Q5974" t="s">
        <v>5</v>
      </c>
      <c r="R5974" t="s">
        <v>1006</v>
      </c>
      <c r="S5974" t="s">
        <v>1007</v>
      </c>
      <c r="T5974" t="s">
        <v>1006</v>
      </c>
      <c r="U5974" t="s">
        <v>0</v>
      </c>
      <c r="V5974" t="s">
        <v>0</v>
      </c>
      <c r="W5974">
        <v>99</v>
      </c>
      <c r="X5974">
        <v>673532180</v>
      </c>
      <c r="Y5974" t="s">
        <v>0</v>
      </c>
      <c r="Z5974" t="s">
        <v>2</v>
      </c>
      <c r="AA5974" t="s">
        <v>999</v>
      </c>
      <c r="AB5974" t="s">
        <v>0</v>
      </c>
      <c r="AC5974" t="s">
        <v>0</v>
      </c>
      <c r="AD5974" t="s">
        <v>0</v>
      </c>
      <c r="AI5974" s="1" t="str">
        <f>CONCATENATE(MONTH(L5974),"/",1,"/",YEAR(L5974))</f>
        <v>5/1/2014</v>
      </c>
      <c r="AJ5974" s="1">
        <f>SUMIFS([1]Currency!A:A,[1]Currency!B:B,Sales!AI5974,[1]Currency!C:C,Sales!R5974)</f>
        <v>7.0000000000000007E-2</v>
      </c>
      <c r="AK5974" s="1">
        <f>AJ5974*J5974*K5974</f>
        <v>4.9000000000000004</v>
      </c>
      <c r="AL5974" s="1" t="str">
        <f>VLOOKUP(S5974,[1]Region!A:B,2,FALSE)</f>
        <v>Mexico</v>
      </c>
      <c r="AM5974" s="1">
        <f>SUMIFS([1]Encoding!D:D,[1]Encoding!B:B,Sales!AL5974,[1]Encoding!A:A,Sales!C5974)</f>
        <v>0.2</v>
      </c>
      <c r="AN5974" s="1">
        <f>SUMIFS([1]Encoding!Q:Q,[1]Encoding!B:B,Sales!AL5974,[1]Encoding!A:A,Sales!C5974)</f>
        <v>4.8000000000000001E-2</v>
      </c>
      <c r="AO5974" s="1">
        <f>AK5974*(1-AN5974)</f>
        <v>4.6648000000000005</v>
      </c>
      <c r="AP5974" s="1">
        <f>AO5974*(1-AM5974)</f>
        <v>3.7318400000000005</v>
      </c>
    </row>
    <row r="5975" spans="1:42">
      <c r="A5975" t="s">
        <v>12</v>
      </c>
      <c r="B5975" t="s">
        <v>11</v>
      </c>
      <c r="C5975" t="s">
        <v>999</v>
      </c>
      <c r="D5975" t="s">
        <v>0</v>
      </c>
      <c r="E5975" t="s">
        <v>0</v>
      </c>
      <c r="F5975" t="s">
        <v>1003</v>
      </c>
      <c r="G5975" t="s">
        <v>1002</v>
      </c>
      <c r="H5975" t="s">
        <v>1001</v>
      </c>
      <c r="I5975" t="s">
        <v>7</v>
      </c>
      <c r="J5975">
        <v>1</v>
      </c>
      <c r="K5975">
        <v>17.5</v>
      </c>
      <c r="L5975" s="2">
        <v>41783</v>
      </c>
      <c r="M5975">
        <v>28003512432839</v>
      </c>
      <c r="N5975">
        <v>91020</v>
      </c>
      <c r="O5975">
        <v>9455646174</v>
      </c>
      <c r="P5975" s="2">
        <v>41783</v>
      </c>
      <c r="Q5975" t="s">
        <v>5</v>
      </c>
      <c r="R5975" t="s">
        <v>1006</v>
      </c>
      <c r="S5975" t="s">
        <v>1007</v>
      </c>
      <c r="T5975" t="s">
        <v>1006</v>
      </c>
      <c r="U5975" t="s">
        <v>0</v>
      </c>
      <c r="V5975" t="s">
        <v>0</v>
      </c>
      <c r="W5975">
        <v>25</v>
      </c>
      <c r="X5975">
        <v>673532180</v>
      </c>
      <c r="Y5975" t="s">
        <v>0</v>
      </c>
      <c r="Z5975" t="s">
        <v>2</v>
      </c>
      <c r="AA5975" t="s">
        <v>999</v>
      </c>
      <c r="AB5975" t="s">
        <v>0</v>
      </c>
      <c r="AC5975" t="s">
        <v>0</v>
      </c>
      <c r="AD5975" t="s">
        <v>0</v>
      </c>
      <c r="AI5975" s="1" t="str">
        <f>CONCATENATE(MONTH(L5975),"/",1,"/",YEAR(L5975))</f>
        <v>5/1/2014</v>
      </c>
      <c r="AJ5975" s="1">
        <f>SUMIFS([1]Currency!A:A,[1]Currency!B:B,Sales!AI5975,[1]Currency!C:C,Sales!R5975)</f>
        <v>7.0000000000000007E-2</v>
      </c>
      <c r="AK5975" s="1">
        <f>AJ5975*J5975*K5975</f>
        <v>1.2250000000000001</v>
      </c>
      <c r="AL5975" s="1" t="str">
        <f>VLOOKUP(S5975,[1]Region!A:B,2,FALSE)</f>
        <v>Mexico</v>
      </c>
      <c r="AM5975" s="1">
        <f>SUMIFS([1]Encoding!D:D,[1]Encoding!B:B,Sales!AL5975,[1]Encoding!A:A,Sales!C5975)</f>
        <v>0.2</v>
      </c>
      <c r="AN5975" s="1">
        <f>SUMIFS([1]Encoding!Q:Q,[1]Encoding!B:B,Sales!AL5975,[1]Encoding!A:A,Sales!C5975)</f>
        <v>4.8000000000000001E-2</v>
      </c>
      <c r="AO5975" s="1">
        <f>AK5975*(1-AN5975)</f>
        <v>1.1662000000000001</v>
      </c>
      <c r="AP5975" s="1">
        <f>AO5975*(1-AM5975)</f>
        <v>0.93296000000000012</v>
      </c>
    </row>
    <row r="5976" spans="1:42">
      <c r="A5976" t="s">
        <v>12</v>
      </c>
      <c r="B5976" t="s">
        <v>11</v>
      </c>
      <c r="C5976" t="s">
        <v>999</v>
      </c>
      <c r="D5976" t="s">
        <v>0</v>
      </c>
      <c r="E5976" t="s">
        <v>0</v>
      </c>
      <c r="F5976" t="s">
        <v>1003</v>
      </c>
      <c r="G5976" t="s">
        <v>1002</v>
      </c>
      <c r="H5976" t="s">
        <v>1001</v>
      </c>
      <c r="I5976" t="s">
        <v>7</v>
      </c>
      <c r="J5976">
        <v>1</v>
      </c>
      <c r="K5976">
        <v>10.5</v>
      </c>
      <c r="L5976" s="2">
        <v>41783</v>
      </c>
      <c r="M5976">
        <v>62003849740678</v>
      </c>
      <c r="N5976">
        <v>3400</v>
      </c>
      <c r="O5976">
        <v>5326996359</v>
      </c>
      <c r="P5976" s="2">
        <v>41783</v>
      </c>
      <c r="Q5976" t="s">
        <v>5</v>
      </c>
      <c r="R5976" t="s">
        <v>1006</v>
      </c>
      <c r="S5976" t="s">
        <v>1007</v>
      </c>
      <c r="T5976" t="s">
        <v>1006</v>
      </c>
      <c r="U5976" t="s">
        <v>0</v>
      </c>
      <c r="V5976" t="s">
        <v>0</v>
      </c>
      <c r="W5976">
        <v>15</v>
      </c>
      <c r="X5976">
        <v>673532180</v>
      </c>
      <c r="Y5976" t="s">
        <v>0</v>
      </c>
      <c r="Z5976" t="s">
        <v>15</v>
      </c>
      <c r="AA5976" t="s">
        <v>999</v>
      </c>
      <c r="AB5976" t="s">
        <v>0</v>
      </c>
      <c r="AC5976" t="s">
        <v>0</v>
      </c>
      <c r="AD5976" t="s">
        <v>0</v>
      </c>
      <c r="AI5976" s="1" t="str">
        <f>CONCATENATE(MONTH(L5976),"/",1,"/",YEAR(L5976))</f>
        <v>5/1/2014</v>
      </c>
      <c r="AJ5976" s="1">
        <f>SUMIFS([1]Currency!A:A,[1]Currency!B:B,Sales!AI5976,[1]Currency!C:C,Sales!R5976)</f>
        <v>7.0000000000000007E-2</v>
      </c>
      <c r="AK5976" s="1">
        <f>AJ5976*J5976*K5976</f>
        <v>0.7350000000000001</v>
      </c>
      <c r="AL5976" s="1" t="str">
        <f>VLOOKUP(S5976,[1]Region!A:B,2,FALSE)</f>
        <v>Mexico</v>
      </c>
      <c r="AM5976" s="1">
        <f>SUMIFS([1]Encoding!D:D,[1]Encoding!B:B,Sales!AL5976,[1]Encoding!A:A,Sales!C5976)</f>
        <v>0.2</v>
      </c>
      <c r="AN5976" s="1">
        <f>SUMIFS([1]Encoding!Q:Q,[1]Encoding!B:B,Sales!AL5976,[1]Encoding!A:A,Sales!C5976)</f>
        <v>4.8000000000000001E-2</v>
      </c>
      <c r="AO5976" s="1">
        <f>AK5976*(1-AN5976)</f>
        <v>0.69972000000000001</v>
      </c>
      <c r="AP5976" s="1">
        <f>AO5976*(1-AM5976)</f>
        <v>0.55977600000000005</v>
      </c>
    </row>
    <row r="5977" spans="1:42">
      <c r="A5977" t="s">
        <v>12</v>
      </c>
      <c r="B5977" t="s">
        <v>11</v>
      </c>
      <c r="C5977" t="s">
        <v>999</v>
      </c>
      <c r="D5977" t="s">
        <v>0</v>
      </c>
      <c r="E5977" t="s">
        <v>0</v>
      </c>
      <c r="F5977" t="s">
        <v>1003</v>
      </c>
      <c r="G5977" t="s">
        <v>1002</v>
      </c>
      <c r="H5977" t="s">
        <v>1001</v>
      </c>
      <c r="I5977" t="s">
        <v>7</v>
      </c>
      <c r="J5977">
        <v>1</v>
      </c>
      <c r="K5977">
        <v>17.5</v>
      </c>
      <c r="L5977" s="2">
        <v>41783</v>
      </c>
      <c r="M5977">
        <v>61003964223209</v>
      </c>
      <c r="N5977">
        <v>3100</v>
      </c>
      <c r="O5977">
        <v>6566008179</v>
      </c>
      <c r="P5977" s="2">
        <v>41783</v>
      </c>
      <c r="Q5977" t="s">
        <v>5</v>
      </c>
      <c r="R5977" t="s">
        <v>1006</v>
      </c>
      <c r="S5977" t="s">
        <v>1007</v>
      </c>
      <c r="T5977" t="s">
        <v>1006</v>
      </c>
      <c r="U5977" t="s">
        <v>0</v>
      </c>
      <c r="V5977" t="s">
        <v>0</v>
      </c>
      <c r="W5977">
        <v>25</v>
      </c>
      <c r="X5977">
        <v>673532180</v>
      </c>
      <c r="Y5977" t="s">
        <v>0</v>
      </c>
      <c r="Z5977" t="s">
        <v>2</v>
      </c>
      <c r="AA5977" t="s">
        <v>999</v>
      </c>
      <c r="AB5977" t="s">
        <v>0</v>
      </c>
      <c r="AC5977" t="s">
        <v>0</v>
      </c>
      <c r="AD5977" t="s">
        <v>0</v>
      </c>
      <c r="AI5977" s="1" t="str">
        <f>CONCATENATE(MONTH(L5977),"/",1,"/",YEAR(L5977))</f>
        <v>5/1/2014</v>
      </c>
      <c r="AJ5977" s="1">
        <f>SUMIFS([1]Currency!A:A,[1]Currency!B:B,Sales!AI5977,[1]Currency!C:C,Sales!R5977)</f>
        <v>7.0000000000000007E-2</v>
      </c>
      <c r="AK5977" s="1">
        <f>AJ5977*J5977*K5977</f>
        <v>1.2250000000000001</v>
      </c>
      <c r="AL5977" s="1" t="str">
        <f>VLOOKUP(S5977,[1]Region!A:B,2,FALSE)</f>
        <v>Mexico</v>
      </c>
      <c r="AM5977" s="1">
        <f>SUMIFS([1]Encoding!D:D,[1]Encoding!B:B,Sales!AL5977,[1]Encoding!A:A,Sales!C5977)</f>
        <v>0.2</v>
      </c>
      <c r="AN5977" s="1">
        <f>SUMIFS([1]Encoding!Q:Q,[1]Encoding!B:B,Sales!AL5977,[1]Encoding!A:A,Sales!C5977)</f>
        <v>4.8000000000000001E-2</v>
      </c>
      <c r="AO5977" s="1">
        <f>AK5977*(1-AN5977)</f>
        <v>1.1662000000000001</v>
      </c>
      <c r="AP5977" s="1">
        <f>AO5977*(1-AM5977)</f>
        <v>0.93296000000000012</v>
      </c>
    </row>
    <row r="5978" spans="1:42">
      <c r="A5978" t="s">
        <v>12</v>
      </c>
      <c r="B5978" t="s">
        <v>11</v>
      </c>
      <c r="C5978" t="s">
        <v>999</v>
      </c>
      <c r="D5978" t="s">
        <v>0</v>
      </c>
      <c r="E5978" t="s">
        <v>0</v>
      </c>
      <c r="F5978" t="s">
        <v>1003</v>
      </c>
      <c r="G5978" t="s">
        <v>1002</v>
      </c>
      <c r="H5978" t="s">
        <v>1001</v>
      </c>
      <c r="I5978" t="s">
        <v>23</v>
      </c>
      <c r="J5978">
        <v>1</v>
      </c>
      <c r="K5978">
        <v>70</v>
      </c>
      <c r="L5978" s="2">
        <v>41778</v>
      </c>
      <c r="M5978">
        <v>87002143952479</v>
      </c>
      <c r="N5978">
        <v>25204</v>
      </c>
      <c r="O5978">
        <v>2643013924</v>
      </c>
      <c r="P5978" s="2">
        <v>41778</v>
      </c>
      <c r="Q5978" t="s">
        <v>5</v>
      </c>
      <c r="R5978" t="s">
        <v>1006</v>
      </c>
      <c r="S5978" t="s">
        <v>1007</v>
      </c>
      <c r="T5978" t="s">
        <v>1006</v>
      </c>
      <c r="U5978" t="s">
        <v>0</v>
      </c>
      <c r="V5978" t="s">
        <v>0</v>
      </c>
      <c r="W5978">
        <v>99</v>
      </c>
      <c r="X5978">
        <v>673532180</v>
      </c>
      <c r="Y5978" t="s">
        <v>0</v>
      </c>
      <c r="Z5978" t="s">
        <v>2</v>
      </c>
      <c r="AA5978" t="s">
        <v>999</v>
      </c>
      <c r="AB5978" t="s">
        <v>0</v>
      </c>
      <c r="AC5978" t="s">
        <v>0</v>
      </c>
      <c r="AD5978" t="s">
        <v>0</v>
      </c>
      <c r="AI5978" s="1" t="str">
        <f>CONCATENATE(MONTH(L5978),"/",1,"/",YEAR(L5978))</f>
        <v>5/1/2014</v>
      </c>
      <c r="AJ5978" s="1">
        <f>SUMIFS([1]Currency!A:A,[1]Currency!B:B,Sales!AI5978,[1]Currency!C:C,Sales!R5978)</f>
        <v>7.0000000000000007E-2</v>
      </c>
      <c r="AK5978" s="1">
        <f>AJ5978*J5978*K5978</f>
        <v>4.9000000000000004</v>
      </c>
      <c r="AL5978" s="1" t="str">
        <f>VLOOKUP(S5978,[1]Region!A:B,2,FALSE)</f>
        <v>Mexico</v>
      </c>
      <c r="AM5978" s="1">
        <f>SUMIFS([1]Encoding!D:D,[1]Encoding!B:B,Sales!AL5978,[1]Encoding!A:A,Sales!C5978)</f>
        <v>0.2</v>
      </c>
      <c r="AN5978" s="1">
        <f>SUMIFS([1]Encoding!Q:Q,[1]Encoding!B:B,Sales!AL5978,[1]Encoding!A:A,Sales!C5978)</f>
        <v>4.8000000000000001E-2</v>
      </c>
      <c r="AO5978" s="1">
        <f>AK5978*(1-AN5978)</f>
        <v>4.6648000000000005</v>
      </c>
      <c r="AP5978" s="1">
        <f>AO5978*(1-AM5978)</f>
        <v>3.7318400000000005</v>
      </c>
    </row>
    <row r="5979" spans="1:42">
      <c r="A5979" t="s">
        <v>12</v>
      </c>
      <c r="B5979" t="s">
        <v>11</v>
      </c>
      <c r="C5979" t="s">
        <v>999</v>
      </c>
      <c r="D5979" t="s">
        <v>0</v>
      </c>
      <c r="E5979" t="s">
        <v>0</v>
      </c>
      <c r="F5979" t="s">
        <v>1003</v>
      </c>
      <c r="G5979" t="s">
        <v>1002</v>
      </c>
      <c r="H5979" t="s">
        <v>1001</v>
      </c>
      <c r="I5979" t="s">
        <v>7</v>
      </c>
      <c r="J5979">
        <v>1</v>
      </c>
      <c r="K5979">
        <v>17.5</v>
      </c>
      <c r="L5979" s="2">
        <v>41782</v>
      </c>
      <c r="M5979">
        <v>111001910860515</v>
      </c>
      <c r="N5979">
        <v>50240</v>
      </c>
      <c r="O5979">
        <v>4199281169</v>
      </c>
      <c r="P5979" s="2">
        <v>41782</v>
      </c>
      <c r="Q5979" t="s">
        <v>5</v>
      </c>
      <c r="R5979" t="s">
        <v>1006</v>
      </c>
      <c r="S5979" t="s">
        <v>1007</v>
      </c>
      <c r="T5979" t="s">
        <v>1006</v>
      </c>
      <c r="U5979" t="s">
        <v>0</v>
      </c>
      <c r="V5979" t="s">
        <v>0</v>
      </c>
      <c r="W5979">
        <v>25</v>
      </c>
      <c r="X5979">
        <v>673532180</v>
      </c>
      <c r="Y5979" t="s">
        <v>0</v>
      </c>
      <c r="Z5979" t="s">
        <v>2</v>
      </c>
      <c r="AA5979" t="s">
        <v>999</v>
      </c>
      <c r="AB5979" t="s">
        <v>0</v>
      </c>
      <c r="AC5979" t="s">
        <v>0</v>
      </c>
      <c r="AD5979" t="s">
        <v>0</v>
      </c>
      <c r="AI5979" s="1" t="str">
        <f>CONCATENATE(MONTH(L5979),"/",1,"/",YEAR(L5979))</f>
        <v>5/1/2014</v>
      </c>
      <c r="AJ5979" s="1">
        <f>SUMIFS([1]Currency!A:A,[1]Currency!B:B,Sales!AI5979,[1]Currency!C:C,Sales!R5979)</f>
        <v>7.0000000000000007E-2</v>
      </c>
      <c r="AK5979" s="1">
        <f>AJ5979*J5979*K5979</f>
        <v>1.2250000000000001</v>
      </c>
      <c r="AL5979" s="1" t="str">
        <f>VLOOKUP(S5979,[1]Region!A:B,2,FALSE)</f>
        <v>Mexico</v>
      </c>
      <c r="AM5979" s="1">
        <f>SUMIFS([1]Encoding!D:D,[1]Encoding!B:B,Sales!AL5979,[1]Encoding!A:A,Sales!C5979)</f>
        <v>0.2</v>
      </c>
      <c r="AN5979" s="1">
        <f>SUMIFS([1]Encoding!Q:Q,[1]Encoding!B:B,Sales!AL5979,[1]Encoding!A:A,Sales!C5979)</f>
        <v>4.8000000000000001E-2</v>
      </c>
      <c r="AO5979" s="1">
        <f>AK5979*(1-AN5979)</f>
        <v>1.1662000000000001</v>
      </c>
      <c r="AP5979" s="1">
        <f>AO5979*(1-AM5979)</f>
        <v>0.93296000000000012</v>
      </c>
    </row>
    <row r="5980" spans="1:42">
      <c r="A5980" t="s">
        <v>12</v>
      </c>
      <c r="B5980" t="s">
        <v>11</v>
      </c>
      <c r="C5980" t="s">
        <v>999</v>
      </c>
      <c r="D5980" t="s">
        <v>0</v>
      </c>
      <c r="E5980" t="s">
        <v>0</v>
      </c>
      <c r="F5980" t="s">
        <v>1003</v>
      </c>
      <c r="G5980" t="s">
        <v>1002</v>
      </c>
      <c r="H5980" t="s">
        <v>1001</v>
      </c>
      <c r="I5980" t="s">
        <v>7</v>
      </c>
      <c r="J5980">
        <v>1</v>
      </c>
      <c r="K5980">
        <v>17.5</v>
      </c>
      <c r="L5980" s="2">
        <v>41782</v>
      </c>
      <c r="M5980">
        <v>34003004182548</v>
      </c>
      <c r="N5980">
        <v>83260</v>
      </c>
      <c r="O5980">
        <v>6806172069</v>
      </c>
      <c r="P5980" s="2">
        <v>41782</v>
      </c>
      <c r="Q5980" t="s">
        <v>5</v>
      </c>
      <c r="R5980" t="s">
        <v>1006</v>
      </c>
      <c r="S5980" t="s">
        <v>1007</v>
      </c>
      <c r="T5980" t="s">
        <v>1006</v>
      </c>
      <c r="U5980" t="s">
        <v>0</v>
      </c>
      <c r="V5980" t="s">
        <v>0</v>
      </c>
      <c r="W5980">
        <v>25</v>
      </c>
      <c r="X5980">
        <v>673532180</v>
      </c>
      <c r="Y5980" t="s">
        <v>0</v>
      </c>
      <c r="Z5980" t="s">
        <v>2</v>
      </c>
      <c r="AA5980" t="s">
        <v>999</v>
      </c>
      <c r="AB5980" t="s">
        <v>0</v>
      </c>
      <c r="AC5980" t="s">
        <v>0</v>
      </c>
      <c r="AD5980" t="s">
        <v>0</v>
      </c>
      <c r="AI5980" s="1" t="str">
        <f>CONCATENATE(MONTH(L5980),"/",1,"/",YEAR(L5980))</f>
        <v>5/1/2014</v>
      </c>
      <c r="AJ5980" s="1">
        <f>SUMIFS([1]Currency!A:A,[1]Currency!B:B,Sales!AI5980,[1]Currency!C:C,Sales!R5980)</f>
        <v>7.0000000000000007E-2</v>
      </c>
      <c r="AK5980" s="1">
        <f>AJ5980*J5980*K5980</f>
        <v>1.2250000000000001</v>
      </c>
      <c r="AL5980" s="1" t="str">
        <f>VLOOKUP(S5980,[1]Region!A:B,2,FALSE)</f>
        <v>Mexico</v>
      </c>
      <c r="AM5980" s="1">
        <f>SUMIFS([1]Encoding!D:D,[1]Encoding!B:B,Sales!AL5980,[1]Encoding!A:A,Sales!C5980)</f>
        <v>0.2</v>
      </c>
      <c r="AN5980" s="1">
        <f>SUMIFS([1]Encoding!Q:Q,[1]Encoding!B:B,Sales!AL5980,[1]Encoding!A:A,Sales!C5980)</f>
        <v>4.8000000000000001E-2</v>
      </c>
      <c r="AO5980" s="1">
        <f>AK5980*(1-AN5980)</f>
        <v>1.1662000000000001</v>
      </c>
      <c r="AP5980" s="1">
        <f>AO5980*(1-AM5980)</f>
        <v>0.93296000000000012</v>
      </c>
    </row>
    <row r="5981" spans="1:42">
      <c r="A5981" t="s">
        <v>12</v>
      </c>
      <c r="B5981" t="s">
        <v>11</v>
      </c>
      <c r="C5981" t="s">
        <v>999</v>
      </c>
      <c r="D5981" t="s">
        <v>0</v>
      </c>
      <c r="E5981" t="s">
        <v>0</v>
      </c>
      <c r="F5981" t="s">
        <v>1003</v>
      </c>
      <c r="G5981" t="s">
        <v>1002</v>
      </c>
      <c r="H5981" t="s">
        <v>1001</v>
      </c>
      <c r="I5981" t="s">
        <v>23</v>
      </c>
      <c r="J5981">
        <v>1</v>
      </c>
      <c r="K5981">
        <v>70</v>
      </c>
      <c r="L5981" s="2">
        <v>41782</v>
      </c>
      <c r="M5981">
        <v>61003959337053</v>
      </c>
      <c r="N5981">
        <v>25760</v>
      </c>
      <c r="O5981">
        <v>6579402894</v>
      </c>
      <c r="P5981" s="2">
        <v>41782</v>
      </c>
      <c r="Q5981" t="s">
        <v>5</v>
      </c>
      <c r="R5981" t="s">
        <v>1006</v>
      </c>
      <c r="S5981" t="s">
        <v>1007</v>
      </c>
      <c r="T5981" t="s">
        <v>1006</v>
      </c>
      <c r="U5981" t="s">
        <v>0</v>
      </c>
      <c r="V5981" t="s">
        <v>0</v>
      </c>
      <c r="W5981">
        <v>99</v>
      </c>
      <c r="X5981">
        <v>673532180</v>
      </c>
      <c r="Y5981" t="s">
        <v>0</v>
      </c>
      <c r="Z5981" t="s">
        <v>2</v>
      </c>
      <c r="AA5981" t="s">
        <v>999</v>
      </c>
      <c r="AB5981" t="s">
        <v>0</v>
      </c>
      <c r="AC5981" t="s">
        <v>0</v>
      </c>
      <c r="AD5981" t="s">
        <v>0</v>
      </c>
      <c r="AI5981" s="1" t="str">
        <f>CONCATENATE(MONTH(L5981),"/",1,"/",YEAR(L5981))</f>
        <v>5/1/2014</v>
      </c>
      <c r="AJ5981" s="1">
        <f>SUMIFS([1]Currency!A:A,[1]Currency!B:B,Sales!AI5981,[1]Currency!C:C,Sales!R5981)</f>
        <v>7.0000000000000007E-2</v>
      </c>
      <c r="AK5981" s="1">
        <f>AJ5981*J5981*K5981</f>
        <v>4.9000000000000004</v>
      </c>
      <c r="AL5981" s="1" t="str">
        <f>VLOOKUP(S5981,[1]Region!A:B,2,FALSE)</f>
        <v>Mexico</v>
      </c>
      <c r="AM5981" s="1">
        <f>SUMIFS([1]Encoding!D:D,[1]Encoding!B:B,Sales!AL5981,[1]Encoding!A:A,Sales!C5981)</f>
        <v>0.2</v>
      </c>
      <c r="AN5981" s="1">
        <f>SUMIFS([1]Encoding!Q:Q,[1]Encoding!B:B,Sales!AL5981,[1]Encoding!A:A,Sales!C5981)</f>
        <v>4.8000000000000001E-2</v>
      </c>
      <c r="AO5981" s="1">
        <f>AK5981*(1-AN5981)</f>
        <v>4.6648000000000005</v>
      </c>
      <c r="AP5981" s="1">
        <f>AO5981*(1-AM5981)</f>
        <v>3.7318400000000005</v>
      </c>
    </row>
    <row r="5982" spans="1:42">
      <c r="A5982" t="s">
        <v>12</v>
      </c>
      <c r="B5982" t="s">
        <v>11</v>
      </c>
      <c r="C5982" t="s">
        <v>999</v>
      </c>
      <c r="D5982" t="s">
        <v>0</v>
      </c>
      <c r="E5982" t="s">
        <v>0</v>
      </c>
      <c r="F5982" t="s">
        <v>1003</v>
      </c>
      <c r="G5982" t="s">
        <v>1002</v>
      </c>
      <c r="H5982" t="s">
        <v>1001</v>
      </c>
      <c r="I5982" t="s">
        <v>7</v>
      </c>
      <c r="J5982">
        <v>1</v>
      </c>
      <c r="K5982">
        <v>10.5</v>
      </c>
      <c r="L5982" s="2">
        <v>41784</v>
      </c>
      <c r="M5982">
        <v>100002174603050</v>
      </c>
      <c r="N5982">
        <v>91631</v>
      </c>
      <c r="O5982">
        <v>7410479449</v>
      </c>
      <c r="P5982" s="2">
        <v>41784</v>
      </c>
      <c r="Q5982" t="s">
        <v>5</v>
      </c>
      <c r="R5982" t="s">
        <v>1006</v>
      </c>
      <c r="S5982" t="s">
        <v>1007</v>
      </c>
      <c r="T5982" t="s">
        <v>1006</v>
      </c>
      <c r="U5982" t="s">
        <v>0</v>
      </c>
      <c r="V5982" t="s">
        <v>0</v>
      </c>
      <c r="W5982">
        <v>15</v>
      </c>
      <c r="X5982">
        <v>673532180</v>
      </c>
      <c r="Y5982" t="s">
        <v>0</v>
      </c>
      <c r="Z5982" t="s">
        <v>15</v>
      </c>
      <c r="AA5982" t="s">
        <v>999</v>
      </c>
      <c r="AB5982" t="s">
        <v>0</v>
      </c>
      <c r="AC5982" t="s">
        <v>0</v>
      </c>
      <c r="AD5982" t="s">
        <v>0</v>
      </c>
      <c r="AI5982" s="1" t="str">
        <f>CONCATENATE(MONTH(L5982),"/",1,"/",YEAR(L5982))</f>
        <v>5/1/2014</v>
      </c>
      <c r="AJ5982" s="1">
        <f>SUMIFS([1]Currency!A:A,[1]Currency!B:B,Sales!AI5982,[1]Currency!C:C,Sales!R5982)</f>
        <v>7.0000000000000007E-2</v>
      </c>
      <c r="AK5982" s="1">
        <f>AJ5982*J5982*K5982</f>
        <v>0.7350000000000001</v>
      </c>
      <c r="AL5982" s="1" t="str">
        <f>VLOOKUP(S5982,[1]Region!A:B,2,FALSE)</f>
        <v>Mexico</v>
      </c>
      <c r="AM5982" s="1">
        <f>SUMIFS([1]Encoding!D:D,[1]Encoding!B:B,Sales!AL5982,[1]Encoding!A:A,Sales!C5982)</f>
        <v>0.2</v>
      </c>
      <c r="AN5982" s="1">
        <f>SUMIFS([1]Encoding!Q:Q,[1]Encoding!B:B,Sales!AL5982,[1]Encoding!A:A,Sales!C5982)</f>
        <v>4.8000000000000001E-2</v>
      </c>
      <c r="AO5982" s="1">
        <f>AK5982*(1-AN5982)</f>
        <v>0.69972000000000001</v>
      </c>
      <c r="AP5982" s="1">
        <f>AO5982*(1-AM5982)</f>
        <v>0.55977600000000005</v>
      </c>
    </row>
    <row r="5983" spans="1:42">
      <c r="A5983" t="s">
        <v>12</v>
      </c>
      <c r="B5983" t="s">
        <v>11</v>
      </c>
      <c r="C5983" t="s">
        <v>999</v>
      </c>
      <c r="D5983" t="s">
        <v>0</v>
      </c>
      <c r="E5983" t="s">
        <v>0</v>
      </c>
      <c r="F5983" t="s">
        <v>1003</v>
      </c>
      <c r="G5983" t="s">
        <v>1002</v>
      </c>
      <c r="H5983" t="s">
        <v>1001</v>
      </c>
      <c r="I5983" t="s">
        <v>7</v>
      </c>
      <c r="J5983">
        <v>1</v>
      </c>
      <c r="K5983">
        <v>17.5</v>
      </c>
      <c r="L5983" s="2">
        <v>41784</v>
      </c>
      <c r="M5983">
        <v>93002053140698</v>
      </c>
      <c r="N5983">
        <v>66254</v>
      </c>
      <c r="O5983">
        <v>2114986079</v>
      </c>
      <c r="P5983" s="2">
        <v>41784</v>
      </c>
      <c r="Q5983" t="s">
        <v>5</v>
      </c>
      <c r="R5983" t="s">
        <v>1006</v>
      </c>
      <c r="S5983" t="s">
        <v>1007</v>
      </c>
      <c r="T5983" t="s">
        <v>1006</v>
      </c>
      <c r="U5983" t="s">
        <v>0</v>
      </c>
      <c r="V5983" t="s">
        <v>0</v>
      </c>
      <c r="W5983">
        <v>25</v>
      </c>
      <c r="X5983">
        <v>673532180</v>
      </c>
      <c r="Y5983" t="s">
        <v>0</v>
      </c>
      <c r="Z5983" t="s">
        <v>2</v>
      </c>
      <c r="AA5983" t="s">
        <v>999</v>
      </c>
      <c r="AB5983" t="s">
        <v>0</v>
      </c>
      <c r="AC5983" t="s">
        <v>0</v>
      </c>
      <c r="AD5983" t="s">
        <v>0</v>
      </c>
      <c r="AI5983" s="1" t="str">
        <f>CONCATENATE(MONTH(L5983),"/",1,"/",YEAR(L5983))</f>
        <v>5/1/2014</v>
      </c>
      <c r="AJ5983" s="1">
        <f>SUMIFS([1]Currency!A:A,[1]Currency!B:B,Sales!AI5983,[1]Currency!C:C,Sales!R5983)</f>
        <v>7.0000000000000007E-2</v>
      </c>
      <c r="AK5983" s="1">
        <f>AJ5983*J5983*K5983</f>
        <v>1.2250000000000001</v>
      </c>
      <c r="AL5983" s="1" t="str">
        <f>VLOOKUP(S5983,[1]Region!A:B,2,FALSE)</f>
        <v>Mexico</v>
      </c>
      <c r="AM5983" s="1">
        <f>SUMIFS([1]Encoding!D:D,[1]Encoding!B:B,Sales!AL5983,[1]Encoding!A:A,Sales!C5983)</f>
        <v>0.2</v>
      </c>
      <c r="AN5983" s="1">
        <f>SUMIFS([1]Encoding!Q:Q,[1]Encoding!B:B,Sales!AL5983,[1]Encoding!A:A,Sales!C5983)</f>
        <v>4.8000000000000001E-2</v>
      </c>
      <c r="AO5983" s="1">
        <f>AK5983*(1-AN5983)</f>
        <v>1.1662000000000001</v>
      </c>
      <c r="AP5983" s="1">
        <f>AO5983*(1-AM5983)</f>
        <v>0.93296000000000012</v>
      </c>
    </row>
    <row r="5984" spans="1:42">
      <c r="A5984" t="s">
        <v>12</v>
      </c>
      <c r="B5984" t="s">
        <v>11</v>
      </c>
      <c r="C5984" t="s">
        <v>999</v>
      </c>
      <c r="D5984" t="s">
        <v>0</v>
      </c>
      <c r="E5984" t="s">
        <v>0</v>
      </c>
      <c r="F5984" t="s">
        <v>1003</v>
      </c>
      <c r="G5984" t="s">
        <v>1002</v>
      </c>
      <c r="H5984" t="s">
        <v>1001</v>
      </c>
      <c r="I5984" t="s">
        <v>23</v>
      </c>
      <c r="J5984">
        <v>1</v>
      </c>
      <c r="K5984">
        <v>70</v>
      </c>
      <c r="L5984" s="2">
        <v>41782</v>
      </c>
      <c r="M5984">
        <v>26003559029248</v>
      </c>
      <c r="N5984">
        <v>64630</v>
      </c>
      <c r="O5984">
        <v>6770769464</v>
      </c>
      <c r="P5984" s="2">
        <v>41782</v>
      </c>
      <c r="Q5984" t="s">
        <v>5</v>
      </c>
      <c r="R5984" t="s">
        <v>1006</v>
      </c>
      <c r="S5984" t="s">
        <v>1007</v>
      </c>
      <c r="T5984" t="s">
        <v>1006</v>
      </c>
      <c r="U5984" t="s">
        <v>0</v>
      </c>
      <c r="V5984" t="s">
        <v>0</v>
      </c>
      <c r="W5984">
        <v>99</v>
      </c>
      <c r="X5984">
        <v>673532180</v>
      </c>
      <c r="Y5984" t="s">
        <v>0</v>
      </c>
      <c r="Z5984" t="s">
        <v>2</v>
      </c>
      <c r="AA5984" t="s">
        <v>999</v>
      </c>
      <c r="AB5984" t="s">
        <v>0</v>
      </c>
      <c r="AC5984" t="s">
        <v>0</v>
      </c>
      <c r="AD5984" t="s">
        <v>0</v>
      </c>
      <c r="AI5984" s="1" t="str">
        <f>CONCATENATE(MONTH(L5984),"/",1,"/",YEAR(L5984))</f>
        <v>5/1/2014</v>
      </c>
      <c r="AJ5984" s="1">
        <f>SUMIFS([1]Currency!A:A,[1]Currency!B:B,Sales!AI5984,[1]Currency!C:C,Sales!R5984)</f>
        <v>7.0000000000000007E-2</v>
      </c>
      <c r="AK5984" s="1">
        <f>AJ5984*J5984*K5984</f>
        <v>4.9000000000000004</v>
      </c>
      <c r="AL5984" s="1" t="str">
        <f>VLOOKUP(S5984,[1]Region!A:B,2,FALSE)</f>
        <v>Mexico</v>
      </c>
      <c r="AM5984" s="1">
        <f>SUMIFS([1]Encoding!D:D,[1]Encoding!B:B,Sales!AL5984,[1]Encoding!A:A,Sales!C5984)</f>
        <v>0.2</v>
      </c>
      <c r="AN5984" s="1">
        <f>SUMIFS([1]Encoding!Q:Q,[1]Encoding!B:B,Sales!AL5984,[1]Encoding!A:A,Sales!C5984)</f>
        <v>4.8000000000000001E-2</v>
      </c>
      <c r="AO5984" s="1">
        <f>AK5984*(1-AN5984)</f>
        <v>4.6648000000000005</v>
      </c>
      <c r="AP5984" s="1">
        <f>AO5984*(1-AM5984)</f>
        <v>3.7318400000000005</v>
      </c>
    </row>
    <row r="5985" spans="1:42">
      <c r="A5985" t="s">
        <v>12</v>
      </c>
      <c r="B5985" t="s">
        <v>11</v>
      </c>
      <c r="C5985" t="s">
        <v>999</v>
      </c>
      <c r="D5985" t="s">
        <v>0</v>
      </c>
      <c r="E5985" t="s">
        <v>0</v>
      </c>
      <c r="F5985" t="s">
        <v>1003</v>
      </c>
      <c r="G5985" t="s">
        <v>1002</v>
      </c>
      <c r="H5985" t="s">
        <v>1001</v>
      </c>
      <c r="I5985" t="s">
        <v>7</v>
      </c>
      <c r="J5985">
        <v>1</v>
      </c>
      <c r="K5985">
        <v>17.5</v>
      </c>
      <c r="L5985" s="2">
        <v>41779</v>
      </c>
      <c r="M5985">
        <v>36003264864254</v>
      </c>
      <c r="N5985">
        <v>55390</v>
      </c>
      <c r="O5985">
        <v>1480920609</v>
      </c>
      <c r="P5985" s="2">
        <v>41779</v>
      </c>
      <c r="Q5985" t="s">
        <v>5</v>
      </c>
      <c r="R5985" t="s">
        <v>1006</v>
      </c>
      <c r="S5985" t="s">
        <v>1007</v>
      </c>
      <c r="T5985" t="s">
        <v>1006</v>
      </c>
      <c r="U5985" t="s">
        <v>0</v>
      </c>
      <c r="V5985" t="s">
        <v>0</v>
      </c>
      <c r="W5985">
        <v>25</v>
      </c>
      <c r="X5985">
        <v>673532180</v>
      </c>
      <c r="Y5985" t="s">
        <v>0</v>
      </c>
      <c r="Z5985" t="s">
        <v>2</v>
      </c>
      <c r="AA5985" t="s">
        <v>999</v>
      </c>
      <c r="AB5985" t="s">
        <v>0</v>
      </c>
      <c r="AC5985" t="s">
        <v>0</v>
      </c>
      <c r="AD5985" t="s">
        <v>0</v>
      </c>
      <c r="AI5985" s="1" t="str">
        <f>CONCATENATE(MONTH(L5985),"/",1,"/",YEAR(L5985))</f>
        <v>5/1/2014</v>
      </c>
      <c r="AJ5985" s="1">
        <f>SUMIFS([1]Currency!A:A,[1]Currency!B:B,Sales!AI5985,[1]Currency!C:C,Sales!R5985)</f>
        <v>7.0000000000000007E-2</v>
      </c>
      <c r="AK5985" s="1">
        <f>AJ5985*J5985*K5985</f>
        <v>1.2250000000000001</v>
      </c>
      <c r="AL5985" s="1" t="str">
        <f>VLOOKUP(S5985,[1]Region!A:B,2,FALSE)</f>
        <v>Mexico</v>
      </c>
      <c r="AM5985" s="1">
        <f>SUMIFS([1]Encoding!D:D,[1]Encoding!B:B,Sales!AL5985,[1]Encoding!A:A,Sales!C5985)</f>
        <v>0.2</v>
      </c>
      <c r="AN5985" s="1">
        <f>SUMIFS([1]Encoding!Q:Q,[1]Encoding!B:B,Sales!AL5985,[1]Encoding!A:A,Sales!C5985)</f>
        <v>4.8000000000000001E-2</v>
      </c>
      <c r="AO5985" s="1">
        <f>AK5985*(1-AN5985)</f>
        <v>1.1662000000000001</v>
      </c>
      <c r="AP5985" s="1">
        <f>AO5985*(1-AM5985)</f>
        <v>0.93296000000000012</v>
      </c>
    </row>
    <row r="5986" spans="1:42">
      <c r="A5986" t="s">
        <v>12</v>
      </c>
      <c r="B5986" t="s">
        <v>11</v>
      </c>
      <c r="C5986" t="s">
        <v>999</v>
      </c>
      <c r="D5986" t="s">
        <v>0</v>
      </c>
      <c r="E5986" t="s">
        <v>0</v>
      </c>
      <c r="F5986" t="s">
        <v>1003</v>
      </c>
      <c r="G5986" t="s">
        <v>1002</v>
      </c>
      <c r="H5986" t="s">
        <v>1001</v>
      </c>
      <c r="I5986" t="s">
        <v>7</v>
      </c>
      <c r="J5986">
        <v>1</v>
      </c>
      <c r="K5986">
        <v>10.5</v>
      </c>
      <c r="L5986" s="2">
        <v>41781</v>
      </c>
      <c r="M5986">
        <v>65002905516244</v>
      </c>
      <c r="N5986">
        <v>1210</v>
      </c>
      <c r="O5986">
        <v>5815075469</v>
      </c>
      <c r="P5986" s="2">
        <v>41781</v>
      </c>
      <c r="Q5986" t="s">
        <v>5</v>
      </c>
      <c r="R5986" t="s">
        <v>1006</v>
      </c>
      <c r="S5986" t="s">
        <v>1007</v>
      </c>
      <c r="T5986" t="s">
        <v>1006</v>
      </c>
      <c r="U5986" t="s">
        <v>0</v>
      </c>
      <c r="V5986" t="s">
        <v>0</v>
      </c>
      <c r="W5986">
        <v>15</v>
      </c>
      <c r="X5986">
        <v>673532180</v>
      </c>
      <c r="Y5986" t="s">
        <v>0</v>
      </c>
      <c r="Z5986" t="s">
        <v>15</v>
      </c>
      <c r="AA5986" t="s">
        <v>999</v>
      </c>
      <c r="AB5986" t="s">
        <v>0</v>
      </c>
      <c r="AC5986" t="s">
        <v>0</v>
      </c>
      <c r="AD5986" t="s">
        <v>0</v>
      </c>
      <c r="AI5986" s="1" t="str">
        <f>CONCATENATE(MONTH(L5986),"/",1,"/",YEAR(L5986))</f>
        <v>5/1/2014</v>
      </c>
      <c r="AJ5986" s="1">
        <f>SUMIFS([1]Currency!A:A,[1]Currency!B:B,Sales!AI5986,[1]Currency!C:C,Sales!R5986)</f>
        <v>7.0000000000000007E-2</v>
      </c>
      <c r="AK5986" s="1">
        <f>AJ5986*J5986*K5986</f>
        <v>0.7350000000000001</v>
      </c>
      <c r="AL5986" s="1" t="str">
        <f>VLOOKUP(S5986,[1]Region!A:B,2,FALSE)</f>
        <v>Mexico</v>
      </c>
      <c r="AM5986" s="1">
        <f>SUMIFS([1]Encoding!D:D,[1]Encoding!B:B,Sales!AL5986,[1]Encoding!A:A,Sales!C5986)</f>
        <v>0.2</v>
      </c>
      <c r="AN5986" s="1">
        <f>SUMIFS([1]Encoding!Q:Q,[1]Encoding!B:B,Sales!AL5986,[1]Encoding!A:A,Sales!C5986)</f>
        <v>4.8000000000000001E-2</v>
      </c>
      <c r="AO5986" s="1">
        <f>AK5986*(1-AN5986)</f>
        <v>0.69972000000000001</v>
      </c>
      <c r="AP5986" s="1">
        <f>AO5986*(1-AM5986)</f>
        <v>0.55977600000000005</v>
      </c>
    </row>
    <row r="5987" spans="1:42">
      <c r="A5987" t="s">
        <v>12</v>
      </c>
      <c r="B5987" t="s">
        <v>11</v>
      </c>
      <c r="C5987" t="s">
        <v>999</v>
      </c>
      <c r="D5987" t="s">
        <v>0</v>
      </c>
      <c r="E5987" t="s">
        <v>0</v>
      </c>
      <c r="F5987" t="s">
        <v>1003</v>
      </c>
      <c r="G5987" t="s">
        <v>1002</v>
      </c>
      <c r="H5987" t="s">
        <v>1001</v>
      </c>
      <c r="I5987" t="s">
        <v>7</v>
      </c>
      <c r="J5987">
        <v>1</v>
      </c>
      <c r="K5987">
        <v>17.5</v>
      </c>
      <c r="L5987" s="2">
        <v>41783</v>
      </c>
      <c r="M5987">
        <v>28003511510564</v>
      </c>
      <c r="N5987">
        <v>54744</v>
      </c>
      <c r="O5987">
        <v>5285753064</v>
      </c>
      <c r="P5987" s="2">
        <v>41783</v>
      </c>
      <c r="Q5987" t="s">
        <v>5</v>
      </c>
      <c r="R5987" t="s">
        <v>1006</v>
      </c>
      <c r="S5987" t="s">
        <v>1007</v>
      </c>
      <c r="T5987" t="s">
        <v>1006</v>
      </c>
      <c r="U5987" t="s">
        <v>0</v>
      </c>
      <c r="V5987" t="s">
        <v>0</v>
      </c>
      <c r="W5987">
        <v>25</v>
      </c>
      <c r="X5987">
        <v>673532180</v>
      </c>
      <c r="Y5987" t="s">
        <v>0</v>
      </c>
      <c r="Z5987" t="s">
        <v>2</v>
      </c>
      <c r="AA5987" t="s">
        <v>999</v>
      </c>
      <c r="AB5987" t="s">
        <v>0</v>
      </c>
      <c r="AC5987" t="s">
        <v>0</v>
      </c>
      <c r="AD5987" t="s">
        <v>0</v>
      </c>
      <c r="AI5987" s="1" t="str">
        <f>CONCATENATE(MONTH(L5987),"/",1,"/",YEAR(L5987))</f>
        <v>5/1/2014</v>
      </c>
      <c r="AJ5987" s="1">
        <f>SUMIFS([1]Currency!A:A,[1]Currency!B:B,Sales!AI5987,[1]Currency!C:C,Sales!R5987)</f>
        <v>7.0000000000000007E-2</v>
      </c>
      <c r="AK5987" s="1">
        <f>AJ5987*J5987*K5987</f>
        <v>1.2250000000000001</v>
      </c>
      <c r="AL5987" s="1" t="str">
        <f>VLOOKUP(S5987,[1]Region!A:B,2,FALSE)</f>
        <v>Mexico</v>
      </c>
      <c r="AM5987" s="1">
        <f>SUMIFS([1]Encoding!D:D,[1]Encoding!B:B,Sales!AL5987,[1]Encoding!A:A,Sales!C5987)</f>
        <v>0.2</v>
      </c>
      <c r="AN5987" s="1">
        <f>SUMIFS([1]Encoding!Q:Q,[1]Encoding!B:B,Sales!AL5987,[1]Encoding!A:A,Sales!C5987)</f>
        <v>4.8000000000000001E-2</v>
      </c>
      <c r="AO5987" s="1">
        <f>AK5987*(1-AN5987)</f>
        <v>1.1662000000000001</v>
      </c>
      <c r="AP5987" s="1">
        <f>AO5987*(1-AM5987)</f>
        <v>0.93296000000000012</v>
      </c>
    </row>
    <row r="5988" spans="1:42">
      <c r="A5988" t="s">
        <v>12</v>
      </c>
      <c r="B5988" t="s">
        <v>11</v>
      </c>
      <c r="C5988" t="s">
        <v>999</v>
      </c>
      <c r="D5988" t="s">
        <v>0</v>
      </c>
      <c r="E5988" t="s">
        <v>0</v>
      </c>
      <c r="F5988" t="s">
        <v>1003</v>
      </c>
      <c r="G5988" t="s">
        <v>1002</v>
      </c>
      <c r="H5988" t="s">
        <v>1001</v>
      </c>
      <c r="I5988" t="s">
        <v>7</v>
      </c>
      <c r="J5988">
        <v>1</v>
      </c>
      <c r="K5988">
        <v>17.5</v>
      </c>
      <c r="L5988" s="2">
        <v>41780</v>
      </c>
      <c r="M5988">
        <v>61003950952047</v>
      </c>
      <c r="N5988">
        <v>11850</v>
      </c>
      <c r="O5988">
        <v>6638205014</v>
      </c>
      <c r="P5988" s="2">
        <v>41780</v>
      </c>
      <c r="Q5988" t="s">
        <v>5</v>
      </c>
      <c r="R5988" t="s">
        <v>1006</v>
      </c>
      <c r="S5988" t="s">
        <v>1007</v>
      </c>
      <c r="T5988" t="s">
        <v>1006</v>
      </c>
      <c r="U5988" t="s">
        <v>0</v>
      </c>
      <c r="V5988" t="s">
        <v>0</v>
      </c>
      <c r="W5988">
        <v>25</v>
      </c>
      <c r="X5988">
        <v>673532180</v>
      </c>
      <c r="Y5988" t="s">
        <v>0</v>
      </c>
      <c r="Z5988" t="s">
        <v>2</v>
      </c>
      <c r="AA5988" t="s">
        <v>999</v>
      </c>
      <c r="AB5988" t="s">
        <v>0</v>
      </c>
      <c r="AC5988" t="s">
        <v>0</v>
      </c>
      <c r="AD5988" t="s">
        <v>0</v>
      </c>
      <c r="AI5988" s="1" t="str">
        <f>CONCATENATE(MONTH(L5988),"/",1,"/",YEAR(L5988))</f>
        <v>5/1/2014</v>
      </c>
      <c r="AJ5988" s="1">
        <f>SUMIFS([1]Currency!A:A,[1]Currency!B:B,Sales!AI5988,[1]Currency!C:C,Sales!R5988)</f>
        <v>7.0000000000000007E-2</v>
      </c>
      <c r="AK5988" s="1">
        <f>AJ5988*J5988*K5988</f>
        <v>1.2250000000000001</v>
      </c>
      <c r="AL5988" s="1" t="str">
        <f>VLOOKUP(S5988,[1]Region!A:B,2,FALSE)</f>
        <v>Mexico</v>
      </c>
      <c r="AM5988" s="1">
        <f>SUMIFS([1]Encoding!D:D,[1]Encoding!B:B,Sales!AL5988,[1]Encoding!A:A,Sales!C5988)</f>
        <v>0.2</v>
      </c>
      <c r="AN5988" s="1">
        <f>SUMIFS([1]Encoding!Q:Q,[1]Encoding!B:B,Sales!AL5988,[1]Encoding!A:A,Sales!C5988)</f>
        <v>4.8000000000000001E-2</v>
      </c>
      <c r="AO5988" s="1">
        <f>AK5988*(1-AN5988)</f>
        <v>1.1662000000000001</v>
      </c>
      <c r="AP5988" s="1">
        <f>AO5988*(1-AM5988)</f>
        <v>0.93296000000000012</v>
      </c>
    </row>
    <row r="5989" spans="1:42">
      <c r="A5989" t="s">
        <v>12</v>
      </c>
      <c r="B5989" t="s">
        <v>11</v>
      </c>
      <c r="C5989" t="s">
        <v>999</v>
      </c>
      <c r="D5989" t="s">
        <v>0</v>
      </c>
      <c r="E5989" t="s">
        <v>0</v>
      </c>
      <c r="F5989" t="s">
        <v>1003</v>
      </c>
      <c r="G5989" t="s">
        <v>1002</v>
      </c>
      <c r="H5989" t="s">
        <v>1001</v>
      </c>
      <c r="I5989" t="s">
        <v>7</v>
      </c>
      <c r="J5989">
        <v>1</v>
      </c>
      <c r="K5989">
        <v>10.5</v>
      </c>
      <c r="L5989" s="2">
        <v>41784</v>
      </c>
      <c r="M5989">
        <v>22004189421184</v>
      </c>
      <c r="N5989">
        <v>55280</v>
      </c>
      <c r="O5989">
        <v>2089237549</v>
      </c>
      <c r="P5989" s="2">
        <v>41784</v>
      </c>
      <c r="Q5989" t="s">
        <v>5</v>
      </c>
      <c r="R5989" t="s">
        <v>1006</v>
      </c>
      <c r="S5989" t="s">
        <v>1007</v>
      </c>
      <c r="T5989" t="s">
        <v>1006</v>
      </c>
      <c r="U5989" t="s">
        <v>0</v>
      </c>
      <c r="V5989" t="s">
        <v>0</v>
      </c>
      <c r="W5989">
        <v>15</v>
      </c>
      <c r="X5989">
        <v>673532180</v>
      </c>
      <c r="Y5989" t="s">
        <v>0</v>
      </c>
      <c r="Z5989" t="s">
        <v>15</v>
      </c>
      <c r="AA5989" t="s">
        <v>999</v>
      </c>
      <c r="AB5989" t="s">
        <v>0</v>
      </c>
      <c r="AC5989" t="s">
        <v>0</v>
      </c>
      <c r="AD5989" t="s">
        <v>0</v>
      </c>
      <c r="AI5989" s="1" t="str">
        <f>CONCATENATE(MONTH(L5989),"/",1,"/",YEAR(L5989))</f>
        <v>5/1/2014</v>
      </c>
      <c r="AJ5989" s="1">
        <f>SUMIFS([1]Currency!A:A,[1]Currency!B:B,Sales!AI5989,[1]Currency!C:C,Sales!R5989)</f>
        <v>7.0000000000000007E-2</v>
      </c>
      <c r="AK5989" s="1">
        <f>AJ5989*J5989*K5989</f>
        <v>0.7350000000000001</v>
      </c>
      <c r="AL5989" s="1" t="str">
        <f>VLOOKUP(S5989,[1]Region!A:B,2,FALSE)</f>
        <v>Mexico</v>
      </c>
      <c r="AM5989" s="1">
        <f>SUMIFS([1]Encoding!D:D,[1]Encoding!B:B,Sales!AL5989,[1]Encoding!A:A,Sales!C5989)</f>
        <v>0.2</v>
      </c>
      <c r="AN5989" s="1">
        <f>SUMIFS([1]Encoding!Q:Q,[1]Encoding!B:B,Sales!AL5989,[1]Encoding!A:A,Sales!C5989)</f>
        <v>4.8000000000000001E-2</v>
      </c>
      <c r="AO5989" s="1">
        <f>AK5989*(1-AN5989)</f>
        <v>0.69972000000000001</v>
      </c>
      <c r="AP5989" s="1">
        <f>AO5989*(1-AM5989)</f>
        <v>0.55977600000000005</v>
      </c>
    </row>
    <row r="5990" spans="1:42">
      <c r="A5990" t="s">
        <v>12</v>
      </c>
      <c r="B5990" t="s">
        <v>11</v>
      </c>
      <c r="C5990" t="s">
        <v>999</v>
      </c>
      <c r="D5990" t="s">
        <v>0</v>
      </c>
      <c r="E5990" t="s">
        <v>0</v>
      </c>
      <c r="F5990" t="s">
        <v>1003</v>
      </c>
      <c r="G5990" t="s">
        <v>1002</v>
      </c>
      <c r="H5990" t="s">
        <v>1001</v>
      </c>
      <c r="I5990" t="s">
        <v>7</v>
      </c>
      <c r="J5990">
        <v>1</v>
      </c>
      <c r="K5990">
        <v>10.5</v>
      </c>
      <c r="L5990" s="2">
        <v>41781</v>
      </c>
      <c r="M5990">
        <v>23003472481375</v>
      </c>
      <c r="N5990">
        <v>80020</v>
      </c>
      <c r="O5990">
        <v>5222855169</v>
      </c>
      <c r="P5990" s="2">
        <v>41781</v>
      </c>
      <c r="Q5990" t="s">
        <v>5</v>
      </c>
      <c r="R5990" t="s">
        <v>1006</v>
      </c>
      <c r="S5990" t="s">
        <v>1007</v>
      </c>
      <c r="T5990" t="s">
        <v>1006</v>
      </c>
      <c r="U5990" t="s">
        <v>0</v>
      </c>
      <c r="V5990" t="s">
        <v>0</v>
      </c>
      <c r="W5990">
        <v>15</v>
      </c>
      <c r="X5990">
        <v>673532180</v>
      </c>
      <c r="Y5990" t="s">
        <v>0</v>
      </c>
      <c r="Z5990" t="s">
        <v>15</v>
      </c>
      <c r="AA5990" t="s">
        <v>999</v>
      </c>
      <c r="AB5990" t="s">
        <v>0</v>
      </c>
      <c r="AC5990" t="s">
        <v>0</v>
      </c>
      <c r="AD5990" t="s">
        <v>0</v>
      </c>
      <c r="AI5990" s="1" t="str">
        <f>CONCATENATE(MONTH(L5990),"/",1,"/",YEAR(L5990))</f>
        <v>5/1/2014</v>
      </c>
      <c r="AJ5990" s="1">
        <f>SUMIFS([1]Currency!A:A,[1]Currency!B:B,Sales!AI5990,[1]Currency!C:C,Sales!R5990)</f>
        <v>7.0000000000000007E-2</v>
      </c>
      <c r="AK5990" s="1">
        <f>AJ5990*J5990*K5990</f>
        <v>0.7350000000000001</v>
      </c>
      <c r="AL5990" s="1" t="str">
        <f>VLOOKUP(S5990,[1]Region!A:B,2,FALSE)</f>
        <v>Mexico</v>
      </c>
      <c r="AM5990" s="1">
        <f>SUMIFS([1]Encoding!D:D,[1]Encoding!B:B,Sales!AL5990,[1]Encoding!A:A,Sales!C5990)</f>
        <v>0.2</v>
      </c>
      <c r="AN5990" s="1">
        <f>SUMIFS([1]Encoding!Q:Q,[1]Encoding!B:B,Sales!AL5990,[1]Encoding!A:A,Sales!C5990)</f>
        <v>4.8000000000000001E-2</v>
      </c>
      <c r="AO5990" s="1">
        <f>AK5990*(1-AN5990)</f>
        <v>0.69972000000000001</v>
      </c>
      <c r="AP5990" s="1">
        <f>AO5990*(1-AM5990)</f>
        <v>0.55977600000000005</v>
      </c>
    </row>
    <row r="5991" spans="1:42">
      <c r="A5991" t="s">
        <v>12</v>
      </c>
      <c r="B5991" t="s">
        <v>11</v>
      </c>
      <c r="C5991" t="s">
        <v>999</v>
      </c>
      <c r="D5991" t="s">
        <v>0</v>
      </c>
      <c r="E5991" t="s">
        <v>0</v>
      </c>
      <c r="F5991" t="s">
        <v>1003</v>
      </c>
      <c r="G5991" t="s">
        <v>1002</v>
      </c>
      <c r="H5991" t="s">
        <v>1001</v>
      </c>
      <c r="I5991" t="s">
        <v>23</v>
      </c>
      <c r="J5991">
        <v>1</v>
      </c>
      <c r="K5991">
        <v>55</v>
      </c>
      <c r="L5991" s="2">
        <v>41781</v>
      </c>
      <c r="M5991">
        <v>79001190775723</v>
      </c>
      <c r="N5991">
        <v>37157</v>
      </c>
      <c r="O5991">
        <v>5313643179</v>
      </c>
      <c r="P5991" s="2">
        <v>41781</v>
      </c>
      <c r="Q5991" t="s">
        <v>5</v>
      </c>
      <c r="R5991" t="s">
        <v>1006</v>
      </c>
      <c r="S5991" t="s">
        <v>1007</v>
      </c>
      <c r="T5991" t="s">
        <v>1006</v>
      </c>
      <c r="U5991" t="s">
        <v>0</v>
      </c>
      <c r="V5991" t="s">
        <v>0</v>
      </c>
      <c r="W5991">
        <v>79</v>
      </c>
      <c r="X5991">
        <v>673532180</v>
      </c>
      <c r="Y5991" t="s">
        <v>0</v>
      </c>
      <c r="Z5991" t="s">
        <v>15</v>
      </c>
      <c r="AA5991" t="s">
        <v>999</v>
      </c>
      <c r="AB5991" t="s">
        <v>0</v>
      </c>
      <c r="AC5991" t="s">
        <v>0</v>
      </c>
      <c r="AD5991" t="s">
        <v>0</v>
      </c>
      <c r="AI5991" s="1" t="str">
        <f>CONCATENATE(MONTH(L5991),"/",1,"/",YEAR(L5991))</f>
        <v>5/1/2014</v>
      </c>
      <c r="AJ5991" s="1">
        <f>SUMIFS([1]Currency!A:A,[1]Currency!B:B,Sales!AI5991,[1]Currency!C:C,Sales!R5991)</f>
        <v>7.0000000000000007E-2</v>
      </c>
      <c r="AK5991" s="1">
        <f>AJ5991*J5991*K5991</f>
        <v>3.8500000000000005</v>
      </c>
      <c r="AL5991" s="1" t="str">
        <f>VLOOKUP(S5991,[1]Region!A:B,2,FALSE)</f>
        <v>Mexico</v>
      </c>
      <c r="AM5991" s="1">
        <f>SUMIFS([1]Encoding!D:D,[1]Encoding!B:B,Sales!AL5991,[1]Encoding!A:A,Sales!C5991)</f>
        <v>0.2</v>
      </c>
      <c r="AN5991" s="1">
        <f>SUMIFS([1]Encoding!Q:Q,[1]Encoding!B:B,Sales!AL5991,[1]Encoding!A:A,Sales!C5991)</f>
        <v>4.8000000000000001E-2</v>
      </c>
      <c r="AO5991" s="1">
        <f>AK5991*(1-AN5991)</f>
        <v>3.6652000000000005</v>
      </c>
      <c r="AP5991" s="1">
        <f>AO5991*(1-AM5991)</f>
        <v>2.9321600000000005</v>
      </c>
    </row>
    <row r="5992" spans="1:42">
      <c r="A5992" t="s">
        <v>12</v>
      </c>
      <c r="B5992" t="s">
        <v>11</v>
      </c>
      <c r="C5992" t="s">
        <v>999</v>
      </c>
      <c r="D5992" t="s">
        <v>0</v>
      </c>
      <c r="E5992" t="s">
        <v>0</v>
      </c>
      <c r="F5992" t="s">
        <v>1003</v>
      </c>
      <c r="G5992" t="s">
        <v>1002</v>
      </c>
      <c r="H5992" t="s">
        <v>1001</v>
      </c>
      <c r="I5992" t="s">
        <v>23</v>
      </c>
      <c r="J5992">
        <v>1</v>
      </c>
      <c r="K5992">
        <v>70</v>
      </c>
      <c r="L5992" s="2">
        <v>41782</v>
      </c>
      <c r="M5992">
        <v>60003977332340</v>
      </c>
      <c r="N5992">
        <v>52159</v>
      </c>
      <c r="O5992">
        <v>5289462259</v>
      </c>
      <c r="P5992" s="2">
        <v>41782</v>
      </c>
      <c r="Q5992" t="s">
        <v>5</v>
      </c>
      <c r="R5992" t="s">
        <v>1006</v>
      </c>
      <c r="S5992" t="s">
        <v>1007</v>
      </c>
      <c r="T5992" t="s">
        <v>1006</v>
      </c>
      <c r="U5992" t="s">
        <v>0</v>
      </c>
      <c r="V5992" t="s">
        <v>0</v>
      </c>
      <c r="W5992">
        <v>99</v>
      </c>
      <c r="X5992">
        <v>673532180</v>
      </c>
      <c r="Y5992" t="s">
        <v>0</v>
      </c>
      <c r="Z5992" t="s">
        <v>2</v>
      </c>
      <c r="AA5992" t="s">
        <v>999</v>
      </c>
      <c r="AB5992" t="s">
        <v>0</v>
      </c>
      <c r="AC5992" t="s">
        <v>0</v>
      </c>
      <c r="AD5992" t="s">
        <v>0</v>
      </c>
      <c r="AI5992" s="1" t="str">
        <f>CONCATENATE(MONTH(L5992),"/",1,"/",YEAR(L5992))</f>
        <v>5/1/2014</v>
      </c>
      <c r="AJ5992" s="1">
        <f>SUMIFS([1]Currency!A:A,[1]Currency!B:B,Sales!AI5992,[1]Currency!C:C,Sales!R5992)</f>
        <v>7.0000000000000007E-2</v>
      </c>
      <c r="AK5992" s="1">
        <f>AJ5992*J5992*K5992</f>
        <v>4.9000000000000004</v>
      </c>
      <c r="AL5992" s="1" t="str">
        <f>VLOOKUP(S5992,[1]Region!A:B,2,FALSE)</f>
        <v>Mexico</v>
      </c>
      <c r="AM5992" s="1">
        <f>SUMIFS([1]Encoding!D:D,[1]Encoding!B:B,Sales!AL5992,[1]Encoding!A:A,Sales!C5992)</f>
        <v>0.2</v>
      </c>
      <c r="AN5992" s="1">
        <f>SUMIFS([1]Encoding!Q:Q,[1]Encoding!B:B,Sales!AL5992,[1]Encoding!A:A,Sales!C5992)</f>
        <v>4.8000000000000001E-2</v>
      </c>
      <c r="AO5992" s="1">
        <f>AK5992*(1-AN5992)</f>
        <v>4.6648000000000005</v>
      </c>
      <c r="AP5992" s="1">
        <f>AO5992*(1-AM5992)</f>
        <v>3.7318400000000005</v>
      </c>
    </row>
    <row r="5993" spans="1:42">
      <c r="A5993" t="s">
        <v>12</v>
      </c>
      <c r="B5993" t="s">
        <v>11</v>
      </c>
      <c r="C5993" t="s">
        <v>999</v>
      </c>
      <c r="D5993" t="s">
        <v>0</v>
      </c>
      <c r="E5993" t="s">
        <v>0</v>
      </c>
      <c r="F5993" t="s">
        <v>1003</v>
      </c>
      <c r="G5993" t="s">
        <v>1002</v>
      </c>
      <c r="H5993" t="s">
        <v>1001</v>
      </c>
      <c r="I5993" t="s">
        <v>7</v>
      </c>
      <c r="J5993">
        <v>1</v>
      </c>
      <c r="K5993">
        <v>17.5</v>
      </c>
      <c r="L5993" s="2">
        <v>41784</v>
      </c>
      <c r="M5993">
        <v>110001680872599</v>
      </c>
      <c r="N5993">
        <v>94298</v>
      </c>
      <c r="O5993">
        <v>10047842209</v>
      </c>
      <c r="P5993" s="2">
        <v>41784</v>
      </c>
      <c r="Q5993" t="s">
        <v>5</v>
      </c>
      <c r="R5993" t="s">
        <v>1006</v>
      </c>
      <c r="S5993" t="s">
        <v>1007</v>
      </c>
      <c r="T5993" t="s">
        <v>1006</v>
      </c>
      <c r="U5993" t="s">
        <v>0</v>
      </c>
      <c r="V5993" t="s">
        <v>0</v>
      </c>
      <c r="W5993">
        <v>25</v>
      </c>
      <c r="X5993">
        <v>673532180</v>
      </c>
      <c r="Y5993" t="s">
        <v>0</v>
      </c>
      <c r="Z5993" t="s">
        <v>2</v>
      </c>
      <c r="AA5993" t="s">
        <v>999</v>
      </c>
      <c r="AB5993" t="s">
        <v>0</v>
      </c>
      <c r="AC5993" t="s">
        <v>0</v>
      </c>
      <c r="AD5993" t="s">
        <v>0</v>
      </c>
      <c r="AI5993" s="1" t="str">
        <f>CONCATENATE(MONTH(L5993),"/",1,"/",YEAR(L5993))</f>
        <v>5/1/2014</v>
      </c>
      <c r="AJ5993" s="1">
        <f>SUMIFS([1]Currency!A:A,[1]Currency!B:B,Sales!AI5993,[1]Currency!C:C,Sales!R5993)</f>
        <v>7.0000000000000007E-2</v>
      </c>
      <c r="AK5993" s="1">
        <f>AJ5993*J5993*K5993</f>
        <v>1.2250000000000001</v>
      </c>
      <c r="AL5993" s="1" t="str">
        <f>VLOOKUP(S5993,[1]Region!A:B,2,FALSE)</f>
        <v>Mexico</v>
      </c>
      <c r="AM5993" s="1">
        <f>SUMIFS([1]Encoding!D:D,[1]Encoding!B:B,Sales!AL5993,[1]Encoding!A:A,Sales!C5993)</f>
        <v>0.2</v>
      </c>
      <c r="AN5993" s="1">
        <f>SUMIFS([1]Encoding!Q:Q,[1]Encoding!B:B,Sales!AL5993,[1]Encoding!A:A,Sales!C5993)</f>
        <v>4.8000000000000001E-2</v>
      </c>
      <c r="AO5993" s="1">
        <f>AK5993*(1-AN5993)</f>
        <v>1.1662000000000001</v>
      </c>
      <c r="AP5993" s="1">
        <f>AO5993*(1-AM5993)</f>
        <v>0.93296000000000012</v>
      </c>
    </row>
    <row r="5994" spans="1:42">
      <c r="A5994" t="s">
        <v>12</v>
      </c>
      <c r="B5994" t="s">
        <v>11</v>
      </c>
      <c r="C5994" t="s">
        <v>999</v>
      </c>
      <c r="D5994" t="s">
        <v>0</v>
      </c>
      <c r="E5994" t="s">
        <v>0</v>
      </c>
      <c r="F5994" t="s">
        <v>1003</v>
      </c>
      <c r="G5994" t="s">
        <v>1002</v>
      </c>
      <c r="H5994" t="s">
        <v>1001</v>
      </c>
      <c r="I5994" t="s">
        <v>23</v>
      </c>
      <c r="J5994">
        <v>1</v>
      </c>
      <c r="K5994">
        <v>7</v>
      </c>
      <c r="L5994" s="2">
        <v>41781</v>
      </c>
      <c r="M5994">
        <v>69001763611542</v>
      </c>
      <c r="N5994" t="s">
        <v>29</v>
      </c>
      <c r="O5994">
        <v>6297880114</v>
      </c>
      <c r="P5994" s="2">
        <v>41781</v>
      </c>
      <c r="Q5994" t="s">
        <v>5</v>
      </c>
      <c r="R5994" t="s">
        <v>3</v>
      </c>
      <c r="S5994" t="s">
        <v>16</v>
      </c>
      <c r="T5994" t="s">
        <v>3</v>
      </c>
      <c r="U5994" t="s">
        <v>0</v>
      </c>
      <c r="V5994" t="s">
        <v>0</v>
      </c>
      <c r="W5994">
        <v>9.99</v>
      </c>
      <c r="X5994">
        <v>673532180</v>
      </c>
      <c r="Y5994" t="s">
        <v>0</v>
      </c>
      <c r="Z5994" t="s">
        <v>2</v>
      </c>
      <c r="AA5994" t="s">
        <v>999</v>
      </c>
      <c r="AB5994" t="s">
        <v>0</v>
      </c>
      <c r="AC5994" t="s">
        <v>0</v>
      </c>
      <c r="AD5994" t="s">
        <v>0</v>
      </c>
      <c r="AI5994" s="1" t="str">
        <f>CONCATENATE(MONTH(L5994),"/",1,"/",YEAR(L5994))</f>
        <v>5/1/2014</v>
      </c>
      <c r="AJ5994" s="1">
        <f>SUMIFS([1]Currency!A:A,[1]Currency!B:B,Sales!AI5994,[1]Currency!C:C,Sales!R5994)</f>
        <v>1</v>
      </c>
      <c r="AK5994" s="1">
        <f>AJ5994*J5994*K5994</f>
        <v>7</v>
      </c>
      <c r="AL5994" s="1" t="str">
        <f>VLOOKUP(S5994,[1]Region!A:B,2,FALSE)</f>
        <v>Latam</v>
      </c>
      <c r="AM5994" s="1">
        <f>SUMIFS([1]Encoding!D:D,[1]Encoding!B:B,Sales!AL5994,[1]Encoding!A:A,Sales!C5994)</f>
        <v>0.2</v>
      </c>
      <c r="AN5994" s="1">
        <f>SUMIFS([1]Encoding!Q:Q,[1]Encoding!B:B,Sales!AL5994,[1]Encoding!A:A,Sales!C5994)</f>
        <v>0</v>
      </c>
      <c r="AO5994" s="1">
        <f>AK5994*(1-AN5994)</f>
        <v>7</v>
      </c>
      <c r="AP5994" s="1">
        <f>AO5994*(1-AM5994)</f>
        <v>5.6000000000000005</v>
      </c>
    </row>
    <row r="5995" spans="1:42">
      <c r="A5995" t="s">
        <v>12</v>
      </c>
      <c r="B5995" t="s">
        <v>11</v>
      </c>
      <c r="C5995" t="s">
        <v>999</v>
      </c>
      <c r="D5995" t="s">
        <v>0</v>
      </c>
      <c r="E5995" t="s">
        <v>0</v>
      </c>
      <c r="F5995" t="s">
        <v>1003</v>
      </c>
      <c r="G5995" t="s">
        <v>1002</v>
      </c>
      <c r="H5995" t="s">
        <v>1001</v>
      </c>
      <c r="I5995" t="s">
        <v>7</v>
      </c>
      <c r="J5995">
        <v>1</v>
      </c>
      <c r="K5995">
        <v>10.5</v>
      </c>
      <c r="L5995" s="2">
        <v>41783</v>
      </c>
      <c r="M5995">
        <v>95002381697824</v>
      </c>
      <c r="N5995">
        <v>22222</v>
      </c>
      <c r="O5995">
        <v>9977574524</v>
      </c>
      <c r="P5995" s="2">
        <v>41783</v>
      </c>
      <c r="Q5995" t="s">
        <v>5</v>
      </c>
      <c r="R5995" t="s">
        <v>1006</v>
      </c>
      <c r="S5995" t="s">
        <v>1007</v>
      </c>
      <c r="T5995" t="s">
        <v>1006</v>
      </c>
      <c r="U5995" t="s">
        <v>0</v>
      </c>
      <c r="V5995" t="s">
        <v>0</v>
      </c>
      <c r="W5995">
        <v>15</v>
      </c>
      <c r="X5995">
        <v>673532180</v>
      </c>
      <c r="Y5995" t="s">
        <v>0</v>
      </c>
      <c r="Z5995" t="s">
        <v>15</v>
      </c>
      <c r="AA5995" t="s">
        <v>999</v>
      </c>
      <c r="AB5995" t="s">
        <v>0</v>
      </c>
      <c r="AC5995" t="s">
        <v>0</v>
      </c>
      <c r="AD5995" t="s">
        <v>0</v>
      </c>
      <c r="AI5995" s="1" t="str">
        <f>CONCATENATE(MONTH(L5995),"/",1,"/",YEAR(L5995))</f>
        <v>5/1/2014</v>
      </c>
      <c r="AJ5995" s="1">
        <f>SUMIFS([1]Currency!A:A,[1]Currency!B:B,Sales!AI5995,[1]Currency!C:C,Sales!R5995)</f>
        <v>7.0000000000000007E-2</v>
      </c>
      <c r="AK5995" s="1">
        <f>AJ5995*J5995*K5995</f>
        <v>0.7350000000000001</v>
      </c>
      <c r="AL5995" s="1" t="str">
        <f>VLOOKUP(S5995,[1]Region!A:B,2,FALSE)</f>
        <v>Mexico</v>
      </c>
      <c r="AM5995" s="1">
        <f>SUMIFS([1]Encoding!D:D,[1]Encoding!B:B,Sales!AL5995,[1]Encoding!A:A,Sales!C5995)</f>
        <v>0.2</v>
      </c>
      <c r="AN5995" s="1">
        <f>SUMIFS([1]Encoding!Q:Q,[1]Encoding!B:B,Sales!AL5995,[1]Encoding!A:A,Sales!C5995)</f>
        <v>4.8000000000000001E-2</v>
      </c>
      <c r="AO5995" s="1">
        <f>AK5995*(1-AN5995)</f>
        <v>0.69972000000000001</v>
      </c>
      <c r="AP5995" s="1">
        <f>AO5995*(1-AM5995)</f>
        <v>0.55977600000000005</v>
      </c>
    </row>
    <row r="5996" spans="1:42">
      <c r="A5996" t="s">
        <v>12</v>
      </c>
      <c r="B5996" t="s">
        <v>11</v>
      </c>
      <c r="C5996" t="s">
        <v>999</v>
      </c>
      <c r="D5996" t="s">
        <v>0</v>
      </c>
      <c r="E5996" t="s">
        <v>0</v>
      </c>
      <c r="F5996" t="s">
        <v>1003</v>
      </c>
      <c r="G5996" t="s">
        <v>1002</v>
      </c>
      <c r="H5996" t="s">
        <v>1001</v>
      </c>
      <c r="I5996" t="s">
        <v>7</v>
      </c>
      <c r="J5996">
        <v>1</v>
      </c>
      <c r="K5996">
        <v>1.39</v>
      </c>
      <c r="L5996" s="2">
        <v>41783</v>
      </c>
      <c r="M5996">
        <v>78002042573514</v>
      </c>
      <c r="N5996" t="s">
        <v>29</v>
      </c>
      <c r="O5996">
        <v>9997438539</v>
      </c>
      <c r="P5996" s="2">
        <v>41783</v>
      </c>
      <c r="Q5996" t="s">
        <v>5</v>
      </c>
      <c r="R5996" t="s">
        <v>3</v>
      </c>
      <c r="S5996" t="s">
        <v>16</v>
      </c>
      <c r="T5996" t="s">
        <v>3</v>
      </c>
      <c r="U5996" t="s">
        <v>0</v>
      </c>
      <c r="V5996" t="s">
        <v>0</v>
      </c>
      <c r="W5996">
        <v>1.99</v>
      </c>
      <c r="X5996">
        <v>673532180</v>
      </c>
      <c r="Y5996" t="s">
        <v>0</v>
      </c>
      <c r="Z5996" t="s">
        <v>15</v>
      </c>
      <c r="AA5996" t="s">
        <v>999</v>
      </c>
      <c r="AB5996" t="s">
        <v>0</v>
      </c>
      <c r="AC5996" t="s">
        <v>0</v>
      </c>
      <c r="AD5996" t="s">
        <v>0</v>
      </c>
      <c r="AI5996" s="1" t="str">
        <f>CONCATENATE(MONTH(L5996),"/",1,"/",YEAR(L5996))</f>
        <v>5/1/2014</v>
      </c>
      <c r="AJ5996" s="1">
        <f>SUMIFS([1]Currency!A:A,[1]Currency!B:B,Sales!AI5996,[1]Currency!C:C,Sales!R5996)</f>
        <v>1</v>
      </c>
      <c r="AK5996" s="1">
        <f>AJ5996*J5996*K5996</f>
        <v>1.39</v>
      </c>
      <c r="AL5996" s="1" t="str">
        <f>VLOOKUP(S5996,[1]Region!A:B,2,FALSE)</f>
        <v>Latam</v>
      </c>
      <c r="AM5996" s="1">
        <f>SUMIFS([1]Encoding!D:D,[1]Encoding!B:B,Sales!AL5996,[1]Encoding!A:A,Sales!C5996)</f>
        <v>0.2</v>
      </c>
      <c r="AN5996" s="1">
        <f>SUMIFS([1]Encoding!Q:Q,[1]Encoding!B:B,Sales!AL5996,[1]Encoding!A:A,Sales!C5996)</f>
        <v>0</v>
      </c>
      <c r="AO5996" s="1">
        <f>AK5996*(1-AN5996)</f>
        <v>1.39</v>
      </c>
      <c r="AP5996" s="1">
        <f>AO5996*(1-AM5996)</f>
        <v>1.1119999999999999</v>
      </c>
    </row>
    <row r="5997" spans="1:42">
      <c r="A5997" t="s">
        <v>12</v>
      </c>
      <c r="B5997" t="s">
        <v>11</v>
      </c>
      <c r="C5997" t="s">
        <v>999</v>
      </c>
      <c r="D5997" t="s">
        <v>0</v>
      </c>
      <c r="E5997" t="s">
        <v>0</v>
      </c>
      <c r="F5997" t="s">
        <v>1003</v>
      </c>
      <c r="G5997" t="s">
        <v>1002</v>
      </c>
      <c r="H5997" t="s">
        <v>1001</v>
      </c>
      <c r="I5997" t="s">
        <v>23</v>
      </c>
      <c r="J5997">
        <v>1</v>
      </c>
      <c r="K5997">
        <v>70</v>
      </c>
      <c r="L5997" s="2">
        <v>41779</v>
      </c>
      <c r="M5997">
        <v>81002848580343</v>
      </c>
      <c r="N5997">
        <v>64630</v>
      </c>
      <c r="O5997">
        <v>2042683249</v>
      </c>
      <c r="P5997" s="2">
        <v>41779</v>
      </c>
      <c r="Q5997" t="s">
        <v>5</v>
      </c>
      <c r="R5997" t="s">
        <v>1006</v>
      </c>
      <c r="S5997" t="s">
        <v>1007</v>
      </c>
      <c r="T5997" t="s">
        <v>1006</v>
      </c>
      <c r="U5997" t="s">
        <v>0</v>
      </c>
      <c r="V5997" t="s">
        <v>0</v>
      </c>
      <c r="W5997">
        <v>99</v>
      </c>
      <c r="X5997">
        <v>673532180</v>
      </c>
      <c r="Y5997" t="s">
        <v>0</v>
      </c>
      <c r="Z5997" t="s">
        <v>2</v>
      </c>
      <c r="AA5997" t="s">
        <v>999</v>
      </c>
      <c r="AB5997" t="s">
        <v>0</v>
      </c>
      <c r="AC5997" t="s">
        <v>0</v>
      </c>
      <c r="AD5997" t="s">
        <v>0</v>
      </c>
      <c r="AI5997" s="1" t="str">
        <f>CONCATENATE(MONTH(L5997),"/",1,"/",YEAR(L5997))</f>
        <v>5/1/2014</v>
      </c>
      <c r="AJ5997" s="1">
        <f>SUMIFS([1]Currency!A:A,[1]Currency!B:B,Sales!AI5997,[1]Currency!C:C,Sales!R5997)</f>
        <v>7.0000000000000007E-2</v>
      </c>
      <c r="AK5997" s="1">
        <f>AJ5997*J5997*K5997</f>
        <v>4.9000000000000004</v>
      </c>
      <c r="AL5997" s="1" t="str">
        <f>VLOOKUP(S5997,[1]Region!A:B,2,FALSE)</f>
        <v>Mexico</v>
      </c>
      <c r="AM5997" s="1">
        <f>SUMIFS([1]Encoding!D:D,[1]Encoding!B:B,Sales!AL5997,[1]Encoding!A:A,Sales!C5997)</f>
        <v>0.2</v>
      </c>
      <c r="AN5997" s="1">
        <f>SUMIFS([1]Encoding!Q:Q,[1]Encoding!B:B,Sales!AL5997,[1]Encoding!A:A,Sales!C5997)</f>
        <v>4.8000000000000001E-2</v>
      </c>
      <c r="AO5997" s="1">
        <f>AK5997*(1-AN5997)</f>
        <v>4.6648000000000005</v>
      </c>
      <c r="AP5997" s="1">
        <f>AO5997*(1-AM5997)</f>
        <v>3.7318400000000005</v>
      </c>
    </row>
    <row r="5998" spans="1:42">
      <c r="A5998" t="s">
        <v>12</v>
      </c>
      <c r="B5998" t="s">
        <v>11</v>
      </c>
      <c r="C5998" t="s">
        <v>999</v>
      </c>
      <c r="D5998" t="s">
        <v>0</v>
      </c>
      <c r="E5998" t="s">
        <v>0</v>
      </c>
      <c r="F5998" t="s">
        <v>1003</v>
      </c>
      <c r="G5998" t="s">
        <v>1002</v>
      </c>
      <c r="H5998" t="s">
        <v>1001</v>
      </c>
      <c r="I5998" t="s">
        <v>7</v>
      </c>
      <c r="J5998">
        <v>1</v>
      </c>
      <c r="K5998">
        <v>2.09</v>
      </c>
      <c r="L5998" s="2">
        <v>41780</v>
      </c>
      <c r="M5998">
        <v>64003797089074</v>
      </c>
      <c r="N5998">
        <v>0</v>
      </c>
      <c r="O5998">
        <v>615761819</v>
      </c>
      <c r="P5998" s="2">
        <v>41780</v>
      </c>
      <c r="Q5998" t="s">
        <v>5</v>
      </c>
      <c r="R5998" t="s">
        <v>3</v>
      </c>
      <c r="S5998" t="s">
        <v>16</v>
      </c>
      <c r="T5998" t="s">
        <v>3</v>
      </c>
      <c r="U5998" t="s">
        <v>0</v>
      </c>
      <c r="V5998" t="s">
        <v>0</v>
      </c>
      <c r="W5998">
        <v>2.99</v>
      </c>
      <c r="X5998">
        <v>673532180</v>
      </c>
      <c r="Y5998" t="s">
        <v>0</v>
      </c>
      <c r="Z5998" t="s">
        <v>2</v>
      </c>
      <c r="AA5998" t="s">
        <v>999</v>
      </c>
      <c r="AB5998" t="s">
        <v>0</v>
      </c>
      <c r="AC5998" t="s">
        <v>0</v>
      </c>
      <c r="AD5998" t="s">
        <v>0</v>
      </c>
      <c r="AI5998" s="1" t="str">
        <f>CONCATENATE(MONTH(L5998),"/",1,"/",YEAR(L5998))</f>
        <v>5/1/2014</v>
      </c>
      <c r="AJ5998" s="1">
        <f>SUMIFS([1]Currency!A:A,[1]Currency!B:B,Sales!AI5998,[1]Currency!C:C,Sales!R5998)</f>
        <v>1</v>
      </c>
      <c r="AK5998" s="1">
        <f>AJ5998*J5998*K5998</f>
        <v>2.09</v>
      </c>
      <c r="AL5998" s="1" t="str">
        <f>VLOOKUP(S5998,[1]Region!A:B,2,FALSE)</f>
        <v>Latam</v>
      </c>
      <c r="AM5998" s="1">
        <f>SUMIFS([1]Encoding!D:D,[1]Encoding!B:B,Sales!AL5998,[1]Encoding!A:A,Sales!C5998)</f>
        <v>0.2</v>
      </c>
      <c r="AN5998" s="1">
        <f>SUMIFS([1]Encoding!Q:Q,[1]Encoding!B:B,Sales!AL5998,[1]Encoding!A:A,Sales!C5998)</f>
        <v>0</v>
      </c>
      <c r="AO5998" s="1">
        <f>AK5998*(1-AN5998)</f>
        <v>2.09</v>
      </c>
      <c r="AP5998" s="1">
        <f>AO5998*(1-AM5998)</f>
        <v>1.6719999999999999</v>
      </c>
    </row>
    <row r="5999" spans="1:42">
      <c r="A5999" t="s">
        <v>12</v>
      </c>
      <c r="B5999" t="s">
        <v>11</v>
      </c>
      <c r="C5999" t="s">
        <v>999</v>
      </c>
      <c r="D5999" t="s">
        <v>0</v>
      </c>
      <c r="E5999" t="s">
        <v>0</v>
      </c>
      <c r="F5999" t="s">
        <v>1003</v>
      </c>
      <c r="G5999" t="s">
        <v>1002</v>
      </c>
      <c r="H5999" t="s">
        <v>1001</v>
      </c>
      <c r="I5999" t="s">
        <v>23</v>
      </c>
      <c r="J5999">
        <v>1</v>
      </c>
      <c r="K5999">
        <v>70</v>
      </c>
      <c r="L5999" s="2">
        <v>41779</v>
      </c>
      <c r="M5999">
        <v>26003542621479</v>
      </c>
      <c r="N5999">
        <v>97302</v>
      </c>
      <c r="O5999">
        <v>852681184</v>
      </c>
      <c r="P5999" s="2">
        <v>41779</v>
      </c>
      <c r="Q5999" t="s">
        <v>5</v>
      </c>
      <c r="R5999" t="s">
        <v>1006</v>
      </c>
      <c r="S5999" t="s">
        <v>1007</v>
      </c>
      <c r="T5999" t="s">
        <v>1006</v>
      </c>
      <c r="U5999" t="s">
        <v>0</v>
      </c>
      <c r="V5999" t="s">
        <v>0</v>
      </c>
      <c r="W5999">
        <v>99</v>
      </c>
      <c r="X5999">
        <v>673532180</v>
      </c>
      <c r="Y5999" t="s">
        <v>0</v>
      </c>
      <c r="Z5999" t="s">
        <v>2</v>
      </c>
      <c r="AA5999" t="s">
        <v>999</v>
      </c>
      <c r="AB5999" t="s">
        <v>0</v>
      </c>
      <c r="AC5999" t="s">
        <v>0</v>
      </c>
      <c r="AD5999" t="s">
        <v>0</v>
      </c>
      <c r="AI5999" s="1" t="str">
        <f>CONCATENATE(MONTH(L5999),"/",1,"/",YEAR(L5999))</f>
        <v>5/1/2014</v>
      </c>
      <c r="AJ5999" s="1">
        <f>SUMIFS([1]Currency!A:A,[1]Currency!B:B,Sales!AI5999,[1]Currency!C:C,Sales!R5999)</f>
        <v>7.0000000000000007E-2</v>
      </c>
      <c r="AK5999" s="1">
        <f>AJ5999*J5999*K5999</f>
        <v>4.9000000000000004</v>
      </c>
      <c r="AL5999" s="1" t="str">
        <f>VLOOKUP(S5999,[1]Region!A:B,2,FALSE)</f>
        <v>Mexico</v>
      </c>
      <c r="AM5999" s="1">
        <f>SUMIFS([1]Encoding!D:D,[1]Encoding!B:B,Sales!AL5999,[1]Encoding!A:A,Sales!C5999)</f>
        <v>0.2</v>
      </c>
      <c r="AN5999" s="1">
        <f>SUMIFS([1]Encoding!Q:Q,[1]Encoding!B:B,Sales!AL5999,[1]Encoding!A:A,Sales!C5999)</f>
        <v>4.8000000000000001E-2</v>
      </c>
      <c r="AO5999" s="1">
        <f>AK5999*(1-AN5999)</f>
        <v>4.6648000000000005</v>
      </c>
      <c r="AP5999" s="1">
        <f>AO5999*(1-AM5999)</f>
        <v>3.7318400000000005</v>
      </c>
    </row>
    <row r="6000" spans="1:42">
      <c r="A6000" t="s">
        <v>12</v>
      </c>
      <c r="B6000" t="s">
        <v>11</v>
      </c>
      <c r="C6000" t="s">
        <v>999</v>
      </c>
      <c r="D6000" t="s">
        <v>0</v>
      </c>
      <c r="E6000" t="s">
        <v>0</v>
      </c>
      <c r="F6000" t="s">
        <v>1003</v>
      </c>
      <c r="G6000" t="s">
        <v>1002</v>
      </c>
      <c r="H6000" t="s">
        <v>1001</v>
      </c>
      <c r="I6000" t="s">
        <v>7</v>
      </c>
      <c r="J6000">
        <v>1</v>
      </c>
      <c r="K6000">
        <v>17.5</v>
      </c>
      <c r="L6000" s="2">
        <v>41778</v>
      </c>
      <c r="M6000">
        <v>34002984295374</v>
      </c>
      <c r="N6000">
        <v>12345</v>
      </c>
      <c r="O6000">
        <v>6796187934</v>
      </c>
      <c r="P6000" s="2">
        <v>41778</v>
      </c>
      <c r="Q6000" t="s">
        <v>5</v>
      </c>
      <c r="R6000" t="s">
        <v>1006</v>
      </c>
      <c r="S6000" t="s">
        <v>1007</v>
      </c>
      <c r="T6000" t="s">
        <v>1006</v>
      </c>
      <c r="U6000" t="s">
        <v>0</v>
      </c>
      <c r="V6000" t="s">
        <v>0</v>
      </c>
      <c r="W6000">
        <v>25</v>
      </c>
      <c r="X6000">
        <v>673532180</v>
      </c>
      <c r="Y6000" t="s">
        <v>0</v>
      </c>
      <c r="Z6000" t="s">
        <v>2</v>
      </c>
      <c r="AA6000" t="s">
        <v>999</v>
      </c>
      <c r="AB6000" t="s">
        <v>0</v>
      </c>
      <c r="AC6000" t="s">
        <v>0</v>
      </c>
      <c r="AD6000" t="s">
        <v>0</v>
      </c>
      <c r="AI6000" s="1" t="str">
        <f>CONCATENATE(MONTH(L6000),"/",1,"/",YEAR(L6000))</f>
        <v>5/1/2014</v>
      </c>
      <c r="AJ6000" s="1">
        <f>SUMIFS([1]Currency!A:A,[1]Currency!B:B,Sales!AI6000,[1]Currency!C:C,Sales!R6000)</f>
        <v>7.0000000000000007E-2</v>
      </c>
      <c r="AK6000" s="1">
        <f>AJ6000*J6000*K6000</f>
        <v>1.2250000000000001</v>
      </c>
      <c r="AL6000" s="1" t="str">
        <f>VLOOKUP(S6000,[1]Region!A:B,2,FALSE)</f>
        <v>Mexico</v>
      </c>
      <c r="AM6000" s="1">
        <f>SUMIFS([1]Encoding!D:D,[1]Encoding!B:B,Sales!AL6000,[1]Encoding!A:A,Sales!C6000)</f>
        <v>0.2</v>
      </c>
      <c r="AN6000" s="1">
        <f>SUMIFS([1]Encoding!Q:Q,[1]Encoding!B:B,Sales!AL6000,[1]Encoding!A:A,Sales!C6000)</f>
        <v>4.8000000000000001E-2</v>
      </c>
      <c r="AO6000" s="1">
        <f>AK6000*(1-AN6000)</f>
        <v>1.1662000000000001</v>
      </c>
      <c r="AP6000" s="1">
        <f>AO6000*(1-AM6000)</f>
        <v>0.93296000000000012</v>
      </c>
    </row>
    <row r="6001" spans="1:42">
      <c r="A6001" t="s">
        <v>12</v>
      </c>
      <c r="B6001" t="s">
        <v>11</v>
      </c>
      <c r="C6001" t="s">
        <v>999</v>
      </c>
      <c r="D6001" t="s">
        <v>0</v>
      </c>
      <c r="E6001" t="s">
        <v>0</v>
      </c>
      <c r="F6001" t="s">
        <v>1003</v>
      </c>
      <c r="G6001" t="s">
        <v>1002</v>
      </c>
      <c r="H6001" t="s">
        <v>1001</v>
      </c>
      <c r="I6001" t="s">
        <v>7</v>
      </c>
      <c r="J6001">
        <v>1</v>
      </c>
      <c r="K6001">
        <v>17.5</v>
      </c>
      <c r="L6001" s="2">
        <v>41780</v>
      </c>
      <c r="M6001">
        <v>61003951172508</v>
      </c>
      <c r="N6001">
        <v>6700</v>
      </c>
      <c r="O6001">
        <v>1448938414</v>
      </c>
      <c r="P6001" s="2">
        <v>41780</v>
      </c>
      <c r="Q6001" t="s">
        <v>5</v>
      </c>
      <c r="R6001" t="s">
        <v>1006</v>
      </c>
      <c r="S6001" t="s">
        <v>1007</v>
      </c>
      <c r="T6001" t="s">
        <v>1006</v>
      </c>
      <c r="U6001" t="s">
        <v>0</v>
      </c>
      <c r="V6001" t="s">
        <v>0</v>
      </c>
      <c r="W6001">
        <v>25</v>
      </c>
      <c r="X6001">
        <v>673532180</v>
      </c>
      <c r="Y6001" t="s">
        <v>0</v>
      </c>
      <c r="Z6001" t="s">
        <v>2</v>
      </c>
      <c r="AA6001" t="s">
        <v>999</v>
      </c>
      <c r="AB6001" t="s">
        <v>0</v>
      </c>
      <c r="AC6001" t="s">
        <v>0</v>
      </c>
      <c r="AD6001" t="s">
        <v>0</v>
      </c>
      <c r="AI6001" s="1" t="str">
        <f>CONCATENATE(MONTH(L6001),"/",1,"/",YEAR(L6001))</f>
        <v>5/1/2014</v>
      </c>
      <c r="AJ6001" s="1">
        <f>SUMIFS([1]Currency!A:A,[1]Currency!B:B,Sales!AI6001,[1]Currency!C:C,Sales!R6001)</f>
        <v>7.0000000000000007E-2</v>
      </c>
      <c r="AK6001" s="1">
        <f>AJ6001*J6001*K6001</f>
        <v>1.2250000000000001</v>
      </c>
      <c r="AL6001" s="1" t="str">
        <f>VLOOKUP(S6001,[1]Region!A:B,2,FALSE)</f>
        <v>Mexico</v>
      </c>
      <c r="AM6001" s="1">
        <f>SUMIFS([1]Encoding!D:D,[1]Encoding!B:B,Sales!AL6001,[1]Encoding!A:A,Sales!C6001)</f>
        <v>0.2</v>
      </c>
      <c r="AN6001" s="1">
        <f>SUMIFS([1]Encoding!Q:Q,[1]Encoding!B:B,Sales!AL6001,[1]Encoding!A:A,Sales!C6001)</f>
        <v>4.8000000000000001E-2</v>
      </c>
      <c r="AO6001" s="1">
        <f>AK6001*(1-AN6001)</f>
        <v>1.1662000000000001</v>
      </c>
      <c r="AP6001" s="1">
        <f>AO6001*(1-AM6001)</f>
        <v>0.93296000000000012</v>
      </c>
    </row>
    <row r="6002" spans="1:42">
      <c r="A6002" t="s">
        <v>12</v>
      </c>
      <c r="B6002" t="s">
        <v>11</v>
      </c>
      <c r="C6002" t="s">
        <v>999</v>
      </c>
      <c r="D6002" t="s">
        <v>0</v>
      </c>
      <c r="E6002" t="s">
        <v>0</v>
      </c>
      <c r="F6002" t="s">
        <v>1003</v>
      </c>
      <c r="G6002" t="s">
        <v>1002</v>
      </c>
      <c r="H6002" t="s">
        <v>1001</v>
      </c>
      <c r="I6002" t="s">
        <v>7</v>
      </c>
      <c r="J6002">
        <v>1</v>
      </c>
      <c r="K6002">
        <v>17.5</v>
      </c>
      <c r="L6002" s="2">
        <v>41778</v>
      </c>
      <c r="M6002">
        <v>73002149742294</v>
      </c>
      <c r="N6002">
        <v>72154</v>
      </c>
      <c r="O6002">
        <v>6398707969</v>
      </c>
      <c r="P6002" s="2">
        <v>41778</v>
      </c>
      <c r="Q6002" t="s">
        <v>5</v>
      </c>
      <c r="R6002" t="s">
        <v>1006</v>
      </c>
      <c r="S6002" t="s">
        <v>1007</v>
      </c>
      <c r="T6002" t="s">
        <v>1006</v>
      </c>
      <c r="U6002" t="s">
        <v>0</v>
      </c>
      <c r="V6002" t="s">
        <v>0</v>
      </c>
      <c r="W6002">
        <v>25</v>
      </c>
      <c r="X6002">
        <v>673532180</v>
      </c>
      <c r="Y6002" t="s">
        <v>0</v>
      </c>
      <c r="Z6002" t="s">
        <v>2</v>
      </c>
      <c r="AA6002" t="s">
        <v>999</v>
      </c>
      <c r="AB6002" t="s">
        <v>0</v>
      </c>
      <c r="AC6002" t="s">
        <v>0</v>
      </c>
      <c r="AD6002" t="s">
        <v>0</v>
      </c>
      <c r="AI6002" s="1" t="str">
        <f>CONCATENATE(MONTH(L6002),"/",1,"/",YEAR(L6002))</f>
        <v>5/1/2014</v>
      </c>
      <c r="AJ6002" s="1">
        <f>SUMIFS([1]Currency!A:A,[1]Currency!B:B,Sales!AI6002,[1]Currency!C:C,Sales!R6002)</f>
        <v>7.0000000000000007E-2</v>
      </c>
      <c r="AK6002" s="1">
        <f>AJ6002*J6002*K6002</f>
        <v>1.2250000000000001</v>
      </c>
      <c r="AL6002" s="1" t="str">
        <f>VLOOKUP(S6002,[1]Region!A:B,2,FALSE)</f>
        <v>Mexico</v>
      </c>
      <c r="AM6002" s="1">
        <f>SUMIFS([1]Encoding!D:D,[1]Encoding!B:B,Sales!AL6002,[1]Encoding!A:A,Sales!C6002)</f>
        <v>0.2</v>
      </c>
      <c r="AN6002" s="1">
        <f>SUMIFS([1]Encoding!Q:Q,[1]Encoding!B:B,Sales!AL6002,[1]Encoding!A:A,Sales!C6002)</f>
        <v>4.8000000000000001E-2</v>
      </c>
      <c r="AO6002" s="1">
        <f>AK6002*(1-AN6002)</f>
        <v>1.1662000000000001</v>
      </c>
      <c r="AP6002" s="1">
        <f>AO6002*(1-AM6002)</f>
        <v>0.93296000000000012</v>
      </c>
    </row>
    <row r="6003" spans="1:42">
      <c r="A6003" t="s">
        <v>12</v>
      </c>
      <c r="B6003" t="s">
        <v>11</v>
      </c>
      <c r="C6003" t="s">
        <v>999</v>
      </c>
      <c r="D6003" t="s">
        <v>0</v>
      </c>
      <c r="E6003" t="s">
        <v>0</v>
      </c>
      <c r="F6003" t="s">
        <v>1003</v>
      </c>
      <c r="G6003" t="s">
        <v>1002</v>
      </c>
      <c r="H6003" t="s">
        <v>1001</v>
      </c>
      <c r="I6003" t="s">
        <v>7</v>
      </c>
      <c r="J6003">
        <v>1</v>
      </c>
      <c r="K6003">
        <v>17.5</v>
      </c>
      <c r="L6003" s="2">
        <v>41783</v>
      </c>
      <c r="M6003">
        <v>112001587140738</v>
      </c>
      <c r="N6003">
        <v>1060</v>
      </c>
      <c r="O6003">
        <v>8527774974</v>
      </c>
      <c r="P6003" s="2">
        <v>41783</v>
      </c>
      <c r="Q6003" t="s">
        <v>5</v>
      </c>
      <c r="R6003" t="s">
        <v>1006</v>
      </c>
      <c r="S6003" t="s">
        <v>1007</v>
      </c>
      <c r="T6003" t="s">
        <v>1006</v>
      </c>
      <c r="U6003" t="s">
        <v>0</v>
      </c>
      <c r="V6003" t="s">
        <v>0</v>
      </c>
      <c r="W6003">
        <v>25</v>
      </c>
      <c r="X6003">
        <v>673532180</v>
      </c>
      <c r="Y6003" t="s">
        <v>0</v>
      </c>
      <c r="Z6003" t="s">
        <v>2</v>
      </c>
      <c r="AA6003" t="s">
        <v>999</v>
      </c>
      <c r="AB6003" t="s">
        <v>0</v>
      </c>
      <c r="AC6003" t="s">
        <v>0</v>
      </c>
      <c r="AD6003" t="s">
        <v>0</v>
      </c>
      <c r="AI6003" s="1" t="str">
        <f>CONCATENATE(MONTH(L6003),"/",1,"/",YEAR(L6003))</f>
        <v>5/1/2014</v>
      </c>
      <c r="AJ6003" s="1">
        <f>SUMIFS([1]Currency!A:A,[1]Currency!B:B,Sales!AI6003,[1]Currency!C:C,Sales!R6003)</f>
        <v>7.0000000000000007E-2</v>
      </c>
      <c r="AK6003" s="1">
        <f>AJ6003*J6003*K6003</f>
        <v>1.2250000000000001</v>
      </c>
      <c r="AL6003" s="1" t="str">
        <f>VLOOKUP(S6003,[1]Region!A:B,2,FALSE)</f>
        <v>Mexico</v>
      </c>
      <c r="AM6003" s="1">
        <f>SUMIFS([1]Encoding!D:D,[1]Encoding!B:B,Sales!AL6003,[1]Encoding!A:A,Sales!C6003)</f>
        <v>0.2</v>
      </c>
      <c r="AN6003" s="1">
        <f>SUMIFS([1]Encoding!Q:Q,[1]Encoding!B:B,Sales!AL6003,[1]Encoding!A:A,Sales!C6003)</f>
        <v>4.8000000000000001E-2</v>
      </c>
      <c r="AO6003" s="1">
        <f>AK6003*(1-AN6003)</f>
        <v>1.1662000000000001</v>
      </c>
      <c r="AP6003" s="1">
        <f>AO6003*(1-AM6003)</f>
        <v>0.93296000000000012</v>
      </c>
    </row>
    <row r="6004" spans="1:42">
      <c r="A6004" t="s">
        <v>12</v>
      </c>
      <c r="B6004" t="s">
        <v>11</v>
      </c>
      <c r="C6004" t="s">
        <v>999</v>
      </c>
      <c r="D6004" t="s">
        <v>0</v>
      </c>
      <c r="E6004" t="s">
        <v>0</v>
      </c>
      <c r="F6004" t="s">
        <v>1003</v>
      </c>
      <c r="G6004" t="s">
        <v>1002</v>
      </c>
      <c r="H6004" t="s">
        <v>1001</v>
      </c>
      <c r="I6004" t="s">
        <v>7</v>
      </c>
      <c r="J6004">
        <v>1</v>
      </c>
      <c r="K6004">
        <v>17.5</v>
      </c>
      <c r="L6004" s="2">
        <v>41778</v>
      </c>
      <c r="M6004">
        <v>82003098403152</v>
      </c>
      <c r="N6004">
        <v>10500</v>
      </c>
      <c r="O6004">
        <v>2785772429</v>
      </c>
      <c r="P6004" s="2">
        <v>41778</v>
      </c>
      <c r="Q6004" t="s">
        <v>5</v>
      </c>
      <c r="R6004" t="s">
        <v>1006</v>
      </c>
      <c r="S6004" t="s">
        <v>1007</v>
      </c>
      <c r="T6004" t="s">
        <v>1006</v>
      </c>
      <c r="U6004" t="s">
        <v>0</v>
      </c>
      <c r="V6004" t="s">
        <v>0</v>
      </c>
      <c r="W6004">
        <v>25</v>
      </c>
      <c r="X6004">
        <v>673532180</v>
      </c>
      <c r="Y6004" t="s">
        <v>0</v>
      </c>
      <c r="Z6004" t="s">
        <v>2</v>
      </c>
      <c r="AA6004" t="s">
        <v>999</v>
      </c>
      <c r="AB6004" t="s">
        <v>0</v>
      </c>
      <c r="AC6004" t="s">
        <v>0</v>
      </c>
      <c r="AD6004" t="s">
        <v>0</v>
      </c>
      <c r="AI6004" s="1" t="str">
        <f>CONCATENATE(MONTH(L6004),"/",1,"/",YEAR(L6004))</f>
        <v>5/1/2014</v>
      </c>
      <c r="AJ6004" s="1">
        <f>SUMIFS([1]Currency!A:A,[1]Currency!B:B,Sales!AI6004,[1]Currency!C:C,Sales!R6004)</f>
        <v>7.0000000000000007E-2</v>
      </c>
      <c r="AK6004" s="1">
        <f>AJ6004*J6004*K6004</f>
        <v>1.2250000000000001</v>
      </c>
      <c r="AL6004" s="1" t="str">
        <f>VLOOKUP(S6004,[1]Region!A:B,2,FALSE)</f>
        <v>Mexico</v>
      </c>
      <c r="AM6004" s="1">
        <f>SUMIFS([1]Encoding!D:D,[1]Encoding!B:B,Sales!AL6004,[1]Encoding!A:A,Sales!C6004)</f>
        <v>0.2</v>
      </c>
      <c r="AN6004" s="1">
        <f>SUMIFS([1]Encoding!Q:Q,[1]Encoding!B:B,Sales!AL6004,[1]Encoding!A:A,Sales!C6004)</f>
        <v>4.8000000000000001E-2</v>
      </c>
      <c r="AO6004" s="1">
        <f>AK6004*(1-AN6004)</f>
        <v>1.1662000000000001</v>
      </c>
      <c r="AP6004" s="1">
        <f>AO6004*(1-AM6004)</f>
        <v>0.93296000000000012</v>
      </c>
    </row>
    <row r="6005" spans="1:42">
      <c r="A6005" t="s">
        <v>12</v>
      </c>
      <c r="B6005" t="s">
        <v>11</v>
      </c>
      <c r="C6005" t="s">
        <v>999</v>
      </c>
      <c r="D6005" t="s">
        <v>0</v>
      </c>
      <c r="E6005" t="s">
        <v>0</v>
      </c>
      <c r="F6005" t="s">
        <v>1003</v>
      </c>
      <c r="G6005" t="s">
        <v>1002</v>
      </c>
      <c r="H6005" t="s">
        <v>1001</v>
      </c>
      <c r="I6005" t="s">
        <v>7</v>
      </c>
      <c r="J6005">
        <v>1</v>
      </c>
      <c r="K6005">
        <v>17.5</v>
      </c>
      <c r="L6005" s="2">
        <v>41778</v>
      </c>
      <c r="M6005">
        <v>76002388307250</v>
      </c>
      <c r="N6005">
        <v>11000</v>
      </c>
      <c r="O6005">
        <v>5075122624</v>
      </c>
      <c r="P6005" s="2">
        <v>41778</v>
      </c>
      <c r="Q6005" t="s">
        <v>5</v>
      </c>
      <c r="R6005" t="s">
        <v>1006</v>
      </c>
      <c r="S6005" t="s">
        <v>1007</v>
      </c>
      <c r="T6005" t="s">
        <v>1006</v>
      </c>
      <c r="U6005" t="s">
        <v>0</v>
      </c>
      <c r="V6005" t="s">
        <v>0</v>
      </c>
      <c r="W6005">
        <v>25</v>
      </c>
      <c r="X6005">
        <v>673532180</v>
      </c>
      <c r="Y6005" t="s">
        <v>0</v>
      </c>
      <c r="Z6005" t="s">
        <v>2</v>
      </c>
      <c r="AA6005" t="s">
        <v>999</v>
      </c>
      <c r="AB6005" t="s">
        <v>0</v>
      </c>
      <c r="AC6005" t="s">
        <v>0</v>
      </c>
      <c r="AD6005" t="s">
        <v>0</v>
      </c>
      <c r="AI6005" s="1" t="str">
        <f>CONCATENATE(MONTH(L6005),"/",1,"/",YEAR(L6005))</f>
        <v>5/1/2014</v>
      </c>
      <c r="AJ6005" s="1">
        <f>SUMIFS([1]Currency!A:A,[1]Currency!B:B,Sales!AI6005,[1]Currency!C:C,Sales!R6005)</f>
        <v>7.0000000000000007E-2</v>
      </c>
      <c r="AK6005" s="1">
        <f>AJ6005*J6005*K6005</f>
        <v>1.2250000000000001</v>
      </c>
      <c r="AL6005" s="1" t="str">
        <f>VLOOKUP(S6005,[1]Region!A:B,2,FALSE)</f>
        <v>Mexico</v>
      </c>
      <c r="AM6005" s="1">
        <f>SUMIFS([1]Encoding!D:D,[1]Encoding!B:B,Sales!AL6005,[1]Encoding!A:A,Sales!C6005)</f>
        <v>0.2</v>
      </c>
      <c r="AN6005" s="1">
        <f>SUMIFS([1]Encoding!Q:Q,[1]Encoding!B:B,Sales!AL6005,[1]Encoding!A:A,Sales!C6005)</f>
        <v>4.8000000000000001E-2</v>
      </c>
      <c r="AO6005" s="1">
        <f>AK6005*(1-AN6005)</f>
        <v>1.1662000000000001</v>
      </c>
      <c r="AP6005" s="1">
        <f>AO6005*(1-AM6005)</f>
        <v>0.93296000000000012</v>
      </c>
    </row>
    <row r="6006" spans="1:42">
      <c r="A6006" t="s">
        <v>12</v>
      </c>
      <c r="B6006" t="s">
        <v>11</v>
      </c>
      <c r="C6006" t="s">
        <v>999</v>
      </c>
      <c r="D6006" t="s">
        <v>0</v>
      </c>
      <c r="E6006" t="s">
        <v>0</v>
      </c>
      <c r="F6006" t="s">
        <v>1003</v>
      </c>
      <c r="G6006" t="s">
        <v>1002</v>
      </c>
      <c r="H6006" t="s">
        <v>1001</v>
      </c>
      <c r="I6006" t="s">
        <v>7</v>
      </c>
      <c r="J6006">
        <v>1</v>
      </c>
      <c r="K6006">
        <v>17.5</v>
      </c>
      <c r="L6006" s="2">
        <v>41782</v>
      </c>
      <c r="M6006">
        <v>64003806382603</v>
      </c>
      <c r="N6006">
        <v>3510</v>
      </c>
      <c r="O6006">
        <v>5167830599</v>
      </c>
      <c r="P6006" s="2">
        <v>41782</v>
      </c>
      <c r="Q6006" t="s">
        <v>5</v>
      </c>
      <c r="R6006" t="s">
        <v>1006</v>
      </c>
      <c r="S6006" t="s">
        <v>1007</v>
      </c>
      <c r="T6006" t="s">
        <v>1006</v>
      </c>
      <c r="U6006" t="s">
        <v>0</v>
      </c>
      <c r="V6006" t="s">
        <v>0</v>
      </c>
      <c r="W6006">
        <v>25</v>
      </c>
      <c r="X6006">
        <v>673532180</v>
      </c>
      <c r="Y6006" t="s">
        <v>0</v>
      </c>
      <c r="Z6006" t="s">
        <v>2</v>
      </c>
      <c r="AA6006" t="s">
        <v>999</v>
      </c>
      <c r="AB6006" t="s">
        <v>0</v>
      </c>
      <c r="AC6006" t="s">
        <v>0</v>
      </c>
      <c r="AD6006" t="s">
        <v>0</v>
      </c>
      <c r="AI6006" s="1" t="str">
        <f>CONCATENATE(MONTH(L6006),"/",1,"/",YEAR(L6006))</f>
        <v>5/1/2014</v>
      </c>
      <c r="AJ6006" s="1">
        <f>SUMIFS([1]Currency!A:A,[1]Currency!B:B,Sales!AI6006,[1]Currency!C:C,Sales!R6006)</f>
        <v>7.0000000000000007E-2</v>
      </c>
      <c r="AK6006" s="1">
        <f>AJ6006*J6006*K6006</f>
        <v>1.2250000000000001</v>
      </c>
      <c r="AL6006" s="1" t="str">
        <f>VLOOKUP(S6006,[1]Region!A:B,2,FALSE)</f>
        <v>Mexico</v>
      </c>
      <c r="AM6006" s="1">
        <f>SUMIFS([1]Encoding!D:D,[1]Encoding!B:B,Sales!AL6006,[1]Encoding!A:A,Sales!C6006)</f>
        <v>0.2</v>
      </c>
      <c r="AN6006" s="1">
        <f>SUMIFS([1]Encoding!Q:Q,[1]Encoding!B:B,Sales!AL6006,[1]Encoding!A:A,Sales!C6006)</f>
        <v>4.8000000000000001E-2</v>
      </c>
      <c r="AO6006" s="1">
        <f>AK6006*(1-AN6006)</f>
        <v>1.1662000000000001</v>
      </c>
      <c r="AP6006" s="1">
        <f>AO6006*(1-AM6006)</f>
        <v>0.93296000000000012</v>
      </c>
    </row>
    <row r="6007" spans="1:42">
      <c r="A6007" t="s">
        <v>12</v>
      </c>
      <c r="B6007" t="s">
        <v>11</v>
      </c>
      <c r="C6007" t="s">
        <v>999</v>
      </c>
      <c r="D6007" t="s">
        <v>0</v>
      </c>
      <c r="E6007" t="s">
        <v>0</v>
      </c>
      <c r="F6007" t="s">
        <v>1003</v>
      </c>
      <c r="G6007" t="s">
        <v>1002</v>
      </c>
      <c r="H6007" t="s">
        <v>1001</v>
      </c>
      <c r="I6007" t="s">
        <v>7</v>
      </c>
      <c r="J6007">
        <v>1</v>
      </c>
      <c r="K6007">
        <v>17.5</v>
      </c>
      <c r="L6007" s="2">
        <v>41784</v>
      </c>
      <c r="M6007">
        <v>80003640455864</v>
      </c>
      <c r="N6007">
        <v>1700</v>
      </c>
      <c r="O6007">
        <v>5006517349</v>
      </c>
      <c r="P6007" s="2">
        <v>41784</v>
      </c>
      <c r="Q6007" t="s">
        <v>5</v>
      </c>
      <c r="R6007" t="s">
        <v>1006</v>
      </c>
      <c r="S6007" t="s">
        <v>1007</v>
      </c>
      <c r="T6007" t="s">
        <v>1006</v>
      </c>
      <c r="U6007" t="s">
        <v>0</v>
      </c>
      <c r="V6007" t="s">
        <v>0</v>
      </c>
      <c r="W6007">
        <v>25</v>
      </c>
      <c r="X6007">
        <v>673532180</v>
      </c>
      <c r="Y6007" t="s">
        <v>0</v>
      </c>
      <c r="Z6007" t="s">
        <v>2</v>
      </c>
      <c r="AA6007" t="s">
        <v>999</v>
      </c>
      <c r="AB6007" t="s">
        <v>0</v>
      </c>
      <c r="AC6007" t="s">
        <v>0</v>
      </c>
      <c r="AD6007" t="s">
        <v>0</v>
      </c>
      <c r="AI6007" s="1" t="str">
        <f>CONCATENATE(MONTH(L6007),"/",1,"/",YEAR(L6007))</f>
        <v>5/1/2014</v>
      </c>
      <c r="AJ6007" s="1">
        <f>SUMIFS([1]Currency!A:A,[1]Currency!B:B,Sales!AI6007,[1]Currency!C:C,Sales!R6007)</f>
        <v>7.0000000000000007E-2</v>
      </c>
      <c r="AK6007" s="1">
        <f>AJ6007*J6007*K6007</f>
        <v>1.2250000000000001</v>
      </c>
      <c r="AL6007" s="1" t="str">
        <f>VLOOKUP(S6007,[1]Region!A:B,2,FALSE)</f>
        <v>Mexico</v>
      </c>
      <c r="AM6007" s="1">
        <f>SUMIFS([1]Encoding!D:D,[1]Encoding!B:B,Sales!AL6007,[1]Encoding!A:A,Sales!C6007)</f>
        <v>0.2</v>
      </c>
      <c r="AN6007" s="1">
        <f>SUMIFS([1]Encoding!Q:Q,[1]Encoding!B:B,Sales!AL6007,[1]Encoding!A:A,Sales!C6007)</f>
        <v>4.8000000000000001E-2</v>
      </c>
      <c r="AO6007" s="1">
        <f>AK6007*(1-AN6007)</f>
        <v>1.1662000000000001</v>
      </c>
      <c r="AP6007" s="1">
        <f>AO6007*(1-AM6007)</f>
        <v>0.93296000000000012</v>
      </c>
    </row>
    <row r="6008" spans="1:42">
      <c r="A6008" t="s">
        <v>12</v>
      </c>
      <c r="B6008" t="s">
        <v>11</v>
      </c>
      <c r="C6008" t="s">
        <v>999</v>
      </c>
      <c r="D6008" t="s">
        <v>0</v>
      </c>
      <c r="E6008" t="s">
        <v>0</v>
      </c>
      <c r="F6008" t="s">
        <v>1003</v>
      </c>
      <c r="G6008" t="s">
        <v>1002</v>
      </c>
      <c r="H6008" t="s">
        <v>1001</v>
      </c>
      <c r="I6008" t="s">
        <v>7</v>
      </c>
      <c r="J6008">
        <v>1</v>
      </c>
      <c r="K6008">
        <v>17.5</v>
      </c>
      <c r="L6008" s="2">
        <v>41781</v>
      </c>
      <c r="M6008">
        <v>36003273395796</v>
      </c>
      <c r="N6008">
        <v>5500</v>
      </c>
      <c r="O6008">
        <v>5075111239</v>
      </c>
      <c r="P6008" s="2">
        <v>41781</v>
      </c>
      <c r="Q6008" t="s">
        <v>5</v>
      </c>
      <c r="R6008" t="s">
        <v>1006</v>
      </c>
      <c r="S6008" t="s">
        <v>1007</v>
      </c>
      <c r="T6008" t="s">
        <v>1006</v>
      </c>
      <c r="U6008" t="s">
        <v>0</v>
      </c>
      <c r="V6008" t="s">
        <v>0</v>
      </c>
      <c r="W6008">
        <v>25</v>
      </c>
      <c r="X6008">
        <v>673532180</v>
      </c>
      <c r="Y6008" t="s">
        <v>0</v>
      </c>
      <c r="Z6008" t="s">
        <v>2</v>
      </c>
      <c r="AA6008" t="s">
        <v>999</v>
      </c>
      <c r="AB6008" t="s">
        <v>0</v>
      </c>
      <c r="AC6008" t="s">
        <v>0</v>
      </c>
      <c r="AD6008" t="s">
        <v>0</v>
      </c>
      <c r="AI6008" s="1" t="str">
        <f>CONCATENATE(MONTH(L6008),"/",1,"/",YEAR(L6008))</f>
        <v>5/1/2014</v>
      </c>
      <c r="AJ6008" s="1">
        <f>SUMIFS([1]Currency!A:A,[1]Currency!B:B,Sales!AI6008,[1]Currency!C:C,Sales!R6008)</f>
        <v>7.0000000000000007E-2</v>
      </c>
      <c r="AK6008" s="1">
        <f>AJ6008*J6008*K6008</f>
        <v>1.2250000000000001</v>
      </c>
      <c r="AL6008" s="1" t="str">
        <f>VLOOKUP(S6008,[1]Region!A:B,2,FALSE)</f>
        <v>Mexico</v>
      </c>
      <c r="AM6008" s="1">
        <f>SUMIFS([1]Encoding!D:D,[1]Encoding!B:B,Sales!AL6008,[1]Encoding!A:A,Sales!C6008)</f>
        <v>0.2</v>
      </c>
      <c r="AN6008" s="1">
        <f>SUMIFS([1]Encoding!Q:Q,[1]Encoding!B:B,Sales!AL6008,[1]Encoding!A:A,Sales!C6008)</f>
        <v>4.8000000000000001E-2</v>
      </c>
      <c r="AO6008" s="1">
        <f>AK6008*(1-AN6008)</f>
        <v>1.1662000000000001</v>
      </c>
      <c r="AP6008" s="1">
        <f>AO6008*(1-AM6008)</f>
        <v>0.93296000000000012</v>
      </c>
    </row>
    <row r="6009" spans="1:42">
      <c r="A6009" t="s">
        <v>12</v>
      </c>
      <c r="B6009" t="s">
        <v>11</v>
      </c>
      <c r="C6009" t="s">
        <v>999</v>
      </c>
      <c r="D6009" t="s">
        <v>0</v>
      </c>
      <c r="E6009" t="s">
        <v>0</v>
      </c>
      <c r="F6009" t="s">
        <v>1003</v>
      </c>
      <c r="G6009" t="s">
        <v>1002</v>
      </c>
      <c r="H6009" t="s">
        <v>1001</v>
      </c>
      <c r="I6009" t="s">
        <v>7</v>
      </c>
      <c r="J6009">
        <v>1</v>
      </c>
      <c r="K6009">
        <v>17.5</v>
      </c>
      <c r="L6009" s="2">
        <v>41784</v>
      </c>
      <c r="M6009">
        <v>65002915685308</v>
      </c>
      <c r="N6009">
        <v>97120</v>
      </c>
      <c r="O6009">
        <v>5855397484</v>
      </c>
      <c r="P6009" s="2">
        <v>41784</v>
      </c>
      <c r="Q6009" t="s">
        <v>5</v>
      </c>
      <c r="R6009" t="s">
        <v>1006</v>
      </c>
      <c r="S6009" t="s">
        <v>1007</v>
      </c>
      <c r="T6009" t="s">
        <v>1006</v>
      </c>
      <c r="U6009" t="s">
        <v>0</v>
      </c>
      <c r="V6009" t="s">
        <v>0</v>
      </c>
      <c r="W6009">
        <v>25</v>
      </c>
      <c r="X6009">
        <v>673532180</v>
      </c>
      <c r="Y6009" t="s">
        <v>0</v>
      </c>
      <c r="Z6009" t="s">
        <v>2</v>
      </c>
      <c r="AA6009" t="s">
        <v>999</v>
      </c>
      <c r="AB6009" t="s">
        <v>0</v>
      </c>
      <c r="AC6009" t="s">
        <v>0</v>
      </c>
      <c r="AD6009" t="s">
        <v>0</v>
      </c>
      <c r="AI6009" s="1" t="str">
        <f>CONCATENATE(MONTH(L6009),"/",1,"/",YEAR(L6009))</f>
        <v>5/1/2014</v>
      </c>
      <c r="AJ6009" s="1">
        <f>SUMIFS([1]Currency!A:A,[1]Currency!B:B,Sales!AI6009,[1]Currency!C:C,Sales!R6009)</f>
        <v>7.0000000000000007E-2</v>
      </c>
      <c r="AK6009" s="1">
        <f>AJ6009*J6009*K6009</f>
        <v>1.2250000000000001</v>
      </c>
      <c r="AL6009" s="1" t="str">
        <f>VLOOKUP(S6009,[1]Region!A:B,2,FALSE)</f>
        <v>Mexico</v>
      </c>
      <c r="AM6009" s="1">
        <f>SUMIFS([1]Encoding!D:D,[1]Encoding!B:B,Sales!AL6009,[1]Encoding!A:A,Sales!C6009)</f>
        <v>0.2</v>
      </c>
      <c r="AN6009" s="1">
        <f>SUMIFS([1]Encoding!Q:Q,[1]Encoding!B:B,Sales!AL6009,[1]Encoding!A:A,Sales!C6009)</f>
        <v>4.8000000000000001E-2</v>
      </c>
      <c r="AO6009" s="1">
        <f>AK6009*(1-AN6009)</f>
        <v>1.1662000000000001</v>
      </c>
      <c r="AP6009" s="1">
        <f>AO6009*(1-AM6009)</f>
        <v>0.93296000000000012</v>
      </c>
    </row>
    <row r="6010" spans="1:42">
      <c r="A6010" t="s">
        <v>12</v>
      </c>
      <c r="B6010" t="s">
        <v>11</v>
      </c>
      <c r="C6010" t="s">
        <v>999</v>
      </c>
      <c r="D6010" t="s">
        <v>0</v>
      </c>
      <c r="E6010" t="s">
        <v>0</v>
      </c>
      <c r="F6010" t="s">
        <v>1003</v>
      </c>
      <c r="G6010" t="s">
        <v>1002</v>
      </c>
      <c r="H6010" t="s">
        <v>1001</v>
      </c>
      <c r="I6010" t="s">
        <v>7</v>
      </c>
      <c r="J6010">
        <v>1</v>
      </c>
      <c r="K6010">
        <v>17.5</v>
      </c>
      <c r="L6010" s="2">
        <v>41783</v>
      </c>
      <c r="M6010">
        <v>98001581413977</v>
      </c>
      <c r="N6010">
        <v>55120</v>
      </c>
      <c r="O6010">
        <v>2058001044</v>
      </c>
      <c r="P6010" s="2">
        <v>41783</v>
      </c>
      <c r="Q6010" t="s">
        <v>5</v>
      </c>
      <c r="R6010" t="s">
        <v>1006</v>
      </c>
      <c r="S6010" t="s">
        <v>1007</v>
      </c>
      <c r="T6010" t="s">
        <v>1006</v>
      </c>
      <c r="U6010" t="s">
        <v>0</v>
      </c>
      <c r="V6010" t="s">
        <v>0</v>
      </c>
      <c r="W6010">
        <v>25</v>
      </c>
      <c r="X6010">
        <v>673532180</v>
      </c>
      <c r="Y6010" t="s">
        <v>0</v>
      </c>
      <c r="Z6010" t="s">
        <v>2</v>
      </c>
      <c r="AA6010" t="s">
        <v>999</v>
      </c>
      <c r="AB6010" t="s">
        <v>0</v>
      </c>
      <c r="AC6010" t="s">
        <v>0</v>
      </c>
      <c r="AD6010" t="s">
        <v>0</v>
      </c>
      <c r="AI6010" s="1" t="str">
        <f>CONCATENATE(MONTH(L6010),"/",1,"/",YEAR(L6010))</f>
        <v>5/1/2014</v>
      </c>
      <c r="AJ6010" s="1">
        <f>SUMIFS([1]Currency!A:A,[1]Currency!B:B,Sales!AI6010,[1]Currency!C:C,Sales!R6010)</f>
        <v>7.0000000000000007E-2</v>
      </c>
      <c r="AK6010" s="1">
        <f>AJ6010*J6010*K6010</f>
        <v>1.2250000000000001</v>
      </c>
      <c r="AL6010" s="1" t="str">
        <f>VLOOKUP(S6010,[1]Region!A:B,2,FALSE)</f>
        <v>Mexico</v>
      </c>
      <c r="AM6010" s="1">
        <f>SUMIFS([1]Encoding!D:D,[1]Encoding!B:B,Sales!AL6010,[1]Encoding!A:A,Sales!C6010)</f>
        <v>0.2</v>
      </c>
      <c r="AN6010" s="1">
        <f>SUMIFS([1]Encoding!Q:Q,[1]Encoding!B:B,Sales!AL6010,[1]Encoding!A:A,Sales!C6010)</f>
        <v>4.8000000000000001E-2</v>
      </c>
      <c r="AO6010" s="1">
        <f>AK6010*(1-AN6010)</f>
        <v>1.1662000000000001</v>
      </c>
      <c r="AP6010" s="1">
        <f>AO6010*(1-AM6010)</f>
        <v>0.93296000000000012</v>
      </c>
    </row>
    <row r="6011" spans="1:42">
      <c r="A6011" t="s">
        <v>12</v>
      </c>
      <c r="B6011" t="s">
        <v>11</v>
      </c>
      <c r="C6011" t="s">
        <v>999</v>
      </c>
      <c r="D6011" t="s">
        <v>0</v>
      </c>
      <c r="E6011" t="s">
        <v>0</v>
      </c>
      <c r="F6011" t="s">
        <v>1003</v>
      </c>
      <c r="G6011" t="s">
        <v>1002</v>
      </c>
      <c r="H6011" t="s">
        <v>1001</v>
      </c>
      <c r="I6011" t="s">
        <v>7</v>
      </c>
      <c r="J6011">
        <v>1</v>
      </c>
      <c r="K6011">
        <v>17.5</v>
      </c>
      <c r="L6011" s="2">
        <v>41781</v>
      </c>
      <c r="M6011">
        <v>36003267881889</v>
      </c>
      <c r="N6011">
        <v>4100</v>
      </c>
      <c r="O6011">
        <v>455037869</v>
      </c>
      <c r="P6011" s="2">
        <v>41781</v>
      </c>
      <c r="Q6011" t="s">
        <v>5</v>
      </c>
      <c r="R6011" t="s">
        <v>1006</v>
      </c>
      <c r="S6011" t="s">
        <v>1007</v>
      </c>
      <c r="T6011" t="s">
        <v>1006</v>
      </c>
      <c r="U6011" t="s">
        <v>0</v>
      </c>
      <c r="V6011" t="s">
        <v>0</v>
      </c>
      <c r="W6011">
        <v>25</v>
      </c>
      <c r="X6011">
        <v>673532180</v>
      </c>
      <c r="Y6011" t="s">
        <v>0</v>
      </c>
      <c r="Z6011" t="s">
        <v>2</v>
      </c>
      <c r="AA6011" t="s">
        <v>999</v>
      </c>
      <c r="AB6011" t="s">
        <v>0</v>
      </c>
      <c r="AC6011" t="s">
        <v>0</v>
      </c>
      <c r="AD6011" t="s">
        <v>0</v>
      </c>
      <c r="AI6011" s="1" t="str">
        <f>CONCATENATE(MONTH(L6011),"/",1,"/",YEAR(L6011))</f>
        <v>5/1/2014</v>
      </c>
      <c r="AJ6011" s="1">
        <f>SUMIFS([1]Currency!A:A,[1]Currency!B:B,Sales!AI6011,[1]Currency!C:C,Sales!R6011)</f>
        <v>7.0000000000000007E-2</v>
      </c>
      <c r="AK6011" s="1">
        <f>AJ6011*J6011*K6011</f>
        <v>1.2250000000000001</v>
      </c>
      <c r="AL6011" s="1" t="str">
        <f>VLOOKUP(S6011,[1]Region!A:B,2,FALSE)</f>
        <v>Mexico</v>
      </c>
      <c r="AM6011" s="1">
        <f>SUMIFS([1]Encoding!D:D,[1]Encoding!B:B,Sales!AL6011,[1]Encoding!A:A,Sales!C6011)</f>
        <v>0.2</v>
      </c>
      <c r="AN6011" s="1">
        <f>SUMIFS([1]Encoding!Q:Q,[1]Encoding!B:B,Sales!AL6011,[1]Encoding!A:A,Sales!C6011)</f>
        <v>4.8000000000000001E-2</v>
      </c>
      <c r="AO6011" s="1">
        <f>AK6011*(1-AN6011)</f>
        <v>1.1662000000000001</v>
      </c>
      <c r="AP6011" s="1">
        <f>AO6011*(1-AM6011)</f>
        <v>0.93296000000000012</v>
      </c>
    </row>
    <row r="6012" spans="1:42">
      <c r="A6012" t="s">
        <v>12</v>
      </c>
      <c r="B6012" t="s">
        <v>11</v>
      </c>
      <c r="C6012" t="s">
        <v>999</v>
      </c>
      <c r="D6012" t="s">
        <v>0</v>
      </c>
      <c r="E6012" t="s">
        <v>0</v>
      </c>
      <c r="F6012" t="s">
        <v>1003</v>
      </c>
      <c r="G6012" t="s">
        <v>1002</v>
      </c>
      <c r="H6012" t="s">
        <v>1001</v>
      </c>
      <c r="I6012" t="s">
        <v>7</v>
      </c>
      <c r="J6012">
        <v>1</v>
      </c>
      <c r="K6012">
        <v>10.5</v>
      </c>
      <c r="L6012" s="2">
        <v>41783</v>
      </c>
      <c r="M6012">
        <v>28003510852525</v>
      </c>
      <c r="N6012">
        <v>3800</v>
      </c>
      <c r="O6012">
        <v>1474153524</v>
      </c>
      <c r="P6012" s="2">
        <v>41783</v>
      </c>
      <c r="Q6012" t="s">
        <v>5</v>
      </c>
      <c r="R6012" t="s">
        <v>1006</v>
      </c>
      <c r="S6012" t="s">
        <v>1007</v>
      </c>
      <c r="T6012" t="s">
        <v>1006</v>
      </c>
      <c r="U6012" t="s">
        <v>0</v>
      </c>
      <c r="V6012" t="s">
        <v>0</v>
      </c>
      <c r="W6012">
        <v>15</v>
      </c>
      <c r="X6012">
        <v>673532180</v>
      </c>
      <c r="Y6012" t="s">
        <v>0</v>
      </c>
      <c r="Z6012" t="s">
        <v>15</v>
      </c>
      <c r="AA6012" t="s">
        <v>999</v>
      </c>
      <c r="AB6012" t="s">
        <v>0</v>
      </c>
      <c r="AC6012" t="s">
        <v>0</v>
      </c>
      <c r="AD6012" t="s">
        <v>0</v>
      </c>
      <c r="AI6012" s="1" t="str">
        <f>CONCATENATE(MONTH(L6012),"/",1,"/",YEAR(L6012))</f>
        <v>5/1/2014</v>
      </c>
      <c r="AJ6012" s="1">
        <f>SUMIFS([1]Currency!A:A,[1]Currency!B:B,Sales!AI6012,[1]Currency!C:C,Sales!R6012)</f>
        <v>7.0000000000000007E-2</v>
      </c>
      <c r="AK6012" s="1">
        <f>AJ6012*J6012*K6012</f>
        <v>0.7350000000000001</v>
      </c>
      <c r="AL6012" s="1" t="str">
        <f>VLOOKUP(S6012,[1]Region!A:B,2,FALSE)</f>
        <v>Mexico</v>
      </c>
      <c r="AM6012" s="1">
        <f>SUMIFS([1]Encoding!D:D,[1]Encoding!B:B,Sales!AL6012,[1]Encoding!A:A,Sales!C6012)</f>
        <v>0.2</v>
      </c>
      <c r="AN6012" s="1">
        <f>SUMIFS([1]Encoding!Q:Q,[1]Encoding!B:B,Sales!AL6012,[1]Encoding!A:A,Sales!C6012)</f>
        <v>4.8000000000000001E-2</v>
      </c>
      <c r="AO6012" s="1">
        <f>AK6012*(1-AN6012)</f>
        <v>0.69972000000000001</v>
      </c>
      <c r="AP6012" s="1">
        <f>AO6012*(1-AM6012)</f>
        <v>0.55977600000000005</v>
      </c>
    </row>
    <row r="6013" spans="1:42">
      <c r="A6013" t="s">
        <v>12</v>
      </c>
      <c r="B6013" t="s">
        <v>11</v>
      </c>
      <c r="C6013" t="s">
        <v>999</v>
      </c>
      <c r="D6013" t="s">
        <v>0</v>
      </c>
      <c r="E6013" t="s">
        <v>0</v>
      </c>
      <c r="F6013" t="s">
        <v>1003</v>
      </c>
      <c r="G6013" t="s">
        <v>1002</v>
      </c>
      <c r="H6013" t="s">
        <v>1001</v>
      </c>
      <c r="I6013" t="s">
        <v>7</v>
      </c>
      <c r="J6013">
        <v>1</v>
      </c>
      <c r="K6013">
        <v>2.09</v>
      </c>
      <c r="L6013" s="2">
        <v>41779</v>
      </c>
      <c r="M6013">
        <v>22004164896684</v>
      </c>
      <c r="N6013" t="s">
        <v>1224</v>
      </c>
      <c r="O6013">
        <v>6950594224</v>
      </c>
      <c r="P6013" s="2">
        <v>41779</v>
      </c>
      <c r="Q6013" t="s">
        <v>5</v>
      </c>
      <c r="R6013" t="s">
        <v>3</v>
      </c>
      <c r="S6013" t="s">
        <v>4</v>
      </c>
      <c r="T6013" t="s">
        <v>3</v>
      </c>
      <c r="U6013" t="s">
        <v>0</v>
      </c>
      <c r="V6013" t="s">
        <v>0</v>
      </c>
      <c r="W6013">
        <v>2.99</v>
      </c>
      <c r="X6013">
        <v>673532180</v>
      </c>
      <c r="Y6013" t="s">
        <v>0</v>
      </c>
      <c r="Z6013" t="s">
        <v>2</v>
      </c>
      <c r="AA6013" t="s">
        <v>999</v>
      </c>
      <c r="AB6013" t="s">
        <v>0</v>
      </c>
      <c r="AC6013" t="s">
        <v>0</v>
      </c>
      <c r="AD6013" t="s">
        <v>0</v>
      </c>
      <c r="AI6013" s="1" t="str">
        <f>CONCATENATE(MONTH(L6013),"/",1,"/",YEAR(L6013))</f>
        <v>5/1/2014</v>
      </c>
      <c r="AJ6013" s="1">
        <f>SUMIFS([1]Currency!A:A,[1]Currency!B:B,Sales!AI6013,[1]Currency!C:C,Sales!R6013)</f>
        <v>1</v>
      </c>
      <c r="AK6013" s="1">
        <f>AJ6013*J6013*K6013</f>
        <v>2.09</v>
      </c>
      <c r="AL6013" s="1" t="str">
        <f>VLOOKUP(S6013,[1]Region!A:B,2,FALSE)</f>
        <v>Brazil</v>
      </c>
      <c r="AM6013" s="1">
        <f>SUMIFS([1]Encoding!D:D,[1]Encoding!B:B,Sales!AL6013,[1]Encoding!A:A,Sales!C6013)</f>
        <v>0.2</v>
      </c>
      <c r="AN6013" s="1">
        <f>SUMIFS([1]Encoding!Q:Q,[1]Encoding!B:B,Sales!AL6013,[1]Encoding!A:A,Sales!C6013)</f>
        <v>4.8000000000000001E-2</v>
      </c>
      <c r="AO6013" s="1">
        <f>AK6013*(1-AN6013)</f>
        <v>1.9896799999999997</v>
      </c>
      <c r="AP6013" s="1">
        <f>AO6013*(1-AM6013)</f>
        <v>1.5917439999999998</v>
      </c>
    </row>
    <row r="6014" spans="1:42">
      <c r="A6014" t="s">
        <v>12</v>
      </c>
      <c r="B6014" t="s">
        <v>11</v>
      </c>
      <c r="C6014" t="s">
        <v>999</v>
      </c>
      <c r="D6014" t="s">
        <v>0</v>
      </c>
      <c r="E6014" t="s">
        <v>0</v>
      </c>
      <c r="F6014" t="s">
        <v>1003</v>
      </c>
      <c r="G6014" t="s">
        <v>1002</v>
      </c>
      <c r="H6014" t="s">
        <v>1001</v>
      </c>
      <c r="I6014" t="s">
        <v>7</v>
      </c>
      <c r="J6014">
        <v>1</v>
      </c>
      <c r="K6014">
        <v>10.5</v>
      </c>
      <c r="L6014" s="2">
        <v>41783</v>
      </c>
      <c r="M6014">
        <v>81002869960744</v>
      </c>
      <c r="N6014">
        <v>11560</v>
      </c>
      <c r="O6014">
        <v>2142638014</v>
      </c>
      <c r="P6014" s="2">
        <v>41783</v>
      </c>
      <c r="Q6014" t="s">
        <v>5</v>
      </c>
      <c r="R6014" t="s">
        <v>1006</v>
      </c>
      <c r="S6014" t="s">
        <v>1007</v>
      </c>
      <c r="T6014" t="s">
        <v>1006</v>
      </c>
      <c r="U6014" t="s">
        <v>0</v>
      </c>
      <c r="V6014" t="s">
        <v>0</v>
      </c>
      <c r="W6014">
        <v>15</v>
      </c>
      <c r="X6014">
        <v>673532180</v>
      </c>
      <c r="Y6014" t="s">
        <v>0</v>
      </c>
      <c r="Z6014" t="s">
        <v>15</v>
      </c>
      <c r="AA6014" t="s">
        <v>999</v>
      </c>
      <c r="AB6014" t="s">
        <v>0</v>
      </c>
      <c r="AC6014" t="s">
        <v>0</v>
      </c>
      <c r="AD6014" t="s">
        <v>0</v>
      </c>
      <c r="AI6014" s="1" t="str">
        <f>CONCATENATE(MONTH(L6014),"/",1,"/",YEAR(L6014))</f>
        <v>5/1/2014</v>
      </c>
      <c r="AJ6014" s="1">
        <f>SUMIFS([1]Currency!A:A,[1]Currency!B:B,Sales!AI6014,[1]Currency!C:C,Sales!R6014)</f>
        <v>7.0000000000000007E-2</v>
      </c>
      <c r="AK6014" s="1">
        <f>AJ6014*J6014*K6014</f>
        <v>0.7350000000000001</v>
      </c>
      <c r="AL6014" s="1" t="str">
        <f>VLOOKUP(S6014,[1]Region!A:B,2,FALSE)</f>
        <v>Mexico</v>
      </c>
      <c r="AM6014" s="1">
        <f>SUMIFS([1]Encoding!D:D,[1]Encoding!B:B,Sales!AL6014,[1]Encoding!A:A,Sales!C6014)</f>
        <v>0.2</v>
      </c>
      <c r="AN6014" s="1">
        <f>SUMIFS([1]Encoding!Q:Q,[1]Encoding!B:B,Sales!AL6014,[1]Encoding!A:A,Sales!C6014)</f>
        <v>4.8000000000000001E-2</v>
      </c>
      <c r="AO6014" s="1">
        <f>AK6014*(1-AN6014)</f>
        <v>0.69972000000000001</v>
      </c>
      <c r="AP6014" s="1">
        <f>AO6014*(1-AM6014)</f>
        <v>0.55977600000000005</v>
      </c>
    </row>
    <row r="6015" spans="1:42">
      <c r="A6015" t="s">
        <v>12</v>
      </c>
      <c r="B6015" t="s">
        <v>11</v>
      </c>
      <c r="C6015" t="s">
        <v>999</v>
      </c>
      <c r="D6015" t="s">
        <v>0</v>
      </c>
      <c r="E6015" t="s">
        <v>0</v>
      </c>
      <c r="F6015" t="s">
        <v>1003</v>
      </c>
      <c r="G6015" t="s">
        <v>1002</v>
      </c>
      <c r="H6015" t="s">
        <v>1001</v>
      </c>
      <c r="I6015" t="s">
        <v>7</v>
      </c>
      <c r="J6015">
        <v>1</v>
      </c>
      <c r="K6015">
        <v>17.5</v>
      </c>
      <c r="L6015" s="2">
        <v>41779</v>
      </c>
      <c r="M6015">
        <v>94001543236504</v>
      </c>
      <c r="N6015">
        <v>78430</v>
      </c>
      <c r="O6015">
        <v>8590347239</v>
      </c>
      <c r="P6015" s="2">
        <v>41779</v>
      </c>
      <c r="Q6015" t="s">
        <v>5</v>
      </c>
      <c r="R6015" t="s">
        <v>1006</v>
      </c>
      <c r="S6015" t="s">
        <v>1007</v>
      </c>
      <c r="T6015" t="s">
        <v>1006</v>
      </c>
      <c r="U6015" t="s">
        <v>0</v>
      </c>
      <c r="V6015" t="s">
        <v>0</v>
      </c>
      <c r="W6015">
        <v>25</v>
      </c>
      <c r="X6015">
        <v>673532180</v>
      </c>
      <c r="Y6015" t="s">
        <v>0</v>
      </c>
      <c r="Z6015" t="s">
        <v>2</v>
      </c>
      <c r="AA6015" t="s">
        <v>999</v>
      </c>
      <c r="AB6015" t="s">
        <v>0</v>
      </c>
      <c r="AC6015" t="s">
        <v>0</v>
      </c>
      <c r="AD6015" t="s">
        <v>0</v>
      </c>
      <c r="AI6015" s="1" t="str">
        <f>CONCATENATE(MONTH(L6015),"/",1,"/",YEAR(L6015))</f>
        <v>5/1/2014</v>
      </c>
      <c r="AJ6015" s="1">
        <f>SUMIFS([1]Currency!A:A,[1]Currency!B:B,Sales!AI6015,[1]Currency!C:C,Sales!R6015)</f>
        <v>7.0000000000000007E-2</v>
      </c>
      <c r="AK6015" s="1">
        <f>AJ6015*J6015*K6015</f>
        <v>1.2250000000000001</v>
      </c>
      <c r="AL6015" s="1" t="str">
        <f>VLOOKUP(S6015,[1]Region!A:B,2,FALSE)</f>
        <v>Mexico</v>
      </c>
      <c r="AM6015" s="1">
        <f>SUMIFS([1]Encoding!D:D,[1]Encoding!B:B,Sales!AL6015,[1]Encoding!A:A,Sales!C6015)</f>
        <v>0.2</v>
      </c>
      <c r="AN6015" s="1">
        <f>SUMIFS([1]Encoding!Q:Q,[1]Encoding!B:B,Sales!AL6015,[1]Encoding!A:A,Sales!C6015)</f>
        <v>4.8000000000000001E-2</v>
      </c>
      <c r="AO6015" s="1">
        <f>AK6015*(1-AN6015)</f>
        <v>1.1662000000000001</v>
      </c>
      <c r="AP6015" s="1">
        <f>AO6015*(1-AM6015)</f>
        <v>0.93296000000000012</v>
      </c>
    </row>
    <row r="6016" spans="1:42">
      <c r="A6016" t="s">
        <v>12</v>
      </c>
      <c r="B6016" t="s">
        <v>11</v>
      </c>
      <c r="C6016" t="s">
        <v>999</v>
      </c>
      <c r="D6016" t="s">
        <v>0</v>
      </c>
      <c r="E6016" t="s">
        <v>0</v>
      </c>
      <c r="F6016" t="s">
        <v>1003</v>
      </c>
      <c r="G6016" t="s">
        <v>1002</v>
      </c>
      <c r="H6016" t="s">
        <v>1001</v>
      </c>
      <c r="I6016" t="s">
        <v>7</v>
      </c>
      <c r="J6016">
        <v>1</v>
      </c>
      <c r="K6016">
        <v>17.5</v>
      </c>
      <c r="L6016" s="2">
        <v>41778</v>
      </c>
      <c r="M6016">
        <v>35002841603908</v>
      </c>
      <c r="N6016">
        <v>3810</v>
      </c>
      <c r="O6016">
        <v>935264554</v>
      </c>
      <c r="P6016" s="2">
        <v>41778</v>
      </c>
      <c r="Q6016" t="s">
        <v>5</v>
      </c>
      <c r="R6016" t="s">
        <v>1006</v>
      </c>
      <c r="S6016" t="s">
        <v>1007</v>
      </c>
      <c r="T6016" t="s">
        <v>1006</v>
      </c>
      <c r="U6016" t="s">
        <v>0</v>
      </c>
      <c r="V6016" t="s">
        <v>0</v>
      </c>
      <c r="W6016">
        <v>25</v>
      </c>
      <c r="X6016">
        <v>673532180</v>
      </c>
      <c r="Y6016" t="s">
        <v>0</v>
      </c>
      <c r="Z6016" t="s">
        <v>2</v>
      </c>
      <c r="AA6016" t="s">
        <v>999</v>
      </c>
      <c r="AB6016" t="s">
        <v>0</v>
      </c>
      <c r="AC6016" t="s">
        <v>0</v>
      </c>
      <c r="AD6016" t="s">
        <v>0</v>
      </c>
      <c r="AI6016" s="1" t="str">
        <f>CONCATENATE(MONTH(L6016),"/",1,"/",YEAR(L6016))</f>
        <v>5/1/2014</v>
      </c>
      <c r="AJ6016" s="1">
        <f>SUMIFS([1]Currency!A:A,[1]Currency!B:B,Sales!AI6016,[1]Currency!C:C,Sales!R6016)</f>
        <v>7.0000000000000007E-2</v>
      </c>
      <c r="AK6016" s="1">
        <f>AJ6016*J6016*K6016</f>
        <v>1.2250000000000001</v>
      </c>
      <c r="AL6016" s="1" t="str">
        <f>VLOOKUP(S6016,[1]Region!A:B,2,FALSE)</f>
        <v>Mexico</v>
      </c>
      <c r="AM6016" s="1">
        <f>SUMIFS([1]Encoding!D:D,[1]Encoding!B:B,Sales!AL6016,[1]Encoding!A:A,Sales!C6016)</f>
        <v>0.2</v>
      </c>
      <c r="AN6016" s="1">
        <f>SUMIFS([1]Encoding!Q:Q,[1]Encoding!B:B,Sales!AL6016,[1]Encoding!A:A,Sales!C6016)</f>
        <v>4.8000000000000001E-2</v>
      </c>
      <c r="AO6016" s="1">
        <f>AK6016*(1-AN6016)</f>
        <v>1.1662000000000001</v>
      </c>
      <c r="AP6016" s="1">
        <f>AO6016*(1-AM6016)</f>
        <v>0.93296000000000012</v>
      </c>
    </row>
    <row r="6017" spans="1:42">
      <c r="A6017" t="s">
        <v>12</v>
      </c>
      <c r="B6017" t="s">
        <v>11</v>
      </c>
      <c r="C6017" t="s">
        <v>999</v>
      </c>
      <c r="D6017" t="s">
        <v>0</v>
      </c>
      <c r="E6017" t="s">
        <v>0</v>
      </c>
      <c r="F6017" t="s">
        <v>1003</v>
      </c>
      <c r="G6017" t="s">
        <v>1002</v>
      </c>
      <c r="H6017" t="s">
        <v>1001</v>
      </c>
      <c r="I6017" t="s">
        <v>7</v>
      </c>
      <c r="J6017">
        <v>1</v>
      </c>
      <c r="K6017">
        <v>2.09</v>
      </c>
      <c r="L6017" s="2">
        <v>41781</v>
      </c>
      <c r="M6017">
        <v>29003160790663</v>
      </c>
      <c r="N6017" t="s">
        <v>1223</v>
      </c>
      <c r="O6017">
        <v>8010883514</v>
      </c>
      <c r="P6017" s="2">
        <v>41781</v>
      </c>
      <c r="Q6017" t="s">
        <v>5</v>
      </c>
      <c r="R6017" t="s">
        <v>3</v>
      </c>
      <c r="S6017" t="s">
        <v>4</v>
      </c>
      <c r="T6017" t="s">
        <v>3</v>
      </c>
      <c r="U6017" t="s">
        <v>0</v>
      </c>
      <c r="V6017" t="s">
        <v>0</v>
      </c>
      <c r="W6017">
        <v>2.99</v>
      </c>
      <c r="X6017">
        <v>673532180</v>
      </c>
      <c r="Y6017" t="s">
        <v>0</v>
      </c>
      <c r="Z6017" t="s">
        <v>2</v>
      </c>
      <c r="AA6017" t="s">
        <v>999</v>
      </c>
      <c r="AB6017" t="s">
        <v>0</v>
      </c>
      <c r="AC6017" t="s">
        <v>0</v>
      </c>
      <c r="AD6017" t="s">
        <v>0</v>
      </c>
      <c r="AI6017" s="1" t="str">
        <f>CONCATENATE(MONTH(L6017),"/",1,"/",YEAR(L6017))</f>
        <v>5/1/2014</v>
      </c>
      <c r="AJ6017" s="1">
        <f>SUMIFS([1]Currency!A:A,[1]Currency!B:B,Sales!AI6017,[1]Currency!C:C,Sales!R6017)</f>
        <v>1</v>
      </c>
      <c r="AK6017" s="1">
        <f>AJ6017*J6017*K6017</f>
        <v>2.09</v>
      </c>
      <c r="AL6017" s="1" t="str">
        <f>VLOOKUP(S6017,[1]Region!A:B,2,FALSE)</f>
        <v>Brazil</v>
      </c>
      <c r="AM6017" s="1">
        <f>SUMIFS([1]Encoding!D:D,[1]Encoding!B:B,Sales!AL6017,[1]Encoding!A:A,Sales!C6017)</f>
        <v>0.2</v>
      </c>
      <c r="AN6017" s="1">
        <f>SUMIFS([1]Encoding!Q:Q,[1]Encoding!B:B,Sales!AL6017,[1]Encoding!A:A,Sales!C6017)</f>
        <v>4.8000000000000001E-2</v>
      </c>
      <c r="AO6017" s="1">
        <f>AK6017*(1-AN6017)</f>
        <v>1.9896799999999997</v>
      </c>
      <c r="AP6017" s="1">
        <f>AO6017*(1-AM6017)</f>
        <v>1.5917439999999998</v>
      </c>
    </row>
    <row r="6018" spans="1:42">
      <c r="A6018" t="s">
        <v>12</v>
      </c>
      <c r="B6018" t="s">
        <v>11</v>
      </c>
      <c r="C6018" t="s">
        <v>999</v>
      </c>
      <c r="D6018" t="s">
        <v>0</v>
      </c>
      <c r="E6018" t="s">
        <v>0</v>
      </c>
      <c r="F6018" t="s">
        <v>1003</v>
      </c>
      <c r="G6018" t="s">
        <v>1002</v>
      </c>
      <c r="H6018" t="s">
        <v>1001</v>
      </c>
      <c r="I6018" t="s">
        <v>7</v>
      </c>
      <c r="J6018">
        <v>1</v>
      </c>
      <c r="K6018">
        <v>17.5</v>
      </c>
      <c r="L6018" s="2">
        <v>41782</v>
      </c>
      <c r="M6018">
        <v>84003613568593</v>
      </c>
      <c r="N6018">
        <v>3810</v>
      </c>
      <c r="O6018">
        <v>7209199524</v>
      </c>
      <c r="P6018" s="2">
        <v>41782</v>
      </c>
      <c r="Q6018" t="s">
        <v>5</v>
      </c>
      <c r="R6018" t="s">
        <v>1006</v>
      </c>
      <c r="S6018" t="s">
        <v>1007</v>
      </c>
      <c r="T6018" t="s">
        <v>1006</v>
      </c>
      <c r="U6018" t="s">
        <v>0</v>
      </c>
      <c r="V6018" t="s">
        <v>0</v>
      </c>
      <c r="W6018">
        <v>25</v>
      </c>
      <c r="X6018">
        <v>673532180</v>
      </c>
      <c r="Y6018" t="s">
        <v>0</v>
      </c>
      <c r="Z6018" t="s">
        <v>2</v>
      </c>
      <c r="AA6018" t="s">
        <v>999</v>
      </c>
      <c r="AB6018" t="s">
        <v>0</v>
      </c>
      <c r="AC6018" t="s">
        <v>0</v>
      </c>
      <c r="AD6018" t="s">
        <v>0</v>
      </c>
      <c r="AI6018" s="1" t="str">
        <f>CONCATENATE(MONTH(L6018),"/",1,"/",YEAR(L6018))</f>
        <v>5/1/2014</v>
      </c>
      <c r="AJ6018" s="1">
        <f>SUMIFS([1]Currency!A:A,[1]Currency!B:B,Sales!AI6018,[1]Currency!C:C,Sales!R6018)</f>
        <v>7.0000000000000007E-2</v>
      </c>
      <c r="AK6018" s="1">
        <f>AJ6018*J6018*K6018</f>
        <v>1.2250000000000001</v>
      </c>
      <c r="AL6018" s="1" t="str">
        <f>VLOOKUP(S6018,[1]Region!A:B,2,FALSE)</f>
        <v>Mexico</v>
      </c>
      <c r="AM6018" s="1">
        <f>SUMIFS([1]Encoding!D:D,[1]Encoding!B:B,Sales!AL6018,[1]Encoding!A:A,Sales!C6018)</f>
        <v>0.2</v>
      </c>
      <c r="AN6018" s="1">
        <f>SUMIFS([1]Encoding!Q:Q,[1]Encoding!B:B,Sales!AL6018,[1]Encoding!A:A,Sales!C6018)</f>
        <v>4.8000000000000001E-2</v>
      </c>
      <c r="AO6018" s="1">
        <f>AK6018*(1-AN6018)</f>
        <v>1.1662000000000001</v>
      </c>
      <c r="AP6018" s="1">
        <f>AO6018*(1-AM6018)</f>
        <v>0.93296000000000012</v>
      </c>
    </row>
    <row r="6019" spans="1:42">
      <c r="A6019" t="s">
        <v>12</v>
      </c>
      <c r="B6019" t="s">
        <v>11</v>
      </c>
      <c r="C6019" t="s">
        <v>999</v>
      </c>
      <c r="D6019" t="s">
        <v>0</v>
      </c>
      <c r="E6019" t="s">
        <v>0</v>
      </c>
      <c r="F6019" t="s">
        <v>1003</v>
      </c>
      <c r="G6019" t="s">
        <v>1002</v>
      </c>
      <c r="H6019" t="s">
        <v>1001</v>
      </c>
      <c r="I6019" t="s">
        <v>7</v>
      </c>
      <c r="J6019">
        <v>1</v>
      </c>
      <c r="K6019">
        <v>10.5</v>
      </c>
      <c r="L6019" s="2">
        <v>41781</v>
      </c>
      <c r="M6019">
        <v>85003005874943</v>
      </c>
      <c r="N6019">
        <v>86170</v>
      </c>
      <c r="O6019">
        <v>2258253204</v>
      </c>
      <c r="P6019" s="2">
        <v>41781</v>
      </c>
      <c r="Q6019" t="s">
        <v>5</v>
      </c>
      <c r="R6019" t="s">
        <v>1006</v>
      </c>
      <c r="S6019" t="s">
        <v>1007</v>
      </c>
      <c r="T6019" t="s">
        <v>1006</v>
      </c>
      <c r="U6019" t="s">
        <v>0</v>
      </c>
      <c r="V6019" t="s">
        <v>0</v>
      </c>
      <c r="W6019">
        <v>15</v>
      </c>
      <c r="X6019">
        <v>673532180</v>
      </c>
      <c r="Y6019" t="s">
        <v>0</v>
      </c>
      <c r="Z6019" t="s">
        <v>15</v>
      </c>
      <c r="AA6019" t="s">
        <v>999</v>
      </c>
      <c r="AB6019" t="s">
        <v>0</v>
      </c>
      <c r="AC6019" t="s">
        <v>0</v>
      </c>
      <c r="AD6019" t="s">
        <v>0</v>
      </c>
      <c r="AI6019" s="1" t="str">
        <f>CONCATENATE(MONTH(L6019),"/",1,"/",YEAR(L6019))</f>
        <v>5/1/2014</v>
      </c>
      <c r="AJ6019" s="1">
        <f>SUMIFS([1]Currency!A:A,[1]Currency!B:B,Sales!AI6019,[1]Currency!C:C,Sales!R6019)</f>
        <v>7.0000000000000007E-2</v>
      </c>
      <c r="AK6019" s="1">
        <f>AJ6019*J6019*K6019</f>
        <v>0.7350000000000001</v>
      </c>
      <c r="AL6019" s="1" t="str">
        <f>VLOOKUP(S6019,[1]Region!A:B,2,FALSE)</f>
        <v>Mexico</v>
      </c>
      <c r="AM6019" s="1">
        <f>SUMIFS([1]Encoding!D:D,[1]Encoding!B:B,Sales!AL6019,[1]Encoding!A:A,Sales!C6019)</f>
        <v>0.2</v>
      </c>
      <c r="AN6019" s="1">
        <f>SUMIFS([1]Encoding!Q:Q,[1]Encoding!B:B,Sales!AL6019,[1]Encoding!A:A,Sales!C6019)</f>
        <v>4.8000000000000001E-2</v>
      </c>
      <c r="AO6019" s="1">
        <f>AK6019*(1-AN6019)</f>
        <v>0.69972000000000001</v>
      </c>
      <c r="AP6019" s="1">
        <f>AO6019*(1-AM6019)</f>
        <v>0.55977600000000005</v>
      </c>
    </row>
    <row r="6020" spans="1:42">
      <c r="A6020" t="s">
        <v>12</v>
      </c>
      <c r="B6020" t="s">
        <v>11</v>
      </c>
      <c r="C6020" t="s">
        <v>999</v>
      </c>
      <c r="D6020" t="s">
        <v>0</v>
      </c>
      <c r="E6020" t="s">
        <v>0</v>
      </c>
      <c r="F6020" t="s">
        <v>1003</v>
      </c>
      <c r="G6020" t="s">
        <v>1002</v>
      </c>
      <c r="H6020" t="s">
        <v>1001</v>
      </c>
      <c r="I6020" t="s">
        <v>23</v>
      </c>
      <c r="J6020">
        <v>1</v>
      </c>
      <c r="K6020">
        <v>70</v>
      </c>
      <c r="L6020" s="2">
        <v>41778</v>
      </c>
      <c r="M6020">
        <v>96001774837990</v>
      </c>
      <c r="N6020">
        <v>46545</v>
      </c>
      <c r="O6020">
        <v>5220098079</v>
      </c>
      <c r="P6020" s="2">
        <v>41778</v>
      </c>
      <c r="Q6020" t="s">
        <v>5</v>
      </c>
      <c r="R6020" t="s">
        <v>1006</v>
      </c>
      <c r="S6020" t="s">
        <v>1007</v>
      </c>
      <c r="T6020" t="s">
        <v>1006</v>
      </c>
      <c r="U6020" t="s">
        <v>0</v>
      </c>
      <c r="V6020" t="s">
        <v>0</v>
      </c>
      <c r="W6020">
        <v>99</v>
      </c>
      <c r="X6020">
        <v>673532180</v>
      </c>
      <c r="Y6020" t="s">
        <v>0</v>
      </c>
      <c r="Z6020" t="s">
        <v>2</v>
      </c>
      <c r="AA6020" t="s">
        <v>999</v>
      </c>
      <c r="AB6020" t="s">
        <v>0</v>
      </c>
      <c r="AC6020" t="s">
        <v>0</v>
      </c>
      <c r="AD6020" t="s">
        <v>0</v>
      </c>
      <c r="AI6020" s="1" t="str">
        <f>CONCATENATE(MONTH(L6020),"/",1,"/",YEAR(L6020))</f>
        <v>5/1/2014</v>
      </c>
      <c r="AJ6020" s="1">
        <f>SUMIFS([1]Currency!A:A,[1]Currency!B:B,Sales!AI6020,[1]Currency!C:C,Sales!R6020)</f>
        <v>7.0000000000000007E-2</v>
      </c>
      <c r="AK6020" s="1">
        <f>AJ6020*J6020*K6020</f>
        <v>4.9000000000000004</v>
      </c>
      <c r="AL6020" s="1" t="str">
        <f>VLOOKUP(S6020,[1]Region!A:B,2,FALSE)</f>
        <v>Mexico</v>
      </c>
      <c r="AM6020" s="1">
        <f>SUMIFS([1]Encoding!D:D,[1]Encoding!B:B,Sales!AL6020,[1]Encoding!A:A,Sales!C6020)</f>
        <v>0.2</v>
      </c>
      <c r="AN6020" s="1">
        <f>SUMIFS([1]Encoding!Q:Q,[1]Encoding!B:B,Sales!AL6020,[1]Encoding!A:A,Sales!C6020)</f>
        <v>4.8000000000000001E-2</v>
      </c>
      <c r="AO6020" s="1">
        <f>AK6020*(1-AN6020)</f>
        <v>4.6648000000000005</v>
      </c>
      <c r="AP6020" s="1">
        <f>AO6020*(1-AM6020)</f>
        <v>3.7318400000000005</v>
      </c>
    </row>
    <row r="6021" spans="1:42">
      <c r="A6021" t="s">
        <v>12</v>
      </c>
      <c r="B6021" t="s">
        <v>11</v>
      </c>
      <c r="C6021" t="s">
        <v>999</v>
      </c>
      <c r="D6021" t="s">
        <v>0</v>
      </c>
      <c r="E6021" t="s">
        <v>0</v>
      </c>
      <c r="F6021" t="s">
        <v>1003</v>
      </c>
      <c r="G6021" t="s">
        <v>1002</v>
      </c>
      <c r="H6021" t="s">
        <v>1001</v>
      </c>
      <c r="I6021" t="s">
        <v>7</v>
      </c>
      <c r="J6021">
        <v>1</v>
      </c>
      <c r="K6021">
        <v>10.5</v>
      </c>
      <c r="L6021" s="2">
        <v>41781</v>
      </c>
      <c r="M6021">
        <v>88002081922291</v>
      </c>
      <c r="N6021">
        <v>76060</v>
      </c>
      <c r="O6021">
        <v>3310866779</v>
      </c>
      <c r="P6021" s="2">
        <v>41781</v>
      </c>
      <c r="Q6021" t="s">
        <v>5</v>
      </c>
      <c r="R6021" t="s">
        <v>1006</v>
      </c>
      <c r="S6021" t="s">
        <v>1007</v>
      </c>
      <c r="T6021" t="s">
        <v>1006</v>
      </c>
      <c r="U6021" t="s">
        <v>0</v>
      </c>
      <c r="V6021" t="s">
        <v>0</v>
      </c>
      <c r="W6021">
        <v>15</v>
      </c>
      <c r="X6021">
        <v>673532180</v>
      </c>
      <c r="Y6021" t="s">
        <v>0</v>
      </c>
      <c r="Z6021" t="s">
        <v>15</v>
      </c>
      <c r="AA6021" t="s">
        <v>999</v>
      </c>
      <c r="AB6021" t="s">
        <v>0</v>
      </c>
      <c r="AC6021" t="s">
        <v>0</v>
      </c>
      <c r="AD6021" t="s">
        <v>0</v>
      </c>
      <c r="AI6021" s="1" t="str">
        <f>CONCATENATE(MONTH(L6021),"/",1,"/",YEAR(L6021))</f>
        <v>5/1/2014</v>
      </c>
      <c r="AJ6021" s="1">
        <f>SUMIFS([1]Currency!A:A,[1]Currency!B:B,Sales!AI6021,[1]Currency!C:C,Sales!R6021)</f>
        <v>7.0000000000000007E-2</v>
      </c>
      <c r="AK6021" s="1">
        <f>AJ6021*J6021*K6021</f>
        <v>0.7350000000000001</v>
      </c>
      <c r="AL6021" s="1" t="str">
        <f>VLOOKUP(S6021,[1]Region!A:B,2,FALSE)</f>
        <v>Mexico</v>
      </c>
      <c r="AM6021" s="1">
        <f>SUMIFS([1]Encoding!D:D,[1]Encoding!B:B,Sales!AL6021,[1]Encoding!A:A,Sales!C6021)</f>
        <v>0.2</v>
      </c>
      <c r="AN6021" s="1">
        <f>SUMIFS([1]Encoding!Q:Q,[1]Encoding!B:B,Sales!AL6021,[1]Encoding!A:A,Sales!C6021)</f>
        <v>4.8000000000000001E-2</v>
      </c>
      <c r="AO6021" s="1">
        <f>AK6021*(1-AN6021)</f>
        <v>0.69972000000000001</v>
      </c>
      <c r="AP6021" s="1">
        <f>AO6021*(1-AM6021)</f>
        <v>0.55977600000000005</v>
      </c>
    </row>
    <row r="6022" spans="1:42">
      <c r="A6022" t="s">
        <v>12</v>
      </c>
      <c r="B6022" t="s">
        <v>11</v>
      </c>
      <c r="C6022" t="s">
        <v>999</v>
      </c>
      <c r="D6022" t="s">
        <v>0</v>
      </c>
      <c r="E6022" t="s">
        <v>0</v>
      </c>
      <c r="F6022" t="s">
        <v>1003</v>
      </c>
      <c r="G6022" t="s">
        <v>1002</v>
      </c>
      <c r="H6022" t="s">
        <v>1001</v>
      </c>
      <c r="I6022" t="s">
        <v>7</v>
      </c>
      <c r="J6022">
        <v>1</v>
      </c>
      <c r="K6022">
        <v>17.5</v>
      </c>
      <c r="L6022" s="2">
        <v>41783</v>
      </c>
      <c r="M6022">
        <v>73002171681865</v>
      </c>
      <c r="N6022">
        <v>45054</v>
      </c>
      <c r="O6022">
        <v>3068915124</v>
      </c>
      <c r="P6022" s="2">
        <v>41783</v>
      </c>
      <c r="Q6022" t="s">
        <v>5</v>
      </c>
      <c r="R6022" t="s">
        <v>1006</v>
      </c>
      <c r="S6022" t="s">
        <v>1007</v>
      </c>
      <c r="T6022" t="s">
        <v>1006</v>
      </c>
      <c r="U6022" t="s">
        <v>0</v>
      </c>
      <c r="V6022" t="s">
        <v>0</v>
      </c>
      <c r="W6022">
        <v>25</v>
      </c>
      <c r="X6022">
        <v>673532180</v>
      </c>
      <c r="Y6022" t="s">
        <v>0</v>
      </c>
      <c r="Z6022" t="s">
        <v>2</v>
      </c>
      <c r="AA6022" t="s">
        <v>999</v>
      </c>
      <c r="AB6022" t="s">
        <v>0</v>
      </c>
      <c r="AC6022" t="s">
        <v>0</v>
      </c>
      <c r="AD6022" t="s">
        <v>0</v>
      </c>
      <c r="AI6022" s="1" t="str">
        <f>CONCATENATE(MONTH(L6022),"/",1,"/",YEAR(L6022))</f>
        <v>5/1/2014</v>
      </c>
      <c r="AJ6022" s="1">
        <f>SUMIFS([1]Currency!A:A,[1]Currency!B:B,Sales!AI6022,[1]Currency!C:C,Sales!R6022)</f>
        <v>7.0000000000000007E-2</v>
      </c>
      <c r="AK6022" s="1">
        <f>AJ6022*J6022*K6022</f>
        <v>1.2250000000000001</v>
      </c>
      <c r="AL6022" s="1" t="str">
        <f>VLOOKUP(S6022,[1]Region!A:B,2,FALSE)</f>
        <v>Mexico</v>
      </c>
      <c r="AM6022" s="1">
        <f>SUMIFS([1]Encoding!D:D,[1]Encoding!B:B,Sales!AL6022,[1]Encoding!A:A,Sales!C6022)</f>
        <v>0.2</v>
      </c>
      <c r="AN6022" s="1">
        <f>SUMIFS([1]Encoding!Q:Q,[1]Encoding!B:B,Sales!AL6022,[1]Encoding!A:A,Sales!C6022)</f>
        <v>4.8000000000000001E-2</v>
      </c>
      <c r="AO6022" s="1">
        <f>AK6022*(1-AN6022)</f>
        <v>1.1662000000000001</v>
      </c>
      <c r="AP6022" s="1">
        <f>AO6022*(1-AM6022)</f>
        <v>0.93296000000000012</v>
      </c>
    </row>
    <row r="6023" spans="1:42">
      <c r="A6023" t="s">
        <v>12</v>
      </c>
      <c r="B6023" t="s">
        <v>11</v>
      </c>
      <c r="C6023" t="s">
        <v>999</v>
      </c>
      <c r="D6023" t="s">
        <v>0</v>
      </c>
      <c r="E6023" t="s">
        <v>0</v>
      </c>
      <c r="F6023" t="s">
        <v>1003</v>
      </c>
      <c r="G6023" t="s">
        <v>1002</v>
      </c>
      <c r="H6023" t="s">
        <v>1001</v>
      </c>
      <c r="I6023" t="s">
        <v>7</v>
      </c>
      <c r="J6023">
        <v>1</v>
      </c>
      <c r="K6023">
        <v>10.5</v>
      </c>
      <c r="L6023" s="2">
        <v>41783</v>
      </c>
      <c r="M6023">
        <v>70001901786318</v>
      </c>
      <c r="N6023">
        <v>52930</v>
      </c>
      <c r="O6023">
        <v>9678204149</v>
      </c>
      <c r="P6023" s="2">
        <v>41783</v>
      </c>
      <c r="Q6023" t="s">
        <v>5</v>
      </c>
      <c r="R6023" t="s">
        <v>1006</v>
      </c>
      <c r="S6023" t="s">
        <v>1007</v>
      </c>
      <c r="T6023" t="s">
        <v>1006</v>
      </c>
      <c r="U6023" t="s">
        <v>0</v>
      </c>
      <c r="V6023" t="s">
        <v>0</v>
      </c>
      <c r="W6023">
        <v>15</v>
      </c>
      <c r="X6023">
        <v>673532180</v>
      </c>
      <c r="Y6023" t="s">
        <v>0</v>
      </c>
      <c r="Z6023" t="s">
        <v>15</v>
      </c>
      <c r="AA6023" t="s">
        <v>999</v>
      </c>
      <c r="AB6023" t="s">
        <v>0</v>
      </c>
      <c r="AC6023" t="s">
        <v>0</v>
      </c>
      <c r="AD6023" t="s">
        <v>0</v>
      </c>
      <c r="AI6023" s="1" t="str">
        <f>CONCATENATE(MONTH(L6023),"/",1,"/",YEAR(L6023))</f>
        <v>5/1/2014</v>
      </c>
      <c r="AJ6023" s="1">
        <f>SUMIFS([1]Currency!A:A,[1]Currency!B:B,Sales!AI6023,[1]Currency!C:C,Sales!R6023)</f>
        <v>7.0000000000000007E-2</v>
      </c>
      <c r="AK6023" s="1">
        <f>AJ6023*J6023*K6023</f>
        <v>0.7350000000000001</v>
      </c>
      <c r="AL6023" s="1" t="str">
        <f>VLOOKUP(S6023,[1]Region!A:B,2,FALSE)</f>
        <v>Mexico</v>
      </c>
      <c r="AM6023" s="1">
        <f>SUMIFS([1]Encoding!D:D,[1]Encoding!B:B,Sales!AL6023,[1]Encoding!A:A,Sales!C6023)</f>
        <v>0.2</v>
      </c>
      <c r="AN6023" s="1">
        <f>SUMIFS([1]Encoding!Q:Q,[1]Encoding!B:B,Sales!AL6023,[1]Encoding!A:A,Sales!C6023)</f>
        <v>4.8000000000000001E-2</v>
      </c>
      <c r="AO6023" s="1">
        <f>AK6023*(1-AN6023)</f>
        <v>0.69972000000000001</v>
      </c>
      <c r="AP6023" s="1">
        <f>AO6023*(1-AM6023)</f>
        <v>0.55977600000000005</v>
      </c>
    </row>
    <row r="6024" spans="1:42">
      <c r="A6024" t="s">
        <v>12</v>
      </c>
      <c r="B6024" t="s">
        <v>11</v>
      </c>
      <c r="C6024" t="s">
        <v>999</v>
      </c>
      <c r="D6024" t="s">
        <v>0</v>
      </c>
      <c r="E6024" t="s">
        <v>0</v>
      </c>
      <c r="F6024" t="s">
        <v>1003</v>
      </c>
      <c r="G6024" t="s">
        <v>1002</v>
      </c>
      <c r="H6024" t="s">
        <v>1001</v>
      </c>
      <c r="I6024" t="s">
        <v>7</v>
      </c>
      <c r="J6024">
        <v>1</v>
      </c>
      <c r="K6024">
        <v>17.5</v>
      </c>
      <c r="L6024" s="2">
        <v>41784</v>
      </c>
      <c r="M6024">
        <v>36003284984548</v>
      </c>
      <c r="N6024">
        <v>22205</v>
      </c>
      <c r="O6024">
        <v>311132434</v>
      </c>
      <c r="P6024" s="2">
        <v>41784</v>
      </c>
      <c r="Q6024" t="s">
        <v>5</v>
      </c>
      <c r="R6024" t="s">
        <v>1006</v>
      </c>
      <c r="S6024" t="s">
        <v>1007</v>
      </c>
      <c r="T6024" t="s">
        <v>1006</v>
      </c>
      <c r="U6024" t="s">
        <v>0</v>
      </c>
      <c r="V6024" t="s">
        <v>0</v>
      </c>
      <c r="W6024">
        <v>25</v>
      </c>
      <c r="X6024">
        <v>673532180</v>
      </c>
      <c r="Y6024" t="s">
        <v>0</v>
      </c>
      <c r="Z6024" t="s">
        <v>2</v>
      </c>
      <c r="AA6024" t="s">
        <v>999</v>
      </c>
      <c r="AB6024" t="s">
        <v>0</v>
      </c>
      <c r="AC6024" t="s">
        <v>0</v>
      </c>
      <c r="AD6024" t="s">
        <v>0</v>
      </c>
      <c r="AI6024" s="1" t="str">
        <f>CONCATENATE(MONTH(L6024),"/",1,"/",YEAR(L6024))</f>
        <v>5/1/2014</v>
      </c>
      <c r="AJ6024" s="1">
        <f>SUMIFS([1]Currency!A:A,[1]Currency!B:B,Sales!AI6024,[1]Currency!C:C,Sales!R6024)</f>
        <v>7.0000000000000007E-2</v>
      </c>
      <c r="AK6024" s="1">
        <f>AJ6024*J6024*K6024</f>
        <v>1.2250000000000001</v>
      </c>
      <c r="AL6024" s="1" t="str">
        <f>VLOOKUP(S6024,[1]Region!A:B,2,FALSE)</f>
        <v>Mexico</v>
      </c>
      <c r="AM6024" s="1">
        <f>SUMIFS([1]Encoding!D:D,[1]Encoding!B:B,Sales!AL6024,[1]Encoding!A:A,Sales!C6024)</f>
        <v>0.2</v>
      </c>
      <c r="AN6024" s="1">
        <f>SUMIFS([1]Encoding!Q:Q,[1]Encoding!B:B,Sales!AL6024,[1]Encoding!A:A,Sales!C6024)</f>
        <v>4.8000000000000001E-2</v>
      </c>
      <c r="AO6024" s="1">
        <f>AK6024*(1-AN6024)</f>
        <v>1.1662000000000001</v>
      </c>
      <c r="AP6024" s="1">
        <f>AO6024*(1-AM6024)</f>
        <v>0.93296000000000012</v>
      </c>
    </row>
    <row r="6025" spans="1:42">
      <c r="A6025" t="s">
        <v>12</v>
      </c>
      <c r="B6025" t="s">
        <v>11</v>
      </c>
      <c r="C6025" t="s">
        <v>999</v>
      </c>
      <c r="D6025" t="s">
        <v>0</v>
      </c>
      <c r="E6025" t="s">
        <v>0</v>
      </c>
      <c r="F6025" t="s">
        <v>1003</v>
      </c>
      <c r="G6025" t="s">
        <v>1002</v>
      </c>
      <c r="H6025" t="s">
        <v>1001</v>
      </c>
      <c r="I6025" t="s">
        <v>7</v>
      </c>
      <c r="J6025">
        <v>1</v>
      </c>
      <c r="K6025">
        <v>17.5</v>
      </c>
      <c r="L6025" s="2">
        <v>41784</v>
      </c>
      <c r="M6025">
        <v>37003674641722</v>
      </c>
      <c r="N6025">
        <v>3100</v>
      </c>
      <c r="O6025">
        <v>1438080339</v>
      </c>
      <c r="P6025" s="2">
        <v>41784</v>
      </c>
      <c r="Q6025" t="s">
        <v>5</v>
      </c>
      <c r="R6025" t="s">
        <v>1006</v>
      </c>
      <c r="S6025" t="s">
        <v>1007</v>
      </c>
      <c r="T6025" t="s">
        <v>1006</v>
      </c>
      <c r="U6025" t="s">
        <v>0</v>
      </c>
      <c r="V6025" t="s">
        <v>0</v>
      </c>
      <c r="W6025">
        <v>25</v>
      </c>
      <c r="X6025">
        <v>673532180</v>
      </c>
      <c r="Y6025" t="s">
        <v>0</v>
      </c>
      <c r="Z6025" t="s">
        <v>2</v>
      </c>
      <c r="AA6025" t="s">
        <v>999</v>
      </c>
      <c r="AB6025" t="s">
        <v>0</v>
      </c>
      <c r="AC6025" t="s">
        <v>0</v>
      </c>
      <c r="AD6025" t="s">
        <v>0</v>
      </c>
      <c r="AI6025" s="1" t="str">
        <f>CONCATENATE(MONTH(L6025),"/",1,"/",YEAR(L6025))</f>
        <v>5/1/2014</v>
      </c>
      <c r="AJ6025" s="1">
        <f>SUMIFS([1]Currency!A:A,[1]Currency!B:B,Sales!AI6025,[1]Currency!C:C,Sales!R6025)</f>
        <v>7.0000000000000007E-2</v>
      </c>
      <c r="AK6025" s="1">
        <f>AJ6025*J6025*K6025</f>
        <v>1.2250000000000001</v>
      </c>
      <c r="AL6025" s="1" t="str">
        <f>VLOOKUP(S6025,[1]Region!A:B,2,FALSE)</f>
        <v>Mexico</v>
      </c>
      <c r="AM6025" s="1">
        <f>SUMIFS([1]Encoding!D:D,[1]Encoding!B:B,Sales!AL6025,[1]Encoding!A:A,Sales!C6025)</f>
        <v>0.2</v>
      </c>
      <c r="AN6025" s="1">
        <f>SUMIFS([1]Encoding!Q:Q,[1]Encoding!B:B,Sales!AL6025,[1]Encoding!A:A,Sales!C6025)</f>
        <v>4.8000000000000001E-2</v>
      </c>
      <c r="AO6025" s="1">
        <f>AK6025*(1-AN6025)</f>
        <v>1.1662000000000001</v>
      </c>
      <c r="AP6025" s="1">
        <f>AO6025*(1-AM6025)</f>
        <v>0.93296000000000012</v>
      </c>
    </row>
    <row r="6026" spans="1:42">
      <c r="A6026" t="s">
        <v>12</v>
      </c>
      <c r="B6026" t="s">
        <v>11</v>
      </c>
      <c r="C6026" t="s">
        <v>999</v>
      </c>
      <c r="D6026" t="s">
        <v>0</v>
      </c>
      <c r="E6026" t="s">
        <v>0</v>
      </c>
      <c r="F6026" t="s">
        <v>1003</v>
      </c>
      <c r="G6026" t="s">
        <v>1002</v>
      </c>
      <c r="H6026" t="s">
        <v>1001</v>
      </c>
      <c r="I6026" t="s">
        <v>7</v>
      </c>
      <c r="J6026">
        <v>1</v>
      </c>
      <c r="K6026">
        <v>17.5</v>
      </c>
      <c r="L6026" s="2">
        <v>41780</v>
      </c>
      <c r="M6026">
        <v>37003664225618</v>
      </c>
      <c r="N6026">
        <v>1710</v>
      </c>
      <c r="O6026">
        <v>6906921769</v>
      </c>
      <c r="P6026" s="2">
        <v>41780</v>
      </c>
      <c r="Q6026" t="s">
        <v>5</v>
      </c>
      <c r="R6026" t="s">
        <v>1006</v>
      </c>
      <c r="S6026" t="s">
        <v>1007</v>
      </c>
      <c r="T6026" t="s">
        <v>1006</v>
      </c>
      <c r="U6026" t="s">
        <v>0</v>
      </c>
      <c r="V6026" t="s">
        <v>0</v>
      </c>
      <c r="W6026">
        <v>25</v>
      </c>
      <c r="X6026">
        <v>673532180</v>
      </c>
      <c r="Y6026" t="s">
        <v>0</v>
      </c>
      <c r="Z6026" t="s">
        <v>2</v>
      </c>
      <c r="AA6026" t="s">
        <v>999</v>
      </c>
      <c r="AB6026" t="s">
        <v>0</v>
      </c>
      <c r="AC6026" t="s">
        <v>0</v>
      </c>
      <c r="AD6026" t="s">
        <v>0</v>
      </c>
      <c r="AI6026" s="1" t="str">
        <f>CONCATENATE(MONTH(L6026),"/",1,"/",YEAR(L6026))</f>
        <v>5/1/2014</v>
      </c>
      <c r="AJ6026" s="1">
        <f>SUMIFS([1]Currency!A:A,[1]Currency!B:B,Sales!AI6026,[1]Currency!C:C,Sales!R6026)</f>
        <v>7.0000000000000007E-2</v>
      </c>
      <c r="AK6026" s="1">
        <f>AJ6026*J6026*K6026</f>
        <v>1.2250000000000001</v>
      </c>
      <c r="AL6026" s="1" t="str">
        <f>VLOOKUP(S6026,[1]Region!A:B,2,FALSE)</f>
        <v>Mexico</v>
      </c>
      <c r="AM6026" s="1">
        <f>SUMIFS([1]Encoding!D:D,[1]Encoding!B:B,Sales!AL6026,[1]Encoding!A:A,Sales!C6026)</f>
        <v>0.2</v>
      </c>
      <c r="AN6026" s="1">
        <f>SUMIFS([1]Encoding!Q:Q,[1]Encoding!B:B,Sales!AL6026,[1]Encoding!A:A,Sales!C6026)</f>
        <v>4.8000000000000001E-2</v>
      </c>
      <c r="AO6026" s="1">
        <f>AK6026*(1-AN6026)</f>
        <v>1.1662000000000001</v>
      </c>
      <c r="AP6026" s="1">
        <f>AO6026*(1-AM6026)</f>
        <v>0.93296000000000012</v>
      </c>
    </row>
    <row r="6027" spans="1:42">
      <c r="A6027" t="s">
        <v>12</v>
      </c>
      <c r="B6027" t="s">
        <v>11</v>
      </c>
      <c r="C6027" t="s">
        <v>999</v>
      </c>
      <c r="D6027" t="s">
        <v>0</v>
      </c>
      <c r="E6027" t="s">
        <v>0</v>
      </c>
      <c r="F6027" t="s">
        <v>1003</v>
      </c>
      <c r="G6027" t="s">
        <v>1002</v>
      </c>
      <c r="H6027" t="s">
        <v>1001</v>
      </c>
      <c r="I6027" t="s">
        <v>7</v>
      </c>
      <c r="J6027">
        <v>1</v>
      </c>
      <c r="K6027">
        <v>17.5</v>
      </c>
      <c r="L6027" s="2">
        <v>41783</v>
      </c>
      <c r="M6027">
        <v>89002197290801</v>
      </c>
      <c r="N6027">
        <v>45133</v>
      </c>
      <c r="O6027">
        <v>2006167109</v>
      </c>
      <c r="P6027" s="2">
        <v>41783</v>
      </c>
      <c r="Q6027" t="s">
        <v>5</v>
      </c>
      <c r="R6027" t="s">
        <v>1006</v>
      </c>
      <c r="S6027" t="s">
        <v>1007</v>
      </c>
      <c r="T6027" t="s">
        <v>1006</v>
      </c>
      <c r="U6027" t="s">
        <v>0</v>
      </c>
      <c r="V6027" t="s">
        <v>0</v>
      </c>
      <c r="W6027">
        <v>25</v>
      </c>
      <c r="X6027">
        <v>673532180</v>
      </c>
      <c r="Y6027" t="s">
        <v>0</v>
      </c>
      <c r="Z6027" t="s">
        <v>2</v>
      </c>
      <c r="AA6027" t="s">
        <v>999</v>
      </c>
      <c r="AB6027" t="s">
        <v>0</v>
      </c>
      <c r="AC6027" t="s">
        <v>0</v>
      </c>
      <c r="AD6027" t="s">
        <v>0</v>
      </c>
      <c r="AI6027" s="1" t="str">
        <f>CONCATENATE(MONTH(L6027),"/",1,"/",YEAR(L6027))</f>
        <v>5/1/2014</v>
      </c>
      <c r="AJ6027" s="1">
        <f>SUMIFS([1]Currency!A:A,[1]Currency!B:B,Sales!AI6027,[1]Currency!C:C,Sales!R6027)</f>
        <v>7.0000000000000007E-2</v>
      </c>
      <c r="AK6027" s="1">
        <f>AJ6027*J6027*K6027</f>
        <v>1.2250000000000001</v>
      </c>
      <c r="AL6027" s="1" t="str">
        <f>VLOOKUP(S6027,[1]Region!A:B,2,FALSE)</f>
        <v>Mexico</v>
      </c>
      <c r="AM6027" s="1">
        <f>SUMIFS([1]Encoding!D:D,[1]Encoding!B:B,Sales!AL6027,[1]Encoding!A:A,Sales!C6027)</f>
        <v>0.2</v>
      </c>
      <c r="AN6027" s="1">
        <f>SUMIFS([1]Encoding!Q:Q,[1]Encoding!B:B,Sales!AL6027,[1]Encoding!A:A,Sales!C6027)</f>
        <v>4.8000000000000001E-2</v>
      </c>
      <c r="AO6027" s="1">
        <f>AK6027*(1-AN6027)</f>
        <v>1.1662000000000001</v>
      </c>
      <c r="AP6027" s="1">
        <f>AO6027*(1-AM6027)</f>
        <v>0.93296000000000012</v>
      </c>
    </row>
    <row r="6028" spans="1:42">
      <c r="A6028" t="s">
        <v>12</v>
      </c>
      <c r="B6028" t="s">
        <v>11</v>
      </c>
      <c r="C6028" t="s">
        <v>999</v>
      </c>
      <c r="D6028" t="s">
        <v>0</v>
      </c>
      <c r="E6028" t="s">
        <v>0</v>
      </c>
      <c r="F6028" t="s">
        <v>1003</v>
      </c>
      <c r="G6028" t="s">
        <v>1002</v>
      </c>
      <c r="H6028" t="s">
        <v>1001</v>
      </c>
      <c r="I6028" t="s">
        <v>7</v>
      </c>
      <c r="J6028">
        <v>1</v>
      </c>
      <c r="K6028">
        <v>10.5</v>
      </c>
      <c r="L6028" s="2">
        <v>41784</v>
      </c>
      <c r="M6028">
        <v>22004182882804</v>
      </c>
      <c r="N6028">
        <v>11800</v>
      </c>
      <c r="O6028">
        <v>5395063894</v>
      </c>
      <c r="P6028" s="2">
        <v>41784</v>
      </c>
      <c r="Q6028" t="s">
        <v>5</v>
      </c>
      <c r="R6028" t="s">
        <v>1006</v>
      </c>
      <c r="S6028" t="s">
        <v>1007</v>
      </c>
      <c r="T6028" t="s">
        <v>1006</v>
      </c>
      <c r="U6028" t="s">
        <v>0</v>
      </c>
      <c r="V6028" t="s">
        <v>0</v>
      </c>
      <c r="W6028">
        <v>15</v>
      </c>
      <c r="X6028">
        <v>673532180</v>
      </c>
      <c r="Y6028" t="s">
        <v>0</v>
      </c>
      <c r="Z6028" t="s">
        <v>15</v>
      </c>
      <c r="AA6028" t="s">
        <v>999</v>
      </c>
      <c r="AB6028" t="s">
        <v>0</v>
      </c>
      <c r="AC6028" t="s">
        <v>0</v>
      </c>
      <c r="AD6028" t="s">
        <v>0</v>
      </c>
      <c r="AI6028" s="1" t="str">
        <f>CONCATENATE(MONTH(L6028),"/",1,"/",YEAR(L6028))</f>
        <v>5/1/2014</v>
      </c>
      <c r="AJ6028" s="1">
        <f>SUMIFS([1]Currency!A:A,[1]Currency!B:B,Sales!AI6028,[1]Currency!C:C,Sales!R6028)</f>
        <v>7.0000000000000007E-2</v>
      </c>
      <c r="AK6028" s="1">
        <f>AJ6028*J6028*K6028</f>
        <v>0.7350000000000001</v>
      </c>
      <c r="AL6028" s="1" t="str">
        <f>VLOOKUP(S6028,[1]Region!A:B,2,FALSE)</f>
        <v>Mexico</v>
      </c>
      <c r="AM6028" s="1">
        <f>SUMIFS([1]Encoding!D:D,[1]Encoding!B:B,Sales!AL6028,[1]Encoding!A:A,Sales!C6028)</f>
        <v>0.2</v>
      </c>
      <c r="AN6028" s="1">
        <f>SUMIFS([1]Encoding!Q:Q,[1]Encoding!B:B,Sales!AL6028,[1]Encoding!A:A,Sales!C6028)</f>
        <v>4.8000000000000001E-2</v>
      </c>
      <c r="AO6028" s="1">
        <f>AK6028*(1-AN6028)</f>
        <v>0.69972000000000001</v>
      </c>
      <c r="AP6028" s="1">
        <f>AO6028*(1-AM6028)</f>
        <v>0.55977600000000005</v>
      </c>
    </row>
    <row r="6029" spans="1:42">
      <c r="A6029" t="s">
        <v>12</v>
      </c>
      <c r="B6029" t="s">
        <v>11</v>
      </c>
      <c r="C6029" t="s">
        <v>999</v>
      </c>
      <c r="D6029" t="s">
        <v>0</v>
      </c>
      <c r="E6029" t="s">
        <v>0</v>
      </c>
      <c r="F6029" t="s">
        <v>1003</v>
      </c>
      <c r="G6029" t="s">
        <v>1002</v>
      </c>
      <c r="H6029" t="s">
        <v>1001</v>
      </c>
      <c r="I6029" t="s">
        <v>7</v>
      </c>
      <c r="J6029">
        <v>1</v>
      </c>
      <c r="K6029">
        <v>17.5</v>
      </c>
      <c r="L6029" s="2">
        <v>41781</v>
      </c>
      <c r="M6029">
        <v>67003354285333</v>
      </c>
      <c r="N6029">
        <v>15900</v>
      </c>
      <c r="O6029">
        <v>6527553894</v>
      </c>
      <c r="P6029" s="2">
        <v>41781</v>
      </c>
      <c r="Q6029" t="s">
        <v>5</v>
      </c>
      <c r="R6029" t="s">
        <v>1006</v>
      </c>
      <c r="S6029" t="s">
        <v>1007</v>
      </c>
      <c r="T6029" t="s">
        <v>1006</v>
      </c>
      <c r="U6029" t="s">
        <v>0</v>
      </c>
      <c r="V6029" t="s">
        <v>0</v>
      </c>
      <c r="W6029">
        <v>25</v>
      </c>
      <c r="X6029">
        <v>673532180</v>
      </c>
      <c r="Y6029" t="s">
        <v>0</v>
      </c>
      <c r="Z6029" t="s">
        <v>2</v>
      </c>
      <c r="AA6029" t="s">
        <v>999</v>
      </c>
      <c r="AB6029" t="s">
        <v>0</v>
      </c>
      <c r="AC6029" t="s">
        <v>0</v>
      </c>
      <c r="AD6029" t="s">
        <v>0</v>
      </c>
      <c r="AI6029" s="1" t="str">
        <f>CONCATENATE(MONTH(L6029),"/",1,"/",YEAR(L6029))</f>
        <v>5/1/2014</v>
      </c>
      <c r="AJ6029" s="1">
        <f>SUMIFS([1]Currency!A:A,[1]Currency!B:B,Sales!AI6029,[1]Currency!C:C,Sales!R6029)</f>
        <v>7.0000000000000007E-2</v>
      </c>
      <c r="AK6029" s="1">
        <f>AJ6029*J6029*K6029</f>
        <v>1.2250000000000001</v>
      </c>
      <c r="AL6029" s="1" t="str">
        <f>VLOOKUP(S6029,[1]Region!A:B,2,FALSE)</f>
        <v>Mexico</v>
      </c>
      <c r="AM6029" s="1">
        <f>SUMIFS([1]Encoding!D:D,[1]Encoding!B:B,Sales!AL6029,[1]Encoding!A:A,Sales!C6029)</f>
        <v>0.2</v>
      </c>
      <c r="AN6029" s="1">
        <f>SUMIFS([1]Encoding!Q:Q,[1]Encoding!B:B,Sales!AL6029,[1]Encoding!A:A,Sales!C6029)</f>
        <v>4.8000000000000001E-2</v>
      </c>
      <c r="AO6029" s="1">
        <f>AK6029*(1-AN6029)</f>
        <v>1.1662000000000001</v>
      </c>
      <c r="AP6029" s="1">
        <f>AO6029*(1-AM6029)</f>
        <v>0.93296000000000012</v>
      </c>
    </row>
    <row r="6030" spans="1:42">
      <c r="A6030" t="s">
        <v>12</v>
      </c>
      <c r="B6030" t="s">
        <v>11</v>
      </c>
      <c r="C6030" t="s">
        <v>999</v>
      </c>
      <c r="D6030" t="s">
        <v>0</v>
      </c>
      <c r="E6030" t="s">
        <v>0</v>
      </c>
      <c r="F6030" t="s">
        <v>1003</v>
      </c>
      <c r="G6030" t="s">
        <v>1002</v>
      </c>
      <c r="H6030" t="s">
        <v>1001</v>
      </c>
      <c r="I6030" t="s">
        <v>7</v>
      </c>
      <c r="J6030">
        <v>1</v>
      </c>
      <c r="K6030">
        <v>17.5</v>
      </c>
      <c r="L6030" s="2">
        <v>41783</v>
      </c>
      <c r="M6030">
        <v>93002049920718</v>
      </c>
      <c r="N6030">
        <v>11870</v>
      </c>
      <c r="O6030">
        <v>10170229879</v>
      </c>
      <c r="P6030" s="2">
        <v>41783</v>
      </c>
      <c r="Q6030" t="s">
        <v>5</v>
      </c>
      <c r="R6030" t="s">
        <v>1006</v>
      </c>
      <c r="S6030" t="s">
        <v>1007</v>
      </c>
      <c r="T6030" t="s">
        <v>1006</v>
      </c>
      <c r="U6030" t="s">
        <v>0</v>
      </c>
      <c r="V6030" t="s">
        <v>0</v>
      </c>
      <c r="W6030">
        <v>25</v>
      </c>
      <c r="X6030">
        <v>673532180</v>
      </c>
      <c r="Y6030" t="s">
        <v>0</v>
      </c>
      <c r="Z6030" t="s">
        <v>2</v>
      </c>
      <c r="AA6030" t="s">
        <v>999</v>
      </c>
      <c r="AB6030" t="s">
        <v>0</v>
      </c>
      <c r="AC6030" t="s">
        <v>0</v>
      </c>
      <c r="AD6030" t="s">
        <v>0</v>
      </c>
      <c r="AI6030" s="1" t="str">
        <f>CONCATENATE(MONTH(L6030),"/",1,"/",YEAR(L6030))</f>
        <v>5/1/2014</v>
      </c>
      <c r="AJ6030" s="1">
        <f>SUMIFS([1]Currency!A:A,[1]Currency!B:B,Sales!AI6030,[1]Currency!C:C,Sales!R6030)</f>
        <v>7.0000000000000007E-2</v>
      </c>
      <c r="AK6030" s="1">
        <f>AJ6030*J6030*K6030</f>
        <v>1.2250000000000001</v>
      </c>
      <c r="AL6030" s="1" t="str">
        <f>VLOOKUP(S6030,[1]Region!A:B,2,FALSE)</f>
        <v>Mexico</v>
      </c>
      <c r="AM6030" s="1">
        <f>SUMIFS([1]Encoding!D:D,[1]Encoding!B:B,Sales!AL6030,[1]Encoding!A:A,Sales!C6030)</f>
        <v>0.2</v>
      </c>
      <c r="AN6030" s="1">
        <f>SUMIFS([1]Encoding!Q:Q,[1]Encoding!B:B,Sales!AL6030,[1]Encoding!A:A,Sales!C6030)</f>
        <v>4.8000000000000001E-2</v>
      </c>
      <c r="AO6030" s="1">
        <f>AK6030*(1-AN6030)</f>
        <v>1.1662000000000001</v>
      </c>
      <c r="AP6030" s="1">
        <f>AO6030*(1-AM6030)</f>
        <v>0.93296000000000012</v>
      </c>
    </row>
    <row r="6031" spans="1:42">
      <c r="A6031" t="s">
        <v>12</v>
      </c>
      <c r="B6031" t="s">
        <v>11</v>
      </c>
      <c r="C6031" t="s">
        <v>999</v>
      </c>
      <c r="D6031" t="s">
        <v>0</v>
      </c>
      <c r="E6031" t="s">
        <v>0</v>
      </c>
      <c r="F6031" t="s">
        <v>1003</v>
      </c>
      <c r="G6031" t="s">
        <v>1002</v>
      </c>
      <c r="H6031" t="s">
        <v>1001</v>
      </c>
      <c r="I6031" t="s">
        <v>7</v>
      </c>
      <c r="J6031">
        <v>1</v>
      </c>
      <c r="K6031">
        <v>30</v>
      </c>
      <c r="L6031" s="2">
        <v>41788</v>
      </c>
      <c r="M6031">
        <v>98001597629972</v>
      </c>
      <c r="N6031">
        <v>11910</v>
      </c>
      <c r="O6031">
        <v>2938139224</v>
      </c>
      <c r="P6031" s="2">
        <v>41788</v>
      </c>
      <c r="Q6031" t="s">
        <v>5</v>
      </c>
      <c r="R6031" t="s">
        <v>1006</v>
      </c>
      <c r="S6031" t="s">
        <v>1007</v>
      </c>
      <c r="T6031" t="s">
        <v>1006</v>
      </c>
      <c r="U6031" t="s">
        <v>0</v>
      </c>
      <c r="V6031" t="s">
        <v>0</v>
      </c>
      <c r="W6031">
        <v>50</v>
      </c>
      <c r="X6031">
        <v>673532180</v>
      </c>
      <c r="Y6031" t="s">
        <v>0</v>
      </c>
      <c r="Z6031" t="s">
        <v>2</v>
      </c>
      <c r="AA6031" t="s">
        <v>999</v>
      </c>
      <c r="AB6031" t="s">
        <v>0</v>
      </c>
      <c r="AC6031" t="s">
        <v>0</v>
      </c>
      <c r="AD6031" t="s">
        <v>0</v>
      </c>
      <c r="AI6031" s="1" t="str">
        <f>CONCATENATE(MONTH(L6031),"/",1,"/",YEAR(L6031))</f>
        <v>5/1/2014</v>
      </c>
      <c r="AJ6031" s="1">
        <f>SUMIFS([1]Currency!A:A,[1]Currency!B:B,Sales!AI6031,[1]Currency!C:C,Sales!R6031)</f>
        <v>7.0000000000000007E-2</v>
      </c>
      <c r="AK6031" s="1">
        <f>AJ6031*J6031*K6031</f>
        <v>2.1</v>
      </c>
      <c r="AL6031" s="1" t="str">
        <f>VLOOKUP(S6031,[1]Region!A:B,2,FALSE)</f>
        <v>Mexico</v>
      </c>
      <c r="AM6031" s="1">
        <f>SUMIFS([1]Encoding!D:D,[1]Encoding!B:B,Sales!AL6031,[1]Encoding!A:A,Sales!C6031)</f>
        <v>0.2</v>
      </c>
      <c r="AN6031" s="1">
        <f>SUMIFS([1]Encoding!Q:Q,[1]Encoding!B:B,Sales!AL6031,[1]Encoding!A:A,Sales!C6031)</f>
        <v>4.8000000000000001E-2</v>
      </c>
      <c r="AO6031" s="1">
        <f>AK6031*(1-AN6031)</f>
        <v>1.9992000000000001</v>
      </c>
      <c r="AP6031" s="1">
        <f>AO6031*(1-AM6031)</f>
        <v>1.5993600000000001</v>
      </c>
    </row>
    <row r="6032" spans="1:42">
      <c r="A6032" t="s">
        <v>12</v>
      </c>
      <c r="B6032" t="s">
        <v>11</v>
      </c>
      <c r="C6032" t="s">
        <v>999</v>
      </c>
      <c r="D6032" t="s">
        <v>0</v>
      </c>
      <c r="E6032" t="s">
        <v>0</v>
      </c>
      <c r="F6032" t="s">
        <v>1003</v>
      </c>
      <c r="G6032" t="s">
        <v>1002</v>
      </c>
      <c r="H6032" t="s">
        <v>1001</v>
      </c>
      <c r="I6032" t="s">
        <v>23</v>
      </c>
      <c r="J6032">
        <v>1</v>
      </c>
      <c r="K6032">
        <v>70</v>
      </c>
      <c r="L6032" s="2">
        <v>41786</v>
      </c>
      <c r="M6032">
        <v>61003978390678</v>
      </c>
      <c r="N6032">
        <v>66295</v>
      </c>
      <c r="O6032">
        <v>6601491669</v>
      </c>
      <c r="P6032" s="2">
        <v>41786</v>
      </c>
      <c r="Q6032" t="s">
        <v>5</v>
      </c>
      <c r="R6032" t="s">
        <v>1006</v>
      </c>
      <c r="S6032" t="s">
        <v>1007</v>
      </c>
      <c r="T6032" t="s">
        <v>1006</v>
      </c>
      <c r="U6032" t="s">
        <v>0</v>
      </c>
      <c r="V6032" t="s">
        <v>0</v>
      </c>
      <c r="W6032">
        <v>99</v>
      </c>
      <c r="X6032">
        <v>673532180</v>
      </c>
      <c r="Y6032" t="s">
        <v>0</v>
      </c>
      <c r="Z6032" t="s">
        <v>2</v>
      </c>
      <c r="AA6032" t="s">
        <v>999</v>
      </c>
      <c r="AB6032" t="s">
        <v>0</v>
      </c>
      <c r="AC6032" t="s">
        <v>0</v>
      </c>
      <c r="AD6032" t="s">
        <v>0</v>
      </c>
      <c r="AI6032" s="1" t="str">
        <f>CONCATENATE(MONTH(L6032),"/",1,"/",YEAR(L6032))</f>
        <v>5/1/2014</v>
      </c>
      <c r="AJ6032" s="1">
        <f>SUMIFS([1]Currency!A:A,[1]Currency!B:B,Sales!AI6032,[1]Currency!C:C,Sales!R6032)</f>
        <v>7.0000000000000007E-2</v>
      </c>
      <c r="AK6032" s="1">
        <f>AJ6032*J6032*K6032</f>
        <v>4.9000000000000004</v>
      </c>
      <c r="AL6032" s="1" t="str">
        <f>VLOOKUP(S6032,[1]Region!A:B,2,FALSE)</f>
        <v>Mexico</v>
      </c>
      <c r="AM6032" s="1">
        <f>SUMIFS([1]Encoding!D:D,[1]Encoding!B:B,Sales!AL6032,[1]Encoding!A:A,Sales!C6032)</f>
        <v>0.2</v>
      </c>
      <c r="AN6032" s="1">
        <f>SUMIFS([1]Encoding!Q:Q,[1]Encoding!B:B,Sales!AL6032,[1]Encoding!A:A,Sales!C6032)</f>
        <v>4.8000000000000001E-2</v>
      </c>
      <c r="AO6032" s="1">
        <f>AK6032*(1-AN6032)</f>
        <v>4.6648000000000005</v>
      </c>
      <c r="AP6032" s="1">
        <f>AO6032*(1-AM6032)</f>
        <v>3.7318400000000005</v>
      </c>
    </row>
    <row r="6033" spans="1:42">
      <c r="A6033" t="s">
        <v>12</v>
      </c>
      <c r="B6033" t="s">
        <v>11</v>
      </c>
      <c r="C6033" t="s">
        <v>999</v>
      </c>
      <c r="D6033" t="s">
        <v>0</v>
      </c>
      <c r="E6033" t="s">
        <v>0</v>
      </c>
      <c r="F6033" t="s">
        <v>1003</v>
      </c>
      <c r="G6033" t="s">
        <v>1002</v>
      </c>
      <c r="H6033" t="s">
        <v>1001</v>
      </c>
      <c r="I6033" t="s">
        <v>23</v>
      </c>
      <c r="J6033">
        <v>1</v>
      </c>
      <c r="K6033">
        <v>55</v>
      </c>
      <c r="L6033" s="2">
        <v>41785</v>
      </c>
      <c r="M6033">
        <v>94001562802281</v>
      </c>
      <c r="N6033">
        <v>94470</v>
      </c>
      <c r="O6033">
        <v>7568651029</v>
      </c>
      <c r="P6033" s="2">
        <v>41785</v>
      </c>
      <c r="Q6033" t="s">
        <v>5</v>
      </c>
      <c r="R6033" t="s">
        <v>1006</v>
      </c>
      <c r="S6033" t="s">
        <v>1007</v>
      </c>
      <c r="T6033" t="s">
        <v>1006</v>
      </c>
      <c r="U6033" t="s">
        <v>0</v>
      </c>
      <c r="V6033" t="s">
        <v>0</v>
      </c>
      <c r="W6033">
        <v>79</v>
      </c>
      <c r="X6033">
        <v>673532180</v>
      </c>
      <c r="Y6033" t="s">
        <v>0</v>
      </c>
      <c r="Z6033" t="s">
        <v>15</v>
      </c>
      <c r="AA6033" t="s">
        <v>999</v>
      </c>
      <c r="AB6033" t="s">
        <v>0</v>
      </c>
      <c r="AC6033" t="s">
        <v>0</v>
      </c>
      <c r="AD6033" t="s">
        <v>0</v>
      </c>
      <c r="AI6033" s="1" t="str">
        <f>CONCATENATE(MONTH(L6033),"/",1,"/",YEAR(L6033))</f>
        <v>5/1/2014</v>
      </c>
      <c r="AJ6033" s="1">
        <f>SUMIFS([1]Currency!A:A,[1]Currency!B:B,Sales!AI6033,[1]Currency!C:C,Sales!R6033)</f>
        <v>7.0000000000000007E-2</v>
      </c>
      <c r="AK6033" s="1">
        <f>AJ6033*J6033*K6033</f>
        <v>3.8500000000000005</v>
      </c>
      <c r="AL6033" s="1" t="str">
        <f>VLOOKUP(S6033,[1]Region!A:B,2,FALSE)</f>
        <v>Mexico</v>
      </c>
      <c r="AM6033" s="1">
        <f>SUMIFS([1]Encoding!D:D,[1]Encoding!B:B,Sales!AL6033,[1]Encoding!A:A,Sales!C6033)</f>
        <v>0.2</v>
      </c>
      <c r="AN6033" s="1">
        <f>SUMIFS([1]Encoding!Q:Q,[1]Encoding!B:B,Sales!AL6033,[1]Encoding!A:A,Sales!C6033)</f>
        <v>4.8000000000000001E-2</v>
      </c>
      <c r="AO6033" s="1">
        <f>AK6033*(1-AN6033)</f>
        <v>3.6652000000000005</v>
      </c>
      <c r="AP6033" s="1">
        <f>AO6033*(1-AM6033)</f>
        <v>2.9321600000000005</v>
      </c>
    </row>
    <row r="6034" spans="1:42">
      <c r="A6034" t="s">
        <v>12</v>
      </c>
      <c r="B6034" t="s">
        <v>11</v>
      </c>
      <c r="C6034" t="s">
        <v>999</v>
      </c>
      <c r="D6034" t="s">
        <v>0</v>
      </c>
      <c r="E6034" t="s">
        <v>0</v>
      </c>
      <c r="F6034" t="s">
        <v>1003</v>
      </c>
      <c r="G6034" t="s">
        <v>1002</v>
      </c>
      <c r="H6034" t="s">
        <v>1001</v>
      </c>
      <c r="I6034" t="s">
        <v>23</v>
      </c>
      <c r="J6034">
        <v>1</v>
      </c>
      <c r="K6034">
        <v>70</v>
      </c>
      <c r="L6034" s="2">
        <v>41787</v>
      </c>
      <c r="M6034">
        <v>90002271749976</v>
      </c>
      <c r="N6034">
        <v>6500</v>
      </c>
      <c r="O6034">
        <v>5979780234</v>
      </c>
      <c r="P6034" s="2">
        <v>41787</v>
      </c>
      <c r="Q6034" t="s">
        <v>5</v>
      </c>
      <c r="R6034" t="s">
        <v>1006</v>
      </c>
      <c r="S6034" t="s">
        <v>1007</v>
      </c>
      <c r="T6034" t="s">
        <v>1006</v>
      </c>
      <c r="U6034" t="s">
        <v>0</v>
      </c>
      <c r="V6034" t="s">
        <v>0</v>
      </c>
      <c r="W6034">
        <v>99</v>
      </c>
      <c r="X6034">
        <v>673532180</v>
      </c>
      <c r="Y6034" t="s">
        <v>0</v>
      </c>
      <c r="Z6034" t="s">
        <v>2</v>
      </c>
      <c r="AA6034" t="s">
        <v>999</v>
      </c>
      <c r="AB6034" t="s">
        <v>0</v>
      </c>
      <c r="AC6034" t="s">
        <v>0</v>
      </c>
      <c r="AD6034" t="s">
        <v>0</v>
      </c>
      <c r="AI6034" s="1" t="str">
        <f>CONCATENATE(MONTH(L6034),"/",1,"/",YEAR(L6034))</f>
        <v>5/1/2014</v>
      </c>
      <c r="AJ6034" s="1">
        <f>SUMIFS([1]Currency!A:A,[1]Currency!B:B,Sales!AI6034,[1]Currency!C:C,Sales!R6034)</f>
        <v>7.0000000000000007E-2</v>
      </c>
      <c r="AK6034" s="1">
        <f>AJ6034*J6034*K6034</f>
        <v>4.9000000000000004</v>
      </c>
      <c r="AL6034" s="1" t="str">
        <f>VLOOKUP(S6034,[1]Region!A:B,2,FALSE)</f>
        <v>Mexico</v>
      </c>
      <c r="AM6034" s="1">
        <f>SUMIFS([1]Encoding!D:D,[1]Encoding!B:B,Sales!AL6034,[1]Encoding!A:A,Sales!C6034)</f>
        <v>0.2</v>
      </c>
      <c r="AN6034" s="1">
        <f>SUMIFS([1]Encoding!Q:Q,[1]Encoding!B:B,Sales!AL6034,[1]Encoding!A:A,Sales!C6034)</f>
        <v>4.8000000000000001E-2</v>
      </c>
      <c r="AO6034" s="1">
        <f>AK6034*(1-AN6034)</f>
        <v>4.6648000000000005</v>
      </c>
      <c r="AP6034" s="1">
        <f>AO6034*(1-AM6034)</f>
        <v>3.7318400000000005</v>
      </c>
    </row>
    <row r="6035" spans="1:42">
      <c r="A6035" t="s">
        <v>12</v>
      </c>
      <c r="B6035" t="s">
        <v>11</v>
      </c>
      <c r="C6035" t="s">
        <v>999</v>
      </c>
      <c r="D6035" t="s">
        <v>0</v>
      </c>
      <c r="E6035" t="s">
        <v>0</v>
      </c>
      <c r="F6035" t="s">
        <v>1003</v>
      </c>
      <c r="G6035" t="s">
        <v>1002</v>
      </c>
      <c r="H6035" t="s">
        <v>1001</v>
      </c>
      <c r="I6035" t="s">
        <v>7</v>
      </c>
      <c r="J6035">
        <v>1</v>
      </c>
      <c r="K6035">
        <v>17.5</v>
      </c>
      <c r="L6035" s="2">
        <v>41787</v>
      </c>
      <c r="M6035">
        <v>97002020335387</v>
      </c>
      <c r="N6035">
        <v>77536</v>
      </c>
      <c r="O6035">
        <v>2097517794</v>
      </c>
      <c r="P6035" s="2">
        <v>41787</v>
      </c>
      <c r="Q6035" t="s">
        <v>5</v>
      </c>
      <c r="R6035" t="s">
        <v>1006</v>
      </c>
      <c r="S6035" t="s">
        <v>1007</v>
      </c>
      <c r="T6035" t="s">
        <v>1006</v>
      </c>
      <c r="U6035" t="s">
        <v>0</v>
      </c>
      <c r="V6035" t="s">
        <v>0</v>
      </c>
      <c r="W6035">
        <v>25</v>
      </c>
      <c r="X6035">
        <v>673532180</v>
      </c>
      <c r="Y6035" t="s">
        <v>0</v>
      </c>
      <c r="Z6035" t="s">
        <v>2</v>
      </c>
      <c r="AA6035" t="s">
        <v>999</v>
      </c>
      <c r="AB6035" t="s">
        <v>0</v>
      </c>
      <c r="AC6035" t="s">
        <v>0</v>
      </c>
      <c r="AD6035" t="s">
        <v>0</v>
      </c>
      <c r="AI6035" s="1" t="str">
        <f>CONCATENATE(MONTH(L6035),"/",1,"/",YEAR(L6035))</f>
        <v>5/1/2014</v>
      </c>
      <c r="AJ6035" s="1">
        <f>SUMIFS([1]Currency!A:A,[1]Currency!B:B,Sales!AI6035,[1]Currency!C:C,Sales!R6035)</f>
        <v>7.0000000000000007E-2</v>
      </c>
      <c r="AK6035" s="1">
        <f>AJ6035*J6035*K6035</f>
        <v>1.2250000000000001</v>
      </c>
      <c r="AL6035" s="1" t="str">
        <f>VLOOKUP(S6035,[1]Region!A:B,2,FALSE)</f>
        <v>Mexico</v>
      </c>
      <c r="AM6035" s="1">
        <f>SUMIFS([1]Encoding!D:D,[1]Encoding!B:B,Sales!AL6035,[1]Encoding!A:A,Sales!C6035)</f>
        <v>0.2</v>
      </c>
      <c r="AN6035" s="1">
        <f>SUMIFS([1]Encoding!Q:Q,[1]Encoding!B:B,Sales!AL6035,[1]Encoding!A:A,Sales!C6035)</f>
        <v>4.8000000000000001E-2</v>
      </c>
      <c r="AO6035" s="1">
        <f>AK6035*(1-AN6035)</f>
        <v>1.1662000000000001</v>
      </c>
      <c r="AP6035" s="1">
        <f>AO6035*(1-AM6035)</f>
        <v>0.93296000000000012</v>
      </c>
    </row>
    <row r="6036" spans="1:42">
      <c r="A6036" t="s">
        <v>12</v>
      </c>
      <c r="B6036" t="s">
        <v>11</v>
      </c>
      <c r="C6036" t="s">
        <v>999</v>
      </c>
      <c r="D6036" t="s">
        <v>0</v>
      </c>
      <c r="E6036" t="s">
        <v>0</v>
      </c>
      <c r="F6036" t="s">
        <v>1003</v>
      </c>
      <c r="G6036" t="s">
        <v>1002</v>
      </c>
      <c r="H6036" t="s">
        <v>1001</v>
      </c>
      <c r="I6036" t="s">
        <v>7</v>
      </c>
      <c r="J6036">
        <v>1</v>
      </c>
      <c r="K6036">
        <v>30</v>
      </c>
      <c r="L6036" s="2">
        <v>41789</v>
      </c>
      <c r="M6036">
        <v>26003592926522</v>
      </c>
      <c r="N6036">
        <v>14050</v>
      </c>
      <c r="O6036">
        <v>5556288694</v>
      </c>
      <c r="P6036" s="2">
        <v>41789</v>
      </c>
      <c r="Q6036" t="s">
        <v>5</v>
      </c>
      <c r="R6036" t="s">
        <v>1006</v>
      </c>
      <c r="S6036" t="s">
        <v>1007</v>
      </c>
      <c r="T6036" t="s">
        <v>1006</v>
      </c>
      <c r="U6036" t="s">
        <v>0</v>
      </c>
      <c r="V6036" t="s">
        <v>0</v>
      </c>
      <c r="W6036">
        <v>50</v>
      </c>
      <c r="X6036">
        <v>673532180</v>
      </c>
      <c r="Y6036" t="s">
        <v>0</v>
      </c>
      <c r="Z6036" t="s">
        <v>2</v>
      </c>
      <c r="AA6036" t="s">
        <v>999</v>
      </c>
      <c r="AB6036" t="s">
        <v>0</v>
      </c>
      <c r="AC6036" t="s">
        <v>0</v>
      </c>
      <c r="AD6036" t="s">
        <v>0</v>
      </c>
      <c r="AI6036" s="1" t="str">
        <f>CONCATENATE(MONTH(L6036),"/",1,"/",YEAR(L6036))</f>
        <v>5/1/2014</v>
      </c>
      <c r="AJ6036" s="1">
        <f>SUMIFS([1]Currency!A:A,[1]Currency!B:B,Sales!AI6036,[1]Currency!C:C,Sales!R6036)</f>
        <v>7.0000000000000007E-2</v>
      </c>
      <c r="AK6036" s="1">
        <f>AJ6036*J6036*K6036</f>
        <v>2.1</v>
      </c>
      <c r="AL6036" s="1" t="str">
        <f>VLOOKUP(S6036,[1]Region!A:B,2,FALSE)</f>
        <v>Mexico</v>
      </c>
      <c r="AM6036" s="1">
        <f>SUMIFS([1]Encoding!D:D,[1]Encoding!B:B,Sales!AL6036,[1]Encoding!A:A,Sales!C6036)</f>
        <v>0.2</v>
      </c>
      <c r="AN6036" s="1">
        <f>SUMIFS([1]Encoding!Q:Q,[1]Encoding!B:B,Sales!AL6036,[1]Encoding!A:A,Sales!C6036)</f>
        <v>4.8000000000000001E-2</v>
      </c>
      <c r="AO6036" s="1">
        <f>AK6036*(1-AN6036)</f>
        <v>1.9992000000000001</v>
      </c>
      <c r="AP6036" s="1">
        <f>AO6036*(1-AM6036)</f>
        <v>1.5993600000000001</v>
      </c>
    </row>
    <row r="6037" spans="1:42">
      <c r="A6037" t="s">
        <v>12</v>
      </c>
      <c r="B6037" t="s">
        <v>11</v>
      </c>
      <c r="C6037" t="s">
        <v>999</v>
      </c>
      <c r="D6037" t="s">
        <v>0</v>
      </c>
      <c r="E6037" t="s">
        <v>0</v>
      </c>
      <c r="F6037" t="s">
        <v>1003</v>
      </c>
      <c r="G6037" t="s">
        <v>1002</v>
      </c>
      <c r="H6037" t="s">
        <v>1001</v>
      </c>
      <c r="I6037" t="s">
        <v>23</v>
      </c>
      <c r="J6037">
        <v>1</v>
      </c>
      <c r="K6037">
        <v>70</v>
      </c>
      <c r="L6037" s="2">
        <v>41786</v>
      </c>
      <c r="M6037">
        <v>68002025109596</v>
      </c>
      <c r="N6037">
        <v>20127</v>
      </c>
      <c r="O6037">
        <v>6403848009</v>
      </c>
      <c r="P6037" s="2">
        <v>41786</v>
      </c>
      <c r="Q6037" t="s">
        <v>5</v>
      </c>
      <c r="R6037" t="s">
        <v>1006</v>
      </c>
      <c r="S6037" t="s">
        <v>1007</v>
      </c>
      <c r="T6037" t="s">
        <v>1006</v>
      </c>
      <c r="U6037" t="s">
        <v>0</v>
      </c>
      <c r="V6037" t="s">
        <v>0</v>
      </c>
      <c r="W6037">
        <v>99</v>
      </c>
      <c r="X6037">
        <v>673532180</v>
      </c>
      <c r="Y6037" t="s">
        <v>0</v>
      </c>
      <c r="Z6037" t="s">
        <v>2</v>
      </c>
      <c r="AA6037" t="s">
        <v>999</v>
      </c>
      <c r="AB6037" t="s">
        <v>0</v>
      </c>
      <c r="AC6037" t="s">
        <v>0</v>
      </c>
      <c r="AD6037" t="s">
        <v>0</v>
      </c>
      <c r="AI6037" s="1" t="str">
        <f>CONCATENATE(MONTH(L6037),"/",1,"/",YEAR(L6037))</f>
        <v>5/1/2014</v>
      </c>
      <c r="AJ6037" s="1">
        <f>SUMIFS([1]Currency!A:A,[1]Currency!B:B,Sales!AI6037,[1]Currency!C:C,Sales!R6037)</f>
        <v>7.0000000000000007E-2</v>
      </c>
      <c r="AK6037" s="1">
        <f>AJ6037*J6037*K6037</f>
        <v>4.9000000000000004</v>
      </c>
      <c r="AL6037" s="1" t="str">
        <f>VLOOKUP(S6037,[1]Region!A:B,2,FALSE)</f>
        <v>Mexico</v>
      </c>
      <c r="AM6037" s="1">
        <f>SUMIFS([1]Encoding!D:D,[1]Encoding!B:B,Sales!AL6037,[1]Encoding!A:A,Sales!C6037)</f>
        <v>0.2</v>
      </c>
      <c r="AN6037" s="1">
        <f>SUMIFS([1]Encoding!Q:Q,[1]Encoding!B:B,Sales!AL6037,[1]Encoding!A:A,Sales!C6037)</f>
        <v>4.8000000000000001E-2</v>
      </c>
      <c r="AO6037" s="1">
        <f>AK6037*(1-AN6037)</f>
        <v>4.6648000000000005</v>
      </c>
      <c r="AP6037" s="1">
        <f>AO6037*(1-AM6037)</f>
        <v>3.7318400000000005</v>
      </c>
    </row>
    <row r="6038" spans="1:42">
      <c r="A6038" t="s">
        <v>12</v>
      </c>
      <c r="B6038" t="s">
        <v>11</v>
      </c>
      <c r="C6038" t="s">
        <v>999</v>
      </c>
      <c r="D6038" t="s">
        <v>0</v>
      </c>
      <c r="E6038" t="s">
        <v>0</v>
      </c>
      <c r="F6038" t="s">
        <v>1003</v>
      </c>
      <c r="G6038" t="s">
        <v>1002</v>
      </c>
      <c r="H6038" t="s">
        <v>1001</v>
      </c>
      <c r="I6038" t="s">
        <v>7</v>
      </c>
      <c r="J6038">
        <v>1</v>
      </c>
      <c r="K6038">
        <v>17.5</v>
      </c>
      <c r="L6038" s="2">
        <v>41785</v>
      </c>
      <c r="M6038">
        <v>64003818015499</v>
      </c>
      <c r="N6038">
        <v>1900</v>
      </c>
      <c r="O6038">
        <v>6584437014</v>
      </c>
      <c r="P6038" s="2">
        <v>41785</v>
      </c>
      <c r="Q6038" t="s">
        <v>5</v>
      </c>
      <c r="R6038" t="s">
        <v>1006</v>
      </c>
      <c r="S6038" t="s">
        <v>1007</v>
      </c>
      <c r="T6038" t="s">
        <v>1006</v>
      </c>
      <c r="U6038" t="s">
        <v>0</v>
      </c>
      <c r="V6038" t="s">
        <v>0</v>
      </c>
      <c r="W6038">
        <v>25</v>
      </c>
      <c r="X6038">
        <v>673532180</v>
      </c>
      <c r="Y6038" t="s">
        <v>0</v>
      </c>
      <c r="Z6038" t="s">
        <v>2</v>
      </c>
      <c r="AA6038" t="s">
        <v>999</v>
      </c>
      <c r="AB6038" t="s">
        <v>0</v>
      </c>
      <c r="AC6038" t="s">
        <v>0</v>
      </c>
      <c r="AD6038" t="s">
        <v>0</v>
      </c>
      <c r="AI6038" s="1" t="str">
        <f>CONCATENATE(MONTH(L6038),"/",1,"/",YEAR(L6038))</f>
        <v>5/1/2014</v>
      </c>
      <c r="AJ6038" s="1">
        <f>SUMIFS([1]Currency!A:A,[1]Currency!B:B,Sales!AI6038,[1]Currency!C:C,Sales!R6038)</f>
        <v>7.0000000000000007E-2</v>
      </c>
      <c r="AK6038" s="1">
        <f>AJ6038*J6038*K6038</f>
        <v>1.2250000000000001</v>
      </c>
      <c r="AL6038" s="1" t="str">
        <f>VLOOKUP(S6038,[1]Region!A:B,2,FALSE)</f>
        <v>Mexico</v>
      </c>
      <c r="AM6038" s="1">
        <f>SUMIFS([1]Encoding!D:D,[1]Encoding!B:B,Sales!AL6038,[1]Encoding!A:A,Sales!C6038)</f>
        <v>0.2</v>
      </c>
      <c r="AN6038" s="1">
        <f>SUMIFS([1]Encoding!Q:Q,[1]Encoding!B:B,Sales!AL6038,[1]Encoding!A:A,Sales!C6038)</f>
        <v>4.8000000000000001E-2</v>
      </c>
      <c r="AO6038" s="1">
        <f>AK6038*(1-AN6038)</f>
        <v>1.1662000000000001</v>
      </c>
      <c r="AP6038" s="1">
        <f>AO6038*(1-AM6038)</f>
        <v>0.93296000000000012</v>
      </c>
    </row>
    <row r="6039" spans="1:42">
      <c r="A6039" t="s">
        <v>12</v>
      </c>
      <c r="B6039" t="s">
        <v>11</v>
      </c>
      <c r="C6039" t="s">
        <v>999</v>
      </c>
      <c r="D6039" t="s">
        <v>0</v>
      </c>
      <c r="E6039" t="s">
        <v>0</v>
      </c>
      <c r="F6039" t="s">
        <v>1003</v>
      </c>
      <c r="G6039" t="s">
        <v>1002</v>
      </c>
      <c r="H6039" t="s">
        <v>1001</v>
      </c>
      <c r="I6039" t="s">
        <v>7</v>
      </c>
      <c r="J6039">
        <v>1</v>
      </c>
      <c r="K6039">
        <v>10.5</v>
      </c>
      <c r="L6039" s="2">
        <v>41787</v>
      </c>
      <c r="M6039">
        <v>65002915573899</v>
      </c>
      <c r="N6039">
        <v>5120</v>
      </c>
      <c r="O6039">
        <v>760112564</v>
      </c>
      <c r="P6039" s="2">
        <v>41787</v>
      </c>
      <c r="Q6039" t="s">
        <v>5</v>
      </c>
      <c r="R6039" t="s">
        <v>1006</v>
      </c>
      <c r="S6039" t="s">
        <v>1007</v>
      </c>
      <c r="T6039" t="s">
        <v>1006</v>
      </c>
      <c r="U6039" t="s">
        <v>0</v>
      </c>
      <c r="V6039" t="s">
        <v>0</v>
      </c>
      <c r="W6039">
        <v>15</v>
      </c>
      <c r="X6039">
        <v>673532180</v>
      </c>
      <c r="Y6039" t="s">
        <v>0</v>
      </c>
      <c r="Z6039" t="s">
        <v>15</v>
      </c>
      <c r="AA6039" t="s">
        <v>999</v>
      </c>
      <c r="AB6039" t="s">
        <v>0</v>
      </c>
      <c r="AC6039" t="s">
        <v>0</v>
      </c>
      <c r="AD6039" t="s">
        <v>0</v>
      </c>
      <c r="AI6039" s="1" t="str">
        <f>CONCATENATE(MONTH(L6039),"/",1,"/",YEAR(L6039))</f>
        <v>5/1/2014</v>
      </c>
      <c r="AJ6039" s="1">
        <f>SUMIFS([1]Currency!A:A,[1]Currency!B:B,Sales!AI6039,[1]Currency!C:C,Sales!R6039)</f>
        <v>7.0000000000000007E-2</v>
      </c>
      <c r="AK6039" s="1">
        <f>AJ6039*J6039*K6039</f>
        <v>0.7350000000000001</v>
      </c>
      <c r="AL6039" s="1" t="str">
        <f>VLOOKUP(S6039,[1]Region!A:B,2,FALSE)</f>
        <v>Mexico</v>
      </c>
      <c r="AM6039" s="1">
        <f>SUMIFS([1]Encoding!D:D,[1]Encoding!B:B,Sales!AL6039,[1]Encoding!A:A,Sales!C6039)</f>
        <v>0.2</v>
      </c>
      <c r="AN6039" s="1">
        <f>SUMIFS([1]Encoding!Q:Q,[1]Encoding!B:B,Sales!AL6039,[1]Encoding!A:A,Sales!C6039)</f>
        <v>4.8000000000000001E-2</v>
      </c>
      <c r="AO6039" s="1">
        <f>AK6039*(1-AN6039)</f>
        <v>0.69972000000000001</v>
      </c>
      <c r="AP6039" s="1">
        <f>AO6039*(1-AM6039)</f>
        <v>0.55977600000000005</v>
      </c>
    </row>
    <row r="6040" spans="1:42">
      <c r="A6040" t="s">
        <v>12</v>
      </c>
      <c r="B6040" t="s">
        <v>11</v>
      </c>
      <c r="C6040" t="s">
        <v>999</v>
      </c>
      <c r="D6040" t="s">
        <v>0</v>
      </c>
      <c r="E6040" t="s">
        <v>0</v>
      </c>
      <c r="F6040" t="s">
        <v>1003</v>
      </c>
      <c r="G6040" t="s">
        <v>1002</v>
      </c>
      <c r="H6040" t="s">
        <v>1001</v>
      </c>
      <c r="I6040" t="s">
        <v>7</v>
      </c>
      <c r="J6040">
        <v>1</v>
      </c>
      <c r="K6040">
        <v>17.5</v>
      </c>
      <c r="L6040" s="2">
        <v>41785</v>
      </c>
      <c r="M6040">
        <v>92001901862063</v>
      </c>
      <c r="N6040">
        <v>44600</v>
      </c>
      <c r="O6040">
        <v>4181152554</v>
      </c>
      <c r="P6040" s="2">
        <v>41785</v>
      </c>
      <c r="Q6040" t="s">
        <v>5</v>
      </c>
      <c r="R6040" t="s">
        <v>1006</v>
      </c>
      <c r="S6040" t="s">
        <v>1007</v>
      </c>
      <c r="T6040" t="s">
        <v>1006</v>
      </c>
      <c r="U6040" t="s">
        <v>0</v>
      </c>
      <c r="V6040" t="s">
        <v>0</v>
      </c>
      <c r="W6040">
        <v>25</v>
      </c>
      <c r="X6040">
        <v>673532180</v>
      </c>
      <c r="Y6040" t="s">
        <v>0</v>
      </c>
      <c r="Z6040" t="s">
        <v>2</v>
      </c>
      <c r="AA6040" t="s">
        <v>999</v>
      </c>
      <c r="AB6040" t="s">
        <v>0</v>
      </c>
      <c r="AC6040" t="s">
        <v>0</v>
      </c>
      <c r="AD6040" t="s">
        <v>0</v>
      </c>
      <c r="AI6040" s="1" t="str">
        <f>CONCATENATE(MONTH(L6040),"/",1,"/",YEAR(L6040))</f>
        <v>5/1/2014</v>
      </c>
      <c r="AJ6040" s="1">
        <f>SUMIFS([1]Currency!A:A,[1]Currency!B:B,Sales!AI6040,[1]Currency!C:C,Sales!R6040)</f>
        <v>7.0000000000000007E-2</v>
      </c>
      <c r="AK6040" s="1">
        <f>AJ6040*J6040*K6040</f>
        <v>1.2250000000000001</v>
      </c>
      <c r="AL6040" s="1" t="str">
        <f>VLOOKUP(S6040,[1]Region!A:B,2,FALSE)</f>
        <v>Mexico</v>
      </c>
      <c r="AM6040" s="1">
        <f>SUMIFS([1]Encoding!D:D,[1]Encoding!B:B,Sales!AL6040,[1]Encoding!A:A,Sales!C6040)</f>
        <v>0.2</v>
      </c>
      <c r="AN6040" s="1">
        <f>SUMIFS([1]Encoding!Q:Q,[1]Encoding!B:B,Sales!AL6040,[1]Encoding!A:A,Sales!C6040)</f>
        <v>4.8000000000000001E-2</v>
      </c>
      <c r="AO6040" s="1">
        <f>AK6040*(1-AN6040)</f>
        <v>1.1662000000000001</v>
      </c>
      <c r="AP6040" s="1">
        <f>AO6040*(1-AM6040)</f>
        <v>0.93296000000000012</v>
      </c>
    </row>
    <row r="6041" spans="1:42">
      <c r="A6041" t="s">
        <v>12</v>
      </c>
      <c r="B6041" t="s">
        <v>11</v>
      </c>
      <c r="C6041" t="s">
        <v>999</v>
      </c>
      <c r="D6041" t="s">
        <v>0</v>
      </c>
      <c r="E6041" t="s">
        <v>0</v>
      </c>
      <c r="F6041" t="s">
        <v>1003</v>
      </c>
      <c r="G6041" t="s">
        <v>1002</v>
      </c>
      <c r="H6041" t="s">
        <v>1001</v>
      </c>
      <c r="I6041" t="s">
        <v>7</v>
      </c>
      <c r="J6041">
        <v>1</v>
      </c>
      <c r="K6041">
        <v>17.5</v>
      </c>
      <c r="L6041" s="2">
        <v>41785</v>
      </c>
      <c r="M6041">
        <v>83002692978511</v>
      </c>
      <c r="N6041">
        <v>53240</v>
      </c>
      <c r="O6041">
        <v>2812346694</v>
      </c>
      <c r="P6041" s="2">
        <v>41785</v>
      </c>
      <c r="Q6041" t="s">
        <v>5</v>
      </c>
      <c r="R6041" t="s">
        <v>1006</v>
      </c>
      <c r="S6041" t="s">
        <v>1007</v>
      </c>
      <c r="T6041" t="s">
        <v>1006</v>
      </c>
      <c r="U6041" t="s">
        <v>0</v>
      </c>
      <c r="V6041" t="s">
        <v>0</v>
      </c>
      <c r="W6041">
        <v>25</v>
      </c>
      <c r="X6041">
        <v>673532180</v>
      </c>
      <c r="Y6041" t="s">
        <v>0</v>
      </c>
      <c r="Z6041" t="s">
        <v>2</v>
      </c>
      <c r="AA6041" t="s">
        <v>999</v>
      </c>
      <c r="AB6041" t="s">
        <v>0</v>
      </c>
      <c r="AC6041" t="s">
        <v>0</v>
      </c>
      <c r="AD6041" t="s">
        <v>0</v>
      </c>
      <c r="AI6041" s="1" t="str">
        <f>CONCATENATE(MONTH(L6041),"/",1,"/",YEAR(L6041))</f>
        <v>5/1/2014</v>
      </c>
      <c r="AJ6041" s="1">
        <f>SUMIFS([1]Currency!A:A,[1]Currency!B:B,Sales!AI6041,[1]Currency!C:C,Sales!R6041)</f>
        <v>7.0000000000000007E-2</v>
      </c>
      <c r="AK6041" s="1">
        <f>AJ6041*J6041*K6041</f>
        <v>1.2250000000000001</v>
      </c>
      <c r="AL6041" s="1" t="str">
        <f>VLOOKUP(S6041,[1]Region!A:B,2,FALSE)</f>
        <v>Mexico</v>
      </c>
      <c r="AM6041" s="1">
        <f>SUMIFS([1]Encoding!D:D,[1]Encoding!B:B,Sales!AL6041,[1]Encoding!A:A,Sales!C6041)</f>
        <v>0.2</v>
      </c>
      <c r="AN6041" s="1">
        <f>SUMIFS([1]Encoding!Q:Q,[1]Encoding!B:B,Sales!AL6041,[1]Encoding!A:A,Sales!C6041)</f>
        <v>4.8000000000000001E-2</v>
      </c>
      <c r="AO6041" s="1">
        <f>AK6041*(1-AN6041)</f>
        <v>1.1662000000000001</v>
      </c>
      <c r="AP6041" s="1">
        <f>AO6041*(1-AM6041)</f>
        <v>0.93296000000000012</v>
      </c>
    </row>
    <row r="6042" spans="1:42">
      <c r="A6042" t="s">
        <v>12</v>
      </c>
      <c r="B6042" t="s">
        <v>11</v>
      </c>
      <c r="C6042" t="s">
        <v>999</v>
      </c>
      <c r="D6042" t="s">
        <v>0</v>
      </c>
      <c r="E6042" t="s">
        <v>0</v>
      </c>
      <c r="F6042" t="s">
        <v>1003</v>
      </c>
      <c r="G6042" t="s">
        <v>1002</v>
      </c>
      <c r="H6042" t="s">
        <v>1001</v>
      </c>
      <c r="I6042" t="s">
        <v>7</v>
      </c>
      <c r="J6042">
        <v>1</v>
      </c>
      <c r="K6042">
        <v>10.5</v>
      </c>
      <c r="L6042" s="2">
        <v>41785</v>
      </c>
      <c r="M6042">
        <v>99002115504346</v>
      </c>
      <c r="N6042">
        <v>28017</v>
      </c>
      <c r="O6042">
        <v>8496505024</v>
      </c>
      <c r="P6042" s="2">
        <v>41785</v>
      </c>
      <c r="Q6042" t="s">
        <v>5</v>
      </c>
      <c r="R6042" t="s">
        <v>1006</v>
      </c>
      <c r="S6042" t="s">
        <v>1007</v>
      </c>
      <c r="T6042" t="s">
        <v>1006</v>
      </c>
      <c r="U6042" t="s">
        <v>0</v>
      </c>
      <c r="V6042" t="s">
        <v>0</v>
      </c>
      <c r="W6042">
        <v>15</v>
      </c>
      <c r="X6042">
        <v>673532180</v>
      </c>
      <c r="Y6042" t="s">
        <v>0</v>
      </c>
      <c r="Z6042" t="s">
        <v>15</v>
      </c>
      <c r="AA6042" t="s">
        <v>999</v>
      </c>
      <c r="AB6042" t="s">
        <v>0</v>
      </c>
      <c r="AC6042" t="s">
        <v>0</v>
      </c>
      <c r="AD6042" t="s">
        <v>0</v>
      </c>
      <c r="AI6042" s="1" t="str">
        <f>CONCATENATE(MONTH(L6042),"/",1,"/",YEAR(L6042))</f>
        <v>5/1/2014</v>
      </c>
      <c r="AJ6042" s="1">
        <f>SUMIFS([1]Currency!A:A,[1]Currency!B:B,Sales!AI6042,[1]Currency!C:C,Sales!R6042)</f>
        <v>7.0000000000000007E-2</v>
      </c>
      <c r="AK6042" s="1">
        <f>AJ6042*J6042*K6042</f>
        <v>0.7350000000000001</v>
      </c>
      <c r="AL6042" s="1" t="str">
        <f>VLOOKUP(S6042,[1]Region!A:B,2,FALSE)</f>
        <v>Mexico</v>
      </c>
      <c r="AM6042" s="1">
        <f>SUMIFS([1]Encoding!D:D,[1]Encoding!B:B,Sales!AL6042,[1]Encoding!A:A,Sales!C6042)</f>
        <v>0.2</v>
      </c>
      <c r="AN6042" s="1">
        <f>SUMIFS([1]Encoding!Q:Q,[1]Encoding!B:B,Sales!AL6042,[1]Encoding!A:A,Sales!C6042)</f>
        <v>4.8000000000000001E-2</v>
      </c>
      <c r="AO6042" s="1">
        <f>AK6042*(1-AN6042)</f>
        <v>0.69972000000000001</v>
      </c>
      <c r="AP6042" s="1">
        <f>AO6042*(1-AM6042)</f>
        <v>0.55977600000000005</v>
      </c>
    </row>
    <row r="6043" spans="1:42">
      <c r="A6043" t="s">
        <v>12</v>
      </c>
      <c r="B6043" t="s">
        <v>11</v>
      </c>
      <c r="C6043" t="s">
        <v>999</v>
      </c>
      <c r="D6043" t="s">
        <v>0</v>
      </c>
      <c r="E6043" t="s">
        <v>0</v>
      </c>
      <c r="F6043" t="s">
        <v>1003</v>
      </c>
      <c r="G6043" t="s">
        <v>1002</v>
      </c>
      <c r="H6043" t="s">
        <v>1001</v>
      </c>
      <c r="I6043" t="s">
        <v>7</v>
      </c>
      <c r="J6043">
        <v>1</v>
      </c>
      <c r="K6043">
        <v>2.99</v>
      </c>
      <c r="L6043" s="2">
        <v>41787</v>
      </c>
      <c r="M6043">
        <v>75001723696424</v>
      </c>
      <c r="N6043" t="s">
        <v>504</v>
      </c>
      <c r="O6043">
        <v>8528217439</v>
      </c>
      <c r="P6043" s="2">
        <v>41787</v>
      </c>
      <c r="Q6043" t="s">
        <v>5</v>
      </c>
      <c r="R6043" t="s">
        <v>3</v>
      </c>
      <c r="S6043" t="s">
        <v>4</v>
      </c>
      <c r="T6043" t="s">
        <v>3</v>
      </c>
      <c r="U6043" t="s">
        <v>0</v>
      </c>
      <c r="V6043" t="s">
        <v>0</v>
      </c>
      <c r="W6043">
        <v>4.99</v>
      </c>
      <c r="X6043">
        <v>673532180</v>
      </c>
      <c r="Y6043" t="s">
        <v>0</v>
      </c>
      <c r="Z6043" t="s">
        <v>2</v>
      </c>
      <c r="AA6043" t="s">
        <v>999</v>
      </c>
      <c r="AB6043" t="s">
        <v>0</v>
      </c>
      <c r="AC6043" t="s">
        <v>0</v>
      </c>
      <c r="AD6043" t="s">
        <v>0</v>
      </c>
      <c r="AI6043" s="1" t="str">
        <f>CONCATENATE(MONTH(L6043),"/",1,"/",YEAR(L6043))</f>
        <v>5/1/2014</v>
      </c>
      <c r="AJ6043" s="1">
        <f>SUMIFS([1]Currency!A:A,[1]Currency!B:B,Sales!AI6043,[1]Currency!C:C,Sales!R6043)</f>
        <v>1</v>
      </c>
      <c r="AK6043" s="1">
        <f>AJ6043*J6043*K6043</f>
        <v>2.99</v>
      </c>
      <c r="AL6043" s="1" t="str">
        <f>VLOOKUP(S6043,[1]Region!A:B,2,FALSE)</f>
        <v>Brazil</v>
      </c>
      <c r="AM6043" s="1">
        <f>SUMIFS([1]Encoding!D:D,[1]Encoding!B:B,Sales!AL6043,[1]Encoding!A:A,Sales!C6043)</f>
        <v>0.2</v>
      </c>
      <c r="AN6043" s="1">
        <f>SUMIFS([1]Encoding!Q:Q,[1]Encoding!B:B,Sales!AL6043,[1]Encoding!A:A,Sales!C6043)</f>
        <v>4.8000000000000001E-2</v>
      </c>
      <c r="AO6043" s="1">
        <f>AK6043*(1-AN6043)</f>
        <v>2.8464800000000001</v>
      </c>
      <c r="AP6043" s="1">
        <f>AO6043*(1-AM6043)</f>
        <v>2.2771840000000001</v>
      </c>
    </row>
    <row r="6044" spans="1:42">
      <c r="A6044" t="s">
        <v>12</v>
      </c>
      <c r="B6044" t="s">
        <v>11</v>
      </c>
      <c r="C6044" t="s">
        <v>999</v>
      </c>
      <c r="D6044" t="s">
        <v>0</v>
      </c>
      <c r="E6044" t="s">
        <v>0</v>
      </c>
      <c r="F6044" t="s">
        <v>1003</v>
      </c>
      <c r="G6044" t="s">
        <v>1002</v>
      </c>
      <c r="H6044" t="s">
        <v>1001</v>
      </c>
      <c r="I6044" t="s">
        <v>7</v>
      </c>
      <c r="J6044">
        <v>1</v>
      </c>
      <c r="K6044">
        <v>2.99</v>
      </c>
      <c r="L6044" s="2">
        <v>41791</v>
      </c>
      <c r="M6044">
        <v>62003887458966</v>
      </c>
      <c r="N6044" t="s">
        <v>1222</v>
      </c>
      <c r="O6044">
        <v>5197602344</v>
      </c>
      <c r="P6044" s="2">
        <v>41791</v>
      </c>
      <c r="Q6044" t="s">
        <v>5</v>
      </c>
      <c r="R6044" t="s">
        <v>3</v>
      </c>
      <c r="S6044" t="s">
        <v>4</v>
      </c>
      <c r="T6044" t="s">
        <v>3</v>
      </c>
      <c r="U6044" t="s">
        <v>0</v>
      </c>
      <c r="V6044" t="s">
        <v>0</v>
      </c>
      <c r="W6044">
        <v>4.99</v>
      </c>
      <c r="X6044">
        <v>673532180</v>
      </c>
      <c r="Y6044" t="s">
        <v>0</v>
      </c>
      <c r="Z6044" t="s">
        <v>2</v>
      </c>
      <c r="AA6044" t="s">
        <v>999</v>
      </c>
      <c r="AB6044" t="s">
        <v>0</v>
      </c>
      <c r="AC6044" t="s">
        <v>0</v>
      </c>
      <c r="AD6044" t="s">
        <v>0</v>
      </c>
      <c r="AI6044" s="1" t="str">
        <f>CONCATENATE(MONTH(L6044),"/",1,"/",YEAR(L6044))</f>
        <v>6/1/2014</v>
      </c>
      <c r="AJ6044" s="1">
        <f>SUMIFS([1]Currency!A:A,[1]Currency!B:B,Sales!AI6044,[1]Currency!C:C,Sales!R6044)</f>
        <v>1</v>
      </c>
      <c r="AK6044" s="1">
        <f>AJ6044*J6044*K6044</f>
        <v>2.99</v>
      </c>
      <c r="AL6044" s="1" t="str">
        <f>VLOOKUP(S6044,[1]Region!A:B,2,FALSE)</f>
        <v>Brazil</v>
      </c>
      <c r="AM6044" s="1">
        <f>SUMIFS([1]Encoding!D:D,[1]Encoding!B:B,Sales!AL6044,[1]Encoding!A:A,Sales!C6044)</f>
        <v>0.2</v>
      </c>
      <c r="AN6044" s="1">
        <f>SUMIFS([1]Encoding!Q:Q,[1]Encoding!B:B,Sales!AL6044,[1]Encoding!A:A,Sales!C6044)</f>
        <v>4.8000000000000001E-2</v>
      </c>
      <c r="AO6044" s="1">
        <f>AK6044*(1-AN6044)</f>
        <v>2.8464800000000001</v>
      </c>
      <c r="AP6044" s="1">
        <f>AO6044*(1-AM6044)</f>
        <v>2.2771840000000001</v>
      </c>
    </row>
    <row r="6045" spans="1:42">
      <c r="A6045" t="s">
        <v>12</v>
      </c>
      <c r="B6045" t="s">
        <v>11</v>
      </c>
      <c r="C6045" t="s">
        <v>999</v>
      </c>
      <c r="D6045" t="s">
        <v>0</v>
      </c>
      <c r="E6045" t="s">
        <v>0</v>
      </c>
      <c r="F6045" t="s">
        <v>1003</v>
      </c>
      <c r="G6045" t="s">
        <v>1002</v>
      </c>
      <c r="H6045" t="s">
        <v>1001</v>
      </c>
      <c r="I6045" t="s">
        <v>7</v>
      </c>
      <c r="J6045">
        <v>1</v>
      </c>
      <c r="K6045">
        <v>17.5</v>
      </c>
      <c r="L6045" s="2">
        <v>41786</v>
      </c>
      <c r="M6045">
        <v>90002268155100</v>
      </c>
      <c r="N6045">
        <v>45222</v>
      </c>
      <c r="O6045">
        <v>3077172409</v>
      </c>
      <c r="P6045" s="2">
        <v>41786</v>
      </c>
      <c r="Q6045" t="s">
        <v>5</v>
      </c>
      <c r="R6045" t="s">
        <v>1006</v>
      </c>
      <c r="S6045" t="s">
        <v>1007</v>
      </c>
      <c r="T6045" t="s">
        <v>1006</v>
      </c>
      <c r="U6045" t="s">
        <v>0</v>
      </c>
      <c r="V6045" t="s">
        <v>0</v>
      </c>
      <c r="W6045">
        <v>25</v>
      </c>
      <c r="X6045">
        <v>673532180</v>
      </c>
      <c r="Y6045" t="s">
        <v>0</v>
      </c>
      <c r="Z6045" t="s">
        <v>2</v>
      </c>
      <c r="AA6045" t="s">
        <v>999</v>
      </c>
      <c r="AB6045" t="s">
        <v>0</v>
      </c>
      <c r="AC6045" t="s">
        <v>0</v>
      </c>
      <c r="AD6045" t="s">
        <v>0</v>
      </c>
      <c r="AI6045" s="1" t="str">
        <f>CONCATENATE(MONTH(L6045),"/",1,"/",YEAR(L6045))</f>
        <v>5/1/2014</v>
      </c>
      <c r="AJ6045" s="1">
        <f>SUMIFS([1]Currency!A:A,[1]Currency!B:B,Sales!AI6045,[1]Currency!C:C,Sales!R6045)</f>
        <v>7.0000000000000007E-2</v>
      </c>
      <c r="AK6045" s="1">
        <f>AJ6045*J6045*K6045</f>
        <v>1.2250000000000001</v>
      </c>
      <c r="AL6045" s="1" t="str">
        <f>VLOOKUP(S6045,[1]Region!A:B,2,FALSE)</f>
        <v>Mexico</v>
      </c>
      <c r="AM6045" s="1">
        <f>SUMIFS([1]Encoding!D:D,[1]Encoding!B:B,Sales!AL6045,[1]Encoding!A:A,Sales!C6045)</f>
        <v>0.2</v>
      </c>
      <c r="AN6045" s="1">
        <f>SUMIFS([1]Encoding!Q:Q,[1]Encoding!B:B,Sales!AL6045,[1]Encoding!A:A,Sales!C6045)</f>
        <v>4.8000000000000001E-2</v>
      </c>
      <c r="AO6045" s="1">
        <f>AK6045*(1-AN6045)</f>
        <v>1.1662000000000001</v>
      </c>
      <c r="AP6045" s="1">
        <f>AO6045*(1-AM6045)</f>
        <v>0.93296000000000012</v>
      </c>
    </row>
    <row r="6046" spans="1:42">
      <c r="A6046" t="s">
        <v>12</v>
      </c>
      <c r="B6046" t="s">
        <v>11</v>
      </c>
      <c r="C6046" t="s">
        <v>999</v>
      </c>
      <c r="D6046" t="s">
        <v>0</v>
      </c>
      <c r="E6046" t="s">
        <v>0</v>
      </c>
      <c r="F6046" t="s">
        <v>1003</v>
      </c>
      <c r="G6046" t="s">
        <v>1002</v>
      </c>
      <c r="H6046" t="s">
        <v>1001</v>
      </c>
      <c r="I6046" t="s">
        <v>7</v>
      </c>
      <c r="J6046">
        <v>1</v>
      </c>
      <c r="K6046">
        <v>24</v>
      </c>
      <c r="L6046" s="2">
        <v>41788</v>
      </c>
      <c r="M6046">
        <v>64003837088006</v>
      </c>
      <c r="N6046">
        <v>76140</v>
      </c>
      <c r="O6046">
        <v>5745809904</v>
      </c>
      <c r="P6046" s="2">
        <v>41788</v>
      </c>
      <c r="Q6046" t="s">
        <v>5</v>
      </c>
      <c r="R6046" t="s">
        <v>1006</v>
      </c>
      <c r="S6046" t="s">
        <v>1007</v>
      </c>
      <c r="T6046" t="s">
        <v>1006</v>
      </c>
      <c r="U6046" t="s">
        <v>0</v>
      </c>
      <c r="V6046" t="s">
        <v>0</v>
      </c>
      <c r="W6046">
        <v>40</v>
      </c>
      <c r="X6046">
        <v>673532180</v>
      </c>
      <c r="Y6046" t="s">
        <v>0</v>
      </c>
      <c r="Z6046" t="s">
        <v>15</v>
      </c>
      <c r="AA6046" t="s">
        <v>999</v>
      </c>
      <c r="AB6046" t="s">
        <v>0</v>
      </c>
      <c r="AC6046" t="s">
        <v>0</v>
      </c>
      <c r="AD6046" t="s">
        <v>0</v>
      </c>
      <c r="AI6046" s="1" t="str">
        <f>CONCATENATE(MONTH(L6046),"/",1,"/",YEAR(L6046))</f>
        <v>5/1/2014</v>
      </c>
      <c r="AJ6046" s="1">
        <f>SUMIFS([1]Currency!A:A,[1]Currency!B:B,Sales!AI6046,[1]Currency!C:C,Sales!R6046)</f>
        <v>7.0000000000000007E-2</v>
      </c>
      <c r="AK6046" s="1">
        <f>AJ6046*J6046*K6046</f>
        <v>1.6800000000000002</v>
      </c>
      <c r="AL6046" s="1" t="str">
        <f>VLOOKUP(S6046,[1]Region!A:B,2,FALSE)</f>
        <v>Mexico</v>
      </c>
      <c r="AM6046" s="1">
        <f>SUMIFS([1]Encoding!D:D,[1]Encoding!B:B,Sales!AL6046,[1]Encoding!A:A,Sales!C6046)</f>
        <v>0.2</v>
      </c>
      <c r="AN6046" s="1">
        <f>SUMIFS([1]Encoding!Q:Q,[1]Encoding!B:B,Sales!AL6046,[1]Encoding!A:A,Sales!C6046)</f>
        <v>4.8000000000000001E-2</v>
      </c>
      <c r="AO6046" s="1">
        <f>AK6046*(1-AN6046)</f>
        <v>1.5993600000000001</v>
      </c>
      <c r="AP6046" s="1">
        <f>AO6046*(1-AM6046)</f>
        <v>1.2794880000000002</v>
      </c>
    </row>
    <row r="6047" spans="1:42">
      <c r="A6047" t="s">
        <v>12</v>
      </c>
      <c r="B6047" t="s">
        <v>11</v>
      </c>
      <c r="C6047" t="s">
        <v>999</v>
      </c>
      <c r="D6047" t="s">
        <v>0</v>
      </c>
      <c r="E6047" t="s">
        <v>0</v>
      </c>
      <c r="F6047" t="s">
        <v>1003</v>
      </c>
      <c r="G6047" t="s">
        <v>1002</v>
      </c>
      <c r="H6047" t="s">
        <v>1001</v>
      </c>
      <c r="I6047" t="s">
        <v>23</v>
      </c>
      <c r="J6047">
        <v>1</v>
      </c>
      <c r="K6047">
        <v>100</v>
      </c>
      <c r="L6047" s="2">
        <v>41787</v>
      </c>
      <c r="M6047">
        <v>87002177595412</v>
      </c>
      <c r="N6047">
        <v>52170</v>
      </c>
      <c r="O6047">
        <v>6761399019</v>
      </c>
      <c r="P6047" s="2">
        <v>41787</v>
      </c>
      <c r="Q6047" t="s">
        <v>5</v>
      </c>
      <c r="R6047" t="s">
        <v>1006</v>
      </c>
      <c r="S6047" t="s">
        <v>1007</v>
      </c>
      <c r="T6047" t="s">
        <v>1006</v>
      </c>
      <c r="U6047" t="s">
        <v>0</v>
      </c>
      <c r="V6047" t="s">
        <v>0</v>
      </c>
      <c r="W6047">
        <v>149</v>
      </c>
      <c r="X6047">
        <v>673532180</v>
      </c>
      <c r="Y6047" t="s">
        <v>0</v>
      </c>
      <c r="Z6047" t="s">
        <v>2</v>
      </c>
      <c r="AA6047" t="s">
        <v>999</v>
      </c>
      <c r="AB6047" t="s">
        <v>0</v>
      </c>
      <c r="AC6047" t="s">
        <v>0</v>
      </c>
      <c r="AD6047" t="s">
        <v>0</v>
      </c>
      <c r="AI6047" s="1" t="str">
        <f>CONCATENATE(MONTH(L6047),"/",1,"/",YEAR(L6047))</f>
        <v>5/1/2014</v>
      </c>
      <c r="AJ6047" s="1">
        <f>SUMIFS([1]Currency!A:A,[1]Currency!B:B,Sales!AI6047,[1]Currency!C:C,Sales!R6047)</f>
        <v>7.0000000000000007E-2</v>
      </c>
      <c r="AK6047" s="1">
        <f>AJ6047*J6047*K6047</f>
        <v>7.0000000000000009</v>
      </c>
      <c r="AL6047" s="1" t="str">
        <f>VLOOKUP(S6047,[1]Region!A:B,2,FALSE)</f>
        <v>Mexico</v>
      </c>
      <c r="AM6047" s="1">
        <f>SUMIFS([1]Encoding!D:D,[1]Encoding!B:B,Sales!AL6047,[1]Encoding!A:A,Sales!C6047)</f>
        <v>0.2</v>
      </c>
      <c r="AN6047" s="1">
        <f>SUMIFS([1]Encoding!Q:Q,[1]Encoding!B:B,Sales!AL6047,[1]Encoding!A:A,Sales!C6047)</f>
        <v>4.8000000000000001E-2</v>
      </c>
      <c r="AO6047" s="1">
        <f>AK6047*(1-AN6047)</f>
        <v>6.6640000000000006</v>
      </c>
      <c r="AP6047" s="1">
        <f>AO6047*(1-AM6047)</f>
        <v>5.3312000000000008</v>
      </c>
    </row>
    <row r="6048" spans="1:42">
      <c r="A6048" t="s">
        <v>12</v>
      </c>
      <c r="B6048" t="s">
        <v>11</v>
      </c>
      <c r="C6048" t="s">
        <v>999</v>
      </c>
      <c r="D6048" t="s">
        <v>0</v>
      </c>
      <c r="E6048" t="s">
        <v>0</v>
      </c>
      <c r="F6048" t="s">
        <v>1003</v>
      </c>
      <c r="G6048" t="s">
        <v>1002</v>
      </c>
      <c r="H6048" t="s">
        <v>1001</v>
      </c>
      <c r="I6048" t="s">
        <v>7</v>
      </c>
      <c r="J6048">
        <v>1</v>
      </c>
      <c r="K6048">
        <v>2.09</v>
      </c>
      <c r="L6048" s="2">
        <v>41785</v>
      </c>
      <c r="M6048">
        <v>69001785700741</v>
      </c>
      <c r="N6048" t="s">
        <v>29</v>
      </c>
      <c r="O6048">
        <v>7356422004</v>
      </c>
      <c r="P6048" s="2">
        <v>41785</v>
      </c>
      <c r="Q6048" t="s">
        <v>5</v>
      </c>
      <c r="R6048" t="s">
        <v>3</v>
      </c>
      <c r="S6048" t="s">
        <v>4</v>
      </c>
      <c r="T6048" t="s">
        <v>3</v>
      </c>
      <c r="U6048" t="s">
        <v>0</v>
      </c>
      <c r="V6048" t="s">
        <v>0</v>
      </c>
      <c r="W6048">
        <v>2.99</v>
      </c>
      <c r="X6048">
        <v>673532180</v>
      </c>
      <c r="Y6048" t="s">
        <v>0</v>
      </c>
      <c r="Z6048" t="s">
        <v>2</v>
      </c>
      <c r="AA6048" t="s">
        <v>999</v>
      </c>
      <c r="AB6048" t="s">
        <v>0</v>
      </c>
      <c r="AC6048" t="s">
        <v>0</v>
      </c>
      <c r="AD6048" t="s">
        <v>0</v>
      </c>
      <c r="AI6048" s="1" t="str">
        <f>CONCATENATE(MONTH(L6048),"/",1,"/",YEAR(L6048))</f>
        <v>5/1/2014</v>
      </c>
      <c r="AJ6048" s="1">
        <f>SUMIFS([1]Currency!A:A,[1]Currency!B:B,Sales!AI6048,[1]Currency!C:C,Sales!R6048)</f>
        <v>1</v>
      </c>
      <c r="AK6048" s="1">
        <f>AJ6048*J6048*K6048</f>
        <v>2.09</v>
      </c>
      <c r="AL6048" s="1" t="str">
        <f>VLOOKUP(S6048,[1]Region!A:B,2,FALSE)</f>
        <v>Brazil</v>
      </c>
      <c r="AM6048" s="1">
        <f>SUMIFS([1]Encoding!D:D,[1]Encoding!B:B,Sales!AL6048,[1]Encoding!A:A,Sales!C6048)</f>
        <v>0.2</v>
      </c>
      <c r="AN6048" s="1">
        <f>SUMIFS([1]Encoding!Q:Q,[1]Encoding!B:B,Sales!AL6048,[1]Encoding!A:A,Sales!C6048)</f>
        <v>4.8000000000000001E-2</v>
      </c>
      <c r="AO6048" s="1">
        <f>AK6048*(1-AN6048)</f>
        <v>1.9896799999999997</v>
      </c>
      <c r="AP6048" s="1">
        <f>AO6048*(1-AM6048)</f>
        <v>1.5917439999999998</v>
      </c>
    </row>
    <row r="6049" spans="1:42">
      <c r="A6049" t="s">
        <v>12</v>
      </c>
      <c r="B6049" t="s">
        <v>11</v>
      </c>
      <c r="C6049" t="s">
        <v>999</v>
      </c>
      <c r="D6049" t="s">
        <v>0</v>
      </c>
      <c r="E6049" t="s">
        <v>0</v>
      </c>
      <c r="F6049" t="s">
        <v>1003</v>
      </c>
      <c r="G6049" t="s">
        <v>1002</v>
      </c>
      <c r="H6049" t="s">
        <v>1001</v>
      </c>
      <c r="I6049" t="s">
        <v>7</v>
      </c>
      <c r="J6049">
        <v>1</v>
      </c>
      <c r="K6049">
        <v>2.09</v>
      </c>
      <c r="L6049" s="2">
        <v>41786</v>
      </c>
      <c r="M6049">
        <v>79001214870500</v>
      </c>
      <c r="N6049" t="s">
        <v>1221</v>
      </c>
      <c r="O6049">
        <v>8074383244</v>
      </c>
      <c r="P6049" s="2">
        <v>41786</v>
      </c>
      <c r="Q6049" t="s">
        <v>5</v>
      </c>
      <c r="R6049" t="s">
        <v>3</v>
      </c>
      <c r="S6049" t="s">
        <v>4</v>
      </c>
      <c r="T6049" t="s">
        <v>3</v>
      </c>
      <c r="U6049" t="s">
        <v>0</v>
      </c>
      <c r="V6049" t="s">
        <v>0</v>
      </c>
      <c r="W6049">
        <v>2.99</v>
      </c>
      <c r="X6049">
        <v>673532180</v>
      </c>
      <c r="Y6049" t="s">
        <v>0</v>
      </c>
      <c r="Z6049" t="s">
        <v>2</v>
      </c>
      <c r="AA6049" t="s">
        <v>999</v>
      </c>
      <c r="AB6049" t="s">
        <v>0</v>
      </c>
      <c r="AC6049" t="s">
        <v>0</v>
      </c>
      <c r="AD6049" t="s">
        <v>0</v>
      </c>
      <c r="AI6049" s="1" t="str">
        <f>CONCATENATE(MONTH(L6049),"/",1,"/",YEAR(L6049))</f>
        <v>5/1/2014</v>
      </c>
      <c r="AJ6049" s="1">
        <f>SUMIFS([1]Currency!A:A,[1]Currency!B:B,Sales!AI6049,[1]Currency!C:C,Sales!R6049)</f>
        <v>1</v>
      </c>
      <c r="AK6049" s="1">
        <f>AJ6049*J6049*K6049</f>
        <v>2.09</v>
      </c>
      <c r="AL6049" s="1" t="str">
        <f>VLOOKUP(S6049,[1]Region!A:B,2,FALSE)</f>
        <v>Brazil</v>
      </c>
      <c r="AM6049" s="1">
        <f>SUMIFS([1]Encoding!D:D,[1]Encoding!B:B,Sales!AL6049,[1]Encoding!A:A,Sales!C6049)</f>
        <v>0.2</v>
      </c>
      <c r="AN6049" s="1">
        <f>SUMIFS([1]Encoding!Q:Q,[1]Encoding!B:B,Sales!AL6049,[1]Encoding!A:A,Sales!C6049)</f>
        <v>4.8000000000000001E-2</v>
      </c>
      <c r="AO6049" s="1">
        <f>AK6049*(1-AN6049)</f>
        <v>1.9896799999999997</v>
      </c>
      <c r="AP6049" s="1">
        <f>AO6049*(1-AM6049)</f>
        <v>1.5917439999999998</v>
      </c>
    </row>
    <row r="6050" spans="1:42">
      <c r="A6050" t="s">
        <v>12</v>
      </c>
      <c r="B6050" t="s">
        <v>11</v>
      </c>
      <c r="C6050" t="s">
        <v>999</v>
      </c>
      <c r="D6050" t="s">
        <v>0</v>
      </c>
      <c r="E6050" t="s">
        <v>0</v>
      </c>
      <c r="F6050" t="s">
        <v>1003</v>
      </c>
      <c r="G6050" t="s">
        <v>1002</v>
      </c>
      <c r="H6050" t="s">
        <v>1001</v>
      </c>
      <c r="I6050" t="s">
        <v>7</v>
      </c>
      <c r="J6050">
        <v>1</v>
      </c>
      <c r="K6050">
        <v>17.5</v>
      </c>
      <c r="L6050" s="2">
        <v>41786</v>
      </c>
      <c r="M6050">
        <v>97002003886693</v>
      </c>
      <c r="N6050">
        <v>28018</v>
      </c>
      <c r="O6050">
        <v>8471975234</v>
      </c>
      <c r="P6050" s="2">
        <v>41786</v>
      </c>
      <c r="Q6050" t="s">
        <v>5</v>
      </c>
      <c r="R6050" t="s">
        <v>1006</v>
      </c>
      <c r="S6050" t="s">
        <v>1007</v>
      </c>
      <c r="T6050" t="s">
        <v>1006</v>
      </c>
      <c r="U6050" t="s">
        <v>0</v>
      </c>
      <c r="V6050" t="s">
        <v>0</v>
      </c>
      <c r="W6050">
        <v>25</v>
      </c>
      <c r="X6050">
        <v>673532180</v>
      </c>
      <c r="Y6050" t="s">
        <v>0</v>
      </c>
      <c r="Z6050" t="s">
        <v>2</v>
      </c>
      <c r="AA6050" t="s">
        <v>999</v>
      </c>
      <c r="AB6050" t="s">
        <v>0</v>
      </c>
      <c r="AC6050" t="s">
        <v>0</v>
      </c>
      <c r="AD6050" t="s">
        <v>0</v>
      </c>
      <c r="AI6050" s="1" t="str">
        <f>CONCATENATE(MONTH(L6050),"/",1,"/",YEAR(L6050))</f>
        <v>5/1/2014</v>
      </c>
      <c r="AJ6050" s="1">
        <f>SUMIFS([1]Currency!A:A,[1]Currency!B:B,Sales!AI6050,[1]Currency!C:C,Sales!R6050)</f>
        <v>7.0000000000000007E-2</v>
      </c>
      <c r="AK6050" s="1">
        <f>AJ6050*J6050*K6050</f>
        <v>1.2250000000000001</v>
      </c>
      <c r="AL6050" s="1" t="str">
        <f>VLOOKUP(S6050,[1]Region!A:B,2,FALSE)</f>
        <v>Mexico</v>
      </c>
      <c r="AM6050" s="1">
        <f>SUMIFS([1]Encoding!D:D,[1]Encoding!B:B,Sales!AL6050,[1]Encoding!A:A,Sales!C6050)</f>
        <v>0.2</v>
      </c>
      <c r="AN6050" s="1">
        <f>SUMIFS([1]Encoding!Q:Q,[1]Encoding!B:B,Sales!AL6050,[1]Encoding!A:A,Sales!C6050)</f>
        <v>4.8000000000000001E-2</v>
      </c>
      <c r="AO6050" s="1">
        <f>AK6050*(1-AN6050)</f>
        <v>1.1662000000000001</v>
      </c>
      <c r="AP6050" s="1">
        <f>AO6050*(1-AM6050)</f>
        <v>0.93296000000000012</v>
      </c>
    </row>
    <row r="6051" spans="1:42">
      <c r="A6051" t="s">
        <v>12</v>
      </c>
      <c r="B6051" t="s">
        <v>11</v>
      </c>
      <c r="C6051" t="s">
        <v>999</v>
      </c>
      <c r="D6051" t="s">
        <v>0</v>
      </c>
      <c r="E6051" t="s">
        <v>0</v>
      </c>
      <c r="F6051" t="s">
        <v>1003</v>
      </c>
      <c r="G6051" t="s">
        <v>1002</v>
      </c>
      <c r="H6051" t="s">
        <v>1001</v>
      </c>
      <c r="I6051" t="s">
        <v>7</v>
      </c>
      <c r="J6051">
        <v>1</v>
      </c>
      <c r="K6051">
        <v>2.39</v>
      </c>
      <c r="L6051" s="2">
        <v>41790</v>
      </c>
      <c r="M6051">
        <v>80003683345600</v>
      </c>
      <c r="N6051" t="s">
        <v>29</v>
      </c>
      <c r="O6051">
        <v>5383200619</v>
      </c>
      <c r="P6051" s="2">
        <v>41790</v>
      </c>
      <c r="Q6051" t="s">
        <v>5</v>
      </c>
      <c r="R6051" t="s">
        <v>3</v>
      </c>
      <c r="S6051" t="s">
        <v>4</v>
      </c>
      <c r="T6051" t="s">
        <v>3</v>
      </c>
      <c r="U6051" t="s">
        <v>0</v>
      </c>
      <c r="V6051" t="s">
        <v>0</v>
      </c>
      <c r="W6051">
        <v>3.99</v>
      </c>
      <c r="X6051">
        <v>673532180</v>
      </c>
      <c r="Y6051" t="s">
        <v>0</v>
      </c>
      <c r="Z6051" t="s">
        <v>15</v>
      </c>
      <c r="AA6051" t="s">
        <v>999</v>
      </c>
      <c r="AB6051" t="s">
        <v>0</v>
      </c>
      <c r="AC6051" t="s">
        <v>0</v>
      </c>
      <c r="AD6051" t="s">
        <v>0</v>
      </c>
      <c r="AI6051" s="1" t="str">
        <f>CONCATENATE(MONTH(L6051),"/",1,"/",YEAR(L6051))</f>
        <v>5/1/2014</v>
      </c>
      <c r="AJ6051" s="1">
        <f>SUMIFS([1]Currency!A:A,[1]Currency!B:B,Sales!AI6051,[1]Currency!C:C,Sales!R6051)</f>
        <v>1</v>
      </c>
      <c r="AK6051" s="1">
        <f>AJ6051*J6051*K6051</f>
        <v>2.39</v>
      </c>
      <c r="AL6051" s="1" t="str">
        <f>VLOOKUP(S6051,[1]Region!A:B,2,FALSE)</f>
        <v>Brazil</v>
      </c>
      <c r="AM6051" s="1">
        <f>SUMIFS([1]Encoding!D:D,[1]Encoding!B:B,Sales!AL6051,[1]Encoding!A:A,Sales!C6051)</f>
        <v>0.2</v>
      </c>
      <c r="AN6051" s="1">
        <f>SUMIFS([1]Encoding!Q:Q,[1]Encoding!B:B,Sales!AL6051,[1]Encoding!A:A,Sales!C6051)</f>
        <v>4.8000000000000001E-2</v>
      </c>
      <c r="AO6051" s="1">
        <f>AK6051*(1-AN6051)</f>
        <v>2.27528</v>
      </c>
      <c r="AP6051" s="1">
        <f>AO6051*(1-AM6051)</f>
        <v>1.8202240000000001</v>
      </c>
    </row>
    <row r="6052" spans="1:42">
      <c r="A6052" t="s">
        <v>12</v>
      </c>
      <c r="B6052" t="s">
        <v>11</v>
      </c>
      <c r="C6052" t="s">
        <v>999</v>
      </c>
      <c r="D6052" t="s">
        <v>0</v>
      </c>
      <c r="E6052" t="s">
        <v>0</v>
      </c>
      <c r="F6052" t="s">
        <v>1003</v>
      </c>
      <c r="G6052" t="s">
        <v>1002</v>
      </c>
      <c r="H6052" t="s">
        <v>1001</v>
      </c>
      <c r="I6052" t="s">
        <v>7</v>
      </c>
      <c r="J6052">
        <v>1</v>
      </c>
      <c r="K6052">
        <v>10.5</v>
      </c>
      <c r="L6052" s="2">
        <v>41786</v>
      </c>
      <c r="M6052">
        <v>62003861494250</v>
      </c>
      <c r="N6052">
        <v>76799</v>
      </c>
      <c r="O6052">
        <v>5226509659</v>
      </c>
      <c r="P6052" s="2">
        <v>41786</v>
      </c>
      <c r="Q6052" t="s">
        <v>5</v>
      </c>
      <c r="R6052" t="s">
        <v>1006</v>
      </c>
      <c r="S6052" t="s">
        <v>1007</v>
      </c>
      <c r="T6052" t="s">
        <v>1006</v>
      </c>
      <c r="U6052" t="s">
        <v>0</v>
      </c>
      <c r="V6052" t="s">
        <v>0</v>
      </c>
      <c r="W6052">
        <v>15</v>
      </c>
      <c r="X6052">
        <v>673532180</v>
      </c>
      <c r="Y6052" t="s">
        <v>0</v>
      </c>
      <c r="Z6052" t="s">
        <v>15</v>
      </c>
      <c r="AA6052" t="s">
        <v>999</v>
      </c>
      <c r="AB6052" t="s">
        <v>0</v>
      </c>
      <c r="AC6052" t="s">
        <v>0</v>
      </c>
      <c r="AD6052" t="s">
        <v>0</v>
      </c>
      <c r="AI6052" s="1" t="str">
        <f>CONCATENATE(MONTH(L6052),"/",1,"/",YEAR(L6052))</f>
        <v>5/1/2014</v>
      </c>
      <c r="AJ6052" s="1">
        <f>SUMIFS([1]Currency!A:A,[1]Currency!B:B,Sales!AI6052,[1]Currency!C:C,Sales!R6052)</f>
        <v>7.0000000000000007E-2</v>
      </c>
      <c r="AK6052" s="1">
        <f>AJ6052*J6052*K6052</f>
        <v>0.7350000000000001</v>
      </c>
      <c r="AL6052" s="1" t="str">
        <f>VLOOKUP(S6052,[1]Region!A:B,2,FALSE)</f>
        <v>Mexico</v>
      </c>
      <c r="AM6052" s="1">
        <f>SUMIFS([1]Encoding!D:D,[1]Encoding!B:B,Sales!AL6052,[1]Encoding!A:A,Sales!C6052)</f>
        <v>0.2</v>
      </c>
      <c r="AN6052" s="1">
        <f>SUMIFS([1]Encoding!Q:Q,[1]Encoding!B:B,Sales!AL6052,[1]Encoding!A:A,Sales!C6052)</f>
        <v>4.8000000000000001E-2</v>
      </c>
      <c r="AO6052" s="1">
        <f>AK6052*(1-AN6052)</f>
        <v>0.69972000000000001</v>
      </c>
      <c r="AP6052" s="1">
        <f>AO6052*(1-AM6052)</f>
        <v>0.55977600000000005</v>
      </c>
    </row>
    <row r="6053" spans="1:42">
      <c r="A6053" t="s">
        <v>12</v>
      </c>
      <c r="B6053" t="s">
        <v>11</v>
      </c>
      <c r="C6053" t="s">
        <v>999</v>
      </c>
      <c r="D6053" t="s">
        <v>0</v>
      </c>
      <c r="E6053" t="s">
        <v>0</v>
      </c>
      <c r="F6053" t="s">
        <v>1003</v>
      </c>
      <c r="G6053" t="s">
        <v>1002</v>
      </c>
      <c r="H6053" t="s">
        <v>1001</v>
      </c>
      <c r="I6053" t="s">
        <v>7</v>
      </c>
      <c r="J6053">
        <v>1</v>
      </c>
      <c r="K6053">
        <v>10.5</v>
      </c>
      <c r="L6053" s="2">
        <v>41786</v>
      </c>
      <c r="M6053">
        <v>39003871557144</v>
      </c>
      <c r="N6053">
        <v>66235</v>
      </c>
      <c r="O6053">
        <v>5480152774</v>
      </c>
      <c r="P6053" s="2">
        <v>41786</v>
      </c>
      <c r="Q6053" t="s">
        <v>5</v>
      </c>
      <c r="R6053" t="s">
        <v>1006</v>
      </c>
      <c r="S6053" t="s">
        <v>1007</v>
      </c>
      <c r="T6053" t="s">
        <v>1006</v>
      </c>
      <c r="U6053" t="s">
        <v>0</v>
      </c>
      <c r="V6053" t="s">
        <v>0</v>
      </c>
      <c r="W6053">
        <v>15</v>
      </c>
      <c r="X6053">
        <v>673532180</v>
      </c>
      <c r="Y6053" t="s">
        <v>0</v>
      </c>
      <c r="Z6053" t="s">
        <v>15</v>
      </c>
      <c r="AA6053" t="s">
        <v>999</v>
      </c>
      <c r="AB6053" t="s">
        <v>0</v>
      </c>
      <c r="AC6053" t="s">
        <v>0</v>
      </c>
      <c r="AD6053" t="s">
        <v>0</v>
      </c>
      <c r="AI6053" s="1" t="str">
        <f>CONCATENATE(MONTH(L6053),"/",1,"/",YEAR(L6053))</f>
        <v>5/1/2014</v>
      </c>
      <c r="AJ6053" s="1">
        <f>SUMIFS([1]Currency!A:A,[1]Currency!B:B,Sales!AI6053,[1]Currency!C:C,Sales!R6053)</f>
        <v>7.0000000000000007E-2</v>
      </c>
      <c r="AK6053" s="1">
        <f>AJ6053*J6053*K6053</f>
        <v>0.7350000000000001</v>
      </c>
      <c r="AL6053" s="1" t="str">
        <f>VLOOKUP(S6053,[1]Region!A:B,2,FALSE)</f>
        <v>Mexico</v>
      </c>
      <c r="AM6053" s="1">
        <f>SUMIFS([1]Encoding!D:D,[1]Encoding!B:B,Sales!AL6053,[1]Encoding!A:A,Sales!C6053)</f>
        <v>0.2</v>
      </c>
      <c r="AN6053" s="1">
        <f>SUMIFS([1]Encoding!Q:Q,[1]Encoding!B:B,Sales!AL6053,[1]Encoding!A:A,Sales!C6053)</f>
        <v>4.8000000000000001E-2</v>
      </c>
      <c r="AO6053" s="1">
        <f>AK6053*(1-AN6053)</f>
        <v>0.69972000000000001</v>
      </c>
      <c r="AP6053" s="1">
        <f>AO6053*(1-AM6053)</f>
        <v>0.55977600000000005</v>
      </c>
    </row>
    <row r="6054" spans="1:42">
      <c r="A6054" t="s">
        <v>12</v>
      </c>
      <c r="B6054" t="s">
        <v>11</v>
      </c>
      <c r="C6054" t="s">
        <v>999</v>
      </c>
      <c r="D6054" t="s">
        <v>0</v>
      </c>
      <c r="E6054" t="s">
        <v>0</v>
      </c>
      <c r="F6054" t="s">
        <v>1003</v>
      </c>
      <c r="G6054" t="s">
        <v>1002</v>
      </c>
      <c r="H6054" t="s">
        <v>1001</v>
      </c>
      <c r="I6054" t="s">
        <v>7</v>
      </c>
      <c r="J6054">
        <v>1</v>
      </c>
      <c r="K6054">
        <v>24</v>
      </c>
      <c r="L6054" s="2">
        <v>41791</v>
      </c>
      <c r="M6054">
        <v>77001537503651</v>
      </c>
      <c r="N6054">
        <v>3800</v>
      </c>
      <c r="O6054">
        <v>1383249219</v>
      </c>
      <c r="P6054" s="2">
        <v>41791</v>
      </c>
      <c r="Q6054" t="s">
        <v>5</v>
      </c>
      <c r="R6054" t="s">
        <v>1006</v>
      </c>
      <c r="S6054" t="s">
        <v>1007</v>
      </c>
      <c r="T6054" t="s">
        <v>1006</v>
      </c>
      <c r="U6054" t="s">
        <v>0</v>
      </c>
      <c r="V6054" t="s">
        <v>0</v>
      </c>
      <c r="W6054">
        <v>40</v>
      </c>
      <c r="X6054">
        <v>673532180</v>
      </c>
      <c r="Y6054" t="s">
        <v>0</v>
      </c>
      <c r="Z6054" t="s">
        <v>15</v>
      </c>
      <c r="AA6054" t="s">
        <v>999</v>
      </c>
      <c r="AB6054" t="s">
        <v>0</v>
      </c>
      <c r="AC6054" t="s">
        <v>0</v>
      </c>
      <c r="AD6054" t="s">
        <v>0</v>
      </c>
      <c r="AI6054" s="1" t="str">
        <f>CONCATENATE(MONTH(L6054),"/",1,"/",YEAR(L6054))</f>
        <v>6/1/2014</v>
      </c>
      <c r="AJ6054" s="1">
        <f>SUMIFS([1]Currency!A:A,[1]Currency!B:B,Sales!AI6054,[1]Currency!C:C,Sales!R6054)</f>
        <v>7.0000000000000007E-2</v>
      </c>
      <c r="AK6054" s="1">
        <f>AJ6054*J6054*K6054</f>
        <v>1.6800000000000002</v>
      </c>
      <c r="AL6054" s="1" t="str">
        <f>VLOOKUP(S6054,[1]Region!A:B,2,FALSE)</f>
        <v>Mexico</v>
      </c>
      <c r="AM6054" s="1">
        <f>SUMIFS([1]Encoding!D:D,[1]Encoding!B:B,Sales!AL6054,[1]Encoding!A:A,Sales!C6054)</f>
        <v>0.2</v>
      </c>
      <c r="AN6054" s="1">
        <f>SUMIFS([1]Encoding!Q:Q,[1]Encoding!B:B,Sales!AL6054,[1]Encoding!A:A,Sales!C6054)</f>
        <v>4.8000000000000001E-2</v>
      </c>
      <c r="AO6054" s="1">
        <f>AK6054*(1-AN6054)</f>
        <v>1.5993600000000001</v>
      </c>
      <c r="AP6054" s="1">
        <f>AO6054*(1-AM6054)</f>
        <v>1.2794880000000002</v>
      </c>
    </row>
    <row r="6055" spans="1:42">
      <c r="A6055" t="s">
        <v>12</v>
      </c>
      <c r="B6055" t="s">
        <v>11</v>
      </c>
      <c r="C6055" t="s">
        <v>999</v>
      </c>
      <c r="D6055" t="s">
        <v>0</v>
      </c>
      <c r="E6055" t="s">
        <v>0</v>
      </c>
      <c r="F6055" t="s">
        <v>1003</v>
      </c>
      <c r="G6055" t="s">
        <v>1002</v>
      </c>
      <c r="H6055" t="s">
        <v>1001</v>
      </c>
      <c r="I6055" t="s">
        <v>7</v>
      </c>
      <c r="J6055">
        <v>1</v>
      </c>
      <c r="K6055">
        <v>17.5</v>
      </c>
      <c r="L6055" s="2">
        <v>41785</v>
      </c>
      <c r="M6055">
        <v>78002049702776</v>
      </c>
      <c r="N6055">
        <v>1010</v>
      </c>
      <c r="O6055">
        <v>5242083529</v>
      </c>
      <c r="P6055" s="2">
        <v>41785</v>
      </c>
      <c r="Q6055" t="s">
        <v>5</v>
      </c>
      <c r="R6055" t="s">
        <v>1006</v>
      </c>
      <c r="S6055" t="s">
        <v>1007</v>
      </c>
      <c r="T6055" t="s">
        <v>1006</v>
      </c>
      <c r="U6055" t="s">
        <v>0</v>
      </c>
      <c r="V6055" t="s">
        <v>0</v>
      </c>
      <c r="W6055">
        <v>25</v>
      </c>
      <c r="X6055">
        <v>673532180</v>
      </c>
      <c r="Y6055" t="s">
        <v>0</v>
      </c>
      <c r="Z6055" t="s">
        <v>2</v>
      </c>
      <c r="AA6055" t="s">
        <v>999</v>
      </c>
      <c r="AB6055" t="s">
        <v>0</v>
      </c>
      <c r="AC6055" t="s">
        <v>0</v>
      </c>
      <c r="AD6055" t="s">
        <v>0</v>
      </c>
      <c r="AI6055" s="1" t="str">
        <f>CONCATENATE(MONTH(L6055),"/",1,"/",YEAR(L6055))</f>
        <v>5/1/2014</v>
      </c>
      <c r="AJ6055" s="1">
        <f>SUMIFS([1]Currency!A:A,[1]Currency!B:B,Sales!AI6055,[1]Currency!C:C,Sales!R6055)</f>
        <v>7.0000000000000007E-2</v>
      </c>
      <c r="AK6055" s="1">
        <f>AJ6055*J6055*K6055</f>
        <v>1.2250000000000001</v>
      </c>
      <c r="AL6055" s="1" t="str">
        <f>VLOOKUP(S6055,[1]Region!A:B,2,FALSE)</f>
        <v>Mexico</v>
      </c>
      <c r="AM6055" s="1">
        <f>SUMIFS([1]Encoding!D:D,[1]Encoding!B:B,Sales!AL6055,[1]Encoding!A:A,Sales!C6055)</f>
        <v>0.2</v>
      </c>
      <c r="AN6055" s="1">
        <f>SUMIFS([1]Encoding!Q:Q,[1]Encoding!B:B,Sales!AL6055,[1]Encoding!A:A,Sales!C6055)</f>
        <v>4.8000000000000001E-2</v>
      </c>
      <c r="AO6055" s="1">
        <f>AK6055*(1-AN6055)</f>
        <v>1.1662000000000001</v>
      </c>
      <c r="AP6055" s="1">
        <f>AO6055*(1-AM6055)</f>
        <v>0.93296000000000012</v>
      </c>
    </row>
    <row r="6056" spans="1:42">
      <c r="A6056" t="s">
        <v>12</v>
      </c>
      <c r="B6056" t="s">
        <v>11</v>
      </c>
      <c r="C6056" t="s">
        <v>999</v>
      </c>
      <c r="D6056" t="s">
        <v>0</v>
      </c>
      <c r="E6056" t="s">
        <v>0</v>
      </c>
      <c r="F6056" t="s">
        <v>1003</v>
      </c>
      <c r="G6056" t="s">
        <v>1002</v>
      </c>
      <c r="H6056" t="s">
        <v>1001</v>
      </c>
      <c r="I6056" t="s">
        <v>7</v>
      </c>
      <c r="J6056">
        <v>1</v>
      </c>
      <c r="K6056">
        <v>17.5</v>
      </c>
      <c r="L6056" s="2">
        <v>41786</v>
      </c>
      <c r="M6056">
        <v>100002183815377</v>
      </c>
      <c r="N6056">
        <v>87300</v>
      </c>
      <c r="O6056">
        <v>10178817849</v>
      </c>
      <c r="P6056" s="2">
        <v>41786</v>
      </c>
      <c r="Q6056" t="s">
        <v>5</v>
      </c>
      <c r="R6056" t="s">
        <v>1006</v>
      </c>
      <c r="S6056" t="s">
        <v>1007</v>
      </c>
      <c r="T6056" t="s">
        <v>1006</v>
      </c>
      <c r="U6056" t="s">
        <v>0</v>
      </c>
      <c r="V6056" t="s">
        <v>0</v>
      </c>
      <c r="W6056">
        <v>25</v>
      </c>
      <c r="X6056">
        <v>673532180</v>
      </c>
      <c r="Y6056" t="s">
        <v>0</v>
      </c>
      <c r="Z6056" t="s">
        <v>2</v>
      </c>
      <c r="AA6056" t="s">
        <v>999</v>
      </c>
      <c r="AB6056" t="s">
        <v>0</v>
      </c>
      <c r="AC6056" t="s">
        <v>0</v>
      </c>
      <c r="AD6056" t="s">
        <v>0</v>
      </c>
      <c r="AI6056" s="1" t="str">
        <f>CONCATENATE(MONTH(L6056),"/",1,"/",YEAR(L6056))</f>
        <v>5/1/2014</v>
      </c>
      <c r="AJ6056" s="1">
        <f>SUMIFS([1]Currency!A:A,[1]Currency!B:B,Sales!AI6056,[1]Currency!C:C,Sales!R6056)</f>
        <v>7.0000000000000007E-2</v>
      </c>
      <c r="AK6056" s="1">
        <f>AJ6056*J6056*K6056</f>
        <v>1.2250000000000001</v>
      </c>
      <c r="AL6056" s="1" t="str">
        <f>VLOOKUP(S6056,[1]Region!A:B,2,FALSE)</f>
        <v>Mexico</v>
      </c>
      <c r="AM6056" s="1">
        <f>SUMIFS([1]Encoding!D:D,[1]Encoding!B:B,Sales!AL6056,[1]Encoding!A:A,Sales!C6056)</f>
        <v>0.2</v>
      </c>
      <c r="AN6056" s="1">
        <f>SUMIFS([1]Encoding!Q:Q,[1]Encoding!B:B,Sales!AL6056,[1]Encoding!A:A,Sales!C6056)</f>
        <v>4.8000000000000001E-2</v>
      </c>
      <c r="AO6056" s="1">
        <f>AK6056*(1-AN6056)</f>
        <v>1.1662000000000001</v>
      </c>
      <c r="AP6056" s="1">
        <f>AO6056*(1-AM6056)</f>
        <v>0.93296000000000012</v>
      </c>
    </row>
    <row r="6057" spans="1:42">
      <c r="A6057" t="s">
        <v>12</v>
      </c>
      <c r="B6057" t="s">
        <v>11</v>
      </c>
      <c r="C6057" t="s">
        <v>999</v>
      </c>
      <c r="D6057" t="s">
        <v>0</v>
      </c>
      <c r="E6057" t="s">
        <v>0</v>
      </c>
      <c r="F6057" t="s">
        <v>1003</v>
      </c>
      <c r="G6057" t="s">
        <v>1002</v>
      </c>
      <c r="H6057" t="s">
        <v>1001</v>
      </c>
      <c r="I6057" t="s">
        <v>7</v>
      </c>
      <c r="J6057">
        <v>1</v>
      </c>
      <c r="K6057">
        <v>10.5</v>
      </c>
      <c r="L6057" s="2">
        <v>41785</v>
      </c>
      <c r="M6057">
        <v>89002196714215</v>
      </c>
      <c r="N6057">
        <v>15630</v>
      </c>
      <c r="O6057">
        <v>5226399699</v>
      </c>
      <c r="P6057" s="2">
        <v>41785</v>
      </c>
      <c r="Q6057" t="s">
        <v>5</v>
      </c>
      <c r="R6057" t="s">
        <v>1006</v>
      </c>
      <c r="S6057" t="s">
        <v>1007</v>
      </c>
      <c r="T6057" t="s">
        <v>1006</v>
      </c>
      <c r="U6057" t="s">
        <v>0</v>
      </c>
      <c r="V6057" t="s">
        <v>0</v>
      </c>
      <c r="W6057">
        <v>15</v>
      </c>
      <c r="X6057">
        <v>673532180</v>
      </c>
      <c r="Y6057" t="s">
        <v>0</v>
      </c>
      <c r="Z6057" t="s">
        <v>15</v>
      </c>
      <c r="AA6057" t="s">
        <v>999</v>
      </c>
      <c r="AB6057" t="s">
        <v>0</v>
      </c>
      <c r="AC6057" t="s">
        <v>0</v>
      </c>
      <c r="AD6057" t="s">
        <v>0</v>
      </c>
      <c r="AI6057" s="1" t="str">
        <f>CONCATENATE(MONTH(L6057),"/",1,"/",YEAR(L6057))</f>
        <v>5/1/2014</v>
      </c>
      <c r="AJ6057" s="1">
        <f>SUMIFS([1]Currency!A:A,[1]Currency!B:B,Sales!AI6057,[1]Currency!C:C,Sales!R6057)</f>
        <v>7.0000000000000007E-2</v>
      </c>
      <c r="AK6057" s="1">
        <f>AJ6057*J6057*K6057</f>
        <v>0.7350000000000001</v>
      </c>
      <c r="AL6057" s="1" t="str">
        <f>VLOOKUP(S6057,[1]Region!A:B,2,FALSE)</f>
        <v>Mexico</v>
      </c>
      <c r="AM6057" s="1">
        <f>SUMIFS([1]Encoding!D:D,[1]Encoding!B:B,Sales!AL6057,[1]Encoding!A:A,Sales!C6057)</f>
        <v>0.2</v>
      </c>
      <c r="AN6057" s="1">
        <f>SUMIFS([1]Encoding!Q:Q,[1]Encoding!B:B,Sales!AL6057,[1]Encoding!A:A,Sales!C6057)</f>
        <v>4.8000000000000001E-2</v>
      </c>
      <c r="AO6057" s="1">
        <f>AK6057*(1-AN6057)</f>
        <v>0.69972000000000001</v>
      </c>
      <c r="AP6057" s="1">
        <f>AO6057*(1-AM6057)</f>
        <v>0.55977600000000005</v>
      </c>
    </row>
    <row r="6058" spans="1:42">
      <c r="A6058" t="s">
        <v>12</v>
      </c>
      <c r="B6058" t="s">
        <v>11</v>
      </c>
      <c r="C6058" t="s">
        <v>999</v>
      </c>
      <c r="D6058" t="s">
        <v>0</v>
      </c>
      <c r="E6058" t="s">
        <v>0</v>
      </c>
      <c r="F6058" t="s">
        <v>1003</v>
      </c>
      <c r="G6058" t="s">
        <v>1002</v>
      </c>
      <c r="H6058" t="s">
        <v>1001</v>
      </c>
      <c r="I6058" t="s">
        <v>7</v>
      </c>
      <c r="J6058">
        <v>1</v>
      </c>
      <c r="K6058">
        <v>2.39</v>
      </c>
      <c r="L6058" s="2">
        <v>41790</v>
      </c>
      <c r="M6058">
        <v>88002115057204</v>
      </c>
      <c r="N6058" t="s">
        <v>29</v>
      </c>
      <c r="O6058">
        <v>5946080439</v>
      </c>
      <c r="P6058" s="2">
        <v>41790</v>
      </c>
      <c r="Q6058" t="s">
        <v>5</v>
      </c>
      <c r="R6058" t="s">
        <v>3</v>
      </c>
      <c r="S6058" t="s">
        <v>16</v>
      </c>
      <c r="T6058" t="s">
        <v>3</v>
      </c>
      <c r="U6058" t="s">
        <v>0</v>
      </c>
      <c r="V6058" t="s">
        <v>0</v>
      </c>
      <c r="W6058">
        <v>3.99</v>
      </c>
      <c r="X6058">
        <v>673532180</v>
      </c>
      <c r="Y6058" t="s">
        <v>0</v>
      </c>
      <c r="Z6058" t="s">
        <v>15</v>
      </c>
      <c r="AA6058" t="s">
        <v>999</v>
      </c>
      <c r="AB6058" t="s">
        <v>0</v>
      </c>
      <c r="AC6058" t="s">
        <v>0</v>
      </c>
      <c r="AD6058" t="s">
        <v>0</v>
      </c>
      <c r="AI6058" s="1" t="str">
        <f>CONCATENATE(MONTH(L6058),"/",1,"/",YEAR(L6058))</f>
        <v>5/1/2014</v>
      </c>
      <c r="AJ6058" s="1">
        <f>SUMIFS([1]Currency!A:A,[1]Currency!B:B,Sales!AI6058,[1]Currency!C:C,Sales!R6058)</f>
        <v>1</v>
      </c>
      <c r="AK6058" s="1">
        <f>AJ6058*J6058*K6058</f>
        <v>2.39</v>
      </c>
      <c r="AL6058" s="1" t="str">
        <f>VLOOKUP(S6058,[1]Region!A:B,2,FALSE)</f>
        <v>Latam</v>
      </c>
      <c r="AM6058" s="1">
        <f>SUMIFS([1]Encoding!D:D,[1]Encoding!B:B,Sales!AL6058,[1]Encoding!A:A,Sales!C6058)</f>
        <v>0.2</v>
      </c>
      <c r="AN6058" s="1">
        <f>SUMIFS([1]Encoding!Q:Q,[1]Encoding!B:B,Sales!AL6058,[1]Encoding!A:A,Sales!C6058)</f>
        <v>0</v>
      </c>
      <c r="AO6058" s="1">
        <f>AK6058*(1-AN6058)</f>
        <v>2.39</v>
      </c>
      <c r="AP6058" s="1">
        <f>AO6058*(1-AM6058)</f>
        <v>1.9120000000000001</v>
      </c>
    </row>
    <row r="6059" spans="1:42">
      <c r="A6059" t="s">
        <v>12</v>
      </c>
      <c r="B6059" t="s">
        <v>11</v>
      </c>
      <c r="C6059" t="s">
        <v>999</v>
      </c>
      <c r="D6059" t="s">
        <v>0</v>
      </c>
      <c r="E6059" t="s">
        <v>0</v>
      </c>
      <c r="F6059" t="s">
        <v>1003</v>
      </c>
      <c r="G6059" t="s">
        <v>1002</v>
      </c>
      <c r="H6059" t="s">
        <v>1001</v>
      </c>
      <c r="I6059" t="s">
        <v>7</v>
      </c>
      <c r="J6059">
        <v>1</v>
      </c>
      <c r="K6059">
        <v>30</v>
      </c>
      <c r="L6059" s="2">
        <v>41788</v>
      </c>
      <c r="M6059">
        <v>36003301884732</v>
      </c>
      <c r="N6059">
        <v>14020</v>
      </c>
      <c r="O6059">
        <v>6619181684</v>
      </c>
      <c r="P6059" s="2">
        <v>41788</v>
      </c>
      <c r="Q6059" t="s">
        <v>5</v>
      </c>
      <c r="R6059" t="s">
        <v>1006</v>
      </c>
      <c r="S6059" t="s">
        <v>1007</v>
      </c>
      <c r="T6059" t="s">
        <v>1006</v>
      </c>
      <c r="U6059" t="s">
        <v>0</v>
      </c>
      <c r="V6059" t="s">
        <v>0</v>
      </c>
      <c r="W6059">
        <v>50</v>
      </c>
      <c r="X6059">
        <v>673532180</v>
      </c>
      <c r="Y6059" t="s">
        <v>0</v>
      </c>
      <c r="Z6059" t="s">
        <v>2</v>
      </c>
      <c r="AA6059" t="s">
        <v>999</v>
      </c>
      <c r="AB6059" t="s">
        <v>0</v>
      </c>
      <c r="AC6059" t="s">
        <v>0</v>
      </c>
      <c r="AD6059" t="s">
        <v>0</v>
      </c>
      <c r="AI6059" s="1" t="str">
        <f>CONCATENATE(MONTH(L6059),"/",1,"/",YEAR(L6059))</f>
        <v>5/1/2014</v>
      </c>
      <c r="AJ6059" s="1">
        <f>SUMIFS([1]Currency!A:A,[1]Currency!B:B,Sales!AI6059,[1]Currency!C:C,Sales!R6059)</f>
        <v>7.0000000000000007E-2</v>
      </c>
      <c r="AK6059" s="1">
        <f>AJ6059*J6059*K6059</f>
        <v>2.1</v>
      </c>
      <c r="AL6059" s="1" t="str">
        <f>VLOOKUP(S6059,[1]Region!A:B,2,FALSE)</f>
        <v>Mexico</v>
      </c>
      <c r="AM6059" s="1">
        <f>SUMIFS([1]Encoding!D:D,[1]Encoding!B:B,Sales!AL6059,[1]Encoding!A:A,Sales!C6059)</f>
        <v>0.2</v>
      </c>
      <c r="AN6059" s="1">
        <f>SUMIFS([1]Encoding!Q:Q,[1]Encoding!B:B,Sales!AL6059,[1]Encoding!A:A,Sales!C6059)</f>
        <v>4.8000000000000001E-2</v>
      </c>
      <c r="AO6059" s="1">
        <f>AK6059*(1-AN6059)</f>
        <v>1.9992000000000001</v>
      </c>
      <c r="AP6059" s="1">
        <f>AO6059*(1-AM6059)</f>
        <v>1.5993600000000001</v>
      </c>
    </row>
    <row r="6060" spans="1:42">
      <c r="A6060" t="s">
        <v>12</v>
      </c>
      <c r="B6060" t="s">
        <v>11</v>
      </c>
      <c r="C6060" t="s">
        <v>999</v>
      </c>
      <c r="D6060" t="s">
        <v>0</v>
      </c>
      <c r="E6060" t="s">
        <v>0</v>
      </c>
      <c r="F6060" t="s">
        <v>1003</v>
      </c>
      <c r="G6060" t="s">
        <v>1002</v>
      </c>
      <c r="H6060" t="s">
        <v>1001</v>
      </c>
      <c r="I6060" t="s">
        <v>7</v>
      </c>
      <c r="J6060">
        <v>1</v>
      </c>
      <c r="K6060">
        <v>17.5</v>
      </c>
      <c r="L6060" s="2">
        <v>41785</v>
      </c>
      <c r="M6060">
        <v>88002092606830</v>
      </c>
      <c r="N6060">
        <v>14620</v>
      </c>
      <c r="O6060">
        <v>7247646619</v>
      </c>
      <c r="P6060" s="2">
        <v>41785</v>
      </c>
      <c r="Q6060" t="s">
        <v>5</v>
      </c>
      <c r="R6060" t="s">
        <v>1006</v>
      </c>
      <c r="S6060" t="s">
        <v>1007</v>
      </c>
      <c r="T6060" t="s">
        <v>1006</v>
      </c>
      <c r="U6060" t="s">
        <v>0</v>
      </c>
      <c r="V6060" t="s">
        <v>0</v>
      </c>
      <c r="W6060">
        <v>25</v>
      </c>
      <c r="X6060">
        <v>673532180</v>
      </c>
      <c r="Y6060" t="s">
        <v>0</v>
      </c>
      <c r="Z6060" t="s">
        <v>2</v>
      </c>
      <c r="AA6060" t="s">
        <v>999</v>
      </c>
      <c r="AB6060" t="s">
        <v>0</v>
      </c>
      <c r="AC6060" t="s">
        <v>0</v>
      </c>
      <c r="AD6060" t="s">
        <v>0</v>
      </c>
      <c r="AI6060" s="1" t="str">
        <f>CONCATENATE(MONTH(L6060),"/",1,"/",YEAR(L6060))</f>
        <v>5/1/2014</v>
      </c>
      <c r="AJ6060" s="1">
        <f>SUMIFS([1]Currency!A:A,[1]Currency!B:B,Sales!AI6060,[1]Currency!C:C,Sales!R6060)</f>
        <v>7.0000000000000007E-2</v>
      </c>
      <c r="AK6060" s="1">
        <f>AJ6060*J6060*K6060</f>
        <v>1.2250000000000001</v>
      </c>
      <c r="AL6060" s="1" t="str">
        <f>VLOOKUP(S6060,[1]Region!A:B,2,FALSE)</f>
        <v>Mexico</v>
      </c>
      <c r="AM6060" s="1">
        <f>SUMIFS([1]Encoding!D:D,[1]Encoding!B:B,Sales!AL6060,[1]Encoding!A:A,Sales!C6060)</f>
        <v>0.2</v>
      </c>
      <c r="AN6060" s="1">
        <f>SUMIFS([1]Encoding!Q:Q,[1]Encoding!B:B,Sales!AL6060,[1]Encoding!A:A,Sales!C6060)</f>
        <v>4.8000000000000001E-2</v>
      </c>
      <c r="AO6060" s="1">
        <f>AK6060*(1-AN6060)</f>
        <v>1.1662000000000001</v>
      </c>
      <c r="AP6060" s="1">
        <f>AO6060*(1-AM6060)</f>
        <v>0.93296000000000012</v>
      </c>
    </row>
    <row r="6061" spans="1:42">
      <c r="A6061" t="s">
        <v>12</v>
      </c>
      <c r="B6061" t="s">
        <v>11</v>
      </c>
      <c r="C6061" t="s">
        <v>999</v>
      </c>
      <c r="D6061" t="s">
        <v>0</v>
      </c>
      <c r="E6061" t="s">
        <v>0</v>
      </c>
      <c r="F6061" t="s">
        <v>1003</v>
      </c>
      <c r="G6061" t="s">
        <v>1002</v>
      </c>
      <c r="H6061" t="s">
        <v>1001</v>
      </c>
      <c r="I6061" t="s">
        <v>7</v>
      </c>
      <c r="J6061">
        <v>1</v>
      </c>
      <c r="K6061">
        <v>24</v>
      </c>
      <c r="L6061" s="2">
        <v>41791</v>
      </c>
      <c r="M6061">
        <v>66003524924391</v>
      </c>
      <c r="N6061">
        <v>6760</v>
      </c>
      <c r="O6061">
        <v>6869082859</v>
      </c>
      <c r="P6061" s="2">
        <v>41791</v>
      </c>
      <c r="Q6061" t="s">
        <v>5</v>
      </c>
      <c r="R6061" t="s">
        <v>1006</v>
      </c>
      <c r="S6061" t="s">
        <v>1007</v>
      </c>
      <c r="T6061" t="s">
        <v>1006</v>
      </c>
      <c r="U6061" t="s">
        <v>0</v>
      </c>
      <c r="V6061" t="s">
        <v>0</v>
      </c>
      <c r="W6061">
        <v>40</v>
      </c>
      <c r="X6061">
        <v>673532180</v>
      </c>
      <c r="Y6061" t="s">
        <v>0</v>
      </c>
      <c r="Z6061" t="s">
        <v>15</v>
      </c>
      <c r="AA6061" t="s">
        <v>999</v>
      </c>
      <c r="AB6061" t="s">
        <v>0</v>
      </c>
      <c r="AC6061" t="s">
        <v>0</v>
      </c>
      <c r="AD6061" t="s">
        <v>0</v>
      </c>
      <c r="AI6061" s="1" t="str">
        <f>CONCATENATE(MONTH(L6061),"/",1,"/",YEAR(L6061))</f>
        <v>6/1/2014</v>
      </c>
      <c r="AJ6061" s="1">
        <f>SUMIFS([1]Currency!A:A,[1]Currency!B:B,Sales!AI6061,[1]Currency!C:C,Sales!R6061)</f>
        <v>7.0000000000000007E-2</v>
      </c>
      <c r="AK6061" s="1">
        <f>AJ6061*J6061*K6061</f>
        <v>1.6800000000000002</v>
      </c>
      <c r="AL6061" s="1" t="str">
        <f>VLOOKUP(S6061,[1]Region!A:B,2,FALSE)</f>
        <v>Mexico</v>
      </c>
      <c r="AM6061" s="1">
        <f>SUMIFS([1]Encoding!D:D,[1]Encoding!B:B,Sales!AL6061,[1]Encoding!A:A,Sales!C6061)</f>
        <v>0.2</v>
      </c>
      <c r="AN6061" s="1">
        <f>SUMIFS([1]Encoding!Q:Q,[1]Encoding!B:B,Sales!AL6061,[1]Encoding!A:A,Sales!C6061)</f>
        <v>4.8000000000000001E-2</v>
      </c>
      <c r="AO6061" s="1">
        <f>AK6061*(1-AN6061)</f>
        <v>1.5993600000000001</v>
      </c>
      <c r="AP6061" s="1">
        <f>AO6061*(1-AM6061)</f>
        <v>1.2794880000000002</v>
      </c>
    </row>
    <row r="6062" spans="1:42">
      <c r="A6062" t="s">
        <v>12</v>
      </c>
      <c r="B6062" t="s">
        <v>11</v>
      </c>
      <c r="C6062" t="s">
        <v>999</v>
      </c>
      <c r="D6062" t="s">
        <v>0</v>
      </c>
      <c r="E6062" t="s">
        <v>0</v>
      </c>
      <c r="F6062" t="s">
        <v>1003</v>
      </c>
      <c r="G6062" t="s">
        <v>1002</v>
      </c>
      <c r="H6062" t="s">
        <v>1001</v>
      </c>
      <c r="I6062" t="s">
        <v>7</v>
      </c>
      <c r="J6062">
        <v>1</v>
      </c>
      <c r="K6062">
        <v>30</v>
      </c>
      <c r="L6062" s="2">
        <v>41789</v>
      </c>
      <c r="M6062">
        <v>61003996828658</v>
      </c>
      <c r="N6062">
        <v>64988</v>
      </c>
      <c r="O6062">
        <v>6578162369</v>
      </c>
      <c r="P6062" s="2">
        <v>41789</v>
      </c>
      <c r="Q6062" t="s">
        <v>5</v>
      </c>
      <c r="R6062" t="s">
        <v>1006</v>
      </c>
      <c r="S6062" t="s">
        <v>1007</v>
      </c>
      <c r="T6062" t="s">
        <v>1006</v>
      </c>
      <c r="U6062" t="s">
        <v>0</v>
      </c>
      <c r="V6062" t="s">
        <v>0</v>
      </c>
      <c r="W6062">
        <v>50</v>
      </c>
      <c r="X6062">
        <v>673532180</v>
      </c>
      <c r="Y6062" t="s">
        <v>0</v>
      </c>
      <c r="Z6062" t="s">
        <v>2</v>
      </c>
      <c r="AA6062" t="s">
        <v>999</v>
      </c>
      <c r="AB6062" t="s">
        <v>0</v>
      </c>
      <c r="AC6062" t="s">
        <v>0</v>
      </c>
      <c r="AD6062" t="s">
        <v>0</v>
      </c>
      <c r="AI6062" s="1" t="str">
        <f>CONCATENATE(MONTH(L6062),"/",1,"/",YEAR(L6062))</f>
        <v>5/1/2014</v>
      </c>
      <c r="AJ6062" s="1">
        <f>SUMIFS([1]Currency!A:A,[1]Currency!B:B,Sales!AI6062,[1]Currency!C:C,Sales!R6062)</f>
        <v>7.0000000000000007E-2</v>
      </c>
      <c r="AK6062" s="1">
        <f>AJ6062*J6062*K6062</f>
        <v>2.1</v>
      </c>
      <c r="AL6062" s="1" t="str">
        <f>VLOOKUP(S6062,[1]Region!A:B,2,FALSE)</f>
        <v>Mexico</v>
      </c>
      <c r="AM6062" s="1">
        <f>SUMIFS([1]Encoding!D:D,[1]Encoding!B:B,Sales!AL6062,[1]Encoding!A:A,Sales!C6062)</f>
        <v>0.2</v>
      </c>
      <c r="AN6062" s="1">
        <f>SUMIFS([1]Encoding!Q:Q,[1]Encoding!B:B,Sales!AL6062,[1]Encoding!A:A,Sales!C6062)</f>
        <v>4.8000000000000001E-2</v>
      </c>
      <c r="AO6062" s="1">
        <f>AK6062*(1-AN6062)</f>
        <v>1.9992000000000001</v>
      </c>
      <c r="AP6062" s="1">
        <f>AO6062*(1-AM6062)</f>
        <v>1.5993600000000001</v>
      </c>
    </row>
    <row r="6063" spans="1:42">
      <c r="A6063" t="s">
        <v>12</v>
      </c>
      <c r="B6063" t="s">
        <v>11</v>
      </c>
      <c r="C6063" t="s">
        <v>999</v>
      </c>
      <c r="D6063" t="s">
        <v>0</v>
      </c>
      <c r="E6063" t="s">
        <v>0</v>
      </c>
      <c r="F6063" t="s">
        <v>1003</v>
      </c>
      <c r="G6063" t="s">
        <v>1002</v>
      </c>
      <c r="H6063" t="s">
        <v>1001</v>
      </c>
      <c r="I6063" t="s">
        <v>7</v>
      </c>
      <c r="J6063">
        <v>1</v>
      </c>
      <c r="K6063">
        <v>17.5</v>
      </c>
      <c r="L6063" s="2">
        <v>41787</v>
      </c>
      <c r="M6063">
        <v>39003872747930</v>
      </c>
      <c r="N6063">
        <v>91710</v>
      </c>
      <c r="O6063">
        <v>5032880814</v>
      </c>
      <c r="P6063" s="2">
        <v>41787</v>
      </c>
      <c r="Q6063" t="s">
        <v>5</v>
      </c>
      <c r="R6063" t="s">
        <v>1006</v>
      </c>
      <c r="S6063" t="s">
        <v>1007</v>
      </c>
      <c r="T6063" t="s">
        <v>1006</v>
      </c>
      <c r="U6063" t="s">
        <v>0</v>
      </c>
      <c r="V6063" t="s">
        <v>0</v>
      </c>
      <c r="W6063">
        <v>25</v>
      </c>
      <c r="X6063">
        <v>673532180</v>
      </c>
      <c r="Y6063" t="s">
        <v>0</v>
      </c>
      <c r="Z6063" t="s">
        <v>2</v>
      </c>
      <c r="AA6063" t="s">
        <v>999</v>
      </c>
      <c r="AB6063" t="s">
        <v>0</v>
      </c>
      <c r="AC6063" t="s">
        <v>0</v>
      </c>
      <c r="AD6063" t="s">
        <v>0</v>
      </c>
      <c r="AI6063" s="1" t="str">
        <f>CONCATENATE(MONTH(L6063),"/",1,"/",YEAR(L6063))</f>
        <v>5/1/2014</v>
      </c>
      <c r="AJ6063" s="1">
        <f>SUMIFS([1]Currency!A:A,[1]Currency!B:B,Sales!AI6063,[1]Currency!C:C,Sales!R6063)</f>
        <v>7.0000000000000007E-2</v>
      </c>
      <c r="AK6063" s="1">
        <f>AJ6063*J6063*K6063</f>
        <v>1.2250000000000001</v>
      </c>
      <c r="AL6063" s="1" t="str">
        <f>VLOOKUP(S6063,[1]Region!A:B,2,FALSE)</f>
        <v>Mexico</v>
      </c>
      <c r="AM6063" s="1">
        <f>SUMIFS([1]Encoding!D:D,[1]Encoding!B:B,Sales!AL6063,[1]Encoding!A:A,Sales!C6063)</f>
        <v>0.2</v>
      </c>
      <c r="AN6063" s="1">
        <f>SUMIFS([1]Encoding!Q:Q,[1]Encoding!B:B,Sales!AL6063,[1]Encoding!A:A,Sales!C6063)</f>
        <v>4.8000000000000001E-2</v>
      </c>
      <c r="AO6063" s="1">
        <f>AK6063*(1-AN6063)</f>
        <v>1.1662000000000001</v>
      </c>
      <c r="AP6063" s="1">
        <f>AO6063*(1-AM6063)</f>
        <v>0.93296000000000012</v>
      </c>
    </row>
    <row r="6064" spans="1:42">
      <c r="A6064" t="s">
        <v>12</v>
      </c>
      <c r="B6064" t="s">
        <v>11</v>
      </c>
      <c r="C6064" t="s">
        <v>999</v>
      </c>
      <c r="D6064" t="s">
        <v>0</v>
      </c>
      <c r="E6064" t="s">
        <v>0</v>
      </c>
      <c r="F6064" t="s">
        <v>1003</v>
      </c>
      <c r="G6064" t="s">
        <v>1002</v>
      </c>
      <c r="H6064" t="s">
        <v>1001</v>
      </c>
      <c r="I6064" t="s">
        <v>7</v>
      </c>
      <c r="J6064">
        <v>1</v>
      </c>
      <c r="K6064">
        <v>10.5</v>
      </c>
      <c r="L6064" s="2">
        <v>41785</v>
      </c>
      <c r="M6064">
        <v>96001800576861</v>
      </c>
      <c r="N6064">
        <v>72450</v>
      </c>
      <c r="O6064">
        <v>6208019734</v>
      </c>
      <c r="P6064" s="2">
        <v>41785</v>
      </c>
      <c r="Q6064" t="s">
        <v>5</v>
      </c>
      <c r="R6064" t="s">
        <v>1006</v>
      </c>
      <c r="S6064" t="s">
        <v>1007</v>
      </c>
      <c r="T6064" t="s">
        <v>1006</v>
      </c>
      <c r="U6064" t="s">
        <v>0</v>
      </c>
      <c r="V6064" t="s">
        <v>0</v>
      </c>
      <c r="W6064">
        <v>15</v>
      </c>
      <c r="X6064">
        <v>673532180</v>
      </c>
      <c r="Y6064" t="s">
        <v>0</v>
      </c>
      <c r="Z6064" t="s">
        <v>15</v>
      </c>
      <c r="AA6064" t="s">
        <v>999</v>
      </c>
      <c r="AB6064" t="s">
        <v>0</v>
      </c>
      <c r="AC6064" t="s">
        <v>0</v>
      </c>
      <c r="AD6064" t="s">
        <v>0</v>
      </c>
      <c r="AI6064" s="1" t="str">
        <f>CONCATENATE(MONTH(L6064),"/",1,"/",YEAR(L6064))</f>
        <v>5/1/2014</v>
      </c>
      <c r="AJ6064" s="1">
        <f>SUMIFS([1]Currency!A:A,[1]Currency!B:B,Sales!AI6064,[1]Currency!C:C,Sales!R6064)</f>
        <v>7.0000000000000007E-2</v>
      </c>
      <c r="AK6064" s="1">
        <f>AJ6064*J6064*K6064</f>
        <v>0.7350000000000001</v>
      </c>
      <c r="AL6064" s="1" t="str">
        <f>VLOOKUP(S6064,[1]Region!A:B,2,FALSE)</f>
        <v>Mexico</v>
      </c>
      <c r="AM6064" s="1">
        <f>SUMIFS([1]Encoding!D:D,[1]Encoding!B:B,Sales!AL6064,[1]Encoding!A:A,Sales!C6064)</f>
        <v>0.2</v>
      </c>
      <c r="AN6064" s="1">
        <f>SUMIFS([1]Encoding!Q:Q,[1]Encoding!B:B,Sales!AL6064,[1]Encoding!A:A,Sales!C6064)</f>
        <v>4.8000000000000001E-2</v>
      </c>
      <c r="AO6064" s="1">
        <f>AK6064*(1-AN6064)</f>
        <v>0.69972000000000001</v>
      </c>
      <c r="AP6064" s="1">
        <f>AO6064*(1-AM6064)</f>
        <v>0.55977600000000005</v>
      </c>
    </row>
    <row r="6065" spans="1:42">
      <c r="A6065" t="s">
        <v>12</v>
      </c>
      <c r="B6065" t="s">
        <v>11</v>
      </c>
      <c r="C6065" t="s">
        <v>999</v>
      </c>
      <c r="D6065" t="s">
        <v>0</v>
      </c>
      <c r="E6065" t="s">
        <v>0</v>
      </c>
      <c r="F6065" t="s">
        <v>1003</v>
      </c>
      <c r="G6065" t="s">
        <v>1002</v>
      </c>
      <c r="H6065" t="s">
        <v>1001</v>
      </c>
      <c r="I6065" t="s">
        <v>7</v>
      </c>
      <c r="J6065">
        <v>1</v>
      </c>
      <c r="K6065">
        <v>30</v>
      </c>
      <c r="L6065" s="2">
        <v>41789</v>
      </c>
      <c r="M6065">
        <v>62003877651353</v>
      </c>
      <c r="N6065">
        <v>52930</v>
      </c>
      <c r="O6065">
        <v>5196531529</v>
      </c>
      <c r="P6065" s="2">
        <v>41789</v>
      </c>
      <c r="Q6065" t="s">
        <v>5</v>
      </c>
      <c r="R6065" t="s">
        <v>1006</v>
      </c>
      <c r="S6065" t="s">
        <v>1007</v>
      </c>
      <c r="T6065" t="s">
        <v>1006</v>
      </c>
      <c r="U6065" t="s">
        <v>0</v>
      </c>
      <c r="V6065" t="s">
        <v>0</v>
      </c>
      <c r="W6065">
        <v>50</v>
      </c>
      <c r="X6065">
        <v>673532180</v>
      </c>
      <c r="Y6065" t="s">
        <v>0</v>
      </c>
      <c r="Z6065" t="s">
        <v>2</v>
      </c>
      <c r="AA6065" t="s">
        <v>999</v>
      </c>
      <c r="AB6065" t="s">
        <v>0</v>
      </c>
      <c r="AC6065" t="s">
        <v>0</v>
      </c>
      <c r="AD6065" t="s">
        <v>0</v>
      </c>
      <c r="AI6065" s="1" t="str">
        <f>CONCATENATE(MONTH(L6065),"/",1,"/",YEAR(L6065))</f>
        <v>5/1/2014</v>
      </c>
      <c r="AJ6065" s="1">
        <f>SUMIFS([1]Currency!A:A,[1]Currency!B:B,Sales!AI6065,[1]Currency!C:C,Sales!R6065)</f>
        <v>7.0000000000000007E-2</v>
      </c>
      <c r="AK6065" s="1">
        <f>AJ6065*J6065*K6065</f>
        <v>2.1</v>
      </c>
      <c r="AL6065" s="1" t="str">
        <f>VLOOKUP(S6065,[1]Region!A:B,2,FALSE)</f>
        <v>Mexico</v>
      </c>
      <c r="AM6065" s="1">
        <f>SUMIFS([1]Encoding!D:D,[1]Encoding!B:B,Sales!AL6065,[1]Encoding!A:A,Sales!C6065)</f>
        <v>0.2</v>
      </c>
      <c r="AN6065" s="1">
        <f>SUMIFS([1]Encoding!Q:Q,[1]Encoding!B:B,Sales!AL6065,[1]Encoding!A:A,Sales!C6065)</f>
        <v>4.8000000000000001E-2</v>
      </c>
      <c r="AO6065" s="1">
        <f>AK6065*(1-AN6065)</f>
        <v>1.9992000000000001</v>
      </c>
      <c r="AP6065" s="1">
        <f>AO6065*(1-AM6065)</f>
        <v>1.5993600000000001</v>
      </c>
    </row>
    <row r="6066" spans="1:42">
      <c r="A6066" t="s">
        <v>12</v>
      </c>
      <c r="B6066" t="s">
        <v>11</v>
      </c>
      <c r="C6066" t="s">
        <v>999</v>
      </c>
      <c r="D6066" t="s">
        <v>0</v>
      </c>
      <c r="E6066" t="s">
        <v>0</v>
      </c>
      <c r="F6066" t="s">
        <v>1003</v>
      </c>
      <c r="G6066" t="s">
        <v>1002</v>
      </c>
      <c r="H6066" t="s">
        <v>1001</v>
      </c>
      <c r="I6066" t="s">
        <v>7</v>
      </c>
      <c r="J6066">
        <v>1</v>
      </c>
      <c r="K6066">
        <v>17.5</v>
      </c>
      <c r="L6066" s="2">
        <v>41786</v>
      </c>
      <c r="M6066">
        <v>28003520951366</v>
      </c>
      <c r="N6066">
        <v>97125</v>
      </c>
      <c r="O6066">
        <v>2751882484</v>
      </c>
      <c r="P6066" s="2">
        <v>41786</v>
      </c>
      <c r="Q6066" t="s">
        <v>5</v>
      </c>
      <c r="R6066" t="s">
        <v>1006</v>
      </c>
      <c r="S6066" t="s">
        <v>1007</v>
      </c>
      <c r="T6066" t="s">
        <v>1006</v>
      </c>
      <c r="U6066" t="s">
        <v>0</v>
      </c>
      <c r="V6066" t="s">
        <v>0</v>
      </c>
      <c r="W6066">
        <v>25</v>
      </c>
      <c r="X6066">
        <v>673532180</v>
      </c>
      <c r="Y6066" t="s">
        <v>0</v>
      </c>
      <c r="Z6066" t="s">
        <v>2</v>
      </c>
      <c r="AA6066" t="s">
        <v>999</v>
      </c>
      <c r="AB6066" t="s">
        <v>0</v>
      </c>
      <c r="AC6066" t="s">
        <v>0</v>
      </c>
      <c r="AD6066" t="s">
        <v>0</v>
      </c>
      <c r="AI6066" s="1" t="str">
        <f>CONCATENATE(MONTH(L6066),"/",1,"/",YEAR(L6066))</f>
        <v>5/1/2014</v>
      </c>
      <c r="AJ6066" s="1">
        <f>SUMIFS([1]Currency!A:A,[1]Currency!B:B,Sales!AI6066,[1]Currency!C:C,Sales!R6066)</f>
        <v>7.0000000000000007E-2</v>
      </c>
      <c r="AK6066" s="1">
        <f>AJ6066*J6066*K6066</f>
        <v>1.2250000000000001</v>
      </c>
      <c r="AL6066" s="1" t="str">
        <f>VLOOKUP(S6066,[1]Region!A:B,2,FALSE)</f>
        <v>Mexico</v>
      </c>
      <c r="AM6066" s="1">
        <f>SUMIFS([1]Encoding!D:D,[1]Encoding!B:B,Sales!AL6066,[1]Encoding!A:A,Sales!C6066)</f>
        <v>0.2</v>
      </c>
      <c r="AN6066" s="1">
        <f>SUMIFS([1]Encoding!Q:Q,[1]Encoding!B:B,Sales!AL6066,[1]Encoding!A:A,Sales!C6066)</f>
        <v>4.8000000000000001E-2</v>
      </c>
      <c r="AO6066" s="1">
        <f>AK6066*(1-AN6066)</f>
        <v>1.1662000000000001</v>
      </c>
      <c r="AP6066" s="1">
        <f>AO6066*(1-AM6066)</f>
        <v>0.93296000000000012</v>
      </c>
    </row>
    <row r="6067" spans="1:42">
      <c r="A6067" t="s">
        <v>12</v>
      </c>
      <c r="B6067" t="s">
        <v>11</v>
      </c>
      <c r="C6067" t="s">
        <v>999</v>
      </c>
      <c r="D6067" t="s">
        <v>0</v>
      </c>
      <c r="E6067" t="s">
        <v>0</v>
      </c>
      <c r="F6067" t="s">
        <v>1003</v>
      </c>
      <c r="G6067" t="s">
        <v>1002</v>
      </c>
      <c r="H6067" t="s">
        <v>1001</v>
      </c>
      <c r="I6067" t="s">
        <v>7</v>
      </c>
      <c r="J6067">
        <v>1</v>
      </c>
      <c r="K6067">
        <v>30</v>
      </c>
      <c r="L6067" s="2">
        <v>41788</v>
      </c>
      <c r="M6067">
        <v>67003394137809</v>
      </c>
      <c r="N6067">
        <v>52763</v>
      </c>
      <c r="O6067">
        <v>6624193019</v>
      </c>
      <c r="P6067" s="2">
        <v>41788</v>
      </c>
      <c r="Q6067" t="s">
        <v>5</v>
      </c>
      <c r="R6067" t="s">
        <v>1006</v>
      </c>
      <c r="S6067" t="s">
        <v>1007</v>
      </c>
      <c r="T6067" t="s">
        <v>1006</v>
      </c>
      <c r="U6067" t="s">
        <v>0</v>
      </c>
      <c r="V6067" t="s">
        <v>0</v>
      </c>
      <c r="W6067">
        <v>50</v>
      </c>
      <c r="X6067">
        <v>673532180</v>
      </c>
      <c r="Y6067" t="s">
        <v>0</v>
      </c>
      <c r="Z6067" t="s">
        <v>2</v>
      </c>
      <c r="AA6067" t="s">
        <v>999</v>
      </c>
      <c r="AB6067" t="s">
        <v>0</v>
      </c>
      <c r="AC6067" t="s">
        <v>0</v>
      </c>
      <c r="AD6067" t="s">
        <v>0</v>
      </c>
      <c r="AI6067" s="1" t="str">
        <f>CONCATENATE(MONTH(L6067),"/",1,"/",YEAR(L6067))</f>
        <v>5/1/2014</v>
      </c>
      <c r="AJ6067" s="1">
        <f>SUMIFS([1]Currency!A:A,[1]Currency!B:B,Sales!AI6067,[1]Currency!C:C,Sales!R6067)</f>
        <v>7.0000000000000007E-2</v>
      </c>
      <c r="AK6067" s="1">
        <f>AJ6067*J6067*K6067</f>
        <v>2.1</v>
      </c>
      <c r="AL6067" s="1" t="str">
        <f>VLOOKUP(S6067,[1]Region!A:B,2,FALSE)</f>
        <v>Mexico</v>
      </c>
      <c r="AM6067" s="1">
        <f>SUMIFS([1]Encoding!D:D,[1]Encoding!B:B,Sales!AL6067,[1]Encoding!A:A,Sales!C6067)</f>
        <v>0.2</v>
      </c>
      <c r="AN6067" s="1">
        <f>SUMIFS([1]Encoding!Q:Q,[1]Encoding!B:B,Sales!AL6067,[1]Encoding!A:A,Sales!C6067)</f>
        <v>4.8000000000000001E-2</v>
      </c>
      <c r="AO6067" s="1">
        <f>AK6067*(1-AN6067)</f>
        <v>1.9992000000000001</v>
      </c>
      <c r="AP6067" s="1">
        <f>AO6067*(1-AM6067)</f>
        <v>1.5993600000000001</v>
      </c>
    </row>
    <row r="6068" spans="1:42">
      <c r="A6068" t="s">
        <v>12</v>
      </c>
      <c r="B6068" t="s">
        <v>11</v>
      </c>
      <c r="C6068" t="s">
        <v>999</v>
      </c>
      <c r="D6068" t="s">
        <v>0</v>
      </c>
      <c r="E6068" t="s">
        <v>0</v>
      </c>
      <c r="F6068" t="s">
        <v>1003</v>
      </c>
      <c r="G6068" t="s">
        <v>1002</v>
      </c>
      <c r="H6068" t="s">
        <v>1001</v>
      </c>
      <c r="I6068" t="s">
        <v>7</v>
      </c>
      <c r="J6068">
        <v>1</v>
      </c>
      <c r="K6068">
        <v>17.5</v>
      </c>
      <c r="L6068" s="2">
        <v>41786</v>
      </c>
      <c r="M6068">
        <v>73002181731729</v>
      </c>
      <c r="N6068">
        <v>97130</v>
      </c>
      <c r="O6068">
        <v>6413541839</v>
      </c>
      <c r="P6068" s="2">
        <v>41786</v>
      </c>
      <c r="Q6068" t="s">
        <v>5</v>
      </c>
      <c r="R6068" t="s">
        <v>1006</v>
      </c>
      <c r="S6068" t="s">
        <v>1007</v>
      </c>
      <c r="T6068" t="s">
        <v>1006</v>
      </c>
      <c r="U6068" t="s">
        <v>0</v>
      </c>
      <c r="V6068" t="s">
        <v>0</v>
      </c>
      <c r="W6068">
        <v>25</v>
      </c>
      <c r="X6068">
        <v>673532180</v>
      </c>
      <c r="Y6068" t="s">
        <v>0</v>
      </c>
      <c r="Z6068" t="s">
        <v>2</v>
      </c>
      <c r="AA6068" t="s">
        <v>999</v>
      </c>
      <c r="AB6068" t="s">
        <v>0</v>
      </c>
      <c r="AC6068" t="s">
        <v>0</v>
      </c>
      <c r="AD6068" t="s">
        <v>0</v>
      </c>
      <c r="AI6068" s="1" t="str">
        <f>CONCATENATE(MONTH(L6068),"/",1,"/",YEAR(L6068))</f>
        <v>5/1/2014</v>
      </c>
      <c r="AJ6068" s="1">
        <f>SUMIFS([1]Currency!A:A,[1]Currency!B:B,Sales!AI6068,[1]Currency!C:C,Sales!R6068)</f>
        <v>7.0000000000000007E-2</v>
      </c>
      <c r="AK6068" s="1">
        <f>AJ6068*J6068*K6068</f>
        <v>1.2250000000000001</v>
      </c>
      <c r="AL6068" s="1" t="str">
        <f>VLOOKUP(S6068,[1]Region!A:B,2,FALSE)</f>
        <v>Mexico</v>
      </c>
      <c r="AM6068" s="1">
        <f>SUMIFS([1]Encoding!D:D,[1]Encoding!B:B,Sales!AL6068,[1]Encoding!A:A,Sales!C6068)</f>
        <v>0.2</v>
      </c>
      <c r="AN6068" s="1">
        <f>SUMIFS([1]Encoding!Q:Q,[1]Encoding!B:B,Sales!AL6068,[1]Encoding!A:A,Sales!C6068)</f>
        <v>4.8000000000000001E-2</v>
      </c>
      <c r="AO6068" s="1">
        <f>AK6068*(1-AN6068)</f>
        <v>1.1662000000000001</v>
      </c>
      <c r="AP6068" s="1">
        <f>AO6068*(1-AM6068)</f>
        <v>0.93296000000000012</v>
      </c>
    </row>
    <row r="6069" spans="1:42">
      <c r="A6069" t="s">
        <v>12</v>
      </c>
      <c r="B6069" t="s">
        <v>11</v>
      </c>
      <c r="C6069" t="s">
        <v>999</v>
      </c>
      <c r="D6069" t="s">
        <v>0</v>
      </c>
      <c r="E6069" t="s">
        <v>0</v>
      </c>
      <c r="F6069" t="s">
        <v>1003</v>
      </c>
      <c r="G6069" t="s">
        <v>1002</v>
      </c>
      <c r="H6069" t="s">
        <v>1001</v>
      </c>
      <c r="I6069" t="s">
        <v>7</v>
      </c>
      <c r="J6069">
        <v>1</v>
      </c>
      <c r="K6069">
        <v>2.09</v>
      </c>
      <c r="L6069" s="2">
        <v>41785</v>
      </c>
      <c r="M6069">
        <v>67003373417717</v>
      </c>
      <c r="N6069" t="s">
        <v>1220</v>
      </c>
      <c r="O6069">
        <v>9354831149</v>
      </c>
      <c r="P6069" s="2">
        <v>41785</v>
      </c>
      <c r="Q6069" t="s">
        <v>5</v>
      </c>
      <c r="R6069" t="s">
        <v>3</v>
      </c>
      <c r="S6069" t="s">
        <v>4</v>
      </c>
      <c r="T6069" t="s">
        <v>3</v>
      </c>
      <c r="U6069" t="s">
        <v>0</v>
      </c>
      <c r="V6069" t="s">
        <v>0</v>
      </c>
      <c r="W6069">
        <v>2.99</v>
      </c>
      <c r="X6069">
        <v>673532180</v>
      </c>
      <c r="Y6069" t="s">
        <v>0</v>
      </c>
      <c r="Z6069" t="s">
        <v>2</v>
      </c>
      <c r="AA6069" t="s">
        <v>999</v>
      </c>
      <c r="AB6069" t="s">
        <v>0</v>
      </c>
      <c r="AC6069" t="s">
        <v>0</v>
      </c>
      <c r="AD6069" t="s">
        <v>0</v>
      </c>
      <c r="AI6069" s="1" t="str">
        <f>CONCATENATE(MONTH(L6069),"/",1,"/",YEAR(L6069))</f>
        <v>5/1/2014</v>
      </c>
      <c r="AJ6069" s="1">
        <f>SUMIFS([1]Currency!A:A,[1]Currency!B:B,Sales!AI6069,[1]Currency!C:C,Sales!R6069)</f>
        <v>1</v>
      </c>
      <c r="AK6069" s="1">
        <f>AJ6069*J6069*K6069</f>
        <v>2.09</v>
      </c>
      <c r="AL6069" s="1" t="str">
        <f>VLOOKUP(S6069,[1]Region!A:B,2,FALSE)</f>
        <v>Brazil</v>
      </c>
      <c r="AM6069" s="1">
        <f>SUMIFS([1]Encoding!D:D,[1]Encoding!B:B,Sales!AL6069,[1]Encoding!A:A,Sales!C6069)</f>
        <v>0.2</v>
      </c>
      <c r="AN6069" s="1">
        <f>SUMIFS([1]Encoding!Q:Q,[1]Encoding!B:B,Sales!AL6069,[1]Encoding!A:A,Sales!C6069)</f>
        <v>4.8000000000000001E-2</v>
      </c>
      <c r="AO6069" s="1">
        <f>AK6069*(1-AN6069)</f>
        <v>1.9896799999999997</v>
      </c>
      <c r="AP6069" s="1">
        <f>AO6069*(1-AM6069)</f>
        <v>1.5917439999999998</v>
      </c>
    </row>
    <row r="6070" spans="1:42">
      <c r="A6070" t="s">
        <v>12</v>
      </c>
      <c r="B6070" t="s">
        <v>11</v>
      </c>
      <c r="C6070" t="s">
        <v>999</v>
      </c>
      <c r="D6070" t="s">
        <v>0</v>
      </c>
      <c r="E6070" t="s">
        <v>0</v>
      </c>
      <c r="F6070" t="s">
        <v>1003</v>
      </c>
      <c r="G6070" t="s">
        <v>1002</v>
      </c>
      <c r="H6070" t="s">
        <v>1001</v>
      </c>
      <c r="I6070" t="s">
        <v>7</v>
      </c>
      <c r="J6070">
        <v>1</v>
      </c>
      <c r="K6070">
        <v>17.5</v>
      </c>
      <c r="L6070" s="2">
        <v>41787</v>
      </c>
      <c r="M6070">
        <v>86003043373670</v>
      </c>
      <c r="N6070">
        <v>52763</v>
      </c>
      <c r="O6070">
        <v>2254117514</v>
      </c>
      <c r="P6070" s="2">
        <v>41787</v>
      </c>
      <c r="Q6070" t="s">
        <v>5</v>
      </c>
      <c r="R6070" t="s">
        <v>1006</v>
      </c>
      <c r="S6070" t="s">
        <v>1007</v>
      </c>
      <c r="T6070" t="s">
        <v>1006</v>
      </c>
      <c r="U6070" t="s">
        <v>0</v>
      </c>
      <c r="V6070" t="s">
        <v>0</v>
      </c>
      <c r="W6070">
        <v>25</v>
      </c>
      <c r="X6070">
        <v>673532180</v>
      </c>
      <c r="Y6070" t="s">
        <v>0</v>
      </c>
      <c r="Z6070" t="s">
        <v>2</v>
      </c>
      <c r="AA6070" t="s">
        <v>999</v>
      </c>
      <c r="AB6070" t="s">
        <v>0</v>
      </c>
      <c r="AC6070" t="s">
        <v>0</v>
      </c>
      <c r="AD6070" t="s">
        <v>0</v>
      </c>
      <c r="AI6070" s="1" t="str">
        <f>CONCATENATE(MONTH(L6070),"/",1,"/",YEAR(L6070))</f>
        <v>5/1/2014</v>
      </c>
      <c r="AJ6070" s="1">
        <f>SUMIFS([1]Currency!A:A,[1]Currency!B:B,Sales!AI6070,[1]Currency!C:C,Sales!R6070)</f>
        <v>7.0000000000000007E-2</v>
      </c>
      <c r="AK6070" s="1">
        <f>AJ6070*J6070*K6070</f>
        <v>1.2250000000000001</v>
      </c>
      <c r="AL6070" s="1" t="str">
        <f>VLOOKUP(S6070,[1]Region!A:B,2,FALSE)</f>
        <v>Mexico</v>
      </c>
      <c r="AM6070" s="1">
        <f>SUMIFS([1]Encoding!D:D,[1]Encoding!B:B,Sales!AL6070,[1]Encoding!A:A,Sales!C6070)</f>
        <v>0.2</v>
      </c>
      <c r="AN6070" s="1">
        <f>SUMIFS([1]Encoding!Q:Q,[1]Encoding!B:B,Sales!AL6070,[1]Encoding!A:A,Sales!C6070)</f>
        <v>4.8000000000000001E-2</v>
      </c>
      <c r="AO6070" s="1">
        <f>AK6070*(1-AN6070)</f>
        <v>1.1662000000000001</v>
      </c>
      <c r="AP6070" s="1">
        <f>AO6070*(1-AM6070)</f>
        <v>0.93296000000000012</v>
      </c>
    </row>
    <row r="6071" spans="1:42">
      <c r="A6071" t="s">
        <v>12</v>
      </c>
      <c r="B6071" t="s">
        <v>11</v>
      </c>
      <c r="C6071" t="s">
        <v>999</v>
      </c>
      <c r="D6071" t="s">
        <v>0</v>
      </c>
      <c r="E6071" t="s">
        <v>0</v>
      </c>
      <c r="F6071" t="s">
        <v>1003</v>
      </c>
      <c r="G6071" t="s">
        <v>1002</v>
      </c>
      <c r="H6071" t="s">
        <v>1001</v>
      </c>
      <c r="I6071" t="s">
        <v>7</v>
      </c>
      <c r="J6071">
        <v>1</v>
      </c>
      <c r="K6071">
        <v>17.5</v>
      </c>
      <c r="L6071" s="2">
        <v>41785</v>
      </c>
      <c r="M6071">
        <v>37003682747367</v>
      </c>
      <c r="N6071">
        <v>64550</v>
      </c>
      <c r="O6071">
        <v>469042799</v>
      </c>
      <c r="P6071" s="2">
        <v>41785</v>
      </c>
      <c r="Q6071" t="s">
        <v>5</v>
      </c>
      <c r="R6071" t="s">
        <v>1006</v>
      </c>
      <c r="S6071" t="s">
        <v>1007</v>
      </c>
      <c r="T6071" t="s">
        <v>1006</v>
      </c>
      <c r="U6071" t="s">
        <v>0</v>
      </c>
      <c r="V6071" t="s">
        <v>0</v>
      </c>
      <c r="W6071">
        <v>25</v>
      </c>
      <c r="X6071">
        <v>673532180</v>
      </c>
      <c r="Y6071" t="s">
        <v>0</v>
      </c>
      <c r="Z6071" t="s">
        <v>2</v>
      </c>
      <c r="AA6071" t="s">
        <v>999</v>
      </c>
      <c r="AB6071" t="s">
        <v>0</v>
      </c>
      <c r="AC6071" t="s">
        <v>0</v>
      </c>
      <c r="AD6071" t="s">
        <v>0</v>
      </c>
      <c r="AI6071" s="1" t="str">
        <f>CONCATENATE(MONTH(L6071),"/",1,"/",YEAR(L6071))</f>
        <v>5/1/2014</v>
      </c>
      <c r="AJ6071" s="1">
        <f>SUMIFS([1]Currency!A:A,[1]Currency!B:B,Sales!AI6071,[1]Currency!C:C,Sales!R6071)</f>
        <v>7.0000000000000007E-2</v>
      </c>
      <c r="AK6071" s="1">
        <f>AJ6071*J6071*K6071</f>
        <v>1.2250000000000001</v>
      </c>
      <c r="AL6071" s="1" t="str">
        <f>VLOOKUP(S6071,[1]Region!A:B,2,FALSE)</f>
        <v>Mexico</v>
      </c>
      <c r="AM6071" s="1">
        <f>SUMIFS([1]Encoding!D:D,[1]Encoding!B:B,Sales!AL6071,[1]Encoding!A:A,Sales!C6071)</f>
        <v>0.2</v>
      </c>
      <c r="AN6071" s="1">
        <f>SUMIFS([1]Encoding!Q:Q,[1]Encoding!B:B,Sales!AL6071,[1]Encoding!A:A,Sales!C6071)</f>
        <v>4.8000000000000001E-2</v>
      </c>
      <c r="AO6071" s="1">
        <f>AK6071*(1-AN6071)</f>
        <v>1.1662000000000001</v>
      </c>
      <c r="AP6071" s="1">
        <f>AO6071*(1-AM6071)</f>
        <v>0.93296000000000012</v>
      </c>
    </row>
    <row r="6072" spans="1:42">
      <c r="A6072" t="s">
        <v>12</v>
      </c>
      <c r="B6072" t="s">
        <v>11</v>
      </c>
      <c r="C6072" t="s">
        <v>999</v>
      </c>
      <c r="D6072" t="s">
        <v>0</v>
      </c>
      <c r="E6072" t="s">
        <v>0</v>
      </c>
      <c r="F6072" t="s">
        <v>1003</v>
      </c>
      <c r="G6072" t="s">
        <v>1002</v>
      </c>
      <c r="H6072" t="s">
        <v>1001</v>
      </c>
      <c r="I6072" t="s">
        <v>7</v>
      </c>
      <c r="J6072">
        <v>1</v>
      </c>
      <c r="K6072">
        <v>2.99</v>
      </c>
      <c r="L6072" s="2">
        <v>41789</v>
      </c>
      <c r="M6072">
        <v>85003043434012</v>
      </c>
      <c r="N6072" t="s">
        <v>1219</v>
      </c>
      <c r="O6072">
        <v>5277532094</v>
      </c>
      <c r="P6072" s="2">
        <v>41789</v>
      </c>
      <c r="Q6072" t="s">
        <v>5</v>
      </c>
      <c r="R6072" t="s">
        <v>3</v>
      </c>
      <c r="S6072" t="s">
        <v>16</v>
      </c>
      <c r="T6072" t="s">
        <v>3</v>
      </c>
      <c r="U6072" t="s">
        <v>0</v>
      </c>
      <c r="V6072" t="s">
        <v>0</v>
      </c>
      <c r="W6072">
        <v>4.99</v>
      </c>
      <c r="X6072">
        <v>673532180</v>
      </c>
      <c r="Y6072" t="s">
        <v>0</v>
      </c>
      <c r="Z6072" t="s">
        <v>2</v>
      </c>
      <c r="AA6072" t="s">
        <v>999</v>
      </c>
      <c r="AB6072" t="s">
        <v>0</v>
      </c>
      <c r="AC6072" t="s">
        <v>0</v>
      </c>
      <c r="AD6072" t="s">
        <v>0</v>
      </c>
      <c r="AI6072" s="1" t="str">
        <f>CONCATENATE(MONTH(L6072),"/",1,"/",YEAR(L6072))</f>
        <v>5/1/2014</v>
      </c>
      <c r="AJ6072" s="1">
        <f>SUMIFS([1]Currency!A:A,[1]Currency!B:B,Sales!AI6072,[1]Currency!C:C,Sales!R6072)</f>
        <v>1</v>
      </c>
      <c r="AK6072" s="1">
        <f>AJ6072*J6072*K6072</f>
        <v>2.99</v>
      </c>
      <c r="AL6072" s="1" t="str">
        <f>VLOOKUP(S6072,[1]Region!A:B,2,FALSE)</f>
        <v>Latam</v>
      </c>
      <c r="AM6072" s="1">
        <f>SUMIFS([1]Encoding!D:D,[1]Encoding!B:B,Sales!AL6072,[1]Encoding!A:A,Sales!C6072)</f>
        <v>0.2</v>
      </c>
      <c r="AN6072" s="1">
        <f>SUMIFS([1]Encoding!Q:Q,[1]Encoding!B:B,Sales!AL6072,[1]Encoding!A:A,Sales!C6072)</f>
        <v>0</v>
      </c>
      <c r="AO6072" s="1">
        <f>AK6072*(1-AN6072)</f>
        <v>2.99</v>
      </c>
      <c r="AP6072" s="1">
        <f>AO6072*(1-AM6072)</f>
        <v>2.3920000000000003</v>
      </c>
    </row>
    <row r="6073" spans="1:42">
      <c r="A6073" t="s">
        <v>12</v>
      </c>
      <c r="B6073" t="s">
        <v>11</v>
      </c>
      <c r="C6073" t="s">
        <v>999</v>
      </c>
      <c r="D6073" t="s">
        <v>0</v>
      </c>
      <c r="E6073" t="s">
        <v>0</v>
      </c>
      <c r="F6073" t="s">
        <v>1003</v>
      </c>
      <c r="G6073" t="s">
        <v>1002</v>
      </c>
      <c r="H6073" t="s">
        <v>1001</v>
      </c>
      <c r="I6073" t="s">
        <v>23</v>
      </c>
      <c r="J6073">
        <v>1</v>
      </c>
      <c r="K6073">
        <v>70</v>
      </c>
      <c r="L6073" s="2">
        <v>41785</v>
      </c>
      <c r="M6073">
        <v>99002115283977</v>
      </c>
      <c r="N6073">
        <v>1040</v>
      </c>
      <c r="O6073">
        <v>5466683414</v>
      </c>
      <c r="P6073" s="2">
        <v>41785</v>
      </c>
      <c r="Q6073" t="s">
        <v>5</v>
      </c>
      <c r="R6073" t="s">
        <v>1006</v>
      </c>
      <c r="S6073" t="s">
        <v>1007</v>
      </c>
      <c r="T6073" t="s">
        <v>1006</v>
      </c>
      <c r="U6073" t="s">
        <v>0</v>
      </c>
      <c r="V6073" t="s">
        <v>0</v>
      </c>
      <c r="W6073">
        <v>99</v>
      </c>
      <c r="X6073">
        <v>673532180</v>
      </c>
      <c r="Y6073" t="s">
        <v>0</v>
      </c>
      <c r="Z6073" t="s">
        <v>2</v>
      </c>
      <c r="AA6073" t="s">
        <v>999</v>
      </c>
      <c r="AB6073" t="s">
        <v>0</v>
      </c>
      <c r="AC6073" t="s">
        <v>0</v>
      </c>
      <c r="AD6073" t="s">
        <v>0</v>
      </c>
      <c r="AI6073" s="1" t="str">
        <f>CONCATENATE(MONTH(L6073),"/",1,"/",YEAR(L6073))</f>
        <v>5/1/2014</v>
      </c>
      <c r="AJ6073" s="1">
        <f>SUMIFS([1]Currency!A:A,[1]Currency!B:B,Sales!AI6073,[1]Currency!C:C,Sales!R6073)</f>
        <v>7.0000000000000007E-2</v>
      </c>
      <c r="AK6073" s="1">
        <f>AJ6073*J6073*K6073</f>
        <v>4.9000000000000004</v>
      </c>
      <c r="AL6073" s="1" t="str">
        <f>VLOOKUP(S6073,[1]Region!A:B,2,FALSE)</f>
        <v>Mexico</v>
      </c>
      <c r="AM6073" s="1">
        <f>SUMIFS([1]Encoding!D:D,[1]Encoding!B:B,Sales!AL6073,[1]Encoding!A:A,Sales!C6073)</f>
        <v>0.2</v>
      </c>
      <c r="AN6073" s="1">
        <f>SUMIFS([1]Encoding!Q:Q,[1]Encoding!B:B,Sales!AL6073,[1]Encoding!A:A,Sales!C6073)</f>
        <v>4.8000000000000001E-2</v>
      </c>
      <c r="AO6073" s="1">
        <f>AK6073*(1-AN6073)</f>
        <v>4.6648000000000005</v>
      </c>
      <c r="AP6073" s="1">
        <f>AO6073*(1-AM6073)</f>
        <v>3.7318400000000005</v>
      </c>
    </row>
    <row r="6074" spans="1:42">
      <c r="A6074" t="s">
        <v>12</v>
      </c>
      <c r="B6074" t="s">
        <v>11</v>
      </c>
      <c r="C6074" t="s">
        <v>999</v>
      </c>
      <c r="D6074" t="s">
        <v>0</v>
      </c>
      <c r="E6074" t="s">
        <v>0</v>
      </c>
      <c r="F6074" t="s">
        <v>1003</v>
      </c>
      <c r="G6074" t="s">
        <v>1002</v>
      </c>
      <c r="H6074" t="s">
        <v>1001</v>
      </c>
      <c r="I6074" t="s">
        <v>23</v>
      </c>
      <c r="J6074">
        <v>1</v>
      </c>
      <c r="K6074">
        <v>70</v>
      </c>
      <c r="L6074" s="2">
        <v>41787</v>
      </c>
      <c r="M6074">
        <v>27003595432966</v>
      </c>
      <c r="N6074">
        <v>30500</v>
      </c>
      <c r="O6074">
        <v>1540483039</v>
      </c>
      <c r="P6074" s="2">
        <v>41787</v>
      </c>
      <c r="Q6074" t="s">
        <v>5</v>
      </c>
      <c r="R6074" t="s">
        <v>1006</v>
      </c>
      <c r="S6074" t="s">
        <v>1007</v>
      </c>
      <c r="T6074" t="s">
        <v>1006</v>
      </c>
      <c r="U6074" t="s">
        <v>0</v>
      </c>
      <c r="V6074" t="s">
        <v>0</v>
      </c>
      <c r="W6074">
        <v>99</v>
      </c>
      <c r="X6074">
        <v>673532180</v>
      </c>
      <c r="Y6074" t="s">
        <v>0</v>
      </c>
      <c r="Z6074" t="s">
        <v>2</v>
      </c>
      <c r="AA6074" t="s">
        <v>999</v>
      </c>
      <c r="AB6074" t="s">
        <v>0</v>
      </c>
      <c r="AC6074" t="s">
        <v>0</v>
      </c>
      <c r="AD6074" t="s">
        <v>0</v>
      </c>
      <c r="AI6074" s="1" t="str">
        <f>CONCATENATE(MONTH(L6074),"/",1,"/",YEAR(L6074))</f>
        <v>5/1/2014</v>
      </c>
      <c r="AJ6074" s="1">
        <f>SUMIFS([1]Currency!A:A,[1]Currency!B:B,Sales!AI6074,[1]Currency!C:C,Sales!R6074)</f>
        <v>7.0000000000000007E-2</v>
      </c>
      <c r="AK6074" s="1">
        <f>AJ6074*J6074*K6074</f>
        <v>4.9000000000000004</v>
      </c>
      <c r="AL6074" s="1" t="str">
        <f>VLOOKUP(S6074,[1]Region!A:B,2,FALSE)</f>
        <v>Mexico</v>
      </c>
      <c r="AM6074" s="1">
        <f>SUMIFS([1]Encoding!D:D,[1]Encoding!B:B,Sales!AL6074,[1]Encoding!A:A,Sales!C6074)</f>
        <v>0.2</v>
      </c>
      <c r="AN6074" s="1">
        <f>SUMIFS([1]Encoding!Q:Q,[1]Encoding!B:B,Sales!AL6074,[1]Encoding!A:A,Sales!C6074)</f>
        <v>4.8000000000000001E-2</v>
      </c>
      <c r="AO6074" s="1">
        <f>AK6074*(1-AN6074)</f>
        <v>4.6648000000000005</v>
      </c>
      <c r="AP6074" s="1">
        <f>AO6074*(1-AM6074)</f>
        <v>3.7318400000000005</v>
      </c>
    </row>
    <row r="6075" spans="1:42">
      <c r="A6075" t="s">
        <v>12</v>
      </c>
      <c r="B6075" t="s">
        <v>11</v>
      </c>
      <c r="C6075" t="s">
        <v>999</v>
      </c>
      <c r="D6075" t="s">
        <v>0</v>
      </c>
      <c r="E6075" t="s">
        <v>0</v>
      </c>
      <c r="F6075" t="s">
        <v>1003</v>
      </c>
      <c r="G6075" t="s">
        <v>1002</v>
      </c>
      <c r="H6075" t="s">
        <v>1001</v>
      </c>
      <c r="I6075" t="s">
        <v>7</v>
      </c>
      <c r="J6075">
        <v>1</v>
      </c>
      <c r="K6075">
        <v>10.5</v>
      </c>
      <c r="L6075" s="2">
        <v>41786</v>
      </c>
      <c r="M6075">
        <v>90002268397024</v>
      </c>
      <c r="N6075">
        <v>45110</v>
      </c>
      <c r="O6075">
        <v>2930610544</v>
      </c>
      <c r="P6075" s="2">
        <v>41786</v>
      </c>
      <c r="Q6075" t="s">
        <v>5</v>
      </c>
      <c r="R6075" t="s">
        <v>1006</v>
      </c>
      <c r="S6075" t="s">
        <v>1007</v>
      </c>
      <c r="T6075" t="s">
        <v>1006</v>
      </c>
      <c r="U6075" t="s">
        <v>0</v>
      </c>
      <c r="V6075" t="s">
        <v>0</v>
      </c>
      <c r="W6075">
        <v>15</v>
      </c>
      <c r="X6075">
        <v>673532180</v>
      </c>
      <c r="Y6075" t="s">
        <v>0</v>
      </c>
      <c r="Z6075" t="s">
        <v>15</v>
      </c>
      <c r="AA6075" t="s">
        <v>999</v>
      </c>
      <c r="AB6075" t="s">
        <v>0</v>
      </c>
      <c r="AC6075" t="s">
        <v>0</v>
      </c>
      <c r="AD6075" t="s">
        <v>0</v>
      </c>
      <c r="AI6075" s="1" t="str">
        <f>CONCATENATE(MONTH(L6075),"/",1,"/",YEAR(L6075))</f>
        <v>5/1/2014</v>
      </c>
      <c r="AJ6075" s="1">
        <f>SUMIFS([1]Currency!A:A,[1]Currency!B:B,Sales!AI6075,[1]Currency!C:C,Sales!R6075)</f>
        <v>7.0000000000000007E-2</v>
      </c>
      <c r="AK6075" s="1">
        <f>AJ6075*J6075*K6075</f>
        <v>0.7350000000000001</v>
      </c>
      <c r="AL6075" s="1" t="str">
        <f>VLOOKUP(S6075,[1]Region!A:B,2,FALSE)</f>
        <v>Mexico</v>
      </c>
      <c r="AM6075" s="1">
        <f>SUMIFS([1]Encoding!D:D,[1]Encoding!B:B,Sales!AL6075,[1]Encoding!A:A,Sales!C6075)</f>
        <v>0.2</v>
      </c>
      <c r="AN6075" s="1">
        <f>SUMIFS([1]Encoding!Q:Q,[1]Encoding!B:B,Sales!AL6075,[1]Encoding!A:A,Sales!C6075)</f>
        <v>4.8000000000000001E-2</v>
      </c>
      <c r="AO6075" s="1">
        <f>AK6075*(1-AN6075)</f>
        <v>0.69972000000000001</v>
      </c>
      <c r="AP6075" s="1">
        <f>AO6075*(1-AM6075)</f>
        <v>0.55977600000000005</v>
      </c>
    </row>
    <row r="6076" spans="1:42">
      <c r="A6076" t="s">
        <v>12</v>
      </c>
      <c r="B6076" t="s">
        <v>11</v>
      </c>
      <c r="C6076" t="s">
        <v>999</v>
      </c>
      <c r="D6076" t="s">
        <v>0</v>
      </c>
      <c r="E6076" t="s">
        <v>0</v>
      </c>
      <c r="F6076" t="s">
        <v>1003</v>
      </c>
      <c r="G6076" t="s">
        <v>1002</v>
      </c>
      <c r="H6076" t="s">
        <v>1001</v>
      </c>
      <c r="I6076" t="s">
        <v>7</v>
      </c>
      <c r="J6076">
        <v>1</v>
      </c>
      <c r="K6076">
        <v>24</v>
      </c>
      <c r="L6076" s="2">
        <v>41791</v>
      </c>
      <c r="M6076">
        <v>97002041545034</v>
      </c>
      <c r="N6076">
        <v>64060</v>
      </c>
      <c r="O6076">
        <v>8168908834</v>
      </c>
      <c r="P6076" s="2">
        <v>41791</v>
      </c>
      <c r="Q6076" t="s">
        <v>5</v>
      </c>
      <c r="R6076" t="s">
        <v>1006</v>
      </c>
      <c r="S6076" t="s">
        <v>1007</v>
      </c>
      <c r="T6076" t="s">
        <v>1006</v>
      </c>
      <c r="U6076" t="s">
        <v>0</v>
      </c>
      <c r="V6076" t="s">
        <v>0</v>
      </c>
      <c r="W6076">
        <v>40</v>
      </c>
      <c r="X6076">
        <v>673532180</v>
      </c>
      <c r="Y6076" t="s">
        <v>0</v>
      </c>
      <c r="Z6076" t="s">
        <v>15</v>
      </c>
      <c r="AA6076" t="s">
        <v>999</v>
      </c>
      <c r="AB6076" t="s">
        <v>0</v>
      </c>
      <c r="AC6076" t="s">
        <v>0</v>
      </c>
      <c r="AD6076" t="s">
        <v>0</v>
      </c>
      <c r="AI6076" s="1" t="str">
        <f>CONCATENATE(MONTH(L6076),"/",1,"/",YEAR(L6076))</f>
        <v>6/1/2014</v>
      </c>
      <c r="AJ6076" s="1">
        <f>SUMIFS([1]Currency!A:A,[1]Currency!B:B,Sales!AI6076,[1]Currency!C:C,Sales!R6076)</f>
        <v>7.0000000000000007E-2</v>
      </c>
      <c r="AK6076" s="1">
        <f>AJ6076*J6076*K6076</f>
        <v>1.6800000000000002</v>
      </c>
      <c r="AL6076" s="1" t="str">
        <f>VLOOKUP(S6076,[1]Region!A:B,2,FALSE)</f>
        <v>Mexico</v>
      </c>
      <c r="AM6076" s="1">
        <f>SUMIFS([1]Encoding!D:D,[1]Encoding!B:B,Sales!AL6076,[1]Encoding!A:A,Sales!C6076)</f>
        <v>0.2</v>
      </c>
      <c r="AN6076" s="1">
        <f>SUMIFS([1]Encoding!Q:Q,[1]Encoding!B:B,Sales!AL6076,[1]Encoding!A:A,Sales!C6076)</f>
        <v>4.8000000000000001E-2</v>
      </c>
      <c r="AO6076" s="1">
        <f>AK6076*(1-AN6076)</f>
        <v>1.5993600000000001</v>
      </c>
      <c r="AP6076" s="1">
        <f>AO6076*(1-AM6076)</f>
        <v>1.2794880000000002</v>
      </c>
    </row>
    <row r="6077" spans="1:42">
      <c r="A6077" t="s">
        <v>12</v>
      </c>
      <c r="B6077" t="s">
        <v>11</v>
      </c>
      <c r="C6077" t="s">
        <v>999</v>
      </c>
      <c r="D6077" t="s">
        <v>0</v>
      </c>
      <c r="E6077" t="s">
        <v>0</v>
      </c>
      <c r="F6077" t="s">
        <v>1003</v>
      </c>
      <c r="G6077" t="s">
        <v>1002</v>
      </c>
      <c r="H6077" t="s">
        <v>1001</v>
      </c>
      <c r="I6077" t="s">
        <v>7</v>
      </c>
      <c r="J6077">
        <v>1</v>
      </c>
      <c r="K6077">
        <v>17.5</v>
      </c>
      <c r="L6077" s="2">
        <v>41786</v>
      </c>
      <c r="M6077">
        <v>27003595626361</v>
      </c>
      <c r="N6077">
        <v>10200</v>
      </c>
      <c r="O6077">
        <v>1517332204</v>
      </c>
      <c r="P6077" s="2">
        <v>41786</v>
      </c>
      <c r="Q6077" t="s">
        <v>5</v>
      </c>
      <c r="R6077" t="s">
        <v>1006</v>
      </c>
      <c r="S6077" t="s">
        <v>1007</v>
      </c>
      <c r="T6077" t="s">
        <v>1006</v>
      </c>
      <c r="U6077" t="s">
        <v>0</v>
      </c>
      <c r="V6077" t="s">
        <v>0</v>
      </c>
      <c r="W6077">
        <v>25</v>
      </c>
      <c r="X6077">
        <v>673532180</v>
      </c>
      <c r="Y6077" t="s">
        <v>0</v>
      </c>
      <c r="Z6077" t="s">
        <v>2</v>
      </c>
      <c r="AA6077" t="s">
        <v>999</v>
      </c>
      <c r="AB6077" t="s">
        <v>0</v>
      </c>
      <c r="AC6077" t="s">
        <v>0</v>
      </c>
      <c r="AD6077" t="s">
        <v>0</v>
      </c>
      <c r="AI6077" s="1" t="str">
        <f>CONCATENATE(MONTH(L6077),"/",1,"/",YEAR(L6077))</f>
        <v>5/1/2014</v>
      </c>
      <c r="AJ6077" s="1">
        <f>SUMIFS([1]Currency!A:A,[1]Currency!B:B,Sales!AI6077,[1]Currency!C:C,Sales!R6077)</f>
        <v>7.0000000000000007E-2</v>
      </c>
      <c r="AK6077" s="1">
        <f>AJ6077*J6077*K6077</f>
        <v>1.2250000000000001</v>
      </c>
      <c r="AL6077" s="1" t="str">
        <f>VLOOKUP(S6077,[1]Region!A:B,2,FALSE)</f>
        <v>Mexico</v>
      </c>
      <c r="AM6077" s="1">
        <f>SUMIFS([1]Encoding!D:D,[1]Encoding!B:B,Sales!AL6077,[1]Encoding!A:A,Sales!C6077)</f>
        <v>0.2</v>
      </c>
      <c r="AN6077" s="1">
        <f>SUMIFS([1]Encoding!Q:Q,[1]Encoding!B:B,Sales!AL6077,[1]Encoding!A:A,Sales!C6077)</f>
        <v>4.8000000000000001E-2</v>
      </c>
      <c r="AO6077" s="1">
        <f>AK6077*(1-AN6077)</f>
        <v>1.1662000000000001</v>
      </c>
      <c r="AP6077" s="1">
        <f>AO6077*(1-AM6077)</f>
        <v>0.93296000000000012</v>
      </c>
    </row>
    <row r="6078" spans="1:42">
      <c r="A6078" t="s">
        <v>12</v>
      </c>
      <c r="B6078" t="s">
        <v>11</v>
      </c>
      <c r="C6078" t="s">
        <v>999</v>
      </c>
      <c r="D6078" t="s">
        <v>0</v>
      </c>
      <c r="E6078" t="s">
        <v>0</v>
      </c>
      <c r="F6078" t="s">
        <v>1003</v>
      </c>
      <c r="G6078" t="s">
        <v>1002</v>
      </c>
      <c r="H6078" t="s">
        <v>1001</v>
      </c>
      <c r="I6078" t="s">
        <v>7</v>
      </c>
      <c r="J6078">
        <v>1</v>
      </c>
      <c r="K6078">
        <v>10.5</v>
      </c>
      <c r="L6078" s="2">
        <v>41787</v>
      </c>
      <c r="M6078">
        <v>64003830919557</v>
      </c>
      <c r="N6078">
        <v>53840</v>
      </c>
      <c r="O6078">
        <v>1407144464</v>
      </c>
      <c r="P6078" s="2">
        <v>41787</v>
      </c>
      <c r="Q6078" t="s">
        <v>5</v>
      </c>
      <c r="R6078" t="s">
        <v>1006</v>
      </c>
      <c r="S6078" t="s">
        <v>1007</v>
      </c>
      <c r="T6078" t="s">
        <v>1006</v>
      </c>
      <c r="U6078" t="s">
        <v>0</v>
      </c>
      <c r="V6078" t="s">
        <v>0</v>
      </c>
      <c r="W6078">
        <v>15</v>
      </c>
      <c r="X6078">
        <v>673532180</v>
      </c>
      <c r="Y6078" t="s">
        <v>0</v>
      </c>
      <c r="Z6078" t="s">
        <v>15</v>
      </c>
      <c r="AA6078" t="s">
        <v>999</v>
      </c>
      <c r="AB6078" t="s">
        <v>0</v>
      </c>
      <c r="AC6078" t="s">
        <v>0</v>
      </c>
      <c r="AD6078" t="s">
        <v>0</v>
      </c>
      <c r="AI6078" s="1" t="str">
        <f>CONCATENATE(MONTH(L6078),"/",1,"/",YEAR(L6078))</f>
        <v>5/1/2014</v>
      </c>
      <c r="AJ6078" s="1">
        <f>SUMIFS([1]Currency!A:A,[1]Currency!B:B,Sales!AI6078,[1]Currency!C:C,Sales!R6078)</f>
        <v>7.0000000000000007E-2</v>
      </c>
      <c r="AK6078" s="1">
        <f>AJ6078*J6078*K6078</f>
        <v>0.7350000000000001</v>
      </c>
      <c r="AL6078" s="1" t="str">
        <f>VLOOKUP(S6078,[1]Region!A:B,2,FALSE)</f>
        <v>Mexico</v>
      </c>
      <c r="AM6078" s="1">
        <f>SUMIFS([1]Encoding!D:D,[1]Encoding!B:B,Sales!AL6078,[1]Encoding!A:A,Sales!C6078)</f>
        <v>0.2</v>
      </c>
      <c r="AN6078" s="1">
        <f>SUMIFS([1]Encoding!Q:Q,[1]Encoding!B:B,Sales!AL6078,[1]Encoding!A:A,Sales!C6078)</f>
        <v>4.8000000000000001E-2</v>
      </c>
      <c r="AO6078" s="1">
        <f>AK6078*(1-AN6078)</f>
        <v>0.69972000000000001</v>
      </c>
      <c r="AP6078" s="1">
        <f>AO6078*(1-AM6078)</f>
        <v>0.55977600000000005</v>
      </c>
    </row>
    <row r="6079" spans="1:42">
      <c r="A6079" t="s">
        <v>12</v>
      </c>
      <c r="B6079" t="s">
        <v>11</v>
      </c>
      <c r="C6079" t="s">
        <v>999</v>
      </c>
      <c r="D6079" t="s">
        <v>0</v>
      </c>
      <c r="E6079" t="s">
        <v>0</v>
      </c>
      <c r="F6079" t="s">
        <v>1003</v>
      </c>
      <c r="G6079" t="s">
        <v>1002</v>
      </c>
      <c r="H6079" t="s">
        <v>1001</v>
      </c>
      <c r="I6079" t="s">
        <v>7</v>
      </c>
      <c r="J6079">
        <v>1</v>
      </c>
      <c r="K6079">
        <v>10.5</v>
      </c>
      <c r="L6079" s="2">
        <v>41787</v>
      </c>
      <c r="M6079">
        <v>63003030055322</v>
      </c>
      <c r="N6079">
        <v>6170</v>
      </c>
      <c r="O6079">
        <v>66363304</v>
      </c>
      <c r="P6079" s="2">
        <v>41787</v>
      </c>
      <c r="Q6079" t="s">
        <v>5</v>
      </c>
      <c r="R6079" t="s">
        <v>1006</v>
      </c>
      <c r="S6079" t="s">
        <v>1007</v>
      </c>
      <c r="T6079" t="s">
        <v>1006</v>
      </c>
      <c r="U6079" t="s">
        <v>0</v>
      </c>
      <c r="V6079" t="s">
        <v>0</v>
      </c>
      <c r="W6079">
        <v>15</v>
      </c>
      <c r="X6079">
        <v>673532180</v>
      </c>
      <c r="Y6079" t="s">
        <v>0</v>
      </c>
      <c r="Z6079" t="s">
        <v>15</v>
      </c>
      <c r="AA6079" t="s">
        <v>999</v>
      </c>
      <c r="AB6079" t="s">
        <v>0</v>
      </c>
      <c r="AC6079" t="s">
        <v>0</v>
      </c>
      <c r="AD6079" t="s">
        <v>0</v>
      </c>
      <c r="AI6079" s="1" t="str">
        <f>CONCATENATE(MONTH(L6079),"/",1,"/",YEAR(L6079))</f>
        <v>5/1/2014</v>
      </c>
      <c r="AJ6079" s="1">
        <f>SUMIFS([1]Currency!A:A,[1]Currency!B:B,Sales!AI6079,[1]Currency!C:C,Sales!R6079)</f>
        <v>7.0000000000000007E-2</v>
      </c>
      <c r="AK6079" s="1">
        <f>AJ6079*J6079*K6079</f>
        <v>0.7350000000000001</v>
      </c>
      <c r="AL6079" s="1" t="str">
        <f>VLOOKUP(S6079,[1]Region!A:B,2,FALSE)</f>
        <v>Mexico</v>
      </c>
      <c r="AM6079" s="1">
        <f>SUMIFS([1]Encoding!D:D,[1]Encoding!B:B,Sales!AL6079,[1]Encoding!A:A,Sales!C6079)</f>
        <v>0.2</v>
      </c>
      <c r="AN6079" s="1">
        <f>SUMIFS([1]Encoding!Q:Q,[1]Encoding!B:B,Sales!AL6079,[1]Encoding!A:A,Sales!C6079)</f>
        <v>4.8000000000000001E-2</v>
      </c>
      <c r="AO6079" s="1">
        <f>AK6079*(1-AN6079)</f>
        <v>0.69972000000000001</v>
      </c>
      <c r="AP6079" s="1">
        <f>AO6079*(1-AM6079)</f>
        <v>0.55977600000000005</v>
      </c>
    </row>
    <row r="6080" spans="1:42">
      <c r="A6080" t="s">
        <v>12</v>
      </c>
      <c r="B6080" t="s">
        <v>11</v>
      </c>
      <c r="C6080" t="s">
        <v>999</v>
      </c>
      <c r="D6080" t="s">
        <v>0</v>
      </c>
      <c r="E6080" t="s">
        <v>0</v>
      </c>
      <c r="F6080" t="s">
        <v>1003</v>
      </c>
      <c r="G6080" t="s">
        <v>1002</v>
      </c>
      <c r="H6080" t="s">
        <v>1001</v>
      </c>
      <c r="I6080" t="s">
        <v>23</v>
      </c>
      <c r="J6080">
        <v>1</v>
      </c>
      <c r="K6080">
        <v>70</v>
      </c>
      <c r="L6080" s="2">
        <v>41786</v>
      </c>
      <c r="M6080">
        <v>32003558172214</v>
      </c>
      <c r="N6080">
        <v>54660</v>
      </c>
      <c r="O6080">
        <v>7785121004</v>
      </c>
      <c r="P6080" s="2">
        <v>41786</v>
      </c>
      <c r="Q6080" t="s">
        <v>5</v>
      </c>
      <c r="R6080" t="s">
        <v>1006</v>
      </c>
      <c r="S6080" t="s">
        <v>1007</v>
      </c>
      <c r="T6080" t="s">
        <v>1006</v>
      </c>
      <c r="U6080" t="s">
        <v>0</v>
      </c>
      <c r="V6080" t="s">
        <v>0</v>
      </c>
      <c r="W6080">
        <v>99</v>
      </c>
      <c r="X6080">
        <v>673532180</v>
      </c>
      <c r="Y6080" t="s">
        <v>0</v>
      </c>
      <c r="Z6080" t="s">
        <v>2</v>
      </c>
      <c r="AA6080" t="s">
        <v>999</v>
      </c>
      <c r="AB6080" t="s">
        <v>0</v>
      </c>
      <c r="AC6080" t="s">
        <v>0</v>
      </c>
      <c r="AD6080" t="s">
        <v>0</v>
      </c>
      <c r="AI6080" s="1" t="str">
        <f>CONCATENATE(MONTH(L6080),"/",1,"/",YEAR(L6080))</f>
        <v>5/1/2014</v>
      </c>
      <c r="AJ6080" s="1">
        <f>SUMIFS([1]Currency!A:A,[1]Currency!B:B,Sales!AI6080,[1]Currency!C:C,Sales!R6080)</f>
        <v>7.0000000000000007E-2</v>
      </c>
      <c r="AK6080" s="1">
        <f>AJ6080*J6080*K6080</f>
        <v>4.9000000000000004</v>
      </c>
      <c r="AL6080" s="1" t="str">
        <f>VLOOKUP(S6080,[1]Region!A:B,2,FALSE)</f>
        <v>Mexico</v>
      </c>
      <c r="AM6080" s="1">
        <f>SUMIFS([1]Encoding!D:D,[1]Encoding!B:B,Sales!AL6080,[1]Encoding!A:A,Sales!C6080)</f>
        <v>0.2</v>
      </c>
      <c r="AN6080" s="1">
        <f>SUMIFS([1]Encoding!Q:Q,[1]Encoding!B:B,Sales!AL6080,[1]Encoding!A:A,Sales!C6080)</f>
        <v>4.8000000000000001E-2</v>
      </c>
      <c r="AO6080" s="1">
        <f>AK6080*(1-AN6080)</f>
        <v>4.6648000000000005</v>
      </c>
      <c r="AP6080" s="1">
        <f>AO6080*(1-AM6080)</f>
        <v>3.7318400000000005</v>
      </c>
    </row>
    <row r="6081" spans="1:42">
      <c r="A6081" t="s">
        <v>12</v>
      </c>
      <c r="B6081" t="s">
        <v>11</v>
      </c>
      <c r="C6081" t="s">
        <v>999</v>
      </c>
      <c r="D6081" t="s">
        <v>0</v>
      </c>
      <c r="E6081" t="s">
        <v>0</v>
      </c>
      <c r="F6081" t="s">
        <v>1003</v>
      </c>
      <c r="G6081" t="s">
        <v>1002</v>
      </c>
      <c r="H6081" t="s">
        <v>1001</v>
      </c>
      <c r="I6081" t="s">
        <v>7</v>
      </c>
      <c r="J6081">
        <v>1</v>
      </c>
      <c r="K6081">
        <v>17.5</v>
      </c>
      <c r="L6081" s="2">
        <v>41785</v>
      </c>
      <c r="M6081">
        <v>87002166996178</v>
      </c>
      <c r="N6081">
        <v>9830</v>
      </c>
      <c r="O6081">
        <v>3132977029</v>
      </c>
      <c r="P6081" s="2">
        <v>41785</v>
      </c>
      <c r="Q6081" t="s">
        <v>5</v>
      </c>
      <c r="R6081" t="s">
        <v>1006</v>
      </c>
      <c r="S6081" t="s">
        <v>1007</v>
      </c>
      <c r="T6081" t="s">
        <v>1006</v>
      </c>
      <c r="U6081" t="s">
        <v>0</v>
      </c>
      <c r="V6081" t="s">
        <v>0</v>
      </c>
      <c r="W6081">
        <v>25</v>
      </c>
      <c r="X6081">
        <v>673532180</v>
      </c>
      <c r="Y6081" t="s">
        <v>0</v>
      </c>
      <c r="Z6081" t="s">
        <v>2</v>
      </c>
      <c r="AA6081" t="s">
        <v>999</v>
      </c>
      <c r="AB6081" t="s">
        <v>0</v>
      </c>
      <c r="AC6081" t="s">
        <v>0</v>
      </c>
      <c r="AD6081" t="s">
        <v>0</v>
      </c>
      <c r="AI6081" s="1" t="str">
        <f>CONCATENATE(MONTH(L6081),"/",1,"/",YEAR(L6081))</f>
        <v>5/1/2014</v>
      </c>
      <c r="AJ6081" s="1">
        <f>SUMIFS([1]Currency!A:A,[1]Currency!B:B,Sales!AI6081,[1]Currency!C:C,Sales!R6081)</f>
        <v>7.0000000000000007E-2</v>
      </c>
      <c r="AK6081" s="1">
        <f>AJ6081*J6081*K6081</f>
        <v>1.2250000000000001</v>
      </c>
      <c r="AL6081" s="1" t="str">
        <f>VLOOKUP(S6081,[1]Region!A:B,2,FALSE)</f>
        <v>Mexico</v>
      </c>
      <c r="AM6081" s="1">
        <f>SUMIFS([1]Encoding!D:D,[1]Encoding!B:B,Sales!AL6081,[1]Encoding!A:A,Sales!C6081)</f>
        <v>0.2</v>
      </c>
      <c r="AN6081" s="1">
        <f>SUMIFS([1]Encoding!Q:Q,[1]Encoding!B:B,Sales!AL6081,[1]Encoding!A:A,Sales!C6081)</f>
        <v>4.8000000000000001E-2</v>
      </c>
      <c r="AO6081" s="1">
        <f>AK6081*(1-AN6081)</f>
        <v>1.1662000000000001</v>
      </c>
      <c r="AP6081" s="1">
        <f>AO6081*(1-AM6081)</f>
        <v>0.93296000000000012</v>
      </c>
    </row>
    <row r="6082" spans="1:42">
      <c r="A6082" t="s">
        <v>12</v>
      </c>
      <c r="B6082" t="s">
        <v>11</v>
      </c>
      <c r="C6082" t="s">
        <v>999</v>
      </c>
      <c r="D6082" t="s">
        <v>0</v>
      </c>
      <c r="E6082" t="s">
        <v>0</v>
      </c>
      <c r="F6082" t="s">
        <v>1003</v>
      </c>
      <c r="G6082" t="s">
        <v>1002</v>
      </c>
      <c r="H6082" t="s">
        <v>1001</v>
      </c>
      <c r="I6082" t="s">
        <v>23</v>
      </c>
      <c r="J6082">
        <v>1</v>
      </c>
      <c r="K6082">
        <v>70</v>
      </c>
      <c r="L6082" s="2">
        <v>41786</v>
      </c>
      <c r="M6082">
        <v>63003025199986</v>
      </c>
      <c r="N6082">
        <v>11580</v>
      </c>
      <c r="O6082">
        <v>5713273099</v>
      </c>
      <c r="P6082" s="2">
        <v>41786</v>
      </c>
      <c r="Q6082" t="s">
        <v>5</v>
      </c>
      <c r="R6082" t="s">
        <v>1006</v>
      </c>
      <c r="S6082" t="s">
        <v>1007</v>
      </c>
      <c r="T6082" t="s">
        <v>1006</v>
      </c>
      <c r="U6082" t="s">
        <v>0</v>
      </c>
      <c r="V6082" t="s">
        <v>0</v>
      </c>
      <c r="W6082">
        <v>99</v>
      </c>
      <c r="X6082">
        <v>673532180</v>
      </c>
      <c r="Y6082" t="s">
        <v>0</v>
      </c>
      <c r="Z6082" t="s">
        <v>2</v>
      </c>
      <c r="AA6082" t="s">
        <v>999</v>
      </c>
      <c r="AB6082" t="s">
        <v>0</v>
      </c>
      <c r="AC6082" t="s">
        <v>0</v>
      </c>
      <c r="AD6082" t="s">
        <v>0</v>
      </c>
      <c r="AI6082" s="1" t="str">
        <f>CONCATENATE(MONTH(L6082),"/",1,"/",YEAR(L6082))</f>
        <v>5/1/2014</v>
      </c>
      <c r="AJ6082" s="1">
        <f>SUMIFS([1]Currency!A:A,[1]Currency!B:B,Sales!AI6082,[1]Currency!C:C,Sales!R6082)</f>
        <v>7.0000000000000007E-2</v>
      </c>
      <c r="AK6082" s="1">
        <f>AJ6082*J6082*K6082</f>
        <v>4.9000000000000004</v>
      </c>
      <c r="AL6082" s="1" t="str">
        <f>VLOOKUP(S6082,[1]Region!A:B,2,FALSE)</f>
        <v>Mexico</v>
      </c>
      <c r="AM6082" s="1">
        <f>SUMIFS([1]Encoding!D:D,[1]Encoding!B:B,Sales!AL6082,[1]Encoding!A:A,Sales!C6082)</f>
        <v>0.2</v>
      </c>
      <c r="AN6082" s="1">
        <f>SUMIFS([1]Encoding!Q:Q,[1]Encoding!B:B,Sales!AL6082,[1]Encoding!A:A,Sales!C6082)</f>
        <v>4.8000000000000001E-2</v>
      </c>
      <c r="AO6082" s="1">
        <f>AK6082*(1-AN6082)</f>
        <v>4.6648000000000005</v>
      </c>
      <c r="AP6082" s="1">
        <f>AO6082*(1-AM6082)</f>
        <v>3.7318400000000005</v>
      </c>
    </row>
    <row r="6083" spans="1:42">
      <c r="A6083" t="s">
        <v>12</v>
      </c>
      <c r="B6083" t="s">
        <v>11</v>
      </c>
      <c r="C6083" t="s">
        <v>999</v>
      </c>
      <c r="D6083" t="s">
        <v>0</v>
      </c>
      <c r="E6083" t="s">
        <v>0</v>
      </c>
      <c r="F6083" t="s">
        <v>1003</v>
      </c>
      <c r="G6083" t="s">
        <v>1002</v>
      </c>
      <c r="H6083" t="s">
        <v>1001</v>
      </c>
      <c r="I6083" t="s">
        <v>7</v>
      </c>
      <c r="J6083">
        <v>1</v>
      </c>
      <c r="K6083">
        <v>24</v>
      </c>
      <c r="L6083" s="2">
        <v>41789</v>
      </c>
      <c r="M6083">
        <v>67003396874929</v>
      </c>
      <c r="N6083">
        <v>72430</v>
      </c>
      <c r="O6083">
        <v>6214298269</v>
      </c>
      <c r="P6083" s="2">
        <v>41789</v>
      </c>
      <c r="Q6083" t="s">
        <v>5</v>
      </c>
      <c r="R6083" t="s">
        <v>1006</v>
      </c>
      <c r="S6083" t="s">
        <v>1007</v>
      </c>
      <c r="T6083" t="s">
        <v>1006</v>
      </c>
      <c r="U6083" t="s">
        <v>0</v>
      </c>
      <c r="V6083" t="s">
        <v>0</v>
      </c>
      <c r="W6083">
        <v>40</v>
      </c>
      <c r="X6083">
        <v>673532180</v>
      </c>
      <c r="Y6083" t="s">
        <v>0</v>
      </c>
      <c r="Z6083" t="s">
        <v>15</v>
      </c>
      <c r="AA6083" t="s">
        <v>999</v>
      </c>
      <c r="AB6083" t="s">
        <v>0</v>
      </c>
      <c r="AC6083" t="s">
        <v>0</v>
      </c>
      <c r="AD6083" t="s">
        <v>0</v>
      </c>
      <c r="AI6083" s="1" t="str">
        <f>CONCATENATE(MONTH(L6083),"/",1,"/",YEAR(L6083))</f>
        <v>5/1/2014</v>
      </c>
      <c r="AJ6083" s="1">
        <f>SUMIFS([1]Currency!A:A,[1]Currency!B:B,Sales!AI6083,[1]Currency!C:C,Sales!R6083)</f>
        <v>7.0000000000000007E-2</v>
      </c>
      <c r="AK6083" s="1">
        <f>AJ6083*J6083*K6083</f>
        <v>1.6800000000000002</v>
      </c>
      <c r="AL6083" s="1" t="str">
        <f>VLOOKUP(S6083,[1]Region!A:B,2,FALSE)</f>
        <v>Mexico</v>
      </c>
      <c r="AM6083" s="1">
        <f>SUMIFS([1]Encoding!D:D,[1]Encoding!B:B,Sales!AL6083,[1]Encoding!A:A,Sales!C6083)</f>
        <v>0.2</v>
      </c>
      <c r="AN6083" s="1">
        <f>SUMIFS([1]Encoding!Q:Q,[1]Encoding!B:B,Sales!AL6083,[1]Encoding!A:A,Sales!C6083)</f>
        <v>4.8000000000000001E-2</v>
      </c>
      <c r="AO6083" s="1">
        <f>AK6083*(1-AN6083)</f>
        <v>1.5993600000000001</v>
      </c>
      <c r="AP6083" s="1">
        <f>AO6083*(1-AM6083)</f>
        <v>1.2794880000000002</v>
      </c>
    </row>
    <row r="6084" spans="1:42">
      <c r="A6084" t="s">
        <v>12</v>
      </c>
      <c r="B6084" t="s">
        <v>11</v>
      </c>
      <c r="C6084" t="s">
        <v>999</v>
      </c>
      <c r="D6084" t="s">
        <v>0</v>
      </c>
      <c r="E6084" t="s">
        <v>0</v>
      </c>
      <c r="F6084" t="s">
        <v>1003</v>
      </c>
      <c r="G6084" t="s">
        <v>1002</v>
      </c>
      <c r="H6084" t="s">
        <v>1001</v>
      </c>
      <c r="I6084" t="s">
        <v>7</v>
      </c>
      <c r="J6084">
        <v>1</v>
      </c>
      <c r="K6084">
        <v>17.5</v>
      </c>
      <c r="L6084" s="2">
        <v>41787</v>
      </c>
      <c r="M6084">
        <v>87002164985387</v>
      </c>
      <c r="N6084">
        <v>6500</v>
      </c>
      <c r="O6084">
        <v>6735141634</v>
      </c>
      <c r="P6084" s="2">
        <v>41787</v>
      </c>
      <c r="Q6084" t="s">
        <v>5</v>
      </c>
      <c r="R6084" t="s">
        <v>1006</v>
      </c>
      <c r="S6084" t="s">
        <v>1007</v>
      </c>
      <c r="T6084" t="s">
        <v>1006</v>
      </c>
      <c r="U6084" t="s">
        <v>0</v>
      </c>
      <c r="V6084" t="s">
        <v>0</v>
      </c>
      <c r="W6084">
        <v>25</v>
      </c>
      <c r="X6084">
        <v>673532180</v>
      </c>
      <c r="Y6084" t="s">
        <v>0</v>
      </c>
      <c r="Z6084" t="s">
        <v>2</v>
      </c>
      <c r="AA6084" t="s">
        <v>999</v>
      </c>
      <c r="AB6084" t="s">
        <v>0</v>
      </c>
      <c r="AC6084" t="s">
        <v>0</v>
      </c>
      <c r="AD6084" t="s">
        <v>0</v>
      </c>
      <c r="AI6084" s="1" t="str">
        <f>CONCATENATE(MONTH(L6084),"/",1,"/",YEAR(L6084))</f>
        <v>5/1/2014</v>
      </c>
      <c r="AJ6084" s="1">
        <f>SUMIFS([1]Currency!A:A,[1]Currency!B:B,Sales!AI6084,[1]Currency!C:C,Sales!R6084)</f>
        <v>7.0000000000000007E-2</v>
      </c>
      <c r="AK6084" s="1">
        <f>AJ6084*J6084*K6084</f>
        <v>1.2250000000000001</v>
      </c>
      <c r="AL6084" s="1" t="str">
        <f>VLOOKUP(S6084,[1]Region!A:B,2,FALSE)</f>
        <v>Mexico</v>
      </c>
      <c r="AM6084" s="1">
        <f>SUMIFS([1]Encoding!D:D,[1]Encoding!B:B,Sales!AL6084,[1]Encoding!A:A,Sales!C6084)</f>
        <v>0.2</v>
      </c>
      <c r="AN6084" s="1">
        <f>SUMIFS([1]Encoding!Q:Q,[1]Encoding!B:B,Sales!AL6084,[1]Encoding!A:A,Sales!C6084)</f>
        <v>4.8000000000000001E-2</v>
      </c>
      <c r="AO6084" s="1">
        <f>AK6084*(1-AN6084)</f>
        <v>1.1662000000000001</v>
      </c>
      <c r="AP6084" s="1">
        <f>AO6084*(1-AM6084)</f>
        <v>0.93296000000000012</v>
      </c>
    </row>
    <row r="6085" spans="1:42">
      <c r="A6085" t="s">
        <v>12</v>
      </c>
      <c r="B6085" t="s">
        <v>11</v>
      </c>
      <c r="C6085" t="s">
        <v>999</v>
      </c>
      <c r="D6085" t="s">
        <v>0</v>
      </c>
      <c r="E6085" t="s">
        <v>0</v>
      </c>
      <c r="F6085" t="s">
        <v>1003</v>
      </c>
      <c r="G6085" t="s">
        <v>1002</v>
      </c>
      <c r="H6085" t="s">
        <v>1001</v>
      </c>
      <c r="I6085" t="s">
        <v>23</v>
      </c>
      <c r="J6085">
        <v>1</v>
      </c>
      <c r="K6085">
        <v>55</v>
      </c>
      <c r="L6085" s="2">
        <v>41786</v>
      </c>
      <c r="M6085">
        <v>67003369841050</v>
      </c>
      <c r="N6085">
        <v>27100</v>
      </c>
      <c r="O6085">
        <v>6866055649</v>
      </c>
      <c r="P6085" s="2">
        <v>41786</v>
      </c>
      <c r="Q6085" t="s">
        <v>5</v>
      </c>
      <c r="R6085" t="s">
        <v>1006</v>
      </c>
      <c r="S6085" t="s">
        <v>1007</v>
      </c>
      <c r="T6085" t="s">
        <v>1006</v>
      </c>
      <c r="U6085" t="s">
        <v>0</v>
      </c>
      <c r="V6085" t="s">
        <v>0</v>
      </c>
      <c r="W6085">
        <v>79</v>
      </c>
      <c r="X6085">
        <v>673532180</v>
      </c>
      <c r="Y6085" t="s">
        <v>0</v>
      </c>
      <c r="Z6085" t="s">
        <v>15</v>
      </c>
      <c r="AA6085" t="s">
        <v>999</v>
      </c>
      <c r="AB6085" t="s">
        <v>0</v>
      </c>
      <c r="AC6085" t="s">
        <v>0</v>
      </c>
      <c r="AD6085" t="s">
        <v>0</v>
      </c>
      <c r="AI6085" s="1" t="str">
        <f>CONCATENATE(MONTH(L6085),"/",1,"/",YEAR(L6085))</f>
        <v>5/1/2014</v>
      </c>
      <c r="AJ6085" s="1">
        <f>SUMIFS([1]Currency!A:A,[1]Currency!B:B,Sales!AI6085,[1]Currency!C:C,Sales!R6085)</f>
        <v>7.0000000000000007E-2</v>
      </c>
      <c r="AK6085" s="1">
        <f>AJ6085*J6085*K6085</f>
        <v>3.8500000000000005</v>
      </c>
      <c r="AL6085" s="1" t="str">
        <f>VLOOKUP(S6085,[1]Region!A:B,2,FALSE)</f>
        <v>Mexico</v>
      </c>
      <c r="AM6085" s="1">
        <f>SUMIFS([1]Encoding!D:D,[1]Encoding!B:B,Sales!AL6085,[1]Encoding!A:A,Sales!C6085)</f>
        <v>0.2</v>
      </c>
      <c r="AN6085" s="1">
        <f>SUMIFS([1]Encoding!Q:Q,[1]Encoding!B:B,Sales!AL6085,[1]Encoding!A:A,Sales!C6085)</f>
        <v>4.8000000000000001E-2</v>
      </c>
      <c r="AO6085" s="1">
        <f>AK6085*(1-AN6085)</f>
        <v>3.6652000000000005</v>
      </c>
      <c r="AP6085" s="1">
        <f>AO6085*(1-AM6085)</f>
        <v>2.9321600000000005</v>
      </c>
    </row>
    <row r="6086" spans="1:42">
      <c r="A6086" t="s">
        <v>12</v>
      </c>
      <c r="B6086" t="s">
        <v>11</v>
      </c>
      <c r="C6086" t="s">
        <v>999</v>
      </c>
      <c r="D6086" t="s">
        <v>0</v>
      </c>
      <c r="E6086" t="s">
        <v>0</v>
      </c>
      <c r="F6086" t="s">
        <v>1003</v>
      </c>
      <c r="G6086" t="s">
        <v>1002</v>
      </c>
      <c r="H6086" t="s">
        <v>1001</v>
      </c>
      <c r="I6086" t="s">
        <v>7</v>
      </c>
      <c r="J6086">
        <v>1</v>
      </c>
      <c r="K6086">
        <v>24</v>
      </c>
      <c r="L6086" s="2">
        <v>41788</v>
      </c>
      <c r="M6086">
        <v>64003838043186</v>
      </c>
      <c r="N6086">
        <v>6700</v>
      </c>
      <c r="O6086">
        <v>5201742724</v>
      </c>
      <c r="P6086" s="2">
        <v>41788</v>
      </c>
      <c r="Q6086" t="s">
        <v>5</v>
      </c>
      <c r="R6086" t="s">
        <v>1006</v>
      </c>
      <c r="S6086" t="s">
        <v>1007</v>
      </c>
      <c r="T6086" t="s">
        <v>1006</v>
      </c>
      <c r="U6086" t="s">
        <v>0</v>
      </c>
      <c r="V6086" t="s">
        <v>0</v>
      </c>
      <c r="W6086">
        <v>40</v>
      </c>
      <c r="X6086">
        <v>673532180</v>
      </c>
      <c r="Y6086" t="s">
        <v>0</v>
      </c>
      <c r="Z6086" t="s">
        <v>15</v>
      </c>
      <c r="AA6086" t="s">
        <v>999</v>
      </c>
      <c r="AB6086" t="s">
        <v>0</v>
      </c>
      <c r="AC6086" t="s">
        <v>0</v>
      </c>
      <c r="AD6086" t="s">
        <v>0</v>
      </c>
      <c r="AI6086" s="1" t="str">
        <f>CONCATENATE(MONTH(L6086),"/",1,"/",YEAR(L6086))</f>
        <v>5/1/2014</v>
      </c>
      <c r="AJ6086" s="1">
        <f>SUMIFS([1]Currency!A:A,[1]Currency!B:B,Sales!AI6086,[1]Currency!C:C,Sales!R6086)</f>
        <v>7.0000000000000007E-2</v>
      </c>
      <c r="AK6086" s="1">
        <f>AJ6086*J6086*K6086</f>
        <v>1.6800000000000002</v>
      </c>
      <c r="AL6086" s="1" t="str">
        <f>VLOOKUP(S6086,[1]Region!A:B,2,FALSE)</f>
        <v>Mexico</v>
      </c>
      <c r="AM6086" s="1">
        <f>SUMIFS([1]Encoding!D:D,[1]Encoding!B:B,Sales!AL6086,[1]Encoding!A:A,Sales!C6086)</f>
        <v>0.2</v>
      </c>
      <c r="AN6086" s="1">
        <f>SUMIFS([1]Encoding!Q:Q,[1]Encoding!B:B,Sales!AL6086,[1]Encoding!A:A,Sales!C6086)</f>
        <v>4.8000000000000001E-2</v>
      </c>
      <c r="AO6086" s="1">
        <f>AK6086*(1-AN6086)</f>
        <v>1.5993600000000001</v>
      </c>
      <c r="AP6086" s="1">
        <f>AO6086*(1-AM6086)</f>
        <v>1.2794880000000002</v>
      </c>
    </row>
    <row r="6087" spans="1:42">
      <c r="A6087" t="s">
        <v>12</v>
      </c>
      <c r="B6087" t="s">
        <v>11</v>
      </c>
      <c r="C6087" t="s">
        <v>999</v>
      </c>
      <c r="D6087" t="s">
        <v>0</v>
      </c>
      <c r="E6087" t="s">
        <v>0</v>
      </c>
      <c r="F6087" t="s">
        <v>1003</v>
      </c>
      <c r="G6087" t="s">
        <v>1002</v>
      </c>
      <c r="H6087" t="s">
        <v>1001</v>
      </c>
      <c r="I6087" t="s">
        <v>7</v>
      </c>
      <c r="J6087">
        <v>1</v>
      </c>
      <c r="K6087">
        <v>2.39</v>
      </c>
      <c r="L6087" s="2">
        <v>41788</v>
      </c>
      <c r="M6087">
        <v>98001601450127</v>
      </c>
      <c r="N6087" t="s">
        <v>1218</v>
      </c>
      <c r="O6087">
        <v>5169932849</v>
      </c>
      <c r="P6087" s="2">
        <v>41788</v>
      </c>
      <c r="Q6087" t="s">
        <v>5</v>
      </c>
      <c r="R6087" t="s">
        <v>3</v>
      </c>
      <c r="S6087" t="s">
        <v>4</v>
      </c>
      <c r="T6087" t="s">
        <v>3</v>
      </c>
      <c r="U6087" t="s">
        <v>0</v>
      </c>
      <c r="V6087" t="s">
        <v>0</v>
      </c>
      <c r="W6087">
        <v>3.99</v>
      </c>
      <c r="X6087">
        <v>673532180</v>
      </c>
      <c r="Y6087" t="s">
        <v>0</v>
      </c>
      <c r="Z6087" t="s">
        <v>15</v>
      </c>
      <c r="AA6087" t="s">
        <v>999</v>
      </c>
      <c r="AB6087" t="s">
        <v>0</v>
      </c>
      <c r="AC6087" t="s">
        <v>0</v>
      </c>
      <c r="AD6087" t="s">
        <v>0</v>
      </c>
      <c r="AI6087" s="1" t="str">
        <f>CONCATENATE(MONTH(L6087),"/",1,"/",YEAR(L6087))</f>
        <v>5/1/2014</v>
      </c>
      <c r="AJ6087" s="1">
        <f>SUMIFS([1]Currency!A:A,[1]Currency!B:B,Sales!AI6087,[1]Currency!C:C,Sales!R6087)</f>
        <v>1</v>
      </c>
      <c r="AK6087" s="1">
        <f>AJ6087*J6087*K6087</f>
        <v>2.39</v>
      </c>
      <c r="AL6087" s="1" t="str">
        <f>VLOOKUP(S6087,[1]Region!A:B,2,FALSE)</f>
        <v>Brazil</v>
      </c>
      <c r="AM6087" s="1">
        <f>SUMIFS([1]Encoding!D:D,[1]Encoding!B:B,Sales!AL6087,[1]Encoding!A:A,Sales!C6087)</f>
        <v>0.2</v>
      </c>
      <c r="AN6087" s="1">
        <f>SUMIFS([1]Encoding!Q:Q,[1]Encoding!B:B,Sales!AL6087,[1]Encoding!A:A,Sales!C6087)</f>
        <v>4.8000000000000001E-2</v>
      </c>
      <c r="AO6087" s="1">
        <f>AK6087*(1-AN6087)</f>
        <v>2.27528</v>
      </c>
      <c r="AP6087" s="1">
        <f>AO6087*(1-AM6087)</f>
        <v>1.8202240000000001</v>
      </c>
    </row>
    <row r="6088" spans="1:42">
      <c r="A6088" t="s">
        <v>12</v>
      </c>
      <c r="B6088" t="s">
        <v>11</v>
      </c>
      <c r="C6088" t="s">
        <v>999</v>
      </c>
      <c r="D6088" t="s">
        <v>0</v>
      </c>
      <c r="E6088" t="s">
        <v>0</v>
      </c>
      <c r="F6088" t="s">
        <v>1003</v>
      </c>
      <c r="G6088" t="s">
        <v>1002</v>
      </c>
      <c r="H6088" t="s">
        <v>1001</v>
      </c>
      <c r="I6088" t="s">
        <v>7</v>
      </c>
      <c r="J6088">
        <v>1</v>
      </c>
      <c r="K6088">
        <v>17.5</v>
      </c>
      <c r="L6088" s="2">
        <v>41785</v>
      </c>
      <c r="M6088">
        <v>72002834965187</v>
      </c>
      <c r="N6088">
        <v>11700</v>
      </c>
      <c r="O6088">
        <v>6290210539</v>
      </c>
      <c r="P6088" s="2">
        <v>41785</v>
      </c>
      <c r="Q6088" t="s">
        <v>5</v>
      </c>
      <c r="R6088" t="s">
        <v>1006</v>
      </c>
      <c r="S6088" t="s">
        <v>1007</v>
      </c>
      <c r="T6088" t="s">
        <v>1006</v>
      </c>
      <c r="U6088" t="s">
        <v>0</v>
      </c>
      <c r="V6088" t="s">
        <v>0</v>
      </c>
      <c r="W6088">
        <v>25</v>
      </c>
      <c r="X6088">
        <v>673532180</v>
      </c>
      <c r="Y6088" t="s">
        <v>0</v>
      </c>
      <c r="Z6088" t="s">
        <v>2</v>
      </c>
      <c r="AA6088" t="s">
        <v>999</v>
      </c>
      <c r="AB6088" t="s">
        <v>0</v>
      </c>
      <c r="AC6088" t="s">
        <v>0</v>
      </c>
      <c r="AD6088" t="s">
        <v>0</v>
      </c>
      <c r="AI6088" s="1" t="str">
        <f>CONCATENATE(MONTH(L6088),"/",1,"/",YEAR(L6088))</f>
        <v>5/1/2014</v>
      </c>
      <c r="AJ6088" s="1">
        <f>SUMIFS([1]Currency!A:A,[1]Currency!B:B,Sales!AI6088,[1]Currency!C:C,Sales!R6088)</f>
        <v>7.0000000000000007E-2</v>
      </c>
      <c r="AK6088" s="1">
        <f>AJ6088*J6088*K6088</f>
        <v>1.2250000000000001</v>
      </c>
      <c r="AL6088" s="1" t="str">
        <f>VLOOKUP(S6088,[1]Region!A:B,2,FALSE)</f>
        <v>Mexico</v>
      </c>
      <c r="AM6088" s="1">
        <f>SUMIFS([1]Encoding!D:D,[1]Encoding!B:B,Sales!AL6088,[1]Encoding!A:A,Sales!C6088)</f>
        <v>0.2</v>
      </c>
      <c r="AN6088" s="1">
        <f>SUMIFS([1]Encoding!Q:Q,[1]Encoding!B:B,Sales!AL6088,[1]Encoding!A:A,Sales!C6088)</f>
        <v>4.8000000000000001E-2</v>
      </c>
      <c r="AO6088" s="1">
        <f>AK6088*(1-AN6088)</f>
        <v>1.1662000000000001</v>
      </c>
      <c r="AP6088" s="1">
        <f>AO6088*(1-AM6088)</f>
        <v>0.93296000000000012</v>
      </c>
    </row>
    <row r="6089" spans="1:42">
      <c r="A6089" t="s">
        <v>12</v>
      </c>
      <c r="B6089" t="s">
        <v>11</v>
      </c>
      <c r="C6089" t="s">
        <v>999</v>
      </c>
      <c r="D6089" t="s">
        <v>0</v>
      </c>
      <c r="E6089" t="s">
        <v>0</v>
      </c>
      <c r="F6089" t="s">
        <v>1003</v>
      </c>
      <c r="G6089" t="s">
        <v>1002</v>
      </c>
      <c r="H6089" t="s">
        <v>1001</v>
      </c>
      <c r="I6089" t="s">
        <v>23</v>
      </c>
      <c r="J6089">
        <v>1</v>
      </c>
      <c r="K6089">
        <v>70</v>
      </c>
      <c r="L6089" s="2">
        <v>41787</v>
      </c>
      <c r="M6089">
        <v>93002068492100</v>
      </c>
      <c r="N6089">
        <v>64280</v>
      </c>
      <c r="O6089">
        <v>8469835724</v>
      </c>
      <c r="P6089" s="2">
        <v>41787</v>
      </c>
      <c r="Q6089" t="s">
        <v>5</v>
      </c>
      <c r="R6089" t="s">
        <v>1006</v>
      </c>
      <c r="S6089" t="s">
        <v>1007</v>
      </c>
      <c r="T6089" t="s">
        <v>1006</v>
      </c>
      <c r="U6089" t="s">
        <v>0</v>
      </c>
      <c r="V6089" t="s">
        <v>0</v>
      </c>
      <c r="W6089">
        <v>99</v>
      </c>
      <c r="X6089">
        <v>673532180</v>
      </c>
      <c r="Y6089" t="s">
        <v>0</v>
      </c>
      <c r="Z6089" t="s">
        <v>2</v>
      </c>
      <c r="AA6089" t="s">
        <v>999</v>
      </c>
      <c r="AB6089" t="s">
        <v>0</v>
      </c>
      <c r="AC6089" t="s">
        <v>0</v>
      </c>
      <c r="AD6089" t="s">
        <v>0</v>
      </c>
      <c r="AI6089" s="1" t="str">
        <f>CONCATENATE(MONTH(L6089),"/",1,"/",YEAR(L6089))</f>
        <v>5/1/2014</v>
      </c>
      <c r="AJ6089" s="1">
        <f>SUMIFS([1]Currency!A:A,[1]Currency!B:B,Sales!AI6089,[1]Currency!C:C,Sales!R6089)</f>
        <v>7.0000000000000007E-2</v>
      </c>
      <c r="AK6089" s="1">
        <f>AJ6089*J6089*K6089</f>
        <v>4.9000000000000004</v>
      </c>
      <c r="AL6089" s="1" t="str">
        <f>VLOOKUP(S6089,[1]Region!A:B,2,FALSE)</f>
        <v>Mexico</v>
      </c>
      <c r="AM6089" s="1">
        <f>SUMIFS([1]Encoding!D:D,[1]Encoding!B:B,Sales!AL6089,[1]Encoding!A:A,Sales!C6089)</f>
        <v>0.2</v>
      </c>
      <c r="AN6089" s="1">
        <f>SUMIFS([1]Encoding!Q:Q,[1]Encoding!B:B,Sales!AL6089,[1]Encoding!A:A,Sales!C6089)</f>
        <v>4.8000000000000001E-2</v>
      </c>
      <c r="AO6089" s="1">
        <f>AK6089*(1-AN6089)</f>
        <v>4.6648000000000005</v>
      </c>
      <c r="AP6089" s="1">
        <f>AO6089*(1-AM6089)</f>
        <v>3.7318400000000005</v>
      </c>
    </row>
    <row r="6090" spans="1:42">
      <c r="A6090" t="s">
        <v>12</v>
      </c>
      <c r="B6090" t="s">
        <v>11</v>
      </c>
      <c r="C6090" t="s">
        <v>999</v>
      </c>
      <c r="D6090" t="s">
        <v>0</v>
      </c>
      <c r="E6090" t="s">
        <v>0</v>
      </c>
      <c r="F6090" t="s">
        <v>1003</v>
      </c>
      <c r="G6090" t="s">
        <v>1002</v>
      </c>
      <c r="H6090" t="s">
        <v>1001</v>
      </c>
      <c r="I6090" t="s">
        <v>7</v>
      </c>
      <c r="J6090">
        <v>1</v>
      </c>
      <c r="K6090">
        <v>24</v>
      </c>
      <c r="L6090" s="2">
        <v>41787</v>
      </c>
      <c r="M6090">
        <v>31002798119360</v>
      </c>
      <c r="N6090">
        <v>6400</v>
      </c>
      <c r="O6090">
        <v>1481077659</v>
      </c>
      <c r="P6090" s="2">
        <v>41787</v>
      </c>
      <c r="Q6090" t="s">
        <v>5</v>
      </c>
      <c r="R6090" t="s">
        <v>1006</v>
      </c>
      <c r="S6090" t="s">
        <v>1007</v>
      </c>
      <c r="T6090" t="s">
        <v>1006</v>
      </c>
      <c r="U6090" t="s">
        <v>0</v>
      </c>
      <c r="V6090" t="s">
        <v>0</v>
      </c>
      <c r="W6090">
        <v>40</v>
      </c>
      <c r="X6090">
        <v>673532180</v>
      </c>
      <c r="Y6090" t="s">
        <v>0</v>
      </c>
      <c r="Z6090" t="s">
        <v>15</v>
      </c>
      <c r="AA6090" t="s">
        <v>999</v>
      </c>
      <c r="AB6090" t="s">
        <v>0</v>
      </c>
      <c r="AC6090" t="s">
        <v>0</v>
      </c>
      <c r="AD6090" t="s">
        <v>0</v>
      </c>
      <c r="AI6090" s="1" t="str">
        <f>CONCATENATE(MONTH(L6090),"/",1,"/",YEAR(L6090))</f>
        <v>5/1/2014</v>
      </c>
      <c r="AJ6090" s="1">
        <f>SUMIFS([1]Currency!A:A,[1]Currency!B:B,Sales!AI6090,[1]Currency!C:C,Sales!R6090)</f>
        <v>7.0000000000000007E-2</v>
      </c>
      <c r="AK6090" s="1">
        <f>AJ6090*J6090*K6090</f>
        <v>1.6800000000000002</v>
      </c>
      <c r="AL6090" s="1" t="str">
        <f>VLOOKUP(S6090,[1]Region!A:B,2,FALSE)</f>
        <v>Mexico</v>
      </c>
      <c r="AM6090" s="1">
        <f>SUMIFS([1]Encoding!D:D,[1]Encoding!B:B,Sales!AL6090,[1]Encoding!A:A,Sales!C6090)</f>
        <v>0.2</v>
      </c>
      <c r="AN6090" s="1">
        <f>SUMIFS([1]Encoding!Q:Q,[1]Encoding!B:B,Sales!AL6090,[1]Encoding!A:A,Sales!C6090)</f>
        <v>4.8000000000000001E-2</v>
      </c>
      <c r="AO6090" s="1">
        <f>AK6090*(1-AN6090)</f>
        <v>1.5993600000000001</v>
      </c>
      <c r="AP6090" s="1">
        <f>AO6090*(1-AM6090)</f>
        <v>1.2794880000000002</v>
      </c>
    </row>
    <row r="6091" spans="1:42">
      <c r="A6091" t="s">
        <v>12</v>
      </c>
      <c r="B6091" t="s">
        <v>11</v>
      </c>
      <c r="C6091" t="s">
        <v>999</v>
      </c>
      <c r="D6091" t="s">
        <v>0</v>
      </c>
      <c r="E6091" t="s">
        <v>0</v>
      </c>
      <c r="F6091" t="s">
        <v>1003</v>
      </c>
      <c r="G6091" t="s">
        <v>1002</v>
      </c>
      <c r="H6091" t="s">
        <v>1001</v>
      </c>
      <c r="I6091" t="s">
        <v>7</v>
      </c>
      <c r="J6091">
        <v>1</v>
      </c>
      <c r="K6091">
        <v>17.5</v>
      </c>
      <c r="L6091" s="2">
        <v>41787</v>
      </c>
      <c r="M6091">
        <v>37003693027460</v>
      </c>
      <c r="N6091">
        <v>62773</v>
      </c>
      <c r="O6091">
        <v>1882863104</v>
      </c>
      <c r="P6091" s="2">
        <v>41787</v>
      </c>
      <c r="Q6091" t="s">
        <v>5</v>
      </c>
      <c r="R6091" t="s">
        <v>1006</v>
      </c>
      <c r="S6091" t="s">
        <v>1007</v>
      </c>
      <c r="T6091" t="s">
        <v>1006</v>
      </c>
      <c r="U6091" t="s">
        <v>0</v>
      </c>
      <c r="V6091" t="s">
        <v>0</v>
      </c>
      <c r="W6091">
        <v>25</v>
      </c>
      <c r="X6091">
        <v>673532180</v>
      </c>
      <c r="Y6091" t="s">
        <v>0</v>
      </c>
      <c r="Z6091" t="s">
        <v>2</v>
      </c>
      <c r="AA6091" t="s">
        <v>999</v>
      </c>
      <c r="AB6091" t="s">
        <v>0</v>
      </c>
      <c r="AC6091" t="s">
        <v>0</v>
      </c>
      <c r="AD6091" t="s">
        <v>0</v>
      </c>
      <c r="AI6091" s="1" t="str">
        <f>CONCATENATE(MONTH(L6091),"/",1,"/",YEAR(L6091))</f>
        <v>5/1/2014</v>
      </c>
      <c r="AJ6091" s="1">
        <f>SUMIFS([1]Currency!A:A,[1]Currency!B:B,Sales!AI6091,[1]Currency!C:C,Sales!R6091)</f>
        <v>7.0000000000000007E-2</v>
      </c>
      <c r="AK6091" s="1">
        <f>AJ6091*J6091*K6091</f>
        <v>1.2250000000000001</v>
      </c>
      <c r="AL6091" s="1" t="str">
        <f>VLOOKUP(S6091,[1]Region!A:B,2,FALSE)</f>
        <v>Mexico</v>
      </c>
      <c r="AM6091" s="1">
        <f>SUMIFS([1]Encoding!D:D,[1]Encoding!B:B,Sales!AL6091,[1]Encoding!A:A,Sales!C6091)</f>
        <v>0.2</v>
      </c>
      <c r="AN6091" s="1">
        <f>SUMIFS([1]Encoding!Q:Q,[1]Encoding!B:B,Sales!AL6091,[1]Encoding!A:A,Sales!C6091)</f>
        <v>4.8000000000000001E-2</v>
      </c>
      <c r="AO6091" s="1">
        <f>AK6091*(1-AN6091)</f>
        <v>1.1662000000000001</v>
      </c>
      <c r="AP6091" s="1">
        <f>AO6091*(1-AM6091)</f>
        <v>0.93296000000000012</v>
      </c>
    </row>
    <row r="6092" spans="1:42">
      <c r="A6092" t="s">
        <v>12</v>
      </c>
      <c r="B6092" t="s">
        <v>11</v>
      </c>
      <c r="C6092" t="s">
        <v>999</v>
      </c>
      <c r="D6092" t="s">
        <v>0</v>
      </c>
      <c r="E6092" t="s">
        <v>0</v>
      </c>
      <c r="F6092" t="s">
        <v>1003</v>
      </c>
      <c r="G6092" t="s">
        <v>1002</v>
      </c>
      <c r="H6092" t="s">
        <v>1001</v>
      </c>
      <c r="I6092" t="s">
        <v>7</v>
      </c>
      <c r="J6092">
        <v>1</v>
      </c>
      <c r="K6092">
        <v>2.09</v>
      </c>
      <c r="L6092" s="2">
        <v>41785</v>
      </c>
      <c r="M6092">
        <v>32003555370185</v>
      </c>
      <c r="N6092" t="s">
        <v>1217</v>
      </c>
      <c r="O6092">
        <v>7301840414</v>
      </c>
      <c r="P6092" s="2">
        <v>41785</v>
      </c>
      <c r="Q6092" t="s">
        <v>5</v>
      </c>
      <c r="R6092" t="s">
        <v>3</v>
      </c>
      <c r="S6092" t="s">
        <v>4</v>
      </c>
      <c r="T6092" t="s">
        <v>3</v>
      </c>
      <c r="U6092" t="s">
        <v>0</v>
      </c>
      <c r="V6092" t="s">
        <v>0</v>
      </c>
      <c r="W6092">
        <v>2.99</v>
      </c>
      <c r="X6092">
        <v>673532180</v>
      </c>
      <c r="Y6092" t="s">
        <v>0</v>
      </c>
      <c r="Z6092" t="s">
        <v>2</v>
      </c>
      <c r="AA6092" t="s">
        <v>999</v>
      </c>
      <c r="AB6092" t="s">
        <v>0</v>
      </c>
      <c r="AC6092" t="s">
        <v>0</v>
      </c>
      <c r="AD6092" t="s">
        <v>0</v>
      </c>
      <c r="AI6092" s="1" t="str">
        <f>CONCATENATE(MONTH(L6092),"/",1,"/",YEAR(L6092))</f>
        <v>5/1/2014</v>
      </c>
      <c r="AJ6092" s="1">
        <f>SUMIFS([1]Currency!A:A,[1]Currency!B:B,Sales!AI6092,[1]Currency!C:C,Sales!R6092)</f>
        <v>1</v>
      </c>
      <c r="AK6092" s="1">
        <f>AJ6092*J6092*K6092</f>
        <v>2.09</v>
      </c>
      <c r="AL6092" s="1" t="str">
        <f>VLOOKUP(S6092,[1]Region!A:B,2,FALSE)</f>
        <v>Brazil</v>
      </c>
      <c r="AM6092" s="1">
        <f>SUMIFS([1]Encoding!D:D,[1]Encoding!B:B,Sales!AL6092,[1]Encoding!A:A,Sales!C6092)</f>
        <v>0.2</v>
      </c>
      <c r="AN6092" s="1">
        <f>SUMIFS([1]Encoding!Q:Q,[1]Encoding!B:B,Sales!AL6092,[1]Encoding!A:A,Sales!C6092)</f>
        <v>4.8000000000000001E-2</v>
      </c>
      <c r="AO6092" s="1">
        <f>AK6092*(1-AN6092)</f>
        <v>1.9896799999999997</v>
      </c>
      <c r="AP6092" s="1">
        <f>AO6092*(1-AM6092)</f>
        <v>1.5917439999999998</v>
      </c>
    </row>
    <row r="6093" spans="1:42">
      <c r="A6093" t="s">
        <v>12</v>
      </c>
      <c r="B6093" t="s">
        <v>11</v>
      </c>
      <c r="C6093" t="s">
        <v>999</v>
      </c>
      <c r="D6093" t="s">
        <v>0</v>
      </c>
      <c r="E6093" t="s">
        <v>0</v>
      </c>
      <c r="F6093" t="s">
        <v>1003</v>
      </c>
      <c r="G6093" t="s">
        <v>1002</v>
      </c>
      <c r="H6093" t="s">
        <v>1001</v>
      </c>
      <c r="I6093" t="s">
        <v>7</v>
      </c>
      <c r="J6093">
        <v>1</v>
      </c>
      <c r="K6093">
        <v>2.09</v>
      </c>
      <c r="L6093" s="2">
        <v>41786</v>
      </c>
      <c r="M6093">
        <v>69001788667624</v>
      </c>
      <c r="N6093" t="s">
        <v>1216</v>
      </c>
      <c r="O6093">
        <v>6233200449</v>
      </c>
      <c r="P6093" s="2">
        <v>41786</v>
      </c>
      <c r="Q6093" t="s">
        <v>5</v>
      </c>
      <c r="R6093" t="s">
        <v>3</v>
      </c>
      <c r="S6093" t="s">
        <v>4</v>
      </c>
      <c r="T6093" t="s">
        <v>3</v>
      </c>
      <c r="U6093" t="s">
        <v>0</v>
      </c>
      <c r="V6093" t="s">
        <v>0</v>
      </c>
      <c r="W6093">
        <v>2.99</v>
      </c>
      <c r="X6093">
        <v>673532180</v>
      </c>
      <c r="Y6093" t="s">
        <v>0</v>
      </c>
      <c r="Z6093" t="s">
        <v>2</v>
      </c>
      <c r="AA6093" t="s">
        <v>999</v>
      </c>
      <c r="AB6093" t="s">
        <v>0</v>
      </c>
      <c r="AC6093" t="s">
        <v>0</v>
      </c>
      <c r="AD6093" t="s">
        <v>0</v>
      </c>
      <c r="AI6093" s="1" t="str">
        <f>CONCATENATE(MONTH(L6093),"/",1,"/",YEAR(L6093))</f>
        <v>5/1/2014</v>
      </c>
      <c r="AJ6093" s="1">
        <f>SUMIFS([1]Currency!A:A,[1]Currency!B:B,Sales!AI6093,[1]Currency!C:C,Sales!R6093)</f>
        <v>1</v>
      </c>
      <c r="AK6093" s="1">
        <f>AJ6093*J6093*K6093</f>
        <v>2.09</v>
      </c>
      <c r="AL6093" s="1" t="str">
        <f>VLOOKUP(S6093,[1]Region!A:B,2,FALSE)</f>
        <v>Brazil</v>
      </c>
      <c r="AM6093" s="1">
        <f>SUMIFS([1]Encoding!D:D,[1]Encoding!B:B,Sales!AL6093,[1]Encoding!A:A,Sales!C6093)</f>
        <v>0.2</v>
      </c>
      <c r="AN6093" s="1">
        <f>SUMIFS([1]Encoding!Q:Q,[1]Encoding!B:B,Sales!AL6093,[1]Encoding!A:A,Sales!C6093)</f>
        <v>4.8000000000000001E-2</v>
      </c>
      <c r="AO6093" s="1">
        <f>AK6093*(1-AN6093)</f>
        <v>1.9896799999999997</v>
      </c>
      <c r="AP6093" s="1">
        <f>AO6093*(1-AM6093)</f>
        <v>1.5917439999999998</v>
      </c>
    </row>
    <row r="6094" spans="1:42">
      <c r="A6094" t="s">
        <v>12</v>
      </c>
      <c r="B6094" t="s">
        <v>11</v>
      </c>
      <c r="C6094" t="s">
        <v>999</v>
      </c>
      <c r="D6094" t="s">
        <v>0</v>
      </c>
      <c r="E6094" t="s">
        <v>0</v>
      </c>
      <c r="F6094" t="s">
        <v>1003</v>
      </c>
      <c r="G6094" t="s">
        <v>1002</v>
      </c>
      <c r="H6094" t="s">
        <v>1001</v>
      </c>
      <c r="I6094" t="s">
        <v>7</v>
      </c>
      <c r="J6094">
        <v>1</v>
      </c>
      <c r="K6094">
        <v>24</v>
      </c>
      <c r="L6094" s="2">
        <v>41791</v>
      </c>
      <c r="M6094">
        <v>62003884107830</v>
      </c>
      <c r="N6094">
        <v>22875</v>
      </c>
      <c r="O6094">
        <v>6632531294</v>
      </c>
      <c r="P6094" s="2">
        <v>41791</v>
      </c>
      <c r="Q6094" t="s">
        <v>5</v>
      </c>
      <c r="R6094" t="s">
        <v>1006</v>
      </c>
      <c r="S6094" t="s">
        <v>1007</v>
      </c>
      <c r="T6094" t="s">
        <v>1006</v>
      </c>
      <c r="U6094" t="s">
        <v>0</v>
      </c>
      <c r="V6094" t="s">
        <v>0</v>
      </c>
      <c r="W6094">
        <v>40</v>
      </c>
      <c r="X6094">
        <v>673532180</v>
      </c>
      <c r="Y6094" t="s">
        <v>0</v>
      </c>
      <c r="Z6094" t="s">
        <v>15</v>
      </c>
      <c r="AA6094" t="s">
        <v>999</v>
      </c>
      <c r="AB6094" t="s">
        <v>0</v>
      </c>
      <c r="AC6094" t="s">
        <v>0</v>
      </c>
      <c r="AD6094" t="s">
        <v>0</v>
      </c>
      <c r="AI6094" s="1" t="str">
        <f>CONCATENATE(MONTH(L6094),"/",1,"/",YEAR(L6094))</f>
        <v>6/1/2014</v>
      </c>
      <c r="AJ6094" s="1">
        <f>SUMIFS([1]Currency!A:A,[1]Currency!B:B,Sales!AI6094,[1]Currency!C:C,Sales!R6094)</f>
        <v>7.0000000000000007E-2</v>
      </c>
      <c r="AK6094" s="1">
        <f>AJ6094*J6094*K6094</f>
        <v>1.6800000000000002</v>
      </c>
      <c r="AL6094" s="1" t="str">
        <f>VLOOKUP(S6094,[1]Region!A:B,2,FALSE)</f>
        <v>Mexico</v>
      </c>
      <c r="AM6094" s="1">
        <f>SUMIFS([1]Encoding!D:D,[1]Encoding!B:B,Sales!AL6094,[1]Encoding!A:A,Sales!C6094)</f>
        <v>0.2</v>
      </c>
      <c r="AN6094" s="1">
        <f>SUMIFS([1]Encoding!Q:Q,[1]Encoding!B:B,Sales!AL6094,[1]Encoding!A:A,Sales!C6094)</f>
        <v>4.8000000000000001E-2</v>
      </c>
      <c r="AO6094" s="1">
        <f>AK6094*(1-AN6094)</f>
        <v>1.5993600000000001</v>
      </c>
      <c r="AP6094" s="1">
        <f>AO6094*(1-AM6094)</f>
        <v>1.2794880000000002</v>
      </c>
    </row>
    <row r="6095" spans="1:42">
      <c r="A6095" t="s">
        <v>12</v>
      </c>
      <c r="B6095" t="s">
        <v>11</v>
      </c>
      <c r="C6095" t="s">
        <v>999</v>
      </c>
      <c r="D6095" t="s">
        <v>0</v>
      </c>
      <c r="E6095" t="s">
        <v>0</v>
      </c>
      <c r="F6095" t="s">
        <v>1003</v>
      </c>
      <c r="G6095" t="s">
        <v>1002</v>
      </c>
      <c r="H6095" t="s">
        <v>1001</v>
      </c>
      <c r="I6095" t="s">
        <v>23</v>
      </c>
      <c r="J6095">
        <v>1</v>
      </c>
      <c r="K6095">
        <v>70</v>
      </c>
      <c r="L6095" s="2">
        <v>41786</v>
      </c>
      <c r="M6095">
        <v>31002802435834</v>
      </c>
      <c r="N6095">
        <v>6500</v>
      </c>
      <c r="O6095">
        <v>2008957919</v>
      </c>
      <c r="P6095" s="2">
        <v>41786</v>
      </c>
      <c r="Q6095" t="s">
        <v>5</v>
      </c>
      <c r="R6095" t="s">
        <v>1006</v>
      </c>
      <c r="S6095" t="s">
        <v>1007</v>
      </c>
      <c r="T6095" t="s">
        <v>1006</v>
      </c>
      <c r="U6095" t="s">
        <v>0</v>
      </c>
      <c r="V6095" t="s">
        <v>0</v>
      </c>
      <c r="W6095">
        <v>99</v>
      </c>
      <c r="X6095">
        <v>673532180</v>
      </c>
      <c r="Y6095" t="s">
        <v>0</v>
      </c>
      <c r="Z6095" t="s">
        <v>2</v>
      </c>
      <c r="AA6095" t="s">
        <v>999</v>
      </c>
      <c r="AB6095" t="s">
        <v>0</v>
      </c>
      <c r="AC6095" t="s">
        <v>0</v>
      </c>
      <c r="AD6095" t="s">
        <v>0</v>
      </c>
      <c r="AI6095" s="1" t="str">
        <f>CONCATENATE(MONTH(L6095),"/",1,"/",YEAR(L6095))</f>
        <v>5/1/2014</v>
      </c>
      <c r="AJ6095" s="1">
        <f>SUMIFS([1]Currency!A:A,[1]Currency!B:B,Sales!AI6095,[1]Currency!C:C,Sales!R6095)</f>
        <v>7.0000000000000007E-2</v>
      </c>
      <c r="AK6095" s="1">
        <f>AJ6095*J6095*K6095</f>
        <v>4.9000000000000004</v>
      </c>
      <c r="AL6095" s="1" t="str">
        <f>VLOOKUP(S6095,[1]Region!A:B,2,FALSE)</f>
        <v>Mexico</v>
      </c>
      <c r="AM6095" s="1">
        <f>SUMIFS([1]Encoding!D:D,[1]Encoding!B:B,Sales!AL6095,[1]Encoding!A:A,Sales!C6095)</f>
        <v>0.2</v>
      </c>
      <c r="AN6095" s="1">
        <f>SUMIFS([1]Encoding!Q:Q,[1]Encoding!B:B,Sales!AL6095,[1]Encoding!A:A,Sales!C6095)</f>
        <v>4.8000000000000001E-2</v>
      </c>
      <c r="AO6095" s="1">
        <f>AK6095*(1-AN6095)</f>
        <v>4.6648000000000005</v>
      </c>
      <c r="AP6095" s="1">
        <f>AO6095*(1-AM6095)</f>
        <v>3.7318400000000005</v>
      </c>
    </row>
    <row r="6096" spans="1:42">
      <c r="A6096" t="s">
        <v>12</v>
      </c>
      <c r="B6096" t="s">
        <v>11</v>
      </c>
      <c r="C6096" t="s">
        <v>999</v>
      </c>
      <c r="D6096" t="s">
        <v>0</v>
      </c>
      <c r="E6096" t="s">
        <v>0</v>
      </c>
      <c r="F6096" t="s">
        <v>1003</v>
      </c>
      <c r="G6096" t="s">
        <v>1002</v>
      </c>
      <c r="H6096" t="s">
        <v>1001</v>
      </c>
      <c r="I6096" t="s">
        <v>23</v>
      </c>
      <c r="J6096">
        <v>1</v>
      </c>
      <c r="K6096">
        <v>70</v>
      </c>
      <c r="L6096" s="2">
        <v>41787</v>
      </c>
      <c r="M6096">
        <v>70001912298655</v>
      </c>
      <c r="N6096">
        <v>89730</v>
      </c>
      <c r="O6096">
        <v>6275092114</v>
      </c>
      <c r="P6096" s="2">
        <v>41787</v>
      </c>
      <c r="Q6096" t="s">
        <v>5</v>
      </c>
      <c r="R6096" t="s">
        <v>1006</v>
      </c>
      <c r="S6096" t="s">
        <v>1007</v>
      </c>
      <c r="T6096" t="s">
        <v>1006</v>
      </c>
      <c r="U6096" t="s">
        <v>0</v>
      </c>
      <c r="V6096" t="s">
        <v>0</v>
      </c>
      <c r="W6096">
        <v>99</v>
      </c>
      <c r="X6096">
        <v>673532180</v>
      </c>
      <c r="Y6096" t="s">
        <v>0</v>
      </c>
      <c r="Z6096" t="s">
        <v>2</v>
      </c>
      <c r="AA6096" t="s">
        <v>999</v>
      </c>
      <c r="AB6096" t="s">
        <v>0</v>
      </c>
      <c r="AC6096" t="s">
        <v>0</v>
      </c>
      <c r="AD6096" t="s">
        <v>0</v>
      </c>
      <c r="AI6096" s="1" t="str">
        <f>CONCATENATE(MONTH(L6096),"/",1,"/",YEAR(L6096))</f>
        <v>5/1/2014</v>
      </c>
      <c r="AJ6096" s="1">
        <f>SUMIFS([1]Currency!A:A,[1]Currency!B:B,Sales!AI6096,[1]Currency!C:C,Sales!R6096)</f>
        <v>7.0000000000000007E-2</v>
      </c>
      <c r="AK6096" s="1">
        <f>AJ6096*J6096*K6096</f>
        <v>4.9000000000000004</v>
      </c>
      <c r="AL6096" s="1" t="str">
        <f>VLOOKUP(S6096,[1]Region!A:B,2,FALSE)</f>
        <v>Mexico</v>
      </c>
      <c r="AM6096" s="1">
        <f>SUMIFS([1]Encoding!D:D,[1]Encoding!B:B,Sales!AL6096,[1]Encoding!A:A,Sales!C6096)</f>
        <v>0.2</v>
      </c>
      <c r="AN6096" s="1">
        <f>SUMIFS([1]Encoding!Q:Q,[1]Encoding!B:B,Sales!AL6096,[1]Encoding!A:A,Sales!C6096)</f>
        <v>4.8000000000000001E-2</v>
      </c>
      <c r="AO6096" s="1">
        <f>AK6096*(1-AN6096)</f>
        <v>4.6648000000000005</v>
      </c>
      <c r="AP6096" s="1">
        <f>AO6096*(1-AM6096)</f>
        <v>3.7318400000000005</v>
      </c>
    </row>
    <row r="6097" spans="1:42">
      <c r="A6097" t="s">
        <v>12</v>
      </c>
      <c r="B6097" t="s">
        <v>11</v>
      </c>
      <c r="C6097" t="s">
        <v>999</v>
      </c>
      <c r="D6097" t="s">
        <v>0</v>
      </c>
      <c r="E6097" t="s">
        <v>0</v>
      </c>
      <c r="F6097" t="s">
        <v>1003</v>
      </c>
      <c r="G6097" t="s">
        <v>1002</v>
      </c>
      <c r="H6097" t="s">
        <v>1001</v>
      </c>
      <c r="I6097" t="s">
        <v>7</v>
      </c>
      <c r="J6097">
        <v>1</v>
      </c>
      <c r="K6097">
        <v>10.5</v>
      </c>
      <c r="L6097" s="2">
        <v>41786</v>
      </c>
      <c r="M6097">
        <v>77001513949188</v>
      </c>
      <c r="N6097">
        <v>30830</v>
      </c>
      <c r="O6097">
        <v>8116587199</v>
      </c>
      <c r="P6097" s="2">
        <v>41786</v>
      </c>
      <c r="Q6097" t="s">
        <v>5</v>
      </c>
      <c r="R6097" t="s">
        <v>1006</v>
      </c>
      <c r="S6097" t="s">
        <v>1007</v>
      </c>
      <c r="T6097" t="s">
        <v>1006</v>
      </c>
      <c r="U6097" t="s">
        <v>0</v>
      </c>
      <c r="V6097" t="s">
        <v>0</v>
      </c>
      <c r="W6097">
        <v>15</v>
      </c>
      <c r="X6097">
        <v>673532180</v>
      </c>
      <c r="Y6097" t="s">
        <v>0</v>
      </c>
      <c r="Z6097" t="s">
        <v>15</v>
      </c>
      <c r="AA6097" t="s">
        <v>999</v>
      </c>
      <c r="AB6097" t="s">
        <v>0</v>
      </c>
      <c r="AC6097" t="s">
        <v>0</v>
      </c>
      <c r="AD6097" t="s">
        <v>0</v>
      </c>
      <c r="AI6097" s="1" t="str">
        <f>CONCATENATE(MONTH(L6097),"/",1,"/",YEAR(L6097))</f>
        <v>5/1/2014</v>
      </c>
      <c r="AJ6097" s="1">
        <f>SUMIFS([1]Currency!A:A,[1]Currency!B:B,Sales!AI6097,[1]Currency!C:C,Sales!R6097)</f>
        <v>7.0000000000000007E-2</v>
      </c>
      <c r="AK6097" s="1">
        <f>AJ6097*J6097*K6097</f>
        <v>0.7350000000000001</v>
      </c>
      <c r="AL6097" s="1" t="str">
        <f>VLOOKUP(S6097,[1]Region!A:B,2,FALSE)</f>
        <v>Mexico</v>
      </c>
      <c r="AM6097" s="1">
        <f>SUMIFS([1]Encoding!D:D,[1]Encoding!B:B,Sales!AL6097,[1]Encoding!A:A,Sales!C6097)</f>
        <v>0.2</v>
      </c>
      <c r="AN6097" s="1">
        <f>SUMIFS([1]Encoding!Q:Q,[1]Encoding!B:B,Sales!AL6097,[1]Encoding!A:A,Sales!C6097)</f>
        <v>4.8000000000000001E-2</v>
      </c>
      <c r="AO6097" s="1">
        <f>AK6097*(1-AN6097)</f>
        <v>0.69972000000000001</v>
      </c>
      <c r="AP6097" s="1">
        <f>AO6097*(1-AM6097)</f>
        <v>0.55977600000000005</v>
      </c>
    </row>
    <row r="6098" spans="1:42">
      <c r="A6098" t="s">
        <v>12</v>
      </c>
      <c r="B6098" t="s">
        <v>11</v>
      </c>
      <c r="C6098" t="s">
        <v>999</v>
      </c>
      <c r="D6098" t="s">
        <v>0</v>
      </c>
      <c r="E6098" t="s">
        <v>0</v>
      </c>
      <c r="F6098" t="s">
        <v>1003</v>
      </c>
      <c r="G6098" t="s">
        <v>1002</v>
      </c>
      <c r="H6098" t="s">
        <v>1001</v>
      </c>
      <c r="I6098" t="s">
        <v>7</v>
      </c>
      <c r="J6098">
        <v>1</v>
      </c>
      <c r="K6098">
        <v>30</v>
      </c>
      <c r="L6098" s="2">
        <v>41790</v>
      </c>
      <c r="M6098">
        <v>37003709889263</v>
      </c>
      <c r="N6098">
        <v>14210</v>
      </c>
      <c r="O6098">
        <v>5258966074</v>
      </c>
      <c r="P6098" s="2">
        <v>41790</v>
      </c>
      <c r="Q6098" t="s">
        <v>5</v>
      </c>
      <c r="R6098" t="s">
        <v>1006</v>
      </c>
      <c r="S6098" t="s">
        <v>1007</v>
      </c>
      <c r="T6098" t="s">
        <v>1006</v>
      </c>
      <c r="U6098" t="s">
        <v>0</v>
      </c>
      <c r="V6098" t="s">
        <v>0</v>
      </c>
      <c r="W6098">
        <v>50</v>
      </c>
      <c r="X6098">
        <v>673532180</v>
      </c>
      <c r="Y6098" t="s">
        <v>0</v>
      </c>
      <c r="Z6098" t="s">
        <v>2</v>
      </c>
      <c r="AA6098" t="s">
        <v>999</v>
      </c>
      <c r="AB6098" t="s">
        <v>0</v>
      </c>
      <c r="AC6098" t="s">
        <v>0</v>
      </c>
      <c r="AD6098" t="s">
        <v>0</v>
      </c>
      <c r="AI6098" s="1" t="str">
        <f>CONCATENATE(MONTH(L6098),"/",1,"/",YEAR(L6098))</f>
        <v>5/1/2014</v>
      </c>
      <c r="AJ6098" s="1">
        <f>SUMIFS([1]Currency!A:A,[1]Currency!B:B,Sales!AI6098,[1]Currency!C:C,Sales!R6098)</f>
        <v>7.0000000000000007E-2</v>
      </c>
      <c r="AK6098" s="1">
        <f>AJ6098*J6098*K6098</f>
        <v>2.1</v>
      </c>
      <c r="AL6098" s="1" t="str">
        <f>VLOOKUP(S6098,[1]Region!A:B,2,FALSE)</f>
        <v>Mexico</v>
      </c>
      <c r="AM6098" s="1">
        <f>SUMIFS([1]Encoding!D:D,[1]Encoding!B:B,Sales!AL6098,[1]Encoding!A:A,Sales!C6098)</f>
        <v>0.2</v>
      </c>
      <c r="AN6098" s="1">
        <f>SUMIFS([1]Encoding!Q:Q,[1]Encoding!B:B,Sales!AL6098,[1]Encoding!A:A,Sales!C6098)</f>
        <v>4.8000000000000001E-2</v>
      </c>
      <c r="AO6098" s="1">
        <f>AK6098*(1-AN6098)</f>
        <v>1.9992000000000001</v>
      </c>
      <c r="AP6098" s="1">
        <f>AO6098*(1-AM6098)</f>
        <v>1.5993600000000001</v>
      </c>
    </row>
    <row r="6099" spans="1:42">
      <c r="A6099" t="s">
        <v>12</v>
      </c>
      <c r="B6099" t="s">
        <v>11</v>
      </c>
      <c r="C6099" t="s">
        <v>999</v>
      </c>
      <c r="D6099" t="s">
        <v>0</v>
      </c>
      <c r="E6099" t="s">
        <v>0</v>
      </c>
      <c r="F6099" t="s">
        <v>1003</v>
      </c>
      <c r="G6099" t="s">
        <v>1002</v>
      </c>
      <c r="H6099" t="s">
        <v>1001</v>
      </c>
      <c r="I6099" t="s">
        <v>7</v>
      </c>
      <c r="J6099">
        <v>1</v>
      </c>
      <c r="K6099">
        <v>17.5</v>
      </c>
      <c r="L6099" s="2">
        <v>41786</v>
      </c>
      <c r="M6099">
        <v>72002840796501</v>
      </c>
      <c r="N6099">
        <v>1000</v>
      </c>
      <c r="O6099">
        <v>5128823569</v>
      </c>
      <c r="P6099" s="2">
        <v>41786</v>
      </c>
      <c r="Q6099" t="s">
        <v>5</v>
      </c>
      <c r="R6099" t="s">
        <v>1006</v>
      </c>
      <c r="S6099" t="s">
        <v>1007</v>
      </c>
      <c r="T6099" t="s">
        <v>1006</v>
      </c>
      <c r="U6099" t="s">
        <v>0</v>
      </c>
      <c r="V6099" t="s">
        <v>0</v>
      </c>
      <c r="W6099">
        <v>25</v>
      </c>
      <c r="X6099">
        <v>673532180</v>
      </c>
      <c r="Y6099" t="s">
        <v>0</v>
      </c>
      <c r="Z6099" t="s">
        <v>2</v>
      </c>
      <c r="AA6099" t="s">
        <v>999</v>
      </c>
      <c r="AB6099" t="s">
        <v>0</v>
      </c>
      <c r="AC6099" t="s">
        <v>0</v>
      </c>
      <c r="AD6099" t="s">
        <v>0</v>
      </c>
      <c r="AI6099" s="1" t="str">
        <f>CONCATENATE(MONTH(L6099),"/",1,"/",YEAR(L6099))</f>
        <v>5/1/2014</v>
      </c>
      <c r="AJ6099" s="1">
        <f>SUMIFS([1]Currency!A:A,[1]Currency!B:B,Sales!AI6099,[1]Currency!C:C,Sales!R6099)</f>
        <v>7.0000000000000007E-2</v>
      </c>
      <c r="AK6099" s="1">
        <f>AJ6099*J6099*K6099</f>
        <v>1.2250000000000001</v>
      </c>
      <c r="AL6099" s="1" t="str">
        <f>VLOOKUP(S6099,[1]Region!A:B,2,FALSE)</f>
        <v>Mexico</v>
      </c>
      <c r="AM6099" s="1">
        <f>SUMIFS([1]Encoding!D:D,[1]Encoding!B:B,Sales!AL6099,[1]Encoding!A:A,Sales!C6099)</f>
        <v>0.2</v>
      </c>
      <c r="AN6099" s="1">
        <f>SUMIFS([1]Encoding!Q:Q,[1]Encoding!B:B,Sales!AL6099,[1]Encoding!A:A,Sales!C6099)</f>
        <v>4.8000000000000001E-2</v>
      </c>
      <c r="AO6099" s="1">
        <f>AK6099*(1-AN6099)</f>
        <v>1.1662000000000001</v>
      </c>
      <c r="AP6099" s="1">
        <f>AO6099*(1-AM6099)</f>
        <v>0.93296000000000012</v>
      </c>
    </row>
    <row r="6100" spans="1:42">
      <c r="A6100" t="s">
        <v>12</v>
      </c>
      <c r="B6100" t="s">
        <v>11</v>
      </c>
      <c r="C6100" t="s">
        <v>999</v>
      </c>
      <c r="D6100" t="s">
        <v>0</v>
      </c>
      <c r="E6100" t="s">
        <v>0</v>
      </c>
      <c r="F6100" t="s">
        <v>1003</v>
      </c>
      <c r="G6100" t="s">
        <v>1002</v>
      </c>
      <c r="H6100" t="s">
        <v>1001</v>
      </c>
      <c r="I6100" t="s">
        <v>7</v>
      </c>
      <c r="J6100">
        <v>1</v>
      </c>
      <c r="K6100">
        <v>17.5</v>
      </c>
      <c r="L6100" s="2">
        <v>41787</v>
      </c>
      <c r="M6100">
        <v>90002273583165</v>
      </c>
      <c r="N6100">
        <v>45040</v>
      </c>
      <c r="O6100">
        <v>3053569204</v>
      </c>
      <c r="P6100" s="2">
        <v>41787</v>
      </c>
      <c r="Q6100" t="s">
        <v>5</v>
      </c>
      <c r="R6100" t="s">
        <v>1006</v>
      </c>
      <c r="S6100" t="s">
        <v>1007</v>
      </c>
      <c r="T6100" t="s">
        <v>1006</v>
      </c>
      <c r="U6100" t="s">
        <v>0</v>
      </c>
      <c r="V6100" t="s">
        <v>0</v>
      </c>
      <c r="W6100">
        <v>25</v>
      </c>
      <c r="X6100">
        <v>673532180</v>
      </c>
      <c r="Y6100" t="s">
        <v>0</v>
      </c>
      <c r="Z6100" t="s">
        <v>2</v>
      </c>
      <c r="AA6100" t="s">
        <v>999</v>
      </c>
      <c r="AB6100" t="s">
        <v>0</v>
      </c>
      <c r="AC6100" t="s">
        <v>0</v>
      </c>
      <c r="AD6100" t="s">
        <v>0</v>
      </c>
      <c r="AI6100" s="1" t="str">
        <f>CONCATENATE(MONTH(L6100),"/",1,"/",YEAR(L6100))</f>
        <v>5/1/2014</v>
      </c>
      <c r="AJ6100" s="1">
        <f>SUMIFS([1]Currency!A:A,[1]Currency!B:B,Sales!AI6100,[1]Currency!C:C,Sales!R6100)</f>
        <v>7.0000000000000007E-2</v>
      </c>
      <c r="AK6100" s="1">
        <f>AJ6100*J6100*K6100</f>
        <v>1.2250000000000001</v>
      </c>
      <c r="AL6100" s="1" t="str">
        <f>VLOOKUP(S6100,[1]Region!A:B,2,FALSE)</f>
        <v>Mexico</v>
      </c>
      <c r="AM6100" s="1">
        <f>SUMIFS([1]Encoding!D:D,[1]Encoding!B:B,Sales!AL6100,[1]Encoding!A:A,Sales!C6100)</f>
        <v>0.2</v>
      </c>
      <c r="AN6100" s="1">
        <f>SUMIFS([1]Encoding!Q:Q,[1]Encoding!B:B,Sales!AL6100,[1]Encoding!A:A,Sales!C6100)</f>
        <v>4.8000000000000001E-2</v>
      </c>
      <c r="AO6100" s="1">
        <f>AK6100*(1-AN6100)</f>
        <v>1.1662000000000001</v>
      </c>
      <c r="AP6100" s="1">
        <f>AO6100*(1-AM6100)</f>
        <v>0.93296000000000012</v>
      </c>
    </row>
    <row r="6101" spans="1:42">
      <c r="A6101" t="s">
        <v>12</v>
      </c>
      <c r="B6101" t="s">
        <v>11</v>
      </c>
      <c r="C6101" t="s">
        <v>999</v>
      </c>
      <c r="D6101" t="s">
        <v>0</v>
      </c>
      <c r="E6101" t="s">
        <v>0</v>
      </c>
      <c r="F6101" t="s">
        <v>1003</v>
      </c>
      <c r="G6101" t="s">
        <v>1002</v>
      </c>
      <c r="H6101" t="s">
        <v>1001</v>
      </c>
      <c r="I6101" t="s">
        <v>7</v>
      </c>
      <c r="J6101">
        <v>1</v>
      </c>
      <c r="K6101">
        <v>24</v>
      </c>
      <c r="L6101" s="2">
        <v>41788</v>
      </c>
      <c r="M6101">
        <v>79001223203792</v>
      </c>
      <c r="N6101">
        <v>14210</v>
      </c>
      <c r="O6101">
        <v>6509009469</v>
      </c>
      <c r="P6101" s="2">
        <v>41788</v>
      </c>
      <c r="Q6101" t="s">
        <v>5</v>
      </c>
      <c r="R6101" t="s">
        <v>1006</v>
      </c>
      <c r="S6101" t="s">
        <v>1007</v>
      </c>
      <c r="T6101" t="s">
        <v>1006</v>
      </c>
      <c r="U6101" t="s">
        <v>0</v>
      </c>
      <c r="V6101" t="s">
        <v>0</v>
      </c>
      <c r="W6101">
        <v>40</v>
      </c>
      <c r="X6101">
        <v>673532180</v>
      </c>
      <c r="Y6101" t="s">
        <v>0</v>
      </c>
      <c r="Z6101" t="s">
        <v>15</v>
      </c>
      <c r="AA6101" t="s">
        <v>999</v>
      </c>
      <c r="AB6101" t="s">
        <v>0</v>
      </c>
      <c r="AC6101" t="s">
        <v>0</v>
      </c>
      <c r="AD6101" t="s">
        <v>0</v>
      </c>
      <c r="AI6101" s="1" t="str">
        <f>CONCATENATE(MONTH(L6101),"/",1,"/",YEAR(L6101))</f>
        <v>5/1/2014</v>
      </c>
      <c r="AJ6101" s="1">
        <f>SUMIFS([1]Currency!A:A,[1]Currency!B:B,Sales!AI6101,[1]Currency!C:C,Sales!R6101)</f>
        <v>7.0000000000000007E-2</v>
      </c>
      <c r="AK6101" s="1">
        <f>AJ6101*J6101*K6101</f>
        <v>1.6800000000000002</v>
      </c>
      <c r="AL6101" s="1" t="str">
        <f>VLOOKUP(S6101,[1]Region!A:B,2,FALSE)</f>
        <v>Mexico</v>
      </c>
      <c r="AM6101" s="1">
        <f>SUMIFS([1]Encoding!D:D,[1]Encoding!B:B,Sales!AL6101,[1]Encoding!A:A,Sales!C6101)</f>
        <v>0.2</v>
      </c>
      <c r="AN6101" s="1">
        <f>SUMIFS([1]Encoding!Q:Q,[1]Encoding!B:B,Sales!AL6101,[1]Encoding!A:A,Sales!C6101)</f>
        <v>4.8000000000000001E-2</v>
      </c>
      <c r="AO6101" s="1">
        <f>AK6101*(1-AN6101)</f>
        <v>1.5993600000000001</v>
      </c>
      <c r="AP6101" s="1">
        <f>AO6101*(1-AM6101)</f>
        <v>1.2794880000000002</v>
      </c>
    </row>
    <row r="6102" spans="1:42">
      <c r="A6102" t="s">
        <v>12</v>
      </c>
      <c r="B6102" t="s">
        <v>11</v>
      </c>
      <c r="C6102" t="s">
        <v>999</v>
      </c>
      <c r="D6102" t="s">
        <v>0</v>
      </c>
      <c r="E6102" t="s">
        <v>0</v>
      </c>
      <c r="F6102" t="s">
        <v>1003</v>
      </c>
      <c r="G6102" t="s">
        <v>1002</v>
      </c>
      <c r="H6102" t="s">
        <v>1001</v>
      </c>
      <c r="I6102" t="s">
        <v>7</v>
      </c>
      <c r="J6102">
        <v>1</v>
      </c>
      <c r="K6102">
        <v>10.5</v>
      </c>
      <c r="L6102" s="2">
        <v>41786</v>
      </c>
      <c r="M6102">
        <v>81002880723640</v>
      </c>
      <c r="N6102">
        <v>7480</v>
      </c>
      <c r="O6102">
        <v>5464453804</v>
      </c>
      <c r="P6102" s="2">
        <v>41786</v>
      </c>
      <c r="Q6102" t="s">
        <v>5</v>
      </c>
      <c r="R6102" t="s">
        <v>1006</v>
      </c>
      <c r="S6102" t="s">
        <v>1007</v>
      </c>
      <c r="T6102" t="s">
        <v>1006</v>
      </c>
      <c r="U6102" t="s">
        <v>0</v>
      </c>
      <c r="V6102" t="s">
        <v>0</v>
      </c>
      <c r="W6102">
        <v>15</v>
      </c>
      <c r="X6102">
        <v>673532180</v>
      </c>
      <c r="Y6102" t="s">
        <v>0</v>
      </c>
      <c r="Z6102" t="s">
        <v>15</v>
      </c>
      <c r="AA6102" t="s">
        <v>999</v>
      </c>
      <c r="AB6102" t="s">
        <v>0</v>
      </c>
      <c r="AC6102" t="s">
        <v>0</v>
      </c>
      <c r="AD6102" t="s">
        <v>0</v>
      </c>
      <c r="AI6102" s="1" t="str">
        <f>CONCATENATE(MONTH(L6102),"/",1,"/",YEAR(L6102))</f>
        <v>5/1/2014</v>
      </c>
      <c r="AJ6102" s="1">
        <f>SUMIFS([1]Currency!A:A,[1]Currency!B:B,Sales!AI6102,[1]Currency!C:C,Sales!R6102)</f>
        <v>7.0000000000000007E-2</v>
      </c>
      <c r="AK6102" s="1">
        <f>AJ6102*J6102*K6102</f>
        <v>0.7350000000000001</v>
      </c>
      <c r="AL6102" s="1" t="str">
        <f>VLOOKUP(S6102,[1]Region!A:B,2,FALSE)</f>
        <v>Mexico</v>
      </c>
      <c r="AM6102" s="1">
        <f>SUMIFS([1]Encoding!D:D,[1]Encoding!B:B,Sales!AL6102,[1]Encoding!A:A,Sales!C6102)</f>
        <v>0.2</v>
      </c>
      <c r="AN6102" s="1">
        <f>SUMIFS([1]Encoding!Q:Q,[1]Encoding!B:B,Sales!AL6102,[1]Encoding!A:A,Sales!C6102)</f>
        <v>4.8000000000000001E-2</v>
      </c>
      <c r="AO6102" s="1">
        <f>AK6102*(1-AN6102)</f>
        <v>0.69972000000000001</v>
      </c>
      <c r="AP6102" s="1">
        <f>AO6102*(1-AM6102)</f>
        <v>0.55977600000000005</v>
      </c>
    </row>
    <row r="6103" spans="1:42">
      <c r="A6103" t="s">
        <v>12</v>
      </c>
      <c r="B6103" t="s">
        <v>11</v>
      </c>
      <c r="C6103" t="s">
        <v>999</v>
      </c>
      <c r="D6103" t="s">
        <v>0</v>
      </c>
      <c r="E6103" t="s">
        <v>0</v>
      </c>
      <c r="F6103" t="s">
        <v>1003</v>
      </c>
      <c r="G6103" t="s">
        <v>1002</v>
      </c>
      <c r="H6103" t="s">
        <v>1001</v>
      </c>
      <c r="I6103" t="s">
        <v>7</v>
      </c>
      <c r="J6103">
        <v>1</v>
      </c>
      <c r="K6103">
        <v>17.5</v>
      </c>
      <c r="L6103" s="2">
        <v>41786</v>
      </c>
      <c r="M6103">
        <v>86003039100207</v>
      </c>
      <c r="N6103">
        <v>52788</v>
      </c>
      <c r="O6103">
        <v>6851880234</v>
      </c>
      <c r="P6103" s="2">
        <v>41786</v>
      </c>
      <c r="Q6103" t="s">
        <v>5</v>
      </c>
      <c r="R6103" t="s">
        <v>1006</v>
      </c>
      <c r="S6103" t="s">
        <v>1007</v>
      </c>
      <c r="T6103" t="s">
        <v>1006</v>
      </c>
      <c r="U6103" t="s">
        <v>0</v>
      </c>
      <c r="V6103" t="s">
        <v>0</v>
      </c>
      <c r="W6103">
        <v>25</v>
      </c>
      <c r="X6103">
        <v>673532180</v>
      </c>
      <c r="Y6103" t="s">
        <v>0</v>
      </c>
      <c r="Z6103" t="s">
        <v>2</v>
      </c>
      <c r="AA6103" t="s">
        <v>999</v>
      </c>
      <c r="AB6103" t="s">
        <v>0</v>
      </c>
      <c r="AC6103" t="s">
        <v>0</v>
      </c>
      <c r="AD6103" t="s">
        <v>0</v>
      </c>
      <c r="AI6103" s="1" t="str">
        <f>CONCATENATE(MONTH(L6103),"/",1,"/",YEAR(L6103))</f>
        <v>5/1/2014</v>
      </c>
      <c r="AJ6103" s="1">
        <f>SUMIFS([1]Currency!A:A,[1]Currency!B:B,Sales!AI6103,[1]Currency!C:C,Sales!R6103)</f>
        <v>7.0000000000000007E-2</v>
      </c>
      <c r="AK6103" s="1">
        <f>AJ6103*J6103*K6103</f>
        <v>1.2250000000000001</v>
      </c>
      <c r="AL6103" s="1" t="str">
        <f>VLOOKUP(S6103,[1]Region!A:B,2,FALSE)</f>
        <v>Mexico</v>
      </c>
      <c r="AM6103" s="1">
        <f>SUMIFS([1]Encoding!D:D,[1]Encoding!B:B,Sales!AL6103,[1]Encoding!A:A,Sales!C6103)</f>
        <v>0.2</v>
      </c>
      <c r="AN6103" s="1">
        <f>SUMIFS([1]Encoding!Q:Q,[1]Encoding!B:B,Sales!AL6103,[1]Encoding!A:A,Sales!C6103)</f>
        <v>4.8000000000000001E-2</v>
      </c>
      <c r="AO6103" s="1">
        <f>AK6103*(1-AN6103)</f>
        <v>1.1662000000000001</v>
      </c>
      <c r="AP6103" s="1">
        <f>AO6103*(1-AM6103)</f>
        <v>0.93296000000000012</v>
      </c>
    </row>
    <row r="6104" spans="1:42">
      <c r="A6104" t="s">
        <v>12</v>
      </c>
      <c r="B6104" t="s">
        <v>11</v>
      </c>
      <c r="C6104" t="s">
        <v>999</v>
      </c>
      <c r="D6104" t="s">
        <v>0</v>
      </c>
      <c r="E6104" t="s">
        <v>0</v>
      </c>
      <c r="F6104" t="s">
        <v>1003</v>
      </c>
      <c r="G6104" t="s">
        <v>1002</v>
      </c>
      <c r="H6104" t="s">
        <v>1001</v>
      </c>
      <c r="I6104" t="s">
        <v>23</v>
      </c>
      <c r="J6104">
        <v>1</v>
      </c>
      <c r="K6104">
        <v>70</v>
      </c>
      <c r="L6104" s="2">
        <v>41787</v>
      </c>
      <c r="M6104">
        <v>89002211626438</v>
      </c>
      <c r="N6104">
        <v>45168</v>
      </c>
      <c r="O6104">
        <v>2015074604</v>
      </c>
      <c r="P6104" s="2">
        <v>41787</v>
      </c>
      <c r="Q6104" t="s">
        <v>5</v>
      </c>
      <c r="R6104" t="s">
        <v>1006</v>
      </c>
      <c r="S6104" t="s">
        <v>1007</v>
      </c>
      <c r="T6104" t="s">
        <v>1006</v>
      </c>
      <c r="U6104" t="s">
        <v>0</v>
      </c>
      <c r="V6104" t="s">
        <v>0</v>
      </c>
      <c r="W6104">
        <v>99</v>
      </c>
      <c r="X6104">
        <v>673532180</v>
      </c>
      <c r="Y6104" t="s">
        <v>0</v>
      </c>
      <c r="Z6104" t="s">
        <v>2</v>
      </c>
      <c r="AA6104" t="s">
        <v>999</v>
      </c>
      <c r="AB6104" t="s">
        <v>0</v>
      </c>
      <c r="AC6104" t="s">
        <v>0</v>
      </c>
      <c r="AD6104" t="s">
        <v>0</v>
      </c>
      <c r="AI6104" s="1" t="str">
        <f>CONCATENATE(MONTH(L6104),"/",1,"/",YEAR(L6104))</f>
        <v>5/1/2014</v>
      </c>
      <c r="AJ6104" s="1">
        <f>SUMIFS([1]Currency!A:A,[1]Currency!B:B,Sales!AI6104,[1]Currency!C:C,Sales!R6104)</f>
        <v>7.0000000000000007E-2</v>
      </c>
      <c r="AK6104" s="1">
        <f>AJ6104*J6104*K6104</f>
        <v>4.9000000000000004</v>
      </c>
      <c r="AL6104" s="1" t="str">
        <f>VLOOKUP(S6104,[1]Region!A:B,2,FALSE)</f>
        <v>Mexico</v>
      </c>
      <c r="AM6104" s="1">
        <f>SUMIFS([1]Encoding!D:D,[1]Encoding!B:B,Sales!AL6104,[1]Encoding!A:A,Sales!C6104)</f>
        <v>0.2</v>
      </c>
      <c r="AN6104" s="1">
        <f>SUMIFS([1]Encoding!Q:Q,[1]Encoding!B:B,Sales!AL6104,[1]Encoding!A:A,Sales!C6104)</f>
        <v>4.8000000000000001E-2</v>
      </c>
      <c r="AO6104" s="1">
        <f>AK6104*(1-AN6104)</f>
        <v>4.6648000000000005</v>
      </c>
      <c r="AP6104" s="1">
        <f>AO6104*(1-AM6104)</f>
        <v>3.7318400000000005</v>
      </c>
    </row>
    <row r="6105" spans="1:42">
      <c r="A6105" t="s">
        <v>12</v>
      </c>
      <c r="B6105" t="s">
        <v>11</v>
      </c>
      <c r="C6105" t="s">
        <v>999</v>
      </c>
      <c r="D6105" t="s">
        <v>0</v>
      </c>
      <c r="E6105" t="s">
        <v>0</v>
      </c>
      <c r="F6105" t="s">
        <v>1003</v>
      </c>
      <c r="G6105" t="s">
        <v>1002</v>
      </c>
      <c r="H6105" t="s">
        <v>1001</v>
      </c>
      <c r="I6105" t="s">
        <v>7</v>
      </c>
      <c r="J6105">
        <v>1</v>
      </c>
      <c r="K6105">
        <v>2.99</v>
      </c>
      <c r="L6105" s="2">
        <v>41790</v>
      </c>
      <c r="M6105">
        <v>32003582299368</v>
      </c>
      <c r="N6105" t="s">
        <v>1215</v>
      </c>
      <c r="O6105">
        <v>9626174149</v>
      </c>
      <c r="P6105" s="2">
        <v>41790</v>
      </c>
      <c r="Q6105" t="s">
        <v>5</v>
      </c>
      <c r="R6105" t="s">
        <v>3</v>
      </c>
      <c r="S6105" t="s">
        <v>4</v>
      </c>
      <c r="T6105" t="s">
        <v>3</v>
      </c>
      <c r="U6105" t="s">
        <v>0</v>
      </c>
      <c r="V6105" t="s">
        <v>0</v>
      </c>
      <c r="W6105">
        <v>4.99</v>
      </c>
      <c r="X6105">
        <v>673532180</v>
      </c>
      <c r="Y6105" t="s">
        <v>0</v>
      </c>
      <c r="Z6105" t="s">
        <v>2</v>
      </c>
      <c r="AA6105" t="s">
        <v>999</v>
      </c>
      <c r="AB6105" t="s">
        <v>0</v>
      </c>
      <c r="AC6105" t="s">
        <v>0</v>
      </c>
      <c r="AD6105" t="s">
        <v>0</v>
      </c>
      <c r="AI6105" s="1" t="str">
        <f>CONCATENATE(MONTH(L6105),"/",1,"/",YEAR(L6105))</f>
        <v>5/1/2014</v>
      </c>
      <c r="AJ6105" s="1">
        <f>SUMIFS([1]Currency!A:A,[1]Currency!B:B,Sales!AI6105,[1]Currency!C:C,Sales!R6105)</f>
        <v>1</v>
      </c>
      <c r="AK6105" s="1">
        <f>AJ6105*J6105*K6105</f>
        <v>2.99</v>
      </c>
      <c r="AL6105" s="1" t="str">
        <f>VLOOKUP(S6105,[1]Region!A:B,2,FALSE)</f>
        <v>Brazil</v>
      </c>
      <c r="AM6105" s="1">
        <f>SUMIFS([1]Encoding!D:D,[1]Encoding!B:B,Sales!AL6105,[1]Encoding!A:A,Sales!C6105)</f>
        <v>0.2</v>
      </c>
      <c r="AN6105" s="1">
        <f>SUMIFS([1]Encoding!Q:Q,[1]Encoding!B:B,Sales!AL6105,[1]Encoding!A:A,Sales!C6105)</f>
        <v>4.8000000000000001E-2</v>
      </c>
      <c r="AO6105" s="1">
        <f>AK6105*(1-AN6105)</f>
        <v>2.8464800000000001</v>
      </c>
      <c r="AP6105" s="1">
        <f>AO6105*(1-AM6105)</f>
        <v>2.2771840000000001</v>
      </c>
    </row>
    <row r="6106" spans="1:42">
      <c r="A6106" t="s">
        <v>12</v>
      </c>
      <c r="B6106" t="s">
        <v>11</v>
      </c>
      <c r="C6106" t="s">
        <v>999</v>
      </c>
      <c r="D6106" t="s">
        <v>0</v>
      </c>
      <c r="E6106" t="s">
        <v>0</v>
      </c>
      <c r="F6106" t="s">
        <v>1003</v>
      </c>
      <c r="G6106" t="s">
        <v>1002</v>
      </c>
      <c r="H6106" t="s">
        <v>1001</v>
      </c>
      <c r="I6106" t="s">
        <v>7</v>
      </c>
      <c r="J6106">
        <v>1</v>
      </c>
      <c r="K6106">
        <v>24</v>
      </c>
      <c r="L6106" s="2">
        <v>41790</v>
      </c>
      <c r="M6106">
        <v>85003049831717</v>
      </c>
      <c r="N6106">
        <v>11550</v>
      </c>
      <c r="O6106">
        <v>7259739814</v>
      </c>
      <c r="P6106" s="2">
        <v>41790</v>
      </c>
      <c r="Q6106" t="s">
        <v>5</v>
      </c>
      <c r="R6106" t="s">
        <v>1006</v>
      </c>
      <c r="S6106" t="s">
        <v>1007</v>
      </c>
      <c r="T6106" t="s">
        <v>1006</v>
      </c>
      <c r="U6106" t="s">
        <v>0</v>
      </c>
      <c r="V6106" t="s">
        <v>0</v>
      </c>
      <c r="W6106">
        <v>40</v>
      </c>
      <c r="X6106">
        <v>673532180</v>
      </c>
      <c r="Y6106" t="s">
        <v>0</v>
      </c>
      <c r="Z6106" t="s">
        <v>15</v>
      </c>
      <c r="AA6106" t="s">
        <v>999</v>
      </c>
      <c r="AB6106" t="s">
        <v>0</v>
      </c>
      <c r="AC6106" t="s">
        <v>0</v>
      </c>
      <c r="AD6106" t="s">
        <v>0</v>
      </c>
      <c r="AI6106" s="1" t="str">
        <f>CONCATENATE(MONTH(L6106),"/",1,"/",YEAR(L6106))</f>
        <v>5/1/2014</v>
      </c>
      <c r="AJ6106" s="1">
        <f>SUMIFS([1]Currency!A:A,[1]Currency!B:B,Sales!AI6106,[1]Currency!C:C,Sales!R6106)</f>
        <v>7.0000000000000007E-2</v>
      </c>
      <c r="AK6106" s="1">
        <f>AJ6106*J6106*K6106</f>
        <v>1.6800000000000002</v>
      </c>
      <c r="AL6106" s="1" t="str">
        <f>VLOOKUP(S6106,[1]Region!A:B,2,FALSE)</f>
        <v>Mexico</v>
      </c>
      <c r="AM6106" s="1">
        <f>SUMIFS([1]Encoding!D:D,[1]Encoding!B:B,Sales!AL6106,[1]Encoding!A:A,Sales!C6106)</f>
        <v>0.2</v>
      </c>
      <c r="AN6106" s="1">
        <f>SUMIFS([1]Encoding!Q:Q,[1]Encoding!B:B,Sales!AL6106,[1]Encoding!A:A,Sales!C6106)</f>
        <v>4.8000000000000001E-2</v>
      </c>
      <c r="AO6106" s="1">
        <f>AK6106*(1-AN6106)</f>
        <v>1.5993600000000001</v>
      </c>
      <c r="AP6106" s="1">
        <f>AO6106*(1-AM6106)</f>
        <v>1.2794880000000002</v>
      </c>
    </row>
    <row r="6107" spans="1:42">
      <c r="A6107" t="s">
        <v>12</v>
      </c>
      <c r="B6107" t="s">
        <v>11</v>
      </c>
      <c r="C6107" t="s">
        <v>999</v>
      </c>
      <c r="D6107" t="s">
        <v>0</v>
      </c>
      <c r="E6107" t="s">
        <v>0</v>
      </c>
      <c r="F6107" t="s">
        <v>1003</v>
      </c>
      <c r="G6107" t="s">
        <v>1002</v>
      </c>
      <c r="H6107" t="s">
        <v>1001</v>
      </c>
      <c r="I6107" t="s">
        <v>7</v>
      </c>
      <c r="J6107">
        <v>1</v>
      </c>
      <c r="K6107">
        <v>30</v>
      </c>
      <c r="L6107" s="2">
        <v>41791</v>
      </c>
      <c r="M6107">
        <v>27003622153275</v>
      </c>
      <c r="N6107">
        <v>93295</v>
      </c>
      <c r="O6107">
        <v>7205642319</v>
      </c>
      <c r="P6107" s="2">
        <v>41791</v>
      </c>
      <c r="Q6107" t="s">
        <v>5</v>
      </c>
      <c r="R6107" t="s">
        <v>1006</v>
      </c>
      <c r="S6107" t="s">
        <v>1007</v>
      </c>
      <c r="T6107" t="s">
        <v>1006</v>
      </c>
      <c r="U6107" t="s">
        <v>0</v>
      </c>
      <c r="V6107" t="s">
        <v>0</v>
      </c>
      <c r="W6107">
        <v>50</v>
      </c>
      <c r="X6107">
        <v>673532180</v>
      </c>
      <c r="Y6107" t="s">
        <v>0</v>
      </c>
      <c r="Z6107" t="s">
        <v>2</v>
      </c>
      <c r="AA6107" t="s">
        <v>999</v>
      </c>
      <c r="AB6107" t="s">
        <v>0</v>
      </c>
      <c r="AC6107" t="s">
        <v>0</v>
      </c>
      <c r="AD6107" t="s">
        <v>0</v>
      </c>
      <c r="AI6107" s="1" t="str">
        <f>CONCATENATE(MONTH(L6107),"/",1,"/",YEAR(L6107))</f>
        <v>6/1/2014</v>
      </c>
      <c r="AJ6107" s="1">
        <f>SUMIFS([1]Currency!A:A,[1]Currency!B:B,Sales!AI6107,[1]Currency!C:C,Sales!R6107)</f>
        <v>7.0000000000000007E-2</v>
      </c>
      <c r="AK6107" s="1">
        <f>AJ6107*J6107*K6107</f>
        <v>2.1</v>
      </c>
      <c r="AL6107" s="1" t="str">
        <f>VLOOKUP(S6107,[1]Region!A:B,2,FALSE)</f>
        <v>Mexico</v>
      </c>
      <c r="AM6107" s="1">
        <f>SUMIFS([1]Encoding!D:D,[1]Encoding!B:B,Sales!AL6107,[1]Encoding!A:A,Sales!C6107)</f>
        <v>0.2</v>
      </c>
      <c r="AN6107" s="1">
        <f>SUMIFS([1]Encoding!Q:Q,[1]Encoding!B:B,Sales!AL6107,[1]Encoding!A:A,Sales!C6107)</f>
        <v>4.8000000000000001E-2</v>
      </c>
      <c r="AO6107" s="1">
        <f>AK6107*(1-AN6107)</f>
        <v>1.9992000000000001</v>
      </c>
      <c r="AP6107" s="1">
        <f>AO6107*(1-AM6107)</f>
        <v>1.5993600000000001</v>
      </c>
    </row>
    <row r="6108" spans="1:42">
      <c r="A6108" t="s">
        <v>12</v>
      </c>
      <c r="B6108" t="s">
        <v>11</v>
      </c>
      <c r="C6108" t="s">
        <v>999</v>
      </c>
      <c r="D6108" t="s">
        <v>0</v>
      </c>
      <c r="E6108" t="s">
        <v>0</v>
      </c>
      <c r="F6108" t="s">
        <v>1003</v>
      </c>
      <c r="G6108" t="s">
        <v>1002</v>
      </c>
      <c r="H6108" t="s">
        <v>1001</v>
      </c>
      <c r="I6108" t="s">
        <v>7</v>
      </c>
      <c r="J6108">
        <v>1</v>
      </c>
      <c r="K6108">
        <v>17.5</v>
      </c>
      <c r="L6108" s="2">
        <v>41787</v>
      </c>
      <c r="M6108">
        <v>60004001108195</v>
      </c>
      <c r="N6108">
        <v>8840</v>
      </c>
      <c r="O6108">
        <v>5238456194</v>
      </c>
      <c r="P6108" s="2">
        <v>41787</v>
      </c>
      <c r="Q6108" t="s">
        <v>5</v>
      </c>
      <c r="R6108" t="s">
        <v>1006</v>
      </c>
      <c r="S6108" t="s">
        <v>1007</v>
      </c>
      <c r="T6108" t="s">
        <v>1006</v>
      </c>
      <c r="U6108" t="s">
        <v>0</v>
      </c>
      <c r="V6108" t="s">
        <v>0</v>
      </c>
      <c r="W6108">
        <v>25</v>
      </c>
      <c r="X6108">
        <v>673532180</v>
      </c>
      <c r="Y6108" t="s">
        <v>0</v>
      </c>
      <c r="Z6108" t="s">
        <v>2</v>
      </c>
      <c r="AA6108" t="s">
        <v>999</v>
      </c>
      <c r="AB6108" t="s">
        <v>0</v>
      </c>
      <c r="AC6108" t="s">
        <v>0</v>
      </c>
      <c r="AD6108" t="s">
        <v>0</v>
      </c>
      <c r="AI6108" s="1" t="str">
        <f>CONCATENATE(MONTH(L6108),"/",1,"/",YEAR(L6108))</f>
        <v>5/1/2014</v>
      </c>
      <c r="AJ6108" s="1">
        <f>SUMIFS([1]Currency!A:A,[1]Currency!B:B,Sales!AI6108,[1]Currency!C:C,Sales!R6108)</f>
        <v>7.0000000000000007E-2</v>
      </c>
      <c r="AK6108" s="1">
        <f>AJ6108*J6108*K6108</f>
        <v>1.2250000000000001</v>
      </c>
      <c r="AL6108" s="1" t="str">
        <f>VLOOKUP(S6108,[1]Region!A:B,2,FALSE)</f>
        <v>Mexico</v>
      </c>
      <c r="AM6108" s="1">
        <f>SUMIFS([1]Encoding!D:D,[1]Encoding!B:B,Sales!AL6108,[1]Encoding!A:A,Sales!C6108)</f>
        <v>0.2</v>
      </c>
      <c r="AN6108" s="1">
        <f>SUMIFS([1]Encoding!Q:Q,[1]Encoding!B:B,Sales!AL6108,[1]Encoding!A:A,Sales!C6108)</f>
        <v>4.8000000000000001E-2</v>
      </c>
      <c r="AO6108" s="1">
        <f>AK6108*(1-AN6108)</f>
        <v>1.1662000000000001</v>
      </c>
      <c r="AP6108" s="1">
        <f>AO6108*(1-AM6108)</f>
        <v>0.93296000000000012</v>
      </c>
    </row>
    <row r="6109" spans="1:42">
      <c r="A6109" t="s">
        <v>12</v>
      </c>
      <c r="B6109" t="s">
        <v>11</v>
      </c>
      <c r="C6109" t="s">
        <v>999</v>
      </c>
      <c r="D6109" t="s">
        <v>0</v>
      </c>
      <c r="E6109" t="s">
        <v>0</v>
      </c>
      <c r="F6109" t="s">
        <v>1003</v>
      </c>
      <c r="G6109" t="s">
        <v>1002</v>
      </c>
      <c r="H6109" t="s">
        <v>1001</v>
      </c>
      <c r="I6109" t="s">
        <v>7</v>
      </c>
      <c r="J6109">
        <v>1</v>
      </c>
      <c r="K6109">
        <v>10.5</v>
      </c>
      <c r="L6109" s="2">
        <v>41786</v>
      </c>
      <c r="M6109">
        <v>111001925298091</v>
      </c>
      <c r="N6109">
        <v>62000</v>
      </c>
      <c r="O6109">
        <v>8303470499</v>
      </c>
      <c r="P6109" s="2">
        <v>41786</v>
      </c>
      <c r="Q6109" t="s">
        <v>5</v>
      </c>
      <c r="R6109" t="s">
        <v>1006</v>
      </c>
      <c r="S6109" t="s">
        <v>1007</v>
      </c>
      <c r="T6109" t="s">
        <v>1006</v>
      </c>
      <c r="U6109" t="s">
        <v>0</v>
      </c>
      <c r="V6109" t="s">
        <v>0</v>
      </c>
      <c r="W6109">
        <v>15</v>
      </c>
      <c r="X6109">
        <v>673532180</v>
      </c>
      <c r="Y6109" t="s">
        <v>0</v>
      </c>
      <c r="Z6109" t="s">
        <v>15</v>
      </c>
      <c r="AA6109" t="s">
        <v>999</v>
      </c>
      <c r="AB6109" t="s">
        <v>0</v>
      </c>
      <c r="AC6109" t="s">
        <v>0</v>
      </c>
      <c r="AD6109" t="s">
        <v>0</v>
      </c>
      <c r="AI6109" s="1" t="str">
        <f>CONCATENATE(MONTH(L6109),"/",1,"/",YEAR(L6109))</f>
        <v>5/1/2014</v>
      </c>
      <c r="AJ6109" s="1">
        <f>SUMIFS([1]Currency!A:A,[1]Currency!B:B,Sales!AI6109,[1]Currency!C:C,Sales!R6109)</f>
        <v>7.0000000000000007E-2</v>
      </c>
      <c r="AK6109" s="1">
        <f>AJ6109*J6109*K6109</f>
        <v>0.7350000000000001</v>
      </c>
      <c r="AL6109" s="1" t="str">
        <f>VLOOKUP(S6109,[1]Region!A:B,2,FALSE)</f>
        <v>Mexico</v>
      </c>
      <c r="AM6109" s="1">
        <f>SUMIFS([1]Encoding!D:D,[1]Encoding!B:B,Sales!AL6109,[1]Encoding!A:A,Sales!C6109)</f>
        <v>0.2</v>
      </c>
      <c r="AN6109" s="1">
        <f>SUMIFS([1]Encoding!Q:Q,[1]Encoding!B:B,Sales!AL6109,[1]Encoding!A:A,Sales!C6109)</f>
        <v>4.8000000000000001E-2</v>
      </c>
      <c r="AO6109" s="1">
        <f>AK6109*(1-AN6109)</f>
        <v>0.69972000000000001</v>
      </c>
      <c r="AP6109" s="1">
        <f>AO6109*(1-AM6109)</f>
        <v>0.55977600000000005</v>
      </c>
    </row>
    <row r="6110" spans="1:42">
      <c r="A6110" t="s">
        <v>12</v>
      </c>
      <c r="B6110" t="s">
        <v>11</v>
      </c>
      <c r="C6110" t="s">
        <v>999</v>
      </c>
      <c r="D6110" t="s">
        <v>0</v>
      </c>
      <c r="E6110" t="s">
        <v>0</v>
      </c>
      <c r="F6110" t="s">
        <v>1003</v>
      </c>
      <c r="G6110" t="s">
        <v>1002</v>
      </c>
      <c r="H6110" t="s">
        <v>1001</v>
      </c>
      <c r="I6110" t="s">
        <v>7</v>
      </c>
      <c r="J6110">
        <v>1</v>
      </c>
      <c r="K6110">
        <v>2.99</v>
      </c>
      <c r="L6110" s="2">
        <v>41789</v>
      </c>
      <c r="M6110">
        <v>94001581751196</v>
      </c>
      <c r="N6110" t="s">
        <v>1214</v>
      </c>
      <c r="O6110">
        <v>8807779269</v>
      </c>
      <c r="P6110" s="2">
        <v>41789</v>
      </c>
      <c r="Q6110" t="s">
        <v>5</v>
      </c>
      <c r="R6110" t="s">
        <v>3</v>
      </c>
      <c r="S6110" t="s">
        <v>4</v>
      </c>
      <c r="T6110" t="s">
        <v>3</v>
      </c>
      <c r="U6110" t="s">
        <v>0</v>
      </c>
      <c r="V6110" t="s">
        <v>0</v>
      </c>
      <c r="W6110">
        <v>4.99</v>
      </c>
      <c r="X6110">
        <v>673532180</v>
      </c>
      <c r="Y6110" t="s">
        <v>0</v>
      </c>
      <c r="Z6110" t="s">
        <v>2</v>
      </c>
      <c r="AA6110" t="s">
        <v>999</v>
      </c>
      <c r="AB6110" t="s">
        <v>0</v>
      </c>
      <c r="AC6110" t="s">
        <v>0</v>
      </c>
      <c r="AD6110" t="s">
        <v>0</v>
      </c>
      <c r="AI6110" s="1" t="str">
        <f>CONCATENATE(MONTH(L6110),"/",1,"/",YEAR(L6110))</f>
        <v>5/1/2014</v>
      </c>
      <c r="AJ6110" s="1">
        <f>SUMIFS([1]Currency!A:A,[1]Currency!B:B,Sales!AI6110,[1]Currency!C:C,Sales!R6110)</f>
        <v>1</v>
      </c>
      <c r="AK6110" s="1">
        <f>AJ6110*J6110*K6110</f>
        <v>2.99</v>
      </c>
      <c r="AL6110" s="1" t="str">
        <f>VLOOKUP(S6110,[1]Region!A:B,2,FALSE)</f>
        <v>Brazil</v>
      </c>
      <c r="AM6110" s="1">
        <f>SUMIFS([1]Encoding!D:D,[1]Encoding!B:B,Sales!AL6110,[1]Encoding!A:A,Sales!C6110)</f>
        <v>0.2</v>
      </c>
      <c r="AN6110" s="1">
        <f>SUMIFS([1]Encoding!Q:Q,[1]Encoding!B:B,Sales!AL6110,[1]Encoding!A:A,Sales!C6110)</f>
        <v>4.8000000000000001E-2</v>
      </c>
      <c r="AO6110" s="1">
        <f>AK6110*(1-AN6110)</f>
        <v>2.8464800000000001</v>
      </c>
      <c r="AP6110" s="1">
        <f>AO6110*(1-AM6110)</f>
        <v>2.2771840000000001</v>
      </c>
    </row>
    <row r="6111" spans="1:42">
      <c r="A6111" t="s">
        <v>12</v>
      </c>
      <c r="B6111" t="s">
        <v>11</v>
      </c>
      <c r="C6111" t="s">
        <v>999</v>
      </c>
      <c r="D6111" t="s">
        <v>0</v>
      </c>
      <c r="E6111" t="s">
        <v>0</v>
      </c>
      <c r="F6111" t="s">
        <v>1003</v>
      </c>
      <c r="G6111" t="s">
        <v>1002</v>
      </c>
      <c r="H6111" t="s">
        <v>1001</v>
      </c>
      <c r="I6111" t="s">
        <v>7</v>
      </c>
      <c r="J6111">
        <v>1</v>
      </c>
      <c r="K6111">
        <v>17.5</v>
      </c>
      <c r="L6111" s="2">
        <v>41787</v>
      </c>
      <c r="M6111">
        <v>76002435233480</v>
      </c>
      <c r="N6111">
        <v>28869</v>
      </c>
      <c r="O6111">
        <v>4198682574</v>
      </c>
      <c r="P6111" s="2">
        <v>41787</v>
      </c>
      <c r="Q6111" t="s">
        <v>5</v>
      </c>
      <c r="R6111" t="s">
        <v>1006</v>
      </c>
      <c r="S6111" t="s">
        <v>1007</v>
      </c>
      <c r="T6111" t="s">
        <v>1006</v>
      </c>
      <c r="U6111" t="s">
        <v>0</v>
      </c>
      <c r="V6111" t="s">
        <v>0</v>
      </c>
      <c r="W6111">
        <v>25</v>
      </c>
      <c r="X6111">
        <v>673532180</v>
      </c>
      <c r="Y6111" t="s">
        <v>0</v>
      </c>
      <c r="Z6111" t="s">
        <v>2</v>
      </c>
      <c r="AA6111" t="s">
        <v>999</v>
      </c>
      <c r="AB6111" t="s">
        <v>0</v>
      </c>
      <c r="AC6111" t="s">
        <v>0</v>
      </c>
      <c r="AD6111" t="s">
        <v>0</v>
      </c>
      <c r="AI6111" s="1" t="str">
        <f>CONCATENATE(MONTH(L6111),"/",1,"/",YEAR(L6111))</f>
        <v>5/1/2014</v>
      </c>
      <c r="AJ6111" s="1">
        <f>SUMIFS([1]Currency!A:A,[1]Currency!B:B,Sales!AI6111,[1]Currency!C:C,Sales!R6111)</f>
        <v>7.0000000000000007E-2</v>
      </c>
      <c r="AK6111" s="1">
        <f>AJ6111*J6111*K6111</f>
        <v>1.2250000000000001</v>
      </c>
      <c r="AL6111" s="1" t="str">
        <f>VLOOKUP(S6111,[1]Region!A:B,2,FALSE)</f>
        <v>Mexico</v>
      </c>
      <c r="AM6111" s="1">
        <f>SUMIFS([1]Encoding!D:D,[1]Encoding!B:B,Sales!AL6111,[1]Encoding!A:A,Sales!C6111)</f>
        <v>0.2</v>
      </c>
      <c r="AN6111" s="1">
        <f>SUMIFS([1]Encoding!Q:Q,[1]Encoding!B:B,Sales!AL6111,[1]Encoding!A:A,Sales!C6111)</f>
        <v>4.8000000000000001E-2</v>
      </c>
      <c r="AO6111" s="1">
        <f>AK6111*(1-AN6111)</f>
        <v>1.1662000000000001</v>
      </c>
      <c r="AP6111" s="1">
        <f>AO6111*(1-AM6111)</f>
        <v>0.93296000000000012</v>
      </c>
    </row>
    <row r="6112" spans="1:42">
      <c r="A6112" t="s">
        <v>12</v>
      </c>
      <c r="B6112" t="s">
        <v>11</v>
      </c>
      <c r="C6112" t="s">
        <v>999</v>
      </c>
      <c r="D6112" t="s">
        <v>0</v>
      </c>
      <c r="E6112" t="s">
        <v>0</v>
      </c>
      <c r="F6112" t="s">
        <v>1003</v>
      </c>
      <c r="G6112" t="s">
        <v>1002</v>
      </c>
      <c r="H6112" t="s">
        <v>1001</v>
      </c>
      <c r="I6112" t="s">
        <v>7</v>
      </c>
      <c r="J6112">
        <v>1</v>
      </c>
      <c r="K6112">
        <v>17.5</v>
      </c>
      <c r="L6112" s="2">
        <v>41786</v>
      </c>
      <c r="M6112">
        <v>111001923653882</v>
      </c>
      <c r="N6112">
        <v>5200</v>
      </c>
      <c r="O6112">
        <v>6667334324</v>
      </c>
      <c r="P6112" s="2">
        <v>41786</v>
      </c>
      <c r="Q6112" t="s">
        <v>5</v>
      </c>
      <c r="R6112" t="s">
        <v>1006</v>
      </c>
      <c r="S6112" t="s">
        <v>1007</v>
      </c>
      <c r="T6112" t="s">
        <v>1006</v>
      </c>
      <c r="U6112" t="s">
        <v>0</v>
      </c>
      <c r="V6112" t="s">
        <v>0</v>
      </c>
      <c r="W6112">
        <v>25</v>
      </c>
      <c r="X6112">
        <v>673532180</v>
      </c>
      <c r="Y6112" t="s">
        <v>0</v>
      </c>
      <c r="Z6112" t="s">
        <v>2</v>
      </c>
      <c r="AA6112" t="s">
        <v>999</v>
      </c>
      <c r="AB6112" t="s">
        <v>0</v>
      </c>
      <c r="AC6112" t="s">
        <v>0</v>
      </c>
      <c r="AD6112" t="s">
        <v>0</v>
      </c>
      <c r="AI6112" s="1" t="str">
        <f>CONCATENATE(MONTH(L6112),"/",1,"/",YEAR(L6112))</f>
        <v>5/1/2014</v>
      </c>
      <c r="AJ6112" s="1">
        <f>SUMIFS([1]Currency!A:A,[1]Currency!B:B,Sales!AI6112,[1]Currency!C:C,Sales!R6112)</f>
        <v>7.0000000000000007E-2</v>
      </c>
      <c r="AK6112" s="1">
        <f>AJ6112*J6112*K6112</f>
        <v>1.2250000000000001</v>
      </c>
      <c r="AL6112" s="1" t="str">
        <f>VLOOKUP(S6112,[1]Region!A:B,2,FALSE)</f>
        <v>Mexico</v>
      </c>
      <c r="AM6112" s="1">
        <f>SUMIFS([1]Encoding!D:D,[1]Encoding!B:B,Sales!AL6112,[1]Encoding!A:A,Sales!C6112)</f>
        <v>0.2</v>
      </c>
      <c r="AN6112" s="1">
        <f>SUMIFS([1]Encoding!Q:Q,[1]Encoding!B:B,Sales!AL6112,[1]Encoding!A:A,Sales!C6112)</f>
        <v>4.8000000000000001E-2</v>
      </c>
      <c r="AO6112" s="1">
        <f>AK6112*(1-AN6112)</f>
        <v>1.1662000000000001</v>
      </c>
      <c r="AP6112" s="1">
        <f>AO6112*(1-AM6112)</f>
        <v>0.93296000000000012</v>
      </c>
    </row>
    <row r="6113" spans="1:42">
      <c r="A6113" t="s">
        <v>12</v>
      </c>
      <c r="B6113" t="s">
        <v>11</v>
      </c>
      <c r="C6113" t="s">
        <v>999</v>
      </c>
      <c r="D6113" t="s">
        <v>0</v>
      </c>
      <c r="E6113" t="s">
        <v>0</v>
      </c>
      <c r="F6113" t="s">
        <v>1003</v>
      </c>
      <c r="G6113" t="s">
        <v>1002</v>
      </c>
      <c r="H6113" t="s">
        <v>1001</v>
      </c>
      <c r="I6113" t="s">
        <v>23</v>
      </c>
      <c r="J6113">
        <v>1</v>
      </c>
      <c r="K6113">
        <v>7</v>
      </c>
      <c r="L6113" s="2">
        <v>41787</v>
      </c>
      <c r="M6113">
        <v>61003971192636</v>
      </c>
      <c r="N6113" t="s">
        <v>1213</v>
      </c>
      <c r="O6113">
        <v>5682651679</v>
      </c>
      <c r="P6113" s="2">
        <v>41787</v>
      </c>
      <c r="Q6113" t="s">
        <v>5</v>
      </c>
      <c r="R6113" t="s">
        <v>3</v>
      </c>
      <c r="S6113" t="s">
        <v>4</v>
      </c>
      <c r="T6113" t="s">
        <v>3</v>
      </c>
      <c r="U6113" t="s">
        <v>0</v>
      </c>
      <c r="V6113" t="s">
        <v>0</v>
      </c>
      <c r="W6113">
        <v>9.99</v>
      </c>
      <c r="X6113">
        <v>673532180</v>
      </c>
      <c r="Y6113" t="s">
        <v>0</v>
      </c>
      <c r="Z6113" t="s">
        <v>2</v>
      </c>
      <c r="AA6113" t="s">
        <v>999</v>
      </c>
      <c r="AB6113" t="s">
        <v>0</v>
      </c>
      <c r="AC6113" t="s">
        <v>0</v>
      </c>
      <c r="AD6113" t="s">
        <v>0</v>
      </c>
      <c r="AI6113" s="1" t="str">
        <f>CONCATENATE(MONTH(L6113),"/",1,"/",YEAR(L6113))</f>
        <v>5/1/2014</v>
      </c>
      <c r="AJ6113" s="1">
        <f>SUMIFS([1]Currency!A:A,[1]Currency!B:B,Sales!AI6113,[1]Currency!C:C,Sales!R6113)</f>
        <v>1</v>
      </c>
      <c r="AK6113" s="1">
        <f>AJ6113*J6113*K6113</f>
        <v>7</v>
      </c>
      <c r="AL6113" s="1" t="str">
        <f>VLOOKUP(S6113,[1]Region!A:B,2,FALSE)</f>
        <v>Brazil</v>
      </c>
      <c r="AM6113" s="1">
        <f>SUMIFS([1]Encoding!D:D,[1]Encoding!B:B,Sales!AL6113,[1]Encoding!A:A,Sales!C6113)</f>
        <v>0.2</v>
      </c>
      <c r="AN6113" s="1">
        <f>SUMIFS([1]Encoding!Q:Q,[1]Encoding!B:B,Sales!AL6113,[1]Encoding!A:A,Sales!C6113)</f>
        <v>4.8000000000000001E-2</v>
      </c>
      <c r="AO6113" s="1">
        <f>AK6113*(1-AN6113)</f>
        <v>6.6639999999999997</v>
      </c>
      <c r="AP6113" s="1">
        <f>AO6113*(1-AM6113)</f>
        <v>5.3311999999999999</v>
      </c>
    </row>
    <row r="6114" spans="1:42">
      <c r="A6114" t="s">
        <v>12</v>
      </c>
      <c r="B6114" t="s">
        <v>11</v>
      </c>
      <c r="C6114" t="s">
        <v>999</v>
      </c>
      <c r="D6114" t="s">
        <v>0</v>
      </c>
      <c r="E6114" t="s">
        <v>0</v>
      </c>
      <c r="F6114" t="s">
        <v>1003</v>
      </c>
      <c r="G6114" t="s">
        <v>1002</v>
      </c>
      <c r="H6114" t="s">
        <v>1001</v>
      </c>
      <c r="I6114" t="s">
        <v>7</v>
      </c>
      <c r="J6114">
        <v>1</v>
      </c>
      <c r="K6114">
        <v>17.5</v>
      </c>
      <c r="L6114" s="2">
        <v>41785</v>
      </c>
      <c r="M6114">
        <v>26003571473640</v>
      </c>
      <c r="N6114">
        <v>37980</v>
      </c>
      <c r="O6114">
        <v>5475895829</v>
      </c>
      <c r="P6114" s="2">
        <v>41785</v>
      </c>
      <c r="Q6114" t="s">
        <v>5</v>
      </c>
      <c r="R6114" t="s">
        <v>1006</v>
      </c>
      <c r="S6114" t="s">
        <v>1007</v>
      </c>
      <c r="T6114" t="s">
        <v>1006</v>
      </c>
      <c r="U6114" t="s">
        <v>0</v>
      </c>
      <c r="V6114" t="s">
        <v>0</v>
      </c>
      <c r="W6114">
        <v>25</v>
      </c>
      <c r="X6114">
        <v>673532180</v>
      </c>
      <c r="Y6114" t="s">
        <v>0</v>
      </c>
      <c r="Z6114" t="s">
        <v>2</v>
      </c>
      <c r="AA6114" t="s">
        <v>999</v>
      </c>
      <c r="AB6114" t="s">
        <v>0</v>
      </c>
      <c r="AC6114" t="s">
        <v>0</v>
      </c>
      <c r="AD6114" t="s">
        <v>0</v>
      </c>
      <c r="AI6114" s="1" t="str">
        <f>CONCATENATE(MONTH(L6114),"/",1,"/",YEAR(L6114))</f>
        <v>5/1/2014</v>
      </c>
      <c r="AJ6114" s="1">
        <f>SUMIFS([1]Currency!A:A,[1]Currency!B:B,Sales!AI6114,[1]Currency!C:C,Sales!R6114)</f>
        <v>7.0000000000000007E-2</v>
      </c>
      <c r="AK6114" s="1">
        <f>AJ6114*J6114*K6114</f>
        <v>1.2250000000000001</v>
      </c>
      <c r="AL6114" s="1" t="str">
        <f>VLOOKUP(S6114,[1]Region!A:B,2,FALSE)</f>
        <v>Mexico</v>
      </c>
      <c r="AM6114" s="1">
        <f>SUMIFS([1]Encoding!D:D,[1]Encoding!B:B,Sales!AL6114,[1]Encoding!A:A,Sales!C6114)</f>
        <v>0.2</v>
      </c>
      <c r="AN6114" s="1">
        <f>SUMIFS([1]Encoding!Q:Q,[1]Encoding!B:B,Sales!AL6114,[1]Encoding!A:A,Sales!C6114)</f>
        <v>4.8000000000000001E-2</v>
      </c>
      <c r="AO6114" s="1">
        <f>AK6114*(1-AN6114)</f>
        <v>1.1662000000000001</v>
      </c>
      <c r="AP6114" s="1">
        <f>AO6114*(1-AM6114)</f>
        <v>0.93296000000000012</v>
      </c>
    </row>
    <row r="6115" spans="1:42">
      <c r="A6115" t="s">
        <v>12</v>
      </c>
      <c r="B6115" t="s">
        <v>11</v>
      </c>
      <c r="C6115" t="s">
        <v>999</v>
      </c>
      <c r="D6115" t="s">
        <v>0</v>
      </c>
      <c r="E6115" t="s">
        <v>0</v>
      </c>
      <c r="F6115" t="s">
        <v>1003</v>
      </c>
      <c r="G6115" t="s">
        <v>1002</v>
      </c>
      <c r="H6115" t="s">
        <v>1001</v>
      </c>
      <c r="I6115" t="s">
        <v>7</v>
      </c>
      <c r="J6115">
        <v>1</v>
      </c>
      <c r="K6115">
        <v>17.5</v>
      </c>
      <c r="L6115" s="2">
        <v>41785</v>
      </c>
      <c r="M6115">
        <v>60003986524840</v>
      </c>
      <c r="N6115">
        <v>52780</v>
      </c>
      <c r="O6115">
        <v>5138452104</v>
      </c>
      <c r="P6115" s="2">
        <v>41785</v>
      </c>
      <c r="Q6115" t="s">
        <v>5</v>
      </c>
      <c r="R6115" t="s">
        <v>1006</v>
      </c>
      <c r="S6115" t="s">
        <v>1007</v>
      </c>
      <c r="T6115" t="s">
        <v>1006</v>
      </c>
      <c r="U6115" t="s">
        <v>0</v>
      </c>
      <c r="V6115" t="s">
        <v>0</v>
      </c>
      <c r="W6115">
        <v>25</v>
      </c>
      <c r="X6115">
        <v>673532180</v>
      </c>
      <c r="Y6115" t="s">
        <v>0</v>
      </c>
      <c r="Z6115" t="s">
        <v>2</v>
      </c>
      <c r="AA6115" t="s">
        <v>999</v>
      </c>
      <c r="AB6115" t="s">
        <v>0</v>
      </c>
      <c r="AC6115" t="s">
        <v>0</v>
      </c>
      <c r="AD6115" t="s">
        <v>0</v>
      </c>
      <c r="AI6115" s="1" t="str">
        <f>CONCATENATE(MONTH(L6115),"/",1,"/",YEAR(L6115))</f>
        <v>5/1/2014</v>
      </c>
      <c r="AJ6115" s="1">
        <f>SUMIFS([1]Currency!A:A,[1]Currency!B:B,Sales!AI6115,[1]Currency!C:C,Sales!R6115)</f>
        <v>7.0000000000000007E-2</v>
      </c>
      <c r="AK6115" s="1">
        <f>AJ6115*J6115*K6115</f>
        <v>1.2250000000000001</v>
      </c>
      <c r="AL6115" s="1" t="str">
        <f>VLOOKUP(S6115,[1]Region!A:B,2,FALSE)</f>
        <v>Mexico</v>
      </c>
      <c r="AM6115" s="1">
        <f>SUMIFS([1]Encoding!D:D,[1]Encoding!B:B,Sales!AL6115,[1]Encoding!A:A,Sales!C6115)</f>
        <v>0.2</v>
      </c>
      <c r="AN6115" s="1">
        <f>SUMIFS([1]Encoding!Q:Q,[1]Encoding!B:B,Sales!AL6115,[1]Encoding!A:A,Sales!C6115)</f>
        <v>4.8000000000000001E-2</v>
      </c>
      <c r="AO6115" s="1">
        <f>AK6115*(1-AN6115)</f>
        <v>1.1662000000000001</v>
      </c>
      <c r="AP6115" s="1">
        <f>AO6115*(1-AM6115)</f>
        <v>0.93296000000000012</v>
      </c>
    </row>
    <row r="6116" spans="1:42">
      <c r="A6116" t="s">
        <v>12</v>
      </c>
      <c r="B6116" t="s">
        <v>11</v>
      </c>
      <c r="C6116" t="s">
        <v>999</v>
      </c>
      <c r="D6116" t="s">
        <v>0</v>
      </c>
      <c r="E6116" t="s">
        <v>0</v>
      </c>
      <c r="F6116" t="s">
        <v>1003</v>
      </c>
      <c r="G6116" t="s">
        <v>1002</v>
      </c>
      <c r="H6116" t="s">
        <v>1001</v>
      </c>
      <c r="I6116" t="s">
        <v>7</v>
      </c>
      <c r="J6116">
        <v>1</v>
      </c>
      <c r="K6116">
        <v>30</v>
      </c>
      <c r="L6116" s="2">
        <v>41790</v>
      </c>
      <c r="M6116">
        <v>32003583753022</v>
      </c>
      <c r="N6116">
        <v>2710</v>
      </c>
      <c r="O6116">
        <v>2107095549</v>
      </c>
      <c r="P6116" s="2">
        <v>41790</v>
      </c>
      <c r="Q6116" t="s">
        <v>5</v>
      </c>
      <c r="R6116" t="s">
        <v>1006</v>
      </c>
      <c r="S6116" t="s">
        <v>1007</v>
      </c>
      <c r="T6116" t="s">
        <v>1006</v>
      </c>
      <c r="U6116" t="s">
        <v>0</v>
      </c>
      <c r="V6116" t="s">
        <v>0</v>
      </c>
      <c r="W6116">
        <v>50</v>
      </c>
      <c r="X6116">
        <v>673532180</v>
      </c>
      <c r="Y6116" t="s">
        <v>0</v>
      </c>
      <c r="Z6116" t="s">
        <v>2</v>
      </c>
      <c r="AA6116" t="s">
        <v>999</v>
      </c>
      <c r="AB6116" t="s">
        <v>0</v>
      </c>
      <c r="AC6116" t="s">
        <v>0</v>
      </c>
      <c r="AD6116" t="s">
        <v>0</v>
      </c>
      <c r="AI6116" s="1" t="str">
        <f>CONCATENATE(MONTH(L6116),"/",1,"/",YEAR(L6116))</f>
        <v>5/1/2014</v>
      </c>
      <c r="AJ6116" s="1">
        <f>SUMIFS([1]Currency!A:A,[1]Currency!B:B,Sales!AI6116,[1]Currency!C:C,Sales!R6116)</f>
        <v>7.0000000000000007E-2</v>
      </c>
      <c r="AK6116" s="1">
        <f>AJ6116*J6116*K6116</f>
        <v>2.1</v>
      </c>
      <c r="AL6116" s="1" t="str">
        <f>VLOOKUP(S6116,[1]Region!A:B,2,FALSE)</f>
        <v>Mexico</v>
      </c>
      <c r="AM6116" s="1">
        <f>SUMIFS([1]Encoding!D:D,[1]Encoding!B:B,Sales!AL6116,[1]Encoding!A:A,Sales!C6116)</f>
        <v>0.2</v>
      </c>
      <c r="AN6116" s="1">
        <f>SUMIFS([1]Encoding!Q:Q,[1]Encoding!B:B,Sales!AL6116,[1]Encoding!A:A,Sales!C6116)</f>
        <v>4.8000000000000001E-2</v>
      </c>
      <c r="AO6116" s="1">
        <f>AK6116*(1-AN6116)</f>
        <v>1.9992000000000001</v>
      </c>
      <c r="AP6116" s="1">
        <f>AO6116*(1-AM6116)</f>
        <v>1.5993600000000001</v>
      </c>
    </row>
    <row r="6117" spans="1:42">
      <c r="A6117" t="s">
        <v>12</v>
      </c>
      <c r="B6117" t="s">
        <v>11</v>
      </c>
      <c r="C6117" t="s">
        <v>999</v>
      </c>
      <c r="D6117" t="s">
        <v>0</v>
      </c>
      <c r="E6117" t="s">
        <v>0</v>
      </c>
      <c r="F6117" t="s">
        <v>1003</v>
      </c>
      <c r="G6117" t="s">
        <v>1002</v>
      </c>
      <c r="H6117" t="s">
        <v>1001</v>
      </c>
      <c r="I6117" t="s">
        <v>7</v>
      </c>
      <c r="J6117">
        <v>1</v>
      </c>
      <c r="K6117">
        <v>17.5</v>
      </c>
      <c r="L6117" s="2">
        <v>41786</v>
      </c>
      <c r="M6117">
        <v>39003871607158</v>
      </c>
      <c r="N6117">
        <v>14357</v>
      </c>
      <c r="O6117">
        <v>5247305514</v>
      </c>
      <c r="P6117" s="2">
        <v>41786</v>
      </c>
      <c r="Q6117" t="s">
        <v>5</v>
      </c>
      <c r="R6117" t="s">
        <v>1006</v>
      </c>
      <c r="S6117" t="s">
        <v>1007</v>
      </c>
      <c r="T6117" t="s">
        <v>1006</v>
      </c>
      <c r="U6117" t="s">
        <v>0</v>
      </c>
      <c r="V6117" t="s">
        <v>0</v>
      </c>
      <c r="W6117">
        <v>25</v>
      </c>
      <c r="X6117">
        <v>673532180</v>
      </c>
      <c r="Y6117" t="s">
        <v>0</v>
      </c>
      <c r="Z6117" t="s">
        <v>2</v>
      </c>
      <c r="AA6117" t="s">
        <v>999</v>
      </c>
      <c r="AB6117" t="s">
        <v>0</v>
      </c>
      <c r="AC6117" t="s">
        <v>0</v>
      </c>
      <c r="AD6117" t="s">
        <v>0</v>
      </c>
      <c r="AI6117" s="1" t="str">
        <f>CONCATENATE(MONTH(L6117),"/",1,"/",YEAR(L6117))</f>
        <v>5/1/2014</v>
      </c>
      <c r="AJ6117" s="1">
        <f>SUMIFS([1]Currency!A:A,[1]Currency!B:B,Sales!AI6117,[1]Currency!C:C,Sales!R6117)</f>
        <v>7.0000000000000007E-2</v>
      </c>
      <c r="AK6117" s="1">
        <f>AJ6117*J6117*K6117</f>
        <v>1.2250000000000001</v>
      </c>
      <c r="AL6117" s="1" t="str">
        <f>VLOOKUP(S6117,[1]Region!A:B,2,FALSE)</f>
        <v>Mexico</v>
      </c>
      <c r="AM6117" s="1">
        <f>SUMIFS([1]Encoding!D:D,[1]Encoding!B:B,Sales!AL6117,[1]Encoding!A:A,Sales!C6117)</f>
        <v>0.2</v>
      </c>
      <c r="AN6117" s="1">
        <f>SUMIFS([1]Encoding!Q:Q,[1]Encoding!B:B,Sales!AL6117,[1]Encoding!A:A,Sales!C6117)</f>
        <v>4.8000000000000001E-2</v>
      </c>
      <c r="AO6117" s="1">
        <f>AK6117*(1-AN6117)</f>
        <v>1.1662000000000001</v>
      </c>
      <c r="AP6117" s="1">
        <f>AO6117*(1-AM6117)</f>
        <v>0.93296000000000012</v>
      </c>
    </row>
    <row r="6118" spans="1:42">
      <c r="A6118" t="s">
        <v>12</v>
      </c>
      <c r="B6118" t="s">
        <v>11</v>
      </c>
      <c r="C6118" t="s">
        <v>999</v>
      </c>
      <c r="D6118" t="s">
        <v>0</v>
      </c>
      <c r="E6118" t="s">
        <v>0</v>
      </c>
      <c r="F6118" t="s">
        <v>1003</v>
      </c>
      <c r="G6118" t="s">
        <v>1002</v>
      </c>
      <c r="H6118" t="s">
        <v>1001</v>
      </c>
      <c r="I6118" t="s">
        <v>7</v>
      </c>
      <c r="J6118">
        <v>1</v>
      </c>
      <c r="K6118">
        <v>2.79</v>
      </c>
      <c r="L6118" s="2">
        <v>41791</v>
      </c>
      <c r="M6118">
        <v>77001544871068</v>
      </c>
      <c r="N6118">
        <v>32504</v>
      </c>
      <c r="O6118">
        <v>2279969114</v>
      </c>
      <c r="P6118" s="2">
        <v>41791</v>
      </c>
      <c r="Q6118" t="s">
        <v>5</v>
      </c>
      <c r="R6118" t="s">
        <v>3</v>
      </c>
      <c r="S6118" t="s">
        <v>28</v>
      </c>
      <c r="T6118" t="s">
        <v>3</v>
      </c>
      <c r="U6118" t="s">
        <v>0</v>
      </c>
      <c r="V6118" t="s">
        <v>0</v>
      </c>
      <c r="W6118">
        <v>3.99</v>
      </c>
      <c r="X6118">
        <v>673532180</v>
      </c>
      <c r="Y6118" t="s">
        <v>0</v>
      </c>
      <c r="Z6118" t="s">
        <v>15</v>
      </c>
      <c r="AA6118" t="s">
        <v>999</v>
      </c>
      <c r="AB6118" t="s">
        <v>0</v>
      </c>
      <c r="AC6118" t="s">
        <v>0</v>
      </c>
      <c r="AD6118" t="s">
        <v>0</v>
      </c>
      <c r="AI6118" s="1" t="str">
        <f>CONCATENATE(MONTH(L6118),"/",1,"/",YEAR(L6118))</f>
        <v>6/1/2014</v>
      </c>
      <c r="AJ6118" s="1">
        <f>SUMIFS([1]Currency!A:A,[1]Currency!B:B,Sales!AI6118,[1]Currency!C:C,Sales!R6118)</f>
        <v>1</v>
      </c>
      <c r="AK6118" s="1">
        <f>AJ6118*J6118*K6118</f>
        <v>2.79</v>
      </c>
      <c r="AL6118" s="1" t="str">
        <f>VLOOKUP(S6118,[1]Region!A:B,2,FALSE)</f>
        <v>Latam</v>
      </c>
      <c r="AM6118" s="1">
        <f>SUMIFS([1]Encoding!D:D,[1]Encoding!B:B,Sales!AL6118,[1]Encoding!A:A,Sales!C6118)</f>
        <v>0.2</v>
      </c>
      <c r="AN6118" s="1">
        <f>SUMIFS([1]Encoding!Q:Q,[1]Encoding!B:B,Sales!AL6118,[1]Encoding!A:A,Sales!C6118)</f>
        <v>0</v>
      </c>
      <c r="AO6118" s="1">
        <f>AK6118*(1-AN6118)</f>
        <v>2.79</v>
      </c>
      <c r="AP6118" s="1">
        <f>AO6118*(1-AM6118)</f>
        <v>2.2320000000000002</v>
      </c>
    </row>
    <row r="6119" spans="1:42">
      <c r="A6119" t="s">
        <v>12</v>
      </c>
      <c r="B6119" t="s">
        <v>11</v>
      </c>
      <c r="C6119" t="s">
        <v>999</v>
      </c>
      <c r="D6119" t="s">
        <v>0</v>
      </c>
      <c r="E6119" t="s">
        <v>0</v>
      </c>
      <c r="F6119" t="s">
        <v>1003</v>
      </c>
      <c r="G6119" t="s">
        <v>1002</v>
      </c>
      <c r="H6119" t="s">
        <v>1001</v>
      </c>
      <c r="I6119" t="s">
        <v>7</v>
      </c>
      <c r="J6119">
        <v>1</v>
      </c>
      <c r="K6119">
        <v>17.5</v>
      </c>
      <c r="L6119" s="2">
        <v>41786</v>
      </c>
      <c r="M6119">
        <v>84003630114300</v>
      </c>
      <c r="N6119">
        <v>52787</v>
      </c>
      <c r="O6119">
        <v>2895890994</v>
      </c>
      <c r="P6119" s="2">
        <v>41786</v>
      </c>
      <c r="Q6119" t="s">
        <v>5</v>
      </c>
      <c r="R6119" t="s">
        <v>1006</v>
      </c>
      <c r="S6119" t="s">
        <v>1007</v>
      </c>
      <c r="T6119" t="s">
        <v>1006</v>
      </c>
      <c r="U6119" t="s">
        <v>0</v>
      </c>
      <c r="V6119" t="s">
        <v>0</v>
      </c>
      <c r="W6119">
        <v>25</v>
      </c>
      <c r="X6119">
        <v>673532180</v>
      </c>
      <c r="Y6119" t="s">
        <v>0</v>
      </c>
      <c r="Z6119" t="s">
        <v>2</v>
      </c>
      <c r="AA6119" t="s">
        <v>999</v>
      </c>
      <c r="AB6119" t="s">
        <v>0</v>
      </c>
      <c r="AC6119" t="s">
        <v>0</v>
      </c>
      <c r="AD6119" t="s">
        <v>0</v>
      </c>
      <c r="AI6119" s="1" t="str">
        <f>CONCATENATE(MONTH(L6119),"/",1,"/",YEAR(L6119))</f>
        <v>5/1/2014</v>
      </c>
      <c r="AJ6119" s="1">
        <f>SUMIFS([1]Currency!A:A,[1]Currency!B:B,Sales!AI6119,[1]Currency!C:C,Sales!R6119)</f>
        <v>7.0000000000000007E-2</v>
      </c>
      <c r="AK6119" s="1">
        <f>AJ6119*J6119*K6119</f>
        <v>1.2250000000000001</v>
      </c>
      <c r="AL6119" s="1" t="str">
        <f>VLOOKUP(S6119,[1]Region!A:B,2,FALSE)</f>
        <v>Mexico</v>
      </c>
      <c r="AM6119" s="1">
        <f>SUMIFS([1]Encoding!D:D,[1]Encoding!B:B,Sales!AL6119,[1]Encoding!A:A,Sales!C6119)</f>
        <v>0.2</v>
      </c>
      <c r="AN6119" s="1">
        <f>SUMIFS([1]Encoding!Q:Q,[1]Encoding!B:B,Sales!AL6119,[1]Encoding!A:A,Sales!C6119)</f>
        <v>4.8000000000000001E-2</v>
      </c>
      <c r="AO6119" s="1">
        <f>AK6119*(1-AN6119)</f>
        <v>1.1662000000000001</v>
      </c>
      <c r="AP6119" s="1">
        <f>AO6119*(1-AM6119)</f>
        <v>0.93296000000000012</v>
      </c>
    </row>
    <row r="6120" spans="1:42">
      <c r="A6120" t="s">
        <v>12</v>
      </c>
      <c r="B6120" t="s">
        <v>11</v>
      </c>
      <c r="C6120" t="s">
        <v>999</v>
      </c>
      <c r="D6120" t="s">
        <v>0</v>
      </c>
      <c r="E6120" t="s">
        <v>0</v>
      </c>
      <c r="F6120" t="s">
        <v>1003</v>
      </c>
      <c r="G6120" t="s">
        <v>1002</v>
      </c>
      <c r="H6120" t="s">
        <v>1001</v>
      </c>
      <c r="I6120" t="s">
        <v>23</v>
      </c>
      <c r="J6120">
        <v>1</v>
      </c>
      <c r="K6120">
        <v>100</v>
      </c>
      <c r="L6120" s="2">
        <v>41787</v>
      </c>
      <c r="M6120">
        <v>64003832817090</v>
      </c>
      <c r="N6120">
        <v>77710</v>
      </c>
      <c r="O6120">
        <v>5767934144</v>
      </c>
      <c r="P6120" s="2">
        <v>41787</v>
      </c>
      <c r="Q6120" t="s">
        <v>5</v>
      </c>
      <c r="R6120" t="s">
        <v>1006</v>
      </c>
      <c r="S6120" t="s">
        <v>1007</v>
      </c>
      <c r="T6120" t="s">
        <v>1006</v>
      </c>
      <c r="U6120" t="s">
        <v>0</v>
      </c>
      <c r="V6120" t="s">
        <v>0</v>
      </c>
      <c r="W6120">
        <v>149</v>
      </c>
      <c r="X6120">
        <v>673532180</v>
      </c>
      <c r="Y6120" t="s">
        <v>0</v>
      </c>
      <c r="Z6120" t="s">
        <v>2</v>
      </c>
      <c r="AA6120" t="s">
        <v>999</v>
      </c>
      <c r="AB6120" t="s">
        <v>0</v>
      </c>
      <c r="AC6120" t="s">
        <v>0</v>
      </c>
      <c r="AD6120" t="s">
        <v>0</v>
      </c>
      <c r="AI6120" s="1" t="str">
        <f>CONCATENATE(MONTH(L6120),"/",1,"/",YEAR(L6120))</f>
        <v>5/1/2014</v>
      </c>
      <c r="AJ6120" s="1">
        <f>SUMIFS([1]Currency!A:A,[1]Currency!B:B,Sales!AI6120,[1]Currency!C:C,Sales!R6120)</f>
        <v>7.0000000000000007E-2</v>
      </c>
      <c r="AK6120" s="1">
        <f>AJ6120*J6120*K6120</f>
        <v>7.0000000000000009</v>
      </c>
      <c r="AL6120" s="1" t="str">
        <f>VLOOKUP(S6120,[1]Region!A:B,2,FALSE)</f>
        <v>Mexico</v>
      </c>
      <c r="AM6120" s="1">
        <f>SUMIFS([1]Encoding!D:D,[1]Encoding!B:B,Sales!AL6120,[1]Encoding!A:A,Sales!C6120)</f>
        <v>0.2</v>
      </c>
      <c r="AN6120" s="1">
        <f>SUMIFS([1]Encoding!Q:Q,[1]Encoding!B:B,Sales!AL6120,[1]Encoding!A:A,Sales!C6120)</f>
        <v>4.8000000000000001E-2</v>
      </c>
      <c r="AO6120" s="1">
        <f>AK6120*(1-AN6120)</f>
        <v>6.6640000000000006</v>
      </c>
      <c r="AP6120" s="1">
        <f>AO6120*(1-AM6120)</f>
        <v>5.3312000000000008</v>
      </c>
    </row>
    <row r="6121" spans="1:42">
      <c r="A6121" t="s">
        <v>12</v>
      </c>
      <c r="B6121" t="s">
        <v>11</v>
      </c>
      <c r="C6121" t="s">
        <v>999</v>
      </c>
      <c r="D6121" t="s">
        <v>0</v>
      </c>
      <c r="E6121" t="s">
        <v>0</v>
      </c>
      <c r="F6121" t="s">
        <v>1003</v>
      </c>
      <c r="G6121" t="s">
        <v>1002</v>
      </c>
      <c r="H6121" t="s">
        <v>1001</v>
      </c>
      <c r="I6121" t="s">
        <v>7</v>
      </c>
      <c r="J6121">
        <v>1</v>
      </c>
      <c r="K6121">
        <v>2.39</v>
      </c>
      <c r="L6121" s="2">
        <v>41790</v>
      </c>
      <c r="M6121">
        <v>78002077982613</v>
      </c>
      <c r="N6121" t="s">
        <v>1212</v>
      </c>
      <c r="O6121">
        <v>10106655704</v>
      </c>
      <c r="P6121" s="2">
        <v>41790</v>
      </c>
      <c r="Q6121" t="s">
        <v>5</v>
      </c>
      <c r="R6121" t="s">
        <v>3</v>
      </c>
      <c r="S6121" t="s">
        <v>4</v>
      </c>
      <c r="T6121" t="s">
        <v>3</v>
      </c>
      <c r="U6121" t="s">
        <v>0</v>
      </c>
      <c r="V6121" t="s">
        <v>0</v>
      </c>
      <c r="W6121">
        <v>3.99</v>
      </c>
      <c r="X6121">
        <v>673532180</v>
      </c>
      <c r="Y6121" t="s">
        <v>0</v>
      </c>
      <c r="Z6121" t="s">
        <v>15</v>
      </c>
      <c r="AA6121" t="s">
        <v>999</v>
      </c>
      <c r="AB6121" t="s">
        <v>0</v>
      </c>
      <c r="AC6121" t="s">
        <v>0</v>
      </c>
      <c r="AD6121" t="s">
        <v>0</v>
      </c>
      <c r="AI6121" s="1" t="str">
        <f>CONCATENATE(MONTH(L6121),"/",1,"/",YEAR(L6121))</f>
        <v>5/1/2014</v>
      </c>
      <c r="AJ6121" s="1">
        <f>SUMIFS([1]Currency!A:A,[1]Currency!B:B,Sales!AI6121,[1]Currency!C:C,Sales!R6121)</f>
        <v>1</v>
      </c>
      <c r="AK6121" s="1">
        <f>AJ6121*J6121*K6121</f>
        <v>2.39</v>
      </c>
      <c r="AL6121" s="1" t="str">
        <f>VLOOKUP(S6121,[1]Region!A:B,2,FALSE)</f>
        <v>Brazil</v>
      </c>
      <c r="AM6121" s="1">
        <f>SUMIFS([1]Encoding!D:D,[1]Encoding!B:B,Sales!AL6121,[1]Encoding!A:A,Sales!C6121)</f>
        <v>0.2</v>
      </c>
      <c r="AN6121" s="1">
        <f>SUMIFS([1]Encoding!Q:Q,[1]Encoding!B:B,Sales!AL6121,[1]Encoding!A:A,Sales!C6121)</f>
        <v>4.8000000000000001E-2</v>
      </c>
      <c r="AO6121" s="1">
        <f>AK6121*(1-AN6121)</f>
        <v>2.27528</v>
      </c>
      <c r="AP6121" s="1">
        <f>AO6121*(1-AM6121)</f>
        <v>1.8202240000000001</v>
      </c>
    </row>
    <row r="6122" spans="1:42">
      <c r="A6122" t="s">
        <v>12</v>
      </c>
      <c r="B6122" t="s">
        <v>11</v>
      </c>
      <c r="C6122" t="s">
        <v>999</v>
      </c>
      <c r="D6122" t="s">
        <v>0</v>
      </c>
      <c r="E6122" t="s">
        <v>0</v>
      </c>
      <c r="F6122" t="s">
        <v>1003</v>
      </c>
      <c r="G6122" t="s">
        <v>1002</v>
      </c>
      <c r="H6122" t="s">
        <v>1001</v>
      </c>
      <c r="I6122" t="s">
        <v>7</v>
      </c>
      <c r="J6122">
        <v>1</v>
      </c>
      <c r="K6122">
        <v>30</v>
      </c>
      <c r="L6122" s="2">
        <v>41790</v>
      </c>
      <c r="M6122">
        <v>88002114955457</v>
      </c>
      <c r="N6122">
        <v>6170</v>
      </c>
      <c r="O6122">
        <v>2723525394</v>
      </c>
      <c r="P6122" s="2">
        <v>41790</v>
      </c>
      <c r="Q6122" t="s">
        <v>5</v>
      </c>
      <c r="R6122" t="s">
        <v>1006</v>
      </c>
      <c r="S6122" t="s">
        <v>1007</v>
      </c>
      <c r="T6122" t="s">
        <v>1006</v>
      </c>
      <c r="U6122" t="s">
        <v>0</v>
      </c>
      <c r="V6122" t="s">
        <v>0</v>
      </c>
      <c r="W6122">
        <v>50</v>
      </c>
      <c r="X6122">
        <v>673532180</v>
      </c>
      <c r="Y6122" t="s">
        <v>0</v>
      </c>
      <c r="Z6122" t="s">
        <v>2</v>
      </c>
      <c r="AA6122" t="s">
        <v>999</v>
      </c>
      <c r="AB6122" t="s">
        <v>0</v>
      </c>
      <c r="AC6122" t="s">
        <v>0</v>
      </c>
      <c r="AD6122" t="s">
        <v>0</v>
      </c>
      <c r="AI6122" s="1" t="str">
        <f>CONCATENATE(MONTH(L6122),"/",1,"/",YEAR(L6122))</f>
        <v>5/1/2014</v>
      </c>
      <c r="AJ6122" s="1">
        <f>SUMIFS([1]Currency!A:A,[1]Currency!B:B,Sales!AI6122,[1]Currency!C:C,Sales!R6122)</f>
        <v>7.0000000000000007E-2</v>
      </c>
      <c r="AK6122" s="1">
        <f>AJ6122*J6122*K6122</f>
        <v>2.1</v>
      </c>
      <c r="AL6122" s="1" t="str">
        <f>VLOOKUP(S6122,[1]Region!A:B,2,FALSE)</f>
        <v>Mexico</v>
      </c>
      <c r="AM6122" s="1">
        <f>SUMIFS([1]Encoding!D:D,[1]Encoding!B:B,Sales!AL6122,[1]Encoding!A:A,Sales!C6122)</f>
        <v>0.2</v>
      </c>
      <c r="AN6122" s="1">
        <f>SUMIFS([1]Encoding!Q:Q,[1]Encoding!B:B,Sales!AL6122,[1]Encoding!A:A,Sales!C6122)</f>
        <v>4.8000000000000001E-2</v>
      </c>
      <c r="AO6122" s="1">
        <f>AK6122*(1-AN6122)</f>
        <v>1.9992000000000001</v>
      </c>
      <c r="AP6122" s="1">
        <f>AO6122*(1-AM6122)</f>
        <v>1.5993600000000001</v>
      </c>
    </row>
    <row r="6123" spans="1:42">
      <c r="A6123" t="s">
        <v>12</v>
      </c>
      <c r="B6123" t="s">
        <v>11</v>
      </c>
      <c r="C6123" t="s">
        <v>999</v>
      </c>
      <c r="D6123" t="s">
        <v>0</v>
      </c>
      <c r="E6123" t="s">
        <v>0</v>
      </c>
      <c r="F6123" t="s">
        <v>1003</v>
      </c>
      <c r="G6123" t="s">
        <v>1002</v>
      </c>
      <c r="H6123" t="s">
        <v>1001</v>
      </c>
      <c r="I6123" t="s">
        <v>7</v>
      </c>
      <c r="J6123">
        <v>1</v>
      </c>
      <c r="K6123">
        <v>17.5</v>
      </c>
      <c r="L6123" s="2">
        <v>41785</v>
      </c>
      <c r="M6123">
        <v>61003965064590</v>
      </c>
      <c r="N6123">
        <v>86017</v>
      </c>
      <c r="O6123">
        <v>1447065904</v>
      </c>
      <c r="P6123" s="2">
        <v>41785</v>
      </c>
      <c r="Q6123" t="s">
        <v>5</v>
      </c>
      <c r="R6123" t="s">
        <v>1006</v>
      </c>
      <c r="S6123" t="s">
        <v>1007</v>
      </c>
      <c r="T6123" t="s">
        <v>1006</v>
      </c>
      <c r="U6123" t="s">
        <v>0</v>
      </c>
      <c r="V6123" t="s">
        <v>0</v>
      </c>
      <c r="W6123">
        <v>25</v>
      </c>
      <c r="X6123">
        <v>673532180</v>
      </c>
      <c r="Y6123" t="s">
        <v>0</v>
      </c>
      <c r="Z6123" t="s">
        <v>2</v>
      </c>
      <c r="AA6123" t="s">
        <v>999</v>
      </c>
      <c r="AB6123" t="s">
        <v>0</v>
      </c>
      <c r="AC6123" t="s">
        <v>0</v>
      </c>
      <c r="AD6123" t="s">
        <v>0</v>
      </c>
      <c r="AI6123" s="1" t="str">
        <f>CONCATENATE(MONTH(L6123),"/",1,"/",YEAR(L6123))</f>
        <v>5/1/2014</v>
      </c>
      <c r="AJ6123" s="1">
        <f>SUMIFS([1]Currency!A:A,[1]Currency!B:B,Sales!AI6123,[1]Currency!C:C,Sales!R6123)</f>
        <v>7.0000000000000007E-2</v>
      </c>
      <c r="AK6123" s="1">
        <f>AJ6123*J6123*K6123</f>
        <v>1.2250000000000001</v>
      </c>
      <c r="AL6123" s="1" t="str">
        <f>VLOOKUP(S6123,[1]Region!A:B,2,FALSE)</f>
        <v>Mexico</v>
      </c>
      <c r="AM6123" s="1">
        <f>SUMIFS([1]Encoding!D:D,[1]Encoding!B:B,Sales!AL6123,[1]Encoding!A:A,Sales!C6123)</f>
        <v>0.2</v>
      </c>
      <c r="AN6123" s="1">
        <f>SUMIFS([1]Encoding!Q:Q,[1]Encoding!B:B,Sales!AL6123,[1]Encoding!A:A,Sales!C6123)</f>
        <v>4.8000000000000001E-2</v>
      </c>
      <c r="AO6123" s="1">
        <f>AK6123*(1-AN6123)</f>
        <v>1.1662000000000001</v>
      </c>
      <c r="AP6123" s="1">
        <f>AO6123*(1-AM6123)</f>
        <v>0.93296000000000012</v>
      </c>
    </row>
    <row r="6124" spans="1:42">
      <c r="A6124" t="s">
        <v>12</v>
      </c>
      <c r="B6124" t="s">
        <v>11</v>
      </c>
      <c r="C6124" t="s">
        <v>999</v>
      </c>
      <c r="D6124" t="s">
        <v>0</v>
      </c>
      <c r="E6124" t="s">
        <v>0</v>
      </c>
      <c r="F6124" t="s">
        <v>1003</v>
      </c>
      <c r="G6124" t="s">
        <v>1002</v>
      </c>
      <c r="H6124" t="s">
        <v>1001</v>
      </c>
      <c r="I6124" t="s">
        <v>7</v>
      </c>
      <c r="J6124">
        <v>1</v>
      </c>
      <c r="K6124">
        <v>24</v>
      </c>
      <c r="L6124" s="2">
        <v>41791</v>
      </c>
      <c r="M6124">
        <v>97002041761204</v>
      </c>
      <c r="N6124">
        <v>1020</v>
      </c>
      <c r="O6124">
        <v>8498257794</v>
      </c>
      <c r="P6124" s="2">
        <v>41791</v>
      </c>
      <c r="Q6124" t="s">
        <v>5</v>
      </c>
      <c r="R6124" t="s">
        <v>1006</v>
      </c>
      <c r="S6124" t="s">
        <v>1007</v>
      </c>
      <c r="T6124" t="s">
        <v>1006</v>
      </c>
      <c r="U6124" t="s">
        <v>0</v>
      </c>
      <c r="V6124" t="s">
        <v>0</v>
      </c>
      <c r="W6124">
        <v>40</v>
      </c>
      <c r="X6124">
        <v>673532180</v>
      </c>
      <c r="Y6124" t="s">
        <v>0</v>
      </c>
      <c r="Z6124" t="s">
        <v>15</v>
      </c>
      <c r="AA6124" t="s">
        <v>999</v>
      </c>
      <c r="AB6124" t="s">
        <v>0</v>
      </c>
      <c r="AC6124" t="s">
        <v>0</v>
      </c>
      <c r="AD6124" t="s">
        <v>0</v>
      </c>
      <c r="AI6124" s="1" t="str">
        <f>CONCATENATE(MONTH(L6124),"/",1,"/",YEAR(L6124))</f>
        <v>6/1/2014</v>
      </c>
      <c r="AJ6124" s="1">
        <f>SUMIFS([1]Currency!A:A,[1]Currency!B:B,Sales!AI6124,[1]Currency!C:C,Sales!R6124)</f>
        <v>7.0000000000000007E-2</v>
      </c>
      <c r="AK6124" s="1">
        <f>AJ6124*J6124*K6124</f>
        <v>1.6800000000000002</v>
      </c>
      <c r="AL6124" s="1" t="str">
        <f>VLOOKUP(S6124,[1]Region!A:B,2,FALSE)</f>
        <v>Mexico</v>
      </c>
      <c r="AM6124" s="1">
        <f>SUMIFS([1]Encoding!D:D,[1]Encoding!B:B,Sales!AL6124,[1]Encoding!A:A,Sales!C6124)</f>
        <v>0.2</v>
      </c>
      <c r="AN6124" s="1">
        <f>SUMIFS([1]Encoding!Q:Q,[1]Encoding!B:B,Sales!AL6124,[1]Encoding!A:A,Sales!C6124)</f>
        <v>4.8000000000000001E-2</v>
      </c>
      <c r="AO6124" s="1">
        <f>AK6124*(1-AN6124)</f>
        <v>1.5993600000000001</v>
      </c>
      <c r="AP6124" s="1">
        <f>AO6124*(1-AM6124)</f>
        <v>1.2794880000000002</v>
      </c>
    </row>
    <row r="6125" spans="1:42">
      <c r="A6125" t="s">
        <v>12</v>
      </c>
      <c r="B6125" t="s">
        <v>11</v>
      </c>
      <c r="C6125" t="s">
        <v>999</v>
      </c>
      <c r="D6125" t="s">
        <v>0</v>
      </c>
      <c r="E6125" t="s">
        <v>0</v>
      </c>
      <c r="F6125" t="s">
        <v>1003</v>
      </c>
      <c r="G6125" t="s">
        <v>1002</v>
      </c>
      <c r="H6125" t="s">
        <v>1001</v>
      </c>
      <c r="I6125" t="s">
        <v>7</v>
      </c>
      <c r="J6125">
        <v>1</v>
      </c>
      <c r="K6125">
        <v>2.99</v>
      </c>
      <c r="L6125" s="2">
        <v>41790</v>
      </c>
      <c r="M6125">
        <v>78002077982613</v>
      </c>
      <c r="N6125" t="s">
        <v>1212</v>
      </c>
      <c r="O6125">
        <v>10106655704</v>
      </c>
      <c r="P6125" s="2">
        <v>41790</v>
      </c>
      <c r="Q6125" t="s">
        <v>5</v>
      </c>
      <c r="R6125" t="s">
        <v>3</v>
      </c>
      <c r="S6125" t="s">
        <v>4</v>
      </c>
      <c r="T6125" t="s">
        <v>3</v>
      </c>
      <c r="U6125" t="s">
        <v>0</v>
      </c>
      <c r="V6125" t="s">
        <v>0</v>
      </c>
      <c r="W6125">
        <v>4.99</v>
      </c>
      <c r="X6125">
        <v>673532180</v>
      </c>
      <c r="Y6125" t="s">
        <v>0</v>
      </c>
      <c r="Z6125" t="s">
        <v>2</v>
      </c>
      <c r="AA6125" t="s">
        <v>999</v>
      </c>
      <c r="AB6125" t="s">
        <v>0</v>
      </c>
      <c r="AC6125" t="s">
        <v>0</v>
      </c>
      <c r="AD6125" t="s">
        <v>0</v>
      </c>
      <c r="AI6125" s="1" t="str">
        <f>CONCATENATE(MONTH(L6125),"/",1,"/",YEAR(L6125))</f>
        <v>5/1/2014</v>
      </c>
      <c r="AJ6125" s="1">
        <f>SUMIFS([1]Currency!A:A,[1]Currency!B:B,Sales!AI6125,[1]Currency!C:C,Sales!R6125)</f>
        <v>1</v>
      </c>
      <c r="AK6125" s="1">
        <f>AJ6125*J6125*K6125</f>
        <v>2.99</v>
      </c>
      <c r="AL6125" s="1" t="str">
        <f>VLOOKUP(S6125,[1]Region!A:B,2,FALSE)</f>
        <v>Brazil</v>
      </c>
      <c r="AM6125" s="1">
        <f>SUMIFS([1]Encoding!D:D,[1]Encoding!B:B,Sales!AL6125,[1]Encoding!A:A,Sales!C6125)</f>
        <v>0.2</v>
      </c>
      <c r="AN6125" s="1">
        <f>SUMIFS([1]Encoding!Q:Q,[1]Encoding!B:B,Sales!AL6125,[1]Encoding!A:A,Sales!C6125)</f>
        <v>4.8000000000000001E-2</v>
      </c>
      <c r="AO6125" s="1">
        <f>AK6125*(1-AN6125)</f>
        <v>2.8464800000000001</v>
      </c>
      <c r="AP6125" s="1">
        <f>AO6125*(1-AM6125)</f>
        <v>2.2771840000000001</v>
      </c>
    </row>
    <row r="6126" spans="1:42">
      <c r="A6126" t="s">
        <v>12</v>
      </c>
      <c r="B6126" t="s">
        <v>11</v>
      </c>
      <c r="C6126" t="s">
        <v>999</v>
      </c>
      <c r="D6126" t="s">
        <v>0</v>
      </c>
      <c r="E6126" t="s">
        <v>0</v>
      </c>
      <c r="F6126" t="s">
        <v>1003</v>
      </c>
      <c r="G6126" t="s">
        <v>1002</v>
      </c>
      <c r="H6126" t="s">
        <v>1001</v>
      </c>
      <c r="I6126" t="s">
        <v>23</v>
      </c>
      <c r="J6126">
        <v>1</v>
      </c>
      <c r="K6126">
        <v>7</v>
      </c>
      <c r="L6126" s="2">
        <v>41787</v>
      </c>
      <c r="M6126">
        <v>70001912949718</v>
      </c>
      <c r="N6126" t="s">
        <v>29</v>
      </c>
      <c r="O6126">
        <v>9633680904</v>
      </c>
      <c r="P6126" s="2">
        <v>41787</v>
      </c>
      <c r="Q6126" t="s">
        <v>5</v>
      </c>
      <c r="R6126" t="s">
        <v>3</v>
      </c>
      <c r="S6126" t="s">
        <v>16</v>
      </c>
      <c r="T6126" t="s">
        <v>3</v>
      </c>
      <c r="U6126" t="s">
        <v>0</v>
      </c>
      <c r="V6126" t="s">
        <v>0</v>
      </c>
      <c r="W6126">
        <v>9.99</v>
      </c>
      <c r="X6126">
        <v>673532180</v>
      </c>
      <c r="Y6126" t="s">
        <v>0</v>
      </c>
      <c r="Z6126" t="s">
        <v>2</v>
      </c>
      <c r="AA6126" t="s">
        <v>999</v>
      </c>
      <c r="AB6126" t="s">
        <v>0</v>
      </c>
      <c r="AC6126" t="s">
        <v>0</v>
      </c>
      <c r="AD6126" t="s">
        <v>0</v>
      </c>
      <c r="AI6126" s="1" t="str">
        <f>CONCATENATE(MONTH(L6126),"/",1,"/",YEAR(L6126))</f>
        <v>5/1/2014</v>
      </c>
      <c r="AJ6126" s="1">
        <f>SUMIFS([1]Currency!A:A,[1]Currency!B:B,Sales!AI6126,[1]Currency!C:C,Sales!R6126)</f>
        <v>1</v>
      </c>
      <c r="AK6126" s="1">
        <f>AJ6126*J6126*K6126</f>
        <v>7</v>
      </c>
      <c r="AL6126" s="1" t="str">
        <f>VLOOKUP(S6126,[1]Region!A:B,2,FALSE)</f>
        <v>Latam</v>
      </c>
      <c r="AM6126" s="1">
        <f>SUMIFS([1]Encoding!D:D,[1]Encoding!B:B,Sales!AL6126,[1]Encoding!A:A,Sales!C6126)</f>
        <v>0.2</v>
      </c>
      <c r="AN6126" s="1">
        <f>SUMIFS([1]Encoding!Q:Q,[1]Encoding!B:B,Sales!AL6126,[1]Encoding!A:A,Sales!C6126)</f>
        <v>0</v>
      </c>
      <c r="AO6126" s="1">
        <f>AK6126*(1-AN6126)</f>
        <v>7</v>
      </c>
      <c r="AP6126" s="1">
        <f>AO6126*(1-AM6126)</f>
        <v>5.6000000000000005</v>
      </c>
    </row>
    <row r="6127" spans="1:42">
      <c r="A6127" t="s">
        <v>12</v>
      </c>
      <c r="B6127" t="s">
        <v>11</v>
      </c>
      <c r="C6127" t="s">
        <v>999</v>
      </c>
      <c r="D6127" t="s">
        <v>0</v>
      </c>
      <c r="E6127" t="s">
        <v>0</v>
      </c>
      <c r="F6127" t="s">
        <v>1003</v>
      </c>
      <c r="G6127" t="s">
        <v>1002</v>
      </c>
      <c r="H6127" t="s">
        <v>1001</v>
      </c>
      <c r="I6127" t="s">
        <v>23</v>
      </c>
      <c r="J6127">
        <v>1</v>
      </c>
      <c r="K6127">
        <v>70</v>
      </c>
      <c r="L6127" s="2">
        <v>41787</v>
      </c>
      <c r="M6127">
        <v>39003873532598</v>
      </c>
      <c r="N6127">
        <v>11840</v>
      </c>
      <c r="O6127">
        <v>5076375829</v>
      </c>
      <c r="P6127" s="2">
        <v>41787</v>
      </c>
      <c r="Q6127" t="s">
        <v>5</v>
      </c>
      <c r="R6127" t="s">
        <v>1006</v>
      </c>
      <c r="S6127" t="s">
        <v>1007</v>
      </c>
      <c r="T6127" t="s">
        <v>1006</v>
      </c>
      <c r="U6127" t="s">
        <v>0</v>
      </c>
      <c r="V6127" t="s">
        <v>0</v>
      </c>
      <c r="W6127">
        <v>99</v>
      </c>
      <c r="X6127">
        <v>673532180</v>
      </c>
      <c r="Y6127" t="s">
        <v>0</v>
      </c>
      <c r="Z6127" t="s">
        <v>2</v>
      </c>
      <c r="AA6127" t="s">
        <v>999</v>
      </c>
      <c r="AB6127" t="s">
        <v>0</v>
      </c>
      <c r="AC6127" t="s">
        <v>0</v>
      </c>
      <c r="AD6127" t="s">
        <v>0</v>
      </c>
      <c r="AI6127" s="1" t="str">
        <f>CONCATENATE(MONTH(L6127),"/",1,"/",YEAR(L6127))</f>
        <v>5/1/2014</v>
      </c>
      <c r="AJ6127" s="1">
        <f>SUMIFS([1]Currency!A:A,[1]Currency!B:B,Sales!AI6127,[1]Currency!C:C,Sales!R6127)</f>
        <v>7.0000000000000007E-2</v>
      </c>
      <c r="AK6127" s="1">
        <f>AJ6127*J6127*K6127</f>
        <v>4.9000000000000004</v>
      </c>
      <c r="AL6127" s="1" t="str">
        <f>VLOOKUP(S6127,[1]Region!A:B,2,FALSE)</f>
        <v>Mexico</v>
      </c>
      <c r="AM6127" s="1">
        <f>SUMIFS([1]Encoding!D:D,[1]Encoding!B:B,Sales!AL6127,[1]Encoding!A:A,Sales!C6127)</f>
        <v>0.2</v>
      </c>
      <c r="AN6127" s="1">
        <f>SUMIFS([1]Encoding!Q:Q,[1]Encoding!B:B,Sales!AL6127,[1]Encoding!A:A,Sales!C6127)</f>
        <v>4.8000000000000001E-2</v>
      </c>
      <c r="AO6127" s="1">
        <f>AK6127*(1-AN6127)</f>
        <v>4.6648000000000005</v>
      </c>
      <c r="AP6127" s="1">
        <f>AO6127*(1-AM6127)</f>
        <v>3.7318400000000005</v>
      </c>
    </row>
    <row r="6128" spans="1:42">
      <c r="A6128" t="s">
        <v>12</v>
      </c>
      <c r="B6128" t="s">
        <v>11</v>
      </c>
      <c r="C6128" t="s">
        <v>999</v>
      </c>
      <c r="D6128" t="s">
        <v>0</v>
      </c>
      <c r="E6128" t="s">
        <v>0</v>
      </c>
      <c r="F6128" t="s">
        <v>1003</v>
      </c>
      <c r="G6128" t="s">
        <v>1002</v>
      </c>
      <c r="H6128" t="s">
        <v>1001</v>
      </c>
      <c r="I6128" t="s">
        <v>7</v>
      </c>
      <c r="J6128">
        <v>1</v>
      </c>
      <c r="K6128">
        <v>30</v>
      </c>
      <c r="L6128" s="2">
        <v>41787</v>
      </c>
      <c r="M6128">
        <v>35002870480519</v>
      </c>
      <c r="N6128">
        <v>64619</v>
      </c>
      <c r="O6128">
        <v>6550839419</v>
      </c>
      <c r="P6128" s="2">
        <v>41787</v>
      </c>
      <c r="Q6128" t="s">
        <v>5</v>
      </c>
      <c r="R6128" t="s">
        <v>1006</v>
      </c>
      <c r="S6128" t="s">
        <v>1007</v>
      </c>
      <c r="T6128" t="s">
        <v>1006</v>
      </c>
      <c r="U6128" t="s">
        <v>0</v>
      </c>
      <c r="V6128" t="s">
        <v>0</v>
      </c>
      <c r="W6128">
        <v>50</v>
      </c>
      <c r="X6128">
        <v>673532180</v>
      </c>
      <c r="Y6128" t="s">
        <v>0</v>
      </c>
      <c r="Z6128" t="s">
        <v>2</v>
      </c>
      <c r="AA6128" t="s">
        <v>999</v>
      </c>
      <c r="AB6128" t="s">
        <v>0</v>
      </c>
      <c r="AC6128" t="s">
        <v>0</v>
      </c>
      <c r="AD6128" t="s">
        <v>0</v>
      </c>
      <c r="AI6128" s="1" t="str">
        <f>CONCATENATE(MONTH(L6128),"/",1,"/",YEAR(L6128))</f>
        <v>5/1/2014</v>
      </c>
      <c r="AJ6128" s="1">
        <f>SUMIFS([1]Currency!A:A,[1]Currency!B:B,Sales!AI6128,[1]Currency!C:C,Sales!R6128)</f>
        <v>7.0000000000000007E-2</v>
      </c>
      <c r="AK6128" s="1">
        <f>AJ6128*J6128*K6128</f>
        <v>2.1</v>
      </c>
      <c r="AL6128" s="1" t="str">
        <f>VLOOKUP(S6128,[1]Region!A:B,2,FALSE)</f>
        <v>Mexico</v>
      </c>
      <c r="AM6128" s="1">
        <f>SUMIFS([1]Encoding!D:D,[1]Encoding!B:B,Sales!AL6128,[1]Encoding!A:A,Sales!C6128)</f>
        <v>0.2</v>
      </c>
      <c r="AN6128" s="1">
        <f>SUMIFS([1]Encoding!Q:Q,[1]Encoding!B:B,Sales!AL6128,[1]Encoding!A:A,Sales!C6128)</f>
        <v>4.8000000000000001E-2</v>
      </c>
      <c r="AO6128" s="1">
        <f>AK6128*(1-AN6128)</f>
        <v>1.9992000000000001</v>
      </c>
      <c r="AP6128" s="1">
        <f>AO6128*(1-AM6128)</f>
        <v>1.5993600000000001</v>
      </c>
    </row>
    <row r="6129" spans="1:42">
      <c r="A6129" t="s">
        <v>12</v>
      </c>
      <c r="B6129" t="s">
        <v>11</v>
      </c>
      <c r="C6129" t="s">
        <v>999</v>
      </c>
      <c r="D6129" t="s">
        <v>0</v>
      </c>
      <c r="E6129" t="s">
        <v>0</v>
      </c>
      <c r="F6129" t="s">
        <v>1003</v>
      </c>
      <c r="G6129" t="s">
        <v>1002</v>
      </c>
      <c r="H6129" t="s">
        <v>1001</v>
      </c>
      <c r="I6129" t="s">
        <v>23</v>
      </c>
      <c r="J6129">
        <v>1</v>
      </c>
      <c r="K6129">
        <v>55</v>
      </c>
      <c r="L6129" s="2">
        <v>41787</v>
      </c>
      <c r="M6129">
        <v>84003636767677</v>
      </c>
      <c r="N6129">
        <v>53950</v>
      </c>
      <c r="O6129">
        <v>7261053974</v>
      </c>
      <c r="P6129" s="2">
        <v>41787</v>
      </c>
      <c r="Q6129" t="s">
        <v>5</v>
      </c>
      <c r="R6129" t="s">
        <v>1006</v>
      </c>
      <c r="S6129" t="s">
        <v>1007</v>
      </c>
      <c r="T6129" t="s">
        <v>1006</v>
      </c>
      <c r="U6129" t="s">
        <v>0</v>
      </c>
      <c r="V6129" t="s">
        <v>0</v>
      </c>
      <c r="W6129">
        <v>79</v>
      </c>
      <c r="X6129">
        <v>673532180</v>
      </c>
      <c r="Y6129" t="s">
        <v>0</v>
      </c>
      <c r="Z6129" t="s">
        <v>15</v>
      </c>
      <c r="AA6129" t="s">
        <v>999</v>
      </c>
      <c r="AB6129" t="s">
        <v>0</v>
      </c>
      <c r="AC6129" t="s">
        <v>0</v>
      </c>
      <c r="AD6129" t="s">
        <v>0</v>
      </c>
      <c r="AI6129" s="1" t="str">
        <f>CONCATENATE(MONTH(L6129),"/",1,"/",YEAR(L6129))</f>
        <v>5/1/2014</v>
      </c>
      <c r="AJ6129" s="1">
        <f>SUMIFS([1]Currency!A:A,[1]Currency!B:B,Sales!AI6129,[1]Currency!C:C,Sales!R6129)</f>
        <v>7.0000000000000007E-2</v>
      </c>
      <c r="AK6129" s="1">
        <f>AJ6129*J6129*K6129</f>
        <v>3.8500000000000005</v>
      </c>
      <c r="AL6129" s="1" t="str">
        <f>VLOOKUP(S6129,[1]Region!A:B,2,FALSE)</f>
        <v>Mexico</v>
      </c>
      <c r="AM6129" s="1">
        <f>SUMIFS([1]Encoding!D:D,[1]Encoding!B:B,Sales!AL6129,[1]Encoding!A:A,Sales!C6129)</f>
        <v>0.2</v>
      </c>
      <c r="AN6129" s="1">
        <f>SUMIFS([1]Encoding!Q:Q,[1]Encoding!B:B,Sales!AL6129,[1]Encoding!A:A,Sales!C6129)</f>
        <v>4.8000000000000001E-2</v>
      </c>
      <c r="AO6129" s="1">
        <f>AK6129*(1-AN6129)</f>
        <v>3.6652000000000005</v>
      </c>
      <c r="AP6129" s="1">
        <f>AO6129*(1-AM6129)</f>
        <v>2.9321600000000005</v>
      </c>
    </row>
    <row r="6130" spans="1:42">
      <c r="A6130" t="s">
        <v>12</v>
      </c>
      <c r="B6130" t="s">
        <v>11</v>
      </c>
      <c r="C6130" t="s">
        <v>999</v>
      </c>
      <c r="D6130" t="s">
        <v>0</v>
      </c>
      <c r="E6130" t="s">
        <v>0</v>
      </c>
      <c r="F6130" t="s">
        <v>1003</v>
      </c>
      <c r="G6130" t="s">
        <v>1002</v>
      </c>
      <c r="H6130" t="s">
        <v>1001</v>
      </c>
      <c r="I6130" t="s">
        <v>7</v>
      </c>
      <c r="J6130">
        <v>1</v>
      </c>
      <c r="K6130">
        <v>17.5</v>
      </c>
      <c r="L6130" s="2">
        <v>41786</v>
      </c>
      <c r="M6130">
        <v>60003992368392</v>
      </c>
      <c r="N6130">
        <v>50080</v>
      </c>
      <c r="O6130">
        <v>6590308214</v>
      </c>
      <c r="P6130" s="2">
        <v>41786</v>
      </c>
      <c r="Q6130" t="s">
        <v>5</v>
      </c>
      <c r="R6130" t="s">
        <v>1006</v>
      </c>
      <c r="S6130" t="s">
        <v>1007</v>
      </c>
      <c r="T6130" t="s">
        <v>1006</v>
      </c>
      <c r="U6130" t="s">
        <v>0</v>
      </c>
      <c r="V6130" t="s">
        <v>0</v>
      </c>
      <c r="W6130">
        <v>25</v>
      </c>
      <c r="X6130">
        <v>673532180</v>
      </c>
      <c r="Y6130" t="s">
        <v>0</v>
      </c>
      <c r="Z6130" t="s">
        <v>2</v>
      </c>
      <c r="AA6130" t="s">
        <v>999</v>
      </c>
      <c r="AB6130" t="s">
        <v>0</v>
      </c>
      <c r="AC6130" t="s">
        <v>0</v>
      </c>
      <c r="AD6130" t="s">
        <v>0</v>
      </c>
      <c r="AI6130" s="1" t="str">
        <f>CONCATENATE(MONTH(L6130),"/",1,"/",YEAR(L6130))</f>
        <v>5/1/2014</v>
      </c>
      <c r="AJ6130" s="1">
        <f>SUMIFS([1]Currency!A:A,[1]Currency!B:B,Sales!AI6130,[1]Currency!C:C,Sales!R6130)</f>
        <v>7.0000000000000007E-2</v>
      </c>
      <c r="AK6130" s="1">
        <f>AJ6130*J6130*K6130</f>
        <v>1.2250000000000001</v>
      </c>
      <c r="AL6130" s="1" t="str">
        <f>VLOOKUP(S6130,[1]Region!A:B,2,FALSE)</f>
        <v>Mexico</v>
      </c>
      <c r="AM6130" s="1">
        <f>SUMIFS([1]Encoding!D:D,[1]Encoding!B:B,Sales!AL6130,[1]Encoding!A:A,Sales!C6130)</f>
        <v>0.2</v>
      </c>
      <c r="AN6130" s="1">
        <f>SUMIFS([1]Encoding!Q:Q,[1]Encoding!B:B,Sales!AL6130,[1]Encoding!A:A,Sales!C6130)</f>
        <v>4.8000000000000001E-2</v>
      </c>
      <c r="AO6130" s="1">
        <f>AK6130*(1-AN6130)</f>
        <v>1.1662000000000001</v>
      </c>
      <c r="AP6130" s="1">
        <f>AO6130*(1-AM6130)</f>
        <v>0.93296000000000012</v>
      </c>
    </row>
    <row r="6131" spans="1:42">
      <c r="A6131" t="s">
        <v>12</v>
      </c>
      <c r="B6131" t="s">
        <v>11</v>
      </c>
      <c r="C6131" t="s">
        <v>999</v>
      </c>
      <c r="D6131" t="s">
        <v>0</v>
      </c>
      <c r="E6131" t="s">
        <v>0</v>
      </c>
      <c r="F6131" t="s">
        <v>1003</v>
      </c>
      <c r="G6131" t="s">
        <v>1002</v>
      </c>
      <c r="H6131" t="s">
        <v>1001</v>
      </c>
      <c r="I6131" t="s">
        <v>7</v>
      </c>
      <c r="J6131">
        <v>1</v>
      </c>
      <c r="K6131">
        <v>30</v>
      </c>
      <c r="L6131" s="2">
        <v>41790</v>
      </c>
      <c r="M6131">
        <v>22004229789298</v>
      </c>
      <c r="N6131">
        <v>11560</v>
      </c>
      <c r="O6131">
        <v>6775395209</v>
      </c>
      <c r="P6131" s="2">
        <v>41790</v>
      </c>
      <c r="Q6131" t="s">
        <v>5</v>
      </c>
      <c r="R6131" t="s">
        <v>1006</v>
      </c>
      <c r="S6131" t="s">
        <v>1007</v>
      </c>
      <c r="T6131" t="s">
        <v>1006</v>
      </c>
      <c r="U6131" t="s">
        <v>0</v>
      </c>
      <c r="V6131" t="s">
        <v>0</v>
      </c>
      <c r="W6131">
        <v>50</v>
      </c>
      <c r="X6131">
        <v>673532180</v>
      </c>
      <c r="Y6131" t="s">
        <v>0</v>
      </c>
      <c r="Z6131" t="s">
        <v>2</v>
      </c>
      <c r="AA6131" t="s">
        <v>999</v>
      </c>
      <c r="AB6131" t="s">
        <v>0</v>
      </c>
      <c r="AC6131" t="s">
        <v>0</v>
      </c>
      <c r="AD6131" t="s">
        <v>0</v>
      </c>
      <c r="AI6131" s="1" t="str">
        <f>CONCATENATE(MONTH(L6131),"/",1,"/",YEAR(L6131))</f>
        <v>5/1/2014</v>
      </c>
      <c r="AJ6131" s="1">
        <f>SUMIFS([1]Currency!A:A,[1]Currency!B:B,Sales!AI6131,[1]Currency!C:C,Sales!R6131)</f>
        <v>7.0000000000000007E-2</v>
      </c>
      <c r="AK6131" s="1">
        <f>AJ6131*J6131*K6131</f>
        <v>2.1</v>
      </c>
      <c r="AL6131" s="1" t="str">
        <f>VLOOKUP(S6131,[1]Region!A:B,2,FALSE)</f>
        <v>Mexico</v>
      </c>
      <c r="AM6131" s="1">
        <f>SUMIFS([1]Encoding!D:D,[1]Encoding!B:B,Sales!AL6131,[1]Encoding!A:A,Sales!C6131)</f>
        <v>0.2</v>
      </c>
      <c r="AN6131" s="1">
        <f>SUMIFS([1]Encoding!Q:Q,[1]Encoding!B:B,Sales!AL6131,[1]Encoding!A:A,Sales!C6131)</f>
        <v>4.8000000000000001E-2</v>
      </c>
      <c r="AO6131" s="1">
        <f>AK6131*(1-AN6131)</f>
        <v>1.9992000000000001</v>
      </c>
      <c r="AP6131" s="1">
        <f>AO6131*(1-AM6131)</f>
        <v>1.5993600000000001</v>
      </c>
    </row>
    <row r="6132" spans="1:42">
      <c r="A6132" t="s">
        <v>12</v>
      </c>
      <c r="B6132" t="s">
        <v>11</v>
      </c>
      <c r="C6132" t="s">
        <v>999</v>
      </c>
      <c r="D6132" t="s">
        <v>0</v>
      </c>
      <c r="E6132" t="s">
        <v>0</v>
      </c>
      <c r="F6132" t="s">
        <v>1003</v>
      </c>
      <c r="G6132" t="s">
        <v>1002</v>
      </c>
      <c r="H6132" t="s">
        <v>1001</v>
      </c>
      <c r="I6132" t="s">
        <v>7</v>
      </c>
      <c r="J6132">
        <v>1</v>
      </c>
      <c r="K6132">
        <v>10.5</v>
      </c>
      <c r="L6132" s="2">
        <v>41787</v>
      </c>
      <c r="M6132">
        <v>36003295878670</v>
      </c>
      <c r="N6132">
        <v>9360</v>
      </c>
      <c r="O6132">
        <v>5269156464</v>
      </c>
      <c r="P6132" s="2">
        <v>41787</v>
      </c>
      <c r="Q6132" t="s">
        <v>5</v>
      </c>
      <c r="R6132" t="s">
        <v>1006</v>
      </c>
      <c r="S6132" t="s">
        <v>1007</v>
      </c>
      <c r="T6132" t="s">
        <v>1006</v>
      </c>
      <c r="U6132" t="s">
        <v>0</v>
      </c>
      <c r="V6132" t="s">
        <v>0</v>
      </c>
      <c r="W6132">
        <v>15</v>
      </c>
      <c r="X6132">
        <v>673532180</v>
      </c>
      <c r="Y6132" t="s">
        <v>0</v>
      </c>
      <c r="Z6132" t="s">
        <v>15</v>
      </c>
      <c r="AA6132" t="s">
        <v>999</v>
      </c>
      <c r="AB6132" t="s">
        <v>0</v>
      </c>
      <c r="AC6132" t="s">
        <v>0</v>
      </c>
      <c r="AD6132" t="s">
        <v>0</v>
      </c>
      <c r="AI6132" s="1" t="str">
        <f>CONCATENATE(MONTH(L6132),"/",1,"/",YEAR(L6132))</f>
        <v>5/1/2014</v>
      </c>
      <c r="AJ6132" s="1">
        <f>SUMIFS([1]Currency!A:A,[1]Currency!B:B,Sales!AI6132,[1]Currency!C:C,Sales!R6132)</f>
        <v>7.0000000000000007E-2</v>
      </c>
      <c r="AK6132" s="1">
        <f>AJ6132*J6132*K6132</f>
        <v>0.7350000000000001</v>
      </c>
      <c r="AL6132" s="1" t="str">
        <f>VLOOKUP(S6132,[1]Region!A:B,2,FALSE)</f>
        <v>Mexico</v>
      </c>
      <c r="AM6132" s="1">
        <f>SUMIFS([1]Encoding!D:D,[1]Encoding!B:B,Sales!AL6132,[1]Encoding!A:A,Sales!C6132)</f>
        <v>0.2</v>
      </c>
      <c r="AN6132" s="1">
        <f>SUMIFS([1]Encoding!Q:Q,[1]Encoding!B:B,Sales!AL6132,[1]Encoding!A:A,Sales!C6132)</f>
        <v>4.8000000000000001E-2</v>
      </c>
      <c r="AO6132" s="1">
        <f>AK6132*(1-AN6132)</f>
        <v>0.69972000000000001</v>
      </c>
      <c r="AP6132" s="1">
        <f>AO6132*(1-AM6132)</f>
        <v>0.55977600000000005</v>
      </c>
    </row>
    <row r="6133" spans="1:42">
      <c r="A6133" t="s">
        <v>12</v>
      </c>
      <c r="B6133" t="s">
        <v>11</v>
      </c>
      <c r="C6133" t="s">
        <v>999</v>
      </c>
      <c r="D6133" t="s">
        <v>0</v>
      </c>
      <c r="E6133" t="s">
        <v>0</v>
      </c>
      <c r="F6133" t="s">
        <v>1003</v>
      </c>
      <c r="G6133" t="s">
        <v>1002</v>
      </c>
      <c r="H6133" t="s">
        <v>1001</v>
      </c>
      <c r="I6133" t="s">
        <v>7</v>
      </c>
      <c r="J6133">
        <v>1</v>
      </c>
      <c r="K6133">
        <v>17.5</v>
      </c>
      <c r="L6133" s="2">
        <v>41786</v>
      </c>
      <c r="M6133">
        <v>23003490904977</v>
      </c>
      <c r="N6133">
        <v>97118</v>
      </c>
      <c r="O6133">
        <v>6715254169</v>
      </c>
      <c r="P6133" s="2">
        <v>41786</v>
      </c>
      <c r="Q6133" t="s">
        <v>5</v>
      </c>
      <c r="R6133" t="s">
        <v>1006</v>
      </c>
      <c r="S6133" t="s">
        <v>1007</v>
      </c>
      <c r="T6133" t="s">
        <v>1006</v>
      </c>
      <c r="U6133" t="s">
        <v>0</v>
      </c>
      <c r="V6133" t="s">
        <v>0</v>
      </c>
      <c r="W6133">
        <v>25</v>
      </c>
      <c r="X6133">
        <v>673532180</v>
      </c>
      <c r="Y6133" t="s">
        <v>0</v>
      </c>
      <c r="Z6133" t="s">
        <v>2</v>
      </c>
      <c r="AA6133" t="s">
        <v>999</v>
      </c>
      <c r="AB6133" t="s">
        <v>0</v>
      </c>
      <c r="AC6133" t="s">
        <v>0</v>
      </c>
      <c r="AD6133" t="s">
        <v>0</v>
      </c>
      <c r="AI6133" s="1" t="str">
        <f>CONCATENATE(MONTH(L6133),"/",1,"/",YEAR(L6133))</f>
        <v>5/1/2014</v>
      </c>
      <c r="AJ6133" s="1">
        <f>SUMIFS([1]Currency!A:A,[1]Currency!B:B,Sales!AI6133,[1]Currency!C:C,Sales!R6133)</f>
        <v>7.0000000000000007E-2</v>
      </c>
      <c r="AK6133" s="1">
        <f>AJ6133*J6133*K6133</f>
        <v>1.2250000000000001</v>
      </c>
      <c r="AL6133" s="1" t="str">
        <f>VLOOKUP(S6133,[1]Region!A:B,2,FALSE)</f>
        <v>Mexico</v>
      </c>
      <c r="AM6133" s="1">
        <f>SUMIFS([1]Encoding!D:D,[1]Encoding!B:B,Sales!AL6133,[1]Encoding!A:A,Sales!C6133)</f>
        <v>0.2</v>
      </c>
      <c r="AN6133" s="1">
        <f>SUMIFS([1]Encoding!Q:Q,[1]Encoding!B:B,Sales!AL6133,[1]Encoding!A:A,Sales!C6133)</f>
        <v>4.8000000000000001E-2</v>
      </c>
      <c r="AO6133" s="1">
        <f>AK6133*(1-AN6133)</f>
        <v>1.1662000000000001</v>
      </c>
      <c r="AP6133" s="1">
        <f>AO6133*(1-AM6133)</f>
        <v>0.93296000000000012</v>
      </c>
    </row>
    <row r="6134" spans="1:42">
      <c r="A6134" t="s">
        <v>12</v>
      </c>
      <c r="B6134" t="s">
        <v>11</v>
      </c>
      <c r="C6134" t="s">
        <v>999</v>
      </c>
      <c r="D6134" t="s">
        <v>0</v>
      </c>
      <c r="E6134" t="s">
        <v>0</v>
      </c>
      <c r="F6134" t="s">
        <v>1003</v>
      </c>
      <c r="G6134" t="s">
        <v>1002</v>
      </c>
      <c r="H6134" t="s">
        <v>1001</v>
      </c>
      <c r="I6134" t="s">
        <v>7</v>
      </c>
      <c r="J6134">
        <v>1</v>
      </c>
      <c r="K6134">
        <v>17.5</v>
      </c>
      <c r="L6134" s="2">
        <v>41787</v>
      </c>
      <c r="M6134">
        <v>70001913435360</v>
      </c>
      <c r="N6134">
        <v>6400</v>
      </c>
      <c r="O6134">
        <v>6047497139</v>
      </c>
      <c r="P6134" s="2">
        <v>41787</v>
      </c>
      <c r="Q6134" t="s">
        <v>5</v>
      </c>
      <c r="R6134" t="s">
        <v>1006</v>
      </c>
      <c r="S6134" t="s">
        <v>1007</v>
      </c>
      <c r="T6134" t="s">
        <v>1006</v>
      </c>
      <c r="U6134" t="s">
        <v>0</v>
      </c>
      <c r="V6134" t="s">
        <v>0</v>
      </c>
      <c r="W6134">
        <v>25</v>
      </c>
      <c r="X6134">
        <v>673532180</v>
      </c>
      <c r="Y6134" t="s">
        <v>0</v>
      </c>
      <c r="Z6134" t="s">
        <v>2</v>
      </c>
      <c r="AA6134" t="s">
        <v>999</v>
      </c>
      <c r="AB6134" t="s">
        <v>0</v>
      </c>
      <c r="AC6134" t="s">
        <v>0</v>
      </c>
      <c r="AD6134" t="s">
        <v>0</v>
      </c>
      <c r="AI6134" s="1" t="str">
        <f>CONCATENATE(MONTH(L6134),"/",1,"/",YEAR(L6134))</f>
        <v>5/1/2014</v>
      </c>
      <c r="AJ6134" s="1">
        <f>SUMIFS([1]Currency!A:A,[1]Currency!B:B,Sales!AI6134,[1]Currency!C:C,Sales!R6134)</f>
        <v>7.0000000000000007E-2</v>
      </c>
      <c r="AK6134" s="1">
        <f>AJ6134*J6134*K6134</f>
        <v>1.2250000000000001</v>
      </c>
      <c r="AL6134" s="1" t="str">
        <f>VLOOKUP(S6134,[1]Region!A:B,2,FALSE)</f>
        <v>Mexico</v>
      </c>
      <c r="AM6134" s="1">
        <f>SUMIFS([1]Encoding!D:D,[1]Encoding!B:B,Sales!AL6134,[1]Encoding!A:A,Sales!C6134)</f>
        <v>0.2</v>
      </c>
      <c r="AN6134" s="1">
        <f>SUMIFS([1]Encoding!Q:Q,[1]Encoding!B:B,Sales!AL6134,[1]Encoding!A:A,Sales!C6134)</f>
        <v>4.8000000000000001E-2</v>
      </c>
      <c r="AO6134" s="1">
        <f>AK6134*(1-AN6134)</f>
        <v>1.1662000000000001</v>
      </c>
      <c r="AP6134" s="1">
        <f>AO6134*(1-AM6134)</f>
        <v>0.93296000000000012</v>
      </c>
    </row>
    <row r="6135" spans="1:42">
      <c r="A6135" t="s">
        <v>12</v>
      </c>
      <c r="B6135" t="s">
        <v>11</v>
      </c>
      <c r="C6135" t="s">
        <v>999</v>
      </c>
      <c r="D6135" t="s">
        <v>0</v>
      </c>
      <c r="E6135" t="s">
        <v>0</v>
      </c>
      <c r="F6135" t="s">
        <v>1003</v>
      </c>
      <c r="G6135" t="s">
        <v>1002</v>
      </c>
      <c r="H6135" t="s">
        <v>1001</v>
      </c>
      <c r="I6135" t="s">
        <v>7</v>
      </c>
      <c r="J6135">
        <v>1</v>
      </c>
      <c r="K6135">
        <v>17.5</v>
      </c>
      <c r="L6135" s="2">
        <v>41786</v>
      </c>
      <c r="M6135">
        <v>73002180855353</v>
      </c>
      <c r="N6135">
        <v>22205</v>
      </c>
      <c r="O6135">
        <v>5959809784</v>
      </c>
      <c r="P6135" s="2">
        <v>41786</v>
      </c>
      <c r="Q6135" t="s">
        <v>5</v>
      </c>
      <c r="R6135" t="s">
        <v>1006</v>
      </c>
      <c r="S6135" t="s">
        <v>1007</v>
      </c>
      <c r="T6135" t="s">
        <v>1006</v>
      </c>
      <c r="U6135" t="s">
        <v>0</v>
      </c>
      <c r="V6135" t="s">
        <v>0</v>
      </c>
      <c r="W6135">
        <v>25</v>
      </c>
      <c r="X6135">
        <v>673532180</v>
      </c>
      <c r="Y6135" t="s">
        <v>0</v>
      </c>
      <c r="Z6135" t="s">
        <v>2</v>
      </c>
      <c r="AA6135" t="s">
        <v>999</v>
      </c>
      <c r="AB6135" t="s">
        <v>0</v>
      </c>
      <c r="AC6135" t="s">
        <v>0</v>
      </c>
      <c r="AD6135" t="s">
        <v>0</v>
      </c>
      <c r="AI6135" s="1" t="str">
        <f>CONCATENATE(MONTH(L6135),"/",1,"/",YEAR(L6135))</f>
        <v>5/1/2014</v>
      </c>
      <c r="AJ6135" s="1">
        <f>SUMIFS([1]Currency!A:A,[1]Currency!B:B,Sales!AI6135,[1]Currency!C:C,Sales!R6135)</f>
        <v>7.0000000000000007E-2</v>
      </c>
      <c r="AK6135" s="1">
        <f>AJ6135*J6135*K6135</f>
        <v>1.2250000000000001</v>
      </c>
      <c r="AL6135" s="1" t="str">
        <f>VLOOKUP(S6135,[1]Region!A:B,2,FALSE)</f>
        <v>Mexico</v>
      </c>
      <c r="AM6135" s="1">
        <f>SUMIFS([1]Encoding!D:D,[1]Encoding!B:B,Sales!AL6135,[1]Encoding!A:A,Sales!C6135)</f>
        <v>0.2</v>
      </c>
      <c r="AN6135" s="1">
        <f>SUMIFS([1]Encoding!Q:Q,[1]Encoding!B:B,Sales!AL6135,[1]Encoding!A:A,Sales!C6135)</f>
        <v>4.8000000000000001E-2</v>
      </c>
      <c r="AO6135" s="1">
        <f>AK6135*(1-AN6135)</f>
        <v>1.1662000000000001</v>
      </c>
      <c r="AP6135" s="1">
        <f>AO6135*(1-AM6135)</f>
        <v>0.93296000000000012</v>
      </c>
    </row>
    <row r="6136" spans="1:42">
      <c r="A6136" t="s">
        <v>12</v>
      </c>
      <c r="B6136" t="s">
        <v>11</v>
      </c>
      <c r="C6136" t="s">
        <v>999</v>
      </c>
      <c r="D6136" t="s">
        <v>0</v>
      </c>
      <c r="E6136" t="s">
        <v>0</v>
      </c>
      <c r="F6136" t="s">
        <v>1003</v>
      </c>
      <c r="G6136" t="s">
        <v>1002</v>
      </c>
      <c r="H6136" t="s">
        <v>1001</v>
      </c>
      <c r="I6136" t="s">
        <v>23</v>
      </c>
      <c r="J6136">
        <v>1</v>
      </c>
      <c r="K6136">
        <v>70</v>
      </c>
      <c r="L6136" s="2">
        <v>41785</v>
      </c>
      <c r="M6136">
        <v>61003970788095</v>
      </c>
      <c r="N6136">
        <v>52149</v>
      </c>
      <c r="O6136">
        <v>5079940194</v>
      </c>
      <c r="P6136" s="2">
        <v>41785</v>
      </c>
      <c r="Q6136" t="s">
        <v>5</v>
      </c>
      <c r="R6136" t="s">
        <v>1006</v>
      </c>
      <c r="S6136" t="s">
        <v>1007</v>
      </c>
      <c r="T6136" t="s">
        <v>1006</v>
      </c>
      <c r="U6136" t="s">
        <v>0</v>
      </c>
      <c r="V6136" t="s">
        <v>0</v>
      </c>
      <c r="W6136">
        <v>99</v>
      </c>
      <c r="X6136">
        <v>673532180</v>
      </c>
      <c r="Y6136" t="s">
        <v>0</v>
      </c>
      <c r="Z6136" t="s">
        <v>2</v>
      </c>
      <c r="AA6136" t="s">
        <v>999</v>
      </c>
      <c r="AB6136" t="s">
        <v>0</v>
      </c>
      <c r="AC6136" t="s">
        <v>0</v>
      </c>
      <c r="AD6136" t="s">
        <v>0</v>
      </c>
      <c r="AI6136" s="1" t="str">
        <f>CONCATENATE(MONTH(L6136),"/",1,"/",YEAR(L6136))</f>
        <v>5/1/2014</v>
      </c>
      <c r="AJ6136" s="1">
        <f>SUMIFS([1]Currency!A:A,[1]Currency!B:B,Sales!AI6136,[1]Currency!C:C,Sales!R6136)</f>
        <v>7.0000000000000007E-2</v>
      </c>
      <c r="AK6136" s="1">
        <f>AJ6136*J6136*K6136</f>
        <v>4.9000000000000004</v>
      </c>
      <c r="AL6136" s="1" t="str">
        <f>VLOOKUP(S6136,[1]Region!A:B,2,FALSE)</f>
        <v>Mexico</v>
      </c>
      <c r="AM6136" s="1">
        <f>SUMIFS([1]Encoding!D:D,[1]Encoding!B:B,Sales!AL6136,[1]Encoding!A:A,Sales!C6136)</f>
        <v>0.2</v>
      </c>
      <c r="AN6136" s="1">
        <f>SUMIFS([1]Encoding!Q:Q,[1]Encoding!B:B,Sales!AL6136,[1]Encoding!A:A,Sales!C6136)</f>
        <v>4.8000000000000001E-2</v>
      </c>
      <c r="AO6136" s="1">
        <f>AK6136*(1-AN6136)</f>
        <v>4.6648000000000005</v>
      </c>
      <c r="AP6136" s="1">
        <f>AO6136*(1-AM6136)</f>
        <v>3.7318400000000005</v>
      </c>
    </row>
    <row r="6137" spans="1:42">
      <c r="A6137" t="s">
        <v>12</v>
      </c>
      <c r="B6137" t="s">
        <v>11</v>
      </c>
      <c r="C6137" t="s">
        <v>999</v>
      </c>
      <c r="D6137" t="s">
        <v>0</v>
      </c>
      <c r="E6137" t="s">
        <v>0</v>
      </c>
      <c r="F6137" t="s">
        <v>1003</v>
      </c>
      <c r="G6137" t="s">
        <v>1002</v>
      </c>
      <c r="H6137" t="s">
        <v>1001</v>
      </c>
      <c r="I6137" t="s">
        <v>7</v>
      </c>
      <c r="J6137">
        <v>1</v>
      </c>
      <c r="K6137">
        <v>30</v>
      </c>
      <c r="L6137" s="2">
        <v>41797</v>
      </c>
      <c r="M6137">
        <v>82003188253119</v>
      </c>
      <c r="N6137">
        <v>54987</v>
      </c>
      <c r="O6137">
        <v>1419095459</v>
      </c>
      <c r="P6137" s="2">
        <v>41826</v>
      </c>
      <c r="Q6137" t="s">
        <v>5</v>
      </c>
      <c r="R6137" t="s">
        <v>1006</v>
      </c>
      <c r="S6137" t="s">
        <v>1007</v>
      </c>
      <c r="T6137" t="s">
        <v>1006</v>
      </c>
      <c r="U6137" t="s">
        <v>0</v>
      </c>
      <c r="V6137" t="s">
        <v>0</v>
      </c>
      <c r="W6137">
        <v>50</v>
      </c>
      <c r="X6137">
        <v>673532180</v>
      </c>
      <c r="Y6137" t="s">
        <v>0</v>
      </c>
      <c r="Z6137" t="s">
        <v>2</v>
      </c>
      <c r="AA6137" t="s">
        <v>999</v>
      </c>
      <c r="AB6137" t="s">
        <v>0</v>
      </c>
      <c r="AC6137" t="s">
        <v>0</v>
      </c>
      <c r="AD6137" t="s">
        <v>0</v>
      </c>
      <c r="AI6137" s="1" t="str">
        <f>CONCATENATE(MONTH(L6137),"/",1,"/",YEAR(L6137))</f>
        <v>6/1/2014</v>
      </c>
      <c r="AJ6137" s="1">
        <f>SUMIFS([1]Currency!A:A,[1]Currency!B:B,Sales!AI6137,[1]Currency!C:C,Sales!R6137)</f>
        <v>7.0000000000000007E-2</v>
      </c>
      <c r="AK6137" s="1">
        <f>AJ6137*J6137*K6137</f>
        <v>2.1</v>
      </c>
      <c r="AL6137" s="1" t="str">
        <f>VLOOKUP(S6137,[1]Region!A:B,2,FALSE)</f>
        <v>Mexico</v>
      </c>
      <c r="AM6137" s="1">
        <f>SUMIFS([1]Encoding!D:D,[1]Encoding!B:B,Sales!AL6137,[1]Encoding!A:A,Sales!C6137)</f>
        <v>0.2</v>
      </c>
      <c r="AN6137" s="1">
        <f>SUMIFS([1]Encoding!Q:Q,[1]Encoding!B:B,Sales!AL6137,[1]Encoding!A:A,Sales!C6137)</f>
        <v>4.8000000000000001E-2</v>
      </c>
      <c r="AO6137" s="1">
        <f>AK6137*(1-AN6137)</f>
        <v>1.9992000000000001</v>
      </c>
      <c r="AP6137" s="1">
        <f>AO6137*(1-AM6137)</f>
        <v>1.5993600000000001</v>
      </c>
    </row>
    <row r="6138" spans="1:42">
      <c r="A6138" t="s">
        <v>12</v>
      </c>
      <c r="B6138" t="s">
        <v>11</v>
      </c>
      <c r="C6138" t="s">
        <v>999</v>
      </c>
      <c r="D6138" t="s">
        <v>0</v>
      </c>
      <c r="E6138" t="s">
        <v>0</v>
      </c>
      <c r="F6138" t="s">
        <v>1003</v>
      </c>
      <c r="G6138" t="s">
        <v>1002</v>
      </c>
      <c r="H6138" t="s">
        <v>1001</v>
      </c>
      <c r="I6138" t="s">
        <v>7</v>
      </c>
      <c r="J6138">
        <v>1</v>
      </c>
      <c r="K6138">
        <v>30</v>
      </c>
      <c r="L6138" s="2">
        <v>41798</v>
      </c>
      <c r="M6138">
        <v>39003939339306</v>
      </c>
      <c r="N6138">
        <v>97117</v>
      </c>
      <c r="O6138">
        <v>6693242734</v>
      </c>
      <c r="P6138" s="2">
        <v>41857</v>
      </c>
      <c r="Q6138" t="s">
        <v>5</v>
      </c>
      <c r="R6138" t="s">
        <v>1006</v>
      </c>
      <c r="S6138" t="s">
        <v>1007</v>
      </c>
      <c r="T6138" t="s">
        <v>1006</v>
      </c>
      <c r="U6138" t="s">
        <v>0</v>
      </c>
      <c r="V6138" t="s">
        <v>0</v>
      </c>
      <c r="W6138">
        <v>50</v>
      </c>
      <c r="X6138">
        <v>673532180</v>
      </c>
      <c r="Y6138" t="s">
        <v>0</v>
      </c>
      <c r="Z6138" t="s">
        <v>2</v>
      </c>
      <c r="AA6138" t="s">
        <v>999</v>
      </c>
      <c r="AB6138" t="s">
        <v>0</v>
      </c>
      <c r="AC6138" t="s">
        <v>0</v>
      </c>
      <c r="AD6138" t="s">
        <v>0</v>
      </c>
      <c r="AI6138" s="1" t="str">
        <f>CONCATENATE(MONTH(L6138),"/",1,"/",YEAR(L6138))</f>
        <v>6/1/2014</v>
      </c>
      <c r="AJ6138" s="1">
        <f>SUMIFS([1]Currency!A:A,[1]Currency!B:B,Sales!AI6138,[1]Currency!C:C,Sales!R6138)</f>
        <v>7.0000000000000007E-2</v>
      </c>
      <c r="AK6138" s="1">
        <f>AJ6138*J6138*K6138</f>
        <v>2.1</v>
      </c>
      <c r="AL6138" s="1" t="str">
        <f>VLOOKUP(S6138,[1]Region!A:B,2,FALSE)</f>
        <v>Mexico</v>
      </c>
      <c r="AM6138" s="1">
        <f>SUMIFS([1]Encoding!D:D,[1]Encoding!B:B,Sales!AL6138,[1]Encoding!A:A,Sales!C6138)</f>
        <v>0.2</v>
      </c>
      <c r="AN6138" s="1">
        <f>SUMIFS([1]Encoding!Q:Q,[1]Encoding!B:B,Sales!AL6138,[1]Encoding!A:A,Sales!C6138)</f>
        <v>4.8000000000000001E-2</v>
      </c>
      <c r="AO6138" s="1">
        <f>AK6138*(1-AN6138)</f>
        <v>1.9992000000000001</v>
      </c>
      <c r="AP6138" s="1">
        <f>AO6138*(1-AM6138)</f>
        <v>1.5993600000000001</v>
      </c>
    </row>
    <row r="6139" spans="1:42">
      <c r="A6139" t="s">
        <v>12</v>
      </c>
      <c r="B6139" t="s">
        <v>11</v>
      </c>
      <c r="C6139" t="s">
        <v>999</v>
      </c>
      <c r="D6139" t="s">
        <v>0</v>
      </c>
      <c r="E6139" t="s">
        <v>0</v>
      </c>
      <c r="F6139" t="s">
        <v>1003</v>
      </c>
      <c r="G6139" t="s">
        <v>1002</v>
      </c>
      <c r="H6139" t="s">
        <v>1001</v>
      </c>
      <c r="I6139" t="s">
        <v>7</v>
      </c>
      <c r="J6139">
        <v>1</v>
      </c>
      <c r="K6139">
        <v>24</v>
      </c>
      <c r="L6139" s="2">
        <v>41792</v>
      </c>
      <c r="M6139">
        <v>110001703187062</v>
      </c>
      <c r="N6139">
        <v>45030</v>
      </c>
      <c r="O6139">
        <v>10016009494</v>
      </c>
      <c r="P6139" s="2">
        <v>41676</v>
      </c>
      <c r="Q6139" t="s">
        <v>5</v>
      </c>
      <c r="R6139" t="s">
        <v>1006</v>
      </c>
      <c r="S6139" t="s">
        <v>1007</v>
      </c>
      <c r="T6139" t="s">
        <v>1006</v>
      </c>
      <c r="U6139" t="s">
        <v>0</v>
      </c>
      <c r="V6139" t="s">
        <v>0</v>
      </c>
      <c r="W6139">
        <v>40</v>
      </c>
      <c r="X6139">
        <v>673532180</v>
      </c>
      <c r="Y6139" t="s">
        <v>0</v>
      </c>
      <c r="Z6139" t="s">
        <v>15</v>
      </c>
      <c r="AA6139" t="s">
        <v>999</v>
      </c>
      <c r="AB6139" t="s">
        <v>0</v>
      </c>
      <c r="AC6139" t="s">
        <v>0</v>
      </c>
      <c r="AD6139" t="s">
        <v>0</v>
      </c>
      <c r="AI6139" s="1" t="str">
        <f>CONCATENATE(MONTH(L6139),"/",1,"/",YEAR(L6139))</f>
        <v>6/1/2014</v>
      </c>
      <c r="AJ6139" s="1">
        <f>SUMIFS([1]Currency!A:A,[1]Currency!B:B,Sales!AI6139,[1]Currency!C:C,Sales!R6139)</f>
        <v>7.0000000000000007E-2</v>
      </c>
      <c r="AK6139" s="1">
        <f>AJ6139*J6139*K6139</f>
        <v>1.6800000000000002</v>
      </c>
      <c r="AL6139" s="1" t="str">
        <f>VLOOKUP(S6139,[1]Region!A:B,2,FALSE)</f>
        <v>Mexico</v>
      </c>
      <c r="AM6139" s="1">
        <f>SUMIFS([1]Encoding!D:D,[1]Encoding!B:B,Sales!AL6139,[1]Encoding!A:A,Sales!C6139)</f>
        <v>0.2</v>
      </c>
      <c r="AN6139" s="1">
        <f>SUMIFS([1]Encoding!Q:Q,[1]Encoding!B:B,Sales!AL6139,[1]Encoding!A:A,Sales!C6139)</f>
        <v>4.8000000000000001E-2</v>
      </c>
      <c r="AO6139" s="1">
        <f>AK6139*(1-AN6139)</f>
        <v>1.5993600000000001</v>
      </c>
      <c r="AP6139" s="1">
        <f>AO6139*(1-AM6139)</f>
        <v>1.2794880000000002</v>
      </c>
    </row>
    <row r="6140" spans="1:42">
      <c r="A6140" t="s">
        <v>12</v>
      </c>
      <c r="B6140" t="s">
        <v>11</v>
      </c>
      <c r="C6140" t="s">
        <v>999</v>
      </c>
      <c r="D6140" t="s">
        <v>0</v>
      </c>
      <c r="E6140" t="s">
        <v>0</v>
      </c>
      <c r="F6140" t="s">
        <v>1003</v>
      </c>
      <c r="G6140" t="s">
        <v>1002</v>
      </c>
      <c r="H6140" t="s">
        <v>1001</v>
      </c>
      <c r="I6140" t="s">
        <v>7</v>
      </c>
      <c r="J6140">
        <v>1</v>
      </c>
      <c r="K6140">
        <v>24</v>
      </c>
      <c r="L6140" s="2">
        <v>41795</v>
      </c>
      <c r="M6140">
        <v>72002872713084</v>
      </c>
      <c r="N6140">
        <v>85180</v>
      </c>
      <c r="O6140">
        <v>6129184504</v>
      </c>
      <c r="P6140" s="2">
        <v>41765</v>
      </c>
      <c r="Q6140" t="s">
        <v>5</v>
      </c>
      <c r="R6140" t="s">
        <v>1006</v>
      </c>
      <c r="S6140" t="s">
        <v>1007</v>
      </c>
      <c r="T6140" t="s">
        <v>1006</v>
      </c>
      <c r="U6140" t="s">
        <v>0</v>
      </c>
      <c r="V6140" t="s">
        <v>0</v>
      </c>
      <c r="W6140">
        <v>40</v>
      </c>
      <c r="X6140">
        <v>673532180</v>
      </c>
      <c r="Y6140" t="s">
        <v>0</v>
      </c>
      <c r="Z6140" t="s">
        <v>15</v>
      </c>
      <c r="AA6140" t="s">
        <v>999</v>
      </c>
      <c r="AB6140" t="s">
        <v>0</v>
      </c>
      <c r="AC6140" t="s">
        <v>0</v>
      </c>
      <c r="AD6140" t="s">
        <v>0</v>
      </c>
      <c r="AI6140" s="1" t="str">
        <f>CONCATENATE(MONTH(L6140),"/",1,"/",YEAR(L6140))</f>
        <v>6/1/2014</v>
      </c>
      <c r="AJ6140" s="1">
        <f>SUMIFS([1]Currency!A:A,[1]Currency!B:B,Sales!AI6140,[1]Currency!C:C,Sales!R6140)</f>
        <v>7.0000000000000007E-2</v>
      </c>
      <c r="AK6140" s="1">
        <f>AJ6140*J6140*K6140</f>
        <v>1.6800000000000002</v>
      </c>
      <c r="AL6140" s="1" t="str">
        <f>VLOOKUP(S6140,[1]Region!A:B,2,FALSE)</f>
        <v>Mexico</v>
      </c>
      <c r="AM6140" s="1">
        <f>SUMIFS([1]Encoding!D:D,[1]Encoding!B:B,Sales!AL6140,[1]Encoding!A:A,Sales!C6140)</f>
        <v>0.2</v>
      </c>
      <c r="AN6140" s="1">
        <f>SUMIFS([1]Encoding!Q:Q,[1]Encoding!B:B,Sales!AL6140,[1]Encoding!A:A,Sales!C6140)</f>
        <v>4.8000000000000001E-2</v>
      </c>
      <c r="AO6140" s="1">
        <f>AK6140*(1-AN6140)</f>
        <v>1.5993600000000001</v>
      </c>
      <c r="AP6140" s="1">
        <f>AO6140*(1-AM6140)</f>
        <v>1.2794880000000002</v>
      </c>
    </row>
    <row r="6141" spans="1:42">
      <c r="A6141" t="s">
        <v>12</v>
      </c>
      <c r="B6141" t="s">
        <v>11</v>
      </c>
      <c r="C6141" t="s">
        <v>999</v>
      </c>
      <c r="D6141" t="s">
        <v>0</v>
      </c>
      <c r="E6141" t="s">
        <v>0</v>
      </c>
      <c r="F6141" t="s">
        <v>1003</v>
      </c>
      <c r="G6141" t="s">
        <v>1002</v>
      </c>
      <c r="H6141" t="s">
        <v>1001</v>
      </c>
      <c r="I6141" t="s">
        <v>7</v>
      </c>
      <c r="J6141">
        <v>1</v>
      </c>
      <c r="K6141">
        <v>2.99</v>
      </c>
      <c r="L6141" s="2">
        <v>41795</v>
      </c>
      <c r="M6141">
        <v>111001970891525</v>
      </c>
      <c r="N6141" t="s">
        <v>1211</v>
      </c>
      <c r="O6141">
        <v>8715225904</v>
      </c>
      <c r="P6141" s="2">
        <v>41765</v>
      </c>
      <c r="Q6141" t="s">
        <v>5</v>
      </c>
      <c r="R6141" t="s">
        <v>3</v>
      </c>
      <c r="S6141" t="s">
        <v>4</v>
      </c>
      <c r="T6141" t="s">
        <v>3</v>
      </c>
      <c r="U6141" t="s">
        <v>0</v>
      </c>
      <c r="V6141" t="s">
        <v>0</v>
      </c>
      <c r="W6141">
        <v>4.99</v>
      </c>
      <c r="X6141">
        <v>673532180</v>
      </c>
      <c r="Y6141" t="s">
        <v>0</v>
      </c>
      <c r="Z6141" t="s">
        <v>2</v>
      </c>
      <c r="AA6141" t="s">
        <v>999</v>
      </c>
      <c r="AB6141" t="s">
        <v>0</v>
      </c>
      <c r="AC6141" t="s">
        <v>0</v>
      </c>
      <c r="AD6141" t="s">
        <v>0</v>
      </c>
      <c r="AI6141" s="1" t="str">
        <f>CONCATENATE(MONTH(L6141),"/",1,"/",YEAR(L6141))</f>
        <v>6/1/2014</v>
      </c>
      <c r="AJ6141" s="1">
        <f>SUMIFS([1]Currency!A:A,[1]Currency!B:B,Sales!AI6141,[1]Currency!C:C,Sales!R6141)</f>
        <v>1</v>
      </c>
      <c r="AK6141" s="1">
        <f>AJ6141*J6141*K6141</f>
        <v>2.99</v>
      </c>
      <c r="AL6141" s="1" t="str">
        <f>VLOOKUP(S6141,[1]Region!A:B,2,FALSE)</f>
        <v>Brazil</v>
      </c>
      <c r="AM6141" s="1">
        <f>SUMIFS([1]Encoding!D:D,[1]Encoding!B:B,Sales!AL6141,[1]Encoding!A:A,Sales!C6141)</f>
        <v>0.2</v>
      </c>
      <c r="AN6141" s="1">
        <f>SUMIFS([1]Encoding!Q:Q,[1]Encoding!B:B,Sales!AL6141,[1]Encoding!A:A,Sales!C6141)</f>
        <v>4.8000000000000001E-2</v>
      </c>
      <c r="AO6141" s="1">
        <f>AK6141*(1-AN6141)</f>
        <v>2.8464800000000001</v>
      </c>
      <c r="AP6141" s="1">
        <f>AO6141*(1-AM6141)</f>
        <v>2.2771840000000001</v>
      </c>
    </row>
    <row r="6142" spans="1:42">
      <c r="A6142" t="s">
        <v>12</v>
      </c>
      <c r="B6142" t="s">
        <v>11</v>
      </c>
      <c r="C6142" t="s">
        <v>999</v>
      </c>
      <c r="D6142" t="s">
        <v>0</v>
      </c>
      <c r="E6142" t="s">
        <v>0</v>
      </c>
      <c r="F6142" t="s">
        <v>1003</v>
      </c>
      <c r="G6142" t="s">
        <v>1002</v>
      </c>
      <c r="H6142" t="s">
        <v>1001</v>
      </c>
      <c r="I6142" t="s">
        <v>7</v>
      </c>
      <c r="J6142">
        <v>1</v>
      </c>
      <c r="K6142">
        <v>24</v>
      </c>
      <c r="L6142" s="2">
        <v>41792</v>
      </c>
      <c r="M6142">
        <v>72002871425005</v>
      </c>
      <c r="N6142">
        <v>72000</v>
      </c>
      <c r="O6142">
        <v>5998088504</v>
      </c>
      <c r="P6142" s="2">
        <v>41676</v>
      </c>
      <c r="Q6142" t="s">
        <v>5</v>
      </c>
      <c r="R6142" t="s">
        <v>1006</v>
      </c>
      <c r="S6142" t="s">
        <v>1007</v>
      </c>
      <c r="T6142" t="s">
        <v>1006</v>
      </c>
      <c r="U6142" t="s">
        <v>0</v>
      </c>
      <c r="V6142" t="s">
        <v>0</v>
      </c>
      <c r="W6142">
        <v>40</v>
      </c>
      <c r="X6142">
        <v>673532180</v>
      </c>
      <c r="Y6142" t="s">
        <v>0</v>
      </c>
      <c r="Z6142" t="s">
        <v>15</v>
      </c>
      <c r="AA6142" t="s">
        <v>999</v>
      </c>
      <c r="AB6142" t="s">
        <v>0</v>
      </c>
      <c r="AC6142" t="s">
        <v>0</v>
      </c>
      <c r="AD6142" t="s">
        <v>0</v>
      </c>
      <c r="AI6142" s="1" t="str">
        <f>CONCATENATE(MONTH(L6142),"/",1,"/",YEAR(L6142))</f>
        <v>6/1/2014</v>
      </c>
      <c r="AJ6142" s="1">
        <f>SUMIFS([1]Currency!A:A,[1]Currency!B:B,Sales!AI6142,[1]Currency!C:C,Sales!R6142)</f>
        <v>7.0000000000000007E-2</v>
      </c>
      <c r="AK6142" s="1">
        <f>AJ6142*J6142*K6142</f>
        <v>1.6800000000000002</v>
      </c>
      <c r="AL6142" s="1" t="str">
        <f>VLOOKUP(S6142,[1]Region!A:B,2,FALSE)</f>
        <v>Mexico</v>
      </c>
      <c r="AM6142" s="1">
        <f>SUMIFS([1]Encoding!D:D,[1]Encoding!B:B,Sales!AL6142,[1]Encoding!A:A,Sales!C6142)</f>
        <v>0.2</v>
      </c>
      <c r="AN6142" s="1">
        <f>SUMIFS([1]Encoding!Q:Q,[1]Encoding!B:B,Sales!AL6142,[1]Encoding!A:A,Sales!C6142)</f>
        <v>4.8000000000000001E-2</v>
      </c>
      <c r="AO6142" s="1">
        <f>AK6142*(1-AN6142)</f>
        <v>1.5993600000000001</v>
      </c>
      <c r="AP6142" s="1">
        <f>AO6142*(1-AM6142)</f>
        <v>1.2794880000000002</v>
      </c>
    </row>
    <row r="6143" spans="1:42">
      <c r="A6143" t="s">
        <v>12</v>
      </c>
      <c r="B6143" t="s">
        <v>11</v>
      </c>
      <c r="C6143" t="s">
        <v>999</v>
      </c>
      <c r="D6143" t="s">
        <v>0</v>
      </c>
      <c r="E6143" t="s">
        <v>0</v>
      </c>
      <c r="F6143" t="s">
        <v>1003</v>
      </c>
      <c r="G6143" t="s">
        <v>1002</v>
      </c>
      <c r="H6143" t="s">
        <v>1001</v>
      </c>
      <c r="I6143" t="s">
        <v>7</v>
      </c>
      <c r="J6143">
        <v>1</v>
      </c>
      <c r="K6143">
        <v>2.99</v>
      </c>
      <c r="L6143" s="2">
        <v>41797</v>
      </c>
      <c r="M6143">
        <v>37003741827167</v>
      </c>
      <c r="N6143" t="s">
        <v>1210</v>
      </c>
      <c r="O6143">
        <v>5030744444</v>
      </c>
      <c r="P6143" s="2">
        <v>41826</v>
      </c>
      <c r="Q6143" t="s">
        <v>5</v>
      </c>
      <c r="R6143" t="s">
        <v>3</v>
      </c>
      <c r="S6143" t="s">
        <v>4</v>
      </c>
      <c r="T6143" t="s">
        <v>3</v>
      </c>
      <c r="U6143" t="s">
        <v>0</v>
      </c>
      <c r="V6143" t="s">
        <v>0</v>
      </c>
      <c r="W6143">
        <v>4.99</v>
      </c>
      <c r="X6143">
        <v>673532180</v>
      </c>
      <c r="Y6143" t="s">
        <v>0</v>
      </c>
      <c r="Z6143" t="s">
        <v>2</v>
      </c>
      <c r="AA6143" t="s">
        <v>999</v>
      </c>
      <c r="AB6143" t="s">
        <v>0</v>
      </c>
      <c r="AC6143" t="s">
        <v>0</v>
      </c>
      <c r="AD6143" t="s">
        <v>0</v>
      </c>
      <c r="AI6143" s="1" t="str">
        <f>CONCATENATE(MONTH(L6143),"/",1,"/",YEAR(L6143))</f>
        <v>6/1/2014</v>
      </c>
      <c r="AJ6143" s="1">
        <f>SUMIFS([1]Currency!A:A,[1]Currency!B:B,Sales!AI6143,[1]Currency!C:C,Sales!R6143)</f>
        <v>1</v>
      </c>
      <c r="AK6143" s="1">
        <f>AJ6143*J6143*K6143</f>
        <v>2.99</v>
      </c>
      <c r="AL6143" s="1" t="str">
        <f>VLOOKUP(S6143,[1]Region!A:B,2,FALSE)</f>
        <v>Brazil</v>
      </c>
      <c r="AM6143" s="1">
        <f>SUMIFS([1]Encoding!D:D,[1]Encoding!B:B,Sales!AL6143,[1]Encoding!A:A,Sales!C6143)</f>
        <v>0.2</v>
      </c>
      <c r="AN6143" s="1">
        <f>SUMIFS([1]Encoding!Q:Q,[1]Encoding!B:B,Sales!AL6143,[1]Encoding!A:A,Sales!C6143)</f>
        <v>4.8000000000000001E-2</v>
      </c>
      <c r="AO6143" s="1">
        <f>AK6143*(1-AN6143)</f>
        <v>2.8464800000000001</v>
      </c>
      <c r="AP6143" s="1">
        <f>AO6143*(1-AM6143)</f>
        <v>2.2771840000000001</v>
      </c>
    </row>
    <row r="6144" spans="1:42">
      <c r="A6144" t="s">
        <v>12</v>
      </c>
      <c r="B6144" t="s">
        <v>11</v>
      </c>
      <c r="C6144" t="s">
        <v>999</v>
      </c>
      <c r="D6144" t="s">
        <v>0</v>
      </c>
      <c r="E6144" t="s">
        <v>0</v>
      </c>
      <c r="F6144" t="s">
        <v>1003</v>
      </c>
      <c r="G6144" t="s">
        <v>1002</v>
      </c>
      <c r="H6144" t="s">
        <v>1001</v>
      </c>
      <c r="I6144" t="s">
        <v>7</v>
      </c>
      <c r="J6144">
        <v>1</v>
      </c>
      <c r="K6144">
        <v>2.99</v>
      </c>
      <c r="L6144" s="2">
        <v>41797</v>
      </c>
      <c r="M6144">
        <v>60004042342388</v>
      </c>
      <c r="N6144">
        <v>25004</v>
      </c>
      <c r="O6144">
        <v>1416162179</v>
      </c>
      <c r="P6144" s="2">
        <v>41826</v>
      </c>
      <c r="Q6144" t="s">
        <v>5</v>
      </c>
      <c r="R6144" t="s">
        <v>3</v>
      </c>
      <c r="S6144" t="s">
        <v>16</v>
      </c>
      <c r="T6144" t="s">
        <v>3</v>
      </c>
      <c r="U6144" t="s">
        <v>0</v>
      </c>
      <c r="V6144" t="s">
        <v>0</v>
      </c>
      <c r="W6144">
        <v>4.99</v>
      </c>
      <c r="X6144">
        <v>673532180</v>
      </c>
      <c r="Y6144" t="s">
        <v>0</v>
      </c>
      <c r="Z6144" t="s">
        <v>2</v>
      </c>
      <c r="AA6144" t="s">
        <v>999</v>
      </c>
      <c r="AB6144" t="s">
        <v>0</v>
      </c>
      <c r="AC6144" t="s">
        <v>0</v>
      </c>
      <c r="AD6144" t="s">
        <v>0</v>
      </c>
      <c r="AI6144" s="1" t="str">
        <f>CONCATENATE(MONTH(L6144),"/",1,"/",YEAR(L6144))</f>
        <v>6/1/2014</v>
      </c>
      <c r="AJ6144" s="1">
        <f>SUMIFS([1]Currency!A:A,[1]Currency!B:B,Sales!AI6144,[1]Currency!C:C,Sales!R6144)</f>
        <v>1</v>
      </c>
      <c r="AK6144" s="1">
        <f>AJ6144*J6144*K6144</f>
        <v>2.99</v>
      </c>
      <c r="AL6144" s="1" t="str">
        <f>VLOOKUP(S6144,[1]Region!A:B,2,FALSE)</f>
        <v>Latam</v>
      </c>
      <c r="AM6144" s="1">
        <f>SUMIFS([1]Encoding!D:D,[1]Encoding!B:B,Sales!AL6144,[1]Encoding!A:A,Sales!C6144)</f>
        <v>0.2</v>
      </c>
      <c r="AN6144" s="1">
        <f>SUMIFS([1]Encoding!Q:Q,[1]Encoding!B:B,Sales!AL6144,[1]Encoding!A:A,Sales!C6144)</f>
        <v>0</v>
      </c>
      <c r="AO6144" s="1">
        <f>AK6144*(1-AN6144)</f>
        <v>2.99</v>
      </c>
      <c r="AP6144" s="1">
        <f>AO6144*(1-AM6144)</f>
        <v>2.3920000000000003</v>
      </c>
    </row>
    <row r="6145" spans="1:42">
      <c r="A6145" t="s">
        <v>12</v>
      </c>
      <c r="B6145" t="s">
        <v>11</v>
      </c>
      <c r="C6145" t="s">
        <v>999</v>
      </c>
      <c r="D6145" t="s">
        <v>0</v>
      </c>
      <c r="E6145" t="s">
        <v>0</v>
      </c>
      <c r="F6145" t="s">
        <v>1003</v>
      </c>
      <c r="G6145" t="s">
        <v>1002</v>
      </c>
      <c r="H6145" t="s">
        <v>1001</v>
      </c>
      <c r="I6145" t="s">
        <v>7</v>
      </c>
      <c r="J6145">
        <v>1</v>
      </c>
      <c r="K6145">
        <v>2.99</v>
      </c>
      <c r="L6145" s="2">
        <v>41794</v>
      </c>
      <c r="M6145">
        <v>72002880793676</v>
      </c>
      <c r="N6145" t="s">
        <v>1209</v>
      </c>
      <c r="O6145">
        <v>7067201859</v>
      </c>
      <c r="P6145" s="2">
        <v>41735</v>
      </c>
      <c r="Q6145" t="s">
        <v>5</v>
      </c>
      <c r="R6145" t="s">
        <v>3</v>
      </c>
      <c r="S6145" t="s">
        <v>4</v>
      </c>
      <c r="T6145" t="s">
        <v>3</v>
      </c>
      <c r="U6145" t="s">
        <v>0</v>
      </c>
      <c r="V6145" t="s">
        <v>0</v>
      </c>
      <c r="W6145">
        <v>4.99</v>
      </c>
      <c r="X6145">
        <v>673532180</v>
      </c>
      <c r="Y6145" t="s">
        <v>0</v>
      </c>
      <c r="Z6145" t="s">
        <v>2</v>
      </c>
      <c r="AA6145" t="s">
        <v>999</v>
      </c>
      <c r="AB6145" t="s">
        <v>0</v>
      </c>
      <c r="AC6145" t="s">
        <v>0</v>
      </c>
      <c r="AD6145" t="s">
        <v>0</v>
      </c>
      <c r="AI6145" s="1" t="str">
        <f>CONCATENATE(MONTH(L6145),"/",1,"/",YEAR(L6145))</f>
        <v>6/1/2014</v>
      </c>
      <c r="AJ6145" s="1">
        <f>SUMIFS([1]Currency!A:A,[1]Currency!B:B,Sales!AI6145,[1]Currency!C:C,Sales!R6145)</f>
        <v>1</v>
      </c>
      <c r="AK6145" s="1">
        <f>AJ6145*J6145*K6145</f>
        <v>2.99</v>
      </c>
      <c r="AL6145" s="1" t="str">
        <f>VLOOKUP(S6145,[1]Region!A:B,2,FALSE)</f>
        <v>Brazil</v>
      </c>
      <c r="AM6145" s="1">
        <f>SUMIFS([1]Encoding!D:D,[1]Encoding!B:B,Sales!AL6145,[1]Encoding!A:A,Sales!C6145)</f>
        <v>0.2</v>
      </c>
      <c r="AN6145" s="1">
        <f>SUMIFS([1]Encoding!Q:Q,[1]Encoding!B:B,Sales!AL6145,[1]Encoding!A:A,Sales!C6145)</f>
        <v>4.8000000000000001E-2</v>
      </c>
      <c r="AO6145" s="1">
        <f>AK6145*(1-AN6145)</f>
        <v>2.8464800000000001</v>
      </c>
      <c r="AP6145" s="1">
        <f>AO6145*(1-AM6145)</f>
        <v>2.2771840000000001</v>
      </c>
    </row>
    <row r="6146" spans="1:42">
      <c r="A6146" t="s">
        <v>12</v>
      </c>
      <c r="B6146" t="s">
        <v>11</v>
      </c>
      <c r="C6146" t="s">
        <v>999</v>
      </c>
      <c r="D6146" t="s">
        <v>0</v>
      </c>
      <c r="E6146" t="s">
        <v>0</v>
      </c>
      <c r="F6146" t="s">
        <v>1003</v>
      </c>
      <c r="G6146" t="s">
        <v>1002</v>
      </c>
      <c r="H6146" t="s">
        <v>1001</v>
      </c>
      <c r="I6146" t="s">
        <v>7</v>
      </c>
      <c r="J6146">
        <v>1</v>
      </c>
      <c r="K6146">
        <v>2.99</v>
      </c>
      <c r="L6146" s="2">
        <v>41794</v>
      </c>
      <c r="M6146">
        <v>90002297516049</v>
      </c>
      <c r="N6146" t="s">
        <v>29</v>
      </c>
      <c r="O6146">
        <v>5910225574</v>
      </c>
      <c r="P6146" s="2">
        <v>41735</v>
      </c>
      <c r="Q6146" t="s">
        <v>5</v>
      </c>
      <c r="R6146" t="s">
        <v>3</v>
      </c>
      <c r="S6146" t="s">
        <v>16</v>
      </c>
      <c r="T6146" t="s">
        <v>3</v>
      </c>
      <c r="U6146" t="s">
        <v>0</v>
      </c>
      <c r="V6146" t="s">
        <v>0</v>
      </c>
      <c r="W6146">
        <v>4.99</v>
      </c>
      <c r="X6146">
        <v>673532180</v>
      </c>
      <c r="Y6146" t="s">
        <v>0</v>
      </c>
      <c r="Z6146" t="s">
        <v>2</v>
      </c>
      <c r="AA6146" t="s">
        <v>999</v>
      </c>
      <c r="AB6146" t="s">
        <v>0</v>
      </c>
      <c r="AC6146" t="s">
        <v>0</v>
      </c>
      <c r="AD6146" t="s">
        <v>0</v>
      </c>
      <c r="AI6146" s="1" t="str">
        <f>CONCATENATE(MONTH(L6146),"/",1,"/",YEAR(L6146))</f>
        <v>6/1/2014</v>
      </c>
      <c r="AJ6146" s="1">
        <f>SUMIFS([1]Currency!A:A,[1]Currency!B:B,Sales!AI6146,[1]Currency!C:C,Sales!R6146)</f>
        <v>1</v>
      </c>
      <c r="AK6146" s="1">
        <f>AJ6146*J6146*K6146</f>
        <v>2.99</v>
      </c>
      <c r="AL6146" s="1" t="str">
        <f>VLOOKUP(S6146,[1]Region!A:B,2,FALSE)</f>
        <v>Latam</v>
      </c>
      <c r="AM6146" s="1">
        <f>SUMIFS([1]Encoding!D:D,[1]Encoding!B:B,Sales!AL6146,[1]Encoding!A:A,Sales!C6146)</f>
        <v>0.2</v>
      </c>
      <c r="AN6146" s="1">
        <f>SUMIFS([1]Encoding!Q:Q,[1]Encoding!B:B,Sales!AL6146,[1]Encoding!A:A,Sales!C6146)</f>
        <v>0</v>
      </c>
      <c r="AO6146" s="1">
        <f>AK6146*(1-AN6146)</f>
        <v>2.99</v>
      </c>
      <c r="AP6146" s="1">
        <f>AO6146*(1-AM6146)</f>
        <v>2.3920000000000003</v>
      </c>
    </row>
    <row r="6147" spans="1:42">
      <c r="A6147" t="s">
        <v>12</v>
      </c>
      <c r="B6147" t="s">
        <v>11</v>
      </c>
      <c r="C6147" t="s">
        <v>999</v>
      </c>
      <c r="D6147" t="s">
        <v>0</v>
      </c>
      <c r="E6147" t="s">
        <v>0</v>
      </c>
      <c r="F6147" t="s">
        <v>1003</v>
      </c>
      <c r="G6147" t="s">
        <v>1002</v>
      </c>
      <c r="H6147" t="s">
        <v>1001</v>
      </c>
      <c r="I6147" t="s">
        <v>7</v>
      </c>
      <c r="J6147">
        <v>1</v>
      </c>
      <c r="K6147">
        <v>2.99</v>
      </c>
      <c r="L6147" s="2">
        <v>41798</v>
      </c>
      <c r="M6147">
        <v>113001295363509</v>
      </c>
      <c r="N6147">
        <v>0</v>
      </c>
      <c r="O6147">
        <v>5822098714</v>
      </c>
      <c r="P6147" s="2">
        <v>41857</v>
      </c>
      <c r="Q6147" t="s">
        <v>5</v>
      </c>
      <c r="R6147" t="s">
        <v>3</v>
      </c>
      <c r="S6147" t="s">
        <v>16</v>
      </c>
      <c r="T6147" t="s">
        <v>3</v>
      </c>
      <c r="U6147" t="s">
        <v>0</v>
      </c>
      <c r="V6147" t="s">
        <v>0</v>
      </c>
      <c r="W6147">
        <v>4.99</v>
      </c>
      <c r="X6147">
        <v>673532180</v>
      </c>
      <c r="Y6147" t="s">
        <v>0</v>
      </c>
      <c r="Z6147" t="s">
        <v>2</v>
      </c>
      <c r="AA6147" t="s">
        <v>999</v>
      </c>
      <c r="AB6147" t="s">
        <v>0</v>
      </c>
      <c r="AC6147" t="s">
        <v>0</v>
      </c>
      <c r="AD6147" t="s">
        <v>0</v>
      </c>
      <c r="AI6147" s="1" t="str">
        <f>CONCATENATE(MONTH(L6147),"/",1,"/",YEAR(L6147))</f>
        <v>6/1/2014</v>
      </c>
      <c r="AJ6147" s="1">
        <f>SUMIFS([1]Currency!A:A,[1]Currency!B:B,Sales!AI6147,[1]Currency!C:C,Sales!R6147)</f>
        <v>1</v>
      </c>
      <c r="AK6147" s="1">
        <f>AJ6147*J6147*K6147</f>
        <v>2.99</v>
      </c>
      <c r="AL6147" s="1" t="str">
        <f>VLOOKUP(S6147,[1]Region!A:B,2,FALSE)</f>
        <v>Latam</v>
      </c>
      <c r="AM6147" s="1">
        <f>SUMIFS([1]Encoding!D:D,[1]Encoding!B:B,Sales!AL6147,[1]Encoding!A:A,Sales!C6147)</f>
        <v>0.2</v>
      </c>
      <c r="AN6147" s="1">
        <f>SUMIFS([1]Encoding!Q:Q,[1]Encoding!B:B,Sales!AL6147,[1]Encoding!A:A,Sales!C6147)</f>
        <v>0</v>
      </c>
      <c r="AO6147" s="1">
        <f>AK6147*(1-AN6147)</f>
        <v>2.99</v>
      </c>
      <c r="AP6147" s="1">
        <f>AO6147*(1-AM6147)</f>
        <v>2.3920000000000003</v>
      </c>
    </row>
    <row r="6148" spans="1:42">
      <c r="A6148" t="s">
        <v>12</v>
      </c>
      <c r="B6148" t="s">
        <v>11</v>
      </c>
      <c r="C6148" t="s">
        <v>999</v>
      </c>
      <c r="D6148" t="s">
        <v>0</v>
      </c>
      <c r="E6148" t="s">
        <v>0</v>
      </c>
      <c r="F6148" t="s">
        <v>1003</v>
      </c>
      <c r="G6148" t="s">
        <v>1002</v>
      </c>
      <c r="H6148" t="s">
        <v>1001</v>
      </c>
      <c r="I6148" t="s">
        <v>7</v>
      </c>
      <c r="J6148">
        <v>1</v>
      </c>
      <c r="K6148">
        <v>2.39</v>
      </c>
      <c r="L6148" s="2">
        <v>41792</v>
      </c>
      <c r="M6148">
        <v>69001810999541</v>
      </c>
      <c r="N6148" t="s">
        <v>1208</v>
      </c>
      <c r="O6148">
        <v>6138784284</v>
      </c>
      <c r="P6148" s="2">
        <v>41676</v>
      </c>
      <c r="Q6148" t="s">
        <v>5</v>
      </c>
      <c r="R6148" t="s">
        <v>3</v>
      </c>
      <c r="S6148" t="s">
        <v>4</v>
      </c>
      <c r="T6148" t="s">
        <v>3</v>
      </c>
      <c r="U6148" t="s">
        <v>0</v>
      </c>
      <c r="V6148" t="s">
        <v>0</v>
      </c>
      <c r="W6148">
        <v>3.99</v>
      </c>
      <c r="X6148">
        <v>673532180</v>
      </c>
      <c r="Y6148" t="s">
        <v>0</v>
      </c>
      <c r="Z6148" t="s">
        <v>15</v>
      </c>
      <c r="AA6148" t="s">
        <v>999</v>
      </c>
      <c r="AB6148" t="s">
        <v>0</v>
      </c>
      <c r="AC6148" t="s">
        <v>0</v>
      </c>
      <c r="AD6148" t="s">
        <v>0</v>
      </c>
      <c r="AI6148" s="1" t="str">
        <f>CONCATENATE(MONTH(L6148),"/",1,"/",YEAR(L6148))</f>
        <v>6/1/2014</v>
      </c>
      <c r="AJ6148" s="1">
        <f>SUMIFS([1]Currency!A:A,[1]Currency!B:B,Sales!AI6148,[1]Currency!C:C,Sales!R6148)</f>
        <v>1</v>
      </c>
      <c r="AK6148" s="1">
        <f>AJ6148*J6148*K6148</f>
        <v>2.39</v>
      </c>
      <c r="AL6148" s="1" t="str">
        <f>VLOOKUP(S6148,[1]Region!A:B,2,FALSE)</f>
        <v>Brazil</v>
      </c>
      <c r="AM6148" s="1">
        <f>SUMIFS([1]Encoding!D:D,[1]Encoding!B:B,Sales!AL6148,[1]Encoding!A:A,Sales!C6148)</f>
        <v>0.2</v>
      </c>
      <c r="AN6148" s="1">
        <f>SUMIFS([1]Encoding!Q:Q,[1]Encoding!B:B,Sales!AL6148,[1]Encoding!A:A,Sales!C6148)</f>
        <v>4.8000000000000001E-2</v>
      </c>
      <c r="AO6148" s="1">
        <f>AK6148*(1-AN6148)</f>
        <v>2.27528</v>
      </c>
      <c r="AP6148" s="1">
        <f>AO6148*(1-AM6148)</f>
        <v>1.8202240000000001</v>
      </c>
    </row>
    <row r="6149" spans="1:42">
      <c r="A6149" t="s">
        <v>12</v>
      </c>
      <c r="B6149" t="s">
        <v>11</v>
      </c>
      <c r="C6149" t="s">
        <v>999</v>
      </c>
      <c r="D6149" t="s">
        <v>0</v>
      </c>
      <c r="E6149" t="s">
        <v>0</v>
      </c>
      <c r="F6149" t="s">
        <v>1003</v>
      </c>
      <c r="G6149" t="s">
        <v>1002</v>
      </c>
      <c r="H6149" t="s">
        <v>1001</v>
      </c>
      <c r="I6149" t="s">
        <v>7</v>
      </c>
      <c r="J6149">
        <v>1</v>
      </c>
      <c r="K6149">
        <v>2.99</v>
      </c>
      <c r="L6149" s="2">
        <v>41795</v>
      </c>
      <c r="M6149">
        <v>23003533334331</v>
      </c>
      <c r="N6149" t="s">
        <v>1207</v>
      </c>
      <c r="O6149">
        <v>2104723089</v>
      </c>
      <c r="P6149" s="2">
        <v>41765</v>
      </c>
      <c r="Q6149" t="s">
        <v>5</v>
      </c>
      <c r="R6149" t="s">
        <v>3</v>
      </c>
      <c r="S6149" t="s">
        <v>4</v>
      </c>
      <c r="T6149" t="s">
        <v>3</v>
      </c>
      <c r="U6149" t="s">
        <v>0</v>
      </c>
      <c r="V6149" t="s">
        <v>0</v>
      </c>
      <c r="W6149">
        <v>4.99</v>
      </c>
      <c r="X6149">
        <v>673532180</v>
      </c>
      <c r="Y6149" t="s">
        <v>0</v>
      </c>
      <c r="Z6149" t="s">
        <v>2</v>
      </c>
      <c r="AA6149" t="s">
        <v>999</v>
      </c>
      <c r="AB6149" t="s">
        <v>0</v>
      </c>
      <c r="AC6149" t="s">
        <v>0</v>
      </c>
      <c r="AD6149" t="s">
        <v>0</v>
      </c>
      <c r="AI6149" s="1" t="str">
        <f>CONCATENATE(MONTH(L6149),"/",1,"/",YEAR(L6149))</f>
        <v>6/1/2014</v>
      </c>
      <c r="AJ6149" s="1">
        <f>SUMIFS([1]Currency!A:A,[1]Currency!B:B,Sales!AI6149,[1]Currency!C:C,Sales!R6149)</f>
        <v>1</v>
      </c>
      <c r="AK6149" s="1">
        <f>AJ6149*J6149*K6149</f>
        <v>2.99</v>
      </c>
      <c r="AL6149" s="1" t="str">
        <f>VLOOKUP(S6149,[1]Region!A:B,2,FALSE)</f>
        <v>Brazil</v>
      </c>
      <c r="AM6149" s="1">
        <f>SUMIFS([1]Encoding!D:D,[1]Encoding!B:B,Sales!AL6149,[1]Encoding!A:A,Sales!C6149)</f>
        <v>0.2</v>
      </c>
      <c r="AN6149" s="1">
        <f>SUMIFS([1]Encoding!Q:Q,[1]Encoding!B:B,Sales!AL6149,[1]Encoding!A:A,Sales!C6149)</f>
        <v>4.8000000000000001E-2</v>
      </c>
      <c r="AO6149" s="1">
        <f>AK6149*(1-AN6149)</f>
        <v>2.8464800000000001</v>
      </c>
      <c r="AP6149" s="1">
        <f>AO6149*(1-AM6149)</f>
        <v>2.2771840000000001</v>
      </c>
    </row>
    <row r="6150" spans="1:42">
      <c r="A6150" t="s">
        <v>12</v>
      </c>
      <c r="B6150" t="s">
        <v>11</v>
      </c>
      <c r="C6150" t="s">
        <v>999</v>
      </c>
      <c r="D6150" t="s">
        <v>0</v>
      </c>
      <c r="E6150" t="s">
        <v>0</v>
      </c>
      <c r="F6150" t="s">
        <v>1003</v>
      </c>
      <c r="G6150" t="s">
        <v>1002</v>
      </c>
      <c r="H6150" t="s">
        <v>1001</v>
      </c>
      <c r="I6150" t="s">
        <v>7</v>
      </c>
      <c r="J6150">
        <v>1</v>
      </c>
      <c r="K6150">
        <v>3.49</v>
      </c>
      <c r="L6150" s="2">
        <v>41796</v>
      </c>
      <c r="M6150">
        <v>82003184303971</v>
      </c>
      <c r="N6150" t="s">
        <v>29</v>
      </c>
      <c r="O6150">
        <v>2127533754</v>
      </c>
      <c r="P6150" s="2">
        <v>41796</v>
      </c>
      <c r="Q6150" t="s">
        <v>5</v>
      </c>
      <c r="R6150" t="s">
        <v>3</v>
      </c>
      <c r="S6150" t="s">
        <v>22</v>
      </c>
      <c r="T6150" t="s">
        <v>3</v>
      </c>
      <c r="U6150" t="s">
        <v>0</v>
      </c>
      <c r="V6150" t="s">
        <v>0</v>
      </c>
      <c r="W6150">
        <v>4.99</v>
      </c>
      <c r="X6150">
        <v>673532180</v>
      </c>
      <c r="Y6150" t="s">
        <v>0</v>
      </c>
      <c r="Z6150" t="s">
        <v>2</v>
      </c>
      <c r="AA6150" t="s">
        <v>999</v>
      </c>
      <c r="AB6150" t="s">
        <v>0</v>
      </c>
      <c r="AC6150" t="s">
        <v>0</v>
      </c>
      <c r="AD6150" t="s">
        <v>0</v>
      </c>
      <c r="AI6150" s="1" t="str">
        <f>CONCATENATE(MONTH(L6150),"/",1,"/",YEAR(L6150))</f>
        <v>6/1/2014</v>
      </c>
      <c r="AJ6150" s="1">
        <f>SUMIFS([1]Currency!A:A,[1]Currency!B:B,Sales!AI6150,[1]Currency!C:C,Sales!R6150)</f>
        <v>1</v>
      </c>
      <c r="AK6150" s="1">
        <f>AJ6150*J6150*K6150</f>
        <v>3.49</v>
      </c>
      <c r="AL6150" s="1" t="str">
        <f>VLOOKUP(S6150,[1]Region!A:B,2,FALSE)</f>
        <v>Latam</v>
      </c>
      <c r="AM6150" s="1">
        <f>SUMIFS([1]Encoding!D:D,[1]Encoding!B:B,Sales!AL6150,[1]Encoding!A:A,Sales!C6150)</f>
        <v>0.2</v>
      </c>
      <c r="AN6150" s="1">
        <f>SUMIFS([1]Encoding!Q:Q,[1]Encoding!B:B,Sales!AL6150,[1]Encoding!A:A,Sales!C6150)</f>
        <v>0</v>
      </c>
      <c r="AO6150" s="1">
        <f>AK6150*(1-AN6150)</f>
        <v>3.49</v>
      </c>
      <c r="AP6150" s="1">
        <f>AO6150*(1-AM6150)</f>
        <v>2.7920000000000003</v>
      </c>
    </row>
    <row r="6151" spans="1:42">
      <c r="A6151" t="s">
        <v>12</v>
      </c>
      <c r="B6151" t="s">
        <v>11</v>
      </c>
      <c r="C6151" t="s">
        <v>999</v>
      </c>
      <c r="D6151" t="s">
        <v>0</v>
      </c>
      <c r="E6151" t="s">
        <v>0</v>
      </c>
      <c r="F6151" t="s">
        <v>1003</v>
      </c>
      <c r="G6151" t="s">
        <v>1002</v>
      </c>
      <c r="H6151" t="s">
        <v>1001</v>
      </c>
      <c r="I6151" t="s">
        <v>7</v>
      </c>
      <c r="J6151">
        <v>1</v>
      </c>
      <c r="K6151">
        <v>30</v>
      </c>
      <c r="L6151" s="2">
        <v>41792</v>
      </c>
      <c r="M6151">
        <v>28003553376883</v>
      </c>
      <c r="N6151">
        <v>3810</v>
      </c>
      <c r="O6151">
        <v>2056753869</v>
      </c>
      <c r="P6151" s="2">
        <v>41676</v>
      </c>
      <c r="Q6151" t="s">
        <v>5</v>
      </c>
      <c r="R6151" t="s">
        <v>1006</v>
      </c>
      <c r="S6151" t="s">
        <v>1007</v>
      </c>
      <c r="T6151" t="s">
        <v>1006</v>
      </c>
      <c r="U6151" t="s">
        <v>0</v>
      </c>
      <c r="V6151" t="s">
        <v>0</v>
      </c>
      <c r="W6151">
        <v>50</v>
      </c>
      <c r="X6151">
        <v>673532180</v>
      </c>
      <c r="Y6151" t="s">
        <v>0</v>
      </c>
      <c r="Z6151" t="s">
        <v>2</v>
      </c>
      <c r="AA6151" t="s">
        <v>999</v>
      </c>
      <c r="AB6151" t="s">
        <v>0</v>
      </c>
      <c r="AC6151" t="s">
        <v>0</v>
      </c>
      <c r="AD6151" t="s">
        <v>0</v>
      </c>
      <c r="AI6151" s="1" t="str">
        <f>CONCATENATE(MONTH(L6151),"/",1,"/",YEAR(L6151))</f>
        <v>6/1/2014</v>
      </c>
      <c r="AJ6151" s="1">
        <f>SUMIFS([1]Currency!A:A,[1]Currency!B:B,Sales!AI6151,[1]Currency!C:C,Sales!R6151)</f>
        <v>7.0000000000000007E-2</v>
      </c>
      <c r="AK6151" s="1">
        <f>AJ6151*J6151*K6151</f>
        <v>2.1</v>
      </c>
      <c r="AL6151" s="1" t="str">
        <f>VLOOKUP(S6151,[1]Region!A:B,2,FALSE)</f>
        <v>Mexico</v>
      </c>
      <c r="AM6151" s="1">
        <f>SUMIFS([1]Encoding!D:D,[1]Encoding!B:B,Sales!AL6151,[1]Encoding!A:A,Sales!C6151)</f>
        <v>0.2</v>
      </c>
      <c r="AN6151" s="1">
        <f>SUMIFS([1]Encoding!Q:Q,[1]Encoding!B:B,Sales!AL6151,[1]Encoding!A:A,Sales!C6151)</f>
        <v>4.8000000000000001E-2</v>
      </c>
      <c r="AO6151" s="1">
        <f>AK6151*(1-AN6151)</f>
        <v>1.9992000000000001</v>
      </c>
      <c r="AP6151" s="1">
        <f>AO6151*(1-AM6151)</f>
        <v>1.5993600000000001</v>
      </c>
    </row>
    <row r="6152" spans="1:42">
      <c r="A6152" t="s">
        <v>12</v>
      </c>
      <c r="B6152" t="s">
        <v>11</v>
      </c>
      <c r="C6152" t="s">
        <v>999</v>
      </c>
      <c r="D6152" t="s">
        <v>0</v>
      </c>
      <c r="E6152" t="s">
        <v>0</v>
      </c>
      <c r="F6152" t="s">
        <v>1003</v>
      </c>
      <c r="G6152" t="s">
        <v>1002</v>
      </c>
      <c r="H6152" t="s">
        <v>1001</v>
      </c>
      <c r="I6152" t="s">
        <v>7</v>
      </c>
      <c r="J6152">
        <v>1</v>
      </c>
      <c r="K6152">
        <v>30</v>
      </c>
      <c r="L6152" s="2">
        <v>41794</v>
      </c>
      <c r="M6152">
        <v>27003622153275</v>
      </c>
      <c r="N6152">
        <v>93295</v>
      </c>
      <c r="O6152">
        <v>7205642319</v>
      </c>
      <c r="P6152" s="2">
        <v>41735</v>
      </c>
      <c r="Q6152" t="s">
        <v>5</v>
      </c>
      <c r="R6152" t="s">
        <v>1006</v>
      </c>
      <c r="S6152" t="s">
        <v>1007</v>
      </c>
      <c r="T6152" t="s">
        <v>1006</v>
      </c>
      <c r="U6152" t="s">
        <v>0</v>
      </c>
      <c r="V6152" t="s">
        <v>0</v>
      </c>
      <c r="W6152">
        <v>50</v>
      </c>
      <c r="X6152">
        <v>673532180</v>
      </c>
      <c r="Y6152" t="s">
        <v>0</v>
      </c>
      <c r="Z6152" t="s">
        <v>2</v>
      </c>
      <c r="AA6152" t="s">
        <v>999</v>
      </c>
      <c r="AB6152" t="s">
        <v>0</v>
      </c>
      <c r="AC6152" t="s">
        <v>0</v>
      </c>
      <c r="AD6152" t="s">
        <v>0</v>
      </c>
      <c r="AI6152" s="1" t="str">
        <f>CONCATENATE(MONTH(L6152),"/",1,"/",YEAR(L6152))</f>
        <v>6/1/2014</v>
      </c>
      <c r="AJ6152" s="1">
        <f>SUMIFS([1]Currency!A:A,[1]Currency!B:B,Sales!AI6152,[1]Currency!C:C,Sales!R6152)</f>
        <v>7.0000000000000007E-2</v>
      </c>
      <c r="AK6152" s="1">
        <f>AJ6152*J6152*K6152</f>
        <v>2.1</v>
      </c>
      <c r="AL6152" s="1" t="str">
        <f>VLOOKUP(S6152,[1]Region!A:B,2,FALSE)</f>
        <v>Mexico</v>
      </c>
      <c r="AM6152" s="1">
        <f>SUMIFS([1]Encoding!D:D,[1]Encoding!B:B,Sales!AL6152,[1]Encoding!A:A,Sales!C6152)</f>
        <v>0.2</v>
      </c>
      <c r="AN6152" s="1">
        <f>SUMIFS([1]Encoding!Q:Q,[1]Encoding!B:B,Sales!AL6152,[1]Encoding!A:A,Sales!C6152)</f>
        <v>4.8000000000000001E-2</v>
      </c>
      <c r="AO6152" s="1">
        <f>AK6152*(1-AN6152)</f>
        <v>1.9992000000000001</v>
      </c>
      <c r="AP6152" s="1">
        <f>AO6152*(1-AM6152)</f>
        <v>1.5993600000000001</v>
      </c>
    </row>
    <row r="6153" spans="1:42">
      <c r="A6153" t="s">
        <v>12</v>
      </c>
      <c r="B6153" t="s">
        <v>11</v>
      </c>
      <c r="C6153" t="s">
        <v>999</v>
      </c>
      <c r="D6153" t="s">
        <v>0</v>
      </c>
      <c r="E6153" t="s">
        <v>0</v>
      </c>
      <c r="F6153" t="s">
        <v>1003</v>
      </c>
      <c r="G6153" t="s">
        <v>1002</v>
      </c>
      <c r="H6153" t="s">
        <v>1001</v>
      </c>
      <c r="I6153" t="s">
        <v>7</v>
      </c>
      <c r="J6153">
        <v>1</v>
      </c>
      <c r="K6153">
        <v>30</v>
      </c>
      <c r="L6153" s="2">
        <v>41794</v>
      </c>
      <c r="M6153">
        <v>31002831963265</v>
      </c>
      <c r="N6153">
        <v>20900</v>
      </c>
      <c r="O6153">
        <v>2792213919</v>
      </c>
      <c r="P6153" s="2">
        <v>41735</v>
      </c>
      <c r="Q6153" t="s">
        <v>5</v>
      </c>
      <c r="R6153" t="s">
        <v>1006</v>
      </c>
      <c r="S6153" t="s">
        <v>1007</v>
      </c>
      <c r="T6153" t="s">
        <v>1006</v>
      </c>
      <c r="U6153" t="s">
        <v>0</v>
      </c>
      <c r="V6153" t="s">
        <v>0</v>
      </c>
      <c r="W6153">
        <v>50</v>
      </c>
      <c r="X6153">
        <v>673532180</v>
      </c>
      <c r="Y6153" t="s">
        <v>0</v>
      </c>
      <c r="Z6153" t="s">
        <v>2</v>
      </c>
      <c r="AA6153" t="s">
        <v>999</v>
      </c>
      <c r="AB6153" t="s">
        <v>0</v>
      </c>
      <c r="AC6153" t="s">
        <v>0</v>
      </c>
      <c r="AD6153" t="s">
        <v>0</v>
      </c>
      <c r="AI6153" s="1" t="str">
        <f>CONCATENATE(MONTH(L6153),"/",1,"/",YEAR(L6153))</f>
        <v>6/1/2014</v>
      </c>
      <c r="AJ6153" s="1">
        <f>SUMIFS([1]Currency!A:A,[1]Currency!B:B,Sales!AI6153,[1]Currency!C:C,Sales!R6153)</f>
        <v>7.0000000000000007E-2</v>
      </c>
      <c r="AK6153" s="1">
        <f>AJ6153*J6153*K6153</f>
        <v>2.1</v>
      </c>
      <c r="AL6153" s="1" t="str">
        <f>VLOOKUP(S6153,[1]Region!A:B,2,FALSE)</f>
        <v>Mexico</v>
      </c>
      <c r="AM6153" s="1">
        <f>SUMIFS([1]Encoding!D:D,[1]Encoding!B:B,Sales!AL6153,[1]Encoding!A:A,Sales!C6153)</f>
        <v>0.2</v>
      </c>
      <c r="AN6153" s="1">
        <f>SUMIFS([1]Encoding!Q:Q,[1]Encoding!B:B,Sales!AL6153,[1]Encoding!A:A,Sales!C6153)</f>
        <v>4.8000000000000001E-2</v>
      </c>
      <c r="AO6153" s="1">
        <f>AK6153*(1-AN6153)</f>
        <v>1.9992000000000001</v>
      </c>
      <c r="AP6153" s="1">
        <f>AO6153*(1-AM6153)</f>
        <v>1.5993600000000001</v>
      </c>
    </row>
    <row r="6154" spans="1:42">
      <c r="A6154" t="s">
        <v>12</v>
      </c>
      <c r="B6154" t="s">
        <v>11</v>
      </c>
      <c r="C6154" t="s">
        <v>999</v>
      </c>
      <c r="D6154" t="s">
        <v>0</v>
      </c>
      <c r="E6154" t="s">
        <v>0</v>
      </c>
      <c r="F6154" t="s">
        <v>1003</v>
      </c>
      <c r="G6154" t="s">
        <v>1002</v>
      </c>
      <c r="H6154" t="s">
        <v>1001</v>
      </c>
      <c r="I6154" t="s">
        <v>7</v>
      </c>
      <c r="J6154">
        <v>1</v>
      </c>
      <c r="K6154">
        <v>30</v>
      </c>
      <c r="L6154" s="2">
        <v>41793</v>
      </c>
      <c r="M6154">
        <v>91001696721159</v>
      </c>
      <c r="N6154">
        <v>15990</v>
      </c>
      <c r="O6154">
        <v>9891519419</v>
      </c>
      <c r="P6154" s="2">
        <v>41704</v>
      </c>
      <c r="Q6154" t="s">
        <v>5</v>
      </c>
      <c r="R6154" t="s">
        <v>1006</v>
      </c>
      <c r="S6154" t="s">
        <v>1007</v>
      </c>
      <c r="T6154" t="s">
        <v>1006</v>
      </c>
      <c r="U6154" t="s">
        <v>0</v>
      </c>
      <c r="V6154" t="s">
        <v>0</v>
      </c>
      <c r="W6154">
        <v>50</v>
      </c>
      <c r="X6154">
        <v>673532180</v>
      </c>
      <c r="Y6154" t="s">
        <v>0</v>
      </c>
      <c r="Z6154" t="s">
        <v>2</v>
      </c>
      <c r="AA6154" t="s">
        <v>999</v>
      </c>
      <c r="AB6154" t="s">
        <v>0</v>
      </c>
      <c r="AC6154" t="s">
        <v>0</v>
      </c>
      <c r="AD6154" t="s">
        <v>0</v>
      </c>
      <c r="AI6154" s="1" t="str">
        <f>CONCATENATE(MONTH(L6154),"/",1,"/",YEAR(L6154))</f>
        <v>6/1/2014</v>
      </c>
      <c r="AJ6154" s="1">
        <f>SUMIFS([1]Currency!A:A,[1]Currency!B:B,Sales!AI6154,[1]Currency!C:C,Sales!R6154)</f>
        <v>7.0000000000000007E-2</v>
      </c>
      <c r="AK6154" s="1">
        <f>AJ6154*J6154*K6154</f>
        <v>2.1</v>
      </c>
      <c r="AL6154" s="1" t="str">
        <f>VLOOKUP(S6154,[1]Region!A:B,2,FALSE)</f>
        <v>Mexico</v>
      </c>
      <c r="AM6154" s="1">
        <f>SUMIFS([1]Encoding!D:D,[1]Encoding!B:B,Sales!AL6154,[1]Encoding!A:A,Sales!C6154)</f>
        <v>0.2</v>
      </c>
      <c r="AN6154" s="1">
        <f>SUMIFS([1]Encoding!Q:Q,[1]Encoding!B:B,Sales!AL6154,[1]Encoding!A:A,Sales!C6154)</f>
        <v>4.8000000000000001E-2</v>
      </c>
      <c r="AO6154" s="1">
        <f>AK6154*(1-AN6154)</f>
        <v>1.9992000000000001</v>
      </c>
      <c r="AP6154" s="1">
        <f>AO6154*(1-AM6154)</f>
        <v>1.5993600000000001</v>
      </c>
    </row>
    <row r="6155" spans="1:42">
      <c r="A6155" t="s">
        <v>12</v>
      </c>
      <c r="B6155" t="s">
        <v>11</v>
      </c>
      <c r="C6155" t="s">
        <v>999</v>
      </c>
      <c r="D6155" t="s">
        <v>0</v>
      </c>
      <c r="E6155" t="s">
        <v>0</v>
      </c>
      <c r="F6155" t="s">
        <v>1003</v>
      </c>
      <c r="G6155" t="s">
        <v>1002</v>
      </c>
      <c r="H6155" t="s">
        <v>1001</v>
      </c>
      <c r="I6155" t="s">
        <v>7</v>
      </c>
      <c r="J6155">
        <v>1</v>
      </c>
      <c r="K6155">
        <v>30</v>
      </c>
      <c r="L6155" s="2">
        <v>41792</v>
      </c>
      <c r="M6155">
        <v>31002826085990</v>
      </c>
      <c r="N6155">
        <v>14640</v>
      </c>
      <c r="O6155">
        <v>5012316174</v>
      </c>
      <c r="P6155" s="2">
        <v>41676</v>
      </c>
      <c r="Q6155" t="s">
        <v>5</v>
      </c>
      <c r="R6155" t="s">
        <v>1006</v>
      </c>
      <c r="S6155" t="s">
        <v>1007</v>
      </c>
      <c r="T6155" t="s">
        <v>1006</v>
      </c>
      <c r="U6155" t="s">
        <v>0</v>
      </c>
      <c r="V6155" t="s">
        <v>0</v>
      </c>
      <c r="W6155">
        <v>50</v>
      </c>
      <c r="X6155">
        <v>673532180</v>
      </c>
      <c r="Y6155" t="s">
        <v>0</v>
      </c>
      <c r="Z6155" t="s">
        <v>2</v>
      </c>
      <c r="AA6155" t="s">
        <v>999</v>
      </c>
      <c r="AB6155" t="s">
        <v>0</v>
      </c>
      <c r="AC6155" t="s">
        <v>0</v>
      </c>
      <c r="AD6155" t="s">
        <v>0</v>
      </c>
      <c r="AI6155" s="1" t="str">
        <f>CONCATENATE(MONTH(L6155),"/",1,"/",YEAR(L6155))</f>
        <v>6/1/2014</v>
      </c>
      <c r="AJ6155" s="1">
        <f>SUMIFS([1]Currency!A:A,[1]Currency!B:B,Sales!AI6155,[1]Currency!C:C,Sales!R6155)</f>
        <v>7.0000000000000007E-2</v>
      </c>
      <c r="AK6155" s="1">
        <f>AJ6155*J6155*K6155</f>
        <v>2.1</v>
      </c>
      <c r="AL6155" s="1" t="str">
        <f>VLOOKUP(S6155,[1]Region!A:B,2,FALSE)</f>
        <v>Mexico</v>
      </c>
      <c r="AM6155" s="1">
        <f>SUMIFS([1]Encoding!D:D,[1]Encoding!B:B,Sales!AL6155,[1]Encoding!A:A,Sales!C6155)</f>
        <v>0.2</v>
      </c>
      <c r="AN6155" s="1">
        <f>SUMIFS([1]Encoding!Q:Q,[1]Encoding!B:B,Sales!AL6155,[1]Encoding!A:A,Sales!C6155)</f>
        <v>4.8000000000000001E-2</v>
      </c>
      <c r="AO6155" s="1">
        <f>AK6155*(1-AN6155)</f>
        <v>1.9992000000000001</v>
      </c>
      <c r="AP6155" s="1">
        <f>AO6155*(1-AM6155)</f>
        <v>1.5993600000000001</v>
      </c>
    </row>
    <row r="6156" spans="1:42">
      <c r="A6156" t="s">
        <v>12</v>
      </c>
      <c r="B6156" t="s">
        <v>11</v>
      </c>
      <c r="C6156" t="s">
        <v>999</v>
      </c>
      <c r="D6156" t="s">
        <v>0</v>
      </c>
      <c r="E6156" t="s">
        <v>0</v>
      </c>
      <c r="F6156" t="s">
        <v>1003</v>
      </c>
      <c r="G6156" t="s">
        <v>1002</v>
      </c>
      <c r="H6156" t="s">
        <v>1001</v>
      </c>
      <c r="I6156" t="s">
        <v>7</v>
      </c>
      <c r="J6156">
        <v>1</v>
      </c>
      <c r="K6156">
        <v>30</v>
      </c>
      <c r="L6156" s="2">
        <v>41793</v>
      </c>
      <c r="M6156">
        <v>91001696721159</v>
      </c>
      <c r="N6156">
        <v>15990</v>
      </c>
      <c r="O6156">
        <v>9891519419</v>
      </c>
      <c r="P6156" s="2">
        <v>41704</v>
      </c>
      <c r="Q6156" t="s">
        <v>5</v>
      </c>
      <c r="R6156" t="s">
        <v>1006</v>
      </c>
      <c r="S6156" t="s">
        <v>1007</v>
      </c>
      <c r="T6156" t="s">
        <v>1006</v>
      </c>
      <c r="U6156" t="s">
        <v>0</v>
      </c>
      <c r="V6156" t="s">
        <v>0</v>
      </c>
      <c r="W6156">
        <v>50</v>
      </c>
      <c r="X6156">
        <v>673532180</v>
      </c>
      <c r="Y6156" t="s">
        <v>0</v>
      </c>
      <c r="Z6156" t="s">
        <v>2</v>
      </c>
      <c r="AA6156" t="s">
        <v>999</v>
      </c>
      <c r="AB6156" t="s">
        <v>0</v>
      </c>
      <c r="AC6156" t="s">
        <v>0</v>
      </c>
      <c r="AD6156" t="s">
        <v>0</v>
      </c>
      <c r="AI6156" s="1" t="str">
        <f>CONCATENATE(MONTH(L6156),"/",1,"/",YEAR(L6156))</f>
        <v>6/1/2014</v>
      </c>
      <c r="AJ6156" s="1">
        <f>SUMIFS([1]Currency!A:A,[1]Currency!B:B,Sales!AI6156,[1]Currency!C:C,Sales!R6156)</f>
        <v>7.0000000000000007E-2</v>
      </c>
      <c r="AK6156" s="1">
        <f>AJ6156*J6156*K6156</f>
        <v>2.1</v>
      </c>
      <c r="AL6156" s="1" t="str">
        <f>VLOOKUP(S6156,[1]Region!A:B,2,FALSE)</f>
        <v>Mexico</v>
      </c>
      <c r="AM6156" s="1">
        <f>SUMIFS([1]Encoding!D:D,[1]Encoding!B:B,Sales!AL6156,[1]Encoding!A:A,Sales!C6156)</f>
        <v>0.2</v>
      </c>
      <c r="AN6156" s="1">
        <f>SUMIFS([1]Encoding!Q:Q,[1]Encoding!B:B,Sales!AL6156,[1]Encoding!A:A,Sales!C6156)</f>
        <v>4.8000000000000001E-2</v>
      </c>
      <c r="AO6156" s="1">
        <f>AK6156*(1-AN6156)</f>
        <v>1.9992000000000001</v>
      </c>
      <c r="AP6156" s="1">
        <f>AO6156*(1-AM6156)</f>
        <v>1.5993600000000001</v>
      </c>
    </row>
    <row r="6157" spans="1:42">
      <c r="A6157" t="s">
        <v>12</v>
      </c>
      <c r="B6157" t="s">
        <v>11</v>
      </c>
      <c r="C6157" t="s">
        <v>999</v>
      </c>
      <c r="D6157" t="s">
        <v>0</v>
      </c>
      <c r="E6157" t="s">
        <v>0</v>
      </c>
      <c r="F6157" t="s">
        <v>1003</v>
      </c>
      <c r="G6157" t="s">
        <v>1002</v>
      </c>
      <c r="H6157" t="s">
        <v>1001</v>
      </c>
      <c r="I6157" t="s">
        <v>7</v>
      </c>
      <c r="J6157">
        <v>1</v>
      </c>
      <c r="K6157">
        <v>30</v>
      </c>
      <c r="L6157" s="2">
        <v>41797</v>
      </c>
      <c r="M6157">
        <v>64003890549192</v>
      </c>
      <c r="N6157">
        <v>91190</v>
      </c>
      <c r="O6157">
        <v>5660474189</v>
      </c>
      <c r="P6157" s="2">
        <v>41826</v>
      </c>
      <c r="Q6157" t="s">
        <v>5</v>
      </c>
      <c r="R6157" t="s">
        <v>1006</v>
      </c>
      <c r="S6157" t="s">
        <v>1007</v>
      </c>
      <c r="T6157" t="s">
        <v>1006</v>
      </c>
      <c r="U6157" t="s">
        <v>0</v>
      </c>
      <c r="V6157" t="s">
        <v>0</v>
      </c>
      <c r="W6157">
        <v>50</v>
      </c>
      <c r="X6157">
        <v>673532180</v>
      </c>
      <c r="Y6157" t="s">
        <v>0</v>
      </c>
      <c r="Z6157" t="s">
        <v>2</v>
      </c>
      <c r="AA6157" t="s">
        <v>999</v>
      </c>
      <c r="AB6157" t="s">
        <v>0</v>
      </c>
      <c r="AC6157" t="s">
        <v>0</v>
      </c>
      <c r="AD6157" t="s">
        <v>0</v>
      </c>
      <c r="AI6157" s="1" t="str">
        <f>CONCATENATE(MONTH(L6157),"/",1,"/",YEAR(L6157))</f>
        <v>6/1/2014</v>
      </c>
      <c r="AJ6157" s="1">
        <f>SUMIFS([1]Currency!A:A,[1]Currency!B:B,Sales!AI6157,[1]Currency!C:C,Sales!R6157)</f>
        <v>7.0000000000000007E-2</v>
      </c>
      <c r="AK6157" s="1">
        <f>AJ6157*J6157*K6157</f>
        <v>2.1</v>
      </c>
      <c r="AL6157" s="1" t="str">
        <f>VLOOKUP(S6157,[1]Region!A:B,2,FALSE)</f>
        <v>Mexico</v>
      </c>
      <c r="AM6157" s="1">
        <f>SUMIFS([1]Encoding!D:D,[1]Encoding!B:B,Sales!AL6157,[1]Encoding!A:A,Sales!C6157)</f>
        <v>0.2</v>
      </c>
      <c r="AN6157" s="1">
        <f>SUMIFS([1]Encoding!Q:Q,[1]Encoding!B:B,Sales!AL6157,[1]Encoding!A:A,Sales!C6157)</f>
        <v>4.8000000000000001E-2</v>
      </c>
      <c r="AO6157" s="1">
        <f>AK6157*(1-AN6157)</f>
        <v>1.9992000000000001</v>
      </c>
      <c r="AP6157" s="1">
        <f>AO6157*(1-AM6157)</f>
        <v>1.5993600000000001</v>
      </c>
    </row>
    <row r="6158" spans="1:42">
      <c r="A6158" t="s">
        <v>12</v>
      </c>
      <c r="B6158" t="s">
        <v>11</v>
      </c>
      <c r="C6158" t="s">
        <v>999</v>
      </c>
      <c r="D6158" t="s">
        <v>0</v>
      </c>
      <c r="E6158" t="s">
        <v>0</v>
      </c>
      <c r="F6158" t="s">
        <v>1003</v>
      </c>
      <c r="G6158" t="s">
        <v>1002</v>
      </c>
      <c r="H6158" t="s">
        <v>1001</v>
      </c>
      <c r="I6158" t="s">
        <v>7</v>
      </c>
      <c r="J6158">
        <v>1</v>
      </c>
      <c r="K6158">
        <v>30</v>
      </c>
      <c r="L6158" s="2">
        <v>41795</v>
      </c>
      <c r="M6158">
        <v>22004257584132</v>
      </c>
      <c r="N6158">
        <v>77500</v>
      </c>
      <c r="O6158">
        <v>931628749</v>
      </c>
      <c r="P6158" s="2">
        <v>41765</v>
      </c>
      <c r="Q6158" t="s">
        <v>5</v>
      </c>
      <c r="R6158" t="s">
        <v>1006</v>
      </c>
      <c r="S6158" t="s">
        <v>1007</v>
      </c>
      <c r="T6158" t="s">
        <v>1006</v>
      </c>
      <c r="U6158" t="s">
        <v>0</v>
      </c>
      <c r="V6158" t="s">
        <v>0</v>
      </c>
      <c r="W6158">
        <v>50</v>
      </c>
      <c r="X6158">
        <v>673532180</v>
      </c>
      <c r="Y6158" t="s">
        <v>0</v>
      </c>
      <c r="Z6158" t="s">
        <v>2</v>
      </c>
      <c r="AA6158" t="s">
        <v>999</v>
      </c>
      <c r="AB6158" t="s">
        <v>0</v>
      </c>
      <c r="AC6158" t="s">
        <v>0</v>
      </c>
      <c r="AD6158" t="s">
        <v>0</v>
      </c>
      <c r="AI6158" s="1" t="str">
        <f>CONCATENATE(MONTH(L6158),"/",1,"/",YEAR(L6158))</f>
        <v>6/1/2014</v>
      </c>
      <c r="AJ6158" s="1">
        <f>SUMIFS([1]Currency!A:A,[1]Currency!B:B,Sales!AI6158,[1]Currency!C:C,Sales!R6158)</f>
        <v>7.0000000000000007E-2</v>
      </c>
      <c r="AK6158" s="1">
        <f>AJ6158*J6158*K6158</f>
        <v>2.1</v>
      </c>
      <c r="AL6158" s="1" t="str">
        <f>VLOOKUP(S6158,[1]Region!A:B,2,FALSE)</f>
        <v>Mexico</v>
      </c>
      <c r="AM6158" s="1">
        <f>SUMIFS([1]Encoding!D:D,[1]Encoding!B:B,Sales!AL6158,[1]Encoding!A:A,Sales!C6158)</f>
        <v>0.2</v>
      </c>
      <c r="AN6158" s="1">
        <f>SUMIFS([1]Encoding!Q:Q,[1]Encoding!B:B,Sales!AL6158,[1]Encoding!A:A,Sales!C6158)</f>
        <v>4.8000000000000001E-2</v>
      </c>
      <c r="AO6158" s="1">
        <f>AK6158*(1-AN6158)</f>
        <v>1.9992000000000001</v>
      </c>
      <c r="AP6158" s="1">
        <f>AO6158*(1-AM6158)</f>
        <v>1.5993600000000001</v>
      </c>
    </row>
    <row r="6159" spans="1:42">
      <c r="A6159" t="s">
        <v>12</v>
      </c>
      <c r="B6159" t="s">
        <v>11</v>
      </c>
      <c r="C6159" t="s">
        <v>999</v>
      </c>
      <c r="D6159" t="s">
        <v>0</v>
      </c>
      <c r="E6159" t="s">
        <v>0</v>
      </c>
      <c r="F6159" t="s">
        <v>1003</v>
      </c>
      <c r="G6159" t="s">
        <v>1002</v>
      </c>
      <c r="H6159" t="s">
        <v>1001</v>
      </c>
      <c r="I6159" t="s">
        <v>7</v>
      </c>
      <c r="J6159">
        <v>1</v>
      </c>
      <c r="K6159">
        <v>30</v>
      </c>
      <c r="L6159" s="2">
        <v>41793</v>
      </c>
      <c r="M6159">
        <v>37003722876385</v>
      </c>
      <c r="N6159">
        <v>64630</v>
      </c>
      <c r="O6159">
        <v>619598604</v>
      </c>
      <c r="P6159" s="2">
        <v>41704</v>
      </c>
      <c r="Q6159" t="s">
        <v>5</v>
      </c>
      <c r="R6159" t="s">
        <v>1006</v>
      </c>
      <c r="S6159" t="s">
        <v>1007</v>
      </c>
      <c r="T6159" t="s">
        <v>1006</v>
      </c>
      <c r="U6159" t="s">
        <v>0</v>
      </c>
      <c r="V6159" t="s">
        <v>0</v>
      </c>
      <c r="W6159">
        <v>50</v>
      </c>
      <c r="X6159">
        <v>673532180</v>
      </c>
      <c r="Y6159" t="s">
        <v>0</v>
      </c>
      <c r="Z6159" t="s">
        <v>2</v>
      </c>
      <c r="AA6159" t="s">
        <v>999</v>
      </c>
      <c r="AB6159" t="s">
        <v>0</v>
      </c>
      <c r="AC6159" t="s">
        <v>0</v>
      </c>
      <c r="AD6159" t="s">
        <v>0</v>
      </c>
      <c r="AI6159" s="1" t="str">
        <f>CONCATENATE(MONTH(L6159),"/",1,"/",YEAR(L6159))</f>
        <v>6/1/2014</v>
      </c>
      <c r="AJ6159" s="1">
        <f>SUMIFS([1]Currency!A:A,[1]Currency!B:B,Sales!AI6159,[1]Currency!C:C,Sales!R6159)</f>
        <v>7.0000000000000007E-2</v>
      </c>
      <c r="AK6159" s="1">
        <f>AJ6159*J6159*K6159</f>
        <v>2.1</v>
      </c>
      <c r="AL6159" s="1" t="str">
        <f>VLOOKUP(S6159,[1]Region!A:B,2,FALSE)</f>
        <v>Mexico</v>
      </c>
      <c r="AM6159" s="1">
        <f>SUMIFS([1]Encoding!D:D,[1]Encoding!B:B,Sales!AL6159,[1]Encoding!A:A,Sales!C6159)</f>
        <v>0.2</v>
      </c>
      <c r="AN6159" s="1">
        <f>SUMIFS([1]Encoding!Q:Q,[1]Encoding!B:B,Sales!AL6159,[1]Encoding!A:A,Sales!C6159)</f>
        <v>4.8000000000000001E-2</v>
      </c>
      <c r="AO6159" s="1">
        <f>AK6159*(1-AN6159)</f>
        <v>1.9992000000000001</v>
      </c>
      <c r="AP6159" s="1">
        <f>AO6159*(1-AM6159)</f>
        <v>1.5993600000000001</v>
      </c>
    </row>
    <row r="6160" spans="1:42">
      <c r="A6160" t="s">
        <v>12</v>
      </c>
      <c r="B6160" t="s">
        <v>11</v>
      </c>
      <c r="C6160" t="s">
        <v>999</v>
      </c>
      <c r="D6160" t="s">
        <v>0</v>
      </c>
      <c r="E6160" t="s">
        <v>0</v>
      </c>
      <c r="F6160" t="s">
        <v>1003</v>
      </c>
      <c r="G6160" t="s">
        <v>1002</v>
      </c>
      <c r="H6160" t="s">
        <v>1001</v>
      </c>
      <c r="I6160" t="s">
        <v>7</v>
      </c>
      <c r="J6160">
        <v>1</v>
      </c>
      <c r="K6160">
        <v>2.39</v>
      </c>
      <c r="L6160" s="2">
        <v>41792</v>
      </c>
      <c r="M6160">
        <v>85003041461219</v>
      </c>
      <c r="N6160" t="s">
        <v>1206</v>
      </c>
      <c r="O6160">
        <v>9642121059</v>
      </c>
      <c r="P6160" s="2">
        <v>41676</v>
      </c>
      <c r="Q6160" t="s">
        <v>5</v>
      </c>
      <c r="R6160" t="s">
        <v>3</v>
      </c>
      <c r="S6160" t="s">
        <v>4</v>
      </c>
      <c r="T6160" t="s">
        <v>3</v>
      </c>
      <c r="U6160" t="s">
        <v>0</v>
      </c>
      <c r="V6160" t="s">
        <v>0</v>
      </c>
      <c r="W6160">
        <v>3.99</v>
      </c>
      <c r="X6160">
        <v>673532180</v>
      </c>
      <c r="Y6160" t="s">
        <v>0</v>
      </c>
      <c r="Z6160" t="s">
        <v>15</v>
      </c>
      <c r="AA6160" t="s">
        <v>999</v>
      </c>
      <c r="AB6160" t="s">
        <v>0</v>
      </c>
      <c r="AC6160" t="s">
        <v>0</v>
      </c>
      <c r="AD6160" t="s">
        <v>0</v>
      </c>
      <c r="AI6160" s="1" t="str">
        <f>CONCATENATE(MONTH(L6160),"/",1,"/",YEAR(L6160))</f>
        <v>6/1/2014</v>
      </c>
      <c r="AJ6160" s="1">
        <f>SUMIFS([1]Currency!A:A,[1]Currency!B:B,Sales!AI6160,[1]Currency!C:C,Sales!R6160)</f>
        <v>1</v>
      </c>
      <c r="AK6160" s="1">
        <f>AJ6160*J6160*K6160</f>
        <v>2.39</v>
      </c>
      <c r="AL6160" s="1" t="str">
        <f>VLOOKUP(S6160,[1]Region!A:B,2,FALSE)</f>
        <v>Brazil</v>
      </c>
      <c r="AM6160" s="1">
        <f>SUMIFS([1]Encoding!D:D,[1]Encoding!B:B,Sales!AL6160,[1]Encoding!A:A,Sales!C6160)</f>
        <v>0.2</v>
      </c>
      <c r="AN6160" s="1">
        <f>SUMIFS([1]Encoding!Q:Q,[1]Encoding!B:B,Sales!AL6160,[1]Encoding!A:A,Sales!C6160)</f>
        <v>4.8000000000000001E-2</v>
      </c>
      <c r="AO6160" s="1">
        <f>AK6160*(1-AN6160)</f>
        <v>2.27528</v>
      </c>
      <c r="AP6160" s="1">
        <f>AO6160*(1-AM6160)</f>
        <v>1.8202240000000001</v>
      </c>
    </row>
    <row r="6161" spans="1:42">
      <c r="A6161" t="s">
        <v>12</v>
      </c>
      <c r="B6161" t="s">
        <v>11</v>
      </c>
      <c r="C6161" t="s">
        <v>999</v>
      </c>
      <c r="D6161" t="s">
        <v>0</v>
      </c>
      <c r="E6161" t="s">
        <v>0</v>
      </c>
      <c r="F6161" t="s">
        <v>1003</v>
      </c>
      <c r="G6161" t="s">
        <v>1002</v>
      </c>
      <c r="H6161" t="s">
        <v>1001</v>
      </c>
      <c r="I6161" t="s">
        <v>23</v>
      </c>
      <c r="J6161">
        <v>1</v>
      </c>
      <c r="K6161">
        <v>100</v>
      </c>
      <c r="L6161" s="2">
        <v>41797</v>
      </c>
      <c r="M6161">
        <v>96001856871465</v>
      </c>
      <c r="N6161">
        <v>44800</v>
      </c>
      <c r="O6161">
        <v>7566897414</v>
      </c>
      <c r="P6161" s="2">
        <v>41826</v>
      </c>
      <c r="Q6161" t="s">
        <v>5</v>
      </c>
      <c r="R6161" t="s">
        <v>1006</v>
      </c>
      <c r="S6161" t="s">
        <v>1007</v>
      </c>
      <c r="T6161" t="s">
        <v>1006</v>
      </c>
      <c r="U6161" t="s">
        <v>0</v>
      </c>
      <c r="V6161" t="s">
        <v>0</v>
      </c>
      <c r="W6161">
        <v>149</v>
      </c>
      <c r="X6161">
        <v>673532180</v>
      </c>
      <c r="Y6161" t="s">
        <v>0</v>
      </c>
      <c r="Z6161" t="s">
        <v>2</v>
      </c>
      <c r="AA6161" t="s">
        <v>999</v>
      </c>
      <c r="AB6161" t="s">
        <v>0</v>
      </c>
      <c r="AC6161" t="s">
        <v>0</v>
      </c>
      <c r="AD6161" t="s">
        <v>0</v>
      </c>
      <c r="AI6161" s="1" t="str">
        <f>CONCATENATE(MONTH(L6161),"/",1,"/",YEAR(L6161))</f>
        <v>6/1/2014</v>
      </c>
      <c r="AJ6161" s="1">
        <f>SUMIFS([1]Currency!A:A,[1]Currency!B:B,Sales!AI6161,[1]Currency!C:C,Sales!R6161)</f>
        <v>7.0000000000000007E-2</v>
      </c>
      <c r="AK6161" s="1">
        <f>AJ6161*J6161*K6161</f>
        <v>7.0000000000000009</v>
      </c>
      <c r="AL6161" s="1" t="str">
        <f>VLOOKUP(S6161,[1]Region!A:B,2,FALSE)</f>
        <v>Mexico</v>
      </c>
      <c r="AM6161" s="1">
        <f>SUMIFS([1]Encoding!D:D,[1]Encoding!B:B,Sales!AL6161,[1]Encoding!A:A,Sales!C6161)</f>
        <v>0.2</v>
      </c>
      <c r="AN6161" s="1">
        <f>SUMIFS([1]Encoding!Q:Q,[1]Encoding!B:B,Sales!AL6161,[1]Encoding!A:A,Sales!C6161)</f>
        <v>4.8000000000000001E-2</v>
      </c>
      <c r="AO6161" s="1">
        <f>AK6161*(1-AN6161)</f>
        <v>6.6640000000000006</v>
      </c>
      <c r="AP6161" s="1">
        <f>AO6161*(1-AM6161)</f>
        <v>5.3312000000000008</v>
      </c>
    </row>
    <row r="6162" spans="1:42">
      <c r="A6162" t="s">
        <v>12</v>
      </c>
      <c r="B6162" t="s">
        <v>11</v>
      </c>
      <c r="C6162" t="s">
        <v>999</v>
      </c>
      <c r="D6162" t="s">
        <v>0</v>
      </c>
      <c r="E6162" t="s">
        <v>0</v>
      </c>
      <c r="F6162" t="s">
        <v>1003</v>
      </c>
      <c r="G6162" t="s">
        <v>1002</v>
      </c>
      <c r="H6162" t="s">
        <v>1001</v>
      </c>
      <c r="I6162" t="s">
        <v>7</v>
      </c>
      <c r="J6162">
        <v>1</v>
      </c>
      <c r="K6162">
        <v>30</v>
      </c>
      <c r="L6162" s="2">
        <v>41799</v>
      </c>
      <c r="M6162">
        <v>68002081851347</v>
      </c>
      <c r="N6162">
        <v>25290</v>
      </c>
      <c r="O6162">
        <v>7295357474</v>
      </c>
      <c r="P6162" s="2">
        <v>41799</v>
      </c>
      <c r="Q6162" t="s">
        <v>5</v>
      </c>
      <c r="R6162" t="s">
        <v>1006</v>
      </c>
      <c r="S6162" t="s">
        <v>1007</v>
      </c>
      <c r="T6162" t="s">
        <v>1006</v>
      </c>
      <c r="U6162" t="s">
        <v>0</v>
      </c>
      <c r="V6162" t="s">
        <v>0</v>
      </c>
      <c r="W6162">
        <v>50</v>
      </c>
      <c r="X6162">
        <v>673532180</v>
      </c>
      <c r="Y6162" t="s">
        <v>0</v>
      </c>
      <c r="Z6162" t="s">
        <v>2</v>
      </c>
      <c r="AA6162" t="s">
        <v>999</v>
      </c>
      <c r="AB6162" t="s">
        <v>0</v>
      </c>
      <c r="AC6162" t="s">
        <v>0</v>
      </c>
      <c r="AD6162" t="s">
        <v>0</v>
      </c>
      <c r="AI6162" s="1" t="str">
        <f>CONCATENATE(MONTH(L6162),"/",1,"/",YEAR(L6162))</f>
        <v>6/1/2014</v>
      </c>
      <c r="AJ6162" s="1">
        <f>SUMIFS([1]Currency!A:A,[1]Currency!B:B,Sales!AI6162,[1]Currency!C:C,Sales!R6162)</f>
        <v>7.0000000000000007E-2</v>
      </c>
      <c r="AK6162" s="1">
        <f>AJ6162*J6162*K6162</f>
        <v>2.1</v>
      </c>
      <c r="AL6162" s="1" t="str">
        <f>VLOOKUP(S6162,[1]Region!A:B,2,FALSE)</f>
        <v>Mexico</v>
      </c>
      <c r="AM6162" s="1">
        <f>SUMIFS([1]Encoding!D:D,[1]Encoding!B:B,Sales!AL6162,[1]Encoding!A:A,Sales!C6162)</f>
        <v>0.2</v>
      </c>
      <c r="AN6162" s="1">
        <f>SUMIFS([1]Encoding!Q:Q,[1]Encoding!B:B,Sales!AL6162,[1]Encoding!A:A,Sales!C6162)</f>
        <v>4.8000000000000001E-2</v>
      </c>
      <c r="AO6162" s="1">
        <f>AK6162*(1-AN6162)</f>
        <v>1.9992000000000001</v>
      </c>
      <c r="AP6162" s="1">
        <f>AO6162*(1-AM6162)</f>
        <v>1.5993600000000001</v>
      </c>
    </row>
    <row r="6163" spans="1:42">
      <c r="A6163" t="s">
        <v>12</v>
      </c>
      <c r="B6163" t="s">
        <v>11</v>
      </c>
      <c r="C6163" t="s">
        <v>999</v>
      </c>
      <c r="D6163" t="s">
        <v>0</v>
      </c>
      <c r="E6163" t="s">
        <v>0</v>
      </c>
      <c r="F6163" t="s">
        <v>1003</v>
      </c>
      <c r="G6163" t="s">
        <v>1002</v>
      </c>
      <c r="H6163" t="s">
        <v>1001</v>
      </c>
      <c r="I6163" t="s">
        <v>7</v>
      </c>
      <c r="J6163">
        <v>1</v>
      </c>
      <c r="K6163">
        <v>2.99</v>
      </c>
      <c r="L6163" s="2">
        <v>41800</v>
      </c>
      <c r="M6163">
        <v>36003352493549</v>
      </c>
      <c r="N6163" t="s">
        <v>1203</v>
      </c>
      <c r="O6163">
        <v>1448883539</v>
      </c>
      <c r="P6163" s="2">
        <v>41800</v>
      </c>
      <c r="Q6163" t="s">
        <v>5</v>
      </c>
      <c r="R6163" t="s">
        <v>3</v>
      </c>
      <c r="S6163" t="s">
        <v>4</v>
      </c>
      <c r="T6163" t="s">
        <v>3</v>
      </c>
      <c r="U6163" t="s">
        <v>0</v>
      </c>
      <c r="V6163" t="s">
        <v>0</v>
      </c>
      <c r="W6163">
        <v>4.99</v>
      </c>
      <c r="X6163">
        <v>673532180</v>
      </c>
      <c r="Y6163" t="s">
        <v>0</v>
      </c>
      <c r="Z6163" t="s">
        <v>2</v>
      </c>
      <c r="AA6163" t="s">
        <v>999</v>
      </c>
      <c r="AB6163" t="s">
        <v>0</v>
      </c>
      <c r="AC6163" t="s">
        <v>0</v>
      </c>
      <c r="AD6163" t="s">
        <v>0</v>
      </c>
      <c r="AI6163" s="1" t="str">
        <f>CONCATENATE(MONTH(L6163),"/",1,"/",YEAR(L6163))</f>
        <v>6/1/2014</v>
      </c>
      <c r="AJ6163" s="1">
        <f>SUMIFS([1]Currency!A:A,[1]Currency!B:B,Sales!AI6163,[1]Currency!C:C,Sales!R6163)</f>
        <v>1</v>
      </c>
      <c r="AK6163" s="1">
        <f>AJ6163*J6163*K6163</f>
        <v>2.99</v>
      </c>
      <c r="AL6163" s="1" t="str">
        <f>VLOOKUP(S6163,[1]Region!A:B,2,FALSE)</f>
        <v>Brazil</v>
      </c>
      <c r="AM6163" s="1">
        <f>SUMIFS([1]Encoding!D:D,[1]Encoding!B:B,Sales!AL6163,[1]Encoding!A:A,Sales!C6163)</f>
        <v>0.2</v>
      </c>
      <c r="AN6163" s="1">
        <f>SUMIFS([1]Encoding!Q:Q,[1]Encoding!B:B,Sales!AL6163,[1]Encoding!A:A,Sales!C6163)</f>
        <v>4.8000000000000001E-2</v>
      </c>
      <c r="AO6163" s="1">
        <f>AK6163*(1-AN6163)</f>
        <v>2.8464800000000001</v>
      </c>
      <c r="AP6163" s="1">
        <f>AO6163*(1-AM6163)</f>
        <v>2.2771840000000001</v>
      </c>
    </row>
    <row r="6164" spans="1:42">
      <c r="A6164" t="s">
        <v>12</v>
      </c>
      <c r="B6164" t="s">
        <v>11</v>
      </c>
      <c r="C6164" t="s">
        <v>999</v>
      </c>
      <c r="D6164" t="s">
        <v>0</v>
      </c>
      <c r="E6164" t="s">
        <v>0</v>
      </c>
      <c r="F6164" t="s">
        <v>1003</v>
      </c>
      <c r="G6164" t="s">
        <v>1002</v>
      </c>
      <c r="H6164" t="s">
        <v>1001</v>
      </c>
      <c r="I6164" t="s">
        <v>7</v>
      </c>
      <c r="J6164">
        <v>1</v>
      </c>
      <c r="K6164">
        <v>2.99</v>
      </c>
      <c r="L6164" s="2">
        <v>41802</v>
      </c>
      <c r="M6164">
        <v>61004075772910</v>
      </c>
      <c r="N6164">
        <v>0</v>
      </c>
      <c r="O6164">
        <v>6710553974</v>
      </c>
      <c r="P6164" s="2">
        <v>41802</v>
      </c>
      <c r="Q6164" t="s">
        <v>5</v>
      </c>
      <c r="R6164" t="s">
        <v>3</v>
      </c>
      <c r="S6164" t="s">
        <v>16</v>
      </c>
      <c r="T6164" t="s">
        <v>3</v>
      </c>
      <c r="U6164" t="s">
        <v>0</v>
      </c>
      <c r="V6164" t="s">
        <v>0</v>
      </c>
      <c r="W6164">
        <v>4.99</v>
      </c>
      <c r="X6164">
        <v>673532180</v>
      </c>
      <c r="Y6164" t="s">
        <v>0</v>
      </c>
      <c r="Z6164" t="s">
        <v>2</v>
      </c>
      <c r="AA6164" t="s">
        <v>999</v>
      </c>
      <c r="AB6164" t="s">
        <v>0</v>
      </c>
      <c r="AC6164" t="s">
        <v>0</v>
      </c>
      <c r="AD6164" t="s">
        <v>0</v>
      </c>
      <c r="AI6164" s="1" t="str">
        <f>CONCATENATE(MONTH(L6164),"/",1,"/",YEAR(L6164))</f>
        <v>6/1/2014</v>
      </c>
      <c r="AJ6164" s="1">
        <f>SUMIFS([1]Currency!A:A,[1]Currency!B:B,Sales!AI6164,[1]Currency!C:C,Sales!R6164)</f>
        <v>1</v>
      </c>
      <c r="AK6164" s="1">
        <f>AJ6164*J6164*K6164</f>
        <v>2.99</v>
      </c>
      <c r="AL6164" s="1" t="str">
        <f>VLOOKUP(S6164,[1]Region!A:B,2,FALSE)</f>
        <v>Latam</v>
      </c>
      <c r="AM6164" s="1">
        <f>SUMIFS([1]Encoding!D:D,[1]Encoding!B:B,Sales!AL6164,[1]Encoding!A:A,Sales!C6164)</f>
        <v>0.2</v>
      </c>
      <c r="AN6164" s="1">
        <f>SUMIFS([1]Encoding!Q:Q,[1]Encoding!B:B,Sales!AL6164,[1]Encoding!A:A,Sales!C6164)</f>
        <v>0</v>
      </c>
      <c r="AO6164" s="1">
        <f>AK6164*(1-AN6164)</f>
        <v>2.99</v>
      </c>
      <c r="AP6164" s="1">
        <f>AO6164*(1-AM6164)</f>
        <v>2.3920000000000003</v>
      </c>
    </row>
    <row r="6165" spans="1:42">
      <c r="A6165" t="s">
        <v>12</v>
      </c>
      <c r="B6165" t="s">
        <v>11</v>
      </c>
      <c r="C6165" t="s">
        <v>999</v>
      </c>
      <c r="D6165" t="s">
        <v>0</v>
      </c>
      <c r="E6165" t="s">
        <v>0</v>
      </c>
      <c r="F6165" t="s">
        <v>1003</v>
      </c>
      <c r="G6165" t="s">
        <v>1002</v>
      </c>
      <c r="H6165" t="s">
        <v>1001</v>
      </c>
      <c r="I6165" t="s">
        <v>7</v>
      </c>
      <c r="J6165">
        <v>1</v>
      </c>
      <c r="K6165">
        <v>2.99</v>
      </c>
      <c r="L6165" s="2">
        <v>41804</v>
      </c>
      <c r="M6165">
        <v>22004312499083</v>
      </c>
      <c r="N6165" t="s">
        <v>1205</v>
      </c>
      <c r="O6165">
        <v>5259832959</v>
      </c>
      <c r="P6165" s="2">
        <v>41804</v>
      </c>
      <c r="Q6165" t="s">
        <v>5</v>
      </c>
      <c r="R6165" t="s">
        <v>3</v>
      </c>
      <c r="S6165" t="s">
        <v>4</v>
      </c>
      <c r="T6165" t="s">
        <v>3</v>
      </c>
      <c r="U6165" t="s">
        <v>0</v>
      </c>
      <c r="V6165" t="s">
        <v>0</v>
      </c>
      <c r="W6165">
        <v>4.99</v>
      </c>
      <c r="X6165">
        <v>673532180</v>
      </c>
      <c r="Y6165" t="s">
        <v>0</v>
      </c>
      <c r="Z6165" t="s">
        <v>2</v>
      </c>
      <c r="AA6165" t="s">
        <v>999</v>
      </c>
      <c r="AB6165" t="s">
        <v>0</v>
      </c>
      <c r="AC6165" t="s">
        <v>0</v>
      </c>
      <c r="AD6165" t="s">
        <v>0</v>
      </c>
      <c r="AI6165" s="1" t="str">
        <f>CONCATENATE(MONTH(L6165),"/",1,"/",YEAR(L6165))</f>
        <v>6/1/2014</v>
      </c>
      <c r="AJ6165" s="1">
        <f>SUMIFS([1]Currency!A:A,[1]Currency!B:B,Sales!AI6165,[1]Currency!C:C,Sales!R6165)</f>
        <v>1</v>
      </c>
      <c r="AK6165" s="1">
        <f>AJ6165*J6165*K6165</f>
        <v>2.99</v>
      </c>
      <c r="AL6165" s="1" t="str">
        <f>VLOOKUP(S6165,[1]Region!A:B,2,FALSE)</f>
        <v>Brazil</v>
      </c>
      <c r="AM6165" s="1">
        <f>SUMIFS([1]Encoding!D:D,[1]Encoding!B:B,Sales!AL6165,[1]Encoding!A:A,Sales!C6165)</f>
        <v>0.2</v>
      </c>
      <c r="AN6165" s="1">
        <f>SUMIFS([1]Encoding!Q:Q,[1]Encoding!B:B,Sales!AL6165,[1]Encoding!A:A,Sales!C6165)</f>
        <v>4.8000000000000001E-2</v>
      </c>
      <c r="AO6165" s="1">
        <f>AK6165*(1-AN6165)</f>
        <v>2.8464800000000001</v>
      </c>
      <c r="AP6165" s="1">
        <f>AO6165*(1-AM6165)</f>
        <v>2.2771840000000001</v>
      </c>
    </row>
    <row r="6166" spans="1:42">
      <c r="A6166" t="s">
        <v>12</v>
      </c>
      <c r="B6166" t="s">
        <v>11</v>
      </c>
      <c r="C6166" t="s">
        <v>999</v>
      </c>
      <c r="D6166" t="s">
        <v>0</v>
      </c>
      <c r="E6166" t="s">
        <v>0</v>
      </c>
      <c r="F6166" t="s">
        <v>1003</v>
      </c>
      <c r="G6166" t="s">
        <v>1002</v>
      </c>
      <c r="H6166" t="s">
        <v>1001</v>
      </c>
      <c r="I6166" t="s">
        <v>7</v>
      </c>
      <c r="J6166">
        <v>1</v>
      </c>
      <c r="K6166">
        <v>30</v>
      </c>
      <c r="L6166" s="2">
        <v>41803</v>
      </c>
      <c r="M6166">
        <v>61004058836892</v>
      </c>
      <c r="N6166">
        <v>66240</v>
      </c>
      <c r="O6166">
        <v>169107339</v>
      </c>
      <c r="P6166" s="2">
        <v>41803</v>
      </c>
      <c r="Q6166" t="s">
        <v>5</v>
      </c>
      <c r="R6166" t="s">
        <v>1006</v>
      </c>
      <c r="S6166" t="s">
        <v>1007</v>
      </c>
      <c r="T6166" t="s">
        <v>1006</v>
      </c>
      <c r="U6166" t="s">
        <v>0</v>
      </c>
      <c r="V6166" t="s">
        <v>0</v>
      </c>
      <c r="W6166">
        <v>50</v>
      </c>
      <c r="X6166">
        <v>673532180</v>
      </c>
      <c r="Y6166" t="s">
        <v>0</v>
      </c>
      <c r="Z6166" t="s">
        <v>2</v>
      </c>
      <c r="AA6166" t="s">
        <v>999</v>
      </c>
      <c r="AB6166" t="s">
        <v>0</v>
      </c>
      <c r="AC6166" t="s">
        <v>0</v>
      </c>
      <c r="AD6166" t="s">
        <v>0</v>
      </c>
      <c r="AI6166" s="1" t="str">
        <f>CONCATENATE(MONTH(L6166),"/",1,"/",YEAR(L6166))</f>
        <v>6/1/2014</v>
      </c>
      <c r="AJ6166" s="1">
        <f>SUMIFS([1]Currency!A:A,[1]Currency!B:B,Sales!AI6166,[1]Currency!C:C,Sales!R6166)</f>
        <v>7.0000000000000007E-2</v>
      </c>
      <c r="AK6166" s="1">
        <f>AJ6166*J6166*K6166</f>
        <v>2.1</v>
      </c>
      <c r="AL6166" s="1" t="str">
        <f>VLOOKUP(S6166,[1]Region!A:B,2,FALSE)</f>
        <v>Mexico</v>
      </c>
      <c r="AM6166" s="1">
        <f>SUMIFS([1]Encoding!D:D,[1]Encoding!B:B,Sales!AL6166,[1]Encoding!A:A,Sales!C6166)</f>
        <v>0.2</v>
      </c>
      <c r="AN6166" s="1">
        <f>SUMIFS([1]Encoding!Q:Q,[1]Encoding!B:B,Sales!AL6166,[1]Encoding!A:A,Sales!C6166)</f>
        <v>4.8000000000000001E-2</v>
      </c>
      <c r="AO6166" s="1">
        <f>AK6166*(1-AN6166)</f>
        <v>1.9992000000000001</v>
      </c>
      <c r="AP6166" s="1">
        <f>AO6166*(1-AM6166)</f>
        <v>1.5993600000000001</v>
      </c>
    </row>
    <row r="6167" spans="1:42">
      <c r="A6167" t="s">
        <v>12</v>
      </c>
      <c r="B6167" t="s">
        <v>11</v>
      </c>
      <c r="C6167" t="s">
        <v>999</v>
      </c>
      <c r="D6167" t="s">
        <v>0</v>
      </c>
      <c r="E6167" t="s">
        <v>0</v>
      </c>
      <c r="F6167" t="s">
        <v>1003</v>
      </c>
      <c r="G6167" t="s">
        <v>1002</v>
      </c>
      <c r="H6167" t="s">
        <v>1001</v>
      </c>
      <c r="I6167" t="s">
        <v>7</v>
      </c>
      <c r="J6167">
        <v>1</v>
      </c>
      <c r="K6167">
        <v>24</v>
      </c>
      <c r="L6167" s="2">
        <v>41805</v>
      </c>
      <c r="M6167">
        <v>72002940426782</v>
      </c>
      <c r="N6167">
        <v>3100</v>
      </c>
      <c r="O6167">
        <v>5044436524</v>
      </c>
      <c r="P6167" s="2">
        <v>41805</v>
      </c>
      <c r="Q6167" t="s">
        <v>5</v>
      </c>
      <c r="R6167" t="s">
        <v>1006</v>
      </c>
      <c r="S6167" t="s">
        <v>1007</v>
      </c>
      <c r="T6167" t="s">
        <v>1006</v>
      </c>
      <c r="U6167" t="s">
        <v>0</v>
      </c>
      <c r="V6167" t="s">
        <v>0</v>
      </c>
      <c r="W6167">
        <v>40</v>
      </c>
      <c r="X6167">
        <v>673532180</v>
      </c>
      <c r="Y6167" t="s">
        <v>0</v>
      </c>
      <c r="Z6167" t="s">
        <v>15</v>
      </c>
      <c r="AA6167" t="s">
        <v>999</v>
      </c>
      <c r="AB6167" t="s">
        <v>0</v>
      </c>
      <c r="AC6167" t="s">
        <v>0</v>
      </c>
      <c r="AD6167" t="s">
        <v>0</v>
      </c>
      <c r="AI6167" s="1" t="str">
        <f>CONCATENATE(MONTH(L6167),"/",1,"/",YEAR(L6167))</f>
        <v>6/1/2014</v>
      </c>
      <c r="AJ6167" s="1">
        <f>SUMIFS([1]Currency!A:A,[1]Currency!B:B,Sales!AI6167,[1]Currency!C:C,Sales!R6167)</f>
        <v>7.0000000000000007E-2</v>
      </c>
      <c r="AK6167" s="1">
        <f>AJ6167*J6167*K6167</f>
        <v>1.6800000000000002</v>
      </c>
      <c r="AL6167" s="1" t="str">
        <f>VLOOKUP(S6167,[1]Region!A:B,2,FALSE)</f>
        <v>Mexico</v>
      </c>
      <c r="AM6167" s="1">
        <f>SUMIFS([1]Encoding!D:D,[1]Encoding!B:B,Sales!AL6167,[1]Encoding!A:A,Sales!C6167)</f>
        <v>0.2</v>
      </c>
      <c r="AN6167" s="1">
        <f>SUMIFS([1]Encoding!Q:Q,[1]Encoding!B:B,Sales!AL6167,[1]Encoding!A:A,Sales!C6167)</f>
        <v>4.8000000000000001E-2</v>
      </c>
      <c r="AO6167" s="1">
        <f>AK6167*(1-AN6167)</f>
        <v>1.5993600000000001</v>
      </c>
      <c r="AP6167" s="1">
        <f>AO6167*(1-AM6167)</f>
        <v>1.2794880000000002</v>
      </c>
    </row>
    <row r="6168" spans="1:42">
      <c r="A6168" t="s">
        <v>12</v>
      </c>
      <c r="B6168" t="s">
        <v>11</v>
      </c>
      <c r="C6168" t="s">
        <v>999</v>
      </c>
      <c r="D6168" t="s">
        <v>0</v>
      </c>
      <c r="E6168" t="s">
        <v>0</v>
      </c>
      <c r="F6168" t="s">
        <v>1003</v>
      </c>
      <c r="G6168" t="s">
        <v>1002</v>
      </c>
      <c r="H6168" t="s">
        <v>1001</v>
      </c>
      <c r="I6168" t="s">
        <v>7</v>
      </c>
      <c r="J6168">
        <v>1</v>
      </c>
      <c r="K6168">
        <v>24</v>
      </c>
      <c r="L6168" s="2">
        <v>41804</v>
      </c>
      <c r="M6168">
        <v>72002930682118</v>
      </c>
      <c r="N6168">
        <v>52763</v>
      </c>
      <c r="O6168">
        <v>1372216139</v>
      </c>
      <c r="P6168" s="2">
        <v>41804</v>
      </c>
      <c r="Q6168" t="s">
        <v>5</v>
      </c>
      <c r="R6168" t="s">
        <v>1006</v>
      </c>
      <c r="S6168" t="s">
        <v>1007</v>
      </c>
      <c r="T6168" t="s">
        <v>1006</v>
      </c>
      <c r="U6168" t="s">
        <v>0</v>
      </c>
      <c r="V6168" t="s">
        <v>0</v>
      </c>
      <c r="W6168">
        <v>40</v>
      </c>
      <c r="X6168">
        <v>673532180</v>
      </c>
      <c r="Y6168" t="s">
        <v>0</v>
      </c>
      <c r="Z6168" t="s">
        <v>15</v>
      </c>
      <c r="AA6168" t="s">
        <v>999</v>
      </c>
      <c r="AB6168" t="s">
        <v>0</v>
      </c>
      <c r="AC6168" t="s">
        <v>0</v>
      </c>
      <c r="AD6168" t="s">
        <v>0</v>
      </c>
      <c r="AI6168" s="1" t="str">
        <f>CONCATENATE(MONTH(L6168),"/",1,"/",YEAR(L6168))</f>
        <v>6/1/2014</v>
      </c>
      <c r="AJ6168" s="1">
        <f>SUMIFS([1]Currency!A:A,[1]Currency!B:B,Sales!AI6168,[1]Currency!C:C,Sales!R6168)</f>
        <v>7.0000000000000007E-2</v>
      </c>
      <c r="AK6168" s="1">
        <f>AJ6168*J6168*K6168</f>
        <v>1.6800000000000002</v>
      </c>
      <c r="AL6168" s="1" t="str">
        <f>VLOOKUP(S6168,[1]Region!A:B,2,FALSE)</f>
        <v>Mexico</v>
      </c>
      <c r="AM6168" s="1">
        <f>SUMIFS([1]Encoding!D:D,[1]Encoding!B:B,Sales!AL6168,[1]Encoding!A:A,Sales!C6168)</f>
        <v>0.2</v>
      </c>
      <c r="AN6168" s="1">
        <f>SUMIFS([1]Encoding!Q:Q,[1]Encoding!B:B,Sales!AL6168,[1]Encoding!A:A,Sales!C6168)</f>
        <v>4.8000000000000001E-2</v>
      </c>
      <c r="AO6168" s="1">
        <f>AK6168*(1-AN6168)</f>
        <v>1.5993600000000001</v>
      </c>
      <c r="AP6168" s="1">
        <f>AO6168*(1-AM6168)</f>
        <v>1.2794880000000002</v>
      </c>
    </row>
    <row r="6169" spans="1:42">
      <c r="A6169" t="s">
        <v>12</v>
      </c>
      <c r="B6169" t="s">
        <v>11</v>
      </c>
      <c r="C6169" t="s">
        <v>999</v>
      </c>
      <c r="D6169" t="s">
        <v>0</v>
      </c>
      <c r="E6169" t="s">
        <v>0</v>
      </c>
      <c r="F6169" t="s">
        <v>1003</v>
      </c>
      <c r="G6169" t="s">
        <v>1002</v>
      </c>
      <c r="H6169" t="s">
        <v>1001</v>
      </c>
      <c r="I6169" t="s">
        <v>7</v>
      </c>
      <c r="J6169">
        <v>1</v>
      </c>
      <c r="K6169">
        <v>30</v>
      </c>
      <c r="L6169" s="2">
        <v>41803</v>
      </c>
      <c r="M6169">
        <v>82003224569542</v>
      </c>
      <c r="N6169">
        <v>52320</v>
      </c>
      <c r="O6169">
        <v>2083023424</v>
      </c>
      <c r="P6169" s="2">
        <v>41803</v>
      </c>
      <c r="Q6169" t="s">
        <v>5</v>
      </c>
      <c r="R6169" t="s">
        <v>1006</v>
      </c>
      <c r="S6169" t="s">
        <v>1007</v>
      </c>
      <c r="T6169" t="s">
        <v>1006</v>
      </c>
      <c r="U6169" t="s">
        <v>0</v>
      </c>
      <c r="V6169" t="s">
        <v>0</v>
      </c>
      <c r="W6169">
        <v>50</v>
      </c>
      <c r="X6169">
        <v>673532180</v>
      </c>
      <c r="Y6169" t="s">
        <v>0</v>
      </c>
      <c r="Z6169" t="s">
        <v>2</v>
      </c>
      <c r="AA6169" t="s">
        <v>999</v>
      </c>
      <c r="AB6169" t="s">
        <v>0</v>
      </c>
      <c r="AC6169" t="s">
        <v>0</v>
      </c>
      <c r="AD6169" t="s">
        <v>0</v>
      </c>
      <c r="AI6169" s="1" t="str">
        <f>CONCATENATE(MONTH(L6169),"/",1,"/",YEAR(L6169))</f>
        <v>6/1/2014</v>
      </c>
      <c r="AJ6169" s="1">
        <f>SUMIFS([1]Currency!A:A,[1]Currency!B:B,Sales!AI6169,[1]Currency!C:C,Sales!R6169)</f>
        <v>7.0000000000000007E-2</v>
      </c>
      <c r="AK6169" s="1">
        <f>AJ6169*J6169*K6169</f>
        <v>2.1</v>
      </c>
      <c r="AL6169" s="1" t="str">
        <f>VLOOKUP(S6169,[1]Region!A:B,2,FALSE)</f>
        <v>Mexico</v>
      </c>
      <c r="AM6169" s="1">
        <f>SUMIFS([1]Encoding!D:D,[1]Encoding!B:B,Sales!AL6169,[1]Encoding!A:A,Sales!C6169)</f>
        <v>0.2</v>
      </c>
      <c r="AN6169" s="1">
        <f>SUMIFS([1]Encoding!Q:Q,[1]Encoding!B:B,Sales!AL6169,[1]Encoding!A:A,Sales!C6169)</f>
        <v>4.8000000000000001E-2</v>
      </c>
      <c r="AO6169" s="1">
        <f>AK6169*(1-AN6169)</f>
        <v>1.9992000000000001</v>
      </c>
      <c r="AP6169" s="1">
        <f>AO6169*(1-AM6169)</f>
        <v>1.5993600000000001</v>
      </c>
    </row>
    <row r="6170" spans="1:42">
      <c r="A6170" t="s">
        <v>12</v>
      </c>
      <c r="B6170" t="s">
        <v>11</v>
      </c>
      <c r="C6170" t="s">
        <v>999</v>
      </c>
      <c r="D6170" t="s">
        <v>0</v>
      </c>
      <c r="E6170" t="s">
        <v>0</v>
      </c>
      <c r="F6170" t="s">
        <v>1003</v>
      </c>
      <c r="G6170" t="s">
        <v>1002</v>
      </c>
      <c r="H6170" t="s">
        <v>1001</v>
      </c>
      <c r="I6170" t="s">
        <v>7</v>
      </c>
      <c r="J6170">
        <v>1</v>
      </c>
      <c r="K6170">
        <v>2.99</v>
      </c>
      <c r="L6170" s="2">
        <v>41801</v>
      </c>
      <c r="M6170">
        <v>32003620492627</v>
      </c>
      <c r="N6170" t="s">
        <v>1204</v>
      </c>
      <c r="O6170">
        <v>5445451069</v>
      </c>
      <c r="P6170" s="2">
        <v>41801</v>
      </c>
      <c r="Q6170" t="s">
        <v>5</v>
      </c>
      <c r="R6170" t="s">
        <v>3</v>
      </c>
      <c r="S6170" t="s">
        <v>4</v>
      </c>
      <c r="T6170" t="s">
        <v>3</v>
      </c>
      <c r="U6170" t="s">
        <v>0</v>
      </c>
      <c r="V6170" t="s">
        <v>0</v>
      </c>
      <c r="W6170">
        <v>4.99</v>
      </c>
      <c r="X6170">
        <v>673532180</v>
      </c>
      <c r="Y6170" t="s">
        <v>0</v>
      </c>
      <c r="Z6170" t="s">
        <v>2</v>
      </c>
      <c r="AA6170" t="s">
        <v>999</v>
      </c>
      <c r="AB6170" t="s">
        <v>0</v>
      </c>
      <c r="AC6170" t="s">
        <v>0</v>
      </c>
      <c r="AD6170" t="s">
        <v>0</v>
      </c>
      <c r="AI6170" s="1" t="str">
        <f>CONCATENATE(MONTH(L6170),"/",1,"/",YEAR(L6170))</f>
        <v>6/1/2014</v>
      </c>
      <c r="AJ6170" s="1">
        <f>SUMIFS([1]Currency!A:A,[1]Currency!B:B,Sales!AI6170,[1]Currency!C:C,Sales!R6170)</f>
        <v>1</v>
      </c>
      <c r="AK6170" s="1">
        <f>AJ6170*J6170*K6170</f>
        <v>2.99</v>
      </c>
      <c r="AL6170" s="1" t="str">
        <f>VLOOKUP(S6170,[1]Region!A:B,2,FALSE)</f>
        <v>Brazil</v>
      </c>
      <c r="AM6170" s="1">
        <f>SUMIFS([1]Encoding!D:D,[1]Encoding!B:B,Sales!AL6170,[1]Encoding!A:A,Sales!C6170)</f>
        <v>0.2</v>
      </c>
      <c r="AN6170" s="1">
        <f>SUMIFS([1]Encoding!Q:Q,[1]Encoding!B:B,Sales!AL6170,[1]Encoding!A:A,Sales!C6170)</f>
        <v>4.8000000000000001E-2</v>
      </c>
      <c r="AO6170" s="1">
        <f>AK6170*(1-AN6170)</f>
        <v>2.8464800000000001</v>
      </c>
      <c r="AP6170" s="1">
        <f>AO6170*(1-AM6170)</f>
        <v>2.2771840000000001</v>
      </c>
    </row>
    <row r="6171" spans="1:42">
      <c r="A6171" t="s">
        <v>12</v>
      </c>
      <c r="B6171" t="s">
        <v>11</v>
      </c>
      <c r="C6171" t="s">
        <v>999</v>
      </c>
      <c r="D6171" t="s">
        <v>0</v>
      </c>
      <c r="E6171" t="s">
        <v>0</v>
      </c>
      <c r="F6171" t="s">
        <v>1003</v>
      </c>
      <c r="G6171" t="s">
        <v>1002</v>
      </c>
      <c r="H6171" t="s">
        <v>1001</v>
      </c>
      <c r="I6171" t="s">
        <v>7</v>
      </c>
      <c r="J6171">
        <v>1</v>
      </c>
      <c r="K6171">
        <v>2.99</v>
      </c>
      <c r="L6171" s="2">
        <v>41805</v>
      </c>
      <c r="M6171">
        <v>36003379246747</v>
      </c>
      <c r="N6171" t="s">
        <v>1203</v>
      </c>
      <c r="O6171">
        <v>1448883539</v>
      </c>
      <c r="P6171" s="2">
        <v>41805</v>
      </c>
      <c r="Q6171" t="s">
        <v>5</v>
      </c>
      <c r="R6171" t="s">
        <v>3</v>
      </c>
      <c r="S6171" t="s">
        <v>4</v>
      </c>
      <c r="T6171" t="s">
        <v>3</v>
      </c>
      <c r="U6171" t="s">
        <v>0</v>
      </c>
      <c r="V6171" t="s">
        <v>0</v>
      </c>
      <c r="W6171">
        <v>4.99</v>
      </c>
      <c r="X6171">
        <v>673532180</v>
      </c>
      <c r="Y6171" t="s">
        <v>0</v>
      </c>
      <c r="Z6171" t="s">
        <v>2</v>
      </c>
      <c r="AA6171" t="s">
        <v>999</v>
      </c>
      <c r="AB6171" t="s">
        <v>0</v>
      </c>
      <c r="AC6171" t="s">
        <v>0</v>
      </c>
      <c r="AD6171" t="s">
        <v>0</v>
      </c>
      <c r="AI6171" s="1" t="str">
        <f>CONCATENATE(MONTH(L6171),"/",1,"/",YEAR(L6171))</f>
        <v>6/1/2014</v>
      </c>
      <c r="AJ6171" s="1">
        <f>SUMIFS([1]Currency!A:A,[1]Currency!B:B,Sales!AI6171,[1]Currency!C:C,Sales!R6171)</f>
        <v>1</v>
      </c>
      <c r="AK6171" s="1">
        <f>AJ6171*J6171*K6171</f>
        <v>2.99</v>
      </c>
      <c r="AL6171" s="1" t="str">
        <f>VLOOKUP(S6171,[1]Region!A:B,2,FALSE)</f>
        <v>Brazil</v>
      </c>
      <c r="AM6171" s="1">
        <f>SUMIFS([1]Encoding!D:D,[1]Encoding!B:B,Sales!AL6171,[1]Encoding!A:A,Sales!C6171)</f>
        <v>0.2</v>
      </c>
      <c r="AN6171" s="1">
        <f>SUMIFS([1]Encoding!Q:Q,[1]Encoding!B:B,Sales!AL6171,[1]Encoding!A:A,Sales!C6171)</f>
        <v>4.8000000000000001E-2</v>
      </c>
      <c r="AO6171" s="1">
        <f>AK6171*(1-AN6171)</f>
        <v>2.8464800000000001</v>
      </c>
      <c r="AP6171" s="1">
        <f>AO6171*(1-AM6171)</f>
        <v>2.2771840000000001</v>
      </c>
    </row>
    <row r="6172" spans="1:42">
      <c r="A6172" t="s">
        <v>12</v>
      </c>
      <c r="B6172" t="s">
        <v>11</v>
      </c>
      <c r="C6172" t="s">
        <v>999</v>
      </c>
      <c r="D6172" t="s">
        <v>0</v>
      </c>
      <c r="E6172" t="s">
        <v>0</v>
      </c>
      <c r="F6172" t="s">
        <v>1003</v>
      </c>
      <c r="G6172" t="s">
        <v>1002</v>
      </c>
      <c r="H6172" t="s">
        <v>1001</v>
      </c>
      <c r="I6172" t="s">
        <v>7</v>
      </c>
      <c r="J6172">
        <v>1</v>
      </c>
      <c r="K6172">
        <v>2.99</v>
      </c>
      <c r="L6172" s="2">
        <v>41803</v>
      </c>
      <c r="M6172">
        <v>77001599708807</v>
      </c>
      <c r="N6172" t="s">
        <v>1202</v>
      </c>
      <c r="O6172">
        <v>5260501669</v>
      </c>
      <c r="P6172" s="2">
        <v>41803</v>
      </c>
      <c r="Q6172" t="s">
        <v>5</v>
      </c>
      <c r="R6172" t="s">
        <v>3</v>
      </c>
      <c r="S6172" t="s">
        <v>4</v>
      </c>
      <c r="T6172" t="s">
        <v>3</v>
      </c>
      <c r="U6172" t="s">
        <v>0</v>
      </c>
      <c r="V6172" t="s">
        <v>0</v>
      </c>
      <c r="W6172">
        <v>4.99</v>
      </c>
      <c r="X6172">
        <v>673532180</v>
      </c>
      <c r="Y6172" t="s">
        <v>0</v>
      </c>
      <c r="Z6172" t="s">
        <v>2</v>
      </c>
      <c r="AA6172" t="s">
        <v>999</v>
      </c>
      <c r="AB6172" t="s">
        <v>0</v>
      </c>
      <c r="AC6172" t="s">
        <v>0</v>
      </c>
      <c r="AD6172" t="s">
        <v>0</v>
      </c>
      <c r="AI6172" s="1" t="str">
        <f>CONCATENATE(MONTH(L6172),"/",1,"/",YEAR(L6172))</f>
        <v>6/1/2014</v>
      </c>
      <c r="AJ6172" s="1">
        <f>SUMIFS([1]Currency!A:A,[1]Currency!B:B,Sales!AI6172,[1]Currency!C:C,Sales!R6172)</f>
        <v>1</v>
      </c>
      <c r="AK6172" s="1">
        <f>AJ6172*J6172*K6172</f>
        <v>2.99</v>
      </c>
      <c r="AL6172" s="1" t="str">
        <f>VLOOKUP(S6172,[1]Region!A:B,2,FALSE)</f>
        <v>Brazil</v>
      </c>
      <c r="AM6172" s="1">
        <f>SUMIFS([1]Encoding!D:D,[1]Encoding!B:B,Sales!AL6172,[1]Encoding!A:A,Sales!C6172)</f>
        <v>0.2</v>
      </c>
      <c r="AN6172" s="1">
        <f>SUMIFS([1]Encoding!Q:Q,[1]Encoding!B:B,Sales!AL6172,[1]Encoding!A:A,Sales!C6172)</f>
        <v>4.8000000000000001E-2</v>
      </c>
      <c r="AO6172" s="1">
        <f>AK6172*(1-AN6172)</f>
        <v>2.8464800000000001</v>
      </c>
      <c r="AP6172" s="1">
        <f>AO6172*(1-AM6172)</f>
        <v>2.2771840000000001</v>
      </c>
    </row>
    <row r="6173" spans="1:42">
      <c r="A6173" t="s">
        <v>12</v>
      </c>
      <c r="B6173" t="s">
        <v>11</v>
      </c>
      <c r="C6173" t="s">
        <v>999</v>
      </c>
      <c r="D6173" t="s">
        <v>0</v>
      </c>
      <c r="E6173" t="s">
        <v>0</v>
      </c>
      <c r="F6173" t="s">
        <v>1003</v>
      </c>
      <c r="G6173" t="s">
        <v>1002</v>
      </c>
      <c r="H6173" t="s">
        <v>1001</v>
      </c>
      <c r="I6173" t="s">
        <v>23</v>
      </c>
      <c r="J6173">
        <v>1</v>
      </c>
      <c r="K6173">
        <v>9</v>
      </c>
      <c r="L6173" s="2">
        <v>41804</v>
      </c>
      <c r="M6173">
        <v>34003097141525</v>
      </c>
      <c r="N6173" t="s">
        <v>1201</v>
      </c>
      <c r="O6173">
        <v>5580875984</v>
      </c>
      <c r="P6173" s="2">
        <v>41804</v>
      </c>
      <c r="Q6173" t="s">
        <v>5</v>
      </c>
      <c r="R6173" t="s">
        <v>3</v>
      </c>
      <c r="S6173" t="s">
        <v>16</v>
      </c>
      <c r="T6173" t="s">
        <v>3</v>
      </c>
      <c r="U6173" t="s">
        <v>0</v>
      </c>
      <c r="V6173" t="s">
        <v>0</v>
      </c>
      <c r="W6173">
        <v>12.99</v>
      </c>
      <c r="X6173">
        <v>673532180</v>
      </c>
      <c r="Y6173" t="s">
        <v>0</v>
      </c>
      <c r="Z6173" t="s">
        <v>2</v>
      </c>
      <c r="AA6173" t="s">
        <v>999</v>
      </c>
      <c r="AB6173" t="s">
        <v>0</v>
      </c>
      <c r="AC6173" t="s">
        <v>0</v>
      </c>
      <c r="AD6173" t="s">
        <v>0</v>
      </c>
      <c r="AI6173" s="1" t="str">
        <f>CONCATENATE(MONTH(L6173),"/",1,"/",YEAR(L6173))</f>
        <v>6/1/2014</v>
      </c>
      <c r="AJ6173" s="1">
        <f>SUMIFS([1]Currency!A:A,[1]Currency!B:B,Sales!AI6173,[1]Currency!C:C,Sales!R6173)</f>
        <v>1</v>
      </c>
      <c r="AK6173" s="1">
        <f>AJ6173*J6173*K6173</f>
        <v>9</v>
      </c>
      <c r="AL6173" s="1" t="str">
        <f>VLOOKUP(S6173,[1]Region!A:B,2,FALSE)</f>
        <v>Latam</v>
      </c>
      <c r="AM6173" s="1">
        <f>SUMIFS([1]Encoding!D:D,[1]Encoding!B:B,Sales!AL6173,[1]Encoding!A:A,Sales!C6173)</f>
        <v>0.2</v>
      </c>
      <c r="AN6173" s="1">
        <f>SUMIFS([1]Encoding!Q:Q,[1]Encoding!B:B,Sales!AL6173,[1]Encoding!A:A,Sales!C6173)</f>
        <v>0</v>
      </c>
      <c r="AO6173" s="1">
        <f>AK6173*(1-AN6173)</f>
        <v>9</v>
      </c>
      <c r="AP6173" s="1">
        <f>AO6173*(1-AM6173)</f>
        <v>7.2</v>
      </c>
    </row>
    <row r="6174" spans="1:42">
      <c r="A6174" t="s">
        <v>12</v>
      </c>
      <c r="B6174" t="s">
        <v>11</v>
      </c>
      <c r="C6174" t="s">
        <v>999</v>
      </c>
      <c r="D6174" t="s">
        <v>0</v>
      </c>
      <c r="E6174" t="s">
        <v>0</v>
      </c>
      <c r="F6174" t="s">
        <v>1003</v>
      </c>
      <c r="G6174" t="s">
        <v>1002</v>
      </c>
      <c r="H6174" t="s">
        <v>1001</v>
      </c>
      <c r="I6174" t="s">
        <v>7</v>
      </c>
      <c r="J6174">
        <v>1</v>
      </c>
      <c r="K6174">
        <v>30</v>
      </c>
      <c r="L6174" s="2">
        <v>41802</v>
      </c>
      <c r="M6174">
        <v>26003660962438</v>
      </c>
      <c r="N6174">
        <v>42086</v>
      </c>
      <c r="O6174">
        <v>6930296914</v>
      </c>
      <c r="P6174" s="2">
        <v>41802</v>
      </c>
      <c r="Q6174" t="s">
        <v>5</v>
      </c>
      <c r="R6174" t="s">
        <v>1006</v>
      </c>
      <c r="S6174" t="s">
        <v>1007</v>
      </c>
      <c r="T6174" t="s">
        <v>1006</v>
      </c>
      <c r="U6174" t="s">
        <v>0</v>
      </c>
      <c r="V6174" t="s">
        <v>0</v>
      </c>
      <c r="W6174">
        <v>50</v>
      </c>
      <c r="X6174">
        <v>673532180</v>
      </c>
      <c r="Y6174" t="s">
        <v>0</v>
      </c>
      <c r="Z6174" t="s">
        <v>2</v>
      </c>
      <c r="AA6174" t="s">
        <v>999</v>
      </c>
      <c r="AB6174" t="s">
        <v>0</v>
      </c>
      <c r="AC6174" t="s">
        <v>0</v>
      </c>
      <c r="AD6174" t="s">
        <v>0</v>
      </c>
      <c r="AI6174" s="1" t="str">
        <f>CONCATENATE(MONTH(L6174),"/",1,"/",YEAR(L6174))</f>
        <v>6/1/2014</v>
      </c>
      <c r="AJ6174" s="1">
        <f>SUMIFS([1]Currency!A:A,[1]Currency!B:B,Sales!AI6174,[1]Currency!C:C,Sales!R6174)</f>
        <v>7.0000000000000007E-2</v>
      </c>
      <c r="AK6174" s="1">
        <f>AJ6174*J6174*K6174</f>
        <v>2.1</v>
      </c>
      <c r="AL6174" s="1" t="str">
        <f>VLOOKUP(S6174,[1]Region!A:B,2,FALSE)</f>
        <v>Mexico</v>
      </c>
      <c r="AM6174" s="1">
        <f>SUMIFS([1]Encoding!D:D,[1]Encoding!B:B,Sales!AL6174,[1]Encoding!A:A,Sales!C6174)</f>
        <v>0.2</v>
      </c>
      <c r="AN6174" s="1">
        <f>SUMIFS([1]Encoding!Q:Q,[1]Encoding!B:B,Sales!AL6174,[1]Encoding!A:A,Sales!C6174)</f>
        <v>4.8000000000000001E-2</v>
      </c>
      <c r="AO6174" s="1">
        <f>AK6174*(1-AN6174)</f>
        <v>1.9992000000000001</v>
      </c>
      <c r="AP6174" s="1">
        <f>AO6174*(1-AM6174)</f>
        <v>1.5993600000000001</v>
      </c>
    </row>
    <row r="6175" spans="1:42">
      <c r="A6175" t="s">
        <v>12</v>
      </c>
      <c r="B6175" t="s">
        <v>11</v>
      </c>
      <c r="C6175" t="s">
        <v>999</v>
      </c>
      <c r="D6175" t="s">
        <v>0</v>
      </c>
      <c r="E6175" t="s">
        <v>0</v>
      </c>
      <c r="F6175" t="s">
        <v>1003</v>
      </c>
      <c r="G6175" t="s">
        <v>1002</v>
      </c>
      <c r="H6175" t="s">
        <v>1001</v>
      </c>
      <c r="I6175" t="s">
        <v>7</v>
      </c>
      <c r="J6175">
        <v>1</v>
      </c>
      <c r="K6175">
        <v>17.5</v>
      </c>
      <c r="L6175" s="2">
        <v>41787</v>
      </c>
      <c r="M6175">
        <v>37003693027460</v>
      </c>
      <c r="N6175">
        <v>62773</v>
      </c>
      <c r="O6175">
        <v>1882863104</v>
      </c>
      <c r="P6175" s="2">
        <v>41802</v>
      </c>
      <c r="Q6175" t="s">
        <v>101</v>
      </c>
      <c r="R6175" t="s">
        <v>1006</v>
      </c>
      <c r="S6175" t="s">
        <v>1007</v>
      </c>
      <c r="T6175" t="s">
        <v>1006</v>
      </c>
      <c r="U6175" t="s">
        <v>0</v>
      </c>
      <c r="V6175" t="s">
        <v>0</v>
      </c>
      <c r="W6175">
        <v>-25</v>
      </c>
      <c r="X6175">
        <v>673532180</v>
      </c>
      <c r="Y6175" t="s">
        <v>0</v>
      </c>
      <c r="Z6175" t="s">
        <v>2</v>
      </c>
      <c r="AA6175" t="s">
        <v>999</v>
      </c>
      <c r="AB6175" t="s">
        <v>0</v>
      </c>
      <c r="AC6175" t="s">
        <v>0</v>
      </c>
      <c r="AD6175" t="s">
        <v>0</v>
      </c>
      <c r="AI6175" s="1" t="str">
        <f>CONCATENATE(MONTH(L6175),"/",1,"/",YEAR(L6175))</f>
        <v>5/1/2014</v>
      </c>
      <c r="AJ6175" s="1">
        <f>SUMIFS([1]Currency!A:A,[1]Currency!B:B,Sales!AI6175,[1]Currency!C:C,Sales!R6175)</f>
        <v>7.0000000000000007E-2</v>
      </c>
      <c r="AK6175" s="1">
        <f>AJ6175*J6175*K6175</f>
        <v>1.2250000000000001</v>
      </c>
      <c r="AL6175" s="1" t="str">
        <f>VLOOKUP(S6175,[1]Region!A:B,2,FALSE)</f>
        <v>Mexico</v>
      </c>
      <c r="AM6175" s="1">
        <f>SUMIFS([1]Encoding!D:D,[1]Encoding!B:B,Sales!AL6175,[1]Encoding!A:A,Sales!C6175)</f>
        <v>0.2</v>
      </c>
      <c r="AN6175" s="1">
        <f>SUMIFS([1]Encoding!Q:Q,[1]Encoding!B:B,Sales!AL6175,[1]Encoding!A:A,Sales!C6175)</f>
        <v>4.8000000000000001E-2</v>
      </c>
      <c r="AO6175" s="1">
        <f>AK6175*(1-AN6175)</f>
        <v>1.1662000000000001</v>
      </c>
      <c r="AP6175" s="1">
        <f>AO6175*(1-AM6175)</f>
        <v>0.93296000000000012</v>
      </c>
    </row>
    <row r="6176" spans="1:42">
      <c r="A6176" t="s">
        <v>12</v>
      </c>
      <c r="B6176" t="s">
        <v>11</v>
      </c>
      <c r="C6176" t="s">
        <v>999</v>
      </c>
      <c r="D6176" t="s">
        <v>0</v>
      </c>
      <c r="E6176" t="s">
        <v>0</v>
      </c>
      <c r="F6176" t="s">
        <v>1003</v>
      </c>
      <c r="G6176" t="s">
        <v>1002</v>
      </c>
      <c r="H6176" t="s">
        <v>1001</v>
      </c>
      <c r="I6176" t="s">
        <v>7</v>
      </c>
      <c r="J6176">
        <v>1</v>
      </c>
      <c r="K6176">
        <v>3.49</v>
      </c>
      <c r="L6176" s="2">
        <v>41799</v>
      </c>
      <c r="M6176">
        <v>27003643848929</v>
      </c>
      <c r="N6176">
        <v>3000</v>
      </c>
      <c r="O6176">
        <v>5590359094</v>
      </c>
      <c r="P6176" s="2">
        <v>41799</v>
      </c>
      <c r="Q6176" t="s">
        <v>5</v>
      </c>
      <c r="R6176" t="s">
        <v>3</v>
      </c>
      <c r="S6176" t="s">
        <v>22</v>
      </c>
      <c r="T6176" t="s">
        <v>3</v>
      </c>
      <c r="U6176" t="s">
        <v>0</v>
      </c>
      <c r="V6176" t="s">
        <v>0</v>
      </c>
      <c r="W6176">
        <v>4.99</v>
      </c>
      <c r="X6176">
        <v>673532180</v>
      </c>
      <c r="Y6176" t="s">
        <v>0</v>
      </c>
      <c r="Z6176" t="s">
        <v>2</v>
      </c>
      <c r="AA6176" t="s">
        <v>999</v>
      </c>
      <c r="AB6176" t="s">
        <v>0</v>
      </c>
      <c r="AC6176" t="s">
        <v>0</v>
      </c>
      <c r="AD6176" t="s">
        <v>0</v>
      </c>
      <c r="AI6176" s="1" t="str">
        <f>CONCATENATE(MONTH(L6176),"/",1,"/",YEAR(L6176))</f>
        <v>6/1/2014</v>
      </c>
      <c r="AJ6176" s="1">
        <f>SUMIFS([1]Currency!A:A,[1]Currency!B:B,Sales!AI6176,[1]Currency!C:C,Sales!R6176)</f>
        <v>1</v>
      </c>
      <c r="AK6176" s="1">
        <f>AJ6176*J6176*K6176</f>
        <v>3.49</v>
      </c>
      <c r="AL6176" s="1" t="str">
        <f>VLOOKUP(S6176,[1]Region!A:B,2,FALSE)</f>
        <v>Latam</v>
      </c>
      <c r="AM6176" s="1">
        <f>SUMIFS([1]Encoding!D:D,[1]Encoding!B:B,Sales!AL6176,[1]Encoding!A:A,Sales!C6176)</f>
        <v>0.2</v>
      </c>
      <c r="AN6176" s="1">
        <f>SUMIFS([1]Encoding!Q:Q,[1]Encoding!B:B,Sales!AL6176,[1]Encoding!A:A,Sales!C6176)</f>
        <v>0</v>
      </c>
      <c r="AO6176" s="1">
        <f>AK6176*(1-AN6176)</f>
        <v>3.49</v>
      </c>
      <c r="AP6176" s="1">
        <f>AO6176*(1-AM6176)</f>
        <v>2.7920000000000003</v>
      </c>
    </row>
    <row r="6177" spans="1:42">
      <c r="A6177" t="s">
        <v>12</v>
      </c>
      <c r="B6177" t="s">
        <v>11</v>
      </c>
      <c r="C6177" t="s">
        <v>999</v>
      </c>
      <c r="D6177" t="s">
        <v>0</v>
      </c>
      <c r="E6177" t="s">
        <v>0</v>
      </c>
      <c r="F6177" t="s">
        <v>1003</v>
      </c>
      <c r="G6177" t="s">
        <v>1002</v>
      </c>
      <c r="H6177" t="s">
        <v>1001</v>
      </c>
      <c r="I6177" t="s">
        <v>7</v>
      </c>
      <c r="J6177">
        <v>1</v>
      </c>
      <c r="K6177">
        <v>24</v>
      </c>
      <c r="L6177" s="2">
        <v>41805</v>
      </c>
      <c r="M6177">
        <v>97002119372418</v>
      </c>
      <c r="N6177">
        <v>11520</v>
      </c>
      <c r="O6177">
        <v>7516347784</v>
      </c>
      <c r="P6177" s="2">
        <v>41805</v>
      </c>
      <c r="Q6177" t="s">
        <v>5</v>
      </c>
      <c r="R6177" t="s">
        <v>1006</v>
      </c>
      <c r="S6177" t="s">
        <v>1007</v>
      </c>
      <c r="T6177" t="s">
        <v>1006</v>
      </c>
      <c r="U6177" t="s">
        <v>0</v>
      </c>
      <c r="V6177" t="s">
        <v>0</v>
      </c>
      <c r="W6177">
        <v>40</v>
      </c>
      <c r="X6177">
        <v>673532180</v>
      </c>
      <c r="Y6177" t="s">
        <v>0</v>
      </c>
      <c r="Z6177" t="s">
        <v>15</v>
      </c>
      <c r="AA6177" t="s">
        <v>999</v>
      </c>
      <c r="AB6177" t="s">
        <v>0</v>
      </c>
      <c r="AC6177" t="s">
        <v>0</v>
      </c>
      <c r="AD6177" t="s">
        <v>0</v>
      </c>
      <c r="AI6177" s="1" t="str">
        <f>CONCATENATE(MONTH(L6177),"/",1,"/",YEAR(L6177))</f>
        <v>6/1/2014</v>
      </c>
      <c r="AJ6177" s="1">
        <f>SUMIFS([1]Currency!A:A,[1]Currency!B:B,Sales!AI6177,[1]Currency!C:C,Sales!R6177)</f>
        <v>7.0000000000000007E-2</v>
      </c>
      <c r="AK6177" s="1">
        <f>AJ6177*J6177*K6177</f>
        <v>1.6800000000000002</v>
      </c>
      <c r="AL6177" s="1" t="str">
        <f>VLOOKUP(S6177,[1]Region!A:B,2,FALSE)</f>
        <v>Mexico</v>
      </c>
      <c r="AM6177" s="1">
        <f>SUMIFS([1]Encoding!D:D,[1]Encoding!B:B,Sales!AL6177,[1]Encoding!A:A,Sales!C6177)</f>
        <v>0.2</v>
      </c>
      <c r="AN6177" s="1">
        <f>SUMIFS([1]Encoding!Q:Q,[1]Encoding!B:B,Sales!AL6177,[1]Encoding!A:A,Sales!C6177)</f>
        <v>4.8000000000000001E-2</v>
      </c>
      <c r="AO6177" s="1">
        <f>AK6177*(1-AN6177)</f>
        <v>1.5993600000000001</v>
      </c>
      <c r="AP6177" s="1">
        <f>AO6177*(1-AM6177)</f>
        <v>1.2794880000000002</v>
      </c>
    </row>
    <row r="6178" spans="1:42">
      <c r="A6178" t="s">
        <v>12</v>
      </c>
      <c r="B6178" t="s">
        <v>11</v>
      </c>
      <c r="C6178" t="s">
        <v>999</v>
      </c>
      <c r="D6178" t="s">
        <v>0</v>
      </c>
      <c r="E6178" t="s">
        <v>0</v>
      </c>
      <c r="F6178" t="s">
        <v>1003</v>
      </c>
      <c r="G6178" t="s">
        <v>1002</v>
      </c>
      <c r="H6178" t="s">
        <v>1001</v>
      </c>
      <c r="I6178" t="s">
        <v>7</v>
      </c>
      <c r="J6178">
        <v>1</v>
      </c>
      <c r="K6178">
        <v>2.39</v>
      </c>
      <c r="L6178" s="2">
        <v>41803</v>
      </c>
      <c r="M6178">
        <v>36003361065723</v>
      </c>
      <c r="N6178" t="s">
        <v>1200</v>
      </c>
      <c r="O6178">
        <v>1482338019</v>
      </c>
      <c r="P6178" s="2">
        <v>41803</v>
      </c>
      <c r="Q6178" t="s">
        <v>5</v>
      </c>
      <c r="R6178" t="s">
        <v>3</v>
      </c>
      <c r="S6178" t="s">
        <v>4</v>
      </c>
      <c r="T6178" t="s">
        <v>3</v>
      </c>
      <c r="U6178" t="s">
        <v>0</v>
      </c>
      <c r="V6178" t="s">
        <v>0</v>
      </c>
      <c r="W6178">
        <v>3.99</v>
      </c>
      <c r="X6178">
        <v>673532180</v>
      </c>
      <c r="Y6178" t="s">
        <v>0</v>
      </c>
      <c r="Z6178" t="s">
        <v>15</v>
      </c>
      <c r="AA6178" t="s">
        <v>999</v>
      </c>
      <c r="AB6178" t="s">
        <v>0</v>
      </c>
      <c r="AC6178" t="s">
        <v>0</v>
      </c>
      <c r="AD6178" t="s">
        <v>0</v>
      </c>
      <c r="AI6178" s="1" t="str">
        <f>CONCATENATE(MONTH(L6178),"/",1,"/",YEAR(L6178))</f>
        <v>6/1/2014</v>
      </c>
      <c r="AJ6178" s="1">
        <f>SUMIFS([1]Currency!A:A,[1]Currency!B:B,Sales!AI6178,[1]Currency!C:C,Sales!R6178)</f>
        <v>1</v>
      </c>
      <c r="AK6178" s="1">
        <f>AJ6178*J6178*K6178</f>
        <v>2.39</v>
      </c>
      <c r="AL6178" s="1" t="str">
        <f>VLOOKUP(S6178,[1]Region!A:B,2,FALSE)</f>
        <v>Brazil</v>
      </c>
      <c r="AM6178" s="1">
        <f>SUMIFS([1]Encoding!D:D,[1]Encoding!B:B,Sales!AL6178,[1]Encoding!A:A,Sales!C6178)</f>
        <v>0.2</v>
      </c>
      <c r="AN6178" s="1">
        <f>SUMIFS([1]Encoding!Q:Q,[1]Encoding!B:B,Sales!AL6178,[1]Encoding!A:A,Sales!C6178)</f>
        <v>4.8000000000000001E-2</v>
      </c>
      <c r="AO6178" s="1">
        <f>AK6178*(1-AN6178)</f>
        <v>2.27528</v>
      </c>
      <c r="AP6178" s="1">
        <f>AO6178*(1-AM6178)</f>
        <v>1.8202240000000001</v>
      </c>
    </row>
    <row r="6179" spans="1:42">
      <c r="A6179" t="s">
        <v>12</v>
      </c>
      <c r="B6179" t="s">
        <v>11</v>
      </c>
      <c r="C6179" t="s">
        <v>999</v>
      </c>
      <c r="D6179" t="s">
        <v>0</v>
      </c>
      <c r="E6179" t="s">
        <v>0</v>
      </c>
      <c r="F6179" t="s">
        <v>1003</v>
      </c>
      <c r="G6179" t="s">
        <v>1002</v>
      </c>
      <c r="H6179" t="s">
        <v>1001</v>
      </c>
      <c r="I6179" t="s">
        <v>7</v>
      </c>
      <c r="J6179">
        <v>1</v>
      </c>
      <c r="K6179">
        <v>30</v>
      </c>
      <c r="L6179" s="2">
        <v>41805</v>
      </c>
      <c r="M6179">
        <v>75001805544031</v>
      </c>
      <c r="N6179">
        <v>58060</v>
      </c>
      <c r="O6179">
        <v>9900770439</v>
      </c>
      <c r="P6179" s="2">
        <v>41805</v>
      </c>
      <c r="Q6179" t="s">
        <v>5</v>
      </c>
      <c r="R6179" t="s">
        <v>1006</v>
      </c>
      <c r="S6179" t="s">
        <v>1007</v>
      </c>
      <c r="T6179" t="s">
        <v>1006</v>
      </c>
      <c r="U6179" t="s">
        <v>0</v>
      </c>
      <c r="V6179" t="s">
        <v>0</v>
      </c>
      <c r="W6179">
        <v>50</v>
      </c>
      <c r="X6179">
        <v>673532180</v>
      </c>
      <c r="Y6179" t="s">
        <v>0</v>
      </c>
      <c r="Z6179" t="s">
        <v>2</v>
      </c>
      <c r="AA6179" t="s">
        <v>999</v>
      </c>
      <c r="AB6179" t="s">
        <v>0</v>
      </c>
      <c r="AC6179" t="s">
        <v>0</v>
      </c>
      <c r="AD6179" t="s">
        <v>0</v>
      </c>
      <c r="AI6179" s="1" t="str">
        <f>CONCATENATE(MONTH(L6179),"/",1,"/",YEAR(L6179))</f>
        <v>6/1/2014</v>
      </c>
      <c r="AJ6179" s="1">
        <f>SUMIFS([1]Currency!A:A,[1]Currency!B:B,Sales!AI6179,[1]Currency!C:C,Sales!R6179)</f>
        <v>7.0000000000000007E-2</v>
      </c>
      <c r="AK6179" s="1">
        <f>AJ6179*J6179*K6179</f>
        <v>2.1</v>
      </c>
      <c r="AL6179" s="1" t="str">
        <f>VLOOKUP(S6179,[1]Region!A:B,2,FALSE)</f>
        <v>Mexico</v>
      </c>
      <c r="AM6179" s="1">
        <f>SUMIFS([1]Encoding!D:D,[1]Encoding!B:B,Sales!AL6179,[1]Encoding!A:A,Sales!C6179)</f>
        <v>0.2</v>
      </c>
      <c r="AN6179" s="1">
        <f>SUMIFS([1]Encoding!Q:Q,[1]Encoding!B:B,Sales!AL6179,[1]Encoding!A:A,Sales!C6179)</f>
        <v>4.8000000000000001E-2</v>
      </c>
      <c r="AO6179" s="1">
        <f>AK6179*(1-AN6179)</f>
        <v>1.9992000000000001</v>
      </c>
      <c r="AP6179" s="1">
        <f>AO6179*(1-AM6179)</f>
        <v>1.5993600000000001</v>
      </c>
    </row>
    <row r="6180" spans="1:42">
      <c r="A6180" t="s">
        <v>12</v>
      </c>
      <c r="B6180" t="s">
        <v>11</v>
      </c>
      <c r="C6180" t="s">
        <v>999</v>
      </c>
      <c r="D6180" t="s">
        <v>0</v>
      </c>
      <c r="E6180" t="s">
        <v>0</v>
      </c>
      <c r="F6180" t="s">
        <v>1003</v>
      </c>
      <c r="G6180" t="s">
        <v>1002</v>
      </c>
      <c r="H6180" t="s">
        <v>1001</v>
      </c>
      <c r="I6180" t="s">
        <v>7</v>
      </c>
      <c r="J6180">
        <v>1</v>
      </c>
      <c r="K6180">
        <v>2.99</v>
      </c>
      <c r="L6180" s="2">
        <v>41800</v>
      </c>
      <c r="M6180">
        <v>63003073243513</v>
      </c>
      <c r="N6180" t="s">
        <v>1199</v>
      </c>
      <c r="O6180">
        <v>5081921469</v>
      </c>
      <c r="P6180" s="2">
        <v>41800</v>
      </c>
      <c r="Q6180" t="s">
        <v>5</v>
      </c>
      <c r="R6180" t="s">
        <v>3</v>
      </c>
      <c r="S6180" t="s">
        <v>4</v>
      </c>
      <c r="T6180" t="s">
        <v>3</v>
      </c>
      <c r="U6180" t="s">
        <v>0</v>
      </c>
      <c r="V6180" t="s">
        <v>0</v>
      </c>
      <c r="W6180">
        <v>4.99</v>
      </c>
      <c r="X6180">
        <v>673532180</v>
      </c>
      <c r="Y6180" t="s">
        <v>0</v>
      </c>
      <c r="Z6180" t="s">
        <v>2</v>
      </c>
      <c r="AA6180" t="s">
        <v>999</v>
      </c>
      <c r="AB6180" t="s">
        <v>0</v>
      </c>
      <c r="AC6180" t="s">
        <v>0</v>
      </c>
      <c r="AD6180" t="s">
        <v>0</v>
      </c>
      <c r="AI6180" s="1" t="str">
        <f>CONCATENATE(MONTH(L6180),"/",1,"/",YEAR(L6180))</f>
        <v>6/1/2014</v>
      </c>
      <c r="AJ6180" s="1">
        <f>SUMIFS([1]Currency!A:A,[1]Currency!B:B,Sales!AI6180,[1]Currency!C:C,Sales!R6180)</f>
        <v>1</v>
      </c>
      <c r="AK6180" s="1">
        <f>AJ6180*J6180*K6180</f>
        <v>2.99</v>
      </c>
      <c r="AL6180" s="1" t="str">
        <f>VLOOKUP(S6180,[1]Region!A:B,2,FALSE)</f>
        <v>Brazil</v>
      </c>
      <c r="AM6180" s="1">
        <f>SUMIFS([1]Encoding!D:D,[1]Encoding!B:B,Sales!AL6180,[1]Encoding!A:A,Sales!C6180)</f>
        <v>0.2</v>
      </c>
      <c r="AN6180" s="1">
        <f>SUMIFS([1]Encoding!Q:Q,[1]Encoding!B:B,Sales!AL6180,[1]Encoding!A:A,Sales!C6180)</f>
        <v>4.8000000000000001E-2</v>
      </c>
      <c r="AO6180" s="1">
        <f>AK6180*(1-AN6180)</f>
        <v>2.8464800000000001</v>
      </c>
      <c r="AP6180" s="1">
        <f>AO6180*(1-AM6180)</f>
        <v>2.2771840000000001</v>
      </c>
    </row>
    <row r="6181" spans="1:42">
      <c r="A6181" t="s">
        <v>12</v>
      </c>
      <c r="B6181" t="s">
        <v>11</v>
      </c>
      <c r="C6181" t="s">
        <v>999</v>
      </c>
      <c r="D6181" t="s">
        <v>0</v>
      </c>
      <c r="E6181" t="s">
        <v>0</v>
      </c>
      <c r="F6181" t="s">
        <v>1003</v>
      </c>
      <c r="G6181" t="s">
        <v>1002</v>
      </c>
      <c r="H6181" t="s">
        <v>1001</v>
      </c>
      <c r="I6181" t="s">
        <v>7</v>
      </c>
      <c r="J6181">
        <v>1</v>
      </c>
      <c r="K6181">
        <v>2.39</v>
      </c>
      <c r="L6181" s="2">
        <v>41803</v>
      </c>
      <c r="M6181">
        <v>78002129132582</v>
      </c>
      <c r="N6181" t="s">
        <v>1198</v>
      </c>
      <c r="O6181">
        <v>9996913019</v>
      </c>
      <c r="P6181" s="2">
        <v>41803</v>
      </c>
      <c r="Q6181" t="s">
        <v>5</v>
      </c>
      <c r="R6181" t="s">
        <v>3</v>
      </c>
      <c r="S6181" t="s">
        <v>4</v>
      </c>
      <c r="T6181" t="s">
        <v>3</v>
      </c>
      <c r="U6181" t="s">
        <v>0</v>
      </c>
      <c r="V6181" t="s">
        <v>0</v>
      </c>
      <c r="W6181">
        <v>3.99</v>
      </c>
      <c r="X6181">
        <v>673532180</v>
      </c>
      <c r="Y6181" t="s">
        <v>0</v>
      </c>
      <c r="Z6181" t="s">
        <v>15</v>
      </c>
      <c r="AA6181" t="s">
        <v>999</v>
      </c>
      <c r="AB6181" t="s">
        <v>0</v>
      </c>
      <c r="AC6181" t="s">
        <v>0</v>
      </c>
      <c r="AD6181" t="s">
        <v>0</v>
      </c>
      <c r="AI6181" s="1" t="str">
        <f>CONCATENATE(MONTH(L6181),"/",1,"/",YEAR(L6181))</f>
        <v>6/1/2014</v>
      </c>
      <c r="AJ6181" s="1">
        <f>SUMIFS([1]Currency!A:A,[1]Currency!B:B,Sales!AI6181,[1]Currency!C:C,Sales!R6181)</f>
        <v>1</v>
      </c>
      <c r="AK6181" s="1">
        <f>AJ6181*J6181*K6181</f>
        <v>2.39</v>
      </c>
      <c r="AL6181" s="1" t="str">
        <f>VLOOKUP(S6181,[1]Region!A:B,2,FALSE)</f>
        <v>Brazil</v>
      </c>
      <c r="AM6181" s="1">
        <f>SUMIFS([1]Encoding!D:D,[1]Encoding!B:B,Sales!AL6181,[1]Encoding!A:A,Sales!C6181)</f>
        <v>0.2</v>
      </c>
      <c r="AN6181" s="1">
        <f>SUMIFS([1]Encoding!Q:Q,[1]Encoding!B:B,Sales!AL6181,[1]Encoding!A:A,Sales!C6181)</f>
        <v>4.8000000000000001E-2</v>
      </c>
      <c r="AO6181" s="1">
        <f>AK6181*(1-AN6181)</f>
        <v>2.27528</v>
      </c>
      <c r="AP6181" s="1">
        <f>AO6181*(1-AM6181)</f>
        <v>1.8202240000000001</v>
      </c>
    </row>
    <row r="6182" spans="1:42">
      <c r="A6182" t="s">
        <v>12</v>
      </c>
      <c r="B6182" t="s">
        <v>11</v>
      </c>
      <c r="C6182" t="s">
        <v>999</v>
      </c>
      <c r="D6182" t="s">
        <v>0</v>
      </c>
      <c r="E6182" t="s">
        <v>0</v>
      </c>
      <c r="F6182" t="s">
        <v>1003</v>
      </c>
      <c r="G6182" t="s">
        <v>1002</v>
      </c>
      <c r="H6182" t="s">
        <v>1001</v>
      </c>
      <c r="I6182" t="s">
        <v>7</v>
      </c>
      <c r="J6182">
        <v>1</v>
      </c>
      <c r="K6182">
        <v>2.99</v>
      </c>
      <c r="L6182" s="2">
        <v>41804</v>
      </c>
      <c r="M6182">
        <v>23003557731851</v>
      </c>
      <c r="N6182" t="s">
        <v>1197</v>
      </c>
      <c r="O6182">
        <v>5481964619</v>
      </c>
      <c r="P6182" s="2">
        <v>41804</v>
      </c>
      <c r="Q6182" t="s">
        <v>5</v>
      </c>
      <c r="R6182" t="s">
        <v>3</v>
      </c>
      <c r="S6182" t="s">
        <v>4</v>
      </c>
      <c r="T6182" t="s">
        <v>3</v>
      </c>
      <c r="U6182" t="s">
        <v>0</v>
      </c>
      <c r="V6182" t="s">
        <v>0</v>
      </c>
      <c r="W6182">
        <v>4.99</v>
      </c>
      <c r="X6182">
        <v>673532180</v>
      </c>
      <c r="Y6182" t="s">
        <v>0</v>
      </c>
      <c r="Z6182" t="s">
        <v>2</v>
      </c>
      <c r="AA6182" t="s">
        <v>999</v>
      </c>
      <c r="AB6182" t="s">
        <v>0</v>
      </c>
      <c r="AC6182" t="s">
        <v>0</v>
      </c>
      <c r="AD6182" t="s">
        <v>0</v>
      </c>
      <c r="AI6182" s="1" t="str">
        <f>CONCATENATE(MONTH(L6182),"/",1,"/",YEAR(L6182))</f>
        <v>6/1/2014</v>
      </c>
      <c r="AJ6182" s="1">
        <f>SUMIFS([1]Currency!A:A,[1]Currency!B:B,Sales!AI6182,[1]Currency!C:C,Sales!R6182)</f>
        <v>1</v>
      </c>
      <c r="AK6182" s="1">
        <f>AJ6182*J6182*K6182</f>
        <v>2.99</v>
      </c>
      <c r="AL6182" s="1" t="str">
        <f>VLOOKUP(S6182,[1]Region!A:B,2,FALSE)</f>
        <v>Brazil</v>
      </c>
      <c r="AM6182" s="1">
        <f>SUMIFS([1]Encoding!D:D,[1]Encoding!B:B,Sales!AL6182,[1]Encoding!A:A,Sales!C6182)</f>
        <v>0.2</v>
      </c>
      <c r="AN6182" s="1">
        <f>SUMIFS([1]Encoding!Q:Q,[1]Encoding!B:B,Sales!AL6182,[1]Encoding!A:A,Sales!C6182)</f>
        <v>4.8000000000000001E-2</v>
      </c>
      <c r="AO6182" s="1">
        <f>AK6182*(1-AN6182)</f>
        <v>2.8464800000000001</v>
      </c>
      <c r="AP6182" s="1">
        <f>AO6182*(1-AM6182)</f>
        <v>2.2771840000000001</v>
      </c>
    </row>
    <row r="6183" spans="1:42">
      <c r="A6183" t="s">
        <v>12</v>
      </c>
      <c r="B6183" t="s">
        <v>11</v>
      </c>
      <c r="C6183" t="s">
        <v>999</v>
      </c>
      <c r="D6183" t="s">
        <v>0</v>
      </c>
      <c r="E6183" t="s">
        <v>0</v>
      </c>
      <c r="F6183" t="s">
        <v>1003</v>
      </c>
      <c r="G6183" t="s">
        <v>1002</v>
      </c>
      <c r="H6183" t="s">
        <v>1001</v>
      </c>
      <c r="I6183" t="s">
        <v>7</v>
      </c>
      <c r="J6183">
        <v>1</v>
      </c>
      <c r="K6183">
        <v>30</v>
      </c>
      <c r="L6183" s="2">
        <v>41803</v>
      </c>
      <c r="M6183">
        <v>96001894604932</v>
      </c>
      <c r="N6183">
        <v>52786</v>
      </c>
      <c r="O6183">
        <v>8198891899</v>
      </c>
      <c r="P6183" s="2">
        <v>41803</v>
      </c>
      <c r="Q6183" t="s">
        <v>5</v>
      </c>
      <c r="R6183" t="s">
        <v>1006</v>
      </c>
      <c r="S6183" t="s">
        <v>1007</v>
      </c>
      <c r="T6183" t="s">
        <v>1006</v>
      </c>
      <c r="U6183" t="s">
        <v>0</v>
      </c>
      <c r="V6183" t="s">
        <v>0</v>
      </c>
      <c r="W6183">
        <v>50</v>
      </c>
      <c r="X6183">
        <v>673532180</v>
      </c>
      <c r="Y6183" t="s">
        <v>0</v>
      </c>
      <c r="Z6183" t="s">
        <v>2</v>
      </c>
      <c r="AA6183" t="s">
        <v>999</v>
      </c>
      <c r="AB6183" t="s">
        <v>0</v>
      </c>
      <c r="AC6183" t="s">
        <v>0</v>
      </c>
      <c r="AD6183" t="s">
        <v>0</v>
      </c>
      <c r="AI6183" s="1" t="str">
        <f>CONCATENATE(MONTH(L6183),"/",1,"/",YEAR(L6183))</f>
        <v>6/1/2014</v>
      </c>
      <c r="AJ6183" s="1">
        <f>SUMIFS([1]Currency!A:A,[1]Currency!B:B,Sales!AI6183,[1]Currency!C:C,Sales!R6183)</f>
        <v>7.0000000000000007E-2</v>
      </c>
      <c r="AK6183" s="1">
        <f>AJ6183*J6183*K6183</f>
        <v>2.1</v>
      </c>
      <c r="AL6183" s="1" t="str">
        <f>VLOOKUP(S6183,[1]Region!A:B,2,FALSE)</f>
        <v>Mexico</v>
      </c>
      <c r="AM6183" s="1">
        <f>SUMIFS([1]Encoding!D:D,[1]Encoding!B:B,Sales!AL6183,[1]Encoding!A:A,Sales!C6183)</f>
        <v>0.2</v>
      </c>
      <c r="AN6183" s="1">
        <f>SUMIFS([1]Encoding!Q:Q,[1]Encoding!B:B,Sales!AL6183,[1]Encoding!A:A,Sales!C6183)</f>
        <v>4.8000000000000001E-2</v>
      </c>
      <c r="AO6183" s="1">
        <f>AK6183*(1-AN6183)</f>
        <v>1.9992000000000001</v>
      </c>
      <c r="AP6183" s="1">
        <f>AO6183*(1-AM6183)</f>
        <v>1.5993600000000001</v>
      </c>
    </row>
    <row r="6184" spans="1:42">
      <c r="A6184" t="s">
        <v>12</v>
      </c>
      <c r="B6184" t="s">
        <v>11</v>
      </c>
      <c r="C6184" t="s">
        <v>999</v>
      </c>
      <c r="D6184" t="s">
        <v>0</v>
      </c>
      <c r="E6184" t="s">
        <v>0</v>
      </c>
      <c r="F6184" t="s">
        <v>1003</v>
      </c>
      <c r="G6184" t="s">
        <v>1002</v>
      </c>
      <c r="H6184" t="s">
        <v>1001</v>
      </c>
      <c r="I6184" t="s">
        <v>7</v>
      </c>
      <c r="J6184">
        <v>1</v>
      </c>
      <c r="K6184">
        <v>2.09</v>
      </c>
      <c r="L6184" s="2">
        <v>41811</v>
      </c>
      <c r="M6184">
        <v>96001934835108</v>
      </c>
      <c r="N6184" t="s">
        <v>29</v>
      </c>
      <c r="O6184">
        <v>7579487389</v>
      </c>
      <c r="P6184" s="2">
        <v>41811</v>
      </c>
      <c r="Q6184" t="s">
        <v>5</v>
      </c>
      <c r="R6184" t="s">
        <v>3</v>
      </c>
      <c r="S6184" t="s">
        <v>4</v>
      </c>
      <c r="T6184" t="s">
        <v>3</v>
      </c>
      <c r="U6184" t="s">
        <v>0</v>
      </c>
      <c r="V6184" t="s">
        <v>0</v>
      </c>
      <c r="W6184">
        <v>2.99</v>
      </c>
      <c r="X6184">
        <v>673532180</v>
      </c>
      <c r="Y6184" t="s">
        <v>0</v>
      </c>
      <c r="Z6184" t="s">
        <v>2</v>
      </c>
      <c r="AA6184" t="s">
        <v>999</v>
      </c>
      <c r="AB6184" t="s">
        <v>0</v>
      </c>
      <c r="AC6184" t="s">
        <v>0</v>
      </c>
      <c r="AD6184" t="s">
        <v>0</v>
      </c>
      <c r="AI6184" s="1" t="str">
        <f>CONCATENATE(MONTH(L6184),"/",1,"/",YEAR(L6184))</f>
        <v>6/1/2014</v>
      </c>
      <c r="AJ6184" s="1">
        <f>SUMIFS([1]Currency!A:A,[1]Currency!B:B,Sales!AI6184,[1]Currency!C:C,Sales!R6184)</f>
        <v>1</v>
      </c>
      <c r="AK6184" s="1">
        <f>AJ6184*J6184*K6184</f>
        <v>2.09</v>
      </c>
      <c r="AL6184" s="1" t="str">
        <f>VLOOKUP(S6184,[1]Region!A:B,2,FALSE)</f>
        <v>Brazil</v>
      </c>
      <c r="AM6184" s="1">
        <f>SUMIFS([1]Encoding!D:D,[1]Encoding!B:B,Sales!AL6184,[1]Encoding!A:A,Sales!C6184)</f>
        <v>0.2</v>
      </c>
      <c r="AN6184" s="1">
        <f>SUMIFS([1]Encoding!Q:Q,[1]Encoding!B:B,Sales!AL6184,[1]Encoding!A:A,Sales!C6184)</f>
        <v>4.8000000000000001E-2</v>
      </c>
      <c r="AO6184" s="1">
        <f>AK6184*(1-AN6184)</f>
        <v>1.9896799999999997</v>
      </c>
      <c r="AP6184" s="1">
        <f>AO6184*(1-AM6184)</f>
        <v>1.5917439999999998</v>
      </c>
    </row>
    <row r="6185" spans="1:42">
      <c r="A6185" t="s">
        <v>12</v>
      </c>
      <c r="B6185" t="s">
        <v>11</v>
      </c>
      <c r="C6185" t="s">
        <v>999</v>
      </c>
      <c r="D6185" t="s">
        <v>0</v>
      </c>
      <c r="E6185" t="s">
        <v>0</v>
      </c>
      <c r="F6185" t="s">
        <v>1003</v>
      </c>
      <c r="G6185" t="s">
        <v>1002</v>
      </c>
      <c r="H6185" t="s">
        <v>1001</v>
      </c>
      <c r="I6185" t="s">
        <v>23</v>
      </c>
      <c r="J6185">
        <v>1</v>
      </c>
      <c r="K6185">
        <v>5</v>
      </c>
      <c r="L6185" s="2">
        <v>41811</v>
      </c>
      <c r="M6185">
        <v>29003287155816</v>
      </c>
      <c r="N6185" t="s">
        <v>1196</v>
      </c>
      <c r="O6185">
        <v>6730780504</v>
      </c>
      <c r="P6185" s="2">
        <v>41811</v>
      </c>
      <c r="Q6185" t="s">
        <v>5</v>
      </c>
      <c r="R6185" t="s">
        <v>3</v>
      </c>
      <c r="S6185" t="s">
        <v>4</v>
      </c>
      <c r="T6185" t="s">
        <v>3</v>
      </c>
      <c r="U6185" t="s">
        <v>0</v>
      </c>
      <c r="V6185" t="s">
        <v>0</v>
      </c>
      <c r="W6185">
        <v>7.99</v>
      </c>
      <c r="X6185">
        <v>673532180</v>
      </c>
      <c r="Y6185" t="s">
        <v>0</v>
      </c>
      <c r="Z6185" t="s">
        <v>2</v>
      </c>
      <c r="AA6185" t="s">
        <v>999</v>
      </c>
      <c r="AB6185" t="s">
        <v>0</v>
      </c>
      <c r="AC6185" t="s">
        <v>0</v>
      </c>
      <c r="AD6185" t="s">
        <v>0</v>
      </c>
      <c r="AI6185" s="1" t="str">
        <f>CONCATENATE(MONTH(L6185),"/",1,"/",YEAR(L6185))</f>
        <v>6/1/2014</v>
      </c>
      <c r="AJ6185" s="1">
        <f>SUMIFS([1]Currency!A:A,[1]Currency!B:B,Sales!AI6185,[1]Currency!C:C,Sales!R6185)</f>
        <v>1</v>
      </c>
      <c r="AK6185" s="1">
        <f>AJ6185*J6185*K6185</f>
        <v>5</v>
      </c>
      <c r="AL6185" s="1" t="str">
        <f>VLOOKUP(S6185,[1]Region!A:B,2,FALSE)</f>
        <v>Brazil</v>
      </c>
      <c r="AM6185" s="1">
        <f>SUMIFS([1]Encoding!D:D,[1]Encoding!B:B,Sales!AL6185,[1]Encoding!A:A,Sales!C6185)</f>
        <v>0.2</v>
      </c>
      <c r="AN6185" s="1">
        <f>SUMIFS([1]Encoding!Q:Q,[1]Encoding!B:B,Sales!AL6185,[1]Encoding!A:A,Sales!C6185)</f>
        <v>4.8000000000000001E-2</v>
      </c>
      <c r="AO6185" s="1">
        <f>AK6185*(1-AN6185)</f>
        <v>4.76</v>
      </c>
      <c r="AP6185" s="1">
        <f>AO6185*(1-AM6185)</f>
        <v>3.8079999999999998</v>
      </c>
    </row>
    <row r="6186" spans="1:42">
      <c r="A6186" t="s">
        <v>12</v>
      </c>
      <c r="B6186" t="s">
        <v>11</v>
      </c>
      <c r="C6186" t="s">
        <v>999</v>
      </c>
      <c r="D6186" t="s">
        <v>0</v>
      </c>
      <c r="E6186" t="s">
        <v>0</v>
      </c>
      <c r="F6186" t="s">
        <v>1003</v>
      </c>
      <c r="G6186" t="s">
        <v>1002</v>
      </c>
      <c r="H6186" t="s">
        <v>1001</v>
      </c>
      <c r="I6186" t="s">
        <v>7</v>
      </c>
      <c r="J6186">
        <v>1</v>
      </c>
      <c r="K6186">
        <v>2.09</v>
      </c>
      <c r="L6186" s="2">
        <v>41811</v>
      </c>
      <c r="M6186">
        <v>64003962201284</v>
      </c>
      <c r="N6186" t="s">
        <v>1195</v>
      </c>
      <c r="O6186">
        <v>5270821239</v>
      </c>
      <c r="P6186" s="2">
        <v>41811</v>
      </c>
      <c r="Q6186" t="s">
        <v>5</v>
      </c>
      <c r="R6186" t="s">
        <v>3</v>
      </c>
      <c r="S6186" t="s">
        <v>4</v>
      </c>
      <c r="T6186" t="s">
        <v>3</v>
      </c>
      <c r="U6186" t="s">
        <v>0</v>
      </c>
      <c r="V6186" t="s">
        <v>0</v>
      </c>
      <c r="W6186">
        <v>2.99</v>
      </c>
      <c r="X6186">
        <v>673532180</v>
      </c>
      <c r="Y6186" t="s">
        <v>0</v>
      </c>
      <c r="Z6186" t="s">
        <v>2</v>
      </c>
      <c r="AA6186" t="s">
        <v>999</v>
      </c>
      <c r="AB6186" t="s">
        <v>0</v>
      </c>
      <c r="AC6186" t="s">
        <v>0</v>
      </c>
      <c r="AD6186" t="s">
        <v>0</v>
      </c>
      <c r="AI6186" s="1" t="str">
        <f>CONCATENATE(MONTH(L6186),"/",1,"/",YEAR(L6186))</f>
        <v>6/1/2014</v>
      </c>
      <c r="AJ6186" s="1">
        <f>SUMIFS([1]Currency!A:A,[1]Currency!B:B,Sales!AI6186,[1]Currency!C:C,Sales!R6186)</f>
        <v>1</v>
      </c>
      <c r="AK6186" s="1">
        <f>AJ6186*J6186*K6186</f>
        <v>2.09</v>
      </c>
      <c r="AL6186" s="1" t="str">
        <f>VLOOKUP(S6186,[1]Region!A:B,2,FALSE)</f>
        <v>Brazil</v>
      </c>
      <c r="AM6186" s="1">
        <f>SUMIFS([1]Encoding!D:D,[1]Encoding!B:B,Sales!AL6186,[1]Encoding!A:A,Sales!C6186)</f>
        <v>0.2</v>
      </c>
      <c r="AN6186" s="1">
        <f>SUMIFS([1]Encoding!Q:Q,[1]Encoding!B:B,Sales!AL6186,[1]Encoding!A:A,Sales!C6186)</f>
        <v>4.8000000000000001E-2</v>
      </c>
      <c r="AO6186" s="1">
        <f>AK6186*(1-AN6186)</f>
        <v>1.9896799999999997</v>
      </c>
      <c r="AP6186" s="1">
        <f>AO6186*(1-AM6186)</f>
        <v>1.5917439999999998</v>
      </c>
    </row>
    <row r="6187" spans="1:42">
      <c r="A6187" t="s">
        <v>12</v>
      </c>
      <c r="B6187" t="s">
        <v>11</v>
      </c>
      <c r="C6187" t="s">
        <v>999</v>
      </c>
      <c r="D6187" t="s">
        <v>0</v>
      </c>
      <c r="E6187" t="s">
        <v>0</v>
      </c>
      <c r="F6187" t="s">
        <v>1003</v>
      </c>
      <c r="G6187" t="s">
        <v>1002</v>
      </c>
      <c r="H6187" t="s">
        <v>1001</v>
      </c>
      <c r="I6187" t="s">
        <v>7</v>
      </c>
      <c r="J6187">
        <v>1</v>
      </c>
      <c r="K6187">
        <v>3.49</v>
      </c>
      <c r="L6187" s="2">
        <v>41806</v>
      </c>
      <c r="M6187">
        <v>74001447239755</v>
      </c>
      <c r="N6187">
        <v>0</v>
      </c>
      <c r="O6187">
        <v>9799418939</v>
      </c>
      <c r="P6187" s="2">
        <v>41806</v>
      </c>
      <c r="Q6187" t="s">
        <v>5</v>
      </c>
      <c r="R6187" t="s">
        <v>3</v>
      </c>
      <c r="S6187" t="s">
        <v>28</v>
      </c>
      <c r="T6187" t="s">
        <v>3</v>
      </c>
      <c r="U6187" t="s">
        <v>0</v>
      </c>
      <c r="V6187" t="s">
        <v>0</v>
      </c>
      <c r="W6187">
        <v>4.99</v>
      </c>
      <c r="X6187">
        <v>673532180</v>
      </c>
      <c r="Y6187" t="s">
        <v>0</v>
      </c>
      <c r="Z6187" t="s">
        <v>2</v>
      </c>
      <c r="AA6187" t="s">
        <v>999</v>
      </c>
      <c r="AB6187" t="s">
        <v>0</v>
      </c>
      <c r="AC6187" t="s">
        <v>0</v>
      </c>
      <c r="AD6187" t="s">
        <v>0</v>
      </c>
      <c r="AI6187" s="1" t="str">
        <f>CONCATENATE(MONTH(L6187),"/",1,"/",YEAR(L6187))</f>
        <v>6/1/2014</v>
      </c>
      <c r="AJ6187" s="1">
        <f>SUMIFS([1]Currency!A:A,[1]Currency!B:B,Sales!AI6187,[1]Currency!C:C,Sales!R6187)</f>
        <v>1</v>
      </c>
      <c r="AK6187" s="1">
        <f>AJ6187*J6187*K6187</f>
        <v>3.49</v>
      </c>
      <c r="AL6187" s="1" t="str">
        <f>VLOOKUP(S6187,[1]Region!A:B,2,FALSE)</f>
        <v>Latam</v>
      </c>
      <c r="AM6187" s="1">
        <f>SUMIFS([1]Encoding!D:D,[1]Encoding!B:B,Sales!AL6187,[1]Encoding!A:A,Sales!C6187)</f>
        <v>0.2</v>
      </c>
      <c r="AN6187" s="1">
        <f>SUMIFS([1]Encoding!Q:Q,[1]Encoding!B:B,Sales!AL6187,[1]Encoding!A:A,Sales!C6187)</f>
        <v>0</v>
      </c>
      <c r="AO6187" s="1">
        <f>AK6187*(1-AN6187)</f>
        <v>3.49</v>
      </c>
      <c r="AP6187" s="1">
        <f>AO6187*(1-AM6187)</f>
        <v>2.7920000000000003</v>
      </c>
    </row>
    <row r="6188" spans="1:42">
      <c r="A6188" t="s">
        <v>12</v>
      </c>
      <c r="B6188" t="s">
        <v>11</v>
      </c>
      <c r="C6188" t="s">
        <v>999</v>
      </c>
      <c r="D6188" t="s">
        <v>0</v>
      </c>
      <c r="E6188" t="s">
        <v>0</v>
      </c>
      <c r="F6188" t="s">
        <v>1003</v>
      </c>
      <c r="G6188" t="s">
        <v>1002</v>
      </c>
      <c r="H6188" t="s">
        <v>1001</v>
      </c>
      <c r="I6188" t="s">
        <v>7</v>
      </c>
      <c r="J6188">
        <v>1</v>
      </c>
      <c r="K6188">
        <v>2.09</v>
      </c>
      <c r="L6188" s="2">
        <v>41812</v>
      </c>
      <c r="M6188">
        <v>28003652992661</v>
      </c>
      <c r="N6188" t="s">
        <v>1194</v>
      </c>
      <c r="O6188">
        <v>7035256804</v>
      </c>
      <c r="P6188" s="2">
        <v>41812</v>
      </c>
      <c r="Q6188" t="s">
        <v>5</v>
      </c>
      <c r="R6188" t="s">
        <v>3</v>
      </c>
      <c r="S6188" t="s">
        <v>4</v>
      </c>
      <c r="T6188" t="s">
        <v>3</v>
      </c>
      <c r="U6188" t="s">
        <v>0</v>
      </c>
      <c r="V6188" t="s">
        <v>0</v>
      </c>
      <c r="W6188">
        <v>2.99</v>
      </c>
      <c r="X6188">
        <v>673532180</v>
      </c>
      <c r="Y6188" t="s">
        <v>0</v>
      </c>
      <c r="Z6188" t="s">
        <v>2</v>
      </c>
      <c r="AA6188" t="s">
        <v>999</v>
      </c>
      <c r="AB6188" t="s">
        <v>0</v>
      </c>
      <c r="AC6188" t="s">
        <v>0</v>
      </c>
      <c r="AD6188" t="s">
        <v>0</v>
      </c>
      <c r="AI6188" s="1" t="str">
        <f>CONCATENATE(MONTH(L6188),"/",1,"/",YEAR(L6188))</f>
        <v>6/1/2014</v>
      </c>
      <c r="AJ6188" s="1">
        <f>SUMIFS([1]Currency!A:A,[1]Currency!B:B,Sales!AI6188,[1]Currency!C:C,Sales!R6188)</f>
        <v>1</v>
      </c>
      <c r="AK6188" s="1">
        <f>AJ6188*J6188*K6188</f>
        <v>2.09</v>
      </c>
      <c r="AL6188" s="1" t="str">
        <f>VLOOKUP(S6188,[1]Region!A:B,2,FALSE)</f>
        <v>Brazil</v>
      </c>
      <c r="AM6188" s="1">
        <f>SUMIFS([1]Encoding!D:D,[1]Encoding!B:B,Sales!AL6188,[1]Encoding!A:A,Sales!C6188)</f>
        <v>0.2</v>
      </c>
      <c r="AN6188" s="1">
        <f>SUMIFS([1]Encoding!Q:Q,[1]Encoding!B:B,Sales!AL6188,[1]Encoding!A:A,Sales!C6188)</f>
        <v>4.8000000000000001E-2</v>
      </c>
      <c r="AO6188" s="1">
        <f>AK6188*(1-AN6188)</f>
        <v>1.9896799999999997</v>
      </c>
      <c r="AP6188" s="1">
        <f>AO6188*(1-AM6188)</f>
        <v>1.5917439999999998</v>
      </c>
    </row>
    <row r="6189" spans="1:42">
      <c r="A6189" t="s">
        <v>12</v>
      </c>
      <c r="B6189" t="s">
        <v>11</v>
      </c>
      <c r="C6189" t="s">
        <v>999</v>
      </c>
      <c r="D6189" t="s">
        <v>0</v>
      </c>
      <c r="E6189" t="s">
        <v>0</v>
      </c>
      <c r="F6189" t="s">
        <v>1003</v>
      </c>
      <c r="G6189" t="s">
        <v>1002</v>
      </c>
      <c r="H6189" t="s">
        <v>1001</v>
      </c>
      <c r="I6189" t="s">
        <v>7</v>
      </c>
      <c r="J6189">
        <v>1</v>
      </c>
      <c r="K6189">
        <v>1.39</v>
      </c>
      <c r="L6189" s="2">
        <v>41812</v>
      </c>
      <c r="M6189">
        <v>110001807222041</v>
      </c>
      <c r="N6189" t="s">
        <v>1193</v>
      </c>
      <c r="O6189">
        <v>7603376669</v>
      </c>
      <c r="P6189" s="2">
        <v>41812</v>
      </c>
      <c r="Q6189" t="s">
        <v>5</v>
      </c>
      <c r="R6189" t="s">
        <v>3</v>
      </c>
      <c r="S6189" t="s">
        <v>4</v>
      </c>
      <c r="T6189" t="s">
        <v>3</v>
      </c>
      <c r="U6189" t="s">
        <v>0</v>
      </c>
      <c r="V6189" t="s">
        <v>0</v>
      </c>
      <c r="W6189">
        <v>1.99</v>
      </c>
      <c r="X6189">
        <v>673532180</v>
      </c>
      <c r="Y6189" t="s">
        <v>0</v>
      </c>
      <c r="Z6189" t="s">
        <v>15</v>
      </c>
      <c r="AA6189" t="s">
        <v>999</v>
      </c>
      <c r="AB6189" t="s">
        <v>0</v>
      </c>
      <c r="AC6189" t="s">
        <v>0</v>
      </c>
      <c r="AD6189" t="s">
        <v>0</v>
      </c>
      <c r="AI6189" s="1" t="str">
        <f>CONCATENATE(MONTH(L6189),"/",1,"/",YEAR(L6189))</f>
        <v>6/1/2014</v>
      </c>
      <c r="AJ6189" s="1">
        <f>SUMIFS([1]Currency!A:A,[1]Currency!B:B,Sales!AI6189,[1]Currency!C:C,Sales!R6189)</f>
        <v>1</v>
      </c>
      <c r="AK6189" s="1">
        <f>AJ6189*J6189*K6189</f>
        <v>1.39</v>
      </c>
      <c r="AL6189" s="1" t="str">
        <f>VLOOKUP(S6189,[1]Region!A:B,2,FALSE)</f>
        <v>Brazil</v>
      </c>
      <c r="AM6189" s="1">
        <f>SUMIFS([1]Encoding!D:D,[1]Encoding!B:B,Sales!AL6189,[1]Encoding!A:A,Sales!C6189)</f>
        <v>0.2</v>
      </c>
      <c r="AN6189" s="1">
        <f>SUMIFS([1]Encoding!Q:Q,[1]Encoding!B:B,Sales!AL6189,[1]Encoding!A:A,Sales!C6189)</f>
        <v>4.8000000000000001E-2</v>
      </c>
      <c r="AO6189" s="1">
        <f>AK6189*(1-AN6189)</f>
        <v>1.3232799999999998</v>
      </c>
      <c r="AP6189" s="1">
        <f>AO6189*(1-AM6189)</f>
        <v>1.0586239999999998</v>
      </c>
    </row>
    <row r="6190" spans="1:42">
      <c r="A6190" t="s">
        <v>12</v>
      </c>
      <c r="B6190" t="s">
        <v>11</v>
      </c>
      <c r="C6190" t="s">
        <v>999</v>
      </c>
      <c r="D6190" t="s">
        <v>0</v>
      </c>
      <c r="E6190" t="s">
        <v>0</v>
      </c>
      <c r="F6190" t="s">
        <v>1003</v>
      </c>
      <c r="G6190" t="s">
        <v>1002</v>
      </c>
      <c r="H6190" t="s">
        <v>1001</v>
      </c>
      <c r="I6190" t="s">
        <v>7</v>
      </c>
      <c r="J6190">
        <v>1</v>
      </c>
      <c r="K6190">
        <v>1.39</v>
      </c>
      <c r="L6190" s="2">
        <v>41812</v>
      </c>
      <c r="M6190">
        <v>37003808318577</v>
      </c>
      <c r="N6190" t="s">
        <v>1192</v>
      </c>
      <c r="O6190">
        <v>1131622044</v>
      </c>
      <c r="P6190" s="2">
        <v>41812</v>
      </c>
      <c r="Q6190" t="s">
        <v>5</v>
      </c>
      <c r="R6190" t="s">
        <v>3</v>
      </c>
      <c r="S6190" t="s">
        <v>4</v>
      </c>
      <c r="T6190" t="s">
        <v>3</v>
      </c>
      <c r="U6190" t="s">
        <v>0</v>
      </c>
      <c r="V6190" t="s">
        <v>0</v>
      </c>
      <c r="W6190">
        <v>1.99</v>
      </c>
      <c r="X6190">
        <v>673532180</v>
      </c>
      <c r="Y6190" t="s">
        <v>0</v>
      </c>
      <c r="Z6190" t="s">
        <v>15</v>
      </c>
      <c r="AA6190" t="s">
        <v>999</v>
      </c>
      <c r="AB6190" t="s">
        <v>0</v>
      </c>
      <c r="AC6190" t="s">
        <v>0</v>
      </c>
      <c r="AD6190" t="s">
        <v>0</v>
      </c>
      <c r="AI6190" s="1" t="str">
        <f>CONCATENATE(MONTH(L6190),"/",1,"/",YEAR(L6190))</f>
        <v>6/1/2014</v>
      </c>
      <c r="AJ6190" s="1">
        <f>SUMIFS([1]Currency!A:A,[1]Currency!B:B,Sales!AI6190,[1]Currency!C:C,Sales!R6190)</f>
        <v>1</v>
      </c>
      <c r="AK6190" s="1">
        <f>AJ6190*J6190*K6190</f>
        <v>1.39</v>
      </c>
      <c r="AL6190" s="1" t="str">
        <f>VLOOKUP(S6190,[1]Region!A:B,2,FALSE)</f>
        <v>Brazil</v>
      </c>
      <c r="AM6190" s="1">
        <f>SUMIFS([1]Encoding!D:D,[1]Encoding!B:B,Sales!AL6190,[1]Encoding!A:A,Sales!C6190)</f>
        <v>0.2</v>
      </c>
      <c r="AN6190" s="1">
        <f>SUMIFS([1]Encoding!Q:Q,[1]Encoding!B:B,Sales!AL6190,[1]Encoding!A:A,Sales!C6190)</f>
        <v>4.8000000000000001E-2</v>
      </c>
      <c r="AO6190" s="1">
        <f>AK6190*(1-AN6190)</f>
        <v>1.3232799999999998</v>
      </c>
      <c r="AP6190" s="1">
        <f>AO6190*(1-AM6190)</f>
        <v>1.0586239999999998</v>
      </c>
    </row>
    <row r="6191" spans="1:42">
      <c r="A6191" t="s">
        <v>12</v>
      </c>
      <c r="B6191" t="s">
        <v>11</v>
      </c>
      <c r="C6191" t="s">
        <v>999</v>
      </c>
      <c r="D6191" t="s">
        <v>0</v>
      </c>
      <c r="E6191" t="s">
        <v>0</v>
      </c>
      <c r="F6191" t="s">
        <v>1003</v>
      </c>
      <c r="G6191" t="s">
        <v>1002</v>
      </c>
      <c r="H6191" t="s">
        <v>1001</v>
      </c>
      <c r="I6191" t="s">
        <v>7</v>
      </c>
      <c r="J6191">
        <v>1</v>
      </c>
      <c r="K6191">
        <v>2.09</v>
      </c>
      <c r="L6191" s="2">
        <v>41809</v>
      </c>
      <c r="M6191">
        <v>32003677453236</v>
      </c>
      <c r="N6191" t="s">
        <v>1191</v>
      </c>
      <c r="O6191">
        <v>7147235229</v>
      </c>
      <c r="P6191" s="2">
        <v>41809</v>
      </c>
      <c r="Q6191" t="s">
        <v>5</v>
      </c>
      <c r="R6191" t="s">
        <v>3</v>
      </c>
      <c r="S6191" t="s">
        <v>4</v>
      </c>
      <c r="T6191" t="s">
        <v>3</v>
      </c>
      <c r="U6191" t="s">
        <v>0</v>
      </c>
      <c r="V6191" t="s">
        <v>0</v>
      </c>
      <c r="W6191">
        <v>2.99</v>
      </c>
      <c r="X6191">
        <v>673532180</v>
      </c>
      <c r="Y6191" t="s">
        <v>0</v>
      </c>
      <c r="Z6191" t="s">
        <v>2</v>
      </c>
      <c r="AA6191" t="s">
        <v>999</v>
      </c>
      <c r="AB6191" t="s">
        <v>0</v>
      </c>
      <c r="AC6191" t="s">
        <v>0</v>
      </c>
      <c r="AD6191" t="s">
        <v>0</v>
      </c>
      <c r="AI6191" s="1" t="str">
        <f>CONCATENATE(MONTH(L6191),"/",1,"/",YEAR(L6191))</f>
        <v>6/1/2014</v>
      </c>
      <c r="AJ6191" s="1">
        <f>SUMIFS([1]Currency!A:A,[1]Currency!B:B,Sales!AI6191,[1]Currency!C:C,Sales!R6191)</f>
        <v>1</v>
      </c>
      <c r="AK6191" s="1">
        <f>AJ6191*J6191*K6191</f>
        <v>2.09</v>
      </c>
      <c r="AL6191" s="1" t="str">
        <f>VLOOKUP(S6191,[1]Region!A:B,2,FALSE)</f>
        <v>Brazil</v>
      </c>
      <c r="AM6191" s="1">
        <f>SUMIFS([1]Encoding!D:D,[1]Encoding!B:B,Sales!AL6191,[1]Encoding!A:A,Sales!C6191)</f>
        <v>0.2</v>
      </c>
      <c r="AN6191" s="1">
        <f>SUMIFS([1]Encoding!Q:Q,[1]Encoding!B:B,Sales!AL6191,[1]Encoding!A:A,Sales!C6191)</f>
        <v>4.8000000000000001E-2</v>
      </c>
      <c r="AO6191" s="1">
        <f>AK6191*(1-AN6191)</f>
        <v>1.9896799999999997</v>
      </c>
      <c r="AP6191" s="1">
        <f>AO6191*(1-AM6191)</f>
        <v>1.5917439999999998</v>
      </c>
    </row>
    <row r="6192" spans="1:42">
      <c r="A6192" t="s">
        <v>12</v>
      </c>
      <c r="B6192" t="s">
        <v>11</v>
      </c>
      <c r="C6192" t="s">
        <v>999</v>
      </c>
      <c r="D6192" t="s">
        <v>0</v>
      </c>
      <c r="E6192" t="s">
        <v>0</v>
      </c>
      <c r="F6192" t="s">
        <v>1003</v>
      </c>
      <c r="G6192" t="s">
        <v>1002</v>
      </c>
      <c r="H6192" t="s">
        <v>1001</v>
      </c>
      <c r="I6192" t="s">
        <v>7</v>
      </c>
      <c r="J6192">
        <v>1</v>
      </c>
      <c r="K6192">
        <v>2.79</v>
      </c>
      <c r="L6192" s="2">
        <v>41812</v>
      </c>
      <c r="M6192">
        <v>27003721204939</v>
      </c>
      <c r="N6192">
        <v>55555</v>
      </c>
      <c r="O6192">
        <v>5774635569</v>
      </c>
      <c r="P6192" s="2">
        <v>41812</v>
      </c>
      <c r="Q6192" t="s">
        <v>5</v>
      </c>
      <c r="R6192" t="s">
        <v>3</v>
      </c>
      <c r="S6192" t="s">
        <v>32</v>
      </c>
      <c r="T6192" t="s">
        <v>3</v>
      </c>
      <c r="U6192" t="s">
        <v>0</v>
      </c>
      <c r="V6192" t="s">
        <v>0</v>
      </c>
      <c r="W6192">
        <v>3.99</v>
      </c>
      <c r="X6192">
        <v>673532180</v>
      </c>
      <c r="Y6192" t="s">
        <v>0</v>
      </c>
      <c r="Z6192" t="s">
        <v>15</v>
      </c>
      <c r="AA6192" t="s">
        <v>999</v>
      </c>
      <c r="AB6192" t="s">
        <v>0</v>
      </c>
      <c r="AC6192" t="s">
        <v>0</v>
      </c>
      <c r="AD6192" t="s">
        <v>0</v>
      </c>
      <c r="AI6192" s="1" t="str">
        <f>CONCATENATE(MONTH(L6192),"/",1,"/",YEAR(L6192))</f>
        <v>6/1/2014</v>
      </c>
      <c r="AJ6192" s="1">
        <f>SUMIFS([1]Currency!A:A,[1]Currency!B:B,Sales!AI6192,[1]Currency!C:C,Sales!R6192)</f>
        <v>1</v>
      </c>
      <c r="AK6192" s="1">
        <f>AJ6192*J6192*K6192</f>
        <v>2.79</v>
      </c>
      <c r="AL6192" s="1" t="str">
        <f>VLOOKUP(S6192,[1]Region!A:B,2,FALSE)</f>
        <v>Latam</v>
      </c>
      <c r="AM6192" s="1">
        <f>SUMIFS([1]Encoding!D:D,[1]Encoding!B:B,Sales!AL6192,[1]Encoding!A:A,Sales!C6192)</f>
        <v>0.2</v>
      </c>
      <c r="AN6192" s="1">
        <f>SUMIFS([1]Encoding!Q:Q,[1]Encoding!B:B,Sales!AL6192,[1]Encoding!A:A,Sales!C6192)</f>
        <v>0</v>
      </c>
      <c r="AO6192" s="1">
        <f>AK6192*(1-AN6192)</f>
        <v>2.79</v>
      </c>
      <c r="AP6192" s="1">
        <f>AO6192*(1-AM6192)</f>
        <v>2.2320000000000002</v>
      </c>
    </row>
    <row r="6193" spans="1:42">
      <c r="A6193" t="s">
        <v>12</v>
      </c>
      <c r="B6193" t="s">
        <v>11</v>
      </c>
      <c r="C6193" t="s">
        <v>999</v>
      </c>
      <c r="D6193" t="s">
        <v>0</v>
      </c>
      <c r="E6193" t="s">
        <v>0</v>
      </c>
      <c r="F6193" t="s">
        <v>1003</v>
      </c>
      <c r="G6193" t="s">
        <v>1002</v>
      </c>
      <c r="H6193" t="s">
        <v>1001</v>
      </c>
      <c r="I6193" t="s">
        <v>7</v>
      </c>
      <c r="J6193">
        <v>1</v>
      </c>
      <c r="K6193">
        <v>2.09</v>
      </c>
      <c r="L6193" s="2">
        <v>41809</v>
      </c>
      <c r="M6193">
        <v>34003120752505</v>
      </c>
      <c r="N6193" t="s">
        <v>375</v>
      </c>
      <c r="O6193">
        <v>2826656659</v>
      </c>
      <c r="P6193" s="2">
        <v>41809</v>
      </c>
      <c r="Q6193" t="s">
        <v>5</v>
      </c>
      <c r="R6193" t="s">
        <v>3</v>
      </c>
      <c r="S6193" t="s">
        <v>4</v>
      </c>
      <c r="T6193" t="s">
        <v>3</v>
      </c>
      <c r="U6193" t="s">
        <v>0</v>
      </c>
      <c r="V6193" t="s">
        <v>0</v>
      </c>
      <c r="W6193">
        <v>2.99</v>
      </c>
      <c r="X6193">
        <v>673532180</v>
      </c>
      <c r="Y6193" t="s">
        <v>0</v>
      </c>
      <c r="Z6193" t="s">
        <v>2</v>
      </c>
      <c r="AA6193" t="s">
        <v>999</v>
      </c>
      <c r="AB6193" t="s">
        <v>0</v>
      </c>
      <c r="AC6193" t="s">
        <v>0</v>
      </c>
      <c r="AD6193" t="s">
        <v>0</v>
      </c>
      <c r="AI6193" s="1" t="str">
        <f>CONCATENATE(MONTH(L6193),"/",1,"/",YEAR(L6193))</f>
        <v>6/1/2014</v>
      </c>
      <c r="AJ6193" s="1">
        <f>SUMIFS([1]Currency!A:A,[1]Currency!B:B,Sales!AI6193,[1]Currency!C:C,Sales!R6193)</f>
        <v>1</v>
      </c>
      <c r="AK6193" s="1">
        <f>AJ6193*J6193*K6193</f>
        <v>2.09</v>
      </c>
      <c r="AL6193" s="1" t="str">
        <f>VLOOKUP(S6193,[1]Region!A:B,2,FALSE)</f>
        <v>Brazil</v>
      </c>
      <c r="AM6193" s="1">
        <f>SUMIFS([1]Encoding!D:D,[1]Encoding!B:B,Sales!AL6193,[1]Encoding!A:A,Sales!C6193)</f>
        <v>0.2</v>
      </c>
      <c r="AN6193" s="1">
        <f>SUMIFS([1]Encoding!Q:Q,[1]Encoding!B:B,Sales!AL6193,[1]Encoding!A:A,Sales!C6193)</f>
        <v>4.8000000000000001E-2</v>
      </c>
      <c r="AO6193" s="1">
        <f>AK6193*(1-AN6193)</f>
        <v>1.9896799999999997</v>
      </c>
      <c r="AP6193" s="1">
        <f>AO6193*(1-AM6193)</f>
        <v>1.5917439999999998</v>
      </c>
    </row>
    <row r="6194" spans="1:42">
      <c r="A6194" t="s">
        <v>12</v>
      </c>
      <c r="B6194" t="s">
        <v>11</v>
      </c>
      <c r="C6194" t="s">
        <v>999</v>
      </c>
      <c r="D6194" t="s">
        <v>0</v>
      </c>
      <c r="E6194" t="s">
        <v>0</v>
      </c>
      <c r="F6194" t="s">
        <v>1003</v>
      </c>
      <c r="G6194" t="s">
        <v>1002</v>
      </c>
      <c r="H6194" t="s">
        <v>1001</v>
      </c>
      <c r="I6194" t="s">
        <v>7</v>
      </c>
      <c r="J6194">
        <v>1</v>
      </c>
      <c r="K6194">
        <v>1.39</v>
      </c>
      <c r="L6194" s="2">
        <v>41810</v>
      </c>
      <c r="M6194">
        <v>28003642616836</v>
      </c>
      <c r="N6194" t="s">
        <v>1190</v>
      </c>
      <c r="O6194">
        <v>2024505314</v>
      </c>
      <c r="P6194" s="2">
        <v>41810</v>
      </c>
      <c r="Q6194" t="s">
        <v>5</v>
      </c>
      <c r="R6194" t="s">
        <v>3</v>
      </c>
      <c r="S6194" t="s">
        <v>4</v>
      </c>
      <c r="T6194" t="s">
        <v>3</v>
      </c>
      <c r="U6194" t="s">
        <v>0</v>
      </c>
      <c r="V6194" t="s">
        <v>0</v>
      </c>
      <c r="W6194">
        <v>1.99</v>
      </c>
      <c r="X6194">
        <v>673532180</v>
      </c>
      <c r="Y6194" t="s">
        <v>0</v>
      </c>
      <c r="Z6194" t="s">
        <v>15</v>
      </c>
      <c r="AA6194" t="s">
        <v>999</v>
      </c>
      <c r="AB6194" t="s">
        <v>0</v>
      </c>
      <c r="AC6194" t="s">
        <v>0</v>
      </c>
      <c r="AD6194" t="s">
        <v>0</v>
      </c>
      <c r="AI6194" s="1" t="str">
        <f>CONCATENATE(MONTH(L6194),"/",1,"/",YEAR(L6194))</f>
        <v>6/1/2014</v>
      </c>
      <c r="AJ6194" s="1">
        <f>SUMIFS([1]Currency!A:A,[1]Currency!B:B,Sales!AI6194,[1]Currency!C:C,Sales!R6194)</f>
        <v>1</v>
      </c>
      <c r="AK6194" s="1">
        <f>AJ6194*J6194*K6194</f>
        <v>1.39</v>
      </c>
      <c r="AL6194" s="1" t="str">
        <f>VLOOKUP(S6194,[1]Region!A:B,2,FALSE)</f>
        <v>Brazil</v>
      </c>
      <c r="AM6194" s="1">
        <f>SUMIFS([1]Encoding!D:D,[1]Encoding!B:B,Sales!AL6194,[1]Encoding!A:A,Sales!C6194)</f>
        <v>0.2</v>
      </c>
      <c r="AN6194" s="1">
        <f>SUMIFS([1]Encoding!Q:Q,[1]Encoding!B:B,Sales!AL6194,[1]Encoding!A:A,Sales!C6194)</f>
        <v>4.8000000000000001E-2</v>
      </c>
      <c r="AO6194" s="1">
        <f>AK6194*(1-AN6194)</f>
        <v>1.3232799999999998</v>
      </c>
      <c r="AP6194" s="1">
        <f>AO6194*(1-AM6194)</f>
        <v>1.0586239999999998</v>
      </c>
    </row>
    <row r="6195" spans="1:42">
      <c r="A6195" t="s">
        <v>12</v>
      </c>
      <c r="B6195" t="s">
        <v>11</v>
      </c>
      <c r="C6195" t="s">
        <v>999</v>
      </c>
      <c r="D6195" t="s">
        <v>0</v>
      </c>
      <c r="E6195" t="s">
        <v>0</v>
      </c>
      <c r="F6195" t="s">
        <v>1003</v>
      </c>
      <c r="G6195" t="s">
        <v>1002</v>
      </c>
      <c r="H6195" t="s">
        <v>1001</v>
      </c>
      <c r="I6195" t="s">
        <v>7</v>
      </c>
      <c r="J6195">
        <v>1</v>
      </c>
      <c r="K6195">
        <v>24</v>
      </c>
      <c r="L6195" s="2">
        <v>41807</v>
      </c>
      <c r="M6195">
        <v>86003135349819</v>
      </c>
      <c r="N6195">
        <v>38080</v>
      </c>
      <c r="O6195">
        <v>2896767124</v>
      </c>
      <c r="P6195" s="2">
        <v>41807</v>
      </c>
      <c r="Q6195" t="s">
        <v>5</v>
      </c>
      <c r="R6195" t="s">
        <v>1006</v>
      </c>
      <c r="S6195" t="s">
        <v>1007</v>
      </c>
      <c r="T6195" t="s">
        <v>1006</v>
      </c>
      <c r="U6195" t="s">
        <v>0</v>
      </c>
      <c r="V6195" t="s">
        <v>0</v>
      </c>
      <c r="W6195">
        <v>40</v>
      </c>
      <c r="X6195">
        <v>673532180</v>
      </c>
      <c r="Y6195" t="s">
        <v>0</v>
      </c>
      <c r="Z6195" t="s">
        <v>15</v>
      </c>
      <c r="AA6195" t="s">
        <v>999</v>
      </c>
      <c r="AB6195" t="s">
        <v>0</v>
      </c>
      <c r="AC6195" t="s">
        <v>0</v>
      </c>
      <c r="AD6195" t="s">
        <v>0</v>
      </c>
      <c r="AI6195" s="1" t="str">
        <f>CONCATENATE(MONTH(L6195),"/",1,"/",YEAR(L6195))</f>
        <v>6/1/2014</v>
      </c>
      <c r="AJ6195" s="1">
        <f>SUMIFS([1]Currency!A:A,[1]Currency!B:B,Sales!AI6195,[1]Currency!C:C,Sales!R6195)</f>
        <v>7.0000000000000007E-2</v>
      </c>
      <c r="AK6195" s="1">
        <f>AJ6195*J6195*K6195</f>
        <v>1.6800000000000002</v>
      </c>
      <c r="AL6195" s="1" t="str">
        <f>VLOOKUP(S6195,[1]Region!A:B,2,FALSE)</f>
        <v>Mexico</v>
      </c>
      <c r="AM6195" s="1">
        <f>SUMIFS([1]Encoding!D:D,[1]Encoding!B:B,Sales!AL6195,[1]Encoding!A:A,Sales!C6195)</f>
        <v>0.2</v>
      </c>
      <c r="AN6195" s="1">
        <f>SUMIFS([1]Encoding!Q:Q,[1]Encoding!B:B,Sales!AL6195,[1]Encoding!A:A,Sales!C6195)</f>
        <v>4.8000000000000001E-2</v>
      </c>
      <c r="AO6195" s="1">
        <f>AK6195*(1-AN6195)</f>
        <v>1.5993600000000001</v>
      </c>
      <c r="AP6195" s="1">
        <f>AO6195*(1-AM6195)</f>
        <v>1.2794880000000002</v>
      </c>
    </row>
    <row r="6196" spans="1:42">
      <c r="A6196" t="s">
        <v>12</v>
      </c>
      <c r="B6196" t="s">
        <v>11</v>
      </c>
      <c r="C6196" t="s">
        <v>999</v>
      </c>
      <c r="D6196" t="s">
        <v>0</v>
      </c>
      <c r="E6196" t="s">
        <v>0</v>
      </c>
      <c r="F6196" t="s">
        <v>1003</v>
      </c>
      <c r="G6196" t="s">
        <v>1002</v>
      </c>
      <c r="H6196" t="s">
        <v>1001</v>
      </c>
      <c r="I6196" t="s">
        <v>23</v>
      </c>
      <c r="J6196">
        <v>1</v>
      </c>
      <c r="K6196">
        <v>5</v>
      </c>
      <c r="L6196" s="2">
        <v>41810</v>
      </c>
      <c r="M6196">
        <v>89002300639600</v>
      </c>
      <c r="N6196" t="s">
        <v>1189</v>
      </c>
      <c r="O6196">
        <v>2841397704</v>
      </c>
      <c r="P6196" s="2">
        <v>41810</v>
      </c>
      <c r="Q6196" t="s">
        <v>5</v>
      </c>
      <c r="R6196" t="s">
        <v>3</v>
      </c>
      <c r="S6196" t="s">
        <v>4</v>
      </c>
      <c r="T6196" t="s">
        <v>3</v>
      </c>
      <c r="U6196" t="s">
        <v>0</v>
      </c>
      <c r="V6196" t="s">
        <v>0</v>
      </c>
      <c r="W6196">
        <v>7.99</v>
      </c>
      <c r="X6196">
        <v>673532180</v>
      </c>
      <c r="Y6196" t="s">
        <v>0</v>
      </c>
      <c r="Z6196" t="s">
        <v>2</v>
      </c>
      <c r="AA6196" t="s">
        <v>999</v>
      </c>
      <c r="AB6196" t="s">
        <v>0</v>
      </c>
      <c r="AC6196" t="s">
        <v>0</v>
      </c>
      <c r="AD6196" t="s">
        <v>0</v>
      </c>
      <c r="AI6196" s="1" t="str">
        <f>CONCATENATE(MONTH(L6196),"/",1,"/",YEAR(L6196))</f>
        <v>6/1/2014</v>
      </c>
      <c r="AJ6196" s="1">
        <f>SUMIFS([1]Currency!A:A,[1]Currency!B:B,Sales!AI6196,[1]Currency!C:C,Sales!R6196)</f>
        <v>1</v>
      </c>
      <c r="AK6196" s="1">
        <f>AJ6196*J6196*K6196</f>
        <v>5</v>
      </c>
      <c r="AL6196" s="1" t="str">
        <f>VLOOKUP(S6196,[1]Region!A:B,2,FALSE)</f>
        <v>Brazil</v>
      </c>
      <c r="AM6196" s="1">
        <f>SUMIFS([1]Encoding!D:D,[1]Encoding!B:B,Sales!AL6196,[1]Encoding!A:A,Sales!C6196)</f>
        <v>0.2</v>
      </c>
      <c r="AN6196" s="1">
        <f>SUMIFS([1]Encoding!Q:Q,[1]Encoding!B:B,Sales!AL6196,[1]Encoding!A:A,Sales!C6196)</f>
        <v>4.8000000000000001E-2</v>
      </c>
      <c r="AO6196" s="1">
        <f>AK6196*(1-AN6196)</f>
        <v>4.76</v>
      </c>
      <c r="AP6196" s="1">
        <f>AO6196*(1-AM6196)</f>
        <v>3.8079999999999998</v>
      </c>
    </row>
    <row r="6197" spans="1:42">
      <c r="A6197" t="s">
        <v>12</v>
      </c>
      <c r="B6197" t="s">
        <v>11</v>
      </c>
      <c r="C6197" t="s">
        <v>999</v>
      </c>
      <c r="D6197" t="s">
        <v>0</v>
      </c>
      <c r="E6197" t="s">
        <v>0</v>
      </c>
      <c r="F6197" t="s">
        <v>1003</v>
      </c>
      <c r="G6197" t="s">
        <v>1002</v>
      </c>
      <c r="H6197" t="s">
        <v>1001</v>
      </c>
      <c r="I6197" t="s">
        <v>23</v>
      </c>
      <c r="J6197">
        <v>1</v>
      </c>
      <c r="K6197">
        <v>5</v>
      </c>
      <c r="L6197" s="2">
        <v>41812</v>
      </c>
      <c r="M6197">
        <v>72002973905177</v>
      </c>
      <c r="N6197" t="s">
        <v>1164</v>
      </c>
      <c r="O6197">
        <v>9790581194</v>
      </c>
      <c r="P6197" s="2">
        <v>41812</v>
      </c>
      <c r="Q6197" t="s">
        <v>5</v>
      </c>
      <c r="R6197" t="s">
        <v>3</v>
      </c>
      <c r="S6197" t="s">
        <v>4</v>
      </c>
      <c r="T6197" t="s">
        <v>3</v>
      </c>
      <c r="U6197" t="s">
        <v>0</v>
      </c>
      <c r="V6197" t="s">
        <v>0</v>
      </c>
      <c r="W6197">
        <v>7.99</v>
      </c>
      <c r="X6197">
        <v>673532180</v>
      </c>
      <c r="Y6197" t="s">
        <v>0</v>
      </c>
      <c r="Z6197" t="s">
        <v>2</v>
      </c>
      <c r="AA6197" t="s">
        <v>999</v>
      </c>
      <c r="AB6197" t="s">
        <v>0</v>
      </c>
      <c r="AC6197" t="s">
        <v>0</v>
      </c>
      <c r="AD6197" t="s">
        <v>0</v>
      </c>
      <c r="AI6197" s="1" t="str">
        <f>CONCATENATE(MONTH(L6197),"/",1,"/",YEAR(L6197))</f>
        <v>6/1/2014</v>
      </c>
      <c r="AJ6197" s="1">
        <f>SUMIFS([1]Currency!A:A,[1]Currency!B:B,Sales!AI6197,[1]Currency!C:C,Sales!R6197)</f>
        <v>1</v>
      </c>
      <c r="AK6197" s="1">
        <f>AJ6197*J6197*K6197</f>
        <v>5</v>
      </c>
      <c r="AL6197" s="1" t="str">
        <f>VLOOKUP(S6197,[1]Region!A:B,2,FALSE)</f>
        <v>Brazil</v>
      </c>
      <c r="AM6197" s="1">
        <f>SUMIFS([1]Encoding!D:D,[1]Encoding!B:B,Sales!AL6197,[1]Encoding!A:A,Sales!C6197)</f>
        <v>0.2</v>
      </c>
      <c r="AN6197" s="1">
        <f>SUMIFS([1]Encoding!Q:Q,[1]Encoding!B:B,Sales!AL6197,[1]Encoding!A:A,Sales!C6197)</f>
        <v>4.8000000000000001E-2</v>
      </c>
      <c r="AO6197" s="1">
        <f>AK6197*(1-AN6197)</f>
        <v>4.76</v>
      </c>
      <c r="AP6197" s="1">
        <f>AO6197*(1-AM6197)</f>
        <v>3.8079999999999998</v>
      </c>
    </row>
    <row r="6198" spans="1:42">
      <c r="A6198" t="s">
        <v>12</v>
      </c>
      <c r="B6198" t="s">
        <v>11</v>
      </c>
      <c r="C6198" t="s">
        <v>999</v>
      </c>
      <c r="D6198" t="s">
        <v>0</v>
      </c>
      <c r="E6198" t="s">
        <v>0</v>
      </c>
      <c r="F6198" t="s">
        <v>1003</v>
      </c>
      <c r="G6198" t="s">
        <v>1002</v>
      </c>
      <c r="H6198" t="s">
        <v>1001</v>
      </c>
      <c r="I6198" t="s">
        <v>7</v>
      </c>
      <c r="J6198">
        <v>1</v>
      </c>
      <c r="K6198">
        <v>2.09</v>
      </c>
      <c r="L6198" s="2">
        <v>41808</v>
      </c>
      <c r="M6198">
        <v>97002137536555</v>
      </c>
      <c r="N6198" t="s">
        <v>1188</v>
      </c>
      <c r="O6198">
        <v>5228214154</v>
      </c>
      <c r="P6198" s="2">
        <v>41808</v>
      </c>
      <c r="Q6198" t="s">
        <v>5</v>
      </c>
      <c r="R6198" t="s">
        <v>3</v>
      </c>
      <c r="S6198" t="s">
        <v>4</v>
      </c>
      <c r="T6198" t="s">
        <v>3</v>
      </c>
      <c r="U6198" t="s">
        <v>0</v>
      </c>
      <c r="V6198" t="s">
        <v>0</v>
      </c>
      <c r="W6198">
        <v>2.99</v>
      </c>
      <c r="X6198">
        <v>673532180</v>
      </c>
      <c r="Y6198" t="s">
        <v>0</v>
      </c>
      <c r="Z6198" t="s">
        <v>2</v>
      </c>
      <c r="AA6198" t="s">
        <v>999</v>
      </c>
      <c r="AB6198" t="s">
        <v>0</v>
      </c>
      <c r="AC6198" t="s">
        <v>0</v>
      </c>
      <c r="AD6198" t="s">
        <v>0</v>
      </c>
      <c r="AI6198" s="1" t="str">
        <f>CONCATENATE(MONTH(L6198),"/",1,"/",YEAR(L6198))</f>
        <v>6/1/2014</v>
      </c>
      <c r="AJ6198" s="1">
        <f>SUMIFS([1]Currency!A:A,[1]Currency!B:B,Sales!AI6198,[1]Currency!C:C,Sales!R6198)</f>
        <v>1</v>
      </c>
      <c r="AK6198" s="1">
        <f>AJ6198*J6198*K6198</f>
        <v>2.09</v>
      </c>
      <c r="AL6198" s="1" t="str">
        <f>VLOOKUP(S6198,[1]Region!A:B,2,FALSE)</f>
        <v>Brazil</v>
      </c>
      <c r="AM6198" s="1">
        <f>SUMIFS([1]Encoding!D:D,[1]Encoding!B:B,Sales!AL6198,[1]Encoding!A:A,Sales!C6198)</f>
        <v>0.2</v>
      </c>
      <c r="AN6198" s="1">
        <f>SUMIFS([1]Encoding!Q:Q,[1]Encoding!B:B,Sales!AL6198,[1]Encoding!A:A,Sales!C6198)</f>
        <v>4.8000000000000001E-2</v>
      </c>
      <c r="AO6198" s="1">
        <f>AK6198*(1-AN6198)</f>
        <v>1.9896799999999997</v>
      </c>
      <c r="AP6198" s="1">
        <f>AO6198*(1-AM6198)</f>
        <v>1.5917439999999998</v>
      </c>
    </row>
    <row r="6199" spans="1:42">
      <c r="A6199" t="s">
        <v>12</v>
      </c>
      <c r="B6199" t="s">
        <v>11</v>
      </c>
      <c r="C6199" t="s">
        <v>999</v>
      </c>
      <c r="D6199" t="s">
        <v>0</v>
      </c>
      <c r="E6199" t="s">
        <v>0</v>
      </c>
      <c r="F6199" t="s">
        <v>1003</v>
      </c>
      <c r="G6199" t="s">
        <v>1002</v>
      </c>
      <c r="H6199" t="s">
        <v>1001</v>
      </c>
      <c r="I6199" t="s">
        <v>7</v>
      </c>
      <c r="J6199">
        <v>1</v>
      </c>
      <c r="K6199">
        <v>17.5</v>
      </c>
      <c r="L6199" s="2">
        <v>41775</v>
      </c>
      <c r="M6199">
        <v>91001628887005</v>
      </c>
      <c r="N6199">
        <v>91090</v>
      </c>
      <c r="O6199">
        <v>9047531279</v>
      </c>
      <c r="P6199" s="2">
        <v>41808</v>
      </c>
      <c r="Q6199" t="s">
        <v>101</v>
      </c>
      <c r="R6199" t="s">
        <v>1006</v>
      </c>
      <c r="S6199" t="s">
        <v>1007</v>
      </c>
      <c r="T6199" t="s">
        <v>1006</v>
      </c>
      <c r="U6199" t="s">
        <v>0</v>
      </c>
      <c r="V6199" t="s">
        <v>0</v>
      </c>
      <c r="W6199">
        <v>-25</v>
      </c>
      <c r="X6199">
        <v>673532180</v>
      </c>
      <c r="Y6199" t="s">
        <v>0</v>
      </c>
      <c r="Z6199" t="s">
        <v>2</v>
      </c>
      <c r="AA6199" t="s">
        <v>999</v>
      </c>
      <c r="AB6199" t="s">
        <v>0</v>
      </c>
      <c r="AC6199" t="s">
        <v>0</v>
      </c>
      <c r="AD6199" t="s">
        <v>0</v>
      </c>
      <c r="AI6199" s="1" t="str">
        <f>CONCATENATE(MONTH(L6199),"/",1,"/",YEAR(L6199))</f>
        <v>5/1/2014</v>
      </c>
      <c r="AJ6199" s="1">
        <f>SUMIFS([1]Currency!A:A,[1]Currency!B:B,Sales!AI6199,[1]Currency!C:C,Sales!R6199)</f>
        <v>7.0000000000000007E-2</v>
      </c>
      <c r="AK6199" s="1">
        <f>AJ6199*J6199*K6199</f>
        <v>1.2250000000000001</v>
      </c>
      <c r="AL6199" s="1" t="str">
        <f>VLOOKUP(S6199,[1]Region!A:B,2,FALSE)</f>
        <v>Mexico</v>
      </c>
      <c r="AM6199" s="1">
        <f>SUMIFS([1]Encoding!D:D,[1]Encoding!B:B,Sales!AL6199,[1]Encoding!A:A,Sales!C6199)</f>
        <v>0.2</v>
      </c>
      <c r="AN6199" s="1">
        <f>SUMIFS([1]Encoding!Q:Q,[1]Encoding!B:B,Sales!AL6199,[1]Encoding!A:A,Sales!C6199)</f>
        <v>4.8000000000000001E-2</v>
      </c>
      <c r="AO6199" s="1">
        <f>AK6199*(1-AN6199)</f>
        <v>1.1662000000000001</v>
      </c>
      <c r="AP6199" s="1">
        <f>AO6199*(1-AM6199)</f>
        <v>0.93296000000000012</v>
      </c>
    </row>
    <row r="6200" spans="1:42">
      <c r="A6200" t="s">
        <v>12</v>
      </c>
      <c r="B6200" t="s">
        <v>11</v>
      </c>
      <c r="C6200" t="s">
        <v>999</v>
      </c>
      <c r="D6200" t="s">
        <v>0</v>
      </c>
      <c r="E6200" t="s">
        <v>0</v>
      </c>
      <c r="F6200" t="s">
        <v>1003</v>
      </c>
      <c r="G6200" t="s">
        <v>1002</v>
      </c>
      <c r="H6200" t="s">
        <v>1001</v>
      </c>
      <c r="I6200" t="s">
        <v>7</v>
      </c>
      <c r="J6200">
        <v>1</v>
      </c>
      <c r="K6200">
        <v>1.39</v>
      </c>
      <c r="L6200" s="2">
        <v>41812</v>
      </c>
      <c r="M6200">
        <v>100002326761295</v>
      </c>
      <c r="N6200" t="s">
        <v>29</v>
      </c>
      <c r="O6200">
        <v>8483351884</v>
      </c>
      <c r="P6200" s="2">
        <v>41812</v>
      </c>
      <c r="Q6200" t="s">
        <v>5</v>
      </c>
      <c r="R6200" t="s">
        <v>3</v>
      </c>
      <c r="S6200" t="s">
        <v>4</v>
      </c>
      <c r="T6200" t="s">
        <v>3</v>
      </c>
      <c r="U6200" t="s">
        <v>0</v>
      </c>
      <c r="V6200" t="s">
        <v>0</v>
      </c>
      <c r="W6200">
        <v>1.99</v>
      </c>
      <c r="X6200">
        <v>673532180</v>
      </c>
      <c r="Y6200" t="s">
        <v>0</v>
      </c>
      <c r="Z6200" t="s">
        <v>15</v>
      </c>
      <c r="AA6200" t="s">
        <v>999</v>
      </c>
      <c r="AB6200" t="s">
        <v>0</v>
      </c>
      <c r="AC6200" t="s">
        <v>0</v>
      </c>
      <c r="AD6200" t="s">
        <v>0</v>
      </c>
      <c r="AI6200" s="1" t="str">
        <f>CONCATENATE(MONTH(L6200),"/",1,"/",YEAR(L6200))</f>
        <v>6/1/2014</v>
      </c>
      <c r="AJ6200" s="1">
        <f>SUMIFS([1]Currency!A:A,[1]Currency!B:B,Sales!AI6200,[1]Currency!C:C,Sales!R6200)</f>
        <v>1</v>
      </c>
      <c r="AK6200" s="1">
        <f>AJ6200*J6200*K6200</f>
        <v>1.39</v>
      </c>
      <c r="AL6200" s="1" t="str">
        <f>VLOOKUP(S6200,[1]Region!A:B,2,FALSE)</f>
        <v>Brazil</v>
      </c>
      <c r="AM6200" s="1">
        <f>SUMIFS([1]Encoding!D:D,[1]Encoding!B:B,Sales!AL6200,[1]Encoding!A:A,Sales!C6200)</f>
        <v>0.2</v>
      </c>
      <c r="AN6200" s="1">
        <f>SUMIFS([1]Encoding!Q:Q,[1]Encoding!B:B,Sales!AL6200,[1]Encoding!A:A,Sales!C6200)</f>
        <v>4.8000000000000001E-2</v>
      </c>
      <c r="AO6200" s="1">
        <f>AK6200*(1-AN6200)</f>
        <v>1.3232799999999998</v>
      </c>
      <c r="AP6200" s="1">
        <f>AO6200*(1-AM6200)</f>
        <v>1.0586239999999998</v>
      </c>
    </row>
    <row r="6201" spans="1:42">
      <c r="A6201" t="s">
        <v>12</v>
      </c>
      <c r="B6201" t="s">
        <v>11</v>
      </c>
      <c r="C6201" t="s">
        <v>999</v>
      </c>
      <c r="D6201" t="s">
        <v>0</v>
      </c>
      <c r="E6201" t="s">
        <v>0</v>
      </c>
      <c r="F6201" t="s">
        <v>1003</v>
      </c>
      <c r="G6201" t="s">
        <v>1002</v>
      </c>
      <c r="H6201" t="s">
        <v>1001</v>
      </c>
      <c r="I6201" t="s">
        <v>7</v>
      </c>
      <c r="J6201">
        <v>1</v>
      </c>
      <c r="K6201">
        <v>1.39</v>
      </c>
      <c r="L6201" s="2">
        <v>41810</v>
      </c>
      <c r="M6201">
        <v>67003528015192</v>
      </c>
      <c r="N6201" t="s">
        <v>1187</v>
      </c>
      <c r="O6201">
        <v>6831491149</v>
      </c>
      <c r="P6201" s="2">
        <v>41810</v>
      </c>
      <c r="Q6201" t="s">
        <v>5</v>
      </c>
      <c r="R6201" t="s">
        <v>3</v>
      </c>
      <c r="S6201" t="s">
        <v>4</v>
      </c>
      <c r="T6201" t="s">
        <v>3</v>
      </c>
      <c r="U6201" t="s">
        <v>0</v>
      </c>
      <c r="V6201" t="s">
        <v>0</v>
      </c>
      <c r="W6201">
        <v>1.99</v>
      </c>
      <c r="X6201">
        <v>673532180</v>
      </c>
      <c r="Y6201" t="s">
        <v>0</v>
      </c>
      <c r="Z6201" t="s">
        <v>15</v>
      </c>
      <c r="AA6201" t="s">
        <v>999</v>
      </c>
      <c r="AB6201" t="s">
        <v>0</v>
      </c>
      <c r="AC6201" t="s">
        <v>0</v>
      </c>
      <c r="AD6201" t="s">
        <v>0</v>
      </c>
      <c r="AI6201" s="1" t="str">
        <f>CONCATENATE(MONTH(L6201),"/",1,"/",YEAR(L6201))</f>
        <v>6/1/2014</v>
      </c>
      <c r="AJ6201" s="1">
        <f>SUMIFS([1]Currency!A:A,[1]Currency!B:B,Sales!AI6201,[1]Currency!C:C,Sales!R6201)</f>
        <v>1</v>
      </c>
      <c r="AK6201" s="1">
        <f>AJ6201*J6201*K6201</f>
        <v>1.39</v>
      </c>
      <c r="AL6201" s="1" t="str">
        <f>VLOOKUP(S6201,[1]Region!A:B,2,FALSE)</f>
        <v>Brazil</v>
      </c>
      <c r="AM6201" s="1">
        <f>SUMIFS([1]Encoding!D:D,[1]Encoding!B:B,Sales!AL6201,[1]Encoding!A:A,Sales!C6201)</f>
        <v>0.2</v>
      </c>
      <c r="AN6201" s="1">
        <f>SUMIFS([1]Encoding!Q:Q,[1]Encoding!B:B,Sales!AL6201,[1]Encoding!A:A,Sales!C6201)</f>
        <v>4.8000000000000001E-2</v>
      </c>
      <c r="AO6201" s="1">
        <f>AK6201*(1-AN6201)</f>
        <v>1.3232799999999998</v>
      </c>
      <c r="AP6201" s="1">
        <f>AO6201*(1-AM6201)</f>
        <v>1.0586239999999998</v>
      </c>
    </row>
    <row r="6202" spans="1:42">
      <c r="A6202" t="s">
        <v>12</v>
      </c>
      <c r="B6202" t="s">
        <v>11</v>
      </c>
      <c r="C6202" t="s">
        <v>999</v>
      </c>
      <c r="D6202" t="s">
        <v>0</v>
      </c>
      <c r="E6202" t="s">
        <v>0</v>
      </c>
      <c r="F6202" t="s">
        <v>1003</v>
      </c>
      <c r="G6202" t="s">
        <v>1002</v>
      </c>
      <c r="H6202" t="s">
        <v>1001</v>
      </c>
      <c r="I6202" t="s">
        <v>7</v>
      </c>
      <c r="J6202">
        <v>1</v>
      </c>
      <c r="K6202">
        <v>2.09</v>
      </c>
      <c r="L6202" s="2">
        <v>41812</v>
      </c>
      <c r="M6202">
        <v>61004134761085</v>
      </c>
      <c r="N6202" t="s">
        <v>1186</v>
      </c>
      <c r="O6202">
        <v>1436244289</v>
      </c>
      <c r="P6202" s="2">
        <v>41812</v>
      </c>
      <c r="Q6202" t="s">
        <v>5</v>
      </c>
      <c r="R6202" t="s">
        <v>3</v>
      </c>
      <c r="S6202" t="s">
        <v>4</v>
      </c>
      <c r="T6202" t="s">
        <v>3</v>
      </c>
      <c r="U6202" t="s">
        <v>0</v>
      </c>
      <c r="V6202" t="s">
        <v>0</v>
      </c>
      <c r="W6202">
        <v>2.99</v>
      </c>
      <c r="X6202">
        <v>673532180</v>
      </c>
      <c r="Y6202" t="s">
        <v>0</v>
      </c>
      <c r="Z6202" t="s">
        <v>2</v>
      </c>
      <c r="AA6202" t="s">
        <v>999</v>
      </c>
      <c r="AB6202" t="s">
        <v>0</v>
      </c>
      <c r="AC6202" t="s">
        <v>0</v>
      </c>
      <c r="AD6202" t="s">
        <v>0</v>
      </c>
      <c r="AI6202" s="1" t="str">
        <f>CONCATENATE(MONTH(L6202),"/",1,"/",YEAR(L6202))</f>
        <v>6/1/2014</v>
      </c>
      <c r="AJ6202" s="1">
        <f>SUMIFS([1]Currency!A:A,[1]Currency!B:B,Sales!AI6202,[1]Currency!C:C,Sales!R6202)</f>
        <v>1</v>
      </c>
      <c r="AK6202" s="1">
        <f>AJ6202*J6202*K6202</f>
        <v>2.09</v>
      </c>
      <c r="AL6202" s="1" t="str">
        <f>VLOOKUP(S6202,[1]Region!A:B,2,FALSE)</f>
        <v>Brazil</v>
      </c>
      <c r="AM6202" s="1">
        <f>SUMIFS([1]Encoding!D:D,[1]Encoding!B:B,Sales!AL6202,[1]Encoding!A:A,Sales!C6202)</f>
        <v>0.2</v>
      </c>
      <c r="AN6202" s="1">
        <f>SUMIFS([1]Encoding!Q:Q,[1]Encoding!B:B,Sales!AL6202,[1]Encoding!A:A,Sales!C6202)</f>
        <v>4.8000000000000001E-2</v>
      </c>
      <c r="AO6202" s="1">
        <f>AK6202*(1-AN6202)</f>
        <v>1.9896799999999997</v>
      </c>
      <c r="AP6202" s="1">
        <f>AO6202*(1-AM6202)</f>
        <v>1.5917439999999998</v>
      </c>
    </row>
    <row r="6203" spans="1:42">
      <c r="A6203" t="s">
        <v>12</v>
      </c>
      <c r="B6203" t="s">
        <v>11</v>
      </c>
      <c r="C6203" t="s">
        <v>999</v>
      </c>
      <c r="D6203" t="s">
        <v>0</v>
      </c>
      <c r="E6203" t="s">
        <v>0</v>
      </c>
      <c r="F6203" t="s">
        <v>1003</v>
      </c>
      <c r="G6203" t="s">
        <v>1002</v>
      </c>
      <c r="H6203" t="s">
        <v>1001</v>
      </c>
      <c r="I6203" t="s">
        <v>7</v>
      </c>
      <c r="J6203">
        <v>1</v>
      </c>
      <c r="K6203">
        <v>2.09</v>
      </c>
      <c r="L6203" s="2">
        <v>41812</v>
      </c>
      <c r="M6203">
        <v>31002898348891</v>
      </c>
      <c r="N6203" t="s">
        <v>1185</v>
      </c>
      <c r="O6203">
        <v>2842302429</v>
      </c>
      <c r="P6203" s="2">
        <v>41812</v>
      </c>
      <c r="Q6203" t="s">
        <v>5</v>
      </c>
      <c r="R6203" t="s">
        <v>3</v>
      </c>
      <c r="S6203" t="s">
        <v>4</v>
      </c>
      <c r="T6203" t="s">
        <v>3</v>
      </c>
      <c r="U6203" t="s">
        <v>0</v>
      </c>
      <c r="V6203" t="s">
        <v>0</v>
      </c>
      <c r="W6203">
        <v>2.99</v>
      </c>
      <c r="X6203">
        <v>673532180</v>
      </c>
      <c r="Y6203" t="s">
        <v>0</v>
      </c>
      <c r="Z6203" t="s">
        <v>2</v>
      </c>
      <c r="AA6203" t="s">
        <v>999</v>
      </c>
      <c r="AB6203" t="s">
        <v>0</v>
      </c>
      <c r="AC6203" t="s">
        <v>0</v>
      </c>
      <c r="AD6203" t="s">
        <v>0</v>
      </c>
      <c r="AI6203" s="1" t="str">
        <f>CONCATENATE(MONTH(L6203),"/",1,"/",YEAR(L6203))</f>
        <v>6/1/2014</v>
      </c>
      <c r="AJ6203" s="1">
        <f>SUMIFS([1]Currency!A:A,[1]Currency!B:B,Sales!AI6203,[1]Currency!C:C,Sales!R6203)</f>
        <v>1</v>
      </c>
      <c r="AK6203" s="1">
        <f>AJ6203*J6203*K6203</f>
        <v>2.09</v>
      </c>
      <c r="AL6203" s="1" t="str">
        <f>VLOOKUP(S6203,[1]Region!A:B,2,FALSE)</f>
        <v>Brazil</v>
      </c>
      <c r="AM6203" s="1">
        <f>SUMIFS([1]Encoding!D:D,[1]Encoding!B:B,Sales!AL6203,[1]Encoding!A:A,Sales!C6203)</f>
        <v>0.2</v>
      </c>
      <c r="AN6203" s="1">
        <f>SUMIFS([1]Encoding!Q:Q,[1]Encoding!B:B,Sales!AL6203,[1]Encoding!A:A,Sales!C6203)</f>
        <v>4.8000000000000001E-2</v>
      </c>
      <c r="AO6203" s="1">
        <f>AK6203*(1-AN6203)</f>
        <v>1.9896799999999997</v>
      </c>
      <c r="AP6203" s="1">
        <f>AO6203*(1-AM6203)</f>
        <v>1.5917439999999998</v>
      </c>
    </row>
    <row r="6204" spans="1:42">
      <c r="A6204" t="s">
        <v>12</v>
      </c>
      <c r="B6204" t="s">
        <v>11</v>
      </c>
      <c r="C6204" t="s">
        <v>999</v>
      </c>
      <c r="D6204" t="s">
        <v>0</v>
      </c>
      <c r="E6204" t="s">
        <v>0</v>
      </c>
      <c r="F6204" t="s">
        <v>1003</v>
      </c>
      <c r="G6204" t="s">
        <v>1002</v>
      </c>
      <c r="H6204" t="s">
        <v>1001</v>
      </c>
      <c r="I6204" t="s">
        <v>7</v>
      </c>
      <c r="J6204">
        <v>1</v>
      </c>
      <c r="K6204">
        <v>1.39</v>
      </c>
      <c r="L6204" s="2">
        <v>41812</v>
      </c>
      <c r="M6204">
        <v>85003165439962</v>
      </c>
      <c r="N6204" t="s">
        <v>1184</v>
      </c>
      <c r="O6204">
        <v>6786889879</v>
      </c>
      <c r="P6204" s="2">
        <v>41812</v>
      </c>
      <c r="Q6204" t="s">
        <v>5</v>
      </c>
      <c r="R6204" t="s">
        <v>3</v>
      </c>
      <c r="S6204" t="s">
        <v>4</v>
      </c>
      <c r="T6204" t="s">
        <v>3</v>
      </c>
      <c r="U6204" t="s">
        <v>0</v>
      </c>
      <c r="V6204" t="s">
        <v>0</v>
      </c>
      <c r="W6204">
        <v>1.99</v>
      </c>
      <c r="X6204">
        <v>673532180</v>
      </c>
      <c r="Y6204" t="s">
        <v>0</v>
      </c>
      <c r="Z6204" t="s">
        <v>15</v>
      </c>
      <c r="AA6204" t="s">
        <v>999</v>
      </c>
      <c r="AB6204" t="s">
        <v>0</v>
      </c>
      <c r="AC6204" t="s">
        <v>0</v>
      </c>
      <c r="AD6204" t="s">
        <v>0</v>
      </c>
      <c r="AI6204" s="1" t="str">
        <f>CONCATENATE(MONTH(L6204),"/",1,"/",YEAR(L6204))</f>
        <v>6/1/2014</v>
      </c>
      <c r="AJ6204" s="1">
        <f>SUMIFS([1]Currency!A:A,[1]Currency!B:B,Sales!AI6204,[1]Currency!C:C,Sales!R6204)</f>
        <v>1</v>
      </c>
      <c r="AK6204" s="1">
        <f>AJ6204*J6204*K6204</f>
        <v>1.39</v>
      </c>
      <c r="AL6204" s="1" t="str">
        <f>VLOOKUP(S6204,[1]Region!A:B,2,FALSE)</f>
        <v>Brazil</v>
      </c>
      <c r="AM6204" s="1">
        <f>SUMIFS([1]Encoding!D:D,[1]Encoding!B:B,Sales!AL6204,[1]Encoding!A:A,Sales!C6204)</f>
        <v>0.2</v>
      </c>
      <c r="AN6204" s="1">
        <f>SUMIFS([1]Encoding!Q:Q,[1]Encoding!B:B,Sales!AL6204,[1]Encoding!A:A,Sales!C6204)</f>
        <v>4.8000000000000001E-2</v>
      </c>
      <c r="AO6204" s="1">
        <f>AK6204*(1-AN6204)</f>
        <v>1.3232799999999998</v>
      </c>
      <c r="AP6204" s="1">
        <f>AO6204*(1-AM6204)</f>
        <v>1.0586239999999998</v>
      </c>
    </row>
    <row r="6205" spans="1:42">
      <c r="A6205" t="s">
        <v>12</v>
      </c>
      <c r="B6205" t="s">
        <v>11</v>
      </c>
      <c r="C6205" t="s">
        <v>999</v>
      </c>
      <c r="D6205" t="s">
        <v>0</v>
      </c>
      <c r="E6205" t="s">
        <v>0</v>
      </c>
      <c r="F6205" t="s">
        <v>1003</v>
      </c>
      <c r="G6205" t="s">
        <v>1002</v>
      </c>
      <c r="H6205" t="s">
        <v>1001</v>
      </c>
      <c r="I6205" t="s">
        <v>7</v>
      </c>
      <c r="J6205">
        <v>1</v>
      </c>
      <c r="K6205">
        <v>1.39</v>
      </c>
      <c r="L6205" s="2">
        <v>41810</v>
      </c>
      <c r="M6205">
        <v>60004113936301</v>
      </c>
      <c r="N6205" t="s">
        <v>1183</v>
      </c>
      <c r="O6205">
        <v>5559029649</v>
      </c>
      <c r="P6205" s="2">
        <v>41810</v>
      </c>
      <c r="Q6205" t="s">
        <v>5</v>
      </c>
      <c r="R6205" t="s">
        <v>3</v>
      </c>
      <c r="S6205" t="s">
        <v>4</v>
      </c>
      <c r="T6205" t="s">
        <v>3</v>
      </c>
      <c r="U6205" t="s">
        <v>0</v>
      </c>
      <c r="V6205" t="s">
        <v>0</v>
      </c>
      <c r="W6205">
        <v>1.99</v>
      </c>
      <c r="X6205">
        <v>673532180</v>
      </c>
      <c r="Y6205" t="s">
        <v>0</v>
      </c>
      <c r="Z6205" t="s">
        <v>15</v>
      </c>
      <c r="AA6205" t="s">
        <v>999</v>
      </c>
      <c r="AB6205" t="s">
        <v>0</v>
      </c>
      <c r="AC6205" t="s">
        <v>0</v>
      </c>
      <c r="AD6205" t="s">
        <v>0</v>
      </c>
      <c r="AI6205" s="1" t="str">
        <f>CONCATENATE(MONTH(L6205),"/",1,"/",YEAR(L6205))</f>
        <v>6/1/2014</v>
      </c>
      <c r="AJ6205" s="1">
        <f>SUMIFS([1]Currency!A:A,[1]Currency!B:B,Sales!AI6205,[1]Currency!C:C,Sales!R6205)</f>
        <v>1</v>
      </c>
      <c r="AK6205" s="1">
        <f>AJ6205*J6205*K6205</f>
        <v>1.39</v>
      </c>
      <c r="AL6205" s="1" t="str">
        <f>VLOOKUP(S6205,[1]Region!A:B,2,FALSE)</f>
        <v>Brazil</v>
      </c>
      <c r="AM6205" s="1">
        <f>SUMIFS([1]Encoding!D:D,[1]Encoding!B:B,Sales!AL6205,[1]Encoding!A:A,Sales!C6205)</f>
        <v>0.2</v>
      </c>
      <c r="AN6205" s="1">
        <f>SUMIFS([1]Encoding!Q:Q,[1]Encoding!B:B,Sales!AL6205,[1]Encoding!A:A,Sales!C6205)</f>
        <v>4.8000000000000001E-2</v>
      </c>
      <c r="AO6205" s="1">
        <f>AK6205*(1-AN6205)</f>
        <v>1.3232799999999998</v>
      </c>
      <c r="AP6205" s="1">
        <f>AO6205*(1-AM6205)</f>
        <v>1.0586239999999998</v>
      </c>
    </row>
    <row r="6206" spans="1:42">
      <c r="A6206" t="s">
        <v>12</v>
      </c>
      <c r="B6206" t="s">
        <v>11</v>
      </c>
      <c r="C6206" t="s">
        <v>999</v>
      </c>
      <c r="D6206" t="s">
        <v>0</v>
      </c>
      <c r="E6206" t="s">
        <v>0</v>
      </c>
      <c r="F6206" t="s">
        <v>1003</v>
      </c>
      <c r="G6206" t="s">
        <v>1002</v>
      </c>
      <c r="H6206" t="s">
        <v>1001</v>
      </c>
      <c r="I6206" t="s">
        <v>7</v>
      </c>
      <c r="J6206">
        <v>1</v>
      </c>
      <c r="K6206">
        <v>30</v>
      </c>
      <c r="L6206" s="2">
        <v>41811</v>
      </c>
      <c r="M6206">
        <v>37003817168752</v>
      </c>
      <c r="N6206">
        <v>91517</v>
      </c>
      <c r="O6206">
        <v>5166393434</v>
      </c>
      <c r="P6206" s="2">
        <v>41811</v>
      </c>
      <c r="Q6206" t="s">
        <v>5</v>
      </c>
      <c r="R6206" t="s">
        <v>1006</v>
      </c>
      <c r="S6206" t="s">
        <v>1007</v>
      </c>
      <c r="T6206" t="s">
        <v>1006</v>
      </c>
      <c r="U6206" t="s">
        <v>0</v>
      </c>
      <c r="V6206" t="s">
        <v>0</v>
      </c>
      <c r="W6206">
        <v>50</v>
      </c>
      <c r="X6206">
        <v>673532180</v>
      </c>
      <c r="Y6206" t="s">
        <v>0</v>
      </c>
      <c r="Z6206" t="s">
        <v>2</v>
      </c>
      <c r="AA6206" t="s">
        <v>999</v>
      </c>
      <c r="AB6206" t="s">
        <v>0</v>
      </c>
      <c r="AC6206" t="s">
        <v>0</v>
      </c>
      <c r="AD6206" t="s">
        <v>0</v>
      </c>
      <c r="AI6206" s="1" t="str">
        <f>CONCATENATE(MONTH(L6206),"/",1,"/",YEAR(L6206))</f>
        <v>6/1/2014</v>
      </c>
      <c r="AJ6206" s="1">
        <f>SUMIFS([1]Currency!A:A,[1]Currency!B:B,Sales!AI6206,[1]Currency!C:C,Sales!R6206)</f>
        <v>7.0000000000000007E-2</v>
      </c>
      <c r="AK6206" s="1">
        <f>AJ6206*J6206*K6206</f>
        <v>2.1</v>
      </c>
      <c r="AL6206" s="1" t="str">
        <f>VLOOKUP(S6206,[1]Region!A:B,2,FALSE)</f>
        <v>Mexico</v>
      </c>
      <c r="AM6206" s="1">
        <f>SUMIFS([1]Encoding!D:D,[1]Encoding!B:B,Sales!AL6206,[1]Encoding!A:A,Sales!C6206)</f>
        <v>0.2</v>
      </c>
      <c r="AN6206" s="1">
        <f>SUMIFS([1]Encoding!Q:Q,[1]Encoding!B:B,Sales!AL6206,[1]Encoding!A:A,Sales!C6206)</f>
        <v>4.8000000000000001E-2</v>
      </c>
      <c r="AO6206" s="1">
        <f>AK6206*(1-AN6206)</f>
        <v>1.9992000000000001</v>
      </c>
      <c r="AP6206" s="1">
        <f>AO6206*(1-AM6206)</f>
        <v>1.5993600000000001</v>
      </c>
    </row>
    <row r="6207" spans="1:42">
      <c r="A6207" t="s">
        <v>12</v>
      </c>
      <c r="B6207" t="s">
        <v>11</v>
      </c>
      <c r="C6207" t="s">
        <v>999</v>
      </c>
      <c r="D6207" t="s">
        <v>0</v>
      </c>
      <c r="E6207" t="s">
        <v>0</v>
      </c>
      <c r="F6207" t="s">
        <v>1003</v>
      </c>
      <c r="G6207" t="s">
        <v>1002</v>
      </c>
      <c r="H6207" t="s">
        <v>1001</v>
      </c>
      <c r="I6207" t="s">
        <v>7</v>
      </c>
      <c r="J6207">
        <v>1</v>
      </c>
      <c r="K6207">
        <v>2.09</v>
      </c>
      <c r="L6207" s="2">
        <v>41810</v>
      </c>
      <c r="M6207">
        <v>97002143249117</v>
      </c>
      <c r="N6207" t="s">
        <v>1182</v>
      </c>
      <c r="O6207">
        <v>2092562804</v>
      </c>
      <c r="P6207" s="2">
        <v>41810</v>
      </c>
      <c r="Q6207" t="s">
        <v>5</v>
      </c>
      <c r="R6207" t="s">
        <v>3</v>
      </c>
      <c r="S6207" t="s">
        <v>4</v>
      </c>
      <c r="T6207" t="s">
        <v>3</v>
      </c>
      <c r="U6207" t="s">
        <v>0</v>
      </c>
      <c r="V6207" t="s">
        <v>0</v>
      </c>
      <c r="W6207">
        <v>2.99</v>
      </c>
      <c r="X6207">
        <v>673532180</v>
      </c>
      <c r="Y6207" t="s">
        <v>0</v>
      </c>
      <c r="Z6207" t="s">
        <v>2</v>
      </c>
      <c r="AA6207" t="s">
        <v>999</v>
      </c>
      <c r="AB6207" t="s">
        <v>0</v>
      </c>
      <c r="AC6207" t="s">
        <v>0</v>
      </c>
      <c r="AD6207" t="s">
        <v>0</v>
      </c>
      <c r="AI6207" s="1" t="str">
        <f>CONCATENATE(MONTH(L6207),"/",1,"/",YEAR(L6207))</f>
        <v>6/1/2014</v>
      </c>
      <c r="AJ6207" s="1">
        <f>SUMIFS([1]Currency!A:A,[1]Currency!B:B,Sales!AI6207,[1]Currency!C:C,Sales!R6207)</f>
        <v>1</v>
      </c>
      <c r="AK6207" s="1">
        <f>AJ6207*J6207*K6207</f>
        <v>2.09</v>
      </c>
      <c r="AL6207" s="1" t="str">
        <f>VLOOKUP(S6207,[1]Region!A:B,2,FALSE)</f>
        <v>Brazil</v>
      </c>
      <c r="AM6207" s="1">
        <f>SUMIFS([1]Encoding!D:D,[1]Encoding!B:B,Sales!AL6207,[1]Encoding!A:A,Sales!C6207)</f>
        <v>0.2</v>
      </c>
      <c r="AN6207" s="1">
        <f>SUMIFS([1]Encoding!Q:Q,[1]Encoding!B:B,Sales!AL6207,[1]Encoding!A:A,Sales!C6207)</f>
        <v>4.8000000000000001E-2</v>
      </c>
      <c r="AO6207" s="1">
        <f>AK6207*(1-AN6207)</f>
        <v>1.9896799999999997</v>
      </c>
      <c r="AP6207" s="1">
        <f>AO6207*(1-AM6207)</f>
        <v>1.5917439999999998</v>
      </c>
    </row>
    <row r="6208" spans="1:42">
      <c r="A6208" t="s">
        <v>12</v>
      </c>
      <c r="B6208" t="s">
        <v>11</v>
      </c>
      <c r="C6208" t="s">
        <v>999</v>
      </c>
      <c r="D6208" t="s">
        <v>0</v>
      </c>
      <c r="E6208" t="s">
        <v>0</v>
      </c>
      <c r="F6208" t="s">
        <v>1003</v>
      </c>
      <c r="G6208" t="s">
        <v>1002</v>
      </c>
      <c r="H6208" t="s">
        <v>1001</v>
      </c>
      <c r="I6208" t="s">
        <v>7</v>
      </c>
      <c r="J6208">
        <v>1</v>
      </c>
      <c r="K6208">
        <v>2.09</v>
      </c>
      <c r="L6208" s="2">
        <v>41808</v>
      </c>
      <c r="M6208">
        <v>80003798235179</v>
      </c>
      <c r="N6208" t="s">
        <v>1181</v>
      </c>
      <c r="O6208">
        <v>2118356934</v>
      </c>
      <c r="P6208" s="2">
        <v>41808</v>
      </c>
      <c r="Q6208" t="s">
        <v>5</v>
      </c>
      <c r="R6208" t="s">
        <v>3</v>
      </c>
      <c r="S6208" t="s">
        <v>4</v>
      </c>
      <c r="T6208" t="s">
        <v>3</v>
      </c>
      <c r="U6208" t="s">
        <v>0</v>
      </c>
      <c r="V6208" t="s">
        <v>0</v>
      </c>
      <c r="W6208">
        <v>2.99</v>
      </c>
      <c r="X6208">
        <v>673532180</v>
      </c>
      <c r="Y6208" t="s">
        <v>0</v>
      </c>
      <c r="Z6208" t="s">
        <v>2</v>
      </c>
      <c r="AA6208" t="s">
        <v>999</v>
      </c>
      <c r="AB6208" t="s">
        <v>0</v>
      </c>
      <c r="AC6208" t="s">
        <v>0</v>
      </c>
      <c r="AD6208" t="s">
        <v>0</v>
      </c>
      <c r="AI6208" s="1" t="str">
        <f>CONCATENATE(MONTH(L6208),"/",1,"/",YEAR(L6208))</f>
        <v>6/1/2014</v>
      </c>
      <c r="AJ6208" s="1">
        <f>SUMIFS([1]Currency!A:A,[1]Currency!B:B,Sales!AI6208,[1]Currency!C:C,Sales!R6208)</f>
        <v>1</v>
      </c>
      <c r="AK6208" s="1">
        <f>AJ6208*J6208*K6208</f>
        <v>2.09</v>
      </c>
      <c r="AL6208" s="1" t="str">
        <f>VLOOKUP(S6208,[1]Region!A:B,2,FALSE)</f>
        <v>Brazil</v>
      </c>
      <c r="AM6208" s="1">
        <f>SUMIFS([1]Encoding!D:D,[1]Encoding!B:B,Sales!AL6208,[1]Encoding!A:A,Sales!C6208)</f>
        <v>0.2</v>
      </c>
      <c r="AN6208" s="1">
        <f>SUMIFS([1]Encoding!Q:Q,[1]Encoding!B:B,Sales!AL6208,[1]Encoding!A:A,Sales!C6208)</f>
        <v>4.8000000000000001E-2</v>
      </c>
      <c r="AO6208" s="1">
        <f>AK6208*(1-AN6208)</f>
        <v>1.9896799999999997</v>
      </c>
      <c r="AP6208" s="1">
        <f>AO6208*(1-AM6208)</f>
        <v>1.5917439999999998</v>
      </c>
    </row>
    <row r="6209" spans="1:42">
      <c r="A6209" t="s">
        <v>12</v>
      </c>
      <c r="B6209" t="s">
        <v>11</v>
      </c>
      <c r="C6209" t="s">
        <v>999</v>
      </c>
      <c r="D6209" t="s">
        <v>0</v>
      </c>
      <c r="E6209" t="s">
        <v>0</v>
      </c>
      <c r="F6209" t="s">
        <v>1003</v>
      </c>
      <c r="G6209" t="s">
        <v>1002</v>
      </c>
      <c r="H6209" t="s">
        <v>1001</v>
      </c>
      <c r="I6209" t="s">
        <v>7</v>
      </c>
      <c r="J6209">
        <v>1</v>
      </c>
      <c r="K6209">
        <v>2.09</v>
      </c>
      <c r="L6209" s="2">
        <v>41811</v>
      </c>
      <c r="M6209">
        <v>22004350471211</v>
      </c>
      <c r="N6209" t="s">
        <v>1180</v>
      </c>
      <c r="O6209">
        <v>1006152879</v>
      </c>
      <c r="P6209" s="2">
        <v>41811</v>
      </c>
      <c r="Q6209" t="s">
        <v>5</v>
      </c>
      <c r="R6209" t="s">
        <v>3</v>
      </c>
      <c r="S6209" t="s">
        <v>4</v>
      </c>
      <c r="T6209" t="s">
        <v>3</v>
      </c>
      <c r="U6209" t="s">
        <v>0</v>
      </c>
      <c r="V6209" t="s">
        <v>0</v>
      </c>
      <c r="W6209">
        <v>2.99</v>
      </c>
      <c r="X6209">
        <v>673532180</v>
      </c>
      <c r="Y6209" t="s">
        <v>0</v>
      </c>
      <c r="Z6209" t="s">
        <v>2</v>
      </c>
      <c r="AA6209" t="s">
        <v>999</v>
      </c>
      <c r="AB6209" t="s">
        <v>0</v>
      </c>
      <c r="AC6209" t="s">
        <v>0</v>
      </c>
      <c r="AD6209" t="s">
        <v>0</v>
      </c>
      <c r="AI6209" s="1" t="str">
        <f>CONCATENATE(MONTH(L6209),"/",1,"/",YEAR(L6209))</f>
        <v>6/1/2014</v>
      </c>
      <c r="AJ6209" s="1">
        <f>SUMIFS([1]Currency!A:A,[1]Currency!B:B,Sales!AI6209,[1]Currency!C:C,Sales!R6209)</f>
        <v>1</v>
      </c>
      <c r="AK6209" s="1">
        <f>AJ6209*J6209*K6209</f>
        <v>2.09</v>
      </c>
      <c r="AL6209" s="1" t="str">
        <f>VLOOKUP(S6209,[1]Region!A:B,2,FALSE)</f>
        <v>Brazil</v>
      </c>
      <c r="AM6209" s="1">
        <f>SUMIFS([1]Encoding!D:D,[1]Encoding!B:B,Sales!AL6209,[1]Encoding!A:A,Sales!C6209)</f>
        <v>0.2</v>
      </c>
      <c r="AN6209" s="1">
        <f>SUMIFS([1]Encoding!Q:Q,[1]Encoding!B:B,Sales!AL6209,[1]Encoding!A:A,Sales!C6209)</f>
        <v>4.8000000000000001E-2</v>
      </c>
      <c r="AO6209" s="1">
        <f>AK6209*(1-AN6209)</f>
        <v>1.9896799999999997</v>
      </c>
      <c r="AP6209" s="1">
        <f>AO6209*(1-AM6209)</f>
        <v>1.5917439999999998</v>
      </c>
    </row>
    <row r="6210" spans="1:42">
      <c r="A6210" t="s">
        <v>12</v>
      </c>
      <c r="B6210" t="s">
        <v>11</v>
      </c>
      <c r="C6210" t="s">
        <v>999</v>
      </c>
      <c r="D6210" t="s">
        <v>0</v>
      </c>
      <c r="E6210" t="s">
        <v>0</v>
      </c>
      <c r="F6210" t="s">
        <v>1003</v>
      </c>
      <c r="G6210" t="s">
        <v>1002</v>
      </c>
      <c r="H6210" t="s">
        <v>1001</v>
      </c>
      <c r="I6210" t="s">
        <v>23</v>
      </c>
      <c r="J6210">
        <v>1</v>
      </c>
      <c r="K6210">
        <v>5</v>
      </c>
      <c r="L6210" s="2">
        <v>41811</v>
      </c>
      <c r="M6210">
        <v>67003539515022</v>
      </c>
      <c r="N6210" t="s">
        <v>248</v>
      </c>
      <c r="O6210">
        <v>6275525604</v>
      </c>
      <c r="P6210" s="2">
        <v>41811</v>
      </c>
      <c r="Q6210" t="s">
        <v>5</v>
      </c>
      <c r="R6210" t="s">
        <v>3</v>
      </c>
      <c r="S6210" t="s">
        <v>4</v>
      </c>
      <c r="T6210" t="s">
        <v>3</v>
      </c>
      <c r="U6210" t="s">
        <v>0</v>
      </c>
      <c r="V6210" t="s">
        <v>0</v>
      </c>
      <c r="W6210">
        <v>7.99</v>
      </c>
      <c r="X6210">
        <v>673532180</v>
      </c>
      <c r="Y6210" t="s">
        <v>0</v>
      </c>
      <c r="Z6210" t="s">
        <v>2</v>
      </c>
      <c r="AA6210" t="s">
        <v>999</v>
      </c>
      <c r="AB6210" t="s">
        <v>0</v>
      </c>
      <c r="AC6210" t="s">
        <v>0</v>
      </c>
      <c r="AD6210" t="s">
        <v>0</v>
      </c>
      <c r="AI6210" s="1" t="str">
        <f>CONCATENATE(MONTH(L6210),"/",1,"/",YEAR(L6210))</f>
        <v>6/1/2014</v>
      </c>
      <c r="AJ6210" s="1">
        <f>SUMIFS([1]Currency!A:A,[1]Currency!B:B,Sales!AI6210,[1]Currency!C:C,Sales!R6210)</f>
        <v>1</v>
      </c>
      <c r="AK6210" s="1">
        <f>AJ6210*J6210*K6210</f>
        <v>5</v>
      </c>
      <c r="AL6210" s="1" t="str">
        <f>VLOOKUP(S6210,[1]Region!A:B,2,FALSE)</f>
        <v>Brazil</v>
      </c>
      <c r="AM6210" s="1">
        <f>SUMIFS([1]Encoding!D:D,[1]Encoding!B:B,Sales!AL6210,[1]Encoding!A:A,Sales!C6210)</f>
        <v>0.2</v>
      </c>
      <c r="AN6210" s="1">
        <f>SUMIFS([1]Encoding!Q:Q,[1]Encoding!B:B,Sales!AL6210,[1]Encoding!A:A,Sales!C6210)</f>
        <v>4.8000000000000001E-2</v>
      </c>
      <c r="AO6210" s="1">
        <f>AK6210*(1-AN6210)</f>
        <v>4.76</v>
      </c>
      <c r="AP6210" s="1">
        <f>AO6210*(1-AM6210)</f>
        <v>3.8079999999999998</v>
      </c>
    </row>
    <row r="6211" spans="1:42">
      <c r="A6211" t="s">
        <v>12</v>
      </c>
      <c r="B6211" t="s">
        <v>11</v>
      </c>
      <c r="C6211" t="s">
        <v>999</v>
      </c>
      <c r="D6211" t="s">
        <v>0</v>
      </c>
      <c r="E6211" t="s">
        <v>0</v>
      </c>
      <c r="F6211" t="s">
        <v>1003</v>
      </c>
      <c r="G6211" t="s">
        <v>1002</v>
      </c>
      <c r="H6211" t="s">
        <v>1001</v>
      </c>
      <c r="I6211" t="s">
        <v>7</v>
      </c>
      <c r="J6211">
        <v>1</v>
      </c>
      <c r="K6211">
        <v>2.09</v>
      </c>
      <c r="L6211" s="2">
        <v>41808</v>
      </c>
      <c r="M6211">
        <v>63003121712399</v>
      </c>
      <c r="N6211" t="s">
        <v>1179</v>
      </c>
      <c r="O6211">
        <v>5052654834</v>
      </c>
      <c r="P6211" s="2">
        <v>41808</v>
      </c>
      <c r="Q6211" t="s">
        <v>5</v>
      </c>
      <c r="R6211" t="s">
        <v>3</v>
      </c>
      <c r="S6211" t="s">
        <v>4</v>
      </c>
      <c r="T6211" t="s">
        <v>3</v>
      </c>
      <c r="U6211" t="s">
        <v>0</v>
      </c>
      <c r="V6211" t="s">
        <v>0</v>
      </c>
      <c r="W6211">
        <v>2.99</v>
      </c>
      <c r="X6211">
        <v>673532180</v>
      </c>
      <c r="Y6211" t="s">
        <v>0</v>
      </c>
      <c r="Z6211" t="s">
        <v>2</v>
      </c>
      <c r="AA6211" t="s">
        <v>999</v>
      </c>
      <c r="AB6211" t="s">
        <v>0</v>
      </c>
      <c r="AC6211" t="s">
        <v>0</v>
      </c>
      <c r="AD6211" t="s">
        <v>0</v>
      </c>
      <c r="AI6211" s="1" t="str">
        <f>CONCATENATE(MONTH(L6211),"/",1,"/",YEAR(L6211))</f>
        <v>6/1/2014</v>
      </c>
      <c r="AJ6211" s="1">
        <f>SUMIFS([1]Currency!A:A,[1]Currency!B:B,Sales!AI6211,[1]Currency!C:C,Sales!R6211)</f>
        <v>1</v>
      </c>
      <c r="AK6211" s="1">
        <f>AJ6211*J6211*K6211</f>
        <v>2.09</v>
      </c>
      <c r="AL6211" s="1" t="str">
        <f>VLOOKUP(S6211,[1]Region!A:B,2,FALSE)</f>
        <v>Brazil</v>
      </c>
      <c r="AM6211" s="1">
        <f>SUMIFS([1]Encoding!D:D,[1]Encoding!B:B,Sales!AL6211,[1]Encoding!A:A,Sales!C6211)</f>
        <v>0.2</v>
      </c>
      <c r="AN6211" s="1">
        <f>SUMIFS([1]Encoding!Q:Q,[1]Encoding!B:B,Sales!AL6211,[1]Encoding!A:A,Sales!C6211)</f>
        <v>4.8000000000000001E-2</v>
      </c>
      <c r="AO6211" s="1">
        <f>AK6211*(1-AN6211)</f>
        <v>1.9896799999999997</v>
      </c>
      <c r="AP6211" s="1">
        <f>AO6211*(1-AM6211)</f>
        <v>1.5917439999999998</v>
      </c>
    </row>
    <row r="6212" spans="1:42">
      <c r="A6212" t="s">
        <v>12</v>
      </c>
      <c r="B6212" t="s">
        <v>11</v>
      </c>
      <c r="C6212" t="s">
        <v>999</v>
      </c>
      <c r="D6212" t="s">
        <v>0</v>
      </c>
      <c r="E6212" t="s">
        <v>0</v>
      </c>
      <c r="F6212" t="s">
        <v>1003</v>
      </c>
      <c r="G6212" t="s">
        <v>1002</v>
      </c>
      <c r="H6212" t="s">
        <v>1001</v>
      </c>
      <c r="I6212" t="s">
        <v>23</v>
      </c>
      <c r="J6212">
        <v>1</v>
      </c>
      <c r="K6212">
        <v>5</v>
      </c>
      <c r="L6212" s="2">
        <v>41812</v>
      </c>
      <c r="M6212">
        <v>75001839972961</v>
      </c>
      <c r="N6212" t="s">
        <v>1178</v>
      </c>
      <c r="O6212">
        <v>7467523174</v>
      </c>
      <c r="P6212" s="2">
        <v>41812</v>
      </c>
      <c r="Q6212" t="s">
        <v>5</v>
      </c>
      <c r="R6212" t="s">
        <v>3</v>
      </c>
      <c r="S6212" t="s">
        <v>4</v>
      </c>
      <c r="T6212" t="s">
        <v>3</v>
      </c>
      <c r="U6212" t="s">
        <v>0</v>
      </c>
      <c r="V6212" t="s">
        <v>0</v>
      </c>
      <c r="W6212">
        <v>7.99</v>
      </c>
      <c r="X6212">
        <v>673532180</v>
      </c>
      <c r="Y6212" t="s">
        <v>0</v>
      </c>
      <c r="Z6212" t="s">
        <v>2</v>
      </c>
      <c r="AA6212" t="s">
        <v>999</v>
      </c>
      <c r="AB6212" t="s">
        <v>0</v>
      </c>
      <c r="AC6212" t="s">
        <v>0</v>
      </c>
      <c r="AD6212" t="s">
        <v>0</v>
      </c>
      <c r="AI6212" s="1" t="str">
        <f>CONCATENATE(MONTH(L6212),"/",1,"/",YEAR(L6212))</f>
        <v>6/1/2014</v>
      </c>
      <c r="AJ6212" s="1">
        <f>SUMIFS([1]Currency!A:A,[1]Currency!B:B,Sales!AI6212,[1]Currency!C:C,Sales!R6212)</f>
        <v>1</v>
      </c>
      <c r="AK6212" s="1">
        <f>AJ6212*J6212*K6212</f>
        <v>5</v>
      </c>
      <c r="AL6212" s="1" t="str">
        <f>VLOOKUP(S6212,[1]Region!A:B,2,FALSE)</f>
        <v>Brazil</v>
      </c>
      <c r="AM6212" s="1">
        <f>SUMIFS([1]Encoding!D:D,[1]Encoding!B:B,Sales!AL6212,[1]Encoding!A:A,Sales!C6212)</f>
        <v>0.2</v>
      </c>
      <c r="AN6212" s="1">
        <f>SUMIFS([1]Encoding!Q:Q,[1]Encoding!B:B,Sales!AL6212,[1]Encoding!A:A,Sales!C6212)</f>
        <v>4.8000000000000001E-2</v>
      </c>
      <c r="AO6212" s="1">
        <f>AK6212*(1-AN6212)</f>
        <v>4.76</v>
      </c>
      <c r="AP6212" s="1">
        <f>AO6212*(1-AM6212)</f>
        <v>3.8079999999999998</v>
      </c>
    </row>
    <row r="6213" spans="1:42">
      <c r="A6213" t="s">
        <v>12</v>
      </c>
      <c r="B6213" t="s">
        <v>11</v>
      </c>
      <c r="C6213" t="s">
        <v>999</v>
      </c>
      <c r="D6213" t="s">
        <v>0</v>
      </c>
      <c r="E6213" t="s">
        <v>0</v>
      </c>
      <c r="F6213" t="s">
        <v>1003</v>
      </c>
      <c r="G6213" t="s">
        <v>1002</v>
      </c>
      <c r="H6213" t="s">
        <v>1001</v>
      </c>
      <c r="I6213" t="s">
        <v>7</v>
      </c>
      <c r="J6213">
        <v>1</v>
      </c>
      <c r="K6213">
        <v>2.09</v>
      </c>
      <c r="L6213" s="2">
        <v>41809</v>
      </c>
      <c r="M6213">
        <v>67003526649119</v>
      </c>
      <c r="N6213" t="s">
        <v>1177</v>
      </c>
      <c r="O6213">
        <v>5507319664</v>
      </c>
      <c r="P6213" s="2">
        <v>41809</v>
      </c>
      <c r="Q6213" t="s">
        <v>5</v>
      </c>
      <c r="R6213" t="s">
        <v>3</v>
      </c>
      <c r="S6213" t="s">
        <v>4</v>
      </c>
      <c r="T6213" t="s">
        <v>3</v>
      </c>
      <c r="U6213" t="s">
        <v>0</v>
      </c>
      <c r="V6213" t="s">
        <v>0</v>
      </c>
      <c r="W6213">
        <v>2.99</v>
      </c>
      <c r="X6213">
        <v>673532180</v>
      </c>
      <c r="Y6213" t="s">
        <v>0</v>
      </c>
      <c r="Z6213" t="s">
        <v>2</v>
      </c>
      <c r="AA6213" t="s">
        <v>999</v>
      </c>
      <c r="AB6213" t="s">
        <v>0</v>
      </c>
      <c r="AC6213" t="s">
        <v>0</v>
      </c>
      <c r="AD6213" t="s">
        <v>0</v>
      </c>
      <c r="AI6213" s="1" t="str">
        <f>CONCATENATE(MONTH(L6213),"/",1,"/",YEAR(L6213))</f>
        <v>6/1/2014</v>
      </c>
      <c r="AJ6213" s="1">
        <f>SUMIFS([1]Currency!A:A,[1]Currency!B:B,Sales!AI6213,[1]Currency!C:C,Sales!R6213)</f>
        <v>1</v>
      </c>
      <c r="AK6213" s="1">
        <f>AJ6213*J6213*K6213</f>
        <v>2.09</v>
      </c>
      <c r="AL6213" s="1" t="str">
        <f>VLOOKUP(S6213,[1]Region!A:B,2,FALSE)</f>
        <v>Brazil</v>
      </c>
      <c r="AM6213" s="1">
        <f>SUMIFS([1]Encoding!D:D,[1]Encoding!B:B,Sales!AL6213,[1]Encoding!A:A,Sales!C6213)</f>
        <v>0.2</v>
      </c>
      <c r="AN6213" s="1">
        <f>SUMIFS([1]Encoding!Q:Q,[1]Encoding!B:B,Sales!AL6213,[1]Encoding!A:A,Sales!C6213)</f>
        <v>4.8000000000000001E-2</v>
      </c>
      <c r="AO6213" s="1">
        <f>AK6213*(1-AN6213)</f>
        <v>1.9896799999999997</v>
      </c>
      <c r="AP6213" s="1">
        <f>AO6213*(1-AM6213)</f>
        <v>1.5917439999999998</v>
      </c>
    </row>
    <row r="6214" spans="1:42">
      <c r="A6214" t="s">
        <v>12</v>
      </c>
      <c r="B6214" t="s">
        <v>11</v>
      </c>
      <c r="C6214" t="s">
        <v>999</v>
      </c>
      <c r="D6214" t="s">
        <v>0</v>
      </c>
      <c r="E6214" t="s">
        <v>0</v>
      </c>
      <c r="F6214" t="s">
        <v>1003</v>
      </c>
      <c r="G6214" t="s">
        <v>1002</v>
      </c>
      <c r="H6214" t="s">
        <v>1001</v>
      </c>
      <c r="I6214" t="s">
        <v>7</v>
      </c>
      <c r="J6214">
        <v>1</v>
      </c>
      <c r="K6214">
        <v>2.09</v>
      </c>
      <c r="L6214" s="2">
        <v>41812</v>
      </c>
      <c r="M6214">
        <v>32003694420432</v>
      </c>
      <c r="N6214" t="s">
        <v>1176</v>
      </c>
      <c r="O6214">
        <v>7014674899</v>
      </c>
      <c r="P6214" s="2">
        <v>41812</v>
      </c>
      <c r="Q6214" t="s">
        <v>5</v>
      </c>
      <c r="R6214" t="s">
        <v>3</v>
      </c>
      <c r="S6214" t="s">
        <v>4</v>
      </c>
      <c r="T6214" t="s">
        <v>3</v>
      </c>
      <c r="U6214" t="s">
        <v>0</v>
      </c>
      <c r="V6214" t="s">
        <v>0</v>
      </c>
      <c r="W6214">
        <v>2.99</v>
      </c>
      <c r="X6214">
        <v>673532180</v>
      </c>
      <c r="Y6214" t="s">
        <v>0</v>
      </c>
      <c r="Z6214" t="s">
        <v>2</v>
      </c>
      <c r="AA6214" t="s">
        <v>999</v>
      </c>
      <c r="AB6214" t="s">
        <v>0</v>
      </c>
      <c r="AC6214" t="s">
        <v>0</v>
      </c>
      <c r="AD6214" t="s">
        <v>0</v>
      </c>
      <c r="AI6214" s="1" t="str">
        <f>CONCATENATE(MONTH(L6214),"/",1,"/",YEAR(L6214))</f>
        <v>6/1/2014</v>
      </c>
      <c r="AJ6214" s="1">
        <f>SUMIFS([1]Currency!A:A,[1]Currency!B:B,Sales!AI6214,[1]Currency!C:C,Sales!R6214)</f>
        <v>1</v>
      </c>
      <c r="AK6214" s="1">
        <f>AJ6214*J6214*K6214</f>
        <v>2.09</v>
      </c>
      <c r="AL6214" s="1" t="str">
        <f>VLOOKUP(S6214,[1]Region!A:B,2,FALSE)</f>
        <v>Brazil</v>
      </c>
      <c r="AM6214" s="1">
        <f>SUMIFS([1]Encoding!D:D,[1]Encoding!B:B,Sales!AL6214,[1]Encoding!A:A,Sales!C6214)</f>
        <v>0.2</v>
      </c>
      <c r="AN6214" s="1">
        <f>SUMIFS([1]Encoding!Q:Q,[1]Encoding!B:B,Sales!AL6214,[1]Encoding!A:A,Sales!C6214)</f>
        <v>4.8000000000000001E-2</v>
      </c>
      <c r="AO6214" s="1">
        <f>AK6214*(1-AN6214)</f>
        <v>1.9896799999999997</v>
      </c>
      <c r="AP6214" s="1">
        <f>AO6214*(1-AM6214)</f>
        <v>1.5917439999999998</v>
      </c>
    </row>
    <row r="6215" spans="1:42">
      <c r="A6215" t="s">
        <v>12</v>
      </c>
      <c r="B6215" t="s">
        <v>11</v>
      </c>
      <c r="C6215" t="s">
        <v>999</v>
      </c>
      <c r="D6215" t="s">
        <v>0</v>
      </c>
      <c r="E6215" t="s">
        <v>0</v>
      </c>
      <c r="F6215" t="s">
        <v>1003</v>
      </c>
      <c r="G6215" t="s">
        <v>1002</v>
      </c>
      <c r="H6215" t="s">
        <v>1001</v>
      </c>
      <c r="I6215" t="s">
        <v>7</v>
      </c>
      <c r="J6215">
        <v>1</v>
      </c>
      <c r="K6215">
        <v>2.09</v>
      </c>
      <c r="L6215" s="2">
        <v>41809</v>
      </c>
      <c r="M6215">
        <v>31002891284622</v>
      </c>
      <c r="N6215" t="s">
        <v>1175</v>
      </c>
      <c r="O6215">
        <v>2033657884</v>
      </c>
      <c r="P6215" s="2">
        <v>41809</v>
      </c>
      <c r="Q6215" t="s">
        <v>5</v>
      </c>
      <c r="R6215" t="s">
        <v>3</v>
      </c>
      <c r="S6215" t="s">
        <v>4</v>
      </c>
      <c r="T6215" t="s">
        <v>3</v>
      </c>
      <c r="U6215" t="s">
        <v>0</v>
      </c>
      <c r="V6215" t="s">
        <v>0</v>
      </c>
      <c r="W6215">
        <v>2.99</v>
      </c>
      <c r="X6215">
        <v>673532180</v>
      </c>
      <c r="Y6215" t="s">
        <v>0</v>
      </c>
      <c r="Z6215" t="s">
        <v>2</v>
      </c>
      <c r="AA6215" t="s">
        <v>999</v>
      </c>
      <c r="AB6215" t="s">
        <v>0</v>
      </c>
      <c r="AC6215" t="s">
        <v>0</v>
      </c>
      <c r="AD6215" t="s">
        <v>0</v>
      </c>
      <c r="AI6215" s="1" t="str">
        <f>CONCATENATE(MONTH(L6215),"/",1,"/",YEAR(L6215))</f>
        <v>6/1/2014</v>
      </c>
      <c r="AJ6215" s="1">
        <f>SUMIFS([1]Currency!A:A,[1]Currency!B:B,Sales!AI6215,[1]Currency!C:C,Sales!R6215)</f>
        <v>1</v>
      </c>
      <c r="AK6215" s="1">
        <f>AJ6215*J6215*K6215</f>
        <v>2.09</v>
      </c>
      <c r="AL6215" s="1" t="str">
        <f>VLOOKUP(S6215,[1]Region!A:B,2,FALSE)</f>
        <v>Brazil</v>
      </c>
      <c r="AM6215" s="1">
        <f>SUMIFS([1]Encoding!D:D,[1]Encoding!B:B,Sales!AL6215,[1]Encoding!A:A,Sales!C6215)</f>
        <v>0.2</v>
      </c>
      <c r="AN6215" s="1">
        <f>SUMIFS([1]Encoding!Q:Q,[1]Encoding!B:B,Sales!AL6215,[1]Encoding!A:A,Sales!C6215)</f>
        <v>4.8000000000000001E-2</v>
      </c>
      <c r="AO6215" s="1">
        <f>AK6215*(1-AN6215)</f>
        <v>1.9896799999999997</v>
      </c>
      <c r="AP6215" s="1">
        <f>AO6215*(1-AM6215)</f>
        <v>1.5917439999999998</v>
      </c>
    </row>
    <row r="6216" spans="1:42">
      <c r="A6216" t="s">
        <v>12</v>
      </c>
      <c r="B6216" t="s">
        <v>11</v>
      </c>
      <c r="C6216" t="s">
        <v>999</v>
      </c>
      <c r="D6216" t="s">
        <v>0</v>
      </c>
      <c r="E6216" t="s">
        <v>0</v>
      </c>
      <c r="F6216" t="s">
        <v>1003</v>
      </c>
      <c r="G6216" t="s">
        <v>1002</v>
      </c>
      <c r="H6216" t="s">
        <v>1001</v>
      </c>
      <c r="I6216" t="s">
        <v>23</v>
      </c>
      <c r="J6216">
        <v>1</v>
      </c>
      <c r="K6216">
        <v>5</v>
      </c>
      <c r="L6216" s="2">
        <v>41812</v>
      </c>
      <c r="M6216">
        <v>27003718736072</v>
      </c>
      <c r="N6216" t="s">
        <v>1174</v>
      </c>
      <c r="O6216">
        <v>6711519869</v>
      </c>
      <c r="P6216" s="2">
        <v>41812</v>
      </c>
      <c r="Q6216" t="s">
        <v>5</v>
      </c>
      <c r="R6216" t="s">
        <v>3</v>
      </c>
      <c r="S6216" t="s">
        <v>4</v>
      </c>
      <c r="T6216" t="s">
        <v>3</v>
      </c>
      <c r="U6216" t="s">
        <v>0</v>
      </c>
      <c r="V6216" t="s">
        <v>0</v>
      </c>
      <c r="W6216">
        <v>7.99</v>
      </c>
      <c r="X6216">
        <v>673532180</v>
      </c>
      <c r="Y6216" t="s">
        <v>0</v>
      </c>
      <c r="Z6216" t="s">
        <v>2</v>
      </c>
      <c r="AA6216" t="s">
        <v>999</v>
      </c>
      <c r="AB6216" t="s">
        <v>0</v>
      </c>
      <c r="AC6216" t="s">
        <v>0</v>
      </c>
      <c r="AD6216" t="s">
        <v>0</v>
      </c>
      <c r="AI6216" s="1" t="str">
        <f>CONCATENATE(MONTH(L6216),"/",1,"/",YEAR(L6216))</f>
        <v>6/1/2014</v>
      </c>
      <c r="AJ6216" s="1">
        <f>SUMIFS([1]Currency!A:A,[1]Currency!B:B,Sales!AI6216,[1]Currency!C:C,Sales!R6216)</f>
        <v>1</v>
      </c>
      <c r="AK6216" s="1">
        <f>AJ6216*J6216*K6216</f>
        <v>5</v>
      </c>
      <c r="AL6216" s="1" t="str">
        <f>VLOOKUP(S6216,[1]Region!A:B,2,FALSE)</f>
        <v>Brazil</v>
      </c>
      <c r="AM6216" s="1">
        <f>SUMIFS([1]Encoding!D:D,[1]Encoding!B:B,Sales!AL6216,[1]Encoding!A:A,Sales!C6216)</f>
        <v>0.2</v>
      </c>
      <c r="AN6216" s="1">
        <f>SUMIFS([1]Encoding!Q:Q,[1]Encoding!B:B,Sales!AL6216,[1]Encoding!A:A,Sales!C6216)</f>
        <v>4.8000000000000001E-2</v>
      </c>
      <c r="AO6216" s="1">
        <f>AK6216*(1-AN6216)</f>
        <v>4.76</v>
      </c>
      <c r="AP6216" s="1">
        <f>AO6216*(1-AM6216)</f>
        <v>3.8079999999999998</v>
      </c>
    </row>
    <row r="6217" spans="1:42">
      <c r="A6217" t="s">
        <v>12</v>
      </c>
      <c r="B6217" t="s">
        <v>11</v>
      </c>
      <c r="C6217" t="s">
        <v>999</v>
      </c>
      <c r="D6217" t="s">
        <v>0</v>
      </c>
      <c r="E6217" t="s">
        <v>0</v>
      </c>
      <c r="F6217" t="s">
        <v>1003</v>
      </c>
      <c r="G6217" t="s">
        <v>1002</v>
      </c>
      <c r="H6217" t="s">
        <v>1001</v>
      </c>
      <c r="I6217" t="s">
        <v>7</v>
      </c>
      <c r="J6217">
        <v>1</v>
      </c>
      <c r="K6217">
        <v>2.09</v>
      </c>
      <c r="L6217" s="2">
        <v>41811</v>
      </c>
      <c r="M6217">
        <v>93002189647260</v>
      </c>
      <c r="N6217" t="s">
        <v>1173</v>
      </c>
      <c r="O6217">
        <v>2070116634</v>
      </c>
      <c r="P6217" s="2">
        <v>41811</v>
      </c>
      <c r="Q6217" t="s">
        <v>5</v>
      </c>
      <c r="R6217" t="s">
        <v>3</v>
      </c>
      <c r="S6217" t="s">
        <v>4</v>
      </c>
      <c r="T6217" t="s">
        <v>3</v>
      </c>
      <c r="U6217" t="s">
        <v>0</v>
      </c>
      <c r="V6217" t="s">
        <v>0</v>
      </c>
      <c r="W6217">
        <v>2.99</v>
      </c>
      <c r="X6217">
        <v>673532180</v>
      </c>
      <c r="Y6217" t="s">
        <v>0</v>
      </c>
      <c r="Z6217" t="s">
        <v>2</v>
      </c>
      <c r="AA6217" t="s">
        <v>999</v>
      </c>
      <c r="AB6217" t="s">
        <v>0</v>
      </c>
      <c r="AC6217" t="s">
        <v>0</v>
      </c>
      <c r="AD6217" t="s">
        <v>0</v>
      </c>
      <c r="AI6217" s="1" t="str">
        <f>CONCATENATE(MONTH(L6217),"/",1,"/",YEAR(L6217))</f>
        <v>6/1/2014</v>
      </c>
      <c r="AJ6217" s="1">
        <f>SUMIFS([1]Currency!A:A,[1]Currency!B:B,Sales!AI6217,[1]Currency!C:C,Sales!R6217)</f>
        <v>1</v>
      </c>
      <c r="AK6217" s="1">
        <f>AJ6217*J6217*K6217</f>
        <v>2.09</v>
      </c>
      <c r="AL6217" s="1" t="str">
        <f>VLOOKUP(S6217,[1]Region!A:B,2,FALSE)</f>
        <v>Brazil</v>
      </c>
      <c r="AM6217" s="1">
        <f>SUMIFS([1]Encoding!D:D,[1]Encoding!B:B,Sales!AL6217,[1]Encoding!A:A,Sales!C6217)</f>
        <v>0.2</v>
      </c>
      <c r="AN6217" s="1">
        <f>SUMIFS([1]Encoding!Q:Q,[1]Encoding!B:B,Sales!AL6217,[1]Encoding!A:A,Sales!C6217)</f>
        <v>4.8000000000000001E-2</v>
      </c>
      <c r="AO6217" s="1">
        <f>AK6217*(1-AN6217)</f>
        <v>1.9896799999999997</v>
      </c>
      <c r="AP6217" s="1">
        <f>AO6217*(1-AM6217)</f>
        <v>1.5917439999999998</v>
      </c>
    </row>
    <row r="6218" spans="1:42">
      <c r="A6218" t="s">
        <v>12</v>
      </c>
      <c r="B6218" t="s">
        <v>11</v>
      </c>
      <c r="C6218" t="s">
        <v>999</v>
      </c>
      <c r="D6218" t="s">
        <v>0</v>
      </c>
      <c r="E6218" t="s">
        <v>0</v>
      </c>
      <c r="F6218" t="s">
        <v>1003</v>
      </c>
      <c r="G6218" t="s">
        <v>1002</v>
      </c>
      <c r="H6218" t="s">
        <v>1001</v>
      </c>
      <c r="I6218" t="s">
        <v>7</v>
      </c>
      <c r="J6218">
        <v>1</v>
      </c>
      <c r="K6218">
        <v>1.39</v>
      </c>
      <c r="L6218" s="2">
        <v>41812</v>
      </c>
      <c r="M6218">
        <v>93002195510528</v>
      </c>
      <c r="N6218" t="s">
        <v>1172</v>
      </c>
      <c r="O6218">
        <v>7190778914</v>
      </c>
      <c r="P6218" s="2">
        <v>41812</v>
      </c>
      <c r="Q6218" t="s">
        <v>5</v>
      </c>
      <c r="R6218" t="s">
        <v>3</v>
      </c>
      <c r="S6218" t="s">
        <v>4</v>
      </c>
      <c r="T6218" t="s">
        <v>3</v>
      </c>
      <c r="U6218" t="s">
        <v>0</v>
      </c>
      <c r="V6218" t="s">
        <v>0</v>
      </c>
      <c r="W6218">
        <v>1.99</v>
      </c>
      <c r="X6218">
        <v>673532180</v>
      </c>
      <c r="Y6218" t="s">
        <v>0</v>
      </c>
      <c r="Z6218" t="s">
        <v>15</v>
      </c>
      <c r="AA6218" t="s">
        <v>999</v>
      </c>
      <c r="AB6218" t="s">
        <v>0</v>
      </c>
      <c r="AC6218" t="s">
        <v>0</v>
      </c>
      <c r="AD6218" t="s">
        <v>0</v>
      </c>
      <c r="AI6218" s="1" t="str">
        <f>CONCATENATE(MONTH(L6218),"/",1,"/",YEAR(L6218))</f>
        <v>6/1/2014</v>
      </c>
      <c r="AJ6218" s="1">
        <f>SUMIFS([1]Currency!A:A,[1]Currency!B:B,Sales!AI6218,[1]Currency!C:C,Sales!R6218)</f>
        <v>1</v>
      </c>
      <c r="AK6218" s="1">
        <f>AJ6218*J6218*K6218</f>
        <v>1.39</v>
      </c>
      <c r="AL6218" s="1" t="str">
        <f>VLOOKUP(S6218,[1]Region!A:B,2,FALSE)</f>
        <v>Brazil</v>
      </c>
      <c r="AM6218" s="1">
        <f>SUMIFS([1]Encoding!D:D,[1]Encoding!B:B,Sales!AL6218,[1]Encoding!A:A,Sales!C6218)</f>
        <v>0.2</v>
      </c>
      <c r="AN6218" s="1">
        <f>SUMIFS([1]Encoding!Q:Q,[1]Encoding!B:B,Sales!AL6218,[1]Encoding!A:A,Sales!C6218)</f>
        <v>4.8000000000000001E-2</v>
      </c>
      <c r="AO6218" s="1">
        <f>AK6218*(1-AN6218)</f>
        <v>1.3232799999999998</v>
      </c>
      <c r="AP6218" s="1">
        <f>AO6218*(1-AM6218)</f>
        <v>1.0586239999999998</v>
      </c>
    </row>
    <row r="6219" spans="1:42">
      <c r="A6219" t="s">
        <v>12</v>
      </c>
      <c r="B6219" t="s">
        <v>11</v>
      </c>
      <c r="C6219" t="s">
        <v>999</v>
      </c>
      <c r="D6219" t="s">
        <v>0</v>
      </c>
      <c r="E6219" t="s">
        <v>0</v>
      </c>
      <c r="F6219" t="s">
        <v>1003</v>
      </c>
      <c r="G6219" t="s">
        <v>1002</v>
      </c>
      <c r="H6219" t="s">
        <v>1001</v>
      </c>
      <c r="I6219" t="s">
        <v>7</v>
      </c>
      <c r="J6219">
        <v>1</v>
      </c>
      <c r="K6219">
        <v>2.09</v>
      </c>
      <c r="L6219" s="2">
        <v>41811</v>
      </c>
      <c r="M6219">
        <v>38003545761973</v>
      </c>
      <c r="N6219" t="s">
        <v>1171</v>
      </c>
      <c r="O6219">
        <v>1437140059</v>
      </c>
      <c r="P6219" s="2">
        <v>41811</v>
      </c>
      <c r="Q6219" t="s">
        <v>5</v>
      </c>
      <c r="R6219" t="s">
        <v>3</v>
      </c>
      <c r="S6219" t="s">
        <v>4</v>
      </c>
      <c r="T6219" t="s">
        <v>3</v>
      </c>
      <c r="U6219" t="s">
        <v>0</v>
      </c>
      <c r="V6219" t="s">
        <v>0</v>
      </c>
      <c r="W6219">
        <v>2.99</v>
      </c>
      <c r="X6219">
        <v>673532180</v>
      </c>
      <c r="Y6219" t="s">
        <v>0</v>
      </c>
      <c r="Z6219" t="s">
        <v>2</v>
      </c>
      <c r="AA6219" t="s">
        <v>999</v>
      </c>
      <c r="AB6219" t="s">
        <v>0</v>
      </c>
      <c r="AC6219" t="s">
        <v>0</v>
      </c>
      <c r="AD6219" t="s">
        <v>0</v>
      </c>
      <c r="AI6219" s="1" t="str">
        <f>CONCATENATE(MONTH(L6219),"/",1,"/",YEAR(L6219))</f>
        <v>6/1/2014</v>
      </c>
      <c r="AJ6219" s="1">
        <f>SUMIFS([1]Currency!A:A,[1]Currency!B:B,Sales!AI6219,[1]Currency!C:C,Sales!R6219)</f>
        <v>1</v>
      </c>
      <c r="AK6219" s="1">
        <f>AJ6219*J6219*K6219</f>
        <v>2.09</v>
      </c>
      <c r="AL6219" s="1" t="str">
        <f>VLOOKUP(S6219,[1]Region!A:B,2,FALSE)</f>
        <v>Brazil</v>
      </c>
      <c r="AM6219" s="1">
        <f>SUMIFS([1]Encoding!D:D,[1]Encoding!B:B,Sales!AL6219,[1]Encoding!A:A,Sales!C6219)</f>
        <v>0.2</v>
      </c>
      <c r="AN6219" s="1">
        <f>SUMIFS([1]Encoding!Q:Q,[1]Encoding!B:B,Sales!AL6219,[1]Encoding!A:A,Sales!C6219)</f>
        <v>4.8000000000000001E-2</v>
      </c>
      <c r="AO6219" s="1">
        <f>AK6219*(1-AN6219)</f>
        <v>1.9896799999999997</v>
      </c>
      <c r="AP6219" s="1">
        <f>AO6219*(1-AM6219)</f>
        <v>1.5917439999999998</v>
      </c>
    </row>
    <row r="6220" spans="1:42">
      <c r="A6220" t="s">
        <v>12</v>
      </c>
      <c r="B6220" t="s">
        <v>11</v>
      </c>
      <c r="C6220" t="s">
        <v>999</v>
      </c>
      <c r="D6220" t="s">
        <v>0</v>
      </c>
      <c r="E6220" t="s">
        <v>0</v>
      </c>
      <c r="F6220" t="s">
        <v>1003</v>
      </c>
      <c r="G6220" t="s">
        <v>1002</v>
      </c>
      <c r="H6220" t="s">
        <v>1001</v>
      </c>
      <c r="I6220" t="s">
        <v>7</v>
      </c>
      <c r="J6220">
        <v>1</v>
      </c>
      <c r="K6220">
        <v>2.09</v>
      </c>
      <c r="L6220" s="2">
        <v>41811</v>
      </c>
      <c r="M6220">
        <v>72002959552066</v>
      </c>
      <c r="N6220" t="s">
        <v>1170</v>
      </c>
      <c r="O6220">
        <v>6054848819</v>
      </c>
      <c r="P6220" s="2">
        <v>41811</v>
      </c>
      <c r="Q6220" t="s">
        <v>5</v>
      </c>
      <c r="R6220" t="s">
        <v>3</v>
      </c>
      <c r="S6220" t="s">
        <v>4</v>
      </c>
      <c r="T6220" t="s">
        <v>3</v>
      </c>
      <c r="U6220" t="s">
        <v>0</v>
      </c>
      <c r="V6220" t="s">
        <v>0</v>
      </c>
      <c r="W6220">
        <v>2.99</v>
      </c>
      <c r="X6220">
        <v>673532180</v>
      </c>
      <c r="Y6220" t="s">
        <v>0</v>
      </c>
      <c r="Z6220" t="s">
        <v>2</v>
      </c>
      <c r="AA6220" t="s">
        <v>999</v>
      </c>
      <c r="AB6220" t="s">
        <v>0</v>
      </c>
      <c r="AC6220" t="s">
        <v>0</v>
      </c>
      <c r="AD6220" t="s">
        <v>0</v>
      </c>
      <c r="AI6220" s="1" t="str">
        <f>CONCATENATE(MONTH(L6220),"/",1,"/",YEAR(L6220))</f>
        <v>6/1/2014</v>
      </c>
      <c r="AJ6220" s="1">
        <f>SUMIFS([1]Currency!A:A,[1]Currency!B:B,Sales!AI6220,[1]Currency!C:C,Sales!R6220)</f>
        <v>1</v>
      </c>
      <c r="AK6220" s="1">
        <f>AJ6220*J6220*K6220</f>
        <v>2.09</v>
      </c>
      <c r="AL6220" s="1" t="str">
        <f>VLOOKUP(S6220,[1]Region!A:B,2,FALSE)</f>
        <v>Brazil</v>
      </c>
      <c r="AM6220" s="1">
        <f>SUMIFS([1]Encoding!D:D,[1]Encoding!B:B,Sales!AL6220,[1]Encoding!A:A,Sales!C6220)</f>
        <v>0.2</v>
      </c>
      <c r="AN6220" s="1">
        <f>SUMIFS([1]Encoding!Q:Q,[1]Encoding!B:B,Sales!AL6220,[1]Encoding!A:A,Sales!C6220)</f>
        <v>4.8000000000000001E-2</v>
      </c>
      <c r="AO6220" s="1">
        <f>AK6220*(1-AN6220)</f>
        <v>1.9896799999999997</v>
      </c>
      <c r="AP6220" s="1">
        <f>AO6220*(1-AM6220)</f>
        <v>1.5917439999999998</v>
      </c>
    </row>
    <row r="6221" spans="1:42">
      <c r="A6221" t="s">
        <v>12</v>
      </c>
      <c r="B6221" t="s">
        <v>11</v>
      </c>
      <c r="C6221" t="s">
        <v>999</v>
      </c>
      <c r="D6221" t="s">
        <v>0</v>
      </c>
      <c r="E6221" t="s">
        <v>0</v>
      </c>
      <c r="F6221" t="s">
        <v>1003</v>
      </c>
      <c r="G6221" t="s">
        <v>1002</v>
      </c>
      <c r="H6221" t="s">
        <v>1001</v>
      </c>
      <c r="I6221" t="s">
        <v>7</v>
      </c>
      <c r="J6221">
        <v>1</v>
      </c>
      <c r="K6221">
        <v>1.39</v>
      </c>
      <c r="L6221" s="2">
        <v>41809</v>
      </c>
      <c r="M6221">
        <v>30003576846621</v>
      </c>
      <c r="N6221" t="s">
        <v>1169</v>
      </c>
      <c r="O6221">
        <v>2762131024</v>
      </c>
      <c r="P6221" s="2">
        <v>41809</v>
      </c>
      <c r="Q6221" t="s">
        <v>5</v>
      </c>
      <c r="R6221" t="s">
        <v>3</v>
      </c>
      <c r="S6221" t="s">
        <v>4</v>
      </c>
      <c r="T6221" t="s">
        <v>3</v>
      </c>
      <c r="U6221" t="s">
        <v>0</v>
      </c>
      <c r="V6221" t="s">
        <v>0</v>
      </c>
      <c r="W6221">
        <v>1.99</v>
      </c>
      <c r="X6221">
        <v>673532180</v>
      </c>
      <c r="Y6221" t="s">
        <v>0</v>
      </c>
      <c r="Z6221" t="s">
        <v>15</v>
      </c>
      <c r="AA6221" t="s">
        <v>999</v>
      </c>
      <c r="AB6221" t="s">
        <v>0</v>
      </c>
      <c r="AC6221" t="s">
        <v>0</v>
      </c>
      <c r="AD6221" t="s">
        <v>0</v>
      </c>
      <c r="AI6221" s="1" t="str">
        <f>CONCATENATE(MONTH(L6221),"/",1,"/",YEAR(L6221))</f>
        <v>6/1/2014</v>
      </c>
      <c r="AJ6221" s="1">
        <f>SUMIFS([1]Currency!A:A,[1]Currency!B:B,Sales!AI6221,[1]Currency!C:C,Sales!R6221)</f>
        <v>1</v>
      </c>
      <c r="AK6221" s="1">
        <f>AJ6221*J6221*K6221</f>
        <v>1.39</v>
      </c>
      <c r="AL6221" s="1" t="str">
        <f>VLOOKUP(S6221,[1]Region!A:B,2,FALSE)</f>
        <v>Brazil</v>
      </c>
      <c r="AM6221" s="1">
        <f>SUMIFS([1]Encoding!D:D,[1]Encoding!B:B,Sales!AL6221,[1]Encoding!A:A,Sales!C6221)</f>
        <v>0.2</v>
      </c>
      <c r="AN6221" s="1">
        <f>SUMIFS([1]Encoding!Q:Q,[1]Encoding!B:B,Sales!AL6221,[1]Encoding!A:A,Sales!C6221)</f>
        <v>4.8000000000000001E-2</v>
      </c>
      <c r="AO6221" s="1">
        <f>AK6221*(1-AN6221)</f>
        <v>1.3232799999999998</v>
      </c>
      <c r="AP6221" s="1">
        <f>AO6221*(1-AM6221)</f>
        <v>1.0586239999999998</v>
      </c>
    </row>
    <row r="6222" spans="1:42">
      <c r="A6222" t="s">
        <v>12</v>
      </c>
      <c r="B6222" t="s">
        <v>11</v>
      </c>
      <c r="C6222" t="s">
        <v>999</v>
      </c>
      <c r="D6222" t="s">
        <v>0</v>
      </c>
      <c r="E6222" t="s">
        <v>0</v>
      </c>
      <c r="F6222" t="s">
        <v>1003</v>
      </c>
      <c r="G6222" t="s">
        <v>1002</v>
      </c>
      <c r="H6222" t="s">
        <v>1001</v>
      </c>
      <c r="I6222" t="s">
        <v>7</v>
      </c>
      <c r="J6222">
        <v>1</v>
      </c>
      <c r="K6222">
        <v>24</v>
      </c>
      <c r="L6222" s="2">
        <v>41815</v>
      </c>
      <c r="M6222">
        <v>77001651464898</v>
      </c>
      <c r="N6222">
        <v>22601</v>
      </c>
      <c r="O6222">
        <v>8795051894</v>
      </c>
      <c r="P6222" s="2">
        <v>41815</v>
      </c>
      <c r="Q6222" t="s">
        <v>5</v>
      </c>
      <c r="R6222" t="s">
        <v>1006</v>
      </c>
      <c r="S6222" t="s">
        <v>1007</v>
      </c>
      <c r="T6222" t="s">
        <v>1006</v>
      </c>
      <c r="U6222" t="s">
        <v>0</v>
      </c>
      <c r="V6222" t="s">
        <v>0</v>
      </c>
      <c r="W6222">
        <v>40</v>
      </c>
      <c r="X6222">
        <v>673532180</v>
      </c>
      <c r="Y6222" t="s">
        <v>0</v>
      </c>
      <c r="Z6222" t="s">
        <v>15</v>
      </c>
      <c r="AA6222" t="s">
        <v>999</v>
      </c>
      <c r="AB6222" t="s">
        <v>0</v>
      </c>
      <c r="AC6222" t="s">
        <v>0</v>
      </c>
      <c r="AD6222" t="s">
        <v>0</v>
      </c>
      <c r="AI6222" s="1" t="str">
        <f>CONCATENATE(MONTH(L6222),"/",1,"/",YEAR(L6222))</f>
        <v>6/1/2014</v>
      </c>
      <c r="AJ6222" s="1">
        <f>SUMIFS([1]Currency!A:A,[1]Currency!B:B,Sales!AI6222,[1]Currency!C:C,Sales!R6222)</f>
        <v>7.0000000000000007E-2</v>
      </c>
      <c r="AK6222" s="1">
        <f>AJ6222*J6222*K6222</f>
        <v>1.6800000000000002</v>
      </c>
      <c r="AL6222" s="1" t="str">
        <f>VLOOKUP(S6222,[1]Region!A:B,2,FALSE)</f>
        <v>Mexico</v>
      </c>
      <c r="AM6222" s="1">
        <f>SUMIFS([1]Encoding!D:D,[1]Encoding!B:B,Sales!AL6222,[1]Encoding!A:A,Sales!C6222)</f>
        <v>0.2</v>
      </c>
      <c r="AN6222" s="1">
        <f>SUMIFS([1]Encoding!Q:Q,[1]Encoding!B:B,Sales!AL6222,[1]Encoding!A:A,Sales!C6222)</f>
        <v>4.8000000000000001E-2</v>
      </c>
      <c r="AO6222" s="1">
        <f>AK6222*(1-AN6222)</f>
        <v>1.5993600000000001</v>
      </c>
      <c r="AP6222" s="1">
        <f>AO6222*(1-AM6222)</f>
        <v>1.2794880000000002</v>
      </c>
    </row>
    <row r="6223" spans="1:42">
      <c r="A6223" t="s">
        <v>12</v>
      </c>
      <c r="B6223" t="s">
        <v>11</v>
      </c>
      <c r="C6223" t="s">
        <v>999</v>
      </c>
      <c r="D6223" t="s">
        <v>0</v>
      </c>
      <c r="E6223" t="s">
        <v>0</v>
      </c>
      <c r="F6223" t="s">
        <v>1003</v>
      </c>
      <c r="G6223" t="s">
        <v>1002</v>
      </c>
      <c r="H6223" t="s">
        <v>1001</v>
      </c>
      <c r="I6223" t="s">
        <v>7</v>
      </c>
      <c r="J6223">
        <v>1</v>
      </c>
      <c r="K6223">
        <v>3.49</v>
      </c>
      <c r="L6223" s="2">
        <v>41814</v>
      </c>
      <c r="M6223">
        <v>80003832918996</v>
      </c>
      <c r="N6223">
        <v>1101</v>
      </c>
      <c r="O6223">
        <v>2050607349</v>
      </c>
      <c r="P6223" s="2">
        <v>41814</v>
      </c>
      <c r="Q6223" t="s">
        <v>5</v>
      </c>
      <c r="R6223" t="s">
        <v>3</v>
      </c>
      <c r="S6223" t="s">
        <v>1168</v>
      </c>
      <c r="T6223" t="s">
        <v>3</v>
      </c>
      <c r="U6223" t="s">
        <v>0</v>
      </c>
      <c r="V6223" t="s">
        <v>0</v>
      </c>
      <c r="W6223">
        <v>4.99</v>
      </c>
      <c r="X6223">
        <v>673532180</v>
      </c>
      <c r="Y6223" t="s">
        <v>0</v>
      </c>
      <c r="Z6223" t="s">
        <v>2</v>
      </c>
      <c r="AA6223" t="s">
        <v>999</v>
      </c>
      <c r="AB6223" t="s">
        <v>0</v>
      </c>
      <c r="AC6223" t="s">
        <v>0</v>
      </c>
      <c r="AD6223" t="s">
        <v>0</v>
      </c>
      <c r="AI6223" s="1" t="str">
        <f>CONCATENATE(MONTH(L6223),"/",1,"/",YEAR(L6223))</f>
        <v>6/1/2014</v>
      </c>
      <c r="AJ6223" s="1">
        <f>SUMIFS([1]Currency!A:A,[1]Currency!B:B,Sales!AI6223,[1]Currency!C:C,Sales!R6223)</f>
        <v>1</v>
      </c>
      <c r="AK6223" s="1">
        <f>AJ6223*J6223*K6223</f>
        <v>3.49</v>
      </c>
      <c r="AL6223" s="1" t="str">
        <f>VLOOKUP(S6223,[1]Region!A:B,2,FALSE)</f>
        <v>Latam</v>
      </c>
      <c r="AM6223" s="1">
        <f>SUMIFS([1]Encoding!D:D,[1]Encoding!B:B,Sales!AL6223,[1]Encoding!A:A,Sales!C6223)</f>
        <v>0.2</v>
      </c>
      <c r="AN6223" s="1">
        <f>SUMIFS([1]Encoding!Q:Q,[1]Encoding!B:B,Sales!AL6223,[1]Encoding!A:A,Sales!C6223)</f>
        <v>0</v>
      </c>
      <c r="AO6223" s="1">
        <f>AK6223*(1-AN6223)</f>
        <v>3.49</v>
      </c>
      <c r="AP6223" s="1">
        <f>AO6223*(1-AM6223)</f>
        <v>2.7920000000000003</v>
      </c>
    </row>
    <row r="6224" spans="1:42">
      <c r="A6224" t="s">
        <v>12</v>
      </c>
      <c r="B6224" t="s">
        <v>11</v>
      </c>
      <c r="C6224" t="s">
        <v>999</v>
      </c>
      <c r="D6224" t="s">
        <v>0</v>
      </c>
      <c r="E6224" t="s">
        <v>0</v>
      </c>
      <c r="F6224" t="s">
        <v>1003</v>
      </c>
      <c r="G6224" t="s">
        <v>1002</v>
      </c>
      <c r="H6224" t="s">
        <v>1001</v>
      </c>
      <c r="I6224" t="s">
        <v>7</v>
      </c>
      <c r="J6224">
        <v>1</v>
      </c>
      <c r="K6224">
        <v>2.09</v>
      </c>
      <c r="L6224" s="2">
        <v>41818</v>
      </c>
      <c r="M6224">
        <v>60004176916909</v>
      </c>
      <c r="N6224" t="s">
        <v>216</v>
      </c>
      <c r="O6224">
        <v>5161047584</v>
      </c>
      <c r="P6224" s="2">
        <v>41818</v>
      </c>
      <c r="Q6224" t="s">
        <v>5</v>
      </c>
      <c r="R6224" t="s">
        <v>3</v>
      </c>
      <c r="S6224" t="s">
        <v>4</v>
      </c>
      <c r="T6224" t="s">
        <v>3</v>
      </c>
      <c r="U6224" t="s">
        <v>0</v>
      </c>
      <c r="V6224" t="s">
        <v>0</v>
      </c>
      <c r="W6224">
        <v>2.99</v>
      </c>
      <c r="X6224">
        <v>673532180</v>
      </c>
      <c r="Y6224" t="s">
        <v>0</v>
      </c>
      <c r="Z6224" t="s">
        <v>2</v>
      </c>
      <c r="AA6224" t="s">
        <v>999</v>
      </c>
      <c r="AB6224" t="s">
        <v>0</v>
      </c>
      <c r="AC6224" t="s">
        <v>0</v>
      </c>
      <c r="AD6224" t="s">
        <v>0</v>
      </c>
      <c r="AI6224" s="1" t="str">
        <f>CONCATENATE(MONTH(L6224),"/",1,"/",YEAR(L6224))</f>
        <v>6/1/2014</v>
      </c>
      <c r="AJ6224" s="1">
        <f>SUMIFS([1]Currency!A:A,[1]Currency!B:B,Sales!AI6224,[1]Currency!C:C,Sales!R6224)</f>
        <v>1</v>
      </c>
      <c r="AK6224" s="1">
        <f>AJ6224*J6224*K6224</f>
        <v>2.09</v>
      </c>
      <c r="AL6224" s="1" t="str">
        <f>VLOOKUP(S6224,[1]Region!A:B,2,FALSE)</f>
        <v>Brazil</v>
      </c>
      <c r="AM6224" s="1">
        <f>SUMIFS([1]Encoding!D:D,[1]Encoding!B:B,Sales!AL6224,[1]Encoding!A:A,Sales!C6224)</f>
        <v>0.2</v>
      </c>
      <c r="AN6224" s="1">
        <f>SUMIFS([1]Encoding!Q:Q,[1]Encoding!B:B,Sales!AL6224,[1]Encoding!A:A,Sales!C6224)</f>
        <v>4.8000000000000001E-2</v>
      </c>
      <c r="AO6224" s="1">
        <f>AK6224*(1-AN6224)</f>
        <v>1.9896799999999997</v>
      </c>
      <c r="AP6224" s="1">
        <f>AO6224*(1-AM6224)</f>
        <v>1.5917439999999998</v>
      </c>
    </row>
    <row r="6225" spans="1:42">
      <c r="A6225" t="s">
        <v>12</v>
      </c>
      <c r="B6225" t="s">
        <v>11</v>
      </c>
      <c r="C6225" t="s">
        <v>999</v>
      </c>
      <c r="D6225" t="s">
        <v>0</v>
      </c>
      <c r="E6225" t="s">
        <v>0</v>
      </c>
      <c r="F6225" t="s">
        <v>1003</v>
      </c>
      <c r="G6225" t="s">
        <v>1002</v>
      </c>
      <c r="H6225" t="s">
        <v>1001</v>
      </c>
      <c r="I6225" t="s">
        <v>7</v>
      </c>
      <c r="J6225">
        <v>1</v>
      </c>
      <c r="K6225">
        <v>2.09</v>
      </c>
      <c r="L6225" s="2">
        <v>41819</v>
      </c>
      <c r="M6225">
        <v>65003099063135</v>
      </c>
      <c r="N6225" t="s">
        <v>1167</v>
      </c>
      <c r="O6225">
        <v>7223436449</v>
      </c>
      <c r="P6225" s="2">
        <v>41819</v>
      </c>
      <c r="Q6225" t="s">
        <v>5</v>
      </c>
      <c r="R6225" t="s">
        <v>3</v>
      </c>
      <c r="S6225" t="s">
        <v>4</v>
      </c>
      <c r="T6225" t="s">
        <v>3</v>
      </c>
      <c r="U6225" t="s">
        <v>0</v>
      </c>
      <c r="V6225" t="s">
        <v>0</v>
      </c>
      <c r="W6225">
        <v>2.99</v>
      </c>
      <c r="X6225">
        <v>673532180</v>
      </c>
      <c r="Y6225" t="s">
        <v>0</v>
      </c>
      <c r="Z6225" t="s">
        <v>2</v>
      </c>
      <c r="AA6225" t="s">
        <v>999</v>
      </c>
      <c r="AB6225" t="s">
        <v>0</v>
      </c>
      <c r="AC6225" t="s">
        <v>0</v>
      </c>
      <c r="AD6225" t="s">
        <v>0</v>
      </c>
      <c r="AI6225" s="1" t="str">
        <f>CONCATENATE(MONTH(L6225),"/",1,"/",YEAR(L6225))</f>
        <v>6/1/2014</v>
      </c>
      <c r="AJ6225" s="1">
        <f>SUMIFS([1]Currency!A:A,[1]Currency!B:B,Sales!AI6225,[1]Currency!C:C,Sales!R6225)</f>
        <v>1</v>
      </c>
      <c r="AK6225" s="1">
        <f>AJ6225*J6225*K6225</f>
        <v>2.09</v>
      </c>
      <c r="AL6225" s="1" t="str">
        <f>VLOOKUP(S6225,[1]Region!A:B,2,FALSE)</f>
        <v>Brazil</v>
      </c>
      <c r="AM6225" s="1">
        <f>SUMIFS([1]Encoding!D:D,[1]Encoding!B:B,Sales!AL6225,[1]Encoding!A:A,Sales!C6225)</f>
        <v>0.2</v>
      </c>
      <c r="AN6225" s="1">
        <f>SUMIFS([1]Encoding!Q:Q,[1]Encoding!B:B,Sales!AL6225,[1]Encoding!A:A,Sales!C6225)</f>
        <v>4.8000000000000001E-2</v>
      </c>
      <c r="AO6225" s="1">
        <f>AK6225*(1-AN6225)</f>
        <v>1.9896799999999997</v>
      </c>
      <c r="AP6225" s="1">
        <f>AO6225*(1-AM6225)</f>
        <v>1.5917439999999998</v>
      </c>
    </row>
    <row r="6226" spans="1:42">
      <c r="A6226" t="s">
        <v>12</v>
      </c>
      <c r="B6226" t="s">
        <v>11</v>
      </c>
      <c r="C6226" t="s">
        <v>999</v>
      </c>
      <c r="D6226" t="s">
        <v>0</v>
      </c>
      <c r="E6226" t="s">
        <v>0</v>
      </c>
      <c r="F6226" t="s">
        <v>1003</v>
      </c>
      <c r="G6226" t="s">
        <v>1002</v>
      </c>
      <c r="H6226" t="s">
        <v>1001</v>
      </c>
      <c r="I6226" t="s">
        <v>7</v>
      </c>
      <c r="J6226">
        <v>1</v>
      </c>
      <c r="K6226">
        <v>2.09</v>
      </c>
      <c r="L6226" s="2">
        <v>41816</v>
      </c>
      <c r="M6226">
        <v>110001820886003</v>
      </c>
      <c r="N6226" t="s">
        <v>1166</v>
      </c>
      <c r="O6226">
        <v>7599280939</v>
      </c>
      <c r="P6226" s="2">
        <v>41816</v>
      </c>
      <c r="Q6226" t="s">
        <v>5</v>
      </c>
      <c r="R6226" t="s">
        <v>3</v>
      </c>
      <c r="S6226" t="s">
        <v>4</v>
      </c>
      <c r="T6226" t="s">
        <v>3</v>
      </c>
      <c r="U6226" t="s">
        <v>0</v>
      </c>
      <c r="V6226" t="s">
        <v>0</v>
      </c>
      <c r="W6226">
        <v>2.99</v>
      </c>
      <c r="X6226">
        <v>673532180</v>
      </c>
      <c r="Y6226" t="s">
        <v>0</v>
      </c>
      <c r="Z6226" t="s">
        <v>2</v>
      </c>
      <c r="AA6226" t="s">
        <v>999</v>
      </c>
      <c r="AB6226" t="s">
        <v>0</v>
      </c>
      <c r="AC6226" t="s">
        <v>0</v>
      </c>
      <c r="AD6226" t="s">
        <v>0</v>
      </c>
      <c r="AI6226" s="1" t="str">
        <f>CONCATENATE(MONTH(L6226),"/",1,"/",YEAR(L6226))</f>
        <v>6/1/2014</v>
      </c>
      <c r="AJ6226" s="1">
        <f>SUMIFS([1]Currency!A:A,[1]Currency!B:B,Sales!AI6226,[1]Currency!C:C,Sales!R6226)</f>
        <v>1</v>
      </c>
      <c r="AK6226" s="1">
        <f>AJ6226*J6226*K6226</f>
        <v>2.09</v>
      </c>
      <c r="AL6226" s="1" t="str">
        <f>VLOOKUP(S6226,[1]Region!A:B,2,FALSE)</f>
        <v>Brazil</v>
      </c>
      <c r="AM6226" s="1">
        <f>SUMIFS([1]Encoding!D:D,[1]Encoding!B:B,Sales!AL6226,[1]Encoding!A:A,Sales!C6226)</f>
        <v>0.2</v>
      </c>
      <c r="AN6226" s="1">
        <f>SUMIFS([1]Encoding!Q:Q,[1]Encoding!B:B,Sales!AL6226,[1]Encoding!A:A,Sales!C6226)</f>
        <v>4.8000000000000001E-2</v>
      </c>
      <c r="AO6226" s="1">
        <f>AK6226*(1-AN6226)</f>
        <v>1.9896799999999997</v>
      </c>
      <c r="AP6226" s="1">
        <f>AO6226*(1-AM6226)</f>
        <v>1.5917439999999998</v>
      </c>
    </row>
    <row r="6227" spans="1:42">
      <c r="A6227" t="s">
        <v>12</v>
      </c>
      <c r="B6227" t="s">
        <v>11</v>
      </c>
      <c r="C6227" t="s">
        <v>999</v>
      </c>
      <c r="D6227" t="s">
        <v>0</v>
      </c>
      <c r="E6227" t="s">
        <v>0</v>
      </c>
      <c r="F6227" t="s">
        <v>1003</v>
      </c>
      <c r="G6227" t="s">
        <v>1002</v>
      </c>
      <c r="H6227" t="s">
        <v>1001</v>
      </c>
      <c r="I6227" t="s">
        <v>7</v>
      </c>
      <c r="J6227">
        <v>1</v>
      </c>
      <c r="K6227">
        <v>1.39</v>
      </c>
      <c r="L6227" s="2">
        <v>41818</v>
      </c>
      <c r="M6227">
        <v>64004019678094</v>
      </c>
      <c r="N6227" t="s">
        <v>1165</v>
      </c>
      <c r="O6227">
        <v>1432609674</v>
      </c>
      <c r="P6227" s="2">
        <v>41818</v>
      </c>
      <c r="Q6227" t="s">
        <v>5</v>
      </c>
      <c r="R6227" t="s">
        <v>3</v>
      </c>
      <c r="S6227" t="s">
        <v>4</v>
      </c>
      <c r="T6227" t="s">
        <v>3</v>
      </c>
      <c r="U6227" t="s">
        <v>0</v>
      </c>
      <c r="V6227" t="s">
        <v>0</v>
      </c>
      <c r="W6227">
        <v>1.99</v>
      </c>
      <c r="X6227">
        <v>673532180</v>
      </c>
      <c r="Y6227" t="s">
        <v>0</v>
      </c>
      <c r="Z6227" t="s">
        <v>15</v>
      </c>
      <c r="AA6227" t="s">
        <v>999</v>
      </c>
      <c r="AB6227" t="s">
        <v>0</v>
      </c>
      <c r="AC6227" t="s">
        <v>0</v>
      </c>
      <c r="AD6227" t="s">
        <v>0</v>
      </c>
      <c r="AI6227" s="1" t="str">
        <f>CONCATENATE(MONTH(L6227),"/",1,"/",YEAR(L6227))</f>
        <v>6/1/2014</v>
      </c>
      <c r="AJ6227" s="1">
        <f>SUMIFS([1]Currency!A:A,[1]Currency!B:B,Sales!AI6227,[1]Currency!C:C,Sales!R6227)</f>
        <v>1</v>
      </c>
      <c r="AK6227" s="1">
        <f>AJ6227*J6227*K6227</f>
        <v>1.39</v>
      </c>
      <c r="AL6227" s="1" t="str">
        <f>VLOOKUP(S6227,[1]Region!A:B,2,FALSE)</f>
        <v>Brazil</v>
      </c>
      <c r="AM6227" s="1">
        <f>SUMIFS([1]Encoding!D:D,[1]Encoding!B:B,Sales!AL6227,[1]Encoding!A:A,Sales!C6227)</f>
        <v>0.2</v>
      </c>
      <c r="AN6227" s="1">
        <f>SUMIFS([1]Encoding!Q:Q,[1]Encoding!B:B,Sales!AL6227,[1]Encoding!A:A,Sales!C6227)</f>
        <v>4.8000000000000001E-2</v>
      </c>
      <c r="AO6227" s="1">
        <f>AK6227*(1-AN6227)</f>
        <v>1.3232799999999998</v>
      </c>
      <c r="AP6227" s="1">
        <f>AO6227*(1-AM6227)</f>
        <v>1.0586239999999998</v>
      </c>
    </row>
    <row r="6228" spans="1:42">
      <c r="A6228" t="s">
        <v>12</v>
      </c>
      <c r="B6228" t="s">
        <v>11</v>
      </c>
      <c r="C6228" t="s">
        <v>999</v>
      </c>
      <c r="D6228" t="s">
        <v>0</v>
      </c>
      <c r="E6228" t="s">
        <v>0</v>
      </c>
      <c r="F6228" t="s">
        <v>1003</v>
      </c>
      <c r="G6228" t="s">
        <v>1002</v>
      </c>
      <c r="H6228" t="s">
        <v>1001</v>
      </c>
      <c r="I6228" t="s">
        <v>23</v>
      </c>
      <c r="J6228">
        <v>1</v>
      </c>
      <c r="K6228">
        <v>4</v>
      </c>
      <c r="L6228" s="2">
        <v>41818</v>
      </c>
      <c r="M6228">
        <v>71001863253162</v>
      </c>
      <c r="N6228" t="s">
        <v>1164</v>
      </c>
      <c r="O6228">
        <v>6086915169</v>
      </c>
      <c r="P6228" s="2">
        <v>41818</v>
      </c>
      <c r="Q6228" t="s">
        <v>5</v>
      </c>
      <c r="R6228" t="s">
        <v>3</v>
      </c>
      <c r="S6228" t="s">
        <v>4</v>
      </c>
      <c r="T6228" t="s">
        <v>3</v>
      </c>
      <c r="U6228" t="s">
        <v>0</v>
      </c>
      <c r="V6228" t="s">
        <v>0</v>
      </c>
      <c r="W6228">
        <v>5.99</v>
      </c>
      <c r="X6228">
        <v>673532180</v>
      </c>
      <c r="Y6228" t="s">
        <v>0</v>
      </c>
      <c r="Z6228" t="s">
        <v>15</v>
      </c>
      <c r="AA6228" t="s">
        <v>999</v>
      </c>
      <c r="AB6228" t="s">
        <v>0</v>
      </c>
      <c r="AC6228" t="s">
        <v>0</v>
      </c>
      <c r="AD6228" t="s">
        <v>0</v>
      </c>
      <c r="AI6228" s="1" t="str">
        <f>CONCATENATE(MONTH(L6228),"/",1,"/",YEAR(L6228))</f>
        <v>6/1/2014</v>
      </c>
      <c r="AJ6228" s="1">
        <f>SUMIFS([1]Currency!A:A,[1]Currency!B:B,Sales!AI6228,[1]Currency!C:C,Sales!R6228)</f>
        <v>1</v>
      </c>
      <c r="AK6228" s="1">
        <f>AJ6228*J6228*K6228</f>
        <v>4</v>
      </c>
      <c r="AL6228" s="1" t="str">
        <f>VLOOKUP(S6228,[1]Region!A:B,2,FALSE)</f>
        <v>Brazil</v>
      </c>
      <c r="AM6228" s="1">
        <f>SUMIFS([1]Encoding!D:D,[1]Encoding!B:B,Sales!AL6228,[1]Encoding!A:A,Sales!C6228)</f>
        <v>0.2</v>
      </c>
      <c r="AN6228" s="1">
        <f>SUMIFS([1]Encoding!Q:Q,[1]Encoding!B:B,Sales!AL6228,[1]Encoding!A:A,Sales!C6228)</f>
        <v>4.8000000000000001E-2</v>
      </c>
      <c r="AO6228" s="1">
        <f>AK6228*(1-AN6228)</f>
        <v>3.8079999999999998</v>
      </c>
      <c r="AP6228" s="1">
        <f>AO6228*(1-AM6228)</f>
        <v>3.0464000000000002</v>
      </c>
    </row>
    <row r="6229" spans="1:42">
      <c r="A6229" t="s">
        <v>12</v>
      </c>
      <c r="B6229" t="s">
        <v>11</v>
      </c>
      <c r="C6229" t="s">
        <v>999</v>
      </c>
      <c r="D6229" t="s">
        <v>0</v>
      </c>
      <c r="E6229" t="s">
        <v>0</v>
      </c>
      <c r="F6229" t="s">
        <v>1003</v>
      </c>
      <c r="G6229" t="s">
        <v>1002</v>
      </c>
      <c r="H6229" t="s">
        <v>1001</v>
      </c>
      <c r="I6229" t="s">
        <v>7</v>
      </c>
      <c r="J6229">
        <v>1</v>
      </c>
      <c r="K6229">
        <v>30</v>
      </c>
      <c r="L6229" s="2">
        <v>41815</v>
      </c>
      <c r="M6229">
        <v>96001954966694</v>
      </c>
      <c r="N6229">
        <v>53100</v>
      </c>
      <c r="O6229">
        <v>6761456994</v>
      </c>
      <c r="P6229" s="2">
        <v>41815</v>
      </c>
      <c r="Q6229" t="s">
        <v>5</v>
      </c>
      <c r="R6229" t="s">
        <v>1006</v>
      </c>
      <c r="S6229" t="s">
        <v>1007</v>
      </c>
      <c r="T6229" t="s">
        <v>1006</v>
      </c>
      <c r="U6229" t="s">
        <v>0</v>
      </c>
      <c r="V6229" t="s">
        <v>0</v>
      </c>
      <c r="W6229">
        <v>50</v>
      </c>
      <c r="X6229">
        <v>673532180</v>
      </c>
      <c r="Y6229" t="s">
        <v>0</v>
      </c>
      <c r="Z6229" t="s">
        <v>2</v>
      </c>
      <c r="AA6229" t="s">
        <v>999</v>
      </c>
      <c r="AB6229" t="s">
        <v>0</v>
      </c>
      <c r="AC6229" t="s">
        <v>0</v>
      </c>
      <c r="AD6229" t="s">
        <v>0</v>
      </c>
      <c r="AI6229" s="1" t="str">
        <f>CONCATENATE(MONTH(L6229),"/",1,"/",YEAR(L6229))</f>
        <v>6/1/2014</v>
      </c>
      <c r="AJ6229" s="1">
        <f>SUMIFS([1]Currency!A:A,[1]Currency!B:B,Sales!AI6229,[1]Currency!C:C,Sales!R6229)</f>
        <v>7.0000000000000007E-2</v>
      </c>
      <c r="AK6229" s="1">
        <f>AJ6229*J6229*K6229</f>
        <v>2.1</v>
      </c>
      <c r="AL6229" s="1" t="str">
        <f>VLOOKUP(S6229,[1]Region!A:B,2,FALSE)</f>
        <v>Mexico</v>
      </c>
      <c r="AM6229" s="1">
        <f>SUMIFS([1]Encoding!D:D,[1]Encoding!B:B,Sales!AL6229,[1]Encoding!A:A,Sales!C6229)</f>
        <v>0.2</v>
      </c>
      <c r="AN6229" s="1">
        <f>SUMIFS([1]Encoding!Q:Q,[1]Encoding!B:B,Sales!AL6229,[1]Encoding!A:A,Sales!C6229)</f>
        <v>4.8000000000000001E-2</v>
      </c>
      <c r="AO6229" s="1">
        <f>AK6229*(1-AN6229)</f>
        <v>1.9992000000000001</v>
      </c>
      <c r="AP6229" s="1">
        <f>AO6229*(1-AM6229)</f>
        <v>1.5993600000000001</v>
      </c>
    </row>
    <row r="6230" spans="1:42">
      <c r="A6230" t="s">
        <v>12</v>
      </c>
      <c r="B6230" t="s">
        <v>11</v>
      </c>
      <c r="C6230" t="s">
        <v>999</v>
      </c>
      <c r="D6230" t="s">
        <v>0</v>
      </c>
      <c r="E6230" t="s">
        <v>0</v>
      </c>
      <c r="F6230" t="s">
        <v>1003</v>
      </c>
      <c r="G6230" t="s">
        <v>1002</v>
      </c>
      <c r="H6230" t="s">
        <v>1001</v>
      </c>
      <c r="I6230" t="s">
        <v>7</v>
      </c>
      <c r="J6230">
        <v>1</v>
      </c>
      <c r="K6230">
        <v>2.09</v>
      </c>
      <c r="L6230" s="2">
        <v>41817</v>
      </c>
      <c r="M6230">
        <v>23003647202104</v>
      </c>
      <c r="N6230" t="s">
        <v>1163</v>
      </c>
      <c r="O6230">
        <v>6767524969</v>
      </c>
      <c r="P6230" s="2">
        <v>41817</v>
      </c>
      <c r="Q6230" t="s">
        <v>5</v>
      </c>
      <c r="R6230" t="s">
        <v>3</v>
      </c>
      <c r="S6230" t="s">
        <v>4</v>
      </c>
      <c r="T6230" t="s">
        <v>3</v>
      </c>
      <c r="U6230" t="s">
        <v>0</v>
      </c>
      <c r="V6230" t="s">
        <v>0</v>
      </c>
      <c r="W6230">
        <v>2.99</v>
      </c>
      <c r="X6230">
        <v>673532180</v>
      </c>
      <c r="Y6230" t="s">
        <v>0</v>
      </c>
      <c r="Z6230" t="s">
        <v>2</v>
      </c>
      <c r="AA6230" t="s">
        <v>999</v>
      </c>
      <c r="AB6230" t="s">
        <v>0</v>
      </c>
      <c r="AC6230" t="s">
        <v>0</v>
      </c>
      <c r="AD6230" t="s">
        <v>0</v>
      </c>
      <c r="AI6230" s="1" t="str">
        <f>CONCATENATE(MONTH(L6230),"/",1,"/",YEAR(L6230))</f>
        <v>6/1/2014</v>
      </c>
      <c r="AJ6230" s="1">
        <f>SUMIFS([1]Currency!A:A,[1]Currency!B:B,Sales!AI6230,[1]Currency!C:C,Sales!R6230)</f>
        <v>1</v>
      </c>
      <c r="AK6230" s="1">
        <f>AJ6230*J6230*K6230</f>
        <v>2.09</v>
      </c>
      <c r="AL6230" s="1" t="str">
        <f>VLOOKUP(S6230,[1]Region!A:B,2,FALSE)</f>
        <v>Brazil</v>
      </c>
      <c r="AM6230" s="1">
        <f>SUMIFS([1]Encoding!D:D,[1]Encoding!B:B,Sales!AL6230,[1]Encoding!A:A,Sales!C6230)</f>
        <v>0.2</v>
      </c>
      <c r="AN6230" s="1">
        <f>SUMIFS([1]Encoding!Q:Q,[1]Encoding!B:B,Sales!AL6230,[1]Encoding!A:A,Sales!C6230)</f>
        <v>4.8000000000000001E-2</v>
      </c>
      <c r="AO6230" s="1">
        <f>AK6230*(1-AN6230)</f>
        <v>1.9896799999999997</v>
      </c>
      <c r="AP6230" s="1">
        <f>AO6230*(1-AM6230)</f>
        <v>1.5917439999999998</v>
      </c>
    </row>
    <row r="6231" spans="1:42">
      <c r="A6231" t="s">
        <v>12</v>
      </c>
      <c r="B6231" t="s">
        <v>11</v>
      </c>
      <c r="C6231" t="s">
        <v>999</v>
      </c>
      <c r="D6231" t="s">
        <v>0</v>
      </c>
      <c r="E6231" t="s">
        <v>0</v>
      </c>
      <c r="F6231" t="s">
        <v>1003</v>
      </c>
      <c r="G6231" t="s">
        <v>1002</v>
      </c>
      <c r="H6231" t="s">
        <v>1001</v>
      </c>
      <c r="I6231" t="s">
        <v>7</v>
      </c>
      <c r="J6231">
        <v>1</v>
      </c>
      <c r="K6231">
        <v>2.09</v>
      </c>
      <c r="L6231" s="2">
        <v>41819</v>
      </c>
      <c r="M6231">
        <v>74001503472121</v>
      </c>
      <c r="N6231" t="s">
        <v>1162</v>
      </c>
      <c r="O6231">
        <v>8542342039</v>
      </c>
      <c r="P6231" s="2">
        <v>41819</v>
      </c>
      <c r="Q6231" t="s">
        <v>5</v>
      </c>
      <c r="R6231" t="s">
        <v>3</v>
      </c>
      <c r="S6231" t="s">
        <v>4</v>
      </c>
      <c r="T6231" t="s">
        <v>3</v>
      </c>
      <c r="U6231" t="s">
        <v>0</v>
      </c>
      <c r="V6231" t="s">
        <v>0</v>
      </c>
      <c r="W6231">
        <v>2.99</v>
      </c>
      <c r="X6231">
        <v>673532180</v>
      </c>
      <c r="Y6231" t="s">
        <v>0</v>
      </c>
      <c r="Z6231" t="s">
        <v>2</v>
      </c>
      <c r="AA6231" t="s">
        <v>999</v>
      </c>
      <c r="AB6231" t="s">
        <v>0</v>
      </c>
      <c r="AC6231" t="s">
        <v>0</v>
      </c>
      <c r="AD6231" t="s">
        <v>0</v>
      </c>
      <c r="AI6231" s="1" t="str">
        <f>CONCATENATE(MONTH(L6231),"/",1,"/",YEAR(L6231))</f>
        <v>6/1/2014</v>
      </c>
      <c r="AJ6231" s="1">
        <f>SUMIFS([1]Currency!A:A,[1]Currency!B:B,Sales!AI6231,[1]Currency!C:C,Sales!R6231)</f>
        <v>1</v>
      </c>
      <c r="AK6231" s="1">
        <f>AJ6231*J6231*K6231</f>
        <v>2.09</v>
      </c>
      <c r="AL6231" s="1" t="str">
        <f>VLOOKUP(S6231,[1]Region!A:B,2,FALSE)</f>
        <v>Brazil</v>
      </c>
      <c r="AM6231" s="1">
        <f>SUMIFS([1]Encoding!D:D,[1]Encoding!B:B,Sales!AL6231,[1]Encoding!A:A,Sales!C6231)</f>
        <v>0.2</v>
      </c>
      <c r="AN6231" s="1">
        <f>SUMIFS([1]Encoding!Q:Q,[1]Encoding!B:B,Sales!AL6231,[1]Encoding!A:A,Sales!C6231)</f>
        <v>4.8000000000000001E-2</v>
      </c>
      <c r="AO6231" s="1">
        <f>AK6231*(1-AN6231)</f>
        <v>1.9896799999999997</v>
      </c>
      <c r="AP6231" s="1">
        <f>AO6231*(1-AM6231)</f>
        <v>1.5917439999999998</v>
      </c>
    </row>
    <row r="6232" spans="1:42">
      <c r="A6232" t="s">
        <v>12</v>
      </c>
      <c r="B6232" t="s">
        <v>11</v>
      </c>
      <c r="C6232" t="s">
        <v>999</v>
      </c>
      <c r="D6232" t="s">
        <v>0</v>
      </c>
      <c r="E6232" t="s">
        <v>0</v>
      </c>
      <c r="F6232" t="s">
        <v>1003</v>
      </c>
      <c r="G6232" t="s">
        <v>1002</v>
      </c>
      <c r="H6232" t="s">
        <v>1001</v>
      </c>
      <c r="I6232" t="s">
        <v>7</v>
      </c>
      <c r="J6232">
        <v>1</v>
      </c>
      <c r="K6232">
        <v>2.09</v>
      </c>
      <c r="L6232" s="2">
        <v>41815</v>
      </c>
      <c r="M6232">
        <v>27003727098792</v>
      </c>
      <c r="N6232" t="s">
        <v>1161</v>
      </c>
      <c r="O6232">
        <v>6883149314</v>
      </c>
      <c r="P6232" s="2">
        <v>41815</v>
      </c>
      <c r="Q6232" t="s">
        <v>5</v>
      </c>
      <c r="R6232" t="s">
        <v>3</v>
      </c>
      <c r="S6232" t="s">
        <v>4</v>
      </c>
      <c r="T6232" t="s">
        <v>3</v>
      </c>
      <c r="U6232" t="s">
        <v>0</v>
      </c>
      <c r="V6232" t="s">
        <v>0</v>
      </c>
      <c r="W6232">
        <v>2.99</v>
      </c>
      <c r="X6232">
        <v>673532180</v>
      </c>
      <c r="Y6232" t="s">
        <v>0</v>
      </c>
      <c r="Z6232" t="s">
        <v>2</v>
      </c>
      <c r="AA6232" t="s">
        <v>999</v>
      </c>
      <c r="AB6232" t="s">
        <v>0</v>
      </c>
      <c r="AC6232" t="s">
        <v>0</v>
      </c>
      <c r="AD6232" t="s">
        <v>0</v>
      </c>
      <c r="AI6232" s="1" t="str">
        <f>CONCATENATE(MONTH(L6232),"/",1,"/",YEAR(L6232))</f>
        <v>6/1/2014</v>
      </c>
      <c r="AJ6232" s="1">
        <f>SUMIFS([1]Currency!A:A,[1]Currency!B:B,Sales!AI6232,[1]Currency!C:C,Sales!R6232)</f>
        <v>1</v>
      </c>
      <c r="AK6232" s="1">
        <f>AJ6232*J6232*K6232</f>
        <v>2.09</v>
      </c>
      <c r="AL6232" s="1" t="str">
        <f>VLOOKUP(S6232,[1]Region!A:B,2,FALSE)</f>
        <v>Brazil</v>
      </c>
      <c r="AM6232" s="1">
        <f>SUMIFS([1]Encoding!D:D,[1]Encoding!B:B,Sales!AL6232,[1]Encoding!A:A,Sales!C6232)</f>
        <v>0.2</v>
      </c>
      <c r="AN6232" s="1">
        <f>SUMIFS([1]Encoding!Q:Q,[1]Encoding!B:B,Sales!AL6232,[1]Encoding!A:A,Sales!C6232)</f>
        <v>4.8000000000000001E-2</v>
      </c>
      <c r="AO6232" s="1">
        <f>AK6232*(1-AN6232)</f>
        <v>1.9896799999999997</v>
      </c>
      <c r="AP6232" s="1">
        <f>AO6232*(1-AM6232)</f>
        <v>1.5917439999999998</v>
      </c>
    </row>
    <row r="6233" spans="1:42">
      <c r="A6233" t="s">
        <v>12</v>
      </c>
      <c r="B6233" t="s">
        <v>11</v>
      </c>
      <c r="C6233" t="s">
        <v>999</v>
      </c>
      <c r="D6233" t="s">
        <v>0</v>
      </c>
      <c r="E6233" t="s">
        <v>0</v>
      </c>
      <c r="F6233" t="s">
        <v>1003</v>
      </c>
      <c r="G6233" t="s">
        <v>1002</v>
      </c>
      <c r="H6233" t="s">
        <v>1001</v>
      </c>
      <c r="I6233" t="s">
        <v>23</v>
      </c>
      <c r="J6233">
        <v>1</v>
      </c>
      <c r="K6233">
        <v>5</v>
      </c>
      <c r="L6233" s="2">
        <v>41814</v>
      </c>
      <c r="M6233">
        <v>22004378945852</v>
      </c>
      <c r="N6233" t="s">
        <v>1160</v>
      </c>
      <c r="O6233">
        <v>6767050899</v>
      </c>
      <c r="P6233" s="2">
        <v>41814</v>
      </c>
      <c r="Q6233" t="s">
        <v>5</v>
      </c>
      <c r="R6233" t="s">
        <v>3</v>
      </c>
      <c r="S6233" t="s">
        <v>4</v>
      </c>
      <c r="T6233" t="s">
        <v>3</v>
      </c>
      <c r="U6233" t="s">
        <v>0</v>
      </c>
      <c r="V6233" t="s">
        <v>0</v>
      </c>
      <c r="W6233">
        <v>7.99</v>
      </c>
      <c r="X6233">
        <v>673532180</v>
      </c>
      <c r="Y6233" t="s">
        <v>0</v>
      </c>
      <c r="Z6233" t="s">
        <v>2</v>
      </c>
      <c r="AA6233" t="s">
        <v>999</v>
      </c>
      <c r="AB6233" t="s">
        <v>0</v>
      </c>
      <c r="AC6233" t="s">
        <v>0</v>
      </c>
      <c r="AD6233" t="s">
        <v>0</v>
      </c>
      <c r="AI6233" s="1" t="str">
        <f>CONCATENATE(MONTH(L6233),"/",1,"/",YEAR(L6233))</f>
        <v>6/1/2014</v>
      </c>
      <c r="AJ6233" s="1">
        <f>SUMIFS([1]Currency!A:A,[1]Currency!B:B,Sales!AI6233,[1]Currency!C:C,Sales!R6233)</f>
        <v>1</v>
      </c>
      <c r="AK6233" s="1">
        <f>AJ6233*J6233*K6233</f>
        <v>5</v>
      </c>
      <c r="AL6233" s="1" t="str">
        <f>VLOOKUP(S6233,[1]Region!A:B,2,FALSE)</f>
        <v>Brazil</v>
      </c>
      <c r="AM6233" s="1">
        <f>SUMIFS([1]Encoding!D:D,[1]Encoding!B:B,Sales!AL6233,[1]Encoding!A:A,Sales!C6233)</f>
        <v>0.2</v>
      </c>
      <c r="AN6233" s="1">
        <f>SUMIFS([1]Encoding!Q:Q,[1]Encoding!B:B,Sales!AL6233,[1]Encoding!A:A,Sales!C6233)</f>
        <v>4.8000000000000001E-2</v>
      </c>
      <c r="AO6233" s="1">
        <f>AK6233*(1-AN6233)</f>
        <v>4.76</v>
      </c>
      <c r="AP6233" s="1">
        <f>AO6233*(1-AM6233)</f>
        <v>3.8079999999999998</v>
      </c>
    </row>
    <row r="6234" spans="1:42">
      <c r="A6234" t="s">
        <v>12</v>
      </c>
      <c r="B6234" t="s">
        <v>11</v>
      </c>
      <c r="C6234" t="s">
        <v>999</v>
      </c>
      <c r="D6234" t="s">
        <v>0</v>
      </c>
      <c r="E6234" t="s">
        <v>0</v>
      </c>
      <c r="F6234" t="s">
        <v>1003</v>
      </c>
      <c r="G6234" t="s">
        <v>1002</v>
      </c>
      <c r="H6234" t="s">
        <v>1001</v>
      </c>
      <c r="I6234" t="s">
        <v>7</v>
      </c>
      <c r="J6234">
        <v>1</v>
      </c>
      <c r="K6234">
        <v>1.39</v>
      </c>
      <c r="L6234" s="2">
        <v>41819</v>
      </c>
      <c r="M6234">
        <v>66003680897667</v>
      </c>
      <c r="N6234" t="s">
        <v>1159</v>
      </c>
      <c r="O6234">
        <v>5474890264</v>
      </c>
      <c r="P6234" s="2">
        <v>41819</v>
      </c>
      <c r="Q6234" t="s">
        <v>5</v>
      </c>
      <c r="R6234" t="s">
        <v>3</v>
      </c>
      <c r="S6234" t="s">
        <v>4</v>
      </c>
      <c r="T6234" t="s">
        <v>3</v>
      </c>
      <c r="U6234" t="s">
        <v>0</v>
      </c>
      <c r="V6234" t="s">
        <v>0</v>
      </c>
      <c r="W6234">
        <v>1.99</v>
      </c>
      <c r="X6234">
        <v>673532180</v>
      </c>
      <c r="Y6234" t="s">
        <v>0</v>
      </c>
      <c r="Z6234" t="s">
        <v>15</v>
      </c>
      <c r="AA6234" t="s">
        <v>999</v>
      </c>
      <c r="AB6234" t="s">
        <v>0</v>
      </c>
      <c r="AC6234" t="s">
        <v>0</v>
      </c>
      <c r="AD6234" t="s">
        <v>0</v>
      </c>
      <c r="AI6234" s="1" t="str">
        <f>CONCATENATE(MONTH(L6234),"/",1,"/",YEAR(L6234))</f>
        <v>6/1/2014</v>
      </c>
      <c r="AJ6234" s="1">
        <f>SUMIFS([1]Currency!A:A,[1]Currency!B:B,Sales!AI6234,[1]Currency!C:C,Sales!R6234)</f>
        <v>1</v>
      </c>
      <c r="AK6234" s="1">
        <f>AJ6234*J6234*K6234</f>
        <v>1.39</v>
      </c>
      <c r="AL6234" s="1" t="str">
        <f>VLOOKUP(S6234,[1]Region!A:B,2,FALSE)</f>
        <v>Brazil</v>
      </c>
      <c r="AM6234" s="1">
        <f>SUMIFS([1]Encoding!D:D,[1]Encoding!B:B,Sales!AL6234,[1]Encoding!A:A,Sales!C6234)</f>
        <v>0.2</v>
      </c>
      <c r="AN6234" s="1">
        <f>SUMIFS([1]Encoding!Q:Q,[1]Encoding!B:B,Sales!AL6234,[1]Encoding!A:A,Sales!C6234)</f>
        <v>4.8000000000000001E-2</v>
      </c>
      <c r="AO6234" s="1">
        <f>AK6234*(1-AN6234)</f>
        <v>1.3232799999999998</v>
      </c>
      <c r="AP6234" s="1">
        <f>AO6234*(1-AM6234)</f>
        <v>1.0586239999999998</v>
      </c>
    </row>
    <row r="6235" spans="1:42">
      <c r="A6235" t="s">
        <v>12</v>
      </c>
      <c r="B6235" t="s">
        <v>11</v>
      </c>
      <c r="C6235" t="s">
        <v>999</v>
      </c>
      <c r="D6235" t="s">
        <v>0</v>
      </c>
      <c r="E6235" t="s">
        <v>0</v>
      </c>
      <c r="F6235" t="s">
        <v>1003</v>
      </c>
      <c r="G6235" t="s">
        <v>1002</v>
      </c>
      <c r="H6235" t="s">
        <v>1001</v>
      </c>
      <c r="I6235" t="s">
        <v>7</v>
      </c>
      <c r="J6235">
        <v>1</v>
      </c>
      <c r="K6235">
        <v>2.09</v>
      </c>
      <c r="L6235" s="2">
        <v>41818</v>
      </c>
      <c r="M6235">
        <v>38003588831898</v>
      </c>
      <c r="N6235" t="s">
        <v>1158</v>
      </c>
      <c r="O6235">
        <v>6647559264</v>
      </c>
      <c r="P6235" s="2">
        <v>41818</v>
      </c>
      <c r="Q6235" t="s">
        <v>5</v>
      </c>
      <c r="R6235" t="s">
        <v>3</v>
      </c>
      <c r="S6235" t="s">
        <v>4</v>
      </c>
      <c r="T6235" t="s">
        <v>3</v>
      </c>
      <c r="U6235" t="s">
        <v>0</v>
      </c>
      <c r="V6235" t="s">
        <v>0</v>
      </c>
      <c r="W6235">
        <v>2.99</v>
      </c>
      <c r="X6235">
        <v>673532180</v>
      </c>
      <c r="Y6235" t="s">
        <v>0</v>
      </c>
      <c r="Z6235" t="s">
        <v>2</v>
      </c>
      <c r="AA6235" t="s">
        <v>999</v>
      </c>
      <c r="AB6235" t="s">
        <v>0</v>
      </c>
      <c r="AC6235" t="s">
        <v>0</v>
      </c>
      <c r="AD6235" t="s">
        <v>0</v>
      </c>
      <c r="AI6235" s="1" t="str">
        <f>CONCATENATE(MONTH(L6235),"/",1,"/",YEAR(L6235))</f>
        <v>6/1/2014</v>
      </c>
      <c r="AJ6235" s="1">
        <f>SUMIFS([1]Currency!A:A,[1]Currency!B:B,Sales!AI6235,[1]Currency!C:C,Sales!R6235)</f>
        <v>1</v>
      </c>
      <c r="AK6235" s="1">
        <f>AJ6235*J6235*K6235</f>
        <v>2.09</v>
      </c>
      <c r="AL6235" s="1" t="str">
        <f>VLOOKUP(S6235,[1]Region!A:B,2,FALSE)</f>
        <v>Brazil</v>
      </c>
      <c r="AM6235" s="1">
        <f>SUMIFS([1]Encoding!D:D,[1]Encoding!B:B,Sales!AL6235,[1]Encoding!A:A,Sales!C6235)</f>
        <v>0.2</v>
      </c>
      <c r="AN6235" s="1">
        <f>SUMIFS([1]Encoding!Q:Q,[1]Encoding!B:B,Sales!AL6235,[1]Encoding!A:A,Sales!C6235)</f>
        <v>4.8000000000000001E-2</v>
      </c>
      <c r="AO6235" s="1">
        <f>AK6235*(1-AN6235)</f>
        <v>1.9896799999999997</v>
      </c>
      <c r="AP6235" s="1">
        <f>AO6235*(1-AM6235)</f>
        <v>1.5917439999999998</v>
      </c>
    </row>
    <row r="6236" spans="1:42">
      <c r="A6236" t="s">
        <v>12</v>
      </c>
      <c r="B6236" t="s">
        <v>11</v>
      </c>
      <c r="C6236" t="s">
        <v>999</v>
      </c>
      <c r="D6236" t="s">
        <v>0</v>
      </c>
      <c r="E6236" t="s">
        <v>0</v>
      </c>
      <c r="F6236" t="s">
        <v>1003</v>
      </c>
      <c r="G6236" t="s">
        <v>1002</v>
      </c>
      <c r="H6236" t="s">
        <v>1001</v>
      </c>
      <c r="I6236" t="s">
        <v>7</v>
      </c>
      <c r="J6236">
        <v>1</v>
      </c>
      <c r="K6236">
        <v>30</v>
      </c>
      <c r="L6236" s="2">
        <v>41814</v>
      </c>
      <c r="M6236">
        <v>62004004449824</v>
      </c>
      <c r="N6236">
        <v>44950</v>
      </c>
      <c r="O6236">
        <v>5042222014</v>
      </c>
      <c r="P6236" s="2">
        <v>41814</v>
      </c>
      <c r="Q6236" t="s">
        <v>5</v>
      </c>
      <c r="R6236" t="s">
        <v>1006</v>
      </c>
      <c r="S6236" t="s">
        <v>1007</v>
      </c>
      <c r="T6236" t="s">
        <v>1006</v>
      </c>
      <c r="U6236" t="s">
        <v>0</v>
      </c>
      <c r="V6236" t="s">
        <v>0</v>
      </c>
      <c r="W6236">
        <v>50</v>
      </c>
      <c r="X6236">
        <v>673532180</v>
      </c>
      <c r="Y6236" t="s">
        <v>0</v>
      </c>
      <c r="Z6236" t="s">
        <v>2</v>
      </c>
      <c r="AA6236" t="s">
        <v>999</v>
      </c>
      <c r="AB6236" t="s">
        <v>0</v>
      </c>
      <c r="AC6236" t="s">
        <v>0</v>
      </c>
      <c r="AD6236" t="s">
        <v>0</v>
      </c>
      <c r="AI6236" s="1" t="str">
        <f>CONCATENATE(MONTH(L6236),"/",1,"/",YEAR(L6236))</f>
        <v>6/1/2014</v>
      </c>
      <c r="AJ6236" s="1">
        <f>SUMIFS([1]Currency!A:A,[1]Currency!B:B,Sales!AI6236,[1]Currency!C:C,Sales!R6236)</f>
        <v>7.0000000000000007E-2</v>
      </c>
      <c r="AK6236" s="1">
        <f>AJ6236*J6236*K6236</f>
        <v>2.1</v>
      </c>
      <c r="AL6236" s="1" t="str">
        <f>VLOOKUP(S6236,[1]Region!A:B,2,FALSE)</f>
        <v>Mexico</v>
      </c>
      <c r="AM6236" s="1">
        <f>SUMIFS([1]Encoding!D:D,[1]Encoding!B:B,Sales!AL6236,[1]Encoding!A:A,Sales!C6236)</f>
        <v>0.2</v>
      </c>
      <c r="AN6236" s="1">
        <f>SUMIFS([1]Encoding!Q:Q,[1]Encoding!B:B,Sales!AL6236,[1]Encoding!A:A,Sales!C6236)</f>
        <v>4.8000000000000001E-2</v>
      </c>
      <c r="AO6236" s="1">
        <f>AK6236*(1-AN6236)</f>
        <v>1.9992000000000001</v>
      </c>
      <c r="AP6236" s="1">
        <f>AO6236*(1-AM6236)</f>
        <v>1.5993600000000001</v>
      </c>
    </row>
    <row r="6237" spans="1:42">
      <c r="A6237" t="s">
        <v>12</v>
      </c>
      <c r="B6237" t="s">
        <v>11</v>
      </c>
      <c r="C6237" t="s">
        <v>999</v>
      </c>
      <c r="D6237" t="s">
        <v>0</v>
      </c>
      <c r="E6237" t="s">
        <v>0</v>
      </c>
      <c r="F6237" t="s">
        <v>1003</v>
      </c>
      <c r="G6237" t="s">
        <v>1002</v>
      </c>
      <c r="H6237" t="s">
        <v>1001</v>
      </c>
      <c r="I6237" t="s">
        <v>7</v>
      </c>
      <c r="J6237">
        <v>1</v>
      </c>
      <c r="K6237">
        <v>2.09</v>
      </c>
      <c r="L6237" s="2">
        <v>41819</v>
      </c>
      <c r="M6237">
        <v>30003635594569</v>
      </c>
      <c r="N6237" t="s">
        <v>1157</v>
      </c>
      <c r="O6237">
        <v>2027527414</v>
      </c>
      <c r="P6237" s="2">
        <v>41819</v>
      </c>
      <c r="Q6237" t="s">
        <v>5</v>
      </c>
      <c r="R6237" t="s">
        <v>3</v>
      </c>
      <c r="S6237" t="s">
        <v>4</v>
      </c>
      <c r="T6237" t="s">
        <v>3</v>
      </c>
      <c r="U6237" t="s">
        <v>0</v>
      </c>
      <c r="V6237" t="s">
        <v>0</v>
      </c>
      <c r="W6237">
        <v>2.99</v>
      </c>
      <c r="X6237">
        <v>673532180</v>
      </c>
      <c r="Y6237" t="s">
        <v>0</v>
      </c>
      <c r="Z6237" t="s">
        <v>2</v>
      </c>
      <c r="AA6237" t="s">
        <v>999</v>
      </c>
      <c r="AB6237" t="s">
        <v>0</v>
      </c>
      <c r="AC6237" t="s">
        <v>0</v>
      </c>
      <c r="AD6237" t="s">
        <v>0</v>
      </c>
      <c r="AI6237" s="1" t="str">
        <f>CONCATENATE(MONTH(L6237),"/",1,"/",YEAR(L6237))</f>
        <v>6/1/2014</v>
      </c>
      <c r="AJ6237" s="1">
        <f>SUMIFS([1]Currency!A:A,[1]Currency!B:B,Sales!AI6237,[1]Currency!C:C,Sales!R6237)</f>
        <v>1</v>
      </c>
      <c r="AK6237" s="1">
        <f>AJ6237*J6237*K6237</f>
        <v>2.09</v>
      </c>
      <c r="AL6237" s="1" t="str">
        <f>VLOOKUP(S6237,[1]Region!A:B,2,FALSE)</f>
        <v>Brazil</v>
      </c>
      <c r="AM6237" s="1">
        <f>SUMIFS([1]Encoding!D:D,[1]Encoding!B:B,Sales!AL6237,[1]Encoding!A:A,Sales!C6237)</f>
        <v>0.2</v>
      </c>
      <c r="AN6237" s="1">
        <f>SUMIFS([1]Encoding!Q:Q,[1]Encoding!B:B,Sales!AL6237,[1]Encoding!A:A,Sales!C6237)</f>
        <v>4.8000000000000001E-2</v>
      </c>
      <c r="AO6237" s="1">
        <f>AK6237*(1-AN6237)</f>
        <v>1.9896799999999997</v>
      </c>
      <c r="AP6237" s="1">
        <f>AO6237*(1-AM6237)</f>
        <v>1.5917439999999998</v>
      </c>
    </row>
    <row r="6238" spans="1:42">
      <c r="A6238" t="s">
        <v>12</v>
      </c>
      <c r="B6238" t="s">
        <v>11</v>
      </c>
      <c r="C6238" t="s">
        <v>999</v>
      </c>
      <c r="D6238" t="s">
        <v>0</v>
      </c>
      <c r="E6238" t="s">
        <v>0</v>
      </c>
      <c r="F6238" t="s">
        <v>1003</v>
      </c>
      <c r="G6238" t="s">
        <v>1002</v>
      </c>
      <c r="H6238" t="s">
        <v>1001</v>
      </c>
      <c r="I6238" t="s">
        <v>7</v>
      </c>
      <c r="J6238">
        <v>1</v>
      </c>
      <c r="K6238">
        <v>2.09</v>
      </c>
      <c r="L6238" s="2">
        <v>41816</v>
      </c>
      <c r="M6238">
        <v>39004056972997</v>
      </c>
      <c r="N6238" t="s">
        <v>1156</v>
      </c>
      <c r="O6238">
        <v>6693033949</v>
      </c>
      <c r="P6238" s="2">
        <v>41816</v>
      </c>
      <c r="Q6238" t="s">
        <v>5</v>
      </c>
      <c r="R6238" t="s">
        <v>3</v>
      </c>
      <c r="S6238" t="s">
        <v>4</v>
      </c>
      <c r="T6238" t="s">
        <v>3</v>
      </c>
      <c r="U6238" t="s">
        <v>0</v>
      </c>
      <c r="V6238" t="s">
        <v>0</v>
      </c>
      <c r="W6238">
        <v>2.99</v>
      </c>
      <c r="X6238">
        <v>673532180</v>
      </c>
      <c r="Y6238" t="s">
        <v>0</v>
      </c>
      <c r="Z6238" t="s">
        <v>2</v>
      </c>
      <c r="AA6238" t="s">
        <v>999</v>
      </c>
      <c r="AB6238" t="s">
        <v>0</v>
      </c>
      <c r="AC6238" t="s">
        <v>0</v>
      </c>
      <c r="AD6238" t="s">
        <v>0</v>
      </c>
      <c r="AI6238" s="1" t="str">
        <f>CONCATENATE(MONTH(L6238),"/",1,"/",YEAR(L6238))</f>
        <v>6/1/2014</v>
      </c>
      <c r="AJ6238" s="1">
        <f>SUMIFS([1]Currency!A:A,[1]Currency!B:B,Sales!AI6238,[1]Currency!C:C,Sales!R6238)</f>
        <v>1</v>
      </c>
      <c r="AK6238" s="1">
        <f>AJ6238*J6238*K6238</f>
        <v>2.09</v>
      </c>
      <c r="AL6238" s="1" t="str">
        <f>VLOOKUP(S6238,[1]Region!A:B,2,FALSE)</f>
        <v>Brazil</v>
      </c>
      <c r="AM6238" s="1">
        <f>SUMIFS([1]Encoding!D:D,[1]Encoding!B:B,Sales!AL6238,[1]Encoding!A:A,Sales!C6238)</f>
        <v>0.2</v>
      </c>
      <c r="AN6238" s="1">
        <f>SUMIFS([1]Encoding!Q:Q,[1]Encoding!B:B,Sales!AL6238,[1]Encoding!A:A,Sales!C6238)</f>
        <v>4.8000000000000001E-2</v>
      </c>
      <c r="AO6238" s="1">
        <f>AK6238*(1-AN6238)</f>
        <v>1.9896799999999997</v>
      </c>
      <c r="AP6238" s="1">
        <f>AO6238*(1-AM6238)</f>
        <v>1.5917439999999998</v>
      </c>
    </row>
    <row r="6239" spans="1:42">
      <c r="A6239" t="s">
        <v>12</v>
      </c>
      <c r="B6239" t="s">
        <v>11</v>
      </c>
      <c r="C6239" t="s">
        <v>999</v>
      </c>
      <c r="D6239" t="s">
        <v>0</v>
      </c>
      <c r="E6239" t="s">
        <v>0</v>
      </c>
      <c r="F6239" t="s">
        <v>1003</v>
      </c>
      <c r="G6239" t="s">
        <v>1002</v>
      </c>
      <c r="H6239" t="s">
        <v>1001</v>
      </c>
      <c r="I6239" t="s">
        <v>7</v>
      </c>
      <c r="J6239">
        <v>1</v>
      </c>
      <c r="K6239">
        <v>2.09</v>
      </c>
      <c r="L6239" s="2">
        <v>41818</v>
      </c>
      <c r="M6239">
        <v>70002011697176</v>
      </c>
      <c r="N6239" t="s">
        <v>1155</v>
      </c>
      <c r="O6239">
        <v>5920245429</v>
      </c>
      <c r="P6239" s="2">
        <v>41818</v>
      </c>
      <c r="Q6239" t="s">
        <v>5</v>
      </c>
      <c r="R6239" t="s">
        <v>3</v>
      </c>
      <c r="S6239" t="s">
        <v>4</v>
      </c>
      <c r="T6239" t="s">
        <v>3</v>
      </c>
      <c r="U6239" t="s">
        <v>0</v>
      </c>
      <c r="V6239" t="s">
        <v>0</v>
      </c>
      <c r="W6239">
        <v>2.99</v>
      </c>
      <c r="X6239">
        <v>673532180</v>
      </c>
      <c r="Y6239" t="s">
        <v>0</v>
      </c>
      <c r="Z6239" t="s">
        <v>2</v>
      </c>
      <c r="AA6239" t="s">
        <v>999</v>
      </c>
      <c r="AB6239" t="s">
        <v>0</v>
      </c>
      <c r="AC6239" t="s">
        <v>0</v>
      </c>
      <c r="AD6239" t="s">
        <v>0</v>
      </c>
      <c r="AI6239" s="1" t="str">
        <f>CONCATENATE(MONTH(L6239),"/",1,"/",YEAR(L6239))</f>
        <v>6/1/2014</v>
      </c>
      <c r="AJ6239" s="1">
        <f>SUMIFS([1]Currency!A:A,[1]Currency!B:B,Sales!AI6239,[1]Currency!C:C,Sales!R6239)</f>
        <v>1</v>
      </c>
      <c r="AK6239" s="1">
        <f>AJ6239*J6239*K6239</f>
        <v>2.09</v>
      </c>
      <c r="AL6239" s="1" t="str">
        <f>VLOOKUP(S6239,[1]Region!A:B,2,FALSE)</f>
        <v>Brazil</v>
      </c>
      <c r="AM6239" s="1">
        <f>SUMIFS([1]Encoding!D:D,[1]Encoding!B:B,Sales!AL6239,[1]Encoding!A:A,Sales!C6239)</f>
        <v>0.2</v>
      </c>
      <c r="AN6239" s="1">
        <f>SUMIFS([1]Encoding!Q:Q,[1]Encoding!B:B,Sales!AL6239,[1]Encoding!A:A,Sales!C6239)</f>
        <v>4.8000000000000001E-2</v>
      </c>
      <c r="AO6239" s="1">
        <f>AK6239*(1-AN6239)</f>
        <v>1.9896799999999997</v>
      </c>
      <c r="AP6239" s="1">
        <f>AO6239*(1-AM6239)</f>
        <v>1.5917439999999998</v>
      </c>
    </row>
    <row r="6240" spans="1:42">
      <c r="A6240" t="s">
        <v>12</v>
      </c>
      <c r="B6240" t="s">
        <v>11</v>
      </c>
      <c r="C6240" t="s">
        <v>999</v>
      </c>
      <c r="D6240" t="s">
        <v>0</v>
      </c>
      <c r="E6240" t="s">
        <v>0</v>
      </c>
      <c r="F6240" t="s">
        <v>1003</v>
      </c>
      <c r="G6240" t="s">
        <v>1002</v>
      </c>
      <c r="H6240" t="s">
        <v>1001</v>
      </c>
      <c r="I6240" t="s">
        <v>7</v>
      </c>
      <c r="J6240">
        <v>1</v>
      </c>
      <c r="K6240">
        <v>2.09</v>
      </c>
      <c r="L6240" s="2">
        <v>41819</v>
      </c>
      <c r="M6240">
        <v>31002924527136</v>
      </c>
      <c r="N6240" t="s">
        <v>573</v>
      </c>
      <c r="O6240">
        <v>2051360204</v>
      </c>
      <c r="P6240" s="2">
        <v>41819</v>
      </c>
      <c r="Q6240" t="s">
        <v>5</v>
      </c>
      <c r="R6240" t="s">
        <v>3</v>
      </c>
      <c r="S6240" t="s">
        <v>4</v>
      </c>
      <c r="T6240" t="s">
        <v>3</v>
      </c>
      <c r="U6240" t="s">
        <v>0</v>
      </c>
      <c r="V6240" t="s">
        <v>0</v>
      </c>
      <c r="W6240">
        <v>2.99</v>
      </c>
      <c r="X6240">
        <v>673532180</v>
      </c>
      <c r="Y6240" t="s">
        <v>0</v>
      </c>
      <c r="Z6240" t="s">
        <v>2</v>
      </c>
      <c r="AA6240" t="s">
        <v>999</v>
      </c>
      <c r="AB6240" t="s">
        <v>0</v>
      </c>
      <c r="AC6240" t="s">
        <v>0</v>
      </c>
      <c r="AD6240" t="s">
        <v>0</v>
      </c>
      <c r="AI6240" s="1" t="str">
        <f>CONCATENATE(MONTH(L6240),"/",1,"/",YEAR(L6240))</f>
        <v>6/1/2014</v>
      </c>
      <c r="AJ6240" s="1">
        <f>SUMIFS([1]Currency!A:A,[1]Currency!B:B,Sales!AI6240,[1]Currency!C:C,Sales!R6240)</f>
        <v>1</v>
      </c>
      <c r="AK6240" s="1">
        <f>AJ6240*J6240*K6240</f>
        <v>2.09</v>
      </c>
      <c r="AL6240" s="1" t="str">
        <f>VLOOKUP(S6240,[1]Region!A:B,2,FALSE)</f>
        <v>Brazil</v>
      </c>
      <c r="AM6240" s="1">
        <f>SUMIFS([1]Encoding!D:D,[1]Encoding!B:B,Sales!AL6240,[1]Encoding!A:A,Sales!C6240)</f>
        <v>0.2</v>
      </c>
      <c r="AN6240" s="1">
        <f>SUMIFS([1]Encoding!Q:Q,[1]Encoding!B:B,Sales!AL6240,[1]Encoding!A:A,Sales!C6240)</f>
        <v>4.8000000000000001E-2</v>
      </c>
      <c r="AO6240" s="1">
        <f>AK6240*(1-AN6240)</f>
        <v>1.9896799999999997</v>
      </c>
      <c r="AP6240" s="1">
        <f>AO6240*(1-AM6240)</f>
        <v>1.5917439999999998</v>
      </c>
    </row>
    <row r="6241" spans="1:42">
      <c r="A6241" t="s">
        <v>12</v>
      </c>
      <c r="B6241" t="s">
        <v>11</v>
      </c>
      <c r="C6241" t="s">
        <v>999</v>
      </c>
      <c r="D6241" t="s">
        <v>0</v>
      </c>
      <c r="E6241" t="s">
        <v>0</v>
      </c>
      <c r="F6241" t="s">
        <v>1003</v>
      </c>
      <c r="G6241" t="s">
        <v>1002</v>
      </c>
      <c r="H6241" t="s">
        <v>1001</v>
      </c>
      <c r="I6241" t="s">
        <v>7</v>
      </c>
      <c r="J6241">
        <v>1</v>
      </c>
      <c r="K6241">
        <v>2.09</v>
      </c>
      <c r="L6241" s="2">
        <v>41817</v>
      </c>
      <c r="M6241">
        <v>35002982749481</v>
      </c>
      <c r="N6241" t="s">
        <v>1154</v>
      </c>
      <c r="O6241">
        <v>5546084939</v>
      </c>
      <c r="P6241" s="2">
        <v>41817</v>
      </c>
      <c r="Q6241" t="s">
        <v>5</v>
      </c>
      <c r="R6241" t="s">
        <v>3</v>
      </c>
      <c r="S6241" t="s">
        <v>4</v>
      </c>
      <c r="T6241" t="s">
        <v>3</v>
      </c>
      <c r="U6241" t="s">
        <v>0</v>
      </c>
      <c r="V6241" t="s">
        <v>0</v>
      </c>
      <c r="W6241">
        <v>2.99</v>
      </c>
      <c r="X6241">
        <v>673532180</v>
      </c>
      <c r="Y6241" t="s">
        <v>0</v>
      </c>
      <c r="Z6241" t="s">
        <v>2</v>
      </c>
      <c r="AA6241" t="s">
        <v>999</v>
      </c>
      <c r="AB6241" t="s">
        <v>0</v>
      </c>
      <c r="AC6241" t="s">
        <v>0</v>
      </c>
      <c r="AD6241" t="s">
        <v>0</v>
      </c>
      <c r="AI6241" s="1" t="str">
        <f>CONCATENATE(MONTH(L6241),"/",1,"/",YEAR(L6241))</f>
        <v>6/1/2014</v>
      </c>
      <c r="AJ6241" s="1">
        <f>SUMIFS([1]Currency!A:A,[1]Currency!B:B,Sales!AI6241,[1]Currency!C:C,Sales!R6241)</f>
        <v>1</v>
      </c>
      <c r="AK6241" s="1">
        <f>AJ6241*J6241*K6241</f>
        <v>2.09</v>
      </c>
      <c r="AL6241" s="1" t="str">
        <f>VLOOKUP(S6241,[1]Region!A:B,2,FALSE)</f>
        <v>Brazil</v>
      </c>
      <c r="AM6241" s="1">
        <f>SUMIFS([1]Encoding!D:D,[1]Encoding!B:B,Sales!AL6241,[1]Encoding!A:A,Sales!C6241)</f>
        <v>0.2</v>
      </c>
      <c r="AN6241" s="1">
        <f>SUMIFS([1]Encoding!Q:Q,[1]Encoding!B:B,Sales!AL6241,[1]Encoding!A:A,Sales!C6241)</f>
        <v>4.8000000000000001E-2</v>
      </c>
      <c r="AO6241" s="1">
        <f>AK6241*(1-AN6241)</f>
        <v>1.9896799999999997</v>
      </c>
      <c r="AP6241" s="1">
        <f>AO6241*(1-AM6241)</f>
        <v>1.5917439999999998</v>
      </c>
    </row>
    <row r="6242" spans="1:42">
      <c r="A6242" t="s">
        <v>12</v>
      </c>
      <c r="B6242" t="s">
        <v>11</v>
      </c>
      <c r="C6242" t="s">
        <v>999</v>
      </c>
      <c r="D6242" t="s">
        <v>0</v>
      </c>
      <c r="E6242" t="s">
        <v>0</v>
      </c>
      <c r="F6242" t="s">
        <v>1003</v>
      </c>
      <c r="G6242" t="s">
        <v>1002</v>
      </c>
      <c r="H6242" t="s">
        <v>1001</v>
      </c>
      <c r="I6242" t="s">
        <v>7</v>
      </c>
      <c r="J6242">
        <v>1</v>
      </c>
      <c r="K6242">
        <v>2.09</v>
      </c>
      <c r="L6242" s="2">
        <v>41819</v>
      </c>
      <c r="M6242">
        <v>83002837925079</v>
      </c>
      <c r="N6242" t="s">
        <v>1153</v>
      </c>
      <c r="O6242">
        <v>6395055449</v>
      </c>
      <c r="P6242" s="2">
        <v>41819</v>
      </c>
      <c r="Q6242" t="s">
        <v>5</v>
      </c>
      <c r="R6242" t="s">
        <v>3</v>
      </c>
      <c r="S6242" t="s">
        <v>4</v>
      </c>
      <c r="T6242" t="s">
        <v>3</v>
      </c>
      <c r="U6242" t="s">
        <v>0</v>
      </c>
      <c r="V6242" t="s">
        <v>0</v>
      </c>
      <c r="W6242">
        <v>2.99</v>
      </c>
      <c r="X6242">
        <v>673532180</v>
      </c>
      <c r="Y6242" t="s">
        <v>0</v>
      </c>
      <c r="Z6242" t="s">
        <v>2</v>
      </c>
      <c r="AA6242" t="s">
        <v>999</v>
      </c>
      <c r="AB6242" t="s">
        <v>0</v>
      </c>
      <c r="AC6242" t="s">
        <v>0</v>
      </c>
      <c r="AD6242" t="s">
        <v>0</v>
      </c>
      <c r="AI6242" s="1" t="str">
        <f>CONCATENATE(MONTH(L6242),"/",1,"/",YEAR(L6242))</f>
        <v>6/1/2014</v>
      </c>
      <c r="AJ6242" s="1">
        <f>SUMIFS([1]Currency!A:A,[1]Currency!B:B,Sales!AI6242,[1]Currency!C:C,Sales!R6242)</f>
        <v>1</v>
      </c>
      <c r="AK6242" s="1">
        <f>AJ6242*J6242*K6242</f>
        <v>2.09</v>
      </c>
      <c r="AL6242" s="1" t="str">
        <f>VLOOKUP(S6242,[1]Region!A:B,2,FALSE)</f>
        <v>Brazil</v>
      </c>
      <c r="AM6242" s="1">
        <f>SUMIFS([1]Encoding!D:D,[1]Encoding!B:B,Sales!AL6242,[1]Encoding!A:A,Sales!C6242)</f>
        <v>0.2</v>
      </c>
      <c r="AN6242" s="1">
        <f>SUMIFS([1]Encoding!Q:Q,[1]Encoding!B:B,Sales!AL6242,[1]Encoding!A:A,Sales!C6242)</f>
        <v>4.8000000000000001E-2</v>
      </c>
      <c r="AO6242" s="1">
        <f>AK6242*(1-AN6242)</f>
        <v>1.9896799999999997</v>
      </c>
      <c r="AP6242" s="1">
        <f>AO6242*(1-AM6242)</f>
        <v>1.5917439999999998</v>
      </c>
    </row>
    <row r="6243" spans="1:42">
      <c r="A6243" t="s">
        <v>12</v>
      </c>
      <c r="B6243" t="s">
        <v>11</v>
      </c>
      <c r="C6243" t="s">
        <v>999</v>
      </c>
      <c r="D6243" t="s">
        <v>0</v>
      </c>
      <c r="E6243" t="s">
        <v>0</v>
      </c>
      <c r="F6243" t="s">
        <v>1003</v>
      </c>
      <c r="G6243" t="s">
        <v>1002</v>
      </c>
      <c r="H6243" t="s">
        <v>1001</v>
      </c>
      <c r="I6243" t="s">
        <v>7</v>
      </c>
      <c r="J6243">
        <v>1</v>
      </c>
      <c r="K6243">
        <v>30</v>
      </c>
      <c r="L6243" s="2">
        <v>41817</v>
      </c>
      <c r="M6243">
        <v>78002225252140</v>
      </c>
      <c r="N6243">
        <v>56230</v>
      </c>
      <c r="O6243">
        <v>5314910184</v>
      </c>
      <c r="P6243" s="2">
        <v>41817</v>
      </c>
      <c r="Q6243" t="s">
        <v>5</v>
      </c>
      <c r="R6243" t="s">
        <v>1006</v>
      </c>
      <c r="S6243" t="s">
        <v>1007</v>
      </c>
      <c r="T6243" t="s">
        <v>1006</v>
      </c>
      <c r="U6243" t="s">
        <v>0</v>
      </c>
      <c r="V6243" t="s">
        <v>0</v>
      </c>
      <c r="W6243">
        <v>50</v>
      </c>
      <c r="X6243">
        <v>673532180</v>
      </c>
      <c r="Y6243" t="s">
        <v>0</v>
      </c>
      <c r="Z6243" t="s">
        <v>2</v>
      </c>
      <c r="AA6243" t="s">
        <v>999</v>
      </c>
      <c r="AB6243" t="s">
        <v>0</v>
      </c>
      <c r="AC6243" t="s">
        <v>0</v>
      </c>
      <c r="AD6243" t="s">
        <v>0</v>
      </c>
      <c r="AI6243" s="1" t="str">
        <f>CONCATENATE(MONTH(L6243),"/",1,"/",YEAR(L6243))</f>
        <v>6/1/2014</v>
      </c>
      <c r="AJ6243" s="1">
        <f>SUMIFS([1]Currency!A:A,[1]Currency!B:B,Sales!AI6243,[1]Currency!C:C,Sales!R6243)</f>
        <v>7.0000000000000007E-2</v>
      </c>
      <c r="AK6243" s="1">
        <f>AJ6243*J6243*K6243</f>
        <v>2.1</v>
      </c>
      <c r="AL6243" s="1" t="str">
        <f>VLOOKUP(S6243,[1]Region!A:B,2,FALSE)</f>
        <v>Mexico</v>
      </c>
      <c r="AM6243" s="1">
        <f>SUMIFS([1]Encoding!D:D,[1]Encoding!B:B,Sales!AL6243,[1]Encoding!A:A,Sales!C6243)</f>
        <v>0.2</v>
      </c>
      <c r="AN6243" s="1">
        <f>SUMIFS([1]Encoding!Q:Q,[1]Encoding!B:B,Sales!AL6243,[1]Encoding!A:A,Sales!C6243)</f>
        <v>4.8000000000000001E-2</v>
      </c>
      <c r="AO6243" s="1">
        <f>AK6243*(1-AN6243)</f>
        <v>1.9992000000000001</v>
      </c>
      <c r="AP6243" s="1">
        <f>AO6243*(1-AM6243)</f>
        <v>1.5993600000000001</v>
      </c>
    </row>
    <row r="6244" spans="1:42">
      <c r="A6244" t="s">
        <v>12</v>
      </c>
      <c r="B6244" t="s">
        <v>11</v>
      </c>
      <c r="C6244" t="s">
        <v>999</v>
      </c>
      <c r="D6244" t="s">
        <v>0</v>
      </c>
      <c r="E6244" t="s">
        <v>0</v>
      </c>
      <c r="F6244" t="s">
        <v>1003</v>
      </c>
      <c r="G6244" t="s">
        <v>1002</v>
      </c>
      <c r="H6244" t="s">
        <v>1001</v>
      </c>
      <c r="I6244" t="s">
        <v>23</v>
      </c>
      <c r="J6244">
        <v>1</v>
      </c>
      <c r="K6244">
        <v>5</v>
      </c>
      <c r="L6244" s="2">
        <v>41817</v>
      </c>
      <c r="M6244">
        <v>72003002070164</v>
      </c>
      <c r="N6244" t="s">
        <v>1152</v>
      </c>
      <c r="O6244">
        <v>6358550269</v>
      </c>
      <c r="P6244" s="2">
        <v>41817</v>
      </c>
      <c r="Q6244" t="s">
        <v>5</v>
      </c>
      <c r="R6244" t="s">
        <v>3</v>
      </c>
      <c r="S6244" t="s">
        <v>4</v>
      </c>
      <c r="T6244" t="s">
        <v>3</v>
      </c>
      <c r="U6244" t="s">
        <v>0</v>
      </c>
      <c r="V6244" t="s">
        <v>0</v>
      </c>
      <c r="W6244">
        <v>7.99</v>
      </c>
      <c r="X6244">
        <v>673532180</v>
      </c>
      <c r="Y6244" t="s">
        <v>0</v>
      </c>
      <c r="Z6244" t="s">
        <v>2</v>
      </c>
      <c r="AA6244" t="s">
        <v>999</v>
      </c>
      <c r="AB6244" t="s">
        <v>0</v>
      </c>
      <c r="AC6244" t="s">
        <v>0</v>
      </c>
      <c r="AD6244" t="s">
        <v>0</v>
      </c>
      <c r="AI6244" s="1" t="str">
        <f>CONCATENATE(MONTH(L6244),"/",1,"/",YEAR(L6244))</f>
        <v>6/1/2014</v>
      </c>
      <c r="AJ6244" s="1">
        <f>SUMIFS([1]Currency!A:A,[1]Currency!B:B,Sales!AI6244,[1]Currency!C:C,Sales!R6244)</f>
        <v>1</v>
      </c>
      <c r="AK6244" s="1">
        <f>AJ6244*J6244*K6244</f>
        <v>5</v>
      </c>
      <c r="AL6244" s="1" t="str">
        <f>VLOOKUP(S6244,[1]Region!A:B,2,FALSE)</f>
        <v>Brazil</v>
      </c>
      <c r="AM6244" s="1">
        <f>SUMIFS([1]Encoding!D:D,[1]Encoding!B:B,Sales!AL6244,[1]Encoding!A:A,Sales!C6244)</f>
        <v>0.2</v>
      </c>
      <c r="AN6244" s="1">
        <f>SUMIFS([1]Encoding!Q:Q,[1]Encoding!B:B,Sales!AL6244,[1]Encoding!A:A,Sales!C6244)</f>
        <v>4.8000000000000001E-2</v>
      </c>
      <c r="AO6244" s="1">
        <f>AK6244*(1-AN6244)</f>
        <v>4.76</v>
      </c>
      <c r="AP6244" s="1">
        <f>AO6244*(1-AM6244)</f>
        <v>3.8079999999999998</v>
      </c>
    </row>
    <row r="6245" spans="1:42">
      <c r="A6245" t="s">
        <v>12</v>
      </c>
      <c r="B6245" t="s">
        <v>11</v>
      </c>
      <c r="C6245" t="s">
        <v>999</v>
      </c>
      <c r="D6245" t="s">
        <v>0</v>
      </c>
      <c r="E6245" t="s">
        <v>0</v>
      </c>
      <c r="F6245" t="s">
        <v>1003</v>
      </c>
      <c r="G6245" t="s">
        <v>1002</v>
      </c>
      <c r="H6245" t="s">
        <v>1001</v>
      </c>
      <c r="I6245" t="s">
        <v>7</v>
      </c>
      <c r="J6245">
        <v>1</v>
      </c>
      <c r="K6245">
        <v>2.09</v>
      </c>
      <c r="L6245" s="2">
        <v>41817</v>
      </c>
      <c r="M6245">
        <v>30003627965713</v>
      </c>
      <c r="N6245" t="s">
        <v>1151</v>
      </c>
      <c r="O6245">
        <v>2777546229</v>
      </c>
      <c r="P6245" s="2">
        <v>41817</v>
      </c>
      <c r="Q6245" t="s">
        <v>5</v>
      </c>
      <c r="R6245" t="s">
        <v>3</v>
      </c>
      <c r="S6245" t="s">
        <v>4</v>
      </c>
      <c r="T6245" t="s">
        <v>3</v>
      </c>
      <c r="U6245" t="s">
        <v>0</v>
      </c>
      <c r="V6245" t="s">
        <v>0</v>
      </c>
      <c r="W6245">
        <v>2.99</v>
      </c>
      <c r="X6245">
        <v>673532180</v>
      </c>
      <c r="Y6245" t="s">
        <v>0</v>
      </c>
      <c r="Z6245" t="s">
        <v>2</v>
      </c>
      <c r="AA6245" t="s">
        <v>999</v>
      </c>
      <c r="AB6245" t="s">
        <v>0</v>
      </c>
      <c r="AC6245" t="s">
        <v>0</v>
      </c>
      <c r="AD6245" t="s">
        <v>0</v>
      </c>
      <c r="AI6245" s="1" t="str">
        <f>CONCATENATE(MONTH(L6245),"/",1,"/",YEAR(L6245))</f>
        <v>6/1/2014</v>
      </c>
      <c r="AJ6245" s="1">
        <f>SUMIFS([1]Currency!A:A,[1]Currency!B:B,Sales!AI6245,[1]Currency!C:C,Sales!R6245)</f>
        <v>1</v>
      </c>
      <c r="AK6245" s="1">
        <f>AJ6245*J6245*K6245</f>
        <v>2.09</v>
      </c>
      <c r="AL6245" s="1" t="str">
        <f>VLOOKUP(S6245,[1]Region!A:B,2,FALSE)</f>
        <v>Brazil</v>
      </c>
      <c r="AM6245" s="1">
        <f>SUMIFS([1]Encoding!D:D,[1]Encoding!B:B,Sales!AL6245,[1]Encoding!A:A,Sales!C6245)</f>
        <v>0.2</v>
      </c>
      <c r="AN6245" s="1">
        <f>SUMIFS([1]Encoding!Q:Q,[1]Encoding!B:B,Sales!AL6245,[1]Encoding!A:A,Sales!C6245)</f>
        <v>4.8000000000000001E-2</v>
      </c>
      <c r="AO6245" s="1">
        <f>AK6245*(1-AN6245)</f>
        <v>1.9896799999999997</v>
      </c>
      <c r="AP6245" s="1">
        <f>AO6245*(1-AM6245)</f>
        <v>1.5917439999999998</v>
      </c>
    </row>
    <row r="6246" spans="1:42">
      <c r="A6246" t="s">
        <v>12</v>
      </c>
      <c r="B6246" t="s">
        <v>11</v>
      </c>
      <c r="C6246" t="s">
        <v>999</v>
      </c>
      <c r="D6246" t="s">
        <v>0</v>
      </c>
      <c r="E6246" t="s">
        <v>0</v>
      </c>
      <c r="F6246" t="s">
        <v>1003</v>
      </c>
      <c r="G6246" t="s">
        <v>1002</v>
      </c>
      <c r="H6246" t="s">
        <v>1001</v>
      </c>
      <c r="I6246" t="s">
        <v>7</v>
      </c>
      <c r="J6246">
        <v>1</v>
      </c>
      <c r="K6246">
        <v>2.09</v>
      </c>
      <c r="L6246" s="2">
        <v>41819</v>
      </c>
      <c r="M6246">
        <v>113001380368450</v>
      </c>
      <c r="N6246" t="s">
        <v>1150</v>
      </c>
      <c r="O6246">
        <v>8459124924</v>
      </c>
      <c r="P6246" s="2">
        <v>41819</v>
      </c>
      <c r="Q6246" t="s">
        <v>5</v>
      </c>
      <c r="R6246" t="s">
        <v>3</v>
      </c>
      <c r="S6246" t="s">
        <v>4</v>
      </c>
      <c r="T6246" t="s">
        <v>3</v>
      </c>
      <c r="U6246" t="s">
        <v>0</v>
      </c>
      <c r="V6246" t="s">
        <v>0</v>
      </c>
      <c r="W6246">
        <v>2.99</v>
      </c>
      <c r="X6246">
        <v>673532180</v>
      </c>
      <c r="Y6246" t="s">
        <v>0</v>
      </c>
      <c r="Z6246" t="s">
        <v>2</v>
      </c>
      <c r="AA6246" t="s">
        <v>999</v>
      </c>
      <c r="AB6246" t="s">
        <v>0</v>
      </c>
      <c r="AC6246" t="s">
        <v>0</v>
      </c>
      <c r="AD6246" t="s">
        <v>0</v>
      </c>
      <c r="AI6246" s="1" t="str">
        <f>CONCATENATE(MONTH(L6246),"/",1,"/",YEAR(L6246))</f>
        <v>6/1/2014</v>
      </c>
      <c r="AJ6246" s="1">
        <f>SUMIFS([1]Currency!A:A,[1]Currency!B:B,Sales!AI6246,[1]Currency!C:C,Sales!R6246)</f>
        <v>1</v>
      </c>
      <c r="AK6246" s="1">
        <f>AJ6246*J6246*K6246</f>
        <v>2.09</v>
      </c>
      <c r="AL6246" s="1" t="str">
        <f>VLOOKUP(S6246,[1]Region!A:B,2,FALSE)</f>
        <v>Brazil</v>
      </c>
      <c r="AM6246" s="1">
        <f>SUMIFS([1]Encoding!D:D,[1]Encoding!B:B,Sales!AL6246,[1]Encoding!A:A,Sales!C6246)</f>
        <v>0.2</v>
      </c>
      <c r="AN6246" s="1">
        <f>SUMIFS([1]Encoding!Q:Q,[1]Encoding!B:B,Sales!AL6246,[1]Encoding!A:A,Sales!C6246)</f>
        <v>4.8000000000000001E-2</v>
      </c>
      <c r="AO6246" s="1">
        <f>AK6246*(1-AN6246)</f>
        <v>1.9896799999999997</v>
      </c>
      <c r="AP6246" s="1">
        <f>AO6246*(1-AM6246)</f>
        <v>1.5917439999999998</v>
      </c>
    </row>
    <row r="6247" spans="1:42">
      <c r="A6247" t="s">
        <v>12</v>
      </c>
      <c r="B6247" t="s">
        <v>11</v>
      </c>
      <c r="C6247" t="s">
        <v>999</v>
      </c>
      <c r="D6247" t="s">
        <v>0</v>
      </c>
      <c r="E6247" t="s">
        <v>0</v>
      </c>
      <c r="F6247" t="s">
        <v>1003</v>
      </c>
      <c r="G6247" t="s">
        <v>1002</v>
      </c>
      <c r="H6247" t="s">
        <v>1001</v>
      </c>
      <c r="I6247" t="s">
        <v>7</v>
      </c>
      <c r="J6247">
        <v>1</v>
      </c>
      <c r="K6247">
        <v>3.49</v>
      </c>
      <c r="L6247" s="2">
        <v>41813</v>
      </c>
      <c r="M6247">
        <v>38003565292629</v>
      </c>
      <c r="N6247">
        <v>0</v>
      </c>
      <c r="O6247">
        <v>5846292294</v>
      </c>
      <c r="P6247" s="2">
        <v>41813</v>
      </c>
      <c r="Q6247" t="s">
        <v>5</v>
      </c>
      <c r="R6247" t="s">
        <v>3</v>
      </c>
      <c r="S6247" t="s">
        <v>32</v>
      </c>
      <c r="T6247" t="s">
        <v>3</v>
      </c>
      <c r="U6247" t="s">
        <v>0</v>
      </c>
      <c r="V6247" t="s">
        <v>0</v>
      </c>
      <c r="W6247">
        <v>4.99</v>
      </c>
      <c r="X6247">
        <v>673532180</v>
      </c>
      <c r="Y6247" t="s">
        <v>0</v>
      </c>
      <c r="Z6247" t="s">
        <v>2</v>
      </c>
      <c r="AA6247" t="s">
        <v>999</v>
      </c>
      <c r="AB6247" t="s">
        <v>0</v>
      </c>
      <c r="AC6247" t="s">
        <v>0</v>
      </c>
      <c r="AD6247" t="s">
        <v>0</v>
      </c>
      <c r="AI6247" s="1" t="str">
        <f>CONCATENATE(MONTH(L6247),"/",1,"/",YEAR(L6247))</f>
        <v>6/1/2014</v>
      </c>
      <c r="AJ6247" s="1">
        <f>SUMIFS([1]Currency!A:A,[1]Currency!B:B,Sales!AI6247,[1]Currency!C:C,Sales!R6247)</f>
        <v>1</v>
      </c>
      <c r="AK6247" s="1">
        <f>AJ6247*J6247*K6247</f>
        <v>3.49</v>
      </c>
      <c r="AL6247" s="1" t="str">
        <f>VLOOKUP(S6247,[1]Region!A:B,2,FALSE)</f>
        <v>Latam</v>
      </c>
      <c r="AM6247" s="1">
        <f>SUMIFS([1]Encoding!D:D,[1]Encoding!B:B,Sales!AL6247,[1]Encoding!A:A,Sales!C6247)</f>
        <v>0.2</v>
      </c>
      <c r="AN6247" s="1">
        <f>SUMIFS([1]Encoding!Q:Q,[1]Encoding!B:B,Sales!AL6247,[1]Encoding!A:A,Sales!C6247)</f>
        <v>0</v>
      </c>
      <c r="AO6247" s="1">
        <f>AK6247*(1-AN6247)</f>
        <v>3.49</v>
      </c>
      <c r="AP6247" s="1">
        <f>AO6247*(1-AM6247)</f>
        <v>2.7920000000000003</v>
      </c>
    </row>
    <row r="6248" spans="1:42">
      <c r="A6248" t="s">
        <v>12</v>
      </c>
      <c r="B6248" t="s">
        <v>11</v>
      </c>
      <c r="C6248" t="s">
        <v>999</v>
      </c>
      <c r="D6248" t="s">
        <v>0</v>
      </c>
      <c r="E6248" t="s">
        <v>0</v>
      </c>
      <c r="F6248" t="s">
        <v>1003</v>
      </c>
      <c r="G6248" t="s">
        <v>1002</v>
      </c>
      <c r="H6248" t="s">
        <v>1001</v>
      </c>
      <c r="I6248" t="s">
        <v>7</v>
      </c>
      <c r="J6248">
        <v>1</v>
      </c>
      <c r="K6248">
        <v>2.09</v>
      </c>
      <c r="L6248" s="2">
        <v>41815</v>
      </c>
      <c r="M6248">
        <v>86003185215586</v>
      </c>
      <c r="N6248" t="s">
        <v>1149</v>
      </c>
      <c r="O6248">
        <v>3009451139</v>
      </c>
      <c r="P6248" s="2">
        <v>41815</v>
      </c>
      <c r="Q6248" t="s">
        <v>5</v>
      </c>
      <c r="R6248" t="s">
        <v>3</v>
      </c>
      <c r="S6248" t="s">
        <v>4</v>
      </c>
      <c r="T6248" t="s">
        <v>3</v>
      </c>
      <c r="U6248" t="s">
        <v>0</v>
      </c>
      <c r="V6248" t="s">
        <v>0</v>
      </c>
      <c r="W6248">
        <v>2.99</v>
      </c>
      <c r="X6248">
        <v>673532180</v>
      </c>
      <c r="Y6248" t="s">
        <v>0</v>
      </c>
      <c r="Z6248" t="s">
        <v>2</v>
      </c>
      <c r="AA6248" t="s">
        <v>999</v>
      </c>
      <c r="AB6248" t="s">
        <v>0</v>
      </c>
      <c r="AC6248" t="s">
        <v>0</v>
      </c>
      <c r="AD6248" t="s">
        <v>0</v>
      </c>
      <c r="AI6248" s="1" t="str">
        <f>CONCATENATE(MONTH(L6248),"/",1,"/",YEAR(L6248))</f>
        <v>6/1/2014</v>
      </c>
      <c r="AJ6248" s="1">
        <f>SUMIFS([1]Currency!A:A,[1]Currency!B:B,Sales!AI6248,[1]Currency!C:C,Sales!R6248)</f>
        <v>1</v>
      </c>
      <c r="AK6248" s="1">
        <f>AJ6248*J6248*K6248</f>
        <v>2.09</v>
      </c>
      <c r="AL6248" s="1" t="str">
        <f>VLOOKUP(S6248,[1]Region!A:B,2,FALSE)</f>
        <v>Brazil</v>
      </c>
      <c r="AM6248" s="1">
        <f>SUMIFS([1]Encoding!D:D,[1]Encoding!B:B,Sales!AL6248,[1]Encoding!A:A,Sales!C6248)</f>
        <v>0.2</v>
      </c>
      <c r="AN6248" s="1">
        <f>SUMIFS([1]Encoding!Q:Q,[1]Encoding!B:B,Sales!AL6248,[1]Encoding!A:A,Sales!C6248)</f>
        <v>4.8000000000000001E-2</v>
      </c>
      <c r="AO6248" s="1">
        <f>AK6248*(1-AN6248)</f>
        <v>1.9896799999999997</v>
      </c>
      <c r="AP6248" s="1">
        <f>AO6248*(1-AM6248)</f>
        <v>1.5917439999999998</v>
      </c>
    </row>
    <row r="6249" spans="1:42">
      <c r="A6249" t="s">
        <v>12</v>
      </c>
      <c r="B6249" t="s">
        <v>11</v>
      </c>
      <c r="C6249" t="s">
        <v>999</v>
      </c>
      <c r="D6249" t="s">
        <v>0</v>
      </c>
      <c r="E6249" t="s">
        <v>0</v>
      </c>
      <c r="F6249" t="s">
        <v>1003</v>
      </c>
      <c r="G6249" t="s">
        <v>1002</v>
      </c>
      <c r="H6249" t="s">
        <v>1001</v>
      </c>
      <c r="I6249" t="s">
        <v>7</v>
      </c>
      <c r="J6249">
        <v>1</v>
      </c>
      <c r="K6249">
        <v>1.39</v>
      </c>
      <c r="L6249" s="2">
        <v>41815</v>
      </c>
      <c r="M6249">
        <v>97002165967022</v>
      </c>
      <c r="N6249" t="s">
        <v>1148</v>
      </c>
      <c r="O6249">
        <v>8441018004</v>
      </c>
      <c r="P6249" s="2">
        <v>41815</v>
      </c>
      <c r="Q6249" t="s">
        <v>5</v>
      </c>
      <c r="R6249" t="s">
        <v>3</v>
      </c>
      <c r="S6249" t="s">
        <v>4</v>
      </c>
      <c r="T6249" t="s">
        <v>3</v>
      </c>
      <c r="U6249" t="s">
        <v>0</v>
      </c>
      <c r="V6249" t="s">
        <v>0</v>
      </c>
      <c r="W6249">
        <v>1.99</v>
      </c>
      <c r="X6249">
        <v>673532180</v>
      </c>
      <c r="Y6249" t="s">
        <v>0</v>
      </c>
      <c r="Z6249" t="s">
        <v>15</v>
      </c>
      <c r="AA6249" t="s">
        <v>999</v>
      </c>
      <c r="AB6249" t="s">
        <v>0</v>
      </c>
      <c r="AC6249" t="s">
        <v>0</v>
      </c>
      <c r="AD6249" t="s">
        <v>0</v>
      </c>
      <c r="AI6249" s="1" t="str">
        <f>CONCATENATE(MONTH(L6249),"/",1,"/",YEAR(L6249))</f>
        <v>6/1/2014</v>
      </c>
      <c r="AJ6249" s="1">
        <f>SUMIFS([1]Currency!A:A,[1]Currency!B:B,Sales!AI6249,[1]Currency!C:C,Sales!R6249)</f>
        <v>1</v>
      </c>
      <c r="AK6249" s="1">
        <f>AJ6249*J6249*K6249</f>
        <v>1.39</v>
      </c>
      <c r="AL6249" s="1" t="str">
        <f>VLOOKUP(S6249,[1]Region!A:B,2,FALSE)</f>
        <v>Brazil</v>
      </c>
      <c r="AM6249" s="1">
        <f>SUMIFS([1]Encoding!D:D,[1]Encoding!B:B,Sales!AL6249,[1]Encoding!A:A,Sales!C6249)</f>
        <v>0.2</v>
      </c>
      <c r="AN6249" s="1">
        <f>SUMIFS([1]Encoding!Q:Q,[1]Encoding!B:B,Sales!AL6249,[1]Encoding!A:A,Sales!C6249)</f>
        <v>4.8000000000000001E-2</v>
      </c>
      <c r="AO6249" s="1">
        <f>AK6249*(1-AN6249)</f>
        <v>1.3232799999999998</v>
      </c>
      <c r="AP6249" s="1">
        <f>AO6249*(1-AM6249)</f>
        <v>1.0586239999999998</v>
      </c>
    </row>
    <row r="6250" spans="1:42">
      <c r="A6250" t="s">
        <v>12</v>
      </c>
      <c r="B6250" t="s">
        <v>11</v>
      </c>
      <c r="C6250" t="s">
        <v>999</v>
      </c>
      <c r="D6250" t="s">
        <v>0</v>
      </c>
      <c r="E6250" t="s">
        <v>0</v>
      </c>
      <c r="F6250" t="s">
        <v>1003</v>
      </c>
      <c r="G6250" t="s">
        <v>1002</v>
      </c>
      <c r="H6250" t="s">
        <v>1001</v>
      </c>
      <c r="I6250" t="s">
        <v>7</v>
      </c>
      <c r="J6250">
        <v>1</v>
      </c>
      <c r="K6250">
        <v>1.39</v>
      </c>
      <c r="L6250" s="2">
        <v>41818</v>
      </c>
      <c r="M6250">
        <v>65003079259960</v>
      </c>
      <c r="N6250" t="s">
        <v>1147</v>
      </c>
      <c r="O6250">
        <v>5872412419</v>
      </c>
      <c r="P6250" s="2">
        <v>41818</v>
      </c>
      <c r="Q6250" t="s">
        <v>5</v>
      </c>
      <c r="R6250" t="s">
        <v>3</v>
      </c>
      <c r="S6250" t="s">
        <v>4</v>
      </c>
      <c r="T6250" t="s">
        <v>3</v>
      </c>
      <c r="U6250" t="s">
        <v>0</v>
      </c>
      <c r="V6250" t="s">
        <v>0</v>
      </c>
      <c r="W6250">
        <v>1.99</v>
      </c>
      <c r="X6250">
        <v>673532180</v>
      </c>
      <c r="Y6250" t="s">
        <v>0</v>
      </c>
      <c r="Z6250" t="s">
        <v>15</v>
      </c>
      <c r="AA6250" t="s">
        <v>999</v>
      </c>
      <c r="AB6250" t="s">
        <v>0</v>
      </c>
      <c r="AC6250" t="s">
        <v>0</v>
      </c>
      <c r="AD6250" t="s">
        <v>0</v>
      </c>
      <c r="AI6250" s="1" t="str">
        <f>CONCATENATE(MONTH(L6250),"/",1,"/",YEAR(L6250))</f>
        <v>6/1/2014</v>
      </c>
      <c r="AJ6250" s="1">
        <f>SUMIFS([1]Currency!A:A,[1]Currency!B:B,Sales!AI6250,[1]Currency!C:C,Sales!R6250)</f>
        <v>1</v>
      </c>
      <c r="AK6250" s="1">
        <f>AJ6250*J6250*K6250</f>
        <v>1.39</v>
      </c>
      <c r="AL6250" s="1" t="str">
        <f>VLOOKUP(S6250,[1]Region!A:B,2,FALSE)</f>
        <v>Brazil</v>
      </c>
      <c r="AM6250" s="1">
        <f>SUMIFS([1]Encoding!D:D,[1]Encoding!B:B,Sales!AL6250,[1]Encoding!A:A,Sales!C6250)</f>
        <v>0.2</v>
      </c>
      <c r="AN6250" s="1">
        <f>SUMIFS([1]Encoding!Q:Q,[1]Encoding!B:B,Sales!AL6250,[1]Encoding!A:A,Sales!C6250)</f>
        <v>4.8000000000000001E-2</v>
      </c>
      <c r="AO6250" s="1">
        <f>AK6250*(1-AN6250)</f>
        <v>1.3232799999999998</v>
      </c>
      <c r="AP6250" s="1">
        <f>AO6250*(1-AM6250)</f>
        <v>1.0586239999999998</v>
      </c>
    </row>
    <row r="6251" spans="1:42">
      <c r="A6251" t="s">
        <v>12</v>
      </c>
      <c r="B6251" t="s">
        <v>11</v>
      </c>
      <c r="C6251" t="s">
        <v>999</v>
      </c>
      <c r="D6251" t="s">
        <v>0</v>
      </c>
      <c r="E6251" t="s">
        <v>0</v>
      </c>
      <c r="F6251" t="s">
        <v>1003</v>
      </c>
      <c r="G6251" t="s">
        <v>1002</v>
      </c>
      <c r="H6251" t="s">
        <v>1001</v>
      </c>
      <c r="I6251" t="s">
        <v>7</v>
      </c>
      <c r="J6251">
        <v>1</v>
      </c>
      <c r="K6251">
        <v>1.39</v>
      </c>
      <c r="L6251" s="2">
        <v>41818</v>
      </c>
      <c r="M6251">
        <v>36003436246137</v>
      </c>
      <c r="N6251" t="s">
        <v>1097</v>
      </c>
      <c r="O6251">
        <v>6683036394</v>
      </c>
      <c r="P6251" s="2">
        <v>41818</v>
      </c>
      <c r="Q6251" t="s">
        <v>5</v>
      </c>
      <c r="R6251" t="s">
        <v>3</v>
      </c>
      <c r="S6251" t="s">
        <v>4</v>
      </c>
      <c r="T6251" t="s">
        <v>3</v>
      </c>
      <c r="U6251" t="s">
        <v>0</v>
      </c>
      <c r="V6251" t="s">
        <v>0</v>
      </c>
      <c r="W6251">
        <v>1.99</v>
      </c>
      <c r="X6251">
        <v>673532180</v>
      </c>
      <c r="Y6251" t="s">
        <v>0</v>
      </c>
      <c r="Z6251" t="s">
        <v>15</v>
      </c>
      <c r="AA6251" t="s">
        <v>999</v>
      </c>
      <c r="AB6251" t="s">
        <v>0</v>
      </c>
      <c r="AC6251" t="s">
        <v>0</v>
      </c>
      <c r="AD6251" t="s">
        <v>0</v>
      </c>
      <c r="AI6251" s="1" t="str">
        <f>CONCATENATE(MONTH(L6251),"/",1,"/",YEAR(L6251))</f>
        <v>6/1/2014</v>
      </c>
      <c r="AJ6251" s="1">
        <f>SUMIFS([1]Currency!A:A,[1]Currency!B:B,Sales!AI6251,[1]Currency!C:C,Sales!R6251)</f>
        <v>1</v>
      </c>
      <c r="AK6251" s="1">
        <f>AJ6251*J6251*K6251</f>
        <v>1.39</v>
      </c>
      <c r="AL6251" s="1" t="str">
        <f>VLOOKUP(S6251,[1]Region!A:B,2,FALSE)</f>
        <v>Brazil</v>
      </c>
      <c r="AM6251" s="1">
        <f>SUMIFS([1]Encoding!D:D,[1]Encoding!B:B,Sales!AL6251,[1]Encoding!A:A,Sales!C6251)</f>
        <v>0.2</v>
      </c>
      <c r="AN6251" s="1">
        <f>SUMIFS([1]Encoding!Q:Q,[1]Encoding!B:B,Sales!AL6251,[1]Encoding!A:A,Sales!C6251)</f>
        <v>4.8000000000000001E-2</v>
      </c>
      <c r="AO6251" s="1">
        <f>AK6251*(1-AN6251)</f>
        <v>1.3232799999999998</v>
      </c>
      <c r="AP6251" s="1">
        <f>AO6251*(1-AM6251)</f>
        <v>1.0586239999999998</v>
      </c>
    </row>
    <row r="6252" spans="1:42">
      <c r="A6252" t="s">
        <v>12</v>
      </c>
      <c r="B6252" t="s">
        <v>11</v>
      </c>
      <c r="C6252" t="s">
        <v>999</v>
      </c>
      <c r="D6252" t="s">
        <v>0</v>
      </c>
      <c r="E6252" t="s">
        <v>0</v>
      </c>
      <c r="F6252" t="s">
        <v>1003</v>
      </c>
      <c r="G6252" t="s">
        <v>1002</v>
      </c>
      <c r="H6252" t="s">
        <v>1001</v>
      </c>
      <c r="I6252" t="s">
        <v>23</v>
      </c>
      <c r="J6252">
        <v>1</v>
      </c>
      <c r="K6252">
        <v>5</v>
      </c>
      <c r="L6252" s="2">
        <v>41818</v>
      </c>
      <c r="M6252">
        <v>100002372325160</v>
      </c>
      <c r="N6252" t="s">
        <v>29</v>
      </c>
      <c r="O6252">
        <v>7554459669</v>
      </c>
      <c r="P6252" s="2">
        <v>41818</v>
      </c>
      <c r="Q6252" t="s">
        <v>5</v>
      </c>
      <c r="R6252" t="s">
        <v>3</v>
      </c>
      <c r="S6252" t="s">
        <v>4</v>
      </c>
      <c r="T6252" t="s">
        <v>3</v>
      </c>
      <c r="U6252" t="s">
        <v>0</v>
      </c>
      <c r="V6252" t="s">
        <v>0</v>
      </c>
      <c r="W6252">
        <v>7.99</v>
      </c>
      <c r="X6252">
        <v>673532180</v>
      </c>
      <c r="Y6252" t="s">
        <v>0</v>
      </c>
      <c r="Z6252" t="s">
        <v>2</v>
      </c>
      <c r="AA6252" t="s">
        <v>999</v>
      </c>
      <c r="AB6252" t="s">
        <v>0</v>
      </c>
      <c r="AC6252" t="s">
        <v>0</v>
      </c>
      <c r="AD6252" t="s">
        <v>0</v>
      </c>
      <c r="AI6252" s="1" t="str">
        <f>CONCATENATE(MONTH(L6252),"/",1,"/",YEAR(L6252))</f>
        <v>6/1/2014</v>
      </c>
      <c r="AJ6252" s="1">
        <f>SUMIFS([1]Currency!A:A,[1]Currency!B:B,Sales!AI6252,[1]Currency!C:C,Sales!R6252)</f>
        <v>1</v>
      </c>
      <c r="AK6252" s="1">
        <f>AJ6252*J6252*K6252</f>
        <v>5</v>
      </c>
      <c r="AL6252" s="1" t="str">
        <f>VLOOKUP(S6252,[1]Region!A:B,2,FALSE)</f>
        <v>Brazil</v>
      </c>
      <c r="AM6252" s="1">
        <f>SUMIFS([1]Encoding!D:D,[1]Encoding!B:B,Sales!AL6252,[1]Encoding!A:A,Sales!C6252)</f>
        <v>0.2</v>
      </c>
      <c r="AN6252" s="1">
        <f>SUMIFS([1]Encoding!Q:Q,[1]Encoding!B:B,Sales!AL6252,[1]Encoding!A:A,Sales!C6252)</f>
        <v>4.8000000000000001E-2</v>
      </c>
      <c r="AO6252" s="1">
        <f>AK6252*(1-AN6252)</f>
        <v>4.76</v>
      </c>
      <c r="AP6252" s="1">
        <f>AO6252*(1-AM6252)</f>
        <v>3.8079999999999998</v>
      </c>
    </row>
    <row r="6253" spans="1:42">
      <c r="A6253" t="s">
        <v>12</v>
      </c>
      <c r="B6253" t="s">
        <v>11</v>
      </c>
      <c r="C6253" t="s">
        <v>999</v>
      </c>
      <c r="D6253" t="s">
        <v>0</v>
      </c>
      <c r="E6253" t="s">
        <v>0</v>
      </c>
      <c r="F6253" t="s">
        <v>1003</v>
      </c>
      <c r="G6253" t="s">
        <v>1002</v>
      </c>
      <c r="H6253" t="s">
        <v>1001</v>
      </c>
      <c r="I6253" t="s">
        <v>7</v>
      </c>
      <c r="J6253">
        <v>1</v>
      </c>
      <c r="K6253">
        <v>2.09</v>
      </c>
      <c r="L6253" s="2">
        <v>41818</v>
      </c>
      <c r="M6253">
        <v>81003042162213</v>
      </c>
      <c r="N6253" t="s">
        <v>1146</v>
      </c>
      <c r="O6253">
        <v>2190071449</v>
      </c>
      <c r="P6253" s="2">
        <v>41818</v>
      </c>
      <c r="Q6253" t="s">
        <v>5</v>
      </c>
      <c r="R6253" t="s">
        <v>3</v>
      </c>
      <c r="S6253" t="s">
        <v>4</v>
      </c>
      <c r="T6253" t="s">
        <v>3</v>
      </c>
      <c r="U6253" t="s">
        <v>0</v>
      </c>
      <c r="V6253" t="s">
        <v>0</v>
      </c>
      <c r="W6253">
        <v>2.99</v>
      </c>
      <c r="X6253">
        <v>673532180</v>
      </c>
      <c r="Y6253" t="s">
        <v>0</v>
      </c>
      <c r="Z6253" t="s">
        <v>2</v>
      </c>
      <c r="AA6253" t="s">
        <v>999</v>
      </c>
      <c r="AB6253" t="s">
        <v>0</v>
      </c>
      <c r="AC6253" t="s">
        <v>0</v>
      </c>
      <c r="AD6253" t="s">
        <v>0</v>
      </c>
      <c r="AI6253" s="1" t="str">
        <f>CONCATENATE(MONTH(L6253),"/",1,"/",YEAR(L6253))</f>
        <v>6/1/2014</v>
      </c>
      <c r="AJ6253" s="1">
        <f>SUMIFS([1]Currency!A:A,[1]Currency!B:B,Sales!AI6253,[1]Currency!C:C,Sales!R6253)</f>
        <v>1</v>
      </c>
      <c r="AK6253" s="1">
        <f>AJ6253*J6253*K6253</f>
        <v>2.09</v>
      </c>
      <c r="AL6253" s="1" t="str">
        <f>VLOOKUP(S6253,[1]Region!A:B,2,FALSE)</f>
        <v>Brazil</v>
      </c>
      <c r="AM6253" s="1">
        <f>SUMIFS([1]Encoding!D:D,[1]Encoding!B:B,Sales!AL6253,[1]Encoding!A:A,Sales!C6253)</f>
        <v>0.2</v>
      </c>
      <c r="AN6253" s="1">
        <f>SUMIFS([1]Encoding!Q:Q,[1]Encoding!B:B,Sales!AL6253,[1]Encoding!A:A,Sales!C6253)</f>
        <v>4.8000000000000001E-2</v>
      </c>
      <c r="AO6253" s="1">
        <f>AK6253*(1-AN6253)</f>
        <v>1.9896799999999997</v>
      </c>
      <c r="AP6253" s="1">
        <f>AO6253*(1-AM6253)</f>
        <v>1.5917439999999998</v>
      </c>
    </row>
    <row r="6254" spans="1:42">
      <c r="A6254" t="s">
        <v>12</v>
      </c>
      <c r="B6254" t="s">
        <v>11</v>
      </c>
      <c r="C6254" t="s">
        <v>999</v>
      </c>
      <c r="D6254" t="s">
        <v>0</v>
      </c>
      <c r="E6254" t="s">
        <v>0</v>
      </c>
      <c r="F6254" t="s">
        <v>1003</v>
      </c>
      <c r="G6254" t="s">
        <v>1002</v>
      </c>
      <c r="H6254" t="s">
        <v>1001</v>
      </c>
      <c r="I6254" t="s">
        <v>23</v>
      </c>
      <c r="J6254">
        <v>1</v>
      </c>
      <c r="K6254">
        <v>5</v>
      </c>
      <c r="L6254" s="2">
        <v>41819</v>
      </c>
      <c r="M6254">
        <v>85003203364430</v>
      </c>
      <c r="N6254" t="s">
        <v>1145</v>
      </c>
      <c r="O6254">
        <v>5464655284</v>
      </c>
      <c r="P6254" s="2">
        <v>41819</v>
      </c>
      <c r="Q6254" t="s">
        <v>5</v>
      </c>
      <c r="R6254" t="s">
        <v>3</v>
      </c>
      <c r="S6254" t="s">
        <v>4</v>
      </c>
      <c r="T6254" t="s">
        <v>3</v>
      </c>
      <c r="U6254" t="s">
        <v>0</v>
      </c>
      <c r="V6254" t="s">
        <v>0</v>
      </c>
      <c r="W6254">
        <v>7.99</v>
      </c>
      <c r="X6254">
        <v>673532180</v>
      </c>
      <c r="Y6254" t="s">
        <v>0</v>
      </c>
      <c r="Z6254" t="s">
        <v>2</v>
      </c>
      <c r="AA6254" t="s">
        <v>999</v>
      </c>
      <c r="AB6254" t="s">
        <v>0</v>
      </c>
      <c r="AC6254" t="s">
        <v>0</v>
      </c>
      <c r="AD6254" t="s">
        <v>0</v>
      </c>
      <c r="AI6254" s="1" t="str">
        <f>CONCATENATE(MONTH(L6254),"/",1,"/",YEAR(L6254))</f>
        <v>6/1/2014</v>
      </c>
      <c r="AJ6254" s="1">
        <f>SUMIFS([1]Currency!A:A,[1]Currency!B:B,Sales!AI6254,[1]Currency!C:C,Sales!R6254)</f>
        <v>1</v>
      </c>
      <c r="AK6254" s="1">
        <f>AJ6254*J6254*K6254</f>
        <v>5</v>
      </c>
      <c r="AL6254" s="1" t="str">
        <f>VLOOKUP(S6254,[1]Region!A:B,2,FALSE)</f>
        <v>Brazil</v>
      </c>
      <c r="AM6254" s="1">
        <f>SUMIFS([1]Encoding!D:D,[1]Encoding!B:B,Sales!AL6254,[1]Encoding!A:A,Sales!C6254)</f>
        <v>0.2</v>
      </c>
      <c r="AN6254" s="1">
        <f>SUMIFS([1]Encoding!Q:Q,[1]Encoding!B:B,Sales!AL6254,[1]Encoding!A:A,Sales!C6254)</f>
        <v>4.8000000000000001E-2</v>
      </c>
      <c r="AO6254" s="1">
        <f>AK6254*(1-AN6254)</f>
        <v>4.76</v>
      </c>
      <c r="AP6254" s="1">
        <f>AO6254*(1-AM6254)</f>
        <v>3.8079999999999998</v>
      </c>
    </row>
    <row r="6255" spans="1:42">
      <c r="A6255" t="s">
        <v>12</v>
      </c>
      <c r="B6255" t="s">
        <v>11</v>
      </c>
      <c r="C6255" t="s">
        <v>999</v>
      </c>
      <c r="D6255" t="s">
        <v>0</v>
      </c>
      <c r="E6255" t="s">
        <v>0</v>
      </c>
      <c r="F6255" t="s">
        <v>1003</v>
      </c>
      <c r="G6255" t="s">
        <v>1002</v>
      </c>
      <c r="H6255" t="s">
        <v>1001</v>
      </c>
      <c r="I6255" t="s">
        <v>7</v>
      </c>
      <c r="J6255">
        <v>1</v>
      </c>
      <c r="K6255">
        <v>2.09</v>
      </c>
      <c r="L6255" s="2">
        <v>41819</v>
      </c>
      <c r="M6255">
        <v>73002332394451</v>
      </c>
      <c r="N6255" t="s">
        <v>1144</v>
      </c>
      <c r="O6255">
        <v>6121894729</v>
      </c>
      <c r="P6255" s="2">
        <v>41819</v>
      </c>
      <c r="Q6255" t="s">
        <v>5</v>
      </c>
      <c r="R6255" t="s">
        <v>3</v>
      </c>
      <c r="S6255" t="s">
        <v>4</v>
      </c>
      <c r="T6255" t="s">
        <v>3</v>
      </c>
      <c r="U6255" t="s">
        <v>0</v>
      </c>
      <c r="V6255" t="s">
        <v>0</v>
      </c>
      <c r="W6255">
        <v>2.99</v>
      </c>
      <c r="X6255">
        <v>673532180</v>
      </c>
      <c r="Y6255" t="s">
        <v>0</v>
      </c>
      <c r="Z6255" t="s">
        <v>2</v>
      </c>
      <c r="AA6255" t="s">
        <v>999</v>
      </c>
      <c r="AB6255" t="s">
        <v>0</v>
      </c>
      <c r="AC6255" t="s">
        <v>0</v>
      </c>
      <c r="AD6255" t="s">
        <v>0</v>
      </c>
      <c r="AI6255" s="1" t="str">
        <f>CONCATENATE(MONTH(L6255),"/",1,"/",YEAR(L6255))</f>
        <v>6/1/2014</v>
      </c>
      <c r="AJ6255" s="1">
        <f>SUMIFS([1]Currency!A:A,[1]Currency!B:B,Sales!AI6255,[1]Currency!C:C,Sales!R6255)</f>
        <v>1</v>
      </c>
      <c r="AK6255" s="1">
        <f>AJ6255*J6255*K6255</f>
        <v>2.09</v>
      </c>
      <c r="AL6255" s="1" t="str">
        <f>VLOOKUP(S6255,[1]Region!A:B,2,FALSE)</f>
        <v>Brazil</v>
      </c>
      <c r="AM6255" s="1">
        <f>SUMIFS([1]Encoding!D:D,[1]Encoding!B:B,Sales!AL6255,[1]Encoding!A:A,Sales!C6255)</f>
        <v>0.2</v>
      </c>
      <c r="AN6255" s="1">
        <f>SUMIFS([1]Encoding!Q:Q,[1]Encoding!B:B,Sales!AL6255,[1]Encoding!A:A,Sales!C6255)</f>
        <v>4.8000000000000001E-2</v>
      </c>
      <c r="AO6255" s="1">
        <f>AK6255*(1-AN6255)</f>
        <v>1.9896799999999997</v>
      </c>
      <c r="AP6255" s="1">
        <f>AO6255*(1-AM6255)</f>
        <v>1.5917439999999998</v>
      </c>
    </row>
    <row r="6256" spans="1:42">
      <c r="A6256" t="s">
        <v>12</v>
      </c>
      <c r="B6256" t="s">
        <v>11</v>
      </c>
      <c r="C6256" t="s">
        <v>999</v>
      </c>
      <c r="D6256" t="s">
        <v>0</v>
      </c>
      <c r="E6256" t="s">
        <v>0</v>
      </c>
      <c r="F6256" t="s">
        <v>1003</v>
      </c>
      <c r="G6256" t="s">
        <v>1002</v>
      </c>
      <c r="H6256" t="s">
        <v>1001</v>
      </c>
      <c r="I6256" t="s">
        <v>7</v>
      </c>
      <c r="J6256">
        <v>1</v>
      </c>
      <c r="K6256">
        <v>1.39</v>
      </c>
      <c r="L6256" s="2">
        <v>41816</v>
      </c>
      <c r="M6256">
        <v>100002359649487</v>
      </c>
      <c r="N6256" t="s">
        <v>1143</v>
      </c>
      <c r="O6256">
        <v>8410571939</v>
      </c>
      <c r="P6256" s="2">
        <v>41816</v>
      </c>
      <c r="Q6256" t="s">
        <v>5</v>
      </c>
      <c r="R6256" t="s">
        <v>3</v>
      </c>
      <c r="S6256" t="s">
        <v>4</v>
      </c>
      <c r="T6256" t="s">
        <v>3</v>
      </c>
      <c r="U6256" t="s">
        <v>0</v>
      </c>
      <c r="V6256" t="s">
        <v>0</v>
      </c>
      <c r="W6256">
        <v>1.99</v>
      </c>
      <c r="X6256">
        <v>673532180</v>
      </c>
      <c r="Y6256" t="s">
        <v>0</v>
      </c>
      <c r="Z6256" t="s">
        <v>15</v>
      </c>
      <c r="AA6256" t="s">
        <v>999</v>
      </c>
      <c r="AB6256" t="s">
        <v>0</v>
      </c>
      <c r="AC6256" t="s">
        <v>0</v>
      </c>
      <c r="AD6256" t="s">
        <v>0</v>
      </c>
      <c r="AI6256" s="1" t="str">
        <f>CONCATENATE(MONTH(L6256),"/",1,"/",YEAR(L6256))</f>
        <v>6/1/2014</v>
      </c>
      <c r="AJ6256" s="1">
        <f>SUMIFS([1]Currency!A:A,[1]Currency!B:B,Sales!AI6256,[1]Currency!C:C,Sales!R6256)</f>
        <v>1</v>
      </c>
      <c r="AK6256" s="1">
        <f>AJ6256*J6256*K6256</f>
        <v>1.39</v>
      </c>
      <c r="AL6256" s="1" t="str">
        <f>VLOOKUP(S6256,[1]Region!A:B,2,FALSE)</f>
        <v>Brazil</v>
      </c>
      <c r="AM6256" s="1">
        <f>SUMIFS([1]Encoding!D:D,[1]Encoding!B:B,Sales!AL6256,[1]Encoding!A:A,Sales!C6256)</f>
        <v>0.2</v>
      </c>
      <c r="AN6256" s="1">
        <f>SUMIFS([1]Encoding!Q:Q,[1]Encoding!B:B,Sales!AL6256,[1]Encoding!A:A,Sales!C6256)</f>
        <v>4.8000000000000001E-2</v>
      </c>
      <c r="AO6256" s="1">
        <f>AK6256*(1-AN6256)</f>
        <v>1.3232799999999998</v>
      </c>
      <c r="AP6256" s="1">
        <f>AO6256*(1-AM6256)</f>
        <v>1.0586239999999998</v>
      </c>
    </row>
    <row r="6257" spans="1:42">
      <c r="A6257" t="s">
        <v>12</v>
      </c>
      <c r="B6257" t="s">
        <v>11</v>
      </c>
      <c r="C6257" t="s">
        <v>999</v>
      </c>
      <c r="D6257" t="s">
        <v>0</v>
      </c>
      <c r="E6257" t="s">
        <v>0</v>
      </c>
      <c r="F6257" t="s">
        <v>1003</v>
      </c>
      <c r="G6257" t="s">
        <v>1002</v>
      </c>
      <c r="H6257" t="s">
        <v>1001</v>
      </c>
      <c r="I6257" t="s">
        <v>7</v>
      </c>
      <c r="J6257">
        <v>1</v>
      </c>
      <c r="K6257">
        <v>2.09</v>
      </c>
      <c r="L6257" s="2">
        <v>41818</v>
      </c>
      <c r="M6257">
        <v>73002339032211</v>
      </c>
      <c r="N6257" t="s">
        <v>1142</v>
      </c>
      <c r="O6257">
        <v>6060331879</v>
      </c>
      <c r="P6257" s="2">
        <v>41818</v>
      </c>
      <c r="Q6257" t="s">
        <v>5</v>
      </c>
      <c r="R6257" t="s">
        <v>3</v>
      </c>
      <c r="S6257" t="s">
        <v>4</v>
      </c>
      <c r="T6257" t="s">
        <v>3</v>
      </c>
      <c r="U6257" t="s">
        <v>0</v>
      </c>
      <c r="V6257" t="s">
        <v>0</v>
      </c>
      <c r="W6257">
        <v>2.99</v>
      </c>
      <c r="X6257">
        <v>673532180</v>
      </c>
      <c r="Y6257" t="s">
        <v>0</v>
      </c>
      <c r="Z6257" t="s">
        <v>2</v>
      </c>
      <c r="AA6257" t="s">
        <v>999</v>
      </c>
      <c r="AB6257" t="s">
        <v>0</v>
      </c>
      <c r="AC6257" t="s">
        <v>0</v>
      </c>
      <c r="AD6257" t="s">
        <v>0</v>
      </c>
      <c r="AI6257" s="1" t="str">
        <f>CONCATENATE(MONTH(L6257),"/",1,"/",YEAR(L6257))</f>
        <v>6/1/2014</v>
      </c>
      <c r="AJ6257" s="1">
        <f>SUMIFS([1]Currency!A:A,[1]Currency!B:B,Sales!AI6257,[1]Currency!C:C,Sales!R6257)</f>
        <v>1</v>
      </c>
      <c r="AK6257" s="1">
        <f>AJ6257*J6257*K6257</f>
        <v>2.09</v>
      </c>
      <c r="AL6257" s="1" t="str">
        <f>VLOOKUP(S6257,[1]Region!A:B,2,FALSE)</f>
        <v>Brazil</v>
      </c>
      <c r="AM6257" s="1">
        <f>SUMIFS([1]Encoding!D:D,[1]Encoding!B:B,Sales!AL6257,[1]Encoding!A:A,Sales!C6257)</f>
        <v>0.2</v>
      </c>
      <c r="AN6257" s="1">
        <f>SUMIFS([1]Encoding!Q:Q,[1]Encoding!B:B,Sales!AL6257,[1]Encoding!A:A,Sales!C6257)</f>
        <v>4.8000000000000001E-2</v>
      </c>
      <c r="AO6257" s="1">
        <f>AK6257*(1-AN6257)</f>
        <v>1.9896799999999997</v>
      </c>
      <c r="AP6257" s="1">
        <f>AO6257*(1-AM6257)</f>
        <v>1.5917439999999998</v>
      </c>
    </row>
    <row r="6258" spans="1:42">
      <c r="A6258" t="s">
        <v>12</v>
      </c>
      <c r="B6258" t="s">
        <v>11</v>
      </c>
      <c r="C6258" t="s">
        <v>999</v>
      </c>
      <c r="D6258" t="s">
        <v>0</v>
      </c>
      <c r="E6258" t="s">
        <v>0</v>
      </c>
      <c r="F6258" t="s">
        <v>1003</v>
      </c>
      <c r="G6258" t="s">
        <v>1002</v>
      </c>
      <c r="H6258" t="s">
        <v>1001</v>
      </c>
      <c r="I6258" t="s">
        <v>7</v>
      </c>
      <c r="J6258">
        <v>1</v>
      </c>
      <c r="K6258">
        <v>2.09</v>
      </c>
      <c r="L6258" s="2">
        <v>41819</v>
      </c>
      <c r="M6258">
        <v>68002171228082</v>
      </c>
      <c r="N6258" t="s">
        <v>1141</v>
      </c>
      <c r="O6258">
        <v>6062556329</v>
      </c>
      <c r="P6258" s="2">
        <v>41819</v>
      </c>
      <c r="Q6258" t="s">
        <v>5</v>
      </c>
      <c r="R6258" t="s">
        <v>3</v>
      </c>
      <c r="S6258" t="s">
        <v>4</v>
      </c>
      <c r="T6258" t="s">
        <v>3</v>
      </c>
      <c r="U6258" t="s">
        <v>0</v>
      </c>
      <c r="V6258" t="s">
        <v>0</v>
      </c>
      <c r="W6258">
        <v>2.99</v>
      </c>
      <c r="X6258">
        <v>673532180</v>
      </c>
      <c r="Y6258" t="s">
        <v>0</v>
      </c>
      <c r="Z6258" t="s">
        <v>2</v>
      </c>
      <c r="AA6258" t="s">
        <v>999</v>
      </c>
      <c r="AB6258" t="s">
        <v>0</v>
      </c>
      <c r="AC6258" t="s">
        <v>0</v>
      </c>
      <c r="AD6258" t="s">
        <v>0</v>
      </c>
      <c r="AI6258" s="1" t="str">
        <f>CONCATENATE(MONTH(L6258),"/",1,"/",YEAR(L6258))</f>
        <v>6/1/2014</v>
      </c>
      <c r="AJ6258" s="1">
        <f>SUMIFS([1]Currency!A:A,[1]Currency!B:B,Sales!AI6258,[1]Currency!C:C,Sales!R6258)</f>
        <v>1</v>
      </c>
      <c r="AK6258" s="1">
        <f>AJ6258*J6258*K6258</f>
        <v>2.09</v>
      </c>
      <c r="AL6258" s="1" t="str">
        <f>VLOOKUP(S6258,[1]Region!A:B,2,FALSE)</f>
        <v>Brazil</v>
      </c>
      <c r="AM6258" s="1">
        <f>SUMIFS([1]Encoding!D:D,[1]Encoding!B:B,Sales!AL6258,[1]Encoding!A:A,Sales!C6258)</f>
        <v>0.2</v>
      </c>
      <c r="AN6258" s="1">
        <f>SUMIFS([1]Encoding!Q:Q,[1]Encoding!B:B,Sales!AL6258,[1]Encoding!A:A,Sales!C6258)</f>
        <v>4.8000000000000001E-2</v>
      </c>
      <c r="AO6258" s="1">
        <f>AK6258*(1-AN6258)</f>
        <v>1.9896799999999997</v>
      </c>
      <c r="AP6258" s="1">
        <f>AO6258*(1-AM6258)</f>
        <v>1.5917439999999998</v>
      </c>
    </row>
    <row r="6259" spans="1:42">
      <c r="A6259" t="s">
        <v>12</v>
      </c>
      <c r="B6259" t="s">
        <v>11</v>
      </c>
      <c r="C6259" t="s">
        <v>999</v>
      </c>
      <c r="D6259" t="s">
        <v>0</v>
      </c>
      <c r="E6259" t="s">
        <v>0</v>
      </c>
      <c r="F6259" t="s">
        <v>1003</v>
      </c>
      <c r="G6259" t="s">
        <v>1002</v>
      </c>
      <c r="H6259" t="s">
        <v>1001</v>
      </c>
      <c r="I6259" t="s">
        <v>7</v>
      </c>
      <c r="J6259">
        <v>1</v>
      </c>
      <c r="K6259">
        <v>1.39</v>
      </c>
      <c r="L6259" s="2">
        <v>41819</v>
      </c>
      <c r="M6259">
        <v>76002630756386</v>
      </c>
      <c r="N6259" t="s">
        <v>29</v>
      </c>
      <c r="O6259">
        <v>10023755444</v>
      </c>
      <c r="P6259" s="2">
        <v>41819</v>
      </c>
      <c r="Q6259" t="s">
        <v>5</v>
      </c>
      <c r="R6259" t="s">
        <v>3</v>
      </c>
      <c r="S6259" t="s">
        <v>4</v>
      </c>
      <c r="T6259" t="s">
        <v>3</v>
      </c>
      <c r="U6259" t="s">
        <v>0</v>
      </c>
      <c r="V6259" t="s">
        <v>0</v>
      </c>
      <c r="W6259">
        <v>1.99</v>
      </c>
      <c r="X6259">
        <v>673532180</v>
      </c>
      <c r="Y6259" t="s">
        <v>0</v>
      </c>
      <c r="Z6259" t="s">
        <v>15</v>
      </c>
      <c r="AA6259" t="s">
        <v>999</v>
      </c>
      <c r="AB6259" t="s">
        <v>0</v>
      </c>
      <c r="AC6259" t="s">
        <v>0</v>
      </c>
      <c r="AD6259" t="s">
        <v>0</v>
      </c>
      <c r="AI6259" s="1" t="str">
        <f>CONCATENATE(MONTH(L6259),"/",1,"/",YEAR(L6259))</f>
        <v>6/1/2014</v>
      </c>
      <c r="AJ6259" s="1">
        <f>SUMIFS([1]Currency!A:A,[1]Currency!B:B,Sales!AI6259,[1]Currency!C:C,Sales!R6259)</f>
        <v>1</v>
      </c>
      <c r="AK6259" s="1">
        <f>AJ6259*J6259*K6259</f>
        <v>1.39</v>
      </c>
      <c r="AL6259" s="1" t="str">
        <f>VLOOKUP(S6259,[1]Region!A:B,2,FALSE)</f>
        <v>Brazil</v>
      </c>
      <c r="AM6259" s="1">
        <f>SUMIFS([1]Encoding!D:D,[1]Encoding!B:B,Sales!AL6259,[1]Encoding!A:A,Sales!C6259)</f>
        <v>0.2</v>
      </c>
      <c r="AN6259" s="1">
        <f>SUMIFS([1]Encoding!Q:Q,[1]Encoding!B:B,Sales!AL6259,[1]Encoding!A:A,Sales!C6259)</f>
        <v>4.8000000000000001E-2</v>
      </c>
      <c r="AO6259" s="1">
        <f>AK6259*(1-AN6259)</f>
        <v>1.3232799999999998</v>
      </c>
      <c r="AP6259" s="1">
        <f>AO6259*(1-AM6259)</f>
        <v>1.0586239999999998</v>
      </c>
    </row>
    <row r="6260" spans="1:42">
      <c r="A6260" t="s">
        <v>12</v>
      </c>
      <c r="B6260" t="s">
        <v>11</v>
      </c>
      <c r="C6260" t="s">
        <v>999</v>
      </c>
      <c r="D6260" t="s">
        <v>0</v>
      </c>
      <c r="E6260" t="s">
        <v>0</v>
      </c>
      <c r="F6260" t="s">
        <v>1003</v>
      </c>
      <c r="G6260" t="s">
        <v>1002</v>
      </c>
      <c r="H6260" t="s">
        <v>1001</v>
      </c>
      <c r="I6260" t="s">
        <v>7</v>
      </c>
      <c r="J6260">
        <v>1</v>
      </c>
      <c r="K6260">
        <v>2.09</v>
      </c>
      <c r="L6260" s="2">
        <v>41818</v>
      </c>
      <c r="M6260">
        <v>71001870378765</v>
      </c>
      <c r="N6260" t="s">
        <v>1140</v>
      </c>
      <c r="O6260">
        <v>6023155834</v>
      </c>
      <c r="P6260" s="2">
        <v>41818</v>
      </c>
      <c r="Q6260" t="s">
        <v>5</v>
      </c>
      <c r="R6260" t="s">
        <v>3</v>
      </c>
      <c r="S6260" t="s">
        <v>4</v>
      </c>
      <c r="T6260" t="s">
        <v>3</v>
      </c>
      <c r="U6260" t="s">
        <v>0</v>
      </c>
      <c r="V6260" t="s">
        <v>0</v>
      </c>
      <c r="W6260">
        <v>2.99</v>
      </c>
      <c r="X6260">
        <v>673532180</v>
      </c>
      <c r="Y6260" t="s">
        <v>0</v>
      </c>
      <c r="Z6260" t="s">
        <v>2</v>
      </c>
      <c r="AA6260" t="s">
        <v>999</v>
      </c>
      <c r="AB6260" t="s">
        <v>0</v>
      </c>
      <c r="AC6260" t="s">
        <v>0</v>
      </c>
      <c r="AD6260" t="s">
        <v>0</v>
      </c>
      <c r="AI6260" s="1" t="str">
        <f>CONCATENATE(MONTH(L6260),"/",1,"/",YEAR(L6260))</f>
        <v>6/1/2014</v>
      </c>
      <c r="AJ6260" s="1">
        <f>SUMIFS([1]Currency!A:A,[1]Currency!B:B,Sales!AI6260,[1]Currency!C:C,Sales!R6260)</f>
        <v>1</v>
      </c>
      <c r="AK6260" s="1">
        <f>AJ6260*J6260*K6260</f>
        <v>2.09</v>
      </c>
      <c r="AL6260" s="1" t="str">
        <f>VLOOKUP(S6260,[1]Region!A:B,2,FALSE)</f>
        <v>Brazil</v>
      </c>
      <c r="AM6260" s="1">
        <f>SUMIFS([1]Encoding!D:D,[1]Encoding!B:B,Sales!AL6260,[1]Encoding!A:A,Sales!C6260)</f>
        <v>0.2</v>
      </c>
      <c r="AN6260" s="1">
        <f>SUMIFS([1]Encoding!Q:Q,[1]Encoding!B:B,Sales!AL6260,[1]Encoding!A:A,Sales!C6260)</f>
        <v>4.8000000000000001E-2</v>
      </c>
      <c r="AO6260" s="1">
        <f>AK6260*(1-AN6260)</f>
        <v>1.9896799999999997</v>
      </c>
      <c r="AP6260" s="1">
        <f>AO6260*(1-AM6260)</f>
        <v>1.5917439999999998</v>
      </c>
    </row>
    <row r="6261" spans="1:42">
      <c r="A6261" t="s">
        <v>12</v>
      </c>
      <c r="B6261" t="s">
        <v>11</v>
      </c>
      <c r="C6261" t="s">
        <v>999</v>
      </c>
      <c r="D6261" t="s">
        <v>0</v>
      </c>
      <c r="E6261" t="s">
        <v>0</v>
      </c>
      <c r="F6261" t="s">
        <v>1003</v>
      </c>
      <c r="G6261" t="s">
        <v>1002</v>
      </c>
      <c r="H6261" t="s">
        <v>1001</v>
      </c>
      <c r="I6261" t="s">
        <v>7</v>
      </c>
      <c r="J6261">
        <v>1</v>
      </c>
      <c r="K6261">
        <v>2.09</v>
      </c>
      <c r="L6261" s="2">
        <v>41815</v>
      </c>
      <c r="M6261">
        <v>32003711975866</v>
      </c>
      <c r="N6261" t="s">
        <v>1139</v>
      </c>
      <c r="O6261">
        <v>2830932669</v>
      </c>
      <c r="P6261" s="2">
        <v>41815</v>
      </c>
      <c r="Q6261" t="s">
        <v>5</v>
      </c>
      <c r="R6261" t="s">
        <v>3</v>
      </c>
      <c r="S6261" t="s">
        <v>4</v>
      </c>
      <c r="T6261" t="s">
        <v>3</v>
      </c>
      <c r="U6261" t="s">
        <v>0</v>
      </c>
      <c r="V6261" t="s">
        <v>0</v>
      </c>
      <c r="W6261">
        <v>2.99</v>
      </c>
      <c r="X6261">
        <v>673532180</v>
      </c>
      <c r="Y6261" t="s">
        <v>0</v>
      </c>
      <c r="Z6261" t="s">
        <v>2</v>
      </c>
      <c r="AA6261" t="s">
        <v>999</v>
      </c>
      <c r="AB6261" t="s">
        <v>0</v>
      </c>
      <c r="AC6261" t="s">
        <v>0</v>
      </c>
      <c r="AD6261" t="s">
        <v>0</v>
      </c>
      <c r="AI6261" s="1" t="str">
        <f>CONCATENATE(MONTH(L6261),"/",1,"/",YEAR(L6261))</f>
        <v>6/1/2014</v>
      </c>
      <c r="AJ6261" s="1">
        <f>SUMIFS([1]Currency!A:A,[1]Currency!B:B,Sales!AI6261,[1]Currency!C:C,Sales!R6261)</f>
        <v>1</v>
      </c>
      <c r="AK6261" s="1">
        <f>AJ6261*J6261*K6261</f>
        <v>2.09</v>
      </c>
      <c r="AL6261" s="1" t="str">
        <f>VLOOKUP(S6261,[1]Region!A:B,2,FALSE)</f>
        <v>Brazil</v>
      </c>
      <c r="AM6261" s="1">
        <f>SUMIFS([1]Encoding!D:D,[1]Encoding!B:B,Sales!AL6261,[1]Encoding!A:A,Sales!C6261)</f>
        <v>0.2</v>
      </c>
      <c r="AN6261" s="1">
        <f>SUMIFS([1]Encoding!Q:Q,[1]Encoding!B:B,Sales!AL6261,[1]Encoding!A:A,Sales!C6261)</f>
        <v>4.8000000000000001E-2</v>
      </c>
      <c r="AO6261" s="1">
        <f>AK6261*(1-AN6261)</f>
        <v>1.9896799999999997</v>
      </c>
      <c r="AP6261" s="1">
        <f>AO6261*(1-AM6261)</f>
        <v>1.5917439999999998</v>
      </c>
    </row>
    <row r="6262" spans="1:42">
      <c r="A6262" t="s">
        <v>12</v>
      </c>
      <c r="B6262" t="s">
        <v>11</v>
      </c>
      <c r="C6262" t="s">
        <v>999</v>
      </c>
      <c r="D6262" t="s">
        <v>0</v>
      </c>
      <c r="E6262" t="s">
        <v>0</v>
      </c>
      <c r="F6262" t="s">
        <v>1003</v>
      </c>
      <c r="G6262" t="s">
        <v>1002</v>
      </c>
      <c r="H6262" t="s">
        <v>1001</v>
      </c>
      <c r="I6262" t="s">
        <v>7</v>
      </c>
      <c r="J6262">
        <v>1</v>
      </c>
      <c r="K6262">
        <v>2.09</v>
      </c>
      <c r="L6262" s="2">
        <v>41818</v>
      </c>
      <c r="M6262">
        <v>89002334169817</v>
      </c>
      <c r="N6262" t="s">
        <v>1138</v>
      </c>
      <c r="O6262">
        <v>2314294704</v>
      </c>
      <c r="P6262" s="2">
        <v>41818</v>
      </c>
      <c r="Q6262" t="s">
        <v>5</v>
      </c>
      <c r="R6262" t="s">
        <v>3</v>
      </c>
      <c r="S6262" t="s">
        <v>4</v>
      </c>
      <c r="T6262" t="s">
        <v>3</v>
      </c>
      <c r="U6262" t="s">
        <v>0</v>
      </c>
      <c r="V6262" t="s">
        <v>0</v>
      </c>
      <c r="W6262">
        <v>2.99</v>
      </c>
      <c r="X6262">
        <v>673532180</v>
      </c>
      <c r="Y6262" t="s">
        <v>0</v>
      </c>
      <c r="Z6262" t="s">
        <v>2</v>
      </c>
      <c r="AA6262" t="s">
        <v>999</v>
      </c>
      <c r="AB6262" t="s">
        <v>0</v>
      </c>
      <c r="AC6262" t="s">
        <v>0</v>
      </c>
      <c r="AD6262" t="s">
        <v>0</v>
      </c>
      <c r="AI6262" s="1" t="str">
        <f>CONCATENATE(MONTH(L6262),"/",1,"/",YEAR(L6262))</f>
        <v>6/1/2014</v>
      </c>
      <c r="AJ6262" s="1">
        <f>SUMIFS([1]Currency!A:A,[1]Currency!B:B,Sales!AI6262,[1]Currency!C:C,Sales!R6262)</f>
        <v>1</v>
      </c>
      <c r="AK6262" s="1">
        <f>AJ6262*J6262*K6262</f>
        <v>2.09</v>
      </c>
      <c r="AL6262" s="1" t="str">
        <f>VLOOKUP(S6262,[1]Region!A:B,2,FALSE)</f>
        <v>Brazil</v>
      </c>
      <c r="AM6262" s="1">
        <f>SUMIFS([1]Encoding!D:D,[1]Encoding!B:B,Sales!AL6262,[1]Encoding!A:A,Sales!C6262)</f>
        <v>0.2</v>
      </c>
      <c r="AN6262" s="1">
        <f>SUMIFS([1]Encoding!Q:Q,[1]Encoding!B:B,Sales!AL6262,[1]Encoding!A:A,Sales!C6262)</f>
        <v>4.8000000000000001E-2</v>
      </c>
      <c r="AO6262" s="1">
        <f>AK6262*(1-AN6262)</f>
        <v>1.9896799999999997</v>
      </c>
      <c r="AP6262" s="1">
        <f>AO6262*(1-AM6262)</f>
        <v>1.5917439999999998</v>
      </c>
    </row>
    <row r="6263" spans="1:42">
      <c r="A6263" t="s">
        <v>12</v>
      </c>
      <c r="B6263" t="s">
        <v>11</v>
      </c>
      <c r="C6263" t="s">
        <v>999</v>
      </c>
      <c r="D6263" t="s">
        <v>0</v>
      </c>
      <c r="E6263" t="s">
        <v>0</v>
      </c>
      <c r="F6263" t="s">
        <v>1003</v>
      </c>
      <c r="G6263" t="s">
        <v>1002</v>
      </c>
      <c r="H6263" t="s">
        <v>1001</v>
      </c>
      <c r="I6263" t="s">
        <v>7</v>
      </c>
      <c r="J6263">
        <v>1</v>
      </c>
      <c r="K6263">
        <v>1.39</v>
      </c>
      <c r="L6263" s="2">
        <v>41819</v>
      </c>
      <c r="M6263">
        <v>82003303953830</v>
      </c>
      <c r="N6263" t="s">
        <v>1137</v>
      </c>
      <c r="O6263">
        <v>2772054599</v>
      </c>
      <c r="P6263" s="2">
        <v>41819</v>
      </c>
      <c r="Q6263" t="s">
        <v>5</v>
      </c>
      <c r="R6263" t="s">
        <v>3</v>
      </c>
      <c r="S6263" t="s">
        <v>4</v>
      </c>
      <c r="T6263" t="s">
        <v>3</v>
      </c>
      <c r="U6263" t="s">
        <v>0</v>
      </c>
      <c r="V6263" t="s">
        <v>0</v>
      </c>
      <c r="W6263">
        <v>1.99</v>
      </c>
      <c r="X6263">
        <v>673532180</v>
      </c>
      <c r="Y6263" t="s">
        <v>0</v>
      </c>
      <c r="Z6263" t="s">
        <v>15</v>
      </c>
      <c r="AA6263" t="s">
        <v>999</v>
      </c>
      <c r="AB6263" t="s">
        <v>0</v>
      </c>
      <c r="AC6263" t="s">
        <v>0</v>
      </c>
      <c r="AD6263" t="s">
        <v>0</v>
      </c>
      <c r="AI6263" s="1" t="str">
        <f>CONCATENATE(MONTH(L6263),"/",1,"/",YEAR(L6263))</f>
        <v>6/1/2014</v>
      </c>
      <c r="AJ6263" s="1">
        <f>SUMIFS([1]Currency!A:A,[1]Currency!B:B,Sales!AI6263,[1]Currency!C:C,Sales!R6263)</f>
        <v>1</v>
      </c>
      <c r="AK6263" s="1">
        <f>AJ6263*J6263*K6263</f>
        <v>1.39</v>
      </c>
      <c r="AL6263" s="1" t="str">
        <f>VLOOKUP(S6263,[1]Region!A:B,2,FALSE)</f>
        <v>Brazil</v>
      </c>
      <c r="AM6263" s="1">
        <f>SUMIFS([1]Encoding!D:D,[1]Encoding!B:B,Sales!AL6263,[1]Encoding!A:A,Sales!C6263)</f>
        <v>0.2</v>
      </c>
      <c r="AN6263" s="1">
        <f>SUMIFS([1]Encoding!Q:Q,[1]Encoding!B:B,Sales!AL6263,[1]Encoding!A:A,Sales!C6263)</f>
        <v>4.8000000000000001E-2</v>
      </c>
      <c r="AO6263" s="1">
        <f>AK6263*(1-AN6263)</f>
        <v>1.3232799999999998</v>
      </c>
      <c r="AP6263" s="1">
        <f>AO6263*(1-AM6263)</f>
        <v>1.0586239999999998</v>
      </c>
    </row>
    <row r="6264" spans="1:42">
      <c r="A6264" t="s">
        <v>12</v>
      </c>
      <c r="B6264" t="s">
        <v>11</v>
      </c>
      <c r="C6264" t="s">
        <v>999</v>
      </c>
      <c r="D6264" t="s">
        <v>0</v>
      </c>
      <c r="E6264" t="s">
        <v>0</v>
      </c>
      <c r="F6264" t="s">
        <v>1003</v>
      </c>
      <c r="G6264" t="s">
        <v>1002</v>
      </c>
      <c r="H6264" t="s">
        <v>1001</v>
      </c>
      <c r="I6264" t="s">
        <v>7</v>
      </c>
      <c r="J6264">
        <v>1</v>
      </c>
      <c r="K6264">
        <v>2.09</v>
      </c>
      <c r="L6264" s="2">
        <v>41816</v>
      </c>
      <c r="M6264">
        <v>73002331787240</v>
      </c>
      <c r="N6264" t="s">
        <v>724</v>
      </c>
      <c r="O6264">
        <v>6057883349</v>
      </c>
      <c r="P6264" s="2">
        <v>41816</v>
      </c>
      <c r="Q6264" t="s">
        <v>5</v>
      </c>
      <c r="R6264" t="s">
        <v>3</v>
      </c>
      <c r="S6264" t="s">
        <v>4</v>
      </c>
      <c r="T6264" t="s">
        <v>3</v>
      </c>
      <c r="U6264" t="s">
        <v>0</v>
      </c>
      <c r="V6264" t="s">
        <v>0</v>
      </c>
      <c r="W6264">
        <v>2.99</v>
      </c>
      <c r="X6264">
        <v>673532180</v>
      </c>
      <c r="Y6264" t="s">
        <v>0</v>
      </c>
      <c r="Z6264" t="s">
        <v>2</v>
      </c>
      <c r="AA6264" t="s">
        <v>999</v>
      </c>
      <c r="AB6264" t="s">
        <v>0</v>
      </c>
      <c r="AC6264" t="s">
        <v>0</v>
      </c>
      <c r="AD6264" t="s">
        <v>0</v>
      </c>
      <c r="AI6264" s="1" t="str">
        <f>CONCATENATE(MONTH(L6264),"/",1,"/",YEAR(L6264))</f>
        <v>6/1/2014</v>
      </c>
      <c r="AJ6264" s="1">
        <f>SUMIFS([1]Currency!A:A,[1]Currency!B:B,Sales!AI6264,[1]Currency!C:C,Sales!R6264)</f>
        <v>1</v>
      </c>
      <c r="AK6264" s="1">
        <f>AJ6264*J6264*K6264</f>
        <v>2.09</v>
      </c>
      <c r="AL6264" s="1" t="str">
        <f>VLOOKUP(S6264,[1]Region!A:B,2,FALSE)</f>
        <v>Brazil</v>
      </c>
      <c r="AM6264" s="1">
        <f>SUMIFS([1]Encoding!D:D,[1]Encoding!B:B,Sales!AL6264,[1]Encoding!A:A,Sales!C6264)</f>
        <v>0.2</v>
      </c>
      <c r="AN6264" s="1">
        <f>SUMIFS([1]Encoding!Q:Q,[1]Encoding!B:B,Sales!AL6264,[1]Encoding!A:A,Sales!C6264)</f>
        <v>4.8000000000000001E-2</v>
      </c>
      <c r="AO6264" s="1">
        <f>AK6264*(1-AN6264)</f>
        <v>1.9896799999999997</v>
      </c>
      <c r="AP6264" s="1">
        <f>AO6264*(1-AM6264)</f>
        <v>1.5917439999999998</v>
      </c>
    </row>
    <row r="6265" spans="1:42">
      <c r="A6265" t="s">
        <v>12</v>
      </c>
      <c r="B6265" t="s">
        <v>11</v>
      </c>
      <c r="C6265" t="s">
        <v>999</v>
      </c>
      <c r="D6265" t="s">
        <v>0</v>
      </c>
      <c r="E6265" t="s">
        <v>0</v>
      </c>
      <c r="F6265" t="s">
        <v>1003</v>
      </c>
      <c r="G6265" t="s">
        <v>1002</v>
      </c>
      <c r="H6265" t="s">
        <v>1001</v>
      </c>
      <c r="I6265" t="s">
        <v>7</v>
      </c>
      <c r="J6265">
        <v>1</v>
      </c>
      <c r="K6265">
        <v>30</v>
      </c>
      <c r="L6265" s="2">
        <v>41817</v>
      </c>
      <c r="M6265">
        <v>61004160944291</v>
      </c>
      <c r="N6265">
        <v>94330</v>
      </c>
      <c r="O6265">
        <v>5043367789</v>
      </c>
      <c r="P6265" s="2">
        <v>41817</v>
      </c>
      <c r="Q6265" t="s">
        <v>5</v>
      </c>
      <c r="R6265" t="s">
        <v>1006</v>
      </c>
      <c r="S6265" t="s">
        <v>1007</v>
      </c>
      <c r="T6265" t="s">
        <v>1006</v>
      </c>
      <c r="U6265" t="s">
        <v>0</v>
      </c>
      <c r="V6265" t="s">
        <v>0</v>
      </c>
      <c r="W6265">
        <v>50</v>
      </c>
      <c r="X6265">
        <v>673532180</v>
      </c>
      <c r="Y6265" t="s">
        <v>0</v>
      </c>
      <c r="Z6265" t="s">
        <v>2</v>
      </c>
      <c r="AA6265" t="s">
        <v>999</v>
      </c>
      <c r="AB6265" t="s">
        <v>0</v>
      </c>
      <c r="AC6265" t="s">
        <v>0</v>
      </c>
      <c r="AD6265" t="s">
        <v>0</v>
      </c>
      <c r="AI6265" s="1" t="str">
        <f>CONCATENATE(MONTH(L6265),"/",1,"/",YEAR(L6265))</f>
        <v>6/1/2014</v>
      </c>
      <c r="AJ6265" s="1">
        <f>SUMIFS([1]Currency!A:A,[1]Currency!B:B,Sales!AI6265,[1]Currency!C:C,Sales!R6265)</f>
        <v>7.0000000000000007E-2</v>
      </c>
      <c r="AK6265" s="1">
        <f>AJ6265*J6265*K6265</f>
        <v>2.1</v>
      </c>
      <c r="AL6265" s="1" t="str">
        <f>VLOOKUP(S6265,[1]Region!A:B,2,FALSE)</f>
        <v>Mexico</v>
      </c>
      <c r="AM6265" s="1">
        <f>SUMIFS([1]Encoding!D:D,[1]Encoding!B:B,Sales!AL6265,[1]Encoding!A:A,Sales!C6265)</f>
        <v>0.2</v>
      </c>
      <c r="AN6265" s="1">
        <f>SUMIFS([1]Encoding!Q:Q,[1]Encoding!B:B,Sales!AL6265,[1]Encoding!A:A,Sales!C6265)</f>
        <v>4.8000000000000001E-2</v>
      </c>
      <c r="AO6265" s="1">
        <f>AK6265*(1-AN6265)</f>
        <v>1.9992000000000001</v>
      </c>
      <c r="AP6265" s="1">
        <f>AO6265*(1-AM6265)</f>
        <v>1.5993600000000001</v>
      </c>
    </row>
    <row r="6266" spans="1:42">
      <c r="A6266" t="s">
        <v>12</v>
      </c>
      <c r="B6266" t="s">
        <v>11</v>
      </c>
      <c r="C6266" t="s">
        <v>999</v>
      </c>
      <c r="D6266" t="s">
        <v>0</v>
      </c>
      <c r="E6266" t="s">
        <v>0</v>
      </c>
      <c r="F6266" t="s">
        <v>1003</v>
      </c>
      <c r="G6266" t="s">
        <v>1002</v>
      </c>
      <c r="H6266" t="s">
        <v>1001</v>
      </c>
      <c r="I6266" t="s">
        <v>7</v>
      </c>
      <c r="J6266">
        <v>1</v>
      </c>
      <c r="K6266">
        <v>1.39</v>
      </c>
      <c r="L6266" s="2">
        <v>41818</v>
      </c>
      <c r="M6266">
        <v>32003722270209</v>
      </c>
      <c r="N6266" t="s">
        <v>530</v>
      </c>
      <c r="O6266">
        <v>2035932384</v>
      </c>
      <c r="P6266" s="2">
        <v>41818</v>
      </c>
      <c r="Q6266" t="s">
        <v>5</v>
      </c>
      <c r="R6266" t="s">
        <v>3</v>
      </c>
      <c r="S6266" t="s">
        <v>4</v>
      </c>
      <c r="T6266" t="s">
        <v>3</v>
      </c>
      <c r="U6266" t="s">
        <v>0</v>
      </c>
      <c r="V6266" t="s">
        <v>0</v>
      </c>
      <c r="W6266">
        <v>1.99</v>
      </c>
      <c r="X6266">
        <v>673532180</v>
      </c>
      <c r="Y6266" t="s">
        <v>0</v>
      </c>
      <c r="Z6266" t="s">
        <v>15</v>
      </c>
      <c r="AA6266" t="s">
        <v>999</v>
      </c>
      <c r="AB6266" t="s">
        <v>0</v>
      </c>
      <c r="AC6266" t="s">
        <v>0</v>
      </c>
      <c r="AD6266" t="s">
        <v>0</v>
      </c>
      <c r="AI6266" s="1" t="str">
        <f>CONCATENATE(MONTH(L6266),"/",1,"/",YEAR(L6266))</f>
        <v>6/1/2014</v>
      </c>
      <c r="AJ6266" s="1">
        <f>SUMIFS([1]Currency!A:A,[1]Currency!B:B,Sales!AI6266,[1]Currency!C:C,Sales!R6266)</f>
        <v>1</v>
      </c>
      <c r="AK6266" s="1">
        <f>AJ6266*J6266*K6266</f>
        <v>1.39</v>
      </c>
      <c r="AL6266" s="1" t="str">
        <f>VLOOKUP(S6266,[1]Region!A:B,2,FALSE)</f>
        <v>Brazil</v>
      </c>
      <c r="AM6266" s="1">
        <f>SUMIFS([1]Encoding!D:D,[1]Encoding!B:B,Sales!AL6266,[1]Encoding!A:A,Sales!C6266)</f>
        <v>0.2</v>
      </c>
      <c r="AN6266" s="1">
        <f>SUMIFS([1]Encoding!Q:Q,[1]Encoding!B:B,Sales!AL6266,[1]Encoding!A:A,Sales!C6266)</f>
        <v>4.8000000000000001E-2</v>
      </c>
      <c r="AO6266" s="1">
        <f>AK6266*(1-AN6266)</f>
        <v>1.3232799999999998</v>
      </c>
      <c r="AP6266" s="1">
        <f>AO6266*(1-AM6266)</f>
        <v>1.0586239999999998</v>
      </c>
    </row>
    <row r="6267" spans="1:42">
      <c r="A6267" t="s">
        <v>12</v>
      </c>
      <c r="B6267" t="s">
        <v>11</v>
      </c>
      <c r="C6267" t="s">
        <v>999</v>
      </c>
      <c r="D6267" t="s">
        <v>0</v>
      </c>
      <c r="E6267" t="s">
        <v>0</v>
      </c>
      <c r="F6267" t="s">
        <v>1003</v>
      </c>
      <c r="G6267" t="s">
        <v>1002</v>
      </c>
      <c r="H6267" t="s">
        <v>1001</v>
      </c>
      <c r="I6267" t="s">
        <v>7</v>
      </c>
      <c r="J6267">
        <v>1</v>
      </c>
      <c r="K6267">
        <v>2.09</v>
      </c>
      <c r="L6267" s="2">
        <v>41819</v>
      </c>
      <c r="M6267">
        <v>31002927049921</v>
      </c>
      <c r="N6267" t="s">
        <v>1136</v>
      </c>
      <c r="O6267">
        <v>5133026709</v>
      </c>
      <c r="P6267" s="2">
        <v>41819</v>
      </c>
      <c r="Q6267" t="s">
        <v>5</v>
      </c>
      <c r="R6267" t="s">
        <v>3</v>
      </c>
      <c r="S6267" t="s">
        <v>4</v>
      </c>
      <c r="T6267" t="s">
        <v>3</v>
      </c>
      <c r="U6267" t="s">
        <v>0</v>
      </c>
      <c r="V6267" t="s">
        <v>0</v>
      </c>
      <c r="W6267">
        <v>2.99</v>
      </c>
      <c r="X6267">
        <v>673532180</v>
      </c>
      <c r="Y6267" t="s">
        <v>0</v>
      </c>
      <c r="Z6267" t="s">
        <v>2</v>
      </c>
      <c r="AA6267" t="s">
        <v>999</v>
      </c>
      <c r="AB6267" t="s">
        <v>0</v>
      </c>
      <c r="AC6267" t="s">
        <v>0</v>
      </c>
      <c r="AD6267" t="s">
        <v>0</v>
      </c>
      <c r="AI6267" s="1" t="str">
        <f>CONCATENATE(MONTH(L6267),"/",1,"/",YEAR(L6267))</f>
        <v>6/1/2014</v>
      </c>
      <c r="AJ6267" s="1">
        <f>SUMIFS([1]Currency!A:A,[1]Currency!B:B,Sales!AI6267,[1]Currency!C:C,Sales!R6267)</f>
        <v>1</v>
      </c>
      <c r="AK6267" s="1">
        <f>AJ6267*J6267*K6267</f>
        <v>2.09</v>
      </c>
      <c r="AL6267" s="1" t="str">
        <f>VLOOKUP(S6267,[1]Region!A:B,2,FALSE)</f>
        <v>Brazil</v>
      </c>
      <c r="AM6267" s="1">
        <f>SUMIFS([1]Encoding!D:D,[1]Encoding!B:B,Sales!AL6267,[1]Encoding!A:A,Sales!C6267)</f>
        <v>0.2</v>
      </c>
      <c r="AN6267" s="1">
        <f>SUMIFS([1]Encoding!Q:Q,[1]Encoding!B:B,Sales!AL6267,[1]Encoding!A:A,Sales!C6267)</f>
        <v>4.8000000000000001E-2</v>
      </c>
      <c r="AO6267" s="1">
        <f>AK6267*(1-AN6267)</f>
        <v>1.9896799999999997</v>
      </c>
      <c r="AP6267" s="1">
        <f>AO6267*(1-AM6267)</f>
        <v>1.5917439999999998</v>
      </c>
    </row>
    <row r="6268" spans="1:42">
      <c r="A6268" t="s">
        <v>12</v>
      </c>
      <c r="B6268" t="s">
        <v>11</v>
      </c>
      <c r="C6268" t="s">
        <v>999</v>
      </c>
      <c r="D6268" t="s">
        <v>0</v>
      </c>
      <c r="E6268" t="s">
        <v>0</v>
      </c>
      <c r="F6268" t="s">
        <v>1003</v>
      </c>
      <c r="G6268" t="s">
        <v>1002</v>
      </c>
      <c r="H6268" t="s">
        <v>1001</v>
      </c>
      <c r="I6268" t="s">
        <v>7</v>
      </c>
      <c r="J6268">
        <v>1</v>
      </c>
      <c r="K6268">
        <v>2.09</v>
      </c>
      <c r="L6268" s="2">
        <v>41814</v>
      </c>
      <c r="M6268">
        <v>80003826440150</v>
      </c>
      <c r="N6268" t="s">
        <v>1135</v>
      </c>
      <c r="O6268">
        <v>6785117164</v>
      </c>
      <c r="P6268" s="2">
        <v>41814</v>
      </c>
      <c r="Q6268" t="s">
        <v>5</v>
      </c>
      <c r="R6268" t="s">
        <v>3</v>
      </c>
      <c r="S6268" t="s">
        <v>4</v>
      </c>
      <c r="T6268" t="s">
        <v>3</v>
      </c>
      <c r="U6268" t="s">
        <v>0</v>
      </c>
      <c r="V6268" t="s">
        <v>0</v>
      </c>
      <c r="W6268">
        <v>2.99</v>
      </c>
      <c r="X6268">
        <v>673532180</v>
      </c>
      <c r="Y6268" t="s">
        <v>0</v>
      </c>
      <c r="Z6268" t="s">
        <v>2</v>
      </c>
      <c r="AA6268" t="s">
        <v>999</v>
      </c>
      <c r="AB6268" t="s">
        <v>0</v>
      </c>
      <c r="AC6268" t="s">
        <v>0</v>
      </c>
      <c r="AD6268" t="s">
        <v>0</v>
      </c>
      <c r="AI6268" s="1" t="str">
        <f>CONCATENATE(MONTH(L6268),"/",1,"/",YEAR(L6268))</f>
        <v>6/1/2014</v>
      </c>
      <c r="AJ6268" s="1">
        <f>SUMIFS([1]Currency!A:A,[1]Currency!B:B,Sales!AI6268,[1]Currency!C:C,Sales!R6268)</f>
        <v>1</v>
      </c>
      <c r="AK6268" s="1">
        <f>AJ6268*J6268*K6268</f>
        <v>2.09</v>
      </c>
      <c r="AL6268" s="1" t="str">
        <f>VLOOKUP(S6268,[1]Region!A:B,2,FALSE)</f>
        <v>Brazil</v>
      </c>
      <c r="AM6268" s="1">
        <f>SUMIFS([1]Encoding!D:D,[1]Encoding!B:B,Sales!AL6268,[1]Encoding!A:A,Sales!C6268)</f>
        <v>0.2</v>
      </c>
      <c r="AN6268" s="1">
        <f>SUMIFS([1]Encoding!Q:Q,[1]Encoding!B:B,Sales!AL6268,[1]Encoding!A:A,Sales!C6268)</f>
        <v>4.8000000000000001E-2</v>
      </c>
      <c r="AO6268" s="1">
        <f>AK6268*(1-AN6268)</f>
        <v>1.9896799999999997</v>
      </c>
      <c r="AP6268" s="1">
        <f>AO6268*(1-AM6268)</f>
        <v>1.5917439999999998</v>
      </c>
    </row>
    <row r="6269" spans="1:42">
      <c r="A6269" t="s">
        <v>12</v>
      </c>
      <c r="B6269" t="s">
        <v>11</v>
      </c>
      <c r="C6269" t="s">
        <v>999</v>
      </c>
      <c r="D6269" t="s">
        <v>0</v>
      </c>
      <c r="E6269" t="s">
        <v>0</v>
      </c>
      <c r="F6269" t="s">
        <v>1003</v>
      </c>
      <c r="G6269" t="s">
        <v>1002</v>
      </c>
      <c r="H6269" t="s">
        <v>1001</v>
      </c>
      <c r="I6269" t="s">
        <v>7</v>
      </c>
      <c r="J6269">
        <v>1</v>
      </c>
      <c r="K6269">
        <v>30</v>
      </c>
      <c r="L6269" s="2">
        <v>41814</v>
      </c>
      <c r="M6269">
        <v>72002982869646</v>
      </c>
      <c r="N6269">
        <v>97000</v>
      </c>
      <c r="O6269">
        <v>6196776614</v>
      </c>
      <c r="P6269" s="2">
        <v>41814</v>
      </c>
      <c r="Q6269" t="s">
        <v>5</v>
      </c>
      <c r="R6269" t="s">
        <v>1006</v>
      </c>
      <c r="S6269" t="s">
        <v>1007</v>
      </c>
      <c r="T6269" t="s">
        <v>1006</v>
      </c>
      <c r="U6269" t="s">
        <v>0</v>
      </c>
      <c r="V6269" t="s">
        <v>0</v>
      </c>
      <c r="W6269">
        <v>50</v>
      </c>
      <c r="X6269">
        <v>673532180</v>
      </c>
      <c r="Y6269" t="s">
        <v>0</v>
      </c>
      <c r="Z6269" t="s">
        <v>2</v>
      </c>
      <c r="AA6269" t="s">
        <v>999</v>
      </c>
      <c r="AB6269" t="s">
        <v>0</v>
      </c>
      <c r="AC6269" t="s">
        <v>0</v>
      </c>
      <c r="AD6269" t="s">
        <v>0</v>
      </c>
      <c r="AI6269" s="1" t="str">
        <f>CONCATENATE(MONTH(L6269),"/",1,"/",YEAR(L6269))</f>
        <v>6/1/2014</v>
      </c>
      <c r="AJ6269" s="1">
        <f>SUMIFS([1]Currency!A:A,[1]Currency!B:B,Sales!AI6269,[1]Currency!C:C,Sales!R6269)</f>
        <v>7.0000000000000007E-2</v>
      </c>
      <c r="AK6269" s="1">
        <f>AJ6269*J6269*K6269</f>
        <v>2.1</v>
      </c>
      <c r="AL6269" s="1" t="str">
        <f>VLOOKUP(S6269,[1]Region!A:B,2,FALSE)</f>
        <v>Mexico</v>
      </c>
      <c r="AM6269" s="1">
        <f>SUMIFS([1]Encoding!D:D,[1]Encoding!B:B,Sales!AL6269,[1]Encoding!A:A,Sales!C6269)</f>
        <v>0.2</v>
      </c>
      <c r="AN6269" s="1">
        <f>SUMIFS([1]Encoding!Q:Q,[1]Encoding!B:B,Sales!AL6269,[1]Encoding!A:A,Sales!C6269)</f>
        <v>4.8000000000000001E-2</v>
      </c>
      <c r="AO6269" s="1">
        <f>AK6269*(1-AN6269)</f>
        <v>1.9992000000000001</v>
      </c>
      <c r="AP6269" s="1">
        <f>AO6269*(1-AM6269)</f>
        <v>1.5993600000000001</v>
      </c>
    </row>
    <row r="6270" spans="1:42">
      <c r="A6270" t="s">
        <v>12</v>
      </c>
      <c r="B6270" t="s">
        <v>11</v>
      </c>
      <c r="C6270" t="s">
        <v>999</v>
      </c>
      <c r="D6270" t="s">
        <v>0</v>
      </c>
      <c r="E6270" t="s">
        <v>0</v>
      </c>
      <c r="F6270" t="s">
        <v>1003</v>
      </c>
      <c r="G6270" t="s">
        <v>1002</v>
      </c>
      <c r="H6270" t="s">
        <v>1001</v>
      </c>
      <c r="I6270" t="s">
        <v>23</v>
      </c>
      <c r="J6270">
        <v>1</v>
      </c>
      <c r="K6270">
        <v>5</v>
      </c>
      <c r="L6270" s="2">
        <v>41818</v>
      </c>
      <c r="M6270">
        <v>94001714910944</v>
      </c>
      <c r="N6270" t="s">
        <v>1134</v>
      </c>
      <c r="O6270">
        <v>7642753334</v>
      </c>
      <c r="P6270" s="2">
        <v>41818</v>
      </c>
      <c r="Q6270" t="s">
        <v>5</v>
      </c>
      <c r="R6270" t="s">
        <v>3</v>
      </c>
      <c r="S6270" t="s">
        <v>4</v>
      </c>
      <c r="T6270" t="s">
        <v>3</v>
      </c>
      <c r="U6270" t="s">
        <v>0</v>
      </c>
      <c r="V6270" t="s">
        <v>0</v>
      </c>
      <c r="W6270">
        <v>7.99</v>
      </c>
      <c r="X6270">
        <v>673532180</v>
      </c>
      <c r="Y6270" t="s">
        <v>0</v>
      </c>
      <c r="Z6270" t="s">
        <v>2</v>
      </c>
      <c r="AA6270" t="s">
        <v>999</v>
      </c>
      <c r="AB6270" t="s">
        <v>0</v>
      </c>
      <c r="AC6270" t="s">
        <v>0</v>
      </c>
      <c r="AD6270" t="s">
        <v>0</v>
      </c>
      <c r="AI6270" s="1" t="str">
        <f>CONCATENATE(MONTH(L6270),"/",1,"/",YEAR(L6270))</f>
        <v>6/1/2014</v>
      </c>
      <c r="AJ6270" s="1">
        <f>SUMIFS([1]Currency!A:A,[1]Currency!B:B,Sales!AI6270,[1]Currency!C:C,Sales!R6270)</f>
        <v>1</v>
      </c>
      <c r="AK6270" s="1">
        <f>AJ6270*J6270*K6270</f>
        <v>5</v>
      </c>
      <c r="AL6270" s="1" t="str">
        <f>VLOOKUP(S6270,[1]Region!A:B,2,FALSE)</f>
        <v>Brazil</v>
      </c>
      <c r="AM6270" s="1">
        <f>SUMIFS([1]Encoding!D:D,[1]Encoding!B:B,Sales!AL6270,[1]Encoding!A:A,Sales!C6270)</f>
        <v>0.2</v>
      </c>
      <c r="AN6270" s="1">
        <f>SUMIFS([1]Encoding!Q:Q,[1]Encoding!B:B,Sales!AL6270,[1]Encoding!A:A,Sales!C6270)</f>
        <v>4.8000000000000001E-2</v>
      </c>
      <c r="AO6270" s="1">
        <f>AK6270*(1-AN6270)</f>
        <v>4.76</v>
      </c>
      <c r="AP6270" s="1">
        <f>AO6270*(1-AM6270)</f>
        <v>3.8079999999999998</v>
      </c>
    </row>
    <row r="6271" spans="1:42">
      <c r="A6271" t="s">
        <v>12</v>
      </c>
      <c r="B6271" t="s">
        <v>11</v>
      </c>
      <c r="C6271" t="s">
        <v>999</v>
      </c>
      <c r="D6271" t="s">
        <v>0</v>
      </c>
      <c r="E6271" t="s">
        <v>0</v>
      </c>
      <c r="F6271" t="s">
        <v>1003</v>
      </c>
      <c r="G6271" t="s">
        <v>1002</v>
      </c>
      <c r="H6271" t="s">
        <v>1001</v>
      </c>
      <c r="I6271" t="s">
        <v>7</v>
      </c>
      <c r="J6271">
        <v>1</v>
      </c>
      <c r="K6271">
        <v>1.39</v>
      </c>
      <c r="L6271" s="2">
        <v>41819</v>
      </c>
      <c r="M6271">
        <v>90002392099717</v>
      </c>
      <c r="N6271" t="s">
        <v>79</v>
      </c>
      <c r="O6271">
        <v>2047632309</v>
      </c>
      <c r="P6271" s="2">
        <v>41819</v>
      </c>
      <c r="Q6271" t="s">
        <v>5</v>
      </c>
      <c r="R6271" t="s">
        <v>3</v>
      </c>
      <c r="S6271" t="s">
        <v>4</v>
      </c>
      <c r="T6271" t="s">
        <v>3</v>
      </c>
      <c r="U6271" t="s">
        <v>0</v>
      </c>
      <c r="V6271" t="s">
        <v>0</v>
      </c>
      <c r="W6271">
        <v>1.99</v>
      </c>
      <c r="X6271">
        <v>673532180</v>
      </c>
      <c r="Y6271" t="s">
        <v>0</v>
      </c>
      <c r="Z6271" t="s">
        <v>15</v>
      </c>
      <c r="AA6271" t="s">
        <v>999</v>
      </c>
      <c r="AB6271" t="s">
        <v>0</v>
      </c>
      <c r="AC6271" t="s">
        <v>0</v>
      </c>
      <c r="AD6271" t="s">
        <v>0</v>
      </c>
      <c r="AI6271" s="1" t="str">
        <f>CONCATENATE(MONTH(L6271),"/",1,"/",YEAR(L6271))</f>
        <v>6/1/2014</v>
      </c>
      <c r="AJ6271" s="1">
        <f>SUMIFS([1]Currency!A:A,[1]Currency!B:B,Sales!AI6271,[1]Currency!C:C,Sales!R6271)</f>
        <v>1</v>
      </c>
      <c r="AK6271" s="1">
        <f>AJ6271*J6271*K6271</f>
        <v>1.39</v>
      </c>
      <c r="AL6271" s="1" t="str">
        <f>VLOOKUP(S6271,[1]Region!A:B,2,FALSE)</f>
        <v>Brazil</v>
      </c>
      <c r="AM6271" s="1">
        <f>SUMIFS([1]Encoding!D:D,[1]Encoding!B:B,Sales!AL6271,[1]Encoding!A:A,Sales!C6271)</f>
        <v>0.2</v>
      </c>
      <c r="AN6271" s="1">
        <f>SUMIFS([1]Encoding!Q:Q,[1]Encoding!B:B,Sales!AL6271,[1]Encoding!A:A,Sales!C6271)</f>
        <v>4.8000000000000001E-2</v>
      </c>
      <c r="AO6271" s="1">
        <f>AK6271*(1-AN6271)</f>
        <v>1.3232799999999998</v>
      </c>
      <c r="AP6271" s="1">
        <f>AO6271*(1-AM6271)</f>
        <v>1.0586239999999998</v>
      </c>
    </row>
    <row r="6272" spans="1:42">
      <c r="A6272" t="s">
        <v>12</v>
      </c>
      <c r="B6272" t="s">
        <v>11</v>
      </c>
      <c r="C6272" t="s">
        <v>999</v>
      </c>
      <c r="D6272" t="s">
        <v>0</v>
      </c>
      <c r="E6272" t="s">
        <v>0</v>
      </c>
      <c r="F6272" t="s">
        <v>1003</v>
      </c>
      <c r="G6272" t="s">
        <v>1002</v>
      </c>
      <c r="H6272" t="s">
        <v>1001</v>
      </c>
      <c r="I6272" t="s">
        <v>7</v>
      </c>
      <c r="J6272">
        <v>1</v>
      </c>
      <c r="K6272">
        <v>2.09</v>
      </c>
      <c r="L6272" s="2">
        <v>41817</v>
      </c>
      <c r="M6272">
        <v>66003673793488</v>
      </c>
      <c r="N6272" t="s">
        <v>933</v>
      </c>
      <c r="O6272">
        <v>5951890129</v>
      </c>
      <c r="P6272" s="2">
        <v>41817</v>
      </c>
      <c r="Q6272" t="s">
        <v>5</v>
      </c>
      <c r="R6272" t="s">
        <v>3</v>
      </c>
      <c r="S6272" t="s">
        <v>4</v>
      </c>
      <c r="T6272" t="s">
        <v>3</v>
      </c>
      <c r="U6272" t="s">
        <v>0</v>
      </c>
      <c r="V6272" t="s">
        <v>0</v>
      </c>
      <c r="W6272">
        <v>2.99</v>
      </c>
      <c r="X6272">
        <v>673532180</v>
      </c>
      <c r="Y6272" t="s">
        <v>0</v>
      </c>
      <c r="Z6272" t="s">
        <v>2</v>
      </c>
      <c r="AA6272" t="s">
        <v>999</v>
      </c>
      <c r="AB6272" t="s">
        <v>0</v>
      </c>
      <c r="AC6272" t="s">
        <v>0</v>
      </c>
      <c r="AD6272" t="s">
        <v>0</v>
      </c>
      <c r="AI6272" s="1" t="str">
        <f>CONCATENATE(MONTH(L6272),"/",1,"/",YEAR(L6272))</f>
        <v>6/1/2014</v>
      </c>
      <c r="AJ6272" s="1">
        <f>SUMIFS([1]Currency!A:A,[1]Currency!B:B,Sales!AI6272,[1]Currency!C:C,Sales!R6272)</f>
        <v>1</v>
      </c>
      <c r="AK6272" s="1">
        <f>AJ6272*J6272*K6272</f>
        <v>2.09</v>
      </c>
      <c r="AL6272" s="1" t="str">
        <f>VLOOKUP(S6272,[1]Region!A:B,2,FALSE)</f>
        <v>Brazil</v>
      </c>
      <c r="AM6272" s="1">
        <f>SUMIFS([1]Encoding!D:D,[1]Encoding!B:B,Sales!AL6272,[1]Encoding!A:A,Sales!C6272)</f>
        <v>0.2</v>
      </c>
      <c r="AN6272" s="1">
        <f>SUMIFS([1]Encoding!Q:Q,[1]Encoding!B:B,Sales!AL6272,[1]Encoding!A:A,Sales!C6272)</f>
        <v>4.8000000000000001E-2</v>
      </c>
      <c r="AO6272" s="1">
        <f>AK6272*(1-AN6272)</f>
        <v>1.9896799999999997</v>
      </c>
      <c r="AP6272" s="1">
        <f>AO6272*(1-AM6272)</f>
        <v>1.5917439999999998</v>
      </c>
    </row>
    <row r="6273" spans="1:42">
      <c r="A6273" t="s">
        <v>12</v>
      </c>
      <c r="B6273" t="s">
        <v>11</v>
      </c>
      <c r="C6273" t="s">
        <v>999</v>
      </c>
      <c r="D6273" t="s">
        <v>0</v>
      </c>
      <c r="E6273" t="s">
        <v>0</v>
      </c>
      <c r="F6273" t="s">
        <v>1003</v>
      </c>
      <c r="G6273" t="s">
        <v>1002</v>
      </c>
      <c r="H6273" t="s">
        <v>1001</v>
      </c>
      <c r="I6273" t="s">
        <v>7</v>
      </c>
      <c r="J6273">
        <v>1</v>
      </c>
      <c r="K6273">
        <v>2.09</v>
      </c>
      <c r="L6273" s="2">
        <v>41818</v>
      </c>
      <c r="M6273">
        <v>64004021780603</v>
      </c>
      <c r="N6273" t="s">
        <v>1133</v>
      </c>
      <c r="O6273">
        <v>5866241499</v>
      </c>
      <c r="P6273" s="2">
        <v>41818</v>
      </c>
      <c r="Q6273" t="s">
        <v>5</v>
      </c>
      <c r="R6273" t="s">
        <v>3</v>
      </c>
      <c r="S6273" t="s">
        <v>4</v>
      </c>
      <c r="T6273" t="s">
        <v>3</v>
      </c>
      <c r="U6273" t="s">
        <v>0</v>
      </c>
      <c r="V6273" t="s">
        <v>0</v>
      </c>
      <c r="W6273">
        <v>2.99</v>
      </c>
      <c r="X6273">
        <v>673532180</v>
      </c>
      <c r="Y6273" t="s">
        <v>0</v>
      </c>
      <c r="Z6273" t="s">
        <v>2</v>
      </c>
      <c r="AA6273" t="s">
        <v>999</v>
      </c>
      <c r="AB6273" t="s">
        <v>0</v>
      </c>
      <c r="AC6273" t="s">
        <v>0</v>
      </c>
      <c r="AD6273" t="s">
        <v>0</v>
      </c>
      <c r="AI6273" s="1" t="str">
        <f>CONCATENATE(MONTH(L6273),"/",1,"/",YEAR(L6273))</f>
        <v>6/1/2014</v>
      </c>
      <c r="AJ6273" s="1">
        <f>SUMIFS([1]Currency!A:A,[1]Currency!B:B,Sales!AI6273,[1]Currency!C:C,Sales!R6273)</f>
        <v>1</v>
      </c>
      <c r="AK6273" s="1">
        <f>AJ6273*J6273*K6273</f>
        <v>2.09</v>
      </c>
      <c r="AL6273" s="1" t="str">
        <f>VLOOKUP(S6273,[1]Region!A:B,2,FALSE)</f>
        <v>Brazil</v>
      </c>
      <c r="AM6273" s="1">
        <f>SUMIFS([1]Encoding!D:D,[1]Encoding!B:B,Sales!AL6273,[1]Encoding!A:A,Sales!C6273)</f>
        <v>0.2</v>
      </c>
      <c r="AN6273" s="1">
        <f>SUMIFS([1]Encoding!Q:Q,[1]Encoding!B:B,Sales!AL6273,[1]Encoding!A:A,Sales!C6273)</f>
        <v>4.8000000000000001E-2</v>
      </c>
      <c r="AO6273" s="1">
        <f>AK6273*(1-AN6273)</f>
        <v>1.9896799999999997</v>
      </c>
      <c r="AP6273" s="1">
        <f>AO6273*(1-AM6273)</f>
        <v>1.5917439999999998</v>
      </c>
    </row>
    <row r="6274" spans="1:42">
      <c r="A6274" t="s">
        <v>12</v>
      </c>
      <c r="B6274" t="s">
        <v>11</v>
      </c>
      <c r="C6274" t="s">
        <v>999</v>
      </c>
      <c r="D6274" t="s">
        <v>0</v>
      </c>
      <c r="E6274" t="s">
        <v>0</v>
      </c>
      <c r="F6274" t="s">
        <v>1003</v>
      </c>
      <c r="G6274" t="s">
        <v>1002</v>
      </c>
      <c r="H6274" t="s">
        <v>1001</v>
      </c>
      <c r="I6274" t="s">
        <v>7</v>
      </c>
      <c r="J6274">
        <v>1</v>
      </c>
      <c r="K6274">
        <v>1.39</v>
      </c>
      <c r="L6274" s="2">
        <v>41816</v>
      </c>
      <c r="M6274">
        <v>36003416077736</v>
      </c>
      <c r="N6274" t="s">
        <v>964</v>
      </c>
      <c r="O6274">
        <v>1156169689</v>
      </c>
      <c r="P6274" s="2">
        <v>41816</v>
      </c>
      <c r="Q6274" t="s">
        <v>5</v>
      </c>
      <c r="R6274" t="s">
        <v>3</v>
      </c>
      <c r="S6274" t="s">
        <v>4</v>
      </c>
      <c r="T6274" t="s">
        <v>3</v>
      </c>
      <c r="U6274" t="s">
        <v>0</v>
      </c>
      <c r="V6274" t="s">
        <v>0</v>
      </c>
      <c r="W6274">
        <v>1.99</v>
      </c>
      <c r="X6274">
        <v>673532180</v>
      </c>
      <c r="Y6274" t="s">
        <v>0</v>
      </c>
      <c r="Z6274" t="s">
        <v>15</v>
      </c>
      <c r="AA6274" t="s">
        <v>999</v>
      </c>
      <c r="AB6274" t="s">
        <v>0</v>
      </c>
      <c r="AC6274" t="s">
        <v>0</v>
      </c>
      <c r="AD6274" t="s">
        <v>0</v>
      </c>
      <c r="AI6274" s="1" t="str">
        <f>CONCATENATE(MONTH(L6274),"/",1,"/",YEAR(L6274))</f>
        <v>6/1/2014</v>
      </c>
      <c r="AJ6274" s="1">
        <f>SUMIFS([1]Currency!A:A,[1]Currency!B:B,Sales!AI6274,[1]Currency!C:C,Sales!R6274)</f>
        <v>1</v>
      </c>
      <c r="AK6274" s="1">
        <f>AJ6274*J6274*K6274</f>
        <v>1.39</v>
      </c>
      <c r="AL6274" s="1" t="str">
        <f>VLOOKUP(S6274,[1]Region!A:B,2,FALSE)</f>
        <v>Brazil</v>
      </c>
      <c r="AM6274" s="1">
        <f>SUMIFS([1]Encoding!D:D,[1]Encoding!B:B,Sales!AL6274,[1]Encoding!A:A,Sales!C6274)</f>
        <v>0.2</v>
      </c>
      <c r="AN6274" s="1">
        <f>SUMIFS([1]Encoding!Q:Q,[1]Encoding!B:B,Sales!AL6274,[1]Encoding!A:A,Sales!C6274)</f>
        <v>4.8000000000000001E-2</v>
      </c>
      <c r="AO6274" s="1">
        <f>AK6274*(1-AN6274)</f>
        <v>1.3232799999999998</v>
      </c>
      <c r="AP6274" s="1">
        <f>AO6274*(1-AM6274)</f>
        <v>1.0586239999999998</v>
      </c>
    </row>
    <row r="6275" spans="1:42">
      <c r="A6275" t="s">
        <v>12</v>
      </c>
      <c r="B6275" t="s">
        <v>11</v>
      </c>
      <c r="C6275" t="s">
        <v>999</v>
      </c>
      <c r="D6275" t="s">
        <v>0</v>
      </c>
      <c r="E6275" t="s">
        <v>0</v>
      </c>
      <c r="F6275" t="s">
        <v>1003</v>
      </c>
      <c r="G6275" t="s">
        <v>1002</v>
      </c>
      <c r="H6275" t="s">
        <v>1001</v>
      </c>
      <c r="I6275" t="s">
        <v>7</v>
      </c>
      <c r="J6275">
        <v>1</v>
      </c>
      <c r="K6275">
        <v>2.09</v>
      </c>
      <c r="L6275" s="2">
        <v>41819</v>
      </c>
      <c r="M6275">
        <v>26003755105797</v>
      </c>
      <c r="N6275" t="s">
        <v>1132</v>
      </c>
      <c r="O6275">
        <v>6872586019</v>
      </c>
      <c r="P6275" s="2">
        <v>41819</v>
      </c>
      <c r="Q6275" t="s">
        <v>5</v>
      </c>
      <c r="R6275" t="s">
        <v>3</v>
      </c>
      <c r="S6275" t="s">
        <v>4</v>
      </c>
      <c r="T6275" t="s">
        <v>3</v>
      </c>
      <c r="U6275" t="s">
        <v>0</v>
      </c>
      <c r="V6275" t="s">
        <v>0</v>
      </c>
      <c r="W6275">
        <v>2.99</v>
      </c>
      <c r="X6275">
        <v>673532180</v>
      </c>
      <c r="Y6275" t="s">
        <v>0</v>
      </c>
      <c r="Z6275" t="s">
        <v>2</v>
      </c>
      <c r="AA6275" t="s">
        <v>999</v>
      </c>
      <c r="AB6275" t="s">
        <v>0</v>
      </c>
      <c r="AC6275" t="s">
        <v>0</v>
      </c>
      <c r="AD6275" t="s">
        <v>0</v>
      </c>
      <c r="AI6275" s="1" t="str">
        <f>CONCATENATE(MONTH(L6275),"/",1,"/",YEAR(L6275))</f>
        <v>6/1/2014</v>
      </c>
      <c r="AJ6275" s="1">
        <f>SUMIFS([1]Currency!A:A,[1]Currency!B:B,Sales!AI6275,[1]Currency!C:C,Sales!R6275)</f>
        <v>1</v>
      </c>
      <c r="AK6275" s="1">
        <f>AJ6275*J6275*K6275</f>
        <v>2.09</v>
      </c>
      <c r="AL6275" s="1" t="str">
        <f>VLOOKUP(S6275,[1]Region!A:B,2,FALSE)</f>
        <v>Brazil</v>
      </c>
      <c r="AM6275" s="1">
        <f>SUMIFS([1]Encoding!D:D,[1]Encoding!B:B,Sales!AL6275,[1]Encoding!A:A,Sales!C6275)</f>
        <v>0.2</v>
      </c>
      <c r="AN6275" s="1">
        <f>SUMIFS([1]Encoding!Q:Q,[1]Encoding!B:B,Sales!AL6275,[1]Encoding!A:A,Sales!C6275)</f>
        <v>4.8000000000000001E-2</v>
      </c>
      <c r="AO6275" s="1">
        <f>AK6275*(1-AN6275)</f>
        <v>1.9896799999999997</v>
      </c>
      <c r="AP6275" s="1">
        <f>AO6275*(1-AM6275)</f>
        <v>1.5917439999999998</v>
      </c>
    </row>
    <row r="6276" spans="1:42">
      <c r="A6276" t="s">
        <v>12</v>
      </c>
      <c r="B6276" t="s">
        <v>11</v>
      </c>
      <c r="C6276" t="s">
        <v>999</v>
      </c>
      <c r="D6276" t="s">
        <v>0</v>
      </c>
      <c r="E6276" t="s">
        <v>0</v>
      </c>
      <c r="F6276" t="s">
        <v>1003</v>
      </c>
      <c r="G6276" t="s">
        <v>1002</v>
      </c>
      <c r="H6276" t="s">
        <v>1001</v>
      </c>
      <c r="I6276" t="s">
        <v>7</v>
      </c>
      <c r="J6276">
        <v>1</v>
      </c>
      <c r="K6276">
        <v>1.39</v>
      </c>
      <c r="L6276" s="2">
        <v>41815</v>
      </c>
      <c r="M6276">
        <v>63003149211787</v>
      </c>
      <c r="N6276" t="s">
        <v>1131</v>
      </c>
      <c r="O6276">
        <v>5711267109</v>
      </c>
      <c r="P6276" s="2">
        <v>41815</v>
      </c>
      <c r="Q6276" t="s">
        <v>5</v>
      </c>
      <c r="R6276" t="s">
        <v>3</v>
      </c>
      <c r="S6276" t="s">
        <v>4</v>
      </c>
      <c r="T6276" t="s">
        <v>3</v>
      </c>
      <c r="U6276" t="s">
        <v>0</v>
      </c>
      <c r="V6276" t="s">
        <v>0</v>
      </c>
      <c r="W6276">
        <v>1.99</v>
      </c>
      <c r="X6276">
        <v>673532180</v>
      </c>
      <c r="Y6276" t="s">
        <v>0</v>
      </c>
      <c r="Z6276" t="s">
        <v>15</v>
      </c>
      <c r="AA6276" t="s">
        <v>999</v>
      </c>
      <c r="AB6276" t="s">
        <v>0</v>
      </c>
      <c r="AC6276" t="s">
        <v>0</v>
      </c>
      <c r="AD6276" t="s">
        <v>0</v>
      </c>
      <c r="AI6276" s="1" t="str">
        <f>CONCATENATE(MONTH(L6276),"/",1,"/",YEAR(L6276))</f>
        <v>6/1/2014</v>
      </c>
      <c r="AJ6276" s="1">
        <f>SUMIFS([1]Currency!A:A,[1]Currency!B:B,Sales!AI6276,[1]Currency!C:C,Sales!R6276)</f>
        <v>1</v>
      </c>
      <c r="AK6276" s="1">
        <f>AJ6276*J6276*K6276</f>
        <v>1.39</v>
      </c>
      <c r="AL6276" s="1" t="str">
        <f>VLOOKUP(S6276,[1]Region!A:B,2,FALSE)</f>
        <v>Brazil</v>
      </c>
      <c r="AM6276" s="1">
        <f>SUMIFS([1]Encoding!D:D,[1]Encoding!B:B,Sales!AL6276,[1]Encoding!A:A,Sales!C6276)</f>
        <v>0.2</v>
      </c>
      <c r="AN6276" s="1">
        <f>SUMIFS([1]Encoding!Q:Q,[1]Encoding!B:B,Sales!AL6276,[1]Encoding!A:A,Sales!C6276)</f>
        <v>4.8000000000000001E-2</v>
      </c>
      <c r="AO6276" s="1">
        <f>AK6276*(1-AN6276)</f>
        <v>1.3232799999999998</v>
      </c>
      <c r="AP6276" s="1">
        <f>AO6276*(1-AM6276)</f>
        <v>1.0586239999999998</v>
      </c>
    </row>
    <row r="6277" spans="1:42">
      <c r="A6277" t="s">
        <v>12</v>
      </c>
      <c r="B6277" t="s">
        <v>11</v>
      </c>
      <c r="C6277" t="s">
        <v>999</v>
      </c>
      <c r="D6277" t="s">
        <v>0</v>
      </c>
      <c r="E6277" t="s">
        <v>0</v>
      </c>
      <c r="F6277" t="s">
        <v>1003</v>
      </c>
      <c r="G6277" t="s">
        <v>1002</v>
      </c>
      <c r="H6277" t="s">
        <v>1001</v>
      </c>
      <c r="I6277" t="s">
        <v>7</v>
      </c>
      <c r="J6277">
        <v>1</v>
      </c>
      <c r="K6277">
        <v>2.09</v>
      </c>
      <c r="L6277" s="2">
        <v>41813</v>
      </c>
      <c r="M6277">
        <v>96001944759816</v>
      </c>
      <c r="N6277" t="s">
        <v>1130</v>
      </c>
      <c r="O6277">
        <v>7350614244</v>
      </c>
      <c r="P6277" s="2">
        <v>41813</v>
      </c>
      <c r="Q6277" t="s">
        <v>5</v>
      </c>
      <c r="R6277" t="s">
        <v>3</v>
      </c>
      <c r="S6277" t="s">
        <v>4</v>
      </c>
      <c r="T6277" t="s">
        <v>3</v>
      </c>
      <c r="U6277" t="s">
        <v>0</v>
      </c>
      <c r="V6277" t="s">
        <v>0</v>
      </c>
      <c r="W6277">
        <v>2.99</v>
      </c>
      <c r="X6277">
        <v>673532180</v>
      </c>
      <c r="Y6277" t="s">
        <v>0</v>
      </c>
      <c r="Z6277" t="s">
        <v>2</v>
      </c>
      <c r="AA6277" t="s">
        <v>999</v>
      </c>
      <c r="AB6277" t="s">
        <v>0</v>
      </c>
      <c r="AC6277" t="s">
        <v>0</v>
      </c>
      <c r="AD6277" t="s">
        <v>0</v>
      </c>
      <c r="AI6277" s="1" t="str">
        <f>CONCATENATE(MONTH(L6277),"/",1,"/",YEAR(L6277))</f>
        <v>6/1/2014</v>
      </c>
      <c r="AJ6277" s="1">
        <f>SUMIFS([1]Currency!A:A,[1]Currency!B:B,Sales!AI6277,[1]Currency!C:C,Sales!R6277)</f>
        <v>1</v>
      </c>
      <c r="AK6277" s="1">
        <f>AJ6277*J6277*K6277</f>
        <v>2.09</v>
      </c>
      <c r="AL6277" s="1" t="str">
        <f>VLOOKUP(S6277,[1]Region!A:B,2,FALSE)</f>
        <v>Brazil</v>
      </c>
      <c r="AM6277" s="1">
        <f>SUMIFS([1]Encoding!D:D,[1]Encoding!B:B,Sales!AL6277,[1]Encoding!A:A,Sales!C6277)</f>
        <v>0.2</v>
      </c>
      <c r="AN6277" s="1">
        <f>SUMIFS([1]Encoding!Q:Q,[1]Encoding!B:B,Sales!AL6277,[1]Encoding!A:A,Sales!C6277)</f>
        <v>4.8000000000000001E-2</v>
      </c>
      <c r="AO6277" s="1">
        <f>AK6277*(1-AN6277)</f>
        <v>1.9896799999999997</v>
      </c>
      <c r="AP6277" s="1">
        <f>AO6277*(1-AM6277)</f>
        <v>1.5917439999999998</v>
      </c>
    </row>
    <row r="6278" spans="1:42">
      <c r="A6278" t="s">
        <v>12</v>
      </c>
      <c r="B6278" t="s">
        <v>11</v>
      </c>
      <c r="C6278" t="s">
        <v>999</v>
      </c>
      <c r="D6278" t="s">
        <v>0</v>
      </c>
      <c r="E6278" t="s">
        <v>0</v>
      </c>
      <c r="F6278" t="s">
        <v>1003</v>
      </c>
      <c r="G6278" t="s">
        <v>1002</v>
      </c>
      <c r="H6278" t="s">
        <v>1001</v>
      </c>
      <c r="I6278" t="s">
        <v>7</v>
      </c>
      <c r="J6278">
        <v>1</v>
      </c>
      <c r="K6278">
        <v>2.09</v>
      </c>
      <c r="L6278" s="2">
        <v>41817</v>
      </c>
      <c r="M6278">
        <v>84003832731893</v>
      </c>
      <c r="N6278" t="s">
        <v>1129</v>
      </c>
      <c r="O6278">
        <v>2863436604</v>
      </c>
      <c r="P6278" s="2">
        <v>41817</v>
      </c>
      <c r="Q6278" t="s">
        <v>5</v>
      </c>
      <c r="R6278" t="s">
        <v>3</v>
      </c>
      <c r="S6278" t="s">
        <v>4</v>
      </c>
      <c r="T6278" t="s">
        <v>3</v>
      </c>
      <c r="U6278" t="s">
        <v>0</v>
      </c>
      <c r="V6278" t="s">
        <v>0</v>
      </c>
      <c r="W6278">
        <v>2.99</v>
      </c>
      <c r="X6278">
        <v>673532180</v>
      </c>
      <c r="Y6278" t="s">
        <v>0</v>
      </c>
      <c r="Z6278" t="s">
        <v>2</v>
      </c>
      <c r="AA6278" t="s">
        <v>999</v>
      </c>
      <c r="AB6278" t="s">
        <v>0</v>
      </c>
      <c r="AC6278" t="s">
        <v>0</v>
      </c>
      <c r="AD6278" t="s">
        <v>0</v>
      </c>
      <c r="AI6278" s="1" t="str">
        <f>CONCATENATE(MONTH(L6278),"/",1,"/",YEAR(L6278))</f>
        <v>6/1/2014</v>
      </c>
      <c r="AJ6278" s="1">
        <f>SUMIFS([1]Currency!A:A,[1]Currency!B:B,Sales!AI6278,[1]Currency!C:C,Sales!R6278)</f>
        <v>1</v>
      </c>
      <c r="AK6278" s="1">
        <f>AJ6278*J6278*K6278</f>
        <v>2.09</v>
      </c>
      <c r="AL6278" s="1" t="str">
        <f>VLOOKUP(S6278,[1]Region!A:B,2,FALSE)</f>
        <v>Brazil</v>
      </c>
      <c r="AM6278" s="1">
        <f>SUMIFS([1]Encoding!D:D,[1]Encoding!B:B,Sales!AL6278,[1]Encoding!A:A,Sales!C6278)</f>
        <v>0.2</v>
      </c>
      <c r="AN6278" s="1">
        <f>SUMIFS([1]Encoding!Q:Q,[1]Encoding!B:B,Sales!AL6278,[1]Encoding!A:A,Sales!C6278)</f>
        <v>4.8000000000000001E-2</v>
      </c>
      <c r="AO6278" s="1">
        <f>AK6278*(1-AN6278)</f>
        <v>1.9896799999999997</v>
      </c>
      <c r="AP6278" s="1">
        <f>AO6278*(1-AM6278)</f>
        <v>1.5917439999999998</v>
      </c>
    </row>
    <row r="6279" spans="1:42">
      <c r="A6279" t="s">
        <v>12</v>
      </c>
      <c r="B6279" t="s">
        <v>11</v>
      </c>
      <c r="C6279" t="s">
        <v>999</v>
      </c>
      <c r="D6279" t="s">
        <v>0</v>
      </c>
      <c r="E6279" t="s">
        <v>0</v>
      </c>
      <c r="F6279" t="s">
        <v>1003</v>
      </c>
      <c r="G6279" t="s">
        <v>1002</v>
      </c>
      <c r="H6279" t="s">
        <v>1001</v>
      </c>
      <c r="I6279" t="s">
        <v>7</v>
      </c>
      <c r="J6279">
        <v>1</v>
      </c>
      <c r="K6279">
        <v>1.39</v>
      </c>
      <c r="L6279" s="2">
        <v>41818</v>
      </c>
      <c r="M6279">
        <v>72002989470430</v>
      </c>
      <c r="N6279" t="s">
        <v>1128</v>
      </c>
      <c r="O6279">
        <v>6029132284</v>
      </c>
      <c r="P6279" s="2">
        <v>41818</v>
      </c>
      <c r="Q6279" t="s">
        <v>5</v>
      </c>
      <c r="R6279" t="s">
        <v>3</v>
      </c>
      <c r="S6279" t="s">
        <v>4</v>
      </c>
      <c r="T6279" t="s">
        <v>3</v>
      </c>
      <c r="U6279" t="s">
        <v>0</v>
      </c>
      <c r="V6279" t="s">
        <v>0</v>
      </c>
      <c r="W6279">
        <v>1.99</v>
      </c>
      <c r="X6279">
        <v>673532180</v>
      </c>
      <c r="Y6279" t="s">
        <v>0</v>
      </c>
      <c r="Z6279" t="s">
        <v>15</v>
      </c>
      <c r="AA6279" t="s">
        <v>999</v>
      </c>
      <c r="AB6279" t="s">
        <v>0</v>
      </c>
      <c r="AC6279" t="s">
        <v>0</v>
      </c>
      <c r="AD6279" t="s">
        <v>0</v>
      </c>
      <c r="AI6279" s="1" t="str">
        <f>CONCATENATE(MONTH(L6279),"/",1,"/",YEAR(L6279))</f>
        <v>6/1/2014</v>
      </c>
      <c r="AJ6279" s="1">
        <f>SUMIFS([1]Currency!A:A,[1]Currency!B:B,Sales!AI6279,[1]Currency!C:C,Sales!R6279)</f>
        <v>1</v>
      </c>
      <c r="AK6279" s="1">
        <f>AJ6279*J6279*K6279</f>
        <v>1.39</v>
      </c>
      <c r="AL6279" s="1" t="str">
        <f>VLOOKUP(S6279,[1]Region!A:B,2,FALSE)</f>
        <v>Brazil</v>
      </c>
      <c r="AM6279" s="1">
        <f>SUMIFS([1]Encoding!D:D,[1]Encoding!B:B,Sales!AL6279,[1]Encoding!A:A,Sales!C6279)</f>
        <v>0.2</v>
      </c>
      <c r="AN6279" s="1">
        <f>SUMIFS([1]Encoding!Q:Q,[1]Encoding!B:B,Sales!AL6279,[1]Encoding!A:A,Sales!C6279)</f>
        <v>4.8000000000000001E-2</v>
      </c>
      <c r="AO6279" s="1">
        <f>AK6279*(1-AN6279)</f>
        <v>1.3232799999999998</v>
      </c>
      <c r="AP6279" s="1">
        <f>AO6279*(1-AM6279)</f>
        <v>1.0586239999999998</v>
      </c>
    </row>
    <row r="6280" spans="1:42">
      <c r="A6280" t="s">
        <v>12</v>
      </c>
      <c r="B6280" t="s">
        <v>11</v>
      </c>
      <c r="C6280" t="s">
        <v>999</v>
      </c>
      <c r="D6280" t="s">
        <v>0</v>
      </c>
      <c r="E6280" t="s">
        <v>0</v>
      </c>
      <c r="F6280" t="s">
        <v>1003</v>
      </c>
      <c r="G6280" t="s">
        <v>1002</v>
      </c>
      <c r="H6280" t="s">
        <v>1001</v>
      </c>
      <c r="I6280" t="s">
        <v>7</v>
      </c>
      <c r="J6280">
        <v>1</v>
      </c>
      <c r="K6280">
        <v>1.39</v>
      </c>
      <c r="L6280" s="2">
        <v>41826</v>
      </c>
      <c r="M6280">
        <v>83002871917276</v>
      </c>
      <c r="N6280" t="s">
        <v>918</v>
      </c>
      <c r="O6280">
        <v>6778128624</v>
      </c>
      <c r="P6280" s="2">
        <v>41826</v>
      </c>
      <c r="Q6280" t="s">
        <v>5</v>
      </c>
      <c r="R6280" t="s">
        <v>3</v>
      </c>
      <c r="S6280" t="s">
        <v>4</v>
      </c>
      <c r="T6280" t="s">
        <v>3</v>
      </c>
      <c r="U6280" t="s">
        <v>0</v>
      </c>
      <c r="V6280" t="s">
        <v>0</v>
      </c>
      <c r="W6280">
        <v>1.99</v>
      </c>
      <c r="X6280">
        <v>673532180</v>
      </c>
      <c r="Y6280" t="s">
        <v>0</v>
      </c>
      <c r="Z6280" t="s">
        <v>15</v>
      </c>
      <c r="AA6280" t="s">
        <v>999</v>
      </c>
      <c r="AB6280" t="s">
        <v>0</v>
      </c>
      <c r="AC6280" t="s">
        <v>0</v>
      </c>
      <c r="AD6280" t="s">
        <v>0</v>
      </c>
      <c r="AI6280" s="1" t="str">
        <f>CONCATENATE(MONTH(L6280),"/",1,"/",YEAR(L6280))</f>
        <v>7/1/2014</v>
      </c>
      <c r="AJ6280" s="1">
        <f>SUMIFS([1]Currency!A:A,[1]Currency!B:B,Sales!AI6280,[1]Currency!C:C,Sales!R6280)</f>
        <v>1</v>
      </c>
      <c r="AK6280" s="1">
        <f>AJ6280*J6280*K6280</f>
        <v>1.39</v>
      </c>
      <c r="AL6280" s="1" t="str">
        <f>VLOOKUP(S6280,[1]Region!A:B,2,FALSE)</f>
        <v>Brazil</v>
      </c>
      <c r="AM6280" s="1">
        <f>SUMIFS([1]Encoding!D:D,[1]Encoding!B:B,Sales!AL6280,[1]Encoding!A:A,Sales!C6280)</f>
        <v>0.2</v>
      </c>
      <c r="AN6280" s="1">
        <f>SUMIFS([1]Encoding!Q:Q,[1]Encoding!B:B,Sales!AL6280,[1]Encoding!A:A,Sales!C6280)</f>
        <v>4.8000000000000001E-2</v>
      </c>
      <c r="AO6280" s="1">
        <f>AK6280*(1-AN6280)</f>
        <v>1.3232799999999998</v>
      </c>
      <c r="AP6280" s="1">
        <f>AO6280*(1-AM6280)</f>
        <v>1.0586239999999998</v>
      </c>
    </row>
    <row r="6281" spans="1:42">
      <c r="A6281" t="s">
        <v>12</v>
      </c>
      <c r="B6281" t="s">
        <v>11</v>
      </c>
      <c r="C6281" t="s">
        <v>999</v>
      </c>
      <c r="D6281" t="s">
        <v>0</v>
      </c>
      <c r="E6281" t="s">
        <v>0</v>
      </c>
      <c r="F6281" t="s">
        <v>1003</v>
      </c>
      <c r="G6281" t="s">
        <v>1002</v>
      </c>
      <c r="H6281" t="s">
        <v>1001</v>
      </c>
      <c r="I6281" t="s">
        <v>7</v>
      </c>
      <c r="J6281">
        <v>1</v>
      </c>
      <c r="K6281">
        <v>2.09</v>
      </c>
      <c r="L6281" s="2">
        <v>41825</v>
      </c>
      <c r="M6281">
        <v>67003628030046</v>
      </c>
      <c r="N6281" t="s">
        <v>1127</v>
      </c>
      <c r="O6281">
        <v>6698585109</v>
      </c>
      <c r="P6281" s="2">
        <v>41825</v>
      </c>
      <c r="Q6281" t="s">
        <v>5</v>
      </c>
      <c r="R6281" t="s">
        <v>3</v>
      </c>
      <c r="S6281" t="s">
        <v>4</v>
      </c>
      <c r="T6281" t="s">
        <v>3</v>
      </c>
      <c r="U6281" t="s">
        <v>0</v>
      </c>
      <c r="V6281" t="s">
        <v>0</v>
      </c>
      <c r="W6281">
        <v>2.99</v>
      </c>
      <c r="X6281">
        <v>673532180</v>
      </c>
      <c r="Y6281" t="s">
        <v>0</v>
      </c>
      <c r="Z6281" t="s">
        <v>2</v>
      </c>
      <c r="AA6281" t="s">
        <v>999</v>
      </c>
      <c r="AB6281" t="s">
        <v>0</v>
      </c>
      <c r="AC6281" t="s">
        <v>0</v>
      </c>
      <c r="AD6281" t="s">
        <v>0</v>
      </c>
      <c r="AI6281" s="1" t="str">
        <f>CONCATENATE(MONTH(L6281),"/",1,"/",YEAR(L6281))</f>
        <v>7/1/2014</v>
      </c>
      <c r="AJ6281" s="1">
        <f>SUMIFS([1]Currency!A:A,[1]Currency!B:B,Sales!AI6281,[1]Currency!C:C,Sales!R6281)</f>
        <v>1</v>
      </c>
      <c r="AK6281" s="1">
        <f>AJ6281*J6281*K6281</f>
        <v>2.09</v>
      </c>
      <c r="AL6281" s="1" t="str">
        <f>VLOOKUP(S6281,[1]Region!A:B,2,FALSE)</f>
        <v>Brazil</v>
      </c>
      <c r="AM6281" s="1">
        <f>SUMIFS([1]Encoding!D:D,[1]Encoding!B:B,Sales!AL6281,[1]Encoding!A:A,Sales!C6281)</f>
        <v>0.2</v>
      </c>
      <c r="AN6281" s="1">
        <f>SUMIFS([1]Encoding!Q:Q,[1]Encoding!B:B,Sales!AL6281,[1]Encoding!A:A,Sales!C6281)</f>
        <v>4.8000000000000001E-2</v>
      </c>
      <c r="AO6281" s="1">
        <f>AK6281*(1-AN6281)</f>
        <v>1.9896799999999997</v>
      </c>
      <c r="AP6281" s="1">
        <f>AO6281*(1-AM6281)</f>
        <v>1.5917439999999998</v>
      </c>
    </row>
    <row r="6282" spans="1:42">
      <c r="A6282" t="s">
        <v>12</v>
      </c>
      <c r="B6282" t="s">
        <v>11</v>
      </c>
      <c r="C6282" t="s">
        <v>999</v>
      </c>
      <c r="D6282" t="s">
        <v>0</v>
      </c>
      <c r="E6282" t="s">
        <v>0</v>
      </c>
      <c r="F6282" t="s">
        <v>1003</v>
      </c>
      <c r="G6282" t="s">
        <v>1002</v>
      </c>
      <c r="H6282" t="s">
        <v>1001</v>
      </c>
      <c r="I6282" t="s">
        <v>7</v>
      </c>
      <c r="J6282">
        <v>1</v>
      </c>
      <c r="K6282">
        <v>2.09</v>
      </c>
      <c r="L6282" s="2">
        <v>41826</v>
      </c>
      <c r="M6282">
        <v>76002675687199</v>
      </c>
      <c r="N6282" t="s">
        <v>1126</v>
      </c>
      <c r="O6282">
        <v>8211483074</v>
      </c>
      <c r="P6282" s="2">
        <v>41826</v>
      </c>
      <c r="Q6282" t="s">
        <v>5</v>
      </c>
      <c r="R6282" t="s">
        <v>3</v>
      </c>
      <c r="S6282" t="s">
        <v>4</v>
      </c>
      <c r="T6282" t="s">
        <v>3</v>
      </c>
      <c r="U6282" t="s">
        <v>0</v>
      </c>
      <c r="V6282" t="s">
        <v>0</v>
      </c>
      <c r="W6282">
        <v>2.99</v>
      </c>
      <c r="X6282">
        <v>673532180</v>
      </c>
      <c r="Y6282" t="s">
        <v>0</v>
      </c>
      <c r="Z6282" t="s">
        <v>2</v>
      </c>
      <c r="AA6282" t="s">
        <v>999</v>
      </c>
      <c r="AB6282" t="s">
        <v>0</v>
      </c>
      <c r="AC6282" t="s">
        <v>0</v>
      </c>
      <c r="AD6282" t="s">
        <v>0</v>
      </c>
      <c r="AI6282" s="1" t="str">
        <f>CONCATENATE(MONTH(L6282),"/",1,"/",YEAR(L6282))</f>
        <v>7/1/2014</v>
      </c>
      <c r="AJ6282" s="1">
        <f>SUMIFS([1]Currency!A:A,[1]Currency!B:B,Sales!AI6282,[1]Currency!C:C,Sales!R6282)</f>
        <v>1</v>
      </c>
      <c r="AK6282" s="1">
        <f>AJ6282*J6282*K6282</f>
        <v>2.09</v>
      </c>
      <c r="AL6282" s="1" t="str">
        <f>VLOOKUP(S6282,[1]Region!A:B,2,FALSE)</f>
        <v>Brazil</v>
      </c>
      <c r="AM6282" s="1">
        <f>SUMIFS([1]Encoding!D:D,[1]Encoding!B:B,Sales!AL6282,[1]Encoding!A:A,Sales!C6282)</f>
        <v>0.2</v>
      </c>
      <c r="AN6282" s="1">
        <f>SUMIFS([1]Encoding!Q:Q,[1]Encoding!B:B,Sales!AL6282,[1]Encoding!A:A,Sales!C6282)</f>
        <v>4.8000000000000001E-2</v>
      </c>
      <c r="AO6282" s="1">
        <f>AK6282*(1-AN6282)</f>
        <v>1.9896799999999997</v>
      </c>
      <c r="AP6282" s="1">
        <f>AO6282*(1-AM6282)</f>
        <v>1.5917439999999998</v>
      </c>
    </row>
    <row r="6283" spans="1:42">
      <c r="A6283" t="s">
        <v>12</v>
      </c>
      <c r="B6283" t="s">
        <v>11</v>
      </c>
      <c r="C6283" t="s">
        <v>999</v>
      </c>
      <c r="D6283" t="s">
        <v>0</v>
      </c>
      <c r="E6283" t="s">
        <v>0</v>
      </c>
      <c r="F6283" t="s">
        <v>1003</v>
      </c>
      <c r="G6283" t="s">
        <v>1002</v>
      </c>
      <c r="H6283" t="s">
        <v>1001</v>
      </c>
      <c r="I6283" t="s">
        <v>23</v>
      </c>
      <c r="J6283">
        <v>1</v>
      </c>
      <c r="K6283">
        <v>7</v>
      </c>
      <c r="L6283" s="2">
        <v>41826</v>
      </c>
      <c r="M6283">
        <v>112001775179723</v>
      </c>
      <c r="N6283">
        <v>1009</v>
      </c>
      <c r="O6283">
        <v>8247170924</v>
      </c>
      <c r="P6283" s="2">
        <v>41826</v>
      </c>
      <c r="Q6283" t="s">
        <v>5</v>
      </c>
      <c r="R6283" t="s">
        <v>3</v>
      </c>
      <c r="S6283" t="s">
        <v>43</v>
      </c>
      <c r="T6283" t="s">
        <v>3</v>
      </c>
      <c r="U6283" t="s">
        <v>0</v>
      </c>
      <c r="V6283" t="s">
        <v>0</v>
      </c>
      <c r="W6283">
        <v>9.99</v>
      </c>
      <c r="X6283">
        <v>673532180</v>
      </c>
      <c r="Y6283" t="s">
        <v>0</v>
      </c>
      <c r="Z6283" t="s">
        <v>15</v>
      </c>
      <c r="AA6283" t="s">
        <v>999</v>
      </c>
      <c r="AB6283" t="s">
        <v>0</v>
      </c>
      <c r="AC6283" t="s">
        <v>0</v>
      </c>
      <c r="AD6283" t="s">
        <v>0</v>
      </c>
      <c r="AI6283" s="1" t="str">
        <f>CONCATENATE(MONTH(L6283),"/",1,"/",YEAR(L6283))</f>
        <v>7/1/2014</v>
      </c>
      <c r="AJ6283" s="1">
        <f>SUMIFS([1]Currency!A:A,[1]Currency!B:B,Sales!AI6283,[1]Currency!C:C,Sales!R6283)</f>
        <v>1</v>
      </c>
      <c r="AK6283" s="1">
        <f>AJ6283*J6283*K6283</f>
        <v>7</v>
      </c>
      <c r="AL6283" s="1" t="str">
        <f>VLOOKUP(S6283,[1]Region!A:B,2,FALSE)</f>
        <v>Latam</v>
      </c>
      <c r="AM6283" s="1">
        <f>SUMIFS([1]Encoding!D:D,[1]Encoding!B:B,Sales!AL6283,[1]Encoding!A:A,Sales!C6283)</f>
        <v>0.2</v>
      </c>
      <c r="AN6283" s="1">
        <f>SUMIFS([1]Encoding!Q:Q,[1]Encoding!B:B,Sales!AL6283,[1]Encoding!A:A,Sales!C6283)</f>
        <v>0</v>
      </c>
      <c r="AO6283" s="1">
        <f>AK6283*(1-AN6283)</f>
        <v>7</v>
      </c>
      <c r="AP6283" s="1">
        <f>AO6283*(1-AM6283)</f>
        <v>5.6000000000000005</v>
      </c>
    </row>
    <row r="6284" spans="1:42">
      <c r="A6284" t="s">
        <v>12</v>
      </c>
      <c r="B6284" t="s">
        <v>11</v>
      </c>
      <c r="C6284" t="s">
        <v>999</v>
      </c>
      <c r="D6284" t="s">
        <v>0</v>
      </c>
      <c r="E6284" t="s">
        <v>0</v>
      </c>
      <c r="F6284" t="s">
        <v>1003</v>
      </c>
      <c r="G6284" t="s">
        <v>1002</v>
      </c>
      <c r="H6284" t="s">
        <v>1001</v>
      </c>
      <c r="I6284" t="s">
        <v>7</v>
      </c>
      <c r="J6284">
        <v>1</v>
      </c>
      <c r="K6284">
        <v>2.09</v>
      </c>
      <c r="L6284" s="2">
        <v>41821</v>
      </c>
      <c r="M6284">
        <v>91001811996931</v>
      </c>
      <c r="N6284" t="s">
        <v>1125</v>
      </c>
      <c r="O6284">
        <v>9845614254</v>
      </c>
      <c r="P6284" s="2">
        <v>41821</v>
      </c>
      <c r="Q6284" t="s">
        <v>5</v>
      </c>
      <c r="R6284" t="s">
        <v>3</v>
      </c>
      <c r="S6284" t="s">
        <v>4</v>
      </c>
      <c r="T6284" t="s">
        <v>3</v>
      </c>
      <c r="U6284" t="s">
        <v>0</v>
      </c>
      <c r="V6284" t="s">
        <v>0</v>
      </c>
      <c r="W6284">
        <v>2.99</v>
      </c>
      <c r="X6284">
        <v>673532180</v>
      </c>
      <c r="Y6284" t="s">
        <v>0</v>
      </c>
      <c r="Z6284" t="s">
        <v>2</v>
      </c>
      <c r="AA6284" t="s">
        <v>999</v>
      </c>
      <c r="AB6284" t="s">
        <v>0</v>
      </c>
      <c r="AC6284" t="s">
        <v>0</v>
      </c>
      <c r="AD6284" t="s">
        <v>0</v>
      </c>
      <c r="AI6284" s="1" t="str">
        <f>CONCATENATE(MONTH(L6284),"/",1,"/",YEAR(L6284))</f>
        <v>7/1/2014</v>
      </c>
      <c r="AJ6284" s="1">
        <f>SUMIFS([1]Currency!A:A,[1]Currency!B:B,Sales!AI6284,[1]Currency!C:C,Sales!R6284)</f>
        <v>1</v>
      </c>
      <c r="AK6284" s="1">
        <f>AJ6284*J6284*K6284</f>
        <v>2.09</v>
      </c>
      <c r="AL6284" s="1" t="str">
        <f>VLOOKUP(S6284,[1]Region!A:B,2,FALSE)</f>
        <v>Brazil</v>
      </c>
      <c r="AM6284" s="1">
        <f>SUMIFS([1]Encoding!D:D,[1]Encoding!B:B,Sales!AL6284,[1]Encoding!A:A,Sales!C6284)</f>
        <v>0.2</v>
      </c>
      <c r="AN6284" s="1">
        <f>SUMIFS([1]Encoding!Q:Q,[1]Encoding!B:B,Sales!AL6284,[1]Encoding!A:A,Sales!C6284)</f>
        <v>4.8000000000000001E-2</v>
      </c>
      <c r="AO6284" s="1">
        <f>AK6284*(1-AN6284)</f>
        <v>1.9896799999999997</v>
      </c>
      <c r="AP6284" s="1">
        <f>AO6284*(1-AM6284)</f>
        <v>1.5917439999999998</v>
      </c>
    </row>
    <row r="6285" spans="1:42">
      <c r="A6285" t="s">
        <v>12</v>
      </c>
      <c r="B6285" t="s">
        <v>11</v>
      </c>
      <c r="C6285" t="s">
        <v>999</v>
      </c>
      <c r="D6285" t="s">
        <v>0</v>
      </c>
      <c r="E6285" t="s">
        <v>0</v>
      </c>
      <c r="F6285" t="s">
        <v>1003</v>
      </c>
      <c r="G6285" t="s">
        <v>1002</v>
      </c>
      <c r="H6285" t="s">
        <v>1001</v>
      </c>
      <c r="I6285" t="s">
        <v>7</v>
      </c>
      <c r="J6285">
        <v>1</v>
      </c>
      <c r="K6285">
        <v>2.09</v>
      </c>
      <c r="L6285" s="2">
        <v>41825</v>
      </c>
      <c r="M6285">
        <v>63003190156303</v>
      </c>
      <c r="N6285" t="s">
        <v>554</v>
      </c>
      <c r="O6285">
        <v>5124905904</v>
      </c>
      <c r="P6285" s="2">
        <v>41825</v>
      </c>
      <c r="Q6285" t="s">
        <v>5</v>
      </c>
      <c r="R6285" t="s">
        <v>3</v>
      </c>
      <c r="S6285" t="s">
        <v>4</v>
      </c>
      <c r="T6285" t="s">
        <v>3</v>
      </c>
      <c r="U6285" t="s">
        <v>0</v>
      </c>
      <c r="V6285" t="s">
        <v>0</v>
      </c>
      <c r="W6285">
        <v>2.99</v>
      </c>
      <c r="X6285">
        <v>673532180</v>
      </c>
      <c r="Y6285" t="s">
        <v>0</v>
      </c>
      <c r="Z6285" t="s">
        <v>2</v>
      </c>
      <c r="AA6285" t="s">
        <v>999</v>
      </c>
      <c r="AB6285" t="s">
        <v>0</v>
      </c>
      <c r="AC6285" t="s">
        <v>0</v>
      </c>
      <c r="AD6285" t="s">
        <v>0</v>
      </c>
      <c r="AI6285" s="1" t="str">
        <f>CONCATENATE(MONTH(L6285),"/",1,"/",YEAR(L6285))</f>
        <v>7/1/2014</v>
      </c>
      <c r="AJ6285" s="1">
        <f>SUMIFS([1]Currency!A:A,[1]Currency!B:B,Sales!AI6285,[1]Currency!C:C,Sales!R6285)</f>
        <v>1</v>
      </c>
      <c r="AK6285" s="1">
        <f>AJ6285*J6285*K6285</f>
        <v>2.09</v>
      </c>
      <c r="AL6285" s="1" t="str">
        <f>VLOOKUP(S6285,[1]Region!A:B,2,FALSE)</f>
        <v>Brazil</v>
      </c>
      <c r="AM6285" s="1">
        <f>SUMIFS([1]Encoding!D:D,[1]Encoding!B:B,Sales!AL6285,[1]Encoding!A:A,Sales!C6285)</f>
        <v>0.2</v>
      </c>
      <c r="AN6285" s="1">
        <f>SUMIFS([1]Encoding!Q:Q,[1]Encoding!B:B,Sales!AL6285,[1]Encoding!A:A,Sales!C6285)</f>
        <v>4.8000000000000001E-2</v>
      </c>
      <c r="AO6285" s="1">
        <f>AK6285*(1-AN6285)</f>
        <v>1.9896799999999997</v>
      </c>
      <c r="AP6285" s="1">
        <f>AO6285*(1-AM6285)</f>
        <v>1.5917439999999998</v>
      </c>
    </row>
    <row r="6286" spans="1:42">
      <c r="A6286" t="s">
        <v>12</v>
      </c>
      <c r="B6286" t="s">
        <v>11</v>
      </c>
      <c r="C6286" t="s">
        <v>999</v>
      </c>
      <c r="D6286" t="s">
        <v>0</v>
      </c>
      <c r="E6286" t="s">
        <v>0</v>
      </c>
      <c r="F6286" t="s">
        <v>1003</v>
      </c>
      <c r="G6286" t="s">
        <v>1002</v>
      </c>
      <c r="H6286" t="s">
        <v>1001</v>
      </c>
      <c r="I6286" t="s">
        <v>7</v>
      </c>
      <c r="J6286">
        <v>1</v>
      </c>
      <c r="K6286">
        <v>2.09</v>
      </c>
      <c r="L6286" s="2">
        <v>41822</v>
      </c>
      <c r="M6286">
        <v>82003312291177</v>
      </c>
      <c r="N6286" t="s">
        <v>1124</v>
      </c>
      <c r="O6286">
        <v>6737090149</v>
      </c>
      <c r="P6286" s="2">
        <v>41822</v>
      </c>
      <c r="Q6286" t="s">
        <v>5</v>
      </c>
      <c r="R6286" t="s">
        <v>3</v>
      </c>
      <c r="S6286" t="s">
        <v>4</v>
      </c>
      <c r="T6286" t="s">
        <v>3</v>
      </c>
      <c r="U6286" t="s">
        <v>0</v>
      </c>
      <c r="V6286" t="s">
        <v>0</v>
      </c>
      <c r="W6286">
        <v>2.99</v>
      </c>
      <c r="X6286">
        <v>673532180</v>
      </c>
      <c r="Y6286" t="s">
        <v>0</v>
      </c>
      <c r="Z6286" t="s">
        <v>2</v>
      </c>
      <c r="AA6286" t="s">
        <v>999</v>
      </c>
      <c r="AB6286" t="s">
        <v>0</v>
      </c>
      <c r="AC6286" t="s">
        <v>0</v>
      </c>
      <c r="AD6286" t="s">
        <v>0</v>
      </c>
      <c r="AI6286" s="1" t="str">
        <f>CONCATENATE(MONTH(L6286),"/",1,"/",YEAR(L6286))</f>
        <v>7/1/2014</v>
      </c>
      <c r="AJ6286" s="1">
        <f>SUMIFS([1]Currency!A:A,[1]Currency!B:B,Sales!AI6286,[1]Currency!C:C,Sales!R6286)</f>
        <v>1</v>
      </c>
      <c r="AK6286" s="1">
        <f>AJ6286*J6286*K6286</f>
        <v>2.09</v>
      </c>
      <c r="AL6286" s="1" t="str">
        <f>VLOOKUP(S6286,[1]Region!A:B,2,FALSE)</f>
        <v>Brazil</v>
      </c>
      <c r="AM6286" s="1">
        <f>SUMIFS([1]Encoding!D:D,[1]Encoding!B:B,Sales!AL6286,[1]Encoding!A:A,Sales!C6286)</f>
        <v>0.2</v>
      </c>
      <c r="AN6286" s="1">
        <f>SUMIFS([1]Encoding!Q:Q,[1]Encoding!B:B,Sales!AL6286,[1]Encoding!A:A,Sales!C6286)</f>
        <v>4.8000000000000001E-2</v>
      </c>
      <c r="AO6286" s="1">
        <f>AK6286*(1-AN6286)</f>
        <v>1.9896799999999997</v>
      </c>
      <c r="AP6286" s="1">
        <f>AO6286*(1-AM6286)</f>
        <v>1.5917439999999998</v>
      </c>
    </row>
    <row r="6287" spans="1:42">
      <c r="A6287" t="s">
        <v>12</v>
      </c>
      <c r="B6287" t="s">
        <v>11</v>
      </c>
      <c r="C6287" t="s">
        <v>999</v>
      </c>
      <c r="D6287" t="s">
        <v>0</v>
      </c>
      <c r="E6287" t="s">
        <v>0</v>
      </c>
      <c r="F6287" t="s">
        <v>1003</v>
      </c>
      <c r="G6287" t="s">
        <v>1002</v>
      </c>
      <c r="H6287" t="s">
        <v>1001</v>
      </c>
      <c r="I6287" t="s">
        <v>7</v>
      </c>
      <c r="J6287">
        <v>1</v>
      </c>
      <c r="K6287">
        <v>2.09</v>
      </c>
      <c r="L6287" s="2">
        <v>41824</v>
      </c>
      <c r="M6287">
        <v>74001529805102</v>
      </c>
      <c r="N6287" t="s">
        <v>1123</v>
      </c>
      <c r="O6287">
        <v>8509099239</v>
      </c>
      <c r="P6287" s="2">
        <v>41824</v>
      </c>
      <c r="Q6287" t="s">
        <v>5</v>
      </c>
      <c r="R6287" t="s">
        <v>3</v>
      </c>
      <c r="S6287" t="s">
        <v>4</v>
      </c>
      <c r="T6287" t="s">
        <v>3</v>
      </c>
      <c r="U6287" t="s">
        <v>0</v>
      </c>
      <c r="V6287" t="s">
        <v>0</v>
      </c>
      <c r="W6287">
        <v>2.99</v>
      </c>
      <c r="X6287">
        <v>673532180</v>
      </c>
      <c r="Y6287" t="s">
        <v>0</v>
      </c>
      <c r="Z6287" t="s">
        <v>2</v>
      </c>
      <c r="AA6287" t="s">
        <v>999</v>
      </c>
      <c r="AB6287" t="s">
        <v>0</v>
      </c>
      <c r="AC6287" t="s">
        <v>0</v>
      </c>
      <c r="AD6287" t="s">
        <v>0</v>
      </c>
      <c r="AI6287" s="1" t="str">
        <f>CONCATENATE(MONTH(L6287),"/",1,"/",YEAR(L6287))</f>
        <v>7/1/2014</v>
      </c>
      <c r="AJ6287" s="1">
        <f>SUMIFS([1]Currency!A:A,[1]Currency!B:B,Sales!AI6287,[1]Currency!C:C,Sales!R6287)</f>
        <v>1</v>
      </c>
      <c r="AK6287" s="1">
        <f>AJ6287*J6287*K6287</f>
        <v>2.09</v>
      </c>
      <c r="AL6287" s="1" t="str">
        <f>VLOOKUP(S6287,[1]Region!A:B,2,FALSE)</f>
        <v>Brazil</v>
      </c>
      <c r="AM6287" s="1">
        <f>SUMIFS([1]Encoding!D:D,[1]Encoding!B:B,Sales!AL6287,[1]Encoding!A:A,Sales!C6287)</f>
        <v>0.2</v>
      </c>
      <c r="AN6287" s="1">
        <f>SUMIFS([1]Encoding!Q:Q,[1]Encoding!B:B,Sales!AL6287,[1]Encoding!A:A,Sales!C6287)</f>
        <v>4.8000000000000001E-2</v>
      </c>
      <c r="AO6287" s="1">
        <f>AK6287*(1-AN6287)</f>
        <v>1.9896799999999997</v>
      </c>
      <c r="AP6287" s="1">
        <f>AO6287*(1-AM6287)</f>
        <v>1.5917439999999998</v>
      </c>
    </row>
    <row r="6288" spans="1:42">
      <c r="A6288" t="s">
        <v>12</v>
      </c>
      <c r="B6288" t="s">
        <v>11</v>
      </c>
      <c r="C6288" t="s">
        <v>999</v>
      </c>
      <c r="D6288" t="s">
        <v>0</v>
      </c>
      <c r="E6288" t="s">
        <v>0</v>
      </c>
      <c r="F6288" t="s">
        <v>1003</v>
      </c>
      <c r="G6288" t="s">
        <v>1002</v>
      </c>
      <c r="H6288" t="s">
        <v>1001</v>
      </c>
      <c r="I6288" t="s">
        <v>7</v>
      </c>
      <c r="J6288">
        <v>1</v>
      </c>
      <c r="K6288">
        <v>2.09</v>
      </c>
      <c r="L6288" s="2">
        <v>41824</v>
      </c>
      <c r="M6288">
        <v>31002948633714</v>
      </c>
      <c r="N6288" t="s">
        <v>1122</v>
      </c>
      <c r="O6288">
        <v>2111526634</v>
      </c>
      <c r="P6288" s="2">
        <v>41824</v>
      </c>
      <c r="Q6288" t="s">
        <v>5</v>
      </c>
      <c r="R6288" t="s">
        <v>3</v>
      </c>
      <c r="S6288" t="s">
        <v>4</v>
      </c>
      <c r="T6288" t="s">
        <v>3</v>
      </c>
      <c r="U6288" t="s">
        <v>0</v>
      </c>
      <c r="V6288" t="s">
        <v>0</v>
      </c>
      <c r="W6288">
        <v>2.99</v>
      </c>
      <c r="X6288">
        <v>673532180</v>
      </c>
      <c r="Y6288" t="s">
        <v>0</v>
      </c>
      <c r="Z6288" t="s">
        <v>2</v>
      </c>
      <c r="AA6288" t="s">
        <v>999</v>
      </c>
      <c r="AB6288" t="s">
        <v>0</v>
      </c>
      <c r="AC6288" t="s">
        <v>0</v>
      </c>
      <c r="AD6288" t="s">
        <v>0</v>
      </c>
      <c r="AI6288" s="1" t="str">
        <f>CONCATENATE(MONTH(L6288),"/",1,"/",YEAR(L6288))</f>
        <v>7/1/2014</v>
      </c>
      <c r="AJ6288" s="1">
        <f>SUMIFS([1]Currency!A:A,[1]Currency!B:B,Sales!AI6288,[1]Currency!C:C,Sales!R6288)</f>
        <v>1</v>
      </c>
      <c r="AK6288" s="1">
        <f>AJ6288*J6288*K6288</f>
        <v>2.09</v>
      </c>
      <c r="AL6288" s="1" t="str">
        <f>VLOOKUP(S6288,[1]Region!A:B,2,FALSE)</f>
        <v>Brazil</v>
      </c>
      <c r="AM6288" s="1">
        <f>SUMIFS([1]Encoding!D:D,[1]Encoding!B:B,Sales!AL6288,[1]Encoding!A:A,Sales!C6288)</f>
        <v>0.2</v>
      </c>
      <c r="AN6288" s="1">
        <f>SUMIFS([1]Encoding!Q:Q,[1]Encoding!B:B,Sales!AL6288,[1]Encoding!A:A,Sales!C6288)</f>
        <v>4.8000000000000001E-2</v>
      </c>
      <c r="AO6288" s="1">
        <f>AK6288*(1-AN6288)</f>
        <v>1.9896799999999997</v>
      </c>
      <c r="AP6288" s="1">
        <f>AO6288*(1-AM6288)</f>
        <v>1.5917439999999998</v>
      </c>
    </row>
    <row r="6289" spans="1:42">
      <c r="A6289" t="s">
        <v>12</v>
      </c>
      <c r="B6289" t="s">
        <v>11</v>
      </c>
      <c r="C6289" t="s">
        <v>999</v>
      </c>
      <c r="D6289" t="s">
        <v>0</v>
      </c>
      <c r="E6289" t="s">
        <v>0</v>
      </c>
      <c r="F6289" t="s">
        <v>1003</v>
      </c>
      <c r="G6289" t="s">
        <v>1002</v>
      </c>
      <c r="H6289" t="s">
        <v>1001</v>
      </c>
      <c r="I6289" t="s">
        <v>7</v>
      </c>
      <c r="J6289">
        <v>1</v>
      </c>
      <c r="K6289">
        <v>2.09</v>
      </c>
      <c r="L6289" s="2">
        <v>41826</v>
      </c>
      <c r="M6289">
        <v>61004221428081</v>
      </c>
      <c r="N6289" t="s">
        <v>1121</v>
      </c>
      <c r="O6289">
        <v>5141268774</v>
      </c>
      <c r="P6289" s="2">
        <v>41826</v>
      </c>
      <c r="Q6289" t="s">
        <v>5</v>
      </c>
      <c r="R6289" t="s">
        <v>3</v>
      </c>
      <c r="S6289" t="s">
        <v>4</v>
      </c>
      <c r="T6289" t="s">
        <v>3</v>
      </c>
      <c r="U6289" t="s">
        <v>0</v>
      </c>
      <c r="V6289" t="s">
        <v>0</v>
      </c>
      <c r="W6289">
        <v>2.99</v>
      </c>
      <c r="X6289">
        <v>673532180</v>
      </c>
      <c r="Y6289" t="s">
        <v>0</v>
      </c>
      <c r="Z6289" t="s">
        <v>2</v>
      </c>
      <c r="AA6289" t="s">
        <v>999</v>
      </c>
      <c r="AB6289" t="s">
        <v>0</v>
      </c>
      <c r="AC6289" t="s">
        <v>0</v>
      </c>
      <c r="AD6289" t="s">
        <v>0</v>
      </c>
      <c r="AI6289" s="1" t="str">
        <f>CONCATENATE(MONTH(L6289),"/",1,"/",YEAR(L6289))</f>
        <v>7/1/2014</v>
      </c>
      <c r="AJ6289" s="1">
        <f>SUMIFS([1]Currency!A:A,[1]Currency!B:B,Sales!AI6289,[1]Currency!C:C,Sales!R6289)</f>
        <v>1</v>
      </c>
      <c r="AK6289" s="1">
        <f>AJ6289*J6289*K6289</f>
        <v>2.09</v>
      </c>
      <c r="AL6289" s="1" t="str">
        <f>VLOOKUP(S6289,[1]Region!A:B,2,FALSE)</f>
        <v>Brazil</v>
      </c>
      <c r="AM6289" s="1">
        <f>SUMIFS([1]Encoding!D:D,[1]Encoding!B:B,Sales!AL6289,[1]Encoding!A:A,Sales!C6289)</f>
        <v>0.2</v>
      </c>
      <c r="AN6289" s="1">
        <f>SUMIFS([1]Encoding!Q:Q,[1]Encoding!B:B,Sales!AL6289,[1]Encoding!A:A,Sales!C6289)</f>
        <v>4.8000000000000001E-2</v>
      </c>
      <c r="AO6289" s="1">
        <f>AK6289*(1-AN6289)</f>
        <v>1.9896799999999997</v>
      </c>
      <c r="AP6289" s="1">
        <f>AO6289*(1-AM6289)</f>
        <v>1.5917439999999998</v>
      </c>
    </row>
    <row r="6290" spans="1:42">
      <c r="A6290" t="s">
        <v>12</v>
      </c>
      <c r="B6290" t="s">
        <v>11</v>
      </c>
      <c r="C6290" t="s">
        <v>999</v>
      </c>
      <c r="D6290" t="s">
        <v>0</v>
      </c>
      <c r="E6290" t="s">
        <v>0</v>
      </c>
      <c r="F6290" t="s">
        <v>1003</v>
      </c>
      <c r="G6290" t="s">
        <v>1002</v>
      </c>
      <c r="H6290" t="s">
        <v>1001</v>
      </c>
      <c r="I6290" t="s">
        <v>23</v>
      </c>
      <c r="J6290">
        <v>1</v>
      </c>
      <c r="K6290">
        <v>5</v>
      </c>
      <c r="L6290" s="2">
        <v>41822</v>
      </c>
      <c r="M6290">
        <v>36003437770617</v>
      </c>
      <c r="N6290" t="s">
        <v>1120</v>
      </c>
      <c r="O6290">
        <v>6686560794</v>
      </c>
      <c r="P6290" s="2">
        <v>41822</v>
      </c>
      <c r="Q6290" t="s">
        <v>5</v>
      </c>
      <c r="R6290" t="s">
        <v>3</v>
      </c>
      <c r="S6290" t="s">
        <v>4</v>
      </c>
      <c r="T6290" t="s">
        <v>3</v>
      </c>
      <c r="U6290" t="s">
        <v>0</v>
      </c>
      <c r="V6290" t="s">
        <v>0</v>
      </c>
      <c r="W6290">
        <v>7.99</v>
      </c>
      <c r="X6290">
        <v>673532180</v>
      </c>
      <c r="Y6290" t="s">
        <v>0</v>
      </c>
      <c r="Z6290" t="s">
        <v>2</v>
      </c>
      <c r="AA6290" t="s">
        <v>999</v>
      </c>
      <c r="AB6290" t="s">
        <v>0</v>
      </c>
      <c r="AC6290" t="s">
        <v>0</v>
      </c>
      <c r="AD6290" t="s">
        <v>0</v>
      </c>
      <c r="AI6290" s="1" t="str">
        <f>CONCATENATE(MONTH(L6290),"/",1,"/",YEAR(L6290))</f>
        <v>7/1/2014</v>
      </c>
      <c r="AJ6290" s="1">
        <f>SUMIFS([1]Currency!A:A,[1]Currency!B:B,Sales!AI6290,[1]Currency!C:C,Sales!R6290)</f>
        <v>1</v>
      </c>
      <c r="AK6290" s="1">
        <f>AJ6290*J6290*K6290</f>
        <v>5</v>
      </c>
      <c r="AL6290" s="1" t="str">
        <f>VLOOKUP(S6290,[1]Region!A:B,2,FALSE)</f>
        <v>Brazil</v>
      </c>
      <c r="AM6290" s="1">
        <f>SUMIFS([1]Encoding!D:D,[1]Encoding!B:B,Sales!AL6290,[1]Encoding!A:A,Sales!C6290)</f>
        <v>0.2</v>
      </c>
      <c r="AN6290" s="1">
        <f>SUMIFS([1]Encoding!Q:Q,[1]Encoding!B:B,Sales!AL6290,[1]Encoding!A:A,Sales!C6290)</f>
        <v>4.8000000000000001E-2</v>
      </c>
      <c r="AO6290" s="1">
        <f>AK6290*(1-AN6290)</f>
        <v>4.76</v>
      </c>
      <c r="AP6290" s="1">
        <f>AO6290*(1-AM6290)</f>
        <v>3.8079999999999998</v>
      </c>
    </row>
    <row r="6291" spans="1:42">
      <c r="A6291" t="s">
        <v>12</v>
      </c>
      <c r="B6291" t="s">
        <v>11</v>
      </c>
      <c r="C6291" t="s">
        <v>999</v>
      </c>
      <c r="D6291" t="s">
        <v>0</v>
      </c>
      <c r="E6291" t="s">
        <v>0</v>
      </c>
      <c r="F6291" t="s">
        <v>1003</v>
      </c>
      <c r="G6291" t="s">
        <v>1002</v>
      </c>
      <c r="H6291" t="s">
        <v>1001</v>
      </c>
      <c r="I6291" t="s">
        <v>7</v>
      </c>
      <c r="J6291">
        <v>1</v>
      </c>
      <c r="K6291">
        <v>2.09</v>
      </c>
      <c r="L6291" s="2">
        <v>41823</v>
      </c>
      <c r="M6291">
        <v>30003645913502</v>
      </c>
      <c r="N6291" t="s">
        <v>1119</v>
      </c>
      <c r="O6291">
        <v>5464844614</v>
      </c>
      <c r="P6291" s="2">
        <v>41823</v>
      </c>
      <c r="Q6291" t="s">
        <v>5</v>
      </c>
      <c r="R6291" t="s">
        <v>3</v>
      </c>
      <c r="S6291" t="s">
        <v>4</v>
      </c>
      <c r="T6291" t="s">
        <v>3</v>
      </c>
      <c r="U6291" t="s">
        <v>0</v>
      </c>
      <c r="V6291" t="s">
        <v>0</v>
      </c>
      <c r="W6291">
        <v>2.99</v>
      </c>
      <c r="X6291">
        <v>673532180</v>
      </c>
      <c r="Y6291" t="s">
        <v>0</v>
      </c>
      <c r="Z6291" t="s">
        <v>2</v>
      </c>
      <c r="AA6291" t="s">
        <v>999</v>
      </c>
      <c r="AB6291" t="s">
        <v>0</v>
      </c>
      <c r="AC6291" t="s">
        <v>0</v>
      </c>
      <c r="AD6291" t="s">
        <v>0</v>
      </c>
      <c r="AI6291" s="1" t="str">
        <f>CONCATENATE(MONTH(L6291),"/",1,"/",YEAR(L6291))</f>
        <v>7/1/2014</v>
      </c>
      <c r="AJ6291" s="1">
        <f>SUMIFS([1]Currency!A:A,[1]Currency!B:B,Sales!AI6291,[1]Currency!C:C,Sales!R6291)</f>
        <v>1</v>
      </c>
      <c r="AK6291" s="1">
        <f>AJ6291*J6291*K6291</f>
        <v>2.09</v>
      </c>
      <c r="AL6291" s="1" t="str">
        <f>VLOOKUP(S6291,[1]Region!A:B,2,FALSE)</f>
        <v>Brazil</v>
      </c>
      <c r="AM6291" s="1">
        <f>SUMIFS([1]Encoding!D:D,[1]Encoding!B:B,Sales!AL6291,[1]Encoding!A:A,Sales!C6291)</f>
        <v>0.2</v>
      </c>
      <c r="AN6291" s="1">
        <f>SUMIFS([1]Encoding!Q:Q,[1]Encoding!B:B,Sales!AL6291,[1]Encoding!A:A,Sales!C6291)</f>
        <v>4.8000000000000001E-2</v>
      </c>
      <c r="AO6291" s="1">
        <f>AK6291*(1-AN6291)</f>
        <v>1.9896799999999997</v>
      </c>
      <c r="AP6291" s="1">
        <f>AO6291*(1-AM6291)</f>
        <v>1.5917439999999998</v>
      </c>
    </row>
    <row r="6292" spans="1:42">
      <c r="A6292" t="s">
        <v>12</v>
      </c>
      <c r="B6292" t="s">
        <v>11</v>
      </c>
      <c r="C6292" t="s">
        <v>999</v>
      </c>
      <c r="D6292" t="s">
        <v>0</v>
      </c>
      <c r="E6292" t="s">
        <v>0</v>
      </c>
      <c r="F6292" t="s">
        <v>1003</v>
      </c>
      <c r="G6292" t="s">
        <v>1002</v>
      </c>
      <c r="H6292" t="s">
        <v>1001</v>
      </c>
      <c r="I6292" t="s">
        <v>7</v>
      </c>
      <c r="J6292">
        <v>1</v>
      </c>
      <c r="K6292">
        <v>1.39</v>
      </c>
      <c r="L6292" s="2">
        <v>41823</v>
      </c>
      <c r="M6292">
        <v>64004053948876</v>
      </c>
      <c r="N6292" t="s">
        <v>1118</v>
      </c>
      <c r="O6292">
        <v>5984699849</v>
      </c>
      <c r="P6292" s="2">
        <v>41823</v>
      </c>
      <c r="Q6292" t="s">
        <v>5</v>
      </c>
      <c r="R6292" t="s">
        <v>3</v>
      </c>
      <c r="S6292" t="s">
        <v>4</v>
      </c>
      <c r="T6292" t="s">
        <v>3</v>
      </c>
      <c r="U6292" t="s">
        <v>0</v>
      </c>
      <c r="V6292" t="s">
        <v>0</v>
      </c>
      <c r="W6292">
        <v>1.99</v>
      </c>
      <c r="X6292">
        <v>673532180</v>
      </c>
      <c r="Y6292" t="s">
        <v>0</v>
      </c>
      <c r="Z6292" t="s">
        <v>15</v>
      </c>
      <c r="AA6292" t="s">
        <v>999</v>
      </c>
      <c r="AB6292" t="s">
        <v>0</v>
      </c>
      <c r="AC6292" t="s">
        <v>0</v>
      </c>
      <c r="AD6292" t="s">
        <v>0</v>
      </c>
      <c r="AI6292" s="1" t="str">
        <f>CONCATENATE(MONTH(L6292),"/",1,"/",YEAR(L6292))</f>
        <v>7/1/2014</v>
      </c>
      <c r="AJ6292" s="1">
        <f>SUMIFS([1]Currency!A:A,[1]Currency!B:B,Sales!AI6292,[1]Currency!C:C,Sales!R6292)</f>
        <v>1</v>
      </c>
      <c r="AK6292" s="1">
        <f>AJ6292*J6292*K6292</f>
        <v>1.39</v>
      </c>
      <c r="AL6292" s="1" t="str">
        <f>VLOOKUP(S6292,[1]Region!A:B,2,FALSE)</f>
        <v>Brazil</v>
      </c>
      <c r="AM6292" s="1">
        <f>SUMIFS([1]Encoding!D:D,[1]Encoding!B:B,Sales!AL6292,[1]Encoding!A:A,Sales!C6292)</f>
        <v>0.2</v>
      </c>
      <c r="AN6292" s="1">
        <f>SUMIFS([1]Encoding!Q:Q,[1]Encoding!B:B,Sales!AL6292,[1]Encoding!A:A,Sales!C6292)</f>
        <v>4.8000000000000001E-2</v>
      </c>
      <c r="AO6292" s="1">
        <f>AK6292*(1-AN6292)</f>
        <v>1.3232799999999998</v>
      </c>
      <c r="AP6292" s="1">
        <f>AO6292*(1-AM6292)</f>
        <v>1.0586239999999998</v>
      </c>
    </row>
    <row r="6293" spans="1:42">
      <c r="A6293" t="s">
        <v>12</v>
      </c>
      <c r="B6293" t="s">
        <v>11</v>
      </c>
      <c r="C6293" t="s">
        <v>999</v>
      </c>
      <c r="D6293" t="s">
        <v>0</v>
      </c>
      <c r="E6293" t="s">
        <v>0</v>
      </c>
      <c r="F6293" t="s">
        <v>1003</v>
      </c>
      <c r="G6293" t="s">
        <v>1002</v>
      </c>
      <c r="H6293" t="s">
        <v>1001</v>
      </c>
      <c r="I6293" t="s">
        <v>7</v>
      </c>
      <c r="J6293">
        <v>1</v>
      </c>
      <c r="K6293">
        <v>2.09</v>
      </c>
      <c r="L6293" s="2">
        <v>41823</v>
      </c>
      <c r="M6293">
        <v>80003888530748</v>
      </c>
      <c r="N6293" t="s">
        <v>1117</v>
      </c>
      <c r="O6293">
        <v>5175072689</v>
      </c>
      <c r="P6293" s="2">
        <v>41823</v>
      </c>
      <c r="Q6293" t="s">
        <v>5</v>
      </c>
      <c r="R6293" t="s">
        <v>3</v>
      </c>
      <c r="S6293" t="s">
        <v>4</v>
      </c>
      <c r="T6293" t="s">
        <v>3</v>
      </c>
      <c r="U6293" t="s">
        <v>0</v>
      </c>
      <c r="V6293" t="s">
        <v>0</v>
      </c>
      <c r="W6293">
        <v>2.99</v>
      </c>
      <c r="X6293">
        <v>673532180</v>
      </c>
      <c r="Y6293" t="s">
        <v>0</v>
      </c>
      <c r="Z6293" t="s">
        <v>2</v>
      </c>
      <c r="AA6293" t="s">
        <v>999</v>
      </c>
      <c r="AB6293" t="s">
        <v>0</v>
      </c>
      <c r="AC6293" t="s">
        <v>0</v>
      </c>
      <c r="AD6293" t="s">
        <v>0</v>
      </c>
      <c r="AI6293" s="1" t="str">
        <f>CONCATENATE(MONTH(L6293),"/",1,"/",YEAR(L6293))</f>
        <v>7/1/2014</v>
      </c>
      <c r="AJ6293" s="1">
        <f>SUMIFS([1]Currency!A:A,[1]Currency!B:B,Sales!AI6293,[1]Currency!C:C,Sales!R6293)</f>
        <v>1</v>
      </c>
      <c r="AK6293" s="1">
        <f>AJ6293*J6293*K6293</f>
        <v>2.09</v>
      </c>
      <c r="AL6293" s="1" t="str">
        <f>VLOOKUP(S6293,[1]Region!A:B,2,FALSE)</f>
        <v>Brazil</v>
      </c>
      <c r="AM6293" s="1">
        <f>SUMIFS([1]Encoding!D:D,[1]Encoding!B:B,Sales!AL6293,[1]Encoding!A:A,Sales!C6293)</f>
        <v>0.2</v>
      </c>
      <c r="AN6293" s="1">
        <f>SUMIFS([1]Encoding!Q:Q,[1]Encoding!B:B,Sales!AL6293,[1]Encoding!A:A,Sales!C6293)</f>
        <v>4.8000000000000001E-2</v>
      </c>
      <c r="AO6293" s="1">
        <f>AK6293*(1-AN6293)</f>
        <v>1.9896799999999997</v>
      </c>
      <c r="AP6293" s="1">
        <f>AO6293*(1-AM6293)</f>
        <v>1.5917439999999998</v>
      </c>
    </row>
    <row r="6294" spans="1:42">
      <c r="A6294" t="s">
        <v>12</v>
      </c>
      <c r="B6294" t="s">
        <v>11</v>
      </c>
      <c r="C6294" t="s">
        <v>999</v>
      </c>
      <c r="D6294" t="s">
        <v>0</v>
      </c>
      <c r="E6294" t="s">
        <v>0</v>
      </c>
      <c r="F6294" t="s">
        <v>1003</v>
      </c>
      <c r="G6294" t="s">
        <v>1002</v>
      </c>
      <c r="H6294" t="s">
        <v>1001</v>
      </c>
      <c r="I6294" t="s">
        <v>7</v>
      </c>
      <c r="J6294">
        <v>1</v>
      </c>
      <c r="K6294">
        <v>2.09</v>
      </c>
      <c r="L6294" s="2">
        <v>41826</v>
      </c>
      <c r="M6294">
        <v>90002425308725</v>
      </c>
      <c r="N6294" t="s">
        <v>1116</v>
      </c>
      <c r="O6294">
        <v>3201388659</v>
      </c>
      <c r="P6294" s="2">
        <v>41826</v>
      </c>
      <c r="Q6294" t="s">
        <v>5</v>
      </c>
      <c r="R6294" t="s">
        <v>3</v>
      </c>
      <c r="S6294" t="s">
        <v>4</v>
      </c>
      <c r="T6294" t="s">
        <v>3</v>
      </c>
      <c r="U6294" t="s">
        <v>0</v>
      </c>
      <c r="V6294" t="s">
        <v>0</v>
      </c>
      <c r="W6294">
        <v>2.99</v>
      </c>
      <c r="X6294">
        <v>673532180</v>
      </c>
      <c r="Y6294" t="s">
        <v>0</v>
      </c>
      <c r="Z6294" t="s">
        <v>2</v>
      </c>
      <c r="AA6294" t="s">
        <v>999</v>
      </c>
      <c r="AB6294" t="s">
        <v>0</v>
      </c>
      <c r="AC6294" t="s">
        <v>0</v>
      </c>
      <c r="AD6294" t="s">
        <v>0</v>
      </c>
      <c r="AI6294" s="1" t="str">
        <f>CONCATENATE(MONTH(L6294),"/",1,"/",YEAR(L6294))</f>
        <v>7/1/2014</v>
      </c>
      <c r="AJ6294" s="1">
        <f>SUMIFS([1]Currency!A:A,[1]Currency!B:B,Sales!AI6294,[1]Currency!C:C,Sales!R6294)</f>
        <v>1</v>
      </c>
      <c r="AK6294" s="1">
        <f>AJ6294*J6294*K6294</f>
        <v>2.09</v>
      </c>
      <c r="AL6294" s="1" t="str">
        <f>VLOOKUP(S6294,[1]Region!A:B,2,FALSE)</f>
        <v>Brazil</v>
      </c>
      <c r="AM6294" s="1">
        <f>SUMIFS([1]Encoding!D:D,[1]Encoding!B:B,Sales!AL6294,[1]Encoding!A:A,Sales!C6294)</f>
        <v>0.2</v>
      </c>
      <c r="AN6294" s="1">
        <f>SUMIFS([1]Encoding!Q:Q,[1]Encoding!B:B,Sales!AL6294,[1]Encoding!A:A,Sales!C6294)</f>
        <v>4.8000000000000001E-2</v>
      </c>
      <c r="AO6294" s="1">
        <f>AK6294*(1-AN6294)</f>
        <v>1.9896799999999997</v>
      </c>
      <c r="AP6294" s="1">
        <f>AO6294*(1-AM6294)</f>
        <v>1.5917439999999998</v>
      </c>
    </row>
    <row r="6295" spans="1:42">
      <c r="A6295" t="s">
        <v>12</v>
      </c>
      <c r="B6295" t="s">
        <v>11</v>
      </c>
      <c r="C6295" t="s">
        <v>999</v>
      </c>
      <c r="D6295" t="s">
        <v>0</v>
      </c>
      <c r="E6295" t="s">
        <v>0</v>
      </c>
      <c r="F6295" t="s">
        <v>1003</v>
      </c>
      <c r="G6295" t="s">
        <v>1002</v>
      </c>
      <c r="H6295" t="s">
        <v>1001</v>
      </c>
      <c r="I6295" t="s">
        <v>23</v>
      </c>
      <c r="J6295">
        <v>1</v>
      </c>
      <c r="K6295">
        <v>5.6</v>
      </c>
      <c r="L6295" s="2">
        <v>41824</v>
      </c>
      <c r="M6295">
        <v>80003898841275</v>
      </c>
      <c r="N6295" t="s">
        <v>1115</v>
      </c>
      <c r="O6295">
        <v>913609999</v>
      </c>
      <c r="P6295" s="2">
        <v>41824</v>
      </c>
      <c r="Q6295" t="s">
        <v>5</v>
      </c>
      <c r="R6295" t="s">
        <v>3</v>
      </c>
      <c r="S6295" t="s">
        <v>4</v>
      </c>
      <c r="T6295" t="s">
        <v>3</v>
      </c>
      <c r="U6295" t="s">
        <v>0</v>
      </c>
      <c r="V6295" t="s">
        <v>0</v>
      </c>
      <c r="W6295">
        <v>7.99</v>
      </c>
      <c r="X6295">
        <v>673532180</v>
      </c>
      <c r="Y6295" t="s">
        <v>0</v>
      </c>
      <c r="Z6295" t="s">
        <v>2</v>
      </c>
      <c r="AA6295" t="s">
        <v>999</v>
      </c>
      <c r="AB6295" t="s">
        <v>0</v>
      </c>
      <c r="AC6295" t="s">
        <v>0</v>
      </c>
      <c r="AD6295" t="s">
        <v>0</v>
      </c>
      <c r="AI6295" s="1" t="str">
        <f>CONCATENATE(MONTH(L6295),"/",1,"/",YEAR(L6295))</f>
        <v>7/1/2014</v>
      </c>
      <c r="AJ6295" s="1">
        <f>SUMIFS([1]Currency!A:A,[1]Currency!B:B,Sales!AI6295,[1]Currency!C:C,Sales!R6295)</f>
        <v>1</v>
      </c>
      <c r="AK6295" s="1">
        <f>AJ6295*J6295*K6295</f>
        <v>5.6</v>
      </c>
      <c r="AL6295" s="1" t="str">
        <f>VLOOKUP(S6295,[1]Region!A:B,2,FALSE)</f>
        <v>Brazil</v>
      </c>
      <c r="AM6295" s="1">
        <f>SUMIFS([1]Encoding!D:D,[1]Encoding!B:B,Sales!AL6295,[1]Encoding!A:A,Sales!C6295)</f>
        <v>0.2</v>
      </c>
      <c r="AN6295" s="1">
        <f>SUMIFS([1]Encoding!Q:Q,[1]Encoding!B:B,Sales!AL6295,[1]Encoding!A:A,Sales!C6295)</f>
        <v>4.8000000000000001E-2</v>
      </c>
      <c r="AO6295" s="1">
        <f>AK6295*(1-AN6295)</f>
        <v>5.3311999999999991</v>
      </c>
      <c r="AP6295" s="1">
        <f>AO6295*(1-AM6295)</f>
        <v>4.2649599999999994</v>
      </c>
    </row>
    <row r="6296" spans="1:42">
      <c r="A6296" t="s">
        <v>12</v>
      </c>
      <c r="B6296" t="s">
        <v>11</v>
      </c>
      <c r="C6296" t="s">
        <v>999</v>
      </c>
      <c r="D6296" t="s">
        <v>0</v>
      </c>
      <c r="E6296" t="s">
        <v>0</v>
      </c>
      <c r="F6296" t="s">
        <v>1003</v>
      </c>
      <c r="G6296" t="s">
        <v>1002</v>
      </c>
      <c r="H6296" t="s">
        <v>1001</v>
      </c>
      <c r="I6296" t="s">
        <v>7</v>
      </c>
      <c r="J6296">
        <v>1</v>
      </c>
      <c r="K6296">
        <v>2.09</v>
      </c>
      <c r="L6296" s="2">
        <v>41826</v>
      </c>
      <c r="M6296">
        <v>29003355295118</v>
      </c>
      <c r="N6296" t="s">
        <v>1114</v>
      </c>
      <c r="O6296">
        <v>5394754969</v>
      </c>
      <c r="P6296" s="2">
        <v>41826</v>
      </c>
      <c r="Q6296" t="s">
        <v>5</v>
      </c>
      <c r="R6296" t="s">
        <v>3</v>
      </c>
      <c r="S6296" t="s">
        <v>4</v>
      </c>
      <c r="T6296" t="s">
        <v>3</v>
      </c>
      <c r="U6296" t="s">
        <v>0</v>
      </c>
      <c r="V6296" t="s">
        <v>0</v>
      </c>
      <c r="W6296">
        <v>2.99</v>
      </c>
      <c r="X6296">
        <v>673532180</v>
      </c>
      <c r="Y6296" t="s">
        <v>0</v>
      </c>
      <c r="Z6296" t="s">
        <v>2</v>
      </c>
      <c r="AA6296" t="s">
        <v>999</v>
      </c>
      <c r="AB6296" t="s">
        <v>0</v>
      </c>
      <c r="AC6296" t="s">
        <v>0</v>
      </c>
      <c r="AD6296" t="s">
        <v>0</v>
      </c>
      <c r="AI6296" s="1" t="str">
        <f>CONCATENATE(MONTH(L6296),"/",1,"/",YEAR(L6296))</f>
        <v>7/1/2014</v>
      </c>
      <c r="AJ6296" s="1">
        <f>SUMIFS([1]Currency!A:A,[1]Currency!B:B,Sales!AI6296,[1]Currency!C:C,Sales!R6296)</f>
        <v>1</v>
      </c>
      <c r="AK6296" s="1">
        <f>AJ6296*J6296*K6296</f>
        <v>2.09</v>
      </c>
      <c r="AL6296" s="1" t="str">
        <f>VLOOKUP(S6296,[1]Region!A:B,2,FALSE)</f>
        <v>Brazil</v>
      </c>
      <c r="AM6296" s="1">
        <f>SUMIFS([1]Encoding!D:D,[1]Encoding!B:B,Sales!AL6296,[1]Encoding!A:A,Sales!C6296)</f>
        <v>0.2</v>
      </c>
      <c r="AN6296" s="1">
        <f>SUMIFS([1]Encoding!Q:Q,[1]Encoding!B:B,Sales!AL6296,[1]Encoding!A:A,Sales!C6296)</f>
        <v>4.8000000000000001E-2</v>
      </c>
      <c r="AO6296" s="1">
        <f>AK6296*(1-AN6296)</f>
        <v>1.9896799999999997</v>
      </c>
      <c r="AP6296" s="1">
        <f>AO6296*(1-AM6296)</f>
        <v>1.5917439999999998</v>
      </c>
    </row>
    <row r="6297" spans="1:42">
      <c r="A6297" t="s">
        <v>12</v>
      </c>
      <c r="B6297" t="s">
        <v>11</v>
      </c>
      <c r="C6297" t="s">
        <v>999</v>
      </c>
      <c r="D6297" t="s">
        <v>0</v>
      </c>
      <c r="E6297" t="s">
        <v>0</v>
      </c>
      <c r="F6297" t="s">
        <v>1003</v>
      </c>
      <c r="G6297" t="s">
        <v>1002</v>
      </c>
      <c r="H6297" t="s">
        <v>1001</v>
      </c>
      <c r="I6297" t="s">
        <v>7</v>
      </c>
      <c r="J6297">
        <v>1</v>
      </c>
      <c r="K6297">
        <v>2.09</v>
      </c>
      <c r="L6297" s="2">
        <v>41822</v>
      </c>
      <c r="M6297">
        <v>22004429326012</v>
      </c>
      <c r="N6297" t="s">
        <v>1113</v>
      </c>
      <c r="O6297">
        <v>2856659349</v>
      </c>
      <c r="P6297" s="2">
        <v>41822</v>
      </c>
      <c r="Q6297" t="s">
        <v>5</v>
      </c>
      <c r="R6297" t="s">
        <v>3</v>
      </c>
      <c r="S6297" t="s">
        <v>4</v>
      </c>
      <c r="T6297" t="s">
        <v>3</v>
      </c>
      <c r="U6297" t="s">
        <v>0</v>
      </c>
      <c r="V6297" t="s">
        <v>0</v>
      </c>
      <c r="W6297">
        <v>2.99</v>
      </c>
      <c r="X6297">
        <v>673532180</v>
      </c>
      <c r="Y6297" t="s">
        <v>0</v>
      </c>
      <c r="Z6297" t="s">
        <v>2</v>
      </c>
      <c r="AA6297" t="s">
        <v>999</v>
      </c>
      <c r="AB6297" t="s">
        <v>0</v>
      </c>
      <c r="AC6297" t="s">
        <v>0</v>
      </c>
      <c r="AD6297" t="s">
        <v>0</v>
      </c>
      <c r="AI6297" s="1" t="str">
        <f>CONCATENATE(MONTH(L6297),"/",1,"/",YEAR(L6297))</f>
        <v>7/1/2014</v>
      </c>
      <c r="AJ6297" s="1">
        <f>SUMIFS([1]Currency!A:A,[1]Currency!B:B,Sales!AI6297,[1]Currency!C:C,Sales!R6297)</f>
        <v>1</v>
      </c>
      <c r="AK6297" s="1">
        <f>AJ6297*J6297*K6297</f>
        <v>2.09</v>
      </c>
      <c r="AL6297" s="1" t="str">
        <f>VLOOKUP(S6297,[1]Region!A:B,2,FALSE)</f>
        <v>Brazil</v>
      </c>
      <c r="AM6297" s="1">
        <f>SUMIFS([1]Encoding!D:D,[1]Encoding!B:B,Sales!AL6297,[1]Encoding!A:A,Sales!C6297)</f>
        <v>0.2</v>
      </c>
      <c r="AN6297" s="1">
        <f>SUMIFS([1]Encoding!Q:Q,[1]Encoding!B:B,Sales!AL6297,[1]Encoding!A:A,Sales!C6297)</f>
        <v>4.8000000000000001E-2</v>
      </c>
      <c r="AO6297" s="1">
        <f>AK6297*(1-AN6297)</f>
        <v>1.9896799999999997</v>
      </c>
      <c r="AP6297" s="1">
        <f>AO6297*(1-AM6297)</f>
        <v>1.5917439999999998</v>
      </c>
    </row>
    <row r="6298" spans="1:42">
      <c r="A6298" t="s">
        <v>12</v>
      </c>
      <c r="B6298" t="s">
        <v>11</v>
      </c>
      <c r="C6298" t="s">
        <v>999</v>
      </c>
      <c r="D6298" t="s">
        <v>0</v>
      </c>
      <c r="E6298" t="s">
        <v>0</v>
      </c>
      <c r="F6298" t="s">
        <v>1003</v>
      </c>
      <c r="G6298" t="s">
        <v>1002</v>
      </c>
      <c r="H6298" t="s">
        <v>1001</v>
      </c>
      <c r="I6298" t="s">
        <v>7</v>
      </c>
      <c r="J6298">
        <v>1</v>
      </c>
      <c r="K6298">
        <v>2.09</v>
      </c>
      <c r="L6298" s="2">
        <v>41824</v>
      </c>
      <c r="M6298">
        <v>87002324113218</v>
      </c>
      <c r="N6298" t="s">
        <v>1112</v>
      </c>
      <c r="O6298">
        <v>6083707969</v>
      </c>
      <c r="P6298" s="2">
        <v>41824</v>
      </c>
      <c r="Q6298" t="s">
        <v>5</v>
      </c>
      <c r="R6298" t="s">
        <v>3</v>
      </c>
      <c r="S6298" t="s">
        <v>4</v>
      </c>
      <c r="T6298" t="s">
        <v>3</v>
      </c>
      <c r="U6298" t="s">
        <v>0</v>
      </c>
      <c r="V6298" t="s">
        <v>0</v>
      </c>
      <c r="W6298">
        <v>2.99</v>
      </c>
      <c r="X6298">
        <v>673532180</v>
      </c>
      <c r="Y6298" t="s">
        <v>0</v>
      </c>
      <c r="Z6298" t="s">
        <v>2</v>
      </c>
      <c r="AA6298" t="s">
        <v>999</v>
      </c>
      <c r="AB6298" t="s">
        <v>0</v>
      </c>
      <c r="AC6298" t="s">
        <v>0</v>
      </c>
      <c r="AD6298" t="s">
        <v>0</v>
      </c>
      <c r="AI6298" s="1" t="str">
        <f>CONCATENATE(MONTH(L6298),"/",1,"/",YEAR(L6298))</f>
        <v>7/1/2014</v>
      </c>
      <c r="AJ6298" s="1">
        <f>SUMIFS([1]Currency!A:A,[1]Currency!B:B,Sales!AI6298,[1]Currency!C:C,Sales!R6298)</f>
        <v>1</v>
      </c>
      <c r="AK6298" s="1">
        <f>AJ6298*J6298*K6298</f>
        <v>2.09</v>
      </c>
      <c r="AL6298" s="1" t="str">
        <f>VLOOKUP(S6298,[1]Region!A:B,2,FALSE)</f>
        <v>Brazil</v>
      </c>
      <c r="AM6298" s="1">
        <f>SUMIFS([1]Encoding!D:D,[1]Encoding!B:B,Sales!AL6298,[1]Encoding!A:A,Sales!C6298)</f>
        <v>0.2</v>
      </c>
      <c r="AN6298" s="1">
        <f>SUMIFS([1]Encoding!Q:Q,[1]Encoding!B:B,Sales!AL6298,[1]Encoding!A:A,Sales!C6298)</f>
        <v>4.8000000000000001E-2</v>
      </c>
      <c r="AO6298" s="1">
        <f>AK6298*(1-AN6298)</f>
        <v>1.9896799999999997</v>
      </c>
      <c r="AP6298" s="1">
        <f>AO6298*(1-AM6298)</f>
        <v>1.5917439999999998</v>
      </c>
    </row>
    <row r="6299" spans="1:42">
      <c r="A6299" t="s">
        <v>12</v>
      </c>
      <c r="B6299" t="s">
        <v>11</v>
      </c>
      <c r="C6299" t="s">
        <v>999</v>
      </c>
      <c r="D6299" t="s">
        <v>0</v>
      </c>
      <c r="E6299" t="s">
        <v>0</v>
      </c>
      <c r="F6299" t="s">
        <v>1003</v>
      </c>
      <c r="G6299" t="s">
        <v>1002</v>
      </c>
      <c r="H6299" t="s">
        <v>1001</v>
      </c>
      <c r="I6299" t="s">
        <v>7</v>
      </c>
      <c r="J6299">
        <v>1</v>
      </c>
      <c r="K6299">
        <v>2.99</v>
      </c>
      <c r="L6299" s="2">
        <v>41826</v>
      </c>
      <c r="M6299">
        <v>67003628606503</v>
      </c>
      <c r="N6299">
        <v>0</v>
      </c>
      <c r="O6299">
        <v>3091171399</v>
      </c>
      <c r="P6299" s="2">
        <v>41826</v>
      </c>
      <c r="Q6299" t="s">
        <v>5</v>
      </c>
      <c r="R6299" t="s">
        <v>3</v>
      </c>
      <c r="S6299" t="s">
        <v>16</v>
      </c>
      <c r="T6299" t="s">
        <v>3</v>
      </c>
      <c r="U6299" t="s">
        <v>0</v>
      </c>
      <c r="V6299" t="s">
        <v>0</v>
      </c>
      <c r="W6299">
        <v>4.99</v>
      </c>
      <c r="X6299">
        <v>673532180</v>
      </c>
      <c r="Y6299" t="s">
        <v>0</v>
      </c>
      <c r="Z6299" t="s">
        <v>2</v>
      </c>
      <c r="AA6299" t="s">
        <v>999</v>
      </c>
      <c r="AB6299" t="s">
        <v>0</v>
      </c>
      <c r="AC6299" t="s">
        <v>0</v>
      </c>
      <c r="AD6299" t="s">
        <v>0</v>
      </c>
      <c r="AI6299" s="1" t="str">
        <f>CONCATENATE(MONTH(L6299),"/",1,"/",YEAR(L6299))</f>
        <v>7/1/2014</v>
      </c>
      <c r="AJ6299" s="1">
        <f>SUMIFS([1]Currency!A:A,[1]Currency!B:B,Sales!AI6299,[1]Currency!C:C,Sales!R6299)</f>
        <v>1</v>
      </c>
      <c r="AK6299" s="1">
        <f>AJ6299*J6299*K6299</f>
        <v>2.99</v>
      </c>
      <c r="AL6299" s="1" t="str">
        <f>VLOOKUP(S6299,[1]Region!A:B,2,FALSE)</f>
        <v>Latam</v>
      </c>
      <c r="AM6299" s="1">
        <f>SUMIFS([1]Encoding!D:D,[1]Encoding!B:B,Sales!AL6299,[1]Encoding!A:A,Sales!C6299)</f>
        <v>0.2</v>
      </c>
      <c r="AN6299" s="1">
        <f>SUMIFS([1]Encoding!Q:Q,[1]Encoding!B:B,Sales!AL6299,[1]Encoding!A:A,Sales!C6299)</f>
        <v>0</v>
      </c>
      <c r="AO6299" s="1">
        <f>AK6299*(1-AN6299)</f>
        <v>2.99</v>
      </c>
      <c r="AP6299" s="1">
        <f>AO6299*(1-AM6299)</f>
        <v>2.3920000000000003</v>
      </c>
    </row>
    <row r="6300" spans="1:42">
      <c r="A6300" t="s">
        <v>12</v>
      </c>
      <c r="B6300" t="s">
        <v>11</v>
      </c>
      <c r="C6300" t="s">
        <v>999</v>
      </c>
      <c r="D6300" t="s">
        <v>0</v>
      </c>
      <c r="E6300" t="s">
        <v>0</v>
      </c>
      <c r="F6300" t="s">
        <v>1003</v>
      </c>
      <c r="G6300" t="s">
        <v>1002</v>
      </c>
      <c r="H6300" t="s">
        <v>1001</v>
      </c>
      <c r="I6300" t="s">
        <v>7</v>
      </c>
      <c r="J6300">
        <v>1</v>
      </c>
      <c r="K6300">
        <v>2.09</v>
      </c>
      <c r="L6300" s="2">
        <v>41826</v>
      </c>
      <c r="M6300">
        <v>86003247462365</v>
      </c>
      <c r="N6300" t="s">
        <v>1111</v>
      </c>
      <c r="O6300">
        <v>6801339139</v>
      </c>
      <c r="P6300" s="2">
        <v>41826</v>
      </c>
      <c r="Q6300" t="s">
        <v>5</v>
      </c>
      <c r="R6300" t="s">
        <v>3</v>
      </c>
      <c r="S6300" t="s">
        <v>4</v>
      </c>
      <c r="T6300" t="s">
        <v>3</v>
      </c>
      <c r="U6300" t="s">
        <v>0</v>
      </c>
      <c r="V6300" t="s">
        <v>0</v>
      </c>
      <c r="W6300">
        <v>2.99</v>
      </c>
      <c r="X6300">
        <v>673532180</v>
      </c>
      <c r="Y6300" t="s">
        <v>0</v>
      </c>
      <c r="Z6300" t="s">
        <v>2</v>
      </c>
      <c r="AA6300" t="s">
        <v>999</v>
      </c>
      <c r="AB6300" t="s">
        <v>0</v>
      </c>
      <c r="AC6300" t="s">
        <v>0</v>
      </c>
      <c r="AD6300" t="s">
        <v>0</v>
      </c>
      <c r="AI6300" s="1" t="str">
        <f>CONCATENATE(MONTH(L6300),"/",1,"/",YEAR(L6300))</f>
        <v>7/1/2014</v>
      </c>
      <c r="AJ6300" s="1">
        <f>SUMIFS([1]Currency!A:A,[1]Currency!B:B,Sales!AI6300,[1]Currency!C:C,Sales!R6300)</f>
        <v>1</v>
      </c>
      <c r="AK6300" s="1">
        <f>AJ6300*J6300*K6300</f>
        <v>2.09</v>
      </c>
      <c r="AL6300" s="1" t="str">
        <f>VLOOKUP(S6300,[1]Region!A:B,2,FALSE)</f>
        <v>Brazil</v>
      </c>
      <c r="AM6300" s="1">
        <f>SUMIFS([1]Encoding!D:D,[1]Encoding!B:B,Sales!AL6300,[1]Encoding!A:A,Sales!C6300)</f>
        <v>0.2</v>
      </c>
      <c r="AN6300" s="1">
        <f>SUMIFS([1]Encoding!Q:Q,[1]Encoding!B:B,Sales!AL6300,[1]Encoding!A:A,Sales!C6300)</f>
        <v>4.8000000000000001E-2</v>
      </c>
      <c r="AO6300" s="1">
        <f>AK6300*(1-AN6300)</f>
        <v>1.9896799999999997</v>
      </c>
      <c r="AP6300" s="1">
        <f>AO6300*(1-AM6300)</f>
        <v>1.5917439999999998</v>
      </c>
    </row>
    <row r="6301" spans="1:42">
      <c r="A6301" t="s">
        <v>12</v>
      </c>
      <c r="B6301" t="s">
        <v>11</v>
      </c>
      <c r="C6301" t="s">
        <v>999</v>
      </c>
      <c r="D6301" t="s">
        <v>0</v>
      </c>
      <c r="E6301" t="s">
        <v>0</v>
      </c>
      <c r="F6301" t="s">
        <v>1003</v>
      </c>
      <c r="G6301" t="s">
        <v>1002</v>
      </c>
      <c r="H6301" t="s">
        <v>1001</v>
      </c>
      <c r="I6301" t="s">
        <v>23</v>
      </c>
      <c r="J6301">
        <v>1</v>
      </c>
      <c r="K6301">
        <v>5.6</v>
      </c>
      <c r="L6301" s="2">
        <v>41826</v>
      </c>
      <c r="M6301">
        <v>88002264913626</v>
      </c>
      <c r="N6301" t="s">
        <v>1110</v>
      </c>
      <c r="O6301">
        <v>3180720844</v>
      </c>
      <c r="P6301" s="2">
        <v>41826</v>
      </c>
      <c r="Q6301" t="s">
        <v>5</v>
      </c>
      <c r="R6301" t="s">
        <v>3</v>
      </c>
      <c r="S6301" t="s">
        <v>4</v>
      </c>
      <c r="T6301" t="s">
        <v>3</v>
      </c>
      <c r="U6301" t="s">
        <v>0</v>
      </c>
      <c r="V6301" t="s">
        <v>0</v>
      </c>
      <c r="W6301">
        <v>7.99</v>
      </c>
      <c r="X6301">
        <v>673532180</v>
      </c>
      <c r="Y6301" t="s">
        <v>0</v>
      </c>
      <c r="Z6301" t="s">
        <v>2</v>
      </c>
      <c r="AA6301" t="s">
        <v>999</v>
      </c>
      <c r="AB6301" t="s">
        <v>0</v>
      </c>
      <c r="AC6301" t="s">
        <v>0</v>
      </c>
      <c r="AD6301" t="s">
        <v>0</v>
      </c>
      <c r="AI6301" s="1" t="str">
        <f>CONCATENATE(MONTH(L6301),"/",1,"/",YEAR(L6301))</f>
        <v>7/1/2014</v>
      </c>
      <c r="AJ6301" s="1">
        <f>SUMIFS([1]Currency!A:A,[1]Currency!B:B,Sales!AI6301,[1]Currency!C:C,Sales!R6301)</f>
        <v>1</v>
      </c>
      <c r="AK6301" s="1">
        <f>AJ6301*J6301*K6301</f>
        <v>5.6</v>
      </c>
      <c r="AL6301" s="1" t="str">
        <f>VLOOKUP(S6301,[1]Region!A:B,2,FALSE)</f>
        <v>Brazil</v>
      </c>
      <c r="AM6301" s="1">
        <f>SUMIFS([1]Encoding!D:D,[1]Encoding!B:B,Sales!AL6301,[1]Encoding!A:A,Sales!C6301)</f>
        <v>0.2</v>
      </c>
      <c r="AN6301" s="1">
        <f>SUMIFS([1]Encoding!Q:Q,[1]Encoding!B:B,Sales!AL6301,[1]Encoding!A:A,Sales!C6301)</f>
        <v>4.8000000000000001E-2</v>
      </c>
      <c r="AO6301" s="1">
        <f>AK6301*(1-AN6301)</f>
        <v>5.3311999999999991</v>
      </c>
      <c r="AP6301" s="1">
        <f>AO6301*(1-AM6301)</f>
        <v>4.2649599999999994</v>
      </c>
    </row>
    <row r="6302" spans="1:42">
      <c r="A6302" t="s">
        <v>12</v>
      </c>
      <c r="B6302" t="s">
        <v>11</v>
      </c>
      <c r="C6302" t="s">
        <v>999</v>
      </c>
      <c r="D6302" t="s">
        <v>0</v>
      </c>
      <c r="E6302" t="s">
        <v>0</v>
      </c>
      <c r="F6302" t="s">
        <v>1003</v>
      </c>
      <c r="G6302" t="s">
        <v>1002</v>
      </c>
      <c r="H6302" t="s">
        <v>1001</v>
      </c>
      <c r="I6302" t="s">
        <v>7</v>
      </c>
      <c r="J6302">
        <v>1</v>
      </c>
      <c r="K6302">
        <v>2.09</v>
      </c>
      <c r="L6302" s="2">
        <v>41823</v>
      </c>
      <c r="M6302">
        <v>95002590287572</v>
      </c>
      <c r="N6302" t="s">
        <v>1109</v>
      </c>
      <c r="O6302">
        <v>2171675899</v>
      </c>
      <c r="P6302" s="2">
        <v>41823</v>
      </c>
      <c r="Q6302" t="s">
        <v>5</v>
      </c>
      <c r="R6302" t="s">
        <v>3</v>
      </c>
      <c r="S6302" t="s">
        <v>4</v>
      </c>
      <c r="T6302" t="s">
        <v>3</v>
      </c>
      <c r="U6302" t="s">
        <v>0</v>
      </c>
      <c r="V6302" t="s">
        <v>0</v>
      </c>
      <c r="W6302">
        <v>2.99</v>
      </c>
      <c r="X6302">
        <v>673532180</v>
      </c>
      <c r="Y6302" t="s">
        <v>0</v>
      </c>
      <c r="Z6302" t="s">
        <v>2</v>
      </c>
      <c r="AA6302" t="s">
        <v>999</v>
      </c>
      <c r="AB6302" t="s">
        <v>0</v>
      </c>
      <c r="AC6302" t="s">
        <v>0</v>
      </c>
      <c r="AD6302" t="s">
        <v>0</v>
      </c>
      <c r="AI6302" s="1" t="str">
        <f>CONCATENATE(MONTH(L6302),"/",1,"/",YEAR(L6302))</f>
        <v>7/1/2014</v>
      </c>
      <c r="AJ6302" s="1">
        <f>SUMIFS([1]Currency!A:A,[1]Currency!B:B,Sales!AI6302,[1]Currency!C:C,Sales!R6302)</f>
        <v>1</v>
      </c>
      <c r="AK6302" s="1">
        <f>AJ6302*J6302*K6302</f>
        <v>2.09</v>
      </c>
      <c r="AL6302" s="1" t="str">
        <f>VLOOKUP(S6302,[1]Region!A:B,2,FALSE)</f>
        <v>Brazil</v>
      </c>
      <c r="AM6302" s="1">
        <f>SUMIFS([1]Encoding!D:D,[1]Encoding!B:B,Sales!AL6302,[1]Encoding!A:A,Sales!C6302)</f>
        <v>0.2</v>
      </c>
      <c r="AN6302" s="1">
        <f>SUMIFS([1]Encoding!Q:Q,[1]Encoding!B:B,Sales!AL6302,[1]Encoding!A:A,Sales!C6302)</f>
        <v>4.8000000000000001E-2</v>
      </c>
      <c r="AO6302" s="1">
        <f>AK6302*(1-AN6302)</f>
        <v>1.9896799999999997</v>
      </c>
      <c r="AP6302" s="1">
        <f>AO6302*(1-AM6302)</f>
        <v>1.5917439999999998</v>
      </c>
    </row>
    <row r="6303" spans="1:42">
      <c r="A6303" t="s">
        <v>12</v>
      </c>
      <c r="B6303" t="s">
        <v>11</v>
      </c>
      <c r="C6303" t="s">
        <v>999</v>
      </c>
      <c r="D6303" t="s">
        <v>0</v>
      </c>
      <c r="E6303" t="s">
        <v>0</v>
      </c>
      <c r="F6303" t="s">
        <v>1003</v>
      </c>
      <c r="G6303" t="s">
        <v>1002</v>
      </c>
      <c r="H6303" t="s">
        <v>1001</v>
      </c>
      <c r="I6303" t="s">
        <v>7</v>
      </c>
      <c r="J6303">
        <v>1</v>
      </c>
      <c r="K6303">
        <v>2.09</v>
      </c>
      <c r="L6303" s="2">
        <v>41824</v>
      </c>
      <c r="M6303">
        <v>34003172619744</v>
      </c>
      <c r="N6303" t="s">
        <v>1108</v>
      </c>
      <c r="O6303">
        <v>2068990304</v>
      </c>
      <c r="P6303" s="2">
        <v>41824</v>
      </c>
      <c r="Q6303" t="s">
        <v>5</v>
      </c>
      <c r="R6303" t="s">
        <v>3</v>
      </c>
      <c r="S6303" t="s">
        <v>4</v>
      </c>
      <c r="T6303" t="s">
        <v>3</v>
      </c>
      <c r="U6303" t="s">
        <v>0</v>
      </c>
      <c r="V6303" t="s">
        <v>0</v>
      </c>
      <c r="W6303">
        <v>2.99</v>
      </c>
      <c r="X6303">
        <v>673532180</v>
      </c>
      <c r="Y6303" t="s">
        <v>0</v>
      </c>
      <c r="Z6303" t="s">
        <v>2</v>
      </c>
      <c r="AA6303" t="s">
        <v>999</v>
      </c>
      <c r="AB6303" t="s">
        <v>0</v>
      </c>
      <c r="AC6303" t="s">
        <v>0</v>
      </c>
      <c r="AD6303" t="s">
        <v>0</v>
      </c>
      <c r="AI6303" s="1" t="str">
        <f>CONCATENATE(MONTH(L6303),"/",1,"/",YEAR(L6303))</f>
        <v>7/1/2014</v>
      </c>
      <c r="AJ6303" s="1">
        <f>SUMIFS([1]Currency!A:A,[1]Currency!B:B,Sales!AI6303,[1]Currency!C:C,Sales!R6303)</f>
        <v>1</v>
      </c>
      <c r="AK6303" s="1">
        <f>AJ6303*J6303*K6303</f>
        <v>2.09</v>
      </c>
      <c r="AL6303" s="1" t="str">
        <f>VLOOKUP(S6303,[1]Region!A:B,2,FALSE)</f>
        <v>Brazil</v>
      </c>
      <c r="AM6303" s="1">
        <f>SUMIFS([1]Encoding!D:D,[1]Encoding!B:B,Sales!AL6303,[1]Encoding!A:A,Sales!C6303)</f>
        <v>0.2</v>
      </c>
      <c r="AN6303" s="1">
        <f>SUMIFS([1]Encoding!Q:Q,[1]Encoding!B:B,Sales!AL6303,[1]Encoding!A:A,Sales!C6303)</f>
        <v>4.8000000000000001E-2</v>
      </c>
      <c r="AO6303" s="1">
        <f>AK6303*(1-AN6303)</f>
        <v>1.9896799999999997</v>
      </c>
      <c r="AP6303" s="1">
        <f>AO6303*(1-AM6303)</f>
        <v>1.5917439999999998</v>
      </c>
    </row>
    <row r="6304" spans="1:42">
      <c r="A6304" t="s">
        <v>12</v>
      </c>
      <c r="B6304" t="s">
        <v>11</v>
      </c>
      <c r="C6304" t="s">
        <v>999</v>
      </c>
      <c r="D6304" t="s">
        <v>0</v>
      </c>
      <c r="E6304" t="s">
        <v>0</v>
      </c>
      <c r="F6304" t="s">
        <v>1003</v>
      </c>
      <c r="G6304" t="s">
        <v>1002</v>
      </c>
      <c r="H6304" t="s">
        <v>1001</v>
      </c>
      <c r="I6304" t="s">
        <v>7</v>
      </c>
      <c r="J6304">
        <v>1</v>
      </c>
      <c r="K6304">
        <v>1.39</v>
      </c>
      <c r="L6304" s="2">
        <v>41823</v>
      </c>
      <c r="M6304">
        <v>36003459622662</v>
      </c>
      <c r="N6304" t="s">
        <v>1107</v>
      </c>
      <c r="O6304">
        <v>1098031649</v>
      </c>
      <c r="P6304" s="2">
        <v>41823</v>
      </c>
      <c r="Q6304" t="s">
        <v>5</v>
      </c>
      <c r="R6304" t="s">
        <v>3</v>
      </c>
      <c r="S6304" t="s">
        <v>4</v>
      </c>
      <c r="T6304" t="s">
        <v>3</v>
      </c>
      <c r="U6304" t="s">
        <v>0</v>
      </c>
      <c r="V6304" t="s">
        <v>0</v>
      </c>
      <c r="W6304">
        <v>1.99</v>
      </c>
      <c r="X6304">
        <v>673532180</v>
      </c>
      <c r="Y6304" t="s">
        <v>0</v>
      </c>
      <c r="Z6304" t="s">
        <v>15</v>
      </c>
      <c r="AA6304" t="s">
        <v>999</v>
      </c>
      <c r="AB6304" t="s">
        <v>0</v>
      </c>
      <c r="AC6304" t="s">
        <v>0</v>
      </c>
      <c r="AD6304" t="s">
        <v>0</v>
      </c>
      <c r="AI6304" s="1" t="str">
        <f>CONCATENATE(MONTH(L6304),"/",1,"/",YEAR(L6304))</f>
        <v>7/1/2014</v>
      </c>
      <c r="AJ6304" s="1">
        <f>SUMIFS([1]Currency!A:A,[1]Currency!B:B,Sales!AI6304,[1]Currency!C:C,Sales!R6304)</f>
        <v>1</v>
      </c>
      <c r="AK6304" s="1">
        <f>AJ6304*J6304*K6304</f>
        <v>1.39</v>
      </c>
      <c r="AL6304" s="1" t="str">
        <f>VLOOKUP(S6304,[1]Region!A:B,2,FALSE)</f>
        <v>Brazil</v>
      </c>
      <c r="AM6304" s="1">
        <f>SUMIFS([1]Encoding!D:D,[1]Encoding!B:B,Sales!AL6304,[1]Encoding!A:A,Sales!C6304)</f>
        <v>0.2</v>
      </c>
      <c r="AN6304" s="1">
        <f>SUMIFS([1]Encoding!Q:Q,[1]Encoding!B:B,Sales!AL6304,[1]Encoding!A:A,Sales!C6304)</f>
        <v>4.8000000000000001E-2</v>
      </c>
      <c r="AO6304" s="1">
        <f>AK6304*(1-AN6304)</f>
        <v>1.3232799999999998</v>
      </c>
      <c r="AP6304" s="1">
        <f>AO6304*(1-AM6304)</f>
        <v>1.0586239999999998</v>
      </c>
    </row>
    <row r="6305" spans="1:42">
      <c r="A6305" t="s">
        <v>12</v>
      </c>
      <c r="B6305" t="s">
        <v>11</v>
      </c>
      <c r="C6305" t="s">
        <v>999</v>
      </c>
      <c r="D6305" t="s">
        <v>0</v>
      </c>
      <c r="E6305" t="s">
        <v>0</v>
      </c>
      <c r="F6305" t="s">
        <v>1003</v>
      </c>
      <c r="G6305" t="s">
        <v>1002</v>
      </c>
      <c r="H6305" t="s">
        <v>1001</v>
      </c>
      <c r="I6305" t="s">
        <v>7</v>
      </c>
      <c r="J6305">
        <v>1</v>
      </c>
      <c r="K6305">
        <v>2.09</v>
      </c>
      <c r="L6305" s="2">
        <v>41826</v>
      </c>
      <c r="M6305">
        <v>82003334635504</v>
      </c>
      <c r="N6305" t="s">
        <v>1106</v>
      </c>
      <c r="O6305">
        <v>2913437549</v>
      </c>
      <c r="P6305" s="2">
        <v>41826</v>
      </c>
      <c r="Q6305" t="s">
        <v>5</v>
      </c>
      <c r="R6305" t="s">
        <v>3</v>
      </c>
      <c r="S6305" t="s">
        <v>4</v>
      </c>
      <c r="T6305" t="s">
        <v>3</v>
      </c>
      <c r="U6305" t="s">
        <v>0</v>
      </c>
      <c r="V6305" t="s">
        <v>0</v>
      </c>
      <c r="W6305">
        <v>2.99</v>
      </c>
      <c r="X6305">
        <v>673532180</v>
      </c>
      <c r="Y6305" t="s">
        <v>0</v>
      </c>
      <c r="Z6305" t="s">
        <v>2</v>
      </c>
      <c r="AA6305" t="s">
        <v>999</v>
      </c>
      <c r="AB6305" t="s">
        <v>0</v>
      </c>
      <c r="AC6305" t="s">
        <v>0</v>
      </c>
      <c r="AD6305" t="s">
        <v>0</v>
      </c>
      <c r="AI6305" s="1" t="str">
        <f>CONCATENATE(MONTH(L6305),"/",1,"/",YEAR(L6305))</f>
        <v>7/1/2014</v>
      </c>
      <c r="AJ6305" s="1">
        <f>SUMIFS([1]Currency!A:A,[1]Currency!B:B,Sales!AI6305,[1]Currency!C:C,Sales!R6305)</f>
        <v>1</v>
      </c>
      <c r="AK6305" s="1">
        <f>AJ6305*J6305*K6305</f>
        <v>2.09</v>
      </c>
      <c r="AL6305" s="1" t="str">
        <f>VLOOKUP(S6305,[1]Region!A:B,2,FALSE)</f>
        <v>Brazil</v>
      </c>
      <c r="AM6305" s="1">
        <f>SUMIFS([1]Encoding!D:D,[1]Encoding!B:B,Sales!AL6305,[1]Encoding!A:A,Sales!C6305)</f>
        <v>0.2</v>
      </c>
      <c r="AN6305" s="1">
        <f>SUMIFS([1]Encoding!Q:Q,[1]Encoding!B:B,Sales!AL6305,[1]Encoding!A:A,Sales!C6305)</f>
        <v>4.8000000000000001E-2</v>
      </c>
      <c r="AO6305" s="1">
        <f>AK6305*(1-AN6305)</f>
        <v>1.9896799999999997</v>
      </c>
      <c r="AP6305" s="1">
        <f>AO6305*(1-AM6305)</f>
        <v>1.5917439999999998</v>
      </c>
    </row>
    <row r="6306" spans="1:42">
      <c r="A6306" t="s">
        <v>12</v>
      </c>
      <c r="B6306" t="s">
        <v>11</v>
      </c>
      <c r="C6306" t="s">
        <v>999</v>
      </c>
      <c r="D6306" t="s">
        <v>0</v>
      </c>
      <c r="E6306" t="s">
        <v>0</v>
      </c>
      <c r="F6306" t="s">
        <v>1003</v>
      </c>
      <c r="G6306" t="s">
        <v>1002</v>
      </c>
      <c r="H6306" t="s">
        <v>1001</v>
      </c>
      <c r="I6306" t="s">
        <v>7</v>
      </c>
      <c r="J6306">
        <v>1</v>
      </c>
      <c r="K6306">
        <v>2.09</v>
      </c>
      <c r="L6306" s="2">
        <v>41821</v>
      </c>
      <c r="M6306">
        <v>75001879587059</v>
      </c>
      <c r="N6306" t="s">
        <v>722</v>
      </c>
      <c r="O6306">
        <v>7734858009</v>
      </c>
      <c r="P6306" s="2">
        <v>41821</v>
      </c>
      <c r="Q6306" t="s">
        <v>5</v>
      </c>
      <c r="R6306" t="s">
        <v>3</v>
      </c>
      <c r="S6306" t="s">
        <v>4</v>
      </c>
      <c r="T6306" t="s">
        <v>3</v>
      </c>
      <c r="U6306" t="s">
        <v>0</v>
      </c>
      <c r="V6306" t="s">
        <v>0</v>
      </c>
      <c r="W6306">
        <v>2.99</v>
      </c>
      <c r="X6306">
        <v>673532180</v>
      </c>
      <c r="Y6306" t="s">
        <v>0</v>
      </c>
      <c r="Z6306" t="s">
        <v>2</v>
      </c>
      <c r="AA6306" t="s">
        <v>999</v>
      </c>
      <c r="AB6306" t="s">
        <v>0</v>
      </c>
      <c r="AC6306" t="s">
        <v>0</v>
      </c>
      <c r="AD6306" t="s">
        <v>0</v>
      </c>
      <c r="AI6306" s="1" t="str">
        <f>CONCATENATE(MONTH(L6306),"/",1,"/",YEAR(L6306))</f>
        <v>7/1/2014</v>
      </c>
      <c r="AJ6306" s="1">
        <f>SUMIFS([1]Currency!A:A,[1]Currency!B:B,Sales!AI6306,[1]Currency!C:C,Sales!R6306)</f>
        <v>1</v>
      </c>
      <c r="AK6306" s="1">
        <f>AJ6306*J6306*K6306</f>
        <v>2.09</v>
      </c>
      <c r="AL6306" s="1" t="str">
        <f>VLOOKUP(S6306,[1]Region!A:B,2,FALSE)</f>
        <v>Brazil</v>
      </c>
      <c r="AM6306" s="1">
        <f>SUMIFS([1]Encoding!D:D,[1]Encoding!B:B,Sales!AL6306,[1]Encoding!A:A,Sales!C6306)</f>
        <v>0.2</v>
      </c>
      <c r="AN6306" s="1">
        <f>SUMIFS([1]Encoding!Q:Q,[1]Encoding!B:B,Sales!AL6306,[1]Encoding!A:A,Sales!C6306)</f>
        <v>4.8000000000000001E-2</v>
      </c>
      <c r="AO6306" s="1">
        <f>AK6306*(1-AN6306)</f>
        <v>1.9896799999999997</v>
      </c>
      <c r="AP6306" s="1">
        <f>AO6306*(1-AM6306)</f>
        <v>1.5917439999999998</v>
      </c>
    </row>
    <row r="6307" spans="1:42">
      <c r="A6307" t="s">
        <v>12</v>
      </c>
      <c r="B6307" t="s">
        <v>11</v>
      </c>
      <c r="C6307" t="s">
        <v>999</v>
      </c>
      <c r="D6307" t="s">
        <v>0</v>
      </c>
      <c r="E6307" t="s">
        <v>0</v>
      </c>
      <c r="F6307" t="s">
        <v>1003</v>
      </c>
      <c r="G6307" t="s">
        <v>1002</v>
      </c>
      <c r="H6307" t="s">
        <v>1001</v>
      </c>
      <c r="I6307" t="s">
        <v>7</v>
      </c>
      <c r="J6307">
        <v>1</v>
      </c>
      <c r="K6307">
        <v>2.09</v>
      </c>
      <c r="L6307" s="2">
        <v>41826</v>
      </c>
      <c r="M6307">
        <v>111002133874303</v>
      </c>
      <c r="N6307" t="s">
        <v>1087</v>
      </c>
      <c r="O6307">
        <v>3507743024</v>
      </c>
      <c r="P6307" s="2">
        <v>41826</v>
      </c>
      <c r="Q6307" t="s">
        <v>5</v>
      </c>
      <c r="R6307" t="s">
        <v>3</v>
      </c>
      <c r="S6307" t="s">
        <v>4</v>
      </c>
      <c r="T6307" t="s">
        <v>3</v>
      </c>
      <c r="U6307" t="s">
        <v>0</v>
      </c>
      <c r="V6307" t="s">
        <v>0</v>
      </c>
      <c r="W6307">
        <v>2.99</v>
      </c>
      <c r="X6307">
        <v>673532180</v>
      </c>
      <c r="Y6307" t="s">
        <v>0</v>
      </c>
      <c r="Z6307" t="s">
        <v>2</v>
      </c>
      <c r="AA6307" t="s">
        <v>999</v>
      </c>
      <c r="AB6307" t="s">
        <v>0</v>
      </c>
      <c r="AC6307" t="s">
        <v>0</v>
      </c>
      <c r="AD6307" t="s">
        <v>0</v>
      </c>
      <c r="AI6307" s="1" t="str">
        <f>CONCATENATE(MONTH(L6307),"/",1,"/",YEAR(L6307))</f>
        <v>7/1/2014</v>
      </c>
      <c r="AJ6307" s="1">
        <f>SUMIFS([1]Currency!A:A,[1]Currency!B:B,Sales!AI6307,[1]Currency!C:C,Sales!R6307)</f>
        <v>1</v>
      </c>
      <c r="AK6307" s="1">
        <f>AJ6307*J6307*K6307</f>
        <v>2.09</v>
      </c>
      <c r="AL6307" s="1" t="str">
        <f>VLOOKUP(S6307,[1]Region!A:B,2,FALSE)</f>
        <v>Brazil</v>
      </c>
      <c r="AM6307" s="1">
        <f>SUMIFS([1]Encoding!D:D,[1]Encoding!B:B,Sales!AL6307,[1]Encoding!A:A,Sales!C6307)</f>
        <v>0.2</v>
      </c>
      <c r="AN6307" s="1">
        <f>SUMIFS([1]Encoding!Q:Q,[1]Encoding!B:B,Sales!AL6307,[1]Encoding!A:A,Sales!C6307)</f>
        <v>4.8000000000000001E-2</v>
      </c>
      <c r="AO6307" s="1">
        <f>AK6307*(1-AN6307)</f>
        <v>1.9896799999999997</v>
      </c>
      <c r="AP6307" s="1">
        <f>AO6307*(1-AM6307)</f>
        <v>1.5917439999999998</v>
      </c>
    </row>
    <row r="6308" spans="1:42">
      <c r="A6308" t="s">
        <v>12</v>
      </c>
      <c r="B6308" t="s">
        <v>11</v>
      </c>
      <c r="C6308" t="s">
        <v>999</v>
      </c>
      <c r="D6308" t="s">
        <v>0</v>
      </c>
      <c r="E6308" t="s">
        <v>0</v>
      </c>
      <c r="F6308" t="s">
        <v>1003</v>
      </c>
      <c r="G6308" t="s">
        <v>1002</v>
      </c>
      <c r="H6308" t="s">
        <v>1001</v>
      </c>
      <c r="I6308" t="s">
        <v>7</v>
      </c>
      <c r="J6308">
        <v>1</v>
      </c>
      <c r="K6308">
        <v>2.09</v>
      </c>
      <c r="L6308" s="2">
        <v>41826</v>
      </c>
      <c r="M6308">
        <v>30003671735445</v>
      </c>
      <c r="N6308" t="s">
        <v>1105</v>
      </c>
      <c r="O6308">
        <v>2755352619</v>
      </c>
      <c r="P6308" s="2">
        <v>41826</v>
      </c>
      <c r="Q6308" t="s">
        <v>5</v>
      </c>
      <c r="R6308" t="s">
        <v>3</v>
      </c>
      <c r="S6308" t="s">
        <v>4</v>
      </c>
      <c r="T6308" t="s">
        <v>3</v>
      </c>
      <c r="U6308" t="s">
        <v>0</v>
      </c>
      <c r="V6308" t="s">
        <v>0</v>
      </c>
      <c r="W6308">
        <v>2.99</v>
      </c>
      <c r="X6308">
        <v>673532180</v>
      </c>
      <c r="Y6308" t="s">
        <v>0</v>
      </c>
      <c r="Z6308" t="s">
        <v>2</v>
      </c>
      <c r="AA6308" t="s">
        <v>999</v>
      </c>
      <c r="AB6308" t="s">
        <v>0</v>
      </c>
      <c r="AC6308" t="s">
        <v>0</v>
      </c>
      <c r="AD6308" t="s">
        <v>0</v>
      </c>
      <c r="AI6308" s="1" t="str">
        <f>CONCATENATE(MONTH(L6308),"/",1,"/",YEAR(L6308))</f>
        <v>7/1/2014</v>
      </c>
      <c r="AJ6308" s="1">
        <f>SUMIFS([1]Currency!A:A,[1]Currency!B:B,Sales!AI6308,[1]Currency!C:C,Sales!R6308)</f>
        <v>1</v>
      </c>
      <c r="AK6308" s="1">
        <f>AJ6308*J6308*K6308</f>
        <v>2.09</v>
      </c>
      <c r="AL6308" s="1" t="str">
        <f>VLOOKUP(S6308,[1]Region!A:B,2,FALSE)</f>
        <v>Brazil</v>
      </c>
      <c r="AM6308" s="1">
        <f>SUMIFS([1]Encoding!D:D,[1]Encoding!B:B,Sales!AL6308,[1]Encoding!A:A,Sales!C6308)</f>
        <v>0.2</v>
      </c>
      <c r="AN6308" s="1">
        <f>SUMIFS([1]Encoding!Q:Q,[1]Encoding!B:B,Sales!AL6308,[1]Encoding!A:A,Sales!C6308)</f>
        <v>4.8000000000000001E-2</v>
      </c>
      <c r="AO6308" s="1">
        <f>AK6308*(1-AN6308)</f>
        <v>1.9896799999999997</v>
      </c>
      <c r="AP6308" s="1">
        <f>AO6308*(1-AM6308)</f>
        <v>1.5917439999999998</v>
      </c>
    </row>
    <row r="6309" spans="1:42">
      <c r="A6309" t="s">
        <v>12</v>
      </c>
      <c r="B6309" t="s">
        <v>11</v>
      </c>
      <c r="C6309" t="s">
        <v>999</v>
      </c>
      <c r="D6309" t="s">
        <v>0</v>
      </c>
      <c r="E6309" t="s">
        <v>0</v>
      </c>
      <c r="F6309" t="s">
        <v>1003</v>
      </c>
      <c r="G6309" t="s">
        <v>1002</v>
      </c>
      <c r="H6309" t="s">
        <v>1001</v>
      </c>
      <c r="I6309" t="s">
        <v>7</v>
      </c>
      <c r="J6309">
        <v>1</v>
      </c>
      <c r="K6309">
        <v>2.09</v>
      </c>
      <c r="L6309" s="2">
        <v>41823</v>
      </c>
      <c r="M6309">
        <v>35003000938902</v>
      </c>
      <c r="N6309" t="s">
        <v>1104</v>
      </c>
      <c r="O6309">
        <v>6229430699</v>
      </c>
      <c r="P6309" s="2">
        <v>41823</v>
      </c>
      <c r="Q6309" t="s">
        <v>5</v>
      </c>
      <c r="R6309" t="s">
        <v>3</v>
      </c>
      <c r="S6309" t="s">
        <v>4</v>
      </c>
      <c r="T6309" t="s">
        <v>3</v>
      </c>
      <c r="U6309" t="s">
        <v>0</v>
      </c>
      <c r="V6309" t="s">
        <v>0</v>
      </c>
      <c r="W6309">
        <v>2.99</v>
      </c>
      <c r="X6309">
        <v>673532180</v>
      </c>
      <c r="Y6309" t="s">
        <v>0</v>
      </c>
      <c r="Z6309" t="s">
        <v>2</v>
      </c>
      <c r="AA6309" t="s">
        <v>999</v>
      </c>
      <c r="AB6309" t="s">
        <v>0</v>
      </c>
      <c r="AC6309" t="s">
        <v>0</v>
      </c>
      <c r="AD6309" t="s">
        <v>0</v>
      </c>
      <c r="AI6309" s="1" t="str">
        <f>CONCATENATE(MONTH(L6309),"/",1,"/",YEAR(L6309))</f>
        <v>7/1/2014</v>
      </c>
      <c r="AJ6309" s="1">
        <f>SUMIFS([1]Currency!A:A,[1]Currency!B:B,Sales!AI6309,[1]Currency!C:C,Sales!R6309)</f>
        <v>1</v>
      </c>
      <c r="AK6309" s="1">
        <f>AJ6309*J6309*K6309</f>
        <v>2.09</v>
      </c>
      <c r="AL6309" s="1" t="str">
        <f>VLOOKUP(S6309,[1]Region!A:B,2,FALSE)</f>
        <v>Brazil</v>
      </c>
      <c r="AM6309" s="1">
        <f>SUMIFS([1]Encoding!D:D,[1]Encoding!B:B,Sales!AL6309,[1]Encoding!A:A,Sales!C6309)</f>
        <v>0.2</v>
      </c>
      <c r="AN6309" s="1">
        <f>SUMIFS([1]Encoding!Q:Q,[1]Encoding!B:B,Sales!AL6309,[1]Encoding!A:A,Sales!C6309)</f>
        <v>4.8000000000000001E-2</v>
      </c>
      <c r="AO6309" s="1">
        <f>AK6309*(1-AN6309)</f>
        <v>1.9896799999999997</v>
      </c>
      <c r="AP6309" s="1">
        <f>AO6309*(1-AM6309)</f>
        <v>1.5917439999999998</v>
      </c>
    </row>
    <row r="6310" spans="1:42">
      <c r="A6310" t="s">
        <v>12</v>
      </c>
      <c r="B6310" t="s">
        <v>11</v>
      </c>
      <c r="C6310" t="s">
        <v>999</v>
      </c>
      <c r="D6310" t="s">
        <v>0</v>
      </c>
      <c r="E6310" t="s">
        <v>0</v>
      </c>
      <c r="F6310" t="s">
        <v>1003</v>
      </c>
      <c r="G6310" t="s">
        <v>1002</v>
      </c>
      <c r="H6310" t="s">
        <v>1001</v>
      </c>
      <c r="I6310" t="s">
        <v>23</v>
      </c>
      <c r="J6310">
        <v>1</v>
      </c>
      <c r="K6310">
        <v>3.5</v>
      </c>
      <c r="L6310" s="2">
        <v>41826</v>
      </c>
      <c r="M6310">
        <v>94001749448301</v>
      </c>
      <c r="N6310" t="s">
        <v>1103</v>
      </c>
      <c r="O6310">
        <v>8635417894</v>
      </c>
      <c r="P6310" s="2">
        <v>41826</v>
      </c>
      <c r="Q6310" t="s">
        <v>5</v>
      </c>
      <c r="R6310" t="s">
        <v>3</v>
      </c>
      <c r="S6310" t="s">
        <v>4</v>
      </c>
      <c r="T6310" t="s">
        <v>3</v>
      </c>
      <c r="U6310" t="s">
        <v>0</v>
      </c>
      <c r="V6310" t="s">
        <v>0</v>
      </c>
      <c r="W6310">
        <v>4.99</v>
      </c>
      <c r="X6310">
        <v>673532180</v>
      </c>
      <c r="Y6310" t="s">
        <v>0</v>
      </c>
      <c r="Z6310" t="s">
        <v>15</v>
      </c>
      <c r="AA6310" t="s">
        <v>999</v>
      </c>
      <c r="AB6310" t="s">
        <v>0</v>
      </c>
      <c r="AC6310" t="s">
        <v>0</v>
      </c>
      <c r="AD6310" t="s">
        <v>0</v>
      </c>
      <c r="AI6310" s="1" t="str">
        <f>CONCATENATE(MONTH(L6310),"/",1,"/",YEAR(L6310))</f>
        <v>7/1/2014</v>
      </c>
      <c r="AJ6310" s="1">
        <f>SUMIFS([1]Currency!A:A,[1]Currency!B:B,Sales!AI6310,[1]Currency!C:C,Sales!R6310)</f>
        <v>1</v>
      </c>
      <c r="AK6310" s="1">
        <f>AJ6310*J6310*K6310</f>
        <v>3.5</v>
      </c>
      <c r="AL6310" s="1" t="str">
        <f>VLOOKUP(S6310,[1]Region!A:B,2,FALSE)</f>
        <v>Brazil</v>
      </c>
      <c r="AM6310" s="1">
        <f>SUMIFS([1]Encoding!D:D,[1]Encoding!B:B,Sales!AL6310,[1]Encoding!A:A,Sales!C6310)</f>
        <v>0.2</v>
      </c>
      <c r="AN6310" s="1">
        <f>SUMIFS([1]Encoding!Q:Q,[1]Encoding!B:B,Sales!AL6310,[1]Encoding!A:A,Sales!C6310)</f>
        <v>4.8000000000000001E-2</v>
      </c>
      <c r="AO6310" s="1">
        <f>AK6310*(1-AN6310)</f>
        <v>3.3319999999999999</v>
      </c>
      <c r="AP6310" s="1">
        <f>AO6310*(1-AM6310)</f>
        <v>2.6656</v>
      </c>
    </row>
    <row r="6311" spans="1:42">
      <c r="A6311" t="s">
        <v>12</v>
      </c>
      <c r="B6311" t="s">
        <v>11</v>
      </c>
      <c r="C6311" t="s">
        <v>999</v>
      </c>
      <c r="D6311" t="s">
        <v>0</v>
      </c>
      <c r="E6311" t="s">
        <v>0</v>
      </c>
      <c r="F6311" t="s">
        <v>1003</v>
      </c>
      <c r="G6311" t="s">
        <v>1002</v>
      </c>
      <c r="H6311" t="s">
        <v>1001</v>
      </c>
      <c r="I6311" t="s">
        <v>7</v>
      </c>
      <c r="J6311">
        <v>1</v>
      </c>
      <c r="K6311">
        <v>1.39</v>
      </c>
      <c r="L6311" s="2">
        <v>41822</v>
      </c>
      <c r="M6311">
        <v>67003605360696</v>
      </c>
      <c r="N6311" t="s">
        <v>1102</v>
      </c>
      <c r="O6311">
        <v>6846274859</v>
      </c>
      <c r="P6311" s="2">
        <v>41822</v>
      </c>
      <c r="Q6311" t="s">
        <v>5</v>
      </c>
      <c r="R6311" t="s">
        <v>3</v>
      </c>
      <c r="S6311" t="s">
        <v>4</v>
      </c>
      <c r="T6311" t="s">
        <v>3</v>
      </c>
      <c r="U6311" t="s">
        <v>0</v>
      </c>
      <c r="V6311" t="s">
        <v>0</v>
      </c>
      <c r="W6311">
        <v>1.99</v>
      </c>
      <c r="X6311">
        <v>673532180</v>
      </c>
      <c r="Y6311" t="s">
        <v>0</v>
      </c>
      <c r="Z6311" t="s">
        <v>15</v>
      </c>
      <c r="AA6311" t="s">
        <v>999</v>
      </c>
      <c r="AB6311" t="s">
        <v>0</v>
      </c>
      <c r="AC6311" t="s">
        <v>0</v>
      </c>
      <c r="AD6311" t="s">
        <v>0</v>
      </c>
      <c r="AI6311" s="1" t="str">
        <f>CONCATENATE(MONTH(L6311),"/",1,"/",YEAR(L6311))</f>
        <v>7/1/2014</v>
      </c>
      <c r="AJ6311" s="1">
        <f>SUMIFS([1]Currency!A:A,[1]Currency!B:B,Sales!AI6311,[1]Currency!C:C,Sales!R6311)</f>
        <v>1</v>
      </c>
      <c r="AK6311" s="1">
        <f>AJ6311*J6311*K6311</f>
        <v>1.39</v>
      </c>
      <c r="AL6311" s="1" t="str">
        <f>VLOOKUP(S6311,[1]Region!A:B,2,FALSE)</f>
        <v>Brazil</v>
      </c>
      <c r="AM6311" s="1">
        <f>SUMIFS([1]Encoding!D:D,[1]Encoding!B:B,Sales!AL6311,[1]Encoding!A:A,Sales!C6311)</f>
        <v>0.2</v>
      </c>
      <c r="AN6311" s="1">
        <f>SUMIFS([1]Encoding!Q:Q,[1]Encoding!B:B,Sales!AL6311,[1]Encoding!A:A,Sales!C6311)</f>
        <v>4.8000000000000001E-2</v>
      </c>
      <c r="AO6311" s="1">
        <f>AK6311*(1-AN6311)</f>
        <v>1.3232799999999998</v>
      </c>
      <c r="AP6311" s="1">
        <f>AO6311*(1-AM6311)</f>
        <v>1.0586239999999998</v>
      </c>
    </row>
    <row r="6312" spans="1:42">
      <c r="A6312" t="s">
        <v>12</v>
      </c>
      <c r="B6312" t="s">
        <v>11</v>
      </c>
      <c r="C6312" t="s">
        <v>999</v>
      </c>
      <c r="D6312" t="s">
        <v>0</v>
      </c>
      <c r="E6312" t="s">
        <v>0</v>
      </c>
      <c r="F6312" t="s">
        <v>1003</v>
      </c>
      <c r="G6312" t="s">
        <v>1002</v>
      </c>
      <c r="H6312" t="s">
        <v>1001</v>
      </c>
      <c r="I6312" t="s">
        <v>7</v>
      </c>
      <c r="J6312">
        <v>1</v>
      </c>
      <c r="K6312">
        <v>2.09</v>
      </c>
      <c r="L6312" s="2">
        <v>41820</v>
      </c>
      <c r="M6312">
        <v>82003309067068</v>
      </c>
      <c r="N6312" t="s">
        <v>1101</v>
      </c>
      <c r="O6312">
        <v>5434918329</v>
      </c>
      <c r="P6312" s="2">
        <v>41820</v>
      </c>
      <c r="Q6312" t="s">
        <v>5</v>
      </c>
      <c r="R6312" t="s">
        <v>3</v>
      </c>
      <c r="S6312" t="s">
        <v>4</v>
      </c>
      <c r="T6312" t="s">
        <v>3</v>
      </c>
      <c r="U6312" t="s">
        <v>0</v>
      </c>
      <c r="V6312" t="s">
        <v>0</v>
      </c>
      <c r="W6312">
        <v>2.99</v>
      </c>
      <c r="X6312">
        <v>673532180</v>
      </c>
      <c r="Y6312" t="s">
        <v>0</v>
      </c>
      <c r="Z6312" t="s">
        <v>2</v>
      </c>
      <c r="AA6312" t="s">
        <v>999</v>
      </c>
      <c r="AB6312" t="s">
        <v>0</v>
      </c>
      <c r="AC6312" t="s">
        <v>0</v>
      </c>
      <c r="AD6312" t="s">
        <v>0</v>
      </c>
      <c r="AI6312" s="1" t="str">
        <f>CONCATENATE(MONTH(L6312),"/",1,"/",YEAR(L6312))</f>
        <v>6/1/2014</v>
      </c>
      <c r="AJ6312" s="1">
        <f>SUMIFS([1]Currency!A:A,[1]Currency!B:B,Sales!AI6312,[1]Currency!C:C,Sales!R6312)</f>
        <v>1</v>
      </c>
      <c r="AK6312" s="1">
        <f>AJ6312*J6312*K6312</f>
        <v>2.09</v>
      </c>
      <c r="AL6312" s="1" t="str">
        <f>VLOOKUP(S6312,[1]Region!A:B,2,FALSE)</f>
        <v>Brazil</v>
      </c>
      <c r="AM6312" s="1">
        <f>SUMIFS([1]Encoding!D:D,[1]Encoding!B:B,Sales!AL6312,[1]Encoding!A:A,Sales!C6312)</f>
        <v>0.2</v>
      </c>
      <c r="AN6312" s="1">
        <f>SUMIFS([1]Encoding!Q:Q,[1]Encoding!B:B,Sales!AL6312,[1]Encoding!A:A,Sales!C6312)</f>
        <v>4.8000000000000001E-2</v>
      </c>
      <c r="AO6312" s="1">
        <f>AK6312*(1-AN6312)</f>
        <v>1.9896799999999997</v>
      </c>
      <c r="AP6312" s="1">
        <f>AO6312*(1-AM6312)</f>
        <v>1.5917439999999998</v>
      </c>
    </row>
    <row r="6313" spans="1:42">
      <c r="A6313" t="s">
        <v>12</v>
      </c>
      <c r="B6313" t="s">
        <v>11</v>
      </c>
      <c r="C6313" t="s">
        <v>999</v>
      </c>
      <c r="D6313" t="s">
        <v>0</v>
      </c>
      <c r="E6313" t="s">
        <v>0</v>
      </c>
      <c r="F6313" t="s">
        <v>1003</v>
      </c>
      <c r="G6313" t="s">
        <v>1002</v>
      </c>
      <c r="H6313" t="s">
        <v>1001</v>
      </c>
      <c r="I6313" t="s">
        <v>7</v>
      </c>
      <c r="J6313">
        <v>1</v>
      </c>
      <c r="K6313">
        <v>2.09</v>
      </c>
      <c r="L6313" s="2">
        <v>41826</v>
      </c>
      <c r="M6313">
        <v>66003722147701</v>
      </c>
      <c r="N6313" t="s">
        <v>1100</v>
      </c>
      <c r="O6313">
        <v>5183769434</v>
      </c>
      <c r="P6313" s="2">
        <v>41826</v>
      </c>
      <c r="Q6313" t="s">
        <v>5</v>
      </c>
      <c r="R6313" t="s">
        <v>3</v>
      </c>
      <c r="S6313" t="s">
        <v>4</v>
      </c>
      <c r="T6313" t="s">
        <v>3</v>
      </c>
      <c r="U6313" t="s">
        <v>0</v>
      </c>
      <c r="V6313" t="s">
        <v>0</v>
      </c>
      <c r="W6313">
        <v>2.99</v>
      </c>
      <c r="X6313">
        <v>673532180</v>
      </c>
      <c r="Y6313" t="s">
        <v>0</v>
      </c>
      <c r="Z6313" t="s">
        <v>2</v>
      </c>
      <c r="AA6313" t="s">
        <v>999</v>
      </c>
      <c r="AB6313" t="s">
        <v>0</v>
      </c>
      <c r="AC6313" t="s">
        <v>0</v>
      </c>
      <c r="AD6313" t="s">
        <v>0</v>
      </c>
      <c r="AI6313" s="1" t="str">
        <f>CONCATENATE(MONTH(L6313),"/",1,"/",YEAR(L6313))</f>
        <v>7/1/2014</v>
      </c>
      <c r="AJ6313" s="1">
        <f>SUMIFS([1]Currency!A:A,[1]Currency!B:B,Sales!AI6313,[1]Currency!C:C,Sales!R6313)</f>
        <v>1</v>
      </c>
      <c r="AK6313" s="1">
        <f>AJ6313*J6313*K6313</f>
        <v>2.09</v>
      </c>
      <c r="AL6313" s="1" t="str">
        <f>VLOOKUP(S6313,[1]Region!A:B,2,FALSE)</f>
        <v>Brazil</v>
      </c>
      <c r="AM6313" s="1">
        <f>SUMIFS([1]Encoding!D:D,[1]Encoding!B:B,Sales!AL6313,[1]Encoding!A:A,Sales!C6313)</f>
        <v>0.2</v>
      </c>
      <c r="AN6313" s="1">
        <f>SUMIFS([1]Encoding!Q:Q,[1]Encoding!B:B,Sales!AL6313,[1]Encoding!A:A,Sales!C6313)</f>
        <v>4.8000000000000001E-2</v>
      </c>
      <c r="AO6313" s="1">
        <f>AK6313*(1-AN6313)</f>
        <v>1.9896799999999997</v>
      </c>
      <c r="AP6313" s="1">
        <f>AO6313*(1-AM6313)</f>
        <v>1.5917439999999998</v>
      </c>
    </row>
    <row r="6314" spans="1:42">
      <c r="A6314" t="s">
        <v>12</v>
      </c>
      <c r="B6314" t="s">
        <v>11</v>
      </c>
      <c r="C6314" t="s">
        <v>999</v>
      </c>
      <c r="D6314" t="s">
        <v>0</v>
      </c>
      <c r="E6314" t="s">
        <v>0</v>
      </c>
      <c r="F6314" t="s">
        <v>1003</v>
      </c>
      <c r="G6314" t="s">
        <v>1002</v>
      </c>
      <c r="H6314" t="s">
        <v>1001</v>
      </c>
      <c r="I6314" t="s">
        <v>7</v>
      </c>
      <c r="J6314">
        <v>1</v>
      </c>
      <c r="K6314">
        <v>2.09</v>
      </c>
      <c r="L6314" s="2">
        <v>41826</v>
      </c>
      <c r="M6314">
        <v>23003672627837</v>
      </c>
      <c r="N6314" t="s">
        <v>1099</v>
      </c>
      <c r="O6314">
        <v>5467828489</v>
      </c>
      <c r="P6314" s="2">
        <v>41826</v>
      </c>
      <c r="Q6314" t="s">
        <v>5</v>
      </c>
      <c r="R6314" t="s">
        <v>3</v>
      </c>
      <c r="S6314" t="s">
        <v>4</v>
      </c>
      <c r="T6314" t="s">
        <v>3</v>
      </c>
      <c r="U6314" t="s">
        <v>0</v>
      </c>
      <c r="V6314" t="s">
        <v>0</v>
      </c>
      <c r="W6314">
        <v>2.99</v>
      </c>
      <c r="X6314">
        <v>673532180</v>
      </c>
      <c r="Y6314" t="s">
        <v>0</v>
      </c>
      <c r="Z6314" t="s">
        <v>2</v>
      </c>
      <c r="AA6314" t="s">
        <v>999</v>
      </c>
      <c r="AB6314" t="s">
        <v>0</v>
      </c>
      <c r="AC6314" t="s">
        <v>0</v>
      </c>
      <c r="AD6314" t="s">
        <v>0</v>
      </c>
      <c r="AI6314" s="1" t="str">
        <f>CONCATENATE(MONTH(L6314),"/",1,"/",YEAR(L6314))</f>
        <v>7/1/2014</v>
      </c>
      <c r="AJ6314" s="1">
        <f>SUMIFS([1]Currency!A:A,[1]Currency!B:B,Sales!AI6314,[1]Currency!C:C,Sales!R6314)</f>
        <v>1</v>
      </c>
      <c r="AK6314" s="1">
        <f>AJ6314*J6314*K6314</f>
        <v>2.09</v>
      </c>
      <c r="AL6314" s="1" t="str">
        <f>VLOOKUP(S6314,[1]Region!A:B,2,FALSE)</f>
        <v>Brazil</v>
      </c>
      <c r="AM6314" s="1">
        <f>SUMIFS([1]Encoding!D:D,[1]Encoding!B:B,Sales!AL6314,[1]Encoding!A:A,Sales!C6314)</f>
        <v>0.2</v>
      </c>
      <c r="AN6314" s="1">
        <f>SUMIFS([1]Encoding!Q:Q,[1]Encoding!B:B,Sales!AL6314,[1]Encoding!A:A,Sales!C6314)</f>
        <v>4.8000000000000001E-2</v>
      </c>
      <c r="AO6314" s="1">
        <f>AK6314*(1-AN6314)</f>
        <v>1.9896799999999997</v>
      </c>
      <c r="AP6314" s="1">
        <f>AO6314*(1-AM6314)</f>
        <v>1.5917439999999998</v>
      </c>
    </row>
    <row r="6315" spans="1:42">
      <c r="A6315" t="s">
        <v>12</v>
      </c>
      <c r="B6315" t="s">
        <v>11</v>
      </c>
      <c r="C6315" t="s">
        <v>999</v>
      </c>
      <c r="D6315" t="s">
        <v>0</v>
      </c>
      <c r="E6315" t="s">
        <v>0</v>
      </c>
      <c r="F6315" t="s">
        <v>1003</v>
      </c>
      <c r="G6315" t="s">
        <v>1002</v>
      </c>
      <c r="H6315" t="s">
        <v>1001</v>
      </c>
      <c r="I6315" t="s">
        <v>7</v>
      </c>
      <c r="J6315">
        <v>1</v>
      </c>
      <c r="K6315">
        <v>1.39</v>
      </c>
      <c r="L6315" s="2">
        <v>41825</v>
      </c>
      <c r="M6315">
        <v>66003707724105</v>
      </c>
      <c r="N6315" t="s">
        <v>1098</v>
      </c>
      <c r="O6315">
        <v>6631761914</v>
      </c>
      <c r="P6315" s="2">
        <v>41825</v>
      </c>
      <c r="Q6315" t="s">
        <v>5</v>
      </c>
      <c r="R6315" t="s">
        <v>3</v>
      </c>
      <c r="S6315" t="s">
        <v>4</v>
      </c>
      <c r="T6315" t="s">
        <v>3</v>
      </c>
      <c r="U6315" t="s">
        <v>0</v>
      </c>
      <c r="V6315" t="s">
        <v>0</v>
      </c>
      <c r="W6315">
        <v>1.99</v>
      </c>
      <c r="X6315">
        <v>673532180</v>
      </c>
      <c r="Y6315" t="s">
        <v>0</v>
      </c>
      <c r="Z6315" t="s">
        <v>15</v>
      </c>
      <c r="AA6315" t="s">
        <v>999</v>
      </c>
      <c r="AB6315" t="s">
        <v>0</v>
      </c>
      <c r="AC6315" t="s">
        <v>0</v>
      </c>
      <c r="AD6315" t="s">
        <v>0</v>
      </c>
      <c r="AI6315" s="1" t="str">
        <f>CONCATENATE(MONTH(L6315),"/",1,"/",YEAR(L6315))</f>
        <v>7/1/2014</v>
      </c>
      <c r="AJ6315" s="1">
        <f>SUMIFS([1]Currency!A:A,[1]Currency!B:B,Sales!AI6315,[1]Currency!C:C,Sales!R6315)</f>
        <v>1</v>
      </c>
      <c r="AK6315" s="1">
        <f>AJ6315*J6315*K6315</f>
        <v>1.39</v>
      </c>
      <c r="AL6315" s="1" t="str">
        <f>VLOOKUP(S6315,[1]Region!A:B,2,FALSE)</f>
        <v>Brazil</v>
      </c>
      <c r="AM6315" s="1">
        <f>SUMIFS([1]Encoding!D:D,[1]Encoding!B:B,Sales!AL6315,[1]Encoding!A:A,Sales!C6315)</f>
        <v>0.2</v>
      </c>
      <c r="AN6315" s="1">
        <f>SUMIFS([1]Encoding!Q:Q,[1]Encoding!B:B,Sales!AL6315,[1]Encoding!A:A,Sales!C6315)</f>
        <v>4.8000000000000001E-2</v>
      </c>
      <c r="AO6315" s="1">
        <f>AK6315*(1-AN6315)</f>
        <v>1.3232799999999998</v>
      </c>
      <c r="AP6315" s="1">
        <f>AO6315*(1-AM6315)</f>
        <v>1.0586239999999998</v>
      </c>
    </row>
    <row r="6316" spans="1:42">
      <c r="A6316" t="s">
        <v>12</v>
      </c>
      <c r="B6316" t="s">
        <v>11</v>
      </c>
      <c r="C6316" t="s">
        <v>999</v>
      </c>
      <c r="D6316" t="s">
        <v>0</v>
      </c>
      <c r="E6316" t="s">
        <v>0</v>
      </c>
      <c r="F6316" t="s">
        <v>1003</v>
      </c>
      <c r="G6316" t="s">
        <v>1002</v>
      </c>
      <c r="H6316" t="s">
        <v>1001</v>
      </c>
      <c r="I6316" t="s">
        <v>7</v>
      </c>
      <c r="J6316">
        <v>1</v>
      </c>
      <c r="K6316">
        <v>1.39</v>
      </c>
      <c r="L6316" s="2">
        <v>41821</v>
      </c>
      <c r="M6316">
        <v>36003436246137</v>
      </c>
      <c r="N6316" t="s">
        <v>1097</v>
      </c>
      <c r="O6316">
        <v>6683036394</v>
      </c>
      <c r="P6316" s="2">
        <v>41821</v>
      </c>
      <c r="Q6316" t="s">
        <v>5</v>
      </c>
      <c r="R6316" t="s">
        <v>3</v>
      </c>
      <c r="S6316" t="s">
        <v>4</v>
      </c>
      <c r="T6316" t="s">
        <v>3</v>
      </c>
      <c r="U6316" t="s">
        <v>0</v>
      </c>
      <c r="V6316" t="s">
        <v>0</v>
      </c>
      <c r="W6316">
        <v>1.99</v>
      </c>
      <c r="X6316">
        <v>673532180</v>
      </c>
      <c r="Y6316" t="s">
        <v>0</v>
      </c>
      <c r="Z6316" t="s">
        <v>15</v>
      </c>
      <c r="AA6316" t="s">
        <v>999</v>
      </c>
      <c r="AB6316" t="s">
        <v>0</v>
      </c>
      <c r="AC6316" t="s">
        <v>0</v>
      </c>
      <c r="AD6316" t="s">
        <v>0</v>
      </c>
      <c r="AI6316" s="1" t="str">
        <f>CONCATENATE(MONTH(L6316),"/",1,"/",YEAR(L6316))</f>
        <v>7/1/2014</v>
      </c>
      <c r="AJ6316" s="1">
        <f>SUMIFS([1]Currency!A:A,[1]Currency!B:B,Sales!AI6316,[1]Currency!C:C,Sales!R6316)</f>
        <v>1</v>
      </c>
      <c r="AK6316" s="1">
        <f>AJ6316*J6316*K6316</f>
        <v>1.39</v>
      </c>
      <c r="AL6316" s="1" t="str">
        <f>VLOOKUP(S6316,[1]Region!A:B,2,FALSE)</f>
        <v>Brazil</v>
      </c>
      <c r="AM6316" s="1">
        <f>SUMIFS([1]Encoding!D:D,[1]Encoding!B:B,Sales!AL6316,[1]Encoding!A:A,Sales!C6316)</f>
        <v>0.2</v>
      </c>
      <c r="AN6316" s="1">
        <f>SUMIFS([1]Encoding!Q:Q,[1]Encoding!B:B,Sales!AL6316,[1]Encoding!A:A,Sales!C6316)</f>
        <v>4.8000000000000001E-2</v>
      </c>
      <c r="AO6316" s="1">
        <f>AK6316*(1-AN6316)</f>
        <v>1.3232799999999998</v>
      </c>
      <c r="AP6316" s="1">
        <f>AO6316*(1-AM6316)</f>
        <v>1.0586239999999998</v>
      </c>
    </row>
    <row r="6317" spans="1:42">
      <c r="A6317" t="s">
        <v>12</v>
      </c>
      <c r="B6317" t="s">
        <v>11</v>
      </c>
      <c r="C6317" t="s">
        <v>999</v>
      </c>
      <c r="D6317" t="s">
        <v>0</v>
      </c>
      <c r="E6317" t="s">
        <v>0</v>
      </c>
      <c r="F6317" t="s">
        <v>1003</v>
      </c>
      <c r="G6317" t="s">
        <v>1002</v>
      </c>
      <c r="H6317" t="s">
        <v>1001</v>
      </c>
      <c r="I6317" t="s">
        <v>7</v>
      </c>
      <c r="J6317">
        <v>1</v>
      </c>
      <c r="K6317">
        <v>1.39</v>
      </c>
      <c r="L6317" s="2">
        <v>41824</v>
      </c>
      <c r="M6317">
        <v>36003452551391</v>
      </c>
      <c r="N6317" t="s">
        <v>1096</v>
      </c>
      <c r="O6317">
        <v>656209159</v>
      </c>
      <c r="P6317" s="2">
        <v>41824</v>
      </c>
      <c r="Q6317" t="s">
        <v>5</v>
      </c>
      <c r="R6317" t="s">
        <v>3</v>
      </c>
      <c r="S6317" t="s">
        <v>4</v>
      </c>
      <c r="T6317" t="s">
        <v>3</v>
      </c>
      <c r="U6317" t="s">
        <v>0</v>
      </c>
      <c r="V6317" t="s">
        <v>0</v>
      </c>
      <c r="W6317">
        <v>1.99</v>
      </c>
      <c r="X6317">
        <v>673532180</v>
      </c>
      <c r="Y6317" t="s">
        <v>0</v>
      </c>
      <c r="Z6317" t="s">
        <v>15</v>
      </c>
      <c r="AA6317" t="s">
        <v>999</v>
      </c>
      <c r="AB6317" t="s">
        <v>0</v>
      </c>
      <c r="AC6317" t="s">
        <v>0</v>
      </c>
      <c r="AD6317" t="s">
        <v>0</v>
      </c>
      <c r="AI6317" s="1" t="str">
        <f>CONCATENATE(MONTH(L6317),"/",1,"/",YEAR(L6317))</f>
        <v>7/1/2014</v>
      </c>
      <c r="AJ6317" s="1">
        <f>SUMIFS([1]Currency!A:A,[1]Currency!B:B,Sales!AI6317,[1]Currency!C:C,Sales!R6317)</f>
        <v>1</v>
      </c>
      <c r="AK6317" s="1">
        <f>AJ6317*J6317*K6317</f>
        <v>1.39</v>
      </c>
      <c r="AL6317" s="1" t="str">
        <f>VLOOKUP(S6317,[1]Region!A:B,2,FALSE)</f>
        <v>Brazil</v>
      </c>
      <c r="AM6317" s="1">
        <f>SUMIFS([1]Encoding!D:D,[1]Encoding!B:B,Sales!AL6317,[1]Encoding!A:A,Sales!C6317)</f>
        <v>0.2</v>
      </c>
      <c r="AN6317" s="1">
        <f>SUMIFS([1]Encoding!Q:Q,[1]Encoding!B:B,Sales!AL6317,[1]Encoding!A:A,Sales!C6317)</f>
        <v>4.8000000000000001E-2</v>
      </c>
      <c r="AO6317" s="1">
        <f>AK6317*(1-AN6317)</f>
        <v>1.3232799999999998</v>
      </c>
      <c r="AP6317" s="1">
        <f>AO6317*(1-AM6317)</f>
        <v>1.0586239999999998</v>
      </c>
    </row>
    <row r="6318" spans="1:42">
      <c r="A6318" t="s">
        <v>12</v>
      </c>
      <c r="B6318" t="s">
        <v>11</v>
      </c>
      <c r="C6318" t="s">
        <v>999</v>
      </c>
      <c r="D6318" t="s">
        <v>0</v>
      </c>
      <c r="E6318" t="s">
        <v>0</v>
      </c>
      <c r="F6318" t="s">
        <v>1003</v>
      </c>
      <c r="G6318" t="s">
        <v>1002</v>
      </c>
      <c r="H6318" t="s">
        <v>1001</v>
      </c>
      <c r="I6318" t="s">
        <v>7</v>
      </c>
      <c r="J6318">
        <v>1</v>
      </c>
      <c r="K6318">
        <v>2.09</v>
      </c>
      <c r="L6318" s="2">
        <v>41823</v>
      </c>
      <c r="M6318">
        <v>84003871969426</v>
      </c>
      <c r="N6318" t="s">
        <v>1095</v>
      </c>
      <c r="O6318">
        <v>5848227099</v>
      </c>
      <c r="P6318" s="2">
        <v>41823</v>
      </c>
      <c r="Q6318" t="s">
        <v>5</v>
      </c>
      <c r="R6318" t="s">
        <v>3</v>
      </c>
      <c r="S6318" t="s">
        <v>4</v>
      </c>
      <c r="T6318" t="s">
        <v>3</v>
      </c>
      <c r="U6318" t="s">
        <v>0</v>
      </c>
      <c r="V6318" t="s">
        <v>0</v>
      </c>
      <c r="W6318">
        <v>2.99</v>
      </c>
      <c r="X6318">
        <v>673532180</v>
      </c>
      <c r="Y6318" t="s">
        <v>0</v>
      </c>
      <c r="Z6318" t="s">
        <v>2</v>
      </c>
      <c r="AA6318" t="s">
        <v>999</v>
      </c>
      <c r="AB6318" t="s">
        <v>0</v>
      </c>
      <c r="AC6318" t="s">
        <v>0</v>
      </c>
      <c r="AD6318" t="s">
        <v>0</v>
      </c>
      <c r="AI6318" s="1" t="str">
        <f>CONCATENATE(MONTH(L6318),"/",1,"/",YEAR(L6318))</f>
        <v>7/1/2014</v>
      </c>
      <c r="AJ6318" s="1">
        <f>SUMIFS([1]Currency!A:A,[1]Currency!B:B,Sales!AI6318,[1]Currency!C:C,Sales!R6318)</f>
        <v>1</v>
      </c>
      <c r="AK6318" s="1">
        <f>AJ6318*J6318*K6318</f>
        <v>2.09</v>
      </c>
      <c r="AL6318" s="1" t="str">
        <f>VLOOKUP(S6318,[1]Region!A:B,2,FALSE)</f>
        <v>Brazil</v>
      </c>
      <c r="AM6318" s="1">
        <f>SUMIFS([1]Encoding!D:D,[1]Encoding!B:B,Sales!AL6318,[1]Encoding!A:A,Sales!C6318)</f>
        <v>0.2</v>
      </c>
      <c r="AN6318" s="1">
        <f>SUMIFS([1]Encoding!Q:Q,[1]Encoding!B:B,Sales!AL6318,[1]Encoding!A:A,Sales!C6318)</f>
        <v>4.8000000000000001E-2</v>
      </c>
      <c r="AO6318" s="1">
        <f>AK6318*(1-AN6318)</f>
        <v>1.9896799999999997</v>
      </c>
      <c r="AP6318" s="1">
        <f>AO6318*(1-AM6318)</f>
        <v>1.5917439999999998</v>
      </c>
    </row>
    <row r="6319" spans="1:42">
      <c r="A6319" t="s">
        <v>12</v>
      </c>
      <c r="B6319" t="s">
        <v>11</v>
      </c>
      <c r="C6319" t="s">
        <v>999</v>
      </c>
      <c r="D6319" t="s">
        <v>0</v>
      </c>
      <c r="E6319" t="s">
        <v>0</v>
      </c>
      <c r="F6319" t="s">
        <v>1003</v>
      </c>
      <c r="G6319" t="s">
        <v>1002</v>
      </c>
      <c r="H6319" t="s">
        <v>1001</v>
      </c>
      <c r="I6319" t="s">
        <v>23</v>
      </c>
      <c r="J6319">
        <v>1</v>
      </c>
      <c r="K6319">
        <v>5.6</v>
      </c>
      <c r="L6319" s="2">
        <v>41823</v>
      </c>
      <c r="M6319">
        <v>77001669293668</v>
      </c>
      <c r="N6319" t="s">
        <v>1094</v>
      </c>
      <c r="O6319">
        <v>8060350699</v>
      </c>
      <c r="P6319" s="2">
        <v>41823</v>
      </c>
      <c r="Q6319" t="s">
        <v>5</v>
      </c>
      <c r="R6319" t="s">
        <v>3</v>
      </c>
      <c r="S6319" t="s">
        <v>4</v>
      </c>
      <c r="T6319" t="s">
        <v>3</v>
      </c>
      <c r="U6319" t="s">
        <v>0</v>
      </c>
      <c r="V6319" t="s">
        <v>0</v>
      </c>
      <c r="W6319">
        <v>7.99</v>
      </c>
      <c r="X6319">
        <v>673532180</v>
      </c>
      <c r="Y6319" t="s">
        <v>0</v>
      </c>
      <c r="Z6319" t="s">
        <v>2</v>
      </c>
      <c r="AA6319" t="s">
        <v>999</v>
      </c>
      <c r="AB6319" t="s">
        <v>0</v>
      </c>
      <c r="AC6319" t="s">
        <v>0</v>
      </c>
      <c r="AD6319" t="s">
        <v>0</v>
      </c>
      <c r="AI6319" s="1" t="str">
        <f>CONCATENATE(MONTH(L6319),"/",1,"/",YEAR(L6319))</f>
        <v>7/1/2014</v>
      </c>
      <c r="AJ6319" s="1">
        <f>SUMIFS([1]Currency!A:A,[1]Currency!B:B,Sales!AI6319,[1]Currency!C:C,Sales!R6319)</f>
        <v>1</v>
      </c>
      <c r="AK6319" s="1">
        <f>AJ6319*J6319*K6319</f>
        <v>5.6</v>
      </c>
      <c r="AL6319" s="1" t="str">
        <f>VLOOKUP(S6319,[1]Region!A:B,2,FALSE)</f>
        <v>Brazil</v>
      </c>
      <c r="AM6319" s="1">
        <f>SUMIFS([1]Encoding!D:D,[1]Encoding!B:B,Sales!AL6319,[1]Encoding!A:A,Sales!C6319)</f>
        <v>0.2</v>
      </c>
      <c r="AN6319" s="1">
        <f>SUMIFS([1]Encoding!Q:Q,[1]Encoding!B:B,Sales!AL6319,[1]Encoding!A:A,Sales!C6319)</f>
        <v>4.8000000000000001E-2</v>
      </c>
      <c r="AO6319" s="1">
        <f>AK6319*(1-AN6319)</f>
        <v>5.3311999999999991</v>
      </c>
      <c r="AP6319" s="1">
        <f>AO6319*(1-AM6319)</f>
        <v>4.2649599999999994</v>
      </c>
    </row>
    <row r="6320" spans="1:42">
      <c r="A6320" t="s">
        <v>12</v>
      </c>
      <c r="B6320" t="s">
        <v>11</v>
      </c>
      <c r="C6320" t="s">
        <v>999</v>
      </c>
      <c r="D6320" t="s">
        <v>0</v>
      </c>
      <c r="E6320" t="s">
        <v>0</v>
      </c>
      <c r="F6320" t="s">
        <v>1003</v>
      </c>
      <c r="G6320" t="s">
        <v>1002</v>
      </c>
      <c r="H6320" t="s">
        <v>1001</v>
      </c>
      <c r="I6320" t="s">
        <v>7</v>
      </c>
      <c r="J6320">
        <v>1</v>
      </c>
      <c r="K6320">
        <v>2.09</v>
      </c>
      <c r="L6320" s="2">
        <v>41825</v>
      </c>
      <c r="M6320">
        <v>69001939711047</v>
      </c>
      <c r="N6320" t="s">
        <v>1093</v>
      </c>
      <c r="O6320">
        <v>9615757724</v>
      </c>
      <c r="P6320" s="2">
        <v>41825</v>
      </c>
      <c r="Q6320" t="s">
        <v>5</v>
      </c>
      <c r="R6320" t="s">
        <v>3</v>
      </c>
      <c r="S6320" t="s">
        <v>4</v>
      </c>
      <c r="T6320" t="s">
        <v>3</v>
      </c>
      <c r="U6320" t="s">
        <v>0</v>
      </c>
      <c r="V6320" t="s">
        <v>0</v>
      </c>
      <c r="W6320">
        <v>2.99</v>
      </c>
      <c r="X6320">
        <v>673532180</v>
      </c>
      <c r="Y6320" t="s">
        <v>0</v>
      </c>
      <c r="Z6320" t="s">
        <v>2</v>
      </c>
      <c r="AA6320" t="s">
        <v>999</v>
      </c>
      <c r="AB6320" t="s">
        <v>0</v>
      </c>
      <c r="AC6320" t="s">
        <v>0</v>
      </c>
      <c r="AD6320" t="s">
        <v>0</v>
      </c>
      <c r="AI6320" s="1" t="str">
        <f>CONCATENATE(MONTH(L6320),"/",1,"/",YEAR(L6320))</f>
        <v>7/1/2014</v>
      </c>
      <c r="AJ6320" s="1">
        <f>SUMIFS([1]Currency!A:A,[1]Currency!B:B,Sales!AI6320,[1]Currency!C:C,Sales!R6320)</f>
        <v>1</v>
      </c>
      <c r="AK6320" s="1">
        <f>AJ6320*J6320*K6320</f>
        <v>2.09</v>
      </c>
      <c r="AL6320" s="1" t="str">
        <f>VLOOKUP(S6320,[1]Region!A:B,2,FALSE)</f>
        <v>Brazil</v>
      </c>
      <c r="AM6320" s="1">
        <f>SUMIFS([1]Encoding!D:D,[1]Encoding!B:B,Sales!AL6320,[1]Encoding!A:A,Sales!C6320)</f>
        <v>0.2</v>
      </c>
      <c r="AN6320" s="1">
        <f>SUMIFS([1]Encoding!Q:Q,[1]Encoding!B:B,Sales!AL6320,[1]Encoding!A:A,Sales!C6320)</f>
        <v>4.8000000000000001E-2</v>
      </c>
      <c r="AO6320" s="1">
        <f>AK6320*(1-AN6320)</f>
        <v>1.9896799999999997</v>
      </c>
      <c r="AP6320" s="1">
        <f>AO6320*(1-AM6320)</f>
        <v>1.5917439999999998</v>
      </c>
    </row>
    <row r="6321" spans="1:42">
      <c r="A6321" t="s">
        <v>12</v>
      </c>
      <c r="B6321" t="s">
        <v>11</v>
      </c>
      <c r="C6321" t="s">
        <v>999</v>
      </c>
      <c r="D6321" t="s">
        <v>0</v>
      </c>
      <c r="E6321" t="s">
        <v>0</v>
      </c>
      <c r="F6321" t="s">
        <v>1003</v>
      </c>
      <c r="G6321" t="s">
        <v>1002</v>
      </c>
      <c r="H6321" t="s">
        <v>1001</v>
      </c>
      <c r="I6321" t="s">
        <v>23</v>
      </c>
      <c r="J6321">
        <v>1</v>
      </c>
      <c r="K6321">
        <v>100</v>
      </c>
      <c r="L6321" s="2">
        <v>41825</v>
      </c>
      <c r="M6321">
        <v>27003787041225</v>
      </c>
      <c r="N6321">
        <v>4220</v>
      </c>
      <c r="O6321">
        <v>5667192579</v>
      </c>
      <c r="P6321" s="2">
        <v>41825</v>
      </c>
      <c r="Q6321" t="s">
        <v>5</v>
      </c>
      <c r="R6321" t="s">
        <v>1006</v>
      </c>
      <c r="S6321" t="s">
        <v>1007</v>
      </c>
      <c r="T6321" t="s">
        <v>1006</v>
      </c>
      <c r="U6321" t="s">
        <v>0</v>
      </c>
      <c r="V6321" t="s">
        <v>0</v>
      </c>
      <c r="W6321">
        <v>149</v>
      </c>
      <c r="X6321">
        <v>673532180</v>
      </c>
      <c r="Y6321" t="s">
        <v>0</v>
      </c>
      <c r="Z6321" t="s">
        <v>2</v>
      </c>
      <c r="AA6321" t="s">
        <v>999</v>
      </c>
      <c r="AB6321" t="s">
        <v>0</v>
      </c>
      <c r="AC6321" t="s">
        <v>0</v>
      </c>
      <c r="AD6321" t="s">
        <v>0</v>
      </c>
      <c r="AI6321" s="1" t="str">
        <f>CONCATENATE(MONTH(L6321),"/",1,"/",YEAR(L6321))</f>
        <v>7/1/2014</v>
      </c>
      <c r="AJ6321" s="1">
        <f>SUMIFS([1]Currency!A:A,[1]Currency!B:B,Sales!AI6321,[1]Currency!C:C,Sales!R6321)</f>
        <v>7.5999999999999998E-2</v>
      </c>
      <c r="AK6321" s="1">
        <f>AJ6321*J6321*K6321</f>
        <v>7.6</v>
      </c>
      <c r="AL6321" s="1" t="str">
        <f>VLOOKUP(S6321,[1]Region!A:B,2,FALSE)</f>
        <v>Mexico</v>
      </c>
      <c r="AM6321" s="1">
        <f>SUMIFS([1]Encoding!D:D,[1]Encoding!B:B,Sales!AL6321,[1]Encoding!A:A,Sales!C6321)</f>
        <v>0.2</v>
      </c>
      <c r="AN6321" s="1">
        <f>SUMIFS([1]Encoding!Q:Q,[1]Encoding!B:B,Sales!AL6321,[1]Encoding!A:A,Sales!C6321)</f>
        <v>4.8000000000000001E-2</v>
      </c>
      <c r="AO6321" s="1">
        <f>AK6321*(1-AN6321)</f>
        <v>7.235199999999999</v>
      </c>
      <c r="AP6321" s="1">
        <f>AO6321*(1-AM6321)</f>
        <v>5.7881599999999995</v>
      </c>
    </row>
    <row r="6322" spans="1:42">
      <c r="A6322" t="s">
        <v>12</v>
      </c>
      <c r="B6322" t="s">
        <v>11</v>
      </c>
      <c r="C6322" t="s">
        <v>999</v>
      </c>
      <c r="D6322" t="s">
        <v>0</v>
      </c>
      <c r="E6322" t="s">
        <v>0</v>
      </c>
      <c r="F6322" t="s">
        <v>1003</v>
      </c>
      <c r="G6322" t="s">
        <v>1002</v>
      </c>
      <c r="H6322" t="s">
        <v>1001</v>
      </c>
      <c r="I6322" t="s">
        <v>7</v>
      </c>
      <c r="J6322">
        <v>1</v>
      </c>
      <c r="K6322">
        <v>1.39</v>
      </c>
      <c r="L6322" s="2">
        <v>41820</v>
      </c>
      <c r="M6322">
        <v>38003596959548</v>
      </c>
      <c r="N6322" t="s">
        <v>1092</v>
      </c>
      <c r="O6322">
        <v>6671164589</v>
      </c>
      <c r="P6322" s="2">
        <v>41820</v>
      </c>
      <c r="Q6322" t="s">
        <v>5</v>
      </c>
      <c r="R6322" t="s">
        <v>3</v>
      </c>
      <c r="S6322" t="s">
        <v>4</v>
      </c>
      <c r="T6322" t="s">
        <v>3</v>
      </c>
      <c r="U6322" t="s">
        <v>0</v>
      </c>
      <c r="V6322" t="s">
        <v>0</v>
      </c>
      <c r="W6322">
        <v>1.99</v>
      </c>
      <c r="X6322">
        <v>673532180</v>
      </c>
      <c r="Y6322" t="s">
        <v>0</v>
      </c>
      <c r="Z6322" t="s">
        <v>15</v>
      </c>
      <c r="AA6322" t="s">
        <v>999</v>
      </c>
      <c r="AB6322" t="s">
        <v>0</v>
      </c>
      <c r="AC6322" t="s">
        <v>0</v>
      </c>
      <c r="AD6322" t="s">
        <v>0</v>
      </c>
      <c r="AI6322" s="1" t="str">
        <f>CONCATENATE(MONTH(L6322),"/",1,"/",YEAR(L6322))</f>
        <v>6/1/2014</v>
      </c>
      <c r="AJ6322" s="1">
        <f>SUMIFS([1]Currency!A:A,[1]Currency!B:B,Sales!AI6322,[1]Currency!C:C,Sales!R6322)</f>
        <v>1</v>
      </c>
      <c r="AK6322" s="1">
        <f>AJ6322*J6322*K6322</f>
        <v>1.39</v>
      </c>
      <c r="AL6322" s="1" t="str">
        <f>VLOOKUP(S6322,[1]Region!A:B,2,FALSE)</f>
        <v>Brazil</v>
      </c>
      <c r="AM6322" s="1">
        <f>SUMIFS([1]Encoding!D:D,[1]Encoding!B:B,Sales!AL6322,[1]Encoding!A:A,Sales!C6322)</f>
        <v>0.2</v>
      </c>
      <c r="AN6322" s="1">
        <f>SUMIFS([1]Encoding!Q:Q,[1]Encoding!B:B,Sales!AL6322,[1]Encoding!A:A,Sales!C6322)</f>
        <v>4.8000000000000001E-2</v>
      </c>
      <c r="AO6322" s="1">
        <f>AK6322*(1-AN6322)</f>
        <v>1.3232799999999998</v>
      </c>
      <c r="AP6322" s="1">
        <f>AO6322*(1-AM6322)</f>
        <v>1.0586239999999998</v>
      </c>
    </row>
    <row r="6323" spans="1:42">
      <c r="A6323" t="s">
        <v>12</v>
      </c>
      <c r="B6323" t="s">
        <v>11</v>
      </c>
      <c r="C6323" t="s">
        <v>999</v>
      </c>
      <c r="D6323" t="s">
        <v>0</v>
      </c>
      <c r="E6323" t="s">
        <v>0</v>
      </c>
      <c r="F6323" t="s">
        <v>1003</v>
      </c>
      <c r="G6323" t="s">
        <v>1002</v>
      </c>
      <c r="H6323" t="s">
        <v>1001</v>
      </c>
      <c r="I6323" t="s">
        <v>7</v>
      </c>
      <c r="J6323">
        <v>1</v>
      </c>
      <c r="K6323">
        <v>2.09</v>
      </c>
      <c r="L6323" s="2">
        <v>41826</v>
      </c>
      <c r="M6323">
        <v>82003342090045</v>
      </c>
      <c r="N6323" t="s">
        <v>1091</v>
      </c>
      <c r="O6323">
        <v>5574974354</v>
      </c>
      <c r="P6323" s="2">
        <v>41826</v>
      </c>
      <c r="Q6323" t="s">
        <v>5</v>
      </c>
      <c r="R6323" t="s">
        <v>3</v>
      </c>
      <c r="S6323" t="s">
        <v>4</v>
      </c>
      <c r="T6323" t="s">
        <v>3</v>
      </c>
      <c r="U6323" t="s">
        <v>0</v>
      </c>
      <c r="V6323" t="s">
        <v>0</v>
      </c>
      <c r="W6323">
        <v>2.99</v>
      </c>
      <c r="X6323">
        <v>673532180</v>
      </c>
      <c r="Y6323" t="s">
        <v>0</v>
      </c>
      <c r="Z6323" t="s">
        <v>2</v>
      </c>
      <c r="AA6323" t="s">
        <v>999</v>
      </c>
      <c r="AB6323" t="s">
        <v>0</v>
      </c>
      <c r="AC6323" t="s">
        <v>0</v>
      </c>
      <c r="AD6323" t="s">
        <v>0</v>
      </c>
      <c r="AI6323" s="1" t="str">
        <f>CONCATENATE(MONTH(L6323),"/",1,"/",YEAR(L6323))</f>
        <v>7/1/2014</v>
      </c>
      <c r="AJ6323" s="1">
        <f>SUMIFS([1]Currency!A:A,[1]Currency!B:B,Sales!AI6323,[1]Currency!C:C,Sales!R6323)</f>
        <v>1</v>
      </c>
      <c r="AK6323" s="1">
        <f>AJ6323*J6323*K6323</f>
        <v>2.09</v>
      </c>
      <c r="AL6323" s="1" t="str">
        <f>VLOOKUP(S6323,[1]Region!A:B,2,FALSE)</f>
        <v>Brazil</v>
      </c>
      <c r="AM6323" s="1">
        <f>SUMIFS([1]Encoding!D:D,[1]Encoding!B:B,Sales!AL6323,[1]Encoding!A:A,Sales!C6323)</f>
        <v>0.2</v>
      </c>
      <c r="AN6323" s="1">
        <f>SUMIFS([1]Encoding!Q:Q,[1]Encoding!B:B,Sales!AL6323,[1]Encoding!A:A,Sales!C6323)</f>
        <v>4.8000000000000001E-2</v>
      </c>
      <c r="AO6323" s="1">
        <f>AK6323*(1-AN6323)</f>
        <v>1.9896799999999997</v>
      </c>
      <c r="AP6323" s="1">
        <f>AO6323*(1-AM6323)</f>
        <v>1.5917439999999998</v>
      </c>
    </row>
    <row r="6324" spans="1:42">
      <c r="A6324" t="s">
        <v>12</v>
      </c>
      <c r="B6324" t="s">
        <v>11</v>
      </c>
      <c r="C6324" t="s">
        <v>999</v>
      </c>
      <c r="D6324" t="s">
        <v>0</v>
      </c>
      <c r="E6324" t="s">
        <v>0</v>
      </c>
      <c r="F6324" t="s">
        <v>1003</v>
      </c>
      <c r="G6324" t="s">
        <v>1002</v>
      </c>
      <c r="H6324" t="s">
        <v>1001</v>
      </c>
      <c r="I6324" t="s">
        <v>7</v>
      </c>
      <c r="J6324">
        <v>1</v>
      </c>
      <c r="K6324">
        <v>1.39</v>
      </c>
      <c r="L6324" s="2">
        <v>41823</v>
      </c>
      <c r="M6324">
        <v>38003608709600</v>
      </c>
      <c r="N6324" t="s">
        <v>1090</v>
      </c>
      <c r="O6324">
        <v>6691920424</v>
      </c>
      <c r="P6324" s="2">
        <v>41823</v>
      </c>
      <c r="Q6324" t="s">
        <v>5</v>
      </c>
      <c r="R6324" t="s">
        <v>3</v>
      </c>
      <c r="S6324" t="s">
        <v>4</v>
      </c>
      <c r="T6324" t="s">
        <v>3</v>
      </c>
      <c r="U6324" t="s">
        <v>0</v>
      </c>
      <c r="V6324" t="s">
        <v>0</v>
      </c>
      <c r="W6324">
        <v>1.99</v>
      </c>
      <c r="X6324">
        <v>673532180</v>
      </c>
      <c r="Y6324" t="s">
        <v>0</v>
      </c>
      <c r="Z6324" t="s">
        <v>15</v>
      </c>
      <c r="AA6324" t="s">
        <v>999</v>
      </c>
      <c r="AB6324" t="s">
        <v>0</v>
      </c>
      <c r="AC6324" t="s">
        <v>0</v>
      </c>
      <c r="AD6324" t="s">
        <v>0</v>
      </c>
      <c r="AI6324" s="1" t="str">
        <f>CONCATENATE(MONTH(L6324),"/",1,"/",YEAR(L6324))</f>
        <v>7/1/2014</v>
      </c>
      <c r="AJ6324" s="1">
        <f>SUMIFS([1]Currency!A:A,[1]Currency!B:B,Sales!AI6324,[1]Currency!C:C,Sales!R6324)</f>
        <v>1</v>
      </c>
      <c r="AK6324" s="1">
        <f>AJ6324*J6324*K6324</f>
        <v>1.39</v>
      </c>
      <c r="AL6324" s="1" t="str">
        <f>VLOOKUP(S6324,[1]Region!A:B,2,FALSE)</f>
        <v>Brazil</v>
      </c>
      <c r="AM6324" s="1">
        <f>SUMIFS([1]Encoding!D:D,[1]Encoding!B:B,Sales!AL6324,[1]Encoding!A:A,Sales!C6324)</f>
        <v>0.2</v>
      </c>
      <c r="AN6324" s="1">
        <f>SUMIFS([1]Encoding!Q:Q,[1]Encoding!B:B,Sales!AL6324,[1]Encoding!A:A,Sales!C6324)</f>
        <v>4.8000000000000001E-2</v>
      </c>
      <c r="AO6324" s="1">
        <f>AK6324*(1-AN6324)</f>
        <v>1.3232799999999998</v>
      </c>
      <c r="AP6324" s="1">
        <f>AO6324*(1-AM6324)</f>
        <v>1.0586239999999998</v>
      </c>
    </row>
    <row r="6325" spans="1:42">
      <c r="A6325" t="s">
        <v>12</v>
      </c>
      <c r="B6325" t="s">
        <v>11</v>
      </c>
      <c r="C6325" t="s">
        <v>999</v>
      </c>
      <c r="D6325" t="s">
        <v>0</v>
      </c>
      <c r="E6325" t="s">
        <v>0</v>
      </c>
      <c r="F6325" t="s">
        <v>1003</v>
      </c>
      <c r="G6325" t="s">
        <v>1002</v>
      </c>
      <c r="H6325" t="s">
        <v>1001</v>
      </c>
      <c r="I6325" t="s">
        <v>7</v>
      </c>
      <c r="J6325">
        <v>1</v>
      </c>
      <c r="K6325">
        <v>2.09</v>
      </c>
      <c r="L6325" s="2">
        <v>41820</v>
      </c>
      <c r="M6325">
        <v>83002844805547</v>
      </c>
      <c r="N6325" t="s">
        <v>1089</v>
      </c>
      <c r="O6325">
        <v>2203786139</v>
      </c>
      <c r="P6325" s="2">
        <v>41820</v>
      </c>
      <c r="Q6325" t="s">
        <v>5</v>
      </c>
      <c r="R6325" t="s">
        <v>3</v>
      </c>
      <c r="S6325" t="s">
        <v>4</v>
      </c>
      <c r="T6325" t="s">
        <v>3</v>
      </c>
      <c r="U6325" t="s">
        <v>0</v>
      </c>
      <c r="V6325" t="s">
        <v>0</v>
      </c>
      <c r="W6325">
        <v>2.99</v>
      </c>
      <c r="X6325">
        <v>673532180</v>
      </c>
      <c r="Y6325" t="s">
        <v>0</v>
      </c>
      <c r="Z6325" t="s">
        <v>2</v>
      </c>
      <c r="AA6325" t="s">
        <v>999</v>
      </c>
      <c r="AB6325" t="s">
        <v>0</v>
      </c>
      <c r="AC6325" t="s">
        <v>0</v>
      </c>
      <c r="AD6325" t="s">
        <v>0</v>
      </c>
      <c r="AI6325" s="1" t="str">
        <f>CONCATENATE(MONTH(L6325),"/",1,"/",YEAR(L6325))</f>
        <v>6/1/2014</v>
      </c>
      <c r="AJ6325" s="1">
        <f>SUMIFS([1]Currency!A:A,[1]Currency!B:B,Sales!AI6325,[1]Currency!C:C,Sales!R6325)</f>
        <v>1</v>
      </c>
      <c r="AK6325" s="1">
        <f>AJ6325*J6325*K6325</f>
        <v>2.09</v>
      </c>
      <c r="AL6325" s="1" t="str">
        <f>VLOOKUP(S6325,[1]Region!A:B,2,FALSE)</f>
        <v>Brazil</v>
      </c>
      <c r="AM6325" s="1">
        <f>SUMIFS([1]Encoding!D:D,[1]Encoding!B:B,Sales!AL6325,[1]Encoding!A:A,Sales!C6325)</f>
        <v>0.2</v>
      </c>
      <c r="AN6325" s="1">
        <f>SUMIFS([1]Encoding!Q:Q,[1]Encoding!B:B,Sales!AL6325,[1]Encoding!A:A,Sales!C6325)</f>
        <v>4.8000000000000001E-2</v>
      </c>
      <c r="AO6325" s="1">
        <f>AK6325*(1-AN6325)</f>
        <v>1.9896799999999997</v>
      </c>
      <c r="AP6325" s="1">
        <f>AO6325*(1-AM6325)</f>
        <v>1.5917439999999998</v>
      </c>
    </row>
    <row r="6326" spans="1:42">
      <c r="A6326" t="s">
        <v>12</v>
      </c>
      <c r="B6326" t="s">
        <v>11</v>
      </c>
      <c r="C6326" t="s">
        <v>999</v>
      </c>
      <c r="D6326" t="s">
        <v>0</v>
      </c>
      <c r="E6326" t="s">
        <v>0</v>
      </c>
      <c r="F6326" t="s">
        <v>1003</v>
      </c>
      <c r="G6326" t="s">
        <v>1002</v>
      </c>
      <c r="H6326" t="s">
        <v>1001</v>
      </c>
      <c r="I6326" t="s">
        <v>23</v>
      </c>
      <c r="J6326">
        <v>1</v>
      </c>
      <c r="K6326">
        <v>7</v>
      </c>
      <c r="L6326" s="2">
        <v>41825</v>
      </c>
      <c r="M6326">
        <v>71001898069483</v>
      </c>
      <c r="N6326">
        <v>0</v>
      </c>
      <c r="O6326">
        <v>5995910059</v>
      </c>
      <c r="P6326" s="2">
        <v>41825</v>
      </c>
      <c r="Q6326" t="s">
        <v>5</v>
      </c>
      <c r="R6326" t="s">
        <v>3</v>
      </c>
      <c r="S6326" t="s">
        <v>16</v>
      </c>
      <c r="T6326" t="s">
        <v>3</v>
      </c>
      <c r="U6326" t="s">
        <v>0</v>
      </c>
      <c r="V6326" t="s">
        <v>0</v>
      </c>
      <c r="W6326">
        <v>9.99</v>
      </c>
      <c r="X6326">
        <v>673532180</v>
      </c>
      <c r="Y6326" t="s">
        <v>0</v>
      </c>
      <c r="Z6326" t="s">
        <v>15</v>
      </c>
      <c r="AA6326" t="s">
        <v>999</v>
      </c>
      <c r="AB6326" t="s">
        <v>0</v>
      </c>
      <c r="AC6326" t="s">
        <v>0</v>
      </c>
      <c r="AD6326" t="s">
        <v>0</v>
      </c>
      <c r="AI6326" s="1" t="str">
        <f>CONCATENATE(MONTH(L6326),"/",1,"/",YEAR(L6326))</f>
        <v>7/1/2014</v>
      </c>
      <c r="AJ6326" s="1">
        <f>SUMIFS([1]Currency!A:A,[1]Currency!B:B,Sales!AI6326,[1]Currency!C:C,Sales!R6326)</f>
        <v>1</v>
      </c>
      <c r="AK6326" s="1">
        <f>AJ6326*J6326*K6326</f>
        <v>7</v>
      </c>
      <c r="AL6326" s="1" t="str">
        <f>VLOOKUP(S6326,[1]Region!A:B,2,FALSE)</f>
        <v>Latam</v>
      </c>
      <c r="AM6326" s="1">
        <f>SUMIFS([1]Encoding!D:D,[1]Encoding!B:B,Sales!AL6326,[1]Encoding!A:A,Sales!C6326)</f>
        <v>0.2</v>
      </c>
      <c r="AN6326" s="1">
        <f>SUMIFS([1]Encoding!Q:Q,[1]Encoding!B:B,Sales!AL6326,[1]Encoding!A:A,Sales!C6326)</f>
        <v>0</v>
      </c>
      <c r="AO6326" s="1">
        <f>AK6326*(1-AN6326)</f>
        <v>7</v>
      </c>
      <c r="AP6326" s="1">
        <f>AO6326*(1-AM6326)</f>
        <v>5.6000000000000005</v>
      </c>
    </row>
    <row r="6327" spans="1:42">
      <c r="A6327" t="s">
        <v>12</v>
      </c>
      <c r="B6327" t="s">
        <v>11</v>
      </c>
      <c r="C6327" t="s">
        <v>999</v>
      </c>
      <c r="D6327" t="s">
        <v>0</v>
      </c>
      <c r="E6327" t="s">
        <v>0</v>
      </c>
      <c r="F6327" t="s">
        <v>1003</v>
      </c>
      <c r="G6327" t="s">
        <v>1002</v>
      </c>
      <c r="H6327" t="s">
        <v>1001</v>
      </c>
      <c r="I6327" t="s">
        <v>7</v>
      </c>
      <c r="J6327">
        <v>1</v>
      </c>
      <c r="K6327">
        <v>2.09</v>
      </c>
      <c r="L6327" s="2">
        <v>41826</v>
      </c>
      <c r="M6327">
        <v>85003238558960</v>
      </c>
      <c r="N6327" t="s">
        <v>29</v>
      </c>
      <c r="O6327">
        <v>3386933029</v>
      </c>
      <c r="P6327" s="2">
        <v>41826</v>
      </c>
      <c r="Q6327" t="s">
        <v>5</v>
      </c>
      <c r="R6327" t="s">
        <v>3</v>
      </c>
      <c r="S6327" t="s">
        <v>4</v>
      </c>
      <c r="T6327" t="s">
        <v>3</v>
      </c>
      <c r="U6327" t="s">
        <v>0</v>
      </c>
      <c r="V6327" t="s">
        <v>0</v>
      </c>
      <c r="W6327">
        <v>2.99</v>
      </c>
      <c r="X6327">
        <v>673532180</v>
      </c>
      <c r="Y6327" t="s">
        <v>0</v>
      </c>
      <c r="Z6327" t="s">
        <v>2</v>
      </c>
      <c r="AA6327" t="s">
        <v>999</v>
      </c>
      <c r="AB6327" t="s">
        <v>0</v>
      </c>
      <c r="AC6327" t="s">
        <v>0</v>
      </c>
      <c r="AD6327" t="s">
        <v>0</v>
      </c>
      <c r="AI6327" s="1" t="str">
        <f>CONCATENATE(MONTH(L6327),"/",1,"/",YEAR(L6327))</f>
        <v>7/1/2014</v>
      </c>
      <c r="AJ6327" s="1">
        <f>SUMIFS([1]Currency!A:A,[1]Currency!B:B,Sales!AI6327,[1]Currency!C:C,Sales!R6327)</f>
        <v>1</v>
      </c>
      <c r="AK6327" s="1">
        <f>AJ6327*J6327*K6327</f>
        <v>2.09</v>
      </c>
      <c r="AL6327" s="1" t="str">
        <f>VLOOKUP(S6327,[1]Region!A:B,2,FALSE)</f>
        <v>Brazil</v>
      </c>
      <c r="AM6327" s="1">
        <f>SUMIFS([1]Encoding!D:D,[1]Encoding!B:B,Sales!AL6327,[1]Encoding!A:A,Sales!C6327)</f>
        <v>0.2</v>
      </c>
      <c r="AN6327" s="1">
        <f>SUMIFS([1]Encoding!Q:Q,[1]Encoding!B:B,Sales!AL6327,[1]Encoding!A:A,Sales!C6327)</f>
        <v>4.8000000000000001E-2</v>
      </c>
      <c r="AO6327" s="1">
        <f>AK6327*(1-AN6327)</f>
        <v>1.9896799999999997</v>
      </c>
      <c r="AP6327" s="1">
        <f>AO6327*(1-AM6327)</f>
        <v>1.5917439999999998</v>
      </c>
    </row>
    <row r="6328" spans="1:42">
      <c r="A6328" t="s">
        <v>12</v>
      </c>
      <c r="B6328" t="s">
        <v>11</v>
      </c>
      <c r="C6328" t="s">
        <v>999</v>
      </c>
      <c r="D6328" t="s">
        <v>0</v>
      </c>
      <c r="E6328" t="s">
        <v>0</v>
      </c>
      <c r="F6328" t="s">
        <v>1003</v>
      </c>
      <c r="G6328" t="s">
        <v>1002</v>
      </c>
      <c r="H6328" t="s">
        <v>1001</v>
      </c>
      <c r="I6328" t="s">
        <v>7</v>
      </c>
      <c r="J6328">
        <v>1</v>
      </c>
      <c r="K6328">
        <v>1.39</v>
      </c>
      <c r="L6328" s="2">
        <v>41825</v>
      </c>
      <c r="M6328">
        <v>37003888852599</v>
      </c>
      <c r="N6328" t="s">
        <v>1088</v>
      </c>
      <c r="O6328">
        <v>5226678134</v>
      </c>
      <c r="P6328" s="2">
        <v>41825</v>
      </c>
      <c r="Q6328" t="s">
        <v>5</v>
      </c>
      <c r="R6328" t="s">
        <v>3</v>
      </c>
      <c r="S6328" t="s">
        <v>4</v>
      </c>
      <c r="T6328" t="s">
        <v>3</v>
      </c>
      <c r="U6328" t="s">
        <v>0</v>
      </c>
      <c r="V6328" t="s">
        <v>0</v>
      </c>
      <c r="W6328">
        <v>1.99</v>
      </c>
      <c r="X6328">
        <v>673532180</v>
      </c>
      <c r="Y6328" t="s">
        <v>0</v>
      </c>
      <c r="Z6328" t="s">
        <v>15</v>
      </c>
      <c r="AA6328" t="s">
        <v>999</v>
      </c>
      <c r="AB6328" t="s">
        <v>0</v>
      </c>
      <c r="AC6328" t="s">
        <v>0</v>
      </c>
      <c r="AD6328" t="s">
        <v>0</v>
      </c>
      <c r="AI6328" s="1" t="str">
        <f>CONCATENATE(MONTH(L6328),"/",1,"/",YEAR(L6328))</f>
        <v>7/1/2014</v>
      </c>
      <c r="AJ6328" s="1">
        <f>SUMIFS([1]Currency!A:A,[1]Currency!B:B,Sales!AI6328,[1]Currency!C:C,Sales!R6328)</f>
        <v>1</v>
      </c>
      <c r="AK6328" s="1">
        <f>AJ6328*J6328*K6328</f>
        <v>1.39</v>
      </c>
      <c r="AL6328" s="1" t="str">
        <f>VLOOKUP(S6328,[1]Region!A:B,2,FALSE)</f>
        <v>Brazil</v>
      </c>
      <c r="AM6328" s="1">
        <f>SUMIFS([1]Encoding!D:D,[1]Encoding!B:B,Sales!AL6328,[1]Encoding!A:A,Sales!C6328)</f>
        <v>0.2</v>
      </c>
      <c r="AN6328" s="1">
        <f>SUMIFS([1]Encoding!Q:Q,[1]Encoding!B:B,Sales!AL6328,[1]Encoding!A:A,Sales!C6328)</f>
        <v>4.8000000000000001E-2</v>
      </c>
      <c r="AO6328" s="1">
        <f>AK6328*(1-AN6328)</f>
        <v>1.3232799999999998</v>
      </c>
      <c r="AP6328" s="1">
        <f>AO6328*(1-AM6328)</f>
        <v>1.0586239999999998</v>
      </c>
    </row>
    <row r="6329" spans="1:42">
      <c r="A6329" t="s">
        <v>12</v>
      </c>
      <c r="B6329" t="s">
        <v>11</v>
      </c>
      <c r="C6329" t="s">
        <v>999</v>
      </c>
      <c r="D6329" t="s">
        <v>0</v>
      </c>
      <c r="E6329" t="s">
        <v>0</v>
      </c>
      <c r="F6329" t="s">
        <v>1003</v>
      </c>
      <c r="G6329" t="s">
        <v>1002</v>
      </c>
      <c r="H6329" t="s">
        <v>1001</v>
      </c>
      <c r="I6329" t="s">
        <v>7</v>
      </c>
      <c r="J6329">
        <v>1</v>
      </c>
      <c r="K6329">
        <v>1.39</v>
      </c>
      <c r="L6329" s="2">
        <v>41821</v>
      </c>
      <c r="M6329">
        <v>71001879312011</v>
      </c>
      <c r="N6329" t="s">
        <v>376</v>
      </c>
      <c r="O6329">
        <v>7289741889</v>
      </c>
      <c r="P6329" s="2">
        <v>41821</v>
      </c>
      <c r="Q6329" t="s">
        <v>5</v>
      </c>
      <c r="R6329" t="s">
        <v>3</v>
      </c>
      <c r="S6329" t="s">
        <v>4</v>
      </c>
      <c r="T6329" t="s">
        <v>3</v>
      </c>
      <c r="U6329" t="s">
        <v>0</v>
      </c>
      <c r="V6329" t="s">
        <v>0</v>
      </c>
      <c r="W6329">
        <v>1.99</v>
      </c>
      <c r="X6329">
        <v>673532180</v>
      </c>
      <c r="Y6329" t="s">
        <v>0</v>
      </c>
      <c r="Z6329" t="s">
        <v>15</v>
      </c>
      <c r="AA6329" t="s">
        <v>999</v>
      </c>
      <c r="AB6329" t="s">
        <v>0</v>
      </c>
      <c r="AC6329" t="s">
        <v>0</v>
      </c>
      <c r="AD6329" t="s">
        <v>0</v>
      </c>
      <c r="AI6329" s="1" t="str">
        <f>CONCATENATE(MONTH(L6329),"/",1,"/",YEAR(L6329))</f>
        <v>7/1/2014</v>
      </c>
      <c r="AJ6329" s="1">
        <f>SUMIFS([1]Currency!A:A,[1]Currency!B:B,Sales!AI6329,[1]Currency!C:C,Sales!R6329)</f>
        <v>1</v>
      </c>
      <c r="AK6329" s="1">
        <f>AJ6329*J6329*K6329</f>
        <v>1.39</v>
      </c>
      <c r="AL6329" s="1" t="str">
        <f>VLOOKUP(S6329,[1]Region!A:B,2,FALSE)</f>
        <v>Brazil</v>
      </c>
      <c r="AM6329" s="1">
        <f>SUMIFS([1]Encoding!D:D,[1]Encoding!B:B,Sales!AL6329,[1]Encoding!A:A,Sales!C6329)</f>
        <v>0.2</v>
      </c>
      <c r="AN6329" s="1">
        <f>SUMIFS([1]Encoding!Q:Q,[1]Encoding!B:B,Sales!AL6329,[1]Encoding!A:A,Sales!C6329)</f>
        <v>4.8000000000000001E-2</v>
      </c>
      <c r="AO6329" s="1">
        <f>AK6329*(1-AN6329)</f>
        <v>1.3232799999999998</v>
      </c>
      <c r="AP6329" s="1">
        <f>AO6329*(1-AM6329)</f>
        <v>1.0586239999999998</v>
      </c>
    </row>
    <row r="6330" spans="1:42">
      <c r="A6330" t="s">
        <v>12</v>
      </c>
      <c r="B6330" t="s">
        <v>11</v>
      </c>
      <c r="C6330" t="s">
        <v>999</v>
      </c>
      <c r="D6330" t="s">
        <v>0</v>
      </c>
      <c r="E6330" t="s">
        <v>0</v>
      </c>
      <c r="F6330" t="s">
        <v>1003</v>
      </c>
      <c r="G6330" t="s">
        <v>1002</v>
      </c>
      <c r="H6330" t="s">
        <v>1001</v>
      </c>
      <c r="I6330" t="s">
        <v>7</v>
      </c>
      <c r="J6330">
        <v>1</v>
      </c>
      <c r="K6330">
        <v>2.09</v>
      </c>
      <c r="L6330" s="2">
        <v>41826</v>
      </c>
      <c r="M6330">
        <v>81003080020863</v>
      </c>
      <c r="N6330" t="s">
        <v>1087</v>
      </c>
      <c r="O6330">
        <v>5509796014</v>
      </c>
      <c r="P6330" s="2">
        <v>41826</v>
      </c>
      <c r="Q6330" t="s">
        <v>5</v>
      </c>
      <c r="R6330" t="s">
        <v>3</v>
      </c>
      <c r="S6330" t="s">
        <v>4</v>
      </c>
      <c r="T6330" t="s">
        <v>3</v>
      </c>
      <c r="U6330" t="s">
        <v>0</v>
      </c>
      <c r="V6330" t="s">
        <v>0</v>
      </c>
      <c r="W6330">
        <v>2.99</v>
      </c>
      <c r="X6330">
        <v>673532180</v>
      </c>
      <c r="Y6330" t="s">
        <v>0</v>
      </c>
      <c r="Z6330" t="s">
        <v>2</v>
      </c>
      <c r="AA6330" t="s">
        <v>999</v>
      </c>
      <c r="AB6330" t="s">
        <v>0</v>
      </c>
      <c r="AC6330" t="s">
        <v>0</v>
      </c>
      <c r="AD6330" t="s">
        <v>0</v>
      </c>
      <c r="AI6330" s="1" t="str">
        <f>CONCATENATE(MONTH(L6330),"/",1,"/",YEAR(L6330))</f>
        <v>7/1/2014</v>
      </c>
      <c r="AJ6330" s="1">
        <f>SUMIFS([1]Currency!A:A,[1]Currency!B:B,Sales!AI6330,[1]Currency!C:C,Sales!R6330)</f>
        <v>1</v>
      </c>
      <c r="AK6330" s="1">
        <f>AJ6330*J6330*K6330</f>
        <v>2.09</v>
      </c>
      <c r="AL6330" s="1" t="str">
        <f>VLOOKUP(S6330,[1]Region!A:B,2,FALSE)</f>
        <v>Brazil</v>
      </c>
      <c r="AM6330" s="1">
        <f>SUMIFS([1]Encoding!D:D,[1]Encoding!B:B,Sales!AL6330,[1]Encoding!A:A,Sales!C6330)</f>
        <v>0.2</v>
      </c>
      <c r="AN6330" s="1">
        <f>SUMIFS([1]Encoding!Q:Q,[1]Encoding!B:B,Sales!AL6330,[1]Encoding!A:A,Sales!C6330)</f>
        <v>4.8000000000000001E-2</v>
      </c>
      <c r="AO6330" s="1">
        <f>AK6330*(1-AN6330)</f>
        <v>1.9896799999999997</v>
      </c>
      <c r="AP6330" s="1">
        <f>AO6330*(1-AM6330)</f>
        <v>1.5917439999999998</v>
      </c>
    </row>
    <row r="6331" spans="1:42">
      <c r="A6331" t="s">
        <v>12</v>
      </c>
      <c r="B6331" t="s">
        <v>11</v>
      </c>
      <c r="C6331" t="s">
        <v>999</v>
      </c>
      <c r="D6331" t="s">
        <v>0</v>
      </c>
      <c r="E6331" t="s">
        <v>0</v>
      </c>
      <c r="F6331" t="s">
        <v>1003</v>
      </c>
      <c r="G6331" t="s">
        <v>1002</v>
      </c>
      <c r="H6331" t="s">
        <v>1001</v>
      </c>
      <c r="I6331" t="s">
        <v>7</v>
      </c>
      <c r="J6331">
        <v>1</v>
      </c>
      <c r="K6331">
        <v>2.99</v>
      </c>
      <c r="L6331" s="2">
        <v>41820</v>
      </c>
      <c r="M6331">
        <v>23003658758167</v>
      </c>
      <c r="N6331">
        <v>55797</v>
      </c>
      <c r="O6331">
        <v>6878867139</v>
      </c>
      <c r="P6331" s="2">
        <v>41820</v>
      </c>
      <c r="Q6331" t="s">
        <v>5</v>
      </c>
      <c r="R6331" t="s">
        <v>3</v>
      </c>
      <c r="S6331" t="s">
        <v>16</v>
      </c>
      <c r="T6331" t="s">
        <v>3</v>
      </c>
      <c r="U6331" t="s">
        <v>0</v>
      </c>
      <c r="V6331" t="s">
        <v>0</v>
      </c>
      <c r="W6331">
        <v>4.99</v>
      </c>
      <c r="X6331">
        <v>673532180</v>
      </c>
      <c r="Y6331" t="s">
        <v>0</v>
      </c>
      <c r="Z6331" t="s">
        <v>2</v>
      </c>
      <c r="AA6331" t="s">
        <v>999</v>
      </c>
      <c r="AB6331" t="s">
        <v>0</v>
      </c>
      <c r="AC6331" t="s">
        <v>0</v>
      </c>
      <c r="AD6331" t="s">
        <v>0</v>
      </c>
      <c r="AI6331" s="1" t="str">
        <f>CONCATENATE(MONTH(L6331),"/",1,"/",YEAR(L6331))</f>
        <v>6/1/2014</v>
      </c>
      <c r="AJ6331" s="1">
        <f>SUMIFS([1]Currency!A:A,[1]Currency!B:B,Sales!AI6331,[1]Currency!C:C,Sales!R6331)</f>
        <v>1</v>
      </c>
      <c r="AK6331" s="1">
        <f>AJ6331*J6331*K6331</f>
        <v>2.99</v>
      </c>
      <c r="AL6331" s="1" t="str">
        <f>VLOOKUP(S6331,[1]Region!A:B,2,FALSE)</f>
        <v>Latam</v>
      </c>
      <c r="AM6331" s="1">
        <f>SUMIFS([1]Encoding!D:D,[1]Encoding!B:B,Sales!AL6331,[1]Encoding!A:A,Sales!C6331)</f>
        <v>0.2</v>
      </c>
      <c r="AN6331" s="1">
        <f>SUMIFS([1]Encoding!Q:Q,[1]Encoding!B:B,Sales!AL6331,[1]Encoding!A:A,Sales!C6331)</f>
        <v>0</v>
      </c>
      <c r="AO6331" s="1">
        <f>AK6331*(1-AN6331)</f>
        <v>2.99</v>
      </c>
      <c r="AP6331" s="1">
        <f>AO6331*(1-AM6331)</f>
        <v>2.3920000000000003</v>
      </c>
    </row>
    <row r="6332" spans="1:42">
      <c r="A6332" t="s">
        <v>12</v>
      </c>
      <c r="B6332" t="s">
        <v>11</v>
      </c>
      <c r="C6332" t="s">
        <v>999</v>
      </c>
      <c r="D6332" t="s">
        <v>0</v>
      </c>
      <c r="E6332" t="s">
        <v>0</v>
      </c>
      <c r="F6332" t="s">
        <v>1003</v>
      </c>
      <c r="G6332" t="s">
        <v>1002</v>
      </c>
      <c r="H6332" t="s">
        <v>1001</v>
      </c>
      <c r="I6332" t="s">
        <v>7</v>
      </c>
      <c r="J6332">
        <v>1</v>
      </c>
      <c r="K6332">
        <v>2.09</v>
      </c>
      <c r="L6332" s="2">
        <v>41820</v>
      </c>
      <c r="M6332">
        <v>91001811898300</v>
      </c>
      <c r="N6332" t="s">
        <v>1086</v>
      </c>
      <c r="O6332">
        <v>9865463164</v>
      </c>
      <c r="P6332" s="2">
        <v>41820</v>
      </c>
      <c r="Q6332" t="s">
        <v>5</v>
      </c>
      <c r="R6332" t="s">
        <v>3</v>
      </c>
      <c r="S6332" t="s">
        <v>4</v>
      </c>
      <c r="T6332" t="s">
        <v>3</v>
      </c>
      <c r="U6332" t="s">
        <v>0</v>
      </c>
      <c r="V6332" t="s">
        <v>0</v>
      </c>
      <c r="W6332">
        <v>2.99</v>
      </c>
      <c r="X6332">
        <v>673532180</v>
      </c>
      <c r="Y6332" t="s">
        <v>0</v>
      </c>
      <c r="Z6332" t="s">
        <v>2</v>
      </c>
      <c r="AA6332" t="s">
        <v>999</v>
      </c>
      <c r="AB6332" t="s">
        <v>0</v>
      </c>
      <c r="AC6332" t="s">
        <v>0</v>
      </c>
      <c r="AD6332" t="s">
        <v>0</v>
      </c>
      <c r="AI6332" s="1" t="str">
        <f>CONCATENATE(MONTH(L6332),"/",1,"/",YEAR(L6332))</f>
        <v>6/1/2014</v>
      </c>
      <c r="AJ6332" s="1">
        <f>SUMIFS([1]Currency!A:A,[1]Currency!B:B,Sales!AI6332,[1]Currency!C:C,Sales!R6332)</f>
        <v>1</v>
      </c>
      <c r="AK6332" s="1">
        <f>AJ6332*J6332*K6332</f>
        <v>2.09</v>
      </c>
      <c r="AL6332" s="1" t="str">
        <f>VLOOKUP(S6332,[1]Region!A:B,2,FALSE)</f>
        <v>Brazil</v>
      </c>
      <c r="AM6332" s="1">
        <f>SUMIFS([1]Encoding!D:D,[1]Encoding!B:B,Sales!AL6332,[1]Encoding!A:A,Sales!C6332)</f>
        <v>0.2</v>
      </c>
      <c r="AN6332" s="1">
        <f>SUMIFS([1]Encoding!Q:Q,[1]Encoding!B:B,Sales!AL6332,[1]Encoding!A:A,Sales!C6332)</f>
        <v>4.8000000000000001E-2</v>
      </c>
      <c r="AO6332" s="1">
        <f>AK6332*(1-AN6332)</f>
        <v>1.9896799999999997</v>
      </c>
      <c r="AP6332" s="1">
        <f>AO6332*(1-AM6332)</f>
        <v>1.5917439999999998</v>
      </c>
    </row>
    <row r="6333" spans="1:42">
      <c r="A6333" t="s">
        <v>12</v>
      </c>
      <c r="B6333" t="s">
        <v>11</v>
      </c>
      <c r="C6333" t="s">
        <v>999</v>
      </c>
      <c r="D6333" t="s">
        <v>0</v>
      </c>
      <c r="E6333" t="s">
        <v>0</v>
      </c>
      <c r="F6333" t="s">
        <v>1003</v>
      </c>
      <c r="G6333" t="s">
        <v>1002</v>
      </c>
      <c r="H6333" t="s">
        <v>1001</v>
      </c>
      <c r="I6333" t="s">
        <v>7</v>
      </c>
      <c r="J6333">
        <v>1</v>
      </c>
      <c r="K6333">
        <v>2.09</v>
      </c>
      <c r="L6333" s="2">
        <v>41826</v>
      </c>
      <c r="M6333">
        <v>110001876408896</v>
      </c>
      <c r="N6333" t="s">
        <v>538</v>
      </c>
      <c r="O6333">
        <v>8005290554</v>
      </c>
      <c r="P6333" s="2">
        <v>41826</v>
      </c>
      <c r="Q6333" t="s">
        <v>5</v>
      </c>
      <c r="R6333" t="s">
        <v>3</v>
      </c>
      <c r="S6333" t="s">
        <v>4</v>
      </c>
      <c r="T6333" t="s">
        <v>3</v>
      </c>
      <c r="U6333" t="s">
        <v>0</v>
      </c>
      <c r="V6333" t="s">
        <v>0</v>
      </c>
      <c r="W6333">
        <v>2.99</v>
      </c>
      <c r="X6333">
        <v>673532180</v>
      </c>
      <c r="Y6333" t="s">
        <v>0</v>
      </c>
      <c r="Z6333" t="s">
        <v>2</v>
      </c>
      <c r="AA6333" t="s">
        <v>999</v>
      </c>
      <c r="AB6333" t="s">
        <v>0</v>
      </c>
      <c r="AC6333" t="s">
        <v>0</v>
      </c>
      <c r="AD6333" t="s">
        <v>0</v>
      </c>
      <c r="AI6333" s="1" t="str">
        <f>CONCATENATE(MONTH(L6333),"/",1,"/",YEAR(L6333))</f>
        <v>7/1/2014</v>
      </c>
      <c r="AJ6333" s="1">
        <f>SUMIFS([1]Currency!A:A,[1]Currency!B:B,Sales!AI6333,[1]Currency!C:C,Sales!R6333)</f>
        <v>1</v>
      </c>
      <c r="AK6333" s="1">
        <f>AJ6333*J6333*K6333</f>
        <v>2.09</v>
      </c>
      <c r="AL6333" s="1" t="str">
        <f>VLOOKUP(S6333,[1]Region!A:B,2,FALSE)</f>
        <v>Brazil</v>
      </c>
      <c r="AM6333" s="1">
        <f>SUMIFS([1]Encoding!D:D,[1]Encoding!B:B,Sales!AL6333,[1]Encoding!A:A,Sales!C6333)</f>
        <v>0.2</v>
      </c>
      <c r="AN6333" s="1">
        <f>SUMIFS([1]Encoding!Q:Q,[1]Encoding!B:B,Sales!AL6333,[1]Encoding!A:A,Sales!C6333)</f>
        <v>4.8000000000000001E-2</v>
      </c>
      <c r="AO6333" s="1">
        <f>AK6333*(1-AN6333)</f>
        <v>1.9896799999999997</v>
      </c>
      <c r="AP6333" s="1">
        <f>AO6333*(1-AM6333)</f>
        <v>1.5917439999999998</v>
      </c>
    </row>
    <row r="6334" spans="1:42">
      <c r="A6334" t="s">
        <v>12</v>
      </c>
      <c r="B6334" t="s">
        <v>11</v>
      </c>
      <c r="C6334" t="s">
        <v>999</v>
      </c>
      <c r="D6334" t="s">
        <v>0</v>
      </c>
      <c r="E6334" t="s">
        <v>0</v>
      </c>
      <c r="F6334" t="s">
        <v>1003</v>
      </c>
      <c r="G6334" t="s">
        <v>1002</v>
      </c>
      <c r="H6334" t="s">
        <v>1001</v>
      </c>
      <c r="I6334" t="s">
        <v>7</v>
      </c>
      <c r="J6334">
        <v>1</v>
      </c>
      <c r="K6334">
        <v>30</v>
      </c>
      <c r="L6334" s="2">
        <v>41824</v>
      </c>
      <c r="M6334">
        <v>38003618451696</v>
      </c>
      <c r="N6334">
        <v>4100</v>
      </c>
      <c r="O6334">
        <v>6574864269</v>
      </c>
      <c r="P6334" s="2">
        <v>41824</v>
      </c>
      <c r="Q6334" t="s">
        <v>5</v>
      </c>
      <c r="R6334" t="s">
        <v>1006</v>
      </c>
      <c r="S6334" t="s">
        <v>1007</v>
      </c>
      <c r="T6334" t="s">
        <v>1006</v>
      </c>
      <c r="U6334" t="s">
        <v>0</v>
      </c>
      <c r="V6334" t="s">
        <v>0</v>
      </c>
      <c r="W6334">
        <v>50</v>
      </c>
      <c r="X6334">
        <v>673532180</v>
      </c>
      <c r="Y6334" t="s">
        <v>0</v>
      </c>
      <c r="Z6334" t="s">
        <v>2</v>
      </c>
      <c r="AA6334" t="s">
        <v>999</v>
      </c>
      <c r="AB6334" t="s">
        <v>0</v>
      </c>
      <c r="AC6334" t="s">
        <v>0</v>
      </c>
      <c r="AD6334" t="s">
        <v>0</v>
      </c>
      <c r="AI6334" s="1" t="str">
        <f>CONCATENATE(MONTH(L6334),"/",1,"/",YEAR(L6334))</f>
        <v>7/1/2014</v>
      </c>
      <c r="AJ6334" s="1">
        <f>SUMIFS([1]Currency!A:A,[1]Currency!B:B,Sales!AI6334,[1]Currency!C:C,Sales!R6334)</f>
        <v>7.5999999999999998E-2</v>
      </c>
      <c r="AK6334" s="1">
        <f>AJ6334*J6334*K6334</f>
        <v>2.2799999999999998</v>
      </c>
      <c r="AL6334" s="1" t="str">
        <f>VLOOKUP(S6334,[1]Region!A:B,2,FALSE)</f>
        <v>Mexico</v>
      </c>
      <c r="AM6334" s="1">
        <f>SUMIFS([1]Encoding!D:D,[1]Encoding!B:B,Sales!AL6334,[1]Encoding!A:A,Sales!C6334)</f>
        <v>0.2</v>
      </c>
      <c r="AN6334" s="1">
        <f>SUMIFS([1]Encoding!Q:Q,[1]Encoding!B:B,Sales!AL6334,[1]Encoding!A:A,Sales!C6334)</f>
        <v>4.8000000000000001E-2</v>
      </c>
      <c r="AO6334" s="1">
        <f>AK6334*(1-AN6334)</f>
        <v>2.1705599999999996</v>
      </c>
      <c r="AP6334" s="1">
        <f>AO6334*(1-AM6334)</f>
        <v>1.7364479999999998</v>
      </c>
    </row>
    <row r="6335" spans="1:42">
      <c r="A6335" t="s">
        <v>12</v>
      </c>
      <c r="B6335" t="s">
        <v>11</v>
      </c>
      <c r="C6335" t="s">
        <v>999</v>
      </c>
      <c r="D6335" t="s">
        <v>0</v>
      </c>
      <c r="E6335" t="s">
        <v>0</v>
      </c>
      <c r="F6335" t="s">
        <v>1003</v>
      </c>
      <c r="G6335" t="s">
        <v>1002</v>
      </c>
      <c r="H6335" t="s">
        <v>1001</v>
      </c>
      <c r="I6335" t="s">
        <v>7</v>
      </c>
      <c r="J6335">
        <v>1</v>
      </c>
      <c r="K6335">
        <v>2.09</v>
      </c>
      <c r="L6335" s="2">
        <v>41821</v>
      </c>
      <c r="M6335">
        <v>38003598552376</v>
      </c>
      <c r="N6335" t="s">
        <v>1085</v>
      </c>
      <c r="O6335">
        <v>5667136484</v>
      </c>
      <c r="P6335" s="2">
        <v>41821</v>
      </c>
      <c r="Q6335" t="s">
        <v>5</v>
      </c>
      <c r="R6335" t="s">
        <v>3</v>
      </c>
      <c r="S6335" t="s">
        <v>4</v>
      </c>
      <c r="T6335" t="s">
        <v>3</v>
      </c>
      <c r="U6335" t="s">
        <v>0</v>
      </c>
      <c r="V6335" t="s">
        <v>0</v>
      </c>
      <c r="W6335">
        <v>2.99</v>
      </c>
      <c r="X6335">
        <v>673532180</v>
      </c>
      <c r="Y6335" t="s">
        <v>0</v>
      </c>
      <c r="Z6335" t="s">
        <v>2</v>
      </c>
      <c r="AA6335" t="s">
        <v>999</v>
      </c>
      <c r="AB6335" t="s">
        <v>0</v>
      </c>
      <c r="AC6335" t="s">
        <v>0</v>
      </c>
      <c r="AD6335" t="s">
        <v>0</v>
      </c>
      <c r="AI6335" s="1" t="str">
        <f>CONCATENATE(MONTH(L6335),"/",1,"/",YEAR(L6335))</f>
        <v>7/1/2014</v>
      </c>
      <c r="AJ6335" s="1">
        <f>SUMIFS([1]Currency!A:A,[1]Currency!B:B,Sales!AI6335,[1]Currency!C:C,Sales!R6335)</f>
        <v>1</v>
      </c>
      <c r="AK6335" s="1">
        <f>AJ6335*J6335*K6335</f>
        <v>2.09</v>
      </c>
      <c r="AL6335" s="1" t="str">
        <f>VLOOKUP(S6335,[1]Region!A:B,2,FALSE)</f>
        <v>Brazil</v>
      </c>
      <c r="AM6335" s="1">
        <f>SUMIFS([1]Encoding!D:D,[1]Encoding!B:B,Sales!AL6335,[1]Encoding!A:A,Sales!C6335)</f>
        <v>0.2</v>
      </c>
      <c r="AN6335" s="1">
        <f>SUMIFS([1]Encoding!Q:Q,[1]Encoding!B:B,Sales!AL6335,[1]Encoding!A:A,Sales!C6335)</f>
        <v>4.8000000000000001E-2</v>
      </c>
      <c r="AO6335" s="1">
        <f>AK6335*(1-AN6335)</f>
        <v>1.9896799999999997</v>
      </c>
      <c r="AP6335" s="1">
        <f>AO6335*(1-AM6335)</f>
        <v>1.5917439999999998</v>
      </c>
    </row>
    <row r="6336" spans="1:42">
      <c r="A6336" t="s">
        <v>12</v>
      </c>
      <c r="B6336" t="s">
        <v>11</v>
      </c>
      <c r="C6336" t="s">
        <v>999</v>
      </c>
      <c r="D6336" t="s">
        <v>0</v>
      </c>
      <c r="E6336" t="s">
        <v>0</v>
      </c>
      <c r="F6336" t="s">
        <v>1003</v>
      </c>
      <c r="G6336" t="s">
        <v>1002</v>
      </c>
      <c r="H6336" t="s">
        <v>1001</v>
      </c>
      <c r="I6336" t="s">
        <v>7</v>
      </c>
      <c r="J6336">
        <v>1</v>
      </c>
      <c r="K6336">
        <v>1.39</v>
      </c>
      <c r="L6336" s="2">
        <v>41820</v>
      </c>
      <c r="M6336">
        <v>82003307200536</v>
      </c>
      <c r="N6336" t="s">
        <v>1084</v>
      </c>
      <c r="O6336">
        <v>2881532289</v>
      </c>
      <c r="P6336" s="2">
        <v>41820</v>
      </c>
      <c r="Q6336" t="s">
        <v>5</v>
      </c>
      <c r="R6336" t="s">
        <v>3</v>
      </c>
      <c r="S6336" t="s">
        <v>4</v>
      </c>
      <c r="T6336" t="s">
        <v>3</v>
      </c>
      <c r="U6336" t="s">
        <v>0</v>
      </c>
      <c r="V6336" t="s">
        <v>0</v>
      </c>
      <c r="W6336">
        <v>1.99</v>
      </c>
      <c r="X6336">
        <v>673532180</v>
      </c>
      <c r="Y6336" t="s">
        <v>0</v>
      </c>
      <c r="Z6336" t="s">
        <v>15</v>
      </c>
      <c r="AA6336" t="s">
        <v>999</v>
      </c>
      <c r="AB6336" t="s">
        <v>0</v>
      </c>
      <c r="AC6336" t="s">
        <v>0</v>
      </c>
      <c r="AD6336" t="s">
        <v>0</v>
      </c>
      <c r="AI6336" s="1" t="str">
        <f>CONCATENATE(MONTH(L6336),"/",1,"/",YEAR(L6336))</f>
        <v>6/1/2014</v>
      </c>
      <c r="AJ6336" s="1">
        <f>SUMIFS([1]Currency!A:A,[1]Currency!B:B,Sales!AI6336,[1]Currency!C:C,Sales!R6336)</f>
        <v>1</v>
      </c>
      <c r="AK6336" s="1">
        <f>AJ6336*J6336*K6336</f>
        <v>1.39</v>
      </c>
      <c r="AL6336" s="1" t="str">
        <f>VLOOKUP(S6336,[1]Region!A:B,2,FALSE)</f>
        <v>Brazil</v>
      </c>
      <c r="AM6336" s="1">
        <f>SUMIFS([1]Encoding!D:D,[1]Encoding!B:B,Sales!AL6336,[1]Encoding!A:A,Sales!C6336)</f>
        <v>0.2</v>
      </c>
      <c r="AN6336" s="1">
        <f>SUMIFS([1]Encoding!Q:Q,[1]Encoding!B:B,Sales!AL6336,[1]Encoding!A:A,Sales!C6336)</f>
        <v>4.8000000000000001E-2</v>
      </c>
      <c r="AO6336" s="1">
        <f>AK6336*(1-AN6336)</f>
        <v>1.3232799999999998</v>
      </c>
      <c r="AP6336" s="1">
        <f>AO6336*(1-AM6336)</f>
        <v>1.0586239999999998</v>
      </c>
    </row>
    <row r="6337" spans="1:42">
      <c r="A6337" t="s">
        <v>12</v>
      </c>
      <c r="B6337" t="s">
        <v>11</v>
      </c>
      <c r="C6337" t="s">
        <v>999</v>
      </c>
      <c r="D6337" t="s">
        <v>0</v>
      </c>
      <c r="E6337" t="s">
        <v>0</v>
      </c>
      <c r="F6337" t="s">
        <v>1003</v>
      </c>
      <c r="G6337" t="s">
        <v>1002</v>
      </c>
      <c r="H6337" t="s">
        <v>1001</v>
      </c>
      <c r="I6337" t="s">
        <v>7</v>
      </c>
      <c r="J6337">
        <v>1</v>
      </c>
      <c r="K6337">
        <v>2.09</v>
      </c>
      <c r="L6337" s="2">
        <v>41826</v>
      </c>
      <c r="M6337">
        <v>88002264421227</v>
      </c>
      <c r="N6337" t="s">
        <v>619</v>
      </c>
      <c r="O6337">
        <v>9779144914</v>
      </c>
      <c r="P6337" s="2">
        <v>41826</v>
      </c>
      <c r="Q6337" t="s">
        <v>5</v>
      </c>
      <c r="R6337" t="s">
        <v>3</v>
      </c>
      <c r="S6337" t="s">
        <v>4</v>
      </c>
      <c r="T6337" t="s">
        <v>3</v>
      </c>
      <c r="U6337" t="s">
        <v>0</v>
      </c>
      <c r="V6337" t="s">
        <v>0</v>
      </c>
      <c r="W6337">
        <v>2.99</v>
      </c>
      <c r="X6337">
        <v>673532180</v>
      </c>
      <c r="Y6337" t="s">
        <v>0</v>
      </c>
      <c r="Z6337" t="s">
        <v>2</v>
      </c>
      <c r="AA6337" t="s">
        <v>999</v>
      </c>
      <c r="AB6337" t="s">
        <v>0</v>
      </c>
      <c r="AC6337" t="s">
        <v>0</v>
      </c>
      <c r="AD6337" t="s">
        <v>0</v>
      </c>
      <c r="AI6337" s="1" t="str">
        <f>CONCATENATE(MONTH(L6337),"/",1,"/",YEAR(L6337))</f>
        <v>7/1/2014</v>
      </c>
      <c r="AJ6337" s="1">
        <f>SUMIFS([1]Currency!A:A,[1]Currency!B:B,Sales!AI6337,[1]Currency!C:C,Sales!R6337)</f>
        <v>1</v>
      </c>
      <c r="AK6337" s="1">
        <f>AJ6337*J6337*K6337</f>
        <v>2.09</v>
      </c>
      <c r="AL6337" s="1" t="str">
        <f>VLOOKUP(S6337,[1]Region!A:B,2,FALSE)</f>
        <v>Brazil</v>
      </c>
      <c r="AM6337" s="1">
        <f>SUMIFS([1]Encoding!D:D,[1]Encoding!B:B,Sales!AL6337,[1]Encoding!A:A,Sales!C6337)</f>
        <v>0.2</v>
      </c>
      <c r="AN6337" s="1">
        <f>SUMIFS([1]Encoding!Q:Q,[1]Encoding!B:B,Sales!AL6337,[1]Encoding!A:A,Sales!C6337)</f>
        <v>4.8000000000000001E-2</v>
      </c>
      <c r="AO6337" s="1">
        <f>AK6337*(1-AN6337)</f>
        <v>1.9896799999999997</v>
      </c>
      <c r="AP6337" s="1">
        <f>AO6337*(1-AM6337)</f>
        <v>1.5917439999999998</v>
      </c>
    </row>
    <row r="6338" spans="1:42">
      <c r="A6338" t="s">
        <v>12</v>
      </c>
      <c r="B6338" t="s">
        <v>11</v>
      </c>
      <c r="C6338" t="s">
        <v>999</v>
      </c>
      <c r="D6338" t="s">
        <v>0</v>
      </c>
      <c r="E6338" t="s">
        <v>0</v>
      </c>
      <c r="F6338" t="s">
        <v>1003</v>
      </c>
      <c r="G6338" t="s">
        <v>1002</v>
      </c>
      <c r="H6338" t="s">
        <v>1001</v>
      </c>
      <c r="I6338" t="s">
        <v>7</v>
      </c>
      <c r="J6338">
        <v>1</v>
      </c>
      <c r="K6338">
        <v>2.79</v>
      </c>
      <c r="L6338" s="2">
        <v>41820</v>
      </c>
      <c r="M6338">
        <v>69001912445622</v>
      </c>
      <c r="N6338" t="s">
        <v>29</v>
      </c>
      <c r="O6338">
        <v>3358573009</v>
      </c>
      <c r="P6338" s="2">
        <v>41820</v>
      </c>
      <c r="Q6338" t="s">
        <v>5</v>
      </c>
      <c r="R6338" t="s">
        <v>3</v>
      </c>
      <c r="S6338" t="s">
        <v>22</v>
      </c>
      <c r="T6338" t="s">
        <v>3</v>
      </c>
      <c r="U6338" t="s">
        <v>0</v>
      </c>
      <c r="V6338" t="s">
        <v>0</v>
      </c>
      <c r="W6338">
        <v>3.99</v>
      </c>
      <c r="X6338">
        <v>673532180</v>
      </c>
      <c r="Y6338" t="s">
        <v>0</v>
      </c>
      <c r="Z6338" t="s">
        <v>15</v>
      </c>
      <c r="AA6338" t="s">
        <v>999</v>
      </c>
      <c r="AB6338" t="s">
        <v>0</v>
      </c>
      <c r="AC6338" t="s">
        <v>0</v>
      </c>
      <c r="AD6338" t="s">
        <v>0</v>
      </c>
      <c r="AI6338" s="1" t="str">
        <f>CONCATENATE(MONTH(L6338),"/",1,"/",YEAR(L6338))</f>
        <v>6/1/2014</v>
      </c>
      <c r="AJ6338" s="1">
        <f>SUMIFS([1]Currency!A:A,[1]Currency!B:B,Sales!AI6338,[1]Currency!C:C,Sales!R6338)</f>
        <v>1</v>
      </c>
      <c r="AK6338" s="1">
        <f>AJ6338*J6338*K6338</f>
        <v>2.79</v>
      </c>
      <c r="AL6338" s="1" t="str">
        <f>VLOOKUP(S6338,[1]Region!A:B,2,FALSE)</f>
        <v>Latam</v>
      </c>
      <c r="AM6338" s="1">
        <f>SUMIFS([1]Encoding!D:D,[1]Encoding!B:B,Sales!AL6338,[1]Encoding!A:A,Sales!C6338)</f>
        <v>0.2</v>
      </c>
      <c r="AN6338" s="1">
        <f>SUMIFS([1]Encoding!Q:Q,[1]Encoding!B:B,Sales!AL6338,[1]Encoding!A:A,Sales!C6338)</f>
        <v>0</v>
      </c>
      <c r="AO6338" s="1">
        <f>AK6338*(1-AN6338)</f>
        <v>2.79</v>
      </c>
      <c r="AP6338" s="1">
        <f>AO6338*(1-AM6338)</f>
        <v>2.2320000000000002</v>
      </c>
    </row>
    <row r="6339" spans="1:42">
      <c r="A6339" t="s">
        <v>12</v>
      </c>
      <c r="B6339" t="s">
        <v>11</v>
      </c>
      <c r="C6339" t="s">
        <v>999</v>
      </c>
      <c r="D6339" t="s">
        <v>0</v>
      </c>
      <c r="E6339" t="s">
        <v>0</v>
      </c>
      <c r="F6339" t="s">
        <v>1003</v>
      </c>
      <c r="G6339" t="s">
        <v>1002</v>
      </c>
      <c r="H6339" t="s">
        <v>1001</v>
      </c>
      <c r="I6339" t="s">
        <v>7</v>
      </c>
      <c r="J6339">
        <v>1</v>
      </c>
      <c r="K6339">
        <v>1.39</v>
      </c>
      <c r="L6339" s="2">
        <v>41823</v>
      </c>
      <c r="M6339">
        <v>70002028252676</v>
      </c>
      <c r="N6339" t="s">
        <v>1083</v>
      </c>
      <c r="O6339">
        <v>6355729629</v>
      </c>
      <c r="P6339" s="2">
        <v>41823</v>
      </c>
      <c r="Q6339" t="s">
        <v>5</v>
      </c>
      <c r="R6339" t="s">
        <v>3</v>
      </c>
      <c r="S6339" t="s">
        <v>4</v>
      </c>
      <c r="T6339" t="s">
        <v>3</v>
      </c>
      <c r="U6339" t="s">
        <v>0</v>
      </c>
      <c r="V6339" t="s">
        <v>0</v>
      </c>
      <c r="W6339">
        <v>1.99</v>
      </c>
      <c r="X6339">
        <v>673532180</v>
      </c>
      <c r="Y6339" t="s">
        <v>0</v>
      </c>
      <c r="Z6339" t="s">
        <v>15</v>
      </c>
      <c r="AA6339" t="s">
        <v>999</v>
      </c>
      <c r="AB6339" t="s">
        <v>0</v>
      </c>
      <c r="AC6339" t="s">
        <v>0</v>
      </c>
      <c r="AD6339" t="s">
        <v>0</v>
      </c>
      <c r="AI6339" s="1" t="str">
        <f>CONCATENATE(MONTH(L6339),"/",1,"/",YEAR(L6339))</f>
        <v>7/1/2014</v>
      </c>
      <c r="AJ6339" s="1">
        <f>SUMIFS([1]Currency!A:A,[1]Currency!B:B,Sales!AI6339,[1]Currency!C:C,Sales!R6339)</f>
        <v>1</v>
      </c>
      <c r="AK6339" s="1">
        <f>AJ6339*J6339*K6339</f>
        <v>1.39</v>
      </c>
      <c r="AL6339" s="1" t="str">
        <f>VLOOKUP(S6339,[1]Region!A:B,2,FALSE)</f>
        <v>Brazil</v>
      </c>
      <c r="AM6339" s="1">
        <f>SUMIFS([1]Encoding!D:D,[1]Encoding!B:B,Sales!AL6339,[1]Encoding!A:A,Sales!C6339)</f>
        <v>0.2</v>
      </c>
      <c r="AN6339" s="1">
        <f>SUMIFS([1]Encoding!Q:Q,[1]Encoding!B:B,Sales!AL6339,[1]Encoding!A:A,Sales!C6339)</f>
        <v>4.8000000000000001E-2</v>
      </c>
      <c r="AO6339" s="1">
        <f>AK6339*(1-AN6339)</f>
        <v>1.3232799999999998</v>
      </c>
      <c r="AP6339" s="1">
        <f>AO6339*(1-AM6339)</f>
        <v>1.0586239999999998</v>
      </c>
    </row>
    <row r="6340" spans="1:42">
      <c r="A6340" t="s">
        <v>12</v>
      </c>
      <c r="B6340" t="s">
        <v>11</v>
      </c>
      <c r="C6340" t="s">
        <v>999</v>
      </c>
      <c r="D6340" t="s">
        <v>0</v>
      </c>
      <c r="E6340" t="s">
        <v>0</v>
      </c>
      <c r="F6340" t="s">
        <v>1003</v>
      </c>
      <c r="G6340" t="s">
        <v>1002</v>
      </c>
      <c r="H6340" t="s">
        <v>1001</v>
      </c>
      <c r="I6340" t="s">
        <v>23</v>
      </c>
      <c r="J6340">
        <v>1</v>
      </c>
      <c r="K6340">
        <v>5</v>
      </c>
      <c r="L6340" s="2">
        <v>41820</v>
      </c>
      <c r="M6340">
        <v>81003044365549</v>
      </c>
      <c r="N6340" t="s">
        <v>1082</v>
      </c>
      <c r="O6340">
        <v>6394998124</v>
      </c>
      <c r="P6340" s="2">
        <v>41820</v>
      </c>
      <c r="Q6340" t="s">
        <v>5</v>
      </c>
      <c r="R6340" t="s">
        <v>3</v>
      </c>
      <c r="S6340" t="s">
        <v>4</v>
      </c>
      <c r="T6340" t="s">
        <v>3</v>
      </c>
      <c r="U6340" t="s">
        <v>0</v>
      </c>
      <c r="V6340" t="s">
        <v>0</v>
      </c>
      <c r="W6340">
        <v>7.99</v>
      </c>
      <c r="X6340">
        <v>673532180</v>
      </c>
      <c r="Y6340" t="s">
        <v>0</v>
      </c>
      <c r="Z6340" t="s">
        <v>2</v>
      </c>
      <c r="AA6340" t="s">
        <v>999</v>
      </c>
      <c r="AB6340" t="s">
        <v>0</v>
      </c>
      <c r="AC6340" t="s">
        <v>0</v>
      </c>
      <c r="AD6340" t="s">
        <v>0</v>
      </c>
      <c r="AI6340" s="1" t="str">
        <f>CONCATENATE(MONTH(L6340),"/",1,"/",YEAR(L6340))</f>
        <v>6/1/2014</v>
      </c>
      <c r="AJ6340" s="1">
        <f>SUMIFS([1]Currency!A:A,[1]Currency!B:B,Sales!AI6340,[1]Currency!C:C,Sales!R6340)</f>
        <v>1</v>
      </c>
      <c r="AK6340" s="1">
        <f>AJ6340*J6340*K6340</f>
        <v>5</v>
      </c>
      <c r="AL6340" s="1" t="str">
        <f>VLOOKUP(S6340,[1]Region!A:B,2,FALSE)</f>
        <v>Brazil</v>
      </c>
      <c r="AM6340" s="1">
        <f>SUMIFS([1]Encoding!D:D,[1]Encoding!B:B,Sales!AL6340,[1]Encoding!A:A,Sales!C6340)</f>
        <v>0.2</v>
      </c>
      <c r="AN6340" s="1">
        <f>SUMIFS([1]Encoding!Q:Q,[1]Encoding!B:B,Sales!AL6340,[1]Encoding!A:A,Sales!C6340)</f>
        <v>4.8000000000000001E-2</v>
      </c>
      <c r="AO6340" s="1">
        <f>AK6340*(1-AN6340)</f>
        <v>4.76</v>
      </c>
      <c r="AP6340" s="1">
        <f>AO6340*(1-AM6340)</f>
        <v>3.8079999999999998</v>
      </c>
    </row>
    <row r="6341" spans="1:42">
      <c r="A6341" t="s">
        <v>12</v>
      </c>
      <c r="B6341" t="s">
        <v>11</v>
      </c>
      <c r="C6341" t="s">
        <v>999</v>
      </c>
      <c r="D6341" t="s">
        <v>0</v>
      </c>
      <c r="E6341" t="s">
        <v>0</v>
      </c>
      <c r="F6341" t="s">
        <v>1003</v>
      </c>
      <c r="G6341" t="s">
        <v>1002</v>
      </c>
      <c r="H6341" t="s">
        <v>1001</v>
      </c>
      <c r="I6341" t="s">
        <v>7</v>
      </c>
      <c r="J6341">
        <v>1</v>
      </c>
      <c r="K6341">
        <v>2.99</v>
      </c>
      <c r="L6341" s="2">
        <v>41826</v>
      </c>
      <c r="M6341">
        <v>94001750660844</v>
      </c>
      <c r="N6341" t="s">
        <v>30</v>
      </c>
      <c r="O6341">
        <v>8708719054</v>
      </c>
      <c r="P6341" s="2">
        <v>41826</v>
      </c>
      <c r="Q6341" t="s">
        <v>5</v>
      </c>
      <c r="R6341" t="s">
        <v>3</v>
      </c>
      <c r="S6341" t="s">
        <v>16</v>
      </c>
      <c r="T6341" t="s">
        <v>3</v>
      </c>
      <c r="U6341" t="s">
        <v>0</v>
      </c>
      <c r="V6341" t="s">
        <v>0</v>
      </c>
      <c r="W6341">
        <v>4.99</v>
      </c>
      <c r="X6341">
        <v>673532180</v>
      </c>
      <c r="Y6341" t="s">
        <v>0</v>
      </c>
      <c r="Z6341" t="s">
        <v>2</v>
      </c>
      <c r="AA6341" t="s">
        <v>999</v>
      </c>
      <c r="AB6341" t="s">
        <v>0</v>
      </c>
      <c r="AC6341" t="s">
        <v>0</v>
      </c>
      <c r="AD6341" t="s">
        <v>0</v>
      </c>
      <c r="AI6341" s="1" t="str">
        <f>CONCATENATE(MONTH(L6341),"/",1,"/",YEAR(L6341))</f>
        <v>7/1/2014</v>
      </c>
      <c r="AJ6341" s="1">
        <f>SUMIFS([1]Currency!A:A,[1]Currency!B:B,Sales!AI6341,[1]Currency!C:C,Sales!R6341)</f>
        <v>1</v>
      </c>
      <c r="AK6341" s="1">
        <f>AJ6341*J6341*K6341</f>
        <v>2.99</v>
      </c>
      <c r="AL6341" s="1" t="str">
        <f>VLOOKUP(S6341,[1]Region!A:B,2,FALSE)</f>
        <v>Latam</v>
      </c>
      <c r="AM6341" s="1">
        <f>SUMIFS([1]Encoding!D:D,[1]Encoding!B:B,Sales!AL6341,[1]Encoding!A:A,Sales!C6341)</f>
        <v>0.2</v>
      </c>
      <c r="AN6341" s="1">
        <f>SUMIFS([1]Encoding!Q:Q,[1]Encoding!B:B,Sales!AL6341,[1]Encoding!A:A,Sales!C6341)</f>
        <v>0</v>
      </c>
      <c r="AO6341" s="1">
        <f>AK6341*(1-AN6341)</f>
        <v>2.99</v>
      </c>
      <c r="AP6341" s="1">
        <f>AO6341*(1-AM6341)</f>
        <v>2.3920000000000003</v>
      </c>
    </row>
    <row r="6342" spans="1:42">
      <c r="A6342" t="s">
        <v>12</v>
      </c>
      <c r="B6342" t="s">
        <v>11</v>
      </c>
      <c r="C6342" t="s">
        <v>999</v>
      </c>
      <c r="D6342" t="s">
        <v>0</v>
      </c>
      <c r="E6342" t="s">
        <v>0</v>
      </c>
      <c r="F6342" t="s">
        <v>1003</v>
      </c>
      <c r="G6342" t="s">
        <v>1002</v>
      </c>
      <c r="H6342" t="s">
        <v>1001</v>
      </c>
      <c r="I6342" t="s">
        <v>7</v>
      </c>
      <c r="J6342">
        <v>1</v>
      </c>
      <c r="K6342">
        <v>2.09</v>
      </c>
      <c r="L6342" s="2">
        <v>41820</v>
      </c>
      <c r="M6342">
        <v>89002339379380</v>
      </c>
      <c r="N6342" t="s">
        <v>1081</v>
      </c>
      <c r="O6342">
        <v>2257088389</v>
      </c>
      <c r="P6342" s="2">
        <v>41820</v>
      </c>
      <c r="Q6342" t="s">
        <v>5</v>
      </c>
      <c r="R6342" t="s">
        <v>3</v>
      </c>
      <c r="S6342" t="s">
        <v>4</v>
      </c>
      <c r="T6342" t="s">
        <v>3</v>
      </c>
      <c r="U6342" t="s">
        <v>0</v>
      </c>
      <c r="V6342" t="s">
        <v>0</v>
      </c>
      <c r="W6342">
        <v>2.99</v>
      </c>
      <c r="X6342">
        <v>673532180</v>
      </c>
      <c r="Y6342" t="s">
        <v>0</v>
      </c>
      <c r="Z6342" t="s">
        <v>2</v>
      </c>
      <c r="AA6342" t="s">
        <v>999</v>
      </c>
      <c r="AB6342" t="s">
        <v>0</v>
      </c>
      <c r="AC6342" t="s">
        <v>0</v>
      </c>
      <c r="AD6342" t="s">
        <v>0</v>
      </c>
      <c r="AI6342" s="1" t="str">
        <f>CONCATENATE(MONTH(L6342),"/",1,"/",YEAR(L6342))</f>
        <v>6/1/2014</v>
      </c>
      <c r="AJ6342" s="1">
        <f>SUMIFS([1]Currency!A:A,[1]Currency!B:B,Sales!AI6342,[1]Currency!C:C,Sales!R6342)</f>
        <v>1</v>
      </c>
      <c r="AK6342" s="1">
        <f>AJ6342*J6342*K6342</f>
        <v>2.09</v>
      </c>
      <c r="AL6342" s="1" t="str">
        <f>VLOOKUP(S6342,[1]Region!A:B,2,FALSE)</f>
        <v>Brazil</v>
      </c>
      <c r="AM6342" s="1">
        <f>SUMIFS([1]Encoding!D:D,[1]Encoding!B:B,Sales!AL6342,[1]Encoding!A:A,Sales!C6342)</f>
        <v>0.2</v>
      </c>
      <c r="AN6342" s="1">
        <f>SUMIFS([1]Encoding!Q:Q,[1]Encoding!B:B,Sales!AL6342,[1]Encoding!A:A,Sales!C6342)</f>
        <v>4.8000000000000001E-2</v>
      </c>
      <c r="AO6342" s="1">
        <f>AK6342*(1-AN6342)</f>
        <v>1.9896799999999997</v>
      </c>
      <c r="AP6342" s="1">
        <f>AO6342*(1-AM6342)</f>
        <v>1.5917439999999998</v>
      </c>
    </row>
    <row r="6343" spans="1:42">
      <c r="A6343" t="s">
        <v>12</v>
      </c>
      <c r="B6343" t="s">
        <v>11</v>
      </c>
      <c r="C6343" t="s">
        <v>999</v>
      </c>
      <c r="D6343" t="s">
        <v>0</v>
      </c>
      <c r="E6343" t="s">
        <v>0</v>
      </c>
      <c r="F6343" t="s">
        <v>1003</v>
      </c>
      <c r="G6343" t="s">
        <v>1002</v>
      </c>
      <c r="H6343" t="s">
        <v>1001</v>
      </c>
      <c r="I6343" t="s">
        <v>7</v>
      </c>
      <c r="J6343">
        <v>1</v>
      </c>
      <c r="K6343">
        <v>30</v>
      </c>
      <c r="L6343" s="2">
        <v>41826</v>
      </c>
      <c r="M6343">
        <v>83002872067003</v>
      </c>
      <c r="N6343">
        <v>31250</v>
      </c>
      <c r="O6343">
        <v>2164602909</v>
      </c>
      <c r="P6343" s="2">
        <v>41826</v>
      </c>
      <c r="Q6343" t="s">
        <v>5</v>
      </c>
      <c r="R6343" t="s">
        <v>1006</v>
      </c>
      <c r="S6343" t="s">
        <v>1007</v>
      </c>
      <c r="T6343" t="s">
        <v>1006</v>
      </c>
      <c r="U6343" t="s">
        <v>0</v>
      </c>
      <c r="V6343" t="s">
        <v>0</v>
      </c>
      <c r="W6343">
        <v>50</v>
      </c>
      <c r="X6343">
        <v>673532180</v>
      </c>
      <c r="Y6343" t="s">
        <v>0</v>
      </c>
      <c r="Z6343" t="s">
        <v>2</v>
      </c>
      <c r="AA6343" t="s">
        <v>999</v>
      </c>
      <c r="AB6343" t="s">
        <v>0</v>
      </c>
      <c r="AC6343" t="s">
        <v>0</v>
      </c>
      <c r="AD6343" t="s">
        <v>0</v>
      </c>
      <c r="AI6343" s="1" t="str">
        <f>CONCATENATE(MONTH(L6343),"/",1,"/",YEAR(L6343))</f>
        <v>7/1/2014</v>
      </c>
      <c r="AJ6343" s="1">
        <f>SUMIFS([1]Currency!A:A,[1]Currency!B:B,Sales!AI6343,[1]Currency!C:C,Sales!R6343)</f>
        <v>7.5999999999999998E-2</v>
      </c>
      <c r="AK6343" s="1">
        <f>AJ6343*J6343*K6343</f>
        <v>2.2799999999999998</v>
      </c>
      <c r="AL6343" s="1" t="str">
        <f>VLOOKUP(S6343,[1]Region!A:B,2,FALSE)</f>
        <v>Mexico</v>
      </c>
      <c r="AM6343" s="1">
        <f>SUMIFS([1]Encoding!D:D,[1]Encoding!B:B,Sales!AL6343,[1]Encoding!A:A,Sales!C6343)</f>
        <v>0.2</v>
      </c>
      <c r="AN6343" s="1">
        <f>SUMIFS([1]Encoding!Q:Q,[1]Encoding!B:B,Sales!AL6343,[1]Encoding!A:A,Sales!C6343)</f>
        <v>4.8000000000000001E-2</v>
      </c>
      <c r="AO6343" s="1">
        <f>AK6343*(1-AN6343)</f>
        <v>2.1705599999999996</v>
      </c>
      <c r="AP6343" s="1">
        <f>AO6343*(1-AM6343)</f>
        <v>1.7364479999999998</v>
      </c>
    </row>
    <row r="6344" spans="1:42">
      <c r="A6344" t="s">
        <v>12</v>
      </c>
      <c r="B6344" t="s">
        <v>11</v>
      </c>
      <c r="C6344" t="s">
        <v>999</v>
      </c>
      <c r="D6344" t="s">
        <v>0</v>
      </c>
      <c r="E6344" t="s">
        <v>0</v>
      </c>
      <c r="F6344" t="s">
        <v>1003</v>
      </c>
      <c r="G6344" t="s">
        <v>1002</v>
      </c>
      <c r="H6344" t="s">
        <v>1001</v>
      </c>
      <c r="I6344" t="s">
        <v>7</v>
      </c>
      <c r="J6344">
        <v>1</v>
      </c>
      <c r="K6344">
        <v>2.09</v>
      </c>
      <c r="L6344" s="2">
        <v>41824</v>
      </c>
      <c r="M6344">
        <v>28003713262681</v>
      </c>
      <c r="N6344" t="s">
        <v>1080</v>
      </c>
      <c r="O6344">
        <v>7017953004</v>
      </c>
      <c r="P6344" s="2">
        <v>41824</v>
      </c>
      <c r="Q6344" t="s">
        <v>5</v>
      </c>
      <c r="R6344" t="s">
        <v>3</v>
      </c>
      <c r="S6344" t="s">
        <v>4</v>
      </c>
      <c r="T6344" t="s">
        <v>3</v>
      </c>
      <c r="U6344" t="s">
        <v>0</v>
      </c>
      <c r="V6344" t="s">
        <v>0</v>
      </c>
      <c r="W6344">
        <v>2.99</v>
      </c>
      <c r="X6344">
        <v>673532180</v>
      </c>
      <c r="Y6344" t="s">
        <v>0</v>
      </c>
      <c r="Z6344" t="s">
        <v>2</v>
      </c>
      <c r="AA6344" t="s">
        <v>999</v>
      </c>
      <c r="AB6344" t="s">
        <v>0</v>
      </c>
      <c r="AC6344" t="s">
        <v>0</v>
      </c>
      <c r="AD6344" t="s">
        <v>0</v>
      </c>
      <c r="AI6344" s="1" t="str">
        <f>CONCATENATE(MONTH(L6344),"/",1,"/",YEAR(L6344))</f>
        <v>7/1/2014</v>
      </c>
      <c r="AJ6344" s="1">
        <f>SUMIFS([1]Currency!A:A,[1]Currency!B:B,Sales!AI6344,[1]Currency!C:C,Sales!R6344)</f>
        <v>1</v>
      </c>
      <c r="AK6344" s="1">
        <f>AJ6344*J6344*K6344</f>
        <v>2.09</v>
      </c>
      <c r="AL6344" s="1" t="str">
        <f>VLOOKUP(S6344,[1]Region!A:B,2,FALSE)</f>
        <v>Brazil</v>
      </c>
      <c r="AM6344" s="1">
        <f>SUMIFS([1]Encoding!D:D,[1]Encoding!B:B,Sales!AL6344,[1]Encoding!A:A,Sales!C6344)</f>
        <v>0.2</v>
      </c>
      <c r="AN6344" s="1">
        <f>SUMIFS([1]Encoding!Q:Q,[1]Encoding!B:B,Sales!AL6344,[1]Encoding!A:A,Sales!C6344)</f>
        <v>4.8000000000000001E-2</v>
      </c>
      <c r="AO6344" s="1">
        <f>AK6344*(1-AN6344)</f>
        <v>1.9896799999999997</v>
      </c>
      <c r="AP6344" s="1">
        <f>AO6344*(1-AM6344)</f>
        <v>1.5917439999999998</v>
      </c>
    </row>
    <row r="6345" spans="1:42">
      <c r="A6345" t="s">
        <v>12</v>
      </c>
      <c r="B6345" t="s">
        <v>11</v>
      </c>
      <c r="C6345" t="s">
        <v>999</v>
      </c>
      <c r="D6345" t="s">
        <v>0</v>
      </c>
      <c r="E6345" t="s">
        <v>0</v>
      </c>
      <c r="F6345" t="s">
        <v>1003</v>
      </c>
      <c r="G6345" t="s">
        <v>1002</v>
      </c>
      <c r="H6345" t="s">
        <v>1001</v>
      </c>
      <c r="I6345" t="s">
        <v>7</v>
      </c>
      <c r="J6345">
        <v>1</v>
      </c>
      <c r="K6345">
        <v>1.39</v>
      </c>
      <c r="L6345" s="2">
        <v>41824</v>
      </c>
      <c r="M6345">
        <v>85003230679974</v>
      </c>
      <c r="N6345" t="s">
        <v>1079</v>
      </c>
      <c r="O6345">
        <v>2930847279</v>
      </c>
      <c r="P6345" s="2">
        <v>41824</v>
      </c>
      <c r="Q6345" t="s">
        <v>5</v>
      </c>
      <c r="R6345" t="s">
        <v>3</v>
      </c>
      <c r="S6345" t="s">
        <v>4</v>
      </c>
      <c r="T6345" t="s">
        <v>3</v>
      </c>
      <c r="U6345" t="s">
        <v>0</v>
      </c>
      <c r="V6345" t="s">
        <v>0</v>
      </c>
      <c r="W6345">
        <v>1.99</v>
      </c>
      <c r="X6345">
        <v>673532180</v>
      </c>
      <c r="Y6345" t="s">
        <v>0</v>
      </c>
      <c r="Z6345" t="s">
        <v>15</v>
      </c>
      <c r="AA6345" t="s">
        <v>999</v>
      </c>
      <c r="AB6345" t="s">
        <v>0</v>
      </c>
      <c r="AC6345" t="s">
        <v>0</v>
      </c>
      <c r="AD6345" t="s">
        <v>0</v>
      </c>
      <c r="AI6345" s="1" t="str">
        <f>CONCATENATE(MONTH(L6345),"/",1,"/",YEAR(L6345))</f>
        <v>7/1/2014</v>
      </c>
      <c r="AJ6345" s="1">
        <f>SUMIFS([1]Currency!A:A,[1]Currency!B:B,Sales!AI6345,[1]Currency!C:C,Sales!R6345)</f>
        <v>1</v>
      </c>
      <c r="AK6345" s="1">
        <f>AJ6345*J6345*K6345</f>
        <v>1.39</v>
      </c>
      <c r="AL6345" s="1" t="str">
        <f>VLOOKUP(S6345,[1]Region!A:B,2,FALSE)</f>
        <v>Brazil</v>
      </c>
      <c r="AM6345" s="1">
        <f>SUMIFS([1]Encoding!D:D,[1]Encoding!B:B,Sales!AL6345,[1]Encoding!A:A,Sales!C6345)</f>
        <v>0.2</v>
      </c>
      <c r="AN6345" s="1">
        <f>SUMIFS([1]Encoding!Q:Q,[1]Encoding!B:B,Sales!AL6345,[1]Encoding!A:A,Sales!C6345)</f>
        <v>4.8000000000000001E-2</v>
      </c>
      <c r="AO6345" s="1">
        <f>AK6345*(1-AN6345)</f>
        <v>1.3232799999999998</v>
      </c>
      <c r="AP6345" s="1">
        <f>AO6345*(1-AM6345)</f>
        <v>1.0586239999999998</v>
      </c>
    </row>
    <row r="6346" spans="1:42">
      <c r="A6346" t="s">
        <v>12</v>
      </c>
      <c r="B6346" t="s">
        <v>11</v>
      </c>
      <c r="C6346" t="s">
        <v>999</v>
      </c>
      <c r="D6346" t="s">
        <v>0</v>
      </c>
      <c r="E6346" t="s">
        <v>0</v>
      </c>
      <c r="F6346" t="s">
        <v>1003</v>
      </c>
      <c r="G6346" t="s">
        <v>1002</v>
      </c>
      <c r="H6346" t="s">
        <v>1001</v>
      </c>
      <c r="I6346" t="s">
        <v>23</v>
      </c>
      <c r="J6346">
        <v>1</v>
      </c>
      <c r="K6346">
        <v>5.6</v>
      </c>
      <c r="L6346" s="2">
        <v>41826</v>
      </c>
      <c r="M6346">
        <v>61004221579568</v>
      </c>
      <c r="N6346" t="s">
        <v>1078</v>
      </c>
      <c r="O6346">
        <v>2636363719</v>
      </c>
      <c r="P6346" s="2">
        <v>41826</v>
      </c>
      <c r="Q6346" t="s">
        <v>5</v>
      </c>
      <c r="R6346" t="s">
        <v>3</v>
      </c>
      <c r="S6346" t="s">
        <v>4</v>
      </c>
      <c r="T6346" t="s">
        <v>3</v>
      </c>
      <c r="U6346" t="s">
        <v>0</v>
      </c>
      <c r="V6346" t="s">
        <v>0</v>
      </c>
      <c r="W6346">
        <v>7.99</v>
      </c>
      <c r="X6346">
        <v>673532180</v>
      </c>
      <c r="Y6346" t="s">
        <v>0</v>
      </c>
      <c r="Z6346" t="s">
        <v>2</v>
      </c>
      <c r="AA6346" t="s">
        <v>999</v>
      </c>
      <c r="AB6346" t="s">
        <v>0</v>
      </c>
      <c r="AC6346" t="s">
        <v>0</v>
      </c>
      <c r="AD6346" t="s">
        <v>0</v>
      </c>
      <c r="AI6346" s="1" t="str">
        <f>CONCATENATE(MONTH(L6346),"/",1,"/",YEAR(L6346))</f>
        <v>7/1/2014</v>
      </c>
      <c r="AJ6346" s="1">
        <f>SUMIFS([1]Currency!A:A,[1]Currency!B:B,Sales!AI6346,[1]Currency!C:C,Sales!R6346)</f>
        <v>1</v>
      </c>
      <c r="AK6346" s="1">
        <f>AJ6346*J6346*K6346</f>
        <v>5.6</v>
      </c>
      <c r="AL6346" s="1" t="str">
        <f>VLOOKUP(S6346,[1]Region!A:B,2,FALSE)</f>
        <v>Brazil</v>
      </c>
      <c r="AM6346" s="1">
        <f>SUMIFS([1]Encoding!D:D,[1]Encoding!B:B,Sales!AL6346,[1]Encoding!A:A,Sales!C6346)</f>
        <v>0.2</v>
      </c>
      <c r="AN6346" s="1">
        <f>SUMIFS([1]Encoding!Q:Q,[1]Encoding!B:B,Sales!AL6346,[1]Encoding!A:A,Sales!C6346)</f>
        <v>4.8000000000000001E-2</v>
      </c>
      <c r="AO6346" s="1">
        <f>AK6346*(1-AN6346)</f>
        <v>5.3311999999999991</v>
      </c>
      <c r="AP6346" s="1">
        <f>AO6346*(1-AM6346)</f>
        <v>4.2649599999999994</v>
      </c>
    </row>
    <row r="6347" spans="1:42">
      <c r="A6347" t="s">
        <v>12</v>
      </c>
      <c r="B6347" t="s">
        <v>11</v>
      </c>
      <c r="C6347" t="s">
        <v>999</v>
      </c>
      <c r="D6347" t="s">
        <v>0</v>
      </c>
      <c r="E6347" t="s">
        <v>0</v>
      </c>
      <c r="F6347" t="s">
        <v>1003</v>
      </c>
      <c r="G6347" t="s">
        <v>1002</v>
      </c>
      <c r="H6347" t="s">
        <v>1001</v>
      </c>
      <c r="I6347" t="s">
        <v>7</v>
      </c>
      <c r="J6347">
        <v>1</v>
      </c>
      <c r="K6347">
        <v>2.09</v>
      </c>
      <c r="L6347" s="2">
        <v>41825</v>
      </c>
      <c r="M6347">
        <v>36003468709910</v>
      </c>
      <c r="N6347" t="s">
        <v>336</v>
      </c>
      <c r="O6347">
        <v>5002774134</v>
      </c>
      <c r="P6347" s="2">
        <v>41825</v>
      </c>
      <c r="Q6347" t="s">
        <v>5</v>
      </c>
      <c r="R6347" t="s">
        <v>3</v>
      </c>
      <c r="S6347" t="s">
        <v>4</v>
      </c>
      <c r="T6347" t="s">
        <v>3</v>
      </c>
      <c r="U6347" t="s">
        <v>0</v>
      </c>
      <c r="V6347" t="s">
        <v>0</v>
      </c>
      <c r="W6347">
        <v>2.99</v>
      </c>
      <c r="X6347">
        <v>673532180</v>
      </c>
      <c r="Y6347" t="s">
        <v>0</v>
      </c>
      <c r="Z6347" t="s">
        <v>2</v>
      </c>
      <c r="AA6347" t="s">
        <v>999</v>
      </c>
      <c r="AB6347" t="s">
        <v>0</v>
      </c>
      <c r="AC6347" t="s">
        <v>0</v>
      </c>
      <c r="AD6347" t="s">
        <v>0</v>
      </c>
      <c r="AI6347" s="1" t="str">
        <f>CONCATENATE(MONTH(L6347),"/",1,"/",YEAR(L6347))</f>
        <v>7/1/2014</v>
      </c>
      <c r="AJ6347" s="1">
        <f>SUMIFS([1]Currency!A:A,[1]Currency!B:B,Sales!AI6347,[1]Currency!C:C,Sales!R6347)</f>
        <v>1</v>
      </c>
      <c r="AK6347" s="1">
        <f>AJ6347*J6347*K6347</f>
        <v>2.09</v>
      </c>
      <c r="AL6347" s="1" t="str">
        <f>VLOOKUP(S6347,[1]Region!A:B,2,FALSE)</f>
        <v>Brazil</v>
      </c>
      <c r="AM6347" s="1">
        <f>SUMIFS([1]Encoding!D:D,[1]Encoding!B:B,Sales!AL6347,[1]Encoding!A:A,Sales!C6347)</f>
        <v>0.2</v>
      </c>
      <c r="AN6347" s="1">
        <f>SUMIFS([1]Encoding!Q:Q,[1]Encoding!B:B,Sales!AL6347,[1]Encoding!A:A,Sales!C6347)</f>
        <v>4.8000000000000001E-2</v>
      </c>
      <c r="AO6347" s="1">
        <f>AK6347*(1-AN6347)</f>
        <v>1.9896799999999997</v>
      </c>
      <c r="AP6347" s="1">
        <f>AO6347*(1-AM6347)</f>
        <v>1.5917439999999998</v>
      </c>
    </row>
    <row r="6348" spans="1:42">
      <c r="A6348" t="s">
        <v>12</v>
      </c>
      <c r="B6348" t="s">
        <v>11</v>
      </c>
      <c r="C6348" t="s">
        <v>999</v>
      </c>
      <c r="D6348" t="s">
        <v>0</v>
      </c>
      <c r="E6348" t="s">
        <v>0</v>
      </c>
      <c r="F6348" t="s">
        <v>1003</v>
      </c>
      <c r="G6348" t="s">
        <v>1002</v>
      </c>
      <c r="H6348" t="s">
        <v>1001</v>
      </c>
      <c r="I6348" t="s">
        <v>23</v>
      </c>
      <c r="J6348">
        <v>1</v>
      </c>
      <c r="K6348">
        <v>4</v>
      </c>
      <c r="L6348" s="2">
        <v>41820</v>
      </c>
      <c r="M6348">
        <v>74001504326663</v>
      </c>
      <c r="N6348" t="s">
        <v>29</v>
      </c>
      <c r="O6348">
        <v>8709915219</v>
      </c>
      <c r="P6348" s="2">
        <v>41820</v>
      </c>
      <c r="Q6348" t="s">
        <v>5</v>
      </c>
      <c r="R6348" t="s">
        <v>3</v>
      </c>
      <c r="S6348" t="s">
        <v>4</v>
      </c>
      <c r="T6348" t="s">
        <v>3</v>
      </c>
      <c r="U6348" t="s">
        <v>0</v>
      </c>
      <c r="V6348" t="s">
        <v>0</v>
      </c>
      <c r="W6348">
        <v>5.99</v>
      </c>
      <c r="X6348">
        <v>673532180</v>
      </c>
      <c r="Y6348" t="s">
        <v>0</v>
      </c>
      <c r="Z6348" t="s">
        <v>15</v>
      </c>
      <c r="AA6348" t="s">
        <v>999</v>
      </c>
      <c r="AB6348" t="s">
        <v>0</v>
      </c>
      <c r="AC6348" t="s">
        <v>0</v>
      </c>
      <c r="AD6348" t="s">
        <v>0</v>
      </c>
      <c r="AI6348" s="1" t="str">
        <f>CONCATENATE(MONTH(L6348),"/",1,"/",YEAR(L6348))</f>
        <v>6/1/2014</v>
      </c>
      <c r="AJ6348" s="1">
        <f>SUMIFS([1]Currency!A:A,[1]Currency!B:B,Sales!AI6348,[1]Currency!C:C,Sales!R6348)</f>
        <v>1</v>
      </c>
      <c r="AK6348" s="1">
        <f>AJ6348*J6348*K6348</f>
        <v>4</v>
      </c>
      <c r="AL6348" s="1" t="str">
        <f>VLOOKUP(S6348,[1]Region!A:B,2,FALSE)</f>
        <v>Brazil</v>
      </c>
      <c r="AM6348" s="1">
        <f>SUMIFS([1]Encoding!D:D,[1]Encoding!B:B,Sales!AL6348,[1]Encoding!A:A,Sales!C6348)</f>
        <v>0.2</v>
      </c>
      <c r="AN6348" s="1">
        <f>SUMIFS([1]Encoding!Q:Q,[1]Encoding!B:B,Sales!AL6348,[1]Encoding!A:A,Sales!C6348)</f>
        <v>4.8000000000000001E-2</v>
      </c>
      <c r="AO6348" s="1">
        <f>AK6348*(1-AN6348)</f>
        <v>3.8079999999999998</v>
      </c>
      <c r="AP6348" s="1">
        <f>AO6348*(1-AM6348)</f>
        <v>3.0464000000000002</v>
      </c>
    </row>
    <row r="6349" spans="1:42">
      <c r="A6349" t="s">
        <v>12</v>
      </c>
      <c r="B6349" t="s">
        <v>11</v>
      </c>
      <c r="C6349" t="s">
        <v>999</v>
      </c>
      <c r="D6349" t="s">
        <v>0</v>
      </c>
      <c r="E6349" t="s">
        <v>0</v>
      </c>
      <c r="F6349" t="s">
        <v>1003</v>
      </c>
      <c r="G6349" t="s">
        <v>1002</v>
      </c>
      <c r="H6349" t="s">
        <v>1001</v>
      </c>
      <c r="I6349" t="s">
        <v>7</v>
      </c>
      <c r="J6349">
        <v>1</v>
      </c>
      <c r="K6349">
        <v>2.09</v>
      </c>
      <c r="L6349" s="2">
        <v>41821</v>
      </c>
      <c r="M6349">
        <v>85003214538017</v>
      </c>
      <c r="N6349" t="s">
        <v>1077</v>
      </c>
      <c r="O6349">
        <v>5572517319</v>
      </c>
      <c r="P6349" s="2">
        <v>41821</v>
      </c>
      <c r="Q6349" t="s">
        <v>5</v>
      </c>
      <c r="R6349" t="s">
        <v>3</v>
      </c>
      <c r="S6349" t="s">
        <v>4</v>
      </c>
      <c r="T6349" t="s">
        <v>3</v>
      </c>
      <c r="U6349" t="s">
        <v>0</v>
      </c>
      <c r="V6349" t="s">
        <v>0</v>
      </c>
      <c r="W6349">
        <v>2.99</v>
      </c>
      <c r="X6349">
        <v>673532180</v>
      </c>
      <c r="Y6349" t="s">
        <v>0</v>
      </c>
      <c r="Z6349" t="s">
        <v>2</v>
      </c>
      <c r="AA6349" t="s">
        <v>999</v>
      </c>
      <c r="AB6349" t="s">
        <v>0</v>
      </c>
      <c r="AC6349" t="s">
        <v>0</v>
      </c>
      <c r="AD6349" t="s">
        <v>0</v>
      </c>
      <c r="AI6349" s="1" t="str">
        <f>CONCATENATE(MONTH(L6349),"/",1,"/",YEAR(L6349))</f>
        <v>7/1/2014</v>
      </c>
      <c r="AJ6349" s="1">
        <f>SUMIFS([1]Currency!A:A,[1]Currency!B:B,Sales!AI6349,[1]Currency!C:C,Sales!R6349)</f>
        <v>1</v>
      </c>
      <c r="AK6349" s="1">
        <f>AJ6349*J6349*K6349</f>
        <v>2.09</v>
      </c>
      <c r="AL6349" s="1" t="str">
        <f>VLOOKUP(S6349,[1]Region!A:B,2,FALSE)</f>
        <v>Brazil</v>
      </c>
      <c r="AM6349" s="1">
        <f>SUMIFS([1]Encoding!D:D,[1]Encoding!B:B,Sales!AL6349,[1]Encoding!A:A,Sales!C6349)</f>
        <v>0.2</v>
      </c>
      <c r="AN6349" s="1">
        <f>SUMIFS([1]Encoding!Q:Q,[1]Encoding!B:B,Sales!AL6349,[1]Encoding!A:A,Sales!C6349)</f>
        <v>4.8000000000000001E-2</v>
      </c>
      <c r="AO6349" s="1">
        <f>AK6349*(1-AN6349)</f>
        <v>1.9896799999999997</v>
      </c>
      <c r="AP6349" s="1">
        <f>AO6349*(1-AM6349)</f>
        <v>1.5917439999999998</v>
      </c>
    </row>
    <row r="6350" spans="1:42">
      <c r="A6350" t="s">
        <v>12</v>
      </c>
      <c r="B6350" t="s">
        <v>11</v>
      </c>
      <c r="C6350" t="s">
        <v>999</v>
      </c>
      <c r="D6350" t="s">
        <v>0</v>
      </c>
      <c r="E6350" t="s">
        <v>0</v>
      </c>
      <c r="F6350" t="s">
        <v>1003</v>
      </c>
      <c r="G6350" t="s">
        <v>1002</v>
      </c>
      <c r="H6350" t="s">
        <v>1001</v>
      </c>
      <c r="I6350" t="s">
        <v>7</v>
      </c>
      <c r="J6350">
        <v>1</v>
      </c>
      <c r="K6350">
        <v>2.09</v>
      </c>
      <c r="L6350" s="2">
        <v>41825</v>
      </c>
      <c r="M6350">
        <v>70002041446762</v>
      </c>
      <c r="N6350" t="s">
        <v>1076</v>
      </c>
      <c r="O6350">
        <v>9634788194</v>
      </c>
      <c r="P6350" s="2">
        <v>41825</v>
      </c>
      <c r="Q6350" t="s">
        <v>5</v>
      </c>
      <c r="R6350" t="s">
        <v>3</v>
      </c>
      <c r="S6350" t="s">
        <v>4</v>
      </c>
      <c r="T6350" t="s">
        <v>3</v>
      </c>
      <c r="U6350" t="s">
        <v>0</v>
      </c>
      <c r="V6350" t="s">
        <v>0</v>
      </c>
      <c r="W6350">
        <v>2.99</v>
      </c>
      <c r="X6350">
        <v>673532180</v>
      </c>
      <c r="Y6350" t="s">
        <v>0</v>
      </c>
      <c r="Z6350" t="s">
        <v>2</v>
      </c>
      <c r="AA6350" t="s">
        <v>999</v>
      </c>
      <c r="AB6350" t="s">
        <v>0</v>
      </c>
      <c r="AC6350" t="s">
        <v>0</v>
      </c>
      <c r="AD6350" t="s">
        <v>0</v>
      </c>
      <c r="AI6350" s="1" t="str">
        <f>CONCATENATE(MONTH(L6350),"/",1,"/",YEAR(L6350))</f>
        <v>7/1/2014</v>
      </c>
      <c r="AJ6350" s="1">
        <f>SUMIFS([1]Currency!A:A,[1]Currency!B:B,Sales!AI6350,[1]Currency!C:C,Sales!R6350)</f>
        <v>1</v>
      </c>
      <c r="AK6350" s="1">
        <f>AJ6350*J6350*K6350</f>
        <v>2.09</v>
      </c>
      <c r="AL6350" s="1" t="str">
        <f>VLOOKUP(S6350,[1]Region!A:B,2,FALSE)</f>
        <v>Brazil</v>
      </c>
      <c r="AM6350" s="1">
        <f>SUMIFS([1]Encoding!D:D,[1]Encoding!B:B,Sales!AL6350,[1]Encoding!A:A,Sales!C6350)</f>
        <v>0.2</v>
      </c>
      <c r="AN6350" s="1">
        <f>SUMIFS([1]Encoding!Q:Q,[1]Encoding!B:B,Sales!AL6350,[1]Encoding!A:A,Sales!C6350)</f>
        <v>4.8000000000000001E-2</v>
      </c>
      <c r="AO6350" s="1">
        <f>AK6350*(1-AN6350)</f>
        <v>1.9896799999999997</v>
      </c>
      <c r="AP6350" s="1">
        <f>AO6350*(1-AM6350)</f>
        <v>1.5917439999999998</v>
      </c>
    </row>
    <row r="6351" spans="1:42">
      <c r="A6351" t="s">
        <v>12</v>
      </c>
      <c r="B6351" t="s">
        <v>11</v>
      </c>
      <c r="C6351" t="s">
        <v>999</v>
      </c>
      <c r="D6351" t="s">
        <v>0</v>
      </c>
      <c r="E6351" t="s">
        <v>0</v>
      </c>
      <c r="F6351" t="s">
        <v>1003</v>
      </c>
      <c r="G6351" t="s">
        <v>1002</v>
      </c>
      <c r="H6351" t="s">
        <v>1001</v>
      </c>
      <c r="I6351" t="s">
        <v>7</v>
      </c>
      <c r="J6351">
        <v>1</v>
      </c>
      <c r="K6351">
        <v>1.39</v>
      </c>
      <c r="L6351" s="2">
        <v>41825</v>
      </c>
      <c r="M6351">
        <v>23003682724270</v>
      </c>
      <c r="N6351" t="s">
        <v>1075</v>
      </c>
      <c r="O6351">
        <v>1462803149</v>
      </c>
      <c r="P6351" s="2">
        <v>41825</v>
      </c>
      <c r="Q6351" t="s">
        <v>5</v>
      </c>
      <c r="R6351" t="s">
        <v>3</v>
      </c>
      <c r="S6351" t="s">
        <v>4</v>
      </c>
      <c r="T6351" t="s">
        <v>3</v>
      </c>
      <c r="U6351" t="s">
        <v>0</v>
      </c>
      <c r="V6351" t="s">
        <v>0</v>
      </c>
      <c r="W6351">
        <v>1.99</v>
      </c>
      <c r="X6351">
        <v>673532180</v>
      </c>
      <c r="Y6351" t="s">
        <v>0</v>
      </c>
      <c r="Z6351" t="s">
        <v>15</v>
      </c>
      <c r="AA6351" t="s">
        <v>999</v>
      </c>
      <c r="AB6351" t="s">
        <v>0</v>
      </c>
      <c r="AC6351" t="s">
        <v>0</v>
      </c>
      <c r="AD6351" t="s">
        <v>0</v>
      </c>
      <c r="AI6351" s="1" t="str">
        <f>CONCATENATE(MONTH(L6351),"/",1,"/",YEAR(L6351))</f>
        <v>7/1/2014</v>
      </c>
      <c r="AJ6351" s="1">
        <f>SUMIFS([1]Currency!A:A,[1]Currency!B:B,Sales!AI6351,[1]Currency!C:C,Sales!R6351)</f>
        <v>1</v>
      </c>
      <c r="AK6351" s="1">
        <f>AJ6351*J6351*K6351</f>
        <v>1.39</v>
      </c>
      <c r="AL6351" s="1" t="str">
        <f>VLOOKUP(S6351,[1]Region!A:B,2,FALSE)</f>
        <v>Brazil</v>
      </c>
      <c r="AM6351" s="1">
        <f>SUMIFS([1]Encoding!D:D,[1]Encoding!B:B,Sales!AL6351,[1]Encoding!A:A,Sales!C6351)</f>
        <v>0.2</v>
      </c>
      <c r="AN6351" s="1">
        <f>SUMIFS([1]Encoding!Q:Q,[1]Encoding!B:B,Sales!AL6351,[1]Encoding!A:A,Sales!C6351)</f>
        <v>4.8000000000000001E-2</v>
      </c>
      <c r="AO6351" s="1">
        <f>AK6351*(1-AN6351)</f>
        <v>1.3232799999999998</v>
      </c>
      <c r="AP6351" s="1">
        <f>AO6351*(1-AM6351)</f>
        <v>1.0586239999999998</v>
      </c>
    </row>
    <row r="6352" spans="1:42">
      <c r="A6352" t="s">
        <v>12</v>
      </c>
      <c r="B6352" t="s">
        <v>11</v>
      </c>
      <c r="C6352" t="s">
        <v>999</v>
      </c>
      <c r="D6352" t="s">
        <v>0</v>
      </c>
      <c r="E6352" t="s">
        <v>0</v>
      </c>
      <c r="F6352" t="s">
        <v>1003</v>
      </c>
      <c r="G6352" t="s">
        <v>1002</v>
      </c>
      <c r="H6352" t="s">
        <v>1001</v>
      </c>
      <c r="I6352" t="s">
        <v>7</v>
      </c>
      <c r="J6352">
        <v>1</v>
      </c>
      <c r="K6352">
        <v>2.09</v>
      </c>
      <c r="L6352" s="2">
        <v>41826</v>
      </c>
      <c r="M6352">
        <v>23003689153837</v>
      </c>
      <c r="N6352" t="s">
        <v>1074</v>
      </c>
      <c r="O6352">
        <v>9249526649</v>
      </c>
      <c r="P6352" s="2">
        <v>41826</v>
      </c>
      <c r="Q6352" t="s">
        <v>5</v>
      </c>
      <c r="R6352" t="s">
        <v>3</v>
      </c>
      <c r="S6352" t="s">
        <v>4</v>
      </c>
      <c r="T6352" t="s">
        <v>3</v>
      </c>
      <c r="U6352" t="s">
        <v>0</v>
      </c>
      <c r="V6352" t="s">
        <v>0</v>
      </c>
      <c r="W6352">
        <v>2.99</v>
      </c>
      <c r="X6352">
        <v>673532180</v>
      </c>
      <c r="Y6352" t="s">
        <v>0</v>
      </c>
      <c r="Z6352" t="s">
        <v>2</v>
      </c>
      <c r="AA6352" t="s">
        <v>999</v>
      </c>
      <c r="AB6352" t="s">
        <v>0</v>
      </c>
      <c r="AC6352" t="s">
        <v>0</v>
      </c>
      <c r="AD6352" t="s">
        <v>0</v>
      </c>
      <c r="AI6352" s="1" t="str">
        <f>CONCATENATE(MONTH(L6352),"/",1,"/",YEAR(L6352))</f>
        <v>7/1/2014</v>
      </c>
      <c r="AJ6352" s="1">
        <f>SUMIFS([1]Currency!A:A,[1]Currency!B:B,Sales!AI6352,[1]Currency!C:C,Sales!R6352)</f>
        <v>1</v>
      </c>
      <c r="AK6352" s="1">
        <f>AJ6352*J6352*K6352</f>
        <v>2.09</v>
      </c>
      <c r="AL6352" s="1" t="str">
        <f>VLOOKUP(S6352,[1]Region!A:B,2,FALSE)</f>
        <v>Brazil</v>
      </c>
      <c r="AM6352" s="1">
        <f>SUMIFS([1]Encoding!D:D,[1]Encoding!B:B,Sales!AL6352,[1]Encoding!A:A,Sales!C6352)</f>
        <v>0.2</v>
      </c>
      <c r="AN6352" s="1">
        <f>SUMIFS([1]Encoding!Q:Q,[1]Encoding!B:B,Sales!AL6352,[1]Encoding!A:A,Sales!C6352)</f>
        <v>4.8000000000000001E-2</v>
      </c>
      <c r="AO6352" s="1">
        <f>AK6352*(1-AN6352)</f>
        <v>1.9896799999999997</v>
      </c>
      <c r="AP6352" s="1">
        <f>AO6352*(1-AM6352)</f>
        <v>1.5917439999999998</v>
      </c>
    </row>
    <row r="6353" spans="1:42">
      <c r="A6353" t="s">
        <v>12</v>
      </c>
      <c r="B6353" t="s">
        <v>11</v>
      </c>
      <c r="C6353" t="s">
        <v>999</v>
      </c>
      <c r="D6353" t="s">
        <v>0</v>
      </c>
      <c r="E6353" t="s">
        <v>0</v>
      </c>
      <c r="F6353" t="s">
        <v>1003</v>
      </c>
      <c r="G6353" t="s">
        <v>1002</v>
      </c>
      <c r="H6353" t="s">
        <v>1001</v>
      </c>
      <c r="I6353" t="s">
        <v>23</v>
      </c>
      <c r="J6353">
        <v>1</v>
      </c>
      <c r="K6353">
        <v>5.6</v>
      </c>
      <c r="L6353" s="2">
        <v>41826</v>
      </c>
      <c r="M6353">
        <v>87002331318233</v>
      </c>
      <c r="N6353" t="s">
        <v>29</v>
      </c>
      <c r="O6353">
        <v>3105231464</v>
      </c>
      <c r="P6353" s="2">
        <v>41826</v>
      </c>
      <c r="Q6353" t="s">
        <v>5</v>
      </c>
      <c r="R6353" t="s">
        <v>3</v>
      </c>
      <c r="S6353" t="s">
        <v>4</v>
      </c>
      <c r="T6353" t="s">
        <v>3</v>
      </c>
      <c r="U6353" t="s">
        <v>0</v>
      </c>
      <c r="V6353" t="s">
        <v>0</v>
      </c>
      <c r="W6353">
        <v>7.99</v>
      </c>
      <c r="X6353">
        <v>673532180</v>
      </c>
      <c r="Y6353" t="s">
        <v>0</v>
      </c>
      <c r="Z6353" t="s">
        <v>2</v>
      </c>
      <c r="AA6353" t="s">
        <v>999</v>
      </c>
      <c r="AB6353" t="s">
        <v>0</v>
      </c>
      <c r="AC6353" t="s">
        <v>0</v>
      </c>
      <c r="AD6353" t="s">
        <v>0</v>
      </c>
      <c r="AI6353" s="1" t="str">
        <f>CONCATENATE(MONTH(L6353),"/",1,"/",YEAR(L6353))</f>
        <v>7/1/2014</v>
      </c>
      <c r="AJ6353" s="1">
        <f>SUMIFS([1]Currency!A:A,[1]Currency!B:B,Sales!AI6353,[1]Currency!C:C,Sales!R6353)</f>
        <v>1</v>
      </c>
      <c r="AK6353" s="1">
        <f>AJ6353*J6353*K6353</f>
        <v>5.6</v>
      </c>
      <c r="AL6353" s="1" t="str">
        <f>VLOOKUP(S6353,[1]Region!A:B,2,FALSE)</f>
        <v>Brazil</v>
      </c>
      <c r="AM6353" s="1">
        <f>SUMIFS([1]Encoding!D:D,[1]Encoding!B:B,Sales!AL6353,[1]Encoding!A:A,Sales!C6353)</f>
        <v>0.2</v>
      </c>
      <c r="AN6353" s="1">
        <f>SUMIFS([1]Encoding!Q:Q,[1]Encoding!B:B,Sales!AL6353,[1]Encoding!A:A,Sales!C6353)</f>
        <v>4.8000000000000001E-2</v>
      </c>
      <c r="AO6353" s="1">
        <f>AK6353*(1-AN6353)</f>
        <v>5.3311999999999991</v>
      </c>
      <c r="AP6353" s="1">
        <f>AO6353*(1-AM6353)</f>
        <v>4.2649599999999994</v>
      </c>
    </row>
    <row r="6354" spans="1:42">
      <c r="A6354" t="s">
        <v>12</v>
      </c>
      <c r="B6354" t="s">
        <v>11</v>
      </c>
      <c r="C6354" t="s">
        <v>999</v>
      </c>
      <c r="D6354" t="s">
        <v>0</v>
      </c>
      <c r="E6354" t="s">
        <v>0</v>
      </c>
      <c r="F6354" t="s">
        <v>1003</v>
      </c>
      <c r="G6354" t="s">
        <v>1002</v>
      </c>
      <c r="H6354" t="s">
        <v>1001</v>
      </c>
      <c r="I6354" t="s">
        <v>7</v>
      </c>
      <c r="J6354">
        <v>1</v>
      </c>
      <c r="K6354">
        <v>2.09</v>
      </c>
      <c r="L6354" s="2">
        <v>41822</v>
      </c>
      <c r="M6354">
        <v>71001881134262</v>
      </c>
      <c r="N6354" t="s">
        <v>1073</v>
      </c>
      <c r="O6354">
        <v>5933090634</v>
      </c>
      <c r="P6354" s="2">
        <v>41822</v>
      </c>
      <c r="Q6354" t="s">
        <v>5</v>
      </c>
      <c r="R6354" t="s">
        <v>3</v>
      </c>
      <c r="S6354" t="s">
        <v>4</v>
      </c>
      <c r="T6354" t="s">
        <v>3</v>
      </c>
      <c r="U6354" t="s">
        <v>0</v>
      </c>
      <c r="V6354" t="s">
        <v>0</v>
      </c>
      <c r="W6354">
        <v>2.99</v>
      </c>
      <c r="X6354">
        <v>673532180</v>
      </c>
      <c r="Y6354" t="s">
        <v>0</v>
      </c>
      <c r="Z6354" t="s">
        <v>2</v>
      </c>
      <c r="AA6354" t="s">
        <v>999</v>
      </c>
      <c r="AB6354" t="s">
        <v>0</v>
      </c>
      <c r="AC6354" t="s">
        <v>0</v>
      </c>
      <c r="AD6354" t="s">
        <v>0</v>
      </c>
      <c r="AI6354" s="1" t="str">
        <f>CONCATENATE(MONTH(L6354),"/",1,"/",YEAR(L6354))</f>
        <v>7/1/2014</v>
      </c>
      <c r="AJ6354" s="1">
        <f>SUMIFS([1]Currency!A:A,[1]Currency!B:B,Sales!AI6354,[1]Currency!C:C,Sales!R6354)</f>
        <v>1</v>
      </c>
      <c r="AK6354" s="1">
        <f>AJ6354*J6354*K6354</f>
        <v>2.09</v>
      </c>
      <c r="AL6354" s="1" t="str">
        <f>VLOOKUP(S6354,[1]Region!A:B,2,FALSE)</f>
        <v>Brazil</v>
      </c>
      <c r="AM6354" s="1">
        <f>SUMIFS([1]Encoding!D:D,[1]Encoding!B:B,Sales!AL6354,[1]Encoding!A:A,Sales!C6354)</f>
        <v>0.2</v>
      </c>
      <c r="AN6354" s="1">
        <f>SUMIFS([1]Encoding!Q:Q,[1]Encoding!B:B,Sales!AL6354,[1]Encoding!A:A,Sales!C6354)</f>
        <v>4.8000000000000001E-2</v>
      </c>
      <c r="AO6354" s="1">
        <f>AK6354*(1-AN6354)</f>
        <v>1.9896799999999997</v>
      </c>
      <c r="AP6354" s="1">
        <f>AO6354*(1-AM6354)</f>
        <v>1.5917439999999998</v>
      </c>
    </row>
    <row r="6355" spans="1:42">
      <c r="A6355" t="s">
        <v>12</v>
      </c>
      <c r="B6355" t="s">
        <v>11</v>
      </c>
      <c r="C6355" t="s">
        <v>999</v>
      </c>
      <c r="D6355" t="s">
        <v>0</v>
      </c>
      <c r="E6355" t="s">
        <v>0</v>
      </c>
      <c r="F6355" t="s">
        <v>1003</v>
      </c>
      <c r="G6355" t="s">
        <v>1002</v>
      </c>
      <c r="H6355" t="s">
        <v>1001</v>
      </c>
      <c r="I6355" t="s">
        <v>7</v>
      </c>
      <c r="J6355">
        <v>1</v>
      </c>
      <c r="K6355">
        <v>30</v>
      </c>
      <c r="L6355" s="2">
        <v>41825</v>
      </c>
      <c r="M6355">
        <v>67003625479463</v>
      </c>
      <c r="N6355">
        <v>9850</v>
      </c>
      <c r="O6355">
        <v>6662037259</v>
      </c>
      <c r="P6355" s="2">
        <v>41825</v>
      </c>
      <c r="Q6355" t="s">
        <v>5</v>
      </c>
      <c r="R6355" t="s">
        <v>1006</v>
      </c>
      <c r="S6355" t="s">
        <v>1007</v>
      </c>
      <c r="T6355" t="s">
        <v>1006</v>
      </c>
      <c r="U6355" t="s">
        <v>0</v>
      </c>
      <c r="V6355" t="s">
        <v>0</v>
      </c>
      <c r="W6355">
        <v>50</v>
      </c>
      <c r="X6355">
        <v>673532180</v>
      </c>
      <c r="Y6355" t="s">
        <v>0</v>
      </c>
      <c r="Z6355" t="s">
        <v>2</v>
      </c>
      <c r="AA6355" t="s">
        <v>999</v>
      </c>
      <c r="AB6355" t="s">
        <v>0</v>
      </c>
      <c r="AC6355" t="s">
        <v>0</v>
      </c>
      <c r="AD6355" t="s">
        <v>0</v>
      </c>
      <c r="AI6355" s="1" t="str">
        <f>CONCATENATE(MONTH(L6355),"/",1,"/",YEAR(L6355))</f>
        <v>7/1/2014</v>
      </c>
      <c r="AJ6355" s="1">
        <f>SUMIFS([1]Currency!A:A,[1]Currency!B:B,Sales!AI6355,[1]Currency!C:C,Sales!R6355)</f>
        <v>7.5999999999999998E-2</v>
      </c>
      <c r="AK6355" s="1">
        <f>AJ6355*J6355*K6355</f>
        <v>2.2799999999999998</v>
      </c>
      <c r="AL6355" s="1" t="str">
        <f>VLOOKUP(S6355,[1]Region!A:B,2,FALSE)</f>
        <v>Mexico</v>
      </c>
      <c r="AM6355" s="1">
        <f>SUMIFS([1]Encoding!D:D,[1]Encoding!B:B,Sales!AL6355,[1]Encoding!A:A,Sales!C6355)</f>
        <v>0.2</v>
      </c>
      <c r="AN6355" s="1">
        <f>SUMIFS([1]Encoding!Q:Q,[1]Encoding!B:B,Sales!AL6355,[1]Encoding!A:A,Sales!C6355)</f>
        <v>4.8000000000000001E-2</v>
      </c>
      <c r="AO6355" s="1">
        <f>AK6355*(1-AN6355)</f>
        <v>2.1705599999999996</v>
      </c>
      <c r="AP6355" s="1">
        <f>AO6355*(1-AM6355)</f>
        <v>1.7364479999999998</v>
      </c>
    </row>
    <row r="6356" spans="1:42">
      <c r="A6356" t="s">
        <v>12</v>
      </c>
      <c r="B6356" t="s">
        <v>11</v>
      </c>
      <c r="C6356" t="s">
        <v>999</v>
      </c>
      <c r="D6356" t="s">
        <v>0</v>
      </c>
      <c r="E6356" t="s">
        <v>0</v>
      </c>
      <c r="F6356" t="s">
        <v>1003</v>
      </c>
      <c r="G6356" t="s">
        <v>1002</v>
      </c>
      <c r="H6356" t="s">
        <v>1001</v>
      </c>
      <c r="I6356" t="s">
        <v>7</v>
      </c>
      <c r="J6356">
        <v>1</v>
      </c>
      <c r="K6356">
        <v>1.39</v>
      </c>
      <c r="L6356" s="2">
        <v>41826</v>
      </c>
      <c r="M6356">
        <v>39004099314447</v>
      </c>
      <c r="N6356" t="s">
        <v>248</v>
      </c>
      <c r="O6356">
        <v>6662137284</v>
      </c>
      <c r="P6356" s="2">
        <v>41826</v>
      </c>
      <c r="Q6356" t="s">
        <v>5</v>
      </c>
      <c r="R6356" t="s">
        <v>3</v>
      </c>
      <c r="S6356" t="s">
        <v>4</v>
      </c>
      <c r="T6356" t="s">
        <v>3</v>
      </c>
      <c r="U6356" t="s">
        <v>0</v>
      </c>
      <c r="V6356" t="s">
        <v>0</v>
      </c>
      <c r="W6356">
        <v>1.99</v>
      </c>
      <c r="X6356">
        <v>673532180</v>
      </c>
      <c r="Y6356" t="s">
        <v>0</v>
      </c>
      <c r="Z6356" t="s">
        <v>15</v>
      </c>
      <c r="AA6356" t="s">
        <v>999</v>
      </c>
      <c r="AB6356" t="s">
        <v>0</v>
      </c>
      <c r="AC6356" t="s">
        <v>0</v>
      </c>
      <c r="AD6356" t="s">
        <v>0</v>
      </c>
      <c r="AI6356" s="1" t="str">
        <f>CONCATENATE(MONTH(L6356),"/",1,"/",YEAR(L6356))</f>
        <v>7/1/2014</v>
      </c>
      <c r="AJ6356" s="1">
        <f>SUMIFS([1]Currency!A:A,[1]Currency!B:B,Sales!AI6356,[1]Currency!C:C,Sales!R6356)</f>
        <v>1</v>
      </c>
      <c r="AK6356" s="1">
        <f>AJ6356*J6356*K6356</f>
        <v>1.39</v>
      </c>
      <c r="AL6356" s="1" t="str">
        <f>VLOOKUP(S6356,[1]Region!A:B,2,FALSE)</f>
        <v>Brazil</v>
      </c>
      <c r="AM6356" s="1">
        <f>SUMIFS([1]Encoding!D:D,[1]Encoding!B:B,Sales!AL6356,[1]Encoding!A:A,Sales!C6356)</f>
        <v>0.2</v>
      </c>
      <c r="AN6356" s="1">
        <f>SUMIFS([1]Encoding!Q:Q,[1]Encoding!B:B,Sales!AL6356,[1]Encoding!A:A,Sales!C6356)</f>
        <v>4.8000000000000001E-2</v>
      </c>
      <c r="AO6356" s="1">
        <f>AK6356*(1-AN6356)</f>
        <v>1.3232799999999998</v>
      </c>
      <c r="AP6356" s="1">
        <f>AO6356*(1-AM6356)</f>
        <v>1.0586239999999998</v>
      </c>
    </row>
    <row r="6357" spans="1:42">
      <c r="A6357" t="s">
        <v>12</v>
      </c>
      <c r="B6357" t="s">
        <v>11</v>
      </c>
      <c r="C6357" t="s">
        <v>999</v>
      </c>
      <c r="D6357" t="s">
        <v>0</v>
      </c>
      <c r="E6357" t="s">
        <v>0</v>
      </c>
      <c r="F6357" t="s">
        <v>1003</v>
      </c>
      <c r="G6357" t="s">
        <v>1002</v>
      </c>
      <c r="H6357" t="s">
        <v>1001</v>
      </c>
      <c r="I6357" t="s">
        <v>23</v>
      </c>
      <c r="J6357">
        <v>1</v>
      </c>
      <c r="K6357">
        <v>100</v>
      </c>
      <c r="L6357" s="2">
        <v>41826</v>
      </c>
      <c r="M6357">
        <v>82003341984334</v>
      </c>
      <c r="N6357">
        <v>3900</v>
      </c>
      <c r="O6357">
        <v>5414478544</v>
      </c>
      <c r="P6357" s="2">
        <v>41826</v>
      </c>
      <c r="Q6357" t="s">
        <v>5</v>
      </c>
      <c r="R6357" t="s">
        <v>1006</v>
      </c>
      <c r="S6357" t="s">
        <v>1007</v>
      </c>
      <c r="T6357" t="s">
        <v>1006</v>
      </c>
      <c r="U6357" t="s">
        <v>0</v>
      </c>
      <c r="V6357" t="s">
        <v>0</v>
      </c>
      <c r="W6357">
        <v>149</v>
      </c>
      <c r="X6357">
        <v>673532180</v>
      </c>
      <c r="Y6357" t="s">
        <v>0</v>
      </c>
      <c r="Z6357" t="s">
        <v>2</v>
      </c>
      <c r="AA6357" t="s">
        <v>999</v>
      </c>
      <c r="AB6357" t="s">
        <v>0</v>
      </c>
      <c r="AC6357" t="s">
        <v>0</v>
      </c>
      <c r="AD6357" t="s">
        <v>0</v>
      </c>
      <c r="AI6357" s="1" t="str">
        <f>CONCATENATE(MONTH(L6357),"/",1,"/",YEAR(L6357))</f>
        <v>7/1/2014</v>
      </c>
      <c r="AJ6357" s="1">
        <f>SUMIFS([1]Currency!A:A,[1]Currency!B:B,Sales!AI6357,[1]Currency!C:C,Sales!R6357)</f>
        <v>7.5999999999999998E-2</v>
      </c>
      <c r="AK6357" s="1">
        <f>AJ6357*J6357*K6357</f>
        <v>7.6</v>
      </c>
      <c r="AL6357" s="1" t="str">
        <f>VLOOKUP(S6357,[1]Region!A:B,2,FALSE)</f>
        <v>Mexico</v>
      </c>
      <c r="AM6357" s="1">
        <f>SUMIFS([1]Encoding!D:D,[1]Encoding!B:B,Sales!AL6357,[1]Encoding!A:A,Sales!C6357)</f>
        <v>0.2</v>
      </c>
      <c r="AN6357" s="1">
        <f>SUMIFS([1]Encoding!Q:Q,[1]Encoding!B:B,Sales!AL6357,[1]Encoding!A:A,Sales!C6357)</f>
        <v>4.8000000000000001E-2</v>
      </c>
      <c r="AO6357" s="1">
        <f>AK6357*(1-AN6357)</f>
        <v>7.235199999999999</v>
      </c>
      <c r="AP6357" s="1">
        <f>AO6357*(1-AM6357)</f>
        <v>5.7881599999999995</v>
      </c>
    </row>
    <row r="6358" spans="1:42">
      <c r="A6358" t="s">
        <v>12</v>
      </c>
      <c r="B6358" t="s">
        <v>11</v>
      </c>
      <c r="C6358" t="s">
        <v>999</v>
      </c>
      <c r="D6358" t="s">
        <v>0</v>
      </c>
      <c r="E6358" t="s">
        <v>0</v>
      </c>
      <c r="F6358" t="s">
        <v>1003</v>
      </c>
      <c r="G6358" t="s">
        <v>1002</v>
      </c>
      <c r="H6358" t="s">
        <v>1001</v>
      </c>
      <c r="I6358" t="s">
        <v>23</v>
      </c>
      <c r="J6358">
        <v>1</v>
      </c>
      <c r="K6358">
        <v>5</v>
      </c>
      <c r="L6358" s="2">
        <v>41820</v>
      </c>
      <c r="M6358">
        <v>92002084105878</v>
      </c>
      <c r="N6358" t="s">
        <v>533</v>
      </c>
      <c r="O6358">
        <v>9952906289</v>
      </c>
      <c r="P6358" s="2">
        <v>41820</v>
      </c>
      <c r="Q6358" t="s">
        <v>5</v>
      </c>
      <c r="R6358" t="s">
        <v>3</v>
      </c>
      <c r="S6358" t="s">
        <v>4</v>
      </c>
      <c r="T6358" t="s">
        <v>3</v>
      </c>
      <c r="U6358" t="s">
        <v>0</v>
      </c>
      <c r="V6358" t="s">
        <v>0</v>
      </c>
      <c r="W6358">
        <v>7.99</v>
      </c>
      <c r="X6358">
        <v>673532180</v>
      </c>
      <c r="Y6358" t="s">
        <v>0</v>
      </c>
      <c r="Z6358" t="s">
        <v>2</v>
      </c>
      <c r="AA6358" t="s">
        <v>999</v>
      </c>
      <c r="AB6358" t="s">
        <v>0</v>
      </c>
      <c r="AC6358" t="s">
        <v>0</v>
      </c>
      <c r="AD6358" t="s">
        <v>0</v>
      </c>
      <c r="AI6358" s="1" t="str">
        <f>CONCATENATE(MONTH(L6358),"/",1,"/",YEAR(L6358))</f>
        <v>6/1/2014</v>
      </c>
      <c r="AJ6358" s="1">
        <f>SUMIFS([1]Currency!A:A,[1]Currency!B:B,Sales!AI6358,[1]Currency!C:C,Sales!R6358)</f>
        <v>1</v>
      </c>
      <c r="AK6358" s="1">
        <f>AJ6358*J6358*K6358</f>
        <v>5</v>
      </c>
      <c r="AL6358" s="1" t="str">
        <f>VLOOKUP(S6358,[1]Region!A:B,2,FALSE)</f>
        <v>Brazil</v>
      </c>
      <c r="AM6358" s="1">
        <f>SUMIFS([1]Encoding!D:D,[1]Encoding!B:B,Sales!AL6358,[1]Encoding!A:A,Sales!C6358)</f>
        <v>0.2</v>
      </c>
      <c r="AN6358" s="1">
        <f>SUMIFS([1]Encoding!Q:Q,[1]Encoding!B:B,Sales!AL6358,[1]Encoding!A:A,Sales!C6358)</f>
        <v>4.8000000000000001E-2</v>
      </c>
      <c r="AO6358" s="1">
        <f>AK6358*(1-AN6358)</f>
        <v>4.76</v>
      </c>
      <c r="AP6358" s="1">
        <f>AO6358*(1-AM6358)</f>
        <v>3.8079999999999998</v>
      </c>
    </row>
    <row r="6359" spans="1:42">
      <c r="A6359" t="s">
        <v>12</v>
      </c>
      <c r="B6359" t="s">
        <v>11</v>
      </c>
      <c r="C6359" t="s">
        <v>999</v>
      </c>
      <c r="D6359" t="s">
        <v>0</v>
      </c>
      <c r="E6359" t="s">
        <v>0</v>
      </c>
      <c r="F6359" t="s">
        <v>1003</v>
      </c>
      <c r="G6359" t="s">
        <v>1002</v>
      </c>
      <c r="H6359" t="s">
        <v>1001</v>
      </c>
      <c r="I6359" t="s">
        <v>7</v>
      </c>
      <c r="J6359">
        <v>1</v>
      </c>
      <c r="K6359">
        <v>3.49</v>
      </c>
      <c r="L6359" s="2">
        <v>41824</v>
      </c>
      <c r="M6359">
        <v>80003899762216</v>
      </c>
      <c r="N6359">
        <v>8015</v>
      </c>
      <c r="O6359">
        <v>2125149109</v>
      </c>
      <c r="P6359" s="2">
        <v>41824</v>
      </c>
      <c r="Q6359" t="s">
        <v>5</v>
      </c>
      <c r="R6359" t="s">
        <v>3</v>
      </c>
      <c r="S6359" t="s">
        <v>28</v>
      </c>
      <c r="T6359" t="s">
        <v>3</v>
      </c>
      <c r="U6359" t="s">
        <v>0</v>
      </c>
      <c r="V6359" t="s">
        <v>0</v>
      </c>
      <c r="W6359">
        <v>4.99</v>
      </c>
      <c r="X6359">
        <v>673532180</v>
      </c>
      <c r="Y6359" t="s">
        <v>0</v>
      </c>
      <c r="Z6359" t="s">
        <v>2</v>
      </c>
      <c r="AA6359" t="s">
        <v>999</v>
      </c>
      <c r="AB6359" t="s">
        <v>0</v>
      </c>
      <c r="AC6359" t="s">
        <v>0</v>
      </c>
      <c r="AD6359" t="s">
        <v>0</v>
      </c>
      <c r="AI6359" s="1" t="str">
        <f>CONCATENATE(MONTH(L6359),"/",1,"/",YEAR(L6359))</f>
        <v>7/1/2014</v>
      </c>
      <c r="AJ6359" s="1">
        <f>SUMIFS([1]Currency!A:A,[1]Currency!B:B,Sales!AI6359,[1]Currency!C:C,Sales!R6359)</f>
        <v>1</v>
      </c>
      <c r="AK6359" s="1">
        <f>AJ6359*J6359*K6359</f>
        <v>3.49</v>
      </c>
      <c r="AL6359" s="1" t="str">
        <f>VLOOKUP(S6359,[1]Region!A:B,2,FALSE)</f>
        <v>Latam</v>
      </c>
      <c r="AM6359" s="1">
        <f>SUMIFS([1]Encoding!D:D,[1]Encoding!B:B,Sales!AL6359,[1]Encoding!A:A,Sales!C6359)</f>
        <v>0.2</v>
      </c>
      <c r="AN6359" s="1">
        <f>SUMIFS([1]Encoding!Q:Q,[1]Encoding!B:B,Sales!AL6359,[1]Encoding!A:A,Sales!C6359)</f>
        <v>0</v>
      </c>
      <c r="AO6359" s="1">
        <f>AK6359*(1-AN6359)</f>
        <v>3.49</v>
      </c>
      <c r="AP6359" s="1">
        <f>AO6359*(1-AM6359)</f>
        <v>2.7920000000000003</v>
      </c>
    </row>
    <row r="6360" spans="1:42">
      <c r="A6360" t="s">
        <v>12</v>
      </c>
      <c r="B6360" t="s">
        <v>11</v>
      </c>
      <c r="C6360" t="s">
        <v>999</v>
      </c>
      <c r="D6360" t="s">
        <v>0</v>
      </c>
      <c r="E6360" t="s">
        <v>0</v>
      </c>
      <c r="F6360" t="s">
        <v>1003</v>
      </c>
      <c r="G6360" t="s">
        <v>1002</v>
      </c>
      <c r="H6360" t="s">
        <v>1001</v>
      </c>
      <c r="I6360" t="s">
        <v>23</v>
      </c>
      <c r="J6360">
        <v>1</v>
      </c>
      <c r="K6360">
        <v>5</v>
      </c>
      <c r="L6360" s="2">
        <v>41821</v>
      </c>
      <c r="M6360">
        <v>35002995859098</v>
      </c>
      <c r="N6360" t="s">
        <v>1072</v>
      </c>
      <c r="O6360">
        <v>6519796864</v>
      </c>
      <c r="P6360" s="2">
        <v>41821</v>
      </c>
      <c r="Q6360" t="s">
        <v>5</v>
      </c>
      <c r="R6360" t="s">
        <v>3</v>
      </c>
      <c r="S6360" t="s">
        <v>4</v>
      </c>
      <c r="T6360" t="s">
        <v>3</v>
      </c>
      <c r="U6360" t="s">
        <v>0</v>
      </c>
      <c r="V6360" t="s">
        <v>0</v>
      </c>
      <c r="W6360">
        <v>7.99</v>
      </c>
      <c r="X6360">
        <v>673532180</v>
      </c>
      <c r="Y6360" t="s">
        <v>0</v>
      </c>
      <c r="Z6360" t="s">
        <v>2</v>
      </c>
      <c r="AA6360" t="s">
        <v>999</v>
      </c>
      <c r="AB6360" t="s">
        <v>0</v>
      </c>
      <c r="AC6360" t="s">
        <v>0</v>
      </c>
      <c r="AD6360" t="s">
        <v>0</v>
      </c>
      <c r="AI6360" s="1" t="str">
        <f>CONCATENATE(MONTH(L6360),"/",1,"/",YEAR(L6360))</f>
        <v>7/1/2014</v>
      </c>
      <c r="AJ6360" s="1">
        <f>SUMIFS([1]Currency!A:A,[1]Currency!B:B,Sales!AI6360,[1]Currency!C:C,Sales!R6360)</f>
        <v>1</v>
      </c>
      <c r="AK6360" s="1">
        <f>AJ6360*J6360*K6360</f>
        <v>5</v>
      </c>
      <c r="AL6360" s="1" t="str">
        <f>VLOOKUP(S6360,[1]Region!A:B,2,FALSE)</f>
        <v>Brazil</v>
      </c>
      <c r="AM6360" s="1">
        <f>SUMIFS([1]Encoding!D:D,[1]Encoding!B:B,Sales!AL6360,[1]Encoding!A:A,Sales!C6360)</f>
        <v>0.2</v>
      </c>
      <c r="AN6360" s="1">
        <f>SUMIFS([1]Encoding!Q:Q,[1]Encoding!B:B,Sales!AL6360,[1]Encoding!A:A,Sales!C6360)</f>
        <v>4.8000000000000001E-2</v>
      </c>
      <c r="AO6360" s="1">
        <f>AK6360*(1-AN6360)</f>
        <v>4.76</v>
      </c>
      <c r="AP6360" s="1">
        <f>AO6360*(1-AM6360)</f>
        <v>3.8079999999999998</v>
      </c>
    </row>
    <row r="6361" spans="1:42">
      <c r="A6361" t="s">
        <v>12</v>
      </c>
      <c r="B6361" t="s">
        <v>11</v>
      </c>
      <c r="C6361" t="s">
        <v>999</v>
      </c>
      <c r="D6361" t="s">
        <v>0</v>
      </c>
      <c r="E6361" t="s">
        <v>0</v>
      </c>
      <c r="F6361" t="s">
        <v>1003</v>
      </c>
      <c r="G6361" t="s">
        <v>1002</v>
      </c>
      <c r="H6361" t="s">
        <v>1001</v>
      </c>
      <c r="I6361" t="s">
        <v>7</v>
      </c>
      <c r="J6361">
        <v>1</v>
      </c>
      <c r="K6361">
        <v>30</v>
      </c>
      <c r="L6361" s="2">
        <v>41822</v>
      </c>
      <c r="M6361">
        <v>89002345230698</v>
      </c>
      <c r="N6361">
        <v>64040</v>
      </c>
      <c r="O6361">
        <v>3038712559</v>
      </c>
      <c r="P6361" s="2">
        <v>41822</v>
      </c>
      <c r="Q6361" t="s">
        <v>5</v>
      </c>
      <c r="R6361" t="s">
        <v>1006</v>
      </c>
      <c r="S6361" t="s">
        <v>1007</v>
      </c>
      <c r="T6361" t="s">
        <v>1006</v>
      </c>
      <c r="U6361" t="s">
        <v>0</v>
      </c>
      <c r="V6361" t="s">
        <v>0</v>
      </c>
      <c r="W6361">
        <v>50</v>
      </c>
      <c r="X6361">
        <v>673532180</v>
      </c>
      <c r="Y6361" t="s">
        <v>0</v>
      </c>
      <c r="Z6361" t="s">
        <v>2</v>
      </c>
      <c r="AA6361" t="s">
        <v>999</v>
      </c>
      <c r="AB6361" t="s">
        <v>0</v>
      </c>
      <c r="AC6361" t="s">
        <v>0</v>
      </c>
      <c r="AD6361" t="s">
        <v>0</v>
      </c>
      <c r="AI6361" s="1" t="str">
        <f>CONCATENATE(MONTH(L6361),"/",1,"/",YEAR(L6361))</f>
        <v>7/1/2014</v>
      </c>
      <c r="AJ6361" s="1">
        <f>SUMIFS([1]Currency!A:A,[1]Currency!B:B,Sales!AI6361,[1]Currency!C:C,Sales!R6361)</f>
        <v>7.5999999999999998E-2</v>
      </c>
      <c r="AK6361" s="1">
        <f>AJ6361*J6361*K6361</f>
        <v>2.2799999999999998</v>
      </c>
      <c r="AL6361" s="1" t="str">
        <f>VLOOKUP(S6361,[1]Region!A:B,2,FALSE)</f>
        <v>Mexico</v>
      </c>
      <c r="AM6361" s="1">
        <f>SUMIFS([1]Encoding!D:D,[1]Encoding!B:B,Sales!AL6361,[1]Encoding!A:A,Sales!C6361)</f>
        <v>0.2</v>
      </c>
      <c r="AN6361" s="1">
        <f>SUMIFS([1]Encoding!Q:Q,[1]Encoding!B:B,Sales!AL6361,[1]Encoding!A:A,Sales!C6361)</f>
        <v>4.8000000000000001E-2</v>
      </c>
      <c r="AO6361" s="1">
        <f>AK6361*(1-AN6361)</f>
        <v>2.1705599999999996</v>
      </c>
      <c r="AP6361" s="1">
        <f>AO6361*(1-AM6361)</f>
        <v>1.7364479999999998</v>
      </c>
    </row>
    <row r="6362" spans="1:42">
      <c r="A6362" t="s">
        <v>12</v>
      </c>
      <c r="B6362" t="s">
        <v>11</v>
      </c>
      <c r="C6362" t="s">
        <v>999</v>
      </c>
      <c r="D6362" t="s">
        <v>0</v>
      </c>
      <c r="E6362" t="s">
        <v>0</v>
      </c>
      <c r="F6362" t="s">
        <v>1003</v>
      </c>
      <c r="G6362" t="s">
        <v>1002</v>
      </c>
      <c r="H6362" t="s">
        <v>1001</v>
      </c>
      <c r="I6362" t="s">
        <v>7</v>
      </c>
      <c r="J6362">
        <v>1</v>
      </c>
      <c r="K6362">
        <v>2.99</v>
      </c>
      <c r="L6362" s="2">
        <v>41826</v>
      </c>
      <c r="M6362">
        <v>68002190602776</v>
      </c>
      <c r="N6362" t="s">
        <v>29</v>
      </c>
      <c r="O6362">
        <v>6328702314</v>
      </c>
      <c r="P6362" s="2">
        <v>41826</v>
      </c>
      <c r="Q6362" t="s">
        <v>5</v>
      </c>
      <c r="R6362" t="s">
        <v>3</v>
      </c>
      <c r="S6362" t="s">
        <v>16</v>
      </c>
      <c r="T6362" t="s">
        <v>3</v>
      </c>
      <c r="U6362" t="s">
        <v>0</v>
      </c>
      <c r="V6362" t="s">
        <v>0</v>
      </c>
      <c r="W6362">
        <v>4.99</v>
      </c>
      <c r="X6362">
        <v>673532180</v>
      </c>
      <c r="Y6362" t="s">
        <v>0</v>
      </c>
      <c r="Z6362" t="s">
        <v>2</v>
      </c>
      <c r="AA6362" t="s">
        <v>999</v>
      </c>
      <c r="AB6362" t="s">
        <v>0</v>
      </c>
      <c r="AC6362" t="s">
        <v>0</v>
      </c>
      <c r="AD6362" t="s">
        <v>0</v>
      </c>
      <c r="AI6362" s="1" t="str">
        <f>CONCATENATE(MONTH(L6362),"/",1,"/",YEAR(L6362))</f>
        <v>7/1/2014</v>
      </c>
      <c r="AJ6362" s="1">
        <f>SUMIFS([1]Currency!A:A,[1]Currency!B:B,Sales!AI6362,[1]Currency!C:C,Sales!R6362)</f>
        <v>1</v>
      </c>
      <c r="AK6362" s="1">
        <f>AJ6362*J6362*K6362</f>
        <v>2.99</v>
      </c>
      <c r="AL6362" s="1" t="str">
        <f>VLOOKUP(S6362,[1]Region!A:B,2,FALSE)</f>
        <v>Latam</v>
      </c>
      <c r="AM6362" s="1">
        <f>SUMIFS([1]Encoding!D:D,[1]Encoding!B:B,Sales!AL6362,[1]Encoding!A:A,Sales!C6362)</f>
        <v>0.2</v>
      </c>
      <c r="AN6362" s="1">
        <f>SUMIFS([1]Encoding!Q:Q,[1]Encoding!B:B,Sales!AL6362,[1]Encoding!A:A,Sales!C6362)</f>
        <v>0</v>
      </c>
      <c r="AO6362" s="1">
        <f>AK6362*(1-AN6362)</f>
        <v>2.99</v>
      </c>
      <c r="AP6362" s="1">
        <f>AO6362*(1-AM6362)</f>
        <v>2.3920000000000003</v>
      </c>
    </row>
    <row r="6363" spans="1:42">
      <c r="A6363" t="s">
        <v>12</v>
      </c>
      <c r="B6363" t="s">
        <v>11</v>
      </c>
      <c r="C6363" t="s">
        <v>999</v>
      </c>
      <c r="D6363" t="s">
        <v>0</v>
      </c>
      <c r="E6363" t="s">
        <v>0</v>
      </c>
      <c r="F6363" t="s">
        <v>1003</v>
      </c>
      <c r="G6363" t="s">
        <v>1002</v>
      </c>
      <c r="H6363" t="s">
        <v>1001</v>
      </c>
      <c r="I6363" t="s">
        <v>7</v>
      </c>
      <c r="J6363">
        <v>1</v>
      </c>
      <c r="K6363">
        <v>2.09</v>
      </c>
      <c r="L6363" s="2">
        <v>41826</v>
      </c>
      <c r="M6363">
        <v>39004114064792</v>
      </c>
      <c r="N6363" t="s">
        <v>1009</v>
      </c>
      <c r="O6363">
        <v>6895013629</v>
      </c>
      <c r="P6363" s="2">
        <v>41826</v>
      </c>
      <c r="Q6363" t="s">
        <v>5</v>
      </c>
      <c r="R6363" t="s">
        <v>3</v>
      </c>
      <c r="S6363" t="s">
        <v>4</v>
      </c>
      <c r="T6363" t="s">
        <v>3</v>
      </c>
      <c r="U6363" t="s">
        <v>0</v>
      </c>
      <c r="V6363" t="s">
        <v>0</v>
      </c>
      <c r="W6363">
        <v>2.99</v>
      </c>
      <c r="X6363">
        <v>673532180</v>
      </c>
      <c r="Y6363" t="s">
        <v>0</v>
      </c>
      <c r="Z6363" t="s">
        <v>2</v>
      </c>
      <c r="AA6363" t="s">
        <v>999</v>
      </c>
      <c r="AB6363" t="s">
        <v>0</v>
      </c>
      <c r="AC6363" t="s">
        <v>0</v>
      </c>
      <c r="AD6363" t="s">
        <v>0</v>
      </c>
      <c r="AI6363" s="1" t="str">
        <f>CONCATENATE(MONTH(L6363),"/",1,"/",YEAR(L6363))</f>
        <v>7/1/2014</v>
      </c>
      <c r="AJ6363" s="1">
        <f>SUMIFS([1]Currency!A:A,[1]Currency!B:B,Sales!AI6363,[1]Currency!C:C,Sales!R6363)</f>
        <v>1</v>
      </c>
      <c r="AK6363" s="1">
        <f>AJ6363*J6363*K6363</f>
        <v>2.09</v>
      </c>
      <c r="AL6363" s="1" t="str">
        <f>VLOOKUP(S6363,[1]Region!A:B,2,FALSE)</f>
        <v>Brazil</v>
      </c>
      <c r="AM6363" s="1">
        <f>SUMIFS([1]Encoding!D:D,[1]Encoding!B:B,Sales!AL6363,[1]Encoding!A:A,Sales!C6363)</f>
        <v>0.2</v>
      </c>
      <c r="AN6363" s="1">
        <f>SUMIFS([1]Encoding!Q:Q,[1]Encoding!B:B,Sales!AL6363,[1]Encoding!A:A,Sales!C6363)</f>
        <v>4.8000000000000001E-2</v>
      </c>
      <c r="AO6363" s="1">
        <f>AK6363*(1-AN6363)</f>
        <v>1.9896799999999997</v>
      </c>
      <c r="AP6363" s="1">
        <f>AO6363*(1-AM6363)</f>
        <v>1.5917439999999998</v>
      </c>
    </row>
    <row r="6364" spans="1:42">
      <c r="A6364" t="s">
        <v>12</v>
      </c>
      <c r="B6364" t="s">
        <v>11</v>
      </c>
      <c r="C6364" t="s">
        <v>999</v>
      </c>
      <c r="D6364" t="s">
        <v>0</v>
      </c>
      <c r="E6364" t="s">
        <v>0</v>
      </c>
      <c r="F6364" t="s">
        <v>1003</v>
      </c>
      <c r="G6364" t="s">
        <v>1002</v>
      </c>
      <c r="H6364" t="s">
        <v>1001</v>
      </c>
      <c r="I6364" t="s">
        <v>7</v>
      </c>
      <c r="J6364">
        <v>1</v>
      </c>
      <c r="K6364">
        <v>2.09</v>
      </c>
      <c r="L6364" s="2">
        <v>41828</v>
      </c>
      <c r="M6364">
        <v>71001903742543</v>
      </c>
      <c r="N6364" t="s">
        <v>1071</v>
      </c>
      <c r="O6364">
        <v>6413007229</v>
      </c>
      <c r="P6364" s="2">
        <v>41828</v>
      </c>
      <c r="Q6364" t="s">
        <v>5</v>
      </c>
      <c r="R6364" t="s">
        <v>3</v>
      </c>
      <c r="S6364" t="s">
        <v>4</v>
      </c>
      <c r="T6364" t="s">
        <v>3</v>
      </c>
      <c r="U6364" t="s">
        <v>0</v>
      </c>
      <c r="V6364" t="s">
        <v>0</v>
      </c>
      <c r="W6364">
        <v>2.99</v>
      </c>
      <c r="X6364">
        <v>673532180</v>
      </c>
      <c r="Y6364" t="s">
        <v>0</v>
      </c>
      <c r="Z6364" t="s">
        <v>2</v>
      </c>
      <c r="AA6364" t="s">
        <v>999</v>
      </c>
      <c r="AB6364" t="s">
        <v>0</v>
      </c>
      <c r="AC6364" t="s">
        <v>0</v>
      </c>
      <c r="AD6364" t="s">
        <v>0</v>
      </c>
      <c r="AI6364" s="1" t="str">
        <f>CONCATENATE(MONTH(L6364),"/",1,"/",YEAR(L6364))</f>
        <v>7/1/2014</v>
      </c>
      <c r="AJ6364" s="1">
        <f>SUMIFS([1]Currency!A:A,[1]Currency!B:B,Sales!AI6364,[1]Currency!C:C,Sales!R6364)</f>
        <v>1</v>
      </c>
      <c r="AK6364" s="1">
        <f>AJ6364*J6364*K6364</f>
        <v>2.09</v>
      </c>
      <c r="AL6364" s="1" t="str">
        <f>VLOOKUP(S6364,[1]Region!A:B,2,FALSE)</f>
        <v>Brazil</v>
      </c>
      <c r="AM6364" s="1">
        <f>SUMIFS([1]Encoding!D:D,[1]Encoding!B:B,Sales!AL6364,[1]Encoding!A:A,Sales!C6364)</f>
        <v>0.2</v>
      </c>
      <c r="AN6364" s="1">
        <f>SUMIFS([1]Encoding!Q:Q,[1]Encoding!B:B,Sales!AL6364,[1]Encoding!A:A,Sales!C6364)</f>
        <v>4.8000000000000001E-2</v>
      </c>
      <c r="AO6364" s="1">
        <f>AK6364*(1-AN6364)</f>
        <v>1.9896799999999997</v>
      </c>
      <c r="AP6364" s="1">
        <f>AO6364*(1-AM6364)</f>
        <v>1.5917439999999998</v>
      </c>
    </row>
    <row r="6365" spans="1:42">
      <c r="A6365" t="s">
        <v>12</v>
      </c>
      <c r="B6365" t="s">
        <v>11</v>
      </c>
      <c r="C6365" t="s">
        <v>999</v>
      </c>
      <c r="D6365" t="s">
        <v>0</v>
      </c>
      <c r="E6365" t="s">
        <v>0</v>
      </c>
      <c r="F6365" t="s">
        <v>1003</v>
      </c>
      <c r="G6365" t="s">
        <v>1002</v>
      </c>
      <c r="H6365" t="s">
        <v>1001</v>
      </c>
      <c r="I6365" t="s">
        <v>23</v>
      </c>
      <c r="J6365">
        <v>1</v>
      </c>
      <c r="K6365">
        <v>9.1</v>
      </c>
      <c r="L6365" s="2">
        <v>41833</v>
      </c>
      <c r="M6365">
        <v>72003082131088</v>
      </c>
      <c r="N6365" t="s">
        <v>29</v>
      </c>
      <c r="O6365">
        <v>6404926784</v>
      </c>
      <c r="P6365" s="2">
        <v>41833</v>
      </c>
      <c r="Q6365" t="s">
        <v>5</v>
      </c>
      <c r="R6365" t="s">
        <v>3</v>
      </c>
      <c r="S6365" t="s">
        <v>43</v>
      </c>
      <c r="T6365" t="s">
        <v>3</v>
      </c>
      <c r="U6365" t="s">
        <v>0</v>
      </c>
      <c r="V6365" t="s">
        <v>0</v>
      </c>
      <c r="W6365">
        <v>12.99</v>
      </c>
      <c r="X6365">
        <v>673532180</v>
      </c>
      <c r="Y6365" t="s">
        <v>0</v>
      </c>
      <c r="Z6365" t="s">
        <v>2</v>
      </c>
      <c r="AA6365" t="s">
        <v>999</v>
      </c>
      <c r="AB6365" t="s">
        <v>0</v>
      </c>
      <c r="AC6365" t="s">
        <v>0</v>
      </c>
      <c r="AD6365" t="s">
        <v>0</v>
      </c>
      <c r="AI6365" s="1" t="str">
        <f>CONCATENATE(MONTH(L6365),"/",1,"/",YEAR(L6365))</f>
        <v>7/1/2014</v>
      </c>
      <c r="AJ6365" s="1">
        <f>SUMIFS([1]Currency!A:A,[1]Currency!B:B,Sales!AI6365,[1]Currency!C:C,Sales!R6365)</f>
        <v>1</v>
      </c>
      <c r="AK6365" s="1">
        <f>AJ6365*J6365*K6365</f>
        <v>9.1</v>
      </c>
      <c r="AL6365" s="1" t="str">
        <f>VLOOKUP(S6365,[1]Region!A:B,2,FALSE)</f>
        <v>Latam</v>
      </c>
      <c r="AM6365" s="1">
        <f>SUMIFS([1]Encoding!D:D,[1]Encoding!B:B,Sales!AL6365,[1]Encoding!A:A,Sales!C6365)</f>
        <v>0.2</v>
      </c>
      <c r="AN6365" s="1">
        <f>SUMIFS([1]Encoding!Q:Q,[1]Encoding!B:B,Sales!AL6365,[1]Encoding!A:A,Sales!C6365)</f>
        <v>0</v>
      </c>
      <c r="AO6365" s="1">
        <f>AK6365*(1-AN6365)</f>
        <v>9.1</v>
      </c>
      <c r="AP6365" s="1">
        <f>AO6365*(1-AM6365)</f>
        <v>7.28</v>
      </c>
    </row>
    <row r="6366" spans="1:42">
      <c r="A6366" t="s">
        <v>12</v>
      </c>
      <c r="B6366" t="s">
        <v>11</v>
      </c>
      <c r="C6366" t="s">
        <v>999</v>
      </c>
      <c r="D6366" t="s">
        <v>0</v>
      </c>
      <c r="E6366" t="s">
        <v>0</v>
      </c>
      <c r="F6366" t="s">
        <v>1003</v>
      </c>
      <c r="G6366" t="s">
        <v>1002</v>
      </c>
      <c r="H6366" t="s">
        <v>1001</v>
      </c>
      <c r="I6366" t="s">
        <v>7</v>
      </c>
      <c r="J6366">
        <v>1</v>
      </c>
      <c r="K6366">
        <v>2.09</v>
      </c>
      <c r="L6366" s="2">
        <v>41828</v>
      </c>
      <c r="M6366">
        <v>84003894044747</v>
      </c>
      <c r="N6366" t="s">
        <v>1070</v>
      </c>
      <c r="O6366">
        <v>2015404644</v>
      </c>
      <c r="P6366" s="2">
        <v>41828</v>
      </c>
      <c r="Q6366" t="s">
        <v>5</v>
      </c>
      <c r="R6366" t="s">
        <v>3</v>
      </c>
      <c r="S6366" t="s">
        <v>4</v>
      </c>
      <c r="T6366" t="s">
        <v>3</v>
      </c>
      <c r="U6366" t="s">
        <v>0</v>
      </c>
      <c r="V6366" t="s">
        <v>0</v>
      </c>
      <c r="W6366">
        <v>2.99</v>
      </c>
      <c r="X6366">
        <v>673532180</v>
      </c>
      <c r="Y6366" t="s">
        <v>0</v>
      </c>
      <c r="Z6366" t="s">
        <v>2</v>
      </c>
      <c r="AA6366" t="s">
        <v>999</v>
      </c>
      <c r="AB6366" t="s">
        <v>0</v>
      </c>
      <c r="AC6366" t="s">
        <v>0</v>
      </c>
      <c r="AD6366" t="s">
        <v>0</v>
      </c>
      <c r="AI6366" s="1" t="str">
        <f>CONCATENATE(MONTH(L6366),"/",1,"/",YEAR(L6366))</f>
        <v>7/1/2014</v>
      </c>
      <c r="AJ6366" s="1">
        <f>SUMIFS([1]Currency!A:A,[1]Currency!B:B,Sales!AI6366,[1]Currency!C:C,Sales!R6366)</f>
        <v>1</v>
      </c>
      <c r="AK6366" s="1">
        <f>AJ6366*J6366*K6366</f>
        <v>2.09</v>
      </c>
      <c r="AL6366" s="1" t="str">
        <f>VLOOKUP(S6366,[1]Region!A:B,2,FALSE)</f>
        <v>Brazil</v>
      </c>
      <c r="AM6366" s="1">
        <f>SUMIFS([1]Encoding!D:D,[1]Encoding!B:B,Sales!AL6366,[1]Encoding!A:A,Sales!C6366)</f>
        <v>0.2</v>
      </c>
      <c r="AN6366" s="1">
        <f>SUMIFS([1]Encoding!Q:Q,[1]Encoding!B:B,Sales!AL6366,[1]Encoding!A:A,Sales!C6366)</f>
        <v>4.8000000000000001E-2</v>
      </c>
      <c r="AO6366" s="1">
        <f>AK6366*(1-AN6366)</f>
        <v>1.9896799999999997</v>
      </c>
      <c r="AP6366" s="1">
        <f>AO6366*(1-AM6366)</f>
        <v>1.5917439999999998</v>
      </c>
    </row>
    <row r="6367" spans="1:42">
      <c r="A6367" t="s">
        <v>12</v>
      </c>
      <c r="B6367" t="s">
        <v>11</v>
      </c>
      <c r="C6367" t="s">
        <v>999</v>
      </c>
      <c r="D6367" t="s">
        <v>0</v>
      </c>
      <c r="E6367" t="s">
        <v>0</v>
      </c>
      <c r="F6367" t="s">
        <v>1003</v>
      </c>
      <c r="G6367" t="s">
        <v>1002</v>
      </c>
      <c r="H6367" t="s">
        <v>1001</v>
      </c>
      <c r="I6367" t="s">
        <v>7</v>
      </c>
      <c r="J6367">
        <v>1</v>
      </c>
      <c r="K6367">
        <v>1.39</v>
      </c>
      <c r="L6367" s="2">
        <v>41831</v>
      </c>
      <c r="M6367">
        <v>66003756628503</v>
      </c>
      <c r="N6367" t="s">
        <v>1069</v>
      </c>
      <c r="O6367">
        <v>6108042214</v>
      </c>
      <c r="P6367" s="2">
        <v>41831</v>
      </c>
      <c r="Q6367" t="s">
        <v>5</v>
      </c>
      <c r="R6367" t="s">
        <v>3</v>
      </c>
      <c r="S6367" t="s">
        <v>4</v>
      </c>
      <c r="T6367" t="s">
        <v>3</v>
      </c>
      <c r="U6367" t="s">
        <v>0</v>
      </c>
      <c r="V6367" t="s">
        <v>0</v>
      </c>
      <c r="W6367">
        <v>1.99</v>
      </c>
      <c r="X6367">
        <v>673532180</v>
      </c>
      <c r="Y6367" t="s">
        <v>0</v>
      </c>
      <c r="Z6367" t="s">
        <v>15</v>
      </c>
      <c r="AA6367" t="s">
        <v>999</v>
      </c>
      <c r="AB6367" t="s">
        <v>0</v>
      </c>
      <c r="AC6367" t="s">
        <v>0</v>
      </c>
      <c r="AD6367" t="s">
        <v>0</v>
      </c>
      <c r="AI6367" s="1" t="str">
        <f>CONCATENATE(MONTH(L6367),"/",1,"/",YEAR(L6367))</f>
        <v>7/1/2014</v>
      </c>
      <c r="AJ6367" s="1">
        <f>SUMIFS([1]Currency!A:A,[1]Currency!B:B,Sales!AI6367,[1]Currency!C:C,Sales!R6367)</f>
        <v>1</v>
      </c>
      <c r="AK6367" s="1">
        <f>AJ6367*J6367*K6367</f>
        <v>1.39</v>
      </c>
      <c r="AL6367" s="1" t="str">
        <f>VLOOKUP(S6367,[1]Region!A:B,2,FALSE)</f>
        <v>Brazil</v>
      </c>
      <c r="AM6367" s="1">
        <f>SUMIFS([1]Encoding!D:D,[1]Encoding!B:B,Sales!AL6367,[1]Encoding!A:A,Sales!C6367)</f>
        <v>0.2</v>
      </c>
      <c r="AN6367" s="1">
        <f>SUMIFS([1]Encoding!Q:Q,[1]Encoding!B:B,Sales!AL6367,[1]Encoding!A:A,Sales!C6367)</f>
        <v>4.8000000000000001E-2</v>
      </c>
      <c r="AO6367" s="1">
        <f>AK6367*(1-AN6367)</f>
        <v>1.3232799999999998</v>
      </c>
      <c r="AP6367" s="1">
        <f>AO6367*(1-AM6367)</f>
        <v>1.0586239999999998</v>
      </c>
    </row>
    <row r="6368" spans="1:42">
      <c r="A6368" t="s">
        <v>12</v>
      </c>
      <c r="B6368" t="s">
        <v>11</v>
      </c>
      <c r="C6368" t="s">
        <v>999</v>
      </c>
      <c r="D6368" t="s">
        <v>0</v>
      </c>
      <c r="E6368" t="s">
        <v>0</v>
      </c>
      <c r="F6368" t="s">
        <v>1003</v>
      </c>
      <c r="G6368" t="s">
        <v>1002</v>
      </c>
      <c r="H6368" t="s">
        <v>1001</v>
      </c>
      <c r="I6368" t="s">
        <v>7</v>
      </c>
      <c r="J6368">
        <v>1</v>
      </c>
      <c r="K6368">
        <v>2.09</v>
      </c>
      <c r="L6368" s="2">
        <v>41828</v>
      </c>
      <c r="M6368">
        <v>91001847142761</v>
      </c>
      <c r="N6368" t="s">
        <v>1068</v>
      </c>
      <c r="O6368">
        <v>8422467274</v>
      </c>
      <c r="P6368" s="2">
        <v>41828</v>
      </c>
      <c r="Q6368" t="s">
        <v>5</v>
      </c>
      <c r="R6368" t="s">
        <v>3</v>
      </c>
      <c r="S6368" t="s">
        <v>4</v>
      </c>
      <c r="T6368" t="s">
        <v>3</v>
      </c>
      <c r="U6368" t="s">
        <v>0</v>
      </c>
      <c r="V6368" t="s">
        <v>0</v>
      </c>
      <c r="W6368">
        <v>2.99</v>
      </c>
      <c r="X6368">
        <v>673532180</v>
      </c>
      <c r="Y6368" t="s">
        <v>0</v>
      </c>
      <c r="Z6368" t="s">
        <v>2</v>
      </c>
      <c r="AA6368" t="s">
        <v>999</v>
      </c>
      <c r="AB6368" t="s">
        <v>0</v>
      </c>
      <c r="AC6368" t="s">
        <v>0</v>
      </c>
      <c r="AD6368" t="s">
        <v>0</v>
      </c>
      <c r="AI6368" s="1" t="str">
        <f>CONCATENATE(MONTH(L6368),"/",1,"/",YEAR(L6368))</f>
        <v>7/1/2014</v>
      </c>
      <c r="AJ6368" s="1">
        <f>SUMIFS([1]Currency!A:A,[1]Currency!B:B,Sales!AI6368,[1]Currency!C:C,Sales!R6368)</f>
        <v>1</v>
      </c>
      <c r="AK6368" s="1">
        <f>AJ6368*J6368*K6368</f>
        <v>2.09</v>
      </c>
      <c r="AL6368" s="1" t="str">
        <f>VLOOKUP(S6368,[1]Region!A:B,2,FALSE)</f>
        <v>Brazil</v>
      </c>
      <c r="AM6368" s="1">
        <f>SUMIFS([1]Encoding!D:D,[1]Encoding!B:B,Sales!AL6368,[1]Encoding!A:A,Sales!C6368)</f>
        <v>0.2</v>
      </c>
      <c r="AN6368" s="1">
        <f>SUMIFS([1]Encoding!Q:Q,[1]Encoding!B:B,Sales!AL6368,[1]Encoding!A:A,Sales!C6368)</f>
        <v>4.8000000000000001E-2</v>
      </c>
      <c r="AO6368" s="1">
        <f>AK6368*(1-AN6368)</f>
        <v>1.9896799999999997</v>
      </c>
      <c r="AP6368" s="1">
        <f>AO6368*(1-AM6368)</f>
        <v>1.5917439999999998</v>
      </c>
    </row>
    <row r="6369" spans="1:42">
      <c r="A6369" t="s">
        <v>12</v>
      </c>
      <c r="B6369" t="s">
        <v>11</v>
      </c>
      <c r="C6369" t="s">
        <v>999</v>
      </c>
      <c r="D6369" t="s">
        <v>0</v>
      </c>
      <c r="E6369" t="s">
        <v>0</v>
      </c>
      <c r="F6369" t="s">
        <v>1003</v>
      </c>
      <c r="G6369" t="s">
        <v>1002</v>
      </c>
      <c r="H6369" t="s">
        <v>1001</v>
      </c>
      <c r="I6369" t="s">
        <v>7</v>
      </c>
      <c r="J6369">
        <v>1</v>
      </c>
      <c r="K6369">
        <v>2.09</v>
      </c>
      <c r="L6369" s="2">
        <v>41832</v>
      </c>
      <c r="M6369">
        <v>34003224661407</v>
      </c>
      <c r="N6369" t="s">
        <v>1067</v>
      </c>
      <c r="O6369">
        <v>5436879674</v>
      </c>
      <c r="P6369" s="2">
        <v>41832</v>
      </c>
      <c r="Q6369" t="s">
        <v>5</v>
      </c>
      <c r="R6369" t="s">
        <v>3</v>
      </c>
      <c r="S6369" t="s">
        <v>4</v>
      </c>
      <c r="T6369" t="s">
        <v>3</v>
      </c>
      <c r="U6369" t="s">
        <v>0</v>
      </c>
      <c r="V6369" t="s">
        <v>0</v>
      </c>
      <c r="W6369">
        <v>2.99</v>
      </c>
      <c r="X6369">
        <v>673532180</v>
      </c>
      <c r="Y6369" t="s">
        <v>0</v>
      </c>
      <c r="Z6369" t="s">
        <v>2</v>
      </c>
      <c r="AA6369" t="s">
        <v>999</v>
      </c>
      <c r="AB6369" t="s">
        <v>0</v>
      </c>
      <c r="AC6369" t="s">
        <v>0</v>
      </c>
      <c r="AD6369" t="s">
        <v>0</v>
      </c>
      <c r="AI6369" s="1" t="str">
        <f>CONCATENATE(MONTH(L6369),"/",1,"/",YEAR(L6369))</f>
        <v>7/1/2014</v>
      </c>
      <c r="AJ6369" s="1">
        <f>SUMIFS([1]Currency!A:A,[1]Currency!B:B,Sales!AI6369,[1]Currency!C:C,Sales!R6369)</f>
        <v>1</v>
      </c>
      <c r="AK6369" s="1">
        <f>AJ6369*J6369*K6369</f>
        <v>2.09</v>
      </c>
      <c r="AL6369" s="1" t="str">
        <f>VLOOKUP(S6369,[1]Region!A:B,2,FALSE)</f>
        <v>Brazil</v>
      </c>
      <c r="AM6369" s="1">
        <f>SUMIFS([1]Encoding!D:D,[1]Encoding!B:B,Sales!AL6369,[1]Encoding!A:A,Sales!C6369)</f>
        <v>0.2</v>
      </c>
      <c r="AN6369" s="1">
        <f>SUMIFS([1]Encoding!Q:Q,[1]Encoding!B:B,Sales!AL6369,[1]Encoding!A:A,Sales!C6369)</f>
        <v>4.8000000000000001E-2</v>
      </c>
      <c r="AO6369" s="1">
        <f>AK6369*(1-AN6369)</f>
        <v>1.9896799999999997</v>
      </c>
      <c r="AP6369" s="1">
        <f>AO6369*(1-AM6369)</f>
        <v>1.5917439999999998</v>
      </c>
    </row>
    <row r="6370" spans="1:42">
      <c r="A6370" t="s">
        <v>12</v>
      </c>
      <c r="B6370" t="s">
        <v>11</v>
      </c>
      <c r="C6370" t="s">
        <v>999</v>
      </c>
      <c r="D6370" t="s">
        <v>0</v>
      </c>
      <c r="E6370" t="s">
        <v>0</v>
      </c>
      <c r="F6370" t="s">
        <v>1003</v>
      </c>
      <c r="G6370" t="s">
        <v>1002</v>
      </c>
      <c r="H6370" t="s">
        <v>1001</v>
      </c>
      <c r="I6370" t="s">
        <v>7</v>
      </c>
      <c r="J6370">
        <v>1</v>
      </c>
      <c r="K6370">
        <v>30</v>
      </c>
      <c r="L6370" s="2">
        <v>41827</v>
      </c>
      <c r="M6370">
        <v>30003678462199</v>
      </c>
      <c r="N6370">
        <v>77710</v>
      </c>
      <c r="O6370">
        <v>2779260809</v>
      </c>
      <c r="P6370" s="2">
        <v>41827</v>
      </c>
      <c r="Q6370" t="s">
        <v>5</v>
      </c>
      <c r="R6370" t="s">
        <v>1006</v>
      </c>
      <c r="S6370" t="s">
        <v>1007</v>
      </c>
      <c r="T6370" t="s">
        <v>1006</v>
      </c>
      <c r="U6370" t="s">
        <v>0</v>
      </c>
      <c r="V6370" t="s">
        <v>0</v>
      </c>
      <c r="W6370">
        <v>50</v>
      </c>
      <c r="X6370">
        <v>673532180</v>
      </c>
      <c r="Y6370" t="s">
        <v>0</v>
      </c>
      <c r="Z6370" t="s">
        <v>2</v>
      </c>
      <c r="AA6370" t="s">
        <v>999</v>
      </c>
      <c r="AB6370" t="s">
        <v>0</v>
      </c>
      <c r="AC6370" t="s">
        <v>0</v>
      </c>
      <c r="AD6370" t="s">
        <v>0</v>
      </c>
      <c r="AI6370" s="1" t="str">
        <f>CONCATENATE(MONTH(L6370),"/",1,"/",YEAR(L6370))</f>
        <v>7/1/2014</v>
      </c>
      <c r="AJ6370" s="1">
        <f>SUMIFS([1]Currency!A:A,[1]Currency!B:B,Sales!AI6370,[1]Currency!C:C,Sales!R6370)</f>
        <v>7.5999999999999998E-2</v>
      </c>
      <c r="AK6370" s="1">
        <f>AJ6370*J6370*K6370</f>
        <v>2.2799999999999998</v>
      </c>
      <c r="AL6370" s="1" t="str">
        <f>VLOOKUP(S6370,[1]Region!A:B,2,FALSE)</f>
        <v>Mexico</v>
      </c>
      <c r="AM6370" s="1">
        <f>SUMIFS([1]Encoding!D:D,[1]Encoding!B:B,Sales!AL6370,[1]Encoding!A:A,Sales!C6370)</f>
        <v>0.2</v>
      </c>
      <c r="AN6370" s="1">
        <f>SUMIFS([1]Encoding!Q:Q,[1]Encoding!B:B,Sales!AL6370,[1]Encoding!A:A,Sales!C6370)</f>
        <v>4.8000000000000001E-2</v>
      </c>
      <c r="AO6370" s="1">
        <f>AK6370*(1-AN6370)</f>
        <v>2.1705599999999996</v>
      </c>
      <c r="AP6370" s="1">
        <f>AO6370*(1-AM6370)</f>
        <v>1.7364479999999998</v>
      </c>
    </row>
    <row r="6371" spans="1:42">
      <c r="A6371" t="s">
        <v>12</v>
      </c>
      <c r="B6371" t="s">
        <v>11</v>
      </c>
      <c r="C6371" t="s">
        <v>999</v>
      </c>
      <c r="D6371" t="s">
        <v>0</v>
      </c>
      <c r="E6371" t="s">
        <v>0</v>
      </c>
      <c r="F6371" t="s">
        <v>1003</v>
      </c>
      <c r="G6371" t="s">
        <v>1002</v>
      </c>
      <c r="H6371" t="s">
        <v>1001</v>
      </c>
      <c r="I6371" t="s">
        <v>23</v>
      </c>
      <c r="J6371">
        <v>1</v>
      </c>
      <c r="K6371">
        <v>5.6</v>
      </c>
      <c r="L6371" s="2">
        <v>41833</v>
      </c>
      <c r="M6371">
        <v>64004115231363</v>
      </c>
      <c r="N6371" t="s">
        <v>1066</v>
      </c>
      <c r="O6371">
        <v>1435166149</v>
      </c>
      <c r="P6371" s="2">
        <v>41833</v>
      </c>
      <c r="Q6371" t="s">
        <v>5</v>
      </c>
      <c r="R6371" t="s">
        <v>3</v>
      </c>
      <c r="S6371" t="s">
        <v>4</v>
      </c>
      <c r="T6371" t="s">
        <v>3</v>
      </c>
      <c r="U6371" t="s">
        <v>0</v>
      </c>
      <c r="V6371" t="s">
        <v>0</v>
      </c>
      <c r="W6371">
        <v>7.99</v>
      </c>
      <c r="X6371">
        <v>673532180</v>
      </c>
      <c r="Y6371" t="s">
        <v>0</v>
      </c>
      <c r="Z6371" t="s">
        <v>2</v>
      </c>
      <c r="AA6371" t="s">
        <v>999</v>
      </c>
      <c r="AB6371" t="s">
        <v>0</v>
      </c>
      <c r="AC6371" t="s">
        <v>0</v>
      </c>
      <c r="AD6371" t="s">
        <v>0</v>
      </c>
      <c r="AI6371" s="1" t="str">
        <f>CONCATENATE(MONTH(L6371),"/",1,"/",YEAR(L6371))</f>
        <v>7/1/2014</v>
      </c>
      <c r="AJ6371" s="1">
        <f>SUMIFS([1]Currency!A:A,[1]Currency!B:B,Sales!AI6371,[1]Currency!C:C,Sales!R6371)</f>
        <v>1</v>
      </c>
      <c r="AK6371" s="1">
        <f>AJ6371*J6371*K6371</f>
        <v>5.6</v>
      </c>
      <c r="AL6371" s="1" t="str">
        <f>VLOOKUP(S6371,[1]Region!A:B,2,FALSE)</f>
        <v>Brazil</v>
      </c>
      <c r="AM6371" s="1">
        <f>SUMIFS([1]Encoding!D:D,[1]Encoding!B:B,Sales!AL6371,[1]Encoding!A:A,Sales!C6371)</f>
        <v>0.2</v>
      </c>
      <c r="AN6371" s="1">
        <f>SUMIFS([1]Encoding!Q:Q,[1]Encoding!B:B,Sales!AL6371,[1]Encoding!A:A,Sales!C6371)</f>
        <v>4.8000000000000001E-2</v>
      </c>
      <c r="AO6371" s="1">
        <f>AK6371*(1-AN6371)</f>
        <v>5.3311999999999991</v>
      </c>
      <c r="AP6371" s="1">
        <f>AO6371*(1-AM6371)</f>
        <v>4.2649599999999994</v>
      </c>
    </row>
    <row r="6372" spans="1:42">
      <c r="A6372" t="s">
        <v>12</v>
      </c>
      <c r="B6372" t="s">
        <v>11</v>
      </c>
      <c r="C6372" t="s">
        <v>999</v>
      </c>
      <c r="D6372" t="s">
        <v>0</v>
      </c>
      <c r="E6372" t="s">
        <v>0</v>
      </c>
      <c r="F6372" t="s">
        <v>1003</v>
      </c>
      <c r="G6372" t="s">
        <v>1002</v>
      </c>
      <c r="H6372" t="s">
        <v>1001</v>
      </c>
      <c r="I6372" t="s">
        <v>7</v>
      </c>
      <c r="J6372">
        <v>1</v>
      </c>
      <c r="K6372">
        <v>2.09</v>
      </c>
      <c r="L6372" s="2">
        <v>41828</v>
      </c>
      <c r="M6372">
        <v>85003241834646</v>
      </c>
      <c r="N6372" t="s">
        <v>1065</v>
      </c>
      <c r="O6372">
        <v>2186611389</v>
      </c>
      <c r="P6372" s="2">
        <v>41828</v>
      </c>
      <c r="Q6372" t="s">
        <v>5</v>
      </c>
      <c r="R6372" t="s">
        <v>3</v>
      </c>
      <c r="S6372" t="s">
        <v>4</v>
      </c>
      <c r="T6372" t="s">
        <v>3</v>
      </c>
      <c r="U6372" t="s">
        <v>0</v>
      </c>
      <c r="V6372" t="s">
        <v>0</v>
      </c>
      <c r="W6372">
        <v>2.99</v>
      </c>
      <c r="X6372">
        <v>673532180</v>
      </c>
      <c r="Y6372" t="s">
        <v>0</v>
      </c>
      <c r="Z6372" t="s">
        <v>2</v>
      </c>
      <c r="AA6372" t="s">
        <v>999</v>
      </c>
      <c r="AB6372" t="s">
        <v>0</v>
      </c>
      <c r="AC6372" t="s">
        <v>0</v>
      </c>
      <c r="AD6372" t="s">
        <v>0</v>
      </c>
      <c r="AI6372" s="1" t="str">
        <f>CONCATENATE(MONTH(L6372),"/",1,"/",YEAR(L6372))</f>
        <v>7/1/2014</v>
      </c>
      <c r="AJ6372" s="1">
        <f>SUMIFS([1]Currency!A:A,[1]Currency!B:B,Sales!AI6372,[1]Currency!C:C,Sales!R6372)</f>
        <v>1</v>
      </c>
      <c r="AK6372" s="1">
        <f>AJ6372*J6372*K6372</f>
        <v>2.09</v>
      </c>
      <c r="AL6372" s="1" t="str">
        <f>VLOOKUP(S6372,[1]Region!A:B,2,FALSE)</f>
        <v>Brazil</v>
      </c>
      <c r="AM6372" s="1">
        <f>SUMIFS([1]Encoding!D:D,[1]Encoding!B:B,Sales!AL6372,[1]Encoding!A:A,Sales!C6372)</f>
        <v>0.2</v>
      </c>
      <c r="AN6372" s="1">
        <f>SUMIFS([1]Encoding!Q:Q,[1]Encoding!B:B,Sales!AL6372,[1]Encoding!A:A,Sales!C6372)</f>
        <v>4.8000000000000001E-2</v>
      </c>
      <c r="AO6372" s="1">
        <f>AK6372*(1-AN6372)</f>
        <v>1.9896799999999997</v>
      </c>
      <c r="AP6372" s="1">
        <f>AO6372*(1-AM6372)</f>
        <v>1.5917439999999998</v>
      </c>
    </row>
    <row r="6373" spans="1:42">
      <c r="A6373" t="s">
        <v>12</v>
      </c>
      <c r="B6373" t="s">
        <v>11</v>
      </c>
      <c r="C6373" t="s">
        <v>999</v>
      </c>
      <c r="D6373" t="s">
        <v>0</v>
      </c>
      <c r="E6373" t="s">
        <v>0</v>
      </c>
      <c r="F6373" t="s">
        <v>1003</v>
      </c>
      <c r="G6373" t="s">
        <v>1002</v>
      </c>
      <c r="H6373" t="s">
        <v>1001</v>
      </c>
      <c r="I6373" t="s">
        <v>7</v>
      </c>
      <c r="J6373">
        <v>1</v>
      </c>
      <c r="K6373">
        <v>2.09</v>
      </c>
      <c r="L6373" s="2">
        <v>41832</v>
      </c>
      <c r="M6373">
        <v>87002357001102</v>
      </c>
      <c r="N6373" t="s">
        <v>1064</v>
      </c>
      <c r="O6373">
        <v>6730201604</v>
      </c>
      <c r="P6373" s="2">
        <v>41832</v>
      </c>
      <c r="Q6373" t="s">
        <v>5</v>
      </c>
      <c r="R6373" t="s">
        <v>3</v>
      </c>
      <c r="S6373" t="s">
        <v>4</v>
      </c>
      <c r="T6373" t="s">
        <v>3</v>
      </c>
      <c r="U6373" t="s">
        <v>0</v>
      </c>
      <c r="V6373" t="s">
        <v>0</v>
      </c>
      <c r="W6373">
        <v>2.99</v>
      </c>
      <c r="X6373">
        <v>673532180</v>
      </c>
      <c r="Y6373" t="s">
        <v>0</v>
      </c>
      <c r="Z6373" t="s">
        <v>2</v>
      </c>
      <c r="AA6373" t="s">
        <v>999</v>
      </c>
      <c r="AB6373" t="s">
        <v>0</v>
      </c>
      <c r="AC6373" t="s">
        <v>0</v>
      </c>
      <c r="AD6373" t="s">
        <v>0</v>
      </c>
      <c r="AI6373" s="1" t="str">
        <f>CONCATENATE(MONTH(L6373),"/",1,"/",YEAR(L6373))</f>
        <v>7/1/2014</v>
      </c>
      <c r="AJ6373" s="1">
        <f>SUMIFS([1]Currency!A:A,[1]Currency!B:B,Sales!AI6373,[1]Currency!C:C,Sales!R6373)</f>
        <v>1</v>
      </c>
      <c r="AK6373" s="1">
        <f>AJ6373*J6373*K6373</f>
        <v>2.09</v>
      </c>
      <c r="AL6373" s="1" t="str">
        <f>VLOOKUP(S6373,[1]Region!A:B,2,FALSE)</f>
        <v>Brazil</v>
      </c>
      <c r="AM6373" s="1">
        <f>SUMIFS([1]Encoding!D:D,[1]Encoding!B:B,Sales!AL6373,[1]Encoding!A:A,Sales!C6373)</f>
        <v>0.2</v>
      </c>
      <c r="AN6373" s="1">
        <f>SUMIFS([1]Encoding!Q:Q,[1]Encoding!B:B,Sales!AL6373,[1]Encoding!A:A,Sales!C6373)</f>
        <v>4.8000000000000001E-2</v>
      </c>
      <c r="AO6373" s="1">
        <f>AK6373*(1-AN6373)</f>
        <v>1.9896799999999997</v>
      </c>
      <c r="AP6373" s="1">
        <f>AO6373*(1-AM6373)</f>
        <v>1.5917439999999998</v>
      </c>
    </row>
    <row r="6374" spans="1:42">
      <c r="A6374" t="s">
        <v>12</v>
      </c>
      <c r="B6374" t="s">
        <v>11</v>
      </c>
      <c r="C6374" t="s">
        <v>999</v>
      </c>
      <c r="D6374" t="s">
        <v>0</v>
      </c>
      <c r="E6374" t="s">
        <v>0</v>
      </c>
      <c r="F6374" t="s">
        <v>1003</v>
      </c>
      <c r="G6374" t="s">
        <v>1002</v>
      </c>
      <c r="H6374" t="s">
        <v>1001</v>
      </c>
      <c r="I6374" t="s">
        <v>23</v>
      </c>
      <c r="J6374">
        <v>1</v>
      </c>
      <c r="K6374">
        <v>5.6</v>
      </c>
      <c r="L6374" s="2">
        <v>41833</v>
      </c>
      <c r="M6374">
        <v>82003382620809</v>
      </c>
      <c r="N6374" t="s">
        <v>162</v>
      </c>
      <c r="O6374">
        <v>2044104264</v>
      </c>
      <c r="P6374" s="2">
        <v>41833</v>
      </c>
      <c r="Q6374" t="s">
        <v>5</v>
      </c>
      <c r="R6374" t="s">
        <v>3</v>
      </c>
      <c r="S6374" t="s">
        <v>4</v>
      </c>
      <c r="T6374" t="s">
        <v>3</v>
      </c>
      <c r="U6374" t="s">
        <v>0</v>
      </c>
      <c r="V6374" t="s">
        <v>0</v>
      </c>
      <c r="W6374">
        <v>7.99</v>
      </c>
      <c r="X6374">
        <v>673532180</v>
      </c>
      <c r="Y6374" t="s">
        <v>0</v>
      </c>
      <c r="Z6374" t="s">
        <v>2</v>
      </c>
      <c r="AA6374" t="s">
        <v>999</v>
      </c>
      <c r="AB6374" t="s">
        <v>0</v>
      </c>
      <c r="AC6374" t="s">
        <v>0</v>
      </c>
      <c r="AD6374" t="s">
        <v>0</v>
      </c>
      <c r="AI6374" s="1" t="str">
        <f>CONCATENATE(MONTH(L6374),"/",1,"/",YEAR(L6374))</f>
        <v>7/1/2014</v>
      </c>
      <c r="AJ6374" s="1">
        <f>SUMIFS([1]Currency!A:A,[1]Currency!B:B,Sales!AI6374,[1]Currency!C:C,Sales!R6374)</f>
        <v>1</v>
      </c>
      <c r="AK6374" s="1">
        <f>AJ6374*J6374*K6374</f>
        <v>5.6</v>
      </c>
      <c r="AL6374" s="1" t="str">
        <f>VLOOKUP(S6374,[1]Region!A:B,2,FALSE)</f>
        <v>Brazil</v>
      </c>
      <c r="AM6374" s="1">
        <f>SUMIFS([1]Encoding!D:D,[1]Encoding!B:B,Sales!AL6374,[1]Encoding!A:A,Sales!C6374)</f>
        <v>0.2</v>
      </c>
      <c r="AN6374" s="1">
        <f>SUMIFS([1]Encoding!Q:Q,[1]Encoding!B:B,Sales!AL6374,[1]Encoding!A:A,Sales!C6374)</f>
        <v>4.8000000000000001E-2</v>
      </c>
      <c r="AO6374" s="1">
        <f>AK6374*(1-AN6374)</f>
        <v>5.3311999999999991</v>
      </c>
      <c r="AP6374" s="1">
        <f>AO6374*(1-AM6374)</f>
        <v>4.2649599999999994</v>
      </c>
    </row>
    <row r="6375" spans="1:42">
      <c r="A6375" t="s">
        <v>12</v>
      </c>
      <c r="B6375" t="s">
        <v>11</v>
      </c>
      <c r="C6375" t="s">
        <v>999</v>
      </c>
      <c r="D6375" t="s">
        <v>0</v>
      </c>
      <c r="E6375" t="s">
        <v>0</v>
      </c>
      <c r="F6375" t="s">
        <v>1003</v>
      </c>
      <c r="G6375" t="s">
        <v>1002</v>
      </c>
      <c r="H6375" t="s">
        <v>1001</v>
      </c>
      <c r="I6375" t="s">
        <v>7</v>
      </c>
      <c r="J6375">
        <v>1</v>
      </c>
      <c r="K6375">
        <v>2.09</v>
      </c>
      <c r="L6375" s="2">
        <v>41829</v>
      </c>
      <c r="M6375">
        <v>69001941516251</v>
      </c>
      <c r="N6375" t="s">
        <v>1063</v>
      </c>
      <c r="O6375">
        <v>1076710864</v>
      </c>
      <c r="P6375" s="2">
        <v>41829</v>
      </c>
      <c r="Q6375" t="s">
        <v>5</v>
      </c>
      <c r="R6375" t="s">
        <v>3</v>
      </c>
      <c r="S6375" t="s">
        <v>4</v>
      </c>
      <c r="T6375" t="s">
        <v>3</v>
      </c>
      <c r="U6375" t="s">
        <v>0</v>
      </c>
      <c r="V6375" t="s">
        <v>0</v>
      </c>
      <c r="W6375">
        <v>2.99</v>
      </c>
      <c r="X6375">
        <v>673532180</v>
      </c>
      <c r="Y6375" t="s">
        <v>0</v>
      </c>
      <c r="Z6375" t="s">
        <v>2</v>
      </c>
      <c r="AA6375" t="s">
        <v>999</v>
      </c>
      <c r="AB6375" t="s">
        <v>0</v>
      </c>
      <c r="AC6375" t="s">
        <v>0</v>
      </c>
      <c r="AD6375" t="s">
        <v>0</v>
      </c>
      <c r="AI6375" s="1" t="str">
        <f>CONCATENATE(MONTH(L6375),"/",1,"/",YEAR(L6375))</f>
        <v>7/1/2014</v>
      </c>
      <c r="AJ6375" s="1">
        <f>SUMIFS([1]Currency!A:A,[1]Currency!B:B,Sales!AI6375,[1]Currency!C:C,Sales!R6375)</f>
        <v>1</v>
      </c>
      <c r="AK6375" s="1">
        <f>AJ6375*J6375*K6375</f>
        <v>2.09</v>
      </c>
      <c r="AL6375" s="1" t="str">
        <f>VLOOKUP(S6375,[1]Region!A:B,2,FALSE)</f>
        <v>Brazil</v>
      </c>
      <c r="AM6375" s="1">
        <f>SUMIFS([1]Encoding!D:D,[1]Encoding!B:B,Sales!AL6375,[1]Encoding!A:A,Sales!C6375)</f>
        <v>0.2</v>
      </c>
      <c r="AN6375" s="1">
        <f>SUMIFS([1]Encoding!Q:Q,[1]Encoding!B:B,Sales!AL6375,[1]Encoding!A:A,Sales!C6375)</f>
        <v>4.8000000000000001E-2</v>
      </c>
      <c r="AO6375" s="1">
        <f>AK6375*(1-AN6375)</f>
        <v>1.9896799999999997</v>
      </c>
      <c r="AP6375" s="1">
        <f>AO6375*(1-AM6375)</f>
        <v>1.5917439999999998</v>
      </c>
    </row>
    <row r="6376" spans="1:42">
      <c r="A6376" t="s">
        <v>12</v>
      </c>
      <c r="B6376" t="s">
        <v>11</v>
      </c>
      <c r="C6376" t="s">
        <v>999</v>
      </c>
      <c r="D6376" t="s">
        <v>0</v>
      </c>
      <c r="E6376" t="s">
        <v>0</v>
      </c>
      <c r="F6376" t="s">
        <v>1003</v>
      </c>
      <c r="G6376" t="s">
        <v>1002</v>
      </c>
      <c r="H6376" t="s">
        <v>1001</v>
      </c>
      <c r="I6376" t="s">
        <v>7</v>
      </c>
      <c r="J6376">
        <v>1</v>
      </c>
      <c r="K6376">
        <v>2.09</v>
      </c>
      <c r="L6376" s="2">
        <v>41828</v>
      </c>
      <c r="M6376">
        <v>113001413437527</v>
      </c>
      <c r="N6376" t="s">
        <v>1062</v>
      </c>
      <c r="O6376">
        <v>8946687179</v>
      </c>
      <c r="P6376" s="2">
        <v>41828</v>
      </c>
      <c r="Q6376" t="s">
        <v>5</v>
      </c>
      <c r="R6376" t="s">
        <v>3</v>
      </c>
      <c r="S6376" t="s">
        <v>4</v>
      </c>
      <c r="T6376" t="s">
        <v>3</v>
      </c>
      <c r="U6376" t="s">
        <v>0</v>
      </c>
      <c r="V6376" t="s">
        <v>0</v>
      </c>
      <c r="W6376">
        <v>2.99</v>
      </c>
      <c r="X6376">
        <v>673532180</v>
      </c>
      <c r="Y6376" t="s">
        <v>0</v>
      </c>
      <c r="Z6376" t="s">
        <v>2</v>
      </c>
      <c r="AA6376" t="s">
        <v>999</v>
      </c>
      <c r="AB6376" t="s">
        <v>0</v>
      </c>
      <c r="AC6376" t="s">
        <v>0</v>
      </c>
      <c r="AD6376" t="s">
        <v>0</v>
      </c>
      <c r="AI6376" s="1" t="str">
        <f>CONCATENATE(MONTH(L6376),"/",1,"/",YEAR(L6376))</f>
        <v>7/1/2014</v>
      </c>
      <c r="AJ6376" s="1">
        <f>SUMIFS([1]Currency!A:A,[1]Currency!B:B,Sales!AI6376,[1]Currency!C:C,Sales!R6376)</f>
        <v>1</v>
      </c>
      <c r="AK6376" s="1">
        <f>AJ6376*J6376*K6376</f>
        <v>2.09</v>
      </c>
      <c r="AL6376" s="1" t="str">
        <f>VLOOKUP(S6376,[1]Region!A:B,2,FALSE)</f>
        <v>Brazil</v>
      </c>
      <c r="AM6376" s="1">
        <f>SUMIFS([1]Encoding!D:D,[1]Encoding!B:B,Sales!AL6376,[1]Encoding!A:A,Sales!C6376)</f>
        <v>0.2</v>
      </c>
      <c r="AN6376" s="1">
        <f>SUMIFS([1]Encoding!Q:Q,[1]Encoding!B:B,Sales!AL6376,[1]Encoding!A:A,Sales!C6376)</f>
        <v>4.8000000000000001E-2</v>
      </c>
      <c r="AO6376" s="1">
        <f>AK6376*(1-AN6376)</f>
        <v>1.9896799999999997</v>
      </c>
      <c r="AP6376" s="1">
        <f>AO6376*(1-AM6376)</f>
        <v>1.5917439999999998</v>
      </c>
    </row>
    <row r="6377" spans="1:42">
      <c r="A6377" t="s">
        <v>12</v>
      </c>
      <c r="B6377" t="s">
        <v>11</v>
      </c>
      <c r="C6377" t="s">
        <v>999</v>
      </c>
      <c r="D6377" t="s">
        <v>0</v>
      </c>
      <c r="E6377" t="s">
        <v>0</v>
      </c>
      <c r="F6377" t="s">
        <v>1003</v>
      </c>
      <c r="G6377" t="s">
        <v>1002</v>
      </c>
      <c r="H6377" t="s">
        <v>1001</v>
      </c>
      <c r="I6377" t="s">
        <v>23</v>
      </c>
      <c r="J6377">
        <v>1</v>
      </c>
      <c r="K6377">
        <v>5.6</v>
      </c>
      <c r="L6377" s="2">
        <v>41831</v>
      </c>
      <c r="M6377">
        <v>61004258148076</v>
      </c>
      <c r="N6377" t="s">
        <v>1061</v>
      </c>
      <c r="O6377">
        <v>5154456504</v>
      </c>
      <c r="P6377" s="2">
        <v>41831</v>
      </c>
      <c r="Q6377" t="s">
        <v>5</v>
      </c>
      <c r="R6377" t="s">
        <v>3</v>
      </c>
      <c r="S6377" t="s">
        <v>4</v>
      </c>
      <c r="T6377" t="s">
        <v>3</v>
      </c>
      <c r="U6377" t="s">
        <v>0</v>
      </c>
      <c r="V6377" t="s">
        <v>0</v>
      </c>
      <c r="W6377">
        <v>7.99</v>
      </c>
      <c r="X6377">
        <v>673532180</v>
      </c>
      <c r="Y6377" t="s">
        <v>0</v>
      </c>
      <c r="Z6377" t="s">
        <v>2</v>
      </c>
      <c r="AA6377" t="s">
        <v>999</v>
      </c>
      <c r="AB6377" t="s">
        <v>0</v>
      </c>
      <c r="AC6377" t="s">
        <v>0</v>
      </c>
      <c r="AD6377" t="s">
        <v>0</v>
      </c>
      <c r="AI6377" s="1" t="str">
        <f>CONCATENATE(MONTH(L6377),"/",1,"/",YEAR(L6377))</f>
        <v>7/1/2014</v>
      </c>
      <c r="AJ6377" s="1">
        <f>SUMIFS([1]Currency!A:A,[1]Currency!B:B,Sales!AI6377,[1]Currency!C:C,Sales!R6377)</f>
        <v>1</v>
      </c>
      <c r="AK6377" s="1">
        <f>AJ6377*J6377*K6377</f>
        <v>5.6</v>
      </c>
      <c r="AL6377" s="1" t="str">
        <f>VLOOKUP(S6377,[1]Region!A:B,2,FALSE)</f>
        <v>Brazil</v>
      </c>
      <c r="AM6377" s="1">
        <f>SUMIFS([1]Encoding!D:D,[1]Encoding!B:B,Sales!AL6377,[1]Encoding!A:A,Sales!C6377)</f>
        <v>0.2</v>
      </c>
      <c r="AN6377" s="1">
        <f>SUMIFS([1]Encoding!Q:Q,[1]Encoding!B:B,Sales!AL6377,[1]Encoding!A:A,Sales!C6377)</f>
        <v>4.8000000000000001E-2</v>
      </c>
      <c r="AO6377" s="1">
        <f>AK6377*(1-AN6377)</f>
        <v>5.3311999999999991</v>
      </c>
      <c r="AP6377" s="1">
        <f>AO6377*(1-AM6377)</f>
        <v>4.2649599999999994</v>
      </c>
    </row>
    <row r="6378" spans="1:42">
      <c r="A6378" t="s">
        <v>12</v>
      </c>
      <c r="B6378" t="s">
        <v>11</v>
      </c>
      <c r="C6378" t="s">
        <v>999</v>
      </c>
      <c r="D6378" t="s">
        <v>0</v>
      </c>
      <c r="E6378" t="s">
        <v>0</v>
      </c>
      <c r="F6378" t="s">
        <v>1003</v>
      </c>
      <c r="G6378" t="s">
        <v>1002</v>
      </c>
      <c r="H6378" t="s">
        <v>1001</v>
      </c>
      <c r="I6378" t="s">
        <v>7</v>
      </c>
      <c r="J6378">
        <v>1</v>
      </c>
      <c r="K6378">
        <v>30</v>
      </c>
      <c r="L6378" s="2">
        <v>41833</v>
      </c>
      <c r="M6378">
        <v>111002173113864</v>
      </c>
      <c r="N6378">
        <v>11560</v>
      </c>
      <c r="O6378">
        <v>10133695224</v>
      </c>
      <c r="P6378" s="2">
        <v>41833</v>
      </c>
      <c r="Q6378" t="s">
        <v>5</v>
      </c>
      <c r="R6378" t="s">
        <v>1006</v>
      </c>
      <c r="S6378" t="s">
        <v>1007</v>
      </c>
      <c r="T6378" t="s">
        <v>1006</v>
      </c>
      <c r="U6378" t="s">
        <v>0</v>
      </c>
      <c r="V6378" t="s">
        <v>0</v>
      </c>
      <c r="W6378">
        <v>50</v>
      </c>
      <c r="X6378">
        <v>673532180</v>
      </c>
      <c r="Y6378" t="s">
        <v>0</v>
      </c>
      <c r="Z6378" t="s">
        <v>2</v>
      </c>
      <c r="AA6378" t="s">
        <v>999</v>
      </c>
      <c r="AB6378" t="s">
        <v>0</v>
      </c>
      <c r="AC6378" t="s">
        <v>0</v>
      </c>
      <c r="AD6378" t="s">
        <v>0</v>
      </c>
      <c r="AI6378" s="1" t="str">
        <f>CONCATENATE(MONTH(L6378),"/",1,"/",YEAR(L6378))</f>
        <v>7/1/2014</v>
      </c>
      <c r="AJ6378" s="1">
        <f>SUMIFS([1]Currency!A:A,[1]Currency!B:B,Sales!AI6378,[1]Currency!C:C,Sales!R6378)</f>
        <v>7.5999999999999998E-2</v>
      </c>
      <c r="AK6378" s="1">
        <f>AJ6378*J6378*K6378</f>
        <v>2.2799999999999998</v>
      </c>
      <c r="AL6378" s="1" t="str">
        <f>VLOOKUP(S6378,[1]Region!A:B,2,FALSE)</f>
        <v>Mexico</v>
      </c>
      <c r="AM6378" s="1">
        <f>SUMIFS([1]Encoding!D:D,[1]Encoding!B:B,Sales!AL6378,[1]Encoding!A:A,Sales!C6378)</f>
        <v>0.2</v>
      </c>
      <c r="AN6378" s="1">
        <f>SUMIFS([1]Encoding!Q:Q,[1]Encoding!B:B,Sales!AL6378,[1]Encoding!A:A,Sales!C6378)</f>
        <v>4.8000000000000001E-2</v>
      </c>
      <c r="AO6378" s="1">
        <f>AK6378*(1-AN6378)</f>
        <v>2.1705599999999996</v>
      </c>
      <c r="AP6378" s="1">
        <f>AO6378*(1-AM6378)</f>
        <v>1.7364479999999998</v>
      </c>
    </row>
    <row r="6379" spans="1:42">
      <c r="A6379" t="s">
        <v>12</v>
      </c>
      <c r="B6379" t="s">
        <v>11</v>
      </c>
      <c r="C6379" t="s">
        <v>999</v>
      </c>
      <c r="D6379" t="s">
        <v>0</v>
      </c>
      <c r="E6379" t="s">
        <v>0</v>
      </c>
      <c r="F6379" t="s">
        <v>1003</v>
      </c>
      <c r="G6379" t="s">
        <v>1002</v>
      </c>
      <c r="H6379" t="s">
        <v>1001</v>
      </c>
      <c r="I6379" t="s">
        <v>7</v>
      </c>
      <c r="J6379">
        <v>1</v>
      </c>
      <c r="K6379">
        <v>30</v>
      </c>
      <c r="L6379" s="2">
        <v>41828</v>
      </c>
      <c r="M6379">
        <v>83002872067003</v>
      </c>
      <c r="N6379">
        <v>31250</v>
      </c>
      <c r="O6379">
        <v>2164602909</v>
      </c>
      <c r="P6379" s="2">
        <v>41828</v>
      </c>
      <c r="Q6379" t="s">
        <v>5</v>
      </c>
      <c r="R6379" t="s">
        <v>1006</v>
      </c>
      <c r="S6379" t="s">
        <v>1007</v>
      </c>
      <c r="T6379" t="s">
        <v>1006</v>
      </c>
      <c r="U6379" t="s">
        <v>0</v>
      </c>
      <c r="V6379" t="s">
        <v>0</v>
      </c>
      <c r="W6379">
        <v>50</v>
      </c>
      <c r="X6379">
        <v>673532180</v>
      </c>
      <c r="Y6379" t="s">
        <v>0</v>
      </c>
      <c r="Z6379" t="s">
        <v>2</v>
      </c>
      <c r="AA6379" t="s">
        <v>999</v>
      </c>
      <c r="AB6379" t="s">
        <v>0</v>
      </c>
      <c r="AC6379" t="s">
        <v>0</v>
      </c>
      <c r="AD6379" t="s">
        <v>0</v>
      </c>
      <c r="AI6379" s="1" t="str">
        <f>CONCATENATE(MONTH(L6379),"/",1,"/",YEAR(L6379))</f>
        <v>7/1/2014</v>
      </c>
      <c r="AJ6379" s="1">
        <f>SUMIFS([1]Currency!A:A,[1]Currency!B:B,Sales!AI6379,[1]Currency!C:C,Sales!R6379)</f>
        <v>7.5999999999999998E-2</v>
      </c>
      <c r="AK6379" s="1">
        <f>AJ6379*J6379*K6379</f>
        <v>2.2799999999999998</v>
      </c>
      <c r="AL6379" s="1" t="str">
        <f>VLOOKUP(S6379,[1]Region!A:B,2,FALSE)</f>
        <v>Mexico</v>
      </c>
      <c r="AM6379" s="1">
        <f>SUMIFS([1]Encoding!D:D,[1]Encoding!B:B,Sales!AL6379,[1]Encoding!A:A,Sales!C6379)</f>
        <v>0.2</v>
      </c>
      <c r="AN6379" s="1">
        <f>SUMIFS([1]Encoding!Q:Q,[1]Encoding!B:B,Sales!AL6379,[1]Encoding!A:A,Sales!C6379)</f>
        <v>4.8000000000000001E-2</v>
      </c>
      <c r="AO6379" s="1">
        <f>AK6379*(1-AN6379)</f>
        <v>2.1705599999999996</v>
      </c>
      <c r="AP6379" s="1">
        <f>AO6379*(1-AM6379)</f>
        <v>1.7364479999999998</v>
      </c>
    </row>
    <row r="6380" spans="1:42">
      <c r="A6380" t="s">
        <v>12</v>
      </c>
      <c r="B6380" t="s">
        <v>11</v>
      </c>
      <c r="C6380" t="s">
        <v>999</v>
      </c>
      <c r="D6380" t="s">
        <v>0</v>
      </c>
      <c r="E6380" t="s">
        <v>0</v>
      </c>
      <c r="F6380" t="s">
        <v>1003</v>
      </c>
      <c r="G6380" t="s">
        <v>1002</v>
      </c>
      <c r="H6380" t="s">
        <v>1001</v>
      </c>
      <c r="I6380" t="s">
        <v>7</v>
      </c>
      <c r="J6380">
        <v>1</v>
      </c>
      <c r="K6380">
        <v>1.39</v>
      </c>
      <c r="L6380" s="2">
        <v>41832</v>
      </c>
      <c r="M6380">
        <v>70002064804750</v>
      </c>
      <c r="N6380" t="s">
        <v>1060</v>
      </c>
      <c r="O6380">
        <v>6443967249</v>
      </c>
      <c r="P6380" s="2">
        <v>41832</v>
      </c>
      <c r="Q6380" t="s">
        <v>5</v>
      </c>
      <c r="R6380" t="s">
        <v>3</v>
      </c>
      <c r="S6380" t="s">
        <v>4</v>
      </c>
      <c r="T6380" t="s">
        <v>3</v>
      </c>
      <c r="U6380" t="s">
        <v>0</v>
      </c>
      <c r="V6380" t="s">
        <v>0</v>
      </c>
      <c r="W6380">
        <v>1.99</v>
      </c>
      <c r="X6380">
        <v>673532180</v>
      </c>
      <c r="Y6380" t="s">
        <v>0</v>
      </c>
      <c r="Z6380" t="s">
        <v>15</v>
      </c>
      <c r="AA6380" t="s">
        <v>999</v>
      </c>
      <c r="AB6380" t="s">
        <v>0</v>
      </c>
      <c r="AC6380" t="s">
        <v>0</v>
      </c>
      <c r="AD6380" t="s">
        <v>0</v>
      </c>
      <c r="AI6380" s="1" t="str">
        <f>CONCATENATE(MONTH(L6380),"/",1,"/",YEAR(L6380))</f>
        <v>7/1/2014</v>
      </c>
      <c r="AJ6380" s="1">
        <f>SUMIFS([1]Currency!A:A,[1]Currency!B:B,Sales!AI6380,[1]Currency!C:C,Sales!R6380)</f>
        <v>1</v>
      </c>
      <c r="AK6380" s="1">
        <f>AJ6380*J6380*K6380</f>
        <v>1.39</v>
      </c>
      <c r="AL6380" s="1" t="str">
        <f>VLOOKUP(S6380,[1]Region!A:B,2,FALSE)</f>
        <v>Brazil</v>
      </c>
      <c r="AM6380" s="1">
        <f>SUMIFS([1]Encoding!D:D,[1]Encoding!B:B,Sales!AL6380,[1]Encoding!A:A,Sales!C6380)</f>
        <v>0.2</v>
      </c>
      <c r="AN6380" s="1">
        <f>SUMIFS([1]Encoding!Q:Q,[1]Encoding!B:B,Sales!AL6380,[1]Encoding!A:A,Sales!C6380)</f>
        <v>4.8000000000000001E-2</v>
      </c>
      <c r="AO6380" s="1">
        <f>AK6380*(1-AN6380)</f>
        <v>1.3232799999999998</v>
      </c>
      <c r="AP6380" s="1">
        <f>AO6380*(1-AM6380)</f>
        <v>1.0586239999999998</v>
      </c>
    </row>
    <row r="6381" spans="1:42">
      <c r="A6381" t="s">
        <v>12</v>
      </c>
      <c r="B6381" t="s">
        <v>11</v>
      </c>
      <c r="C6381" t="s">
        <v>999</v>
      </c>
      <c r="D6381" t="s">
        <v>0</v>
      </c>
      <c r="E6381" t="s">
        <v>0</v>
      </c>
      <c r="F6381" t="s">
        <v>1003</v>
      </c>
      <c r="G6381" t="s">
        <v>1002</v>
      </c>
      <c r="H6381" t="s">
        <v>1001</v>
      </c>
      <c r="I6381" t="s">
        <v>7</v>
      </c>
      <c r="J6381">
        <v>1</v>
      </c>
      <c r="K6381">
        <v>1.39</v>
      </c>
      <c r="L6381" s="2">
        <v>41829</v>
      </c>
      <c r="M6381">
        <v>30003691528056</v>
      </c>
      <c r="N6381" t="s">
        <v>1059</v>
      </c>
      <c r="O6381">
        <v>2254712344</v>
      </c>
      <c r="P6381" s="2">
        <v>41829</v>
      </c>
      <c r="Q6381" t="s">
        <v>5</v>
      </c>
      <c r="R6381" t="s">
        <v>3</v>
      </c>
      <c r="S6381" t="s">
        <v>4</v>
      </c>
      <c r="T6381" t="s">
        <v>3</v>
      </c>
      <c r="U6381" t="s">
        <v>0</v>
      </c>
      <c r="V6381" t="s">
        <v>0</v>
      </c>
      <c r="W6381">
        <v>1.99</v>
      </c>
      <c r="X6381">
        <v>673532180</v>
      </c>
      <c r="Y6381" t="s">
        <v>0</v>
      </c>
      <c r="Z6381" t="s">
        <v>15</v>
      </c>
      <c r="AA6381" t="s">
        <v>999</v>
      </c>
      <c r="AB6381" t="s">
        <v>0</v>
      </c>
      <c r="AC6381" t="s">
        <v>0</v>
      </c>
      <c r="AD6381" t="s">
        <v>0</v>
      </c>
      <c r="AI6381" s="1" t="str">
        <f>CONCATENATE(MONTH(L6381),"/",1,"/",YEAR(L6381))</f>
        <v>7/1/2014</v>
      </c>
      <c r="AJ6381" s="1">
        <f>SUMIFS([1]Currency!A:A,[1]Currency!B:B,Sales!AI6381,[1]Currency!C:C,Sales!R6381)</f>
        <v>1</v>
      </c>
      <c r="AK6381" s="1">
        <f>AJ6381*J6381*K6381</f>
        <v>1.39</v>
      </c>
      <c r="AL6381" s="1" t="str">
        <f>VLOOKUP(S6381,[1]Region!A:B,2,FALSE)</f>
        <v>Brazil</v>
      </c>
      <c r="AM6381" s="1">
        <f>SUMIFS([1]Encoding!D:D,[1]Encoding!B:B,Sales!AL6381,[1]Encoding!A:A,Sales!C6381)</f>
        <v>0.2</v>
      </c>
      <c r="AN6381" s="1">
        <f>SUMIFS([1]Encoding!Q:Q,[1]Encoding!B:B,Sales!AL6381,[1]Encoding!A:A,Sales!C6381)</f>
        <v>4.8000000000000001E-2</v>
      </c>
      <c r="AO6381" s="1">
        <f>AK6381*(1-AN6381)</f>
        <v>1.3232799999999998</v>
      </c>
      <c r="AP6381" s="1">
        <f>AO6381*(1-AM6381)</f>
        <v>1.0586239999999998</v>
      </c>
    </row>
    <row r="6382" spans="1:42">
      <c r="A6382" t="s">
        <v>12</v>
      </c>
      <c r="B6382" t="s">
        <v>11</v>
      </c>
      <c r="C6382" t="s">
        <v>999</v>
      </c>
      <c r="D6382" t="s">
        <v>0</v>
      </c>
      <c r="E6382" t="s">
        <v>0</v>
      </c>
      <c r="F6382" t="s">
        <v>1003</v>
      </c>
      <c r="G6382" t="s">
        <v>1002</v>
      </c>
      <c r="H6382" t="s">
        <v>1001</v>
      </c>
      <c r="I6382" t="s">
        <v>7</v>
      </c>
      <c r="J6382">
        <v>1</v>
      </c>
      <c r="K6382">
        <v>1.39</v>
      </c>
      <c r="L6382" s="2">
        <v>41827</v>
      </c>
      <c r="M6382">
        <v>83002875623643</v>
      </c>
      <c r="N6382" t="s">
        <v>1058</v>
      </c>
      <c r="O6382">
        <v>9645254709</v>
      </c>
      <c r="P6382" s="2">
        <v>41827</v>
      </c>
      <c r="Q6382" t="s">
        <v>5</v>
      </c>
      <c r="R6382" t="s">
        <v>3</v>
      </c>
      <c r="S6382" t="s">
        <v>4</v>
      </c>
      <c r="T6382" t="s">
        <v>3</v>
      </c>
      <c r="U6382" t="s">
        <v>0</v>
      </c>
      <c r="V6382" t="s">
        <v>0</v>
      </c>
      <c r="W6382">
        <v>1.99</v>
      </c>
      <c r="X6382">
        <v>673532180</v>
      </c>
      <c r="Y6382" t="s">
        <v>0</v>
      </c>
      <c r="Z6382" t="s">
        <v>15</v>
      </c>
      <c r="AA6382" t="s">
        <v>999</v>
      </c>
      <c r="AB6382" t="s">
        <v>0</v>
      </c>
      <c r="AC6382" t="s">
        <v>0</v>
      </c>
      <c r="AD6382" t="s">
        <v>0</v>
      </c>
      <c r="AI6382" s="1" t="str">
        <f>CONCATENATE(MONTH(L6382),"/",1,"/",YEAR(L6382))</f>
        <v>7/1/2014</v>
      </c>
      <c r="AJ6382" s="1">
        <f>SUMIFS([1]Currency!A:A,[1]Currency!B:B,Sales!AI6382,[1]Currency!C:C,Sales!R6382)</f>
        <v>1</v>
      </c>
      <c r="AK6382" s="1">
        <f>AJ6382*J6382*K6382</f>
        <v>1.39</v>
      </c>
      <c r="AL6382" s="1" t="str">
        <f>VLOOKUP(S6382,[1]Region!A:B,2,FALSE)</f>
        <v>Brazil</v>
      </c>
      <c r="AM6382" s="1">
        <f>SUMIFS([1]Encoding!D:D,[1]Encoding!B:B,Sales!AL6382,[1]Encoding!A:A,Sales!C6382)</f>
        <v>0.2</v>
      </c>
      <c r="AN6382" s="1">
        <f>SUMIFS([1]Encoding!Q:Q,[1]Encoding!B:B,Sales!AL6382,[1]Encoding!A:A,Sales!C6382)</f>
        <v>4.8000000000000001E-2</v>
      </c>
      <c r="AO6382" s="1">
        <f>AK6382*(1-AN6382)</f>
        <v>1.3232799999999998</v>
      </c>
      <c r="AP6382" s="1">
        <f>AO6382*(1-AM6382)</f>
        <v>1.0586239999999998</v>
      </c>
    </row>
    <row r="6383" spans="1:42">
      <c r="A6383" t="s">
        <v>12</v>
      </c>
      <c r="B6383" t="s">
        <v>11</v>
      </c>
      <c r="C6383" t="s">
        <v>999</v>
      </c>
      <c r="D6383" t="s">
        <v>0</v>
      </c>
      <c r="E6383" t="s">
        <v>0</v>
      </c>
      <c r="F6383" t="s">
        <v>1003</v>
      </c>
      <c r="G6383" t="s">
        <v>1002</v>
      </c>
      <c r="H6383" t="s">
        <v>1001</v>
      </c>
      <c r="I6383" t="s">
        <v>7</v>
      </c>
      <c r="J6383">
        <v>1</v>
      </c>
      <c r="K6383">
        <v>2.09</v>
      </c>
      <c r="L6383" s="2">
        <v>41827</v>
      </c>
      <c r="M6383">
        <v>86003252436917</v>
      </c>
      <c r="N6383" t="s">
        <v>1057</v>
      </c>
      <c r="O6383">
        <v>7247693249</v>
      </c>
      <c r="P6383" s="2">
        <v>41827</v>
      </c>
      <c r="Q6383" t="s">
        <v>5</v>
      </c>
      <c r="R6383" t="s">
        <v>3</v>
      </c>
      <c r="S6383" t="s">
        <v>4</v>
      </c>
      <c r="T6383" t="s">
        <v>3</v>
      </c>
      <c r="U6383" t="s">
        <v>0</v>
      </c>
      <c r="V6383" t="s">
        <v>0</v>
      </c>
      <c r="W6383">
        <v>2.99</v>
      </c>
      <c r="X6383">
        <v>673532180</v>
      </c>
      <c r="Y6383" t="s">
        <v>0</v>
      </c>
      <c r="Z6383" t="s">
        <v>2</v>
      </c>
      <c r="AA6383" t="s">
        <v>999</v>
      </c>
      <c r="AB6383" t="s">
        <v>0</v>
      </c>
      <c r="AC6383" t="s">
        <v>0</v>
      </c>
      <c r="AD6383" t="s">
        <v>0</v>
      </c>
      <c r="AI6383" s="1" t="str">
        <f>CONCATENATE(MONTH(L6383),"/",1,"/",YEAR(L6383))</f>
        <v>7/1/2014</v>
      </c>
      <c r="AJ6383" s="1">
        <f>SUMIFS([1]Currency!A:A,[1]Currency!B:B,Sales!AI6383,[1]Currency!C:C,Sales!R6383)</f>
        <v>1</v>
      </c>
      <c r="AK6383" s="1">
        <f>AJ6383*J6383*K6383</f>
        <v>2.09</v>
      </c>
      <c r="AL6383" s="1" t="str">
        <f>VLOOKUP(S6383,[1]Region!A:B,2,FALSE)</f>
        <v>Brazil</v>
      </c>
      <c r="AM6383" s="1">
        <f>SUMIFS([1]Encoding!D:D,[1]Encoding!B:B,Sales!AL6383,[1]Encoding!A:A,Sales!C6383)</f>
        <v>0.2</v>
      </c>
      <c r="AN6383" s="1">
        <f>SUMIFS([1]Encoding!Q:Q,[1]Encoding!B:B,Sales!AL6383,[1]Encoding!A:A,Sales!C6383)</f>
        <v>4.8000000000000001E-2</v>
      </c>
      <c r="AO6383" s="1">
        <f>AK6383*(1-AN6383)</f>
        <v>1.9896799999999997</v>
      </c>
      <c r="AP6383" s="1">
        <f>AO6383*(1-AM6383)</f>
        <v>1.5917439999999998</v>
      </c>
    </row>
    <row r="6384" spans="1:42">
      <c r="A6384" t="s">
        <v>12</v>
      </c>
      <c r="B6384" t="s">
        <v>11</v>
      </c>
      <c r="C6384" t="s">
        <v>999</v>
      </c>
      <c r="D6384" t="s">
        <v>0</v>
      </c>
      <c r="E6384" t="s">
        <v>0</v>
      </c>
      <c r="F6384" t="s">
        <v>1003</v>
      </c>
      <c r="G6384" t="s">
        <v>1002</v>
      </c>
      <c r="H6384" t="s">
        <v>1001</v>
      </c>
      <c r="I6384" t="s">
        <v>23</v>
      </c>
      <c r="J6384">
        <v>1</v>
      </c>
      <c r="K6384">
        <v>3.5</v>
      </c>
      <c r="L6384" s="2">
        <v>41828</v>
      </c>
      <c r="M6384">
        <v>74001542151810</v>
      </c>
      <c r="N6384" t="s">
        <v>1056</v>
      </c>
      <c r="O6384">
        <v>8625321289</v>
      </c>
      <c r="P6384" s="2">
        <v>41828</v>
      </c>
      <c r="Q6384" t="s">
        <v>5</v>
      </c>
      <c r="R6384" t="s">
        <v>3</v>
      </c>
      <c r="S6384" t="s">
        <v>4</v>
      </c>
      <c r="T6384" t="s">
        <v>3</v>
      </c>
      <c r="U6384" t="s">
        <v>0</v>
      </c>
      <c r="V6384" t="s">
        <v>0</v>
      </c>
      <c r="W6384">
        <v>4.99</v>
      </c>
      <c r="X6384">
        <v>673532180</v>
      </c>
      <c r="Y6384" t="s">
        <v>0</v>
      </c>
      <c r="Z6384" t="s">
        <v>15</v>
      </c>
      <c r="AA6384" t="s">
        <v>999</v>
      </c>
      <c r="AB6384" t="s">
        <v>0</v>
      </c>
      <c r="AC6384" t="s">
        <v>0</v>
      </c>
      <c r="AD6384" t="s">
        <v>0</v>
      </c>
      <c r="AI6384" s="1" t="str">
        <f>CONCATENATE(MONTH(L6384),"/",1,"/",YEAR(L6384))</f>
        <v>7/1/2014</v>
      </c>
      <c r="AJ6384" s="1">
        <f>SUMIFS([1]Currency!A:A,[1]Currency!B:B,Sales!AI6384,[1]Currency!C:C,Sales!R6384)</f>
        <v>1</v>
      </c>
      <c r="AK6384" s="1">
        <f>AJ6384*J6384*K6384</f>
        <v>3.5</v>
      </c>
      <c r="AL6384" s="1" t="str">
        <f>VLOOKUP(S6384,[1]Region!A:B,2,FALSE)</f>
        <v>Brazil</v>
      </c>
      <c r="AM6384" s="1">
        <f>SUMIFS([1]Encoding!D:D,[1]Encoding!B:B,Sales!AL6384,[1]Encoding!A:A,Sales!C6384)</f>
        <v>0.2</v>
      </c>
      <c r="AN6384" s="1">
        <f>SUMIFS([1]Encoding!Q:Q,[1]Encoding!B:B,Sales!AL6384,[1]Encoding!A:A,Sales!C6384)</f>
        <v>4.8000000000000001E-2</v>
      </c>
      <c r="AO6384" s="1">
        <f>AK6384*(1-AN6384)</f>
        <v>3.3319999999999999</v>
      </c>
      <c r="AP6384" s="1">
        <f>AO6384*(1-AM6384)</f>
        <v>2.6656</v>
      </c>
    </row>
    <row r="6385" spans="1:42">
      <c r="A6385" t="s">
        <v>12</v>
      </c>
      <c r="B6385" t="s">
        <v>11</v>
      </c>
      <c r="C6385" t="s">
        <v>999</v>
      </c>
      <c r="D6385" t="s">
        <v>0</v>
      </c>
      <c r="E6385" t="s">
        <v>0</v>
      </c>
      <c r="F6385" t="s">
        <v>1003</v>
      </c>
      <c r="G6385" t="s">
        <v>1002</v>
      </c>
      <c r="H6385" t="s">
        <v>1001</v>
      </c>
      <c r="I6385" t="s">
        <v>7</v>
      </c>
      <c r="J6385">
        <v>1</v>
      </c>
      <c r="K6385">
        <v>2.09</v>
      </c>
      <c r="L6385" s="2">
        <v>41828</v>
      </c>
      <c r="M6385">
        <v>63003206530679</v>
      </c>
      <c r="N6385" t="s">
        <v>1055</v>
      </c>
      <c r="O6385">
        <v>5137179514</v>
      </c>
      <c r="P6385" s="2">
        <v>41828</v>
      </c>
      <c r="Q6385" t="s">
        <v>5</v>
      </c>
      <c r="R6385" t="s">
        <v>3</v>
      </c>
      <c r="S6385" t="s">
        <v>4</v>
      </c>
      <c r="T6385" t="s">
        <v>3</v>
      </c>
      <c r="U6385" t="s">
        <v>0</v>
      </c>
      <c r="V6385" t="s">
        <v>0</v>
      </c>
      <c r="W6385">
        <v>2.99</v>
      </c>
      <c r="X6385">
        <v>673532180</v>
      </c>
      <c r="Y6385" t="s">
        <v>0</v>
      </c>
      <c r="Z6385" t="s">
        <v>2</v>
      </c>
      <c r="AA6385" t="s">
        <v>999</v>
      </c>
      <c r="AB6385" t="s">
        <v>0</v>
      </c>
      <c r="AC6385" t="s">
        <v>0</v>
      </c>
      <c r="AD6385" t="s">
        <v>0</v>
      </c>
      <c r="AI6385" s="1" t="str">
        <f>CONCATENATE(MONTH(L6385),"/",1,"/",YEAR(L6385))</f>
        <v>7/1/2014</v>
      </c>
      <c r="AJ6385" s="1">
        <f>SUMIFS([1]Currency!A:A,[1]Currency!B:B,Sales!AI6385,[1]Currency!C:C,Sales!R6385)</f>
        <v>1</v>
      </c>
      <c r="AK6385" s="1">
        <f>AJ6385*J6385*K6385</f>
        <v>2.09</v>
      </c>
      <c r="AL6385" s="1" t="str">
        <f>VLOOKUP(S6385,[1]Region!A:B,2,FALSE)</f>
        <v>Brazil</v>
      </c>
      <c r="AM6385" s="1">
        <f>SUMIFS([1]Encoding!D:D,[1]Encoding!B:B,Sales!AL6385,[1]Encoding!A:A,Sales!C6385)</f>
        <v>0.2</v>
      </c>
      <c r="AN6385" s="1">
        <f>SUMIFS([1]Encoding!Q:Q,[1]Encoding!B:B,Sales!AL6385,[1]Encoding!A:A,Sales!C6385)</f>
        <v>4.8000000000000001E-2</v>
      </c>
      <c r="AO6385" s="1">
        <f>AK6385*(1-AN6385)</f>
        <v>1.9896799999999997</v>
      </c>
      <c r="AP6385" s="1">
        <f>AO6385*(1-AM6385)</f>
        <v>1.5917439999999998</v>
      </c>
    </row>
    <row r="6386" spans="1:42">
      <c r="A6386" t="s">
        <v>12</v>
      </c>
      <c r="B6386" t="s">
        <v>11</v>
      </c>
      <c r="C6386" t="s">
        <v>999</v>
      </c>
      <c r="D6386" t="s">
        <v>0</v>
      </c>
      <c r="E6386" t="s">
        <v>0</v>
      </c>
      <c r="F6386" t="s">
        <v>1003</v>
      </c>
      <c r="G6386" t="s">
        <v>1002</v>
      </c>
      <c r="H6386" t="s">
        <v>1001</v>
      </c>
      <c r="I6386" t="s">
        <v>7</v>
      </c>
      <c r="J6386">
        <v>1</v>
      </c>
      <c r="K6386">
        <v>2.09</v>
      </c>
      <c r="L6386" s="2">
        <v>41832</v>
      </c>
      <c r="M6386">
        <v>76002705323644</v>
      </c>
      <c r="N6386" t="s">
        <v>29</v>
      </c>
      <c r="O6386">
        <v>8719424829</v>
      </c>
      <c r="P6386" s="2">
        <v>41832</v>
      </c>
      <c r="Q6386" t="s">
        <v>5</v>
      </c>
      <c r="R6386" t="s">
        <v>3</v>
      </c>
      <c r="S6386" t="s">
        <v>4</v>
      </c>
      <c r="T6386" t="s">
        <v>3</v>
      </c>
      <c r="U6386" t="s">
        <v>0</v>
      </c>
      <c r="V6386" t="s">
        <v>0</v>
      </c>
      <c r="W6386">
        <v>2.99</v>
      </c>
      <c r="X6386">
        <v>673532180</v>
      </c>
      <c r="Y6386" t="s">
        <v>0</v>
      </c>
      <c r="Z6386" t="s">
        <v>2</v>
      </c>
      <c r="AA6386" t="s">
        <v>999</v>
      </c>
      <c r="AB6386" t="s">
        <v>0</v>
      </c>
      <c r="AC6386" t="s">
        <v>0</v>
      </c>
      <c r="AD6386" t="s">
        <v>0</v>
      </c>
      <c r="AI6386" s="1" t="str">
        <f>CONCATENATE(MONTH(L6386),"/",1,"/",YEAR(L6386))</f>
        <v>7/1/2014</v>
      </c>
      <c r="AJ6386" s="1">
        <f>SUMIFS([1]Currency!A:A,[1]Currency!B:B,Sales!AI6386,[1]Currency!C:C,Sales!R6386)</f>
        <v>1</v>
      </c>
      <c r="AK6386" s="1">
        <f>AJ6386*J6386*K6386</f>
        <v>2.09</v>
      </c>
      <c r="AL6386" s="1" t="str">
        <f>VLOOKUP(S6386,[1]Region!A:B,2,FALSE)</f>
        <v>Brazil</v>
      </c>
      <c r="AM6386" s="1">
        <f>SUMIFS([1]Encoding!D:D,[1]Encoding!B:B,Sales!AL6386,[1]Encoding!A:A,Sales!C6386)</f>
        <v>0.2</v>
      </c>
      <c r="AN6386" s="1">
        <f>SUMIFS([1]Encoding!Q:Q,[1]Encoding!B:B,Sales!AL6386,[1]Encoding!A:A,Sales!C6386)</f>
        <v>4.8000000000000001E-2</v>
      </c>
      <c r="AO6386" s="1">
        <f>AK6386*(1-AN6386)</f>
        <v>1.9896799999999997</v>
      </c>
      <c r="AP6386" s="1">
        <f>AO6386*(1-AM6386)</f>
        <v>1.5917439999999998</v>
      </c>
    </row>
    <row r="6387" spans="1:42">
      <c r="A6387" t="s">
        <v>12</v>
      </c>
      <c r="B6387" t="s">
        <v>11</v>
      </c>
      <c r="C6387" t="s">
        <v>999</v>
      </c>
      <c r="D6387" t="s">
        <v>0</v>
      </c>
      <c r="E6387" t="s">
        <v>0</v>
      </c>
      <c r="F6387" t="s">
        <v>1003</v>
      </c>
      <c r="G6387" t="s">
        <v>1002</v>
      </c>
      <c r="H6387" t="s">
        <v>1001</v>
      </c>
      <c r="I6387" t="s">
        <v>7</v>
      </c>
      <c r="J6387">
        <v>1</v>
      </c>
      <c r="K6387">
        <v>2.09</v>
      </c>
      <c r="L6387" s="2">
        <v>41827</v>
      </c>
      <c r="M6387">
        <v>32003770641808</v>
      </c>
      <c r="N6387" t="s">
        <v>1054</v>
      </c>
      <c r="O6387">
        <v>731531284</v>
      </c>
      <c r="P6387" s="2">
        <v>41827</v>
      </c>
      <c r="Q6387" t="s">
        <v>5</v>
      </c>
      <c r="R6387" t="s">
        <v>3</v>
      </c>
      <c r="S6387" t="s">
        <v>4</v>
      </c>
      <c r="T6387" t="s">
        <v>3</v>
      </c>
      <c r="U6387" t="s">
        <v>0</v>
      </c>
      <c r="V6387" t="s">
        <v>0</v>
      </c>
      <c r="W6387">
        <v>2.99</v>
      </c>
      <c r="X6387">
        <v>673532180</v>
      </c>
      <c r="Y6387" t="s">
        <v>0</v>
      </c>
      <c r="Z6387" t="s">
        <v>2</v>
      </c>
      <c r="AA6387" t="s">
        <v>999</v>
      </c>
      <c r="AB6387" t="s">
        <v>0</v>
      </c>
      <c r="AC6387" t="s">
        <v>0</v>
      </c>
      <c r="AD6387" t="s">
        <v>0</v>
      </c>
      <c r="AI6387" s="1" t="str">
        <f>CONCATENATE(MONTH(L6387),"/",1,"/",YEAR(L6387))</f>
        <v>7/1/2014</v>
      </c>
      <c r="AJ6387" s="1">
        <f>SUMIFS([1]Currency!A:A,[1]Currency!B:B,Sales!AI6387,[1]Currency!C:C,Sales!R6387)</f>
        <v>1</v>
      </c>
      <c r="AK6387" s="1">
        <f>AJ6387*J6387*K6387</f>
        <v>2.09</v>
      </c>
      <c r="AL6387" s="1" t="str">
        <f>VLOOKUP(S6387,[1]Region!A:B,2,FALSE)</f>
        <v>Brazil</v>
      </c>
      <c r="AM6387" s="1">
        <f>SUMIFS([1]Encoding!D:D,[1]Encoding!B:B,Sales!AL6387,[1]Encoding!A:A,Sales!C6387)</f>
        <v>0.2</v>
      </c>
      <c r="AN6387" s="1">
        <f>SUMIFS([1]Encoding!Q:Q,[1]Encoding!B:B,Sales!AL6387,[1]Encoding!A:A,Sales!C6387)</f>
        <v>4.8000000000000001E-2</v>
      </c>
      <c r="AO6387" s="1">
        <f>AK6387*(1-AN6387)</f>
        <v>1.9896799999999997</v>
      </c>
      <c r="AP6387" s="1">
        <f>AO6387*(1-AM6387)</f>
        <v>1.5917439999999998</v>
      </c>
    </row>
    <row r="6388" spans="1:42">
      <c r="A6388" t="s">
        <v>12</v>
      </c>
      <c r="B6388" t="s">
        <v>11</v>
      </c>
      <c r="C6388" t="s">
        <v>999</v>
      </c>
      <c r="D6388" t="s">
        <v>0</v>
      </c>
      <c r="E6388" t="s">
        <v>0</v>
      </c>
      <c r="F6388" t="s">
        <v>1003</v>
      </c>
      <c r="G6388" t="s">
        <v>1002</v>
      </c>
      <c r="H6388" t="s">
        <v>1001</v>
      </c>
      <c r="I6388" t="s">
        <v>7</v>
      </c>
      <c r="J6388">
        <v>1</v>
      </c>
      <c r="K6388">
        <v>2.39</v>
      </c>
      <c r="L6388" s="2">
        <v>41832</v>
      </c>
      <c r="M6388">
        <v>99002361948651</v>
      </c>
      <c r="N6388">
        <v>130001</v>
      </c>
      <c r="O6388">
        <v>8435109464</v>
      </c>
      <c r="P6388" s="2">
        <v>41832</v>
      </c>
      <c r="Q6388" t="s">
        <v>5</v>
      </c>
      <c r="R6388" t="s">
        <v>3</v>
      </c>
      <c r="S6388" t="s">
        <v>16</v>
      </c>
      <c r="T6388" t="s">
        <v>3</v>
      </c>
      <c r="U6388" t="s">
        <v>0</v>
      </c>
      <c r="V6388" t="s">
        <v>0</v>
      </c>
      <c r="W6388">
        <v>3.99</v>
      </c>
      <c r="X6388">
        <v>673532180</v>
      </c>
      <c r="Y6388" t="s">
        <v>0</v>
      </c>
      <c r="Z6388" t="s">
        <v>15</v>
      </c>
      <c r="AA6388" t="s">
        <v>999</v>
      </c>
      <c r="AB6388" t="s">
        <v>0</v>
      </c>
      <c r="AC6388" t="s">
        <v>0</v>
      </c>
      <c r="AD6388" t="s">
        <v>0</v>
      </c>
      <c r="AI6388" s="1" t="str">
        <f>CONCATENATE(MONTH(L6388),"/",1,"/",YEAR(L6388))</f>
        <v>7/1/2014</v>
      </c>
      <c r="AJ6388" s="1">
        <f>SUMIFS([1]Currency!A:A,[1]Currency!B:B,Sales!AI6388,[1]Currency!C:C,Sales!R6388)</f>
        <v>1</v>
      </c>
      <c r="AK6388" s="1">
        <f>AJ6388*J6388*K6388</f>
        <v>2.39</v>
      </c>
      <c r="AL6388" s="1" t="str">
        <f>VLOOKUP(S6388,[1]Region!A:B,2,FALSE)</f>
        <v>Latam</v>
      </c>
      <c r="AM6388" s="1">
        <f>SUMIFS([1]Encoding!D:D,[1]Encoding!B:B,Sales!AL6388,[1]Encoding!A:A,Sales!C6388)</f>
        <v>0.2</v>
      </c>
      <c r="AN6388" s="1">
        <f>SUMIFS([1]Encoding!Q:Q,[1]Encoding!B:B,Sales!AL6388,[1]Encoding!A:A,Sales!C6388)</f>
        <v>0</v>
      </c>
      <c r="AO6388" s="1">
        <f>AK6388*(1-AN6388)</f>
        <v>2.39</v>
      </c>
      <c r="AP6388" s="1">
        <f>AO6388*(1-AM6388)</f>
        <v>1.9120000000000001</v>
      </c>
    </row>
    <row r="6389" spans="1:42">
      <c r="A6389" t="s">
        <v>12</v>
      </c>
      <c r="B6389" t="s">
        <v>11</v>
      </c>
      <c r="C6389" t="s">
        <v>999</v>
      </c>
      <c r="D6389" t="s">
        <v>0</v>
      </c>
      <c r="E6389" t="s">
        <v>0</v>
      </c>
      <c r="F6389" t="s">
        <v>1003</v>
      </c>
      <c r="G6389" t="s">
        <v>1002</v>
      </c>
      <c r="H6389" t="s">
        <v>1001</v>
      </c>
      <c r="I6389" t="s">
        <v>23</v>
      </c>
      <c r="J6389">
        <v>1</v>
      </c>
      <c r="K6389">
        <v>5.6</v>
      </c>
      <c r="L6389" s="2">
        <v>41830</v>
      </c>
      <c r="M6389">
        <v>76002682518411</v>
      </c>
      <c r="N6389" t="s">
        <v>1053</v>
      </c>
      <c r="O6389">
        <v>2285810869</v>
      </c>
      <c r="P6389" s="2">
        <v>41830</v>
      </c>
      <c r="Q6389" t="s">
        <v>5</v>
      </c>
      <c r="R6389" t="s">
        <v>3</v>
      </c>
      <c r="S6389" t="s">
        <v>4</v>
      </c>
      <c r="T6389" t="s">
        <v>3</v>
      </c>
      <c r="U6389" t="s">
        <v>0</v>
      </c>
      <c r="V6389" t="s">
        <v>0</v>
      </c>
      <c r="W6389">
        <v>7.99</v>
      </c>
      <c r="X6389">
        <v>673532180</v>
      </c>
      <c r="Y6389" t="s">
        <v>0</v>
      </c>
      <c r="Z6389" t="s">
        <v>2</v>
      </c>
      <c r="AA6389" t="s">
        <v>999</v>
      </c>
      <c r="AB6389" t="s">
        <v>0</v>
      </c>
      <c r="AC6389" t="s">
        <v>0</v>
      </c>
      <c r="AD6389" t="s">
        <v>0</v>
      </c>
      <c r="AI6389" s="1" t="str">
        <f>CONCATENATE(MONTH(L6389),"/",1,"/",YEAR(L6389))</f>
        <v>7/1/2014</v>
      </c>
      <c r="AJ6389" s="1">
        <f>SUMIFS([1]Currency!A:A,[1]Currency!B:B,Sales!AI6389,[1]Currency!C:C,Sales!R6389)</f>
        <v>1</v>
      </c>
      <c r="AK6389" s="1">
        <f>AJ6389*J6389*K6389</f>
        <v>5.6</v>
      </c>
      <c r="AL6389" s="1" t="str">
        <f>VLOOKUP(S6389,[1]Region!A:B,2,FALSE)</f>
        <v>Brazil</v>
      </c>
      <c r="AM6389" s="1">
        <f>SUMIFS([1]Encoding!D:D,[1]Encoding!B:B,Sales!AL6389,[1]Encoding!A:A,Sales!C6389)</f>
        <v>0.2</v>
      </c>
      <c r="AN6389" s="1">
        <f>SUMIFS([1]Encoding!Q:Q,[1]Encoding!B:B,Sales!AL6389,[1]Encoding!A:A,Sales!C6389)</f>
        <v>4.8000000000000001E-2</v>
      </c>
      <c r="AO6389" s="1">
        <f>AK6389*(1-AN6389)</f>
        <v>5.3311999999999991</v>
      </c>
      <c r="AP6389" s="1">
        <f>AO6389*(1-AM6389)</f>
        <v>4.2649599999999994</v>
      </c>
    </row>
    <row r="6390" spans="1:42">
      <c r="A6390" t="s">
        <v>12</v>
      </c>
      <c r="B6390" t="s">
        <v>11</v>
      </c>
      <c r="C6390" t="s">
        <v>999</v>
      </c>
      <c r="D6390" t="s">
        <v>0</v>
      </c>
      <c r="E6390" t="s">
        <v>0</v>
      </c>
      <c r="F6390" t="s">
        <v>1003</v>
      </c>
      <c r="G6390" t="s">
        <v>1002</v>
      </c>
      <c r="H6390" t="s">
        <v>1001</v>
      </c>
      <c r="I6390" t="s">
        <v>7</v>
      </c>
      <c r="J6390">
        <v>1</v>
      </c>
      <c r="K6390">
        <v>2.09</v>
      </c>
      <c r="L6390" s="2">
        <v>41829</v>
      </c>
      <c r="M6390">
        <v>27003788983958</v>
      </c>
      <c r="N6390" t="s">
        <v>1039</v>
      </c>
      <c r="O6390">
        <v>5438287419</v>
      </c>
      <c r="P6390" s="2">
        <v>41829</v>
      </c>
      <c r="Q6390" t="s">
        <v>5</v>
      </c>
      <c r="R6390" t="s">
        <v>3</v>
      </c>
      <c r="S6390" t="s">
        <v>4</v>
      </c>
      <c r="T6390" t="s">
        <v>3</v>
      </c>
      <c r="U6390" t="s">
        <v>0</v>
      </c>
      <c r="V6390" t="s">
        <v>0</v>
      </c>
      <c r="W6390">
        <v>2.99</v>
      </c>
      <c r="X6390">
        <v>673532180</v>
      </c>
      <c r="Y6390" t="s">
        <v>0</v>
      </c>
      <c r="Z6390" t="s">
        <v>2</v>
      </c>
      <c r="AA6390" t="s">
        <v>999</v>
      </c>
      <c r="AB6390" t="s">
        <v>0</v>
      </c>
      <c r="AC6390" t="s">
        <v>0</v>
      </c>
      <c r="AD6390" t="s">
        <v>0</v>
      </c>
      <c r="AI6390" s="1" t="str">
        <f>CONCATENATE(MONTH(L6390),"/",1,"/",YEAR(L6390))</f>
        <v>7/1/2014</v>
      </c>
      <c r="AJ6390" s="1">
        <f>SUMIFS([1]Currency!A:A,[1]Currency!B:B,Sales!AI6390,[1]Currency!C:C,Sales!R6390)</f>
        <v>1</v>
      </c>
      <c r="AK6390" s="1">
        <f>AJ6390*J6390*K6390</f>
        <v>2.09</v>
      </c>
      <c r="AL6390" s="1" t="str">
        <f>VLOOKUP(S6390,[1]Region!A:B,2,FALSE)</f>
        <v>Brazil</v>
      </c>
      <c r="AM6390" s="1">
        <f>SUMIFS([1]Encoding!D:D,[1]Encoding!B:B,Sales!AL6390,[1]Encoding!A:A,Sales!C6390)</f>
        <v>0.2</v>
      </c>
      <c r="AN6390" s="1">
        <f>SUMIFS([1]Encoding!Q:Q,[1]Encoding!B:B,Sales!AL6390,[1]Encoding!A:A,Sales!C6390)</f>
        <v>4.8000000000000001E-2</v>
      </c>
      <c r="AO6390" s="1">
        <f>AK6390*(1-AN6390)</f>
        <v>1.9896799999999997</v>
      </c>
      <c r="AP6390" s="1">
        <f>AO6390*(1-AM6390)</f>
        <v>1.5917439999999998</v>
      </c>
    </row>
    <row r="6391" spans="1:42">
      <c r="A6391" t="s">
        <v>12</v>
      </c>
      <c r="B6391" t="s">
        <v>11</v>
      </c>
      <c r="C6391" t="s">
        <v>999</v>
      </c>
      <c r="D6391" t="s">
        <v>0</v>
      </c>
      <c r="E6391" t="s">
        <v>0</v>
      </c>
      <c r="F6391" t="s">
        <v>1003</v>
      </c>
      <c r="G6391" t="s">
        <v>1002</v>
      </c>
      <c r="H6391" t="s">
        <v>1001</v>
      </c>
      <c r="I6391" t="s">
        <v>7</v>
      </c>
      <c r="J6391">
        <v>1</v>
      </c>
      <c r="K6391">
        <v>1.39</v>
      </c>
      <c r="L6391" s="2">
        <v>41833</v>
      </c>
      <c r="M6391">
        <v>72003082016818</v>
      </c>
      <c r="N6391" t="s">
        <v>1052</v>
      </c>
      <c r="O6391">
        <v>5006962484</v>
      </c>
      <c r="P6391" s="2">
        <v>41833</v>
      </c>
      <c r="Q6391" t="s">
        <v>5</v>
      </c>
      <c r="R6391" t="s">
        <v>3</v>
      </c>
      <c r="S6391" t="s">
        <v>4</v>
      </c>
      <c r="T6391" t="s">
        <v>3</v>
      </c>
      <c r="U6391" t="s">
        <v>0</v>
      </c>
      <c r="V6391" t="s">
        <v>0</v>
      </c>
      <c r="W6391">
        <v>1.99</v>
      </c>
      <c r="X6391">
        <v>673532180</v>
      </c>
      <c r="Y6391" t="s">
        <v>0</v>
      </c>
      <c r="Z6391" t="s">
        <v>15</v>
      </c>
      <c r="AA6391" t="s">
        <v>999</v>
      </c>
      <c r="AB6391" t="s">
        <v>0</v>
      </c>
      <c r="AC6391" t="s">
        <v>0</v>
      </c>
      <c r="AD6391" t="s">
        <v>0</v>
      </c>
      <c r="AI6391" s="1" t="str">
        <f>CONCATENATE(MONTH(L6391),"/",1,"/",YEAR(L6391))</f>
        <v>7/1/2014</v>
      </c>
      <c r="AJ6391" s="1">
        <f>SUMIFS([1]Currency!A:A,[1]Currency!B:B,Sales!AI6391,[1]Currency!C:C,Sales!R6391)</f>
        <v>1</v>
      </c>
      <c r="AK6391" s="1">
        <f>AJ6391*J6391*K6391</f>
        <v>1.39</v>
      </c>
      <c r="AL6391" s="1" t="str">
        <f>VLOOKUP(S6391,[1]Region!A:B,2,FALSE)</f>
        <v>Brazil</v>
      </c>
      <c r="AM6391" s="1">
        <f>SUMIFS([1]Encoding!D:D,[1]Encoding!B:B,Sales!AL6391,[1]Encoding!A:A,Sales!C6391)</f>
        <v>0.2</v>
      </c>
      <c r="AN6391" s="1">
        <f>SUMIFS([1]Encoding!Q:Q,[1]Encoding!B:B,Sales!AL6391,[1]Encoding!A:A,Sales!C6391)</f>
        <v>4.8000000000000001E-2</v>
      </c>
      <c r="AO6391" s="1">
        <f>AK6391*(1-AN6391)</f>
        <v>1.3232799999999998</v>
      </c>
      <c r="AP6391" s="1">
        <f>AO6391*(1-AM6391)</f>
        <v>1.0586239999999998</v>
      </c>
    </row>
    <row r="6392" spans="1:42">
      <c r="A6392" t="s">
        <v>12</v>
      </c>
      <c r="B6392" t="s">
        <v>11</v>
      </c>
      <c r="C6392" t="s">
        <v>999</v>
      </c>
      <c r="D6392" t="s">
        <v>0</v>
      </c>
      <c r="E6392" t="s">
        <v>0</v>
      </c>
      <c r="F6392" t="s">
        <v>1003</v>
      </c>
      <c r="G6392" t="s">
        <v>1002</v>
      </c>
      <c r="H6392" t="s">
        <v>1001</v>
      </c>
      <c r="I6392" t="s">
        <v>7</v>
      </c>
      <c r="J6392">
        <v>1</v>
      </c>
      <c r="K6392">
        <v>2.09</v>
      </c>
      <c r="L6392" s="2">
        <v>41829</v>
      </c>
      <c r="M6392">
        <v>28003741349294</v>
      </c>
      <c r="N6392" t="s">
        <v>1051</v>
      </c>
      <c r="O6392">
        <v>2048874164</v>
      </c>
      <c r="P6392" s="2">
        <v>41829</v>
      </c>
      <c r="Q6392" t="s">
        <v>5</v>
      </c>
      <c r="R6392" t="s">
        <v>3</v>
      </c>
      <c r="S6392" t="s">
        <v>4</v>
      </c>
      <c r="T6392" t="s">
        <v>3</v>
      </c>
      <c r="U6392" t="s">
        <v>0</v>
      </c>
      <c r="V6392" t="s">
        <v>0</v>
      </c>
      <c r="W6392">
        <v>2.99</v>
      </c>
      <c r="X6392">
        <v>673532180</v>
      </c>
      <c r="Y6392" t="s">
        <v>0</v>
      </c>
      <c r="Z6392" t="s">
        <v>2</v>
      </c>
      <c r="AA6392" t="s">
        <v>999</v>
      </c>
      <c r="AB6392" t="s">
        <v>0</v>
      </c>
      <c r="AC6392" t="s">
        <v>0</v>
      </c>
      <c r="AD6392" t="s">
        <v>0</v>
      </c>
      <c r="AI6392" s="1" t="str">
        <f>CONCATENATE(MONTH(L6392),"/",1,"/",YEAR(L6392))</f>
        <v>7/1/2014</v>
      </c>
      <c r="AJ6392" s="1">
        <f>SUMIFS([1]Currency!A:A,[1]Currency!B:B,Sales!AI6392,[1]Currency!C:C,Sales!R6392)</f>
        <v>1</v>
      </c>
      <c r="AK6392" s="1">
        <f>AJ6392*J6392*K6392</f>
        <v>2.09</v>
      </c>
      <c r="AL6392" s="1" t="str">
        <f>VLOOKUP(S6392,[1]Region!A:B,2,FALSE)</f>
        <v>Brazil</v>
      </c>
      <c r="AM6392" s="1">
        <f>SUMIFS([1]Encoding!D:D,[1]Encoding!B:B,Sales!AL6392,[1]Encoding!A:A,Sales!C6392)</f>
        <v>0.2</v>
      </c>
      <c r="AN6392" s="1">
        <f>SUMIFS([1]Encoding!Q:Q,[1]Encoding!B:B,Sales!AL6392,[1]Encoding!A:A,Sales!C6392)</f>
        <v>4.8000000000000001E-2</v>
      </c>
      <c r="AO6392" s="1">
        <f>AK6392*(1-AN6392)</f>
        <v>1.9896799999999997</v>
      </c>
      <c r="AP6392" s="1">
        <f>AO6392*(1-AM6392)</f>
        <v>1.5917439999999998</v>
      </c>
    </row>
    <row r="6393" spans="1:42">
      <c r="A6393" t="s">
        <v>12</v>
      </c>
      <c r="B6393" t="s">
        <v>11</v>
      </c>
      <c r="C6393" t="s">
        <v>999</v>
      </c>
      <c r="D6393" t="s">
        <v>0</v>
      </c>
      <c r="E6393" t="s">
        <v>0</v>
      </c>
      <c r="F6393" t="s">
        <v>1003</v>
      </c>
      <c r="G6393" t="s">
        <v>1002</v>
      </c>
      <c r="H6393" t="s">
        <v>1001</v>
      </c>
      <c r="I6393" t="s">
        <v>7</v>
      </c>
      <c r="J6393">
        <v>1</v>
      </c>
      <c r="K6393">
        <v>24</v>
      </c>
      <c r="L6393" s="2">
        <v>41833</v>
      </c>
      <c r="M6393">
        <v>61004259132289</v>
      </c>
      <c r="N6393">
        <v>5120</v>
      </c>
      <c r="O6393">
        <v>1364329339</v>
      </c>
      <c r="P6393" s="2">
        <v>41833</v>
      </c>
      <c r="Q6393" t="s">
        <v>5</v>
      </c>
      <c r="R6393" t="s">
        <v>1006</v>
      </c>
      <c r="S6393" t="s">
        <v>1007</v>
      </c>
      <c r="T6393" t="s">
        <v>1006</v>
      </c>
      <c r="U6393" t="s">
        <v>0</v>
      </c>
      <c r="V6393" t="s">
        <v>0</v>
      </c>
      <c r="W6393">
        <v>40</v>
      </c>
      <c r="X6393">
        <v>673532180</v>
      </c>
      <c r="Y6393" t="s">
        <v>0</v>
      </c>
      <c r="Z6393" t="s">
        <v>15</v>
      </c>
      <c r="AA6393" t="s">
        <v>999</v>
      </c>
      <c r="AB6393" t="s">
        <v>0</v>
      </c>
      <c r="AC6393" t="s">
        <v>0</v>
      </c>
      <c r="AD6393" t="s">
        <v>0</v>
      </c>
      <c r="AI6393" s="1" t="str">
        <f>CONCATENATE(MONTH(L6393),"/",1,"/",YEAR(L6393))</f>
        <v>7/1/2014</v>
      </c>
      <c r="AJ6393" s="1">
        <f>SUMIFS([1]Currency!A:A,[1]Currency!B:B,Sales!AI6393,[1]Currency!C:C,Sales!R6393)</f>
        <v>7.5999999999999998E-2</v>
      </c>
      <c r="AK6393" s="1">
        <f>AJ6393*J6393*K6393</f>
        <v>1.8239999999999998</v>
      </c>
      <c r="AL6393" s="1" t="str">
        <f>VLOOKUP(S6393,[1]Region!A:B,2,FALSE)</f>
        <v>Mexico</v>
      </c>
      <c r="AM6393" s="1">
        <f>SUMIFS([1]Encoding!D:D,[1]Encoding!B:B,Sales!AL6393,[1]Encoding!A:A,Sales!C6393)</f>
        <v>0.2</v>
      </c>
      <c r="AN6393" s="1">
        <f>SUMIFS([1]Encoding!Q:Q,[1]Encoding!B:B,Sales!AL6393,[1]Encoding!A:A,Sales!C6393)</f>
        <v>4.8000000000000001E-2</v>
      </c>
      <c r="AO6393" s="1">
        <f>AK6393*(1-AN6393)</f>
        <v>1.7364479999999998</v>
      </c>
      <c r="AP6393" s="1">
        <f>AO6393*(1-AM6393)</f>
        <v>1.3891583999999999</v>
      </c>
    </row>
    <row r="6394" spans="1:42">
      <c r="A6394" t="s">
        <v>12</v>
      </c>
      <c r="B6394" t="s">
        <v>11</v>
      </c>
      <c r="C6394" t="s">
        <v>999</v>
      </c>
      <c r="D6394" t="s">
        <v>0</v>
      </c>
      <c r="E6394" t="s">
        <v>0</v>
      </c>
      <c r="F6394" t="s">
        <v>1003</v>
      </c>
      <c r="G6394" t="s">
        <v>1002</v>
      </c>
      <c r="H6394" t="s">
        <v>1001</v>
      </c>
      <c r="I6394" t="s">
        <v>7</v>
      </c>
      <c r="J6394">
        <v>1</v>
      </c>
      <c r="K6394">
        <v>2.09</v>
      </c>
      <c r="L6394" s="2">
        <v>41830</v>
      </c>
      <c r="M6394">
        <v>30003697178506</v>
      </c>
      <c r="N6394" t="s">
        <v>1050</v>
      </c>
      <c r="O6394">
        <v>7039245674</v>
      </c>
      <c r="P6394" s="2">
        <v>41830</v>
      </c>
      <c r="Q6394" t="s">
        <v>5</v>
      </c>
      <c r="R6394" t="s">
        <v>3</v>
      </c>
      <c r="S6394" t="s">
        <v>4</v>
      </c>
      <c r="T6394" t="s">
        <v>3</v>
      </c>
      <c r="U6394" t="s">
        <v>0</v>
      </c>
      <c r="V6394" t="s">
        <v>0</v>
      </c>
      <c r="W6394">
        <v>2.99</v>
      </c>
      <c r="X6394">
        <v>673532180</v>
      </c>
      <c r="Y6394" t="s">
        <v>0</v>
      </c>
      <c r="Z6394" t="s">
        <v>2</v>
      </c>
      <c r="AA6394" t="s">
        <v>999</v>
      </c>
      <c r="AB6394" t="s">
        <v>0</v>
      </c>
      <c r="AC6394" t="s">
        <v>0</v>
      </c>
      <c r="AD6394" t="s">
        <v>0</v>
      </c>
      <c r="AI6394" s="1" t="str">
        <f>CONCATENATE(MONTH(L6394),"/",1,"/",YEAR(L6394))</f>
        <v>7/1/2014</v>
      </c>
      <c r="AJ6394" s="1">
        <f>SUMIFS([1]Currency!A:A,[1]Currency!B:B,Sales!AI6394,[1]Currency!C:C,Sales!R6394)</f>
        <v>1</v>
      </c>
      <c r="AK6394" s="1">
        <f>AJ6394*J6394*K6394</f>
        <v>2.09</v>
      </c>
      <c r="AL6394" s="1" t="str">
        <f>VLOOKUP(S6394,[1]Region!A:B,2,FALSE)</f>
        <v>Brazil</v>
      </c>
      <c r="AM6394" s="1">
        <f>SUMIFS([1]Encoding!D:D,[1]Encoding!B:B,Sales!AL6394,[1]Encoding!A:A,Sales!C6394)</f>
        <v>0.2</v>
      </c>
      <c r="AN6394" s="1">
        <f>SUMIFS([1]Encoding!Q:Q,[1]Encoding!B:B,Sales!AL6394,[1]Encoding!A:A,Sales!C6394)</f>
        <v>4.8000000000000001E-2</v>
      </c>
      <c r="AO6394" s="1">
        <f>AK6394*(1-AN6394)</f>
        <v>1.9896799999999997</v>
      </c>
      <c r="AP6394" s="1">
        <f>AO6394*(1-AM6394)</f>
        <v>1.5917439999999998</v>
      </c>
    </row>
    <row r="6395" spans="1:42">
      <c r="A6395" t="s">
        <v>12</v>
      </c>
      <c r="B6395" t="s">
        <v>11</v>
      </c>
      <c r="C6395" t="s">
        <v>999</v>
      </c>
      <c r="D6395" t="s">
        <v>0</v>
      </c>
      <c r="E6395" t="s">
        <v>0</v>
      </c>
      <c r="F6395" t="s">
        <v>1003</v>
      </c>
      <c r="G6395" t="s">
        <v>1002</v>
      </c>
      <c r="H6395" t="s">
        <v>1001</v>
      </c>
      <c r="I6395" t="s">
        <v>7</v>
      </c>
      <c r="J6395">
        <v>1</v>
      </c>
      <c r="K6395">
        <v>2.09</v>
      </c>
      <c r="L6395" s="2">
        <v>41830</v>
      </c>
      <c r="M6395">
        <v>93002292933579</v>
      </c>
      <c r="N6395" t="s">
        <v>1049</v>
      </c>
      <c r="O6395">
        <v>9946027019</v>
      </c>
      <c r="P6395" s="2">
        <v>41830</v>
      </c>
      <c r="Q6395" t="s">
        <v>5</v>
      </c>
      <c r="R6395" t="s">
        <v>3</v>
      </c>
      <c r="S6395" t="s">
        <v>4</v>
      </c>
      <c r="T6395" t="s">
        <v>3</v>
      </c>
      <c r="U6395" t="s">
        <v>0</v>
      </c>
      <c r="V6395" t="s">
        <v>0</v>
      </c>
      <c r="W6395">
        <v>2.99</v>
      </c>
      <c r="X6395">
        <v>673532180</v>
      </c>
      <c r="Y6395" t="s">
        <v>0</v>
      </c>
      <c r="Z6395" t="s">
        <v>2</v>
      </c>
      <c r="AA6395" t="s">
        <v>999</v>
      </c>
      <c r="AB6395" t="s">
        <v>0</v>
      </c>
      <c r="AC6395" t="s">
        <v>0</v>
      </c>
      <c r="AD6395" t="s">
        <v>0</v>
      </c>
      <c r="AI6395" s="1" t="str">
        <f>CONCATENATE(MONTH(L6395),"/",1,"/",YEAR(L6395))</f>
        <v>7/1/2014</v>
      </c>
      <c r="AJ6395" s="1">
        <f>SUMIFS([1]Currency!A:A,[1]Currency!B:B,Sales!AI6395,[1]Currency!C:C,Sales!R6395)</f>
        <v>1</v>
      </c>
      <c r="AK6395" s="1">
        <f>AJ6395*J6395*K6395</f>
        <v>2.09</v>
      </c>
      <c r="AL6395" s="1" t="str">
        <f>VLOOKUP(S6395,[1]Region!A:B,2,FALSE)</f>
        <v>Brazil</v>
      </c>
      <c r="AM6395" s="1">
        <f>SUMIFS([1]Encoding!D:D,[1]Encoding!B:B,Sales!AL6395,[1]Encoding!A:A,Sales!C6395)</f>
        <v>0.2</v>
      </c>
      <c r="AN6395" s="1">
        <f>SUMIFS([1]Encoding!Q:Q,[1]Encoding!B:B,Sales!AL6395,[1]Encoding!A:A,Sales!C6395)</f>
        <v>4.8000000000000001E-2</v>
      </c>
      <c r="AO6395" s="1">
        <f>AK6395*(1-AN6395)</f>
        <v>1.9896799999999997</v>
      </c>
      <c r="AP6395" s="1">
        <f>AO6395*(1-AM6395)</f>
        <v>1.5917439999999998</v>
      </c>
    </row>
    <row r="6396" spans="1:42">
      <c r="A6396" t="s">
        <v>12</v>
      </c>
      <c r="B6396" t="s">
        <v>11</v>
      </c>
      <c r="C6396" t="s">
        <v>999</v>
      </c>
      <c r="D6396" t="s">
        <v>0</v>
      </c>
      <c r="E6396" t="s">
        <v>0</v>
      </c>
      <c r="F6396" t="s">
        <v>1003</v>
      </c>
      <c r="G6396" t="s">
        <v>1002</v>
      </c>
      <c r="H6396" t="s">
        <v>1001</v>
      </c>
      <c r="I6396" t="s">
        <v>7</v>
      </c>
      <c r="J6396">
        <v>1</v>
      </c>
      <c r="K6396">
        <v>2.09</v>
      </c>
      <c r="L6396" s="2">
        <v>41832</v>
      </c>
      <c r="M6396">
        <v>26003834543713</v>
      </c>
      <c r="N6396" t="s">
        <v>29</v>
      </c>
      <c r="O6396">
        <v>1663706239</v>
      </c>
      <c r="P6396" s="2">
        <v>41832</v>
      </c>
      <c r="Q6396" t="s">
        <v>5</v>
      </c>
      <c r="R6396" t="s">
        <v>3</v>
      </c>
      <c r="S6396" t="s">
        <v>4</v>
      </c>
      <c r="T6396" t="s">
        <v>3</v>
      </c>
      <c r="U6396" t="s">
        <v>0</v>
      </c>
      <c r="V6396" t="s">
        <v>0</v>
      </c>
      <c r="W6396">
        <v>2.99</v>
      </c>
      <c r="X6396">
        <v>673532180</v>
      </c>
      <c r="Y6396" t="s">
        <v>0</v>
      </c>
      <c r="Z6396" t="s">
        <v>2</v>
      </c>
      <c r="AA6396" t="s">
        <v>999</v>
      </c>
      <c r="AB6396" t="s">
        <v>0</v>
      </c>
      <c r="AC6396" t="s">
        <v>0</v>
      </c>
      <c r="AD6396" t="s">
        <v>0</v>
      </c>
      <c r="AI6396" s="1" t="str">
        <f>CONCATENATE(MONTH(L6396),"/",1,"/",YEAR(L6396))</f>
        <v>7/1/2014</v>
      </c>
      <c r="AJ6396" s="1">
        <f>SUMIFS([1]Currency!A:A,[1]Currency!B:B,Sales!AI6396,[1]Currency!C:C,Sales!R6396)</f>
        <v>1</v>
      </c>
      <c r="AK6396" s="1">
        <f>AJ6396*J6396*K6396</f>
        <v>2.09</v>
      </c>
      <c r="AL6396" s="1" t="str">
        <f>VLOOKUP(S6396,[1]Region!A:B,2,FALSE)</f>
        <v>Brazil</v>
      </c>
      <c r="AM6396" s="1">
        <f>SUMIFS([1]Encoding!D:D,[1]Encoding!B:B,Sales!AL6396,[1]Encoding!A:A,Sales!C6396)</f>
        <v>0.2</v>
      </c>
      <c r="AN6396" s="1">
        <f>SUMIFS([1]Encoding!Q:Q,[1]Encoding!B:B,Sales!AL6396,[1]Encoding!A:A,Sales!C6396)</f>
        <v>4.8000000000000001E-2</v>
      </c>
      <c r="AO6396" s="1">
        <f>AK6396*(1-AN6396)</f>
        <v>1.9896799999999997</v>
      </c>
      <c r="AP6396" s="1">
        <f>AO6396*(1-AM6396)</f>
        <v>1.5917439999999998</v>
      </c>
    </row>
    <row r="6397" spans="1:42">
      <c r="A6397" t="s">
        <v>12</v>
      </c>
      <c r="B6397" t="s">
        <v>11</v>
      </c>
      <c r="C6397" t="s">
        <v>999</v>
      </c>
      <c r="D6397" t="s">
        <v>0</v>
      </c>
      <c r="E6397" t="s">
        <v>0</v>
      </c>
      <c r="F6397" t="s">
        <v>1003</v>
      </c>
      <c r="G6397" t="s">
        <v>1002</v>
      </c>
      <c r="H6397" t="s">
        <v>1001</v>
      </c>
      <c r="I6397" t="s">
        <v>7</v>
      </c>
      <c r="J6397">
        <v>1</v>
      </c>
      <c r="K6397">
        <v>2.09</v>
      </c>
      <c r="L6397" s="2">
        <v>41828</v>
      </c>
      <c r="M6397">
        <v>62004084074978</v>
      </c>
      <c r="N6397" t="s">
        <v>1048</v>
      </c>
      <c r="O6397">
        <v>6703767604</v>
      </c>
      <c r="P6397" s="2">
        <v>41828</v>
      </c>
      <c r="Q6397" t="s">
        <v>5</v>
      </c>
      <c r="R6397" t="s">
        <v>3</v>
      </c>
      <c r="S6397" t="s">
        <v>4</v>
      </c>
      <c r="T6397" t="s">
        <v>3</v>
      </c>
      <c r="U6397" t="s">
        <v>0</v>
      </c>
      <c r="V6397" t="s">
        <v>0</v>
      </c>
      <c r="W6397">
        <v>2.99</v>
      </c>
      <c r="X6397">
        <v>673532180</v>
      </c>
      <c r="Y6397" t="s">
        <v>0</v>
      </c>
      <c r="Z6397" t="s">
        <v>2</v>
      </c>
      <c r="AA6397" t="s">
        <v>999</v>
      </c>
      <c r="AB6397" t="s">
        <v>0</v>
      </c>
      <c r="AC6397" t="s">
        <v>0</v>
      </c>
      <c r="AD6397" t="s">
        <v>0</v>
      </c>
      <c r="AI6397" s="1" t="str">
        <f>CONCATENATE(MONTH(L6397),"/",1,"/",YEAR(L6397))</f>
        <v>7/1/2014</v>
      </c>
      <c r="AJ6397" s="1">
        <f>SUMIFS([1]Currency!A:A,[1]Currency!B:B,Sales!AI6397,[1]Currency!C:C,Sales!R6397)</f>
        <v>1</v>
      </c>
      <c r="AK6397" s="1">
        <f>AJ6397*J6397*K6397</f>
        <v>2.09</v>
      </c>
      <c r="AL6397" s="1" t="str">
        <f>VLOOKUP(S6397,[1]Region!A:B,2,FALSE)</f>
        <v>Brazil</v>
      </c>
      <c r="AM6397" s="1">
        <f>SUMIFS([1]Encoding!D:D,[1]Encoding!B:B,Sales!AL6397,[1]Encoding!A:A,Sales!C6397)</f>
        <v>0.2</v>
      </c>
      <c r="AN6397" s="1">
        <f>SUMIFS([1]Encoding!Q:Q,[1]Encoding!B:B,Sales!AL6397,[1]Encoding!A:A,Sales!C6397)</f>
        <v>4.8000000000000001E-2</v>
      </c>
      <c r="AO6397" s="1">
        <f>AK6397*(1-AN6397)</f>
        <v>1.9896799999999997</v>
      </c>
      <c r="AP6397" s="1">
        <f>AO6397*(1-AM6397)</f>
        <v>1.5917439999999998</v>
      </c>
    </row>
    <row r="6398" spans="1:42">
      <c r="A6398" t="s">
        <v>12</v>
      </c>
      <c r="B6398" t="s">
        <v>11</v>
      </c>
      <c r="C6398" t="s">
        <v>999</v>
      </c>
      <c r="D6398" t="s">
        <v>0</v>
      </c>
      <c r="E6398" t="s">
        <v>0</v>
      </c>
      <c r="F6398" t="s">
        <v>1003</v>
      </c>
      <c r="G6398" t="s">
        <v>1002</v>
      </c>
      <c r="H6398" t="s">
        <v>1001</v>
      </c>
      <c r="I6398" t="s">
        <v>7</v>
      </c>
      <c r="J6398">
        <v>1</v>
      </c>
      <c r="K6398">
        <v>1.39</v>
      </c>
      <c r="L6398" s="2">
        <v>41832</v>
      </c>
      <c r="M6398">
        <v>38003651075885</v>
      </c>
      <c r="N6398" t="s">
        <v>1047</v>
      </c>
      <c r="O6398">
        <v>7184430184</v>
      </c>
      <c r="P6398" s="2">
        <v>41832</v>
      </c>
      <c r="Q6398" t="s">
        <v>5</v>
      </c>
      <c r="R6398" t="s">
        <v>3</v>
      </c>
      <c r="S6398" t="s">
        <v>4</v>
      </c>
      <c r="T6398" t="s">
        <v>3</v>
      </c>
      <c r="U6398" t="s">
        <v>0</v>
      </c>
      <c r="V6398" t="s">
        <v>0</v>
      </c>
      <c r="W6398">
        <v>1.99</v>
      </c>
      <c r="X6398">
        <v>673532180</v>
      </c>
      <c r="Y6398" t="s">
        <v>0</v>
      </c>
      <c r="Z6398" t="s">
        <v>15</v>
      </c>
      <c r="AA6398" t="s">
        <v>999</v>
      </c>
      <c r="AB6398" t="s">
        <v>0</v>
      </c>
      <c r="AC6398" t="s">
        <v>0</v>
      </c>
      <c r="AD6398" t="s">
        <v>0</v>
      </c>
      <c r="AI6398" s="1" t="str">
        <f>CONCATENATE(MONTH(L6398),"/",1,"/",YEAR(L6398))</f>
        <v>7/1/2014</v>
      </c>
      <c r="AJ6398" s="1">
        <f>SUMIFS([1]Currency!A:A,[1]Currency!B:B,Sales!AI6398,[1]Currency!C:C,Sales!R6398)</f>
        <v>1</v>
      </c>
      <c r="AK6398" s="1">
        <f>AJ6398*J6398*K6398</f>
        <v>1.39</v>
      </c>
      <c r="AL6398" s="1" t="str">
        <f>VLOOKUP(S6398,[1]Region!A:B,2,FALSE)</f>
        <v>Brazil</v>
      </c>
      <c r="AM6398" s="1">
        <f>SUMIFS([1]Encoding!D:D,[1]Encoding!B:B,Sales!AL6398,[1]Encoding!A:A,Sales!C6398)</f>
        <v>0.2</v>
      </c>
      <c r="AN6398" s="1">
        <f>SUMIFS([1]Encoding!Q:Q,[1]Encoding!B:B,Sales!AL6398,[1]Encoding!A:A,Sales!C6398)</f>
        <v>4.8000000000000001E-2</v>
      </c>
      <c r="AO6398" s="1">
        <f>AK6398*(1-AN6398)</f>
        <v>1.3232799999999998</v>
      </c>
      <c r="AP6398" s="1">
        <f>AO6398*(1-AM6398)</f>
        <v>1.0586239999999998</v>
      </c>
    </row>
    <row r="6399" spans="1:42">
      <c r="A6399" t="s">
        <v>12</v>
      </c>
      <c r="B6399" t="s">
        <v>11</v>
      </c>
      <c r="C6399" t="s">
        <v>999</v>
      </c>
      <c r="D6399" t="s">
        <v>0</v>
      </c>
      <c r="E6399" t="s">
        <v>0</v>
      </c>
      <c r="F6399" t="s">
        <v>1003</v>
      </c>
      <c r="G6399" t="s">
        <v>1002</v>
      </c>
      <c r="H6399" t="s">
        <v>1001</v>
      </c>
      <c r="I6399" t="s">
        <v>7</v>
      </c>
      <c r="J6399">
        <v>1</v>
      </c>
      <c r="K6399">
        <v>30</v>
      </c>
      <c r="L6399" s="2">
        <v>41832</v>
      </c>
      <c r="M6399">
        <v>67003674889230</v>
      </c>
      <c r="N6399">
        <v>11580</v>
      </c>
      <c r="O6399">
        <v>6553049899</v>
      </c>
      <c r="P6399" s="2">
        <v>41832</v>
      </c>
      <c r="Q6399" t="s">
        <v>5</v>
      </c>
      <c r="R6399" t="s">
        <v>1006</v>
      </c>
      <c r="S6399" t="s">
        <v>1007</v>
      </c>
      <c r="T6399" t="s">
        <v>1006</v>
      </c>
      <c r="U6399" t="s">
        <v>0</v>
      </c>
      <c r="V6399" t="s">
        <v>0</v>
      </c>
      <c r="W6399">
        <v>50</v>
      </c>
      <c r="X6399">
        <v>673532180</v>
      </c>
      <c r="Y6399" t="s">
        <v>0</v>
      </c>
      <c r="Z6399" t="s">
        <v>2</v>
      </c>
      <c r="AA6399" t="s">
        <v>999</v>
      </c>
      <c r="AB6399" t="s">
        <v>0</v>
      </c>
      <c r="AC6399" t="s">
        <v>0</v>
      </c>
      <c r="AD6399" t="s">
        <v>0</v>
      </c>
      <c r="AI6399" s="1" t="str">
        <f>CONCATENATE(MONTH(L6399),"/",1,"/",YEAR(L6399))</f>
        <v>7/1/2014</v>
      </c>
      <c r="AJ6399" s="1">
        <f>SUMIFS([1]Currency!A:A,[1]Currency!B:B,Sales!AI6399,[1]Currency!C:C,Sales!R6399)</f>
        <v>7.5999999999999998E-2</v>
      </c>
      <c r="AK6399" s="1">
        <f>AJ6399*J6399*K6399</f>
        <v>2.2799999999999998</v>
      </c>
      <c r="AL6399" s="1" t="str">
        <f>VLOOKUP(S6399,[1]Region!A:B,2,FALSE)</f>
        <v>Mexico</v>
      </c>
      <c r="AM6399" s="1">
        <f>SUMIFS([1]Encoding!D:D,[1]Encoding!B:B,Sales!AL6399,[1]Encoding!A:A,Sales!C6399)</f>
        <v>0.2</v>
      </c>
      <c r="AN6399" s="1">
        <f>SUMIFS([1]Encoding!Q:Q,[1]Encoding!B:B,Sales!AL6399,[1]Encoding!A:A,Sales!C6399)</f>
        <v>4.8000000000000001E-2</v>
      </c>
      <c r="AO6399" s="1">
        <f>AK6399*(1-AN6399)</f>
        <v>2.1705599999999996</v>
      </c>
      <c r="AP6399" s="1">
        <f>AO6399*(1-AM6399)</f>
        <v>1.7364479999999998</v>
      </c>
    </row>
    <row r="6400" spans="1:42">
      <c r="A6400" t="s">
        <v>12</v>
      </c>
      <c r="B6400" t="s">
        <v>11</v>
      </c>
      <c r="C6400" t="s">
        <v>999</v>
      </c>
      <c r="D6400" t="s">
        <v>0</v>
      </c>
      <c r="E6400" t="s">
        <v>0</v>
      </c>
      <c r="F6400" t="s">
        <v>1003</v>
      </c>
      <c r="G6400" t="s">
        <v>1002</v>
      </c>
      <c r="H6400" t="s">
        <v>1001</v>
      </c>
      <c r="I6400" t="s">
        <v>7</v>
      </c>
      <c r="J6400">
        <v>1</v>
      </c>
      <c r="K6400">
        <v>2.09</v>
      </c>
      <c r="L6400" s="2">
        <v>41829</v>
      </c>
      <c r="M6400">
        <v>90002439044986</v>
      </c>
      <c r="N6400" t="s">
        <v>1046</v>
      </c>
      <c r="O6400">
        <v>2947093289</v>
      </c>
      <c r="P6400" s="2">
        <v>41829</v>
      </c>
      <c r="Q6400" t="s">
        <v>5</v>
      </c>
      <c r="R6400" t="s">
        <v>3</v>
      </c>
      <c r="S6400" t="s">
        <v>4</v>
      </c>
      <c r="T6400" t="s">
        <v>3</v>
      </c>
      <c r="U6400" t="s">
        <v>0</v>
      </c>
      <c r="V6400" t="s">
        <v>0</v>
      </c>
      <c r="W6400">
        <v>2.99</v>
      </c>
      <c r="X6400">
        <v>673532180</v>
      </c>
      <c r="Y6400" t="s">
        <v>0</v>
      </c>
      <c r="Z6400" t="s">
        <v>2</v>
      </c>
      <c r="AA6400" t="s">
        <v>999</v>
      </c>
      <c r="AB6400" t="s">
        <v>0</v>
      </c>
      <c r="AC6400" t="s">
        <v>0</v>
      </c>
      <c r="AD6400" t="s">
        <v>0</v>
      </c>
      <c r="AI6400" s="1" t="str">
        <f>CONCATENATE(MONTH(L6400),"/",1,"/",YEAR(L6400))</f>
        <v>7/1/2014</v>
      </c>
      <c r="AJ6400" s="1">
        <f>SUMIFS([1]Currency!A:A,[1]Currency!B:B,Sales!AI6400,[1]Currency!C:C,Sales!R6400)</f>
        <v>1</v>
      </c>
      <c r="AK6400" s="1">
        <f>AJ6400*J6400*K6400</f>
        <v>2.09</v>
      </c>
      <c r="AL6400" s="1" t="str">
        <f>VLOOKUP(S6400,[1]Region!A:B,2,FALSE)</f>
        <v>Brazil</v>
      </c>
      <c r="AM6400" s="1">
        <f>SUMIFS([1]Encoding!D:D,[1]Encoding!B:B,Sales!AL6400,[1]Encoding!A:A,Sales!C6400)</f>
        <v>0.2</v>
      </c>
      <c r="AN6400" s="1">
        <f>SUMIFS([1]Encoding!Q:Q,[1]Encoding!B:B,Sales!AL6400,[1]Encoding!A:A,Sales!C6400)</f>
        <v>4.8000000000000001E-2</v>
      </c>
      <c r="AO6400" s="1">
        <f>AK6400*(1-AN6400)</f>
        <v>1.9896799999999997</v>
      </c>
      <c r="AP6400" s="1">
        <f>AO6400*(1-AM6400)</f>
        <v>1.5917439999999998</v>
      </c>
    </row>
    <row r="6401" spans="1:42">
      <c r="A6401" t="s">
        <v>12</v>
      </c>
      <c r="B6401" t="s">
        <v>11</v>
      </c>
      <c r="C6401" t="s">
        <v>999</v>
      </c>
      <c r="D6401" t="s">
        <v>0</v>
      </c>
      <c r="E6401" t="s">
        <v>0</v>
      </c>
      <c r="F6401" t="s">
        <v>1003</v>
      </c>
      <c r="G6401" t="s">
        <v>1002</v>
      </c>
      <c r="H6401" t="s">
        <v>1001</v>
      </c>
      <c r="I6401" t="s">
        <v>7</v>
      </c>
      <c r="J6401">
        <v>1</v>
      </c>
      <c r="K6401">
        <v>2.09</v>
      </c>
      <c r="L6401" s="2">
        <v>41827</v>
      </c>
      <c r="M6401">
        <v>69001945534897</v>
      </c>
      <c r="N6401" t="s">
        <v>1045</v>
      </c>
      <c r="O6401">
        <v>6121947029</v>
      </c>
      <c r="P6401" s="2">
        <v>41827</v>
      </c>
      <c r="Q6401" t="s">
        <v>5</v>
      </c>
      <c r="R6401" t="s">
        <v>3</v>
      </c>
      <c r="S6401" t="s">
        <v>4</v>
      </c>
      <c r="T6401" t="s">
        <v>3</v>
      </c>
      <c r="U6401" t="s">
        <v>0</v>
      </c>
      <c r="V6401" t="s">
        <v>0</v>
      </c>
      <c r="W6401">
        <v>2.99</v>
      </c>
      <c r="X6401">
        <v>673532180</v>
      </c>
      <c r="Y6401" t="s">
        <v>0</v>
      </c>
      <c r="Z6401" t="s">
        <v>2</v>
      </c>
      <c r="AA6401" t="s">
        <v>999</v>
      </c>
      <c r="AB6401" t="s">
        <v>0</v>
      </c>
      <c r="AC6401" t="s">
        <v>0</v>
      </c>
      <c r="AD6401" t="s">
        <v>0</v>
      </c>
      <c r="AI6401" s="1" t="str">
        <f>CONCATENATE(MONTH(L6401),"/",1,"/",YEAR(L6401))</f>
        <v>7/1/2014</v>
      </c>
      <c r="AJ6401" s="1">
        <f>SUMIFS([1]Currency!A:A,[1]Currency!B:B,Sales!AI6401,[1]Currency!C:C,Sales!R6401)</f>
        <v>1</v>
      </c>
      <c r="AK6401" s="1">
        <f>AJ6401*J6401*K6401</f>
        <v>2.09</v>
      </c>
      <c r="AL6401" s="1" t="str">
        <f>VLOOKUP(S6401,[1]Region!A:B,2,FALSE)</f>
        <v>Brazil</v>
      </c>
      <c r="AM6401" s="1">
        <f>SUMIFS([1]Encoding!D:D,[1]Encoding!B:B,Sales!AL6401,[1]Encoding!A:A,Sales!C6401)</f>
        <v>0.2</v>
      </c>
      <c r="AN6401" s="1">
        <f>SUMIFS([1]Encoding!Q:Q,[1]Encoding!B:B,Sales!AL6401,[1]Encoding!A:A,Sales!C6401)</f>
        <v>4.8000000000000001E-2</v>
      </c>
      <c r="AO6401" s="1">
        <f>AK6401*(1-AN6401)</f>
        <v>1.9896799999999997</v>
      </c>
      <c r="AP6401" s="1">
        <f>AO6401*(1-AM6401)</f>
        <v>1.5917439999999998</v>
      </c>
    </row>
    <row r="6402" spans="1:42">
      <c r="A6402" t="s">
        <v>12</v>
      </c>
      <c r="B6402" t="s">
        <v>11</v>
      </c>
      <c r="C6402" t="s">
        <v>999</v>
      </c>
      <c r="D6402" t="s">
        <v>0</v>
      </c>
      <c r="E6402" t="s">
        <v>0</v>
      </c>
      <c r="F6402" t="s">
        <v>1003</v>
      </c>
      <c r="G6402" t="s">
        <v>1002</v>
      </c>
      <c r="H6402" t="s">
        <v>1001</v>
      </c>
      <c r="I6402" t="s">
        <v>7</v>
      </c>
      <c r="J6402">
        <v>1</v>
      </c>
      <c r="K6402">
        <v>2.99</v>
      </c>
      <c r="L6402" s="2">
        <v>41832</v>
      </c>
      <c r="M6402">
        <v>95002661507450</v>
      </c>
      <c r="N6402" t="s">
        <v>29</v>
      </c>
      <c r="O6402">
        <v>3379841049</v>
      </c>
      <c r="P6402" s="2">
        <v>41832</v>
      </c>
      <c r="Q6402" t="s">
        <v>5</v>
      </c>
      <c r="R6402" t="s">
        <v>3</v>
      </c>
      <c r="S6402" t="s">
        <v>16</v>
      </c>
      <c r="T6402" t="s">
        <v>3</v>
      </c>
      <c r="U6402" t="s">
        <v>0</v>
      </c>
      <c r="V6402" t="s">
        <v>0</v>
      </c>
      <c r="W6402">
        <v>4.99</v>
      </c>
      <c r="X6402">
        <v>673532180</v>
      </c>
      <c r="Y6402" t="s">
        <v>0</v>
      </c>
      <c r="Z6402" t="s">
        <v>2</v>
      </c>
      <c r="AA6402" t="s">
        <v>999</v>
      </c>
      <c r="AB6402" t="s">
        <v>0</v>
      </c>
      <c r="AC6402" t="s">
        <v>0</v>
      </c>
      <c r="AD6402" t="s">
        <v>0</v>
      </c>
      <c r="AI6402" s="1" t="str">
        <f>CONCATENATE(MONTH(L6402),"/",1,"/",YEAR(L6402))</f>
        <v>7/1/2014</v>
      </c>
      <c r="AJ6402" s="1">
        <f>SUMIFS([1]Currency!A:A,[1]Currency!B:B,Sales!AI6402,[1]Currency!C:C,Sales!R6402)</f>
        <v>1</v>
      </c>
      <c r="AK6402" s="1">
        <f>AJ6402*J6402*K6402</f>
        <v>2.99</v>
      </c>
      <c r="AL6402" s="1" t="str">
        <f>VLOOKUP(S6402,[1]Region!A:B,2,FALSE)</f>
        <v>Latam</v>
      </c>
      <c r="AM6402" s="1">
        <f>SUMIFS([1]Encoding!D:D,[1]Encoding!B:B,Sales!AL6402,[1]Encoding!A:A,Sales!C6402)</f>
        <v>0.2</v>
      </c>
      <c r="AN6402" s="1">
        <f>SUMIFS([1]Encoding!Q:Q,[1]Encoding!B:B,Sales!AL6402,[1]Encoding!A:A,Sales!C6402)</f>
        <v>0</v>
      </c>
      <c r="AO6402" s="1">
        <f>AK6402*(1-AN6402)</f>
        <v>2.99</v>
      </c>
      <c r="AP6402" s="1">
        <f>AO6402*(1-AM6402)</f>
        <v>2.3920000000000003</v>
      </c>
    </row>
    <row r="6403" spans="1:42">
      <c r="A6403" t="s">
        <v>12</v>
      </c>
      <c r="B6403" t="s">
        <v>11</v>
      </c>
      <c r="C6403" t="s">
        <v>999</v>
      </c>
      <c r="D6403" t="s">
        <v>0</v>
      </c>
      <c r="E6403" t="s">
        <v>0</v>
      </c>
      <c r="F6403" t="s">
        <v>1003</v>
      </c>
      <c r="G6403" t="s">
        <v>1002</v>
      </c>
      <c r="H6403" t="s">
        <v>1001</v>
      </c>
      <c r="I6403" t="s">
        <v>7</v>
      </c>
      <c r="J6403">
        <v>1</v>
      </c>
      <c r="K6403">
        <v>30</v>
      </c>
      <c r="L6403" s="2">
        <v>41839</v>
      </c>
      <c r="M6403">
        <v>97002310168316</v>
      </c>
      <c r="N6403">
        <v>45027</v>
      </c>
      <c r="O6403">
        <v>2817426684</v>
      </c>
      <c r="P6403" s="2">
        <v>41839</v>
      </c>
      <c r="Q6403" t="s">
        <v>5</v>
      </c>
      <c r="R6403" t="s">
        <v>1006</v>
      </c>
      <c r="S6403" t="s">
        <v>1007</v>
      </c>
      <c r="T6403" t="s">
        <v>1006</v>
      </c>
      <c r="U6403" t="s">
        <v>0</v>
      </c>
      <c r="V6403" t="s">
        <v>0</v>
      </c>
      <c r="W6403">
        <v>50</v>
      </c>
      <c r="X6403">
        <v>673532180</v>
      </c>
      <c r="Y6403" t="s">
        <v>0</v>
      </c>
      <c r="Z6403" t="s">
        <v>2</v>
      </c>
      <c r="AA6403" t="s">
        <v>999</v>
      </c>
      <c r="AB6403" t="s">
        <v>0</v>
      </c>
      <c r="AC6403" t="s">
        <v>0</v>
      </c>
      <c r="AD6403" t="s">
        <v>0</v>
      </c>
      <c r="AI6403" s="1" t="str">
        <f>CONCATENATE(MONTH(L6403),"/",1,"/",YEAR(L6403))</f>
        <v>7/1/2014</v>
      </c>
      <c r="AJ6403" s="1">
        <f>SUMIFS([1]Currency!A:A,[1]Currency!B:B,Sales!AI6403,[1]Currency!C:C,Sales!R6403)</f>
        <v>7.5999999999999998E-2</v>
      </c>
      <c r="AK6403" s="1">
        <f>AJ6403*J6403*K6403</f>
        <v>2.2799999999999998</v>
      </c>
      <c r="AL6403" s="1" t="str">
        <f>VLOOKUP(S6403,[1]Region!A:B,2,FALSE)</f>
        <v>Mexico</v>
      </c>
      <c r="AM6403" s="1">
        <f>SUMIFS([1]Encoding!D:D,[1]Encoding!B:B,Sales!AL6403,[1]Encoding!A:A,Sales!C6403)</f>
        <v>0.2</v>
      </c>
      <c r="AN6403" s="1">
        <f>SUMIFS([1]Encoding!Q:Q,[1]Encoding!B:B,Sales!AL6403,[1]Encoding!A:A,Sales!C6403)</f>
        <v>4.8000000000000001E-2</v>
      </c>
      <c r="AO6403" s="1">
        <f>AK6403*(1-AN6403)</f>
        <v>2.1705599999999996</v>
      </c>
      <c r="AP6403" s="1">
        <f>AO6403*(1-AM6403)</f>
        <v>1.7364479999999998</v>
      </c>
    </row>
    <row r="6404" spans="1:42">
      <c r="A6404" t="s">
        <v>12</v>
      </c>
      <c r="B6404" t="s">
        <v>11</v>
      </c>
      <c r="C6404" t="s">
        <v>999</v>
      </c>
      <c r="D6404" t="s">
        <v>0</v>
      </c>
      <c r="E6404" t="s">
        <v>0</v>
      </c>
      <c r="F6404" t="s">
        <v>1003</v>
      </c>
      <c r="G6404" t="s">
        <v>1002</v>
      </c>
      <c r="H6404" t="s">
        <v>1001</v>
      </c>
      <c r="I6404" t="s">
        <v>7</v>
      </c>
      <c r="J6404">
        <v>1</v>
      </c>
      <c r="K6404">
        <v>2.09</v>
      </c>
      <c r="L6404" s="2">
        <v>41840</v>
      </c>
      <c r="M6404">
        <v>80003997905202</v>
      </c>
      <c r="N6404" t="s">
        <v>1044</v>
      </c>
      <c r="O6404">
        <v>7046871709</v>
      </c>
      <c r="P6404" s="2">
        <v>41840</v>
      </c>
      <c r="Q6404" t="s">
        <v>5</v>
      </c>
      <c r="R6404" t="s">
        <v>3</v>
      </c>
      <c r="S6404" t="s">
        <v>4</v>
      </c>
      <c r="T6404" t="s">
        <v>3</v>
      </c>
      <c r="U6404" t="s">
        <v>0</v>
      </c>
      <c r="V6404" t="s">
        <v>0</v>
      </c>
      <c r="W6404">
        <v>2.99</v>
      </c>
      <c r="X6404">
        <v>673532180</v>
      </c>
      <c r="Y6404" t="s">
        <v>0</v>
      </c>
      <c r="Z6404" t="s">
        <v>2</v>
      </c>
      <c r="AA6404" t="s">
        <v>999</v>
      </c>
      <c r="AB6404" t="s">
        <v>0</v>
      </c>
      <c r="AC6404" t="s">
        <v>0</v>
      </c>
      <c r="AD6404" t="s">
        <v>0</v>
      </c>
      <c r="AI6404" s="1" t="str">
        <f>CONCATENATE(MONTH(L6404),"/",1,"/",YEAR(L6404))</f>
        <v>7/1/2014</v>
      </c>
      <c r="AJ6404" s="1">
        <f>SUMIFS([1]Currency!A:A,[1]Currency!B:B,Sales!AI6404,[1]Currency!C:C,Sales!R6404)</f>
        <v>1</v>
      </c>
      <c r="AK6404" s="1">
        <f>AJ6404*J6404*K6404</f>
        <v>2.09</v>
      </c>
      <c r="AL6404" s="1" t="str">
        <f>VLOOKUP(S6404,[1]Region!A:B,2,FALSE)</f>
        <v>Brazil</v>
      </c>
      <c r="AM6404" s="1">
        <f>SUMIFS([1]Encoding!D:D,[1]Encoding!B:B,Sales!AL6404,[1]Encoding!A:A,Sales!C6404)</f>
        <v>0.2</v>
      </c>
      <c r="AN6404" s="1">
        <f>SUMIFS([1]Encoding!Q:Q,[1]Encoding!B:B,Sales!AL6404,[1]Encoding!A:A,Sales!C6404)</f>
        <v>4.8000000000000001E-2</v>
      </c>
      <c r="AO6404" s="1">
        <f>AK6404*(1-AN6404)</f>
        <v>1.9896799999999997</v>
      </c>
      <c r="AP6404" s="1">
        <f>AO6404*(1-AM6404)</f>
        <v>1.5917439999999998</v>
      </c>
    </row>
    <row r="6405" spans="1:42">
      <c r="A6405" t="s">
        <v>12</v>
      </c>
      <c r="B6405" t="s">
        <v>11</v>
      </c>
      <c r="C6405" t="s">
        <v>999</v>
      </c>
      <c r="D6405" t="s">
        <v>0</v>
      </c>
      <c r="E6405" t="s">
        <v>0</v>
      </c>
      <c r="F6405" t="s">
        <v>1003</v>
      </c>
      <c r="G6405" t="s">
        <v>1002</v>
      </c>
      <c r="H6405" t="s">
        <v>1001</v>
      </c>
      <c r="I6405" t="s">
        <v>7</v>
      </c>
      <c r="J6405">
        <v>1</v>
      </c>
      <c r="K6405">
        <v>24</v>
      </c>
      <c r="L6405" s="2">
        <v>41840</v>
      </c>
      <c r="M6405">
        <v>67003724121108</v>
      </c>
      <c r="N6405">
        <v>55764</v>
      </c>
      <c r="O6405">
        <v>6267485689</v>
      </c>
      <c r="P6405" s="2">
        <v>41840</v>
      </c>
      <c r="Q6405" t="s">
        <v>5</v>
      </c>
      <c r="R6405" t="s">
        <v>1006</v>
      </c>
      <c r="S6405" t="s">
        <v>1007</v>
      </c>
      <c r="T6405" t="s">
        <v>1006</v>
      </c>
      <c r="U6405" t="s">
        <v>0</v>
      </c>
      <c r="V6405" t="s">
        <v>0</v>
      </c>
      <c r="W6405">
        <v>40</v>
      </c>
      <c r="X6405">
        <v>673532180</v>
      </c>
      <c r="Y6405" t="s">
        <v>0</v>
      </c>
      <c r="Z6405" t="s">
        <v>15</v>
      </c>
      <c r="AA6405" t="s">
        <v>999</v>
      </c>
      <c r="AB6405" t="s">
        <v>0</v>
      </c>
      <c r="AC6405" t="s">
        <v>0</v>
      </c>
      <c r="AD6405" t="s">
        <v>0</v>
      </c>
      <c r="AI6405" s="1" t="str">
        <f>CONCATENATE(MONTH(L6405),"/",1,"/",YEAR(L6405))</f>
        <v>7/1/2014</v>
      </c>
      <c r="AJ6405" s="1">
        <f>SUMIFS([1]Currency!A:A,[1]Currency!B:B,Sales!AI6405,[1]Currency!C:C,Sales!R6405)</f>
        <v>7.5999999999999998E-2</v>
      </c>
      <c r="AK6405" s="1">
        <f>AJ6405*J6405*K6405</f>
        <v>1.8239999999999998</v>
      </c>
      <c r="AL6405" s="1" t="str">
        <f>VLOOKUP(S6405,[1]Region!A:B,2,FALSE)</f>
        <v>Mexico</v>
      </c>
      <c r="AM6405" s="1">
        <f>SUMIFS([1]Encoding!D:D,[1]Encoding!B:B,Sales!AL6405,[1]Encoding!A:A,Sales!C6405)</f>
        <v>0.2</v>
      </c>
      <c r="AN6405" s="1">
        <f>SUMIFS([1]Encoding!Q:Q,[1]Encoding!B:B,Sales!AL6405,[1]Encoding!A:A,Sales!C6405)</f>
        <v>4.8000000000000001E-2</v>
      </c>
      <c r="AO6405" s="1">
        <f>AK6405*(1-AN6405)</f>
        <v>1.7364479999999998</v>
      </c>
      <c r="AP6405" s="1">
        <f>AO6405*(1-AM6405)</f>
        <v>1.3891583999999999</v>
      </c>
    </row>
    <row r="6406" spans="1:42">
      <c r="A6406" t="s">
        <v>12</v>
      </c>
      <c r="B6406" t="s">
        <v>11</v>
      </c>
      <c r="C6406" t="s">
        <v>999</v>
      </c>
      <c r="D6406" t="s">
        <v>0</v>
      </c>
      <c r="E6406" t="s">
        <v>0</v>
      </c>
      <c r="F6406" t="s">
        <v>1003</v>
      </c>
      <c r="G6406" t="s">
        <v>1002</v>
      </c>
      <c r="H6406" t="s">
        <v>1001</v>
      </c>
      <c r="I6406" t="s">
        <v>7</v>
      </c>
      <c r="J6406">
        <v>1</v>
      </c>
      <c r="K6406">
        <v>2.99</v>
      </c>
      <c r="L6406" s="2">
        <v>41839</v>
      </c>
      <c r="M6406">
        <v>99002396674336</v>
      </c>
      <c r="N6406" t="s">
        <v>29</v>
      </c>
      <c r="O6406">
        <v>8229574544</v>
      </c>
      <c r="P6406" s="2">
        <v>41839</v>
      </c>
      <c r="Q6406" t="s">
        <v>5</v>
      </c>
      <c r="R6406" t="s">
        <v>3</v>
      </c>
      <c r="S6406" t="s">
        <v>16</v>
      </c>
      <c r="T6406" t="s">
        <v>3</v>
      </c>
      <c r="U6406" t="s">
        <v>0</v>
      </c>
      <c r="V6406" t="s">
        <v>0</v>
      </c>
      <c r="W6406">
        <v>4.99</v>
      </c>
      <c r="X6406">
        <v>673532180</v>
      </c>
      <c r="Y6406" t="s">
        <v>0</v>
      </c>
      <c r="Z6406" t="s">
        <v>2</v>
      </c>
      <c r="AA6406" t="s">
        <v>999</v>
      </c>
      <c r="AB6406" t="s">
        <v>0</v>
      </c>
      <c r="AC6406" t="s">
        <v>0</v>
      </c>
      <c r="AD6406" t="s">
        <v>0</v>
      </c>
      <c r="AI6406" s="1" t="str">
        <f>CONCATENATE(MONTH(L6406),"/",1,"/",YEAR(L6406))</f>
        <v>7/1/2014</v>
      </c>
      <c r="AJ6406" s="1">
        <f>SUMIFS([1]Currency!A:A,[1]Currency!B:B,Sales!AI6406,[1]Currency!C:C,Sales!R6406)</f>
        <v>1</v>
      </c>
      <c r="AK6406" s="1">
        <f>AJ6406*J6406*K6406</f>
        <v>2.99</v>
      </c>
      <c r="AL6406" s="1" t="str">
        <f>VLOOKUP(S6406,[1]Region!A:B,2,FALSE)</f>
        <v>Latam</v>
      </c>
      <c r="AM6406" s="1">
        <f>SUMIFS([1]Encoding!D:D,[1]Encoding!B:B,Sales!AL6406,[1]Encoding!A:A,Sales!C6406)</f>
        <v>0.2</v>
      </c>
      <c r="AN6406" s="1">
        <f>SUMIFS([1]Encoding!Q:Q,[1]Encoding!B:B,Sales!AL6406,[1]Encoding!A:A,Sales!C6406)</f>
        <v>0</v>
      </c>
      <c r="AO6406" s="1">
        <f>AK6406*(1-AN6406)</f>
        <v>2.99</v>
      </c>
      <c r="AP6406" s="1">
        <f>AO6406*(1-AM6406)</f>
        <v>2.3920000000000003</v>
      </c>
    </row>
    <row r="6407" spans="1:42">
      <c r="A6407" t="s">
        <v>12</v>
      </c>
      <c r="B6407" t="s">
        <v>11</v>
      </c>
      <c r="C6407" t="s">
        <v>999</v>
      </c>
      <c r="D6407" t="s">
        <v>0</v>
      </c>
      <c r="E6407" t="s">
        <v>0</v>
      </c>
      <c r="F6407" t="s">
        <v>1003</v>
      </c>
      <c r="G6407" t="s">
        <v>1002</v>
      </c>
      <c r="H6407" t="s">
        <v>1001</v>
      </c>
      <c r="I6407" t="s">
        <v>7</v>
      </c>
      <c r="J6407">
        <v>1</v>
      </c>
      <c r="K6407">
        <v>1.39</v>
      </c>
      <c r="L6407" s="2">
        <v>41840</v>
      </c>
      <c r="M6407">
        <v>34003251474087</v>
      </c>
      <c r="N6407" t="s">
        <v>1043</v>
      </c>
      <c r="O6407">
        <v>2079676349</v>
      </c>
      <c r="P6407" s="2">
        <v>41840</v>
      </c>
      <c r="Q6407" t="s">
        <v>5</v>
      </c>
      <c r="R6407" t="s">
        <v>3</v>
      </c>
      <c r="S6407" t="s">
        <v>4</v>
      </c>
      <c r="T6407" t="s">
        <v>3</v>
      </c>
      <c r="U6407" t="s">
        <v>0</v>
      </c>
      <c r="V6407" t="s">
        <v>0</v>
      </c>
      <c r="W6407">
        <v>1.99</v>
      </c>
      <c r="X6407">
        <v>673532180</v>
      </c>
      <c r="Y6407" t="s">
        <v>0</v>
      </c>
      <c r="Z6407" t="s">
        <v>15</v>
      </c>
      <c r="AA6407" t="s">
        <v>999</v>
      </c>
      <c r="AB6407" t="s">
        <v>0</v>
      </c>
      <c r="AC6407" t="s">
        <v>0</v>
      </c>
      <c r="AD6407" t="s">
        <v>0</v>
      </c>
      <c r="AI6407" s="1" t="str">
        <f>CONCATENATE(MONTH(L6407),"/",1,"/",YEAR(L6407))</f>
        <v>7/1/2014</v>
      </c>
      <c r="AJ6407" s="1">
        <f>SUMIFS([1]Currency!A:A,[1]Currency!B:B,Sales!AI6407,[1]Currency!C:C,Sales!R6407)</f>
        <v>1</v>
      </c>
      <c r="AK6407" s="1">
        <f>AJ6407*J6407*K6407</f>
        <v>1.39</v>
      </c>
      <c r="AL6407" s="1" t="str">
        <f>VLOOKUP(S6407,[1]Region!A:B,2,FALSE)</f>
        <v>Brazil</v>
      </c>
      <c r="AM6407" s="1">
        <f>SUMIFS([1]Encoding!D:D,[1]Encoding!B:B,Sales!AL6407,[1]Encoding!A:A,Sales!C6407)</f>
        <v>0.2</v>
      </c>
      <c r="AN6407" s="1">
        <f>SUMIFS([1]Encoding!Q:Q,[1]Encoding!B:B,Sales!AL6407,[1]Encoding!A:A,Sales!C6407)</f>
        <v>4.8000000000000001E-2</v>
      </c>
      <c r="AO6407" s="1">
        <f>AK6407*(1-AN6407)</f>
        <v>1.3232799999999998</v>
      </c>
      <c r="AP6407" s="1">
        <f>AO6407*(1-AM6407)</f>
        <v>1.0586239999999998</v>
      </c>
    </row>
    <row r="6408" spans="1:42">
      <c r="A6408" t="s">
        <v>12</v>
      </c>
      <c r="B6408" t="s">
        <v>11</v>
      </c>
      <c r="C6408" t="s">
        <v>999</v>
      </c>
      <c r="D6408" t="s">
        <v>0</v>
      </c>
      <c r="E6408" t="s">
        <v>0</v>
      </c>
      <c r="F6408" t="s">
        <v>1003</v>
      </c>
      <c r="G6408" t="s">
        <v>1002</v>
      </c>
      <c r="H6408" t="s">
        <v>1001</v>
      </c>
      <c r="I6408" t="s">
        <v>7</v>
      </c>
      <c r="J6408">
        <v>1</v>
      </c>
      <c r="K6408">
        <v>2.99</v>
      </c>
      <c r="L6408" s="2">
        <v>41839</v>
      </c>
      <c r="M6408">
        <v>81003147450960</v>
      </c>
      <c r="N6408">
        <v>12345</v>
      </c>
      <c r="O6408">
        <v>2140513994</v>
      </c>
      <c r="P6408" s="2">
        <v>41839</v>
      </c>
      <c r="Q6408" t="s">
        <v>5</v>
      </c>
      <c r="R6408" t="s">
        <v>3</v>
      </c>
      <c r="S6408" t="s">
        <v>16</v>
      </c>
      <c r="T6408" t="s">
        <v>3</v>
      </c>
      <c r="U6408" t="s">
        <v>0</v>
      </c>
      <c r="V6408" t="s">
        <v>0</v>
      </c>
      <c r="W6408">
        <v>4.99</v>
      </c>
      <c r="X6408">
        <v>673532180</v>
      </c>
      <c r="Y6408" t="s">
        <v>0</v>
      </c>
      <c r="Z6408" t="s">
        <v>2</v>
      </c>
      <c r="AA6408" t="s">
        <v>999</v>
      </c>
      <c r="AB6408" t="s">
        <v>0</v>
      </c>
      <c r="AC6408" t="s">
        <v>0</v>
      </c>
      <c r="AD6408" t="s">
        <v>0</v>
      </c>
      <c r="AI6408" s="1" t="str">
        <f>CONCATENATE(MONTH(L6408),"/",1,"/",YEAR(L6408))</f>
        <v>7/1/2014</v>
      </c>
      <c r="AJ6408" s="1">
        <f>SUMIFS([1]Currency!A:A,[1]Currency!B:B,Sales!AI6408,[1]Currency!C:C,Sales!R6408)</f>
        <v>1</v>
      </c>
      <c r="AK6408" s="1">
        <f>AJ6408*J6408*K6408</f>
        <v>2.99</v>
      </c>
      <c r="AL6408" s="1" t="str">
        <f>VLOOKUP(S6408,[1]Region!A:B,2,FALSE)</f>
        <v>Latam</v>
      </c>
      <c r="AM6408" s="1">
        <f>SUMIFS([1]Encoding!D:D,[1]Encoding!B:B,Sales!AL6408,[1]Encoding!A:A,Sales!C6408)</f>
        <v>0.2</v>
      </c>
      <c r="AN6408" s="1">
        <f>SUMIFS([1]Encoding!Q:Q,[1]Encoding!B:B,Sales!AL6408,[1]Encoding!A:A,Sales!C6408)</f>
        <v>0</v>
      </c>
      <c r="AO6408" s="1">
        <f>AK6408*(1-AN6408)</f>
        <v>2.99</v>
      </c>
      <c r="AP6408" s="1">
        <f>AO6408*(1-AM6408)</f>
        <v>2.3920000000000003</v>
      </c>
    </row>
    <row r="6409" spans="1:42">
      <c r="A6409" t="s">
        <v>12</v>
      </c>
      <c r="B6409" t="s">
        <v>11</v>
      </c>
      <c r="C6409" t="s">
        <v>999</v>
      </c>
      <c r="D6409" t="s">
        <v>0</v>
      </c>
      <c r="E6409" t="s">
        <v>0</v>
      </c>
      <c r="F6409" t="s">
        <v>1003</v>
      </c>
      <c r="G6409" t="s">
        <v>1002</v>
      </c>
      <c r="H6409" t="s">
        <v>1001</v>
      </c>
      <c r="I6409" t="s">
        <v>7</v>
      </c>
      <c r="J6409">
        <v>1</v>
      </c>
      <c r="K6409">
        <v>2.09</v>
      </c>
      <c r="L6409" s="2">
        <v>41835</v>
      </c>
      <c r="M6409">
        <v>73002422496503</v>
      </c>
      <c r="N6409" t="s">
        <v>1042</v>
      </c>
      <c r="O6409">
        <v>6054450264</v>
      </c>
      <c r="P6409" s="2">
        <v>41835</v>
      </c>
      <c r="Q6409" t="s">
        <v>5</v>
      </c>
      <c r="R6409" t="s">
        <v>3</v>
      </c>
      <c r="S6409" t="s">
        <v>4</v>
      </c>
      <c r="T6409" t="s">
        <v>3</v>
      </c>
      <c r="U6409" t="s">
        <v>0</v>
      </c>
      <c r="V6409" t="s">
        <v>0</v>
      </c>
      <c r="W6409">
        <v>2.99</v>
      </c>
      <c r="X6409">
        <v>673532180</v>
      </c>
      <c r="Y6409" t="s">
        <v>0</v>
      </c>
      <c r="Z6409" t="s">
        <v>2</v>
      </c>
      <c r="AA6409" t="s">
        <v>999</v>
      </c>
      <c r="AB6409" t="s">
        <v>0</v>
      </c>
      <c r="AC6409" t="s">
        <v>0</v>
      </c>
      <c r="AD6409" t="s">
        <v>0</v>
      </c>
      <c r="AI6409" s="1" t="str">
        <f>CONCATENATE(MONTH(L6409),"/",1,"/",YEAR(L6409))</f>
        <v>7/1/2014</v>
      </c>
      <c r="AJ6409" s="1">
        <f>SUMIFS([1]Currency!A:A,[1]Currency!B:B,Sales!AI6409,[1]Currency!C:C,Sales!R6409)</f>
        <v>1</v>
      </c>
      <c r="AK6409" s="1">
        <f>AJ6409*J6409*K6409</f>
        <v>2.09</v>
      </c>
      <c r="AL6409" s="1" t="str">
        <f>VLOOKUP(S6409,[1]Region!A:B,2,FALSE)</f>
        <v>Brazil</v>
      </c>
      <c r="AM6409" s="1">
        <f>SUMIFS([1]Encoding!D:D,[1]Encoding!B:B,Sales!AL6409,[1]Encoding!A:A,Sales!C6409)</f>
        <v>0.2</v>
      </c>
      <c r="AN6409" s="1">
        <f>SUMIFS([1]Encoding!Q:Q,[1]Encoding!B:B,Sales!AL6409,[1]Encoding!A:A,Sales!C6409)</f>
        <v>4.8000000000000001E-2</v>
      </c>
      <c r="AO6409" s="1">
        <f>AK6409*(1-AN6409)</f>
        <v>1.9896799999999997</v>
      </c>
      <c r="AP6409" s="1">
        <f>AO6409*(1-AM6409)</f>
        <v>1.5917439999999998</v>
      </c>
    </row>
    <row r="6410" spans="1:42">
      <c r="A6410" t="s">
        <v>12</v>
      </c>
      <c r="B6410" t="s">
        <v>11</v>
      </c>
      <c r="C6410" t="s">
        <v>999</v>
      </c>
      <c r="D6410" t="s">
        <v>0</v>
      </c>
      <c r="E6410" t="s">
        <v>0</v>
      </c>
      <c r="F6410" t="s">
        <v>1003</v>
      </c>
      <c r="G6410" t="s">
        <v>1002</v>
      </c>
      <c r="H6410" t="s">
        <v>1001</v>
      </c>
      <c r="I6410" t="s">
        <v>23</v>
      </c>
      <c r="J6410">
        <v>1</v>
      </c>
      <c r="K6410">
        <v>5.6</v>
      </c>
      <c r="L6410" s="2">
        <v>41834</v>
      </c>
      <c r="M6410">
        <v>95002668851859</v>
      </c>
      <c r="N6410" t="s">
        <v>1034</v>
      </c>
      <c r="O6410">
        <v>8436990784</v>
      </c>
      <c r="P6410" s="2">
        <v>41834</v>
      </c>
      <c r="Q6410" t="s">
        <v>5</v>
      </c>
      <c r="R6410" t="s">
        <v>3</v>
      </c>
      <c r="S6410" t="s">
        <v>4</v>
      </c>
      <c r="T6410" t="s">
        <v>3</v>
      </c>
      <c r="U6410" t="s">
        <v>0</v>
      </c>
      <c r="V6410" t="s">
        <v>0</v>
      </c>
      <c r="W6410">
        <v>7.99</v>
      </c>
      <c r="X6410">
        <v>673532180</v>
      </c>
      <c r="Y6410" t="s">
        <v>0</v>
      </c>
      <c r="Z6410" t="s">
        <v>2</v>
      </c>
      <c r="AA6410" t="s">
        <v>999</v>
      </c>
      <c r="AB6410" t="s">
        <v>0</v>
      </c>
      <c r="AC6410" t="s">
        <v>0</v>
      </c>
      <c r="AD6410" t="s">
        <v>0</v>
      </c>
      <c r="AI6410" s="1" t="str">
        <f>CONCATENATE(MONTH(L6410),"/",1,"/",YEAR(L6410))</f>
        <v>7/1/2014</v>
      </c>
      <c r="AJ6410" s="1">
        <f>SUMIFS([1]Currency!A:A,[1]Currency!B:B,Sales!AI6410,[1]Currency!C:C,Sales!R6410)</f>
        <v>1</v>
      </c>
      <c r="AK6410" s="1">
        <f>AJ6410*J6410*K6410</f>
        <v>5.6</v>
      </c>
      <c r="AL6410" s="1" t="str">
        <f>VLOOKUP(S6410,[1]Region!A:B,2,FALSE)</f>
        <v>Brazil</v>
      </c>
      <c r="AM6410" s="1">
        <f>SUMIFS([1]Encoding!D:D,[1]Encoding!B:B,Sales!AL6410,[1]Encoding!A:A,Sales!C6410)</f>
        <v>0.2</v>
      </c>
      <c r="AN6410" s="1">
        <f>SUMIFS([1]Encoding!Q:Q,[1]Encoding!B:B,Sales!AL6410,[1]Encoding!A:A,Sales!C6410)</f>
        <v>4.8000000000000001E-2</v>
      </c>
      <c r="AO6410" s="1">
        <f>AK6410*(1-AN6410)</f>
        <v>5.3311999999999991</v>
      </c>
      <c r="AP6410" s="1">
        <f>AO6410*(1-AM6410)</f>
        <v>4.2649599999999994</v>
      </c>
    </row>
    <row r="6411" spans="1:42">
      <c r="A6411" t="s">
        <v>12</v>
      </c>
      <c r="B6411" t="s">
        <v>11</v>
      </c>
      <c r="C6411" t="s">
        <v>999</v>
      </c>
      <c r="D6411" t="s">
        <v>0</v>
      </c>
      <c r="E6411" t="s">
        <v>0</v>
      </c>
      <c r="F6411" t="s">
        <v>1003</v>
      </c>
      <c r="G6411" t="s">
        <v>1002</v>
      </c>
      <c r="H6411" t="s">
        <v>1001</v>
      </c>
      <c r="I6411" t="s">
        <v>7</v>
      </c>
      <c r="J6411">
        <v>1</v>
      </c>
      <c r="K6411">
        <v>30</v>
      </c>
      <c r="L6411" s="2">
        <v>41834</v>
      </c>
      <c r="M6411">
        <v>92002159698752</v>
      </c>
      <c r="N6411">
        <v>23020</v>
      </c>
      <c r="O6411">
        <v>7650856679</v>
      </c>
      <c r="P6411" s="2">
        <v>41834</v>
      </c>
      <c r="Q6411" t="s">
        <v>5</v>
      </c>
      <c r="R6411" t="s">
        <v>1006</v>
      </c>
      <c r="S6411" t="s">
        <v>1007</v>
      </c>
      <c r="T6411" t="s">
        <v>1006</v>
      </c>
      <c r="U6411" t="s">
        <v>0</v>
      </c>
      <c r="V6411" t="s">
        <v>0</v>
      </c>
      <c r="W6411">
        <v>50</v>
      </c>
      <c r="X6411">
        <v>673532180</v>
      </c>
      <c r="Y6411" t="s">
        <v>0</v>
      </c>
      <c r="Z6411" t="s">
        <v>2</v>
      </c>
      <c r="AA6411" t="s">
        <v>999</v>
      </c>
      <c r="AB6411" t="s">
        <v>0</v>
      </c>
      <c r="AC6411" t="s">
        <v>0</v>
      </c>
      <c r="AD6411" t="s">
        <v>0</v>
      </c>
      <c r="AI6411" s="1" t="str">
        <f>CONCATENATE(MONTH(L6411),"/",1,"/",YEAR(L6411))</f>
        <v>7/1/2014</v>
      </c>
      <c r="AJ6411" s="1">
        <f>SUMIFS([1]Currency!A:A,[1]Currency!B:B,Sales!AI6411,[1]Currency!C:C,Sales!R6411)</f>
        <v>7.5999999999999998E-2</v>
      </c>
      <c r="AK6411" s="1">
        <f>AJ6411*J6411*K6411</f>
        <v>2.2799999999999998</v>
      </c>
      <c r="AL6411" s="1" t="str">
        <f>VLOOKUP(S6411,[1]Region!A:B,2,FALSE)</f>
        <v>Mexico</v>
      </c>
      <c r="AM6411" s="1">
        <f>SUMIFS([1]Encoding!D:D,[1]Encoding!B:B,Sales!AL6411,[1]Encoding!A:A,Sales!C6411)</f>
        <v>0.2</v>
      </c>
      <c r="AN6411" s="1">
        <f>SUMIFS([1]Encoding!Q:Q,[1]Encoding!B:B,Sales!AL6411,[1]Encoding!A:A,Sales!C6411)</f>
        <v>4.8000000000000001E-2</v>
      </c>
      <c r="AO6411" s="1">
        <f>AK6411*(1-AN6411)</f>
        <v>2.1705599999999996</v>
      </c>
      <c r="AP6411" s="1">
        <f>AO6411*(1-AM6411)</f>
        <v>1.7364479999999998</v>
      </c>
    </row>
    <row r="6412" spans="1:42">
      <c r="A6412" t="s">
        <v>12</v>
      </c>
      <c r="B6412" t="s">
        <v>11</v>
      </c>
      <c r="C6412" t="s">
        <v>999</v>
      </c>
      <c r="D6412" t="s">
        <v>0</v>
      </c>
      <c r="E6412" t="s">
        <v>0</v>
      </c>
      <c r="F6412" t="s">
        <v>1003</v>
      </c>
      <c r="G6412" t="s">
        <v>1002</v>
      </c>
      <c r="H6412" t="s">
        <v>1001</v>
      </c>
      <c r="I6412" t="s">
        <v>7</v>
      </c>
      <c r="J6412">
        <v>1</v>
      </c>
      <c r="K6412">
        <v>2.39</v>
      </c>
      <c r="L6412" s="2">
        <v>41839</v>
      </c>
      <c r="M6412">
        <v>93002339768335</v>
      </c>
      <c r="N6412" t="s">
        <v>29</v>
      </c>
      <c r="O6412">
        <v>10081563519</v>
      </c>
      <c r="P6412" s="2">
        <v>41839</v>
      </c>
      <c r="Q6412" t="s">
        <v>5</v>
      </c>
      <c r="R6412" t="s">
        <v>3</v>
      </c>
      <c r="S6412" t="s">
        <v>16</v>
      </c>
      <c r="T6412" t="s">
        <v>3</v>
      </c>
      <c r="U6412" t="s">
        <v>0</v>
      </c>
      <c r="V6412" t="s">
        <v>0</v>
      </c>
      <c r="W6412">
        <v>3.99</v>
      </c>
      <c r="X6412">
        <v>673532180</v>
      </c>
      <c r="Y6412" t="s">
        <v>0</v>
      </c>
      <c r="Z6412" t="s">
        <v>15</v>
      </c>
      <c r="AA6412" t="s">
        <v>999</v>
      </c>
      <c r="AB6412" t="s">
        <v>0</v>
      </c>
      <c r="AC6412" t="s">
        <v>0</v>
      </c>
      <c r="AD6412" t="s">
        <v>0</v>
      </c>
      <c r="AI6412" s="1" t="str">
        <f>CONCATENATE(MONTH(L6412),"/",1,"/",YEAR(L6412))</f>
        <v>7/1/2014</v>
      </c>
      <c r="AJ6412" s="1">
        <f>SUMIFS([1]Currency!A:A,[1]Currency!B:B,Sales!AI6412,[1]Currency!C:C,Sales!R6412)</f>
        <v>1</v>
      </c>
      <c r="AK6412" s="1">
        <f>AJ6412*J6412*K6412</f>
        <v>2.39</v>
      </c>
      <c r="AL6412" s="1" t="str">
        <f>VLOOKUP(S6412,[1]Region!A:B,2,FALSE)</f>
        <v>Latam</v>
      </c>
      <c r="AM6412" s="1">
        <f>SUMIFS([1]Encoding!D:D,[1]Encoding!B:B,Sales!AL6412,[1]Encoding!A:A,Sales!C6412)</f>
        <v>0.2</v>
      </c>
      <c r="AN6412" s="1">
        <f>SUMIFS([1]Encoding!Q:Q,[1]Encoding!B:B,Sales!AL6412,[1]Encoding!A:A,Sales!C6412)</f>
        <v>0</v>
      </c>
      <c r="AO6412" s="1">
        <f>AK6412*(1-AN6412)</f>
        <v>2.39</v>
      </c>
      <c r="AP6412" s="1">
        <f>AO6412*(1-AM6412)</f>
        <v>1.9120000000000001</v>
      </c>
    </row>
    <row r="6413" spans="1:42">
      <c r="A6413" t="s">
        <v>12</v>
      </c>
      <c r="B6413" t="s">
        <v>11</v>
      </c>
      <c r="C6413" t="s">
        <v>999</v>
      </c>
      <c r="D6413" t="s">
        <v>0</v>
      </c>
      <c r="E6413" t="s">
        <v>0</v>
      </c>
      <c r="F6413" t="s">
        <v>1003</v>
      </c>
      <c r="G6413" t="s">
        <v>1002</v>
      </c>
      <c r="H6413" t="s">
        <v>1001</v>
      </c>
      <c r="I6413" t="s">
        <v>7</v>
      </c>
      <c r="J6413">
        <v>1</v>
      </c>
      <c r="K6413">
        <v>2.09</v>
      </c>
      <c r="L6413" s="2">
        <v>41839</v>
      </c>
      <c r="M6413">
        <v>65003209403022</v>
      </c>
      <c r="N6413" t="s">
        <v>1041</v>
      </c>
      <c r="O6413">
        <v>5786187574</v>
      </c>
      <c r="P6413" s="2">
        <v>41839</v>
      </c>
      <c r="Q6413" t="s">
        <v>5</v>
      </c>
      <c r="R6413" t="s">
        <v>3</v>
      </c>
      <c r="S6413" t="s">
        <v>4</v>
      </c>
      <c r="T6413" t="s">
        <v>3</v>
      </c>
      <c r="U6413" t="s">
        <v>0</v>
      </c>
      <c r="V6413" t="s">
        <v>0</v>
      </c>
      <c r="W6413">
        <v>2.99</v>
      </c>
      <c r="X6413">
        <v>673532180</v>
      </c>
      <c r="Y6413" t="s">
        <v>0</v>
      </c>
      <c r="Z6413" t="s">
        <v>2</v>
      </c>
      <c r="AA6413" t="s">
        <v>999</v>
      </c>
      <c r="AB6413" t="s">
        <v>0</v>
      </c>
      <c r="AC6413" t="s">
        <v>0</v>
      </c>
      <c r="AD6413" t="s">
        <v>0</v>
      </c>
      <c r="AI6413" s="1" t="str">
        <f>CONCATENATE(MONTH(L6413),"/",1,"/",YEAR(L6413))</f>
        <v>7/1/2014</v>
      </c>
      <c r="AJ6413" s="1">
        <f>SUMIFS([1]Currency!A:A,[1]Currency!B:B,Sales!AI6413,[1]Currency!C:C,Sales!R6413)</f>
        <v>1</v>
      </c>
      <c r="AK6413" s="1">
        <f>AJ6413*J6413*K6413</f>
        <v>2.09</v>
      </c>
      <c r="AL6413" s="1" t="str">
        <f>VLOOKUP(S6413,[1]Region!A:B,2,FALSE)</f>
        <v>Brazil</v>
      </c>
      <c r="AM6413" s="1">
        <f>SUMIFS([1]Encoding!D:D,[1]Encoding!B:B,Sales!AL6413,[1]Encoding!A:A,Sales!C6413)</f>
        <v>0.2</v>
      </c>
      <c r="AN6413" s="1">
        <f>SUMIFS([1]Encoding!Q:Q,[1]Encoding!B:B,Sales!AL6413,[1]Encoding!A:A,Sales!C6413)</f>
        <v>4.8000000000000001E-2</v>
      </c>
      <c r="AO6413" s="1">
        <f>AK6413*(1-AN6413)</f>
        <v>1.9896799999999997</v>
      </c>
      <c r="AP6413" s="1">
        <f>AO6413*(1-AM6413)</f>
        <v>1.5917439999999998</v>
      </c>
    </row>
    <row r="6414" spans="1:42">
      <c r="A6414" t="s">
        <v>12</v>
      </c>
      <c r="B6414" t="s">
        <v>11</v>
      </c>
      <c r="C6414" t="s">
        <v>999</v>
      </c>
      <c r="D6414" t="s">
        <v>0</v>
      </c>
      <c r="E6414" t="s">
        <v>0</v>
      </c>
      <c r="F6414" t="s">
        <v>1003</v>
      </c>
      <c r="G6414" t="s">
        <v>1002</v>
      </c>
      <c r="H6414" t="s">
        <v>1001</v>
      </c>
      <c r="I6414" t="s">
        <v>7</v>
      </c>
      <c r="J6414">
        <v>1</v>
      </c>
      <c r="K6414">
        <v>2.09</v>
      </c>
      <c r="L6414" s="2">
        <v>41840</v>
      </c>
      <c r="M6414">
        <v>68002261704520</v>
      </c>
      <c r="N6414" t="s">
        <v>1040</v>
      </c>
      <c r="O6414">
        <v>7273525809</v>
      </c>
      <c r="P6414" s="2">
        <v>41840</v>
      </c>
      <c r="Q6414" t="s">
        <v>5</v>
      </c>
      <c r="R6414" t="s">
        <v>3</v>
      </c>
      <c r="S6414" t="s">
        <v>4</v>
      </c>
      <c r="T6414" t="s">
        <v>3</v>
      </c>
      <c r="U6414" t="s">
        <v>0</v>
      </c>
      <c r="V6414" t="s">
        <v>0</v>
      </c>
      <c r="W6414">
        <v>2.99</v>
      </c>
      <c r="X6414">
        <v>673532180</v>
      </c>
      <c r="Y6414" t="s">
        <v>0</v>
      </c>
      <c r="Z6414" t="s">
        <v>2</v>
      </c>
      <c r="AA6414" t="s">
        <v>999</v>
      </c>
      <c r="AB6414" t="s">
        <v>0</v>
      </c>
      <c r="AC6414" t="s">
        <v>0</v>
      </c>
      <c r="AD6414" t="s">
        <v>0</v>
      </c>
      <c r="AI6414" s="1" t="str">
        <f>CONCATENATE(MONTH(L6414),"/",1,"/",YEAR(L6414))</f>
        <v>7/1/2014</v>
      </c>
      <c r="AJ6414" s="1">
        <f>SUMIFS([1]Currency!A:A,[1]Currency!B:B,Sales!AI6414,[1]Currency!C:C,Sales!R6414)</f>
        <v>1</v>
      </c>
      <c r="AK6414" s="1">
        <f>AJ6414*J6414*K6414</f>
        <v>2.09</v>
      </c>
      <c r="AL6414" s="1" t="str">
        <f>VLOOKUP(S6414,[1]Region!A:B,2,FALSE)</f>
        <v>Brazil</v>
      </c>
      <c r="AM6414" s="1">
        <f>SUMIFS([1]Encoding!D:D,[1]Encoding!B:B,Sales!AL6414,[1]Encoding!A:A,Sales!C6414)</f>
        <v>0.2</v>
      </c>
      <c r="AN6414" s="1">
        <f>SUMIFS([1]Encoding!Q:Q,[1]Encoding!B:B,Sales!AL6414,[1]Encoding!A:A,Sales!C6414)</f>
        <v>4.8000000000000001E-2</v>
      </c>
      <c r="AO6414" s="1">
        <f>AK6414*(1-AN6414)</f>
        <v>1.9896799999999997</v>
      </c>
      <c r="AP6414" s="1">
        <f>AO6414*(1-AM6414)</f>
        <v>1.5917439999999998</v>
      </c>
    </row>
    <row r="6415" spans="1:42">
      <c r="A6415" t="s">
        <v>12</v>
      </c>
      <c r="B6415" t="s">
        <v>11</v>
      </c>
      <c r="C6415" t="s">
        <v>999</v>
      </c>
      <c r="D6415" t="s">
        <v>0</v>
      </c>
      <c r="E6415" t="s">
        <v>0</v>
      </c>
      <c r="F6415" t="s">
        <v>1003</v>
      </c>
      <c r="G6415" t="s">
        <v>1002</v>
      </c>
      <c r="H6415" t="s">
        <v>1001</v>
      </c>
      <c r="I6415" t="s">
        <v>7</v>
      </c>
      <c r="J6415">
        <v>1</v>
      </c>
      <c r="K6415">
        <v>2.09</v>
      </c>
      <c r="L6415" s="2">
        <v>41836</v>
      </c>
      <c r="M6415">
        <v>27003841589865</v>
      </c>
      <c r="N6415" t="s">
        <v>1039</v>
      </c>
      <c r="O6415">
        <v>5438287419</v>
      </c>
      <c r="P6415" s="2">
        <v>41836</v>
      </c>
      <c r="Q6415" t="s">
        <v>5</v>
      </c>
      <c r="R6415" t="s">
        <v>3</v>
      </c>
      <c r="S6415" t="s">
        <v>4</v>
      </c>
      <c r="T6415" t="s">
        <v>3</v>
      </c>
      <c r="U6415" t="s">
        <v>0</v>
      </c>
      <c r="V6415" t="s">
        <v>0</v>
      </c>
      <c r="W6415">
        <v>2.99</v>
      </c>
      <c r="X6415">
        <v>673532180</v>
      </c>
      <c r="Y6415" t="s">
        <v>0</v>
      </c>
      <c r="Z6415" t="s">
        <v>2</v>
      </c>
      <c r="AA6415" t="s">
        <v>999</v>
      </c>
      <c r="AB6415" t="s">
        <v>0</v>
      </c>
      <c r="AC6415" t="s">
        <v>0</v>
      </c>
      <c r="AD6415" t="s">
        <v>0</v>
      </c>
      <c r="AI6415" s="1" t="str">
        <f>CONCATENATE(MONTH(L6415),"/",1,"/",YEAR(L6415))</f>
        <v>7/1/2014</v>
      </c>
      <c r="AJ6415" s="1">
        <f>SUMIFS([1]Currency!A:A,[1]Currency!B:B,Sales!AI6415,[1]Currency!C:C,Sales!R6415)</f>
        <v>1</v>
      </c>
      <c r="AK6415" s="1">
        <f>AJ6415*J6415*K6415</f>
        <v>2.09</v>
      </c>
      <c r="AL6415" s="1" t="str">
        <f>VLOOKUP(S6415,[1]Region!A:B,2,FALSE)</f>
        <v>Brazil</v>
      </c>
      <c r="AM6415" s="1">
        <f>SUMIFS([1]Encoding!D:D,[1]Encoding!B:B,Sales!AL6415,[1]Encoding!A:A,Sales!C6415)</f>
        <v>0.2</v>
      </c>
      <c r="AN6415" s="1">
        <f>SUMIFS([1]Encoding!Q:Q,[1]Encoding!B:B,Sales!AL6415,[1]Encoding!A:A,Sales!C6415)</f>
        <v>4.8000000000000001E-2</v>
      </c>
      <c r="AO6415" s="1">
        <f>AK6415*(1-AN6415)</f>
        <v>1.9896799999999997</v>
      </c>
      <c r="AP6415" s="1">
        <f>AO6415*(1-AM6415)</f>
        <v>1.5917439999999998</v>
      </c>
    </row>
    <row r="6416" spans="1:42">
      <c r="A6416" t="s">
        <v>12</v>
      </c>
      <c r="B6416" t="s">
        <v>11</v>
      </c>
      <c r="C6416" t="s">
        <v>999</v>
      </c>
      <c r="D6416" t="s">
        <v>0</v>
      </c>
      <c r="E6416" t="s">
        <v>0</v>
      </c>
      <c r="F6416" t="s">
        <v>1003</v>
      </c>
      <c r="G6416" t="s">
        <v>1002</v>
      </c>
      <c r="H6416" t="s">
        <v>1001</v>
      </c>
      <c r="I6416" t="s">
        <v>7</v>
      </c>
      <c r="J6416">
        <v>1</v>
      </c>
      <c r="K6416">
        <v>30</v>
      </c>
      <c r="L6416" s="2">
        <v>41840</v>
      </c>
      <c r="M6416">
        <v>30003747872462</v>
      </c>
      <c r="N6416">
        <v>72810</v>
      </c>
      <c r="O6416">
        <v>4476960589</v>
      </c>
      <c r="P6416" s="2">
        <v>41840</v>
      </c>
      <c r="Q6416" t="s">
        <v>5</v>
      </c>
      <c r="R6416" t="s">
        <v>1006</v>
      </c>
      <c r="S6416" t="s">
        <v>1007</v>
      </c>
      <c r="T6416" t="s">
        <v>1006</v>
      </c>
      <c r="U6416" t="s">
        <v>0</v>
      </c>
      <c r="V6416" t="s">
        <v>0</v>
      </c>
      <c r="W6416">
        <v>50</v>
      </c>
      <c r="X6416">
        <v>673532180</v>
      </c>
      <c r="Y6416" t="s">
        <v>0</v>
      </c>
      <c r="Z6416" t="s">
        <v>2</v>
      </c>
      <c r="AA6416" t="s">
        <v>999</v>
      </c>
      <c r="AB6416" t="s">
        <v>0</v>
      </c>
      <c r="AC6416" t="s">
        <v>0</v>
      </c>
      <c r="AD6416" t="s">
        <v>0</v>
      </c>
      <c r="AI6416" s="1" t="str">
        <f>CONCATENATE(MONTH(L6416),"/",1,"/",YEAR(L6416))</f>
        <v>7/1/2014</v>
      </c>
      <c r="AJ6416" s="1">
        <f>SUMIFS([1]Currency!A:A,[1]Currency!B:B,Sales!AI6416,[1]Currency!C:C,Sales!R6416)</f>
        <v>7.5999999999999998E-2</v>
      </c>
      <c r="AK6416" s="1">
        <f>AJ6416*J6416*K6416</f>
        <v>2.2799999999999998</v>
      </c>
      <c r="AL6416" s="1" t="str">
        <f>VLOOKUP(S6416,[1]Region!A:B,2,FALSE)</f>
        <v>Mexico</v>
      </c>
      <c r="AM6416" s="1">
        <f>SUMIFS([1]Encoding!D:D,[1]Encoding!B:B,Sales!AL6416,[1]Encoding!A:A,Sales!C6416)</f>
        <v>0.2</v>
      </c>
      <c r="AN6416" s="1">
        <f>SUMIFS([1]Encoding!Q:Q,[1]Encoding!B:B,Sales!AL6416,[1]Encoding!A:A,Sales!C6416)</f>
        <v>4.8000000000000001E-2</v>
      </c>
      <c r="AO6416" s="1">
        <f>AK6416*(1-AN6416)</f>
        <v>2.1705599999999996</v>
      </c>
      <c r="AP6416" s="1">
        <f>AO6416*(1-AM6416)</f>
        <v>1.7364479999999998</v>
      </c>
    </row>
    <row r="6417" spans="1:42">
      <c r="A6417" t="s">
        <v>12</v>
      </c>
      <c r="B6417" t="s">
        <v>11</v>
      </c>
      <c r="C6417" t="s">
        <v>999</v>
      </c>
      <c r="D6417" t="s">
        <v>0</v>
      </c>
      <c r="E6417" t="s">
        <v>0</v>
      </c>
      <c r="F6417" t="s">
        <v>1003</v>
      </c>
      <c r="G6417" t="s">
        <v>1002</v>
      </c>
      <c r="H6417" t="s">
        <v>1001</v>
      </c>
      <c r="I6417" t="s">
        <v>7</v>
      </c>
      <c r="J6417">
        <v>1</v>
      </c>
      <c r="K6417">
        <v>2.99</v>
      </c>
      <c r="L6417" s="2">
        <v>41837</v>
      </c>
      <c r="M6417">
        <v>91001889144892</v>
      </c>
      <c r="N6417">
        <v>57</v>
      </c>
      <c r="O6417">
        <v>8442318944</v>
      </c>
      <c r="P6417" s="2">
        <v>41837</v>
      </c>
      <c r="Q6417" t="s">
        <v>5</v>
      </c>
      <c r="R6417" t="s">
        <v>3</v>
      </c>
      <c r="S6417" t="s">
        <v>16</v>
      </c>
      <c r="T6417" t="s">
        <v>3</v>
      </c>
      <c r="U6417" t="s">
        <v>0</v>
      </c>
      <c r="V6417" t="s">
        <v>0</v>
      </c>
      <c r="W6417">
        <v>4.99</v>
      </c>
      <c r="X6417">
        <v>673532180</v>
      </c>
      <c r="Y6417" t="s">
        <v>0</v>
      </c>
      <c r="Z6417" t="s">
        <v>2</v>
      </c>
      <c r="AA6417" t="s">
        <v>999</v>
      </c>
      <c r="AB6417" t="s">
        <v>0</v>
      </c>
      <c r="AC6417" t="s">
        <v>0</v>
      </c>
      <c r="AD6417" t="s">
        <v>0</v>
      </c>
      <c r="AI6417" s="1" t="str">
        <f>CONCATENATE(MONTH(L6417),"/",1,"/",YEAR(L6417))</f>
        <v>7/1/2014</v>
      </c>
      <c r="AJ6417" s="1">
        <f>SUMIFS([1]Currency!A:A,[1]Currency!B:B,Sales!AI6417,[1]Currency!C:C,Sales!R6417)</f>
        <v>1</v>
      </c>
      <c r="AK6417" s="1">
        <f>AJ6417*J6417*K6417</f>
        <v>2.99</v>
      </c>
      <c r="AL6417" s="1" t="str">
        <f>VLOOKUP(S6417,[1]Region!A:B,2,FALSE)</f>
        <v>Latam</v>
      </c>
      <c r="AM6417" s="1">
        <f>SUMIFS([1]Encoding!D:D,[1]Encoding!B:B,Sales!AL6417,[1]Encoding!A:A,Sales!C6417)</f>
        <v>0.2</v>
      </c>
      <c r="AN6417" s="1">
        <f>SUMIFS([1]Encoding!Q:Q,[1]Encoding!B:B,Sales!AL6417,[1]Encoding!A:A,Sales!C6417)</f>
        <v>0</v>
      </c>
      <c r="AO6417" s="1">
        <f>AK6417*(1-AN6417)</f>
        <v>2.99</v>
      </c>
      <c r="AP6417" s="1">
        <f>AO6417*(1-AM6417)</f>
        <v>2.3920000000000003</v>
      </c>
    </row>
    <row r="6418" spans="1:42">
      <c r="A6418" t="s">
        <v>12</v>
      </c>
      <c r="B6418" t="s">
        <v>11</v>
      </c>
      <c r="C6418" t="s">
        <v>999</v>
      </c>
      <c r="D6418" t="s">
        <v>0</v>
      </c>
      <c r="E6418" t="s">
        <v>0</v>
      </c>
      <c r="F6418" t="s">
        <v>1003</v>
      </c>
      <c r="G6418" t="s">
        <v>1002</v>
      </c>
      <c r="H6418" t="s">
        <v>1001</v>
      </c>
      <c r="I6418" t="s">
        <v>7</v>
      </c>
      <c r="J6418">
        <v>1</v>
      </c>
      <c r="K6418">
        <v>2.99</v>
      </c>
      <c r="L6418" s="2">
        <v>41838</v>
      </c>
      <c r="M6418">
        <v>63003254408607</v>
      </c>
      <c r="N6418">
        <v>571</v>
      </c>
      <c r="O6418">
        <v>5088440884</v>
      </c>
      <c r="P6418" s="2">
        <v>41838</v>
      </c>
      <c r="Q6418" t="s">
        <v>5</v>
      </c>
      <c r="R6418" t="s">
        <v>3</v>
      </c>
      <c r="S6418" t="s">
        <v>16</v>
      </c>
      <c r="T6418" t="s">
        <v>3</v>
      </c>
      <c r="U6418" t="s">
        <v>0</v>
      </c>
      <c r="V6418" t="s">
        <v>0</v>
      </c>
      <c r="W6418">
        <v>4.99</v>
      </c>
      <c r="X6418">
        <v>673532180</v>
      </c>
      <c r="Y6418" t="s">
        <v>0</v>
      </c>
      <c r="Z6418" t="s">
        <v>2</v>
      </c>
      <c r="AA6418" t="s">
        <v>999</v>
      </c>
      <c r="AB6418" t="s">
        <v>0</v>
      </c>
      <c r="AC6418" t="s">
        <v>0</v>
      </c>
      <c r="AD6418" t="s">
        <v>0</v>
      </c>
      <c r="AI6418" s="1" t="str">
        <f>CONCATENATE(MONTH(L6418),"/",1,"/",YEAR(L6418))</f>
        <v>7/1/2014</v>
      </c>
      <c r="AJ6418" s="1">
        <f>SUMIFS([1]Currency!A:A,[1]Currency!B:B,Sales!AI6418,[1]Currency!C:C,Sales!R6418)</f>
        <v>1</v>
      </c>
      <c r="AK6418" s="1">
        <f>AJ6418*J6418*K6418</f>
        <v>2.99</v>
      </c>
      <c r="AL6418" s="1" t="str">
        <f>VLOOKUP(S6418,[1]Region!A:B,2,FALSE)</f>
        <v>Latam</v>
      </c>
      <c r="AM6418" s="1">
        <f>SUMIFS([1]Encoding!D:D,[1]Encoding!B:B,Sales!AL6418,[1]Encoding!A:A,Sales!C6418)</f>
        <v>0.2</v>
      </c>
      <c r="AN6418" s="1">
        <f>SUMIFS([1]Encoding!Q:Q,[1]Encoding!B:B,Sales!AL6418,[1]Encoding!A:A,Sales!C6418)</f>
        <v>0</v>
      </c>
      <c r="AO6418" s="1">
        <f>AK6418*(1-AN6418)</f>
        <v>2.99</v>
      </c>
      <c r="AP6418" s="1">
        <f>AO6418*(1-AM6418)</f>
        <v>2.3920000000000003</v>
      </c>
    </row>
    <row r="6419" spans="1:42">
      <c r="A6419" t="s">
        <v>12</v>
      </c>
      <c r="B6419" t="s">
        <v>11</v>
      </c>
      <c r="C6419" t="s">
        <v>999</v>
      </c>
      <c r="D6419" t="s">
        <v>0</v>
      </c>
      <c r="E6419" t="s">
        <v>0</v>
      </c>
      <c r="F6419" t="s">
        <v>1003</v>
      </c>
      <c r="G6419" t="s">
        <v>1002</v>
      </c>
      <c r="H6419" t="s">
        <v>1001</v>
      </c>
      <c r="I6419" t="s">
        <v>23</v>
      </c>
      <c r="J6419">
        <v>1</v>
      </c>
      <c r="K6419">
        <v>5.6</v>
      </c>
      <c r="L6419" s="2">
        <v>41840</v>
      </c>
      <c r="M6419">
        <v>34003249756511</v>
      </c>
      <c r="N6419" t="s">
        <v>1038</v>
      </c>
      <c r="O6419">
        <v>2802857709</v>
      </c>
      <c r="P6419" s="2">
        <v>41840</v>
      </c>
      <c r="Q6419" t="s">
        <v>5</v>
      </c>
      <c r="R6419" t="s">
        <v>3</v>
      </c>
      <c r="S6419" t="s">
        <v>4</v>
      </c>
      <c r="T6419" t="s">
        <v>3</v>
      </c>
      <c r="U6419" t="s">
        <v>0</v>
      </c>
      <c r="V6419" t="s">
        <v>0</v>
      </c>
      <c r="W6419">
        <v>7.99</v>
      </c>
      <c r="X6419">
        <v>673532180</v>
      </c>
      <c r="Y6419" t="s">
        <v>0</v>
      </c>
      <c r="Z6419" t="s">
        <v>2</v>
      </c>
      <c r="AA6419" t="s">
        <v>999</v>
      </c>
      <c r="AB6419" t="s">
        <v>0</v>
      </c>
      <c r="AC6419" t="s">
        <v>0</v>
      </c>
      <c r="AD6419" t="s">
        <v>0</v>
      </c>
      <c r="AI6419" s="1" t="str">
        <f>CONCATENATE(MONTH(L6419),"/",1,"/",YEAR(L6419))</f>
        <v>7/1/2014</v>
      </c>
      <c r="AJ6419" s="1">
        <f>SUMIFS([1]Currency!A:A,[1]Currency!B:B,Sales!AI6419,[1]Currency!C:C,Sales!R6419)</f>
        <v>1</v>
      </c>
      <c r="AK6419" s="1">
        <f>AJ6419*J6419*K6419</f>
        <v>5.6</v>
      </c>
      <c r="AL6419" s="1" t="str">
        <f>VLOOKUP(S6419,[1]Region!A:B,2,FALSE)</f>
        <v>Brazil</v>
      </c>
      <c r="AM6419" s="1">
        <f>SUMIFS([1]Encoding!D:D,[1]Encoding!B:B,Sales!AL6419,[1]Encoding!A:A,Sales!C6419)</f>
        <v>0.2</v>
      </c>
      <c r="AN6419" s="1">
        <f>SUMIFS([1]Encoding!Q:Q,[1]Encoding!B:B,Sales!AL6419,[1]Encoding!A:A,Sales!C6419)</f>
        <v>4.8000000000000001E-2</v>
      </c>
      <c r="AO6419" s="1">
        <f>AK6419*(1-AN6419)</f>
        <v>5.3311999999999991</v>
      </c>
      <c r="AP6419" s="1">
        <f>AO6419*(1-AM6419)</f>
        <v>4.2649599999999994</v>
      </c>
    </row>
    <row r="6420" spans="1:42">
      <c r="A6420" t="s">
        <v>12</v>
      </c>
      <c r="B6420" t="s">
        <v>11</v>
      </c>
      <c r="C6420" t="s">
        <v>999</v>
      </c>
      <c r="D6420" t="s">
        <v>0</v>
      </c>
      <c r="E6420" t="s">
        <v>0</v>
      </c>
      <c r="F6420" t="s">
        <v>1003</v>
      </c>
      <c r="G6420" t="s">
        <v>1002</v>
      </c>
      <c r="H6420" t="s">
        <v>1001</v>
      </c>
      <c r="I6420" t="s">
        <v>23</v>
      </c>
      <c r="J6420">
        <v>1</v>
      </c>
      <c r="K6420">
        <v>5.6</v>
      </c>
      <c r="L6420" s="2">
        <v>41837</v>
      </c>
      <c r="M6420">
        <v>67003705709938</v>
      </c>
      <c r="N6420" t="s">
        <v>1037</v>
      </c>
      <c r="O6420">
        <v>5473489309</v>
      </c>
      <c r="P6420" s="2">
        <v>41837</v>
      </c>
      <c r="Q6420" t="s">
        <v>5</v>
      </c>
      <c r="R6420" t="s">
        <v>3</v>
      </c>
      <c r="S6420" t="s">
        <v>4</v>
      </c>
      <c r="T6420" t="s">
        <v>3</v>
      </c>
      <c r="U6420" t="s">
        <v>0</v>
      </c>
      <c r="V6420" t="s">
        <v>0</v>
      </c>
      <c r="W6420">
        <v>7.99</v>
      </c>
      <c r="X6420">
        <v>673532180</v>
      </c>
      <c r="Y6420" t="s">
        <v>0</v>
      </c>
      <c r="Z6420" t="s">
        <v>2</v>
      </c>
      <c r="AA6420" t="s">
        <v>999</v>
      </c>
      <c r="AB6420" t="s">
        <v>0</v>
      </c>
      <c r="AC6420" t="s">
        <v>0</v>
      </c>
      <c r="AD6420" t="s">
        <v>0</v>
      </c>
      <c r="AI6420" s="1" t="str">
        <f>CONCATENATE(MONTH(L6420),"/",1,"/",YEAR(L6420))</f>
        <v>7/1/2014</v>
      </c>
      <c r="AJ6420" s="1">
        <f>SUMIFS([1]Currency!A:A,[1]Currency!B:B,Sales!AI6420,[1]Currency!C:C,Sales!R6420)</f>
        <v>1</v>
      </c>
      <c r="AK6420" s="1">
        <f>AJ6420*J6420*K6420</f>
        <v>5.6</v>
      </c>
      <c r="AL6420" s="1" t="str">
        <f>VLOOKUP(S6420,[1]Region!A:B,2,FALSE)</f>
        <v>Brazil</v>
      </c>
      <c r="AM6420" s="1">
        <f>SUMIFS([1]Encoding!D:D,[1]Encoding!B:B,Sales!AL6420,[1]Encoding!A:A,Sales!C6420)</f>
        <v>0.2</v>
      </c>
      <c r="AN6420" s="1">
        <f>SUMIFS([1]Encoding!Q:Q,[1]Encoding!B:B,Sales!AL6420,[1]Encoding!A:A,Sales!C6420)</f>
        <v>4.8000000000000001E-2</v>
      </c>
      <c r="AO6420" s="1">
        <f>AK6420*(1-AN6420)</f>
        <v>5.3311999999999991</v>
      </c>
      <c r="AP6420" s="1">
        <f>AO6420*(1-AM6420)</f>
        <v>4.2649599999999994</v>
      </c>
    </row>
    <row r="6421" spans="1:42">
      <c r="A6421" t="s">
        <v>12</v>
      </c>
      <c r="B6421" t="s">
        <v>11</v>
      </c>
      <c r="C6421" t="s">
        <v>999</v>
      </c>
      <c r="D6421" t="s">
        <v>0</v>
      </c>
      <c r="E6421" t="s">
        <v>0</v>
      </c>
      <c r="F6421" t="s">
        <v>1003</v>
      </c>
      <c r="G6421" t="s">
        <v>1002</v>
      </c>
      <c r="H6421" t="s">
        <v>1001</v>
      </c>
      <c r="I6421" t="s">
        <v>7</v>
      </c>
      <c r="J6421">
        <v>1</v>
      </c>
      <c r="K6421">
        <v>2.09</v>
      </c>
      <c r="L6421" s="2">
        <v>41838</v>
      </c>
      <c r="M6421">
        <v>100002492280605</v>
      </c>
      <c r="N6421" t="s">
        <v>1036</v>
      </c>
      <c r="O6421">
        <v>2288129644</v>
      </c>
      <c r="P6421" s="2">
        <v>41838</v>
      </c>
      <c r="Q6421" t="s">
        <v>5</v>
      </c>
      <c r="R6421" t="s">
        <v>3</v>
      </c>
      <c r="S6421" t="s">
        <v>4</v>
      </c>
      <c r="T6421" t="s">
        <v>3</v>
      </c>
      <c r="U6421" t="s">
        <v>0</v>
      </c>
      <c r="V6421" t="s">
        <v>0</v>
      </c>
      <c r="W6421">
        <v>2.99</v>
      </c>
      <c r="X6421">
        <v>673532180</v>
      </c>
      <c r="Y6421" t="s">
        <v>0</v>
      </c>
      <c r="Z6421" t="s">
        <v>2</v>
      </c>
      <c r="AA6421" t="s">
        <v>999</v>
      </c>
      <c r="AB6421" t="s">
        <v>0</v>
      </c>
      <c r="AC6421" t="s">
        <v>0</v>
      </c>
      <c r="AD6421" t="s">
        <v>0</v>
      </c>
      <c r="AI6421" s="1" t="str">
        <f>CONCATENATE(MONTH(L6421),"/",1,"/",YEAR(L6421))</f>
        <v>7/1/2014</v>
      </c>
      <c r="AJ6421" s="1">
        <f>SUMIFS([1]Currency!A:A,[1]Currency!B:B,Sales!AI6421,[1]Currency!C:C,Sales!R6421)</f>
        <v>1</v>
      </c>
      <c r="AK6421" s="1">
        <f>AJ6421*J6421*K6421</f>
        <v>2.09</v>
      </c>
      <c r="AL6421" s="1" t="str">
        <f>VLOOKUP(S6421,[1]Region!A:B,2,FALSE)</f>
        <v>Brazil</v>
      </c>
      <c r="AM6421" s="1">
        <f>SUMIFS([1]Encoding!D:D,[1]Encoding!B:B,Sales!AL6421,[1]Encoding!A:A,Sales!C6421)</f>
        <v>0.2</v>
      </c>
      <c r="AN6421" s="1">
        <f>SUMIFS([1]Encoding!Q:Q,[1]Encoding!B:B,Sales!AL6421,[1]Encoding!A:A,Sales!C6421)</f>
        <v>4.8000000000000001E-2</v>
      </c>
      <c r="AO6421" s="1">
        <f>AK6421*(1-AN6421)</f>
        <v>1.9896799999999997</v>
      </c>
      <c r="AP6421" s="1">
        <f>AO6421*(1-AM6421)</f>
        <v>1.5917439999999998</v>
      </c>
    </row>
    <row r="6422" spans="1:42">
      <c r="A6422" t="s">
        <v>12</v>
      </c>
      <c r="B6422" t="s">
        <v>11</v>
      </c>
      <c r="C6422" t="s">
        <v>999</v>
      </c>
      <c r="D6422" t="s">
        <v>0</v>
      </c>
      <c r="E6422" t="s">
        <v>0</v>
      </c>
      <c r="F6422" t="s">
        <v>1003</v>
      </c>
      <c r="G6422" t="s">
        <v>1002</v>
      </c>
      <c r="H6422" t="s">
        <v>1001</v>
      </c>
      <c r="I6422" t="s">
        <v>7</v>
      </c>
      <c r="J6422">
        <v>1</v>
      </c>
      <c r="K6422">
        <v>2.09</v>
      </c>
      <c r="L6422" s="2">
        <v>41839</v>
      </c>
      <c r="M6422">
        <v>37003963471346</v>
      </c>
      <c r="N6422" t="s">
        <v>1035</v>
      </c>
      <c r="O6422">
        <v>6937251354</v>
      </c>
      <c r="P6422" s="2">
        <v>41839</v>
      </c>
      <c r="Q6422" t="s">
        <v>5</v>
      </c>
      <c r="R6422" t="s">
        <v>3</v>
      </c>
      <c r="S6422" t="s">
        <v>4</v>
      </c>
      <c r="T6422" t="s">
        <v>3</v>
      </c>
      <c r="U6422" t="s">
        <v>0</v>
      </c>
      <c r="V6422" t="s">
        <v>0</v>
      </c>
      <c r="W6422">
        <v>2.99</v>
      </c>
      <c r="X6422">
        <v>673532180</v>
      </c>
      <c r="Y6422" t="s">
        <v>0</v>
      </c>
      <c r="Z6422" t="s">
        <v>2</v>
      </c>
      <c r="AA6422" t="s">
        <v>999</v>
      </c>
      <c r="AB6422" t="s">
        <v>0</v>
      </c>
      <c r="AC6422" t="s">
        <v>0</v>
      </c>
      <c r="AD6422" t="s">
        <v>0</v>
      </c>
      <c r="AI6422" s="1" t="str">
        <f>CONCATENATE(MONTH(L6422),"/",1,"/",YEAR(L6422))</f>
        <v>7/1/2014</v>
      </c>
      <c r="AJ6422" s="1">
        <f>SUMIFS([1]Currency!A:A,[1]Currency!B:B,Sales!AI6422,[1]Currency!C:C,Sales!R6422)</f>
        <v>1</v>
      </c>
      <c r="AK6422" s="1">
        <f>AJ6422*J6422*K6422</f>
        <v>2.09</v>
      </c>
      <c r="AL6422" s="1" t="str">
        <f>VLOOKUP(S6422,[1]Region!A:B,2,FALSE)</f>
        <v>Brazil</v>
      </c>
      <c r="AM6422" s="1">
        <f>SUMIFS([1]Encoding!D:D,[1]Encoding!B:B,Sales!AL6422,[1]Encoding!A:A,Sales!C6422)</f>
        <v>0.2</v>
      </c>
      <c r="AN6422" s="1">
        <f>SUMIFS([1]Encoding!Q:Q,[1]Encoding!B:B,Sales!AL6422,[1]Encoding!A:A,Sales!C6422)</f>
        <v>4.8000000000000001E-2</v>
      </c>
      <c r="AO6422" s="1">
        <f>AK6422*(1-AN6422)</f>
        <v>1.9896799999999997</v>
      </c>
      <c r="AP6422" s="1">
        <f>AO6422*(1-AM6422)</f>
        <v>1.5917439999999998</v>
      </c>
    </row>
    <row r="6423" spans="1:42">
      <c r="A6423" t="s">
        <v>12</v>
      </c>
      <c r="B6423" t="s">
        <v>11</v>
      </c>
      <c r="C6423" t="s">
        <v>999</v>
      </c>
      <c r="D6423" t="s">
        <v>0</v>
      </c>
      <c r="E6423" t="s">
        <v>0</v>
      </c>
      <c r="F6423" t="s">
        <v>1003</v>
      </c>
      <c r="G6423" t="s">
        <v>1002</v>
      </c>
      <c r="H6423" t="s">
        <v>1001</v>
      </c>
      <c r="I6423" t="s">
        <v>23</v>
      </c>
      <c r="J6423">
        <v>1</v>
      </c>
      <c r="K6423">
        <v>5.6</v>
      </c>
      <c r="L6423" s="2">
        <v>41834</v>
      </c>
      <c r="M6423">
        <v>95002668851859</v>
      </c>
      <c r="N6423" t="s">
        <v>1034</v>
      </c>
      <c r="O6423">
        <v>8436990784</v>
      </c>
      <c r="P6423" s="2">
        <v>41842</v>
      </c>
      <c r="Q6423" t="s">
        <v>101</v>
      </c>
      <c r="R6423" t="s">
        <v>3</v>
      </c>
      <c r="S6423" t="s">
        <v>4</v>
      </c>
      <c r="T6423" t="s">
        <v>3</v>
      </c>
      <c r="U6423" t="s">
        <v>0</v>
      </c>
      <c r="V6423" t="s">
        <v>0</v>
      </c>
      <c r="W6423">
        <v>-7.99</v>
      </c>
      <c r="X6423">
        <v>673532180</v>
      </c>
      <c r="Y6423" t="s">
        <v>0</v>
      </c>
      <c r="Z6423" t="s">
        <v>2</v>
      </c>
      <c r="AA6423" t="s">
        <v>999</v>
      </c>
      <c r="AB6423" t="s">
        <v>0</v>
      </c>
      <c r="AC6423" t="s">
        <v>0</v>
      </c>
      <c r="AD6423" t="s">
        <v>0</v>
      </c>
      <c r="AI6423" s="1" t="str">
        <f>CONCATENATE(MONTH(L6423),"/",1,"/",YEAR(L6423))</f>
        <v>7/1/2014</v>
      </c>
      <c r="AJ6423" s="1">
        <f>SUMIFS([1]Currency!A:A,[1]Currency!B:B,Sales!AI6423,[1]Currency!C:C,Sales!R6423)</f>
        <v>1</v>
      </c>
      <c r="AK6423" s="1">
        <f>AJ6423*J6423*K6423</f>
        <v>5.6</v>
      </c>
      <c r="AL6423" s="1" t="str">
        <f>VLOOKUP(S6423,[1]Region!A:B,2,FALSE)</f>
        <v>Brazil</v>
      </c>
      <c r="AM6423" s="1">
        <f>SUMIFS([1]Encoding!D:D,[1]Encoding!B:B,Sales!AL6423,[1]Encoding!A:A,Sales!C6423)</f>
        <v>0.2</v>
      </c>
      <c r="AN6423" s="1">
        <f>SUMIFS([1]Encoding!Q:Q,[1]Encoding!B:B,Sales!AL6423,[1]Encoding!A:A,Sales!C6423)</f>
        <v>4.8000000000000001E-2</v>
      </c>
      <c r="AO6423" s="1">
        <f>AK6423*(1-AN6423)</f>
        <v>5.3311999999999991</v>
      </c>
      <c r="AP6423" s="1">
        <f>AO6423*(1-AM6423)</f>
        <v>4.2649599999999994</v>
      </c>
    </row>
    <row r="6424" spans="1:42">
      <c r="A6424" t="s">
        <v>12</v>
      </c>
      <c r="B6424" t="s">
        <v>11</v>
      </c>
      <c r="C6424" t="s">
        <v>999</v>
      </c>
      <c r="D6424" t="s">
        <v>0</v>
      </c>
      <c r="E6424" t="s">
        <v>0</v>
      </c>
      <c r="F6424" t="s">
        <v>1003</v>
      </c>
      <c r="G6424" t="s">
        <v>1002</v>
      </c>
      <c r="H6424" t="s">
        <v>1001</v>
      </c>
      <c r="I6424" t="s">
        <v>7</v>
      </c>
      <c r="J6424">
        <v>1</v>
      </c>
      <c r="K6424">
        <v>2.09</v>
      </c>
      <c r="L6424" s="2">
        <v>41842</v>
      </c>
      <c r="M6424">
        <v>38003693526755</v>
      </c>
      <c r="N6424" t="s">
        <v>1033</v>
      </c>
      <c r="O6424">
        <v>5151883379</v>
      </c>
      <c r="P6424" s="2">
        <v>41842</v>
      </c>
      <c r="Q6424" t="s">
        <v>5</v>
      </c>
      <c r="R6424" t="s">
        <v>3</v>
      </c>
      <c r="S6424" t="s">
        <v>4</v>
      </c>
      <c r="T6424" t="s">
        <v>3</v>
      </c>
      <c r="U6424" t="s">
        <v>0</v>
      </c>
      <c r="V6424" t="s">
        <v>0</v>
      </c>
      <c r="W6424">
        <v>2.99</v>
      </c>
      <c r="X6424">
        <v>673532180</v>
      </c>
      <c r="Y6424" t="s">
        <v>0</v>
      </c>
      <c r="Z6424" t="s">
        <v>2</v>
      </c>
      <c r="AA6424" t="s">
        <v>999</v>
      </c>
      <c r="AB6424" t="s">
        <v>0</v>
      </c>
      <c r="AC6424" t="s">
        <v>0</v>
      </c>
      <c r="AD6424" t="s">
        <v>0</v>
      </c>
      <c r="AI6424" s="1" t="str">
        <f>CONCATENATE(MONTH(L6424),"/",1,"/",YEAR(L6424))</f>
        <v>7/1/2014</v>
      </c>
      <c r="AJ6424" s="1">
        <f>SUMIFS([1]Currency!A:A,[1]Currency!B:B,Sales!AI6424,[1]Currency!C:C,Sales!R6424)</f>
        <v>1</v>
      </c>
      <c r="AK6424" s="1">
        <f>AJ6424*J6424*K6424</f>
        <v>2.09</v>
      </c>
      <c r="AL6424" s="1" t="str">
        <f>VLOOKUP(S6424,[1]Region!A:B,2,FALSE)</f>
        <v>Brazil</v>
      </c>
      <c r="AM6424" s="1">
        <f>SUMIFS([1]Encoding!D:D,[1]Encoding!B:B,Sales!AL6424,[1]Encoding!A:A,Sales!C6424)</f>
        <v>0.2</v>
      </c>
      <c r="AN6424" s="1">
        <f>SUMIFS([1]Encoding!Q:Q,[1]Encoding!B:B,Sales!AL6424,[1]Encoding!A:A,Sales!C6424)</f>
        <v>4.8000000000000001E-2</v>
      </c>
      <c r="AO6424" s="1">
        <f>AK6424*(1-AN6424)</f>
        <v>1.9896799999999997</v>
      </c>
      <c r="AP6424" s="1">
        <f>AO6424*(1-AM6424)</f>
        <v>1.5917439999999998</v>
      </c>
    </row>
    <row r="6425" spans="1:42">
      <c r="A6425" t="s">
        <v>12</v>
      </c>
      <c r="B6425" t="s">
        <v>11</v>
      </c>
      <c r="C6425" t="s">
        <v>999</v>
      </c>
      <c r="D6425" t="s">
        <v>0</v>
      </c>
      <c r="E6425" t="s">
        <v>0</v>
      </c>
      <c r="F6425" t="s">
        <v>1003</v>
      </c>
      <c r="G6425" t="s">
        <v>1002</v>
      </c>
      <c r="H6425" t="s">
        <v>1001</v>
      </c>
      <c r="I6425" t="s">
        <v>7</v>
      </c>
      <c r="J6425">
        <v>1</v>
      </c>
      <c r="K6425">
        <v>24</v>
      </c>
      <c r="L6425" s="2">
        <v>41843</v>
      </c>
      <c r="M6425">
        <v>99002416799441</v>
      </c>
      <c r="N6425">
        <v>6500</v>
      </c>
      <c r="O6425">
        <v>7449057879</v>
      </c>
      <c r="P6425" s="2">
        <v>41843</v>
      </c>
      <c r="Q6425" t="s">
        <v>5</v>
      </c>
      <c r="R6425" t="s">
        <v>1006</v>
      </c>
      <c r="S6425" t="s">
        <v>1007</v>
      </c>
      <c r="T6425" t="s">
        <v>1006</v>
      </c>
      <c r="U6425" t="s">
        <v>0</v>
      </c>
      <c r="V6425" t="s">
        <v>0</v>
      </c>
      <c r="W6425">
        <v>40</v>
      </c>
      <c r="X6425">
        <v>673532180</v>
      </c>
      <c r="Y6425" t="s">
        <v>0</v>
      </c>
      <c r="Z6425" t="s">
        <v>15</v>
      </c>
      <c r="AA6425" t="s">
        <v>999</v>
      </c>
      <c r="AB6425" t="s">
        <v>0</v>
      </c>
      <c r="AC6425" t="s">
        <v>0</v>
      </c>
      <c r="AD6425" t="s">
        <v>0</v>
      </c>
      <c r="AI6425" s="1" t="str">
        <f>CONCATENATE(MONTH(L6425),"/",1,"/",YEAR(L6425))</f>
        <v>7/1/2014</v>
      </c>
      <c r="AJ6425" s="1">
        <f>SUMIFS([1]Currency!A:A,[1]Currency!B:B,Sales!AI6425,[1]Currency!C:C,Sales!R6425)</f>
        <v>7.5999999999999998E-2</v>
      </c>
      <c r="AK6425" s="1">
        <f>AJ6425*J6425*K6425</f>
        <v>1.8239999999999998</v>
      </c>
      <c r="AL6425" s="1" t="str">
        <f>VLOOKUP(S6425,[1]Region!A:B,2,FALSE)</f>
        <v>Mexico</v>
      </c>
      <c r="AM6425" s="1">
        <f>SUMIFS([1]Encoding!D:D,[1]Encoding!B:B,Sales!AL6425,[1]Encoding!A:A,Sales!C6425)</f>
        <v>0.2</v>
      </c>
      <c r="AN6425" s="1">
        <f>SUMIFS([1]Encoding!Q:Q,[1]Encoding!B:B,Sales!AL6425,[1]Encoding!A:A,Sales!C6425)</f>
        <v>4.8000000000000001E-2</v>
      </c>
      <c r="AO6425" s="1">
        <f>AK6425*(1-AN6425)</f>
        <v>1.7364479999999998</v>
      </c>
      <c r="AP6425" s="1">
        <f>AO6425*(1-AM6425)</f>
        <v>1.3891583999999999</v>
      </c>
    </row>
    <row r="6426" spans="1:42">
      <c r="A6426" t="s">
        <v>12</v>
      </c>
      <c r="B6426" t="s">
        <v>11</v>
      </c>
      <c r="C6426" t="s">
        <v>999</v>
      </c>
      <c r="D6426" t="s">
        <v>0</v>
      </c>
      <c r="E6426" t="s">
        <v>0</v>
      </c>
      <c r="F6426" t="s">
        <v>1003</v>
      </c>
      <c r="G6426" t="s">
        <v>1002</v>
      </c>
      <c r="H6426" t="s">
        <v>1001</v>
      </c>
      <c r="I6426" t="s">
        <v>7</v>
      </c>
      <c r="J6426">
        <v>1</v>
      </c>
      <c r="K6426">
        <v>2.09</v>
      </c>
      <c r="L6426" s="2">
        <v>41841</v>
      </c>
      <c r="M6426">
        <v>83002938914790</v>
      </c>
      <c r="N6426" t="s">
        <v>1032</v>
      </c>
      <c r="O6426">
        <v>9697334119</v>
      </c>
      <c r="P6426" s="2">
        <v>41841</v>
      </c>
      <c r="Q6426" t="s">
        <v>5</v>
      </c>
      <c r="R6426" t="s">
        <v>3</v>
      </c>
      <c r="S6426" t="s">
        <v>4</v>
      </c>
      <c r="T6426" t="s">
        <v>3</v>
      </c>
      <c r="U6426" t="s">
        <v>0</v>
      </c>
      <c r="V6426" t="s">
        <v>0</v>
      </c>
      <c r="W6426">
        <v>2.99</v>
      </c>
      <c r="X6426">
        <v>673532180</v>
      </c>
      <c r="Y6426" t="s">
        <v>0</v>
      </c>
      <c r="Z6426" t="s">
        <v>2</v>
      </c>
      <c r="AA6426" t="s">
        <v>999</v>
      </c>
      <c r="AB6426" t="s">
        <v>0</v>
      </c>
      <c r="AC6426" t="s">
        <v>0</v>
      </c>
      <c r="AD6426" t="s">
        <v>0</v>
      </c>
      <c r="AI6426" s="1" t="str">
        <f>CONCATENATE(MONTH(L6426),"/",1,"/",YEAR(L6426))</f>
        <v>7/1/2014</v>
      </c>
      <c r="AJ6426" s="1">
        <f>SUMIFS([1]Currency!A:A,[1]Currency!B:B,Sales!AI6426,[1]Currency!C:C,Sales!R6426)</f>
        <v>1</v>
      </c>
      <c r="AK6426" s="1">
        <f>AJ6426*J6426*K6426</f>
        <v>2.09</v>
      </c>
      <c r="AL6426" s="1" t="str">
        <f>VLOOKUP(S6426,[1]Region!A:B,2,FALSE)</f>
        <v>Brazil</v>
      </c>
      <c r="AM6426" s="1">
        <f>SUMIFS([1]Encoding!D:D,[1]Encoding!B:B,Sales!AL6426,[1]Encoding!A:A,Sales!C6426)</f>
        <v>0.2</v>
      </c>
      <c r="AN6426" s="1">
        <f>SUMIFS([1]Encoding!Q:Q,[1]Encoding!B:B,Sales!AL6426,[1]Encoding!A:A,Sales!C6426)</f>
        <v>4.8000000000000001E-2</v>
      </c>
      <c r="AO6426" s="1">
        <f>AK6426*(1-AN6426)</f>
        <v>1.9896799999999997</v>
      </c>
      <c r="AP6426" s="1">
        <f>AO6426*(1-AM6426)</f>
        <v>1.5917439999999998</v>
      </c>
    </row>
    <row r="6427" spans="1:42">
      <c r="A6427" t="s">
        <v>12</v>
      </c>
      <c r="B6427" t="s">
        <v>11</v>
      </c>
      <c r="C6427" t="s">
        <v>999</v>
      </c>
      <c r="D6427" t="s">
        <v>0</v>
      </c>
      <c r="E6427" t="s">
        <v>0</v>
      </c>
      <c r="F6427" t="s">
        <v>1003</v>
      </c>
      <c r="G6427" t="s">
        <v>1002</v>
      </c>
      <c r="H6427" t="s">
        <v>1001</v>
      </c>
      <c r="I6427" t="s">
        <v>7</v>
      </c>
      <c r="J6427">
        <v>1</v>
      </c>
      <c r="K6427">
        <v>2.09</v>
      </c>
      <c r="L6427" s="2">
        <v>41842</v>
      </c>
      <c r="M6427">
        <v>74001601716626</v>
      </c>
      <c r="N6427" t="s">
        <v>1031</v>
      </c>
      <c r="O6427">
        <v>9865472084</v>
      </c>
      <c r="P6427" s="2">
        <v>41842</v>
      </c>
      <c r="Q6427" t="s">
        <v>5</v>
      </c>
      <c r="R6427" t="s">
        <v>3</v>
      </c>
      <c r="S6427" t="s">
        <v>4</v>
      </c>
      <c r="T6427" t="s">
        <v>3</v>
      </c>
      <c r="U6427" t="s">
        <v>0</v>
      </c>
      <c r="V6427" t="s">
        <v>0</v>
      </c>
      <c r="W6427">
        <v>2.99</v>
      </c>
      <c r="X6427">
        <v>673532180</v>
      </c>
      <c r="Y6427" t="s">
        <v>0</v>
      </c>
      <c r="Z6427" t="s">
        <v>2</v>
      </c>
      <c r="AA6427" t="s">
        <v>999</v>
      </c>
      <c r="AB6427" t="s">
        <v>0</v>
      </c>
      <c r="AC6427" t="s">
        <v>0</v>
      </c>
      <c r="AD6427" t="s">
        <v>0</v>
      </c>
      <c r="AI6427" s="1" t="str">
        <f>CONCATENATE(MONTH(L6427),"/",1,"/",YEAR(L6427))</f>
        <v>7/1/2014</v>
      </c>
      <c r="AJ6427" s="1">
        <f>SUMIFS([1]Currency!A:A,[1]Currency!B:B,Sales!AI6427,[1]Currency!C:C,Sales!R6427)</f>
        <v>1</v>
      </c>
      <c r="AK6427" s="1">
        <f>AJ6427*J6427*K6427</f>
        <v>2.09</v>
      </c>
      <c r="AL6427" s="1" t="str">
        <f>VLOOKUP(S6427,[1]Region!A:B,2,FALSE)</f>
        <v>Brazil</v>
      </c>
      <c r="AM6427" s="1">
        <f>SUMIFS([1]Encoding!D:D,[1]Encoding!B:B,Sales!AL6427,[1]Encoding!A:A,Sales!C6427)</f>
        <v>0.2</v>
      </c>
      <c r="AN6427" s="1">
        <f>SUMIFS([1]Encoding!Q:Q,[1]Encoding!B:B,Sales!AL6427,[1]Encoding!A:A,Sales!C6427)</f>
        <v>4.8000000000000001E-2</v>
      </c>
      <c r="AO6427" s="1">
        <f>AK6427*(1-AN6427)</f>
        <v>1.9896799999999997</v>
      </c>
      <c r="AP6427" s="1">
        <f>AO6427*(1-AM6427)</f>
        <v>1.5917439999999998</v>
      </c>
    </row>
    <row r="6428" spans="1:42">
      <c r="A6428" t="s">
        <v>12</v>
      </c>
      <c r="B6428" t="s">
        <v>11</v>
      </c>
      <c r="C6428" t="s">
        <v>999</v>
      </c>
      <c r="D6428" t="s">
        <v>0</v>
      </c>
      <c r="E6428" t="s">
        <v>0</v>
      </c>
      <c r="F6428" t="s">
        <v>1003</v>
      </c>
      <c r="G6428" t="s">
        <v>1002</v>
      </c>
      <c r="H6428" t="s">
        <v>1001</v>
      </c>
      <c r="I6428" t="s">
        <v>7</v>
      </c>
      <c r="J6428">
        <v>1</v>
      </c>
      <c r="K6428">
        <v>2.09</v>
      </c>
      <c r="L6428" s="2">
        <v>41842</v>
      </c>
      <c r="M6428">
        <v>76002762238122</v>
      </c>
      <c r="N6428" t="s">
        <v>1030</v>
      </c>
      <c r="O6428">
        <v>6580008019</v>
      </c>
      <c r="P6428" s="2">
        <v>41842</v>
      </c>
      <c r="Q6428" t="s">
        <v>5</v>
      </c>
      <c r="R6428" t="s">
        <v>3</v>
      </c>
      <c r="S6428" t="s">
        <v>4</v>
      </c>
      <c r="T6428" t="s">
        <v>3</v>
      </c>
      <c r="U6428" t="s">
        <v>0</v>
      </c>
      <c r="V6428" t="s">
        <v>0</v>
      </c>
      <c r="W6428">
        <v>2.99</v>
      </c>
      <c r="X6428">
        <v>673532180</v>
      </c>
      <c r="Y6428" t="s">
        <v>0</v>
      </c>
      <c r="Z6428" t="s">
        <v>2</v>
      </c>
      <c r="AA6428" t="s">
        <v>999</v>
      </c>
      <c r="AB6428" t="s">
        <v>0</v>
      </c>
      <c r="AC6428" t="s">
        <v>0</v>
      </c>
      <c r="AD6428" t="s">
        <v>0</v>
      </c>
      <c r="AI6428" s="1" t="str">
        <f>CONCATENATE(MONTH(L6428),"/",1,"/",YEAR(L6428))</f>
        <v>7/1/2014</v>
      </c>
      <c r="AJ6428" s="1">
        <f>SUMIFS([1]Currency!A:A,[1]Currency!B:B,Sales!AI6428,[1]Currency!C:C,Sales!R6428)</f>
        <v>1</v>
      </c>
      <c r="AK6428" s="1">
        <f>AJ6428*J6428*K6428</f>
        <v>2.09</v>
      </c>
      <c r="AL6428" s="1" t="str">
        <f>VLOOKUP(S6428,[1]Region!A:B,2,FALSE)</f>
        <v>Brazil</v>
      </c>
      <c r="AM6428" s="1">
        <f>SUMIFS([1]Encoding!D:D,[1]Encoding!B:B,Sales!AL6428,[1]Encoding!A:A,Sales!C6428)</f>
        <v>0.2</v>
      </c>
      <c r="AN6428" s="1">
        <f>SUMIFS([1]Encoding!Q:Q,[1]Encoding!B:B,Sales!AL6428,[1]Encoding!A:A,Sales!C6428)</f>
        <v>4.8000000000000001E-2</v>
      </c>
      <c r="AO6428" s="1">
        <f>AK6428*(1-AN6428)</f>
        <v>1.9896799999999997</v>
      </c>
      <c r="AP6428" s="1">
        <f>AO6428*(1-AM6428)</f>
        <v>1.5917439999999998</v>
      </c>
    </row>
    <row r="6429" spans="1:42">
      <c r="A6429" t="s">
        <v>12</v>
      </c>
      <c r="B6429" t="s">
        <v>11</v>
      </c>
      <c r="C6429" t="s">
        <v>999</v>
      </c>
      <c r="D6429" t="s">
        <v>0</v>
      </c>
      <c r="E6429" t="s">
        <v>0</v>
      </c>
      <c r="F6429" t="s">
        <v>1003</v>
      </c>
      <c r="G6429" t="s">
        <v>1002</v>
      </c>
      <c r="H6429" t="s">
        <v>1001</v>
      </c>
      <c r="I6429" t="s">
        <v>7</v>
      </c>
      <c r="J6429">
        <v>1</v>
      </c>
      <c r="K6429">
        <v>2.09</v>
      </c>
      <c r="L6429" s="2">
        <v>41842</v>
      </c>
      <c r="M6429">
        <v>37003976372641</v>
      </c>
      <c r="N6429" t="s">
        <v>1029</v>
      </c>
      <c r="O6429">
        <v>5107592394</v>
      </c>
      <c r="P6429" s="2">
        <v>41842</v>
      </c>
      <c r="Q6429" t="s">
        <v>5</v>
      </c>
      <c r="R6429" t="s">
        <v>3</v>
      </c>
      <c r="S6429" t="s">
        <v>4</v>
      </c>
      <c r="T6429" t="s">
        <v>3</v>
      </c>
      <c r="U6429" t="s">
        <v>0</v>
      </c>
      <c r="V6429" t="s">
        <v>0</v>
      </c>
      <c r="W6429">
        <v>2.99</v>
      </c>
      <c r="X6429">
        <v>673532180</v>
      </c>
      <c r="Y6429" t="s">
        <v>0</v>
      </c>
      <c r="Z6429" t="s">
        <v>2</v>
      </c>
      <c r="AA6429" t="s">
        <v>999</v>
      </c>
      <c r="AB6429" t="s">
        <v>0</v>
      </c>
      <c r="AC6429" t="s">
        <v>0</v>
      </c>
      <c r="AD6429" t="s">
        <v>0</v>
      </c>
      <c r="AI6429" s="1" t="str">
        <f>CONCATENATE(MONTH(L6429),"/",1,"/",YEAR(L6429))</f>
        <v>7/1/2014</v>
      </c>
      <c r="AJ6429" s="1">
        <f>SUMIFS([1]Currency!A:A,[1]Currency!B:B,Sales!AI6429,[1]Currency!C:C,Sales!R6429)</f>
        <v>1</v>
      </c>
      <c r="AK6429" s="1">
        <f>AJ6429*J6429*K6429</f>
        <v>2.09</v>
      </c>
      <c r="AL6429" s="1" t="str">
        <f>VLOOKUP(S6429,[1]Region!A:B,2,FALSE)</f>
        <v>Brazil</v>
      </c>
      <c r="AM6429" s="1">
        <f>SUMIFS([1]Encoding!D:D,[1]Encoding!B:B,Sales!AL6429,[1]Encoding!A:A,Sales!C6429)</f>
        <v>0.2</v>
      </c>
      <c r="AN6429" s="1">
        <f>SUMIFS([1]Encoding!Q:Q,[1]Encoding!B:B,Sales!AL6429,[1]Encoding!A:A,Sales!C6429)</f>
        <v>4.8000000000000001E-2</v>
      </c>
      <c r="AO6429" s="1">
        <f>AK6429*(1-AN6429)</f>
        <v>1.9896799999999997</v>
      </c>
      <c r="AP6429" s="1">
        <f>AO6429*(1-AM6429)</f>
        <v>1.5917439999999998</v>
      </c>
    </row>
    <row r="6430" spans="1:42">
      <c r="A6430" t="s">
        <v>12</v>
      </c>
      <c r="B6430" t="s">
        <v>11</v>
      </c>
      <c r="C6430" t="s">
        <v>999</v>
      </c>
      <c r="D6430" t="s">
        <v>0</v>
      </c>
      <c r="E6430" t="s">
        <v>0</v>
      </c>
      <c r="F6430" t="s">
        <v>1003</v>
      </c>
      <c r="G6430" t="s">
        <v>1002</v>
      </c>
      <c r="H6430" t="s">
        <v>1001</v>
      </c>
      <c r="I6430" t="s">
        <v>23</v>
      </c>
      <c r="J6430">
        <v>1</v>
      </c>
      <c r="K6430">
        <v>100</v>
      </c>
      <c r="L6430" s="2">
        <v>41843</v>
      </c>
      <c r="M6430">
        <v>97002330200270</v>
      </c>
      <c r="N6430">
        <v>66275</v>
      </c>
      <c r="O6430">
        <v>365348414</v>
      </c>
      <c r="P6430" s="2">
        <v>41843</v>
      </c>
      <c r="Q6430" t="s">
        <v>5</v>
      </c>
      <c r="R6430" t="s">
        <v>1006</v>
      </c>
      <c r="S6430" t="s">
        <v>1007</v>
      </c>
      <c r="T6430" t="s">
        <v>1006</v>
      </c>
      <c r="U6430" t="s">
        <v>0</v>
      </c>
      <c r="V6430" t="s">
        <v>0</v>
      </c>
      <c r="W6430">
        <v>149</v>
      </c>
      <c r="X6430">
        <v>673532180</v>
      </c>
      <c r="Y6430" t="s">
        <v>0</v>
      </c>
      <c r="Z6430" t="s">
        <v>2</v>
      </c>
      <c r="AA6430" t="s">
        <v>999</v>
      </c>
      <c r="AB6430" t="s">
        <v>0</v>
      </c>
      <c r="AC6430" t="s">
        <v>0</v>
      </c>
      <c r="AD6430" t="s">
        <v>0</v>
      </c>
      <c r="AI6430" s="1" t="str">
        <f>CONCATENATE(MONTH(L6430),"/",1,"/",YEAR(L6430))</f>
        <v>7/1/2014</v>
      </c>
      <c r="AJ6430" s="1">
        <f>SUMIFS([1]Currency!A:A,[1]Currency!B:B,Sales!AI6430,[1]Currency!C:C,Sales!R6430)</f>
        <v>7.5999999999999998E-2</v>
      </c>
      <c r="AK6430" s="1">
        <f>AJ6430*J6430*K6430</f>
        <v>7.6</v>
      </c>
      <c r="AL6430" s="1" t="str">
        <f>VLOOKUP(S6430,[1]Region!A:B,2,FALSE)</f>
        <v>Mexico</v>
      </c>
      <c r="AM6430" s="1">
        <f>SUMIFS([1]Encoding!D:D,[1]Encoding!B:B,Sales!AL6430,[1]Encoding!A:A,Sales!C6430)</f>
        <v>0.2</v>
      </c>
      <c r="AN6430" s="1">
        <f>SUMIFS([1]Encoding!Q:Q,[1]Encoding!B:B,Sales!AL6430,[1]Encoding!A:A,Sales!C6430)</f>
        <v>4.8000000000000001E-2</v>
      </c>
      <c r="AO6430" s="1">
        <f>AK6430*(1-AN6430)</f>
        <v>7.235199999999999</v>
      </c>
      <c r="AP6430" s="1">
        <f>AO6430*(1-AM6430)</f>
        <v>5.7881599999999995</v>
      </c>
    </row>
    <row r="6431" spans="1:42">
      <c r="A6431" t="s">
        <v>12</v>
      </c>
      <c r="B6431" t="s">
        <v>11</v>
      </c>
      <c r="C6431" t="s">
        <v>999</v>
      </c>
      <c r="D6431" t="s">
        <v>0</v>
      </c>
      <c r="E6431" t="s">
        <v>0</v>
      </c>
      <c r="F6431" t="s">
        <v>1003</v>
      </c>
      <c r="G6431" t="s">
        <v>1002</v>
      </c>
      <c r="H6431" t="s">
        <v>1001</v>
      </c>
      <c r="I6431" t="s">
        <v>23</v>
      </c>
      <c r="J6431">
        <v>1</v>
      </c>
      <c r="K6431">
        <v>100</v>
      </c>
      <c r="L6431" s="2">
        <v>41842</v>
      </c>
      <c r="M6431">
        <v>72003127342296</v>
      </c>
      <c r="N6431">
        <v>66290</v>
      </c>
      <c r="O6431">
        <v>1421525984</v>
      </c>
      <c r="P6431" s="2">
        <v>41842</v>
      </c>
      <c r="Q6431" t="s">
        <v>5</v>
      </c>
      <c r="R6431" t="s">
        <v>1006</v>
      </c>
      <c r="S6431" t="s">
        <v>1007</v>
      </c>
      <c r="T6431" t="s">
        <v>1006</v>
      </c>
      <c r="U6431" t="s">
        <v>0</v>
      </c>
      <c r="V6431" t="s">
        <v>0</v>
      </c>
      <c r="W6431">
        <v>149</v>
      </c>
      <c r="X6431">
        <v>673532180</v>
      </c>
      <c r="Y6431" t="s">
        <v>0</v>
      </c>
      <c r="Z6431" t="s">
        <v>2</v>
      </c>
      <c r="AA6431" t="s">
        <v>999</v>
      </c>
      <c r="AB6431" t="s">
        <v>0</v>
      </c>
      <c r="AC6431" t="s">
        <v>0</v>
      </c>
      <c r="AD6431" t="s">
        <v>0</v>
      </c>
      <c r="AI6431" s="1" t="str">
        <f>CONCATENATE(MONTH(L6431),"/",1,"/",YEAR(L6431))</f>
        <v>7/1/2014</v>
      </c>
      <c r="AJ6431" s="1">
        <f>SUMIFS([1]Currency!A:A,[1]Currency!B:B,Sales!AI6431,[1]Currency!C:C,Sales!R6431)</f>
        <v>7.5999999999999998E-2</v>
      </c>
      <c r="AK6431" s="1">
        <f>AJ6431*J6431*K6431</f>
        <v>7.6</v>
      </c>
      <c r="AL6431" s="1" t="str">
        <f>VLOOKUP(S6431,[1]Region!A:B,2,FALSE)</f>
        <v>Mexico</v>
      </c>
      <c r="AM6431" s="1">
        <f>SUMIFS([1]Encoding!D:D,[1]Encoding!B:B,Sales!AL6431,[1]Encoding!A:A,Sales!C6431)</f>
        <v>0.2</v>
      </c>
      <c r="AN6431" s="1">
        <f>SUMIFS([1]Encoding!Q:Q,[1]Encoding!B:B,Sales!AL6431,[1]Encoding!A:A,Sales!C6431)</f>
        <v>4.8000000000000001E-2</v>
      </c>
      <c r="AO6431" s="1">
        <f>AK6431*(1-AN6431)</f>
        <v>7.235199999999999</v>
      </c>
      <c r="AP6431" s="1">
        <f>AO6431*(1-AM6431)</f>
        <v>5.7881599999999995</v>
      </c>
    </row>
    <row r="6432" spans="1:42">
      <c r="A6432" t="s">
        <v>12</v>
      </c>
      <c r="B6432" t="s">
        <v>11</v>
      </c>
      <c r="C6432" t="s">
        <v>999</v>
      </c>
      <c r="D6432" t="s">
        <v>0</v>
      </c>
      <c r="E6432" t="s">
        <v>0</v>
      </c>
      <c r="F6432" t="s">
        <v>1003</v>
      </c>
      <c r="G6432" t="s">
        <v>1002</v>
      </c>
      <c r="H6432" t="s">
        <v>1001</v>
      </c>
      <c r="I6432" t="s">
        <v>7</v>
      </c>
      <c r="J6432">
        <v>1</v>
      </c>
      <c r="K6432">
        <v>1.39</v>
      </c>
      <c r="L6432" s="2">
        <v>41844</v>
      </c>
      <c r="M6432">
        <v>77001777294224</v>
      </c>
      <c r="N6432" t="s">
        <v>1028</v>
      </c>
      <c r="O6432">
        <v>6681646234</v>
      </c>
      <c r="P6432" s="2">
        <v>41844</v>
      </c>
      <c r="Q6432" t="s">
        <v>5</v>
      </c>
      <c r="R6432" t="s">
        <v>3</v>
      </c>
      <c r="S6432" t="s">
        <v>4</v>
      </c>
      <c r="T6432" t="s">
        <v>3</v>
      </c>
      <c r="U6432" t="s">
        <v>0</v>
      </c>
      <c r="V6432" t="s">
        <v>0</v>
      </c>
      <c r="W6432">
        <v>1.99</v>
      </c>
      <c r="X6432">
        <v>673532180</v>
      </c>
      <c r="Y6432" t="s">
        <v>0</v>
      </c>
      <c r="Z6432" t="s">
        <v>15</v>
      </c>
      <c r="AA6432" t="s">
        <v>999</v>
      </c>
      <c r="AB6432" t="s">
        <v>0</v>
      </c>
      <c r="AC6432" t="s">
        <v>0</v>
      </c>
      <c r="AD6432" t="s">
        <v>0</v>
      </c>
      <c r="AI6432" s="1" t="str">
        <f>CONCATENATE(MONTH(L6432),"/",1,"/",YEAR(L6432))</f>
        <v>7/1/2014</v>
      </c>
      <c r="AJ6432" s="1">
        <f>SUMIFS([1]Currency!A:A,[1]Currency!B:B,Sales!AI6432,[1]Currency!C:C,Sales!R6432)</f>
        <v>1</v>
      </c>
      <c r="AK6432" s="1">
        <f>AJ6432*J6432*K6432</f>
        <v>1.39</v>
      </c>
      <c r="AL6432" s="1" t="str">
        <f>VLOOKUP(S6432,[1]Region!A:B,2,FALSE)</f>
        <v>Brazil</v>
      </c>
      <c r="AM6432" s="1">
        <f>SUMIFS([1]Encoding!D:D,[1]Encoding!B:B,Sales!AL6432,[1]Encoding!A:A,Sales!C6432)</f>
        <v>0.2</v>
      </c>
      <c r="AN6432" s="1">
        <f>SUMIFS([1]Encoding!Q:Q,[1]Encoding!B:B,Sales!AL6432,[1]Encoding!A:A,Sales!C6432)</f>
        <v>4.8000000000000001E-2</v>
      </c>
      <c r="AO6432" s="1">
        <f>AK6432*(1-AN6432)</f>
        <v>1.3232799999999998</v>
      </c>
      <c r="AP6432" s="1">
        <f>AO6432*(1-AM6432)</f>
        <v>1.0586239999999998</v>
      </c>
    </row>
    <row r="6433" spans="1:42">
      <c r="A6433" t="s">
        <v>12</v>
      </c>
      <c r="B6433" t="s">
        <v>11</v>
      </c>
      <c r="C6433" t="s">
        <v>999</v>
      </c>
      <c r="D6433" t="s">
        <v>0</v>
      </c>
      <c r="E6433" t="s">
        <v>0</v>
      </c>
      <c r="F6433" t="s">
        <v>1003</v>
      </c>
      <c r="G6433" t="s">
        <v>1002</v>
      </c>
      <c r="H6433" t="s">
        <v>1001</v>
      </c>
      <c r="I6433" t="s">
        <v>7</v>
      </c>
      <c r="J6433">
        <v>1</v>
      </c>
      <c r="K6433">
        <v>1.39</v>
      </c>
      <c r="L6433" s="2">
        <v>41844</v>
      </c>
      <c r="M6433">
        <v>73002462010397</v>
      </c>
      <c r="N6433" t="s">
        <v>1027</v>
      </c>
      <c r="O6433">
        <v>9705487014</v>
      </c>
      <c r="P6433" s="2">
        <v>41844</v>
      </c>
      <c r="Q6433" t="s">
        <v>5</v>
      </c>
      <c r="R6433" t="s">
        <v>3</v>
      </c>
      <c r="S6433" t="s">
        <v>4</v>
      </c>
      <c r="T6433" t="s">
        <v>3</v>
      </c>
      <c r="U6433" t="s">
        <v>0</v>
      </c>
      <c r="V6433" t="s">
        <v>0</v>
      </c>
      <c r="W6433">
        <v>1.99</v>
      </c>
      <c r="X6433">
        <v>673532180</v>
      </c>
      <c r="Y6433" t="s">
        <v>0</v>
      </c>
      <c r="Z6433" t="s">
        <v>15</v>
      </c>
      <c r="AA6433" t="s">
        <v>999</v>
      </c>
      <c r="AB6433" t="s">
        <v>0</v>
      </c>
      <c r="AC6433" t="s">
        <v>0</v>
      </c>
      <c r="AD6433" t="s">
        <v>0</v>
      </c>
      <c r="AI6433" s="1" t="str">
        <f>CONCATENATE(MONTH(L6433),"/",1,"/",YEAR(L6433))</f>
        <v>7/1/2014</v>
      </c>
      <c r="AJ6433" s="1">
        <f>SUMIFS([1]Currency!A:A,[1]Currency!B:B,Sales!AI6433,[1]Currency!C:C,Sales!R6433)</f>
        <v>1</v>
      </c>
      <c r="AK6433" s="1">
        <f>AJ6433*J6433*K6433</f>
        <v>1.39</v>
      </c>
      <c r="AL6433" s="1" t="str">
        <f>VLOOKUP(S6433,[1]Region!A:B,2,FALSE)</f>
        <v>Brazil</v>
      </c>
      <c r="AM6433" s="1">
        <f>SUMIFS([1]Encoding!D:D,[1]Encoding!B:B,Sales!AL6433,[1]Encoding!A:A,Sales!C6433)</f>
        <v>0.2</v>
      </c>
      <c r="AN6433" s="1">
        <f>SUMIFS([1]Encoding!Q:Q,[1]Encoding!B:B,Sales!AL6433,[1]Encoding!A:A,Sales!C6433)</f>
        <v>4.8000000000000001E-2</v>
      </c>
      <c r="AO6433" s="1">
        <f>AK6433*(1-AN6433)</f>
        <v>1.3232799999999998</v>
      </c>
      <c r="AP6433" s="1">
        <f>AO6433*(1-AM6433)</f>
        <v>1.0586239999999998</v>
      </c>
    </row>
    <row r="6434" spans="1:42">
      <c r="A6434" t="s">
        <v>12</v>
      </c>
      <c r="B6434" t="s">
        <v>11</v>
      </c>
      <c r="C6434" t="s">
        <v>999</v>
      </c>
      <c r="D6434" t="s">
        <v>0</v>
      </c>
      <c r="E6434" t="s">
        <v>0</v>
      </c>
      <c r="F6434" t="s">
        <v>1003</v>
      </c>
      <c r="G6434" t="s">
        <v>1002</v>
      </c>
      <c r="H6434" t="s">
        <v>1001</v>
      </c>
      <c r="I6434" t="s">
        <v>7</v>
      </c>
      <c r="J6434">
        <v>1</v>
      </c>
      <c r="K6434">
        <v>2.09</v>
      </c>
      <c r="L6434" s="2">
        <v>41843</v>
      </c>
      <c r="M6434">
        <v>110001942458077</v>
      </c>
      <c r="N6434" t="s">
        <v>578</v>
      </c>
      <c r="O6434">
        <v>5528090224</v>
      </c>
      <c r="P6434" s="2">
        <v>41843</v>
      </c>
      <c r="Q6434" t="s">
        <v>5</v>
      </c>
      <c r="R6434" t="s">
        <v>3</v>
      </c>
      <c r="S6434" t="s">
        <v>4</v>
      </c>
      <c r="T6434" t="s">
        <v>3</v>
      </c>
      <c r="U6434" t="s">
        <v>0</v>
      </c>
      <c r="V6434" t="s">
        <v>0</v>
      </c>
      <c r="W6434">
        <v>2.99</v>
      </c>
      <c r="X6434">
        <v>673532180</v>
      </c>
      <c r="Y6434" t="s">
        <v>0</v>
      </c>
      <c r="Z6434" t="s">
        <v>2</v>
      </c>
      <c r="AA6434" t="s">
        <v>999</v>
      </c>
      <c r="AB6434" t="s">
        <v>0</v>
      </c>
      <c r="AC6434" t="s">
        <v>0</v>
      </c>
      <c r="AD6434" t="s">
        <v>0</v>
      </c>
      <c r="AI6434" s="1" t="str">
        <f>CONCATENATE(MONTH(L6434),"/",1,"/",YEAR(L6434))</f>
        <v>7/1/2014</v>
      </c>
      <c r="AJ6434" s="1">
        <f>SUMIFS([1]Currency!A:A,[1]Currency!B:B,Sales!AI6434,[1]Currency!C:C,Sales!R6434)</f>
        <v>1</v>
      </c>
      <c r="AK6434" s="1">
        <f>AJ6434*J6434*K6434</f>
        <v>2.09</v>
      </c>
      <c r="AL6434" s="1" t="str">
        <f>VLOOKUP(S6434,[1]Region!A:B,2,FALSE)</f>
        <v>Brazil</v>
      </c>
      <c r="AM6434" s="1">
        <f>SUMIFS([1]Encoding!D:D,[1]Encoding!B:B,Sales!AL6434,[1]Encoding!A:A,Sales!C6434)</f>
        <v>0.2</v>
      </c>
      <c r="AN6434" s="1">
        <f>SUMIFS([1]Encoding!Q:Q,[1]Encoding!B:B,Sales!AL6434,[1]Encoding!A:A,Sales!C6434)</f>
        <v>4.8000000000000001E-2</v>
      </c>
      <c r="AO6434" s="1">
        <f>AK6434*(1-AN6434)</f>
        <v>1.9896799999999997</v>
      </c>
      <c r="AP6434" s="1">
        <f>AO6434*(1-AM6434)</f>
        <v>1.5917439999999998</v>
      </c>
    </row>
    <row r="6435" spans="1:42">
      <c r="A6435" t="s">
        <v>12</v>
      </c>
      <c r="B6435" t="s">
        <v>11</v>
      </c>
      <c r="C6435" t="s">
        <v>999</v>
      </c>
      <c r="D6435" t="s">
        <v>0</v>
      </c>
      <c r="E6435" t="s">
        <v>0</v>
      </c>
      <c r="F6435" t="s">
        <v>1003</v>
      </c>
      <c r="G6435" t="s">
        <v>1002</v>
      </c>
      <c r="H6435" t="s">
        <v>1001</v>
      </c>
      <c r="I6435" t="s">
        <v>23</v>
      </c>
      <c r="J6435">
        <v>1</v>
      </c>
      <c r="K6435">
        <v>100</v>
      </c>
      <c r="L6435" s="2">
        <v>41844</v>
      </c>
      <c r="M6435">
        <v>93002361928188</v>
      </c>
      <c r="N6435">
        <v>72197</v>
      </c>
      <c r="O6435">
        <v>8493577894</v>
      </c>
      <c r="P6435" s="2">
        <v>41844</v>
      </c>
      <c r="Q6435" t="s">
        <v>5</v>
      </c>
      <c r="R6435" t="s">
        <v>1006</v>
      </c>
      <c r="S6435" t="s">
        <v>1007</v>
      </c>
      <c r="T6435" t="s">
        <v>1006</v>
      </c>
      <c r="U6435" t="s">
        <v>0</v>
      </c>
      <c r="V6435" t="s">
        <v>0</v>
      </c>
      <c r="W6435">
        <v>149</v>
      </c>
      <c r="X6435">
        <v>673532180</v>
      </c>
      <c r="Y6435" t="s">
        <v>0</v>
      </c>
      <c r="Z6435" t="s">
        <v>2</v>
      </c>
      <c r="AA6435" t="s">
        <v>999</v>
      </c>
      <c r="AB6435" t="s">
        <v>0</v>
      </c>
      <c r="AC6435" t="s">
        <v>0</v>
      </c>
      <c r="AD6435" t="s">
        <v>0</v>
      </c>
      <c r="AI6435" s="1" t="str">
        <f>CONCATENATE(MONTH(L6435),"/",1,"/",YEAR(L6435))</f>
        <v>7/1/2014</v>
      </c>
      <c r="AJ6435" s="1">
        <f>SUMIFS([1]Currency!A:A,[1]Currency!B:B,Sales!AI6435,[1]Currency!C:C,Sales!R6435)</f>
        <v>7.5999999999999998E-2</v>
      </c>
      <c r="AK6435" s="1">
        <f>AJ6435*J6435*K6435</f>
        <v>7.6</v>
      </c>
      <c r="AL6435" s="1" t="str">
        <f>VLOOKUP(S6435,[1]Region!A:B,2,FALSE)</f>
        <v>Mexico</v>
      </c>
      <c r="AM6435" s="1">
        <f>SUMIFS([1]Encoding!D:D,[1]Encoding!B:B,Sales!AL6435,[1]Encoding!A:A,Sales!C6435)</f>
        <v>0.2</v>
      </c>
      <c r="AN6435" s="1">
        <f>SUMIFS([1]Encoding!Q:Q,[1]Encoding!B:B,Sales!AL6435,[1]Encoding!A:A,Sales!C6435)</f>
        <v>4.8000000000000001E-2</v>
      </c>
      <c r="AO6435" s="1">
        <f>AK6435*(1-AN6435)</f>
        <v>7.235199999999999</v>
      </c>
      <c r="AP6435" s="1">
        <f>AO6435*(1-AM6435)</f>
        <v>5.7881599999999995</v>
      </c>
    </row>
    <row r="6436" spans="1:42">
      <c r="A6436" t="s">
        <v>12</v>
      </c>
      <c r="B6436" t="s">
        <v>11</v>
      </c>
      <c r="C6436" t="s">
        <v>999</v>
      </c>
      <c r="D6436" t="s">
        <v>0</v>
      </c>
      <c r="E6436" t="s">
        <v>0</v>
      </c>
      <c r="F6436" t="s">
        <v>1003</v>
      </c>
      <c r="G6436" t="s">
        <v>1002</v>
      </c>
      <c r="H6436" t="s">
        <v>1001</v>
      </c>
      <c r="I6436" t="s">
        <v>23</v>
      </c>
      <c r="J6436">
        <v>1</v>
      </c>
      <c r="K6436">
        <v>3.5</v>
      </c>
      <c r="L6436" s="2">
        <v>41846</v>
      </c>
      <c r="M6436">
        <v>110001971474794</v>
      </c>
      <c r="N6436" t="s">
        <v>29</v>
      </c>
      <c r="O6436">
        <v>2691138159</v>
      </c>
      <c r="P6436" s="2">
        <v>41846</v>
      </c>
      <c r="Q6436" t="s">
        <v>5</v>
      </c>
      <c r="R6436" t="s">
        <v>3</v>
      </c>
      <c r="S6436" t="s">
        <v>4</v>
      </c>
      <c r="T6436" t="s">
        <v>3</v>
      </c>
      <c r="U6436" t="s">
        <v>0</v>
      </c>
      <c r="V6436" t="s">
        <v>0</v>
      </c>
      <c r="W6436">
        <v>4.99</v>
      </c>
      <c r="X6436">
        <v>673532180</v>
      </c>
      <c r="Y6436" t="s">
        <v>0</v>
      </c>
      <c r="Z6436" t="s">
        <v>15</v>
      </c>
      <c r="AA6436" t="s">
        <v>999</v>
      </c>
      <c r="AB6436" t="s">
        <v>0</v>
      </c>
      <c r="AC6436" t="s">
        <v>0</v>
      </c>
      <c r="AD6436" t="s">
        <v>0</v>
      </c>
      <c r="AI6436" s="1" t="str">
        <f>CONCATENATE(MONTH(L6436),"/",1,"/",YEAR(L6436))</f>
        <v>7/1/2014</v>
      </c>
      <c r="AJ6436" s="1">
        <f>SUMIFS([1]Currency!A:A,[1]Currency!B:B,Sales!AI6436,[1]Currency!C:C,Sales!R6436)</f>
        <v>1</v>
      </c>
      <c r="AK6436" s="1">
        <f>AJ6436*J6436*K6436</f>
        <v>3.5</v>
      </c>
      <c r="AL6436" s="1" t="str">
        <f>VLOOKUP(S6436,[1]Region!A:B,2,FALSE)</f>
        <v>Brazil</v>
      </c>
      <c r="AM6436" s="1">
        <f>SUMIFS([1]Encoding!D:D,[1]Encoding!B:B,Sales!AL6436,[1]Encoding!A:A,Sales!C6436)</f>
        <v>0.2</v>
      </c>
      <c r="AN6436" s="1">
        <f>SUMIFS([1]Encoding!Q:Q,[1]Encoding!B:B,Sales!AL6436,[1]Encoding!A:A,Sales!C6436)</f>
        <v>4.8000000000000001E-2</v>
      </c>
      <c r="AO6436" s="1">
        <f>AK6436*(1-AN6436)</f>
        <v>3.3319999999999999</v>
      </c>
      <c r="AP6436" s="1">
        <f>AO6436*(1-AM6436)</f>
        <v>2.6656</v>
      </c>
    </row>
    <row r="6437" spans="1:42">
      <c r="A6437" t="s">
        <v>12</v>
      </c>
      <c r="B6437" t="s">
        <v>11</v>
      </c>
      <c r="C6437" t="s">
        <v>999</v>
      </c>
      <c r="D6437" t="s">
        <v>0</v>
      </c>
      <c r="E6437" t="s">
        <v>0</v>
      </c>
      <c r="F6437" t="s">
        <v>1003</v>
      </c>
      <c r="G6437" t="s">
        <v>1002</v>
      </c>
      <c r="H6437" t="s">
        <v>1001</v>
      </c>
      <c r="I6437" t="s">
        <v>7</v>
      </c>
      <c r="J6437">
        <v>1</v>
      </c>
      <c r="K6437">
        <v>2.09</v>
      </c>
      <c r="L6437" s="2">
        <v>41846</v>
      </c>
      <c r="M6437">
        <v>71001964950306</v>
      </c>
      <c r="N6437" t="s">
        <v>1026</v>
      </c>
      <c r="O6437">
        <v>7337579279</v>
      </c>
      <c r="P6437" s="2">
        <v>41846</v>
      </c>
      <c r="Q6437" t="s">
        <v>5</v>
      </c>
      <c r="R6437" t="s">
        <v>3</v>
      </c>
      <c r="S6437" t="s">
        <v>4</v>
      </c>
      <c r="T6437" t="s">
        <v>3</v>
      </c>
      <c r="U6437" t="s">
        <v>0</v>
      </c>
      <c r="V6437" t="s">
        <v>0</v>
      </c>
      <c r="W6437">
        <v>2.99</v>
      </c>
      <c r="X6437">
        <v>673532180</v>
      </c>
      <c r="Y6437" t="s">
        <v>0</v>
      </c>
      <c r="Z6437" t="s">
        <v>2</v>
      </c>
      <c r="AA6437" t="s">
        <v>999</v>
      </c>
      <c r="AB6437" t="s">
        <v>0</v>
      </c>
      <c r="AC6437" t="s">
        <v>0</v>
      </c>
      <c r="AD6437" t="s">
        <v>0</v>
      </c>
      <c r="AI6437" s="1" t="str">
        <f>CONCATENATE(MONTH(L6437),"/",1,"/",YEAR(L6437))</f>
        <v>7/1/2014</v>
      </c>
      <c r="AJ6437" s="1">
        <f>SUMIFS([1]Currency!A:A,[1]Currency!B:B,Sales!AI6437,[1]Currency!C:C,Sales!R6437)</f>
        <v>1</v>
      </c>
      <c r="AK6437" s="1">
        <f>AJ6437*J6437*K6437</f>
        <v>2.09</v>
      </c>
      <c r="AL6437" s="1" t="str">
        <f>VLOOKUP(S6437,[1]Region!A:B,2,FALSE)</f>
        <v>Brazil</v>
      </c>
      <c r="AM6437" s="1">
        <f>SUMIFS([1]Encoding!D:D,[1]Encoding!B:B,Sales!AL6437,[1]Encoding!A:A,Sales!C6437)</f>
        <v>0.2</v>
      </c>
      <c r="AN6437" s="1">
        <f>SUMIFS([1]Encoding!Q:Q,[1]Encoding!B:B,Sales!AL6437,[1]Encoding!A:A,Sales!C6437)</f>
        <v>4.8000000000000001E-2</v>
      </c>
      <c r="AO6437" s="1">
        <f>AK6437*(1-AN6437)</f>
        <v>1.9896799999999997</v>
      </c>
      <c r="AP6437" s="1">
        <f>AO6437*(1-AM6437)</f>
        <v>1.5917439999999998</v>
      </c>
    </row>
    <row r="6438" spans="1:42">
      <c r="A6438" t="s">
        <v>12</v>
      </c>
      <c r="B6438" t="s">
        <v>11</v>
      </c>
      <c r="C6438" t="s">
        <v>999</v>
      </c>
      <c r="D6438" t="s">
        <v>0</v>
      </c>
      <c r="E6438" t="s">
        <v>0</v>
      </c>
      <c r="F6438" t="s">
        <v>1003</v>
      </c>
      <c r="G6438" t="s">
        <v>1002</v>
      </c>
      <c r="H6438" t="s">
        <v>1001</v>
      </c>
      <c r="I6438" t="s">
        <v>7</v>
      </c>
      <c r="J6438">
        <v>1</v>
      </c>
      <c r="K6438">
        <v>2.99</v>
      </c>
      <c r="L6438" s="2">
        <v>41847</v>
      </c>
      <c r="M6438">
        <v>60004337161702</v>
      </c>
      <c r="N6438">
        <v>28009</v>
      </c>
      <c r="O6438">
        <v>1403950389</v>
      </c>
      <c r="P6438" s="2">
        <v>41847</v>
      </c>
      <c r="Q6438" t="s">
        <v>5</v>
      </c>
      <c r="R6438" t="s">
        <v>3</v>
      </c>
      <c r="S6438" t="s">
        <v>16</v>
      </c>
      <c r="T6438" t="s">
        <v>3</v>
      </c>
      <c r="U6438" t="s">
        <v>0</v>
      </c>
      <c r="V6438" t="s">
        <v>0</v>
      </c>
      <c r="W6438">
        <v>4.99</v>
      </c>
      <c r="X6438">
        <v>673532180</v>
      </c>
      <c r="Y6438" t="s">
        <v>0</v>
      </c>
      <c r="Z6438" t="s">
        <v>2</v>
      </c>
      <c r="AA6438" t="s">
        <v>999</v>
      </c>
      <c r="AB6438" t="s">
        <v>0</v>
      </c>
      <c r="AC6438" t="s">
        <v>0</v>
      </c>
      <c r="AD6438" t="s">
        <v>0</v>
      </c>
      <c r="AI6438" s="1" t="str">
        <f>CONCATENATE(MONTH(L6438),"/",1,"/",YEAR(L6438))</f>
        <v>7/1/2014</v>
      </c>
      <c r="AJ6438" s="1">
        <f>SUMIFS([1]Currency!A:A,[1]Currency!B:B,Sales!AI6438,[1]Currency!C:C,Sales!R6438)</f>
        <v>1</v>
      </c>
      <c r="AK6438" s="1">
        <f>AJ6438*J6438*K6438</f>
        <v>2.99</v>
      </c>
      <c r="AL6438" s="1" t="str">
        <f>VLOOKUP(S6438,[1]Region!A:B,2,FALSE)</f>
        <v>Latam</v>
      </c>
      <c r="AM6438" s="1">
        <f>SUMIFS([1]Encoding!D:D,[1]Encoding!B:B,Sales!AL6438,[1]Encoding!A:A,Sales!C6438)</f>
        <v>0.2</v>
      </c>
      <c r="AN6438" s="1">
        <f>SUMIFS([1]Encoding!Q:Q,[1]Encoding!B:B,Sales!AL6438,[1]Encoding!A:A,Sales!C6438)</f>
        <v>0</v>
      </c>
      <c r="AO6438" s="1">
        <f>AK6438*(1-AN6438)</f>
        <v>2.99</v>
      </c>
      <c r="AP6438" s="1">
        <f>AO6438*(1-AM6438)</f>
        <v>2.3920000000000003</v>
      </c>
    </row>
    <row r="6439" spans="1:42">
      <c r="A6439" t="s">
        <v>12</v>
      </c>
      <c r="B6439" t="s">
        <v>11</v>
      </c>
      <c r="C6439" t="s">
        <v>999</v>
      </c>
      <c r="D6439" t="s">
        <v>0</v>
      </c>
      <c r="E6439" t="s">
        <v>0</v>
      </c>
      <c r="F6439" t="s">
        <v>1003</v>
      </c>
      <c r="G6439" t="s">
        <v>1002</v>
      </c>
      <c r="H6439" t="s">
        <v>1001</v>
      </c>
      <c r="I6439" t="s">
        <v>7</v>
      </c>
      <c r="J6439">
        <v>1</v>
      </c>
      <c r="K6439">
        <v>2.09</v>
      </c>
      <c r="L6439" s="2">
        <v>41846</v>
      </c>
      <c r="M6439">
        <v>35003088916347</v>
      </c>
      <c r="N6439" t="s">
        <v>1025</v>
      </c>
      <c r="O6439">
        <v>5251760479</v>
      </c>
      <c r="P6439" s="2">
        <v>41846</v>
      </c>
      <c r="Q6439" t="s">
        <v>5</v>
      </c>
      <c r="R6439" t="s">
        <v>3</v>
      </c>
      <c r="S6439" t="s">
        <v>4</v>
      </c>
      <c r="T6439" t="s">
        <v>3</v>
      </c>
      <c r="U6439" t="s">
        <v>0</v>
      </c>
      <c r="V6439" t="s">
        <v>0</v>
      </c>
      <c r="W6439">
        <v>2.99</v>
      </c>
      <c r="X6439">
        <v>673532180</v>
      </c>
      <c r="Y6439" t="s">
        <v>0</v>
      </c>
      <c r="Z6439" t="s">
        <v>2</v>
      </c>
      <c r="AA6439" t="s">
        <v>999</v>
      </c>
      <c r="AB6439" t="s">
        <v>0</v>
      </c>
      <c r="AC6439" t="s">
        <v>0</v>
      </c>
      <c r="AD6439" t="s">
        <v>0</v>
      </c>
      <c r="AI6439" s="1" t="str">
        <f>CONCATENATE(MONTH(L6439),"/",1,"/",YEAR(L6439))</f>
        <v>7/1/2014</v>
      </c>
      <c r="AJ6439" s="1">
        <f>SUMIFS([1]Currency!A:A,[1]Currency!B:B,Sales!AI6439,[1]Currency!C:C,Sales!R6439)</f>
        <v>1</v>
      </c>
      <c r="AK6439" s="1">
        <f>AJ6439*J6439*K6439</f>
        <v>2.09</v>
      </c>
      <c r="AL6439" s="1" t="str">
        <f>VLOOKUP(S6439,[1]Region!A:B,2,FALSE)</f>
        <v>Brazil</v>
      </c>
      <c r="AM6439" s="1">
        <f>SUMIFS([1]Encoding!D:D,[1]Encoding!B:B,Sales!AL6439,[1]Encoding!A:A,Sales!C6439)</f>
        <v>0.2</v>
      </c>
      <c r="AN6439" s="1">
        <f>SUMIFS([1]Encoding!Q:Q,[1]Encoding!B:B,Sales!AL6439,[1]Encoding!A:A,Sales!C6439)</f>
        <v>4.8000000000000001E-2</v>
      </c>
      <c r="AO6439" s="1">
        <f>AK6439*(1-AN6439)</f>
        <v>1.9896799999999997</v>
      </c>
      <c r="AP6439" s="1">
        <f>AO6439*(1-AM6439)</f>
        <v>1.5917439999999998</v>
      </c>
    </row>
    <row r="6440" spans="1:42">
      <c r="A6440" t="s">
        <v>12</v>
      </c>
      <c r="B6440" t="s">
        <v>11</v>
      </c>
      <c r="C6440" t="s">
        <v>999</v>
      </c>
      <c r="D6440" t="s">
        <v>0</v>
      </c>
      <c r="E6440" t="s">
        <v>0</v>
      </c>
      <c r="F6440" t="s">
        <v>1003</v>
      </c>
      <c r="G6440" t="s">
        <v>1002</v>
      </c>
      <c r="H6440" t="s">
        <v>1001</v>
      </c>
      <c r="I6440" t="s">
        <v>23</v>
      </c>
      <c r="J6440">
        <v>1</v>
      </c>
      <c r="K6440">
        <v>70</v>
      </c>
      <c r="L6440" s="2">
        <v>41846</v>
      </c>
      <c r="M6440">
        <v>112001858202310</v>
      </c>
      <c r="N6440">
        <v>52774</v>
      </c>
      <c r="O6440">
        <v>4232672799</v>
      </c>
      <c r="P6440" s="2">
        <v>41846</v>
      </c>
      <c r="Q6440" t="s">
        <v>5</v>
      </c>
      <c r="R6440" t="s">
        <v>1006</v>
      </c>
      <c r="S6440" t="s">
        <v>1007</v>
      </c>
      <c r="T6440" t="s">
        <v>1006</v>
      </c>
      <c r="U6440" t="s">
        <v>0</v>
      </c>
      <c r="V6440" t="s">
        <v>0</v>
      </c>
      <c r="W6440">
        <v>99</v>
      </c>
      <c r="X6440">
        <v>673532180</v>
      </c>
      <c r="Y6440" t="s">
        <v>0</v>
      </c>
      <c r="Z6440" t="s">
        <v>15</v>
      </c>
      <c r="AA6440" t="s">
        <v>999</v>
      </c>
      <c r="AB6440" t="s">
        <v>0</v>
      </c>
      <c r="AC6440" t="s">
        <v>0</v>
      </c>
      <c r="AD6440" t="s">
        <v>0</v>
      </c>
      <c r="AI6440" s="1" t="str">
        <f>CONCATENATE(MONTH(L6440),"/",1,"/",YEAR(L6440))</f>
        <v>7/1/2014</v>
      </c>
      <c r="AJ6440" s="1">
        <f>SUMIFS([1]Currency!A:A,[1]Currency!B:B,Sales!AI6440,[1]Currency!C:C,Sales!R6440)</f>
        <v>7.5999999999999998E-2</v>
      </c>
      <c r="AK6440" s="1">
        <f>AJ6440*J6440*K6440</f>
        <v>5.32</v>
      </c>
      <c r="AL6440" s="1" t="str">
        <f>VLOOKUP(S6440,[1]Region!A:B,2,FALSE)</f>
        <v>Mexico</v>
      </c>
      <c r="AM6440" s="1">
        <f>SUMIFS([1]Encoding!D:D,[1]Encoding!B:B,Sales!AL6440,[1]Encoding!A:A,Sales!C6440)</f>
        <v>0.2</v>
      </c>
      <c r="AN6440" s="1">
        <f>SUMIFS([1]Encoding!Q:Q,[1]Encoding!B:B,Sales!AL6440,[1]Encoding!A:A,Sales!C6440)</f>
        <v>4.8000000000000001E-2</v>
      </c>
      <c r="AO6440" s="1">
        <f>AK6440*(1-AN6440)</f>
        <v>5.0646399999999998</v>
      </c>
      <c r="AP6440" s="1">
        <f>AO6440*(1-AM6440)</f>
        <v>4.0517120000000002</v>
      </c>
    </row>
    <row r="6441" spans="1:42">
      <c r="A6441" t="s">
        <v>12</v>
      </c>
      <c r="B6441" t="s">
        <v>11</v>
      </c>
      <c r="C6441" t="s">
        <v>999</v>
      </c>
      <c r="D6441" t="s">
        <v>0</v>
      </c>
      <c r="E6441" t="s">
        <v>0</v>
      </c>
      <c r="F6441" t="s">
        <v>1003</v>
      </c>
      <c r="G6441" t="s">
        <v>1002</v>
      </c>
      <c r="H6441" t="s">
        <v>1001</v>
      </c>
      <c r="I6441" t="s">
        <v>7</v>
      </c>
      <c r="J6441">
        <v>1</v>
      </c>
      <c r="K6441">
        <v>1.39</v>
      </c>
      <c r="L6441" s="2">
        <v>41847</v>
      </c>
      <c r="M6441">
        <v>27003887423580</v>
      </c>
      <c r="N6441" t="s">
        <v>1024</v>
      </c>
      <c r="O6441">
        <v>9875425629</v>
      </c>
      <c r="P6441" s="2">
        <v>41847</v>
      </c>
      <c r="Q6441" t="s">
        <v>5</v>
      </c>
      <c r="R6441" t="s">
        <v>3</v>
      </c>
      <c r="S6441" t="s">
        <v>4</v>
      </c>
      <c r="T6441" t="s">
        <v>3</v>
      </c>
      <c r="U6441" t="s">
        <v>0</v>
      </c>
      <c r="V6441" t="s">
        <v>0</v>
      </c>
      <c r="W6441">
        <v>1.99</v>
      </c>
      <c r="X6441">
        <v>673532180</v>
      </c>
      <c r="Y6441" t="s">
        <v>0</v>
      </c>
      <c r="Z6441" t="s">
        <v>15</v>
      </c>
      <c r="AA6441" t="s">
        <v>999</v>
      </c>
      <c r="AB6441" t="s">
        <v>0</v>
      </c>
      <c r="AC6441" t="s">
        <v>0</v>
      </c>
      <c r="AD6441" t="s">
        <v>0</v>
      </c>
      <c r="AI6441" s="1" t="str">
        <f>CONCATENATE(MONTH(L6441),"/",1,"/",YEAR(L6441))</f>
        <v>7/1/2014</v>
      </c>
      <c r="AJ6441" s="1">
        <f>SUMIFS([1]Currency!A:A,[1]Currency!B:B,Sales!AI6441,[1]Currency!C:C,Sales!R6441)</f>
        <v>1</v>
      </c>
      <c r="AK6441" s="1">
        <f>AJ6441*J6441*K6441</f>
        <v>1.39</v>
      </c>
      <c r="AL6441" s="1" t="str">
        <f>VLOOKUP(S6441,[1]Region!A:B,2,FALSE)</f>
        <v>Brazil</v>
      </c>
      <c r="AM6441" s="1">
        <f>SUMIFS([1]Encoding!D:D,[1]Encoding!B:B,Sales!AL6441,[1]Encoding!A:A,Sales!C6441)</f>
        <v>0.2</v>
      </c>
      <c r="AN6441" s="1">
        <f>SUMIFS([1]Encoding!Q:Q,[1]Encoding!B:B,Sales!AL6441,[1]Encoding!A:A,Sales!C6441)</f>
        <v>4.8000000000000001E-2</v>
      </c>
      <c r="AO6441" s="1">
        <f>AK6441*(1-AN6441)</f>
        <v>1.3232799999999998</v>
      </c>
      <c r="AP6441" s="1">
        <f>AO6441*(1-AM6441)</f>
        <v>1.0586239999999998</v>
      </c>
    </row>
    <row r="6442" spans="1:42">
      <c r="A6442" t="s">
        <v>12</v>
      </c>
      <c r="B6442" t="s">
        <v>11</v>
      </c>
      <c r="C6442" t="s">
        <v>999</v>
      </c>
      <c r="D6442" t="s">
        <v>0</v>
      </c>
      <c r="E6442" t="s">
        <v>0</v>
      </c>
      <c r="F6442" t="s">
        <v>1003</v>
      </c>
      <c r="G6442" t="s">
        <v>1002</v>
      </c>
      <c r="H6442" t="s">
        <v>1001</v>
      </c>
      <c r="I6442" t="s">
        <v>7</v>
      </c>
      <c r="J6442">
        <v>1</v>
      </c>
      <c r="K6442">
        <v>1.39</v>
      </c>
      <c r="L6442" s="2">
        <v>41846</v>
      </c>
      <c r="M6442">
        <v>74001608246092</v>
      </c>
      <c r="N6442" t="s">
        <v>1023</v>
      </c>
      <c r="O6442">
        <v>7444026019</v>
      </c>
      <c r="P6442" s="2">
        <v>41846</v>
      </c>
      <c r="Q6442" t="s">
        <v>5</v>
      </c>
      <c r="R6442" t="s">
        <v>3</v>
      </c>
      <c r="S6442" t="s">
        <v>4</v>
      </c>
      <c r="T6442" t="s">
        <v>3</v>
      </c>
      <c r="U6442" t="s">
        <v>0</v>
      </c>
      <c r="V6442" t="s">
        <v>0</v>
      </c>
      <c r="W6442">
        <v>1.99</v>
      </c>
      <c r="X6442">
        <v>673532180</v>
      </c>
      <c r="Y6442" t="s">
        <v>0</v>
      </c>
      <c r="Z6442" t="s">
        <v>15</v>
      </c>
      <c r="AA6442" t="s">
        <v>999</v>
      </c>
      <c r="AB6442" t="s">
        <v>0</v>
      </c>
      <c r="AC6442" t="s">
        <v>0</v>
      </c>
      <c r="AD6442" t="s">
        <v>0</v>
      </c>
      <c r="AI6442" s="1" t="str">
        <f>CONCATENATE(MONTH(L6442),"/",1,"/",YEAR(L6442))</f>
        <v>7/1/2014</v>
      </c>
      <c r="AJ6442" s="1">
        <f>SUMIFS([1]Currency!A:A,[1]Currency!B:B,Sales!AI6442,[1]Currency!C:C,Sales!R6442)</f>
        <v>1</v>
      </c>
      <c r="AK6442" s="1">
        <f>AJ6442*J6442*K6442</f>
        <v>1.39</v>
      </c>
      <c r="AL6442" s="1" t="str">
        <f>VLOOKUP(S6442,[1]Region!A:B,2,FALSE)</f>
        <v>Brazil</v>
      </c>
      <c r="AM6442" s="1">
        <f>SUMIFS([1]Encoding!D:D,[1]Encoding!B:B,Sales!AL6442,[1]Encoding!A:A,Sales!C6442)</f>
        <v>0.2</v>
      </c>
      <c r="AN6442" s="1">
        <f>SUMIFS([1]Encoding!Q:Q,[1]Encoding!B:B,Sales!AL6442,[1]Encoding!A:A,Sales!C6442)</f>
        <v>4.8000000000000001E-2</v>
      </c>
      <c r="AO6442" s="1">
        <f>AK6442*(1-AN6442)</f>
        <v>1.3232799999999998</v>
      </c>
      <c r="AP6442" s="1">
        <f>AO6442*(1-AM6442)</f>
        <v>1.0586239999999998</v>
      </c>
    </row>
    <row r="6443" spans="1:42">
      <c r="A6443" t="s">
        <v>12</v>
      </c>
      <c r="B6443" t="s">
        <v>11</v>
      </c>
      <c r="C6443" t="s">
        <v>999</v>
      </c>
      <c r="D6443" t="s">
        <v>0</v>
      </c>
      <c r="E6443" t="s">
        <v>0</v>
      </c>
      <c r="F6443" t="s">
        <v>1003</v>
      </c>
      <c r="G6443" t="s">
        <v>1002</v>
      </c>
      <c r="H6443" t="s">
        <v>1001</v>
      </c>
      <c r="I6443" t="s">
        <v>7</v>
      </c>
      <c r="J6443">
        <v>1</v>
      </c>
      <c r="K6443">
        <v>2.09</v>
      </c>
      <c r="L6443" s="2">
        <v>41846</v>
      </c>
      <c r="M6443">
        <v>85003348817865</v>
      </c>
      <c r="N6443" t="s">
        <v>1022</v>
      </c>
      <c r="O6443">
        <v>7243578589</v>
      </c>
      <c r="P6443" s="2">
        <v>41846</v>
      </c>
      <c r="Q6443" t="s">
        <v>5</v>
      </c>
      <c r="R6443" t="s">
        <v>3</v>
      </c>
      <c r="S6443" t="s">
        <v>4</v>
      </c>
      <c r="T6443" t="s">
        <v>3</v>
      </c>
      <c r="U6443" t="s">
        <v>0</v>
      </c>
      <c r="V6443" t="s">
        <v>0</v>
      </c>
      <c r="W6443">
        <v>2.99</v>
      </c>
      <c r="X6443">
        <v>673532180</v>
      </c>
      <c r="Y6443" t="s">
        <v>0</v>
      </c>
      <c r="Z6443" t="s">
        <v>2</v>
      </c>
      <c r="AA6443" t="s">
        <v>999</v>
      </c>
      <c r="AB6443" t="s">
        <v>0</v>
      </c>
      <c r="AC6443" t="s">
        <v>0</v>
      </c>
      <c r="AD6443" t="s">
        <v>0</v>
      </c>
      <c r="AI6443" s="1" t="str">
        <f>CONCATENATE(MONTH(L6443),"/",1,"/",YEAR(L6443))</f>
        <v>7/1/2014</v>
      </c>
      <c r="AJ6443" s="1">
        <f>SUMIFS([1]Currency!A:A,[1]Currency!B:B,Sales!AI6443,[1]Currency!C:C,Sales!R6443)</f>
        <v>1</v>
      </c>
      <c r="AK6443" s="1">
        <f>AJ6443*J6443*K6443</f>
        <v>2.09</v>
      </c>
      <c r="AL6443" s="1" t="str">
        <f>VLOOKUP(S6443,[1]Region!A:B,2,FALSE)</f>
        <v>Brazil</v>
      </c>
      <c r="AM6443" s="1">
        <f>SUMIFS([1]Encoding!D:D,[1]Encoding!B:B,Sales!AL6443,[1]Encoding!A:A,Sales!C6443)</f>
        <v>0.2</v>
      </c>
      <c r="AN6443" s="1">
        <f>SUMIFS([1]Encoding!Q:Q,[1]Encoding!B:B,Sales!AL6443,[1]Encoding!A:A,Sales!C6443)</f>
        <v>4.8000000000000001E-2</v>
      </c>
      <c r="AO6443" s="1">
        <f>AK6443*(1-AN6443)</f>
        <v>1.9896799999999997</v>
      </c>
      <c r="AP6443" s="1">
        <f>AO6443*(1-AM6443)</f>
        <v>1.5917439999999998</v>
      </c>
    </row>
    <row r="6444" spans="1:42">
      <c r="A6444" t="s">
        <v>12</v>
      </c>
      <c r="B6444" t="s">
        <v>11</v>
      </c>
      <c r="C6444" t="s">
        <v>999</v>
      </c>
      <c r="D6444" t="s">
        <v>0</v>
      </c>
      <c r="E6444" t="s">
        <v>0</v>
      </c>
      <c r="F6444" t="s">
        <v>1003</v>
      </c>
      <c r="G6444" t="s">
        <v>1002</v>
      </c>
      <c r="H6444" t="s">
        <v>1001</v>
      </c>
      <c r="I6444" t="s">
        <v>7</v>
      </c>
      <c r="J6444">
        <v>1</v>
      </c>
      <c r="K6444">
        <v>30</v>
      </c>
      <c r="L6444" s="2">
        <v>41846</v>
      </c>
      <c r="M6444">
        <v>100002530233186</v>
      </c>
      <c r="N6444">
        <v>44630</v>
      </c>
      <c r="O6444">
        <v>5440825234</v>
      </c>
      <c r="P6444" s="2">
        <v>41846</v>
      </c>
      <c r="Q6444" t="s">
        <v>5</v>
      </c>
      <c r="R6444" t="s">
        <v>1006</v>
      </c>
      <c r="S6444" t="s">
        <v>1007</v>
      </c>
      <c r="T6444" t="s">
        <v>1006</v>
      </c>
      <c r="U6444" t="s">
        <v>0</v>
      </c>
      <c r="V6444" t="s">
        <v>0</v>
      </c>
      <c r="W6444">
        <v>50</v>
      </c>
      <c r="X6444">
        <v>673532180</v>
      </c>
      <c r="Y6444" t="s">
        <v>0</v>
      </c>
      <c r="Z6444" t="s">
        <v>2</v>
      </c>
      <c r="AA6444" t="s">
        <v>999</v>
      </c>
      <c r="AB6444" t="s">
        <v>0</v>
      </c>
      <c r="AC6444" t="s">
        <v>0</v>
      </c>
      <c r="AD6444" t="s">
        <v>0</v>
      </c>
      <c r="AI6444" s="1" t="str">
        <f>CONCATENATE(MONTH(L6444),"/",1,"/",YEAR(L6444))</f>
        <v>7/1/2014</v>
      </c>
      <c r="AJ6444" s="1">
        <f>SUMIFS([1]Currency!A:A,[1]Currency!B:B,Sales!AI6444,[1]Currency!C:C,Sales!R6444)</f>
        <v>7.5999999999999998E-2</v>
      </c>
      <c r="AK6444" s="1">
        <f>AJ6444*J6444*K6444</f>
        <v>2.2799999999999998</v>
      </c>
      <c r="AL6444" s="1" t="str">
        <f>VLOOKUP(S6444,[1]Region!A:B,2,FALSE)</f>
        <v>Mexico</v>
      </c>
      <c r="AM6444" s="1">
        <f>SUMIFS([1]Encoding!D:D,[1]Encoding!B:B,Sales!AL6444,[1]Encoding!A:A,Sales!C6444)</f>
        <v>0.2</v>
      </c>
      <c r="AN6444" s="1">
        <f>SUMIFS([1]Encoding!Q:Q,[1]Encoding!B:B,Sales!AL6444,[1]Encoding!A:A,Sales!C6444)</f>
        <v>4.8000000000000001E-2</v>
      </c>
      <c r="AO6444" s="1">
        <f>AK6444*(1-AN6444)</f>
        <v>2.1705599999999996</v>
      </c>
      <c r="AP6444" s="1">
        <f>AO6444*(1-AM6444)</f>
        <v>1.7364479999999998</v>
      </c>
    </row>
    <row r="6445" spans="1:42">
      <c r="A6445" t="s">
        <v>12</v>
      </c>
      <c r="B6445" t="s">
        <v>11</v>
      </c>
      <c r="C6445" t="s">
        <v>999</v>
      </c>
      <c r="D6445" t="s">
        <v>0</v>
      </c>
      <c r="E6445" t="s">
        <v>0</v>
      </c>
      <c r="F6445" t="s">
        <v>1003</v>
      </c>
      <c r="G6445" t="s">
        <v>1002</v>
      </c>
      <c r="H6445" t="s">
        <v>1001</v>
      </c>
      <c r="I6445" t="s">
        <v>7</v>
      </c>
      <c r="J6445">
        <v>1</v>
      </c>
      <c r="K6445">
        <v>1.39</v>
      </c>
      <c r="L6445" s="2">
        <v>41847</v>
      </c>
      <c r="M6445">
        <v>66003838172347</v>
      </c>
      <c r="N6445" t="s">
        <v>1021</v>
      </c>
      <c r="O6445">
        <v>1431432994</v>
      </c>
      <c r="P6445" s="2">
        <v>41847</v>
      </c>
      <c r="Q6445" t="s">
        <v>5</v>
      </c>
      <c r="R6445" t="s">
        <v>3</v>
      </c>
      <c r="S6445" t="s">
        <v>4</v>
      </c>
      <c r="T6445" t="s">
        <v>3</v>
      </c>
      <c r="U6445" t="s">
        <v>0</v>
      </c>
      <c r="V6445" t="s">
        <v>0</v>
      </c>
      <c r="W6445">
        <v>1.99</v>
      </c>
      <c r="X6445">
        <v>673532180</v>
      </c>
      <c r="Y6445" t="s">
        <v>0</v>
      </c>
      <c r="Z6445" t="s">
        <v>15</v>
      </c>
      <c r="AA6445" t="s">
        <v>999</v>
      </c>
      <c r="AB6445" t="s">
        <v>0</v>
      </c>
      <c r="AC6445" t="s">
        <v>0</v>
      </c>
      <c r="AD6445" t="s">
        <v>0</v>
      </c>
      <c r="AI6445" s="1" t="str">
        <f>CONCATENATE(MONTH(L6445),"/",1,"/",YEAR(L6445))</f>
        <v>7/1/2014</v>
      </c>
      <c r="AJ6445" s="1">
        <f>SUMIFS([1]Currency!A:A,[1]Currency!B:B,Sales!AI6445,[1]Currency!C:C,Sales!R6445)</f>
        <v>1</v>
      </c>
      <c r="AK6445" s="1">
        <f>AJ6445*J6445*K6445</f>
        <v>1.39</v>
      </c>
      <c r="AL6445" s="1" t="str">
        <f>VLOOKUP(S6445,[1]Region!A:B,2,FALSE)</f>
        <v>Brazil</v>
      </c>
      <c r="AM6445" s="1">
        <f>SUMIFS([1]Encoding!D:D,[1]Encoding!B:B,Sales!AL6445,[1]Encoding!A:A,Sales!C6445)</f>
        <v>0.2</v>
      </c>
      <c r="AN6445" s="1">
        <f>SUMIFS([1]Encoding!Q:Q,[1]Encoding!B:B,Sales!AL6445,[1]Encoding!A:A,Sales!C6445)</f>
        <v>4.8000000000000001E-2</v>
      </c>
      <c r="AO6445" s="1">
        <f>AK6445*(1-AN6445)</f>
        <v>1.3232799999999998</v>
      </c>
      <c r="AP6445" s="1">
        <f>AO6445*(1-AM6445)</f>
        <v>1.0586239999999998</v>
      </c>
    </row>
    <row r="6446" spans="1:42">
      <c r="A6446" t="s">
        <v>12</v>
      </c>
      <c r="B6446" t="s">
        <v>11</v>
      </c>
      <c r="C6446" t="s">
        <v>999</v>
      </c>
      <c r="D6446" t="s">
        <v>0</v>
      </c>
      <c r="E6446" t="s">
        <v>0</v>
      </c>
      <c r="F6446" t="s">
        <v>1003</v>
      </c>
      <c r="G6446" t="s">
        <v>1002</v>
      </c>
      <c r="H6446" t="s">
        <v>1001</v>
      </c>
      <c r="I6446" t="s">
        <v>7</v>
      </c>
      <c r="J6446">
        <v>1</v>
      </c>
      <c r="K6446">
        <v>3.49</v>
      </c>
      <c r="L6446" s="2">
        <v>41847</v>
      </c>
      <c r="M6446">
        <v>85003353036705</v>
      </c>
      <c r="N6446" t="s">
        <v>1020</v>
      </c>
      <c r="O6446">
        <v>3420085544</v>
      </c>
      <c r="P6446" s="2">
        <v>41847</v>
      </c>
      <c r="Q6446" t="s">
        <v>5</v>
      </c>
      <c r="R6446" t="s">
        <v>3</v>
      </c>
      <c r="S6446" t="s">
        <v>19</v>
      </c>
      <c r="T6446" t="s">
        <v>3</v>
      </c>
      <c r="U6446" t="s">
        <v>0</v>
      </c>
      <c r="V6446" t="s">
        <v>0</v>
      </c>
      <c r="W6446">
        <v>4.99</v>
      </c>
      <c r="X6446">
        <v>673532180</v>
      </c>
      <c r="Y6446" t="s">
        <v>0</v>
      </c>
      <c r="Z6446" t="s">
        <v>2</v>
      </c>
      <c r="AA6446" t="s">
        <v>999</v>
      </c>
      <c r="AB6446" t="s">
        <v>0</v>
      </c>
      <c r="AC6446" t="s">
        <v>0</v>
      </c>
      <c r="AD6446" t="s">
        <v>0</v>
      </c>
      <c r="AI6446" s="1" t="str">
        <f>CONCATENATE(MONTH(L6446),"/",1,"/",YEAR(L6446))</f>
        <v>7/1/2014</v>
      </c>
      <c r="AJ6446" s="1">
        <f>SUMIFS([1]Currency!A:A,[1]Currency!B:B,Sales!AI6446,[1]Currency!C:C,Sales!R6446)</f>
        <v>1</v>
      </c>
      <c r="AK6446" s="1">
        <f>AJ6446*J6446*K6446</f>
        <v>3.49</v>
      </c>
      <c r="AL6446" s="1" t="str">
        <f>VLOOKUP(S6446,[1]Region!A:B,2,FALSE)</f>
        <v>Latam</v>
      </c>
      <c r="AM6446" s="1">
        <f>SUMIFS([1]Encoding!D:D,[1]Encoding!B:B,Sales!AL6446,[1]Encoding!A:A,Sales!C6446)</f>
        <v>0.2</v>
      </c>
      <c r="AN6446" s="1">
        <f>SUMIFS([1]Encoding!Q:Q,[1]Encoding!B:B,Sales!AL6446,[1]Encoding!A:A,Sales!C6446)</f>
        <v>0</v>
      </c>
      <c r="AO6446" s="1">
        <f>AK6446*(1-AN6446)</f>
        <v>3.49</v>
      </c>
      <c r="AP6446" s="1">
        <f>AO6446*(1-AM6446)</f>
        <v>2.7920000000000003</v>
      </c>
    </row>
    <row r="6447" spans="1:42">
      <c r="A6447" t="s">
        <v>12</v>
      </c>
      <c r="B6447" t="s">
        <v>11</v>
      </c>
      <c r="C6447" t="s">
        <v>999</v>
      </c>
      <c r="D6447" t="s">
        <v>0</v>
      </c>
      <c r="E6447" t="s">
        <v>0</v>
      </c>
      <c r="F6447" t="s">
        <v>1003</v>
      </c>
      <c r="G6447" t="s">
        <v>1002</v>
      </c>
      <c r="H6447" t="s">
        <v>1001</v>
      </c>
      <c r="I6447" t="s">
        <v>23</v>
      </c>
      <c r="J6447">
        <v>1</v>
      </c>
      <c r="K6447">
        <v>5.6</v>
      </c>
      <c r="L6447" s="2">
        <v>41847</v>
      </c>
      <c r="M6447">
        <v>64004193737249</v>
      </c>
      <c r="N6447" t="s">
        <v>1019</v>
      </c>
      <c r="O6447">
        <v>6894716399</v>
      </c>
      <c r="P6447" s="2">
        <v>41847</v>
      </c>
      <c r="Q6447" t="s">
        <v>5</v>
      </c>
      <c r="R6447" t="s">
        <v>3</v>
      </c>
      <c r="S6447" t="s">
        <v>4</v>
      </c>
      <c r="T6447" t="s">
        <v>3</v>
      </c>
      <c r="U6447" t="s">
        <v>0</v>
      </c>
      <c r="V6447" t="s">
        <v>0</v>
      </c>
      <c r="W6447">
        <v>7.99</v>
      </c>
      <c r="X6447">
        <v>673532180</v>
      </c>
      <c r="Y6447" t="s">
        <v>0</v>
      </c>
      <c r="Z6447" t="s">
        <v>2</v>
      </c>
      <c r="AA6447" t="s">
        <v>999</v>
      </c>
      <c r="AB6447" t="s">
        <v>0</v>
      </c>
      <c r="AC6447" t="s">
        <v>0</v>
      </c>
      <c r="AD6447" t="s">
        <v>0</v>
      </c>
      <c r="AI6447" s="1" t="str">
        <f>CONCATENATE(MONTH(L6447),"/",1,"/",YEAR(L6447))</f>
        <v>7/1/2014</v>
      </c>
      <c r="AJ6447" s="1">
        <f>SUMIFS([1]Currency!A:A,[1]Currency!B:B,Sales!AI6447,[1]Currency!C:C,Sales!R6447)</f>
        <v>1</v>
      </c>
      <c r="AK6447" s="1">
        <f>AJ6447*J6447*K6447</f>
        <v>5.6</v>
      </c>
      <c r="AL6447" s="1" t="str">
        <f>VLOOKUP(S6447,[1]Region!A:B,2,FALSE)</f>
        <v>Brazil</v>
      </c>
      <c r="AM6447" s="1">
        <f>SUMIFS([1]Encoding!D:D,[1]Encoding!B:B,Sales!AL6447,[1]Encoding!A:A,Sales!C6447)</f>
        <v>0.2</v>
      </c>
      <c r="AN6447" s="1">
        <f>SUMIFS([1]Encoding!Q:Q,[1]Encoding!B:B,Sales!AL6447,[1]Encoding!A:A,Sales!C6447)</f>
        <v>4.8000000000000001E-2</v>
      </c>
      <c r="AO6447" s="1">
        <f>AK6447*(1-AN6447)</f>
        <v>5.3311999999999991</v>
      </c>
      <c r="AP6447" s="1">
        <f>AO6447*(1-AM6447)</f>
        <v>4.2649599999999994</v>
      </c>
    </row>
    <row r="6448" spans="1:42">
      <c r="A6448" t="s">
        <v>12</v>
      </c>
      <c r="B6448" t="s">
        <v>11</v>
      </c>
      <c r="C6448" t="s">
        <v>999</v>
      </c>
      <c r="D6448" t="s">
        <v>0</v>
      </c>
      <c r="E6448" t="s">
        <v>0</v>
      </c>
      <c r="F6448" t="s">
        <v>1003</v>
      </c>
      <c r="G6448" t="s">
        <v>1002</v>
      </c>
      <c r="H6448" t="s">
        <v>1001</v>
      </c>
      <c r="I6448" t="s">
        <v>7</v>
      </c>
      <c r="J6448">
        <v>1</v>
      </c>
      <c r="K6448">
        <v>2.09</v>
      </c>
      <c r="L6448" s="2">
        <v>41847</v>
      </c>
      <c r="M6448">
        <v>39004240802850</v>
      </c>
      <c r="N6448" t="s">
        <v>1018</v>
      </c>
      <c r="O6448">
        <v>6835577574</v>
      </c>
      <c r="P6448" s="2">
        <v>41847</v>
      </c>
      <c r="Q6448" t="s">
        <v>5</v>
      </c>
      <c r="R6448" t="s">
        <v>3</v>
      </c>
      <c r="S6448" t="s">
        <v>4</v>
      </c>
      <c r="T6448" t="s">
        <v>3</v>
      </c>
      <c r="U6448" t="s">
        <v>0</v>
      </c>
      <c r="V6448" t="s">
        <v>0</v>
      </c>
      <c r="W6448">
        <v>2.99</v>
      </c>
      <c r="X6448">
        <v>673532180</v>
      </c>
      <c r="Y6448" t="s">
        <v>0</v>
      </c>
      <c r="Z6448" t="s">
        <v>2</v>
      </c>
      <c r="AA6448" t="s">
        <v>999</v>
      </c>
      <c r="AB6448" t="s">
        <v>0</v>
      </c>
      <c r="AC6448" t="s">
        <v>0</v>
      </c>
      <c r="AD6448" t="s">
        <v>0</v>
      </c>
      <c r="AI6448" s="1" t="str">
        <f>CONCATENATE(MONTH(L6448),"/",1,"/",YEAR(L6448))</f>
        <v>7/1/2014</v>
      </c>
      <c r="AJ6448" s="1">
        <f>SUMIFS([1]Currency!A:A,[1]Currency!B:B,Sales!AI6448,[1]Currency!C:C,Sales!R6448)</f>
        <v>1</v>
      </c>
      <c r="AK6448" s="1">
        <f>AJ6448*J6448*K6448</f>
        <v>2.09</v>
      </c>
      <c r="AL6448" s="1" t="str">
        <f>VLOOKUP(S6448,[1]Region!A:B,2,FALSE)</f>
        <v>Brazil</v>
      </c>
      <c r="AM6448" s="1">
        <f>SUMIFS([1]Encoding!D:D,[1]Encoding!B:B,Sales!AL6448,[1]Encoding!A:A,Sales!C6448)</f>
        <v>0.2</v>
      </c>
      <c r="AN6448" s="1">
        <f>SUMIFS([1]Encoding!Q:Q,[1]Encoding!B:B,Sales!AL6448,[1]Encoding!A:A,Sales!C6448)</f>
        <v>4.8000000000000001E-2</v>
      </c>
      <c r="AO6448" s="1">
        <f>AK6448*(1-AN6448)</f>
        <v>1.9896799999999997</v>
      </c>
      <c r="AP6448" s="1">
        <f>AO6448*(1-AM6448)</f>
        <v>1.5917439999999998</v>
      </c>
    </row>
    <row r="6449" spans="1:42">
      <c r="A6449" t="s">
        <v>12</v>
      </c>
      <c r="B6449" t="s">
        <v>11</v>
      </c>
      <c r="C6449" t="s">
        <v>999</v>
      </c>
      <c r="D6449" t="s">
        <v>0</v>
      </c>
      <c r="E6449" t="s">
        <v>0</v>
      </c>
      <c r="F6449" t="s">
        <v>1003</v>
      </c>
      <c r="G6449" t="s">
        <v>1002</v>
      </c>
      <c r="H6449" t="s">
        <v>1001</v>
      </c>
      <c r="I6449" t="s">
        <v>7</v>
      </c>
      <c r="J6449">
        <v>1</v>
      </c>
      <c r="K6449">
        <v>1.39</v>
      </c>
      <c r="L6449" s="2">
        <v>41847</v>
      </c>
      <c r="M6449">
        <v>35003090393586</v>
      </c>
      <c r="N6449" t="s">
        <v>1017</v>
      </c>
      <c r="O6449">
        <v>6550308329</v>
      </c>
      <c r="P6449" s="2">
        <v>41847</v>
      </c>
      <c r="Q6449" t="s">
        <v>5</v>
      </c>
      <c r="R6449" t="s">
        <v>3</v>
      </c>
      <c r="S6449" t="s">
        <v>4</v>
      </c>
      <c r="T6449" t="s">
        <v>3</v>
      </c>
      <c r="U6449" t="s">
        <v>0</v>
      </c>
      <c r="V6449" t="s">
        <v>0</v>
      </c>
      <c r="W6449">
        <v>1.99</v>
      </c>
      <c r="X6449">
        <v>673532180</v>
      </c>
      <c r="Y6449" t="s">
        <v>0</v>
      </c>
      <c r="Z6449" t="s">
        <v>15</v>
      </c>
      <c r="AA6449" t="s">
        <v>999</v>
      </c>
      <c r="AB6449" t="s">
        <v>0</v>
      </c>
      <c r="AC6449" t="s">
        <v>0</v>
      </c>
      <c r="AD6449" t="s">
        <v>0</v>
      </c>
      <c r="AI6449" s="1" t="str">
        <f>CONCATENATE(MONTH(L6449),"/",1,"/",YEAR(L6449))</f>
        <v>7/1/2014</v>
      </c>
      <c r="AJ6449" s="1">
        <f>SUMIFS([1]Currency!A:A,[1]Currency!B:B,Sales!AI6449,[1]Currency!C:C,Sales!R6449)</f>
        <v>1</v>
      </c>
      <c r="AK6449" s="1">
        <f>AJ6449*J6449*K6449</f>
        <v>1.39</v>
      </c>
      <c r="AL6449" s="1" t="str">
        <f>VLOOKUP(S6449,[1]Region!A:B,2,FALSE)</f>
        <v>Brazil</v>
      </c>
      <c r="AM6449" s="1">
        <f>SUMIFS([1]Encoding!D:D,[1]Encoding!B:B,Sales!AL6449,[1]Encoding!A:A,Sales!C6449)</f>
        <v>0.2</v>
      </c>
      <c r="AN6449" s="1">
        <f>SUMIFS([1]Encoding!Q:Q,[1]Encoding!B:B,Sales!AL6449,[1]Encoding!A:A,Sales!C6449)</f>
        <v>4.8000000000000001E-2</v>
      </c>
      <c r="AO6449" s="1">
        <f>AK6449*(1-AN6449)</f>
        <v>1.3232799999999998</v>
      </c>
      <c r="AP6449" s="1">
        <f>AO6449*(1-AM6449)</f>
        <v>1.0586239999999998</v>
      </c>
    </row>
    <row r="6450" spans="1:42">
      <c r="A6450" t="s">
        <v>12</v>
      </c>
      <c r="B6450" t="s">
        <v>11</v>
      </c>
      <c r="C6450" t="s">
        <v>999</v>
      </c>
      <c r="D6450" t="s">
        <v>0</v>
      </c>
      <c r="E6450" t="s">
        <v>0</v>
      </c>
      <c r="F6450" t="s">
        <v>1003</v>
      </c>
      <c r="G6450" t="s">
        <v>1002</v>
      </c>
      <c r="H6450" t="s">
        <v>1001</v>
      </c>
      <c r="I6450" t="s">
        <v>7</v>
      </c>
      <c r="J6450">
        <v>1</v>
      </c>
      <c r="K6450">
        <v>1.39</v>
      </c>
      <c r="L6450" s="2">
        <v>41847</v>
      </c>
      <c r="M6450">
        <v>22004566566986</v>
      </c>
      <c r="N6450" t="s">
        <v>1016</v>
      </c>
      <c r="O6450">
        <v>2835185024</v>
      </c>
      <c r="P6450" s="2">
        <v>41847</v>
      </c>
      <c r="Q6450" t="s">
        <v>5</v>
      </c>
      <c r="R6450" t="s">
        <v>3</v>
      </c>
      <c r="S6450" t="s">
        <v>4</v>
      </c>
      <c r="T6450" t="s">
        <v>3</v>
      </c>
      <c r="U6450" t="s">
        <v>0</v>
      </c>
      <c r="V6450" t="s">
        <v>0</v>
      </c>
      <c r="W6450">
        <v>1.99</v>
      </c>
      <c r="X6450">
        <v>673532180</v>
      </c>
      <c r="Y6450" t="s">
        <v>0</v>
      </c>
      <c r="Z6450" t="s">
        <v>15</v>
      </c>
      <c r="AA6450" t="s">
        <v>999</v>
      </c>
      <c r="AB6450" t="s">
        <v>0</v>
      </c>
      <c r="AC6450" t="s">
        <v>0</v>
      </c>
      <c r="AD6450" t="s">
        <v>0</v>
      </c>
      <c r="AI6450" s="1" t="str">
        <f>CONCATENATE(MONTH(L6450),"/",1,"/",YEAR(L6450))</f>
        <v>7/1/2014</v>
      </c>
      <c r="AJ6450" s="1">
        <f>SUMIFS([1]Currency!A:A,[1]Currency!B:B,Sales!AI6450,[1]Currency!C:C,Sales!R6450)</f>
        <v>1</v>
      </c>
      <c r="AK6450" s="1">
        <f>AJ6450*J6450*K6450</f>
        <v>1.39</v>
      </c>
      <c r="AL6450" s="1" t="str">
        <f>VLOOKUP(S6450,[1]Region!A:B,2,FALSE)</f>
        <v>Brazil</v>
      </c>
      <c r="AM6450" s="1">
        <f>SUMIFS([1]Encoding!D:D,[1]Encoding!B:B,Sales!AL6450,[1]Encoding!A:A,Sales!C6450)</f>
        <v>0.2</v>
      </c>
      <c r="AN6450" s="1">
        <f>SUMIFS([1]Encoding!Q:Q,[1]Encoding!B:B,Sales!AL6450,[1]Encoding!A:A,Sales!C6450)</f>
        <v>4.8000000000000001E-2</v>
      </c>
      <c r="AO6450" s="1">
        <f>AK6450*(1-AN6450)</f>
        <v>1.3232799999999998</v>
      </c>
      <c r="AP6450" s="1">
        <f>AO6450*(1-AM6450)</f>
        <v>1.0586239999999998</v>
      </c>
    </row>
    <row r="6451" spans="1:42">
      <c r="A6451" t="s">
        <v>12</v>
      </c>
      <c r="B6451" t="s">
        <v>11</v>
      </c>
      <c r="C6451" t="s">
        <v>999</v>
      </c>
      <c r="D6451" t="s">
        <v>0</v>
      </c>
      <c r="E6451" t="s">
        <v>0</v>
      </c>
      <c r="F6451" t="s">
        <v>1003</v>
      </c>
      <c r="G6451" t="s">
        <v>1002</v>
      </c>
      <c r="H6451" t="s">
        <v>1001</v>
      </c>
      <c r="I6451" t="s">
        <v>7</v>
      </c>
      <c r="J6451">
        <v>1</v>
      </c>
      <c r="K6451">
        <v>2.09</v>
      </c>
      <c r="L6451" s="2">
        <v>41848</v>
      </c>
      <c r="M6451">
        <v>23003796174386</v>
      </c>
      <c r="N6451" t="s">
        <v>782</v>
      </c>
      <c r="O6451">
        <v>5554114754</v>
      </c>
      <c r="P6451" s="2">
        <v>41848</v>
      </c>
      <c r="Q6451" t="s">
        <v>5</v>
      </c>
      <c r="R6451" t="s">
        <v>3</v>
      </c>
      <c r="S6451" t="s">
        <v>4</v>
      </c>
      <c r="T6451" t="s">
        <v>3</v>
      </c>
      <c r="U6451" t="s">
        <v>0</v>
      </c>
      <c r="V6451" t="s">
        <v>0</v>
      </c>
      <c r="W6451">
        <v>2.99</v>
      </c>
      <c r="X6451">
        <v>673532180</v>
      </c>
      <c r="Y6451" t="s">
        <v>0</v>
      </c>
      <c r="Z6451" t="s">
        <v>2</v>
      </c>
      <c r="AA6451" t="s">
        <v>999</v>
      </c>
      <c r="AB6451" t="s">
        <v>0</v>
      </c>
      <c r="AC6451" t="s">
        <v>0</v>
      </c>
      <c r="AD6451" t="s">
        <v>0</v>
      </c>
      <c r="AI6451" s="1" t="str">
        <f>CONCATENATE(MONTH(L6451),"/",1,"/",YEAR(L6451))</f>
        <v>7/1/2014</v>
      </c>
      <c r="AJ6451" s="1">
        <f>SUMIFS([1]Currency!A:A,[1]Currency!B:B,Sales!AI6451,[1]Currency!C:C,Sales!R6451)</f>
        <v>1</v>
      </c>
      <c r="AK6451" s="1">
        <f>AJ6451*J6451*K6451</f>
        <v>2.09</v>
      </c>
      <c r="AL6451" s="1" t="str">
        <f>VLOOKUP(S6451,[1]Region!A:B,2,FALSE)</f>
        <v>Brazil</v>
      </c>
      <c r="AM6451" s="1">
        <f>SUMIFS([1]Encoding!D:D,[1]Encoding!B:B,Sales!AL6451,[1]Encoding!A:A,Sales!C6451)</f>
        <v>0.2</v>
      </c>
      <c r="AN6451" s="1">
        <f>SUMIFS([1]Encoding!Q:Q,[1]Encoding!B:B,Sales!AL6451,[1]Encoding!A:A,Sales!C6451)</f>
        <v>4.8000000000000001E-2</v>
      </c>
      <c r="AO6451" s="1">
        <f>AK6451*(1-AN6451)</f>
        <v>1.9896799999999997</v>
      </c>
      <c r="AP6451" s="1">
        <f>AO6451*(1-AM6451)</f>
        <v>1.5917439999999998</v>
      </c>
    </row>
    <row r="6452" spans="1:42">
      <c r="A6452" t="s">
        <v>12</v>
      </c>
      <c r="B6452" t="s">
        <v>11</v>
      </c>
      <c r="C6452" t="s">
        <v>999</v>
      </c>
      <c r="D6452" t="s">
        <v>0</v>
      </c>
      <c r="E6452" t="s">
        <v>0</v>
      </c>
      <c r="F6452" t="s">
        <v>1003</v>
      </c>
      <c r="G6452" t="s">
        <v>1002</v>
      </c>
      <c r="H6452" t="s">
        <v>1001</v>
      </c>
      <c r="I6452" t="s">
        <v>7</v>
      </c>
      <c r="J6452">
        <v>1</v>
      </c>
      <c r="K6452">
        <v>3.49</v>
      </c>
      <c r="L6452" s="2">
        <v>41848</v>
      </c>
      <c r="M6452">
        <v>76002810842058</v>
      </c>
      <c r="N6452" t="s">
        <v>1015</v>
      </c>
      <c r="O6452">
        <v>5236246824</v>
      </c>
      <c r="P6452" s="2">
        <v>41848</v>
      </c>
      <c r="Q6452" t="s">
        <v>5</v>
      </c>
      <c r="R6452" t="s">
        <v>3</v>
      </c>
      <c r="S6452" t="s">
        <v>54</v>
      </c>
      <c r="T6452" t="s">
        <v>3</v>
      </c>
      <c r="U6452" t="s">
        <v>0</v>
      </c>
      <c r="V6452" t="s">
        <v>0</v>
      </c>
      <c r="W6452">
        <v>4.99</v>
      </c>
      <c r="X6452">
        <v>673532180</v>
      </c>
      <c r="Y6452" t="s">
        <v>0</v>
      </c>
      <c r="Z6452" t="s">
        <v>2</v>
      </c>
      <c r="AA6452" t="s">
        <v>999</v>
      </c>
      <c r="AB6452" t="s">
        <v>0</v>
      </c>
      <c r="AC6452" t="s">
        <v>0</v>
      </c>
      <c r="AD6452" t="s">
        <v>0</v>
      </c>
      <c r="AI6452" s="1" t="str">
        <f>CONCATENATE(MONTH(L6452),"/",1,"/",YEAR(L6452))</f>
        <v>7/1/2014</v>
      </c>
      <c r="AJ6452" s="1">
        <f>SUMIFS([1]Currency!A:A,[1]Currency!B:B,Sales!AI6452,[1]Currency!C:C,Sales!R6452)</f>
        <v>1</v>
      </c>
      <c r="AK6452" s="1">
        <f>AJ6452*J6452*K6452</f>
        <v>3.49</v>
      </c>
      <c r="AL6452" s="1" t="str">
        <f>VLOOKUP(S6452,[1]Region!A:B,2,FALSE)</f>
        <v>Latam</v>
      </c>
      <c r="AM6452" s="1">
        <f>SUMIFS([1]Encoding!D:D,[1]Encoding!B:B,Sales!AL6452,[1]Encoding!A:A,Sales!C6452)</f>
        <v>0.2</v>
      </c>
      <c r="AN6452" s="1">
        <f>SUMIFS([1]Encoding!Q:Q,[1]Encoding!B:B,Sales!AL6452,[1]Encoding!A:A,Sales!C6452)</f>
        <v>0</v>
      </c>
      <c r="AO6452" s="1">
        <f>AK6452*(1-AN6452)</f>
        <v>3.49</v>
      </c>
      <c r="AP6452" s="1">
        <f>AO6452*(1-AM6452)</f>
        <v>2.7920000000000003</v>
      </c>
    </row>
    <row r="6453" spans="1:42">
      <c r="A6453" t="s">
        <v>12</v>
      </c>
      <c r="B6453" t="s">
        <v>11</v>
      </c>
      <c r="C6453" t="s">
        <v>999</v>
      </c>
      <c r="D6453" t="s">
        <v>0</v>
      </c>
      <c r="E6453" t="s">
        <v>0</v>
      </c>
      <c r="F6453" t="s">
        <v>1003</v>
      </c>
      <c r="G6453" t="s">
        <v>1002</v>
      </c>
      <c r="H6453" t="s">
        <v>1001</v>
      </c>
      <c r="I6453" t="s">
        <v>7</v>
      </c>
      <c r="J6453">
        <v>1</v>
      </c>
      <c r="K6453">
        <v>2.39</v>
      </c>
      <c r="L6453" s="2">
        <v>41848</v>
      </c>
      <c r="M6453">
        <v>68002289792992</v>
      </c>
      <c r="N6453" t="s">
        <v>29</v>
      </c>
      <c r="O6453">
        <v>6379816279</v>
      </c>
      <c r="P6453" s="2">
        <v>41848</v>
      </c>
      <c r="Q6453" t="s">
        <v>5</v>
      </c>
      <c r="R6453" t="s">
        <v>3</v>
      </c>
      <c r="S6453" t="s">
        <v>16</v>
      </c>
      <c r="T6453" t="s">
        <v>3</v>
      </c>
      <c r="U6453" t="s">
        <v>0</v>
      </c>
      <c r="V6453" t="s">
        <v>0</v>
      </c>
      <c r="W6453">
        <v>3.99</v>
      </c>
      <c r="X6453">
        <v>673532180</v>
      </c>
      <c r="Y6453" t="s">
        <v>0</v>
      </c>
      <c r="Z6453" t="s">
        <v>15</v>
      </c>
      <c r="AA6453" t="s">
        <v>999</v>
      </c>
      <c r="AB6453" t="s">
        <v>0</v>
      </c>
      <c r="AC6453" t="s">
        <v>0</v>
      </c>
      <c r="AD6453" t="s">
        <v>0</v>
      </c>
      <c r="AI6453" s="1" t="str">
        <f>CONCATENATE(MONTH(L6453),"/",1,"/",YEAR(L6453))</f>
        <v>7/1/2014</v>
      </c>
      <c r="AJ6453" s="1">
        <f>SUMIFS([1]Currency!A:A,[1]Currency!B:B,Sales!AI6453,[1]Currency!C:C,Sales!R6453)</f>
        <v>1</v>
      </c>
      <c r="AK6453" s="1">
        <f>AJ6453*J6453*K6453</f>
        <v>2.39</v>
      </c>
      <c r="AL6453" s="1" t="str">
        <f>VLOOKUP(S6453,[1]Region!A:B,2,FALSE)</f>
        <v>Latam</v>
      </c>
      <c r="AM6453" s="1">
        <f>SUMIFS([1]Encoding!D:D,[1]Encoding!B:B,Sales!AL6453,[1]Encoding!A:A,Sales!C6453)</f>
        <v>0.2</v>
      </c>
      <c r="AN6453" s="1">
        <f>SUMIFS([1]Encoding!Q:Q,[1]Encoding!B:B,Sales!AL6453,[1]Encoding!A:A,Sales!C6453)</f>
        <v>0</v>
      </c>
      <c r="AO6453" s="1">
        <f>AK6453*(1-AN6453)</f>
        <v>2.39</v>
      </c>
      <c r="AP6453" s="1">
        <f>AO6453*(1-AM6453)</f>
        <v>1.9120000000000001</v>
      </c>
    </row>
    <row r="6454" spans="1:42">
      <c r="A6454" t="s">
        <v>12</v>
      </c>
      <c r="B6454" t="s">
        <v>11</v>
      </c>
      <c r="C6454" t="s">
        <v>999</v>
      </c>
      <c r="D6454" t="s">
        <v>0</v>
      </c>
      <c r="E6454" t="s">
        <v>0</v>
      </c>
      <c r="F6454" t="s">
        <v>1003</v>
      </c>
      <c r="G6454" t="s">
        <v>1002</v>
      </c>
      <c r="H6454" t="s">
        <v>1001</v>
      </c>
      <c r="I6454" t="s">
        <v>7</v>
      </c>
      <c r="J6454">
        <v>1</v>
      </c>
      <c r="K6454">
        <v>2.09</v>
      </c>
      <c r="L6454" s="2">
        <v>41849</v>
      </c>
      <c r="M6454">
        <v>66003853125257</v>
      </c>
      <c r="N6454" t="s">
        <v>1014</v>
      </c>
      <c r="O6454">
        <v>6048720479</v>
      </c>
      <c r="P6454" s="2">
        <v>41849</v>
      </c>
      <c r="Q6454" t="s">
        <v>5</v>
      </c>
      <c r="R6454" t="s">
        <v>3</v>
      </c>
      <c r="S6454" t="s">
        <v>4</v>
      </c>
      <c r="T6454" t="s">
        <v>3</v>
      </c>
      <c r="U6454" t="s">
        <v>0</v>
      </c>
      <c r="V6454" t="s">
        <v>0</v>
      </c>
      <c r="W6454">
        <v>2.99</v>
      </c>
      <c r="X6454">
        <v>673532180</v>
      </c>
      <c r="Y6454" t="s">
        <v>0</v>
      </c>
      <c r="Z6454" t="s">
        <v>2</v>
      </c>
      <c r="AA6454" t="s">
        <v>999</v>
      </c>
      <c r="AB6454" t="s">
        <v>0</v>
      </c>
      <c r="AC6454" t="s">
        <v>0</v>
      </c>
      <c r="AD6454" t="s">
        <v>0</v>
      </c>
      <c r="AI6454" s="1" t="str">
        <f>CONCATENATE(MONTH(L6454),"/",1,"/",YEAR(L6454))</f>
        <v>7/1/2014</v>
      </c>
      <c r="AJ6454" s="1">
        <f>SUMIFS([1]Currency!A:A,[1]Currency!B:B,Sales!AI6454,[1]Currency!C:C,Sales!R6454)</f>
        <v>1</v>
      </c>
      <c r="AK6454" s="1">
        <f>AJ6454*J6454*K6454</f>
        <v>2.09</v>
      </c>
      <c r="AL6454" s="1" t="str">
        <f>VLOOKUP(S6454,[1]Region!A:B,2,FALSE)</f>
        <v>Brazil</v>
      </c>
      <c r="AM6454" s="1">
        <f>SUMIFS([1]Encoding!D:D,[1]Encoding!B:B,Sales!AL6454,[1]Encoding!A:A,Sales!C6454)</f>
        <v>0.2</v>
      </c>
      <c r="AN6454" s="1">
        <f>SUMIFS([1]Encoding!Q:Q,[1]Encoding!B:B,Sales!AL6454,[1]Encoding!A:A,Sales!C6454)</f>
        <v>4.8000000000000001E-2</v>
      </c>
      <c r="AO6454" s="1">
        <f>AK6454*(1-AN6454)</f>
        <v>1.9896799999999997</v>
      </c>
      <c r="AP6454" s="1">
        <f>AO6454*(1-AM6454)</f>
        <v>1.5917439999999998</v>
      </c>
    </row>
    <row r="6455" spans="1:42">
      <c r="A6455" t="s">
        <v>12</v>
      </c>
      <c r="B6455" t="s">
        <v>11</v>
      </c>
      <c r="C6455" t="s">
        <v>999</v>
      </c>
      <c r="D6455" t="s">
        <v>0</v>
      </c>
      <c r="E6455" t="s">
        <v>0</v>
      </c>
      <c r="F6455" t="s">
        <v>1003</v>
      </c>
      <c r="G6455" t="s">
        <v>1002</v>
      </c>
      <c r="H6455" t="s">
        <v>1001</v>
      </c>
      <c r="I6455" t="s">
        <v>7</v>
      </c>
      <c r="J6455">
        <v>1</v>
      </c>
      <c r="K6455">
        <v>30</v>
      </c>
      <c r="L6455" s="2">
        <v>41849</v>
      </c>
      <c r="M6455">
        <v>66003846100520</v>
      </c>
      <c r="N6455">
        <v>44520</v>
      </c>
      <c r="O6455">
        <v>6542753324</v>
      </c>
      <c r="P6455" s="2">
        <v>41849</v>
      </c>
      <c r="Q6455" t="s">
        <v>5</v>
      </c>
      <c r="R6455" t="s">
        <v>1006</v>
      </c>
      <c r="S6455" t="s">
        <v>1007</v>
      </c>
      <c r="T6455" t="s">
        <v>1006</v>
      </c>
      <c r="U6455" t="s">
        <v>0</v>
      </c>
      <c r="V6455" t="s">
        <v>0</v>
      </c>
      <c r="W6455">
        <v>50</v>
      </c>
      <c r="X6455">
        <v>673532180</v>
      </c>
      <c r="Y6455" t="s">
        <v>0</v>
      </c>
      <c r="Z6455" t="s">
        <v>2</v>
      </c>
      <c r="AA6455" t="s">
        <v>999</v>
      </c>
      <c r="AB6455" t="s">
        <v>0</v>
      </c>
      <c r="AC6455" t="s">
        <v>0</v>
      </c>
      <c r="AD6455" t="s">
        <v>0</v>
      </c>
      <c r="AI6455" s="1" t="str">
        <f>CONCATENATE(MONTH(L6455),"/",1,"/",YEAR(L6455))</f>
        <v>7/1/2014</v>
      </c>
      <c r="AJ6455" s="1">
        <f>SUMIFS([1]Currency!A:A,[1]Currency!B:B,Sales!AI6455,[1]Currency!C:C,Sales!R6455)</f>
        <v>7.5999999999999998E-2</v>
      </c>
      <c r="AK6455" s="1">
        <f>AJ6455*J6455*K6455</f>
        <v>2.2799999999999998</v>
      </c>
      <c r="AL6455" s="1" t="str">
        <f>VLOOKUP(S6455,[1]Region!A:B,2,FALSE)</f>
        <v>Mexico</v>
      </c>
      <c r="AM6455" s="1">
        <f>SUMIFS([1]Encoding!D:D,[1]Encoding!B:B,Sales!AL6455,[1]Encoding!A:A,Sales!C6455)</f>
        <v>0.2</v>
      </c>
      <c r="AN6455" s="1">
        <f>SUMIFS([1]Encoding!Q:Q,[1]Encoding!B:B,Sales!AL6455,[1]Encoding!A:A,Sales!C6455)</f>
        <v>4.8000000000000001E-2</v>
      </c>
      <c r="AO6455" s="1">
        <f>AK6455*(1-AN6455)</f>
        <v>2.1705599999999996</v>
      </c>
      <c r="AP6455" s="1">
        <f>AO6455*(1-AM6455)</f>
        <v>1.7364479999999998</v>
      </c>
    </row>
    <row r="6456" spans="1:42">
      <c r="A6456" t="s">
        <v>12</v>
      </c>
      <c r="B6456" t="s">
        <v>11</v>
      </c>
      <c r="C6456" t="s">
        <v>999</v>
      </c>
      <c r="D6456" t="s">
        <v>0</v>
      </c>
      <c r="E6456" t="s">
        <v>0</v>
      </c>
      <c r="F6456" t="s">
        <v>1003</v>
      </c>
      <c r="G6456" t="s">
        <v>1002</v>
      </c>
      <c r="H6456" t="s">
        <v>1001</v>
      </c>
      <c r="I6456" t="s">
        <v>7</v>
      </c>
      <c r="J6456">
        <v>1</v>
      </c>
      <c r="K6456">
        <v>2.09</v>
      </c>
      <c r="L6456" s="2">
        <v>41849</v>
      </c>
      <c r="M6456">
        <v>95002754536238</v>
      </c>
      <c r="N6456" t="s">
        <v>1013</v>
      </c>
      <c r="O6456">
        <v>8508832019</v>
      </c>
      <c r="P6456" s="2">
        <v>41849</v>
      </c>
      <c r="Q6456" t="s">
        <v>5</v>
      </c>
      <c r="R6456" t="s">
        <v>3</v>
      </c>
      <c r="S6456" t="s">
        <v>4</v>
      </c>
      <c r="T6456" t="s">
        <v>3</v>
      </c>
      <c r="U6456" t="s">
        <v>0</v>
      </c>
      <c r="V6456" t="s">
        <v>0</v>
      </c>
      <c r="W6456">
        <v>2.99</v>
      </c>
      <c r="X6456">
        <v>673532180</v>
      </c>
      <c r="Y6456" t="s">
        <v>0</v>
      </c>
      <c r="Z6456" t="s">
        <v>2</v>
      </c>
      <c r="AA6456" t="s">
        <v>999</v>
      </c>
      <c r="AB6456" t="s">
        <v>0</v>
      </c>
      <c r="AC6456" t="s">
        <v>0</v>
      </c>
      <c r="AD6456" t="s">
        <v>0</v>
      </c>
      <c r="AI6456" s="1" t="str">
        <f>CONCATENATE(MONTH(L6456),"/",1,"/",YEAR(L6456))</f>
        <v>7/1/2014</v>
      </c>
      <c r="AJ6456" s="1">
        <f>SUMIFS([1]Currency!A:A,[1]Currency!B:B,Sales!AI6456,[1]Currency!C:C,Sales!R6456)</f>
        <v>1</v>
      </c>
      <c r="AK6456" s="1">
        <f>AJ6456*J6456*K6456</f>
        <v>2.09</v>
      </c>
      <c r="AL6456" s="1" t="str">
        <f>VLOOKUP(S6456,[1]Region!A:B,2,FALSE)</f>
        <v>Brazil</v>
      </c>
      <c r="AM6456" s="1">
        <f>SUMIFS([1]Encoding!D:D,[1]Encoding!B:B,Sales!AL6456,[1]Encoding!A:A,Sales!C6456)</f>
        <v>0.2</v>
      </c>
      <c r="AN6456" s="1">
        <f>SUMIFS([1]Encoding!Q:Q,[1]Encoding!B:B,Sales!AL6456,[1]Encoding!A:A,Sales!C6456)</f>
        <v>4.8000000000000001E-2</v>
      </c>
      <c r="AO6456" s="1">
        <f>AK6456*(1-AN6456)</f>
        <v>1.9896799999999997</v>
      </c>
      <c r="AP6456" s="1">
        <f>AO6456*(1-AM6456)</f>
        <v>1.5917439999999998</v>
      </c>
    </row>
    <row r="6457" spans="1:42">
      <c r="A6457" t="s">
        <v>12</v>
      </c>
      <c r="B6457" t="s">
        <v>11</v>
      </c>
      <c r="C6457" t="s">
        <v>999</v>
      </c>
      <c r="D6457" t="s">
        <v>0</v>
      </c>
      <c r="E6457" t="s">
        <v>0</v>
      </c>
      <c r="F6457" t="s">
        <v>1003</v>
      </c>
      <c r="G6457" t="s">
        <v>1002</v>
      </c>
      <c r="H6457" t="s">
        <v>1001</v>
      </c>
      <c r="I6457" t="s">
        <v>7</v>
      </c>
      <c r="J6457">
        <v>1</v>
      </c>
      <c r="K6457">
        <v>24</v>
      </c>
      <c r="L6457" s="2">
        <v>41850</v>
      </c>
      <c r="M6457">
        <v>30003797375274</v>
      </c>
      <c r="N6457">
        <v>55770</v>
      </c>
      <c r="O6457">
        <v>1353517434</v>
      </c>
      <c r="P6457" s="2">
        <v>41850</v>
      </c>
      <c r="Q6457" t="s">
        <v>5</v>
      </c>
      <c r="R6457" t="s">
        <v>1006</v>
      </c>
      <c r="S6457" t="s">
        <v>1007</v>
      </c>
      <c r="T6457" t="s">
        <v>1006</v>
      </c>
      <c r="U6457" t="s">
        <v>0</v>
      </c>
      <c r="V6457" t="s">
        <v>0</v>
      </c>
      <c r="W6457">
        <v>40</v>
      </c>
      <c r="X6457">
        <v>673532180</v>
      </c>
      <c r="Y6457" t="s">
        <v>0</v>
      </c>
      <c r="Z6457" t="s">
        <v>15</v>
      </c>
      <c r="AA6457" t="s">
        <v>999</v>
      </c>
      <c r="AB6457" t="s">
        <v>0</v>
      </c>
      <c r="AC6457" t="s">
        <v>0</v>
      </c>
      <c r="AD6457" t="s">
        <v>0</v>
      </c>
      <c r="AI6457" s="1" t="str">
        <f>CONCATENATE(MONTH(L6457),"/",1,"/",YEAR(L6457))</f>
        <v>7/1/2014</v>
      </c>
      <c r="AJ6457" s="1">
        <f>SUMIFS([1]Currency!A:A,[1]Currency!B:B,Sales!AI6457,[1]Currency!C:C,Sales!R6457)</f>
        <v>7.5999999999999998E-2</v>
      </c>
      <c r="AK6457" s="1">
        <f>AJ6457*J6457*K6457</f>
        <v>1.8239999999999998</v>
      </c>
      <c r="AL6457" s="1" t="str">
        <f>VLOOKUP(S6457,[1]Region!A:B,2,FALSE)</f>
        <v>Mexico</v>
      </c>
      <c r="AM6457" s="1">
        <f>SUMIFS([1]Encoding!D:D,[1]Encoding!B:B,Sales!AL6457,[1]Encoding!A:A,Sales!C6457)</f>
        <v>0.2</v>
      </c>
      <c r="AN6457" s="1">
        <f>SUMIFS([1]Encoding!Q:Q,[1]Encoding!B:B,Sales!AL6457,[1]Encoding!A:A,Sales!C6457)</f>
        <v>4.8000000000000001E-2</v>
      </c>
      <c r="AO6457" s="1">
        <f>AK6457*(1-AN6457)</f>
        <v>1.7364479999999998</v>
      </c>
      <c r="AP6457" s="1">
        <f>AO6457*(1-AM6457)</f>
        <v>1.3891583999999999</v>
      </c>
    </row>
    <row r="6458" spans="1:42">
      <c r="A6458" t="s">
        <v>12</v>
      </c>
      <c r="B6458" t="s">
        <v>11</v>
      </c>
      <c r="C6458" t="s">
        <v>999</v>
      </c>
      <c r="D6458" t="s">
        <v>0</v>
      </c>
      <c r="E6458" t="s">
        <v>0</v>
      </c>
      <c r="F6458" t="s">
        <v>1003</v>
      </c>
      <c r="G6458" t="s">
        <v>1002</v>
      </c>
      <c r="H6458" t="s">
        <v>1001</v>
      </c>
      <c r="I6458" t="s">
        <v>7</v>
      </c>
      <c r="J6458">
        <v>1</v>
      </c>
      <c r="K6458">
        <v>24</v>
      </c>
      <c r="L6458" s="2">
        <v>41850</v>
      </c>
      <c r="M6458">
        <v>93002392185680</v>
      </c>
      <c r="N6458">
        <v>98060</v>
      </c>
      <c r="O6458">
        <v>8487208449</v>
      </c>
      <c r="P6458" s="2">
        <v>41850</v>
      </c>
      <c r="Q6458" t="s">
        <v>5</v>
      </c>
      <c r="R6458" t="s">
        <v>1006</v>
      </c>
      <c r="S6458" t="s">
        <v>1007</v>
      </c>
      <c r="T6458" t="s">
        <v>1006</v>
      </c>
      <c r="U6458" t="s">
        <v>0</v>
      </c>
      <c r="V6458" t="s">
        <v>0</v>
      </c>
      <c r="W6458">
        <v>40</v>
      </c>
      <c r="X6458">
        <v>673532180</v>
      </c>
      <c r="Y6458" t="s">
        <v>0</v>
      </c>
      <c r="Z6458" t="s">
        <v>15</v>
      </c>
      <c r="AA6458" t="s">
        <v>999</v>
      </c>
      <c r="AB6458" t="s">
        <v>0</v>
      </c>
      <c r="AC6458" t="s">
        <v>0</v>
      </c>
      <c r="AD6458" t="s">
        <v>0</v>
      </c>
      <c r="AI6458" s="1" t="str">
        <f>CONCATENATE(MONTH(L6458),"/",1,"/",YEAR(L6458))</f>
        <v>7/1/2014</v>
      </c>
      <c r="AJ6458" s="1">
        <f>SUMIFS([1]Currency!A:A,[1]Currency!B:B,Sales!AI6458,[1]Currency!C:C,Sales!R6458)</f>
        <v>7.5999999999999998E-2</v>
      </c>
      <c r="AK6458" s="1">
        <f>AJ6458*J6458*K6458</f>
        <v>1.8239999999999998</v>
      </c>
      <c r="AL6458" s="1" t="str">
        <f>VLOOKUP(S6458,[1]Region!A:B,2,FALSE)</f>
        <v>Mexico</v>
      </c>
      <c r="AM6458" s="1">
        <f>SUMIFS([1]Encoding!D:D,[1]Encoding!B:B,Sales!AL6458,[1]Encoding!A:A,Sales!C6458)</f>
        <v>0.2</v>
      </c>
      <c r="AN6458" s="1">
        <f>SUMIFS([1]Encoding!Q:Q,[1]Encoding!B:B,Sales!AL6458,[1]Encoding!A:A,Sales!C6458)</f>
        <v>4.8000000000000001E-2</v>
      </c>
      <c r="AO6458" s="1">
        <f>AK6458*(1-AN6458)</f>
        <v>1.7364479999999998</v>
      </c>
      <c r="AP6458" s="1">
        <f>AO6458*(1-AM6458)</f>
        <v>1.3891583999999999</v>
      </c>
    </row>
    <row r="6459" spans="1:42">
      <c r="A6459" t="s">
        <v>12</v>
      </c>
      <c r="B6459" t="s">
        <v>11</v>
      </c>
      <c r="C6459" t="s">
        <v>999</v>
      </c>
      <c r="D6459" t="s">
        <v>0</v>
      </c>
      <c r="E6459" t="s">
        <v>0</v>
      </c>
      <c r="F6459" t="s">
        <v>1003</v>
      </c>
      <c r="G6459" t="s">
        <v>1002</v>
      </c>
      <c r="H6459" t="s">
        <v>1001</v>
      </c>
      <c r="I6459" t="s">
        <v>7</v>
      </c>
      <c r="J6459">
        <v>1</v>
      </c>
      <c r="K6459">
        <v>30</v>
      </c>
      <c r="L6459" s="2">
        <v>41850</v>
      </c>
      <c r="M6459">
        <v>96002134298783</v>
      </c>
      <c r="N6459">
        <v>3900</v>
      </c>
      <c r="O6459">
        <v>3515096839</v>
      </c>
      <c r="P6459" s="2">
        <v>41850</v>
      </c>
      <c r="Q6459" t="s">
        <v>5</v>
      </c>
      <c r="R6459" t="s">
        <v>1006</v>
      </c>
      <c r="S6459" t="s">
        <v>1007</v>
      </c>
      <c r="T6459" t="s">
        <v>1006</v>
      </c>
      <c r="U6459" t="s">
        <v>0</v>
      </c>
      <c r="V6459" t="s">
        <v>0</v>
      </c>
      <c r="W6459">
        <v>50</v>
      </c>
      <c r="X6459">
        <v>673532180</v>
      </c>
      <c r="Y6459" t="s">
        <v>0</v>
      </c>
      <c r="Z6459" t="s">
        <v>2</v>
      </c>
      <c r="AA6459" t="s">
        <v>999</v>
      </c>
      <c r="AB6459" t="s">
        <v>0</v>
      </c>
      <c r="AC6459" t="s">
        <v>0</v>
      </c>
      <c r="AD6459" t="s">
        <v>0</v>
      </c>
      <c r="AI6459" s="1" t="str">
        <f>CONCATENATE(MONTH(L6459),"/",1,"/",YEAR(L6459))</f>
        <v>7/1/2014</v>
      </c>
      <c r="AJ6459" s="1">
        <f>SUMIFS([1]Currency!A:A,[1]Currency!B:B,Sales!AI6459,[1]Currency!C:C,Sales!R6459)</f>
        <v>7.5999999999999998E-2</v>
      </c>
      <c r="AK6459" s="1">
        <f>AJ6459*J6459*K6459</f>
        <v>2.2799999999999998</v>
      </c>
      <c r="AL6459" s="1" t="str">
        <f>VLOOKUP(S6459,[1]Region!A:B,2,FALSE)</f>
        <v>Mexico</v>
      </c>
      <c r="AM6459" s="1">
        <f>SUMIFS([1]Encoding!D:D,[1]Encoding!B:B,Sales!AL6459,[1]Encoding!A:A,Sales!C6459)</f>
        <v>0.2</v>
      </c>
      <c r="AN6459" s="1">
        <f>SUMIFS([1]Encoding!Q:Q,[1]Encoding!B:B,Sales!AL6459,[1]Encoding!A:A,Sales!C6459)</f>
        <v>4.8000000000000001E-2</v>
      </c>
      <c r="AO6459" s="1">
        <f>AK6459*(1-AN6459)</f>
        <v>2.1705599999999996</v>
      </c>
      <c r="AP6459" s="1">
        <f>AO6459*(1-AM6459)</f>
        <v>1.7364479999999998</v>
      </c>
    </row>
    <row r="6460" spans="1:42">
      <c r="A6460" t="s">
        <v>12</v>
      </c>
      <c r="B6460" t="s">
        <v>11</v>
      </c>
      <c r="C6460" t="s">
        <v>999</v>
      </c>
      <c r="D6460" t="s">
        <v>0</v>
      </c>
      <c r="E6460" t="s">
        <v>0</v>
      </c>
      <c r="F6460" t="s">
        <v>1003</v>
      </c>
      <c r="G6460" t="s">
        <v>1002</v>
      </c>
      <c r="H6460" t="s">
        <v>1001</v>
      </c>
      <c r="I6460" t="s">
        <v>7</v>
      </c>
      <c r="J6460">
        <v>1</v>
      </c>
      <c r="K6460">
        <v>30</v>
      </c>
      <c r="L6460" s="2">
        <v>41850</v>
      </c>
      <c r="M6460">
        <v>86003375840107</v>
      </c>
      <c r="N6460">
        <v>53297</v>
      </c>
      <c r="O6460">
        <v>6774832874</v>
      </c>
      <c r="P6460" s="2">
        <v>41850</v>
      </c>
      <c r="Q6460" t="s">
        <v>5</v>
      </c>
      <c r="R6460" t="s">
        <v>1006</v>
      </c>
      <c r="S6460" t="s">
        <v>1007</v>
      </c>
      <c r="T6460" t="s">
        <v>1006</v>
      </c>
      <c r="U6460" t="s">
        <v>0</v>
      </c>
      <c r="V6460" t="s">
        <v>0</v>
      </c>
      <c r="W6460">
        <v>50</v>
      </c>
      <c r="X6460">
        <v>673532180</v>
      </c>
      <c r="Y6460" t="s">
        <v>0</v>
      </c>
      <c r="Z6460" t="s">
        <v>2</v>
      </c>
      <c r="AA6460" t="s">
        <v>999</v>
      </c>
      <c r="AB6460" t="s">
        <v>0</v>
      </c>
      <c r="AC6460" t="s">
        <v>0</v>
      </c>
      <c r="AD6460" t="s">
        <v>0</v>
      </c>
      <c r="AI6460" s="1" t="str">
        <f>CONCATENATE(MONTH(L6460),"/",1,"/",YEAR(L6460))</f>
        <v>7/1/2014</v>
      </c>
      <c r="AJ6460" s="1">
        <f>SUMIFS([1]Currency!A:A,[1]Currency!B:B,Sales!AI6460,[1]Currency!C:C,Sales!R6460)</f>
        <v>7.5999999999999998E-2</v>
      </c>
      <c r="AK6460" s="1">
        <f>AJ6460*J6460*K6460</f>
        <v>2.2799999999999998</v>
      </c>
      <c r="AL6460" s="1" t="str">
        <f>VLOOKUP(S6460,[1]Region!A:B,2,FALSE)</f>
        <v>Mexico</v>
      </c>
      <c r="AM6460" s="1">
        <f>SUMIFS([1]Encoding!D:D,[1]Encoding!B:B,Sales!AL6460,[1]Encoding!A:A,Sales!C6460)</f>
        <v>0.2</v>
      </c>
      <c r="AN6460" s="1">
        <f>SUMIFS([1]Encoding!Q:Q,[1]Encoding!B:B,Sales!AL6460,[1]Encoding!A:A,Sales!C6460)</f>
        <v>4.8000000000000001E-2</v>
      </c>
      <c r="AO6460" s="1">
        <f>AK6460*(1-AN6460)</f>
        <v>2.1705599999999996</v>
      </c>
      <c r="AP6460" s="1">
        <f>AO6460*(1-AM6460)</f>
        <v>1.7364479999999998</v>
      </c>
    </row>
    <row r="6461" spans="1:42">
      <c r="A6461" t="s">
        <v>12</v>
      </c>
      <c r="B6461" t="s">
        <v>11</v>
      </c>
      <c r="C6461" t="s">
        <v>999</v>
      </c>
      <c r="D6461" t="s">
        <v>0</v>
      </c>
      <c r="E6461" t="s">
        <v>0</v>
      </c>
      <c r="F6461" t="s">
        <v>1003</v>
      </c>
      <c r="G6461" t="s">
        <v>1002</v>
      </c>
      <c r="H6461" t="s">
        <v>1001</v>
      </c>
      <c r="I6461" t="s">
        <v>7</v>
      </c>
      <c r="J6461">
        <v>1</v>
      </c>
      <c r="K6461">
        <v>2.09</v>
      </c>
      <c r="L6461" s="2">
        <v>41851</v>
      </c>
      <c r="M6461">
        <v>92002248289197</v>
      </c>
      <c r="N6461" t="s">
        <v>1012</v>
      </c>
      <c r="O6461">
        <v>9934340164</v>
      </c>
      <c r="P6461" s="2">
        <v>41851</v>
      </c>
      <c r="Q6461" t="s">
        <v>5</v>
      </c>
      <c r="R6461" t="s">
        <v>3</v>
      </c>
      <c r="S6461" t="s">
        <v>4</v>
      </c>
      <c r="T6461" t="s">
        <v>3</v>
      </c>
      <c r="U6461" t="s">
        <v>0</v>
      </c>
      <c r="V6461" t="s">
        <v>0</v>
      </c>
      <c r="W6461">
        <v>2.99</v>
      </c>
      <c r="X6461">
        <v>673532180</v>
      </c>
      <c r="Y6461" t="s">
        <v>0</v>
      </c>
      <c r="Z6461" t="s">
        <v>2</v>
      </c>
      <c r="AA6461" t="s">
        <v>999</v>
      </c>
      <c r="AB6461" t="s">
        <v>0</v>
      </c>
      <c r="AC6461" t="s">
        <v>0</v>
      </c>
      <c r="AD6461" t="s">
        <v>0</v>
      </c>
      <c r="AI6461" s="1" t="str">
        <f>CONCATENATE(MONTH(L6461),"/",1,"/",YEAR(L6461))</f>
        <v>7/1/2014</v>
      </c>
      <c r="AJ6461" s="1">
        <f>SUMIFS([1]Currency!A:A,[1]Currency!B:B,Sales!AI6461,[1]Currency!C:C,Sales!R6461)</f>
        <v>1</v>
      </c>
      <c r="AK6461" s="1">
        <f>AJ6461*J6461*K6461</f>
        <v>2.09</v>
      </c>
      <c r="AL6461" s="1" t="str">
        <f>VLOOKUP(S6461,[1]Region!A:B,2,FALSE)</f>
        <v>Brazil</v>
      </c>
      <c r="AM6461" s="1">
        <f>SUMIFS([1]Encoding!D:D,[1]Encoding!B:B,Sales!AL6461,[1]Encoding!A:A,Sales!C6461)</f>
        <v>0.2</v>
      </c>
      <c r="AN6461" s="1">
        <f>SUMIFS([1]Encoding!Q:Q,[1]Encoding!B:B,Sales!AL6461,[1]Encoding!A:A,Sales!C6461)</f>
        <v>4.8000000000000001E-2</v>
      </c>
      <c r="AO6461" s="1">
        <f>AK6461*(1-AN6461)</f>
        <v>1.9896799999999997</v>
      </c>
      <c r="AP6461" s="1">
        <f>AO6461*(1-AM6461)</f>
        <v>1.5917439999999998</v>
      </c>
    </row>
    <row r="6462" spans="1:42">
      <c r="A6462" t="s">
        <v>12</v>
      </c>
      <c r="B6462" t="s">
        <v>11</v>
      </c>
      <c r="C6462" t="s">
        <v>999</v>
      </c>
      <c r="D6462" t="s">
        <v>0</v>
      </c>
      <c r="E6462" t="s">
        <v>0</v>
      </c>
      <c r="F6462" t="s">
        <v>1003</v>
      </c>
      <c r="G6462" t="s">
        <v>1002</v>
      </c>
      <c r="H6462" t="s">
        <v>1001</v>
      </c>
      <c r="I6462" t="s">
        <v>7</v>
      </c>
      <c r="J6462">
        <v>1</v>
      </c>
      <c r="K6462">
        <v>30</v>
      </c>
      <c r="L6462" s="2">
        <v>41850</v>
      </c>
      <c r="M6462">
        <v>66003859444912</v>
      </c>
      <c r="N6462">
        <v>11000</v>
      </c>
      <c r="O6462">
        <v>7128228024</v>
      </c>
      <c r="P6462" s="2">
        <v>41850</v>
      </c>
      <c r="Q6462" t="s">
        <v>5</v>
      </c>
      <c r="R6462" t="s">
        <v>1006</v>
      </c>
      <c r="S6462" t="s">
        <v>1007</v>
      </c>
      <c r="T6462" t="s">
        <v>1006</v>
      </c>
      <c r="U6462" t="s">
        <v>0</v>
      </c>
      <c r="V6462" t="s">
        <v>0</v>
      </c>
      <c r="W6462">
        <v>50</v>
      </c>
      <c r="X6462">
        <v>673532180</v>
      </c>
      <c r="Y6462" t="s">
        <v>0</v>
      </c>
      <c r="Z6462" t="s">
        <v>2</v>
      </c>
      <c r="AA6462" t="s">
        <v>999</v>
      </c>
      <c r="AB6462" t="s">
        <v>0</v>
      </c>
      <c r="AC6462" t="s">
        <v>0</v>
      </c>
      <c r="AD6462" t="s">
        <v>0</v>
      </c>
      <c r="AI6462" s="1" t="str">
        <f>CONCATENATE(MONTH(L6462),"/",1,"/",YEAR(L6462))</f>
        <v>7/1/2014</v>
      </c>
      <c r="AJ6462" s="1">
        <f>SUMIFS([1]Currency!A:A,[1]Currency!B:B,Sales!AI6462,[1]Currency!C:C,Sales!R6462)</f>
        <v>7.5999999999999998E-2</v>
      </c>
      <c r="AK6462" s="1">
        <f>AJ6462*J6462*K6462</f>
        <v>2.2799999999999998</v>
      </c>
      <c r="AL6462" s="1" t="str">
        <f>VLOOKUP(S6462,[1]Region!A:B,2,FALSE)</f>
        <v>Mexico</v>
      </c>
      <c r="AM6462" s="1">
        <f>SUMIFS([1]Encoding!D:D,[1]Encoding!B:B,Sales!AL6462,[1]Encoding!A:A,Sales!C6462)</f>
        <v>0.2</v>
      </c>
      <c r="AN6462" s="1">
        <f>SUMIFS([1]Encoding!Q:Q,[1]Encoding!B:B,Sales!AL6462,[1]Encoding!A:A,Sales!C6462)</f>
        <v>4.8000000000000001E-2</v>
      </c>
      <c r="AO6462" s="1">
        <f>AK6462*(1-AN6462)</f>
        <v>2.1705599999999996</v>
      </c>
      <c r="AP6462" s="1">
        <f>AO6462*(1-AM6462)</f>
        <v>1.7364479999999998</v>
      </c>
    </row>
    <row r="6463" spans="1:42">
      <c r="A6463" t="s">
        <v>12</v>
      </c>
      <c r="B6463" t="s">
        <v>11</v>
      </c>
      <c r="C6463" t="s">
        <v>999</v>
      </c>
      <c r="D6463" t="s">
        <v>0</v>
      </c>
      <c r="E6463" t="s">
        <v>0</v>
      </c>
      <c r="F6463" t="s">
        <v>1003</v>
      </c>
      <c r="G6463" t="s">
        <v>1002</v>
      </c>
      <c r="H6463" t="s">
        <v>1001</v>
      </c>
      <c r="I6463" t="s">
        <v>7</v>
      </c>
      <c r="J6463">
        <v>1</v>
      </c>
      <c r="K6463">
        <v>2.09</v>
      </c>
      <c r="L6463" s="2">
        <v>41852</v>
      </c>
      <c r="M6463">
        <v>30003809856045</v>
      </c>
      <c r="N6463" t="s">
        <v>1011</v>
      </c>
      <c r="O6463">
        <v>5110802754</v>
      </c>
      <c r="P6463" s="2">
        <v>41852</v>
      </c>
      <c r="Q6463" t="s">
        <v>5</v>
      </c>
      <c r="R6463" t="s">
        <v>3</v>
      </c>
      <c r="S6463" t="s">
        <v>4</v>
      </c>
      <c r="T6463" t="s">
        <v>3</v>
      </c>
      <c r="U6463" t="s">
        <v>0</v>
      </c>
      <c r="V6463" t="s">
        <v>0</v>
      </c>
      <c r="W6463">
        <v>2.99</v>
      </c>
      <c r="X6463">
        <v>673532180</v>
      </c>
      <c r="Y6463" t="s">
        <v>0</v>
      </c>
      <c r="Z6463" t="s">
        <v>2</v>
      </c>
      <c r="AA6463" t="s">
        <v>999</v>
      </c>
      <c r="AB6463" t="s">
        <v>0</v>
      </c>
      <c r="AC6463" t="s">
        <v>0</v>
      </c>
      <c r="AD6463" t="s">
        <v>0</v>
      </c>
      <c r="AI6463" s="1" t="str">
        <f>CONCATENATE(MONTH(L6463),"/",1,"/",YEAR(L6463))</f>
        <v>8/1/2014</v>
      </c>
      <c r="AJ6463" s="1">
        <f>SUMIFS([1]Currency!A:A,[1]Currency!B:B,Sales!AI6463,[1]Currency!C:C,Sales!R6463)</f>
        <v>1</v>
      </c>
      <c r="AK6463" s="1">
        <f>AJ6463*J6463*K6463</f>
        <v>2.09</v>
      </c>
      <c r="AL6463" s="1" t="str">
        <f>VLOOKUP(S6463,[1]Region!A:B,2,FALSE)</f>
        <v>Brazil</v>
      </c>
      <c r="AM6463" s="1">
        <f>SUMIFS([1]Encoding!D:D,[1]Encoding!B:B,Sales!AL6463,[1]Encoding!A:A,Sales!C6463)</f>
        <v>0.2</v>
      </c>
      <c r="AN6463" s="1">
        <f>SUMIFS([1]Encoding!Q:Q,[1]Encoding!B:B,Sales!AL6463,[1]Encoding!A:A,Sales!C6463)</f>
        <v>4.8000000000000001E-2</v>
      </c>
      <c r="AO6463" s="1">
        <f>AK6463*(1-AN6463)</f>
        <v>1.9896799999999997</v>
      </c>
      <c r="AP6463" s="1">
        <f>AO6463*(1-AM6463)</f>
        <v>1.5917439999999998</v>
      </c>
    </row>
    <row r="6464" spans="1:42">
      <c r="A6464" t="s">
        <v>12</v>
      </c>
      <c r="B6464" t="s">
        <v>11</v>
      </c>
      <c r="C6464" t="s">
        <v>999</v>
      </c>
      <c r="D6464" t="s">
        <v>0</v>
      </c>
      <c r="E6464" t="s">
        <v>0</v>
      </c>
      <c r="F6464" t="s">
        <v>1003</v>
      </c>
      <c r="G6464" t="s">
        <v>1002</v>
      </c>
      <c r="H6464" t="s">
        <v>1001</v>
      </c>
      <c r="I6464" t="s">
        <v>7</v>
      </c>
      <c r="J6464">
        <v>1</v>
      </c>
      <c r="K6464">
        <v>30</v>
      </c>
      <c r="L6464" s="2">
        <v>41852</v>
      </c>
      <c r="M6464">
        <v>39004276954325</v>
      </c>
      <c r="N6464">
        <v>72760</v>
      </c>
      <c r="O6464">
        <v>9952880949</v>
      </c>
      <c r="P6464" s="2">
        <v>41852</v>
      </c>
      <c r="Q6464" t="s">
        <v>5</v>
      </c>
      <c r="R6464" t="s">
        <v>1006</v>
      </c>
      <c r="S6464" t="s">
        <v>1007</v>
      </c>
      <c r="T6464" t="s">
        <v>1006</v>
      </c>
      <c r="U6464" t="s">
        <v>0</v>
      </c>
      <c r="V6464" t="s">
        <v>0</v>
      </c>
      <c r="W6464">
        <v>50</v>
      </c>
      <c r="X6464">
        <v>673532180</v>
      </c>
      <c r="Y6464" t="s">
        <v>0</v>
      </c>
      <c r="Z6464" t="s">
        <v>2</v>
      </c>
      <c r="AA6464" t="s">
        <v>999</v>
      </c>
      <c r="AB6464" t="s">
        <v>0</v>
      </c>
      <c r="AC6464" t="s">
        <v>0</v>
      </c>
      <c r="AD6464" t="s">
        <v>0</v>
      </c>
      <c r="AI6464" s="1" t="str">
        <f>CONCATENATE(MONTH(L6464),"/",1,"/",YEAR(L6464))</f>
        <v>8/1/2014</v>
      </c>
      <c r="AJ6464" s="1">
        <f>SUMIFS([1]Currency!A:A,[1]Currency!B:B,Sales!AI6464,[1]Currency!C:C,Sales!R6464)</f>
        <v>7.5999999999999998E-2</v>
      </c>
      <c r="AK6464" s="1">
        <f>AJ6464*J6464*K6464</f>
        <v>2.2799999999999998</v>
      </c>
      <c r="AL6464" s="1" t="str">
        <f>VLOOKUP(S6464,[1]Region!A:B,2,FALSE)</f>
        <v>Mexico</v>
      </c>
      <c r="AM6464" s="1">
        <f>SUMIFS([1]Encoding!D:D,[1]Encoding!B:B,Sales!AL6464,[1]Encoding!A:A,Sales!C6464)</f>
        <v>0.2</v>
      </c>
      <c r="AN6464" s="1">
        <f>SUMIFS([1]Encoding!Q:Q,[1]Encoding!B:B,Sales!AL6464,[1]Encoding!A:A,Sales!C6464)</f>
        <v>4.8000000000000001E-2</v>
      </c>
      <c r="AO6464" s="1">
        <f>AK6464*(1-AN6464)</f>
        <v>2.1705599999999996</v>
      </c>
      <c r="AP6464" s="1">
        <f>AO6464*(1-AM6464)</f>
        <v>1.7364479999999998</v>
      </c>
    </row>
    <row r="6465" spans="1:42">
      <c r="A6465" t="s">
        <v>12</v>
      </c>
      <c r="B6465" t="s">
        <v>11</v>
      </c>
      <c r="C6465" t="s">
        <v>999</v>
      </c>
      <c r="D6465" t="s">
        <v>0</v>
      </c>
      <c r="E6465" t="s">
        <v>0</v>
      </c>
      <c r="F6465" t="s">
        <v>1003</v>
      </c>
      <c r="G6465" t="s">
        <v>1002</v>
      </c>
      <c r="H6465" t="s">
        <v>1001</v>
      </c>
      <c r="I6465" t="s">
        <v>7</v>
      </c>
      <c r="J6465">
        <v>1</v>
      </c>
      <c r="K6465">
        <v>24</v>
      </c>
      <c r="L6465" s="2">
        <v>41853</v>
      </c>
      <c r="M6465">
        <v>64004237848068</v>
      </c>
      <c r="N6465">
        <v>77030</v>
      </c>
      <c r="O6465">
        <v>5088352669</v>
      </c>
      <c r="P6465" s="2">
        <v>41853</v>
      </c>
      <c r="Q6465" t="s">
        <v>5</v>
      </c>
      <c r="R6465" t="s">
        <v>1006</v>
      </c>
      <c r="S6465" t="s">
        <v>1007</v>
      </c>
      <c r="T6465" t="s">
        <v>1006</v>
      </c>
      <c r="U6465" t="s">
        <v>0</v>
      </c>
      <c r="V6465" t="s">
        <v>0</v>
      </c>
      <c r="W6465">
        <v>40</v>
      </c>
      <c r="X6465">
        <v>673532180</v>
      </c>
      <c r="Y6465" t="s">
        <v>0</v>
      </c>
      <c r="Z6465" t="s">
        <v>15</v>
      </c>
      <c r="AA6465" t="s">
        <v>999</v>
      </c>
      <c r="AB6465" t="s">
        <v>0</v>
      </c>
      <c r="AC6465" t="s">
        <v>0</v>
      </c>
      <c r="AD6465" t="s">
        <v>0</v>
      </c>
      <c r="AI6465" s="1" t="str">
        <f>CONCATENATE(MONTH(L6465),"/",1,"/",YEAR(L6465))</f>
        <v>8/1/2014</v>
      </c>
      <c r="AJ6465" s="1">
        <f>SUMIFS([1]Currency!A:A,[1]Currency!B:B,Sales!AI6465,[1]Currency!C:C,Sales!R6465)</f>
        <v>7.5999999999999998E-2</v>
      </c>
      <c r="AK6465" s="1">
        <f>AJ6465*J6465*K6465</f>
        <v>1.8239999999999998</v>
      </c>
      <c r="AL6465" s="1" t="str">
        <f>VLOOKUP(S6465,[1]Region!A:B,2,FALSE)</f>
        <v>Mexico</v>
      </c>
      <c r="AM6465" s="1">
        <f>SUMIFS([1]Encoding!D:D,[1]Encoding!B:B,Sales!AL6465,[1]Encoding!A:A,Sales!C6465)</f>
        <v>0.2</v>
      </c>
      <c r="AN6465" s="1">
        <f>SUMIFS([1]Encoding!Q:Q,[1]Encoding!B:B,Sales!AL6465,[1]Encoding!A:A,Sales!C6465)</f>
        <v>4.8000000000000001E-2</v>
      </c>
      <c r="AO6465" s="1">
        <f>AK6465*(1-AN6465)</f>
        <v>1.7364479999999998</v>
      </c>
      <c r="AP6465" s="1">
        <f>AO6465*(1-AM6465)</f>
        <v>1.3891583999999999</v>
      </c>
    </row>
    <row r="6466" spans="1:42">
      <c r="A6466" t="s">
        <v>12</v>
      </c>
      <c r="B6466" t="s">
        <v>11</v>
      </c>
      <c r="C6466" t="s">
        <v>999</v>
      </c>
      <c r="D6466" t="s">
        <v>0</v>
      </c>
      <c r="E6466" t="s">
        <v>0</v>
      </c>
      <c r="F6466" t="s">
        <v>1003</v>
      </c>
      <c r="G6466" t="s">
        <v>1002</v>
      </c>
      <c r="H6466" t="s">
        <v>1001</v>
      </c>
      <c r="I6466" t="s">
        <v>7</v>
      </c>
      <c r="J6466">
        <v>1</v>
      </c>
      <c r="K6466">
        <v>2.09</v>
      </c>
      <c r="L6466" s="2">
        <v>41852</v>
      </c>
      <c r="M6466">
        <v>76002841176901</v>
      </c>
      <c r="N6466" t="s">
        <v>188</v>
      </c>
      <c r="O6466">
        <v>5004674424</v>
      </c>
      <c r="P6466" s="2">
        <v>41852</v>
      </c>
      <c r="Q6466" t="s">
        <v>5</v>
      </c>
      <c r="R6466" t="s">
        <v>3</v>
      </c>
      <c r="S6466" t="s">
        <v>4</v>
      </c>
      <c r="T6466" t="s">
        <v>3</v>
      </c>
      <c r="U6466" t="s">
        <v>0</v>
      </c>
      <c r="V6466" t="s">
        <v>0</v>
      </c>
      <c r="W6466">
        <v>2.99</v>
      </c>
      <c r="X6466">
        <v>673532180</v>
      </c>
      <c r="Y6466" t="s">
        <v>0</v>
      </c>
      <c r="Z6466" t="s">
        <v>2</v>
      </c>
      <c r="AA6466" t="s">
        <v>999</v>
      </c>
      <c r="AB6466" t="s">
        <v>0</v>
      </c>
      <c r="AC6466" t="s">
        <v>0</v>
      </c>
      <c r="AD6466" t="s">
        <v>0</v>
      </c>
      <c r="AI6466" s="1" t="str">
        <f>CONCATENATE(MONTH(L6466),"/",1,"/",YEAR(L6466))</f>
        <v>8/1/2014</v>
      </c>
      <c r="AJ6466" s="1">
        <f>SUMIFS([1]Currency!A:A,[1]Currency!B:B,Sales!AI6466,[1]Currency!C:C,Sales!R6466)</f>
        <v>1</v>
      </c>
      <c r="AK6466" s="1">
        <f>AJ6466*J6466*K6466</f>
        <v>2.09</v>
      </c>
      <c r="AL6466" s="1" t="str">
        <f>VLOOKUP(S6466,[1]Region!A:B,2,FALSE)</f>
        <v>Brazil</v>
      </c>
      <c r="AM6466" s="1">
        <f>SUMIFS([1]Encoding!D:D,[1]Encoding!B:B,Sales!AL6466,[1]Encoding!A:A,Sales!C6466)</f>
        <v>0.2</v>
      </c>
      <c r="AN6466" s="1">
        <f>SUMIFS([1]Encoding!Q:Q,[1]Encoding!B:B,Sales!AL6466,[1]Encoding!A:A,Sales!C6466)</f>
        <v>4.8000000000000001E-2</v>
      </c>
      <c r="AO6466" s="1">
        <f>AK6466*(1-AN6466)</f>
        <v>1.9896799999999997</v>
      </c>
      <c r="AP6466" s="1">
        <f>AO6466*(1-AM6466)</f>
        <v>1.5917439999999998</v>
      </c>
    </row>
    <row r="6467" spans="1:42">
      <c r="A6467" t="s">
        <v>12</v>
      </c>
      <c r="B6467" t="s">
        <v>11</v>
      </c>
      <c r="C6467" t="s">
        <v>999</v>
      </c>
      <c r="D6467" t="s">
        <v>0</v>
      </c>
      <c r="E6467" t="s">
        <v>0</v>
      </c>
      <c r="F6467" t="s">
        <v>1003</v>
      </c>
      <c r="G6467" t="s">
        <v>1002</v>
      </c>
      <c r="H6467" t="s">
        <v>1001</v>
      </c>
      <c r="I6467" t="s">
        <v>7</v>
      </c>
      <c r="J6467">
        <v>1</v>
      </c>
      <c r="K6467">
        <v>2.09</v>
      </c>
      <c r="L6467" s="2">
        <v>41852</v>
      </c>
      <c r="M6467">
        <v>78002417089222</v>
      </c>
      <c r="N6467" t="s">
        <v>1010</v>
      </c>
      <c r="O6467">
        <v>4140898664</v>
      </c>
      <c r="P6467" s="2">
        <v>41852</v>
      </c>
      <c r="Q6467" t="s">
        <v>5</v>
      </c>
      <c r="R6467" t="s">
        <v>3</v>
      </c>
      <c r="S6467" t="s">
        <v>4</v>
      </c>
      <c r="T6467" t="s">
        <v>3</v>
      </c>
      <c r="U6467" t="s">
        <v>0</v>
      </c>
      <c r="V6467" t="s">
        <v>0</v>
      </c>
      <c r="W6467">
        <v>2.99</v>
      </c>
      <c r="X6467">
        <v>673532180</v>
      </c>
      <c r="Y6467" t="s">
        <v>0</v>
      </c>
      <c r="Z6467" t="s">
        <v>2</v>
      </c>
      <c r="AA6467" t="s">
        <v>999</v>
      </c>
      <c r="AB6467" t="s">
        <v>0</v>
      </c>
      <c r="AC6467" t="s">
        <v>0</v>
      </c>
      <c r="AD6467" t="s">
        <v>0</v>
      </c>
      <c r="AI6467" s="1" t="str">
        <f>CONCATENATE(MONTH(L6467),"/",1,"/",YEAR(L6467))</f>
        <v>8/1/2014</v>
      </c>
      <c r="AJ6467" s="1">
        <f>SUMIFS([1]Currency!A:A,[1]Currency!B:B,Sales!AI6467,[1]Currency!C:C,Sales!R6467)</f>
        <v>1</v>
      </c>
      <c r="AK6467" s="1">
        <f>AJ6467*J6467*K6467</f>
        <v>2.09</v>
      </c>
      <c r="AL6467" s="1" t="str">
        <f>VLOOKUP(S6467,[1]Region!A:B,2,FALSE)</f>
        <v>Brazil</v>
      </c>
      <c r="AM6467" s="1">
        <f>SUMIFS([1]Encoding!D:D,[1]Encoding!B:B,Sales!AL6467,[1]Encoding!A:A,Sales!C6467)</f>
        <v>0.2</v>
      </c>
      <c r="AN6467" s="1">
        <f>SUMIFS([1]Encoding!Q:Q,[1]Encoding!B:B,Sales!AL6467,[1]Encoding!A:A,Sales!C6467)</f>
        <v>4.8000000000000001E-2</v>
      </c>
      <c r="AO6467" s="1">
        <f>AK6467*(1-AN6467)</f>
        <v>1.9896799999999997</v>
      </c>
      <c r="AP6467" s="1">
        <f>AO6467*(1-AM6467)</f>
        <v>1.5917439999999998</v>
      </c>
    </row>
    <row r="6468" spans="1:42">
      <c r="A6468" t="s">
        <v>12</v>
      </c>
      <c r="B6468" t="s">
        <v>11</v>
      </c>
      <c r="C6468" t="s">
        <v>999</v>
      </c>
      <c r="D6468" t="s">
        <v>0</v>
      </c>
      <c r="E6468" t="s">
        <v>0</v>
      </c>
      <c r="F6468" t="s">
        <v>1003</v>
      </c>
      <c r="G6468" t="s">
        <v>1002</v>
      </c>
      <c r="H6468" t="s">
        <v>1001</v>
      </c>
      <c r="I6468" t="s">
        <v>7</v>
      </c>
      <c r="J6468">
        <v>1</v>
      </c>
      <c r="K6468">
        <v>2.09</v>
      </c>
      <c r="L6468" s="2">
        <v>41852</v>
      </c>
      <c r="M6468">
        <v>87002446720056</v>
      </c>
      <c r="N6468" t="s">
        <v>482</v>
      </c>
      <c r="O6468">
        <v>3014988964</v>
      </c>
      <c r="P6468" s="2">
        <v>41852</v>
      </c>
      <c r="Q6468" t="s">
        <v>5</v>
      </c>
      <c r="R6468" t="s">
        <v>3</v>
      </c>
      <c r="S6468" t="s">
        <v>4</v>
      </c>
      <c r="T6468" t="s">
        <v>3</v>
      </c>
      <c r="U6468" t="s">
        <v>0</v>
      </c>
      <c r="V6468" t="s">
        <v>0</v>
      </c>
      <c r="W6468">
        <v>2.99</v>
      </c>
      <c r="X6468">
        <v>673532180</v>
      </c>
      <c r="Y6468" t="s">
        <v>0</v>
      </c>
      <c r="Z6468" t="s">
        <v>2</v>
      </c>
      <c r="AA6468" t="s">
        <v>999</v>
      </c>
      <c r="AB6468" t="s">
        <v>0</v>
      </c>
      <c r="AC6468" t="s">
        <v>0</v>
      </c>
      <c r="AD6468" t="s">
        <v>0</v>
      </c>
      <c r="AI6468" s="1" t="str">
        <f>CONCATENATE(MONTH(L6468),"/",1,"/",YEAR(L6468))</f>
        <v>8/1/2014</v>
      </c>
      <c r="AJ6468" s="1">
        <f>SUMIFS([1]Currency!A:A,[1]Currency!B:B,Sales!AI6468,[1]Currency!C:C,Sales!R6468)</f>
        <v>1</v>
      </c>
      <c r="AK6468" s="1">
        <f>AJ6468*J6468*K6468</f>
        <v>2.09</v>
      </c>
      <c r="AL6468" s="1" t="str">
        <f>VLOOKUP(S6468,[1]Region!A:B,2,FALSE)</f>
        <v>Brazil</v>
      </c>
      <c r="AM6468" s="1">
        <f>SUMIFS([1]Encoding!D:D,[1]Encoding!B:B,Sales!AL6468,[1]Encoding!A:A,Sales!C6468)</f>
        <v>0.2</v>
      </c>
      <c r="AN6468" s="1">
        <f>SUMIFS([1]Encoding!Q:Q,[1]Encoding!B:B,Sales!AL6468,[1]Encoding!A:A,Sales!C6468)</f>
        <v>4.8000000000000001E-2</v>
      </c>
      <c r="AO6468" s="1">
        <f>AK6468*(1-AN6468)</f>
        <v>1.9896799999999997</v>
      </c>
      <c r="AP6468" s="1">
        <f>AO6468*(1-AM6468)</f>
        <v>1.5917439999999998</v>
      </c>
    </row>
    <row r="6469" spans="1:42">
      <c r="A6469" t="s">
        <v>12</v>
      </c>
      <c r="B6469" t="s">
        <v>11</v>
      </c>
      <c r="C6469" t="s">
        <v>999</v>
      </c>
      <c r="D6469" t="s">
        <v>0</v>
      </c>
      <c r="E6469" t="s">
        <v>0</v>
      </c>
      <c r="F6469" t="s">
        <v>1003</v>
      </c>
      <c r="G6469" t="s">
        <v>1002</v>
      </c>
      <c r="H6469" t="s">
        <v>1001</v>
      </c>
      <c r="I6469" t="s">
        <v>7</v>
      </c>
      <c r="J6469">
        <v>1</v>
      </c>
      <c r="K6469">
        <v>2.99</v>
      </c>
      <c r="L6469" s="2">
        <v>41853</v>
      </c>
      <c r="M6469">
        <v>73002516590861</v>
      </c>
      <c r="N6469">
        <v>0</v>
      </c>
      <c r="O6469">
        <v>6223766454</v>
      </c>
      <c r="P6469" s="2">
        <v>41853</v>
      </c>
      <c r="Q6469" t="s">
        <v>5</v>
      </c>
      <c r="R6469" t="s">
        <v>3</v>
      </c>
      <c r="S6469" t="s">
        <v>16</v>
      </c>
      <c r="T6469" t="s">
        <v>3</v>
      </c>
      <c r="U6469" t="s">
        <v>0</v>
      </c>
      <c r="V6469" t="s">
        <v>0</v>
      </c>
      <c r="W6469">
        <v>4.99</v>
      </c>
      <c r="X6469">
        <v>673532180</v>
      </c>
      <c r="Y6469" t="s">
        <v>0</v>
      </c>
      <c r="Z6469" t="s">
        <v>2</v>
      </c>
      <c r="AA6469" t="s">
        <v>999</v>
      </c>
      <c r="AB6469" t="s">
        <v>0</v>
      </c>
      <c r="AC6469" t="s">
        <v>0</v>
      </c>
      <c r="AD6469" t="s">
        <v>0</v>
      </c>
      <c r="AI6469" s="1" t="str">
        <f>CONCATENATE(MONTH(L6469),"/",1,"/",YEAR(L6469))</f>
        <v>8/1/2014</v>
      </c>
      <c r="AJ6469" s="1">
        <f>SUMIFS([1]Currency!A:A,[1]Currency!B:B,Sales!AI6469,[1]Currency!C:C,Sales!R6469)</f>
        <v>1</v>
      </c>
      <c r="AK6469" s="1">
        <f>AJ6469*J6469*K6469</f>
        <v>2.99</v>
      </c>
      <c r="AL6469" s="1" t="str">
        <f>VLOOKUP(S6469,[1]Region!A:B,2,FALSE)</f>
        <v>Latam</v>
      </c>
      <c r="AM6469" s="1">
        <f>SUMIFS([1]Encoding!D:D,[1]Encoding!B:B,Sales!AL6469,[1]Encoding!A:A,Sales!C6469)</f>
        <v>0.2</v>
      </c>
      <c r="AN6469" s="1">
        <f>SUMIFS([1]Encoding!Q:Q,[1]Encoding!B:B,Sales!AL6469,[1]Encoding!A:A,Sales!C6469)</f>
        <v>0</v>
      </c>
      <c r="AO6469" s="1">
        <f>AK6469*(1-AN6469)</f>
        <v>2.99</v>
      </c>
      <c r="AP6469" s="1">
        <f>AO6469*(1-AM6469)</f>
        <v>2.3920000000000003</v>
      </c>
    </row>
    <row r="6470" spans="1:42">
      <c r="A6470" t="s">
        <v>12</v>
      </c>
      <c r="B6470" t="s">
        <v>11</v>
      </c>
      <c r="C6470" t="s">
        <v>999</v>
      </c>
      <c r="D6470" t="s">
        <v>0</v>
      </c>
      <c r="E6470" t="s">
        <v>0</v>
      </c>
      <c r="F6470" t="s">
        <v>1003</v>
      </c>
      <c r="G6470" t="s">
        <v>1002</v>
      </c>
      <c r="H6470" t="s">
        <v>1001</v>
      </c>
      <c r="I6470" t="s">
        <v>7</v>
      </c>
      <c r="J6470">
        <v>1</v>
      </c>
      <c r="K6470">
        <v>2.09</v>
      </c>
      <c r="L6470" s="2">
        <v>41853</v>
      </c>
      <c r="M6470">
        <v>86003377214736</v>
      </c>
      <c r="N6470" t="s">
        <v>1009</v>
      </c>
      <c r="O6470">
        <v>6870628379</v>
      </c>
      <c r="P6470" s="2">
        <v>41853</v>
      </c>
      <c r="Q6470" t="s">
        <v>5</v>
      </c>
      <c r="R6470" t="s">
        <v>3</v>
      </c>
      <c r="S6470" t="s">
        <v>4</v>
      </c>
      <c r="T6470" t="s">
        <v>3</v>
      </c>
      <c r="U6470" t="s">
        <v>0</v>
      </c>
      <c r="V6470" t="s">
        <v>0</v>
      </c>
      <c r="W6470">
        <v>2.99</v>
      </c>
      <c r="X6470">
        <v>673532180</v>
      </c>
      <c r="Y6470" t="s">
        <v>0</v>
      </c>
      <c r="Z6470" t="s">
        <v>2</v>
      </c>
      <c r="AA6470" t="s">
        <v>999</v>
      </c>
      <c r="AB6470" t="s">
        <v>0</v>
      </c>
      <c r="AC6470" t="s">
        <v>0</v>
      </c>
      <c r="AD6470" t="s">
        <v>0</v>
      </c>
      <c r="AI6470" s="1" t="str">
        <f>CONCATENATE(MONTH(L6470),"/",1,"/",YEAR(L6470))</f>
        <v>8/1/2014</v>
      </c>
      <c r="AJ6470" s="1">
        <f>SUMIFS([1]Currency!A:A,[1]Currency!B:B,Sales!AI6470,[1]Currency!C:C,Sales!R6470)</f>
        <v>1</v>
      </c>
      <c r="AK6470" s="1">
        <f>AJ6470*J6470*K6470</f>
        <v>2.09</v>
      </c>
      <c r="AL6470" s="1" t="str">
        <f>VLOOKUP(S6470,[1]Region!A:B,2,FALSE)</f>
        <v>Brazil</v>
      </c>
      <c r="AM6470" s="1">
        <f>SUMIFS([1]Encoding!D:D,[1]Encoding!B:B,Sales!AL6470,[1]Encoding!A:A,Sales!C6470)</f>
        <v>0.2</v>
      </c>
      <c r="AN6470" s="1">
        <f>SUMIFS([1]Encoding!Q:Q,[1]Encoding!B:B,Sales!AL6470,[1]Encoding!A:A,Sales!C6470)</f>
        <v>4.8000000000000001E-2</v>
      </c>
      <c r="AO6470" s="1">
        <f>AK6470*(1-AN6470)</f>
        <v>1.9896799999999997</v>
      </c>
      <c r="AP6470" s="1">
        <f>AO6470*(1-AM6470)</f>
        <v>1.5917439999999998</v>
      </c>
    </row>
    <row r="6471" spans="1:42">
      <c r="A6471" t="s">
        <v>12</v>
      </c>
      <c r="B6471" t="s">
        <v>11</v>
      </c>
      <c r="C6471" t="s">
        <v>999</v>
      </c>
      <c r="D6471" t="s">
        <v>0</v>
      </c>
      <c r="E6471" t="s">
        <v>0</v>
      </c>
      <c r="F6471" t="s">
        <v>1003</v>
      </c>
      <c r="G6471" t="s">
        <v>1002</v>
      </c>
      <c r="H6471" t="s">
        <v>1001</v>
      </c>
      <c r="I6471" t="s">
        <v>7</v>
      </c>
      <c r="J6471">
        <v>1</v>
      </c>
      <c r="K6471">
        <v>2.99</v>
      </c>
      <c r="L6471" s="2">
        <v>41854</v>
      </c>
      <c r="M6471">
        <v>62004228235216</v>
      </c>
      <c r="N6471" t="s">
        <v>29</v>
      </c>
      <c r="O6471">
        <v>5143300064</v>
      </c>
      <c r="P6471" s="2">
        <v>41854</v>
      </c>
      <c r="Q6471" t="s">
        <v>5</v>
      </c>
      <c r="R6471" t="s">
        <v>3</v>
      </c>
      <c r="S6471" t="s">
        <v>16</v>
      </c>
      <c r="T6471" t="s">
        <v>3</v>
      </c>
      <c r="U6471" t="s">
        <v>0</v>
      </c>
      <c r="V6471" t="s">
        <v>0</v>
      </c>
      <c r="W6471">
        <v>4.99</v>
      </c>
      <c r="X6471">
        <v>673532180</v>
      </c>
      <c r="Y6471" t="s">
        <v>0</v>
      </c>
      <c r="Z6471" t="s">
        <v>2</v>
      </c>
      <c r="AA6471" t="s">
        <v>999</v>
      </c>
      <c r="AB6471" t="s">
        <v>0</v>
      </c>
      <c r="AC6471" t="s">
        <v>0</v>
      </c>
      <c r="AD6471" t="s">
        <v>0</v>
      </c>
      <c r="AI6471" s="1" t="str">
        <f>CONCATENATE(MONTH(L6471),"/",1,"/",YEAR(L6471))</f>
        <v>8/1/2014</v>
      </c>
      <c r="AJ6471" s="1">
        <f>SUMIFS([1]Currency!A:A,[1]Currency!B:B,Sales!AI6471,[1]Currency!C:C,Sales!R6471)</f>
        <v>1</v>
      </c>
      <c r="AK6471" s="1">
        <f>AJ6471*J6471*K6471</f>
        <v>2.99</v>
      </c>
      <c r="AL6471" s="1" t="str">
        <f>VLOOKUP(S6471,[1]Region!A:B,2,FALSE)</f>
        <v>Latam</v>
      </c>
      <c r="AM6471" s="1">
        <f>SUMIFS([1]Encoding!D:D,[1]Encoding!B:B,Sales!AL6471,[1]Encoding!A:A,Sales!C6471)</f>
        <v>0.2</v>
      </c>
      <c r="AN6471" s="1">
        <f>SUMIFS([1]Encoding!Q:Q,[1]Encoding!B:B,Sales!AL6471,[1]Encoding!A:A,Sales!C6471)</f>
        <v>0</v>
      </c>
      <c r="AO6471" s="1">
        <f>AK6471*(1-AN6471)</f>
        <v>2.99</v>
      </c>
      <c r="AP6471" s="1">
        <f>AO6471*(1-AM6471)</f>
        <v>2.3920000000000003</v>
      </c>
    </row>
    <row r="6472" spans="1:42">
      <c r="A6472" t="s">
        <v>12</v>
      </c>
      <c r="B6472" t="s">
        <v>11</v>
      </c>
      <c r="C6472" t="s">
        <v>999</v>
      </c>
      <c r="D6472" t="s">
        <v>0</v>
      </c>
      <c r="E6472" t="s">
        <v>0</v>
      </c>
      <c r="F6472" t="s">
        <v>1003</v>
      </c>
      <c r="G6472" t="s">
        <v>1002</v>
      </c>
      <c r="H6472" t="s">
        <v>1001</v>
      </c>
      <c r="I6472" t="s">
        <v>7</v>
      </c>
      <c r="J6472">
        <v>1</v>
      </c>
      <c r="K6472">
        <v>1.39</v>
      </c>
      <c r="L6472" s="2">
        <v>41853</v>
      </c>
      <c r="M6472">
        <v>66003878223667</v>
      </c>
      <c r="N6472" t="s">
        <v>1008</v>
      </c>
      <c r="O6472">
        <v>5544266074</v>
      </c>
      <c r="P6472" s="2">
        <v>41853</v>
      </c>
      <c r="Q6472" t="s">
        <v>5</v>
      </c>
      <c r="R6472" t="s">
        <v>3</v>
      </c>
      <c r="S6472" t="s">
        <v>4</v>
      </c>
      <c r="T6472" t="s">
        <v>3</v>
      </c>
      <c r="U6472" t="s">
        <v>0</v>
      </c>
      <c r="V6472" t="s">
        <v>0</v>
      </c>
      <c r="W6472">
        <v>1.99</v>
      </c>
      <c r="X6472">
        <v>673532180</v>
      </c>
      <c r="Y6472" t="s">
        <v>0</v>
      </c>
      <c r="Z6472" t="s">
        <v>15</v>
      </c>
      <c r="AA6472" t="s">
        <v>999</v>
      </c>
      <c r="AB6472" t="s">
        <v>0</v>
      </c>
      <c r="AC6472" t="s">
        <v>0</v>
      </c>
      <c r="AD6472" t="s">
        <v>0</v>
      </c>
      <c r="AI6472" s="1" t="str">
        <f>CONCATENATE(MONTH(L6472),"/",1,"/",YEAR(L6472))</f>
        <v>8/1/2014</v>
      </c>
      <c r="AJ6472" s="1">
        <f>SUMIFS([1]Currency!A:A,[1]Currency!B:B,Sales!AI6472,[1]Currency!C:C,Sales!R6472)</f>
        <v>1</v>
      </c>
      <c r="AK6472" s="1">
        <f>AJ6472*J6472*K6472</f>
        <v>1.39</v>
      </c>
      <c r="AL6472" s="1" t="str">
        <f>VLOOKUP(S6472,[1]Region!A:B,2,FALSE)</f>
        <v>Brazil</v>
      </c>
      <c r="AM6472" s="1">
        <f>SUMIFS([1]Encoding!D:D,[1]Encoding!B:B,Sales!AL6472,[1]Encoding!A:A,Sales!C6472)</f>
        <v>0.2</v>
      </c>
      <c r="AN6472" s="1">
        <f>SUMIFS([1]Encoding!Q:Q,[1]Encoding!B:B,Sales!AL6472,[1]Encoding!A:A,Sales!C6472)</f>
        <v>4.8000000000000001E-2</v>
      </c>
      <c r="AO6472" s="1">
        <f>AK6472*(1-AN6472)</f>
        <v>1.3232799999999998</v>
      </c>
      <c r="AP6472" s="1">
        <f>AO6472*(1-AM6472)</f>
        <v>1.0586239999999998</v>
      </c>
    </row>
    <row r="6473" spans="1:42">
      <c r="A6473" t="s">
        <v>12</v>
      </c>
      <c r="B6473" t="s">
        <v>11</v>
      </c>
      <c r="C6473" t="s">
        <v>999</v>
      </c>
      <c r="D6473" t="s">
        <v>0</v>
      </c>
      <c r="E6473" t="s">
        <v>0</v>
      </c>
      <c r="F6473" t="s">
        <v>1003</v>
      </c>
      <c r="G6473" t="s">
        <v>1002</v>
      </c>
      <c r="H6473" t="s">
        <v>1001</v>
      </c>
      <c r="I6473" t="s">
        <v>7</v>
      </c>
      <c r="J6473">
        <v>1</v>
      </c>
      <c r="K6473">
        <v>24</v>
      </c>
      <c r="L6473" s="2">
        <v>41854</v>
      </c>
      <c r="M6473">
        <v>64004241686502</v>
      </c>
      <c r="N6473">
        <v>44790</v>
      </c>
      <c r="O6473">
        <v>6751058064</v>
      </c>
      <c r="P6473" s="2">
        <v>41854</v>
      </c>
      <c r="Q6473" t="s">
        <v>5</v>
      </c>
      <c r="R6473" t="s">
        <v>1006</v>
      </c>
      <c r="S6473" t="s">
        <v>1007</v>
      </c>
      <c r="T6473" t="s">
        <v>1006</v>
      </c>
      <c r="U6473" t="s">
        <v>0</v>
      </c>
      <c r="V6473" t="s">
        <v>0</v>
      </c>
      <c r="W6473">
        <v>40</v>
      </c>
      <c r="X6473">
        <v>673532180</v>
      </c>
      <c r="Y6473" t="s">
        <v>0</v>
      </c>
      <c r="Z6473" t="s">
        <v>15</v>
      </c>
      <c r="AA6473" t="s">
        <v>999</v>
      </c>
      <c r="AB6473" t="s">
        <v>0</v>
      </c>
      <c r="AC6473" t="s">
        <v>0</v>
      </c>
      <c r="AD6473" t="s">
        <v>0</v>
      </c>
      <c r="AI6473" s="1" t="str">
        <f>CONCATENATE(MONTH(L6473),"/",1,"/",YEAR(L6473))</f>
        <v>8/1/2014</v>
      </c>
      <c r="AJ6473" s="1">
        <f>SUMIFS([1]Currency!A:A,[1]Currency!B:B,Sales!AI6473,[1]Currency!C:C,Sales!R6473)</f>
        <v>7.5999999999999998E-2</v>
      </c>
      <c r="AK6473" s="1">
        <f>AJ6473*J6473*K6473</f>
        <v>1.8239999999999998</v>
      </c>
      <c r="AL6473" s="1" t="str">
        <f>VLOOKUP(S6473,[1]Region!A:B,2,FALSE)</f>
        <v>Mexico</v>
      </c>
      <c r="AM6473" s="1">
        <f>SUMIFS([1]Encoding!D:D,[1]Encoding!B:B,Sales!AL6473,[1]Encoding!A:A,Sales!C6473)</f>
        <v>0.2</v>
      </c>
      <c r="AN6473" s="1">
        <f>SUMIFS([1]Encoding!Q:Q,[1]Encoding!B:B,Sales!AL6473,[1]Encoding!A:A,Sales!C6473)</f>
        <v>4.8000000000000001E-2</v>
      </c>
      <c r="AO6473" s="1">
        <f>AK6473*(1-AN6473)</f>
        <v>1.7364479999999998</v>
      </c>
      <c r="AP6473" s="1">
        <f>AO6473*(1-AM6473)</f>
        <v>1.3891583999999999</v>
      </c>
    </row>
    <row r="6474" spans="1:42">
      <c r="A6474" t="s">
        <v>12</v>
      </c>
      <c r="B6474" t="s">
        <v>11</v>
      </c>
      <c r="C6474" t="s">
        <v>999</v>
      </c>
      <c r="D6474" t="s">
        <v>0</v>
      </c>
      <c r="E6474" t="s">
        <v>0</v>
      </c>
      <c r="F6474" t="s">
        <v>1003</v>
      </c>
      <c r="G6474" t="s">
        <v>1002</v>
      </c>
      <c r="H6474" t="s">
        <v>1001</v>
      </c>
      <c r="I6474" t="s">
        <v>7</v>
      </c>
      <c r="J6474">
        <v>1</v>
      </c>
      <c r="K6474">
        <v>2.09</v>
      </c>
      <c r="L6474" s="2">
        <v>41853</v>
      </c>
      <c r="M6474">
        <v>110002007662281</v>
      </c>
      <c r="N6474" t="s">
        <v>375</v>
      </c>
      <c r="O6474">
        <v>10105951069</v>
      </c>
      <c r="P6474" s="2">
        <v>41853</v>
      </c>
      <c r="Q6474" t="s">
        <v>5</v>
      </c>
      <c r="R6474" t="s">
        <v>3</v>
      </c>
      <c r="S6474" t="s">
        <v>4</v>
      </c>
      <c r="T6474" t="s">
        <v>3</v>
      </c>
      <c r="U6474" t="s">
        <v>0</v>
      </c>
      <c r="V6474" t="s">
        <v>0</v>
      </c>
      <c r="W6474">
        <v>2.99</v>
      </c>
      <c r="X6474">
        <v>673532180</v>
      </c>
      <c r="Y6474" t="s">
        <v>0</v>
      </c>
      <c r="Z6474" t="s">
        <v>2</v>
      </c>
      <c r="AA6474" t="s">
        <v>999</v>
      </c>
      <c r="AB6474" t="s">
        <v>0</v>
      </c>
      <c r="AC6474" t="s">
        <v>0</v>
      </c>
      <c r="AD6474" t="s">
        <v>0</v>
      </c>
      <c r="AI6474" s="1" t="str">
        <f>CONCATENATE(MONTH(L6474),"/",1,"/",YEAR(L6474))</f>
        <v>8/1/2014</v>
      </c>
      <c r="AJ6474" s="1">
        <f>SUMIFS([1]Currency!A:A,[1]Currency!B:B,Sales!AI6474,[1]Currency!C:C,Sales!R6474)</f>
        <v>1</v>
      </c>
      <c r="AK6474" s="1">
        <f>AJ6474*J6474*K6474</f>
        <v>2.09</v>
      </c>
      <c r="AL6474" s="1" t="str">
        <f>VLOOKUP(S6474,[1]Region!A:B,2,FALSE)</f>
        <v>Brazil</v>
      </c>
      <c r="AM6474" s="1">
        <f>SUMIFS([1]Encoding!D:D,[1]Encoding!B:B,Sales!AL6474,[1]Encoding!A:A,Sales!C6474)</f>
        <v>0.2</v>
      </c>
      <c r="AN6474" s="1">
        <f>SUMIFS([1]Encoding!Q:Q,[1]Encoding!B:B,Sales!AL6474,[1]Encoding!A:A,Sales!C6474)</f>
        <v>4.8000000000000001E-2</v>
      </c>
      <c r="AO6474" s="1">
        <f>AK6474*(1-AN6474)</f>
        <v>1.9896799999999997</v>
      </c>
      <c r="AP6474" s="1">
        <f>AO6474*(1-AM6474)</f>
        <v>1.5917439999999998</v>
      </c>
    </row>
    <row r="6475" spans="1:42">
      <c r="A6475" t="s">
        <v>12</v>
      </c>
      <c r="B6475" t="s">
        <v>11</v>
      </c>
      <c r="C6475" t="s">
        <v>999</v>
      </c>
      <c r="D6475" t="s">
        <v>0</v>
      </c>
      <c r="E6475" t="s">
        <v>0</v>
      </c>
      <c r="F6475" t="s">
        <v>1003</v>
      </c>
      <c r="G6475" t="s">
        <v>1002</v>
      </c>
      <c r="H6475" t="s">
        <v>1001</v>
      </c>
      <c r="I6475" t="s">
        <v>7</v>
      </c>
      <c r="J6475">
        <v>1</v>
      </c>
      <c r="K6475">
        <v>1.39</v>
      </c>
      <c r="L6475" s="2">
        <v>41854</v>
      </c>
      <c r="M6475">
        <v>110002010424207</v>
      </c>
      <c r="N6475" t="s">
        <v>1005</v>
      </c>
      <c r="O6475">
        <v>6896943439</v>
      </c>
      <c r="P6475" s="2">
        <v>41854</v>
      </c>
      <c r="Q6475" t="s">
        <v>5</v>
      </c>
      <c r="R6475" t="s">
        <v>3</v>
      </c>
      <c r="S6475" t="s">
        <v>4</v>
      </c>
      <c r="T6475" t="s">
        <v>3</v>
      </c>
      <c r="U6475" t="s">
        <v>0</v>
      </c>
      <c r="V6475" t="s">
        <v>0</v>
      </c>
      <c r="W6475">
        <v>1.99</v>
      </c>
      <c r="X6475">
        <v>673532180</v>
      </c>
      <c r="Y6475" t="s">
        <v>0</v>
      </c>
      <c r="Z6475" t="s">
        <v>15</v>
      </c>
      <c r="AA6475" t="s">
        <v>999</v>
      </c>
      <c r="AB6475" t="s">
        <v>0</v>
      </c>
      <c r="AC6475" t="s">
        <v>0</v>
      </c>
      <c r="AD6475" t="s">
        <v>0</v>
      </c>
      <c r="AI6475" s="1" t="str">
        <f>CONCATENATE(MONTH(L6475),"/",1,"/",YEAR(L6475))</f>
        <v>8/1/2014</v>
      </c>
      <c r="AJ6475" s="1">
        <f>SUMIFS([1]Currency!A:A,[1]Currency!B:B,Sales!AI6475,[1]Currency!C:C,Sales!R6475)</f>
        <v>1</v>
      </c>
      <c r="AK6475" s="1">
        <f>AJ6475*J6475*K6475</f>
        <v>1.39</v>
      </c>
      <c r="AL6475" s="1" t="str">
        <f>VLOOKUP(S6475,[1]Region!A:B,2,FALSE)</f>
        <v>Brazil</v>
      </c>
      <c r="AM6475" s="1">
        <f>SUMIFS([1]Encoding!D:D,[1]Encoding!B:B,Sales!AL6475,[1]Encoding!A:A,Sales!C6475)</f>
        <v>0.2</v>
      </c>
      <c r="AN6475" s="1">
        <f>SUMIFS([1]Encoding!Q:Q,[1]Encoding!B:B,Sales!AL6475,[1]Encoding!A:A,Sales!C6475)</f>
        <v>4.8000000000000001E-2</v>
      </c>
      <c r="AO6475" s="1">
        <f>AK6475*(1-AN6475)</f>
        <v>1.3232799999999998</v>
      </c>
      <c r="AP6475" s="1">
        <f>AO6475*(1-AM6475)</f>
        <v>1.0586239999999998</v>
      </c>
    </row>
    <row r="6476" spans="1:42">
      <c r="A6476" t="s">
        <v>12</v>
      </c>
      <c r="B6476" t="s">
        <v>11</v>
      </c>
      <c r="C6476" t="s">
        <v>999</v>
      </c>
      <c r="D6476" t="s">
        <v>0</v>
      </c>
      <c r="E6476" t="s">
        <v>0</v>
      </c>
      <c r="F6476" t="s">
        <v>1003</v>
      </c>
      <c r="G6476" t="s">
        <v>1002</v>
      </c>
      <c r="H6476" t="s">
        <v>1001</v>
      </c>
      <c r="I6476" t="s">
        <v>7</v>
      </c>
      <c r="J6476">
        <v>1</v>
      </c>
      <c r="K6476">
        <v>2.09</v>
      </c>
      <c r="L6476" s="2">
        <v>41854</v>
      </c>
      <c r="M6476">
        <v>75002044566982</v>
      </c>
      <c r="N6476" t="s">
        <v>1004</v>
      </c>
      <c r="O6476">
        <v>9067076984</v>
      </c>
      <c r="P6476" s="2">
        <v>41854</v>
      </c>
      <c r="Q6476" t="s">
        <v>5</v>
      </c>
      <c r="R6476" t="s">
        <v>3</v>
      </c>
      <c r="S6476" t="s">
        <v>4</v>
      </c>
      <c r="T6476" t="s">
        <v>3</v>
      </c>
      <c r="U6476" t="s">
        <v>0</v>
      </c>
      <c r="V6476" t="s">
        <v>0</v>
      </c>
      <c r="W6476">
        <v>2.99</v>
      </c>
      <c r="X6476">
        <v>673532180</v>
      </c>
      <c r="Y6476" t="s">
        <v>0</v>
      </c>
      <c r="Z6476" t="s">
        <v>2</v>
      </c>
      <c r="AA6476" t="s">
        <v>999</v>
      </c>
      <c r="AB6476" t="s">
        <v>0</v>
      </c>
      <c r="AC6476" t="s">
        <v>0</v>
      </c>
      <c r="AD6476" t="s">
        <v>0</v>
      </c>
      <c r="AI6476" s="1" t="str">
        <f>CONCATENATE(MONTH(L6476),"/",1,"/",YEAR(L6476))</f>
        <v>8/1/2014</v>
      </c>
      <c r="AJ6476" s="1">
        <f>SUMIFS([1]Currency!A:A,[1]Currency!B:B,Sales!AI6476,[1]Currency!C:C,Sales!R6476)</f>
        <v>1</v>
      </c>
      <c r="AK6476" s="1">
        <f>AJ6476*J6476*K6476</f>
        <v>2.09</v>
      </c>
      <c r="AL6476" s="1" t="str">
        <f>VLOOKUP(S6476,[1]Region!A:B,2,FALSE)</f>
        <v>Brazil</v>
      </c>
      <c r="AM6476" s="1">
        <f>SUMIFS([1]Encoding!D:D,[1]Encoding!B:B,Sales!AL6476,[1]Encoding!A:A,Sales!C6476)</f>
        <v>0.2</v>
      </c>
      <c r="AN6476" s="1">
        <f>SUMIFS([1]Encoding!Q:Q,[1]Encoding!B:B,Sales!AL6476,[1]Encoding!A:A,Sales!C6476)</f>
        <v>4.8000000000000001E-2</v>
      </c>
      <c r="AO6476" s="1">
        <f>AK6476*(1-AN6476)</f>
        <v>1.9896799999999997</v>
      </c>
      <c r="AP6476" s="1">
        <f>AO6476*(1-AM6476)</f>
        <v>1.5917439999999998</v>
      </c>
    </row>
    <row r="6477" spans="1:42">
      <c r="A6477" t="s">
        <v>12</v>
      </c>
      <c r="B6477" t="s">
        <v>11</v>
      </c>
      <c r="C6477" t="s">
        <v>999</v>
      </c>
      <c r="D6477" t="s">
        <v>0</v>
      </c>
      <c r="E6477" t="s">
        <v>0</v>
      </c>
      <c r="F6477" t="s">
        <v>1003</v>
      </c>
      <c r="G6477" t="s">
        <v>1002</v>
      </c>
      <c r="H6477" t="s">
        <v>1001</v>
      </c>
      <c r="I6477" t="s">
        <v>7</v>
      </c>
      <c r="J6477">
        <v>1</v>
      </c>
      <c r="K6477">
        <v>2.09</v>
      </c>
      <c r="L6477" s="2">
        <v>41854</v>
      </c>
      <c r="M6477">
        <v>83002997378805</v>
      </c>
      <c r="N6477" t="s">
        <v>1000</v>
      </c>
      <c r="O6477">
        <v>2970182804</v>
      </c>
      <c r="P6477" s="2">
        <v>41854</v>
      </c>
      <c r="Q6477" t="s">
        <v>5</v>
      </c>
      <c r="R6477" t="s">
        <v>3</v>
      </c>
      <c r="S6477" t="s">
        <v>4</v>
      </c>
      <c r="T6477" t="s">
        <v>3</v>
      </c>
      <c r="U6477" t="s">
        <v>0</v>
      </c>
      <c r="V6477" t="s">
        <v>0</v>
      </c>
      <c r="W6477">
        <v>2.99</v>
      </c>
      <c r="X6477">
        <v>673532180</v>
      </c>
      <c r="Y6477" t="s">
        <v>0</v>
      </c>
      <c r="Z6477" t="s">
        <v>2</v>
      </c>
      <c r="AA6477" t="s">
        <v>999</v>
      </c>
      <c r="AB6477" t="s">
        <v>0</v>
      </c>
      <c r="AC6477" t="s">
        <v>0</v>
      </c>
      <c r="AD6477" t="s">
        <v>0</v>
      </c>
      <c r="AI6477" s="1" t="str">
        <f>CONCATENATE(MONTH(L6477),"/",1,"/",YEAR(L6477))</f>
        <v>8/1/2014</v>
      </c>
      <c r="AJ6477" s="1">
        <f>SUMIFS([1]Currency!A:A,[1]Currency!B:B,Sales!AI6477,[1]Currency!C:C,Sales!R6477)</f>
        <v>1</v>
      </c>
      <c r="AK6477" s="1">
        <f>AJ6477*J6477*K6477</f>
        <v>2.09</v>
      </c>
      <c r="AL6477" s="1" t="str">
        <f>VLOOKUP(S6477,[1]Region!A:B,2,FALSE)</f>
        <v>Brazil</v>
      </c>
      <c r="AM6477" s="1">
        <f>SUMIFS([1]Encoding!D:D,[1]Encoding!B:B,Sales!AL6477,[1]Encoding!A:A,Sales!C6477)</f>
        <v>0.2</v>
      </c>
      <c r="AN6477" s="1">
        <f>SUMIFS([1]Encoding!Q:Q,[1]Encoding!B:B,Sales!AL6477,[1]Encoding!A:A,Sales!C6477)</f>
        <v>4.8000000000000001E-2</v>
      </c>
      <c r="AO6477" s="1">
        <f>AK6477*(1-AN6477)</f>
        <v>1.9896799999999997</v>
      </c>
      <c r="AP6477" s="1">
        <f>AO6477*(1-AM6477)</f>
        <v>1.5917439999999998</v>
      </c>
    </row>
    <row r="6478" spans="1:42">
      <c r="A6478" t="s">
        <v>12</v>
      </c>
      <c r="B6478" t="s">
        <v>11</v>
      </c>
      <c r="C6478" t="s">
        <v>706</v>
      </c>
      <c r="D6478" t="s">
        <v>0</v>
      </c>
      <c r="E6478" t="s">
        <v>0</v>
      </c>
      <c r="F6478" t="s">
        <v>710</v>
      </c>
      <c r="G6478" t="s">
        <v>709</v>
      </c>
      <c r="H6478" t="s">
        <v>708</v>
      </c>
      <c r="I6478" t="s">
        <v>23</v>
      </c>
      <c r="J6478">
        <v>1</v>
      </c>
      <c r="K6478">
        <v>10.5</v>
      </c>
      <c r="L6478" s="2">
        <v>41486</v>
      </c>
      <c r="M6478">
        <v>30000000000000</v>
      </c>
      <c r="N6478" t="s">
        <v>998</v>
      </c>
      <c r="O6478">
        <v>5257988299</v>
      </c>
      <c r="P6478" s="2">
        <v>41486</v>
      </c>
      <c r="Q6478" t="s">
        <v>5</v>
      </c>
      <c r="R6478" t="s">
        <v>3</v>
      </c>
      <c r="S6478" t="s">
        <v>4</v>
      </c>
      <c r="T6478" t="s">
        <v>3</v>
      </c>
      <c r="U6478" t="s">
        <v>0</v>
      </c>
      <c r="V6478" t="s">
        <v>0</v>
      </c>
      <c r="W6478">
        <v>14.99</v>
      </c>
      <c r="X6478">
        <v>679496892</v>
      </c>
      <c r="Y6478" t="s">
        <v>0</v>
      </c>
      <c r="Z6478" t="s">
        <v>15</v>
      </c>
      <c r="AA6478" t="s">
        <v>706</v>
      </c>
      <c r="AB6478" t="s">
        <v>0</v>
      </c>
      <c r="AC6478" t="s">
        <v>0</v>
      </c>
      <c r="AD6478" t="s">
        <v>0</v>
      </c>
      <c r="AI6478" s="1" t="str">
        <f>CONCATENATE(MONTH(L6478),"/",1,"/",YEAR(L6478))</f>
        <v>7/1/2013</v>
      </c>
      <c r="AJ6478" s="1">
        <f>SUMIFS([1]Currency!A:A,[1]Currency!B:B,Sales!AI6478,[1]Currency!C:C,Sales!R6478)</f>
        <v>1</v>
      </c>
      <c r="AK6478" s="1">
        <f>AJ6478*J6478*K6478</f>
        <v>10.5</v>
      </c>
      <c r="AL6478" s="1" t="str">
        <f>VLOOKUP(S6478,[1]Region!A:B,2,FALSE)</f>
        <v>Brazil</v>
      </c>
      <c r="AM6478" s="1">
        <f>SUMIFS([1]Encoding!D:D,[1]Encoding!B:B,Sales!AL6478,[1]Encoding!A:A,Sales!C6478)</f>
        <v>0.2</v>
      </c>
      <c r="AN6478" s="1">
        <f>SUMIFS([1]Encoding!Q:Q,[1]Encoding!B:B,Sales!AL6478,[1]Encoding!A:A,Sales!C6478)</f>
        <v>4.8000000000000001E-2</v>
      </c>
      <c r="AO6478" s="1">
        <f>AK6478*(1-AN6478)</f>
        <v>9.9959999999999987</v>
      </c>
      <c r="AP6478" s="1">
        <f>AO6478*(1-AM6478)</f>
        <v>7.9967999999999995</v>
      </c>
    </row>
    <row r="6479" spans="1:42">
      <c r="A6479" t="s">
        <v>12</v>
      </c>
      <c r="B6479" t="s">
        <v>11</v>
      </c>
      <c r="C6479" t="s">
        <v>706</v>
      </c>
      <c r="D6479" t="s">
        <v>0</v>
      </c>
      <c r="E6479" t="s">
        <v>0</v>
      </c>
      <c r="F6479" t="s">
        <v>710</v>
      </c>
      <c r="G6479" t="s">
        <v>709</v>
      </c>
      <c r="H6479" t="s">
        <v>708</v>
      </c>
      <c r="I6479" t="s">
        <v>7</v>
      </c>
      <c r="J6479">
        <v>1</v>
      </c>
      <c r="K6479">
        <v>2.79</v>
      </c>
      <c r="L6479" s="2">
        <v>41487</v>
      </c>
      <c r="M6479">
        <v>80000000000000</v>
      </c>
      <c r="N6479" t="s">
        <v>326</v>
      </c>
      <c r="O6479">
        <v>6739547224</v>
      </c>
      <c r="P6479" s="2">
        <v>41487</v>
      </c>
      <c r="Q6479" t="s">
        <v>5</v>
      </c>
      <c r="R6479" t="s">
        <v>3</v>
      </c>
      <c r="S6479" t="s">
        <v>4</v>
      </c>
      <c r="T6479" t="s">
        <v>3</v>
      </c>
      <c r="U6479" t="s">
        <v>0</v>
      </c>
      <c r="V6479" t="s">
        <v>0</v>
      </c>
      <c r="W6479">
        <v>3.99</v>
      </c>
      <c r="X6479">
        <v>679496892</v>
      </c>
      <c r="Y6479" t="s">
        <v>0</v>
      </c>
      <c r="Z6479" t="s">
        <v>15</v>
      </c>
      <c r="AA6479" t="s">
        <v>706</v>
      </c>
      <c r="AB6479" t="s">
        <v>0</v>
      </c>
      <c r="AC6479" t="s">
        <v>0</v>
      </c>
      <c r="AD6479" t="s">
        <v>0</v>
      </c>
      <c r="AI6479" s="1" t="str">
        <f>CONCATENATE(MONTH(L6479),"/",1,"/",YEAR(L6479))</f>
        <v>8/1/2013</v>
      </c>
      <c r="AJ6479" s="1">
        <f>SUMIFS([1]Currency!A:A,[1]Currency!B:B,Sales!AI6479,[1]Currency!C:C,Sales!R6479)</f>
        <v>1</v>
      </c>
      <c r="AK6479" s="1">
        <f>AJ6479*J6479*K6479</f>
        <v>2.79</v>
      </c>
      <c r="AL6479" s="1" t="str">
        <f>VLOOKUP(S6479,[1]Region!A:B,2,FALSE)</f>
        <v>Brazil</v>
      </c>
      <c r="AM6479" s="1">
        <f>SUMIFS([1]Encoding!D:D,[1]Encoding!B:B,Sales!AL6479,[1]Encoding!A:A,Sales!C6479)</f>
        <v>0.2</v>
      </c>
      <c r="AN6479" s="1">
        <f>SUMIFS([1]Encoding!Q:Q,[1]Encoding!B:B,Sales!AL6479,[1]Encoding!A:A,Sales!C6479)</f>
        <v>4.8000000000000001E-2</v>
      </c>
      <c r="AO6479" s="1">
        <f>AK6479*(1-AN6479)</f>
        <v>2.6560799999999998</v>
      </c>
      <c r="AP6479" s="1">
        <f>AO6479*(1-AM6479)</f>
        <v>2.1248640000000001</v>
      </c>
    </row>
    <row r="6480" spans="1:42">
      <c r="A6480" t="s">
        <v>12</v>
      </c>
      <c r="B6480" t="s">
        <v>11</v>
      </c>
      <c r="C6480" t="s">
        <v>706</v>
      </c>
      <c r="D6480" t="s">
        <v>0</v>
      </c>
      <c r="E6480" t="s">
        <v>0</v>
      </c>
      <c r="F6480" t="s">
        <v>710</v>
      </c>
      <c r="G6480" t="s">
        <v>709</v>
      </c>
      <c r="H6480" t="s">
        <v>708</v>
      </c>
      <c r="I6480" t="s">
        <v>7</v>
      </c>
      <c r="J6480">
        <v>1</v>
      </c>
      <c r="K6480">
        <v>3.49</v>
      </c>
      <c r="L6480" s="2">
        <v>41487</v>
      </c>
      <c r="M6480">
        <v>26000000000000</v>
      </c>
      <c r="N6480" t="s">
        <v>997</v>
      </c>
      <c r="O6480">
        <v>5444760624</v>
      </c>
      <c r="P6480" s="2">
        <v>41487</v>
      </c>
      <c r="Q6480" t="s">
        <v>5</v>
      </c>
      <c r="R6480" t="s">
        <v>3</v>
      </c>
      <c r="S6480" t="s">
        <v>4</v>
      </c>
      <c r="T6480" t="s">
        <v>3</v>
      </c>
      <c r="U6480" t="s">
        <v>0</v>
      </c>
      <c r="V6480" t="s">
        <v>0</v>
      </c>
      <c r="W6480">
        <v>4.99</v>
      </c>
      <c r="X6480">
        <v>679496892</v>
      </c>
      <c r="Y6480" t="s">
        <v>0</v>
      </c>
      <c r="Z6480" t="s">
        <v>2</v>
      </c>
      <c r="AA6480" t="s">
        <v>706</v>
      </c>
      <c r="AB6480" t="s">
        <v>0</v>
      </c>
      <c r="AC6480" t="s">
        <v>0</v>
      </c>
      <c r="AD6480" t="s">
        <v>0</v>
      </c>
      <c r="AI6480" s="1" t="str">
        <f>CONCATENATE(MONTH(L6480),"/",1,"/",YEAR(L6480))</f>
        <v>8/1/2013</v>
      </c>
      <c r="AJ6480" s="1">
        <f>SUMIFS([1]Currency!A:A,[1]Currency!B:B,Sales!AI6480,[1]Currency!C:C,Sales!R6480)</f>
        <v>1</v>
      </c>
      <c r="AK6480" s="1">
        <f>AJ6480*J6480*K6480</f>
        <v>3.49</v>
      </c>
      <c r="AL6480" s="1" t="str">
        <f>VLOOKUP(S6480,[1]Region!A:B,2,FALSE)</f>
        <v>Brazil</v>
      </c>
      <c r="AM6480" s="1">
        <f>SUMIFS([1]Encoding!D:D,[1]Encoding!B:B,Sales!AL6480,[1]Encoding!A:A,Sales!C6480)</f>
        <v>0.2</v>
      </c>
      <c r="AN6480" s="1">
        <f>SUMIFS([1]Encoding!Q:Q,[1]Encoding!B:B,Sales!AL6480,[1]Encoding!A:A,Sales!C6480)</f>
        <v>4.8000000000000001E-2</v>
      </c>
      <c r="AO6480" s="1">
        <f>AK6480*(1-AN6480)</f>
        <v>3.3224800000000001</v>
      </c>
      <c r="AP6480" s="1">
        <f>AO6480*(1-AM6480)</f>
        <v>2.6579840000000003</v>
      </c>
    </row>
    <row r="6481" spans="1:42">
      <c r="A6481" t="s">
        <v>12</v>
      </c>
      <c r="B6481" t="s">
        <v>11</v>
      </c>
      <c r="C6481" t="s">
        <v>706</v>
      </c>
      <c r="D6481" t="s">
        <v>0</v>
      </c>
      <c r="E6481" t="s">
        <v>0</v>
      </c>
      <c r="F6481" t="s">
        <v>710</v>
      </c>
      <c r="G6481" t="s">
        <v>709</v>
      </c>
      <c r="H6481" t="s">
        <v>708</v>
      </c>
      <c r="I6481" t="s">
        <v>7</v>
      </c>
      <c r="J6481">
        <v>1</v>
      </c>
      <c r="K6481">
        <v>3.49</v>
      </c>
      <c r="L6481" s="2">
        <v>41487</v>
      </c>
      <c r="M6481">
        <v>39000000000000</v>
      </c>
      <c r="N6481" t="s">
        <v>996</v>
      </c>
      <c r="O6481">
        <v>5489844179</v>
      </c>
      <c r="P6481" s="2">
        <v>41487</v>
      </c>
      <c r="Q6481" t="s">
        <v>5</v>
      </c>
      <c r="R6481" t="s">
        <v>3</v>
      </c>
      <c r="S6481" t="s">
        <v>4</v>
      </c>
      <c r="T6481" t="s">
        <v>3</v>
      </c>
      <c r="U6481" t="s">
        <v>0</v>
      </c>
      <c r="V6481" t="s">
        <v>0</v>
      </c>
      <c r="W6481">
        <v>4.99</v>
      </c>
      <c r="X6481">
        <v>679496892</v>
      </c>
      <c r="Y6481" t="s">
        <v>0</v>
      </c>
      <c r="Z6481" t="s">
        <v>2</v>
      </c>
      <c r="AA6481" t="s">
        <v>706</v>
      </c>
      <c r="AB6481" t="s">
        <v>0</v>
      </c>
      <c r="AC6481" t="s">
        <v>0</v>
      </c>
      <c r="AD6481" t="s">
        <v>0</v>
      </c>
      <c r="AI6481" s="1" t="str">
        <f>CONCATENATE(MONTH(L6481),"/",1,"/",YEAR(L6481))</f>
        <v>8/1/2013</v>
      </c>
      <c r="AJ6481" s="1">
        <f>SUMIFS([1]Currency!A:A,[1]Currency!B:B,Sales!AI6481,[1]Currency!C:C,Sales!R6481)</f>
        <v>1</v>
      </c>
      <c r="AK6481" s="1">
        <f>AJ6481*J6481*K6481</f>
        <v>3.49</v>
      </c>
      <c r="AL6481" s="1" t="str">
        <f>VLOOKUP(S6481,[1]Region!A:B,2,FALSE)</f>
        <v>Brazil</v>
      </c>
      <c r="AM6481" s="1">
        <f>SUMIFS([1]Encoding!D:D,[1]Encoding!B:B,Sales!AL6481,[1]Encoding!A:A,Sales!C6481)</f>
        <v>0.2</v>
      </c>
      <c r="AN6481" s="1">
        <f>SUMIFS([1]Encoding!Q:Q,[1]Encoding!B:B,Sales!AL6481,[1]Encoding!A:A,Sales!C6481)</f>
        <v>4.8000000000000001E-2</v>
      </c>
      <c r="AO6481" s="1">
        <f>AK6481*(1-AN6481)</f>
        <v>3.3224800000000001</v>
      </c>
      <c r="AP6481" s="1">
        <f>AO6481*(1-AM6481)</f>
        <v>2.6579840000000003</v>
      </c>
    </row>
    <row r="6482" spans="1:42">
      <c r="A6482" t="s">
        <v>12</v>
      </c>
      <c r="B6482" t="s">
        <v>11</v>
      </c>
      <c r="C6482" t="s">
        <v>706</v>
      </c>
      <c r="D6482" t="s">
        <v>0</v>
      </c>
      <c r="E6482" t="s">
        <v>0</v>
      </c>
      <c r="F6482" t="s">
        <v>710</v>
      </c>
      <c r="G6482" t="s">
        <v>709</v>
      </c>
      <c r="H6482" t="s">
        <v>708</v>
      </c>
      <c r="I6482" t="s">
        <v>7</v>
      </c>
      <c r="J6482">
        <v>1</v>
      </c>
      <c r="K6482">
        <v>2.79</v>
      </c>
      <c r="L6482" s="2">
        <v>41487</v>
      </c>
      <c r="M6482">
        <v>38000000000000</v>
      </c>
      <c r="N6482" t="s">
        <v>680</v>
      </c>
      <c r="O6482">
        <v>1471896504</v>
      </c>
      <c r="P6482" s="2">
        <v>41487</v>
      </c>
      <c r="Q6482" t="s">
        <v>5</v>
      </c>
      <c r="R6482" t="s">
        <v>3</v>
      </c>
      <c r="S6482" t="s">
        <v>4</v>
      </c>
      <c r="T6482" t="s">
        <v>3</v>
      </c>
      <c r="U6482" t="s">
        <v>0</v>
      </c>
      <c r="V6482" t="s">
        <v>0</v>
      </c>
      <c r="W6482">
        <v>3.99</v>
      </c>
      <c r="X6482">
        <v>679496892</v>
      </c>
      <c r="Y6482" t="s">
        <v>0</v>
      </c>
      <c r="Z6482" t="s">
        <v>15</v>
      </c>
      <c r="AA6482" t="s">
        <v>706</v>
      </c>
      <c r="AB6482" t="s">
        <v>0</v>
      </c>
      <c r="AC6482" t="s">
        <v>0</v>
      </c>
      <c r="AD6482" t="s">
        <v>0</v>
      </c>
      <c r="AI6482" s="1" t="str">
        <f>CONCATENATE(MONTH(L6482),"/",1,"/",YEAR(L6482))</f>
        <v>8/1/2013</v>
      </c>
      <c r="AJ6482" s="1">
        <f>SUMIFS([1]Currency!A:A,[1]Currency!B:B,Sales!AI6482,[1]Currency!C:C,Sales!R6482)</f>
        <v>1</v>
      </c>
      <c r="AK6482" s="1">
        <f>AJ6482*J6482*K6482</f>
        <v>2.79</v>
      </c>
      <c r="AL6482" s="1" t="str">
        <f>VLOOKUP(S6482,[1]Region!A:B,2,FALSE)</f>
        <v>Brazil</v>
      </c>
      <c r="AM6482" s="1">
        <f>SUMIFS([1]Encoding!D:D,[1]Encoding!B:B,Sales!AL6482,[1]Encoding!A:A,Sales!C6482)</f>
        <v>0.2</v>
      </c>
      <c r="AN6482" s="1">
        <f>SUMIFS([1]Encoding!Q:Q,[1]Encoding!B:B,Sales!AL6482,[1]Encoding!A:A,Sales!C6482)</f>
        <v>4.8000000000000001E-2</v>
      </c>
      <c r="AO6482" s="1">
        <f>AK6482*(1-AN6482)</f>
        <v>2.6560799999999998</v>
      </c>
      <c r="AP6482" s="1">
        <f>AO6482*(1-AM6482)</f>
        <v>2.1248640000000001</v>
      </c>
    </row>
    <row r="6483" spans="1:42">
      <c r="A6483" t="s">
        <v>12</v>
      </c>
      <c r="B6483" t="s">
        <v>11</v>
      </c>
      <c r="C6483" t="s">
        <v>706</v>
      </c>
      <c r="D6483" t="s">
        <v>0</v>
      </c>
      <c r="E6483" t="s">
        <v>0</v>
      </c>
      <c r="F6483" t="s">
        <v>710</v>
      </c>
      <c r="G6483" t="s">
        <v>709</v>
      </c>
      <c r="H6483" t="s">
        <v>708</v>
      </c>
      <c r="I6483" t="s">
        <v>7</v>
      </c>
      <c r="J6483">
        <v>1</v>
      </c>
      <c r="K6483">
        <v>3.49</v>
      </c>
      <c r="L6483" s="2">
        <v>41487</v>
      </c>
      <c r="M6483">
        <v>23000000000000</v>
      </c>
      <c r="N6483" t="s">
        <v>230</v>
      </c>
      <c r="O6483">
        <v>5265832504</v>
      </c>
      <c r="P6483" s="2">
        <v>41487</v>
      </c>
      <c r="Q6483" t="s">
        <v>5</v>
      </c>
      <c r="R6483" t="s">
        <v>3</v>
      </c>
      <c r="S6483" t="s">
        <v>4</v>
      </c>
      <c r="T6483" t="s">
        <v>3</v>
      </c>
      <c r="U6483" t="s">
        <v>0</v>
      </c>
      <c r="V6483" t="s">
        <v>0</v>
      </c>
      <c r="W6483">
        <v>4.99</v>
      </c>
      <c r="X6483">
        <v>679496892</v>
      </c>
      <c r="Y6483" t="s">
        <v>0</v>
      </c>
      <c r="Z6483" t="s">
        <v>2</v>
      </c>
      <c r="AA6483" t="s">
        <v>706</v>
      </c>
      <c r="AB6483" t="s">
        <v>0</v>
      </c>
      <c r="AC6483" t="s">
        <v>0</v>
      </c>
      <c r="AD6483" t="s">
        <v>0</v>
      </c>
      <c r="AI6483" s="1" t="str">
        <f>CONCATENATE(MONTH(L6483),"/",1,"/",YEAR(L6483))</f>
        <v>8/1/2013</v>
      </c>
      <c r="AJ6483" s="1">
        <f>SUMIFS([1]Currency!A:A,[1]Currency!B:B,Sales!AI6483,[1]Currency!C:C,Sales!R6483)</f>
        <v>1</v>
      </c>
      <c r="AK6483" s="1">
        <f>AJ6483*J6483*K6483</f>
        <v>3.49</v>
      </c>
      <c r="AL6483" s="1" t="str">
        <f>VLOOKUP(S6483,[1]Region!A:B,2,FALSE)</f>
        <v>Brazil</v>
      </c>
      <c r="AM6483" s="1">
        <f>SUMIFS([1]Encoding!D:D,[1]Encoding!B:B,Sales!AL6483,[1]Encoding!A:A,Sales!C6483)</f>
        <v>0.2</v>
      </c>
      <c r="AN6483" s="1">
        <f>SUMIFS([1]Encoding!Q:Q,[1]Encoding!B:B,Sales!AL6483,[1]Encoding!A:A,Sales!C6483)</f>
        <v>4.8000000000000001E-2</v>
      </c>
      <c r="AO6483" s="1">
        <f>AK6483*(1-AN6483)</f>
        <v>3.3224800000000001</v>
      </c>
      <c r="AP6483" s="1">
        <f>AO6483*(1-AM6483)</f>
        <v>2.6579840000000003</v>
      </c>
    </row>
    <row r="6484" spans="1:42">
      <c r="A6484" t="s">
        <v>12</v>
      </c>
      <c r="B6484" t="s">
        <v>11</v>
      </c>
      <c r="C6484" t="s">
        <v>706</v>
      </c>
      <c r="D6484" t="s">
        <v>0</v>
      </c>
      <c r="E6484" t="s">
        <v>0</v>
      </c>
      <c r="F6484" t="s">
        <v>710</v>
      </c>
      <c r="G6484" t="s">
        <v>709</v>
      </c>
      <c r="H6484" t="s">
        <v>708</v>
      </c>
      <c r="I6484" t="s">
        <v>23</v>
      </c>
      <c r="J6484">
        <v>1</v>
      </c>
      <c r="K6484">
        <v>10.5</v>
      </c>
      <c r="L6484" s="2">
        <v>41487</v>
      </c>
      <c r="M6484">
        <v>100000000000000</v>
      </c>
      <c r="N6484" t="s">
        <v>995</v>
      </c>
      <c r="O6484">
        <v>2057112264</v>
      </c>
      <c r="P6484" s="2">
        <v>41487</v>
      </c>
      <c r="Q6484" t="s">
        <v>5</v>
      </c>
      <c r="R6484" t="s">
        <v>3</v>
      </c>
      <c r="S6484" t="s">
        <v>4</v>
      </c>
      <c r="T6484" t="s">
        <v>3</v>
      </c>
      <c r="U6484" t="s">
        <v>0</v>
      </c>
      <c r="V6484" t="s">
        <v>0</v>
      </c>
      <c r="W6484">
        <v>14.99</v>
      </c>
      <c r="X6484">
        <v>679496892</v>
      </c>
      <c r="Y6484" t="s">
        <v>0</v>
      </c>
      <c r="Z6484" t="s">
        <v>15</v>
      </c>
      <c r="AA6484" t="s">
        <v>706</v>
      </c>
      <c r="AB6484" t="s">
        <v>0</v>
      </c>
      <c r="AC6484" t="s">
        <v>0</v>
      </c>
      <c r="AD6484" t="s">
        <v>0</v>
      </c>
      <c r="AI6484" s="1" t="str">
        <f>CONCATENATE(MONTH(L6484),"/",1,"/",YEAR(L6484))</f>
        <v>8/1/2013</v>
      </c>
      <c r="AJ6484" s="1">
        <f>SUMIFS([1]Currency!A:A,[1]Currency!B:B,Sales!AI6484,[1]Currency!C:C,Sales!R6484)</f>
        <v>1</v>
      </c>
      <c r="AK6484" s="1">
        <f>AJ6484*J6484*K6484</f>
        <v>10.5</v>
      </c>
      <c r="AL6484" s="1" t="str">
        <f>VLOOKUP(S6484,[1]Region!A:B,2,FALSE)</f>
        <v>Brazil</v>
      </c>
      <c r="AM6484" s="1">
        <f>SUMIFS([1]Encoding!D:D,[1]Encoding!B:B,Sales!AL6484,[1]Encoding!A:A,Sales!C6484)</f>
        <v>0.2</v>
      </c>
      <c r="AN6484" s="1">
        <f>SUMIFS([1]Encoding!Q:Q,[1]Encoding!B:B,Sales!AL6484,[1]Encoding!A:A,Sales!C6484)</f>
        <v>4.8000000000000001E-2</v>
      </c>
      <c r="AO6484" s="1">
        <f>AK6484*(1-AN6484)</f>
        <v>9.9959999999999987</v>
      </c>
      <c r="AP6484" s="1">
        <f>AO6484*(1-AM6484)</f>
        <v>7.9967999999999995</v>
      </c>
    </row>
    <row r="6485" spans="1:42">
      <c r="A6485" t="s">
        <v>12</v>
      </c>
      <c r="B6485" t="s">
        <v>11</v>
      </c>
      <c r="C6485" t="s">
        <v>706</v>
      </c>
      <c r="D6485" t="s">
        <v>0</v>
      </c>
      <c r="E6485" t="s">
        <v>0</v>
      </c>
      <c r="F6485" t="s">
        <v>710</v>
      </c>
      <c r="G6485" t="s">
        <v>709</v>
      </c>
      <c r="H6485" t="s">
        <v>708</v>
      </c>
      <c r="I6485" t="s">
        <v>7</v>
      </c>
      <c r="J6485">
        <v>1</v>
      </c>
      <c r="K6485">
        <v>3.49</v>
      </c>
      <c r="L6485" s="2">
        <v>41487</v>
      </c>
      <c r="M6485">
        <v>75000000000000</v>
      </c>
      <c r="N6485" t="s">
        <v>994</v>
      </c>
      <c r="O6485">
        <v>8616593159</v>
      </c>
      <c r="P6485" s="2">
        <v>41487</v>
      </c>
      <c r="Q6485" t="s">
        <v>5</v>
      </c>
      <c r="R6485" t="s">
        <v>3</v>
      </c>
      <c r="S6485" t="s">
        <v>4</v>
      </c>
      <c r="T6485" t="s">
        <v>3</v>
      </c>
      <c r="U6485" t="s">
        <v>0</v>
      </c>
      <c r="V6485" t="s">
        <v>0</v>
      </c>
      <c r="W6485">
        <v>4.99</v>
      </c>
      <c r="X6485">
        <v>679496892</v>
      </c>
      <c r="Y6485" t="s">
        <v>0</v>
      </c>
      <c r="Z6485" t="s">
        <v>2</v>
      </c>
      <c r="AA6485" t="s">
        <v>706</v>
      </c>
      <c r="AB6485" t="s">
        <v>0</v>
      </c>
      <c r="AC6485" t="s">
        <v>0</v>
      </c>
      <c r="AD6485" t="s">
        <v>0</v>
      </c>
      <c r="AI6485" s="1" t="str">
        <f>CONCATENATE(MONTH(L6485),"/",1,"/",YEAR(L6485))</f>
        <v>8/1/2013</v>
      </c>
      <c r="AJ6485" s="1">
        <f>SUMIFS([1]Currency!A:A,[1]Currency!B:B,Sales!AI6485,[1]Currency!C:C,Sales!R6485)</f>
        <v>1</v>
      </c>
      <c r="AK6485" s="1">
        <f>AJ6485*J6485*K6485</f>
        <v>3.49</v>
      </c>
      <c r="AL6485" s="1" t="str">
        <f>VLOOKUP(S6485,[1]Region!A:B,2,FALSE)</f>
        <v>Brazil</v>
      </c>
      <c r="AM6485" s="1">
        <f>SUMIFS([1]Encoding!D:D,[1]Encoding!B:B,Sales!AL6485,[1]Encoding!A:A,Sales!C6485)</f>
        <v>0.2</v>
      </c>
      <c r="AN6485" s="1">
        <f>SUMIFS([1]Encoding!Q:Q,[1]Encoding!B:B,Sales!AL6485,[1]Encoding!A:A,Sales!C6485)</f>
        <v>4.8000000000000001E-2</v>
      </c>
      <c r="AO6485" s="1">
        <f>AK6485*(1-AN6485)</f>
        <v>3.3224800000000001</v>
      </c>
      <c r="AP6485" s="1">
        <f>AO6485*(1-AM6485)</f>
        <v>2.6579840000000003</v>
      </c>
    </row>
    <row r="6486" spans="1:42">
      <c r="A6486" t="s">
        <v>12</v>
      </c>
      <c r="B6486" t="s">
        <v>11</v>
      </c>
      <c r="C6486" t="s">
        <v>706</v>
      </c>
      <c r="D6486" t="s">
        <v>0</v>
      </c>
      <c r="E6486" t="s">
        <v>0</v>
      </c>
      <c r="F6486" t="s">
        <v>710</v>
      </c>
      <c r="G6486" t="s">
        <v>709</v>
      </c>
      <c r="H6486" t="s">
        <v>708</v>
      </c>
      <c r="I6486" t="s">
        <v>23</v>
      </c>
      <c r="J6486">
        <v>1</v>
      </c>
      <c r="K6486">
        <v>0</v>
      </c>
      <c r="L6486" s="2">
        <v>41487</v>
      </c>
      <c r="M6486">
        <v>111000000000000</v>
      </c>
      <c r="N6486" t="s">
        <v>29</v>
      </c>
      <c r="O6486">
        <v>8020528719</v>
      </c>
      <c r="P6486" s="2">
        <v>41487</v>
      </c>
      <c r="Q6486" t="s">
        <v>5</v>
      </c>
      <c r="R6486" t="s">
        <v>3</v>
      </c>
      <c r="S6486" t="s">
        <v>4</v>
      </c>
      <c r="T6486" t="s">
        <v>3</v>
      </c>
      <c r="U6486" t="s">
        <v>0</v>
      </c>
      <c r="V6486" t="s">
        <v>0</v>
      </c>
      <c r="W6486">
        <v>0</v>
      </c>
      <c r="X6486">
        <v>679496892</v>
      </c>
      <c r="Y6486" t="s">
        <v>0</v>
      </c>
      <c r="Z6486" t="s">
        <v>2</v>
      </c>
      <c r="AA6486" t="s">
        <v>706</v>
      </c>
      <c r="AB6486" t="s">
        <v>0</v>
      </c>
      <c r="AC6486" t="s">
        <v>777</v>
      </c>
      <c r="AD6486" t="s">
        <v>0</v>
      </c>
      <c r="AI6486" s="1" t="str">
        <f>CONCATENATE(MONTH(L6486),"/",1,"/",YEAR(L6486))</f>
        <v>8/1/2013</v>
      </c>
      <c r="AJ6486" s="1">
        <f>SUMIFS([1]Currency!A:A,[1]Currency!B:B,Sales!AI6486,[1]Currency!C:C,Sales!R6486)</f>
        <v>1</v>
      </c>
      <c r="AK6486" s="1">
        <f>AJ6486*J6486*K6486</f>
        <v>0</v>
      </c>
      <c r="AL6486" s="1" t="str">
        <f>VLOOKUP(S6486,[1]Region!A:B,2,FALSE)</f>
        <v>Brazil</v>
      </c>
      <c r="AM6486" s="1">
        <f>SUMIFS([1]Encoding!D:D,[1]Encoding!B:B,Sales!AL6486,[1]Encoding!A:A,Sales!C6486)</f>
        <v>0.2</v>
      </c>
      <c r="AN6486" s="1">
        <f>SUMIFS([1]Encoding!Q:Q,[1]Encoding!B:B,Sales!AL6486,[1]Encoding!A:A,Sales!C6486)</f>
        <v>4.8000000000000001E-2</v>
      </c>
      <c r="AO6486" s="1">
        <f>AK6486*(1-AN6486)</f>
        <v>0</v>
      </c>
      <c r="AP6486" s="1">
        <f>AO6486*(1-AM6486)</f>
        <v>0</v>
      </c>
    </row>
    <row r="6487" spans="1:42">
      <c r="A6487" t="s">
        <v>12</v>
      </c>
      <c r="B6487" t="s">
        <v>11</v>
      </c>
      <c r="C6487" t="s">
        <v>706</v>
      </c>
      <c r="D6487" t="s">
        <v>0</v>
      </c>
      <c r="E6487" t="s">
        <v>0</v>
      </c>
      <c r="F6487" t="s">
        <v>710</v>
      </c>
      <c r="G6487" t="s">
        <v>709</v>
      </c>
      <c r="H6487" t="s">
        <v>708</v>
      </c>
      <c r="I6487" t="s">
        <v>7</v>
      </c>
      <c r="J6487">
        <v>1</v>
      </c>
      <c r="K6487">
        <v>3.49</v>
      </c>
      <c r="L6487" s="2">
        <v>41487</v>
      </c>
      <c r="M6487">
        <v>63000000000000</v>
      </c>
      <c r="N6487" t="s">
        <v>993</v>
      </c>
      <c r="O6487">
        <v>5113142614</v>
      </c>
      <c r="P6487" s="2">
        <v>41487</v>
      </c>
      <c r="Q6487" t="s">
        <v>5</v>
      </c>
      <c r="R6487" t="s">
        <v>3</v>
      </c>
      <c r="S6487" t="s">
        <v>4</v>
      </c>
      <c r="T6487" t="s">
        <v>3</v>
      </c>
      <c r="U6487" t="s">
        <v>0</v>
      </c>
      <c r="V6487" t="s">
        <v>0</v>
      </c>
      <c r="W6487">
        <v>4.99</v>
      </c>
      <c r="X6487">
        <v>679496892</v>
      </c>
      <c r="Y6487" t="s">
        <v>0</v>
      </c>
      <c r="Z6487" t="s">
        <v>2</v>
      </c>
      <c r="AA6487" t="s">
        <v>706</v>
      </c>
      <c r="AB6487" t="s">
        <v>0</v>
      </c>
      <c r="AC6487" t="s">
        <v>0</v>
      </c>
      <c r="AD6487" t="s">
        <v>0</v>
      </c>
      <c r="AI6487" s="1" t="str">
        <f>CONCATENATE(MONTH(L6487),"/",1,"/",YEAR(L6487))</f>
        <v>8/1/2013</v>
      </c>
      <c r="AJ6487" s="1">
        <f>SUMIFS([1]Currency!A:A,[1]Currency!B:B,Sales!AI6487,[1]Currency!C:C,Sales!R6487)</f>
        <v>1</v>
      </c>
      <c r="AK6487" s="1">
        <f>AJ6487*J6487*K6487</f>
        <v>3.49</v>
      </c>
      <c r="AL6487" s="1" t="str">
        <f>VLOOKUP(S6487,[1]Region!A:B,2,FALSE)</f>
        <v>Brazil</v>
      </c>
      <c r="AM6487" s="1">
        <f>SUMIFS([1]Encoding!D:D,[1]Encoding!B:B,Sales!AL6487,[1]Encoding!A:A,Sales!C6487)</f>
        <v>0.2</v>
      </c>
      <c r="AN6487" s="1">
        <f>SUMIFS([1]Encoding!Q:Q,[1]Encoding!B:B,Sales!AL6487,[1]Encoding!A:A,Sales!C6487)</f>
        <v>4.8000000000000001E-2</v>
      </c>
      <c r="AO6487" s="1">
        <f>AK6487*(1-AN6487)</f>
        <v>3.3224800000000001</v>
      </c>
      <c r="AP6487" s="1">
        <f>AO6487*(1-AM6487)</f>
        <v>2.6579840000000003</v>
      </c>
    </row>
    <row r="6488" spans="1:42">
      <c r="A6488" t="s">
        <v>12</v>
      </c>
      <c r="B6488" t="s">
        <v>11</v>
      </c>
      <c r="C6488" t="s">
        <v>706</v>
      </c>
      <c r="D6488" t="s">
        <v>0</v>
      </c>
      <c r="E6488" t="s">
        <v>0</v>
      </c>
      <c r="F6488" t="s">
        <v>710</v>
      </c>
      <c r="G6488" t="s">
        <v>709</v>
      </c>
      <c r="H6488" t="s">
        <v>708</v>
      </c>
      <c r="I6488" t="s">
        <v>23</v>
      </c>
      <c r="J6488">
        <v>1</v>
      </c>
      <c r="K6488">
        <v>14</v>
      </c>
      <c r="L6488" s="2">
        <v>41487</v>
      </c>
      <c r="M6488">
        <v>22000000000000</v>
      </c>
      <c r="N6488" t="s">
        <v>992</v>
      </c>
      <c r="O6488">
        <v>5284260574</v>
      </c>
      <c r="P6488" s="2">
        <v>41487</v>
      </c>
      <c r="Q6488" t="s">
        <v>5</v>
      </c>
      <c r="R6488" t="s">
        <v>3</v>
      </c>
      <c r="S6488" t="s">
        <v>4</v>
      </c>
      <c r="T6488" t="s">
        <v>3</v>
      </c>
      <c r="U6488" t="s">
        <v>0</v>
      </c>
      <c r="V6488" t="s">
        <v>0</v>
      </c>
      <c r="W6488">
        <v>19.989999999999998</v>
      </c>
      <c r="X6488">
        <v>679496892</v>
      </c>
      <c r="Y6488" t="s">
        <v>0</v>
      </c>
      <c r="Z6488" t="s">
        <v>2</v>
      </c>
      <c r="AA6488" t="s">
        <v>706</v>
      </c>
      <c r="AB6488" t="s">
        <v>0</v>
      </c>
      <c r="AC6488" t="s">
        <v>0</v>
      </c>
      <c r="AD6488" t="s">
        <v>0</v>
      </c>
      <c r="AI6488" s="1" t="str">
        <f>CONCATENATE(MONTH(L6488),"/",1,"/",YEAR(L6488))</f>
        <v>8/1/2013</v>
      </c>
      <c r="AJ6488" s="1">
        <f>SUMIFS([1]Currency!A:A,[1]Currency!B:B,Sales!AI6488,[1]Currency!C:C,Sales!R6488)</f>
        <v>1</v>
      </c>
      <c r="AK6488" s="1">
        <f>AJ6488*J6488*K6488</f>
        <v>14</v>
      </c>
      <c r="AL6488" s="1" t="str">
        <f>VLOOKUP(S6488,[1]Region!A:B,2,FALSE)</f>
        <v>Brazil</v>
      </c>
      <c r="AM6488" s="1">
        <f>SUMIFS([1]Encoding!D:D,[1]Encoding!B:B,Sales!AL6488,[1]Encoding!A:A,Sales!C6488)</f>
        <v>0.2</v>
      </c>
      <c r="AN6488" s="1">
        <f>SUMIFS([1]Encoding!Q:Q,[1]Encoding!B:B,Sales!AL6488,[1]Encoding!A:A,Sales!C6488)</f>
        <v>4.8000000000000001E-2</v>
      </c>
      <c r="AO6488" s="1">
        <f>AK6488*(1-AN6488)</f>
        <v>13.327999999999999</v>
      </c>
      <c r="AP6488" s="1">
        <f>AO6488*(1-AM6488)</f>
        <v>10.6624</v>
      </c>
    </row>
    <row r="6489" spans="1:42">
      <c r="A6489" t="s">
        <v>12</v>
      </c>
      <c r="B6489" t="s">
        <v>11</v>
      </c>
      <c r="C6489" t="s">
        <v>706</v>
      </c>
      <c r="D6489" t="s">
        <v>0</v>
      </c>
      <c r="E6489" t="s">
        <v>0</v>
      </c>
      <c r="F6489" t="s">
        <v>710</v>
      </c>
      <c r="G6489" t="s">
        <v>709</v>
      </c>
      <c r="H6489" t="s">
        <v>708</v>
      </c>
      <c r="I6489" t="s">
        <v>7</v>
      </c>
      <c r="J6489">
        <v>1</v>
      </c>
      <c r="K6489">
        <v>3.49</v>
      </c>
      <c r="L6489" s="2">
        <v>41488</v>
      </c>
      <c r="M6489">
        <v>28000000000000</v>
      </c>
      <c r="N6489" t="s">
        <v>991</v>
      </c>
      <c r="O6489">
        <v>6816209614</v>
      </c>
      <c r="P6489" s="2">
        <v>41488</v>
      </c>
      <c r="Q6489" t="s">
        <v>5</v>
      </c>
      <c r="R6489" t="s">
        <v>3</v>
      </c>
      <c r="S6489" t="s">
        <v>4</v>
      </c>
      <c r="T6489" t="s">
        <v>3</v>
      </c>
      <c r="U6489" t="s">
        <v>0</v>
      </c>
      <c r="V6489" t="s">
        <v>0</v>
      </c>
      <c r="W6489">
        <v>4.99</v>
      </c>
      <c r="X6489">
        <v>679496892</v>
      </c>
      <c r="Y6489" t="s">
        <v>0</v>
      </c>
      <c r="Z6489" t="s">
        <v>2</v>
      </c>
      <c r="AA6489" t="s">
        <v>706</v>
      </c>
      <c r="AB6489" t="s">
        <v>0</v>
      </c>
      <c r="AC6489" t="s">
        <v>0</v>
      </c>
      <c r="AD6489" t="s">
        <v>0</v>
      </c>
      <c r="AI6489" s="1" t="str">
        <f>CONCATENATE(MONTH(L6489),"/",1,"/",YEAR(L6489))</f>
        <v>8/1/2013</v>
      </c>
      <c r="AJ6489" s="1">
        <f>SUMIFS([1]Currency!A:A,[1]Currency!B:B,Sales!AI6489,[1]Currency!C:C,Sales!R6489)</f>
        <v>1</v>
      </c>
      <c r="AK6489" s="1">
        <f>AJ6489*J6489*K6489</f>
        <v>3.49</v>
      </c>
      <c r="AL6489" s="1" t="str">
        <f>VLOOKUP(S6489,[1]Region!A:B,2,FALSE)</f>
        <v>Brazil</v>
      </c>
      <c r="AM6489" s="1">
        <f>SUMIFS([1]Encoding!D:D,[1]Encoding!B:B,Sales!AL6489,[1]Encoding!A:A,Sales!C6489)</f>
        <v>0.2</v>
      </c>
      <c r="AN6489" s="1">
        <f>SUMIFS([1]Encoding!Q:Q,[1]Encoding!B:B,Sales!AL6489,[1]Encoding!A:A,Sales!C6489)</f>
        <v>4.8000000000000001E-2</v>
      </c>
      <c r="AO6489" s="1">
        <f>AK6489*(1-AN6489)</f>
        <v>3.3224800000000001</v>
      </c>
      <c r="AP6489" s="1">
        <f>AO6489*(1-AM6489)</f>
        <v>2.6579840000000003</v>
      </c>
    </row>
    <row r="6490" spans="1:42">
      <c r="A6490" t="s">
        <v>12</v>
      </c>
      <c r="B6490" t="s">
        <v>11</v>
      </c>
      <c r="C6490" t="s">
        <v>706</v>
      </c>
      <c r="D6490" t="s">
        <v>0</v>
      </c>
      <c r="E6490" t="s">
        <v>0</v>
      </c>
      <c r="F6490" t="s">
        <v>710</v>
      </c>
      <c r="G6490" t="s">
        <v>709</v>
      </c>
      <c r="H6490" t="s">
        <v>708</v>
      </c>
      <c r="I6490" t="s">
        <v>23</v>
      </c>
      <c r="J6490">
        <v>1</v>
      </c>
      <c r="K6490">
        <v>14</v>
      </c>
      <c r="L6490" s="2">
        <v>41488</v>
      </c>
      <c r="M6490">
        <v>37000000000000</v>
      </c>
      <c r="N6490" t="s">
        <v>990</v>
      </c>
      <c r="O6490">
        <v>5195468674</v>
      </c>
      <c r="P6490" s="2">
        <v>41488</v>
      </c>
      <c r="Q6490" t="s">
        <v>5</v>
      </c>
      <c r="R6490" t="s">
        <v>3</v>
      </c>
      <c r="S6490" t="s">
        <v>4</v>
      </c>
      <c r="T6490" t="s">
        <v>3</v>
      </c>
      <c r="U6490" t="s">
        <v>0</v>
      </c>
      <c r="V6490" t="s">
        <v>0</v>
      </c>
      <c r="W6490">
        <v>19.989999999999998</v>
      </c>
      <c r="X6490">
        <v>679496892</v>
      </c>
      <c r="Y6490" t="s">
        <v>0</v>
      </c>
      <c r="Z6490" t="s">
        <v>2</v>
      </c>
      <c r="AA6490" t="s">
        <v>706</v>
      </c>
      <c r="AB6490" t="s">
        <v>0</v>
      </c>
      <c r="AC6490" t="s">
        <v>0</v>
      </c>
      <c r="AD6490" t="s">
        <v>0</v>
      </c>
      <c r="AI6490" s="1" t="str">
        <f>CONCATENATE(MONTH(L6490),"/",1,"/",YEAR(L6490))</f>
        <v>8/1/2013</v>
      </c>
      <c r="AJ6490" s="1">
        <f>SUMIFS([1]Currency!A:A,[1]Currency!B:B,Sales!AI6490,[1]Currency!C:C,Sales!R6490)</f>
        <v>1</v>
      </c>
      <c r="AK6490" s="1">
        <f>AJ6490*J6490*K6490</f>
        <v>14</v>
      </c>
      <c r="AL6490" s="1" t="str">
        <f>VLOOKUP(S6490,[1]Region!A:B,2,FALSE)</f>
        <v>Brazil</v>
      </c>
      <c r="AM6490" s="1">
        <f>SUMIFS([1]Encoding!D:D,[1]Encoding!B:B,Sales!AL6490,[1]Encoding!A:A,Sales!C6490)</f>
        <v>0.2</v>
      </c>
      <c r="AN6490" s="1">
        <f>SUMIFS([1]Encoding!Q:Q,[1]Encoding!B:B,Sales!AL6490,[1]Encoding!A:A,Sales!C6490)</f>
        <v>4.8000000000000001E-2</v>
      </c>
      <c r="AO6490" s="1">
        <f>AK6490*(1-AN6490)</f>
        <v>13.327999999999999</v>
      </c>
      <c r="AP6490" s="1">
        <f>AO6490*(1-AM6490)</f>
        <v>10.6624</v>
      </c>
    </row>
    <row r="6491" spans="1:42">
      <c r="A6491" t="s">
        <v>12</v>
      </c>
      <c r="B6491" t="s">
        <v>11</v>
      </c>
      <c r="C6491" t="s">
        <v>706</v>
      </c>
      <c r="D6491" t="s">
        <v>0</v>
      </c>
      <c r="E6491" t="s">
        <v>0</v>
      </c>
      <c r="F6491" t="s">
        <v>710</v>
      </c>
      <c r="G6491" t="s">
        <v>709</v>
      </c>
      <c r="H6491" t="s">
        <v>708</v>
      </c>
      <c r="I6491" t="s">
        <v>7</v>
      </c>
      <c r="J6491">
        <v>1</v>
      </c>
      <c r="K6491">
        <v>3.49</v>
      </c>
      <c r="L6491" s="2">
        <v>41488</v>
      </c>
      <c r="M6491">
        <v>22000000000000</v>
      </c>
      <c r="N6491" t="s">
        <v>989</v>
      </c>
      <c r="O6491">
        <v>5417147559</v>
      </c>
      <c r="P6491" s="2">
        <v>41488</v>
      </c>
      <c r="Q6491" t="s">
        <v>5</v>
      </c>
      <c r="R6491" t="s">
        <v>3</v>
      </c>
      <c r="S6491" t="s">
        <v>4</v>
      </c>
      <c r="T6491" t="s">
        <v>3</v>
      </c>
      <c r="U6491" t="s">
        <v>0</v>
      </c>
      <c r="V6491" t="s">
        <v>0</v>
      </c>
      <c r="W6491">
        <v>4.99</v>
      </c>
      <c r="X6491">
        <v>679496892</v>
      </c>
      <c r="Y6491" t="s">
        <v>0</v>
      </c>
      <c r="Z6491" t="s">
        <v>2</v>
      </c>
      <c r="AA6491" t="s">
        <v>706</v>
      </c>
      <c r="AB6491" t="s">
        <v>0</v>
      </c>
      <c r="AC6491" t="s">
        <v>0</v>
      </c>
      <c r="AD6491" t="s">
        <v>0</v>
      </c>
      <c r="AI6491" s="1" t="str">
        <f>CONCATENATE(MONTH(L6491),"/",1,"/",YEAR(L6491))</f>
        <v>8/1/2013</v>
      </c>
      <c r="AJ6491" s="1">
        <f>SUMIFS([1]Currency!A:A,[1]Currency!B:B,Sales!AI6491,[1]Currency!C:C,Sales!R6491)</f>
        <v>1</v>
      </c>
      <c r="AK6491" s="1">
        <f>AJ6491*J6491*K6491</f>
        <v>3.49</v>
      </c>
      <c r="AL6491" s="1" t="str">
        <f>VLOOKUP(S6491,[1]Region!A:B,2,FALSE)</f>
        <v>Brazil</v>
      </c>
      <c r="AM6491" s="1">
        <f>SUMIFS([1]Encoding!D:D,[1]Encoding!B:B,Sales!AL6491,[1]Encoding!A:A,Sales!C6491)</f>
        <v>0.2</v>
      </c>
      <c r="AN6491" s="1">
        <f>SUMIFS([1]Encoding!Q:Q,[1]Encoding!B:B,Sales!AL6491,[1]Encoding!A:A,Sales!C6491)</f>
        <v>4.8000000000000001E-2</v>
      </c>
      <c r="AO6491" s="1">
        <f>AK6491*(1-AN6491)</f>
        <v>3.3224800000000001</v>
      </c>
      <c r="AP6491" s="1">
        <f>AO6491*(1-AM6491)</f>
        <v>2.6579840000000003</v>
      </c>
    </row>
    <row r="6492" spans="1:42">
      <c r="A6492" t="s">
        <v>12</v>
      </c>
      <c r="B6492" t="s">
        <v>11</v>
      </c>
      <c r="C6492" t="s">
        <v>706</v>
      </c>
      <c r="D6492" t="s">
        <v>0</v>
      </c>
      <c r="E6492" t="s">
        <v>0</v>
      </c>
      <c r="F6492" t="s">
        <v>710</v>
      </c>
      <c r="G6492" t="s">
        <v>709</v>
      </c>
      <c r="H6492" t="s">
        <v>708</v>
      </c>
      <c r="I6492" t="s">
        <v>7</v>
      </c>
      <c r="J6492">
        <v>1</v>
      </c>
      <c r="K6492">
        <v>3.49</v>
      </c>
      <c r="L6492" s="2">
        <v>41488</v>
      </c>
      <c r="M6492">
        <v>66000000000000</v>
      </c>
      <c r="N6492" t="s">
        <v>988</v>
      </c>
      <c r="O6492">
        <v>6520421874</v>
      </c>
      <c r="P6492" s="2">
        <v>41488</v>
      </c>
      <c r="Q6492" t="s">
        <v>5</v>
      </c>
      <c r="R6492" t="s">
        <v>3</v>
      </c>
      <c r="S6492" t="s">
        <v>4</v>
      </c>
      <c r="T6492" t="s">
        <v>3</v>
      </c>
      <c r="U6492" t="s">
        <v>0</v>
      </c>
      <c r="V6492" t="s">
        <v>0</v>
      </c>
      <c r="W6492">
        <v>4.99</v>
      </c>
      <c r="X6492">
        <v>679496892</v>
      </c>
      <c r="Y6492" t="s">
        <v>0</v>
      </c>
      <c r="Z6492" t="s">
        <v>2</v>
      </c>
      <c r="AA6492" t="s">
        <v>706</v>
      </c>
      <c r="AB6492" t="s">
        <v>0</v>
      </c>
      <c r="AC6492" t="s">
        <v>0</v>
      </c>
      <c r="AD6492" t="s">
        <v>0</v>
      </c>
      <c r="AI6492" s="1" t="str">
        <f>CONCATENATE(MONTH(L6492),"/",1,"/",YEAR(L6492))</f>
        <v>8/1/2013</v>
      </c>
      <c r="AJ6492" s="1">
        <f>SUMIFS([1]Currency!A:A,[1]Currency!B:B,Sales!AI6492,[1]Currency!C:C,Sales!R6492)</f>
        <v>1</v>
      </c>
      <c r="AK6492" s="1">
        <f>AJ6492*J6492*K6492</f>
        <v>3.49</v>
      </c>
      <c r="AL6492" s="1" t="str">
        <f>VLOOKUP(S6492,[1]Region!A:B,2,FALSE)</f>
        <v>Brazil</v>
      </c>
      <c r="AM6492" s="1">
        <f>SUMIFS([1]Encoding!D:D,[1]Encoding!B:B,Sales!AL6492,[1]Encoding!A:A,Sales!C6492)</f>
        <v>0.2</v>
      </c>
      <c r="AN6492" s="1">
        <f>SUMIFS([1]Encoding!Q:Q,[1]Encoding!B:B,Sales!AL6492,[1]Encoding!A:A,Sales!C6492)</f>
        <v>4.8000000000000001E-2</v>
      </c>
      <c r="AO6492" s="1">
        <f>AK6492*(1-AN6492)</f>
        <v>3.3224800000000001</v>
      </c>
      <c r="AP6492" s="1">
        <f>AO6492*(1-AM6492)</f>
        <v>2.6579840000000003</v>
      </c>
    </row>
    <row r="6493" spans="1:42">
      <c r="A6493" t="s">
        <v>12</v>
      </c>
      <c r="B6493" t="s">
        <v>11</v>
      </c>
      <c r="C6493" t="s">
        <v>706</v>
      </c>
      <c r="D6493" t="s">
        <v>0</v>
      </c>
      <c r="E6493" t="s">
        <v>0</v>
      </c>
      <c r="F6493" t="s">
        <v>710</v>
      </c>
      <c r="G6493" t="s">
        <v>709</v>
      </c>
      <c r="H6493" t="s">
        <v>708</v>
      </c>
      <c r="I6493" t="s">
        <v>7</v>
      </c>
      <c r="J6493">
        <v>1</v>
      </c>
      <c r="K6493">
        <v>3.49</v>
      </c>
      <c r="L6493" s="2">
        <v>41488</v>
      </c>
      <c r="M6493">
        <v>88000000000000</v>
      </c>
      <c r="N6493" t="s">
        <v>836</v>
      </c>
      <c r="O6493">
        <v>3037238684</v>
      </c>
      <c r="P6493" s="2">
        <v>41488</v>
      </c>
      <c r="Q6493" t="s">
        <v>5</v>
      </c>
      <c r="R6493" t="s">
        <v>3</v>
      </c>
      <c r="S6493" t="s">
        <v>4</v>
      </c>
      <c r="T6493" t="s">
        <v>3</v>
      </c>
      <c r="U6493" t="s">
        <v>0</v>
      </c>
      <c r="V6493" t="s">
        <v>0</v>
      </c>
      <c r="W6493">
        <v>4.99</v>
      </c>
      <c r="X6493">
        <v>679496892</v>
      </c>
      <c r="Y6493" t="s">
        <v>0</v>
      </c>
      <c r="Z6493" t="s">
        <v>2</v>
      </c>
      <c r="AA6493" t="s">
        <v>706</v>
      </c>
      <c r="AB6493" t="s">
        <v>0</v>
      </c>
      <c r="AC6493" t="s">
        <v>0</v>
      </c>
      <c r="AD6493" t="s">
        <v>0</v>
      </c>
      <c r="AI6493" s="1" t="str">
        <f>CONCATENATE(MONTH(L6493),"/",1,"/",YEAR(L6493))</f>
        <v>8/1/2013</v>
      </c>
      <c r="AJ6493" s="1">
        <f>SUMIFS([1]Currency!A:A,[1]Currency!B:B,Sales!AI6493,[1]Currency!C:C,Sales!R6493)</f>
        <v>1</v>
      </c>
      <c r="AK6493" s="1">
        <f>AJ6493*J6493*K6493</f>
        <v>3.49</v>
      </c>
      <c r="AL6493" s="1" t="str">
        <f>VLOOKUP(S6493,[1]Region!A:B,2,FALSE)</f>
        <v>Brazil</v>
      </c>
      <c r="AM6493" s="1">
        <f>SUMIFS([1]Encoding!D:D,[1]Encoding!B:B,Sales!AL6493,[1]Encoding!A:A,Sales!C6493)</f>
        <v>0.2</v>
      </c>
      <c r="AN6493" s="1">
        <f>SUMIFS([1]Encoding!Q:Q,[1]Encoding!B:B,Sales!AL6493,[1]Encoding!A:A,Sales!C6493)</f>
        <v>4.8000000000000001E-2</v>
      </c>
      <c r="AO6493" s="1">
        <f>AK6493*(1-AN6493)</f>
        <v>3.3224800000000001</v>
      </c>
      <c r="AP6493" s="1">
        <f>AO6493*(1-AM6493)</f>
        <v>2.6579840000000003</v>
      </c>
    </row>
    <row r="6494" spans="1:42">
      <c r="A6494" t="s">
        <v>12</v>
      </c>
      <c r="B6494" t="s">
        <v>11</v>
      </c>
      <c r="C6494" t="s">
        <v>706</v>
      </c>
      <c r="D6494" t="s">
        <v>0</v>
      </c>
      <c r="E6494" t="s">
        <v>0</v>
      </c>
      <c r="F6494" t="s">
        <v>710</v>
      </c>
      <c r="G6494" t="s">
        <v>709</v>
      </c>
      <c r="H6494" t="s">
        <v>708</v>
      </c>
      <c r="I6494" t="s">
        <v>7</v>
      </c>
      <c r="J6494">
        <v>1</v>
      </c>
      <c r="K6494">
        <v>3.49</v>
      </c>
      <c r="L6494" s="2">
        <v>41488</v>
      </c>
      <c r="M6494">
        <v>95000000000000</v>
      </c>
      <c r="N6494" t="s">
        <v>312</v>
      </c>
      <c r="O6494">
        <v>8452731954</v>
      </c>
      <c r="P6494" s="2">
        <v>41488</v>
      </c>
      <c r="Q6494" t="s">
        <v>5</v>
      </c>
      <c r="R6494" t="s">
        <v>3</v>
      </c>
      <c r="S6494" t="s">
        <v>4</v>
      </c>
      <c r="T6494" t="s">
        <v>3</v>
      </c>
      <c r="U6494" t="s">
        <v>0</v>
      </c>
      <c r="V6494" t="s">
        <v>0</v>
      </c>
      <c r="W6494">
        <v>4.99</v>
      </c>
      <c r="X6494">
        <v>679496892</v>
      </c>
      <c r="Y6494" t="s">
        <v>0</v>
      </c>
      <c r="Z6494" t="s">
        <v>2</v>
      </c>
      <c r="AA6494" t="s">
        <v>706</v>
      </c>
      <c r="AB6494" t="s">
        <v>0</v>
      </c>
      <c r="AC6494" t="s">
        <v>0</v>
      </c>
      <c r="AD6494" t="s">
        <v>0</v>
      </c>
      <c r="AI6494" s="1" t="str">
        <f>CONCATENATE(MONTH(L6494),"/",1,"/",YEAR(L6494))</f>
        <v>8/1/2013</v>
      </c>
      <c r="AJ6494" s="1">
        <f>SUMIFS([1]Currency!A:A,[1]Currency!B:B,Sales!AI6494,[1]Currency!C:C,Sales!R6494)</f>
        <v>1</v>
      </c>
      <c r="AK6494" s="1">
        <f>AJ6494*J6494*K6494</f>
        <v>3.49</v>
      </c>
      <c r="AL6494" s="1" t="str">
        <f>VLOOKUP(S6494,[1]Region!A:B,2,FALSE)</f>
        <v>Brazil</v>
      </c>
      <c r="AM6494" s="1">
        <f>SUMIFS([1]Encoding!D:D,[1]Encoding!B:B,Sales!AL6494,[1]Encoding!A:A,Sales!C6494)</f>
        <v>0.2</v>
      </c>
      <c r="AN6494" s="1">
        <f>SUMIFS([1]Encoding!Q:Q,[1]Encoding!B:B,Sales!AL6494,[1]Encoding!A:A,Sales!C6494)</f>
        <v>4.8000000000000001E-2</v>
      </c>
      <c r="AO6494" s="1">
        <f>AK6494*(1-AN6494)</f>
        <v>3.3224800000000001</v>
      </c>
      <c r="AP6494" s="1">
        <f>AO6494*(1-AM6494)</f>
        <v>2.6579840000000003</v>
      </c>
    </row>
    <row r="6495" spans="1:42">
      <c r="A6495" t="s">
        <v>12</v>
      </c>
      <c r="B6495" t="s">
        <v>11</v>
      </c>
      <c r="C6495" t="s">
        <v>706</v>
      </c>
      <c r="D6495" t="s">
        <v>0</v>
      </c>
      <c r="E6495" t="s">
        <v>0</v>
      </c>
      <c r="F6495" t="s">
        <v>710</v>
      </c>
      <c r="G6495" t="s">
        <v>709</v>
      </c>
      <c r="H6495" t="s">
        <v>708</v>
      </c>
      <c r="I6495" t="s">
        <v>23</v>
      </c>
      <c r="J6495">
        <v>1</v>
      </c>
      <c r="K6495">
        <v>0</v>
      </c>
      <c r="L6495" s="2">
        <v>41489</v>
      </c>
      <c r="M6495">
        <v>29000000000000</v>
      </c>
      <c r="N6495" t="s">
        <v>987</v>
      </c>
      <c r="O6495">
        <v>2090763719</v>
      </c>
      <c r="P6495" s="2">
        <v>41489</v>
      </c>
      <c r="Q6495" t="s">
        <v>5</v>
      </c>
      <c r="R6495" t="s">
        <v>3</v>
      </c>
      <c r="S6495" t="s">
        <v>4</v>
      </c>
      <c r="T6495" t="s">
        <v>3</v>
      </c>
      <c r="U6495" t="s">
        <v>0</v>
      </c>
      <c r="V6495" t="s">
        <v>0</v>
      </c>
      <c r="W6495">
        <v>0</v>
      </c>
      <c r="X6495">
        <v>679496892</v>
      </c>
      <c r="Y6495" t="s">
        <v>0</v>
      </c>
      <c r="Z6495" t="s">
        <v>2</v>
      </c>
      <c r="AA6495" t="s">
        <v>706</v>
      </c>
      <c r="AB6495" t="s">
        <v>0</v>
      </c>
      <c r="AC6495" t="s">
        <v>777</v>
      </c>
      <c r="AD6495" t="s">
        <v>0</v>
      </c>
      <c r="AI6495" s="1" t="str">
        <f>CONCATENATE(MONTH(L6495),"/",1,"/",YEAR(L6495))</f>
        <v>8/1/2013</v>
      </c>
      <c r="AJ6495" s="1">
        <f>SUMIFS([1]Currency!A:A,[1]Currency!B:B,Sales!AI6495,[1]Currency!C:C,Sales!R6495)</f>
        <v>1</v>
      </c>
      <c r="AK6495" s="1">
        <f>AJ6495*J6495*K6495</f>
        <v>0</v>
      </c>
      <c r="AL6495" s="1" t="str">
        <f>VLOOKUP(S6495,[1]Region!A:B,2,FALSE)</f>
        <v>Brazil</v>
      </c>
      <c r="AM6495" s="1">
        <f>SUMIFS([1]Encoding!D:D,[1]Encoding!B:B,Sales!AL6495,[1]Encoding!A:A,Sales!C6495)</f>
        <v>0.2</v>
      </c>
      <c r="AN6495" s="1">
        <f>SUMIFS([1]Encoding!Q:Q,[1]Encoding!B:B,Sales!AL6495,[1]Encoding!A:A,Sales!C6495)</f>
        <v>4.8000000000000001E-2</v>
      </c>
      <c r="AO6495" s="1">
        <f>AK6495*(1-AN6495)</f>
        <v>0</v>
      </c>
      <c r="AP6495" s="1">
        <f>AO6495*(1-AM6495)</f>
        <v>0</v>
      </c>
    </row>
    <row r="6496" spans="1:42">
      <c r="A6496" t="s">
        <v>12</v>
      </c>
      <c r="B6496" t="s">
        <v>11</v>
      </c>
      <c r="C6496" t="s">
        <v>706</v>
      </c>
      <c r="D6496" t="s">
        <v>0</v>
      </c>
      <c r="E6496" t="s">
        <v>0</v>
      </c>
      <c r="F6496" t="s">
        <v>710</v>
      </c>
      <c r="G6496" t="s">
        <v>709</v>
      </c>
      <c r="H6496" t="s">
        <v>708</v>
      </c>
      <c r="I6496" t="s">
        <v>7</v>
      </c>
      <c r="J6496">
        <v>1</v>
      </c>
      <c r="K6496">
        <v>3.49</v>
      </c>
      <c r="L6496" s="2">
        <v>41489</v>
      </c>
      <c r="M6496">
        <v>39000000000000</v>
      </c>
      <c r="N6496" t="s">
        <v>986</v>
      </c>
      <c r="O6496">
        <v>5080781674</v>
      </c>
      <c r="P6496" s="2">
        <v>41489</v>
      </c>
      <c r="Q6496" t="s">
        <v>5</v>
      </c>
      <c r="R6496" t="s">
        <v>3</v>
      </c>
      <c r="S6496" t="s">
        <v>4</v>
      </c>
      <c r="T6496" t="s">
        <v>3</v>
      </c>
      <c r="U6496" t="s">
        <v>0</v>
      </c>
      <c r="V6496" t="s">
        <v>0</v>
      </c>
      <c r="W6496">
        <v>4.99</v>
      </c>
      <c r="X6496">
        <v>679496892</v>
      </c>
      <c r="Y6496" t="s">
        <v>0</v>
      </c>
      <c r="Z6496" t="s">
        <v>2</v>
      </c>
      <c r="AA6496" t="s">
        <v>706</v>
      </c>
      <c r="AB6496" t="s">
        <v>0</v>
      </c>
      <c r="AC6496" t="s">
        <v>0</v>
      </c>
      <c r="AD6496" t="s">
        <v>0</v>
      </c>
      <c r="AI6496" s="1" t="str">
        <f>CONCATENATE(MONTH(L6496),"/",1,"/",YEAR(L6496))</f>
        <v>8/1/2013</v>
      </c>
      <c r="AJ6496" s="1">
        <f>SUMIFS([1]Currency!A:A,[1]Currency!B:B,Sales!AI6496,[1]Currency!C:C,Sales!R6496)</f>
        <v>1</v>
      </c>
      <c r="AK6496" s="1">
        <f>AJ6496*J6496*K6496</f>
        <v>3.49</v>
      </c>
      <c r="AL6496" s="1" t="str">
        <f>VLOOKUP(S6496,[1]Region!A:B,2,FALSE)</f>
        <v>Brazil</v>
      </c>
      <c r="AM6496" s="1">
        <f>SUMIFS([1]Encoding!D:D,[1]Encoding!B:B,Sales!AL6496,[1]Encoding!A:A,Sales!C6496)</f>
        <v>0.2</v>
      </c>
      <c r="AN6496" s="1">
        <f>SUMIFS([1]Encoding!Q:Q,[1]Encoding!B:B,Sales!AL6496,[1]Encoding!A:A,Sales!C6496)</f>
        <v>4.8000000000000001E-2</v>
      </c>
      <c r="AO6496" s="1">
        <f>AK6496*(1-AN6496)</f>
        <v>3.3224800000000001</v>
      </c>
      <c r="AP6496" s="1">
        <f>AO6496*(1-AM6496)</f>
        <v>2.6579840000000003</v>
      </c>
    </row>
    <row r="6497" spans="1:42">
      <c r="A6497" t="s">
        <v>12</v>
      </c>
      <c r="B6497" t="s">
        <v>11</v>
      </c>
      <c r="C6497" t="s">
        <v>706</v>
      </c>
      <c r="D6497" t="s">
        <v>0</v>
      </c>
      <c r="E6497" t="s">
        <v>0</v>
      </c>
      <c r="F6497" t="s">
        <v>710</v>
      </c>
      <c r="G6497" t="s">
        <v>709</v>
      </c>
      <c r="H6497" t="s">
        <v>708</v>
      </c>
      <c r="I6497" t="s">
        <v>7</v>
      </c>
      <c r="J6497">
        <v>1</v>
      </c>
      <c r="K6497">
        <v>2.79</v>
      </c>
      <c r="L6497" s="2">
        <v>41489</v>
      </c>
      <c r="M6497">
        <v>37000000000000</v>
      </c>
      <c r="N6497" t="s">
        <v>985</v>
      </c>
      <c r="O6497">
        <v>1411516409</v>
      </c>
      <c r="P6497" s="2">
        <v>41489</v>
      </c>
      <c r="Q6497" t="s">
        <v>5</v>
      </c>
      <c r="R6497" t="s">
        <v>3</v>
      </c>
      <c r="S6497" t="s">
        <v>4</v>
      </c>
      <c r="T6497" t="s">
        <v>3</v>
      </c>
      <c r="U6497" t="s">
        <v>0</v>
      </c>
      <c r="V6497" t="s">
        <v>0</v>
      </c>
      <c r="W6497">
        <v>3.99</v>
      </c>
      <c r="X6497">
        <v>679496892</v>
      </c>
      <c r="Y6497" t="s">
        <v>0</v>
      </c>
      <c r="Z6497" t="s">
        <v>15</v>
      </c>
      <c r="AA6497" t="s">
        <v>706</v>
      </c>
      <c r="AB6497" t="s">
        <v>0</v>
      </c>
      <c r="AC6497" t="s">
        <v>0</v>
      </c>
      <c r="AD6497" t="s">
        <v>0</v>
      </c>
      <c r="AI6497" s="1" t="str">
        <f>CONCATENATE(MONTH(L6497),"/",1,"/",YEAR(L6497))</f>
        <v>8/1/2013</v>
      </c>
      <c r="AJ6497" s="1">
        <f>SUMIFS([1]Currency!A:A,[1]Currency!B:B,Sales!AI6497,[1]Currency!C:C,Sales!R6497)</f>
        <v>1</v>
      </c>
      <c r="AK6497" s="1">
        <f>AJ6497*J6497*K6497</f>
        <v>2.79</v>
      </c>
      <c r="AL6497" s="1" t="str">
        <f>VLOOKUP(S6497,[1]Region!A:B,2,FALSE)</f>
        <v>Brazil</v>
      </c>
      <c r="AM6497" s="1">
        <f>SUMIFS([1]Encoding!D:D,[1]Encoding!B:B,Sales!AL6497,[1]Encoding!A:A,Sales!C6497)</f>
        <v>0.2</v>
      </c>
      <c r="AN6497" s="1">
        <f>SUMIFS([1]Encoding!Q:Q,[1]Encoding!B:B,Sales!AL6497,[1]Encoding!A:A,Sales!C6497)</f>
        <v>4.8000000000000001E-2</v>
      </c>
      <c r="AO6497" s="1">
        <f>AK6497*(1-AN6497)</f>
        <v>2.6560799999999998</v>
      </c>
      <c r="AP6497" s="1">
        <f>AO6497*(1-AM6497)</f>
        <v>2.1248640000000001</v>
      </c>
    </row>
    <row r="6498" spans="1:42">
      <c r="A6498" t="s">
        <v>12</v>
      </c>
      <c r="B6498" t="s">
        <v>11</v>
      </c>
      <c r="C6498" t="s">
        <v>706</v>
      </c>
      <c r="D6498" t="s">
        <v>0</v>
      </c>
      <c r="E6498" t="s">
        <v>0</v>
      </c>
      <c r="F6498" t="s">
        <v>710</v>
      </c>
      <c r="G6498" t="s">
        <v>709</v>
      </c>
      <c r="H6498" t="s">
        <v>708</v>
      </c>
      <c r="I6498" t="s">
        <v>7</v>
      </c>
      <c r="J6498">
        <v>1</v>
      </c>
      <c r="K6498">
        <v>3.49</v>
      </c>
      <c r="L6498" s="2">
        <v>41489</v>
      </c>
      <c r="M6498">
        <v>64000000000000</v>
      </c>
      <c r="N6498" t="s">
        <v>145</v>
      </c>
      <c r="O6498">
        <v>7083004494</v>
      </c>
      <c r="P6498" s="2">
        <v>41489</v>
      </c>
      <c r="Q6498" t="s">
        <v>5</v>
      </c>
      <c r="R6498" t="s">
        <v>3</v>
      </c>
      <c r="S6498" t="s">
        <v>4</v>
      </c>
      <c r="T6498" t="s">
        <v>3</v>
      </c>
      <c r="U6498" t="s">
        <v>0</v>
      </c>
      <c r="V6498" t="s">
        <v>0</v>
      </c>
      <c r="W6498">
        <v>4.99</v>
      </c>
      <c r="X6498">
        <v>679496892</v>
      </c>
      <c r="Y6498" t="s">
        <v>0</v>
      </c>
      <c r="Z6498" t="s">
        <v>2</v>
      </c>
      <c r="AA6498" t="s">
        <v>706</v>
      </c>
      <c r="AB6498" t="s">
        <v>0</v>
      </c>
      <c r="AC6498" t="s">
        <v>0</v>
      </c>
      <c r="AD6498" t="s">
        <v>0</v>
      </c>
      <c r="AI6498" s="1" t="str">
        <f>CONCATENATE(MONTH(L6498),"/",1,"/",YEAR(L6498))</f>
        <v>8/1/2013</v>
      </c>
      <c r="AJ6498" s="1">
        <f>SUMIFS([1]Currency!A:A,[1]Currency!B:B,Sales!AI6498,[1]Currency!C:C,Sales!R6498)</f>
        <v>1</v>
      </c>
      <c r="AK6498" s="1">
        <f>AJ6498*J6498*K6498</f>
        <v>3.49</v>
      </c>
      <c r="AL6498" s="1" t="str">
        <f>VLOOKUP(S6498,[1]Region!A:B,2,FALSE)</f>
        <v>Brazil</v>
      </c>
      <c r="AM6498" s="1">
        <f>SUMIFS([1]Encoding!D:D,[1]Encoding!B:B,Sales!AL6498,[1]Encoding!A:A,Sales!C6498)</f>
        <v>0.2</v>
      </c>
      <c r="AN6498" s="1">
        <f>SUMIFS([1]Encoding!Q:Q,[1]Encoding!B:B,Sales!AL6498,[1]Encoding!A:A,Sales!C6498)</f>
        <v>4.8000000000000001E-2</v>
      </c>
      <c r="AO6498" s="1">
        <f>AK6498*(1-AN6498)</f>
        <v>3.3224800000000001</v>
      </c>
      <c r="AP6498" s="1">
        <f>AO6498*(1-AM6498)</f>
        <v>2.6579840000000003</v>
      </c>
    </row>
    <row r="6499" spans="1:42">
      <c r="A6499" t="s">
        <v>12</v>
      </c>
      <c r="B6499" t="s">
        <v>11</v>
      </c>
      <c r="C6499" t="s">
        <v>706</v>
      </c>
      <c r="D6499" t="s">
        <v>0</v>
      </c>
      <c r="E6499" t="s">
        <v>0</v>
      </c>
      <c r="F6499" t="s">
        <v>710</v>
      </c>
      <c r="G6499" t="s">
        <v>709</v>
      </c>
      <c r="H6499" t="s">
        <v>708</v>
      </c>
      <c r="I6499" t="s">
        <v>7</v>
      </c>
      <c r="J6499">
        <v>1</v>
      </c>
      <c r="K6499">
        <v>3.49</v>
      </c>
      <c r="L6499" s="2">
        <v>41489</v>
      </c>
      <c r="M6499">
        <v>66000000000000</v>
      </c>
      <c r="N6499" t="s">
        <v>984</v>
      </c>
      <c r="O6499">
        <v>6506005314</v>
      </c>
      <c r="P6499" s="2">
        <v>41489</v>
      </c>
      <c r="Q6499" t="s">
        <v>5</v>
      </c>
      <c r="R6499" t="s">
        <v>3</v>
      </c>
      <c r="S6499" t="s">
        <v>4</v>
      </c>
      <c r="T6499" t="s">
        <v>3</v>
      </c>
      <c r="U6499" t="s">
        <v>0</v>
      </c>
      <c r="V6499" t="s">
        <v>0</v>
      </c>
      <c r="W6499">
        <v>4.99</v>
      </c>
      <c r="X6499">
        <v>679496892</v>
      </c>
      <c r="Y6499" t="s">
        <v>0</v>
      </c>
      <c r="Z6499" t="s">
        <v>2</v>
      </c>
      <c r="AA6499" t="s">
        <v>706</v>
      </c>
      <c r="AB6499" t="s">
        <v>0</v>
      </c>
      <c r="AC6499" t="s">
        <v>0</v>
      </c>
      <c r="AD6499" t="s">
        <v>0</v>
      </c>
      <c r="AI6499" s="1" t="str">
        <f>CONCATENATE(MONTH(L6499),"/",1,"/",YEAR(L6499))</f>
        <v>8/1/2013</v>
      </c>
      <c r="AJ6499" s="1">
        <f>SUMIFS([1]Currency!A:A,[1]Currency!B:B,Sales!AI6499,[1]Currency!C:C,Sales!R6499)</f>
        <v>1</v>
      </c>
      <c r="AK6499" s="1">
        <f>AJ6499*J6499*K6499</f>
        <v>3.49</v>
      </c>
      <c r="AL6499" s="1" t="str">
        <f>VLOOKUP(S6499,[1]Region!A:B,2,FALSE)</f>
        <v>Brazil</v>
      </c>
      <c r="AM6499" s="1">
        <f>SUMIFS([1]Encoding!D:D,[1]Encoding!B:B,Sales!AL6499,[1]Encoding!A:A,Sales!C6499)</f>
        <v>0.2</v>
      </c>
      <c r="AN6499" s="1">
        <f>SUMIFS([1]Encoding!Q:Q,[1]Encoding!B:B,Sales!AL6499,[1]Encoding!A:A,Sales!C6499)</f>
        <v>4.8000000000000001E-2</v>
      </c>
      <c r="AO6499" s="1">
        <f>AK6499*(1-AN6499)</f>
        <v>3.3224800000000001</v>
      </c>
      <c r="AP6499" s="1">
        <f>AO6499*(1-AM6499)</f>
        <v>2.6579840000000003</v>
      </c>
    </row>
    <row r="6500" spans="1:42">
      <c r="A6500" t="s">
        <v>12</v>
      </c>
      <c r="B6500" t="s">
        <v>11</v>
      </c>
      <c r="C6500" t="s">
        <v>706</v>
      </c>
      <c r="D6500" t="s">
        <v>0</v>
      </c>
      <c r="E6500" t="s">
        <v>0</v>
      </c>
      <c r="F6500" t="s">
        <v>710</v>
      </c>
      <c r="G6500" t="s">
        <v>709</v>
      </c>
      <c r="H6500" t="s">
        <v>708</v>
      </c>
      <c r="I6500" t="s">
        <v>7</v>
      </c>
      <c r="J6500">
        <v>1</v>
      </c>
      <c r="K6500">
        <v>3.49</v>
      </c>
      <c r="L6500" s="2">
        <v>41489</v>
      </c>
      <c r="M6500">
        <v>67000000000000</v>
      </c>
      <c r="N6500" t="s">
        <v>983</v>
      </c>
      <c r="O6500">
        <v>5083576379</v>
      </c>
      <c r="P6500" s="2">
        <v>41489</v>
      </c>
      <c r="Q6500" t="s">
        <v>5</v>
      </c>
      <c r="R6500" t="s">
        <v>3</v>
      </c>
      <c r="S6500" t="s">
        <v>4</v>
      </c>
      <c r="T6500" t="s">
        <v>3</v>
      </c>
      <c r="U6500" t="s">
        <v>0</v>
      </c>
      <c r="V6500" t="s">
        <v>0</v>
      </c>
      <c r="W6500">
        <v>4.99</v>
      </c>
      <c r="X6500">
        <v>679496892</v>
      </c>
      <c r="Y6500" t="s">
        <v>0</v>
      </c>
      <c r="Z6500" t="s">
        <v>2</v>
      </c>
      <c r="AA6500" t="s">
        <v>706</v>
      </c>
      <c r="AB6500" t="s">
        <v>0</v>
      </c>
      <c r="AC6500" t="s">
        <v>0</v>
      </c>
      <c r="AD6500" t="s">
        <v>0</v>
      </c>
      <c r="AI6500" s="1" t="str">
        <f>CONCATENATE(MONTH(L6500),"/",1,"/",YEAR(L6500))</f>
        <v>8/1/2013</v>
      </c>
      <c r="AJ6500" s="1">
        <f>SUMIFS([1]Currency!A:A,[1]Currency!B:B,Sales!AI6500,[1]Currency!C:C,Sales!R6500)</f>
        <v>1</v>
      </c>
      <c r="AK6500" s="1">
        <f>AJ6500*J6500*K6500</f>
        <v>3.49</v>
      </c>
      <c r="AL6500" s="1" t="str">
        <f>VLOOKUP(S6500,[1]Region!A:B,2,FALSE)</f>
        <v>Brazil</v>
      </c>
      <c r="AM6500" s="1">
        <f>SUMIFS([1]Encoding!D:D,[1]Encoding!B:B,Sales!AL6500,[1]Encoding!A:A,Sales!C6500)</f>
        <v>0.2</v>
      </c>
      <c r="AN6500" s="1">
        <f>SUMIFS([1]Encoding!Q:Q,[1]Encoding!B:B,Sales!AL6500,[1]Encoding!A:A,Sales!C6500)</f>
        <v>4.8000000000000001E-2</v>
      </c>
      <c r="AO6500" s="1">
        <f>AK6500*(1-AN6500)</f>
        <v>3.3224800000000001</v>
      </c>
      <c r="AP6500" s="1">
        <f>AO6500*(1-AM6500)</f>
        <v>2.6579840000000003</v>
      </c>
    </row>
    <row r="6501" spans="1:42">
      <c r="A6501" t="s">
        <v>12</v>
      </c>
      <c r="B6501" t="s">
        <v>11</v>
      </c>
      <c r="C6501" t="s">
        <v>706</v>
      </c>
      <c r="D6501" t="s">
        <v>0</v>
      </c>
      <c r="E6501" t="s">
        <v>0</v>
      </c>
      <c r="F6501" t="s">
        <v>710</v>
      </c>
      <c r="G6501" t="s">
        <v>709</v>
      </c>
      <c r="H6501" t="s">
        <v>708</v>
      </c>
      <c r="I6501" t="s">
        <v>7</v>
      </c>
      <c r="J6501">
        <v>1</v>
      </c>
      <c r="K6501">
        <v>2.79</v>
      </c>
      <c r="L6501" s="2">
        <v>41489</v>
      </c>
      <c r="M6501">
        <v>67000000000000</v>
      </c>
      <c r="N6501" t="s">
        <v>982</v>
      </c>
      <c r="O6501">
        <v>5230664374</v>
      </c>
      <c r="P6501" s="2">
        <v>41489</v>
      </c>
      <c r="Q6501" t="s">
        <v>5</v>
      </c>
      <c r="R6501" t="s">
        <v>3</v>
      </c>
      <c r="S6501" t="s">
        <v>4</v>
      </c>
      <c r="T6501" t="s">
        <v>3</v>
      </c>
      <c r="U6501" t="s">
        <v>0</v>
      </c>
      <c r="V6501" t="s">
        <v>0</v>
      </c>
      <c r="W6501">
        <v>3.99</v>
      </c>
      <c r="X6501">
        <v>679496892</v>
      </c>
      <c r="Y6501" t="s">
        <v>0</v>
      </c>
      <c r="Z6501" t="s">
        <v>15</v>
      </c>
      <c r="AA6501" t="s">
        <v>706</v>
      </c>
      <c r="AB6501" t="s">
        <v>0</v>
      </c>
      <c r="AC6501" t="s">
        <v>0</v>
      </c>
      <c r="AD6501" t="s">
        <v>0</v>
      </c>
      <c r="AI6501" s="1" t="str">
        <f>CONCATENATE(MONTH(L6501),"/",1,"/",YEAR(L6501))</f>
        <v>8/1/2013</v>
      </c>
      <c r="AJ6501" s="1">
        <f>SUMIFS([1]Currency!A:A,[1]Currency!B:B,Sales!AI6501,[1]Currency!C:C,Sales!R6501)</f>
        <v>1</v>
      </c>
      <c r="AK6501" s="1">
        <f>AJ6501*J6501*K6501</f>
        <v>2.79</v>
      </c>
      <c r="AL6501" s="1" t="str">
        <f>VLOOKUP(S6501,[1]Region!A:B,2,FALSE)</f>
        <v>Brazil</v>
      </c>
      <c r="AM6501" s="1">
        <f>SUMIFS([1]Encoding!D:D,[1]Encoding!B:B,Sales!AL6501,[1]Encoding!A:A,Sales!C6501)</f>
        <v>0.2</v>
      </c>
      <c r="AN6501" s="1">
        <f>SUMIFS([1]Encoding!Q:Q,[1]Encoding!B:B,Sales!AL6501,[1]Encoding!A:A,Sales!C6501)</f>
        <v>4.8000000000000001E-2</v>
      </c>
      <c r="AO6501" s="1">
        <f>AK6501*(1-AN6501)</f>
        <v>2.6560799999999998</v>
      </c>
      <c r="AP6501" s="1">
        <f>AO6501*(1-AM6501)</f>
        <v>2.1248640000000001</v>
      </c>
    </row>
    <row r="6502" spans="1:42">
      <c r="A6502" t="s">
        <v>12</v>
      </c>
      <c r="B6502" t="s">
        <v>11</v>
      </c>
      <c r="C6502" t="s">
        <v>706</v>
      </c>
      <c r="D6502" t="s">
        <v>0</v>
      </c>
      <c r="E6502" t="s">
        <v>0</v>
      </c>
      <c r="F6502" t="s">
        <v>710</v>
      </c>
      <c r="G6502" t="s">
        <v>709</v>
      </c>
      <c r="H6502" t="s">
        <v>708</v>
      </c>
      <c r="I6502" t="s">
        <v>7</v>
      </c>
      <c r="J6502">
        <v>1</v>
      </c>
      <c r="K6502">
        <v>3.49</v>
      </c>
      <c r="L6502" s="2">
        <v>41489</v>
      </c>
      <c r="M6502">
        <v>61000000000000</v>
      </c>
      <c r="N6502" t="s">
        <v>512</v>
      </c>
      <c r="O6502">
        <v>5114630174</v>
      </c>
      <c r="P6502" s="2">
        <v>41489</v>
      </c>
      <c r="Q6502" t="s">
        <v>5</v>
      </c>
      <c r="R6502" t="s">
        <v>3</v>
      </c>
      <c r="S6502" t="s">
        <v>4</v>
      </c>
      <c r="T6502" t="s">
        <v>3</v>
      </c>
      <c r="U6502" t="s">
        <v>0</v>
      </c>
      <c r="V6502" t="s">
        <v>0</v>
      </c>
      <c r="W6502">
        <v>4.99</v>
      </c>
      <c r="X6502">
        <v>679496892</v>
      </c>
      <c r="Y6502" t="s">
        <v>0</v>
      </c>
      <c r="Z6502" t="s">
        <v>2</v>
      </c>
      <c r="AA6502" t="s">
        <v>706</v>
      </c>
      <c r="AB6502" t="s">
        <v>0</v>
      </c>
      <c r="AC6502" t="s">
        <v>0</v>
      </c>
      <c r="AD6502" t="s">
        <v>0</v>
      </c>
      <c r="AI6502" s="1" t="str">
        <f>CONCATENATE(MONTH(L6502),"/",1,"/",YEAR(L6502))</f>
        <v>8/1/2013</v>
      </c>
      <c r="AJ6502" s="1">
        <f>SUMIFS([1]Currency!A:A,[1]Currency!B:B,Sales!AI6502,[1]Currency!C:C,Sales!R6502)</f>
        <v>1</v>
      </c>
      <c r="AK6502" s="1">
        <f>AJ6502*J6502*K6502</f>
        <v>3.49</v>
      </c>
      <c r="AL6502" s="1" t="str">
        <f>VLOOKUP(S6502,[1]Region!A:B,2,FALSE)</f>
        <v>Brazil</v>
      </c>
      <c r="AM6502" s="1">
        <f>SUMIFS([1]Encoding!D:D,[1]Encoding!B:B,Sales!AL6502,[1]Encoding!A:A,Sales!C6502)</f>
        <v>0.2</v>
      </c>
      <c r="AN6502" s="1">
        <f>SUMIFS([1]Encoding!Q:Q,[1]Encoding!B:B,Sales!AL6502,[1]Encoding!A:A,Sales!C6502)</f>
        <v>4.8000000000000001E-2</v>
      </c>
      <c r="AO6502" s="1">
        <f>AK6502*(1-AN6502)</f>
        <v>3.3224800000000001</v>
      </c>
      <c r="AP6502" s="1">
        <f>AO6502*(1-AM6502)</f>
        <v>2.6579840000000003</v>
      </c>
    </row>
    <row r="6503" spans="1:42">
      <c r="A6503" t="s">
        <v>12</v>
      </c>
      <c r="B6503" t="s">
        <v>11</v>
      </c>
      <c r="C6503" t="s">
        <v>706</v>
      </c>
      <c r="D6503" t="s">
        <v>0</v>
      </c>
      <c r="E6503" t="s">
        <v>0</v>
      </c>
      <c r="F6503" t="s">
        <v>710</v>
      </c>
      <c r="G6503" t="s">
        <v>709</v>
      </c>
      <c r="H6503" t="s">
        <v>708</v>
      </c>
      <c r="I6503" t="s">
        <v>7</v>
      </c>
      <c r="J6503">
        <v>1</v>
      </c>
      <c r="K6503">
        <v>3.49</v>
      </c>
      <c r="L6503" s="2">
        <v>41489</v>
      </c>
      <c r="M6503">
        <v>66000000000000</v>
      </c>
      <c r="N6503" t="s">
        <v>981</v>
      </c>
      <c r="O6503">
        <v>5195791049</v>
      </c>
      <c r="P6503" s="2">
        <v>41489</v>
      </c>
      <c r="Q6503" t="s">
        <v>5</v>
      </c>
      <c r="R6503" t="s">
        <v>3</v>
      </c>
      <c r="S6503" t="s">
        <v>4</v>
      </c>
      <c r="T6503" t="s">
        <v>3</v>
      </c>
      <c r="U6503" t="s">
        <v>0</v>
      </c>
      <c r="V6503" t="s">
        <v>0</v>
      </c>
      <c r="W6503">
        <v>4.99</v>
      </c>
      <c r="X6503">
        <v>679496892</v>
      </c>
      <c r="Y6503" t="s">
        <v>0</v>
      </c>
      <c r="Z6503" t="s">
        <v>2</v>
      </c>
      <c r="AA6503" t="s">
        <v>706</v>
      </c>
      <c r="AB6503" t="s">
        <v>0</v>
      </c>
      <c r="AC6503" t="s">
        <v>0</v>
      </c>
      <c r="AD6503" t="s">
        <v>0</v>
      </c>
      <c r="AI6503" s="1" t="str">
        <f>CONCATENATE(MONTH(L6503),"/",1,"/",YEAR(L6503))</f>
        <v>8/1/2013</v>
      </c>
      <c r="AJ6503" s="1">
        <f>SUMIFS([1]Currency!A:A,[1]Currency!B:B,Sales!AI6503,[1]Currency!C:C,Sales!R6503)</f>
        <v>1</v>
      </c>
      <c r="AK6503" s="1">
        <f>AJ6503*J6503*K6503</f>
        <v>3.49</v>
      </c>
      <c r="AL6503" s="1" t="str">
        <f>VLOOKUP(S6503,[1]Region!A:B,2,FALSE)</f>
        <v>Brazil</v>
      </c>
      <c r="AM6503" s="1">
        <f>SUMIFS([1]Encoding!D:D,[1]Encoding!B:B,Sales!AL6503,[1]Encoding!A:A,Sales!C6503)</f>
        <v>0.2</v>
      </c>
      <c r="AN6503" s="1">
        <f>SUMIFS([1]Encoding!Q:Q,[1]Encoding!B:B,Sales!AL6503,[1]Encoding!A:A,Sales!C6503)</f>
        <v>4.8000000000000001E-2</v>
      </c>
      <c r="AO6503" s="1">
        <f>AK6503*(1-AN6503)</f>
        <v>3.3224800000000001</v>
      </c>
      <c r="AP6503" s="1">
        <f>AO6503*(1-AM6503)</f>
        <v>2.6579840000000003</v>
      </c>
    </row>
    <row r="6504" spans="1:42">
      <c r="A6504" t="s">
        <v>12</v>
      </c>
      <c r="B6504" t="s">
        <v>11</v>
      </c>
      <c r="C6504" t="s">
        <v>706</v>
      </c>
      <c r="D6504" t="s">
        <v>0</v>
      </c>
      <c r="E6504" t="s">
        <v>0</v>
      </c>
      <c r="F6504" t="s">
        <v>710</v>
      </c>
      <c r="G6504" t="s">
        <v>709</v>
      </c>
      <c r="H6504" t="s">
        <v>708</v>
      </c>
      <c r="I6504" t="s">
        <v>23</v>
      </c>
      <c r="J6504">
        <v>1</v>
      </c>
      <c r="K6504">
        <v>14</v>
      </c>
      <c r="L6504" s="2">
        <v>41489</v>
      </c>
      <c r="M6504">
        <v>81000000000000</v>
      </c>
      <c r="N6504" t="s">
        <v>314</v>
      </c>
      <c r="O6504">
        <v>7252877109</v>
      </c>
      <c r="P6504" s="2">
        <v>41489</v>
      </c>
      <c r="Q6504" t="s">
        <v>5</v>
      </c>
      <c r="R6504" t="s">
        <v>3</v>
      </c>
      <c r="S6504" t="s">
        <v>4</v>
      </c>
      <c r="T6504" t="s">
        <v>3</v>
      </c>
      <c r="U6504" t="s">
        <v>0</v>
      </c>
      <c r="V6504" t="s">
        <v>0</v>
      </c>
      <c r="W6504">
        <v>19.989999999999998</v>
      </c>
      <c r="X6504">
        <v>679496892</v>
      </c>
      <c r="Y6504" t="s">
        <v>0</v>
      </c>
      <c r="Z6504" t="s">
        <v>2</v>
      </c>
      <c r="AA6504" t="s">
        <v>706</v>
      </c>
      <c r="AB6504" t="s">
        <v>0</v>
      </c>
      <c r="AC6504" t="s">
        <v>0</v>
      </c>
      <c r="AD6504" t="s">
        <v>0</v>
      </c>
      <c r="AI6504" s="1" t="str">
        <f>CONCATENATE(MONTH(L6504),"/",1,"/",YEAR(L6504))</f>
        <v>8/1/2013</v>
      </c>
      <c r="AJ6504" s="1">
        <f>SUMIFS([1]Currency!A:A,[1]Currency!B:B,Sales!AI6504,[1]Currency!C:C,Sales!R6504)</f>
        <v>1</v>
      </c>
      <c r="AK6504" s="1">
        <f>AJ6504*J6504*K6504</f>
        <v>14</v>
      </c>
      <c r="AL6504" s="1" t="str">
        <f>VLOOKUP(S6504,[1]Region!A:B,2,FALSE)</f>
        <v>Brazil</v>
      </c>
      <c r="AM6504" s="1">
        <f>SUMIFS([1]Encoding!D:D,[1]Encoding!B:B,Sales!AL6504,[1]Encoding!A:A,Sales!C6504)</f>
        <v>0.2</v>
      </c>
      <c r="AN6504" s="1">
        <f>SUMIFS([1]Encoding!Q:Q,[1]Encoding!B:B,Sales!AL6504,[1]Encoding!A:A,Sales!C6504)</f>
        <v>4.8000000000000001E-2</v>
      </c>
      <c r="AO6504" s="1">
        <f>AK6504*(1-AN6504)</f>
        <v>13.327999999999999</v>
      </c>
      <c r="AP6504" s="1">
        <f>AO6504*(1-AM6504)</f>
        <v>10.6624</v>
      </c>
    </row>
    <row r="6505" spans="1:42">
      <c r="A6505" t="s">
        <v>12</v>
      </c>
      <c r="B6505" t="s">
        <v>11</v>
      </c>
      <c r="C6505" t="s">
        <v>706</v>
      </c>
      <c r="D6505" t="s">
        <v>0</v>
      </c>
      <c r="E6505" t="s">
        <v>0</v>
      </c>
      <c r="F6505" t="s">
        <v>710</v>
      </c>
      <c r="G6505" t="s">
        <v>709</v>
      </c>
      <c r="H6505" t="s">
        <v>708</v>
      </c>
      <c r="I6505" t="s">
        <v>7</v>
      </c>
      <c r="J6505">
        <v>1</v>
      </c>
      <c r="K6505">
        <v>3.49</v>
      </c>
      <c r="L6505" s="2">
        <v>41489</v>
      </c>
      <c r="M6505">
        <v>30000000000000</v>
      </c>
      <c r="N6505" t="s">
        <v>529</v>
      </c>
      <c r="O6505">
        <v>2070699704</v>
      </c>
      <c r="P6505" s="2">
        <v>41489</v>
      </c>
      <c r="Q6505" t="s">
        <v>5</v>
      </c>
      <c r="R6505" t="s">
        <v>3</v>
      </c>
      <c r="S6505" t="s">
        <v>4</v>
      </c>
      <c r="T6505" t="s">
        <v>3</v>
      </c>
      <c r="U6505" t="s">
        <v>0</v>
      </c>
      <c r="V6505" t="s">
        <v>0</v>
      </c>
      <c r="W6505">
        <v>4.99</v>
      </c>
      <c r="X6505">
        <v>679496892</v>
      </c>
      <c r="Y6505" t="s">
        <v>0</v>
      </c>
      <c r="Z6505" t="s">
        <v>2</v>
      </c>
      <c r="AA6505" t="s">
        <v>706</v>
      </c>
      <c r="AB6505" t="s">
        <v>0</v>
      </c>
      <c r="AC6505" t="s">
        <v>0</v>
      </c>
      <c r="AD6505" t="s">
        <v>0</v>
      </c>
      <c r="AI6505" s="1" t="str">
        <f>CONCATENATE(MONTH(L6505),"/",1,"/",YEAR(L6505))</f>
        <v>8/1/2013</v>
      </c>
      <c r="AJ6505" s="1">
        <f>SUMIFS([1]Currency!A:A,[1]Currency!B:B,Sales!AI6505,[1]Currency!C:C,Sales!R6505)</f>
        <v>1</v>
      </c>
      <c r="AK6505" s="1">
        <f>AJ6505*J6505*K6505</f>
        <v>3.49</v>
      </c>
      <c r="AL6505" s="1" t="str">
        <f>VLOOKUP(S6505,[1]Region!A:B,2,FALSE)</f>
        <v>Brazil</v>
      </c>
      <c r="AM6505" s="1">
        <f>SUMIFS([1]Encoding!D:D,[1]Encoding!B:B,Sales!AL6505,[1]Encoding!A:A,Sales!C6505)</f>
        <v>0.2</v>
      </c>
      <c r="AN6505" s="1">
        <f>SUMIFS([1]Encoding!Q:Q,[1]Encoding!B:B,Sales!AL6505,[1]Encoding!A:A,Sales!C6505)</f>
        <v>4.8000000000000001E-2</v>
      </c>
      <c r="AO6505" s="1">
        <f>AK6505*(1-AN6505)</f>
        <v>3.3224800000000001</v>
      </c>
      <c r="AP6505" s="1">
        <f>AO6505*(1-AM6505)</f>
        <v>2.6579840000000003</v>
      </c>
    </row>
    <row r="6506" spans="1:42">
      <c r="A6506" t="s">
        <v>12</v>
      </c>
      <c r="B6506" t="s">
        <v>11</v>
      </c>
      <c r="C6506" t="s">
        <v>706</v>
      </c>
      <c r="D6506" t="s">
        <v>0</v>
      </c>
      <c r="E6506" t="s">
        <v>0</v>
      </c>
      <c r="F6506" t="s">
        <v>710</v>
      </c>
      <c r="G6506" t="s">
        <v>709</v>
      </c>
      <c r="H6506" t="s">
        <v>708</v>
      </c>
      <c r="I6506" t="s">
        <v>23</v>
      </c>
      <c r="J6506">
        <v>1</v>
      </c>
      <c r="K6506">
        <v>10.5</v>
      </c>
      <c r="L6506" s="2">
        <v>41489</v>
      </c>
      <c r="M6506">
        <v>67000000000000</v>
      </c>
      <c r="N6506" t="s">
        <v>980</v>
      </c>
      <c r="O6506">
        <v>6077506524</v>
      </c>
      <c r="P6506" s="2">
        <v>41489</v>
      </c>
      <c r="Q6506" t="s">
        <v>5</v>
      </c>
      <c r="R6506" t="s">
        <v>3</v>
      </c>
      <c r="S6506" t="s">
        <v>4</v>
      </c>
      <c r="T6506" t="s">
        <v>3</v>
      </c>
      <c r="U6506" t="s">
        <v>0</v>
      </c>
      <c r="V6506" t="s">
        <v>0</v>
      </c>
      <c r="W6506">
        <v>14.99</v>
      </c>
      <c r="X6506">
        <v>679496892</v>
      </c>
      <c r="Y6506" t="s">
        <v>0</v>
      </c>
      <c r="Z6506" t="s">
        <v>15</v>
      </c>
      <c r="AA6506" t="s">
        <v>706</v>
      </c>
      <c r="AB6506" t="s">
        <v>0</v>
      </c>
      <c r="AC6506" t="s">
        <v>0</v>
      </c>
      <c r="AD6506" t="s">
        <v>0</v>
      </c>
      <c r="AI6506" s="1" t="str">
        <f>CONCATENATE(MONTH(L6506),"/",1,"/",YEAR(L6506))</f>
        <v>8/1/2013</v>
      </c>
      <c r="AJ6506" s="1">
        <f>SUMIFS([1]Currency!A:A,[1]Currency!B:B,Sales!AI6506,[1]Currency!C:C,Sales!R6506)</f>
        <v>1</v>
      </c>
      <c r="AK6506" s="1">
        <f>AJ6506*J6506*K6506</f>
        <v>10.5</v>
      </c>
      <c r="AL6506" s="1" t="str">
        <f>VLOOKUP(S6506,[1]Region!A:B,2,FALSE)</f>
        <v>Brazil</v>
      </c>
      <c r="AM6506" s="1">
        <f>SUMIFS([1]Encoding!D:D,[1]Encoding!B:B,Sales!AL6506,[1]Encoding!A:A,Sales!C6506)</f>
        <v>0.2</v>
      </c>
      <c r="AN6506" s="1">
        <f>SUMIFS([1]Encoding!Q:Q,[1]Encoding!B:B,Sales!AL6506,[1]Encoding!A:A,Sales!C6506)</f>
        <v>4.8000000000000001E-2</v>
      </c>
      <c r="AO6506" s="1">
        <f>AK6506*(1-AN6506)</f>
        <v>9.9959999999999987</v>
      </c>
      <c r="AP6506" s="1">
        <f>AO6506*(1-AM6506)</f>
        <v>7.9967999999999995</v>
      </c>
    </row>
    <row r="6507" spans="1:42">
      <c r="A6507" t="s">
        <v>12</v>
      </c>
      <c r="B6507" t="s">
        <v>11</v>
      </c>
      <c r="C6507" t="s">
        <v>706</v>
      </c>
      <c r="D6507" t="s">
        <v>0</v>
      </c>
      <c r="E6507" t="s">
        <v>0</v>
      </c>
      <c r="F6507" t="s">
        <v>710</v>
      </c>
      <c r="G6507" t="s">
        <v>709</v>
      </c>
      <c r="H6507" t="s">
        <v>708</v>
      </c>
      <c r="I6507" t="s">
        <v>7</v>
      </c>
      <c r="J6507">
        <v>1</v>
      </c>
      <c r="K6507">
        <v>3.49</v>
      </c>
      <c r="L6507" s="2">
        <v>41489</v>
      </c>
      <c r="M6507">
        <v>66000000000000</v>
      </c>
      <c r="N6507" t="s">
        <v>979</v>
      </c>
      <c r="O6507">
        <v>1082868059</v>
      </c>
      <c r="P6507" s="2">
        <v>41489</v>
      </c>
      <c r="Q6507" t="s">
        <v>5</v>
      </c>
      <c r="R6507" t="s">
        <v>3</v>
      </c>
      <c r="S6507" t="s">
        <v>4</v>
      </c>
      <c r="T6507" t="s">
        <v>3</v>
      </c>
      <c r="U6507" t="s">
        <v>0</v>
      </c>
      <c r="V6507" t="s">
        <v>0</v>
      </c>
      <c r="W6507">
        <v>4.99</v>
      </c>
      <c r="X6507">
        <v>679496892</v>
      </c>
      <c r="Y6507" t="s">
        <v>0</v>
      </c>
      <c r="Z6507" t="s">
        <v>2</v>
      </c>
      <c r="AA6507" t="s">
        <v>706</v>
      </c>
      <c r="AB6507" t="s">
        <v>0</v>
      </c>
      <c r="AC6507" t="s">
        <v>0</v>
      </c>
      <c r="AD6507" t="s">
        <v>0</v>
      </c>
      <c r="AI6507" s="1" t="str">
        <f>CONCATENATE(MONTH(L6507),"/",1,"/",YEAR(L6507))</f>
        <v>8/1/2013</v>
      </c>
      <c r="AJ6507" s="1">
        <f>SUMIFS([1]Currency!A:A,[1]Currency!B:B,Sales!AI6507,[1]Currency!C:C,Sales!R6507)</f>
        <v>1</v>
      </c>
      <c r="AK6507" s="1">
        <f>AJ6507*J6507*K6507</f>
        <v>3.49</v>
      </c>
      <c r="AL6507" s="1" t="str">
        <f>VLOOKUP(S6507,[1]Region!A:B,2,FALSE)</f>
        <v>Brazil</v>
      </c>
      <c r="AM6507" s="1">
        <f>SUMIFS([1]Encoding!D:D,[1]Encoding!B:B,Sales!AL6507,[1]Encoding!A:A,Sales!C6507)</f>
        <v>0.2</v>
      </c>
      <c r="AN6507" s="1">
        <f>SUMIFS([1]Encoding!Q:Q,[1]Encoding!B:B,Sales!AL6507,[1]Encoding!A:A,Sales!C6507)</f>
        <v>4.8000000000000001E-2</v>
      </c>
      <c r="AO6507" s="1">
        <f>AK6507*(1-AN6507)</f>
        <v>3.3224800000000001</v>
      </c>
      <c r="AP6507" s="1">
        <f>AO6507*(1-AM6507)</f>
        <v>2.6579840000000003</v>
      </c>
    </row>
    <row r="6508" spans="1:42">
      <c r="A6508" t="s">
        <v>12</v>
      </c>
      <c r="B6508" t="s">
        <v>11</v>
      </c>
      <c r="C6508" t="s">
        <v>706</v>
      </c>
      <c r="D6508" t="s">
        <v>0</v>
      </c>
      <c r="E6508" t="s">
        <v>0</v>
      </c>
      <c r="F6508" t="s">
        <v>710</v>
      </c>
      <c r="G6508" t="s">
        <v>709</v>
      </c>
      <c r="H6508" t="s">
        <v>708</v>
      </c>
      <c r="I6508" t="s">
        <v>7</v>
      </c>
      <c r="J6508">
        <v>1</v>
      </c>
      <c r="K6508">
        <v>2.79</v>
      </c>
      <c r="L6508" s="2">
        <v>41489</v>
      </c>
      <c r="M6508">
        <v>99000000000000</v>
      </c>
      <c r="N6508" t="s">
        <v>978</v>
      </c>
      <c r="O6508">
        <v>2011292849</v>
      </c>
      <c r="P6508" s="2">
        <v>41489</v>
      </c>
      <c r="Q6508" t="s">
        <v>5</v>
      </c>
      <c r="R6508" t="s">
        <v>3</v>
      </c>
      <c r="S6508" t="s">
        <v>4</v>
      </c>
      <c r="T6508" t="s">
        <v>3</v>
      </c>
      <c r="U6508" t="s">
        <v>0</v>
      </c>
      <c r="V6508" t="s">
        <v>0</v>
      </c>
      <c r="W6508">
        <v>3.99</v>
      </c>
      <c r="X6508">
        <v>679496892</v>
      </c>
      <c r="Y6508" t="s">
        <v>0</v>
      </c>
      <c r="Z6508" t="s">
        <v>15</v>
      </c>
      <c r="AA6508" t="s">
        <v>706</v>
      </c>
      <c r="AB6508" t="s">
        <v>0</v>
      </c>
      <c r="AC6508" t="s">
        <v>0</v>
      </c>
      <c r="AD6508" t="s">
        <v>0</v>
      </c>
      <c r="AI6508" s="1" t="str">
        <f>CONCATENATE(MONTH(L6508),"/",1,"/",YEAR(L6508))</f>
        <v>8/1/2013</v>
      </c>
      <c r="AJ6508" s="1">
        <f>SUMIFS([1]Currency!A:A,[1]Currency!B:B,Sales!AI6508,[1]Currency!C:C,Sales!R6508)</f>
        <v>1</v>
      </c>
      <c r="AK6508" s="1">
        <f>AJ6508*J6508*K6508</f>
        <v>2.79</v>
      </c>
      <c r="AL6508" s="1" t="str">
        <f>VLOOKUP(S6508,[1]Region!A:B,2,FALSE)</f>
        <v>Brazil</v>
      </c>
      <c r="AM6508" s="1">
        <f>SUMIFS([1]Encoding!D:D,[1]Encoding!B:B,Sales!AL6508,[1]Encoding!A:A,Sales!C6508)</f>
        <v>0.2</v>
      </c>
      <c r="AN6508" s="1">
        <f>SUMIFS([1]Encoding!Q:Q,[1]Encoding!B:B,Sales!AL6508,[1]Encoding!A:A,Sales!C6508)</f>
        <v>4.8000000000000001E-2</v>
      </c>
      <c r="AO6508" s="1">
        <f>AK6508*(1-AN6508)</f>
        <v>2.6560799999999998</v>
      </c>
      <c r="AP6508" s="1">
        <f>AO6508*(1-AM6508)</f>
        <v>2.1248640000000001</v>
      </c>
    </row>
    <row r="6509" spans="1:42">
      <c r="A6509" t="s">
        <v>12</v>
      </c>
      <c r="B6509" t="s">
        <v>11</v>
      </c>
      <c r="C6509" t="s">
        <v>706</v>
      </c>
      <c r="D6509" t="s">
        <v>0</v>
      </c>
      <c r="E6509" t="s">
        <v>0</v>
      </c>
      <c r="F6509" t="s">
        <v>710</v>
      </c>
      <c r="G6509" t="s">
        <v>709</v>
      </c>
      <c r="H6509" t="s">
        <v>708</v>
      </c>
      <c r="I6509" t="s">
        <v>7</v>
      </c>
      <c r="J6509">
        <v>1</v>
      </c>
      <c r="K6509">
        <v>3.49</v>
      </c>
      <c r="L6509" s="2">
        <v>41489</v>
      </c>
      <c r="M6509">
        <v>111000000000000</v>
      </c>
      <c r="N6509" t="s">
        <v>977</v>
      </c>
      <c r="O6509">
        <v>7448182194</v>
      </c>
      <c r="P6509" s="2">
        <v>41489</v>
      </c>
      <c r="Q6509" t="s">
        <v>5</v>
      </c>
      <c r="R6509" t="s">
        <v>3</v>
      </c>
      <c r="S6509" t="s">
        <v>4</v>
      </c>
      <c r="T6509" t="s">
        <v>3</v>
      </c>
      <c r="U6509" t="s">
        <v>0</v>
      </c>
      <c r="V6509" t="s">
        <v>0</v>
      </c>
      <c r="W6509">
        <v>4.99</v>
      </c>
      <c r="X6509">
        <v>679496892</v>
      </c>
      <c r="Y6509" t="s">
        <v>0</v>
      </c>
      <c r="Z6509" t="s">
        <v>2</v>
      </c>
      <c r="AA6509" t="s">
        <v>706</v>
      </c>
      <c r="AB6509" t="s">
        <v>0</v>
      </c>
      <c r="AC6509" t="s">
        <v>0</v>
      </c>
      <c r="AD6509" t="s">
        <v>0</v>
      </c>
      <c r="AI6509" s="1" t="str">
        <f>CONCATENATE(MONTH(L6509),"/",1,"/",YEAR(L6509))</f>
        <v>8/1/2013</v>
      </c>
      <c r="AJ6509" s="1">
        <f>SUMIFS([1]Currency!A:A,[1]Currency!B:B,Sales!AI6509,[1]Currency!C:C,Sales!R6509)</f>
        <v>1</v>
      </c>
      <c r="AK6509" s="1">
        <f>AJ6509*J6509*K6509</f>
        <v>3.49</v>
      </c>
      <c r="AL6509" s="1" t="str">
        <f>VLOOKUP(S6509,[1]Region!A:B,2,FALSE)</f>
        <v>Brazil</v>
      </c>
      <c r="AM6509" s="1">
        <f>SUMIFS([1]Encoding!D:D,[1]Encoding!B:B,Sales!AL6509,[1]Encoding!A:A,Sales!C6509)</f>
        <v>0.2</v>
      </c>
      <c r="AN6509" s="1">
        <f>SUMIFS([1]Encoding!Q:Q,[1]Encoding!B:B,Sales!AL6509,[1]Encoding!A:A,Sales!C6509)</f>
        <v>4.8000000000000001E-2</v>
      </c>
      <c r="AO6509" s="1">
        <f>AK6509*(1-AN6509)</f>
        <v>3.3224800000000001</v>
      </c>
      <c r="AP6509" s="1">
        <f>AO6509*(1-AM6509)</f>
        <v>2.6579840000000003</v>
      </c>
    </row>
    <row r="6510" spans="1:42">
      <c r="A6510" t="s">
        <v>12</v>
      </c>
      <c r="B6510" t="s">
        <v>11</v>
      </c>
      <c r="C6510" t="s">
        <v>706</v>
      </c>
      <c r="D6510" t="s">
        <v>0</v>
      </c>
      <c r="E6510" t="s">
        <v>0</v>
      </c>
      <c r="F6510" t="s">
        <v>710</v>
      </c>
      <c r="G6510" t="s">
        <v>709</v>
      </c>
      <c r="H6510" t="s">
        <v>708</v>
      </c>
      <c r="I6510" t="s">
        <v>7</v>
      </c>
      <c r="J6510">
        <v>1</v>
      </c>
      <c r="K6510">
        <v>3.49</v>
      </c>
      <c r="L6510" s="2">
        <v>41489</v>
      </c>
      <c r="M6510">
        <v>28000000000000</v>
      </c>
      <c r="N6510" t="s">
        <v>976</v>
      </c>
      <c r="O6510">
        <v>2751853179</v>
      </c>
      <c r="P6510" s="2">
        <v>41489</v>
      </c>
      <c r="Q6510" t="s">
        <v>5</v>
      </c>
      <c r="R6510" t="s">
        <v>3</v>
      </c>
      <c r="S6510" t="s">
        <v>4</v>
      </c>
      <c r="T6510" t="s">
        <v>3</v>
      </c>
      <c r="U6510" t="s">
        <v>0</v>
      </c>
      <c r="V6510" t="s">
        <v>0</v>
      </c>
      <c r="W6510">
        <v>4.99</v>
      </c>
      <c r="X6510">
        <v>679496892</v>
      </c>
      <c r="Y6510" t="s">
        <v>0</v>
      </c>
      <c r="Z6510" t="s">
        <v>2</v>
      </c>
      <c r="AA6510" t="s">
        <v>706</v>
      </c>
      <c r="AB6510" t="s">
        <v>0</v>
      </c>
      <c r="AC6510" t="s">
        <v>0</v>
      </c>
      <c r="AD6510" t="s">
        <v>0</v>
      </c>
      <c r="AI6510" s="1" t="str">
        <f>CONCATENATE(MONTH(L6510),"/",1,"/",YEAR(L6510))</f>
        <v>8/1/2013</v>
      </c>
      <c r="AJ6510" s="1">
        <f>SUMIFS([1]Currency!A:A,[1]Currency!B:B,Sales!AI6510,[1]Currency!C:C,Sales!R6510)</f>
        <v>1</v>
      </c>
      <c r="AK6510" s="1">
        <f>AJ6510*J6510*K6510</f>
        <v>3.49</v>
      </c>
      <c r="AL6510" s="1" t="str">
        <f>VLOOKUP(S6510,[1]Region!A:B,2,FALSE)</f>
        <v>Brazil</v>
      </c>
      <c r="AM6510" s="1">
        <f>SUMIFS([1]Encoding!D:D,[1]Encoding!B:B,Sales!AL6510,[1]Encoding!A:A,Sales!C6510)</f>
        <v>0.2</v>
      </c>
      <c r="AN6510" s="1">
        <f>SUMIFS([1]Encoding!Q:Q,[1]Encoding!B:B,Sales!AL6510,[1]Encoding!A:A,Sales!C6510)</f>
        <v>4.8000000000000001E-2</v>
      </c>
      <c r="AO6510" s="1">
        <f>AK6510*(1-AN6510)</f>
        <v>3.3224800000000001</v>
      </c>
      <c r="AP6510" s="1">
        <f>AO6510*(1-AM6510)</f>
        <v>2.6579840000000003</v>
      </c>
    </row>
    <row r="6511" spans="1:42">
      <c r="A6511" t="s">
        <v>12</v>
      </c>
      <c r="B6511" t="s">
        <v>11</v>
      </c>
      <c r="C6511" t="s">
        <v>706</v>
      </c>
      <c r="D6511" t="s">
        <v>0</v>
      </c>
      <c r="E6511" t="s">
        <v>0</v>
      </c>
      <c r="F6511" t="s">
        <v>710</v>
      </c>
      <c r="G6511" t="s">
        <v>709</v>
      </c>
      <c r="H6511" t="s">
        <v>708</v>
      </c>
      <c r="I6511" t="s">
        <v>7</v>
      </c>
      <c r="J6511">
        <v>1</v>
      </c>
      <c r="K6511">
        <v>3.49</v>
      </c>
      <c r="L6511" s="2">
        <v>41489</v>
      </c>
      <c r="M6511">
        <v>38000000000000</v>
      </c>
      <c r="N6511" t="s">
        <v>975</v>
      </c>
      <c r="O6511">
        <v>6523395874</v>
      </c>
      <c r="P6511" s="2">
        <v>41489</v>
      </c>
      <c r="Q6511" t="s">
        <v>5</v>
      </c>
      <c r="R6511" t="s">
        <v>3</v>
      </c>
      <c r="S6511" t="s">
        <v>4</v>
      </c>
      <c r="T6511" t="s">
        <v>3</v>
      </c>
      <c r="U6511" t="s">
        <v>0</v>
      </c>
      <c r="V6511" t="s">
        <v>0</v>
      </c>
      <c r="W6511">
        <v>4.99</v>
      </c>
      <c r="X6511">
        <v>679496892</v>
      </c>
      <c r="Y6511" t="s">
        <v>0</v>
      </c>
      <c r="Z6511" t="s">
        <v>2</v>
      </c>
      <c r="AA6511" t="s">
        <v>706</v>
      </c>
      <c r="AB6511" t="s">
        <v>0</v>
      </c>
      <c r="AC6511" t="s">
        <v>0</v>
      </c>
      <c r="AD6511" t="s">
        <v>0</v>
      </c>
      <c r="AI6511" s="1" t="str">
        <f>CONCATENATE(MONTH(L6511),"/",1,"/",YEAR(L6511))</f>
        <v>8/1/2013</v>
      </c>
      <c r="AJ6511" s="1">
        <f>SUMIFS([1]Currency!A:A,[1]Currency!B:B,Sales!AI6511,[1]Currency!C:C,Sales!R6511)</f>
        <v>1</v>
      </c>
      <c r="AK6511" s="1">
        <f>AJ6511*J6511*K6511</f>
        <v>3.49</v>
      </c>
      <c r="AL6511" s="1" t="str">
        <f>VLOOKUP(S6511,[1]Region!A:B,2,FALSE)</f>
        <v>Brazil</v>
      </c>
      <c r="AM6511" s="1">
        <f>SUMIFS([1]Encoding!D:D,[1]Encoding!B:B,Sales!AL6511,[1]Encoding!A:A,Sales!C6511)</f>
        <v>0.2</v>
      </c>
      <c r="AN6511" s="1">
        <f>SUMIFS([1]Encoding!Q:Q,[1]Encoding!B:B,Sales!AL6511,[1]Encoding!A:A,Sales!C6511)</f>
        <v>4.8000000000000001E-2</v>
      </c>
      <c r="AO6511" s="1">
        <f>AK6511*(1-AN6511)</f>
        <v>3.3224800000000001</v>
      </c>
      <c r="AP6511" s="1">
        <f>AO6511*(1-AM6511)</f>
        <v>2.6579840000000003</v>
      </c>
    </row>
    <row r="6512" spans="1:42">
      <c r="A6512" t="s">
        <v>12</v>
      </c>
      <c r="B6512" t="s">
        <v>11</v>
      </c>
      <c r="C6512" t="s">
        <v>706</v>
      </c>
      <c r="D6512" t="s">
        <v>0</v>
      </c>
      <c r="E6512" t="s">
        <v>0</v>
      </c>
      <c r="F6512" t="s">
        <v>710</v>
      </c>
      <c r="G6512" t="s">
        <v>709</v>
      </c>
      <c r="H6512" t="s">
        <v>708</v>
      </c>
      <c r="I6512" t="s">
        <v>7</v>
      </c>
      <c r="J6512">
        <v>1</v>
      </c>
      <c r="K6512">
        <v>3.49</v>
      </c>
      <c r="L6512" s="2">
        <v>41489</v>
      </c>
      <c r="M6512">
        <v>65000000000000</v>
      </c>
      <c r="N6512" t="s">
        <v>144</v>
      </c>
      <c r="O6512">
        <v>5802047924</v>
      </c>
      <c r="P6512" s="2">
        <v>41489</v>
      </c>
      <c r="Q6512" t="s">
        <v>5</v>
      </c>
      <c r="R6512" t="s">
        <v>3</v>
      </c>
      <c r="S6512" t="s">
        <v>4</v>
      </c>
      <c r="T6512" t="s">
        <v>3</v>
      </c>
      <c r="U6512" t="s">
        <v>0</v>
      </c>
      <c r="V6512" t="s">
        <v>0</v>
      </c>
      <c r="W6512">
        <v>4.99</v>
      </c>
      <c r="X6512">
        <v>679496892</v>
      </c>
      <c r="Y6512" t="s">
        <v>0</v>
      </c>
      <c r="Z6512" t="s">
        <v>2</v>
      </c>
      <c r="AA6512" t="s">
        <v>706</v>
      </c>
      <c r="AB6512" t="s">
        <v>0</v>
      </c>
      <c r="AC6512" t="s">
        <v>0</v>
      </c>
      <c r="AD6512" t="s">
        <v>0</v>
      </c>
      <c r="AI6512" s="1" t="str">
        <f>CONCATENATE(MONTH(L6512),"/",1,"/",YEAR(L6512))</f>
        <v>8/1/2013</v>
      </c>
      <c r="AJ6512" s="1">
        <f>SUMIFS([1]Currency!A:A,[1]Currency!B:B,Sales!AI6512,[1]Currency!C:C,Sales!R6512)</f>
        <v>1</v>
      </c>
      <c r="AK6512" s="1">
        <f>AJ6512*J6512*K6512</f>
        <v>3.49</v>
      </c>
      <c r="AL6512" s="1" t="str">
        <f>VLOOKUP(S6512,[1]Region!A:B,2,FALSE)</f>
        <v>Brazil</v>
      </c>
      <c r="AM6512" s="1">
        <f>SUMIFS([1]Encoding!D:D,[1]Encoding!B:B,Sales!AL6512,[1]Encoding!A:A,Sales!C6512)</f>
        <v>0.2</v>
      </c>
      <c r="AN6512" s="1">
        <f>SUMIFS([1]Encoding!Q:Q,[1]Encoding!B:B,Sales!AL6512,[1]Encoding!A:A,Sales!C6512)</f>
        <v>4.8000000000000001E-2</v>
      </c>
      <c r="AO6512" s="1">
        <f>AK6512*(1-AN6512)</f>
        <v>3.3224800000000001</v>
      </c>
      <c r="AP6512" s="1">
        <f>AO6512*(1-AM6512)</f>
        <v>2.6579840000000003</v>
      </c>
    </row>
    <row r="6513" spans="1:42">
      <c r="A6513" t="s">
        <v>12</v>
      </c>
      <c r="B6513" t="s">
        <v>11</v>
      </c>
      <c r="C6513" t="s">
        <v>706</v>
      </c>
      <c r="D6513" t="s">
        <v>0</v>
      </c>
      <c r="E6513" t="s">
        <v>0</v>
      </c>
      <c r="F6513" t="s">
        <v>710</v>
      </c>
      <c r="G6513" t="s">
        <v>709</v>
      </c>
      <c r="H6513" t="s">
        <v>708</v>
      </c>
      <c r="I6513" t="s">
        <v>7</v>
      </c>
      <c r="J6513">
        <v>1</v>
      </c>
      <c r="K6513">
        <v>3.49</v>
      </c>
      <c r="L6513" s="2">
        <v>41489</v>
      </c>
      <c r="M6513">
        <v>34000000000000</v>
      </c>
      <c r="N6513" t="s">
        <v>621</v>
      </c>
      <c r="O6513">
        <v>2105077984</v>
      </c>
      <c r="P6513" s="2">
        <v>41489</v>
      </c>
      <c r="Q6513" t="s">
        <v>5</v>
      </c>
      <c r="R6513" t="s">
        <v>3</v>
      </c>
      <c r="S6513" t="s">
        <v>4</v>
      </c>
      <c r="T6513" t="s">
        <v>3</v>
      </c>
      <c r="U6513" t="s">
        <v>0</v>
      </c>
      <c r="V6513" t="s">
        <v>0</v>
      </c>
      <c r="W6513">
        <v>4.99</v>
      </c>
      <c r="X6513">
        <v>679496892</v>
      </c>
      <c r="Y6513" t="s">
        <v>0</v>
      </c>
      <c r="Z6513" t="s">
        <v>2</v>
      </c>
      <c r="AA6513" t="s">
        <v>706</v>
      </c>
      <c r="AB6513" t="s">
        <v>0</v>
      </c>
      <c r="AC6513" t="s">
        <v>0</v>
      </c>
      <c r="AD6513" t="s">
        <v>0</v>
      </c>
      <c r="AI6513" s="1" t="str">
        <f>CONCATENATE(MONTH(L6513),"/",1,"/",YEAR(L6513))</f>
        <v>8/1/2013</v>
      </c>
      <c r="AJ6513" s="1">
        <f>SUMIFS([1]Currency!A:A,[1]Currency!B:B,Sales!AI6513,[1]Currency!C:C,Sales!R6513)</f>
        <v>1</v>
      </c>
      <c r="AK6513" s="1">
        <f>AJ6513*J6513*K6513</f>
        <v>3.49</v>
      </c>
      <c r="AL6513" s="1" t="str">
        <f>VLOOKUP(S6513,[1]Region!A:B,2,FALSE)</f>
        <v>Brazil</v>
      </c>
      <c r="AM6513" s="1">
        <f>SUMIFS([1]Encoding!D:D,[1]Encoding!B:B,Sales!AL6513,[1]Encoding!A:A,Sales!C6513)</f>
        <v>0.2</v>
      </c>
      <c r="AN6513" s="1">
        <f>SUMIFS([1]Encoding!Q:Q,[1]Encoding!B:B,Sales!AL6513,[1]Encoding!A:A,Sales!C6513)</f>
        <v>4.8000000000000001E-2</v>
      </c>
      <c r="AO6513" s="1">
        <f>AK6513*(1-AN6513)</f>
        <v>3.3224800000000001</v>
      </c>
      <c r="AP6513" s="1">
        <f>AO6513*(1-AM6513)</f>
        <v>2.6579840000000003</v>
      </c>
    </row>
    <row r="6514" spans="1:42">
      <c r="A6514" t="s">
        <v>12</v>
      </c>
      <c r="B6514" t="s">
        <v>11</v>
      </c>
      <c r="C6514" t="s">
        <v>706</v>
      </c>
      <c r="D6514" t="s">
        <v>0</v>
      </c>
      <c r="E6514" t="s">
        <v>0</v>
      </c>
      <c r="F6514" t="s">
        <v>710</v>
      </c>
      <c r="G6514" t="s">
        <v>709</v>
      </c>
      <c r="H6514" t="s">
        <v>708</v>
      </c>
      <c r="I6514" t="s">
        <v>7</v>
      </c>
      <c r="J6514">
        <v>1</v>
      </c>
      <c r="K6514">
        <v>3.49</v>
      </c>
      <c r="L6514" s="2">
        <v>41489</v>
      </c>
      <c r="M6514">
        <v>80000000000000</v>
      </c>
      <c r="N6514" t="s">
        <v>974</v>
      </c>
      <c r="O6514">
        <v>5295904399</v>
      </c>
      <c r="P6514" s="2">
        <v>41489</v>
      </c>
      <c r="Q6514" t="s">
        <v>5</v>
      </c>
      <c r="R6514" t="s">
        <v>3</v>
      </c>
      <c r="S6514" t="s">
        <v>4</v>
      </c>
      <c r="T6514" t="s">
        <v>3</v>
      </c>
      <c r="U6514" t="s">
        <v>0</v>
      </c>
      <c r="V6514" t="s">
        <v>0</v>
      </c>
      <c r="W6514">
        <v>4.99</v>
      </c>
      <c r="X6514">
        <v>679496892</v>
      </c>
      <c r="Y6514" t="s">
        <v>0</v>
      </c>
      <c r="Z6514" t="s">
        <v>2</v>
      </c>
      <c r="AA6514" t="s">
        <v>706</v>
      </c>
      <c r="AB6514" t="s">
        <v>0</v>
      </c>
      <c r="AC6514" t="s">
        <v>0</v>
      </c>
      <c r="AD6514" t="s">
        <v>0</v>
      </c>
      <c r="AI6514" s="1" t="str">
        <f>CONCATENATE(MONTH(L6514),"/",1,"/",YEAR(L6514))</f>
        <v>8/1/2013</v>
      </c>
      <c r="AJ6514" s="1">
        <f>SUMIFS([1]Currency!A:A,[1]Currency!B:B,Sales!AI6514,[1]Currency!C:C,Sales!R6514)</f>
        <v>1</v>
      </c>
      <c r="AK6514" s="1">
        <f>AJ6514*J6514*K6514</f>
        <v>3.49</v>
      </c>
      <c r="AL6514" s="1" t="str">
        <f>VLOOKUP(S6514,[1]Region!A:B,2,FALSE)</f>
        <v>Brazil</v>
      </c>
      <c r="AM6514" s="1">
        <f>SUMIFS([1]Encoding!D:D,[1]Encoding!B:B,Sales!AL6514,[1]Encoding!A:A,Sales!C6514)</f>
        <v>0.2</v>
      </c>
      <c r="AN6514" s="1">
        <f>SUMIFS([1]Encoding!Q:Q,[1]Encoding!B:B,Sales!AL6514,[1]Encoding!A:A,Sales!C6514)</f>
        <v>4.8000000000000001E-2</v>
      </c>
      <c r="AO6514" s="1">
        <f>AK6514*(1-AN6514)</f>
        <v>3.3224800000000001</v>
      </c>
      <c r="AP6514" s="1">
        <f>AO6514*(1-AM6514)</f>
        <v>2.6579840000000003</v>
      </c>
    </row>
    <row r="6515" spans="1:42">
      <c r="A6515" t="s">
        <v>12</v>
      </c>
      <c r="B6515" t="s">
        <v>11</v>
      </c>
      <c r="C6515" t="s">
        <v>706</v>
      </c>
      <c r="D6515" t="s">
        <v>0</v>
      </c>
      <c r="E6515" t="s">
        <v>0</v>
      </c>
      <c r="F6515" t="s">
        <v>710</v>
      </c>
      <c r="G6515" t="s">
        <v>709</v>
      </c>
      <c r="H6515" t="s">
        <v>708</v>
      </c>
      <c r="I6515" t="s">
        <v>23</v>
      </c>
      <c r="J6515">
        <v>1</v>
      </c>
      <c r="K6515">
        <v>10.5</v>
      </c>
      <c r="L6515" s="2">
        <v>41489</v>
      </c>
      <c r="M6515">
        <v>74000000000000</v>
      </c>
      <c r="N6515" t="s">
        <v>973</v>
      </c>
      <c r="O6515">
        <v>5811234269</v>
      </c>
      <c r="P6515" s="2">
        <v>41489</v>
      </c>
      <c r="Q6515" t="s">
        <v>5</v>
      </c>
      <c r="R6515" t="s">
        <v>3</v>
      </c>
      <c r="S6515" t="s">
        <v>4</v>
      </c>
      <c r="T6515" t="s">
        <v>3</v>
      </c>
      <c r="U6515" t="s">
        <v>0</v>
      </c>
      <c r="V6515" t="s">
        <v>0</v>
      </c>
      <c r="W6515">
        <v>14.99</v>
      </c>
      <c r="X6515">
        <v>679496892</v>
      </c>
      <c r="Y6515" t="s">
        <v>0</v>
      </c>
      <c r="Z6515" t="s">
        <v>15</v>
      </c>
      <c r="AA6515" t="s">
        <v>706</v>
      </c>
      <c r="AB6515" t="s">
        <v>0</v>
      </c>
      <c r="AC6515" t="s">
        <v>0</v>
      </c>
      <c r="AD6515" t="s">
        <v>0</v>
      </c>
      <c r="AI6515" s="1" t="str">
        <f>CONCATENATE(MONTH(L6515),"/",1,"/",YEAR(L6515))</f>
        <v>8/1/2013</v>
      </c>
      <c r="AJ6515" s="1">
        <f>SUMIFS([1]Currency!A:A,[1]Currency!B:B,Sales!AI6515,[1]Currency!C:C,Sales!R6515)</f>
        <v>1</v>
      </c>
      <c r="AK6515" s="1">
        <f>AJ6515*J6515*K6515</f>
        <v>10.5</v>
      </c>
      <c r="AL6515" s="1" t="str">
        <f>VLOOKUP(S6515,[1]Region!A:B,2,FALSE)</f>
        <v>Brazil</v>
      </c>
      <c r="AM6515" s="1">
        <f>SUMIFS([1]Encoding!D:D,[1]Encoding!B:B,Sales!AL6515,[1]Encoding!A:A,Sales!C6515)</f>
        <v>0.2</v>
      </c>
      <c r="AN6515" s="1">
        <f>SUMIFS([1]Encoding!Q:Q,[1]Encoding!B:B,Sales!AL6515,[1]Encoding!A:A,Sales!C6515)</f>
        <v>4.8000000000000001E-2</v>
      </c>
      <c r="AO6515" s="1">
        <f>AK6515*(1-AN6515)</f>
        <v>9.9959999999999987</v>
      </c>
      <c r="AP6515" s="1">
        <f>AO6515*(1-AM6515)</f>
        <v>7.9967999999999995</v>
      </c>
    </row>
    <row r="6516" spans="1:42">
      <c r="A6516" t="s">
        <v>12</v>
      </c>
      <c r="B6516" t="s">
        <v>11</v>
      </c>
      <c r="C6516" t="s">
        <v>706</v>
      </c>
      <c r="D6516" t="s">
        <v>0</v>
      </c>
      <c r="E6516" t="s">
        <v>0</v>
      </c>
      <c r="F6516" t="s">
        <v>710</v>
      </c>
      <c r="G6516" t="s">
        <v>709</v>
      </c>
      <c r="H6516" t="s">
        <v>708</v>
      </c>
      <c r="I6516" t="s">
        <v>7</v>
      </c>
      <c r="J6516">
        <v>1</v>
      </c>
      <c r="K6516">
        <v>2.79</v>
      </c>
      <c r="L6516" s="2">
        <v>41489</v>
      </c>
      <c r="M6516">
        <v>94000000000000</v>
      </c>
      <c r="N6516" t="s">
        <v>972</v>
      </c>
      <c r="O6516">
        <v>8585874939</v>
      </c>
      <c r="P6516" s="2">
        <v>41489</v>
      </c>
      <c r="Q6516" t="s">
        <v>5</v>
      </c>
      <c r="R6516" t="s">
        <v>3</v>
      </c>
      <c r="S6516" t="s">
        <v>4</v>
      </c>
      <c r="T6516" t="s">
        <v>3</v>
      </c>
      <c r="U6516" t="s">
        <v>0</v>
      </c>
      <c r="V6516" t="s">
        <v>0</v>
      </c>
      <c r="W6516">
        <v>3.99</v>
      </c>
      <c r="X6516">
        <v>679496892</v>
      </c>
      <c r="Y6516" t="s">
        <v>0</v>
      </c>
      <c r="Z6516" t="s">
        <v>15</v>
      </c>
      <c r="AA6516" t="s">
        <v>706</v>
      </c>
      <c r="AB6516" t="s">
        <v>0</v>
      </c>
      <c r="AC6516" t="s">
        <v>0</v>
      </c>
      <c r="AD6516" t="s">
        <v>0</v>
      </c>
      <c r="AI6516" s="1" t="str">
        <f>CONCATENATE(MONTH(L6516),"/",1,"/",YEAR(L6516))</f>
        <v>8/1/2013</v>
      </c>
      <c r="AJ6516" s="1">
        <f>SUMIFS([1]Currency!A:A,[1]Currency!B:B,Sales!AI6516,[1]Currency!C:C,Sales!R6516)</f>
        <v>1</v>
      </c>
      <c r="AK6516" s="1">
        <f>AJ6516*J6516*K6516</f>
        <v>2.79</v>
      </c>
      <c r="AL6516" s="1" t="str">
        <f>VLOOKUP(S6516,[1]Region!A:B,2,FALSE)</f>
        <v>Brazil</v>
      </c>
      <c r="AM6516" s="1">
        <f>SUMIFS([1]Encoding!D:D,[1]Encoding!B:B,Sales!AL6516,[1]Encoding!A:A,Sales!C6516)</f>
        <v>0.2</v>
      </c>
      <c r="AN6516" s="1">
        <f>SUMIFS([1]Encoding!Q:Q,[1]Encoding!B:B,Sales!AL6516,[1]Encoding!A:A,Sales!C6516)</f>
        <v>4.8000000000000001E-2</v>
      </c>
      <c r="AO6516" s="1">
        <f>AK6516*(1-AN6516)</f>
        <v>2.6560799999999998</v>
      </c>
      <c r="AP6516" s="1">
        <f>AO6516*(1-AM6516)</f>
        <v>2.1248640000000001</v>
      </c>
    </row>
    <row r="6517" spans="1:42">
      <c r="A6517" t="s">
        <v>12</v>
      </c>
      <c r="B6517" t="s">
        <v>11</v>
      </c>
      <c r="C6517" t="s">
        <v>706</v>
      </c>
      <c r="D6517" t="s">
        <v>0</v>
      </c>
      <c r="E6517" t="s">
        <v>0</v>
      </c>
      <c r="F6517" t="s">
        <v>710</v>
      </c>
      <c r="G6517" t="s">
        <v>709</v>
      </c>
      <c r="H6517" t="s">
        <v>708</v>
      </c>
      <c r="I6517" t="s">
        <v>7</v>
      </c>
      <c r="J6517">
        <v>1</v>
      </c>
      <c r="K6517">
        <v>2.79</v>
      </c>
      <c r="L6517" s="2">
        <v>41489</v>
      </c>
      <c r="M6517">
        <v>27000000000000</v>
      </c>
      <c r="N6517" t="s">
        <v>971</v>
      </c>
      <c r="O6517">
        <v>1431309199</v>
      </c>
      <c r="P6517" s="2">
        <v>41489</v>
      </c>
      <c r="Q6517" t="s">
        <v>5</v>
      </c>
      <c r="R6517" t="s">
        <v>3</v>
      </c>
      <c r="S6517" t="s">
        <v>4</v>
      </c>
      <c r="T6517" t="s">
        <v>3</v>
      </c>
      <c r="U6517" t="s">
        <v>0</v>
      </c>
      <c r="V6517" t="s">
        <v>0</v>
      </c>
      <c r="W6517">
        <v>3.99</v>
      </c>
      <c r="X6517">
        <v>679496892</v>
      </c>
      <c r="Y6517" t="s">
        <v>0</v>
      </c>
      <c r="Z6517" t="s">
        <v>15</v>
      </c>
      <c r="AA6517" t="s">
        <v>706</v>
      </c>
      <c r="AB6517" t="s">
        <v>0</v>
      </c>
      <c r="AC6517" t="s">
        <v>0</v>
      </c>
      <c r="AD6517" t="s">
        <v>0</v>
      </c>
      <c r="AI6517" s="1" t="str">
        <f>CONCATENATE(MONTH(L6517),"/",1,"/",YEAR(L6517))</f>
        <v>8/1/2013</v>
      </c>
      <c r="AJ6517" s="1">
        <f>SUMIFS([1]Currency!A:A,[1]Currency!B:B,Sales!AI6517,[1]Currency!C:C,Sales!R6517)</f>
        <v>1</v>
      </c>
      <c r="AK6517" s="1">
        <f>AJ6517*J6517*K6517</f>
        <v>2.79</v>
      </c>
      <c r="AL6517" s="1" t="str">
        <f>VLOOKUP(S6517,[1]Region!A:B,2,FALSE)</f>
        <v>Brazil</v>
      </c>
      <c r="AM6517" s="1">
        <f>SUMIFS([1]Encoding!D:D,[1]Encoding!B:B,Sales!AL6517,[1]Encoding!A:A,Sales!C6517)</f>
        <v>0.2</v>
      </c>
      <c r="AN6517" s="1">
        <f>SUMIFS([1]Encoding!Q:Q,[1]Encoding!B:B,Sales!AL6517,[1]Encoding!A:A,Sales!C6517)</f>
        <v>4.8000000000000001E-2</v>
      </c>
      <c r="AO6517" s="1">
        <f>AK6517*(1-AN6517)</f>
        <v>2.6560799999999998</v>
      </c>
      <c r="AP6517" s="1">
        <f>AO6517*(1-AM6517)</f>
        <v>2.1248640000000001</v>
      </c>
    </row>
    <row r="6518" spans="1:42">
      <c r="A6518" t="s">
        <v>12</v>
      </c>
      <c r="B6518" t="s">
        <v>11</v>
      </c>
      <c r="C6518" t="s">
        <v>706</v>
      </c>
      <c r="D6518" t="s">
        <v>0</v>
      </c>
      <c r="E6518" t="s">
        <v>0</v>
      </c>
      <c r="F6518" t="s">
        <v>710</v>
      </c>
      <c r="G6518" t="s">
        <v>709</v>
      </c>
      <c r="H6518" t="s">
        <v>708</v>
      </c>
      <c r="I6518" t="s">
        <v>7</v>
      </c>
      <c r="J6518">
        <v>1</v>
      </c>
      <c r="K6518">
        <v>2.79</v>
      </c>
      <c r="L6518" s="2">
        <v>41489</v>
      </c>
      <c r="M6518">
        <v>22000000000000</v>
      </c>
      <c r="N6518" t="s">
        <v>942</v>
      </c>
      <c r="O6518">
        <v>854664614</v>
      </c>
      <c r="P6518" s="2">
        <v>41489</v>
      </c>
      <c r="Q6518" t="s">
        <v>5</v>
      </c>
      <c r="R6518" t="s">
        <v>3</v>
      </c>
      <c r="S6518" t="s">
        <v>4</v>
      </c>
      <c r="T6518" t="s">
        <v>3</v>
      </c>
      <c r="U6518" t="s">
        <v>0</v>
      </c>
      <c r="V6518" t="s">
        <v>0</v>
      </c>
      <c r="W6518">
        <v>3.99</v>
      </c>
      <c r="X6518">
        <v>679496892</v>
      </c>
      <c r="Y6518" t="s">
        <v>0</v>
      </c>
      <c r="Z6518" t="s">
        <v>15</v>
      </c>
      <c r="AA6518" t="s">
        <v>706</v>
      </c>
      <c r="AB6518" t="s">
        <v>0</v>
      </c>
      <c r="AC6518" t="s">
        <v>0</v>
      </c>
      <c r="AD6518" t="s">
        <v>0</v>
      </c>
      <c r="AI6518" s="1" t="str">
        <f>CONCATENATE(MONTH(L6518),"/",1,"/",YEAR(L6518))</f>
        <v>8/1/2013</v>
      </c>
      <c r="AJ6518" s="1">
        <f>SUMIFS([1]Currency!A:A,[1]Currency!B:B,Sales!AI6518,[1]Currency!C:C,Sales!R6518)</f>
        <v>1</v>
      </c>
      <c r="AK6518" s="1">
        <f>AJ6518*J6518*K6518</f>
        <v>2.79</v>
      </c>
      <c r="AL6518" s="1" t="str">
        <f>VLOOKUP(S6518,[1]Region!A:B,2,FALSE)</f>
        <v>Brazil</v>
      </c>
      <c r="AM6518" s="1">
        <f>SUMIFS([1]Encoding!D:D,[1]Encoding!B:B,Sales!AL6518,[1]Encoding!A:A,Sales!C6518)</f>
        <v>0.2</v>
      </c>
      <c r="AN6518" s="1">
        <f>SUMIFS([1]Encoding!Q:Q,[1]Encoding!B:B,Sales!AL6518,[1]Encoding!A:A,Sales!C6518)</f>
        <v>4.8000000000000001E-2</v>
      </c>
      <c r="AO6518" s="1">
        <f>AK6518*(1-AN6518)</f>
        <v>2.6560799999999998</v>
      </c>
      <c r="AP6518" s="1">
        <f>AO6518*(1-AM6518)</f>
        <v>2.1248640000000001</v>
      </c>
    </row>
    <row r="6519" spans="1:42">
      <c r="A6519" t="s">
        <v>12</v>
      </c>
      <c r="B6519" t="s">
        <v>11</v>
      </c>
      <c r="C6519" t="s">
        <v>706</v>
      </c>
      <c r="D6519" t="s">
        <v>0</v>
      </c>
      <c r="E6519" t="s">
        <v>0</v>
      </c>
      <c r="F6519" t="s">
        <v>710</v>
      </c>
      <c r="G6519" t="s">
        <v>709</v>
      </c>
      <c r="H6519" t="s">
        <v>708</v>
      </c>
      <c r="I6519" t="s">
        <v>7</v>
      </c>
      <c r="J6519">
        <v>1</v>
      </c>
      <c r="K6519">
        <v>3.49</v>
      </c>
      <c r="L6519" s="2">
        <v>41489</v>
      </c>
      <c r="M6519">
        <v>63000000000000</v>
      </c>
      <c r="N6519" t="s">
        <v>970</v>
      </c>
      <c r="O6519">
        <v>5479622044</v>
      </c>
      <c r="P6519" s="2">
        <v>41489</v>
      </c>
      <c r="Q6519" t="s">
        <v>5</v>
      </c>
      <c r="R6519" t="s">
        <v>3</v>
      </c>
      <c r="S6519" t="s">
        <v>4</v>
      </c>
      <c r="T6519" t="s">
        <v>3</v>
      </c>
      <c r="U6519" t="s">
        <v>0</v>
      </c>
      <c r="V6519" t="s">
        <v>0</v>
      </c>
      <c r="W6519">
        <v>4.99</v>
      </c>
      <c r="X6519">
        <v>679496892</v>
      </c>
      <c r="Y6519" t="s">
        <v>0</v>
      </c>
      <c r="Z6519" t="s">
        <v>2</v>
      </c>
      <c r="AA6519" t="s">
        <v>706</v>
      </c>
      <c r="AB6519" t="s">
        <v>0</v>
      </c>
      <c r="AC6519" t="s">
        <v>0</v>
      </c>
      <c r="AD6519" t="s">
        <v>0</v>
      </c>
      <c r="AI6519" s="1" t="str">
        <f>CONCATENATE(MONTH(L6519),"/",1,"/",YEAR(L6519))</f>
        <v>8/1/2013</v>
      </c>
      <c r="AJ6519" s="1">
        <f>SUMIFS([1]Currency!A:A,[1]Currency!B:B,Sales!AI6519,[1]Currency!C:C,Sales!R6519)</f>
        <v>1</v>
      </c>
      <c r="AK6519" s="1">
        <f>AJ6519*J6519*K6519</f>
        <v>3.49</v>
      </c>
      <c r="AL6519" s="1" t="str">
        <f>VLOOKUP(S6519,[1]Region!A:B,2,FALSE)</f>
        <v>Brazil</v>
      </c>
      <c r="AM6519" s="1">
        <f>SUMIFS([1]Encoding!D:D,[1]Encoding!B:B,Sales!AL6519,[1]Encoding!A:A,Sales!C6519)</f>
        <v>0.2</v>
      </c>
      <c r="AN6519" s="1">
        <f>SUMIFS([1]Encoding!Q:Q,[1]Encoding!B:B,Sales!AL6519,[1]Encoding!A:A,Sales!C6519)</f>
        <v>4.8000000000000001E-2</v>
      </c>
      <c r="AO6519" s="1">
        <f>AK6519*(1-AN6519)</f>
        <v>3.3224800000000001</v>
      </c>
      <c r="AP6519" s="1">
        <f>AO6519*(1-AM6519)</f>
        <v>2.6579840000000003</v>
      </c>
    </row>
    <row r="6520" spans="1:42">
      <c r="A6520" t="s">
        <v>12</v>
      </c>
      <c r="B6520" t="s">
        <v>11</v>
      </c>
      <c r="C6520" t="s">
        <v>706</v>
      </c>
      <c r="D6520" t="s">
        <v>0</v>
      </c>
      <c r="E6520" t="s">
        <v>0</v>
      </c>
      <c r="F6520" t="s">
        <v>710</v>
      </c>
      <c r="G6520" t="s">
        <v>709</v>
      </c>
      <c r="H6520" t="s">
        <v>708</v>
      </c>
      <c r="I6520" t="s">
        <v>7</v>
      </c>
      <c r="J6520">
        <v>1</v>
      </c>
      <c r="K6520">
        <v>3.49</v>
      </c>
      <c r="L6520" s="2">
        <v>41489</v>
      </c>
      <c r="M6520">
        <v>67000000000000</v>
      </c>
      <c r="N6520" t="s">
        <v>676</v>
      </c>
      <c r="O6520">
        <v>1421219614</v>
      </c>
      <c r="P6520" s="2">
        <v>41489</v>
      </c>
      <c r="Q6520" t="s">
        <v>5</v>
      </c>
      <c r="R6520" t="s">
        <v>3</v>
      </c>
      <c r="S6520" t="s">
        <v>4</v>
      </c>
      <c r="T6520" t="s">
        <v>3</v>
      </c>
      <c r="U6520" t="s">
        <v>0</v>
      </c>
      <c r="V6520" t="s">
        <v>0</v>
      </c>
      <c r="W6520">
        <v>4.99</v>
      </c>
      <c r="X6520">
        <v>679496892</v>
      </c>
      <c r="Y6520" t="s">
        <v>0</v>
      </c>
      <c r="Z6520" t="s">
        <v>2</v>
      </c>
      <c r="AA6520" t="s">
        <v>706</v>
      </c>
      <c r="AB6520" t="s">
        <v>0</v>
      </c>
      <c r="AC6520" t="s">
        <v>0</v>
      </c>
      <c r="AD6520" t="s">
        <v>0</v>
      </c>
      <c r="AI6520" s="1" t="str">
        <f>CONCATENATE(MONTH(L6520),"/",1,"/",YEAR(L6520))</f>
        <v>8/1/2013</v>
      </c>
      <c r="AJ6520" s="1">
        <f>SUMIFS([1]Currency!A:A,[1]Currency!B:B,Sales!AI6520,[1]Currency!C:C,Sales!R6520)</f>
        <v>1</v>
      </c>
      <c r="AK6520" s="1">
        <f>AJ6520*J6520*K6520</f>
        <v>3.49</v>
      </c>
      <c r="AL6520" s="1" t="str">
        <f>VLOOKUP(S6520,[1]Region!A:B,2,FALSE)</f>
        <v>Brazil</v>
      </c>
      <c r="AM6520" s="1">
        <f>SUMIFS([1]Encoding!D:D,[1]Encoding!B:B,Sales!AL6520,[1]Encoding!A:A,Sales!C6520)</f>
        <v>0.2</v>
      </c>
      <c r="AN6520" s="1">
        <f>SUMIFS([1]Encoding!Q:Q,[1]Encoding!B:B,Sales!AL6520,[1]Encoding!A:A,Sales!C6520)</f>
        <v>4.8000000000000001E-2</v>
      </c>
      <c r="AO6520" s="1">
        <f>AK6520*(1-AN6520)</f>
        <v>3.3224800000000001</v>
      </c>
      <c r="AP6520" s="1">
        <f>AO6520*(1-AM6520)</f>
        <v>2.6579840000000003</v>
      </c>
    </row>
    <row r="6521" spans="1:42">
      <c r="A6521" t="s">
        <v>12</v>
      </c>
      <c r="B6521" t="s">
        <v>11</v>
      </c>
      <c r="C6521" t="s">
        <v>706</v>
      </c>
      <c r="D6521" t="s">
        <v>0</v>
      </c>
      <c r="E6521" t="s">
        <v>0</v>
      </c>
      <c r="F6521" t="s">
        <v>710</v>
      </c>
      <c r="G6521" t="s">
        <v>709</v>
      </c>
      <c r="H6521" t="s">
        <v>708</v>
      </c>
      <c r="I6521" t="s">
        <v>7</v>
      </c>
      <c r="J6521">
        <v>1</v>
      </c>
      <c r="K6521">
        <v>3.49</v>
      </c>
      <c r="L6521" s="2">
        <v>41489</v>
      </c>
      <c r="M6521">
        <v>100000000000000</v>
      </c>
      <c r="N6521" t="s">
        <v>969</v>
      </c>
      <c r="O6521">
        <v>2834260229</v>
      </c>
      <c r="P6521" s="2">
        <v>41489</v>
      </c>
      <c r="Q6521" t="s">
        <v>5</v>
      </c>
      <c r="R6521" t="s">
        <v>3</v>
      </c>
      <c r="S6521" t="s">
        <v>4</v>
      </c>
      <c r="T6521" t="s">
        <v>3</v>
      </c>
      <c r="U6521" t="s">
        <v>0</v>
      </c>
      <c r="V6521" t="s">
        <v>0</v>
      </c>
      <c r="W6521">
        <v>4.99</v>
      </c>
      <c r="X6521">
        <v>679496892</v>
      </c>
      <c r="Y6521" t="s">
        <v>0</v>
      </c>
      <c r="Z6521" t="s">
        <v>2</v>
      </c>
      <c r="AA6521" t="s">
        <v>706</v>
      </c>
      <c r="AB6521" t="s">
        <v>0</v>
      </c>
      <c r="AC6521" t="s">
        <v>0</v>
      </c>
      <c r="AD6521" t="s">
        <v>0</v>
      </c>
      <c r="AI6521" s="1" t="str">
        <f>CONCATENATE(MONTH(L6521),"/",1,"/",YEAR(L6521))</f>
        <v>8/1/2013</v>
      </c>
      <c r="AJ6521" s="1">
        <f>SUMIFS([1]Currency!A:A,[1]Currency!B:B,Sales!AI6521,[1]Currency!C:C,Sales!R6521)</f>
        <v>1</v>
      </c>
      <c r="AK6521" s="1">
        <f>AJ6521*J6521*K6521</f>
        <v>3.49</v>
      </c>
      <c r="AL6521" s="1" t="str">
        <f>VLOOKUP(S6521,[1]Region!A:B,2,FALSE)</f>
        <v>Brazil</v>
      </c>
      <c r="AM6521" s="1">
        <f>SUMIFS([1]Encoding!D:D,[1]Encoding!B:B,Sales!AL6521,[1]Encoding!A:A,Sales!C6521)</f>
        <v>0.2</v>
      </c>
      <c r="AN6521" s="1">
        <f>SUMIFS([1]Encoding!Q:Q,[1]Encoding!B:B,Sales!AL6521,[1]Encoding!A:A,Sales!C6521)</f>
        <v>4.8000000000000001E-2</v>
      </c>
      <c r="AO6521" s="1">
        <f>AK6521*(1-AN6521)</f>
        <v>3.3224800000000001</v>
      </c>
      <c r="AP6521" s="1">
        <f>AO6521*(1-AM6521)</f>
        <v>2.6579840000000003</v>
      </c>
    </row>
    <row r="6522" spans="1:42">
      <c r="A6522" t="s">
        <v>12</v>
      </c>
      <c r="B6522" t="s">
        <v>11</v>
      </c>
      <c r="C6522" t="s">
        <v>706</v>
      </c>
      <c r="D6522" t="s">
        <v>0</v>
      </c>
      <c r="E6522" t="s">
        <v>0</v>
      </c>
      <c r="F6522" t="s">
        <v>710</v>
      </c>
      <c r="G6522" t="s">
        <v>709</v>
      </c>
      <c r="H6522" t="s">
        <v>708</v>
      </c>
      <c r="I6522" t="s">
        <v>7</v>
      </c>
      <c r="J6522">
        <v>1</v>
      </c>
      <c r="K6522">
        <v>3.49</v>
      </c>
      <c r="L6522" s="2">
        <v>41489</v>
      </c>
      <c r="M6522">
        <v>68000000000000</v>
      </c>
      <c r="N6522" t="s">
        <v>968</v>
      </c>
      <c r="O6522">
        <v>5876885579</v>
      </c>
      <c r="P6522" s="2">
        <v>41489</v>
      </c>
      <c r="Q6522" t="s">
        <v>5</v>
      </c>
      <c r="R6522" t="s">
        <v>3</v>
      </c>
      <c r="S6522" t="s">
        <v>4</v>
      </c>
      <c r="T6522" t="s">
        <v>3</v>
      </c>
      <c r="U6522" t="s">
        <v>0</v>
      </c>
      <c r="V6522" t="s">
        <v>0</v>
      </c>
      <c r="W6522">
        <v>4.99</v>
      </c>
      <c r="X6522">
        <v>679496892</v>
      </c>
      <c r="Y6522" t="s">
        <v>0</v>
      </c>
      <c r="Z6522" t="s">
        <v>2</v>
      </c>
      <c r="AA6522" t="s">
        <v>706</v>
      </c>
      <c r="AB6522" t="s">
        <v>0</v>
      </c>
      <c r="AC6522" t="s">
        <v>0</v>
      </c>
      <c r="AD6522" t="s">
        <v>0</v>
      </c>
      <c r="AI6522" s="1" t="str">
        <f>CONCATENATE(MONTH(L6522),"/",1,"/",YEAR(L6522))</f>
        <v>8/1/2013</v>
      </c>
      <c r="AJ6522" s="1">
        <f>SUMIFS([1]Currency!A:A,[1]Currency!B:B,Sales!AI6522,[1]Currency!C:C,Sales!R6522)</f>
        <v>1</v>
      </c>
      <c r="AK6522" s="1">
        <f>AJ6522*J6522*K6522</f>
        <v>3.49</v>
      </c>
      <c r="AL6522" s="1" t="str">
        <f>VLOOKUP(S6522,[1]Region!A:B,2,FALSE)</f>
        <v>Brazil</v>
      </c>
      <c r="AM6522" s="1">
        <f>SUMIFS([1]Encoding!D:D,[1]Encoding!B:B,Sales!AL6522,[1]Encoding!A:A,Sales!C6522)</f>
        <v>0.2</v>
      </c>
      <c r="AN6522" s="1">
        <f>SUMIFS([1]Encoding!Q:Q,[1]Encoding!B:B,Sales!AL6522,[1]Encoding!A:A,Sales!C6522)</f>
        <v>4.8000000000000001E-2</v>
      </c>
      <c r="AO6522" s="1">
        <f>AK6522*(1-AN6522)</f>
        <v>3.3224800000000001</v>
      </c>
      <c r="AP6522" s="1">
        <f>AO6522*(1-AM6522)</f>
        <v>2.6579840000000003</v>
      </c>
    </row>
    <row r="6523" spans="1:42">
      <c r="A6523" t="s">
        <v>12</v>
      </c>
      <c r="B6523" t="s">
        <v>11</v>
      </c>
      <c r="C6523" t="s">
        <v>706</v>
      </c>
      <c r="D6523" t="s">
        <v>0</v>
      </c>
      <c r="E6523" t="s">
        <v>0</v>
      </c>
      <c r="F6523" t="s">
        <v>710</v>
      </c>
      <c r="G6523" t="s">
        <v>709</v>
      </c>
      <c r="H6523" t="s">
        <v>708</v>
      </c>
      <c r="I6523" t="s">
        <v>7</v>
      </c>
      <c r="J6523">
        <v>1</v>
      </c>
      <c r="K6523">
        <v>3.49</v>
      </c>
      <c r="L6523" s="2">
        <v>41490</v>
      </c>
      <c r="M6523">
        <v>23000000000000</v>
      </c>
      <c r="N6523" t="s">
        <v>967</v>
      </c>
      <c r="O6523">
        <v>2840310094</v>
      </c>
      <c r="P6523" s="2">
        <v>41490</v>
      </c>
      <c r="Q6523" t="s">
        <v>5</v>
      </c>
      <c r="R6523" t="s">
        <v>3</v>
      </c>
      <c r="S6523" t="s">
        <v>4</v>
      </c>
      <c r="T6523" t="s">
        <v>3</v>
      </c>
      <c r="U6523" t="s">
        <v>0</v>
      </c>
      <c r="V6523" t="s">
        <v>0</v>
      </c>
      <c r="W6523">
        <v>4.99</v>
      </c>
      <c r="X6523">
        <v>679496892</v>
      </c>
      <c r="Y6523" t="s">
        <v>0</v>
      </c>
      <c r="Z6523" t="s">
        <v>2</v>
      </c>
      <c r="AA6523" t="s">
        <v>706</v>
      </c>
      <c r="AB6523" t="s">
        <v>0</v>
      </c>
      <c r="AC6523" t="s">
        <v>0</v>
      </c>
      <c r="AD6523" t="s">
        <v>0</v>
      </c>
      <c r="AI6523" s="1" t="str">
        <f>CONCATENATE(MONTH(L6523),"/",1,"/",YEAR(L6523))</f>
        <v>8/1/2013</v>
      </c>
      <c r="AJ6523" s="1">
        <f>SUMIFS([1]Currency!A:A,[1]Currency!B:B,Sales!AI6523,[1]Currency!C:C,Sales!R6523)</f>
        <v>1</v>
      </c>
      <c r="AK6523" s="1">
        <f>AJ6523*J6523*K6523</f>
        <v>3.49</v>
      </c>
      <c r="AL6523" s="1" t="str">
        <f>VLOOKUP(S6523,[1]Region!A:B,2,FALSE)</f>
        <v>Brazil</v>
      </c>
      <c r="AM6523" s="1">
        <f>SUMIFS([1]Encoding!D:D,[1]Encoding!B:B,Sales!AL6523,[1]Encoding!A:A,Sales!C6523)</f>
        <v>0.2</v>
      </c>
      <c r="AN6523" s="1">
        <f>SUMIFS([1]Encoding!Q:Q,[1]Encoding!B:B,Sales!AL6523,[1]Encoding!A:A,Sales!C6523)</f>
        <v>4.8000000000000001E-2</v>
      </c>
      <c r="AO6523" s="1">
        <f>AK6523*(1-AN6523)</f>
        <v>3.3224800000000001</v>
      </c>
      <c r="AP6523" s="1">
        <f>AO6523*(1-AM6523)</f>
        <v>2.6579840000000003</v>
      </c>
    </row>
    <row r="6524" spans="1:42">
      <c r="A6524" t="s">
        <v>12</v>
      </c>
      <c r="B6524" t="s">
        <v>11</v>
      </c>
      <c r="C6524" t="s">
        <v>706</v>
      </c>
      <c r="D6524" t="s">
        <v>0</v>
      </c>
      <c r="E6524" t="s">
        <v>0</v>
      </c>
      <c r="F6524" t="s">
        <v>710</v>
      </c>
      <c r="G6524" t="s">
        <v>709</v>
      </c>
      <c r="H6524" t="s">
        <v>708</v>
      </c>
      <c r="I6524" t="s">
        <v>7</v>
      </c>
      <c r="J6524">
        <v>1</v>
      </c>
      <c r="K6524">
        <v>3.49</v>
      </c>
      <c r="L6524" s="2">
        <v>41490</v>
      </c>
      <c r="M6524">
        <v>29000000000000</v>
      </c>
      <c r="N6524" t="s">
        <v>158</v>
      </c>
      <c r="O6524">
        <v>5201752899</v>
      </c>
      <c r="P6524" s="2">
        <v>41490</v>
      </c>
      <c r="Q6524" t="s">
        <v>5</v>
      </c>
      <c r="R6524" t="s">
        <v>3</v>
      </c>
      <c r="S6524" t="s">
        <v>4</v>
      </c>
      <c r="T6524" t="s">
        <v>3</v>
      </c>
      <c r="U6524" t="s">
        <v>0</v>
      </c>
      <c r="V6524" t="s">
        <v>0</v>
      </c>
      <c r="W6524">
        <v>4.99</v>
      </c>
      <c r="X6524">
        <v>679496892</v>
      </c>
      <c r="Y6524" t="s">
        <v>0</v>
      </c>
      <c r="Z6524" t="s">
        <v>2</v>
      </c>
      <c r="AA6524" t="s">
        <v>706</v>
      </c>
      <c r="AB6524" t="s">
        <v>0</v>
      </c>
      <c r="AC6524" t="s">
        <v>0</v>
      </c>
      <c r="AD6524" t="s">
        <v>0</v>
      </c>
      <c r="AI6524" s="1" t="str">
        <f>CONCATENATE(MONTH(L6524),"/",1,"/",YEAR(L6524))</f>
        <v>8/1/2013</v>
      </c>
      <c r="AJ6524" s="1">
        <f>SUMIFS([1]Currency!A:A,[1]Currency!B:B,Sales!AI6524,[1]Currency!C:C,Sales!R6524)</f>
        <v>1</v>
      </c>
      <c r="AK6524" s="1">
        <f>AJ6524*J6524*K6524</f>
        <v>3.49</v>
      </c>
      <c r="AL6524" s="1" t="str">
        <f>VLOOKUP(S6524,[1]Region!A:B,2,FALSE)</f>
        <v>Brazil</v>
      </c>
      <c r="AM6524" s="1">
        <f>SUMIFS([1]Encoding!D:D,[1]Encoding!B:B,Sales!AL6524,[1]Encoding!A:A,Sales!C6524)</f>
        <v>0.2</v>
      </c>
      <c r="AN6524" s="1">
        <f>SUMIFS([1]Encoding!Q:Q,[1]Encoding!B:B,Sales!AL6524,[1]Encoding!A:A,Sales!C6524)</f>
        <v>4.8000000000000001E-2</v>
      </c>
      <c r="AO6524" s="1">
        <f>AK6524*(1-AN6524)</f>
        <v>3.3224800000000001</v>
      </c>
      <c r="AP6524" s="1">
        <f>AO6524*(1-AM6524)</f>
        <v>2.6579840000000003</v>
      </c>
    </row>
    <row r="6525" spans="1:42">
      <c r="A6525" t="s">
        <v>12</v>
      </c>
      <c r="B6525" t="s">
        <v>11</v>
      </c>
      <c r="C6525" t="s">
        <v>706</v>
      </c>
      <c r="D6525" t="s">
        <v>0</v>
      </c>
      <c r="E6525" t="s">
        <v>0</v>
      </c>
      <c r="F6525" t="s">
        <v>710</v>
      </c>
      <c r="G6525" t="s">
        <v>709</v>
      </c>
      <c r="H6525" t="s">
        <v>708</v>
      </c>
      <c r="I6525" t="s">
        <v>7</v>
      </c>
      <c r="J6525">
        <v>1</v>
      </c>
      <c r="K6525">
        <v>2.79</v>
      </c>
      <c r="L6525" s="2">
        <v>41490</v>
      </c>
      <c r="M6525">
        <v>89000000000000</v>
      </c>
      <c r="N6525" t="s">
        <v>966</v>
      </c>
      <c r="O6525">
        <v>6249241269</v>
      </c>
      <c r="P6525" s="2">
        <v>41490</v>
      </c>
      <c r="Q6525" t="s">
        <v>5</v>
      </c>
      <c r="R6525" t="s">
        <v>3</v>
      </c>
      <c r="S6525" t="s">
        <v>4</v>
      </c>
      <c r="T6525" t="s">
        <v>3</v>
      </c>
      <c r="U6525" t="s">
        <v>0</v>
      </c>
      <c r="V6525" t="s">
        <v>0</v>
      </c>
      <c r="W6525">
        <v>3.99</v>
      </c>
      <c r="X6525">
        <v>679496892</v>
      </c>
      <c r="Y6525" t="s">
        <v>0</v>
      </c>
      <c r="Z6525" t="s">
        <v>15</v>
      </c>
      <c r="AA6525" t="s">
        <v>706</v>
      </c>
      <c r="AB6525" t="s">
        <v>0</v>
      </c>
      <c r="AC6525" t="s">
        <v>0</v>
      </c>
      <c r="AD6525" t="s">
        <v>0</v>
      </c>
      <c r="AI6525" s="1" t="str">
        <f>CONCATENATE(MONTH(L6525),"/",1,"/",YEAR(L6525))</f>
        <v>8/1/2013</v>
      </c>
      <c r="AJ6525" s="1">
        <f>SUMIFS([1]Currency!A:A,[1]Currency!B:B,Sales!AI6525,[1]Currency!C:C,Sales!R6525)</f>
        <v>1</v>
      </c>
      <c r="AK6525" s="1">
        <f>AJ6525*J6525*K6525</f>
        <v>2.79</v>
      </c>
      <c r="AL6525" s="1" t="str">
        <f>VLOOKUP(S6525,[1]Region!A:B,2,FALSE)</f>
        <v>Brazil</v>
      </c>
      <c r="AM6525" s="1">
        <f>SUMIFS([1]Encoding!D:D,[1]Encoding!B:B,Sales!AL6525,[1]Encoding!A:A,Sales!C6525)</f>
        <v>0.2</v>
      </c>
      <c r="AN6525" s="1">
        <f>SUMIFS([1]Encoding!Q:Q,[1]Encoding!B:B,Sales!AL6525,[1]Encoding!A:A,Sales!C6525)</f>
        <v>4.8000000000000001E-2</v>
      </c>
      <c r="AO6525" s="1">
        <f>AK6525*(1-AN6525)</f>
        <v>2.6560799999999998</v>
      </c>
      <c r="AP6525" s="1">
        <f>AO6525*(1-AM6525)</f>
        <v>2.1248640000000001</v>
      </c>
    </row>
    <row r="6526" spans="1:42">
      <c r="A6526" t="s">
        <v>12</v>
      </c>
      <c r="B6526" t="s">
        <v>11</v>
      </c>
      <c r="C6526" t="s">
        <v>706</v>
      </c>
      <c r="D6526" t="s">
        <v>0</v>
      </c>
      <c r="E6526" t="s">
        <v>0</v>
      </c>
      <c r="F6526" t="s">
        <v>710</v>
      </c>
      <c r="G6526" t="s">
        <v>709</v>
      </c>
      <c r="H6526" t="s">
        <v>708</v>
      </c>
      <c r="I6526" t="s">
        <v>7</v>
      </c>
      <c r="J6526">
        <v>1</v>
      </c>
      <c r="K6526">
        <v>3.49</v>
      </c>
      <c r="L6526" s="2">
        <v>41490</v>
      </c>
      <c r="M6526">
        <v>67000000000000</v>
      </c>
      <c r="N6526" t="s">
        <v>965</v>
      </c>
      <c r="O6526">
        <v>6634359639</v>
      </c>
      <c r="P6526" s="2">
        <v>41490</v>
      </c>
      <c r="Q6526" t="s">
        <v>5</v>
      </c>
      <c r="R6526" t="s">
        <v>3</v>
      </c>
      <c r="S6526" t="s">
        <v>4</v>
      </c>
      <c r="T6526" t="s">
        <v>3</v>
      </c>
      <c r="U6526" t="s">
        <v>0</v>
      </c>
      <c r="V6526" t="s">
        <v>0</v>
      </c>
      <c r="W6526">
        <v>4.99</v>
      </c>
      <c r="X6526">
        <v>679496892</v>
      </c>
      <c r="Y6526" t="s">
        <v>0</v>
      </c>
      <c r="Z6526" t="s">
        <v>2</v>
      </c>
      <c r="AA6526" t="s">
        <v>706</v>
      </c>
      <c r="AB6526" t="s">
        <v>0</v>
      </c>
      <c r="AC6526" t="s">
        <v>0</v>
      </c>
      <c r="AD6526" t="s">
        <v>0</v>
      </c>
      <c r="AI6526" s="1" t="str">
        <f>CONCATENATE(MONTH(L6526),"/",1,"/",YEAR(L6526))</f>
        <v>8/1/2013</v>
      </c>
      <c r="AJ6526" s="1">
        <f>SUMIFS([1]Currency!A:A,[1]Currency!B:B,Sales!AI6526,[1]Currency!C:C,Sales!R6526)</f>
        <v>1</v>
      </c>
      <c r="AK6526" s="1">
        <f>AJ6526*J6526*K6526</f>
        <v>3.49</v>
      </c>
      <c r="AL6526" s="1" t="str">
        <f>VLOOKUP(S6526,[1]Region!A:B,2,FALSE)</f>
        <v>Brazil</v>
      </c>
      <c r="AM6526" s="1">
        <f>SUMIFS([1]Encoding!D:D,[1]Encoding!B:B,Sales!AL6526,[1]Encoding!A:A,Sales!C6526)</f>
        <v>0.2</v>
      </c>
      <c r="AN6526" s="1">
        <f>SUMIFS([1]Encoding!Q:Q,[1]Encoding!B:B,Sales!AL6526,[1]Encoding!A:A,Sales!C6526)</f>
        <v>4.8000000000000001E-2</v>
      </c>
      <c r="AO6526" s="1">
        <f>AK6526*(1-AN6526)</f>
        <v>3.3224800000000001</v>
      </c>
      <c r="AP6526" s="1">
        <f>AO6526*(1-AM6526)</f>
        <v>2.6579840000000003</v>
      </c>
    </row>
    <row r="6527" spans="1:42">
      <c r="A6527" t="s">
        <v>12</v>
      </c>
      <c r="B6527" t="s">
        <v>11</v>
      </c>
      <c r="C6527" t="s">
        <v>706</v>
      </c>
      <c r="D6527" t="s">
        <v>0</v>
      </c>
      <c r="E6527" t="s">
        <v>0</v>
      </c>
      <c r="F6527" t="s">
        <v>710</v>
      </c>
      <c r="G6527" t="s">
        <v>709</v>
      </c>
      <c r="H6527" t="s">
        <v>708</v>
      </c>
      <c r="I6527" t="s">
        <v>7</v>
      </c>
      <c r="J6527">
        <v>1</v>
      </c>
      <c r="K6527">
        <v>2.79</v>
      </c>
      <c r="L6527" s="2">
        <v>41490</v>
      </c>
      <c r="M6527">
        <v>60000000000000</v>
      </c>
      <c r="N6527" t="s">
        <v>964</v>
      </c>
      <c r="O6527">
        <v>5604383089</v>
      </c>
      <c r="P6527" s="2">
        <v>41490</v>
      </c>
      <c r="Q6527" t="s">
        <v>5</v>
      </c>
      <c r="R6527" t="s">
        <v>3</v>
      </c>
      <c r="S6527" t="s">
        <v>4</v>
      </c>
      <c r="T6527" t="s">
        <v>3</v>
      </c>
      <c r="U6527" t="s">
        <v>0</v>
      </c>
      <c r="V6527" t="s">
        <v>0</v>
      </c>
      <c r="W6527">
        <v>3.99</v>
      </c>
      <c r="X6527">
        <v>679496892</v>
      </c>
      <c r="Y6527" t="s">
        <v>0</v>
      </c>
      <c r="Z6527" t="s">
        <v>15</v>
      </c>
      <c r="AA6527" t="s">
        <v>706</v>
      </c>
      <c r="AB6527" t="s">
        <v>0</v>
      </c>
      <c r="AC6527" t="s">
        <v>0</v>
      </c>
      <c r="AD6527" t="s">
        <v>0</v>
      </c>
      <c r="AI6527" s="1" t="str">
        <f>CONCATENATE(MONTH(L6527),"/",1,"/",YEAR(L6527))</f>
        <v>8/1/2013</v>
      </c>
      <c r="AJ6527" s="1">
        <f>SUMIFS([1]Currency!A:A,[1]Currency!B:B,Sales!AI6527,[1]Currency!C:C,Sales!R6527)</f>
        <v>1</v>
      </c>
      <c r="AK6527" s="1">
        <f>AJ6527*J6527*K6527</f>
        <v>2.79</v>
      </c>
      <c r="AL6527" s="1" t="str">
        <f>VLOOKUP(S6527,[1]Region!A:B,2,FALSE)</f>
        <v>Brazil</v>
      </c>
      <c r="AM6527" s="1">
        <f>SUMIFS([1]Encoding!D:D,[1]Encoding!B:B,Sales!AL6527,[1]Encoding!A:A,Sales!C6527)</f>
        <v>0.2</v>
      </c>
      <c r="AN6527" s="1">
        <f>SUMIFS([1]Encoding!Q:Q,[1]Encoding!B:B,Sales!AL6527,[1]Encoding!A:A,Sales!C6527)</f>
        <v>4.8000000000000001E-2</v>
      </c>
      <c r="AO6527" s="1">
        <f>AK6527*(1-AN6527)</f>
        <v>2.6560799999999998</v>
      </c>
      <c r="AP6527" s="1">
        <f>AO6527*(1-AM6527)</f>
        <v>2.1248640000000001</v>
      </c>
    </row>
    <row r="6528" spans="1:42">
      <c r="A6528" t="s">
        <v>12</v>
      </c>
      <c r="B6528" t="s">
        <v>11</v>
      </c>
      <c r="C6528" t="s">
        <v>706</v>
      </c>
      <c r="D6528" t="s">
        <v>0</v>
      </c>
      <c r="E6528" t="s">
        <v>0</v>
      </c>
      <c r="F6528" t="s">
        <v>710</v>
      </c>
      <c r="G6528" t="s">
        <v>709</v>
      </c>
      <c r="H6528" t="s">
        <v>708</v>
      </c>
      <c r="I6528" t="s">
        <v>7</v>
      </c>
      <c r="J6528">
        <v>1</v>
      </c>
      <c r="K6528">
        <v>3.49</v>
      </c>
      <c r="L6528" s="2">
        <v>41490</v>
      </c>
      <c r="M6528">
        <v>73000000000000</v>
      </c>
      <c r="N6528" t="s">
        <v>963</v>
      </c>
      <c r="O6528">
        <v>6281890814</v>
      </c>
      <c r="P6528" s="2">
        <v>41490</v>
      </c>
      <c r="Q6528" t="s">
        <v>5</v>
      </c>
      <c r="R6528" t="s">
        <v>3</v>
      </c>
      <c r="S6528" t="s">
        <v>4</v>
      </c>
      <c r="T6528" t="s">
        <v>3</v>
      </c>
      <c r="U6528" t="s">
        <v>0</v>
      </c>
      <c r="V6528" t="s">
        <v>0</v>
      </c>
      <c r="W6528">
        <v>4.99</v>
      </c>
      <c r="X6528">
        <v>679496892</v>
      </c>
      <c r="Y6528" t="s">
        <v>0</v>
      </c>
      <c r="Z6528" t="s">
        <v>2</v>
      </c>
      <c r="AA6528" t="s">
        <v>706</v>
      </c>
      <c r="AB6528" t="s">
        <v>0</v>
      </c>
      <c r="AC6528" t="s">
        <v>0</v>
      </c>
      <c r="AD6528" t="s">
        <v>0</v>
      </c>
      <c r="AI6528" s="1" t="str">
        <f>CONCATENATE(MONTH(L6528),"/",1,"/",YEAR(L6528))</f>
        <v>8/1/2013</v>
      </c>
      <c r="AJ6528" s="1">
        <f>SUMIFS([1]Currency!A:A,[1]Currency!B:B,Sales!AI6528,[1]Currency!C:C,Sales!R6528)</f>
        <v>1</v>
      </c>
      <c r="AK6528" s="1">
        <f>AJ6528*J6528*K6528</f>
        <v>3.49</v>
      </c>
      <c r="AL6528" s="1" t="str">
        <f>VLOOKUP(S6528,[1]Region!A:B,2,FALSE)</f>
        <v>Brazil</v>
      </c>
      <c r="AM6528" s="1">
        <f>SUMIFS([1]Encoding!D:D,[1]Encoding!B:B,Sales!AL6528,[1]Encoding!A:A,Sales!C6528)</f>
        <v>0.2</v>
      </c>
      <c r="AN6528" s="1">
        <f>SUMIFS([1]Encoding!Q:Q,[1]Encoding!B:B,Sales!AL6528,[1]Encoding!A:A,Sales!C6528)</f>
        <v>4.8000000000000001E-2</v>
      </c>
      <c r="AO6528" s="1">
        <f>AK6528*(1-AN6528)</f>
        <v>3.3224800000000001</v>
      </c>
      <c r="AP6528" s="1">
        <f>AO6528*(1-AM6528)</f>
        <v>2.6579840000000003</v>
      </c>
    </row>
    <row r="6529" spans="1:42">
      <c r="A6529" t="s">
        <v>12</v>
      </c>
      <c r="B6529" t="s">
        <v>11</v>
      </c>
      <c r="C6529" t="s">
        <v>706</v>
      </c>
      <c r="D6529" t="s">
        <v>0</v>
      </c>
      <c r="E6529" t="s">
        <v>0</v>
      </c>
      <c r="F6529" t="s">
        <v>710</v>
      </c>
      <c r="G6529" t="s">
        <v>709</v>
      </c>
      <c r="H6529" t="s">
        <v>708</v>
      </c>
      <c r="I6529" t="s">
        <v>7</v>
      </c>
      <c r="J6529">
        <v>1</v>
      </c>
      <c r="K6529">
        <v>3.49</v>
      </c>
      <c r="L6529" s="2">
        <v>41490</v>
      </c>
      <c r="M6529">
        <v>112000000000000</v>
      </c>
      <c r="N6529" t="s">
        <v>962</v>
      </c>
      <c r="O6529">
        <v>10137448129</v>
      </c>
      <c r="P6529" s="2">
        <v>41490</v>
      </c>
      <c r="Q6529" t="s">
        <v>5</v>
      </c>
      <c r="R6529" t="s">
        <v>3</v>
      </c>
      <c r="S6529" t="s">
        <v>4</v>
      </c>
      <c r="T6529" t="s">
        <v>3</v>
      </c>
      <c r="U6529" t="s">
        <v>0</v>
      </c>
      <c r="V6529" t="s">
        <v>0</v>
      </c>
      <c r="W6529">
        <v>4.99</v>
      </c>
      <c r="X6529">
        <v>679496892</v>
      </c>
      <c r="Y6529" t="s">
        <v>0</v>
      </c>
      <c r="Z6529" t="s">
        <v>2</v>
      </c>
      <c r="AA6529" t="s">
        <v>706</v>
      </c>
      <c r="AB6529" t="s">
        <v>0</v>
      </c>
      <c r="AC6529" t="s">
        <v>0</v>
      </c>
      <c r="AD6529" t="s">
        <v>0</v>
      </c>
      <c r="AI6529" s="1" t="str">
        <f>CONCATENATE(MONTH(L6529),"/",1,"/",YEAR(L6529))</f>
        <v>8/1/2013</v>
      </c>
      <c r="AJ6529" s="1">
        <f>SUMIFS([1]Currency!A:A,[1]Currency!B:B,Sales!AI6529,[1]Currency!C:C,Sales!R6529)</f>
        <v>1</v>
      </c>
      <c r="AK6529" s="1">
        <f>AJ6529*J6529*K6529</f>
        <v>3.49</v>
      </c>
      <c r="AL6529" s="1" t="str">
        <f>VLOOKUP(S6529,[1]Region!A:B,2,FALSE)</f>
        <v>Brazil</v>
      </c>
      <c r="AM6529" s="1">
        <f>SUMIFS([1]Encoding!D:D,[1]Encoding!B:B,Sales!AL6529,[1]Encoding!A:A,Sales!C6529)</f>
        <v>0.2</v>
      </c>
      <c r="AN6529" s="1">
        <f>SUMIFS([1]Encoding!Q:Q,[1]Encoding!B:B,Sales!AL6529,[1]Encoding!A:A,Sales!C6529)</f>
        <v>4.8000000000000001E-2</v>
      </c>
      <c r="AO6529" s="1">
        <f>AK6529*(1-AN6529)</f>
        <v>3.3224800000000001</v>
      </c>
      <c r="AP6529" s="1">
        <f>AO6529*(1-AM6529)</f>
        <v>2.6579840000000003</v>
      </c>
    </row>
    <row r="6530" spans="1:42">
      <c r="A6530" t="s">
        <v>12</v>
      </c>
      <c r="B6530" t="s">
        <v>11</v>
      </c>
      <c r="C6530" t="s">
        <v>706</v>
      </c>
      <c r="D6530" t="s">
        <v>0</v>
      </c>
      <c r="E6530" t="s">
        <v>0</v>
      </c>
      <c r="F6530" t="s">
        <v>710</v>
      </c>
      <c r="G6530" t="s">
        <v>709</v>
      </c>
      <c r="H6530" t="s">
        <v>708</v>
      </c>
      <c r="I6530" t="s">
        <v>7</v>
      </c>
      <c r="J6530">
        <v>1</v>
      </c>
      <c r="K6530">
        <v>3.49</v>
      </c>
      <c r="L6530" s="2">
        <v>41490</v>
      </c>
      <c r="M6530">
        <v>99000000000000</v>
      </c>
      <c r="N6530" t="s">
        <v>961</v>
      </c>
      <c r="O6530">
        <v>10151927089</v>
      </c>
      <c r="P6530" s="2">
        <v>41490</v>
      </c>
      <c r="Q6530" t="s">
        <v>5</v>
      </c>
      <c r="R6530" t="s">
        <v>3</v>
      </c>
      <c r="S6530" t="s">
        <v>4</v>
      </c>
      <c r="T6530" t="s">
        <v>3</v>
      </c>
      <c r="U6530" t="s">
        <v>0</v>
      </c>
      <c r="V6530" t="s">
        <v>0</v>
      </c>
      <c r="W6530">
        <v>4.99</v>
      </c>
      <c r="X6530">
        <v>679496892</v>
      </c>
      <c r="Y6530" t="s">
        <v>0</v>
      </c>
      <c r="Z6530" t="s">
        <v>2</v>
      </c>
      <c r="AA6530" t="s">
        <v>706</v>
      </c>
      <c r="AB6530" t="s">
        <v>0</v>
      </c>
      <c r="AC6530" t="s">
        <v>0</v>
      </c>
      <c r="AD6530" t="s">
        <v>0</v>
      </c>
      <c r="AI6530" s="1" t="str">
        <f>CONCATENATE(MONTH(L6530),"/",1,"/",YEAR(L6530))</f>
        <v>8/1/2013</v>
      </c>
      <c r="AJ6530" s="1">
        <f>SUMIFS([1]Currency!A:A,[1]Currency!B:B,Sales!AI6530,[1]Currency!C:C,Sales!R6530)</f>
        <v>1</v>
      </c>
      <c r="AK6530" s="1">
        <f>AJ6530*J6530*K6530</f>
        <v>3.49</v>
      </c>
      <c r="AL6530" s="1" t="str">
        <f>VLOOKUP(S6530,[1]Region!A:B,2,FALSE)</f>
        <v>Brazil</v>
      </c>
      <c r="AM6530" s="1">
        <f>SUMIFS([1]Encoding!D:D,[1]Encoding!B:B,Sales!AL6530,[1]Encoding!A:A,Sales!C6530)</f>
        <v>0.2</v>
      </c>
      <c r="AN6530" s="1">
        <f>SUMIFS([1]Encoding!Q:Q,[1]Encoding!B:B,Sales!AL6530,[1]Encoding!A:A,Sales!C6530)</f>
        <v>4.8000000000000001E-2</v>
      </c>
      <c r="AO6530" s="1">
        <f>AK6530*(1-AN6530)</f>
        <v>3.3224800000000001</v>
      </c>
      <c r="AP6530" s="1">
        <f>AO6530*(1-AM6530)</f>
        <v>2.6579840000000003</v>
      </c>
    </row>
    <row r="6531" spans="1:42">
      <c r="A6531" t="s">
        <v>12</v>
      </c>
      <c r="B6531" t="s">
        <v>11</v>
      </c>
      <c r="C6531" t="s">
        <v>706</v>
      </c>
      <c r="D6531" t="s">
        <v>0</v>
      </c>
      <c r="E6531" t="s">
        <v>0</v>
      </c>
      <c r="F6531" t="s">
        <v>710</v>
      </c>
      <c r="G6531" t="s">
        <v>709</v>
      </c>
      <c r="H6531" t="s">
        <v>708</v>
      </c>
      <c r="I6531" t="s">
        <v>7</v>
      </c>
      <c r="J6531">
        <v>1</v>
      </c>
      <c r="K6531">
        <v>3.49</v>
      </c>
      <c r="L6531" s="2">
        <v>41490</v>
      </c>
      <c r="M6531">
        <v>80000000000000</v>
      </c>
      <c r="N6531" t="s">
        <v>960</v>
      </c>
      <c r="O6531">
        <v>2850614424</v>
      </c>
      <c r="P6531" s="2">
        <v>41490</v>
      </c>
      <c r="Q6531" t="s">
        <v>5</v>
      </c>
      <c r="R6531" t="s">
        <v>3</v>
      </c>
      <c r="S6531" t="s">
        <v>4</v>
      </c>
      <c r="T6531" t="s">
        <v>3</v>
      </c>
      <c r="U6531" t="s">
        <v>0</v>
      </c>
      <c r="V6531" t="s">
        <v>0</v>
      </c>
      <c r="W6531">
        <v>4.99</v>
      </c>
      <c r="X6531">
        <v>679496892</v>
      </c>
      <c r="Y6531" t="s">
        <v>0</v>
      </c>
      <c r="Z6531" t="s">
        <v>2</v>
      </c>
      <c r="AA6531" t="s">
        <v>706</v>
      </c>
      <c r="AB6531" t="s">
        <v>0</v>
      </c>
      <c r="AC6531" t="s">
        <v>0</v>
      </c>
      <c r="AD6531" t="s">
        <v>0</v>
      </c>
      <c r="AI6531" s="1" t="str">
        <f>CONCATENATE(MONTH(L6531),"/",1,"/",YEAR(L6531))</f>
        <v>8/1/2013</v>
      </c>
      <c r="AJ6531" s="1">
        <f>SUMIFS([1]Currency!A:A,[1]Currency!B:B,Sales!AI6531,[1]Currency!C:C,Sales!R6531)</f>
        <v>1</v>
      </c>
      <c r="AK6531" s="1">
        <f>AJ6531*J6531*K6531</f>
        <v>3.49</v>
      </c>
      <c r="AL6531" s="1" t="str">
        <f>VLOOKUP(S6531,[1]Region!A:B,2,FALSE)</f>
        <v>Brazil</v>
      </c>
      <c r="AM6531" s="1">
        <f>SUMIFS([1]Encoding!D:D,[1]Encoding!B:B,Sales!AL6531,[1]Encoding!A:A,Sales!C6531)</f>
        <v>0.2</v>
      </c>
      <c r="AN6531" s="1">
        <f>SUMIFS([1]Encoding!Q:Q,[1]Encoding!B:B,Sales!AL6531,[1]Encoding!A:A,Sales!C6531)</f>
        <v>4.8000000000000001E-2</v>
      </c>
      <c r="AO6531" s="1">
        <f>AK6531*(1-AN6531)</f>
        <v>3.3224800000000001</v>
      </c>
      <c r="AP6531" s="1">
        <f>AO6531*(1-AM6531)</f>
        <v>2.6579840000000003</v>
      </c>
    </row>
    <row r="6532" spans="1:42">
      <c r="A6532" t="s">
        <v>12</v>
      </c>
      <c r="B6532" t="s">
        <v>11</v>
      </c>
      <c r="C6532" t="s">
        <v>706</v>
      </c>
      <c r="D6532" t="s">
        <v>0</v>
      </c>
      <c r="E6532" t="s">
        <v>0</v>
      </c>
      <c r="F6532" t="s">
        <v>710</v>
      </c>
      <c r="G6532" t="s">
        <v>709</v>
      </c>
      <c r="H6532" t="s">
        <v>708</v>
      </c>
      <c r="I6532" t="s">
        <v>7</v>
      </c>
      <c r="J6532">
        <v>1</v>
      </c>
      <c r="K6532">
        <v>3.49</v>
      </c>
      <c r="L6532" s="2">
        <v>41490</v>
      </c>
      <c r="M6532">
        <v>81000000000000</v>
      </c>
      <c r="N6532" t="s">
        <v>959</v>
      </c>
      <c r="O6532">
        <v>9618189959</v>
      </c>
      <c r="P6532" s="2">
        <v>41490</v>
      </c>
      <c r="Q6532" t="s">
        <v>5</v>
      </c>
      <c r="R6532" t="s">
        <v>3</v>
      </c>
      <c r="S6532" t="s">
        <v>4</v>
      </c>
      <c r="T6532" t="s">
        <v>3</v>
      </c>
      <c r="U6532" t="s">
        <v>0</v>
      </c>
      <c r="V6532" t="s">
        <v>0</v>
      </c>
      <c r="W6532">
        <v>4.99</v>
      </c>
      <c r="X6532">
        <v>679496892</v>
      </c>
      <c r="Y6532" t="s">
        <v>0</v>
      </c>
      <c r="Z6532" t="s">
        <v>2</v>
      </c>
      <c r="AA6532" t="s">
        <v>706</v>
      </c>
      <c r="AB6532" t="s">
        <v>0</v>
      </c>
      <c r="AC6532" t="s">
        <v>0</v>
      </c>
      <c r="AD6532" t="s">
        <v>0</v>
      </c>
      <c r="AI6532" s="1" t="str">
        <f>CONCATENATE(MONTH(L6532),"/",1,"/",YEAR(L6532))</f>
        <v>8/1/2013</v>
      </c>
      <c r="AJ6532" s="1">
        <f>SUMIFS([1]Currency!A:A,[1]Currency!B:B,Sales!AI6532,[1]Currency!C:C,Sales!R6532)</f>
        <v>1</v>
      </c>
      <c r="AK6532" s="1">
        <f>AJ6532*J6532*K6532</f>
        <v>3.49</v>
      </c>
      <c r="AL6532" s="1" t="str">
        <f>VLOOKUP(S6532,[1]Region!A:B,2,FALSE)</f>
        <v>Brazil</v>
      </c>
      <c r="AM6532" s="1">
        <f>SUMIFS([1]Encoding!D:D,[1]Encoding!B:B,Sales!AL6532,[1]Encoding!A:A,Sales!C6532)</f>
        <v>0.2</v>
      </c>
      <c r="AN6532" s="1">
        <f>SUMIFS([1]Encoding!Q:Q,[1]Encoding!B:B,Sales!AL6532,[1]Encoding!A:A,Sales!C6532)</f>
        <v>4.8000000000000001E-2</v>
      </c>
      <c r="AO6532" s="1">
        <f>AK6532*(1-AN6532)</f>
        <v>3.3224800000000001</v>
      </c>
      <c r="AP6532" s="1">
        <f>AO6532*(1-AM6532)</f>
        <v>2.6579840000000003</v>
      </c>
    </row>
    <row r="6533" spans="1:42">
      <c r="A6533" t="s">
        <v>12</v>
      </c>
      <c r="B6533" t="s">
        <v>11</v>
      </c>
      <c r="C6533" t="s">
        <v>706</v>
      </c>
      <c r="D6533" t="s">
        <v>0</v>
      </c>
      <c r="E6533" t="s">
        <v>0</v>
      </c>
      <c r="F6533" t="s">
        <v>710</v>
      </c>
      <c r="G6533" t="s">
        <v>709</v>
      </c>
      <c r="H6533" t="s">
        <v>708</v>
      </c>
      <c r="I6533" t="s">
        <v>7</v>
      </c>
      <c r="J6533">
        <v>1</v>
      </c>
      <c r="K6533">
        <v>3.49</v>
      </c>
      <c r="L6533" s="2">
        <v>41490</v>
      </c>
      <c r="M6533">
        <v>65000000000000</v>
      </c>
      <c r="N6533" t="s">
        <v>958</v>
      </c>
      <c r="O6533">
        <v>6395459719</v>
      </c>
      <c r="P6533" s="2">
        <v>41490</v>
      </c>
      <c r="Q6533" t="s">
        <v>5</v>
      </c>
      <c r="R6533" t="s">
        <v>3</v>
      </c>
      <c r="S6533" t="s">
        <v>4</v>
      </c>
      <c r="T6533" t="s">
        <v>3</v>
      </c>
      <c r="U6533" t="s">
        <v>0</v>
      </c>
      <c r="V6533" t="s">
        <v>0</v>
      </c>
      <c r="W6533">
        <v>4.99</v>
      </c>
      <c r="X6533">
        <v>679496892</v>
      </c>
      <c r="Y6533" t="s">
        <v>0</v>
      </c>
      <c r="Z6533" t="s">
        <v>2</v>
      </c>
      <c r="AA6533" t="s">
        <v>706</v>
      </c>
      <c r="AB6533" t="s">
        <v>0</v>
      </c>
      <c r="AC6533" t="s">
        <v>0</v>
      </c>
      <c r="AD6533" t="s">
        <v>0</v>
      </c>
      <c r="AI6533" s="1" t="str">
        <f>CONCATENATE(MONTH(L6533),"/",1,"/",YEAR(L6533))</f>
        <v>8/1/2013</v>
      </c>
      <c r="AJ6533" s="1">
        <f>SUMIFS([1]Currency!A:A,[1]Currency!B:B,Sales!AI6533,[1]Currency!C:C,Sales!R6533)</f>
        <v>1</v>
      </c>
      <c r="AK6533" s="1">
        <f>AJ6533*J6533*K6533</f>
        <v>3.49</v>
      </c>
      <c r="AL6533" s="1" t="str">
        <f>VLOOKUP(S6533,[1]Region!A:B,2,FALSE)</f>
        <v>Brazil</v>
      </c>
      <c r="AM6533" s="1">
        <f>SUMIFS([1]Encoding!D:D,[1]Encoding!B:B,Sales!AL6533,[1]Encoding!A:A,Sales!C6533)</f>
        <v>0.2</v>
      </c>
      <c r="AN6533" s="1">
        <f>SUMIFS([1]Encoding!Q:Q,[1]Encoding!B:B,Sales!AL6533,[1]Encoding!A:A,Sales!C6533)</f>
        <v>4.8000000000000001E-2</v>
      </c>
      <c r="AO6533" s="1">
        <f>AK6533*(1-AN6533)</f>
        <v>3.3224800000000001</v>
      </c>
      <c r="AP6533" s="1">
        <f>AO6533*(1-AM6533)</f>
        <v>2.6579840000000003</v>
      </c>
    </row>
    <row r="6534" spans="1:42">
      <c r="A6534" t="s">
        <v>12</v>
      </c>
      <c r="B6534" t="s">
        <v>11</v>
      </c>
      <c r="C6534" t="s">
        <v>706</v>
      </c>
      <c r="D6534" t="s">
        <v>0</v>
      </c>
      <c r="E6534" t="s">
        <v>0</v>
      </c>
      <c r="F6534" t="s">
        <v>710</v>
      </c>
      <c r="G6534" t="s">
        <v>709</v>
      </c>
      <c r="H6534" t="s">
        <v>708</v>
      </c>
      <c r="I6534" t="s">
        <v>7</v>
      </c>
      <c r="J6534">
        <v>1</v>
      </c>
      <c r="K6534">
        <v>3.49</v>
      </c>
      <c r="L6534" s="2">
        <v>41490</v>
      </c>
      <c r="M6534">
        <v>88000000000000</v>
      </c>
      <c r="N6534" t="s">
        <v>957</v>
      </c>
      <c r="O6534">
        <v>9787620049</v>
      </c>
      <c r="P6534" s="2">
        <v>41490</v>
      </c>
      <c r="Q6534" t="s">
        <v>5</v>
      </c>
      <c r="R6534" t="s">
        <v>3</v>
      </c>
      <c r="S6534" t="s">
        <v>4</v>
      </c>
      <c r="T6534" t="s">
        <v>3</v>
      </c>
      <c r="U6534" t="s">
        <v>0</v>
      </c>
      <c r="V6534" t="s">
        <v>0</v>
      </c>
      <c r="W6534">
        <v>4.99</v>
      </c>
      <c r="X6534">
        <v>679496892</v>
      </c>
      <c r="Y6534" t="s">
        <v>0</v>
      </c>
      <c r="Z6534" t="s">
        <v>2</v>
      </c>
      <c r="AA6534" t="s">
        <v>706</v>
      </c>
      <c r="AB6534" t="s">
        <v>0</v>
      </c>
      <c r="AC6534" t="s">
        <v>0</v>
      </c>
      <c r="AD6534" t="s">
        <v>0</v>
      </c>
      <c r="AI6534" s="1" t="str">
        <f>CONCATENATE(MONTH(L6534),"/",1,"/",YEAR(L6534))</f>
        <v>8/1/2013</v>
      </c>
      <c r="AJ6534" s="1">
        <f>SUMIFS([1]Currency!A:A,[1]Currency!B:B,Sales!AI6534,[1]Currency!C:C,Sales!R6534)</f>
        <v>1</v>
      </c>
      <c r="AK6534" s="1">
        <f>AJ6534*J6534*K6534</f>
        <v>3.49</v>
      </c>
      <c r="AL6534" s="1" t="str">
        <f>VLOOKUP(S6534,[1]Region!A:B,2,FALSE)</f>
        <v>Brazil</v>
      </c>
      <c r="AM6534" s="1">
        <f>SUMIFS([1]Encoding!D:D,[1]Encoding!B:B,Sales!AL6534,[1]Encoding!A:A,Sales!C6534)</f>
        <v>0.2</v>
      </c>
      <c r="AN6534" s="1">
        <f>SUMIFS([1]Encoding!Q:Q,[1]Encoding!B:B,Sales!AL6534,[1]Encoding!A:A,Sales!C6534)</f>
        <v>4.8000000000000001E-2</v>
      </c>
      <c r="AO6534" s="1">
        <f>AK6534*(1-AN6534)</f>
        <v>3.3224800000000001</v>
      </c>
      <c r="AP6534" s="1">
        <f>AO6534*(1-AM6534)</f>
        <v>2.6579840000000003</v>
      </c>
    </row>
    <row r="6535" spans="1:42">
      <c r="A6535" t="s">
        <v>12</v>
      </c>
      <c r="B6535" t="s">
        <v>11</v>
      </c>
      <c r="C6535" t="s">
        <v>706</v>
      </c>
      <c r="D6535" t="s">
        <v>0</v>
      </c>
      <c r="E6535" t="s">
        <v>0</v>
      </c>
      <c r="F6535" t="s">
        <v>710</v>
      </c>
      <c r="G6535" t="s">
        <v>709</v>
      </c>
      <c r="H6535" t="s">
        <v>708</v>
      </c>
      <c r="I6535" t="s">
        <v>7</v>
      </c>
      <c r="J6535">
        <v>1</v>
      </c>
      <c r="K6535">
        <v>3.49</v>
      </c>
      <c r="L6535" s="2">
        <v>41490</v>
      </c>
      <c r="M6535">
        <v>83000000000000</v>
      </c>
      <c r="N6535" t="s">
        <v>956</v>
      </c>
      <c r="O6535">
        <v>5777873364</v>
      </c>
      <c r="P6535" s="2">
        <v>41490</v>
      </c>
      <c r="Q6535" t="s">
        <v>5</v>
      </c>
      <c r="R6535" t="s">
        <v>3</v>
      </c>
      <c r="S6535" t="s">
        <v>4</v>
      </c>
      <c r="T6535" t="s">
        <v>3</v>
      </c>
      <c r="U6535" t="s">
        <v>0</v>
      </c>
      <c r="V6535" t="s">
        <v>0</v>
      </c>
      <c r="W6535">
        <v>4.99</v>
      </c>
      <c r="X6535">
        <v>679496892</v>
      </c>
      <c r="Y6535" t="s">
        <v>0</v>
      </c>
      <c r="Z6535" t="s">
        <v>2</v>
      </c>
      <c r="AA6535" t="s">
        <v>706</v>
      </c>
      <c r="AB6535" t="s">
        <v>0</v>
      </c>
      <c r="AC6535" t="s">
        <v>0</v>
      </c>
      <c r="AD6535" t="s">
        <v>0</v>
      </c>
      <c r="AI6535" s="1" t="str">
        <f>CONCATENATE(MONTH(L6535),"/",1,"/",YEAR(L6535))</f>
        <v>8/1/2013</v>
      </c>
      <c r="AJ6535" s="1">
        <f>SUMIFS([1]Currency!A:A,[1]Currency!B:B,Sales!AI6535,[1]Currency!C:C,Sales!R6535)</f>
        <v>1</v>
      </c>
      <c r="AK6535" s="1">
        <f>AJ6535*J6535*K6535</f>
        <v>3.49</v>
      </c>
      <c r="AL6535" s="1" t="str">
        <f>VLOOKUP(S6535,[1]Region!A:B,2,FALSE)</f>
        <v>Brazil</v>
      </c>
      <c r="AM6535" s="1">
        <f>SUMIFS([1]Encoding!D:D,[1]Encoding!B:B,Sales!AL6535,[1]Encoding!A:A,Sales!C6535)</f>
        <v>0.2</v>
      </c>
      <c r="AN6535" s="1">
        <f>SUMIFS([1]Encoding!Q:Q,[1]Encoding!B:B,Sales!AL6535,[1]Encoding!A:A,Sales!C6535)</f>
        <v>4.8000000000000001E-2</v>
      </c>
      <c r="AO6535" s="1">
        <f>AK6535*(1-AN6535)</f>
        <v>3.3224800000000001</v>
      </c>
      <c r="AP6535" s="1">
        <f>AO6535*(1-AM6535)</f>
        <v>2.6579840000000003</v>
      </c>
    </row>
    <row r="6536" spans="1:42">
      <c r="A6536" t="s">
        <v>12</v>
      </c>
      <c r="B6536" t="s">
        <v>11</v>
      </c>
      <c r="C6536" t="s">
        <v>706</v>
      </c>
      <c r="D6536" t="s">
        <v>0</v>
      </c>
      <c r="E6536" t="s">
        <v>0</v>
      </c>
      <c r="F6536" t="s">
        <v>710</v>
      </c>
      <c r="G6536" t="s">
        <v>709</v>
      </c>
      <c r="H6536" t="s">
        <v>708</v>
      </c>
      <c r="I6536" t="s">
        <v>23</v>
      </c>
      <c r="J6536">
        <v>1</v>
      </c>
      <c r="K6536">
        <v>0</v>
      </c>
      <c r="L6536" s="2">
        <v>41490</v>
      </c>
      <c r="M6536">
        <v>68000000000000</v>
      </c>
      <c r="N6536" t="s">
        <v>955</v>
      </c>
      <c r="O6536">
        <v>5980274089</v>
      </c>
      <c r="P6536" s="2">
        <v>41490</v>
      </c>
      <c r="Q6536" t="s">
        <v>5</v>
      </c>
      <c r="R6536" t="s">
        <v>3</v>
      </c>
      <c r="S6536" t="s">
        <v>4</v>
      </c>
      <c r="T6536" t="s">
        <v>3</v>
      </c>
      <c r="U6536" t="s">
        <v>0</v>
      </c>
      <c r="V6536" t="s">
        <v>0</v>
      </c>
      <c r="W6536">
        <v>0</v>
      </c>
      <c r="X6536">
        <v>679496892</v>
      </c>
      <c r="Y6536" t="s">
        <v>0</v>
      </c>
      <c r="Z6536" t="s">
        <v>2</v>
      </c>
      <c r="AA6536" t="s">
        <v>706</v>
      </c>
      <c r="AB6536" t="s">
        <v>0</v>
      </c>
      <c r="AC6536" t="s">
        <v>777</v>
      </c>
      <c r="AD6536" t="s">
        <v>0</v>
      </c>
      <c r="AI6536" s="1" t="str">
        <f>CONCATENATE(MONTH(L6536),"/",1,"/",YEAR(L6536))</f>
        <v>8/1/2013</v>
      </c>
      <c r="AJ6536" s="1">
        <f>SUMIFS([1]Currency!A:A,[1]Currency!B:B,Sales!AI6536,[1]Currency!C:C,Sales!R6536)</f>
        <v>1</v>
      </c>
      <c r="AK6536" s="1">
        <f>AJ6536*J6536*K6536</f>
        <v>0</v>
      </c>
      <c r="AL6536" s="1" t="str">
        <f>VLOOKUP(S6536,[1]Region!A:B,2,FALSE)</f>
        <v>Brazil</v>
      </c>
      <c r="AM6536" s="1">
        <f>SUMIFS([1]Encoding!D:D,[1]Encoding!B:B,Sales!AL6536,[1]Encoding!A:A,Sales!C6536)</f>
        <v>0.2</v>
      </c>
      <c r="AN6536" s="1">
        <f>SUMIFS([1]Encoding!Q:Q,[1]Encoding!B:B,Sales!AL6536,[1]Encoding!A:A,Sales!C6536)</f>
        <v>4.8000000000000001E-2</v>
      </c>
      <c r="AO6536" s="1">
        <f>AK6536*(1-AN6536)</f>
        <v>0</v>
      </c>
      <c r="AP6536" s="1">
        <f>AO6536*(1-AM6536)</f>
        <v>0</v>
      </c>
    </row>
    <row r="6537" spans="1:42">
      <c r="A6537" t="s">
        <v>12</v>
      </c>
      <c r="B6537" t="s">
        <v>11</v>
      </c>
      <c r="C6537" t="s">
        <v>706</v>
      </c>
      <c r="D6537" t="s">
        <v>0</v>
      </c>
      <c r="E6537" t="s">
        <v>0</v>
      </c>
      <c r="F6537" t="s">
        <v>710</v>
      </c>
      <c r="G6537" t="s">
        <v>709</v>
      </c>
      <c r="H6537" t="s">
        <v>708</v>
      </c>
      <c r="I6537" t="s">
        <v>7</v>
      </c>
      <c r="J6537">
        <v>1</v>
      </c>
      <c r="K6537">
        <v>3.49</v>
      </c>
      <c r="L6537" s="2">
        <v>41490</v>
      </c>
      <c r="M6537">
        <v>60000000000000</v>
      </c>
      <c r="N6537" t="s">
        <v>954</v>
      </c>
      <c r="O6537">
        <v>6684152134</v>
      </c>
      <c r="P6537" s="2">
        <v>41490</v>
      </c>
      <c r="Q6537" t="s">
        <v>5</v>
      </c>
      <c r="R6537" t="s">
        <v>3</v>
      </c>
      <c r="S6537" t="s">
        <v>4</v>
      </c>
      <c r="T6537" t="s">
        <v>3</v>
      </c>
      <c r="U6537" t="s">
        <v>0</v>
      </c>
      <c r="V6537" t="s">
        <v>0</v>
      </c>
      <c r="W6537">
        <v>4.99</v>
      </c>
      <c r="X6537">
        <v>679496892</v>
      </c>
      <c r="Y6537" t="s">
        <v>0</v>
      </c>
      <c r="Z6537" t="s">
        <v>2</v>
      </c>
      <c r="AA6537" t="s">
        <v>706</v>
      </c>
      <c r="AB6537" t="s">
        <v>0</v>
      </c>
      <c r="AC6537" t="s">
        <v>0</v>
      </c>
      <c r="AD6537" t="s">
        <v>0</v>
      </c>
      <c r="AI6537" s="1" t="str">
        <f>CONCATENATE(MONTH(L6537),"/",1,"/",YEAR(L6537))</f>
        <v>8/1/2013</v>
      </c>
      <c r="AJ6537" s="1">
        <f>SUMIFS([1]Currency!A:A,[1]Currency!B:B,Sales!AI6537,[1]Currency!C:C,Sales!R6537)</f>
        <v>1</v>
      </c>
      <c r="AK6537" s="1">
        <f>AJ6537*J6537*K6537</f>
        <v>3.49</v>
      </c>
      <c r="AL6537" s="1" t="str">
        <f>VLOOKUP(S6537,[1]Region!A:B,2,FALSE)</f>
        <v>Brazil</v>
      </c>
      <c r="AM6537" s="1">
        <f>SUMIFS([1]Encoding!D:D,[1]Encoding!B:B,Sales!AL6537,[1]Encoding!A:A,Sales!C6537)</f>
        <v>0.2</v>
      </c>
      <c r="AN6537" s="1">
        <f>SUMIFS([1]Encoding!Q:Q,[1]Encoding!B:B,Sales!AL6537,[1]Encoding!A:A,Sales!C6537)</f>
        <v>4.8000000000000001E-2</v>
      </c>
      <c r="AO6537" s="1">
        <f>AK6537*(1-AN6537)</f>
        <v>3.3224800000000001</v>
      </c>
      <c r="AP6537" s="1">
        <f>AO6537*(1-AM6537)</f>
        <v>2.6579840000000003</v>
      </c>
    </row>
    <row r="6538" spans="1:42">
      <c r="A6538" t="s">
        <v>12</v>
      </c>
      <c r="B6538" t="s">
        <v>11</v>
      </c>
      <c r="C6538" t="s">
        <v>706</v>
      </c>
      <c r="D6538" t="s">
        <v>0</v>
      </c>
      <c r="E6538" t="s">
        <v>0</v>
      </c>
      <c r="F6538" t="s">
        <v>710</v>
      </c>
      <c r="G6538" t="s">
        <v>709</v>
      </c>
      <c r="H6538" t="s">
        <v>708</v>
      </c>
      <c r="I6538" t="s">
        <v>23</v>
      </c>
      <c r="J6538">
        <v>1</v>
      </c>
      <c r="K6538">
        <v>14</v>
      </c>
      <c r="L6538" s="2">
        <v>41490</v>
      </c>
      <c r="M6538">
        <v>64000000000000</v>
      </c>
      <c r="N6538" t="s">
        <v>953</v>
      </c>
      <c r="O6538">
        <v>1143476119</v>
      </c>
      <c r="P6538" s="2">
        <v>41490</v>
      </c>
      <c r="Q6538" t="s">
        <v>5</v>
      </c>
      <c r="R6538" t="s">
        <v>3</v>
      </c>
      <c r="S6538" t="s">
        <v>4</v>
      </c>
      <c r="T6538" t="s">
        <v>3</v>
      </c>
      <c r="U6538" t="s">
        <v>0</v>
      </c>
      <c r="V6538" t="s">
        <v>0</v>
      </c>
      <c r="W6538">
        <v>19.989999999999998</v>
      </c>
      <c r="X6538">
        <v>679496892</v>
      </c>
      <c r="Y6538" t="s">
        <v>0</v>
      </c>
      <c r="Z6538" t="s">
        <v>2</v>
      </c>
      <c r="AA6538" t="s">
        <v>706</v>
      </c>
      <c r="AB6538" t="s">
        <v>0</v>
      </c>
      <c r="AC6538" t="s">
        <v>0</v>
      </c>
      <c r="AD6538" t="s">
        <v>0</v>
      </c>
      <c r="AI6538" s="1" t="str">
        <f>CONCATENATE(MONTH(L6538),"/",1,"/",YEAR(L6538))</f>
        <v>8/1/2013</v>
      </c>
      <c r="AJ6538" s="1">
        <f>SUMIFS([1]Currency!A:A,[1]Currency!B:B,Sales!AI6538,[1]Currency!C:C,Sales!R6538)</f>
        <v>1</v>
      </c>
      <c r="AK6538" s="1">
        <f>AJ6538*J6538*K6538</f>
        <v>14</v>
      </c>
      <c r="AL6538" s="1" t="str">
        <f>VLOOKUP(S6538,[1]Region!A:B,2,FALSE)</f>
        <v>Brazil</v>
      </c>
      <c r="AM6538" s="1">
        <f>SUMIFS([1]Encoding!D:D,[1]Encoding!B:B,Sales!AL6538,[1]Encoding!A:A,Sales!C6538)</f>
        <v>0.2</v>
      </c>
      <c r="AN6538" s="1">
        <f>SUMIFS([1]Encoding!Q:Q,[1]Encoding!B:B,Sales!AL6538,[1]Encoding!A:A,Sales!C6538)</f>
        <v>4.8000000000000001E-2</v>
      </c>
      <c r="AO6538" s="1">
        <f>AK6538*(1-AN6538)</f>
        <v>13.327999999999999</v>
      </c>
      <c r="AP6538" s="1">
        <f>AO6538*(1-AM6538)</f>
        <v>10.6624</v>
      </c>
    </row>
    <row r="6539" spans="1:42">
      <c r="A6539" t="s">
        <v>12</v>
      </c>
      <c r="B6539" t="s">
        <v>11</v>
      </c>
      <c r="C6539" t="s">
        <v>706</v>
      </c>
      <c r="D6539" t="s">
        <v>0</v>
      </c>
      <c r="E6539" t="s">
        <v>0</v>
      </c>
      <c r="F6539" t="s">
        <v>710</v>
      </c>
      <c r="G6539" t="s">
        <v>709</v>
      </c>
      <c r="H6539" t="s">
        <v>708</v>
      </c>
      <c r="I6539" t="s">
        <v>7</v>
      </c>
      <c r="J6539">
        <v>1</v>
      </c>
      <c r="K6539">
        <v>3.49</v>
      </c>
      <c r="L6539" s="2">
        <v>41490</v>
      </c>
      <c r="M6539">
        <v>68000000000000</v>
      </c>
      <c r="N6539" t="s">
        <v>952</v>
      </c>
      <c r="O6539">
        <v>6386380204</v>
      </c>
      <c r="P6539" s="2">
        <v>41490</v>
      </c>
      <c r="Q6539" t="s">
        <v>5</v>
      </c>
      <c r="R6539" t="s">
        <v>3</v>
      </c>
      <c r="S6539" t="s">
        <v>4</v>
      </c>
      <c r="T6539" t="s">
        <v>3</v>
      </c>
      <c r="U6539" t="s">
        <v>0</v>
      </c>
      <c r="V6539" t="s">
        <v>0</v>
      </c>
      <c r="W6539">
        <v>4.99</v>
      </c>
      <c r="X6539">
        <v>679496892</v>
      </c>
      <c r="Y6539" t="s">
        <v>0</v>
      </c>
      <c r="Z6539" t="s">
        <v>2</v>
      </c>
      <c r="AA6539" t="s">
        <v>706</v>
      </c>
      <c r="AB6539" t="s">
        <v>0</v>
      </c>
      <c r="AC6539" t="s">
        <v>0</v>
      </c>
      <c r="AD6539" t="s">
        <v>0</v>
      </c>
      <c r="AI6539" s="1" t="str">
        <f>CONCATENATE(MONTH(L6539),"/",1,"/",YEAR(L6539))</f>
        <v>8/1/2013</v>
      </c>
      <c r="AJ6539" s="1">
        <f>SUMIFS([1]Currency!A:A,[1]Currency!B:B,Sales!AI6539,[1]Currency!C:C,Sales!R6539)</f>
        <v>1</v>
      </c>
      <c r="AK6539" s="1">
        <f>AJ6539*J6539*K6539</f>
        <v>3.49</v>
      </c>
      <c r="AL6539" s="1" t="str">
        <f>VLOOKUP(S6539,[1]Region!A:B,2,FALSE)</f>
        <v>Brazil</v>
      </c>
      <c r="AM6539" s="1">
        <f>SUMIFS([1]Encoding!D:D,[1]Encoding!B:B,Sales!AL6539,[1]Encoding!A:A,Sales!C6539)</f>
        <v>0.2</v>
      </c>
      <c r="AN6539" s="1">
        <f>SUMIFS([1]Encoding!Q:Q,[1]Encoding!B:B,Sales!AL6539,[1]Encoding!A:A,Sales!C6539)</f>
        <v>4.8000000000000001E-2</v>
      </c>
      <c r="AO6539" s="1">
        <f>AK6539*(1-AN6539)</f>
        <v>3.3224800000000001</v>
      </c>
      <c r="AP6539" s="1">
        <f>AO6539*(1-AM6539)</f>
        <v>2.6579840000000003</v>
      </c>
    </row>
    <row r="6540" spans="1:42">
      <c r="A6540" t="s">
        <v>12</v>
      </c>
      <c r="B6540" t="s">
        <v>11</v>
      </c>
      <c r="C6540" t="s">
        <v>706</v>
      </c>
      <c r="D6540" t="s">
        <v>0</v>
      </c>
      <c r="E6540" t="s">
        <v>0</v>
      </c>
      <c r="F6540" t="s">
        <v>710</v>
      </c>
      <c r="G6540" t="s">
        <v>709</v>
      </c>
      <c r="H6540" t="s">
        <v>708</v>
      </c>
      <c r="I6540" t="s">
        <v>7</v>
      </c>
      <c r="J6540">
        <v>1</v>
      </c>
      <c r="K6540">
        <v>2.79</v>
      </c>
      <c r="L6540" s="2">
        <v>41490</v>
      </c>
      <c r="M6540">
        <v>68000000000000</v>
      </c>
      <c r="N6540" t="s">
        <v>951</v>
      </c>
      <c r="O6540">
        <v>6044429784</v>
      </c>
      <c r="P6540" s="2">
        <v>41490</v>
      </c>
      <c r="Q6540" t="s">
        <v>5</v>
      </c>
      <c r="R6540" t="s">
        <v>3</v>
      </c>
      <c r="S6540" t="s">
        <v>4</v>
      </c>
      <c r="T6540" t="s">
        <v>3</v>
      </c>
      <c r="U6540" t="s">
        <v>0</v>
      </c>
      <c r="V6540" t="s">
        <v>0</v>
      </c>
      <c r="W6540">
        <v>3.99</v>
      </c>
      <c r="X6540">
        <v>679496892</v>
      </c>
      <c r="Y6540" t="s">
        <v>0</v>
      </c>
      <c r="Z6540" t="s">
        <v>15</v>
      </c>
      <c r="AA6540" t="s">
        <v>706</v>
      </c>
      <c r="AB6540" t="s">
        <v>0</v>
      </c>
      <c r="AC6540" t="s">
        <v>0</v>
      </c>
      <c r="AD6540" t="s">
        <v>0</v>
      </c>
      <c r="AI6540" s="1" t="str">
        <f>CONCATENATE(MONTH(L6540),"/",1,"/",YEAR(L6540))</f>
        <v>8/1/2013</v>
      </c>
      <c r="AJ6540" s="1">
        <f>SUMIFS([1]Currency!A:A,[1]Currency!B:B,Sales!AI6540,[1]Currency!C:C,Sales!R6540)</f>
        <v>1</v>
      </c>
      <c r="AK6540" s="1">
        <f>AJ6540*J6540*K6540</f>
        <v>2.79</v>
      </c>
      <c r="AL6540" s="1" t="str">
        <f>VLOOKUP(S6540,[1]Region!A:B,2,FALSE)</f>
        <v>Brazil</v>
      </c>
      <c r="AM6540" s="1">
        <f>SUMIFS([1]Encoding!D:D,[1]Encoding!B:B,Sales!AL6540,[1]Encoding!A:A,Sales!C6540)</f>
        <v>0.2</v>
      </c>
      <c r="AN6540" s="1">
        <f>SUMIFS([1]Encoding!Q:Q,[1]Encoding!B:B,Sales!AL6540,[1]Encoding!A:A,Sales!C6540)</f>
        <v>4.8000000000000001E-2</v>
      </c>
      <c r="AO6540" s="1">
        <f>AK6540*(1-AN6540)</f>
        <v>2.6560799999999998</v>
      </c>
      <c r="AP6540" s="1">
        <f>AO6540*(1-AM6540)</f>
        <v>2.1248640000000001</v>
      </c>
    </row>
    <row r="6541" spans="1:42">
      <c r="A6541" t="s">
        <v>12</v>
      </c>
      <c r="B6541" t="s">
        <v>11</v>
      </c>
      <c r="C6541" t="s">
        <v>706</v>
      </c>
      <c r="D6541" t="s">
        <v>0</v>
      </c>
      <c r="E6541" t="s">
        <v>0</v>
      </c>
      <c r="F6541" t="s">
        <v>710</v>
      </c>
      <c r="G6541" t="s">
        <v>709</v>
      </c>
      <c r="H6541" t="s">
        <v>708</v>
      </c>
      <c r="I6541" t="s">
        <v>7</v>
      </c>
      <c r="J6541">
        <v>1</v>
      </c>
      <c r="K6541">
        <v>3.49</v>
      </c>
      <c r="L6541" s="2">
        <v>41490</v>
      </c>
      <c r="M6541">
        <v>29000000000000</v>
      </c>
      <c r="N6541" t="s">
        <v>950</v>
      </c>
      <c r="O6541">
        <v>2782052944</v>
      </c>
      <c r="P6541" s="2">
        <v>41490</v>
      </c>
      <c r="Q6541" t="s">
        <v>5</v>
      </c>
      <c r="R6541" t="s">
        <v>3</v>
      </c>
      <c r="S6541" t="s">
        <v>4</v>
      </c>
      <c r="T6541" t="s">
        <v>3</v>
      </c>
      <c r="U6541" t="s">
        <v>0</v>
      </c>
      <c r="V6541" t="s">
        <v>0</v>
      </c>
      <c r="W6541">
        <v>4.99</v>
      </c>
      <c r="X6541">
        <v>679496892</v>
      </c>
      <c r="Y6541" t="s">
        <v>0</v>
      </c>
      <c r="Z6541" t="s">
        <v>2</v>
      </c>
      <c r="AA6541" t="s">
        <v>706</v>
      </c>
      <c r="AB6541" t="s">
        <v>0</v>
      </c>
      <c r="AC6541" t="s">
        <v>0</v>
      </c>
      <c r="AD6541" t="s">
        <v>0</v>
      </c>
      <c r="AI6541" s="1" t="str">
        <f>CONCATENATE(MONTH(L6541),"/",1,"/",YEAR(L6541))</f>
        <v>8/1/2013</v>
      </c>
      <c r="AJ6541" s="1">
        <f>SUMIFS([1]Currency!A:A,[1]Currency!B:B,Sales!AI6541,[1]Currency!C:C,Sales!R6541)</f>
        <v>1</v>
      </c>
      <c r="AK6541" s="1">
        <f>AJ6541*J6541*K6541</f>
        <v>3.49</v>
      </c>
      <c r="AL6541" s="1" t="str">
        <f>VLOOKUP(S6541,[1]Region!A:B,2,FALSE)</f>
        <v>Brazil</v>
      </c>
      <c r="AM6541" s="1">
        <f>SUMIFS([1]Encoding!D:D,[1]Encoding!B:B,Sales!AL6541,[1]Encoding!A:A,Sales!C6541)</f>
        <v>0.2</v>
      </c>
      <c r="AN6541" s="1">
        <f>SUMIFS([1]Encoding!Q:Q,[1]Encoding!B:B,Sales!AL6541,[1]Encoding!A:A,Sales!C6541)</f>
        <v>4.8000000000000001E-2</v>
      </c>
      <c r="AO6541" s="1">
        <f>AK6541*(1-AN6541)</f>
        <v>3.3224800000000001</v>
      </c>
      <c r="AP6541" s="1">
        <f>AO6541*(1-AM6541)</f>
        <v>2.6579840000000003</v>
      </c>
    </row>
    <row r="6542" spans="1:42">
      <c r="A6542" t="s">
        <v>12</v>
      </c>
      <c r="B6542" t="s">
        <v>11</v>
      </c>
      <c r="C6542" t="s">
        <v>706</v>
      </c>
      <c r="D6542" t="s">
        <v>0</v>
      </c>
      <c r="E6542" t="s">
        <v>0</v>
      </c>
      <c r="F6542" t="s">
        <v>710</v>
      </c>
      <c r="G6542" t="s">
        <v>709</v>
      </c>
      <c r="H6542" t="s">
        <v>708</v>
      </c>
      <c r="I6542" t="s">
        <v>7</v>
      </c>
      <c r="J6542">
        <v>1</v>
      </c>
      <c r="K6542">
        <v>3.49</v>
      </c>
      <c r="L6542" s="2">
        <v>41490</v>
      </c>
      <c r="M6542">
        <v>35000000000000</v>
      </c>
      <c r="N6542" t="s">
        <v>949</v>
      </c>
      <c r="O6542">
        <v>5004126419</v>
      </c>
      <c r="P6542" s="2">
        <v>41490</v>
      </c>
      <c r="Q6542" t="s">
        <v>5</v>
      </c>
      <c r="R6542" t="s">
        <v>3</v>
      </c>
      <c r="S6542" t="s">
        <v>4</v>
      </c>
      <c r="T6542" t="s">
        <v>3</v>
      </c>
      <c r="U6542" t="s">
        <v>0</v>
      </c>
      <c r="V6542" t="s">
        <v>0</v>
      </c>
      <c r="W6542">
        <v>4.99</v>
      </c>
      <c r="X6542">
        <v>679496892</v>
      </c>
      <c r="Y6542" t="s">
        <v>0</v>
      </c>
      <c r="Z6542" t="s">
        <v>2</v>
      </c>
      <c r="AA6542" t="s">
        <v>706</v>
      </c>
      <c r="AB6542" t="s">
        <v>0</v>
      </c>
      <c r="AC6542" t="s">
        <v>0</v>
      </c>
      <c r="AD6542" t="s">
        <v>0</v>
      </c>
      <c r="AI6542" s="1" t="str">
        <f>CONCATENATE(MONTH(L6542),"/",1,"/",YEAR(L6542))</f>
        <v>8/1/2013</v>
      </c>
      <c r="AJ6542" s="1">
        <f>SUMIFS([1]Currency!A:A,[1]Currency!B:B,Sales!AI6542,[1]Currency!C:C,Sales!R6542)</f>
        <v>1</v>
      </c>
      <c r="AK6542" s="1">
        <f>AJ6542*J6542*K6542</f>
        <v>3.49</v>
      </c>
      <c r="AL6542" s="1" t="str">
        <f>VLOOKUP(S6542,[1]Region!A:B,2,FALSE)</f>
        <v>Brazil</v>
      </c>
      <c r="AM6542" s="1">
        <f>SUMIFS([1]Encoding!D:D,[1]Encoding!B:B,Sales!AL6542,[1]Encoding!A:A,Sales!C6542)</f>
        <v>0.2</v>
      </c>
      <c r="AN6542" s="1">
        <f>SUMIFS([1]Encoding!Q:Q,[1]Encoding!B:B,Sales!AL6542,[1]Encoding!A:A,Sales!C6542)</f>
        <v>4.8000000000000001E-2</v>
      </c>
      <c r="AO6542" s="1">
        <f>AK6542*(1-AN6542)</f>
        <v>3.3224800000000001</v>
      </c>
      <c r="AP6542" s="1">
        <f>AO6542*(1-AM6542)</f>
        <v>2.6579840000000003</v>
      </c>
    </row>
    <row r="6543" spans="1:42">
      <c r="A6543" t="s">
        <v>12</v>
      </c>
      <c r="B6543" t="s">
        <v>11</v>
      </c>
      <c r="C6543" t="s">
        <v>706</v>
      </c>
      <c r="D6543" t="s">
        <v>0</v>
      </c>
      <c r="E6543" t="s">
        <v>0</v>
      </c>
      <c r="F6543" t="s">
        <v>710</v>
      </c>
      <c r="G6543" t="s">
        <v>709</v>
      </c>
      <c r="H6543" t="s">
        <v>708</v>
      </c>
      <c r="I6543" t="s">
        <v>7</v>
      </c>
      <c r="J6543">
        <v>1</v>
      </c>
      <c r="K6543">
        <v>2.79</v>
      </c>
      <c r="L6543" s="2">
        <v>41491</v>
      </c>
      <c r="M6543">
        <v>22000000000000</v>
      </c>
      <c r="N6543" t="s">
        <v>482</v>
      </c>
      <c r="O6543">
        <v>6911021639</v>
      </c>
      <c r="P6543" s="2">
        <v>40029</v>
      </c>
      <c r="Q6543" t="s">
        <v>5</v>
      </c>
      <c r="R6543" t="s">
        <v>3</v>
      </c>
      <c r="S6543" t="s">
        <v>4</v>
      </c>
      <c r="T6543" t="s">
        <v>3</v>
      </c>
      <c r="U6543" t="s">
        <v>0</v>
      </c>
      <c r="V6543" t="s">
        <v>0</v>
      </c>
      <c r="W6543">
        <v>3.99</v>
      </c>
      <c r="X6543">
        <v>679496892</v>
      </c>
      <c r="Y6543" t="s">
        <v>0</v>
      </c>
      <c r="Z6543" t="s">
        <v>15</v>
      </c>
      <c r="AA6543" t="s">
        <v>706</v>
      </c>
      <c r="AB6543" t="s">
        <v>0</v>
      </c>
      <c r="AC6543" t="s">
        <v>0</v>
      </c>
      <c r="AD6543" t="s">
        <v>0</v>
      </c>
      <c r="AI6543" s="1" t="str">
        <f>CONCATENATE(MONTH(L6543),"/",1,"/",YEAR(L6543))</f>
        <v>8/1/2013</v>
      </c>
      <c r="AJ6543" s="1">
        <f>SUMIFS([1]Currency!A:A,[1]Currency!B:B,Sales!AI6543,[1]Currency!C:C,Sales!R6543)</f>
        <v>1</v>
      </c>
      <c r="AK6543" s="1">
        <f>AJ6543*J6543*K6543</f>
        <v>2.79</v>
      </c>
      <c r="AL6543" s="1" t="str">
        <f>VLOOKUP(S6543,[1]Region!A:B,2,FALSE)</f>
        <v>Brazil</v>
      </c>
      <c r="AM6543" s="1">
        <f>SUMIFS([1]Encoding!D:D,[1]Encoding!B:B,Sales!AL6543,[1]Encoding!A:A,Sales!C6543)</f>
        <v>0.2</v>
      </c>
      <c r="AN6543" s="1">
        <f>SUMIFS([1]Encoding!Q:Q,[1]Encoding!B:B,Sales!AL6543,[1]Encoding!A:A,Sales!C6543)</f>
        <v>4.8000000000000001E-2</v>
      </c>
      <c r="AO6543" s="1">
        <f>AK6543*(1-AN6543)</f>
        <v>2.6560799999999998</v>
      </c>
      <c r="AP6543" s="1">
        <f>AO6543*(1-AM6543)</f>
        <v>2.1248640000000001</v>
      </c>
    </row>
    <row r="6544" spans="1:42">
      <c r="A6544" t="s">
        <v>12</v>
      </c>
      <c r="B6544" t="s">
        <v>11</v>
      </c>
      <c r="C6544" t="s">
        <v>706</v>
      </c>
      <c r="D6544" t="s">
        <v>0</v>
      </c>
      <c r="E6544" t="s">
        <v>0</v>
      </c>
      <c r="F6544" t="s">
        <v>710</v>
      </c>
      <c r="G6544" t="s">
        <v>709</v>
      </c>
      <c r="H6544" t="s">
        <v>708</v>
      </c>
      <c r="I6544" t="s">
        <v>23</v>
      </c>
      <c r="J6544">
        <v>1</v>
      </c>
      <c r="K6544">
        <v>14</v>
      </c>
      <c r="L6544" s="2">
        <v>41491</v>
      </c>
      <c r="M6544">
        <v>110000000000000</v>
      </c>
      <c r="N6544" t="s">
        <v>948</v>
      </c>
      <c r="O6544">
        <v>8719726644</v>
      </c>
      <c r="P6544" s="2">
        <v>40029</v>
      </c>
      <c r="Q6544" t="s">
        <v>5</v>
      </c>
      <c r="R6544" t="s">
        <v>3</v>
      </c>
      <c r="S6544" t="s">
        <v>4</v>
      </c>
      <c r="T6544" t="s">
        <v>3</v>
      </c>
      <c r="U6544" t="s">
        <v>0</v>
      </c>
      <c r="V6544" t="s">
        <v>0</v>
      </c>
      <c r="W6544">
        <v>19.989999999999998</v>
      </c>
      <c r="X6544">
        <v>679496892</v>
      </c>
      <c r="Y6544" t="s">
        <v>0</v>
      </c>
      <c r="Z6544" t="s">
        <v>2</v>
      </c>
      <c r="AA6544" t="s">
        <v>706</v>
      </c>
      <c r="AB6544" t="s">
        <v>0</v>
      </c>
      <c r="AC6544" t="s">
        <v>0</v>
      </c>
      <c r="AD6544" t="s">
        <v>0</v>
      </c>
      <c r="AI6544" s="1" t="str">
        <f>CONCATENATE(MONTH(L6544),"/",1,"/",YEAR(L6544))</f>
        <v>8/1/2013</v>
      </c>
      <c r="AJ6544" s="1">
        <f>SUMIFS([1]Currency!A:A,[1]Currency!B:B,Sales!AI6544,[1]Currency!C:C,Sales!R6544)</f>
        <v>1</v>
      </c>
      <c r="AK6544" s="1">
        <f>AJ6544*J6544*K6544</f>
        <v>14</v>
      </c>
      <c r="AL6544" s="1" t="str">
        <f>VLOOKUP(S6544,[1]Region!A:B,2,FALSE)</f>
        <v>Brazil</v>
      </c>
      <c r="AM6544" s="1">
        <f>SUMIFS([1]Encoding!D:D,[1]Encoding!B:B,Sales!AL6544,[1]Encoding!A:A,Sales!C6544)</f>
        <v>0.2</v>
      </c>
      <c r="AN6544" s="1">
        <f>SUMIFS([1]Encoding!Q:Q,[1]Encoding!B:B,Sales!AL6544,[1]Encoding!A:A,Sales!C6544)</f>
        <v>4.8000000000000001E-2</v>
      </c>
      <c r="AO6544" s="1">
        <f>AK6544*(1-AN6544)</f>
        <v>13.327999999999999</v>
      </c>
      <c r="AP6544" s="1">
        <f>AO6544*(1-AM6544)</f>
        <v>10.6624</v>
      </c>
    </row>
    <row r="6545" spans="1:42">
      <c r="A6545" t="s">
        <v>12</v>
      </c>
      <c r="B6545" t="s">
        <v>11</v>
      </c>
      <c r="C6545" t="s">
        <v>706</v>
      </c>
      <c r="D6545" t="s">
        <v>0</v>
      </c>
      <c r="E6545" t="s">
        <v>0</v>
      </c>
      <c r="F6545" t="s">
        <v>710</v>
      </c>
      <c r="G6545" t="s">
        <v>709</v>
      </c>
      <c r="H6545" t="s">
        <v>708</v>
      </c>
      <c r="I6545" t="s">
        <v>7</v>
      </c>
      <c r="J6545">
        <v>1</v>
      </c>
      <c r="K6545">
        <v>3.49</v>
      </c>
      <c r="L6545" s="2">
        <v>41491</v>
      </c>
      <c r="M6545">
        <v>89000000000000</v>
      </c>
      <c r="N6545" t="s">
        <v>947</v>
      </c>
      <c r="O6545">
        <v>3132406294</v>
      </c>
      <c r="P6545" s="2">
        <v>40029</v>
      </c>
      <c r="Q6545" t="s">
        <v>5</v>
      </c>
      <c r="R6545" t="s">
        <v>3</v>
      </c>
      <c r="S6545" t="s">
        <v>4</v>
      </c>
      <c r="T6545" t="s">
        <v>3</v>
      </c>
      <c r="U6545" t="s">
        <v>0</v>
      </c>
      <c r="V6545" t="s">
        <v>0</v>
      </c>
      <c r="W6545">
        <v>4.99</v>
      </c>
      <c r="X6545">
        <v>679496892</v>
      </c>
      <c r="Y6545" t="s">
        <v>0</v>
      </c>
      <c r="Z6545" t="s">
        <v>2</v>
      </c>
      <c r="AA6545" t="s">
        <v>706</v>
      </c>
      <c r="AB6545" t="s">
        <v>0</v>
      </c>
      <c r="AC6545" t="s">
        <v>0</v>
      </c>
      <c r="AD6545" t="s">
        <v>0</v>
      </c>
      <c r="AI6545" s="1" t="str">
        <f>CONCATENATE(MONTH(L6545),"/",1,"/",YEAR(L6545))</f>
        <v>8/1/2013</v>
      </c>
      <c r="AJ6545" s="1">
        <f>SUMIFS([1]Currency!A:A,[1]Currency!B:B,Sales!AI6545,[1]Currency!C:C,Sales!R6545)</f>
        <v>1</v>
      </c>
      <c r="AK6545" s="1">
        <f>AJ6545*J6545*K6545</f>
        <v>3.49</v>
      </c>
      <c r="AL6545" s="1" t="str">
        <f>VLOOKUP(S6545,[1]Region!A:B,2,FALSE)</f>
        <v>Brazil</v>
      </c>
      <c r="AM6545" s="1">
        <f>SUMIFS([1]Encoding!D:D,[1]Encoding!B:B,Sales!AL6545,[1]Encoding!A:A,Sales!C6545)</f>
        <v>0.2</v>
      </c>
      <c r="AN6545" s="1">
        <f>SUMIFS([1]Encoding!Q:Q,[1]Encoding!B:B,Sales!AL6545,[1]Encoding!A:A,Sales!C6545)</f>
        <v>4.8000000000000001E-2</v>
      </c>
      <c r="AO6545" s="1">
        <f>AK6545*(1-AN6545)</f>
        <v>3.3224800000000001</v>
      </c>
      <c r="AP6545" s="1">
        <f>AO6545*(1-AM6545)</f>
        <v>2.6579840000000003</v>
      </c>
    </row>
    <row r="6546" spans="1:42">
      <c r="A6546" t="s">
        <v>12</v>
      </c>
      <c r="B6546" t="s">
        <v>11</v>
      </c>
      <c r="C6546" t="s">
        <v>706</v>
      </c>
      <c r="D6546" t="s">
        <v>0</v>
      </c>
      <c r="E6546" t="s">
        <v>0</v>
      </c>
      <c r="F6546" t="s">
        <v>710</v>
      </c>
      <c r="G6546" t="s">
        <v>709</v>
      </c>
      <c r="H6546" t="s">
        <v>708</v>
      </c>
      <c r="I6546" t="s">
        <v>7</v>
      </c>
      <c r="J6546">
        <v>1</v>
      </c>
      <c r="K6546">
        <v>2.79</v>
      </c>
      <c r="L6546" s="2">
        <v>41491</v>
      </c>
      <c r="M6546">
        <v>63000000000000</v>
      </c>
      <c r="N6546" t="s">
        <v>703</v>
      </c>
      <c r="O6546">
        <v>1454873069</v>
      </c>
      <c r="P6546" s="2">
        <v>40029</v>
      </c>
      <c r="Q6546" t="s">
        <v>5</v>
      </c>
      <c r="R6546" t="s">
        <v>3</v>
      </c>
      <c r="S6546" t="s">
        <v>4</v>
      </c>
      <c r="T6546" t="s">
        <v>3</v>
      </c>
      <c r="U6546" t="s">
        <v>0</v>
      </c>
      <c r="V6546" t="s">
        <v>0</v>
      </c>
      <c r="W6546">
        <v>3.99</v>
      </c>
      <c r="X6546">
        <v>679496892</v>
      </c>
      <c r="Y6546" t="s">
        <v>0</v>
      </c>
      <c r="Z6546" t="s">
        <v>15</v>
      </c>
      <c r="AA6546" t="s">
        <v>706</v>
      </c>
      <c r="AB6546" t="s">
        <v>0</v>
      </c>
      <c r="AC6546" t="s">
        <v>0</v>
      </c>
      <c r="AD6546" t="s">
        <v>0</v>
      </c>
      <c r="AI6546" s="1" t="str">
        <f>CONCATENATE(MONTH(L6546),"/",1,"/",YEAR(L6546))</f>
        <v>8/1/2013</v>
      </c>
      <c r="AJ6546" s="1">
        <f>SUMIFS([1]Currency!A:A,[1]Currency!B:B,Sales!AI6546,[1]Currency!C:C,Sales!R6546)</f>
        <v>1</v>
      </c>
      <c r="AK6546" s="1">
        <f>AJ6546*J6546*K6546</f>
        <v>2.79</v>
      </c>
      <c r="AL6546" s="1" t="str">
        <f>VLOOKUP(S6546,[1]Region!A:B,2,FALSE)</f>
        <v>Brazil</v>
      </c>
      <c r="AM6546" s="1">
        <f>SUMIFS([1]Encoding!D:D,[1]Encoding!B:B,Sales!AL6546,[1]Encoding!A:A,Sales!C6546)</f>
        <v>0.2</v>
      </c>
      <c r="AN6546" s="1">
        <f>SUMIFS([1]Encoding!Q:Q,[1]Encoding!B:B,Sales!AL6546,[1]Encoding!A:A,Sales!C6546)</f>
        <v>4.8000000000000001E-2</v>
      </c>
      <c r="AO6546" s="1">
        <f>AK6546*(1-AN6546)</f>
        <v>2.6560799999999998</v>
      </c>
      <c r="AP6546" s="1">
        <f>AO6546*(1-AM6546)</f>
        <v>2.1248640000000001</v>
      </c>
    </row>
    <row r="6547" spans="1:42">
      <c r="A6547" t="s">
        <v>12</v>
      </c>
      <c r="B6547" t="s">
        <v>11</v>
      </c>
      <c r="C6547" t="s">
        <v>706</v>
      </c>
      <c r="D6547" t="s">
        <v>0</v>
      </c>
      <c r="E6547" t="s">
        <v>0</v>
      </c>
      <c r="F6547" t="s">
        <v>710</v>
      </c>
      <c r="G6547" t="s">
        <v>709</v>
      </c>
      <c r="H6547" t="s">
        <v>708</v>
      </c>
      <c r="I6547" t="s">
        <v>23</v>
      </c>
      <c r="J6547">
        <v>1</v>
      </c>
      <c r="K6547">
        <v>14</v>
      </c>
      <c r="L6547" s="2">
        <v>41491</v>
      </c>
      <c r="M6547">
        <v>61000000000000</v>
      </c>
      <c r="N6547" t="s">
        <v>946</v>
      </c>
      <c r="O6547">
        <v>6644491599</v>
      </c>
      <c r="P6547" s="2">
        <v>40029</v>
      </c>
      <c r="Q6547" t="s">
        <v>5</v>
      </c>
      <c r="R6547" t="s">
        <v>3</v>
      </c>
      <c r="S6547" t="s">
        <v>4</v>
      </c>
      <c r="T6547" t="s">
        <v>3</v>
      </c>
      <c r="U6547" t="s">
        <v>0</v>
      </c>
      <c r="V6547" t="s">
        <v>0</v>
      </c>
      <c r="W6547">
        <v>19.989999999999998</v>
      </c>
      <c r="X6547">
        <v>679496892</v>
      </c>
      <c r="Y6547" t="s">
        <v>0</v>
      </c>
      <c r="Z6547" t="s">
        <v>2</v>
      </c>
      <c r="AA6547" t="s">
        <v>706</v>
      </c>
      <c r="AB6547" t="s">
        <v>0</v>
      </c>
      <c r="AC6547" t="s">
        <v>0</v>
      </c>
      <c r="AD6547" t="s">
        <v>0</v>
      </c>
      <c r="AI6547" s="1" t="str">
        <f>CONCATENATE(MONTH(L6547),"/",1,"/",YEAR(L6547))</f>
        <v>8/1/2013</v>
      </c>
      <c r="AJ6547" s="1">
        <f>SUMIFS([1]Currency!A:A,[1]Currency!B:B,Sales!AI6547,[1]Currency!C:C,Sales!R6547)</f>
        <v>1</v>
      </c>
      <c r="AK6547" s="1">
        <f>AJ6547*J6547*K6547</f>
        <v>14</v>
      </c>
      <c r="AL6547" s="1" t="str">
        <f>VLOOKUP(S6547,[1]Region!A:B,2,FALSE)</f>
        <v>Brazil</v>
      </c>
      <c r="AM6547" s="1">
        <f>SUMIFS([1]Encoding!D:D,[1]Encoding!B:B,Sales!AL6547,[1]Encoding!A:A,Sales!C6547)</f>
        <v>0.2</v>
      </c>
      <c r="AN6547" s="1">
        <f>SUMIFS([1]Encoding!Q:Q,[1]Encoding!B:B,Sales!AL6547,[1]Encoding!A:A,Sales!C6547)</f>
        <v>4.8000000000000001E-2</v>
      </c>
      <c r="AO6547" s="1">
        <f>AK6547*(1-AN6547)</f>
        <v>13.327999999999999</v>
      </c>
      <c r="AP6547" s="1">
        <f>AO6547*(1-AM6547)</f>
        <v>10.6624</v>
      </c>
    </row>
    <row r="6548" spans="1:42">
      <c r="A6548" t="s">
        <v>12</v>
      </c>
      <c r="B6548" t="s">
        <v>11</v>
      </c>
      <c r="C6548" t="s">
        <v>706</v>
      </c>
      <c r="D6548" t="s">
        <v>0</v>
      </c>
      <c r="E6548" t="s">
        <v>0</v>
      </c>
      <c r="F6548" t="s">
        <v>710</v>
      </c>
      <c r="G6548" t="s">
        <v>709</v>
      </c>
      <c r="H6548" t="s">
        <v>708</v>
      </c>
      <c r="I6548" t="s">
        <v>7</v>
      </c>
      <c r="J6548">
        <v>1</v>
      </c>
      <c r="K6548">
        <v>3.49</v>
      </c>
      <c r="L6548" s="2">
        <v>41491</v>
      </c>
      <c r="M6548">
        <v>82000000000000</v>
      </c>
      <c r="N6548" t="s">
        <v>945</v>
      </c>
      <c r="O6548">
        <v>5894410399</v>
      </c>
      <c r="P6548" s="2">
        <v>40029</v>
      </c>
      <c r="Q6548" t="s">
        <v>5</v>
      </c>
      <c r="R6548" t="s">
        <v>3</v>
      </c>
      <c r="S6548" t="s">
        <v>4</v>
      </c>
      <c r="T6548" t="s">
        <v>3</v>
      </c>
      <c r="U6548" t="s">
        <v>0</v>
      </c>
      <c r="V6548" t="s">
        <v>0</v>
      </c>
      <c r="W6548">
        <v>4.99</v>
      </c>
      <c r="X6548">
        <v>679496892</v>
      </c>
      <c r="Y6548" t="s">
        <v>0</v>
      </c>
      <c r="Z6548" t="s">
        <v>2</v>
      </c>
      <c r="AA6548" t="s">
        <v>706</v>
      </c>
      <c r="AB6548" t="s">
        <v>0</v>
      </c>
      <c r="AC6548" t="s">
        <v>0</v>
      </c>
      <c r="AD6548" t="s">
        <v>0</v>
      </c>
      <c r="AI6548" s="1" t="str">
        <f>CONCATENATE(MONTH(L6548),"/",1,"/",YEAR(L6548))</f>
        <v>8/1/2013</v>
      </c>
      <c r="AJ6548" s="1">
        <f>SUMIFS([1]Currency!A:A,[1]Currency!B:B,Sales!AI6548,[1]Currency!C:C,Sales!R6548)</f>
        <v>1</v>
      </c>
      <c r="AK6548" s="1">
        <f>AJ6548*J6548*K6548</f>
        <v>3.49</v>
      </c>
      <c r="AL6548" s="1" t="str">
        <f>VLOOKUP(S6548,[1]Region!A:B,2,FALSE)</f>
        <v>Brazil</v>
      </c>
      <c r="AM6548" s="1">
        <f>SUMIFS([1]Encoding!D:D,[1]Encoding!B:B,Sales!AL6548,[1]Encoding!A:A,Sales!C6548)</f>
        <v>0.2</v>
      </c>
      <c r="AN6548" s="1">
        <f>SUMIFS([1]Encoding!Q:Q,[1]Encoding!B:B,Sales!AL6548,[1]Encoding!A:A,Sales!C6548)</f>
        <v>4.8000000000000001E-2</v>
      </c>
      <c r="AO6548" s="1">
        <f>AK6548*(1-AN6548)</f>
        <v>3.3224800000000001</v>
      </c>
      <c r="AP6548" s="1">
        <f>AO6548*(1-AM6548)</f>
        <v>2.6579840000000003</v>
      </c>
    </row>
    <row r="6549" spans="1:42">
      <c r="A6549" t="s">
        <v>12</v>
      </c>
      <c r="B6549" t="s">
        <v>11</v>
      </c>
      <c r="C6549" t="s">
        <v>706</v>
      </c>
      <c r="D6549" t="s">
        <v>0</v>
      </c>
      <c r="E6549" t="s">
        <v>0</v>
      </c>
      <c r="F6549" t="s">
        <v>710</v>
      </c>
      <c r="G6549" t="s">
        <v>709</v>
      </c>
      <c r="H6549" t="s">
        <v>708</v>
      </c>
      <c r="I6549" t="s">
        <v>7</v>
      </c>
      <c r="J6549">
        <v>1</v>
      </c>
      <c r="K6549">
        <v>3.49</v>
      </c>
      <c r="L6549" s="2">
        <v>41491</v>
      </c>
      <c r="M6549">
        <v>65000000000000</v>
      </c>
      <c r="N6549" t="s">
        <v>944</v>
      </c>
      <c r="O6549">
        <v>5775544684</v>
      </c>
      <c r="P6549" s="2">
        <v>40029</v>
      </c>
      <c r="Q6549" t="s">
        <v>5</v>
      </c>
      <c r="R6549" t="s">
        <v>3</v>
      </c>
      <c r="S6549" t="s">
        <v>4</v>
      </c>
      <c r="T6549" t="s">
        <v>3</v>
      </c>
      <c r="U6549" t="s">
        <v>0</v>
      </c>
      <c r="V6549" t="s">
        <v>0</v>
      </c>
      <c r="W6549">
        <v>4.99</v>
      </c>
      <c r="X6549">
        <v>679496892</v>
      </c>
      <c r="Y6549" t="s">
        <v>0</v>
      </c>
      <c r="Z6549" t="s">
        <v>2</v>
      </c>
      <c r="AA6549" t="s">
        <v>706</v>
      </c>
      <c r="AB6549" t="s">
        <v>0</v>
      </c>
      <c r="AC6549" t="s">
        <v>0</v>
      </c>
      <c r="AD6549" t="s">
        <v>0</v>
      </c>
      <c r="AI6549" s="1" t="str">
        <f>CONCATENATE(MONTH(L6549),"/",1,"/",YEAR(L6549))</f>
        <v>8/1/2013</v>
      </c>
      <c r="AJ6549" s="1">
        <f>SUMIFS([1]Currency!A:A,[1]Currency!B:B,Sales!AI6549,[1]Currency!C:C,Sales!R6549)</f>
        <v>1</v>
      </c>
      <c r="AK6549" s="1">
        <f>AJ6549*J6549*K6549</f>
        <v>3.49</v>
      </c>
      <c r="AL6549" s="1" t="str">
        <f>VLOOKUP(S6549,[1]Region!A:B,2,FALSE)</f>
        <v>Brazil</v>
      </c>
      <c r="AM6549" s="1">
        <f>SUMIFS([1]Encoding!D:D,[1]Encoding!B:B,Sales!AL6549,[1]Encoding!A:A,Sales!C6549)</f>
        <v>0.2</v>
      </c>
      <c r="AN6549" s="1">
        <f>SUMIFS([1]Encoding!Q:Q,[1]Encoding!B:B,Sales!AL6549,[1]Encoding!A:A,Sales!C6549)</f>
        <v>4.8000000000000001E-2</v>
      </c>
      <c r="AO6549" s="1">
        <f>AK6549*(1-AN6549)</f>
        <v>3.3224800000000001</v>
      </c>
      <c r="AP6549" s="1">
        <f>AO6549*(1-AM6549)</f>
        <v>2.6579840000000003</v>
      </c>
    </row>
    <row r="6550" spans="1:42">
      <c r="A6550" t="s">
        <v>12</v>
      </c>
      <c r="B6550" t="s">
        <v>11</v>
      </c>
      <c r="C6550" t="s">
        <v>706</v>
      </c>
      <c r="D6550" t="s">
        <v>0</v>
      </c>
      <c r="E6550" t="s">
        <v>0</v>
      </c>
      <c r="F6550" t="s">
        <v>710</v>
      </c>
      <c r="G6550" t="s">
        <v>709</v>
      </c>
      <c r="H6550" t="s">
        <v>708</v>
      </c>
      <c r="I6550" t="s">
        <v>7</v>
      </c>
      <c r="J6550">
        <v>1</v>
      </c>
      <c r="K6550">
        <v>3.49</v>
      </c>
      <c r="L6550" s="2">
        <v>41491</v>
      </c>
      <c r="M6550">
        <v>113000000000000</v>
      </c>
      <c r="N6550" t="s">
        <v>943</v>
      </c>
      <c r="O6550">
        <v>5833103514</v>
      </c>
      <c r="P6550" s="2">
        <v>40029</v>
      </c>
      <c r="Q6550" t="s">
        <v>5</v>
      </c>
      <c r="R6550" t="s">
        <v>3</v>
      </c>
      <c r="S6550" t="s">
        <v>4</v>
      </c>
      <c r="T6550" t="s">
        <v>3</v>
      </c>
      <c r="U6550" t="s">
        <v>0</v>
      </c>
      <c r="V6550" t="s">
        <v>0</v>
      </c>
      <c r="W6550">
        <v>4.99</v>
      </c>
      <c r="X6550">
        <v>679496892</v>
      </c>
      <c r="Y6550" t="s">
        <v>0</v>
      </c>
      <c r="Z6550" t="s">
        <v>2</v>
      </c>
      <c r="AA6550" t="s">
        <v>706</v>
      </c>
      <c r="AB6550" t="s">
        <v>0</v>
      </c>
      <c r="AC6550" t="s">
        <v>0</v>
      </c>
      <c r="AD6550" t="s">
        <v>0</v>
      </c>
      <c r="AI6550" s="1" t="str">
        <f>CONCATENATE(MONTH(L6550),"/",1,"/",YEAR(L6550))</f>
        <v>8/1/2013</v>
      </c>
      <c r="AJ6550" s="1">
        <f>SUMIFS([1]Currency!A:A,[1]Currency!B:B,Sales!AI6550,[1]Currency!C:C,Sales!R6550)</f>
        <v>1</v>
      </c>
      <c r="AK6550" s="1">
        <f>AJ6550*J6550*K6550</f>
        <v>3.49</v>
      </c>
      <c r="AL6550" s="1" t="str">
        <f>VLOOKUP(S6550,[1]Region!A:B,2,FALSE)</f>
        <v>Brazil</v>
      </c>
      <c r="AM6550" s="1">
        <f>SUMIFS([1]Encoding!D:D,[1]Encoding!B:B,Sales!AL6550,[1]Encoding!A:A,Sales!C6550)</f>
        <v>0.2</v>
      </c>
      <c r="AN6550" s="1">
        <f>SUMIFS([1]Encoding!Q:Q,[1]Encoding!B:B,Sales!AL6550,[1]Encoding!A:A,Sales!C6550)</f>
        <v>4.8000000000000001E-2</v>
      </c>
      <c r="AO6550" s="1">
        <f>AK6550*(1-AN6550)</f>
        <v>3.3224800000000001</v>
      </c>
      <c r="AP6550" s="1">
        <f>AO6550*(1-AM6550)</f>
        <v>2.6579840000000003</v>
      </c>
    </row>
    <row r="6551" spans="1:42">
      <c r="A6551" t="s">
        <v>12</v>
      </c>
      <c r="B6551" t="s">
        <v>11</v>
      </c>
      <c r="C6551" t="s">
        <v>706</v>
      </c>
      <c r="D6551" t="s">
        <v>0</v>
      </c>
      <c r="E6551" t="s">
        <v>0</v>
      </c>
      <c r="F6551" t="s">
        <v>710</v>
      </c>
      <c r="G6551" t="s">
        <v>709</v>
      </c>
      <c r="H6551" t="s">
        <v>708</v>
      </c>
      <c r="I6551" t="s">
        <v>7</v>
      </c>
      <c r="J6551">
        <v>1</v>
      </c>
      <c r="K6551">
        <v>2.79</v>
      </c>
      <c r="L6551" s="2">
        <v>41491</v>
      </c>
      <c r="M6551">
        <v>22000000000000</v>
      </c>
      <c r="N6551" t="s">
        <v>942</v>
      </c>
      <c r="O6551">
        <v>854664614</v>
      </c>
      <c r="P6551" s="2">
        <v>40029</v>
      </c>
      <c r="Q6551" t="s">
        <v>5</v>
      </c>
      <c r="R6551" t="s">
        <v>3</v>
      </c>
      <c r="S6551" t="s">
        <v>4</v>
      </c>
      <c r="T6551" t="s">
        <v>3</v>
      </c>
      <c r="U6551" t="s">
        <v>0</v>
      </c>
      <c r="V6551" t="s">
        <v>0</v>
      </c>
      <c r="W6551">
        <v>3.99</v>
      </c>
      <c r="X6551">
        <v>679496892</v>
      </c>
      <c r="Y6551" t="s">
        <v>0</v>
      </c>
      <c r="Z6551" t="s">
        <v>15</v>
      </c>
      <c r="AA6551" t="s">
        <v>706</v>
      </c>
      <c r="AB6551" t="s">
        <v>0</v>
      </c>
      <c r="AC6551" t="s">
        <v>0</v>
      </c>
      <c r="AD6551" t="s">
        <v>0</v>
      </c>
      <c r="AI6551" s="1" t="str">
        <f>CONCATENATE(MONTH(L6551),"/",1,"/",YEAR(L6551))</f>
        <v>8/1/2013</v>
      </c>
      <c r="AJ6551" s="1">
        <f>SUMIFS([1]Currency!A:A,[1]Currency!B:B,Sales!AI6551,[1]Currency!C:C,Sales!R6551)</f>
        <v>1</v>
      </c>
      <c r="AK6551" s="1">
        <f>AJ6551*J6551*K6551</f>
        <v>2.79</v>
      </c>
      <c r="AL6551" s="1" t="str">
        <f>VLOOKUP(S6551,[1]Region!A:B,2,FALSE)</f>
        <v>Brazil</v>
      </c>
      <c r="AM6551" s="1">
        <f>SUMIFS([1]Encoding!D:D,[1]Encoding!B:B,Sales!AL6551,[1]Encoding!A:A,Sales!C6551)</f>
        <v>0.2</v>
      </c>
      <c r="AN6551" s="1">
        <f>SUMIFS([1]Encoding!Q:Q,[1]Encoding!B:B,Sales!AL6551,[1]Encoding!A:A,Sales!C6551)</f>
        <v>4.8000000000000001E-2</v>
      </c>
      <c r="AO6551" s="1">
        <f>AK6551*(1-AN6551)</f>
        <v>2.6560799999999998</v>
      </c>
      <c r="AP6551" s="1">
        <f>AO6551*(1-AM6551)</f>
        <v>2.1248640000000001</v>
      </c>
    </row>
    <row r="6552" spans="1:42">
      <c r="A6552" t="s">
        <v>12</v>
      </c>
      <c r="B6552" t="s">
        <v>11</v>
      </c>
      <c r="C6552" t="s">
        <v>706</v>
      </c>
      <c r="D6552" t="s">
        <v>0</v>
      </c>
      <c r="E6552" t="s">
        <v>0</v>
      </c>
      <c r="F6552" t="s">
        <v>710</v>
      </c>
      <c r="G6552" t="s">
        <v>709</v>
      </c>
      <c r="H6552" t="s">
        <v>708</v>
      </c>
      <c r="I6552" t="s">
        <v>7</v>
      </c>
      <c r="J6552">
        <v>1</v>
      </c>
      <c r="K6552">
        <v>3.49</v>
      </c>
      <c r="L6552" s="2">
        <v>41491</v>
      </c>
      <c r="M6552">
        <v>73000000000000</v>
      </c>
      <c r="N6552" t="s">
        <v>401</v>
      </c>
      <c r="O6552">
        <v>6041210884</v>
      </c>
      <c r="P6552" s="2">
        <v>40029</v>
      </c>
      <c r="Q6552" t="s">
        <v>5</v>
      </c>
      <c r="R6552" t="s">
        <v>3</v>
      </c>
      <c r="S6552" t="s">
        <v>4</v>
      </c>
      <c r="T6552" t="s">
        <v>3</v>
      </c>
      <c r="U6552" t="s">
        <v>0</v>
      </c>
      <c r="V6552" t="s">
        <v>0</v>
      </c>
      <c r="W6552">
        <v>4.99</v>
      </c>
      <c r="X6552">
        <v>679496892</v>
      </c>
      <c r="Y6552" t="s">
        <v>0</v>
      </c>
      <c r="Z6552" t="s">
        <v>2</v>
      </c>
      <c r="AA6552" t="s">
        <v>706</v>
      </c>
      <c r="AB6552" t="s">
        <v>0</v>
      </c>
      <c r="AC6552" t="s">
        <v>0</v>
      </c>
      <c r="AD6552" t="s">
        <v>0</v>
      </c>
      <c r="AI6552" s="1" t="str">
        <f>CONCATENATE(MONTH(L6552),"/",1,"/",YEAR(L6552))</f>
        <v>8/1/2013</v>
      </c>
      <c r="AJ6552" s="1">
        <f>SUMIFS([1]Currency!A:A,[1]Currency!B:B,Sales!AI6552,[1]Currency!C:C,Sales!R6552)</f>
        <v>1</v>
      </c>
      <c r="AK6552" s="1">
        <f>AJ6552*J6552*K6552</f>
        <v>3.49</v>
      </c>
      <c r="AL6552" s="1" t="str">
        <f>VLOOKUP(S6552,[1]Region!A:B,2,FALSE)</f>
        <v>Brazil</v>
      </c>
      <c r="AM6552" s="1">
        <f>SUMIFS([1]Encoding!D:D,[1]Encoding!B:B,Sales!AL6552,[1]Encoding!A:A,Sales!C6552)</f>
        <v>0.2</v>
      </c>
      <c r="AN6552" s="1">
        <f>SUMIFS([1]Encoding!Q:Q,[1]Encoding!B:B,Sales!AL6552,[1]Encoding!A:A,Sales!C6552)</f>
        <v>4.8000000000000001E-2</v>
      </c>
      <c r="AO6552" s="1">
        <f>AK6552*(1-AN6552)</f>
        <v>3.3224800000000001</v>
      </c>
      <c r="AP6552" s="1">
        <f>AO6552*(1-AM6552)</f>
        <v>2.6579840000000003</v>
      </c>
    </row>
    <row r="6553" spans="1:42">
      <c r="A6553" t="s">
        <v>12</v>
      </c>
      <c r="B6553" t="s">
        <v>11</v>
      </c>
      <c r="C6553" t="s">
        <v>706</v>
      </c>
      <c r="D6553" t="s">
        <v>0</v>
      </c>
      <c r="E6553" t="s">
        <v>0</v>
      </c>
      <c r="F6553" t="s">
        <v>710</v>
      </c>
      <c r="G6553" t="s">
        <v>709</v>
      </c>
      <c r="H6553" t="s">
        <v>708</v>
      </c>
      <c r="I6553" t="s">
        <v>7</v>
      </c>
      <c r="J6553">
        <v>1</v>
      </c>
      <c r="K6553">
        <v>3.49</v>
      </c>
      <c r="L6553" s="2">
        <v>41492</v>
      </c>
      <c r="M6553">
        <v>64000000000000</v>
      </c>
      <c r="N6553" t="s">
        <v>941</v>
      </c>
      <c r="O6553">
        <v>5131453074</v>
      </c>
      <c r="P6553" s="2">
        <v>40030</v>
      </c>
      <c r="Q6553" t="s">
        <v>5</v>
      </c>
      <c r="R6553" t="s">
        <v>3</v>
      </c>
      <c r="S6553" t="s">
        <v>4</v>
      </c>
      <c r="T6553" t="s">
        <v>3</v>
      </c>
      <c r="U6553" t="s">
        <v>0</v>
      </c>
      <c r="V6553" t="s">
        <v>0</v>
      </c>
      <c r="W6553">
        <v>4.99</v>
      </c>
      <c r="X6553">
        <v>679496892</v>
      </c>
      <c r="Y6553" t="s">
        <v>0</v>
      </c>
      <c r="Z6553" t="s">
        <v>2</v>
      </c>
      <c r="AA6553" t="s">
        <v>706</v>
      </c>
      <c r="AB6553" t="s">
        <v>0</v>
      </c>
      <c r="AC6553" t="s">
        <v>0</v>
      </c>
      <c r="AD6553" t="s">
        <v>0</v>
      </c>
      <c r="AI6553" s="1" t="str">
        <f>CONCATENATE(MONTH(L6553),"/",1,"/",YEAR(L6553))</f>
        <v>8/1/2013</v>
      </c>
      <c r="AJ6553" s="1">
        <f>SUMIFS([1]Currency!A:A,[1]Currency!B:B,Sales!AI6553,[1]Currency!C:C,Sales!R6553)</f>
        <v>1</v>
      </c>
      <c r="AK6553" s="1">
        <f>AJ6553*J6553*K6553</f>
        <v>3.49</v>
      </c>
      <c r="AL6553" s="1" t="str">
        <f>VLOOKUP(S6553,[1]Region!A:B,2,FALSE)</f>
        <v>Brazil</v>
      </c>
      <c r="AM6553" s="1">
        <f>SUMIFS([1]Encoding!D:D,[1]Encoding!B:B,Sales!AL6553,[1]Encoding!A:A,Sales!C6553)</f>
        <v>0.2</v>
      </c>
      <c r="AN6553" s="1">
        <f>SUMIFS([1]Encoding!Q:Q,[1]Encoding!B:B,Sales!AL6553,[1]Encoding!A:A,Sales!C6553)</f>
        <v>4.8000000000000001E-2</v>
      </c>
      <c r="AO6553" s="1">
        <f>AK6553*(1-AN6553)</f>
        <v>3.3224800000000001</v>
      </c>
      <c r="AP6553" s="1">
        <f>AO6553*(1-AM6553)</f>
        <v>2.6579840000000003</v>
      </c>
    </row>
    <row r="6554" spans="1:42">
      <c r="A6554" t="s">
        <v>12</v>
      </c>
      <c r="B6554" t="s">
        <v>11</v>
      </c>
      <c r="C6554" t="s">
        <v>706</v>
      </c>
      <c r="D6554" t="s">
        <v>0</v>
      </c>
      <c r="E6554" t="s">
        <v>0</v>
      </c>
      <c r="F6554" t="s">
        <v>710</v>
      </c>
      <c r="G6554" t="s">
        <v>709</v>
      </c>
      <c r="H6554" t="s">
        <v>708</v>
      </c>
      <c r="I6554" t="s">
        <v>7</v>
      </c>
      <c r="J6554">
        <v>1</v>
      </c>
      <c r="K6554">
        <v>3.49</v>
      </c>
      <c r="L6554" s="2">
        <v>41492</v>
      </c>
      <c r="M6554">
        <v>30000000000000</v>
      </c>
      <c r="N6554" t="s">
        <v>940</v>
      </c>
      <c r="O6554">
        <v>5451975999</v>
      </c>
      <c r="P6554" s="2">
        <v>40030</v>
      </c>
      <c r="Q6554" t="s">
        <v>5</v>
      </c>
      <c r="R6554" t="s">
        <v>3</v>
      </c>
      <c r="S6554" t="s">
        <v>4</v>
      </c>
      <c r="T6554" t="s">
        <v>3</v>
      </c>
      <c r="U6554" t="s">
        <v>0</v>
      </c>
      <c r="V6554" t="s">
        <v>0</v>
      </c>
      <c r="W6554">
        <v>4.99</v>
      </c>
      <c r="X6554">
        <v>679496892</v>
      </c>
      <c r="Y6554" t="s">
        <v>0</v>
      </c>
      <c r="Z6554" t="s">
        <v>2</v>
      </c>
      <c r="AA6554" t="s">
        <v>706</v>
      </c>
      <c r="AB6554" t="s">
        <v>0</v>
      </c>
      <c r="AC6554" t="s">
        <v>0</v>
      </c>
      <c r="AD6554" t="s">
        <v>0</v>
      </c>
      <c r="AI6554" s="1" t="str">
        <f>CONCATENATE(MONTH(L6554),"/",1,"/",YEAR(L6554))</f>
        <v>8/1/2013</v>
      </c>
      <c r="AJ6554" s="1">
        <f>SUMIFS([1]Currency!A:A,[1]Currency!B:B,Sales!AI6554,[1]Currency!C:C,Sales!R6554)</f>
        <v>1</v>
      </c>
      <c r="AK6554" s="1">
        <f>AJ6554*J6554*K6554</f>
        <v>3.49</v>
      </c>
      <c r="AL6554" s="1" t="str">
        <f>VLOOKUP(S6554,[1]Region!A:B,2,FALSE)</f>
        <v>Brazil</v>
      </c>
      <c r="AM6554" s="1">
        <f>SUMIFS([1]Encoding!D:D,[1]Encoding!B:B,Sales!AL6554,[1]Encoding!A:A,Sales!C6554)</f>
        <v>0.2</v>
      </c>
      <c r="AN6554" s="1">
        <f>SUMIFS([1]Encoding!Q:Q,[1]Encoding!B:B,Sales!AL6554,[1]Encoding!A:A,Sales!C6554)</f>
        <v>4.8000000000000001E-2</v>
      </c>
      <c r="AO6554" s="1">
        <f>AK6554*(1-AN6554)</f>
        <v>3.3224800000000001</v>
      </c>
      <c r="AP6554" s="1">
        <f>AO6554*(1-AM6554)</f>
        <v>2.6579840000000003</v>
      </c>
    </row>
    <row r="6555" spans="1:42">
      <c r="A6555" t="s">
        <v>12</v>
      </c>
      <c r="B6555" t="s">
        <v>11</v>
      </c>
      <c r="C6555" t="s">
        <v>706</v>
      </c>
      <c r="D6555" t="s">
        <v>0</v>
      </c>
      <c r="E6555" t="s">
        <v>0</v>
      </c>
      <c r="F6555" t="s">
        <v>710</v>
      </c>
      <c r="G6555" t="s">
        <v>709</v>
      </c>
      <c r="H6555" t="s">
        <v>708</v>
      </c>
      <c r="I6555" t="s">
        <v>7</v>
      </c>
      <c r="J6555">
        <v>1</v>
      </c>
      <c r="K6555">
        <v>2.79</v>
      </c>
      <c r="L6555" s="2">
        <v>41492</v>
      </c>
      <c r="M6555">
        <v>82000000000000</v>
      </c>
      <c r="N6555" t="s">
        <v>29</v>
      </c>
      <c r="O6555">
        <v>2191190549</v>
      </c>
      <c r="P6555" s="2">
        <v>40030</v>
      </c>
      <c r="Q6555" t="s">
        <v>5</v>
      </c>
      <c r="R6555" t="s">
        <v>3</v>
      </c>
      <c r="S6555" t="s">
        <v>4</v>
      </c>
      <c r="T6555" t="s">
        <v>3</v>
      </c>
      <c r="U6555" t="s">
        <v>0</v>
      </c>
      <c r="V6555" t="s">
        <v>0</v>
      </c>
      <c r="W6555">
        <v>3.99</v>
      </c>
      <c r="X6555">
        <v>679496892</v>
      </c>
      <c r="Y6555" t="s">
        <v>0</v>
      </c>
      <c r="Z6555" t="s">
        <v>15</v>
      </c>
      <c r="AA6555" t="s">
        <v>706</v>
      </c>
      <c r="AB6555" t="s">
        <v>0</v>
      </c>
      <c r="AC6555" t="s">
        <v>0</v>
      </c>
      <c r="AD6555" t="s">
        <v>0</v>
      </c>
      <c r="AI6555" s="1" t="str">
        <f>CONCATENATE(MONTH(L6555),"/",1,"/",YEAR(L6555))</f>
        <v>8/1/2013</v>
      </c>
      <c r="AJ6555" s="1">
        <f>SUMIFS([1]Currency!A:A,[1]Currency!B:B,Sales!AI6555,[1]Currency!C:C,Sales!R6555)</f>
        <v>1</v>
      </c>
      <c r="AK6555" s="1">
        <f>AJ6555*J6555*K6555</f>
        <v>2.79</v>
      </c>
      <c r="AL6555" s="1" t="str">
        <f>VLOOKUP(S6555,[1]Region!A:B,2,FALSE)</f>
        <v>Brazil</v>
      </c>
      <c r="AM6555" s="1">
        <f>SUMIFS([1]Encoding!D:D,[1]Encoding!B:B,Sales!AL6555,[1]Encoding!A:A,Sales!C6555)</f>
        <v>0.2</v>
      </c>
      <c r="AN6555" s="1">
        <f>SUMIFS([1]Encoding!Q:Q,[1]Encoding!B:B,Sales!AL6555,[1]Encoding!A:A,Sales!C6555)</f>
        <v>4.8000000000000001E-2</v>
      </c>
      <c r="AO6555" s="1">
        <f>AK6555*(1-AN6555)</f>
        <v>2.6560799999999998</v>
      </c>
      <c r="AP6555" s="1">
        <f>AO6555*(1-AM6555)</f>
        <v>2.1248640000000001</v>
      </c>
    </row>
    <row r="6556" spans="1:42">
      <c r="A6556" t="s">
        <v>12</v>
      </c>
      <c r="B6556" t="s">
        <v>11</v>
      </c>
      <c r="C6556" t="s">
        <v>706</v>
      </c>
      <c r="D6556" t="s">
        <v>0</v>
      </c>
      <c r="E6556" t="s">
        <v>0</v>
      </c>
      <c r="F6556" t="s">
        <v>710</v>
      </c>
      <c r="G6556" t="s">
        <v>709</v>
      </c>
      <c r="H6556" t="s">
        <v>708</v>
      </c>
      <c r="I6556" t="s">
        <v>7</v>
      </c>
      <c r="J6556">
        <v>1</v>
      </c>
      <c r="K6556">
        <v>3.49</v>
      </c>
      <c r="L6556" s="2">
        <v>41492</v>
      </c>
      <c r="M6556">
        <v>61000000000000</v>
      </c>
      <c r="N6556" t="s">
        <v>936</v>
      </c>
      <c r="O6556">
        <v>6743345799</v>
      </c>
      <c r="P6556" s="2">
        <v>40030</v>
      </c>
      <c r="Q6556" t="s">
        <v>5</v>
      </c>
      <c r="R6556" t="s">
        <v>3</v>
      </c>
      <c r="S6556" t="s">
        <v>4</v>
      </c>
      <c r="T6556" t="s">
        <v>3</v>
      </c>
      <c r="U6556" t="s">
        <v>0</v>
      </c>
      <c r="V6556" t="s">
        <v>0</v>
      </c>
      <c r="W6556">
        <v>4.99</v>
      </c>
      <c r="X6556">
        <v>679496892</v>
      </c>
      <c r="Y6556" t="s">
        <v>0</v>
      </c>
      <c r="Z6556" t="s">
        <v>2</v>
      </c>
      <c r="AA6556" t="s">
        <v>706</v>
      </c>
      <c r="AB6556" t="s">
        <v>0</v>
      </c>
      <c r="AC6556" t="s">
        <v>0</v>
      </c>
      <c r="AD6556" t="s">
        <v>0</v>
      </c>
      <c r="AI6556" s="1" t="str">
        <f>CONCATENATE(MONTH(L6556),"/",1,"/",YEAR(L6556))</f>
        <v>8/1/2013</v>
      </c>
      <c r="AJ6556" s="1">
        <f>SUMIFS([1]Currency!A:A,[1]Currency!B:B,Sales!AI6556,[1]Currency!C:C,Sales!R6556)</f>
        <v>1</v>
      </c>
      <c r="AK6556" s="1">
        <f>AJ6556*J6556*K6556</f>
        <v>3.49</v>
      </c>
      <c r="AL6556" s="1" t="str">
        <f>VLOOKUP(S6556,[1]Region!A:B,2,FALSE)</f>
        <v>Brazil</v>
      </c>
      <c r="AM6556" s="1">
        <f>SUMIFS([1]Encoding!D:D,[1]Encoding!B:B,Sales!AL6556,[1]Encoding!A:A,Sales!C6556)</f>
        <v>0.2</v>
      </c>
      <c r="AN6556" s="1">
        <f>SUMIFS([1]Encoding!Q:Q,[1]Encoding!B:B,Sales!AL6556,[1]Encoding!A:A,Sales!C6556)</f>
        <v>4.8000000000000001E-2</v>
      </c>
      <c r="AO6556" s="1">
        <f>AK6556*(1-AN6556)</f>
        <v>3.3224800000000001</v>
      </c>
      <c r="AP6556" s="1">
        <f>AO6556*(1-AM6556)</f>
        <v>2.6579840000000003</v>
      </c>
    </row>
    <row r="6557" spans="1:42">
      <c r="A6557" t="s">
        <v>12</v>
      </c>
      <c r="B6557" t="s">
        <v>11</v>
      </c>
      <c r="C6557" t="s">
        <v>706</v>
      </c>
      <c r="D6557" t="s">
        <v>0</v>
      </c>
      <c r="E6557" t="s">
        <v>0</v>
      </c>
      <c r="F6557" t="s">
        <v>710</v>
      </c>
      <c r="G6557" t="s">
        <v>709</v>
      </c>
      <c r="H6557" t="s">
        <v>708</v>
      </c>
      <c r="I6557" t="s">
        <v>23</v>
      </c>
      <c r="J6557">
        <v>1</v>
      </c>
      <c r="K6557">
        <v>14</v>
      </c>
      <c r="L6557" s="2">
        <v>41493</v>
      </c>
      <c r="M6557">
        <v>99000000000000</v>
      </c>
      <c r="N6557" t="s">
        <v>939</v>
      </c>
      <c r="O6557">
        <v>10169404974</v>
      </c>
      <c r="P6557" s="2">
        <v>40031</v>
      </c>
      <c r="Q6557" t="s">
        <v>5</v>
      </c>
      <c r="R6557" t="s">
        <v>3</v>
      </c>
      <c r="S6557" t="s">
        <v>4</v>
      </c>
      <c r="T6557" t="s">
        <v>3</v>
      </c>
      <c r="U6557" t="s">
        <v>0</v>
      </c>
      <c r="V6557" t="s">
        <v>0</v>
      </c>
      <c r="W6557">
        <v>19.989999999999998</v>
      </c>
      <c r="X6557">
        <v>679496892</v>
      </c>
      <c r="Y6557" t="s">
        <v>0</v>
      </c>
      <c r="Z6557" t="s">
        <v>2</v>
      </c>
      <c r="AA6557" t="s">
        <v>706</v>
      </c>
      <c r="AB6557" t="s">
        <v>0</v>
      </c>
      <c r="AC6557" t="s">
        <v>0</v>
      </c>
      <c r="AD6557" t="s">
        <v>0</v>
      </c>
      <c r="AI6557" s="1" t="str">
        <f>CONCATENATE(MONTH(L6557),"/",1,"/",YEAR(L6557))</f>
        <v>8/1/2013</v>
      </c>
      <c r="AJ6557" s="1">
        <f>SUMIFS([1]Currency!A:A,[1]Currency!B:B,Sales!AI6557,[1]Currency!C:C,Sales!R6557)</f>
        <v>1</v>
      </c>
      <c r="AK6557" s="1">
        <f>AJ6557*J6557*K6557</f>
        <v>14</v>
      </c>
      <c r="AL6557" s="1" t="str">
        <f>VLOOKUP(S6557,[1]Region!A:B,2,FALSE)</f>
        <v>Brazil</v>
      </c>
      <c r="AM6557" s="1">
        <f>SUMIFS([1]Encoding!D:D,[1]Encoding!B:B,Sales!AL6557,[1]Encoding!A:A,Sales!C6557)</f>
        <v>0.2</v>
      </c>
      <c r="AN6557" s="1">
        <f>SUMIFS([1]Encoding!Q:Q,[1]Encoding!B:B,Sales!AL6557,[1]Encoding!A:A,Sales!C6557)</f>
        <v>4.8000000000000001E-2</v>
      </c>
      <c r="AO6557" s="1">
        <f>AK6557*(1-AN6557)</f>
        <v>13.327999999999999</v>
      </c>
      <c r="AP6557" s="1">
        <f>AO6557*(1-AM6557)</f>
        <v>10.6624</v>
      </c>
    </row>
    <row r="6558" spans="1:42">
      <c r="A6558" t="s">
        <v>12</v>
      </c>
      <c r="B6558" t="s">
        <v>11</v>
      </c>
      <c r="C6558" t="s">
        <v>706</v>
      </c>
      <c r="D6558" t="s">
        <v>0</v>
      </c>
      <c r="E6558" t="s">
        <v>0</v>
      </c>
      <c r="F6558" t="s">
        <v>710</v>
      </c>
      <c r="G6558" t="s">
        <v>709</v>
      </c>
      <c r="H6558" t="s">
        <v>708</v>
      </c>
      <c r="I6558" t="s">
        <v>7</v>
      </c>
      <c r="J6558">
        <v>1</v>
      </c>
      <c r="K6558">
        <v>2.79</v>
      </c>
      <c r="L6558" s="2">
        <v>41493</v>
      </c>
      <c r="M6558">
        <v>38000000000000</v>
      </c>
      <c r="N6558" t="s">
        <v>938</v>
      </c>
      <c r="O6558">
        <v>1060459429</v>
      </c>
      <c r="P6558" s="2">
        <v>40031</v>
      </c>
      <c r="Q6558" t="s">
        <v>5</v>
      </c>
      <c r="R6558" t="s">
        <v>3</v>
      </c>
      <c r="S6558" t="s">
        <v>4</v>
      </c>
      <c r="T6558" t="s">
        <v>3</v>
      </c>
      <c r="U6558" t="s">
        <v>0</v>
      </c>
      <c r="V6558" t="s">
        <v>0</v>
      </c>
      <c r="W6558">
        <v>3.99</v>
      </c>
      <c r="X6558">
        <v>679496892</v>
      </c>
      <c r="Y6558" t="s">
        <v>0</v>
      </c>
      <c r="Z6558" t="s">
        <v>15</v>
      </c>
      <c r="AA6558" t="s">
        <v>706</v>
      </c>
      <c r="AB6558" t="s">
        <v>0</v>
      </c>
      <c r="AC6558" t="s">
        <v>0</v>
      </c>
      <c r="AD6558" t="s">
        <v>0</v>
      </c>
      <c r="AI6558" s="1" t="str">
        <f>CONCATENATE(MONTH(L6558),"/",1,"/",YEAR(L6558))</f>
        <v>8/1/2013</v>
      </c>
      <c r="AJ6558" s="1">
        <f>SUMIFS([1]Currency!A:A,[1]Currency!B:B,Sales!AI6558,[1]Currency!C:C,Sales!R6558)</f>
        <v>1</v>
      </c>
      <c r="AK6558" s="1">
        <f>AJ6558*J6558*K6558</f>
        <v>2.79</v>
      </c>
      <c r="AL6558" s="1" t="str">
        <f>VLOOKUP(S6558,[1]Region!A:B,2,FALSE)</f>
        <v>Brazil</v>
      </c>
      <c r="AM6558" s="1">
        <f>SUMIFS([1]Encoding!D:D,[1]Encoding!B:B,Sales!AL6558,[1]Encoding!A:A,Sales!C6558)</f>
        <v>0.2</v>
      </c>
      <c r="AN6558" s="1">
        <f>SUMIFS([1]Encoding!Q:Q,[1]Encoding!B:B,Sales!AL6558,[1]Encoding!A:A,Sales!C6558)</f>
        <v>4.8000000000000001E-2</v>
      </c>
      <c r="AO6558" s="1">
        <f>AK6558*(1-AN6558)</f>
        <v>2.6560799999999998</v>
      </c>
      <c r="AP6558" s="1">
        <f>AO6558*(1-AM6558)</f>
        <v>2.1248640000000001</v>
      </c>
    </row>
    <row r="6559" spans="1:42">
      <c r="A6559" t="s">
        <v>12</v>
      </c>
      <c r="B6559" t="s">
        <v>11</v>
      </c>
      <c r="C6559" t="s">
        <v>706</v>
      </c>
      <c r="D6559" t="s">
        <v>0</v>
      </c>
      <c r="E6559" t="s">
        <v>0</v>
      </c>
      <c r="F6559" t="s">
        <v>710</v>
      </c>
      <c r="G6559" t="s">
        <v>709</v>
      </c>
      <c r="H6559" t="s">
        <v>708</v>
      </c>
      <c r="I6559" t="s">
        <v>7</v>
      </c>
      <c r="J6559">
        <v>1</v>
      </c>
      <c r="K6559">
        <v>3.49</v>
      </c>
      <c r="L6559" s="2">
        <v>41494</v>
      </c>
      <c r="M6559">
        <v>65000000000000</v>
      </c>
      <c r="N6559" t="s">
        <v>937</v>
      </c>
      <c r="O6559">
        <v>7239547974</v>
      </c>
      <c r="P6559" s="2">
        <v>40032</v>
      </c>
      <c r="Q6559" t="s">
        <v>5</v>
      </c>
      <c r="R6559" t="s">
        <v>3</v>
      </c>
      <c r="S6559" t="s">
        <v>4</v>
      </c>
      <c r="T6559" t="s">
        <v>3</v>
      </c>
      <c r="U6559" t="s">
        <v>0</v>
      </c>
      <c r="V6559" t="s">
        <v>0</v>
      </c>
      <c r="W6559">
        <v>4.99</v>
      </c>
      <c r="X6559">
        <v>679496892</v>
      </c>
      <c r="Y6559" t="s">
        <v>0</v>
      </c>
      <c r="Z6559" t="s">
        <v>2</v>
      </c>
      <c r="AA6559" t="s">
        <v>706</v>
      </c>
      <c r="AB6559" t="s">
        <v>0</v>
      </c>
      <c r="AC6559" t="s">
        <v>0</v>
      </c>
      <c r="AD6559" t="s">
        <v>0</v>
      </c>
      <c r="AI6559" s="1" t="str">
        <f>CONCATENATE(MONTH(L6559),"/",1,"/",YEAR(L6559))</f>
        <v>8/1/2013</v>
      </c>
      <c r="AJ6559" s="1">
        <f>SUMIFS([1]Currency!A:A,[1]Currency!B:B,Sales!AI6559,[1]Currency!C:C,Sales!R6559)</f>
        <v>1</v>
      </c>
      <c r="AK6559" s="1">
        <f>AJ6559*J6559*K6559</f>
        <v>3.49</v>
      </c>
      <c r="AL6559" s="1" t="str">
        <f>VLOOKUP(S6559,[1]Region!A:B,2,FALSE)</f>
        <v>Brazil</v>
      </c>
      <c r="AM6559" s="1">
        <f>SUMIFS([1]Encoding!D:D,[1]Encoding!B:B,Sales!AL6559,[1]Encoding!A:A,Sales!C6559)</f>
        <v>0.2</v>
      </c>
      <c r="AN6559" s="1">
        <f>SUMIFS([1]Encoding!Q:Q,[1]Encoding!B:B,Sales!AL6559,[1]Encoding!A:A,Sales!C6559)</f>
        <v>4.8000000000000001E-2</v>
      </c>
      <c r="AO6559" s="1">
        <f>AK6559*(1-AN6559)</f>
        <v>3.3224800000000001</v>
      </c>
      <c r="AP6559" s="1">
        <f>AO6559*(1-AM6559)</f>
        <v>2.6579840000000003</v>
      </c>
    </row>
    <row r="6560" spans="1:42">
      <c r="A6560" t="s">
        <v>12</v>
      </c>
      <c r="B6560" t="s">
        <v>11</v>
      </c>
      <c r="C6560" t="s">
        <v>706</v>
      </c>
      <c r="D6560" t="s">
        <v>0</v>
      </c>
      <c r="E6560" t="s">
        <v>0</v>
      </c>
      <c r="F6560" t="s">
        <v>710</v>
      </c>
      <c r="G6560" t="s">
        <v>709</v>
      </c>
      <c r="H6560" t="s">
        <v>708</v>
      </c>
      <c r="I6560" t="s">
        <v>23</v>
      </c>
      <c r="J6560">
        <v>1</v>
      </c>
      <c r="K6560">
        <v>14</v>
      </c>
      <c r="L6560" s="2">
        <v>41494</v>
      </c>
      <c r="M6560">
        <v>61000000000000</v>
      </c>
      <c r="N6560" t="s">
        <v>936</v>
      </c>
      <c r="O6560">
        <v>6743345799</v>
      </c>
      <c r="P6560" s="2">
        <v>40032</v>
      </c>
      <c r="Q6560" t="s">
        <v>5</v>
      </c>
      <c r="R6560" t="s">
        <v>3</v>
      </c>
      <c r="S6560" t="s">
        <v>4</v>
      </c>
      <c r="T6560" t="s">
        <v>3</v>
      </c>
      <c r="U6560" t="s">
        <v>0</v>
      </c>
      <c r="V6560" t="s">
        <v>0</v>
      </c>
      <c r="W6560">
        <v>19.989999999999998</v>
      </c>
      <c r="X6560">
        <v>679496892</v>
      </c>
      <c r="Y6560" t="s">
        <v>0</v>
      </c>
      <c r="Z6560" t="s">
        <v>2</v>
      </c>
      <c r="AA6560" t="s">
        <v>706</v>
      </c>
      <c r="AB6560" t="s">
        <v>0</v>
      </c>
      <c r="AC6560" t="s">
        <v>0</v>
      </c>
      <c r="AD6560" t="s">
        <v>0</v>
      </c>
      <c r="AI6560" s="1" t="str">
        <f>CONCATENATE(MONTH(L6560),"/",1,"/",YEAR(L6560))</f>
        <v>8/1/2013</v>
      </c>
      <c r="AJ6560" s="1">
        <f>SUMIFS([1]Currency!A:A,[1]Currency!B:B,Sales!AI6560,[1]Currency!C:C,Sales!R6560)</f>
        <v>1</v>
      </c>
      <c r="AK6560" s="1">
        <f>AJ6560*J6560*K6560</f>
        <v>14</v>
      </c>
      <c r="AL6560" s="1" t="str">
        <f>VLOOKUP(S6560,[1]Region!A:B,2,FALSE)</f>
        <v>Brazil</v>
      </c>
      <c r="AM6560" s="1">
        <f>SUMIFS([1]Encoding!D:D,[1]Encoding!B:B,Sales!AL6560,[1]Encoding!A:A,Sales!C6560)</f>
        <v>0.2</v>
      </c>
      <c r="AN6560" s="1">
        <f>SUMIFS([1]Encoding!Q:Q,[1]Encoding!B:B,Sales!AL6560,[1]Encoding!A:A,Sales!C6560)</f>
        <v>4.8000000000000001E-2</v>
      </c>
      <c r="AO6560" s="1">
        <f>AK6560*(1-AN6560)</f>
        <v>13.327999999999999</v>
      </c>
      <c r="AP6560" s="1">
        <f>AO6560*(1-AM6560)</f>
        <v>10.6624</v>
      </c>
    </row>
    <row r="6561" spans="1:42">
      <c r="A6561" t="s">
        <v>12</v>
      </c>
      <c r="B6561" t="s">
        <v>11</v>
      </c>
      <c r="C6561" t="s">
        <v>706</v>
      </c>
      <c r="D6561" t="s">
        <v>0</v>
      </c>
      <c r="E6561" t="s">
        <v>0</v>
      </c>
      <c r="F6561" t="s">
        <v>710</v>
      </c>
      <c r="G6561" t="s">
        <v>709</v>
      </c>
      <c r="H6561" t="s">
        <v>708</v>
      </c>
      <c r="I6561" t="s">
        <v>7</v>
      </c>
      <c r="J6561">
        <v>1</v>
      </c>
      <c r="K6561">
        <v>3.49</v>
      </c>
      <c r="L6561" s="2">
        <v>41494</v>
      </c>
      <c r="M6561">
        <v>74000000000000</v>
      </c>
      <c r="N6561" t="s">
        <v>914</v>
      </c>
      <c r="O6561">
        <v>9838183659</v>
      </c>
      <c r="P6561" s="2">
        <v>40032</v>
      </c>
      <c r="Q6561" t="s">
        <v>5</v>
      </c>
      <c r="R6561" t="s">
        <v>3</v>
      </c>
      <c r="S6561" t="s">
        <v>4</v>
      </c>
      <c r="T6561" t="s">
        <v>3</v>
      </c>
      <c r="U6561" t="s">
        <v>0</v>
      </c>
      <c r="V6561" t="s">
        <v>0</v>
      </c>
      <c r="W6561">
        <v>4.99</v>
      </c>
      <c r="X6561">
        <v>679496892</v>
      </c>
      <c r="Y6561" t="s">
        <v>0</v>
      </c>
      <c r="Z6561" t="s">
        <v>2</v>
      </c>
      <c r="AA6561" t="s">
        <v>706</v>
      </c>
      <c r="AB6561" t="s">
        <v>0</v>
      </c>
      <c r="AC6561" t="s">
        <v>0</v>
      </c>
      <c r="AD6561" t="s">
        <v>0</v>
      </c>
      <c r="AI6561" s="1" t="str">
        <f>CONCATENATE(MONTH(L6561),"/",1,"/",YEAR(L6561))</f>
        <v>8/1/2013</v>
      </c>
      <c r="AJ6561" s="1">
        <f>SUMIFS([1]Currency!A:A,[1]Currency!B:B,Sales!AI6561,[1]Currency!C:C,Sales!R6561)</f>
        <v>1</v>
      </c>
      <c r="AK6561" s="1">
        <f>AJ6561*J6561*K6561</f>
        <v>3.49</v>
      </c>
      <c r="AL6561" s="1" t="str">
        <f>VLOOKUP(S6561,[1]Region!A:B,2,FALSE)</f>
        <v>Brazil</v>
      </c>
      <c r="AM6561" s="1">
        <f>SUMIFS([1]Encoding!D:D,[1]Encoding!B:B,Sales!AL6561,[1]Encoding!A:A,Sales!C6561)</f>
        <v>0.2</v>
      </c>
      <c r="AN6561" s="1">
        <f>SUMIFS([1]Encoding!Q:Q,[1]Encoding!B:B,Sales!AL6561,[1]Encoding!A:A,Sales!C6561)</f>
        <v>4.8000000000000001E-2</v>
      </c>
      <c r="AO6561" s="1">
        <f>AK6561*(1-AN6561)</f>
        <v>3.3224800000000001</v>
      </c>
      <c r="AP6561" s="1">
        <f>AO6561*(1-AM6561)</f>
        <v>2.6579840000000003</v>
      </c>
    </row>
    <row r="6562" spans="1:42">
      <c r="A6562" t="s">
        <v>12</v>
      </c>
      <c r="B6562" t="s">
        <v>11</v>
      </c>
      <c r="C6562" t="s">
        <v>706</v>
      </c>
      <c r="D6562" t="s">
        <v>0</v>
      </c>
      <c r="E6562" t="s">
        <v>0</v>
      </c>
      <c r="F6562" t="s">
        <v>710</v>
      </c>
      <c r="G6562" t="s">
        <v>709</v>
      </c>
      <c r="H6562" t="s">
        <v>708</v>
      </c>
      <c r="I6562" t="s">
        <v>7</v>
      </c>
      <c r="J6562">
        <v>1</v>
      </c>
      <c r="K6562">
        <v>3.49</v>
      </c>
      <c r="L6562" s="2">
        <v>41495</v>
      </c>
      <c r="M6562">
        <v>63000000000000</v>
      </c>
      <c r="N6562" t="s">
        <v>935</v>
      </c>
      <c r="O6562">
        <v>5297312209</v>
      </c>
      <c r="P6562" s="2">
        <v>40033</v>
      </c>
      <c r="Q6562" t="s">
        <v>5</v>
      </c>
      <c r="R6562" t="s">
        <v>3</v>
      </c>
      <c r="S6562" t="s">
        <v>4</v>
      </c>
      <c r="T6562" t="s">
        <v>3</v>
      </c>
      <c r="U6562" t="s">
        <v>0</v>
      </c>
      <c r="V6562" t="s">
        <v>0</v>
      </c>
      <c r="W6562">
        <v>4.99</v>
      </c>
      <c r="X6562">
        <v>679496892</v>
      </c>
      <c r="Y6562" t="s">
        <v>0</v>
      </c>
      <c r="Z6562" t="s">
        <v>2</v>
      </c>
      <c r="AA6562" t="s">
        <v>706</v>
      </c>
      <c r="AB6562" t="s">
        <v>0</v>
      </c>
      <c r="AC6562" t="s">
        <v>0</v>
      </c>
      <c r="AD6562" t="s">
        <v>0</v>
      </c>
      <c r="AI6562" s="1" t="str">
        <f>CONCATENATE(MONTH(L6562),"/",1,"/",YEAR(L6562))</f>
        <v>8/1/2013</v>
      </c>
      <c r="AJ6562" s="1">
        <f>SUMIFS([1]Currency!A:A,[1]Currency!B:B,Sales!AI6562,[1]Currency!C:C,Sales!R6562)</f>
        <v>1</v>
      </c>
      <c r="AK6562" s="1">
        <f>AJ6562*J6562*K6562</f>
        <v>3.49</v>
      </c>
      <c r="AL6562" s="1" t="str">
        <f>VLOOKUP(S6562,[1]Region!A:B,2,FALSE)</f>
        <v>Brazil</v>
      </c>
      <c r="AM6562" s="1">
        <f>SUMIFS([1]Encoding!D:D,[1]Encoding!B:B,Sales!AL6562,[1]Encoding!A:A,Sales!C6562)</f>
        <v>0.2</v>
      </c>
      <c r="AN6562" s="1">
        <f>SUMIFS([1]Encoding!Q:Q,[1]Encoding!B:B,Sales!AL6562,[1]Encoding!A:A,Sales!C6562)</f>
        <v>4.8000000000000001E-2</v>
      </c>
      <c r="AO6562" s="1">
        <f>AK6562*(1-AN6562)</f>
        <v>3.3224800000000001</v>
      </c>
      <c r="AP6562" s="1">
        <f>AO6562*(1-AM6562)</f>
        <v>2.6579840000000003</v>
      </c>
    </row>
    <row r="6563" spans="1:42">
      <c r="A6563" t="s">
        <v>12</v>
      </c>
      <c r="B6563" t="s">
        <v>11</v>
      </c>
      <c r="C6563" t="s">
        <v>706</v>
      </c>
      <c r="D6563" t="s">
        <v>0</v>
      </c>
      <c r="E6563" t="s">
        <v>0</v>
      </c>
      <c r="F6563" t="s">
        <v>710</v>
      </c>
      <c r="G6563" t="s">
        <v>709</v>
      </c>
      <c r="H6563" t="s">
        <v>708</v>
      </c>
      <c r="I6563" t="s">
        <v>7</v>
      </c>
      <c r="J6563">
        <v>1</v>
      </c>
      <c r="K6563">
        <v>3.49</v>
      </c>
      <c r="L6563" s="2">
        <v>41495</v>
      </c>
      <c r="M6563">
        <v>65000000000000</v>
      </c>
      <c r="N6563" t="s">
        <v>934</v>
      </c>
      <c r="O6563">
        <v>7217687659</v>
      </c>
      <c r="P6563" s="2">
        <v>40033</v>
      </c>
      <c r="Q6563" t="s">
        <v>5</v>
      </c>
      <c r="R6563" t="s">
        <v>3</v>
      </c>
      <c r="S6563" t="s">
        <v>4</v>
      </c>
      <c r="T6563" t="s">
        <v>3</v>
      </c>
      <c r="U6563" t="s">
        <v>0</v>
      </c>
      <c r="V6563" t="s">
        <v>0</v>
      </c>
      <c r="W6563">
        <v>4.99</v>
      </c>
      <c r="X6563">
        <v>679496892</v>
      </c>
      <c r="Y6563" t="s">
        <v>0</v>
      </c>
      <c r="Z6563" t="s">
        <v>2</v>
      </c>
      <c r="AA6563" t="s">
        <v>706</v>
      </c>
      <c r="AB6563" t="s">
        <v>0</v>
      </c>
      <c r="AC6563" t="s">
        <v>0</v>
      </c>
      <c r="AD6563" t="s">
        <v>0</v>
      </c>
      <c r="AI6563" s="1" t="str">
        <f>CONCATENATE(MONTH(L6563),"/",1,"/",YEAR(L6563))</f>
        <v>8/1/2013</v>
      </c>
      <c r="AJ6563" s="1">
        <f>SUMIFS([1]Currency!A:A,[1]Currency!B:B,Sales!AI6563,[1]Currency!C:C,Sales!R6563)</f>
        <v>1</v>
      </c>
      <c r="AK6563" s="1">
        <f>AJ6563*J6563*K6563</f>
        <v>3.49</v>
      </c>
      <c r="AL6563" s="1" t="str">
        <f>VLOOKUP(S6563,[1]Region!A:B,2,FALSE)</f>
        <v>Brazil</v>
      </c>
      <c r="AM6563" s="1">
        <f>SUMIFS([1]Encoding!D:D,[1]Encoding!B:B,Sales!AL6563,[1]Encoding!A:A,Sales!C6563)</f>
        <v>0.2</v>
      </c>
      <c r="AN6563" s="1">
        <f>SUMIFS([1]Encoding!Q:Q,[1]Encoding!B:B,Sales!AL6563,[1]Encoding!A:A,Sales!C6563)</f>
        <v>4.8000000000000001E-2</v>
      </c>
      <c r="AO6563" s="1">
        <f>AK6563*(1-AN6563)</f>
        <v>3.3224800000000001</v>
      </c>
      <c r="AP6563" s="1">
        <f>AO6563*(1-AM6563)</f>
        <v>2.6579840000000003</v>
      </c>
    </row>
    <row r="6564" spans="1:42">
      <c r="A6564" t="s">
        <v>12</v>
      </c>
      <c r="B6564" t="s">
        <v>11</v>
      </c>
      <c r="C6564" t="s">
        <v>706</v>
      </c>
      <c r="D6564" t="s">
        <v>0</v>
      </c>
      <c r="E6564" t="s">
        <v>0</v>
      </c>
      <c r="F6564" t="s">
        <v>710</v>
      </c>
      <c r="G6564" t="s">
        <v>709</v>
      </c>
      <c r="H6564" t="s">
        <v>708</v>
      </c>
      <c r="I6564" t="s">
        <v>7</v>
      </c>
      <c r="J6564">
        <v>1</v>
      </c>
      <c r="K6564">
        <v>3.49</v>
      </c>
      <c r="L6564" s="2">
        <v>41495</v>
      </c>
      <c r="M6564">
        <v>87000000000000</v>
      </c>
      <c r="N6564" t="s">
        <v>933</v>
      </c>
      <c r="O6564">
        <v>5923169994</v>
      </c>
      <c r="P6564" s="2">
        <v>40033</v>
      </c>
      <c r="Q6564" t="s">
        <v>5</v>
      </c>
      <c r="R6564" t="s">
        <v>3</v>
      </c>
      <c r="S6564" t="s">
        <v>4</v>
      </c>
      <c r="T6564" t="s">
        <v>3</v>
      </c>
      <c r="U6564" t="s">
        <v>0</v>
      </c>
      <c r="V6564" t="s">
        <v>0</v>
      </c>
      <c r="W6564">
        <v>4.99</v>
      </c>
      <c r="X6564">
        <v>679496892</v>
      </c>
      <c r="Y6564" t="s">
        <v>0</v>
      </c>
      <c r="Z6564" t="s">
        <v>2</v>
      </c>
      <c r="AA6564" t="s">
        <v>706</v>
      </c>
      <c r="AB6564" t="s">
        <v>0</v>
      </c>
      <c r="AC6564" t="s">
        <v>0</v>
      </c>
      <c r="AD6564" t="s">
        <v>0</v>
      </c>
      <c r="AI6564" s="1" t="str">
        <f>CONCATENATE(MONTH(L6564),"/",1,"/",YEAR(L6564))</f>
        <v>8/1/2013</v>
      </c>
      <c r="AJ6564" s="1">
        <f>SUMIFS([1]Currency!A:A,[1]Currency!B:B,Sales!AI6564,[1]Currency!C:C,Sales!R6564)</f>
        <v>1</v>
      </c>
      <c r="AK6564" s="1">
        <f>AJ6564*J6564*K6564</f>
        <v>3.49</v>
      </c>
      <c r="AL6564" s="1" t="str">
        <f>VLOOKUP(S6564,[1]Region!A:B,2,FALSE)</f>
        <v>Brazil</v>
      </c>
      <c r="AM6564" s="1">
        <f>SUMIFS([1]Encoding!D:D,[1]Encoding!B:B,Sales!AL6564,[1]Encoding!A:A,Sales!C6564)</f>
        <v>0.2</v>
      </c>
      <c r="AN6564" s="1">
        <f>SUMIFS([1]Encoding!Q:Q,[1]Encoding!B:B,Sales!AL6564,[1]Encoding!A:A,Sales!C6564)</f>
        <v>4.8000000000000001E-2</v>
      </c>
      <c r="AO6564" s="1">
        <f>AK6564*(1-AN6564)</f>
        <v>3.3224800000000001</v>
      </c>
      <c r="AP6564" s="1">
        <f>AO6564*(1-AM6564)</f>
        <v>2.6579840000000003</v>
      </c>
    </row>
    <row r="6565" spans="1:42">
      <c r="A6565" t="s">
        <v>12</v>
      </c>
      <c r="B6565" t="s">
        <v>11</v>
      </c>
      <c r="C6565" t="s">
        <v>706</v>
      </c>
      <c r="D6565" t="s">
        <v>0</v>
      </c>
      <c r="E6565" t="s">
        <v>0</v>
      </c>
      <c r="F6565" t="s">
        <v>710</v>
      </c>
      <c r="G6565" t="s">
        <v>709</v>
      </c>
      <c r="H6565" t="s">
        <v>708</v>
      </c>
      <c r="I6565" t="s">
        <v>7</v>
      </c>
      <c r="J6565">
        <v>1</v>
      </c>
      <c r="K6565">
        <v>3.49</v>
      </c>
      <c r="L6565" s="2">
        <v>41495</v>
      </c>
      <c r="M6565">
        <v>60000000000000</v>
      </c>
      <c r="N6565" t="s">
        <v>181</v>
      </c>
      <c r="O6565">
        <v>6611092239</v>
      </c>
      <c r="P6565" s="2">
        <v>40033</v>
      </c>
      <c r="Q6565" t="s">
        <v>5</v>
      </c>
      <c r="R6565" t="s">
        <v>3</v>
      </c>
      <c r="S6565" t="s">
        <v>4</v>
      </c>
      <c r="T6565" t="s">
        <v>3</v>
      </c>
      <c r="U6565" t="s">
        <v>0</v>
      </c>
      <c r="V6565" t="s">
        <v>0</v>
      </c>
      <c r="W6565">
        <v>4.99</v>
      </c>
      <c r="X6565">
        <v>679496892</v>
      </c>
      <c r="Y6565" t="s">
        <v>0</v>
      </c>
      <c r="Z6565" t="s">
        <v>2</v>
      </c>
      <c r="AA6565" t="s">
        <v>706</v>
      </c>
      <c r="AB6565" t="s">
        <v>0</v>
      </c>
      <c r="AC6565" t="s">
        <v>0</v>
      </c>
      <c r="AD6565" t="s">
        <v>0</v>
      </c>
      <c r="AI6565" s="1" t="str">
        <f>CONCATENATE(MONTH(L6565),"/",1,"/",YEAR(L6565))</f>
        <v>8/1/2013</v>
      </c>
      <c r="AJ6565" s="1">
        <f>SUMIFS([1]Currency!A:A,[1]Currency!B:B,Sales!AI6565,[1]Currency!C:C,Sales!R6565)</f>
        <v>1</v>
      </c>
      <c r="AK6565" s="1">
        <f>AJ6565*J6565*K6565</f>
        <v>3.49</v>
      </c>
      <c r="AL6565" s="1" t="str">
        <f>VLOOKUP(S6565,[1]Region!A:B,2,FALSE)</f>
        <v>Brazil</v>
      </c>
      <c r="AM6565" s="1">
        <f>SUMIFS([1]Encoding!D:D,[1]Encoding!B:B,Sales!AL6565,[1]Encoding!A:A,Sales!C6565)</f>
        <v>0.2</v>
      </c>
      <c r="AN6565" s="1">
        <f>SUMIFS([1]Encoding!Q:Q,[1]Encoding!B:B,Sales!AL6565,[1]Encoding!A:A,Sales!C6565)</f>
        <v>4.8000000000000001E-2</v>
      </c>
      <c r="AO6565" s="1">
        <f>AK6565*(1-AN6565)</f>
        <v>3.3224800000000001</v>
      </c>
      <c r="AP6565" s="1">
        <f>AO6565*(1-AM6565)</f>
        <v>2.6579840000000003</v>
      </c>
    </row>
    <row r="6566" spans="1:42">
      <c r="A6566" t="s">
        <v>12</v>
      </c>
      <c r="B6566" t="s">
        <v>11</v>
      </c>
      <c r="C6566" t="s">
        <v>706</v>
      </c>
      <c r="D6566" t="s">
        <v>0</v>
      </c>
      <c r="E6566" t="s">
        <v>0</v>
      </c>
      <c r="F6566" t="s">
        <v>710</v>
      </c>
      <c r="G6566" t="s">
        <v>709</v>
      </c>
      <c r="H6566" t="s">
        <v>708</v>
      </c>
      <c r="I6566" t="s">
        <v>7</v>
      </c>
      <c r="J6566">
        <v>1</v>
      </c>
      <c r="K6566">
        <v>2.79</v>
      </c>
      <c r="L6566" s="2">
        <v>41495</v>
      </c>
      <c r="M6566">
        <v>28000000000000</v>
      </c>
      <c r="N6566" t="s">
        <v>932</v>
      </c>
      <c r="O6566">
        <v>5408321169</v>
      </c>
      <c r="P6566" s="2">
        <v>40033</v>
      </c>
      <c r="Q6566" t="s">
        <v>5</v>
      </c>
      <c r="R6566" t="s">
        <v>3</v>
      </c>
      <c r="S6566" t="s">
        <v>4</v>
      </c>
      <c r="T6566" t="s">
        <v>3</v>
      </c>
      <c r="U6566" t="s">
        <v>0</v>
      </c>
      <c r="V6566" t="s">
        <v>0</v>
      </c>
      <c r="W6566">
        <v>3.99</v>
      </c>
      <c r="X6566">
        <v>679496892</v>
      </c>
      <c r="Y6566" t="s">
        <v>0</v>
      </c>
      <c r="Z6566" t="s">
        <v>15</v>
      </c>
      <c r="AA6566" t="s">
        <v>706</v>
      </c>
      <c r="AB6566" t="s">
        <v>0</v>
      </c>
      <c r="AC6566" t="s">
        <v>0</v>
      </c>
      <c r="AD6566" t="s">
        <v>0</v>
      </c>
      <c r="AI6566" s="1" t="str">
        <f>CONCATENATE(MONTH(L6566),"/",1,"/",YEAR(L6566))</f>
        <v>8/1/2013</v>
      </c>
      <c r="AJ6566" s="1">
        <f>SUMIFS([1]Currency!A:A,[1]Currency!B:B,Sales!AI6566,[1]Currency!C:C,Sales!R6566)</f>
        <v>1</v>
      </c>
      <c r="AK6566" s="1">
        <f>AJ6566*J6566*K6566</f>
        <v>2.79</v>
      </c>
      <c r="AL6566" s="1" t="str">
        <f>VLOOKUP(S6566,[1]Region!A:B,2,FALSE)</f>
        <v>Brazil</v>
      </c>
      <c r="AM6566" s="1">
        <f>SUMIFS([1]Encoding!D:D,[1]Encoding!B:B,Sales!AL6566,[1]Encoding!A:A,Sales!C6566)</f>
        <v>0.2</v>
      </c>
      <c r="AN6566" s="1">
        <f>SUMIFS([1]Encoding!Q:Q,[1]Encoding!B:B,Sales!AL6566,[1]Encoding!A:A,Sales!C6566)</f>
        <v>4.8000000000000001E-2</v>
      </c>
      <c r="AO6566" s="1">
        <f>AK6566*(1-AN6566)</f>
        <v>2.6560799999999998</v>
      </c>
      <c r="AP6566" s="1">
        <f>AO6566*(1-AM6566)</f>
        <v>2.1248640000000001</v>
      </c>
    </row>
    <row r="6567" spans="1:42">
      <c r="A6567" t="s">
        <v>12</v>
      </c>
      <c r="B6567" t="s">
        <v>11</v>
      </c>
      <c r="C6567" t="s">
        <v>706</v>
      </c>
      <c r="D6567" t="s">
        <v>0</v>
      </c>
      <c r="E6567" t="s">
        <v>0</v>
      </c>
      <c r="F6567" t="s">
        <v>710</v>
      </c>
      <c r="G6567" t="s">
        <v>709</v>
      </c>
      <c r="H6567" t="s">
        <v>708</v>
      </c>
      <c r="I6567" t="s">
        <v>7</v>
      </c>
      <c r="J6567">
        <v>1</v>
      </c>
      <c r="K6567">
        <v>3.49</v>
      </c>
      <c r="L6567" s="2">
        <v>41495</v>
      </c>
      <c r="M6567">
        <v>79000000000000</v>
      </c>
      <c r="N6567" t="s">
        <v>931</v>
      </c>
      <c r="O6567">
        <v>5030552384</v>
      </c>
      <c r="P6567" s="2">
        <v>40033</v>
      </c>
      <c r="Q6567" t="s">
        <v>5</v>
      </c>
      <c r="R6567" t="s">
        <v>3</v>
      </c>
      <c r="S6567" t="s">
        <v>4</v>
      </c>
      <c r="T6567" t="s">
        <v>3</v>
      </c>
      <c r="U6567" t="s">
        <v>0</v>
      </c>
      <c r="V6567" t="s">
        <v>0</v>
      </c>
      <c r="W6567">
        <v>4.99</v>
      </c>
      <c r="X6567">
        <v>679496892</v>
      </c>
      <c r="Y6567" t="s">
        <v>0</v>
      </c>
      <c r="Z6567" t="s">
        <v>2</v>
      </c>
      <c r="AA6567" t="s">
        <v>706</v>
      </c>
      <c r="AB6567" t="s">
        <v>0</v>
      </c>
      <c r="AC6567" t="s">
        <v>0</v>
      </c>
      <c r="AD6567" t="s">
        <v>0</v>
      </c>
      <c r="AI6567" s="1" t="str">
        <f>CONCATENATE(MONTH(L6567),"/",1,"/",YEAR(L6567))</f>
        <v>8/1/2013</v>
      </c>
      <c r="AJ6567" s="1">
        <f>SUMIFS([1]Currency!A:A,[1]Currency!B:B,Sales!AI6567,[1]Currency!C:C,Sales!R6567)</f>
        <v>1</v>
      </c>
      <c r="AK6567" s="1">
        <f>AJ6567*J6567*K6567</f>
        <v>3.49</v>
      </c>
      <c r="AL6567" s="1" t="str">
        <f>VLOOKUP(S6567,[1]Region!A:B,2,FALSE)</f>
        <v>Brazil</v>
      </c>
      <c r="AM6567" s="1">
        <f>SUMIFS([1]Encoding!D:D,[1]Encoding!B:B,Sales!AL6567,[1]Encoding!A:A,Sales!C6567)</f>
        <v>0.2</v>
      </c>
      <c r="AN6567" s="1">
        <f>SUMIFS([1]Encoding!Q:Q,[1]Encoding!B:B,Sales!AL6567,[1]Encoding!A:A,Sales!C6567)</f>
        <v>4.8000000000000001E-2</v>
      </c>
      <c r="AO6567" s="1">
        <f>AK6567*(1-AN6567)</f>
        <v>3.3224800000000001</v>
      </c>
      <c r="AP6567" s="1">
        <f>AO6567*(1-AM6567)</f>
        <v>2.6579840000000003</v>
      </c>
    </row>
    <row r="6568" spans="1:42">
      <c r="A6568" t="s">
        <v>12</v>
      </c>
      <c r="B6568" t="s">
        <v>11</v>
      </c>
      <c r="C6568" t="s">
        <v>706</v>
      </c>
      <c r="D6568" t="s">
        <v>0</v>
      </c>
      <c r="E6568" t="s">
        <v>0</v>
      </c>
      <c r="F6568" t="s">
        <v>710</v>
      </c>
      <c r="G6568" t="s">
        <v>709</v>
      </c>
      <c r="H6568" t="s">
        <v>708</v>
      </c>
      <c r="I6568" t="s">
        <v>7</v>
      </c>
      <c r="J6568">
        <v>1</v>
      </c>
      <c r="K6568">
        <v>2.79</v>
      </c>
      <c r="L6568" s="2">
        <v>41496</v>
      </c>
      <c r="M6568">
        <v>67000000000000</v>
      </c>
      <c r="N6568" t="s">
        <v>930</v>
      </c>
      <c r="O6568">
        <v>6836594854</v>
      </c>
      <c r="P6568" s="2">
        <v>40034</v>
      </c>
      <c r="Q6568" t="s">
        <v>5</v>
      </c>
      <c r="R6568" t="s">
        <v>3</v>
      </c>
      <c r="S6568" t="s">
        <v>4</v>
      </c>
      <c r="T6568" t="s">
        <v>3</v>
      </c>
      <c r="U6568" t="s">
        <v>0</v>
      </c>
      <c r="V6568" t="s">
        <v>0</v>
      </c>
      <c r="W6568">
        <v>3.99</v>
      </c>
      <c r="X6568">
        <v>679496892</v>
      </c>
      <c r="Y6568" t="s">
        <v>0</v>
      </c>
      <c r="Z6568" t="s">
        <v>15</v>
      </c>
      <c r="AA6568" t="s">
        <v>706</v>
      </c>
      <c r="AB6568" t="s">
        <v>0</v>
      </c>
      <c r="AC6568" t="s">
        <v>0</v>
      </c>
      <c r="AD6568" t="s">
        <v>0</v>
      </c>
      <c r="AI6568" s="1" t="str">
        <f>CONCATENATE(MONTH(L6568),"/",1,"/",YEAR(L6568))</f>
        <v>8/1/2013</v>
      </c>
      <c r="AJ6568" s="1">
        <f>SUMIFS([1]Currency!A:A,[1]Currency!B:B,Sales!AI6568,[1]Currency!C:C,Sales!R6568)</f>
        <v>1</v>
      </c>
      <c r="AK6568" s="1">
        <f>AJ6568*J6568*K6568</f>
        <v>2.79</v>
      </c>
      <c r="AL6568" s="1" t="str">
        <f>VLOOKUP(S6568,[1]Region!A:B,2,FALSE)</f>
        <v>Brazil</v>
      </c>
      <c r="AM6568" s="1">
        <f>SUMIFS([1]Encoding!D:D,[1]Encoding!B:B,Sales!AL6568,[1]Encoding!A:A,Sales!C6568)</f>
        <v>0.2</v>
      </c>
      <c r="AN6568" s="1">
        <f>SUMIFS([1]Encoding!Q:Q,[1]Encoding!B:B,Sales!AL6568,[1]Encoding!A:A,Sales!C6568)</f>
        <v>4.8000000000000001E-2</v>
      </c>
      <c r="AO6568" s="1">
        <f>AK6568*(1-AN6568)</f>
        <v>2.6560799999999998</v>
      </c>
      <c r="AP6568" s="1">
        <f>AO6568*(1-AM6568)</f>
        <v>2.1248640000000001</v>
      </c>
    </row>
    <row r="6569" spans="1:42">
      <c r="A6569" t="s">
        <v>12</v>
      </c>
      <c r="B6569" t="s">
        <v>11</v>
      </c>
      <c r="C6569" t="s">
        <v>706</v>
      </c>
      <c r="D6569" t="s">
        <v>0</v>
      </c>
      <c r="E6569" t="s">
        <v>0</v>
      </c>
      <c r="F6569" t="s">
        <v>710</v>
      </c>
      <c r="G6569" t="s">
        <v>709</v>
      </c>
      <c r="H6569" t="s">
        <v>708</v>
      </c>
      <c r="I6569" t="s">
        <v>23</v>
      </c>
      <c r="J6569">
        <v>1</v>
      </c>
      <c r="K6569">
        <v>14</v>
      </c>
      <c r="L6569" s="2">
        <v>41496</v>
      </c>
      <c r="M6569">
        <v>63000000000000</v>
      </c>
      <c r="N6569" t="s">
        <v>300</v>
      </c>
      <c r="O6569">
        <v>2095520329</v>
      </c>
      <c r="P6569" s="2">
        <v>40034</v>
      </c>
      <c r="Q6569" t="s">
        <v>5</v>
      </c>
      <c r="R6569" t="s">
        <v>3</v>
      </c>
      <c r="S6569" t="s">
        <v>4</v>
      </c>
      <c r="T6569" t="s">
        <v>3</v>
      </c>
      <c r="U6569" t="s">
        <v>0</v>
      </c>
      <c r="V6569" t="s">
        <v>0</v>
      </c>
      <c r="W6569">
        <v>19.989999999999998</v>
      </c>
      <c r="X6569">
        <v>679496892</v>
      </c>
      <c r="Y6569" t="s">
        <v>0</v>
      </c>
      <c r="Z6569" t="s">
        <v>2</v>
      </c>
      <c r="AA6569" t="s">
        <v>706</v>
      </c>
      <c r="AB6569" t="s">
        <v>0</v>
      </c>
      <c r="AC6569" t="s">
        <v>0</v>
      </c>
      <c r="AD6569" t="s">
        <v>0</v>
      </c>
      <c r="AI6569" s="1" t="str">
        <f>CONCATENATE(MONTH(L6569),"/",1,"/",YEAR(L6569))</f>
        <v>8/1/2013</v>
      </c>
      <c r="AJ6569" s="1">
        <f>SUMIFS([1]Currency!A:A,[1]Currency!B:B,Sales!AI6569,[1]Currency!C:C,Sales!R6569)</f>
        <v>1</v>
      </c>
      <c r="AK6569" s="1">
        <f>AJ6569*J6569*K6569</f>
        <v>14</v>
      </c>
      <c r="AL6569" s="1" t="str">
        <f>VLOOKUP(S6569,[1]Region!A:B,2,FALSE)</f>
        <v>Brazil</v>
      </c>
      <c r="AM6569" s="1">
        <f>SUMIFS([1]Encoding!D:D,[1]Encoding!B:B,Sales!AL6569,[1]Encoding!A:A,Sales!C6569)</f>
        <v>0.2</v>
      </c>
      <c r="AN6569" s="1">
        <f>SUMIFS([1]Encoding!Q:Q,[1]Encoding!B:B,Sales!AL6569,[1]Encoding!A:A,Sales!C6569)</f>
        <v>4.8000000000000001E-2</v>
      </c>
      <c r="AO6569" s="1">
        <f>AK6569*(1-AN6569)</f>
        <v>13.327999999999999</v>
      </c>
      <c r="AP6569" s="1">
        <f>AO6569*(1-AM6569)</f>
        <v>10.6624</v>
      </c>
    </row>
    <row r="6570" spans="1:42">
      <c r="A6570" t="s">
        <v>12</v>
      </c>
      <c r="B6570" t="s">
        <v>11</v>
      </c>
      <c r="C6570" t="s">
        <v>706</v>
      </c>
      <c r="D6570" t="s">
        <v>0</v>
      </c>
      <c r="E6570" t="s">
        <v>0</v>
      </c>
      <c r="F6570" t="s">
        <v>710</v>
      </c>
      <c r="G6570" t="s">
        <v>709</v>
      </c>
      <c r="H6570" t="s">
        <v>708</v>
      </c>
      <c r="I6570" t="s">
        <v>7</v>
      </c>
      <c r="J6570">
        <v>1</v>
      </c>
      <c r="K6570">
        <v>3.49</v>
      </c>
      <c r="L6570" s="2">
        <v>41496</v>
      </c>
      <c r="M6570">
        <v>27000000000000</v>
      </c>
      <c r="N6570" t="s">
        <v>929</v>
      </c>
      <c r="O6570">
        <v>5545731674</v>
      </c>
      <c r="P6570" s="2">
        <v>40034</v>
      </c>
      <c r="Q6570" t="s">
        <v>5</v>
      </c>
      <c r="R6570" t="s">
        <v>3</v>
      </c>
      <c r="S6570" t="s">
        <v>4</v>
      </c>
      <c r="T6570" t="s">
        <v>3</v>
      </c>
      <c r="U6570" t="s">
        <v>0</v>
      </c>
      <c r="V6570" t="s">
        <v>0</v>
      </c>
      <c r="W6570">
        <v>4.99</v>
      </c>
      <c r="X6570">
        <v>679496892</v>
      </c>
      <c r="Y6570" t="s">
        <v>0</v>
      </c>
      <c r="Z6570" t="s">
        <v>2</v>
      </c>
      <c r="AA6570" t="s">
        <v>706</v>
      </c>
      <c r="AB6570" t="s">
        <v>0</v>
      </c>
      <c r="AC6570" t="s">
        <v>0</v>
      </c>
      <c r="AD6570" t="s">
        <v>0</v>
      </c>
      <c r="AI6570" s="1" t="str">
        <f>CONCATENATE(MONTH(L6570),"/",1,"/",YEAR(L6570))</f>
        <v>8/1/2013</v>
      </c>
      <c r="AJ6570" s="1">
        <f>SUMIFS([1]Currency!A:A,[1]Currency!B:B,Sales!AI6570,[1]Currency!C:C,Sales!R6570)</f>
        <v>1</v>
      </c>
      <c r="AK6570" s="1">
        <f>AJ6570*J6570*K6570</f>
        <v>3.49</v>
      </c>
      <c r="AL6570" s="1" t="str">
        <f>VLOOKUP(S6570,[1]Region!A:B,2,FALSE)</f>
        <v>Brazil</v>
      </c>
      <c r="AM6570" s="1">
        <f>SUMIFS([1]Encoding!D:D,[1]Encoding!B:B,Sales!AL6570,[1]Encoding!A:A,Sales!C6570)</f>
        <v>0.2</v>
      </c>
      <c r="AN6570" s="1">
        <f>SUMIFS([1]Encoding!Q:Q,[1]Encoding!B:B,Sales!AL6570,[1]Encoding!A:A,Sales!C6570)</f>
        <v>4.8000000000000001E-2</v>
      </c>
      <c r="AO6570" s="1">
        <f>AK6570*(1-AN6570)</f>
        <v>3.3224800000000001</v>
      </c>
      <c r="AP6570" s="1">
        <f>AO6570*(1-AM6570)</f>
        <v>2.6579840000000003</v>
      </c>
    </row>
    <row r="6571" spans="1:42">
      <c r="A6571" t="s">
        <v>12</v>
      </c>
      <c r="B6571" t="s">
        <v>11</v>
      </c>
      <c r="C6571" t="s">
        <v>706</v>
      </c>
      <c r="D6571" t="s">
        <v>0</v>
      </c>
      <c r="E6571" t="s">
        <v>0</v>
      </c>
      <c r="F6571" t="s">
        <v>710</v>
      </c>
      <c r="G6571" t="s">
        <v>709</v>
      </c>
      <c r="H6571" t="s">
        <v>708</v>
      </c>
      <c r="I6571" t="s">
        <v>7</v>
      </c>
      <c r="J6571">
        <v>1</v>
      </c>
      <c r="K6571">
        <v>3.49</v>
      </c>
      <c r="L6571" s="2">
        <v>41496</v>
      </c>
      <c r="M6571">
        <v>69000000000000</v>
      </c>
      <c r="N6571" t="s">
        <v>928</v>
      </c>
      <c r="O6571">
        <v>6285319489</v>
      </c>
      <c r="P6571" s="2">
        <v>40034</v>
      </c>
      <c r="Q6571" t="s">
        <v>5</v>
      </c>
      <c r="R6571" t="s">
        <v>3</v>
      </c>
      <c r="S6571" t="s">
        <v>4</v>
      </c>
      <c r="T6571" t="s">
        <v>3</v>
      </c>
      <c r="U6571" t="s">
        <v>0</v>
      </c>
      <c r="V6571" t="s">
        <v>0</v>
      </c>
      <c r="W6571">
        <v>4.99</v>
      </c>
      <c r="X6571">
        <v>679496892</v>
      </c>
      <c r="Y6571" t="s">
        <v>0</v>
      </c>
      <c r="Z6571" t="s">
        <v>2</v>
      </c>
      <c r="AA6571" t="s">
        <v>706</v>
      </c>
      <c r="AB6571" t="s">
        <v>0</v>
      </c>
      <c r="AC6571" t="s">
        <v>0</v>
      </c>
      <c r="AD6571" t="s">
        <v>0</v>
      </c>
      <c r="AI6571" s="1" t="str">
        <f>CONCATENATE(MONTH(L6571),"/",1,"/",YEAR(L6571))</f>
        <v>8/1/2013</v>
      </c>
      <c r="AJ6571" s="1">
        <f>SUMIFS([1]Currency!A:A,[1]Currency!B:B,Sales!AI6571,[1]Currency!C:C,Sales!R6571)</f>
        <v>1</v>
      </c>
      <c r="AK6571" s="1">
        <f>AJ6571*J6571*K6571</f>
        <v>3.49</v>
      </c>
      <c r="AL6571" s="1" t="str">
        <f>VLOOKUP(S6571,[1]Region!A:B,2,FALSE)</f>
        <v>Brazil</v>
      </c>
      <c r="AM6571" s="1">
        <f>SUMIFS([1]Encoding!D:D,[1]Encoding!B:B,Sales!AL6571,[1]Encoding!A:A,Sales!C6571)</f>
        <v>0.2</v>
      </c>
      <c r="AN6571" s="1">
        <f>SUMIFS([1]Encoding!Q:Q,[1]Encoding!B:B,Sales!AL6571,[1]Encoding!A:A,Sales!C6571)</f>
        <v>4.8000000000000001E-2</v>
      </c>
      <c r="AO6571" s="1">
        <f>AK6571*(1-AN6571)</f>
        <v>3.3224800000000001</v>
      </c>
      <c r="AP6571" s="1">
        <f>AO6571*(1-AM6571)</f>
        <v>2.6579840000000003</v>
      </c>
    </row>
    <row r="6572" spans="1:42">
      <c r="A6572" t="s">
        <v>12</v>
      </c>
      <c r="B6572" t="s">
        <v>11</v>
      </c>
      <c r="C6572" t="s">
        <v>706</v>
      </c>
      <c r="D6572" t="s">
        <v>0</v>
      </c>
      <c r="E6572" t="s">
        <v>0</v>
      </c>
      <c r="F6572" t="s">
        <v>710</v>
      </c>
      <c r="G6572" t="s">
        <v>709</v>
      </c>
      <c r="H6572" t="s">
        <v>708</v>
      </c>
      <c r="I6572" t="s">
        <v>7</v>
      </c>
      <c r="J6572">
        <v>1</v>
      </c>
      <c r="K6572">
        <v>3.49</v>
      </c>
      <c r="L6572" s="2">
        <v>41496</v>
      </c>
      <c r="M6572">
        <v>32000000000000</v>
      </c>
      <c r="N6572" t="s">
        <v>927</v>
      </c>
      <c r="O6572">
        <v>5493862444</v>
      </c>
      <c r="P6572" s="2">
        <v>40034</v>
      </c>
      <c r="Q6572" t="s">
        <v>5</v>
      </c>
      <c r="R6572" t="s">
        <v>3</v>
      </c>
      <c r="S6572" t="s">
        <v>4</v>
      </c>
      <c r="T6572" t="s">
        <v>3</v>
      </c>
      <c r="U6572" t="s">
        <v>0</v>
      </c>
      <c r="V6572" t="s">
        <v>0</v>
      </c>
      <c r="W6572">
        <v>4.99</v>
      </c>
      <c r="X6572">
        <v>679496892</v>
      </c>
      <c r="Y6572" t="s">
        <v>0</v>
      </c>
      <c r="Z6572" t="s">
        <v>2</v>
      </c>
      <c r="AA6572" t="s">
        <v>706</v>
      </c>
      <c r="AB6572" t="s">
        <v>0</v>
      </c>
      <c r="AC6572" t="s">
        <v>0</v>
      </c>
      <c r="AD6572" t="s">
        <v>0</v>
      </c>
      <c r="AI6572" s="1" t="str">
        <f>CONCATENATE(MONTH(L6572),"/",1,"/",YEAR(L6572))</f>
        <v>8/1/2013</v>
      </c>
      <c r="AJ6572" s="1">
        <f>SUMIFS([1]Currency!A:A,[1]Currency!B:B,Sales!AI6572,[1]Currency!C:C,Sales!R6572)</f>
        <v>1</v>
      </c>
      <c r="AK6572" s="1">
        <f>AJ6572*J6572*K6572</f>
        <v>3.49</v>
      </c>
      <c r="AL6572" s="1" t="str">
        <f>VLOOKUP(S6572,[1]Region!A:B,2,FALSE)</f>
        <v>Brazil</v>
      </c>
      <c r="AM6572" s="1">
        <f>SUMIFS([1]Encoding!D:D,[1]Encoding!B:B,Sales!AL6572,[1]Encoding!A:A,Sales!C6572)</f>
        <v>0.2</v>
      </c>
      <c r="AN6572" s="1">
        <f>SUMIFS([1]Encoding!Q:Q,[1]Encoding!B:B,Sales!AL6572,[1]Encoding!A:A,Sales!C6572)</f>
        <v>4.8000000000000001E-2</v>
      </c>
      <c r="AO6572" s="1">
        <f>AK6572*(1-AN6572)</f>
        <v>3.3224800000000001</v>
      </c>
      <c r="AP6572" s="1">
        <f>AO6572*(1-AM6572)</f>
        <v>2.6579840000000003</v>
      </c>
    </row>
    <row r="6573" spans="1:42">
      <c r="A6573" t="s">
        <v>12</v>
      </c>
      <c r="B6573" t="s">
        <v>11</v>
      </c>
      <c r="C6573" t="s">
        <v>706</v>
      </c>
      <c r="D6573" t="s">
        <v>0</v>
      </c>
      <c r="E6573" t="s">
        <v>0</v>
      </c>
      <c r="F6573" t="s">
        <v>710</v>
      </c>
      <c r="G6573" t="s">
        <v>709</v>
      </c>
      <c r="H6573" t="s">
        <v>708</v>
      </c>
      <c r="I6573" t="s">
        <v>7</v>
      </c>
      <c r="J6573">
        <v>1</v>
      </c>
      <c r="K6573">
        <v>3.49</v>
      </c>
      <c r="L6573" s="2">
        <v>41496</v>
      </c>
      <c r="M6573">
        <v>81000000000000</v>
      </c>
      <c r="N6573" t="s">
        <v>926</v>
      </c>
      <c r="O6573">
        <v>5527860424</v>
      </c>
      <c r="P6573" s="2">
        <v>40034</v>
      </c>
      <c r="Q6573" t="s">
        <v>5</v>
      </c>
      <c r="R6573" t="s">
        <v>3</v>
      </c>
      <c r="S6573" t="s">
        <v>4</v>
      </c>
      <c r="T6573" t="s">
        <v>3</v>
      </c>
      <c r="U6573" t="s">
        <v>0</v>
      </c>
      <c r="V6573" t="s">
        <v>0</v>
      </c>
      <c r="W6573">
        <v>4.99</v>
      </c>
      <c r="X6573">
        <v>679496892</v>
      </c>
      <c r="Y6573" t="s">
        <v>0</v>
      </c>
      <c r="Z6573" t="s">
        <v>2</v>
      </c>
      <c r="AA6573" t="s">
        <v>706</v>
      </c>
      <c r="AB6573" t="s">
        <v>0</v>
      </c>
      <c r="AC6573" t="s">
        <v>0</v>
      </c>
      <c r="AD6573" t="s">
        <v>0</v>
      </c>
      <c r="AI6573" s="1" t="str">
        <f>CONCATENATE(MONTH(L6573),"/",1,"/",YEAR(L6573))</f>
        <v>8/1/2013</v>
      </c>
      <c r="AJ6573" s="1">
        <f>SUMIFS([1]Currency!A:A,[1]Currency!B:B,Sales!AI6573,[1]Currency!C:C,Sales!R6573)</f>
        <v>1</v>
      </c>
      <c r="AK6573" s="1">
        <f>AJ6573*J6573*K6573</f>
        <v>3.49</v>
      </c>
      <c r="AL6573" s="1" t="str">
        <f>VLOOKUP(S6573,[1]Region!A:B,2,FALSE)</f>
        <v>Brazil</v>
      </c>
      <c r="AM6573" s="1">
        <f>SUMIFS([1]Encoding!D:D,[1]Encoding!B:B,Sales!AL6573,[1]Encoding!A:A,Sales!C6573)</f>
        <v>0.2</v>
      </c>
      <c r="AN6573" s="1">
        <f>SUMIFS([1]Encoding!Q:Q,[1]Encoding!B:B,Sales!AL6573,[1]Encoding!A:A,Sales!C6573)</f>
        <v>4.8000000000000001E-2</v>
      </c>
      <c r="AO6573" s="1">
        <f>AK6573*(1-AN6573)</f>
        <v>3.3224800000000001</v>
      </c>
      <c r="AP6573" s="1">
        <f>AO6573*(1-AM6573)</f>
        <v>2.6579840000000003</v>
      </c>
    </row>
    <row r="6574" spans="1:42">
      <c r="A6574" t="s">
        <v>12</v>
      </c>
      <c r="B6574" t="s">
        <v>11</v>
      </c>
      <c r="C6574" t="s">
        <v>706</v>
      </c>
      <c r="D6574" t="s">
        <v>0</v>
      </c>
      <c r="E6574" t="s">
        <v>0</v>
      </c>
      <c r="F6574" t="s">
        <v>710</v>
      </c>
      <c r="G6574" t="s">
        <v>709</v>
      </c>
      <c r="H6574" t="s">
        <v>708</v>
      </c>
      <c r="I6574" t="s">
        <v>7</v>
      </c>
      <c r="J6574">
        <v>1</v>
      </c>
      <c r="K6574">
        <v>2.79</v>
      </c>
      <c r="L6574" s="2">
        <v>41496</v>
      </c>
      <c r="M6574">
        <v>30000000000000</v>
      </c>
      <c r="N6574" t="s">
        <v>925</v>
      </c>
      <c r="O6574">
        <v>2123492659</v>
      </c>
      <c r="P6574" s="2">
        <v>40034</v>
      </c>
      <c r="Q6574" t="s">
        <v>5</v>
      </c>
      <c r="R6574" t="s">
        <v>3</v>
      </c>
      <c r="S6574" t="s">
        <v>4</v>
      </c>
      <c r="T6574" t="s">
        <v>3</v>
      </c>
      <c r="U6574" t="s">
        <v>0</v>
      </c>
      <c r="V6574" t="s">
        <v>0</v>
      </c>
      <c r="W6574">
        <v>3.99</v>
      </c>
      <c r="X6574">
        <v>679496892</v>
      </c>
      <c r="Y6574" t="s">
        <v>0</v>
      </c>
      <c r="Z6574" t="s">
        <v>15</v>
      </c>
      <c r="AA6574" t="s">
        <v>706</v>
      </c>
      <c r="AB6574" t="s">
        <v>0</v>
      </c>
      <c r="AC6574" t="s">
        <v>0</v>
      </c>
      <c r="AD6574" t="s">
        <v>0</v>
      </c>
      <c r="AI6574" s="1" t="str">
        <f>CONCATENATE(MONTH(L6574),"/",1,"/",YEAR(L6574))</f>
        <v>8/1/2013</v>
      </c>
      <c r="AJ6574" s="1">
        <f>SUMIFS([1]Currency!A:A,[1]Currency!B:B,Sales!AI6574,[1]Currency!C:C,Sales!R6574)</f>
        <v>1</v>
      </c>
      <c r="AK6574" s="1">
        <f>AJ6574*J6574*K6574</f>
        <v>2.79</v>
      </c>
      <c r="AL6574" s="1" t="str">
        <f>VLOOKUP(S6574,[1]Region!A:B,2,FALSE)</f>
        <v>Brazil</v>
      </c>
      <c r="AM6574" s="1">
        <f>SUMIFS([1]Encoding!D:D,[1]Encoding!B:B,Sales!AL6574,[1]Encoding!A:A,Sales!C6574)</f>
        <v>0.2</v>
      </c>
      <c r="AN6574" s="1">
        <f>SUMIFS([1]Encoding!Q:Q,[1]Encoding!B:B,Sales!AL6574,[1]Encoding!A:A,Sales!C6574)</f>
        <v>4.8000000000000001E-2</v>
      </c>
      <c r="AO6574" s="1">
        <f>AK6574*(1-AN6574)</f>
        <v>2.6560799999999998</v>
      </c>
      <c r="AP6574" s="1">
        <f>AO6574*(1-AM6574)</f>
        <v>2.1248640000000001</v>
      </c>
    </row>
    <row r="6575" spans="1:42">
      <c r="A6575" t="s">
        <v>12</v>
      </c>
      <c r="B6575" t="s">
        <v>11</v>
      </c>
      <c r="C6575" t="s">
        <v>706</v>
      </c>
      <c r="D6575" t="s">
        <v>0</v>
      </c>
      <c r="E6575" t="s">
        <v>0</v>
      </c>
      <c r="F6575" t="s">
        <v>710</v>
      </c>
      <c r="G6575" t="s">
        <v>709</v>
      </c>
      <c r="H6575" t="s">
        <v>708</v>
      </c>
      <c r="I6575" t="s">
        <v>7</v>
      </c>
      <c r="J6575">
        <v>1</v>
      </c>
      <c r="K6575">
        <v>3.49</v>
      </c>
      <c r="L6575" s="2">
        <v>41496</v>
      </c>
      <c r="M6575">
        <v>89000000000000</v>
      </c>
      <c r="N6575" t="s">
        <v>29</v>
      </c>
      <c r="O6575">
        <v>1419854224</v>
      </c>
      <c r="P6575" s="2">
        <v>40034</v>
      </c>
      <c r="Q6575" t="s">
        <v>5</v>
      </c>
      <c r="R6575" t="s">
        <v>3</v>
      </c>
      <c r="S6575" t="s">
        <v>4</v>
      </c>
      <c r="T6575" t="s">
        <v>3</v>
      </c>
      <c r="U6575" t="s">
        <v>0</v>
      </c>
      <c r="V6575" t="s">
        <v>0</v>
      </c>
      <c r="W6575">
        <v>4.99</v>
      </c>
      <c r="X6575">
        <v>679496892</v>
      </c>
      <c r="Y6575" t="s">
        <v>0</v>
      </c>
      <c r="Z6575" t="s">
        <v>2</v>
      </c>
      <c r="AA6575" t="s">
        <v>706</v>
      </c>
      <c r="AB6575" t="s">
        <v>0</v>
      </c>
      <c r="AC6575" t="s">
        <v>0</v>
      </c>
      <c r="AD6575" t="s">
        <v>0</v>
      </c>
      <c r="AI6575" s="1" t="str">
        <f>CONCATENATE(MONTH(L6575),"/",1,"/",YEAR(L6575))</f>
        <v>8/1/2013</v>
      </c>
      <c r="AJ6575" s="1">
        <f>SUMIFS([1]Currency!A:A,[1]Currency!B:B,Sales!AI6575,[1]Currency!C:C,Sales!R6575)</f>
        <v>1</v>
      </c>
      <c r="AK6575" s="1">
        <f>AJ6575*J6575*K6575</f>
        <v>3.49</v>
      </c>
      <c r="AL6575" s="1" t="str">
        <f>VLOOKUP(S6575,[1]Region!A:B,2,FALSE)</f>
        <v>Brazil</v>
      </c>
      <c r="AM6575" s="1">
        <f>SUMIFS([1]Encoding!D:D,[1]Encoding!B:B,Sales!AL6575,[1]Encoding!A:A,Sales!C6575)</f>
        <v>0.2</v>
      </c>
      <c r="AN6575" s="1">
        <f>SUMIFS([1]Encoding!Q:Q,[1]Encoding!B:B,Sales!AL6575,[1]Encoding!A:A,Sales!C6575)</f>
        <v>4.8000000000000001E-2</v>
      </c>
      <c r="AO6575" s="1">
        <f>AK6575*(1-AN6575)</f>
        <v>3.3224800000000001</v>
      </c>
      <c r="AP6575" s="1">
        <f>AO6575*(1-AM6575)</f>
        <v>2.6579840000000003</v>
      </c>
    </row>
    <row r="6576" spans="1:42">
      <c r="A6576" t="s">
        <v>12</v>
      </c>
      <c r="B6576" t="s">
        <v>11</v>
      </c>
      <c r="C6576" t="s">
        <v>706</v>
      </c>
      <c r="D6576" t="s">
        <v>0</v>
      </c>
      <c r="E6576" t="s">
        <v>0</v>
      </c>
      <c r="F6576" t="s">
        <v>710</v>
      </c>
      <c r="G6576" t="s">
        <v>709</v>
      </c>
      <c r="H6576" t="s">
        <v>708</v>
      </c>
      <c r="I6576" t="s">
        <v>7</v>
      </c>
      <c r="J6576">
        <v>1</v>
      </c>
      <c r="K6576">
        <v>3.49</v>
      </c>
      <c r="L6576" s="2">
        <v>41497</v>
      </c>
      <c r="M6576">
        <v>22000000000000</v>
      </c>
      <c r="N6576" t="s">
        <v>523</v>
      </c>
      <c r="O6576">
        <v>5141650254</v>
      </c>
      <c r="P6576" s="2">
        <v>40035</v>
      </c>
      <c r="Q6576" t="s">
        <v>5</v>
      </c>
      <c r="R6576" t="s">
        <v>3</v>
      </c>
      <c r="S6576" t="s">
        <v>4</v>
      </c>
      <c r="T6576" t="s">
        <v>3</v>
      </c>
      <c r="U6576" t="s">
        <v>0</v>
      </c>
      <c r="V6576" t="s">
        <v>0</v>
      </c>
      <c r="W6576">
        <v>4.99</v>
      </c>
      <c r="X6576">
        <v>679496892</v>
      </c>
      <c r="Y6576" t="s">
        <v>0</v>
      </c>
      <c r="Z6576" t="s">
        <v>2</v>
      </c>
      <c r="AA6576" t="s">
        <v>706</v>
      </c>
      <c r="AB6576" t="s">
        <v>0</v>
      </c>
      <c r="AC6576" t="s">
        <v>0</v>
      </c>
      <c r="AD6576" t="s">
        <v>0</v>
      </c>
      <c r="AI6576" s="1" t="str">
        <f>CONCATENATE(MONTH(L6576),"/",1,"/",YEAR(L6576))</f>
        <v>8/1/2013</v>
      </c>
      <c r="AJ6576" s="1">
        <f>SUMIFS([1]Currency!A:A,[1]Currency!B:B,Sales!AI6576,[1]Currency!C:C,Sales!R6576)</f>
        <v>1</v>
      </c>
      <c r="AK6576" s="1">
        <f>AJ6576*J6576*K6576</f>
        <v>3.49</v>
      </c>
      <c r="AL6576" s="1" t="str">
        <f>VLOOKUP(S6576,[1]Region!A:B,2,FALSE)</f>
        <v>Brazil</v>
      </c>
      <c r="AM6576" s="1">
        <f>SUMIFS([1]Encoding!D:D,[1]Encoding!B:B,Sales!AL6576,[1]Encoding!A:A,Sales!C6576)</f>
        <v>0.2</v>
      </c>
      <c r="AN6576" s="1">
        <f>SUMIFS([1]Encoding!Q:Q,[1]Encoding!B:B,Sales!AL6576,[1]Encoding!A:A,Sales!C6576)</f>
        <v>4.8000000000000001E-2</v>
      </c>
      <c r="AO6576" s="1">
        <f>AK6576*(1-AN6576)</f>
        <v>3.3224800000000001</v>
      </c>
      <c r="AP6576" s="1">
        <f>AO6576*(1-AM6576)</f>
        <v>2.6579840000000003</v>
      </c>
    </row>
    <row r="6577" spans="1:42">
      <c r="A6577" t="s">
        <v>12</v>
      </c>
      <c r="B6577" t="s">
        <v>11</v>
      </c>
      <c r="C6577" t="s">
        <v>706</v>
      </c>
      <c r="D6577" t="s">
        <v>0</v>
      </c>
      <c r="E6577" t="s">
        <v>0</v>
      </c>
      <c r="F6577" t="s">
        <v>710</v>
      </c>
      <c r="G6577" t="s">
        <v>709</v>
      </c>
      <c r="H6577" t="s">
        <v>708</v>
      </c>
      <c r="I6577" t="s">
        <v>7</v>
      </c>
      <c r="J6577">
        <v>1</v>
      </c>
      <c r="K6577">
        <v>2.79</v>
      </c>
      <c r="L6577" s="2">
        <v>41497</v>
      </c>
      <c r="M6577">
        <v>98000000000000</v>
      </c>
      <c r="N6577" t="s">
        <v>924</v>
      </c>
      <c r="O6577">
        <v>8573924274</v>
      </c>
      <c r="P6577" s="2">
        <v>40035</v>
      </c>
      <c r="Q6577" t="s">
        <v>5</v>
      </c>
      <c r="R6577" t="s">
        <v>3</v>
      </c>
      <c r="S6577" t="s">
        <v>4</v>
      </c>
      <c r="T6577" t="s">
        <v>3</v>
      </c>
      <c r="U6577" t="s">
        <v>0</v>
      </c>
      <c r="V6577" t="s">
        <v>0</v>
      </c>
      <c r="W6577">
        <v>3.99</v>
      </c>
      <c r="X6577">
        <v>679496892</v>
      </c>
      <c r="Y6577" t="s">
        <v>0</v>
      </c>
      <c r="Z6577" t="s">
        <v>15</v>
      </c>
      <c r="AA6577" t="s">
        <v>706</v>
      </c>
      <c r="AB6577" t="s">
        <v>0</v>
      </c>
      <c r="AC6577" t="s">
        <v>0</v>
      </c>
      <c r="AD6577" t="s">
        <v>0</v>
      </c>
      <c r="AI6577" s="1" t="str">
        <f>CONCATENATE(MONTH(L6577),"/",1,"/",YEAR(L6577))</f>
        <v>8/1/2013</v>
      </c>
      <c r="AJ6577" s="1">
        <f>SUMIFS([1]Currency!A:A,[1]Currency!B:B,Sales!AI6577,[1]Currency!C:C,Sales!R6577)</f>
        <v>1</v>
      </c>
      <c r="AK6577" s="1">
        <f>AJ6577*J6577*K6577</f>
        <v>2.79</v>
      </c>
      <c r="AL6577" s="1" t="str">
        <f>VLOOKUP(S6577,[1]Region!A:B,2,FALSE)</f>
        <v>Brazil</v>
      </c>
      <c r="AM6577" s="1">
        <f>SUMIFS([1]Encoding!D:D,[1]Encoding!B:B,Sales!AL6577,[1]Encoding!A:A,Sales!C6577)</f>
        <v>0.2</v>
      </c>
      <c r="AN6577" s="1">
        <f>SUMIFS([1]Encoding!Q:Q,[1]Encoding!B:B,Sales!AL6577,[1]Encoding!A:A,Sales!C6577)</f>
        <v>4.8000000000000001E-2</v>
      </c>
      <c r="AO6577" s="1">
        <f>AK6577*(1-AN6577)</f>
        <v>2.6560799999999998</v>
      </c>
      <c r="AP6577" s="1">
        <f>AO6577*(1-AM6577)</f>
        <v>2.1248640000000001</v>
      </c>
    </row>
    <row r="6578" spans="1:42">
      <c r="A6578" t="s">
        <v>12</v>
      </c>
      <c r="B6578" t="s">
        <v>11</v>
      </c>
      <c r="C6578" t="s">
        <v>706</v>
      </c>
      <c r="D6578" t="s">
        <v>0</v>
      </c>
      <c r="E6578" t="s">
        <v>0</v>
      </c>
      <c r="F6578" t="s">
        <v>710</v>
      </c>
      <c r="G6578" t="s">
        <v>709</v>
      </c>
      <c r="H6578" t="s">
        <v>708</v>
      </c>
      <c r="I6578" t="s">
        <v>7</v>
      </c>
      <c r="J6578">
        <v>1</v>
      </c>
      <c r="K6578">
        <v>2.79</v>
      </c>
      <c r="L6578" s="2">
        <v>41497</v>
      </c>
      <c r="M6578">
        <v>22000000000000</v>
      </c>
      <c r="N6578" t="s">
        <v>523</v>
      </c>
      <c r="O6578">
        <v>5141650254</v>
      </c>
      <c r="P6578" s="2">
        <v>40035</v>
      </c>
      <c r="Q6578" t="s">
        <v>5</v>
      </c>
      <c r="R6578" t="s">
        <v>3</v>
      </c>
      <c r="S6578" t="s">
        <v>4</v>
      </c>
      <c r="T6578" t="s">
        <v>3</v>
      </c>
      <c r="U6578" t="s">
        <v>0</v>
      </c>
      <c r="V6578" t="s">
        <v>0</v>
      </c>
      <c r="W6578">
        <v>3.99</v>
      </c>
      <c r="X6578">
        <v>679496892</v>
      </c>
      <c r="Y6578" t="s">
        <v>0</v>
      </c>
      <c r="Z6578" t="s">
        <v>15</v>
      </c>
      <c r="AA6578" t="s">
        <v>706</v>
      </c>
      <c r="AB6578" t="s">
        <v>0</v>
      </c>
      <c r="AC6578" t="s">
        <v>0</v>
      </c>
      <c r="AD6578" t="s">
        <v>0</v>
      </c>
      <c r="AI6578" s="1" t="str">
        <f>CONCATENATE(MONTH(L6578),"/",1,"/",YEAR(L6578))</f>
        <v>8/1/2013</v>
      </c>
      <c r="AJ6578" s="1">
        <f>SUMIFS([1]Currency!A:A,[1]Currency!B:B,Sales!AI6578,[1]Currency!C:C,Sales!R6578)</f>
        <v>1</v>
      </c>
      <c r="AK6578" s="1">
        <f>AJ6578*J6578*K6578</f>
        <v>2.79</v>
      </c>
      <c r="AL6578" s="1" t="str">
        <f>VLOOKUP(S6578,[1]Region!A:B,2,FALSE)</f>
        <v>Brazil</v>
      </c>
      <c r="AM6578" s="1">
        <f>SUMIFS([1]Encoding!D:D,[1]Encoding!B:B,Sales!AL6578,[1]Encoding!A:A,Sales!C6578)</f>
        <v>0.2</v>
      </c>
      <c r="AN6578" s="1">
        <f>SUMIFS([1]Encoding!Q:Q,[1]Encoding!B:B,Sales!AL6578,[1]Encoding!A:A,Sales!C6578)</f>
        <v>4.8000000000000001E-2</v>
      </c>
      <c r="AO6578" s="1">
        <f>AK6578*(1-AN6578)</f>
        <v>2.6560799999999998</v>
      </c>
      <c r="AP6578" s="1">
        <f>AO6578*(1-AM6578)</f>
        <v>2.1248640000000001</v>
      </c>
    </row>
    <row r="6579" spans="1:42">
      <c r="A6579" t="s">
        <v>12</v>
      </c>
      <c r="B6579" t="s">
        <v>11</v>
      </c>
      <c r="C6579" t="s">
        <v>706</v>
      </c>
      <c r="D6579" t="s">
        <v>0</v>
      </c>
      <c r="E6579" t="s">
        <v>0</v>
      </c>
      <c r="F6579" t="s">
        <v>710</v>
      </c>
      <c r="G6579" t="s">
        <v>709</v>
      </c>
      <c r="H6579" t="s">
        <v>708</v>
      </c>
      <c r="I6579" t="s">
        <v>7</v>
      </c>
      <c r="J6579">
        <v>1</v>
      </c>
      <c r="K6579">
        <v>2.79</v>
      </c>
      <c r="L6579" s="2">
        <v>41497</v>
      </c>
      <c r="M6579">
        <v>110000000000000</v>
      </c>
      <c r="N6579" t="s">
        <v>923</v>
      </c>
      <c r="O6579">
        <v>7535872799</v>
      </c>
      <c r="P6579" s="2">
        <v>40035</v>
      </c>
      <c r="Q6579" t="s">
        <v>5</v>
      </c>
      <c r="R6579" t="s">
        <v>3</v>
      </c>
      <c r="S6579" t="s">
        <v>4</v>
      </c>
      <c r="T6579" t="s">
        <v>3</v>
      </c>
      <c r="U6579" t="s">
        <v>0</v>
      </c>
      <c r="V6579" t="s">
        <v>0</v>
      </c>
      <c r="W6579">
        <v>3.99</v>
      </c>
      <c r="X6579">
        <v>679496892</v>
      </c>
      <c r="Y6579" t="s">
        <v>0</v>
      </c>
      <c r="Z6579" t="s">
        <v>15</v>
      </c>
      <c r="AA6579" t="s">
        <v>706</v>
      </c>
      <c r="AB6579" t="s">
        <v>0</v>
      </c>
      <c r="AC6579" t="s">
        <v>0</v>
      </c>
      <c r="AD6579" t="s">
        <v>0</v>
      </c>
      <c r="AI6579" s="1" t="str">
        <f>CONCATENATE(MONTH(L6579),"/",1,"/",YEAR(L6579))</f>
        <v>8/1/2013</v>
      </c>
      <c r="AJ6579" s="1">
        <f>SUMIFS([1]Currency!A:A,[1]Currency!B:B,Sales!AI6579,[1]Currency!C:C,Sales!R6579)</f>
        <v>1</v>
      </c>
      <c r="AK6579" s="1">
        <f>AJ6579*J6579*K6579</f>
        <v>2.79</v>
      </c>
      <c r="AL6579" s="1" t="str">
        <f>VLOOKUP(S6579,[1]Region!A:B,2,FALSE)</f>
        <v>Brazil</v>
      </c>
      <c r="AM6579" s="1">
        <f>SUMIFS([1]Encoding!D:D,[1]Encoding!B:B,Sales!AL6579,[1]Encoding!A:A,Sales!C6579)</f>
        <v>0.2</v>
      </c>
      <c r="AN6579" s="1">
        <f>SUMIFS([1]Encoding!Q:Q,[1]Encoding!B:B,Sales!AL6579,[1]Encoding!A:A,Sales!C6579)</f>
        <v>4.8000000000000001E-2</v>
      </c>
      <c r="AO6579" s="1">
        <f>AK6579*(1-AN6579)</f>
        <v>2.6560799999999998</v>
      </c>
      <c r="AP6579" s="1">
        <f>AO6579*(1-AM6579)</f>
        <v>2.1248640000000001</v>
      </c>
    </row>
    <row r="6580" spans="1:42">
      <c r="A6580" t="s">
        <v>12</v>
      </c>
      <c r="B6580" t="s">
        <v>11</v>
      </c>
      <c r="C6580" t="s">
        <v>706</v>
      </c>
      <c r="D6580" t="s">
        <v>0</v>
      </c>
      <c r="E6580" t="s">
        <v>0</v>
      </c>
      <c r="F6580" t="s">
        <v>710</v>
      </c>
      <c r="G6580" t="s">
        <v>709</v>
      </c>
      <c r="H6580" t="s">
        <v>708</v>
      </c>
      <c r="I6580" t="s">
        <v>23</v>
      </c>
      <c r="J6580">
        <v>1</v>
      </c>
      <c r="K6580">
        <v>14</v>
      </c>
      <c r="L6580" s="2">
        <v>41497</v>
      </c>
      <c r="M6580">
        <v>61000000000000</v>
      </c>
      <c r="N6580" t="s">
        <v>922</v>
      </c>
      <c r="O6580">
        <v>5548654339</v>
      </c>
      <c r="P6580" s="2">
        <v>40035</v>
      </c>
      <c r="Q6580" t="s">
        <v>5</v>
      </c>
      <c r="R6580" t="s">
        <v>3</v>
      </c>
      <c r="S6580" t="s">
        <v>4</v>
      </c>
      <c r="T6580" t="s">
        <v>3</v>
      </c>
      <c r="U6580" t="s">
        <v>0</v>
      </c>
      <c r="V6580" t="s">
        <v>0</v>
      </c>
      <c r="W6580">
        <v>19.989999999999998</v>
      </c>
      <c r="X6580">
        <v>679496892</v>
      </c>
      <c r="Y6580" t="s">
        <v>0</v>
      </c>
      <c r="Z6580" t="s">
        <v>2</v>
      </c>
      <c r="AA6580" t="s">
        <v>706</v>
      </c>
      <c r="AB6580" t="s">
        <v>0</v>
      </c>
      <c r="AC6580" t="s">
        <v>0</v>
      </c>
      <c r="AD6580" t="s">
        <v>0</v>
      </c>
      <c r="AI6580" s="1" t="str">
        <f>CONCATENATE(MONTH(L6580),"/",1,"/",YEAR(L6580))</f>
        <v>8/1/2013</v>
      </c>
      <c r="AJ6580" s="1">
        <f>SUMIFS([1]Currency!A:A,[1]Currency!B:B,Sales!AI6580,[1]Currency!C:C,Sales!R6580)</f>
        <v>1</v>
      </c>
      <c r="AK6580" s="1">
        <f>AJ6580*J6580*K6580</f>
        <v>14</v>
      </c>
      <c r="AL6580" s="1" t="str">
        <f>VLOOKUP(S6580,[1]Region!A:B,2,FALSE)</f>
        <v>Brazil</v>
      </c>
      <c r="AM6580" s="1">
        <f>SUMIFS([1]Encoding!D:D,[1]Encoding!B:B,Sales!AL6580,[1]Encoding!A:A,Sales!C6580)</f>
        <v>0.2</v>
      </c>
      <c r="AN6580" s="1">
        <f>SUMIFS([1]Encoding!Q:Q,[1]Encoding!B:B,Sales!AL6580,[1]Encoding!A:A,Sales!C6580)</f>
        <v>4.8000000000000001E-2</v>
      </c>
      <c r="AO6580" s="1">
        <f>AK6580*(1-AN6580)</f>
        <v>13.327999999999999</v>
      </c>
      <c r="AP6580" s="1">
        <f>AO6580*(1-AM6580)</f>
        <v>10.6624</v>
      </c>
    </row>
    <row r="6581" spans="1:42">
      <c r="A6581" t="s">
        <v>12</v>
      </c>
      <c r="B6581" t="s">
        <v>11</v>
      </c>
      <c r="C6581" t="s">
        <v>706</v>
      </c>
      <c r="D6581" t="s">
        <v>0</v>
      </c>
      <c r="E6581" t="s">
        <v>0</v>
      </c>
      <c r="F6581" t="s">
        <v>710</v>
      </c>
      <c r="G6581" t="s">
        <v>709</v>
      </c>
      <c r="H6581" t="s">
        <v>708</v>
      </c>
      <c r="I6581" t="s">
        <v>7</v>
      </c>
      <c r="J6581">
        <v>1</v>
      </c>
      <c r="K6581">
        <v>3.49</v>
      </c>
      <c r="L6581" s="2">
        <v>41497</v>
      </c>
      <c r="M6581">
        <v>74000000000000</v>
      </c>
      <c r="N6581" t="s">
        <v>921</v>
      </c>
      <c r="O6581">
        <v>9885284519</v>
      </c>
      <c r="P6581" s="2">
        <v>40035</v>
      </c>
      <c r="Q6581" t="s">
        <v>5</v>
      </c>
      <c r="R6581" t="s">
        <v>3</v>
      </c>
      <c r="S6581" t="s">
        <v>4</v>
      </c>
      <c r="T6581" t="s">
        <v>3</v>
      </c>
      <c r="U6581" t="s">
        <v>0</v>
      </c>
      <c r="V6581" t="s">
        <v>0</v>
      </c>
      <c r="W6581">
        <v>4.99</v>
      </c>
      <c r="X6581">
        <v>679496892</v>
      </c>
      <c r="Y6581" t="s">
        <v>0</v>
      </c>
      <c r="Z6581" t="s">
        <v>2</v>
      </c>
      <c r="AA6581" t="s">
        <v>706</v>
      </c>
      <c r="AB6581" t="s">
        <v>0</v>
      </c>
      <c r="AC6581" t="s">
        <v>0</v>
      </c>
      <c r="AD6581" t="s">
        <v>0</v>
      </c>
      <c r="AI6581" s="1" t="str">
        <f>CONCATENATE(MONTH(L6581),"/",1,"/",YEAR(L6581))</f>
        <v>8/1/2013</v>
      </c>
      <c r="AJ6581" s="1">
        <f>SUMIFS([1]Currency!A:A,[1]Currency!B:B,Sales!AI6581,[1]Currency!C:C,Sales!R6581)</f>
        <v>1</v>
      </c>
      <c r="AK6581" s="1">
        <f>AJ6581*J6581*K6581</f>
        <v>3.49</v>
      </c>
      <c r="AL6581" s="1" t="str">
        <f>VLOOKUP(S6581,[1]Region!A:B,2,FALSE)</f>
        <v>Brazil</v>
      </c>
      <c r="AM6581" s="1">
        <f>SUMIFS([1]Encoding!D:D,[1]Encoding!B:B,Sales!AL6581,[1]Encoding!A:A,Sales!C6581)</f>
        <v>0.2</v>
      </c>
      <c r="AN6581" s="1">
        <f>SUMIFS([1]Encoding!Q:Q,[1]Encoding!B:B,Sales!AL6581,[1]Encoding!A:A,Sales!C6581)</f>
        <v>4.8000000000000001E-2</v>
      </c>
      <c r="AO6581" s="1">
        <f>AK6581*(1-AN6581)</f>
        <v>3.3224800000000001</v>
      </c>
      <c r="AP6581" s="1">
        <f>AO6581*(1-AM6581)</f>
        <v>2.6579840000000003</v>
      </c>
    </row>
    <row r="6582" spans="1:42">
      <c r="A6582" t="s">
        <v>12</v>
      </c>
      <c r="B6582" t="s">
        <v>11</v>
      </c>
      <c r="C6582" t="s">
        <v>706</v>
      </c>
      <c r="D6582" t="s">
        <v>0</v>
      </c>
      <c r="E6582" t="s">
        <v>0</v>
      </c>
      <c r="F6582" t="s">
        <v>710</v>
      </c>
      <c r="G6582" t="s">
        <v>709</v>
      </c>
      <c r="H6582" t="s">
        <v>708</v>
      </c>
      <c r="I6582" t="s">
        <v>7</v>
      </c>
      <c r="J6582">
        <v>1</v>
      </c>
      <c r="K6582">
        <v>3.49</v>
      </c>
      <c r="L6582" s="2">
        <v>41497</v>
      </c>
      <c r="M6582">
        <v>64000000000000</v>
      </c>
      <c r="N6582" t="s">
        <v>920</v>
      </c>
      <c r="O6582">
        <v>6660495714</v>
      </c>
      <c r="P6582" s="2">
        <v>40035</v>
      </c>
      <c r="Q6582" t="s">
        <v>5</v>
      </c>
      <c r="R6582" t="s">
        <v>3</v>
      </c>
      <c r="S6582" t="s">
        <v>4</v>
      </c>
      <c r="T6582" t="s">
        <v>3</v>
      </c>
      <c r="U6582" t="s">
        <v>0</v>
      </c>
      <c r="V6582" t="s">
        <v>0</v>
      </c>
      <c r="W6582">
        <v>4.99</v>
      </c>
      <c r="X6582">
        <v>679496892</v>
      </c>
      <c r="Y6582" t="s">
        <v>0</v>
      </c>
      <c r="Z6582" t="s">
        <v>2</v>
      </c>
      <c r="AA6582" t="s">
        <v>706</v>
      </c>
      <c r="AB6582" t="s">
        <v>0</v>
      </c>
      <c r="AC6582" t="s">
        <v>0</v>
      </c>
      <c r="AD6582" t="s">
        <v>0</v>
      </c>
      <c r="AI6582" s="1" t="str">
        <f>CONCATENATE(MONTH(L6582),"/",1,"/",YEAR(L6582))</f>
        <v>8/1/2013</v>
      </c>
      <c r="AJ6582" s="1">
        <f>SUMIFS([1]Currency!A:A,[1]Currency!B:B,Sales!AI6582,[1]Currency!C:C,Sales!R6582)</f>
        <v>1</v>
      </c>
      <c r="AK6582" s="1">
        <f>AJ6582*J6582*K6582</f>
        <v>3.49</v>
      </c>
      <c r="AL6582" s="1" t="str">
        <f>VLOOKUP(S6582,[1]Region!A:B,2,FALSE)</f>
        <v>Brazil</v>
      </c>
      <c r="AM6582" s="1">
        <f>SUMIFS([1]Encoding!D:D,[1]Encoding!B:B,Sales!AL6582,[1]Encoding!A:A,Sales!C6582)</f>
        <v>0.2</v>
      </c>
      <c r="AN6582" s="1">
        <f>SUMIFS([1]Encoding!Q:Q,[1]Encoding!B:B,Sales!AL6582,[1]Encoding!A:A,Sales!C6582)</f>
        <v>4.8000000000000001E-2</v>
      </c>
      <c r="AO6582" s="1">
        <f>AK6582*(1-AN6582)</f>
        <v>3.3224800000000001</v>
      </c>
      <c r="AP6582" s="1">
        <f>AO6582*(1-AM6582)</f>
        <v>2.6579840000000003</v>
      </c>
    </row>
    <row r="6583" spans="1:42">
      <c r="A6583" t="s">
        <v>12</v>
      </c>
      <c r="B6583" t="s">
        <v>11</v>
      </c>
      <c r="C6583" t="s">
        <v>706</v>
      </c>
      <c r="D6583" t="s">
        <v>0</v>
      </c>
      <c r="E6583" t="s">
        <v>0</v>
      </c>
      <c r="F6583" t="s">
        <v>710</v>
      </c>
      <c r="G6583" t="s">
        <v>709</v>
      </c>
      <c r="H6583" t="s">
        <v>708</v>
      </c>
      <c r="I6583" t="s">
        <v>7</v>
      </c>
      <c r="J6583">
        <v>1</v>
      </c>
      <c r="K6583">
        <v>3.49</v>
      </c>
      <c r="L6583" s="2">
        <v>41497</v>
      </c>
      <c r="M6583">
        <v>83000000000000</v>
      </c>
      <c r="N6583" t="s">
        <v>919</v>
      </c>
      <c r="O6583">
        <v>2186332144</v>
      </c>
      <c r="P6583" s="2">
        <v>40035</v>
      </c>
      <c r="Q6583" t="s">
        <v>5</v>
      </c>
      <c r="R6583" t="s">
        <v>3</v>
      </c>
      <c r="S6583" t="s">
        <v>4</v>
      </c>
      <c r="T6583" t="s">
        <v>3</v>
      </c>
      <c r="U6583" t="s">
        <v>0</v>
      </c>
      <c r="V6583" t="s">
        <v>0</v>
      </c>
      <c r="W6583">
        <v>4.99</v>
      </c>
      <c r="X6583">
        <v>679496892</v>
      </c>
      <c r="Y6583" t="s">
        <v>0</v>
      </c>
      <c r="Z6583" t="s">
        <v>2</v>
      </c>
      <c r="AA6583" t="s">
        <v>706</v>
      </c>
      <c r="AB6583" t="s">
        <v>0</v>
      </c>
      <c r="AC6583" t="s">
        <v>0</v>
      </c>
      <c r="AD6583" t="s">
        <v>0</v>
      </c>
      <c r="AI6583" s="1" t="str">
        <f>CONCATENATE(MONTH(L6583),"/",1,"/",YEAR(L6583))</f>
        <v>8/1/2013</v>
      </c>
      <c r="AJ6583" s="1">
        <f>SUMIFS([1]Currency!A:A,[1]Currency!B:B,Sales!AI6583,[1]Currency!C:C,Sales!R6583)</f>
        <v>1</v>
      </c>
      <c r="AK6583" s="1">
        <f>AJ6583*J6583*K6583</f>
        <v>3.49</v>
      </c>
      <c r="AL6583" s="1" t="str">
        <f>VLOOKUP(S6583,[1]Region!A:B,2,FALSE)</f>
        <v>Brazil</v>
      </c>
      <c r="AM6583" s="1">
        <f>SUMIFS([1]Encoding!D:D,[1]Encoding!B:B,Sales!AL6583,[1]Encoding!A:A,Sales!C6583)</f>
        <v>0.2</v>
      </c>
      <c r="AN6583" s="1">
        <f>SUMIFS([1]Encoding!Q:Q,[1]Encoding!B:B,Sales!AL6583,[1]Encoding!A:A,Sales!C6583)</f>
        <v>4.8000000000000001E-2</v>
      </c>
      <c r="AO6583" s="1">
        <f>AK6583*(1-AN6583)</f>
        <v>3.3224800000000001</v>
      </c>
      <c r="AP6583" s="1">
        <f>AO6583*(1-AM6583)</f>
        <v>2.6579840000000003</v>
      </c>
    </row>
    <row r="6584" spans="1:42">
      <c r="A6584" t="s">
        <v>12</v>
      </c>
      <c r="B6584" t="s">
        <v>11</v>
      </c>
      <c r="C6584" t="s">
        <v>706</v>
      </c>
      <c r="D6584" t="s">
        <v>0</v>
      </c>
      <c r="E6584" t="s">
        <v>0</v>
      </c>
      <c r="F6584" t="s">
        <v>710</v>
      </c>
      <c r="G6584" t="s">
        <v>709</v>
      </c>
      <c r="H6584" t="s">
        <v>708</v>
      </c>
      <c r="I6584" t="s">
        <v>7</v>
      </c>
      <c r="J6584">
        <v>1</v>
      </c>
      <c r="K6584">
        <v>2.79</v>
      </c>
      <c r="L6584" s="2">
        <v>41497</v>
      </c>
      <c r="M6584">
        <v>61000000000000</v>
      </c>
      <c r="N6584" t="s">
        <v>918</v>
      </c>
      <c r="O6584">
        <v>5338629364</v>
      </c>
      <c r="P6584" s="2">
        <v>40035</v>
      </c>
      <c r="Q6584" t="s">
        <v>5</v>
      </c>
      <c r="R6584" t="s">
        <v>3</v>
      </c>
      <c r="S6584" t="s">
        <v>4</v>
      </c>
      <c r="T6584" t="s">
        <v>3</v>
      </c>
      <c r="U6584" t="s">
        <v>0</v>
      </c>
      <c r="V6584" t="s">
        <v>0</v>
      </c>
      <c r="W6584">
        <v>3.99</v>
      </c>
      <c r="X6584">
        <v>679496892</v>
      </c>
      <c r="Y6584" t="s">
        <v>0</v>
      </c>
      <c r="Z6584" t="s">
        <v>15</v>
      </c>
      <c r="AA6584" t="s">
        <v>706</v>
      </c>
      <c r="AB6584" t="s">
        <v>0</v>
      </c>
      <c r="AC6584" t="s">
        <v>0</v>
      </c>
      <c r="AD6584" t="s">
        <v>0</v>
      </c>
      <c r="AI6584" s="1" t="str">
        <f>CONCATENATE(MONTH(L6584),"/",1,"/",YEAR(L6584))</f>
        <v>8/1/2013</v>
      </c>
      <c r="AJ6584" s="1">
        <f>SUMIFS([1]Currency!A:A,[1]Currency!B:B,Sales!AI6584,[1]Currency!C:C,Sales!R6584)</f>
        <v>1</v>
      </c>
      <c r="AK6584" s="1">
        <f>AJ6584*J6584*K6584</f>
        <v>2.79</v>
      </c>
      <c r="AL6584" s="1" t="str">
        <f>VLOOKUP(S6584,[1]Region!A:B,2,FALSE)</f>
        <v>Brazil</v>
      </c>
      <c r="AM6584" s="1">
        <f>SUMIFS([1]Encoding!D:D,[1]Encoding!B:B,Sales!AL6584,[1]Encoding!A:A,Sales!C6584)</f>
        <v>0.2</v>
      </c>
      <c r="AN6584" s="1">
        <f>SUMIFS([1]Encoding!Q:Q,[1]Encoding!B:B,Sales!AL6584,[1]Encoding!A:A,Sales!C6584)</f>
        <v>4.8000000000000001E-2</v>
      </c>
      <c r="AO6584" s="1">
        <f>AK6584*(1-AN6584)</f>
        <v>2.6560799999999998</v>
      </c>
      <c r="AP6584" s="1">
        <f>AO6584*(1-AM6584)</f>
        <v>2.1248640000000001</v>
      </c>
    </row>
    <row r="6585" spans="1:42">
      <c r="A6585" t="s">
        <v>12</v>
      </c>
      <c r="B6585" t="s">
        <v>11</v>
      </c>
      <c r="C6585" t="s">
        <v>706</v>
      </c>
      <c r="D6585" t="s">
        <v>0</v>
      </c>
      <c r="E6585" t="s">
        <v>0</v>
      </c>
      <c r="F6585" t="s">
        <v>710</v>
      </c>
      <c r="G6585" t="s">
        <v>709</v>
      </c>
      <c r="H6585" t="s">
        <v>708</v>
      </c>
      <c r="I6585" t="s">
        <v>7</v>
      </c>
      <c r="J6585">
        <v>1</v>
      </c>
      <c r="K6585">
        <v>3.49</v>
      </c>
      <c r="L6585" s="2">
        <v>41497</v>
      </c>
      <c r="M6585">
        <v>36000000000000</v>
      </c>
      <c r="N6585" t="s">
        <v>917</v>
      </c>
      <c r="O6585">
        <v>5692203979</v>
      </c>
      <c r="P6585" s="2">
        <v>40035</v>
      </c>
      <c r="Q6585" t="s">
        <v>5</v>
      </c>
      <c r="R6585" t="s">
        <v>3</v>
      </c>
      <c r="S6585" t="s">
        <v>4</v>
      </c>
      <c r="T6585" t="s">
        <v>3</v>
      </c>
      <c r="U6585" t="s">
        <v>0</v>
      </c>
      <c r="V6585" t="s">
        <v>0</v>
      </c>
      <c r="W6585">
        <v>4.99</v>
      </c>
      <c r="X6585">
        <v>679496892</v>
      </c>
      <c r="Y6585" t="s">
        <v>0</v>
      </c>
      <c r="Z6585" t="s">
        <v>2</v>
      </c>
      <c r="AA6585" t="s">
        <v>706</v>
      </c>
      <c r="AB6585" t="s">
        <v>0</v>
      </c>
      <c r="AC6585" t="s">
        <v>0</v>
      </c>
      <c r="AD6585" t="s">
        <v>0</v>
      </c>
      <c r="AI6585" s="1" t="str">
        <f>CONCATENATE(MONTH(L6585),"/",1,"/",YEAR(L6585))</f>
        <v>8/1/2013</v>
      </c>
      <c r="AJ6585" s="1">
        <f>SUMIFS([1]Currency!A:A,[1]Currency!B:B,Sales!AI6585,[1]Currency!C:C,Sales!R6585)</f>
        <v>1</v>
      </c>
      <c r="AK6585" s="1">
        <f>AJ6585*J6585*K6585</f>
        <v>3.49</v>
      </c>
      <c r="AL6585" s="1" t="str">
        <f>VLOOKUP(S6585,[1]Region!A:B,2,FALSE)</f>
        <v>Brazil</v>
      </c>
      <c r="AM6585" s="1">
        <f>SUMIFS([1]Encoding!D:D,[1]Encoding!B:B,Sales!AL6585,[1]Encoding!A:A,Sales!C6585)</f>
        <v>0.2</v>
      </c>
      <c r="AN6585" s="1">
        <f>SUMIFS([1]Encoding!Q:Q,[1]Encoding!B:B,Sales!AL6585,[1]Encoding!A:A,Sales!C6585)</f>
        <v>4.8000000000000001E-2</v>
      </c>
      <c r="AO6585" s="1">
        <f>AK6585*(1-AN6585)</f>
        <v>3.3224800000000001</v>
      </c>
      <c r="AP6585" s="1">
        <f>AO6585*(1-AM6585)</f>
        <v>2.6579840000000003</v>
      </c>
    </row>
    <row r="6586" spans="1:42">
      <c r="A6586" t="s">
        <v>12</v>
      </c>
      <c r="B6586" t="s">
        <v>11</v>
      </c>
      <c r="C6586" t="s">
        <v>706</v>
      </c>
      <c r="D6586" t="s">
        <v>0</v>
      </c>
      <c r="E6586" t="s">
        <v>0</v>
      </c>
      <c r="F6586" t="s">
        <v>710</v>
      </c>
      <c r="G6586" t="s">
        <v>709</v>
      </c>
      <c r="H6586" t="s">
        <v>708</v>
      </c>
      <c r="I6586" t="s">
        <v>7</v>
      </c>
      <c r="J6586">
        <v>1</v>
      </c>
      <c r="K6586">
        <v>2.79</v>
      </c>
      <c r="L6586" s="2">
        <v>41497</v>
      </c>
      <c r="M6586">
        <v>22000000000000</v>
      </c>
      <c r="N6586" t="s">
        <v>916</v>
      </c>
      <c r="O6586">
        <v>6768562709</v>
      </c>
      <c r="P6586" s="2">
        <v>40035</v>
      </c>
      <c r="Q6586" t="s">
        <v>5</v>
      </c>
      <c r="R6586" t="s">
        <v>3</v>
      </c>
      <c r="S6586" t="s">
        <v>4</v>
      </c>
      <c r="T6586" t="s">
        <v>3</v>
      </c>
      <c r="U6586" t="s">
        <v>0</v>
      </c>
      <c r="V6586" t="s">
        <v>0</v>
      </c>
      <c r="W6586">
        <v>3.99</v>
      </c>
      <c r="X6586">
        <v>679496892</v>
      </c>
      <c r="Y6586" t="s">
        <v>0</v>
      </c>
      <c r="Z6586" t="s">
        <v>15</v>
      </c>
      <c r="AA6586" t="s">
        <v>706</v>
      </c>
      <c r="AB6586" t="s">
        <v>0</v>
      </c>
      <c r="AC6586" t="s">
        <v>0</v>
      </c>
      <c r="AD6586" t="s">
        <v>0</v>
      </c>
      <c r="AI6586" s="1" t="str">
        <f>CONCATENATE(MONTH(L6586),"/",1,"/",YEAR(L6586))</f>
        <v>8/1/2013</v>
      </c>
      <c r="AJ6586" s="1">
        <f>SUMIFS([1]Currency!A:A,[1]Currency!B:B,Sales!AI6586,[1]Currency!C:C,Sales!R6586)</f>
        <v>1</v>
      </c>
      <c r="AK6586" s="1">
        <f>AJ6586*J6586*K6586</f>
        <v>2.79</v>
      </c>
      <c r="AL6586" s="1" t="str">
        <f>VLOOKUP(S6586,[1]Region!A:B,2,FALSE)</f>
        <v>Brazil</v>
      </c>
      <c r="AM6586" s="1">
        <f>SUMIFS([1]Encoding!D:D,[1]Encoding!B:B,Sales!AL6586,[1]Encoding!A:A,Sales!C6586)</f>
        <v>0.2</v>
      </c>
      <c r="AN6586" s="1">
        <f>SUMIFS([1]Encoding!Q:Q,[1]Encoding!B:B,Sales!AL6586,[1]Encoding!A:A,Sales!C6586)</f>
        <v>4.8000000000000001E-2</v>
      </c>
      <c r="AO6586" s="1">
        <f>AK6586*(1-AN6586)</f>
        <v>2.6560799999999998</v>
      </c>
      <c r="AP6586" s="1">
        <f>AO6586*(1-AM6586)</f>
        <v>2.1248640000000001</v>
      </c>
    </row>
    <row r="6587" spans="1:42">
      <c r="A6587" t="s">
        <v>12</v>
      </c>
      <c r="B6587" t="s">
        <v>11</v>
      </c>
      <c r="C6587" t="s">
        <v>706</v>
      </c>
      <c r="D6587" t="s">
        <v>0</v>
      </c>
      <c r="E6587" t="s">
        <v>0</v>
      </c>
      <c r="F6587" t="s">
        <v>710</v>
      </c>
      <c r="G6587" t="s">
        <v>709</v>
      </c>
      <c r="H6587" t="s">
        <v>708</v>
      </c>
      <c r="I6587" t="s">
        <v>7</v>
      </c>
      <c r="J6587">
        <v>1</v>
      </c>
      <c r="K6587">
        <v>3.49</v>
      </c>
      <c r="L6587" s="2">
        <v>41498</v>
      </c>
      <c r="M6587">
        <v>22000000000000</v>
      </c>
      <c r="N6587" t="s">
        <v>915</v>
      </c>
      <c r="O6587">
        <v>6836941239</v>
      </c>
      <c r="P6587" s="2">
        <v>41498</v>
      </c>
      <c r="Q6587" t="s">
        <v>5</v>
      </c>
      <c r="R6587" t="s">
        <v>3</v>
      </c>
      <c r="S6587" t="s">
        <v>4</v>
      </c>
      <c r="T6587" t="s">
        <v>3</v>
      </c>
      <c r="U6587" t="s">
        <v>0</v>
      </c>
      <c r="V6587" t="s">
        <v>0</v>
      </c>
      <c r="W6587">
        <v>4.99</v>
      </c>
      <c r="X6587">
        <v>679496892</v>
      </c>
      <c r="Y6587" t="s">
        <v>0</v>
      </c>
      <c r="Z6587" t="s">
        <v>2</v>
      </c>
      <c r="AA6587" t="s">
        <v>706</v>
      </c>
      <c r="AB6587" t="s">
        <v>0</v>
      </c>
      <c r="AC6587" t="s">
        <v>0</v>
      </c>
      <c r="AD6587" t="s">
        <v>0</v>
      </c>
      <c r="AI6587" s="1" t="str">
        <f>CONCATENATE(MONTH(L6587),"/",1,"/",YEAR(L6587))</f>
        <v>8/1/2013</v>
      </c>
      <c r="AJ6587" s="1">
        <f>SUMIFS([1]Currency!A:A,[1]Currency!B:B,Sales!AI6587,[1]Currency!C:C,Sales!R6587)</f>
        <v>1</v>
      </c>
      <c r="AK6587" s="1">
        <f>AJ6587*J6587*K6587</f>
        <v>3.49</v>
      </c>
      <c r="AL6587" s="1" t="str">
        <f>VLOOKUP(S6587,[1]Region!A:B,2,FALSE)</f>
        <v>Brazil</v>
      </c>
      <c r="AM6587" s="1">
        <f>SUMIFS([1]Encoding!D:D,[1]Encoding!B:B,Sales!AL6587,[1]Encoding!A:A,Sales!C6587)</f>
        <v>0.2</v>
      </c>
      <c r="AN6587" s="1">
        <f>SUMIFS([1]Encoding!Q:Q,[1]Encoding!B:B,Sales!AL6587,[1]Encoding!A:A,Sales!C6587)</f>
        <v>4.8000000000000001E-2</v>
      </c>
      <c r="AO6587" s="1">
        <f>AK6587*(1-AN6587)</f>
        <v>3.3224800000000001</v>
      </c>
      <c r="AP6587" s="1">
        <f>AO6587*(1-AM6587)</f>
        <v>2.6579840000000003</v>
      </c>
    </row>
    <row r="6588" spans="1:42">
      <c r="A6588" t="s">
        <v>12</v>
      </c>
      <c r="B6588" t="s">
        <v>11</v>
      </c>
      <c r="C6588" t="s">
        <v>706</v>
      </c>
      <c r="D6588" t="s">
        <v>0</v>
      </c>
      <c r="E6588" t="s">
        <v>0</v>
      </c>
      <c r="F6588" t="s">
        <v>710</v>
      </c>
      <c r="G6588" t="s">
        <v>709</v>
      </c>
      <c r="H6588" t="s">
        <v>708</v>
      </c>
      <c r="I6588" t="s">
        <v>7</v>
      </c>
      <c r="J6588">
        <v>1</v>
      </c>
      <c r="K6588">
        <v>3.49</v>
      </c>
      <c r="L6588" s="2">
        <v>41499</v>
      </c>
      <c r="M6588">
        <v>77000000000000</v>
      </c>
      <c r="N6588" t="s">
        <v>914</v>
      </c>
      <c r="O6588">
        <v>8532499999</v>
      </c>
      <c r="P6588" s="2">
        <v>41499</v>
      </c>
      <c r="Q6588" t="s">
        <v>5</v>
      </c>
      <c r="R6588" t="s">
        <v>3</v>
      </c>
      <c r="S6588" t="s">
        <v>4</v>
      </c>
      <c r="T6588" t="s">
        <v>3</v>
      </c>
      <c r="U6588" t="s">
        <v>0</v>
      </c>
      <c r="V6588" t="s">
        <v>0</v>
      </c>
      <c r="W6588">
        <v>4.99</v>
      </c>
      <c r="X6588">
        <v>679496892</v>
      </c>
      <c r="Y6588" t="s">
        <v>0</v>
      </c>
      <c r="Z6588" t="s">
        <v>2</v>
      </c>
      <c r="AA6588" t="s">
        <v>706</v>
      </c>
      <c r="AB6588" t="s">
        <v>0</v>
      </c>
      <c r="AC6588" t="s">
        <v>0</v>
      </c>
      <c r="AD6588" t="s">
        <v>0</v>
      </c>
      <c r="AI6588" s="1" t="str">
        <f>CONCATENATE(MONTH(L6588),"/",1,"/",YEAR(L6588))</f>
        <v>8/1/2013</v>
      </c>
      <c r="AJ6588" s="1">
        <f>SUMIFS([1]Currency!A:A,[1]Currency!B:B,Sales!AI6588,[1]Currency!C:C,Sales!R6588)</f>
        <v>1</v>
      </c>
      <c r="AK6588" s="1">
        <f>AJ6588*J6588*K6588</f>
        <v>3.49</v>
      </c>
      <c r="AL6588" s="1" t="str">
        <f>VLOOKUP(S6588,[1]Region!A:B,2,FALSE)</f>
        <v>Brazil</v>
      </c>
      <c r="AM6588" s="1">
        <f>SUMIFS([1]Encoding!D:D,[1]Encoding!B:B,Sales!AL6588,[1]Encoding!A:A,Sales!C6588)</f>
        <v>0.2</v>
      </c>
      <c r="AN6588" s="1">
        <f>SUMIFS([1]Encoding!Q:Q,[1]Encoding!B:B,Sales!AL6588,[1]Encoding!A:A,Sales!C6588)</f>
        <v>4.8000000000000001E-2</v>
      </c>
      <c r="AO6588" s="1">
        <f>AK6588*(1-AN6588)</f>
        <v>3.3224800000000001</v>
      </c>
      <c r="AP6588" s="1">
        <f>AO6588*(1-AM6588)</f>
        <v>2.6579840000000003</v>
      </c>
    </row>
    <row r="6589" spans="1:42">
      <c r="A6589" t="s">
        <v>12</v>
      </c>
      <c r="B6589" t="s">
        <v>11</v>
      </c>
      <c r="C6589" t="s">
        <v>706</v>
      </c>
      <c r="D6589" t="s">
        <v>0</v>
      </c>
      <c r="E6589" t="s">
        <v>0</v>
      </c>
      <c r="F6589" t="s">
        <v>710</v>
      </c>
      <c r="G6589" t="s">
        <v>709</v>
      </c>
      <c r="H6589" t="s">
        <v>708</v>
      </c>
      <c r="I6589" t="s">
        <v>7</v>
      </c>
      <c r="J6589">
        <v>1</v>
      </c>
      <c r="K6589">
        <v>2.79</v>
      </c>
      <c r="L6589" s="2">
        <v>41500</v>
      </c>
      <c r="M6589">
        <v>85000000000000</v>
      </c>
      <c r="N6589" t="s">
        <v>913</v>
      </c>
      <c r="O6589">
        <v>3337256149</v>
      </c>
      <c r="P6589" s="2">
        <v>41500</v>
      </c>
      <c r="Q6589" t="s">
        <v>5</v>
      </c>
      <c r="R6589" t="s">
        <v>3</v>
      </c>
      <c r="S6589" t="s">
        <v>4</v>
      </c>
      <c r="T6589" t="s">
        <v>3</v>
      </c>
      <c r="U6589" t="s">
        <v>0</v>
      </c>
      <c r="V6589" t="s">
        <v>0</v>
      </c>
      <c r="W6589">
        <v>3.99</v>
      </c>
      <c r="X6589">
        <v>679496892</v>
      </c>
      <c r="Y6589" t="s">
        <v>0</v>
      </c>
      <c r="Z6589" t="s">
        <v>15</v>
      </c>
      <c r="AA6589" t="s">
        <v>706</v>
      </c>
      <c r="AB6589" t="s">
        <v>0</v>
      </c>
      <c r="AC6589" t="s">
        <v>0</v>
      </c>
      <c r="AD6589" t="s">
        <v>0</v>
      </c>
      <c r="AI6589" s="1" t="str">
        <f>CONCATENATE(MONTH(L6589),"/",1,"/",YEAR(L6589))</f>
        <v>8/1/2013</v>
      </c>
      <c r="AJ6589" s="1">
        <f>SUMIFS([1]Currency!A:A,[1]Currency!B:B,Sales!AI6589,[1]Currency!C:C,Sales!R6589)</f>
        <v>1</v>
      </c>
      <c r="AK6589" s="1">
        <f>AJ6589*J6589*K6589</f>
        <v>2.79</v>
      </c>
      <c r="AL6589" s="1" t="str">
        <f>VLOOKUP(S6589,[1]Region!A:B,2,FALSE)</f>
        <v>Brazil</v>
      </c>
      <c r="AM6589" s="1">
        <f>SUMIFS([1]Encoding!D:D,[1]Encoding!B:B,Sales!AL6589,[1]Encoding!A:A,Sales!C6589)</f>
        <v>0.2</v>
      </c>
      <c r="AN6589" s="1">
        <f>SUMIFS([1]Encoding!Q:Q,[1]Encoding!B:B,Sales!AL6589,[1]Encoding!A:A,Sales!C6589)</f>
        <v>4.8000000000000001E-2</v>
      </c>
      <c r="AO6589" s="1">
        <f>AK6589*(1-AN6589)</f>
        <v>2.6560799999999998</v>
      </c>
      <c r="AP6589" s="1">
        <f>AO6589*(1-AM6589)</f>
        <v>2.1248640000000001</v>
      </c>
    </row>
    <row r="6590" spans="1:42">
      <c r="A6590" t="s">
        <v>12</v>
      </c>
      <c r="B6590" t="s">
        <v>11</v>
      </c>
      <c r="C6590" t="s">
        <v>706</v>
      </c>
      <c r="D6590" t="s">
        <v>0</v>
      </c>
      <c r="E6590" t="s">
        <v>0</v>
      </c>
      <c r="F6590" t="s">
        <v>710</v>
      </c>
      <c r="G6590" t="s">
        <v>709</v>
      </c>
      <c r="H6590" t="s">
        <v>708</v>
      </c>
      <c r="I6590" t="s">
        <v>23</v>
      </c>
      <c r="J6590">
        <v>1</v>
      </c>
      <c r="K6590">
        <v>14</v>
      </c>
      <c r="L6590" s="2">
        <v>41500</v>
      </c>
      <c r="M6590">
        <v>64000000000000</v>
      </c>
      <c r="N6590" t="s">
        <v>912</v>
      </c>
      <c r="O6590">
        <v>5695340624</v>
      </c>
      <c r="P6590" s="2">
        <v>41500</v>
      </c>
      <c r="Q6590" t="s">
        <v>5</v>
      </c>
      <c r="R6590" t="s">
        <v>3</v>
      </c>
      <c r="S6590" t="s">
        <v>4</v>
      </c>
      <c r="T6590" t="s">
        <v>3</v>
      </c>
      <c r="U6590" t="s">
        <v>0</v>
      </c>
      <c r="V6590" t="s">
        <v>0</v>
      </c>
      <c r="W6590">
        <v>19.989999999999998</v>
      </c>
      <c r="X6590">
        <v>679496892</v>
      </c>
      <c r="Y6590" t="s">
        <v>0</v>
      </c>
      <c r="Z6590" t="s">
        <v>2</v>
      </c>
      <c r="AA6590" t="s">
        <v>706</v>
      </c>
      <c r="AB6590" t="s">
        <v>0</v>
      </c>
      <c r="AC6590" t="s">
        <v>0</v>
      </c>
      <c r="AD6590" t="s">
        <v>0</v>
      </c>
      <c r="AI6590" s="1" t="str">
        <f>CONCATENATE(MONTH(L6590),"/",1,"/",YEAR(L6590))</f>
        <v>8/1/2013</v>
      </c>
      <c r="AJ6590" s="1">
        <f>SUMIFS([1]Currency!A:A,[1]Currency!B:B,Sales!AI6590,[1]Currency!C:C,Sales!R6590)</f>
        <v>1</v>
      </c>
      <c r="AK6590" s="1">
        <f>AJ6590*J6590*K6590</f>
        <v>14</v>
      </c>
      <c r="AL6590" s="1" t="str">
        <f>VLOOKUP(S6590,[1]Region!A:B,2,FALSE)</f>
        <v>Brazil</v>
      </c>
      <c r="AM6590" s="1">
        <f>SUMIFS([1]Encoding!D:D,[1]Encoding!B:B,Sales!AL6590,[1]Encoding!A:A,Sales!C6590)</f>
        <v>0.2</v>
      </c>
      <c r="AN6590" s="1">
        <f>SUMIFS([1]Encoding!Q:Q,[1]Encoding!B:B,Sales!AL6590,[1]Encoding!A:A,Sales!C6590)</f>
        <v>4.8000000000000001E-2</v>
      </c>
      <c r="AO6590" s="1">
        <f>AK6590*(1-AN6590)</f>
        <v>13.327999999999999</v>
      </c>
      <c r="AP6590" s="1">
        <f>AO6590*(1-AM6590)</f>
        <v>10.6624</v>
      </c>
    </row>
    <row r="6591" spans="1:42">
      <c r="A6591" t="s">
        <v>12</v>
      </c>
      <c r="B6591" t="s">
        <v>11</v>
      </c>
      <c r="C6591" t="s">
        <v>706</v>
      </c>
      <c r="D6591" t="s">
        <v>0</v>
      </c>
      <c r="E6591" t="s">
        <v>0</v>
      </c>
      <c r="F6591" t="s">
        <v>710</v>
      </c>
      <c r="G6591" t="s">
        <v>709</v>
      </c>
      <c r="H6591" t="s">
        <v>708</v>
      </c>
      <c r="I6591" t="s">
        <v>7</v>
      </c>
      <c r="J6591">
        <v>1</v>
      </c>
      <c r="K6591">
        <v>3.49</v>
      </c>
      <c r="L6591" s="2">
        <v>41500</v>
      </c>
      <c r="M6591">
        <v>81000000000000</v>
      </c>
      <c r="N6591" t="s">
        <v>289</v>
      </c>
      <c r="O6591">
        <v>6515515794</v>
      </c>
      <c r="P6591" s="2">
        <v>41500</v>
      </c>
      <c r="Q6591" t="s">
        <v>5</v>
      </c>
      <c r="R6591" t="s">
        <v>3</v>
      </c>
      <c r="S6591" t="s">
        <v>4</v>
      </c>
      <c r="T6591" t="s">
        <v>3</v>
      </c>
      <c r="U6591" t="s">
        <v>0</v>
      </c>
      <c r="V6591" t="s">
        <v>0</v>
      </c>
      <c r="W6591">
        <v>4.99</v>
      </c>
      <c r="X6591">
        <v>679496892</v>
      </c>
      <c r="Y6591" t="s">
        <v>0</v>
      </c>
      <c r="Z6591" t="s">
        <v>2</v>
      </c>
      <c r="AA6591" t="s">
        <v>706</v>
      </c>
      <c r="AB6591" t="s">
        <v>0</v>
      </c>
      <c r="AC6591" t="s">
        <v>0</v>
      </c>
      <c r="AD6591" t="s">
        <v>0</v>
      </c>
      <c r="AI6591" s="1" t="str">
        <f>CONCATENATE(MONTH(L6591),"/",1,"/",YEAR(L6591))</f>
        <v>8/1/2013</v>
      </c>
      <c r="AJ6591" s="1">
        <f>SUMIFS([1]Currency!A:A,[1]Currency!B:B,Sales!AI6591,[1]Currency!C:C,Sales!R6591)</f>
        <v>1</v>
      </c>
      <c r="AK6591" s="1">
        <f>AJ6591*J6591*K6591</f>
        <v>3.49</v>
      </c>
      <c r="AL6591" s="1" t="str">
        <f>VLOOKUP(S6591,[1]Region!A:B,2,FALSE)</f>
        <v>Brazil</v>
      </c>
      <c r="AM6591" s="1">
        <f>SUMIFS([1]Encoding!D:D,[1]Encoding!B:B,Sales!AL6591,[1]Encoding!A:A,Sales!C6591)</f>
        <v>0.2</v>
      </c>
      <c r="AN6591" s="1">
        <f>SUMIFS([1]Encoding!Q:Q,[1]Encoding!B:B,Sales!AL6591,[1]Encoding!A:A,Sales!C6591)</f>
        <v>4.8000000000000001E-2</v>
      </c>
      <c r="AO6591" s="1">
        <f>AK6591*(1-AN6591)</f>
        <v>3.3224800000000001</v>
      </c>
      <c r="AP6591" s="1">
        <f>AO6591*(1-AM6591)</f>
        <v>2.6579840000000003</v>
      </c>
    </row>
    <row r="6592" spans="1:42">
      <c r="A6592" t="s">
        <v>12</v>
      </c>
      <c r="B6592" t="s">
        <v>11</v>
      </c>
      <c r="C6592" t="s">
        <v>706</v>
      </c>
      <c r="D6592" t="s">
        <v>0</v>
      </c>
      <c r="E6592" t="s">
        <v>0</v>
      </c>
      <c r="F6592" t="s">
        <v>710</v>
      </c>
      <c r="G6592" t="s">
        <v>709</v>
      </c>
      <c r="H6592" t="s">
        <v>708</v>
      </c>
      <c r="I6592" t="s">
        <v>7</v>
      </c>
      <c r="J6592">
        <v>1</v>
      </c>
      <c r="K6592">
        <v>3.49</v>
      </c>
      <c r="L6592" s="2">
        <v>41500</v>
      </c>
      <c r="M6592">
        <v>98000000000000</v>
      </c>
      <c r="N6592" t="s">
        <v>911</v>
      </c>
      <c r="O6592">
        <v>7716966209</v>
      </c>
      <c r="P6592" s="2">
        <v>41500</v>
      </c>
      <c r="Q6592" t="s">
        <v>5</v>
      </c>
      <c r="R6592" t="s">
        <v>3</v>
      </c>
      <c r="S6592" t="s">
        <v>4</v>
      </c>
      <c r="T6592" t="s">
        <v>3</v>
      </c>
      <c r="U6592" t="s">
        <v>0</v>
      </c>
      <c r="V6592" t="s">
        <v>0</v>
      </c>
      <c r="W6592">
        <v>4.99</v>
      </c>
      <c r="X6592">
        <v>679496892</v>
      </c>
      <c r="Y6592" t="s">
        <v>0</v>
      </c>
      <c r="Z6592" t="s">
        <v>2</v>
      </c>
      <c r="AA6592" t="s">
        <v>706</v>
      </c>
      <c r="AB6592" t="s">
        <v>0</v>
      </c>
      <c r="AC6592" t="s">
        <v>0</v>
      </c>
      <c r="AD6592" t="s">
        <v>0</v>
      </c>
      <c r="AI6592" s="1" t="str">
        <f>CONCATENATE(MONTH(L6592),"/",1,"/",YEAR(L6592))</f>
        <v>8/1/2013</v>
      </c>
      <c r="AJ6592" s="1">
        <f>SUMIFS([1]Currency!A:A,[1]Currency!B:B,Sales!AI6592,[1]Currency!C:C,Sales!R6592)</f>
        <v>1</v>
      </c>
      <c r="AK6592" s="1">
        <f>AJ6592*J6592*K6592</f>
        <v>3.49</v>
      </c>
      <c r="AL6592" s="1" t="str">
        <f>VLOOKUP(S6592,[1]Region!A:B,2,FALSE)</f>
        <v>Brazil</v>
      </c>
      <c r="AM6592" s="1">
        <f>SUMIFS([1]Encoding!D:D,[1]Encoding!B:B,Sales!AL6592,[1]Encoding!A:A,Sales!C6592)</f>
        <v>0.2</v>
      </c>
      <c r="AN6592" s="1">
        <f>SUMIFS([1]Encoding!Q:Q,[1]Encoding!B:B,Sales!AL6592,[1]Encoding!A:A,Sales!C6592)</f>
        <v>4.8000000000000001E-2</v>
      </c>
      <c r="AO6592" s="1">
        <f>AK6592*(1-AN6592)</f>
        <v>3.3224800000000001</v>
      </c>
      <c r="AP6592" s="1">
        <f>AO6592*(1-AM6592)</f>
        <v>2.6579840000000003</v>
      </c>
    </row>
    <row r="6593" spans="1:42">
      <c r="A6593" t="s">
        <v>12</v>
      </c>
      <c r="B6593" t="s">
        <v>11</v>
      </c>
      <c r="C6593" t="s">
        <v>706</v>
      </c>
      <c r="D6593" t="s">
        <v>0</v>
      </c>
      <c r="E6593" t="s">
        <v>0</v>
      </c>
      <c r="F6593" t="s">
        <v>710</v>
      </c>
      <c r="G6593" t="s">
        <v>709</v>
      </c>
      <c r="H6593" t="s">
        <v>708</v>
      </c>
      <c r="I6593" t="s">
        <v>7</v>
      </c>
      <c r="J6593">
        <v>1</v>
      </c>
      <c r="K6593">
        <v>3.49</v>
      </c>
      <c r="L6593" s="2">
        <v>41500</v>
      </c>
      <c r="M6593">
        <v>26000000000000</v>
      </c>
      <c r="N6593" t="s">
        <v>910</v>
      </c>
      <c r="O6593">
        <v>5558051414</v>
      </c>
      <c r="P6593" s="2">
        <v>41500</v>
      </c>
      <c r="Q6593" t="s">
        <v>5</v>
      </c>
      <c r="R6593" t="s">
        <v>3</v>
      </c>
      <c r="S6593" t="s">
        <v>4</v>
      </c>
      <c r="T6593" t="s">
        <v>3</v>
      </c>
      <c r="U6593" t="s">
        <v>0</v>
      </c>
      <c r="V6593" t="s">
        <v>0</v>
      </c>
      <c r="W6593">
        <v>4.99</v>
      </c>
      <c r="X6593">
        <v>679496892</v>
      </c>
      <c r="Y6593" t="s">
        <v>0</v>
      </c>
      <c r="Z6593" t="s">
        <v>2</v>
      </c>
      <c r="AA6593" t="s">
        <v>706</v>
      </c>
      <c r="AB6593" t="s">
        <v>0</v>
      </c>
      <c r="AC6593" t="s">
        <v>0</v>
      </c>
      <c r="AD6593" t="s">
        <v>0</v>
      </c>
      <c r="AI6593" s="1" t="str">
        <f>CONCATENATE(MONTH(L6593),"/",1,"/",YEAR(L6593))</f>
        <v>8/1/2013</v>
      </c>
      <c r="AJ6593" s="1">
        <f>SUMIFS([1]Currency!A:A,[1]Currency!B:B,Sales!AI6593,[1]Currency!C:C,Sales!R6593)</f>
        <v>1</v>
      </c>
      <c r="AK6593" s="1">
        <f>AJ6593*J6593*K6593</f>
        <v>3.49</v>
      </c>
      <c r="AL6593" s="1" t="str">
        <f>VLOOKUP(S6593,[1]Region!A:B,2,FALSE)</f>
        <v>Brazil</v>
      </c>
      <c r="AM6593" s="1">
        <f>SUMIFS([1]Encoding!D:D,[1]Encoding!B:B,Sales!AL6593,[1]Encoding!A:A,Sales!C6593)</f>
        <v>0.2</v>
      </c>
      <c r="AN6593" s="1">
        <f>SUMIFS([1]Encoding!Q:Q,[1]Encoding!B:B,Sales!AL6593,[1]Encoding!A:A,Sales!C6593)</f>
        <v>4.8000000000000001E-2</v>
      </c>
      <c r="AO6593" s="1">
        <f>AK6593*(1-AN6593)</f>
        <v>3.3224800000000001</v>
      </c>
      <c r="AP6593" s="1">
        <f>AO6593*(1-AM6593)</f>
        <v>2.6579840000000003</v>
      </c>
    </row>
    <row r="6594" spans="1:42">
      <c r="A6594" t="s">
        <v>12</v>
      </c>
      <c r="B6594" t="s">
        <v>11</v>
      </c>
      <c r="C6594" t="s">
        <v>706</v>
      </c>
      <c r="D6594" t="s">
        <v>0</v>
      </c>
      <c r="E6594" t="s">
        <v>0</v>
      </c>
      <c r="F6594" t="s">
        <v>710</v>
      </c>
      <c r="G6594" t="s">
        <v>709</v>
      </c>
      <c r="H6594" t="s">
        <v>708</v>
      </c>
      <c r="I6594" t="s">
        <v>7</v>
      </c>
      <c r="J6594">
        <v>1</v>
      </c>
      <c r="K6594">
        <v>3.49</v>
      </c>
      <c r="L6594" s="2">
        <v>41500</v>
      </c>
      <c r="M6594">
        <v>26000000000000</v>
      </c>
      <c r="N6594" t="s">
        <v>909</v>
      </c>
      <c r="O6594">
        <v>6839922964</v>
      </c>
      <c r="P6594" s="2">
        <v>41500</v>
      </c>
      <c r="Q6594" t="s">
        <v>5</v>
      </c>
      <c r="R6594" t="s">
        <v>3</v>
      </c>
      <c r="S6594" t="s">
        <v>4</v>
      </c>
      <c r="T6594" t="s">
        <v>3</v>
      </c>
      <c r="U6594" t="s">
        <v>0</v>
      </c>
      <c r="V6594" t="s">
        <v>0</v>
      </c>
      <c r="W6594">
        <v>4.99</v>
      </c>
      <c r="X6594">
        <v>679496892</v>
      </c>
      <c r="Y6594" t="s">
        <v>0</v>
      </c>
      <c r="Z6594" t="s">
        <v>2</v>
      </c>
      <c r="AA6594" t="s">
        <v>706</v>
      </c>
      <c r="AB6594" t="s">
        <v>0</v>
      </c>
      <c r="AC6594" t="s">
        <v>0</v>
      </c>
      <c r="AD6594" t="s">
        <v>0</v>
      </c>
      <c r="AI6594" s="1" t="str">
        <f>CONCATENATE(MONTH(L6594),"/",1,"/",YEAR(L6594))</f>
        <v>8/1/2013</v>
      </c>
      <c r="AJ6594" s="1">
        <f>SUMIFS([1]Currency!A:A,[1]Currency!B:B,Sales!AI6594,[1]Currency!C:C,Sales!R6594)</f>
        <v>1</v>
      </c>
      <c r="AK6594" s="1">
        <f>AJ6594*J6594*K6594</f>
        <v>3.49</v>
      </c>
      <c r="AL6594" s="1" t="str">
        <f>VLOOKUP(S6594,[1]Region!A:B,2,FALSE)</f>
        <v>Brazil</v>
      </c>
      <c r="AM6594" s="1">
        <f>SUMIFS([1]Encoding!D:D,[1]Encoding!B:B,Sales!AL6594,[1]Encoding!A:A,Sales!C6594)</f>
        <v>0.2</v>
      </c>
      <c r="AN6594" s="1">
        <f>SUMIFS([1]Encoding!Q:Q,[1]Encoding!B:B,Sales!AL6594,[1]Encoding!A:A,Sales!C6594)</f>
        <v>4.8000000000000001E-2</v>
      </c>
      <c r="AO6594" s="1">
        <f>AK6594*(1-AN6594)</f>
        <v>3.3224800000000001</v>
      </c>
      <c r="AP6594" s="1">
        <f>AO6594*(1-AM6594)</f>
        <v>2.6579840000000003</v>
      </c>
    </row>
    <row r="6595" spans="1:42">
      <c r="A6595" t="s">
        <v>12</v>
      </c>
      <c r="B6595" t="s">
        <v>11</v>
      </c>
      <c r="C6595" t="s">
        <v>706</v>
      </c>
      <c r="D6595" t="s">
        <v>0</v>
      </c>
      <c r="E6595" t="s">
        <v>0</v>
      </c>
      <c r="F6595" t="s">
        <v>710</v>
      </c>
      <c r="G6595" t="s">
        <v>709</v>
      </c>
      <c r="H6595" t="s">
        <v>708</v>
      </c>
      <c r="I6595" t="s">
        <v>7</v>
      </c>
      <c r="J6595">
        <v>1</v>
      </c>
      <c r="K6595">
        <v>3.49</v>
      </c>
      <c r="L6595" s="2">
        <v>41500</v>
      </c>
      <c r="M6595">
        <v>26000000000000</v>
      </c>
      <c r="N6595" t="s">
        <v>908</v>
      </c>
      <c r="O6595">
        <v>5540287979</v>
      </c>
      <c r="P6595" s="2">
        <v>41500</v>
      </c>
      <c r="Q6595" t="s">
        <v>5</v>
      </c>
      <c r="R6595" t="s">
        <v>3</v>
      </c>
      <c r="S6595" t="s">
        <v>4</v>
      </c>
      <c r="T6595" t="s">
        <v>3</v>
      </c>
      <c r="U6595" t="s">
        <v>0</v>
      </c>
      <c r="V6595" t="s">
        <v>0</v>
      </c>
      <c r="W6595">
        <v>4.99</v>
      </c>
      <c r="X6595">
        <v>679496892</v>
      </c>
      <c r="Y6595" t="s">
        <v>0</v>
      </c>
      <c r="Z6595" t="s">
        <v>2</v>
      </c>
      <c r="AA6595" t="s">
        <v>706</v>
      </c>
      <c r="AB6595" t="s">
        <v>0</v>
      </c>
      <c r="AC6595" t="s">
        <v>0</v>
      </c>
      <c r="AD6595" t="s">
        <v>0</v>
      </c>
      <c r="AI6595" s="1" t="str">
        <f>CONCATENATE(MONTH(L6595),"/",1,"/",YEAR(L6595))</f>
        <v>8/1/2013</v>
      </c>
      <c r="AJ6595" s="1">
        <f>SUMIFS([1]Currency!A:A,[1]Currency!B:B,Sales!AI6595,[1]Currency!C:C,Sales!R6595)</f>
        <v>1</v>
      </c>
      <c r="AK6595" s="1">
        <f>AJ6595*J6595*K6595</f>
        <v>3.49</v>
      </c>
      <c r="AL6595" s="1" t="str">
        <f>VLOOKUP(S6595,[1]Region!A:B,2,FALSE)</f>
        <v>Brazil</v>
      </c>
      <c r="AM6595" s="1">
        <f>SUMIFS([1]Encoding!D:D,[1]Encoding!B:B,Sales!AL6595,[1]Encoding!A:A,Sales!C6595)</f>
        <v>0.2</v>
      </c>
      <c r="AN6595" s="1">
        <f>SUMIFS([1]Encoding!Q:Q,[1]Encoding!B:B,Sales!AL6595,[1]Encoding!A:A,Sales!C6595)</f>
        <v>4.8000000000000001E-2</v>
      </c>
      <c r="AO6595" s="1">
        <f>AK6595*(1-AN6595)</f>
        <v>3.3224800000000001</v>
      </c>
      <c r="AP6595" s="1">
        <f>AO6595*(1-AM6595)</f>
        <v>2.6579840000000003</v>
      </c>
    </row>
    <row r="6596" spans="1:42">
      <c r="A6596" t="s">
        <v>12</v>
      </c>
      <c r="B6596" t="s">
        <v>11</v>
      </c>
      <c r="C6596" t="s">
        <v>706</v>
      </c>
      <c r="D6596" t="s">
        <v>0</v>
      </c>
      <c r="E6596" t="s">
        <v>0</v>
      </c>
      <c r="F6596" t="s">
        <v>710</v>
      </c>
      <c r="G6596" t="s">
        <v>709</v>
      </c>
      <c r="H6596" t="s">
        <v>708</v>
      </c>
      <c r="I6596" t="s">
        <v>7</v>
      </c>
      <c r="J6596">
        <v>1</v>
      </c>
      <c r="K6596">
        <v>3.49</v>
      </c>
      <c r="L6596" s="2">
        <v>41501</v>
      </c>
      <c r="M6596">
        <v>34000000000000</v>
      </c>
      <c r="N6596" t="s">
        <v>907</v>
      </c>
      <c r="O6596">
        <v>2840449014</v>
      </c>
      <c r="P6596" s="2">
        <v>41501</v>
      </c>
      <c r="Q6596" t="s">
        <v>5</v>
      </c>
      <c r="R6596" t="s">
        <v>3</v>
      </c>
      <c r="S6596" t="s">
        <v>4</v>
      </c>
      <c r="T6596" t="s">
        <v>3</v>
      </c>
      <c r="U6596" t="s">
        <v>0</v>
      </c>
      <c r="V6596" t="s">
        <v>0</v>
      </c>
      <c r="W6596">
        <v>4.99</v>
      </c>
      <c r="X6596">
        <v>679496892</v>
      </c>
      <c r="Y6596" t="s">
        <v>0</v>
      </c>
      <c r="Z6596" t="s">
        <v>2</v>
      </c>
      <c r="AA6596" t="s">
        <v>706</v>
      </c>
      <c r="AB6596" t="s">
        <v>0</v>
      </c>
      <c r="AC6596" t="s">
        <v>0</v>
      </c>
      <c r="AD6596" t="s">
        <v>0</v>
      </c>
      <c r="AI6596" s="1" t="str">
        <f>CONCATENATE(MONTH(L6596),"/",1,"/",YEAR(L6596))</f>
        <v>8/1/2013</v>
      </c>
      <c r="AJ6596" s="1">
        <f>SUMIFS([1]Currency!A:A,[1]Currency!B:B,Sales!AI6596,[1]Currency!C:C,Sales!R6596)</f>
        <v>1</v>
      </c>
      <c r="AK6596" s="1">
        <f>AJ6596*J6596*K6596</f>
        <v>3.49</v>
      </c>
      <c r="AL6596" s="1" t="str">
        <f>VLOOKUP(S6596,[1]Region!A:B,2,FALSE)</f>
        <v>Brazil</v>
      </c>
      <c r="AM6596" s="1">
        <f>SUMIFS([1]Encoding!D:D,[1]Encoding!B:B,Sales!AL6596,[1]Encoding!A:A,Sales!C6596)</f>
        <v>0.2</v>
      </c>
      <c r="AN6596" s="1">
        <f>SUMIFS([1]Encoding!Q:Q,[1]Encoding!B:B,Sales!AL6596,[1]Encoding!A:A,Sales!C6596)</f>
        <v>4.8000000000000001E-2</v>
      </c>
      <c r="AO6596" s="1">
        <f>AK6596*(1-AN6596)</f>
        <v>3.3224800000000001</v>
      </c>
      <c r="AP6596" s="1">
        <f>AO6596*(1-AM6596)</f>
        <v>2.6579840000000003</v>
      </c>
    </row>
    <row r="6597" spans="1:42">
      <c r="A6597" t="s">
        <v>12</v>
      </c>
      <c r="B6597" t="s">
        <v>11</v>
      </c>
      <c r="C6597" t="s">
        <v>706</v>
      </c>
      <c r="D6597" t="s">
        <v>0</v>
      </c>
      <c r="E6597" t="s">
        <v>0</v>
      </c>
      <c r="F6597" t="s">
        <v>710</v>
      </c>
      <c r="G6597" t="s">
        <v>709</v>
      </c>
      <c r="H6597" t="s">
        <v>708</v>
      </c>
      <c r="I6597" t="s">
        <v>7</v>
      </c>
      <c r="J6597">
        <v>1</v>
      </c>
      <c r="K6597">
        <v>2.79</v>
      </c>
      <c r="L6597" s="2">
        <v>41501</v>
      </c>
      <c r="M6597">
        <v>60000000000000</v>
      </c>
      <c r="N6597" t="s">
        <v>906</v>
      </c>
      <c r="O6597">
        <v>1419172374</v>
      </c>
      <c r="P6597" s="2">
        <v>41501</v>
      </c>
      <c r="Q6597" t="s">
        <v>5</v>
      </c>
      <c r="R6597" t="s">
        <v>3</v>
      </c>
      <c r="S6597" t="s">
        <v>4</v>
      </c>
      <c r="T6597" t="s">
        <v>3</v>
      </c>
      <c r="U6597" t="s">
        <v>0</v>
      </c>
      <c r="V6597" t="s">
        <v>0</v>
      </c>
      <c r="W6597">
        <v>3.99</v>
      </c>
      <c r="X6597">
        <v>679496892</v>
      </c>
      <c r="Y6597" t="s">
        <v>0</v>
      </c>
      <c r="Z6597" t="s">
        <v>15</v>
      </c>
      <c r="AA6597" t="s">
        <v>706</v>
      </c>
      <c r="AB6597" t="s">
        <v>0</v>
      </c>
      <c r="AC6597" t="s">
        <v>0</v>
      </c>
      <c r="AD6597" t="s">
        <v>0</v>
      </c>
      <c r="AI6597" s="1" t="str">
        <f>CONCATENATE(MONTH(L6597),"/",1,"/",YEAR(L6597))</f>
        <v>8/1/2013</v>
      </c>
      <c r="AJ6597" s="1">
        <f>SUMIFS([1]Currency!A:A,[1]Currency!B:B,Sales!AI6597,[1]Currency!C:C,Sales!R6597)</f>
        <v>1</v>
      </c>
      <c r="AK6597" s="1">
        <f>AJ6597*J6597*K6597</f>
        <v>2.79</v>
      </c>
      <c r="AL6597" s="1" t="str">
        <f>VLOOKUP(S6597,[1]Region!A:B,2,FALSE)</f>
        <v>Brazil</v>
      </c>
      <c r="AM6597" s="1">
        <f>SUMIFS([1]Encoding!D:D,[1]Encoding!B:B,Sales!AL6597,[1]Encoding!A:A,Sales!C6597)</f>
        <v>0.2</v>
      </c>
      <c r="AN6597" s="1">
        <f>SUMIFS([1]Encoding!Q:Q,[1]Encoding!B:B,Sales!AL6597,[1]Encoding!A:A,Sales!C6597)</f>
        <v>4.8000000000000001E-2</v>
      </c>
      <c r="AO6597" s="1">
        <f>AK6597*(1-AN6597)</f>
        <v>2.6560799999999998</v>
      </c>
      <c r="AP6597" s="1">
        <f>AO6597*(1-AM6597)</f>
        <v>2.1248640000000001</v>
      </c>
    </row>
    <row r="6598" spans="1:42">
      <c r="A6598" t="s">
        <v>12</v>
      </c>
      <c r="B6598" t="s">
        <v>11</v>
      </c>
      <c r="C6598" t="s">
        <v>706</v>
      </c>
      <c r="D6598" t="s">
        <v>0</v>
      </c>
      <c r="E6598" t="s">
        <v>0</v>
      </c>
      <c r="F6598" t="s">
        <v>710</v>
      </c>
      <c r="G6598" t="s">
        <v>709</v>
      </c>
      <c r="H6598" t="s">
        <v>708</v>
      </c>
      <c r="I6598" t="s">
        <v>7</v>
      </c>
      <c r="J6598">
        <v>1</v>
      </c>
      <c r="K6598">
        <v>2.79</v>
      </c>
      <c r="L6598" s="2">
        <v>41501</v>
      </c>
      <c r="M6598">
        <v>64000000000000</v>
      </c>
      <c r="N6598" t="s">
        <v>905</v>
      </c>
      <c r="O6598">
        <v>5707123444</v>
      </c>
      <c r="P6598" s="2">
        <v>41501</v>
      </c>
      <c r="Q6598" t="s">
        <v>5</v>
      </c>
      <c r="R6598" t="s">
        <v>3</v>
      </c>
      <c r="S6598" t="s">
        <v>4</v>
      </c>
      <c r="T6598" t="s">
        <v>3</v>
      </c>
      <c r="U6598" t="s">
        <v>0</v>
      </c>
      <c r="V6598" t="s">
        <v>0</v>
      </c>
      <c r="W6598">
        <v>3.99</v>
      </c>
      <c r="X6598">
        <v>679496892</v>
      </c>
      <c r="Y6598" t="s">
        <v>0</v>
      </c>
      <c r="Z6598" t="s">
        <v>15</v>
      </c>
      <c r="AA6598" t="s">
        <v>706</v>
      </c>
      <c r="AB6598" t="s">
        <v>0</v>
      </c>
      <c r="AC6598" t="s">
        <v>0</v>
      </c>
      <c r="AD6598" t="s">
        <v>0</v>
      </c>
      <c r="AI6598" s="1" t="str">
        <f>CONCATENATE(MONTH(L6598),"/",1,"/",YEAR(L6598))</f>
        <v>8/1/2013</v>
      </c>
      <c r="AJ6598" s="1">
        <f>SUMIFS([1]Currency!A:A,[1]Currency!B:B,Sales!AI6598,[1]Currency!C:C,Sales!R6598)</f>
        <v>1</v>
      </c>
      <c r="AK6598" s="1">
        <f>AJ6598*J6598*K6598</f>
        <v>2.79</v>
      </c>
      <c r="AL6598" s="1" t="str">
        <f>VLOOKUP(S6598,[1]Region!A:B,2,FALSE)</f>
        <v>Brazil</v>
      </c>
      <c r="AM6598" s="1">
        <f>SUMIFS([1]Encoding!D:D,[1]Encoding!B:B,Sales!AL6598,[1]Encoding!A:A,Sales!C6598)</f>
        <v>0.2</v>
      </c>
      <c r="AN6598" s="1">
        <f>SUMIFS([1]Encoding!Q:Q,[1]Encoding!B:B,Sales!AL6598,[1]Encoding!A:A,Sales!C6598)</f>
        <v>4.8000000000000001E-2</v>
      </c>
      <c r="AO6598" s="1">
        <f>AK6598*(1-AN6598)</f>
        <v>2.6560799999999998</v>
      </c>
      <c r="AP6598" s="1">
        <f>AO6598*(1-AM6598)</f>
        <v>2.1248640000000001</v>
      </c>
    </row>
    <row r="6599" spans="1:42">
      <c r="A6599" t="s">
        <v>12</v>
      </c>
      <c r="B6599" t="s">
        <v>11</v>
      </c>
      <c r="C6599" t="s">
        <v>706</v>
      </c>
      <c r="D6599" t="s">
        <v>0</v>
      </c>
      <c r="E6599" t="s">
        <v>0</v>
      </c>
      <c r="F6599" t="s">
        <v>710</v>
      </c>
      <c r="G6599" t="s">
        <v>709</v>
      </c>
      <c r="H6599" t="s">
        <v>708</v>
      </c>
      <c r="I6599" t="s">
        <v>7</v>
      </c>
      <c r="J6599">
        <v>1</v>
      </c>
      <c r="K6599">
        <v>2.79</v>
      </c>
      <c r="L6599" s="2">
        <v>41501</v>
      </c>
      <c r="M6599">
        <v>23000000000000</v>
      </c>
      <c r="N6599" t="s">
        <v>559</v>
      </c>
      <c r="O6599">
        <v>1411285424</v>
      </c>
      <c r="P6599" s="2">
        <v>41501</v>
      </c>
      <c r="Q6599" t="s">
        <v>5</v>
      </c>
      <c r="R6599" t="s">
        <v>3</v>
      </c>
      <c r="S6599" t="s">
        <v>4</v>
      </c>
      <c r="T6599" t="s">
        <v>3</v>
      </c>
      <c r="U6599" t="s">
        <v>0</v>
      </c>
      <c r="V6599" t="s">
        <v>0</v>
      </c>
      <c r="W6599">
        <v>3.99</v>
      </c>
      <c r="X6599">
        <v>679496892</v>
      </c>
      <c r="Y6599" t="s">
        <v>0</v>
      </c>
      <c r="Z6599" t="s">
        <v>15</v>
      </c>
      <c r="AA6599" t="s">
        <v>706</v>
      </c>
      <c r="AB6599" t="s">
        <v>0</v>
      </c>
      <c r="AC6599" t="s">
        <v>0</v>
      </c>
      <c r="AD6599" t="s">
        <v>0</v>
      </c>
      <c r="AI6599" s="1" t="str">
        <f>CONCATENATE(MONTH(L6599),"/",1,"/",YEAR(L6599))</f>
        <v>8/1/2013</v>
      </c>
      <c r="AJ6599" s="1">
        <f>SUMIFS([1]Currency!A:A,[1]Currency!B:B,Sales!AI6599,[1]Currency!C:C,Sales!R6599)</f>
        <v>1</v>
      </c>
      <c r="AK6599" s="1">
        <f>AJ6599*J6599*K6599</f>
        <v>2.79</v>
      </c>
      <c r="AL6599" s="1" t="str">
        <f>VLOOKUP(S6599,[1]Region!A:B,2,FALSE)</f>
        <v>Brazil</v>
      </c>
      <c r="AM6599" s="1">
        <f>SUMIFS([1]Encoding!D:D,[1]Encoding!B:B,Sales!AL6599,[1]Encoding!A:A,Sales!C6599)</f>
        <v>0.2</v>
      </c>
      <c r="AN6599" s="1">
        <f>SUMIFS([1]Encoding!Q:Q,[1]Encoding!B:B,Sales!AL6599,[1]Encoding!A:A,Sales!C6599)</f>
        <v>4.8000000000000001E-2</v>
      </c>
      <c r="AO6599" s="1">
        <f>AK6599*(1-AN6599)</f>
        <v>2.6560799999999998</v>
      </c>
      <c r="AP6599" s="1">
        <f>AO6599*(1-AM6599)</f>
        <v>2.1248640000000001</v>
      </c>
    </row>
    <row r="6600" spans="1:42">
      <c r="A6600" t="s">
        <v>12</v>
      </c>
      <c r="B6600" t="s">
        <v>11</v>
      </c>
      <c r="C6600" t="s">
        <v>706</v>
      </c>
      <c r="D6600" t="s">
        <v>0</v>
      </c>
      <c r="E6600" t="s">
        <v>0</v>
      </c>
      <c r="F6600" t="s">
        <v>710</v>
      </c>
      <c r="G6600" t="s">
        <v>709</v>
      </c>
      <c r="H6600" t="s">
        <v>708</v>
      </c>
      <c r="I6600" t="s">
        <v>7</v>
      </c>
      <c r="J6600">
        <v>1</v>
      </c>
      <c r="K6600">
        <v>3.49</v>
      </c>
      <c r="L6600" s="2">
        <v>41502</v>
      </c>
      <c r="M6600">
        <v>98000000000000</v>
      </c>
      <c r="N6600" t="s">
        <v>904</v>
      </c>
      <c r="O6600">
        <v>8368277394</v>
      </c>
      <c r="P6600" s="2">
        <v>41502</v>
      </c>
      <c r="Q6600" t="s">
        <v>5</v>
      </c>
      <c r="R6600" t="s">
        <v>3</v>
      </c>
      <c r="S6600" t="s">
        <v>4</v>
      </c>
      <c r="T6600" t="s">
        <v>3</v>
      </c>
      <c r="U6600" t="s">
        <v>0</v>
      </c>
      <c r="V6600" t="s">
        <v>0</v>
      </c>
      <c r="W6600">
        <v>4.99</v>
      </c>
      <c r="X6600">
        <v>679496892</v>
      </c>
      <c r="Y6600" t="s">
        <v>0</v>
      </c>
      <c r="Z6600" t="s">
        <v>2</v>
      </c>
      <c r="AA6600" t="s">
        <v>706</v>
      </c>
      <c r="AB6600" t="s">
        <v>0</v>
      </c>
      <c r="AC6600" t="s">
        <v>0</v>
      </c>
      <c r="AD6600" t="s">
        <v>0</v>
      </c>
      <c r="AI6600" s="1" t="str">
        <f>CONCATENATE(MONTH(L6600),"/",1,"/",YEAR(L6600))</f>
        <v>8/1/2013</v>
      </c>
      <c r="AJ6600" s="1">
        <f>SUMIFS([1]Currency!A:A,[1]Currency!B:B,Sales!AI6600,[1]Currency!C:C,Sales!R6600)</f>
        <v>1</v>
      </c>
      <c r="AK6600" s="1">
        <f>AJ6600*J6600*K6600</f>
        <v>3.49</v>
      </c>
      <c r="AL6600" s="1" t="str">
        <f>VLOOKUP(S6600,[1]Region!A:B,2,FALSE)</f>
        <v>Brazil</v>
      </c>
      <c r="AM6600" s="1">
        <f>SUMIFS([1]Encoding!D:D,[1]Encoding!B:B,Sales!AL6600,[1]Encoding!A:A,Sales!C6600)</f>
        <v>0.2</v>
      </c>
      <c r="AN6600" s="1">
        <f>SUMIFS([1]Encoding!Q:Q,[1]Encoding!B:B,Sales!AL6600,[1]Encoding!A:A,Sales!C6600)</f>
        <v>4.8000000000000001E-2</v>
      </c>
      <c r="AO6600" s="1">
        <f>AK6600*(1-AN6600)</f>
        <v>3.3224800000000001</v>
      </c>
      <c r="AP6600" s="1">
        <f>AO6600*(1-AM6600)</f>
        <v>2.6579840000000003</v>
      </c>
    </row>
    <row r="6601" spans="1:42">
      <c r="A6601" t="s">
        <v>12</v>
      </c>
      <c r="B6601" t="s">
        <v>11</v>
      </c>
      <c r="C6601" t="s">
        <v>706</v>
      </c>
      <c r="D6601" t="s">
        <v>0</v>
      </c>
      <c r="E6601" t="s">
        <v>0</v>
      </c>
      <c r="F6601" t="s">
        <v>710</v>
      </c>
      <c r="G6601" t="s">
        <v>709</v>
      </c>
      <c r="H6601" t="s">
        <v>708</v>
      </c>
      <c r="I6601" t="s">
        <v>7</v>
      </c>
      <c r="J6601">
        <v>1</v>
      </c>
      <c r="K6601">
        <v>3.49</v>
      </c>
      <c r="L6601" s="2">
        <v>41502</v>
      </c>
      <c r="M6601">
        <v>83000000000000</v>
      </c>
      <c r="N6601" t="s">
        <v>903</v>
      </c>
      <c r="O6601">
        <v>6301155829</v>
      </c>
      <c r="P6601" s="2">
        <v>41502</v>
      </c>
      <c r="Q6601" t="s">
        <v>5</v>
      </c>
      <c r="R6601" t="s">
        <v>3</v>
      </c>
      <c r="S6601" t="s">
        <v>4</v>
      </c>
      <c r="T6601" t="s">
        <v>3</v>
      </c>
      <c r="U6601" t="s">
        <v>0</v>
      </c>
      <c r="V6601" t="s">
        <v>0</v>
      </c>
      <c r="W6601">
        <v>4.99</v>
      </c>
      <c r="X6601">
        <v>679496892</v>
      </c>
      <c r="Y6601" t="s">
        <v>0</v>
      </c>
      <c r="Z6601" t="s">
        <v>2</v>
      </c>
      <c r="AA6601" t="s">
        <v>706</v>
      </c>
      <c r="AB6601" t="s">
        <v>0</v>
      </c>
      <c r="AC6601" t="s">
        <v>0</v>
      </c>
      <c r="AD6601" t="s">
        <v>0</v>
      </c>
      <c r="AI6601" s="1" t="str">
        <f>CONCATENATE(MONTH(L6601),"/",1,"/",YEAR(L6601))</f>
        <v>8/1/2013</v>
      </c>
      <c r="AJ6601" s="1">
        <f>SUMIFS([1]Currency!A:A,[1]Currency!B:B,Sales!AI6601,[1]Currency!C:C,Sales!R6601)</f>
        <v>1</v>
      </c>
      <c r="AK6601" s="1">
        <f>AJ6601*J6601*K6601</f>
        <v>3.49</v>
      </c>
      <c r="AL6601" s="1" t="str">
        <f>VLOOKUP(S6601,[1]Region!A:B,2,FALSE)</f>
        <v>Brazil</v>
      </c>
      <c r="AM6601" s="1">
        <f>SUMIFS([1]Encoding!D:D,[1]Encoding!B:B,Sales!AL6601,[1]Encoding!A:A,Sales!C6601)</f>
        <v>0.2</v>
      </c>
      <c r="AN6601" s="1">
        <f>SUMIFS([1]Encoding!Q:Q,[1]Encoding!B:B,Sales!AL6601,[1]Encoding!A:A,Sales!C6601)</f>
        <v>4.8000000000000001E-2</v>
      </c>
      <c r="AO6601" s="1">
        <f>AK6601*(1-AN6601)</f>
        <v>3.3224800000000001</v>
      </c>
      <c r="AP6601" s="1">
        <f>AO6601*(1-AM6601)</f>
        <v>2.6579840000000003</v>
      </c>
    </row>
    <row r="6602" spans="1:42">
      <c r="A6602" t="s">
        <v>12</v>
      </c>
      <c r="B6602" t="s">
        <v>11</v>
      </c>
      <c r="C6602" t="s">
        <v>706</v>
      </c>
      <c r="D6602" t="s">
        <v>0</v>
      </c>
      <c r="E6602" t="s">
        <v>0</v>
      </c>
      <c r="F6602" t="s">
        <v>710</v>
      </c>
      <c r="G6602" t="s">
        <v>709</v>
      </c>
      <c r="H6602" t="s">
        <v>708</v>
      </c>
      <c r="I6602" t="s">
        <v>7</v>
      </c>
      <c r="J6602">
        <v>1</v>
      </c>
      <c r="K6602">
        <v>3.49</v>
      </c>
      <c r="L6602" s="2">
        <v>41503</v>
      </c>
      <c r="M6602">
        <v>66000000000000</v>
      </c>
      <c r="N6602" t="s">
        <v>902</v>
      </c>
      <c r="O6602">
        <v>6514527424</v>
      </c>
      <c r="P6602" s="2">
        <v>41503</v>
      </c>
      <c r="Q6602" t="s">
        <v>5</v>
      </c>
      <c r="R6602" t="s">
        <v>3</v>
      </c>
      <c r="S6602" t="s">
        <v>4</v>
      </c>
      <c r="T6602" t="s">
        <v>3</v>
      </c>
      <c r="U6602" t="s">
        <v>0</v>
      </c>
      <c r="V6602" t="s">
        <v>0</v>
      </c>
      <c r="W6602">
        <v>4.99</v>
      </c>
      <c r="X6602">
        <v>679496892</v>
      </c>
      <c r="Y6602" t="s">
        <v>0</v>
      </c>
      <c r="Z6602" t="s">
        <v>2</v>
      </c>
      <c r="AA6602" t="s">
        <v>706</v>
      </c>
      <c r="AB6602" t="s">
        <v>0</v>
      </c>
      <c r="AC6602" t="s">
        <v>0</v>
      </c>
      <c r="AD6602" t="s">
        <v>0</v>
      </c>
      <c r="AI6602" s="1" t="str">
        <f>CONCATENATE(MONTH(L6602),"/",1,"/",YEAR(L6602))</f>
        <v>8/1/2013</v>
      </c>
      <c r="AJ6602" s="1">
        <f>SUMIFS([1]Currency!A:A,[1]Currency!B:B,Sales!AI6602,[1]Currency!C:C,Sales!R6602)</f>
        <v>1</v>
      </c>
      <c r="AK6602" s="1">
        <f>AJ6602*J6602*K6602</f>
        <v>3.49</v>
      </c>
      <c r="AL6602" s="1" t="str">
        <f>VLOOKUP(S6602,[1]Region!A:B,2,FALSE)</f>
        <v>Brazil</v>
      </c>
      <c r="AM6602" s="1">
        <f>SUMIFS([1]Encoding!D:D,[1]Encoding!B:B,Sales!AL6602,[1]Encoding!A:A,Sales!C6602)</f>
        <v>0.2</v>
      </c>
      <c r="AN6602" s="1">
        <f>SUMIFS([1]Encoding!Q:Q,[1]Encoding!B:B,Sales!AL6602,[1]Encoding!A:A,Sales!C6602)</f>
        <v>4.8000000000000001E-2</v>
      </c>
      <c r="AO6602" s="1">
        <f>AK6602*(1-AN6602)</f>
        <v>3.3224800000000001</v>
      </c>
      <c r="AP6602" s="1">
        <f>AO6602*(1-AM6602)</f>
        <v>2.6579840000000003</v>
      </c>
    </row>
    <row r="6603" spans="1:42">
      <c r="A6603" t="s">
        <v>12</v>
      </c>
      <c r="B6603" t="s">
        <v>11</v>
      </c>
      <c r="C6603" t="s">
        <v>706</v>
      </c>
      <c r="D6603" t="s">
        <v>0</v>
      </c>
      <c r="E6603" t="s">
        <v>0</v>
      </c>
      <c r="F6603" t="s">
        <v>710</v>
      </c>
      <c r="G6603" t="s">
        <v>709</v>
      </c>
      <c r="H6603" t="s">
        <v>708</v>
      </c>
      <c r="I6603" t="s">
        <v>7</v>
      </c>
      <c r="J6603">
        <v>1</v>
      </c>
      <c r="K6603">
        <v>3.49</v>
      </c>
      <c r="L6603" s="2">
        <v>41503</v>
      </c>
      <c r="M6603">
        <v>111000000000000</v>
      </c>
      <c r="N6603" t="s">
        <v>901</v>
      </c>
      <c r="O6603">
        <v>8040503209</v>
      </c>
      <c r="P6603" s="2">
        <v>41503</v>
      </c>
      <c r="Q6603" t="s">
        <v>5</v>
      </c>
      <c r="R6603" t="s">
        <v>3</v>
      </c>
      <c r="S6603" t="s">
        <v>4</v>
      </c>
      <c r="T6603" t="s">
        <v>3</v>
      </c>
      <c r="U6603" t="s">
        <v>0</v>
      </c>
      <c r="V6603" t="s">
        <v>0</v>
      </c>
      <c r="W6603">
        <v>4.99</v>
      </c>
      <c r="X6603">
        <v>679496892</v>
      </c>
      <c r="Y6603" t="s">
        <v>0</v>
      </c>
      <c r="Z6603" t="s">
        <v>2</v>
      </c>
      <c r="AA6603" t="s">
        <v>706</v>
      </c>
      <c r="AB6603" t="s">
        <v>0</v>
      </c>
      <c r="AC6603" t="s">
        <v>0</v>
      </c>
      <c r="AD6603" t="s">
        <v>0</v>
      </c>
      <c r="AI6603" s="1" t="str">
        <f>CONCATENATE(MONTH(L6603),"/",1,"/",YEAR(L6603))</f>
        <v>8/1/2013</v>
      </c>
      <c r="AJ6603" s="1">
        <f>SUMIFS([1]Currency!A:A,[1]Currency!B:B,Sales!AI6603,[1]Currency!C:C,Sales!R6603)</f>
        <v>1</v>
      </c>
      <c r="AK6603" s="1">
        <f>AJ6603*J6603*K6603</f>
        <v>3.49</v>
      </c>
      <c r="AL6603" s="1" t="str">
        <f>VLOOKUP(S6603,[1]Region!A:B,2,FALSE)</f>
        <v>Brazil</v>
      </c>
      <c r="AM6603" s="1">
        <f>SUMIFS([1]Encoding!D:D,[1]Encoding!B:B,Sales!AL6603,[1]Encoding!A:A,Sales!C6603)</f>
        <v>0.2</v>
      </c>
      <c r="AN6603" s="1">
        <f>SUMIFS([1]Encoding!Q:Q,[1]Encoding!B:B,Sales!AL6603,[1]Encoding!A:A,Sales!C6603)</f>
        <v>4.8000000000000001E-2</v>
      </c>
      <c r="AO6603" s="1">
        <f>AK6603*(1-AN6603)</f>
        <v>3.3224800000000001</v>
      </c>
      <c r="AP6603" s="1">
        <f>AO6603*(1-AM6603)</f>
        <v>2.6579840000000003</v>
      </c>
    </row>
    <row r="6604" spans="1:42">
      <c r="A6604" t="s">
        <v>12</v>
      </c>
      <c r="B6604" t="s">
        <v>11</v>
      </c>
      <c r="C6604" t="s">
        <v>706</v>
      </c>
      <c r="D6604" t="s">
        <v>0</v>
      </c>
      <c r="E6604" t="s">
        <v>0</v>
      </c>
      <c r="F6604" t="s">
        <v>710</v>
      </c>
      <c r="G6604" t="s">
        <v>709</v>
      </c>
      <c r="H6604" t="s">
        <v>708</v>
      </c>
      <c r="I6604" t="s">
        <v>7</v>
      </c>
      <c r="J6604">
        <v>1</v>
      </c>
      <c r="K6604">
        <v>3.49</v>
      </c>
      <c r="L6604" s="2">
        <v>41503</v>
      </c>
      <c r="M6604">
        <v>61000000000000</v>
      </c>
      <c r="N6604" t="s">
        <v>900</v>
      </c>
      <c r="O6604">
        <v>7139167794</v>
      </c>
      <c r="P6604" s="2">
        <v>41503</v>
      </c>
      <c r="Q6604" t="s">
        <v>5</v>
      </c>
      <c r="R6604" t="s">
        <v>3</v>
      </c>
      <c r="S6604" t="s">
        <v>4</v>
      </c>
      <c r="T6604" t="s">
        <v>3</v>
      </c>
      <c r="U6604" t="s">
        <v>0</v>
      </c>
      <c r="V6604" t="s">
        <v>0</v>
      </c>
      <c r="W6604">
        <v>4.99</v>
      </c>
      <c r="X6604">
        <v>679496892</v>
      </c>
      <c r="Y6604" t="s">
        <v>0</v>
      </c>
      <c r="Z6604" t="s">
        <v>2</v>
      </c>
      <c r="AA6604" t="s">
        <v>706</v>
      </c>
      <c r="AB6604" t="s">
        <v>0</v>
      </c>
      <c r="AC6604" t="s">
        <v>0</v>
      </c>
      <c r="AD6604" t="s">
        <v>0</v>
      </c>
      <c r="AI6604" s="1" t="str">
        <f>CONCATENATE(MONTH(L6604),"/",1,"/",YEAR(L6604))</f>
        <v>8/1/2013</v>
      </c>
      <c r="AJ6604" s="1">
        <f>SUMIFS([1]Currency!A:A,[1]Currency!B:B,Sales!AI6604,[1]Currency!C:C,Sales!R6604)</f>
        <v>1</v>
      </c>
      <c r="AK6604" s="1">
        <f>AJ6604*J6604*K6604</f>
        <v>3.49</v>
      </c>
      <c r="AL6604" s="1" t="str">
        <f>VLOOKUP(S6604,[1]Region!A:B,2,FALSE)</f>
        <v>Brazil</v>
      </c>
      <c r="AM6604" s="1">
        <f>SUMIFS([1]Encoding!D:D,[1]Encoding!B:B,Sales!AL6604,[1]Encoding!A:A,Sales!C6604)</f>
        <v>0.2</v>
      </c>
      <c r="AN6604" s="1">
        <f>SUMIFS([1]Encoding!Q:Q,[1]Encoding!B:B,Sales!AL6604,[1]Encoding!A:A,Sales!C6604)</f>
        <v>4.8000000000000001E-2</v>
      </c>
      <c r="AO6604" s="1">
        <f>AK6604*(1-AN6604)</f>
        <v>3.3224800000000001</v>
      </c>
      <c r="AP6604" s="1">
        <f>AO6604*(1-AM6604)</f>
        <v>2.6579840000000003</v>
      </c>
    </row>
    <row r="6605" spans="1:42">
      <c r="A6605" t="s">
        <v>12</v>
      </c>
      <c r="B6605" t="s">
        <v>11</v>
      </c>
      <c r="C6605" t="s">
        <v>706</v>
      </c>
      <c r="D6605" t="s">
        <v>0</v>
      </c>
      <c r="E6605" t="s">
        <v>0</v>
      </c>
      <c r="F6605" t="s">
        <v>710</v>
      </c>
      <c r="G6605" t="s">
        <v>709</v>
      </c>
      <c r="H6605" t="s">
        <v>708</v>
      </c>
      <c r="I6605" t="s">
        <v>7</v>
      </c>
      <c r="J6605">
        <v>1</v>
      </c>
      <c r="K6605">
        <v>3.49</v>
      </c>
      <c r="L6605" s="2">
        <v>41503</v>
      </c>
      <c r="M6605">
        <v>75000000000000</v>
      </c>
      <c r="N6605" t="s">
        <v>899</v>
      </c>
      <c r="O6605">
        <v>1361038279</v>
      </c>
      <c r="P6605" s="2">
        <v>41503</v>
      </c>
      <c r="Q6605" t="s">
        <v>5</v>
      </c>
      <c r="R6605" t="s">
        <v>3</v>
      </c>
      <c r="S6605" t="s">
        <v>4</v>
      </c>
      <c r="T6605" t="s">
        <v>3</v>
      </c>
      <c r="U6605" t="s">
        <v>0</v>
      </c>
      <c r="V6605" t="s">
        <v>0</v>
      </c>
      <c r="W6605">
        <v>4.99</v>
      </c>
      <c r="X6605">
        <v>679496892</v>
      </c>
      <c r="Y6605" t="s">
        <v>0</v>
      </c>
      <c r="Z6605" t="s">
        <v>2</v>
      </c>
      <c r="AA6605" t="s">
        <v>706</v>
      </c>
      <c r="AB6605" t="s">
        <v>0</v>
      </c>
      <c r="AC6605" t="s">
        <v>0</v>
      </c>
      <c r="AD6605" t="s">
        <v>0</v>
      </c>
      <c r="AI6605" s="1" t="str">
        <f>CONCATENATE(MONTH(L6605),"/",1,"/",YEAR(L6605))</f>
        <v>8/1/2013</v>
      </c>
      <c r="AJ6605" s="1">
        <f>SUMIFS([1]Currency!A:A,[1]Currency!B:B,Sales!AI6605,[1]Currency!C:C,Sales!R6605)</f>
        <v>1</v>
      </c>
      <c r="AK6605" s="1">
        <f>AJ6605*J6605*K6605</f>
        <v>3.49</v>
      </c>
      <c r="AL6605" s="1" t="str">
        <f>VLOOKUP(S6605,[1]Region!A:B,2,FALSE)</f>
        <v>Brazil</v>
      </c>
      <c r="AM6605" s="1">
        <f>SUMIFS([1]Encoding!D:D,[1]Encoding!B:B,Sales!AL6605,[1]Encoding!A:A,Sales!C6605)</f>
        <v>0.2</v>
      </c>
      <c r="AN6605" s="1">
        <f>SUMIFS([1]Encoding!Q:Q,[1]Encoding!B:B,Sales!AL6605,[1]Encoding!A:A,Sales!C6605)</f>
        <v>4.8000000000000001E-2</v>
      </c>
      <c r="AO6605" s="1">
        <f>AK6605*(1-AN6605)</f>
        <v>3.3224800000000001</v>
      </c>
      <c r="AP6605" s="1">
        <f>AO6605*(1-AM6605)</f>
        <v>2.6579840000000003</v>
      </c>
    </row>
    <row r="6606" spans="1:42">
      <c r="A6606" t="s">
        <v>12</v>
      </c>
      <c r="B6606" t="s">
        <v>11</v>
      </c>
      <c r="C6606" t="s">
        <v>706</v>
      </c>
      <c r="D6606" t="s">
        <v>0</v>
      </c>
      <c r="E6606" t="s">
        <v>0</v>
      </c>
      <c r="F6606" t="s">
        <v>710</v>
      </c>
      <c r="G6606" t="s">
        <v>709</v>
      </c>
      <c r="H6606" t="s">
        <v>708</v>
      </c>
      <c r="I6606" t="s">
        <v>7</v>
      </c>
      <c r="J6606">
        <v>1</v>
      </c>
      <c r="K6606">
        <v>3.49</v>
      </c>
      <c r="L6606" s="2">
        <v>41503</v>
      </c>
      <c r="M6606">
        <v>88000000000000</v>
      </c>
      <c r="N6606" t="s">
        <v>898</v>
      </c>
      <c r="O6606">
        <v>7052179899</v>
      </c>
      <c r="P6606" s="2">
        <v>41503</v>
      </c>
      <c r="Q6606" t="s">
        <v>5</v>
      </c>
      <c r="R6606" t="s">
        <v>3</v>
      </c>
      <c r="S6606" t="s">
        <v>4</v>
      </c>
      <c r="T6606" t="s">
        <v>3</v>
      </c>
      <c r="U6606" t="s">
        <v>0</v>
      </c>
      <c r="V6606" t="s">
        <v>0</v>
      </c>
      <c r="W6606">
        <v>4.99</v>
      </c>
      <c r="X6606">
        <v>679496892</v>
      </c>
      <c r="Y6606" t="s">
        <v>0</v>
      </c>
      <c r="Z6606" t="s">
        <v>2</v>
      </c>
      <c r="AA6606" t="s">
        <v>706</v>
      </c>
      <c r="AB6606" t="s">
        <v>0</v>
      </c>
      <c r="AC6606" t="s">
        <v>0</v>
      </c>
      <c r="AD6606" t="s">
        <v>0</v>
      </c>
      <c r="AI6606" s="1" t="str">
        <f>CONCATENATE(MONTH(L6606),"/",1,"/",YEAR(L6606))</f>
        <v>8/1/2013</v>
      </c>
      <c r="AJ6606" s="1">
        <f>SUMIFS([1]Currency!A:A,[1]Currency!B:B,Sales!AI6606,[1]Currency!C:C,Sales!R6606)</f>
        <v>1</v>
      </c>
      <c r="AK6606" s="1">
        <f>AJ6606*J6606*K6606</f>
        <v>3.49</v>
      </c>
      <c r="AL6606" s="1" t="str">
        <f>VLOOKUP(S6606,[1]Region!A:B,2,FALSE)</f>
        <v>Brazil</v>
      </c>
      <c r="AM6606" s="1">
        <f>SUMIFS([1]Encoding!D:D,[1]Encoding!B:B,Sales!AL6606,[1]Encoding!A:A,Sales!C6606)</f>
        <v>0.2</v>
      </c>
      <c r="AN6606" s="1">
        <f>SUMIFS([1]Encoding!Q:Q,[1]Encoding!B:B,Sales!AL6606,[1]Encoding!A:A,Sales!C6606)</f>
        <v>4.8000000000000001E-2</v>
      </c>
      <c r="AO6606" s="1">
        <f>AK6606*(1-AN6606)</f>
        <v>3.3224800000000001</v>
      </c>
      <c r="AP6606" s="1">
        <f>AO6606*(1-AM6606)</f>
        <v>2.6579840000000003</v>
      </c>
    </row>
    <row r="6607" spans="1:42">
      <c r="A6607" t="s">
        <v>12</v>
      </c>
      <c r="B6607" t="s">
        <v>11</v>
      </c>
      <c r="C6607" t="s">
        <v>706</v>
      </c>
      <c r="D6607" t="s">
        <v>0</v>
      </c>
      <c r="E6607" t="s">
        <v>0</v>
      </c>
      <c r="F6607" t="s">
        <v>710</v>
      </c>
      <c r="G6607" t="s">
        <v>709</v>
      </c>
      <c r="H6607" t="s">
        <v>708</v>
      </c>
      <c r="I6607" t="s">
        <v>23</v>
      </c>
      <c r="J6607">
        <v>1</v>
      </c>
      <c r="K6607">
        <v>14</v>
      </c>
      <c r="L6607" s="2">
        <v>41503</v>
      </c>
      <c r="M6607">
        <v>110000000000000</v>
      </c>
      <c r="N6607" t="s">
        <v>897</v>
      </c>
      <c r="O6607">
        <v>7194630494</v>
      </c>
      <c r="P6607" s="2">
        <v>41503</v>
      </c>
      <c r="Q6607" t="s">
        <v>5</v>
      </c>
      <c r="R6607" t="s">
        <v>3</v>
      </c>
      <c r="S6607" t="s">
        <v>4</v>
      </c>
      <c r="T6607" t="s">
        <v>3</v>
      </c>
      <c r="U6607" t="s">
        <v>0</v>
      </c>
      <c r="V6607" t="s">
        <v>0</v>
      </c>
      <c r="W6607">
        <v>19.989999999999998</v>
      </c>
      <c r="X6607">
        <v>679496892</v>
      </c>
      <c r="Y6607" t="s">
        <v>0</v>
      </c>
      <c r="Z6607" t="s">
        <v>2</v>
      </c>
      <c r="AA6607" t="s">
        <v>706</v>
      </c>
      <c r="AB6607" t="s">
        <v>0</v>
      </c>
      <c r="AC6607" t="s">
        <v>0</v>
      </c>
      <c r="AD6607" t="s">
        <v>0</v>
      </c>
      <c r="AI6607" s="1" t="str">
        <f>CONCATENATE(MONTH(L6607),"/",1,"/",YEAR(L6607))</f>
        <v>8/1/2013</v>
      </c>
      <c r="AJ6607" s="1">
        <f>SUMIFS([1]Currency!A:A,[1]Currency!B:B,Sales!AI6607,[1]Currency!C:C,Sales!R6607)</f>
        <v>1</v>
      </c>
      <c r="AK6607" s="1">
        <f>AJ6607*J6607*K6607</f>
        <v>14</v>
      </c>
      <c r="AL6607" s="1" t="str">
        <f>VLOOKUP(S6607,[1]Region!A:B,2,FALSE)</f>
        <v>Brazil</v>
      </c>
      <c r="AM6607" s="1">
        <f>SUMIFS([1]Encoding!D:D,[1]Encoding!B:B,Sales!AL6607,[1]Encoding!A:A,Sales!C6607)</f>
        <v>0.2</v>
      </c>
      <c r="AN6607" s="1">
        <f>SUMIFS([1]Encoding!Q:Q,[1]Encoding!B:B,Sales!AL6607,[1]Encoding!A:A,Sales!C6607)</f>
        <v>4.8000000000000001E-2</v>
      </c>
      <c r="AO6607" s="1">
        <f>AK6607*(1-AN6607)</f>
        <v>13.327999999999999</v>
      </c>
      <c r="AP6607" s="1">
        <f>AO6607*(1-AM6607)</f>
        <v>10.6624</v>
      </c>
    </row>
    <row r="6608" spans="1:42">
      <c r="A6608" t="s">
        <v>12</v>
      </c>
      <c r="B6608" t="s">
        <v>11</v>
      </c>
      <c r="C6608" t="s">
        <v>706</v>
      </c>
      <c r="D6608" t="s">
        <v>0</v>
      </c>
      <c r="E6608" t="s">
        <v>0</v>
      </c>
      <c r="F6608" t="s">
        <v>710</v>
      </c>
      <c r="G6608" t="s">
        <v>709</v>
      </c>
      <c r="H6608" t="s">
        <v>708</v>
      </c>
      <c r="I6608" t="s">
        <v>7</v>
      </c>
      <c r="J6608">
        <v>1</v>
      </c>
      <c r="K6608">
        <v>3.49</v>
      </c>
      <c r="L6608" s="2">
        <v>41503</v>
      </c>
      <c r="M6608">
        <v>82000000000000</v>
      </c>
      <c r="N6608" t="s">
        <v>896</v>
      </c>
      <c r="O6608">
        <v>5533080029</v>
      </c>
      <c r="P6608" s="2">
        <v>41503</v>
      </c>
      <c r="Q6608" t="s">
        <v>5</v>
      </c>
      <c r="R6608" t="s">
        <v>3</v>
      </c>
      <c r="S6608" t="s">
        <v>4</v>
      </c>
      <c r="T6608" t="s">
        <v>3</v>
      </c>
      <c r="U6608" t="s">
        <v>0</v>
      </c>
      <c r="V6608" t="s">
        <v>0</v>
      </c>
      <c r="W6608">
        <v>4.99</v>
      </c>
      <c r="X6608">
        <v>679496892</v>
      </c>
      <c r="Y6608" t="s">
        <v>0</v>
      </c>
      <c r="Z6608" t="s">
        <v>2</v>
      </c>
      <c r="AA6608" t="s">
        <v>706</v>
      </c>
      <c r="AB6608" t="s">
        <v>0</v>
      </c>
      <c r="AC6608" t="s">
        <v>0</v>
      </c>
      <c r="AD6608" t="s">
        <v>0</v>
      </c>
      <c r="AI6608" s="1" t="str">
        <f>CONCATENATE(MONTH(L6608),"/",1,"/",YEAR(L6608))</f>
        <v>8/1/2013</v>
      </c>
      <c r="AJ6608" s="1">
        <f>SUMIFS([1]Currency!A:A,[1]Currency!B:B,Sales!AI6608,[1]Currency!C:C,Sales!R6608)</f>
        <v>1</v>
      </c>
      <c r="AK6608" s="1">
        <f>AJ6608*J6608*K6608</f>
        <v>3.49</v>
      </c>
      <c r="AL6608" s="1" t="str">
        <f>VLOOKUP(S6608,[1]Region!A:B,2,FALSE)</f>
        <v>Brazil</v>
      </c>
      <c r="AM6608" s="1">
        <f>SUMIFS([1]Encoding!D:D,[1]Encoding!B:B,Sales!AL6608,[1]Encoding!A:A,Sales!C6608)</f>
        <v>0.2</v>
      </c>
      <c r="AN6608" s="1">
        <f>SUMIFS([1]Encoding!Q:Q,[1]Encoding!B:B,Sales!AL6608,[1]Encoding!A:A,Sales!C6608)</f>
        <v>4.8000000000000001E-2</v>
      </c>
      <c r="AO6608" s="1">
        <f>AK6608*(1-AN6608)</f>
        <v>3.3224800000000001</v>
      </c>
      <c r="AP6608" s="1">
        <f>AO6608*(1-AM6608)</f>
        <v>2.6579840000000003</v>
      </c>
    </row>
    <row r="6609" spans="1:42">
      <c r="A6609" t="s">
        <v>12</v>
      </c>
      <c r="B6609" t="s">
        <v>11</v>
      </c>
      <c r="C6609" t="s">
        <v>706</v>
      </c>
      <c r="D6609" t="s">
        <v>0</v>
      </c>
      <c r="E6609" t="s">
        <v>0</v>
      </c>
      <c r="F6609" t="s">
        <v>710</v>
      </c>
      <c r="G6609" t="s">
        <v>709</v>
      </c>
      <c r="H6609" t="s">
        <v>708</v>
      </c>
      <c r="I6609" t="s">
        <v>23</v>
      </c>
      <c r="J6609">
        <v>1</v>
      </c>
      <c r="K6609">
        <v>0</v>
      </c>
      <c r="L6609" s="2">
        <v>41503</v>
      </c>
      <c r="M6609">
        <v>63000000000000</v>
      </c>
      <c r="N6609" t="s">
        <v>895</v>
      </c>
      <c r="O6609">
        <v>10006502719</v>
      </c>
      <c r="P6609" s="2">
        <v>41503</v>
      </c>
      <c r="Q6609" t="s">
        <v>5</v>
      </c>
      <c r="R6609" t="s">
        <v>3</v>
      </c>
      <c r="S6609" t="s">
        <v>4</v>
      </c>
      <c r="T6609" t="s">
        <v>3</v>
      </c>
      <c r="U6609" t="s">
        <v>0</v>
      </c>
      <c r="V6609" t="s">
        <v>0</v>
      </c>
      <c r="W6609">
        <v>0</v>
      </c>
      <c r="X6609">
        <v>679496892</v>
      </c>
      <c r="Y6609" t="s">
        <v>0</v>
      </c>
      <c r="Z6609" t="s">
        <v>2</v>
      </c>
      <c r="AA6609" t="s">
        <v>706</v>
      </c>
      <c r="AB6609" t="s">
        <v>0</v>
      </c>
      <c r="AC6609" t="s">
        <v>777</v>
      </c>
      <c r="AD6609" t="s">
        <v>0</v>
      </c>
      <c r="AI6609" s="1" t="str">
        <f>CONCATENATE(MONTH(L6609),"/",1,"/",YEAR(L6609))</f>
        <v>8/1/2013</v>
      </c>
      <c r="AJ6609" s="1">
        <f>SUMIFS([1]Currency!A:A,[1]Currency!B:B,Sales!AI6609,[1]Currency!C:C,Sales!R6609)</f>
        <v>1</v>
      </c>
      <c r="AK6609" s="1">
        <f>AJ6609*J6609*K6609</f>
        <v>0</v>
      </c>
      <c r="AL6609" s="1" t="str">
        <f>VLOOKUP(S6609,[1]Region!A:B,2,FALSE)</f>
        <v>Brazil</v>
      </c>
      <c r="AM6609" s="1">
        <f>SUMIFS([1]Encoding!D:D,[1]Encoding!B:B,Sales!AL6609,[1]Encoding!A:A,Sales!C6609)</f>
        <v>0.2</v>
      </c>
      <c r="AN6609" s="1">
        <f>SUMIFS([1]Encoding!Q:Q,[1]Encoding!B:B,Sales!AL6609,[1]Encoding!A:A,Sales!C6609)</f>
        <v>4.8000000000000001E-2</v>
      </c>
      <c r="AO6609" s="1">
        <f>AK6609*(1-AN6609)</f>
        <v>0</v>
      </c>
      <c r="AP6609" s="1">
        <f>AO6609*(1-AM6609)</f>
        <v>0</v>
      </c>
    </row>
    <row r="6610" spans="1:42">
      <c r="A6610" t="s">
        <v>12</v>
      </c>
      <c r="B6610" t="s">
        <v>11</v>
      </c>
      <c r="C6610" t="s">
        <v>706</v>
      </c>
      <c r="D6610" t="s">
        <v>0</v>
      </c>
      <c r="E6610" t="s">
        <v>0</v>
      </c>
      <c r="F6610" t="s">
        <v>710</v>
      </c>
      <c r="G6610" t="s">
        <v>709</v>
      </c>
      <c r="H6610" t="s">
        <v>708</v>
      </c>
      <c r="I6610" t="s">
        <v>7</v>
      </c>
      <c r="J6610">
        <v>1</v>
      </c>
      <c r="K6610">
        <v>3.49</v>
      </c>
      <c r="L6610" s="2">
        <v>41503</v>
      </c>
      <c r="M6610">
        <v>36000000000000</v>
      </c>
      <c r="N6610" t="s">
        <v>894</v>
      </c>
      <c r="O6610">
        <v>5051023574</v>
      </c>
      <c r="P6610" s="2">
        <v>41503</v>
      </c>
      <c r="Q6610" t="s">
        <v>5</v>
      </c>
      <c r="R6610" t="s">
        <v>3</v>
      </c>
      <c r="S6610" t="s">
        <v>4</v>
      </c>
      <c r="T6610" t="s">
        <v>3</v>
      </c>
      <c r="U6610" t="s">
        <v>0</v>
      </c>
      <c r="V6610" t="s">
        <v>0</v>
      </c>
      <c r="W6610">
        <v>4.99</v>
      </c>
      <c r="X6610">
        <v>679496892</v>
      </c>
      <c r="Y6610" t="s">
        <v>0</v>
      </c>
      <c r="Z6610" t="s">
        <v>2</v>
      </c>
      <c r="AA6610" t="s">
        <v>706</v>
      </c>
      <c r="AB6610" t="s">
        <v>0</v>
      </c>
      <c r="AC6610" t="s">
        <v>0</v>
      </c>
      <c r="AD6610" t="s">
        <v>0</v>
      </c>
      <c r="AI6610" s="1" t="str">
        <f>CONCATENATE(MONTH(L6610),"/",1,"/",YEAR(L6610))</f>
        <v>8/1/2013</v>
      </c>
      <c r="AJ6610" s="1">
        <f>SUMIFS([1]Currency!A:A,[1]Currency!B:B,Sales!AI6610,[1]Currency!C:C,Sales!R6610)</f>
        <v>1</v>
      </c>
      <c r="AK6610" s="1">
        <f>AJ6610*J6610*K6610</f>
        <v>3.49</v>
      </c>
      <c r="AL6610" s="1" t="str">
        <f>VLOOKUP(S6610,[1]Region!A:B,2,FALSE)</f>
        <v>Brazil</v>
      </c>
      <c r="AM6610" s="1">
        <f>SUMIFS([1]Encoding!D:D,[1]Encoding!B:B,Sales!AL6610,[1]Encoding!A:A,Sales!C6610)</f>
        <v>0.2</v>
      </c>
      <c r="AN6610" s="1">
        <f>SUMIFS([1]Encoding!Q:Q,[1]Encoding!B:B,Sales!AL6610,[1]Encoding!A:A,Sales!C6610)</f>
        <v>4.8000000000000001E-2</v>
      </c>
      <c r="AO6610" s="1">
        <f>AK6610*(1-AN6610)</f>
        <v>3.3224800000000001</v>
      </c>
      <c r="AP6610" s="1">
        <f>AO6610*(1-AM6610)</f>
        <v>2.6579840000000003</v>
      </c>
    </row>
    <row r="6611" spans="1:42">
      <c r="A6611" t="s">
        <v>12</v>
      </c>
      <c r="B6611" t="s">
        <v>11</v>
      </c>
      <c r="C6611" t="s">
        <v>706</v>
      </c>
      <c r="D6611" t="s">
        <v>0</v>
      </c>
      <c r="E6611" t="s">
        <v>0</v>
      </c>
      <c r="F6611" t="s">
        <v>710</v>
      </c>
      <c r="G6611" t="s">
        <v>709</v>
      </c>
      <c r="H6611" t="s">
        <v>708</v>
      </c>
      <c r="I6611" t="s">
        <v>7</v>
      </c>
      <c r="J6611">
        <v>1</v>
      </c>
      <c r="K6611">
        <v>3.49</v>
      </c>
      <c r="L6611" s="2">
        <v>41503</v>
      </c>
      <c r="M6611">
        <v>82000000000000</v>
      </c>
      <c r="N6611" t="s">
        <v>893</v>
      </c>
      <c r="O6611">
        <v>5396251889</v>
      </c>
      <c r="P6611" s="2">
        <v>41503</v>
      </c>
      <c r="Q6611" t="s">
        <v>5</v>
      </c>
      <c r="R6611" t="s">
        <v>3</v>
      </c>
      <c r="S6611" t="s">
        <v>4</v>
      </c>
      <c r="T6611" t="s">
        <v>3</v>
      </c>
      <c r="U6611" t="s">
        <v>0</v>
      </c>
      <c r="V6611" t="s">
        <v>0</v>
      </c>
      <c r="W6611">
        <v>4.99</v>
      </c>
      <c r="X6611">
        <v>679496892</v>
      </c>
      <c r="Y6611" t="s">
        <v>0</v>
      </c>
      <c r="Z6611" t="s">
        <v>2</v>
      </c>
      <c r="AA6611" t="s">
        <v>706</v>
      </c>
      <c r="AB6611" t="s">
        <v>0</v>
      </c>
      <c r="AC6611" t="s">
        <v>0</v>
      </c>
      <c r="AD6611" t="s">
        <v>0</v>
      </c>
      <c r="AI6611" s="1" t="str">
        <f>CONCATENATE(MONTH(L6611),"/",1,"/",YEAR(L6611))</f>
        <v>8/1/2013</v>
      </c>
      <c r="AJ6611" s="1">
        <f>SUMIFS([1]Currency!A:A,[1]Currency!B:B,Sales!AI6611,[1]Currency!C:C,Sales!R6611)</f>
        <v>1</v>
      </c>
      <c r="AK6611" s="1">
        <f>AJ6611*J6611*K6611</f>
        <v>3.49</v>
      </c>
      <c r="AL6611" s="1" t="str">
        <f>VLOOKUP(S6611,[1]Region!A:B,2,FALSE)</f>
        <v>Brazil</v>
      </c>
      <c r="AM6611" s="1">
        <f>SUMIFS([1]Encoding!D:D,[1]Encoding!B:B,Sales!AL6611,[1]Encoding!A:A,Sales!C6611)</f>
        <v>0.2</v>
      </c>
      <c r="AN6611" s="1">
        <f>SUMIFS([1]Encoding!Q:Q,[1]Encoding!B:B,Sales!AL6611,[1]Encoding!A:A,Sales!C6611)</f>
        <v>4.8000000000000001E-2</v>
      </c>
      <c r="AO6611" s="1">
        <f>AK6611*(1-AN6611)</f>
        <v>3.3224800000000001</v>
      </c>
      <c r="AP6611" s="1">
        <f>AO6611*(1-AM6611)</f>
        <v>2.6579840000000003</v>
      </c>
    </row>
    <row r="6612" spans="1:42">
      <c r="A6612" t="s">
        <v>12</v>
      </c>
      <c r="B6612" t="s">
        <v>11</v>
      </c>
      <c r="C6612" t="s">
        <v>706</v>
      </c>
      <c r="D6612" t="s">
        <v>0</v>
      </c>
      <c r="E6612" t="s">
        <v>0</v>
      </c>
      <c r="F6612" t="s">
        <v>710</v>
      </c>
      <c r="G6612" t="s">
        <v>709</v>
      </c>
      <c r="H6612" t="s">
        <v>708</v>
      </c>
      <c r="I6612" t="s">
        <v>7</v>
      </c>
      <c r="J6612">
        <v>1</v>
      </c>
      <c r="K6612">
        <v>3.49</v>
      </c>
      <c r="L6612" s="2">
        <v>41503</v>
      </c>
      <c r="M6612">
        <v>26000000000000</v>
      </c>
      <c r="N6612" t="s">
        <v>892</v>
      </c>
      <c r="O6612">
        <v>6739710329</v>
      </c>
      <c r="P6612" s="2">
        <v>41503</v>
      </c>
      <c r="Q6612" t="s">
        <v>5</v>
      </c>
      <c r="R6612" t="s">
        <v>3</v>
      </c>
      <c r="S6612" t="s">
        <v>4</v>
      </c>
      <c r="T6612" t="s">
        <v>3</v>
      </c>
      <c r="U6612" t="s">
        <v>0</v>
      </c>
      <c r="V6612" t="s">
        <v>0</v>
      </c>
      <c r="W6612">
        <v>4.99</v>
      </c>
      <c r="X6612">
        <v>679496892</v>
      </c>
      <c r="Y6612" t="s">
        <v>0</v>
      </c>
      <c r="Z6612" t="s">
        <v>2</v>
      </c>
      <c r="AA6612" t="s">
        <v>706</v>
      </c>
      <c r="AB6612" t="s">
        <v>0</v>
      </c>
      <c r="AC6612" t="s">
        <v>0</v>
      </c>
      <c r="AD6612" t="s">
        <v>0</v>
      </c>
      <c r="AI6612" s="1" t="str">
        <f>CONCATENATE(MONTH(L6612),"/",1,"/",YEAR(L6612))</f>
        <v>8/1/2013</v>
      </c>
      <c r="AJ6612" s="1">
        <f>SUMIFS([1]Currency!A:A,[1]Currency!B:B,Sales!AI6612,[1]Currency!C:C,Sales!R6612)</f>
        <v>1</v>
      </c>
      <c r="AK6612" s="1">
        <f>AJ6612*J6612*K6612</f>
        <v>3.49</v>
      </c>
      <c r="AL6612" s="1" t="str">
        <f>VLOOKUP(S6612,[1]Region!A:B,2,FALSE)</f>
        <v>Brazil</v>
      </c>
      <c r="AM6612" s="1">
        <f>SUMIFS([1]Encoding!D:D,[1]Encoding!B:B,Sales!AL6612,[1]Encoding!A:A,Sales!C6612)</f>
        <v>0.2</v>
      </c>
      <c r="AN6612" s="1">
        <f>SUMIFS([1]Encoding!Q:Q,[1]Encoding!B:B,Sales!AL6612,[1]Encoding!A:A,Sales!C6612)</f>
        <v>4.8000000000000001E-2</v>
      </c>
      <c r="AO6612" s="1">
        <f>AK6612*(1-AN6612)</f>
        <v>3.3224800000000001</v>
      </c>
      <c r="AP6612" s="1">
        <f>AO6612*(1-AM6612)</f>
        <v>2.6579840000000003</v>
      </c>
    </row>
    <row r="6613" spans="1:42">
      <c r="A6613" t="s">
        <v>12</v>
      </c>
      <c r="B6613" t="s">
        <v>11</v>
      </c>
      <c r="C6613" t="s">
        <v>706</v>
      </c>
      <c r="D6613" t="s">
        <v>0</v>
      </c>
      <c r="E6613" t="s">
        <v>0</v>
      </c>
      <c r="F6613" t="s">
        <v>710</v>
      </c>
      <c r="G6613" t="s">
        <v>709</v>
      </c>
      <c r="H6613" t="s">
        <v>708</v>
      </c>
      <c r="I6613" t="s">
        <v>7</v>
      </c>
      <c r="J6613">
        <v>1</v>
      </c>
      <c r="K6613">
        <v>3.49</v>
      </c>
      <c r="L6613" s="2">
        <v>41503</v>
      </c>
      <c r="M6613">
        <v>39000000000000</v>
      </c>
      <c r="N6613" t="s">
        <v>891</v>
      </c>
      <c r="O6613">
        <v>5072672804</v>
      </c>
      <c r="P6613" s="2">
        <v>41503</v>
      </c>
      <c r="Q6613" t="s">
        <v>5</v>
      </c>
      <c r="R6613" t="s">
        <v>3</v>
      </c>
      <c r="S6613" t="s">
        <v>4</v>
      </c>
      <c r="T6613" t="s">
        <v>3</v>
      </c>
      <c r="U6613" t="s">
        <v>0</v>
      </c>
      <c r="V6613" t="s">
        <v>0</v>
      </c>
      <c r="W6613">
        <v>4.99</v>
      </c>
      <c r="X6613">
        <v>679496892</v>
      </c>
      <c r="Y6613" t="s">
        <v>0</v>
      </c>
      <c r="Z6613" t="s">
        <v>2</v>
      </c>
      <c r="AA6613" t="s">
        <v>706</v>
      </c>
      <c r="AB6613" t="s">
        <v>0</v>
      </c>
      <c r="AC6613" t="s">
        <v>0</v>
      </c>
      <c r="AD6613" t="s">
        <v>0</v>
      </c>
      <c r="AI6613" s="1" t="str">
        <f>CONCATENATE(MONTH(L6613),"/",1,"/",YEAR(L6613))</f>
        <v>8/1/2013</v>
      </c>
      <c r="AJ6613" s="1">
        <f>SUMIFS([1]Currency!A:A,[1]Currency!B:B,Sales!AI6613,[1]Currency!C:C,Sales!R6613)</f>
        <v>1</v>
      </c>
      <c r="AK6613" s="1">
        <f>AJ6613*J6613*K6613</f>
        <v>3.49</v>
      </c>
      <c r="AL6613" s="1" t="str">
        <f>VLOOKUP(S6613,[1]Region!A:B,2,FALSE)</f>
        <v>Brazil</v>
      </c>
      <c r="AM6613" s="1">
        <f>SUMIFS([1]Encoding!D:D,[1]Encoding!B:B,Sales!AL6613,[1]Encoding!A:A,Sales!C6613)</f>
        <v>0.2</v>
      </c>
      <c r="AN6613" s="1">
        <f>SUMIFS([1]Encoding!Q:Q,[1]Encoding!B:B,Sales!AL6613,[1]Encoding!A:A,Sales!C6613)</f>
        <v>4.8000000000000001E-2</v>
      </c>
      <c r="AO6613" s="1">
        <f>AK6613*(1-AN6613)</f>
        <v>3.3224800000000001</v>
      </c>
      <c r="AP6613" s="1">
        <f>AO6613*(1-AM6613)</f>
        <v>2.6579840000000003</v>
      </c>
    </row>
    <row r="6614" spans="1:42">
      <c r="A6614" t="s">
        <v>12</v>
      </c>
      <c r="B6614" t="s">
        <v>11</v>
      </c>
      <c r="C6614" t="s">
        <v>706</v>
      </c>
      <c r="D6614" t="s">
        <v>0</v>
      </c>
      <c r="E6614" t="s">
        <v>0</v>
      </c>
      <c r="F6614" t="s">
        <v>710</v>
      </c>
      <c r="G6614" t="s">
        <v>709</v>
      </c>
      <c r="H6614" t="s">
        <v>708</v>
      </c>
      <c r="I6614" t="s">
        <v>7</v>
      </c>
      <c r="J6614">
        <v>1</v>
      </c>
      <c r="K6614">
        <v>3.49</v>
      </c>
      <c r="L6614" s="2">
        <v>41504</v>
      </c>
      <c r="M6614">
        <v>85000000000000</v>
      </c>
      <c r="N6614" t="s">
        <v>890</v>
      </c>
      <c r="O6614">
        <v>2176831549</v>
      </c>
      <c r="P6614" s="2">
        <v>41504</v>
      </c>
      <c r="Q6614" t="s">
        <v>5</v>
      </c>
      <c r="R6614" t="s">
        <v>3</v>
      </c>
      <c r="S6614" t="s">
        <v>4</v>
      </c>
      <c r="T6614" t="s">
        <v>3</v>
      </c>
      <c r="U6614" t="s">
        <v>0</v>
      </c>
      <c r="V6614" t="s">
        <v>0</v>
      </c>
      <c r="W6614">
        <v>4.99</v>
      </c>
      <c r="X6614">
        <v>679496892</v>
      </c>
      <c r="Y6614" t="s">
        <v>0</v>
      </c>
      <c r="Z6614" t="s">
        <v>2</v>
      </c>
      <c r="AA6614" t="s">
        <v>706</v>
      </c>
      <c r="AB6614" t="s">
        <v>0</v>
      </c>
      <c r="AC6614" t="s">
        <v>0</v>
      </c>
      <c r="AD6614" t="s">
        <v>0</v>
      </c>
      <c r="AI6614" s="1" t="str">
        <f>CONCATENATE(MONTH(L6614),"/",1,"/",YEAR(L6614))</f>
        <v>8/1/2013</v>
      </c>
      <c r="AJ6614" s="1">
        <f>SUMIFS([1]Currency!A:A,[1]Currency!B:B,Sales!AI6614,[1]Currency!C:C,Sales!R6614)</f>
        <v>1</v>
      </c>
      <c r="AK6614" s="1">
        <f>AJ6614*J6614*K6614</f>
        <v>3.49</v>
      </c>
      <c r="AL6614" s="1" t="str">
        <f>VLOOKUP(S6614,[1]Region!A:B,2,FALSE)</f>
        <v>Brazil</v>
      </c>
      <c r="AM6614" s="1">
        <f>SUMIFS([1]Encoding!D:D,[1]Encoding!B:B,Sales!AL6614,[1]Encoding!A:A,Sales!C6614)</f>
        <v>0.2</v>
      </c>
      <c r="AN6614" s="1">
        <f>SUMIFS([1]Encoding!Q:Q,[1]Encoding!B:B,Sales!AL6614,[1]Encoding!A:A,Sales!C6614)</f>
        <v>4.8000000000000001E-2</v>
      </c>
      <c r="AO6614" s="1">
        <f>AK6614*(1-AN6614)</f>
        <v>3.3224800000000001</v>
      </c>
      <c r="AP6614" s="1">
        <f>AO6614*(1-AM6614)</f>
        <v>2.6579840000000003</v>
      </c>
    </row>
    <row r="6615" spans="1:42">
      <c r="A6615" t="s">
        <v>12</v>
      </c>
      <c r="B6615" t="s">
        <v>11</v>
      </c>
      <c r="C6615" t="s">
        <v>706</v>
      </c>
      <c r="D6615" t="s">
        <v>0</v>
      </c>
      <c r="E6615" t="s">
        <v>0</v>
      </c>
      <c r="F6615" t="s">
        <v>710</v>
      </c>
      <c r="G6615" t="s">
        <v>709</v>
      </c>
      <c r="H6615" t="s">
        <v>708</v>
      </c>
      <c r="I6615" t="s">
        <v>7</v>
      </c>
      <c r="J6615">
        <v>1</v>
      </c>
      <c r="K6615">
        <v>3.49</v>
      </c>
      <c r="L6615" s="2">
        <v>41504</v>
      </c>
      <c r="M6615">
        <v>80000000000000</v>
      </c>
      <c r="N6615" t="s">
        <v>889</v>
      </c>
      <c r="O6615">
        <v>2016692534</v>
      </c>
      <c r="P6615" s="2">
        <v>41504</v>
      </c>
      <c r="Q6615" t="s">
        <v>5</v>
      </c>
      <c r="R6615" t="s">
        <v>3</v>
      </c>
      <c r="S6615" t="s">
        <v>4</v>
      </c>
      <c r="T6615" t="s">
        <v>3</v>
      </c>
      <c r="U6615" t="s">
        <v>0</v>
      </c>
      <c r="V6615" t="s">
        <v>0</v>
      </c>
      <c r="W6615">
        <v>4.99</v>
      </c>
      <c r="X6615">
        <v>679496892</v>
      </c>
      <c r="Y6615" t="s">
        <v>0</v>
      </c>
      <c r="Z6615" t="s">
        <v>2</v>
      </c>
      <c r="AA6615" t="s">
        <v>706</v>
      </c>
      <c r="AB6615" t="s">
        <v>0</v>
      </c>
      <c r="AC6615" t="s">
        <v>0</v>
      </c>
      <c r="AD6615" t="s">
        <v>0</v>
      </c>
      <c r="AI6615" s="1" t="str">
        <f>CONCATENATE(MONTH(L6615),"/",1,"/",YEAR(L6615))</f>
        <v>8/1/2013</v>
      </c>
      <c r="AJ6615" s="1">
        <f>SUMIFS([1]Currency!A:A,[1]Currency!B:B,Sales!AI6615,[1]Currency!C:C,Sales!R6615)</f>
        <v>1</v>
      </c>
      <c r="AK6615" s="1">
        <f>AJ6615*J6615*K6615</f>
        <v>3.49</v>
      </c>
      <c r="AL6615" s="1" t="str">
        <f>VLOOKUP(S6615,[1]Region!A:B,2,FALSE)</f>
        <v>Brazil</v>
      </c>
      <c r="AM6615" s="1">
        <f>SUMIFS([1]Encoding!D:D,[1]Encoding!B:B,Sales!AL6615,[1]Encoding!A:A,Sales!C6615)</f>
        <v>0.2</v>
      </c>
      <c r="AN6615" s="1">
        <f>SUMIFS([1]Encoding!Q:Q,[1]Encoding!B:B,Sales!AL6615,[1]Encoding!A:A,Sales!C6615)</f>
        <v>4.8000000000000001E-2</v>
      </c>
      <c r="AO6615" s="1">
        <f>AK6615*(1-AN6615)</f>
        <v>3.3224800000000001</v>
      </c>
      <c r="AP6615" s="1">
        <f>AO6615*(1-AM6615)</f>
        <v>2.6579840000000003</v>
      </c>
    </row>
    <row r="6616" spans="1:42">
      <c r="A6616" t="s">
        <v>12</v>
      </c>
      <c r="B6616" t="s">
        <v>11</v>
      </c>
      <c r="C6616" t="s">
        <v>706</v>
      </c>
      <c r="D6616" t="s">
        <v>0</v>
      </c>
      <c r="E6616" t="s">
        <v>0</v>
      </c>
      <c r="F6616" t="s">
        <v>710</v>
      </c>
      <c r="G6616" t="s">
        <v>709</v>
      </c>
      <c r="H6616" t="s">
        <v>708</v>
      </c>
      <c r="I6616" t="s">
        <v>7</v>
      </c>
      <c r="J6616">
        <v>1</v>
      </c>
      <c r="K6616">
        <v>3.49</v>
      </c>
      <c r="L6616" s="2">
        <v>41504</v>
      </c>
      <c r="M6616">
        <v>81000000000000</v>
      </c>
      <c r="N6616" t="s">
        <v>888</v>
      </c>
      <c r="O6616">
        <v>1086631229</v>
      </c>
      <c r="P6616" s="2">
        <v>41504</v>
      </c>
      <c r="Q6616" t="s">
        <v>5</v>
      </c>
      <c r="R6616" t="s">
        <v>3</v>
      </c>
      <c r="S6616" t="s">
        <v>4</v>
      </c>
      <c r="T6616" t="s">
        <v>3</v>
      </c>
      <c r="U6616" t="s">
        <v>0</v>
      </c>
      <c r="V6616" t="s">
        <v>0</v>
      </c>
      <c r="W6616">
        <v>4.99</v>
      </c>
      <c r="X6616">
        <v>679496892</v>
      </c>
      <c r="Y6616" t="s">
        <v>0</v>
      </c>
      <c r="Z6616" t="s">
        <v>2</v>
      </c>
      <c r="AA6616" t="s">
        <v>706</v>
      </c>
      <c r="AB6616" t="s">
        <v>0</v>
      </c>
      <c r="AC6616" t="s">
        <v>0</v>
      </c>
      <c r="AD6616" t="s">
        <v>0</v>
      </c>
      <c r="AI6616" s="1" t="str">
        <f>CONCATENATE(MONTH(L6616),"/",1,"/",YEAR(L6616))</f>
        <v>8/1/2013</v>
      </c>
      <c r="AJ6616" s="1">
        <f>SUMIFS([1]Currency!A:A,[1]Currency!B:B,Sales!AI6616,[1]Currency!C:C,Sales!R6616)</f>
        <v>1</v>
      </c>
      <c r="AK6616" s="1">
        <f>AJ6616*J6616*K6616</f>
        <v>3.49</v>
      </c>
      <c r="AL6616" s="1" t="str">
        <f>VLOOKUP(S6616,[1]Region!A:B,2,FALSE)</f>
        <v>Brazil</v>
      </c>
      <c r="AM6616" s="1">
        <f>SUMIFS([1]Encoding!D:D,[1]Encoding!B:B,Sales!AL6616,[1]Encoding!A:A,Sales!C6616)</f>
        <v>0.2</v>
      </c>
      <c r="AN6616" s="1">
        <f>SUMIFS([1]Encoding!Q:Q,[1]Encoding!B:B,Sales!AL6616,[1]Encoding!A:A,Sales!C6616)</f>
        <v>4.8000000000000001E-2</v>
      </c>
      <c r="AO6616" s="1">
        <f>AK6616*(1-AN6616)</f>
        <v>3.3224800000000001</v>
      </c>
      <c r="AP6616" s="1">
        <f>AO6616*(1-AM6616)</f>
        <v>2.6579840000000003</v>
      </c>
    </row>
    <row r="6617" spans="1:42">
      <c r="A6617" t="s">
        <v>12</v>
      </c>
      <c r="B6617" t="s">
        <v>11</v>
      </c>
      <c r="C6617" t="s">
        <v>706</v>
      </c>
      <c r="D6617" t="s">
        <v>0</v>
      </c>
      <c r="E6617" t="s">
        <v>0</v>
      </c>
      <c r="F6617" t="s">
        <v>710</v>
      </c>
      <c r="G6617" t="s">
        <v>709</v>
      </c>
      <c r="H6617" t="s">
        <v>708</v>
      </c>
      <c r="I6617" t="s">
        <v>7</v>
      </c>
      <c r="J6617">
        <v>1</v>
      </c>
      <c r="K6617">
        <v>3.49</v>
      </c>
      <c r="L6617" s="2">
        <v>41504</v>
      </c>
      <c r="M6617">
        <v>86000000000000</v>
      </c>
      <c r="N6617" t="s">
        <v>887</v>
      </c>
      <c r="O6617">
        <v>2244975324</v>
      </c>
      <c r="P6617" s="2">
        <v>41504</v>
      </c>
      <c r="Q6617" t="s">
        <v>5</v>
      </c>
      <c r="R6617" t="s">
        <v>3</v>
      </c>
      <c r="S6617" t="s">
        <v>4</v>
      </c>
      <c r="T6617" t="s">
        <v>3</v>
      </c>
      <c r="U6617" t="s">
        <v>0</v>
      </c>
      <c r="V6617" t="s">
        <v>0</v>
      </c>
      <c r="W6617">
        <v>4.99</v>
      </c>
      <c r="X6617">
        <v>679496892</v>
      </c>
      <c r="Y6617" t="s">
        <v>0</v>
      </c>
      <c r="Z6617" t="s">
        <v>2</v>
      </c>
      <c r="AA6617" t="s">
        <v>706</v>
      </c>
      <c r="AB6617" t="s">
        <v>0</v>
      </c>
      <c r="AC6617" t="s">
        <v>0</v>
      </c>
      <c r="AD6617" t="s">
        <v>0</v>
      </c>
      <c r="AI6617" s="1" t="str">
        <f>CONCATENATE(MONTH(L6617),"/",1,"/",YEAR(L6617))</f>
        <v>8/1/2013</v>
      </c>
      <c r="AJ6617" s="1">
        <f>SUMIFS([1]Currency!A:A,[1]Currency!B:B,Sales!AI6617,[1]Currency!C:C,Sales!R6617)</f>
        <v>1</v>
      </c>
      <c r="AK6617" s="1">
        <f>AJ6617*J6617*K6617</f>
        <v>3.49</v>
      </c>
      <c r="AL6617" s="1" t="str">
        <f>VLOOKUP(S6617,[1]Region!A:B,2,FALSE)</f>
        <v>Brazil</v>
      </c>
      <c r="AM6617" s="1">
        <f>SUMIFS([1]Encoding!D:D,[1]Encoding!B:B,Sales!AL6617,[1]Encoding!A:A,Sales!C6617)</f>
        <v>0.2</v>
      </c>
      <c r="AN6617" s="1">
        <f>SUMIFS([1]Encoding!Q:Q,[1]Encoding!B:B,Sales!AL6617,[1]Encoding!A:A,Sales!C6617)</f>
        <v>4.8000000000000001E-2</v>
      </c>
      <c r="AO6617" s="1">
        <f>AK6617*(1-AN6617)</f>
        <v>3.3224800000000001</v>
      </c>
      <c r="AP6617" s="1">
        <f>AO6617*(1-AM6617)</f>
        <v>2.6579840000000003</v>
      </c>
    </row>
    <row r="6618" spans="1:42">
      <c r="A6618" t="s">
        <v>12</v>
      </c>
      <c r="B6618" t="s">
        <v>11</v>
      </c>
      <c r="C6618" t="s">
        <v>706</v>
      </c>
      <c r="D6618" t="s">
        <v>0</v>
      </c>
      <c r="E6618" t="s">
        <v>0</v>
      </c>
      <c r="F6618" t="s">
        <v>710</v>
      </c>
      <c r="G6618" t="s">
        <v>709</v>
      </c>
      <c r="H6618" t="s">
        <v>708</v>
      </c>
      <c r="I6618" t="s">
        <v>7</v>
      </c>
      <c r="J6618">
        <v>1</v>
      </c>
      <c r="K6618">
        <v>3.49</v>
      </c>
      <c r="L6618" s="2">
        <v>41504</v>
      </c>
      <c r="M6618">
        <v>82000000000000</v>
      </c>
      <c r="N6618" t="s">
        <v>886</v>
      </c>
      <c r="O6618">
        <v>5134268029</v>
      </c>
      <c r="P6618" s="2">
        <v>41504</v>
      </c>
      <c r="Q6618" t="s">
        <v>5</v>
      </c>
      <c r="R6618" t="s">
        <v>3</v>
      </c>
      <c r="S6618" t="s">
        <v>4</v>
      </c>
      <c r="T6618" t="s">
        <v>3</v>
      </c>
      <c r="U6618" t="s">
        <v>0</v>
      </c>
      <c r="V6618" t="s">
        <v>0</v>
      </c>
      <c r="W6618">
        <v>4.99</v>
      </c>
      <c r="X6618">
        <v>679496892</v>
      </c>
      <c r="Y6618" t="s">
        <v>0</v>
      </c>
      <c r="Z6618" t="s">
        <v>2</v>
      </c>
      <c r="AA6618" t="s">
        <v>706</v>
      </c>
      <c r="AB6618" t="s">
        <v>0</v>
      </c>
      <c r="AC6618" t="s">
        <v>0</v>
      </c>
      <c r="AD6618" t="s">
        <v>0</v>
      </c>
      <c r="AI6618" s="1" t="str">
        <f>CONCATENATE(MONTH(L6618),"/",1,"/",YEAR(L6618))</f>
        <v>8/1/2013</v>
      </c>
      <c r="AJ6618" s="1">
        <f>SUMIFS([1]Currency!A:A,[1]Currency!B:B,Sales!AI6618,[1]Currency!C:C,Sales!R6618)</f>
        <v>1</v>
      </c>
      <c r="AK6618" s="1">
        <f>AJ6618*J6618*K6618</f>
        <v>3.49</v>
      </c>
      <c r="AL6618" s="1" t="str">
        <f>VLOOKUP(S6618,[1]Region!A:B,2,FALSE)</f>
        <v>Brazil</v>
      </c>
      <c r="AM6618" s="1">
        <f>SUMIFS([1]Encoding!D:D,[1]Encoding!B:B,Sales!AL6618,[1]Encoding!A:A,Sales!C6618)</f>
        <v>0.2</v>
      </c>
      <c r="AN6618" s="1">
        <f>SUMIFS([1]Encoding!Q:Q,[1]Encoding!B:B,Sales!AL6618,[1]Encoding!A:A,Sales!C6618)</f>
        <v>4.8000000000000001E-2</v>
      </c>
      <c r="AO6618" s="1">
        <f>AK6618*(1-AN6618)</f>
        <v>3.3224800000000001</v>
      </c>
      <c r="AP6618" s="1">
        <f>AO6618*(1-AM6618)</f>
        <v>2.6579840000000003</v>
      </c>
    </row>
    <row r="6619" spans="1:42">
      <c r="A6619" t="s">
        <v>12</v>
      </c>
      <c r="B6619" t="s">
        <v>11</v>
      </c>
      <c r="C6619" t="s">
        <v>706</v>
      </c>
      <c r="D6619" t="s">
        <v>0</v>
      </c>
      <c r="E6619" t="s">
        <v>0</v>
      </c>
      <c r="F6619" t="s">
        <v>710</v>
      </c>
      <c r="G6619" t="s">
        <v>709</v>
      </c>
      <c r="H6619" t="s">
        <v>708</v>
      </c>
      <c r="I6619" t="s">
        <v>7</v>
      </c>
      <c r="J6619">
        <v>1</v>
      </c>
      <c r="K6619">
        <v>3.49</v>
      </c>
      <c r="L6619" s="2">
        <v>41504</v>
      </c>
      <c r="M6619">
        <v>36000000000000</v>
      </c>
      <c r="N6619" t="s">
        <v>885</v>
      </c>
      <c r="O6619">
        <v>974038799</v>
      </c>
      <c r="P6619" s="2">
        <v>41504</v>
      </c>
      <c r="Q6619" t="s">
        <v>5</v>
      </c>
      <c r="R6619" t="s">
        <v>3</v>
      </c>
      <c r="S6619" t="s">
        <v>4</v>
      </c>
      <c r="T6619" t="s">
        <v>3</v>
      </c>
      <c r="U6619" t="s">
        <v>0</v>
      </c>
      <c r="V6619" t="s">
        <v>0</v>
      </c>
      <c r="W6619">
        <v>4.99</v>
      </c>
      <c r="X6619">
        <v>679496892</v>
      </c>
      <c r="Y6619" t="s">
        <v>0</v>
      </c>
      <c r="Z6619" t="s">
        <v>2</v>
      </c>
      <c r="AA6619" t="s">
        <v>706</v>
      </c>
      <c r="AB6619" t="s">
        <v>0</v>
      </c>
      <c r="AC6619" t="s">
        <v>0</v>
      </c>
      <c r="AD6619" t="s">
        <v>0</v>
      </c>
      <c r="AI6619" s="1" t="str">
        <f>CONCATENATE(MONTH(L6619),"/",1,"/",YEAR(L6619))</f>
        <v>8/1/2013</v>
      </c>
      <c r="AJ6619" s="1">
        <f>SUMIFS([1]Currency!A:A,[1]Currency!B:B,Sales!AI6619,[1]Currency!C:C,Sales!R6619)</f>
        <v>1</v>
      </c>
      <c r="AK6619" s="1">
        <f>AJ6619*J6619*K6619</f>
        <v>3.49</v>
      </c>
      <c r="AL6619" s="1" t="str">
        <f>VLOOKUP(S6619,[1]Region!A:B,2,FALSE)</f>
        <v>Brazil</v>
      </c>
      <c r="AM6619" s="1">
        <f>SUMIFS([1]Encoding!D:D,[1]Encoding!B:B,Sales!AL6619,[1]Encoding!A:A,Sales!C6619)</f>
        <v>0.2</v>
      </c>
      <c r="AN6619" s="1">
        <f>SUMIFS([1]Encoding!Q:Q,[1]Encoding!B:B,Sales!AL6619,[1]Encoding!A:A,Sales!C6619)</f>
        <v>4.8000000000000001E-2</v>
      </c>
      <c r="AO6619" s="1">
        <f>AK6619*(1-AN6619)</f>
        <v>3.3224800000000001</v>
      </c>
      <c r="AP6619" s="1">
        <f>AO6619*(1-AM6619)</f>
        <v>2.6579840000000003</v>
      </c>
    </row>
    <row r="6620" spans="1:42">
      <c r="A6620" t="s">
        <v>12</v>
      </c>
      <c r="B6620" t="s">
        <v>11</v>
      </c>
      <c r="C6620" t="s">
        <v>706</v>
      </c>
      <c r="D6620" t="s">
        <v>0</v>
      </c>
      <c r="E6620" t="s">
        <v>0</v>
      </c>
      <c r="F6620" t="s">
        <v>710</v>
      </c>
      <c r="G6620" t="s">
        <v>709</v>
      </c>
      <c r="H6620" t="s">
        <v>708</v>
      </c>
      <c r="I6620" t="s">
        <v>7</v>
      </c>
      <c r="J6620">
        <v>1</v>
      </c>
      <c r="K6620">
        <v>3.49</v>
      </c>
      <c r="L6620" s="2">
        <v>41504</v>
      </c>
      <c r="M6620">
        <v>34000000000000</v>
      </c>
      <c r="N6620" t="s">
        <v>884</v>
      </c>
      <c r="O6620">
        <v>2778855909</v>
      </c>
      <c r="P6620" s="2">
        <v>41504</v>
      </c>
      <c r="Q6620" t="s">
        <v>5</v>
      </c>
      <c r="R6620" t="s">
        <v>3</v>
      </c>
      <c r="S6620" t="s">
        <v>4</v>
      </c>
      <c r="T6620" t="s">
        <v>3</v>
      </c>
      <c r="U6620" t="s">
        <v>0</v>
      </c>
      <c r="V6620" t="s">
        <v>0</v>
      </c>
      <c r="W6620">
        <v>4.99</v>
      </c>
      <c r="X6620">
        <v>679496892</v>
      </c>
      <c r="Y6620" t="s">
        <v>0</v>
      </c>
      <c r="Z6620" t="s">
        <v>2</v>
      </c>
      <c r="AA6620" t="s">
        <v>706</v>
      </c>
      <c r="AB6620" t="s">
        <v>0</v>
      </c>
      <c r="AC6620" t="s">
        <v>0</v>
      </c>
      <c r="AD6620" t="s">
        <v>0</v>
      </c>
      <c r="AI6620" s="1" t="str">
        <f>CONCATENATE(MONTH(L6620),"/",1,"/",YEAR(L6620))</f>
        <v>8/1/2013</v>
      </c>
      <c r="AJ6620" s="1">
        <f>SUMIFS([1]Currency!A:A,[1]Currency!B:B,Sales!AI6620,[1]Currency!C:C,Sales!R6620)</f>
        <v>1</v>
      </c>
      <c r="AK6620" s="1">
        <f>AJ6620*J6620*K6620</f>
        <v>3.49</v>
      </c>
      <c r="AL6620" s="1" t="str">
        <f>VLOOKUP(S6620,[1]Region!A:B,2,FALSE)</f>
        <v>Brazil</v>
      </c>
      <c r="AM6620" s="1">
        <f>SUMIFS([1]Encoding!D:D,[1]Encoding!B:B,Sales!AL6620,[1]Encoding!A:A,Sales!C6620)</f>
        <v>0.2</v>
      </c>
      <c r="AN6620" s="1">
        <f>SUMIFS([1]Encoding!Q:Q,[1]Encoding!B:B,Sales!AL6620,[1]Encoding!A:A,Sales!C6620)</f>
        <v>4.8000000000000001E-2</v>
      </c>
      <c r="AO6620" s="1">
        <f>AK6620*(1-AN6620)</f>
        <v>3.3224800000000001</v>
      </c>
      <c r="AP6620" s="1">
        <f>AO6620*(1-AM6620)</f>
        <v>2.6579840000000003</v>
      </c>
    </row>
    <row r="6621" spans="1:42">
      <c r="A6621" t="s">
        <v>12</v>
      </c>
      <c r="B6621" t="s">
        <v>11</v>
      </c>
      <c r="C6621" t="s">
        <v>706</v>
      </c>
      <c r="D6621" t="s">
        <v>0</v>
      </c>
      <c r="E6621" t="s">
        <v>0</v>
      </c>
      <c r="F6621" t="s">
        <v>710</v>
      </c>
      <c r="G6621" t="s">
        <v>709</v>
      </c>
      <c r="H6621" t="s">
        <v>708</v>
      </c>
      <c r="I6621" t="s">
        <v>7</v>
      </c>
      <c r="J6621">
        <v>1</v>
      </c>
      <c r="K6621">
        <v>3.49</v>
      </c>
      <c r="L6621" s="2">
        <v>41504</v>
      </c>
      <c r="M6621">
        <v>36000000000000</v>
      </c>
      <c r="N6621" t="s">
        <v>883</v>
      </c>
      <c r="O6621">
        <v>1488772319</v>
      </c>
      <c r="P6621" s="2">
        <v>41504</v>
      </c>
      <c r="Q6621" t="s">
        <v>5</v>
      </c>
      <c r="R6621" t="s">
        <v>3</v>
      </c>
      <c r="S6621" t="s">
        <v>4</v>
      </c>
      <c r="T6621" t="s">
        <v>3</v>
      </c>
      <c r="U6621" t="s">
        <v>0</v>
      </c>
      <c r="V6621" t="s">
        <v>0</v>
      </c>
      <c r="W6621">
        <v>4.99</v>
      </c>
      <c r="X6621">
        <v>679496892</v>
      </c>
      <c r="Y6621" t="s">
        <v>0</v>
      </c>
      <c r="Z6621" t="s">
        <v>2</v>
      </c>
      <c r="AA6621" t="s">
        <v>706</v>
      </c>
      <c r="AB6621" t="s">
        <v>0</v>
      </c>
      <c r="AC6621" t="s">
        <v>0</v>
      </c>
      <c r="AD6621" t="s">
        <v>0</v>
      </c>
      <c r="AI6621" s="1" t="str">
        <f>CONCATENATE(MONTH(L6621),"/",1,"/",YEAR(L6621))</f>
        <v>8/1/2013</v>
      </c>
      <c r="AJ6621" s="1">
        <f>SUMIFS([1]Currency!A:A,[1]Currency!B:B,Sales!AI6621,[1]Currency!C:C,Sales!R6621)</f>
        <v>1</v>
      </c>
      <c r="AK6621" s="1">
        <f>AJ6621*J6621*K6621</f>
        <v>3.49</v>
      </c>
      <c r="AL6621" s="1" t="str">
        <f>VLOOKUP(S6621,[1]Region!A:B,2,FALSE)</f>
        <v>Brazil</v>
      </c>
      <c r="AM6621" s="1">
        <f>SUMIFS([1]Encoding!D:D,[1]Encoding!B:B,Sales!AL6621,[1]Encoding!A:A,Sales!C6621)</f>
        <v>0.2</v>
      </c>
      <c r="AN6621" s="1">
        <f>SUMIFS([1]Encoding!Q:Q,[1]Encoding!B:B,Sales!AL6621,[1]Encoding!A:A,Sales!C6621)</f>
        <v>4.8000000000000001E-2</v>
      </c>
      <c r="AO6621" s="1">
        <f>AK6621*(1-AN6621)</f>
        <v>3.3224800000000001</v>
      </c>
      <c r="AP6621" s="1">
        <f>AO6621*(1-AM6621)</f>
        <v>2.6579840000000003</v>
      </c>
    </row>
    <row r="6622" spans="1:42">
      <c r="A6622" t="s">
        <v>12</v>
      </c>
      <c r="B6622" t="s">
        <v>11</v>
      </c>
      <c r="C6622" t="s">
        <v>706</v>
      </c>
      <c r="D6622" t="s">
        <v>0</v>
      </c>
      <c r="E6622" t="s">
        <v>0</v>
      </c>
      <c r="F6622" t="s">
        <v>710</v>
      </c>
      <c r="G6622" t="s">
        <v>835</v>
      </c>
      <c r="H6622" t="s">
        <v>708</v>
      </c>
      <c r="I6622" t="s">
        <v>7</v>
      </c>
      <c r="J6622">
        <v>1</v>
      </c>
      <c r="K6622">
        <v>3.49</v>
      </c>
      <c r="L6622" s="2">
        <v>41505</v>
      </c>
      <c r="M6622">
        <v>64000000000000</v>
      </c>
      <c r="N6622" t="s">
        <v>882</v>
      </c>
      <c r="O6622">
        <v>5335929714</v>
      </c>
      <c r="P6622" s="2">
        <v>41505</v>
      </c>
      <c r="Q6622" t="s">
        <v>5</v>
      </c>
      <c r="R6622" t="s">
        <v>3</v>
      </c>
      <c r="S6622" t="s">
        <v>4</v>
      </c>
      <c r="T6622" t="s">
        <v>3</v>
      </c>
      <c r="U6622" t="s">
        <v>0</v>
      </c>
      <c r="V6622" t="s">
        <v>0</v>
      </c>
      <c r="W6622">
        <v>4.99</v>
      </c>
      <c r="X6622">
        <v>679496892</v>
      </c>
      <c r="Y6622" t="s">
        <v>0</v>
      </c>
      <c r="Z6622" t="s">
        <v>2</v>
      </c>
      <c r="AA6622" t="s">
        <v>706</v>
      </c>
      <c r="AB6622" t="s">
        <v>0</v>
      </c>
      <c r="AC6622" t="s">
        <v>0</v>
      </c>
      <c r="AD6622" t="s">
        <v>0</v>
      </c>
      <c r="AI6622" s="1" t="str">
        <f>CONCATENATE(MONTH(L6622),"/",1,"/",YEAR(L6622))</f>
        <v>8/1/2013</v>
      </c>
      <c r="AJ6622" s="1">
        <f>SUMIFS([1]Currency!A:A,[1]Currency!B:B,Sales!AI6622,[1]Currency!C:C,Sales!R6622)</f>
        <v>1</v>
      </c>
      <c r="AK6622" s="1">
        <f>AJ6622*J6622*K6622</f>
        <v>3.49</v>
      </c>
      <c r="AL6622" s="1" t="str">
        <f>VLOOKUP(S6622,[1]Region!A:B,2,FALSE)</f>
        <v>Brazil</v>
      </c>
      <c r="AM6622" s="1">
        <f>SUMIFS([1]Encoding!D:D,[1]Encoding!B:B,Sales!AL6622,[1]Encoding!A:A,Sales!C6622)</f>
        <v>0.2</v>
      </c>
      <c r="AN6622" s="1">
        <f>SUMIFS([1]Encoding!Q:Q,[1]Encoding!B:B,Sales!AL6622,[1]Encoding!A:A,Sales!C6622)</f>
        <v>4.8000000000000001E-2</v>
      </c>
      <c r="AO6622" s="1">
        <f>AK6622*(1-AN6622)</f>
        <v>3.3224800000000001</v>
      </c>
      <c r="AP6622" s="1">
        <f>AO6622*(1-AM6622)</f>
        <v>2.6579840000000003</v>
      </c>
    </row>
    <row r="6623" spans="1:42">
      <c r="A6623" t="s">
        <v>12</v>
      </c>
      <c r="B6623" t="s">
        <v>11</v>
      </c>
      <c r="C6623" t="s">
        <v>706</v>
      </c>
      <c r="D6623" t="s">
        <v>0</v>
      </c>
      <c r="E6623" t="s">
        <v>0</v>
      </c>
      <c r="F6623" t="s">
        <v>710</v>
      </c>
      <c r="G6623" t="s">
        <v>835</v>
      </c>
      <c r="H6623" t="s">
        <v>708</v>
      </c>
      <c r="I6623" t="s">
        <v>7</v>
      </c>
      <c r="J6623">
        <v>1</v>
      </c>
      <c r="K6623">
        <v>2.79</v>
      </c>
      <c r="L6623" s="2">
        <v>41505</v>
      </c>
      <c r="M6623">
        <v>89000000000000</v>
      </c>
      <c r="N6623" t="s">
        <v>881</v>
      </c>
      <c r="O6623">
        <v>3221450489</v>
      </c>
      <c r="P6623" s="2">
        <v>41505</v>
      </c>
      <c r="Q6623" t="s">
        <v>5</v>
      </c>
      <c r="R6623" t="s">
        <v>3</v>
      </c>
      <c r="S6623" t="s">
        <v>4</v>
      </c>
      <c r="T6623" t="s">
        <v>3</v>
      </c>
      <c r="U6623" t="s">
        <v>0</v>
      </c>
      <c r="V6623" t="s">
        <v>0</v>
      </c>
      <c r="W6623">
        <v>3.99</v>
      </c>
      <c r="X6623">
        <v>679496892</v>
      </c>
      <c r="Y6623" t="s">
        <v>0</v>
      </c>
      <c r="Z6623" t="s">
        <v>15</v>
      </c>
      <c r="AA6623" t="s">
        <v>706</v>
      </c>
      <c r="AB6623" t="s">
        <v>0</v>
      </c>
      <c r="AC6623" t="s">
        <v>0</v>
      </c>
      <c r="AD6623" t="s">
        <v>0</v>
      </c>
      <c r="AI6623" s="1" t="str">
        <f>CONCATENATE(MONTH(L6623),"/",1,"/",YEAR(L6623))</f>
        <v>8/1/2013</v>
      </c>
      <c r="AJ6623" s="1">
        <f>SUMIFS([1]Currency!A:A,[1]Currency!B:B,Sales!AI6623,[1]Currency!C:C,Sales!R6623)</f>
        <v>1</v>
      </c>
      <c r="AK6623" s="1">
        <f>AJ6623*J6623*K6623</f>
        <v>2.79</v>
      </c>
      <c r="AL6623" s="1" t="str">
        <f>VLOOKUP(S6623,[1]Region!A:B,2,FALSE)</f>
        <v>Brazil</v>
      </c>
      <c r="AM6623" s="1">
        <f>SUMIFS([1]Encoding!D:D,[1]Encoding!B:B,Sales!AL6623,[1]Encoding!A:A,Sales!C6623)</f>
        <v>0.2</v>
      </c>
      <c r="AN6623" s="1">
        <f>SUMIFS([1]Encoding!Q:Q,[1]Encoding!B:B,Sales!AL6623,[1]Encoding!A:A,Sales!C6623)</f>
        <v>4.8000000000000001E-2</v>
      </c>
      <c r="AO6623" s="1">
        <f>AK6623*(1-AN6623)</f>
        <v>2.6560799999999998</v>
      </c>
      <c r="AP6623" s="1">
        <f>AO6623*(1-AM6623)</f>
        <v>2.1248640000000001</v>
      </c>
    </row>
    <row r="6624" spans="1:42">
      <c r="A6624" t="s">
        <v>12</v>
      </c>
      <c r="B6624" t="s">
        <v>11</v>
      </c>
      <c r="C6624" t="s">
        <v>706</v>
      </c>
      <c r="D6624" t="s">
        <v>0</v>
      </c>
      <c r="E6624" t="s">
        <v>0</v>
      </c>
      <c r="F6624" t="s">
        <v>710</v>
      </c>
      <c r="G6624" t="s">
        <v>835</v>
      </c>
      <c r="H6624" t="s">
        <v>708</v>
      </c>
      <c r="I6624" t="s">
        <v>7</v>
      </c>
      <c r="J6624">
        <v>1</v>
      </c>
      <c r="K6624">
        <v>3.49</v>
      </c>
      <c r="L6624" s="2">
        <v>41505</v>
      </c>
      <c r="M6624">
        <v>64000000000000</v>
      </c>
      <c r="N6624" t="s">
        <v>226</v>
      </c>
      <c r="O6624">
        <v>6688936224</v>
      </c>
      <c r="P6624" s="2">
        <v>41505</v>
      </c>
      <c r="Q6624" t="s">
        <v>5</v>
      </c>
      <c r="R6624" t="s">
        <v>3</v>
      </c>
      <c r="S6624" t="s">
        <v>4</v>
      </c>
      <c r="T6624" t="s">
        <v>3</v>
      </c>
      <c r="U6624" t="s">
        <v>0</v>
      </c>
      <c r="V6624" t="s">
        <v>0</v>
      </c>
      <c r="W6624">
        <v>4.99</v>
      </c>
      <c r="X6624">
        <v>679496892</v>
      </c>
      <c r="Y6624" t="s">
        <v>0</v>
      </c>
      <c r="Z6624" t="s">
        <v>2</v>
      </c>
      <c r="AA6624" t="s">
        <v>706</v>
      </c>
      <c r="AB6624" t="s">
        <v>0</v>
      </c>
      <c r="AC6624" t="s">
        <v>0</v>
      </c>
      <c r="AD6624" t="s">
        <v>0</v>
      </c>
      <c r="AI6624" s="1" t="str">
        <f>CONCATENATE(MONTH(L6624),"/",1,"/",YEAR(L6624))</f>
        <v>8/1/2013</v>
      </c>
      <c r="AJ6624" s="1">
        <f>SUMIFS([1]Currency!A:A,[1]Currency!B:B,Sales!AI6624,[1]Currency!C:C,Sales!R6624)</f>
        <v>1</v>
      </c>
      <c r="AK6624" s="1">
        <f>AJ6624*J6624*K6624</f>
        <v>3.49</v>
      </c>
      <c r="AL6624" s="1" t="str">
        <f>VLOOKUP(S6624,[1]Region!A:B,2,FALSE)</f>
        <v>Brazil</v>
      </c>
      <c r="AM6624" s="1">
        <f>SUMIFS([1]Encoding!D:D,[1]Encoding!B:B,Sales!AL6624,[1]Encoding!A:A,Sales!C6624)</f>
        <v>0.2</v>
      </c>
      <c r="AN6624" s="1">
        <f>SUMIFS([1]Encoding!Q:Q,[1]Encoding!B:B,Sales!AL6624,[1]Encoding!A:A,Sales!C6624)</f>
        <v>4.8000000000000001E-2</v>
      </c>
      <c r="AO6624" s="1">
        <f>AK6624*(1-AN6624)</f>
        <v>3.3224800000000001</v>
      </c>
      <c r="AP6624" s="1">
        <f>AO6624*(1-AM6624)</f>
        <v>2.6579840000000003</v>
      </c>
    </row>
    <row r="6625" spans="1:42">
      <c r="A6625" t="s">
        <v>12</v>
      </c>
      <c r="B6625" t="s">
        <v>11</v>
      </c>
      <c r="C6625" t="s">
        <v>706</v>
      </c>
      <c r="D6625" t="s">
        <v>0</v>
      </c>
      <c r="E6625" t="s">
        <v>0</v>
      </c>
      <c r="F6625" t="s">
        <v>710</v>
      </c>
      <c r="G6625" t="s">
        <v>835</v>
      </c>
      <c r="H6625" t="s">
        <v>708</v>
      </c>
      <c r="I6625" t="s">
        <v>7</v>
      </c>
      <c r="J6625">
        <v>1</v>
      </c>
      <c r="K6625">
        <v>3.49</v>
      </c>
      <c r="L6625" s="2">
        <v>41505</v>
      </c>
      <c r="M6625">
        <v>88000000000000</v>
      </c>
      <c r="N6625" t="s">
        <v>880</v>
      </c>
      <c r="O6625">
        <v>5450942514</v>
      </c>
      <c r="P6625" s="2">
        <v>41505</v>
      </c>
      <c r="Q6625" t="s">
        <v>5</v>
      </c>
      <c r="R6625" t="s">
        <v>3</v>
      </c>
      <c r="S6625" t="s">
        <v>4</v>
      </c>
      <c r="T6625" t="s">
        <v>3</v>
      </c>
      <c r="U6625" t="s">
        <v>0</v>
      </c>
      <c r="V6625" t="s">
        <v>0</v>
      </c>
      <c r="W6625">
        <v>4.99</v>
      </c>
      <c r="X6625">
        <v>679496892</v>
      </c>
      <c r="Y6625" t="s">
        <v>0</v>
      </c>
      <c r="Z6625" t="s">
        <v>2</v>
      </c>
      <c r="AA6625" t="s">
        <v>706</v>
      </c>
      <c r="AB6625" t="s">
        <v>0</v>
      </c>
      <c r="AC6625" t="s">
        <v>0</v>
      </c>
      <c r="AD6625" t="s">
        <v>0</v>
      </c>
      <c r="AI6625" s="1" t="str">
        <f>CONCATENATE(MONTH(L6625),"/",1,"/",YEAR(L6625))</f>
        <v>8/1/2013</v>
      </c>
      <c r="AJ6625" s="1">
        <f>SUMIFS([1]Currency!A:A,[1]Currency!B:B,Sales!AI6625,[1]Currency!C:C,Sales!R6625)</f>
        <v>1</v>
      </c>
      <c r="AK6625" s="1">
        <f>AJ6625*J6625*K6625</f>
        <v>3.49</v>
      </c>
      <c r="AL6625" s="1" t="str">
        <f>VLOOKUP(S6625,[1]Region!A:B,2,FALSE)</f>
        <v>Brazil</v>
      </c>
      <c r="AM6625" s="1">
        <f>SUMIFS([1]Encoding!D:D,[1]Encoding!B:B,Sales!AL6625,[1]Encoding!A:A,Sales!C6625)</f>
        <v>0.2</v>
      </c>
      <c r="AN6625" s="1">
        <f>SUMIFS([1]Encoding!Q:Q,[1]Encoding!B:B,Sales!AL6625,[1]Encoding!A:A,Sales!C6625)</f>
        <v>4.8000000000000001E-2</v>
      </c>
      <c r="AO6625" s="1">
        <f>AK6625*(1-AN6625)</f>
        <v>3.3224800000000001</v>
      </c>
      <c r="AP6625" s="1">
        <f>AO6625*(1-AM6625)</f>
        <v>2.6579840000000003</v>
      </c>
    </row>
    <row r="6626" spans="1:42">
      <c r="A6626" t="s">
        <v>12</v>
      </c>
      <c r="B6626" t="s">
        <v>11</v>
      </c>
      <c r="C6626" t="s">
        <v>706</v>
      </c>
      <c r="D6626" t="s">
        <v>0</v>
      </c>
      <c r="E6626" t="s">
        <v>0</v>
      </c>
      <c r="F6626" t="s">
        <v>710</v>
      </c>
      <c r="G6626" t="s">
        <v>835</v>
      </c>
      <c r="H6626" t="s">
        <v>708</v>
      </c>
      <c r="I6626" t="s">
        <v>7</v>
      </c>
      <c r="J6626">
        <v>1</v>
      </c>
      <c r="K6626">
        <v>3.49</v>
      </c>
      <c r="L6626" s="2">
        <v>41506</v>
      </c>
      <c r="M6626">
        <v>65000000000000</v>
      </c>
      <c r="N6626" t="s">
        <v>879</v>
      </c>
      <c r="O6626">
        <v>5814551589</v>
      </c>
      <c r="P6626" s="2">
        <v>41506</v>
      </c>
      <c r="Q6626" t="s">
        <v>5</v>
      </c>
      <c r="R6626" t="s">
        <v>3</v>
      </c>
      <c r="S6626" t="s">
        <v>4</v>
      </c>
      <c r="T6626" t="s">
        <v>3</v>
      </c>
      <c r="U6626" t="s">
        <v>0</v>
      </c>
      <c r="V6626" t="s">
        <v>0</v>
      </c>
      <c r="W6626">
        <v>4.99</v>
      </c>
      <c r="X6626">
        <v>679496892</v>
      </c>
      <c r="Y6626" t="s">
        <v>0</v>
      </c>
      <c r="Z6626" t="s">
        <v>2</v>
      </c>
      <c r="AA6626" t="s">
        <v>706</v>
      </c>
      <c r="AB6626" t="s">
        <v>0</v>
      </c>
      <c r="AC6626" t="s">
        <v>0</v>
      </c>
      <c r="AD6626" t="s">
        <v>0</v>
      </c>
      <c r="AI6626" s="1" t="str">
        <f>CONCATENATE(MONTH(L6626),"/",1,"/",YEAR(L6626))</f>
        <v>8/1/2013</v>
      </c>
      <c r="AJ6626" s="1">
        <f>SUMIFS([1]Currency!A:A,[1]Currency!B:B,Sales!AI6626,[1]Currency!C:C,Sales!R6626)</f>
        <v>1</v>
      </c>
      <c r="AK6626" s="1">
        <f>AJ6626*J6626*K6626</f>
        <v>3.49</v>
      </c>
      <c r="AL6626" s="1" t="str">
        <f>VLOOKUP(S6626,[1]Region!A:B,2,FALSE)</f>
        <v>Brazil</v>
      </c>
      <c r="AM6626" s="1">
        <f>SUMIFS([1]Encoding!D:D,[1]Encoding!B:B,Sales!AL6626,[1]Encoding!A:A,Sales!C6626)</f>
        <v>0.2</v>
      </c>
      <c r="AN6626" s="1">
        <f>SUMIFS([1]Encoding!Q:Q,[1]Encoding!B:B,Sales!AL6626,[1]Encoding!A:A,Sales!C6626)</f>
        <v>4.8000000000000001E-2</v>
      </c>
      <c r="AO6626" s="1">
        <f>AK6626*(1-AN6626)</f>
        <v>3.3224800000000001</v>
      </c>
      <c r="AP6626" s="1">
        <f>AO6626*(1-AM6626)</f>
        <v>2.6579840000000003</v>
      </c>
    </row>
    <row r="6627" spans="1:42">
      <c r="A6627" t="s">
        <v>12</v>
      </c>
      <c r="B6627" t="s">
        <v>11</v>
      </c>
      <c r="C6627" t="s">
        <v>706</v>
      </c>
      <c r="D6627" t="s">
        <v>0</v>
      </c>
      <c r="E6627" t="s">
        <v>0</v>
      </c>
      <c r="F6627" t="s">
        <v>710</v>
      </c>
      <c r="G6627" t="s">
        <v>835</v>
      </c>
      <c r="H6627" t="s">
        <v>708</v>
      </c>
      <c r="I6627" t="s">
        <v>7</v>
      </c>
      <c r="J6627">
        <v>1</v>
      </c>
      <c r="K6627">
        <v>3.49</v>
      </c>
      <c r="L6627" s="2">
        <v>41506</v>
      </c>
      <c r="M6627">
        <v>26000000000000</v>
      </c>
      <c r="N6627" t="s">
        <v>878</v>
      </c>
      <c r="O6627">
        <v>6826095004</v>
      </c>
      <c r="P6627" s="2">
        <v>41506</v>
      </c>
      <c r="Q6627" t="s">
        <v>5</v>
      </c>
      <c r="R6627" t="s">
        <v>3</v>
      </c>
      <c r="S6627" t="s">
        <v>4</v>
      </c>
      <c r="T6627" t="s">
        <v>3</v>
      </c>
      <c r="U6627" t="s">
        <v>0</v>
      </c>
      <c r="V6627" t="s">
        <v>0</v>
      </c>
      <c r="W6627">
        <v>4.99</v>
      </c>
      <c r="X6627">
        <v>679496892</v>
      </c>
      <c r="Y6627" t="s">
        <v>0</v>
      </c>
      <c r="Z6627" t="s">
        <v>2</v>
      </c>
      <c r="AA6627" t="s">
        <v>706</v>
      </c>
      <c r="AB6627" t="s">
        <v>0</v>
      </c>
      <c r="AC6627" t="s">
        <v>0</v>
      </c>
      <c r="AD6627" t="s">
        <v>0</v>
      </c>
      <c r="AI6627" s="1" t="str">
        <f>CONCATENATE(MONTH(L6627),"/",1,"/",YEAR(L6627))</f>
        <v>8/1/2013</v>
      </c>
      <c r="AJ6627" s="1">
        <f>SUMIFS([1]Currency!A:A,[1]Currency!B:B,Sales!AI6627,[1]Currency!C:C,Sales!R6627)</f>
        <v>1</v>
      </c>
      <c r="AK6627" s="1">
        <f>AJ6627*J6627*K6627</f>
        <v>3.49</v>
      </c>
      <c r="AL6627" s="1" t="str">
        <f>VLOOKUP(S6627,[1]Region!A:B,2,FALSE)</f>
        <v>Brazil</v>
      </c>
      <c r="AM6627" s="1">
        <f>SUMIFS([1]Encoding!D:D,[1]Encoding!B:B,Sales!AL6627,[1]Encoding!A:A,Sales!C6627)</f>
        <v>0.2</v>
      </c>
      <c r="AN6627" s="1">
        <f>SUMIFS([1]Encoding!Q:Q,[1]Encoding!B:B,Sales!AL6627,[1]Encoding!A:A,Sales!C6627)</f>
        <v>4.8000000000000001E-2</v>
      </c>
      <c r="AO6627" s="1">
        <f>AK6627*(1-AN6627)</f>
        <v>3.3224800000000001</v>
      </c>
      <c r="AP6627" s="1">
        <f>AO6627*(1-AM6627)</f>
        <v>2.6579840000000003</v>
      </c>
    </row>
    <row r="6628" spans="1:42">
      <c r="A6628" t="s">
        <v>12</v>
      </c>
      <c r="B6628" t="s">
        <v>11</v>
      </c>
      <c r="C6628" t="s">
        <v>706</v>
      </c>
      <c r="D6628" t="s">
        <v>0</v>
      </c>
      <c r="E6628" t="s">
        <v>0</v>
      </c>
      <c r="F6628" t="s">
        <v>710</v>
      </c>
      <c r="G6628" t="s">
        <v>835</v>
      </c>
      <c r="H6628" t="s">
        <v>708</v>
      </c>
      <c r="I6628" t="s">
        <v>7</v>
      </c>
      <c r="J6628">
        <v>1</v>
      </c>
      <c r="K6628">
        <v>3.49</v>
      </c>
      <c r="L6628" s="2">
        <v>41506</v>
      </c>
      <c r="M6628">
        <v>62000000000000</v>
      </c>
      <c r="N6628" t="s">
        <v>877</v>
      </c>
      <c r="O6628">
        <v>6625539839</v>
      </c>
      <c r="P6628" s="2">
        <v>41506</v>
      </c>
      <c r="Q6628" t="s">
        <v>5</v>
      </c>
      <c r="R6628" t="s">
        <v>3</v>
      </c>
      <c r="S6628" t="s">
        <v>4</v>
      </c>
      <c r="T6628" t="s">
        <v>3</v>
      </c>
      <c r="U6628" t="s">
        <v>0</v>
      </c>
      <c r="V6628" t="s">
        <v>0</v>
      </c>
      <c r="W6628">
        <v>4.99</v>
      </c>
      <c r="X6628">
        <v>679496892</v>
      </c>
      <c r="Y6628" t="s">
        <v>0</v>
      </c>
      <c r="Z6628" t="s">
        <v>2</v>
      </c>
      <c r="AA6628" t="s">
        <v>706</v>
      </c>
      <c r="AB6628" t="s">
        <v>0</v>
      </c>
      <c r="AC6628" t="s">
        <v>0</v>
      </c>
      <c r="AD6628" t="s">
        <v>0</v>
      </c>
      <c r="AI6628" s="1" t="str">
        <f>CONCATENATE(MONTH(L6628),"/",1,"/",YEAR(L6628))</f>
        <v>8/1/2013</v>
      </c>
      <c r="AJ6628" s="1">
        <f>SUMIFS([1]Currency!A:A,[1]Currency!B:B,Sales!AI6628,[1]Currency!C:C,Sales!R6628)</f>
        <v>1</v>
      </c>
      <c r="AK6628" s="1">
        <f>AJ6628*J6628*K6628</f>
        <v>3.49</v>
      </c>
      <c r="AL6628" s="1" t="str">
        <f>VLOOKUP(S6628,[1]Region!A:B,2,FALSE)</f>
        <v>Brazil</v>
      </c>
      <c r="AM6628" s="1">
        <f>SUMIFS([1]Encoding!D:D,[1]Encoding!B:B,Sales!AL6628,[1]Encoding!A:A,Sales!C6628)</f>
        <v>0.2</v>
      </c>
      <c r="AN6628" s="1">
        <f>SUMIFS([1]Encoding!Q:Q,[1]Encoding!B:B,Sales!AL6628,[1]Encoding!A:A,Sales!C6628)</f>
        <v>4.8000000000000001E-2</v>
      </c>
      <c r="AO6628" s="1">
        <f>AK6628*(1-AN6628)</f>
        <v>3.3224800000000001</v>
      </c>
      <c r="AP6628" s="1">
        <f>AO6628*(1-AM6628)</f>
        <v>2.6579840000000003</v>
      </c>
    </row>
    <row r="6629" spans="1:42">
      <c r="A6629" t="s">
        <v>12</v>
      </c>
      <c r="B6629" t="s">
        <v>11</v>
      </c>
      <c r="C6629" t="s">
        <v>706</v>
      </c>
      <c r="D6629" t="s">
        <v>0</v>
      </c>
      <c r="E6629" t="s">
        <v>0</v>
      </c>
      <c r="F6629" t="s">
        <v>710</v>
      </c>
      <c r="G6629" t="s">
        <v>835</v>
      </c>
      <c r="H6629" t="s">
        <v>708</v>
      </c>
      <c r="I6629" t="s">
        <v>7</v>
      </c>
      <c r="J6629">
        <v>1</v>
      </c>
      <c r="K6629">
        <v>2.79</v>
      </c>
      <c r="L6629" s="2">
        <v>41506</v>
      </c>
      <c r="M6629">
        <v>99000000000000</v>
      </c>
      <c r="N6629" t="s">
        <v>322</v>
      </c>
      <c r="O6629">
        <v>2063545789</v>
      </c>
      <c r="P6629" s="2">
        <v>41506</v>
      </c>
      <c r="Q6629" t="s">
        <v>5</v>
      </c>
      <c r="R6629" t="s">
        <v>3</v>
      </c>
      <c r="S6629" t="s">
        <v>4</v>
      </c>
      <c r="T6629" t="s">
        <v>3</v>
      </c>
      <c r="U6629" t="s">
        <v>0</v>
      </c>
      <c r="V6629" t="s">
        <v>0</v>
      </c>
      <c r="W6629">
        <v>3.99</v>
      </c>
      <c r="X6629">
        <v>679496892</v>
      </c>
      <c r="Y6629" t="s">
        <v>0</v>
      </c>
      <c r="Z6629" t="s">
        <v>15</v>
      </c>
      <c r="AA6629" t="s">
        <v>706</v>
      </c>
      <c r="AB6629" t="s">
        <v>0</v>
      </c>
      <c r="AC6629" t="s">
        <v>0</v>
      </c>
      <c r="AD6629" t="s">
        <v>0</v>
      </c>
      <c r="AI6629" s="1" t="str">
        <f>CONCATENATE(MONTH(L6629),"/",1,"/",YEAR(L6629))</f>
        <v>8/1/2013</v>
      </c>
      <c r="AJ6629" s="1">
        <f>SUMIFS([1]Currency!A:A,[1]Currency!B:B,Sales!AI6629,[1]Currency!C:C,Sales!R6629)</f>
        <v>1</v>
      </c>
      <c r="AK6629" s="1">
        <f>AJ6629*J6629*K6629</f>
        <v>2.79</v>
      </c>
      <c r="AL6629" s="1" t="str">
        <f>VLOOKUP(S6629,[1]Region!A:B,2,FALSE)</f>
        <v>Brazil</v>
      </c>
      <c r="AM6629" s="1">
        <f>SUMIFS([1]Encoding!D:D,[1]Encoding!B:B,Sales!AL6629,[1]Encoding!A:A,Sales!C6629)</f>
        <v>0.2</v>
      </c>
      <c r="AN6629" s="1">
        <f>SUMIFS([1]Encoding!Q:Q,[1]Encoding!B:B,Sales!AL6629,[1]Encoding!A:A,Sales!C6629)</f>
        <v>4.8000000000000001E-2</v>
      </c>
      <c r="AO6629" s="1">
        <f>AK6629*(1-AN6629)</f>
        <v>2.6560799999999998</v>
      </c>
      <c r="AP6629" s="1">
        <f>AO6629*(1-AM6629)</f>
        <v>2.1248640000000001</v>
      </c>
    </row>
    <row r="6630" spans="1:42">
      <c r="A6630" t="s">
        <v>12</v>
      </c>
      <c r="B6630" t="s">
        <v>11</v>
      </c>
      <c r="C6630" t="s">
        <v>706</v>
      </c>
      <c r="D6630" t="s">
        <v>0</v>
      </c>
      <c r="E6630" t="s">
        <v>0</v>
      </c>
      <c r="F6630" t="s">
        <v>710</v>
      </c>
      <c r="G6630" t="s">
        <v>835</v>
      </c>
      <c r="H6630" t="s">
        <v>708</v>
      </c>
      <c r="I6630" t="s">
        <v>7</v>
      </c>
      <c r="J6630">
        <v>1</v>
      </c>
      <c r="K6630">
        <v>3.49</v>
      </c>
      <c r="L6630" s="2">
        <v>41507</v>
      </c>
      <c r="M6630">
        <v>68000000000000</v>
      </c>
      <c r="N6630" t="s">
        <v>876</v>
      </c>
      <c r="O6630">
        <v>6398675754</v>
      </c>
      <c r="P6630" s="2">
        <v>41507</v>
      </c>
      <c r="Q6630" t="s">
        <v>5</v>
      </c>
      <c r="R6630" t="s">
        <v>3</v>
      </c>
      <c r="S6630" t="s">
        <v>4</v>
      </c>
      <c r="T6630" t="s">
        <v>3</v>
      </c>
      <c r="U6630" t="s">
        <v>0</v>
      </c>
      <c r="V6630" t="s">
        <v>0</v>
      </c>
      <c r="W6630">
        <v>4.99</v>
      </c>
      <c r="X6630">
        <v>679496892</v>
      </c>
      <c r="Y6630" t="s">
        <v>0</v>
      </c>
      <c r="Z6630" t="s">
        <v>2</v>
      </c>
      <c r="AA6630" t="s">
        <v>706</v>
      </c>
      <c r="AB6630" t="s">
        <v>0</v>
      </c>
      <c r="AC6630" t="s">
        <v>0</v>
      </c>
      <c r="AD6630" t="s">
        <v>0</v>
      </c>
      <c r="AI6630" s="1" t="str">
        <f>CONCATENATE(MONTH(L6630),"/",1,"/",YEAR(L6630))</f>
        <v>8/1/2013</v>
      </c>
      <c r="AJ6630" s="1">
        <f>SUMIFS([1]Currency!A:A,[1]Currency!B:B,Sales!AI6630,[1]Currency!C:C,Sales!R6630)</f>
        <v>1</v>
      </c>
      <c r="AK6630" s="1">
        <f>AJ6630*J6630*K6630</f>
        <v>3.49</v>
      </c>
      <c r="AL6630" s="1" t="str">
        <f>VLOOKUP(S6630,[1]Region!A:B,2,FALSE)</f>
        <v>Brazil</v>
      </c>
      <c r="AM6630" s="1">
        <f>SUMIFS([1]Encoding!D:D,[1]Encoding!B:B,Sales!AL6630,[1]Encoding!A:A,Sales!C6630)</f>
        <v>0.2</v>
      </c>
      <c r="AN6630" s="1">
        <f>SUMIFS([1]Encoding!Q:Q,[1]Encoding!B:B,Sales!AL6630,[1]Encoding!A:A,Sales!C6630)</f>
        <v>4.8000000000000001E-2</v>
      </c>
      <c r="AO6630" s="1">
        <f>AK6630*(1-AN6630)</f>
        <v>3.3224800000000001</v>
      </c>
      <c r="AP6630" s="1">
        <f>AO6630*(1-AM6630)</f>
        <v>2.6579840000000003</v>
      </c>
    </row>
    <row r="6631" spans="1:42">
      <c r="A6631" t="s">
        <v>12</v>
      </c>
      <c r="B6631" t="s">
        <v>11</v>
      </c>
      <c r="C6631" t="s">
        <v>706</v>
      </c>
      <c r="D6631" t="s">
        <v>0</v>
      </c>
      <c r="E6631" t="s">
        <v>0</v>
      </c>
      <c r="F6631" t="s">
        <v>710</v>
      </c>
      <c r="G6631" t="s">
        <v>835</v>
      </c>
      <c r="H6631" t="s">
        <v>708</v>
      </c>
      <c r="I6631" t="s">
        <v>7</v>
      </c>
      <c r="J6631">
        <v>1</v>
      </c>
      <c r="K6631">
        <v>3.49</v>
      </c>
      <c r="L6631" s="2">
        <v>41507</v>
      </c>
      <c r="M6631">
        <v>68000000000000</v>
      </c>
      <c r="N6631" t="s">
        <v>29</v>
      </c>
      <c r="O6631">
        <v>9632518814</v>
      </c>
      <c r="P6631" s="2">
        <v>41507</v>
      </c>
      <c r="Q6631" t="s">
        <v>5</v>
      </c>
      <c r="R6631" t="s">
        <v>3</v>
      </c>
      <c r="S6631" t="s">
        <v>4</v>
      </c>
      <c r="T6631" t="s">
        <v>3</v>
      </c>
      <c r="U6631" t="s">
        <v>0</v>
      </c>
      <c r="V6631" t="s">
        <v>0</v>
      </c>
      <c r="W6631">
        <v>4.99</v>
      </c>
      <c r="X6631">
        <v>679496892</v>
      </c>
      <c r="Y6631" t="s">
        <v>0</v>
      </c>
      <c r="Z6631" t="s">
        <v>2</v>
      </c>
      <c r="AA6631" t="s">
        <v>706</v>
      </c>
      <c r="AB6631" t="s">
        <v>0</v>
      </c>
      <c r="AC6631" t="s">
        <v>0</v>
      </c>
      <c r="AD6631" t="s">
        <v>0</v>
      </c>
      <c r="AI6631" s="1" t="str">
        <f>CONCATENATE(MONTH(L6631),"/",1,"/",YEAR(L6631))</f>
        <v>8/1/2013</v>
      </c>
      <c r="AJ6631" s="1">
        <f>SUMIFS([1]Currency!A:A,[1]Currency!B:B,Sales!AI6631,[1]Currency!C:C,Sales!R6631)</f>
        <v>1</v>
      </c>
      <c r="AK6631" s="1">
        <f>AJ6631*J6631*K6631</f>
        <v>3.49</v>
      </c>
      <c r="AL6631" s="1" t="str">
        <f>VLOOKUP(S6631,[1]Region!A:B,2,FALSE)</f>
        <v>Brazil</v>
      </c>
      <c r="AM6631" s="1">
        <f>SUMIFS([1]Encoding!D:D,[1]Encoding!B:B,Sales!AL6631,[1]Encoding!A:A,Sales!C6631)</f>
        <v>0.2</v>
      </c>
      <c r="AN6631" s="1">
        <f>SUMIFS([1]Encoding!Q:Q,[1]Encoding!B:B,Sales!AL6631,[1]Encoding!A:A,Sales!C6631)</f>
        <v>4.8000000000000001E-2</v>
      </c>
      <c r="AO6631" s="1">
        <f>AK6631*(1-AN6631)</f>
        <v>3.3224800000000001</v>
      </c>
      <c r="AP6631" s="1">
        <f>AO6631*(1-AM6631)</f>
        <v>2.6579840000000003</v>
      </c>
    </row>
    <row r="6632" spans="1:42">
      <c r="A6632" t="s">
        <v>12</v>
      </c>
      <c r="B6632" t="s">
        <v>11</v>
      </c>
      <c r="C6632" t="s">
        <v>706</v>
      </c>
      <c r="D6632" t="s">
        <v>0</v>
      </c>
      <c r="E6632" t="s">
        <v>0</v>
      </c>
      <c r="F6632" t="s">
        <v>710</v>
      </c>
      <c r="G6632" t="s">
        <v>835</v>
      </c>
      <c r="H6632" t="s">
        <v>708</v>
      </c>
      <c r="I6632" t="s">
        <v>7</v>
      </c>
      <c r="J6632">
        <v>1</v>
      </c>
      <c r="K6632">
        <v>3.49</v>
      </c>
      <c r="L6632" s="2">
        <v>41508</v>
      </c>
      <c r="M6632">
        <v>29000000000000</v>
      </c>
      <c r="N6632" t="s">
        <v>512</v>
      </c>
      <c r="O6632">
        <v>7090055199</v>
      </c>
      <c r="P6632" s="2">
        <v>41508</v>
      </c>
      <c r="Q6632" t="s">
        <v>5</v>
      </c>
      <c r="R6632" t="s">
        <v>3</v>
      </c>
      <c r="S6632" t="s">
        <v>4</v>
      </c>
      <c r="T6632" t="s">
        <v>3</v>
      </c>
      <c r="U6632" t="s">
        <v>0</v>
      </c>
      <c r="V6632" t="s">
        <v>0</v>
      </c>
      <c r="W6632">
        <v>4.99</v>
      </c>
      <c r="X6632">
        <v>679496892</v>
      </c>
      <c r="Y6632" t="s">
        <v>0</v>
      </c>
      <c r="Z6632" t="s">
        <v>2</v>
      </c>
      <c r="AA6632" t="s">
        <v>706</v>
      </c>
      <c r="AB6632" t="s">
        <v>0</v>
      </c>
      <c r="AC6632" t="s">
        <v>0</v>
      </c>
      <c r="AD6632" t="s">
        <v>0</v>
      </c>
      <c r="AI6632" s="1" t="str">
        <f>CONCATENATE(MONTH(L6632),"/",1,"/",YEAR(L6632))</f>
        <v>8/1/2013</v>
      </c>
      <c r="AJ6632" s="1">
        <f>SUMIFS([1]Currency!A:A,[1]Currency!B:B,Sales!AI6632,[1]Currency!C:C,Sales!R6632)</f>
        <v>1</v>
      </c>
      <c r="AK6632" s="1">
        <f>AJ6632*J6632*K6632</f>
        <v>3.49</v>
      </c>
      <c r="AL6632" s="1" t="str">
        <f>VLOOKUP(S6632,[1]Region!A:B,2,FALSE)</f>
        <v>Brazil</v>
      </c>
      <c r="AM6632" s="1">
        <f>SUMIFS([1]Encoding!D:D,[1]Encoding!B:B,Sales!AL6632,[1]Encoding!A:A,Sales!C6632)</f>
        <v>0.2</v>
      </c>
      <c r="AN6632" s="1">
        <f>SUMIFS([1]Encoding!Q:Q,[1]Encoding!B:B,Sales!AL6632,[1]Encoding!A:A,Sales!C6632)</f>
        <v>4.8000000000000001E-2</v>
      </c>
      <c r="AO6632" s="1">
        <f>AK6632*(1-AN6632)</f>
        <v>3.3224800000000001</v>
      </c>
      <c r="AP6632" s="1">
        <f>AO6632*(1-AM6632)</f>
        <v>2.6579840000000003</v>
      </c>
    </row>
    <row r="6633" spans="1:42">
      <c r="A6633" t="s">
        <v>12</v>
      </c>
      <c r="B6633" t="s">
        <v>11</v>
      </c>
      <c r="C6633" t="s">
        <v>706</v>
      </c>
      <c r="D6633" t="s">
        <v>0</v>
      </c>
      <c r="E6633" t="s">
        <v>0</v>
      </c>
      <c r="F6633" t="s">
        <v>710</v>
      </c>
      <c r="G6633" t="s">
        <v>835</v>
      </c>
      <c r="H6633" t="s">
        <v>708</v>
      </c>
      <c r="I6633" t="s">
        <v>7</v>
      </c>
      <c r="J6633">
        <v>1</v>
      </c>
      <c r="K6633">
        <v>3.49</v>
      </c>
      <c r="L6633" s="2">
        <v>41508</v>
      </c>
      <c r="M6633">
        <v>86000000000000</v>
      </c>
      <c r="N6633" t="s">
        <v>875</v>
      </c>
      <c r="O6633">
        <v>3005024319</v>
      </c>
      <c r="P6633" s="2">
        <v>41508</v>
      </c>
      <c r="Q6633" t="s">
        <v>5</v>
      </c>
      <c r="R6633" t="s">
        <v>3</v>
      </c>
      <c r="S6633" t="s">
        <v>4</v>
      </c>
      <c r="T6633" t="s">
        <v>3</v>
      </c>
      <c r="U6633" t="s">
        <v>0</v>
      </c>
      <c r="V6633" t="s">
        <v>0</v>
      </c>
      <c r="W6633">
        <v>4.99</v>
      </c>
      <c r="X6633">
        <v>679496892</v>
      </c>
      <c r="Y6633" t="s">
        <v>0</v>
      </c>
      <c r="Z6633" t="s">
        <v>2</v>
      </c>
      <c r="AA6633" t="s">
        <v>706</v>
      </c>
      <c r="AB6633" t="s">
        <v>0</v>
      </c>
      <c r="AC6633" t="s">
        <v>0</v>
      </c>
      <c r="AD6633" t="s">
        <v>0</v>
      </c>
      <c r="AI6633" s="1" t="str">
        <f>CONCATENATE(MONTH(L6633),"/",1,"/",YEAR(L6633))</f>
        <v>8/1/2013</v>
      </c>
      <c r="AJ6633" s="1">
        <f>SUMIFS([1]Currency!A:A,[1]Currency!B:B,Sales!AI6633,[1]Currency!C:C,Sales!R6633)</f>
        <v>1</v>
      </c>
      <c r="AK6633" s="1">
        <f>AJ6633*J6633*K6633</f>
        <v>3.49</v>
      </c>
      <c r="AL6633" s="1" t="str">
        <f>VLOOKUP(S6633,[1]Region!A:B,2,FALSE)</f>
        <v>Brazil</v>
      </c>
      <c r="AM6633" s="1">
        <f>SUMIFS([1]Encoding!D:D,[1]Encoding!B:B,Sales!AL6633,[1]Encoding!A:A,Sales!C6633)</f>
        <v>0.2</v>
      </c>
      <c r="AN6633" s="1">
        <f>SUMIFS([1]Encoding!Q:Q,[1]Encoding!B:B,Sales!AL6633,[1]Encoding!A:A,Sales!C6633)</f>
        <v>4.8000000000000001E-2</v>
      </c>
      <c r="AO6633" s="1">
        <f>AK6633*(1-AN6633)</f>
        <v>3.3224800000000001</v>
      </c>
      <c r="AP6633" s="1">
        <f>AO6633*(1-AM6633)</f>
        <v>2.6579840000000003</v>
      </c>
    </row>
    <row r="6634" spans="1:42">
      <c r="A6634" t="s">
        <v>12</v>
      </c>
      <c r="B6634" t="s">
        <v>11</v>
      </c>
      <c r="C6634" t="s">
        <v>706</v>
      </c>
      <c r="D6634" t="s">
        <v>0</v>
      </c>
      <c r="E6634" t="s">
        <v>0</v>
      </c>
      <c r="F6634" t="s">
        <v>710</v>
      </c>
      <c r="G6634" t="s">
        <v>835</v>
      </c>
      <c r="H6634" t="s">
        <v>708</v>
      </c>
      <c r="I6634" t="s">
        <v>23</v>
      </c>
      <c r="J6634">
        <v>1</v>
      </c>
      <c r="K6634">
        <v>14</v>
      </c>
      <c r="L6634" s="2">
        <v>41508</v>
      </c>
      <c r="M6634">
        <v>64000000000000</v>
      </c>
      <c r="N6634" t="s">
        <v>874</v>
      </c>
      <c r="O6634">
        <v>6689280194</v>
      </c>
      <c r="P6634" s="2">
        <v>41508</v>
      </c>
      <c r="Q6634" t="s">
        <v>5</v>
      </c>
      <c r="R6634" t="s">
        <v>3</v>
      </c>
      <c r="S6634" t="s">
        <v>4</v>
      </c>
      <c r="T6634" t="s">
        <v>3</v>
      </c>
      <c r="U6634" t="s">
        <v>0</v>
      </c>
      <c r="V6634" t="s">
        <v>0</v>
      </c>
      <c r="W6634">
        <v>19.989999999999998</v>
      </c>
      <c r="X6634">
        <v>679496892</v>
      </c>
      <c r="Y6634" t="s">
        <v>0</v>
      </c>
      <c r="Z6634" t="s">
        <v>2</v>
      </c>
      <c r="AA6634" t="s">
        <v>706</v>
      </c>
      <c r="AB6634" t="s">
        <v>0</v>
      </c>
      <c r="AC6634" t="s">
        <v>0</v>
      </c>
      <c r="AD6634" t="s">
        <v>0</v>
      </c>
      <c r="AI6634" s="1" t="str">
        <f>CONCATENATE(MONTH(L6634),"/",1,"/",YEAR(L6634))</f>
        <v>8/1/2013</v>
      </c>
      <c r="AJ6634" s="1">
        <f>SUMIFS([1]Currency!A:A,[1]Currency!B:B,Sales!AI6634,[1]Currency!C:C,Sales!R6634)</f>
        <v>1</v>
      </c>
      <c r="AK6634" s="1">
        <f>AJ6634*J6634*K6634</f>
        <v>14</v>
      </c>
      <c r="AL6634" s="1" t="str">
        <f>VLOOKUP(S6634,[1]Region!A:B,2,FALSE)</f>
        <v>Brazil</v>
      </c>
      <c r="AM6634" s="1">
        <f>SUMIFS([1]Encoding!D:D,[1]Encoding!B:B,Sales!AL6634,[1]Encoding!A:A,Sales!C6634)</f>
        <v>0.2</v>
      </c>
      <c r="AN6634" s="1">
        <f>SUMIFS([1]Encoding!Q:Q,[1]Encoding!B:B,Sales!AL6634,[1]Encoding!A:A,Sales!C6634)</f>
        <v>4.8000000000000001E-2</v>
      </c>
      <c r="AO6634" s="1">
        <f>AK6634*(1-AN6634)</f>
        <v>13.327999999999999</v>
      </c>
      <c r="AP6634" s="1">
        <f>AO6634*(1-AM6634)</f>
        <v>10.6624</v>
      </c>
    </row>
    <row r="6635" spans="1:42">
      <c r="A6635" t="s">
        <v>12</v>
      </c>
      <c r="B6635" t="s">
        <v>11</v>
      </c>
      <c r="C6635" t="s">
        <v>706</v>
      </c>
      <c r="D6635" t="s">
        <v>0</v>
      </c>
      <c r="E6635" t="s">
        <v>0</v>
      </c>
      <c r="F6635" t="s">
        <v>710</v>
      </c>
      <c r="G6635" t="s">
        <v>835</v>
      </c>
      <c r="H6635" t="s">
        <v>708</v>
      </c>
      <c r="I6635" t="s">
        <v>7</v>
      </c>
      <c r="J6635">
        <v>1</v>
      </c>
      <c r="K6635">
        <v>2.79</v>
      </c>
      <c r="L6635" s="2">
        <v>41508</v>
      </c>
      <c r="M6635">
        <v>71000000000000</v>
      </c>
      <c r="N6635" t="s">
        <v>873</v>
      </c>
      <c r="O6635">
        <v>7332651969</v>
      </c>
      <c r="P6635" s="2">
        <v>41508</v>
      </c>
      <c r="Q6635" t="s">
        <v>5</v>
      </c>
      <c r="R6635" t="s">
        <v>3</v>
      </c>
      <c r="S6635" t="s">
        <v>4</v>
      </c>
      <c r="T6635" t="s">
        <v>3</v>
      </c>
      <c r="U6635" t="s">
        <v>0</v>
      </c>
      <c r="V6635" t="s">
        <v>0</v>
      </c>
      <c r="W6635">
        <v>3.99</v>
      </c>
      <c r="X6635">
        <v>679496892</v>
      </c>
      <c r="Y6635" t="s">
        <v>0</v>
      </c>
      <c r="Z6635" t="s">
        <v>15</v>
      </c>
      <c r="AA6635" t="s">
        <v>706</v>
      </c>
      <c r="AB6635" t="s">
        <v>0</v>
      </c>
      <c r="AC6635" t="s">
        <v>0</v>
      </c>
      <c r="AD6635" t="s">
        <v>0</v>
      </c>
      <c r="AI6635" s="1" t="str">
        <f>CONCATENATE(MONTH(L6635),"/",1,"/",YEAR(L6635))</f>
        <v>8/1/2013</v>
      </c>
      <c r="AJ6635" s="1">
        <f>SUMIFS([1]Currency!A:A,[1]Currency!B:B,Sales!AI6635,[1]Currency!C:C,Sales!R6635)</f>
        <v>1</v>
      </c>
      <c r="AK6635" s="1">
        <f>AJ6635*J6635*K6635</f>
        <v>2.79</v>
      </c>
      <c r="AL6635" s="1" t="str">
        <f>VLOOKUP(S6635,[1]Region!A:B,2,FALSE)</f>
        <v>Brazil</v>
      </c>
      <c r="AM6635" s="1">
        <f>SUMIFS([1]Encoding!D:D,[1]Encoding!B:B,Sales!AL6635,[1]Encoding!A:A,Sales!C6635)</f>
        <v>0.2</v>
      </c>
      <c r="AN6635" s="1">
        <f>SUMIFS([1]Encoding!Q:Q,[1]Encoding!B:B,Sales!AL6635,[1]Encoding!A:A,Sales!C6635)</f>
        <v>4.8000000000000001E-2</v>
      </c>
      <c r="AO6635" s="1">
        <f>AK6635*(1-AN6635)</f>
        <v>2.6560799999999998</v>
      </c>
      <c r="AP6635" s="1">
        <f>AO6635*(1-AM6635)</f>
        <v>2.1248640000000001</v>
      </c>
    </row>
    <row r="6636" spans="1:42">
      <c r="A6636" t="s">
        <v>12</v>
      </c>
      <c r="B6636" t="s">
        <v>11</v>
      </c>
      <c r="C6636" t="s">
        <v>706</v>
      </c>
      <c r="D6636" t="s">
        <v>0</v>
      </c>
      <c r="E6636" t="s">
        <v>0</v>
      </c>
      <c r="F6636" t="s">
        <v>710</v>
      </c>
      <c r="G6636" t="s">
        <v>835</v>
      </c>
      <c r="H6636" t="s">
        <v>708</v>
      </c>
      <c r="I6636" t="s">
        <v>7</v>
      </c>
      <c r="J6636">
        <v>1</v>
      </c>
      <c r="K6636">
        <v>3.49</v>
      </c>
      <c r="L6636" s="2">
        <v>41509</v>
      </c>
      <c r="M6636">
        <v>26000000000000</v>
      </c>
      <c r="N6636" t="s">
        <v>872</v>
      </c>
      <c r="O6636">
        <v>5556423219</v>
      </c>
      <c r="P6636" s="2">
        <v>41509</v>
      </c>
      <c r="Q6636" t="s">
        <v>5</v>
      </c>
      <c r="R6636" t="s">
        <v>3</v>
      </c>
      <c r="S6636" t="s">
        <v>4</v>
      </c>
      <c r="T6636" t="s">
        <v>3</v>
      </c>
      <c r="U6636" t="s">
        <v>0</v>
      </c>
      <c r="V6636" t="s">
        <v>0</v>
      </c>
      <c r="W6636">
        <v>4.99</v>
      </c>
      <c r="X6636">
        <v>679496892</v>
      </c>
      <c r="Y6636" t="s">
        <v>0</v>
      </c>
      <c r="Z6636" t="s">
        <v>2</v>
      </c>
      <c r="AA6636" t="s">
        <v>706</v>
      </c>
      <c r="AB6636" t="s">
        <v>0</v>
      </c>
      <c r="AC6636" t="s">
        <v>0</v>
      </c>
      <c r="AD6636" t="s">
        <v>0</v>
      </c>
      <c r="AI6636" s="1" t="str">
        <f>CONCATENATE(MONTH(L6636),"/",1,"/",YEAR(L6636))</f>
        <v>8/1/2013</v>
      </c>
      <c r="AJ6636" s="1">
        <f>SUMIFS([1]Currency!A:A,[1]Currency!B:B,Sales!AI6636,[1]Currency!C:C,Sales!R6636)</f>
        <v>1</v>
      </c>
      <c r="AK6636" s="1">
        <f>AJ6636*J6636*K6636</f>
        <v>3.49</v>
      </c>
      <c r="AL6636" s="1" t="str">
        <f>VLOOKUP(S6636,[1]Region!A:B,2,FALSE)</f>
        <v>Brazil</v>
      </c>
      <c r="AM6636" s="1">
        <f>SUMIFS([1]Encoding!D:D,[1]Encoding!B:B,Sales!AL6636,[1]Encoding!A:A,Sales!C6636)</f>
        <v>0.2</v>
      </c>
      <c r="AN6636" s="1">
        <f>SUMIFS([1]Encoding!Q:Q,[1]Encoding!B:B,Sales!AL6636,[1]Encoding!A:A,Sales!C6636)</f>
        <v>4.8000000000000001E-2</v>
      </c>
      <c r="AO6636" s="1">
        <f>AK6636*(1-AN6636)</f>
        <v>3.3224800000000001</v>
      </c>
      <c r="AP6636" s="1">
        <f>AO6636*(1-AM6636)</f>
        <v>2.6579840000000003</v>
      </c>
    </row>
    <row r="6637" spans="1:42">
      <c r="A6637" t="s">
        <v>12</v>
      </c>
      <c r="B6637" t="s">
        <v>11</v>
      </c>
      <c r="C6637" t="s">
        <v>706</v>
      </c>
      <c r="D6637" t="s">
        <v>0</v>
      </c>
      <c r="E6637" t="s">
        <v>0</v>
      </c>
      <c r="F6637" t="s">
        <v>710</v>
      </c>
      <c r="G6637" t="s">
        <v>835</v>
      </c>
      <c r="H6637" t="s">
        <v>708</v>
      </c>
      <c r="I6637" t="s">
        <v>7</v>
      </c>
      <c r="J6637">
        <v>1</v>
      </c>
      <c r="K6637">
        <v>2.79</v>
      </c>
      <c r="L6637" s="2">
        <v>41509</v>
      </c>
      <c r="M6637">
        <v>90000000000000</v>
      </c>
      <c r="N6637" t="s">
        <v>410</v>
      </c>
      <c r="O6637">
        <v>2790169549</v>
      </c>
      <c r="P6637" s="2">
        <v>41509</v>
      </c>
      <c r="Q6637" t="s">
        <v>5</v>
      </c>
      <c r="R6637" t="s">
        <v>3</v>
      </c>
      <c r="S6637" t="s">
        <v>4</v>
      </c>
      <c r="T6637" t="s">
        <v>3</v>
      </c>
      <c r="U6637" t="s">
        <v>0</v>
      </c>
      <c r="V6637" t="s">
        <v>0</v>
      </c>
      <c r="W6637">
        <v>3.99</v>
      </c>
      <c r="X6637">
        <v>679496892</v>
      </c>
      <c r="Y6637" t="s">
        <v>0</v>
      </c>
      <c r="Z6637" t="s">
        <v>15</v>
      </c>
      <c r="AA6637" t="s">
        <v>706</v>
      </c>
      <c r="AB6637" t="s">
        <v>0</v>
      </c>
      <c r="AC6637" t="s">
        <v>0</v>
      </c>
      <c r="AD6637" t="s">
        <v>0</v>
      </c>
      <c r="AI6637" s="1" t="str">
        <f>CONCATENATE(MONTH(L6637),"/",1,"/",YEAR(L6637))</f>
        <v>8/1/2013</v>
      </c>
      <c r="AJ6637" s="1">
        <f>SUMIFS([1]Currency!A:A,[1]Currency!B:B,Sales!AI6637,[1]Currency!C:C,Sales!R6637)</f>
        <v>1</v>
      </c>
      <c r="AK6637" s="1">
        <f>AJ6637*J6637*K6637</f>
        <v>2.79</v>
      </c>
      <c r="AL6637" s="1" t="str">
        <f>VLOOKUP(S6637,[1]Region!A:B,2,FALSE)</f>
        <v>Brazil</v>
      </c>
      <c r="AM6637" s="1">
        <f>SUMIFS([1]Encoding!D:D,[1]Encoding!B:B,Sales!AL6637,[1]Encoding!A:A,Sales!C6637)</f>
        <v>0.2</v>
      </c>
      <c r="AN6637" s="1">
        <f>SUMIFS([1]Encoding!Q:Q,[1]Encoding!B:B,Sales!AL6637,[1]Encoding!A:A,Sales!C6637)</f>
        <v>4.8000000000000001E-2</v>
      </c>
      <c r="AO6637" s="1">
        <f>AK6637*(1-AN6637)</f>
        <v>2.6560799999999998</v>
      </c>
      <c r="AP6637" s="1">
        <f>AO6637*(1-AM6637)</f>
        <v>2.1248640000000001</v>
      </c>
    </row>
    <row r="6638" spans="1:42">
      <c r="A6638" t="s">
        <v>12</v>
      </c>
      <c r="B6638" t="s">
        <v>11</v>
      </c>
      <c r="C6638" t="s">
        <v>706</v>
      </c>
      <c r="D6638" t="s">
        <v>0</v>
      </c>
      <c r="E6638" t="s">
        <v>0</v>
      </c>
      <c r="F6638" t="s">
        <v>710</v>
      </c>
      <c r="G6638" t="s">
        <v>835</v>
      </c>
      <c r="H6638" t="s">
        <v>708</v>
      </c>
      <c r="I6638" t="s">
        <v>23</v>
      </c>
      <c r="J6638">
        <v>1</v>
      </c>
      <c r="K6638">
        <v>14</v>
      </c>
      <c r="L6638" s="2">
        <v>41509</v>
      </c>
      <c r="M6638">
        <v>62000000000000</v>
      </c>
      <c r="N6638" t="s">
        <v>871</v>
      </c>
      <c r="O6638">
        <v>1429998509</v>
      </c>
      <c r="P6638" s="2">
        <v>41509</v>
      </c>
      <c r="Q6638" t="s">
        <v>5</v>
      </c>
      <c r="R6638" t="s">
        <v>3</v>
      </c>
      <c r="S6638" t="s">
        <v>4</v>
      </c>
      <c r="T6638" t="s">
        <v>3</v>
      </c>
      <c r="U6638" t="s">
        <v>0</v>
      </c>
      <c r="V6638" t="s">
        <v>0</v>
      </c>
      <c r="W6638">
        <v>19.989999999999998</v>
      </c>
      <c r="X6638">
        <v>679496892</v>
      </c>
      <c r="Y6638" t="s">
        <v>0</v>
      </c>
      <c r="Z6638" t="s">
        <v>2</v>
      </c>
      <c r="AA6638" t="s">
        <v>706</v>
      </c>
      <c r="AB6638" t="s">
        <v>0</v>
      </c>
      <c r="AC6638" t="s">
        <v>0</v>
      </c>
      <c r="AD6638" t="s">
        <v>0</v>
      </c>
      <c r="AI6638" s="1" t="str">
        <f>CONCATENATE(MONTH(L6638),"/",1,"/",YEAR(L6638))</f>
        <v>8/1/2013</v>
      </c>
      <c r="AJ6638" s="1">
        <f>SUMIFS([1]Currency!A:A,[1]Currency!B:B,Sales!AI6638,[1]Currency!C:C,Sales!R6638)</f>
        <v>1</v>
      </c>
      <c r="AK6638" s="1">
        <f>AJ6638*J6638*K6638</f>
        <v>14</v>
      </c>
      <c r="AL6638" s="1" t="str">
        <f>VLOOKUP(S6638,[1]Region!A:B,2,FALSE)</f>
        <v>Brazil</v>
      </c>
      <c r="AM6638" s="1">
        <f>SUMIFS([1]Encoding!D:D,[1]Encoding!B:B,Sales!AL6638,[1]Encoding!A:A,Sales!C6638)</f>
        <v>0.2</v>
      </c>
      <c r="AN6638" s="1">
        <f>SUMIFS([1]Encoding!Q:Q,[1]Encoding!B:B,Sales!AL6638,[1]Encoding!A:A,Sales!C6638)</f>
        <v>4.8000000000000001E-2</v>
      </c>
      <c r="AO6638" s="1">
        <f>AK6638*(1-AN6638)</f>
        <v>13.327999999999999</v>
      </c>
      <c r="AP6638" s="1">
        <f>AO6638*(1-AM6638)</f>
        <v>10.6624</v>
      </c>
    </row>
    <row r="6639" spans="1:42">
      <c r="A6639" t="s">
        <v>12</v>
      </c>
      <c r="B6639" t="s">
        <v>11</v>
      </c>
      <c r="C6639" t="s">
        <v>706</v>
      </c>
      <c r="D6639" t="s">
        <v>0</v>
      </c>
      <c r="E6639" t="s">
        <v>0</v>
      </c>
      <c r="F6639" t="s">
        <v>710</v>
      </c>
      <c r="G6639" t="s">
        <v>835</v>
      </c>
      <c r="H6639" t="s">
        <v>708</v>
      </c>
      <c r="I6639" t="s">
        <v>23</v>
      </c>
      <c r="J6639">
        <v>1</v>
      </c>
      <c r="K6639">
        <v>14</v>
      </c>
      <c r="L6639" s="2">
        <v>41509</v>
      </c>
      <c r="M6639">
        <v>29000000000000</v>
      </c>
      <c r="N6639" t="s">
        <v>870</v>
      </c>
      <c r="O6639">
        <v>3414887184</v>
      </c>
      <c r="P6639" s="2">
        <v>41509</v>
      </c>
      <c r="Q6639" t="s">
        <v>5</v>
      </c>
      <c r="R6639" t="s">
        <v>3</v>
      </c>
      <c r="S6639" t="s">
        <v>4</v>
      </c>
      <c r="T6639" t="s">
        <v>3</v>
      </c>
      <c r="U6639" t="s">
        <v>0</v>
      </c>
      <c r="V6639" t="s">
        <v>0</v>
      </c>
      <c r="W6639">
        <v>19.989999999999998</v>
      </c>
      <c r="X6639">
        <v>679496892</v>
      </c>
      <c r="Y6639" t="s">
        <v>0</v>
      </c>
      <c r="Z6639" t="s">
        <v>2</v>
      </c>
      <c r="AA6639" t="s">
        <v>706</v>
      </c>
      <c r="AB6639" t="s">
        <v>0</v>
      </c>
      <c r="AC6639" t="s">
        <v>0</v>
      </c>
      <c r="AD6639" t="s">
        <v>0</v>
      </c>
      <c r="AI6639" s="1" t="str">
        <f>CONCATENATE(MONTH(L6639),"/",1,"/",YEAR(L6639))</f>
        <v>8/1/2013</v>
      </c>
      <c r="AJ6639" s="1">
        <f>SUMIFS([1]Currency!A:A,[1]Currency!B:B,Sales!AI6639,[1]Currency!C:C,Sales!R6639)</f>
        <v>1</v>
      </c>
      <c r="AK6639" s="1">
        <f>AJ6639*J6639*K6639</f>
        <v>14</v>
      </c>
      <c r="AL6639" s="1" t="str">
        <f>VLOOKUP(S6639,[1]Region!A:B,2,FALSE)</f>
        <v>Brazil</v>
      </c>
      <c r="AM6639" s="1">
        <f>SUMIFS([1]Encoding!D:D,[1]Encoding!B:B,Sales!AL6639,[1]Encoding!A:A,Sales!C6639)</f>
        <v>0.2</v>
      </c>
      <c r="AN6639" s="1">
        <f>SUMIFS([1]Encoding!Q:Q,[1]Encoding!B:B,Sales!AL6639,[1]Encoding!A:A,Sales!C6639)</f>
        <v>4.8000000000000001E-2</v>
      </c>
      <c r="AO6639" s="1">
        <f>AK6639*(1-AN6639)</f>
        <v>13.327999999999999</v>
      </c>
      <c r="AP6639" s="1">
        <f>AO6639*(1-AM6639)</f>
        <v>10.6624</v>
      </c>
    </row>
    <row r="6640" spans="1:42">
      <c r="A6640" t="s">
        <v>12</v>
      </c>
      <c r="B6640" t="s">
        <v>11</v>
      </c>
      <c r="C6640" t="s">
        <v>706</v>
      </c>
      <c r="D6640" t="s">
        <v>0</v>
      </c>
      <c r="E6640" t="s">
        <v>0</v>
      </c>
      <c r="F6640" t="s">
        <v>710</v>
      </c>
      <c r="G6640" t="s">
        <v>835</v>
      </c>
      <c r="H6640" t="s">
        <v>708</v>
      </c>
      <c r="I6640" t="s">
        <v>7</v>
      </c>
      <c r="J6640">
        <v>1</v>
      </c>
      <c r="K6640">
        <v>3.49</v>
      </c>
      <c r="L6640" s="2">
        <v>41510</v>
      </c>
      <c r="M6640">
        <v>26000000000000</v>
      </c>
      <c r="N6640" t="s">
        <v>869</v>
      </c>
      <c r="O6640">
        <v>6925872499</v>
      </c>
      <c r="P6640" s="2">
        <v>41510</v>
      </c>
      <c r="Q6640" t="s">
        <v>5</v>
      </c>
      <c r="R6640" t="s">
        <v>3</v>
      </c>
      <c r="S6640" t="s">
        <v>4</v>
      </c>
      <c r="T6640" t="s">
        <v>3</v>
      </c>
      <c r="U6640" t="s">
        <v>0</v>
      </c>
      <c r="V6640" t="s">
        <v>0</v>
      </c>
      <c r="W6640">
        <v>4.99</v>
      </c>
      <c r="X6640">
        <v>679496892</v>
      </c>
      <c r="Y6640" t="s">
        <v>0</v>
      </c>
      <c r="Z6640" t="s">
        <v>2</v>
      </c>
      <c r="AA6640" t="s">
        <v>706</v>
      </c>
      <c r="AB6640" t="s">
        <v>0</v>
      </c>
      <c r="AC6640" t="s">
        <v>0</v>
      </c>
      <c r="AD6640" t="s">
        <v>0</v>
      </c>
      <c r="AI6640" s="1" t="str">
        <f>CONCATENATE(MONTH(L6640),"/",1,"/",YEAR(L6640))</f>
        <v>8/1/2013</v>
      </c>
      <c r="AJ6640" s="1">
        <f>SUMIFS([1]Currency!A:A,[1]Currency!B:B,Sales!AI6640,[1]Currency!C:C,Sales!R6640)</f>
        <v>1</v>
      </c>
      <c r="AK6640" s="1">
        <f>AJ6640*J6640*K6640</f>
        <v>3.49</v>
      </c>
      <c r="AL6640" s="1" t="str">
        <f>VLOOKUP(S6640,[1]Region!A:B,2,FALSE)</f>
        <v>Brazil</v>
      </c>
      <c r="AM6640" s="1">
        <f>SUMIFS([1]Encoding!D:D,[1]Encoding!B:B,Sales!AL6640,[1]Encoding!A:A,Sales!C6640)</f>
        <v>0.2</v>
      </c>
      <c r="AN6640" s="1">
        <f>SUMIFS([1]Encoding!Q:Q,[1]Encoding!B:B,Sales!AL6640,[1]Encoding!A:A,Sales!C6640)</f>
        <v>4.8000000000000001E-2</v>
      </c>
      <c r="AO6640" s="1">
        <f>AK6640*(1-AN6640)</f>
        <v>3.3224800000000001</v>
      </c>
      <c r="AP6640" s="1">
        <f>AO6640*(1-AM6640)</f>
        <v>2.6579840000000003</v>
      </c>
    </row>
    <row r="6641" spans="1:42">
      <c r="A6641" t="s">
        <v>12</v>
      </c>
      <c r="B6641" t="s">
        <v>11</v>
      </c>
      <c r="C6641" t="s">
        <v>706</v>
      </c>
      <c r="D6641" t="s">
        <v>0</v>
      </c>
      <c r="E6641" t="s">
        <v>0</v>
      </c>
      <c r="F6641" t="s">
        <v>710</v>
      </c>
      <c r="G6641" t="s">
        <v>835</v>
      </c>
      <c r="H6641" t="s">
        <v>708</v>
      </c>
      <c r="I6641" t="s">
        <v>7</v>
      </c>
      <c r="J6641">
        <v>1</v>
      </c>
      <c r="K6641">
        <v>3.49</v>
      </c>
      <c r="L6641" s="2">
        <v>41510</v>
      </c>
      <c r="M6641">
        <v>27000000000000</v>
      </c>
      <c r="N6641" t="s">
        <v>368</v>
      </c>
      <c r="O6641">
        <v>5373384339</v>
      </c>
      <c r="P6641" s="2">
        <v>41510</v>
      </c>
      <c r="Q6641" t="s">
        <v>5</v>
      </c>
      <c r="R6641" t="s">
        <v>3</v>
      </c>
      <c r="S6641" t="s">
        <v>4</v>
      </c>
      <c r="T6641" t="s">
        <v>3</v>
      </c>
      <c r="U6641" t="s">
        <v>0</v>
      </c>
      <c r="V6641" t="s">
        <v>0</v>
      </c>
      <c r="W6641">
        <v>4.99</v>
      </c>
      <c r="X6641">
        <v>679496892</v>
      </c>
      <c r="Y6641" t="s">
        <v>0</v>
      </c>
      <c r="Z6641" t="s">
        <v>2</v>
      </c>
      <c r="AA6641" t="s">
        <v>706</v>
      </c>
      <c r="AB6641" t="s">
        <v>0</v>
      </c>
      <c r="AC6641" t="s">
        <v>0</v>
      </c>
      <c r="AD6641" t="s">
        <v>0</v>
      </c>
      <c r="AI6641" s="1" t="str">
        <f>CONCATENATE(MONTH(L6641),"/",1,"/",YEAR(L6641))</f>
        <v>8/1/2013</v>
      </c>
      <c r="AJ6641" s="1">
        <f>SUMIFS([1]Currency!A:A,[1]Currency!B:B,Sales!AI6641,[1]Currency!C:C,Sales!R6641)</f>
        <v>1</v>
      </c>
      <c r="AK6641" s="1">
        <f>AJ6641*J6641*K6641</f>
        <v>3.49</v>
      </c>
      <c r="AL6641" s="1" t="str">
        <f>VLOOKUP(S6641,[1]Region!A:B,2,FALSE)</f>
        <v>Brazil</v>
      </c>
      <c r="AM6641" s="1">
        <f>SUMIFS([1]Encoding!D:D,[1]Encoding!B:B,Sales!AL6641,[1]Encoding!A:A,Sales!C6641)</f>
        <v>0.2</v>
      </c>
      <c r="AN6641" s="1">
        <f>SUMIFS([1]Encoding!Q:Q,[1]Encoding!B:B,Sales!AL6641,[1]Encoding!A:A,Sales!C6641)</f>
        <v>4.8000000000000001E-2</v>
      </c>
      <c r="AO6641" s="1">
        <f>AK6641*(1-AN6641)</f>
        <v>3.3224800000000001</v>
      </c>
      <c r="AP6641" s="1">
        <f>AO6641*(1-AM6641)</f>
        <v>2.6579840000000003</v>
      </c>
    </row>
    <row r="6642" spans="1:42">
      <c r="A6642" t="s">
        <v>12</v>
      </c>
      <c r="B6642" t="s">
        <v>11</v>
      </c>
      <c r="C6642" t="s">
        <v>706</v>
      </c>
      <c r="D6642" t="s">
        <v>0</v>
      </c>
      <c r="E6642" t="s">
        <v>0</v>
      </c>
      <c r="F6642" t="s">
        <v>710</v>
      </c>
      <c r="G6642" t="s">
        <v>835</v>
      </c>
      <c r="H6642" t="s">
        <v>708</v>
      </c>
      <c r="I6642" t="s">
        <v>7</v>
      </c>
      <c r="J6642">
        <v>1</v>
      </c>
      <c r="K6642">
        <v>3.49</v>
      </c>
      <c r="L6642" s="2">
        <v>41510</v>
      </c>
      <c r="M6642">
        <v>34000000000000</v>
      </c>
      <c r="N6642" t="s">
        <v>579</v>
      </c>
      <c r="O6642">
        <v>2063576869</v>
      </c>
      <c r="P6642" s="2">
        <v>41510</v>
      </c>
      <c r="Q6642" t="s">
        <v>5</v>
      </c>
      <c r="R6642" t="s">
        <v>3</v>
      </c>
      <c r="S6642" t="s">
        <v>4</v>
      </c>
      <c r="T6642" t="s">
        <v>3</v>
      </c>
      <c r="U6642" t="s">
        <v>0</v>
      </c>
      <c r="V6642" t="s">
        <v>0</v>
      </c>
      <c r="W6642">
        <v>4.99</v>
      </c>
      <c r="X6642">
        <v>679496892</v>
      </c>
      <c r="Y6642" t="s">
        <v>0</v>
      </c>
      <c r="Z6642" t="s">
        <v>2</v>
      </c>
      <c r="AA6642" t="s">
        <v>706</v>
      </c>
      <c r="AB6642" t="s">
        <v>0</v>
      </c>
      <c r="AC6642" t="s">
        <v>0</v>
      </c>
      <c r="AD6642" t="s">
        <v>0</v>
      </c>
      <c r="AI6642" s="1" t="str">
        <f>CONCATENATE(MONTH(L6642),"/",1,"/",YEAR(L6642))</f>
        <v>8/1/2013</v>
      </c>
      <c r="AJ6642" s="1">
        <f>SUMIFS([1]Currency!A:A,[1]Currency!B:B,Sales!AI6642,[1]Currency!C:C,Sales!R6642)</f>
        <v>1</v>
      </c>
      <c r="AK6642" s="1">
        <f>AJ6642*J6642*K6642</f>
        <v>3.49</v>
      </c>
      <c r="AL6642" s="1" t="str">
        <f>VLOOKUP(S6642,[1]Region!A:B,2,FALSE)</f>
        <v>Brazil</v>
      </c>
      <c r="AM6642" s="1">
        <f>SUMIFS([1]Encoding!D:D,[1]Encoding!B:B,Sales!AL6642,[1]Encoding!A:A,Sales!C6642)</f>
        <v>0.2</v>
      </c>
      <c r="AN6642" s="1">
        <f>SUMIFS([1]Encoding!Q:Q,[1]Encoding!B:B,Sales!AL6642,[1]Encoding!A:A,Sales!C6642)</f>
        <v>4.8000000000000001E-2</v>
      </c>
      <c r="AO6642" s="1">
        <f>AK6642*(1-AN6642)</f>
        <v>3.3224800000000001</v>
      </c>
      <c r="AP6642" s="1">
        <f>AO6642*(1-AM6642)</f>
        <v>2.6579840000000003</v>
      </c>
    </row>
    <row r="6643" spans="1:42">
      <c r="A6643" t="s">
        <v>12</v>
      </c>
      <c r="B6643" t="s">
        <v>11</v>
      </c>
      <c r="C6643" t="s">
        <v>706</v>
      </c>
      <c r="D6643" t="s">
        <v>0</v>
      </c>
      <c r="E6643" t="s">
        <v>0</v>
      </c>
      <c r="F6643" t="s">
        <v>710</v>
      </c>
      <c r="G6643" t="s">
        <v>835</v>
      </c>
      <c r="H6643" t="s">
        <v>708</v>
      </c>
      <c r="I6643" t="s">
        <v>7</v>
      </c>
      <c r="J6643">
        <v>1</v>
      </c>
      <c r="K6643">
        <v>2.79</v>
      </c>
      <c r="L6643" s="2">
        <v>41510</v>
      </c>
      <c r="M6643">
        <v>35000000000000</v>
      </c>
      <c r="N6643" t="s">
        <v>868</v>
      </c>
      <c r="O6643">
        <v>5112290484</v>
      </c>
      <c r="P6643" s="2">
        <v>41510</v>
      </c>
      <c r="Q6643" t="s">
        <v>5</v>
      </c>
      <c r="R6643" t="s">
        <v>3</v>
      </c>
      <c r="S6643" t="s">
        <v>4</v>
      </c>
      <c r="T6643" t="s">
        <v>3</v>
      </c>
      <c r="U6643" t="s">
        <v>0</v>
      </c>
      <c r="V6643" t="s">
        <v>0</v>
      </c>
      <c r="W6643">
        <v>3.99</v>
      </c>
      <c r="X6643">
        <v>679496892</v>
      </c>
      <c r="Y6643" t="s">
        <v>0</v>
      </c>
      <c r="Z6643" t="s">
        <v>15</v>
      </c>
      <c r="AA6643" t="s">
        <v>706</v>
      </c>
      <c r="AB6643" t="s">
        <v>0</v>
      </c>
      <c r="AC6643" t="s">
        <v>0</v>
      </c>
      <c r="AD6643" t="s">
        <v>0</v>
      </c>
      <c r="AI6643" s="1" t="str">
        <f>CONCATENATE(MONTH(L6643),"/",1,"/",YEAR(L6643))</f>
        <v>8/1/2013</v>
      </c>
      <c r="AJ6643" s="1">
        <f>SUMIFS([1]Currency!A:A,[1]Currency!B:B,Sales!AI6643,[1]Currency!C:C,Sales!R6643)</f>
        <v>1</v>
      </c>
      <c r="AK6643" s="1">
        <f>AJ6643*J6643*K6643</f>
        <v>2.79</v>
      </c>
      <c r="AL6643" s="1" t="str">
        <f>VLOOKUP(S6643,[1]Region!A:B,2,FALSE)</f>
        <v>Brazil</v>
      </c>
      <c r="AM6643" s="1">
        <f>SUMIFS([1]Encoding!D:D,[1]Encoding!B:B,Sales!AL6643,[1]Encoding!A:A,Sales!C6643)</f>
        <v>0.2</v>
      </c>
      <c r="AN6643" s="1">
        <f>SUMIFS([1]Encoding!Q:Q,[1]Encoding!B:B,Sales!AL6643,[1]Encoding!A:A,Sales!C6643)</f>
        <v>4.8000000000000001E-2</v>
      </c>
      <c r="AO6643" s="1">
        <f>AK6643*(1-AN6643)</f>
        <v>2.6560799999999998</v>
      </c>
      <c r="AP6643" s="1">
        <f>AO6643*(1-AM6643)</f>
        <v>2.1248640000000001</v>
      </c>
    </row>
    <row r="6644" spans="1:42">
      <c r="A6644" t="s">
        <v>12</v>
      </c>
      <c r="B6644" t="s">
        <v>11</v>
      </c>
      <c r="C6644" t="s">
        <v>706</v>
      </c>
      <c r="D6644" t="s">
        <v>0</v>
      </c>
      <c r="E6644" t="s">
        <v>0</v>
      </c>
      <c r="F6644" t="s">
        <v>710</v>
      </c>
      <c r="G6644" t="s">
        <v>835</v>
      </c>
      <c r="H6644" t="s">
        <v>708</v>
      </c>
      <c r="I6644" t="s">
        <v>7</v>
      </c>
      <c r="J6644">
        <v>1</v>
      </c>
      <c r="K6644">
        <v>2.79</v>
      </c>
      <c r="L6644" s="2">
        <v>41510</v>
      </c>
      <c r="M6644">
        <v>60000000000000</v>
      </c>
      <c r="N6644" t="s">
        <v>867</v>
      </c>
      <c r="O6644">
        <v>5094637349</v>
      </c>
      <c r="P6644" s="2">
        <v>41510</v>
      </c>
      <c r="Q6644" t="s">
        <v>5</v>
      </c>
      <c r="R6644" t="s">
        <v>3</v>
      </c>
      <c r="S6644" t="s">
        <v>4</v>
      </c>
      <c r="T6644" t="s">
        <v>3</v>
      </c>
      <c r="U6644" t="s">
        <v>0</v>
      </c>
      <c r="V6644" t="s">
        <v>0</v>
      </c>
      <c r="W6644">
        <v>3.99</v>
      </c>
      <c r="X6644">
        <v>679496892</v>
      </c>
      <c r="Y6644" t="s">
        <v>0</v>
      </c>
      <c r="Z6644" t="s">
        <v>15</v>
      </c>
      <c r="AA6644" t="s">
        <v>706</v>
      </c>
      <c r="AB6644" t="s">
        <v>0</v>
      </c>
      <c r="AC6644" t="s">
        <v>0</v>
      </c>
      <c r="AD6644" t="s">
        <v>0</v>
      </c>
      <c r="AI6644" s="1" t="str">
        <f>CONCATENATE(MONTH(L6644),"/",1,"/",YEAR(L6644))</f>
        <v>8/1/2013</v>
      </c>
      <c r="AJ6644" s="1">
        <f>SUMIFS([1]Currency!A:A,[1]Currency!B:B,Sales!AI6644,[1]Currency!C:C,Sales!R6644)</f>
        <v>1</v>
      </c>
      <c r="AK6644" s="1">
        <f>AJ6644*J6644*K6644</f>
        <v>2.79</v>
      </c>
      <c r="AL6644" s="1" t="str">
        <f>VLOOKUP(S6644,[1]Region!A:B,2,FALSE)</f>
        <v>Brazil</v>
      </c>
      <c r="AM6644" s="1">
        <f>SUMIFS([1]Encoding!D:D,[1]Encoding!B:B,Sales!AL6644,[1]Encoding!A:A,Sales!C6644)</f>
        <v>0.2</v>
      </c>
      <c r="AN6644" s="1">
        <f>SUMIFS([1]Encoding!Q:Q,[1]Encoding!B:B,Sales!AL6644,[1]Encoding!A:A,Sales!C6644)</f>
        <v>4.8000000000000001E-2</v>
      </c>
      <c r="AO6644" s="1">
        <f>AK6644*(1-AN6644)</f>
        <v>2.6560799999999998</v>
      </c>
      <c r="AP6644" s="1">
        <f>AO6644*(1-AM6644)</f>
        <v>2.1248640000000001</v>
      </c>
    </row>
    <row r="6645" spans="1:42">
      <c r="A6645" t="s">
        <v>12</v>
      </c>
      <c r="B6645" t="s">
        <v>11</v>
      </c>
      <c r="C6645" t="s">
        <v>706</v>
      </c>
      <c r="D6645" t="s">
        <v>0</v>
      </c>
      <c r="E6645" t="s">
        <v>0</v>
      </c>
      <c r="F6645" t="s">
        <v>710</v>
      </c>
      <c r="G6645" t="s">
        <v>835</v>
      </c>
      <c r="H6645" t="s">
        <v>708</v>
      </c>
      <c r="I6645" t="s">
        <v>7</v>
      </c>
      <c r="J6645">
        <v>1</v>
      </c>
      <c r="K6645">
        <v>2.79</v>
      </c>
      <c r="L6645" s="2">
        <v>41510</v>
      </c>
      <c r="M6645">
        <v>23000000000000</v>
      </c>
      <c r="N6645" t="s">
        <v>866</v>
      </c>
      <c r="O6645">
        <v>6770194599</v>
      </c>
      <c r="P6645" s="2">
        <v>41510</v>
      </c>
      <c r="Q6645" t="s">
        <v>5</v>
      </c>
      <c r="R6645" t="s">
        <v>3</v>
      </c>
      <c r="S6645" t="s">
        <v>4</v>
      </c>
      <c r="T6645" t="s">
        <v>3</v>
      </c>
      <c r="U6645" t="s">
        <v>0</v>
      </c>
      <c r="V6645" t="s">
        <v>0</v>
      </c>
      <c r="W6645">
        <v>3.99</v>
      </c>
      <c r="X6645">
        <v>679496892</v>
      </c>
      <c r="Y6645" t="s">
        <v>0</v>
      </c>
      <c r="Z6645" t="s">
        <v>15</v>
      </c>
      <c r="AA6645" t="s">
        <v>706</v>
      </c>
      <c r="AB6645" t="s">
        <v>0</v>
      </c>
      <c r="AC6645" t="s">
        <v>0</v>
      </c>
      <c r="AD6645" t="s">
        <v>0</v>
      </c>
      <c r="AI6645" s="1" t="str">
        <f>CONCATENATE(MONTH(L6645),"/",1,"/",YEAR(L6645))</f>
        <v>8/1/2013</v>
      </c>
      <c r="AJ6645" s="1">
        <f>SUMIFS([1]Currency!A:A,[1]Currency!B:B,Sales!AI6645,[1]Currency!C:C,Sales!R6645)</f>
        <v>1</v>
      </c>
      <c r="AK6645" s="1">
        <f>AJ6645*J6645*K6645</f>
        <v>2.79</v>
      </c>
      <c r="AL6645" s="1" t="str">
        <f>VLOOKUP(S6645,[1]Region!A:B,2,FALSE)</f>
        <v>Brazil</v>
      </c>
      <c r="AM6645" s="1">
        <f>SUMIFS([1]Encoding!D:D,[1]Encoding!B:B,Sales!AL6645,[1]Encoding!A:A,Sales!C6645)</f>
        <v>0.2</v>
      </c>
      <c r="AN6645" s="1">
        <f>SUMIFS([1]Encoding!Q:Q,[1]Encoding!B:B,Sales!AL6645,[1]Encoding!A:A,Sales!C6645)</f>
        <v>4.8000000000000001E-2</v>
      </c>
      <c r="AO6645" s="1">
        <f>AK6645*(1-AN6645)</f>
        <v>2.6560799999999998</v>
      </c>
      <c r="AP6645" s="1">
        <f>AO6645*(1-AM6645)</f>
        <v>2.1248640000000001</v>
      </c>
    </row>
    <row r="6646" spans="1:42">
      <c r="A6646" t="s">
        <v>12</v>
      </c>
      <c r="B6646" t="s">
        <v>11</v>
      </c>
      <c r="C6646" t="s">
        <v>706</v>
      </c>
      <c r="D6646" t="s">
        <v>0</v>
      </c>
      <c r="E6646" t="s">
        <v>0</v>
      </c>
      <c r="F6646" t="s">
        <v>710</v>
      </c>
      <c r="G6646" t="s">
        <v>835</v>
      </c>
      <c r="H6646" t="s">
        <v>708</v>
      </c>
      <c r="I6646" t="s">
        <v>7</v>
      </c>
      <c r="J6646">
        <v>1</v>
      </c>
      <c r="K6646">
        <v>3.49</v>
      </c>
      <c r="L6646" s="2">
        <v>41510</v>
      </c>
      <c r="M6646">
        <v>68000000000000</v>
      </c>
      <c r="N6646" t="s">
        <v>29</v>
      </c>
      <c r="O6646">
        <v>6252426699</v>
      </c>
      <c r="P6646" s="2">
        <v>41510</v>
      </c>
      <c r="Q6646" t="s">
        <v>5</v>
      </c>
      <c r="R6646" t="s">
        <v>3</v>
      </c>
      <c r="S6646" t="s">
        <v>4</v>
      </c>
      <c r="T6646" t="s">
        <v>3</v>
      </c>
      <c r="U6646" t="s">
        <v>0</v>
      </c>
      <c r="V6646" t="s">
        <v>0</v>
      </c>
      <c r="W6646">
        <v>4.99</v>
      </c>
      <c r="X6646">
        <v>679496892</v>
      </c>
      <c r="Y6646" t="s">
        <v>0</v>
      </c>
      <c r="Z6646" t="s">
        <v>2</v>
      </c>
      <c r="AA6646" t="s">
        <v>706</v>
      </c>
      <c r="AB6646" t="s">
        <v>0</v>
      </c>
      <c r="AC6646" t="s">
        <v>0</v>
      </c>
      <c r="AD6646" t="s">
        <v>0</v>
      </c>
      <c r="AI6646" s="1" t="str">
        <f>CONCATENATE(MONTH(L6646),"/",1,"/",YEAR(L6646))</f>
        <v>8/1/2013</v>
      </c>
      <c r="AJ6646" s="1">
        <f>SUMIFS([1]Currency!A:A,[1]Currency!B:B,Sales!AI6646,[1]Currency!C:C,Sales!R6646)</f>
        <v>1</v>
      </c>
      <c r="AK6646" s="1">
        <f>AJ6646*J6646*K6646</f>
        <v>3.49</v>
      </c>
      <c r="AL6646" s="1" t="str">
        <f>VLOOKUP(S6646,[1]Region!A:B,2,FALSE)</f>
        <v>Brazil</v>
      </c>
      <c r="AM6646" s="1">
        <f>SUMIFS([1]Encoding!D:D,[1]Encoding!B:B,Sales!AL6646,[1]Encoding!A:A,Sales!C6646)</f>
        <v>0.2</v>
      </c>
      <c r="AN6646" s="1">
        <f>SUMIFS([1]Encoding!Q:Q,[1]Encoding!B:B,Sales!AL6646,[1]Encoding!A:A,Sales!C6646)</f>
        <v>4.8000000000000001E-2</v>
      </c>
      <c r="AO6646" s="1">
        <f>AK6646*(1-AN6646)</f>
        <v>3.3224800000000001</v>
      </c>
      <c r="AP6646" s="1">
        <f>AO6646*(1-AM6646)</f>
        <v>2.6579840000000003</v>
      </c>
    </row>
    <row r="6647" spans="1:42">
      <c r="A6647" t="s">
        <v>12</v>
      </c>
      <c r="B6647" t="s">
        <v>11</v>
      </c>
      <c r="C6647" t="s">
        <v>706</v>
      </c>
      <c r="D6647" t="s">
        <v>0</v>
      </c>
      <c r="E6647" t="s">
        <v>0</v>
      </c>
      <c r="F6647" t="s">
        <v>710</v>
      </c>
      <c r="G6647" t="s">
        <v>835</v>
      </c>
      <c r="H6647" t="s">
        <v>708</v>
      </c>
      <c r="I6647" t="s">
        <v>7</v>
      </c>
      <c r="J6647">
        <v>1</v>
      </c>
      <c r="K6647">
        <v>3.49</v>
      </c>
      <c r="L6647" s="2">
        <v>41510</v>
      </c>
      <c r="M6647">
        <v>34000000000000</v>
      </c>
      <c r="N6647" t="s">
        <v>579</v>
      </c>
      <c r="O6647">
        <v>2063576869</v>
      </c>
      <c r="P6647" s="2">
        <v>41516</v>
      </c>
      <c r="Q6647" t="s">
        <v>101</v>
      </c>
      <c r="R6647" t="s">
        <v>3</v>
      </c>
      <c r="S6647" t="s">
        <v>4</v>
      </c>
      <c r="T6647" t="s">
        <v>3</v>
      </c>
      <c r="U6647" t="s">
        <v>0</v>
      </c>
      <c r="V6647" t="s">
        <v>0</v>
      </c>
      <c r="W6647">
        <v>-4.99</v>
      </c>
      <c r="X6647">
        <v>679496892</v>
      </c>
      <c r="Y6647" t="s">
        <v>0</v>
      </c>
      <c r="Z6647" t="s">
        <v>2</v>
      </c>
      <c r="AA6647" t="s">
        <v>706</v>
      </c>
      <c r="AB6647" t="s">
        <v>0</v>
      </c>
      <c r="AC6647" t="s">
        <v>0</v>
      </c>
      <c r="AD6647" t="s">
        <v>0</v>
      </c>
      <c r="AI6647" s="1" t="str">
        <f>CONCATENATE(MONTH(L6647),"/",1,"/",YEAR(L6647))</f>
        <v>8/1/2013</v>
      </c>
      <c r="AJ6647" s="1">
        <f>SUMIFS([1]Currency!A:A,[1]Currency!B:B,Sales!AI6647,[1]Currency!C:C,Sales!R6647)</f>
        <v>1</v>
      </c>
      <c r="AK6647" s="1">
        <f>AJ6647*J6647*K6647</f>
        <v>3.49</v>
      </c>
      <c r="AL6647" s="1" t="str">
        <f>VLOOKUP(S6647,[1]Region!A:B,2,FALSE)</f>
        <v>Brazil</v>
      </c>
      <c r="AM6647" s="1">
        <f>SUMIFS([1]Encoding!D:D,[1]Encoding!B:B,Sales!AL6647,[1]Encoding!A:A,Sales!C6647)</f>
        <v>0.2</v>
      </c>
      <c r="AN6647" s="1">
        <f>SUMIFS([1]Encoding!Q:Q,[1]Encoding!B:B,Sales!AL6647,[1]Encoding!A:A,Sales!C6647)</f>
        <v>4.8000000000000001E-2</v>
      </c>
      <c r="AO6647" s="1">
        <f>AK6647*(1-AN6647)</f>
        <v>3.3224800000000001</v>
      </c>
      <c r="AP6647" s="1">
        <f>AO6647*(1-AM6647)</f>
        <v>2.6579840000000003</v>
      </c>
    </row>
    <row r="6648" spans="1:42">
      <c r="A6648" t="s">
        <v>12</v>
      </c>
      <c r="B6648" t="s">
        <v>11</v>
      </c>
      <c r="C6648" t="s">
        <v>706</v>
      </c>
      <c r="D6648" t="s">
        <v>0</v>
      </c>
      <c r="E6648" t="s">
        <v>0</v>
      </c>
      <c r="F6648" t="s">
        <v>710</v>
      </c>
      <c r="G6648" t="s">
        <v>835</v>
      </c>
      <c r="H6648" t="s">
        <v>708</v>
      </c>
      <c r="I6648" t="s">
        <v>7</v>
      </c>
      <c r="J6648">
        <v>1</v>
      </c>
      <c r="K6648">
        <v>3.49</v>
      </c>
      <c r="L6648" s="2">
        <v>41511</v>
      </c>
      <c r="M6648">
        <v>90000000000000</v>
      </c>
      <c r="N6648" t="s">
        <v>865</v>
      </c>
      <c r="O6648">
        <v>6275698294</v>
      </c>
      <c r="P6648" s="2">
        <v>41511</v>
      </c>
      <c r="Q6648" t="s">
        <v>5</v>
      </c>
      <c r="R6648" t="s">
        <v>3</v>
      </c>
      <c r="S6648" t="s">
        <v>4</v>
      </c>
      <c r="T6648" t="s">
        <v>3</v>
      </c>
      <c r="U6648" t="s">
        <v>0</v>
      </c>
      <c r="V6648" t="s">
        <v>0</v>
      </c>
      <c r="W6648">
        <v>4.99</v>
      </c>
      <c r="X6648">
        <v>679496892</v>
      </c>
      <c r="Y6648" t="s">
        <v>0</v>
      </c>
      <c r="Z6648" t="s">
        <v>2</v>
      </c>
      <c r="AA6648" t="s">
        <v>706</v>
      </c>
      <c r="AB6648" t="s">
        <v>0</v>
      </c>
      <c r="AC6648" t="s">
        <v>0</v>
      </c>
      <c r="AD6648" t="s">
        <v>0</v>
      </c>
      <c r="AI6648" s="1" t="str">
        <f>CONCATENATE(MONTH(L6648),"/",1,"/",YEAR(L6648))</f>
        <v>8/1/2013</v>
      </c>
      <c r="AJ6648" s="1">
        <f>SUMIFS([1]Currency!A:A,[1]Currency!B:B,Sales!AI6648,[1]Currency!C:C,Sales!R6648)</f>
        <v>1</v>
      </c>
      <c r="AK6648" s="1">
        <f>AJ6648*J6648*K6648</f>
        <v>3.49</v>
      </c>
      <c r="AL6648" s="1" t="str">
        <f>VLOOKUP(S6648,[1]Region!A:B,2,FALSE)</f>
        <v>Brazil</v>
      </c>
      <c r="AM6648" s="1">
        <f>SUMIFS([1]Encoding!D:D,[1]Encoding!B:B,Sales!AL6648,[1]Encoding!A:A,Sales!C6648)</f>
        <v>0.2</v>
      </c>
      <c r="AN6648" s="1">
        <f>SUMIFS([1]Encoding!Q:Q,[1]Encoding!B:B,Sales!AL6648,[1]Encoding!A:A,Sales!C6648)</f>
        <v>4.8000000000000001E-2</v>
      </c>
      <c r="AO6648" s="1">
        <f>AK6648*(1-AN6648)</f>
        <v>3.3224800000000001</v>
      </c>
      <c r="AP6648" s="1">
        <f>AO6648*(1-AM6648)</f>
        <v>2.6579840000000003</v>
      </c>
    </row>
    <row r="6649" spans="1:42">
      <c r="A6649" t="s">
        <v>12</v>
      </c>
      <c r="B6649" t="s">
        <v>11</v>
      </c>
      <c r="C6649" t="s">
        <v>706</v>
      </c>
      <c r="D6649" t="s">
        <v>0</v>
      </c>
      <c r="E6649" t="s">
        <v>0</v>
      </c>
      <c r="F6649" t="s">
        <v>710</v>
      </c>
      <c r="G6649" t="s">
        <v>835</v>
      </c>
      <c r="H6649" t="s">
        <v>708</v>
      </c>
      <c r="I6649" t="s">
        <v>7</v>
      </c>
      <c r="J6649">
        <v>1</v>
      </c>
      <c r="K6649">
        <v>3.49</v>
      </c>
      <c r="L6649" s="2">
        <v>41511</v>
      </c>
      <c r="M6649">
        <v>84000000000000</v>
      </c>
      <c r="N6649" t="s">
        <v>864</v>
      </c>
      <c r="O6649">
        <v>194399974</v>
      </c>
      <c r="P6649" s="2">
        <v>41511</v>
      </c>
      <c r="Q6649" t="s">
        <v>5</v>
      </c>
      <c r="R6649" t="s">
        <v>3</v>
      </c>
      <c r="S6649" t="s">
        <v>4</v>
      </c>
      <c r="T6649" t="s">
        <v>3</v>
      </c>
      <c r="U6649" t="s">
        <v>0</v>
      </c>
      <c r="V6649" t="s">
        <v>0</v>
      </c>
      <c r="W6649">
        <v>4.99</v>
      </c>
      <c r="X6649">
        <v>679496892</v>
      </c>
      <c r="Y6649" t="s">
        <v>0</v>
      </c>
      <c r="Z6649" t="s">
        <v>2</v>
      </c>
      <c r="AA6649" t="s">
        <v>706</v>
      </c>
      <c r="AB6649" t="s">
        <v>0</v>
      </c>
      <c r="AC6649" t="s">
        <v>0</v>
      </c>
      <c r="AD6649" t="s">
        <v>0</v>
      </c>
      <c r="AI6649" s="1" t="str">
        <f>CONCATENATE(MONTH(L6649),"/",1,"/",YEAR(L6649))</f>
        <v>8/1/2013</v>
      </c>
      <c r="AJ6649" s="1">
        <f>SUMIFS([1]Currency!A:A,[1]Currency!B:B,Sales!AI6649,[1]Currency!C:C,Sales!R6649)</f>
        <v>1</v>
      </c>
      <c r="AK6649" s="1">
        <f>AJ6649*J6649*K6649</f>
        <v>3.49</v>
      </c>
      <c r="AL6649" s="1" t="str">
        <f>VLOOKUP(S6649,[1]Region!A:B,2,FALSE)</f>
        <v>Brazil</v>
      </c>
      <c r="AM6649" s="1">
        <f>SUMIFS([1]Encoding!D:D,[1]Encoding!B:B,Sales!AL6649,[1]Encoding!A:A,Sales!C6649)</f>
        <v>0.2</v>
      </c>
      <c r="AN6649" s="1">
        <f>SUMIFS([1]Encoding!Q:Q,[1]Encoding!B:B,Sales!AL6649,[1]Encoding!A:A,Sales!C6649)</f>
        <v>4.8000000000000001E-2</v>
      </c>
      <c r="AO6649" s="1">
        <f>AK6649*(1-AN6649)</f>
        <v>3.3224800000000001</v>
      </c>
      <c r="AP6649" s="1">
        <f>AO6649*(1-AM6649)</f>
        <v>2.6579840000000003</v>
      </c>
    </row>
    <row r="6650" spans="1:42">
      <c r="A6650" t="s">
        <v>12</v>
      </c>
      <c r="B6650" t="s">
        <v>11</v>
      </c>
      <c r="C6650" t="s">
        <v>706</v>
      </c>
      <c r="D6650" t="s">
        <v>0</v>
      </c>
      <c r="E6650" t="s">
        <v>0</v>
      </c>
      <c r="F6650" t="s">
        <v>710</v>
      </c>
      <c r="G6650" t="s">
        <v>835</v>
      </c>
      <c r="H6650" t="s">
        <v>708</v>
      </c>
      <c r="I6650" t="s">
        <v>7</v>
      </c>
      <c r="J6650">
        <v>1</v>
      </c>
      <c r="K6650">
        <v>2.79</v>
      </c>
      <c r="L6650" s="2">
        <v>41511</v>
      </c>
      <c r="M6650">
        <v>34000000000000</v>
      </c>
      <c r="N6650" t="s">
        <v>593</v>
      </c>
      <c r="O6650">
        <v>6736716054</v>
      </c>
      <c r="P6650" s="2">
        <v>41511</v>
      </c>
      <c r="Q6650" t="s">
        <v>5</v>
      </c>
      <c r="R6650" t="s">
        <v>3</v>
      </c>
      <c r="S6650" t="s">
        <v>4</v>
      </c>
      <c r="T6650" t="s">
        <v>3</v>
      </c>
      <c r="U6650" t="s">
        <v>0</v>
      </c>
      <c r="V6650" t="s">
        <v>0</v>
      </c>
      <c r="W6650">
        <v>3.99</v>
      </c>
      <c r="X6650">
        <v>679496892</v>
      </c>
      <c r="Y6650" t="s">
        <v>0</v>
      </c>
      <c r="Z6650" t="s">
        <v>15</v>
      </c>
      <c r="AA6650" t="s">
        <v>706</v>
      </c>
      <c r="AB6650" t="s">
        <v>0</v>
      </c>
      <c r="AC6650" t="s">
        <v>0</v>
      </c>
      <c r="AD6650" t="s">
        <v>0</v>
      </c>
      <c r="AI6650" s="1" t="str">
        <f>CONCATENATE(MONTH(L6650),"/",1,"/",YEAR(L6650))</f>
        <v>8/1/2013</v>
      </c>
      <c r="AJ6650" s="1">
        <f>SUMIFS([1]Currency!A:A,[1]Currency!B:B,Sales!AI6650,[1]Currency!C:C,Sales!R6650)</f>
        <v>1</v>
      </c>
      <c r="AK6650" s="1">
        <f>AJ6650*J6650*K6650</f>
        <v>2.79</v>
      </c>
      <c r="AL6650" s="1" t="str">
        <f>VLOOKUP(S6650,[1]Region!A:B,2,FALSE)</f>
        <v>Brazil</v>
      </c>
      <c r="AM6650" s="1">
        <f>SUMIFS([1]Encoding!D:D,[1]Encoding!B:B,Sales!AL6650,[1]Encoding!A:A,Sales!C6650)</f>
        <v>0.2</v>
      </c>
      <c r="AN6650" s="1">
        <f>SUMIFS([1]Encoding!Q:Q,[1]Encoding!B:B,Sales!AL6650,[1]Encoding!A:A,Sales!C6650)</f>
        <v>4.8000000000000001E-2</v>
      </c>
      <c r="AO6650" s="1">
        <f>AK6650*(1-AN6650)</f>
        <v>2.6560799999999998</v>
      </c>
      <c r="AP6650" s="1">
        <f>AO6650*(1-AM6650)</f>
        <v>2.1248640000000001</v>
      </c>
    </row>
    <row r="6651" spans="1:42">
      <c r="A6651" t="s">
        <v>12</v>
      </c>
      <c r="B6651" t="s">
        <v>11</v>
      </c>
      <c r="C6651" t="s">
        <v>706</v>
      </c>
      <c r="D6651" t="s">
        <v>0</v>
      </c>
      <c r="E6651" t="s">
        <v>0</v>
      </c>
      <c r="F6651" t="s">
        <v>710</v>
      </c>
      <c r="G6651" t="s">
        <v>835</v>
      </c>
      <c r="H6651" t="s">
        <v>708</v>
      </c>
      <c r="I6651" t="s">
        <v>7</v>
      </c>
      <c r="J6651">
        <v>1</v>
      </c>
      <c r="K6651">
        <v>3.49</v>
      </c>
      <c r="L6651" s="2">
        <v>41511</v>
      </c>
      <c r="M6651">
        <v>74000000000000</v>
      </c>
      <c r="N6651" t="s">
        <v>194</v>
      </c>
      <c r="O6651">
        <v>9800126939</v>
      </c>
      <c r="P6651" s="2">
        <v>41511</v>
      </c>
      <c r="Q6651" t="s">
        <v>5</v>
      </c>
      <c r="R6651" t="s">
        <v>3</v>
      </c>
      <c r="S6651" t="s">
        <v>4</v>
      </c>
      <c r="T6651" t="s">
        <v>3</v>
      </c>
      <c r="U6651" t="s">
        <v>0</v>
      </c>
      <c r="V6651" t="s">
        <v>0</v>
      </c>
      <c r="W6651">
        <v>4.99</v>
      </c>
      <c r="X6651">
        <v>679496892</v>
      </c>
      <c r="Y6651" t="s">
        <v>0</v>
      </c>
      <c r="Z6651" t="s">
        <v>2</v>
      </c>
      <c r="AA6651" t="s">
        <v>706</v>
      </c>
      <c r="AB6651" t="s">
        <v>0</v>
      </c>
      <c r="AC6651" t="s">
        <v>0</v>
      </c>
      <c r="AD6651" t="s">
        <v>0</v>
      </c>
      <c r="AI6651" s="1" t="str">
        <f>CONCATENATE(MONTH(L6651),"/",1,"/",YEAR(L6651))</f>
        <v>8/1/2013</v>
      </c>
      <c r="AJ6651" s="1">
        <f>SUMIFS([1]Currency!A:A,[1]Currency!B:B,Sales!AI6651,[1]Currency!C:C,Sales!R6651)</f>
        <v>1</v>
      </c>
      <c r="AK6651" s="1">
        <f>AJ6651*J6651*K6651</f>
        <v>3.49</v>
      </c>
      <c r="AL6651" s="1" t="str">
        <f>VLOOKUP(S6651,[1]Region!A:B,2,FALSE)</f>
        <v>Brazil</v>
      </c>
      <c r="AM6651" s="1">
        <f>SUMIFS([1]Encoding!D:D,[1]Encoding!B:B,Sales!AL6651,[1]Encoding!A:A,Sales!C6651)</f>
        <v>0.2</v>
      </c>
      <c r="AN6651" s="1">
        <f>SUMIFS([1]Encoding!Q:Q,[1]Encoding!B:B,Sales!AL6651,[1]Encoding!A:A,Sales!C6651)</f>
        <v>4.8000000000000001E-2</v>
      </c>
      <c r="AO6651" s="1">
        <f>AK6651*(1-AN6651)</f>
        <v>3.3224800000000001</v>
      </c>
      <c r="AP6651" s="1">
        <f>AO6651*(1-AM6651)</f>
        <v>2.6579840000000003</v>
      </c>
    </row>
    <row r="6652" spans="1:42">
      <c r="A6652" t="s">
        <v>12</v>
      </c>
      <c r="B6652" t="s">
        <v>11</v>
      </c>
      <c r="C6652" t="s">
        <v>706</v>
      </c>
      <c r="D6652" t="s">
        <v>0</v>
      </c>
      <c r="E6652" t="s">
        <v>0</v>
      </c>
      <c r="F6652" t="s">
        <v>710</v>
      </c>
      <c r="G6652" t="s">
        <v>835</v>
      </c>
      <c r="H6652" t="s">
        <v>708</v>
      </c>
      <c r="I6652" t="s">
        <v>7</v>
      </c>
      <c r="J6652">
        <v>1</v>
      </c>
      <c r="K6652">
        <v>3.49</v>
      </c>
      <c r="L6652" s="2">
        <v>41511</v>
      </c>
      <c r="M6652">
        <v>65000000000000</v>
      </c>
      <c r="N6652" t="s">
        <v>213</v>
      </c>
      <c r="O6652">
        <v>7227771404</v>
      </c>
      <c r="P6652" s="2">
        <v>41511</v>
      </c>
      <c r="Q6652" t="s">
        <v>5</v>
      </c>
      <c r="R6652" t="s">
        <v>3</v>
      </c>
      <c r="S6652" t="s">
        <v>4</v>
      </c>
      <c r="T6652" t="s">
        <v>3</v>
      </c>
      <c r="U6652" t="s">
        <v>0</v>
      </c>
      <c r="V6652" t="s">
        <v>0</v>
      </c>
      <c r="W6652">
        <v>4.99</v>
      </c>
      <c r="X6652">
        <v>679496892</v>
      </c>
      <c r="Y6652" t="s">
        <v>0</v>
      </c>
      <c r="Z6652" t="s">
        <v>2</v>
      </c>
      <c r="AA6652" t="s">
        <v>706</v>
      </c>
      <c r="AB6652" t="s">
        <v>0</v>
      </c>
      <c r="AC6652" t="s">
        <v>0</v>
      </c>
      <c r="AD6652" t="s">
        <v>0</v>
      </c>
      <c r="AI6652" s="1" t="str">
        <f>CONCATENATE(MONTH(L6652),"/",1,"/",YEAR(L6652))</f>
        <v>8/1/2013</v>
      </c>
      <c r="AJ6652" s="1">
        <f>SUMIFS([1]Currency!A:A,[1]Currency!B:B,Sales!AI6652,[1]Currency!C:C,Sales!R6652)</f>
        <v>1</v>
      </c>
      <c r="AK6652" s="1">
        <f>AJ6652*J6652*K6652</f>
        <v>3.49</v>
      </c>
      <c r="AL6652" s="1" t="str">
        <f>VLOOKUP(S6652,[1]Region!A:B,2,FALSE)</f>
        <v>Brazil</v>
      </c>
      <c r="AM6652" s="1">
        <f>SUMIFS([1]Encoding!D:D,[1]Encoding!B:B,Sales!AL6652,[1]Encoding!A:A,Sales!C6652)</f>
        <v>0.2</v>
      </c>
      <c r="AN6652" s="1">
        <f>SUMIFS([1]Encoding!Q:Q,[1]Encoding!B:B,Sales!AL6652,[1]Encoding!A:A,Sales!C6652)</f>
        <v>4.8000000000000001E-2</v>
      </c>
      <c r="AO6652" s="1">
        <f>AK6652*(1-AN6652)</f>
        <v>3.3224800000000001</v>
      </c>
      <c r="AP6652" s="1">
        <f>AO6652*(1-AM6652)</f>
        <v>2.6579840000000003</v>
      </c>
    </row>
    <row r="6653" spans="1:42">
      <c r="A6653" t="s">
        <v>12</v>
      </c>
      <c r="B6653" t="s">
        <v>11</v>
      </c>
      <c r="C6653" t="s">
        <v>706</v>
      </c>
      <c r="D6653" t="s">
        <v>0</v>
      </c>
      <c r="E6653" t="s">
        <v>0</v>
      </c>
      <c r="F6653" t="s">
        <v>710</v>
      </c>
      <c r="G6653" t="s">
        <v>835</v>
      </c>
      <c r="H6653" t="s">
        <v>708</v>
      </c>
      <c r="I6653" t="s">
        <v>23</v>
      </c>
      <c r="J6653">
        <v>1</v>
      </c>
      <c r="K6653">
        <v>10.5</v>
      </c>
      <c r="L6653" s="2">
        <v>41511</v>
      </c>
      <c r="M6653">
        <v>87000000000000</v>
      </c>
      <c r="N6653" t="s">
        <v>863</v>
      </c>
      <c r="O6653">
        <v>2941872204</v>
      </c>
      <c r="P6653" s="2">
        <v>41511</v>
      </c>
      <c r="Q6653" t="s">
        <v>5</v>
      </c>
      <c r="R6653" t="s">
        <v>3</v>
      </c>
      <c r="S6653" t="s">
        <v>4</v>
      </c>
      <c r="T6653" t="s">
        <v>3</v>
      </c>
      <c r="U6653" t="s">
        <v>0</v>
      </c>
      <c r="V6653" t="s">
        <v>0</v>
      </c>
      <c r="W6653">
        <v>14.99</v>
      </c>
      <c r="X6653">
        <v>679496892</v>
      </c>
      <c r="Y6653" t="s">
        <v>0</v>
      </c>
      <c r="Z6653" t="s">
        <v>15</v>
      </c>
      <c r="AA6653" t="s">
        <v>706</v>
      </c>
      <c r="AB6653" t="s">
        <v>0</v>
      </c>
      <c r="AC6653" t="s">
        <v>0</v>
      </c>
      <c r="AD6653" t="s">
        <v>0</v>
      </c>
      <c r="AI6653" s="1" t="str">
        <f>CONCATENATE(MONTH(L6653),"/",1,"/",YEAR(L6653))</f>
        <v>8/1/2013</v>
      </c>
      <c r="AJ6653" s="1">
        <f>SUMIFS([1]Currency!A:A,[1]Currency!B:B,Sales!AI6653,[1]Currency!C:C,Sales!R6653)</f>
        <v>1</v>
      </c>
      <c r="AK6653" s="1">
        <f>AJ6653*J6653*K6653</f>
        <v>10.5</v>
      </c>
      <c r="AL6653" s="1" t="str">
        <f>VLOOKUP(S6653,[1]Region!A:B,2,FALSE)</f>
        <v>Brazil</v>
      </c>
      <c r="AM6653" s="1">
        <f>SUMIFS([1]Encoding!D:D,[1]Encoding!B:B,Sales!AL6653,[1]Encoding!A:A,Sales!C6653)</f>
        <v>0.2</v>
      </c>
      <c r="AN6653" s="1">
        <f>SUMIFS([1]Encoding!Q:Q,[1]Encoding!B:B,Sales!AL6653,[1]Encoding!A:A,Sales!C6653)</f>
        <v>4.8000000000000001E-2</v>
      </c>
      <c r="AO6653" s="1">
        <f>AK6653*(1-AN6653)</f>
        <v>9.9959999999999987</v>
      </c>
      <c r="AP6653" s="1">
        <f>AO6653*(1-AM6653)</f>
        <v>7.9967999999999995</v>
      </c>
    </row>
    <row r="6654" spans="1:42">
      <c r="A6654" t="s">
        <v>12</v>
      </c>
      <c r="B6654" t="s">
        <v>11</v>
      </c>
      <c r="C6654" t="s">
        <v>706</v>
      </c>
      <c r="D6654" t="s">
        <v>0</v>
      </c>
      <c r="E6654" t="s">
        <v>0</v>
      </c>
      <c r="F6654" t="s">
        <v>710</v>
      </c>
      <c r="G6654" t="s">
        <v>835</v>
      </c>
      <c r="H6654" t="s">
        <v>708</v>
      </c>
      <c r="I6654" t="s">
        <v>7</v>
      </c>
      <c r="J6654">
        <v>1</v>
      </c>
      <c r="K6654">
        <v>3.49</v>
      </c>
      <c r="L6654" s="2">
        <v>41511</v>
      </c>
      <c r="M6654">
        <v>62000000000000</v>
      </c>
      <c r="N6654" t="s">
        <v>29</v>
      </c>
      <c r="O6654">
        <v>5136963334</v>
      </c>
      <c r="P6654" s="2">
        <v>41511</v>
      </c>
      <c r="Q6654" t="s">
        <v>5</v>
      </c>
      <c r="R6654" t="s">
        <v>3</v>
      </c>
      <c r="S6654" t="s">
        <v>4</v>
      </c>
      <c r="T6654" t="s">
        <v>3</v>
      </c>
      <c r="U6654" t="s">
        <v>0</v>
      </c>
      <c r="V6654" t="s">
        <v>0</v>
      </c>
      <c r="W6654">
        <v>4.99</v>
      </c>
      <c r="X6654">
        <v>679496892</v>
      </c>
      <c r="Y6654" t="s">
        <v>0</v>
      </c>
      <c r="Z6654" t="s">
        <v>2</v>
      </c>
      <c r="AA6654" t="s">
        <v>706</v>
      </c>
      <c r="AB6654" t="s">
        <v>0</v>
      </c>
      <c r="AC6654" t="s">
        <v>0</v>
      </c>
      <c r="AD6654" t="s">
        <v>0</v>
      </c>
      <c r="AI6654" s="1" t="str">
        <f>CONCATENATE(MONTH(L6654),"/",1,"/",YEAR(L6654))</f>
        <v>8/1/2013</v>
      </c>
      <c r="AJ6654" s="1">
        <f>SUMIFS([1]Currency!A:A,[1]Currency!B:B,Sales!AI6654,[1]Currency!C:C,Sales!R6654)</f>
        <v>1</v>
      </c>
      <c r="AK6654" s="1">
        <f>AJ6654*J6654*K6654</f>
        <v>3.49</v>
      </c>
      <c r="AL6654" s="1" t="str">
        <f>VLOOKUP(S6654,[1]Region!A:B,2,FALSE)</f>
        <v>Brazil</v>
      </c>
      <c r="AM6654" s="1">
        <f>SUMIFS([1]Encoding!D:D,[1]Encoding!B:B,Sales!AL6654,[1]Encoding!A:A,Sales!C6654)</f>
        <v>0.2</v>
      </c>
      <c r="AN6654" s="1">
        <f>SUMIFS([1]Encoding!Q:Q,[1]Encoding!B:B,Sales!AL6654,[1]Encoding!A:A,Sales!C6654)</f>
        <v>4.8000000000000001E-2</v>
      </c>
      <c r="AO6654" s="1">
        <f>AK6654*(1-AN6654)</f>
        <v>3.3224800000000001</v>
      </c>
      <c r="AP6654" s="1">
        <f>AO6654*(1-AM6654)</f>
        <v>2.6579840000000003</v>
      </c>
    </row>
    <row r="6655" spans="1:42">
      <c r="A6655" t="s">
        <v>12</v>
      </c>
      <c r="B6655" t="s">
        <v>11</v>
      </c>
      <c r="C6655" t="s">
        <v>706</v>
      </c>
      <c r="D6655" t="s">
        <v>0</v>
      </c>
      <c r="E6655" t="s">
        <v>0</v>
      </c>
      <c r="F6655" t="s">
        <v>710</v>
      </c>
      <c r="G6655" t="s">
        <v>835</v>
      </c>
      <c r="H6655" t="s">
        <v>708</v>
      </c>
      <c r="I6655" t="s">
        <v>23</v>
      </c>
      <c r="J6655">
        <v>1</v>
      </c>
      <c r="K6655">
        <v>10.5</v>
      </c>
      <c r="L6655" s="2">
        <v>41511</v>
      </c>
      <c r="M6655">
        <v>23000000000000</v>
      </c>
      <c r="N6655" t="s">
        <v>862</v>
      </c>
      <c r="O6655">
        <v>1079568774</v>
      </c>
      <c r="P6655" s="2">
        <v>41511</v>
      </c>
      <c r="Q6655" t="s">
        <v>5</v>
      </c>
      <c r="R6655" t="s">
        <v>3</v>
      </c>
      <c r="S6655" t="s">
        <v>4</v>
      </c>
      <c r="T6655" t="s">
        <v>3</v>
      </c>
      <c r="U6655" t="s">
        <v>0</v>
      </c>
      <c r="V6655" t="s">
        <v>0</v>
      </c>
      <c r="W6655">
        <v>14.99</v>
      </c>
      <c r="X6655">
        <v>679496892</v>
      </c>
      <c r="Y6655" t="s">
        <v>0</v>
      </c>
      <c r="Z6655" t="s">
        <v>15</v>
      </c>
      <c r="AA6655" t="s">
        <v>706</v>
      </c>
      <c r="AB6655" t="s">
        <v>0</v>
      </c>
      <c r="AC6655" t="s">
        <v>0</v>
      </c>
      <c r="AD6655" t="s">
        <v>0</v>
      </c>
      <c r="AI6655" s="1" t="str">
        <f>CONCATENATE(MONTH(L6655),"/",1,"/",YEAR(L6655))</f>
        <v>8/1/2013</v>
      </c>
      <c r="AJ6655" s="1">
        <f>SUMIFS([1]Currency!A:A,[1]Currency!B:B,Sales!AI6655,[1]Currency!C:C,Sales!R6655)</f>
        <v>1</v>
      </c>
      <c r="AK6655" s="1">
        <f>AJ6655*J6655*K6655</f>
        <v>10.5</v>
      </c>
      <c r="AL6655" s="1" t="str">
        <f>VLOOKUP(S6655,[1]Region!A:B,2,FALSE)</f>
        <v>Brazil</v>
      </c>
      <c r="AM6655" s="1">
        <f>SUMIFS([1]Encoding!D:D,[1]Encoding!B:B,Sales!AL6655,[1]Encoding!A:A,Sales!C6655)</f>
        <v>0.2</v>
      </c>
      <c r="AN6655" s="1">
        <f>SUMIFS([1]Encoding!Q:Q,[1]Encoding!B:B,Sales!AL6655,[1]Encoding!A:A,Sales!C6655)</f>
        <v>4.8000000000000001E-2</v>
      </c>
      <c r="AO6655" s="1">
        <f>AK6655*(1-AN6655)</f>
        <v>9.9959999999999987</v>
      </c>
      <c r="AP6655" s="1">
        <f>AO6655*(1-AM6655)</f>
        <v>7.9967999999999995</v>
      </c>
    </row>
    <row r="6656" spans="1:42">
      <c r="A6656" t="s">
        <v>12</v>
      </c>
      <c r="B6656" t="s">
        <v>11</v>
      </c>
      <c r="C6656" t="s">
        <v>706</v>
      </c>
      <c r="D6656" t="s">
        <v>0</v>
      </c>
      <c r="E6656" t="s">
        <v>0</v>
      </c>
      <c r="F6656" t="s">
        <v>710</v>
      </c>
      <c r="G6656" t="s">
        <v>835</v>
      </c>
      <c r="H6656" t="s">
        <v>708</v>
      </c>
      <c r="I6656" t="s">
        <v>7</v>
      </c>
      <c r="J6656">
        <v>1</v>
      </c>
      <c r="K6656">
        <v>3.49</v>
      </c>
      <c r="L6656" s="2">
        <v>41511</v>
      </c>
      <c r="M6656">
        <v>60000000000000</v>
      </c>
      <c r="N6656" t="s">
        <v>164</v>
      </c>
      <c r="O6656">
        <v>5177667964</v>
      </c>
      <c r="P6656" s="2">
        <v>41511</v>
      </c>
      <c r="Q6656" t="s">
        <v>5</v>
      </c>
      <c r="R6656" t="s">
        <v>3</v>
      </c>
      <c r="S6656" t="s">
        <v>4</v>
      </c>
      <c r="T6656" t="s">
        <v>3</v>
      </c>
      <c r="U6656" t="s">
        <v>0</v>
      </c>
      <c r="V6656" t="s">
        <v>0</v>
      </c>
      <c r="W6656">
        <v>4.99</v>
      </c>
      <c r="X6656">
        <v>679496892</v>
      </c>
      <c r="Y6656" t="s">
        <v>0</v>
      </c>
      <c r="Z6656" t="s">
        <v>2</v>
      </c>
      <c r="AA6656" t="s">
        <v>706</v>
      </c>
      <c r="AB6656" t="s">
        <v>0</v>
      </c>
      <c r="AC6656" t="s">
        <v>0</v>
      </c>
      <c r="AD6656" t="s">
        <v>0</v>
      </c>
      <c r="AI6656" s="1" t="str">
        <f>CONCATENATE(MONTH(L6656),"/",1,"/",YEAR(L6656))</f>
        <v>8/1/2013</v>
      </c>
      <c r="AJ6656" s="1">
        <f>SUMIFS([1]Currency!A:A,[1]Currency!B:B,Sales!AI6656,[1]Currency!C:C,Sales!R6656)</f>
        <v>1</v>
      </c>
      <c r="AK6656" s="1">
        <f>AJ6656*J6656*K6656</f>
        <v>3.49</v>
      </c>
      <c r="AL6656" s="1" t="str">
        <f>VLOOKUP(S6656,[1]Region!A:B,2,FALSE)</f>
        <v>Brazil</v>
      </c>
      <c r="AM6656" s="1">
        <f>SUMIFS([1]Encoding!D:D,[1]Encoding!B:B,Sales!AL6656,[1]Encoding!A:A,Sales!C6656)</f>
        <v>0.2</v>
      </c>
      <c r="AN6656" s="1">
        <f>SUMIFS([1]Encoding!Q:Q,[1]Encoding!B:B,Sales!AL6656,[1]Encoding!A:A,Sales!C6656)</f>
        <v>4.8000000000000001E-2</v>
      </c>
      <c r="AO6656" s="1">
        <f>AK6656*(1-AN6656)</f>
        <v>3.3224800000000001</v>
      </c>
      <c r="AP6656" s="1">
        <f>AO6656*(1-AM6656)</f>
        <v>2.6579840000000003</v>
      </c>
    </row>
    <row r="6657" spans="1:42">
      <c r="A6657" t="s">
        <v>12</v>
      </c>
      <c r="B6657" t="s">
        <v>11</v>
      </c>
      <c r="C6657" t="s">
        <v>706</v>
      </c>
      <c r="D6657" t="s">
        <v>0</v>
      </c>
      <c r="E6657" t="s">
        <v>0</v>
      </c>
      <c r="F6657" t="s">
        <v>710</v>
      </c>
      <c r="G6657" t="s">
        <v>835</v>
      </c>
      <c r="H6657" t="s">
        <v>708</v>
      </c>
      <c r="I6657" t="s">
        <v>7</v>
      </c>
      <c r="J6657">
        <v>1</v>
      </c>
      <c r="K6657">
        <v>2.79</v>
      </c>
      <c r="L6657" s="2">
        <v>41512</v>
      </c>
      <c r="M6657">
        <v>63000000000000</v>
      </c>
      <c r="N6657" t="s">
        <v>861</v>
      </c>
      <c r="O6657">
        <v>6661811444</v>
      </c>
      <c r="P6657" s="2">
        <v>41512</v>
      </c>
      <c r="Q6657" t="s">
        <v>5</v>
      </c>
      <c r="R6657" t="s">
        <v>3</v>
      </c>
      <c r="S6657" t="s">
        <v>4</v>
      </c>
      <c r="T6657" t="s">
        <v>3</v>
      </c>
      <c r="U6657" t="s">
        <v>0</v>
      </c>
      <c r="V6657" t="s">
        <v>0</v>
      </c>
      <c r="W6657">
        <v>3.99</v>
      </c>
      <c r="X6657">
        <v>679496892</v>
      </c>
      <c r="Y6657" t="s">
        <v>0</v>
      </c>
      <c r="Z6657" t="s">
        <v>15</v>
      </c>
      <c r="AA6657" t="s">
        <v>706</v>
      </c>
      <c r="AB6657" t="s">
        <v>0</v>
      </c>
      <c r="AC6657" t="s">
        <v>0</v>
      </c>
      <c r="AD6657" t="s">
        <v>0</v>
      </c>
      <c r="AI6657" s="1" t="str">
        <f>CONCATENATE(MONTH(L6657),"/",1,"/",YEAR(L6657))</f>
        <v>8/1/2013</v>
      </c>
      <c r="AJ6657" s="1">
        <f>SUMIFS([1]Currency!A:A,[1]Currency!B:B,Sales!AI6657,[1]Currency!C:C,Sales!R6657)</f>
        <v>1</v>
      </c>
      <c r="AK6657" s="1">
        <f>AJ6657*J6657*K6657</f>
        <v>2.79</v>
      </c>
      <c r="AL6657" s="1" t="str">
        <f>VLOOKUP(S6657,[1]Region!A:B,2,FALSE)</f>
        <v>Brazil</v>
      </c>
      <c r="AM6657" s="1">
        <f>SUMIFS([1]Encoding!D:D,[1]Encoding!B:B,Sales!AL6657,[1]Encoding!A:A,Sales!C6657)</f>
        <v>0.2</v>
      </c>
      <c r="AN6657" s="1">
        <f>SUMIFS([1]Encoding!Q:Q,[1]Encoding!B:B,Sales!AL6657,[1]Encoding!A:A,Sales!C6657)</f>
        <v>4.8000000000000001E-2</v>
      </c>
      <c r="AO6657" s="1">
        <f>AK6657*(1-AN6657)</f>
        <v>2.6560799999999998</v>
      </c>
      <c r="AP6657" s="1">
        <f>AO6657*(1-AM6657)</f>
        <v>2.1248640000000001</v>
      </c>
    </row>
    <row r="6658" spans="1:42">
      <c r="A6658" t="s">
        <v>12</v>
      </c>
      <c r="B6658" t="s">
        <v>11</v>
      </c>
      <c r="C6658" t="s">
        <v>706</v>
      </c>
      <c r="D6658" t="s">
        <v>0</v>
      </c>
      <c r="E6658" t="s">
        <v>0</v>
      </c>
      <c r="F6658" t="s">
        <v>710</v>
      </c>
      <c r="G6658" t="s">
        <v>835</v>
      </c>
      <c r="H6658" t="s">
        <v>708</v>
      </c>
      <c r="I6658" t="s">
        <v>7</v>
      </c>
      <c r="J6658">
        <v>1</v>
      </c>
      <c r="K6658">
        <v>3.49</v>
      </c>
      <c r="L6658" s="2">
        <v>41514</v>
      </c>
      <c r="M6658">
        <v>60000000000000</v>
      </c>
      <c r="N6658" t="s">
        <v>860</v>
      </c>
      <c r="O6658">
        <v>5279843269</v>
      </c>
      <c r="P6658" s="2">
        <v>41514</v>
      </c>
      <c r="Q6658" t="s">
        <v>5</v>
      </c>
      <c r="R6658" t="s">
        <v>3</v>
      </c>
      <c r="S6658" t="s">
        <v>4</v>
      </c>
      <c r="T6658" t="s">
        <v>3</v>
      </c>
      <c r="U6658" t="s">
        <v>0</v>
      </c>
      <c r="V6658" t="s">
        <v>0</v>
      </c>
      <c r="W6658">
        <v>4.99</v>
      </c>
      <c r="X6658">
        <v>679496892</v>
      </c>
      <c r="Y6658" t="s">
        <v>0</v>
      </c>
      <c r="Z6658" t="s">
        <v>2</v>
      </c>
      <c r="AA6658" t="s">
        <v>706</v>
      </c>
      <c r="AB6658" t="s">
        <v>0</v>
      </c>
      <c r="AC6658" t="s">
        <v>0</v>
      </c>
      <c r="AD6658" t="s">
        <v>0</v>
      </c>
      <c r="AI6658" s="1" t="str">
        <f>CONCATENATE(MONTH(L6658),"/",1,"/",YEAR(L6658))</f>
        <v>8/1/2013</v>
      </c>
      <c r="AJ6658" s="1">
        <f>SUMIFS([1]Currency!A:A,[1]Currency!B:B,Sales!AI6658,[1]Currency!C:C,Sales!R6658)</f>
        <v>1</v>
      </c>
      <c r="AK6658" s="1">
        <f>AJ6658*J6658*K6658</f>
        <v>3.49</v>
      </c>
      <c r="AL6658" s="1" t="str">
        <f>VLOOKUP(S6658,[1]Region!A:B,2,FALSE)</f>
        <v>Brazil</v>
      </c>
      <c r="AM6658" s="1">
        <f>SUMIFS([1]Encoding!D:D,[1]Encoding!B:B,Sales!AL6658,[1]Encoding!A:A,Sales!C6658)</f>
        <v>0.2</v>
      </c>
      <c r="AN6658" s="1">
        <f>SUMIFS([1]Encoding!Q:Q,[1]Encoding!B:B,Sales!AL6658,[1]Encoding!A:A,Sales!C6658)</f>
        <v>4.8000000000000001E-2</v>
      </c>
      <c r="AO6658" s="1">
        <f>AK6658*(1-AN6658)</f>
        <v>3.3224800000000001</v>
      </c>
      <c r="AP6658" s="1">
        <f>AO6658*(1-AM6658)</f>
        <v>2.6579840000000003</v>
      </c>
    </row>
    <row r="6659" spans="1:42">
      <c r="A6659" t="s">
        <v>12</v>
      </c>
      <c r="B6659" t="s">
        <v>11</v>
      </c>
      <c r="C6659" t="s">
        <v>706</v>
      </c>
      <c r="D6659" t="s">
        <v>0</v>
      </c>
      <c r="E6659" t="s">
        <v>0</v>
      </c>
      <c r="F6659" t="s">
        <v>710</v>
      </c>
      <c r="G6659" t="s">
        <v>835</v>
      </c>
      <c r="H6659" t="s">
        <v>708</v>
      </c>
      <c r="I6659" t="s">
        <v>7</v>
      </c>
      <c r="J6659">
        <v>1</v>
      </c>
      <c r="K6659">
        <v>2.79</v>
      </c>
      <c r="L6659" s="2">
        <v>41514</v>
      </c>
      <c r="M6659">
        <v>95000000000000</v>
      </c>
      <c r="N6659" t="s">
        <v>859</v>
      </c>
      <c r="O6659">
        <v>2213321579</v>
      </c>
      <c r="P6659" s="2">
        <v>41514</v>
      </c>
      <c r="Q6659" t="s">
        <v>5</v>
      </c>
      <c r="R6659" t="s">
        <v>3</v>
      </c>
      <c r="S6659" t="s">
        <v>4</v>
      </c>
      <c r="T6659" t="s">
        <v>3</v>
      </c>
      <c r="U6659" t="s">
        <v>0</v>
      </c>
      <c r="V6659" t="s">
        <v>0</v>
      </c>
      <c r="W6659">
        <v>3.99</v>
      </c>
      <c r="X6659">
        <v>679496892</v>
      </c>
      <c r="Y6659" t="s">
        <v>0</v>
      </c>
      <c r="Z6659" t="s">
        <v>15</v>
      </c>
      <c r="AA6659" t="s">
        <v>706</v>
      </c>
      <c r="AB6659" t="s">
        <v>0</v>
      </c>
      <c r="AC6659" t="s">
        <v>0</v>
      </c>
      <c r="AD6659" t="s">
        <v>0</v>
      </c>
      <c r="AI6659" s="1" t="str">
        <f>CONCATENATE(MONTH(L6659),"/",1,"/",YEAR(L6659))</f>
        <v>8/1/2013</v>
      </c>
      <c r="AJ6659" s="1">
        <f>SUMIFS([1]Currency!A:A,[1]Currency!B:B,Sales!AI6659,[1]Currency!C:C,Sales!R6659)</f>
        <v>1</v>
      </c>
      <c r="AK6659" s="1">
        <f>AJ6659*J6659*K6659</f>
        <v>2.79</v>
      </c>
      <c r="AL6659" s="1" t="str">
        <f>VLOOKUP(S6659,[1]Region!A:B,2,FALSE)</f>
        <v>Brazil</v>
      </c>
      <c r="AM6659" s="1">
        <f>SUMIFS([1]Encoding!D:D,[1]Encoding!B:B,Sales!AL6659,[1]Encoding!A:A,Sales!C6659)</f>
        <v>0.2</v>
      </c>
      <c r="AN6659" s="1">
        <f>SUMIFS([1]Encoding!Q:Q,[1]Encoding!B:B,Sales!AL6659,[1]Encoding!A:A,Sales!C6659)</f>
        <v>4.8000000000000001E-2</v>
      </c>
      <c r="AO6659" s="1">
        <f>AK6659*(1-AN6659)</f>
        <v>2.6560799999999998</v>
      </c>
      <c r="AP6659" s="1">
        <f>AO6659*(1-AM6659)</f>
        <v>2.1248640000000001</v>
      </c>
    </row>
    <row r="6660" spans="1:42">
      <c r="A6660" t="s">
        <v>12</v>
      </c>
      <c r="B6660" t="s">
        <v>11</v>
      </c>
      <c r="C6660" t="s">
        <v>706</v>
      </c>
      <c r="D6660" t="s">
        <v>0</v>
      </c>
      <c r="E6660" t="s">
        <v>0</v>
      </c>
      <c r="F6660" t="s">
        <v>710</v>
      </c>
      <c r="G6660" t="s">
        <v>835</v>
      </c>
      <c r="H6660" t="s">
        <v>708</v>
      </c>
      <c r="I6660" t="s">
        <v>7</v>
      </c>
      <c r="J6660">
        <v>1</v>
      </c>
      <c r="K6660">
        <v>3.49</v>
      </c>
      <c r="L6660" s="2">
        <v>41514</v>
      </c>
      <c r="M6660">
        <v>90000000000000</v>
      </c>
      <c r="N6660" t="s">
        <v>858</v>
      </c>
      <c r="O6660">
        <v>6800388824</v>
      </c>
      <c r="P6660" s="2">
        <v>41514</v>
      </c>
      <c r="Q6660" t="s">
        <v>5</v>
      </c>
      <c r="R6660" t="s">
        <v>3</v>
      </c>
      <c r="S6660" t="s">
        <v>4</v>
      </c>
      <c r="T6660" t="s">
        <v>3</v>
      </c>
      <c r="U6660" t="s">
        <v>0</v>
      </c>
      <c r="V6660" t="s">
        <v>0</v>
      </c>
      <c r="W6660">
        <v>4.99</v>
      </c>
      <c r="X6660">
        <v>679496892</v>
      </c>
      <c r="Y6660" t="s">
        <v>0</v>
      </c>
      <c r="Z6660" t="s">
        <v>2</v>
      </c>
      <c r="AA6660" t="s">
        <v>706</v>
      </c>
      <c r="AB6660" t="s">
        <v>0</v>
      </c>
      <c r="AC6660" t="s">
        <v>0</v>
      </c>
      <c r="AD6660" t="s">
        <v>0</v>
      </c>
      <c r="AI6660" s="1" t="str">
        <f>CONCATENATE(MONTH(L6660),"/",1,"/",YEAR(L6660))</f>
        <v>8/1/2013</v>
      </c>
      <c r="AJ6660" s="1">
        <f>SUMIFS([1]Currency!A:A,[1]Currency!B:B,Sales!AI6660,[1]Currency!C:C,Sales!R6660)</f>
        <v>1</v>
      </c>
      <c r="AK6660" s="1">
        <f>AJ6660*J6660*K6660</f>
        <v>3.49</v>
      </c>
      <c r="AL6660" s="1" t="str">
        <f>VLOOKUP(S6660,[1]Region!A:B,2,FALSE)</f>
        <v>Brazil</v>
      </c>
      <c r="AM6660" s="1">
        <f>SUMIFS([1]Encoding!D:D,[1]Encoding!B:B,Sales!AL6660,[1]Encoding!A:A,Sales!C6660)</f>
        <v>0.2</v>
      </c>
      <c r="AN6660" s="1">
        <f>SUMIFS([1]Encoding!Q:Q,[1]Encoding!B:B,Sales!AL6660,[1]Encoding!A:A,Sales!C6660)</f>
        <v>4.8000000000000001E-2</v>
      </c>
      <c r="AO6660" s="1">
        <f>AK6660*(1-AN6660)</f>
        <v>3.3224800000000001</v>
      </c>
      <c r="AP6660" s="1">
        <f>AO6660*(1-AM6660)</f>
        <v>2.6579840000000003</v>
      </c>
    </row>
    <row r="6661" spans="1:42">
      <c r="A6661" t="s">
        <v>12</v>
      </c>
      <c r="B6661" t="s">
        <v>11</v>
      </c>
      <c r="C6661" t="s">
        <v>706</v>
      </c>
      <c r="D6661" t="s">
        <v>0</v>
      </c>
      <c r="E6661" t="s">
        <v>0</v>
      </c>
      <c r="F6661" t="s">
        <v>710</v>
      </c>
      <c r="G6661" t="s">
        <v>835</v>
      </c>
      <c r="H6661" t="s">
        <v>708</v>
      </c>
      <c r="I6661" t="s">
        <v>7</v>
      </c>
      <c r="J6661">
        <v>1</v>
      </c>
      <c r="K6661">
        <v>2.79</v>
      </c>
      <c r="L6661" s="2">
        <v>41514</v>
      </c>
      <c r="M6661">
        <v>84000000000000</v>
      </c>
      <c r="N6661" t="s">
        <v>857</v>
      </c>
      <c r="O6661">
        <v>6957686574</v>
      </c>
      <c r="P6661" s="2">
        <v>41514</v>
      </c>
      <c r="Q6661" t="s">
        <v>5</v>
      </c>
      <c r="R6661" t="s">
        <v>3</v>
      </c>
      <c r="S6661" t="s">
        <v>4</v>
      </c>
      <c r="T6661" t="s">
        <v>3</v>
      </c>
      <c r="U6661" t="s">
        <v>0</v>
      </c>
      <c r="V6661" t="s">
        <v>0</v>
      </c>
      <c r="W6661">
        <v>3.99</v>
      </c>
      <c r="X6661">
        <v>679496892</v>
      </c>
      <c r="Y6661" t="s">
        <v>0</v>
      </c>
      <c r="Z6661" t="s">
        <v>15</v>
      </c>
      <c r="AA6661" t="s">
        <v>706</v>
      </c>
      <c r="AB6661" t="s">
        <v>0</v>
      </c>
      <c r="AC6661" t="s">
        <v>0</v>
      </c>
      <c r="AD6661" t="s">
        <v>0</v>
      </c>
      <c r="AI6661" s="1" t="str">
        <f>CONCATENATE(MONTH(L6661),"/",1,"/",YEAR(L6661))</f>
        <v>8/1/2013</v>
      </c>
      <c r="AJ6661" s="1">
        <f>SUMIFS([1]Currency!A:A,[1]Currency!B:B,Sales!AI6661,[1]Currency!C:C,Sales!R6661)</f>
        <v>1</v>
      </c>
      <c r="AK6661" s="1">
        <f>AJ6661*J6661*K6661</f>
        <v>2.79</v>
      </c>
      <c r="AL6661" s="1" t="str">
        <f>VLOOKUP(S6661,[1]Region!A:B,2,FALSE)</f>
        <v>Brazil</v>
      </c>
      <c r="AM6661" s="1">
        <f>SUMIFS([1]Encoding!D:D,[1]Encoding!B:B,Sales!AL6661,[1]Encoding!A:A,Sales!C6661)</f>
        <v>0.2</v>
      </c>
      <c r="AN6661" s="1">
        <f>SUMIFS([1]Encoding!Q:Q,[1]Encoding!B:B,Sales!AL6661,[1]Encoding!A:A,Sales!C6661)</f>
        <v>4.8000000000000001E-2</v>
      </c>
      <c r="AO6661" s="1">
        <f>AK6661*(1-AN6661)</f>
        <v>2.6560799999999998</v>
      </c>
      <c r="AP6661" s="1">
        <f>AO6661*(1-AM6661)</f>
        <v>2.1248640000000001</v>
      </c>
    </row>
    <row r="6662" spans="1:42">
      <c r="A6662" t="s">
        <v>12</v>
      </c>
      <c r="B6662" t="s">
        <v>11</v>
      </c>
      <c r="C6662" t="s">
        <v>706</v>
      </c>
      <c r="D6662" t="s">
        <v>0</v>
      </c>
      <c r="E6662" t="s">
        <v>0</v>
      </c>
      <c r="F6662" t="s">
        <v>710</v>
      </c>
      <c r="G6662" t="s">
        <v>835</v>
      </c>
      <c r="H6662" t="s">
        <v>708</v>
      </c>
      <c r="I6662" t="s">
        <v>7</v>
      </c>
      <c r="J6662">
        <v>1</v>
      </c>
      <c r="K6662">
        <v>3.49</v>
      </c>
      <c r="L6662" s="2">
        <v>41515</v>
      </c>
      <c r="M6662">
        <v>65000000000000</v>
      </c>
      <c r="N6662" t="s">
        <v>856</v>
      </c>
      <c r="O6662">
        <v>5804414214</v>
      </c>
      <c r="P6662" s="2">
        <v>41515</v>
      </c>
      <c r="Q6662" t="s">
        <v>5</v>
      </c>
      <c r="R6662" t="s">
        <v>3</v>
      </c>
      <c r="S6662" t="s">
        <v>4</v>
      </c>
      <c r="T6662" t="s">
        <v>3</v>
      </c>
      <c r="U6662" t="s">
        <v>0</v>
      </c>
      <c r="V6662" t="s">
        <v>0</v>
      </c>
      <c r="W6662">
        <v>4.99</v>
      </c>
      <c r="X6662">
        <v>679496892</v>
      </c>
      <c r="Y6662" t="s">
        <v>0</v>
      </c>
      <c r="Z6662" t="s">
        <v>2</v>
      </c>
      <c r="AA6662" t="s">
        <v>706</v>
      </c>
      <c r="AB6662" t="s">
        <v>0</v>
      </c>
      <c r="AC6662" t="s">
        <v>0</v>
      </c>
      <c r="AD6662" t="s">
        <v>0</v>
      </c>
      <c r="AI6662" s="1" t="str">
        <f>CONCATENATE(MONTH(L6662),"/",1,"/",YEAR(L6662))</f>
        <v>8/1/2013</v>
      </c>
      <c r="AJ6662" s="1">
        <f>SUMIFS([1]Currency!A:A,[1]Currency!B:B,Sales!AI6662,[1]Currency!C:C,Sales!R6662)</f>
        <v>1</v>
      </c>
      <c r="AK6662" s="1">
        <f>AJ6662*J6662*K6662</f>
        <v>3.49</v>
      </c>
      <c r="AL6662" s="1" t="str">
        <f>VLOOKUP(S6662,[1]Region!A:B,2,FALSE)</f>
        <v>Brazil</v>
      </c>
      <c r="AM6662" s="1">
        <f>SUMIFS([1]Encoding!D:D,[1]Encoding!B:B,Sales!AL6662,[1]Encoding!A:A,Sales!C6662)</f>
        <v>0.2</v>
      </c>
      <c r="AN6662" s="1">
        <f>SUMIFS([1]Encoding!Q:Q,[1]Encoding!B:B,Sales!AL6662,[1]Encoding!A:A,Sales!C6662)</f>
        <v>4.8000000000000001E-2</v>
      </c>
      <c r="AO6662" s="1">
        <f>AK6662*(1-AN6662)</f>
        <v>3.3224800000000001</v>
      </c>
      <c r="AP6662" s="1">
        <f>AO6662*(1-AM6662)</f>
        <v>2.6579840000000003</v>
      </c>
    </row>
    <row r="6663" spans="1:42">
      <c r="A6663" t="s">
        <v>12</v>
      </c>
      <c r="B6663" t="s">
        <v>11</v>
      </c>
      <c r="C6663" t="s">
        <v>706</v>
      </c>
      <c r="D6663" t="s">
        <v>0</v>
      </c>
      <c r="E6663" t="s">
        <v>0</v>
      </c>
      <c r="F6663" t="s">
        <v>710</v>
      </c>
      <c r="G6663" t="s">
        <v>835</v>
      </c>
      <c r="H6663" t="s">
        <v>708</v>
      </c>
      <c r="I6663" t="s">
        <v>7</v>
      </c>
      <c r="J6663">
        <v>1</v>
      </c>
      <c r="K6663">
        <v>3.49</v>
      </c>
      <c r="L6663" s="2">
        <v>41516</v>
      </c>
      <c r="M6663">
        <v>37000000000000</v>
      </c>
      <c r="N6663" t="s">
        <v>855</v>
      </c>
      <c r="O6663">
        <v>1454391369</v>
      </c>
      <c r="P6663" s="2">
        <v>41516</v>
      </c>
      <c r="Q6663" t="s">
        <v>5</v>
      </c>
      <c r="R6663" t="s">
        <v>3</v>
      </c>
      <c r="S6663" t="s">
        <v>4</v>
      </c>
      <c r="T6663" t="s">
        <v>3</v>
      </c>
      <c r="U6663" t="s">
        <v>0</v>
      </c>
      <c r="V6663" t="s">
        <v>0</v>
      </c>
      <c r="W6663">
        <v>4.99</v>
      </c>
      <c r="X6663">
        <v>679496892</v>
      </c>
      <c r="Y6663" t="s">
        <v>0</v>
      </c>
      <c r="Z6663" t="s">
        <v>2</v>
      </c>
      <c r="AA6663" t="s">
        <v>706</v>
      </c>
      <c r="AB6663" t="s">
        <v>0</v>
      </c>
      <c r="AC6663" t="s">
        <v>0</v>
      </c>
      <c r="AD6663" t="s">
        <v>0</v>
      </c>
      <c r="AI6663" s="1" t="str">
        <f>CONCATENATE(MONTH(L6663),"/",1,"/",YEAR(L6663))</f>
        <v>8/1/2013</v>
      </c>
      <c r="AJ6663" s="1">
        <f>SUMIFS([1]Currency!A:A,[1]Currency!B:B,Sales!AI6663,[1]Currency!C:C,Sales!R6663)</f>
        <v>1</v>
      </c>
      <c r="AK6663" s="1">
        <f>AJ6663*J6663*K6663</f>
        <v>3.49</v>
      </c>
      <c r="AL6663" s="1" t="str">
        <f>VLOOKUP(S6663,[1]Region!A:B,2,FALSE)</f>
        <v>Brazil</v>
      </c>
      <c r="AM6663" s="1">
        <f>SUMIFS([1]Encoding!D:D,[1]Encoding!B:B,Sales!AL6663,[1]Encoding!A:A,Sales!C6663)</f>
        <v>0.2</v>
      </c>
      <c r="AN6663" s="1">
        <f>SUMIFS([1]Encoding!Q:Q,[1]Encoding!B:B,Sales!AL6663,[1]Encoding!A:A,Sales!C6663)</f>
        <v>4.8000000000000001E-2</v>
      </c>
      <c r="AO6663" s="1">
        <f>AK6663*(1-AN6663)</f>
        <v>3.3224800000000001</v>
      </c>
      <c r="AP6663" s="1">
        <f>AO6663*(1-AM6663)</f>
        <v>2.6579840000000003</v>
      </c>
    </row>
    <row r="6664" spans="1:42">
      <c r="A6664" t="s">
        <v>12</v>
      </c>
      <c r="B6664" t="s">
        <v>11</v>
      </c>
      <c r="C6664" t="s">
        <v>706</v>
      </c>
      <c r="D6664" t="s">
        <v>0</v>
      </c>
      <c r="E6664" t="s">
        <v>0</v>
      </c>
      <c r="F6664" t="s">
        <v>710</v>
      </c>
      <c r="G6664" t="s">
        <v>835</v>
      </c>
      <c r="H6664" t="s">
        <v>708</v>
      </c>
      <c r="I6664" t="s">
        <v>7</v>
      </c>
      <c r="J6664">
        <v>1</v>
      </c>
      <c r="K6664">
        <v>3.49</v>
      </c>
      <c r="L6664" s="2">
        <v>41516</v>
      </c>
      <c r="M6664">
        <v>28000000000000</v>
      </c>
      <c r="N6664" t="s">
        <v>854</v>
      </c>
      <c r="O6664">
        <v>2010960564</v>
      </c>
      <c r="P6664" s="2">
        <v>41516</v>
      </c>
      <c r="Q6664" t="s">
        <v>5</v>
      </c>
      <c r="R6664" t="s">
        <v>3</v>
      </c>
      <c r="S6664" t="s">
        <v>4</v>
      </c>
      <c r="T6664" t="s">
        <v>3</v>
      </c>
      <c r="U6664" t="s">
        <v>0</v>
      </c>
      <c r="V6664" t="s">
        <v>0</v>
      </c>
      <c r="W6664">
        <v>4.99</v>
      </c>
      <c r="X6664">
        <v>679496892</v>
      </c>
      <c r="Y6664" t="s">
        <v>0</v>
      </c>
      <c r="Z6664" t="s">
        <v>2</v>
      </c>
      <c r="AA6664" t="s">
        <v>706</v>
      </c>
      <c r="AB6664" t="s">
        <v>0</v>
      </c>
      <c r="AC6664" t="s">
        <v>0</v>
      </c>
      <c r="AD6664" t="s">
        <v>0</v>
      </c>
      <c r="AI6664" s="1" t="str">
        <f>CONCATENATE(MONTH(L6664),"/",1,"/",YEAR(L6664))</f>
        <v>8/1/2013</v>
      </c>
      <c r="AJ6664" s="1">
        <f>SUMIFS([1]Currency!A:A,[1]Currency!B:B,Sales!AI6664,[1]Currency!C:C,Sales!R6664)</f>
        <v>1</v>
      </c>
      <c r="AK6664" s="1">
        <f>AJ6664*J6664*K6664</f>
        <v>3.49</v>
      </c>
      <c r="AL6664" s="1" t="str">
        <f>VLOOKUP(S6664,[1]Region!A:B,2,FALSE)</f>
        <v>Brazil</v>
      </c>
      <c r="AM6664" s="1">
        <f>SUMIFS([1]Encoding!D:D,[1]Encoding!B:B,Sales!AL6664,[1]Encoding!A:A,Sales!C6664)</f>
        <v>0.2</v>
      </c>
      <c r="AN6664" s="1">
        <f>SUMIFS([1]Encoding!Q:Q,[1]Encoding!B:B,Sales!AL6664,[1]Encoding!A:A,Sales!C6664)</f>
        <v>4.8000000000000001E-2</v>
      </c>
      <c r="AO6664" s="1">
        <f>AK6664*(1-AN6664)</f>
        <v>3.3224800000000001</v>
      </c>
      <c r="AP6664" s="1">
        <f>AO6664*(1-AM6664)</f>
        <v>2.6579840000000003</v>
      </c>
    </row>
    <row r="6665" spans="1:42">
      <c r="A6665" t="s">
        <v>12</v>
      </c>
      <c r="B6665" t="s">
        <v>11</v>
      </c>
      <c r="C6665" t="s">
        <v>706</v>
      </c>
      <c r="D6665" t="s">
        <v>0</v>
      </c>
      <c r="E6665" t="s">
        <v>0</v>
      </c>
      <c r="F6665" t="s">
        <v>710</v>
      </c>
      <c r="G6665" t="s">
        <v>835</v>
      </c>
      <c r="H6665" t="s">
        <v>708</v>
      </c>
      <c r="I6665" t="s">
        <v>7</v>
      </c>
      <c r="J6665">
        <v>1</v>
      </c>
      <c r="K6665">
        <v>3.49</v>
      </c>
      <c r="L6665" s="2">
        <v>41516</v>
      </c>
      <c r="M6665">
        <v>34000000000000</v>
      </c>
      <c r="N6665" t="s">
        <v>853</v>
      </c>
      <c r="O6665">
        <v>2812525144</v>
      </c>
      <c r="P6665" s="2">
        <v>41516</v>
      </c>
      <c r="Q6665" t="s">
        <v>5</v>
      </c>
      <c r="R6665" t="s">
        <v>3</v>
      </c>
      <c r="S6665" t="s">
        <v>4</v>
      </c>
      <c r="T6665" t="s">
        <v>3</v>
      </c>
      <c r="U6665" t="s">
        <v>0</v>
      </c>
      <c r="V6665" t="s">
        <v>0</v>
      </c>
      <c r="W6665">
        <v>4.99</v>
      </c>
      <c r="X6665">
        <v>679496892</v>
      </c>
      <c r="Y6665" t="s">
        <v>0</v>
      </c>
      <c r="Z6665" t="s">
        <v>2</v>
      </c>
      <c r="AA6665" t="s">
        <v>706</v>
      </c>
      <c r="AB6665" t="s">
        <v>0</v>
      </c>
      <c r="AC6665" t="s">
        <v>0</v>
      </c>
      <c r="AD6665" t="s">
        <v>0</v>
      </c>
      <c r="AI6665" s="1" t="str">
        <f>CONCATENATE(MONTH(L6665),"/",1,"/",YEAR(L6665))</f>
        <v>8/1/2013</v>
      </c>
      <c r="AJ6665" s="1">
        <f>SUMIFS([1]Currency!A:A,[1]Currency!B:B,Sales!AI6665,[1]Currency!C:C,Sales!R6665)</f>
        <v>1</v>
      </c>
      <c r="AK6665" s="1">
        <f>AJ6665*J6665*K6665</f>
        <v>3.49</v>
      </c>
      <c r="AL6665" s="1" t="str">
        <f>VLOOKUP(S6665,[1]Region!A:B,2,FALSE)</f>
        <v>Brazil</v>
      </c>
      <c r="AM6665" s="1">
        <f>SUMIFS([1]Encoding!D:D,[1]Encoding!B:B,Sales!AL6665,[1]Encoding!A:A,Sales!C6665)</f>
        <v>0.2</v>
      </c>
      <c r="AN6665" s="1">
        <f>SUMIFS([1]Encoding!Q:Q,[1]Encoding!B:B,Sales!AL6665,[1]Encoding!A:A,Sales!C6665)</f>
        <v>4.8000000000000001E-2</v>
      </c>
      <c r="AO6665" s="1">
        <f>AK6665*(1-AN6665)</f>
        <v>3.3224800000000001</v>
      </c>
      <c r="AP6665" s="1">
        <f>AO6665*(1-AM6665)</f>
        <v>2.6579840000000003</v>
      </c>
    </row>
    <row r="6666" spans="1:42">
      <c r="A6666" t="s">
        <v>12</v>
      </c>
      <c r="B6666" t="s">
        <v>11</v>
      </c>
      <c r="C6666" t="s">
        <v>706</v>
      </c>
      <c r="D6666" t="s">
        <v>0</v>
      </c>
      <c r="E6666" t="s">
        <v>0</v>
      </c>
      <c r="F6666" t="s">
        <v>710</v>
      </c>
      <c r="G6666" t="s">
        <v>835</v>
      </c>
      <c r="H6666" t="s">
        <v>708</v>
      </c>
      <c r="I6666" t="s">
        <v>7</v>
      </c>
      <c r="J6666">
        <v>1</v>
      </c>
      <c r="K6666">
        <v>3.49</v>
      </c>
      <c r="L6666" s="2">
        <v>41517</v>
      </c>
      <c r="M6666">
        <v>23000000000000</v>
      </c>
      <c r="N6666" t="s">
        <v>852</v>
      </c>
      <c r="O6666">
        <v>5611141869</v>
      </c>
      <c r="P6666" s="2">
        <v>41517</v>
      </c>
      <c r="Q6666" t="s">
        <v>5</v>
      </c>
      <c r="R6666" t="s">
        <v>3</v>
      </c>
      <c r="S6666" t="s">
        <v>4</v>
      </c>
      <c r="T6666" t="s">
        <v>3</v>
      </c>
      <c r="U6666" t="s">
        <v>0</v>
      </c>
      <c r="V6666" t="s">
        <v>0</v>
      </c>
      <c r="W6666">
        <v>4.99</v>
      </c>
      <c r="X6666">
        <v>679496892</v>
      </c>
      <c r="Y6666" t="s">
        <v>0</v>
      </c>
      <c r="Z6666" t="s">
        <v>2</v>
      </c>
      <c r="AA6666" t="s">
        <v>706</v>
      </c>
      <c r="AB6666" t="s">
        <v>0</v>
      </c>
      <c r="AC6666" t="s">
        <v>0</v>
      </c>
      <c r="AD6666" t="s">
        <v>0</v>
      </c>
      <c r="AI6666" s="1" t="str">
        <f>CONCATENATE(MONTH(L6666),"/",1,"/",YEAR(L6666))</f>
        <v>8/1/2013</v>
      </c>
      <c r="AJ6666" s="1">
        <f>SUMIFS([1]Currency!A:A,[1]Currency!B:B,Sales!AI6666,[1]Currency!C:C,Sales!R6666)</f>
        <v>1</v>
      </c>
      <c r="AK6666" s="1">
        <f>AJ6666*J6666*K6666</f>
        <v>3.49</v>
      </c>
      <c r="AL6666" s="1" t="str">
        <f>VLOOKUP(S6666,[1]Region!A:B,2,FALSE)</f>
        <v>Brazil</v>
      </c>
      <c r="AM6666" s="1">
        <f>SUMIFS([1]Encoding!D:D,[1]Encoding!B:B,Sales!AL6666,[1]Encoding!A:A,Sales!C6666)</f>
        <v>0.2</v>
      </c>
      <c r="AN6666" s="1">
        <f>SUMIFS([1]Encoding!Q:Q,[1]Encoding!B:B,Sales!AL6666,[1]Encoding!A:A,Sales!C6666)</f>
        <v>4.8000000000000001E-2</v>
      </c>
      <c r="AO6666" s="1">
        <f>AK6666*(1-AN6666)</f>
        <v>3.3224800000000001</v>
      </c>
      <c r="AP6666" s="1">
        <f>AO6666*(1-AM6666)</f>
        <v>2.6579840000000003</v>
      </c>
    </row>
    <row r="6667" spans="1:42">
      <c r="A6667" t="s">
        <v>12</v>
      </c>
      <c r="B6667" t="s">
        <v>11</v>
      </c>
      <c r="C6667" t="s">
        <v>706</v>
      </c>
      <c r="D6667" t="s">
        <v>0</v>
      </c>
      <c r="E6667" t="s">
        <v>0</v>
      </c>
      <c r="F6667" t="s">
        <v>710</v>
      </c>
      <c r="G6667" t="s">
        <v>835</v>
      </c>
      <c r="H6667" t="s">
        <v>708</v>
      </c>
      <c r="I6667" t="s">
        <v>7</v>
      </c>
      <c r="J6667">
        <v>1</v>
      </c>
      <c r="K6667">
        <v>3.49</v>
      </c>
      <c r="L6667" s="2">
        <v>41517</v>
      </c>
      <c r="M6667">
        <v>67000000000000</v>
      </c>
      <c r="N6667" t="s">
        <v>851</v>
      </c>
      <c r="O6667">
        <v>5477425344</v>
      </c>
      <c r="P6667" s="2">
        <v>41517</v>
      </c>
      <c r="Q6667" t="s">
        <v>5</v>
      </c>
      <c r="R6667" t="s">
        <v>3</v>
      </c>
      <c r="S6667" t="s">
        <v>4</v>
      </c>
      <c r="T6667" t="s">
        <v>3</v>
      </c>
      <c r="U6667" t="s">
        <v>0</v>
      </c>
      <c r="V6667" t="s">
        <v>0</v>
      </c>
      <c r="W6667">
        <v>4.99</v>
      </c>
      <c r="X6667">
        <v>679496892</v>
      </c>
      <c r="Y6667" t="s">
        <v>0</v>
      </c>
      <c r="Z6667" t="s">
        <v>2</v>
      </c>
      <c r="AA6667" t="s">
        <v>706</v>
      </c>
      <c r="AB6667" t="s">
        <v>0</v>
      </c>
      <c r="AC6667" t="s">
        <v>0</v>
      </c>
      <c r="AD6667" t="s">
        <v>0</v>
      </c>
      <c r="AI6667" s="1" t="str">
        <f>CONCATENATE(MONTH(L6667),"/",1,"/",YEAR(L6667))</f>
        <v>8/1/2013</v>
      </c>
      <c r="AJ6667" s="1">
        <f>SUMIFS([1]Currency!A:A,[1]Currency!B:B,Sales!AI6667,[1]Currency!C:C,Sales!R6667)</f>
        <v>1</v>
      </c>
      <c r="AK6667" s="1">
        <f>AJ6667*J6667*K6667</f>
        <v>3.49</v>
      </c>
      <c r="AL6667" s="1" t="str">
        <f>VLOOKUP(S6667,[1]Region!A:B,2,FALSE)</f>
        <v>Brazil</v>
      </c>
      <c r="AM6667" s="1">
        <f>SUMIFS([1]Encoding!D:D,[1]Encoding!B:B,Sales!AL6667,[1]Encoding!A:A,Sales!C6667)</f>
        <v>0.2</v>
      </c>
      <c r="AN6667" s="1">
        <f>SUMIFS([1]Encoding!Q:Q,[1]Encoding!B:B,Sales!AL6667,[1]Encoding!A:A,Sales!C6667)</f>
        <v>4.8000000000000001E-2</v>
      </c>
      <c r="AO6667" s="1">
        <f>AK6667*(1-AN6667)</f>
        <v>3.3224800000000001</v>
      </c>
      <c r="AP6667" s="1">
        <f>AO6667*(1-AM6667)</f>
        <v>2.6579840000000003</v>
      </c>
    </row>
    <row r="6668" spans="1:42">
      <c r="A6668" t="s">
        <v>12</v>
      </c>
      <c r="B6668" t="s">
        <v>11</v>
      </c>
      <c r="C6668" t="s">
        <v>706</v>
      </c>
      <c r="D6668" t="s">
        <v>0</v>
      </c>
      <c r="E6668" t="s">
        <v>0</v>
      </c>
      <c r="F6668" t="s">
        <v>710</v>
      </c>
      <c r="G6668" t="s">
        <v>835</v>
      </c>
      <c r="H6668" t="s">
        <v>708</v>
      </c>
      <c r="I6668" t="s">
        <v>7</v>
      </c>
      <c r="J6668">
        <v>1</v>
      </c>
      <c r="K6668">
        <v>2.79</v>
      </c>
      <c r="L6668" s="2">
        <v>41517</v>
      </c>
      <c r="M6668">
        <v>27000000000000</v>
      </c>
      <c r="N6668" t="s">
        <v>850</v>
      </c>
      <c r="O6668">
        <v>5149808099</v>
      </c>
      <c r="P6668" s="2">
        <v>41517</v>
      </c>
      <c r="Q6668" t="s">
        <v>5</v>
      </c>
      <c r="R6668" t="s">
        <v>3</v>
      </c>
      <c r="S6668" t="s">
        <v>4</v>
      </c>
      <c r="T6668" t="s">
        <v>3</v>
      </c>
      <c r="U6668" t="s">
        <v>0</v>
      </c>
      <c r="V6668" t="s">
        <v>0</v>
      </c>
      <c r="W6668">
        <v>3.99</v>
      </c>
      <c r="X6668">
        <v>679496892</v>
      </c>
      <c r="Y6668" t="s">
        <v>0</v>
      </c>
      <c r="Z6668" t="s">
        <v>15</v>
      </c>
      <c r="AA6668" t="s">
        <v>706</v>
      </c>
      <c r="AB6668" t="s">
        <v>0</v>
      </c>
      <c r="AC6668" t="s">
        <v>0</v>
      </c>
      <c r="AD6668" t="s">
        <v>0</v>
      </c>
      <c r="AI6668" s="1" t="str">
        <f>CONCATENATE(MONTH(L6668),"/",1,"/",YEAR(L6668))</f>
        <v>8/1/2013</v>
      </c>
      <c r="AJ6668" s="1">
        <f>SUMIFS([1]Currency!A:A,[1]Currency!B:B,Sales!AI6668,[1]Currency!C:C,Sales!R6668)</f>
        <v>1</v>
      </c>
      <c r="AK6668" s="1">
        <f>AJ6668*J6668*K6668</f>
        <v>2.79</v>
      </c>
      <c r="AL6668" s="1" t="str">
        <f>VLOOKUP(S6668,[1]Region!A:B,2,FALSE)</f>
        <v>Brazil</v>
      </c>
      <c r="AM6668" s="1">
        <f>SUMIFS([1]Encoding!D:D,[1]Encoding!B:B,Sales!AL6668,[1]Encoding!A:A,Sales!C6668)</f>
        <v>0.2</v>
      </c>
      <c r="AN6668" s="1">
        <f>SUMIFS([1]Encoding!Q:Q,[1]Encoding!B:B,Sales!AL6668,[1]Encoding!A:A,Sales!C6668)</f>
        <v>4.8000000000000001E-2</v>
      </c>
      <c r="AO6668" s="1">
        <f>AK6668*(1-AN6668)</f>
        <v>2.6560799999999998</v>
      </c>
      <c r="AP6668" s="1">
        <f>AO6668*(1-AM6668)</f>
        <v>2.1248640000000001</v>
      </c>
    </row>
    <row r="6669" spans="1:42">
      <c r="A6669" t="s">
        <v>12</v>
      </c>
      <c r="B6669" t="s">
        <v>11</v>
      </c>
      <c r="C6669" t="s">
        <v>706</v>
      </c>
      <c r="D6669" t="s">
        <v>0</v>
      </c>
      <c r="E6669" t="s">
        <v>0</v>
      </c>
      <c r="F6669" t="s">
        <v>710</v>
      </c>
      <c r="G6669" t="s">
        <v>835</v>
      </c>
      <c r="H6669" t="s">
        <v>708</v>
      </c>
      <c r="I6669" t="s">
        <v>7</v>
      </c>
      <c r="J6669">
        <v>1</v>
      </c>
      <c r="K6669">
        <v>3.49</v>
      </c>
      <c r="L6669" s="2">
        <v>41517</v>
      </c>
      <c r="M6669">
        <v>82000000000000</v>
      </c>
      <c r="N6669" t="s">
        <v>849</v>
      </c>
      <c r="O6669">
        <v>5492326449</v>
      </c>
      <c r="P6669" s="2">
        <v>41517</v>
      </c>
      <c r="Q6669" t="s">
        <v>5</v>
      </c>
      <c r="R6669" t="s">
        <v>3</v>
      </c>
      <c r="S6669" t="s">
        <v>4</v>
      </c>
      <c r="T6669" t="s">
        <v>3</v>
      </c>
      <c r="U6669" t="s">
        <v>0</v>
      </c>
      <c r="V6669" t="s">
        <v>0</v>
      </c>
      <c r="W6669">
        <v>4.99</v>
      </c>
      <c r="X6669">
        <v>679496892</v>
      </c>
      <c r="Y6669" t="s">
        <v>0</v>
      </c>
      <c r="Z6669" t="s">
        <v>2</v>
      </c>
      <c r="AA6669" t="s">
        <v>706</v>
      </c>
      <c r="AB6669" t="s">
        <v>0</v>
      </c>
      <c r="AC6669" t="s">
        <v>0</v>
      </c>
      <c r="AD6669" t="s">
        <v>0</v>
      </c>
      <c r="AI6669" s="1" t="str">
        <f>CONCATENATE(MONTH(L6669),"/",1,"/",YEAR(L6669))</f>
        <v>8/1/2013</v>
      </c>
      <c r="AJ6669" s="1">
        <f>SUMIFS([1]Currency!A:A,[1]Currency!B:B,Sales!AI6669,[1]Currency!C:C,Sales!R6669)</f>
        <v>1</v>
      </c>
      <c r="AK6669" s="1">
        <f>AJ6669*J6669*K6669</f>
        <v>3.49</v>
      </c>
      <c r="AL6669" s="1" t="str">
        <f>VLOOKUP(S6669,[1]Region!A:B,2,FALSE)</f>
        <v>Brazil</v>
      </c>
      <c r="AM6669" s="1">
        <f>SUMIFS([1]Encoding!D:D,[1]Encoding!B:B,Sales!AL6669,[1]Encoding!A:A,Sales!C6669)</f>
        <v>0.2</v>
      </c>
      <c r="AN6669" s="1">
        <f>SUMIFS([1]Encoding!Q:Q,[1]Encoding!B:B,Sales!AL6669,[1]Encoding!A:A,Sales!C6669)</f>
        <v>4.8000000000000001E-2</v>
      </c>
      <c r="AO6669" s="1">
        <f>AK6669*(1-AN6669)</f>
        <v>3.3224800000000001</v>
      </c>
      <c r="AP6669" s="1">
        <f>AO6669*(1-AM6669)</f>
        <v>2.6579840000000003</v>
      </c>
    </row>
    <row r="6670" spans="1:42">
      <c r="A6670" t="s">
        <v>12</v>
      </c>
      <c r="B6670" t="s">
        <v>11</v>
      </c>
      <c r="C6670" t="s">
        <v>706</v>
      </c>
      <c r="D6670" t="s">
        <v>0</v>
      </c>
      <c r="E6670" t="s">
        <v>0</v>
      </c>
      <c r="F6670" t="s">
        <v>710</v>
      </c>
      <c r="G6670" t="s">
        <v>835</v>
      </c>
      <c r="H6670" t="s">
        <v>708</v>
      </c>
      <c r="I6670" t="s">
        <v>7</v>
      </c>
      <c r="J6670">
        <v>1</v>
      </c>
      <c r="K6670">
        <v>2.79</v>
      </c>
      <c r="L6670" s="2">
        <v>41518</v>
      </c>
      <c r="M6670">
        <v>93000000000000</v>
      </c>
      <c r="N6670" t="s">
        <v>848</v>
      </c>
      <c r="O6670">
        <v>7730076424</v>
      </c>
      <c r="P6670" s="2">
        <v>41518</v>
      </c>
      <c r="Q6670" t="s">
        <v>5</v>
      </c>
      <c r="R6670" t="s">
        <v>3</v>
      </c>
      <c r="S6670" t="s">
        <v>4</v>
      </c>
      <c r="T6670" t="s">
        <v>3</v>
      </c>
      <c r="U6670" t="s">
        <v>0</v>
      </c>
      <c r="V6670" t="s">
        <v>0</v>
      </c>
      <c r="W6670">
        <v>3.99</v>
      </c>
      <c r="X6670">
        <v>679496892</v>
      </c>
      <c r="Y6670" t="s">
        <v>0</v>
      </c>
      <c r="Z6670" t="s">
        <v>15</v>
      </c>
      <c r="AA6670" t="s">
        <v>706</v>
      </c>
      <c r="AB6670" t="s">
        <v>0</v>
      </c>
      <c r="AC6670" t="s">
        <v>0</v>
      </c>
      <c r="AD6670" t="s">
        <v>0</v>
      </c>
      <c r="AI6670" s="1" t="str">
        <f>CONCATENATE(MONTH(L6670),"/",1,"/",YEAR(L6670))</f>
        <v>9/1/2013</v>
      </c>
      <c r="AJ6670" s="1">
        <f>SUMIFS([1]Currency!A:A,[1]Currency!B:B,Sales!AI6670,[1]Currency!C:C,Sales!R6670)</f>
        <v>1</v>
      </c>
      <c r="AK6670" s="1">
        <f>AJ6670*J6670*K6670</f>
        <v>2.79</v>
      </c>
      <c r="AL6670" s="1" t="str">
        <f>VLOOKUP(S6670,[1]Region!A:B,2,FALSE)</f>
        <v>Brazil</v>
      </c>
      <c r="AM6670" s="1">
        <f>SUMIFS([1]Encoding!D:D,[1]Encoding!B:B,Sales!AL6670,[1]Encoding!A:A,Sales!C6670)</f>
        <v>0.2</v>
      </c>
      <c r="AN6670" s="1">
        <f>SUMIFS([1]Encoding!Q:Q,[1]Encoding!B:B,Sales!AL6670,[1]Encoding!A:A,Sales!C6670)</f>
        <v>4.8000000000000001E-2</v>
      </c>
      <c r="AO6670" s="1">
        <f>AK6670*(1-AN6670)</f>
        <v>2.6560799999999998</v>
      </c>
      <c r="AP6670" s="1">
        <f>AO6670*(1-AM6670)</f>
        <v>2.1248640000000001</v>
      </c>
    </row>
    <row r="6671" spans="1:42">
      <c r="A6671" t="s">
        <v>12</v>
      </c>
      <c r="B6671" t="s">
        <v>11</v>
      </c>
      <c r="C6671" t="s">
        <v>706</v>
      </c>
      <c r="D6671" t="s">
        <v>0</v>
      </c>
      <c r="E6671" t="s">
        <v>0</v>
      </c>
      <c r="F6671" t="s">
        <v>710</v>
      </c>
      <c r="G6671" t="s">
        <v>835</v>
      </c>
      <c r="H6671" t="s">
        <v>708</v>
      </c>
      <c r="I6671" t="s">
        <v>7</v>
      </c>
      <c r="J6671">
        <v>1</v>
      </c>
      <c r="K6671">
        <v>2.79</v>
      </c>
      <c r="L6671" s="2">
        <v>41518</v>
      </c>
      <c r="M6671">
        <v>64000000000000</v>
      </c>
      <c r="N6671" t="s">
        <v>561</v>
      </c>
      <c r="O6671">
        <v>1420516049</v>
      </c>
      <c r="P6671" s="2">
        <v>41518</v>
      </c>
      <c r="Q6671" t="s">
        <v>5</v>
      </c>
      <c r="R6671" t="s">
        <v>3</v>
      </c>
      <c r="S6671" t="s">
        <v>4</v>
      </c>
      <c r="T6671" t="s">
        <v>3</v>
      </c>
      <c r="U6671" t="s">
        <v>0</v>
      </c>
      <c r="V6671" t="s">
        <v>0</v>
      </c>
      <c r="W6671">
        <v>3.99</v>
      </c>
      <c r="X6671">
        <v>679496892</v>
      </c>
      <c r="Y6671" t="s">
        <v>0</v>
      </c>
      <c r="Z6671" t="s">
        <v>15</v>
      </c>
      <c r="AA6671" t="s">
        <v>706</v>
      </c>
      <c r="AB6671" t="s">
        <v>0</v>
      </c>
      <c r="AC6671" t="s">
        <v>0</v>
      </c>
      <c r="AD6671" t="s">
        <v>0</v>
      </c>
      <c r="AI6671" s="1" t="str">
        <f>CONCATENATE(MONTH(L6671),"/",1,"/",YEAR(L6671))</f>
        <v>9/1/2013</v>
      </c>
      <c r="AJ6671" s="1">
        <f>SUMIFS([1]Currency!A:A,[1]Currency!B:B,Sales!AI6671,[1]Currency!C:C,Sales!R6671)</f>
        <v>1</v>
      </c>
      <c r="AK6671" s="1">
        <f>AJ6671*J6671*K6671</f>
        <v>2.79</v>
      </c>
      <c r="AL6671" s="1" t="str">
        <f>VLOOKUP(S6671,[1]Region!A:B,2,FALSE)</f>
        <v>Brazil</v>
      </c>
      <c r="AM6671" s="1">
        <f>SUMIFS([1]Encoding!D:D,[1]Encoding!B:B,Sales!AL6671,[1]Encoding!A:A,Sales!C6671)</f>
        <v>0.2</v>
      </c>
      <c r="AN6671" s="1">
        <f>SUMIFS([1]Encoding!Q:Q,[1]Encoding!B:B,Sales!AL6671,[1]Encoding!A:A,Sales!C6671)</f>
        <v>4.8000000000000001E-2</v>
      </c>
      <c r="AO6671" s="1">
        <f>AK6671*(1-AN6671)</f>
        <v>2.6560799999999998</v>
      </c>
      <c r="AP6671" s="1">
        <f>AO6671*(1-AM6671)</f>
        <v>2.1248640000000001</v>
      </c>
    </row>
    <row r="6672" spans="1:42">
      <c r="A6672" t="s">
        <v>12</v>
      </c>
      <c r="B6672" t="s">
        <v>11</v>
      </c>
      <c r="C6672" t="s">
        <v>706</v>
      </c>
      <c r="D6672" t="s">
        <v>0</v>
      </c>
      <c r="E6672" t="s">
        <v>0</v>
      </c>
      <c r="F6672" t="s">
        <v>710</v>
      </c>
      <c r="G6672" t="s">
        <v>835</v>
      </c>
      <c r="H6672" t="s">
        <v>708</v>
      </c>
      <c r="I6672" t="s">
        <v>7</v>
      </c>
      <c r="J6672">
        <v>1</v>
      </c>
      <c r="K6672">
        <v>3.49</v>
      </c>
      <c r="L6672" s="2">
        <v>41518</v>
      </c>
      <c r="M6672">
        <v>69000000000000</v>
      </c>
      <c r="N6672" t="s">
        <v>29</v>
      </c>
      <c r="O6672">
        <v>6391242689</v>
      </c>
      <c r="P6672" s="2">
        <v>41518</v>
      </c>
      <c r="Q6672" t="s">
        <v>5</v>
      </c>
      <c r="R6672" t="s">
        <v>3</v>
      </c>
      <c r="S6672" t="s">
        <v>4</v>
      </c>
      <c r="T6672" t="s">
        <v>3</v>
      </c>
      <c r="U6672" t="s">
        <v>0</v>
      </c>
      <c r="V6672" t="s">
        <v>0</v>
      </c>
      <c r="W6672">
        <v>4.99</v>
      </c>
      <c r="X6672">
        <v>679496892</v>
      </c>
      <c r="Y6672" t="s">
        <v>0</v>
      </c>
      <c r="Z6672" t="s">
        <v>2</v>
      </c>
      <c r="AA6672" t="s">
        <v>706</v>
      </c>
      <c r="AB6672" t="s">
        <v>0</v>
      </c>
      <c r="AC6672" t="s">
        <v>0</v>
      </c>
      <c r="AD6672" t="s">
        <v>0</v>
      </c>
      <c r="AI6672" s="1" t="str">
        <f>CONCATENATE(MONTH(L6672),"/",1,"/",YEAR(L6672))</f>
        <v>9/1/2013</v>
      </c>
      <c r="AJ6672" s="1">
        <f>SUMIFS([1]Currency!A:A,[1]Currency!B:B,Sales!AI6672,[1]Currency!C:C,Sales!R6672)</f>
        <v>1</v>
      </c>
      <c r="AK6672" s="1">
        <f>AJ6672*J6672*K6672</f>
        <v>3.49</v>
      </c>
      <c r="AL6672" s="1" t="str">
        <f>VLOOKUP(S6672,[1]Region!A:B,2,FALSE)</f>
        <v>Brazil</v>
      </c>
      <c r="AM6672" s="1">
        <f>SUMIFS([1]Encoding!D:D,[1]Encoding!B:B,Sales!AL6672,[1]Encoding!A:A,Sales!C6672)</f>
        <v>0.2</v>
      </c>
      <c r="AN6672" s="1">
        <f>SUMIFS([1]Encoding!Q:Q,[1]Encoding!B:B,Sales!AL6672,[1]Encoding!A:A,Sales!C6672)</f>
        <v>4.8000000000000001E-2</v>
      </c>
      <c r="AO6672" s="1">
        <f>AK6672*(1-AN6672)</f>
        <v>3.3224800000000001</v>
      </c>
      <c r="AP6672" s="1">
        <f>AO6672*(1-AM6672)</f>
        <v>2.6579840000000003</v>
      </c>
    </row>
    <row r="6673" spans="1:42">
      <c r="A6673" t="s">
        <v>12</v>
      </c>
      <c r="B6673" t="s">
        <v>11</v>
      </c>
      <c r="C6673" t="s">
        <v>706</v>
      </c>
      <c r="D6673" t="s">
        <v>0</v>
      </c>
      <c r="E6673" t="s">
        <v>0</v>
      </c>
      <c r="F6673" t="s">
        <v>710</v>
      </c>
      <c r="G6673" t="s">
        <v>835</v>
      </c>
      <c r="H6673" t="s">
        <v>708</v>
      </c>
      <c r="I6673" t="s">
        <v>7</v>
      </c>
      <c r="J6673">
        <v>1</v>
      </c>
      <c r="K6673">
        <v>2.79</v>
      </c>
      <c r="L6673" s="2">
        <v>41518</v>
      </c>
      <c r="M6673">
        <v>29000000000000</v>
      </c>
      <c r="N6673" t="s">
        <v>847</v>
      </c>
      <c r="O6673">
        <v>2753364464</v>
      </c>
      <c r="P6673" s="2">
        <v>41518</v>
      </c>
      <c r="Q6673" t="s">
        <v>5</v>
      </c>
      <c r="R6673" t="s">
        <v>3</v>
      </c>
      <c r="S6673" t="s">
        <v>4</v>
      </c>
      <c r="T6673" t="s">
        <v>3</v>
      </c>
      <c r="U6673" t="s">
        <v>0</v>
      </c>
      <c r="V6673" t="s">
        <v>0</v>
      </c>
      <c r="W6673">
        <v>3.99</v>
      </c>
      <c r="X6673">
        <v>679496892</v>
      </c>
      <c r="Y6673" t="s">
        <v>0</v>
      </c>
      <c r="Z6673" t="s">
        <v>15</v>
      </c>
      <c r="AA6673" t="s">
        <v>706</v>
      </c>
      <c r="AB6673" t="s">
        <v>0</v>
      </c>
      <c r="AC6673" t="s">
        <v>0</v>
      </c>
      <c r="AD6673" t="s">
        <v>0</v>
      </c>
      <c r="AI6673" s="1" t="str">
        <f>CONCATENATE(MONTH(L6673),"/",1,"/",YEAR(L6673))</f>
        <v>9/1/2013</v>
      </c>
      <c r="AJ6673" s="1">
        <f>SUMIFS([1]Currency!A:A,[1]Currency!B:B,Sales!AI6673,[1]Currency!C:C,Sales!R6673)</f>
        <v>1</v>
      </c>
      <c r="AK6673" s="1">
        <f>AJ6673*J6673*K6673</f>
        <v>2.79</v>
      </c>
      <c r="AL6673" s="1" t="str">
        <f>VLOOKUP(S6673,[1]Region!A:B,2,FALSE)</f>
        <v>Brazil</v>
      </c>
      <c r="AM6673" s="1">
        <f>SUMIFS([1]Encoding!D:D,[1]Encoding!B:B,Sales!AL6673,[1]Encoding!A:A,Sales!C6673)</f>
        <v>0.2</v>
      </c>
      <c r="AN6673" s="1">
        <f>SUMIFS([1]Encoding!Q:Q,[1]Encoding!B:B,Sales!AL6673,[1]Encoding!A:A,Sales!C6673)</f>
        <v>4.8000000000000001E-2</v>
      </c>
      <c r="AO6673" s="1">
        <f>AK6673*(1-AN6673)</f>
        <v>2.6560799999999998</v>
      </c>
      <c r="AP6673" s="1">
        <f>AO6673*(1-AM6673)</f>
        <v>2.1248640000000001</v>
      </c>
    </row>
    <row r="6674" spans="1:42">
      <c r="A6674" t="s">
        <v>12</v>
      </c>
      <c r="B6674" t="s">
        <v>11</v>
      </c>
      <c r="C6674" t="s">
        <v>706</v>
      </c>
      <c r="D6674" t="s">
        <v>0</v>
      </c>
      <c r="E6674" t="s">
        <v>0</v>
      </c>
      <c r="F6674" t="s">
        <v>710</v>
      </c>
      <c r="G6674" t="s">
        <v>835</v>
      </c>
      <c r="H6674" t="s">
        <v>708</v>
      </c>
      <c r="I6674" t="s">
        <v>7</v>
      </c>
      <c r="J6674">
        <v>1</v>
      </c>
      <c r="K6674">
        <v>3.49</v>
      </c>
      <c r="L6674" s="2">
        <v>41518</v>
      </c>
      <c r="M6674">
        <v>31000000000000</v>
      </c>
      <c r="N6674" t="s">
        <v>846</v>
      </c>
      <c r="O6674">
        <v>2759951844</v>
      </c>
      <c r="P6674" s="2">
        <v>41518</v>
      </c>
      <c r="Q6674" t="s">
        <v>5</v>
      </c>
      <c r="R6674" t="s">
        <v>3</v>
      </c>
      <c r="S6674" t="s">
        <v>4</v>
      </c>
      <c r="T6674" t="s">
        <v>3</v>
      </c>
      <c r="U6674" t="s">
        <v>0</v>
      </c>
      <c r="V6674" t="s">
        <v>0</v>
      </c>
      <c r="W6674">
        <v>4.99</v>
      </c>
      <c r="X6674">
        <v>679496892</v>
      </c>
      <c r="Y6674" t="s">
        <v>0</v>
      </c>
      <c r="Z6674" t="s">
        <v>2</v>
      </c>
      <c r="AA6674" t="s">
        <v>706</v>
      </c>
      <c r="AB6674" t="s">
        <v>0</v>
      </c>
      <c r="AC6674" t="s">
        <v>0</v>
      </c>
      <c r="AD6674" t="s">
        <v>0</v>
      </c>
      <c r="AI6674" s="1" t="str">
        <f>CONCATENATE(MONTH(L6674),"/",1,"/",YEAR(L6674))</f>
        <v>9/1/2013</v>
      </c>
      <c r="AJ6674" s="1">
        <f>SUMIFS([1]Currency!A:A,[1]Currency!B:B,Sales!AI6674,[1]Currency!C:C,Sales!R6674)</f>
        <v>1</v>
      </c>
      <c r="AK6674" s="1">
        <f>AJ6674*J6674*K6674</f>
        <v>3.49</v>
      </c>
      <c r="AL6674" s="1" t="str">
        <f>VLOOKUP(S6674,[1]Region!A:B,2,FALSE)</f>
        <v>Brazil</v>
      </c>
      <c r="AM6674" s="1">
        <f>SUMIFS([1]Encoding!D:D,[1]Encoding!B:B,Sales!AL6674,[1]Encoding!A:A,Sales!C6674)</f>
        <v>0.2</v>
      </c>
      <c r="AN6674" s="1">
        <f>SUMIFS([1]Encoding!Q:Q,[1]Encoding!B:B,Sales!AL6674,[1]Encoding!A:A,Sales!C6674)</f>
        <v>4.8000000000000001E-2</v>
      </c>
      <c r="AO6674" s="1">
        <f>AK6674*(1-AN6674)</f>
        <v>3.3224800000000001</v>
      </c>
      <c r="AP6674" s="1">
        <f>AO6674*(1-AM6674)</f>
        <v>2.6579840000000003</v>
      </c>
    </row>
    <row r="6675" spans="1:42">
      <c r="A6675" t="s">
        <v>12</v>
      </c>
      <c r="B6675" t="s">
        <v>11</v>
      </c>
      <c r="C6675" t="s">
        <v>706</v>
      </c>
      <c r="D6675" t="s">
        <v>0</v>
      </c>
      <c r="E6675" t="s">
        <v>0</v>
      </c>
      <c r="F6675" t="s">
        <v>710</v>
      </c>
      <c r="G6675" t="s">
        <v>835</v>
      </c>
      <c r="H6675" t="s">
        <v>708</v>
      </c>
      <c r="I6675" t="s">
        <v>7</v>
      </c>
      <c r="J6675">
        <v>1</v>
      </c>
      <c r="K6675">
        <v>3.49</v>
      </c>
      <c r="L6675" s="2">
        <v>41519</v>
      </c>
      <c r="M6675">
        <v>60000000000000</v>
      </c>
      <c r="N6675" t="s">
        <v>845</v>
      </c>
      <c r="O6675">
        <v>5873213264</v>
      </c>
      <c r="P6675" s="2">
        <v>41519</v>
      </c>
      <c r="Q6675" t="s">
        <v>5</v>
      </c>
      <c r="R6675" t="s">
        <v>3</v>
      </c>
      <c r="S6675" t="s">
        <v>4</v>
      </c>
      <c r="T6675" t="s">
        <v>3</v>
      </c>
      <c r="U6675" t="s">
        <v>0</v>
      </c>
      <c r="V6675" t="s">
        <v>0</v>
      </c>
      <c r="W6675">
        <v>4.99</v>
      </c>
      <c r="X6675">
        <v>679496892</v>
      </c>
      <c r="Y6675" t="s">
        <v>0</v>
      </c>
      <c r="Z6675" t="s">
        <v>2</v>
      </c>
      <c r="AA6675" t="s">
        <v>706</v>
      </c>
      <c r="AB6675" t="s">
        <v>0</v>
      </c>
      <c r="AC6675" t="s">
        <v>0</v>
      </c>
      <c r="AD6675" t="s">
        <v>0</v>
      </c>
      <c r="AI6675" s="1" t="str">
        <f>CONCATENATE(MONTH(L6675),"/",1,"/",YEAR(L6675))</f>
        <v>9/1/2013</v>
      </c>
      <c r="AJ6675" s="1">
        <f>SUMIFS([1]Currency!A:A,[1]Currency!B:B,Sales!AI6675,[1]Currency!C:C,Sales!R6675)</f>
        <v>1</v>
      </c>
      <c r="AK6675" s="1">
        <f>AJ6675*J6675*K6675</f>
        <v>3.49</v>
      </c>
      <c r="AL6675" s="1" t="str">
        <f>VLOOKUP(S6675,[1]Region!A:B,2,FALSE)</f>
        <v>Brazil</v>
      </c>
      <c r="AM6675" s="1">
        <f>SUMIFS([1]Encoding!D:D,[1]Encoding!B:B,Sales!AL6675,[1]Encoding!A:A,Sales!C6675)</f>
        <v>0.2</v>
      </c>
      <c r="AN6675" s="1">
        <f>SUMIFS([1]Encoding!Q:Q,[1]Encoding!B:B,Sales!AL6675,[1]Encoding!A:A,Sales!C6675)</f>
        <v>4.8000000000000001E-2</v>
      </c>
      <c r="AO6675" s="1">
        <f>AK6675*(1-AN6675)</f>
        <v>3.3224800000000001</v>
      </c>
      <c r="AP6675" s="1">
        <f>AO6675*(1-AM6675)</f>
        <v>2.6579840000000003</v>
      </c>
    </row>
    <row r="6676" spans="1:42">
      <c r="A6676" t="s">
        <v>12</v>
      </c>
      <c r="B6676" t="s">
        <v>11</v>
      </c>
      <c r="C6676" t="s">
        <v>706</v>
      </c>
      <c r="D6676" t="s">
        <v>0</v>
      </c>
      <c r="E6676" t="s">
        <v>0</v>
      </c>
      <c r="F6676" t="s">
        <v>710</v>
      </c>
      <c r="G6676" t="s">
        <v>835</v>
      </c>
      <c r="H6676" t="s">
        <v>708</v>
      </c>
      <c r="I6676" t="s">
        <v>7</v>
      </c>
      <c r="J6676">
        <v>1</v>
      </c>
      <c r="K6676">
        <v>3.49</v>
      </c>
      <c r="L6676" s="2">
        <v>41519</v>
      </c>
      <c r="M6676">
        <v>85000000000000</v>
      </c>
      <c r="N6676" t="s">
        <v>844</v>
      </c>
      <c r="O6676">
        <v>5415598199</v>
      </c>
      <c r="P6676" s="2">
        <v>41519</v>
      </c>
      <c r="Q6676" t="s">
        <v>5</v>
      </c>
      <c r="R6676" t="s">
        <v>3</v>
      </c>
      <c r="S6676" t="s">
        <v>4</v>
      </c>
      <c r="T6676" t="s">
        <v>3</v>
      </c>
      <c r="U6676" t="s">
        <v>0</v>
      </c>
      <c r="V6676" t="s">
        <v>0</v>
      </c>
      <c r="W6676">
        <v>4.99</v>
      </c>
      <c r="X6676">
        <v>679496892</v>
      </c>
      <c r="Y6676" t="s">
        <v>0</v>
      </c>
      <c r="Z6676" t="s">
        <v>2</v>
      </c>
      <c r="AA6676" t="s">
        <v>706</v>
      </c>
      <c r="AB6676" t="s">
        <v>0</v>
      </c>
      <c r="AC6676" t="s">
        <v>0</v>
      </c>
      <c r="AD6676" t="s">
        <v>0</v>
      </c>
      <c r="AI6676" s="1" t="str">
        <f>CONCATENATE(MONTH(L6676),"/",1,"/",YEAR(L6676))</f>
        <v>9/1/2013</v>
      </c>
      <c r="AJ6676" s="1">
        <f>SUMIFS([1]Currency!A:A,[1]Currency!B:B,Sales!AI6676,[1]Currency!C:C,Sales!R6676)</f>
        <v>1</v>
      </c>
      <c r="AK6676" s="1">
        <f>AJ6676*J6676*K6676</f>
        <v>3.49</v>
      </c>
      <c r="AL6676" s="1" t="str">
        <f>VLOOKUP(S6676,[1]Region!A:B,2,FALSE)</f>
        <v>Brazil</v>
      </c>
      <c r="AM6676" s="1">
        <f>SUMIFS([1]Encoding!D:D,[1]Encoding!B:B,Sales!AL6676,[1]Encoding!A:A,Sales!C6676)</f>
        <v>0.2</v>
      </c>
      <c r="AN6676" s="1">
        <f>SUMIFS([1]Encoding!Q:Q,[1]Encoding!B:B,Sales!AL6676,[1]Encoding!A:A,Sales!C6676)</f>
        <v>4.8000000000000001E-2</v>
      </c>
      <c r="AO6676" s="1">
        <f>AK6676*(1-AN6676)</f>
        <v>3.3224800000000001</v>
      </c>
      <c r="AP6676" s="1">
        <f>AO6676*(1-AM6676)</f>
        <v>2.6579840000000003</v>
      </c>
    </row>
    <row r="6677" spans="1:42">
      <c r="A6677" t="s">
        <v>12</v>
      </c>
      <c r="B6677" t="s">
        <v>11</v>
      </c>
      <c r="C6677" t="s">
        <v>706</v>
      </c>
      <c r="D6677" t="s">
        <v>0</v>
      </c>
      <c r="E6677" t="s">
        <v>0</v>
      </c>
      <c r="F6677" t="s">
        <v>710</v>
      </c>
      <c r="G6677" t="s">
        <v>835</v>
      </c>
      <c r="H6677" t="s">
        <v>708</v>
      </c>
      <c r="I6677" t="s">
        <v>7</v>
      </c>
      <c r="J6677">
        <v>1</v>
      </c>
      <c r="K6677">
        <v>3.49</v>
      </c>
      <c r="L6677" s="2">
        <v>41520</v>
      </c>
      <c r="M6677">
        <v>96000000000000</v>
      </c>
      <c r="N6677" t="s">
        <v>843</v>
      </c>
      <c r="O6677">
        <v>5441352584</v>
      </c>
      <c r="P6677" s="2">
        <v>41520</v>
      </c>
      <c r="Q6677" t="s">
        <v>5</v>
      </c>
      <c r="R6677" t="s">
        <v>3</v>
      </c>
      <c r="S6677" t="s">
        <v>4</v>
      </c>
      <c r="T6677" t="s">
        <v>3</v>
      </c>
      <c r="U6677" t="s">
        <v>0</v>
      </c>
      <c r="V6677" t="s">
        <v>0</v>
      </c>
      <c r="W6677">
        <v>4.99</v>
      </c>
      <c r="X6677">
        <v>679496892</v>
      </c>
      <c r="Y6677" t="s">
        <v>0</v>
      </c>
      <c r="Z6677" t="s">
        <v>2</v>
      </c>
      <c r="AA6677" t="s">
        <v>706</v>
      </c>
      <c r="AB6677" t="s">
        <v>0</v>
      </c>
      <c r="AC6677" t="s">
        <v>0</v>
      </c>
      <c r="AD6677" t="s">
        <v>0</v>
      </c>
      <c r="AI6677" s="1" t="str">
        <f>CONCATENATE(MONTH(L6677),"/",1,"/",YEAR(L6677))</f>
        <v>9/1/2013</v>
      </c>
      <c r="AJ6677" s="1">
        <f>SUMIFS([1]Currency!A:A,[1]Currency!B:B,Sales!AI6677,[1]Currency!C:C,Sales!R6677)</f>
        <v>1</v>
      </c>
      <c r="AK6677" s="1">
        <f>AJ6677*J6677*K6677</f>
        <v>3.49</v>
      </c>
      <c r="AL6677" s="1" t="str">
        <f>VLOOKUP(S6677,[1]Region!A:B,2,FALSE)</f>
        <v>Brazil</v>
      </c>
      <c r="AM6677" s="1">
        <f>SUMIFS([1]Encoding!D:D,[1]Encoding!B:B,Sales!AL6677,[1]Encoding!A:A,Sales!C6677)</f>
        <v>0.2</v>
      </c>
      <c r="AN6677" s="1">
        <f>SUMIFS([1]Encoding!Q:Q,[1]Encoding!B:B,Sales!AL6677,[1]Encoding!A:A,Sales!C6677)</f>
        <v>4.8000000000000001E-2</v>
      </c>
      <c r="AO6677" s="1">
        <f>AK6677*(1-AN6677)</f>
        <v>3.3224800000000001</v>
      </c>
      <c r="AP6677" s="1">
        <f>AO6677*(1-AM6677)</f>
        <v>2.6579840000000003</v>
      </c>
    </row>
    <row r="6678" spans="1:42">
      <c r="A6678" t="s">
        <v>12</v>
      </c>
      <c r="B6678" t="s">
        <v>11</v>
      </c>
      <c r="C6678" t="s">
        <v>706</v>
      </c>
      <c r="D6678" t="s">
        <v>0</v>
      </c>
      <c r="E6678" t="s">
        <v>0</v>
      </c>
      <c r="F6678" t="s">
        <v>710</v>
      </c>
      <c r="G6678" t="s">
        <v>835</v>
      </c>
      <c r="H6678" t="s">
        <v>708</v>
      </c>
      <c r="I6678" t="s">
        <v>7</v>
      </c>
      <c r="J6678">
        <v>1</v>
      </c>
      <c r="K6678">
        <v>3.49</v>
      </c>
      <c r="L6678" s="2">
        <v>41520</v>
      </c>
      <c r="M6678">
        <v>37000000000000</v>
      </c>
      <c r="N6678" t="s">
        <v>842</v>
      </c>
      <c r="O6678">
        <v>5255514539</v>
      </c>
      <c r="P6678" s="2">
        <v>41520</v>
      </c>
      <c r="Q6678" t="s">
        <v>5</v>
      </c>
      <c r="R6678" t="s">
        <v>3</v>
      </c>
      <c r="S6678" t="s">
        <v>4</v>
      </c>
      <c r="T6678" t="s">
        <v>3</v>
      </c>
      <c r="U6678" t="s">
        <v>0</v>
      </c>
      <c r="V6678" t="s">
        <v>0</v>
      </c>
      <c r="W6678">
        <v>4.99</v>
      </c>
      <c r="X6678">
        <v>679496892</v>
      </c>
      <c r="Y6678" t="s">
        <v>0</v>
      </c>
      <c r="Z6678" t="s">
        <v>2</v>
      </c>
      <c r="AA6678" t="s">
        <v>706</v>
      </c>
      <c r="AB6678" t="s">
        <v>0</v>
      </c>
      <c r="AC6678" t="s">
        <v>0</v>
      </c>
      <c r="AD6678" t="s">
        <v>0</v>
      </c>
      <c r="AI6678" s="1" t="str">
        <f>CONCATENATE(MONTH(L6678),"/",1,"/",YEAR(L6678))</f>
        <v>9/1/2013</v>
      </c>
      <c r="AJ6678" s="1">
        <f>SUMIFS([1]Currency!A:A,[1]Currency!B:B,Sales!AI6678,[1]Currency!C:C,Sales!R6678)</f>
        <v>1</v>
      </c>
      <c r="AK6678" s="1">
        <f>AJ6678*J6678*K6678</f>
        <v>3.49</v>
      </c>
      <c r="AL6678" s="1" t="str">
        <f>VLOOKUP(S6678,[1]Region!A:B,2,FALSE)</f>
        <v>Brazil</v>
      </c>
      <c r="AM6678" s="1">
        <f>SUMIFS([1]Encoding!D:D,[1]Encoding!B:B,Sales!AL6678,[1]Encoding!A:A,Sales!C6678)</f>
        <v>0.2</v>
      </c>
      <c r="AN6678" s="1">
        <f>SUMIFS([1]Encoding!Q:Q,[1]Encoding!B:B,Sales!AL6678,[1]Encoding!A:A,Sales!C6678)</f>
        <v>4.8000000000000001E-2</v>
      </c>
      <c r="AO6678" s="1">
        <f>AK6678*(1-AN6678)</f>
        <v>3.3224800000000001</v>
      </c>
      <c r="AP6678" s="1">
        <f>AO6678*(1-AM6678)</f>
        <v>2.6579840000000003</v>
      </c>
    </row>
    <row r="6679" spans="1:42">
      <c r="A6679" t="s">
        <v>12</v>
      </c>
      <c r="B6679" t="s">
        <v>11</v>
      </c>
      <c r="C6679" t="s">
        <v>706</v>
      </c>
      <c r="D6679" t="s">
        <v>0</v>
      </c>
      <c r="E6679" t="s">
        <v>0</v>
      </c>
      <c r="F6679" t="s">
        <v>710</v>
      </c>
      <c r="G6679" t="s">
        <v>835</v>
      </c>
      <c r="H6679" t="s">
        <v>708</v>
      </c>
      <c r="I6679" t="s">
        <v>7</v>
      </c>
      <c r="J6679">
        <v>1</v>
      </c>
      <c r="K6679">
        <v>3.49</v>
      </c>
      <c r="L6679" s="2">
        <v>41521</v>
      </c>
      <c r="M6679">
        <v>83000000000000</v>
      </c>
      <c r="N6679" t="s">
        <v>841</v>
      </c>
      <c r="O6679">
        <v>6820709149</v>
      </c>
      <c r="P6679" s="2">
        <v>41521</v>
      </c>
      <c r="Q6679" t="s">
        <v>5</v>
      </c>
      <c r="R6679" t="s">
        <v>3</v>
      </c>
      <c r="S6679" t="s">
        <v>4</v>
      </c>
      <c r="T6679" t="s">
        <v>3</v>
      </c>
      <c r="U6679" t="s">
        <v>0</v>
      </c>
      <c r="V6679" t="s">
        <v>0</v>
      </c>
      <c r="W6679">
        <v>4.99</v>
      </c>
      <c r="X6679">
        <v>679496892</v>
      </c>
      <c r="Y6679" t="s">
        <v>0</v>
      </c>
      <c r="Z6679" t="s">
        <v>2</v>
      </c>
      <c r="AA6679" t="s">
        <v>706</v>
      </c>
      <c r="AB6679" t="s">
        <v>0</v>
      </c>
      <c r="AC6679" t="s">
        <v>0</v>
      </c>
      <c r="AD6679" t="s">
        <v>0</v>
      </c>
      <c r="AI6679" s="1" t="str">
        <f>CONCATENATE(MONTH(L6679),"/",1,"/",YEAR(L6679))</f>
        <v>9/1/2013</v>
      </c>
      <c r="AJ6679" s="1">
        <f>SUMIFS([1]Currency!A:A,[1]Currency!B:B,Sales!AI6679,[1]Currency!C:C,Sales!R6679)</f>
        <v>1</v>
      </c>
      <c r="AK6679" s="1">
        <f>AJ6679*J6679*K6679</f>
        <v>3.49</v>
      </c>
      <c r="AL6679" s="1" t="str">
        <f>VLOOKUP(S6679,[1]Region!A:B,2,FALSE)</f>
        <v>Brazil</v>
      </c>
      <c r="AM6679" s="1">
        <f>SUMIFS([1]Encoding!D:D,[1]Encoding!B:B,Sales!AL6679,[1]Encoding!A:A,Sales!C6679)</f>
        <v>0.2</v>
      </c>
      <c r="AN6679" s="1">
        <f>SUMIFS([1]Encoding!Q:Q,[1]Encoding!B:B,Sales!AL6679,[1]Encoding!A:A,Sales!C6679)</f>
        <v>4.8000000000000001E-2</v>
      </c>
      <c r="AO6679" s="1">
        <f>AK6679*(1-AN6679)</f>
        <v>3.3224800000000001</v>
      </c>
      <c r="AP6679" s="1">
        <f>AO6679*(1-AM6679)</f>
        <v>2.6579840000000003</v>
      </c>
    </row>
    <row r="6680" spans="1:42">
      <c r="A6680" t="s">
        <v>12</v>
      </c>
      <c r="B6680" t="s">
        <v>11</v>
      </c>
      <c r="C6680" t="s">
        <v>706</v>
      </c>
      <c r="D6680" t="s">
        <v>0</v>
      </c>
      <c r="E6680" t="s">
        <v>0</v>
      </c>
      <c r="F6680" t="s">
        <v>710</v>
      </c>
      <c r="G6680" t="s">
        <v>835</v>
      </c>
      <c r="H6680" t="s">
        <v>708</v>
      </c>
      <c r="I6680" t="s">
        <v>7</v>
      </c>
      <c r="J6680">
        <v>1</v>
      </c>
      <c r="K6680">
        <v>3.49</v>
      </c>
      <c r="L6680" s="2">
        <v>41522</v>
      </c>
      <c r="M6680">
        <v>61000000000000</v>
      </c>
      <c r="N6680" t="s">
        <v>728</v>
      </c>
      <c r="O6680">
        <v>5191338984</v>
      </c>
      <c r="P6680" s="2">
        <v>41522</v>
      </c>
      <c r="Q6680" t="s">
        <v>5</v>
      </c>
      <c r="R6680" t="s">
        <v>3</v>
      </c>
      <c r="S6680" t="s">
        <v>4</v>
      </c>
      <c r="T6680" t="s">
        <v>3</v>
      </c>
      <c r="U6680" t="s">
        <v>0</v>
      </c>
      <c r="V6680" t="s">
        <v>0</v>
      </c>
      <c r="W6680">
        <v>4.99</v>
      </c>
      <c r="X6680">
        <v>679496892</v>
      </c>
      <c r="Y6680" t="s">
        <v>0</v>
      </c>
      <c r="Z6680" t="s">
        <v>2</v>
      </c>
      <c r="AA6680" t="s">
        <v>706</v>
      </c>
      <c r="AB6680" t="s">
        <v>0</v>
      </c>
      <c r="AC6680" t="s">
        <v>0</v>
      </c>
      <c r="AD6680" t="s">
        <v>0</v>
      </c>
      <c r="AI6680" s="1" t="str">
        <f>CONCATENATE(MONTH(L6680),"/",1,"/",YEAR(L6680))</f>
        <v>9/1/2013</v>
      </c>
      <c r="AJ6680" s="1">
        <f>SUMIFS([1]Currency!A:A,[1]Currency!B:B,Sales!AI6680,[1]Currency!C:C,Sales!R6680)</f>
        <v>1</v>
      </c>
      <c r="AK6680" s="1">
        <f>AJ6680*J6680*K6680</f>
        <v>3.49</v>
      </c>
      <c r="AL6680" s="1" t="str">
        <f>VLOOKUP(S6680,[1]Region!A:B,2,FALSE)</f>
        <v>Brazil</v>
      </c>
      <c r="AM6680" s="1">
        <f>SUMIFS([1]Encoding!D:D,[1]Encoding!B:B,Sales!AL6680,[1]Encoding!A:A,Sales!C6680)</f>
        <v>0.2</v>
      </c>
      <c r="AN6680" s="1">
        <f>SUMIFS([1]Encoding!Q:Q,[1]Encoding!B:B,Sales!AL6680,[1]Encoding!A:A,Sales!C6680)</f>
        <v>4.8000000000000001E-2</v>
      </c>
      <c r="AO6680" s="1">
        <f>AK6680*(1-AN6680)</f>
        <v>3.3224800000000001</v>
      </c>
      <c r="AP6680" s="1">
        <f>AO6680*(1-AM6680)</f>
        <v>2.6579840000000003</v>
      </c>
    </row>
    <row r="6681" spans="1:42">
      <c r="A6681" t="s">
        <v>12</v>
      </c>
      <c r="B6681" t="s">
        <v>11</v>
      </c>
      <c r="C6681" t="s">
        <v>706</v>
      </c>
      <c r="D6681" t="s">
        <v>0</v>
      </c>
      <c r="E6681" t="s">
        <v>0</v>
      </c>
      <c r="F6681" t="s">
        <v>710</v>
      </c>
      <c r="G6681" t="s">
        <v>835</v>
      </c>
      <c r="H6681" t="s">
        <v>708</v>
      </c>
      <c r="I6681" t="s">
        <v>7</v>
      </c>
      <c r="J6681">
        <v>1</v>
      </c>
      <c r="K6681">
        <v>3.49</v>
      </c>
      <c r="L6681" s="2">
        <v>41523</v>
      </c>
      <c r="M6681">
        <v>37000000000000</v>
      </c>
      <c r="N6681" t="s">
        <v>840</v>
      </c>
      <c r="O6681">
        <v>6588174089</v>
      </c>
      <c r="P6681" s="2">
        <v>41523</v>
      </c>
      <c r="Q6681" t="s">
        <v>5</v>
      </c>
      <c r="R6681" t="s">
        <v>3</v>
      </c>
      <c r="S6681" t="s">
        <v>4</v>
      </c>
      <c r="T6681" t="s">
        <v>3</v>
      </c>
      <c r="U6681" t="s">
        <v>0</v>
      </c>
      <c r="V6681" t="s">
        <v>0</v>
      </c>
      <c r="W6681">
        <v>4.99</v>
      </c>
      <c r="X6681">
        <v>679496892</v>
      </c>
      <c r="Y6681" t="s">
        <v>0</v>
      </c>
      <c r="Z6681" t="s">
        <v>2</v>
      </c>
      <c r="AA6681" t="s">
        <v>706</v>
      </c>
      <c r="AB6681" t="s">
        <v>0</v>
      </c>
      <c r="AC6681" t="s">
        <v>0</v>
      </c>
      <c r="AD6681" t="s">
        <v>0</v>
      </c>
      <c r="AI6681" s="1" t="str">
        <f>CONCATENATE(MONTH(L6681),"/",1,"/",YEAR(L6681))</f>
        <v>9/1/2013</v>
      </c>
      <c r="AJ6681" s="1">
        <f>SUMIFS([1]Currency!A:A,[1]Currency!B:B,Sales!AI6681,[1]Currency!C:C,Sales!R6681)</f>
        <v>1</v>
      </c>
      <c r="AK6681" s="1">
        <f>AJ6681*J6681*K6681</f>
        <v>3.49</v>
      </c>
      <c r="AL6681" s="1" t="str">
        <f>VLOOKUP(S6681,[1]Region!A:B,2,FALSE)</f>
        <v>Brazil</v>
      </c>
      <c r="AM6681" s="1">
        <f>SUMIFS([1]Encoding!D:D,[1]Encoding!B:B,Sales!AL6681,[1]Encoding!A:A,Sales!C6681)</f>
        <v>0.2</v>
      </c>
      <c r="AN6681" s="1">
        <f>SUMIFS([1]Encoding!Q:Q,[1]Encoding!B:B,Sales!AL6681,[1]Encoding!A:A,Sales!C6681)</f>
        <v>4.8000000000000001E-2</v>
      </c>
      <c r="AO6681" s="1">
        <f>AK6681*(1-AN6681)</f>
        <v>3.3224800000000001</v>
      </c>
      <c r="AP6681" s="1">
        <f>AO6681*(1-AM6681)</f>
        <v>2.6579840000000003</v>
      </c>
    </row>
    <row r="6682" spans="1:42">
      <c r="A6682" t="s">
        <v>12</v>
      </c>
      <c r="B6682" t="s">
        <v>11</v>
      </c>
      <c r="C6682" t="s">
        <v>706</v>
      </c>
      <c r="D6682" t="s">
        <v>0</v>
      </c>
      <c r="E6682" t="s">
        <v>0</v>
      </c>
      <c r="F6682" t="s">
        <v>710</v>
      </c>
      <c r="G6682" t="s">
        <v>835</v>
      </c>
      <c r="H6682" t="s">
        <v>708</v>
      </c>
      <c r="I6682" t="s">
        <v>7</v>
      </c>
      <c r="J6682">
        <v>1</v>
      </c>
      <c r="K6682">
        <v>2.79</v>
      </c>
      <c r="L6682" s="2">
        <v>41524</v>
      </c>
      <c r="M6682">
        <v>111000000000000</v>
      </c>
      <c r="N6682" t="s">
        <v>839</v>
      </c>
      <c r="O6682">
        <v>9069391809</v>
      </c>
      <c r="P6682" s="2">
        <v>41524</v>
      </c>
      <c r="Q6682" t="s">
        <v>5</v>
      </c>
      <c r="R6682" t="s">
        <v>3</v>
      </c>
      <c r="S6682" t="s">
        <v>4</v>
      </c>
      <c r="T6682" t="s">
        <v>3</v>
      </c>
      <c r="U6682" t="s">
        <v>0</v>
      </c>
      <c r="V6682" t="s">
        <v>0</v>
      </c>
      <c r="W6682">
        <v>3.99</v>
      </c>
      <c r="X6682">
        <v>679496892</v>
      </c>
      <c r="Y6682" t="s">
        <v>0</v>
      </c>
      <c r="Z6682" t="s">
        <v>15</v>
      </c>
      <c r="AA6682" t="s">
        <v>706</v>
      </c>
      <c r="AB6682" t="s">
        <v>0</v>
      </c>
      <c r="AC6682" t="s">
        <v>0</v>
      </c>
      <c r="AD6682" t="s">
        <v>0</v>
      </c>
      <c r="AI6682" s="1" t="str">
        <f>CONCATENATE(MONTH(L6682),"/",1,"/",YEAR(L6682))</f>
        <v>9/1/2013</v>
      </c>
      <c r="AJ6682" s="1">
        <f>SUMIFS([1]Currency!A:A,[1]Currency!B:B,Sales!AI6682,[1]Currency!C:C,Sales!R6682)</f>
        <v>1</v>
      </c>
      <c r="AK6682" s="1">
        <f>AJ6682*J6682*K6682</f>
        <v>2.79</v>
      </c>
      <c r="AL6682" s="1" t="str">
        <f>VLOOKUP(S6682,[1]Region!A:B,2,FALSE)</f>
        <v>Brazil</v>
      </c>
      <c r="AM6682" s="1">
        <f>SUMIFS([1]Encoding!D:D,[1]Encoding!B:B,Sales!AL6682,[1]Encoding!A:A,Sales!C6682)</f>
        <v>0.2</v>
      </c>
      <c r="AN6682" s="1">
        <f>SUMIFS([1]Encoding!Q:Q,[1]Encoding!B:B,Sales!AL6682,[1]Encoding!A:A,Sales!C6682)</f>
        <v>4.8000000000000001E-2</v>
      </c>
      <c r="AO6682" s="1">
        <f>AK6682*(1-AN6682)</f>
        <v>2.6560799999999998</v>
      </c>
      <c r="AP6682" s="1">
        <f>AO6682*(1-AM6682)</f>
        <v>2.1248640000000001</v>
      </c>
    </row>
    <row r="6683" spans="1:42">
      <c r="A6683" t="s">
        <v>12</v>
      </c>
      <c r="B6683" t="s">
        <v>11</v>
      </c>
      <c r="C6683" t="s">
        <v>706</v>
      </c>
      <c r="D6683" t="s">
        <v>0</v>
      </c>
      <c r="E6683" t="s">
        <v>0</v>
      </c>
      <c r="F6683" t="s">
        <v>710</v>
      </c>
      <c r="G6683" t="s">
        <v>835</v>
      </c>
      <c r="H6683" t="s">
        <v>708</v>
      </c>
      <c r="I6683" t="s">
        <v>23</v>
      </c>
      <c r="J6683">
        <v>1</v>
      </c>
      <c r="K6683">
        <v>14</v>
      </c>
      <c r="L6683" s="2">
        <v>41524</v>
      </c>
      <c r="M6683">
        <v>62000000000000</v>
      </c>
      <c r="N6683" t="s">
        <v>838</v>
      </c>
      <c r="O6683">
        <v>1470476369</v>
      </c>
      <c r="P6683" s="2">
        <v>41524</v>
      </c>
      <c r="Q6683" t="s">
        <v>5</v>
      </c>
      <c r="R6683" t="s">
        <v>3</v>
      </c>
      <c r="S6683" t="s">
        <v>4</v>
      </c>
      <c r="T6683" t="s">
        <v>3</v>
      </c>
      <c r="U6683" t="s">
        <v>0</v>
      </c>
      <c r="V6683" t="s">
        <v>0</v>
      </c>
      <c r="W6683">
        <v>19.989999999999998</v>
      </c>
      <c r="X6683">
        <v>679496892</v>
      </c>
      <c r="Y6683" t="s">
        <v>0</v>
      </c>
      <c r="Z6683" t="s">
        <v>2</v>
      </c>
      <c r="AA6683" t="s">
        <v>706</v>
      </c>
      <c r="AB6683" t="s">
        <v>0</v>
      </c>
      <c r="AC6683" t="s">
        <v>0</v>
      </c>
      <c r="AD6683" t="s">
        <v>0</v>
      </c>
      <c r="AI6683" s="1" t="str">
        <f>CONCATENATE(MONTH(L6683),"/",1,"/",YEAR(L6683))</f>
        <v>9/1/2013</v>
      </c>
      <c r="AJ6683" s="1">
        <f>SUMIFS([1]Currency!A:A,[1]Currency!B:B,Sales!AI6683,[1]Currency!C:C,Sales!R6683)</f>
        <v>1</v>
      </c>
      <c r="AK6683" s="1">
        <f>AJ6683*J6683*K6683</f>
        <v>14</v>
      </c>
      <c r="AL6683" s="1" t="str">
        <f>VLOOKUP(S6683,[1]Region!A:B,2,FALSE)</f>
        <v>Brazil</v>
      </c>
      <c r="AM6683" s="1">
        <f>SUMIFS([1]Encoding!D:D,[1]Encoding!B:B,Sales!AL6683,[1]Encoding!A:A,Sales!C6683)</f>
        <v>0.2</v>
      </c>
      <c r="AN6683" s="1">
        <f>SUMIFS([1]Encoding!Q:Q,[1]Encoding!B:B,Sales!AL6683,[1]Encoding!A:A,Sales!C6683)</f>
        <v>4.8000000000000001E-2</v>
      </c>
      <c r="AO6683" s="1">
        <f>AK6683*(1-AN6683)</f>
        <v>13.327999999999999</v>
      </c>
      <c r="AP6683" s="1">
        <f>AO6683*(1-AM6683)</f>
        <v>10.6624</v>
      </c>
    </row>
    <row r="6684" spans="1:42">
      <c r="A6684" t="s">
        <v>12</v>
      </c>
      <c r="B6684" t="s">
        <v>11</v>
      </c>
      <c r="C6684" t="s">
        <v>706</v>
      </c>
      <c r="D6684" t="s">
        <v>0</v>
      </c>
      <c r="E6684" t="s">
        <v>0</v>
      </c>
      <c r="F6684" t="s">
        <v>710</v>
      </c>
      <c r="G6684" t="s">
        <v>835</v>
      </c>
      <c r="H6684" t="s">
        <v>708</v>
      </c>
      <c r="I6684" t="s">
        <v>7</v>
      </c>
      <c r="J6684">
        <v>1</v>
      </c>
      <c r="K6684">
        <v>2.79</v>
      </c>
      <c r="L6684" s="2">
        <v>41524</v>
      </c>
      <c r="M6684">
        <v>36000000000000</v>
      </c>
      <c r="N6684" t="s">
        <v>837</v>
      </c>
      <c r="O6684">
        <v>5336507279</v>
      </c>
      <c r="P6684" s="2">
        <v>41524</v>
      </c>
      <c r="Q6684" t="s">
        <v>5</v>
      </c>
      <c r="R6684" t="s">
        <v>3</v>
      </c>
      <c r="S6684" t="s">
        <v>4</v>
      </c>
      <c r="T6684" t="s">
        <v>3</v>
      </c>
      <c r="U6684" t="s">
        <v>0</v>
      </c>
      <c r="V6684" t="s">
        <v>0</v>
      </c>
      <c r="W6684">
        <v>3.99</v>
      </c>
      <c r="X6684">
        <v>679496892</v>
      </c>
      <c r="Y6684" t="s">
        <v>0</v>
      </c>
      <c r="Z6684" t="s">
        <v>15</v>
      </c>
      <c r="AA6684" t="s">
        <v>706</v>
      </c>
      <c r="AB6684" t="s">
        <v>0</v>
      </c>
      <c r="AC6684" t="s">
        <v>0</v>
      </c>
      <c r="AD6684" t="s">
        <v>0</v>
      </c>
      <c r="AI6684" s="1" t="str">
        <f>CONCATENATE(MONTH(L6684),"/",1,"/",YEAR(L6684))</f>
        <v>9/1/2013</v>
      </c>
      <c r="AJ6684" s="1">
        <f>SUMIFS([1]Currency!A:A,[1]Currency!B:B,Sales!AI6684,[1]Currency!C:C,Sales!R6684)</f>
        <v>1</v>
      </c>
      <c r="AK6684" s="1">
        <f>AJ6684*J6684*K6684</f>
        <v>2.79</v>
      </c>
      <c r="AL6684" s="1" t="str">
        <f>VLOOKUP(S6684,[1]Region!A:B,2,FALSE)</f>
        <v>Brazil</v>
      </c>
      <c r="AM6684" s="1">
        <f>SUMIFS([1]Encoding!D:D,[1]Encoding!B:B,Sales!AL6684,[1]Encoding!A:A,Sales!C6684)</f>
        <v>0.2</v>
      </c>
      <c r="AN6684" s="1">
        <f>SUMIFS([1]Encoding!Q:Q,[1]Encoding!B:B,Sales!AL6684,[1]Encoding!A:A,Sales!C6684)</f>
        <v>4.8000000000000001E-2</v>
      </c>
      <c r="AO6684" s="1">
        <f>AK6684*(1-AN6684)</f>
        <v>2.6560799999999998</v>
      </c>
      <c r="AP6684" s="1">
        <f>AO6684*(1-AM6684)</f>
        <v>2.1248640000000001</v>
      </c>
    </row>
    <row r="6685" spans="1:42">
      <c r="A6685" t="s">
        <v>12</v>
      </c>
      <c r="B6685" t="s">
        <v>11</v>
      </c>
      <c r="C6685" t="s">
        <v>706</v>
      </c>
      <c r="D6685" t="s">
        <v>0</v>
      </c>
      <c r="E6685" t="s">
        <v>0</v>
      </c>
      <c r="F6685" t="s">
        <v>710</v>
      </c>
      <c r="G6685" t="s">
        <v>835</v>
      </c>
      <c r="H6685" t="s">
        <v>708</v>
      </c>
      <c r="I6685" t="s">
        <v>7</v>
      </c>
      <c r="J6685">
        <v>1</v>
      </c>
      <c r="K6685">
        <v>3.49</v>
      </c>
      <c r="L6685" s="2">
        <v>41524</v>
      </c>
      <c r="M6685">
        <v>70000000000000</v>
      </c>
      <c r="N6685" t="s">
        <v>836</v>
      </c>
      <c r="O6685">
        <v>6292530489</v>
      </c>
      <c r="P6685" s="2">
        <v>41524</v>
      </c>
      <c r="Q6685" t="s">
        <v>5</v>
      </c>
      <c r="R6685" t="s">
        <v>3</v>
      </c>
      <c r="S6685" t="s">
        <v>4</v>
      </c>
      <c r="T6685" t="s">
        <v>3</v>
      </c>
      <c r="U6685" t="s">
        <v>0</v>
      </c>
      <c r="V6685" t="s">
        <v>0</v>
      </c>
      <c r="W6685">
        <v>4.99</v>
      </c>
      <c r="X6685">
        <v>679496892</v>
      </c>
      <c r="Y6685" t="s">
        <v>0</v>
      </c>
      <c r="Z6685" t="s">
        <v>2</v>
      </c>
      <c r="AA6685" t="s">
        <v>706</v>
      </c>
      <c r="AB6685" t="s">
        <v>0</v>
      </c>
      <c r="AC6685" t="s">
        <v>0</v>
      </c>
      <c r="AD6685" t="s">
        <v>0</v>
      </c>
      <c r="AI6685" s="1" t="str">
        <f>CONCATENATE(MONTH(L6685),"/",1,"/",YEAR(L6685))</f>
        <v>9/1/2013</v>
      </c>
      <c r="AJ6685" s="1">
        <f>SUMIFS([1]Currency!A:A,[1]Currency!B:B,Sales!AI6685,[1]Currency!C:C,Sales!R6685)</f>
        <v>1</v>
      </c>
      <c r="AK6685" s="1">
        <f>AJ6685*J6685*K6685</f>
        <v>3.49</v>
      </c>
      <c r="AL6685" s="1" t="str">
        <f>VLOOKUP(S6685,[1]Region!A:B,2,FALSE)</f>
        <v>Brazil</v>
      </c>
      <c r="AM6685" s="1">
        <f>SUMIFS([1]Encoding!D:D,[1]Encoding!B:B,Sales!AL6685,[1]Encoding!A:A,Sales!C6685)</f>
        <v>0.2</v>
      </c>
      <c r="AN6685" s="1">
        <f>SUMIFS([1]Encoding!Q:Q,[1]Encoding!B:B,Sales!AL6685,[1]Encoding!A:A,Sales!C6685)</f>
        <v>4.8000000000000001E-2</v>
      </c>
      <c r="AO6685" s="1">
        <f>AK6685*(1-AN6685)</f>
        <v>3.3224800000000001</v>
      </c>
      <c r="AP6685" s="1">
        <f>AO6685*(1-AM6685)</f>
        <v>2.6579840000000003</v>
      </c>
    </row>
    <row r="6686" spans="1:42">
      <c r="A6686" t="s">
        <v>12</v>
      </c>
      <c r="B6686" t="s">
        <v>11</v>
      </c>
      <c r="C6686" t="s">
        <v>706</v>
      </c>
      <c r="D6686" t="s">
        <v>0</v>
      </c>
      <c r="E6686" t="s">
        <v>0</v>
      </c>
      <c r="F6686" t="s">
        <v>710</v>
      </c>
      <c r="G6686" t="s">
        <v>835</v>
      </c>
      <c r="H6686" t="s">
        <v>708</v>
      </c>
      <c r="I6686" t="s">
        <v>7</v>
      </c>
      <c r="J6686">
        <v>1</v>
      </c>
      <c r="K6686">
        <v>2.79</v>
      </c>
      <c r="L6686" s="2">
        <v>41524</v>
      </c>
      <c r="M6686">
        <v>89000000000000</v>
      </c>
      <c r="N6686" t="s">
        <v>29</v>
      </c>
      <c r="O6686">
        <v>2198627114</v>
      </c>
      <c r="P6686" s="2">
        <v>41524</v>
      </c>
      <c r="Q6686" t="s">
        <v>5</v>
      </c>
      <c r="R6686" t="s">
        <v>3</v>
      </c>
      <c r="S6686" t="s">
        <v>4</v>
      </c>
      <c r="T6686" t="s">
        <v>3</v>
      </c>
      <c r="U6686" t="s">
        <v>0</v>
      </c>
      <c r="V6686" t="s">
        <v>0</v>
      </c>
      <c r="W6686">
        <v>3.99</v>
      </c>
      <c r="X6686">
        <v>679496892</v>
      </c>
      <c r="Y6686" t="s">
        <v>0</v>
      </c>
      <c r="Z6686" t="s">
        <v>15</v>
      </c>
      <c r="AA6686" t="s">
        <v>706</v>
      </c>
      <c r="AB6686" t="s">
        <v>0</v>
      </c>
      <c r="AC6686" t="s">
        <v>0</v>
      </c>
      <c r="AD6686" t="s">
        <v>0</v>
      </c>
      <c r="AI6686" s="1" t="str">
        <f>CONCATENATE(MONTH(L6686),"/",1,"/",YEAR(L6686))</f>
        <v>9/1/2013</v>
      </c>
      <c r="AJ6686" s="1">
        <f>SUMIFS([1]Currency!A:A,[1]Currency!B:B,Sales!AI6686,[1]Currency!C:C,Sales!R6686)</f>
        <v>1</v>
      </c>
      <c r="AK6686" s="1">
        <f>AJ6686*J6686*K6686</f>
        <v>2.79</v>
      </c>
      <c r="AL6686" s="1" t="str">
        <f>VLOOKUP(S6686,[1]Region!A:B,2,FALSE)</f>
        <v>Brazil</v>
      </c>
      <c r="AM6686" s="1">
        <f>SUMIFS([1]Encoding!D:D,[1]Encoding!B:B,Sales!AL6686,[1]Encoding!A:A,Sales!C6686)</f>
        <v>0.2</v>
      </c>
      <c r="AN6686" s="1">
        <f>SUMIFS([1]Encoding!Q:Q,[1]Encoding!B:B,Sales!AL6686,[1]Encoding!A:A,Sales!C6686)</f>
        <v>4.8000000000000001E-2</v>
      </c>
      <c r="AO6686" s="1">
        <f>AK6686*(1-AN6686)</f>
        <v>2.6560799999999998</v>
      </c>
      <c r="AP6686" s="1">
        <f>AO6686*(1-AM6686)</f>
        <v>2.1248640000000001</v>
      </c>
    </row>
    <row r="6687" spans="1:42">
      <c r="A6687" t="s">
        <v>12</v>
      </c>
      <c r="B6687" t="s">
        <v>11</v>
      </c>
      <c r="C6687" t="s">
        <v>706</v>
      </c>
      <c r="D6687" t="s">
        <v>0</v>
      </c>
      <c r="E6687" t="s">
        <v>0</v>
      </c>
      <c r="F6687" t="s">
        <v>710</v>
      </c>
      <c r="G6687" t="s">
        <v>835</v>
      </c>
      <c r="H6687" t="s">
        <v>708</v>
      </c>
      <c r="I6687" t="s">
        <v>7</v>
      </c>
      <c r="J6687">
        <v>1</v>
      </c>
      <c r="K6687">
        <v>3.49</v>
      </c>
      <c r="L6687" s="2">
        <v>41525</v>
      </c>
      <c r="M6687">
        <v>80000000000000</v>
      </c>
      <c r="N6687" t="s">
        <v>834</v>
      </c>
      <c r="O6687">
        <v>2783046699</v>
      </c>
      <c r="P6687" s="2">
        <v>41525</v>
      </c>
      <c r="Q6687" t="s">
        <v>5</v>
      </c>
      <c r="R6687" t="s">
        <v>3</v>
      </c>
      <c r="S6687" t="s">
        <v>4</v>
      </c>
      <c r="T6687" t="s">
        <v>3</v>
      </c>
      <c r="U6687" t="s">
        <v>0</v>
      </c>
      <c r="V6687" t="s">
        <v>0</v>
      </c>
      <c r="W6687">
        <v>4.99</v>
      </c>
      <c r="X6687">
        <v>679496892</v>
      </c>
      <c r="Y6687" t="s">
        <v>0</v>
      </c>
      <c r="Z6687" t="s">
        <v>2</v>
      </c>
      <c r="AA6687" t="s">
        <v>706</v>
      </c>
      <c r="AB6687" t="s">
        <v>0</v>
      </c>
      <c r="AC6687" t="s">
        <v>0</v>
      </c>
      <c r="AD6687" t="s">
        <v>0</v>
      </c>
      <c r="AI6687" s="1" t="str">
        <f>CONCATENATE(MONTH(L6687),"/",1,"/",YEAR(L6687))</f>
        <v>9/1/2013</v>
      </c>
      <c r="AJ6687" s="1">
        <f>SUMIFS([1]Currency!A:A,[1]Currency!B:B,Sales!AI6687,[1]Currency!C:C,Sales!R6687)</f>
        <v>1</v>
      </c>
      <c r="AK6687" s="1">
        <f>AJ6687*J6687*K6687</f>
        <v>3.49</v>
      </c>
      <c r="AL6687" s="1" t="str">
        <f>VLOOKUP(S6687,[1]Region!A:B,2,FALSE)</f>
        <v>Brazil</v>
      </c>
      <c r="AM6687" s="1">
        <f>SUMIFS([1]Encoding!D:D,[1]Encoding!B:B,Sales!AL6687,[1]Encoding!A:A,Sales!C6687)</f>
        <v>0.2</v>
      </c>
      <c r="AN6687" s="1">
        <f>SUMIFS([1]Encoding!Q:Q,[1]Encoding!B:B,Sales!AL6687,[1]Encoding!A:A,Sales!C6687)</f>
        <v>4.8000000000000001E-2</v>
      </c>
      <c r="AO6687" s="1">
        <f>AK6687*(1-AN6687)</f>
        <v>3.3224800000000001</v>
      </c>
      <c r="AP6687" s="1">
        <f>AO6687*(1-AM6687)</f>
        <v>2.6579840000000003</v>
      </c>
    </row>
    <row r="6688" spans="1:42">
      <c r="A6688" t="s">
        <v>12</v>
      </c>
      <c r="B6688" t="s">
        <v>11</v>
      </c>
      <c r="C6688" t="s">
        <v>706</v>
      </c>
      <c r="D6688" t="s">
        <v>0</v>
      </c>
      <c r="E6688" t="s">
        <v>0</v>
      </c>
      <c r="F6688" t="s">
        <v>710</v>
      </c>
      <c r="G6688" t="s">
        <v>709</v>
      </c>
      <c r="H6688" t="s">
        <v>708</v>
      </c>
      <c r="I6688" t="s">
        <v>7</v>
      </c>
      <c r="J6688">
        <v>1</v>
      </c>
      <c r="K6688">
        <v>3.49</v>
      </c>
      <c r="L6688" s="2">
        <v>41527</v>
      </c>
      <c r="M6688">
        <v>92000000000000</v>
      </c>
      <c r="N6688" t="s">
        <v>833</v>
      </c>
      <c r="O6688">
        <v>5291832244</v>
      </c>
      <c r="P6688" s="2">
        <v>41527</v>
      </c>
      <c r="Q6688" t="s">
        <v>5</v>
      </c>
      <c r="R6688" t="s">
        <v>3</v>
      </c>
      <c r="S6688" t="s">
        <v>4</v>
      </c>
      <c r="T6688" t="s">
        <v>3</v>
      </c>
      <c r="U6688" t="s">
        <v>0</v>
      </c>
      <c r="V6688" t="s">
        <v>0</v>
      </c>
      <c r="W6688">
        <v>4.99</v>
      </c>
      <c r="X6688">
        <v>679496892</v>
      </c>
      <c r="Y6688" t="s">
        <v>0</v>
      </c>
      <c r="Z6688" t="s">
        <v>2</v>
      </c>
      <c r="AA6688" t="s">
        <v>706</v>
      </c>
      <c r="AB6688" t="s">
        <v>0</v>
      </c>
      <c r="AC6688" t="s">
        <v>0</v>
      </c>
      <c r="AD6688" t="s">
        <v>0</v>
      </c>
      <c r="AI6688" s="1" t="str">
        <f>CONCATENATE(MONTH(L6688),"/",1,"/",YEAR(L6688))</f>
        <v>9/1/2013</v>
      </c>
      <c r="AJ6688" s="1">
        <f>SUMIFS([1]Currency!A:A,[1]Currency!B:B,Sales!AI6688,[1]Currency!C:C,Sales!R6688)</f>
        <v>1</v>
      </c>
      <c r="AK6688" s="1">
        <f>AJ6688*J6688*K6688</f>
        <v>3.49</v>
      </c>
      <c r="AL6688" s="1" t="str">
        <f>VLOOKUP(S6688,[1]Region!A:B,2,FALSE)</f>
        <v>Brazil</v>
      </c>
      <c r="AM6688" s="1">
        <f>SUMIFS([1]Encoding!D:D,[1]Encoding!B:B,Sales!AL6688,[1]Encoding!A:A,Sales!C6688)</f>
        <v>0.2</v>
      </c>
      <c r="AN6688" s="1">
        <f>SUMIFS([1]Encoding!Q:Q,[1]Encoding!B:B,Sales!AL6688,[1]Encoding!A:A,Sales!C6688)</f>
        <v>4.8000000000000001E-2</v>
      </c>
      <c r="AO6688" s="1">
        <f>AK6688*(1-AN6688)</f>
        <v>3.3224800000000001</v>
      </c>
      <c r="AP6688" s="1">
        <f>AO6688*(1-AM6688)</f>
        <v>2.6579840000000003</v>
      </c>
    </row>
    <row r="6689" spans="1:42">
      <c r="A6689" t="s">
        <v>12</v>
      </c>
      <c r="B6689" t="s">
        <v>11</v>
      </c>
      <c r="C6689" t="s">
        <v>706</v>
      </c>
      <c r="D6689" t="s">
        <v>0</v>
      </c>
      <c r="E6689" t="s">
        <v>0</v>
      </c>
      <c r="F6689" t="s">
        <v>710</v>
      </c>
      <c r="G6689" t="s">
        <v>709</v>
      </c>
      <c r="H6689" t="s">
        <v>708</v>
      </c>
      <c r="I6689" t="s">
        <v>7</v>
      </c>
      <c r="J6689">
        <v>1</v>
      </c>
      <c r="K6689">
        <v>2.79</v>
      </c>
      <c r="L6689" s="2">
        <v>41528</v>
      </c>
      <c r="M6689">
        <v>34000000000000</v>
      </c>
      <c r="N6689" t="s">
        <v>832</v>
      </c>
      <c r="O6689">
        <v>6990399019</v>
      </c>
      <c r="P6689" s="2">
        <v>41528</v>
      </c>
      <c r="Q6689" t="s">
        <v>5</v>
      </c>
      <c r="R6689" t="s">
        <v>3</v>
      </c>
      <c r="S6689" t="s">
        <v>4</v>
      </c>
      <c r="T6689" t="s">
        <v>3</v>
      </c>
      <c r="U6689" t="s">
        <v>0</v>
      </c>
      <c r="V6689" t="s">
        <v>0</v>
      </c>
      <c r="W6689">
        <v>3.99</v>
      </c>
      <c r="X6689">
        <v>679496892</v>
      </c>
      <c r="Y6689" t="s">
        <v>0</v>
      </c>
      <c r="Z6689" t="s">
        <v>15</v>
      </c>
      <c r="AA6689" t="s">
        <v>706</v>
      </c>
      <c r="AB6689" t="s">
        <v>0</v>
      </c>
      <c r="AC6689" t="s">
        <v>0</v>
      </c>
      <c r="AD6689" t="s">
        <v>0</v>
      </c>
      <c r="AI6689" s="1" t="str">
        <f>CONCATENATE(MONTH(L6689),"/",1,"/",YEAR(L6689))</f>
        <v>9/1/2013</v>
      </c>
      <c r="AJ6689" s="1">
        <f>SUMIFS([1]Currency!A:A,[1]Currency!B:B,Sales!AI6689,[1]Currency!C:C,Sales!R6689)</f>
        <v>1</v>
      </c>
      <c r="AK6689" s="1">
        <f>AJ6689*J6689*K6689</f>
        <v>2.79</v>
      </c>
      <c r="AL6689" s="1" t="str">
        <f>VLOOKUP(S6689,[1]Region!A:B,2,FALSE)</f>
        <v>Brazil</v>
      </c>
      <c r="AM6689" s="1">
        <f>SUMIFS([1]Encoding!D:D,[1]Encoding!B:B,Sales!AL6689,[1]Encoding!A:A,Sales!C6689)</f>
        <v>0.2</v>
      </c>
      <c r="AN6689" s="1">
        <f>SUMIFS([1]Encoding!Q:Q,[1]Encoding!B:B,Sales!AL6689,[1]Encoding!A:A,Sales!C6689)</f>
        <v>4.8000000000000001E-2</v>
      </c>
      <c r="AO6689" s="1">
        <f>AK6689*(1-AN6689)</f>
        <v>2.6560799999999998</v>
      </c>
      <c r="AP6689" s="1">
        <f>AO6689*(1-AM6689)</f>
        <v>2.1248640000000001</v>
      </c>
    </row>
    <row r="6690" spans="1:42">
      <c r="A6690" t="s">
        <v>12</v>
      </c>
      <c r="B6690" t="s">
        <v>11</v>
      </c>
      <c r="C6690" t="s">
        <v>706</v>
      </c>
      <c r="D6690" t="s">
        <v>0</v>
      </c>
      <c r="E6690" t="s">
        <v>0</v>
      </c>
      <c r="F6690" t="s">
        <v>710</v>
      </c>
      <c r="G6690" t="s">
        <v>709</v>
      </c>
      <c r="H6690" t="s">
        <v>708</v>
      </c>
      <c r="I6690" t="s">
        <v>7</v>
      </c>
      <c r="J6690">
        <v>1</v>
      </c>
      <c r="K6690">
        <v>2.79</v>
      </c>
      <c r="L6690" s="2">
        <v>41528</v>
      </c>
      <c r="M6690">
        <v>38000000000000</v>
      </c>
      <c r="N6690" t="s">
        <v>831</v>
      </c>
      <c r="O6690">
        <v>5290259094</v>
      </c>
      <c r="P6690" s="2">
        <v>41528</v>
      </c>
      <c r="Q6690" t="s">
        <v>5</v>
      </c>
      <c r="R6690" t="s">
        <v>3</v>
      </c>
      <c r="S6690" t="s">
        <v>4</v>
      </c>
      <c r="T6690" t="s">
        <v>3</v>
      </c>
      <c r="U6690" t="s">
        <v>0</v>
      </c>
      <c r="V6690" t="s">
        <v>0</v>
      </c>
      <c r="W6690">
        <v>3.99</v>
      </c>
      <c r="X6690">
        <v>679496892</v>
      </c>
      <c r="Y6690" t="s">
        <v>0</v>
      </c>
      <c r="Z6690" t="s">
        <v>15</v>
      </c>
      <c r="AA6690" t="s">
        <v>706</v>
      </c>
      <c r="AB6690" t="s">
        <v>0</v>
      </c>
      <c r="AC6690" t="s">
        <v>0</v>
      </c>
      <c r="AD6690" t="s">
        <v>0</v>
      </c>
      <c r="AI6690" s="1" t="str">
        <f>CONCATENATE(MONTH(L6690),"/",1,"/",YEAR(L6690))</f>
        <v>9/1/2013</v>
      </c>
      <c r="AJ6690" s="1">
        <f>SUMIFS([1]Currency!A:A,[1]Currency!B:B,Sales!AI6690,[1]Currency!C:C,Sales!R6690)</f>
        <v>1</v>
      </c>
      <c r="AK6690" s="1">
        <f>AJ6690*J6690*K6690</f>
        <v>2.79</v>
      </c>
      <c r="AL6690" s="1" t="str">
        <f>VLOOKUP(S6690,[1]Region!A:B,2,FALSE)</f>
        <v>Brazil</v>
      </c>
      <c r="AM6690" s="1">
        <f>SUMIFS([1]Encoding!D:D,[1]Encoding!B:B,Sales!AL6690,[1]Encoding!A:A,Sales!C6690)</f>
        <v>0.2</v>
      </c>
      <c r="AN6690" s="1">
        <f>SUMIFS([1]Encoding!Q:Q,[1]Encoding!B:B,Sales!AL6690,[1]Encoding!A:A,Sales!C6690)</f>
        <v>4.8000000000000001E-2</v>
      </c>
      <c r="AO6690" s="1">
        <f>AK6690*(1-AN6690)</f>
        <v>2.6560799999999998</v>
      </c>
      <c r="AP6690" s="1">
        <f>AO6690*(1-AM6690)</f>
        <v>2.1248640000000001</v>
      </c>
    </row>
    <row r="6691" spans="1:42">
      <c r="A6691" t="s">
        <v>12</v>
      </c>
      <c r="B6691" t="s">
        <v>11</v>
      </c>
      <c r="C6691" t="s">
        <v>706</v>
      </c>
      <c r="D6691" t="s">
        <v>0</v>
      </c>
      <c r="E6691" t="s">
        <v>0</v>
      </c>
      <c r="F6691" t="s">
        <v>710</v>
      </c>
      <c r="G6691" t="s">
        <v>709</v>
      </c>
      <c r="H6691" t="s">
        <v>708</v>
      </c>
      <c r="I6691" t="s">
        <v>7</v>
      </c>
      <c r="J6691">
        <v>1</v>
      </c>
      <c r="K6691">
        <v>3.49</v>
      </c>
      <c r="L6691" s="2">
        <v>41531</v>
      </c>
      <c r="M6691">
        <v>85000000000000</v>
      </c>
      <c r="N6691" t="s">
        <v>830</v>
      </c>
      <c r="O6691">
        <v>2918116354</v>
      </c>
      <c r="P6691" s="2">
        <v>41531</v>
      </c>
      <c r="Q6691" t="s">
        <v>5</v>
      </c>
      <c r="R6691" t="s">
        <v>3</v>
      </c>
      <c r="S6691" t="s">
        <v>4</v>
      </c>
      <c r="T6691" t="s">
        <v>3</v>
      </c>
      <c r="U6691" t="s">
        <v>0</v>
      </c>
      <c r="V6691" t="s">
        <v>0</v>
      </c>
      <c r="W6691">
        <v>4.99</v>
      </c>
      <c r="X6691">
        <v>679496892</v>
      </c>
      <c r="Y6691" t="s">
        <v>0</v>
      </c>
      <c r="Z6691" t="s">
        <v>2</v>
      </c>
      <c r="AA6691" t="s">
        <v>706</v>
      </c>
      <c r="AB6691" t="s">
        <v>0</v>
      </c>
      <c r="AC6691" t="s">
        <v>0</v>
      </c>
      <c r="AD6691" t="s">
        <v>0</v>
      </c>
      <c r="AI6691" s="1" t="str">
        <f>CONCATENATE(MONTH(L6691),"/",1,"/",YEAR(L6691))</f>
        <v>9/1/2013</v>
      </c>
      <c r="AJ6691" s="1">
        <f>SUMIFS([1]Currency!A:A,[1]Currency!B:B,Sales!AI6691,[1]Currency!C:C,Sales!R6691)</f>
        <v>1</v>
      </c>
      <c r="AK6691" s="1">
        <f>AJ6691*J6691*K6691</f>
        <v>3.49</v>
      </c>
      <c r="AL6691" s="1" t="str">
        <f>VLOOKUP(S6691,[1]Region!A:B,2,FALSE)</f>
        <v>Brazil</v>
      </c>
      <c r="AM6691" s="1">
        <f>SUMIFS([1]Encoding!D:D,[1]Encoding!B:B,Sales!AL6691,[1]Encoding!A:A,Sales!C6691)</f>
        <v>0.2</v>
      </c>
      <c r="AN6691" s="1">
        <f>SUMIFS([1]Encoding!Q:Q,[1]Encoding!B:B,Sales!AL6691,[1]Encoding!A:A,Sales!C6691)</f>
        <v>4.8000000000000001E-2</v>
      </c>
      <c r="AO6691" s="1">
        <f>AK6691*(1-AN6691)</f>
        <v>3.3224800000000001</v>
      </c>
      <c r="AP6691" s="1">
        <f>AO6691*(1-AM6691)</f>
        <v>2.6579840000000003</v>
      </c>
    </row>
    <row r="6692" spans="1:42">
      <c r="A6692" t="s">
        <v>12</v>
      </c>
      <c r="B6692" t="s">
        <v>11</v>
      </c>
      <c r="C6692" t="s">
        <v>706</v>
      </c>
      <c r="D6692" t="s">
        <v>0</v>
      </c>
      <c r="E6692" t="s">
        <v>0</v>
      </c>
      <c r="F6692" t="s">
        <v>710</v>
      </c>
      <c r="G6692" t="s">
        <v>709</v>
      </c>
      <c r="H6692" t="s">
        <v>708</v>
      </c>
      <c r="I6692" t="s">
        <v>23</v>
      </c>
      <c r="J6692">
        <v>1</v>
      </c>
      <c r="K6692">
        <v>14</v>
      </c>
      <c r="L6692" s="2">
        <v>41531</v>
      </c>
      <c r="M6692">
        <v>27000000000000</v>
      </c>
      <c r="N6692" t="s">
        <v>829</v>
      </c>
      <c r="O6692">
        <v>5555279999</v>
      </c>
      <c r="P6692" s="2">
        <v>41531</v>
      </c>
      <c r="Q6692" t="s">
        <v>5</v>
      </c>
      <c r="R6692" t="s">
        <v>3</v>
      </c>
      <c r="S6692" t="s">
        <v>4</v>
      </c>
      <c r="T6692" t="s">
        <v>3</v>
      </c>
      <c r="U6692" t="s">
        <v>0</v>
      </c>
      <c r="V6692" t="s">
        <v>0</v>
      </c>
      <c r="W6692">
        <v>19.989999999999998</v>
      </c>
      <c r="X6692">
        <v>679496892</v>
      </c>
      <c r="Y6692" t="s">
        <v>0</v>
      </c>
      <c r="Z6692" t="s">
        <v>2</v>
      </c>
      <c r="AA6692" t="s">
        <v>706</v>
      </c>
      <c r="AB6692" t="s">
        <v>0</v>
      </c>
      <c r="AC6692" t="s">
        <v>0</v>
      </c>
      <c r="AD6692" t="s">
        <v>0</v>
      </c>
      <c r="AI6692" s="1" t="str">
        <f>CONCATENATE(MONTH(L6692),"/",1,"/",YEAR(L6692))</f>
        <v>9/1/2013</v>
      </c>
      <c r="AJ6692" s="1">
        <f>SUMIFS([1]Currency!A:A,[1]Currency!B:B,Sales!AI6692,[1]Currency!C:C,Sales!R6692)</f>
        <v>1</v>
      </c>
      <c r="AK6692" s="1">
        <f>AJ6692*J6692*K6692</f>
        <v>14</v>
      </c>
      <c r="AL6692" s="1" t="str">
        <f>VLOOKUP(S6692,[1]Region!A:B,2,FALSE)</f>
        <v>Brazil</v>
      </c>
      <c r="AM6692" s="1">
        <f>SUMIFS([1]Encoding!D:D,[1]Encoding!B:B,Sales!AL6692,[1]Encoding!A:A,Sales!C6692)</f>
        <v>0.2</v>
      </c>
      <c r="AN6692" s="1">
        <f>SUMIFS([1]Encoding!Q:Q,[1]Encoding!B:B,Sales!AL6692,[1]Encoding!A:A,Sales!C6692)</f>
        <v>4.8000000000000001E-2</v>
      </c>
      <c r="AO6692" s="1">
        <f>AK6692*(1-AN6692)</f>
        <v>13.327999999999999</v>
      </c>
      <c r="AP6692" s="1">
        <f>AO6692*(1-AM6692)</f>
        <v>10.6624</v>
      </c>
    </row>
    <row r="6693" spans="1:42">
      <c r="A6693" t="s">
        <v>12</v>
      </c>
      <c r="B6693" t="s">
        <v>11</v>
      </c>
      <c r="C6693" t="s">
        <v>706</v>
      </c>
      <c r="D6693" t="s">
        <v>0</v>
      </c>
      <c r="E6693" t="s">
        <v>0</v>
      </c>
      <c r="F6693" t="s">
        <v>710</v>
      </c>
      <c r="G6693" t="s">
        <v>709</v>
      </c>
      <c r="H6693" t="s">
        <v>708</v>
      </c>
      <c r="I6693" t="s">
        <v>7</v>
      </c>
      <c r="J6693">
        <v>1</v>
      </c>
      <c r="K6693">
        <v>3.49</v>
      </c>
      <c r="L6693" s="2">
        <v>41531</v>
      </c>
      <c r="M6693">
        <v>113000000000000</v>
      </c>
      <c r="N6693" t="s">
        <v>153</v>
      </c>
      <c r="O6693">
        <v>8723981214</v>
      </c>
      <c r="P6693" s="2">
        <v>41531</v>
      </c>
      <c r="Q6693" t="s">
        <v>5</v>
      </c>
      <c r="R6693" t="s">
        <v>3</v>
      </c>
      <c r="S6693" t="s">
        <v>4</v>
      </c>
      <c r="T6693" t="s">
        <v>3</v>
      </c>
      <c r="U6693" t="s">
        <v>0</v>
      </c>
      <c r="V6693" t="s">
        <v>0</v>
      </c>
      <c r="W6693">
        <v>4.99</v>
      </c>
      <c r="X6693">
        <v>679496892</v>
      </c>
      <c r="Y6693" t="s">
        <v>0</v>
      </c>
      <c r="Z6693" t="s">
        <v>2</v>
      </c>
      <c r="AA6693" t="s">
        <v>706</v>
      </c>
      <c r="AB6693" t="s">
        <v>0</v>
      </c>
      <c r="AC6693" t="s">
        <v>0</v>
      </c>
      <c r="AD6693" t="s">
        <v>0</v>
      </c>
      <c r="AI6693" s="1" t="str">
        <f>CONCATENATE(MONTH(L6693),"/",1,"/",YEAR(L6693))</f>
        <v>9/1/2013</v>
      </c>
      <c r="AJ6693" s="1">
        <f>SUMIFS([1]Currency!A:A,[1]Currency!B:B,Sales!AI6693,[1]Currency!C:C,Sales!R6693)</f>
        <v>1</v>
      </c>
      <c r="AK6693" s="1">
        <f>AJ6693*J6693*K6693</f>
        <v>3.49</v>
      </c>
      <c r="AL6693" s="1" t="str">
        <f>VLOOKUP(S6693,[1]Region!A:B,2,FALSE)</f>
        <v>Brazil</v>
      </c>
      <c r="AM6693" s="1">
        <f>SUMIFS([1]Encoding!D:D,[1]Encoding!B:B,Sales!AL6693,[1]Encoding!A:A,Sales!C6693)</f>
        <v>0.2</v>
      </c>
      <c r="AN6693" s="1">
        <f>SUMIFS([1]Encoding!Q:Q,[1]Encoding!B:B,Sales!AL6693,[1]Encoding!A:A,Sales!C6693)</f>
        <v>4.8000000000000001E-2</v>
      </c>
      <c r="AO6693" s="1">
        <f>AK6693*(1-AN6693)</f>
        <v>3.3224800000000001</v>
      </c>
      <c r="AP6693" s="1">
        <f>AO6693*(1-AM6693)</f>
        <v>2.6579840000000003</v>
      </c>
    </row>
    <row r="6694" spans="1:42">
      <c r="A6694" t="s">
        <v>12</v>
      </c>
      <c r="B6694" t="s">
        <v>11</v>
      </c>
      <c r="C6694" t="s">
        <v>706</v>
      </c>
      <c r="D6694" t="s">
        <v>0</v>
      </c>
      <c r="E6694" t="s">
        <v>0</v>
      </c>
      <c r="F6694" t="s">
        <v>710</v>
      </c>
      <c r="G6694" t="s">
        <v>709</v>
      </c>
      <c r="H6694" t="s">
        <v>708</v>
      </c>
      <c r="I6694" t="s">
        <v>7</v>
      </c>
      <c r="J6694">
        <v>1</v>
      </c>
      <c r="K6694">
        <v>3.49</v>
      </c>
      <c r="L6694" s="2">
        <v>41531</v>
      </c>
      <c r="M6694">
        <v>34000000000000</v>
      </c>
      <c r="N6694" t="s">
        <v>828</v>
      </c>
      <c r="O6694">
        <v>5402529904</v>
      </c>
      <c r="P6694" s="2">
        <v>41531</v>
      </c>
      <c r="Q6694" t="s">
        <v>5</v>
      </c>
      <c r="R6694" t="s">
        <v>3</v>
      </c>
      <c r="S6694" t="s">
        <v>4</v>
      </c>
      <c r="T6694" t="s">
        <v>3</v>
      </c>
      <c r="U6694" t="s">
        <v>0</v>
      </c>
      <c r="V6694" t="s">
        <v>0</v>
      </c>
      <c r="W6694">
        <v>4.99</v>
      </c>
      <c r="X6694">
        <v>679496892</v>
      </c>
      <c r="Y6694" t="s">
        <v>0</v>
      </c>
      <c r="Z6694" t="s">
        <v>2</v>
      </c>
      <c r="AA6694" t="s">
        <v>706</v>
      </c>
      <c r="AB6694" t="s">
        <v>0</v>
      </c>
      <c r="AC6694" t="s">
        <v>0</v>
      </c>
      <c r="AD6694" t="s">
        <v>0</v>
      </c>
      <c r="AI6694" s="1" t="str">
        <f>CONCATENATE(MONTH(L6694),"/",1,"/",YEAR(L6694))</f>
        <v>9/1/2013</v>
      </c>
      <c r="AJ6694" s="1">
        <f>SUMIFS([1]Currency!A:A,[1]Currency!B:B,Sales!AI6694,[1]Currency!C:C,Sales!R6694)</f>
        <v>1</v>
      </c>
      <c r="AK6694" s="1">
        <f>AJ6694*J6694*K6694</f>
        <v>3.49</v>
      </c>
      <c r="AL6694" s="1" t="str">
        <f>VLOOKUP(S6694,[1]Region!A:B,2,FALSE)</f>
        <v>Brazil</v>
      </c>
      <c r="AM6694" s="1">
        <f>SUMIFS([1]Encoding!D:D,[1]Encoding!B:B,Sales!AL6694,[1]Encoding!A:A,Sales!C6694)</f>
        <v>0.2</v>
      </c>
      <c r="AN6694" s="1">
        <f>SUMIFS([1]Encoding!Q:Q,[1]Encoding!B:B,Sales!AL6694,[1]Encoding!A:A,Sales!C6694)</f>
        <v>4.8000000000000001E-2</v>
      </c>
      <c r="AO6694" s="1">
        <f>AK6694*(1-AN6694)</f>
        <v>3.3224800000000001</v>
      </c>
      <c r="AP6694" s="1">
        <f>AO6694*(1-AM6694)</f>
        <v>2.6579840000000003</v>
      </c>
    </row>
    <row r="6695" spans="1:42">
      <c r="A6695" t="s">
        <v>12</v>
      </c>
      <c r="B6695" t="s">
        <v>11</v>
      </c>
      <c r="C6695" t="s">
        <v>706</v>
      </c>
      <c r="D6695" t="s">
        <v>0</v>
      </c>
      <c r="E6695" t="s">
        <v>0</v>
      </c>
      <c r="F6695" t="s">
        <v>710</v>
      </c>
      <c r="G6695" t="s">
        <v>709</v>
      </c>
      <c r="H6695" t="s">
        <v>708</v>
      </c>
      <c r="I6695" t="s">
        <v>7</v>
      </c>
      <c r="J6695">
        <v>1</v>
      </c>
      <c r="K6695">
        <v>2.79</v>
      </c>
      <c r="L6695" s="2">
        <v>41532</v>
      </c>
      <c r="M6695">
        <v>86000000000000</v>
      </c>
      <c r="N6695" t="s">
        <v>461</v>
      </c>
      <c r="O6695">
        <v>5283701174</v>
      </c>
      <c r="P6695" s="2">
        <v>41532</v>
      </c>
      <c r="Q6695" t="s">
        <v>5</v>
      </c>
      <c r="R6695" t="s">
        <v>3</v>
      </c>
      <c r="S6695" t="s">
        <v>4</v>
      </c>
      <c r="T6695" t="s">
        <v>3</v>
      </c>
      <c r="U6695" t="s">
        <v>0</v>
      </c>
      <c r="V6695" t="s">
        <v>0</v>
      </c>
      <c r="W6695">
        <v>3.99</v>
      </c>
      <c r="X6695">
        <v>679496892</v>
      </c>
      <c r="Y6695" t="s">
        <v>0</v>
      </c>
      <c r="Z6695" t="s">
        <v>15</v>
      </c>
      <c r="AA6695" t="s">
        <v>706</v>
      </c>
      <c r="AB6695" t="s">
        <v>0</v>
      </c>
      <c r="AC6695" t="s">
        <v>0</v>
      </c>
      <c r="AD6695" t="s">
        <v>0</v>
      </c>
      <c r="AI6695" s="1" t="str">
        <f>CONCATENATE(MONTH(L6695),"/",1,"/",YEAR(L6695))</f>
        <v>9/1/2013</v>
      </c>
      <c r="AJ6695" s="1">
        <f>SUMIFS([1]Currency!A:A,[1]Currency!B:B,Sales!AI6695,[1]Currency!C:C,Sales!R6695)</f>
        <v>1</v>
      </c>
      <c r="AK6695" s="1">
        <f>AJ6695*J6695*K6695</f>
        <v>2.79</v>
      </c>
      <c r="AL6695" s="1" t="str">
        <f>VLOOKUP(S6695,[1]Region!A:B,2,FALSE)</f>
        <v>Brazil</v>
      </c>
      <c r="AM6695" s="1">
        <f>SUMIFS([1]Encoding!D:D,[1]Encoding!B:B,Sales!AL6695,[1]Encoding!A:A,Sales!C6695)</f>
        <v>0.2</v>
      </c>
      <c r="AN6695" s="1">
        <f>SUMIFS([1]Encoding!Q:Q,[1]Encoding!B:B,Sales!AL6695,[1]Encoding!A:A,Sales!C6695)</f>
        <v>4.8000000000000001E-2</v>
      </c>
      <c r="AO6695" s="1">
        <f>AK6695*(1-AN6695)</f>
        <v>2.6560799999999998</v>
      </c>
      <c r="AP6695" s="1">
        <f>AO6695*(1-AM6695)</f>
        <v>2.1248640000000001</v>
      </c>
    </row>
    <row r="6696" spans="1:42">
      <c r="A6696" t="s">
        <v>12</v>
      </c>
      <c r="B6696" t="s">
        <v>11</v>
      </c>
      <c r="C6696" t="s">
        <v>706</v>
      </c>
      <c r="D6696" t="s">
        <v>0</v>
      </c>
      <c r="E6696" t="s">
        <v>0</v>
      </c>
      <c r="F6696" t="s">
        <v>710</v>
      </c>
      <c r="G6696" t="s">
        <v>709</v>
      </c>
      <c r="H6696" t="s">
        <v>708</v>
      </c>
      <c r="I6696" t="s">
        <v>7</v>
      </c>
      <c r="J6696">
        <v>1</v>
      </c>
      <c r="K6696">
        <v>3.49</v>
      </c>
      <c r="L6696" s="2">
        <v>41532</v>
      </c>
      <c r="M6696">
        <v>84000000000000</v>
      </c>
      <c r="N6696" t="s">
        <v>827</v>
      </c>
      <c r="O6696">
        <v>5395668704</v>
      </c>
      <c r="P6696" s="2">
        <v>41532</v>
      </c>
      <c r="Q6696" t="s">
        <v>5</v>
      </c>
      <c r="R6696" t="s">
        <v>3</v>
      </c>
      <c r="S6696" t="s">
        <v>4</v>
      </c>
      <c r="T6696" t="s">
        <v>3</v>
      </c>
      <c r="U6696" t="s">
        <v>0</v>
      </c>
      <c r="V6696" t="s">
        <v>0</v>
      </c>
      <c r="W6696">
        <v>4.99</v>
      </c>
      <c r="X6696">
        <v>679496892</v>
      </c>
      <c r="Y6696" t="s">
        <v>0</v>
      </c>
      <c r="Z6696" t="s">
        <v>2</v>
      </c>
      <c r="AA6696" t="s">
        <v>706</v>
      </c>
      <c r="AB6696" t="s">
        <v>0</v>
      </c>
      <c r="AC6696" t="s">
        <v>0</v>
      </c>
      <c r="AD6696" t="s">
        <v>0</v>
      </c>
      <c r="AI6696" s="1" t="str">
        <f>CONCATENATE(MONTH(L6696),"/",1,"/",YEAR(L6696))</f>
        <v>9/1/2013</v>
      </c>
      <c r="AJ6696" s="1">
        <f>SUMIFS([1]Currency!A:A,[1]Currency!B:B,Sales!AI6696,[1]Currency!C:C,Sales!R6696)</f>
        <v>1</v>
      </c>
      <c r="AK6696" s="1">
        <f>AJ6696*J6696*K6696</f>
        <v>3.49</v>
      </c>
      <c r="AL6696" s="1" t="str">
        <f>VLOOKUP(S6696,[1]Region!A:B,2,FALSE)</f>
        <v>Brazil</v>
      </c>
      <c r="AM6696" s="1">
        <f>SUMIFS([1]Encoding!D:D,[1]Encoding!B:B,Sales!AL6696,[1]Encoding!A:A,Sales!C6696)</f>
        <v>0.2</v>
      </c>
      <c r="AN6696" s="1">
        <f>SUMIFS([1]Encoding!Q:Q,[1]Encoding!B:B,Sales!AL6696,[1]Encoding!A:A,Sales!C6696)</f>
        <v>4.8000000000000001E-2</v>
      </c>
      <c r="AO6696" s="1">
        <f>AK6696*(1-AN6696)</f>
        <v>3.3224800000000001</v>
      </c>
      <c r="AP6696" s="1">
        <f>AO6696*(1-AM6696)</f>
        <v>2.6579840000000003</v>
      </c>
    </row>
    <row r="6697" spans="1:42">
      <c r="A6697" t="s">
        <v>12</v>
      </c>
      <c r="B6697" t="s">
        <v>11</v>
      </c>
      <c r="C6697" t="s">
        <v>706</v>
      </c>
      <c r="D6697" t="s">
        <v>0</v>
      </c>
      <c r="E6697" t="s">
        <v>0</v>
      </c>
      <c r="F6697" t="s">
        <v>710</v>
      </c>
      <c r="G6697" t="s">
        <v>709</v>
      </c>
      <c r="H6697" t="s">
        <v>708</v>
      </c>
      <c r="I6697" t="s">
        <v>7</v>
      </c>
      <c r="J6697">
        <v>1</v>
      </c>
      <c r="K6697">
        <v>3.49</v>
      </c>
      <c r="L6697" s="2">
        <v>41534</v>
      </c>
      <c r="M6697">
        <v>66000000000000</v>
      </c>
      <c r="N6697" t="s">
        <v>826</v>
      </c>
      <c r="O6697">
        <v>7101735964</v>
      </c>
      <c r="P6697" s="2">
        <v>41534</v>
      </c>
      <c r="Q6697" t="s">
        <v>5</v>
      </c>
      <c r="R6697" t="s">
        <v>3</v>
      </c>
      <c r="S6697" t="s">
        <v>4</v>
      </c>
      <c r="T6697" t="s">
        <v>3</v>
      </c>
      <c r="U6697" t="s">
        <v>0</v>
      </c>
      <c r="V6697" t="s">
        <v>0</v>
      </c>
      <c r="W6697">
        <v>4.99</v>
      </c>
      <c r="X6697">
        <v>679496892</v>
      </c>
      <c r="Y6697" t="s">
        <v>0</v>
      </c>
      <c r="Z6697" t="s">
        <v>2</v>
      </c>
      <c r="AA6697" t="s">
        <v>706</v>
      </c>
      <c r="AB6697" t="s">
        <v>0</v>
      </c>
      <c r="AC6697" t="s">
        <v>0</v>
      </c>
      <c r="AD6697" t="s">
        <v>0</v>
      </c>
      <c r="AI6697" s="1" t="str">
        <f>CONCATENATE(MONTH(L6697),"/",1,"/",YEAR(L6697))</f>
        <v>9/1/2013</v>
      </c>
      <c r="AJ6697" s="1">
        <f>SUMIFS([1]Currency!A:A,[1]Currency!B:B,Sales!AI6697,[1]Currency!C:C,Sales!R6697)</f>
        <v>1</v>
      </c>
      <c r="AK6697" s="1">
        <f>AJ6697*J6697*K6697</f>
        <v>3.49</v>
      </c>
      <c r="AL6697" s="1" t="str">
        <f>VLOOKUP(S6697,[1]Region!A:B,2,FALSE)</f>
        <v>Brazil</v>
      </c>
      <c r="AM6697" s="1">
        <f>SUMIFS([1]Encoding!D:D,[1]Encoding!B:B,Sales!AL6697,[1]Encoding!A:A,Sales!C6697)</f>
        <v>0.2</v>
      </c>
      <c r="AN6697" s="1">
        <f>SUMIFS([1]Encoding!Q:Q,[1]Encoding!B:B,Sales!AL6697,[1]Encoding!A:A,Sales!C6697)</f>
        <v>4.8000000000000001E-2</v>
      </c>
      <c r="AO6697" s="1">
        <f>AK6697*(1-AN6697)</f>
        <v>3.3224800000000001</v>
      </c>
      <c r="AP6697" s="1">
        <f>AO6697*(1-AM6697)</f>
        <v>2.6579840000000003</v>
      </c>
    </row>
    <row r="6698" spans="1:42">
      <c r="A6698" t="s">
        <v>12</v>
      </c>
      <c r="B6698" t="s">
        <v>11</v>
      </c>
      <c r="C6698" t="s">
        <v>706</v>
      </c>
      <c r="D6698" t="s">
        <v>0</v>
      </c>
      <c r="E6698" t="s">
        <v>0</v>
      </c>
      <c r="F6698" t="s">
        <v>710</v>
      </c>
      <c r="G6698" t="s">
        <v>709</v>
      </c>
      <c r="H6698" t="s">
        <v>708</v>
      </c>
      <c r="I6698" t="s">
        <v>7</v>
      </c>
      <c r="J6698">
        <v>1</v>
      </c>
      <c r="K6698">
        <v>2.79</v>
      </c>
      <c r="L6698" s="2">
        <v>41537</v>
      </c>
      <c r="M6698">
        <v>36000000000000</v>
      </c>
      <c r="N6698" t="s">
        <v>825</v>
      </c>
      <c r="O6698">
        <v>6626893659</v>
      </c>
      <c r="P6698" s="2">
        <v>41537</v>
      </c>
      <c r="Q6698" t="s">
        <v>5</v>
      </c>
      <c r="R6698" t="s">
        <v>3</v>
      </c>
      <c r="S6698" t="s">
        <v>4</v>
      </c>
      <c r="T6698" t="s">
        <v>3</v>
      </c>
      <c r="U6698" t="s">
        <v>0</v>
      </c>
      <c r="V6698" t="s">
        <v>0</v>
      </c>
      <c r="W6698">
        <v>3.99</v>
      </c>
      <c r="X6698">
        <v>679496892</v>
      </c>
      <c r="Y6698" t="s">
        <v>0</v>
      </c>
      <c r="Z6698" t="s">
        <v>15</v>
      </c>
      <c r="AA6698" t="s">
        <v>706</v>
      </c>
      <c r="AB6698" t="s">
        <v>0</v>
      </c>
      <c r="AC6698" t="s">
        <v>0</v>
      </c>
      <c r="AD6698" t="s">
        <v>0</v>
      </c>
      <c r="AI6698" s="1" t="str">
        <f>CONCATENATE(MONTH(L6698),"/",1,"/",YEAR(L6698))</f>
        <v>9/1/2013</v>
      </c>
      <c r="AJ6698" s="1">
        <f>SUMIFS([1]Currency!A:A,[1]Currency!B:B,Sales!AI6698,[1]Currency!C:C,Sales!R6698)</f>
        <v>1</v>
      </c>
      <c r="AK6698" s="1">
        <f>AJ6698*J6698*K6698</f>
        <v>2.79</v>
      </c>
      <c r="AL6698" s="1" t="str">
        <f>VLOOKUP(S6698,[1]Region!A:B,2,FALSE)</f>
        <v>Brazil</v>
      </c>
      <c r="AM6698" s="1">
        <f>SUMIFS([1]Encoding!D:D,[1]Encoding!B:B,Sales!AL6698,[1]Encoding!A:A,Sales!C6698)</f>
        <v>0.2</v>
      </c>
      <c r="AN6698" s="1">
        <f>SUMIFS([1]Encoding!Q:Q,[1]Encoding!B:B,Sales!AL6698,[1]Encoding!A:A,Sales!C6698)</f>
        <v>4.8000000000000001E-2</v>
      </c>
      <c r="AO6698" s="1">
        <f>AK6698*(1-AN6698)</f>
        <v>2.6560799999999998</v>
      </c>
      <c r="AP6698" s="1">
        <f>AO6698*(1-AM6698)</f>
        <v>2.1248640000000001</v>
      </c>
    </row>
    <row r="6699" spans="1:42">
      <c r="A6699" t="s">
        <v>12</v>
      </c>
      <c r="B6699" t="s">
        <v>11</v>
      </c>
      <c r="C6699" t="s">
        <v>706</v>
      </c>
      <c r="D6699" t="s">
        <v>0</v>
      </c>
      <c r="E6699" t="s">
        <v>0</v>
      </c>
      <c r="F6699" t="s">
        <v>710</v>
      </c>
      <c r="G6699" t="s">
        <v>709</v>
      </c>
      <c r="H6699" t="s">
        <v>708</v>
      </c>
      <c r="I6699" t="s">
        <v>7</v>
      </c>
      <c r="J6699">
        <v>1</v>
      </c>
      <c r="K6699">
        <v>3.49</v>
      </c>
      <c r="L6699" s="2">
        <v>41538</v>
      </c>
      <c r="M6699">
        <v>69000000000000</v>
      </c>
      <c r="N6699" t="s">
        <v>824</v>
      </c>
      <c r="O6699">
        <v>2243237874</v>
      </c>
      <c r="P6699" s="2">
        <v>41538</v>
      </c>
      <c r="Q6699" t="s">
        <v>5</v>
      </c>
      <c r="R6699" t="s">
        <v>3</v>
      </c>
      <c r="S6699" t="s">
        <v>4</v>
      </c>
      <c r="T6699" t="s">
        <v>3</v>
      </c>
      <c r="U6699" t="s">
        <v>0</v>
      </c>
      <c r="V6699" t="s">
        <v>0</v>
      </c>
      <c r="W6699">
        <v>4.99</v>
      </c>
      <c r="X6699">
        <v>679496892</v>
      </c>
      <c r="Y6699" t="s">
        <v>0</v>
      </c>
      <c r="Z6699" t="s">
        <v>2</v>
      </c>
      <c r="AA6699" t="s">
        <v>706</v>
      </c>
      <c r="AB6699" t="s">
        <v>0</v>
      </c>
      <c r="AC6699" t="s">
        <v>0</v>
      </c>
      <c r="AD6699" t="s">
        <v>0</v>
      </c>
      <c r="AI6699" s="1" t="str">
        <f>CONCATENATE(MONTH(L6699),"/",1,"/",YEAR(L6699))</f>
        <v>9/1/2013</v>
      </c>
      <c r="AJ6699" s="1">
        <f>SUMIFS([1]Currency!A:A,[1]Currency!B:B,Sales!AI6699,[1]Currency!C:C,Sales!R6699)</f>
        <v>1</v>
      </c>
      <c r="AK6699" s="1">
        <f>AJ6699*J6699*K6699</f>
        <v>3.49</v>
      </c>
      <c r="AL6699" s="1" t="str">
        <f>VLOOKUP(S6699,[1]Region!A:B,2,FALSE)</f>
        <v>Brazil</v>
      </c>
      <c r="AM6699" s="1">
        <f>SUMIFS([1]Encoding!D:D,[1]Encoding!B:B,Sales!AL6699,[1]Encoding!A:A,Sales!C6699)</f>
        <v>0.2</v>
      </c>
      <c r="AN6699" s="1">
        <f>SUMIFS([1]Encoding!Q:Q,[1]Encoding!B:B,Sales!AL6699,[1]Encoding!A:A,Sales!C6699)</f>
        <v>4.8000000000000001E-2</v>
      </c>
      <c r="AO6699" s="1">
        <f>AK6699*(1-AN6699)</f>
        <v>3.3224800000000001</v>
      </c>
      <c r="AP6699" s="1">
        <f>AO6699*(1-AM6699)</f>
        <v>2.6579840000000003</v>
      </c>
    </row>
    <row r="6700" spans="1:42">
      <c r="A6700" t="s">
        <v>12</v>
      </c>
      <c r="B6700" t="s">
        <v>11</v>
      </c>
      <c r="C6700" t="s">
        <v>706</v>
      </c>
      <c r="D6700" t="s">
        <v>0</v>
      </c>
      <c r="E6700" t="s">
        <v>0</v>
      </c>
      <c r="F6700" t="s">
        <v>710</v>
      </c>
      <c r="G6700" t="s">
        <v>709</v>
      </c>
      <c r="H6700" t="s">
        <v>708</v>
      </c>
      <c r="I6700" t="s">
        <v>7</v>
      </c>
      <c r="J6700">
        <v>1</v>
      </c>
      <c r="K6700">
        <v>3.49</v>
      </c>
      <c r="L6700" s="2">
        <v>41538</v>
      </c>
      <c r="M6700">
        <v>34000000000000</v>
      </c>
      <c r="N6700" t="s">
        <v>823</v>
      </c>
      <c r="O6700">
        <v>2124030194</v>
      </c>
      <c r="P6700" s="2">
        <v>41538</v>
      </c>
      <c r="Q6700" t="s">
        <v>5</v>
      </c>
      <c r="R6700" t="s">
        <v>3</v>
      </c>
      <c r="S6700" t="s">
        <v>4</v>
      </c>
      <c r="T6700" t="s">
        <v>3</v>
      </c>
      <c r="U6700" t="s">
        <v>0</v>
      </c>
      <c r="V6700" t="s">
        <v>0</v>
      </c>
      <c r="W6700">
        <v>4.99</v>
      </c>
      <c r="X6700">
        <v>679496892</v>
      </c>
      <c r="Y6700" t="s">
        <v>0</v>
      </c>
      <c r="Z6700" t="s">
        <v>2</v>
      </c>
      <c r="AA6700" t="s">
        <v>706</v>
      </c>
      <c r="AB6700" t="s">
        <v>0</v>
      </c>
      <c r="AC6700" t="s">
        <v>0</v>
      </c>
      <c r="AD6700" t="s">
        <v>0</v>
      </c>
      <c r="AI6700" s="1" t="str">
        <f>CONCATENATE(MONTH(L6700),"/",1,"/",YEAR(L6700))</f>
        <v>9/1/2013</v>
      </c>
      <c r="AJ6700" s="1">
        <f>SUMIFS([1]Currency!A:A,[1]Currency!B:B,Sales!AI6700,[1]Currency!C:C,Sales!R6700)</f>
        <v>1</v>
      </c>
      <c r="AK6700" s="1">
        <f>AJ6700*J6700*K6700</f>
        <v>3.49</v>
      </c>
      <c r="AL6700" s="1" t="str">
        <f>VLOOKUP(S6700,[1]Region!A:B,2,FALSE)</f>
        <v>Brazil</v>
      </c>
      <c r="AM6700" s="1">
        <f>SUMIFS([1]Encoding!D:D,[1]Encoding!B:B,Sales!AL6700,[1]Encoding!A:A,Sales!C6700)</f>
        <v>0.2</v>
      </c>
      <c r="AN6700" s="1">
        <f>SUMIFS([1]Encoding!Q:Q,[1]Encoding!B:B,Sales!AL6700,[1]Encoding!A:A,Sales!C6700)</f>
        <v>4.8000000000000001E-2</v>
      </c>
      <c r="AO6700" s="1">
        <f>AK6700*(1-AN6700)</f>
        <v>3.3224800000000001</v>
      </c>
      <c r="AP6700" s="1">
        <f>AO6700*(1-AM6700)</f>
        <v>2.6579840000000003</v>
      </c>
    </row>
    <row r="6701" spans="1:42">
      <c r="A6701" t="s">
        <v>12</v>
      </c>
      <c r="B6701" t="s">
        <v>11</v>
      </c>
      <c r="C6701" t="s">
        <v>706</v>
      </c>
      <c r="D6701" t="s">
        <v>0</v>
      </c>
      <c r="E6701" t="s">
        <v>0</v>
      </c>
      <c r="F6701" t="s">
        <v>710</v>
      </c>
      <c r="G6701" t="s">
        <v>709</v>
      </c>
      <c r="H6701" t="s">
        <v>708</v>
      </c>
      <c r="I6701" t="s">
        <v>7</v>
      </c>
      <c r="J6701">
        <v>1</v>
      </c>
      <c r="K6701">
        <v>3.49</v>
      </c>
      <c r="L6701" s="2">
        <v>41538</v>
      </c>
      <c r="M6701">
        <v>28000000000000</v>
      </c>
      <c r="N6701" t="s">
        <v>822</v>
      </c>
      <c r="O6701">
        <v>7014280114</v>
      </c>
      <c r="P6701" s="2">
        <v>41538</v>
      </c>
      <c r="Q6701" t="s">
        <v>5</v>
      </c>
      <c r="R6701" t="s">
        <v>3</v>
      </c>
      <c r="S6701" t="s">
        <v>4</v>
      </c>
      <c r="T6701" t="s">
        <v>3</v>
      </c>
      <c r="U6701" t="s">
        <v>0</v>
      </c>
      <c r="V6701" t="s">
        <v>0</v>
      </c>
      <c r="W6701">
        <v>4.99</v>
      </c>
      <c r="X6701">
        <v>679496892</v>
      </c>
      <c r="Y6701" t="s">
        <v>0</v>
      </c>
      <c r="Z6701" t="s">
        <v>2</v>
      </c>
      <c r="AA6701" t="s">
        <v>706</v>
      </c>
      <c r="AB6701" t="s">
        <v>0</v>
      </c>
      <c r="AC6701" t="s">
        <v>0</v>
      </c>
      <c r="AD6701" t="s">
        <v>0</v>
      </c>
      <c r="AI6701" s="1" t="str">
        <f>CONCATENATE(MONTH(L6701),"/",1,"/",YEAR(L6701))</f>
        <v>9/1/2013</v>
      </c>
      <c r="AJ6701" s="1">
        <f>SUMIFS([1]Currency!A:A,[1]Currency!B:B,Sales!AI6701,[1]Currency!C:C,Sales!R6701)</f>
        <v>1</v>
      </c>
      <c r="AK6701" s="1">
        <f>AJ6701*J6701*K6701</f>
        <v>3.49</v>
      </c>
      <c r="AL6701" s="1" t="str">
        <f>VLOOKUP(S6701,[1]Region!A:B,2,FALSE)</f>
        <v>Brazil</v>
      </c>
      <c r="AM6701" s="1">
        <f>SUMIFS([1]Encoding!D:D,[1]Encoding!B:B,Sales!AL6701,[1]Encoding!A:A,Sales!C6701)</f>
        <v>0.2</v>
      </c>
      <c r="AN6701" s="1">
        <f>SUMIFS([1]Encoding!Q:Q,[1]Encoding!B:B,Sales!AL6701,[1]Encoding!A:A,Sales!C6701)</f>
        <v>4.8000000000000001E-2</v>
      </c>
      <c r="AO6701" s="1">
        <f>AK6701*(1-AN6701)</f>
        <v>3.3224800000000001</v>
      </c>
      <c r="AP6701" s="1">
        <f>AO6701*(1-AM6701)</f>
        <v>2.6579840000000003</v>
      </c>
    </row>
    <row r="6702" spans="1:42">
      <c r="A6702" t="s">
        <v>12</v>
      </c>
      <c r="B6702" t="s">
        <v>11</v>
      </c>
      <c r="C6702" t="s">
        <v>706</v>
      </c>
      <c r="D6702" t="s">
        <v>0</v>
      </c>
      <c r="E6702" t="s">
        <v>0</v>
      </c>
      <c r="F6702" t="s">
        <v>710</v>
      </c>
      <c r="G6702" t="s">
        <v>709</v>
      </c>
      <c r="H6702" t="s">
        <v>708</v>
      </c>
      <c r="I6702" t="s">
        <v>7</v>
      </c>
      <c r="J6702">
        <v>1</v>
      </c>
      <c r="K6702">
        <v>3.49</v>
      </c>
      <c r="L6702" s="2">
        <v>41539</v>
      </c>
      <c r="M6702">
        <v>95000000000000</v>
      </c>
      <c r="N6702" t="s">
        <v>821</v>
      </c>
      <c r="O6702">
        <v>6937835709</v>
      </c>
      <c r="P6702" s="2">
        <v>41539</v>
      </c>
      <c r="Q6702" t="s">
        <v>5</v>
      </c>
      <c r="R6702" t="s">
        <v>3</v>
      </c>
      <c r="S6702" t="s">
        <v>4</v>
      </c>
      <c r="T6702" t="s">
        <v>3</v>
      </c>
      <c r="U6702" t="s">
        <v>0</v>
      </c>
      <c r="V6702" t="s">
        <v>0</v>
      </c>
      <c r="W6702">
        <v>4.99</v>
      </c>
      <c r="X6702">
        <v>679496892</v>
      </c>
      <c r="Y6702" t="s">
        <v>0</v>
      </c>
      <c r="Z6702" t="s">
        <v>2</v>
      </c>
      <c r="AA6702" t="s">
        <v>706</v>
      </c>
      <c r="AB6702" t="s">
        <v>0</v>
      </c>
      <c r="AC6702" t="s">
        <v>0</v>
      </c>
      <c r="AD6702" t="s">
        <v>0</v>
      </c>
      <c r="AI6702" s="1" t="str">
        <f>CONCATENATE(MONTH(L6702),"/",1,"/",YEAR(L6702))</f>
        <v>9/1/2013</v>
      </c>
      <c r="AJ6702" s="1">
        <f>SUMIFS([1]Currency!A:A,[1]Currency!B:B,Sales!AI6702,[1]Currency!C:C,Sales!R6702)</f>
        <v>1</v>
      </c>
      <c r="AK6702" s="1">
        <f>AJ6702*J6702*K6702</f>
        <v>3.49</v>
      </c>
      <c r="AL6702" s="1" t="str">
        <f>VLOOKUP(S6702,[1]Region!A:B,2,FALSE)</f>
        <v>Brazil</v>
      </c>
      <c r="AM6702" s="1">
        <f>SUMIFS([1]Encoding!D:D,[1]Encoding!B:B,Sales!AL6702,[1]Encoding!A:A,Sales!C6702)</f>
        <v>0.2</v>
      </c>
      <c r="AN6702" s="1">
        <f>SUMIFS([1]Encoding!Q:Q,[1]Encoding!B:B,Sales!AL6702,[1]Encoding!A:A,Sales!C6702)</f>
        <v>4.8000000000000001E-2</v>
      </c>
      <c r="AO6702" s="1">
        <f>AK6702*(1-AN6702)</f>
        <v>3.3224800000000001</v>
      </c>
      <c r="AP6702" s="1">
        <f>AO6702*(1-AM6702)</f>
        <v>2.6579840000000003</v>
      </c>
    </row>
    <row r="6703" spans="1:42">
      <c r="A6703" t="s">
        <v>12</v>
      </c>
      <c r="B6703" t="s">
        <v>11</v>
      </c>
      <c r="C6703" t="s">
        <v>706</v>
      </c>
      <c r="D6703" t="s">
        <v>0</v>
      </c>
      <c r="E6703" t="s">
        <v>0</v>
      </c>
      <c r="F6703" t="s">
        <v>710</v>
      </c>
      <c r="G6703" t="s">
        <v>709</v>
      </c>
      <c r="H6703" t="s">
        <v>708</v>
      </c>
      <c r="I6703" t="s">
        <v>7</v>
      </c>
      <c r="J6703">
        <v>1</v>
      </c>
      <c r="K6703">
        <v>2.79</v>
      </c>
      <c r="L6703" s="2">
        <v>41540</v>
      </c>
      <c r="M6703">
        <v>63000000000000</v>
      </c>
      <c r="N6703" t="s">
        <v>820</v>
      </c>
      <c r="O6703">
        <v>6932100519</v>
      </c>
      <c r="P6703" s="2">
        <v>41540</v>
      </c>
      <c r="Q6703" t="s">
        <v>5</v>
      </c>
      <c r="R6703" t="s">
        <v>3</v>
      </c>
      <c r="S6703" t="s">
        <v>4</v>
      </c>
      <c r="T6703" t="s">
        <v>3</v>
      </c>
      <c r="U6703" t="s">
        <v>0</v>
      </c>
      <c r="V6703" t="s">
        <v>0</v>
      </c>
      <c r="W6703">
        <v>3.99</v>
      </c>
      <c r="X6703">
        <v>679496892</v>
      </c>
      <c r="Y6703" t="s">
        <v>0</v>
      </c>
      <c r="Z6703" t="s">
        <v>15</v>
      </c>
      <c r="AA6703" t="s">
        <v>706</v>
      </c>
      <c r="AB6703" t="s">
        <v>0</v>
      </c>
      <c r="AC6703" t="s">
        <v>0</v>
      </c>
      <c r="AD6703" t="s">
        <v>0</v>
      </c>
      <c r="AI6703" s="1" t="str">
        <f>CONCATENATE(MONTH(L6703),"/",1,"/",YEAR(L6703))</f>
        <v>9/1/2013</v>
      </c>
      <c r="AJ6703" s="1">
        <f>SUMIFS([1]Currency!A:A,[1]Currency!B:B,Sales!AI6703,[1]Currency!C:C,Sales!R6703)</f>
        <v>1</v>
      </c>
      <c r="AK6703" s="1">
        <f>AJ6703*J6703*K6703</f>
        <v>2.79</v>
      </c>
      <c r="AL6703" s="1" t="str">
        <f>VLOOKUP(S6703,[1]Region!A:B,2,FALSE)</f>
        <v>Brazil</v>
      </c>
      <c r="AM6703" s="1">
        <f>SUMIFS([1]Encoding!D:D,[1]Encoding!B:B,Sales!AL6703,[1]Encoding!A:A,Sales!C6703)</f>
        <v>0.2</v>
      </c>
      <c r="AN6703" s="1">
        <f>SUMIFS([1]Encoding!Q:Q,[1]Encoding!B:B,Sales!AL6703,[1]Encoding!A:A,Sales!C6703)</f>
        <v>4.8000000000000001E-2</v>
      </c>
      <c r="AO6703" s="1">
        <f>AK6703*(1-AN6703)</f>
        <v>2.6560799999999998</v>
      </c>
      <c r="AP6703" s="1">
        <f>AO6703*(1-AM6703)</f>
        <v>2.1248640000000001</v>
      </c>
    </row>
    <row r="6704" spans="1:42">
      <c r="A6704" t="s">
        <v>12</v>
      </c>
      <c r="B6704" t="s">
        <v>11</v>
      </c>
      <c r="C6704" t="s">
        <v>706</v>
      </c>
      <c r="D6704" t="s">
        <v>0</v>
      </c>
      <c r="E6704" t="s">
        <v>0</v>
      </c>
      <c r="F6704" t="s">
        <v>710</v>
      </c>
      <c r="G6704" t="s">
        <v>709</v>
      </c>
      <c r="H6704" t="s">
        <v>708</v>
      </c>
      <c r="I6704" t="s">
        <v>7</v>
      </c>
      <c r="J6704">
        <v>1</v>
      </c>
      <c r="K6704">
        <v>3.49</v>
      </c>
      <c r="L6704" s="2">
        <v>41541</v>
      </c>
      <c r="M6704">
        <v>80000000000000</v>
      </c>
      <c r="N6704" t="s">
        <v>819</v>
      </c>
      <c r="O6704">
        <v>9171710754</v>
      </c>
      <c r="P6704" s="2">
        <v>41541</v>
      </c>
      <c r="Q6704" t="s">
        <v>5</v>
      </c>
      <c r="R6704" t="s">
        <v>3</v>
      </c>
      <c r="S6704" t="s">
        <v>4</v>
      </c>
      <c r="T6704" t="s">
        <v>3</v>
      </c>
      <c r="U6704" t="s">
        <v>0</v>
      </c>
      <c r="V6704" t="s">
        <v>0</v>
      </c>
      <c r="W6704">
        <v>4.99</v>
      </c>
      <c r="X6704">
        <v>679496892</v>
      </c>
      <c r="Y6704" t="s">
        <v>0</v>
      </c>
      <c r="Z6704" t="s">
        <v>2</v>
      </c>
      <c r="AA6704" t="s">
        <v>706</v>
      </c>
      <c r="AB6704" t="s">
        <v>0</v>
      </c>
      <c r="AC6704" t="s">
        <v>0</v>
      </c>
      <c r="AD6704" t="s">
        <v>0</v>
      </c>
      <c r="AI6704" s="1" t="str">
        <f>CONCATENATE(MONTH(L6704),"/",1,"/",YEAR(L6704))</f>
        <v>9/1/2013</v>
      </c>
      <c r="AJ6704" s="1">
        <f>SUMIFS([1]Currency!A:A,[1]Currency!B:B,Sales!AI6704,[1]Currency!C:C,Sales!R6704)</f>
        <v>1</v>
      </c>
      <c r="AK6704" s="1">
        <f>AJ6704*J6704*K6704</f>
        <v>3.49</v>
      </c>
      <c r="AL6704" s="1" t="str">
        <f>VLOOKUP(S6704,[1]Region!A:B,2,FALSE)</f>
        <v>Brazil</v>
      </c>
      <c r="AM6704" s="1">
        <f>SUMIFS([1]Encoding!D:D,[1]Encoding!B:B,Sales!AL6704,[1]Encoding!A:A,Sales!C6704)</f>
        <v>0.2</v>
      </c>
      <c r="AN6704" s="1">
        <f>SUMIFS([1]Encoding!Q:Q,[1]Encoding!B:B,Sales!AL6704,[1]Encoding!A:A,Sales!C6704)</f>
        <v>4.8000000000000001E-2</v>
      </c>
      <c r="AO6704" s="1">
        <f>AK6704*(1-AN6704)</f>
        <v>3.3224800000000001</v>
      </c>
      <c r="AP6704" s="1">
        <f>AO6704*(1-AM6704)</f>
        <v>2.6579840000000003</v>
      </c>
    </row>
    <row r="6705" spans="1:42">
      <c r="A6705" t="s">
        <v>12</v>
      </c>
      <c r="B6705" t="s">
        <v>11</v>
      </c>
      <c r="C6705" t="s">
        <v>706</v>
      </c>
      <c r="D6705" t="s">
        <v>0</v>
      </c>
      <c r="E6705" t="s">
        <v>0</v>
      </c>
      <c r="F6705" t="s">
        <v>710</v>
      </c>
      <c r="G6705" t="s">
        <v>709</v>
      </c>
      <c r="H6705" t="s">
        <v>708</v>
      </c>
      <c r="I6705" t="s">
        <v>7</v>
      </c>
      <c r="J6705">
        <v>1</v>
      </c>
      <c r="K6705">
        <v>3.49</v>
      </c>
      <c r="L6705" s="2">
        <v>41543</v>
      </c>
      <c r="M6705">
        <v>22000000000000</v>
      </c>
      <c r="N6705" t="s">
        <v>540</v>
      </c>
      <c r="O6705">
        <v>6802667959</v>
      </c>
      <c r="P6705" s="2">
        <v>41543</v>
      </c>
      <c r="Q6705" t="s">
        <v>5</v>
      </c>
      <c r="R6705" t="s">
        <v>3</v>
      </c>
      <c r="S6705" t="s">
        <v>4</v>
      </c>
      <c r="T6705" t="s">
        <v>3</v>
      </c>
      <c r="U6705" t="s">
        <v>0</v>
      </c>
      <c r="V6705" t="s">
        <v>0</v>
      </c>
      <c r="W6705">
        <v>4.99</v>
      </c>
      <c r="X6705">
        <v>679496892</v>
      </c>
      <c r="Y6705" t="s">
        <v>0</v>
      </c>
      <c r="Z6705" t="s">
        <v>2</v>
      </c>
      <c r="AA6705" t="s">
        <v>706</v>
      </c>
      <c r="AB6705" t="s">
        <v>0</v>
      </c>
      <c r="AC6705" t="s">
        <v>0</v>
      </c>
      <c r="AD6705" t="s">
        <v>0</v>
      </c>
      <c r="AI6705" s="1" t="str">
        <f>CONCATENATE(MONTH(L6705),"/",1,"/",YEAR(L6705))</f>
        <v>9/1/2013</v>
      </c>
      <c r="AJ6705" s="1">
        <f>SUMIFS([1]Currency!A:A,[1]Currency!B:B,Sales!AI6705,[1]Currency!C:C,Sales!R6705)</f>
        <v>1</v>
      </c>
      <c r="AK6705" s="1">
        <f>AJ6705*J6705*K6705</f>
        <v>3.49</v>
      </c>
      <c r="AL6705" s="1" t="str">
        <f>VLOOKUP(S6705,[1]Region!A:B,2,FALSE)</f>
        <v>Brazil</v>
      </c>
      <c r="AM6705" s="1">
        <f>SUMIFS([1]Encoding!D:D,[1]Encoding!B:B,Sales!AL6705,[1]Encoding!A:A,Sales!C6705)</f>
        <v>0.2</v>
      </c>
      <c r="AN6705" s="1">
        <f>SUMIFS([1]Encoding!Q:Q,[1]Encoding!B:B,Sales!AL6705,[1]Encoding!A:A,Sales!C6705)</f>
        <v>4.8000000000000001E-2</v>
      </c>
      <c r="AO6705" s="1">
        <f>AK6705*(1-AN6705)</f>
        <v>3.3224800000000001</v>
      </c>
      <c r="AP6705" s="1">
        <f>AO6705*(1-AM6705)</f>
        <v>2.6579840000000003</v>
      </c>
    </row>
    <row r="6706" spans="1:42">
      <c r="A6706" t="s">
        <v>12</v>
      </c>
      <c r="B6706" t="s">
        <v>11</v>
      </c>
      <c r="C6706" t="s">
        <v>706</v>
      </c>
      <c r="D6706" t="s">
        <v>0</v>
      </c>
      <c r="E6706" t="s">
        <v>0</v>
      </c>
      <c r="F6706" t="s">
        <v>710</v>
      </c>
      <c r="G6706" t="s">
        <v>709</v>
      </c>
      <c r="H6706" t="s">
        <v>708</v>
      </c>
      <c r="I6706" t="s">
        <v>7</v>
      </c>
      <c r="J6706">
        <v>1</v>
      </c>
      <c r="K6706">
        <v>2.09</v>
      </c>
      <c r="L6706" s="2">
        <v>41544</v>
      </c>
      <c r="M6706">
        <v>63000000000000</v>
      </c>
      <c r="N6706" t="s">
        <v>818</v>
      </c>
      <c r="O6706">
        <v>5323529044</v>
      </c>
      <c r="P6706" s="2">
        <v>41544</v>
      </c>
      <c r="Q6706" t="s">
        <v>5</v>
      </c>
      <c r="R6706" t="s">
        <v>3</v>
      </c>
      <c r="S6706" t="s">
        <v>4</v>
      </c>
      <c r="T6706" t="s">
        <v>3</v>
      </c>
      <c r="U6706" t="s">
        <v>0</v>
      </c>
      <c r="V6706" t="s">
        <v>0</v>
      </c>
      <c r="W6706">
        <v>2.99</v>
      </c>
      <c r="X6706">
        <v>679496892</v>
      </c>
      <c r="Y6706" t="s">
        <v>0</v>
      </c>
      <c r="Z6706" t="s">
        <v>2</v>
      </c>
      <c r="AA6706" t="s">
        <v>706</v>
      </c>
      <c r="AB6706" t="s">
        <v>0</v>
      </c>
      <c r="AC6706" t="s">
        <v>0</v>
      </c>
      <c r="AD6706" t="s">
        <v>0</v>
      </c>
      <c r="AI6706" s="1" t="str">
        <f>CONCATENATE(MONTH(L6706),"/",1,"/",YEAR(L6706))</f>
        <v>9/1/2013</v>
      </c>
      <c r="AJ6706" s="1">
        <f>SUMIFS([1]Currency!A:A,[1]Currency!B:B,Sales!AI6706,[1]Currency!C:C,Sales!R6706)</f>
        <v>1</v>
      </c>
      <c r="AK6706" s="1">
        <f>AJ6706*J6706*K6706</f>
        <v>2.09</v>
      </c>
      <c r="AL6706" s="1" t="str">
        <f>VLOOKUP(S6706,[1]Region!A:B,2,FALSE)</f>
        <v>Brazil</v>
      </c>
      <c r="AM6706" s="1">
        <f>SUMIFS([1]Encoding!D:D,[1]Encoding!B:B,Sales!AL6706,[1]Encoding!A:A,Sales!C6706)</f>
        <v>0.2</v>
      </c>
      <c r="AN6706" s="1">
        <f>SUMIFS([1]Encoding!Q:Q,[1]Encoding!B:B,Sales!AL6706,[1]Encoding!A:A,Sales!C6706)</f>
        <v>4.8000000000000001E-2</v>
      </c>
      <c r="AO6706" s="1">
        <f>AK6706*(1-AN6706)</f>
        <v>1.9896799999999997</v>
      </c>
      <c r="AP6706" s="1">
        <f>AO6706*(1-AM6706)</f>
        <v>1.5917439999999998</v>
      </c>
    </row>
    <row r="6707" spans="1:42">
      <c r="A6707" t="s">
        <v>12</v>
      </c>
      <c r="B6707" t="s">
        <v>11</v>
      </c>
      <c r="C6707" t="s">
        <v>706</v>
      </c>
      <c r="D6707" t="s">
        <v>0</v>
      </c>
      <c r="E6707" t="s">
        <v>0</v>
      </c>
      <c r="F6707" t="s">
        <v>710</v>
      </c>
      <c r="G6707" t="s">
        <v>709</v>
      </c>
      <c r="H6707" t="s">
        <v>708</v>
      </c>
      <c r="I6707" t="s">
        <v>7</v>
      </c>
      <c r="J6707">
        <v>1</v>
      </c>
      <c r="K6707">
        <v>1.39</v>
      </c>
      <c r="L6707" s="2">
        <v>41545</v>
      </c>
      <c r="M6707">
        <v>38000000000000</v>
      </c>
      <c r="N6707" t="s">
        <v>817</v>
      </c>
      <c r="O6707">
        <v>1480464434</v>
      </c>
      <c r="P6707" s="2">
        <v>41545</v>
      </c>
      <c r="Q6707" t="s">
        <v>5</v>
      </c>
      <c r="R6707" t="s">
        <v>3</v>
      </c>
      <c r="S6707" t="s">
        <v>4</v>
      </c>
      <c r="T6707" t="s">
        <v>3</v>
      </c>
      <c r="U6707" t="s">
        <v>0</v>
      </c>
      <c r="V6707" t="s">
        <v>0</v>
      </c>
      <c r="W6707">
        <v>1.99</v>
      </c>
      <c r="X6707">
        <v>679496892</v>
      </c>
      <c r="Y6707" t="s">
        <v>0</v>
      </c>
      <c r="Z6707" t="s">
        <v>15</v>
      </c>
      <c r="AA6707" t="s">
        <v>706</v>
      </c>
      <c r="AB6707" t="s">
        <v>0</v>
      </c>
      <c r="AC6707" t="s">
        <v>0</v>
      </c>
      <c r="AD6707" t="s">
        <v>0</v>
      </c>
      <c r="AI6707" s="1" t="str">
        <f>CONCATENATE(MONTH(L6707),"/",1,"/",YEAR(L6707))</f>
        <v>9/1/2013</v>
      </c>
      <c r="AJ6707" s="1">
        <f>SUMIFS([1]Currency!A:A,[1]Currency!B:B,Sales!AI6707,[1]Currency!C:C,Sales!R6707)</f>
        <v>1</v>
      </c>
      <c r="AK6707" s="1">
        <f>AJ6707*J6707*K6707</f>
        <v>1.39</v>
      </c>
      <c r="AL6707" s="1" t="str">
        <f>VLOOKUP(S6707,[1]Region!A:B,2,FALSE)</f>
        <v>Brazil</v>
      </c>
      <c r="AM6707" s="1">
        <f>SUMIFS([1]Encoding!D:D,[1]Encoding!B:B,Sales!AL6707,[1]Encoding!A:A,Sales!C6707)</f>
        <v>0.2</v>
      </c>
      <c r="AN6707" s="1">
        <f>SUMIFS([1]Encoding!Q:Q,[1]Encoding!B:B,Sales!AL6707,[1]Encoding!A:A,Sales!C6707)</f>
        <v>4.8000000000000001E-2</v>
      </c>
      <c r="AO6707" s="1">
        <f>AK6707*(1-AN6707)</f>
        <v>1.3232799999999998</v>
      </c>
      <c r="AP6707" s="1">
        <f>AO6707*(1-AM6707)</f>
        <v>1.0586239999999998</v>
      </c>
    </row>
    <row r="6708" spans="1:42">
      <c r="A6708" t="s">
        <v>12</v>
      </c>
      <c r="B6708" t="s">
        <v>11</v>
      </c>
      <c r="C6708" t="s">
        <v>706</v>
      </c>
      <c r="D6708" t="s">
        <v>0</v>
      </c>
      <c r="E6708" t="s">
        <v>0</v>
      </c>
      <c r="F6708" t="s">
        <v>710</v>
      </c>
      <c r="G6708" t="s">
        <v>709</v>
      </c>
      <c r="H6708" t="s">
        <v>708</v>
      </c>
      <c r="I6708" t="s">
        <v>7</v>
      </c>
      <c r="J6708">
        <v>1</v>
      </c>
      <c r="K6708">
        <v>1.39</v>
      </c>
      <c r="L6708" s="2">
        <v>41545</v>
      </c>
      <c r="M6708">
        <v>22000000000000</v>
      </c>
      <c r="N6708" t="s">
        <v>816</v>
      </c>
      <c r="O6708">
        <v>5524128549</v>
      </c>
      <c r="P6708" s="2">
        <v>41545</v>
      </c>
      <c r="Q6708" t="s">
        <v>5</v>
      </c>
      <c r="R6708" t="s">
        <v>3</v>
      </c>
      <c r="S6708" t="s">
        <v>4</v>
      </c>
      <c r="T6708" t="s">
        <v>3</v>
      </c>
      <c r="U6708" t="s">
        <v>0</v>
      </c>
      <c r="V6708" t="s">
        <v>0</v>
      </c>
      <c r="W6708">
        <v>1.99</v>
      </c>
      <c r="X6708">
        <v>679496892</v>
      </c>
      <c r="Y6708" t="s">
        <v>0</v>
      </c>
      <c r="Z6708" t="s">
        <v>15</v>
      </c>
      <c r="AA6708" t="s">
        <v>706</v>
      </c>
      <c r="AB6708" t="s">
        <v>0</v>
      </c>
      <c r="AC6708" t="s">
        <v>0</v>
      </c>
      <c r="AD6708" t="s">
        <v>0</v>
      </c>
      <c r="AI6708" s="1" t="str">
        <f>CONCATENATE(MONTH(L6708),"/",1,"/",YEAR(L6708))</f>
        <v>9/1/2013</v>
      </c>
      <c r="AJ6708" s="1">
        <f>SUMIFS([1]Currency!A:A,[1]Currency!B:B,Sales!AI6708,[1]Currency!C:C,Sales!R6708)</f>
        <v>1</v>
      </c>
      <c r="AK6708" s="1">
        <f>AJ6708*J6708*K6708</f>
        <v>1.39</v>
      </c>
      <c r="AL6708" s="1" t="str">
        <f>VLOOKUP(S6708,[1]Region!A:B,2,FALSE)</f>
        <v>Brazil</v>
      </c>
      <c r="AM6708" s="1">
        <f>SUMIFS([1]Encoding!D:D,[1]Encoding!B:B,Sales!AL6708,[1]Encoding!A:A,Sales!C6708)</f>
        <v>0.2</v>
      </c>
      <c r="AN6708" s="1">
        <f>SUMIFS([1]Encoding!Q:Q,[1]Encoding!B:B,Sales!AL6708,[1]Encoding!A:A,Sales!C6708)</f>
        <v>4.8000000000000001E-2</v>
      </c>
      <c r="AO6708" s="1">
        <f>AK6708*(1-AN6708)</f>
        <v>1.3232799999999998</v>
      </c>
      <c r="AP6708" s="1">
        <f>AO6708*(1-AM6708)</f>
        <v>1.0586239999999998</v>
      </c>
    </row>
    <row r="6709" spans="1:42">
      <c r="A6709" t="s">
        <v>12</v>
      </c>
      <c r="B6709" t="s">
        <v>11</v>
      </c>
      <c r="C6709" t="s">
        <v>706</v>
      </c>
      <c r="D6709" t="s">
        <v>0</v>
      </c>
      <c r="E6709" t="s">
        <v>0</v>
      </c>
      <c r="F6709" t="s">
        <v>710</v>
      </c>
      <c r="G6709" t="s">
        <v>709</v>
      </c>
      <c r="H6709" t="s">
        <v>708</v>
      </c>
      <c r="I6709" t="s">
        <v>7</v>
      </c>
      <c r="J6709">
        <v>1</v>
      </c>
      <c r="K6709">
        <v>2.09</v>
      </c>
      <c r="L6709" s="2">
        <v>41545</v>
      </c>
      <c r="M6709">
        <v>81000000000000</v>
      </c>
      <c r="N6709" t="s">
        <v>575</v>
      </c>
      <c r="O6709">
        <v>1114575564</v>
      </c>
      <c r="P6709" s="2">
        <v>41545</v>
      </c>
      <c r="Q6709" t="s">
        <v>5</v>
      </c>
      <c r="R6709" t="s">
        <v>3</v>
      </c>
      <c r="S6709" t="s">
        <v>4</v>
      </c>
      <c r="T6709" t="s">
        <v>3</v>
      </c>
      <c r="U6709" t="s">
        <v>0</v>
      </c>
      <c r="V6709" t="s">
        <v>0</v>
      </c>
      <c r="W6709">
        <v>2.99</v>
      </c>
      <c r="X6709">
        <v>679496892</v>
      </c>
      <c r="Y6709" t="s">
        <v>0</v>
      </c>
      <c r="Z6709" t="s">
        <v>2</v>
      </c>
      <c r="AA6709" t="s">
        <v>706</v>
      </c>
      <c r="AB6709" t="s">
        <v>0</v>
      </c>
      <c r="AC6709" t="s">
        <v>0</v>
      </c>
      <c r="AD6709" t="s">
        <v>0</v>
      </c>
      <c r="AI6709" s="1" t="str">
        <f>CONCATENATE(MONTH(L6709),"/",1,"/",YEAR(L6709))</f>
        <v>9/1/2013</v>
      </c>
      <c r="AJ6709" s="1">
        <f>SUMIFS([1]Currency!A:A,[1]Currency!B:B,Sales!AI6709,[1]Currency!C:C,Sales!R6709)</f>
        <v>1</v>
      </c>
      <c r="AK6709" s="1">
        <f>AJ6709*J6709*K6709</f>
        <v>2.09</v>
      </c>
      <c r="AL6709" s="1" t="str">
        <f>VLOOKUP(S6709,[1]Region!A:B,2,FALSE)</f>
        <v>Brazil</v>
      </c>
      <c r="AM6709" s="1">
        <f>SUMIFS([1]Encoding!D:D,[1]Encoding!B:B,Sales!AL6709,[1]Encoding!A:A,Sales!C6709)</f>
        <v>0.2</v>
      </c>
      <c r="AN6709" s="1">
        <f>SUMIFS([1]Encoding!Q:Q,[1]Encoding!B:B,Sales!AL6709,[1]Encoding!A:A,Sales!C6709)</f>
        <v>4.8000000000000001E-2</v>
      </c>
      <c r="AO6709" s="1">
        <f>AK6709*(1-AN6709)</f>
        <v>1.9896799999999997</v>
      </c>
      <c r="AP6709" s="1">
        <f>AO6709*(1-AM6709)</f>
        <v>1.5917439999999998</v>
      </c>
    </row>
    <row r="6710" spans="1:42">
      <c r="A6710" t="s">
        <v>12</v>
      </c>
      <c r="B6710" t="s">
        <v>11</v>
      </c>
      <c r="C6710" t="s">
        <v>706</v>
      </c>
      <c r="D6710" t="s">
        <v>0</v>
      </c>
      <c r="E6710" t="s">
        <v>0</v>
      </c>
      <c r="F6710" t="s">
        <v>710</v>
      </c>
      <c r="G6710" t="s">
        <v>709</v>
      </c>
      <c r="H6710" t="s">
        <v>708</v>
      </c>
      <c r="I6710" t="s">
        <v>7</v>
      </c>
      <c r="J6710">
        <v>1</v>
      </c>
      <c r="K6710">
        <v>1.39</v>
      </c>
      <c r="L6710" s="2">
        <v>41546</v>
      </c>
      <c r="M6710">
        <v>67000000000000</v>
      </c>
      <c r="N6710" t="s">
        <v>815</v>
      </c>
      <c r="O6710">
        <v>5025445779</v>
      </c>
      <c r="P6710" s="2">
        <v>41546</v>
      </c>
      <c r="Q6710" t="s">
        <v>5</v>
      </c>
      <c r="R6710" t="s">
        <v>3</v>
      </c>
      <c r="S6710" t="s">
        <v>4</v>
      </c>
      <c r="T6710" t="s">
        <v>3</v>
      </c>
      <c r="U6710" t="s">
        <v>0</v>
      </c>
      <c r="V6710" t="s">
        <v>0</v>
      </c>
      <c r="W6710">
        <v>1.99</v>
      </c>
      <c r="X6710">
        <v>679496892</v>
      </c>
      <c r="Y6710" t="s">
        <v>0</v>
      </c>
      <c r="Z6710" t="s">
        <v>15</v>
      </c>
      <c r="AA6710" t="s">
        <v>706</v>
      </c>
      <c r="AB6710" t="s">
        <v>0</v>
      </c>
      <c r="AC6710" t="s">
        <v>0</v>
      </c>
      <c r="AD6710" t="s">
        <v>0</v>
      </c>
      <c r="AI6710" s="1" t="str">
        <f>CONCATENATE(MONTH(L6710),"/",1,"/",YEAR(L6710))</f>
        <v>9/1/2013</v>
      </c>
      <c r="AJ6710" s="1">
        <f>SUMIFS([1]Currency!A:A,[1]Currency!B:B,Sales!AI6710,[1]Currency!C:C,Sales!R6710)</f>
        <v>1</v>
      </c>
      <c r="AK6710" s="1">
        <f>AJ6710*J6710*K6710</f>
        <v>1.39</v>
      </c>
      <c r="AL6710" s="1" t="str">
        <f>VLOOKUP(S6710,[1]Region!A:B,2,FALSE)</f>
        <v>Brazil</v>
      </c>
      <c r="AM6710" s="1">
        <f>SUMIFS([1]Encoding!D:D,[1]Encoding!B:B,Sales!AL6710,[1]Encoding!A:A,Sales!C6710)</f>
        <v>0.2</v>
      </c>
      <c r="AN6710" s="1">
        <f>SUMIFS([1]Encoding!Q:Q,[1]Encoding!B:B,Sales!AL6710,[1]Encoding!A:A,Sales!C6710)</f>
        <v>4.8000000000000001E-2</v>
      </c>
      <c r="AO6710" s="1">
        <f>AK6710*(1-AN6710)</f>
        <v>1.3232799999999998</v>
      </c>
      <c r="AP6710" s="1">
        <f>AO6710*(1-AM6710)</f>
        <v>1.0586239999999998</v>
      </c>
    </row>
    <row r="6711" spans="1:42">
      <c r="A6711" t="s">
        <v>12</v>
      </c>
      <c r="B6711" t="s">
        <v>11</v>
      </c>
      <c r="C6711" t="s">
        <v>706</v>
      </c>
      <c r="D6711" t="s">
        <v>0</v>
      </c>
      <c r="E6711" t="s">
        <v>0</v>
      </c>
      <c r="F6711" t="s">
        <v>710</v>
      </c>
      <c r="G6711" t="s">
        <v>709</v>
      </c>
      <c r="H6711" t="s">
        <v>708</v>
      </c>
      <c r="I6711" t="s">
        <v>7</v>
      </c>
      <c r="J6711">
        <v>1</v>
      </c>
      <c r="K6711">
        <v>1.39</v>
      </c>
      <c r="L6711" s="2">
        <v>41546</v>
      </c>
      <c r="M6711">
        <v>61000000000000</v>
      </c>
      <c r="N6711" t="s">
        <v>814</v>
      </c>
      <c r="O6711">
        <v>1420224519</v>
      </c>
      <c r="P6711" s="2">
        <v>41546</v>
      </c>
      <c r="Q6711" t="s">
        <v>5</v>
      </c>
      <c r="R6711" t="s">
        <v>3</v>
      </c>
      <c r="S6711" t="s">
        <v>4</v>
      </c>
      <c r="T6711" t="s">
        <v>3</v>
      </c>
      <c r="U6711" t="s">
        <v>0</v>
      </c>
      <c r="V6711" t="s">
        <v>0</v>
      </c>
      <c r="W6711">
        <v>1.99</v>
      </c>
      <c r="X6711">
        <v>679496892</v>
      </c>
      <c r="Y6711" t="s">
        <v>0</v>
      </c>
      <c r="Z6711" t="s">
        <v>15</v>
      </c>
      <c r="AA6711" t="s">
        <v>706</v>
      </c>
      <c r="AB6711" t="s">
        <v>0</v>
      </c>
      <c r="AC6711" t="s">
        <v>0</v>
      </c>
      <c r="AD6711" t="s">
        <v>0</v>
      </c>
      <c r="AI6711" s="1" t="str">
        <f>CONCATENATE(MONTH(L6711),"/",1,"/",YEAR(L6711))</f>
        <v>9/1/2013</v>
      </c>
      <c r="AJ6711" s="1">
        <f>SUMIFS([1]Currency!A:A,[1]Currency!B:B,Sales!AI6711,[1]Currency!C:C,Sales!R6711)</f>
        <v>1</v>
      </c>
      <c r="AK6711" s="1">
        <f>AJ6711*J6711*K6711</f>
        <v>1.39</v>
      </c>
      <c r="AL6711" s="1" t="str">
        <f>VLOOKUP(S6711,[1]Region!A:B,2,FALSE)</f>
        <v>Brazil</v>
      </c>
      <c r="AM6711" s="1">
        <f>SUMIFS([1]Encoding!D:D,[1]Encoding!B:B,Sales!AL6711,[1]Encoding!A:A,Sales!C6711)</f>
        <v>0.2</v>
      </c>
      <c r="AN6711" s="1">
        <f>SUMIFS([1]Encoding!Q:Q,[1]Encoding!B:B,Sales!AL6711,[1]Encoding!A:A,Sales!C6711)</f>
        <v>4.8000000000000001E-2</v>
      </c>
      <c r="AO6711" s="1">
        <f>AK6711*(1-AN6711)</f>
        <v>1.3232799999999998</v>
      </c>
      <c r="AP6711" s="1">
        <f>AO6711*(1-AM6711)</f>
        <v>1.0586239999999998</v>
      </c>
    </row>
    <row r="6712" spans="1:42">
      <c r="A6712" t="s">
        <v>12</v>
      </c>
      <c r="B6712" t="s">
        <v>11</v>
      </c>
      <c r="C6712" t="s">
        <v>706</v>
      </c>
      <c r="D6712" t="s">
        <v>0</v>
      </c>
      <c r="E6712" t="s">
        <v>0</v>
      </c>
      <c r="F6712" t="s">
        <v>710</v>
      </c>
      <c r="G6712" t="s">
        <v>709</v>
      </c>
      <c r="H6712" t="s">
        <v>708</v>
      </c>
      <c r="I6712" t="s">
        <v>23</v>
      </c>
      <c r="J6712">
        <v>1</v>
      </c>
      <c r="K6712">
        <v>7</v>
      </c>
      <c r="L6712" s="2">
        <v>41547</v>
      </c>
      <c r="M6712">
        <v>84000000000000</v>
      </c>
      <c r="N6712" t="s">
        <v>813</v>
      </c>
      <c r="O6712">
        <v>5289496294</v>
      </c>
      <c r="P6712" s="2">
        <v>41547</v>
      </c>
      <c r="Q6712" t="s">
        <v>5</v>
      </c>
      <c r="R6712" t="s">
        <v>3</v>
      </c>
      <c r="S6712" t="s">
        <v>4</v>
      </c>
      <c r="T6712" t="s">
        <v>3</v>
      </c>
      <c r="U6712" t="s">
        <v>0</v>
      </c>
      <c r="V6712" t="s">
        <v>0</v>
      </c>
      <c r="W6712">
        <v>9.99</v>
      </c>
      <c r="X6712">
        <v>679496892</v>
      </c>
      <c r="Y6712" t="s">
        <v>0</v>
      </c>
      <c r="Z6712" t="s">
        <v>2</v>
      </c>
      <c r="AA6712" t="s">
        <v>706</v>
      </c>
      <c r="AB6712" t="s">
        <v>0</v>
      </c>
      <c r="AC6712" t="s">
        <v>0</v>
      </c>
      <c r="AD6712" t="s">
        <v>0</v>
      </c>
      <c r="AI6712" s="1" t="str">
        <f>CONCATENATE(MONTH(L6712),"/",1,"/",YEAR(L6712))</f>
        <v>9/1/2013</v>
      </c>
      <c r="AJ6712" s="1">
        <f>SUMIFS([1]Currency!A:A,[1]Currency!B:B,Sales!AI6712,[1]Currency!C:C,Sales!R6712)</f>
        <v>1</v>
      </c>
      <c r="AK6712" s="1">
        <f>AJ6712*J6712*K6712</f>
        <v>7</v>
      </c>
      <c r="AL6712" s="1" t="str">
        <f>VLOOKUP(S6712,[1]Region!A:B,2,FALSE)</f>
        <v>Brazil</v>
      </c>
      <c r="AM6712" s="1">
        <f>SUMIFS([1]Encoding!D:D,[1]Encoding!B:B,Sales!AL6712,[1]Encoding!A:A,Sales!C6712)</f>
        <v>0.2</v>
      </c>
      <c r="AN6712" s="1">
        <f>SUMIFS([1]Encoding!Q:Q,[1]Encoding!B:B,Sales!AL6712,[1]Encoding!A:A,Sales!C6712)</f>
        <v>4.8000000000000001E-2</v>
      </c>
      <c r="AO6712" s="1">
        <f>AK6712*(1-AN6712)</f>
        <v>6.6639999999999997</v>
      </c>
      <c r="AP6712" s="1">
        <f>AO6712*(1-AM6712)</f>
        <v>5.3311999999999999</v>
      </c>
    </row>
    <row r="6713" spans="1:42">
      <c r="A6713" t="s">
        <v>12</v>
      </c>
      <c r="B6713" t="s">
        <v>11</v>
      </c>
      <c r="C6713" t="s">
        <v>706</v>
      </c>
      <c r="D6713" t="s">
        <v>0</v>
      </c>
      <c r="E6713" t="s">
        <v>0</v>
      </c>
      <c r="F6713" t="s">
        <v>710</v>
      </c>
      <c r="G6713" t="s">
        <v>709</v>
      </c>
      <c r="H6713" t="s">
        <v>708</v>
      </c>
      <c r="I6713" t="s">
        <v>7</v>
      </c>
      <c r="J6713">
        <v>1</v>
      </c>
      <c r="K6713">
        <v>2.09</v>
      </c>
      <c r="L6713" s="2">
        <v>41551</v>
      </c>
      <c r="M6713">
        <v>86000000000000</v>
      </c>
      <c r="N6713" t="s">
        <v>29</v>
      </c>
      <c r="O6713">
        <v>6309099374</v>
      </c>
      <c r="P6713" s="2">
        <v>41551</v>
      </c>
      <c r="Q6713" t="s">
        <v>5</v>
      </c>
      <c r="R6713" t="s">
        <v>3</v>
      </c>
      <c r="S6713" t="s">
        <v>4</v>
      </c>
      <c r="T6713" t="s">
        <v>3</v>
      </c>
      <c r="U6713" t="s">
        <v>0</v>
      </c>
      <c r="V6713" t="s">
        <v>0</v>
      </c>
      <c r="W6713">
        <v>2.99</v>
      </c>
      <c r="X6713">
        <v>679496892</v>
      </c>
      <c r="Y6713" t="s">
        <v>0</v>
      </c>
      <c r="Z6713" t="s">
        <v>2</v>
      </c>
      <c r="AA6713" t="s">
        <v>706</v>
      </c>
      <c r="AB6713" t="s">
        <v>0</v>
      </c>
      <c r="AC6713" t="s">
        <v>0</v>
      </c>
      <c r="AD6713" t="s">
        <v>0</v>
      </c>
      <c r="AI6713" s="1" t="str">
        <f>CONCATENATE(MONTH(L6713),"/",1,"/",YEAR(L6713))</f>
        <v>10/1/2013</v>
      </c>
      <c r="AJ6713" s="1">
        <f>SUMIFS([1]Currency!A:A,[1]Currency!B:B,Sales!AI6713,[1]Currency!C:C,Sales!R6713)</f>
        <v>1</v>
      </c>
      <c r="AK6713" s="1">
        <f>AJ6713*J6713*K6713</f>
        <v>2.09</v>
      </c>
      <c r="AL6713" s="1" t="str">
        <f>VLOOKUP(S6713,[1]Region!A:B,2,FALSE)</f>
        <v>Brazil</v>
      </c>
      <c r="AM6713" s="1">
        <f>SUMIFS([1]Encoding!D:D,[1]Encoding!B:B,Sales!AL6713,[1]Encoding!A:A,Sales!C6713)</f>
        <v>0.2</v>
      </c>
      <c r="AN6713" s="1">
        <f>SUMIFS([1]Encoding!Q:Q,[1]Encoding!B:B,Sales!AL6713,[1]Encoding!A:A,Sales!C6713)</f>
        <v>4.8000000000000001E-2</v>
      </c>
      <c r="AO6713" s="1">
        <f>AK6713*(1-AN6713)</f>
        <v>1.9896799999999997</v>
      </c>
      <c r="AP6713" s="1">
        <f>AO6713*(1-AM6713)</f>
        <v>1.5917439999999998</v>
      </c>
    </row>
    <row r="6714" spans="1:42">
      <c r="A6714" t="s">
        <v>12</v>
      </c>
      <c r="B6714" t="s">
        <v>11</v>
      </c>
      <c r="C6714" t="s">
        <v>706</v>
      </c>
      <c r="D6714" t="s">
        <v>0</v>
      </c>
      <c r="E6714" t="s">
        <v>0</v>
      </c>
      <c r="F6714" t="s">
        <v>710</v>
      </c>
      <c r="G6714" t="s">
        <v>709</v>
      </c>
      <c r="H6714" t="s">
        <v>708</v>
      </c>
      <c r="I6714" t="s">
        <v>7</v>
      </c>
      <c r="J6714">
        <v>1</v>
      </c>
      <c r="K6714">
        <v>2.09</v>
      </c>
      <c r="L6714" s="2">
        <v>41552</v>
      </c>
      <c r="M6714">
        <v>65000000000000</v>
      </c>
      <c r="N6714" t="s">
        <v>812</v>
      </c>
      <c r="O6714">
        <v>7225010739</v>
      </c>
      <c r="P6714" s="2">
        <v>41552</v>
      </c>
      <c r="Q6714" t="s">
        <v>5</v>
      </c>
      <c r="R6714" t="s">
        <v>3</v>
      </c>
      <c r="S6714" t="s">
        <v>4</v>
      </c>
      <c r="T6714" t="s">
        <v>3</v>
      </c>
      <c r="U6714" t="s">
        <v>0</v>
      </c>
      <c r="V6714" t="s">
        <v>0</v>
      </c>
      <c r="W6714">
        <v>2.99</v>
      </c>
      <c r="X6714">
        <v>679496892</v>
      </c>
      <c r="Y6714" t="s">
        <v>0</v>
      </c>
      <c r="Z6714" t="s">
        <v>2</v>
      </c>
      <c r="AA6714" t="s">
        <v>706</v>
      </c>
      <c r="AB6714" t="s">
        <v>0</v>
      </c>
      <c r="AC6714" t="s">
        <v>0</v>
      </c>
      <c r="AD6714" t="s">
        <v>0</v>
      </c>
      <c r="AI6714" s="1" t="str">
        <f>CONCATENATE(MONTH(L6714),"/",1,"/",YEAR(L6714))</f>
        <v>10/1/2013</v>
      </c>
      <c r="AJ6714" s="1">
        <f>SUMIFS([1]Currency!A:A,[1]Currency!B:B,Sales!AI6714,[1]Currency!C:C,Sales!R6714)</f>
        <v>1</v>
      </c>
      <c r="AK6714" s="1">
        <f>AJ6714*J6714*K6714</f>
        <v>2.09</v>
      </c>
      <c r="AL6714" s="1" t="str">
        <f>VLOOKUP(S6714,[1]Region!A:B,2,FALSE)</f>
        <v>Brazil</v>
      </c>
      <c r="AM6714" s="1">
        <f>SUMIFS([1]Encoding!D:D,[1]Encoding!B:B,Sales!AL6714,[1]Encoding!A:A,Sales!C6714)</f>
        <v>0.2</v>
      </c>
      <c r="AN6714" s="1">
        <f>SUMIFS([1]Encoding!Q:Q,[1]Encoding!B:B,Sales!AL6714,[1]Encoding!A:A,Sales!C6714)</f>
        <v>4.8000000000000001E-2</v>
      </c>
      <c r="AO6714" s="1">
        <f>AK6714*(1-AN6714)</f>
        <v>1.9896799999999997</v>
      </c>
      <c r="AP6714" s="1">
        <f>AO6714*(1-AM6714)</f>
        <v>1.5917439999999998</v>
      </c>
    </row>
    <row r="6715" spans="1:42">
      <c r="A6715" t="s">
        <v>12</v>
      </c>
      <c r="B6715" t="s">
        <v>11</v>
      </c>
      <c r="C6715" t="s">
        <v>706</v>
      </c>
      <c r="D6715" t="s">
        <v>0</v>
      </c>
      <c r="E6715" t="s">
        <v>0</v>
      </c>
      <c r="F6715" t="s">
        <v>710</v>
      </c>
      <c r="G6715" t="s">
        <v>709</v>
      </c>
      <c r="H6715" t="s">
        <v>708</v>
      </c>
      <c r="I6715" t="s">
        <v>7</v>
      </c>
      <c r="J6715">
        <v>1</v>
      </c>
      <c r="K6715">
        <v>2.09</v>
      </c>
      <c r="L6715" s="2">
        <v>41552</v>
      </c>
      <c r="M6715">
        <v>92000000000000</v>
      </c>
      <c r="N6715" t="s">
        <v>734</v>
      </c>
      <c r="O6715">
        <v>10040980744</v>
      </c>
      <c r="P6715" s="2">
        <v>41552</v>
      </c>
      <c r="Q6715" t="s">
        <v>5</v>
      </c>
      <c r="R6715" t="s">
        <v>3</v>
      </c>
      <c r="S6715" t="s">
        <v>4</v>
      </c>
      <c r="T6715" t="s">
        <v>3</v>
      </c>
      <c r="U6715" t="s">
        <v>0</v>
      </c>
      <c r="V6715" t="s">
        <v>0</v>
      </c>
      <c r="W6715">
        <v>2.99</v>
      </c>
      <c r="X6715">
        <v>679496892</v>
      </c>
      <c r="Y6715" t="s">
        <v>0</v>
      </c>
      <c r="Z6715" t="s">
        <v>2</v>
      </c>
      <c r="AA6715" t="s">
        <v>706</v>
      </c>
      <c r="AB6715" t="s">
        <v>0</v>
      </c>
      <c r="AC6715" t="s">
        <v>0</v>
      </c>
      <c r="AD6715" t="s">
        <v>0</v>
      </c>
      <c r="AI6715" s="1" t="str">
        <f>CONCATENATE(MONTH(L6715),"/",1,"/",YEAR(L6715))</f>
        <v>10/1/2013</v>
      </c>
      <c r="AJ6715" s="1">
        <f>SUMIFS([1]Currency!A:A,[1]Currency!B:B,Sales!AI6715,[1]Currency!C:C,Sales!R6715)</f>
        <v>1</v>
      </c>
      <c r="AK6715" s="1">
        <f>AJ6715*J6715*K6715</f>
        <v>2.09</v>
      </c>
      <c r="AL6715" s="1" t="str">
        <f>VLOOKUP(S6715,[1]Region!A:B,2,FALSE)</f>
        <v>Brazil</v>
      </c>
      <c r="AM6715" s="1">
        <f>SUMIFS([1]Encoding!D:D,[1]Encoding!B:B,Sales!AL6715,[1]Encoding!A:A,Sales!C6715)</f>
        <v>0.2</v>
      </c>
      <c r="AN6715" s="1">
        <f>SUMIFS([1]Encoding!Q:Q,[1]Encoding!B:B,Sales!AL6715,[1]Encoding!A:A,Sales!C6715)</f>
        <v>4.8000000000000001E-2</v>
      </c>
      <c r="AO6715" s="1">
        <f>AK6715*(1-AN6715)</f>
        <v>1.9896799999999997</v>
      </c>
      <c r="AP6715" s="1">
        <f>AO6715*(1-AM6715)</f>
        <v>1.5917439999999998</v>
      </c>
    </row>
    <row r="6716" spans="1:42">
      <c r="A6716" t="s">
        <v>12</v>
      </c>
      <c r="B6716" t="s">
        <v>11</v>
      </c>
      <c r="C6716" t="s">
        <v>706</v>
      </c>
      <c r="D6716" t="s">
        <v>0</v>
      </c>
      <c r="E6716" t="s">
        <v>0</v>
      </c>
      <c r="F6716" t="s">
        <v>710</v>
      </c>
      <c r="G6716" t="s">
        <v>709</v>
      </c>
      <c r="H6716" t="s">
        <v>708</v>
      </c>
      <c r="I6716" t="s">
        <v>7</v>
      </c>
      <c r="J6716">
        <v>1</v>
      </c>
      <c r="K6716">
        <v>2.09</v>
      </c>
      <c r="L6716" s="2">
        <v>41552</v>
      </c>
      <c r="M6716">
        <v>88000000000000</v>
      </c>
      <c r="N6716" t="s">
        <v>590</v>
      </c>
      <c r="O6716">
        <v>6214860239</v>
      </c>
      <c r="P6716" s="2">
        <v>41552</v>
      </c>
      <c r="Q6716" t="s">
        <v>5</v>
      </c>
      <c r="R6716" t="s">
        <v>3</v>
      </c>
      <c r="S6716" t="s">
        <v>4</v>
      </c>
      <c r="T6716" t="s">
        <v>3</v>
      </c>
      <c r="U6716" t="s">
        <v>0</v>
      </c>
      <c r="V6716" t="s">
        <v>0</v>
      </c>
      <c r="W6716">
        <v>2.99</v>
      </c>
      <c r="X6716">
        <v>679496892</v>
      </c>
      <c r="Y6716" t="s">
        <v>0</v>
      </c>
      <c r="Z6716" t="s">
        <v>2</v>
      </c>
      <c r="AA6716" t="s">
        <v>706</v>
      </c>
      <c r="AB6716" t="s">
        <v>0</v>
      </c>
      <c r="AC6716" t="s">
        <v>0</v>
      </c>
      <c r="AD6716" t="s">
        <v>0</v>
      </c>
      <c r="AI6716" s="1" t="str">
        <f>CONCATENATE(MONTH(L6716),"/",1,"/",YEAR(L6716))</f>
        <v>10/1/2013</v>
      </c>
      <c r="AJ6716" s="1">
        <f>SUMIFS([1]Currency!A:A,[1]Currency!B:B,Sales!AI6716,[1]Currency!C:C,Sales!R6716)</f>
        <v>1</v>
      </c>
      <c r="AK6716" s="1">
        <f>AJ6716*J6716*K6716</f>
        <v>2.09</v>
      </c>
      <c r="AL6716" s="1" t="str">
        <f>VLOOKUP(S6716,[1]Region!A:B,2,FALSE)</f>
        <v>Brazil</v>
      </c>
      <c r="AM6716" s="1">
        <f>SUMIFS([1]Encoding!D:D,[1]Encoding!B:B,Sales!AL6716,[1]Encoding!A:A,Sales!C6716)</f>
        <v>0.2</v>
      </c>
      <c r="AN6716" s="1">
        <f>SUMIFS([1]Encoding!Q:Q,[1]Encoding!B:B,Sales!AL6716,[1]Encoding!A:A,Sales!C6716)</f>
        <v>4.8000000000000001E-2</v>
      </c>
      <c r="AO6716" s="1">
        <f>AK6716*(1-AN6716)</f>
        <v>1.9896799999999997</v>
      </c>
      <c r="AP6716" s="1">
        <f>AO6716*(1-AM6716)</f>
        <v>1.5917439999999998</v>
      </c>
    </row>
    <row r="6717" spans="1:42">
      <c r="A6717" t="s">
        <v>12</v>
      </c>
      <c r="B6717" t="s">
        <v>11</v>
      </c>
      <c r="C6717" t="s">
        <v>706</v>
      </c>
      <c r="D6717" t="s">
        <v>0</v>
      </c>
      <c r="E6717" t="s">
        <v>0</v>
      </c>
      <c r="F6717" t="s">
        <v>710</v>
      </c>
      <c r="G6717" t="s">
        <v>709</v>
      </c>
      <c r="H6717" t="s">
        <v>708</v>
      </c>
      <c r="I6717" t="s">
        <v>7</v>
      </c>
      <c r="J6717">
        <v>1</v>
      </c>
      <c r="K6717">
        <v>1.39</v>
      </c>
      <c r="L6717" s="2">
        <v>41552</v>
      </c>
      <c r="M6717">
        <v>81000000000000</v>
      </c>
      <c r="N6717" t="s">
        <v>174</v>
      </c>
      <c r="O6717">
        <v>7245655249</v>
      </c>
      <c r="P6717" s="2">
        <v>41552</v>
      </c>
      <c r="Q6717" t="s">
        <v>5</v>
      </c>
      <c r="R6717" t="s">
        <v>3</v>
      </c>
      <c r="S6717" t="s">
        <v>4</v>
      </c>
      <c r="T6717" t="s">
        <v>3</v>
      </c>
      <c r="U6717" t="s">
        <v>0</v>
      </c>
      <c r="V6717" t="s">
        <v>0</v>
      </c>
      <c r="W6717">
        <v>1.99</v>
      </c>
      <c r="X6717">
        <v>679496892</v>
      </c>
      <c r="Y6717" t="s">
        <v>0</v>
      </c>
      <c r="Z6717" t="s">
        <v>15</v>
      </c>
      <c r="AA6717" t="s">
        <v>706</v>
      </c>
      <c r="AB6717" t="s">
        <v>0</v>
      </c>
      <c r="AC6717" t="s">
        <v>0</v>
      </c>
      <c r="AD6717" t="s">
        <v>0</v>
      </c>
      <c r="AI6717" s="1" t="str">
        <f>CONCATENATE(MONTH(L6717),"/",1,"/",YEAR(L6717))</f>
        <v>10/1/2013</v>
      </c>
      <c r="AJ6717" s="1">
        <f>SUMIFS([1]Currency!A:A,[1]Currency!B:B,Sales!AI6717,[1]Currency!C:C,Sales!R6717)</f>
        <v>1</v>
      </c>
      <c r="AK6717" s="1">
        <f>AJ6717*J6717*K6717</f>
        <v>1.39</v>
      </c>
      <c r="AL6717" s="1" t="str">
        <f>VLOOKUP(S6717,[1]Region!A:B,2,FALSE)</f>
        <v>Brazil</v>
      </c>
      <c r="AM6717" s="1">
        <f>SUMIFS([1]Encoding!D:D,[1]Encoding!B:B,Sales!AL6717,[1]Encoding!A:A,Sales!C6717)</f>
        <v>0.2</v>
      </c>
      <c r="AN6717" s="1">
        <f>SUMIFS([1]Encoding!Q:Q,[1]Encoding!B:B,Sales!AL6717,[1]Encoding!A:A,Sales!C6717)</f>
        <v>4.8000000000000001E-2</v>
      </c>
      <c r="AO6717" s="1">
        <f>AK6717*(1-AN6717)</f>
        <v>1.3232799999999998</v>
      </c>
      <c r="AP6717" s="1">
        <f>AO6717*(1-AM6717)</f>
        <v>1.0586239999999998</v>
      </c>
    </row>
    <row r="6718" spans="1:42">
      <c r="A6718" t="s">
        <v>12</v>
      </c>
      <c r="B6718" t="s">
        <v>11</v>
      </c>
      <c r="C6718" t="s">
        <v>706</v>
      </c>
      <c r="D6718" t="s">
        <v>0</v>
      </c>
      <c r="E6718" t="s">
        <v>0</v>
      </c>
      <c r="F6718" t="s">
        <v>710</v>
      </c>
      <c r="G6718" t="s">
        <v>709</v>
      </c>
      <c r="H6718" t="s">
        <v>708</v>
      </c>
      <c r="I6718" t="s">
        <v>7</v>
      </c>
      <c r="J6718">
        <v>1</v>
      </c>
      <c r="K6718">
        <v>2.09</v>
      </c>
      <c r="L6718" s="2">
        <v>41552</v>
      </c>
      <c r="M6718">
        <v>92000000000000</v>
      </c>
      <c r="N6718" t="s">
        <v>734</v>
      </c>
      <c r="O6718">
        <v>10040980744</v>
      </c>
      <c r="P6718" s="2">
        <v>41561</v>
      </c>
      <c r="Q6718" t="s">
        <v>101</v>
      </c>
      <c r="R6718" t="s">
        <v>3</v>
      </c>
      <c r="S6718" t="s">
        <v>4</v>
      </c>
      <c r="T6718" t="s">
        <v>3</v>
      </c>
      <c r="U6718" t="s">
        <v>0</v>
      </c>
      <c r="V6718" t="s">
        <v>0</v>
      </c>
      <c r="W6718">
        <v>-2.99</v>
      </c>
      <c r="X6718">
        <v>679496892</v>
      </c>
      <c r="Y6718" t="s">
        <v>0</v>
      </c>
      <c r="Z6718" t="s">
        <v>2</v>
      </c>
      <c r="AA6718" t="s">
        <v>706</v>
      </c>
      <c r="AB6718" t="s">
        <v>0</v>
      </c>
      <c r="AC6718" t="s">
        <v>0</v>
      </c>
      <c r="AD6718" t="s">
        <v>0</v>
      </c>
      <c r="AI6718" s="1" t="str">
        <f>CONCATENATE(MONTH(L6718),"/",1,"/",YEAR(L6718))</f>
        <v>10/1/2013</v>
      </c>
      <c r="AJ6718" s="1">
        <f>SUMIFS([1]Currency!A:A,[1]Currency!B:B,Sales!AI6718,[1]Currency!C:C,Sales!R6718)</f>
        <v>1</v>
      </c>
      <c r="AK6718" s="1">
        <f>AJ6718*J6718*K6718</f>
        <v>2.09</v>
      </c>
      <c r="AL6718" s="1" t="str">
        <f>VLOOKUP(S6718,[1]Region!A:B,2,FALSE)</f>
        <v>Brazil</v>
      </c>
      <c r="AM6718" s="1">
        <f>SUMIFS([1]Encoding!D:D,[1]Encoding!B:B,Sales!AL6718,[1]Encoding!A:A,Sales!C6718)</f>
        <v>0.2</v>
      </c>
      <c r="AN6718" s="1">
        <f>SUMIFS([1]Encoding!Q:Q,[1]Encoding!B:B,Sales!AL6718,[1]Encoding!A:A,Sales!C6718)</f>
        <v>4.8000000000000001E-2</v>
      </c>
      <c r="AO6718" s="1">
        <f>AK6718*(1-AN6718)</f>
        <v>1.9896799999999997</v>
      </c>
      <c r="AP6718" s="1">
        <f>AO6718*(1-AM6718)</f>
        <v>1.5917439999999998</v>
      </c>
    </row>
    <row r="6719" spans="1:42">
      <c r="A6719" t="s">
        <v>12</v>
      </c>
      <c r="B6719" t="s">
        <v>11</v>
      </c>
      <c r="C6719" t="s">
        <v>706</v>
      </c>
      <c r="D6719" t="s">
        <v>0</v>
      </c>
      <c r="E6719" t="s">
        <v>0</v>
      </c>
      <c r="F6719" t="s">
        <v>710</v>
      </c>
      <c r="G6719" t="s">
        <v>709</v>
      </c>
      <c r="H6719" t="s">
        <v>708</v>
      </c>
      <c r="I6719" t="s">
        <v>7</v>
      </c>
      <c r="J6719">
        <v>1</v>
      </c>
      <c r="K6719">
        <v>2.09</v>
      </c>
      <c r="L6719" s="2">
        <v>41553</v>
      </c>
      <c r="M6719">
        <v>67000000000000</v>
      </c>
      <c r="N6719" t="s">
        <v>811</v>
      </c>
      <c r="O6719">
        <v>9120444609</v>
      </c>
      <c r="P6719" s="2">
        <v>41553</v>
      </c>
      <c r="Q6719" t="s">
        <v>5</v>
      </c>
      <c r="R6719" t="s">
        <v>3</v>
      </c>
      <c r="S6719" t="s">
        <v>4</v>
      </c>
      <c r="T6719" t="s">
        <v>3</v>
      </c>
      <c r="U6719" t="s">
        <v>0</v>
      </c>
      <c r="V6719" t="s">
        <v>0</v>
      </c>
      <c r="W6719">
        <v>2.99</v>
      </c>
      <c r="X6719">
        <v>679496892</v>
      </c>
      <c r="Y6719" t="s">
        <v>0</v>
      </c>
      <c r="Z6719" t="s">
        <v>2</v>
      </c>
      <c r="AA6719" t="s">
        <v>706</v>
      </c>
      <c r="AB6719" t="s">
        <v>0</v>
      </c>
      <c r="AC6719" t="s">
        <v>0</v>
      </c>
      <c r="AD6719" t="s">
        <v>0</v>
      </c>
      <c r="AI6719" s="1" t="str">
        <f>CONCATENATE(MONTH(L6719),"/",1,"/",YEAR(L6719))</f>
        <v>10/1/2013</v>
      </c>
      <c r="AJ6719" s="1">
        <f>SUMIFS([1]Currency!A:A,[1]Currency!B:B,Sales!AI6719,[1]Currency!C:C,Sales!R6719)</f>
        <v>1</v>
      </c>
      <c r="AK6719" s="1">
        <f>AJ6719*J6719*K6719</f>
        <v>2.09</v>
      </c>
      <c r="AL6719" s="1" t="str">
        <f>VLOOKUP(S6719,[1]Region!A:B,2,FALSE)</f>
        <v>Brazil</v>
      </c>
      <c r="AM6719" s="1">
        <f>SUMIFS([1]Encoding!D:D,[1]Encoding!B:B,Sales!AL6719,[1]Encoding!A:A,Sales!C6719)</f>
        <v>0.2</v>
      </c>
      <c r="AN6719" s="1">
        <f>SUMIFS([1]Encoding!Q:Q,[1]Encoding!B:B,Sales!AL6719,[1]Encoding!A:A,Sales!C6719)</f>
        <v>4.8000000000000001E-2</v>
      </c>
      <c r="AO6719" s="1">
        <f>AK6719*(1-AN6719)</f>
        <v>1.9896799999999997</v>
      </c>
      <c r="AP6719" s="1">
        <f>AO6719*(1-AM6719)</f>
        <v>1.5917439999999998</v>
      </c>
    </row>
    <row r="6720" spans="1:42">
      <c r="A6720" t="s">
        <v>12</v>
      </c>
      <c r="B6720" t="s">
        <v>11</v>
      </c>
      <c r="C6720" t="s">
        <v>706</v>
      </c>
      <c r="D6720" t="s">
        <v>0</v>
      </c>
      <c r="E6720" t="s">
        <v>0</v>
      </c>
      <c r="F6720" t="s">
        <v>710</v>
      </c>
      <c r="G6720" t="s">
        <v>709</v>
      </c>
      <c r="H6720" t="s">
        <v>708</v>
      </c>
      <c r="I6720" t="s">
        <v>7</v>
      </c>
      <c r="J6720">
        <v>1</v>
      </c>
      <c r="K6720">
        <v>2.09</v>
      </c>
      <c r="L6720" s="2">
        <v>41553</v>
      </c>
      <c r="M6720">
        <v>99000000000000</v>
      </c>
      <c r="N6720" t="s">
        <v>810</v>
      </c>
      <c r="O6720">
        <v>2788815059</v>
      </c>
      <c r="P6720" s="2">
        <v>41553</v>
      </c>
      <c r="Q6720" t="s">
        <v>5</v>
      </c>
      <c r="R6720" t="s">
        <v>3</v>
      </c>
      <c r="S6720" t="s">
        <v>4</v>
      </c>
      <c r="T6720" t="s">
        <v>3</v>
      </c>
      <c r="U6720" t="s">
        <v>0</v>
      </c>
      <c r="V6720" t="s">
        <v>0</v>
      </c>
      <c r="W6720">
        <v>2.99</v>
      </c>
      <c r="X6720">
        <v>679496892</v>
      </c>
      <c r="Y6720" t="s">
        <v>0</v>
      </c>
      <c r="Z6720" t="s">
        <v>2</v>
      </c>
      <c r="AA6720" t="s">
        <v>706</v>
      </c>
      <c r="AB6720" t="s">
        <v>0</v>
      </c>
      <c r="AC6720" t="s">
        <v>0</v>
      </c>
      <c r="AD6720" t="s">
        <v>0</v>
      </c>
      <c r="AI6720" s="1" t="str">
        <f>CONCATENATE(MONTH(L6720),"/",1,"/",YEAR(L6720))</f>
        <v>10/1/2013</v>
      </c>
      <c r="AJ6720" s="1">
        <f>SUMIFS([1]Currency!A:A,[1]Currency!B:B,Sales!AI6720,[1]Currency!C:C,Sales!R6720)</f>
        <v>1</v>
      </c>
      <c r="AK6720" s="1">
        <f>AJ6720*J6720*K6720</f>
        <v>2.09</v>
      </c>
      <c r="AL6720" s="1" t="str">
        <f>VLOOKUP(S6720,[1]Region!A:B,2,FALSE)</f>
        <v>Brazil</v>
      </c>
      <c r="AM6720" s="1">
        <f>SUMIFS([1]Encoding!D:D,[1]Encoding!B:B,Sales!AL6720,[1]Encoding!A:A,Sales!C6720)</f>
        <v>0.2</v>
      </c>
      <c r="AN6720" s="1">
        <f>SUMIFS([1]Encoding!Q:Q,[1]Encoding!B:B,Sales!AL6720,[1]Encoding!A:A,Sales!C6720)</f>
        <v>4.8000000000000001E-2</v>
      </c>
      <c r="AO6720" s="1">
        <f>AK6720*(1-AN6720)</f>
        <v>1.9896799999999997</v>
      </c>
      <c r="AP6720" s="1">
        <f>AO6720*(1-AM6720)</f>
        <v>1.5917439999999998</v>
      </c>
    </row>
    <row r="6721" spans="1:42">
      <c r="A6721" t="s">
        <v>12</v>
      </c>
      <c r="B6721" t="s">
        <v>11</v>
      </c>
      <c r="C6721" t="s">
        <v>706</v>
      </c>
      <c r="D6721" t="s">
        <v>0</v>
      </c>
      <c r="E6721" t="s">
        <v>0</v>
      </c>
      <c r="F6721" t="s">
        <v>710</v>
      </c>
      <c r="G6721" t="s">
        <v>709</v>
      </c>
      <c r="H6721" t="s">
        <v>708</v>
      </c>
      <c r="I6721" t="s">
        <v>7</v>
      </c>
      <c r="J6721">
        <v>1</v>
      </c>
      <c r="K6721">
        <v>2.09</v>
      </c>
      <c r="L6721" s="2">
        <v>41553</v>
      </c>
      <c r="M6721">
        <v>80000000000000</v>
      </c>
      <c r="N6721" t="s">
        <v>809</v>
      </c>
      <c r="O6721">
        <v>7128204309</v>
      </c>
      <c r="P6721" s="2">
        <v>41553</v>
      </c>
      <c r="Q6721" t="s">
        <v>5</v>
      </c>
      <c r="R6721" t="s">
        <v>3</v>
      </c>
      <c r="S6721" t="s">
        <v>4</v>
      </c>
      <c r="T6721" t="s">
        <v>3</v>
      </c>
      <c r="U6721" t="s">
        <v>0</v>
      </c>
      <c r="V6721" t="s">
        <v>0</v>
      </c>
      <c r="W6721">
        <v>2.99</v>
      </c>
      <c r="X6721">
        <v>679496892</v>
      </c>
      <c r="Y6721" t="s">
        <v>0</v>
      </c>
      <c r="Z6721" t="s">
        <v>2</v>
      </c>
      <c r="AA6721" t="s">
        <v>706</v>
      </c>
      <c r="AB6721" t="s">
        <v>0</v>
      </c>
      <c r="AC6721" t="s">
        <v>0</v>
      </c>
      <c r="AD6721" t="s">
        <v>0</v>
      </c>
      <c r="AI6721" s="1" t="str">
        <f>CONCATENATE(MONTH(L6721),"/",1,"/",YEAR(L6721))</f>
        <v>10/1/2013</v>
      </c>
      <c r="AJ6721" s="1">
        <f>SUMIFS([1]Currency!A:A,[1]Currency!B:B,Sales!AI6721,[1]Currency!C:C,Sales!R6721)</f>
        <v>1</v>
      </c>
      <c r="AK6721" s="1">
        <f>AJ6721*J6721*K6721</f>
        <v>2.09</v>
      </c>
      <c r="AL6721" s="1" t="str">
        <f>VLOOKUP(S6721,[1]Region!A:B,2,FALSE)</f>
        <v>Brazil</v>
      </c>
      <c r="AM6721" s="1">
        <f>SUMIFS([1]Encoding!D:D,[1]Encoding!B:B,Sales!AL6721,[1]Encoding!A:A,Sales!C6721)</f>
        <v>0.2</v>
      </c>
      <c r="AN6721" s="1">
        <f>SUMIFS([1]Encoding!Q:Q,[1]Encoding!B:B,Sales!AL6721,[1]Encoding!A:A,Sales!C6721)</f>
        <v>4.8000000000000001E-2</v>
      </c>
      <c r="AO6721" s="1">
        <f>AK6721*(1-AN6721)</f>
        <v>1.9896799999999997</v>
      </c>
      <c r="AP6721" s="1">
        <f>AO6721*(1-AM6721)</f>
        <v>1.5917439999999998</v>
      </c>
    </row>
    <row r="6722" spans="1:42">
      <c r="A6722" t="s">
        <v>12</v>
      </c>
      <c r="B6722" t="s">
        <v>11</v>
      </c>
      <c r="C6722" t="s">
        <v>706</v>
      </c>
      <c r="D6722" t="s">
        <v>0</v>
      </c>
      <c r="E6722" t="s">
        <v>0</v>
      </c>
      <c r="F6722" t="s">
        <v>710</v>
      </c>
      <c r="G6722" t="s">
        <v>709</v>
      </c>
      <c r="H6722" t="s">
        <v>708</v>
      </c>
      <c r="I6722" t="s">
        <v>7</v>
      </c>
      <c r="J6722">
        <v>1</v>
      </c>
      <c r="K6722">
        <v>2.09</v>
      </c>
      <c r="L6722" s="2">
        <v>41554</v>
      </c>
      <c r="M6722">
        <v>80000000000000</v>
      </c>
      <c r="N6722" t="s">
        <v>808</v>
      </c>
      <c r="O6722">
        <v>2780409344</v>
      </c>
      <c r="P6722" s="2">
        <v>41554</v>
      </c>
      <c r="Q6722" t="s">
        <v>5</v>
      </c>
      <c r="R6722" t="s">
        <v>3</v>
      </c>
      <c r="S6722" t="s">
        <v>4</v>
      </c>
      <c r="T6722" t="s">
        <v>3</v>
      </c>
      <c r="U6722" t="s">
        <v>0</v>
      </c>
      <c r="V6722" t="s">
        <v>0</v>
      </c>
      <c r="W6722">
        <v>2.99</v>
      </c>
      <c r="X6722">
        <v>679496892</v>
      </c>
      <c r="Y6722" t="s">
        <v>0</v>
      </c>
      <c r="Z6722" t="s">
        <v>2</v>
      </c>
      <c r="AA6722" t="s">
        <v>706</v>
      </c>
      <c r="AB6722" t="s">
        <v>0</v>
      </c>
      <c r="AC6722" t="s">
        <v>0</v>
      </c>
      <c r="AD6722" t="s">
        <v>0</v>
      </c>
      <c r="AI6722" s="1" t="str">
        <f>CONCATENATE(MONTH(L6722),"/",1,"/",YEAR(L6722))</f>
        <v>10/1/2013</v>
      </c>
      <c r="AJ6722" s="1">
        <f>SUMIFS([1]Currency!A:A,[1]Currency!B:B,Sales!AI6722,[1]Currency!C:C,Sales!R6722)</f>
        <v>1</v>
      </c>
      <c r="AK6722" s="1">
        <f>AJ6722*J6722*K6722</f>
        <v>2.09</v>
      </c>
      <c r="AL6722" s="1" t="str">
        <f>VLOOKUP(S6722,[1]Region!A:B,2,FALSE)</f>
        <v>Brazil</v>
      </c>
      <c r="AM6722" s="1">
        <f>SUMIFS([1]Encoding!D:D,[1]Encoding!B:B,Sales!AL6722,[1]Encoding!A:A,Sales!C6722)</f>
        <v>0.2</v>
      </c>
      <c r="AN6722" s="1">
        <f>SUMIFS([1]Encoding!Q:Q,[1]Encoding!B:B,Sales!AL6722,[1]Encoding!A:A,Sales!C6722)</f>
        <v>4.8000000000000001E-2</v>
      </c>
      <c r="AO6722" s="1">
        <f>AK6722*(1-AN6722)</f>
        <v>1.9896799999999997</v>
      </c>
      <c r="AP6722" s="1">
        <f>AO6722*(1-AM6722)</f>
        <v>1.5917439999999998</v>
      </c>
    </row>
    <row r="6723" spans="1:42">
      <c r="A6723" t="s">
        <v>12</v>
      </c>
      <c r="B6723" t="s">
        <v>11</v>
      </c>
      <c r="C6723" t="s">
        <v>706</v>
      </c>
      <c r="D6723" t="s">
        <v>0</v>
      </c>
      <c r="E6723" t="s">
        <v>0</v>
      </c>
      <c r="F6723" t="s">
        <v>710</v>
      </c>
      <c r="G6723" t="s">
        <v>709</v>
      </c>
      <c r="H6723" t="s">
        <v>708</v>
      </c>
      <c r="I6723" t="s">
        <v>7</v>
      </c>
      <c r="J6723">
        <v>1</v>
      </c>
      <c r="K6723">
        <v>2.09</v>
      </c>
      <c r="L6723" s="2">
        <v>41557</v>
      </c>
      <c r="M6723">
        <v>39000000000000</v>
      </c>
      <c r="N6723" t="s">
        <v>807</v>
      </c>
      <c r="O6723">
        <v>5223720809</v>
      </c>
      <c r="P6723" s="2">
        <v>41557</v>
      </c>
      <c r="Q6723" t="s">
        <v>5</v>
      </c>
      <c r="R6723" t="s">
        <v>3</v>
      </c>
      <c r="S6723" t="s">
        <v>4</v>
      </c>
      <c r="T6723" t="s">
        <v>3</v>
      </c>
      <c r="U6723" t="s">
        <v>0</v>
      </c>
      <c r="V6723" t="s">
        <v>0</v>
      </c>
      <c r="W6723">
        <v>2.99</v>
      </c>
      <c r="X6723">
        <v>679496892</v>
      </c>
      <c r="Y6723" t="s">
        <v>0</v>
      </c>
      <c r="Z6723" t="s">
        <v>2</v>
      </c>
      <c r="AA6723" t="s">
        <v>706</v>
      </c>
      <c r="AB6723" t="s">
        <v>0</v>
      </c>
      <c r="AC6723" t="s">
        <v>0</v>
      </c>
      <c r="AD6723" t="s">
        <v>0</v>
      </c>
      <c r="AI6723" s="1" t="str">
        <f>CONCATENATE(MONTH(L6723),"/",1,"/",YEAR(L6723))</f>
        <v>10/1/2013</v>
      </c>
      <c r="AJ6723" s="1">
        <f>SUMIFS([1]Currency!A:A,[1]Currency!B:B,Sales!AI6723,[1]Currency!C:C,Sales!R6723)</f>
        <v>1</v>
      </c>
      <c r="AK6723" s="1">
        <f>AJ6723*J6723*K6723</f>
        <v>2.09</v>
      </c>
      <c r="AL6723" s="1" t="str">
        <f>VLOOKUP(S6723,[1]Region!A:B,2,FALSE)</f>
        <v>Brazil</v>
      </c>
      <c r="AM6723" s="1">
        <f>SUMIFS([1]Encoding!D:D,[1]Encoding!B:B,Sales!AL6723,[1]Encoding!A:A,Sales!C6723)</f>
        <v>0.2</v>
      </c>
      <c r="AN6723" s="1">
        <f>SUMIFS([1]Encoding!Q:Q,[1]Encoding!B:B,Sales!AL6723,[1]Encoding!A:A,Sales!C6723)</f>
        <v>4.8000000000000001E-2</v>
      </c>
      <c r="AO6723" s="1">
        <f>AK6723*(1-AN6723)</f>
        <v>1.9896799999999997</v>
      </c>
      <c r="AP6723" s="1">
        <f>AO6723*(1-AM6723)</f>
        <v>1.5917439999999998</v>
      </c>
    </row>
    <row r="6724" spans="1:42">
      <c r="A6724" t="s">
        <v>12</v>
      </c>
      <c r="B6724" t="s">
        <v>11</v>
      </c>
      <c r="C6724" t="s">
        <v>706</v>
      </c>
      <c r="D6724" t="s">
        <v>0</v>
      </c>
      <c r="E6724" t="s">
        <v>0</v>
      </c>
      <c r="F6724" t="s">
        <v>710</v>
      </c>
      <c r="G6724" t="s">
        <v>709</v>
      </c>
      <c r="H6724" t="s">
        <v>708</v>
      </c>
      <c r="I6724" t="s">
        <v>7</v>
      </c>
      <c r="J6724">
        <v>1</v>
      </c>
      <c r="K6724">
        <v>2.09</v>
      </c>
      <c r="L6724" s="2">
        <v>41558</v>
      </c>
      <c r="M6724">
        <v>72000000000000</v>
      </c>
      <c r="N6724" t="s">
        <v>799</v>
      </c>
      <c r="O6724">
        <v>6398489809</v>
      </c>
      <c r="P6724" s="2">
        <v>41558</v>
      </c>
      <c r="Q6724" t="s">
        <v>5</v>
      </c>
      <c r="R6724" t="s">
        <v>3</v>
      </c>
      <c r="S6724" t="s">
        <v>4</v>
      </c>
      <c r="T6724" t="s">
        <v>3</v>
      </c>
      <c r="U6724" t="s">
        <v>0</v>
      </c>
      <c r="V6724" t="s">
        <v>0</v>
      </c>
      <c r="W6724">
        <v>2.99</v>
      </c>
      <c r="X6724">
        <v>679496892</v>
      </c>
      <c r="Y6724" t="s">
        <v>0</v>
      </c>
      <c r="Z6724" t="s">
        <v>2</v>
      </c>
      <c r="AA6724" t="s">
        <v>706</v>
      </c>
      <c r="AB6724" t="s">
        <v>0</v>
      </c>
      <c r="AC6724" t="s">
        <v>0</v>
      </c>
      <c r="AD6724" t="s">
        <v>0</v>
      </c>
      <c r="AI6724" s="1" t="str">
        <f>CONCATENATE(MONTH(L6724),"/",1,"/",YEAR(L6724))</f>
        <v>10/1/2013</v>
      </c>
      <c r="AJ6724" s="1">
        <f>SUMIFS([1]Currency!A:A,[1]Currency!B:B,Sales!AI6724,[1]Currency!C:C,Sales!R6724)</f>
        <v>1</v>
      </c>
      <c r="AK6724" s="1">
        <f>AJ6724*J6724*K6724</f>
        <v>2.09</v>
      </c>
      <c r="AL6724" s="1" t="str">
        <f>VLOOKUP(S6724,[1]Region!A:B,2,FALSE)</f>
        <v>Brazil</v>
      </c>
      <c r="AM6724" s="1">
        <f>SUMIFS([1]Encoding!D:D,[1]Encoding!B:B,Sales!AL6724,[1]Encoding!A:A,Sales!C6724)</f>
        <v>0.2</v>
      </c>
      <c r="AN6724" s="1">
        <f>SUMIFS([1]Encoding!Q:Q,[1]Encoding!B:B,Sales!AL6724,[1]Encoding!A:A,Sales!C6724)</f>
        <v>4.8000000000000001E-2</v>
      </c>
      <c r="AO6724" s="1">
        <f>AK6724*(1-AN6724)</f>
        <v>1.9896799999999997</v>
      </c>
      <c r="AP6724" s="1">
        <f>AO6724*(1-AM6724)</f>
        <v>1.5917439999999998</v>
      </c>
    </row>
    <row r="6725" spans="1:42">
      <c r="A6725" t="s">
        <v>12</v>
      </c>
      <c r="B6725" t="s">
        <v>11</v>
      </c>
      <c r="C6725" t="s">
        <v>706</v>
      </c>
      <c r="D6725" t="s">
        <v>0</v>
      </c>
      <c r="E6725" t="s">
        <v>0</v>
      </c>
      <c r="F6725" t="s">
        <v>710</v>
      </c>
      <c r="G6725" t="s">
        <v>709</v>
      </c>
      <c r="H6725" t="s">
        <v>708</v>
      </c>
      <c r="I6725" t="s">
        <v>7</v>
      </c>
      <c r="J6725">
        <v>1</v>
      </c>
      <c r="K6725">
        <v>2.09</v>
      </c>
      <c r="L6725" s="2">
        <v>41558</v>
      </c>
      <c r="M6725">
        <v>72000000000000</v>
      </c>
      <c r="N6725" t="s">
        <v>799</v>
      </c>
      <c r="O6725">
        <v>6398489809</v>
      </c>
      <c r="P6725" s="2">
        <v>41567</v>
      </c>
      <c r="Q6725" t="s">
        <v>101</v>
      </c>
      <c r="R6725" t="s">
        <v>3</v>
      </c>
      <c r="S6725" t="s">
        <v>4</v>
      </c>
      <c r="T6725" t="s">
        <v>3</v>
      </c>
      <c r="U6725" t="s">
        <v>0</v>
      </c>
      <c r="V6725" t="s">
        <v>0</v>
      </c>
      <c r="W6725">
        <v>-2.99</v>
      </c>
      <c r="X6725">
        <v>679496892</v>
      </c>
      <c r="Y6725" t="s">
        <v>0</v>
      </c>
      <c r="Z6725" t="s">
        <v>2</v>
      </c>
      <c r="AA6725" t="s">
        <v>706</v>
      </c>
      <c r="AB6725" t="s">
        <v>0</v>
      </c>
      <c r="AC6725" t="s">
        <v>0</v>
      </c>
      <c r="AD6725" t="s">
        <v>0</v>
      </c>
      <c r="AI6725" s="1" t="str">
        <f>CONCATENATE(MONTH(L6725),"/",1,"/",YEAR(L6725))</f>
        <v>10/1/2013</v>
      </c>
      <c r="AJ6725" s="1">
        <f>SUMIFS([1]Currency!A:A,[1]Currency!B:B,Sales!AI6725,[1]Currency!C:C,Sales!R6725)</f>
        <v>1</v>
      </c>
      <c r="AK6725" s="1">
        <f>AJ6725*J6725*K6725</f>
        <v>2.09</v>
      </c>
      <c r="AL6725" s="1" t="str">
        <f>VLOOKUP(S6725,[1]Region!A:B,2,FALSE)</f>
        <v>Brazil</v>
      </c>
      <c r="AM6725" s="1">
        <f>SUMIFS([1]Encoding!D:D,[1]Encoding!B:B,Sales!AL6725,[1]Encoding!A:A,Sales!C6725)</f>
        <v>0.2</v>
      </c>
      <c r="AN6725" s="1">
        <f>SUMIFS([1]Encoding!Q:Q,[1]Encoding!B:B,Sales!AL6725,[1]Encoding!A:A,Sales!C6725)</f>
        <v>4.8000000000000001E-2</v>
      </c>
      <c r="AO6725" s="1">
        <f>AK6725*(1-AN6725)</f>
        <v>1.9896799999999997</v>
      </c>
      <c r="AP6725" s="1">
        <f>AO6725*(1-AM6725)</f>
        <v>1.5917439999999998</v>
      </c>
    </row>
    <row r="6726" spans="1:42">
      <c r="A6726" t="s">
        <v>12</v>
      </c>
      <c r="B6726" t="s">
        <v>11</v>
      </c>
      <c r="C6726" t="s">
        <v>706</v>
      </c>
      <c r="D6726" t="s">
        <v>0</v>
      </c>
      <c r="E6726" t="s">
        <v>0</v>
      </c>
      <c r="F6726" t="s">
        <v>710</v>
      </c>
      <c r="G6726" t="s">
        <v>709</v>
      </c>
      <c r="H6726" t="s">
        <v>708</v>
      </c>
      <c r="I6726" t="s">
        <v>7</v>
      </c>
      <c r="J6726">
        <v>1</v>
      </c>
      <c r="K6726">
        <v>2.09</v>
      </c>
      <c r="L6726" s="2">
        <v>41559</v>
      </c>
      <c r="M6726">
        <v>66000000000000</v>
      </c>
      <c r="N6726" t="s">
        <v>806</v>
      </c>
      <c r="O6726">
        <v>5583315179</v>
      </c>
      <c r="P6726" s="2">
        <v>41559</v>
      </c>
      <c r="Q6726" t="s">
        <v>5</v>
      </c>
      <c r="R6726" t="s">
        <v>3</v>
      </c>
      <c r="S6726" t="s">
        <v>4</v>
      </c>
      <c r="T6726" t="s">
        <v>3</v>
      </c>
      <c r="U6726" t="s">
        <v>0</v>
      </c>
      <c r="V6726" t="s">
        <v>0</v>
      </c>
      <c r="W6726">
        <v>2.99</v>
      </c>
      <c r="X6726">
        <v>679496892</v>
      </c>
      <c r="Y6726" t="s">
        <v>0</v>
      </c>
      <c r="Z6726" t="s">
        <v>2</v>
      </c>
      <c r="AA6726" t="s">
        <v>706</v>
      </c>
      <c r="AB6726" t="s">
        <v>0</v>
      </c>
      <c r="AC6726" t="s">
        <v>0</v>
      </c>
      <c r="AD6726" t="s">
        <v>0</v>
      </c>
      <c r="AI6726" s="1" t="str">
        <f>CONCATENATE(MONTH(L6726),"/",1,"/",YEAR(L6726))</f>
        <v>10/1/2013</v>
      </c>
      <c r="AJ6726" s="1">
        <f>SUMIFS([1]Currency!A:A,[1]Currency!B:B,Sales!AI6726,[1]Currency!C:C,Sales!R6726)</f>
        <v>1</v>
      </c>
      <c r="AK6726" s="1">
        <f>AJ6726*J6726*K6726</f>
        <v>2.09</v>
      </c>
      <c r="AL6726" s="1" t="str">
        <f>VLOOKUP(S6726,[1]Region!A:B,2,FALSE)</f>
        <v>Brazil</v>
      </c>
      <c r="AM6726" s="1">
        <f>SUMIFS([1]Encoding!D:D,[1]Encoding!B:B,Sales!AL6726,[1]Encoding!A:A,Sales!C6726)</f>
        <v>0.2</v>
      </c>
      <c r="AN6726" s="1">
        <f>SUMIFS([1]Encoding!Q:Q,[1]Encoding!B:B,Sales!AL6726,[1]Encoding!A:A,Sales!C6726)</f>
        <v>4.8000000000000001E-2</v>
      </c>
      <c r="AO6726" s="1">
        <f>AK6726*(1-AN6726)</f>
        <v>1.9896799999999997</v>
      </c>
      <c r="AP6726" s="1">
        <f>AO6726*(1-AM6726)</f>
        <v>1.5917439999999998</v>
      </c>
    </row>
    <row r="6727" spans="1:42">
      <c r="A6727" t="s">
        <v>12</v>
      </c>
      <c r="B6727" t="s">
        <v>11</v>
      </c>
      <c r="C6727" t="s">
        <v>706</v>
      </c>
      <c r="D6727" t="s">
        <v>0</v>
      </c>
      <c r="E6727" t="s">
        <v>0</v>
      </c>
      <c r="F6727" t="s">
        <v>710</v>
      </c>
      <c r="G6727" t="s">
        <v>709</v>
      </c>
      <c r="H6727" t="s">
        <v>708</v>
      </c>
      <c r="I6727" t="s">
        <v>7</v>
      </c>
      <c r="J6727">
        <v>1</v>
      </c>
      <c r="K6727">
        <v>2.09</v>
      </c>
      <c r="L6727" s="2">
        <v>41559</v>
      </c>
      <c r="M6727">
        <v>63000000000000</v>
      </c>
      <c r="N6727" t="s">
        <v>805</v>
      </c>
      <c r="O6727">
        <v>5140254814</v>
      </c>
      <c r="P6727" s="2">
        <v>41559</v>
      </c>
      <c r="Q6727" t="s">
        <v>5</v>
      </c>
      <c r="R6727" t="s">
        <v>3</v>
      </c>
      <c r="S6727" t="s">
        <v>4</v>
      </c>
      <c r="T6727" t="s">
        <v>3</v>
      </c>
      <c r="U6727" t="s">
        <v>0</v>
      </c>
      <c r="V6727" t="s">
        <v>0</v>
      </c>
      <c r="W6727">
        <v>2.99</v>
      </c>
      <c r="X6727">
        <v>679496892</v>
      </c>
      <c r="Y6727" t="s">
        <v>0</v>
      </c>
      <c r="Z6727" t="s">
        <v>2</v>
      </c>
      <c r="AA6727" t="s">
        <v>706</v>
      </c>
      <c r="AB6727" t="s">
        <v>0</v>
      </c>
      <c r="AC6727" t="s">
        <v>0</v>
      </c>
      <c r="AD6727" t="s">
        <v>0</v>
      </c>
      <c r="AI6727" s="1" t="str">
        <f>CONCATENATE(MONTH(L6727),"/",1,"/",YEAR(L6727))</f>
        <v>10/1/2013</v>
      </c>
      <c r="AJ6727" s="1">
        <f>SUMIFS([1]Currency!A:A,[1]Currency!B:B,Sales!AI6727,[1]Currency!C:C,Sales!R6727)</f>
        <v>1</v>
      </c>
      <c r="AK6727" s="1">
        <f>AJ6727*J6727*K6727</f>
        <v>2.09</v>
      </c>
      <c r="AL6727" s="1" t="str">
        <f>VLOOKUP(S6727,[1]Region!A:B,2,FALSE)</f>
        <v>Brazil</v>
      </c>
      <c r="AM6727" s="1">
        <f>SUMIFS([1]Encoding!D:D,[1]Encoding!B:B,Sales!AL6727,[1]Encoding!A:A,Sales!C6727)</f>
        <v>0.2</v>
      </c>
      <c r="AN6727" s="1">
        <f>SUMIFS([1]Encoding!Q:Q,[1]Encoding!B:B,Sales!AL6727,[1]Encoding!A:A,Sales!C6727)</f>
        <v>4.8000000000000001E-2</v>
      </c>
      <c r="AO6727" s="1">
        <f>AK6727*(1-AN6727)</f>
        <v>1.9896799999999997</v>
      </c>
      <c r="AP6727" s="1">
        <f>AO6727*(1-AM6727)</f>
        <v>1.5917439999999998</v>
      </c>
    </row>
    <row r="6728" spans="1:42">
      <c r="A6728" t="s">
        <v>12</v>
      </c>
      <c r="B6728" t="s">
        <v>11</v>
      </c>
      <c r="C6728" t="s">
        <v>706</v>
      </c>
      <c r="D6728" t="s">
        <v>0</v>
      </c>
      <c r="E6728" t="s">
        <v>0</v>
      </c>
      <c r="F6728" t="s">
        <v>710</v>
      </c>
      <c r="G6728" t="s">
        <v>709</v>
      </c>
      <c r="H6728" t="s">
        <v>708</v>
      </c>
      <c r="I6728" t="s">
        <v>7</v>
      </c>
      <c r="J6728">
        <v>1</v>
      </c>
      <c r="K6728">
        <v>2.09</v>
      </c>
      <c r="L6728" s="2">
        <v>41559</v>
      </c>
      <c r="M6728">
        <v>66000000000000</v>
      </c>
      <c r="N6728" t="s">
        <v>804</v>
      </c>
      <c r="O6728">
        <v>7049761014</v>
      </c>
      <c r="P6728" s="2">
        <v>41559</v>
      </c>
      <c r="Q6728" t="s">
        <v>5</v>
      </c>
      <c r="R6728" t="s">
        <v>3</v>
      </c>
      <c r="S6728" t="s">
        <v>4</v>
      </c>
      <c r="T6728" t="s">
        <v>3</v>
      </c>
      <c r="U6728" t="s">
        <v>0</v>
      </c>
      <c r="V6728" t="s">
        <v>0</v>
      </c>
      <c r="W6728">
        <v>2.99</v>
      </c>
      <c r="X6728">
        <v>679496892</v>
      </c>
      <c r="Y6728" t="s">
        <v>0</v>
      </c>
      <c r="Z6728" t="s">
        <v>2</v>
      </c>
      <c r="AA6728" t="s">
        <v>706</v>
      </c>
      <c r="AB6728" t="s">
        <v>0</v>
      </c>
      <c r="AC6728" t="s">
        <v>0</v>
      </c>
      <c r="AD6728" t="s">
        <v>0</v>
      </c>
      <c r="AI6728" s="1" t="str">
        <f>CONCATENATE(MONTH(L6728),"/",1,"/",YEAR(L6728))</f>
        <v>10/1/2013</v>
      </c>
      <c r="AJ6728" s="1">
        <f>SUMIFS([1]Currency!A:A,[1]Currency!B:B,Sales!AI6728,[1]Currency!C:C,Sales!R6728)</f>
        <v>1</v>
      </c>
      <c r="AK6728" s="1">
        <f>AJ6728*J6728*K6728</f>
        <v>2.09</v>
      </c>
      <c r="AL6728" s="1" t="str">
        <f>VLOOKUP(S6728,[1]Region!A:B,2,FALSE)</f>
        <v>Brazil</v>
      </c>
      <c r="AM6728" s="1">
        <f>SUMIFS([1]Encoding!D:D,[1]Encoding!B:B,Sales!AL6728,[1]Encoding!A:A,Sales!C6728)</f>
        <v>0.2</v>
      </c>
      <c r="AN6728" s="1">
        <f>SUMIFS([1]Encoding!Q:Q,[1]Encoding!B:B,Sales!AL6728,[1]Encoding!A:A,Sales!C6728)</f>
        <v>4.8000000000000001E-2</v>
      </c>
      <c r="AO6728" s="1">
        <f>AK6728*(1-AN6728)</f>
        <v>1.9896799999999997</v>
      </c>
      <c r="AP6728" s="1">
        <f>AO6728*(1-AM6728)</f>
        <v>1.5917439999999998</v>
      </c>
    </row>
    <row r="6729" spans="1:42">
      <c r="A6729" t="s">
        <v>12</v>
      </c>
      <c r="B6729" t="s">
        <v>11</v>
      </c>
      <c r="C6729" t="s">
        <v>706</v>
      </c>
      <c r="D6729" t="s">
        <v>0</v>
      </c>
      <c r="E6729" t="s">
        <v>0</v>
      </c>
      <c r="F6729" t="s">
        <v>710</v>
      </c>
      <c r="G6729" t="s">
        <v>709</v>
      </c>
      <c r="H6729" t="s">
        <v>708</v>
      </c>
      <c r="I6729" t="s">
        <v>7</v>
      </c>
      <c r="J6729">
        <v>1</v>
      </c>
      <c r="K6729">
        <v>2.09</v>
      </c>
      <c r="L6729" s="2">
        <v>41564</v>
      </c>
      <c r="M6729">
        <v>95000000000000</v>
      </c>
      <c r="N6729" t="s">
        <v>797</v>
      </c>
      <c r="O6729">
        <v>8415124849</v>
      </c>
      <c r="P6729" s="2">
        <v>41564</v>
      </c>
      <c r="Q6729" t="s">
        <v>5</v>
      </c>
      <c r="R6729" t="s">
        <v>3</v>
      </c>
      <c r="S6729" t="s">
        <v>4</v>
      </c>
      <c r="T6729" t="s">
        <v>3</v>
      </c>
      <c r="U6729" t="s">
        <v>0</v>
      </c>
      <c r="V6729" t="s">
        <v>0</v>
      </c>
      <c r="W6729">
        <v>2.99</v>
      </c>
      <c r="X6729">
        <v>679496892</v>
      </c>
      <c r="Y6729" t="s">
        <v>0</v>
      </c>
      <c r="Z6729" t="s">
        <v>2</v>
      </c>
      <c r="AA6729" t="s">
        <v>706</v>
      </c>
      <c r="AB6729" t="s">
        <v>0</v>
      </c>
      <c r="AC6729" t="s">
        <v>0</v>
      </c>
      <c r="AD6729" t="s">
        <v>0</v>
      </c>
      <c r="AI6729" s="1" t="str">
        <f>CONCATENATE(MONTH(L6729),"/",1,"/",YEAR(L6729))</f>
        <v>10/1/2013</v>
      </c>
      <c r="AJ6729" s="1">
        <f>SUMIFS([1]Currency!A:A,[1]Currency!B:B,Sales!AI6729,[1]Currency!C:C,Sales!R6729)</f>
        <v>1</v>
      </c>
      <c r="AK6729" s="1">
        <f>AJ6729*J6729*K6729</f>
        <v>2.09</v>
      </c>
      <c r="AL6729" s="1" t="str">
        <f>VLOOKUP(S6729,[1]Region!A:B,2,FALSE)</f>
        <v>Brazil</v>
      </c>
      <c r="AM6729" s="1">
        <f>SUMIFS([1]Encoding!D:D,[1]Encoding!B:B,Sales!AL6729,[1]Encoding!A:A,Sales!C6729)</f>
        <v>0.2</v>
      </c>
      <c r="AN6729" s="1">
        <f>SUMIFS([1]Encoding!Q:Q,[1]Encoding!B:B,Sales!AL6729,[1]Encoding!A:A,Sales!C6729)</f>
        <v>4.8000000000000001E-2</v>
      </c>
      <c r="AO6729" s="1">
        <f>AK6729*(1-AN6729)</f>
        <v>1.9896799999999997</v>
      </c>
      <c r="AP6729" s="1">
        <f>AO6729*(1-AM6729)</f>
        <v>1.5917439999999998</v>
      </c>
    </row>
    <row r="6730" spans="1:42">
      <c r="A6730" t="s">
        <v>12</v>
      </c>
      <c r="B6730" t="s">
        <v>11</v>
      </c>
      <c r="C6730" t="s">
        <v>706</v>
      </c>
      <c r="D6730" t="s">
        <v>0</v>
      </c>
      <c r="E6730" t="s">
        <v>0</v>
      </c>
      <c r="F6730" t="s">
        <v>710</v>
      </c>
      <c r="G6730" t="s">
        <v>709</v>
      </c>
      <c r="H6730" t="s">
        <v>708</v>
      </c>
      <c r="I6730" t="s">
        <v>7</v>
      </c>
      <c r="J6730">
        <v>1</v>
      </c>
      <c r="K6730">
        <v>2.09</v>
      </c>
      <c r="L6730" s="2">
        <v>41564</v>
      </c>
      <c r="M6730">
        <v>23000000000000</v>
      </c>
      <c r="N6730" t="s">
        <v>803</v>
      </c>
      <c r="O6730">
        <v>2088698179</v>
      </c>
      <c r="P6730" s="2">
        <v>41564</v>
      </c>
      <c r="Q6730" t="s">
        <v>5</v>
      </c>
      <c r="R6730" t="s">
        <v>3</v>
      </c>
      <c r="S6730" t="s">
        <v>4</v>
      </c>
      <c r="T6730" t="s">
        <v>3</v>
      </c>
      <c r="U6730" t="s">
        <v>0</v>
      </c>
      <c r="V6730" t="s">
        <v>0</v>
      </c>
      <c r="W6730">
        <v>2.99</v>
      </c>
      <c r="X6730">
        <v>679496892</v>
      </c>
      <c r="Y6730" t="s">
        <v>0</v>
      </c>
      <c r="Z6730" t="s">
        <v>2</v>
      </c>
      <c r="AA6730" t="s">
        <v>706</v>
      </c>
      <c r="AB6730" t="s">
        <v>0</v>
      </c>
      <c r="AC6730" t="s">
        <v>0</v>
      </c>
      <c r="AD6730" t="s">
        <v>0</v>
      </c>
      <c r="AI6730" s="1" t="str">
        <f>CONCATENATE(MONTH(L6730),"/",1,"/",YEAR(L6730))</f>
        <v>10/1/2013</v>
      </c>
      <c r="AJ6730" s="1">
        <f>SUMIFS([1]Currency!A:A,[1]Currency!B:B,Sales!AI6730,[1]Currency!C:C,Sales!R6730)</f>
        <v>1</v>
      </c>
      <c r="AK6730" s="1">
        <f>AJ6730*J6730*K6730</f>
        <v>2.09</v>
      </c>
      <c r="AL6730" s="1" t="str">
        <f>VLOOKUP(S6730,[1]Region!A:B,2,FALSE)</f>
        <v>Brazil</v>
      </c>
      <c r="AM6730" s="1">
        <f>SUMIFS([1]Encoding!D:D,[1]Encoding!B:B,Sales!AL6730,[1]Encoding!A:A,Sales!C6730)</f>
        <v>0.2</v>
      </c>
      <c r="AN6730" s="1">
        <f>SUMIFS([1]Encoding!Q:Q,[1]Encoding!B:B,Sales!AL6730,[1]Encoding!A:A,Sales!C6730)</f>
        <v>4.8000000000000001E-2</v>
      </c>
      <c r="AO6730" s="1">
        <f>AK6730*(1-AN6730)</f>
        <v>1.9896799999999997</v>
      </c>
      <c r="AP6730" s="1">
        <f>AO6730*(1-AM6730)</f>
        <v>1.5917439999999998</v>
      </c>
    </row>
    <row r="6731" spans="1:42">
      <c r="A6731" t="s">
        <v>12</v>
      </c>
      <c r="B6731" t="s">
        <v>11</v>
      </c>
      <c r="C6731" t="s">
        <v>706</v>
      </c>
      <c r="D6731" t="s">
        <v>0</v>
      </c>
      <c r="E6731" t="s">
        <v>0</v>
      </c>
      <c r="F6731" t="s">
        <v>710</v>
      </c>
      <c r="G6731" t="s">
        <v>709</v>
      </c>
      <c r="H6731" t="s">
        <v>708</v>
      </c>
      <c r="I6731" t="s">
        <v>7</v>
      </c>
      <c r="J6731">
        <v>1</v>
      </c>
      <c r="K6731">
        <v>1.39</v>
      </c>
      <c r="L6731" s="2">
        <v>41565</v>
      </c>
      <c r="M6731">
        <v>37000000000000</v>
      </c>
      <c r="N6731" t="s">
        <v>802</v>
      </c>
      <c r="O6731">
        <v>5196548744</v>
      </c>
      <c r="P6731" s="2">
        <v>41565</v>
      </c>
      <c r="Q6731" t="s">
        <v>5</v>
      </c>
      <c r="R6731" t="s">
        <v>3</v>
      </c>
      <c r="S6731" t="s">
        <v>4</v>
      </c>
      <c r="T6731" t="s">
        <v>3</v>
      </c>
      <c r="U6731" t="s">
        <v>0</v>
      </c>
      <c r="V6731" t="s">
        <v>0</v>
      </c>
      <c r="W6731">
        <v>1.99</v>
      </c>
      <c r="X6731">
        <v>679496892</v>
      </c>
      <c r="Y6731" t="s">
        <v>0</v>
      </c>
      <c r="Z6731" t="s">
        <v>15</v>
      </c>
      <c r="AA6731" t="s">
        <v>706</v>
      </c>
      <c r="AB6731" t="s">
        <v>0</v>
      </c>
      <c r="AC6731" t="s">
        <v>0</v>
      </c>
      <c r="AD6731" t="s">
        <v>0</v>
      </c>
      <c r="AI6731" s="1" t="str">
        <f>CONCATENATE(MONTH(L6731),"/",1,"/",YEAR(L6731))</f>
        <v>10/1/2013</v>
      </c>
      <c r="AJ6731" s="1">
        <f>SUMIFS([1]Currency!A:A,[1]Currency!B:B,Sales!AI6731,[1]Currency!C:C,Sales!R6731)</f>
        <v>1</v>
      </c>
      <c r="AK6731" s="1">
        <f>AJ6731*J6731*K6731</f>
        <v>1.39</v>
      </c>
      <c r="AL6731" s="1" t="str">
        <f>VLOOKUP(S6731,[1]Region!A:B,2,FALSE)</f>
        <v>Brazil</v>
      </c>
      <c r="AM6731" s="1">
        <f>SUMIFS([1]Encoding!D:D,[1]Encoding!B:B,Sales!AL6731,[1]Encoding!A:A,Sales!C6731)</f>
        <v>0.2</v>
      </c>
      <c r="AN6731" s="1">
        <f>SUMIFS([1]Encoding!Q:Q,[1]Encoding!B:B,Sales!AL6731,[1]Encoding!A:A,Sales!C6731)</f>
        <v>4.8000000000000001E-2</v>
      </c>
      <c r="AO6731" s="1">
        <f>AK6731*(1-AN6731)</f>
        <v>1.3232799999999998</v>
      </c>
      <c r="AP6731" s="1">
        <f>AO6731*(1-AM6731)</f>
        <v>1.0586239999999998</v>
      </c>
    </row>
    <row r="6732" spans="1:42">
      <c r="A6732" t="s">
        <v>12</v>
      </c>
      <c r="B6732" t="s">
        <v>11</v>
      </c>
      <c r="C6732" t="s">
        <v>706</v>
      </c>
      <c r="D6732" t="s">
        <v>0</v>
      </c>
      <c r="E6732" t="s">
        <v>0</v>
      </c>
      <c r="F6732" t="s">
        <v>710</v>
      </c>
      <c r="G6732" t="s">
        <v>709</v>
      </c>
      <c r="H6732" t="s">
        <v>708</v>
      </c>
      <c r="I6732" t="s">
        <v>7</v>
      </c>
      <c r="J6732">
        <v>1</v>
      </c>
      <c r="K6732">
        <v>2.09</v>
      </c>
      <c r="L6732" s="2">
        <v>41565</v>
      </c>
      <c r="M6732">
        <v>60000000000000</v>
      </c>
      <c r="N6732" t="s">
        <v>801</v>
      </c>
      <c r="O6732">
        <v>5350143259</v>
      </c>
      <c r="P6732" s="2">
        <v>41565</v>
      </c>
      <c r="Q6732" t="s">
        <v>5</v>
      </c>
      <c r="R6732" t="s">
        <v>3</v>
      </c>
      <c r="S6732" t="s">
        <v>4</v>
      </c>
      <c r="T6732" t="s">
        <v>3</v>
      </c>
      <c r="U6732" t="s">
        <v>0</v>
      </c>
      <c r="V6732" t="s">
        <v>0</v>
      </c>
      <c r="W6732">
        <v>2.99</v>
      </c>
      <c r="X6732">
        <v>679496892</v>
      </c>
      <c r="Y6732" t="s">
        <v>0</v>
      </c>
      <c r="Z6732" t="s">
        <v>2</v>
      </c>
      <c r="AA6732" t="s">
        <v>706</v>
      </c>
      <c r="AB6732" t="s">
        <v>0</v>
      </c>
      <c r="AC6732" t="s">
        <v>0</v>
      </c>
      <c r="AD6732" t="s">
        <v>0</v>
      </c>
      <c r="AI6732" s="1" t="str">
        <f>CONCATENATE(MONTH(L6732),"/",1,"/",YEAR(L6732))</f>
        <v>10/1/2013</v>
      </c>
      <c r="AJ6732" s="1">
        <f>SUMIFS([1]Currency!A:A,[1]Currency!B:B,Sales!AI6732,[1]Currency!C:C,Sales!R6732)</f>
        <v>1</v>
      </c>
      <c r="AK6732" s="1">
        <f>AJ6732*J6732*K6732</f>
        <v>2.09</v>
      </c>
      <c r="AL6732" s="1" t="str">
        <f>VLOOKUP(S6732,[1]Region!A:B,2,FALSE)</f>
        <v>Brazil</v>
      </c>
      <c r="AM6732" s="1">
        <f>SUMIFS([1]Encoding!D:D,[1]Encoding!B:B,Sales!AL6732,[1]Encoding!A:A,Sales!C6732)</f>
        <v>0.2</v>
      </c>
      <c r="AN6732" s="1">
        <f>SUMIFS([1]Encoding!Q:Q,[1]Encoding!B:B,Sales!AL6732,[1]Encoding!A:A,Sales!C6732)</f>
        <v>4.8000000000000001E-2</v>
      </c>
      <c r="AO6732" s="1">
        <f>AK6732*(1-AN6732)</f>
        <v>1.9896799999999997</v>
      </c>
      <c r="AP6732" s="1">
        <f>AO6732*(1-AM6732)</f>
        <v>1.5917439999999998</v>
      </c>
    </row>
    <row r="6733" spans="1:42">
      <c r="A6733" t="s">
        <v>12</v>
      </c>
      <c r="B6733" t="s">
        <v>11</v>
      </c>
      <c r="C6733" t="s">
        <v>706</v>
      </c>
      <c r="D6733" t="s">
        <v>0</v>
      </c>
      <c r="E6733" t="s">
        <v>0</v>
      </c>
      <c r="F6733" t="s">
        <v>710</v>
      </c>
      <c r="G6733" t="s">
        <v>709</v>
      </c>
      <c r="H6733" t="s">
        <v>708</v>
      </c>
      <c r="I6733" t="s">
        <v>7</v>
      </c>
      <c r="J6733">
        <v>1</v>
      </c>
      <c r="K6733">
        <v>1.39</v>
      </c>
      <c r="L6733" s="2">
        <v>41565</v>
      </c>
      <c r="M6733">
        <v>39000000000000</v>
      </c>
      <c r="N6733" t="s">
        <v>800</v>
      </c>
      <c r="O6733">
        <v>6944563869</v>
      </c>
      <c r="P6733" s="2">
        <v>41565</v>
      </c>
      <c r="Q6733" t="s">
        <v>5</v>
      </c>
      <c r="R6733" t="s">
        <v>3</v>
      </c>
      <c r="S6733" t="s">
        <v>4</v>
      </c>
      <c r="T6733" t="s">
        <v>3</v>
      </c>
      <c r="U6733" t="s">
        <v>0</v>
      </c>
      <c r="V6733" t="s">
        <v>0</v>
      </c>
      <c r="W6733">
        <v>1.99</v>
      </c>
      <c r="X6733">
        <v>679496892</v>
      </c>
      <c r="Y6733" t="s">
        <v>0</v>
      </c>
      <c r="Z6733" t="s">
        <v>15</v>
      </c>
      <c r="AA6733" t="s">
        <v>706</v>
      </c>
      <c r="AB6733" t="s">
        <v>0</v>
      </c>
      <c r="AC6733" t="s">
        <v>0</v>
      </c>
      <c r="AD6733" t="s">
        <v>0</v>
      </c>
      <c r="AI6733" s="1" t="str">
        <f>CONCATENATE(MONTH(L6733),"/",1,"/",YEAR(L6733))</f>
        <v>10/1/2013</v>
      </c>
      <c r="AJ6733" s="1">
        <f>SUMIFS([1]Currency!A:A,[1]Currency!B:B,Sales!AI6733,[1]Currency!C:C,Sales!R6733)</f>
        <v>1</v>
      </c>
      <c r="AK6733" s="1">
        <f>AJ6733*J6733*K6733</f>
        <v>1.39</v>
      </c>
      <c r="AL6733" s="1" t="str">
        <f>VLOOKUP(S6733,[1]Region!A:B,2,FALSE)</f>
        <v>Brazil</v>
      </c>
      <c r="AM6733" s="1">
        <f>SUMIFS([1]Encoding!D:D,[1]Encoding!B:B,Sales!AL6733,[1]Encoding!A:A,Sales!C6733)</f>
        <v>0.2</v>
      </c>
      <c r="AN6733" s="1">
        <f>SUMIFS([1]Encoding!Q:Q,[1]Encoding!B:B,Sales!AL6733,[1]Encoding!A:A,Sales!C6733)</f>
        <v>4.8000000000000001E-2</v>
      </c>
      <c r="AO6733" s="1">
        <f>AK6733*(1-AN6733)</f>
        <v>1.3232799999999998</v>
      </c>
      <c r="AP6733" s="1">
        <f>AO6733*(1-AM6733)</f>
        <v>1.0586239999999998</v>
      </c>
    </row>
    <row r="6734" spans="1:42">
      <c r="A6734" t="s">
        <v>12</v>
      </c>
      <c r="B6734" t="s">
        <v>11</v>
      </c>
      <c r="C6734" t="s">
        <v>706</v>
      </c>
      <c r="D6734" t="s">
        <v>0</v>
      </c>
      <c r="E6734" t="s">
        <v>0</v>
      </c>
      <c r="F6734" t="s">
        <v>710</v>
      </c>
      <c r="G6734" t="s">
        <v>709</v>
      </c>
      <c r="H6734" t="s">
        <v>708</v>
      </c>
      <c r="I6734" t="s">
        <v>7</v>
      </c>
      <c r="J6734">
        <v>1</v>
      </c>
      <c r="K6734">
        <v>2.09</v>
      </c>
      <c r="L6734" s="2">
        <v>41566</v>
      </c>
      <c r="M6734">
        <v>72000000000000</v>
      </c>
      <c r="N6734" t="s">
        <v>799</v>
      </c>
      <c r="O6734">
        <v>6398489809</v>
      </c>
      <c r="P6734" s="2">
        <v>41567</v>
      </c>
      <c r="Q6734" t="s">
        <v>101</v>
      </c>
      <c r="R6734" t="s">
        <v>3</v>
      </c>
      <c r="S6734" t="s">
        <v>4</v>
      </c>
      <c r="T6734" t="s">
        <v>3</v>
      </c>
      <c r="U6734" t="s">
        <v>0</v>
      </c>
      <c r="V6734" t="s">
        <v>0</v>
      </c>
      <c r="W6734">
        <v>-2.99</v>
      </c>
      <c r="X6734">
        <v>679496892</v>
      </c>
      <c r="Y6734" t="s">
        <v>0</v>
      </c>
      <c r="Z6734" t="s">
        <v>2</v>
      </c>
      <c r="AA6734" t="s">
        <v>706</v>
      </c>
      <c r="AB6734" t="s">
        <v>0</v>
      </c>
      <c r="AC6734" t="s">
        <v>0</v>
      </c>
      <c r="AD6734" t="s">
        <v>0</v>
      </c>
      <c r="AI6734" s="1" t="str">
        <f>CONCATENATE(MONTH(L6734),"/",1,"/",YEAR(L6734))</f>
        <v>10/1/2013</v>
      </c>
      <c r="AJ6734" s="1">
        <f>SUMIFS([1]Currency!A:A,[1]Currency!B:B,Sales!AI6734,[1]Currency!C:C,Sales!R6734)</f>
        <v>1</v>
      </c>
      <c r="AK6734" s="1">
        <f>AJ6734*J6734*K6734</f>
        <v>2.09</v>
      </c>
      <c r="AL6734" s="1" t="str">
        <f>VLOOKUP(S6734,[1]Region!A:B,2,FALSE)</f>
        <v>Brazil</v>
      </c>
      <c r="AM6734" s="1">
        <f>SUMIFS([1]Encoding!D:D,[1]Encoding!B:B,Sales!AL6734,[1]Encoding!A:A,Sales!C6734)</f>
        <v>0.2</v>
      </c>
      <c r="AN6734" s="1">
        <f>SUMIFS([1]Encoding!Q:Q,[1]Encoding!B:B,Sales!AL6734,[1]Encoding!A:A,Sales!C6734)</f>
        <v>4.8000000000000001E-2</v>
      </c>
      <c r="AO6734" s="1">
        <f>AK6734*(1-AN6734)</f>
        <v>1.9896799999999997</v>
      </c>
      <c r="AP6734" s="1">
        <f>AO6734*(1-AM6734)</f>
        <v>1.5917439999999998</v>
      </c>
    </row>
    <row r="6735" spans="1:42">
      <c r="A6735" t="s">
        <v>12</v>
      </c>
      <c r="B6735" t="s">
        <v>11</v>
      </c>
      <c r="C6735" t="s">
        <v>706</v>
      </c>
      <c r="D6735" t="s">
        <v>0</v>
      </c>
      <c r="E6735" t="s">
        <v>0</v>
      </c>
      <c r="F6735" t="s">
        <v>710</v>
      </c>
      <c r="G6735" t="s">
        <v>709</v>
      </c>
      <c r="H6735" t="s">
        <v>708</v>
      </c>
      <c r="I6735" t="s">
        <v>7</v>
      </c>
      <c r="J6735">
        <v>1</v>
      </c>
      <c r="K6735">
        <v>2.09</v>
      </c>
      <c r="L6735" s="2">
        <v>41566</v>
      </c>
      <c r="M6735">
        <v>72000000000000</v>
      </c>
      <c r="N6735" t="s">
        <v>799</v>
      </c>
      <c r="O6735">
        <v>6398489809</v>
      </c>
      <c r="P6735" s="2">
        <v>41566</v>
      </c>
      <c r="Q6735" t="s">
        <v>5</v>
      </c>
      <c r="R6735" t="s">
        <v>3</v>
      </c>
      <c r="S6735" t="s">
        <v>4</v>
      </c>
      <c r="T6735" t="s">
        <v>3</v>
      </c>
      <c r="U6735" t="s">
        <v>0</v>
      </c>
      <c r="V6735" t="s">
        <v>0</v>
      </c>
      <c r="W6735">
        <v>2.99</v>
      </c>
      <c r="X6735">
        <v>679496892</v>
      </c>
      <c r="Y6735" t="s">
        <v>0</v>
      </c>
      <c r="Z6735" t="s">
        <v>2</v>
      </c>
      <c r="AA6735" t="s">
        <v>706</v>
      </c>
      <c r="AB6735" t="s">
        <v>0</v>
      </c>
      <c r="AC6735" t="s">
        <v>0</v>
      </c>
      <c r="AD6735" t="s">
        <v>0</v>
      </c>
      <c r="AI6735" s="1" t="str">
        <f>CONCATENATE(MONTH(L6735),"/",1,"/",YEAR(L6735))</f>
        <v>10/1/2013</v>
      </c>
      <c r="AJ6735" s="1">
        <f>SUMIFS([1]Currency!A:A,[1]Currency!B:B,Sales!AI6735,[1]Currency!C:C,Sales!R6735)</f>
        <v>1</v>
      </c>
      <c r="AK6735" s="1">
        <f>AJ6735*J6735*K6735</f>
        <v>2.09</v>
      </c>
      <c r="AL6735" s="1" t="str">
        <f>VLOOKUP(S6735,[1]Region!A:B,2,FALSE)</f>
        <v>Brazil</v>
      </c>
      <c r="AM6735" s="1">
        <f>SUMIFS([1]Encoding!D:D,[1]Encoding!B:B,Sales!AL6735,[1]Encoding!A:A,Sales!C6735)</f>
        <v>0.2</v>
      </c>
      <c r="AN6735" s="1">
        <f>SUMIFS([1]Encoding!Q:Q,[1]Encoding!B:B,Sales!AL6735,[1]Encoding!A:A,Sales!C6735)</f>
        <v>4.8000000000000001E-2</v>
      </c>
      <c r="AO6735" s="1">
        <f>AK6735*(1-AN6735)</f>
        <v>1.9896799999999997</v>
      </c>
      <c r="AP6735" s="1">
        <f>AO6735*(1-AM6735)</f>
        <v>1.5917439999999998</v>
      </c>
    </row>
    <row r="6736" spans="1:42">
      <c r="A6736" t="s">
        <v>12</v>
      </c>
      <c r="B6736" t="s">
        <v>11</v>
      </c>
      <c r="C6736" t="s">
        <v>706</v>
      </c>
      <c r="D6736" t="s">
        <v>0</v>
      </c>
      <c r="E6736" t="s">
        <v>0</v>
      </c>
      <c r="F6736" t="s">
        <v>710</v>
      </c>
      <c r="G6736" t="s">
        <v>709</v>
      </c>
      <c r="H6736" t="s">
        <v>708</v>
      </c>
      <c r="I6736" t="s">
        <v>7</v>
      </c>
      <c r="J6736">
        <v>1</v>
      </c>
      <c r="K6736">
        <v>2.09</v>
      </c>
      <c r="L6736" s="2">
        <v>41572</v>
      </c>
      <c r="M6736">
        <v>31002177897161</v>
      </c>
      <c r="N6736" t="s">
        <v>798</v>
      </c>
      <c r="O6736">
        <v>2828645364</v>
      </c>
      <c r="P6736" s="2">
        <v>41572</v>
      </c>
      <c r="Q6736" t="s">
        <v>5</v>
      </c>
      <c r="R6736" t="s">
        <v>3</v>
      </c>
      <c r="S6736" t="s">
        <v>4</v>
      </c>
      <c r="T6736" t="s">
        <v>3</v>
      </c>
      <c r="U6736" t="s">
        <v>0</v>
      </c>
      <c r="V6736" t="s">
        <v>0</v>
      </c>
      <c r="W6736">
        <v>2.99</v>
      </c>
      <c r="X6736">
        <v>679496892</v>
      </c>
      <c r="Y6736" t="s">
        <v>0</v>
      </c>
      <c r="Z6736" t="s">
        <v>2</v>
      </c>
      <c r="AA6736" t="s">
        <v>706</v>
      </c>
      <c r="AB6736" t="s">
        <v>0</v>
      </c>
      <c r="AC6736" t="s">
        <v>0</v>
      </c>
      <c r="AD6736" t="s">
        <v>0</v>
      </c>
      <c r="AI6736" s="1" t="str">
        <f>CONCATENATE(MONTH(L6736),"/",1,"/",YEAR(L6736))</f>
        <v>10/1/2013</v>
      </c>
      <c r="AJ6736" s="1">
        <f>SUMIFS([1]Currency!A:A,[1]Currency!B:B,Sales!AI6736,[1]Currency!C:C,Sales!R6736)</f>
        <v>1</v>
      </c>
      <c r="AK6736" s="1">
        <f>AJ6736*J6736*K6736</f>
        <v>2.09</v>
      </c>
      <c r="AL6736" s="1" t="str">
        <f>VLOOKUP(S6736,[1]Region!A:B,2,FALSE)</f>
        <v>Brazil</v>
      </c>
      <c r="AM6736" s="1">
        <f>SUMIFS([1]Encoding!D:D,[1]Encoding!B:B,Sales!AL6736,[1]Encoding!A:A,Sales!C6736)</f>
        <v>0.2</v>
      </c>
      <c r="AN6736" s="1">
        <f>SUMIFS([1]Encoding!Q:Q,[1]Encoding!B:B,Sales!AL6736,[1]Encoding!A:A,Sales!C6736)</f>
        <v>4.8000000000000001E-2</v>
      </c>
      <c r="AO6736" s="1">
        <f>AK6736*(1-AN6736)</f>
        <v>1.9896799999999997</v>
      </c>
      <c r="AP6736" s="1">
        <f>AO6736*(1-AM6736)</f>
        <v>1.5917439999999998</v>
      </c>
    </row>
    <row r="6737" spans="1:42">
      <c r="A6737" t="s">
        <v>12</v>
      </c>
      <c r="B6737" t="s">
        <v>11</v>
      </c>
      <c r="C6737" t="s">
        <v>706</v>
      </c>
      <c r="D6737" t="s">
        <v>0</v>
      </c>
      <c r="E6737" t="s">
        <v>0</v>
      </c>
      <c r="F6737" t="s">
        <v>710</v>
      </c>
      <c r="G6737" t="s">
        <v>709</v>
      </c>
      <c r="H6737" t="s">
        <v>708</v>
      </c>
      <c r="I6737" t="s">
        <v>7</v>
      </c>
      <c r="J6737">
        <v>1</v>
      </c>
      <c r="K6737">
        <v>2.09</v>
      </c>
      <c r="L6737" s="2">
        <v>41564</v>
      </c>
      <c r="M6737">
        <v>95001219962021</v>
      </c>
      <c r="N6737" t="s">
        <v>797</v>
      </c>
      <c r="O6737">
        <v>8415124849</v>
      </c>
      <c r="P6737" s="2">
        <v>41571</v>
      </c>
      <c r="Q6737" t="s">
        <v>101</v>
      </c>
      <c r="R6737" t="s">
        <v>3</v>
      </c>
      <c r="S6737" t="s">
        <v>4</v>
      </c>
      <c r="T6737" t="s">
        <v>3</v>
      </c>
      <c r="U6737" t="s">
        <v>0</v>
      </c>
      <c r="V6737" t="s">
        <v>0</v>
      </c>
      <c r="W6737">
        <v>-2.99</v>
      </c>
      <c r="X6737">
        <v>679496892</v>
      </c>
      <c r="Y6737" t="s">
        <v>0</v>
      </c>
      <c r="Z6737" t="s">
        <v>2</v>
      </c>
      <c r="AA6737" t="s">
        <v>706</v>
      </c>
      <c r="AB6737" t="s">
        <v>0</v>
      </c>
      <c r="AC6737" t="s">
        <v>0</v>
      </c>
      <c r="AD6737" t="s">
        <v>0</v>
      </c>
      <c r="AI6737" s="1" t="str">
        <f>CONCATENATE(MONTH(L6737),"/",1,"/",YEAR(L6737))</f>
        <v>10/1/2013</v>
      </c>
      <c r="AJ6737" s="1">
        <f>SUMIFS([1]Currency!A:A,[1]Currency!B:B,Sales!AI6737,[1]Currency!C:C,Sales!R6737)</f>
        <v>1</v>
      </c>
      <c r="AK6737" s="1">
        <f>AJ6737*J6737*K6737</f>
        <v>2.09</v>
      </c>
      <c r="AL6737" s="1" t="str">
        <f>VLOOKUP(S6737,[1]Region!A:B,2,FALSE)</f>
        <v>Brazil</v>
      </c>
      <c r="AM6737" s="1">
        <f>SUMIFS([1]Encoding!D:D,[1]Encoding!B:B,Sales!AL6737,[1]Encoding!A:A,Sales!C6737)</f>
        <v>0.2</v>
      </c>
      <c r="AN6737" s="1">
        <f>SUMIFS([1]Encoding!Q:Q,[1]Encoding!B:B,Sales!AL6737,[1]Encoding!A:A,Sales!C6737)</f>
        <v>4.8000000000000001E-2</v>
      </c>
      <c r="AO6737" s="1">
        <f>AK6737*(1-AN6737)</f>
        <v>1.9896799999999997</v>
      </c>
      <c r="AP6737" s="1">
        <f>AO6737*(1-AM6737)</f>
        <v>1.5917439999999998</v>
      </c>
    </row>
    <row r="6738" spans="1:42">
      <c r="A6738" t="s">
        <v>12</v>
      </c>
      <c r="B6738" t="s">
        <v>11</v>
      </c>
      <c r="C6738" t="s">
        <v>706</v>
      </c>
      <c r="D6738" t="s">
        <v>0</v>
      </c>
      <c r="E6738" t="s">
        <v>0</v>
      </c>
      <c r="F6738" t="s">
        <v>710</v>
      </c>
      <c r="G6738" t="s">
        <v>709</v>
      </c>
      <c r="H6738" t="s">
        <v>708</v>
      </c>
      <c r="I6738" t="s">
        <v>7</v>
      </c>
      <c r="J6738">
        <v>1</v>
      </c>
      <c r="K6738">
        <v>2.09</v>
      </c>
      <c r="L6738" s="2">
        <v>41573</v>
      </c>
      <c r="M6738">
        <v>63002258549353</v>
      </c>
      <c r="N6738" t="s">
        <v>796</v>
      </c>
      <c r="O6738">
        <v>5215425344</v>
      </c>
      <c r="P6738" s="2">
        <v>41573</v>
      </c>
      <c r="Q6738" t="s">
        <v>5</v>
      </c>
      <c r="R6738" t="s">
        <v>3</v>
      </c>
      <c r="S6738" t="s">
        <v>4</v>
      </c>
      <c r="T6738" t="s">
        <v>3</v>
      </c>
      <c r="U6738" t="s">
        <v>0</v>
      </c>
      <c r="V6738" t="s">
        <v>0</v>
      </c>
      <c r="W6738">
        <v>2.99</v>
      </c>
      <c r="X6738">
        <v>679496892</v>
      </c>
      <c r="Y6738" t="s">
        <v>0</v>
      </c>
      <c r="Z6738" t="s">
        <v>2</v>
      </c>
      <c r="AA6738" t="s">
        <v>706</v>
      </c>
      <c r="AB6738" t="s">
        <v>0</v>
      </c>
      <c r="AC6738" t="s">
        <v>0</v>
      </c>
      <c r="AD6738" t="s">
        <v>0</v>
      </c>
      <c r="AI6738" s="1" t="str">
        <f>CONCATENATE(MONTH(L6738),"/",1,"/",YEAR(L6738))</f>
        <v>10/1/2013</v>
      </c>
      <c r="AJ6738" s="1">
        <f>SUMIFS([1]Currency!A:A,[1]Currency!B:B,Sales!AI6738,[1]Currency!C:C,Sales!R6738)</f>
        <v>1</v>
      </c>
      <c r="AK6738" s="1">
        <f>AJ6738*J6738*K6738</f>
        <v>2.09</v>
      </c>
      <c r="AL6738" s="1" t="str">
        <f>VLOOKUP(S6738,[1]Region!A:B,2,FALSE)</f>
        <v>Brazil</v>
      </c>
      <c r="AM6738" s="1">
        <f>SUMIFS([1]Encoding!D:D,[1]Encoding!B:B,Sales!AL6738,[1]Encoding!A:A,Sales!C6738)</f>
        <v>0.2</v>
      </c>
      <c r="AN6738" s="1">
        <f>SUMIFS([1]Encoding!Q:Q,[1]Encoding!B:B,Sales!AL6738,[1]Encoding!A:A,Sales!C6738)</f>
        <v>4.8000000000000001E-2</v>
      </c>
      <c r="AO6738" s="1">
        <f>AK6738*(1-AN6738)</f>
        <v>1.9896799999999997</v>
      </c>
      <c r="AP6738" s="1">
        <f>AO6738*(1-AM6738)</f>
        <v>1.5917439999999998</v>
      </c>
    </row>
    <row r="6739" spans="1:42">
      <c r="A6739" t="s">
        <v>12</v>
      </c>
      <c r="B6739" t="s">
        <v>11</v>
      </c>
      <c r="C6739" t="s">
        <v>706</v>
      </c>
      <c r="D6739" t="s">
        <v>0</v>
      </c>
      <c r="E6739" t="s">
        <v>0</v>
      </c>
      <c r="F6739" t="s">
        <v>710</v>
      </c>
      <c r="G6739" t="s">
        <v>709</v>
      </c>
      <c r="H6739" t="s">
        <v>708</v>
      </c>
      <c r="I6739" t="s">
        <v>7</v>
      </c>
      <c r="J6739">
        <v>1</v>
      </c>
      <c r="K6739">
        <v>2.09</v>
      </c>
      <c r="L6739" s="2">
        <v>41573</v>
      </c>
      <c r="M6739">
        <v>30002571291825</v>
      </c>
      <c r="N6739" t="s">
        <v>795</v>
      </c>
      <c r="O6739">
        <v>2118879244</v>
      </c>
      <c r="P6739" s="2">
        <v>41573</v>
      </c>
      <c r="Q6739" t="s">
        <v>5</v>
      </c>
      <c r="R6739" t="s">
        <v>3</v>
      </c>
      <c r="S6739" t="s">
        <v>4</v>
      </c>
      <c r="T6739" t="s">
        <v>3</v>
      </c>
      <c r="U6739" t="s">
        <v>0</v>
      </c>
      <c r="V6739" t="s">
        <v>0</v>
      </c>
      <c r="W6739">
        <v>2.99</v>
      </c>
      <c r="X6739">
        <v>679496892</v>
      </c>
      <c r="Y6739" t="s">
        <v>0</v>
      </c>
      <c r="Z6739" t="s">
        <v>2</v>
      </c>
      <c r="AA6739" t="s">
        <v>706</v>
      </c>
      <c r="AB6739" t="s">
        <v>0</v>
      </c>
      <c r="AC6739" t="s">
        <v>0</v>
      </c>
      <c r="AD6739" t="s">
        <v>0</v>
      </c>
      <c r="AI6739" s="1" t="str">
        <f>CONCATENATE(MONTH(L6739),"/",1,"/",YEAR(L6739))</f>
        <v>10/1/2013</v>
      </c>
      <c r="AJ6739" s="1">
        <f>SUMIFS([1]Currency!A:A,[1]Currency!B:B,Sales!AI6739,[1]Currency!C:C,Sales!R6739)</f>
        <v>1</v>
      </c>
      <c r="AK6739" s="1">
        <f>AJ6739*J6739*K6739</f>
        <v>2.09</v>
      </c>
      <c r="AL6739" s="1" t="str">
        <f>VLOOKUP(S6739,[1]Region!A:B,2,FALSE)</f>
        <v>Brazil</v>
      </c>
      <c r="AM6739" s="1">
        <f>SUMIFS([1]Encoding!D:D,[1]Encoding!B:B,Sales!AL6739,[1]Encoding!A:A,Sales!C6739)</f>
        <v>0.2</v>
      </c>
      <c r="AN6739" s="1">
        <f>SUMIFS([1]Encoding!Q:Q,[1]Encoding!B:B,Sales!AL6739,[1]Encoding!A:A,Sales!C6739)</f>
        <v>4.8000000000000001E-2</v>
      </c>
      <c r="AO6739" s="1">
        <f>AK6739*(1-AN6739)</f>
        <v>1.9896799999999997</v>
      </c>
      <c r="AP6739" s="1">
        <f>AO6739*(1-AM6739)</f>
        <v>1.5917439999999998</v>
      </c>
    </row>
    <row r="6740" spans="1:42">
      <c r="A6740" t="s">
        <v>12</v>
      </c>
      <c r="B6740" t="s">
        <v>11</v>
      </c>
      <c r="C6740" t="s">
        <v>706</v>
      </c>
      <c r="D6740" t="s">
        <v>0</v>
      </c>
      <c r="E6740" t="s">
        <v>0</v>
      </c>
      <c r="F6740" t="s">
        <v>710</v>
      </c>
      <c r="G6740" t="s">
        <v>709</v>
      </c>
      <c r="H6740" t="s">
        <v>708</v>
      </c>
      <c r="I6740" t="s">
        <v>23</v>
      </c>
      <c r="J6740">
        <v>1</v>
      </c>
      <c r="K6740">
        <v>7</v>
      </c>
      <c r="L6740" s="2">
        <v>41573</v>
      </c>
      <c r="M6740">
        <v>31002181159598</v>
      </c>
      <c r="N6740" t="s">
        <v>794</v>
      </c>
      <c r="O6740">
        <v>5018911204</v>
      </c>
      <c r="P6740" s="2">
        <v>41573</v>
      </c>
      <c r="Q6740" t="s">
        <v>5</v>
      </c>
      <c r="R6740" t="s">
        <v>3</v>
      </c>
      <c r="S6740" t="s">
        <v>4</v>
      </c>
      <c r="T6740" t="s">
        <v>3</v>
      </c>
      <c r="U6740" t="s">
        <v>0</v>
      </c>
      <c r="V6740" t="s">
        <v>0</v>
      </c>
      <c r="W6740">
        <v>9.99</v>
      </c>
      <c r="X6740">
        <v>679496892</v>
      </c>
      <c r="Y6740" t="s">
        <v>0</v>
      </c>
      <c r="Z6740" t="s">
        <v>2</v>
      </c>
      <c r="AA6740" t="s">
        <v>706</v>
      </c>
      <c r="AB6740" t="s">
        <v>0</v>
      </c>
      <c r="AC6740" t="s">
        <v>0</v>
      </c>
      <c r="AD6740" t="s">
        <v>0</v>
      </c>
      <c r="AI6740" s="1" t="str">
        <f>CONCATENATE(MONTH(L6740),"/",1,"/",YEAR(L6740))</f>
        <v>10/1/2013</v>
      </c>
      <c r="AJ6740" s="1">
        <f>SUMIFS([1]Currency!A:A,[1]Currency!B:B,Sales!AI6740,[1]Currency!C:C,Sales!R6740)</f>
        <v>1</v>
      </c>
      <c r="AK6740" s="1">
        <f>AJ6740*J6740*K6740</f>
        <v>7</v>
      </c>
      <c r="AL6740" s="1" t="str">
        <f>VLOOKUP(S6740,[1]Region!A:B,2,FALSE)</f>
        <v>Brazil</v>
      </c>
      <c r="AM6740" s="1">
        <f>SUMIFS([1]Encoding!D:D,[1]Encoding!B:B,Sales!AL6740,[1]Encoding!A:A,Sales!C6740)</f>
        <v>0.2</v>
      </c>
      <c r="AN6740" s="1">
        <f>SUMIFS([1]Encoding!Q:Q,[1]Encoding!B:B,Sales!AL6740,[1]Encoding!A:A,Sales!C6740)</f>
        <v>4.8000000000000001E-2</v>
      </c>
      <c r="AO6740" s="1">
        <f>AK6740*(1-AN6740)</f>
        <v>6.6639999999999997</v>
      </c>
      <c r="AP6740" s="1">
        <f>AO6740*(1-AM6740)</f>
        <v>5.3311999999999999</v>
      </c>
    </row>
    <row r="6741" spans="1:42">
      <c r="A6741" t="s">
        <v>12</v>
      </c>
      <c r="B6741" t="s">
        <v>11</v>
      </c>
      <c r="C6741" t="s">
        <v>706</v>
      </c>
      <c r="D6741" t="s">
        <v>0</v>
      </c>
      <c r="E6741" t="s">
        <v>0</v>
      </c>
      <c r="F6741" t="s">
        <v>710</v>
      </c>
      <c r="G6741" t="s">
        <v>709</v>
      </c>
      <c r="H6741" t="s">
        <v>708</v>
      </c>
      <c r="I6741" t="s">
        <v>7</v>
      </c>
      <c r="J6741">
        <v>1</v>
      </c>
      <c r="K6741">
        <v>1.39</v>
      </c>
      <c r="L6741" s="2">
        <v>41573</v>
      </c>
      <c r="M6741">
        <v>69001092037062</v>
      </c>
      <c r="N6741" t="s">
        <v>198</v>
      </c>
      <c r="O6741">
        <v>6047011194</v>
      </c>
      <c r="P6741" s="2">
        <v>41573</v>
      </c>
      <c r="Q6741" t="s">
        <v>5</v>
      </c>
      <c r="R6741" t="s">
        <v>3</v>
      </c>
      <c r="S6741" t="s">
        <v>4</v>
      </c>
      <c r="T6741" t="s">
        <v>3</v>
      </c>
      <c r="U6741" t="s">
        <v>0</v>
      </c>
      <c r="V6741" t="s">
        <v>0</v>
      </c>
      <c r="W6741">
        <v>1.99</v>
      </c>
      <c r="X6741">
        <v>679496892</v>
      </c>
      <c r="Y6741" t="s">
        <v>0</v>
      </c>
      <c r="Z6741" t="s">
        <v>15</v>
      </c>
      <c r="AA6741" t="s">
        <v>706</v>
      </c>
      <c r="AB6741" t="s">
        <v>0</v>
      </c>
      <c r="AC6741" t="s">
        <v>0</v>
      </c>
      <c r="AD6741" t="s">
        <v>0</v>
      </c>
      <c r="AI6741" s="1" t="str">
        <f>CONCATENATE(MONTH(L6741),"/",1,"/",YEAR(L6741))</f>
        <v>10/1/2013</v>
      </c>
      <c r="AJ6741" s="1">
        <f>SUMIFS([1]Currency!A:A,[1]Currency!B:B,Sales!AI6741,[1]Currency!C:C,Sales!R6741)</f>
        <v>1</v>
      </c>
      <c r="AK6741" s="1">
        <f>AJ6741*J6741*K6741</f>
        <v>1.39</v>
      </c>
      <c r="AL6741" s="1" t="str">
        <f>VLOOKUP(S6741,[1]Region!A:B,2,FALSE)</f>
        <v>Brazil</v>
      </c>
      <c r="AM6741" s="1">
        <f>SUMIFS([1]Encoding!D:D,[1]Encoding!B:B,Sales!AL6741,[1]Encoding!A:A,Sales!C6741)</f>
        <v>0.2</v>
      </c>
      <c r="AN6741" s="1">
        <f>SUMIFS([1]Encoding!Q:Q,[1]Encoding!B:B,Sales!AL6741,[1]Encoding!A:A,Sales!C6741)</f>
        <v>4.8000000000000001E-2</v>
      </c>
      <c r="AO6741" s="1">
        <f>AK6741*(1-AN6741)</f>
        <v>1.3232799999999998</v>
      </c>
      <c r="AP6741" s="1">
        <f>AO6741*(1-AM6741)</f>
        <v>1.0586239999999998</v>
      </c>
    </row>
    <row r="6742" spans="1:42">
      <c r="A6742" t="s">
        <v>12</v>
      </c>
      <c r="B6742" t="s">
        <v>11</v>
      </c>
      <c r="C6742" t="s">
        <v>706</v>
      </c>
      <c r="D6742" t="s">
        <v>0</v>
      </c>
      <c r="E6742" t="s">
        <v>0</v>
      </c>
      <c r="F6742" t="s">
        <v>710</v>
      </c>
      <c r="G6742" t="s">
        <v>709</v>
      </c>
      <c r="H6742" t="s">
        <v>708</v>
      </c>
      <c r="I6742" t="s">
        <v>23</v>
      </c>
      <c r="J6742">
        <v>1</v>
      </c>
      <c r="K6742">
        <v>5.6</v>
      </c>
      <c r="L6742" s="2">
        <v>41573</v>
      </c>
      <c r="M6742">
        <v>66002407459315</v>
      </c>
      <c r="N6742" t="s">
        <v>793</v>
      </c>
      <c r="O6742">
        <v>5376417444</v>
      </c>
      <c r="P6742" s="2">
        <v>41573</v>
      </c>
      <c r="Q6742" t="s">
        <v>5</v>
      </c>
      <c r="R6742" t="s">
        <v>3</v>
      </c>
      <c r="S6742" t="s">
        <v>4</v>
      </c>
      <c r="T6742" t="s">
        <v>3</v>
      </c>
      <c r="U6742" t="s">
        <v>0</v>
      </c>
      <c r="V6742" t="s">
        <v>0</v>
      </c>
      <c r="W6742">
        <v>7.99</v>
      </c>
      <c r="X6742">
        <v>679496892</v>
      </c>
      <c r="Y6742" t="s">
        <v>0</v>
      </c>
      <c r="Z6742" t="s">
        <v>15</v>
      </c>
      <c r="AA6742" t="s">
        <v>706</v>
      </c>
      <c r="AB6742" t="s">
        <v>0</v>
      </c>
      <c r="AC6742" t="s">
        <v>0</v>
      </c>
      <c r="AD6742" t="s">
        <v>0</v>
      </c>
      <c r="AI6742" s="1" t="str">
        <f>CONCATENATE(MONTH(L6742),"/",1,"/",YEAR(L6742))</f>
        <v>10/1/2013</v>
      </c>
      <c r="AJ6742" s="1">
        <f>SUMIFS([1]Currency!A:A,[1]Currency!B:B,Sales!AI6742,[1]Currency!C:C,Sales!R6742)</f>
        <v>1</v>
      </c>
      <c r="AK6742" s="1">
        <f>AJ6742*J6742*K6742</f>
        <v>5.6</v>
      </c>
      <c r="AL6742" s="1" t="str">
        <f>VLOOKUP(S6742,[1]Region!A:B,2,FALSE)</f>
        <v>Brazil</v>
      </c>
      <c r="AM6742" s="1">
        <f>SUMIFS([1]Encoding!D:D,[1]Encoding!B:B,Sales!AL6742,[1]Encoding!A:A,Sales!C6742)</f>
        <v>0.2</v>
      </c>
      <c r="AN6742" s="1">
        <f>SUMIFS([1]Encoding!Q:Q,[1]Encoding!B:B,Sales!AL6742,[1]Encoding!A:A,Sales!C6742)</f>
        <v>4.8000000000000001E-2</v>
      </c>
      <c r="AO6742" s="1">
        <f>AK6742*(1-AN6742)</f>
        <v>5.3311999999999991</v>
      </c>
      <c r="AP6742" s="1">
        <f>AO6742*(1-AM6742)</f>
        <v>4.2649599999999994</v>
      </c>
    </row>
    <row r="6743" spans="1:42">
      <c r="A6743" t="s">
        <v>12</v>
      </c>
      <c r="B6743" t="s">
        <v>11</v>
      </c>
      <c r="C6743" t="s">
        <v>706</v>
      </c>
      <c r="D6743" t="s">
        <v>0</v>
      </c>
      <c r="E6743" t="s">
        <v>0</v>
      </c>
      <c r="F6743" t="s">
        <v>710</v>
      </c>
      <c r="G6743" t="s">
        <v>709</v>
      </c>
      <c r="H6743" t="s">
        <v>708</v>
      </c>
      <c r="I6743" t="s">
        <v>7</v>
      </c>
      <c r="J6743">
        <v>1</v>
      </c>
      <c r="K6743">
        <v>2.09</v>
      </c>
      <c r="L6743" s="2">
        <v>41571</v>
      </c>
      <c r="M6743">
        <v>89001456133176</v>
      </c>
      <c r="N6743" t="s">
        <v>792</v>
      </c>
      <c r="O6743">
        <v>9778481489</v>
      </c>
      <c r="P6743" s="2">
        <v>41571</v>
      </c>
      <c r="Q6743" t="s">
        <v>5</v>
      </c>
      <c r="R6743" t="s">
        <v>3</v>
      </c>
      <c r="S6743" t="s">
        <v>4</v>
      </c>
      <c r="T6743" t="s">
        <v>3</v>
      </c>
      <c r="U6743" t="s">
        <v>0</v>
      </c>
      <c r="V6743" t="s">
        <v>0</v>
      </c>
      <c r="W6743">
        <v>2.99</v>
      </c>
      <c r="X6743">
        <v>679496892</v>
      </c>
      <c r="Y6743" t="s">
        <v>0</v>
      </c>
      <c r="Z6743" t="s">
        <v>2</v>
      </c>
      <c r="AA6743" t="s">
        <v>706</v>
      </c>
      <c r="AB6743" t="s">
        <v>0</v>
      </c>
      <c r="AC6743" t="s">
        <v>0</v>
      </c>
      <c r="AD6743" t="s">
        <v>0</v>
      </c>
      <c r="AI6743" s="1" t="str">
        <f>CONCATENATE(MONTH(L6743),"/",1,"/",YEAR(L6743))</f>
        <v>10/1/2013</v>
      </c>
      <c r="AJ6743" s="1">
        <f>SUMIFS([1]Currency!A:A,[1]Currency!B:B,Sales!AI6743,[1]Currency!C:C,Sales!R6743)</f>
        <v>1</v>
      </c>
      <c r="AK6743" s="1">
        <f>AJ6743*J6743*K6743</f>
        <v>2.09</v>
      </c>
      <c r="AL6743" s="1" t="str">
        <f>VLOOKUP(S6743,[1]Region!A:B,2,FALSE)</f>
        <v>Brazil</v>
      </c>
      <c r="AM6743" s="1">
        <f>SUMIFS([1]Encoding!D:D,[1]Encoding!B:B,Sales!AL6743,[1]Encoding!A:A,Sales!C6743)</f>
        <v>0.2</v>
      </c>
      <c r="AN6743" s="1">
        <f>SUMIFS([1]Encoding!Q:Q,[1]Encoding!B:B,Sales!AL6743,[1]Encoding!A:A,Sales!C6743)</f>
        <v>4.8000000000000001E-2</v>
      </c>
      <c r="AO6743" s="1">
        <f>AK6743*(1-AN6743)</f>
        <v>1.9896799999999997</v>
      </c>
      <c r="AP6743" s="1">
        <f>AO6743*(1-AM6743)</f>
        <v>1.5917439999999998</v>
      </c>
    </row>
    <row r="6744" spans="1:42">
      <c r="A6744" t="s">
        <v>12</v>
      </c>
      <c r="B6744" t="s">
        <v>11</v>
      </c>
      <c r="C6744" t="s">
        <v>706</v>
      </c>
      <c r="D6744" t="s">
        <v>0</v>
      </c>
      <c r="E6744" t="s">
        <v>0</v>
      </c>
      <c r="F6744" t="s">
        <v>710</v>
      </c>
      <c r="G6744" t="s">
        <v>709</v>
      </c>
      <c r="H6744" t="s">
        <v>708</v>
      </c>
      <c r="I6744" t="s">
        <v>7</v>
      </c>
      <c r="J6744">
        <v>1</v>
      </c>
      <c r="K6744">
        <v>1.39</v>
      </c>
      <c r="L6744" s="2">
        <v>41572</v>
      </c>
      <c r="M6744">
        <v>82002205097580</v>
      </c>
      <c r="N6744" t="s">
        <v>791</v>
      </c>
      <c r="O6744">
        <v>6993200619</v>
      </c>
      <c r="P6744" s="2">
        <v>41572</v>
      </c>
      <c r="Q6744" t="s">
        <v>5</v>
      </c>
      <c r="R6744" t="s">
        <v>3</v>
      </c>
      <c r="S6744" t="s">
        <v>4</v>
      </c>
      <c r="T6744" t="s">
        <v>3</v>
      </c>
      <c r="U6744" t="s">
        <v>0</v>
      </c>
      <c r="V6744" t="s">
        <v>0</v>
      </c>
      <c r="W6744">
        <v>1.99</v>
      </c>
      <c r="X6744">
        <v>679496892</v>
      </c>
      <c r="Y6744" t="s">
        <v>0</v>
      </c>
      <c r="Z6744" t="s">
        <v>15</v>
      </c>
      <c r="AA6744" t="s">
        <v>706</v>
      </c>
      <c r="AB6744" t="s">
        <v>0</v>
      </c>
      <c r="AC6744" t="s">
        <v>0</v>
      </c>
      <c r="AD6744" t="s">
        <v>0</v>
      </c>
      <c r="AI6744" s="1" t="str">
        <f>CONCATENATE(MONTH(L6744),"/",1,"/",YEAR(L6744))</f>
        <v>10/1/2013</v>
      </c>
      <c r="AJ6744" s="1">
        <f>SUMIFS([1]Currency!A:A,[1]Currency!B:B,Sales!AI6744,[1]Currency!C:C,Sales!R6744)</f>
        <v>1</v>
      </c>
      <c r="AK6744" s="1">
        <f>AJ6744*J6744*K6744</f>
        <v>1.39</v>
      </c>
      <c r="AL6744" s="1" t="str">
        <f>VLOOKUP(S6744,[1]Region!A:B,2,FALSE)</f>
        <v>Brazil</v>
      </c>
      <c r="AM6744" s="1">
        <f>SUMIFS([1]Encoding!D:D,[1]Encoding!B:B,Sales!AL6744,[1]Encoding!A:A,Sales!C6744)</f>
        <v>0.2</v>
      </c>
      <c r="AN6744" s="1">
        <f>SUMIFS([1]Encoding!Q:Q,[1]Encoding!B:B,Sales!AL6744,[1]Encoding!A:A,Sales!C6744)</f>
        <v>4.8000000000000001E-2</v>
      </c>
      <c r="AO6744" s="1">
        <f>AK6744*(1-AN6744)</f>
        <v>1.3232799999999998</v>
      </c>
      <c r="AP6744" s="1">
        <f>AO6744*(1-AM6744)</f>
        <v>1.0586239999999998</v>
      </c>
    </row>
    <row r="6745" spans="1:42">
      <c r="A6745" t="s">
        <v>12</v>
      </c>
      <c r="B6745" t="s">
        <v>11</v>
      </c>
      <c r="C6745" t="s">
        <v>706</v>
      </c>
      <c r="D6745" t="s">
        <v>0</v>
      </c>
      <c r="E6745" t="s">
        <v>0</v>
      </c>
      <c r="F6745" t="s">
        <v>710</v>
      </c>
      <c r="G6745" t="s">
        <v>709</v>
      </c>
      <c r="H6745" t="s">
        <v>708</v>
      </c>
      <c r="I6745" t="s">
        <v>7</v>
      </c>
      <c r="J6745">
        <v>1</v>
      </c>
      <c r="K6745">
        <v>2.09</v>
      </c>
      <c r="L6745" s="2">
        <v>41573</v>
      </c>
      <c r="M6745">
        <v>89001459032142</v>
      </c>
      <c r="N6745" t="s">
        <v>646</v>
      </c>
      <c r="O6745">
        <v>5449950164</v>
      </c>
      <c r="P6745" s="2">
        <v>41573</v>
      </c>
      <c r="Q6745" t="s">
        <v>5</v>
      </c>
      <c r="R6745" t="s">
        <v>3</v>
      </c>
      <c r="S6745" t="s">
        <v>4</v>
      </c>
      <c r="T6745" t="s">
        <v>3</v>
      </c>
      <c r="U6745" t="s">
        <v>0</v>
      </c>
      <c r="V6745" t="s">
        <v>0</v>
      </c>
      <c r="W6745">
        <v>2.99</v>
      </c>
      <c r="X6745">
        <v>679496892</v>
      </c>
      <c r="Y6745" t="s">
        <v>0</v>
      </c>
      <c r="Z6745" t="s">
        <v>2</v>
      </c>
      <c r="AA6745" t="s">
        <v>706</v>
      </c>
      <c r="AB6745" t="s">
        <v>0</v>
      </c>
      <c r="AC6745" t="s">
        <v>0</v>
      </c>
      <c r="AD6745" t="s">
        <v>0</v>
      </c>
      <c r="AI6745" s="1" t="str">
        <f>CONCATENATE(MONTH(L6745),"/",1,"/",YEAR(L6745))</f>
        <v>10/1/2013</v>
      </c>
      <c r="AJ6745" s="1">
        <f>SUMIFS([1]Currency!A:A,[1]Currency!B:B,Sales!AI6745,[1]Currency!C:C,Sales!R6745)</f>
        <v>1</v>
      </c>
      <c r="AK6745" s="1">
        <f>AJ6745*J6745*K6745</f>
        <v>2.09</v>
      </c>
      <c r="AL6745" s="1" t="str">
        <f>VLOOKUP(S6745,[1]Region!A:B,2,FALSE)</f>
        <v>Brazil</v>
      </c>
      <c r="AM6745" s="1">
        <f>SUMIFS([1]Encoding!D:D,[1]Encoding!B:B,Sales!AL6745,[1]Encoding!A:A,Sales!C6745)</f>
        <v>0.2</v>
      </c>
      <c r="AN6745" s="1">
        <f>SUMIFS([1]Encoding!Q:Q,[1]Encoding!B:B,Sales!AL6745,[1]Encoding!A:A,Sales!C6745)</f>
        <v>4.8000000000000001E-2</v>
      </c>
      <c r="AO6745" s="1">
        <f>AK6745*(1-AN6745)</f>
        <v>1.9896799999999997</v>
      </c>
      <c r="AP6745" s="1">
        <f>AO6745*(1-AM6745)</f>
        <v>1.5917439999999998</v>
      </c>
    </row>
    <row r="6746" spans="1:42">
      <c r="A6746" t="s">
        <v>12</v>
      </c>
      <c r="B6746" t="s">
        <v>11</v>
      </c>
      <c r="C6746" t="s">
        <v>706</v>
      </c>
      <c r="D6746" t="s">
        <v>0</v>
      </c>
      <c r="E6746" t="s">
        <v>0</v>
      </c>
      <c r="F6746" t="s">
        <v>710</v>
      </c>
      <c r="G6746" t="s">
        <v>709</v>
      </c>
      <c r="H6746" t="s">
        <v>708</v>
      </c>
      <c r="I6746" t="s">
        <v>23</v>
      </c>
      <c r="J6746">
        <v>1</v>
      </c>
      <c r="K6746">
        <v>5.6</v>
      </c>
      <c r="L6746" s="2">
        <v>41570</v>
      </c>
      <c r="M6746">
        <v>81001950150387</v>
      </c>
      <c r="N6746" t="s">
        <v>790</v>
      </c>
      <c r="O6746">
        <v>6818963834</v>
      </c>
      <c r="P6746" s="2">
        <v>41570</v>
      </c>
      <c r="Q6746" t="s">
        <v>5</v>
      </c>
      <c r="R6746" t="s">
        <v>3</v>
      </c>
      <c r="S6746" t="s">
        <v>4</v>
      </c>
      <c r="T6746" t="s">
        <v>3</v>
      </c>
      <c r="U6746" t="s">
        <v>0</v>
      </c>
      <c r="V6746" t="s">
        <v>0</v>
      </c>
      <c r="W6746">
        <v>7.99</v>
      </c>
      <c r="X6746">
        <v>679496892</v>
      </c>
      <c r="Y6746" t="s">
        <v>0</v>
      </c>
      <c r="Z6746" t="s">
        <v>15</v>
      </c>
      <c r="AA6746" t="s">
        <v>706</v>
      </c>
      <c r="AB6746" t="s">
        <v>0</v>
      </c>
      <c r="AC6746" t="s">
        <v>0</v>
      </c>
      <c r="AD6746" t="s">
        <v>0</v>
      </c>
      <c r="AI6746" s="1" t="str">
        <f>CONCATENATE(MONTH(L6746),"/",1,"/",YEAR(L6746))</f>
        <v>10/1/2013</v>
      </c>
      <c r="AJ6746" s="1">
        <f>SUMIFS([1]Currency!A:A,[1]Currency!B:B,Sales!AI6746,[1]Currency!C:C,Sales!R6746)</f>
        <v>1</v>
      </c>
      <c r="AK6746" s="1">
        <f>AJ6746*J6746*K6746</f>
        <v>5.6</v>
      </c>
      <c r="AL6746" s="1" t="str">
        <f>VLOOKUP(S6746,[1]Region!A:B,2,FALSE)</f>
        <v>Brazil</v>
      </c>
      <c r="AM6746" s="1">
        <f>SUMIFS([1]Encoding!D:D,[1]Encoding!B:B,Sales!AL6746,[1]Encoding!A:A,Sales!C6746)</f>
        <v>0.2</v>
      </c>
      <c r="AN6746" s="1">
        <f>SUMIFS([1]Encoding!Q:Q,[1]Encoding!B:B,Sales!AL6746,[1]Encoding!A:A,Sales!C6746)</f>
        <v>4.8000000000000001E-2</v>
      </c>
      <c r="AO6746" s="1">
        <f>AK6746*(1-AN6746)</f>
        <v>5.3311999999999991</v>
      </c>
      <c r="AP6746" s="1">
        <f>AO6746*(1-AM6746)</f>
        <v>4.2649599999999994</v>
      </c>
    </row>
    <row r="6747" spans="1:42">
      <c r="A6747" t="s">
        <v>12</v>
      </c>
      <c r="B6747" t="s">
        <v>11</v>
      </c>
      <c r="C6747" t="s">
        <v>706</v>
      </c>
      <c r="D6747" t="s">
        <v>0</v>
      </c>
      <c r="E6747" t="s">
        <v>0</v>
      </c>
      <c r="F6747" t="s">
        <v>710</v>
      </c>
      <c r="G6747" t="s">
        <v>709</v>
      </c>
      <c r="H6747" t="s">
        <v>708</v>
      </c>
      <c r="I6747" t="s">
        <v>7</v>
      </c>
      <c r="J6747">
        <v>1</v>
      </c>
      <c r="K6747">
        <v>2.09</v>
      </c>
      <c r="L6747" s="2">
        <v>41574</v>
      </c>
      <c r="M6747">
        <v>90001522902527</v>
      </c>
      <c r="N6747" t="s">
        <v>789</v>
      </c>
      <c r="O6747">
        <v>3094249969</v>
      </c>
      <c r="P6747" s="2">
        <v>41574</v>
      </c>
      <c r="Q6747" t="s">
        <v>5</v>
      </c>
      <c r="R6747" t="s">
        <v>3</v>
      </c>
      <c r="S6747" t="s">
        <v>4</v>
      </c>
      <c r="T6747" t="s">
        <v>3</v>
      </c>
      <c r="U6747" t="s">
        <v>0</v>
      </c>
      <c r="V6747" t="s">
        <v>0</v>
      </c>
      <c r="W6747">
        <v>2.99</v>
      </c>
      <c r="X6747">
        <v>679496892</v>
      </c>
      <c r="Y6747" t="s">
        <v>0</v>
      </c>
      <c r="Z6747" t="s">
        <v>2</v>
      </c>
      <c r="AA6747" t="s">
        <v>706</v>
      </c>
      <c r="AB6747" t="s">
        <v>0</v>
      </c>
      <c r="AC6747" t="s">
        <v>0</v>
      </c>
      <c r="AD6747" t="s">
        <v>0</v>
      </c>
      <c r="AI6747" s="1" t="str">
        <f>CONCATENATE(MONTH(L6747),"/",1,"/",YEAR(L6747))</f>
        <v>10/1/2013</v>
      </c>
      <c r="AJ6747" s="1">
        <f>SUMIFS([1]Currency!A:A,[1]Currency!B:B,Sales!AI6747,[1]Currency!C:C,Sales!R6747)</f>
        <v>1</v>
      </c>
      <c r="AK6747" s="1">
        <f>AJ6747*J6747*K6747</f>
        <v>2.09</v>
      </c>
      <c r="AL6747" s="1" t="str">
        <f>VLOOKUP(S6747,[1]Region!A:B,2,FALSE)</f>
        <v>Brazil</v>
      </c>
      <c r="AM6747" s="1">
        <f>SUMIFS([1]Encoding!D:D,[1]Encoding!B:B,Sales!AL6747,[1]Encoding!A:A,Sales!C6747)</f>
        <v>0.2</v>
      </c>
      <c r="AN6747" s="1">
        <f>SUMIFS([1]Encoding!Q:Q,[1]Encoding!B:B,Sales!AL6747,[1]Encoding!A:A,Sales!C6747)</f>
        <v>4.8000000000000001E-2</v>
      </c>
      <c r="AO6747" s="1">
        <f>AK6747*(1-AN6747)</f>
        <v>1.9896799999999997</v>
      </c>
      <c r="AP6747" s="1">
        <f>AO6747*(1-AM6747)</f>
        <v>1.5917439999999998</v>
      </c>
    </row>
    <row r="6748" spans="1:42">
      <c r="A6748" t="s">
        <v>12</v>
      </c>
      <c r="B6748" t="s">
        <v>11</v>
      </c>
      <c r="C6748" t="s">
        <v>706</v>
      </c>
      <c r="D6748" t="s">
        <v>0</v>
      </c>
      <c r="E6748" t="s">
        <v>0</v>
      </c>
      <c r="F6748" t="s">
        <v>710</v>
      </c>
      <c r="G6748" t="s">
        <v>709</v>
      </c>
      <c r="H6748" t="s">
        <v>708</v>
      </c>
      <c r="I6748" t="s">
        <v>7</v>
      </c>
      <c r="J6748">
        <v>1</v>
      </c>
      <c r="K6748">
        <v>2.79</v>
      </c>
      <c r="L6748" s="2">
        <v>41580</v>
      </c>
      <c r="M6748">
        <v>85002040009834</v>
      </c>
      <c r="N6748" t="s">
        <v>206</v>
      </c>
      <c r="O6748">
        <v>5286371524</v>
      </c>
      <c r="P6748" s="2">
        <v>41580</v>
      </c>
      <c r="Q6748" t="s">
        <v>5</v>
      </c>
      <c r="R6748" t="s">
        <v>3</v>
      </c>
      <c r="S6748" t="s">
        <v>4</v>
      </c>
      <c r="T6748" t="s">
        <v>3</v>
      </c>
      <c r="U6748" t="s">
        <v>0</v>
      </c>
      <c r="V6748" t="s">
        <v>0</v>
      </c>
      <c r="W6748">
        <v>3.99</v>
      </c>
      <c r="X6748">
        <v>679496892</v>
      </c>
      <c r="Y6748" t="s">
        <v>0</v>
      </c>
      <c r="Z6748" t="s">
        <v>15</v>
      </c>
      <c r="AA6748" t="s">
        <v>706</v>
      </c>
      <c r="AB6748" t="s">
        <v>0</v>
      </c>
      <c r="AC6748" t="s">
        <v>0</v>
      </c>
      <c r="AD6748" t="s">
        <v>0</v>
      </c>
      <c r="AI6748" s="1" t="str">
        <f>CONCATENATE(MONTH(L6748),"/",1,"/",YEAR(L6748))</f>
        <v>11/1/2013</v>
      </c>
      <c r="AJ6748" s="1">
        <f>SUMIFS([1]Currency!A:A,[1]Currency!B:B,Sales!AI6748,[1]Currency!C:C,Sales!R6748)</f>
        <v>1</v>
      </c>
      <c r="AK6748" s="1">
        <f>AJ6748*J6748*K6748</f>
        <v>2.79</v>
      </c>
      <c r="AL6748" s="1" t="str">
        <f>VLOOKUP(S6748,[1]Region!A:B,2,FALSE)</f>
        <v>Brazil</v>
      </c>
      <c r="AM6748" s="1">
        <f>SUMIFS([1]Encoding!D:D,[1]Encoding!B:B,Sales!AL6748,[1]Encoding!A:A,Sales!C6748)</f>
        <v>0.2</v>
      </c>
      <c r="AN6748" s="1">
        <f>SUMIFS([1]Encoding!Q:Q,[1]Encoding!B:B,Sales!AL6748,[1]Encoding!A:A,Sales!C6748)</f>
        <v>4.8000000000000001E-2</v>
      </c>
      <c r="AO6748" s="1">
        <f>AK6748*(1-AN6748)</f>
        <v>2.6560799999999998</v>
      </c>
      <c r="AP6748" s="1">
        <f>AO6748*(1-AM6748)</f>
        <v>2.1248640000000001</v>
      </c>
    </row>
    <row r="6749" spans="1:42">
      <c r="A6749" t="s">
        <v>12</v>
      </c>
      <c r="B6749" t="s">
        <v>11</v>
      </c>
      <c r="C6749" t="s">
        <v>706</v>
      </c>
      <c r="D6749" t="s">
        <v>0</v>
      </c>
      <c r="E6749" t="s">
        <v>0</v>
      </c>
      <c r="F6749" t="s">
        <v>710</v>
      </c>
      <c r="G6749" t="s">
        <v>709</v>
      </c>
      <c r="H6749" t="s">
        <v>708</v>
      </c>
      <c r="I6749" t="s">
        <v>7</v>
      </c>
      <c r="J6749">
        <v>1</v>
      </c>
      <c r="K6749">
        <v>3.49</v>
      </c>
      <c r="L6749" s="2">
        <v>41580</v>
      </c>
      <c r="M6749">
        <v>88001397801518</v>
      </c>
      <c r="N6749" t="s">
        <v>788</v>
      </c>
      <c r="O6749">
        <v>5487092344</v>
      </c>
      <c r="P6749" s="2">
        <v>41580</v>
      </c>
      <c r="Q6749" t="s">
        <v>5</v>
      </c>
      <c r="R6749" t="s">
        <v>3</v>
      </c>
      <c r="S6749" t="s">
        <v>4</v>
      </c>
      <c r="T6749" t="s">
        <v>3</v>
      </c>
      <c r="U6749" t="s">
        <v>0</v>
      </c>
      <c r="V6749" t="s">
        <v>0</v>
      </c>
      <c r="W6749">
        <v>4.99</v>
      </c>
      <c r="X6749">
        <v>679496892</v>
      </c>
      <c r="Y6749" t="s">
        <v>0</v>
      </c>
      <c r="Z6749" t="s">
        <v>2</v>
      </c>
      <c r="AA6749" t="s">
        <v>706</v>
      </c>
      <c r="AB6749" t="s">
        <v>0</v>
      </c>
      <c r="AC6749" t="s">
        <v>0</v>
      </c>
      <c r="AD6749" t="s">
        <v>0</v>
      </c>
      <c r="AI6749" s="1" t="str">
        <f>CONCATENATE(MONTH(L6749),"/",1,"/",YEAR(L6749))</f>
        <v>11/1/2013</v>
      </c>
      <c r="AJ6749" s="1">
        <f>SUMIFS([1]Currency!A:A,[1]Currency!B:B,Sales!AI6749,[1]Currency!C:C,Sales!R6749)</f>
        <v>1</v>
      </c>
      <c r="AK6749" s="1">
        <f>AJ6749*J6749*K6749</f>
        <v>3.49</v>
      </c>
      <c r="AL6749" s="1" t="str">
        <f>VLOOKUP(S6749,[1]Region!A:B,2,FALSE)</f>
        <v>Brazil</v>
      </c>
      <c r="AM6749" s="1">
        <f>SUMIFS([1]Encoding!D:D,[1]Encoding!B:B,Sales!AL6749,[1]Encoding!A:A,Sales!C6749)</f>
        <v>0.2</v>
      </c>
      <c r="AN6749" s="1">
        <f>SUMIFS([1]Encoding!Q:Q,[1]Encoding!B:B,Sales!AL6749,[1]Encoding!A:A,Sales!C6749)</f>
        <v>4.8000000000000001E-2</v>
      </c>
      <c r="AO6749" s="1">
        <f>AK6749*(1-AN6749)</f>
        <v>3.3224800000000001</v>
      </c>
      <c r="AP6749" s="1">
        <f>AO6749*(1-AM6749)</f>
        <v>2.6579840000000003</v>
      </c>
    </row>
    <row r="6750" spans="1:42">
      <c r="A6750" t="s">
        <v>12</v>
      </c>
      <c r="B6750" t="s">
        <v>11</v>
      </c>
      <c r="C6750" t="s">
        <v>706</v>
      </c>
      <c r="D6750" t="s">
        <v>0</v>
      </c>
      <c r="E6750" t="s">
        <v>0</v>
      </c>
      <c r="F6750" t="s">
        <v>710</v>
      </c>
      <c r="G6750" t="s">
        <v>709</v>
      </c>
      <c r="H6750" t="s">
        <v>708</v>
      </c>
      <c r="I6750" t="s">
        <v>7</v>
      </c>
      <c r="J6750">
        <v>1</v>
      </c>
      <c r="K6750">
        <v>3.49</v>
      </c>
      <c r="L6750" s="2">
        <v>41587</v>
      </c>
      <c r="M6750">
        <v>72001934498799</v>
      </c>
      <c r="N6750" t="s">
        <v>787</v>
      </c>
      <c r="O6750">
        <v>6019057734</v>
      </c>
      <c r="P6750" s="2">
        <v>41587</v>
      </c>
      <c r="Q6750" t="s">
        <v>5</v>
      </c>
      <c r="R6750" t="s">
        <v>3</v>
      </c>
      <c r="S6750" t="s">
        <v>4</v>
      </c>
      <c r="T6750" t="s">
        <v>3</v>
      </c>
      <c r="U6750" t="s">
        <v>0</v>
      </c>
      <c r="V6750" t="s">
        <v>0</v>
      </c>
      <c r="W6750">
        <v>4.99</v>
      </c>
      <c r="X6750">
        <v>679496892</v>
      </c>
      <c r="Y6750" t="s">
        <v>0</v>
      </c>
      <c r="Z6750" t="s">
        <v>2</v>
      </c>
      <c r="AA6750" t="s">
        <v>706</v>
      </c>
      <c r="AB6750" t="s">
        <v>0</v>
      </c>
      <c r="AC6750" t="s">
        <v>0</v>
      </c>
      <c r="AD6750" t="s">
        <v>0</v>
      </c>
      <c r="AI6750" s="1" t="str">
        <f>CONCATENATE(MONTH(L6750),"/",1,"/",YEAR(L6750))</f>
        <v>11/1/2013</v>
      </c>
      <c r="AJ6750" s="1">
        <f>SUMIFS([1]Currency!A:A,[1]Currency!B:B,Sales!AI6750,[1]Currency!C:C,Sales!R6750)</f>
        <v>1</v>
      </c>
      <c r="AK6750" s="1">
        <f>AJ6750*J6750*K6750</f>
        <v>3.49</v>
      </c>
      <c r="AL6750" s="1" t="str">
        <f>VLOOKUP(S6750,[1]Region!A:B,2,FALSE)</f>
        <v>Brazil</v>
      </c>
      <c r="AM6750" s="1">
        <f>SUMIFS([1]Encoding!D:D,[1]Encoding!B:B,Sales!AL6750,[1]Encoding!A:A,Sales!C6750)</f>
        <v>0.2</v>
      </c>
      <c r="AN6750" s="1">
        <f>SUMIFS([1]Encoding!Q:Q,[1]Encoding!B:B,Sales!AL6750,[1]Encoding!A:A,Sales!C6750)</f>
        <v>4.8000000000000001E-2</v>
      </c>
      <c r="AO6750" s="1">
        <f>AK6750*(1-AN6750)</f>
        <v>3.3224800000000001</v>
      </c>
      <c r="AP6750" s="1">
        <f>AO6750*(1-AM6750)</f>
        <v>2.6579840000000003</v>
      </c>
    </row>
    <row r="6751" spans="1:42">
      <c r="A6751" t="s">
        <v>12</v>
      </c>
      <c r="B6751" t="s">
        <v>11</v>
      </c>
      <c r="C6751" t="s">
        <v>706</v>
      </c>
      <c r="D6751" t="s">
        <v>0</v>
      </c>
      <c r="E6751" t="s">
        <v>0</v>
      </c>
      <c r="F6751" t="s">
        <v>710</v>
      </c>
      <c r="G6751" t="s">
        <v>709</v>
      </c>
      <c r="H6751" t="s">
        <v>708</v>
      </c>
      <c r="I6751" t="s">
        <v>7</v>
      </c>
      <c r="J6751">
        <v>1</v>
      </c>
      <c r="K6751">
        <v>3.49</v>
      </c>
      <c r="L6751" s="2">
        <v>41588</v>
      </c>
      <c r="M6751">
        <v>79000610292052</v>
      </c>
      <c r="N6751" t="s">
        <v>786</v>
      </c>
      <c r="O6751">
        <v>8867029869</v>
      </c>
      <c r="P6751" s="2">
        <v>41588</v>
      </c>
      <c r="Q6751" t="s">
        <v>5</v>
      </c>
      <c r="R6751" t="s">
        <v>3</v>
      </c>
      <c r="S6751" t="s">
        <v>4</v>
      </c>
      <c r="T6751" t="s">
        <v>3</v>
      </c>
      <c r="U6751" t="s">
        <v>0</v>
      </c>
      <c r="V6751" t="s">
        <v>0</v>
      </c>
      <c r="W6751">
        <v>4.99</v>
      </c>
      <c r="X6751">
        <v>679496892</v>
      </c>
      <c r="Y6751" t="s">
        <v>0</v>
      </c>
      <c r="Z6751" t="s">
        <v>2</v>
      </c>
      <c r="AA6751" t="s">
        <v>706</v>
      </c>
      <c r="AB6751" t="s">
        <v>0</v>
      </c>
      <c r="AC6751" t="s">
        <v>0</v>
      </c>
      <c r="AD6751" t="s">
        <v>0</v>
      </c>
      <c r="AI6751" s="1" t="str">
        <f>CONCATENATE(MONTH(L6751),"/",1,"/",YEAR(L6751))</f>
        <v>11/1/2013</v>
      </c>
      <c r="AJ6751" s="1">
        <f>SUMIFS([1]Currency!A:A,[1]Currency!B:B,Sales!AI6751,[1]Currency!C:C,Sales!R6751)</f>
        <v>1</v>
      </c>
      <c r="AK6751" s="1">
        <f>AJ6751*J6751*K6751</f>
        <v>3.49</v>
      </c>
      <c r="AL6751" s="1" t="str">
        <f>VLOOKUP(S6751,[1]Region!A:B,2,FALSE)</f>
        <v>Brazil</v>
      </c>
      <c r="AM6751" s="1">
        <f>SUMIFS([1]Encoding!D:D,[1]Encoding!B:B,Sales!AL6751,[1]Encoding!A:A,Sales!C6751)</f>
        <v>0.2</v>
      </c>
      <c r="AN6751" s="1">
        <f>SUMIFS([1]Encoding!Q:Q,[1]Encoding!B:B,Sales!AL6751,[1]Encoding!A:A,Sales!C6751)</f>
        <v>4.8000000000000001E-2</v>
      </c>
      <c r="AO6751" s="1">
        <f>AK6751*(1-AN6751)</f>
        <v>3.3224800000000001</v>
      </c>
      <c r="AP6751" s="1">
        <f>AO6751*(1-AM6751)</f>
        <v>2.6579840000000003</v>
      </c>
    </row>
    <row r="6752" spans="1:42">
      <c r="A6752" t="s">
        <v>12</v>
      </c>
      <c r="B6752" t="s">
        <v>11</v>
      </c>
      <c r="C6752" t="s">
        <v>706</v>
      </c>
      <c r="D6752" t="s">
        <v>0</v>
      </c>
      <c r="E6752" t="s">
        <v>0</v>
      </c>
      <c r="F6752" t="s">
        <v>710</v>
      </c>
      <c r="G6752" t="s">
        <v>709</v>
      </c>
      <c r="H6752" t="s">
        <v>708</v>
      </c>
      <c r="I6752" t="s">
        <v>7</v>
      </c>
      <c r="J6752">
        <v>1</v>
      </c>
      <c r="K6752">
        <v>3.49</v>
      </c>
      <c r="L6752" s="2">
        <v>41592</v>
      </c>
      <c r="M6752">
        <v>75000952760612</v>
      </c>
      <c r="N6752" t="s">
        <v>785</v>
      </c>
      <c r="O6752">
        <v>5202981764</v>
      </c>
      <c r="P6752" s="2">
        <v>41592</v>
      </c>
      <c r="Q6752" t="s">
        <v>5</v>
      </c>
      <c r="R6752" t="s">
        <v>3</v>
      </c>
      <c r="S6752" t="s">
        <v>4</v>
      </c>
      <c r="T6752" t="s">
        <v>3</v>
      </c>
      <c r="U6752" t="s">
        <v>0</v>
      </c>
      <c r="V6752" t="s">
        <v>0</v>
      </c>
      <c r="W6752">
        <v>4.99</v>
      </c>
      <c r="X6752">
        <v>679496892</v>
      </c>
      <c r="Y6752" t="s">
        <v>0</v>
      </c>
      <c r="Z6752" t="s">
        <v>2</v>
      </c>
      <c r="AA6752" t="s">
        <v>706</v>
      </c>
      <c r="AB6752" t="s">
        <v>0</v>
      </c>
      <c r="AC6752" t="s">
        <v>0</v>
      </c>
      <c r="AD6752" t="s">
        <v>0</v>
      </c>
      <c r="AI6752" s="1" t="str">
        <f>CONCATENATE(MONTH(L6752),"/",1,"/",YEAR(L6752))</f>
        <v>11/1/2013</v>
      </c>
      <c r="AJ6752" s="1">
        <f>SUMIFS([1]Currency!A:A,[1]Currency!B:B,Sales!AI6752,[1]Currency!C:C,Sales!R6752)</f>
        <v>1</v>
      </c>
      <c r="AK6752" s="1">
        <f>AJ6752*J6752*K6752</f>
        <v>3.49</v>
      </c>
      <c r="AL6752" s="1" t="str">
        <f>VLOOKUP(S6752,[1]Region!A:B,2,FALSE)</f>
        <v>Brazil</v>
      </c>
      <c r="AM6752" s="1">
        <f>SUMIFS([1]Encoding!D:D,[1]Encoding!B:B,Sales!AL6752,[1]Encoding!A:A,Sales!C6752)</f>
        <v>0.2</v>
      </c>
      <c r="AN6752" s="1">
        <f>SUMIFS([1]Encoding!Q:Q,[1]Encoding!B:B,Sales!AL6752,[1]Encoding!A:A,Sales!C6752)</f>
        <v>4.8000000000000001E-2</v>
      </c>
      <c r="AO6752" s="1">
        <f>AK6752*(1-AN6752)</f>
        <v>3.3224800000000001</v>
      </c>
      <c r="AP6752" s="1">
        <f>AO6752*(1-AM6752)</f>
        <v>2.6579840000000003</v>
      </c>
    </row>
    <row r="6753" spans="1:42">
      <c r="A6753" t="s">
        <v>12</v>
      </c>
      <c r="B6753" t="s">
        <v>11</v>
      </c>
      <c r="C6753" t="s">
        <v>706</v>
      </c>
      <c r="D6753" t="s">
        <v>0</v>
      </c>
      <c r="E6753" t="s">
        <v>0</v>
      </c>
      <c r="F6753" t="s">
        <v>710</v>
      </c>
      <c r="G6753" t="s">
        <v>709</v>
      </c>
      <c r="H6753" t="s">
        <v>708</v>
      </c>
      <c r="I6753" t="s">
        <v>23</v>
      </c>
      <c r="J6753">
        <v>1</v>
      </c>
      <c r="K6753">
        <v>14</v>
      </c>
      <c r="L6753" s="2">
        <v>41593</v>
      </c>
      <c r="M6753">
        <v>83002014965133</v>
      </c>
      <c r="N6753">
        <v>27</v>
      </c>
      <c r="O6753">
        <v>870258054</v>
      </c>
      <c r="P6753" s="2">
        <v>41593</v>
      </c>
      <c r="Q6753" t="s">
        <v>5</v>
      </c>
      <c r="R6753" t="s">
        <v>3</v>
      </c>
      <c r="S6753" t="s">
        <v>185</v>
      </c>
      <c r="T6753" t="s">
        <v>3</v>
      </c>
      <c r="U6753" t="s">
        <v>0</v>
      </c>
      <c r="V6753" t="s">
        <v>0</v>
      </c>
      <c r="W6753">
        <v>19.989999999999998</v>
      </c>
      <c r="X6753">
        <v>679496892</v>
      </c>
      <c r="Y6753" t="s">
        <v>0</v>
      </c>
      <c r="Z6753" t="s">
        <v>2</v>
      </c>
      <c r="AA6753" t="s">
        <v>706</v>
      </c>
      <c r="AB6753" t="s">
        <v>0</v>
      </c>
      <c r="AC6753" t="s">
        <v>0</v>
      </c>
      <c r="AD6753" t="s">
        <v>0</v>
      </c>
      <c r="AI6753" s="1" t="str">
        <f>CONCATENATE(MONTH(L6753),"/",1,"/",YEAR(L6753))</f>
        <v>11/1/2013</v>
      </c>
      <c r="AJ6753" s="1">
        <f>SUMIFS([1]Currency!A:A,[1]Currency!B:B,Sales!AI6753,[1]Currency!C:C,Sales!R6753)</f>
        <v>1</v>
      </c>
      <c r="AK6753" s="1">
        <f>AJ6753*J6753*K6753</f>
        <v>14</v>
      </c>
      <c r="AL6753" s="1" t="str">
        <f>VLOOKUP(S6753,[1]Region!A:B,2,FALSE)</f>
        <v>Latam</v>
      </c>
      <c r="AM6753" s="1">
        <f>SUMIFS([1]Encoding!D:D,[1]Encoding!B:B,Sales!AL6753,[1]Encoding!A:A,Sales!C6753)</f>
        <v>0.2</v>
      </c>
      <c r="AN6753" s="1">
        <f>SUMIFS([1]Encoding!Q:Q,[1]Encoding!B:B,Sales!AL6753,[1]Encoding!A:A,Sales!C6753)</f>
        <v>0</v>
      </c>
      <c r="AO6753" s="1">
        <f>AK6753*(1-AN6753)</f>
        <v>14</v>
      </c>
      <c r="AP6753" s="1">
        <f>AO6753*(1-AM6753)</f>
        <v>11.200000000000001</v>
      </c>
    </row>
    <row r="6754" spans="1:42">
      <c r="A6754" t="s">
        <v>12</v>
      </c>
      <c r="B6754" t="s">
        <v>11</v>
      </c>
      <c r="C6754" t="s">
        <v>706</v>
      </c>
      <c r="D6754" t="s">
        <v>0</v>
      </c>
      <c r="E6754" t="s">
        <v>0</v>
      </c>
      <c r="F6754" t="s">
        <v>710</v>
      </c>
      <c r="G6754" t="s">
        <v>709</v>
      </c>
      <c r="H6754" t="s">
        <v>708</v>
      </c>
      <c r="I6754" t="s">
        <v>7</v>
      </c>
      <c r="J6754">
        <v>1</v>
      </c>
      <c r="K6754">
        <v>3.49</v>
      </c>
      <c r="L6754" s="2">
        <v>41593</v>
      </c>
      <c r="M6754">
        <v>87001511538114</v>
      </c>
      <c r="N6754" t="s">
        <v>784</v>
      </c>
      <c r="O6754">
        <v>2029698849</v>
      </c>
      <c r="P6754" s="2">
        <v>41593</v>
      </c>
      <c r="Q6754" t="s">
        <v>5</v>
      </c>
      <c r="R6754" t="s">
        <v>3</v>
      </c>
      <c r="S6754" t="s">
        <v>4</v>
      </c>
      <c r="T6754" t="s">
        <v>3</v>
      </c>
      <c r="U6754" t="s">
        <v>0</v>
      </c>
      <c r="V6754" t="s">
        <v>0</v>
      </c>
      <c r="W6754">
        <v>4.99</v>
      </c>
      <c r="X6754">
        <v>679496892</v>
      </c>
      <c r="Y6754" t="s">
        <v>0</v>
      </c>
      <c r="Z6754" t="s">
        <v>2</v>
      </c>
      <c r="AA6754" t="s">
        <v>706</v>
      </c>
      <c r="AB6754" t="s">
        <v>0</v>
      </c>
      <c r="AC6754" t="s">
        <v>0</v>
      </c>
      <c r="AD6754" t="s">
        <v>0</v>
      </c>
      <c r="AI6754" s="1" t="str">
        <f>CONCATENATE(MONTH(L6754),"/",1,"/",YEAR(L6754))</f>
        <v>11/1/2013</v>
      </c>
      <c r="AJ6754" s="1">
        <f>SUMIFS([1]Currency!A:A,[1]Currency!B:B,Sales!AI6754,[1]Currency!C:C,Sales!R6754)</f>
        <v>1</v>
      </c>
      <c r="AK6754" s="1">
        <f>AJ6754*J6754*K6754</f>
        <v>3.49</v>
      </c>
      <c r="AL6754" s="1" t="str">
        <f>VLOOKUP(S6754,[1]Region!A:B,2,FALSE)</f>
        <v>Brazil</v>
      </c>
      <c r="AM6754" s="1">
        <f>SUMIFS([1]Encoding!D:D,[1]Encoding!B:B,Sales!AL6754,[1]Encoding!A:A,Sales!C6754)</f>
        <v>0.2</v>
      </c>
      <c r="AN6754" s="1">
        <f>SUMIFS([1]Encoding!Q:Q,[1]Encoding!B:B,Sales!AL6754,[1]Encoding!A:A,Sales!C6754)</f>
        <v>4.8000000000000001E-2</v>
      </c>
      <c r="AO6754" s="1">
        <f>AK6754*(1-AN6754)</f>
        <v>3.3224800000000001</v>
      </c>
      <c r="AP6754" s="1">
        <f>AO6754*(1-AM6754)</f>
        <v>2.6579840000000003</v>
      </c>
    </row>
    <row r="6755" spans="1:42">
      <c r="A6755" t="s">
        <v>12</v>
      </c>
      <c r="B6755" t="s">
        <v>11</v>
      </c>
      <c r="C6755" t="s">
        <v>706</v>
      </c>
      <c r="D6755" t="s">
        <v>0</v>
      </c>
      <c r="E6755" t="s">
        <v>0</v>
      </c>
      <c r="F6755" t="s">
        <v>710</v>
      </c>
      <c r="G6755" t="s">
        <v>709</v>
      </c>
      <c r="H6755" t="s">
        <v>708</v>
      </c>
      <c r="I6755" t="s">
        <v>7</v>
      </c>
      <c r="J6755">
        <v>1</v>
      </c>
      <c r="K6755">
        <v>3.49</v>
      </c>
      <c r="L6755" s="2">
        <v>41602</v>
      </c>
      <c r="M6755">
        <v>72001995004675</v>
      </c>
      <c r="N6755" t="s">
        <v>29</v>
      </c>
      <c r="O6755">
        <v>5915201954</v>
      </c>
      <c r="P6755" s="2">
        <v>41602</v>
      </c>
      <c r="Q6755" t="s">
        <v>5</v>
      </c>
      <c r="R6755" t="s">
        <v>3</v>
      </c>
      <c r="S6755" t="s">
        <v>4</v>
      </c>
      <c r="T6755" t="s">
        <v>3</v>
      </c>
      <c r="U6755" t="s">
        <v>0</v>
      </c>
      <c r="V6755" t="s">
        <v>0</v>
      </c>
      <c r="W6755">
        <v>4.99</v>
      </c>
      <c r="X6755">
        <v>679496892</v>
      </c>
      <c r="Y6755" t="s">
        <v>0</v>
      </c>
      <c r="Z6755" t="s">
        <v>2</v>
      </c>
      <c r="AA6755" t="s">
        <v>706</v>
      </c>
      <c r="AB6755" t="s">
        <v>0</v>
      </c>
      <c r="AC6755" t="s">
        <v>0</v>
      </c>
      <c r="AD6755" t="s">
        <v>0</v>
      </c>
      <c r="AI6755" s="1" t="str">
        <f>CONCATENATE(MONTH(L6755),"/",1,"/",YEAR(L6755))</f>
        <v>11/1/2013</v>
      </c>
      <c r="AJ6755" s="1">
        <f>SUMIFS([1]Currency!A:A,[1]Currency!B:B,Sales!AI6755,[1]Currency!C:C,Sales!R6755)</f>
        <v>1</v>
      </c>
      <c r="AK6755" s="1">
        <f>AJ6755*J6755*K6755</f>
        <v>3.49</v>
      </c>
      <c r="AL6755" s="1" t="str">
        <f>VLOOKUP(S6755,[1]Region!A:B,2,FALSE)</f>
        <v>Brazil</v>
      </c>
      <c r="AM6755" s="1">
        <f>SUMIFS([1]Encoding!D:D,[1]Encoding!B:B,Sales!AL6755,[1]Encoding!A:A,Sales!C6755)</f>
        <v>0.2</v>
      </c>
      <c r="AN6755" s="1">
        <f>SUMIFS([1]Encoding!Q:Q,[1]Encoding!B:B,Sales!AL6755,[1]Encoding!A:A,Sales!C6755)</f>
        <v>4.8000000000000001E-2</v>
      </c>
      <c r="AO6755" s="1">
        <f>AK6755*(1-AN6755)</f>
        <v>3.3224800000000001</v>
      </c>
      <c r="AP6755" s="1">
        <f>AO6755*(1-AM6755)</f>
        <v>2.6579840000000003</v>
      </c>
    </row>
    <row r="6756" spans="1:42">
      <c r="A6756" t="s">
        <v>12</v>
      </c>
      <c r="B6756" t="s">
        <v>11</v>
      </c>
      <c r="C6756" t="s">
        <v>706</v>
      </c>
      <c r="D6756" t="s">
        <v>0</v>
      </c>
      <c r="E6756" t="s">
        <v>0</v>
      </c>
      <c r="F6756" t="s">
        <v>710</v>
      </c>
      <c r="G6756" t="s">
        <v>709</v>
      </c>
      <c r="H6756" t="s">
        <v>708</v>
      </c>
      <c r="I6756" t="s">
        <v>7</v>
      </c>
      <c r="J6756">
        <v>1</v>
      </c>
      <c r="K6756">
        <v>3.49</v>
      </c>
      <c r="L6756" s="2">
        <v>41597</v>
      </c>
      <c r="M6756">
        <v>28002667921117</v>
      </c>
      <c r="N6756" t="s">
        <v>295</v>
      </c>
      <c r="O6756">
        <v>2820792674</v>
      </c>
      <c r="P6756" s="2">
        <v>41597</v>
      </c>
      <c r="Q6756" t="s">
        <v>5</v>
      </c>
      <c r="R6756" t="s">
        <v>3</v>
      </c>
      <c r="S6756" t="s">
        <v>54</v>
      </c>
      <c r="T6756" t="s">
        <v>3</v>
      </c>
      <c r="U6756" t="s">
        <v>0</v>
      </c>
      <c r="V6756" t="s">
        <v>0</v>
      </c>
      <c r="W6756">
        <v>4.99</v>
      </c>
      <c r="X6756">
        <v>679496892</v>
      </c>
      <c r="Y6756" t="s">
        <v>0</v>
      </c>
      <c r="Z6756" t="s">
        <v>2</v>
      </c>
      <c r="AA6756" t="s">
        <v>706</v>
      </c>
      <c r="AB6756" t="s">
        <v>0</v>
      </c>
      <c r="AC6756" t="s">
        <v>0</v>
      </c>
      <c r="AD6756" t="s">
        <v>0</v>
      </c>
      <c r="AI6756" s="1" t="str">
        <f>CONCATENATE(MONTH(L6756),"/",1,"/",YEAR(L6756))</f>
        <v>11/1/2013</v>
      </c>
      <c r="AJ6756" s="1">
        <f>SUMIFS([1]Currency!A:A,[1]Currency!B:B,Sales!AI6756,[1]Currency!C:C,Sales!R6756)</f>
        <v>1</v>
      </c>
      <c r="AK6756" s="1">
        <f>AJ6756*J6756*K6756</f>
        <v>3.49</v>
      </c>
      <c r="AL6756" s="1" t="str">
        <f>VLOOKUP(S6756,[1]Region!A:B,2,FALSE)</f>
        <v>Latam</v>
      </c>
      <c r="AM6756" s="1">
        <f>SUMIFS([1]Encoding!D:D,[1]Encoding!B:B,Sales!AL6756,[1]Encoding!A:A,Sales!C6756)</f>
        <v>0.2</v>
      </c>
      <c r="AN6756" s="1">
        <f>SUMIFS([1]Encoding!Q:Q,[1]Encoding!B:B,Sales!AL6756,[1]Encoding!A:A,Sales!C6756)</f>
        <v>0</v>
      </c>
      <c r="AO6756" s="1">
        <f>AK6756*(1-AN6756)</f>
        <v>3.49</v>
      </c>
      <c r="AP6756" s="1">
        <f>AO6756*(1-AM6756)</f>
        <v>2.7920000000000003</v>
      </c>
    </row>
    <row r="6757" spans="1:42">
      <c r="A6757" t="s">
        <v>12</v>
      </c>
      <c r="B6757" t="s">
        <v>11</v>
      </c>
      <c r="C6757" t="s">
        <v>706</v>
      </c>
      <c r="D6757" t="s">
        <v>0</v>
      </c>
      <c r="E6757" t="s">
        <v>0</v>
      </c>
      <c r="F6757" t="s">
        <v>710</v>
      </c>
      <c r="G6757" t="s">
        <v>709</v>
      </c>
      <c r="H6757" t="s">
        <v>708</v>
      </c>
      <c r="I6757" t="s">
        <v>7</v>
      </c>
      <c r="J6757">
        <v>1</v>
      </c>
      <c r="K6757">
        <v>2.79</v>
      </c>
      <c r="L6757" s="2">
        <v>41601</v>
      </c>
      <c r="M6757">
        <v>83002042832641</v>
      </c>
      <c r="N6757" t="s">
        <v>783</v>
      </c>
      <c r="O6757">
        <v>2193599514</v>
      </c>
      <c r="P6757" s="2">
        <v>41601</v>
      </c>
      <c r="Q6757" t="s">
        <v>5</v>
      </c>
      <c r="R6757" t="s">
        <v>3</v>
      </c>
      <c r="S6757" t="s">
        <v>4</v>
      </c>
      <c r="T6757" t="s">
        <v>3</v>
      </c>
      <c r="U6757" t="s">
        <v>0</v>
      </c>
      <c r="V6757" t="s">
        <v>0</v>
      </c>
      <c r="W6757">
        <v>3.99</v>
      </c>
      <c r="X6757">
        <v>679496892</v>
      </c>
      <c r="Y6757" t="s">
        <v>0</v>
      </c>
      <c r="Z6757" t="s">
        <v>15</v>
      </c>
      <c r="AA6757" t="s">
        <v>706</v>
      </c>
      <c r="AB6757" t="s">
        <v>0</v>
      </c>
      <c r="AC6757" t="s">
        <v>0</v>
      </c>
      <c r="AD6757" t="s">
        <v>0</v>
      </c>
      <c r="AI6757" s="1" t="str">
        <f>CONCATENATE(MONTH(L6757),"/",1,"/",YEAR(L6757))</f>
        <v>11/1/2013</v>
      </c>
      <c r="AJ6757" s="1">
        <f>SUMIFS([1]Currency!A:A,[1]Currency!B:B,Sales!AI6757,[1]Currency!C:C,Sales!R6757)</f>
        <v>1</v>
      </c>
      <c r="AK6757" s="1">
        <f>AJ6757*J6757*K6757</f>
        <v>2.79</v>
      </c>
      <c r="AL6757" s="1" t="str">
        <f>VLOOKUP(S6757,[1]Region!A:B,2,FALSE)</f>
        <v>Brazil</v>
      </c>
      <c r="AM6757" s="1">
        <f>SUMIFS([1]Encoding!D:D,[1]Encoding!B:B,Sales!AL6757,[1]Encoding!A:A,Sales!C6757)</f>
        <v>0.2</v>
      </c>
      <c r="AN6757" s="1">
        <f>SUMIFS([1]Encoding!Q:Q,[1]Encoding!B:B,Sales!AL6757,[1]Encoding!A:A,Sales!C6757)</f>
        <v>4.8000000000000001E-2</v>
      </c>
      <c r="AO6757" s="1">
        <f>AK6757*(1-AN6757)</f>
        <v>2.6560799999999998</v>
      </c>
      <c r="AP6757" s="1">
        <f>AO6757*(1-AM6757)</f>
        <v>2.1248640000000001</v>
      </c>
    </row>
    <row r="6758" spans="1:42">
      <c r="A6758" t="s">
        <v>12</v>
      </c>
      <c r="B6758" t="s">
        <v>11</v>
      </c>
      <c r="C6758" t="s">
        <v>706</v>
      </c>
      <c r="D6758" t="s">
        <v>0</v>
      </c>
      <c r="E6758" t="s">
        <v>0</v>
      </c>
      <c r="F6758" t="s">
        <v>710</v>
      </c>
      <c r="G6758" t="s">
        <v>709</v>
      </c>
      <c r="H6758" t="s">
        <v>708</v>
      </c>
      <c r="I6758" t="s">
        <v>7</v>
      </c>
      <c r="J6758">
        <v>1</v>
      </c>
      <c r="K6758">
        <v>3.49</v>
      </c>
      <c r="L6758" s="2">
        <v>41600</v>
      </c>
      <c r="M6758">
        <v>36002541802598</v>
      </c>
      <c r="N6758" t="s">
        <v>332</v>
      </c>
      <c r="O6758">
        <v>1380497084</v>
      </c>
      <c r="P6758" s="2">
        <v>41600</v>
      </c>
      <c r="Q6758" t="s">
        <v>5</v>
      </c>
      <c r="R6758" t="s">
        <v>3</v>
      </c>
      <c r="S6758" t="s">
        <v>4</v>
      </c>
      <c r="T6758" t="s">
        <v>3</v>
      </c>
      <c r="U6758" t="s">
        <v>0</v>
      </c>
      <c r="V6758" t="s">
        <v>0</v>
      </c>
      <c r="W6758">
        <v>4.99</v>
      </c>
      <c r="X6758">
        <v>679496892</v>
      </c>
      <c r="Y6758" t="s">
        <v>0</v>
      </c>
      <c r="Z6758" t="s">
        <v>2</v>
      </c>
      <c r="AA6758" t="s">
        <v>706</v>
      </c>
      <c r="AB6758" t="s">
        <v>0</v>
      </c>
      <c r="AC6758" t="s">
        <v>0</v>
      </c>
      <c r="AD6758" t="s">
        <v>0</v>
      </c>
      <c r="AI6758" s="1" t="str">
        <f>CONCATENATE(MONTH(L6758),"/",1,"/",YEAR(L6758))</f>
        <v>11/1/2013</v>
      </c>
      <c r="AJ6758" s="1">
        <f>SUMIFS([1]Currency!A:A,[1]Currency!B:B,Sales!AI6758,[1]Currency!C:C,Sales!R6758)</f>
        <v>1</v>
      </c>
      <c r="AK6758" s="1">
        <f>AJ6758*J6758*K6758</f>
        <v>3.49</v>
      </c>
      <c r="AL6758" s="1" t="str">
        <f>VLOOKUP(S6758,[1]Region!A:B,2,FALSE)</f>
        <v>Brazil</v>
      </c>
      <c r="AM6758" s="1">
        <f>SUMIFS([1]Encoding!D:D,[1]Encoding!B:B,Sales!AL6758,[1]Encoding!A:A,Sales!C6758)</f>
        <v>0.2</v>
      </c>
      <c r="AN6758" s="1">
        <f>SUMIFS([1]Encoding!Q:Q,[1]Encoding!B:B,Sales!AL6758,[1]Encoding!A:A,Sales!C6758)</f>
        <v>4.8000000000000001E-2</v>
      </c>
      <c r="AO6758" s="1">
        <f>AK6758*(1-AN6758)</f>
        <v>3.3224800000000001</v>
      </c>
      <c r="AP6758" s="1">
        <f>AO6758*(1-AM6758)</f>
        <v>2.6579840000000003</v>
      </c>
    </row>
    <row r="6759" spans="1:42">
      <c r="A6759" t="s">
        <v>12</v>
      </c>
      <c r="B6759" t="s">
        <v>11</v>
      </c>
      <c r="C6759" t="s">
        <v>706</v>
      </c>
      <c r="D6759" t="s">
        <v>0</v>
      </c>
      <c r="E6759" t="s">
        <v>0</v>
      </c>
      <c r="F6759" t="s">
        <v>710</v>
      </c>
      <c r="G6759" t="s">
        <v>709</v>
      </c>
      <c r="H6759" t="s">
        <v>708</v>
      </c>
      <c r="I6759" t="s">
        <v>7</v>
      </c>
      <c r="J6759">
        <v>1</v>
      </c>
      <c r="K6759">
        <v>3.49</v>
      </c>
      <c r="L6759" s="2">
        <v>41599</v>
      </c>
      <c r="M6759">
        <v>27002792081600</v>
      </c>
      <c r="N6759" t="s">
        <v>782</v>
      </c>
      <c r="O6759">
        <v>5394120969</v>
      </c>
      <c r="P6759" s="2">
        <v>41599</v>
      </c>
      <c r="Q6759" t="s">
        <v>5</v>
      </c>
      <c r="R6759" t="s">
        <v>3</v>
      </c>
      <c r="S6759" t="s">
        <v>4</v>
      </c>
      <c r="T6759" t="s">
        <v>3</v>
      </c>
      <c r="U6759" t="s">
        <v>0</v>
      </c>
      <c r="V6759" t="s">
        <v>0</v>
      </c>
      <c r="W6759">
        <v>4.99</v>
      </c>
      <c r="X6759">
        <v>679496892</v>
      </c>
      <c r="Y6759" t="s">
        <v>0</v>
      </c>
      <c r="Z6759" t="s">
        <v>2</v>
      </c>
      <c r="AA6759" t="s">
        <v>706</v>
      </c>
      <c r="AB6759" t="s">
        <v>0</v>
      </c>
      <c r="AC6759" t="s">
        <v>0</v>
      </c>
      <c r="AD6759" t="s">
        <v>0</v>
      </c>
      <c r="AI6759" s="1" t="str">
        <f>CONCATENATE(MONTH(L6759),"/",1,"/",YEAR(L6759))</f>
        <v>11/1/2013</v>
      </c>
      <c r="AJ6759" s="1">
        <f>SUMIFS([1]Currency!A:A,[1]Currency!B:B,Sales!AI6759,[1]Currency!C:C,Sales!R6759)</f>
        <v>1</v>
      </c>
      <c r="AK6759" s="1">
        <f>AJ6759*J6759*K6759</f>
        <v>3.49</v>
      </c>
      <c r="AL6759" s="1" t="str">
        <f>VLOOKUP(S6759,[1]Region!A:B,2,FALSE)</f>
        <v>Brazil</v>
      </c>
      <c r="AM6759" s="1">
        <f>SUMIFS([1]Encoding!D:D,[1]Encoding!B:B,Sales!AL6759,[1]Encoding!A:A,Sales!C6759)</f>
        <v>0.2</v>
      </c>
      <c r="AN6759" s="1">
        <f>SUMIFS([1]Encoding!Q:Q,[1]Encoding!B:B,Sales!AL6759,[1]Encoding!A:A,Sales!C6759)</f>
        <v>4.8000000000000001E-2</v>
      </c>
      <c r="AO6759" s="1">
        <f>AK6759*(1-AN6759)</f>
        <v>3.3224800000000001</v>
      </c>
      <c r="AP6759" s="1">
        <f>AO6759*(1-AM6759)</f>
        <v>2.6579840000000003</v>
      </c>
    </row>
    <row r="6760" spans="1:42">
      <c r="A6760" t="s">
        <v>12</v>
      </c>
      <c r="B6760" t="s">
        <v>11</v>
      </c>
      <c r="C6760" t="s">
        <v>706</v>
      </c>
      <c r="D6760" t="s">
        <v>0</v>
      </c>
      <c r="E6760" t="s">
        <v>0</v>
      </c>
      <c r="F6760" t="s">
        <v>710</v>
      </c>
      <c r="G6760" t="s">
        <v>709</v>
      </c>
      <c r="H6760" t="s">
        <v>708</v>
      </c>
      <c r="I6760" t="s">
        <v>7</v>
      </c>
      <c r="J6760">
        <v>1</v>
      </c>
      <c r="K6760">
        <v>2.79</v>
      </c>
      <c r="L6760" s="2">
        <v>41598</v>
      </c>
      <c r="M6760">
        <v>81002057608804</v>
      </c>
      <c r="N6760" t="s">
        <v>781</v>
      </c>
      <c r="O6760">
        <v>9102295824</v>
      </c>
      <c r="P6760" s="2">
        <v>41598</v>
      </c>
      <c r="Q6760" t="s">
        <v>5</v>
      </c>
      <c r="R6760" t="s">
        <v>3</v>
      </c>
      <c r="S6760" t="s">
        <v>4</v>
      </c>
      <c r="T6760" t="s">
        <v>3</v>
      </c>
      <c r="U6760" t="s">
        <v>0</v>
      </c>
      <c r="V6760" t="s">
        <v>0</v>
      </c>
      <c r="W6760">
        <v>3.99</v>
      </c>
      <c r="X6760">
        <v>679496892</v>
      </c>
      <c r="Y6760" t="s">
        <v>0</v>
      </c>
      <c r="Z6760" t="s">
        <v>15</v>
      </c>
      <c r="AA6760" t="s">
        <v>706</v>
      </c>
      <c r="AB6760" t="s">
        <v>0</v>
      </c>
      <c r="AC6760" t="s">
        <v>0</v>
      </c>
      <c r="AD6760" t="s">
        <v>0</v>
      </c>
      <c r="AI6760" s="1" t="str">
        <f>CONCATENATE(MONTH(L6760),"/",1,"/",YEAR(L6760))</f>
        <v>11/1/2013</v>
      </c>
      <c r="AJ6760" s="1">
        <f>SUMIFS([1]Currency!A:A,[1]Currency!B:B,Sales!AI6760,[1]Currency!C:C,Sales!R6760)</f>
        <v>1</v>
      </c>
      <c r="AK6760" s="1">
        <f>AJ6760*J6760*K6760</f>
        <v>2.79</v>
      </c>
      <c r="AL6760" s="1" t="str">
        <f>VLOOKUP(S6760,[1]Region!A:B,2,FALSE)</f>
        <v>Brazil</v>
      </c>
      <c r="AM6760" s="1">
        <f>SUMIFS([1]Encoding!D:D,[1]Encoding!B:B,Sales!AL6760,[1]Encoding!A:A,Sales!C6760)</f>
        <v>0.2</v>
      </c>
      <c r="AN6760" s="1">
        <f>SUMIFS([1]Encoding!Q:Q,[1]Encoding!B:B,Sales!AL6760,[1]Encoding!A:A,Sales!C6760)</f>
        <v>4.8000000000000001E-2</v>
      </c>
      <c r="AO6760" s="1">
        <f>AK6760*(1-AN6760)</f>
        <v>2.6560799999999998</v>
      </c>
      <c r="AP6760" s="1">
        <f>AO6760*(1-AM6760)</f>
        <v>2.1248640000000001</v>
      </c>
    </row>
    <row r="6761" spans="1:42">
      <c r="A6761" t="s">
        <v>12</v>
      </c>
      <c r="B6761" t="s">
        <v>11</v>
      </c>
      <c r="C6761" t="s">
        <v>706</v>
      </c>
      <c r="D6761" t="s">
        <v>0</v>
      </c>
      <c r="E6761" t="s">
        <v>0</v>
      </c>
      <c r="F6761" t="s">
        <v>710</v>
      </c>
      <c r="G6761" t="s">
        <v>709</v>
      </c>
      <c r="H6761" t="s">
        <v>708</v>
      </c>
      <c r="I6761" t="s">
        <v>7</v>
      </c>
      <c r="J6761">
        <v>1</v>
      </c>
      <c r="K6761">
        <v>3.49</v>
      </c>
      <c r="L6761" s="2">
        <v>41602</v>
      </c>
      <c r="M6761">
        <v>92001105404126</v>
      </c>
      <c r="N6761" t="s">
        <v>257</v>
      </c>
      <c r="O6761">
        <v>8761121434</v>
      </c>
      <c r="P6761" s="2">
        <v>41602</v>
      </c>
      <c r="Q6761" t="s">
        <v>5</v>
      </c>
      <c r="R6761" t="s">
        <v>3</v>
      </c>
      <c r="S6761" t="s">
        <v>4</v>
      </c>
      <c r="T6761" t="s">
        <v>3</v>
      </c>
      <c r="U6761" t="s">
        <v>0</v>
      </c>
      <c r="V6761" t="s">
        <v>0</v>
      </c>
      <c r="W6761">
        <v>4.99</v>
      </c>
      <c r="X6761">
        <v>679496892</v>
      </c>
      <c r="Y6761" t="s">
        <v>0</v>
      </c>
      <c r="Z6761" t="s">
        <v>2</v>
      </c>
      <c r="AA6761" t="s">
        <v>706</v>
      </c>
      <c r="AB6761" t="s">
        <v>0</v>
      </c>
      <c r="AC6761" t="s">
        <v>0</v>
      </c>
      <c r="AD6761" t="s">
        <v>0</v>
      </c>
      <c r="AI6761" s="1" t="str">
        <f>CONCATENATE(MONTH(L6761),"/",1,"/",YEAR(L6761))</f>
        <v>11/1/2013</v>
      </c>
      <c r="AJ6761" s="1">
        <f>SUMIFS([1]Currency!A:A,[1]Currency!B:B,Sales!AI6761,[1]Currency!C:C,Sales!R6761)</f>
        <v>1</v>
      </c>
      <c r="AK6761" s="1">
        <f>AJ6761*J6761*K6761</f>
        <v>3.49</v>
      </c>
      <c r="AL6761" s="1" t="str">
        <f>VLOOKUP(S6761,[1]Region!A:B,2,FALSE)</f>
        <v>Brazil</v>
      </c>
      <c r="AM6761" s="1">
        <f>SUMIFS([1]Encoding!D:D,[1]Encoding!B:B,Sales!AL6761,[1]Encoding!A:A,Sales!C6761)</f>
        <v>0.2</v>
      </c>
      <c r="AN6761" s="1">
        <f>SUMIFS([1]Encoding!Q:Q,[1]Encoding!B:B,Sales!AL6761,[1]Encoding!A:A,Sales!C6761)</f>
        <v>4.8000000000000001E-2</v>
      </c>
      <c r="AO6761" s="1">
        <f>AK6761*(1-AN6761)</f>
        <v>3.3224800000000001</v>
      </c>
      <c r="AP6761" s="1">
        <f>AO6761*(1-AM6761)</f>
        <v>2.6579840000000003</v>
      </c>
    </row>
    <row r="6762" spans="1:42">
      <c r="A6762" t="s">
        <v>12</v>
      </c>
      <c r="B6762" t="s">
        <v>11</v>
      </c>
      <c r="C6762" t="s">
        <v>706</v>
      </c>
      <c r="D6762" t="s">
        <v>0</v>
      </c>
      <c r="E6762" t="s">
        <v>0</v>
      </c>
      <c r="F6762" t="s">
        <v>710</v>
      </c>
      <c r="G6762" t="s">
        <v>709</v>
      </c>
      <c r="H6762" t="s">
        <v>708</v>
      </c>
      <c r="I6762" t="s">
        <v>7</v>
      </c>
      <c r="J6762">
        <v>1</v>
      </c>
      <c r="K6762">
        <v>3.49</v>
      </c>
      <c r="L6762" s="2">
        <v>41603</v>
      </c>
      <c r="M6762">
        <v>67002335996849</v>
      </c>
      <c r="N6762" t="s">
        <v>780</v>
      </c>
      <c r="O6762">
        <v>6883642584</v>
      </c>
      <c r="P6762" s="2">
        <v>41603</v>
      </c>
      <c r="Q6762" t="s">
        <v>5</v>
      </c>
      <c r="R6762" t="s">
        <v>3</v>
      </c>
      <c r="S6762" t="s">
        <v>4</v>
      </c>
      <c r="T6762" t="s">
        <v>3</v>
      </c>
      <c r="U6762" t="s">
        <v>0</v>
      </c>
      <c r="V6762" t="s">
        <v>0</v>
      </c>
      <c r="W6762">
        <v>4.99</v>
      </c>
      <c r="X6762">
        <v>679496892</v>
      </c>
      <c r="Y6762" t="s">
        <v>0</v>
      </c>
      <c r="Z6762" t="s">
        <v>2</v>
      </c>
      <c r="AA6762" t="s">
        <v>706</v>
      </c>
      <c r="AB6762" t="s">
        <v>0</v>
      </c>
      <c r="AC6762" t="s">
        <v>0</v>
      </c>
      <c r="AD6762" t="s">
        <v>0</v>
      </c>
      <c r="AI6762" s="1" t="str">
        <f>CONCATENATE(MONTH(L6762),"/",1,"/",YEAR(L6762))</f>
        <v>11/1/2013</v>
      </c>
      <c r="AJ6762" s="1">
        <f>SUMIFS([1]Currency!A:A,[1]Currency!B:B,Sales!AI6762,[1]Currency!C:C,Sales!R6762)</f>
        <v>1</v>
      </c>
      <c r="AK6762" s="1">
        <f>AJ6762*J6762*K6762</f>
        <v>3.49</v>
      </c>
      <c r="AL6762" s="1" t="str">
        <f>VLOOKUP(S6762,[1]Region!A:B,2,FALSE)</f>
        <v>Brazil</v>
      </c>
      <c r="AM6762" s="1">
        <f>SUMIFS([1]Encoding!D:D,[1]Encoding!B:B,Sales!AL6762,[1]Encoding!A:A,Sales!C6762)</f>
        <v>0.2</v>
      </c>
      <c r="AN6762" s="1">
        <f>SUMIFS([1]Encoding!Q:Q,[1]Encoding!B:B,Sales!AL6762,[1]Encoding!A:A,Sales!C6762)</f>
        <v>4.8000000000000001E-2</v>
      </c>
      <c r="AO6762" s="1">
        <f>AK6762*(1-AN6762)</f>
        <v>3.3224800000000001</v>
      </c>
      <c r="AP6762" s="1">
        <f>AO6762*(1-AM6762)</f>
        <v>2.6579840000000003</v>
      </c>
    </row>
    <row r="6763" spans="1:42">
      <c r="A6763" t="s">
        <v>12</v>
      </c>
      <c r="B6763" t="s">
        <v>11</v>
      </c>
      <c r="C6763" t="s">
        <v>706</v>
      </c>
      <c r="D6763" t="s">
        <v>0</v>
      </c>
      <c r="E6763" t="s">
        <v>0</v>
      </c>
      <c r="F6763" t="s">
        <v>710</v>
      </c>
      <c r="G6763" t="s">
        <v>709</v>
      </c>
      <c r="H6763" t="s">
        <v>708</v>
      </c>
      <c r="I6763" t="s">
        <v>23</v>
      </c>
      <c r="J6763">
        <v>1</v>
      </c>
      <c r="K6763">
        <v>14</v>
      </c>
      <c r="L6763" s="2">
        <v>41608</v>
      </c>
      <c r="M6763">
        <v>93001220988597</v>
      </c>
      <c r="N6763" t="s">
        <v>79</v>
      </c>
      <c r="O6763">
        <v>10010330454</v>
      </c>
      <c r="P6763" s="2">
        <v>41608</v>
      </c>
      <c r="Q6763" t="s">
        <v>5</v>
      </c>
      <c r="R6763" t="s">
        <v>3</v>
      </c>
      <c r="S6763" t="s">
        <v>4</v>
      </c>
      <c r="T6763" t="s">
        <v>3</v>
      </c>
      <c r="U6763" t="s">
        <v>0</v>
      </c>
      <c r="V6763" t="s">
        <v>0</v>
      </c>
      <c r="W6763">
        <v>19.989999999999998</v>
      </c>
      <c r="X6763">
        <v>679496892</v>
      </c>
      <c r="Y6763" t="s">
        <v>0</v>
      </c>
      <c r="Z6763" t="s">
        <v>2</v>
      </c>
      <c r="AA6763" t="s">
        <v>706</v>
      </c>
      <c r="AB6763" t="s">
        <v>0</v>
      </c>
      <c r="AC6763" t="s">
        <v>0</v>
      </c>
      <c r="AD6763" t="s">
        <v>0</v>
      </c>
      <c r="AI6763" s="1" t="str">
        <f>CONCATENATE(MONTH(L6763),"/",1,"/",YEAR(L6763))</f>
        <v>11/1/2013</v>
      </c>
      <c r="AJ6763" s="1">
        <f>SUMIFS([1]Currency!A:A,[1]Currency!B:B,Sales!AI6763,[1]Currency!C:C,Sales!R6763)</f>
        <v>1</v>
      </c>
      <c r="AK6763" s="1">
        <f>AJ6763*J6763*K6763</f>
        <v>14</v>
      </c>
      <c r="AL6763" s="1" t="str">
        <f>VLOOKUP(S6763,[1]Region!A:B,2,FALSE)</f>
        <v>Brazil</v>
      </c>
      <c r="AM6763" s="1">
        <f>SUMIFS([1]Encoding!D:D,[1]Encoding!B:B,Sales!AL6763,[1]Encoding!A:A,Sales!C6763)</f>
        <v>0.2</v>
      </c>
      <c r="AN6763" s="1">
        <f>SUMIFS([1]Encoding!Q:Q,[1]Encoding!B:B,Sales!AL6763,[1]Encoding!A:A,Sales!C6763)</f>
        <v>4.8000000000000001E-2</v>
      </c>
      <c r="AO6763" s="1">
        <f>AK6763*(1-AN6763)</f>
        <v>13.327999999999999</v>
      </c>
      <c r="AP6763" s="1">
        <f>AO6763*(1-AM6763)</f>
        <v>10.6624</v>
      </c>
    </row>
    <row r="6764" spans="1:42">
      <c r="A6764" t="s">
        <v>12</v>
      </c>
      <c r="B6764" t="s">
        <v>11</v>
      </c>
      <c r="C6764" t="s">
        <v>706</v>
      </c>
      <c r="D6764" t="s">
        <v>0</v>
      </c>
      <c r="E6764" t="s">
        <v>0</v>
      </c>
      <c r="F6764" t="s">
        <v>710</v>
      </c>
      <c r="G6764" t="s">
        <v>779</v>
      </c>
      <c r="H6764" t="s">
        <v>708</v>
      </c>
      <c r="I6764" t="s">
        <v>7</v>
      </c>
      <c r="J6764">
        <v>1</v>
      </c>
      <c r="K6764">
        <v>3.49</v>
      </c>
      <c r="L6764" s="2">
        <v>41616</v>
      </c>
      <c r="M6764">
        <v>28002733230188</v>
      </c>
      <c r="N6764" t="s">
        <v>570</v>
      </c>
      <c r="O6764">
        <v>5281832999</v>
      </c>
      <c r="P6764" s="2">
        <v>41616</v>
      </c>
      <c r="Q6764" t="s">
        <v>5</v>
      </c>
      <c r="R6764" t="s">
        <v>3</v>
      </c>
      <c r="S6764" t="s">
        <v>4</v>
      </c>
      <c r="T6764" t="s">
        <v>3</v>
      </c>
      <c r="U6764" t="s">
        <v>0</v>
      </c>
      <c r="V6764" t="s">
        <v>0</v>
      </c>
      <c r="W6764">
        <v>4.99</v>
      </c>
      <c r="X6764">
        <v>679496892</v>
      </c>
      <c r="Y6764" t="s">
        <v>0</v>
      </c>
      <c r="Z6764" t="s">
        <v>2</v>
      </c>
      <c r="AA6764" t="s">
        <v>706</v>
      </c>
      <c r="AB6764" t="s">
        <v>0</v>
      </c>
      <c r="AC6764" t="s">
        <v>0</v>
      </c>
      <c r="AD6764" t="s">
        <v>0</v>
      </c>
      <c r="AI6764" s="1" t="str">
        <f>CONCATENATE(MONTH(L6764),"/",1,"/",YEAR(L6764))</f>
        <v>12/1/2013</v>
      </c>
      <c r="AJ6764" s="1">
        <f>SUMIFS([1]Currency!A:A,[1]Currency!B:B,Sales!AI6764,[1]Currency!C:C,Sales!R6764)</f>
        <v>1</v>
      </c>
      <c r="AK6764" s="1">
        <f>AJ6764*J6764*K6764</f>
        <v>3.49</v>
      </c>
      <c r="AL6764" s="1" t="str">
        <f>VLOOKUP(S6764,[1]Region!A:B,2,FALSE)</f>
        <v>Brazil</v>
      </c>
      <c r="AM6764" s="1">
        <f>SUMIFS([1]Encoding!D:D,[1]Encoding!B:B,Sales!AL6764,[1]Encoding!A:A,Sales!C6764)</f>
        <v>0.2</v>
      </c>
      <c r="AN6764" s="1">
        <f>SUMIFS([1]Encoding!Q:Q,[1]Encoding!B:B,Sales!AL6764,[1]Encoding!A:A,Sales!C6764)</f>
        <v>4.8000000000000001E-2</v>
      </c>
      <c r="AO6764" s="1">
        <f>AK6764*(1-AN6764)</f>
        <v>3.3224800000000001</v>
      </c>
      <c r="AP6764" s="1">
        <f>AO6764*(1-AM6764)</f>
        <v>2.6579840000000003</v>
      </c>
    </row>
    <row r="6765" spans="1:42">
      <c r="A6765" t="s">
        <v>12</v>
      </c>
      <c r="B6765" t="s">
        <v>11</v>
      </c>
      <c r="C6765" t="s">
        <v>706</v>
      </c>
      <c r="D6765" t="s">
        <v>0</v>
      </c>
      <c r="E6765" t="s">
        <v>0</v>
      </c>
      <c r="F6765" t="s">
        <v>710</v>
      </c>
      <c r="G6765" t="s">
        <v>709</v>
      </c>
      <c r="H6765" t="s">
        <v>708</v>
      </c>
      <c r="I6765" t="s">
        <v>7</v>
      </c>
      <c r="J6765">
        <v>1</v>
      </c>
      <c r="K6765">
        <v>3.49</v>
      </c>
      <c r="L6765" s="2">
        <v>41622</v>
      </c>
      <c r="M6765">
        <v>81002158995202</v>
      </c>
      <c r="N6765" t="s">
        <v>243</v>
      </c>
      <c r="O6765">
        <v>5907180369</v>
      </c>
      <c r="P6765" s="2">
        <v>41622</v>
      </c>
      <c r="Q6765" t="s">
        <v>5</v>
      </c>
      <c r="R6765" t="s">
        <v>3</v>
      </c>
      <c r="S6765" t="s">
        <v>4</v>
      </c>
      <c r="T6765" t="s">
        <v>3</v>
      </c>
      <c r="U6765" t="s">
        <v>0</v>
      </c>
      <c r="V6765" t="s">
        <v>0</v>
      </c>
      <c r="W6765">
        <v>4.99</v>
      </c>
      <c r="X6765">
        <v>679496892</v>
      </c>
      <c r="Y6765" t="s">
        <v>0</v>
      </c>
      <c r="Z6765" t="s">
        <v>2</v>
      </c>
      <c r="AA6765" t="s">
        <v>706</v>
      </c>
      <c r="AB6765" t="s">
        <v>0</v>
      </c>
      <c r="AC6765" t="s">
        <v>0</v>
      </c>
      <c r="AD6765" t="s">
        <v>0</v>
      </c>
      <c r="AI6765" s="1" t="str">
        <f>CONCATENATE(MONTH(L6765),"/",1,"/",YEAR(L6765))</f>
        <v>12/1/2013</v>
      </c>
      <c r="AJ6765" s="1">
        <f>SUMIFS([1]Currency!A:A,[1]Currency!B:B,Sales!AI6765,[1]Currency!C:C,Sales!R6765)</f>
        <v>1</v>
      </c>
      <c r="AK6765" s="1">
        <f>AJ6765*J6765*K6765</f>
        <v>3.49</v>
      </c>
      <c r="AL6765" s="1" t="str">
        <f>VLOOKUP(S6765,[1]Region!A:B,2,FALSE)</f>
        <v>Brazil</v>
      </c>
      <c r="AM6765" s="1">
        <f>SUMIFS([1]Encoding!D:D,[1]Encoding!B:B,Sales!AL6765,[1]Encoding!A:A,Sales!C6765)</f>
        <v>0.2</v>
      </c>
      <c r="AN6765" s="1">
        <f>SUMIFS([1]Encoding!Q:Q,[1]Encoding!B:B,Sales!AL6765,[1]Encoding!A:A,Sales!C6765)</f>
        <v>4.8000000000000001E-2</v>
      </c>
      <c r="AO6765" s="1">
        <f>AK6765*(1-AN6765)</f>
        <v>3.3224800000000001</v>
      </c>
      <c r="AP6765" s="1">
        <f>AO6765*(1-AM6765)</f>
        <v>2.6579840000000003</v>
      </c>
    </row>
    <row r="6766" spans="1:42">
      <c r="A6766" t="s">
        <v>12</v>
      </c>
      <c r="B6766" t="s">
        <v>11</v>
      </c>
      <c r="C6766" t="s">
        <v>706</v>
      </c>
      <c r="D6766" t="s">
        <v>0</v>
      </c>
      <c r="E6766" t="s">
        <v>0</v>
      </c>
      <c r="F6766" t="s">
        <v>710</v>
      </c>
      <c r="G6766" t="s">
        <v>709</v>
      </c>
      <c r="H6766" t="s">
        <v>708</v>
      </c>
      <c r="I6766" t="s">
        <v>23</v>
      </c>
      <c r="J6766">
        <v>1</v>
      </c>
      <c r="K6766">
        <v>0</v>
      </c>
      <c r="L6766" s="2">
        <v>41623</v>
      </c>
      <c r="M6766">
        <v>39002963994294</v>
      </c>
      <c r="N6766" t="s">
        <v>778</v>
      </c>
      <c r="O6766">
        <v>6836989939</v>
      </c>
      <c r="P6766" s="2">
        <v>41623</v>
      </c>
      <c r="Q6766" t="s">
        <v>5</v>
      </c>
      <c r="R6766" t="s">
        <v>3</v>
      </c>
      <c r="S6766" t="s">
        <v>4</v>
      </c>
      <c r="T6766" t="s">
        <v>3</v>
      </c>
      <c r="U6766" t="s">
        <v>0</v>
      </c>
      <c r="V6766" t="s">
        <v>0</v>
      </c>
      <c r="W6766">
        <v>0</v>
      </c>
      <c r="X6766">
        <v>679496892</v>
      </c>
      <c r="Y6766" t="s">
        <v>0</v>
      </c>
      <c r="Z6766" t="s">
        <v>2</v>
      </c>
      <c r="AA6766" t="s">
        <v>706</v>
      </c>
      <c r="AB6766" t="s">
        <v>0</v>
      </c>
      <c r="AC6766" t="s">
        <v>777</v>
      </c>
      <c r="AD6766" t="s">
        <v>0</v>
      </c>
      <c r="AI6766" s="1" t="str">
        <f>CONCATENATE(MONTH(L6766),"/",1,"/",YEAR(L6766))</f>
        <v>12/1/2013</v>
      </c>
      <c r="AJ6766" s="1">
        <f>SUMIFS([1]Currency!A:A,[1]Currency!B:B,Sales!AI6766,[1]Currency!C:C,Sales!R6766)</f>
        <v>1</v>
      </c>
      <c r="AK6766" s="1">
        <f>AJ6766*J6766*K6766</f>
        <v>0</v>
      </c>
      <c r="AL6766" s="1" t="str">
        <f>VLOOKUP(S6766,[1]Region!A:B,2,FALSE)</f>
        <v>Brazil</v>
      </c>
      <c r="AM6766" s="1">
        <f>SUMIFS([1]Encoding!D:D,[1]Encoding!B:B,Sales!AL6766,[1]Encoding!A:A,Sales!C6766)</f>
        <v>0.2</v>
      </c>
      <c r="AN6766" s="1">
        <f>SUMIFS([1]Encoding!Q:Q,[1]Encoding!B:B,Sales!AL6766,[1]Encoding!A:A,Sales!C6766)</f>
        <v>4.8000000000000001E-2</v>
      </c>
      <c r="AO6766" s="1">
        <f>AK6766*(1-AN6766)</f>
        <v>0</v>
      </c>
      <c r="AP6766" s="1">
        <f>AO6766*(1-AM6766)</f>
        <v>0</v>
      </c>
    </row>
    <row r="6767" spans="1:42">
      <c r="A6767" t="s">
        <v>12</v>
      </c>
      <c r="B6767" t="s">
        <v>11</v>
      </c>
      <c r="C6767" t="s">
        <v>706</v>
      </c>
      <c r="D6767" t="s">
        <v>0</v>
      </c>
      <c r="E6767" t="s">
        <v>0</v>
      </c>
      <c r="F6767" t="s">
        <v>710</v>
      </c>
      <c r="G6767" t="s">
        <v>709</v>
      </c>
      <c r="H6767" t="s">
        <v>708</v>
      </c>
      <c r="I6767" t="s">
        <v>7</v>
      </c>
      <c r="J6767">
        <v>1</v>
      </c>
      <c r="K6767">
        <v>3.49</v>
      </c>
      <c r="L6767" s="2">
        <v>41621</v>
      </c>
      <c r="M6767">
        <v>38002766654077</v>
      </c>
      <c r="N6767" t="s">
        <v>776</v>
      </c>
      <c r="O6767">
        <v>6531136894</v>
      </c>
      <c r="P6767" s="2">
        <v>41621</v>
      </c>
      <c r="Q6767" t="s">
        <v>5</v>
      </c>
      <c r="R6767" t="s">
        <v>3</v>
      </c>
      <c r="S6767" t="s">
        <v>4</v>
      </c>
      <c r="T6767" t="s">
        <v>3</v>
      </c>
      <c r="U6767" t="s">
        <v>0</v>
      </c>
      <c r="V6767" t="s">
        <v>0</v>
      </c>
      <c r="W6767">
        <v>4.99</v>
      </c>
      <c r="X6767">
        <v>679496892</v>
      </c>
      <c r="Y6767" t="s">
        <v>0</v>
      </c>
      <c r="Z6767" t="s">
        <v>2</v>
      </c>
      <c r="AA6767" t="s">
        <v>706</v>
      </c>
      <c r="AB6767" t="s">
        <v>0</v>
      </c>
      <c r="AC6767" t="s">
        <v>0</v>
      </c>
      <c r="AD6767" t="s">
        <v>0</v>
      </c>
      <c r="AI6767" s="1" t="str">
        <f>CONCATENATE(MONTH(L6767),"/",1,"/",YEAR(L6767))</f>
        <v>12/1/2013</v>
      </c>
      <c r="AJ6767" s="1">
        <f>SUMIFS([1]Currency!A:A,[1]Currency!B:B,Sales!AI6767,[1]Currency!C:C,Sales!R6767)</f>
        <v>1</v>
      </c>
      <c r="AK6767" s="1">
        <f>AJ6767*J6767*K6767</f>
        <v>3.49</v>
      </c>
      <c r="AL6767" s="1" t="str">
        <f>VLOOKUP(S6767,[1]Region!A:B,2,FALSE)</f>
        <v>Brazil</v>
      </c>
      <c r="AM6767" s="1">
        <f>SUMIFS([1]Encoding!D:D,[1]Encoding!B:B,Sales!AL6767,[1]Encoding!A:A,Sales!C6767)</f>
        <v>0.2</v>
      </c>
      <c r="AN6767" s="1">
        <f>SUMIFS([1]Encoding!Q:Q,[1]Encoding!B:B,Sales!AL6767,[1]Encoding!A:A,Sales!C6767)</f>
        <v>4.8000000000000001E-2</v>
      </c>
      <c r="AO6767" s="1">
        <f>AK6767*(1-AN6767)</f>
        <v>3.3224800000000001</v>
      </c>
      <c r="AP6767" s="1">
        <f>AO6767*(1-AM6767)</f>
        <v>2.6579840000000003</v>
      </c>
    </row>
    <row r="6768" spans="1:42">
      <c r="A6768" t="s">
        <v>12</v>
      </c>
      <c r="B6768" t="s">
        <v>11</v>
      </c>
      <c r="C6768" t="s">
        <v>706</v>
      </c>
      <c r="D6768" t="s">
        <v>0</v>
      </c>
      <c r="E6768" t="s">
        <v>0</v>
      </c>
      <c r="F6768" t="s">
        <v>710</v>
      </c>
      <c r="G6768" t="s">
        <v>709</v>
      </c>
      <c r="H6768" t="s">
        <v>708</v>
      </c>
      <c r="I6768" t="s">
        <v>7</v>
      </c>
      <c r="J6768">
        <v>1</v>
      </c>
      <c r="K6768">
        <v>2.79</v>
      </c>
      <c r="L6768" s="2">
        <v>41636</v>
      </c>
      <c r="M6768">
        <v>111001259475394</v>
      </c>
      <c r="N6768" t="s">
        <v>775</v>
      </c>
      <c r="O6768">
        <v>10047144019</v>
      </c>
      <c r="P6768" s="2">
        <v>41636</v>
      </c>
      <c r="Q6768" t="s">
        <v>5</v>
      </c>
      <c r="R6768" t="s">
        <v>3</v>
      </c>
      <c r="S6768" t="s">
        <v>4</v>
      </c>
      <c r="T6768" t="s">
        <v>3</v>
      </c>
      <c r="U6768" t="s">
        <v>0</v>
      </c>
      <c r="V6768" t="s">
        <v>0</v>
      </c>
      <c r="W6768">
        <v>3.99</v>
      </c>
      <c r="X6768">
        <v>679496892</v>
      </c>
      <c r="Y6768" t="s">
        <v>0</v>
      </c>
      <c r="Z6768" t="s">
        <v>15</v>
      </c>
      <c r="AA6768" t="s">
        <v>706</v>
      </c>
      <c r="AB6768" t="s">
        <v>0</v>
      </c>
      <c r="AC6768" t="s">
        <v>0</v>
      </c>
      <c r="AD6768" t="s">
        <v>0</v>
      </c>
      <c r="AI6768" s="1" t="str">
        <f>CONCATENATE(MONTH(L6768),"/",1,"/",YEAR(L6768))</f>
        <v>12/1/2013</v>
      </c>
      <c r="AJ6768" s="1">
        <f>SUMIFS([1]Currency!A:A,[1]Currency!B:B,Sales!AI6768,[1]Currency!C:C,Sales!R6768)</f>
        <v>1</v>
      </c>
      <c r="AK6768" s="1">
        <f>AJ6768*J6768*K6768</f>
        <v>2.79</v>
      </c>
      <c r="AL6768" s="1" t="str">
        <f>VLOOKUP(S6768,[1]Region!A:B,2,FALSE)</f>
        <v>Brazil</v>
      </c>
      <c r="AM6768" s="1">
        <f>SUMIFS([1]Encoding!D:D,[1]Encoding!B:B,Sales!AL6768,[1]Encoding!A:A,Sales!C6768)</f>
        <v>0.2</v>
      </c>
      <c r="AN6768" s="1">
        <f>SUMIFS([1]Encoding!Q:Q,[1]Encoding!B:B,Sales!AL6768,[1]Encoding!A:A,Sales!C6768)</f>
        <v>4.8000000000000001E-2</v>
      </c>
      <c r="AO6768" s="1">
        <f>AK6768*(1-AN6768)</f>
        <v>2.6560799999999998</v>
      </c>
      <c r="AP6768" s="1">
        <f>AO6768*(1-AM6768)</f>
        <v>2.1248640000000001</v>
      </c>
    </row>
    <row r="6769" spans="1:42">
      <c r="A6769" t="s">
        <v>12</v>
      </c>
      <c r="B6769" t="s">
        <v>11</v>
      </c>
      <c r="C6769" t="s">
        <v>706</v>
      </c>
      <c r="D6769" t="s">
        <v>0</v>
      </c>
      <c r="E6769" t="s">
        <v>0</v>
      </c>
      <c r="F6769" t="s">
        <v>710</v>
      </c>
      <c r="G6769" t="s">
        <v>709</v>
      </c>
      <c r="H6769" t="s">
        <v>708</v>
      </c>
      <c r="I6769" t="s">
        <v>7</v>
      </c>
      <c r="J6769">
        <v>1</v>
      </c>
      <c r="K6769">
        <v>3.49</v>
      </c>
      <c r="L6769" s="2">
        <v>41633</v>
      </c>
      <c r="M6769">
        <v>100001427397589</v>
      </c>
      <c r="N6769" t="s">
        <v>29</v>
      </c>
      <c r="O6769">
        <v>10063743419</v>
      </c>
      <c r="P6769" s="2">
        <v>41633</v>
      </c>
      <c r="Q6769" t="s">
        <v>5</v>
      </c>
      <c r="R6769" t="s">
        <v>3</v>
      </c>
      <c r="S6769" t="s">
        <v>4</v>
      </c>
      <c r="T6769" t="s">
        <v>3</v>
      </c>
      <c r="U6769" t="s">
        <v>0</v>
      </c>
      <c r="V6769" t="s">
        <v>0</v>
      </c>
      <c r="W6769">
        <v>4.99</v>
      </c>
      <c r="X6769">
        <v>679496892</v>
      </c>
      <c r="Y6769" t="s">
        <v>0</v>
      </c>
      <c r="Z6769" t="s">
        <v>2</v>
      </c>
      <c r="AA6769" t="s">
        <v>706</v>
      </c>
      <c r="AB6769" t="s">
        <v>0</v>
      </c>
      <c r="AC6769" t="s">
        <v>0</v>
      </c>
      <c r="AD6769" t="s">
        <v>0</v>
      </c>
      <c r="AI6769" s="1" t="str">
        <f>CONCATENATE(MONTH(L6769),"/",1,"/",YEAR(L6769))</f>
        <v>12/1/2013</v>
      </c>
      <c r="AJ6769" s="1">
        <f>SUMIFS([1]Currency!A:A,[1]Currency!B:B,Sales!AI6769,[1]Currency!C:C,Sales!R6769)</f>
        <v>1</v>
      </c>
      <c r="AK6769" s="1">
        <f>AJ6769*J6769*K6769</f>
        <v>3.49</v>
      </c>
      <c r="AL6769" s="1" t="str">
        <f>VLOOKUP(S6769,[1]Region!A:B,2,FALSE)</f>
        <v>Brazil</v>
      </c>
      <c r="AM6769" s="1">
        <f>SUMIFS([1]Encoding!D:D,[1]Encoding!B:B,Sales!AL6769,[1]Encoding!A:A,Sales!C6769)</f>
        <v>0.2</v>
      </c>
      <c r="AN6769" s="1">
        <f>SUMIFS([1]Encoding!Q:Q,[1]Encoding!B:B,Sales!AL6769,[1]Encoding!A:A,Sales!C6769)</f>
        <v>4.8000000000000001E-2</v>
      </c>
      <c r="AO6769" s="1">
        <f>AK6769*(1-AN6769)</f>
        <v>3.3224800000000001</v>
      </c>
      <c r="AP6769" s="1">
        <f>AO6769*(1-AM6769)</f>
        <v>2.6579840000000003</v>
      </c>
    </row>
    <row r="6770" spans="1:42">
      <c r="A6770" t="s">
        <v>12</v>
      </c>
      <c r="B6770" t="s">
        <v>11</v>
      </c>
      <c r="C6770" t="s">
        <v>706</v>
      </c>
      <c r="D6770" t="s">
        <v>0</v>
      </c>
      <c r="E6770" t="s">
        <v>0</v>
      </c>
      <c r="F6770" t="s">
        <v>710</v>
      </c>
      <c r="G6770" t="s">
        <v>709</v>
      </c>
      <c r="H6770" t="s">
        <v>708</v>
      </c>
      <c r="I6770" t="s">
        <v>7</v>
      </c>
      <c r="J6770">
        <v>1</v>
      </c>
      <c r="K6770">
        <v>3.49</v>
      </c>
      <c r="L6770" s="2">
        <v>41639</v>
      </c>
      <c r="M6770">
        <v>62003186650719</v>
      </c>
      <c r="N6770" t="s">
        <v>430</v>
      </c>
      <c r="O6770">
        <v>5654658834</v>
      </c>
      <c r="P6770" s="2">
        <v>41639</v>
      </c>
      <c r="Q6770" t="s">
        <v>5</v>
      </c>
      <c r="R6770" t="s">
        <v>3</v>
      </c>
      <c r="S6770" t="s">
        <v>4</v>
      </c>
      <c r="T6770" t="s">
        <v>3</v>
      </c>
      <c r="U6770" t="s">
        <v>0</v>
      </c>
      <c r="V6770" t="s">
        <v>0</v>
      </c>
      <c r="W6770">
        <v>4.99</v>
      </c>
      <c r="X6770">
        <v>679496892</v>
      </c>
      <c r="Y6770" t="s">
        <v>0</v>
      </c>
      <c r="Z6770" t="s">
        <v>2</v>
      </c>
      <c r="AA6770" t="s">
        <v>706</v>
      </c>
      <c r="AB6770" t="s">
        <v>0</v>
      </c>
      <c r="AC6770" t="s">
        <v>0</v>
      </c>
      <c r="AD6770" t="s">
        <v>0</v>
      </c>
      <c r="AI6770" s="1" t="str">
        <f>CONCATENATE(MONTH(L6770),"/",1,"/",YEAR(L6770))</f>
        <v>12/1/2013</v>
      </c>
      <c r="AJ6770" s="1">
        <f>SUMIFS([1]Currency!A:A,[1]Currency!B:B,Sales!AI6770,[1]Currency!C:C,Sales!R6770)</f>
        <v>1</v>
      </c>
      <c r="AK6770" s="1">
        <f>AJ6770*J6770*K6770</f>
        <v>3.49</v>
      </c>
      <c r="AL6770" s="1" t="str">
        <f>VLOOKUP(S6770,[1]Region!A:B,2,FALSE)</f>
        <v>Brazil</v>
      </c>
      <c r="AM6770" s="1">
        <f>SUMIFS([1]Encoding!D:D,[1]Encoding!B:B,Sales!AL6770,[1]Encoding!A:A,Sales!C6770)</f>
        <v>0.2</v>
      </c>
      <c r="AN6770" s="1">
        <f>SUMIFS([1]Encoding!Q:Q,[1]Encoding!B:B,Sales!AL6770,[1]Encoding!A:A,Sales!C6770)</f>
        <v>4.8000000000000001E-2</v>
      </c>
      <c r="AO6770" s="1">
        <f>AK6770*(1-AN6770)</f>
        <v>3.3224800000000001</v>
      </c>
      <c r="AP6770" s="1">
        <f>AO6770*(1-AM6770)</f>
        <v>2.6579840000000003</v>
      </c>
    </row>
    <row r="6771" spans="1:42">
      <c r="A6771" t="s">
        <v>12</v>
      </c>
      <c r="B6771" t="s">
        <v>11</v>
      </c>
      <c r="C6771" t="s">
        <v>706</v>
      </c>
      <c r="D6771" t="s">
        <v>0</v>
      </c>
      <c r="E6771" t="s">
        <v>0</v>
      </c>
      <c r="F6771" t="s">
        <v>710</v>
      </c>
      <c r="G6771" t="s">
        <v>709</v>
      </c>
      <c r="H6771" t="s">
        <v>708</v>
      </c>
      <c r="I6771" t="s">
        <v>7</v>
      </c>
      <c r="J6771">
        <v>1</v>
      </c>
      <c r="K6771">
        <v>3.49</v>
      </c>
      <c r="L6771" s="2">
        <v>41641</v>
      </c>
      <c r="M6771">
        <v>66002741542592</v>
      </c>
      <c r="N6771" t="s">
        <v>774</v>
      </c>
      <c r="O6771">
        <v>5646322994</v>
      </c>
      <c r="P6771" s="2">
        <v>41641</v>
      </c>
      <c r="Q6771" t="s">
        <v>5</v>
      </c>
      <c r="R6771" t="s">
        <v>3</v>
      </c>
      <c r="S6771" t="s">
        <v>4</v>
      </c>
      <c r="T6771" t="s">
        <v>3</v>
      </c>
      <c r="U6771" t="s">
        <v>0</v>
      </c>
      <c r="V6771" t="s">
        <v>0</v>
      </c>
      <c r="W6771">
        <v>4.99</v>
      </c>
      <c r="X6771">
        <v>679496892</v>
      </c>
      <c r="Y6771" t="s">
        <v>0</v>
      </c>
      <c r="Z6771" t="s">
        <v>2</v>
      </c>
      <c r="AA6771" t="s">
        <v>706</v>
      </c>
      <c r="AB6771" t="s">
        <v>0</v>
      </c>
      <c r="AC6771" t="s">
        <v>0</v>
      </c>
      <c r="AD6771" t="s">
        <v>0</v>
      </c>
      <c r="AI6771" s="1" t="str">
        <f>CONCATENATE(MONTH(L6771),"/",1,"/",YEAR(L6771))</f>
        <v>1/1/2014</v>
      </c>
      <c r="AJ6771" s="1">
        <f>SUMIFS([1]Currency!A:A,[1]Currency!B:B,Sales!AI6771,[1]Currency!C:C,Sales!R6771)</f>
        <v>1</v>
      </c>
      <c r="AK6771" s="1">
        <f>AJ6771*J6771*K6771</f>
        <v>3.49</v>
      </c>
      <c r="AL6771" s="1" t="str">
        <f>VLOOKUP(S6771,[1]Region!A:B,2,FALSE)</f>
        <v>Brazil</v>
      </c>
      <c r="AM6771" s="1">
        <f>SUMIFS([1]Encoding!D:D,[1]Encoding!B:B,Sales!AL6771,[1]Encoding!A:A,Sales!C6771)</f>
        <v>0.2</v>
      </c>
      <c r="AN6771" s="1">
        <f>SUMIFS([1]Encoding!Q:Q,[1]Encoding!B:B,Sales!AL6771,[1]Encoding!A:A,Sales!C6771)</f>
        <v>4.8000000000000001E-2</v>
      </c>
      <c r="AO6771" s="1">
        <f>AK6771*(1-AN6771)</f>
        <v>3.3224800000000001</v>
      </c>
      <c r="AP6771" s="1">
        <f>AO6771*(1-AM6771)</f>
        <v>2.6579840000000003</v>
      </c>
    </row>
    <row r="6772" spans="1:42">
      <c r="A6772" t="s">
        <v>12</v>
      </c>
      <c r="B6772" t="s">
        <v>11</v>
      </c>
      <c r="C6772" t="s">
        <v>706</v>
      </c>
      <c r="D6772" t="s">
        <v>0</v>
      </c>
      <c r="E6772" t="s">
        <v>0</v>
      </c>
      <c r="F6772" t="s">
        <v>710</v>
      </c>
      <c r="G6772" t="s">
        <v>709</v>
      </c>
      <c r="H6772" t="s">
        <v>708</v>
      </c>
      <c r="I6772" t="s">
        <v>7</v>
      </c>
      <c r="J6772">
        <v>1</v>
      </c>
      <c r="K6772">
        <v>3.49</v>
      </c>
      <c r="L6772" s="2">
        <v>41639</v>
      </c>
      <c r="M6772">
        <v>23002821841166</v>
      </c>
      <c r="N6772" t="s">
        <v>773</v>
      </c>
      <c r="O6772">
        <v>6760416589</v>
      </c>
      <c r="P6772" s="2">
        <v>41639</v>
      </c>
      <c r="Q6772" t="s">
        <v>5</v>
      </c>
      <c r="R6772" t="s">
        <v>3</v>
      </c>
      <c r="S6772" t="s">
        <v>4</v>
      </c>
      <c r="T6772" t="s">
        <v>3</v>
      </c>
      <c r="U6772" t="s">
        <v>0</v>
      </c>
      <c r="V6772" t="s">
        <v>0</v>
      </c>
      <c r="W6772">
        <v>4.99</v>
      </c>
      <c r="X6772">
        <v>679496892</v>
      </c>
      <c r="Y6772" t="s">
        <v>0</v>
      </c>
      <c r="Z6772" t="s">
        <v>2</v>
      </c>
      <c r="AA6772" t="s">
        <v>706</v>
      </c>
      <c r="AB6772" t="s">
        <v>0</v>
      </c>
      <c r="AC6772" t="s">
        <v>0</v>
      </c>
      <c r="AD6772" t="s">
        <v>0</v>
      </c>
      <c r="AI6772" s="1" t="str">
        <f>CONCATENATE(MONTH(L6772),"/",1,"/",YEAR(L6772))</f>
        <v>12/1/2013</v>
      </c>
      <c r="AJ6772" s="1">
        <f>SUMIFS([1]Currency!A:A,[1]Currency!B:B,Sales!AI6772,[1]Currency!C:C,Sales!R6772)</f>
        <v>1</v>
      </c>
      <c r="AK6772" s="1">
        <f>AJ6772*J6772*K6772</f>
        <v>3.49</v>
      </c>
      <c r="AL6772" s="1" t="str">
        <f>VLOOKUP(S6772,[1]Region!A:B,2,FALSE)</f>
        <v>Brazil</v>
      </c>
      <c r="AM6772" s="1">
        <f>SUMIFS([1]Encoding!D:D,[1]Encoding!B:B,Sales!AL6772,[1]Encoding!A:A,Sales!C6772)</f>
        <v>0.2</v>
      </c>
      <c r="AN6772" s="1">
        <f>SUMIFS([1]Encoding!Q:Q,[1]Encoding!B:B,Sales!AL6772,[1]Encoding!A:A,Sales!C6772)</f>
        <v>4.8000000000000001E-2</v>
      </c>
      <c r="AO6772" s="1">
        <f>AK6772*(1-AN6772)</f>
        <v>3.3224800000000001</v>
      </c>
      <c r="AP6772" s="1">
        <f>AO6772*(1-AM6772)</f>
        <v>2.6579840000000003</v>
      </c>
    </row>
    <row r="6773" spans="1:42">
      <c r="A6773" t="s">
        <v>12</v>
      </c>
      <c r="B6773" t="s">
        <v>11</v>
      </c>
      <c r="C6773" t="s">
        <v>706</v>
      </c>
      <c r="D6773" t="s">
        <v>0</v>
      </c>
      <c r="E6773" t="s">
        <v>0</v>
      </c>
      <c r="F6773" t="s">
        <v>710</v>
      </c>
      <c r="G6773" t="s">
        <v>709</v>
      </c>
      <c r="H6773" t="s">
        <v>708</v>
      </c>
      <c r="I6773" t="s">
        <v>7</v>
      </c>
      <c r="J6773">
        <v>1</v>
      </c>
      <c r="K6773">
        <v>2.79</v>
      </c>
      <c r="L6773" s="2">
        <v>41649</v>
      </c>
      <c r="M6773">
        <v>63002522529245</v>
      </c>
      <c r="N6773" t="s">
        <v>772</v>
      </c>
      <c r="O6773">
        <v>6626240144</v>
      </c>
      <c r="P6773" s="2">
        <v>41649</v>
      </c>
      <c r="Q6773" t="s">
        <v>5</v>
      </c>
      <c r="R6773" t="s">
        <v>3</v>
      </c>
      <c r="S6773" t="s">
        <v>4</v>
      </c>
      <c r="T6773" t="s">
        <v>3</v>
      </c>
      <c r="U6773" t="s">
        <v>0</v>
      </c>
      <c r="V6773" t="s">
        <v>0</v>
      </c>
      <c r="W6773">
        <v>3.99</v>
      </c>
      <c r="X6773">
        <v>679496892</v>
      </c>
      <c r="Y6773" t="s">
        <v>0</v>
      </c>
      <c r="Z6773" t="s">
        <v>15</v>
      </c>
      <c r="AA6773" t="s">
        <v>706</v>
      </c>
      <c r="AB6773" t="s">
        <v>0</v>
      </c>
      <c r="AC6773" t="s">
        <v>0</v>
      </c>
      <c r="AD6773" t="s">
        <v>0</v>
      </c>
      <c r="AI6773" s="1" t="str">
        <f>CONCATENATE(MONTH(L6773),"/",1,"/",YEAR(L6773))</f>
        <v>1/1/2014</v>
      </c>
      <c r="AJ6773" s="1">
        <f>SUMIFS([1]Currency!A:A,[1]Currency!B:B,Sales!AI6773,[1]Currency!C:C,Sales!R6773)</f>
        <v>1</v>
      </c>
      <c r="AK6773" s="1">
        <f>AJ6773*J6773*K6773</f>
        <v>2.79</v>
      </c>
      <c r="AL6773" s="1" t="str">
        <f>VLOOKUP(S6773,[1]Region!A:B,2,FALSE)</f>
        <v>Brazil</v>
      </c>
      <c r="AM6773" s="1">
        <f>SUMIFS([1]Encoding!D:D,[1]Encoding!B:B,Sales!AL6773,[1]Encoding!A:A,Sales!C6773)</f>
        <v>0.2</v>
      </c>
      <c r="AN6773" s="1">
        <f>SUMIFS([1]Encoding!Q:Q,[1]Encoding!B:B,Sales!AL6773,[1]Encoding!A:A,Sales!C6773)</f>
        <v>4.8000000000000001E-2</v>
      </c>
      <c r="AO6773" s="1">
        <f>AK6773*(1-AN6773)</f>
        <v>2.6560799999999998</v>
      </c>
      <c r="AP6773" s="1">
        <f>AO6773*(1-AM6773)</f>
        <v>2.1248640000000001</v>
      </c>
    </row>
    <row r="6774" spans="1:42">
      <c r="A6774" t="s">
        <v>12</v>
      </c>
      <c r="B6774" t="s">
        <v>11</v>
      </c>
      <c r="C6774" t="s">
        <v>706</v>
      </c>
      <c r="D6774" t="s">
        <v>0</v>
      </c>
      <c r="E6774" t="s">
        <v>0</v>
      </c>
      <c r="F6774" t="s">
        <v>710</v>
      </c>
      <c r="G6774" t="s">
        <v>709</v>
      </c>
      <c r="H6774" t="s">
        <v>708</v>
      </c>
      <c r="I6774" t="s">
        <v>7</v>
      </c>
      <c r="J6774">
        <v>1</v>
      </c>
      <c r="K6774">
        <v>3.49</v>
      </c>
      <c r="L6774" s="2">
        <v>41651</v>
      </c>
      <c r="M6774">
        <v>90001775468829</v>
      </c>
      <c r="N6774" t="s">
        <v>771</v>
      </c>
      <c r="O6774">
        <v>7130044934</v>
      </c>
      <c r="P6774" s="2">
        <v>41651</v>
      </c>
      <c r="Q6774" t="s">
        <v>5</v>
      </c>
      <c r="R6774" t="s">
        <v>3</v>
      </c>
      <c r="S6774" t="s">
        <v>4</v>
      </c>
      <c r="T6774" t="s">
        <v>3</v>
      </c>
      <c r="U6774" t="s">
        <v>0</v>
      </c>
      <c r="V6774" t="s">
        <v>0</v>
      </c>
      <c r="W6774">
        <v>4.99</v>
      </c>
      <c r="X6774">
        <v>679496892</v>
      </c>
      <c r="Y6774" t="s">
        <v>0</v>
      </c>
      <c r="Z6774" t="s">
        <v>2</v>
      </c>
      <c r="AA6774" t="s">
        <v>706</v>
      </c>
      <c r="AB6774" t="s">
        <v>0</v>
      </c>
      <c r="AC6774" t="s">
        <v>0</v>
      </c>
      <c r="AD6774" t="s">
        <v>0</v>
      </c>
      <c r="AI6774" s="1" t="str">
        <f>CONCATENATE(MONTH(L6774),"/",1,"/",YEAR(L6774))</f>
        <v>1/1/2014</v>
      </c>
      <c r="AJ6774" s="1">
        <f>SUMIFS([1]Currency!A:A,[1]Currency!B:B,Sales!AI6774,[1]Currency!C:C,Sales!R6774)</f>
        <v>1</v>
      </c>
      <c r="AK6774" s="1">
        <f>AJ6774*J6774*K6774</f>
        <v>3.49</v>
      </c>
      <c r="AL6774" s="1" t="str">
        <f>VLOOKUP(S6774,[1]Region!A:B,2,FALSE)</f>
        <v>Brazil</v>
      </c>
      <c r="AM6774" s="1">
        <f>SUMIFS([1]Encoding!D:D,[1]Encoding!B:B,Sales!AL6774,[1]Encoding!A:A,Sales!C6774)</f>
        <v>0.2</v>
      </c>
      <c r="AN6774" s="1">
        <f>SUMIFS([1]Encoding!Q:Q,[1]Encoding!B:B,Sales!AL6774,[1]Encoding!A:A,Sales!C6774)</f>
        <v>4.8000000000000001E-2</v>
      </c>
      <c r="AO6774" s="1">
        <f>AK6774*(1-AN6774)</f>
        <v>3.3224800000000001</v>
      </c>
      <c r="AP6774" s="1">
        <f>AO6774*(1-AM6774)</f>
        <v>2.6579840000000003</v>
      </c>
    </row>
    <row r="6775" spans="1:42">
      <c r="A6775" t="s">
        <v>12</v>
      </c>
      <c r="B6775" t="s">
        <v>11</v>
      </c>
      <c r="C6775" t="s">
        <v>706</v>
      </c>
      <c r="D6775" t="s">
        <v>0</v>
      </c>
      <c r="E6775" t="s">
        <v>0</v>
      </c>
      <c r="F6775" t="s">
        <v>710</v>
      </c>
      <c r="G6775" t="s">
        <v>709</v>
      </c>
      <c r="H6775" t="s">
        <v>708</v>
      </c>
      <c r="I6775" t="s">
        <v>7</v>
      </c>
      <c r="J6775">
        <v>1</v>
      </c>
      <c r="K6775">
        <v>2.79</v>
      </c>
      <c r="L6775" s="2">
        <v>41650</v>
      </c>
      <c r="M6775">
        <v>86002429345807</v>
      </c>
      <c r="N6775" t="s">
        <v>770</v>
      </c>
      <c r="O6775">
        <v>2962726909</v>
      </c>
      <c r="P6775" s="2">
        <v>41650</v>
      </c>
      <c r="Q6775" t="s">
        <v>5</v>
      </c>
      <c r="R6775" t="s">
        <v>3</v>
      </c>
      <c r="S6775" t="s">
        <v>4</v>
      </c>
      <c r="T6775" t="s">
        <v>3</v>
      </c>
      <c r="U6775" t="s">
        <v>0</v>
      </c>
      <c r="V6775" t="s">
        <v>0</v>
      </c>
      <c r="W6775">
        <v>3.99</v>
      </c>
      <c r="X6775">
        <v>679496892</v>
      </c>
      <c r="Y6775" t="s">
        <v>0</v>
      </c>
      <c r="Z6775" t="s">
        <v>15</v>
      </c>
      <c r="AA6775" t="s">
        <v>706</v>
      </c>
      <c r="AB6775" t="s">
        <v>0</v>
      </c>
      <c r="AC6775" t="s">
        <v>0</v>
      </c>
      <c r="AD6775" t="s">
        <v>0</v>
      </c>
      <c r="AI6775" s="1" t="str">
        <f>CONCATENATE(MONTH(L6775),"/",1,"/",YEAR(L6775))</f>
        <v>1/1/2014</v>
      </c>
      <c r="AJ6775" s="1">
        <f>SUMIFS([1]Currency!A:A,[1]Currency!B:B,Sales!AI6775,[1]Currency!C:C,Sales!R6775)</f>
        <v>1</v>
      </c>
      <c r="AK6775" s="1">
        <f>AJ6775*J6775*K6775</f>
        <v>2.79</v>
      </c>
      <c r="AL6775" s="1" t="str">
        <f>VLOOKUP(S6775,[1]Region!A:B,2,FALSE)</f>
        <v>Brazil</v>
      </c>
      <c r="AM6775" s="1">
        <f>SUMIFS([1]Encoding!D:D,[1]Encoding!B:B,Sales!AL6775,[1]Encoding!A:A,Sales!C6775)</f>
        <v>0.2</v>
      </c>
      <c r="AN6775" s="1">
        <f>SUMIFS([1]Encoding!Q:Q,[1]Encoding!B:B,Sales!AL6775,[1]Encoding!A:A,Sales!C6775)</f>
        <v>4.8000000000000001E-2</v>
      </c>
      <c r="AO6775" s="1">
        <f>AK6775*(1-AN6775)</f>
        <v>2.6560799999999998</v>
      </c>
      <c r="AP6775" s="1">
        <f>AO6775*(1-AM6775)</f>
        <v>2.1248640000000001</v>
      </c>
    </row>
    <row r="6776" spans="1:42">
      <c r="A6776" t="s">
        <v>12</v>
      </c>
      <c r="B6776" t="s">
        <v>11</v>
      </c>
      <c r="C6776" t="s">
        <v>706</v>
      </c>
      <c r="D6776" t="s">
        <v>0</v>
      </c>
      <c r="E6776" t="s">
        <v>0</v>
      </c>
      <c r="F6776" t="s">
        <v>710</v>
      </c>
      <c r="G6776" t="s">
        <v>709</v>
      </c>
      <c r="H6776" t="s">
        <v>708</v>
      </c>
      <c r="I6776" t="s">
        <v>7</v>
      </c>
      <c r="J6776">
        <v>1</v>
      </c>
      <c r="K6776">
        <v>3.49</v>
      </c>
      <c r="L6776" s="2">
        <v>41649</v>
      </c>
      <c r="M6776">
        <v>77001014580105</v>
      </c>
      <c r="N6776" t="s">
        <v>769</v>
      </c>
      <c r="O6776">
        <v>7484085709</v>
      </c>
      <c r="P6776" s="2">
        <v>41649</v>
      </c>
      <c r="Q6776" t="s">
        <v>5</v>
      </c>
      <c r="R6776" t="s">
        <v>3</v>
      </c>
      <c r="S6776" t="s">
        <v>4</v>
      </c>
      <c r="T6776" t="s">
        <v>3</v>
      </c>
      <c r="U6776" t="s">
        <v>0</v>
      </c>
      <c r="V6776" t="s">
        <v>0</v>
      </c>
      <c r="W6776">
        <v>4.99</v>
      </c>
      <c r="X6776">
        <v>679496892</v>
      </c>
      <c r="Y6776" t="s">
        <v>0</v>
      </c>
      <c r="Z6776" t="s">
        <v>2</v>
      </c>
      <c r="AA6776" t="s">
        <v>706</v>
      </c>
      <c r="AB6776" t="s">
        <v>0</v>
      </c>
      <c r="AC6776" t="s">
        <v>0</v>
      </c>
      <c r="AD6776" t="s">
        <v>0</v>
      </c>
      <c r="AI6776" s="1" t="str">
        <f>CONCATENATE(MONTH(L6776),"/",1,"/",YEAR(L6776))</f>
        <v>1/1/2014</v>
      </c>
      <c r="AJ6776" s="1">
        <f>SUMIFS([1]Currency!A:A,[1]Currency!B:B,Sales!AI6776,[1]Currency!C:C,Sales!R6776)</f>
        <v>1</v>
      </c>
      <c r="AK6776" s="1">
        <f>AJ6776*J6776*K6776</f>
        <v>3.49</v>
      </c>
      <c r="AL6776" s="1" t="str">
        <f>VLOOKUP(S6776,[1]Region!A:B,2,FALSE)</f>
        <v>Brazil</v>
      </c>
      <c r="AM6776" s="1">
        <f>SUMIFS([1]Encoding!D:D,[1]Encoding!B:B,Sales!AL6776,[1]Encoding!A:A,Sales!C6776)</f>
        <v>0.2</v>
      </c>
      <c r="AN6776" s="1">
        <f>SUMIFS([1]Encoding!Q:Q,[1]Encoding!B:B,Sales!AL6776,[1]Encoding!A:A,Sales!C6776)</f>
        <v>4.8000000000000001E-2</v>
      </c>
      <c r="AO6776" s="1">
        <f>AK6776*(1-AN6776)</f>
        <v>3.3224800000000001</v>
      </c>
      <c r="AP6776" s="1">
        <f>AO6776*(1-AM6776)</f>
        <v>2.6579840000000003</v>
      </c>
    </row>
    <row r="6777" spans="1:42">
      <c r="A6777" t="s">
        <v>12</v>
      </c>
      <c r="B6777" t="s">
        <v>11</v>
      </c>
      <c r="C6777" t="s">
        <v>706</v>
      </c>
      <c r="D6777" t="s">
        <v>0</v>
      </c>
      <c r="E6777" t="s">
        <v>0</v>
      </c>
      <c r="F6777" t="s">
        <v>710</v>
      </c>
      <c r="G6777" t="s">
        <v>709</v>
      </c>
      <c r="H6777" t="s">
        <v>708</v>
      </c>
      <c r="I6777" t="s">
        <v>7</v>
      </c>
      <c r="J6777">
        <v>1</v>
      </c>
      <c r="K6777">
        <v>3.49</v>
      </c>
      <c r="L6777" s="2">
        <v>41650</v>
      </c>
      <c r="M6777">
        <v>78001415345137</v>
      </c>
      <c r="N6777" t="s">
        <v>768</v>
      </c>
      <c r="O6777">
        <v>5011843369</v>
      </c>
      <c r="P6777" s="2">
        <v>41650</v>
      </c>
      <c r="Q6777" t="s">
        <v>5</v>
      </c>
      <c r="R6777" t="s">
        <v>3</v>
      </c>
      <c r="S6777" t="s">
        <v>4</v>
      </c>
      <c r="T6777" t="s">
        <v>3</v>
      </c>
      <c r="U6777" t="s">
        <v>0</v>
      </c>
      <c r="V6777" t="s">
        <v>0</v>
      </c>
      <c r="W6777">
        <v>4.99</v>
      </c>
      <c r="X6777">
        <v>679496892</v>
      </c>
      <c r="Y6777" t="s">
        <v>0</v>
      </c>
      <c r="Z6777" t="s">
        <v>2</v>
      </c>
      <c r="AA6777" t="s">
        <v>706</v>
      </c>
      <c r="AB6777" t="s">
        <v>0</v>
      </c>
      <c r="AC6777" t="s">
        <v>0</v>
      </c>
      <c r="AD6777" t="s">
        <v>0</v>
      </c>
      <c r="AI6777" s="1" t="str">
        <f>CONCATENATE(MONTH(L6777),"/",1,"/",YEAR(L6777))</f>
        <v>1/1/2014</v>
      </c>
      <c r="AJ6777" s="1">
        <f>SUMIFS([1]Currency!A:A,[1]Currency!B:B,Sales!AI6777,[1]Currency!C:C,Sales!R6777)</f>
        <v>1</v>
      </c>
      <c r="AK6777" s="1">
        <f>AJ6777*J6777*K6777</f>
        <v>3.49</v>
      </c>
      <c r="AL6777" s="1" t="str">
        <f>VLOOKUP(S6777,[1]Region!A:B,2,FALSE)</f>
        <v>Brazil</v>
      </c>
      <c r="AM6777" s="1">
        <f>SUMIFS([1]Encoding!D:D,[1]Encoding!B:B,Sales!AL6777,[1]Encoding!A:A,Sales!C6777)</f>
        <v>0.2</v>
      </c>
      <c r="AN6777" s="1">
        <f>SUMIFS([1]Encoding!Q:Q,[1]Encoding!B:B,Sales!AL6777,[1]Encoding!A:A,Sales!C6777)</f>
        <v>4.8000000000000001E-2</v>
      </c>
      <c r="AO6777" s="1">
        <f>AK6777*(1-AN6777)</f>
        <v>3.3224800000000001</v>
      </c>
      <c r="AP6777" s="1">
        <f>AO6777*(1-AM6777)</f>
        <v>2.6579840000000003</v>
      </c>
    </row>
    <row r="6778" spans="1:42">
      <c r="A6778" t="s">
        <v>12</v>
      </c>
      <c r="B6778" t="s">
        <v>11</v>
      </c>
      <c r="C6778" t="s">
        <v>706</v>
      </c>
      <c r="D6778" t="s">
        <v>0</v>
      </c>
      <c r="E6778" t="s">
        <v>0</v>
      </c>
      <c r="F6778" t="s">
        <v>710</v>
      </c>
      <c r="G6778" t="s">
        <v>709</v>
      </c>
      <c r="H6778" t="s">
        <v>708</v>
      </c>
      <c r="I6778" t="s">
        <v>7</v>
      </c>
      <c r="J6778">
        <v>1</v>
      </c>
      <c r="K6778">
        <v>3.49</v>
      </c>
      <c r="L6778" s="2">
        <v>41665</v>
      </c>
      <c r="M6778">
        <v>66002848099514</v>
      </c>
      <c r="N6778" t="s">
        <v>767</v>
      </c>
      <c r="O6778">
        <v>562927829</v>
      </c>
      <c r="P6778" s="2">
        <v>41665</v>
      </c>
      <c r="Q6778" t="s">
        <v>5</v>
      </c>
      <c r="R6778" t="s">
        <v>3</v>
      </c>
      <c r="S6778" t="s">
        <v>4</v>
      </c>
      <c r="T6778" t="s">
        <v>3</v>
      </c>
      <c r="U6778" t="s">
        <v>0</v>
      </c>
      <c r="V6778" t="s">
        <v>0</v>
      </c>
      <c r="W6778">
        <v>4.99</v>
      </c>
      <c r="X6778">
        <v>679496892</v>
      </c>
      <c r="Y6778" t="s">
        <v>0</v>
      </c>
      <c r="Z6778" t="s">
        <v>2</v>
      </c>
      <c r="AA6778" t="s">
        <v>706</v>
      </c>
      <c r="AB6778" t="s">
        <v>0</v>
      </c>
      <c r="AC6778" t="s">
        <v>0</v>
      </c>
      <c r="AD6778" t="s">
        <v>0</v>
      </c>
      <c r="AI6778" s="1" t="str">
        <f>CONCATENATE(MONTH(L6778),"/",1,"/",YEAR(L6778))</f>
        <v>1/1/2014</v>
      </c>
      <c r="AJ6778" s="1">
        <f>SUMIFS([1]Currency!A:A,[1]Currency!B:B,Sales!AI6778,[1]Currency!C:C,Sales!R6778)</f>
        <v>1</v>
      </c>
      <c r="AK6778" s="1">
        <f>AJ6778*J6778*K6778</f>
        <v>3.49</v>
      </c>
      <c r="AL6778" s="1" t="str">
        <f>VLOOKUP(S6778,[1]Region!A:B,2,FALSE)</f>
        <v>Brazil</v>
      </c>
      <c r="AM6778" s="1">
        <f>SUMIFS([1]Encoding!D:D,[1]Encoding!B:B,Sales!AL6778,[1]Encoding!A:A,Sales!C6778)</f>
        <v>0.2</v>
      </c>
      <c r="AN6778" s="1">
        <f>SUMIFS([1]Encoding!Q:Q,[1]Encoding!B:B,Sales!AL6778,[1]Encoding!A:A,Sales!C6778)</f>
        <v>4.8000000000000001E-2</v>
      </c>
      <c r="AO6778" s="1">
        <f>AK6778*(1-AN6778)</f>
        <v>3.3224800000000001</v>
      </c>
      <c r="AP6778" s="1">
        <f>AO6778*(1-AM6778)</f>
        <v>2.6579840000000003</v>
      </c>
    </row>
    <row r="6779" spans="1:42">
      <c r="A6779" t="s">
        <v>12</v>
      </c>
      <c r="B6779" t="s">
        <v>11</v>
      </c>
      <c r="C6779" t="s">
        <v>706</v>
      </c>
      <c r="D6779" t="s">
        <v>0</v>
      </c>
      <c r="E6779" t="s">
        <v>0</v>
      </c>
      <c r="F6779" t="s">
        <v>710</v>
      </c>
      <c r="G6779" t="s">
        <v>709</v>
      </c>
      <c r="H6779" t="s">
        <v>708</v>
      </c>
      <c r="I6779" t="s">
        <v>7</v>
      </c>
      <c r="J6779">
        <v>1</v>
      </c>
      <c r="K6779">
        <v>2.79</v>
      </c>
      <c r="L6779" s="2">
        <v>41665</v>
      </c>
      <c r="M6779">
        <v>38002926240554</v>
      </c>
      <c r="N6779" t="s">
        <v>766</v>
      </c>
      <c r="O6779">
        <v>7261636469</v>
      </c>
      <c r="P6779" s="2">
        <v>41665</v>
      </c>
      <c r="Q6779" t="s">
        <v>5</v>
      </c>
      <c r="R6779" t="s">
        <v>3</v>
      </c>
      <c r="S6779" t="s">
        <v>4</v>
      </c>
      <c r="T6779" t="s">
        <v>3</v>
      </c>
      <c r="U6779" t="s">
        <v>0</v>
      </c>
      <c r="V6779" t="s">
        <v>0</v>
      </c>
      <c r="W6779">
        <v>3.99</v>
      </c>
      <c r="X6779">
        <v>679496892</v>
      </c>
      <c r="Y6779" t="s">
        <v>0</v>
      </c>
      <c r="Z6779" t="s">
        <v>15</v>
      </c>
      <c r="AA6779" t="s">
        <v>706</v>
      </c>
      <c r="AB6779" t="s">
        <v>0</v>
      </c>
      <c r="AC6779" t="s">
        <v>0</v>
      </c>
      <c r="AD6779" t="s">
        <v>0</v>
      </c>
      <c r="AI6779" s="1" t="str">
        <f>CONCATENATE(MONTH(L6779),"/",1,"/",YEAR(L6779))</f>
        <v>1/1/2014</v>
      </c>
      <c r="AJ6779" s="1">
        <f>SUMIFS([1]Currency!A:A,[1]Currency!B:B,Sales!AI6779,[1]Currency!C:C,Sales!R6779)</f>
        <v>1</v>
      </c>
      <c r="AK6779" s="1">
        <f>AJ6779*J6779*K6779</f>
        <v>2.79</v>
      </c>
      <c r="AL6779" s="1" t="str">
        <f>VLOOKUP(S6779,[1]Region!A:B,2,FALSE)</f>
        <v>Brazil</v>
      </c>
      <c r="AM6779" s="1">
        <f>SUMIFS([1]Encoding!D:D,[1]Encoding!B:B,Sales!AL6779,[1]Encoding!A:A,Sales!C6779)</f>
        <v>0.2</v>
      </c>
      <c r="AN6779" s="1">
        <f>SUMIFS([1]Encoding!Q:Q,[1]Encoding!B:B,Sales!AL6779,[1]Encoding!A:A,Sales!C6779)</f>
        <v>4.8000000000000001E-2</v>
      </c>
      <c r="AO6779" s="1">
        <f>AK6779*(1-AN6779)</f>
        <v>2.6560799999999998</v>
      </c>
      <c r="AP6779" s="1">
        <f>AO6779*(1-AM6779)</f>
        <v>2.1248640000000001</v>
      </c>
    </row>
    <row r="6780" spans="1:42">
      <c r="A6780" t="s">
        <v>12</v>
      </c>
      <c r="B6780" t="s">
        <v>11</v>
      </c>
      <c r="C6780" t="s">
        <v>706</v>
      </c>
      <c r="D6780" t="s">
        <v>0</v>
      </c>
      <c r="E6780" t="s">
        <v>0</v>
      </c>
      <c r="F6780" t="s">
        <v>710</v>
      </c>
      <c r="G6780" t="s">
        <v>709</v>
      </c>
      <c r="H6780" t="s">
        <v>708</v>
      </c>
      <c r="I6780" t="s">
        <v>7</v>
      </c>
      <c r="J6780">
        <v>1</v>
      </c>
      <c r="K6780">
        <v>2.79</v>
      </c>
      <c r="L6780" s="2">
        <v>41659</v>
      </c>
      <c r="M6780">
        <v>66002803545948</v>
      </c>
      <c r="N6780" t="s">
        <v>765</v>
      </c>
      <c r="O6780">
        <v>5662035419</v>
      </c>
      <c r="P6780" s="2">
        <v>41659</v>
      </c>
      <c r="Q6780" t="s">
        <v>5</v>
      </c>
      <c r="R6780" t="s">
        <v>3</v>
      </c>
      <c r="S6780" t="s">
        <v>4</v>
      </c>
      <c r="T6780" t="s">
        <v>3</v>
      </c>
      <c r="U6780" t="s">
        <v>0</v>
      </c>
      <c r="V6780" t="s">
        <v>0</v>
      </c>
      <c r="W6780">
        <v>3.99</v>
      </c>
      <c r="X6780">
        <v>679496892</v>
      </c>
      <c r="Y6780" t="s">
        <v>0</v>
      </c>
      <c r="Z6780" t="s">
        <v>15</v>
      </c>
      <c r="AA6780" t="s">
        <v>706</v>
      </c>
      <c r="AB6780" t="s">
        <v>0</v>
      </c>
      <c r="AC6780" t="s">
        <v>0</v>
      </c>
      <c r="AD6780" t="s">
        <v>0</v>
      </c>
      <c r="AI6780" s="1" t="str">
        <f>CONCATENATE(MONTH(L6780),"/",1,"/",YEAR(L6780))</f>
        <v>1/1/2014</v>
      </c>
      <c r="AJ6780" s="1">
        <f>SUMIFS([1]Currency!A:A,[1]Currency!B:B,Sales!AI6780,[1]Currency!C:C,Sales!R6780)</f>
        <v>1</v>
      </c>
      <c r="AK6780" s="1">
        <f>AJ6780*J6780*K6780</f>
        <v>2.79</v>
      </c>
      <c r="AL6780" s="1" t="str">
        <f>VLOOKUP(S6780,[1]Region!A:B,2,FALSE)</f>
        <v>Brazil</v>
      </c>
      <c r="AM6780" s="1">
        <f>SUMIFS([1]Encoding!D:D,[1]Encoding!B:B,Sales!AL6780,[1]Encoding!A:A,Sales!C6780)</f>
        <v>0.2</v>
      </c>
      <c r="AN6780" s="1">
        <f>SUMIFS([1]Encoding!Q:Q,[1]Encoding!B:B,Sales!AL6780,[1]Encoding!A:A,Sales!C6780)</f>
        <v>4.8000000000000001E-2</v>
      </c>
      <c r="AO6780" s="1">
        <f>AK6780*(1-AN6780)</f>
        <v>2.6560799999999998</v>
      </c>
      <c r="AP6780" s="1">
        <f>AO6780*(1-AM6780)</f>
        <v>2.1248640000000001</v>
      </c>
    </row>
    <row r="6781" spans="1:42">
      <c r="A6781" t="s">
        <v>12</v>
      </c>
      <c r="B6781" t="s">
        <v>11</v>
      </c>
      <c r="C6781" t="s">
        <v>706</v>
      </c>
      <c r="D6781" t="s">
        <v>0</v>
      </c>
      <c r="E6781" t="s">
        <v>0</v>
      </c>
      <c r="F6781" t="s">
        <v>710</v>
      </c>
      <c r="G6781" t="s">
        <v>709</v>
      </c>
      <c r="H6781" t="s">
        <v>708</v>
      </c>
      <c r="I6781" t="s">
        <v>7</v>
      </c>
      <c r="J6781">
        <v>1</v>
      </c>
      <c r="K6781">
        <v>3.49</v>
      </c>
      <c r="L6781" s="2">
        <v>41665</v>
      </c>
      <c r="M6781">
        <v>26002992118239</v>
      </c>
      <c r="N6781" t="s">
        <v>764</v>
      </c>
      <c r="O6781">
        <v>7100981384</v>
      </c>
      <c r="P6781" s="2">
        <v>41665</v>
      </c>
      <c r="Q6781" t="s">
        <v>5</v>
      </c>
      <c r="R6781" t="s">
        <v>3</v>
      </c>
      <c r="S6781" t="s">
        <v>4</v>
      </c>
      <c r="T6781" t="s">
        <v>3</v>
      </c>
      <c r="U6781" t="s">
        <v>0</v>
      </c>
      <c r="V6781" t="s">
        <v>0</v>
      </c>
      <c r="W6781">
        <v>4.99</v>
      </c>
      <c r="X6781">
        <v>679496892</v>
      </c>
      <c r="Y6781" t="s">
        <v>0</v>
      </c>
      <c r="Z6781" t="s">
        <v>2</v>
      </c>
      <c r="AA6781" t="s">
        <v>706</v>
      </c>
      <c r="AB6781" t="s">
        <v>0</v>
      </c>
      <c r="AC6781" t="s">
        <v>0</v>
      </c>
      <c r="AD6781" t="s">
        <v>0</v>
      </c>
      <c r="AI6781" s="1" t="str">
        <f>CONCATENATE(MONTH(L6781),"/",1,"/",YEAR(L6781))</f>
        <v>1/1/2014</v>
      </c>
      <c r="AJ6781" s="1">
        <f>SUMIFS([1]Currency!A:A,[1]Currency!B:B,Sales!AI6781,[1]Currency!C:C,Sales!R6781)</f>
        <v>1</v>
      </c>
      <c r="AK6781" s="1">
        <f>AJ6781*J6781*K6781</f>
        <v>3.49</v>
      </c>
      <c r="AL6781" s="1" t="str">
        <f>VLOOKUP(S6781,[1]Region!A:B,2,FALSE)</f>
        <v>Brazil</v>
      </c>
      <c r="AM6781" s="1">
        <f>SUMIFS([1]Encoding!D:D,[1]Encoding!B:B,Sales!AL6781,[1]Encoding!A:A,Sales!C6781)</f>
        <v>0.2</v>
      </c>
      <c r="AN6781" s="1">
        <f>SUMIFS([1]Encoding!Q:Q,[1]Encoding!B:B,Sales!AL6781,[1]Encoding!A:A,Sales!C6781)</f>
        <v>4.8000000000000001E-2</v>
      </c>
      <c r="AO6781" s="1">
        <f>AK6781*(1-AN6781)</f>
        <v>3.3224800000000001</v>
      </c>
      <c r="AP6781" s="1">
        <f>AO6781*(1-AM6781)</f>
        <v>2.6579840000000003</v>
      </c>
    </row>
    <row r="6782" spans="1:42">
      <c r="A6782" t="s">
        <v>12</v>
      </c>
      <c r="B6782" t="s">
        <v>11</v>
      </c>
      <c r="C6782" t="s">
        <v>706</v>
      </c>
      <c r="D6782" t="s">
        <v>0</v>
      </c>
      <c r="E6782" t="s">
        <v>0</v>
      </c>
      <c r="F6782" t="s">
        <v>710</v>
      </c>
      <c r="G6782" t="s">
        <v>709</v>
      </c>
      <c r="H6782" t="s">
        <v>708</v>
      </c>
      <c r="I6782" t="s">
        <v>7</v>
      </c>
      <c r="J6782">
        <v>1</v>
      </c>
      <c r="K6782">
        <v>3.49</v>
      </c>
      <c r="L6782" s="2">
        <v>41670</v>
      </c>
      <c r="M6782">
        <v>61003330459292</v>
      </c>
      <c r="N6782" t="s">
        <v>763</v>
      </c>
      <c r="O6782">
        <v>5261786819</v>
      </c>
      <c r="P6782" s="2">
        <v>41670</v>
      </c>
      <c r="Q6782" t="s">
        <v>5</v>
      </c>
      <c r="R6782" t="s">
        <v>3</v>
      </c>
      <c r="S6782" t="s">
        <v>4</v>
      </c>
      <c r="T6782" t="s">
        <v>3</v>
      </c>
      <c r="U6782" t="s">
        <v>0</v>
      </c>
      <c r="V6782" t="s">
        <v>0</v>
      </c>
      <c r="W6782">
        <v>4.99</v>
      </c>
      <c r="X6782">
        <v>679496892</v>
      </c>
      <c r="Y6782" t="s">
        <v>0</v>
      </c>
      <c r="Z6782" t="s">
        <v>2</v>
      </c>
      <c r="AA6782" t="s">
        <v>706</v>
      </c>
      <c r="AB6782" t="s">
        <v>0</v>
      </c>
      <c r="AC6782" t="s">
        <v>0</v>
      </c>
      <c r="AD6782" t="s">
        <v>0</v>
      </c>
      <c r="AI6782" s="1" t="str">
        <f>CONCATENATE(MONTH(L6782),"/",1,"/",YEAR(L6782))</f>
        <v>1/1/2014</v>
      </c>
      <c r="AJ6782" s="1">
        <f>SUMIFS([1]Currency!A:A,[1]Currency!B:B,Sales!AI6782,[1]Currency!C:C,Sales!R6782)</f>
        <v>1</v>
      </c>
      <c r="AK6782" s="1">
        <f>AJ6782*J6782*K6782</f>
        <v>3.49</v>
      </c>
      <c r="AL6782" s="1" t="str">
        <f>VLOOKUP(S6782,[1]Region!A:B,2,FALSE)</f>
        <v>Brazil</v>
      </c>
      <c r="AM6782" s="1">
        <f>SUMIFS([1]Encoding!D:D,[1]Encoding!B:B,Sales!AL6782,[1]Encoding!A:A,Sales!C6782)</f>
        <v>0.2</v>
      </c>
      <c r="AN6782" s="1">
        <f>SUMIFS([1]Encoding!Q:Q,[1]Encoding!B:B,Sales!AL6782,[1]Encoding!A:A,Sales!C6782)</f>
        <v>4.8000000000000001E-2</v>
      </c>
      <c r="AO6782" s="1">
        <f>AK6782*(1-AN6782)</f>
        <v>3.3224800000000001</v>
      </c>
      <c r="AP6782" s="1">
        <f>AO6782*(1-AM6782)</f>
        <v>2.6579840000000003</v>
      </c>
    </row>
    <row r="6783" spans="1:42">
      <c r="A6783" t="s">
        <v>12</v>
      </c>
      <c r="B6783" t="s">
        <v>11</v>
      </c>
      <c r="C6783" t="s">
        <v>706</v>
      </c>
      <c r="D6783" t="s">
        <v>0</v>
      </c>
      <c r="E6783" t="s">
        <v>0</v>
      </c>
      <c r="F6783" t="s">
        <v>710</v>
      </c>
      <c r="G6783" t="s">
        <v>709</v>
      </c>
      <c r="H6783" t="s">
        <v>708</v>
      </c>
      <c r="I6783" t="s">
        <v>7</v>
      </c>
      <c r="J6783">
        <v>1</v>
      </c>
      <c r="K6783">
        <v>1.39</v>
      </c>
      <c r="L6783" s="2">
        <v>41685</v>
      </c>
      <c r="M6783">
        <v>76001867415664</v>
      </c>
      <c r="N6783" t="s">
        <v>762</v>
      </c>
      <c r="O6783">
        <v>5296575329</v>
      </c>
      <c r="P6783" s="2">
        <v>41685</v>
      </c>
      <c r="Q6783" t="s">
        <v>5</v>
      </c>
      <c r="R6783" t="s">
        <v>3</v>
      </c>
      <c r="S6783" t="s">
        <v>4</v>
      </c>
      <c r="T6783" t="s">
        <v>3</v>
      </c>
      <c r="U6783" t="s">
        <v>0</v>
      </c>
      <c r="V6783" t="s">
        <v>0</v>
      </c>
      <c r="W6783">
        <v>1.99</v>
      </c>
      <c r="X6783">
        <v>679496892</v>
      </c>
      <c r="Y6783" t="s">
        <v>0</v>
      </c>
      <c r="Z6783" t="s">
        <v>2</v>
      </c>
      <c r="AA6783" t="s">
        <v>706</v>
      </c>
      <c r="AB6783" t="s">
        <v>0</v>
      </c>
      <c r="AC6783" t="s">
        <v>0</v>
      </c>
      <c r="AD6783" t="s">
        <v>0</v>
      </c>
      <c r="AI6783" s="1" t="str">
        <f>CONCATENATE(MONTH(L6783),"/",1,"/",YEAR(L6783))</f>
        <v>2/1/2014</v>
      </c>
      <c r="AJ6783" s="1">
        <f>SUMIFS([1]Currency!A:A,[1]Currency!B:B,Sales!AI6783,[1]Currency!C:C,Sales!R6783)</f>
        <v>1</v>
      </c>
      <c r="AK6783" s="1">
        <f>AJ6783*J6783*K6783</f>
        <v>1.39</v>
      </c>
      <c r="AL6783" s="1" t="str">
        <f>VLOOKUP(S6783,[1]Region!A:B,2,FALSE)</f>
        <v>Brazil</v>
      </c>
      <c r="AM6783" s="1">
        <f>SUMIFS([1]Encoding!D:D,[1]Encoding!B:B,Sales!AL6783,[1]Encoding!A:A,Sales!C6783)</f>
        <v>0.2</v>
      </c>
      <c r="AN6783" s="1">
        <f>SUMIFS([1]Encoding!Q:Q,[1]Encoding!B:B,Sales!AL6783,[1]Encoding!A:A,Sales!C6783)</f>
        <v>4.8000000000000001E-2</v>
      </c>
      <c r="AO6783" s="1">
        <f>AK6783*(1-AN6783)</f>
        <v>1.3232799999999998</v>
      </c>
      <c r="AP6783" s="1">
        <f>AO6783*(1-AM6783)</f>
        <v>1.0586239999999998</v>
      </c>
    </row>
    <row r="6784" spans="1:42">
      <c r="A6784" t="s">
        <v>12</v>
      </c>
      <c r="B6784" t="s">
        <v>11</v>
      </c>
      <c r="C6784" t="s">
        <v>706</v>
      </c>
      <c r="D6784" t="s">
        <v>0</v>
      </c>
      <c r="E6784" t="s">
        <v>0</v>
      </c>
      <c r="F6784" t="s">
        <v>710</v>
      </c>
      <c r="G6784" t="s">
        <v>709</v>
      </c>
      <c r="H6784" t="s">
        <v>708</v>
      </c>
      <c r="I6784" t="s">
        <v>7</v>
      </c>
      <c r="J6784">
        <v>1</v>
      </c>
      <c r="K6784">
        <v>1.39</v>
      </c>
      <c r="L6784" s="2">
        <v>41685</v>
      </c>
      <c r="M6784">
        <v>26003079784709</v>
      </c>
      <c r="N6784" t="s">
        <v>761</v>
      </c>
      <c r="O6784">
        <v>5624292019</v>
      </c>
      <c r="P6784" s="2">
        <v>41685</v>
      </c>
      <c r="Q6784" t="s">
        <v>5</v>
      </c>
      <c r="R6784" t="s">
        <v>3</v>
      </c>
      <c r="S6784" t="s">
        <v>4</v>
      </c>
      <c r="T6784" t="s">
        <v>3</v>
      </c>
      <c r="U6784" t="s">
        <v>0</v>
      </c>
      <c r="V6784" t="s">
        <v>0</v>
      </c>
      <c r="W6784">
        <v>1.99</v>
      </c>
      <c r="X6784">
        <v>679496892</v>
      </c>
      <c r="Y6784" t="s">
        <v>0</v>
      </c>
      <c r="Z6784" t="s">
        <v>2</v>
      </c>
      <c r="AA6784" t="s">
        <v>706</v>
      </c>
      <c r="AB6784" t="s">
        <v>0</v>
      </c>
      <c r="AC6784" t="s">
        <v>0</v>
      </c>
      <c r="AD6784" t="s">
        <v>0</v>
      </c>
      <c r="AI6784" s="1" t="str">
        <f>CONCATENATE(MONTH(L6784),"/",1,"/",YEAR(L6784))</f>
        <v>2/1/2014</v>
      </c>
      <c r="AJ6784" s="1">
        <f>SUMIFS([1]Currency!A:A,[1]Currency!B:B,Sales!AI6784,[1]Currency!C:C,Sales!R6784)</f>
        <v>1</v>
      </c>
      <c r="AK6784" s="1">
        <f>AJ6784*J6784*K6784</f>
        <v>1.39</v>
      </c>
      <c r="AL6784" s="1" t="str">
        <f>VLOOKUP(S6784,[1]Region!A:B,2,FALSE)</f>
        <v>Brazil</v>
      </c>
      <c r="AM6784" s="1">
        <f>SUMIFS([1]Encoding!D:D,[1]Encoding!B:B,Sales!AL6784,[1]Encoding!A:A,Sales!C6784)</f>
        <v>0.2</v>
      </c>
      <c r="AN6784" s="1">
        <f>SUMIFS([1]Encoding!Q:Q,[1]Encoding!B:B,Sales!AL6784,[1]Encoding!A:A,Sales!C6784)</f>
        <v>4.8000000000000001E-2</v>
      </c>
      <c r="AO6784" s="1">
        <f>AK6784*(1-AN6784)</f>
        <v>1.3232799999999998</v>
      </c>
      <c r="AP6784" s="1">
        <f>AO6784*(1-AM6784)</f>
        <v>1.0586239999999998</v>
      </c>
    </row>
    <row r="6785" spans="1:42">
      <c r="A6785" t="s">
        <v>12</v>
      </c>
      <c r="B6785" t="s">
        <v>11</v>
      </c>
      <c r="C6785" t="s">
        <v>706</v>
      </c>
      <c r="D6785" t="s">
        <v>0</v>
      </c>
      <c r="E6785" t="s">
        <v>0</v>
      </c>
      <c r="F6785" t="s">
        <v>710</v>
      </c>
      <c r="G6785" t="s">
        <v>709</v>
      </c>
      <c r="H6785" t="s">
        <v>708</v>
      </c>
      <c r="I6785" t="s">
        <v>7</v>
      </c>
      <c r="J6785">
        <v>1</v>
      </c>
      <c r="K6785">
        <v>0.69</v>
      </c>
      <c r="L6785" s="2">
        <v>41686</v>
      </c>
      <c r="M6785">
        <v>32003066393502</v>
      </c>
      <c r="N6785" t="s">
        <v>760</v>
      </c>
      <c r="O6785">
        <v>2083449489</v>
      </c>
      <c r="P6785" s="2">
        <v>41686</v>
      </c>
      <c r="Q6785" t="s">
        <v>5</v>
      </c>
      <c r="R6785" t="s">
        <v>3</v>
      </c>
      <c r="S6785" t="s">
        <v>4</v>
      </c>
      <c r="T6785" t="s">
        <v>3</v>
      </c>
      <c r="U6785" t="s">
        <v>0</v>
      </c>
      <c r="V6785" t="s">
        <v>0</v>
      </c>
      <c r="W6785">
        <v>0.99</v>
      </c>
      <c r="X6785">
        <v>679496892</v>
      </c>
      <c r="Y6785" t="s">
        <v>0</v>
      </c>
      <c r="Z6785" t="s">
        <v>15</v>
      </c>
      <c r="AA6785" t="s">
        <v>706</v>
      </c>
      <c r="AB6785" t="s">
        <v>0</v>
      </c>
      <c r="AC6785" t="s">
        <v>0</v>
      </c>
      <c r="AD6785" t="s">
        <v>0</v>
      </c>
      <c r="AI6785" s="1" t="str">
        <f>CONCATENATE(MONTH(L6785),"/",1,"/",YEAR(L6785))</f>
        <v>2/1/2014</v>
      </c>
      <c r="AJ6785" s="1">
        <f>SUMIFS([1]Currency!A:A,[1]Currency!B:B,Sales!AI6785,[1]Currency!C:C,Sales!R6785)</f>
        <v>1</v>
      </c>
      <c r="AK6785" s="1">
        <f>AJ6785*J6785*K6785</f>
        <v>0.69</v>
      </c>
      <c r="AL6785" s="1" t="str">
        <f>VLOOKUP(S6785,[1]Region!A:B,2,FALSE)</f>
        <v>Brazil</v>
      </c>
      <c r="AM6785" s="1">
        <f>SUMIFS([1]Encoding!D:D,[1]Encoding!B:B,Sales!AL6785,[1]Encoding!A:A,Sales!C6785)</f>
        <v>0.2</v>
      </c>
      <c r="AN6785" s="1">
        <f>SUMIFS([1]Encoding!Q:Q,[1]Encoding!B:B,Sales!AL6785,[1]Encoding!A:A,Sales!C6785)</f>
        <v>4.8000000000000001E-2</v>
      </c>
      <c r="AO6785" s="1">
        <f>AK6785*(1-AN6785)</f>
        <v>0.65687999999999991</v>
      </c>
      <c r="AP6785" s="1">
        <f>AO6785*(1-AM6785)</f>
        <v>0.52550399999999997</v>
      </c>
    </row>
    <row r="6786" spans="1:42">
      <c r="A6786" t="s">
        <v>12</v>
      </c>
      <c r="B6786" t="s">
        <v>11</v>
      </c>
      <c r="C6786" t="s">
        <v>706</v>
      </c>
      <c r="D6786" t="s">
        <v>0</v>
      </c>
      <c r="E6786" t="s">
        <v>0</v>
      </c>
      <c r="F6786" t="s">
        <v>710</v>
      </c>
      <c r="G6786" t="s">
        <v>709</v>
      </c>
      <c r="H6786" t="s">
        <v>708</v>
      </c>
      <c r="I6786" t="s">
        <v>7</v>
      </c>
      <c r="J6786">
        <v>1</v>
      </c>
      <c r="K6786">
        <v>1.39</v>
      </c>
      <c r="L6786" s="2">
        <v>41685</v>
      </c>
      <c r="M6786">
        <v>110001269625973</v>
      </c>
      <c r="N6786" t="s">
        <v>759</v>
      </c>
      <c r="O6786">
        <v>8939520394</v>
      </c>
      <c r="P6786" s="2">
        <v>41685</v>
      </c>
      <c r="Q6786" t="s">
        <v>5</v>
      </c>
      <c r="R6786" t="s">
        <v>3</v>
      </c>
      <c r="S6786" t="s">
        <v>4</v>
      </c>
      <c r="T6786" t="s">
        <v>3</v>
      </c>
      <c r="U6786" t="s">
        <v>0</v>
      </c>
      <c r="V6786" t="s">
        <v>0</v>
      </c>
      <c r="W6786">
        <v>1.99</v>
      </c>
      <c r="X6786">
        <v>679496892</v>
      </c>
      <c r="Y6786" t="s">
        <v>0</v>
      </c>
      <c r="Z6786" t="s">
        <v>2</v>
      </c>
      <c r="AA6786" t="s">
        <v>706</v>
      </c>
      <c r="AB6786" t="s">
        <v>0</v>
      </c>
      <c r="AC6786" t="s">
        <v>0</v>
      </c>
      <c r="AD6786" t="s">
        <v>0</v>
      </c>
      <c r="AI6786" s="1" t="str">
        <f>CONCATENATE(MONTH(L6786),"/",1,"/",YEAR(L6786))</f>
        <v>2/1/2014</v>
      </c>
      <c r="AJ6786" s="1">
        <f>SUMIFS([1]Currency!A:A,[1]Currency!B:B,Sales!AI6786,[1]Currency!C:C,Sales!R6786)</f>
        <v>1</v>
      </c>
      <c r="AK6786" s="1">
        <f>AJ6786*J6786*K6786</f>
        <v>1.39</v>
      </c>
      <c r="AL6786" s="1" t="str">
        <f>VLOOKUP(S6786,[1]Region!A:B,2,FALSE)</f>
        <v>Brazil</v>
      </c>
      <c r="AM6786" s="1">
        <f>SUMIFS([1]Encoding!D:D,[1]Encoding!B:B,Sales!AL6786,[1]Encoding!A:A,Sales!C6786)</f>
        <v>0.2</v>
      </c>
      <c r="AN6786" s="1">
        <f>SUMIFS([1]Encoding!Q:Q,[1]Encoding!B:B,Sales!AL6786,[1]Encoding!A:A,Sales!C6786)</f>
        <v>4.8000000000000001E-2</v>
      </c>
      <c r="AO6786" s="1">
        <f>AK6786*(1-AN6786)</f>
        <v>1.3232799999999998</v>
      </c>
      <c r="AP6786" s="1">
        <f>AO6786*(1-AM6786)</f>
        <v>1.0586239999999998</v>
      </c>
    </row>
    <row r="6787" spans="1:42">
      <c r="A6787" t="s">
        <v>12</v>
      </c>
      <c r="B6787" t="s">
        <v>11</v>
      </c>
      <c r="C6787" t="s">
        <v>706</v>
      </c>
      <c r="D6787" t="s">
        <v>0</v>
      </c>
      <c r="E6787" t="s">
        <v>0</v>
      </c>
      <c r="F6787" t="s">
        <v>710</v>
      </c>
      <c r="G6787" t="s">
        <v>709</v>
      </c>
      <c r="H6787" t="s">
        <v>708</v>
      </c>
      <c r="I6787" t="s">
        <v>7</v>
      </c>
      <c r="J6787">
        <v>1</v>
      </c>
      <c r="K6787">
        <v>1.39</v>
      </c>
      <c r="L6787" s="2">
        <v>41686</v>
      </c>
      <c r="M6787">
        <v>65002423245558</v>
      </c>
      <c r="N6787" t="s">
        <v>758</v>
      </c>
      <c r="O6787">
        <v>5805525974</v>
      </c>
      <c r="P6787" s="2">
        <v>41686</v>
      </c>
      <c r="Q6787" t="s">
        <v>5</v>
      </c>
      <c r="R6787" t="s">
        <v>3</v>
      </c>
      <c r="S6787" t="s">
        <v>4</v>
      </c>
      <c r="T6787" t="s">
        <v>3</v>
      </c>
      <c r="U6787" t="s">
        <v>0</v>
      </c>
      <c r="V6787" t="s">
        <v>0</v>
      </c>
      <c r="W6787">
        <v>1.99</v>
      </c>
      <c r="X6787">
        <v>679496892</v>
      </c>
      <c r="Y6787" t="s">
        <v>0</v>
      </c>
      <c r="Z6787" t="s">
        <v>2</v>
      </c>
      <c r="AA6787" t="s">
        <v>706</v>
      </c>
      <c r="AB6787" t="s">
        <v>0</v>
      </c>
      <c r="AC6787" t="s">
        <v>0</v>
      </c>
      <c r="AD6787" t="s">
        <v>0</v>
      </c>
      <c r="AI6787" s="1" t="str">
        <f>CONCATENATE(MONTH(L6787),"/",1,"/",YEAR(L6787))</f>
        <v>2/1/2014</v>
      </c>
      <c r="AJ6787" s="1">
        <f>SUMIFS([1]Currency!A:A,[1]Currency!B:B,Sales!AI6787,[1]Currency!C:C,Sales!R6787)</f>
        <v>1</v>
      </c>
      <c r="AK6787" s="1">
        <f>AJ6787*J6787*K6787</f>
        <v>1.39</v>
      </c>
      <c r="AL6787" s="1" t="str">
        <f>VLOOKUP(S6787,[1]Region!A:B,2,FALSE)</f>
        <v>Brazil</v>
      </c>
      <c r="AM6787" s="1">
        <f>SUMIFS([1]Encoding!D:D,[1]Encoding!B:B,Sales!AL6787,[1]Encoding!A:A,Sales!C6787)</f>
        <v>0.2</v>
      </c>
      <c r="AN6787" s="1">
        <f>SUMIFS([1]Encoding!Q:Q,[1]Encoding!B:B,Sales!AL6787,[1]Encoding!A:A,Sales!C6787)</f>
        <v>4.8000000000000001E-2</v>
      </c>
      <c r="AO6787" s="1">
        <f>AK6787*(1-AN6787)</f>
        <v>1.3232799999999998</v>
      </c>
      <c r="AP6787" s="1">
        <f>AO6787*(1-AM6787)</f>
        <v>1.0586239999999998</v>
      </c>
    </row>
    <row r="6788" spans="1:42">
      <c r="A6788" t="s">
        <v>12</v>
      </c>
      <c r="B6788" t="s">
        <v>11</v>
      </c>
      <c r="C6788" t="s">
        <v>706</v>
      </c>
      <c r="D6788" t="s">
        <v>0</v>
      </c>
      <c r="E6788" t="s">
        <v>0</v>
      </c>
      <c r="F6788" t="s">
        <v>710</v>
      </c>
      <c r="G6788" t="s">
        <v>709</v>
      </c>
      <c r="H6788" t="s">
        <v>708</v>
      </c>
      <c r="I6788" t="s">
        <v>7</v>
      </c>
      <c r="J6788">
        <v>1</v>
      </c>
      <c r="K6788">
        <v>1.39</v>
      </c>
      <c r="L6788" s="2">
        <v>41684</v>
      </c>
      <c r="M6788">
        <v>94001156910245</v>
      </c>
      <c r="N6788" t="s">
        <v>755</v>
      </c>
      <c r="O6788">
        <v>8556563409</v>
      </c>
      <c r="P6788" s="2">
        <v>41684</v>
      </c>
      <c r="Q6788" t="s">
        <v>5</v>
      </c>
      <c r="R6788" t="s">
        <v>3</v>
      </c>
      <c r="S6788" t="s">
        <v>4</v>
      </c>
      <c r="T6788" t="s">
        <v>3</v>
      </c>
      <c r="U6788" t="s">
        <v>0</v>
      </c>
      <c r="V6788" t="s">
        <v>0</v>
      </c>
      <c r="W6788">
        <v>1.99</v>
      </c>
      <c r="X6788">
        <v>679496892</v>
      </c>
      <c r="Y6788" t="s">
        <v>0</v>
      </c>
      <c r="Z6788" t="s">
        <v>2</v>
      </c>
      <c r="AA6788" t="s">
        <v>706</v>
      </c>
      <c r="AB6788" t="s">
        <v>0</v>
      </c>
      <c r="AC6788" t="s">
        <v>0</v>
      </c>
      <c r="AD6788" t="s">
        <v>0</v>
      </c>
      <c r="AI6788" s="1" t="str">
        <f>CONCATENATE(MONTH(L6788),"/",1,"/",YEAR(L6788))</f>
        <v>2/1/2014</v>
      </c>
      <c r="AJ6788" s="1">
        <f>SUMIFS([1]Currency!A:A,[1]Currency!B:B,Sales!AI6788,[1]Currency!C:C,Sales!R6788)</f>
        <v>1</v>
      </c>
      <c r="AK6788" s="1">
        <f>AJ6788*J6788*K6788</f>
        <v>1.39</v>
      </c>
      <c r="AL6788" s="1" t="str">
        <f>VLOOKUP(S6788,[1]Region!A:B,2,FALSE)</f>
        <v>Brazil</v>
      </c>
      <c r="AM6788" s="1">
        <f>SUMIFS([1]Encoding!D:D,[1]Encoding!B:B,Sales!AL6788,[1]Encoding!A:A,Sales!C6788)</f>
        <v>0.2</v>
      </c>
      <c r="AN6788" s="1">
        <f>SUMIFS([1]Encoding!Q:Q,[1]Encoding!B:B,Sales!AL6788,[1]Encoding!A:A,Sales!C6788)</f>
        <v>4.8000000000000001E-2</v>
      </c>
      <c r="AO6788" s="1">
        <f>AK6788*(1-AN6788)</f>
        <v>1.3232799999999998</v>
      </c>
      <c r="AP6788" s="1">
        <f>AO6788*(1-AM6788)</f>
        <v>1.0586239999999998</v>
      </c>
    </row>
    <row r="6789" spans="1:42">
      <c r="A6789" t="s">
        <v>12</v>
      </c>
      <c r="B6789" t="s">
        <v>11</v>
      </c>
      <c r="C6789" t="s">
        <v>706</v>
      </c>
      <c r="D6789" t="s">
        <v>0</v>
      </c>
      <c r="E6789" t="s">
        <v>0</v>
      </c>
      <c r="F6789" t="s">
        <v>710</v>
      </c>
      <c r="G6789" t="s">
        <v>709</v>
      </c>
      <c r="H6789" t="s">
        <v>708</v>
      </c>
      <c r="I6789" t="s">
        <v>7</v>
      </c>
      <c r="J6789">
        <v>1</v>
      </c>
      <c r="K6789">
        <v>1.39</v>
      </c>
      <c r="L6789" s="2">
        <v>41686</v>
      </c>
      <c r="M6789">
        <v>35002510598088</v>
      </c>
      <c r="N6789" t="s">
        <v>757</v>
      </c>
      <c r="O6789">
        <v>1643058994</v>
      </c>
      <c r="P6789" s="2">
        <v>41686</v>
      </c>
      <c r="Q6789" t="s">
        <v>5</v>
      </c>
      <c r="R6789" t="s">
        <v>3</v>
      </c>
      <c r="S6789" t="s">
        <v>4</v>
      </c>
      <c r="T6789" t="s">
        <v>3</v>
      </c>
      <c r="U6789" t="s">
        <v>0</v>
      </c>
      <c r="V6789" t="s">
        <v>0</v>
      </c>
      <c r="W6789">
        <v>1.99</v>
      </c>
      <c r="X6789">
        <v>679496892</v>
      </c>
      <c r="Y6789" t="s">
        <v>0</v>
      </c>
      <c r="Z6789" t="s">
        <v>2</v>
      </c>
      <c r="AA6789" t="s">
        <v>706</v>
      </c>
      <c r="AB6789" t="s">
        <v>0</v>
      </c>
      <c r="AC6789" t="s">
        <v>0</v>
      </c>
      <c r="AD6789" t="s">
        <v>0</v>
      </c>
      <c r="AI6789" s="1" t="str">
        <f>CONCATENATE(MONTH(L6789),"/",1,"/",YEAR(L6789))</f>
        <v>2/1/2014</v>
      </c>
      <c r="AJ6789" s="1">
        <f>SUMIFS([1]Currency!A:A,[1]Currency!B:B,Sales!AI6789,[1]Currency!C:C,Sales!R6789)</f>
        <v>1</v>
      </c>
      <c r="AK6789" s="1">
        <f>AJ6789*J6789*K6789</f>
        <v>1.39</v>
      </c>
      <c r="AL6789" s="1" t="str">
        <f>VLOOKUP(S6789,[1]Region!A:B,2,FALSE)</f>
        <v>Brazil</v>
      </c>
      <c r="AM6789" s="1">
        <f>SUMIFS([1]Encoding!D:D,[1]Encoding!B:B,Sales!AL6789,[1]Encoding!A:A,Sales!C6789)</f>
        <v>0.2</v>
      </c>
      <c r="AN6789" s="1">
        <f>SUMIFS([1]Encoding!Q:Q,[1]Encoding!B:B,Sales!AL6789,[1]Encoding!A:A,Sales!C6789)</f>
        <v>4.8000000000000001E-2</v>
      </c>
      <c r="AO6789" s="1">
        <f>AK6789*(1-AN6789)</f>
        <v>1.3232799999999998</v>
      </c>
      <c r="AP6789" s="1">
        <f>AO6789*(1-AM6789)</f>
        <v>1.0586239999999998</v>
      </c>
    </row>
    <row r="6790" spans="1:42">
      <c r="A6790" t="s">
        <v>12</v>
      </c>
      <c r="B6790" t="s">
        <v>11</v>
      </c>
      <c r="C6790" t="s">
        <v>706</v>
      </c>
      <c r="D6790" t="s">
        <v>0</v>
      </c>
      <c r="E6790" t="s">
        <v>0</v>
      </c>
      <c r="F6790" t="s">
        <v>710</v>
      </c>
      <c r="G6790" t="s">
        <v>709</v>
      </c>
      <c r="H6790" t="s">
        <v>708</v>
      </c>
      <c r="I6790" t="s">
        <v>7</v>
      </c>
      <c r="J6790">
        <v>1</v>
      </c>
      <c r="K6790">
        <v>0.69</v>
      </c>
      <c r="L6790" s="2">
        <v>41685</v>
      </c>
      <c r="M6790">
        <v>23003005902502</v>
      </c>
      <c r="N6790" t="s">
        <v>332</v>
      </c>
      <c r="O6790">
        <v>389422304</v>
      </c>
      <c r="P6790" s="2">
        <v>41685</v>
      </c>
      <c r="Q6790" t="s">
        <v>5</v>
      </c>
      <c r="R6790" t="s">
        <v>3</v>
      </c>
      <c r="S6790" t="s">
        <v>4</v>
      </c>
      <c r="T6790" t="s">
        <v>3</v>
      </c>
      <c r="U6790" t="s">
        <v>0</v>
      </c>
      <c r="V6790" t="s">
        <v>0</v>
      </c>
      <c r="W6790">
        <v>0.99</v>
      </c>
      <c r="X6790">
        <v>679496892</v>
      </c>
      <c r="Y6790" t="s">
        <v>0</v>
      </c>
      <c r="Z6790" t="s">
        <v>15</v>
      </c>
      <c r="AA6790" t="s">
        <v>706</v>
      </c>
      <c r="AB6790" t="s">
        <v>0</v>
      </c>
      <c r="AC6790" t="s">
        <v>0</v>
      </c>
      <c r="AD6790" t="s">
        <v>0</v>
      </c>
      <c r="AI6790" s="1" t="str">
        <f>CONCATENATE(MONTH(L6790),"/",1,"/",YEAR(L6790))</f>
        <v>2/1/2014</v>
      </c>
      <c r="AJ6790" s="1">
        <f>SUMIFS([1]Currency!A:A,[1]Currency!B:B,Sales!AI6790,[1]Currency!C:C,Sales!R6790)</f>
        <v>1</v>
      </c>
      <c r="AK6790" s="1">
        <f>AJ6790*J6790*K6790</f>
        <v>0.69</v>
      </c>
      <c r="AL6790" s="1" t="str">
        <f>VLOOKUP(S6790,[1]Region!A:B,2,FALSE)</f>
        <v>Brazil</v>
      </c>
      <c r="AM6790" s="1">
        <f>SUMIFS([1]Encoding!D:D,[1]Encoding!B:B,Sales!AL6790,[1]Encoding!A:A,Sales!C6790)</f>
        <v>0.2</v>
      </c>
      <c r="AN6790" s="1">
        <f>SUMIFS([1]Encoding!Q:Q,[1]Encoding!B:B,Sales!AL6790,[1]Encoding!A:A,Sales!C6790)</f>
        <v>4.8000000000000001E-2</v>
      </c>
      <c r="AO6790" s="1">
        <f>AK6790*(1-AN6790)</f>
        <v>0.65687999999999991</v>
      </c>
      <c r="AP6790" s="1">
        <f>AO6790*(1-AM6790)</f>
        <v>0.52550399999999997</v>
      </c>
    </row>
    <row r="6791" spans="1:42">
      <c r="A6791" t="s">
        <v>12</v>
      </c>
      <c r="B6791" t="s">
        <v>11</v>
      </c>
      <c r="C6791" t="s">
        <v>706</v>
      </c>
      <c r="D6791" t="s">
        <v>0</v>
      </c>
      <c r="E6791" t="s">
        <v>0</v>
      </c>
      <c r="F6791" t="s">
        <v>710</v>
      </c>
      <c r="G6791" t="s">
        <v>709</v>
      </c>
      <c r="H6791" t="s">
        <v>708</v>
      </c>
      <c r="I6791" t="s">
        <v>7</v>
      </c>
      <c r="J6791">
        <v>1</v>
      </c>
      <c r="K6791">
        <v>2.79</v>
      </c>
      <c r="L6791" s="2">
        <v>41680</v>
      </c>
      <c r="M6791">
        <v>86002541329920</v>
      </c>
      <c r="N6791" t="s">
        <v>756</v>
      </c>
      <c r="O6791">
        <v>6792665824</v>
      </c>
      <c r="P6791" s="2">
        <v>41680</v>
      </c>
      <c r="Q6791" t="s">
        <v>5</v>
      </c>
      <c r="R6791" t="s">
        <v>3</v>
      </c>
      <c r="S6791" t="s">
        <v>4</v>
      </c>
      <c r="T6791" t="s">
        <v>3</v>
      </c>
      <c r="U6791" t="s">
        <v>0</v>
      </c>
      <c r="V6791" t="s">
        <v>0</v>
      </c>
      <c r="W6791">
        <v>3.99</v>
      </c>
      <c r="X6791">
        <v>679496892</v>
      </c>
      <c r="Y6791" t="s">
        <v>0</v>
      </c>
      <c r="Z6791" t="s">
        <v>15</v>
      </c>
      <c r="AA6791" t="s">
        <v>706</v>
      </c>
      <c r="AB6791" t="s">
        <v>0</v>
      </c>
      <c r="AC6791" t="s">
        <v>0</v>
      </c>
      <c r="AD6791" t="s">
        <v>0</v>
      </c>
      <c r="AI6791" s="1" t="str">
        <f>CONCATENATE(MONTH(L6791),"/",1,"/",YEAR(L6791))</f>
        <v>2/1/2014</v>
      </c>
      <c r="AJ6791" s="1">
        <f>SUMIFS([1]Currency!A:A,[1]Currency!B:B,Sales!AI6791,[1]Currency!C:C,Sales!R6791)</f>
        <v>1</v>
      </c>
      <c r="AK6791" s="1">
        <f>AJ6791*J6791*K6791</f>
        <v>2.79</v>
      </c>
      <c r="AL6791" s="1" t="str">
        <f>VLOOKUP(S6791,[1]Region!A:B,2,FALSE)</f>
        <v>Brazil</v>
      </c>
      <c r="AM6791" s="1">
        <f>SUMIFS([1]Encoding!D:D,[1]Encoding!B:B,Sales!AL6791,[1]Encoding!A:A,Sales!C6791)</f>
        <v>0.2</v>
      </c>
      <c r="AN6791" s="1">
        <f>SUMIFS([1]Encoding!Q:Q,[1]Encoding!B:B,Sales!AL6791,[1]Encoding!A:A,Sales!C6791)</f>
        <v>4.8000000000000001E-2</v>
      </c>
      <c r="AO6791" s="1">
        <f>AK6791*(1-AN6791)</f>
        <v>2.6560799999999998</v>
      </c>
      <c r="AP6791" s="1">
        <f>AO6791*(1-AM6791)</f>
        <v>2.1248640000000001</v>
      </c>
    </row>
    <row r="6792" spans="1:42">
      <c r="A6792" t="s">
        <v>12</v>
      </c>
      <c r="B6792" t="s">
        <v>11</v>
      </c>
      <c r="C6792" t="s">
        <v>706</v>
      </c>
      <c r="D6792" t="s">
        <v>0</v>
      </c>
      <c r="E6792" t="s">
        <v>0</v>
      </c>
      <c r="F6792" t="s">
        <v>710</v>
      </c>
      <c r="G6792" t="s">
        <v>709</v>
      </c>
      <c r="H6792" t="s">
        <v>708</v>
      </c>
      <c r="I6792" t="s">
        <v>7</v>
      </c>
      <c r="J6792">
        <v>1</v>
      </c>
      <c r="K6792">
        <v>1.39</v>
      </c>
      <c r="L6792" s="2">
        <v>41684</v>
      </c>
      <c r="M6792">
        <v>94001156910245</v>
      </c>
      <c r="N6792" t="s">
        <v>755</v>
      </c>
      <c r="O6792">
        <v>8556563409</v>
      </c>
      <c r="P6792" s="2">
        <v>41684</v>
      </c>
      <c r="Q6792" t="s">
        <v>5</v>
      </c>
      <c r="R6792" t="s">
        <v>3</v>
      </c>
      <c r="S6792" t="s">
        <v>4</v>
      </c>
      <c r="T6792" t="s">
        <v>3</v>
      </c>
      <c r="U6792" t="s">
        <v>0</v>
      </c>
      <c r="V6792" t="s">
        <v>0</v>
      </c>
      <c r="W6792">
        <v>1.99</v>
      </c>
      <c r="X6792">
        <v>679496892</v>
      </c>
      <c r="Y6792" t="s">
        <v>0</v>
      </c>
      <c r="Z6792" t="s">
        <v>2</v>
      </c>
      <c r="AA6792" t="s">
        <v>706</v>
      </c>
      <c r="AB6792" t="s">
        <v>0</v>
      </c>
      <c r="AC6792" t="s">
        <v>0</v>
      </c>
      <c r="AD6792" t="s">
        <v>0</v>
      </c>
      <c r="AI6792" s="1" t="str">
        <f>CONCATENATE(MONTH(L6792),"/",1,"/",YEAR(L6792))</f>
        <v>2/1/2014</v>
      </c>
      <c r="AJ6792" s="1">
        <f>SUMIFS([1]Currency!A:A,[1]Currency!B:B,Sales!AI6792,[1]Currency!C:C,Sales!R6792)</f>
        <v>1</v>
      </c>
      <c r="AK6792" s="1">
        <f>AJ6792*J6792*K6792</f>
        <v>1.39</v>
      </c>
      <c r="AL6792" s="1" t="str">
        <f>VLOOKUP(S6792,[1]Region!A:B,2,FALSE)</f>
        <v>Brazil</v>
      </c>
      <c r="AM6792" s="1">
        <f>SUMIFS([1]Encoding!D:D,[1]Encoding!B:B,Sales!AL6792,[1]Encoding!A:A,Sales!C6792)</f>
        <v>0.2</v>
      </c>
      <c r="AN6792" s="1">
        <f>SUMIFS([1]Encoding!Q:Q,[1]Encoding!B:B,Sales!AL6792,[1]Encoding!A:A,Sales!C6792)</f>
        <v>4.8000000000000001E-2</v>
      </c>
      <c r="AO6792" s="1">
        <f>AK6792*(1-AN6792)</f>
        <v>1.3232799999999998</v>
      </c>
      <c r="AP6792" s="1">
        <f>AO6792*(1-AM6792)</f>
        <v>1.0586239999999998</v>
      </c>
    </row>
    <row r="6793" spans="1:42">
      <c r="A6793" t="s">
        <v>12</v>
      </c>
      <c r="B6793" t="s">
        <v>11</v>
      </c>
      <c r="C6793" t="s">
        <v>706</v>
      </c>
      <c r="D6793" t="s">
        <v>0</v>
      </c>
      <c r="E6793" t="s">
        <v>0</v>
      </c>
      <c r="F6793" t="s">
        <v>710</v>
      </c>
      <c r="G6793" t="s">
        <v>709</v>
      </c>
      <c r="H6793" t="s">
        <v>708</v>
      </c>
      <c r="I6793" t="s">
        <v>7</v>
      </c>
      <c r="J6793">
        <v>1</v>
      </c>
      <c r="K6793">
        <v>1.39</v>
      </c>
      <c r="L6793" s="2">
        <v>41686</v>
      </c>
      <c r="M6793">
        <v>27003138376235</v>
      </c>
      <c r="N6793" t="s">
        <v>754</v>
      </c>
      <c r="O6793">
        <v>5910976164</v>
      </c>
      <c r="P6793" s="2">
        <v>41686</v>
      </c>
      <c r="Q6793" t="s">
        <v>5</v>
      </c>
      <c r="R6793" t="s">
        <v>3</v>
      </c>
      <c r="S6793" t="s">
        <v>4</v>
      </c>
      <c r="T6793" t="s">
        <v>3</v>
      </c>
      <c r="U6793" t="s">
        <v>0</v>
      </c>
      <c r="V6793" t="s">
        <v>0</v>
      </c>
      <c r="W6793">
        <v>1.99</v>
      </c>
      <c r="X6793">
        <v>679496892</v>
      </c>
      <c r="Y6793" t="s">
        <v>0</v>
      </c>
      <c r="Z6793" t="s">
        <v>2</v>
      </c>
      <c r="AA6793" t="s">
        <v>706</v>
      </c>
      <c r="AB6793" t="s">
        <v>0</v>
      </c>
      <c r="AC6793" t="s">
        <v>0</v>
      </c>
      <c r="AD6793" t="s">
        <v>0</v>
      </c>
      <c r="AI6793" s="1" t="str">
        <f>CONCATENATE(MONTH(L6793),"/",1,"/",YEAR(L6793))</f>
        <v>2/1/2014</v>
      </c>
      <c r="AJ6793" s="1">
        <f>SUMIFS([1]Currency!A:A,[1]Currency!B:B,Sales!AI6793,[1]Currency!C:C,Sales!R6793)</f>
        <v>1</v>
      </c>
      <c r="AK6793" s="1">
        <f>AJ6793*J6793*K6793</f>
        <v>1.39</v>
      </c>
      <c r="AL6793" s="1" t="str">
        <f>VLOOKUP(S6793,[1]Region!A:B,2,FALSE)</f>
        <v>Brazil</v>
      </c>
      <c r="AM6793" s="1">
        <f>SUMIFS([1]Encoding!D:D,[1]Encoding!B:B,Sales!AL6793,[1]Encoding!A:A,Sales!C6793)</f>
        <v>0.2</v>
      </c>
      <c r="AN6793" s="1">
        <f>SUMIFS([1]Encoding!Q:Q,[1]Encoding!B:B,Sales!AL6793,[1]Encoding!A:A,Sales!C6793)</f>
        <v>4.8000000000000001E-2</v>
      </c>
      <c r="AO6793" s="1">
        <f>AK6793*(1-AN6793)</f>
        <v>1.3232799999999998</v>
      </c>
      <c r="AP6793" s="1">
        <f>AO6793*(1-AM6793)</f>
        <v>1.0586239999999998</v>
      </c>
    </row>
    <row r="6794" spans="1:42">
      <c r="A6794" t="s">
        <v>12</v>
      </c>
      <c r="B6794" t="s">
        <v>11</v>
      </c>
      <c r="C6794" t="s">
        <v>706</v>
      </c>
      <c r="D6794" t="s">
        <v>0</v>
      </c>
      <c r="E6794" t="s">
        <v>0</v>
      </c>
      <c r="F6794" t="s">
        <v>710</v>
      </c>
      <c r="G6794" t="s">
        <v>709</v>
      </c>
      <c r="H6794" t="s">
        <v>708</v>
      </c>
      <c r="I6794" t="s">
        <v>7</v>
      </c>
      <c r="J6794">
        <v>1</v>
      </c>
      <c r="K6794">
        <v>1.39</v>
      </c>
      <c r="L6794" s="2">
        <v>41684</v>
      </c>
      <c r="M6794">
        <v>83002311210281</v>
      </c>
      <c r="N6794" t="s">
        <v>753</v>
      </c>
      <c r="O6794">
        <v>2207888509</v>
      </c>
      <c r="P6794" s="2">
        <v>41684</v>
      </c>
      <c r="Q6794" t="s">
        <v>5</v>
      </c>
      <c r="R6794" t="s">
        <v>3</v>
      </c>
      <c r="S6794" t="s">
        <v>4</v>
      </c>
      <c r="T6794" t="s">
        <v>3</v>
      </c>
      <c r="U6794" t="s">
        <v>0</v>
      </c>
      <c r="V6794" t="s">
        <v>0</v>
      </c>
      <c r="W6794">
        <v>1.99</v>
      </c>
      <c r="X6794">
        <v>679496892</v>
      </c>
      <c r="Y6794" t="s">
        <v>0</v>
      </c>
      <c r="Z6794" t="s">
        <v>2</v>
      </c>
      <c r="AA6794" t="s">
        <v>706</v>
      </c>
      <c r="AB6794" t="s">
        <v>0</v>
      </c>
      <c r="AC6794" t="s">
        <v>0</v>
      </c>
      <c r="AD6794" t="s">
        <v>0</v>
      </c>
      <c r="AI6794" s="1" t="str">
        <f>CONCATENATE(MONTH(L6794),"/",1,"/",YEAR(L6794))</f>
        <v>2/1/2014</v>
      </c>
      <c r="AJ6794" s="1">
        <f>SUMIFS([1]Currency!A:A,[1]Currency!B:B,Sales!AI6794,[1]Currency!C:C,Sales!R6794)</f>
        <v>1</v>
      </c>
      <c r="AK6794" s="1">
        <f>AJ6794*J6794*K6794</f>
        <v>1.39</v>
      </c>
      <c r="AL6794" s="1" t="str">
        <f>VLOOKUP(S6794,[1]Region!A:B,2,FALSE)</f>
        <v>Brazil</v>
      </c>
      <c r="AM6794" s="1">
        <f>SUMIFS([1]Encoding!D:D,[1]Encoding!B:B,Sales!AL6794,[1]Encoding!A:A,Sales!C6794)</f>
        <v>0.2</v>
      </c>
      <c r="AN6794" s="1">
        <f>SUMIFS([1]Encoding!Q:Q,[1]Encoding!B:B,Sales!AL6794,[1]Encoding!A:A,Sales!C6794)</f>
        <v>4.8000000000000001E-2</v>
      </c>
      <c r="AO6794" s="1">
        <f>AK6794*(1-AN6794)</f>
        <v>1.3232799999999998</v>
      </c>
      <c r="AP6794" s="1">
        <f>AO6794*(1-AM6794)</f>
        <v>1.0586239999999998</v>
      </c>
    </row>
    <row r="6795" spans="1:42">
      <c r="A6795" t="s">
        <v>12</v>
      </c>
      <c r="B6795" t="s">
        <v>11</v>
      </c>
      <c r="C6795" t="s">
        <v>706</v>
      </c>
      <c r="D6795" t="s">
        <v>0</v>
      </c>
      <c r="E6795" t="s">
        <v>0</v>
      </c>
      <c r="F6795" t="s">
        <v>710</v>
      </c>
      <c r="G6795" t="s">
        <v>709</v>
      </c>
      <c r="H6795" t="s">
        <v>708</v>
      </c>
      <c r="I6795" t="s">
        <v>23</v>
      </c>
      <c r="J6795">
        <v>1</v>
      </c>
      <c r="K6795">
        <v>14</v>
      </c>
      <c r="L6795" s="2">
        <v>41686</v>
      </c>
      <c r="M6795">
        <v>67002781667597</v>
      </c>
      <c r="N6795" t="s">
        <v>752</v>
      </c>
      <c r="O6795">
        <v>7231127844</v>
      </c>
      <c r="P6795" s="2">
        <v>41686</v>
      </c>
      <c r="Q6795" t="s">
        <v>5</v>
      </c>
      <c r="R6795" t="s">
        <v>3</v>
      </c>
      <c r="S6795" t="s">
        <v>4</v>
      </c>
      <c r="T6795" t="s">
        <v>3</v>
      </c>
      <c r="U6795" t="s">
        <v>0</v>
      </c>
      <c r="V6795" t="s">
        <v>0</v>
      </c>
      <c r="W6795">
        <v>19.989999999999998</v>
      </c>
      <c r="X6795">
        <v>679496892</v>
      </c>
      <c r="Y6795" t="s">
        <v>0</v>
      </c>
      <c r="Z6795" t="s">
        <v>2</v>
      </c>
      <c r="AA6795" t="s">
        <v>706</v>
      </c>
      <c r="AB6795" t="s">
        <v>0</v>
      </c>
      <c r="AC6795" t="s">
        <v>0</v>
      </c>
      <c r="AD6795" t="s">
        <v>0</v>
      </c>
      <c r="AI6795" s="1" t="str">
        <f>CONCATENATE(MONTH(L6795),"/",1,"/",YEAR(L6795))</f>
        <v>2/1/2014</v>
      </c>
      <c r="AJ6795" s="1">
        <f>SUMIFS([1]Currency!A:A,[1]Currency!B:B,Sales!AI6795,[1]Currency!C:C,Sales!R6795)</f>
        <v>1</v>
      </c>
      <c r="AK6795" s="1">
        <f>AJ6795*J6795*K6795</f>
        <v>14</v>
      </c>
      <c r="AL6795" s="1" t="str">
        <f>VLOOKUP(S6795,[1]Region!A:B,2,FALSE)</f>
        <v>Brazil</v>
      </c>
      <c r="AM6795" s="1">
        <f>SUMIFS([1]Encoding!D:D,[1]Encoding!B:B,Sales!AL6795,[1]Encoding!A:A,Sales!C6795)</f>
        <v>0.2</v>
      </c>
      <c r="AN6795" s="1">
        <f>SUMIFS([1]Encoding!Q:Q,[1]Encoding!B:B,Sales!AL6795,[1]Encoding!A:A,Sales!C6795)</f>
        <v>4.8000000000000001E-2</v>
      </c>
      <c r="AO6795" s="1">
        <f>AK6795*(1-AN6795)</f>
        <v>13.327999999999999</v>
      </c>
      <c r="AP6795" s="1">
        <f>AO6795*(1-AM6795)</f>
        <v>10.6624</v>
      </c>
    </row>
    <row r="6796" spans="1:42">
      <c r="A6796" t="s">
        <v>12</v>
      </c>
      <c r="B6796" t="s">
        <v>11</v>
      </c>
      <c r="C6796" t="s">
        <v>706</v>
      </c>
      <c r="D6796" t="s">
        <v>0</v>
      </c>
      <c r="E6796" t="s">
        <v>0</v>
      </c>
      <c r="F6796" t="s">
        <v>710</v>
      </c>
      <c r="G6796" t="s">
        <v>709</v>
      </c>
      <c r="H6796" t="s">
        <v>708</v>
      </c>
      <c r="I6796" t="s">
        <v>7</v>
      </c>
      <c r="J6796">
        <v>1</v>
      </c>
      <c r="K6796">
        <v>1.39</v>
      </c>
      <c r="L6796" s="2">
        <v>41684</v>
      </c>
      <c r="M6796">
        <v>82002653560992</v>
      </c>
      <c r="N6796" t="s">
        <v>751</v>
      </c>
      <c r="O6796">
        <v>2139195994</v>
      </c>
      <c r="P6796" s="2">
        <v>41684</v>
      </c>
      <c r="Q6796" t="s">
        <v>5</v>
      </c>
      <c r="R6796" t="s">
        <v>3</v>
      </c>
      <c r="S6796" t="s">
        <v>4</v>
      </c>
      <c r="T6796" t="s">
        <v>3</v>
      </c>
      <c r="U6796" t="s">
        <v>0</v>
      </c>
      <c r="V6796" t="s">
        <v>0</v>
      </c>
      <c r="W6796">
        <v>1.99</v>
      </c>
      <c r="X6796">
        <v>679496892</v>
      </c>
      <c r="Y6796" t="s">
        <v>0</v>
      </c>
      <c r="Z6796" t="s">
        <v>2</v>
      </c>
      <c r="AA6796" t="s">
        <v>706</v>
      </c>
      <c r="AB6796" t="s">
        <v>0</v>
      </c>
      <c r="AC6796" t="s">
        <v>0</v>
      </c>
      <c r="AD6796" t="s">
        <v>0</v>
      </c>
      <c r="AI6796" s="1" t="str">
        <f>CONCATENATE(MONTH(L6796),"/",1,"/",YEAR(L6796))</f>
        <v>2/1/2014</v>
      </c>
      <c r="AJ6796" s="1">
        <f>SUMIFS([1]Currency!A:A,[1]Currency!B:B,Sales!AI6796,[1]Currency!C:C,Sales!R6796)</f>
        <v>1</v>
      </c>
      <c r="AK6796" s="1">
        <f>AJ6796*J6796*K6796</f>
        <v>1.39</v>
      </c>
      <c r="AL6796" s="1" t="str">
        <f>VLOOKUP(S6796,[1]Region!A:B,2,FALSE)</f>
        <v>Brazil</v>
      </c>
      <c r="AM6796" s="1">
        <f>SUMIFS([1]Encoding!D:D,[1]Encoding!B:B,Sales!AL6796,[1]Encoding!A:A,Sales!C6796)</f>
        <v>0.2</v>
      </c>
      <c r="AN6796" s="1">
        <f>SUMIFS([1]Encoding!Q:Q,[1]Encoding!B:B,Sales!AL6796,[1]Encoding!A:A,Sales!C6796)</f>
        <v>4.8000000000000001E-2</v>
      </c>
      <c r="AO6796" s="1">
        <f>AK6796*(1-AN6796)</f>
        <v>1.3232799999999998</v>
      </c>
      <c r="AP6796" s="1">
        <f>AO6796*(1-AM6796)</f>
        <v>1.0586239999999998</v>
      </c>
    </row>
    <row r="6797" spans="1:42">
      <c r="A6797" t="s">
        <v>12</v>
      </c>
      <c r="B6797" t="s">
        <v>11</v>
      </c>
      <c r="C6797" t="s">
        <v>706</v>
      </c>
      <c r="D6797" t="s">
        <v>0</v>
      </c>
      <c r="E6797" t="s">
        <v>0</v>
      </c>
      <c r="F6797" t="s">
        <v>710</v>
      </c>
      <c r="G6797" t="s">
        <v>709</v>
      </c>
      <c r="H6797" t="s">
        <v>708</v>
      </c>
      <c r="I6797" t="s">
        <v>7</v>
      </c>
      <c r="J6797">
        <v>1</v>
      </c>
      <c r="K6797">
        <v>1.39</v>
      </c>
      <c r="L6797" s="2">
        <v>41685</v>
      </c>
      <c r="M6797">
        <v>26003079840270</v>
      </c>
      <c r="N6797" t="s">
        <v>750</v>
      </c>
      <c r="O6797">
        <v>6870641434</v>
      </c>
      <c r="P6797" s="2">
        <v>41685</v>
      </c>
      <c r="Q6797" t="s">
        <v>5</v>
      </c>
      <c r="R6797" t="s">
        <v>3</v>
      </c>
      <c r="S6797" t="s">
        <v>4</v>
      </c>
      <c r="T6797" t="s">
        <v>3</v>
      </c>
      <c r="U6797" t="s">
        <v>0</v>
      </c>
      <c r="V6797" t="s">
        <v>0</v>
      </c>
      <c r="W6797">
        <v>1.99</v>
      </c>
      <c r="X6797">
        <v>679496892</v>
      </c>
      <c r="Y6797" t="s">
        <v>0</v>
      </c>
      <c r="Z6797" t="s">
        <v>2</v>
      </c>
      <c r="AA6797" t="s">
        <v>706</v>
      </c>
      <c r="AB6797" t="s">
        <v>0</v>
      </c>
      <c r="AC6797" t="s">
        <v>0</v>
      </c>
      <c r="AD6797" t="s">
        <v>0</v>
      </c>
      <c r="AI6797" s="1" t="str">
        <f>CONCATENATE(MONTH(L6797),"/",1,"/",YEAR(L6797))</f>
        <v>2/1/2014</v>
      </c>
      <c r="AJ6797" s="1">
        <f>SUMIFS([1]Currency!A:A,[1]Currency!B:B,Sales!AI6797,[1]Currency!C:C,Sales!R6797)</f>
        <v>1</v>
      </c>
      <c r="AK6797" s="1">
        <f>AJ6797*J6797*K6797</f>
        <v>1.39</v>
      </c>
      <c r="AL6797" s="1" t="str">
        <f>VLOOKUP(S6797,[1]Region!A:B,2,FALSE)</f>
        <v>Brazil</v>
      </c>
      <c r="AM6797" s="1">
        <f>SUMIFS([1]Encoding!D:D,[1]Encoding!B:B,Sales!AL6797,[1]Encoding!A:A,Sales!C6797)</f>
        <v>0.2</v>
      </c>
      <c r="AN6797" s="1">
        <f>SUMIFS([1]Encoding!Q:Q,[1]Encoding!B:B,Sales!AL6797,[1]Encoding!A:A,Sales!C6797)</f>
        <v>4.8000000000000001E-2</v>
      </c>
      <c r="AO6797" s="1">
        <f>AK6797*(1-AN6797)</f>
        <v>1.3232799999999998</v>
      </c>
      <c r="AP6797" s="1">
        <f>AO6797*(1-AM6797)</f>
        <v>1.0586239999999998</v>
      </c>
    </row>
    <row r="6798" spans="1:42">
      <c r="A6798" t="s">
        <v>12</v>
      </c>
      <c r="B6798" t="s">
        <v>11</v>
      </c>
      <c r="C6798" t="s">
        <v>706</v>
      </c>
      <c r="D6798" t="s">
        <v>0</v>
      </c>
      <c r="E6798" t="s">
        <v>0</v>
      </c>
      <c r="F6798" t="s">
        <v>710</v>
      </c>
      <c r="G6798" t="s">
        <v>709</v>
      </c>
      <c r="H6798" t="s">
        <v>708</v>
      </c>
      <c r="I6798" t="s">
        <v>7</v>
      </c>
      <c r="J6798">
        <v>1</v>
      </c>
      <c r="K6798">
        <v>1.39</v>
      </c>
      <c r="L6798" s="2">
        <v>41685</v>
      </c>
      <c r="M6798">
        <v>26003080081513</v>
      </c>
      <c r="N6798" t="s">
        <v>749</v>
      </c>
      <c r="O6798">
        <v>5087169074</v>
      </c>
      <c r="P6798" s="2">
        <v>41685</v>
      </c>
      <c r="Q6798" t="s">
        <v>5</v>
      </c>
      <c r="R6798" t="s">
        <v>3</v>
      </c>
      <c r="S6798" t="s">
        <v>4</v>
      </c>
      <c r="T6798" t="s">
        <v>3</v>
      </c>
      <c r="U6798" t="s">
        <v>0</v>
      </c>
      <c r="V6798" t="s">
        <v>0</v>
      </c>
      <c r="W6798">
        <v>1.99</v>
      </c>
      <c r="X6798">
        <v>679496892</v>
      </c>
      <c r="Y6798" t="s">
        <v>0</v>
      </c>
      <c r="Z6798" t="s">
        <v>2</v>
      </c>
      <c r="AA6798" t="s">
        <v>706</v>
      </c>
      <c r="AB6798" t="s">
        <v>0</v>
      </c>
      <c r="AC6798" t="s">
        <v>0</v>
      </c>
      <c r="AD6798" t="s">
        <v>0</v>
      </c>
      <c r="AI6798" s="1" t="str">
        <f>CONCATENATE(MONTH(L6798),"/",1,"/",YEAR(L6798))</f>
        <v>2/1/2014</v>
      </c>
      <c r="AJ6798" s="1">
        <f>SUMIFS([1]Currency!A:A,[1]Currency!B:B,Sales!AI6798,[1]Currency!C:C,Sales!R6798)</f>
        <v>1</v>
      </c>
      <c r="AK6798" s="1">
        <f>AJ6798*J6798*K6798</f>
        <v>1.39</v>
      </c>
      <c r="AL6798" s="1" t="str">
        <f>VLOOKUP(S6798,[1]Region!A:B,2,FALSE)</f>
        <v>Brazil</v>
      </c>
      <c r="AM6798" s="1">
        <f>SUMIFS([1]Encoding!D:D,[1]Encoding!B:B,Sales!AL6798,[1]Encoding!A:A,Sales!C6798)</f>
        <v>0.2</v>
      </c>
      <c r="AN6798" s="1">
        <f>SUMIFS([1]Encoding!Q:Q,[1]Encoding!B:B,Sales!AL6798,[1]Encoding!A:A,Sales!C6798)</f>
        <v>4.8000000000000001E-2</v>
      </c>
      <c r="AO6798" s="1">
        <f>AK6798*(1-AN6798)</f>
        <v>1.3232799999999998</v>
      </c>
      <c r="AP6798" s="1">
        <f>AO6798*(1-AM6798)</f>
        <v>1.0586239999999998</v>
      </c>
    </row>
    <row r="6799" spans="1:42">
      <c r="A6799" t="s">
        <v>12</v>
      </c>
      <c r="B6799" t="s">
        <v>11</v>
      </c>
      <c r="C6799" t="s">
        <v>706</v>
      </c>
      <c r="D6799" t="s">
        <v>0</v>
      </c>
      <c r="E6799" t="s">
        <v>0</v>
      </c>
      <c r="F6799" t="s">
        <v>710</v>
      </c>
      <c r="G6799" t="s">
        <v>709</v>
      </c>
      <c r="H6799" t="s">
        <v>708</v>
      </c>
      <c r="I6799" t="s">
        <v>7</v>
      </c>
      <c r="J6799">
        <v>1</v>
      </c>
      <c r="K6799">
        <v>1.39</v>
      </c>
      <c r="L6799" s="2">
        <v>41686</v>
      </c>
      <c r="M6799">
        <v>65002412708878</v>
      </c>
      <c r="N6799" t="s">
        <v>748</v>
      </c>
      <c r="O6799">
        <v>5798813924</v>
      </c>
      <c r="P6799" s="2">
        <v>41686</v>
      </c>
      <c r="Q6799" t="s">
        <v>5</v>
      </c>
      <c r="R6799" t="s">
        <v>3</v>
      </c>
      <c r="S6799" t="s">
        <v>4</v>
      </c>
      <c r="T6799" t="s">
        <v>3</v>
      </c>
      <c r="U6799" t="s">
        <v>0</v>
      </c>
      <c r="V6799" t="s">
        <v>0</v>
      </c>
      <c r="W6799">
        <v>1.99</v>
      </c>
      <c r="X6799">
        <v>679496892</v>
      </c>
      <c r="Y6799" t="s">
        <v>0</v>
      </c>
      <c r="Z6799" t="s">
        <v>2</v>
      </c>
      <c r="AA6799" t="s">
        <v>706</v>
      </c>
      <c r="AB6799" t="s">
        <v>0</v>
      </c>
      <c r="AC6799" t="s">
        <v>0</v>
      </c>
      <c r="AD6799" t="s">
        <v>0</v>
      </c>
      <c r="AI6799" s="1" t="str">
        <f>CONCATENATE(MONTH(L6799),"/",1,"/",YEAR(L6799))</f>
        <v>2/1/2014</v>
      </c>
      <c r="AJ6799" s="1">
        <f>SUMIFS([1]Currency!A:A,[1]Currency!B:B,Sales!AI6799,[1]Currency!C:C,Sales!R6799)</f>
        <v>1</v>
      </c>
      <c r="AK6799" s="1">
        <f>AJ6799*J6799*K6799</f>
        <v>1.39</v>
      </c>
      <c r="AL6799" s="1" t="str">
        <f>VLOOKUP(S6799,[1]Region!A:B,2,FALSE)</f>
        <v>Brazil</v>
      </c>
      <c r="AM6799" s="1">
        <f>SUMIFS([1]Encoding!D:D,[1]Encoding!B:B,Sales!AL6799,[1]Encoding!A:A,Sales!C6799)</f>
        <v>0.2</v>
      </c>
      <c r="AN6799" s="1">
        <f>SUMIFS([1]Encoding!Q:Q,[1]Encoding!B:B,Sales!AL6799,[1]Encoding!A:A,Sales!C6799)</f>
        <v>4.8000000000000001E-2</v>
      </c>
      <c r="AO6799" s="1">
        <f>AK6799*(1-AN6799)</f>
        <v>1.3232799999999998</v>
      </c>
      <c r="AP6799" s="1">
        <f>AO6799*(1-AM6799)</f>
        <v>1.0586239999999998</v>
      </c>
    </row>
    <row r="6800" spans="1:42">
      <c r="A6800" t="s">
        <v>12</v>
      </c>
      <c r="B6800" t="s">
        <v>11</v>
      </c>
      <c r="C6800" t="s">
        <v>706</v>
      </c>
      <c r="D6800" t="s">
        <v>0</v>
      </c>
      <c r="E6800" t="s">
        <v>0</v>
      </c>
      <c r="F6800" t="s">
        <v>710</v>
      </c>
      <c r="G6800" t="s">
        <v>709</v>
      </c>
      <c r="H6800" t="s">
        <v>708</v>
      </c>
      <c r="I6800" t="s">
        <v>7</v>
      </c>
      <c r="J6800">
        <v>1</v>
      </c>
      <c r="K6800">
        <v>1.39</v>
      </c>
      <c r="L6800" s="2">
        <v>41693</v>
      </c>
      <c r="M6800">
        <v>91001291048553</v>
      </c>
      <c r="N6800" t="s">
        <v>685</v>
      </c>
      <c r="O6800">
        <v>8379115539</v>
      </c>
      <c r="P6800" s="2">
        <v>41693</v>
      </c>
      <c r="Q6800" t="s">
        <v>5</v>
      </c>
      <c r="R6800" t="s">
        <v>3</v>
      </c>
      <c r="S6800" t="s">
        <v>4</v>
      </c>
      <c r="T6800" t="s">
        <v>3</v>
      </c>
      <c r="U6800" t="s">
        <v>0</v>
      </c>
      <c r="V6800" t="s">
        <v>0</v>
      </c>
      <c r="W6800">
        <v>1.99</v>
      </c>
      <c r="X6800">
        <v>679496892</v>
      </c>
      <c r="Y6800" t="s">
        <v>0</v>
      </c>
      <c r="Z6800" t="s">
        <v>2</v>
      </c>
      <c r="AA6800" t="s">
        <v>706</v>
      </c>
      <c r="AB6800" t="s">
        <v>0</v>
      </c>
      <c r="AC6800" t="s">
        <v>0</v>
      </c>
      <c r="AD6800" t="s">
        <v>0</v>
      </c>
      <c r="AI6800" s="1" t="str">
        <f>CONCATENATE(MONTH(L6800),"/",1,"/",YEAR(L6800))</f>
        <v>2/1/2014</v>
      </c>
      <c r="AJ6800" s="1">
        <f>SUMIFS([1]Currency!A:A,[1]Currency!B:B,Sales!AI6800,[1]Currency!C:C,Sales!R6800)</f>
        <v>1</v>
      </c>
      <c r="AK6800" s="1">
        <f>AJ6800*J6800*K6800</f>
        <v>1.39</v>
      </c>
      <c r="AL6800" s="1" t="str">
        <f>VLOOKUP(S6800,[1]Region!A:B,2,FALSE)</f>
        <v>Brazil</v>
      </c>
      <c r="AM6800" s="1">
        <f>SUMIFS([1]Encoding!D:D,[1]Encoding!B:B,Sales!AL6800,[1]Encoding!A:A,Sales!C6800)</f>
        <v>0.2</v>
      </c>
      <c r="AN6800" s="1">
        <f>SUMIFS([1]Encoding!Q:Q,[1]Encoding!B:B,Sales!AL6800,[1]Encoding!A:A,Sales!C6800)</f>
        <v>4.8000000000000001E-2</v>
      </c>
      <c r="AO6800" s="1">
        <f>AK6800*(1-AN6800)</f>
        <v>1.3232799999999998</v>
      </c>
      <c r="AP6800" s="1">
        <f>AO6800*(1-AM6800)</f>
        <v>1.0586239999999998</v>
      </c>
    </row>
    <row r="6801" spans="1:42">
      <c r="A6801" t="s">
        <v>12</v>
      </c>
      <c r="B6801" t="s">
        <v>11</v>
      </c>
      <c r="C6801" t="s">
        <v>706</v>
      </c>
      <c r="D6801" t="s">
        <v>0</v>
      </c>
      <c r="E6801" t="s">
        <v>0</v>
      </c>
      <c r="F6801" t="s">
        <v>710</v>
      </c>
      <c r="G6801" t="s">
        <v>709</v>
      </c>
      <c r="H6801" t="s">
        <v>708</v>
      </c>
      <c r="I6801" t="s">
        <v>7</v>
      </c>
      <c r="J6801">
        <v>1</v>
      </c>
      <c r="K6801">
        <v>1.39</v>
      </c>
      <c r="L6801" s="2">
        <v>41689</v>
      </c>
      <c r="M6801">
        <v>97001535027954</v>
      </c>
      <c r="N6801" t="s">
        <v>747</v>
      </c>
      <c r="O6801">
        <v>2295614009</v>
      </c>
      <c r="P6801" s="2">
        <v>41689</v>
      </c>
      <c r="Q6801" t="s">
        <v>5</v>
      </c>
      <c r="R6801" t="s">
        <v>3</v>
      </c>
      <c r="S6801" t="s">
        <v>4</v>
      </c>
      <c r="T6801" t="s">
        <v>3</v>
      </c>
      <c r="U6801" t="s">
        <v>0</v>
      </c>
      <c r="V6801" t="s">
        <v>0</v>
      </c>
      <c r="W6801">
        <v>1.99</v>
      </c>
      <c r="X6801">
        <v>679496892</v>
      </c>
      <c r="Y6801" t="s">
        <v>0</v>
      </c>
      <c r="Z6801" t="s">
        <v>2</v>
      </c>
      <c r="AA6801" t="s">
        <v>706</v>
      </c>
      <c r="AB6801" t="s">
        <v>0</v>
      </c>
      <c r="AC6801" t="s">
        <v>0</v>
      </c>
      <c r="AD6801" t="s">
        <v>0</v>
      </c>
      <c r="AI6801" s="1" t="str">
        <f>CONCATENATE(MONTH(L6801),"/",1,"/",YEAR(L6801))</f>
        <v>2/1/2014</v>
      </c>
      <c r="AJ6801" s="1">
        <f>SUMIFS([1]Currency!A:A,[1]Currency!B:B,Sales!AI6801,[1]Currency!C:C,Sales!R6801)</f>
        <v>1</v>
      </c>
      <c r="AK6801" s="1">
        <f>AJ6801*J6801*K6801</f>
        <v>1.39</v>
      </c>
      <c r="AL6801" s="1" t="str">
        <f>VLOOKUP(S6801,[1]Region!A:B,2,FALSE)</f>
        <v>Brazil</v>
      </c>
      <c r="AM6801" s="1">
        <f>SUMIFS([1]Encoding!D:D,[1]Encoding!B:B,Sales!AL6801,[1]Encoding!A:A,Sales!C6801)</f>
        <v>0.2</v>
      </c>
      <c r="AN6801" s="1">
        <f>SUMIFS([1]Encoding!Q:Q,[1]Encoding!B:B,Sales!AL6801,[1]Encoding!A:A,Sales!C6801)</f>
        <v>4.8000000000000001E-2</v>
      </c>
      <c r="AO6801" s="1">
        <f>AK6801*(1-AN6801)</f>
        <v>1.3232799999999998</v>
      </c>
      <c r="AP6801" s="1">
        <f>AO6801*(1-AM6801)</f>
        <v>1.0586239999999998</v>
      </c>
    </row>
    <row r="6802" spans="1:42">
      <c r="A6802" t="s">
        <v>12</v>
      </c>
      <c r="B6802" t="s">
        <v>11</v>
      </c>
      <c r="C6802" t="s">
        <v>706</v>
      </c>
      <c r="D6802" t="s">
        <v>0</v>
      </c>
      <c r="E6802" t="s">
        <v>0</v>
      </c>
      <c r="F6802" t="s">
        <v>710</v>
      </c>
      <c r="G6802" t="s">
        <v>709</v>
      </c>
      <c r="H6802" t="s">
        <v>708</v>
      </c>
      <c r="I6802" t="s">
        <v>7</v>
      </c>
      <c r="J6802">
        <v>1</v>
      </c>
      <c r="K6802">
        <v>1.39</v>
      </c>
      <c r="L6802" s="2">
        <v>41691</v>
      </c>
      <c r="M6802">
        <v>70001601554157</v>
      </c>
      <c r="N6802" t="s">
        <v>42</v>
      </c>
      <c r="O6802">
        <v>9645285149</v>
      </c>
      <c r="P6802" s="2">
        <v>41691</v>
      </c>
      <c r="Q6802" t="s">
        <v>5</v>
      </c>
      <c r="R6802" t="s">
        <v>3</v>
      </c>
      <c r="S6802" t="s">
        <v>4</v>
      </c>
      <c r="T6802" t="s">
        <v>3</v>
      </c>
      <c r="U6802" t="s">
        <v>0</v>
      </c>
      <c r="V6802" t="s">
        <v>0</v>
      </c>
      <c r="W6802">
        <v>1.99</v>
      </c>
      <c r="X6802">
        <v>679496892</v>
      </c>
      <c r="Y6802" t="s">
        <v>0</v>
      </c>
      <c r="Z6802" t="s">
        <v>2</v>
      </c>
      <c r="AA6802" t="s">
        <v>706</v>
      </c>
      <c r="AB6802" t="s">
        <v>0</v>
      </c>
      <c r="AC6802" t="s">
        <v>0</v>
      </c>
      <c r="AD6802" t="s">
        <v>0</v>
      </c>
      <c r="AI6802" s="1" t="str">
        <f>CONCATENATE(MONTH(L6802),"/",1,"/",YEAR(L6802))</f>
        <v>2/1/2014</v>
      </c>
      <c r="AJ6802" s="1">
        <f>SUMIFS([1]Currency!A:A,[1]Currency!B:B,Sales!AI6802,[1]Currency!C:C,Sales!R6802)</f>
        <v>1</v>
      </c>
      <c r="AK6802" s="1">
        <f>AJ6802*J6802*K6802</f>
        <v>1.39</v>
      </c>
      <c r="AL6802" s="1" t="str">
        <f>VLOOKUP(S6802,[1]Region!A:B,2,FALSE)</f>
        <v>Brazil</v>
      </c>
      <c r="AM6802" s="1">
        <f>SUMIFS([1]Encoding!D:D,[1]Encoding!B:B,Sales!AL6802,[1]Encoding!A:A,Sales!C6802)</f>
        <v>0.2</v>
      </c>
      <c r="AN6802" s="1">
        <f>SUMIFS([1]Encoding!Q:Q,[1]Encoding!B:B,Sales!AL6802,[1]Encoding!A:A,Sales!C6802)</f>
        <v>4.8000000000000001E-2</v>
      </c>
      <c r="AO6802" s="1">
        <f>AK6802*(1-AN6802)</f>
        <v>1.3232799999999998</v>
      </c>
      <c r="AP6802" s="1">
        <f>AO6802*(1-AM6802)</f>
        <v>1.0586239999999998</v>
      </c>
    </row>
    <row r="6803" spans="1:42">
      <c r="A6803" t="s">
        <v>12</v>
      </c>
      <c r="B6803" t="s">
        <v>11</v>
      </c>
      <c r="C6803" t="s">
        <v>706</v>
      </c>
      <c r="D6803" t="s">
        <v>0</v>
      </c>
      <c r="E6803" t="s">
        <v>0</v>
      </c>
      <c r="F6803" t="s">
        <v>710</v>
      </c>
      <c r="G6803" t="s">
        <v>709</v>
      </c>
      <c r="H6803" t="s">
        <v>708</v>
      </c>
      <c r="I6803" t="s">
        <v>7</v>
      </c>
      <c r="J6803">
        <v>1</v>
      </c>
      <c r="K6803">
        <v>1.39</v>
      </c>
      <c r="L6803" s="2">
        <v>41691</v>
      </c>
      <c r="M6803">
        <v>81002434784660</v>
      </c>
      <c r="N6803" t="s">
        <v>70</v>
      </c>
      <c r="O6803">
        <v>2299804709</v>
      </c>
      <c r="P6803" s="2">
        <v>41691</v>
      </c>
      <c r="Q6803" t="s">
        <v>5</v>
      </c>
      <c r="R6803" t="s">
        <v>3</v>
      </c>
      <c r="S6803" t="s">
        <v>4</v>
      </c>
      <c r="T6803" t="s">
        <v>3</v>
      </c>
      <c r="U6803" t="s">
        <v>0</v>
      </c>
      <c r="V6803" t="s">
        <v>0</v>
      </c>
      <c r="W6803">
        <v>1.99</v>
      </c>
      <c r="X6803">
        <v>679496892</v>
      </c>
      <c r="Y6803" t="s">
        <v>0</v>
      </c>
      <c r="Z6803" t="s">
        <v>2</v>
      </c>
      <c r="AA6803" t="s">
        <v>706</v>
      </c>
      <c r="AB6803" t="s">
        <v>0</v>
      </c>
      <c r="AC6803" t="s">
        <v>0</v>
      </c>
      <c r="AD6803" t="s">
        <v>0</v>
      </c>
      <c r="AI6803" s="1" t="str">
        <f>CONCATENATE(MONTH(L6803),"/",1,"/",YEAR(L6803))</f>
        <v>2/1/2014</v>
      </c>
      <c r="AJ6803" s="1">
        <f>SUMIFS([1]Currency!A:A,[1]Currency!B:B,Sales!AI6803,[1]Currency!C:C,Sales!R6803)</f>
        <v>1</v>
      </c>
      <c r="AK6803" s="1">
        <f>AJ6803*J6803*K6803</f>
        <v>1.39</v>
      </c>
      <c r="AL6803" s="1" t="str">
        <f>VLOOKUP(S6803,[1]Region!A:B,2,FALSE)</f>
        <v>Brazil</v>
      </c>
      <c r="AM6803" s="1">
        <f>SUMIFS([1]Encoding!D:D,[1]Encoding!B:B,Sales!AL6803,[1]Encoding!A:A,Sales!C6803)</f>
        <v>0.2</v>
      </c>
      <c r="AN6803" s="1">
        <f>SUMIFS([1]Encoding!Q:Q,[1]Encoding!B:B,Sales!AL6803,[1]Encoding!A:A,Sales!C6803)</f>
        <v>4.8000000000000001E-2</v>
      </c>
      <c r="AO6803" s="1">
        <f>AK6803*(1-AN6803)</f>
        <v>1.3232799999999998</v>
      </c>
      <c r="AP6803" s="1">
        <f>AO6803*(1-AM6803)</f>
        <v>1.0586239999999998</v>
      </c>
    </row>
    <row r="6804" spans="1:42">
      <c r="A6804" t="s">
        <v>12</v>
      </c>
      <c r="B6804" t="s">
        <v>11</v>
      </c>
      <c r="C6804" t="s">
        <v>706</v>
      </c>
      <c r="D6804" t="s">
        <v>0</v>
      </c>
      <c r="E6804" t="s">
        <v>0</v>
      </c>
      <c r="F6804" t="s">
        <v>710</v>
      </c>
      <c r="G6804" t="s">
        <v>709</v>
      </c>
      <c r="H6804" t="s">
        <v>708</v>
      </c>
      <c r="I6804" t="s">
        <v>7</v>
      </c>
      <c r="J6804">
        <v>1</v>
      </c>
      <c r="K6804">
        <v>0.69</v>
      </c>
      <c r="L6804" s="2">
        <v>41690</v>
      </c>
      <c r="M6804">
        <v>84003033380863</v>
      </c>
      <c r="N6804" t="s">
        <v>746</v>
      </c>
      <c r="O6804">
        <v>7235278114</v>
      </c>
      <c r="P6804" s="2">
        <v>41690</v>
      </c>
      <c r="Q6804" t="s">
        <v>5</v>
      </c>
      <c r="R6804" t="s">
        <v>3</v>
      </c>
      <c r="S6804" t="s">
        <v>4</v>
      </c>
      <c r="T6804" t="s">
        <v>3</v>
      </c>
      <c r="U6804" t="s">
        <v>0</v>
      </c>
      <c r="V6804" t="s">
        <v>0</v>
      </c>
      <c r="W6804">
        <v>0.99</v>
      </c>
      <c r="X6804">
        <v>679496892</v>
      </c>
      <c r="Y6804" t="s">
        <v>0</v>
      </c>
      <c r="Z6804" t="s">
        <v>15</v>
      </c>
      <c r="AA6804" t="s">
        <v>706</v>
      </c>
      <c r="AB6804" t="s">
        <v>0</v>
      </c>
      <c r="AC6804" t="s">
        <v>0</v>
      </c>
      <c r="AD6804" t="s">
        <v>0</v>
      </c>
      <c r="AI6804" s="1" t="str">
        <f>CONCATENATE(MONTH(L6804),"/",1,"/",YEAR(L6804))</f>
        <v>2/1/2014</v>
      </c>
      <c r="AJ6804" s="1">
        <f>SUMIFS([1]Currency!A:A,[1]Currency!B:B,Sales!AI6804,[1]Currency!C:C,Sales!R6804)</f>
        <v>1</v>
      </c>
      <c r="AK6804" s="1">
        <f>AJ6804*J6804*K6804</f>
        <v>0.69</v>
      </c>
      <c r="AL6804" s="1" t="str">
        <f>VLOOKUP(S6804,[1]Region!A:B,2,FALSE)</f>
        <v>Brazil</v>
      </c>
      <c r="AM6804" s="1">
        <f>SUMIFS([1]Encoding!D:D,[1]Encoding!B:B,Sales!AL6804,[1]Encoding!A:A,Sales!C6804)</f>
        <v>0.2</v>
      </c>
      <c r="AN6804" s="1">
        <f>SUMIFS([1]Encoding!Q:Q,[1]Encoding!B:B,Sales!AL6804,[1]Encoding!A:A,Sales!C6804)</f>
        <v>4.8000000000000001E-2</v>
      </c>
      <c r="AO6804" s="1">
        <f>AK6804*(1-AN6804)</f>
        <v>0.65687999999999991</v>
      </c>
      <c r="AP6804" s="1">
        <f>AO6804*(1-AM6804)</f>
        <v>0.52550399999999997</v>
      </c>
    </row>
    <row r="6805" spans="1:42">
      <c r="A6805" t="s">
        <v>12</v>
      </c>
      <c r="B6805" t="s">
        <v>11</v>
      </c>
      <c r="C6805" t="s">
        <v>706</v>
      </c>
      <c r="D6805" t="s">
        <v>0</v>
      </c>
      <c r="E6805" t="s">
        <v>0</v>
      </c>
      <c r="F6805" t="s">
        <v>710</v>
      </c>
      <c r="G6805" t="s">
        <v>709</v>
      </c>
      <c r="H6805" t="s">
        <v>708</v>
      </c>
      <c r="I6805" t="s">
        <v>7</v>
      </c>
      <c r="J6805">
        <v>1</v>
      </c>
      <c r="K6805">
        <v>1.39</v>
      </c>
      <c r="L6805" s="2">
        <v>41691</v>
      </c>
      <c r="M6805">
        <v>82002680114054</v>
      </c>
      <c r="N6805" t="s">
        <v>745</v>
      </c>
      <c r="O6805">
        <v>2015988634</v>
      </c>
      <c r="P6805" s="2">
        <v>41691</v>
      </c>
      <c r="Q6805" t="s">
        <v>5</v>
      </c>
      <c r="R6805" t="s">
        <v>3</v>
      </c>
      <c r="S6805" t="s">
        <v>4</v>
      </c>
      <c r="T6805" t="s">
        <v>3</v>
      </c>
      <c r="U6805" t="s">
        <v>0</v>
      </c>
      <c r="V6805" t="s">
        <v>0</v>
      </c>
      <c r="W6805">
        <v>1.99</v>
      </c>
      <c r="X6805">
        <v>679496892</v>
      </c>
      <c r="Y6805" t="s">
        <v>0</v>
      </c>
      <c r="Z6805" t="s">
        <v>2</v>
      </c>
      <c r="AA6805" t="s">
        <v>706</v>
      </c>
      <c r="AB6805" t="s">
        <v>0</v>
      </c>
      <c r="AC6805" t="s">
        <v>0</v>
      </c>
      <c r="AD6805" t="s">
        <v>0</v>
      </c>
      <c r="AI6805" s="1" t="str">
        <f>CONCATENATE(MONTH(L6805),"/",1,"/",YEAR(L6805))</f>
        <v>2/1/2014</v>
      </c>
      <c r="AJ6805" s="1">
        <f>SUMIFS([1]Currency!A:A,[1]Currency!B:B,Sales!AI6805,[1]Currency!C:C,Sales!R6805)</f>
        <v>1</v>
      </c>
      <c r="AK6805" s="1">
        <f>AJ6805*J6805*K6805</f>
        <v>1.39</v>
      </c>
      <c r="AL6805" s="1" t="str">
        <f>VLOOKUP(S6805,[1]Region!A:B,2,FALSE)</f>
        <v>Brazil</v>
      </c>
      <c r="AM6805" s="1">
        <f>SUMIFS([1]Encoding!D:D,[1]Encoding!B:B,Sales!AL6805,[1]Encoding!A:A,Sales!C6805)</f>
        <v>0.2</v>
      </c>
      <c r="AN6805" s="1">
        <f>SUMIFS([1]Encoding!Q:Q,[1]Encoding!B:B,Sales!AL6805,[1]Encoding!A:A,Sales!C6805)</f>
        <v>4.8000000000000001E-2</v>
      </c>
      <c r="AO6805" s="1">
        <f>AK6805*(1-AN6805)</f>
        <v>1.3232799999999998</v>
      </c>
      <c r="AP6805" s="1">
        <f>AO6805*(1-AM6805)</f>
        <v>1.0586239999999998</v>
      </c>
    </row>
    <row r="6806" spans="1:42">
      <c r="A6806" t="s">
        <v>12</v>
      </c>
      <c r="B6806" t="s">
        <v>11</v>
      </c>
      <c r="C6806" t="s">
        <v>706</v>
      </c>
      <c r="D6806" t="s">
        <v>0</v>
      </c>
      <c r="E6806" t="s">
        <v>0</v>
      </c>
      <c r="F6806" t="s">
        <v>710</v>
      </c>
      <c r="G6806" t="s">
        <v>709</v>
      </c>
      <c r="H6806" t="s">
        <v>708</v>
      </c>
      <c r="I6806" t="s">
        <v>7</v>
      </c>
      <c r="J6806">
        <v>1</v>
      </c>
      <c r="K6806">
        <v>1.39</v>
      </c>
      <c r="L6806" s="2">
        <v>41690</v>
      </c>
      <c r="M6806">
        <v>34002639022188</v>
      </c>
      <c r="N6806" t="s">
        <v>744</v>
      </c>
      <c r="O6806">
        <v>2015354644</v>
      </c>
      <c r="P6806" s="2">
        <v>41690</v>
      </c>
      <c r="Q6806" t="s">
        <v>5</v>
      </c>
      <c r="R6806" t="s">
        <v>3</v>
      </c>
      <c r="S6806" t="s">
        <v>4</v>
      </c>
      <c r="T6806" t="s">
        <v>3</v>
      </c>
      <c r="U6806" t="s">
        <v>0</v>
      </c>
      <c r="V6806" t="s">
        <v>0</v>
      </c>
      <c r="W6806">
        <v>1.99</v>
      </c>
      <c r="X6806">
        <v>679496892</v>
      </c>
      <c r="Y6806" t="s">
        <v>0</v>
      </c>
      <c r="Z6806" t="s">
        <v>2</v>
      </c>
      <c r="AA6806" t="s">
        <v>706</v>
      </c>
      <c r="AB6806" t="s">
        <v>0</v>
      </c>
      <c r="AC6806" t="s">
        <v>0</v>
      </c>
      <c r="AD6806" t="s">
        <v>0</v>
      </c>
      <c r="AI6806" s="1" t="str">
        <f>CONCATENATE(MONTH(L6806),"/",1,"/",YEAR(L6806))</f>
        <v>2/1/2014</v>
      </c>
      <c r="AJ6806" s="1">
        <f>SUMIFS([1]Currency!A:A,[1]Currency!B:B,Sales!AI6806,[1]Currency!C:C,Sales!R6806)</f>
        <v>1</v>
      </c>
      <c r="AK6806" s="1">
        <f>AJ6806*J6806*K6806</f>
        <v>1.39</v>
      </c>
      <c r="AL6806" s="1" t="str">
        <f>VLOOKUP(S6806,[1]Region!A:B,2,FALSE)</f>
        <v>Brazil</v>
      </c>
      <c r="AM6806" s="1">
        <f>SUMIFS([1]Encoding!D:D,[1]Encoding!B:B,Sales!AL6806,[1]Encoding!A:A,Sales!C6806)</f>
        <v>0.2</v>
      </c>
      <c r="AN6806" s="1">
        <f>SUMIFS([1]Encoding!Q:Q,[1]Encoding!B:B,Sales!AL6806,[1]Encoding!A:A,Sales!C6806)</f>
        <v>4.8000000000000001E-2</v>
      </c>
      <c r="AO6806" s="1">
        <f>AK6806*(1-AN6806)</f>
        <v>1.3232799999999998</v>
      </c>
      <c r="AP6806" s="1">
        <f>AO6806*(1-AM6806)</f>
        <v>1.0586239999999998</v>
      </c>
    </row>
    <row r="6807" spans="1:42">
      <c r="A6807" t="s">
        <v>12</v>
      </c>
      <c r="B6807" t="s">
        <v>11</v>
      </c>
      <c r="C6807" t="s">
        <v>706</v>
      </c>
      <c r="D6807" t="s">
        <v>0</v>
      </c>
      <c r="E6807" t="s">
        <v>0</v>
      </c>
      <c r="F6807" t="s">
        <v>710</v>
      </c>
      <c r="G6807" t="s">
        <v>709</v>
      </c>
      <c r="H6807" t="s">
        <v>708</v>
      </c>
      <c r="I6807" t="s">
        <v>7</v>
      </c>
      <c r="J6807">
        <v>1</v>
      </c>
      <c r="K6807">
        <v>1.39</v>
      </c>
      <c r="L6807" s="2">
        <v>41692</v>
      </c>
      <c r="M6807">
        <v>34002647315865</v>
      </c>
      <c r="N6807" t="s">
        <v>743</v>
      </c>
      <c r="O6807">
        <v>5149097374</v>
      </c>
      <c r="P6807" s="2">
        <v>41692</v>
      </c>
      <c r="Q6807" t="s">
        <v>5</v>
      </c>
      <c r="R6807" t="s">
        <v>3</v>
      </c>
      <c r="S6807" t="s">
        <v>4</v>
      </c>
      <c r="T6807" t="s">
        <v>3</v>
      </c>
      <c r="U6807" t="s">
        <v>0</v>
      </c>
      <c r="V6807" t="s">
        <v>0</v>
      </c>
      <c r="W6807">
        <v>1.99</v>
      </c>
      <c r="X6807">
        <v>679496892</v>
      </c>
      <c r="Y6807" t="s">
        <v>0</v>
      </c>
      <c r="Z6807" t="s">
        <v>2</v>
      </c>
      <c r="AA6807" t="s">
        <v>706</v>
      </c>
      <c r="AB6807" t="s">
        <v>0</v>
      </c>
      <c r="AC6807" t="s">
        <v>0</v>
      </c>
      <c r="AD6807" t="s">
        <v>0</v>
      </c>
      <c r="AI6807" s="1" t="str">
        <f>CONCATENATE(MONTH(L6807),"/",1,"/",YEAR(L6807))</f>
        <v>2/1/2014</v>
      </c>
      <c r="AJ6807" s="1">
        <f>SUMIFS([1]Currency!A:A,[1]Currency!B:B,Sales!AI6807,[1]Currency!C:C,Sales!R6807)</f>
        <v>1</v>
      </c>
      <c r="AK6807" s="1">
        <f>AJ6807*J6807*K6807</f>
        <v>1.39</v>
      </c>
      <c r="AL6807" s="1" t="str">
        <f>VLOOKUP(S6807,[1]Region!A:B,2,FALSE)</f>
        <v>Brazil</v>
      </c>
      <c r="AM6807" s="1">
        <f>SUMIFS([1]Encoding!D:D,[1]Encoding!B:B,Sales!AL6807,[1]Encoding!A:A,Sales!C6807)</f>
        <v>0.2</v>
      </c>
      <c r="AN6807" s="1">
        <f>SUMIFS([1]Encoding!Q:Q,[1]Encoding!B:B,Sales!AL6807,[1]Encoding!A:A,Sales!C6807)</f>
        <v>4.8000000000000001E-2</v>
      </c>
      <c r="AO6807" s="1">
        <f>AK6807*(1-AN6807)</f>
        <v>1.3232799999999998</v>
      </c>
      <c r="AP6807" s="1">
        <f>AO6807*(1-AM6807)</f>
        <v>1.0586239999999998</v>
      </c>
    </row>
    <row r="6808" spans="1:42">
      <c r="A6808" t="s">
        <v>12</v>
      </c>
      <c r="B6808" t="s">
        <v>11</v>
      </c>
      <c r="C6808" t="s">
        <v>706</v>
      </c>
      <c r="D6808" t="s">
        <v>0</v>
      </c>
      <c r="E6808" t="s">
        <v>0</v>
      </c>
      <c r="F6808" t="s">
        <v>710</v>
      </c>
      <c r="G6808" t="s">
        <v>709</v>
      </c>
      <c r="H6808" t="s">
        <v>708</v>
      </c>
      <c r="I6808" t="s">
        <v>7</v>
      </c>
      <c r="J6808">
        <v>1</v>
      </c>
      <c r="K6808">
        <v>0.69</v>
      </c>
      <c r="L6808" s="2">
        <v>41693</v>
      </c>
      <c r="M6808">
        <v>32003081827592</v>
      </c>
      <c r="N6808" t="s">
        <v>742</v>
      </c>
      <c r="O6808">
        <v>6733781049</v>
      </c>
      <c r="P6808" s="2">
        <v>41693</v>
      </c>
      <c r="Q6808" t="s">
        <v>5</v>
      </c>
      <c r="R6808" t="s">
        <v>3</v>
      </c>
      <c r="S6808" t="s">
        <v>4</v>
      </c>
      <c r="T6808" t="s">
        <v>3</v>
      </c>
      <c r="U6808" t="s">
        <v>0</v>
      </c>
      <c r="V6808" t="s">
        <v>0</v>
      </c>
      <c r="W6808">
        <v>0.99</v>
      </c>
      <c r="X6808">
        <v>679496892</v>
      </c>
      <c r="Y6808" t="s">
        <v>0</v>
      </c>
      <c r="Z6808" t="s">
        <v>15</v>
      </c>
      <c r="AA6808" t="s">
        <v>706</v>
      </c>
      <c r="AB6808" t="s">
        <v>0</v>
      </c>
      <c r="AC6808" t="s">
        <v>0</v>
      </c>
      <c r="AD6808" t="s">
        <v>0</v>
      </c>
      <c r="AI6808" s="1" t="str">
        <f>CONCATENATE(MONTH(L6808),"/",1,"/",YEAR(L6808))</f>
        <v>2/1/2014</v>
      </c>
      <c r="AJ6808" s="1">
        <f>SUMIFS([1]Currency!A:A,[1]Currency!B:B,Sales!AI6808,[1]Currency!C:C,Sales!R6808)</f>
        <v>1</v>
      </c>
      <c r="AK6808" s="1">
        <f>AJ6808*J6808*K6808</f>
        <v>0.69</v>
      </c>
      <c r="AL6808" s="1" t="str">
        <f>VLOOKUP(S6808,[1]Region!A:B,2,FALSE)</f>
        <v>Brazil</v>
      </c>
      <c r="AM6808" s="1">
        <f>SUMIFS([1]Encoding!D:D,[1]Encoding!B:B,Sales!AL6808,[1]Encoding!A:A,Sales!C6808)</f>
        <v>0.2</v>
      </c>
      <c r="AN6808" s="1">
        <f>SUMIFS([1]Encoding!Q:Q,[1]Encoding!B:B,Sales!AL6808,[1]Encoding!A:A,Sales!C6808)</f>
        <v>4.8000000000000001E-2</v>
      </c>
      <c r="AO6808" s="1">
        <f>AK6808*(1-AN6808)</f>
        <v>0.65687999999999991</v>
      </c>
      <c r="AP6808" s="1">
        <f>AO6808*(1-AM6808)</f>
        <v>0.52550399999999997</v>
      </c>
    </row>
    <row r="6809" spans="1:42">
      <c r="A6809" t="s">
        <v>12</v>
      </c>
      <c r="B6809" t="s">
        <v>11</v>
      </c>
      <c r="C6809" t="s">
        <v>706</v>
      </c>
      <c r="D6809" t="s">
        <v>0</v>
      </c>
      <c r="E6809" t="s">
        <v>0</v>
      </c>
      <c r="F6809" t="s">
        <v>710</v>
      </c>
      <c r="G6809" t="s">
        <v>709</v>
      </c>
      <c r="H6809" t="s">
        <v>708</v>
      </c>
      <c r="I6809" t="s">
        <v>7</v>
      </c>
      <c r="J6809">
        <v>1</v>
      </c>
      <c r="K6809">
        <v>0.69</v>
      </c>
      <c r="L6809" s="2">
        <v>41689</v>
      </c>
      <c r="M6809">
        <v>62003390113872</v>
      </c>
      <c r="N6809" t="s">
        <v>741</v>
      </c>
      <c r="O6809">
        <v>5091948369</v>
      </c>
      <c r="P6809" s="2">
        <v>41689</v>
      </c>
      <c r="Q6809" t="s">
        <v>5</v>
      </c>
      <c r="R6809" t="s">
        <v>3</v>
      </c>
      <c r="S6809" t="s">
        <v>4</v>
      </c>
      <c r="T6809" t="s">
        <v>3</v>
      </c>
      <c r="U6809" t="s">
        <v>0</v>
      </c>
      <c r="V6809" t="s">
        <v>0</v>
      </c>
      <c r="W6809">
        <v>0.99</v>
      </c>
      <c r="X6809">
        <v>679496892</v>
      </c>
      <c r="Y6809" t="s">
        <v>0</v>
      </c>
      <c r="Z6809" t="s">
        <v>15</v>
      </c>
      <c r="AA6809" t="s">
        <v>706</v>
      </c>
      <c r="AB6809" t="s">
        <v>0</v>
      </c>
      <c r="AC6809" t="s">
        <v>0</v>
      </c>
      <c r="AD6809" t="s">
        <v>0</v>
      </c>
      <c r="AI6809" s="1" t="str">
        <f>CONCATENATE(MONTH(L6809),"/",1,"/",YEAR(L6809))</f>
        <v>2/1/2014</v>
      </c>
      <c r="AJ6809" s="1">
        <f>SUMIFS([1]Currency!A:A,[1]Currency!B:B,Sales!AI6809,[1]Currency!C:C,Sales!R6809)</f>
        <v>1</v>
      </c>
      <c r="AK6809" s="1">
        <f>AJ6809*J6809*K6809</f>
        <v>0.69</v>
      </c>
      <c r="AL6809" s="1" t="str">
        <f>VLOOKUP(S6809,[1]Region!A:B,2,FALSE)</f>
        <v>Brazil</v>
      </c>
      <c r="AM6809" s="1">
        <f>SUMIFS([1]Encoding!D:D,[1]Encoding!B:B,Sales!AL6809,[1]Encoding!A:A,Sales!C6809)</f>
        <v>0.2</v>
      </c>
      <c r="AN6809" s="1">
        <f>SUMIFS([1]Encoding!Q:Q,[1]Encoding!B:B,Sales!AL6809,[1]Encoding!A:A,Sales!C6809)</f>
        <v>4.8000000000000001E-2</v>
      </c>
      <c r="AO6809" s="1">
        <f>AK6809*(1-AN6809)</f>
        <v>0.65687999999999991</v>
      </c>
      <c r="AP6809" s="1">
        <f>AO6809*(1-AM6809)</f>
        <v>0.52550399999999997</v>
      </c>
    </row>
    <row r="6810" spans="1:42">
      <c r="A6810" t="s">
        <v>12</v>
      </c>
      <c r="B6810" t="s">
        <v>11</v>
      </c>
      <c r="C6810" t="s">
        <v>706</v>
      </c>
      <c r="D6810" t="s">
        <v>0</v>
      </c>
      <c r="E6810" t="s">
        <v>0</v>
      </c>
      <c r="F6810" t="s">
        <v>710</v>
      </c>
      <c r="G6810" t="s">
        <v>709</v>
      </c>
      <c r="H6810" t="s">
        <v>708</v>
      </c>
      <c r="I6810" t="s">
        <v>7</v>
      </c>
      <c r="J6810">
        <v>1</v>
      </c>
      <c r="K6810">
        <v>1.39</v>
      </c>
      <c r="L6810" s="2">
        <v>41688</v>
      </c>
      <c r="M6810">
        <v>30003022600045</v>
      </c>
      <c r="N6810" t="s">
        <v>740</v>
      </c>
      <c r="O6810">
        <v>2776548779</v>
      </c>
      <c r="P6810" s="2">
        <v>41688</v>
      </c>
      <c r="Q6810" t="s">
        <v>5</v>
      </c>
      <c r="R6810" t="s">
        <v>3</v>
      </c>
      <c r="S6810" t="s">
        <v>4</v>
      </c>
      <c r="T6810" t="s">
        <v>3</v>
      </c>
      <c r="U6810" t="s">
        <v>0</v>
      </c>
      <c r="V6810" t="s">
        <v>0</v>
      </c>
      <c r="W6810">
        <v>1.99</v>
      </c>
      <c r="X6810">
        <v>679496892</v>
      </c>
      <c r="Y6810" t="s">
        <v>0</v>
      </c>
      <c r="Z6810" t="s">
        <v>2</v>
      </c>
      <c r="AA6810" t="s">
        <v>706</v>
      </c>
      <c r="AB6810" t="s">
        <v>0</v>
      </c>
      <c r="AC6810" t="s">
        <v>0</v>
      </c>
      <c r="AD6810" t="s">
        <v>0</v>
      </c>
      <c r="AI6810" s="1" t="str">
        <f>CONCATENATE(MONTH(L6810),"/",1,"/",YEAR(L6810))</f>
        <v>2/1/2014</v>
      </c>
      <c r="AJ6810" s="1">
        <f>SUMIFS([1]Currency!A:A,[1]Currency!B:B,Sales!AI6810,[1]Currency!C:C,Sales!R6810)</f>
        <v>1</v>
      </c>
      <c r="AK6810" s="1">
        <f>AJ6810*J6810*K6810</f>
        <v>1.39</v>
      </c>
      <c r="AL6810" s="1" t="str">
        <f>VLOOKUP(S6810,[1]Region!A:B,2,FALSE)</f>
        <v>Brazil</v>
      </c>
      <c r="AM6810" s="1">
        <f>SUMIFS([1]Encoding!D:D,[1]Encoding!B:B,Sales!AL6810,[1]Encoding!A:A,Sales!C6810)</f>
        <v>0.2</v>
      </c>
      <c r="AN6810" s="1">
        <f>SUMIFS([1]Encoding!Q:Q,[1]Encoding!B:B,Sales!AL6810,[1]Encoding!A:A,Sales!C6810)</f>
        <v>4.8000000000000001E-2</v>
      </c>
      <c r="AO6810" s="1">
        <f>AK6810*(1-AN6810)</f>
        <v>1.3232799999999998</v>
      </c>
      <c r="AP6810" s="1">
        <f>AO6810*(1-AM6810)</f>
        <v>1.0586239999999998</v>
      </c>
    </row>
    <row r="6811" spans="1:42">
      <c r="A6811" t="s">
        <v>12</v>
      </c>
      <c r="B6811" t="s">
        <v>11</v>
      </c>
      <c r="C6811" t="s">
        <v>706</v>
      </c>
      <c r="D6811" t="s">
        <v>0</v>
      </c>
      <c r="E6811" t="s">
        <v>0</v>
      </c>
      <c r="F6811" t="s">
        <v>710</v>
      </c>
      <c r="G6811" t="s">
        <v>709</v>
      </c>
      <c r="H6811" t="s">
        <v>708</v>
      </c>
      <c r="I6811" t="s">
        <v>7</v>
      </c>
      <c r="J6811">
        <v>1</v>
      </c>
      <c r="K6811">
        <v>2.39</v>
      </c>
      <c r="L6811" s="2">
        <v>41699</v>
      </c>
      <c r="M6811">
        <v>28003102502719</v>
      </c>
      <c r="N6811">
        <v>574</v>
      </c>
      <c r="O6811">
        <v>1469933494</v>
      </c>
      <c r="P6811" s="2">
        <v>41699</v>
      </c>
      <c r="Q6811" t="s">
        <v>5</v>
      </c>
      <c r="R6811" t="s">
        <v>3</v>
      </c>
      <c r="S6811" t="s">
        <v>16</v>
      </c>
      <c r="T6811" t="s">
        <v>3</v>
      </c>
      <c r="U6811" t="s">
        <v>0</v>
      </c>
      <c r="V6811" t="s">
        <v>0</v>
      </c>
      <c r="W6811">
        <v>3.99</v>
      </c>
      <c r="X6811">
        <v>679496892</v>
      </c>
      <c r="Y6811" t="s">
        <v>0</v>
      </c>
      <c r="Z6811" t="s">
        <v>15</v>
      </c>
      <c r="AA6811" t="s">
        <v>706</v>
      </c>
      <c r="AB6811" t="s">
        <v>0</v>
      </c>
      <c r="AC6811" t="s">
        <v>0</v>
      </c>
      <c r="AD6811" t="s">
        <v>0</v>
      </c>
      <c r="AI6811" s="1" t="str">
        <f>CONCATENATE(MONTH(L6811),"/",1,"/",YEAR(L6811))</f>
        <v>3/1/2014</v>
      </c>
      <c r="AJ6811" s="1">
        <f>SUMIFS([1]Currency!A:A,[1]Currency!B:B,Sales!AI6811,[1]Currency!C:C,Sales!R6811)</f>
        <v>1</v>
      </c>
      <c r="AK6811" s="1">
        <f>AJ6811*J6811*K6811</f>
        <v>2.39</v>
      </c>
      <c r="AL6811" s="1" t="str">
        <f>VLOOKUP(S6811,[1]Region!A:B,2,FALSE)</f>
        <v>Latam</v>
      </c>
      <c r="AM6811" s="1">
        <f>SUMIFS([1]Encoding!D:D,[1]Encoding!B:B,Sales!AL6811,[1]Encoding!A:A,Sales!C6811)</f>
        <v>0.2</v>
      </c>
      <c r="AN6811" s="1">
        <f>SUMIFS([1]Encoding!Q:Q,[1]Encoding!B:B,Sales!AL6811,[1]Encoding!A:A,Sales!C6811)</f>
        <v>0</v>
      </c>
      <c r="AO6811" s="1">
        <f>AK6811*(1-AN6811)</f>
        <v>2.39</v>
      </c>
      <c r="AP6811" s="1">
        <f>AO6811*(1-AM6811)</f>
        <v>1.9120000000000001</v>
      </c>
    </row>
    <row r="6812" spans="1:42">
      <c r="A6812" t="s">
        <v>12</v>
      </c>
      <c r="B6812" t="s">
        <v>11</v>
      </c>
      <c r="C6812" t="s">
        <v>706</v>
      </c>
      <c r="D6812" t="s">
        <v>0</v>
      </c>
      <c r="E6812" t="s">
        <v>0</v>
      </c>
      <c r="F6812" t="s">
        <v>710</v>
      </c>
      <c r="G6812" t="s">
        <v>709</v>
      </c>
      <c r="H6812" t="s">
        <v>708</v>
      </c>
      <c r="I6812" t="s">
        <v>7</v>
      </c>
      <c r="J6812">
        <v>1</v>
      </c>
      <c r="K6812">
        <v>0.69</v>
      </c>
      <c r="L6812" s="2">
        <v>41698</v>
      </c>
      <c r="M6812">
        <v>32003121811970</v>
      </c>
      <c r="N6812" t="s">
        <v>730</v>
      </c>
      <c r="O6812">
        <v>9694058934</v>
      </c>
      <c r="P6812" s="2">
        <v>41698</v>
      </c>
      <c r="Q6812" t="s">
        <v>5</v>
      </c>
      <c r="R6812" t="s">
        <v>3</v>
      </c>
      <c r="S6812" t="s">
        <v>4</v>
      </c>
      <c r="T6812" t="s">
        <v>3</v>
      </c>
      <c r="U6812" t="s">
        <v>0</v>
      </c>
      <c r="V6812" t="s">
        <v>0</v>
      </c>
      <c r="W6812">
        <v>0.99</v>
      </c>
      <c r="X6812">
        <v>679496892</v>
      </c>
      <c r="Y6812" t="s">
        <v>0</v>
      </c>
      <c r="Z6812" t="s">
        <v>15</v>
      </c>
      <c r="AA6812" t="s">
        <v>706</v>
      </c>
      <c r="AB6812" t="s">
        <v>0</v>
      </c>
      <c r="AC6812" t="s">
        <v>0</v>
      </c>
      <c r="AD6812" t="s">
        <v>0</v>
      </c>
      <c r="AI6812" s="1" t="str">
        <f>CONCATENATE(MONTH(L6812),"/",1,"/",YEAR(L6812))</f>
        <v>2/1/2014</v>
      </c>
      <c r="AJ6812" s="1">
        <f>SUMIFS([1]Currency!A:A,[1]Currency!B:B,Sales!AI6812,[1]Currency!C:C,Sales!R6812)</f>
        <v>1</v>
      </c>
      <c r="AK6812" s="1">
        <f>AJ6812*J6812*K6812</f>
        <v>0.69</v>
      </c>
      <c r="AL6812" s="1" t="str">
        <f>VLOOKUP(S6812,[1]Region!A:B,2,FALSE)</f>
        <v>Brazil</v>
      </c>
      <c r="AM6812" s="1">
        <f>SUMIFS([1]Encoding!D:D,[1]Encoding!B:B,Sales!AL6812,[1]Encoding!A:A,Sales!C6812)</f>
        <v>0.2</v>
      </c>
      <c r="AN6812" s="1">
        <f>SUMIFS([1]Encoding!Q:Q,[1]Encoding!B:B,Sales!AL6812,[1]Encoding!A:A,Sales!C6812)</f>
        <v>4.8000000000000001E-2</v>
      </c>
      <c r="AO6812" s="1">
        <f>AK6812*(1-AN6812)</f>
        <v>0.65687999999999991</v>
      </c>
      <c r="AP6812" s="1">
        <f>AO6812*(1-AM6812)</f>
        <v>0.52550399999999997</v>
      </c>
    </row>
    <row r="6813" spans="1:42">
      <c r="A6813" t="s">
        <v>12</v>
      </c>
      <c r="B6813" t="s">
        <v>11</v>
      </c>
      <c r="C6813" t="s">
        <v>706</v>
      </c>
      <c r="D6813" t="s">
        <v>0</v>
      </c>
      <c r="E6813" t="s">
        <v>0</v>
      </c>
      <c r="F6813" t="s">
        <v>710</v>
      </c>
      <c r="G6813" t="s">
        <v>709</v>
      </c>
      <c r="H6813" t="s">
        <v>708</v>
      </c>
      <c r="I6813" t="s">
        <v>7</v>
      </c>
      <c r="J6813">
        <v>1</v>
      </c>
      <c r="K6813">
        <v>1.39</v>
      </c>
      <c r="L6813" s="2">
        <v>41699</v>
      </c>
      <c r="M6813">
        <v>111001502926449</v>
      </c>
      <c r="N6813" t="s">
        <v>739</v>
      </c>
      <c r="O6813">
        <v>7480762624</v>
      </c>
      <c r="P6813" s="2">
        <v>41699</v>
      </c>
      <c r="Q6813" t="s">
        <v>5</v>
      </c>
      <c r="R6813" t="s">
        <v>3</v>
      </c>
      <c r="S6813" t="s">
        <v>4</v>
      </c>
      <c r="T6813" t="s">
        <v>3</v>
      </c>
      <c r="U6813" t="s">
        <v>0</v>
      </c>
      <c r="V6813" t="s">
        <v>0</v>
      </c>
      <c r="W6813">
        <v>1.99</v>
      </c>
      <c r="X6813">
        <v>679496892</v>
      </c>
      <c r="Y6813" t="s">
        <v>0</v>
      </c>
      <c r="Z6813" t="s">
        <v>2</v>
      </c>
      <c r="AA6813" t="s">
        <v>706</v>
      </c>
      <c r="AB6813" t="s">
        <v>0</v>
      </c>
      <c r="AC6813" t="s">
        <v>0</v>
      </c>
      <c r="AD6813" t="s">
        <v>0</v>
      </c>
      <c r="AI6813" s="1" t="str">
        <f>CONCATENATE(MONTH(L6813),"/",1,"/",YEAR(L6813))</f>
        <v>3/1/2014</v>
      </c>
      <c r="AJ6813" s="1">
        <f>SUMIFS([1]Currency!A:A,[1]Currency!B:B,Sales!AI6813,[1]Currency!C:C,Sales!R6813)</f>
        <v>1</v>
      </c>
      <c r="AK6813" s="1">
        <f>AJ6813*J6813*K6813</f>
        <v>1.39</v>
      </c>
      <c r="AL6813" s="1" t="str">
        <f>VLOOKUP(S6813,[1]Region!A:B,2,FALSE)</f>
        <v>Brazil</v>
      </c>
      <c r="AM6813" s="1">
        <f>SUMIFS([1]Encoding!D:D,[1]Encoding!B:B,Sales!AL6813,[1]Encoding!A:A,Sales!C6813)</f>
        <v>0.2</v>
      </c>
      <c r="AN6813" s="1">
        <f>SUMIFS([1]Encoding!Q:Q,[1]Encoding!B:B,Sales!AL6813,[1]Encoding!A:A,Sales!C6813)</f>
        <v>4.8000000000000001E-2</v>
      </c>
      <c r="AO6813" s="1">
        <f>AK6813*(1-AN6813)</f>
        <v>1.3232799999999998</v>
      </c>
      <c r="AP6813" s="1">
        <f>AO6813*(1-AM6813)</f>
        <v>1.0586239999999998</v>
      </c>
    </row>
    <row r="6814" spans="1:42">
      <c r="A6814" t="s">
        <v>12</v>
      </c>
      <c r="B6814" t="s">
        <v>11</v>
      </c>
      <c r="C6814" t="s">
        <v>706</v>
      </c>
      <c r="D6814" t="s">
        <v>0</v>
      </c>
      <c r="E6814" t="s">
        <v>0</v>
      </c>
      <c r="F6814" t="s">
        <v>710</v>
      </c>
      <c r="G6814" t="s">
        <v>709</v>
      </c>
      <c r="H6814" t="s">
        <v>708</v>
      </c>
      <c r="I6814" t="s">
        <v>7</v>
      </c>
      <c r="J6814">
        <v>1</v>
      </c>
      <c r="K6814">
        <v>0.69</v>
      </c>
      <c r="L6814" s="2">
        <v>41700</v>
      </c>
      <c r="M6814">
        <v>30003070131164</v>
      </c>
      <c r="N6814" t="s">
        <v>738</v>
      </c>
      <c r="O6814">
        <v>2008876299</v>
      </c>
      <c r="P6814" s="2">
        <v>41700</v>
      </c>
      <c r="Q6814" t="s">
        <v>5</v>
      </c>
      <c r="R6814" t="s">
        <v>3</v>
      </c>
      <c r="S6814" t="s">
        <v>4</v>
      </c>
      <c r="T6814" t="s">
        <v>3</v>
      </c>
      <c r="U6814" t="s">
        <v>0</v>
      </c>
      <c r="V6814" t="s">
        <v>0</v>
      </c>
      <c r="W6814">
        <v>0.99</v>
      </c>
      <c r="X6814">
        <v>679496892</v>
      </c>
      <c r="Y6814" t="s">
        <v>0</v>
      </c>
      <c r="Z6814" t="s">
        <v>15</v>
      </c>
      <c r="AA6814" t="s">
        <v>706</v>
      </c>
      <c r="AB6814" t="s">
        <v>0</v>
      </c>
      <c r="AC6814" t="s">
        <v>0</v>
      </c>
      <c r="AD6814" t="s">
        <v>0</v>
      </c>
      <c r="AI6814" s="1" t="str">
        <f>CONCATENATE(MONTH(L6814),"/",1,"/",YEAR(L6814))</f>
        <v>3/1/2014</v>
      </c>
      <c r="AJ6814" s="1">
        <f>SUMIFS([1]Currency!A:A,[1]Currency!B:B,Sales!AI6814,[1]Currency!C:C,Sales!R6814)</f>
        <v>1</v>
      </c>
      <c r="AK6814" s="1">
        <f>AJ6814*J6814*K6814</f>
        <v>0.69</v>
      </c>
      <c r="AL6814" s="1" t="str">
        <f>VLOOKUP(S6814,[1]Region!A:B,2,FALSE)</f>
        <v>Brazil</v>
      </c>
      <c r="AM6814" s="1">
        <f>SUMIFS([1]Encoding!D:D,[1]Encoding!B:B,Sales!AL6814,[1]Encoding!A:A,Sales!C6814)</f>
        <v>0.2</v>
      </c>
      <c r="AN6814" s="1">
        <f>SUMIFS([1]Encoding!Q:Q,[1]Encoding!B:B,Sales!AL6814,[1]Encoding!A:A,Sales!C6814)</f>
        <v>4.8000000000000001E-2</v>
      </c>
      <c r="AO6814" s="1">
        <f>AK6814*(1-AN6814)</f>
        <v>0.65687999999999991</v>
      </c>
      <c r="AP6814" s="1">
        <f>AO6814*(1-AM6814)</f>
        <v>0.52550399999999997</v>
      </c>
    </row>
    <row r="6815" spans="1:42">
      <c r="A6815" t="s">
        <v>12</v>
      </c>
      <c r="B6815" t="s">
        <v>11</v>
      </c>
      <c r="C6815" t="s">
        <v>706</v>
      </c>
      <c r="D6815" t="s">
        <v>0</v>
      </c>
      <c r="E6815" t="s">
        <v>0</v>
      </c>
      <c r="F6815" t="s">
        <v>710</v>
      </c>
      <c r="G6815" t="s">
        <v>709</v>
      </c>
      <c r="H6815" t="s">
        <v>708</v>
      </c>
      <c r="I6815" t="s">
        <v>23</v>
      </c>
      <c r="J6815">
        <v>1</v>
      </c>
      <c r="K6815">
        <v>14</v>
      </c>
      <c r="L6815" s="2">
        <v>41695</v>
      </c>
      <c r="M6815">
        <v>112001231384753</v>
      </c>
      <c r="N6815" t="s">
        <v>737</v>
      </c>
      <c r="O6815">
        <v>8899638474</v>
      </c>
      <c r="P6815" s="2">
        <v>41695</v>
      </c>
      <c r="Q6815" t="s">
        <v>5</v>
      </c>
      <c r="R6815" t="s">
        <v>3</v>
      </c>
      <c r="S6815" t="s">
        <v>4</v>
      </c>
      <c r="T6815" t="s">
        <v>3</v>
      </c>
      <c r="U6815" t="s">
        <v>0</v>
      </c>
      <c r="V6815" t="s">
        <v>0</v>
      </c>
      <c r="W6815">
        <v>19.989999999999998</v>
      </c>
      <c r="X6815">
        <v>679496892</v>
      </c>
      <c r="Y6815" t="s">
        <v>0</v>
      </c>
      <c r="Z6815" t="s">
        <v>2</v>
      </c>
      <c r="AA6815" t="s">
        <v>706</v>
      </c>
      <c r="AB6815" t="s">
        <v>0</v>
      </c>
      <c r="AC6815" t="s">
        <v>0</v>
      </c>
      <c r="AD6815" t="s">
        <v>0</v>
      </c>
      <c r="AI6815" s="1" t="str">
        <f>CONCATENATE(MONTH(L6815),"/",1,"/",YEAR(L6815))</f>
        <v>2/1/2014</v>
      </c>
      <c r="AJ6815" s="1">
        <f>SUMIFS([1]Currency!A:A,[1]Currency!B:B,Sales!AI6815,[1]Currency!C:C,Sales!R6815)</f>
        <v>1</v>
      </c>
      <c r="AK6815" s="1">
        <f>AJ6815*J6815*K6815</f>
        <v>14</v>
      </c>
      <c r="AL6815" s="1" t="str">
        <f>VLOOKUP(S6815,[1]Region!A:B,2,FALSE)</f>
        <v>Brazil</v>
      </c>
      <c r="AM6815" s="1">
        <f>SUMIFS([1]Encoding!D:D,[1]Encoding!B:B,Sales!AL6815,[1]Encoding!A:A,Sales!C6815)</f>
        <v>0.2</v>
      </c>
      <c r="AN6815" s="1">
        <f>SUMIFS([1]Encoding!Q:Q,[1]Encoding!B:B,Sales!AL6815,[1]Encoding!A:A,Sales!C6815)</f>
        <v>4.8000000000000001E-2</v>
      </c>
      <c r="AO6815" s="1">
        <f>AK6815*(1-AN6815)</f>
        <v>13.327999999999999</v>
      </c>
      <c r="AP6815" s="1">
        <f>AO6815*(1-AM6815)</f>
        <v>10.6624</v>
      </c>
    </row>
    <row r="6816" spans="1:42">
      <c r="A6816" t="s">
        <v>12</v>
      </c>
      <c r="B6816" t="s">
        <v>11</v>
      </c>
      <c r="C6816" t="s">
        <v>706</v>
      </c>
      <c r="D6816" t="s">
        <v>0</v>
      </c>
      <c r="E6816" t="s">
        <v>0</v>
      </c>
      <c r="F6816" t="s">
        <v>710</v>
      </c>
      <c r="G6816" t="s">
        <v>709</v>
      </c>
      <c r="H6816" t="s">
        <v>708</v>
      </c>
      <c r="I6816" t="s">
        <v>7</v>
      </c>
      <c r="J6816">
        <v>1</v>
      </c>
      <c r="K6816">
        <v>1.39</v>
      </c>
      <c r="L6816" s="2">
        <v>41697</v>
      </c>
      <c r="M6816">
        <v>38003052694581</v>
      </c>
      <c r="N6816" t="s">
        <v>736</v>
      </c>
      <c r="O6816">
        <v>1447571569</v>
      </c>
      <c r="P6816" s="2">
        <v>41697</v>
      </c>
      <c r="Q6816" t="s">
        <v>5</v>
      </c>
      <c r="R6816" t="s">
        <v>3</v>
      </c>
      <c r="S6816" t="s">
        <v>4</v>
      </c>
      <c r="T6816" t="s">
        <v>3</v>
      </c>
      <c r="U6816" t="s">
        <v>0</v>
      </c>
      <c r="V6816" t="s">
        <v>0</v>
      </c>
      <c r="W6816">
        <v>1.99</v>
      </c>
      <c r="X6816">
        <v>679496892</v>
      </c>
      <c r="Y6816" t="s">
        <v>0</v>
      </c>
      <c r="Z6816" t="s">
        <v>2</v>
      </c>
      <c r="AA6816" t="s">
        <v>706</v>
      </c>
      <c r="AB6816" t="s">
        <v>0</v>
      </c>
      <c r="AC6816" t="s">
        <v>0</v>
      </c>
      <c r="AD6816" t="s">
        <v>0</v>
      </c>
      <c r="AI6816" s="1" t="str">
        <f>CONCATENATE(MONTH(L6816),"/",1,"/",YEAR(L6816))</f>
        <v>2/1/2014</v>
      </c>
      <c r="AJ6816" s="1">
        <f>SUMIFS([1]Currency!A:A,[1]Currency!B:B,Sales!AI6816,[1]Currency!C:C,Sales!R6816)</f>
        <v>1</v>
      </c>
      <c r="AK6816" s="1">
        <f>AJ6816*J6816*K6816</f>
        <v>1.39</v>
      </c>
      <c r="AL6816" s="1" t="str">
        <f>VLOOKUP(S6816,[1]Region!A:B,2,FALSE)</f>
        <v>Brazil</v>
      </c>
      <c r="AM6816" s="1">
        <f>SUMIFS([1]Encoding!D:D,[1]Encoding!B:B,Sales!AL6816,[1]Encoding!A:A,Sales!C6816)</f>
        <v>0.2</v>
      </c>
      <c r="AN6816" s="1">
        <f>SUMIFS([1]Encoding!Q:Q,[1]Encoding!B:B,Sales!AL6816,[1]Encoding!A:A,Sales!C6816)</f>
        <v>4.8000000000000001E-2</v>
      </c>
      <c r="AO6816" s="1">
        <f>AK6816*(1-AN6816)</f>
        <v>1.3232799999999998</v>
      </c>
      <c r="AP6816" s="1">
        <f>AO6816*(1-AM6816)</f>
        <v>1.0586239999999998</v>
      </c>
    </row>
    <row r="6817" spans="1:42">
      <c r="A6817" t="s">
        <v>12</v>
      </c>
      <c r="B6817" t="s">
        <v>11</v>
      </c>
      <c r="C6817" t="s">
        <v>706</v>
      </c>
      <c r="D6817" t="s">
        <v>0</v>
      </c>
      <c r="E6817" t="s">
        <v>0</v>
      </c>
      <c r="F6817" t="s">
        <v>710</v>
      </c>
      <c r="G6817" t="s">
        <v>709</v>
      </c>
      <c r="H6817" t="s">
        <v>708</v>
      </c>
      <c r="I6817" t="s">
        <v>7</v>
      </c>
      <c r="J6817">
        <v>1</v>
      </c>
      <c r="K6817">
        <v>1.39</v>
      </c>
      <c r="L6817" s="2">
        <v>41694</v>
      </c>
      <c r="M6817">
        <v>37003219909611</v>
      </c>
      <c r="N6817" t="s">
        <v>735</v>
      </c>
      <c r="O6817">
        <v>6695315164</v>
      </c>
      <c r="P6817" s="2">
        <v>41694</v>
      </c>
      <c r="Q6817" t="s">
        <v>5</v>
      </c>
      <c r="R6817" t="s">
        <v>3</v>
      </c>
      <c r="S6817" t="s">
        <v>4</v>
      </c>
      <c r="T6817" t="s">
        <v>3</v>
      </c>
      <c r="U6817" t="s">
        <v>0</v>
      </c>
      <c r="V6817" t="s">
        <v>0</v>
      </c>
      <c r="W6817">
        <v>1.99</v>
      </c>
      <c r="X6817">
        <v>679496892</v>
      </c>
      <c r="Y6817" t="s">
        <v>0</v>
      </c>
      <c r="Z6817" t="s">
        <v>2</v>
      </c>
      <c r="AA6817" t="s">
        <v>706</v>
      </c>
      <c r="AB6817" t="s">
        <v>0</v>
      </c>
      <c r="AC6817" t="s">
        <v>0</v>
      </c>
      <c r="AD6817" t="s">
        <v>0</v>
      </c>
      <c r="AI6817" s="1" t="str">
        <f>CONCATENATE(MONTH(L6817),"/",1,"/",YEAR(L6817))</f>
        <v>2/1/2014</v>
      </c>
      <c r="AJ6817" s="1">
        <f>SUMIFS([1]Currency!A:A,[1]Currency!B:B,Sales!AI6817,[1]Currency!C:C,Sales!R6817)</f>
        <v>1</v>
      </c>
      <c r="AK6817" s="1">
        <f>AJ6817*J6817*K6817</f>
        <v>1.39</v>
      </c>
      <c r="AL6817" s="1" t="str">
        <f>VLOOKUP(S6817,[1]Region!A:B,2,FALSE)</f>
        <v>Brazil</v>
      </c>
      <c r="AM6817" s="1">
        <f>SUMIFS([1]Encoding!D:D,[1]Encoding!B:B,Sales!AL6817,[1]Encoding!A:A,Sales!C6817)</f>
        <v>0.2</v>
      </c>
      <c r="AN6817" s="1">
        <f>SUMIFS([1]Encoding!Q:Q,[1]Encoding!B:B,Sales!AL6817,[1]Encoding!A:A,Sales!C6817)</f>
        <v>4.8000000000000001E-2</v>
      </c>
      <c r="AO6817" s="1">
        <f>AK6817*(1-AN6817)</f>
        <v>1.3232799999999998</v>
      </c>
      <c r="AP6817" s="1">
        <f>AO6817*(1-AM6817)</f>
        <v>1.0586239999999998</v>
      </c>
    </row>
    <row r="6818" spans="1:42">
      <c r="A6818" t="s">
        <v>12</v>
      </c>
      <c r="B6818" t="s">
        <v>11</v>
      </c>
      <c r="C6818" t="s">
        <v>706</v>
      </c>
      <c r="D6818" t="s">
        <v>0</v>
      </c>
      <c r="E6818" t="s">
        <v>0</v>
      </c>
      <c r="F6818" t="s">
        <v>710</v>
      </c>
      <c r="G6818" t="s">
        <v>709</v>
      </c>
      <c r="H6818" t="s">
        <v>708</v>
      </c>
      <c r="I6818" t="s">
        <v>7</v>
      </c>
      <c r="J6818">
        <v>1</v>
      </c>
      <c r="K6818">
        <v>1.39</v>
      </c>
      <c r="L6818" s="2">
        <v>41695</v>
      </c>
      <c r="M6818">
        <v>80003088843238</v>
      </c>
      <c r="N6818" t="s">
        <v>210</v>
      </c>
      <c r="O6818">
        <v>7233852394</v>
      </c>
      <c r="P6818" s="2">
        <v>41695</v>
      </c>
      <c r="Q6818" t="s">
        <v>5</v>
      </c>
      <c r="R6818" t="s">
        <v>3</v>
      </c>
      <c r="S6818" t="s">
        <v>4</v>
      </c>
      <c r="T6818" t="s">
        <v>3</v>
      </c>
      <c r="U6818" t="s">
        <v>0</v>
      </c>
      <c r="V6818" t="s">
        <v>0</v>
      </c>
      <c r="W6818">
        <v>1.99</v>
      </c>
      <c r="X6818">
        <v>679496892</v>
      </c>
      <c r="Y6818" t="s">
        <v>0</v>
      </c>
      <c r="Z6818" t="s">
        <v>2</v>
      </c>
      <c r="AA6818" t="s">
        <v>706</v>
      </c>
      <c r="AB6818" t="s">
        <v>0</v>
      </c>
      <c r="AC6818" t="s">
        <v>0</v>
      </c>
      <c r="AD6818" t="s">
        <v>0</v>
      </c>
      <c r="AI6818" s="1" t="str">
        <f>CONCATENATE(MONTH(L6818),"/",1,"/",YEAR(L6818))</f>
        <v>2/1/2014</v>
      </c>
      <c r="AJ6818" s="1">
        <f>SUMIFS([1]Currency!A:A,[1]Currency!B:B,Sales!AI6818,[1]Currency!C:C,Sales!R6818)</f>
        <v>1</v>
      </c>
      <c r="AK6818" s="1">
        <f>AJ6818*J6818*K6818</f>
        <v>1.39</v>
      </c>
      <c r="AL6818" s="1" t="str">
        <f>VLOOKUP(S6818,[1]Region!A:B,2,FALSE)</f>
        <v>Brazil</v>
      </c>
      <c r="AM6818" s="1">
        <f>SUMIFS([1]Encoding!D:D,[1]Encoding!B:B,Sales!AL6818,[1]Encoding!A:A,Sales!C6818)</f>
        <v>0.2</v>
      </c>
      <c r="AN6818" s="1">
        <f>SUMIFS([1]Encoding!Q:Q,[1]Encoding!B:B,Sales!AL6818,[1]Encoding!A:A,Sales!C6818)</f>
        <v>4.8000000000000001E-2</v>
      </c>
      <c r="AO6818" s="1">
        <f>AK6818*(1-AN6818)</f>
        <v>1.3232799999999998</v>
      </c>
      <c r="AP6818" s="1">
        <f>AO6818*(1-AM6818)</f>
        <v>1.0586239999999998</v>
      </c>
    </row>
    <row r="6819" spans="1:42">
      <c r="A6819" t="s">
        <v>12</v>
      </c>
      <c r="B6819" t="s">
        <v>11</v>
      </c>
      <c r="C6819" t="s">
        <v>706</v>
      </c>
      <c r="D6819" t="s">
        <v>0</v>
      </c>
      <c r="E6819" t="s">
        <v>0</v>
      </c>
      <c r="F6819" t="s">
        <v>710</v>
      </c>
      <c r="G6819" t="s">
        <v>709</v>
      </c>
      <c r="H6819" t="s">
        <v>708</v>
      </c>
      <c r="I6819" t="s">
        <v>7</v>
      </c>
      <c r="J6819">
        <v>1</v>
      </c>
      <c r="K6819">
        <v>1.39</v>
      </c>
      <c r="L6819" s="2">
        <v>41696</v>
      </c>
      <c r="M6819">
        <v>92001482156521</v>
      </c>
      <c r="N6819" t="s">
        <v>734</v>
      </c>
      <c r="O6819">
        <v>10040980744</v>
      </c>
      <c r="P6819" s="2">
        <v>41696</v>
      </c>
      <c r="Q6819" t="s">
        <v>5</v>
      </c>
      <c r="R6819" t="s">
        <v>3</v>
      </c>
      <c r="S6819" t="s">
        <v>4</v>
      </c>
      <c r="T6819" t="s">
        <v>3</v>
      </c>
      <c r="U6819" t="s">
        <v>0</v>
      </c>
      <c r="V6819" t="s">
        <v>0</v>
      </c>
      <c r="W6819">
        <v>1.99</v>
      </c>
      <c r="X6819">
        <v>679496892</v>
      </c>
      <c r="Y6819" t="s">
        <v>0</v>
      </c>
      <c r="Z6819" t="s">
        <v>2</v>
      </c>
      <c r="AA6819" t="s">
        <v>706</v>
      </c>
      <c r="AB6819" t="s">
        <v>0</v>
      </c>
      <c r="AC6819" t="s">
        <v>0</v>
      </c>
      <c r="AD6819" t="s">
        <v>0</v>
      </c>
      <c r="AI6819" s="1" t="str">
        <f>CONCATENATE(MONTH(L6819),"/",1,"/",YEAR(L6819))</f>
        <v>2/1/2014</v>
      </c>
      <c r="AJ6819" s="1">
        <f>SUMIFS([1]Currency!A:A,[1]Currency!B:B,Sales!AI6819,[1]Currency!C:C,Sales!R6819)</f>
        <v>1</v>
      </c>
      <c r="AK6819" s="1">
        <f>AJ6819*J6819*K6819</f>
        <v>1.39</v>
      </c>
      <c r="AL6819" s="1" t="str">
        <f>VLOOKUP(S6819,[1]Region!A:B,2,FALSE)</f>
        <v>Brazil</v>
      </c>
      <c r="AM6819" s="1">
        <f>SUMIFS([1]Encoding!D:D,[1]Encoding!B:B,Sales!AL6819,[1]Encoding!A:A,Sales!C6819)</f>
        <v>0.2</v>
      </c>
      <c r="AN6819" s="1">
        <f>SUMIFS([1]Encoding!Q:Q,[1]Encoding!B:B,Sales!AL6819,[1]Encoding!A:A,Sales!C6819)</f>
        <v>4.8000000000000001E-2</v>
      </c>
      <c r="AO6819" s="1">
        <f>AK6819*(1-AN6819)</f>
        <v>1.3232799999999998</v>
      </c>
      <c r="AP6819" s="1">
        <f>AO6819*(1-AM6819)</f>
        <v>1.0586239999999998</v>
      </c>
    </row>
    <row r="6820" spans="1:42">
      <c r="A6820" t="s">
        <v>12</v>
      </c>
      <c r="B6820" t="s">
        <v>11</v>
      </c>
      <c r="C6820" t="s">
        <v>706</v>
      </c>
      <c r="D6820" t="s">
        <v>0</v>
      </c>
      <c r="E6820" t="s">
        <v>0</v>
      </c>
      <c r="F6820" t="s">
        <v>710</v>
      </c>
      <c r="G6820" t="s">
        <v>709</v>
      </c>
      <c r="H6820" t="s">
        <v>708</v>
      </c>
      <c r="I6820" t="s">
        <v>7</v>
      </c>
      <c r="J6820">
        <v>1</v>
      </c>
      <c r="K6820">
        <v>3.49</v>
      </c>
      <c r="L6820" s="2">
        <v>41705</v>
      </c>
      <c r="M6820">
        <v>69001488277500</v>
      </c>
      <c r="N6820" t="s">
        <v>430</v>
      </c>
      <c r="O6820">
        <v>6247858854</v>
      </c>
      <c r="P6820" s="2">
        <v>41705</v>
      </c>
      <c r="Q6820" t="s">
        <v>5</v>
      </c>
      <c r="R6820" t="s">
        <v>3</v>
      </c>
      <c r="S6820" t="s">
        <v>4</v>
      </c>
      <c r="T6820" t="s">
        <v>3</v>
      </c>
      <c r="U6820" t="s">
        <v>0</v>
      </c>
      <c r="V6820" t="s">
        <v>0</v>
      </c>
      <c r="W6820">
        <v>4.99</v>
      </c>
      <c r="X6820">
        <v>679496892</v>
      </c>
      <c r="Y6820" t="s">
        <v>0</v>
      </c>
      <c r="Z6820" t="s">
        <v>2</v>
      </c>
      <c r="AA6820" t="s">
        <v>706</v>
      </c>
      <c r="AB6820" t="s">
        <v>0</v>
      </c>
      <c r="AC6820" t="s">
        <v>0</v>
      </c>
      <c r="AD6820" t="s">
        <v>0</v>
      </c>
      <c r="AI6820" s="1" t="str">
        <f>CONCATENATE(MONTH(L6820),"/",1,"/",YEAR(L6820))</f>
        <v>3/1/2014</v>
      </c>
      <c r="AJ6820" s="1">
        <f>SUMIFS([1]Currency!A:A,[1]Currency!B:B,Sales!AI6820,[1]Currency!C:C,Sales!R6820)</f>
        <v>1</v>
      </c>
      <c r="AK6820" s="1">
        <f>AJ6820*J6820*K6820</f>
        <v>3.49</v>
      </c>
      <c r="AL6820" s="1" t="str">
        <f>VLOOKUP(S6820,[1]Region!A:B,2,FALSE)</f>
        <v>Brazil</v>
      </c>
      <c r="AM6820" s="1">
        <f>SUMIFS([1]Encoding!D:D,[1]Encoding!B:B,Sales!AL6820,[1]Encoding!A:A,Sales!C6820)</f>
        <v>0.2</v>
      </c>
      <c r="AN6820" s="1">
        <f>SUMIFS([1]Encoding!Q:Q,[1]Encoding!B:B,Sales!AL6820,[1]Encoding!A:A,Sales!C6820)</f>
        <v>4.8000000000000001E-2</v>
      </c>
      <c r="AO6820" s="1">
        <f>AK6820*(1-AN6820)</f>
        <v>3.3224800000000001</v>
      </c>
      <c r="AP6820" s="1">
        <f>AO6820*(1-AM6820)</f>
        <v>2.6579840000000003</v>
      </c>
    </row>
    <row r="6821" spans="1:42">
      <c r="A6821" t="s">
        <v>12</v>
      </c>
      <c r="B6821" t="s">
        <v>11</v>
      </c>
      <c r="C6821" t="s">
        <v>706</v>
      </c>
      <c r="D6821" t="s">
        <v>0</v>
      </c>
      <c r="E6821" t="s">
        <v>0</v>
      </c>
      <c r="F6821" t="s">
        <v>710</v>
      </c>
      <c r="G6821" t="s">
        <v>709</v>
      </c>
      <c r="H6821" t="s">
        <v>708</v>
      </c>
      <c r="I6821" t="s">
        <v>7</v>
      </c>
      <c r="J6821">
        <v>1</v>
      </c>
      <c r="K6821">
        <v>1.39</v>
      </c>
      <c r="L6821" s="2">
        <v>41703</v>
      </c>
      <c r="M6821">
        <v>61003503788358</v>
      </c>
      <c r="N6821" t="s">
        <v>733</v>
      </c>
      <c r="O6821">
        <v>5179128459</v>
      </c>
      <c r="P6821" s="2">
        <v>41703</v>
      </c>
      <c r="Q6821" t="s">
        <v>5</v>
      </c>
      <c r="R6821" t="s">
        <v>3</v>
      </c>
      <c r="S6821" t="s">
        <v>4</v>
      </c>
      <c r="T6821" t="s">
        <v>3</v>
      </c>
      <c r="U6821" t="s">
        <v>0</v>
      </c>
      <c r="V6821" t="s">
        <v>0</v>
      </c>
      <c r="W6821">
        <v>1.99</v>
      </c>
      <c r="X6821">
        <v>679496892</v>
      </c>
      <c r="Y6821" t="s">
        <v>0</v>
      </c>
      <c r="Z6821" t="s">
        <v>2</v>
      </c>
      <c r="AA6821" t="s">
        <v>706</v>
      </c>
      <c r="AB6821" t="s">
        <v>0</v>
      </c>
      <c r="AC6821" t="s">
        <v>0</v>
      </c>
      <c r="AD6821" t="s">
        <v>0</v>
      </c>
      <c r="AI6821" s="1" t="str">
        <f>CONCATENATE(MONTH(L6821),"/",1,"/",YEAR(L6821))</f>
        <v>3/1/2014</v>
      </c>
      <c r="AJ6821" s="1">
        <f>SUMIFS([1]Currency!A:A,[1]Currency!B:B,Sales!AI6821,[1]Currency!C:C,Sales!R6821)</f>
        <v>1</v>
      </c>
      <c r="AK6821" s="1">
        <f>AJ6821*J6821*K6821</f>
        <v>1.39</v>
      </c>
      <c r="AL6821" s="1" t="str">
        <f>VLOOKUP(S6821,[1]Region!A:B,2,FALSE)</f>
        <v>Brazil</v>
      </c>
      <c r="AM6821" s="1">
        <f>SUMIFS([1]Encoding!D:D,[1]Encoding!B:B,Sales!AL6821,[1]Encoding!A:A,Sales!C6821)</f>
        <v>0.2</v>
      </c>
      <c r="AN6821" s="1">
        <f>SUMIFS([1]Encoding!Q:Q,[1]Encoding!B:B,Sales!AL6821,[1]Encoding!A:A,Sales!C6821)</f>
        <v>4.8000000000000001E-2</v>
      </c>
      <c r="AO6821" s="1">
        <f>AK6821*(1-AN6821)</f>
        <v>1.3232799999999998</v>
      </c>
      <c r="AP6821" s="1">
        <f>AO6821*(1-AM6821)</f>
        <v>1.0586239999999998</v>
      </c>
    </row>
    <row r="6822" spans="1:42">
      <c r="A6822" t="s">
        <v>12</v>
      </c>
      <c r="B6822" t="s">
        <v>11</v>
      </c>
      <c r="C6822" t="s">
        <v>706</v>
      </c>
      <c r="D6822" t="s">
        <v>0</v>
      </c>
      <c r="E6822" t="s">
        <v>0</v>
      </c>
      <c r="F6822" t="s">
        <v>710</v>
      </c>
      <c r="G6822" t="s">
        <v>709</v>
      </c>
      <c r="H6822" t="s">
        <v>708</v>
      </c>
      <c r="I6822" t="s">
        <v>7</v>
      </c>
      <c r="J6822">
        <v>1</v>
      </c>
      <c r="K6822">
        <v>0.69</v>
      </c>
      <c r="L6822" s="2">
        <v>41701</v>
      </c>
      <c r="M6822">
        <v>76001931402943</v>
      </c>
      <c r="N6822" t="s">
        <v>732</v>
      </c>
      <c r="O6822">
        <v>5026358744</v>
      </c>
      <c r="P6822" s="2">
        <v>41701</v>
      </c>
      <c r="Q6822" t="s">
        <v>5</v>
      </c>
      <c r="R6822" t="s">
        <v>3</v>
      </c>
      <c r="S6822" t="s">
        <v>4</v>
      </c>
      <c r="T6822" t="s">
        <v>3</v>
      </c>
      <c r="U6822" t="s">
        <v>0</v>
      </c>
      <c r="V6822" t="s">
        <v>0</v>
      </c>
      <c r="W6822">
        <v>0.99</v>
      </c>
      <c r="X6822">
        <v>679496892</v>
      </c>
      <c r="Y6822" t="s">
        <v>0</v>
      </c>
      <c r="Z6822" t="s">
        <v>15</v>
      </c>
      <c r="AA6822" t="s">
        <v>706</v>
      </c>
      <c r="AB6822" t="s">
        <v>0</v>
      </c>
      <c r="AC6822" t="s">
        <v>0</v>
      </c>
      <c r="AD6822" t="s">
        <v>0</v>
      </c>
      <c r="AI6822" s="1" t="str">
        <f>CONCATENATE(MONTH(L6822),"/",1,"/",YEAR(L6822))</f>
        <v>3/1/2014</v>
      </c>
      <c r="AJ6822" s="1">
        <f>SUMIFS([1]Currency!A:A,[1]Currency!B:B,Sales!AI6822,[1]Currency!C:C,Sales!R6822)</f>
        <v>1</v>
      </c>
      <c r="AK6822" s="1">
        <f>AJ6822*J6822*K6822</f>
        <v>0.69</v>
      </c>
      <c r="AL6822" s="1" t="str">
        <f>VLOOKUP(S6822,[1]Region!A:B,2,FALSE)</f>
        <v>Brazil</v>
      </c>
      <c r="AM6822" s="1">
        <f>SUMIFS([1]Encoding!D:D,[1]Encoding!B:B,Sales!AL6822,[1]Encoding!A:A,Sales!C6822)</f>
        <v>0.2</v>
      </c>
      <c r="AN6822" s="1">
        <f>SUMIFS([1]Encoding!Q:Q,[1]Encoding!B:B,Sales!AL6822,[1]Encoding!A:A,Sales!C6822)</f>
        <v>4.8000000000000001E-2</v>
      </c>
      <c r="AO6822" s="1">
        <f>AK6822*(1-AN6822)</f>
        <v>0.65687999999999991</v>
      </c>
      <c r="AP6822" s="1">
        <f>AO6822*(1-AM6822)</f>
        <v>0.52550399999999997</v>
      </c>
    </row>
    <row r="6823" spans="1:42">
      <c r="A6823" t="s">
        <v>12</v>
      </c>
      <c r="B6823" t="s">
        <v>11</v>
      </c>
      <c r="C6823" t="s">
        <v>706</v>
      </c>
      <c r="D6823" t="s">
        <v>0</v>
      </c>
      <c r="E6823" t="s">
        <v>0</v>
      </c>
      <c r="F6823" t="s">
        <v>710</v>
      </c>
      <c r="G6823" t="s">
        <v>709</v>
      </c>
      <c r="H6823" t="s">
        <v>708</v>
      </c>
      <c r="I6823" t="s">
        <v>7</v>
      </c>
      <c r="J6823">
        <v>1</v>
      </c>
      <c r="K6823">
        <v>1.39</v>
      </c>
      <c r="L6823" s="2">
        <v>41702</v>
      </c>
      <c r="M6823">
        <v>63002691530469</v>
      </c>
      <c r="N6823" t="s">
        <v>731</v>
      </c>
      <c r="O6823">
        <v>5708631814</v>
      </c>
      <c r="P6823" s="2">
        <v>41702</v>
      </c>
      <c r="Q6823" t="s">
        <v>5</v>
      </c>
      <c r="R6823" t="s">
        <v>3</v>
      </c>
      <c r="S6823" t="s">
        <v>4</v>
      </c>
      <c r="T6823" t="s">
        <v>3</v>
      </c>
      <c r="U6823" t="s">
        <v>0</v>
      </c>
      <c r="V6823" t="s">
        <v>0</v>
      </c>
      <c r="W6823">
        <v>1.99</v>
      </c>
      <c r="X6823">
        <v>679496892</v>
      </c>
      <c r="Y6823" t="s">
        <v>0</v>
      </c>
      <c r="Z6823" t="s">
        <v>2</v>
      </c>
      <c r="AA6823" t="s">
        <v>706</v>
      </c>
      <c r="AB6823" t="s">
        <v>0</v>
      </c>
      <c r="AC6823" t="s">
        <v>0</v>
      </c>
      <c r="AD6823" t="s">
        <v>0</v>
      </c>
      <c r="AI6823" s="1" t="str">
        <f>CONCATENATE(MONTH(L6823),"/",1,"/",YEAR(L6823))</f>
        <v>3/1/2014</v>
      </c>
      <c r="AJ6823" s="1">
        <f>SUMIFS([1]Currency!A:A,[1]Currency!B:B,Sales!AI6823,[1]Currency!C:C,Sales!R6823)</f>
        <v>1</v>
      </c>
      <c r="AK6823" s="1">
        <f>AJ6823*J6823*K6823</f>
        <v>1.39</v>
      </c>
      <c r="AL6823" s="1" t="str">
        <f>VLOOKUP(S6823,[1]Region!A:B,2,FALSE)</f>
        <v>Brazil</v>
      </c>
      <c r="AM6823" s="1">
        <f>SUMIFS([1]Encoding!D:D,[1]Encoding!B:B,Sales!AL6823,[1]Encoding!A:A,Sales!C6823)</f>
        <v>0.2</v>
      </c>
      <c r="AN6823" s="1">
        <f>SUMIFS([1]Encoding!Q:Q,[1]Encoding!B:B,Sales!AL6823,[1]Encoding!A:A,Sales!C6823)</f>
        <v>4.8000000000000001E-2</v>
      </c>
      <c r="AO6823" s="1">
        <f>AK6823*(1-AN6823)</f>
        <v>1.3232799999999998</v>
      </c>
      <c r="AP6823" s="1">
        <f>AO6823*(1-AM6823)</f>
        <v>1.0586239999999998</v>
      </c>
    </row>
    <row r="6824" spans="1:42">
      <c r="A6824" t="s">
        <v>12</v>
      </c>
      <c r="B6824" t="s">
        <v>11</v>
      </c>
      <c r="C6824" t="s">
        <v>706</v>
      </c>
      <c r="D6824" t="s">
        <v>0</v>
      </c>
      <c r="E6824" t="s">
        <v>0</v>
      </c>
      <c r="F6824" t="s">
        <v>710</v>
      </c>
      <c r="G6824" t="s">
        <v>709</v>
      </c>
      <c r="H6824" t="s">
        <v>708</v>
      </c>
      <c r="I6824" t="s">
        <v>7</v>
      </c>
      <c r="J6824">
        <v>1</v>
      </c>
      <c r="K6824">
        <v>3.49</v>
      </c>
      <c r="L6824" s="2">
        <v>41705</v>
      </c>
      <c r="M6824">
        <v>91001337477236</v>
      </c>
      <c r="N6824" t="s">
        <v>385</v>
      </c>
      <c r="O6824">
        <v>8375147449</v>
      </c>
      <c r="P6824" s="2">
        <v>41705</v>
      </c>
      <c r="Q6824" t="s">
        <v>5</v>
      </c>
      <c r="R6824" t="s">
        <v>3</v>
      </c>
      <c r="S6824" t="s">
        <v>4</v>
      </c>
      <c r="T6824" t="s">
        <v>3</v>
      </c>
      <c r="U6824" t="s">
        <v>0</v>
      </c>
      <c r="V6824" t="s">
        <v>0</v>
      </c>
      <c r="W6824">
        <v>4.99</v>
      </c>
      <c r="X6824">
        <v>679496892</v>
      </c>
      <c r="Y6824" t="s">
        <v>0</v>
      </c>
      <c r="Z6824" t="s">
        <v>2</v>
      </c>
      <c r="AA6824" t="s">
        <v>706</v>
      </c>
      <c r="AB6824" t="s">
        <v>0</v>
      </c>
      <c r="AC6824" t="s">
        <v>0</v>
      </c>
      <c r="AD6824" t="s">
        <v>0</v>
      </c>
      <c r="AI6824" s="1" t="str">
        <f>CONCATENATE(MONTH(L6824),"/",1,"/",YEAR(L6824))</f>
        <v>3/1/2014</v>
      </c>
      <c r="AJ6824" s="1">
        <f>SUMIFS([1]Currency!A:A,[1]Currency!B:B,Sales!AI6824,[1]Currency!C:C,Sales!R6824)</f>
        <v>1</v>
      </c>
      <c r="AK6824" s="1">
        <f>AJ6824*J6824*K6824</f>
        <v>3.49</v>
      </c>
      <c r="AL6824" s="1" t="str">
        <f>VLOOKUP(S6824,[1]Region!A:B,2,FALSE)</f>
        <v>Brazil</v>
      </c>
      <c r="AM6824" s="1">
        <f>SUMIFS([1]Encoding!D:D,[1]Encoding!B:B,Sales!AL6824,[1]Encoding!A:A,Sales!C6824)</f>
        <v>0.2</v>
      </c>
      <c r="AN6824" s="1">
        <f>SUMIFS([1]Encoding!Q:Q,[1]Encoding!B:B,Sales!AL6824,[1]Encoding!A:A,Sales!C6824)</f>
        <v>4.8000000000000001E-2</v>
      </c>
      <c r="AO6824" s="1">
        <f>AK6824*(1-AN6824)</f>
        <v>3.3224800000000001</v>
      </c>
      <c r="AP6824" s="1">
        <f>AO6824*(1-AM6824)</f>
        <v>2.6579840000000003</v>
      </c>
    </row>
    <row r="6825" spans="1:42">
      <c r="A6825" t="s">
        <v>12</v>
      </c>
      <c r="B6825" t="s">
        <v>11</v>
      </c>
      <c r="C6825" t="s">
        <v>706</v>
      </c>
      <c r="D6825" t="s">
        <v>0</v>
      </c>
      <c r="E6825" t="s">
        <v>0</v>
      </c>
      <c r="F6825" t="s">
        <v>710</v>
      </c>
      <c r="G6825" t="s">
        <v>709</v>
      </c>
      <c r="H6825" t="s">
        <v>708</v>
      </c>
      <c r="I6825" t="s">
        <v>7</v>
      </c>
      <c r="J6825">
        <v>1</v>
      </c>
      <c r="K6825">
        <v>0.69</v>
      </c>
      <c r="L6825" s="2">
        <v>41698</v>
      </c>
      <c r="M6825">
        <v>32003121811970</v>
      </c>
      <c r="N6825" t="s">
        <v>730</v>
      </c>
      <c r="O6825">
        <v>9694058934</v>
      </c>
      <c r="P6825" s="2">
        <v>41703</v>
      </c>
      <c r="Q6825" t="s">
        <v>101</v>
      </c>
      <c r="R6825" t="s">
        <v>3</v>
      </c>
      <c r="S6825" t="s">
        <v>4</v>
      </c>
      <c r="T6825" t="s">
        <v>3</v>
      </c>
      <c r="U6825" t="s">
        <v>0</v>
      </c>
      <c r="V6825" t="s">
        <v>0</v>
      </c>
      <c r="W6825">
        <v>-0.99</v>
      </c>
      <c r="X6825">
        <v>679496892</v>
      </c>
      <c r="Y6825" t="s">
        <v>0</v>
      </c>
      <c r="Z6825" t="s">
        <v>15</v>
      </c>
      <c r="AA6825" t="s">
        <v>706</v>
      </c>
      <c r="AB6825" t="s">
        <v>0</v>
      </c>
      <c r="AC6825" t="s">
        <v>0</v>
      </c>
      <c r="AD6825" t="s">
        <v>0</v>
      </c>
      <c r="AI6825" s="1" t="str">
        <f>CONCATENATE(MONTH(L6825),"/",1,"/",YEAR(L6825))</f>
        <v>2/1/2014</v>
      </c>
      <c r="AJ6825" s="1">
        <f>SUMIFS([1]Currency!A:A,[1]Currency!B:B,Sales!AI6825,[1]Currency!C:C,Sales!R6825)</f>
        <v>1</v>
      </c>
      <c r="AK6825" s="1">
        <f>AJ6825*J6825*K6825</f>
        <v>0.69</v>
      </c>
      <c r="AL6825" s="1" t="str">
        <f>VLOOKUP(S6825,[1]Region!A:B,2,FALSE)</f>
        <v>Brazil</v>
      </c>
      <c r="AM6825" s="1">
        <f>SUMIFS([1]Encoding!D:D,[1]Encoding!B:B,Sales!AL6825,[1]Encoding!A:A,Sales!C6825)</f>
        <v>0.2</v>
      </c>
      <c r="AN6825" s="1">
        <f>SUMIFS([1]Encoding!Q:Q,[1]Encoding!B:B,Sales!AL6825,[1]Encoding!A:A,Sales!C6825)</f>
        <v>4.8000000000000001E-2</v>
      </c>
      <c r="AO6825" s="1">
        <f>AK6825*(1-AN6825)</f>
        <v>0.65687999999999991</v>
      </c>
      <c r="AP6825" s="1">
        <f>AO6825*(1-AM6825)</f>
        <v>0.52550399999999997</v>
      </c>
    </row>
    <row r="6826" spans="1:42">
      <c r="A6826" t="s">
        <v>12</v>
      </c>
      <c r="B6826" t="s">
        <v>11</v>
      </c>
      <c r="C6826" t="s">
        <v>706</v>
      </c>
      <c r="D6826" t="s">
        <v>0</v>
      </c>
      <c r="E6826" t="s">
        <v>0</v>
      </c>
      <c r="F6826" t="s">
        <v>710</v>
      </c>
      <c r="G6826" t="s">
        <v>709</v>
      </c>
      <c r="H6826" t="s">
        <v>708</v>
      </c>
      <c r="I6826" t="s">
        <v>23</v>
      </c>
      <c r="J6826">
        <v>1</v>
      </c>
      <c r="K6826">
        <v>10.5</v>
      </c>
      <c r="L6826" s="2">
        <v>41707</v>
      </c>
      <c r="M6826">
        <v>90001963932726</v>
      </c>
      <c r="N6826" t="s">
        <v>29</v>
      </c>
      <c r="O6826">
        <v>3072806794</v>
      </c>
      <c r="P6826" s="2">
        <v>41707</v>
      </c>
      <c r="Q6826" t="s">
        <v>5</v>
      </c>
      <c r="R6826" t="s">
        <v>3</v>
      </c>
      <c r="S6826" t="s">
        <v>16</v>
      </c>
      <c r="T6826" t="s">
        <v>3</v>
      </c>
      <c r="U6826" t="s">
        <v>0</v>
      </c>
      <c r="V6826" t="s">
        <v>0</v>
      </c>
      <c r="W6826">
        <v>14.99</v>
      </c>
      <c r="X6826">
        <v>679496892</v>
      </c>
      <c r="Y6826" t="s">
        <v>0</v>
      </c>
      <c r="Z6826" t="s">
        <v>15</v>
      </c>
      <c r="AA6826" t="s">
        <v>706</v>
      </c>
      <c r="AB6826" t="s">
        <v>0</v>
      </c>
      <c r="AC6826" t="s">
        <v>0</v>
      </c>
      <c r="AD6826" t="s">
        <v>0</v>
      </c>
      <c r="AI6826" s="1" t="str">
        <f>CONCATENATE(MONTH(L6826),"/",1,"/",YEAR(L6826))</f>
        <v>3/1/2014</v>
      </c>
      <c r="AJ6826" s="1">
        <f>SUMIFS([1]Currency!A:A,[1]Currency!B:B,Sales!AI6826,[1]Currency!C:C,Sales!R6826)</f>
        <v>1</v>
      </c>
      <c r="AK6826" s="1">
        <f>AJ6826*J6826*K6826</f>
        <v>10.5</v>
      </c>
      <c r="AL6826" s="1" t="str">
        <f>VLOOKUP(S6826,[1]Region!A:B,2,FALSE)</f>
        <v>Latam</v>
      </c>
      <c r="AM6826" s="1">
        <f>SUMIFS([1]Encoding!D:D,[1]Encoding!B:B,Sales!AL6826,[1]Encoding!A:A,Sales!C6826)</f>
        <v>0.2</v>
      </c>
      <c r="AN6826" s="1">
        <f>SUMIFS([1]Encoding!Q:Q,[1]Encoding!B:B,Sales!AL6826,[1]Encoding!A:A,Sales!C6826)</f>
        <v>0</v>
      </c>
      <c r="AO6826" s="1">
        <f>AK6826*(1-AN6826)</f>
        <v>10.5</v>
      </c>
      <c r="AP6826" s="1">
        <f>AO6826*(1-AM6826)</f>
        <v>8.4</v>
      </c>
    </row>
    <row r="6827" spans="1:42">
      <c r="A6827" t="s">
        <v>12</v>
      </c>
      <c r="B6827" t="s">
        <v>11</v>
      </c>
      <c r="C6827" t="s">
        <v>706</v>
      </c>
      <c r="D6827" t="s">
        <v>0</v>
      </c>
      <c r="E6827" t="s">
        <v>0</v>
      </c>
      <c r="F6827" t="s">
        <v>710</v>
      </c>
      <c r="G6827" t="s">
        <v>709</v>
      </c>
      <c r="H6827" t="s">
        <v>708</v>
      </c>
      <c r="I6827" t="s">
        <v>7</v>
      </c>
      <c r="J6827">
        <v>1</v>
      </c>
      <c r="K6827">
        <v>2.79</v>
      </c>
      <c r="L6827" s="2">
        <v>41708</v>
      </c>
      <c r="M6827">
        <v>78001659371463</v>
      </c>
      <c r="N6827" t="s">
        <v>729</v>
      </c>
      <c r="O6827">
        <v>10016229309</v>
      </c>
      <c r="P6827" s="2">
        <v>41708</v>
      </c>
      <c r="Q6827" t="s">
        <v>5</v>
      </c>
      <c r="R6827" t="s">
        <v>3</v>
      </c>
      <c r="S6827" t="s">
        <v>4</v>
      </c>
      <c r="T6827" t="s">
        <v>3</v>
      </c>
      <c r="U6827" t="s">
        <v>0</v>
      </c>
      <c r="V6827" t="s">
        <v>0</v>
      </c>
      <c r="W6827">
        <v>3.99</v>
      </c>
      <c r="X6827">
        <v>679496892</v>
      </c>
      <c r="Y6827" t="s">
        <v>0</v>
      </c>
      <c r="Z6827" t="s">
        <v>15</v>
      </c>
      <c r="AA6827" t="s">
        <v>706</v>
      </c>
      <c r="AB6827" t="s">
        <v>0</v>
      </c>
      <c r="AC6827" t="s">
        <v>0</v>
      </c>
      <c r="AD6827" t="s">
        <v>0</v>
      </c>
      <c r="AI6827" s="1" t="str">
        <f>CONCATENATE(MONTH(L6827),"/",1,"/",YEAR(L6827))</f>
        <v>3/1/2014</v>
      </c>
      <c r="AJ6827" s="1">
        <f>SUMIFS([1]Currency!A:A,[1]Currency!B:B,Sales!AI6827,[1]Currency!C:C,Sales!R6827)</f>
        <v>1</v>
      </c>
      <c r="AK6827" s="1">
        <f>AJ6827*J6827*K6827</f>
        <v>2.79</v>
      </c>
      <c r="AL6827" s="1" t="str">
        <f>VLOOKUP(S6827,[1]Region!A:B,2,FALSE)</f>
        <v>Brazil</v>
      </c>
      <c r="AM6827" s="1">
        <f>SUMIFS([1]Encoding!D:D,[1]Encoding!B:B,Sales!AL6827,[1]Encoding!A:A,Sales!C6827)</f>
        <v>0.2</v>
      </c>
      <c r="AN6827" s="1">
        <f>SUMIFS([1]Encoding!Q:Q,[1]Encoding!B:B,Sales!AL6827,[1]Encoding!A:A,Sales!C6827)</f>
        <v>4.8000000000000001E-2</v>
      </c>
      <c r="AO6827" s="1">
        <f>AK6827*(1-AN6827)</f>
        <v>2.6560799999999998</v>
      </c>
      <c r="AP6827" s="1">
        <f>AO6827*(1-AM6827)</f>
        <v>2.1248640000000001</v>
      </c>
    </row>
    <row r="6828" spans="1:42">
      <c r="A6828" t="s">
        <v>12</v>
      </c>
      <c r="B6828" t="s">
        <v>11</v>
      </c>
      <c r="C6828" t="s">
        <v>706</v>
      </c>
      <c r="D6828" t="s">
        <v>0</v>
      </c>
      <c r="E6828" t="s">
        <v>0</v>
      </c>
      <c r="F6828" t="s">
        <v>710</v>
      </c>
      <c r="G6828" t="s">
        <v>709</v>
      </c>
      <c r="H6828" t="s">
        <v>708</v>
      </c>
      <c r="I6828" t="s">
        <v>7</v>
      </c>
      <c r="J6828">
        <v>1</v>
      </c>
      <c r="K6828">
        <v>3.49</v>
      </c>
      <c r="L6828" s="2">
        <v>41713</v>
      </c>
      <c r="M6828">
        <v>80003213020571</v>
      </c>
      <c r="N6828" t="s">
        <v>728</v>
      </c>
      <c r="O6828">
        <v>2849425919</v>
      </c>
      <c r="P6828" s="2">
        <v>41713</v>
      </c>
      <c r="Q6828" t="s">
        <v>5</v>
      </c>
      <c r="R6828" t="s">
        <v>3</v>
      </c>
      <c r="S6828" t="s">
        <v>4</v>
      </c>
      <c r="T6828" t="s">
        <v>3</v>
      </c>
      <c r="U6828" t="s">
        <v>0</v>
      </c>
      <c r="V6828" t="s">
        <v>0</v>
      </c>
      <c r="W6828">
        <v>4.99</v>
      </c>
      <c r="X6828">
        <v>679496892</v>
      </c>
      <c r="Y6828" t="s">
        <v>0</v>
      </c>
      <c r="Z6828" t="s">
        <v>2</v>
      </c>
      <c r="AA6828" t="s">
        <v>706</v>
      </c>
      <c r="AB6828" t="s">
        <v>0</v>
      </c>
      <c r="AC6828" t="s">
        <v>0</v>
      </c>
      <c r="AD6828" t="s">
        <v>0</v>
      </c>
      <c r="AI6828" s="1" t="str">
        <f>CONCATENATE(MONTH(L6828),"/",1,"/",YEAR(L6828))</f>
        <v>3/1/2014</v>
      </c>
      <c r="AJ6828" s="1">
        <f>SUMIFS([1]Currency!A:A,[1]Currency!B:B,Sales!AI6828,[1]Currency!C:C,Sales!R6828)</f>
        <v>1</v>
      </c>
      <c r="AK6828" s="1">
        <f>AJ6828*J6828*K6828</f>
        <v>3.49</v>
      </c>
      <c r="AL6828" s="1" t="str">
        <f>VLOOKUP(S6828,[1]Region!A:B,2,FALSE)</f>
        <v>Brazil</v>
      </c>
      <c r="AM6828" s="1">
        <f>SUMIFS([1]Encoding!D:D,[1]Encoding!B:B,Sales!AL6828,[1]Encoding!A:A,Sales!C6828)</f>
        <v>0.2</v>
      </c>
      <c r="AN6828" s="1">
        <f>SUMIFS([1]Encoding!Q:Q,[1]Encoding!B:B,Sales!AL6828,[1]Encoding!A:A,Sales!C6828)</f>
        <v>4.8000000000000001E-2</v>
      </c>
      <c r="AO6828" s="1">
        <f>AK6828*(1-AN6828)</f>
        <v>3.3224800000000001</v>
      </c>
      <c r="AP6828" s="1">
        <f>AO6828*(1-AM6828)</f>
        <v>2.6579840000000003</v>
      </c>
    </row>
    <row r="6829" spans="1:42">
      <c r="A6829" t="s">
        <v>12</v>
      </c>
      <c r="B6829" t="s">
        <v>11</v>
      </c>
      <c r="C6829" t="s">
        <v>706</v>
      </c>
      <c r="D6829" t="s">
        <v>0</v>
      </c>
      <c r="E6829" t="s">
        <v>0</v>
      </c>
      <c r="F6829" t="s">
        <v>710</v>
      </c>
      <c r="G6829" t="s">
        <v>709</v>
      </c>
      <c r="H6829" t="s">
        <v>708</v>
      </c>
      <c r="I6829" t="s">
        <v>7</v>
      </c>
      <c r="J6829">
        <v>1</v>
      </c>
      <c r="K6829">
        <v>3.49</v>
      </c>
      <c r="L6829" s="2">
        <v>41739</v>
      </c>
      <c r="M6829">
        <v>110001485635796</v>
      </c>
      <c r="N6829" t="s">
        <v>727</v>
      </c>
      <c r="O6829">
        <v>8098973024</v>
      </c>
      <c r="P6829" s="2">
        <v>41739</v>
      </c>
      <c r="Q6829" t="s">
        <v>5</v>
      </c>
      <c r="R6829" t="s">
        <v>3</v>
      </c>
      <c r="S6829" t="s">
        <v>4</v>
      </c>
      <c r="T6829" t="s">
        <v>3</v>
      </c>
      <c r="U6829" t="s">
        <v>0</v>
      </c>
      <c r="V6829" t="s">
        <v>0</v>
      </c>
      <c r="W6829">
        <v>4.99</v>
      </c>
      <c r="X6829">
        <v>679496892</v>
      </c>
      <c r="Y6829" t="s">
        <v>0</v>
      </c>
      <c r="Z6829" t="s">
        <v>2</v>
      </c>
      <c r="AA6829" t="s">
        <v>706</v>
      </c>
      <c r="AB6829" t="s">
        <v>0</v>
      </c>
      <c r="AC6829" t="s">
        <v>0</v>
      </c>
      <c r="AD6829" t="s">
        <v>0</v>
      </c>
      <c r="AI6829" s="1" t="str">
        <f>CONCATENATE(MONTH(L6829),"/",1,"/",YEAR(L6829))</f>
        <v>4/1/2014</v>
      </c>
      <c r="AJ6829" s="1">
        <f>SUMIFS([1]Currency!A:A,[1]Currency!B:B,Sales!AI6829,[1]Currency!C:C,Sales!R6829)</f>
        <v>1</v>
      </c>
      <c r="AK6829" s="1">
        <f>AJ6829*J6829*K6829</f>
        <v>3.49</v>
      </c>
      <c r="AL6829" s="1" t="str">
        <f>VLOOKUP(S6829,[1]Region!A:B,2,FALSE)</f>
        <v>Brazil</v>
      </c>
      <c r="AM6829" s="1">
        <f>SUMIFS([1]Encoding!D:D,[1]Encoding!B:B,Sales!AL6829,[1]Encoding!A:A,Sales!C6829)</f>
        <v>0.2</v>
      </c>
      <c r="AN6829" s="1">
        <f>SUMIFS([1]Encoding!Q:Q,[1]Encoding!B:B,Sales!AL6829,[1]Encoding!A:A,Sales!C6829)</f>
        <v>4.8000000000000001E-2</v>
      </c>
      <c r="AO6829" s="1">
        <f>AK6829*(1-AN6829)</f>
        <v>3.3224800000000001</v>
      </c>
      <c r="AP6829" s="1">
        <f>AO6829*(1-AM6829)</f>
        <v>2.6579840000000003</v>
      </c>
    </row>
    <row r="6830" spans="1:42">
      <c r="A6830" t="s">
        <v>12</v>
      </c>
      <c r="B6830" t="s">
        <v>11</v>
      </c>
      <c r="C6830" t="s">
        <v>706</v>
      </c>
      <c r="D6830" t="s">
        <v>0</v>
      </c>
      <c r="E6830" t="s">
        <v>0</v>
      </c>
      <c r="F6830" t="s">
        <v>710</v>
      </c>
      <c r="G6830" t="s">
        <v>709</v>
      </c>
      <c r="H6830" t="s">
        <v>708</v>
      </c>
      <c r="I6830" t="s">
        <v>7</v>
      </c>
      <c r="J6830">
        <v>1</v>
      </c>
      <c r="K6830">
        <v>2.79</v>
      </c>
      <c r="L6830" s="2">
        <v>41749</v>
      </c>
      <c r="M6830">
        <v>80003430802872</v>
      </c>
      <c r="N6830" t="s">
        <v>726</v>
      </c>
      <c r="O6830">
        <v>2388339449</v>
      </c>
      <c r="P6830" s="2">
        <v>41749</v>
      </c>
      <c r="Q6830" t="s">
        <v>5</v>
      </c>
      <c r="R6830" t="s">
        <v>3</v>
      </c>
      <c r="S6830" t="s">
        <v>4</v>
      </c>
      <c r="T6830" t="s">
        <v>3</v>
      </c>
      <c r="U6830" t="s">
        <v>0</v>
      </c>
      <c r="V6830" t="s">
        <v>0</v>
      </c>
      <c r="W6830">
        <v>3.99</v>
      </c>
      <c r="X6830">
        <v>679496892</v>
      </c>
      <c r="Y6830" t="s">
        <v>0</v>
      </c>
      <c r="Z6830" t="s">
        <v>15</v>
      </c>
      <c r="AA6830" t="s">
        <v>706</v>
      </c>
      <c r="AB6830" t="s">
        <v>0</v>
      </c>
      <c r="AC6830" t="s">
        <v>0</v>
      </c>
      <c r="AD6830" t="s">
        <v>0</v>
      </c>
      <c r="AI6830" s="1" t="str">
        <f>CONCATENATE(MONTH(L6830),"/",1,"/",YEAR(L6830))</f>
        <v>4/1/2014</v>
      </c>
      <c r="AJ6830" s="1">
        <f>SUMIFS([1]Currency!A:A,[1]Currency!B:B,Sales!AI6830,[1]Currency!C:C,Sales!R6830)</f>
        <v>1</v>
      </c>
      <c r="AK6830" s="1">
        <f>AJ6830*J6830*K6830</f>
        <v>2.79</v>
      </c>
      <c r="AL6830" s="1" t="str">
        <f>VLOOKUP(S6830,[1]Region!A:B,2,FALSE)</f>
        <v>Brazil</v>
      </c>
      <c r="AM6830" s="1">
        <f>SUMIFS([1]Encoding!D:D,[1]Encoding!B:B,Sales!AL6830,[1]Encoding!A:A,Sales!C6830)</f>
        <v>0.2</v>
      </c>
      <c r="AN6830" s="1">
        <f>SUMIFS([1]Encoding!Q:Q,[1]Encoding!B:B,Sales!AL6830,[1]Encoding!A:A,Sales!C6830)</f>
        <v>4.8000000000000001E-2</v>
      </c>
      <c r="AO6830" s="1">
        <f>AK6830*(1-AN6830)</f>
        <v>2.6560799999999998</v>
      </c>
      <c r="AP6830" s="1">
        <f>AO6830*(1-AM6830)</f>
        <v>2.1248640000000001</v>
      </c>
    </row>
    <row r="6831" spans="1:42">
      <c r="A6831" t="s">
        <v>12</v>
      </c>
      <c r="B6831" t="s">
        <v>11</v>
      </c>
      <c r="C6831" t="s">
        <v>706</v>
      </c>
      <c r="D6831" t="s">
        <v>0</v>
      </c>
      <c r="E6831" t="s">
        <v>0</v>
      </c>
      <c r="F6831" t="s">
        <v>710</v>
      </c>
      <c r="G6831" t="s">
        <v>709</v>
      </c>
      <c r="H6831" t="s">
        <v>708</v>
      </c>
      <c r="I6831" t="s">
        <v>7</v>
      </c>
      <c r="J6831">
        <v>1</v>
      </c>
      <c r="K6831">
        <v>2.79</v>
      </c>
      <c r="L6831" s="2">
        <v>41763</v>
      </c>
      <c r="M6831">
        <v>61003836697662</v>
      </c>
      <c r="N6831" t="s">
        <v>725</v>
      </c>
      <c r="O6831">
        <v>6584259889</v>
      </c>
      <c r="P6831" s="2">
        <v>41763</v>
      </c>
      <c r="Q6831" t="s">
        <v>5</v>
      </c>
      <c r="R6831" t="s">
        <v>3</v>
      </c>
      <c r="S6831" t="s">
        <v>4</v>
      </c>
      <c r="T6831" t="s">
        <v>3</v>
      </c>
      <c r="U6831" t="s">
        <v>0</v>
      </c>
      <c r="V6831" t="s">
        <v>0</v>
      </c>
      <c r="W6831">
        <v>3.99</v>
      </c>
      <c r="X6831">
        <v>679496892</v>
      </c>
      <c r="Y6831" t="s">
        <v>0</v>
      </c>
      <c r="Z6831" t="s">
        <v>15</v>
      </c>
      <c r="AA6831" t="s">
        <v>706</v>
      </c>
      <c r="AB6831" t="s">
        <v>0</v>
      </c>
      <c r="AC6831" t="s">
        <v>0</v>
      </c>
      <c r="AD6831" t="s">
        <v>0</v>
      </c>
      <c r="AI6831" s="1" t="str">
        <f>CONCATENATE(MONTH(L6831),"/",1,"/",YEAR(L6831))</f>
        <v>5/1/2014</v>
      </c>
      <c r="AJ6831" s="1">
        <f>SUMIFS([1]Currency!A:A,[1]Currency!B:B,Sales!AI6831,[1]Currency!C:C,Sales!R6831)</f>
        <v>1</v>
      </c>
      <c r="AK6831" s="1">
        <f>AJ6831*J6831*K6831</f>
        <v>2.79</v>
      </c>
      <c r="AL6831" s="1" t="str">
        <f>VLOOKUP(S6831,[1]Region!A:B,2,FALSE)</f>
        <v>Brazil</v>
      </c>
      <c r="AM6831" s="1">
        <f>SUMIFS([1]Encoding!D:D,[1]Encoding!B:B,Sales!AL6831,[1]Encoding!A:A,Sales!C6831)</f>
        <v>0.2</v>
      </c>
      <c r="AN6831" s="1">
        <f>SUMIFS([1]Encoding!Q:Q,[1]Encoding!B:B,Sales!AL6831,[1]Encoding!A:A,Sales!C6831)</f>
        <v>4.8000000000000001E-2</v>
      </c>
      <c r="AO6831" s="1">
        <f>AK6831*(1-AN6831)</f>
        <v>2.6560799999999998</v>
      </c>
      <c r="AP6831" s="1">
        <f>AO6831*(1-AM6831)</f>
        <v>2.1248640000000001</v>
      </c>
    </row>
    <row r="6832" spans="1:42">
      <c r="A6832" t="s">
        <v>12</v>
      </c>
      <c r="B6832" t="s">
        <v>11</v>
      </c>
      <c r="C6832" t="s">
        <v>706</v>
      </c>
      <c r="D6832" t="s">
        <v>0</v>
      </c>
      <c r="E6832" t="s">
        <v>0</v>
      </c>
      <c r="F6832" t="s">
        <v>710</v>
      </c>
      <c r="G6832" t="s">
        <v>709</v>
      </c>
      <c r="H6832" t="s">
        <v>708</v>
      </c>
      <c r="I6832" t="s">
        <v>23</v>
      </c>
      <c r="J6832">
        <v>1</v>
      </c>
      <c r="K6832">
        <v>7</v>
      </c>
      <c r="L6832" s="2">
        <v>41769</v>
      </c>
      <c r="M6832">
        <v>81002786844974</v>
      </c>
      <c r="N6832" t="s">
        <v>29</v>
      </c>
      <c r="O6832">
        <v>2142596534</v>
      </c>
      <c r="P6832" s="2">
        <v>41769</v>
      </c>
      <c r="Q6832" t="s">
        <v>5</v>
      </c>
      <c r="R6832" t="s">
        <v>3</v>
      </c>
      <c r="S6832" t="s">
        <v>16</v>
      </c>
      <c r="T6832" t="s">
        <v>3</v>
      </c>
      <c r="U6832" t="s">
        <v>0</v>
      </c>
      <c r="V6832" t="s">
        <v>0</v>
      </c>
      <c r="W6832">
        <v>9.99</v>
      </c>
      <c r="X6832">
        <v>679496892</v>
      </c>
      <c r="Y6832" t="s">
        <v>0</v>
      </c>
      <c r="Z6832" t="s">
        <v>2</v>
      </c>
      <c r="AA6832" t="s">
        <v>706</v>
      </c>
      <c r="AB6832" t="s">
        <v>0</v>
      </c>
      <c r="AC6832" t="s">
        <v>0</v>
      </c>
      <c r="AD6832" t="s">
        <v>0</v>
      </c>
      <c r="AI6832" s="1" t="str">
        <f>CONCATENATE(MONTH(L6832),"/",1,"/",YEAR(L6832))</f>
        <v>5/1/2014</v>
      </c>
      <c r="AJ6832" s="1">
        <f>SUMIFS([1]Currency!A:A,[1]Currency!B:B,Sales!AI6832,[1]Currency!C:C,Sales!R6832)</f>
        <v>1</v>
      </c>
      <c r="AK6832" s="1">
        <f>AJ6832*J6832*K6832</f>
        <v>7</v>
      </c>
      <c r="AL6832" s="1" t="str">
        <f>VLOOKUP(S6832,[1]Region!A:B,2,FALSE)</f>
        <v>Latam</v>
      </c>
      <c r="AM6832" s="1">
        <f>SUMIFS([1]Encoding!D:D,[1]Encoding!B:B,Sales!AL6832,[1]Encoding!A:A,Sales!C6832)</f>
        <v>0.2</v>
      </c>
      <c r="AN6832" s="1">
        <f>SUMIFS([1]Encoding!Q:Q,[1]Encoding!B:B,Sales!AL6832,[1]Encoding!A:A,Sales!C6832)</f>
        <v>0</v>
      </c>
      <c r="AO6832" s="1">
        <f>AK6832*(1-AN6832)</f>
        <v>7</v>
      </c>
      <c r="AP6832" s="1">
        <f>AO6832*(1-AM6832)</f>
        <v>5.6000000000000005</v>
      </c>
    </row>
    <row r="6833" spans="1:42">
      <c r="A6833" t="s">
        <v>12</v>
      </c>
      <c r="B6833" t="s">
        <v>11</v>
      </c>
      <c r="C6833" t="s">
        <v>706</v>
      </c>
      <c r="D6833" t="s">
        <v>0</v>
      </c>
      <c r="E6833" t="s">
        <v>0</v>
      </c>
      <c r="F6833" t="s">
        <v>710</v>
      </c>
      <c r="G6833" t="s">
        <v>709</v>
      </c>
      <c r="H6833" t="s">
        <v>708</v>
      </c>
      <c r="I6833" t="s">
        <v>7</v>
      </c>
      <c r="J6833">
        <v>1</v>
      </c>
      <c r="K6833">
        <v>2.09</v>
      </c>
      <c r="L6833" s="2">
        <v>41768</v>
      </c>
      <c r="M6833">
        <v>81002780656070</v>
      </c>
      <c r="N6833" t="s">
        <v>724</v>
      </c>
      <c r="O6833">
        <v>2875410244</v>
      </c>
      <c r="P6833" s="2">
        <v>41768</v>
      </c>
      <c r="Q6833" t="s">
        <v>5</v>
      </c>
      <c r="R6833" t="s">
        <v>3</v>
      </c>
      <c r="S6833" t="s">
        <v>4</v>
      </c>
      <c r="T6833" t="s">
        <v>3</v>
      </c>
      <c r="U6833" t="s">
        <v>0</v>
      </c>
      <c r="V6833" t="s">
        <v>0</v>
      </c>
      <c r="W6833">
        <v>2.99</v>
      </c>
      <c r="X6833">
        <v>679496892</v>
      </c>
      <c r="Y6833" t="s">
        <v>0</v>
      </c>
      <c r="Z6833" t="s">
        <v>2</v>
      </c>
      <c r="AA6833" t="s">
        <v>706</v>
      </c>
      <c r="AB6833" t="s">
        <v>0</v>
      </c>
      <c r="AC6833" t="s">
        <v>0</v>
      </c>
      <c r="AD6833" t="s">
        <v>0</v>
      </c>
      <c r="AI6833" s="1" t="str">
        <f>CONCATENATE(MONTH(L6833),"/",1,"/",YEAR(L6833))</f>
        <v>5/1/2014</v>
      </c>
      <c r="AJ6833" s="1">
        <f>SUMIFS([1]Currency!A:A,[1]Currency!B:B,Sales!AI6833,[1]Currency!C:C,Sales!R6833)</f>
        <v>1</v>
      </c>
      <c r="AK6833" s="1">
        <f>AJ6833*J6833*K6833</f>
        <v>2.09</v>
      </c>
      <c r="AL6833" s="1" t="str">
        <f>VLOOKUP(S6833,[1]Region!A:B,2,FALSE)</f>
        <v>Brazil</v>
      </c>
      <c r="AM6833" s="1">
        <f>SUMIFS([1]Encoding!D:D,[1]Encoding!B:B,Sales!AL6833,[1]Encoding!A:A,Sales!C6833)</f>
        <v>0.2</v>
      </c>
      <c r="AN6833" s="1">
        <f>SUMIFS([1]Encoding!Q:Q,[1]Encoding!B:B,Sales!AL6833,[1]Encoding!A:A,Sales!C6833)</f>
        <v>4.8000000000000001E-2</v>
      </c>
      <c r="AO6833" s="1">
        <f>AK6833*(1-AN6833)</f>
        <v>1.9896799999999997</v>
      </c>
      <c r="AP6833" s="1">
        <f>AO6833*(1-AM6833)</f>
        <v>1.5917439999999998</v>
      </c>
    </row>
    <row r="6834" spans="1:42">
      <c r="A6834" t="s">
        <v>12</v>
      </c>
      <c r="B6834" t="s">
        <v>11</v>
      </c>
      <c r="C6834" t="s">
        <v>706</v>
      </c>
      <c r="D6834" t="s">
        <v>0</v>
      </c>
      <c r="E6834" t="s">
        <v>0</v>
      </c>
      <c r="F6834" t="s">
        <v>710</v>
      </c>
      <c r="G6834" t="s">
        <v>709</v>
      </c>
      <c r="H6834" t="s">
        <v>708</v>
      </c>
      <c r="I6834" t="s">
        <v>7</v>
      </c>
      <c r="J6834">
        <v>1</v>
      </c>
      <c r="K6834">
        <v>1.39</v>
      </c>
      <c r="L6834" s="2">
        <v>41770</v>
      </c>
      <c r="M6834">
        <v>92001828358733</v>
      </c>
      <c r="N6834" t="s">
        <v>723</v>
      </c>
      <c r="O6834">
        <v>10076204534</v>
      </c>
      <c r="P6834" s="2">
        <v>41770</v>
      </c>
      <c r="Q6834" t="s">
        <v>5</v>
      </c>
      <c r="R6834" t="s">
        <v>3</v>
      </c>
      <c r="S6834" t="s">
        <v>4</v>
      </c>
      <c r="T6834" t="s">
        <v>3</v>
      </c>
      <c r="U6834" t="s">
        <v>0</v>
      </c>
      <c r="V6834" t="s">
        <v>0</v>
      </c>
      <c r="W6834">
        <v>1.99</v>
      </c>
      <c r="X6834">
        <v>679496892</v>
      </c>
      <c r="Y6834" t="s">
        <v>0</v>
      </c>
      <c r="Z6834" t="s">
        <v>15</v>
      </c>
      <c r="AA6834" t="s">
        <v>706</v>
      </c>
      <c r="AB6834" t="s">
        <v>0</v>
      </c>
      <c r="AC6834" t="s">
        <v>0</v>
      </c>
      <c r="AD6834" t="s">
        <v>0</v>
      </c>
      <c r="AI6834" s="1" t="str">
        <f>CONCATENATE(MONTH(L6834),"/",1,"/",YEAR(L6834))</f>
        <v>5/1/2014</v>
      </c>
      <c r="AJ6834" s="1">
        <f>SUMIFS([1]Currency!A:A,[1]Currency!B:B,Sales!AI6834,[1]Currency!C:C,Sales!R6834)</f>
        <v>1</v>
      </c>
      <c r="AK6834" s="1">
        <f>AJ6834*J6834*K6834</f>
        <v>1.39</v>
      </c>
      <c r="AL6834" s="1" t="str">
        <f>VLOOKUP(S6834,[1]Region!A:B,2,FALSE)</f>
        <v>Brazil</v>
      </c>
      <c r="AM6834" s="1">
        <f>SUMIFS([1]Encoding!D:D,[1]Encoding!B:B,Sales!AL6834,[1]Encoding!A:A,Sales!C6834)</f>
        <v>0.2</v>
      </c>
      <c r="AN6834" s="1">
        <f>SUMIFS([1]Encoding!Q:Q,[1]Encoding!B:B,Sales!AL6834,[1]Encoding!A:A,Sales!C6834)</f>
        <v>4.8000000000000001E-2</v>
      </c>
      <c r="AO6834" s="1">
        <f>AK6834*(1-AN6834)</f>
        <v>1.3232799999999998</v>
      </c>
      <c r="AP6834" s="1">
        <f>AO6834*(1-AM6834)</f>
        <v>1.0586239999999998</v>
      </c>
    </row>
    <row r="6835" spans="1:42">
      <c r="A6835" t="s">
        <v>12</v>
      </c>
      <c r="B6835" t="s">
        <v>11</v>
      </c>
      <c r="C6835" t="s">
        <v>706</v>
      </c>
      <c r="D6835" t="s">
        <v>0</v>
      </c>
      <c r="E6835" t="s">
        <v>0</v>
      </c>
      <c r="F6835" t="s">
        <v>710</v>
      </c>
      <c r="G6835" t="s">
        <v>709</v>
      </c>
      <c r="H6835" t="s">
        <v>708</v>
      </c>
      <c r="I6835" t="s">
        <v>23</v>
      </c>
      <c r="J6835">
        <v>1</v>
      </c>
      <c r="K6835">
        <v>7</v>
      </c>
      <c r="L6835" s="2">
        <v>41769</v>
      </c>
      <c r="M6835">
        <v>63002953054809</v>
      </c>
      <c r="N6835" t="s">
        <v>722</v>
      </c>
      <c r="O6835">
        <v>5106807884</v>
      </c>
      <c r="P6835" s="2">
        <v>41769</v>
      </c>
      <c r="Q6835" t="s">
        <v>5</v>
      </c>
      <c r="R6835" t="s">
        <v>3</v>
      </c>
      <c r="S6835" t="s">
        <v>4</v>
      </c>
      <c r="T6835" t="s">
        <v>3</v>
      </c>
      <c r="U6835" t="s">
        <v>0</v>
      </c>
      <c r="V6835" t="s">
        <v>0</v>
      </c>
      <c r="W6835">
        <v>9.99</v>
      </c>
      <c r="X6835">
        <v>679496892</v>
      </c>
      <c r="Y6835" t="s">
        <v>0</v>
      </c>
      <c r="Z6835" t="s">
        <v>2</v>
      </c>
      <c r="AA6835" t="s">
        <v>706</v>
      </c>
      <c r="AB6835" t="s">
        <v>0</v>
      </c>
      <c r="AC6835" t="s">
        <v>0</v>
      </c>
      <c r="AD6835" t="s">
        <v>0</v>
      </c>
      <c r="AI6835" s="1" t="str">
        <f>CONCATENATE(MONTH(L6835),"/",1,"/",YEAR(L6835))</f>
        <v>5/1/2014</v>
      </c>
      <c r="AJ6835" s="1">
        <f>SUMIFS([1]Currency!A:A,[1]Currency!B:B,Sales!AI6835,[1]Currency!C:C,Sales!R6835)</f>
        <v>1</v>
      </c>
      <c r="AK6835" s="1">
        <f>AJ6835*J6835*K6835</f>
        <v>7</v>
      </c>
      <c r="AL6835" s="1" t="str">
        <f>VLOOKUP(S6835,[1]Region!A:B,2,FALSE)</f>
        <v>Brazil</v>
      </c>
      <c r="AM6835" s="1">
        <f>SUMIFS([1]Encoding!D:D,[1]Encoding!B:B,Sales!AL6835,[1]Encoding!A:A,Sales!C6835)</f>
        <v>0.2</v>
      </c>
      <c r="AN6835" s="1">
        <f>SUMIFS([1]Encoding!Q:Q,[1]Encoding!B:B,Sales!AL6835,[1]Encoding!A:A,Sales!C6835)</f>
        <v>4.8000000000000001E-2</v>
      </c>
      <c r="AO6835" s="1">
        <f>AK6835*(1-AN6835)</f>
        <v>6.6639999999999997</v>
      </c>
      <c r="AP6835" s="1">
        <f>AO6835*(1-AM6835)</f>
        <v>5.3311999999999999</v>
      </c>
    </row>
    <row r="6836" spans="1:42">
      <c r="A6836" t="s">
        <v>12</v>
      </c>
      <c r="B6836" t="s">
        <v>11</v>
      </c>
      <c r="C6836" t="s">
        <v>706</v>
      </c>
      <c r="D6836" t="s">
        <v>0</v>
      </c>
      <c r="E6836" t="s">
        <v>0</v>
      </c>
      <c r="F6836" t="s">
        <v>710</v>
      </c>
      <c r="G6836" t="s">
        <v>709</v>
      </c>
      <c r="H6836" t="s">
        <v>708</v>
      </c>
      <c r="I6836" t="s">
        <v>7</v>
      </c>
      <c r="J6836">
        <v>1</v>
      </c>
      <c r="K6836">
        <v>2.09</v>
      </c>
      <c r="L6836" s="2">
        <v>41776</v>
      </c>
      <c r="M6836">
        <v>113001222105658</v>
      </c>
      <c r="N6836" t="s">
        <v>721</v>
      </c>
      <c r="O6836">
        <v>8917459214</v>
      </c>
      <c r="P6836" s="2">
        <v>41776</v>
      </c>
      <c r="Q6836" t="s">
        <v>5</v>
      </c>
      <c r="R6836" t="s">
        <v>3</v>
      </c>
      <c r="S6836" t="s">
        <v>4</v>
      </c>
      <c r="T6836" t="s">
        <v>3</v>
      </c>
      <c r="U6836" t="s">
        <v>0</v>
      </c>
      <c r="V6836" t="s">
        <v>0</v>
      </c>
      <c r="W6836">
        <v>2.99</v>
      </c>
      <c r="X6836">
        <v>679496892</v>
      </c>
      <c r="Y6836" t="s">
        <v>0</v>
      </c>
      <c r="Z6836" t="s">
        <v>2</v>
      </c>
      <c r="AA6836" t="s">
        <v>706</v>
      </c>
      <c r="AB6836" t="s">
        <v>0</v>
      </c>
      <c r="AC6836" t="s">
        <v>0</v>
      </c>
      <c r="AD6836" t="s">
        <v>0</v>
      </c>
      <c r="AI6836" s="1" t="str">
        <f>CONCATENATE(MONTH(L6836),"/",1,"/",YEAR(L6836))</f>
        <v>5/1/2014</v>
      </c>
      <c r="AJ6836" s="1">
        <f>SUMIFS([1]Currency!A:A,[1]Currency!B:B,Sales!AI6836,[1]Currency!C:C,Sales!R6836)</f>
        <v>1</v>
      </c>
      <c r="AK6836" s="1">
        <f>AJ6836*J6836*K6836</f>
        <v>2.09</v>
      </c>
      <c r="AL6836" s="1" t="str">
        <f>VLOOKUP(S6836,[1]Region!A:B,2,FALSE)</f>
        <v>Brazil</v>
      </c>
      <c r="AM6836" s="1">
        <f>SUMIFS([1]Encoding!D:D,[1]Encoding!B:B,Sales!AL6836,[1]Encoding!A:A,Sales!C6836)</f>
        <v>0.2</v>
      </c>
      <c r="AN6836" s="1">
        <f>SUMIFS([1]Encoding!Q:Q,[1]Encoding!B:B,Sales!AL6836,[1]Encoding!A:A,Sales!C6836)</f>
        <v>4.8000000000000001E-2</v>
      </c>
      <c r="AO6836" s="1">
        <f>AK6836*(1-AN6836)</f>
        <v>1.9896799999999997</v>
      </c>
      <c r="AP6836" s="1">
        <f>AO6836*(1-AM6836)</f>
        <v>1.5917439999999998</v>
      </c>
    </row>
    <row r="6837" spans="1:42">
      <c r="A6837" t="s">
        <v>12</v>
      </c>
      <c r="B6837" t="s">
        <v>11</v>
      </c>
      <c r="C6837" t="s">
        <v>706</v>
      </c>
      <c r="D6837" t="s">
        <v>0</v>
      </c>
      <c r="E6837" t="s">
        <v>0</v>
      </c>
      <c r="F6837" t="s">
        <v>710</v>
      </c>
      <c r="G6837" t="s">
        <v>709</v>
      </c>
      <c r="H6837" t="s">
        <v>708</v>
      </c>
      <c r="I6837" t="s">
        <v>7</v>
      </c>
      <c r="J6837">
        <v>1</v>
      </c>
      <c r="K6837">
        <v>2.09</v>
      </c>
      <c r="L6837" s="2">
        <v>41776</v>
      </c>
      <c r="M6837">
        <v>90002221517695</v>
      </c>
      <c r="N6837" t="s">
        <v>720</v>
      </c>
      <c r="O6837">
        <v>6217479444</v>
      </c>
      <c r="P6837" s="2">
        <v>41776</v>
      </c>
      <c r="Q6837" t="s">
        <v>5</v>
      </c>
      <c r="R6837" t="s">
        <v>3</v>
      </c>
      <c r="S6837" t="s">
        <v>4</v>
      </c>
      <c r="T6837" t="s">
        <v>3</v>
      </c>
      <c r="U6837" t="s">
        <v>0</v>
      </c>
      <c r="V6837" t="s">
        <v>0</v>
      </c>
      <c r="W6837">
        <v>2.99</v>
      </c>
      <c r="X6837">
        <v>679496892</v>
      </c>
      <c r="Y6837" t="s">
        <v>0</v>
      </c>
      <c r="Z6837" t="s">
        <v>2</v>
      </c>
      <c r="AA6837" t="s">
        <v>706</v>
      </c>
      <c r="AB6837" t="s">
        <v>0</v>
      </c>
      <c r="AC6837" t="s">
        <v>0</v>
      </c>
      <c r="AD6837" t="s">
        <v>0</v>
      </c>
      <c r="AI6837" s="1" t="str">
        <f>CONCATENATE(MONTH(L6837),"/",1,"/",YEAR(L6837))</f>
        <v>5/1/2014</v>
      </c>
      <c r="AJ6837" s="1">
        <f>SUMIFS([1]Currency!A:A,[1]Currency!B:B,Sales!AI6837,[1]Currency!C:C,Sales!R6837)</f>
        <v>1</v>
      </c>
      <c r="AK6837" s="1">
        <f>AJ6837*J6837*K6837</f>
        <v>2.09</v>
      </c>
      <c r="AL6837" s="1" t="str">
        <f>VLOOKUP(S6837,[1]Region!A:B,2,FALSE)</f>
        <v>Brazil</v>
      </c>
      <c r="AM6837" s="1">
        <f>SUMIFS([1]Encoding!D:D,[1]Encoding!B:B,Sales!AL6837,[1]Encoding!A:A,Sales!C6837)</f>
        <v>0.2</v>
      </c>
      <c r="AN6837" s="1">
        <f>SUMIFS([1]Encoding!Q:Q,[1]Encoding!B:B,Sales!AL6837,[1]Encoding!A:A,Sales!C6837)</f>
        <v>4.8000000000000001E-2</v>
      </c>
      <c r="AO6837" s="1">
        <f>AK6837*(1-AN6837)</f>
        <v>1.9896799999999997</v>
      </c>
      <c r="AP6837" s="1">
        <f>AO6837*(1-AM6837)</f>
        <v>1.5917439999999998</v>
      </c>
    </row>
    <row r="6838" spans="1:42">
      <c r="A6838" t="s">
        <v>12</v>
      </c>
      <c r="B6838" t="s">
        <v>11</v>
      </c>
      <c r="C6838" t="s">
        <v>706</v>
      </c>
      <c r="D6838" t="s">
        <v>0</v>
      </c>
      <c r="E6838" t="s">
        <v>0</v>
      </c>
      <c r="F6838" t="s">
        <v>710</v>
      </c>
      <c r="G6838" t="s">
        <v>709</v>
      </c>
      <c r="H6838" t="s">
        <v>708</v>
      </c>
      <c r="I6838" t="s">
        <v>23</v>
      </c>
      <c r="J6838">
        <v>1</v>
      </c>
      <c r="K6838">
        <v>7</v>
      </c>
      <c r="L6838" s="2">
        <v>41776</v>
      </c>
      <c r="M6838">
        <v>23003438191266</v>
      </c>
      <c r="N6838" t="s">
        <v>114</v>
      </c>
      <c r="O6838">
        <v>9104070559</v>
      </c>
      <c r="P6838" s="2">
        <v>41776</v>
      </c>
      <c r="Q6838" t="s">
        <v>5</v>
      </c>
      <c r="R6838" t="s">
        <v>3</v>
      </c>
      <c r="S6838" t="s">
        <v>4</v>
      </c>
      <c r="T6838" t="s">
        <v>3</v>
      </c>
      <c r="U6838" t="s">
        <v>0</v>
      </c>
      <c r="V6838" t="s">
        <v>0</v>
      </c>
      <c r="W6838">
        <v>9.99</v>
      </c>
      <c r="X6838">
        <v>679496892</v>
      </c>
      <c r="Y6838" t="s">
        <v>0</v>
      </c>
      <c r="Z6838" t="s">
        <v>2</v>
      </c>
      <c r="AA6838" t="s">
        <v>706</v>
      </c>
      <c r="AB6838" t="s">
        <v>0</v>
      </c>
      <c r="AC6838" t="s">
        <v>0</v>
      </c>
      <c r="AD6838" t="s">
        <v>0</v>
      </c>
      <c r="AI6838" s="1" t="str">
        <f>CONCATENATE(MONTH(L6838),"/",1,"/",YEAR(L6838))</f>
        <v>5/1/2014</v>
      </c>
      <c r="AJ6838" s="1">
        <f>SUMIFS([1]Currency!A:A,[1]Currency!B:B,Sales!AI6838,[1]Currency!C:C,Sales!R6838)</f>
        <v>1</v>
      </c>
      <c r="AK6838" s="1">
        <f>AJ6838*J6838*K6838</f>
        <v>7</v>
      </c>
      <c r="AL6838" s="1" t="str">
        <f>VLOOKUP(S6838,[1]Region!A:B,2,FALSE)</f>
        <v>Brazil</v>
      </c>
      <c r="AM6838" s="1">
        <f>SUMIFS([1]Encoding!D:D,[1]Encoding!B:B,Sales!AL6838,[1]Encoding!A:A,Sales!C6838)</f>
        <v>0.2</v>
      </c>
      <c r="AN6838" s="1">
        <f>SUMIFS([1]Encoding!Q:Q,[1]Encoding!B:B,Sales!AL6838,[1]Encoding!A:A,Sales!C6838)</f>
        <v>4.8000000000000001E-2</v>
      </c>
      <c r="AO6838" s="1">
        <f>AK6838*(1-AN6838)</f>
        <v>6.6639999999999997</v>
      </c>
      <c r="AP6838" s="1">
        <f>AO6838*(1-AM6838)</f>
        <v>5.3311999999999999</v>
      </c>
    </row>
    <row r="6839" spans="1:42">
      <c r="A6839" t="s">
        <v>12</v>
      </c>
      <c r="B6839" t="s">
        <v>11</v>
      </c>
      <c r="C6839" t="s">
        <v>706</v>
      </c>
      <c r="D6839" t="s">
        <v>0</v>
      </c>
      <c r="E6839" t="s">
        <v>0</v>
      </c>
      <c r="F6839" t="s">
        <v>710</v>
      </c>
      <c r="G6839" t="s">
        <v>709</v>
      </c>
      <c r="H6839" t="s">
        <v>708</v>
      </c>
      <c r="I6839" t="s">
        <v>7</v>
      </c>
      <c r="J6839">
        <v>1</v>
      </c>
      <c r="K6839">
        <v>2.09</v>
      </c>
      <c r="L6839" s="2">
        <v>41775</v>
      </c>
      <c r="M6839">
        <v>23003443265862</v>
      </c>
      <c r="N6839" t="s">
        <v>719</v>
      </c>
      <c r="O6839">
        <v>6817256214</v>
      </c>
      <c r="P6839" s="2">
        <v>41775</v>
      </c>
      <c r="Q6839" t="s">
        <v>5</v>
      </c>
      <c r="R6839" t="s">
        <v>3</v>
      </c>
      <c r="S6839" t="s">
        <v>4</v>
      </c>
      <c r="T6839" t="s">
        <v>3</v>
      </c>
      <c r="U6839" t="s">
        <v>0</v>
      </c>
      <c r="V6839" t="s">
        <v>0</v>
      </c>
      <c r="W6839">
        <v>2.99</v>
      </c>
      <c r="X6839">
        <v>679496892</v>
      </c>
      <c r="Y6839" t="s">
        <v>0</v>
      </c>
      <c r="Z6839" t="s">
        <v>2</v>
      </c>
      <c r="AA6839" t="s">
        <v>706</v>
      </c>
      <c r="AB6839" t="s">
        <v>0</v>
      </c>
      <c r="AC6839" t="s">
        <v>0</v>
      </c>
      <c r="AD6839" t="s">
        <v>0</v>
      </c>
      <c r="AI6839" s="1" t="str">
        <f>CONCATENATE(MONTH(L6839),"/",1,"/",YEAR(L6839))</f>
        <v>5/1/2014</v>
      </c>
      <c r="AJ6839" s="1">
        <f>SUMIFS([1]Currency!A:A,[1]Currency!B:B,Sales!AI6839,[1]Currency!C:C,Sales!R6839)</f>
        <v>1</v>
      </c>
      <c r="AK6839" s="1">
        <f>AJ6839*J6839*K6839</f>
        <v>2.09</v>
      </c>
      <c r="AL6839" s="1" t="str">
        <f>VLOOKUP(S6839,[1]Region!A:B,2,FALSE)</f>
        <v>Brazil</v>
      </c>
      <c r="AM6839" s="1">
        <f>SUMIFS([1]Encoding!D:D,[1]Encoding!B:B,Sales!AL6839,[1]Encoding!A:A,Sales!C6839)</f>
        <v>0.2</v>
      </c>
      <c r="AN6839" s="1">
        <f>SUMIFS([1]Encoding!Q:Q,[1]Encoding!B:B,Sales!AL6839,[1]Encoding!A:A,Sales!C6839)</f>
        <v>4.8000000000000001E-2</v>
      </c>
      <c r="AO6839" s="1">
        <f>AK6839*(1-AN6839)</f>
        <v>1.9896799999999997</v>
      </c>
      <c r="AP6839" s="1">
        <f>AO6839*(1-AM6839)</f>
        <v>1.5917439999999998</v>
      </c>
    </row>
    <row r="6840" spans="1:42">
      <c r="A6840" t="s">
        <v>12</v>
      </c>
      <c r="B6840" t="s">
        <v>11</v>
      </c>
      <c r="C6840" t="s">
        <v>706</v>
      </c>
      <c r="D6840" t="s">
        <v>0</v>
      </c>
      <c r="E6840" t="s">
        <v>0</v>
      </c>
      <c r="F6840" t="s">
        <v>710</v>
      </c>
      <c r="G6840" t="s">
        <v>709</v>
      </c>
      <c r="H6840" t="s">
        <v>708</v>
      </c>
      <c r="I6840" t="s">
        <v>7</v>
      </c>
      <c r="J6840">
        <v>1</v>
      </c>
      <c r="K6840">
        <v>2.09</v>
      </c>
      <c r="L6840" s="2">
        <v>41771</v>
      </c>
      <c r="M6840">
        <v>99002046705648</v>
      </c>
      <c r="N6840" t="s">
        <v>718</v>
      </c>
      <c r="O6840">
        <v>2815974544</v>
      </c>
      <c r="P6840" s="2">
        <v>41771</v>
      </c>
      <c r="Q6840" t="s">
        <v>5</v>
      </c>
      <c r="R6840" t="s">
        <v>3</v>
      </c>
      <c r="S6840" t="s">
        <v>4</v>
      </c>
      <c r="T6840" t="s">
        <v>3</v>
      </c>
      <c r="U6840" t="s">
        <v>0</v>
      </c>
      <c r="V6840" t="s">
        <v>0</v>
      </c>
      <c r="W6840">
        <v>2.99</v>
      </c>
      <c r="X6840">
        <v>679496892</v>
      </c>
      <c r="Y6840" t="s">
        <v>0</v>
      </c>
      <c r="Z6840" t="s">
        <v>2</v>
      </c>
      <c r="AA6840" t="s">
        <v>706</v>
      </c>
      <c r="AB6840" t="s">
        <v>0</v>
      </c>
      <c r="AC6840" t="s">
        <v>0</v>
      </c>
      <c r="AD6840" t="s">
        <v>0</v>
      </c>
      <c r="AI6840" s="1" t="str">
        <f>CONCATENATE(MONTH(L6840),"/",1,"/",YEAR(L6840))</f>
        <v>5/1/2014</v>
      </c>
      <c r="AJ6840" s="1">
        <f>SUMIFS([1]Currency!A:A,[1]Currency!B:B,Sales!AI6840,[1]Currency!C:C,Sales!R6840)</f>
        <v>1</v>
      </c>
      <c r="AK6840" s="1">
        <f>AJ6840*J6840*K6840</f>
        <v>2.09</v>
      </c>
      <c r="AL6840" s="1" t="str">
        <f>VLOOKUP(S6840,[1]Region!A:B,2,FALSE)</f>
        <v>Brazil</v>
      </c>
      <c r="AM6840" s="1">
        <f>SUMIFS([1]Encoding!D:D,[1]Encoding!B:B,Sales!AL6840,[1]Encoding!A:A,Sales!C6840)</f>
        <v>0.2</v>
      </c>
      <c r="AN6840" s="1">
        <f>SUMIFS([1]Encoding!Q:Q,[1]Encoding!B:B,Sales!AL6840,[1]Encoding!A:A,Sales!C6840)</f>
        <v>4.8000000000000001E-2</v>
      </c>
      <c r="AO6840" s="1">
        <f>AK6840*(1-AN6840)</f>
        <v>1.9896799999999997</v>
      </c>
      <c r="AP6840" s="1">
        <f>AO6840*(1-AM6840)</f>
        <v>1.5917439999999998</v>
      </c>
    </row>
    <row r="6841" spans="1:42">
      <c r="A6841" t="s">
        <v>12</v>
      </c>
      <c r="B6841" t="s">
        <v>11</v>
      </c>
      <c r="C6841" t="s">
        <v>706</v>
      </c>
      <c r="D6841" t="s">
        <v>0</v>
      </c>
      <c r="E6841" t="s">
        <v>0</v>
      </c>
      <c r="F6841" t="s">
        <v>710</v>
      </c>
      <c r="G6841" t="s">
        <v>709</v>
      </c>
      <c r="H6841" t="s">
        <v>708</v>
      </c>
      <c r="I6841" t="s">
        <v>7</v>
      </c>
      <c r="J6841">
        <v>1</v>
      </c>
      <c r="K6841">
        <v>1.39</v>
      </c>
      <c r="L6841" s="2">
        <v>41774</v>
      </c>
      <c r="M6841">
        <v>31002767114223</v>
      </c>
      <c r="N6841">
        <v>33122</v>
      </c>
      <c r="O6841">
        <v>5247286009</v>
      </c>
      <c r="P6841" s="2">
        <v>41774</v>
      </c>
      <c r="Q6841" t="s">
        <v>5</v>
      </c>
      <c r="R6841" t="s">
        <v>3</v>
      </c>
      <c r="S6841" t="s">
        <v>22</v>
      </c>
      <c r="T6841" t="s">
        <v>3</v>
      </c>
      <c r="U6841" t="s">
        <v>0</v>
      </c>
      <c r="V6841" t="s">
        <v>0</v>
      </c>
      <c r="W6841">
        <v>1.99</v>
      </c>
      <c r="X6841">
        <v>679496892</v>
      </c>
      <c r="Y6841" t="s">
        <v>0</v>
      </c>
      <c r="Z6841" t="s">
        <v>15</v>
      </c>
      <c r="AA6841" t="s">
        <v>706</v>
      </c>
      <c r="AB6841" t="s">
        <v>0</v>
      </c>
      <c r="AC6841" t="s">
        <v>0</v>
      </c>
      <c r="AD6841" t="s">
        <v>0</v>
      </c>
      <c r="AI6841" s="1" t="str">
        <f>CONCATENATE(MONTH(L6841),"/",1,"/",YEAR(L6841))</f>
        <v>5/1/2014</v>
      </c>
      <c r="AJ6841" s="1">
        <f>SUMIFS([1]Currency!A:A,[1]Currency!B:B,Sales!AI6841,[1]Currency!C:C,Sales!R6841)</f>
        <v>1</v>
      </c>
      <c r="AK6841" s="1">
        <f>AJ6841*J6841*K6841</f>
        <v>1.39</v>
      </c>
      <c r="AL6841" s="1" t="str">
        <f>VLOOKUP(S6841,[1]Region!A:B,2,FALSE)</f>
        <v>Latam</v>
      </c>
      <c r="AM6841" s="1">
        <f>SUMIFS([1]Encoding!D:D,[1]Encoding!B:B,Sales!AL6841,[1]Encoding!A:A,Sales!C6841)</f>
        <v>0.2</v>
      </c>
      <c r="AN6841" s="1">
        <f>SUMIFS([1]Encoding!Q:Q,[1]Encoding!B:B,Sales!AL6841,[1]Encoding!A:A,Sales!C6841)</f>
        <v>0</v>
      </c>
      <c r="AO6841" s="1">
        <f>AK6841*(1-AN6841)</f>
        <v>1.39</v>
      </c>
      <c r="AP6841" s="1">
        <f>AO6841*(1-AM6841)</f>
        <v>1.1119999999999999</v>
      </c>
    </row>
    <row r="6842" spans="1:42">
      <c r="A6842" t="s">
        <v>12</v>
      </c>
      <c r="B6842" t="s">
        <v>11</v>
      </c>
      <c r="C6842" t="s">
        <v>706</v>
      </c>
      <c r="D6842" t="s">
        <v>0</v>
      </c>
      <c r="E6842" t="s">
        <v>0</v>
      </c>
      <c r="F6842" t="s">
        <v>710</v>
      </c>
      <c r="G6842" t="s">
        <v>709</v>
      </c>
      <c r="H6842" t="s">
        <v>708</v>
      </c>
      <c r="I6842" t="s">
        <v>23</v>
      </c>
      <c r="J6842">
        <v>1</v>
      </c>
      <c r="K6842">
        <v>7</v>
      </c>
      <c r="L6842" s="2">
        <v>41783</v>
      </c>
      <c r="M6842">
        <v>35002856349155</v>
      </c>
      <c r="N6842" t="s">
        <v>717</v>
      </c>
      <c r="O6842">
        <v>6551386619</v>
      </c>
      <c r="P6842" s="2">
        <v>41783</v>
      </c>
      <c r="Q6842" t="s">
        <v>5</v>
      </c>
      <c r="R6842" t="s">
        <v>3</v>
      </c>
      <c r="S6842" t="s">
        <v>4</v>
      </c>
      <c r="T6842" t="s">
        <v>3</v>
      </c>
      <c r="U6842" t="s">
        <v>0</v>
      </c>
      <c r="V6842" t="s">
        <v>0</v>
      </c>
      <c r="W6842">
        <v>9.99</v>
      </c>
      <c r="X6842">
        <v>679496892</v>
      </c>
      <c r="Y6842" t="s">
        <v>0</v>
      </c>
      <c r="Z6842" t="s">
        <v>2</v>
      </c>
      <c r="AA6842" t="s">
        <v>706</v>
      </c>
      <c r="AB6842" t="s">
        <v>0</v>
      </c>
      <c r="AC6842" t="s">
        <v>0</v>
      </c>
      <c r="AD6842" t="s">
        <v>0</v>
      </c>
      <c r="AI6842" s="1" t="str">
        <f>CONCATENATE(MONTH(L6842),"/",1,"/",YEAR(L6842))</f>
        <v>5/1/2014</v>
      </c>
      <c r="AJ6842" s="1">
        <f>SUMIFS([1]Currency!A:A,[1]Currency!B:B,Sales!AI6842,[1]Currency!C:C,Sales!R6842)</f>
        <v>1</v>
      </c>
      <c r="AK6842" s="1">
        <f>AJ6842*J6842*K6842</f>
        <v>7</v>
      </c>
      <c r="AL6842" s="1" t="str">
        <f>VLOOKUP(S6842,[1]Region!A:B,2,FALSE)</f>
        <v>Brazil</v>
      </c>
      <c r="AM6842" s="1">
        <f>SUMIFS([1]Encoding!D:D,[1]Encoding!B:B,Sales!AL6842,[1]Encoding!A:A,Sales!C6842)</f>
        <v>0.2</v>
      </c>
      <c r="AN6842" s="1">
        <f>SUMIFS([1]Encoding!Q:Q,[1]Encoding!B:B,Sales!AL6842,[1]Encoding!A:A,Sales!C6842)</f>
        <v>4.8000000000000001E-2</v>
      </c>
      <c r="AO6842" s="1">
        <f>AK6842*(1-AN6842)</f>
        <v>6.6639999999999997</v>
      </c>
      <c r="AP6842" s="1">
        <f>AO6842*(1-AM6842)</f>
        <v>5.3311999999999999</v>
      </c>
    </row>
    <row r="6843" spans="1:42">
      <c r="A6843" t="s">
        <v>12</v>
      </c>
      <c r="B6843" t="s">
        <v>11</v>
      </c>
      <c r="C6843" t="s">
        <v>706</v>
      </c>
      <c r="D6843" t="s">
        <v>0</v>
      </c>
      <c r="E6843" t="s">
        <v>0</v>
      </c>
      <c r="F6843" t="s">
        <v>710</v>
      </c>
      <c r="G6843" t="s">
        <v>709</v>
      </c>
      <c r="H6843" t="s">
        <v>708</v>
      </c>
      <c r="I6843" t="s">
        <v>7</v>
      </c>
      <c r="J6843">
        <v>1</v>
      </c>
      <c r="K6843">
        <v>2.09</v>
      </c>
      <c r="L6843" s="2">
        <v>41781</v>
      </c>
      <c r="M6843">
        <v>23003467596988</v>
      </c>
      <c r="N6843">
        <v>544188</v>
      </c>
      <c r="O6843">
        <v>7116866639</v>
      </c>
      <c r="P6843" s="2">
        <v>41781</v>
      </c>
      <c r="Q6843" t="s">
        <v>5</v>
      </c>
      <c r="R6843" t="s">
        <v>3</v>
      </c>
      <c r="S6843" t="s">
        <v>16</v>
      </c>
      <c r="T6843" t="s">
        <v>3</v>
      </c>
      <c r="U6843" t="s">
        <v>0</v>
      </c>
      <c r="V6843" t="s">
        <v>0</v>
      </c>
      <c r="W6843">
        <v>2.99</v>
      </c>
      <c r="X6843">
        <v>679496892</v>
      </c>
      <c r="Y6843" t="s">
        <v>0</v>
      </c>
      <c r="Z6843" t="s">
        <v>2</v>
      </c>
      <c r="AA6843" t="s">
        <v>706</v>
      </c>
      <c r="AB6843" t="s">
        <v>0</v>
      </c>
      <c r="AC6843" t="s">
        <v>0</v>
      </c>
      <c r="AD6843" t="s">
        <v>0</v>
      </c>
      <c r="AI6843" s="1" t="str">
        <f>CONCATENATE(MONTH(L6843),"/",1,"/",YEAR(L6843))</f>
        <v>5/1/2014</v>
      </c>
      <c r="AJ6843" s="1">
        <f>SUMIFS([1]Currency!A:A,[1]Currency!B:B,Sales!AI6843,[1]Currency!C:C,Sales!R6843)</f>
        <v>1</v>
      </c>
      <c r="AK6843" s="1">
        <f>AJ6843*J6843*K6843</f>
        <v>2.09</v>
      </c>
      <c r="AL6843" s="1" t="str">
        <f>VLOOKUP(S6843,[1]Region!A:B,2,FALSE)</f>
        <v>Latam</v>
      </c>
      <c r="AM6843" s="1">
        <f>SUMIFS([1]Encoding!D:D,[1]Encoding!B:B,Sales!AL6843,[1]Encoding!A:A,Sales!C6843)</f>
        <v>0.2</v>
      </c>
      <c r="AN6843" s="1">
        <f>SUMIFS([1]Encoding!Q:Q,[1]Encoding!B:B,Sales!AL6843,[1]Encoding!A:A,Sales!C6843)</f>
        <v>0</v>
      </c>
      <c r="AO6843" s="1">
        <f>AK6843*(1-AN6843)</f>
        <v>2.09</v>
      </c>
      <c r="AP6843" s="1">
        <f>AO6843*(1-AM6843)</f>
        <v>1.6719999999999999</v>
      </c>
    </row>
    <row r="6844" spans="1:42">
      <c r="A6844" t="s">
        <v>12</v>
      </c>
      <c r="B6844" t="s">
        <v>11</v>
      </c>
      <c r="C6844" t="s">
        <v>706</v>
      </c>
      <c r="D6844" t="s">
        <v>0</v>
      </c>
      <c r="E6844" t="s">
        <v>0</v>
      </c>
      <c r="F6844" t="s">
        <v>710</v>
      </c>
      <c r="G6844" t="s">
        <v>709</v>
      </c>
      <c r="H6844" t="s">
        <v>708</v>
      </c>
      <c r="I6844" t="s">
        <v>23</v>
      </c>
      <c r="J6844">
        <v>1</v>
      </c>
      <c r="K6844">
        <v>7</v>
      </c>
      <c r="L6844" s="2">
        <v>41783</v>
      </c>
      <c r="M6844">
        <v>83002689160312</v>
      </c>
      <c r="N6844" t="s">
        <v>398</v>
      </c>
      <c r="O6844">
        <v>1102146909</v>
      </c>
      <c r="P6844" s="2">
        <v>41783</v>
      </c>
      <c r="Q6844" t="s">
        <v>5</v>
      </c>
      <c r="R6844" t="s">
        <v>3</v>
      </c>
      <c r="S6844" t="s">
        <v>4</v>
      </c>
      <c r="T6844" t="s">
        <v>3</v>
      </c>
      <c r="U6844" t="s">
        <v>0</v>
      </c>
      <c r="V6844" t="s">
        <v>0</v>
      </c>
      <c r="W6844">
        <v>9.99</v>
      </c>
      <c r="X6844">
        <v>679496892</v>
      </c>
      <c r="Y6844" t="s">
        <v>0</v>
      </c>
      <c r="Z6844" t="s">
        <v>2</v>
      </c>
      <c r="AA6844" t="s">
        <v>706</v>
      </c>
      <c r="AB6844" t="s">
        <v>0</v>
      </c>
      <c r="AC6844" t="s">
        <v>0</v>
      </c>
      <c r="AD6844" t="s">
        <v>0</v>
      </c>
      <c r="AI6844" s="1" t="str">
        <f>CONCATENATE(MONTH(L6844),"/",1,"/",YEAR(L6844))</f>
        <v>5/1/2014</v>
      </c>
      <c r="AJ6844" s="1">
        <f>SUMIFS([1]Currency!A:A,[1]Currency!B:B,Sales!AI6844,[1]Currency!C:C,Sales!R6844)</f>
        <v>1</v>
      </c>
      <c r="AK6844" s="1">
        <f>AJ6844*J6844*K6844</f>
        <v>7</v>
      </c>
      <c r="AL6844" s="1" t="str">
        <f>VLOOKUP(S6844,[1]Region!A:B,2,FALSE)</f>
        <v>Brazil</v>
      </c>
      <c r="AM6844" s="1">
        <f>SUMIFS([1]Encoding!D:D,[1]Encoding!B:B,Sales!AL6844,[1]Encoding!A:A,Sales!C6844)</f>
        <v>0.2</v>
      </c>
      <c r="AN6844" s="1">
        <f>SUMIFS([1]Encoding!Q:Q,[1]Encoding!B:B,Sales!AL6844,[1]Encoding!A:A,Sales!C6844)</f>
        <v>4.8000000000000001E-2</v>
      </c>
      <c r="AO6844" s="1">
        <f>AK6844*(1-AN6844)</f>
        <v>6.6639999999999997</v>
      </c>
      <c r="AP6844" s="1">
        <f>AO6844*(1-AM6844)</f>
        <v>5.3311999999999999</v>
      </c>
    </row>
    <row r="6845" spans="1:42">
      <c r="A6845" t="s">
        <v>12</v>
      </c>
      <c r="B6845" t="s">
        <v>11</v>
      </c>
      <c r="C6845" t="s">
        <v>706</v>
      </c>
      <c r="D6845" t="s">
        <v>0</v>
      </c>
      <c r="E6845" t="s">
        <v>0</v>
      </c>
      <c r="F6845" t="s">
        <v>710</v>
      </c>
      <c r="G6845" t="s">
        <v>709</v>
      </c>
      <c r="H6845" t="s">
        <v>708</v>
      </c>
      <c r="I6845" t="s">
        <v>7</v>
      </c>
      <c r="J6845">
        <v>1</v>
      </c>
      <c r="K6845">
        <v>2.09</v>
      </c>
      <c r="L6845" s="2">
        <v>41780</v>
      </c>
      <c r="M6845">
        <v>26003549162939</v>
      </c>
      <c r="N6845" t="s">
        <v>716</v>
      </c>
      <c r="O6845">
        <v>6685500304</v>
      </c>
      <c r="P6845" s="2">
        <v>41780</v>
      </c>
      <c r="Q6845" t="s">
        <v>5</v>
      </c>
      <c r="R6845" t="s">
        <v>3</v>
      </c>
      <c r="S6845" t="s">
        <v>4</v>
      </c>
      <c r="T6845" t="s">
        <v>3</v>
      </c>
      <c r="U6845" t="s">
        <v>0</v>
      </c>
      <c r="V6845" t="s">
        <v>0</v>
      </c>
      <c r="W6845">
        <v>2.99</v>
      </c>
      <c r="X6845">
        <v>679496892</v>
      </c>
      <c r="Y6845" t="s">
        <v>0</v>
      </c>
      <c r="Z6845" t="s">
        <v>2</v>
      </c>
      <c r="AA6845" t="s">
        <v>706</v>
      </c>
      <c r="AB6845" t="s">
        <v>0</v>
      </c>
      <c r="AC6845" t="s">
        <v>0</v>
      </c>
      <c r="AD6845" t="s">
        <v>0</v>
      </c>
      <c r="AI6845" s="1" t="str">
        <f>CONCATENATE(MONTH(L6845),"/",1,"/",YEAR(L6845))</f>
        <v>5/1/2014</v>
      </c>
      <c r="AJ6845" s="1">
        <f>SUMIFS([1]Currency!A:A,[1]Currency!B:B,Sales!AI6845,[1]Currency!C:C,Sales!R6845)</f>
        <v>1</v>
      </c>
      <c r="AK6845" s="1">
        <f>AJ6845*J6845*K6845</f>
        <v>2.09</v>
      </c>
      <c r="AL6845" s="1" t="str">
        <f>VLOOKUP(S6845,[1]Region!A:B,2,FALSE)</f>
        <v>Brazil</v>
      </c>
      <c r="AM6845" s="1">
        <f>SUMIFS([1]Encoding!D:D,[1]Encoding!B:B,Sales!AL6845,[1]Encoding!A:A,Sales!C6845)</f>
        <v>0.2</v>
      </c>
      <c r="AN6845" s="1">
        <f>SUMIFS([1]Encoding!Q:Q,[1]Encoding!B:B,Sales!AL6845,[1]Encoding!A:A,Sales!C6845)</f>
        <v>4.8000000000000001E-2</v>
      </c>
      <c r="AO6845" s="1">
        <f>AK6845*(1-AN6845)</f>
        <v>1.9896799999999997</v>
      </c>
      <c r="AP6845" s="1">
        <f>AO6845*(1-AM6845)</f>
        <v>1.5917439999999998</v>
      </c>
    </row>
    <row r="6846" spans="1:42">
      <c r="A6846" t="s">
        <v>12</v>
      </c>
      <c r="B6846" t="s">
        <v>11</v>
      </c>
      <c r="C6846" t="s">
        <v>706</v>
      </c>
      <c r="D6846" t="s">
        <v>0</v>
      </c>
      <c r="E6846" t="s">
        <v>0</v>
      </c>
      <c r="F6846" t="s">
        <v>710</v>
      </c>
      <c r="G6846" t="s">
        <v>709</v>
      </c>
      <c r="H6846" t="s">
        <v>708</v>
      </c>
      <c r="I6846" t="s">
        <v>7</v>
      </c>
      <c r="J6846">
        <v>1</v>
      </c>
      <c r="K6846">
        <v>1.39</v>
      </c>
      <c r="L6846" s="2">
        <v>41784</v>
      </c>
      <c r="M6846">
        <v>61003963702406</v>
      </c>
      <c r="N6846" t="s">
        <v>715</v>
      </c>
      <c r="O6846">
        <v>5222448894</v>
      </c>
      <c r="P6846" s="2">
        <v>41784</v>
      </c>
      <c r="Q6846" t="s">
        <v>5</v>
      </c>
      <c r="R6846" t="s">
        <v>3</v>
      </c>
      <c r="S6846" t="s">
        <v>4</v>
      </c>
      <c r="T6846" t="s">
        <v>3</v>
      </c>
      <c r="U6846" t="s">
        <v>0</v>
      </c>
      <c r="V6846" t="s">
        <v>0</v>
      </c>
      <c r="W6846">
        <v>1.99</v>
      </c>
      <c r="X6846">
        <v>679496892</v>
      </c>
      <c r="Y6846" t="s">
        <v>0</v>
      </c>
      <c r="Z6846" t="s">
        <v>15</v>
      </c>
      <c r="AA6846" t="s">
        <v>706</v>
      </c>
      <c r="AB6846" t="s">
        <v>0</v>
      </c>
      <c r="AC6846" t="s">
        <v>0</v>
      </c>
      <c r="AD6846" t="s">
        <v>0</v>
      </c>
      <c r="AI6846" s="1" t="str">
        <f>CONCATENATE(MONTH(L6846),"/",1,"/",YEAR(L6846))</f>
        <v>5/1/2014</v>
      </c>
      <c r="AJ6846" s="1">
        <f>SUMIFS([1]Currency!A:A,[1]Currency!B:B,Sales!AI6846,[1]Currency!C:C,Sales!R6846)</f>
        <v>1</v>
      </c>
      <c r="AK6846" s="1">
        <f>AJ6846*J6846*K6846</f>
        <v>1.39</v>
      </c>
      <c r="AL6846" s="1" t="str">
        <f>VLOOKUP(S6846,[1]Region!A:B,2,FALSE)</f>
        <v>Brazil</v>
      </c>
      <c r="AM6846" s="1">
        <f>SUMIFS([1]Encoding!D:D,[1]Encoding!B:B,Sales!AL6846,[1]Encoding!A:A,Sales!C6846)</f>
        <v>0.2</v>
      </c>
      <c r="AN6846" s="1">
        <f>SUMIFS([1]Encoding!Q:Q,[1]Encoding!B:B,Sales!AL6846,[1]Encoding!A:A,Sales!C6846)</f>
        <v>4.8000000000000001E-2</v>
      </c>
      <c r="AO6846" s="1">
        <f>AK6846*(1-AN6846)</f>
        <v>1.3232799999999998</v>
      </c>
      <c r="AP6846" s="1">
        <f>AO6846*(1-AM6846)</f>
        <v>1.0586239999999998</v>
      </c>
    </row>
    <row r="6847" spans="1:42">
      <c r="A6847" t="s">
        <v>12</v>
      </c>
      <c r="B6847" t="s">
        <v>11</v>
      </c>
      <c r="C6847" t="s">
        <v>706</v>
      </c>
      <c r="D6847" t="s">
        <v>0</v>
      </c>
      <c r="E6847" t="s">
        <v>0</v>
      </c>
      <c r="F6847" t="s">
        <v>710</v>
      </c>
      <c r="G6847" t="s">
        <v>709</v>
      </c>
      <c r="H6847" t="s">
        <v>708</v>
      </c>
      <c r="I6847" t="s">
        <v>7</v>
      </c>
      <c r="J6847">
        <v>1</v>
      </c>
      <c r="K6847">
        <v>3.49</v>
      </c>
      <c r="L6847" s="2">
        <v>41791</v>
      </c>
      <c r="M6847">
        <v>22004234670163</v>
      </c>
      <c r="N6847" t="s">
        <v>714</v>
      </c>
      <c r="O6847">
        <v>9432945709</v>
      </c>
      <c r="P6847" s="2">
        <v>41791</v>
      </c>
      <c r="Q6847" t="s">
        <v>5</v>
      </c>
      <c r="R6847" t="s">
        <v>3</v>
      </c>
      <c r="S6847" t="s">
        <v>4</v>
      </c>
      <c r="T6847" t="s">
        <v>3</v>
      </c>
      <c r="U6847" t="s">
        <v>0</v>
      </c>
      <c r="V6847" t="s">
        <v>0</v>
      </c>
      <c r="W6847">
        <v>4.99</v>
      </c>
      <c r="X6847">
        <v>679496892</v>
      </c>
      <c r="Y6847" t="s">
        <v>0</v>
      </c>
      <c r="Z6847" t="s">
        <v>2</v>
      </c>
      <c r="AA6847" t="s">
        <v>706</v>
      </c>
      <c r="AB6847" t="s">
        <v>0</v>
      </c>
      <c r="AC6847" t="s">
        <v>0</v>
      </c>
      <c r="AD6847" t="s">
        <v>0</v>
      </c>
      <c r="AI6847" s="1" t="str">
        <f>CONCATENATE(MONTH(L6847),"/",1,"/",YEAR(L6847))</f>
        <v>6/1/2014</v>
      </c>
      <c r="AJ6847" s="1">
        <f>SUMIFS([1]Currency!A:A,[1]Currency!B:B,Sales!AI6847,[1]Currency!C:C,Sales!R6847)</f>
        <v>1</v>
      </c>
      <c r="AK6847" s="1">
        <f>AJ6847*J6847*K6847</f>
        <v>3.49</v>
      </c>
      <c r="AL6847" s="1" t="str">
        <f>VLOOKUP(S6847,[1]Region!A:B,2,FALSE)</f>
        <v>Brazil</v>
      </c>
      <c r="AM6847" s="1">
        <f>SUMIFS([1]Encoding!D:D,[1]Encoding!B:B,Sales!AL6847,[1]Encoding!A:A,Sales!C6847)</f>
        <v>0.2</v>
      </c>
      <c r="AN6847" s="1">
        <f>SUMIFS([1]Encoding!Q:Q,[1]Encoding!B:B,Sales!AL6847,[1]Encoding!A:A,Sales!C6847)</f>
        <v>4.8000000000000001E-2</v>
      </c>
      <c r="AO6847" s="1">
        <f>AK6847*(1-AN6847)</f>
        <v>3.3224800000000001</v>
      </c>
      <c r="AP6847" s="1">
        <f>AO6847*(1-AM6847)</f>
        <v>2.6579840000000003</v>
      </c>
    </row>
    <row r="6848" spans="1:42">
      <c r="A6848" t="s">
        <v>12</v>
      </c>
      <c r="B6848" t="s">
        <v>11</v>
      </c>
      <c r="C6848" t="s">
        <v>706</v>
      </c>
      <c r="D6848" t="s">
        <v>0</v>
      </c>
      <c r="E6848" t="s">
        <v>0</v>
      </c>
      <c r="F6848" t="s">
        <v>710</v>
      </c>
      <c r="G6848" t="s">
        <v>709</v>
      </c>
      <c r="H6848" t="s">
        <v>708</v>
      </c>
      <c r="I6848" t="s">
        <v>7</v>
      </c>
      <c r="J6848">
        <v>1</v>
      </c>
      <c r="K6848">
        <v>3.49</v>
      </c>
      <c r="L6848" s="2">
        <v>41801</v>
      </c>
      <c r="M6848">
        <v>90002324481235</v>
      </c>
      <c r="N6848">
        <v>23000</v>
      </c>
      <c r="O6848">
        <v>5996138884</v>
      </c>
      <c r="P6848" s="2">
        <v>41801</v>
      </c>
      <c r="Q6848" t="s">
        <v>5</v>
      </c>
      <c r="R6848" t="s">
        <v>3</v>
      </c>
      <c r="S6848" t="s">
        <v>32</v>
      </c>
      <c r="T6848" t="s">
        <v>3</v>
      </c>
      <c r="U6848" t="s">
        <v>0</v>
      </c>
      <c r="V6848" t="s">
        <v>0</v>
      </c>
      <c r="W6848">
        <v>4.99</v>
      </c>
      <c r="X6848">
        <v>679496892</v>
      </c>
      <c r="Y6848" t="s">
        <v>0</v>
      </c>
      <c r="Z6848" t="s">
        <v>2</v>
      </c>
      <c r="AA6848" t="s">
        <v>706</v>
      </c>
      <c r="AB6848" t="s">
        <v>0</v>
      </c>
      <c r="AC6848" t="s">
        <v>0</v>
      </c>
      <c r="AD6848" t="s">
        <v>0</v>
      </c>
      <c r="AI6848" s="1" t="str">
        <f>CONCATENATE(MONTH(L6848),"/",1,"/",YEAR(L6848))</f>
        <v>6/1/2014</v>
      </c>
      <c r="AJ6848" s="1">
        <f>SUMIFS([1]Currency!A:A,[1]Currency!B:B,Sales!AI6848,[1]Currency!C:C,Sales!R6848)</f>
        <v>1</v>
      </c>
      <c r="AK6848" s="1">
        <f>AJ6848*J6848*K6848</f>
        <v>3.49</v>
      </c>
      <c r="AL6848" s="1" t="str">
        <f>VLOOKUP(S6848,[1]Region!A:B,2,FALSE)</f>
        <v>Latam</v>
      </c>
      <c r="AM6848" s="1">
        <f>SUMIFS([1]Encoding!D:D,[1]Encoding!B:B,Sales!AL6848,[1]Encoding!A:A,Sales!C6848)</f>
        <v>0.2</v>
      </c>
      <c r="AN6848" s="1">
        <f>SUMIFS([1]Encoding!Q:Q,[1]Encoding!B:B,Sales!AL6848,[1]Encoding!A:A,Sales!C6848)</f>
        <v>0</v>
      </c>
      <c r="AO6848" s="1">
        <f>AK6848*(1-AN6848)</f>
        <v>3.49</v>
      </c>
      <c r="AP6848" s="1">
        <f>AO6848*(1-AM6848)</f>
        <v>2.7920000000000003</v>
      </c>
    </row>
    <row r="6849" spans="1:42">
      <c r="A6849" t="s">
        <v>12</v>
      </c>
      <c r="B6849" t="s">
        <v>11</v>
      </c>
      <c r="C6849" t="s">
        <v>706</v>
      </c>
      <c r="D6849" t="s">
        <v>0</v>
      </c>
      <c r="E6849" t="s">
        <v>0</v>
      </c>
      <c r="F6849" t="s">
        <v>710</v>
      </c>
      <c r="G6849" t="s">
        <v>709</v>
      </c>
      <c r="H6849" t="s">
        <v>708</v>
      </c>
      <c r="I6849" t="s">
        <v>7</v>
      </c>
      <c r="J6849">
        <v>1</v>
      </c>
      <c r="K6849">
        <v>3.49</v>
      </c>
      <c r="L6849" s="2">
        <v>41811</v>
      </c>
      <c r="M6849">
        <v>81003002965203</v>
      </c>
      <c r="N6849" t="s">
        <v>713</v>
      </c>
      <c r="O6849">
        <v>2864035699</v>
      </c>
      <c r="P6849" s="2">
        <v>41811</v>
      </c>
      <c r="Q6849" t="s">
        <v>5</v>
      </c>
      <c r="R6849" t="s">
        <v>3</v>
      </c>
      <c r="S6849" t="s">
        <v>4</v>
      </c>
      <c r="T6849" t="s">
        <v>3</v>
      </c>
      <c r="U6849" t="s">
        <v>0</v>
      </c>
      <c r="V6849" t="s">
        <v>0</v>
      </c>
      <c r="W6849">
        <v>4.99</v>
      </c>
      <c r="X6849">
        <v>679496892</v>
      </c>
      <c r="Y6849" t="s">
        <v>0</v>
      </c>
      <c r="Z6849" t="s">
        <v>2</v>
      </c>
      <c r="AA6849" t="s">
        <v>706</v>
      </c>
      <c r="AB6849" t="s">
        <v>0</v>
      </c>
      <c r="AC6849" t="s">
        <v>0</v>
      </c>
      <c r="AD6849" t="s">
        <v>0</v>
      </c>
      <c r="AI6849" s="1" t="str">
        <f>CONCATENATE(MONTH(L6849),"/",1,"/",YEAR(L6849))</f>
        <v>6/1/2014</v>
      </c>
      <c r="AJ6849" s="1">
        <f>SUMIFS([1]Currency!A:A,[1]Currency!B:B,Sales!AI6849,[1]Currency!C:C,Sales!R6849)</f>
        <v>1</v>
      </c>
      <c r="AK6849" s="1">
        <f>AJ6849*J6849*K6849</f>
        <v>3.49</v>
      </c>
      <c r="AL6849" s="1" t="str">
        <f>VLOOKUP(S6849,[1]Region!A:B,2,FALSE)</f>
        <v>Brazil</v>
      </c>
      <c r="AM6849" s="1">
        <f>SUMIFS([1]Encoding!D:D,[1]Encoding!B:B,Sales!AL6849,[1]Encoding!A:A,Sales!C6849)</f>
        <v>0.2</v>
      </c>
      <c r="AN6849" s="1">
        <f>SUMIFS([1]Encoding!Q:Q,[1]Encoding!B:B,Sales!AL6849,[1]Encoding!A:A,Sales!C6849)</f>
        <v>4.8000000000000001E-2</v>
      </c>
      <c r="AO6849" s="1">
        <f>AK6849*(1-AN6849)</f>
        <v>3.3224800000000001</v>
      </c>
      <c r="AP6849" s="1">
        <f>AO6849*(1-AM6849)</f>
        <v>2.6579840000000003</v>
      </c>
    </row>
    <row r="6850" spans="1:42">
      <c r="A6850" t="s">
        <v>12</v>
      </c>
      <c r="B6850" t="s">
        <v>11</v>
      </c>
      <c r="C6850" t="s">
        <v>706</v>
      </c>
      <c r="D6850" t="s">
        <v>0</v>
      </c>
      <c r="E6850" t="s">
        <v>0</v>
      </c>
      <c r="F6850" t="s">
        <v>710</v>
      </c>
      <c r="G6850" t="s">
        <v>709</v>
      </c>
      <c r="H6850" t="s">
        <v>708</v>
      </c>
      <c r="I6850" t="s">
        <v>7</v>
      </c>
      <c r="J6850">
        <v>1</v>
      </c>
      <c r="K6850">
        <v>3.49</v>
      </c>
      <c r="L6850" s="2">
        <v>41811</v>
      </c>
      <c r="M6850">
        <v>90002365166500</v>
      </c>
      <c r="N6850" t="s">
        <v>712</v>
      </c>
      <c r="O6850">
        <v>5684537229</v>
      </c>
      <c r="P6850" s="2">
        <v>41811</v>
      </c>
      <c r="Q6850" t="s">
        <v>5</v>
      </c>
      <c r="R6850" t="s">
        <v>3</v>
      </c>
      <c r="S6850" t="s">
        <v>4</v>
      </c>
      <c r="T6850" t="s">
        <v>3</v>
      </c>
      <c r="U6850" t="s">
        <v>0</v>
      </c>
      <c r="V6850" t="s">
        <v>0</v>
      </c>
      <c r="W6850">
        <v>4.99</v>
      </c>
      <c r="X6850">
        <v>679496892</v>
      </c>
      <c r="Y6850" t="s">
        <v>0</v>
      </c>
      <c r="Z6850" t="s">
        <v>2</v>
      </c>
      <c r="AA6850" t="s">
        <v>706</v>
      </c>
      <c r="AB6850" t="s">
        <v>0</v>
      </c>
      <c r="AC6850" t="s">
        <v>0</v>
      </c>
      <c r="AD6850" t="s">
        <v>0</v>
      </c>
      <c r="AI6850" s="1" t="str">
        <f>CONCATENATE(MONTH(L6850),"/",1,"/",YEAR(L6850))</f>
        <v>6/1/2014</v>
      </c>
      <c r="AJ6850" s="1">
        <f>SUMIFS([1]Currency!A:A,[1]Currency!B:B,Sales!AI6850,[1]Currency!C:C,Sales!R6850)</f>
        <v>1</v>
      </c>
      <c r="AK6850" s="1">
        <f>AJ6850*J6850*K6850</f>
        <v>3.49</v>
      </c>
      <c r="AL6850" s="1" t="str">
        <f>VLOOKUP(S6850,[1]Region!A:B,2,FALSE)</f>
        <v>Brazil</v>
      </c>
      <c r="AM6850" s="1">
        <f>SUMIFS([1]Encoding!D:D,[1]Encoding!B:B,Sales!AL6850,[1]Encoding!A:A,Sales!C6850)</f>
        <v>0.2</v>
      </c>
      <c r="AN6850" s="1">
        <f>SUMIFS([1]Encoding!Q:Q,[1]Encoding!B:B,Sales!AL6850,[1]Encoding!A:A,Sales!C6850)</f>
        <v>4.8000000000000001E-2</v>
      </c>
      <c r="AO6850" s="1">
        <f>AK6850*(1-AN6850)</f>
        <v>3.3224800000000001</v>
      </c>
      <c r="AP6850" s="1">
        <f>AO6850*(1-AM6850)</f>
        <v>2.6579840000000003</v>
      </c>
    </row>
    <row r="6851" spans="1:42">
      <c r="A6851" t="s">
        <v>12</v>
      </c>
      <c r="B6851" t="s">
        <v>11</v>
      </c>
      <c r="C6851" t="s">
        <v>706</v>
      </c>
      <c r="D6851" t="s">
        <v>0</v>
      </c>
      <c r="E6851" t="s">
        <v>0</v>
      </c>
      <c r="F6851" t="s">
        <v>710</v>
      </c>
      <c r="G6851" t="s">
        <v>709</v>
      </c>
      <c r="H6851" t="s">
        <v>708</v>
      </c>
      <c r="I6851" t="s">
        <v>7</v>
      </c>
      <c r="J6851">
        <v>1</v>
      </c>
      <c r="K6851">
        <v>2.79</v>
      </c>
      <c r="L6851" s="2">
        <v>41806</v>
      </c>
      <c r="M6851">
        <v>36003380526025</v>
      </c>
      <c r="N6851" t="s">
        <v>711</v>
      </c>
      <c r="O6851">
        <v>5309432194</v>
      </c>
      <c r="P6851" s="2">
        <v>41806</v>
      </c>
      <c r="Q6851" t="s">
        <v>5</v>
      </c>
      <c r="R6851" t="s">
        <v>3</v>
      </c>
      <c r="S6851" t="s">
        <v>4</v>
      </c>
      <c r="T6851" t="s">
        <v>3</v>
      </c>
      <c r="U6851" t="s">
        <v>0</v>
      </c>
      <c r="V6851" t="s">
        <v>0</v>
      </c>
      <c r="W6851">
        <v>3.99</v>
      </c>
      <c r="X6851">
        <v>679496892</v>
      </c>
      <c r="Y6851" t="s">
        <v>0</v>
      </c>
      <c r="Z6851" t="s">
        <v>15</v>
      </c>
      <c r="AA6851" t="s">
        <v>706</v>
      </c>
      <c r="AB6851" t="s">
        <v>0</v>
      </c>
      <c r="AC6851" t="s">
        <v>0</v>
      </c>
      <c r="AD6851" t="s">
        <v>0</v>
      </c>
      <c r="AI6851" s="1" t="str">
        <f>CONCATENATE(MONTH(L6851),"/",1,"/",YEAR(L6851))</f>
        <v>6/1/2014</v>
      </c>
      <c r="AJ6851" s="1">
        <f>SUMIFS([1]Currency!A:A,[1]Currency!B:B,Sales!AI6851,[1]Currency!C:C,Sales!R6851)</f>
        <v>1</v>
      </c>
      <c r="AK6851" s="1">
        <f>AJ6851*J6851*K6851</f>
        <v>2.79</v>
      </c>
      <c r="AL6851" s="1" t="str">
        <f>VLOOKUP(S6851,[1]Region!A:B,2,FALSE)</f>
        <v>Brazil</v>
      </c>
      <c r="AM6851" s="1">
        <f>SUMIFS([1]Encoding!D:D,[1]Encoding!B:B,Sales!AL6851,[1]Encoding!A:A,Sales!C6851)</f>
        <v>0.2</v>
      </c>
      <c r="AN6851" s="1">
        <f>SUMIFS([1]Encoding!Q:Q,[1]Encoding!B:B,Sales!AL6851,[1]Encoding!A:A,Sales!C6851)</f>
        <v>4.8000000000000001E-2</v>
      </c>
      <c r="AO6851" s="1">
        <f>AK6851*(1-AN6851)</f>
        <v>2.6560799999999998</v>
      </c>
      <c r="AP6851" s="1">
        <f>AO6851*(1-AM6851)</f>
        <v>2.1248640000000001</v>
      </c>
    </row>
    <row r="6852" spans="1:42">
      <c r="A6852" t="s">
        <v>12</v>
      </c>
      <c r="B6852" t="s">
        <v>11</v>
      </c>
      <c r="C6852" t="s">
        <v>706</v>
      </c>
      <c r="D6852" t="s">
        <v>0</v>
      </c>
      <c r="E6852" t="s">
        <v>0</v>
      </c>
      <c r="F6852" t="s">
        <v>710</v>
      </c>
      <c r="G6852" t="s">
        <v>709</v>
      </c>
      <c r="H6852" t="s">
        <v>708</v>
      </c>
      <c r="I6852" t="s">
        <v>7</v>
      </c>
      <c r="J6852">
        <v>1</v>
      </c>
      <c r="K6852">
        <v>2.09</v>
      </c>
      <c r="L6852" s="2">
        <v>41854</v>
      </c>
      <c r="M6852">
        <v>32003912263490</v>
      </c>
      <c r="N6852" t="s">
        <v>707</v>
      </c>
      <c r="O6852">
        <v>7006022209</v>
      </c>
      <c r="P6852" s="2">
        <v>41854</v>
      </c>
      <c r="Q6852" t="s">
        <v>5</v>
      </c>
      <c r="R6852" t="s">
        <v>3</v>
      </c>
      <c r="S6852" t="s">
        <v>4</v>
      </c>
      <c r="T6852" t="s">
        <v>3</v>
      </c>
      <c r="U6852" t="s">
        <v>0</v>
      </c>
      <c r="V6852" t="s">
        <v>0</v>
      </c>
      <c r="W6852">
        <v>2.99</v>
      </c>
      <c r="X6852">
        <v>679496892</v>
      </c>
      <c r="Y6852" t="s">
        <v>0</v>
      </c>
      <c r="Z6852" t="s">
        <v>2</v>
      </c>
      <c r="AA6852" t="s">
        <v>706</v>
      </c>
      <c r="AB6852" t="s">
        <v>0</v>
      </c>
      <c r="AC6852" t="s">
        <v>0</v>
      </c>
      <c r="AD6852" t="s">
        <v>0</v>
      </c>
      <c r="AI6852" s="1" t="str">
        <f>CONCATENATE(MONTH(L6852),"/",1,"/",YEAR(L6852))</f>
        <v>8/1/2014</v>
      </c>
      <c r="AJ6852" s="1">
        <f>SUMIFS([1]Currency!A:A,[1]Currency!B:B,Sales!AI6852,[1]Currency!C:C,Sales!R6852)</f>
        <v>1</v>
      </c>
      <c r="AK6852" s="1">
        <f>AJ6852*J6852*K6852</f>
        <v>2.09</v>
      </c>
      <c r="AL6852" s="1" t="str">
        <f>VLOOKUP(S6852,[1]Region!A:B,2,FALSE)</f>
        <v>Brazil</v>
      </c>
      <c r="AM6852" s="1">
        <f>SUMIFS([1]Encoding!D:D,[1]Encoding!B:B,Sales!AL6852,[1]Encoding!A:A,Sales!C6852)</f>
        <v>0.2</v>
      </c>
      <c r="AN6852" s="1">
        <f>SUMIFS([1]Encoding!Q:Q,[1]Encoding!B:B,Sales!AL6852,[1]Encoding!A:A,Sales!C6852)</f>
        <v>4.8000000000000001E-2</v>
      </c>
      <c r="AO6852" s="1">
        <f>AK6852*(1-AN6852)</f>
        <v>1.9896799999999997</v>
      </c>
      <c r="AP6852" s="1">
        <f>AO6852*(1-AM6852)</f>
        <v>1.5917439999999998</v>
      </c>
    </row>
    <row r="6853" spans="1:42">
      <c r="A6853" t="s">
        <v>12</v>
      </c>
      <c r="B6853" t="s">
        <v>11</v>
      </c>
      <c r="C6853" t="s">
        <v>1</v>
      </c>
      <c r="F6853" t="s">
        <v>10</v>
      </c>
      <c r="G6853" t="s">
        <v>341</v>
      </c>
      <c r="I6853" t="s">
        <v>7</v>
      </c>
      <c r="J6853">
        <v>1</v>
      </c>
      <c r="K6853">
        <v>2.99</v>
      </c>
      <c r="L6853" s="2">
        <v>41275</v>
      </c>
      <c r="M6853" s="3">
        <v>29000000000000</v>
      </c>
      <c r="N6853" t="s">
        <v>705</v>
      </c>
      <c r="O6853">
        <v>2111749428</v>
      </c>
      <c r="P6853" s="2">
        <v>41275</v>
      </c>
      <c r="Q6853" t="s">
        <v>5</v>
      </c>
      <c r="R6853" t="s">
        <v>3</v>
      </c>
      <c r="S6853" t="s">
        <v>4</v>
      </c>
      <c r="T6853" t="s">
        <v>3</v>
      </c>
      <c r="W6853">
        <v>4.99</v>
      </c>
      <c r="X6853">
        <v>548907211</v>
      </c>
      <c r="Z6853" t="s">
        <v>2</v>
      </c>
      <c r="AA6853" t="s">
        <v>1</v>
      </c>
      <c r="AI6853" s="1" t="str">
        <f>CONCATENATE(MONTH(L6853),"/",1,"/",YEAR(L6853))</f>
        <v>1/1/2013</v>
      </c>
      <c r="AJ6853" s="1">
        <f>SUMIFS([1]Currency!A:A,[1]Currency!B:B,Sales!AI6853,[1]Currency!C:C,Sales!R6853)</f>
        <v>1</v>
      </c>
      <c r="AK6853" s="1">
        <f>AJ6853*J6853*K6853</f>
        <v>2.99</v>
      </c>
      <c r="AL6853" s="1" t="str">
        <f>VLOOKUP(S6853,[1]Region!A:B,2,FALSE)</f>
        <v>Brazil</v>
      </c>
      <c r="AM6853" s="1">
        <f>SUMIFS([1]Encoding!D:D,[1]Encoding!B:B,Sales!AL6853,[1]Encoding!A:A,Sales!C6853)</f>
        <v>0.2</v>
      </c>
      <c r="AN6853" s="1">
        <f>SUMIFS([1]Encoding!Q:Q,[1]Encoding!B:B,Sales!AL6853,[1]Encoding!A:A,Sales!C6853)</f>
        <v>4.8000000000000001E-2</v>
      </c>
      <c r="AO6853" s="1">
        <f>AK6853*(1-AN6853)</f>
        <v>2.8464800000000001</v>
      </c>
      <c r="AP6853" s="1">
        <f>AO6853*(1-AM6853)</f>
        <v>2.2771840000000001</v>
      </c>
    </row>
    <row r="6854" spans="1:42">
      <c r="A6854" t="s">
        <v>12</v>
      </c>
      <c r="B6854" t="s">
        <v>11</v>
      </c>
      <c r="C6854" t="s">
        <v>1</v>
      </c>
      <c r="F6854" t="s">
        <v>10</v>
      </c>
      <c r="G6854" t="s">
        <v>341</v>
      </c>
      <c r="I6854" t="s">
        <v>7</v>
      </c>
      <c r="J6854">
        <v>1</v>
      </c>
      <c r="K6854">
        <v>2.99</v>
      </c>
      <c r="L6854" s="2">
        <v>41275</v>
      </c>
      <c r="M6854" s="3">
        <v>84000000000000</v>
      </c>
      <c r="N6854" t="s">
        <v>596</v>
      </c>
      <c r="O6854">
        <v>7248400563</v>
      </c>
      <c r="P6854" s="2">
        <v>41275</v>
      </c>
      <c r="Q6854" t="s">
        <v>5</v>
      </c>
      <c r="R6854" t="s">
        <v>3</v>
      </c>
      <c r="S6854" t="s">
        <v>4</v>
      </c>
      <c r="T6854" t="s">
        <v>3</v>
      </c>
      <c r="W6854">
        <v>4.99</v>
      </c>
      <c r="X6854">
        <v>548907211</v>
      </c>
      <c r="Z6854" t="s">
        <v>2</v>
      </c>
      <c r="AA6854" t="s">
        <v>1</v>
      </c>
      <c r="AI6854" s="1" t="str">
        <f>CONCATENATE(MONTH(L6854),"/",1,"/",YEAR(L6854))</f>
        <v>1/1/2013</v>
      </c>
      <c r="AJ6854" s="1">
        <f>SUMIFS([1]Currency!A:A,[1]Currency!B:B,Sales!AI6854,[1]Currency!C:C,Sales!R6854)</f>
        <v>1</v>
      </c>
      <c r="AK6854" s="1">
        <f>AJ6854*J6854*K6854</f>
        <v>2.99</v>
      </c>
      <c r="AL6854" s="1" t="str">
        <f>VLOOKUP(S6854,[1]Region!A:B,2,FALSE)</f>
        <v>Brazil</v>
      </c>
      <c r="AM6854" s="1">
        <f>SUMIFS([1]Encoding!D:D,[1]Encoding!B:B,Sales!AL6854,[1]Encoding!A:A,Sales!C6854)</f>
        <v>0.2</v>
      </c>
      <c r="AN6854" s="1">
        <f>SUMIFS([1]Encoding!Q:Q,[1]Encoding!B:B,Sales!AL6854,[1]Encoding!A:A,Sales!C6854)</f>
        <v>4.8000000000000001E-2</v>
      </c>
      <c r="AO6854" s="1">
        <f>AK6854*(1-AN6854)</f>
        <v>2.8464800000000001</v>
      </c>
      <c r="AP6854" s="1">
        <f>AO6854*(1-AM6854)</f>
        <v>2.2771840000000001</v>
      </c>
    </row>
    <row r="6855" spans="1:42">
      <c r="A6855" t="s">
        <v>12</v>
      </c>
      <c r="B6855" t="s">
        <v>11</v>
      </c>
      <c r="C6855" t="s">
        <v>1</v>
      </c>
      <c r="F6855" t="s">
        <v>10</v>
      </c>
      <c r="G6855" t="s">
        <v>341</v>
      </c>
      <c r="I6855" t="s">
        <v>7</v>
      </c>
      <c r="J6855">
        <v>1</v>
      </c>
      <c r="K6855">
        <v>2.99</v>
      </c>
      <c r="L6855" s="2">
        <v>41275</v>
      </c>
      <c r="M6855" s="3">
        <v>93000000000000</v>
      </c>
      <c r="N6855" t="s">
        <v>704</v>
      </c>
      <c r="O6855">
        <v>7022822918</v>
      </c>
      <c r="P6855" s="2">
        <v>41275</v>
      </c>
      <c r="Q6855" t="s">
        <v>5</v>
      </c>
      <c r="R6855" t="s">
        <v>3</v>
      </c>
      <c r="S6855" t="s">
        <v>4</v>
      </c>
      <c r="T6855" t="s">
        <v>3</v>
      </c>
      <c r="W6855">
        <v>4.99</v>
      </c>
      <c r="X6855">
        <v>548907211</v>
      </c>
      <c r="Z6855" t="s">
        <v>2</v>
      </c>
      <c r="AA6855" t="s">
        <v>1</v>
      </c>
      <c r="AI6855" s="1" t="str">
        <f>CONCATENATE(MONTH(L6855),"/",1,"/",YEAR(L6855))</f>
        <v>1/1/2013</v>
      </c>
      <c r="AJ6855" s="1">
        <f>SUMIFS([1]Currency!A:A,[1]Currency!B:B,Sales!AI6855,[1]Currency!C:C,Sales!R6855)</f>
        <v>1</v>
      </c>
      <c r="AK6855" s="1">
        <f>AJ6855*J6855*K6855</f>
        <v>2.99</v>
      </c>
      <c r="AL6855" s="1" t="str">
        <f>VLOOKUP(S6855,[1]Region!A:B,2,FALSE)</f>
        <v>Brazil</v>
      </c>
      <c r="AM6855" s="1">
        <f>SUMIFS([1]Encoding!D:D,[1]Encoding!B:B,Sales!AL6855,[1]Encoding!A:A,Sales!C6855)</f>
        <v>0.2</v>
      </c>
      <c r="AN6855" s="1">
        <f>SUMIFS([1]Encoding!Q:Q,[1]Encoding!B:B,Sales!AL6855,[1]Encoding!A:A,Sales!C6855)</f>
        <v>4.8000000000000001E-2</v>
      </c>
      <c r="AO6855" s="1">
        <f>AK6855*(1-AN6855)</f>
        <v>2.8464800000000001</v>
      </c>
      <c r="AP6855" s="1">
        <f>AO6855*(1-AM6855)</f>
        <v>2.2771840000000001</v>
      </c>
    </row>
    <row r="6856" spans="1:42">
      <c r="A6856" t="s">
        <v>12</v>
      </c>
      <c r="B6856" t="s">
        <v>11</v>
      </c>
      <c r="C6856" t="s">
        <v>1</v>
      </c>
      <c r="F6856" t="s">
        <v>10</v>
      </c>
      <c r="G6856" t="s">
        <v>341</v>
      </c>
      <c r="I6856" t="s">
        <v>7</v>
      </c>
      <c r="J6856">
        <v>1</v>
      </c>
      <c r="K6856">
        <v>2.39</v>
      </c>
      <c r="L6856" s="2">
        <v>41275</v>
      </c>
      <c r="M6856" s="3">
        <v>63000000000000</v>
      </c>
      <c r="N6856" t="s">
        <v>703</v>
      </c>
      <c r="O6856">
        <v>1454497848</v>
      </c>
      <c r="P6856" s="2">
        <v>41275</v>
      </c>
      <c r="Q6856" t="s">
        <v>5</v>
      </c>
      <c r="R6856" t="s">
        <v>3</v>
      </c>
      <c r="S6856" t="s">
        <v>4</v>
      </c>
      <c r="T6856" t="s">
        <v>3</v>
      </c>
      <c r="W6856">
        <v>3.99</v>
      </c>
      <c r="X6856">
        <v>548907211</v>
      </c>
      <c r="Z6856" t="s">
        <v>15</v>
      </c>
      <c r="AA6856" t="s">
        <v>1</v>
      </c>
      <c r="AI6856" s="1" t="str">
        <f>CONCATENATE(MONTH(L6856),"/",1,"/",YEAR(L6856))</f>
        <v>1/1/2013</v>
      </c>
      <c r="AJ6856" s="1">
        <f>SUMIFS([1]Currency!A:A,[1]Currency!B:B,Sales!AI6856,[1]Currency!C:C,Sales!R6856)</f>
        <v>1</v>
      </c>
      <c r="AK6856" s="1">
        <f>AJ6856*J6856*K6856</f>
        <v>2.39</v>
      </c>
      <c r="AL6856" s="1" t="str">
        <f>VLOOKUP(S6856,[1]Region!A:B,2,FALSE)</f>
        <v>Brazil</v>
      </c>
      <c r="AM6856" s="1">
        <f>SUMIFS([1]Encoding!D:D,[1]Encoding!B:B,Sales!AL6856,[1]Encoding!A:A,Sales!C6856)</f>
        <v>0.2</v>
      </c>
      <c r="AN6856" s="1">
        <f>SUMIFS([1]Encoding!Q:Q,[1]Encoding!B:B,Sales!AL6856,[1]Encoding!A:A,Sales!C6856)</f>
        <v>4.8000000000000001E-2</v>
      </c>
      <c r="AO6856" s="1">
        <f>AK6856*(1-AN6856)</f>
        <v>2.27528</v>
      </c>
      <c r="AP6856" s="1">
        <f>AO6856*(1-AM6856)</f>
        <v>1.8202240000000001</v>
      </c>
    </row>
    <row r="6857" spans="1:42">
      <c r="A6857" t="s">
        <v>12</v>
      </c>
      <c r="B6857" t="s">
        <v>11</v>
      </c>
      <c r="C6857" t="s">
        <v>1</v>
      </c>
      <c r="F6857" t="s">
        <v>10</v>
      </c>
      <c r="G6857" t="s">
        <v>341</v>
      </c>
      <c r="I6857" t="s">
        <v>7</v>
      </c>
      <c r="J6857">
        <v>1</v>
      </c>
      <c r="K6857">
        <v>2.99</v>
      </c>
      <c r="L6857" s="2">
        <v>41275</v>
      </c>
      <c r="M6857" s="3">
        <v>35000000000000</v>
      </c>
      <c r="N6857" t="s">
        <v>702</v>
      </c>
      <c r="O6857">
        <v>5293748803</v>
      </c>
      <c r="P6857" s="2">
        <v>41275</v>
      </c>
      <c r="Q6857" t="s">
        <v>5</v>
      </c>
      <c r="R6857" t="s">
        <v>3</v>
      </c>
      <c r="S6857" t="s">
        <v>4</v>
      </c>
      <c r="T6857" t="s">
        <v>3</v>
      </c>
      <c r="W6857">
        <v>4.99</v>
      </c>
      <c r="X6857">
        <v>548907211</v>
      </c>
      <c r="Z6857" t="s">
        <v>2</v>
      </c>
      <c r="AA6857" t="s">
        <v>1</v>
      </c>
      <c r="AI6857" s="1" t="str">
        <f>CONCATENATE(MONTH(L6857),"/",1,"/",YEAR(L6857))</f>
        <v>1/1/2013</v>
      </c>
      <c r="AJ6857" s="1">
        <f>SUMIFS([1]Currency!A:A,[1]Currency!B:B,Sales!AI6857,[1]Currency!C:C,Sales!R6857)</f>
        <v>1</v>
      </c>
      <c r="AK6857" s="1">
        <f>AJ6857*J6857*K6857</f>
        <v>2.99</v>
      </c>
      <c r="AL6857" s="1" t="str">
        <f>VLOOKUP(S6857,[1]Region!A:B,2,FALSE)</f>
        <v>Brazil</v>
      </c>
      <c r="AM6857" s="1">
        <f>SUMIFS([1]Encoding!D:D,[1]Encoding!B:B,Sales!AL6857,[1]Encoding!A:A,Sales!C6857)</f>
        <v>0.2</v>
      </c>
      <c r="AN6857" s="1">
        <f>SUMIFS([1]Encoding!Q:Q,[1]Encoding!B:B,Sales!AL6857,[1]Encoding!A:A,Sales!C6857)</f>
        <v>4.8000000000000001E-2</v>
      </c>
      <c r="AO6857" s="1">
        <f>AK6857*(1-AN6857)</f>
        <v>2.8464800000000001</v>
      </c>
      <c r="AP6857" s="1">
        <f>AO6857*(1-AM6857)</f>
        <v>2.2771840000000001</v>
      </c>
    </row>
    <row r="6858" spans="1:42">
      <c r="A6858" t="s">
        <v>12</v>
      </c>
      <c r="B6858" t="s">
        <v>11</v>
      </c>
      <c r="C6858" t="s">
        <v>1</v>
      </c>
      <c r="F6858" t="s">
        <v>10</v>
      </c>
      <c r="G6858" t="s">
        <v>341</v>
      </c>
      <c r="I6858" t="s">
        <v>7</v>
      </c>
      <c r="J6858">
        <v>1</v>
      </c>
      <c r="K6858">
        <v>2.99</v>
      </c>
      <c r="L6858" s="2">
        <v>41275</v>
      </c>
      <c r="M6858" s="3">
        <v>29000000000000</v>
      </c>
      <c r="N6858" t="s">
        <v>492</v>
      </c>
      <c r="O6858">
        <v>7058472828</v>
      </c>
      <c r="P6858" s="2">
        <v>41275</v>
      </c>
      <c r="Q6858" t="s">
        <v>5</v>
      </c>
      <c r="R6858" t="s">
        <v>3</v>
      </c>
      <c r="S6858" t="s">
        <v>4</v>
      </c>
      <c r="T6858" t="s">
        <v>3</v>
      </c>
      <c r="W6858">
        <v>4.99</v>
      </c>
      <c r="X6858">
        <v>548907211</v>
      </c>
      <c r="Z6858" t="s">
        <v>2</v>
      </c>
      <c r="AA6858" t="s">
        <v>1</v>
      </c>
      <c r="AI6858" s="1" t="str">
        <f>CONCATENATE(MONTH(L6858),"/",1,"/",YEAR(L6858))</f>
        <v>1/1/2013</v>
      </c>
      <c r="AJ6858" s="1">
        <f>SUMIFS([1]Currency!A:A,[1]Currency!B:B,Sales!AI6858,[1]Currency!C:C,Sales!R6858)</f>
        <v>1</v>
      </c>
      <c r="AK6858" s="1">
        <f>AJ6858*J6858*K6858</f>
        <v>2.99</v>
      </c>
      <c r="AL6858" s="1" t="str">
        <f>VLOOKUP(S6858,[1]Region!A:B,2,FALSE)</f>
        <v>Brazil</v>
      </c>
      <c r="AM6858" s="1">
        <f>SUMIFS([1]Encoding!D:D,[1]Encoding!B:B,Sales!AL6858,[1]Encoding!A:A,Sales!C6858)</f>
        <v>0.2</v>
      </c>
      <c r="AN6858" s="1">
        <f>SUMIFS([1]Encoding!Q:Q,[1]Encoding!B:B,Sales!AL6858,[1]Encoding!A:A,Sales!C6858)</f>
        <v>4.8000000000000001E-2</v>
      </c>
      <c r="AO6858" s="1">
        <f>AK6858*(1-AN6858)</f>
        <v>2.8464800000000001</v>
      </c>
      <c r="AP6858" s="1">
        <f>AO6858*(1-AM6858)</f>
        <v>2.2771840000000001</v>
      </c>
    </row>
    <row r="6859" spans="1:42">
      <c r="A6859" t="s">
        <v>12</v>
      </c>
      <c r="B6859" t="s">
        <v>11</v>
      </c>
      <c r="C6859" t="s">
        <v>1</v>
      </c>
      <c r="F6859" t="s">
        <v>10</v>
      </c>
      <c r="G6859" t="s">
        <v>341</v>
      </c>
      <c r="I6859" t="s">
        <v>7</v>
      </c>
      <c r="J6859">
        <v>1</v>
      </c>
      <c r="K6859">
        <v>2.99</v>
      </c>
      <c r="L6859" s="2">
        <v>41275</v>
      </c>
      <c r="M6859" s="3">
        <v>87000000000000</v>
      </c>
      <c r="N6859" t="s">
        <v>701</v>
      </c>
      <c r="O6859">
        <v>6749889938</v>
      </c>
      <c r="P6859" s="2">
        <v>41275</v>
      </c>
      <c r="Q6859" t="s">
        <v>5</v>
      </c>
      <c r="R6859" t="s">
        <v>3</v>
      </c>
      <c r="S6859" t="s">
        <v>4</v>
      </c>
      <c r="T6859" t="s">
        <v>3</v>
      </c>
      <c r="W6859">
        <v>4.99</v>
      </c>
      <c r="X6859">
        <v>548907211</v>
      </c>
      <c r="Z6859" t="s">
        <v>2</v>
      </c>
      <c r="AA6859" t="s">
        <v>1</v>
      </c>
      <c r="AI6859" s="1" t="str">
        <f>CONCATENATE(MONTH(L6859),"/",1,"/",YEAR(L6859))</f>
        <v>1/1/2013</v>
      </c>
      <c r="AJ6859" s="1">
        <f>SUMIFS([1]Currency!A:A,[1]Currency!B:B,Sales!AI6859,[1]Currency!C:C,Sales!R6859)</f>
        <v>1</v>
      </c>
      <c r="AK6859" s="1">
        <f>AJ6859*J6859*K6859</f>
        <v>2.99</v>
      </c>
      <c r="AL6859" s="1" t="str">
        <f>VLOOKUP(S6859,[1]Region!A:B,2,FALSE)</f>
        <v>Brazil</v>
      </c>
      <c r="AM6859" s="1">
        <f>SUMIFS([1]Encoding!D:D,[1]Encoding!B:B,Sales!AL6859,[1]Encoding!A:A,Sales!C6859)</f>
        <v>0.2</v>
      </c>
      <c r="AN6859" s="1">
        <f>SUMIFS([1]Encoding!Q:Q,[1]Encoding!B:B,Sales!AL6859,[1]Encoding!A:A,Sales!C6859)</f>
        <v>4.8000000000000001E-2</v>
      </c>
      <c r="AO6859" s="1">
        <f>AK6859*(1-AN6859)</f>
        <v>2.8464800000000001</v>
      </c>
      <c r="AP6859" s="1">
        <f>AO6859*(1-AM6859)</f>
        <v>2.2771840000000001</v>
      </c>
    </row>
    <row r="6860" spans="1:42">
      <c r="A6860" t="s">
        <v>12</v>
      </c>
      <c r="B6860" t="s">
        <v>11</v>
      </c>
      <c r="C6860" t="s">
        <v>1</v>
      </c>
      <c r="F6860" t="s">
        <v>10</v>
      </c>
      <c r="G6860" t="s">
        <v>341</v>
      </c>
      <c r="I6860" t="s">
        <v>7</v>
      </c>
      <c r="J6860">
        <v>1</v>
      </c>
      <c r="K6860">
        <v>2.99</v>
      </c>
      <c r="L6860" s="2">
        <v>41275</v>
      </c>
      <c r="M6860" s="3">
        <v>32000000000000</v>
      </c>
      <c r="N6860" t="s">
        <v>700</v>
      </c>
      <c r="O6860">
        <v>9576404828</v>
      </c>
      <c r="P6860" s="2">
        <v>41275</v>
      </c>
      <c r="Q6860" t="s">
        <v>5</v>
      </c>
      <c r="R6860" t="s">
        <v>3</v>
      </c>
      <c r="S6860" t="s">
        <v>4</v>
      </c>
      <c r="T6860" t="s">
        <v>3</v>
      </c>
      <c r="W6860">
        <v>4.99</v>
      </c>
      <c r="X6860">
        <v>548907211</v>
      </c>
      <c r="Z6860" t="s">
        <v>2</v>
      </c>
      <c r="AA6860" t="s">
        <v>1</v>
      </c>
      <c r="AI6860" s="1" t="str">
        <f>CONCATENATE(MONTH(L6860),"/",1,"/",YEAR(L6860))</f>
        <v>1/1/2013</v>
      </c>
      <c r="AJ6860" s="1">
        <f>SUMIFS([1]Currency!A:A,[1]Currency!B:B,Sales!AI6860,[1]Currency!C:C,Sales!R6860)</f>
        <v>1</v>
      </c>
      <c r="AK6860" s="1">
        <f>AJ6860*J6860*K6860</f>
        <v>2.99</v>
      </c>
      <c r="AL6860" s="1" t="str">
        <f>VLOOKUP(S6860,[1]Region!A:B,2,FALSE)</f>
        <v>Brazil</v>
      </c>
      <c r="AM6860" s="1">
        <f>SUMIFS([1]Encoding!D:D,[1]Encoding!B:B,Sales!AL6860,[1]Encoding!A:A,Sales!C6860)</f>
        <v>0.2</v>
      </c>
      <c r="AN6860" s="1">
        <f>SUMIFS([1]Encoding!Q:Q,[1]Encoding!B:B,Sales!AL6860,[1]Encoding!A:A,Sales!C6860)</f>
        <v>4.8000000000000001E-2</v>
      </c>
      <c r="AO6860" s="1">
        <f>AK6860*(1-AN6860)</f>
        <v>2.8464800000000001</v>
      </c>
      <c r="AP6860" s="1">
        <f>AO6860*(1-AM6860)</f>
        <v>2.2771840000000001</v>
      </c>
    </row>
    <row r="6861" spans="1:42">
      <c r="A6861" t="s">
        <v>12</v>
      </c>
      <c r="B6861" t="s">
        <v>11</v>
      </c>
      <c r="C6861" t="s">
        <v>1</v>
      </c>
      <c r="F6861" t="s">
        <v>10</v>
      </c>
      <c r="G6861" t="s">
        <v>341</v>
      </c>
      <c r="I6861" t="s">
        <v>23</v>
      </c>
      <c r="J6861">
        <v>1</v>
      </c>
      <c r="K6861">
        <v>14</v>
      </c>
      <c r="L6861" s="2">
        <v>41276</v>
      </c>
      <c r="M6861" s="3">
        <v>64000000000000</v>
      </c>
      <c r="N6861" t="s">
        <v>699</v>
      </c>
      <c r="O6861">
        <v>7164496348</v>
      </c>
      <c r="P6861" s="2">
        <v>41306</v>
      </c>
      <c r="Q6861" t="s">
        <v>5</v>
      </c>
      <c r="R6861" t="s">
        <v>3</v>
      </c>
      <c r="S6861" t="s">
        <v>4</v>
      </c>
      <c r="T6861" t="s">
        <v>3</v>
      </c>
      <c r="W6861">
        <v>19.989999999999998</v>
      </c>
      <c r="X6861">
        <v>548907211</v>
      </c>
      <c r="Z6861" t="s">
        <v>2</v>
      </c>
      <c r="AA6861" t="s">
        <v>1</v>
      </c>
      <c r="AI6861" s="1" t="str">
        <f>CONCATENATE(MONTH(L6861),"/",1,"/",YEAR(L6861))</f>
        <v>1/1/2013</v>
      </c>
      <c r="AJ6861" s="1">
        <f>SUMIFS([1]Currency!A:A,[1]Currency!B:B,Sales!AI6861,[1]Currency!C:C,Sales!R6861)</f>
        <v>1</v>
      </c>
      <c r="AK6861" s="1">
        <f>AJ6861*J6861*K6861</f>
        <v>14</v>
      </c>
      <c r="AL6861" s="1" t="str">
        <f>VLOOKUP(S6861,[1]Region!A:B,2,FALSE)</f>
        <v>Brazil</v>
      </c>
      <c r="AM6861" s="1">
        <f>SUMIFS([1]Encoding!D:D,[1]Encoding!B:B,Sales!AL6861,[1]Encoding!A:A,Sales!C6861)</f>
        <v>0.2</v>
      </c>
      <c r="AN6861" s="1">
        <f>SUMIFS([1]Encoding!Q:Q,[1]Encoding!B:B,Sales!AL6861,[1]Encoding!A:A,Sales!C6861)</f>
        <v>4.8000000000000001E-2</v>
      </c>
      <c r="AO6861" s="1">
        <f>AK6861*(1-AN6861)</f>
        <v>13.327999999999999</v>
      </c>
      <c r="AP6861" s="1">
        <f>AO6861*(1-AM6861)</f>
        <v>10.6624</v>
      </c>
    </row>
    <row r="6862" spans="1:42">
      <c r="A6862" t="s">
        <v>12</v>
      </c>
      <c r="B6862" t="s">
        <v>11</v>
      </c>
      <c r="C6862" t="s">
        <v>1</v>
      </c>
      <c r="F6862" t="s">
        <v>10</v>
      </c>
      <c r="G6862" t="s">
        <v>341</v>
      </c>
      <c r="I6862" t="s">
        <v>7</v>
      </c>
      <c r="J6862">
        <v>1</v>
      </c>
      <c r="K6862">
        <v>2.99</v>
      </c>
      <c r="L6862" s="2">
        <v>41276</v>
      </c>
      <c r="M6862" s="3">
        <v>89000000000000</v>
      </c>
      <c r="N6862" t="s">
        <v>698</v>
      </c>
      <c r="O6862">
        <v>5926261413</v>
      </c>
      <c r="P6862" s="2">
        <v>41306</v>
      </c>
      <c r="Q6862" t="s">
        <v>5</v>
      </c>
      <c r="R6862" t="s">
        <v>3</v>
      </c>
      <c r="S6862" t="s">
        <v>4</v>
      </c>
      <c r="T6862" t="s">
        <v>3</v>
      </c>
      <c r="W6862">
        <v>4.99</v>
      </c>
      <c r="X6862">
        <v>548907211</v>
      </c>
      <c r="Z6862" t="s">
        <v>2</v>
      </c>
      <c r="AA6862" t="s">
        <v>1</v>
      </c>
      <c r="AI6862" s="1" t="str">
        <f>CONCATENATE(MONTH(L6862),"/",1,"/",YEAR(L6862))</f>
        <v>1/1/2013</v>
      </c>
      <c r="AJ6862" s="1">
        <f>SUMIFS([1]Currency!A:A,[1]Currency!B:B,Sales!AI6862,[1]Currency!C:C,Sales!R6862)</f>
        <v>1</v>
      </c>
      <c r="AK6862" s="1">
        <f>AJ6862*J6862*K6862</f>
        <v>2.99</v>
      </c>
      <c r="AL6862" s="1" t="str">
        <f>VLOOKUP(S6862,[1]Region!A:B,2,FALSE)</f>
        <v>Brazil</v>
      </c>
      <c r="AM6862" s="1">
        <f>SUMIFS([1]Encoding!D:D,[1]Encoding!B:B,Sales!AL6862,[1]Encoding!A:A,Sales!C6862)</f>
        <v>0.2</v>
      </c>
      <c r="AN6862" s="1">
        <f>SUMIFS([1]Encoding!Q:Q,[1]Encoding!B:B,Sales!AL6862,[1]Encoding!A:A,Sales!C6862)</f>
        <v>4.8000000000000001E-2</v>
      </c>
      <c r="AO6862" s="1">
        <f>AK6862*(1-AN6862)</f>
        <v>2.8464800000000001</v>
      </c>
      <c r="AP6862" s="1">
        <f>AO6862*(1-AM6862)</f>
        <v>2.2771840000000001</v>
      </c>
    </row>
    <row r="6863" spans="1:42">
      <c r="A6863" t="s">
        <v>12</v>
      </c>
      <c r="B6863" t="s">
        <v>11</v>
      </c>
      <c r="C6863" t="s">
        <v>1</v>
      </c>
      <c r="F6863" t="s">
        <v>10</v>
      </c>
      <c r="G6863" t="s">
        <v>341</v>
      </c>
      <c r="I6863" t="s">
        <v>7</v>
      </c>
      <c r="J6863">
        <v>1</v>
      </c>
      <c r="K6863">
        <v>2.39</v>
      </c>
      <c r="L6863" s="2">
        <v>41276</v>
      </c>
      <c r="M6863" s="3">
        <v>22000000000000</v>
      </c>
      <c r="N6863" t="s">
        <v>697</v>
      </c>
      <c r="O6863">
        <v>5642034978</v>
      </c>
      <c r="P6863" s="2">
        <v>41306</v>
      </c>
      <c r="Q6863" t="s">
        <v>5</v>
      </c>
      <c r="R6863" t="s">
        <v>3</v>
      </c>
      <c r="S6863" t="s">
        <v>4</v>
      </c>
      <c r="T6863" t="s">
        <v>3</v>
      </c>
      <c r="W6863">
        <v>3.99</v>
      </c>
      <c r="X6863">
        <v>548907211</v>
      </c>
      <c r="Z6863" t="s">
        <v>15</v>
      </c>
      <c r="AA6863" t="s">
        <v>1</v>
      </c>
      <c r="AI6863" s="1" t="str">
        <f>CONCATENATE(MONTH(L6863),"/",1,"/",YEAR(L6863))</f>
        <v>1/1/2013</v>
      </c>
      <c r="AJ6863" s="1">
        <f>SUMIFS([1]Currency!A:A,[1]Currency!B:B,Sales!AI6863,[1]Currency!C:C,Sales!R6863)</f>
        <v>1</v>
      </c>
      <c r="AK6863" s="1">
        <f>AJ6863*J6863*K6863</f>
        <v>2.39</v>
      </c>
      <c r="AL6863" s="1" t="str">
        <f>VLOOKUP(S6863,[1]Region!A:B,2,FALSE)</f>
        <v>Brazil</v>
      </c>
      <c r="AM6863" s="1">
        <f>SUMIFS([1]Encoding!D:D,[1]Encoding!B:B,Sales!AL6863,[1]Encoding!A:A,Sales!C6863)</f>
        <v>0.2</v>
      </c>
      <c r="AN6863" s="1">
        <f>SUMIFS([1]Encoding!Q:Q,[1]Encoding!B:B,Sales!AL6863,[1]Encoding!A:A,Sales!C6863)</f>
        <v>4.8000000000000001E-2</v>
      </c>
      <c r="AO6863" s="1">
        <f>AK6863*(1-AN6863)</f>
        <v>2.27528</v>
      </c>
      <c r="AP6863" s="1">
        <f>AO6863*(1-AM6863)</f>
        <v>1.8202240000000001</v>
      </c>
    </row>
    <row r="6864" spans="1:42">
      <c r="A6864" t="s">
        <v>12</v>
      </c>
      <c r="B6864" t="s">
        <v>11</v>
      </c>
      <c r="C6864" t="s">
        <v>1</v>
      </c>
      <c r="F6864" t="s">
        <v>10</v>
      </c>
      <c r="G6864" t="s">
        <v>341</v>
      </c>
      <c r="I6864" t="s">
        <v>7</v>
      </c>
      <c r="J6864">
        <v>1</v>
      </c>
      <c r="K6864">
        <v>2.99</v>
      </c>
      <c r="L6864" s="2">
        <v>41276</v>
      </c>
      <c r="M6864" s="3">
        <v>66000000000000</v>
      </c>
      <c r="N6864" t="s">
        <v>696</v>
      </c>
      <c r="O6864">
        <v>7170535898</v>
      </c>
      <c r="P6864" s="2">
        <v>41306</v>
      </c>
      <c r="Q6864" t="s">
        <v>5</v>
      </c>
      <c r="R6864" t="s">
        <v>3</v>
      </c>
      <c r="S6864" t="s">
        <v>4</v>
      </c>
      <c r="T6864" t="s">
        <v>3</v>
      </c>
      <c r="W6864">
        <v>4.99</v>
      </c>
      <c r="X6864">
        <v>548907211</v>
      </c>
      <c r="Z6864" t="s">
        <v>2</v>
      </c>
      <c r="AA6864" t="s">
        <v>1</v>
      </c>
      <c r="AI6864" s="1" t="str">
        <f>CONCATENATE(MONTH(L6864),"/",1,"/",YEAR(L6864))</f>
        <v>1/1/2013</v>
      </c>
      <c r="AJ6864" s="1">
        <f>SUMIFS([1]Currency!A:A,[1]Currency!B:B,Sales!AI6864,[1]Currency!C:C,Sales!R6864)</f>
        <v>1</v>
      </c>
      <c r="AK6864" s="1">
        <f>AJ6864*J6864*K6864</f>
        <v>2.99</v>
      </c>
      <c r="AL6864" s="1" t="str">
        <f>VLOOKUP(S6864,[1]Region!A:B,2,FALSE)</f>
        <v>Brazil</v>
      </c>
      <c r="AM6864" s="1">
        <f>SUMIFS([1]Encoding!D:D,[1]Encoding!B:B,Sales!AL6864,[1]Encoding!A:A,Sales!C6864)</f>
        <v>0.2</v>
      </c>
      <c r="AN6864" s="1">
        <f>SUMIFS([1]Encoding!Q:Q,[1]Encoding!B:B,Sales!AL6864,[1]Encoding!A:A,Sales!C6864)</f>
        <v>4.8000000000000001E-2</v>
      </c>
      <c r="AO6864" s="1">
        <f>AK6864*(1-AN6864)</f>
        <v>2.8464800000000001</v>
      </c>
      <c r="AP6864" s="1">
        <f>AO6864*(1-AM6864)</f>
        <v>2.2771840000000001</v>
      </c>
    </row>
    <row r="6865" spans="1:42">
      <c r="A6865" t="s">
        <v>12</v>
      </c>
      <c r="B6865" t="s">
        <v>11</v>
      </c>
      <c r="C6865" t="s">
        <v>1</v>
      </c>
      <c r="F6865" t="s">
        <v>10</v>
      </c>
      <c r="G6865" t="s">
        <v>341</v>
      </c>
      <c r="I6865" t="s">
        <v>7</v>
      </c>
      <c r="J6865">
        <v>1</v>
      </c>
      <c r="K6865">
        <v>2.99</v>
      </c>
      <c r="L6865" s="2">
        <v>41276</v>
      </c>
      <c r="M6865" s="3">
        <v>35000000000000</v>
      </c>
      <c r="N6865" t="s">
        <v>695</v>
      </c>
      <c r="O6865">
        <v>5051895588</v>
      </c>
      <c r="P6865" s="2">
        <v>41306</v>
      </c>
      <c r="Q6865" t="s">
        <v>5</v>
      </c>
      <c r="R6865" t="s">
        <v>3</v>
      </c>
      <c r="S6865" t="s">
        <v>4</v>
      </c>
      <c r="T6865" t="s">
        <v>3</v>
      </c>
      <c r="W6865">
        <v>4.99</v>
      </c>
      <c r="X6865">
        <v>548907211</v>
      </c>
      <c r="Z6865" t="s">
        <v>2</v>
      </c>
      <c r="AA6865" t="s">
        <v>1</v>
      </c>
      <c r="AI6865" s="1" t="str">
        <f>CONCATENATE(MONTH(L6865),"/",1,"/",YEAR(L6865))</f>
        <v>1/1/2013</v>
      </c>
      <c r="AJ6865" s="1">
        <f>SUMIFS([1]Currency!A:A,[1]Currency!B:B,Sales!AI6865,[1]Currency!C:C,Sales!R6865)</f>
        <v>1</v>
      </c>
      <c r="AK6865" s="1">
        <f>AJ6865*J6865*K6865</f>
        <v>2.99</v>
      </c>
      <c r="AL6865" s="1" t="str">
        <f>VLOOKUP(S6865,[1]Region!A:B,2,FALSE)</f>
        <v>Brazil</v>
      </c>
      <c r="AM6865" s="1">
        <f>SUMIFS([1]Encoding!D:D,[1]Encoding!B:B,Sales!AL6865,[1]Encoding!A:A,Sales!C6865)</f>
        <v>0.2</v>
      </c>
      <c r="AN6865" s="1">
        <f>SUMIFS([1]Encoding!Q:Q,[1]Encoding!B:B,Sales!AL6865,[1]Encoding!A:A,Sales!C6865)</f>
        <v>4.8000000000000001E-2</v>
      </c>
      <c r="AO6865" s="1">
        <f>AK6865*(1-AN6865)</f>
        <v>2.8464800000000001</v>
      </c>
      <c r="AP6865" s="1">
        <f>AO6865*(1-AM6865)</f>
        <v>2.2771840000000001</v>
      </c>
    </row>
    <row r="6866" spans="1:42">
      <c r="A6866" t="s">
        <v>12</v>
      </c>
      <c r="B6866" t="s">
        <v>11</v>
      </c>
      <c r="C6866" t="s">
        <v>1</v>
      </c>
      <c r="F6866" t="s">
        <v>10</v>
      </c>
      <c r="G6866" t="s">
        <v>341</v>
      </c>
      <c r="I6866" t="s">
        <v>7</v>
      </c>
      <c r="J6866">
        <v>1</v>
      </c>
      <c r="K6866">
        <v>2.99</v>
      </c>
      <c r="L6866" s="2">
        <v>41276</v>
      </c>
      <c r="M6866" s="3">
        <v>60000000000000</v>
      </c>
      <c r="N6866" t="s">
        <v>430</v>
      </c>
      <c r="O6866">
        <v>5339093943</v>
      </c>
      <c r="P6866" s="2">
        <v>41306</v>
      </c>
      <c r="Q6866" t="s">
        <v>5</v>
      </c>
      <c r="R6866" t="s">
        <v>3</v>
      </c>
      <c r="S6866" t="s">
        <v>4</v>
      </c>
      <c r="T6866" t="s">
        <v>3</v>
      </c>
      <c r="W6866">
        <v>4.99</v>
      </c>
      <c r="X6866">
        <v>548907211</v>
      </c>
      <c r="Z6866" t="s">
        <v>2</v>
      </c>
      <c r="AA6866" t="s">
        <v>1</v>
      </c>
      <c r="AI6866" s="1" t="str">
        <f>CONCATENATE(MONTH(L6866),"/",1,"/",YEAR(L6866))</f>
        <v>1/1/2013</v>
      </c>
      <c r="AJ6866" s="1">
        <f>SUMIFS([1]Currency!A:A,[1]Currency!B:B,Sales!AI6866,[1]Currency!C:C,Sales!R6866)</f>
        <v>1</v>
      </c>
      <c r="AK6866" s="1">
        <f>AJ6866*J6866*K6866</f>
        <v>2.99</v>
      </c>
      <c r="AL6866" s="1" t="str">
        <f>VLOOKUP(S6866,[1]Region!A:B,2,FALSE)</f>
        <v>Brazil</v>
      </c>
      <c r="AM6866" s="1">
        <f>SUMIFS([1]Encoding!D:D,[1]Encoding!B:B,Sales!AL6866,[1]Encoding!A:A,Sales!C6866)</f>
        <v>0.2</v>
      </c>
      <c r="AN6866" s="1">
        <f>SUMIFS([1]Encoding!Q:Q,[1]Encoding!B:B,Sales!AL6866,[1]Encoding!A:A,Sales!C6866)</f>
        <v>4.8000000000000001E-2</v>
      </c>
      <c r="AO6866" s="1">
        <f>AK6866*(1-AN6866)</f>
        <v>2.8464800000000001</v>
      </c>
      <c r="AP6866" s="1">
        <f>AO6866*(1-AM6866)</f>
        <v>2.2771840000000001</v>
      </c>
    </row>
    <row r="6867" spans="1:42">
      <c r="A6867" t="s">
        <v>12</v>
      </c>
      <c r="B6867" t="s">
        <v>11</v>
      </c>
      <c r="C6867" t="s">
        <v>1</v>
      </c>
      <c r="F6867" t="s">
        <v>10</v>
      </c>
      <c r="G6867" t="s">
        <v>341</v>
      </c>
      <c r="I6867" t="s">
        <v>7</v>
      </c>
      <c r="J6867">
        <v>1</v>
      </c>
      <c r="K6867">
        <v>2.39</v>
      </c>
      <c r="L6867" s="2">
        <v>41276</v>
      </c>
      <c r="M6867" s="3">
        <v>64000000000000</v>
      </c>
      <c r="N6867" t="s">
        <v>694</v>
      </c>
      <c r="O6867">
        <v>5855868453</v>
      </c>
      <c r="P6867" s="2">
        <v>41306</v>
      </c>
      <c r="Q6867" t="s">
        <v>5</v>
      </c>
      <c r="R6867" t="s">
        <v>3</v>
      </c>
      <c r="S6867" t="s">
        <v>4</v>
      </c>
      <c r="T6867" t="s">
        <v>3</v>
      </c>
      <c r="W6867">
        <v>3.99</v>
      </c>
      <c r="X6867">
        <v>548907211</v>
      </c>
      <c r="Z6867" t="s">
        <v>15</v>
      </c>
      <c r="AA6867" t="s">
        <v>1</v>
      </c>
      <c r="AI6867" s="1" t="str">
        <f>CONCATENATE(MONTH(L6867),"/",1,"/",YEAR(L6867))</f>
        <v>1/1/2013</v>
      </c>
      <c r="AJ6867" s="1">
        <f>SUMIFS([1]Currency!A:A,[1]Currency!B:B,Sales!AI6867,[1]Currency!C:C,Sales!R6867)</f>
        <v>1</v>
      </c>
      <c r="AK6867" s="1">
        <f>AJ6867*J6867*K6867</f>
        <v>2.39</v>
      </c>
      <c r="AL6867" s="1" t="str">
        <f>VLOOKUP(S6867,[1]Region!A:B,2,FALSE)</f>
        <v>Brazil</v>
      </c>
      <c r="AM6867" s="1">
        <f>SUMIFS([1]Encoding!D:D,[1]Encoding!B:B,Sales!AL6867,[1]Encoding!A:A,Sales!C6867)</f>
        <v>0.2</v>
      </c>
      <c r="AN6867" s="1">
        <f>SUMIFS([1]Encoding!Q:Q,[1]Encoding!B:B,Sales!AL6867,[1]Encoding!A:A,Sales!C6867)</f>
        <v>4.8000000000000001E-2</v>
      </c>
      <c r="AO6867" s="1">
        <f>AK6867*(1-AN6867)</f>
        <v>2.27528</v>
      </c>
      <c r="AP6867" s="1">
        <f>AO6867*(1-AM6867)</f>
        <v>1.8202240000000001</v>
      </c>
    </row>
    <row r="6868" spans="1:42">
      <c r="A6868" t="s">
        <v>12</v>
      </c>
      <c r="B6868" t="s">
        <v>11</v>
      </c>
      <c r="C6868" t="s">
        <v>1</v>
      </c>
      <c r="F6868" t="s">
        <v>10</v>
      </c>
      <c r="G6868" t="s">
        <v>341</v>
      </c>
      <c r="I6868" t="s">
        <v>7</v>
      </c>
      <c r="J6868">
        <v>1</v>
      </c>
      <c r="K6868">
        <v>2.99</v>
      </c>
      <c r="L6868" s="2">
        <v>41276</v>
      </c>
      <c r="M6868" s="3">
        <v>30000000000000</v>
      </c>
      <c r="N6868" t="s">
        <v>693</v>
      </c>
      <c r="O6868">
        <v>2060030763</v>
      </c>
      <c r="P6868" s="2">
        <v>41306</v>
      </c>
      <c r="Q6868" t="s">
        <v>5</v>
      </c>
      <c r="R6868" t="s">
        <v>3</v>
      </c>
      <c r="S6868" t="s">
        <v>4</v>
      </c>
      <c r="T6868" t="s">
        <v>3</v>
      </c>
      <c r="W6868">
        <v>4.99</v>
      </c>
      <c r="X6868">
        <v>548907211</v>
      </c>
      <c r="Z6868" t="s">
        <v>2</v>
      </c>
      <c r="AA6868" t="s">
        <v>1</v>
      </c>
      <c r="AI6868" s="1" t="str">
        <f>CONCATENATE(MONTH(L6868),"/",1,"/",YEAR(L6868))</f>
        <v>1/1/2013</v>
      </c>
      <c r="AJ6868" s="1">
        <f>SUMIFS([1]Currency!A:A,[1]Currency!B:B,Sales!AI6868,[1]Currency!C:C,Sales!R6868)</f>
        <v>1</v>
      </c>
      <c r="AK6868" s="1">
        <f>AJ6868*J6868*K6868</f>
        <v>2.99</v>
      </c>
      <c r="AL6868" s="1" t="str">
        <f>VLOOKUP(S6868,[1]Region!A:B,2,FALSE)</f>
        <v>Brazil</v>
      </c>
      <c r="AM6868" s="1">
        <f>SUMIFS([1]Encoding!D:D,[1]Encoding!B:B,Sales!AL6868,[1]Encoding!A:A,Sales!C6868)</f>
        <v>0.2</v>
      </c>
      <c r="AN6868" s="1">
        <f>SUMIFS([1]Encoding!Q:Q,[1]Encoding!B:B,Sales!AL6868,[1]Encoding!A:A,Sales!C6868)</f>
        <v>4.8000000000000001E-2</v>
      </c>
      <c r="AO6868" s="1">
        <f>AK6868*(1-AN6868)</f>
        <v>2.8464800000000001</v>
      </c>
      <c r="AP6868" s="1">
        <f>AO6868*(1-AM6868)</f>
        <v>2.2771840000000001</v>
      </c>
    </row>
    <row r="6869" spans="1:42">
      <c r="A6869" t="s">
        <v>12</v>
      </c>
      <c r="B6869" t="s">
        <v>11</v>
      </c>
      <c r="C6869" t="s">
        <v>1</v>
      </c>
      <c r="F6869" t="s">
        <v>10</v>
      </c>
      <c r="G6869" t="s">
        <v>341</v>
      </c>
      <c r="I6869" t="s">
        <v>7</v>
      </c>
      <c r="J6869">
        <v>1</v>
      </c>
      <c r="K6869">
        <v>2.99</v>
      </c>
      <c r="L6869" s="2">
        <v>41276</v>
      </c>
      <c r="M6869" s="3">
        <v>66000000000000</v>
      </c>
      <c r="N6869" t="s">
        <v>692</v>
      </c>
      <c r="O6869">
        <v>5346662898</v>
      </c>
      <c r="P6869" s="2">
        <v>41306</v>
      </c>
      <c r="Q6869" t="s">
        <v>5</v>
      </c>
      <c r="R6869" t="s">
        <v>3</v>
      </c>
      <c r="S6869" t="s">
        <v>4</v>
      </c>
      <c r="T6869" t="s">
        <v>3</v>
      </c>
      <c r="W6869">
        <v>4.99</v>
      </c>
      <c r="X6869">
        <v>548907211</v>
      </c>
      <c r="Z6869" t="s">
        <v>2</v>
      </c>
      <c r="AA6869" t="s">
        <v>1</v>
      </c>
      <c r="AI6869" s="1" t="str">
        <f>CONCATENATE(MONTH(L6869),"/",1,"/",YEAR(L6869))</f>
        <v>1/1/2013</v>
      </c>
      <c r="AJ6869" s="1">
        <f>SUMIFS([1]Currency!A:A,[1]Currency!B:B,Sales!AI6869,[1]Currency!C:C,Sales!R6869)</f>
        <v>1</v>
      </c>
      <c r="AK6869" s="1">
        <f>AJ6869*J6869*K6869</f>
        <v>2.99</v>
      </c>
      <c r="AL6869" s="1" t="str">
        <f>VLOOKUP(S6869,[1]Region!A:B,2,FALSE)</f>
        <v>Brazil</v>
      </c>
      <c r="AM6869" s="1">
        <f>SUMIFS([1]Encoding!D:D,[1]Encoding!B:B,Sales!AL6869,[1]Encoding!A:A,Sales!C6869)</f>
        <v>0.2</v>
      </c>
      <c r="AN6869" s="1">
        <f>SUMIFS([1]Encoding!Q:Q,[1]Encoding!B:B,Sales!AL6869,[1]Encoding!A:A,Sales!C6869)</f>
        <v>4.8000000000000001E-2</v>
      </c>
      <c r="AO6869" s="1">
        <f>AK6869*(1-AN6869)</f>
        <v>2.8464800000000001</v>
      </c>
      <c r="AP6869" s="1">
        <f>AO6869*(1-AM6869)</f>
        <v>2.2771840000000001</v>
      </c>
    </row>
    <row r="6870" spans="1:42">
      <c r="A6870" t="s">
        <v>12</v>
      </c>
      <c r="B6870" t="s">
        <v>11</v>
      </c>
      <c r="C6870" t="s">
        <v>1</v>
      </c>
      <c r="F6870" t="s">
        <v>10</v>
      </c>
      <c r="G6870" t="s">
        <v>341</v>
      </c>
      <c r="I6870" t="s">
        <v>7</v>
      </c>
      <c r="J6870">
        <v>1</v>
      </c>
      <c r="K6870">
        <v>2.39</v>
      </c>
      <c r="L6870" s="2">
        <v>41277</v>
      </c>
      <c r="M6870" s="3">
        <v>37000000000000</v>
      </c>
      <c r="N6870" t="s">
        <v>691</v>
      </c>
      <c r="O6870">
        <v>5108010113</v>
      </c>
      <c r="P6870" s="2">
        <v>41334</v>
      </c>
      <c r="Q6870" t="s">
        <v>5</v>
      </c>
      <c r="R6870" t="s">
        <v>3</v>
      </c>
      <c r="S6870" t="s">
        <v>4</v>
      </c>
      <c r="T6870" t="s">
        <v>3</v>
      </c>
      <c r="W6870">
        <v>3.99</v>
      </c>
      <c r="X6870">
        <v>548907211</v>
      </c>
      <c r="Z6870" t="s">
        <v>15</v>
      </c>
      <c r="AA6870" t="s">
        <v>1</v>
      </c>
      <c r="AI6870" s="1" t="str">
        <f>CONCATENATE(MONTH(L6870),"/",1,"/",YEAR(L6870))</f>
        <v>1/1/2013</v>
      </c>
      <c r="AJ6870" s="1">
        <f>SUMIFS([1]Currency!A:A,[1]Currency!B:B,Sales!AI6870,[1]Currency!C:C,Sales!R6870)</f>
        <v>1</v>
      </c>
      <c r="AK6870" s="1">
        <f>AJ6870*J6870*K6870</f>
        <v>2.39</v>
      </c>
      <c r="AL6870" s="1" t="str">
        <f>VLOOKUP(S6870,[1]Region!A:B,2,FALSE)</f>
        <v>Brazil</v>
      </c>
      <c r="AM6870" s="1">
        <f>SUMIFS([1]Encoding!D:D,[1]Encoding!B:B,Sales!AL6870,[1]Encoding!A:A,Sales!C6870)</f>
        <v>0.2</v>
      </c>
      <c r="AN6870" s="1">
        <f>SUMIFS([1]Encoding!Q:Q,[1]Encoding!B:B,Sales!AL6870,[1]Encoding!A:A,Sales!C6870)</f>
        <v>4.8000000000000001E-2</v>
      </c>
      <c r="AO6870" s="1">
        <f>AK6870*(1-AN6870)</f>
        <v>2.27528</v>
      </c>
      <c r="AP6870" s="1">
        <f>AO6870*(1-AM6870)</f>
        <v>1.8202240000000001</v>
      </c>
    </row>
    <row r="6871" spans="1:42">
      <c r="A6871" t="s">
        <v>12</v>
      </c>
      <c r="B6871" t="s">
        <v>11</v>
      </c>
      <c r="C6871" t="s">
        <v>1</v>
      </c>
      <c r="F6871" t="s">
        <v>10</v>
      </c>
      <c r="G6871" t="s">
        <v>341</v>
      </c>
      <c r="I6871" t="s">
        <v>7</v>
      </c>
      <c r="J6871">
        <v>1</v>
      </c>
      <c r="K6871">
        <v>2.99</v>
      </c>
      <c r="L6871" s="2">
        <v>41277</v>
      </c>
      <c r="M6871" s="3">
        <v>37000000000000</v>
      </c>
      <c r="N6871" t="s">
        <v>658</v>
      </c>
      <c r="O6871">
        <v>6545000673</v>
      </c>
      <c r="P6871" s="2">
        <v>41334</v>
      </c>
      <c r="Q6871" t="s">
        <v>5</v>
      </c>
      <c r="R6871" t="s">
        <v>3</v>
      </c>
      <c r="S6871" t="s">
        <v>4</v>
      </c>
      <c r="T6871" t="s">
        <v>3</v>
      </c>
      <c r="W6871">
        <v>4.99</v>
      </c>
      <c r="X6871">
        <v>548907211</v>
      </c>
      <c r="Z6871" t="s">
        <v>2</v>
      </c>
      <c r="AA6871" t="s">
        <v>1</v>
      </c>
      <c r="AI6871" s="1" t="str">
        <f>CONCATENATE(MONTH(L6871),"/",1,"/",YEAR(L6871))</f>
        <v>1/1/2013</v>
      </c>
      <c r="AJ6871" s="1">
        <f>SUMIFS([1]Currency!A:A,[1]Currency!B:B,Sales!AI6871,[1]Currency!C:C,Sales!R6871)</f>
        <v>1</v>
      </c>
      <c r="AK6871" s="1">
        <f>AJ6871*J6871*K6871</f>
        <v>2.99</v>
      </c>
      <c r="AL6871" s="1" t="str">
        <f>VLOOKUP(S6871,[1]Region!A:B,2,FALSE)</f>
        <v>Brazil</v>
      </c>
      <c r="AM6871" s="1">
        <f>SUMIFS([1]Encoding!D:D,[1]Encoding!B:B,Sales!AL6871,[1]Encoding!A:A,Sales!C6871)</f>
        <v>0.2</v>
      </c>
      <c r="AN6871" s="1">
        <f>SUMIFS([1]Encoding!Q:Q,[1]Encoding!B:B,Sales!AL6871,[1]Encoding!A:A,Sales!C6871)</f>
        <v>4.8000000000000001E-2</v>
      </c>
      <c r="AO6871" s="1">
        <f>AK6871*(1-AN6871)</f>
        <v>2.8464800000000001</v>
      </c>
      <c r="AP6871" s="1">
        <f>AO6871*(1-AM6871)</f>
        <v>2.2771840000000001</v>
      </c>
    </row>
    <row r="6872" spans="1:42">
      <c r="A6872" t="s">
        <v>12</v>
      </c>
      <c r="B6872" t="s">
        <v>11</v>
      </c>
      <c r="C6872" t="s">
        <v>1</v>
      </c>
      <c r="F6872" t="s">
        <v>10</v>
      </c>
      <c r="G6872" t="s">
        <v>341</v>
      </c>
      <c r="I6872" t="s">
        <v>7</v>
      </c>
      <c r="J6872">
        <v>1</v>
      </c>
      <c r="K6872">
        <v>2.99</v>
      </c>
      <c r="L6872" s="2">
        <v>41277</v>
      </c>
      <c r="M6872" s="3">
        <v>75000000000000</v>
      </c>
      <c r="N6872" t="s">
        <v>690</v>
      </c>
      <c r="O6872">
        <v>10097201288</v>
      </c>
      <c r="P6872" s="2">
        <v>41334</v>
      </c>
      <c r="Q6872" t="s">
        <v>5</v>
      </c>
      <c r="R6872" t="s">
        <v>3</v>
      </c>
      <c r="S6872" t="s">
        <v>4</v>
      </c>
      <c r="T6872" t="s">
        <v>3</v>
      </c>
      <c r="W6872">
        <v>4.99</v>
      </c>
      <c r="X6872">
        <v>548907211</v>
      </c>
      <c r="Z6872" t="s">
        <v>2</v>
      </c>
      <c r="AA6872" t="s">
        <v>1</v>
      </c>
      <c r="AI6872" s="1" t="str">
        <f>CONCATENATE(MONTH(L6872),"/",1,"/",YEAR(L6872))</f>
        <v>1/1/2013</v>
      </c>
      <c r="AJ6872" s="1">
        <f>SUMIFS([1]Currency!A:A,[1]Currency!B:B,Sales!AI6872,[1]Currency!C:C,Sales!R6872)</f>
        <v>1</v>
      </c>
      <c r="AK6872" s="1">
        <f>AJ6872*J6872*K6872</f>
        <v>2.99</v>
      </c>
      <c r="AL6872" s="1" t="str">
        <f>VLOOKUP(S6872,[1]Region!A:B,2,FALSE)</f>
        <v>Brazil</v>
      </c>
      <c r="AM6872" s="1">
        <f>SUMIFS([1]Encoding!D:D,[1]Encoding!B:B,Sales!AL6872,[1]Encoding!A:A,Sales!C6872)</f>
        <v>0.2</v>
      </c>
      <c r="AN6872" s="1">
        <f>SUMIFS([1]Encoding!Q:Q,[1]Encoding!B:B,Sales!AL6872,[1]Encoding!A:A,Sales!C6872)</f>
        <v>4.8000000000000001E-2</v>
      </c>
      <c r="AO6872" s="1">
        <f>AK6872*(1-AN6872)</f>
        <v>2.8464800000000001</v>
      </c>
      <c r="AP6872" s="1">
        <f>AO6872*(1-AM6872)</f>
        <v>2.2771840000000001</v>
      </c>
    </row>
    <row r="6873" spans="1:42">
      <c r="A6873" t="s">
        <v>12</v>
      </c>
      <c r="B6873" t="s">
        <v>11</v>
      </c>
      <c r="C6873" t="s">
        <v>1</v>
      </c>
      <c r="F6873" t="s">
        <v>10</v>
      </c>
      <c r="G6873" t="s">
        <v>341</v>
      </c>
      <c r="I6873" t="s">
        <v>7</v>
      </c>
      <c r="J6873">
        <v>1</v>
      </c>
      <c r="K6873">
        <v>2.99</v>
      </c>
      <c r="L6873" s="2">
        <v>41277</v>
      </c>
      <c r="M6873" s="3">
        <v>22000000000000</v>
      </c>
      <c r="N6873" t="s">
        <v>689</v>
      </c>
      <c r="O6873">
        <v>5474707603</v>
      </c>
      <c r="P6873" s="2">
        <v>41334</v>
      </c>
      <c r="Q6873" t="s">
        <v>5</v>
      </c>
      <c r="R6873" t="s">
        <v>3</v>
      </c>
      <c r="S6873" t="s">
        <v>4</v>
      </c>
      <c r="T6873" t="s">
        <v>3</v>
      </c>
      <c r="W6873">
        <v>4.99</v>
      </c>
      <c r="X6873">
        <v>548907211</v>
      </c>
      <c r="Z6873" t="s">
        <v>2</v>
      </c>
      <c r="AA6873" t="s">
        <v>1</v>
      </c>
      <c r="AI6873" s="1" t="str">
        <f>CONCATENATE(MONTH(L6873),"/",1,"/",YEAR(L6873))</f>
        <v>1/1/2013</v>
      </c>
      <c r="AJ6873" s="1">
        <f>SUMIFS([1]Currency!A:A,[1]Currency!B:B,Sales!AI6873,[1]Currency!C:C,Sales!R6873)</f>
        <v>1</v>
      </c>
      <c r="AK6873" s="1">
        <f>AJ6873*J6873*K6873</f>
        <v>2.99</v>
      </c>
      <c r="AL6873" s="1" t="str">
        <f>VLOOKUP(S6873,[1]Region!A:B,2,FALSE)</f>
        <v>Brazil</v>
      </c>
      <c r="AM6873" s="1">
        <f>SUMIFS([1]Encoding!D:D,[1]Encoding!B:B,Sales!AL6873,[1]Encoding!A:A,Sales!C6873)</f>
        <v>0.2</v>
      </c>
      <c r="AN6873" s="1">
        <f>SUMIFS([1]Encoding!Q:Q,[1]Encoding!B:B,Sales!AL6873,[1]Encoding!A:A,Sales!C6873)</f>
        <v>4.8000000000000001E-2</v>
      </c>
      <c r="AO6873" s="1">
        <f>AK6873*(1-AN6873)</f>
        <v>2.8464800000000001</v>
      </c>
      <c r="AP6873" s="1">
        <f>AO6873*(1-AM6873)</f>
        <v>2.2771840000000001</v>
      </c>
    </row>
    <row r="6874" spans="1:42">
      <c r="A6874" t="s">
        <v>12</v>
      </c>
      <c r="B6874" t="s">
        <v>11</v>
      </c>
      <c r="C6874" t="s">
        <v>1</v>
      </c>
      <c r="F6874" t="s">
        <v>10</v>
      </c>
      <c r="G6874" t="s">
        <v>341</v>
      </c>
      <c r="I6874" t="s">
        <v>7</v>
      </c>
      <c r="J6874">
        <v>1</v>
      </c>
      <c r="K6874">
        <v>2.99</v>
      </c>
      <c r="L6874" s="2">
        <v>41278</v>
      </c>
      <c r="M6874" s="3">
        <v>23000000000000</v>
      </c>
      <c r="N6874" t="s">
        <v>688</v>
      </c>
      <c r="O6874">
        <v>6927870718</v>
      </c>
      <c r="P6874" s="2">
        <v>41365</v>
      </c>
      <c r="Q6874" t="s">
        <v>5</v>
      </c>
      <c r="R6874" t="s">
        <v>3</v>
      </c>
      <c r="S6874" t="s">
        <v>4</v>
      </c>
      <c r="T6874" t="s">
        <v>3</v>
      </c>
      <c r="W6874">
        <v>4.99</v>
      </c>
      <c r="X6874">
        <v>548907211</v>
      </c>
      <c r="Z6874" t="s">
        <v>2</v>
      </c>
      <c r="AA6874" t="s">
        <v>1</v>
      </c>
      <c r="AI6874" s="1" t="str">
        <f>CONCATENATE(MONTH(L6874),"/",1,"/",YEAR(L6874))</f>
        <v>1/1/2013</v>
      </c>
      <c r="AJ6874" s="1">
        <f>SUMIFS([1]Currency!A:A,[1]Currency!B:B,Sales!AI6874,[1]Currency!C:C,Sales!R6874)</f>
        <v>1</v>
      </c>
      <c r="AK6874" s="1">
        <f>AJ6874*J6874*K6874</f>
        <v>2.99</v>
      </c>
      <c r="AL6874" s="1" t="str">
        <f>VLOOKUP(S6874,[1]Region!A:B,2,FALSE)</f>
        <v>Brazil</v>
      </c>
      <c r="AM6874" s="1">
        <f>SUMIFS([1]Encoding!D:D,[1]Encoding!B:B,Sales!AL6874,[1]Encoding!A:A,Sales!C6874)</f>
        <v>0.2</v>
      </c>
      <c r="AN6874" s="1">
        <f>SUMIFS([1]Encoding!Q:Q,[1]Encoding!B:B,Sales!AL6874,[1]Encoding!A:A,Sales!C6874)</f>
        <v>4.8000000000000001E-2</v>
      </c>
      <c r="AO6874" s="1">
        <f>AK6874*(1-AN6874)</f>
        <v>2.8464800000000001</v>
      </c>
      <c r="AP6874" s="1">
        <f>AO6874*(1-AM6874)</f>
        <v>2.2771840000000001</v>
      </c>
    </row>
    <row r="6875" spans="1:42">
      <c r="A6875" t="s">
        <v>12</v>
      </c>
      <c r="B6875" t="s">
        <v>11</v>
      </c>
      <c r="C6875" t="s">
        <v>1</v>
      </c>
      <c r="F6875" t="s">
        <v>10</v>
      </c>
      <c r="G6875" t="s">
        <v>341</v>
      </c>
      <c r="I6875" t="s">
        <v>7</v>
      </c>
      <c r="J6875">
        <v>1</v>
      </c>
      <c r="K6875">
        <v>2.39</v>
      </c>
      <c r="L6875" s="2">
        <v>41278</v>
      </c>
      <c r="M6875" s="3">
        <v>31000000000000</v>
      </c>
      <c r="N6875" t="s">
        <v>687</v>
      </c>
      <c r="O6875">
        <v>2905063648</v>
      </c>
      <c r="P6875" s="2">
        <v>41365</v>
      </c>
      <c r="Q6875" t="s">
        <v>5</v>
      </c>
      <c r="R6875" t="s">
        <v>3</v>
      </c>
      <c r="S6875" t="s">
        <v>4</v>
      </c>
      <c r="T6875" t="s">
        <v>3</v>
      </c>
      <c r="W6875">
        <v>3.99</v>
      </c>
      <c r="X6875">
        <v>548907211</v>
      </c>
      <c r="Z6875" t="s">
        <v>15</v>
      </c>
      <c r="AA6875" t="s">
        <v>1</v>
      </c>
      <c r="AI6875" s="1" t="str">
        <f>CONCATENATE(MONTH(L6875),"/",1,"/",YEAR(L6875))</f>
        <v>1/1/2013</v>
      </c>
      <c r="AJ6875" s="1">
        <f>SUMIFS([1]Currency!A:A,[1]Currency!B:B,Sales!AI6875,[1]Currency!C:C,Sales!R6875)</f>
        <v>1</v>
      </c>
      <c r="AK6875" s="1">
        <f>AJ6875*J6875*K6875</f>
        <v>2.39</v>
      </c>
      <c r="AL6875" s="1" t="str">
        <f>VLOOKUP(S6875,[1]Region!A:B,2,FALSE)</f>
        <v>Brazil</v>
      </c>
      <c r="AM6875" s="1">
        <f>SUMIFS([1]Encoding!D:D,[1]Encoding!B:B,Sales!AL6875,[1]Encoding!A:A,Sales!C6875)</f>
        <v>0.2</v>
      </c>
      <c r="AN6875" s="1">
        <f>SUMIFS([1]Encoding!Q:Q,[1]Encoding!B:B,Sales!AL6875,[1]Encoding!A:A,Sales!C6875)</f>
        <v>4.8000000000000001E-2</v>
      </c>
      <c r="AO6875" s="1">
        <f>AK6875*(1-AN6875)</f>
        <v>2.27528</v>
      </c>
      <c r="AP6875" s="1">
        <f>AO6875*(1-AM6875)</f>
        <v>1.8202240000000001</v>
      </c>
    </row>
    <row r="6876" spans="1:42">
      <c r="A6876" t="s">
        <v>12</v>
      </c>
      <c r="B6876" t="s">
        <v>11</v>
      </c>
      <c r="C6876" t="s">
        <v>1</v>
      </c>
      <c r="F6876" t="s">
        <v>10</v>
      </c>
      <c r="G6876" t="s">
        <v>341</v>
      </c>
      <c r="I6876" t="s">
        <v>7</v>
      </c>
      <c r="J6876">
        <v>1</v>
      </c>
      <c r="K6876">
        <v>2.99</v>
      </c>
      <c r="L6876" s="2">
        <v>41278</v>
      </c>
      <c r="M6876" s="3">
        <v>80000000000000</v>
      </c>
      <c r="N6876" t="s">
        <v>686</v>
      </c>
      <c r="O6876">
        <v>2848599183</v>
      </c>
      <c r="P6876" s="2">
        <v>41365</v>
      </c>
      <c r="Q6876" t="s">
        <v>5</v>
      </c>
      <c r="R6876" t="s">
        <v>3</v>
      </c>
      <c r="S6876" t="s">
        <v>4</v>
      </c>
      <c r="T6876" t="s">
        <v>3</v>
      </c>
      <c r="W6876">
        <v>4.99</v>
      </c>
      <c r="X6876">
        <v>548907211</v>
      </c>
      <c r="Z6876" t="s">
        <v>2</v>
      </c>
      <c r="AA6876" t="s">
        <v>1</v>
      </c>
      <c r="AI6876" s="1" t="str">
        <f>CONCATENATE(MONTH(L6876),"/",1,"/",YEAR(L6876))</f>
        <v>1/1/2013</v>
      </c>
      <c r="AJ6876" s="1">
        <f>SUMIFS([1]Currency!A:A,[1]Currency!B:B,Sales!AI6876,[1]Currency!C:C,Sales!R6876)</f>
        <v>1</v>
      </c>
      <c r="AK6876" s="1">
        <f>AJ6876*J6876*K6876</f>
        <v>2.99</v>
      </c>
      <c r="AL6876" s="1" t="str">
        <f>VLOOKUP(S6876,[1]Region!A:B,2,FALSE)</f>
        <v>Brazil</v>
      </c>
      <c r="AM6876" s="1">
        <f>SUMIFS([1]Encoding!D:D,[1]Encoding!B:B,Sales!AL6876,[1]Encoding!A:A,Sales!C6876)</f>
        <v>0.2</v>
      </c>
      <c r="AN6876" s="1">
        <f>SUMIFS([1]Encoding!Q:Q,[1]Encoding!B:B,Sales!AL6876,[1]Encoding!A:A,Sales!C6876)</f>
        <v>4.8000000000000001E-2</v>
      </c>
      <c r="AO6876" s="1">
        <f>AK6876*(1-AN6876)</f>
        <v>2.8464800000000001</v>
      </c>
      <c r="AP6876" s="1">
        <f>AO6876*(1-AM6876)</f>
        <v>2.2771840000000001</v>
      </c>
    </row>
    <row r="6877" spans="1:42">
      <c r="A6877" t="s">
        <v>12</v>
      </c>
      <c r="B6877" t="s">
        <v>11</v>
      </c>
      <c r="C6877" t="s">
        <v>1</v>
      </c>
      <c r="F6877" t="s">
        <v>10</v>
      </c>
      <c r="G6877" t="s">
        <v>341</v>
      </c>
      <c r="I6877" t="s">
        <v>7</v>
      </c>
      <c r="J6877">
        <v>1</v>
      </c>
      <c r="K6877">
        <v>2.39</v>
      </c>
      <c r="L6877" s="2">
        <v>41278</v>
      </c>
      <c r="M6877" s="3">
        <v>63000000000000</v>
      </c>
      <c r="N6877" t="s">
        <v>685</v>
      </c>
      <c r="O6877">
        <v>5682070743</v>
      </c>
      <c r="P6877" s="2">
        <v>41365</v>
      </c>
      <c r="Q6877" t="s">
        <v>5</v>
      </c>
      <c r="R6877" t="s">
        <v>3</v>
      </c>
      <c r="S6877" t="s">
        <v>4</v>
      </c>
      <c r="T6877" t="s">
        <v>3</v>
      </c>
      <c r="W6877">
        <v>3.99</v>
      </c>
      <c r="X6877">
        <v>548907211</v>
      </c>
      <c r="Z6877" t="s">
        <v>15</v>
      </c>
      <c r="AA6877" t="s">
        <v>1</v>
      </c>
      <c r="AI6877" s="1" t="str">
        <f>CONCATENATE(MONTH(L6877),"/",1,"/",YEAR(L6877))</f>
        <v>1/1/2013</v>
      </c>
      <c r="AJ6877" s="1">
        <f>SUMIFS([1]Currency!A:A,[1]Currency!B:B,Sales!AI6877,[1]Currency!C:C,Sales!R6877)</f>
        <v>1</v>
      </c>
      <c r="AK6877" s="1">
        <f>AJ6877*J6877*K6877</f>
        <v>2.39</v>
      </c>
      <c r="AL6877" s="1" t="str">
        <f>VLOOKUP(S6877,[1]Region!A:B,2,FALSE)</f>
        <v>Brazil</v>
      </c>
      <c r="AM6877" s="1">
        <f>SUMIFS([1]Encoding!D:D,[1]Encoding!B:B,Sales!AL6877,[1]Encoding!A:A,Sales!C6877)</f>
        <v>0.2</v>
      </c>
      <c r="AN6877" s="1">
        <f>SUMIFS([1]Encoding!Q:Q,[1]Encoding!B:B,Sales!AL6877,[1]Encoding!A:A,Sales!C6877)</f>
        <v>4.8000000000000001E-2</v>
      </c>
      <c r="AO6877" s="1">
        <f>AK6877*(1-AN6877)</f>
        <v>2.27528</v>
      </c>
      <c r="AP6877" s="1">
        <f>AO6877*(1-AM6877)</f>
        <v>1.8202240000000001</v>
      </c>
    </row>
    <row r="6878" spans="1:42">
      <c r="A6878" t="s">
        <v>12</v>
      </c>
      <c r="B6878" t="s">
        <v>11</v>
      </c>
      <c r="C6878" t="s">
        <v>1</v>
      </c>
      <c r="F6878" t="s">
        <v>10</v>
      </c>
      <c r="G6878" t="s">
        <v>341</v>
      </c>
      <c r="I6878" t="s">
        <v>7</v>
      </c>
      <c r="J6878">
        <v>1</v>
      </c>
      <c r="K6878">
        <v>2.99</v>
      </c>
      <c r="L6878" s="2">
        <v>41278</v>
      </c>
      <c r="M6878" s="3">
        <v>63000000000000</v>
      </c>
      <c r="N6878" t="s">
        <v>684</v>
      </c>
      <c r="O6878">
        <v>5300216598</v>
      </c>
      <c r="P6878" s="2">
        <v>41365</v>
      </c>
      <c r="Q6878" t="s">
        <v>5</v>
      </c>
      <c r="R6878" t="s">
        <v>3</v>
      </c>
      <c r="S6878" t="s">
        <v>4</v>
      </c>
      <c r="T6878" t="s">
        <v>3</v>
      </c>
      <c r="W6878">
        <v>4.99</v>
      </c>
      <c r="X6878">
        <v>548907211</v>
      </c>
      <c r="Z6878" t="s">
        <v>2</v>
      </c>
      <c r="AA6878" t="s">
        <v>1</v>
      </c>
      <c r="AI6878" s="1" t="str">
        <f>CONCATENATE(MONTH(L6878),"/",1,"/",YEAR(L6878))</f>
        <v>1/1/2013</v>
      </c>
      <c r="AJ6878" s="1">
        <f>SUMIFS([1]Currency!A:A,[1]Currency!B:B,Sales!AI6878,[1]Currency!C:C,Sales!R6878)</f>
        <v>1</v>
      </c>
      <c r="AK6878" s="1">
        <f>AJ6878*J6878*K6878</f>
        <v>2.99</v>
      </c>
      <c r="AL6878" s="1" t="str">
        <f>VLOOKUP(S6878,[1]Region!A:B,2,FALSE)</f>
        <v>Brazil</v>
      </c>
      <c r="AM6878" s="1">
        <f>SUMIFS([1]Encoding!D:D,[1]Encoding!B:B,Sales!AL6878,[1]Encoding!A:A,Sales!C6878)</f>
        <v>0.2</v>
      </c>
      <c r="AN6878" s="1">
        <f>SUMIFS([1]Encoding!Q:Q,[1]Encoding!B:B,Sales!AL6878,[1]Encoding!A:A,Sales!C6878)</f>
        <v>4.8000000000000001E-2</v>
      </c>
      <c r="AO6878" s="1">
        <f>AK6878*(1-AN6878)</f>
        <v>2.8464800000000001</v>
      </c>
      <c r="AP6878" s="1">
        <f>AO6878*(1-AM6878)</f>
        <v>2.2771840000000001</v>
      </c>
    </row>
    <row r="6879" spans="1:42">
      <c r="A6879" t="s">
        <v>12</v>
      </c>
      <c r="B6879" t="s">
        <v>11</v>
      </c>
      <c r="C6879" t="s">
        <v>1</v>
      </c>
      <c r="F6879" t="s">
        <v>10</v>
      </c>
      <c r="G6879" t="s">
        <v>341</v>
      </c>
      <c r="I6879" t="s">
        <v>7</v>
      </c>
      <c r="J6879">
        <v>1</v>
      </c>
      <c r="K6879">
        <v>2.99</v>
      </c>
      <c r="L6879" s="2">
        <v>41278</v>
      </c>
      <c r="M6879" s="3">
        <v>23000000000000</v>
      </c>
      <c r="N6879" t="s">
        <v>683</v>
      </c>
      <c r="O6879">
        <v>5117268213</v>
      </c>
      <c r="P6879" s="2">
        <v>41365</v>
      </c>
      <c r="Q6879" t="s">
        <v>5</v>
      </c>
      <c r="R6879" t="s">
        <v>3</v>
      </c>
      <c r="S6879" t="s">
        <v>4</v>
      </c>
      <c r="T6879" t="s">
        <v>3</v>
      </c>
      <c r="W6879">
        <v>4.99</v>
      </c>
      <c r="X6879">
        <v>548907211</v>
      </c>
      <c r="Z6879" t="s">
        <v>2</v>
      </c>
      <c r="AA6879" t="s">
        <v>1</v>
      </c>
      <c r="AI6879" s="1" t="str">
        <f>CONCATENATE(MONTH(L6879),"/",1,"/",YEAR(L6879))</f>
        <v>1/1/2013</v>
      </c>
      <c r="AJ6879" s="1">
        <f>SUMIFS([1]Currency!A:A,[1]Currency!B:B,Sales!AI6879,[1]Currency!C:C,Sales!R6879)</f>
        <v>1</v>
      </c>
      <c r="AK6879" s="1">
        <f>AJ6879*J6879*K6879</f>
        <v>2.99</v>
      </c>
      <c r="AL6879" s="1" t="str">
        <f>VLOOKUP(S6879,[1]Region!A:B,2,FALSE)</f>
        <v>Brazil</v>
      </c>
      <c r="AM6879" s="1">
        <f>SUMIFS([1]Encoding!D:D,[1]Encoding!B:B,Sales!AL6879,[1]Encoding!A:A,Sales!C6879)</f>
        <v>0.2</v>
      </c>
      <c r="AN6879" s="1">
        <f>SUMIFS([1]Encoding!Q:Q,[1]Encoding!B:B,Sales!AL6879,[1]Encoding!A:A,Sales!C6879)</f>
        <v>4.8000000000000001E-2</v>
      </c>
      <c r="AO6879" s="1">
        <f>AK6879*(1-AN6879)</f>
        <v>2.8464800000000001</v>
      </c>
      <c r="AP6879" s="1">
        <f>AO6879*(1-AM6879)</f>
        <v>2.2771840000000001</v>
      </c>
    </row>
    <row r="6880" spans="1:42">
      <c r="A6880" t="s">
        <v>12</v>
      </c>
      <c r="B6880" t="s">
        <v>11</v>
      </c>
      <c r="C6880" t="s">
        <v>1</v>
      </c>
      <c r="F6880" t="s">
        <v>10</v>
      </c>
      <c r="G6880" t="s">
        <v>341</v>
      </c>
      <c r="I6880" t="s">
        <v>23</v>
      </c>
      <c r="J6880">
        <v>1</v>
      </c>
      <c r="K6880">
        <v>14</v>
      </c>
      <c r="L6880" s="2">
        <v>41278</v>
      </c>
      <c r="M6880" s="3">
        <v>84000000000000</v>
      </c>
      <c r="N6880" t="s">
        <v>682</v>
      </c>
      <c r="O6880">
        <v>2077610003</v>
      </c>
      <c r="P6880" s="2">
        <v>41365</v>
      </c>
      <c r="Q6880" t="s">
        <v>5</v>
      </c>
      <c r="R6880" t="s">
        <v>3</v>
      </c>
      <c r="S6880" t="s">
        <v>4</v>
      </c>
      <c r="T6880" t="s">
        <v>3</v>
      </c>
      <c r="W6880">
        <v>19.989999999999998</v>
      </c>
      <c r="X6880">
        <v>548907211</v>
      </c>
      <c r="Z6880" t="s">
        <v>2</v>
      </c>
      <c r="AA6880" t="s">
        <v>1</v>
      </c>
      <c r="AI6880" s="1" t="str">
        <f>CONCATENATE(MONTH(L6880),"/",1,"/",YEAR(L6880))</f>
        <v>1/1/2013</v>
      </c>
      <c r="AJ6880" s="1">
        <f>SUMIFS([1]Currency!A:A,[1]Currency!B:B,Sales!AI6880,[1]Currency!C:C,Sales!R6880)</f>
        <v>1</v>
      </c>
      <c r="AK6880" s="1">
        <f>AJ6880*J6880*K6880</f>
        <v>14</v>
      </c>
      <c r="AL6880" s="1" t="str">
        <f>VLOOKUP(S6880,[1]Region!A:B,2,FALSE)</f>
        <v>Brazil</v>
      </c>
      <c r="AM6880" s="1">
        <f>SUMIFS([1]Encoding!D:D,[1]Encoding!B:B,Sales!AL6880,[1]Encoding!A:A,Sales!C6880)</f>
        <v>0.2</v>
      </c>
      <c r="AN6880" s="1">
        <f>SUMIFS([1]Encoding!Q:Q,[1]Encoding!B:B,Sales!AL6880,[1]Encoding!A:A,Sales!C6880)</f>
        <v>4.8000000000000001E-2</v>
      </c>
      <c r="AO6880" s="1">
        <f>AK6880*(1-AN6880)</f>
        <v>13.327999999999999</v>
      </c>
      <c r="AP6880" s="1">
        <f>AO6880*(1-AM6880)</f>
        <v>10.6624</v>
      </c>
    </row>
    <row r="6881" spans="1:42">
      <c r="A6881" t="s">
        <v>12</v>
      </c>
      <c r="B6881" t="s">
        <v>11</v>
      </c>
      <c r="C6881" t="s">
        <v>1</v>
      </c>
      <c r="F6881" t="s">
        <v>10</v>
      </c>
      <c r="G6881" t="s">
        <v>341</v>
      </c>
      <c r="I6881" t="s">
        <v>7</v>
      </c>
      <c r="J6881">
        <v>1</v>
      </c>
      <c r="K6881">
        <v>2.99</v>
      </c>
      <c r="L6881" s="2">
        <v>41279</v>
      </c>
      <c r="M6881" s="3">
        <v>26000000000000</v>
      </c>
      <c r="N6881" t="s">
        <v>681</v>
      </c>
      <c r="O6881">
        <v>6616779933</v>
      </c>
      <c r="P6881" s="2">
        <v>41395</v>
      </c>
      <c r="Q6881" t="s">
        <v>5</v>
      </c>
      <c r="R6881" t="s">
        <v>3</v>
      </c>
      <c r="S6881" t="s">
        <v>4</v>
      </c>
      <c r="T6881" t="s">
        <v>3</v>
      </c>
      <c r="W6881">
        <v>4.99</v>
      </c>
      <c r="X6881">
        <v>548907211</v>
      </c>
      <c r="Z6881" t="s">
        <v>2</v>
      </c>
      <c r="AA6881" t="s">
        <v>1</v>
      </c>
      <c r="AI6881" s="1" t="str">
        <f>CONCATENATE(MONTH(L6881),"/",1,"/",YEAR(L6881))</f>
        <v>1/1/2013</v>
      </c>
      <c r="AJ6881" s="1">
        <f>SUMIFS([1]Currency!A:A,[1]Currency!B:B,Sales!AI6881,[1]Currency!C:C,Sales!R6881)</f>
        <v>1</v>
      </c>
      <c r="AK6881" s="1">
        <f>AJ6881*J6881*K6881</f>
        <v>2.99</v>
      </c>
      <c r="AL6881" s="1" t="str">
        <f>VLOOKUP(S6881,[1]Region!A:B,2,FALSE)</f>
        <v>Brazil</v>
      </c>
      <c r="AM6881" s="1">
        <f>SUMIFS([1]Encoding!D:D,[1]Encoding!B:B,Sales!AL6881,[1]Encoding!A:A,Sales!C6881)</f>
        <v>0.2</v>
      </c>
      <c r="AN6881" s="1">
        <f>SUMIFS([1]Encoding!Q:Q,[1]Encoding!B:B,Sales!AL6881,[1]Encoding!A:A,Sales!C6881)</f>
        <v>4.8000000000000001E-2</v>
      </c>
      <c r="AO6881" s="1">
        <f>AK6881*(1-AN6881)</f>
        <v>2.8464800000000001</v>
      </c>
      <c r="AP6881" s="1">
        <f>AO6881*(1-AM6881)</f>
        <v>2.2771840000000001</v>
      </c>
    </row>
    <row r="6882" spans="1:42">
      <c r="A6882" t="s">
        <v>12</v>
      </c>
      <c r="B6882" t="s">
        <v>11</v>
      </c>
      <c r="C6882" t="s">
        <v>1</v>
      </c>
      <c r="F6882" t="s">
        <v>10</v>
      </c>
      <c r="G6882" t="s">
        <v>341</v>
      </c>
      <c r="I6882" t="s">
        <v>7</v>
      </c>
      <c r="J6882">
        <v>1</v>
      </c>
      <c r="K6882">
        <v>2.39</v>
      </c>
      <c r="L6882" s="2">
        <v>41279</v>
      </c>
      <c r="M6882" s="3">
        <v>67000000000000</v>
      </c>
      <c r="N6882" t="s">
        <v>680</v>
      </c>
      <c r="O6882">
        <v>5513103193</v>
      </c>
      <c r="P6882" s="2">
        <v>41395</v>
      </c>
      <c r="Q6882" t="s">
        <v>5</v>
      </c>
      <c r="R6882" t="s">
        <v>3</v>
      </c>
      <c r="S6882" t="s">
        <v>4</v>
      </c>
      <c r="T6882" t="s">
        <v>3</v>
      </c>
      <c r="W6882">
        <v>3.99</v>
      </c>
      <c r="X6882">
        <v>548907211</v>
      </c>
      <c r="Z6882" t="s">
        <v>15</v>
      </c>
      <c r="AA6882" t="s">
        <v>1</v>
      </c>
      <c r="AI6882" s="1" t="str">
        <f>CONCATENATE(MONTH(L6882),"/",1,"/",YEAR(L6882))</f>
        <v>1/1/2013</v>
      </c>
      <c r="AJ6882" s="1">
        <f>SUMIFS([1]Currency!A:A,[1]Currency!B:B,Sales!AI6882,[1]Currency!C:C,Sales!R6882)</f>
        <v>1</v>
      </c>
      <c r="AK6882" s="1">
        <f>AJ6882*J6882*K6882</f>
        <v>2.39</v>
      </c>
      <c r="AL6882" s="1" t="str">
        <f>VLOOKUP(S6882,[1]Region!A:B,2,FALSE)</f>
        <v>Brazil</v>
      </c>
      <c r="AM6882" s="1">
        <f>SUMIFS([1]Encoding!D:D,[1]Encoding!B:B,Sales!AL6882,[1]Encoding!A:A,Sales!C6882)</f>
        <v>0.2</v>
      </c>
      <c r="AN6882" s="1">
        <f>SUMIFS([1]Encoding!Q:Q,[1]Encoding!B:B,Sales!AL6882,[1]Encoding!A:A,Sales!C6882)</f>
        <v>4.8000000000000001E-2</v>
      </c>
      <c r="AO6882" s="1">
        <f>AK6882*(1-AN6882)</f>
        <v>2.27528</v>
      </c>
      <c r="AP6882" s="1">
        <f>AO6882*(1-AM6882)</f>
        <v>1.8202240000000001</v>
      </c>
    </row>
    <row r="6883" spans="1:42">
      <c r="A6883" t="s">
        <v>12</v>
      </c>
      <c r="B6883" t="s">
        <v>11</v>
      </c>
      <c r="C6883" t="s">
        <v>1</v>
      </c>
      <c r="F6883" t="s">
        <v>10</v>
      </c>
      <c r="G6883" t="s">
        <v>341</v>
      </c>
      <c r="I6883" t="s">
        <v>7</v>
      </c>
      <c r="J6883">
        <v>1</v>
      </c>
      <c r="K6883">
        <v>2.99</v>
      </c>
      <c r="L6883" s="2">
        <v>41279</v>
      </c>
      <c r="M6883" s="3">
        <v>36000000000000</v>
      </c>
      <c r="N6883" t="s">
        <v>679</v>
      </c>
      <c r="O6883">
        <v>543788063</v>
      </c>
      <c r="P6883" s="2">
        <v>41395</v>
      </c>
      <c r="Q6883" t="s">
        <v>5</v>
      </c>
      <c r="R6883" t="s">
        <v>3</v>
      </c>
      <c r="S6883" t="s">
        <v>4</v>
      </c>
      <c r="T6883" t="s">
        <v>3</v>
      </c>
      <c r="W6883">
        <v>4.99</v>
      </c>
      <c r="X6883">
        <v>548907211</v>
      </c>
      <c r="Z6883" t="s">
        <v>2</v>
      </c>
      <c r="AA6883" t="s">
        <v>1</v>
      </c>
      <c r="AI6883" s="1" t="str">
        <f>CONCATENATE(MONTH(L6883),"/",1,"/",YEAR(L6883))</f>
        <v>1/1/2013</v>
      </c>
      <c r="AJ6883" s="1">
        <f>SUMIFS([1]Currency!A:A,[1]Currency!B:B,Sales!AI6883,[1]Currency!C:C,Sales!R6883)</f>
        <v>1</v>
      </c>
      <c r="AK6883" s="1">
        <f>AJ6883*J6883*K6883</f>
        <v>2.99</v>
      </c>
      <c r="AL6883" s="1" t="str">
        <f>VLOOKUP(S6883,[1]Region!A:B,2,FALSE)</f>
        <v>Brazil</v>
      </c>
      <c r="AM6883" s="1">
        <f>SUMIFS([1]Encoding!D:D,[1]Encoding!B:B,Sales!AL6883,[1]Encoding!A:A,Sales!C6883)</f>
        <v>0.2</v>
      </c>
      <c r="AN6883" s="1">
        <f>SUMIFS([1]Encoding!Q:Q,[1]Encoding!B:B,Sales!AL6883,[1]Encoding!A:A,Sales!C6883)</f>
        <v>4.8000000000000001E-2</v>
      </c>
      <c r="AO6883" s="1">
        <f>AK6883*(1-AN6883)</f>
        <v>2.8464800000000001</v>
      </c>
      <c r="AP6883" s="1">
        <f>AO6883*(1-AM6883)</f>
        <v>2.2771840000000001</v>
      </c>
    </row>
    <row r="6884" spans="1:42">
      <c r="A6884" t="s">
        <v>12</v>
      </c>
      <c r="B6884" t="s">
        <v>11</v>
      </c>
      <c r="C6884" t="s">
        <v>1</v>
      </c>
      <c r="F6884" t="s">
        <v>10</v>
      </c>
      <c r="G6884" t="s">
        <v>341</v>
      </c>
      <c r="I6884" t="s">
        <v>7</v>
      </c>
      <c r="J6884">
        <v>1</v>
      </c>
      <c r="K6884">
        <v>2.99</v>
      </c>
      <c r="L6884" s="2">
        <v>41279</v>
      </c>
      <c r="M6884" s="3">
        <v>85000000000000</v>
      </c>
      <c r="N6884" t="s">
        <v>678</v>
      </c>
      <c r="O6884">
        <v>6840327928</v>
      </c>
      <c r="P6884" s="2">
        <v>41395</v>
      </c>
      <c r="Q6884" t="s">
        <v>5</v>
      </c>
      <c r="R6884" t="s">
        <v>3</v>
      </c>
      <c r="S6884" t="s">
        <v>4</v>
      </c>
      <c r="T6884" t="s">
        <v>3</v>
      </c>
      <c r="W6884">
        <v>4.99</v>
      </c>
      <c r="X6884">
        <v>548907211</v>
      </c>
      <c r="Z6884" t="s">
        <v>2</v>
      </c>
      <c r="AA6884" t="s">
        <v>1</v>
      </c>
      <c r="AI6884" s="1" t="str">
        <f>CONCATENATE(MONTH(L6884),"/",1,"/",YEAR(L6884))</f>
        <v>1/1/2013</v>
      </c>
      <c r="AJ6884" s="1">
        <f>SUMIFS([1]Currency!A:A,[1]Currency!B:B,Sales!AI6884,[1]Currency!C:C,Sales!R6884)</f>
        <v>1</v>
      </c>
      <c r="AK6884" s="1">
        <f>AJ6884*J6884*K6884</f>
        <v>2.99</v>
      </c>
      <c r="AL6884" s="1" t="str">
        <f>VLOOKUP(S6884,[1]Region!A:B,2,FALSE)</f>
        <v>Brazil</v>
      </c>
      <c r="AM6884" s="1">
        <f>SUMIFS([1]Encoding!D:D,[1]Encoding!B:B,Sales!AL6884,[1]Encoding!A:A,Sales!C6884)</f>
        <v>0.2</v>
      </c>
      <c r="AN6884" s="1">
        <f>SUMIFS([1]Encoding!Q:Q,[1]Encoding!B:B,Sales!AL6884,[1]Encoding!A:A,Sales!C6884)</f>
        <v>4.8000000000000001E-2</v>
      </c>
      <c r="AO6884" s="1">
        <f>AK6884*(1-AN6884)</f>
        <v>2.8464800000000001</v>
      </c>
      <c r="AP6884" s="1">
        <f>AO6884*(1-AM6884)</f>
        <v>2.2771840000000001</v>
      </c>
    </row>
    <row r="6885" spans="1:42">
      <c r="A6885" t="s">
        <v>12</v>
      </c>
      <c r="B6885" t="s">
        <v>11</v>
      </c>
      <c r="C6885" t="s">
        <v>1</v>
      </c>
      <c r="F6885" t="s">
        <v>10</v>
      </c>
      <c r="G6885" t="s">
        <v>341</v>
      </c>
      <c r="I6885" t="s">
        <v>7</v>
      </c>
      <c r="J6885">
        <v>1</v>
      </c>
      <c r="K6885">
        <v>2.99</v>
      </c>
      <c r="L6885" s="2">
        <v>41279</v>
      </c>
      <c r="M6885" s="3">
        <v>26000000000000</v>
      </c>
      <c r="N6885" t="s">
        <v>677</v>
      </c>
      <c r="O6885">
        <v>6878119123</v>
      </c>
      <c r="P6885" s="2">
        <v>41395</v>
      </c>
      <c r="Q6885" t="s">
        <v>5</v>
      </c>
      <c r="R6885" t="s">
        <v>3</v>
      </c>
      <c r="S6885" t="s">
        <v>4</v>
      </c>
      <c r="T6885" t="s">
        <v>3</v>
      </c>
      <c r="W6885">
        <v>4.99</v>
      </c>
      <c r="X6885">
        <v>548907211</v>
      </c>
      <c r="Z6885" t="s">
        <v>2</v>
      </c>
      <c r="AA6885" t="s">
        <v>1</v>
      </c>
      <c r="AI6885" s="1" t="str">
        <f>CONCATENATE(MONTH(L6885),"/",1,"/",YEAR(L6885))</f>
        <v>1/1/2013</v>
      </c>
      <c r="AJ6885" s="1">
        <f>SUMIFS([1]Currency!A:A,[1]Currency!B:B,Sales!AI6885,[1]Currency!C:C,Sales!R6885)</f>
        <v>1</v>
      </c>
      <c r="AK6885" s="1">
        <f>AJ6885*J6885*K6885</f>
        <v>2.99</v>
      </c>
      <c r="AL6885" s="1" t="str">
        <f>VLOOKUP(S6885,[1]Region!A:B,2,FALSE)</f>
        <v>Brazil</v>
      </c>
      <c r="AM6885" s="1">
        <f>SUMIFS([1]Encoding!D:D,[1]Encoding!B:B,Sales!AL6885,[1]Encoding!A:A,Sales!C6885)</f>
        <v>0.2</v>
      </c>
      <c r="AN6885" s="1">
        <f>SUMIFS([1]Encoding!Q:Q,[1]Encoding!B:B,Sales!AL6885,[1]Encoding!A:A,Sales!C6885)</f>
        <v>4.8000000000000001E-2</v>
      </c>
      <c r="AO6885" s="1">
        <f>AK6885*(1-AN6885)</f>
        <v>2.8464800000000001</v>
      </c>
      <c r="AP6885" s="1">
        <f>AO6885*(1-AM6885)</f>
        <v>2.2771840000000001</v>
      </c>
    </row>
    <row r="6886" spans="1:42">
      <c r="A6886" t="s">
        <v>12</v>
      </c>
      <c r="B6886" t="s">
        <v>11</v>
      </c>
      <c r="C6886" t="s">
        <v>1</v>
      </c>
      <c r="F6886" t="s">
        <v>10</v>
      </c>
      <c r="G6886" t="s">
        <v>341</v>
      </c>
      <c r="I6886" t="s">
        <v>7</v>
      </c>
      <c r="J6886">
        <v>1</v>
      </c>
      <c r="K6886">
        <v>2.99</v>
      </c>
      <c r="L6886" s="2">
        <v>41279</v>
      </c>
      <c r="M6886" s="3">
        <v>67000000000000</v>
      </c>
      <c r="N6886" t="s">
        <v>676</v>
      </c>
      <c r="O6886">
        <v>1420844393</v>
      </c>
      <c r="P6886" s="2">
        <v>41395</v>
      </c>
      <c r="Q6886" t="s">
        <v>5</v>
      </c>
      <c r="R6886" t="s">
        <v>3</v>
      </c>
      <c r="S6886" t="s">
        <v>4</v>
      </c>
      <c r="T6886" t="s">
        <v>3</v>
      </c>
      <c r="W6886">
        <v>4.99</v>
      </c>
      <c r="X6886">
        <v>548907211</v>
      </c>
      <c r="Z6886" t="s">
        <v>2</v>
      </c>
      <c r="AA6886" t="s">
        <v>1</v>
      </c>
      <c r="AI6886" s="1" t="str">
        <f>CONCATENATE(MONTH(L6886),"/",1,"/",YEAR(L6886))</f>
        <v>1/1/2013</v>
      </c>
      <c r="AJ6886" s="1">
        <f>SUMIFS([1]Currency!A:A,[1]Currency!B:B,Sales!AI6886,[1]Currency!C:C,Sales!R6886)</f>
        <v>1</v>
      </c>
      <c r="AK6886" s="1">
        <f>AJ6886*J6886*K6886</f>
        <v>2.99</v>
      </c>
      <c r="AL6886" s="1" t="str">
        <f>VLOOKUP(S6886,[1]Region!A:B,2,FALSE)</f>
        <v>Brazil</v>
      </c>
      <c r="AM6886" s="1">
        <f>SUMIFS([1]Encoding!D:D,[1]Encoding!B:B,Sales!AL6886,[1]Encoding!A:A,Sales!C6886)</f>
        <v>0.2</v>
      </c>
      <c r="AN6886" s="1">
        <f>SUMIFS([1]Encoding!Q:Q,[1]Encoding!B:B,Sales!AL6886,[1]Encoding!A:A,Sales!C6886)</f>
        <v>4.8000000000000001E-2</v>
      </c>
      <c r="AO6886" s="1">
        <f>AK6886*(1-AN6886)</f>
        <v>2.8464800000000001</v>
      </c>
      <c r="AP6886" s="1">
        <f>AO6886*(1-AM6886)</f>
        <v>2.2771840000000001</v>
      </c>
    </row>
    <row r="6887" spans="1:42">
      <c r="A6887" t="s">
        <v>12</v>
      </c>
      <c r="B6887" t="s">
        <v>11</v>
      </c>
      <c r="C6887" t="s">
        <v>1</v>
      </c>
      <c r="F6887" t="s">
        <v>10</v>
      </c>
      <c r="G6887" t="s">
        <v>341</v>
      </c>
      <c r="I6887" t="s">
        <v>7</v>
      </c>
      <c r="J6887">
        <v>1</v>
      </c>
      <c r="K6887">
        <v>2.99</v>
      </c>
      <c r="L6887" s="2">
        <v>41279</v>
      </c>
      <c r="M6887" s="3">
        <v>89000000000000</v>
      </c>
      <c r="N6887" t="s">
        <v>675</v>
      </c>
      <c r="O6887">
        <v>3180046643</v>
      </c>
      <c r="P6887" s="2">
        <v>41395</v>
      </c>
      <c r="Q6887" t="s">
        <v>5</v>
      </c>
      <c r="R6887" t="s">
        <v>3</v>
      </c>
      <c r="S6887" t="s">
        <v>4</v>
      </c>
      <c r="T6887" t="s">
        <v>3</v>
      </c>
      <c r="W6887">
        <v>4.99</v>
      </c>
      <c r="X6887">
        <v>548907211</v>
      </c>
      <c r="Z6887" t="s">
        <v>2</v>
      </c>
      <c r="AA6887" t="s">
        <v>1</v>
      </c>
      <c r="AI6887" s="1" t="str">
        <f>CONCATENATE(MONTH(L6887),"/",1,"/",YEAR(L6887))</f>
        <v>1/1/2013</v>
      </c>
      <c r="AJ6887" s="1">
        <f>SUMIFS([1]Currency!A:A,[1]Currency!B:B,Sales!AI6887,[1]Currency!C:C,Sales!R6887)</f>
        <v>1</v>
      </c>
      <c r="AK6887" s="1">
        <f>AJ6887*J6887*K6887</f>
        <v>2.99</v>
      </c>
      <c r="AL6887" s="1" t="str">
        <f>VLOOKUP(S6887,[1]Region!A:B,2,FALSE)</f>
        <v>Brazil</v>
      </c>
      <c r="AM6887" s="1">
        <f>SUMIFS([1]Encoding!D:D,[1]Encoding!B:B,Sales!AL6887,[1]Encoding!A:A,Sales!C6887)</f>
        <v>0.2</v>
      </c>
      <c r="AN6887" s="1">
        <f>SUMIFS([1]Encoding!Q:Q,[1]Encoding!B:B,Sales!AL6887,[1]Encoding!A:A,Sales!C6887)</f>
        <v>4.8000000000000001E-2</v>
      </c>
      <c r="AO6887" s="1">
        <f>AK6887*(1-AN6887)</f>
        <v>2.8464800000000001</v>
      </c>
      <c r="AP6887" s="1">
        <f>AO6887*(1-AM6887)</f>
        <v>2.2771840000000001</v>
      </c>
    </row>
    <row r="6888" spans="1:42">
      <c r="A6888" t="s">
        <v>12</v>
      </c>
      <c r="B6888" t="s">
        <v>11</v>
      </c>
      <c r="C6888" t="s">
        <v>1</v>
      </c>
      <c r="F6888" t="s">
        <v>10</v>
      </c>
      <c r="G6888" t="s">
        <v>341</v>
      </c>
      <c r="I6888" t="s">
        <v>7</v>
      </c>
      <c r="J6888">
        <v>1</v>
      </c>
      <c r="K6888">
        <v>2.99</v>
      </c>
      <c r="L6888" s="2">
        <v>41279</v>
      </c>
      <c r="M6888" s="3">
        <v>23000000000000</v>
      </c>
      <c r="N6888" t="s">
        <v>674</v>
      </c>
      <c r="O6888">
        <v>5627828313</v>
      </c>
      <c r="P6888" s="2">
        <v>41395</v>
      </c>
      <c r="Q6888" t="s">
        <v>5</v>
      </c>
      <c r="R6888" t="s">
        <v>3</v>
      </c>
      <c r="S6888" t="s">
        <v>4</v>
      </c>
      <c r="T6888" t="s">
        <v>3</v>
      </c>
      <c r="W6888">
        <v>4.99</v>
      </c>
      <c r="X6888">
        <v>548907211</v>
      </c>
      <c r="Z6888" t="s">
        <v>2</v>
      </c>
      <c r="AA6888" t="s">
        <v>1</v>
      </c>
      <c r="AI6888" s="1" t="str">
        <f>CONCATENATE(MONTH(L6888),"/",1,"/",YEAR(L6888))</f>
        <v>1/1/2013</v>
      </c>
      <c r="AJ6888" s="1">
        <f>SUMIFS([1]Currency!A:A,[1]Currency!B:B,Sales!AI6888,[1]Currency!C:C,Sales!R6888)</f>
        <v>1</v>
      </c>
      <c r="AK6888" s="1">
        <f>AJ6888*J6888*K6888</f>
        <v>2.99</v>
      </c>
      <c r="AL6888" s="1" t="str">
        <f>VLOOKUP(S6888,[1]Region!A:B,2,FALSE)</f>
        <v>Brazil</v>
      </c>
      <c r="AM6888" s="1">
        <f>SUMIFS([1]Encoding!D:D,[1]Encoding!B:B,Sales!AL6888,[1]Encoding!A:A,Sales!C6888)</f>
        <v>0.2</v>
      </c>
      <c r="AN6888" s="1">
        <f>SUMIFS([1]Encoding!Q:Q,[1]Encoding!B:B,Sales!AL6888,[1]Encoding!A:A,Sales!C6888)</f>
        <v>4.8000000000000001E-2</v>
      </c>
      <c r="AO6888" s="1">
        <f>AK6888*(1-AN6888)</f>
        <v>2.8464800000000001</v>
      </c>
      <c r="AP6888" s="1">
        <f>AO6888*(1-AM6888)</f>
        <v>2.2771840000000001</v>
      </c>
    </row>
    <row r="6889" spans="1:42">
      <c r="A6889" t="s">
        <v>12</v>
      </c>
      <c r="B6889" t="s">
        <v>11</v>
      </c>
      <c r="C6889" t="s">
        <v>1</v>
      </c>
      <c r="F6889" t="s">
        <v>10</v>
      </c>
      <c r="G6889" t="s">
        <v>341</v>
      </c>
      <c r="I6889" t="s">
        <v>7</v>
      </c>
      <c r="J6889">
        <v>1</v>
      </c>
      <c r="K6889">
        <v>2.99</v>
      </c>
      <c r="L6889" s="2">
        <v>41280</v>
      </c>
      <c r="M6889" s="3">
        <v>100000000000000</v>
      </c>
      <c r="N6889" t="s">
        <v>673</v>
      </c>
      <c r="O6889">
        <v>9758670223</v>
      </c>
      <c r="P6889" s="2">
        <v>41426</v>
      </c>
      <c r="Q6889" t="s">
        <v>5</v>
      </c>
      <c r="R6889" t="s">
        <v>3</v>
      </c>
      <c r="S6889" t="s">
        <v>4</v>
      </c>
      <c r="T6889" t="s">
        <v>3</v>
      </c>
      <c r="W6889">
        <v>4.99</v>
      </c>
      <c r="X6889">
        <v>548907211</v>
      </c>
      <c r="Z6889" t="s">
        <v>2</v>
      </c>
      <c r="AA6889" t="s">
        <v>1</v>
      </c>
      <c r="AI6889" s="1" t="str">
        <f>CONCATENATE(MONTH(L6889),"/",1,"/",YEAR(L6889))</f>
        <v>1/1/2013</v>
      </c>
      <c r="AJ6889" s="1">
        <f>SUMIFS([1]Currency!A:A,[1]Currency!B:B,Sales!AI6889,[1]Currency!C:C,Sales!R6889)</f>
        <v>1</v>
      </c>
      <c r="AK6889" s="1">
        <f>AJ6889*J6889*K6889</f>
        <v>2.99</v>
      </c>
      <c r="AL6889" s="1" t="str">
        <f>VLOOKUP(S6889,[1]Region!A:B,2,FALSE)</f>
        <v>Brazil</v>
      </c>
      <c r="AM6889" s="1">
        <f>SUMIFS([1]Encoding!D:D,[1]Encoding!B:B,Sales!AL6889,[1]Encoding!A:A,Sales!C6889)</f>
        <v>0.2</v>
      </c>
      <c r="AN6889" s="1">
        <f>SUMIFS([1]Encoding!Q:Q,[1]Encoding!B:B,Sales!AL6889,[1]Encoding!A:A,Sales!C6889)</f>
        <v>4.8000000000000001E-2</v>
      </c>
      <c r="AO6889" s="1">
        <f>AK6889*(1-AN6889)</f>
        <v>2.8464800000000001</v>
      </c>
      <c r="AP6889" s="1">
        <f>AO6889*(1-AM6889)</f>
        <v>2.2771840000000001</v>
      </c>
    </row>
    <row r="6890" spans="1:42">
      <c r="A6890" t="s">
        <v>12</v>
      </c>
      <c r="B6890" t="s">
        <v>11</v>
      </c>
      <c r="C6890" t="s">
        <v>1</v>
      </c>
      <c r="F6890" t="s">
        <v>10</v>
      </c>
      <c r="G6890" t="s">
        <v>341</v>
      </c>
      <c r="I6890" t="s">
        <v>7</v>
      </c>
      <c r="J6890">
        <v>1</v>
      </c>
      <c r="K6890">
        <v>2.99</v>
      </c>
      <c r="L6890" s="2">
        <v>41280</v>
      </c>
      <c r="M6890" s="3">
        <v>64000000000000</v>
      </c>
      <c r="N6890" t="s">
        <v>672</v>
      </c>
      <c r="O6890">
        <v>1421010228</v>
      </c>
      <c r="P6890" s="2">
        <v>41426</v>
      </c>
      <c r="Q6890" t="s">
        <v>5</v>
      </c>
      <c r="R6890" t="s">
        <v>3</v>
      </c>
      <c r="S6890" t="s">
        <v>4</v>
      </c>
      <c r="T6890" t="s">
        <v>3</v>
      </c>
      <c r="W6890">
        <v>4.99</v>
      </c>
      <c r="X6890">
        <v>548907211</v>
      </c>
      <c r="Z6890" t="s">
        <v>2</v>
      </c>
      <c r="AA6890" t="s">
        <v>1</v>
      </c>
      <c r="AI6890" s="1" t="str">
        <f>CONCATENATE(MONTH(L6890),"/",1,"/",YEAR(L6890))</f>
        <v>1/1/2013</v>
      </c>
      <c r="AJ6890" s="1">
        <f>SUMIFS([1]Currency!A:A,[1]Currency!B:B,Sales!AI6890,[1]Currency!C:C,Sales!R6890)</f>
        <v>1</v>
      </c>
      <c r="AK6890" s="1">
        <f>AJ6890*J6890*K6890</f>
        <v>2.99</v>
      </c>
      <c r="AL6890" s="1" t="str">
        <f>VLOOKUP(S6890,[1]Region!A:B,2,FALSE)</f>
        <v>Brazil</v>
      </c>
      <c r="AM6890" s="1">
        <f>SUMIFS([1]Encoding!D:D,[1]Encoding!B:B,Sales!AL6890,[1]Encoding!A:A,Sales!C6890)</f>
        <v>0.2</v>
      </c>
      <c r="AN6890" s="1">
        <f>SUMIFS([1]Encoding!Q:Q,[1]Encoding!B:B,Sales!AL6890,[1]Encoding!A:A,Sales!C6890)</f>
        <v>4.8000000000000001E-2</v>
      </c>
      <c r="AO6890" s="1">
        <f>AK6890*(1-AN6890)</f>
        <v>2.8464800000000001</v>
      </c>
      <c r="AP6890" s="1">
        <f>AO6890*(1-AM6890)</f>
        <v>2.2771840000000001</v>
      </c>
    </row>
    <row r="6891" spans="1:42">
      <c r="A6891" t="s">
        <v>12</v>
      </c>
      <c r="B6891" t="s">
        <v>11</v>
      </c>
      <c r="C6891" t="s">
        <v>1</v>
      </c>
      <c r="F6891" t="s">
        <v>10</v>
      </c>
      <c r="G6891" t="s">
        <v>341</v>
      </c>
      <c r="I6891" t="s">
        <v>7</v>
      </c>
      <c r="J6891">
        <v>1</v>
      </c>
      <c r="K6891">
        <v>2.99</v>
      </c>
      <c r="L6891" s="2">
        <v>41280</v>
      </c>
      <c r="M6891" s="3">
        <v>64000000000000</v>
      </c>
      <c r="N6891" t="s">
        <v>671</v>
      </c>
      <c r="O6891">
        <v>7228538588</v>
      </c>
      <c r="P6891" s="2">
        <v>41426</v>
      </c>
      <c r="Q6891" t="s">
        <v>5</v>
      </c>
      <c r="R6891" t="s">
        <v>3</v>
      </c>
      <c r="S6891" t="s">
        <v>4</v>
      </c>
      <c r="T6891" t="s">
        <v>3</v>
      </c>
      <c r="W6891">
        <v>4.99</v>
      </c>
      <c r="X6891">
        <v>548907211</v>
      </c>
      <c r="Z6891" t="s">
        <v>2</v>
      </c>
      <c r="AA6891" t="s">
        <v>1</v>
      </c>
      <c r="AI6891" s="1" t="str">
        <f>CONCATENATE(MONTH(L6891),"/",1,"/",YEAR(L6891))</f>
        <v>1/1/2013</v>
      </c>
      <c r="AJ6891" s="1">
        <f>SUMIFS([1]Currency!A:A,[1]Currency!B:B,Sales!AI6891,[1]Currency!C:C,Sales!R6891)</f>
        <v>1</v>
      </c>
      <c r="AK6891" s="1">
        <f>AJ6891*J6891*K6891</f>
        <v>2.99</v>
      </c>
      <c r="AL6891" s="1" t="str">
        <f>VLOOKUP(S6891,[1]Region!A:B,2,FALSE)</f>
        <v>Brazil</v>
      </c>
      <c r="AM6891" s="1">
        <f>SUMIFS([1]Encoding!D:D,[1]Encoding!B:B,Sales!AL6891,[1]Encoding!A:A,Sales!C6891)</f>
        <v>0.2</v>
      </c>
      <c r="AN6891" s="1">
        <f>SUMIFS([1]Encoding!Q:Q,[1]Encoding!B:B,Sales!AL6891,[1]Encoding!A:A,Sales!C6891)</f>
        <v>4.8000000000000001E-2</v>
      </c>
      <c r="AO6891" s="1">
        <f>AK6891*(1-AN6891)</f>
        <v>2.8464800000000001</v>
      </c>
      <c r="AP6891" s="1">
        <f>AO6891*(1-AM6891)</f>
        <v>2.2771840000000001</v>
      </c>
    </row>
    <row r="6892" spans="1:42">
      <c r="A6892" t="s">
        <v>12</v>
      </c>
      <c r="B6892" t="s">
        <v>11</v>
      </c>
      <c r="C6892" t="s">
        <v>1</v>
      </c>
      <c r="F6892" t="s">
        <v>10</v>
      </c>
      <c r="G6892" t="s">
        <v>341</v>
      </c>
      <c r="I6892" t="s">
        <v>7</v>
      </c>
      <c r="J6892">
        <v>1</v>
      </c>
      <c r="K6892">
        <v>2.99</v>
      </c>
      <c r="L6892" s="2">
        <v>41280</v>
      </c>
      <c r="M6892" s="3">
        <v>27000000000000</v>
      </c>
      <c r="N6892" t="s">
        <v>670</v>
      </c>
      <c r="O6892">
        <v>6955585608</v>
      </c>
      <c r="P6892" s="2">
        <v>41426</v>
      </c>
      <c r="Q6892" t="s">
        <v>5</v>
      </c>
      <c r="R6892" t="s">
        <v>3</v>
      </c>
      <c r="S6892" t="s">
        <v>4</v>
      </c>
      <c r="T6892" t="s">
        <v>3</v>
      </c>
      <c r="W6892">
        <v>4.99</v>
      </c>
      <c r="X6892">
        <v>548907211</v>
      </c>
      <c r="Z6892" t="s">
        <v>2</v>
      </c>
      <c r="AA6892" t="s">
        <v>1</v>
      </c>
      <c r="AI6892" s="1" t="str">
        <f>CONCATENATE(MONTH(L6892),"/",1,"/",YEAR(L6892))</f>
        <v>1/1/2013</v>
      </c>
      <c r="AJ6892" s="1">
        <f>SUMIFS([1]Currency!A:A,[1]Currency!B:B,Sales!AI6892,[1]Currency!C:C,Sales!R6892)</f>
        <v>1</v>
      </c>
      <c r="AK6892" s="1">
        <f>AJ6892*J6892*K6892</f>
        <v>2.99</v>
      </c>
      <c r="AL6892" s="1" t="str">
        <f>VLOOKUP(S6892,[1]Region!A:B,2,FALSE)</f>
        <v>Brazil</v>
      </c>
      <c r="AM6892" s="1">
        <f>SUMIFS([1]Encoding!D:D,[1]Encoding!B:B,Sales!AL6892,[1]Encoding!A:A,Sales!C6892)</f>
        <v>0.2</v>
      </c>
      <c r="AN6892" s="1">
        <f>SUMIFS([1]Encoding!Q:Q,[1]Encoding!B:B,Sales!AL6892,[1]Encoding!A:A,Sales!C6892)</f>
        <v>4.8000000000000001E-2</v>
      </c>
      <c r="AO6892" s="1">
        <f>AK6892*(1-AN6892)</f>
        <v>2.8464800000000001</v>
      </c>
      <c r="AP6892" s="1">
        <f>AO6892*(1-AM6892)</f>
        <v>2.2771840000000001</v>
      </c>
    </row>
    <row r="6893" spans="1:42">
      <c r="A6893" t="s">
        <v>12</v>
      </c>
      <c r="B6893" t="s">
        <v>11</v>
      </c>
      <c r="C6893" t="s">
        <v>1</v>
      </c>
      <c r="F6893" t="s">
        <v>10</v>
      </c>
      <c r="G6893" t="s">
        <v>341</v>
      </c>
      <c r="I6893" t="s">
        <v>7</v>
      </c>
      <c r="J6893">
        <v>1</v>
      </c>
      <c r="K6893">
        <v>2.99</v>
      </c>
      <c r="L6893" s="2">
        <v>41280</v>
      </c>
      <c r="M6893" s="3">
        <v>85000000000000</v>
      </c>
      <c r="N6893" t="s">
        <v>669</v>
      </c>
      <c r="O6893">
        <v>2898652718</v>
      </c>
      <c r="P6893" s="2">
        <v>41426</v>
      </c>
      <c r="Q6893" t="s">
        <v>5</v>
      </c>
      <c r="R6893" t="s">
        <v>3</v>
      </c>
      <c r="S6893" t="s">
        <v>4</v>
      </c>
      <c r="T6893" t="s">
        <v>3</v>
      </c>
      <c r="W6893">
        <v>4.99</v>
      </c>
      <c r="X6893">
        <v>548907211</v>
      </c>
      <c r="Z6893" t="s">
        <v>2</v>
      </c>
      <c r="AA6893" t="s">
        <v>1</v>
      </c>
      <c r="AI6893" s="1" t="str">
        <f>CONCATENATE(MONTH(L6893),"/",1,"/",YEAR(L6893))</f>
        <v>1/1/2013</v>
      </c>
      <c r="AJ6893" s="1">
        <f>SUMIFS([1]Currency!A:A,[1]Currency!B:B,Sales!AI6893,[1]Currency!C:C,Sales!R6893)</f>
        <v>1</v>
      </c>
      <c r="AK6893" s="1">
        <f>AJ6893*J6893*K6893</f>
        <v>2.99</v>
      </c>
      <c r="AL6893" s="1" t="str">
        <f>VLOOKUP(S6893,[1]Region!A:B,2,FALSE)</f>
        <v>Brazil</v>
      </c>
      <c r="AM6893" s="1">
        <f>SUMIFS([1]Encoding!D:D,[1]Encoding!B:B,Sales!AL6893,[1]Encoding!A:A,Sales!C6893)</f>
        <v>0.2</v>
      </c>
      <c r="AN6893" s="1">
        <f>SUMIFS([1]Encoding!Q:Q,[1]Encoding!B:B,Sales!AL6893,[1]Encoding!A:A,Sales!C6893)</f>
        <v>4.8000000000000001E-2</v>
      </c>
      <c r="AO6893" s="1">
        <f>AK6893*(1-AN6893)</f>
        <v>2.8464800000000001</v>
      </c>
      <c r="AP6893" s="1">
        <f>AO6893*(1-AM6893)</f>
        <v>2.2771840000000001</v>
      </c>
    </row>
    <row r="6894" spans="1:42">
      <c r="A6894" t="s">
        <v>12</v>
      </c>
      <c r="B6894" t="s">
        <v>11</v>
      </c>
      <c r="C6894" t="s">
        <v>1</v>
      </c>
      <c r="F6894" t="s">
        <v>10</v>
      </c>
      <c r="G6894" t="s">
        <v>341</v>
      </c>
      <c r="I6894" t="s">
        <v>7</v>
      </c>
      <c r="J6894">
        <v>1</v>
      </c>
      <c r="K6894">
        <v>2.99</v>
      </c>
      <c r="L6894" s="2">
        <v>41280</v>
      </c>
      <c r="M6894" s="3">
        <v>30000000000000</v>
      </c>
      <c r="N6894" t="s">
        <v>668</v>
      </c>
      <c r="O6894">
        <v>5373964663</v>
      </c>
      <c r="P6894" s="2">
        <v>41426</v>
      </c>
      <c r="Q6894" t="s">
        <v>5</v>
      </c>
      <c r="R6894" t="s">
        <v>3</v>
      </c>
      <c r="S6894" t="s">
        <v>4</v>
      </c>
      <c r="T6894" t="s">
        <v>3</v>
      </c>
      <c r="W6894">
        <v>4.99</v>
      </c>
      <c r="X6894">
        <v>548907211</v>
      </c>
      <c r="Z6894" t="s">
        <v>2</v>
      </c>
      <c r="AA6894" t="s">
        <v>1</v>
      </c>
      <c r="AI6894" s="1" t="str">
        <f>CONCATENATE(MONTH(L6894),"/",1,"/",YEAR(L6894))</f>
        <v>1/1/2013</v>
      </c>
      <c r="AJ6894" s="1">
        <f>SUMIFS([1]Currency!A:A,[1]Currency!B:B,Sales!AI6894,[1]Currency!C:C,Sales!R6894)</f>
        <v>1</v>
      </c>
      <c r="AK6894" s="1">
        <f>AJ6894*J6894*K6894</f>
        <v>2.99</v>
      </c>
      <c r="AL6894" s="1" t="str">
        <f>VLOOKUP(S6894,[1]Region!A:B,2,FALSE)</f>
        <v>Brazil</v>
      </c>
      <c r="AM6894" s="1">
        <f>SUMIFS([1]Encoding!D:D,[1]Encoding!B:B,Sales!AL6894,[1]Encoding!A:A,Sales!C6894)</f>
        <v>0.2</v>
      </c>
      <c r="AN6894" s="1">
        <f>SUMIFS([1]Encoding!Q:Q,[1]Encoding!B:B,Sales!AL6894,[1]Encoding!A:A,Sales!C6894)</f>
        <v>4.8000000000000001E-2</v>
      </c>
      <c r="AO6894" s="1">
        <f>AK6894*(1-AN6894)</f>
        <v>2.8464800000000001</v>
      </c>
      <c r="AP6894" s="1">
        <f>AO6894*(1-AM6894)</f>
        <v>2.2771840000000001</v>
      </c>
    </row>
    <row r="6895" spans="1:42">
      <c r="A6895" t="s">
        <v>12</v>
      </c>
      <c r="B6895" t="s">
        <v>11</v>
      </c>
      <c r="C6895" t="s">
        <v>1</v>
      </c>
      <c r="F6895" t="s">
        <v>10</v>
      </c>
      <c r="G6895" t="s">
        <v>341</v>
      </c>
      <c r="I6895" t="s">
        <v>7</v>
      </c>
      <c r="J6895">
        <v>1</v>
      </c>
      <c r="K6895">
        <v>2.39</v>
      </c>
      <c r="L6895" s="2">
        <v>41280</v>
      </c>
      <c r="M6895" s="3">
        <v>72000000000000</v>
      </c>
      <c r="N6895" t="s">
        <v>667</v>
      </c>
      <c r="O6895">
        <v>9575190388</v>
      </c>
      <c r="P6895" s="2">
        <v>41426</v>
      </c>
      <c r="Q6895" t="s">
        <v>5</v>
      </c>
      <c r="R6895" t="s">
        <v>3</v>
      </c>
      <c r="S6895" t="s">
        <v>4</v>
      </c>
      <c r="T6895" t="s">
        <v>3</v>
      </c>
      <c r="W6895">
        <v>3.99</v>
      </c>
      <c r="X6895">
        <v>548907211</v>
      </c>
      <c r="Z6895" t="s">
        <v>15</v>
      </c>
      <c r="AA6895" t="s">
        <v>1</v>
      </c>
      <c r="AI6895" s="1" t="str">
        <f>CONCATENATE(MONTH(L6895),"/",1,"/",YEAR(L6895))</f>
        <v>1/1/2013</v>
      </c>
      <c r="AJ6895" s="1">
        <f>SUMIFS([1]Currency!A:A,[1]Currency!B:B,Sales!AI6895,[1]Currency!C:C,Sales!R6895)</f>
        <v>1</v>
      </c>
      <c r="AK6895" s="1">
        <f>AJ6895*J6895*K6895</f>
        <v>2.39</v>
      </c>
      <c r="AL6895" s="1" t="str">
        <f>VLOOKUP(S6895,[1]Region!A:B,2,FALSE)</f>
        <v>Brazil</v>
      </c>
      <c r="AM6895" s="1">
        <f>SUMIFS([1]Encoding!D:D,[1]Encoding!B:B,Sales!AL6895,[1]Encoding!A:A,Sales!C6895)</f>
        <v>0.2</v>
      </c>
      <c r="AN6895" s="1">
        <f>SUMIFS([1]Encoding!Q:Q,[1]Encoding!B:B,Sales!AL6895,[1]Encoding!A:A,Sales!C6895)</f>
        <v>4.8000000000000001E-2</v>
      </c>
      <c r="AO6895" s="1">
        <f>AK6895*(1-AN6895)</f>
        <v>2.27528</v>
      </c>
      <c r="AP6895" s="1">
        <f>AO6895*(1-AM6895)</f>
        <v>1.8202240000000001</v>
      </c>
    </row>
    <row r="6896" spans="1:42">
      <c r="A6896" t="s">
        <v>12</v>
      </c>
      <c r="B6896" t="s">
        <v>11</v>
      </c>
      <c r="C6896" t="s">
        <v>1</v>
      </c>
      <c r="F6896" t="s">
        <v>10</v>
      </c>
      <c r="G6896" t="s">
        <v>341</v>
      </c>
      <c r="I6896" t="s">
        <v>7</v>
      </c>
      <c r="J6896">
        <v>1</v>
      </c>
      <c r="K6896">
        <v>2.99</v>
      </c>
      <c r="L6896" s="2">
        <v>41280</v>
      </c>
      <c r="M6896" s="3">
        <v>27000000000000</v>
      </c>
      <c r="N6896" t="s">
        <v>421</v>
      </c>
      <c r="O6896">
        <v>1138870858</v>
      </c>
      <c r="P6896" s="2">
        <v>41426</v>
      </c>
      <c r="Q6896" t="s">
        <v>5</v>
      </c>
      <c r="R6896" t="s">
        <v>3</v>
      </c>
      <c r="S6896" t="s">
        <v>4</v>
      </c>
      <c r="T6896" t="s">
        <v>3</v>
      </c>
      <c r="W6896">
        <v>4.99</v>
      </c>
      <c r="X6896">
        <v>548907211</v>
      </c>
      <c r="Z6896" t="s">
        <v>2</v>
      </c>
      <c r="AA6896" t="s">
        <v>1</v>
      </c>
      <c r="AI6896" s="1" t="str">
        <f>CONCATENATE(MONTH(L6896),"/",1,"/",YEAR(L6896))</f>
        <v>1/1/2013</v>
      </c>
      <c r="AJ6896" s="1">
        <f>SUMIFS([1]Currency!A:A,[1]Currency!B:B,Sales!AI6896,[1]Currency!C:C,Sales!R6896)</f>
        <v>1</v>
      </c>
      <c r="AK6896" s="1">
        <f>AJ6896*J6896*K6896</f>
        <v>2.99</v>
      </c>
      <c r="AL6896" s="1" t="str">
        <f>VLOOKUP(S6896,[1]Region!A:B,2,FALSE)</f>
        <v>Brazil</v>
      </c>
      <c r="AM6896" s="1">
        <f>SUMIFS([1]Encoding!D:D,[1]Encoding!B:B,Sales!AL6896,[1]Encoding!A:A,Sales!C6896)</f>
        <v>0.2</v>
      </c>
      <c r="AN6896" s="1">
        <f>SUMIFS([1]Encoding!Q:Q,[1]Encoding!B:B,Sales!AL6896,[1]Encoding!A:A,Sales!C6896)</f>
        <v>4.8000000000000001E-2</v>
      </c>
      <c r="AO6896" s="1">
        <f>AK6896*(1-AN6896)</f>
        <v>2.8464800000000001</v>
      </c>
      <c r="AP6896" s="1">
        <f>AO6896*(1-AM6896)</f>
        <v>2.2771840000000001</v>
      </c>
    </row>
    <row r="6897" spans="1:42">
      <c r="A6897" t="s">
        <v>12</v>
      </c>
      <c r="B6897" t="s">
        <v>11</v>
      </c>
      <c r="C6897" t="s">
        <v>1</v>
      </c>
      <c r="F6897" t="s">
        <v>10</v>
      </c>
      <c r="G6897" t="s">
        <v>341</v>
      </c>
      <c r="I6897" t="s">
        <v>7</v>
      </c>
      <c r="J6897">
        <v>1</v>
      </c>
      <c r="K6897">
        <v>2.39</v>
      </c>
      <c r="L6897" s="2">
        <v>41280</v>
      </c>
      <c r="M6897" s="3">
        <v>85000000000000</v>
      </c>
      <c r="N6897" t="s">
        <v>29</v>
      </c>
      <c r="O6897">
        <v>6384653693</v>
      </c>
      <c r="P6897" s="2">
        <v>41426</v>
      </c>
      <c r="Q6897" t="s">
        <v>5</v>
      </c>
      <c r="R6897" t="s">
        <v>3</v>
      </c>
      <c r="S6897" t="s">
        <v>4</v>
      </c>
      <c r="T6897" t="s">
        <v>3</v>
      </c>
      <c r="W6897">
        <v>3.99</v>
      </c>
      <c r="X6897">
        <v>548907211</v>
      </c>
      <c r="Z6897" t="s">
        <v>15</v>
      </c>
      <c r="AA6897" t="s">
        <v>1</v>
      </c>
      <c r="AI6897" s="1" t="str">
        <f>CONCATENATE(MONTH(L6897),"/",1,"/",YEAR(L6897))</f>
        <v>1/1/2013</v>
      </c>
      <c r="AJ6897" s="1">
        <f>SUMIFS([1]Currency!A:A,[1]Currency!B:B,Sales!AI6897,[1]Currency!C:C,Sales!R6897)</f>
        <v>1</v>
      </c>
      <c r="AK6897" s="1">
        <f>AJ6897*J6897*K6897</f>
        <v>2.39</v>
      </c>
      <c r="AL6897" s="1" t="str">
        <f>VLOOKUP(S6897,[1]Region!A:B,2,FALSE)</f>
        <v>Brazil</v>
      </c>
      <c r="AM6897" s="1">
        <f>SUMIFS([1]Encoding!D:D,[1]Encoding!B:B,Sales!AL6897,[1]Encoding!A:A,Sales!C6897)</f>
        <v>0.2</v>
      </c>
      <c r="AN6897" s="1">
        <f>SUMIFS([1]Encoding!Q:Q,[1]Encoding!B:B,Sales!AL6897,[1]Encoding!A:A,Sales!C6897)</f>
        <v>4.8000000000000001E-2</v>
      </c>
      <c r="AO6897" s="1">
        <f>AK6897*(1-AN6897)</f>
        <v>2.27528</v>
      </c>
      <c r="AP6897" s="1">
        <f>AO6897*(1-AM6897)</f>
        <v>1.8202240000000001</v>
      </c>
    </row>
    <row r="6898" spans="1:42">
      <c r="A6898" t="s">
        <v>12</v>
      </c>
      <c r="B6898" t="s">
        <v>11</v>
      </c>
      <c r="C6898" t="s">
        <v>1</v>
      </c>
      <c r="F6898" t="s">
        <v>10</v>
      </c>
      <c r="G6898" t="s">
        <v>341</v>
      </c>
      <c r="I6898" t="s">
        <v>7</v>
      </c>
      <c r="J6898">
        <v>1</v>
      </c>
      <c r="K6898">
        <v>2.99</v>
      </c>
      <c r="L6898" s="2">
        <v>41280</v>
      </c>
      <c r="M6898" s="3">
        <v>84000000000000</v>
      </c>
      <c r="N6898" t="s">
        <v>218</v>
      </c>
      <c r="O6898">
        <v>5413721243</v>
      </c>
      <c r="P6898" s="2">
        <v>41426</v>
      </c>
      <c r="Q6898" t="s">
        <v>5</v>
      </c>
      <c r="R6898" t="s">
        <v>3</v>
      </c>
      <c r="S6898" t="s">
        <v>4</v>
      </c>
      <c r="T6898" t="s">
        <v>3</v>
      </c>
      <c r="W6898">
        <v>4.99</v>
      </c>
      <c r="X6898">
        <v>548907211</v>
      </c>
      <c r="Z6898" t="s">
        <v>2</v>
      </c>
      <c r="AA6898" t="s">
        <v>1</v>
      </c>
      <c r="AI6898" s="1" t="str">
        <f>CONCATENATE(MONTH(L6898),"/",1,"/",YEAR(L6898))</f>
        <v>1/1/2013</v>
      </c>
      <c r="AJ6898" s="1">
        <f>SUMIFS([1]Currency!A:A,[1]Currency!B:B,Sales!AI6898,[1]Currency!C:C,Sales!R6898)</f>
        <v>1</v>
      </c>
      <c r="AK6898" s="1">
        <f>AJ6898*J6898*K6898</f>
        <v>2.99</v>
      </c>
      <c r="AL6898" s="1" t="str">
        <f>VLOOKUP(S6898,[1]Region!A:B,2,FALSE)</f>
        <v>Brazil</v>
      </c>
      <c r="AM6898" s="1">
        <f>SUMIFS([1]Encoding!D:D,[1]Encoding!B:B,Sales!AL6898,[1]Encoding!A:A,Sales!C6898)</f>
        <v>0.2</v>
      </c>
      <c r="AN6898" s="1">
        <f>SUMIFS([1]Encoding!Q:Q,[1]Encoding!B:B,Sales!AL6898,[1]Encoding!A:A,Sales!C6898)</f>
        <v>4.8000000000000001E-2</v>
      </c>
      <c r="AO6898" s="1">
        <f>AK6898*(1-AN6898)</f>
        <v>2.8464800000000001</v>
      </c>
      <c r="AP6898" s="1">
        <f>AO6898*(1-AM6898)</f>
        <v>2.2771840000000001</v>
      </c>
    </row>
    <row r="6899" spans="1:42">
      <c r="A6899" t="s">
        <v>12</v>
      </c>
      <c r="B6899" t="s">
        <v>11</v>
      </c>
      <c r="C6899" t="s">
        <v>1</v>
      </c>
      <c r="F6899" t="s">
        <v>10</v>
      </c>
      <c r="G6899" t="s">
        <v>341</v>
      </c>
      <c r="I6899" t="s">
        <v>7</v>
      </c>
      <c r="J6899">
        <v>1</v>
      </c>
      <c r="K6899">
        <v>2.99</v>
      </c>
      <c r="L6899" s="2">
        <v>41280</v>
      </c>
      <c r="M6899" s="3">
        <v>60000000000000</v>
      </c>
      <c r="N6899" t="s">
        <v>666</v>
      </c>
      <c r="O6899">
        <v>5283070453</v>
      </c>
      <c r="P6899" s="2">
        <v>41426</v>
      </c>
      <c r="Q6899" t="s">
        <v>5</v>
      </c>
      <c r="R6899" t="s">
        <v>3</v>
      </c>
      <c r="S6899" t="s">
        <v>4</v>
      </c>
      <c r="T6899" t="s">
        <v>3</v>
      </c>
      <c r="W6899">
        <v>4.99</v>
      </c>
      <c r="X6899">
        <v>548907211</v>
      </c>
      <c r="Z6899" t="s">
        <v>2</v>
      </c>
      <c r="AA6899" t="s">
        <v>1</v>
      </c>
      <c r="AI6899" s="1" t="str">
        <f>CONCATENATE(MONTH(L6899),"/",1,"/",YEAR(L6899))</f>
        <v>1/1/2013</v>
      </c>
      <c r="AJ6899" s="1">
        <f>SUMIFS([1]Currency!A:A,[1]Currency!B:B,Sales!AI6899,[1]Currency!C:C,Sales!R6899)</f>
        <v>1</v>
      </c>
      <c r="AK6899" s="1">
        <f>AJ6899*J6899*K6899</f>
        <v>2.99</v>
      </c>
      <c r="AL6899" s="1" t="str">
        <f>VLOOKUP(S6899,[1]Region!A:B,2,FALSE)</f>
        <v>Brazil</v>
      </c>
      <c r="AM6899" s="1">
        <f>SUMIFS([1]Encoding!D:D,[1]Encoding!B:B,Sales!AL6899,[1]Encoding!A:A,Sales!C6899)</f>
        <v>0.2</v>
      </c>
      <c r="AN6899" s="1">
        <f>SUMIFS([1]Encoding!Q:Q,[1]Encoding!B:B,Sales!AL6899,[1]Encoding!A:A,Sales!C6899)</f>
        <v>4.8000000000000001E-2</v>
      </c>
      <c r="AO6899" s="1">
        <f>AK6899*(1-AN6899)</f>
        <v>2.8464800000000001</v>
      </c>
      <c r="AP6899" s="1">
        <f>AO6899*(1-AM6899)</f>
        <v>2.2771840000000001</v>
      </c>
    </row>
    <row r="6900" spans="1:42">
      <c r="A6900" t="s">
        <v>12</v>
      </c>
      <c r="B6900" t="s">
        <v>11</v>
      </c>
      <c r="C6900" t="s">
        <v>1</v>
      </c>
      <c r="F6900" t="s">
        <v>10</v>
      </c>
      <c r="G6900" t="s">
        <v>341</v>
      </c>
      <c r="I6900" t="s">
        <v>7</v>
      </c>
      <c r="J6900">
        <v>1</v>
      </c>
      <c r="K6900">
        <v>2.99</v>
      </c>
      <c r="L6900" s="2">
        <v>41280</v>
      </c>
      <c r="M6900" s="3">
        <v>28000000000000</v>
      </c>
      <c r="N6900" t="s">
        <v>665</v>
      </c>
      <c r="O6900">
        <v>2771150693</v>
      </c>
      <c r="P6900" s="2">
        <v>41426</v>
      </c>
      <c r="Q6900" t="s">
        <v>5</v>
      </c>
      <c r="R6900" t="s">
        <v>3</v>
      </c>
      <c r="S6900" t="s">
        <v>4</v>
      </c>
      <c r="T6900" t="s">
        <v>3</v>
      </c>
      <c r="W6900">
        <v>4.99</v>
      </c>
      <c r="X6900">
        <v>548907211</v>
      </c>
      <c r="Z6900" t="s">
        <v>2</v>
      </c>
      <c r="AA6900" t="s">
        <v>1</v>
      </c>
      <c r="AI6900" s="1" t="str">
        <f>CONCATENATE(MONTH(L6900),"/",1,"/",YEAR(L6900))</f>
        <v>1/1/2013</v>
      </c>
      <c r="AJ6900" s="1">
        <f>SUMIFS([1]Currency!A:A,[1]Currency!B:B,Sales!AI6900,[1]Currency!C:C,Sales!R6900)</f>
        <v>1</v>
      </c>
      <c r="AK6900" s="1">
        <f>AJ6900*J6900*K6900</f>
        <v>2.99</v>
      </c>
      <c r="AL6900" s="1" t="str">
        <f>VLOOKUP(S6900,[1]Region!A:B,2,FALSE)</f>
        <v>Brazil</v>
      </c>
      <c r="AM6900" s="1">
        <f>SUMIFS([1]Encoding!D:D,[1]Encoding!B:B,Sales!AL6900,[1]Encoding!A:A,Sales!C6900)</f>
        <v>0.2</v>
      </c>
      <c r="AN6900" s="1">
        <f>SUMIFS([1]Encoding!Q:Q,[1]Encoding!B:B,Sales!AL6900,[1]Encoding!A:A,Sales!C6900)</f>
        <v>4.8000000000000001E-2</v>
      </c>
      <c r="AO6900" s="1">
        <f>AK6900*(1-AN6900)</f>
        <v>2.8464800000000001</v>
      </c>
      <c r="AP6900" s="1">
        <f>AO6900*(1-AM6900)</f>
        <v>2.2771840000000001</v>
      </c>
    </row>
    <row r="6901" spans="1:42">
      <c r="A6901" t="s">
        <v>12</v>
      </c>
      <c r="B6901" t="s">
        <v>11</v>
      </c>
      <c r="C6901" t="s">
        <v>1</v>
      </c>
      <c r="F6901" t="s">
        <v>10</v>
      </c>
      <c r="G6901" t="s">
        <v>341</v>
      </c>
      <c r="I6901" t="s">
        <v>7</v>
      </c>
      <c r="J6901">
        <v>1</v>
      </c>
      <c r="K6901">
        <v>2.99</v>
      </c>
      <c r="L6901" s="2">
        <v>41280</v>
      </c>
      <c r="M6901" s="3">
        <v>62000000000000</v>
      </c>
      <c r="N6901" t="s">
        <v>664</v>
      </c>
      <c r="O6901">
        <v>5136249403</v>
      </c>
      <c r="P6901" s="2">
        <v>41426</v>
      </c>
      <c r="Q6901" t="s">
        <v>5</v>
      </c>
      <c r="R6901" t="s">
        <v>3</v>
      </c>
      <c r="S6901" t="s">
        <v>4</v>
      </c>
      <c r="T6901" t="s">
        <v>3</v>
      </c>
      <c r="W6901">
        <v>4.99</v>
      </c>
      <c r="X6901">
        <v>548907211</v>
      </c>
      <c r="Z6901" t="s">
        <v>2</v>
      </c>
      <c r="AA6901" t="s">
        <v>1</v>
      </c>
      <c r="AI6901" s="1" t="str">
        <f>CONCATENATE(MONTH(L6901),"/",1,"/",YEAR(L6901))</f>
        <v>1/1/2013</v>
      </c>
      <c r="AJ6901" s="1">
        <f>SUMIFS([1]Currency!A:A,[1]Currency!B:B,Sales!AI6901,[1]Currency!C:C,Sales!R6901)</f>
        <v>1</v>
      </c>
      <c r="AK6901" s="1">
        <f>AJ6901*J6901*K6901</f>
        <v>2.99</v>
      </c>
      <c r="AL6901" s="1" t="str">
        <f>VLOOKUP(S6901,[1]Region!A:B,2,FALSE)</f>
        <v>Brazil</v>
      </c>
      <c r="AM6901" s="1">
        <f>SUMIFS([1]Encoding!D:D,[1]Encoding!B:B,Sales!AL6901,[1]Encoding!A:A,Sales!C6901)</f>
        <v>0.2</v>
      </c>
      <c r="AN6901" s="1">
        <f>SUMIFS([1]Encoding!Q:Q,[1]Encoding!B:B,Sales!AL6901,[1]Encoding!A:A,Sales!C6901)</f>
        <v>4.8000000000000001E-2</v>
      </c>
      <c r="AO6901" s="1">
        <f>AK6901*(1-AN6901)</f>
        <v>2.8464800000000001</v>
      </c>
      <c r="AP6901" s="1">
        <f>AO6901*(1-AM6901)</f>
        <v>2.2771840000000001</v>
      </c>
    </row>
    <row r="6902" spans="1:42">
      <c r="A6902" t="s">
        <v>12</v>
      </c>
      <c r="B6902" t="s">
        <v>11</v>
      </c>
      <c r="C6902" t="s">
        <v>1</v>
      </c>
      <c r="F6902" t="s">
        <v>10</v>
      </c>
      <c r="G6902" t="s">
        <v>341</v>
      </c>
      <c r="I6902" t="s">
        <v>7</v>
      </c>
      <c r="J6902">
        <v>1</v>
      </c>
      <c r="K6902">
        <v>2.99</v>
      </c>
      <c r="L6902" s="2">
        <v>41280</v>
      </c>
      <c r="M6902" s="3">
        <v>68000000000000</v>
      </c>
      <c r="N6902" t="s">
        <v>663</v>
      </c>
      <c r="O6902">
        <v>6054460268</v>
      </c>
      <c r="P6902" s="2">
        <v>41426</v>
      </c>
      <c r="Q6902" t="s">
        <v>5</v>
      </c>
      <c r="R6902" t="s">
        <v>3</v>
      </c>
      <c r="S6902" t="s">
        <v>4</v>
      </c>
      <c r="T6902" t="s">
        <v>3</v>
      </c>
      <c r="W6902">
        <v>4.99</v>
      </c>
      <c r="X6902">
        <v>548907211</v>
      </c>
      <c r="Z6902" t="s">
        <v>2</v>
      </c>
      <c r="AA6902" t="s">
        <v>1</v>
      </c>
      <c r="AI6902" s="1" t="str">
        <f>CONCATENATE(MONTH(L6902),"/",1,"/",YEAR(L6902))</f>
        <v>1/1/2013</v>
      </c>
      <c r="AJ6902" s="1">
        <f>SUMIFS([1]Currency!A:A,[1]Currency!B:B,Sales!AI6902,[1]Currency!C:C,Sales!R6902)</f>
        <v>1</v>
      </c>
      <c r="AK6902" s="1">
        <f>AJ6902*J6902*K6902</f>
        <v>2.99</v>
      </c>
      <c r="AL6902" s="1" t="str">
        <f>VLOOKUP(S6902,[1]Region!A:B,2,FALSE)</f>
        <v>Brazil</v>
      </c>
      <c r="AM6902" s="1">
        <f>SUMIFS([1]Encoding!D:D,[1]Encoding!B:B,Sales!AL6902,[1]Encoding!A:A,Sales!C6902)</f>
        <v>0.2</v>
      </c>
      <c r="AN6902" s="1">
        <f>SUMIFS([1]Encoding!Q:Q,[1]Encoding!B:B,Sales!AL6902,[1]Encoding!A:A,Sales!C6902)</f>
        <v>4.8000000000000001E-2</v>
      </c>
      <c r="AO6902" s="1">
        <f>AK6902*(1-AN6902)</f>
        <v>2.8464800000000001</v>
      </c>
      <c r="AP6902" s="1">
        <f>AO6902*(1-AM6902)</f>
        <v>2.2771840000000001</v>
      </c>
    </row>
    <row r="6903" spans="1:42">
      <c r="A6903" t="s">
        <v>12</v>
      </c>
      <c r="B6903" t="s">
        <v>11</v>
      </c>
      <c r="C6903" t="s">
        <v>1</v>
      </c>
      <c r="F6903" t="s">
        <v>10</v>
      </c>
      <c r="G6903" t="s">
        <v>341</v>
      </c>
      <c r="I6903" t="s">
        <v>7</v>
      </c>
      <c r="J6903">
        <v>1</v>
      </c>
      <c r="K6903">
        <v>2.99</v>
      </c>
      <c r="L6903" s="2">
        <v>41281</v>
      </c>
      <c r="M6903" s="3">
        <v>71000000000000</v>
      </c>
      <c r="N6903" t="s">
        <v>662</v>
      </c>
      <c r="O6903">
        <v>5933830918</v>
      </c>
      <c r="P6903" s="2">
        <v>41456</v>
      </c>
      <c r="Q6903" t="s">
        <v>5</v>
      </c>
      <c r="R6903" t="s">
        <v>3</v>
      </c>
      <c r="S6903" t="s">
        <v>4</v>
      </c>
      <c r="T6903" t="s">
        <v>3</v>
      </c>
      <c r="W6903">
        <v>4.99</v>
      </c>
      <c r="X6903">
        <v>548907211</v>
      </c>
      <c r="Z6903" t="s">
        <v>2</v>
      </c>
      <c r="AA6903" t="s">
        <v>1</v>
      </c>
      <c r="AI6903" s="1" t="str">
        <f>CONCATENATE(MONTH(L6903),"/",1,"/",YEAR(L6903))</f>
        <v>1/1/2013</v>
      </c>
      <c r="AJ6903" s="1">
        <f>SUMIFS([1]Currency!A:A,[1]Currency!B:B,Sales!AI6903,[1]Currency!C:C,Sales!R6903)</f>
        <v>1</v>
      </c>
      <c r="AK6903" s="1">
        <f>AJ6903*J6903*K6903</f>
        <v>2.99</v>
      </c>
      <c r="AL6903" s="1" t="str">
        <f>VLOOKUP(S6903,[1]Region!A:B,2,FALSE)</f>
        <v>Brazil</v>
      </c>
      <c r="AM6903" s="1">
        <f>SUMIFS([1]Encoding!D:D,[1]Encoding!B:B,Sales!AL6903,[1]Encoding!A:A,Sales!C6903)</f>
        <v>0.2</v>
      </c>
      <c r="AN6903" s="1">
        <f>SUMIFS([1]Encoding!Q:Q,[1]Encoding!B:B,Sales!AL6903,[1]Encoding!A:A,Sales!C6903)</f>
        <v>4.8000000000000001E-2</v>
      </c>
      <c r="AO6903" s="1">
        <f>AK6903*(1-AN6903)</f>
        <v>2.8464800000000001</v>
      </c>
      <c r="AP6903" s="1">
        <f>AO6903*(1-AM6903)</f>
        <v>2.2771840000000001</v>
      </c>
    </row>
    <row r="6904" spans="1:42">
      <c r="A6904" t="s">
        <v>12</v>
      </c>
      <c r="B6904" t="s">
        <v>11</v>
      </c>
      <c r="C6904" t="s">
        <v>1</v>
      </c>
      <c r="F6904" t="s">
        <v>10</v>
      </c>
      <c r="G6904" t="s">
        <v>341</v>
      </c>
      <c r="I6904" t="s">
        <v>7</v>
      </c>
      <c r="J6904">
        <v>1</v>
      </c>
      <c r="K6904">
        <v>2.99</v>
      </c>
      <c r="L6904" s="2">
        <v>41281</v>
      </c>
      <c r="M6904" s="3">
        <v>89000000000000</v>
      </c>
      <c r="N6904" t="s">
        <v>661</v>
      </c>
      <c r="O6904">
        <v>3163926618</v>
      </c>
      <c r="P6904" s="2">
        <v>41456</v>
      </c>
      <c r="Q6904" t="s">
        <v>5</v>
      </c>
      <c r="R6904" t="s">
        <v>3</v>
      </c>
      <c r="S6904" t="s">
        <v>4</v>
      </c>
      <c r="T6904" t="s">
        <v>3</v>
      </c>
      <c r="W6904">
        <v>4.99</v>
      </c>
      <c r="X6904">
        <v>548907211</v>
      </c>
      <c r="Z6904" t="s">
        <v>2</v>
      </c>
      <c r="AA6904" t="s">
        <v>1</v>
      </c>
      <c r="AI6904" s="1" t="str">
        <f>CONCATENATE(MONTH(L6904),"/",1,"/",YEAR(L6904))</f>
        <v>1/1/2013</v>
      </c>
      <c r="AJ6904" s="1">
        <f>SUMIFS([1]Currency!A:A,[1]Currency!B:B,Sales!AI6904,[1]Currency!C:C,Sales!R6904)</f>
        <v>1</v>
      </c>
      <c r="AK6904" s="1">
        <f>AJ6904*J6904*K6904</f>
        <v>2.99</v>
      </c>
      <c r="AL6904" s="1" t="str">
        <f>VLOOKUP(S6904,[1]Region!A:B,2,FALSE)</f>
        <v>Brazil</v>
      </c>
      <c r="AM6904" s="1">
        <f>SUMIFS([1]Encoding!D:D,[1]Encoding!B:B,Sales!AL6904,[1]Encoding!A:A,Sales!C6904)</f>
        <v>0.2</v>
      </c>
      <c r="AN6904" s="1">
        <f>SUMIFS([1]Encoding!Q:Q,[1]Encoding!B:B,Sales!AL6904,[1]Encoding!A:A,Sales!C6904)</f>
        <v>4.8000000000000001E-2</v>
      </c>
      <c r="AO6904" s="1">
        <f>AK6904*(1-AN6904)</f>
        <v>2.8464800000000001</v>
      </c>
      <c r="AP6904" s="1">
        <f>AO6904*(1-AM6904)</f>
        <v>2.2771840000000001</v>
      </c>
    </row>
    <row r="6905" spans="1:42">
      <c r="A6905" t="s">
        <v>12</v>
      </c>
      <c r="B6905" t="s">
        <v>11</v>
      </c>
      <c r="C6905" t="s">
        <v>1</v>
      </c>
      <c r="F6905" t="s">
        <v>10</v>
      </c>
      <c r="G6905" t="s">
        <v>341</v>
      </c>
      <c r="I6905" t="s">
        <v>7</v>
      </c>
      <c r="J6905">
        <v>1</v>
      </c>
      <c r="K6905">
        <v>2.99</v>
      </c>
      <c r="L6905" s="2">
        <v>41281</v>
      </c>
      <c r="M6905" s="3">
        <v>112000000000000</v>
      </c>
      <c r="N6905" t="s">
        <v>660</v>
      </c>
      <c r="O6905">
        <v>10145475568</v>
      </c>
      <c r="P6905" s="2">
        <v>41456</v>
      </c>
      <c r="Q6905" t="s">
        <v>5</v>
      </c>
      <c r="R6905" t="s">
        <v>3</v>
      </c>
      <c r="S6905" t="s">
        <v>4</v>
      </c>
      <c r="T6905" t="s">
        <v>3</v>
      </c>
      <c r="W6905">
        <v>4.99</v>
      </c>
      <c r="X6905">
        <v>548907211</v>
      </c>
      <c r="Z6905" t="s">
        <v>2</v>
      </c>
      <c r="AA6905" t="s">
        <v>1</v>
      </c>
      <c r="AI6905" s="1" t="str">
        <f>CONCATENATE(MONTH(L6905),"/",1,"/",YEAR(L6905))</f>
        <v>1/1/2013</v>
      </c>
      <c r="AJ6905" s="1">
        <f>SUMIFS([1]Currency!A:A,[1]Currency!B:B,Sales!AI6905,[1]Currency!C:C,Sales!R6905)</f>
        <v>1</v>
      </c>
      <c r="AK6905" s="1">
        <f>AJ6905*J6905*K6905</f>
        <v>2.99</v>
      </c>
      <c r="AL6905" s="1" t="str">
        <f>VLOOKUP(S6905,[1]Region!A:B,2,FALSE)</f>
        <v>Brazil</v>
      </c>
      <c r="AM6905" s="1">
        <f>SUMIFS([1]Encoding!D:D,[1]Encoding!B:B,Sales!AL6905,[1]Encoding!A:A,Sales!C6905)</f>
        <v>0.2</v>
      </c>
      <c r="AN6905" s="1">
        <f>SUMIFS([1]Encoding!Q:Q,[1]Encoding!B:B,Sales!AL6905,[1]Encoding!A:A,Sales!C6905)</f>
        <v>4.8000000000000001E-2</v>
      </c>
      <c r="AO6905" s="1">
        <f>AK6905*(1-AN6905)</f>
        <v>2.8464800000000001</v>
      </c>
      <c r="AP6905" s="1">
        <f>AO6905*(1-AM6905)</f>
        <v>2.2771840000000001</v>
      </c>
    </row>
    <row r="6906" spans="1:42">
      <c r="A6906" t="s">
        <v>12</v>
      </c>
      <c r="B6906" t="s">
        <v>11</v>
      </c>
      <c r="C6906" t="s">
        <v>1</v>
      </c>
      <c r="F6906" t="s">
        <v>10</v>
      </c>
      <c r="G6906" t="s">
        <v>341</v>
      </c>
      <c r="I6906" t="s">
        <v>7</v>
      </c>
      <c r="J6906">
        <v>1</v>
      </c>
      <c r="K6906">
        <v>2.99</v>
      </c>
      <c r="L6906" s="2">
        <v>41281</v>
      </c>
      <c r="M6906" s="3">
        <v>27000000000000</v>
      </c>
      <c r="N6906" t="s">
        <v>659</v>
      </c>
      <c r="O6906">
        <v>5553546283</v>
      </c>
      <c r="P6906" s="2">
        <v>41456</v>
      </c>
      <c r="Q6906" t="s">
        <v>5</v>
      </c>
      <c r="R6906" t="s">
        <v>3</v>
      </c>
      <c r="S6906" t="s">
        <v>4</v>
      </c>
      <c r="T6906" t="s">
        <v>3</v>
      </c>
      <c r="W6906">
        <v>4.99</v>
      </c>
      <c r="X6906">
        <v>548907211</v>
      </c>
      <c r="Z6906" t="s">
        <v>2</v>
      </c>
      <c r="AA6906" t="s">
        <v>1</v>
      </c>
      <c r="AI6906" s="1" t="str">
        <f>CONCATENATE(MONTH(L6906),"/",1,"/",YEAR(L6906))</f>
        <v>1/1/2013</v>
      </c>
      <c r="AJ6906" s="1">
        <f>SUMIFS([1]Currency!A:A,[1]Currency!B:B,Sales!AI6906,[1]Currency!C:C,Sales!R6906)</f>
        <v>1</v>
      </c>
      <c r="AK6906" s="1">
        <f>AJ6906*J6906*K6906</f>
        <v>2.99</v>
      </c>
      <c r="AL6906" s="1" t="str">
        <f>VLOOKUP(S6906,[1]Region!A:B,2,FALSE)</f>
        <v>Brazil</v>
      </c>
      <c r="AM6906" s="1">
        <f>SUMIFS([1]Encoding!D:D,[1]Encoding!B:B,Sales!AL6906,[1]Encoding!A:A,Sales!C6906)</f>
        <v>0.2</v>
      </c>
      <c r="AN6906" s="1">
        <f>SUMIFS([1]Encoding!Q:Q,[1]Encoding!B:B,Sales!AL6906,[1]Encoding!A:A,Sales!C6906)</f>
        <v>4.8000000000000001E-2</v>
      </c>
      <c r="AO6906" s="1">
        <f>AK6906*(1-AN6906)</f>
        <v>2.8464800000000001</v>
      </c>
      <c r="AP6906" s="1">
        <f>AO6906*(1-AM6906)</f>
        <v>2.2771840000000001</v>
      </c>
    </row>
    <row r="6907" spans="1:42">
      <c r="A6907" t="s">
        <v>12</v>
      </c>
      <c r="B6907" t="s">
        <v>11</v>
      </c>
      <c r="C6907" t="s">
        <v>1</v>
      </c>
      <c r="F6907" t="s">
        <v>10</v>
      </c>
      <c r="G6907" t="s">
        <v>341</v>
      </c>
      <c r="I6907" t="s">
        <v>7</v>
      </c>
      <c r="J6907">
        <v>1</v>
      </c>
      <c r="K6907">
        <v>2.99</v>
      </c>
      <c r="L6907" s="2">
        <v>41282</v>
      </c>
      <c r="M6907" s="3">
        <v>37000000000000</v>
      </c>
      <c r="N6907" t="s">
        <v>658</v>
      </c>
      <c r="O6907">
        <v>6545000673</v>
      </c>
      <c r="P6907" s="2">
        <v>41487</v>
      </c>
      <c r="Q6907" t="s">
        <v>5</v>
      </c>
      <c r="R6907" t="s">
        <v>3</v>
      </c>
      <c r="S6907" t="s">
        <v>4</v>
      </c>
      <c r="T6907" t="s">
        <v>3</v>
      </c>
      <c r="W6907">
        <v>4.99</v>
      </c>
      <c r="X6907">
        <v>548907211</v>
      </c>
      <c r="Z6907" t="s">
        <v>2</v>
      </c>
      <c r="AA6907" t="s">
        <v>1</v>
      </c>
      <c r="AI6907" s="1" t="str">
        <f>CONCATENATE(MONTH(L6907),"/",1,"/",YEAR(L6907))</f>
        <v>1/1/2013</v>
      </c>
      <c r="AJ6907" s="1">
        <f>SUMIFS([1]Currency!A:A,[1]Currency!B:B,Sales!AI6907,[1]Currency!C:C,Sales!R6907)</f>
        <v>1</v>
      </c>
      <c r="AK6907" s="1">
        <f>AJ6907*J6907*K6907</f>
        <v>2.99</v>
      </c>
      <c r="AL6907" s="1" t="str">
        <f>VLOOKUP(S6907,[1]Region!A:B,2,FALSE)</f>
        <v>Brazil</v>
      </c>
      <c r="AM6907" s="1">
        <f>SUMIFS([1]Encoding!D:D,[1]Encoding!B:B,Sales!AL6907,[1]Encoding!A:A,Sales!C6907)</f>
        <v>0.2</v>
      </c>
      <c r="AN6907" s="1">
        <f>SUMIFS([1]Encoding!Q:Q,[1]Encoding!B:B,Sales!AL6907,[1]Encoding!A:A,Sales!C6907)</f>
        <v>4.8000000000000001E-2</v>
      </c>
      <c r="AO6907" s="1">
        <f>AK6907*(1-AN6907)</f>
        <v>2.8464800000000001</v>
      </c>
      <c r="AP6907" s="1">
        <f>AO6907*(1-AM6907)</f>
        <v>2.2771840000000001</v>
      </c>
    </row>
    <row r="6908" spans="1:42">
      <c r="A6908" t="s">
        <v>12</v>
      </c>
      <c r="B6908" t="s">
        <v>11</v>
      </c>
      <c r="C6908" t="s">
        <v>1</v>
      </c>
      <c r="F6908" t="s">
        <v>10</v>
      </c>
      <c r="G6908" t="s">
        <v>341</v>
      </c>
      <c r="I6908" t="s">
        <v>7</v>
      </c>
      <c r="J6908">
        <v>1</v>
      </c>
      <c r="K6908">
        <v>2.99</v>
      </c>
      <c r="L6908" s="2">
        <v>41282</v>
      </c>
      <c r="M6908" s="3">
        <v>82000000000000</v>
      </c>
      <c r="N6908" t="s">
        <v>657</v>
      </c>
      <c r="O6908">
        <v>2837843798</v>
      </c>
      <c r="P6908" s="2">
        <v>41487</v>
      </c>
      <c r="Q6908" t="s">
        <v>5</v>
      </c>
      <c r="R6908" t="s">
        <v>3</v>
      </c>
      <c r="S6908" t="s">
        <v>4</v>
      </c>
      <c r="T6908" t="s">
        <v>3</v>
      </c>
      <c r="W6908">
        <v>4.99</v>
      </c>
      <c r="X6908">
        <v>548907211</v>
      </c>
      <c r="Z6908" t="s">
        <v>2</v>
      </c>
      <c r="AA6908" t="s">
        <v>1</v>
      </c>
      <c r="AI6908" s="1" t="str">
        <f>CONCATENATE(MONTH(L6908),"/",1,"/",YEAR(L6908))</f>
        <v>1/1/2013</v>
      </c>
      <c r="AJ6908" s="1">
        <f>SUMIFS([1]Currency!A:A,[1]Currency!B:B,Sales!AI6908,[1]Currency!C:C,Sales!R6908)</f>
        <v>1</v>
      </c>
      <c r="AK6908" s="1">
        <f>AJ6908*J6908*K6908</f>
        <v>2.99</v>
      </c>
      <c r="AL6908" s="1" t="str">
        <f>VLOOKUP(S6908,[1]Region!A:B,2,FALSE)</f>
        <v>Brazil</v>
      </c>
      <c r="AM6908" s="1">
        <f>SUMIFS([1]Encoding!D:D,[1]Encoding!B:B,Sales!AL6908,[1]Encoding!A:A,Sales!C6908)</f>
        <v>0.2</v>
      </c>
      <c r="AN6908" s="1">
        <f>SUMIFS([1]Encoding!Q:Q,[1]Encoding!B:B,Sales!AL6908,[1]Encoding!A:A,Sales!C6908)</f>
        <v>4.8000000000000001E-2</v>
      </c>
      <c r="AO6908" s="1">
        <f>AK6908*(1-AN6908)</f>
        <v>2.8464800000000001</v>
      </c>
      <c r="AP6908" s="1">
        <f>AO6908*(1-AM6908)</f>
        <v>2.2771840000000001</v>
      </c>
    </row>
    <row r="6909" spans="1:42">
      <c r="A6909" t="s">
        <v>12</v>
      </c>
      <c r="B6909" t="s">
        <v>11</v>
      </c>
      <c r="C6909" t="s">
        <v>1</v>
      </c>
      <c r="F6909" t="s">
        <v>10</v>
      </c>
      <c r="G6909" t="s">
        <v>341</v>
      </c>
      <c r="I6909" t="s">
        <v>7</v>
      </c>
      <c r="J6909">
        <v>1</v>
      </c>
      <c r="K6909">
        <v>2.99</v>
      </c>
      <c r="L6909" s="2">
        <v>41282</v>
      </c>
      <c r="M6909" s="3">
        <v>100000000000000</v>
      </c>
      <c r="N6909" t="s">
        <v>656</v>
      </c>
      <c r="O6909">
        <v>7353703368</v>
      </c>
      <c r="P6909" s="2">
        <v>41487</v>
      </c>
      <c r="Q6909" t="s">
        <v>5</v>
      </c>
      <c r="R6909" t="s">
        <v>3</v>
      </c>
      <c r="S6909" t="s">
        <v>4</v>
      </c>
      <c r="T6909" t="s">
        <v>3</v>
      </c>
      <c r="W6909">
        <v>4.99</v>
      </c>
      <c r="X6909">
        <v>548907211</v>
      </c>
      <c r="Z6909" t="s">
        <v>2</v>
      </c>
      <c r="AA6909" t="s">
        <v>1</v>
      </c>
      <c r="AI6909" s="1" t="str">
        <f>CONCATENATE(MONTH(L6909),"/",1,"/",YEAR(L6909))</f>
        <v>1/1/2013</v>
      </c>
      <c r="AJ6909" s="1">
        <f>SUMIFS([1]Currency!A:A,[1]Currency!B:B,Sales!AI6909,[1]Currency!C:C,Sales!R6909)</f>
        <v>1</v>
      </c>
      <c r="AK6909" s="1">
        <f>AJ6909*J6909*K6909</f>
        <v>2.99</v>
      </c>
      <c r="AL6909" s="1" t="str">
        <f>VLOOKUP(S6909,[1]Region!A:B,2,FALSE)</f>
        <v>Brazil</v>
      </c>
      <c r="AM6909" s="1">
        <f>SUMIFS([1]Encoding!D:D,[1]Encoding!B:B,Sales!AL6909,[1]Encoding!A:A,Sales!C6909)</f>
        <v>0.2</v>
      </c>
      <c r="AN6909" s="1">
        <f>SUMIFS([1]Encoding!Q:Q,[1]Encoding!B:B,Sales!AL6909,[1]Encoding!A:A,Sales!C6909)</f>
        <v>4.8000000000000001E-2</v>
      </c>
      <c r="AO6909" s="1">
        <f>AK6909*(1-AN6909)</f>
        <v>2.8464800000000001</v>
      </c>
      <c r="AP6909" s="1">
        <f>AO6909*(1-AM6909)</f>
        <v>2.2771840000000001</v>
      </c>
    </row>
    <row r="6910" spans="1:42">
      <c r="A6910" t="s">
        <v>12</v>
      </c>
      <c r="B6910" t="s">
        <v>11</v>
      </c>
      <c r="C6910" t="s">
        <v>1</v>
      </c>
      <c r="F6910" t="s">
        <v>10</v>
      </c>
      <c r="G6910" t="s">
        <v>341</v>
      </c>
      <c r="I6910" t="s">
        <v>7</v>
      </c>
      <c r="J6910">
        <v>1</v>
      </c>
      <c r="K6910">
        <v>2.99</v>
      </c>
      <c r="L6910" s="2">
        <v>41284</v>
      </c>
      <c r="M6910" s="3">
        <v>38000000000000</v>
      </c>
      <c r="N6910" t="s">
        <v>655</v>
      </c>
      <c r="O6910">
        <v>655329903</v>
      </c>
      <c r="P6910" s="2">
        <v>41548</v>
      </c>
      <c r="Q6910" t="s">
        <v>5</v>
      </c>
      <c r="R6910" t="s">
        <v>3</v>
      </c>
      <c r="S6910" t="s">
        <v>4</v>
      </c>
      <c r="T6910" t="s">
        <v>3</v>
      </c>
      <c r="W6910">
        <v>4.99</v>
      </c>
      <c r="X6910">
        <v>548907211</v>
      </c>
      <c r="Z6910" t="s">
        <v>2</v>
      </c>
      <c r="AA6910" t="s">
        <v>1</v>
      </c>
      <c r="AI6910" s="1" t="str">
        <f>CONCATENATE(MONTH(L6910),"/",1,"/",YEAR(L6910))</f>
        <v>1/1/2013</v>
      </c>
      <c r="AJ6910" s="1">
        <f>SUMIFS([1]Currency!A:A,[1]Currency!B:B,Sales!AI6910,[1]Currency!C:C,Sales!R6910)</f>
        <v>1</v>
      </c>
      <c r="AK6910" s="1">
        <f>AJ6910*J6910*K6910</f>
        <v>2.99</v>
      </c>
      <c r="AL6910" s="1" t="str">
        <f>VLOOKUP(S6910,[1]Region!A:B,2,FALSE)</f>
        <v>Brazil</v>
      </c>
      <c r="AM6910" s="1">
        <f>SUMIFS([1]Encoding!D:D,[1]Encoding!B:B,Sales!AL6910,[1]Encoding!A:A,Sales!C6910)</f>
        <v>0.2</v>
      </c>
      <c r="AN6910" s="1">
        <f>SUMIFS([1]Encoding!Q:Q,[1]Encoding!B:B,Sales!AL6910,[1]Encoding!A:A,Sales!C6910)</f>
        <v>4.8000000000000001E-2</v>
      </c>
      <c r="AO6910" s="1">
        <f>AK6910*(1-AN6910)</f>
        <v>2.8464800000000001</v>
      </c>
      <c r="AP6910" s="1">
        <f>AO6910*(1-AM6910)</f>
        <v>2.2771840000000001</v>
      </c>
    </row>
    <row r="6911" spans="1:42">
      <c r="A6911" t="s">
        <v>12</v>
      </c>
      <c r="B6911" t="s">
        <v>11</v>
      </c>
      <c r="C6911" t="s">
        <v>1</v>
      </c>
      <c r="F6911" t="s">
        <v>10</v>
      </c>
      <c r="G6911" t="s">
        <v>341</v>
      </c>
      <c r="I6911" t="s">
        <v>7</v>
      </c>
      <c r="J6911">
        <v>1</v>
      </c>
      <c r="K6911">
        <v>2.99</v>
      </c>
      <c r="L6911" s="2">
        <v>41284</v>
      </c>
      <c r="M6911" s="3">
        <v>90000000000000</v>
      </c>
      <c r="N6911" t="s">
        <v>556</v>
      </c>
      <c r="O6911">
        <v>5397924963</v>
      </c>
      <c r="P6911" s="2">
        <v>41548</v>
      </c>
      <c r="Q6911" t="s">
        <v>5</v>
      </c>
      <c r="R6911" t="s">
        <v>3</v>
      </c>
      <c r="S6911" t="s">
        <v>4</v>
      </c>
      <c r="T6911" t="s">
        <v>3</v>
      </c>
      <c r="W6911">
        <v>4.99</v>
      </c>
      <c r="X6911">
        <v>548907211</v>
      </c>
      <c r="Z6911" t="s">
        <v>2</v>
      </c>
      <c r="AA6911" t="s">
        <v>1</v>
      </c>
      <c r="AI6911" s="1" t="str">
        <f>CONCATENATE(MONTH(L6911),"/",1,"/",YEAR(L6911))</f>
        <v>1/1/2013</v>
      </c>
      <c r="AJ6911" s="1">
        <f>SUMIFS([1]Currency!A:A,[1]Currency!B:B,Sales!AI6911,[1]Currency!C:C,Sales!R6911)</f>
        <v>1</v>
      </c>
      <c r="AK6911" s="1">
        <f>AJ6911*J6911*K6911</f>
        <v>2.99</v>
      </c>
      <c r="AL6911" s="1" t="str">
        <f>VLOOKUP(S6911,[1]Region!A:B,2,FALSE)</f>
        <v>Brazil</v>
      </c>
      <c r="AM6911" s="1">
        <f>SUMIFS([1]Encoding!D:D,[1]Encoding!B:B,Sales!AL6911,[1]Encoding!A:A,Sales!C6911)</f>
        <v>0.2</v>
      </c>
      <c r="AN6911" s="1">
        <f>SUMIFS([1]Encoding!Q:Q,[1]Encoding!B:B,Sales!AL6911,[1]Encoding!A:A,Sales!C6911)</f>
        <v>4.8000000000000001E-2</v>
      </c>
      <c r="AO6911" s="1">
        <f>AK6911*(1-AN6911)</f>
        <v>2.8464800000000001</v>
      </c>
      <c r="AP6911" s="1">
        <f>AO6911*(1-AM6911)</f>
        <v>2.2771840000000001</v>
      </c>
    </row>
    <row r="6912" spans="1:42">
      <c r="A6912" t="s">
        <v>12</v>
      </c>
      <c r="B6912" t="s">
        <v>11</v>
      </c>
      <c r="C6912" t="s">
        <v>1</v>
      </c>
      <c r="F6912" t="s">
        <v>10</v>
      </c>
      <c r="G6912" t="s">
        <v>341</v>
      </c>
      <c r="I6912" t="s">
        <v>7</v>
      </c>
      <c r="J6912">
        <v>1</v>
      </c>
      <c r="K6912">
        <v>2.99</v>
      </c>
      <c r="L6912" s="2">
        <v>41284</v>
      </c>
      <c r="M6912" s="3">
        <v>83000000000000</v>
      </c>
      <c r="N6912" t="s">
        <v>654</v>
      </c>
      <c r="O6912">
        <v>6802972368</v>
      </c>
      <c r="P6912" s="2">
        <v>41548</v>
      </c>
      <c r="Q6912" t="s">
        <v>5</v>
      </c>
      <c r="R6912" t="s">
        <v>3</v>
      </c>
      <c r="S6912" t="s">
        <v>4</v>
      </c>
      <c r="T6912" t="s">
        <v>3</v>
      </c>
      <c r="W6912">
        <v>4.99</v>
      </c>
      <c r="X6912">
        <v>548907211</v>
      </c>
      <c r="Z6912" t="s">
        <v>2</v>
      </c>
      <c r="AA6912" t="s">
        <v>1</v>
      </c>
      <c r="AI6912" s="1" t="str">
        <f>CONCATENATE(MONTH(L6912),"/",1,"/",YEAR(L6912))</f>
        <v>1/1/2013</v>
      </c>
      <c r="AJ6912" s="1">
        <f>SUMIFS([1]Currency!A:A,[1]Currency!B:B,Sales!AI6912,[1]Currency!C:C,Sales!R6912)</f>
        <v>1</v>
      </c>
      <c r="AK6912" s="1">
        <f>AJ6912*J6912*K6912</f>
        <v>2.99</v>
      </c>
      <c r="AL6912" s="1" t="str">
        <f>VLOOKUP(S6912,[1]Region!A:B,2,FALSE)</f>
        <v>Brazil</v>
      </c>
      <c r="AM6912" s="1">
        <f>SUMIFS([1]Encoding!D:D,[1]Encoding!B:B,Sales!AL6912,[1]Encoding!A:A,Sales!C6912)</f>
        <v>0.2</v>
      </c>
      <c r="AN6912" s="1">
        <f>SUMIFS([1]Encoding!Q:Q,[1]Encoding!B:B,Sales!AL6912,[1]Encoding!A:A,Sales!C6912)</f>
        <v>4.8000000000000001E-2</v>
      </c>
      <c r="AO6912" s="1">
        <f>AK6912*(1-AN6912)</f>
        <v>2.8464800000000001</v>
      </c>
      <c r="AP6912" s="1">
        <f>AO6912*(1-AM6912)</f>
        <v>2.2771840000000001</v>
      </c>
    </row>
    <row r="6913" spans="1:42">
      <c r="A6913" t="s">
        <v>12</v>
      </c>
      <c r="B6913" t="s">
        <v>11</v>
      </c>
      <c r="C6913" t="s">
        <v>1</v>
      </c>
      <c r="F6913" t="s">
        <v>10</v>
      </c>
      <c r="G6913" t="s">
        <v>341</v>
      </c>
      <c r="I6913" t="s">
        <v>7</v>
      </c>
      <c r="J6913">
        <v>1</v>
      </c>
      <c r="K6913">
        <v>2.99</v>
      </c>
      <c r="L6913" s="2">
        <v>41285</v>
      </c>
      <c r="M6913" s="3">
        <v>34000000000000</v>
      </c>
      <c r="N6913" t="s">
        <v>653</v>
      </c>
      <c r="O6913">
        <v>852528328</v>
      </c>
      <c r="P6913" s="2">
        <v>41579</v>
      </c>
      <c r="Q6913" t="s">
        <v>5</v>
      </c>
      <c r="R6913" t="s">
        <v>3</v>
      </c>
      <c r="S6913" t="s">
        <v>4</v>
      </c>
      <c r="T6913" t="s">
        <v>3</v>
      </c>
      <c r="W6913">
        <v>4.99</v>
      </c>
      <c r="X6913">
        <v>548907211</v>
      </c>
      <c r="Z6913" t="s">
        <v>2</v>
      </c>
      <c r="AA6913" t="s">
        <v>1</v>
      </c>
      <c r="AI6913" s="1" t="str">
        <f>CONCATENATE(MONTH(L6913),"/",1,"/",YEAR(L6913))</f>
        <v>1/1/2013</v>
      </c>
      <c r="AJ6913" s="1">
        <f>SUMIFS([1]Currency!A:A,[1]Currency!B:B,Sales!AI6913,[1]Currency!C:C,Sales!R6913)</f>
        <v>1</v>
      </c>
      <c r="AK6913" s="1">
        <f>AJ6913*J6913*K6913</f>
        <v>2.99</v>
      </c>
      <c r="AL6913" s="1" t="str">
        <f>VLOOKUP(S6913,[1]Region!A:B,2,FALSE)</f>
        <v>Brazil</v>
      </c>
      <c r="AM6913" s="1">
        <f>SUMIFS([1]Encoding!D:D,[1]Encoding!B:B,Sales!AL6913,[1]Encoding!A:A,Sales!C6913)</f>
        <v>0.2</v>
      </c>
      <c r="AN6913" s="1">
        <f>SUMIFS([1]Encoding!Q:Q,[1]Encoding!B:B,Sales!AL6913,[1]Encoding!A:A,Sales!C6913)</f>
        <v>4.8000000000000001E-2</v>
      </c>
      <c r="AO6913" s="1">
        <f>AK6913*(1-AN6913)</f>
        <v>2.8464800000000001</v>
      </c>
      <c r="AP6913" s="1">
        <f>AO6913*(1-AM6913)</f>
        <v>2.2771840000000001</v>
      </c>
    </row>
    <row r="6914" spans="1:42">
      <c r="A6914" t="s">
        <v>12</v>
      </c>
      <c r="B6914" t="s">
        <v>11</v>
      </c>
      <c r="C6914" t="s">
        <v>1</v>
      </c>
      <c r="F6914" t="s">
        <v>10</v>
      </c>
      <c r="G6914" t="s">
        <v>341</v>
      </c>
      <c r="I6914" t="s">
        <v>7</v>
      </c>
      <c r="J6914">
        <v>1</v>
      </c>
      <c r="K6914">
        <v>2.99</v>
      </c>
      <c r="L6914" s="2">
        <v>41285</v>
      </c>
      <c r="M6914" s="3">
        <v>97000000000000</v>
      </c>
      <c r="N6914" t="s">
        <v>652</v>
      </c>
      <c r="O6914">
        <v>2843291878</v>
      </c>
      <c r="P6914" s="2">
        <v>41579</v>
      </c>
      <c r="Q6914" t="s">
        <v>5</v>
      </c>
      <c r="R6914" t="s">
        <v>3</v>
      </c>
      <c r="S6914" t="s">
        <v>4</v>
      </c>
      <c r="T6914" t="s">
        <v>3</v>
      </c>
      <c r="W6914">
        <v>4.99</v>
      </c>
      <c r="X6914">
        <v>548907211</v>
      </c>
      <c r="Z6914" t="s">
        <v>2</v>
      </c>
      <c r="AA6914" t="s">
        <v>1</v>
      </c>
      <c r="AI6914" s="1" t="str">
        <f>CONCATENATE(MONTH(L6914),"/",1,"/",YEAR(L6914))</f>
        <v>1/1/2013</v>
      </c>
      <c r="AJ6914" s="1">
        <f>SUMIFS([1]Currency!A:A,[1]Currency!B:B,Sales!AI6914,[1]Currency!C:C,Sales!R6914)</f>
        <v>1</v>
      </c>
      <c r="AK6914" s="1">
        <f>AJ6914*J6914*K6914</f>
        <v>2.99</v>
      </c>
      <c r="AL6914" s="1" t="str">
        <f>VLOOKUP(S6914,[1]Region!A:B,2,FALSE)</f>
        <v>Brazil</v>
      </c>
      <c r="AM6914" s="1">
        <f>SUMIFS([1]Encoding!D:D,[1]Encoding!B:B,Sales!AL6914,[1]Encoding!A:A,Sales!C6914)</f>
        <v>0.2</v>
      </c>
      <c r="AN6914" s="1">
        <f>SUMIFS([1]Encoding!Q:Q,[1]Encoding!B:B,Sales!AL6914,[1]Encoding!A:A,Sales!C6914)</f>
        <v>4.8000000000000001E-2</v>
      </c>
      <c r="AO6914" s="1">
        <f>AK6914*(1-AN6914)</f>
        <v>2.8464800000000001</v>
      </c>
      <c r="AP6914" s="1">
        <f>AO6914*(1-AM6914)</f>
        <v>2.2771840000000001</v>
      </c>
    </row>
    <row r="6915" spans="1:42">
      <c r="A6915" t="s">
        <v>12</v>
      </c>
      <c r="B6915" t="s">
        <v>11</v>
      </c>
      <c r="C6915" t="s">
        <v>1</v>
      </c>
      <c r="F6915" t="s">
        <v>10</v>
      </c>
      <c r="G6915" t="s">
        <v>341</v>
      </c>
      <c r="I6915" t="s">
        <v>7</v>
      </c>
      <c r="J6915">
        <v>1</v>
      </c>
      <c r="K6915">
        <v>2.99</v>
      </c>
      <c r="L6915" s="2">
        <v>41285</v>
      </c>
      <c r="M6915" s="3">
        <v>66000000000000</v>
      </c>
      <c r="N6915" t="s">
        <v>651</v>
      </c>
      <c r="O6915">
        <v>5880677883</v>
      </c>
      <c r="P6915" s="2">
        <v>41579</v>
      </c>
      <c r="Q6915" t="s">
        <v>5</v>
      </c>
      <c r="R6915" t="s">
        <v>3</v>
      </c>
      <c r="S6915" t="s">
        <v>4</v>
      </c>
      <c r="T6915" t="s">
        <v>3</v>
      </c>
      <c r="W6915">
        <v>4.99</v>
      </c>
      <c r="X6915">
        <v>548907211</v>
      </c>
      <c r="Z6915" t="s">
        <v>2</v>
      </c>
      <c r="AA6915" t="s">
        <v>1</v>
      </c>
      <c r="AI6915" s="1" t="str">
        <f>CONCATENATE(MONTH(L6915),"/",1,"/",YEAR(L6915))</f>
        <v>1/1/2013</v>
      </c>
      <c r="AJ6915" s="1">
        <f>SUMIFS([1]Currency!A:A,[1]Currency!B:B,Sales!AI6915,[1]Currency!C:C,Sales!R6915)</f>
        <v>1</v>
      </c>
      <c r="AK6915" s="1">
        <f>AJ6915*J6915*K6915</f>
        <v>2.99</v>
      </c>
      <c r="AL6915" s="1" t="str">
        <f>VLOOKUP(S6915,[1]Region!A:B,2,FALSE)</f>
        <v>Brazil</v>
      </c>
      <c r="AM6915" s="1">
        <f>SUMIFS([1]Encoding!D:D,[1]Encoding!B:B,Sales!AL6915,[1]Encoding!A:A,Sales!C6915)</f>
        <v>0.2</v>
      </c>
      <c r="AN6915" s="1">
        <f>SUMIFS([1]Encoding!Q:Q,[1]Encoding!B:B,Sales!AL6915,[1]Encoding!A:A,Sales!C6915)</f>
        <v>4.8000000000000001E-2</v>
      </c>
      <c r="AO6915" s="1">
        <f>AK6915*(1-AN6915)</f>
        <v>2.8464800000000001</v>
      </c>
      <c r="AP6915" s="1">
        <f>AO6915*(1-AM6915)</f>
        <v>2.2771840000000001</v>
      </c>
    </row>
    <row r="6916" spans="1:42">
      <c r="A6916" t="s">
        <v>12</v>
      </c>
      <c r="B6916" t="s">
        <v>11</v>
      </c>
      <c r="C6916" t="s">
        <v>1</v>
      </c>
      <c r="F6916" t="s">
        <v>10</v>
      </c>
      <c r="G6916" t="s">
        <v>341</v>
      </c>
      <c r="I6916" t="s">
        <v>7</v>
      </c>
      <c r="J6916">
        <v>1</v>
      </c>
      <c r="K6916">
        <v>2.39</v>
      </c>
      <c r="L6916" s="2">
        <v>41286</v>
      </c>
      <c r="M6916" s="3">
        <v>34000000000000</v>
      </c>
      <c r="N6916" t="s">
        <v>650</v>
      </c>
      <c r="O6916">
        <v>521485078</v>
      </c>
      <c r="P6916" s="2">
        <v>41609</v>
      </c>
      <c r="Q6916" t="s">
        <v>5</v>
      </c>
      <c r="R6916" t="s">
        <v>3</v>
      </c>
      <c r="S6916" t="s">
        <v>4</v>
      </c>
      <c r="T6916" t="s">
        <v>3</v>
      </c>
      <c r="W6916">
        <v>3.99</v>
      </c>
      <c r="X6916">
        <v>548907211</v>
      </c>
      <c r="Z6916" t="s">
        <v>15</v>
      </c>
      <c r="AA6916" t="s">
        <v>1</v>
      </c>
      <c r="AI6916" s="1" t="str">
        <f>CONCATENATE(MONTH(L6916),"/",1,"/",YEAR(L6916))</f>
        <v>1/1/2013</v>
      </c>
      <c r="AJ6916" s="1">
        <f>SUMIFS([1]Currency!A:A,[1]Currency!B:B,Sales!AI6916,[1]Currency!C:C,Sales!R6916)</f>
        <v>1</v>
      </c>
      <c r="AK6916" s="1">
        <f>AJ6916*J6916*K6916</f>
        <v>2.39</v>
      </c>
      <c r="AL6916" s="1" t="str">
        <f>VLOOKUP(S6916,[1]Region!A:B,2,FALSE)</f>
        <v>Brazil</v>
      </c>
      <c r="AM6916" s="1">
        <f>SUMIFS([1]Encoding!D:D,[1]Encoding!B:B,Sales!AL6916,[1]Encoding!A:A,Sales!C6916)</f>
        <v>0.2</v>
      </c>
      <c r="AN6916" s="1">
        <f>SUMIFS([1]Encoding!Q:Q,[1]Encoding!B:B,Sales!AL6916,[1]Encoding!A:A,Sales!C6916)</f>
        <v>4.8000000000000001E-2</v>
      </c>
      <c r="AO6916" s="1">
        <f>AK6916*(1-AN6916)</f>
        <v>2.27528</v>
      </c>
      <c r="AP6916" s="1">
        <f>AO6916*(1-AM6916)</f>
        <v>1.8202240000000001</v>
      </c>
    </row>
    <row r="6917" spans="1:42">
      <c r="A6917" t="s">
        <v>12</v>
      </c>
      <c r="B6917" t="s">
        <v>11</v>
      </c>
      <c r="C6917" t="s">
        <v>1</v>
      </c>
      <c r="F6917" t="s">
        <v>10</v>
      </c>
      <c r="G6917" t="s">
        <v>341</v>
      </c>
      <c r="I6917" t="s">
        <v>7</v>
      </c>
      <c r="J6917">
        <v>1</v>
      </c>
      <c r="K6917">
        <v>2.99</v>
      </c>
      <c r="L6917" s="2">
        <v>41286</v>
      </c>
      <c r="M6917" s="3">
        <v>92000000000000</v>
      </c>
      <c r="N6917" t="s">
        <v>649</v>
      </c>
      <c r="O6917">
        <v>8306022093</v>
      </c>
      <c r="P6917" s="2">
        <v>41609</v>
      </c>
      <c r="Q6917" t="s">
        <v>5</v>
      </c>
      <c r="R6917" t="s">
        <v>3</v>
      </c>
      <c r="S6917" t="s">
        <v>4</v>
      </c>
      <c r="T6917" t="s">
        <v>3</v>
      </c>
      <c r="W6917">
        <v>4.99</v>
      </c>
      <c r="X6917">
        <v>548907211</v>
      </c>
      <c r="Z6917" t="s">
        <v>2</v>
      </c>
      <c r="AA6917" t="s">
        <v>1</v>
      </c>
      <c r="AI6917" s="1" t="str">
        <f>CONCATENATE(MONTH(L6917),"/",1,"/",YEAR(L6917))</f>
        <v>1/1/2013</v>
      </c>
      <c r="AJ6917" s="1">
        <f>SUMIFS([1]Currency!A:A,[1]Currency!B:B,Sales!AI6917,[1]Currency!C:C,Sales!R6917)</f>
        <v>1</v>
      </c>
      <c r="AK6917" s="1">
        <f>AJ6917*J6917*K6917</f>
        <v>2.99</v>
      </c>
      <c r="AL6917" s="1" t="str">
        <f>VLOOKUP(S6917,[1]Region!A:B,2,FALSE)</f>
        <v>Brazil</v>
      </c>
      <c r="AM6917" s="1">
        <f>SUMIFS([1]Encoding!D:D,[1]Encoding!B:B,Sales!AL6917,[1]Encoding!A:A,Sales!C6917)</f>
        <v>0.2</v>
      </c>
      <c r="AN6917" s="1">
        <f>SUMIFS([1]Encoding!Q:Q,[1]Encoding!B:B,Sales!AL6917,[1]Encoding!A:A,Sales!C6917)</f>
        <v>4.8000000000000001E-2</v>
      </c>
      <c r="AO6917" s="1">
        <f>AK6917*(1-AN6917)</f>
        <v>2.8464800000000001</v>
      </c>
      <c r="AP6917" s="1">
        <f>AO6917*(1-AM6917)</f>
        <v>2.2771840000000001</v>
      </c>
    </row>
    <row r="6918" spans="1:42">
      <c r="A6918" t="s">
        <v>12</v>
      </c>
      <c r="B6918" t="s">
        <v>11</v>
      </c>
      <c r="C6918" t="s">
        <v>1</v>
      </c>
      <c r="F6918" t="s">
        <v>10</v>
      </c>
      <c r="G6918" t="s">
        <v>341</v>
      </c>
      <c r="I6918" t="s">
        <v>7</v>
      </c>
      <c r="J6918">
        <v>1</v>
      </c>
      <c r="K6918">
        <v>2.99</v>
      </c>
      <c r="L6918" s="2">
        <v>41286</v>
      </c>
      <c r="M6918" s="3">
        <v>73000000000000</v>
      </c>
      <c r="N6918" t="s">
        <v>648</v>
      </c>
      <c r="O6918">
        <v>3061419658</v>
      </c>
      <c r="P6918" s="2">
        <v>41609</v>
      </c>
      <c r="Q6918" t="s">
        <v>5</v>
      </c>
      <c r="R6918" t="s">
        <v>3</v>
      </c>
      <c r="S6918" t="s">
        <v>4</v>
      </c>
      <c r="T6918" t="s">
        <v>3</v>
      </c>
      <c r="W6918">
        <v>4.99</v>
      </c>
      <c r="X6918">
        <v>548907211</v>
      </c>
      <c r="Z6918" t="s">
        <v>2</v>
      </c>
      <c r="AA6918" t="s">
        <v>1</v>
      </c>
      <c r="AI6918" s="1" t="str">
        <f>CONCATENATE(MONTH(L6918),"/",1,"/",YEAR(L6918))</f>
        <v>1/1/2013</v>
      </c>
      <c r="AJ6918" s="1">
        <f>SUMIFS([1]Currency!A:A,[1]Currency!B:B,Sales!AI6918,[1]Currency!C:C,Sales!R6918)</f>
        <v>1</v>
      </c>
      <c r="AK6918" s="1">
        <f>AJ6918*J6918*K6918</f>
        <v>2.99</v>
      </c>
      <c r="AL6918" s="1" t="str">
        <f>VLOOKUP(S6918,[1]Region!A:B,2,FALSE)</f>
        <v>Brazil</v>
      </c>
      <c r="AM6918" s="1">
        <f>SUMIFS([1]Encoding!D:D,[1]Encoding!B:B,Sales!AL6918,[1]Encoding!A:A,Sales!C6918)</f>
        <v>0.2</v>
      </c>
      <c r="AN6918" s="1">
        <f>SUMIFS([1]Encoding!Q:Q,[1]Encoding!B:B,Sales!AL6918,[1]Encoding!A:A,Sales!C6918)</f>
        <v>4.8000000000000001E-2</v>
      </c>
      <c r="AO6918" s="1">
        <f>AK6918*(1-AN6918)</f>
        <v>2.8464800000000001</v>
      </c>
      <c r="AP6918" s="1">
        <f>AO6918*(1-AM6918)</f>
        <v>2.2771840000000001</v>
      </c>
    </row>
    <row r="6919" spans="1:42">
      <c r="A6919" t="s">
        <v>12</v>
      </c>
      <c r="B6919" t="s">
        <v>11</v>
      </c>
      <c r="C6919" t="s">
        <v>1</v>
      </c>
      <c r="F6919" t="s">
        <v>10</v>
      </c>
      <c r="G6919" t="s">
        <v>341</v>
      </c>
      <c r="I6919" t="s">
        <v>7</v>
      </c>
      <c r="J6919">
        <v>1</v>
      </c>
      <c r="K6919">
        <v>2.99</v>
      </c>
      <c r="L6919" s="2">
        <v>41286</v>
      </c>
      <c r="M6919" s="3">
        <v>80000000000000</v>
      </c>
      <c r="N6919" t="s">
        <v>647</v>
      </c>
      <c r="O6919">
        <v>2885278913</v>
      </c>
      <c r="P6919" s="2">
        <v>41609</v>
      </c>
      <c r="Q6919" t="s">
        <v>5</v>
      </c>
      <c r="R6919" t="s">
        <v>3</v>
      </c>
      <c r="S6919" t="s">
        <v>4</v>
      </c>
      <c r="T6919" t="s">
        <v>3</v>
      </c>
      <c r="W6919">
        <v>4.99</v>
      </c>
      <c r="X6919">
        <v>548907211</v>
      </c>
      <c r="Z6919" t="s">
        <v>2</v>
      </c>
      <c r="AA6919" t="s">
        <v>1</v>
      </c>
      <c r="AI6919" s="1" t="str">
        <f>CONCATENATE(MONTH(L6919),"/",1,"/",YEAR(L6919))</f>
        <v>1/1/2013</v>
      </c>
      <c r="AJ6919" s="1">
        <f>SUMIFS([1]Currency!A:A,[1]Currency!B:B,Sales!AI6919,[1]Currency!C:C,Sales!R6919)</f>
        <v>1</v>
      </c>
      <c r="AK6919" s="1">
        <f>AJ6919*J6919*K6919</f>
        <v>2.99</v>
      </c>
      <c r="AL6919" s="1" t="str">
        <f>VLOOKUP(S6919,[1]Region!A:B,2,FALSE)</f>
        <v>Brazil</v>
      </c>
      <c r="AM6919" s="1">
        <f>SUMIFS([1]Encoding!D:D,[1]Encoding!B:B,Sales!AL6919,[1]Encoding!A:A,Sales!C6919)</f>
        <v>0.2</v>
      </c>
      <c r="AN6919" s="1">
        <f>SUMIFS([1]Encoding!Q:Q,[1]Encoding!B:B,Sales!AL6919,[1]Encoding!A:A,Sales!C6919)</f>
        <v>4.8000000000000001E-2</v>
      </c>
      <c r="AO6919" s="1">
        <f>AK6919*(1-AN6919)</f>
        <v>2.8464800000000001</v>
      </c>
      <c r="AP6919" s="1">
        <f>AO6919*(1-AM6919)</f>
        <v>2.2771840000000001</v>
      </c>
    </row>
    <row r="6920" spans="1:42">
      <c r="A6920" t="s">
        <v>12</v>
      </c>
      <c r="B6920" t="s">
        <v>11</v>
      </c>
      <c r="C6920" t="s">
        <v>1</v>
      </c>
      <c r="F6920" t="s">
        <v>10</v>
      </c>
      <c r="G6920" t="s">
        <v>341</v>
      </c>
      <c r="I6920" t="s">
        <v>7</v>
      </c>
      <c r="J6920">
        <v>1</v>
      </c>
      <c r="K6920">
        <v>2.99</v>
      </c>
      <c r="L6920" s="2">
        <v>41286</v>
      </c>
      <c r="M6920" s="3">
        <v>61000000000000</v>
      </c>
      <c r="N6920" t="s">
        <v>589</v>
      </c>
      <c r="O6920">
        <v>6568209858</v>
      </c>
      <c r="P6920" s="2">
        <v>41609</v>
      </c>
      <c r="Q6920" t="s">
        <v>5</v>
      </c>
      <c r="R6920" t="s">
        <v>3</v>
      </c>
      <c r="S6920" t="s">
        <v>4</v>
      </c>
      <c r="T6920" t="s">
        <v>3</v>
      </c>
      <c r="W6920">
        <v>4.99</v>
      </c>
      <c r="X6920">
        <v>548907211</v>
      </c>
      <c r="Z6920" t="s">
        <v>2</v>
      </c>
      <c r="AA6920" t="s">
        <v>1</v>
      </c>
      <c r="AI6920" s="1" t="str">
        <f>CONCATENATE(MONTH(L6920),"/",1,"/",YEAR(L6920))</f>
        <v>1/1/2013</v>
      </c>
      <c r="AJ6920" s="1">
        <f>SUMIFS([1]Currency!A:A,[1]Currency!B:B,Sales!AI6920,[1]Currency!C:C,Sales!R6920)</f>
        <v>1</v>
      </c>
      <c r="AK6920" s="1">
        <f>AJ6920*J6920*K6920</f>
        <v>2.99</v>
      </c>
      <c r="AL6920" s="1" t="str">
        <f>VLOOKUP(S6920,[1]Region!A:B,2,FALSE)</f>
        <v>Brazil</v>
      </c>
      <c r="AM6920" s="1">
        <f>SUMIFS([1]Encoding!D:D,[1]Encoding!B:B,Sales!AL6920,[1]Encoding!A:A,Sales!C6920)</f>
        <v>0.2</v>
      </c>
      <c r="AN6920" s="1">
        <f>SUMIFS([1]Encoding!Q:Q,[1]Encoding!B:B,Sales!AL6920,[1]Encoding!A:A,Sales!C6920)</f>
        <v>4.8000000000000001E-2</v>
      </c>
      <c r="AO6920" s="1">
        <f>AK6920*(1-AN6920)</f>
        <v>2.8464800000000001</v>
      </c>
      <c r="AP6920" s="1">
        <f>AO6920*(1-AM6920)</f>
        <v>2.2771840000000001</v>
      </c>
    </row>
    <row r="6921" spans="1:42">
      <c r="A6921" t="s">
        <v>12</v>
      </c>
      <c r="B6921" t="s">
        <v>11</v>
      </c>
      <c r="C6921" t="s">
        <v>1</v>
      </c>
      <c r="F6921" t="s">
        <v>10</v>
      </c>
      <c r="G6921" t="s">
        <v>341</v>
      </c>
      <c r="I6921" t="s">
        <v>7</v>
      </c>
      <c r="J6921">
        <v>1</v>
      </c>
      <c r="K6921">
        <v>2.99</v>
      </c>
      <c r="L6921" s="2">
        <v>41286</v>
      </c>
      <c r="M6921" s="3">
        <v>37000000000000</v>
      </c>
      <c r="N6921" t="s">
        <v>646</v>
      </c>
      <c r="O6921">
        <v>6622751353</v>
      </c>
      <c r="P6921" s="2">
        <v>41609</v>
      </c>
      <c r="Q6921" t="s">
        <v>5</v>
      </c>
      <c r="R6921" t="s">
        <v>3</v>
      </c>
      <c r="S6921" t="s">
        <v>4</v>
      </c>
      <c r="T6921" t="s">
        <v>3</v>
      </c>
      <c r="W6921">
        <v>4.99</v>
      </c>
      <c r="X6921">
        <v>548907211</v>
      </c>
      <c r="Z6921" t="s">
        <v>2</v>
      </c>
      <c r="AA6921" t="s">
        <v>1</v>
      </c>
      <c r="AI6921" s="1" t="str">
        <f>CONCATENATE(MONTH(L6921),"/",1,"/",YEAR(L6921))</f>
        <v>1/1/2013</v>
      </c>
      <c r="AJ6921" s="1">
        <f>SUMIFS([1]Currency!A:A,[1]Currency!B:B,Sales!AI6921,[1]Currency!C:C,Sales!R6921)</f>
        <v>1</v>
      </c>
      <c r="AK6921" s="1">
        <f>AJ6921*J6921*K6921</f>
        <v>2.99</v>
      </c>
      <c r="AL6921" s="1" t="str">
        <f>VLOOKUP(S6921,[1]Region!A:B,2,FALSE)</f>
        <v>Brazil</v>
      </c>
      <c r="AM6921" s="1">
        <f>SUMIFS([1]Encoding!D:D,[1]Encoding!B:B,Sales!AL6921,[1]Encoding!A:A,Sales!C6921)</f>
        <v>0.2</v>
      </c>
      <c r="AN6921" s="1">
        <f>SUMIFS([1]Encoding!Q:Q,[1]Encoding!B:B,Sales!AL6921,[1]Encoding!A:A,Sales!C6921)</f>
        <v>4.8000000000000001E-2</v>
      </c>
      <c r="AO6921" s="1">
        <f>AK6921*(1-AN6921)</f>
        <v>2.8464800000000001</v>
      </c>
      <c r="AP6921" s="1">
        <f>AO6921*(1-AM6921)</f>
        <v>2.2771840000000001</v>
      </c>
    </row>
    <row r="6922" spans="1:42">
      <c r="A6922" t="s">
        <v>12</v>
      </c>
      <c r="B6922" t="s">
        <v>11</v>
      </c>
      <c r="C6922" t="s">
        <v>1</v>
      </c>
      <c r="F6922" t="s">
        <v>10</v>
      </c>
      <c r="G6922" t="s">
        <v>341</v>
      </c>
      <c r="I6922" t="s">
        <v>7</v>
      </c>
      <c r="J6922">
        <v>1</v>
      </c>
      <c r="K6922">
        <v>2.99</v>
      </c>
      <c r="L6922" s="2">
        <v>41286</v>
      </c>
      <c r="M6922" s="3">
        <v>62000000000000</v>
      </c>
      <c r="N6922" t="s">
        <v>645</v>
      </c>
      <c r="O6922">
        <v>6558432478</v>
      </c>
      <c r="P6922" s="2">
        <v>41609</v>
      </c>
      <c r="Q6922" t="s">
        <v>5</v>
      </c>
      <c r="R6922" t="s">
        <v>3</v>
      </c>
      <c r="S6922" t="s">
        <v>4</v>
      </c>
      <c r="T6922" t="s">
        <v>3</v>
      </c>
      <c r="W6922">
        <v>4.99</v>
      </c>
      <c r="X6922">
        <v>548907211</v>
      </c>
      <c r="Z6922" t="s">
        <v>2</v>
      </c>
      <c r="AA6922" t="s">
        <v>1</v>
      </c>
      <c r="AI6922" s="1" t="str">
        <f>CONCATENATE(MONTH(L6922),"/",1,"/",YEAR(L6922))</f>
        <v>1/1/2013</v>
      </c>
      <c r="AJ6922" s="1">
        <f>SUMIFS([1]Currency!A:A,[1]Currency!B:B,Sales!AI6922,[1]Currency!C:C,Sales!R6922)</f>
        <v>1</v>
      </c>
      <c r="AK6922" s="1">
        <f>AJ6922*J6922*K6922</f>
        <v>2.99</v>
      </c>
      <c r="AL6922" s="1" t="str">
        <f>VLOOKUP(S6922,[1]Region!A:B,2,FALSE)</f>
        <v>Brazil</v>
      </c>
      <c r="AM6922" s="1">
        <f>SUMIFS([1]Encoding!D:D,[1]Encoding!B:B,Sales!AL6922,[1]Encoding!A:A,Sales!C6922)</f>
        <v>0.2</v>
      </c>
      <c r="AN6922" s="1">
        <f>SUMIFS([1]Encoding!Q:Q,[1]Encoding!B:B,Sales!AL6922,[1]Encoding!A:A,Sales!C6922)</f>
        <v>4.8000000000000001E-2</v>
      </c>
      <c r="AO6922" s="1">
        <f>AK6922*(1-AN6922)</f>
        <v>2.8464800000000001</v>
      </c>
      <c r="AP6922" s="1">
        <f>AO6922*(1-AM6922)</f>
        <v>2.2771840000000001</v>
      </c>
    </row>
    <row r="6923" spans="1:42">
      <c r="A6923" t="s">
        <v>12</v>
      </c>
      <c r="B6923" t="s">
        <v>11</v>
      </c>
      <c r="C6923" t="s">
        <v>1</v>
      </c>
      <c r="F6923" t="s">
        <v>10</v>
      </c>
      <c r="G6923" t="s">
        <v>341</v>
      </c>
      <c r="I6923" t="s">
        <v>7</v>
      </c>
      <c r="J6923">
        <v>1</v>
      </c>
      <c r="K6923">
        <v>2.99</v>
      </c>
      <c r="L6923" s="2">
        <v>41287</v>
      </c>
      <c r="M6923" s="3">
        <v>29000000000000</v>
      </c>
      <c r="N6923" t="s">
        <v>644</v>
      </c>
      <c r="O6923">
        <v>6938565628</v>
      </c>
      <c r="P6923" s="2">
        <v>41287</v>
      </c>
      <c r="Q6923" t="s">
        <v>5</v>
      </c>
      <c r="R6923" t="s">
        <v>3</v>
      </c>
      <c r="S6923" t="s">
        <v>4</v>
      </c>
      <c r="T6923" t="s">
        <v>3</v>
      </c>
      <c r="W6923">
        <v>4.99</v>
      </c>
      <c r="X6923">
        <v>548907211</v>
      </c>
      <c r="Z6923" t="s">
        <v>2</v>
      </c>
      <c r="AA6923" t="s">
        <v>1</v>
      </c>
      <c r="AI6923" s="1" t="str">
        <f>CONCATENATE(MONTH(L6923),"/",1,"/",YEAR(L6923))</f>
        <v>1/1/2013</v>
      </c>
      <c r="AJ6923" s="1">
        <f>SUMIFS([1]Currency!A:A,[1]Currency!B:B,Sales!AI6923,[1]Currency!C:C,Sales!R6923)</f>
        <v>1</v>
      </c>
      <c r="AK6923" s="1">
        <f>AJ6923*J6923*K6923</f>
        <v>2.99</v>
      </c>
      <c r="AL6923" s="1" t="str">
        <f>VLOOKUP(S6923,[1]Region!A:B,2,FALSE)</f>
        <v>Brazil</v>
      </c>
      <c r="AM6923" s="1">
        <f>SUMIFS([1]Encoding!D:D,[1]Encoding!B:B,Sales!AL6923,[1]Encoding!A:A,Sales!C6923)</f>
        <v>0.2</v>
      </c>
      <c r="AN6923" s="1">
        <f>SUMIFS([1]Encoding!Q:Q,[1]Encoding!B:B,Sales!AL6923,[1]Encoding!A:A,Sales!C6923)</f>
        <v>4.8000000000000001E-2</v>
      </c>
      <c r="AO6923" s="1">
        <f>AK6923*(1-AN6923)</f>
        <v>2.8464800000000001</v>
      </c>
      <c r="AP6923" s="1">
        <f>AO6923*(1-AM6923)</f>
        <v>2.2771840000000001</v>
      </c>
    </row>
    <row r="6924" spans="1:42">
      <c r="A6924" t="s">
        <v>12</v>
      </c>
      <c r="B6924" t="s">
        <v>11</v>
      </c>
      <c r="C6924" t="s">
        <v>1</v>
      </c>
      <c r="F6924" t="s">
        <v>10</v>
      </c>
      <c r="G6924" t="s">
        <v>341</v>
      </c>
      <c r="I6924" t="s">
        <v>7</v>
      </c>
      <c r="J6924">
        <v>1</v>
      </c>
      <c r="K6924">
        <v>2.99</v>
      </c>
      <c r="L6924" s="2">
        <v>41287</v>
      </c>
      <c r="M6924" s="3">
        <v>73000000000000</v>
      </c>
      <c r="N6924" t="s">
        <v>643</v>
      </c>
      <c r="O6924">
        <v>6553728368</v>
      </c>
      <c r="P6924" s="2">
        <v>41287</v>
      </c>
      <c r="Q6924" t="s">
        <v>5</v>
      </c>
      <c r="R6924" t="s">
        <v>3</v>
      </c>
      <c r="S6924" t="s">
        <v>4</v>
      </c>
      <c r="T6924" t="s">
        <v>3</v>
      </c>
      <c r="W6924">
        <v>4.99</v>
      </c>
      <c r="X6924">
        <v>548907211</v>
      </c>
      <c r="Z6924" t="s">
        <v>2</v>
      </c>
      <c r="AA6924" t="s">
        <v>1</v>
      </c>
      <c r="AI6924" s="1" t="str">
        <f>CONCATENATE(MONTH(L6924),"/",1,"/",YEAR(L6924))</f>
        <v>1/1/2013</v>
      </c>
      <c r="AJ6924" s="1">
        <f>SUMIFS([1]Currency!A:A,[1]Currency!B:B,Sales!AI6924,[1]Currency!C:C,Sales!R6924)</f>
        <v>1</v>
      </c>
      <c r="AK6924" s="1">
        <f>AJ6924*J6924*K6924</f>
        <v>2.99</v>
      </c>
      <c r="AL6924" s="1" t="str">
        <f>VLOOKUP(S6924,[1]Region!A:B,2,FALSE)</f>
        <v>Brazil</v>
      </c>
      <c r="AM6924" s="1">
        <f>SUMIFS([1]Encoding!D:D,[1]Encoding!B:B,Sales!AL6924,[1]Encoding!A:A,Sales!C6924)</f>
        <v>0.2</v>
      </c>
      <c r="AN6924" s="1">
        <f>SUMIFS([1]Encoding!Q:Q,[1]Encoding!B:B,Sales!AL6924,[1]Encoding!A:A,Sales!C6924)</f>
        <v>4.8000000000000001E-2</v>
      </c>
      <c r="AO6924" s="1">
        <f>AK6924*(1-AN6924)</f>
        <v>2.8464800000000001</v>
      </c>
      <c r="AP6924" s="1">
        <f>AO6924*(1-AM6924)</f>
        <v>2.2771840000000001</v>
      </c>
    </row>
    <row r="6925" spans="1:42">
      <c r="A6925" t="s">
        <v>12</v>
      </c>
      <c r="B6925" t="s">
        <v>11</v>
      </c>
      <c r="C6925" t="s">
        <v>1</v>
      </c>
      <c r="F6925" t="s">
        <v>10</v>
      </c>
      <c r="G6925" t="s">
        <v>341</v>
      </c>
      <c r="I6925" t="s">
        <v>7</v>
      </c>
      <c r="J6925">
        <v>1</v>
      </c>
      <c r="K6925">
        <v>2.99</v>
      </c>
      <c r="L6925" s="2">
        <v>41287</v>
      </c>
      <c r="M6925" s="3">
        <v>60000000000000</v>
      </c>
      <c r="N6925" t="s">
        <v>642</v>
      </c>
      <c r="O6925">
        <v>1465759433</v>
      </c>
      <c r="P6925" s="2">
        <v>41287</v>
      </c>
      <c r="Q6925" t="s">
        <v>5</v>
      </c>
      <c r="R6925" t="s">
        <v>3</v>
      </c>
      <c r="S6925" t="s">
        <v>4</v>
      </c>
      <c r="T6925" t="s">
        <v>3</v>
      </c>
      <c r="W6925">
        <v>4.99</v>
      </c>
      <c r="X6925">
        <v>548907211</v>
      </c>
      <c r="Z6925" t="s">
        <v>2</v>
      </c>
      <c r="AA6925" t="s">
        <v>1</v>
      </c>
      <c r="AI6925" s="1" t="str">
        <f>CONCATENATE(MONTH(L6925),"/",1,"/",YEAR(L6925))</f>
        <v>1/1/2013</v>
      </c>
      <c r="AJ6925" s="1">
        <f>SUMIFS([1]Currency!A:A,[1]Currency!B:B,Sales!AI6925,[1]Currency!C:C,Sales!R6925)</f>
        <v>1</v>
      </c>
      <c r="AK6925" s="1">
        <f>AJ6925*J6925*K6925</f>
        <v>2.99</v>
      </c>
      <c r="AL6925" s="1" t="str">
        <f>VLOOKUP(S6925,[1]Region!A:B,2,FALSE)</f>
        <v>Brazil</v>
      </c>
      <c r="AM6925" s="1">
        <f>SUMIFS([1]Encoding!D:D,[1]Encoding!B:B,Sales!AL6925,[1]Encoding!A:A,Sales!C6925)</f>
        <v>0.2</v>
      </c>
      <c r="AN6925" s="1">
        <f>SUMIFS([1]Encoding!Q:Q,[1]Encoding!B:B,Sales!AL6925,[1]Encoding!A:A,Sales!C6925)</f>
        <v>4.8000000000000001E-2</v>
      </c>
      <c r="AO6925" s="1">
        <f>AK6925*(1-AN6925)</f>
        <v>2.8464800000000001</v>
      </c>
      <c r="AP6925" s="1">
        <f>AO6925*(1-AM6925)</f>
        <v>2.2771840000000001</v>
      </c>
    </row>
    <row r="6926" spans="1:42">
      <c r="A6926" t="s">
        <v>12</v>
      </c>
      <c r="B6926" t="s">
        <v>11</v>
      </c>
      <c r="C6926" t="s">
        <v>1</v>
      </c>
      <c r="F6926" t="s">
        <v>10</v>
      </c>
      <c r="G6926" t="s">
        <v>341</v>
      </c>
      <c r="I6926" t="s">
        <v>7</v>
      </c>
      <c r="J6926">
        <v>1</v>
      </c>
      <c r="K6926">
        <v>2.99</v>
      </c>
      <c r="L6926" s="2">
        <v>41287</v>
      </c>
      <c r="M6926" s="3">
        <v>22000000000000</v>
      </c>
      <c r="N6926" t="s">
        <v>641</v>
      </c>
      <c r="O6926">
        <v>5073149478</v>
      </c>
      <c r="P6926" s="2">
        <v>41287</v>
      </c>
      <c r="Q6926" t="s">
        <v>5</v>
      </c>
      <c r="R6926" t="s">
        <v>3</v>
      </c>
      <c r="S6926" t="s">
        <v>4</v>
      </c>
      <c r="T6926" t="s">
        <v>3</v>
      </c>
      <c r="W6926">
        <v>4.99</v>
      </c>
      <c r="X6926">
        <v>548907211</v>
      </c>
      <c r="Z6926" t="s">
        <v>2</v>
      </c>
      <c r="AA6926" t="s">
        <v>1</v>
      </c>
      <c r="AI6926" s="1" t="str">
        <f>CONCATENATE(MONTH(L6926),"/",1,"/",YEAR(L6926))</f>
        <v>1/1/2013</v>
      </c>
      <c r="AJ6926" s="1">
        <f>SUMIFS([1]Currency!A:A,[1]Currency!B:B,Sales!AI6926,[1]Currency!C:C,Sales!R6926)</f>
        <v>1</v>
      </c>
      <c r="AK6926" s="1">
        <f>AJ6926*J6926*K6926</f>
        <v>2.99</v>
      </c>
      <c r="AL6926" s="1" t="str">
        <f>VLOOKUP(S6926,[1]Region!A:B,2,FALSE)</f>
        <v>Brazil</v>
      </c>
      <c r="AM6926" s="1">
        <f>SUMIFS([1]Encoding!D:D,[1]Encoding!B:B,Sales!AL6926,[1]Encoding!A:A,Sales!C6926)</f>
        <v>0.2</v>
      </c>
      <c r="AN6926" s="1">
        <f>SUMIFS([1]Encoding!Q:Q,[1]Encoding!B:B,Sales!AL6926,[1]Encoding!A:A,Sales!C6926)</f>
        <v>4.8000000000000001E-2</v>
      </c>
      <c r="AO6926" s="1">
        <f>AK6926*(1-AN6926)</f>
        <v>2.8464800000000001</v>
      </c>
      <c r="AP6926" s="1">
        <f>AO6926*(1-AM6926)</f>
        <v>2.2771840000000001</v>
      </c>
    </row>
    <row r="6927" spans="1:42">
      <c r="A6927" t="s">
        <v>12</v>
      </c>
      <c r="B6927" t="s">
        <v>11</v>
      </c>
      <c r="C6927" t="s">
        <v>1</v>
      </c>
      <c r="F6927" t="s">
        <v>10</v>
      </c>
      <c r="G6927" t="s">
        <v>341</v>
      </c>
      <c r="I6927" t="s">
        <v>7</v>
      </c>
      <c r="J6927">
        <v>1</v>
      </c>
      <c r="K6927">
        <v>2.39</v>
      </c>
      <c r="L6927" s="2">
        <v>41287</v>
      </c>
      <c r="M6927" s="3">
        <v>90000000000000</v>
      </c>
      <c r="N6927" t="s">
        <v>626</v>
      </c>
      <c r="O6927">
        <v>5073687278</v>
      </c>
      <c r="P6927" s="2">
        <v>41287</v>
      </c>
      <c r="Q6927" t="s">
        <v>5</v>
      </c>
      <c r="R6927" t="s">
        <v>3</v>
      </c>
      <c r="S6927" t="s">
        <v>4</v>
      </c>
      <c r="T6927" t="s">
        <v>3</v>
      </c>
      <c r="W6927">
        <v>3.99</v>
      </c>
      <c r="X6927">
        <v>548907211</v>
      </c>
      <c r="Z6927" t="s">
        <v>15</v>
      </c>
      <c r="AA6927" t="s">
        <v>1</v>
      </c>
      <c r="AI6927" s="1" t="str">
        <f>CONCATENATE(MONTH(L6927),"/",1,"/",YEAR(L6927))</f>
        <v>1/1/2013</v>
      </c>
      <c r="AJ6927" s="1">
        <f>SUMIFS([1]Currency!A:A,[1]Currency!B:B,Sales!AI6927,[1]Currency!C:C,Sales!R6927)</f>
        <v>1</v>
      </c>
      <c r="AK6927" s="1">
        <f>AJ6927*J6927*K6927</f>
        <v>2.39</v>
      </c>
      <c r="AL6927" s="1" t="str">
        <f>VLOOKUP(S6927,[1]Region!A:B,2,FALSE)</f>
        <v>Brazil</v>
      </c>
      <c r="AM6927" s="1">
        <f>SUMIFS([1]Encoding!D:D,[1]Encoding!B:B,Sales!AL6927,[1]Encoding!A:A,Sales!C6927)</f>
        <v>0.2</v>
      </c>
      <c r="AN6927" s="1">
        <f>SUMIFS([1]Encoding!Q:Q,[1]Encoding!B:B,Sales!AL6927,[1]Encoding!A:A,Sales!C6927)</f>
        <v>4.8000000000000001E-2</v>
      </c>
      <c r="AO6927" s="1">
        <f>AK6927*(1-AN6927)</f>
        <v>2.27528</v>
      </c>
      <c r="AP6927" s="1">
        <f>AO6927*(1-AM6927)</f>
        <v>1.8202240000000001</v>
      </c>
    </row>
    <row r="6928" spans="1:42">
      <c r="A6928" t="s">
        <v>12</v>
      </c>
      <c r="B6928" t="s">
        <v>11</v>
      </c>
      <c r="C6928" t="s">
        <v>1</v>
      </c>
      <c r="F6928" t="s">
        <v>10</v>
      </c>
      <c r="G6928" t="s">
        <v>341</v>
      </c>
      <c r="I6928" t="s">
        <v>7</v>
      </c>
      <c r="J6928">
        <v>1</v>
      </c>
      <c r="K6928">
        <v>2.99</v>
      </c>
      <c r="L6928" s="2">
        <v>41287</v>
      </c>
      <c r="M6928" s="3">
        <v>62000000000000</v>
      </c>
      <c r="N6928" t="s">
        <v>510</v>
      </c>
      <c r="O6928">
        <v>6564015318</v>
      </c>
      <c r="P6928" s="2">
        <v>41287</v>
      </c>
      <c r="Q6928" t="s">
        <v>5</v>
      </c>
      <c r="R6928" t="s">
        <v>3</v>
      </c>
      <c r="S6928" t="s">
        <v>4</v>
      </c>
      <c r="T6928" t="s">
        <v>3</v>
      </c>
      <c r="W6928">
        <v>4.99</v>
      </c>
      <c r="X6928">
        <v>548907211</v>
      </c>
      <c r="Z6928" t="s">
        <v>2</v>
      </c>
      <c r="AA6928" t="s">
        <v>1</v>
      </c>
      <c r="AI6928" s="1" t="str">
        <f>CONCATENATE(MONTH(L6928),"/",1,"/",YEAR(L6928))</f>
        <v>1/1/2013</v>
      </c>
      <c r="AJ6928" s="1">
        <f>SUMIFS([1]Currency!A:A,[1]Currency!B:B,Sales!AI6928,[1]Currency!C:C,Sales!R6928)</f>
        <v>1</v>
      </c>
      <c r="AK6928" s="1">
        <f>AJ6928*J6928*K6928</f>
        <v>2.99</v>
      </c>
      <c r="AL6928" s="1" t="str">
        <f>VLOOKUP(S6928,[1]Region!A:B,2,FALSE)</f>
        <v>Brazil</v>
      </c>
      <c r="AM6928" s="1">
        <f>SUMIFS([1]Encoding!D:D,[1]Encoding!B:B,Sales!AL6928,[1]Encoding!A:A,Sales!C6928)</f>
        <v>0.2</v>
      </c>
      <c r="AN6928" s="1">
        <f>SUMIFS([1]Encoding!Q:Q,[1]Encoding!B:B,Sales!AL6928,[1]Encoding!A:A,Sales!C6928)</f>
        <v>4.8000000000000001E-2</v>
      </c>
      <c r="AO6928" s="1">
        <f>AK6928*(1-AN6928)</f>
        <v>2.8464800000000001</v>
      </c>
      <c r="AP6928" s="1">
        <f>AO6928*(1-AM6928)</f>
        <v>2.2771840000000001</v>
      </c>
    </row>
    <row r="6929" spans="1:42">
      <c r="A6929" t="s">
        <v>12</v>
      </c>
      <c r="B6929" t="s">
        <v>11</v>
      </c>
      <c r="C6929" t="s">
        <v>1</v>
      </c>
      <c r="F6929" t="s">
        <v>10</v>
      </c>
      <c r="G6929" t="s">
        <v>341</v>
      </c>
      <c r="I6929" t="s">
        <v>7</v>
      </c>
      <c r="J6929">
        <v>1</v>
      </c>
      <c r="K6929">
        <v>2.99</v>
      </c>
      <c r="L6929" s="2">
        <v>41288</v>
      </c>
      <c r="M6929" s="3">
        <v>34000000000000</v>
      </c>
      <c r="N6929" t="s">
        <v>640</v>
      </c>
      <c r="O6929">
        <v>2802732378</v>
      </c>
      <c r="P6929" s="2">
        <v>41288</v>
      </c>
      <c r="Q6929" t="s">
        <v>5</v>
      </c>
      <c r="R6929" t="s">
        <v>3</v>
      </c>
      <c r="S6929" t="s">
        <v>4</v>
      </c>
      <c r="T6929" t="s">
        <v>3</v>
      </c>
      <c r="W6929">
        <v>4.99</v>
      </c>
      <c r="X6929">
        <v>548907211</v>
      </c>
      <c r="Z6929" t="s">
        <v>2</v>
      </c>
      <c r="AA6929" t="s">
        <v>1</v>
      </c>
      <c r="AI6929" s="1" t="str">
        <f>CONCATENATE(MONTH(L6929),"/",1,"/",YEAR(L6929))</f>
        <v>1/1/2013</v>
      </c>
      <c r="AJ6929" s="1">
        <f>SUMIFS([1]Currency!A:A,[1]Currency!B:B,Sales!AI6929,[1]Currency!C:C,Sales!R6929)</f>
        <v>1</v>
      </c>
      <c r="AK6929" s="1">
        <f>AJ6929*J6929*K6929</f>
        <v>2.99</v>
      </c>
      <c r="AL6929" s="1" t="str">
        <f>VLOOKUP(S6929,[1]Region!A:B,2,FALSE)</f>
        <v>Brazil</v>
      </c>
      <c r="AM6929" s="1">
        <f>SUMIFS([1]Encoding!D:D,[1]Encoding!B:B,Sales!AL6929,[1]Encoding!A:A,Sales!C6929)</f>
        <v>0.2</v>
      </c>
      <c r="AN6929" s="1">
        <f>SUMIFS([1]Encoding!Q:Q,[1]Encoding!B:B,Sales!AL6929,[1]Encoding!A:A,Sales!C6929)</f>
        <v>4.8000000000000001E-2</v>
      </c>
      <c r="AO6929" s="1">
        <f>AK6929*(1-AN6929)</f>
        <v>2.8464800000000001</v>
      </c>
      <c r="AP6929" s="1">
        <f>AO6929*(1-AM6929)</f>
        <v>2.2771840000000001</v>
      </c>
    </row>
    <row r="6930" spans="1:42">
      <c r="A6930" t="s">
        <v>12</v>
      </c>
      <c r="B6930" t="s">
        <v>11</v>
      </c>
      <c r="C6930" t="s">
        <v>1</v>
      </c>
      <c r="F6930" t="s">
        <v>10</v>
      </c>
      <c r="G6930" t="s">
        <v>341</v>
      </c>
      <c r="I6930" t="s">
        <v>7</v>
      </c>
      <c r="J6930">
        <v>1</v>
      </c>
      <c r="K6930">
        <v>2.39</v>
      </c>
      <c r="L6930" s="2">
        <v>41288</v>
      </c>
      <c r="M6930" s="3">
        <v>61000000000000</v>
      </c>
      <c r="N6930" t="s">
        <v>639</v>
      </c>
      <c r="O6930">
        <v>6944046853</v>
      </c>
      <c r="P6930" s="2">
        <v>41288</v>
      </c>
      <c r="Q6930" t="s">
        <v>5</v>
      </c>
      <c r="R6930" t="s">
        <v>3</v>
      </c>
      <c r="S6930" t="s">
        <v>4</v>
      </c>
      <c r="T6930" t="s">
        <v>3</v>
      </c>
      <c r="W6930">
        <v>3.99</v>
      </c>
      <c r="X6930">
        <v>548907211</v>
      </c>
      <c r="Z6930" t="s">
        <v>15</v>
      </c>
      <c r="AA6930" t="s">
        <v>1</v>
      </c>
      <c r="AI6930" s="1" t="str">
        <f>CONCATENATE(MONTH(L6930),"/",1,"/",YEAR(L6930))</f>
        <v>1/1/2013</v>
      </c>
      <c r="AJ6930" s="1">
        <f>SUMIFS([1]Currency!A:A,[1]Currency!B:B,Sales!AI6930,[1]Currency!C:C,Sales!R6930)</f>
        <v>1</v>
      </c>
      <c r="AK6930" s="1">
        <f>AJ6930*J6930*K6930</f>
        <v>2.39</v>
      </c>
      <c r="AL6930" s="1" t="str">
        <f>VLOOKUP(S6930,[1]Region!A:B,2,FALSE)</f>
        <v>Brazil</v>
      </c>
      <c r="AM6930" s="1">
        <f>SUMIFS([1]Encoding!D:D,[1]Encoding!B:B,Sales!AL6930,[1]Encoding!A:A,Sales!C6930)</f>
        <v>0.2</v>
      </c>
      <c r="AN6930" s="1">
        <f>SUMIFS([1]Encoding!Q:Q,[1]Encoding!B:B,Sales!AL6930,[1]Encoding!A:A,Sales!C6930)</f>
        <v>4.8000000000000001E-2</v>
      </c>
      <c r="AO6930" s="1">
        <f>AK6930*(1-AN6930)</f>
        <v>2.27528</v>
      </c>
      <c r="AP6930" s="1">
        <f>AO6930*(1-AM6930)</f>
        <v>1.8202240000000001</v>
      </c>
    </row>
    <row r="6931" spans="1:42">
      <c r="A6931" t="s">
        <v>12</v>
      </c>
      <c r="B6931" t="s">
        <v>11</v>
      </c>
      <c r="C6931" t="s">
        <v>1</v>
      </c>
      <c r="F6931" t="s">
        <v>10</v>
      </c>
      <c r="G6931" t="s">
        <v>341</v>
      </c>
      <c r="I6931" t="s">
        <v>7</v>
      </c>
      <c r="J6931">
        <v>1</v>
      </c>
      <c r="K6931">
        <v>2.99</v>
      </c>
      <c r="L6931" s="2">
        <v>41288</v>
      </c>
      <c r="M6931" s="3">
        <v>86000000000000</v>
      </c>
      <c r="N6931" t="s">
        <v>638</v>
      </c>
      <c r="O6931">
        <v>6333883703</v>
      </c>
      <c r="P6931" s="2">
        <v>41288</v>
      </c>
      <c r="Q6931" t="s">
        <v>5</v>
      </c>
      <c r="R6931" t="s">
        <v>3</v>
      </c>
      <c r="S6931" t="s">
        <v>4</v>
      </c>
      <c r="T6931" t="s">
        <v>3</v>
      </c>
      <c r="W6931">
        <v>4.99</v>
      </c>
      <c r="X6931">
        <v>548907211</v>
      </c>
      <c r="Z6931" t="s">
        <v>2</v>
      </c>
      <c r="AA6931" t="s">
        <v>1</v>
      </c>
      <c r="AI6931" s="1" t="str">
        <f>CONCATENATE(MONTH(L6931),"/",1,"/",YEAR(L6931))</f>
        <v>1/1/2013</v>
      </c>
      <c r="AJ6931" s="1">
        <f>SUMIFS([1]Currency!A:A,[1]Currency!B:B,Sales!AI6931,[1]Currency!C:C,Sales!R6931)</f>
        <v>1</v>
      </c>
      <c r="AK6931" s="1">
        <f>AJ6931*J6931*K6931</f>
        <v>2.99</v>
      </c>
      <c r="AL6931" s="1" t="str">
        <f>VLOOKUP(S6931,[1]Region!A:B,2,FALSE)</f>
        <v>Brazil</v>
      </c>
      <c r="AM6931" s="1">
        <f>SUMIFS([1]Encoding!D:D,[1]Encoding!B:B,Sales!AL6931,[1]Encoding!A:A,Sales!C6931)</f>
        <v>0.2</v>
      </c>
      <c r="AN6931" s="1">
        <f>SUMIFS([1]Encoding!Q:Q,[1]Encoding!B:B,Sales!AL6931,[1]Encoding!A:A,Sales!C6931)</f>
        <v>4.8000000000000001E-2</v>
      </c>
      <c r="AO6931" s="1">
        <f>AK6931*(1-AN6931)</f>
        <v>2.8464800000000001</v>
      </c>
      <c r="AP6931" s="1">
        <f>AO6931*(1-AM6931)</f>
        <v>2.2771840000000001</v>
      </c>
    </row>
    <row r="6932" spans="1:42">
      <c r="A6932" t="s">
        <v>12</v>
      </c>
      <c r="B6932" t="s">
        <v>11</v>
      </c>
      <c r="C6932" t="s">
        <v>1</v>
      </c>
      <c r="F6932" t="s">
        <v>10</v>
      </c>
      <c r="G6932" t="s">
        <v>341</v>
      </c>
      <c r="I6932" t="s">
        <v>23</v>
      </c>
      <c r="J6932">
        <v>1</v>
      </c>
      <c r="K6932">
        <v>10.5</v>
      </c>
      <c r="L6932" s="2">
        <v>41288</v>
      </c>
      <c r="M6932" s="3">
        <v>99000000000000</v>
      </c>
      <c r="N6932" t="s">
        <v>637</v>
      </c>
      <c r="O6932">
        <v>3069177263</v>
      </c>
      <c r="P6932" s="2">
        <v>41288</v>
      </c>
      <c r="Q6932" t="s">
        <v>5</v>
      </c>
      <c r="R6932" t="s">
        <v>3</v>
      </c>
      <c r="S6932" t="s">
        <v>4</v>
      </c>
      <c r="T6932" t="s">
        <v>3</v>
      </c>
      <c r="W6932">
        <v>14.99</v>
      </c>
      <c r="X6932">
        <v>548907211</v>
      </c>
      <c r="Z6932" t="s">
        <v>15</v>
      </c>
      <c r="AA6932" t="s">
        <v>1</v>
      </c>
      <c r="AI6932" s="1" t="str">
        <f>CONCATENATE(MONTH(L6932),"/",1,"/",YEAR(L6932))</f>
        <v>1/1/2013</v>
      </c>
      <c r="AJ6932" s="1">
        <f>SUMIFS([1]Currency!A:A,[1]Currency!B:B,Sales!AI6932,[1]Currency!C:C,Sales!R6932)</f>
        <v>1</v>
      </c>
      <c r="AK6932" s="1">
        <f>AJ6932*J6932*K6932</f>
        <v>10.5</v>
      </c>
      <c r="AL6932" s="1" t="str">
        <f>VLOOKUP(S6932,[1]Region!A:B,2,FALSE)</f>
        <v>Brazil</v>
      </c>
      <c r="AM6932" s="1">
        <f>SUMIFS([1]Encoding!D:D,[1]Encoding!B:B,Sales!AL6932,[1]Encoding!A:A,Sales!C6932)</f>
        <v>0.2</v>
      </c>
      <c r="AN6932" s="1">
        <f>SUMIFS([1]Encoding!Q:Q,[1]Encoding!B:B,Sales!AL6932,[1]Encoding!A:A,Sales!C6932)</f>
        <v>4.8000000000000001E-2</v>
      </c>
      <c r="AO6932" s="1">
        <f>AK6932*(1-AN6932)</f>
        <v>9.9959999999999987</v>
      </c>
      <c r="AP6932" s="1">
        <f>AO6932*(1-AM6932)</f>
        <v>7.9967999999999995</v>
      </c>
    </row>
    <row r="6933" spans="1:42">
      <c r="A6933" t="s">
        <v>12</v>
      </c>
      <c r="B6933" t="s">
        <v>11</v>
      </c>
      <c r="C6933" t="s">
        <v>1</v>
      </c>
      <c r="F6933" t="s">
        <v>10</v>
      </c>
      <c r="G6933" t="s">
        <v>341</v>
      </c>
      <c r="I6933" t="s">
        <v>7</v>
      </c>
      <c r="J6933">
        <v>1</v>
      </c>
      <c r="K6933">
        <v>2.99</v>
      </c>
      <c r="L6933" s="2">
        <v>41288</v>
      </c>
      <c r="M6933" s="3">
        <v>32000000000000</v>
      </c>
      <c r="N6933" t="s">
        <v>385</v>
      </c>
      <c r="O6933">
        <v>2015603758</v>
      </c>
      <c r="P6933" s="2">
        <v>41288</v>
      </c>
      <c r="Q6933" t="s">
        <v>5</v>
      </c>
      <c r="R6933" t="s">
        <v>3</v>
      </c>
      <c r="S6933" t="s">
        <v>4</v>
      </c>
      <c r="T6933" t="s">
        <v>3</v>
      </c>
      <c r="W6933">
        <v>4.99</v>
      </c>
      <c r="X6933">
        <v>548907211</v>
      </c>
      <c r="Z6933" t="s">
        <v>2</v>
      </c>
      <c r="AA6933" t="s">
        <v>1</v>
      </c>
      <c r="AI6933" s="1" t="str">
        <f>CONCATENATE(MONTH(L6933),"/",1,"/",YEAR(L6933))</f>
        <v>1/1/2013</v>
      </c>
      <c r="AJ6933" s="1">
        <f>SUMIFS([1]Currency!A:A,[1]Currency!B:B,Sales!AI6933,[1]Currency!C:C,Sales!R6933)</f>
        <v>1</v>
      </c>
      <c r="AK6933" s="1">
        <f>AJ6933*J6933*K6933</f>
        <v>2.99</v>
      </c>
      <c r="AL6933" s="1" t="str">
        <f>VLOOKUP(S6933,[1]Region!A:B,2,FALSE)</f>
        <v>Brazil</v>
      </c>
      <c r="AM6933" s="1">
        <f>SUMIFS([1]Encoding!D:D,[1]Encoding!B:B,Sales!AL6933,[1]Encoding!A:A,Sales!C6933)</f>
        <v>0.2</v>
      </c>
      <c r="AN6933" s="1">
        <f>SUMIFS([1]Encoding!Q:Q,[1]Encoding!B:B,Sales!AL6933,[1]Encoding!A:A,Sales!C6933)</f>
        <v>4.8000000000000001E-2</v>
      </c>
      <c r="AO6933" s="1">
        <f>AK6933*(1-AN6933)</f>
        <v>2.8464800000000001</v>
      </c>
      <c r="AP6933" s="1">
        <f>AO6933*(1-AM6933)</f>
        <v>2.2771840000000001</v>
      </c>
    </row>
    <row r="6934" spans="1:42">
      <c r="A6934" t="s">
        <v>12</v>
      </c>
      <c r="B6934" t="s">
        <v>11</v>
      </c>
      <c r="C6934" t="s">
        <v>1</v>
      </c>
      <c r="F6934" t="s">
        <v>10</v>
      </c>
      <c r="G6934" t="s">
        <v>341</v>
      </c>
      <c r="I6934" t="s">
        <v>23</v>
      </c>
      <c r="J6934">
        <v>1</v>
      </c>
      <c r="K6934">
        <v>10.5</v>
      </c>
      <c r="L6934" s="2">
        <v>41288</v>
      </c>
      <c r="M6934" s="3">
        <v>65000000000000</v>
      </c>
      <c r="N6934" t="s">
        <v>636</v>
      </c>
      <c r="O6934">
        <v>5702889898</v>
      </c>
      <c r="P6934" s="2">
        <v>41288</v>
      </c>
      <c r="Q6934" t="s">
        <v>5</v>
      </c>
      <c r="R6934" t="s">
        <v>3</v>
      </c>
      <c r="S6934" t="s">
        <v>4</v>
      </c>
      <c r="T6934" t="s">
        <v>3</v>
      </c>
      <c r="W6934">
        <v>14.99</v>
      </c>
      <c r="X6934">
        <v>548907211</v>
      </c>
      <c r="Z6934" t="s">
        <v>15</v>
      </c>
      <c r="AA6934" t="s">
        <v>1</v>
      </c>
      <c r="AI6934" s="1" t="str">
        <f>CONCATENATE(MONTH(L6934),"/",1,"/",YEAR(L6934))</f>
        <v>1/1/2013</v>
      </c>
      <c r="AJ6934" s="1">
        <f>SUMIFS([1]Currency!A:A,[1]Currency!B:B,Sales!AI6934,[1]Currency!C:C,Sales!R6934)</f>
        <v>1</v>
      </c>
      <c r="AK6934" s="1">
        <f>AJ6934*J6934*K6934</f>
        <v>10.5</v>
      </c>
      <c r="AL6934" s="1" t="str">
        <f>VLOOKUP(S6934,[1]Region!A:B,2,FALSE)</f>
        <v>Brazil</v>
      </c>
      <c r="AM6934" s="1">
        <f>SUMIFS([1]Encoding!D:D,[1]Encoding!B:B,Sales!AL6934,[1]Encoding!A:A,Sales!C6934)</f>
        <v>0.2</v>
      </c>
      <c r="AN6934" s="1">
        <f>SUMIFS([1]Encoding!Q:Q,[1]Encoding!B:B,Sales!AL6934,[1]Encoding!A:A,Sales!C6934)</f>
        <v>4.8000000000000001E-2</v>
      </c>
      <c r="AO6934" s="1">
        <f>AK6934*(1-AN6934)</f>
        <v>9.9959999999999987</v>
      </c>
      <c r="AP6934" s="1">
        <f>AO6934*(1-AM6934)</f>
        <v>7.9967999999999995</v>
      </c>
    </row>
    <row r="6935" spans="1:42">
      <c r="A6935" t="s">
        <v>12</v>
      </c>
      <c r="B6935" t="s">
        <v>11</v>
      </c>
      <c r="C6935" t="s">
        <v>1</v>
      </c>
      <c r="F6935" t="s">
        <v>10</v>
      </c>
      <c r="G6935" t="s">
        <v>341</v>
      </c>
      <c r="I6935" t="s">
        <v>7</v>
      </c>
      <c r="J6935">
        <v>1</v>
      </c>
      <c r="K6935">
        <v>2.39</v>
      </c>
      <c r="L6935" s="2">
        <v>41288</v>
      </c>
      <c r="M6935" s="3">
        <v>88000000000000</v>
      </c>
      <c r="N6935" t="s">
        <v>635</v>
      </c>
      <c r="O6935">
        <v>6848193828</v>
      </c>
      <c r="P6935" s="2">
        <v>41288</v>
      </c>
      <c r="Q6935" t="s">
        <v>5</v>
      </c>
      <c r="R6935" t="s">
        <v>3</v>
      </c>
      <c r="S6935" t="s">
        <v>4</v>
      </c>
      <c r="T6935" t="s">
        <v>3</v>
      </c>
      <c r="W6935">
        <v>3.99</v>
      </c>
      <c r="X6935">
        <v>548907211</v>
      </c>
      <c r="Z6935" t="s">
        <v>15</v>
      </c>
      <c r="AA6935" t="s">
        <v>1</v>
      </c>
      <c r="AI6935" s="1" t="str">
        <f>CONCATENATE(MONTH(L6935),"/",1,"/",YEAR(L6935))</f>
        <v>1/1/2013</v>
      </c>
      <c r="AJ6935" s="1">
        <f>SUMIFS([1]Currency!A:A,[1]Currency!B:B,Sales!AI6935,[1]Currency!C:C,Sales!R6935)</f>
        <v>1</v>
      </c>
      <c r="AK6935" s="1">
        <f>AJ6935*J6935*K6935</f>
        <v>2.39</v>
      </c>
      <c r="AL6935" s="1" t="str">
        <f>VLOOKUP(S6935,[1]Region!A:B,2,FALSE)</f>
        <v>Brazil</v>
      </c>
      <c r="AM6935" s="1">
        <f>SUMIFS([1]Encoding!D:D,[1]Encoding!B:B,Sales!AL6935,[1]Encoding!A:A,Sales!C6935)</f>
        <v>0.2</v>
      </c>
      <c r="AN6935" s="1">
        <f>SUMIFS([1]Encoding!Q:Q,[1]Encoding!B:B,Sales!AL6935,[1]Encoding!A:A,Sales!C6935)</f>
        <v>4.8000000000000001E-2</v>
      </c>
      <c r="AO6935" s="1">
        <f>AK6935*(1-AN6935)</f>
        <v>2.27528</v>
      </c>
      <c r="AP6935" s="1">
        <f>AO6935*(1-AM6935)</f>
        <v>1.8202240000000001</v>
      </c>
    </row>
    <row r="6936" spans="1:42">
      <c r="A6936" t="s">
        <v>12</v>
      </c>
      <c r="B6936" t="s">
        <v>11</v>
      </c>
      <c r="C6936" t="s">
        <v>1</v>
      </c>
      <c r="F6936" t="s">
        <v>10</v>
      </c>
      <c r="G6936" t="s">
        <v>341</v>
      </c>
      <c r="I6936" t="s">
        <v>7</v>
      </c>
      <c r="J6936">
        <v>1</v>
      </c>
      <c r="K6936">
        <v>2.99</v>
      </c>
      <c r="L6936" s="2">
        <v>41288</v>
      </c>
      <c r="M6936" s="3">
        <v>61000000000000</v>
      </c>
      <c r="N6936" t="s">
        <v>634</v>
      </c>
      <c r="O6936">
        <v>5357484403</v>
      </c>
      <c r="P6936" s="2">
        <v>41288</v>
      </c>
      <c r="Q6936" t="s">
        <v>5</v>
      </c>
      <c r="R6936" t="s">
        <v>3</v>
      </c>
      <c r="S6936" t="s">
        <v>4</v>
      </c>
      <c r="T6936" t="s">
        <v>3</v>
      </c>
      <c r="W6936">
        <v>4.99</v>
      </c>
      <c r="X6936">
        <v>548907211</v>
      </c>
      <c r="Z6936" t="s">
        <v>2</v>
      </c>
      <c r="AA6936" t="s">
        <v>1</v>
      </c>
      <c r="AI6936" s="1" t="str">
        <f>CONCATENATE(MONTH(L6936),"/",1,"/",YEAR(L6936))</f>
        <v>1/1/2013</v>
      </c>
      <c r="AJ6936" s="1">
        <f>SUMIFS([1]Currency!A:A,[1]Currency!B:B,Sales!AI6936,[1]Currency!C:C,Sales!R6936)</f>
        <v>1</v>
      </c>
      <c r="AK6936" s="1">
        <f>AJ6936*J6936*K6936</f>
        <v>2.99</v>
      </c>
      <c r="AL6936" s="1" t="str">
        <f>VLOOKUP(S6936,[1]Region!A:B,2,FALSE)</f>
        <v>Brazil</v>
      </c>
      <c r="AM6936" s="1">
        <f>SUMIFS([1]Encoding!D:D,[1]Encoding!B:B,Sales!AL6936,[1]Encoding!A:A,Sales!C6936)</f>
        <v>0.2</v>
      </c>
      <c r="AN6936" s="1">
        <f>SUMIFS([1]Encoding!Q:Q,[1]Encoding!B:B,Sales!AL6936,[1]Encoding!A:A,Sales!C6936)</f>
        <v>4.8000000000000001E-2</v>
      </c>
      <c r="AO6936" s="1">
        <f>AK6936*(1-AN6936)</f>
        <v>2.8464800000000001</v>
      </c>
      <c r="AP6936" s="1">
        <f>AO6936*(1-AM6936)</f>
        <v>2.2771840000000001</v>
      </c>
    </row>
    <row r="6937" spans="1:42">
      <c r="A6937" t="s">
        <v>12</v>
      </c>
      <c r="B6937" t="s">
        <v>11</v>
      </c>
      <c r="C6937" t="s">
        <v>1</v>
      </c>
      <c r="F6937" t="s">
        <v>10</v>
      </c>
      <c r="G6937" t="s">
        <v>341</v>
      </c>
      <c r="I6937" t="s">
        <v>7</v>
      </c>
      <c r="J6937">
        <v>1</v>
      </c>
      <c r="K6937">
        <v>2.39</v>
      </c>
      <c r="L6937" s="2">
        <v>41289</v>
      </c>
      <c r="M6937" s="3">
        <v>37000000000000</v>
      </c>
      <c r="N6937" t="s">
        <v>633</v>
      </c>
      <c r="O6937">
        <v>1139016423</v>
      </c>
      <c r="P6937" s="2">
        <v>41289</v>
      </c>
      <c r="Q6937" t="s">
        <v>5</v>
      </c>
      <c r="R6937" t="s">
        <v>3</v>
      </c>
      <c r="S6937" t="s">
        <v>4</v>
      </c>
      <c r="T6937" t="s">
        <v>3</v>
      </c>
      <c r="W6937">
        <v>3.99</v>
      </c>
      <c r="X6937">
        <v>548907211</v>
      </c>
      <c r="Z6937" t="s">
        <v>15</v>
      </c>
      <c r="AA6937" t="s">
        <v>1</v>
      </c>
      <c r="AI6937" s="1" t="str">
        <f>CONCATENATE(MONTH(L6937),"/",1,"/",YEAR(L6937))</f>
        <v>1/1/2013</v>
      </c>
      <c r="AJ6937" s="1">
        <f>SUMIFS([1]Currency!A:A,[1]Currency!B:B,Sales!AI6937,[1]Currency!C:C,Sales!R6937)</f>
        <v>1</v>
      </c>
      <c r="AK6937" s="1">
        <f>AJ6937*J6937*K6937</f>
        <v>2.39</v>
      </c>
      <c r="AL6937" s="1" t="str">
        <f>VLOOKUP(S6937,[1]Region!A:B,2,FALSE)</f>
        <v>Brazil</v>
      </c>
      <c r="AM6937" s="1">
        <f>SUMIFS([1]Encoding!D:D,[1]Encoding!B:B,Sales!AL6937,[1]Encoding!A:A,Sales!C6937)</f>
        <v>0.2</v>
      </c>
      <c r="AN6937" s="1">
        <f>SUMIFS([1]Encoding!Q:Q,[1]Encoding!B:B,Sales!AL6937,[1]Encoding!A:A,Sales!C6937)</f>
        <v>4.8000000000000001E-2</v>
      </c>
      <c r="AO6937" s="1">
        <f>AK6937*(1-AN6937)</f>
        <v>2.27528</v>
      </c>
      <c r="AP6937" s="1">
        <f>AO6937*(1-AM6937)</f>
        <v>1.8202240000000001</v>
      </c>
    </row>
    <row r="6938" spans="1:42">
      <c r="A6938" t="s">
        <v>12</v>
      </c>
      <c r="B6938" t="s">
        <v>11</v>
      </c>
      <c r="C6938" t="s">
        <v>1</v>
      </c>
      <c r="F6938" t="s">
        <v>10</v>
      </c>
      <c r="G6938" t="s">
        <v>341</v>
      </c>
      <c r="I6938" t="s">
        <v>23</v>
      </c>
      <c r="J6938">
        <v>1</v>
      </c>
      <c r="K6938">
        <v>14</v>
      </c>
      <c r="L6938" s="2">
        <v>41289</v>
      </c>
      <c r="M6938" s="3">
        <v>67000000000000</v>
      </c>
      <c r="N6938" t="s">
        <v>628</v>
      </c>
      <c r="O6938">
        <v>5026706453</v>
      </c>
      <c r="P6938" s="2">
        <v>41289</v>
      </c>
      <c r="Q6938" t="s">
        <v>5</v>
      </c>
      <c r="R6938" t="s">
        <v>3</v>
      </c>
      <c r="S6938" t="s">
        <v>4</v>
      </c>
      <c r="T6938" t="s">
        <v>3</v>
      </c>
      <c r="W6938">
        <v>19.989999999999998</v>
      </c>
      <c r="X6938">
        <v>548907211</v>
      </c>
      <c r="Z6938" t="s">
        <v>2</v>
      </c>
      <c r="AA6938" t="s">
        <v>1</v>
      </c>
      <c r="AI6938" s="1" t="str">
        <f>CONCATENATE(MONTH(L6938),"/",1,"/",YEAR(L6938))</f>
        <v>1/1/2013</v>
      </c>
      <c r="AJ6938" s="1">
        <f>SUMIFS([1]Currency!A:A,[1]Currency!B:B,Sales!AI6938,[1]Currency!C:C,Sales!R6938)</f>
        <v>1</v>
      </c>
      <c r="AK6938" s="1">
        <f>AJ6938*J6938*K6938</f>
        <v>14</v>
      </c>
      <c r="AL6938" s="1" t="str">
        <f>VLOOKUP(S6938,[1]Region!A:B,2,FALSE)</f>
        <v>Brazil</v>
      </c>
      <c r="AM6938" s="1">
        <f>SUMIFS([1]Encoding!D:D,[1]Encoding!B:B,Sales!AL6938,[1]Encoding!A:A,Sales!C6938)</f>
        <v>0.2</v>
      </c>
      <c r="AN6938" s="1">
        <f>SUMIFS([1]Encoding!Q:Q,[1]Encoding!B:B,Sales!AL6938,[1]Encoding!A:A,Sales!C6938)</f>
        <v>4.8000000000000001E-2</v>
      </c>
      <c r="AO6938" s="1">
        <f>AK6938*(1-AN6938)</f>
        <v>13.327999999999999</v>
      </c>
      <c r="AP6938" s="1">
        <f>AO6938*(1-AM6938)</f>
        <v>10.6624</v>
      </c>
    </row>
    <row r="6939" spans="1:42">
      <c r="A6939" t="s">
        <v>12</v>
      </c>
      <c r="B6939" t="s">
        <v>11</v>
      </c>
      <c r="C6939" t="s">
        <v>1</v>
      </c>
      <c r="F6939" t="s">
        <v>10</v>
      </c>
      <c r="G6939" t="s">
        <v>341</v>
      </c>
      <c r="I6939" t="s">
        <v>7</v>
      </c>
      <c r="J6939">
        <v>1</v>
      </c>
      <c r="K6939">
        <v>2.99</v>
      </c>
      <c r="L6939" s="2">
        <v>41289</v>
      </c>
      <c r="M6939" s="3">
        <v>83000000000000</v>
      </c>
      <c r="N6939" t="s">
        <v>632</v>
      </c>
      <c r="O6939">
        <v>7008676358</v>
      </c>
      <c r="P6939" s="2">
        <v>41289</v>
      </c>
      <c r="Q6939" t="s">
        <v>5</v>
      </c>
      <c r="R6939" t="s">
        <v>3</v>
      </c>
      <c r="S6939" t="s">
        <v>4</v>
      </c>
      <c r="T6939" t="s">
        <v>3</v>
      </c>
      <c r="W6939">
        <v>4.99</v>
      </c>
      <c r="X6939">
        <v>548907211</v>
      </c>
      <c r="Z6939" t="s">
        <v>2</v>
      </c>
      <c r="AA6939" t="s">
        <v>1</v>
      </c>
      <c r="AI6939" s="1" t="str">
        <f>CONCATENATE(MONTH(L6939),"/",1,"/",YEAR(L6939))</f>
        <v>1/1/2013</v>
      </c>
      <c r="AJ6939" s="1">
        <f>SUMIFS([1]Currency!A:A,[1]Currency!B:B,Sales!AI6939,[1]Currency!C:C,Sales!R6939)</f>
        <v>1</v>
      </c>
      <c r="AK6939" s="1">
        <f>AJ6939*J6939*K6939</f>
        <v>2.99</v>
      </c>
      <c r="AL6939" s="1" t="str">
        <f>VLOOKUP(S6939,[1]Region!A:B,2,FALSE)</f>
        <v>Brazil</v>
      </c>
      <c r="AM6939" s="1">
        <f>SUMIFS([1]Encoding!D:D,[1]Encoding!B:B,Sales!AL6939,[1]Encoding!A:A,Sales!C6939)</f>
        <v>0.2</v>
      </c>
      <c r="AN6939" s="1">
        <f>SUMIFS([1]Encoding!Q:Q,[1]Encoding!B:B,Sales!AL6939,[1]Encoding!A:A,Sales!C6939)</f>
        <v>4.8000000000000001E-2</v>
      </c>
      <c r="AO6939" s="1">
        <f>AK6939*(1-AN6939)</f>
        <v>2.8464800000000001</v>
      </c>
      <c r="AP6939" s="1">
        <f>AO6939*(1-AM6939)</f>
        <v>2.2771840000000001</v>
      </c>
    </row>
    <row r="6940" spans="1:42">
      <c r="A6940" t="s">
        <v>12</v>
      </c>
      <c r="B6940" t="s">
        <v>11</v>
      </c>
      <c r="C6940" t="s">
        <v>1</v>
      </c>
      <c r="F6940" t="s">
        <v>10</v>
      </c>
      <c r="G6940" t="s">
        <v>341</v>
      </c>
      <c r="I6940" t="s">
        <v>7</v>
      </c>
      <c r="J6940">
        <v>1</v>
      </c>
      <c r="K6940">
        <v>2.99</v>
      </c>
      <c r="L6940" s="2">
        <v>41290</v>
      </c>
      <c r="M6940" s="3">
        <v>62000000000000</v>
      </c>
      <c r="N6940" t="s">
        <v>631</v>
      </c>
      <c r="O6940">
        <v>5069952238</v>
      </c>
      <c r="P6940" s="2">
        <v>41290</v>
      </c>
      <c r="Q6940" t="s">
        <v>5</v>
      </c>
      <c r="R6940" t="s">
        <v>3</v>
      </c>
      <c r="S6940" t="s">
        <v>4</v>
      </c>
      <c r="T6940" t="s">
        <v>3</v>
      </c>
      <c r="W6940">
        <v>4.99</v>
      </c>
      <c r="X6940">
        <v>548907211</v>
      </c>
      <c r="Z6940" t="s">
        <v>2</v>
      </c>
      <c r="AA6940" t="s">
        <v>1</v>
      </c>
      <c r="AI6940" s="1" t="str">
        <f>CONCATENATE(MONTH(L6940),"/",1,"/",YEAR(L6940))</f>
        <v>1/1/2013</v>
      </c>
      <c r="AJ6940" s="1">
        <f>SUMIFS([1]Currency!A:A,[1]Currency!B:B,Sales!AI6940,[1]Currency!C:C,Sales!R6940)</f>
        <v>1</v>
      </c>
      <c r="AK6940" s="1">
        <f>AJ6940*J6940*K6940</f>
        <v>2.99</v>
      </c>
      <c r="AL6940" s="1" t="str">
        <f>VLOOKUP(S6940,[1]Region!A:B,2,FALSE)</f>
        <v>Brazil</v>
      </c>
      <c r="AM6940" s="1">
        <f>SUMIFS([1]Encoding!D:D,[1]Encoding!B:B,Sales!AL6940,[1]Encoding!A:A,Sales!C6940)</f>
        <v>0.2</v>
      </c>
      <c r="AN6940" s="1">
        <f>SUMIFS([1]Encoding!Q:Q,[1]Encoding!B:B,Sales!AL6940,[1]Encoding!A:A,Sales!C6940)</f>
        <v>4.8000000000000001E-2</v>
      </c>
      <c r="AO6940" s="1">
        <f>AK6940*(1-AN6940)</f>
        <v>2.8464800000000001</v>
      </c>
      <c r="AP6940" s="1">
        <f>AO6940*(1-AM6940)</f>
        <v>2.2771840000000001</v>
      </c>
    </row>
    <row r="6941" spans="1:42">
      <c r="A6941" t="s">
        <v>12</v>
      </c>
      <c r="B6941" t="s">
        <v>11</v>
      </c>
      <c r="C6941" t="s">
        <v>1</v>
      </c>
      <c r="F6941" t="s">
        <v>10</v>
      </c>
      <c r="G6941" t="s">
        <v>341</v>
      </c>
      <c r="I6941" t="s">
        <v>7</v>
      </c>
      <c r="J6941">
        <v>1</v>
      </c>
      <c r="K6941">
        <v>2.99</v>
      </c>
      <c r="L6941" s="2">
        <v>41290</v>
      </c>
      <c r="M6941" s="3">
        <v>87000000000000</v>
      </c>
      <c r="N6941" t="s">
        <v>630</v>
      </c>
      <c r="O6941">
        <v>9789314208</v>
      </c>
      <c r="P6941" s="2">
        <v>41290</v>
      </c>
      <c r="Q6941" t="s">
        <v>5</v>
      </c>
      <c r="R6941" t="s">
        <v>3</v>
      </c>
      <c r="S6941" t="s">
        <v>4</v>
      </c>
      <c r="T6941" t="s">
        <v>3</v>
      </c>
      <c r="W6941">
        <v>4.99</v>
      </c>
      <c r="X6941">
        <v>548907211</v>
      </c>
      <c r="Z6941" t="s">
        <v>2</v>
      </c>
      <c r="AA6941" t="s">
        <v>1</v>
      </c>
      <c r="AI6941" s="1" t="str">
        <f>CONCATENATE(MONTH(L6941),"/",1,"/",YEAR(L6941))</f>
        <v>1/1/2013</v>
      </c>
      <c r="AJ6941" s="1">
        <f>SUMIFS([1]Currency!A:A,[1]Currency!B:B,Sales!AI6941,[1]Currency!C:C,Sales!R6941)</f>
        <v>1</v>
      </c>
      <c r="AK6941" s="1">
        <f>AJ6941*J6941*K6941</f>
        <v>2.99</v>
      </c>
      <c r="AL6941" s="1" t="str">
        <f>VLOOKUP(S6941,[1]Region!A:B,2,FALSE)</f>
        <v>Brazil</v>
      </c>
      <c r="AM6941" s="1">
        <f>SUMIFS([1]Encoding!D:D,[1]Encoding!B:B,Sales!AL6941,[1]Encoding!A:A,Sales!C6941)</f>
        <v>0.2</v>
      </c>
      <c r="AN6941" s="1">
        <f>SUMIFS([1]Encoding!Q:Q,[1]Encoding!B:B,Sales!AL6941,[1]Encoding!A:A,Sales!C6941)</f>
        <v>4.8000000000000001E-2</v>
      </c>
      <c r="AO6941" s="1">
        <f>AK6941*(1-AN6941)</f>
        <v>2.8464800000000001</v>
      </c>
      <c r="AP6941" s="1">
        <f>AO6941*(1-AM6941)</f>
        <v>2.2771840000000001</v>
      </c>
    </row>
    <row r="6942" spans="1:42">
      <c r="A6942" t="s">
        <v>12</v>
      </c>
      <c r="B6942" t="s">
        <v>11</v>
      </c>
      <c r="C6942" t="s">
        <v>1</v>
      </c>
      <c r="F6942" t="s">
        <v>10</v>
      </c>
      <c r="G6942" t="s">
        <v>341</v>
      </c>
      <c r="I6942" t="s">
        <v>7</v>
      </c>
      <c r="J6942">
        <v>1</v>
      </c>
      <c r="K6942">
        <v>2.99</v>
      </c>
      <c r="L6942" s="2">
        <v>41290</v>
      </c>
      <c r="M6942" s="3">
        <v>22000000000000</v>
      </c>
      <c r="N6942" t="s">
        <v>629</v>
      </c>
      <c r="O6942">
        <v>5128224663</v>
      </c>
      <c r="P6942" s="2">
        <v>41290</v>
      </c>
      <c r="Q6942" t="s">
        <v>5</v>
      </c>
      <c r="R6942" t="s">
        <v>3</v>
      </c>
      <c r="S6942" t="s">
        <v>4</v>
      </c>
      <c r="T6942" t="s">
        <v>3</v>
      </c>
      <c r="W6942">
        <v>4.99</v>
      </c>
      <c r="X6942">
        <v>548907211</v>
      </c>
      <c r="Z6942" t="s">
        <v>2</v>
      </c>
      <c r="AA6942" t="s">
        <v>1</v>
      </c>
      <c r="AI6942" s="1" t="str">
        <f>CONCATENATE(MONTH(L6942),"/",1,"/",YEAR(L6942))</f>
        <v>1/1/2013</v>
      </c>
      <c r="AJ6942" s="1">
        <f>SUMIFS([1]Currency!A:A,[1]Currency!B:B,Sales!AI6942,[1]Currency!C:C,Sales!R6942)</f>
        <v>1</v>
      </c>
      <c r="AK6942" s="1">
        <f>AJ6942*J6942*K6942</f>
        <v>2.99</v>
      </c>
      <c r="AL6942" s="1" t="str">
        <f>VLOOKUP(S6942,[1]Region!A:B,2,FALSE)</f>
        <v>Brazil</v>
      </c>
      <c r="AM6942" s="1">
        <f>SUMIFS([1]Encoding!D:D,[1]Encoding!B:B,Sales!AL6942,[1]Encoding!A:A,Sales!C6942)</f>
        <v>0.2</v>
      </c>
      <c r="AN6942" s="1">
        <f>SUMIFS([1]Encoding!Q:Q,[1]Encoding!B:B,Sales!AL6942,[1]Encoding!A:A,Sales!C6942)</f>
        <v>4.8000000000000001E-2</v>
      </c>
      <c r="AO6942" s="1">
        <f>AK6942*(1-AN6942)</f>
        <v>2.8464800000000001</v>
      </c>
      <c r="AP6942" s="1">
        <f>AO6942*(1-AM6942)</f>
        <v>2.2771840000000001</v>
      </c>
    </row>
    <row r="6943" spans="1:42">
      <c r="A6943" t="s">
        <v>12</v>
      </c>
      <c r="B6943" t="s">
        <v>11</v>
      </c>
      <c r="C6943" t="s">
        <v>1</v>
      </c>
      <c r="F6943" t="s">
        <v>10</v>
      </c>
      <c r="G6943" t="s">
        <v>341</v>
      </c>
      <c r="I6943" t="s">
        <v>7</v>
      </c>
      <c r="J6943">
        <v>1</v>
      </c>
      <c r="K6943">
        <v>2.99</v>
      </c>
      <c r="L6943" s="2">
        <v>41290</v>
      </c>
      <c r="M6943" s="3">
        <v>35000000000000</v>
      </c>
      <c r="N6943" t="s">
        <v>628</v>
      </c>
      <c r="O6943">
        <v>5848860333</v>
      </c>
      <c r="P6943" s="2">
        <v>41290</v>
      </c>
      <c r="Q6943" t="s">
        <v>5</v>
      </c>
      <c r="R6943" t="s">
        <v>3</v>
      </c>
      <c r="S6943" t="s">
        <v>4</v>
      </c>
      <c r="T6943" t="s">
        <v>3</v>
      </c>
      <c r="W6943">
        <v>4.99</v>
      </c>
      <c r="X6943">
        <v>548907211</v>
      </c>
      <c r="Z6943" t="s">
        <v>2</v>
      </c>
      <c r="AA6943" t="s">
        <v>1</v>
      </c>
      <c r="AI6943" s="1" t="str">
        <f>CONCATENATE(MONTH(L6943),"/",1,"/",YEAR(L6943))</f>
        <v>1/1/2013</v>
      </c>
      <c r="AJ6943" s="1">
        <f>SUMIFS([1]Currency!A:A,[1]Currency!B:B,Sales!AI6943,[1]Currency!C:C,Sales!R6943)</f>
        <v>1</v>
      </c>
      <c r="AK6943" s="1">
        <f>AJ6943*J6943*K6943</f>
        <v>2.99</v>
      </c>
      <c r="AL6943" s="1" t="str">
        <f>VLOOKUP(S6943,[1]Region!A:B,2,FALSE)</f>
        <v>Brazil</v>
      </c>
      <c r="AM6943" s="1">
        <f>SUMIFS([1]Encoding!D:D,[1]Encoding!B:B,Sales!AL6943,[1]Encoding!A:A,Sales!C6943)</f>
        <v>0.2</v>
      </c>
      <c r="AN6943" s="1">
        <f>SUMIFS([1]Encoding!Q:Q,[1]Encoding!B:B,Sales!AL6943,[1]Encoding!A:A,Sales!C6943)</f>
        <v>4.8000000000000001E-2</v>
      </c>
      <c r="AO6943" s="1">
        <f>AK6943*(1-AN6943)</f>
        <v>2.8464800000000001</v>
      </c>
      <c r="AP6943" s="1">
        <f>AO6943*(1-AM6943)</f>
        <v>2.2771840000000001</v>
      </c>
    </row>
    <row r="6944" spans="1:42">
      <c r="A6944" t="s">
        <v>12</v>
      </c>
      <c r="B6944" t="s">
        <v>11</v>
      </c>
      <c r="C6944" t="s">
        <v>1</v>
      </c>
      <c r="F6944" t="s">
        <v>10</v>
      </c>
      <c r="G6944" t="s">
        <v>341</v>
      </c>
      <c r="I6944" t="s">
        <v>7</v>
      </c>
      <c r="J6944">
        <v>1</v>
      </c>
      <c r="K6944">
        <v>2.99</v>
      </c>
      <c r="L6944" s="2">
        <v>41290</v>
      </c>
      <c r="M6944" s="3">
        <v>100000000000000</v>
      </c>
      <c r="N6944" t="s">
        <v>627</v>
      </c>
      <c r="O6944">
        <v>8124804993</v>
      </c>
      <c r="P6944" s="2">
        <v>41290</v>
      </c>
      <c r="Q6944" t="s">
        <v>5</v>
      </c>
      <c r="R6944" t="s">
        <v>3</v>
      </c>
      <c r="S6944" t="s">
        <v>4</v>
      </c>
      <c r="T6944" t="s">
        <v>3</v>
      </c>
      <c r="W6944">
        <v>4.99</v>
      </c>
      <c r="X6944">
        <v>548907211</v>
      </c>
      <c r="Z6944" t="s">
        <v>2</v>
      </c>
      <c r="AA6944" t="s">
        <v>1</v>
      </c>
      <c r="AI6944" s="1" t="str">
        <f>CONCATENATE(MONTH(L6944),"/",1,"/",YEAR(L6944))</f>
        <v>1/1/2013</v>
      </c>
      <c r="AJ6944" s="1">
        <f>SUMIFS([1]Currency!A:A,[1]Currency!B:B,Sales!AI6944,[1]Currency!C:C,Sales!R6944)</f>
        <v>1</v>
      </c>
      <c r="AK6944" s="1">
        <f>AJ6944*J6944*K6944</f>
        <v>2.99</v>
      </c>
      <c r="AL6944" s="1" t="str">
        <f>VLOOKUP(S6944,[1]Region!A:B,2,FALSE)</f>
        <v>Brazil</v>
      </c>
      <c r="AM6944" s="1">
        <f>SUMIFS([1]Encoding!D:D,[1]Encoding!B:B,Sales!AL6944,[1]Encoding!A:A,Sales!C6944)</f>
        <v>0.2</v>
      </c>
      <c r="AN6944" s="1">
        <f>SUMIFS([1]Encoding!Q:Q,[1]Encoding!B:B,Sales!AL6944,[1]Encoding!A:A,Sales!C6944)</f>
        <v>4.8000000000000001E-2</v>
      </c>
      <c r="AO6944" s="1">
        <f>AK6944*(1-AN6944)</f>
        <v>2.8464800000000001</v>
      </c>
      <c r="AP6944" s="1">
        <f>AO6944*(1-AM6944)</f>
        <v>2.2771840000000001</v>
      </c>
    </row>
    <row r="6945" spans="1:42">
      <c r="A6945" t="s">
        <v>12</v>
      </c>
      <c r="B6945" t="s">
        <v>11</v>
      </c>
      <c r="C6945" t="s">
        <v>1</v>
      </c>
      <c r="F6945" t="s">
        <v>10</v>
      </c>
      <c r="G6945" t="s">
        <v>341</v>
      </c>
      <c r="I6945" t="s">
        <v>7</v>
      </c>
      <c r="J6945">
        <v>1</v>
      </c>
      <c r="K6945">
        <v>2.99</v>
      </c>
      <c r="L6945" s="2">
        <v>41290</v>
      </c>
      <c r="M6945" s="3">
        <v>61000000000000</v>
      </c>
      <c r="N6945" t="s">
        <v>626</v>
      </c>
      <c r="O6945">
        <v>1375420313</v>
      </c>
      <c r="P6945" s="2">
        <v>41290</v>
      </c>
      <c r="Q6945" t="s">
        <v>5</v>
      </c>
      <c r="R6945" t="s">
        <v>3</v>
      </c>
      <c r="S6945" t="s">
        <v>4</v>
      </c>
      <c r="T6945" t="s">
        <v>3</v>
      </c>
      <c r="W6945">
        <v>4.99</v>
      </c>
      <c r="X6945">
        <v>548907211</v>
      </c>
      <c r="Z6945" t="s">
        <v>2</v>
      </c>
      <c r="AA6945" t="s">
        <v>1</v>
      </c>
      <c r="AI6945" s="1" t="str">
        <f>CONCATENATE(MONTH(L6945),"/",1,"/",YEAR(L6945))</f>
        <v>1/1/2013</v>
      </c>
      <c r="AJ6945" s="1">
        <f>SUMIFS([1]Currency!A:A,[1]Currency!B:B,Sales!AI6945,[1]Currency!C:C,Sales!R6945)</f>
        <v>1</v>
      </c>
      <c r="AK6945" s="1">
        <f>AJ6945*J6945*K6945</f>
        <v>2.99</v>
      </c>
      <c r="AL6945" s="1" t="str">
        <f>VLOOKUP(S6945,[1]Region!A:B,2,FALSE)</f>
        <v>Brazil</v>
      </c>
      <c r="AM6945" s="1">
        <f>SUMIFS([1]Encoding!D:D,[1]Encoding!B:B,Sales!AL6945,[1]Encoding!A:A,Sales!C6945)</f>
        <v>0.2</v>
      </c>
      <c r="AN6945" s="1">
        <f>SUMIFS([1]Encoding!Q:Q,[1]Encoding!B:B,Sales!AL6945,[1]Encoding!A:A,Sales!C6945)</f>
        <v>4.8000000000000001E-2</v>
      </c>
      <c r="AO6945" s="1">
        <f>AK6945*(1-AN6945)</f>
        <v>2.8464800000000001</v>
      </c>
      <c r="AP6945" s="1">
        <f>AO6945*(1-AM6945)</f>
        <v>2.2771840000000001</v>
      </c>
    </row>
    <row r="6946" spans="1:42">
      <c r="A6946" t="s">
        <v>12</v>
      </c>
      <c r="B6946" t="s">
        <v>11</v>
      </c>
      <c r="C6946" t="s">
        <v>1</v>
      </c>
      <c r="F6946" t="s">
        <v>10</v>
      </c>
      <c r="G6946" t="s">
        <v>341</v>
      </c>
      <c r="I6946" t="s">
        <v>7</v>
      </c>
      <c r="J6946">
        <v>1</v>
      </c>
      <c r="K6946">
        <v>2.99</v>
      </c>
      <c r="L6946" s="2">
        <v>41290</v>
      </c>
      <c r="M6946" s="3">
        <v>111000000000000</v>
      </c>
      <c r="N6946" t="s">
        <v>625</v>
      </c>
      <c r="O6946">
        <v>8263227178</v>
      </c>
      <c r="P6946" s="2">
        <v>41290</v>
      </c>
      <c r="Q6946" t="s">
        <v>5</v>
      </c>
      <c r="R6946" t="s">
        <v>3</v>
      </c>
      <c r="S6946" t="s">
        <v>4</v>
      </c>
      <c r="T6946" t="s">
        <v>3</v>
      </c>
      <c r="W6946">
        <v>4.99</v>
      </c>
      <c r="X6946">
        <v>548907211</v>
      </c>
      <c r="Z6946" t="s">
        <v>2</v>
      </c>
      <c r="AA6946" t="s">
        <v>1</v>
      </c>
      <c r="AI6946" s="1" t="str">
        <f>CONCATENATE(MONTH(L6946),"/",1,"/",YEAR(L6946))</f>
        <v>1/1/2013</v>
      </c>
      <c r="AJ6946" s="1">
        <f>SUMIFS([1]Currency!A:A,[1]Currency!B:B,Sales!AI6946,[1]Currency!C:C,Sales!R6946)</f>
        <v>1</v>
      </c>
      <c r="AK6946" s="1">
        <f>AJ6946*J6946*K6946</f>
        <v>2.99</v>
      </c>
      <c r="AL6946" s="1" t="str">
        <f>VLOOKUP(S6946,[1]Region!A:B,2,FALSE)</f>
        <v>Brazil</v>
      </c>
      <c r="AM6946" s="1">
        <f>SUMIFS([1]Encoding!D:D,[1]Encoding!B:B,Sales!AL6946,[1]Encoding!A:A,Sales!C6946)</f>
        <v>0.2</v>
      </c>
      <c r="AN6946" s="1">
        <f>SUMIFS([1]Encoding!Q:Q,[1]Encoding!B:B,Sales!AL6946,[1]Encoding!A:A,Sales!C6946)</f>
        <v>4.8000000000000001E-2</v>
      </c>
      <c r="AO6946" s="1">
        <f>AK6946*(1-AN6946)</f>
        <v>2.8464800000000001</v>
      </c>
      <c r="AP6946" s="1">
        <f>AO6946*(1-AM6946)</f>
        <v>2.2771840000000001</v>
      </c>
    </row>
    <row r="6947" spans="1:42">
      <c r="A6947" t="s">
        <v>12</v>
      </c>
      <c r="B6947" t="s">
        <v>11</v>
      </c>
      <c r="C6947" t="s">
        <v>1</v>
      </c>
      <c r="F6947" t="s">
        <v>10</v>
      </c>
      <c r="G6947" t="s">
        <v>341</v>
      </c>
      <c r="I6947" t="s">
        <v>7</v>
      </c>
      <c r="J6947">
        <v>1</v>
      </c>
      <c r="K6947">
        <v>2.99</v>
      </c>
      <c r="L6947" s="2">
        <v>41290</v>
      </c>
      <c r="M6947" s="3">
        <v>82000000000000</v>
      </c>
      <c r="N6947" t="s">
        <v>624</v>
      </c>
      <c r="O6947">
        <v>2144984533</v>
      </c>
      <c r="P6947" s="2">
        <v>41290</v>
      </c>
      <c r="Q6947" t="s">
        <v>5</v>
      </c>
      <c r="R6947" t="s">
        <v>3</v>
      </c>
      <c r="S6947" t="s">
        <v>4</v>
      </c>
      <c r="T6947" t="s">
        <v>3</v>
      </c>
      <c r="W6947">
        <v>4.99</v>
      </c>
      <c r="X6947">
        <v>548907211</v>
      </c>
      <c r="Z6947" t="s">
        <v>2</v>
      </c>
      <c r="AA6947" t="s">
        <v>1</v>
      </c>
      <c r="AI6947" s="1" t="str">
        <f>CONCATENATE(MONTH(L6947),"/",1,"/",YEAR(L6947))</f>
        <v>1/1/2013</v>
      </c>
      <c r="AJ6947" s="1">
        <f>SUMIFS([1]Currency!A:A,[1]Currency!B:B,Sales!AI6947,[1]Currency!C:C,Sales!R6947)</f>
        <v>1</v>
      </c>
      <c r="AK6947" s="1">
        <f>AJ6947*J6947*K6947</f>
        <v>2.99</v>
      </c>
      <c r="AL6947" s="1" t="str">
        <f>VLOOKUP(S6947,[1]Region!A:B,2,FALSE)</f>
        <v>Brazil</v>
      </c>
      <c r="AM6947" s="1">
        <f>SUMIFS([1]Encoding!D:D,[1]Encoding!B:B,Sales!AL6947,[1]Encoding!A:A,Sales!C6947)</f>
        <v>0.2</v>
      </c>
      <c r="AN6947" s="1">
        <f>SUMIFS([1]Encoding!Q:Q,[1]Encoding!B:B,Sales!AL6947,[1]Encoding!A:A,Sales!C6947)</f>
        <v>4.8000000000000001E-2</v>
      </c>
      <c r="AO6947" s="1">
        <f>AK6947*(1-AN6947)</f>
        <v>2.8464800000000001</v>
      </c>
      <c r="AP6947" s="1">
        <f>AO6947*(1-AM6947)</f>
        <v>2.2771840000000001</v>
      </c>
    </row>
    <row r="6948" spans="1:42">
      <c r="A6948" t="s">
        <v>12</v>
      </c>
      <c r="B6948" t="s">
        <v>11</v>
      </c>
      <c r="C6948" t="s">
        <v>1</v>
      </c>
      <c r="F6948" t="s">
        <v>10</v>
      </c>
      <c r="G6948" t="s">
        <v>341</v>
      </c>
      <c r="I6948" t="s">
        <v>7</v>
      </c>
      <c r="J6948">
        <v>1</v>
      </c>
      <c r="K6948">
        <v>2.99</v>
      </c>
      <c r="L6948" s="2">
        <v>41291</v>
      </c>
      <c r="M6948" s="3">
        <v>68000000000000</v>
      </c>
      <c r="N6948" t="s">
        <v>29</v>
      </c>
      <c r="O6948">
        <v>6444155883</v>
      </c>
      <c r="P6948" s="2">
        <v>41291</v>
      </c>
      <c r="Q6948" t="s">
        <v>5</v>
      </c>
      <c r="R6948" t="s">
        <v>3</v>
      </c>
      <c r="S6948" t="s">
        <v>4</v>
      </c>
      <c r="T6948" t="s">
        <v>3</v>
      </c>
      <c r="W6948">
        <v>4.99</v>
      </c>
      <c r="X6948">
        <v>548907211</v>
      </c>
      <c r="Z6948" t="s">
        <v>2</v>
      </c>
      <c r="AA6948" t="s">
        <v>1</v>
      </c>
      <c r="AI6948" s="1" t="str">
        <f>CONCATENATE(MONTH(L6948),"/",1,"/",YEAR(L6948))</f>
        <v>1/1/2013</v>
      </c>
      <c r="AJ6948" s="1">
        <f>SUMIFS([1]Currency!A:A,[1]Currency!B:B,Sales!AI6948,[1]Currency!C:C,Sales!R6948)</f>
        <v>1</v>
      </c>
      <c r="AK6948" s="1">
        <f>AJ6948*J6948*K6948</f>
        <v>2.99</v>
      </c>
      <c r="AL6948" s="1" t="str">
        <f>VLOOKUP(S6948,[1]Region!A:B,2,FALSE)</f>
        <v>Brazil</v>
      </c>
      <c r="AM6948" s="1">
        <f>SUMIFS([1]Encoding!D:D,[1]Encoding!B:B,Sales!AL6948,[1]Encoding!A:A,Sales!C6948)</f>
        <v>0.2</v>
      </c>
      <c r="AN6948" s="1">
        <f>SUMIFS([1]Encoding!Q:Q,[1]Encoding!B:B,Sales!AL6948,[1]Encoding!A:A,Sales!C6948)</f>
        <v>4.8000000000000001E-2</v>
      </c>
      <c r="AO6948" s="1">
        <f>AK6948*(1-AN6948)</f>
        <v>2.8464800000000001</v>
      </c>
      <c r="AP6948" s="1">
        <f>AO6948*(1-AM6948)</f>
        <v>2.2771840000000001</v>
      </c>
    </row>
    <row r="6949" spans="1:42">
      <c r="A6949" t="s">
        <v>12</v>
      </c>
      <c r="B6949" t="s">
        <v>11</v>
      </c>
      <c r="C6949" t="s">
        <v>1</v>
      </c>
      <c r="F6949" t="s">
        <v>10</v>
      </c>
      <c r="G6949" t="s">
        <v>341</v>
      </c>
      <c r="I6949" t="s">
        <v>7</v>
      </c>
      <c r="J6949">
        <v>1</v>
      </c>
      <c r="K6949">
        <v>2.99</v>
      </c>
      <c r="L6949" s="2">
        <v>41291</v>
      </c>
      <c r="M6949" s="3">
        <v>98000000000000</v>
      </c>
      <c r="N6949" t="s">
        <v>623</v>
      </c>
      <c r="O6949">
        <v>8359694593</v>
      </c>
      <c r="P6949" s="2">
        <v>41291</v>
      </c>
      <c r="Q6949" t="s">
        <v>5</v>
      </c>
      <c r="R6949" t="s">
        <v>3</v>
      </c>
      <c r="S6949" t="s">
        <v>4</v>
      </c>
      <c r="T6949" t="s">
        <v>3</v>
      </c>
      <c r="W6949">
        <v>4.99</v>
      </c>
      <c r="X6949">
        <v>548907211</v>
      </c>
      <c r="Z6949" t="s">
        <v>2</v>
      </c>
      <c r="AA6949" t="s">
        <v>1</v>
      </c>
      <c r="AI6949" s="1" t="str">
        <f>CONCATENATE(MONTH(L6949),"/",1,"/",YEAR(L6949))</f>
        <v>1/1/2013</v>
      </c>
      <c r="AJ6949" s="1">
        <f>SUMIFS([1]Currency!A:A,[1]Currency!B:B,Sales!AI6949,[1]Currency!C:C,Sales!R6949)</f>
        <v>1</v>
      </c>
      <c r="AK6949" s="1">
        <f>AJ6949*J6949*K6949</f>
        <v>2.99</v>
      </c>
      <c r="AL6949" s="1" t="str">
        <f>VLOOKUP(S6949,[1]Region!A:B,2,FALSE)</f>
        <v>Brazil</v>
      </c>
      <c r="AM6949" s="1">
        <f>SUMIFS([1]Encoding!D:D,[1]Encoding!B:B,Sales!AL6949,[1]Encoding!A:A,Sales!C6949)</f>
        <v>0.2</v>
      </c>
      <c r="AN6949" s="1">
        <f>SUMIFS([1]Encoding!Q:Q,[1]Encoding!B:B,Sales!AL6949,[1]Encoding!A:A,Sales!C6949)</f>
        <v>4.8000000000000001E-2</v>
      </c>
      <c r="AO6949" s="1">
        <f>AK6949*(1-AN6949)</f>
        <v>2.8464800000000001</v>
      </c>
      <c r="AP6949" s="1">
        <f>AO6949*(1-AM6949)</f>
        <v>2.2771840000000001</v>
      </c>
    </row>
    <row r="6950" spans="1:42">
      <c r="A6950" t="s">
        <v>12</v>
      </c>
      <c r="B6950" t="s">
        <v>11</v>
      </c>
      <c r="C6950" t="s">
        <v>1</v>
      </c>
      <c r="F6950" t="s">
        <v>10</v>
      </c>
      <c r="G6950" t="s">
        <v>341</v>
      </c>
      <c r="I6950" t="s">
        <v>23</v>
      </c>
      <c r="J6950">
        <v>1</v>
      </c>
      <c r="K6950">
        <v>14</v>
      </c>
      <c r="L6950" s="2">
        <v>41292</v>
      </c>
      <c r="M6950" s="3">
        <v>84000000000000</v>
      </c>
      <c r="N6950" t="s">
        <v>622</v>
      </c>
      <c r="O6950">
        <v>7143943618</v>
      </c>
      <c r="P6950" s="2">
        <v>41292</v>
      </c>
      <c r="Q6950" t="s">
        <v>5</v>
      </c>
      <c r="R6950" t="s">
        <v>3</v>
      </c>
      <c r="S6950" t="s">
        <v>4</v>
      </c>
      <c r="T6950" t="s">
        <v>3</v>
      </c>
      <c r="W6950">
        <v>19.989999999999998</v>
      </c>
      <c r="X6950">
        <v>548907211</v>
      </c>
      <c r="Z6950" t="s">
        <v>2</v>
      </c>
      <c r="AA6950" t="s">
        <v>1</v>
      </c>
      <c r="AI6950" s="1" t="str">
        <f>CONCATENATE(MONTH(L6950),"/",1,"/",YEAR(L6950))</f>
        <v>1/1/2013</v>
      </c>
      <c r="AJ6950" s="1">
        <f>SUMIFS([1]Currency!A:A,[1]Currency!B:B,Sales!AI6950,[1]Currency!C:C,Sales!R6950)</f>
        <v>1</v>
      </c>
      <c r="AK6950" s="1">
        <f>AJ6950*J6950*K6950</f>
        <v>14</v>
      </c>
      <c r="AL6950" s="1" t="str">
        <f>VLOOKUP(S6950,[1]Region!A:B,2,FALSE)</f>
        <v>Brazil</v>
      </c>
      <c r="AM6950" s="1">
        <f>SUMIFS([1]Encoding!D:D,[1]Encoding!B:B,Sales!AL6950,[1]Encoding!A:A,Sales!C6950)</f>
        <v>0.2</v>
      </c>
      <c r="AN6950" s="1">
        <f>SUMIFS([1]Encoding!Q:Q,[1]Encoding!B:B,Sales!AL6950,[1]Encoding!A:A,Sales!C6950)</f>
        <v>4.8000000000000001E-2</v>
      </c>
      <c r="AO6950" s="1">
        <f>AK6950*(1-AN6950)</f>
        <v>13.327999999999999</v>
      </c>
      <c r="AP6950" s="1">
        <f>AO6950*(1-AM6950)</f>
        <v>10.6624</v>
      </c>
    </row>
    <row r="6951" spans="1:42">
      <c r="A6951" t="s">
        <v>12</v>
      </c>
      <c r="B6951" t="s">
        <v>11</v>
      </c>
      <c r="C6951" t="s">
        <v>1</v>
      </c>
      <c r="F6951" t="s">
        <v>10</v>
      </c>
      <c r="G6951" t="s">
        <v>341</v>
      </c>
      <c r="I6951" t="s">
        <v>7</v>
      </c>
      <c r="J6951">
        <v>1</v>
      </c>
      <c r="K6951">
        <v>2.99</v>
      </c>
      <c r="L6951" s="2">
        <v>41292</v>
      </c>
      <c r="M6951" s="3">
        <v>70000000000000</v>
      </c>
      <c r="N6951" t="s">
        <v>621</v>
      </c>
      <c r="O6951">
        <v>6041601883</v>
      </c>
      <c r="P6951" s="2">
        <v>41292</v>
      </c>
      <c r="Q6951" t="s">
        <v>5</v>
      </c>
      <c r="R6951" t="s">
        <v>3</v>
      </c>
      <c r="S6951" t="s">
        <v>4</v>
      </c>
      <c r="T6951" t="s">
        <v>3</v>
      </c>
      <c r="W6951">
        <v>4.99</v>
      </c>
      <c r="X6951">
        <v>548907211</v>
      </c>
      <c r="Z6951" t="s">
        <v>2</v>
      </c>
      <c r="AA6951" t="s">
        <v>1</v>
      </c>
      <c r="AI6951" s="1" t="str">
        <f>CONCATENATE(MONTH(L6951),"/",1,"/",YEAR(L6951))</f>
        <v>1/1/2013</v>
      </c>
      <c r="AJ6951" s="1">
        <f>SUMIFS([1]Currency!A:A,[1]Currency!B:B,Sales!AI6951,[1]Currency!C:C,Sales!R6951)</f>
        <v>1</v>
      </c>
      <c r="AK6951" s="1">
        <f>AJ6951*J6951*K6951</f>
        <v>2.99</v>
      </c>
      <c r="AL6951" s="1" t="str">
        <f>VLOOKUP(S6951,[1]Region!A:B,2,FALSE)</f>
        <v>Brazil</v>
      </c>
      <c r="AM6951" s="1">
        <f>SUMIFS([1]Encoding!D:D,[1]Encoding!B:B,Sales!AL6951,[1]Encoding!A:A,Sales!C6951)</f>
        <v>0.2</v>
      </c>
      <c r="AN6951" s="1">
        <f>SUMIFS([1]Encoding!Q:Q,[1]Encoding!B:B,Sales!AL6951,[1]Encoding!A:A,Sales!C6951)</f>
        <v>4.8000000000000001E-2</v>
      </c>
      <c r="AO6951" s="1">
        <f>AK6951*(1-AN6951)</f>
        <v>2.8464800000000001</v>
      </c>
      <c r="AP6951" s="1">
        <f>AO6951*(1-AM6951)</f>
        <v>2.2771840000000001</v>
      </c>
    </row>
    <row r="6952" spans="1:42">
      <c r="A6952" t="s">
        <v>12</v>
      </c>
      <c r="B6952" t="s">
        <v>11</v>
      </c>
      <c r="C6952" t="s">
        <v>1</v>
      </c>
      <c r="F6952" t="s">
        <v>10</v>
      </c>
      <c r="G6952" t="s">
        <v>341</v>
      </c>
      <c r="I6952" t="s">
        <v>7</v>
      </c>
      <c r="J6952">
        <v>1</v>
      </c>
      <c r="K6952">
        <v>2.39</v>
      </c>
      <c r="L6952" s="2">
        <v>41292</v>
      </c>
      <c r="M6952" s="3">
        <v>39000000000000</v>
      </c>
      <c r="N6952" t="s">
        <v>620</v>
      </c>
      <c r="O6952">
        <v>6853572783</v>
      </c>
      <c r="P6952" s="2">
        <v>41292</v>
      </c>
      <c r="Q6952" t="s">
        <v>5</v>
      </c>
      <c r="R6952" t="s">
        <v>3</v>
      </c>
      <c r="S6952" t="s">
        <v>4</v>
      </c>
      <c r="T6952" t="s">
        <v>3</v>
      </c>
      <c r="W6952">
        <v>3.99</v>
      </c>
      <c r="X6952">
        <v>548907211</v>
      </c>
      <c r="Z6952" t="s">
        <v>15</v>
      </c>
      <c r="AA6952" t="s">
        <v>1</v>
      </c>
      <c r="AI6952" s="1" t="str">
        <f>CONCATENATE(MONTH(L6952),"/",1,"/",YEAR(L6952))</f>
        <v>1/1/2013</v>
      </c>
      <c r="AJ6952" s="1">
        <f>SUMIFS([1]Currency!A:A,[1]Currency!B:B,Sales!AI6952,[1]Currency!C:C,Sales!R6952)</f>
        <v>1</v>
      </c>
      <c r="AK6952" s="1">
        <f>AJ6952*J6952*K6952</f>
        <v>2.39</v>
      </c>
      <c r="AL6952" s="1" t="str">
        <f>VLOOKUP(S6952,[1]Region!A:B,2,FALSE)</f>
        <v>Brazil</v>
      </c>
      <c r="AM6952" s="1">
        <f>SUMIFS([1]Encoding!D:D,[1]Encoding!B:B,Sales!AL6952,[1]Encoding!A:A,Sales!C6952)</f>
        <v>0.2</v>
      </c>
      <c r="AN6952" s="1">
        <f>SUMIFS([1]Encoding!Q:Q,[1]Encoding!B:B,Sales!AL6952,[1]Encoding!A:A,Sales!C6952)</f>
        <v>4.8000000000000001E-2</v>
      </c>
      <c r="AO6952" s="1">
        <f>AK6952*(1-AN6952)</f>
        <v>2.27528</v>
      </c>
      <c r="AP6952" s="1">
        <f>AO6952*(1-AM6952)</f>
        <v>1.8202240000000001</v>
      </c>
    </row>
    <row r="6953" spans="1:42">
      <c r="A6953" t="s">
        <v>12</v>
      </c>
      <c r="B6953" t="s">
        <v>11</v>
      </c>
      <c r="C6953" t="s">
        <v>1</v>
      </c>
      <c r="F6953" t="s">
        <v>10</v>
      </c>
      <c r="G6953" t="s">
        <v>341</v>
      </c>
      <c r="I6953" t="s">
        <v>7</v>
      </c>
      <c r="J6953">
        <v>1</v>
      </c>
      <c r="K6953">
        <v>2.39</v>
      </c>
      <c r="L6953" s="2">
        <v>41292</v>
      </c>
      <c r="M6953" s="3">
        <v>94000000000000</v>
      </c>
      <c r="N6953" t="s">
        <v>619</v>
      </c>
      <c r="O6953">
        <v>8028619978</v>
      </c>
      <c r="P6953" s="2">
        <v>41292</v>
      </c>
      <c r="Q6953" t="s">
        <v>5</v>
      </c>
      <c r="R6953" t="s">
        <v>3</v>
      </c>
      <c r="S6953" t="s">
        <v>4</v>
      </c>
      <c r="T6953" t="s">
        <v>3</v>
      </c>
      <c r="W6953">
        <v>3.99</v>
      </c>
      <c r="X6953">
        <v>548907211</v>
      </c>
      <c r="Z6953" t="s">
        <v>15</v>
      </c>
      <c r="AA6953" t="s">
        <v>1</v>
      </c>
      <c r="AI6953" s="1" t="str">
        <f>CONCATENATE(MONTH(L6953),"/",1,"/",YEAR(L6953))</f>
        <v>1/1/2013</v>
      </c>
      <c r="AJ6953" s="1">
        <f>SUMIFS([1]Currency!A:A,[1]Currency!B:B,Sales!AI6953,[1]Currency!C:C,Sales!R6953)</f>
        <v>1</v>
      </c>
      <c r="AK6953" s="1">
        <f>AJ6953*J6953*K6953</f>
        <v>2.39</v>
      </c>
      <c r="AL6953" s="1" t="str">
        <f>VLOOKUP(S6953,[1]Region!A:B,2,FALSE)</f>
        <v>Brazil</v>
      </c>
      <c r="AM6953" s="1">
        <f>SUMIFS([1]Encoding!D:D,[1]Encoding!B:B,Sales!AL6953,[1]Encoding!A:A,Sales!C6953)</f>
        <v>0.2</v>
      </c>
      <c r="AN6953" s="1">
        <f>SUMIFS([1]Encoding!Q:Q,[1]Encoding!B:B,Sales!AL6953,[1]Encoding!A:A,Sales!C6953)</f>
        <v>4.8000000000000001E-2</v>
      </c>
      <c r="AO6953" s="1">
        <f>AK6953*(1-AN6953)</f>
        <v>2.27528</v>
      </c>
      <c r="AP6953" s="1">
        <f>AO6953*(1-AM6953)</f>
        <v>1.8202240000000001</v>
      </c>
    </row>
    <row r="6954" spans="1:42">
      <c r="A6954" t="s">
        <v>12</v>
      </c>
      <c r="B6954" t="s">
        <v>11</v>
      </c>
      <c r="C6954" t="s">
        <v>1</v>
      </c>
      <c r="F6954" t="s">
        <v>10</v>
      </c>
      <c r="G6954" t="s">
        <v>341</v>
      </c>
      <c r="I6954" t="s">
        <v>7</v>
      </c>
      <c r="J6954">
        <v>1</v>
      </c>
      <c r="K6954">
        <v>2.99</v>
      </c>
      <c r="L6954" s="2">
        <v>41293</v>
      </c>
      <c r="M6954" s="3">
        <v>31000000000000</v>
      </c>
      <c r="N6954" t="s">
        <v>618</v>
      </c>
      <c r="O6954">
        <v>2085076753</v>
      </c>
      <c r="P6954" s="2">
        <v>41293</v>
      </c>
      <c r="Q6954" t="s">
        <v>5</v>
      </c>
      <c r="R6954" t="s">
        <v>3</v>
      </c>
      <c r="S6954" t="s">
        <v>4</v>
      </c>
      <c r="T6954" t="s">
        <v>3</v>
      </c>
      <c r="W6954">
        <v>4.99</v>
      </c>
      <c r="X6954">
        <v>548907211</v>
      </c>
      <c r="Z6954" t="s">
        <v>2</v>
      </c>
      <c r="AA6954" t="s">
        <v>1</v>
      </c>
      <c r="AI6954" s="1" t="str">
        <f>CONCATENATE(MONTH(L6954),"/",1,"/",YEAR(L6954))</f>
        <v>1/1/2013</v>
      </c>
      <c r="AJ6954" s="1">
        <f>SUMIFS([1]Currency!A:A,[1]Currency!B:B,Sales!AI6954,[1]Currency!C:C,Sales!R6954)</f>
        <v>1</v>
      </c>
      <c r="AK6954" s="1">
        <f>AJ6954*J6954*K6954</f>
        <v>2.99</v>
      </c>
      <c r="AL6954" s="1" t="str">
        <f>VLOOKUP(S6954,[1]Region!A:B,2,FALSE)</f>
        <v>Brazil</v>
      </c>
      <c r="AM6954" s="1">
        <f>SUMIFS([1]Encoding!D:D,[1]Encoding!B:B,Sales!AL6954,[1]Encoding!A:A,Sales!C6954)</f>
        <v>0.2</v>
      </c>
      <c r="AN6954" s="1">
        <f>SUMIFS([1]Encoding!Q:Q,[1]Encoding!B:B,Sales!AL6954,[1]Encoding!A:A,Sales!C6954)</f>
        <v>4.8000000000000001E-2</v>
      </c>
      <c r="AO6954" s="1">
        <f>AK6954*(1-AN6954)</f>
        <v>2.8464800000000001</v>
      </c>
      <c r="AP6954" s="1">
        <f>AO6954*(1-AM6954)</f>
        <v>2.2771840000000001</v>
      </c>
    </row>
    <row r="6955" spans="1:42">
      <c r="A6955" t="s">
        <v>12</v>
      </c>
      <c r="B6955" t="s">
        <v>11</v>
      </c>
      <c r="C6955" t="s">
        <v>1</v>
      </c>
      <c r="F6955" t="s">
        <v>10</v>
      </c>
      <c r="G6955" t="s">
        <v>341</v>
      </c>
      <c r="I6955" t="s">
        <v>7</v>
      </c>
      <c r="J6955">
        <v>1</v>
      </c>
      <c r="K6955">
        <v>2.39</v>
      </c>
      <c r="L6955" s="2">
        <v>41293</v>
      </c>
      <c r="M6955" s="3">
        <v>89000000000000</v>
      </c>
      <c r="N6955" t="s">
        <v>617</v>
      </c>
      <c r="O6955">
        <v>5445077378</v>
      </c>
      <c r="P6955" s="2">
        <v>41293</v>
      </c>
      <c r="Q6955" t="s">
        <v>5</v>
      </c>
      <c r="R6955" t="s">
        <v>3</v>
      </c>
      <c r="S6955" t="s">
        <v>4</v>
      </c>
      <c r="T6955" t="s">
        <v>3</v>
      </c>
      <c r="W6955">
        <v>3.99</v>
      </c>
      <c r="X6955">
        <v>548907211</v>
      </c>
      <c r="Z6955" t="s">
        <v>15</v>
      </c>
      <c r="AA6955" t="s">
        <v>1</v>
      </c>
      <c r="AI6955" s="1" t="str">
        <f>CONCATENATE(MONTH(L6955),"/",1,"/",YEAR(L6955))</f>
        <v>1/1/2013</v>
      </c>
      <c r="AJ6955" s="1">
        <f>SUMIFS([1]Currency!A:A,[1]Currency!B:B,Sales!AI6955,[1]Currency!C:C,Sales!R6955)</f>
        <v>1</v>
      </c>
      <c r="AK6955" s="1">
        <f>AJ6955*J6955*K6955</f>
        <v>2.39</v>
      </c>
      <c r="AL6955" s="1" t="str">
        <f>VLOOKUP(S6955,[1]Region!A:B,2,FALSE)</f>
        <v>Brazil</v>
      </c>
      <c r="AM6955" s="1">
        <f>SUMIFS([1]Encoding!D:D,[1]Encoding!B:B,Sales!AL6955,[1]Encoding!A:A,Sales!C6955)</f>
        <v>0.2</v>
      </c>
      <c r="AN6955" s="1">
        <f>SUMIFS([1]Encoding!Q:Q,[1]Encoding!B:B,Sales!AL6955,[1]Encoding!A:A,Sales!C6955)</f>
        <v>4.8000000000000001E-2</v>
      </c>
      <c r="AO6955" s="1">
        <f>AK6955*(1-AN6955)</f>
        <v>2.27528</v>
      </c>
      <c r="AP6955" s="1">
        <f>AO6955*(1-AM6955)</f>
        <v>1.8202240000000001</v>
      </c>
    </row>
    <row r="6956" spans="1:42">
      <c r="A6956" t="s">
        <v>12</v>
      </c>
      <c r="B6956" t="s">
        <v>11</v>
      </c>
      <c r="C6956" t="s">
        <v>1</v>
      </c>
      <c r="F6956" t="s">
        <v>10</v>
      </c>
      <c r="G6956" t="s">
        <v>341</v>
      </c>
      <c r="I6956" t="s">
        <v>7</v>
      </c>
      <c r="J6956">
        <v>1</v>
      </c>
      <c r="K6956">
        <v>2.99</v>
      </c>
      <c r="L6956" s="2">
        <v>41293</v>
      </c>
      <c r="M6956" s="3">
        <v>69000000000000</v>
      </c>
      <c r="N6956" t="s">
        <v>616</v>
      </c>
      <c r="O6956">
        <v>6035309038</v>
      </c>
      <c r="P6956" s="2">
        <v>41293</v>
      </c>
      <c r="Q6956" t="s">
        <v>5</v>
      </c>
      <c r="R6956" t="s">
        <v>3</v>
      </c>
      <c r="S6956" t="s">
        <v>4</v>
      </c>
      <c r="T6956" t="s">
        <v>3</v>
      </c>
      <c r="W6956">
        <v>4.99</v>
      </c>
      <c r="X6956">
        <v>548907211</v>
      </c>
      <c r="Z6956" t="s">
        <v>2</v>
      </c>
      <c r="AA6956" t="s">
        <v>1</v>
      </c>
      <c r="AI6956" s="1" t="str">
        <f>CONCATENATE(MONTH(L6956),"/",1,"/",YEAR(L6956))</f>
        <v>1/1/2013</v>
      </c>
      <c r="AJ6956" s="1">
        <f>SUMIFS([1]Currency!A:A,[1]Currency!B:B,Sales!AI6956,[1]Currency!C:C,Sales!R6956)</f>
        <v>1</v>
      </c>
      <c r="AK6956" s="1">
        <f>AJ6956*J6956*K6956</f>
        <v>2.99</v>
      </c>
      <c r="AL6956" s="1" t="str">
        <f>VLOOKUP(S6956,[1]Region!A:B,2,FALSE)</f>
        <v>Brazil</v>
      </c>
      <c r="AM6956" s="1">
        <f>SUMIFS([1]Encoding!D:D,[1]Encoding!B:B,Sales!AL6956,[1]Encoding!A:A,Sales!C6956)</f>
        <v>0.2</v>
      </c>
      <c r="AN6956" s="1">
        <f>SUMIFS([1]Encoding!Q:Q,[1]Encoding!B:B,Sales!AL6956,[1]Encoding!A:A,Sales!C6956)</f>
        <v>4.8000000000000001E-2</v>
      </c>
      <c r="AO6956" s="1">
        <f>AK6956*(1-AN6956)</f>
        <v>2.8464800000000001</v>
      </c>
      <c r="AP6956" s="1">
        <f>AO6956*(1-AM6956)</f>
        <v>2.2771840000000001</v>
      </c>
    </row>
    <row r="6957" spans="1:42">
      <c r="A6957" t="s">
        <v>12</v>
      </c>
      <c r="B6957" t="s">
        <v>11</v>
      </c>
      <c r="C6957" t="s">
        <v>1</v>
      </c>
      <c r="F6957" t="s">
        <v>10</v>
      </c>
      <c r="G6957" t="s">
        <v>341</v>
      </c>
      <c r="I6957" t="s">
        <v>7</v>
      </c>
      <c r="J6957">
        <v>1</v>
      </c>
      <c r="K6957">
        <v>2.99</v>
      </c>
      <c r="L6957" s="2">
        <v>41294</v>
      </c>
      <c r="M6957" s="3">
        <v>29000000000000</v>
      </c>
      <c r="N6957" t="s">
        <v>615</v>
      </c>
      <c r="O6957">
        <v>5291905888</v>
      </c>
      <c r="P6957" s="2">
        <v>41294</v>
      </c>
      <c r="Q6957" t="s">
        <v>5</v>
      </c>
      <c r="R6957" t="s">
        <v>3</v>
      </c>
      <c r="S6957" t="s">
        <v>4</v>
      </c>
      <c r="T6957" t="s">
        <v>3</v>
      </c>
      <c r="W6957">
        <v>4.99</v>
      </c>
      <c r="X6957">
        <v>548907211</v>
      </c>
      <c r="Z6957" t="s">
        <v>2</v>
      </c>
      <c r="AA6957" t="s">
        <v>1</v>
      </c>
      <c r="AI6957" s="1" t="str">
        <f>CONCATENATE(MONTH(L6957),"/",1,"/",YEAR(L6957))</f>
        <v>1/1/2013</v>
      </c>
      <c r="AJ6957" s="1">
        <f>SUMIFS([1]Currency!A:A,[1]Currency!B:B,Sales!AI6957,[1]Currency!C:C,Sales!R6957)</f>
        <v>1</v>
      </c>
      <c r="AK6957" s="1">
        <f>AJ6957*J6957*K6957</f>
        <v>2.99</v>
      </c>
      <c r="AL6957" s="1" t="str">
        <f>VLOOKUP(S6957,[1]Region!A:B,2,FALSE)</f>
        <v>Brazil</v>
      </c>
      <c r="AM6957" s="1">
        <f>SUMIFS([1]Encoding!D:D,[1]Encoding!B:B,Sales!AL6957,[1]Encoding!A:A,Sales!C6957)</f>
        <v>0.2</v>
      </c>
      <c r="AN6957" s="1">
        <f>SUMIFS([1]Encoding!Q:Q,[1]Encoding!B:B,Sales!AL6957,[1]Encoding!A:A,Sales!C6957)</f>
        <v>4.8000000000000001E-2</v>
      </c>
      <c r="AO6957" s="1">
        <f>AK6957*(1-AN6957)</f>
        <v>2.8464800000000001</v>
      </c>
      <c r="AP6957" s="1">
        <f>AO6957*(1-AM6957)</f>
        <v>2.2771840000000001</v>
      </c>
    </row>
    <row r="6958" spans="1:42">
      <c r="A6958" t="s">
        <v>12</v>
      </c>
      <c r="B6958" t="s">
        <v>11</v>
      </c>
      <c r="C6958" t="s">
        <v>1</v>
      </c>
      <c r="F6958" t="s">
        <v>10</v>
      </c>
      <c r="G6958" t="s">
        <v>341</v>
      </c>
      <c r="I6958" t="s">
        <v>7</v>
      </c>
      <c r="J6958">
        <v>1</v>
      </c>
      <c r="K6958">
        <v>2.39</v>
      </c>
      <c r="L6958" s="2">
        <v>41294</v>
      </c>
      <c r="M6958" s="3">
        <v>27000000000000</v>
      </c>
      <c r="N6958" t="s">
        <v>614</v>
      </c>
      <c r="O6958">
        <v>5585405178</v>
      </c>
      <c r="P6958" s="2">
        <v>41294</v>
      </c>
      <c r="Q6958" t="s">
        <v>5</v>
      </c>
      <c r="R6958" t="s">
        <v>3</v>
      </c>
      <c r="S6958" t="s">
        <v>4</v>
      </c>
      <c r="T6958" t="s">
        <v>3</v>
      </c>
      <c r="W6958">
        <v>3.99</v>
      </c>
      <c r="X6958">
        <v>548907211</v>
      </c>
      <c r="Z6958" t="s">
        <v>15</v>
      </c>
      <c r="AA6958" t="s">
        <v>1</v>
      </c>
      <c r="AI6958" s="1" t="str">
        <f>CONCATENATE(MONTH(L6958),"/",1,"/",YEAR(L6958))</f>
        <v>1/1/2013</v>
      </c>
      <c r="AJ6958" s="1">
        <f>SUMIFS([1]Currency!A:A,[1]Currency!B:B,Sales!AI6958,[1]Currency!C:C,Sales!R6958)</f>
        <v>1</v>
      </c>
      <c r="AK6958" s="1">
        <f>AJ6958*J6958*K6958</f>
        <v>2.39</v>
      </c>
      <c r="AL6958" s="1" t="str">
        <f>VLOOKUP(S6958,[1]Region!A:B,2,FALSE)</f>
        <v>Brazil</v>
      </c>
      <c r="AM6958" s="1">
        <f>SUMIFS([1]Encoding!D:D,[1]Encoding!B:B,Sales!AL6958,[1]Encoding!A:A,Sales!C6958)</f>
        <v>0.2</v>
      </c>
      <c r="AN6958" s="1">
        <f>SUMIFS([1]Encoding!Q:Q,[1]Encoding!B:B,Sales!AL6958,[1]Encoding!A:A,Sales!C6958)</f>
        <v>4.8000000000000001E-2</v>
      </c>
      <c r="AO6958" s="1">
        <f>AK6958*(1-AN6958)</f>
        <v>2.27528</v>
      </c>
      <c r="AP6958" s="1">
        <f>AO6958*(1-AM6958)</f>
        <v>1.8202240000000001</v>
      </c>
    </row>
    <row r="6959" spans="1:42">
      <c r="A6959" t="s">
        <v>12</v>
      </c>
      <c r="B6959" t="s">
        <v>11</v>
      </c>
      <c r="C6959" t="s">
        <v>1</v>
      </c>
      <c r="F6959" t="s">
        <v>10</v>
      </c>
      <c r="G6959" t="s">
        <v>341</v>
      </c>
      <c r="I6959" t="s">
        <v>7</v>
      </c>
      <c r="J6959">
        <v>1</v>
      </c>
      <c r="K6959">
        <v>2.99</v>
      </c>
      <c r="L6959" s="2">
        <v>41294</v>
      </c>
      <c r="M6959" s="3">
        <v>86000000000000</v>
      </c>
      <c r="N6959" t="s">
        <v>613</v>
      </c>
      <c r="O6959">
        <v>7338653613</v>
      </c>
      <c r="P6959" s="2">
        <v>41294</v>
      </c>
      <c r="Q6959" t="s">
        <v>5</v>
      </c>
      <c r="R6959" t="s">
        <v>3</v>
      </c>
      <c r="S6959" t="s">
        <v>4</v>
      </c>
      <c r="T6959" t="s">
        <v>3</v>
      </c>
      <c r="W6959">
        <v>4.99</v>
      </c>
      <c r="X6959">
        <v>548907211</v>
      </c>
      <c r="Z6959" t="s">
        <v>2</v>
      </c>
      <c r="AA6959" t="s">
        <v>1</v>
      </c>
      <c r="AI6959" s="1" t="str">
        <f>CONCATENATE(MONTH(L6959),"/",1,"/",YEAR(L6959))</f>
        <v>1/1/2013</v>
      </c>
      <c r="AJ6959" s="1">
        <f>SUMIFS([1]Currency!A:A,[1]Currency!B:B,Sales!AI6959,[1]Currency!C:C,Sales!R6959)</f>
        <v>1</v>
      </c>
      <c r="AK6959" s="1">
        <f>AJ6959*J6959*K6959</f>
        <v>2.99</v>
      </c>
      <c r="AL6959" s="1" t="str">
        <f>VLOOKUP(S6959,[1]Region!A:B,2,FALSE)</f>
        <v>Brazil</v>
      </c>
      <c r="AM6959" s="1">
        <f>SUMIFS([1]Encoding!D:D,[1]Encoding!B:B,Sales!AL6959,[1]Encoding!A:A,Sales!C6959)</f>
        <v>0.2</v>
      </c>
      <c r="AN6959" s="1">
        <f>SUMIFS([1]Encoding!Q:Q,[1]Encoding!B:B,Sales!AL6959,[1]Encoding!A:A,Sales!C6959)</f>
        <v>4.8000000000000001E-2</v>
      </c>
      <c r="AO6959" s="1">
        <f>AK6959*(1-AN6959)</f>
        <v>2.8464800000000001</v>
      </c>
      <c r="AP6959" s="1">
        <f>AO6959*(1-AM6959)</f>
        <v>2.2771840000000001</v>
      </c>
    </row>
    <row r="6960" spans="1:42">
      <c r="A6960" t="s">
        <v>12</v>
      </c>
      <c r="B6960" t="s">
        <v>11</v>
      </c>
      <c r="C6960" t="s">
        <v>1</v>
      </c>
      <c r="F6960" t="s">
        <v>10</v>
      </c>
      <c r="G6960" t="s">
        <v>341</v>
      </c>
      <c r="I6960" t="s">
        <v>7</v>
      </c>
      <c r="J6960">
        <v>1</v>
      </c>
      <c r="K6960">
        <v>2.99</v>
      </c>
      <c r="L6960" s="2">
        <v>41295</v>
      </c>
      <c r="M6960" s="3">
        <v>37000000000000</v>
      </c>
      <c r="N6960" t="s">
        <v>496</v>
      </c>
      <c r="O6960">
        <v>6565086498</v>
      </c>
      <c r="P6960" s="2">
        <v>41295</v>
      </c>
      <c r="Q6960" t="s">
        <v>5</v>
      </c>
      <c r="R6960" t="s">
        <v>3</v>
      </c>
      <c r="S6960" t="s">
        <v>4</v>
      </c>
      <c r="T6960" t="s">
        <v>3</v>
      </c>
      <c r="W6960">
        <v>4.99</v>
      </c>
      <c r="X6960">
        <v>548907211</v>
      </c>
      <c r="Z6960" t="s">
        <v>2</v>
      </c>
      <c r="AA6960" t="s">
        <v>1</v>
      </c>
      <c r="AI6960" s="1" t="str">
        <f>CONCATENATE(MONTH(L6960),"/",1,"/",YEAR(L6960))</f>
        <v>1/1/2013</v>
      </c>
      <c r="AJ6960" s="1">
        <f>SUMIFS([1]Currency!A:A,[1]Currency!B:B,Sales!AI6960,[1]Currency!C:C,Sales!R6960)</f>
        <v>1</v>
      </c>
      <c r="AK6960" s="1">
        <f>AJ6960*J6960*K6960</f>
        <v>2.99</v>
      </c>
      <c r="AL6960" s="1" t="str">
        <f>VLOOKUP(S6960,[1]Region!A:B,2,FALSE)</f>
        <v>Brazil</v>
      </c>
      <c r="AM6960" s="1">
        <f>SUMIFS([1]Encoding!D:D,[1]Encoding!B:B,Sales!AL6960,[1]Encoding!A:A,Sales!C6960)</f>
        <v>0.2</v>
      </c>
      <c r="AN6960" s="1">
        <f>SUMIFS([1]Encoding!Q:Q,[1]Encoding!B:B,Sales!AL6960,[1]Encoding!A:A,Sales!C6960)</f>
        <v>4.8000000000000001E-2</v>
      </c>
      <c r="AO6960" s="1">
        <f>AK6960*(1-AN6960)</f>
        <v>2.8464800000000001</v>
      </c>
      <c r="AP6960" s="1">
        <f>AO6960*(1-AM6960)</f>
        <v>2.2771840000000001</v>
      </c>
    </row>
    <row r="6961" spans="1:42">
      <c r="A6961" t="s">
        <v>12</v>
      </c>
      <c r="B6961" t="s">
        <v>11</v>
      </c>
      <c r="C6961" t="s">
        <v>1</v>
      </c>
      <c r="F6961" t="s">
        <v>10</v>
      </c>
      <c r="G6961" t="s">
        <v>341</v>
      </c>
      <c r="I6961" t="s">
        <v>7</v>
      </c>
      <c r="J6961">
        <v>1</v>
      </c>
      <c r="K6961">
        <v>2.99</v>
      </c>
      <c r="L6961" s="2">
        <v>41295</v>
      </c>
      <c r="M6961" s="3">
        <v>63000000000000</v>
      </c>
      <c r="N6961" t="s">
        <v>612</v>
      </c>
      <c r="O6961">
        <v>1467789703</v>
      </c>
      <c r="P6961" s="2">
        <v>41295</v>
      </c>
      <c r="Q6961" t="s">
        <v>5</v>
      </c>
      <c r="R6961" t="s">
        <v>3</v>
      </c>
      <c r="S6961" t="s">
        <v>4</v>
      </c>
      <c r="T6961" t="s">
        <v>3</v>
      </c>
      <c r="W6961">
        <v>4.99</v>
      </c>
      <c r="X6961">
        <v>548907211</v>
      </c>
      <c r="Z6961" t="s">
        <v>2</v>
      </c>
      <c r="AA6961" t="s">
        <v>1</v>
      </c>
      <c r="AI6961" s="1" t="str">
        <f>CONCATENATE(MONTH(L6961),"/",1,"/",YEAR(L6961))</f>
        <v>1/1/2013</v>
      </c>
      <c r="AJ6961" s="1">
        <f>SUMIFS([1]Currency!A:A,[1]Currency!B:B,Sales!AI6961,[1]Currency!C:C,Sales!R6961)</f>
        <v>1</v>
      </c>
      <c r="AK6961" s="1">
        <f>AJ6961*J6961*K6961</f>
        <v>2.99</v>
      </c>
      <c r="AL6961" s="1" t="str">
        <f>VLOOKUP(S6961,[1]Region!A:B,2,FALSE)</f>
        <v>Brazil</v>
      </c>
      <c r="AM6961" s="1">
        <f>SUMIFS([1]Encoding!D:D,[1]Encoding!B:B,Sales!AL6961,[1]Encoding!A:A,Sales!C6961)</f>
        <v>0.2</v>
      </c>
      <c r="AN6961" s="1">
        <f>SUMIFS([1]Encoding!Q:Q,[1]Encoding!B:B,Sales!AL6961,[1]Encoding!A:A,Sales!C6961)</f>
        <v>4.8000000000000001E-2</v>
      </c>
      <c r="AO6961" s="1">
        <f>AK6961*(1-AN6961)</f>
        <v>2.8464800000000001</v>
      </c>
      <c r="AP6961" s="1">
        <f>AO6961*(1-AM6961)</f>
        <v>2.2771840000000001</v>
      </c>
    </row>
    <row r="6962" spans="1:42">
      <c r="A6962" t="s">
        <v>12</v>
      </c>
      <c r="B6962" t="s">
        <v>11</v>
      </c>
      <c r="C6962" t="s">
        <v>1</v>
      </c>
      <c r="F6962" t="s">
        <v>10</v>
      </c>
      <c r="G6962" t="s">
        <v>341</v>
      </c>
      <c r="I6962" t="s">
        <v>7</v>
      </c>
      <c r="J6962">
        <v>1</v>
      </c>
      <c r="K6962">
        <v>2.99</v>
      </c>
      <c r="L6962" s="2">
        <v>41296</v>
      </c>
      <c r="M6962" s="3">
        <v>64000000000000</v>
      </c>
      <c r="N6962" t="s">
        <v>611</v>
      </c>
      <c r="O6962">
        <v>5745562188</v>
      </c>
      <c r="P6962" s="2">
        <v>41296</v>
      </c>
      <c r="Q6962" t="s">
        <v>5</v>
      </c>
      <c r="R6962" t="s">
        <v>3</v>
      </c>
      <c r="S6962" t="s">
        <v>4</v>
      </c>
      <c r="T6962" t="s">
        <v>3</v>
      </c>
      <c r="W6962">
        <v>4.99</v>
      </c>
      <c r="X6962">
        <v>548907211</v>
      </c>
      <c r="Z6962" t="s">
        <v>2</v>
      </c>
      <c r="AA6962" t="s">
        <v>1</v>
      </c>
      <c r="AI6962" s="1" t="str">
        <f>CONCATENATE(MONTH(L6962),"/",1,"/",YEAR(L6962))</f>
        <v>1/1/2013</v>
      </c>
      <c r="AJ6962" s="1">
        <f>SUMIFS([1]Currency!A:A,[1]Currency!B:B,Sales!AI6962,[1]Currency!C:C,Sales!R6962)</f>
        <v>1</v>
      </c>
      <c r="AK6962" s="1">
        <f>AJ6962*J6962*K6962</f>
        <v>2.99</v>
      </c>
      <c r="AL6962" s="1" t="str">
        <f>VLOOKUP(S6962,[1]Region!A:B,2,FALSE)</f>
        <v>Brazil</v>
      </c>
      <c r="AM6962" s="1">
        <f>SUMIFS([1]Encoding!D:D,[1]Encoding!B:B,Sales!AL6962,[1]Encoding!A:A,Sales!C6962)</f>
        <v>0.2</v>
      </c>
      <c r="AN6962" s="1">
        <f>SUMIFS([1]Encoding!Q:Q,[1]Encoding!B:B,Sales!AL6962,[1]Encoding!A:A,Sales!C6962)</f>
        <v>4.8000000000000001E-2</v>
      </c>
      <c r="AO6962" s="1">
        <f>AK6962*(1-AN6962)</f>
        <v>2.8464800000000001</v>
      </c>
      <c r="AP6962" s="1">
        <f>AO6962*(1-AM6962)</f>
        <v>2.2771840000000001</v>
      </c>
    </row>
    <row r="6963" spans="1:42">
      <c r="A6963" t="s">
        <v>12</v>
      </c>
      <c r="B6963" t="s">
        <v>11</v>
      </c>
      <c r="C6963" t="s">
        <v>1</v>
      </c>
      <c r="F6963" t="s">
        <v>10</v>
      </c>
      <c r="G6963" t="s">
        <v>341</v>
      </c>
      <c r="I6963" t="s">
        <v>7</v>
      </c>
      <c r="J6963">
        <v>1</v>
      </c>
      <c r="K6963">
        <v>2.99</v>
      </c>
      <c r="L6963" s="2">
        <v>41298</v>
      </c>
      <c r="M6963" s="3">
        <v>38000000000000</v>
      </c>
      <c r="N6963" t="s">
        <v>610</v>
      </c>
      <c r="O6963">
        <v>5555664293</v>
      </c>
      <c r="P6963" s="2">
        <v>41298</v>
      </c>
      <c r="Q6963" t="s">
        <v>5</v>
      </c>
      <c r="R6963" t="s">
        <v>3</v>
      </c>
      <c r="S6963" t="s">
        <v>4</v>
      </c>
      <c r="T6963" t="s">
        <v>3</v>
      </c>
      <c r="W6963">
        <v>4.99</v>
      </c>
      <c r="X6963">
        <v>548907211</v>
      </c>
      <c r="Z6963" t="s">
        <v>2</v>
      </c>
      <c r="AA6963" t="s">
        <v>1</v>
      </c>
      <c r="AI6963" s="1" t="str">
        <f>CONCATENATE(MONTH(L6963),"/",1,"/",YEAR(L6963))</f>
        <v>1/1/2013</v>
      </c>
      <c r="AJ6963" s="1">
        <f>SUMIFS([1]Currency!A:A,[1]Currency!B:B,Sales!AI6963,[1]Currency!C:C,Sales!R6963)</f>
        <v>1</v>
      </c>
      <c r="AK6963" s="1">
        <f>AJ6963*J6963*K6963</f>
        <v>2.99</v>
      </c>
      <c r="AL6963" s="1" t="str">
        <f>VLOOKUP(S6963,[1]Region!A:B,2,FALSE)</f>
        <v>Brazil</v>
      </c>
      <c r="AM6963" s="1">
        <f>SUMIFS([1]Encoding!D:D,[1]Encoding!B:B,Sales!AL6963,[1]Encoding!A:A,Sales!C6963)</f>
        <v>0.2</v>
      </c>
      <c r="AN6963" s="1">
        <f>SUMIFS([1]Encoding!Q:Q,[1]Encoding!B:B,Sales!AL6963,[1]Encoding!A:A,Sales!C6963)</f>
        <v>4.8000000000000001E-2</v>
      </c>
      <c r="AO6963" s="1">
        <f>AK6963*(1-AN6963)</f>
        <v>2.8464800000000001</v>
      </c>
      <c r="AP6963" s="1">
        <f>AO6963*(1-AM6963)</f>
        <v>2.2771840000000001</v>
      </c>
    </row>
    <row r="6964" spans="1:42">
      <c r="A6964" t="s">
        <v>12</v>
      </c>
      <c r="B6964" t="s">
        <v>11</v>
      </c>
      <c r="C6964" t="s">
        <v>1</v>
      </c>
      <c r="F6964" t="s">
        <v>10</v>
      </c>
      <c r="G6964" t="s">
        <v>341</v>
      </c>
      <c r="I6964" t="s">
        <v>7</v>
      </c>
      <c r="J6964">
        <v>1</v>
      </c>
      <c r="K6964">
        <v>2.99</v>
      </c>
      <c r="L6964" s="2">
        <v>41299</v>
      </c>
      <c r="M6964" s="3">
        <v>64000000000000</v>
      </c>
      <c r="N6964" t="s">
        <v>609</v>
      </c>
      <c r="O6964">
        <v>5727358703</v>
      </c>
      <c r="P6964" s="2">
        <v>41299</v>
      </c>
      <c r="Q6964" t="s">
        <v>5</v>
      </c>
      <c r="R6964" t="s">
        <v>3</v>
      </c>
      <c r="S6964" t="s">
        <v>4</v>
      </c>
      <c r="T6964" t="s">
        <v>3</v>
      </c>
      <c r="W6964">
        <v>4.99</v>
      </c>
      <c r="X6964">
        <v>548907211</v>
      </c>
      <c r="Z6964" t="s">
        <v>2</v>
      </c>
      <c r="AA6964" t="s">
        <v>1</v>
      </c>
      <c r="AI6964" s="1" t="str">
        <f>CONCATENATE(MONTH(L6964),"/",1,"/",YEAR(L6964))</f>
        <v>1/1/2013</v>
      </c>
      <c r="AJ6964" s="1">
        <f>SUMIFS([1]Currency!A:A,[1]Currency!B:B,Sales!AI6964,[1]Currency!C:C,Sales!R6964)</f>
        <v>1</v>
      </c>
      <c r="AK6964" s="1">
        <f>AJ6964*J6964*K6964</f>
        <v>2.99</v>
      </c>
      <c r="AL6964" s="1" t="str">
        <f>VLOOKUP(S6964,[1]Region!A:B,2,FALSE)</f>
        <v>Brazil</v>
      </c>
      <c r="AM6964" s="1">
        <f>SUMIFS([1]Encoding!D:D,[1]Encoding!B:B,Sales!AL6964,[1]Encoding!A:A,Sales!C6964)</f>
        <v>0.2</v>
      </c>
      <c r="AN6964" s="1">
        <f>SUMIFS([1]Encoding!Q:Q,[1]Encoding!B:B,Sales!AL6964,[1]Encoding!A:A,Sales!C6964)</f>
        <v>4.8000000000000001E-2</v>
      </c>
      <c r="AO6964" s="1">
        <f>AK6964*(1-AN6964)</f>
        <v>2.8464800000000001</v>
      </c>
      <c r="AP6964" s="1">
        <f>AO6964*(1-AM6964)</f>
        <v>2.2771840000000001</v>
      </c>
    </row>
    <row r="6965" spans="1:42">
      <c r="A6965" t="s">
        <v>12</v>
      </c>
      <c r="B6965" t="s">
        <v>11</v>
      </c>
      <c r="C6965" t="s">
        <v>1</v>
      </c>
      <c r="F6965" t="s">
        <v>10</v>
      </c>
      <c r="G6965" t="s">
        <v>341</v>
      </c>
      <c r="I6965" t="s">
        <v>7</v>
      </c>
      <c r="J6965">
        <v>1</v>
      </c>
      <c r="K6965">
        <v>2.99</v>
      </c>
      <c r="L6965" s="2">
        <v>41300</v>
      </c>
      <c r="M6965" s="3">
        <v>27000000000000</v>
      </c>
      <c r="N6965" t="s">
        <v>608</v>
      </c>
      <c r="O6965">
        <v>5285677703</v>
      </c>
      <c r="P6965" s="2">
        <v>41300</v>
      </c>
      <c r="Q6965" t="s">
        <v>5</v>
      </c>
      <c r="R6965" t="s">
        <v>3</v>
      </c>
      <c r="S6965" t="s">
        <v>4</v>
      </c>
      <c r="T6965" t="s">
        <v>3</v>
      </c>
      <c r="W6965">
        <v>4.99</v>
      </c>
      <c r="X6965">
        <v>548907211</v>
      </c>
      <c r="Z6965" t="s">
        <v>2</v>
      </c>
      <c r="AA6965" t="s">
        <v>1</v>
      </c>
      <c r="AI6965" s="1" t="str">
        <f>CONCATENATE(MONTH(L6965),"/",1,"/",YEAR(L6965))</f>
        <v>1/1/2013</v>
      </c>
      <c r="AJ6965" s="1">
        <f>SUMIFS([1]Currency!A:A,[1]Currency!B:B,Sales!AI6965,[1]Currency!C:C,Sales!R6965)</f>
        <v>1</v>
      </c>
      <c r="AK6965" s="1">
        <f>AJ6965*J6965*K6965</f>
        <v>2.99</v>
      </c>
      <c r="AL6965" s="1" t="str">
        <f>VLOOKUP(S6965,[1]Region!A:B,2,FALSE)</f>
        <v>Brazil</v>
      </c>
      <c r="AM6965" s="1">
        <f>SUMIFS([1]Encoding!D:D,[1]Encoding!B:B,Sales!AL6965,[1]Encoding!A:A,Sales!C6965)</f>
        <v>0.2</v>
      </c>
      <c r="AN6965" s="1">
        <f>SUMIFS([1]Encoding!Q:Q,[1]Encoding!B:B,Sales!AL6965,[1]Encoding!A:A,Sales!C6965)</f>
        <v>4.8000000000000001E-2</v>
      </c>
      <c r="AO6965" s="1">
        <f>AK6965*(1-AN6965)</f>
        <v>2.8464800000000001</v>
      </c>
      <c r="AP6965" s="1">
        <f>AO6965*(1-AM6965)</f>
        <v>2.2771840000000001</v>
      </c>
    </row>
    <row r="6966" spans="1:42">
      <c r="A6966" t="s">
        <v>12</v>
      </c>
      <c r="B6966" t="s">
        <v>11</v>
      </c>
      <c r="C6966" t="s">
        <v>1</v>
      </c>
      <c r="F6966" t="s">
        <v>10</v>
      </c>
      <c r="G6966" t="s">
        <v>341</v>
      </c>
      <c r="I6966" t="s">
        <v>7</v>
      </c>
      <c r="J6966">
        <v>1</v>
      </c>
      <c r="K6966">
        <v>2.99</v>
      </c>
      <c r="L6966" s="2">
        <v>41300</v>
      </c>
      <c r="M6966" s="3">
        <v>80000000000000</v>
      </c>
      <c r="N6966" t="s">
        <v>607</v>
      </c>
      <c r="O6966">
        <v>2851119523</v>
      </c>
      <c r="P6966" s="2">
        <v>41300</v>
      </c>
      <c r="Q6966" t="s">
        <v>5</v>
      </c>
      <c r="R6966" t="s">
        <v>3</v>
      </c>
      <c r="S6966" t="s">
        <v>4</v>
      </c>
      <c r="T6966" t="s">
        <v>3</v>
      </c>
      <c r="W6966">
        <v>4.99</v>
      </c>
      <c r="X6966">
        <v>548907211</v>
      </c>
      <c r="Z6966" t="s">
        <v>2</v>
      </c>
      <c r="AA6966" t="s">
        <v>1</v>
      </c>
      <c r="AI6966" s="1" t="str">
        <f>CONCATENATE(MONTH(L6966),"/",1,"/",YEAR(L6966))</f>
        <v>1/1/2013</v>
      </c>
      <c r="AJ6966" s="1">
        <f>SUMIFS([1]Currency!A:A,[1]Currency!B:B,Sales!AI6966,[1]Currency!C:C,Sales!R6966)</f>
        <v>1</v>
      </c>
      <c r="AK6966" s="1">
        <f>AJ6966*J6966*K6966</f>
        <v>2.99</v>
      </c>
      <c r="AL6966" s="1" t="str">
        <f>VLOOKUP(S6966,[1]Region!A:B,2,FALSE)</f>
        <v>Brazil</v>
      </c>
      <c r="AM6966" s="1">
        <f>SUMIFS([1]Encoding!D:D,[1]Encoding!B:B,Sales!AL6966,[1]Encoding!A:A,Sales!C6966)</f>
        <v>0.2</v>
      </c>
      <c r="AN6966" s="1">
        <f>SUMIFS([1]Encoding!Q:Q,[1]Encoding!B:B,Sales!AL6966,[1]Encoding!A:A,Sales!C6966)</f>
        <v>4.8000000000000001E-2</v>
      </c>
      <c r="AO6966" s="1">
        <f>AK6966*(1-AN6966)</f>
        <v>2.8464800000000001</v>
      </c>
      <c r="AP6966" s="1">
        <f>AO6966*(1-AM6966)</f>
        <v>2.2771840000000001</v>
      </c>
    </row>
    <row r="6967" spans="1:42">
      <c r="A6967" t="s">
        <v>12</v>
      </c>
      <c r="B6967" t="s">
        <v>11</v>
      </c>
      <c r="C6967" t="s">
        <v>1</v>
      </c>
      <c r="F6967" t="s">
        <v>10</v>
      </c>
      <c r="G6967" t="s">
        <v>341</v>
      </c>
      <c r="I6967" t="s">
        <v>7</v>
      </c>
      <c r="J6967">
        <v>1</v>
      </c>
      <c r="K6967">
        <v>2.99</v>
      </c>
      <c r="L6967" s="2">
        <v>41300</v>
      </c>
      <c r="M6967" s="3">
        <v>34000000000000</v>
      </c>
      <c r="N6967" t="s">
        <v>606</v>
      </c>
      <c r="O6967">
        <v>2031868558</v>
      </c>
      <c r="P6967" s="2">
        <v>41300</v>
      </c>
      <c r="Q6967" t="s">
        <v>5</v>
      </c>
      <c r="R6967" t="s">
        <v>3</v>
      </c>
      <c r="S6967" t="s">
        <v>4</v>
      </c>
      <c r="T6967" t="s">
        <v>3</v>
      </c>
      <c r="W6967">
        <v>4.99</v>
      </c>
      <c r="X6967">
        <v>548907211</v>
      </c>
      <c r="Z6967" t="s">
        <v>2</v>
      </c>
      <c r="AA6967" t="s">
        <v>1</v>
      </c>
      <c r="AI6967" s="1" t="str">
        <f>CONCATENATE(MONTH(L6967),"/",1,"/",YEAR(L6967))</f>
        <v>1/1/2013</v>
      </c>
      <c r="AJ6967" s="1">
        <f>SUMIFS([1]Currency!A:A,[1]Currency!B:B,Sales!AI6967,[1]Currency!C:C,Sales!R6967)</f>
        <v>1</v>
      </c>
      <c r="AK6967" s="1">
        <f>AJ6967*J6967*K6967</f>
        <v>2.99</v>
      </c>
      <c r="AL6967" s="1" t="str">
        <f>VLOOKUP(S6967,[1]Region!A:B,2,FALSE)</f>
        <v>Brazil</v>
      </c>
      <c r="AM6967" s="1">
        <f>SUMIFS([1]Encoding!D:D,[1]Encoding!B:B,Sales!AL6967,[1]Encoding!A:A,Sales!C6967)</f>
        <v>0.2</v>
      </c>
      <c r="AN6967" s="1">
        <f>SUMIFS([1]Encoding!Q:Q,[1]Encoding!B:B,Sales!AL6967,[1]Encoding!A:A,Sales!C6967)</f>
        <v>4.8000000000000001E-2</v>
      </c>
      <c r="AO6967" s="1">
        <f>AK6967*(1-AN6967)</f>
        <v>2.8464800000000001</v>
      </c>
      <c r="AP6967" s="1">
        <f>AO6967*(1-AM6967)</f>
        <v>2.2771840000000001</v>
      </c>
    </row>
    <row r="6968" spans="1:42">
      <c r="A6968" t="s">
        <v>12</v>
      </c>
      <c r="B6968" t="s">
        <v>11</v>
      </c>
      <c r="C6968" t="s">
        <v>1</v>
      </c>
      <c r="F6968" t="s">
        <v>10</v>
      </c>
      <c r="G6968" t="s">
        <v>341</v>
      </c>
      <c r="I6968" t="s">
        <v>7</v>
      </c>
      <c r="J6968">
        <v>1</v>
      </c>
      <c r="K6968">
        <v>2.99</v>
      </c>
      <c r="L6968" s="2">
        <v>41300</v>
      </c>
      <c r="M6968" s="3">
        <v>72000000000000</v>
      </c>
      <c r="N6968" t="s">
        <v>605</v>
      </c>
      <c r="O6968">
        <v>6202459378</v>
      </c>
      <c r="P6968" s="2">
        <v>41300</v>
      </c>
      <c r="Q6968" t="s">
        <v>5</v>
      </c>
      <c r="R6968" t="s">
        <v>3</v>
      </c>
      <c r="S6968" t="s">
        <v>4</v>
      </c>
      <c r="T6968" t="s">
        <v>3</v>
      </c>
      <c r="W6968">
        <v>4.99</v>
      </c>
      <c r="X6968">
        <v>548907211</v>
      </c>
      <c r="Z6968" t="s">
        <v>2</v>
      </c>
      <c r="AA6968" t="s">
        <v>1</v>
      </c>
      <c r="AI6968" s="1" t="str">
        <f>CONCATENATE(MONTH(L6968),"/",1,"/",YEAR(L6968))</f>
        <v>1/1/2013</v>
      </c>
      <c r="AJ6968" s="1">
        <f>SUMIFS([1]Currency!A:A,[1]Currency!B:B,Sales!AI6968,[1]Currency!C:C,Sales!R6968)</f>
        <v>1</v>
      </c>
      <c r="AK6968" s="1">
        <f>AJ6968*J6968*K6968</f>
        <v>2.99</v>
      </c>
      <c r="AL6968" s="1" t="str">
        <f>VLOOKUP(S6968,[1]Region!A:B,2,FALSE)</f>
        <v>Brazil</v>
      </c>
      <c r="AM6968" s="1">
        <f>SUMIFS([1]Encoding!D:D,[1]Encoding!B:B,Sales!AL6968,[1]Encoding!A:A,Sales!C6968)</f>
        <v>0.2</v>
      </c>
      <c r="AN6968" s="1">
        <f>SUMIFS([1]Encoding!Q:Q,[1]Encoding!B:B,Sales!AL6968,[1]Encoding!A:A,Sales!C6968)</f>
        <v>4.8000000000000001E-2</v>
      </c>
      <c r="AO6968" s="1">
        <f>AK6968*(1-AN6968)</f>
        <v>2.8464800000000001</v>
      </c>
      <c r="AP6968" s="1">
        <f>AO6968*(1-AM6968)</f>
        <v>2.2771840000000001</v>
      </c>
    </row>
    <row r="6969" spans="1:42">
      <c r="A6969" t="s">
        <v>12</v>
      </c>
      <c r="B6969" t="s">
        <v>11</v>
      </c>
      <c r="C6969" t="s">
        <v>1</v>
      </c>
      <c r="F6969" t="s">
        <v>10</v>
      </c>
      <c r="G6969" t="s">
        <v>341</v>
      </c>
      <c r="I6969" t="s">
        <v>7</v>
      </c>
      <c r="J6969">
        <v>1</v>
      </c>
      <c r="K6969">
        <v>2.99</v>
      </c>
      <c r="L6969" s="2">
        <v>41301</v>
      </c>
      <c r="M6969" s="3">
        <v>27000000000000</v>
      </c>
      <c r="N6969" t="s">
        <v>604</v>
      </c>
      <c r="O6969">
        <v>8010153283</v>
      </c>
      <c r="P6969" s="2">
        <v>41301</v>
      </c>
      <c r="Q6969" t="s">
        <v>5</v>
      </c>
      <c r="R6969" t="s">
        <v>3</v>
      </c>
      <c r="S6969" t="s">
        <v>4</v>
      </c>
      <c r="T6969" t="s">
        <v>3</v>
      </c>
      <c r="W6969">
        <v>4.99</v>
      </c>
      <c r="X6969">
        <v>548907211</v>
      </c>
      <c r="Z6969" t="s">
        <v>2</v>
      </c>
      <c r="AA6969" t="s">
        <v>1</v>
      </c>
      <c r="AI6969" s="1" t="str">
        <f>CONCATENATE(MONTH(L6969),"/",1,"/",YEAR(L6969))</f>
        <v>1/1/2013</v>
      </c>
      <c r="AJ6969" s="1">
        <f>SUMIFS([1]Currency!A:A,[1]Currency!B:B,Sales!AI6969,[1]Currency!C:C,Sales!R6969)</f>
        <v>1</v>
      </c>
      <c r="AK6969" s="1">
        <f>AJ6969*J6969*K6969</f>
        <v>2.99</v>
      </c>
      <c r="AL6969" s="1" t="str">
        <f>VLOOKUP(S6969,[1]Region!A:B,2,FALSE)</f>
        <v>Brazil</v>
      </c>
      <c r="AM6969" s="1">
        <f>SUMIFS([1]Encoding!D:D,[1]Encoding!B:B,Sales!AL6969,[1]Encoding!A:A,Sales!C6969)</f>
        <v>0.2</v>
      </c>
      <c r="AN6969" s="1">
        <f>SUMIFS([1]Encoding!Q:Q,[1]Encoding!B:B,Sales!AL6969,[1]Encoding!A:A,Sales!C6969)</f>
        <v>4.8000000000000001E-2</v>
      </c>
      <c r="AO6969" s="1">
        <f>AK6969*(1-AN6969)</f>
        <v>2.8464800000000001</v>
      </c>
      <c r="AP6969" s="1">
        <f>AO6969*(1-AM6969)</f>
        <v>2.2771840000000001</v>
      </c>
    </row>
    <row r="6970" spans="1:42">
      <c r="A6970" t="s">
        <v>12</v>
      </c>
      <c r="B6970" t="s">
        <v>11</v>
      </c>
      <c r="C6970" t="s">
        <v>1</v>
      </c>
      <c r="F6970" t="s">
        <v>10</v>
      </c>
      <c r="G6970" t="s">
        <v>341</v>
      </c>
      <c r="I6970" t="s">
        <v>7</v>
      </c>
      <c r="J6970">
        <v>1</v>
      </c>
      <c r="K6970">
        <v>2.99</v>
      </c>
      <c r="L6970" s="2">
        <v>41301</v>
      </c>
      <c r="M6970" s="3">
        <v>68000000000000</v>
      </c>
      <c r="N6970" t="s">
        <v>603</v>
      </c>
      <c r="O6970">
        <v>6315269698</v>
      </c>
      <c r="P6970" s="2">
        <v>41301</v>
      </c>
      <c r="Q6970" t="s">
        <v>5</v>
      </c>
      <c r="R6970" t="s">
        <v>3</v>
      </c>
      <c r="S6970" t="s">
        <v>4</v>
      </c>
      <c r="T6970" t="s">
        <v>3</v>
      </c>
      <c r="W6970">
        <v>4.99</v>
      </c>
      <c r="X6970">
        <v>548907211</v>
      </c>
      <c r="Z6970" t="s">
        <v>2</v>
      </c>
      <c r="AA6970" t="s">
        <v>1</v>
      </c>
      <c r="AI6970" s="1" t="str">
        <f>CONCATENATE(MONTH(L6970),"/",1,"/",YEAR(L6970))</f>
        <v>1/1/2013</v>
      </c>
      <c r="AJ6970" s="1">
        <f>SUMIFS([1]Currency!A:A,[1]Currency!B:B,Sales!AI6970,[1]Currency!C:C,Sales!R6970)</f>
        <v>1</v>
      </c>
      <c r="AK6970" s="1">
        <f>AJ6970*J6970*K6970</f>
        <v>2.99</v>
      </c>
      <c r="AL6970" s="1" t="str">
        <f>VLOOKUP(S6970,[1]Region!A:B,2,FALSE)</f>
        <v>Brazil</v>
      </c>
      <c r="AM6970" s="1">
        <f>SUMIFS([1]Encoding!D:D,[1]Encoding!B:B,Sales!AL6970,[1]Encoding!A:A,Sales!C6970)</f>
        <v>0.2</v>
      </c>
      <c r="AN6970" s="1">
        <f>SUMIFS([1]Encoding!Q:Q,[1]Encoding!B:B,Sales!AL6970,[1]Encoding!A:A,Sales!C6970)</f>
        <v>4.8000000000000001E-2</v>
      </c>
      <c r="AO6970" s="1">
        <f>AK6970*(1-AN6970)</f>
        <v>2.8464800000000001</v>
      </c>
      <c r="AP6970" s="1">
        <f>AO6970*(1-AM6970)</f>
        <v>2.2771840000000001</v>
      </c>
    </row>
    <row r="6971" spans="1:42">
      <c r="A6971" t="s">
        <v>12</v>
      </c>
      <c r="B6971" t="s">
        <v>11</v>
      </c>
      <c r="C6971" t="s">
        <v>1</v>
      </c>
      <c r="F6971" t="s">
        <v>10</v>
      </c>
      <c r="G6971" t="s">
        <v>341</v>
      </c>
      <c r="I6971" t="s">
        <v>7</v>
      </c>
      <c r="J6971">
        <v>1</v>
      </c>
      <c r="K6971">
        <v>2.99</v>
      </c>
      <c r="L6971" s="2">
        <v>41301</v>
      </c>
      <c r="M6971" s="3">
        <v>29000000000000</v>
      </c>
      <c r="N6971" t="s">
        <v>602</v>
      </c>
      <c r="O6971">
        <v>2022828903</v>
      </c>
      <c r="P6971" s="2">
        <v>41301</v>
      </c>
      <c r="Q6971" t="s">
        <v>5</v>
      </c>
      <c r="R6971" t="s">
        <v>3</v>
      </c>
      <c r="S6971" t="s">
        <v>4</v>
      </c>
      <c r="T6971" t="s">
        <v>3</v>
      </c>
      <c r="W6971">
        <v>4.99</v>
      </c>
      <c r="X6971">
        <v>548907211</v>
      </c>
      <c r="Z6971" t="s">
        <v>2</v>
      </c>
      <c r="AA6971" t="s">
        <v>1</v>
      </c>
      <c r="AI6971" s="1" t="str">
        <f>CONCATENATE(MONTH(L6971),"/",1,"/",YEAR(L6971))</f>
        <v>1/1/2013</v>
      </c>
      <c r="AJ6971" s="1">
        <f>SUMIFS([1]Currency!A:A,[1]Currency!B:B,Sales!AI6971,[1]Currency!C:C,Sales!R6971)</f>
        <v>1</v>
      </c>
      <c r="AK6971" s="1">
        <f>AJ6971*J6971*K6971</f>
        <v>2.99</v>
      </c>
      <c r="AL6971" s="1" t="str">
        <f>VLOOKUP(S6971,[1]Region!A:B,2,FALSE)</f>
        <v>Brazil</v>
      </c>
      <c r="AM6971" s="1">
        <f>SUMIFS([1]Encoding!D:D,[1]Encoding!B:B,Sales!AL6971,[1]Encoding!A:A,Sales!C6971)</f>
        <v>0.2</v>
      </c>
      <c r="AN6971" s="1">
        <f>SUMIFS([1]Encoding!Q:Q,[1]Encoding!B:B,Sales!AL6971,[1]Encoding!A:A,Sales!C6971)</f>
        <v>4.8000000000000001E-2</v>
      </c>
      <c r="AO6971" s="1">
        <f>AK6971*(1-AN6971)</f>
        <v>2.8464800000000001</v>
      </c>
      <c r="AP6971" s="1">
        <f>AO6971*(1-AM6971)</f>
        <v>2.2771840000000001</v>
      </c>
    </row>
    <row r="6972" spans="1:42">
      <c r="A6972" t="s">
        <v>12</v>
      </c>
      <c r="B6972" t="s">
        <v>11</v>
      </c>
      <c r="C6972" t="s">
        <v>1</v>
      </c>
      <c r="F6972" t="s">
        <v>10</v>
      </c>
      <c r="G6972" t="s">
        <v>341</v>
      </c>
      <c r="I6972" t="s">
        <v>7</v>
      </c>
      <c r="J6972">
        <v>1</v>
      </c>
      <c r="K6972">
        <v>2.39</v>
      </c>
      <c r="L6972" s="2">
        <v>41301</v>
      </c>
      <c r="M6972" s="3">
        <v>85000000000000</v>
      </c>
      <c r="N6972" t="s">
        <v>601</v>
      </c>
      <c r="O6972">
        <v>2971082028</v>
      </c>
      <c r="P6972" s="2">
        <v>41301</v>
      </c>
      <c r="Q6972" t="s">
        <v>5</v>
      </c>
      <c r="R6972" t="s">
        <v>3</v>
      </c>
      <c r="S6972" t="s">
        <v>4</v>
      </c>
      <c r="T6972" t="s">
        <v>3</v>
      </c>
      <c r="W6972">
        <v>3.99</v>
      </c>
      <c r="X6972">
        <v>548907211</v>
      </c>
      <c r="Z6972" t="s">
        <v>15</v>
      </c>
      <c r="AA6972" t="s">
        <v>1</v>
      </c>
      <c r="AI6972" s="1" t="str">
        <f>CONCATENATE(MONTH(L6972),"/",1,"/",YEAR(L6972))</f>
        <v>1/1/2013</v>
      </c>
      <c r="AJ6972" s="1">
        <f>SUMIFS([1]Currency!A:A,[1]Currency!B:B,Sales!AI6972,[1]Currency!C:C,Sales!R6972)</f>
        <v>1</v>
      </c>
      <c r="AK6972" s="1">
        <f>AJ6972*J6972*K6972</f>
        <v>2.39</v>
      </c>
      <c r="AL6972" s="1" t="str">
        <f>VLOOKUP(S6972,[1]Region!A:B,2,FALSE)</f>
        <v>Brazil</v>
      </c>
      <c r="AM6972" s="1">
        <f>SUMIFS([1]Encoding!D:D,[1]Encoding!B:B,Sales!AL6972,[1]Encoding!A:A,Sales!C6972)</f>
        <v>0.2</v>
      </c>
      <c r="AN6972" s="1">
        <f>SUMIFS([1]Encoding!Q:Q,[1]Encoding!B:B,Sales!AL6972,[1]Encoding!A:A,Sales!C6972)</f>
        <v>4.8000000000000001E-2</v>
      </c>
      <c r="AO6972" s="1">
        <f>AK6972*(1-AN6972)</f>
        <v>2.27528</v>
      </c>
      <c r="AP6972" s="1">
        <f>AO6972*(1-AM6972)</f>
        <v>1.8202240000000001</v>
      </c>
    </row>
    <row r="6973" spans="1:42">
      <c r="A6973" t="s">
        <v>12</v>
      </c>
      <c r="B6973" t="s">
        <v>11</v>
      </c>
      <c r="C6973" t="s">
        <v>1</v>
      </c>
      <c r="F6973" t="s">
        <v>10</v>
      </c>
      <c r="G6973" t="s">
        <v>341</v>
      </c>
      <c r="I6973" t="s">
        <v>7</v>
      </c>
      <c r="J6973">
        <v>1</v>
      </c>
      <c r="K6973">
        <v>2.99</v>
      </c>
      <c r="L6973" s="2">
        <v>41301</v>
      </c>
      <c r="M6973" s="3">
        <v>91000000000000</v>
      </c>
      <c r="N6973" t="s">
        <v>600</v>
      </c>
      <c r="O6973">
        <v>8419617268</v>
      </c>
      <c r="P6973" s="2">
        <v>41301</v>
      </c>
      <c r="Q6973" t="s">
        <v>5</v>
      </c>
      <c r="R6973" t="s">
        <v>3</v>
      </c>
      <c r="S6973" t="s">
        <v>4</v>
      </c>
      <c r="T6973" t="s">
        <v>3</v>
      </c>
      <c r="W6973">
        <v>4.99</v>
      </c>
      <c r="X6973">
        <v>548907211</v>
      </c>
      <c r="Z6973" t="s">
        <v>2</v>
      </c>
      <c r="AA6973" t="s">
        <v>1</v>
      </c>
      <c r="AI6973" s="1" t="str">
        <f>CONCATENATE(MONTH(L6973),"/",1,"/",YEAR(L6973))</f>
        <v>1/1/2013</v>
      </c>
      <c r="AJ6973" s="1">
        <f>SUMIFS([1]Currency!A:A,[1]Currency!B:B,Sales!AI6973,[1]Currency!C:C,Sales!R6973)</f>
        <v>1</v>
      </c>
      <c r="AK6973" s="1">
        <f>AJ6973*J6973*K6973</f>
        <v>2.99</v>
      </c>
      <c r="AL6973" s="1" t="str">
        <f>VLOOKUP(S6973,[1]Region!A:B,2,FALSE)</f>
        <v>Brazil</v>
      </c>
      <c r="AM6973" s="1">
        <f>SUMIFS([1]Encoding!D:D,[1]Encoding!B:B,Sales!AL6973,[1]Encoding!A:A,Sales!C6973)</f>
        <v>0.2</v>
      </c>
      <c r="AN6973" s="1">
        <f>SUMIFS([1]Encoding!Q:Q,[1]Encoding!B:B,Sales!AL6973,[1]Encoding!A:A,Sales!C6973)</f>
        <v>4.8000000000000001E-2</v>
      </c>
      <c r="AO6973" s="1">
        <f>AK6973*(1-AN6973)</f>
        <v>2.8464800000000001</v>
      </c>
      <c r="AP6973" s="1">
        <f>AO6973*(1-AM6973)</f>
        <v>2.2771840000000001</v>
      </c>
    </row>
    <row r="6974" spans="1:42">
      <c r="A6974" t="s">
        <v>12</v>
      </c>
      <c r="B6974" t="s">
        <v>11</v>
      </c>
      <c r="C6974" t="s">
        <v>1</v>
      </c>
      <c r="F6974" t="s">
        <v>10</v>
      </c>
      <c r="G6974" t="s">
        <v>341</v>
      </c>
      <c r="I6974" t="s">
        <v>7</v>
      </c>
      <c r="J6974">
        <v>1</v>
      </c>
      <c r="K6974">
        <v>2.99</v>
      </c>
      <c r="L6974" s="2">
        <v>41302</v>
      </c>
      <c r="M6974" s="3">
        <v>100000000000000</v>
      </c>
      <c r="N6974" t="s">
        <v>599</v>
      </c>
      <c r="O6974">
        <v>2191833563</v>
      </c>
      <c r="P6974" s="2">
        <v>41302</v>
      </c>
      <c r="Q6974" t="s">
        <v>5</v>
      </c>
      <c r="R6974" t="s">
        <v>3</v>
      </c>
      <c r="S6974" t="s">
        <v>4</v>
      </c>
      <c r="T6974" t="s">
        <v>3</v>
      </c>
      <c r="W6974">
        <v>4.99</v>
      </c>
      <c r="X6974">
        <v>548907211</v>
      </c>
      <c r="Z6974" t="s">
        <v>2</v>
      </c>
      <c r="AA6974" t="s">
        <v>1</v>
      </c>
      <c r="AI6974" s="1" t="str">
        <f>CONCATENATE(MONTH(L6974),"/",1,"/",YEAR(L6974))</f>
        <v>1/1/2013</v>
      </c>
      <c r="AJ6974" s="1">
        <f>SUMIFS([1]Currency!A:A,[1]Currency!B:B,Sales!AI6974,[1]Currency!C:C,Sales!R6974)</f>
        <v>1</v>
      </c>
      <c r="AK6974" s="1">
        <f>AJ6974*J6974*K6974</f>
        <v>2.99</v>
      </c>
      <c r="AL6974" s="1" t="str">
        <f>VLOOKUP(S6974,[1]Region!A:B,2,FALSE)</f>
        <v>Brazil</v>
      </c>
      <c r="AM6974" s="1">
        <f>SUMIFS([1]Encoding!D:D,[1]Encoding!B:B,Sales!AL6974,[1]Encoding!A:A,Sales!C6974)</f>
        <v>0.2</v>
      </c>
      <c r="AN6974" s="1">
        <f>SUMIFS([1]Encoding!Q:Q,[1]Encoding!B:B,Sales!AL6974,[1]Encoding!A:A,Sales!C6974)</f>
        <v>4.8000000000000001E-2</v>
      </c>
      <c r="AO6974" s="1">
        <f>AK6974*(1-AN6974)</f>
        <v>2.8464800000000001</v>
      </c>
      <c r="AP6974" s="1">
        <f>AO6974*(1-AM6974)</f>
        <v>2.2771840000000001</v>
      </c>
    </row>
    <row r="6975" spans="1:42">
      <c r="A6975" t="s">
        <v>12</v>
      </c>
      <c r="B6975" t="s">
        <v>11</v>
      </c>
      <c r="C6975" t="s">
        <v>1</v>
      </c>
      <c r="F6975" t="s">
        <v>10</v>
      </c>
      <c r="G6975" t="s">
        <v>341</v>
      </c>
      <c r="I6975" t="s">
        <v>7</v>
      </c>
      <c r="J6975">
        <v>1</v>
      </c>
      <c r="K6975">
        <v>2.99</v>
      </c>
      <c r="L6975" s="2">
        <v>41302</v>
      </c>
      <c r="M6975" s="3">
        <v>65000000000000</v>
      </c>
      <c r="N6975" t="s">
        <v>598</v>
      </c>
      <c r="O6975">
        <v>5845752513</v>
      </c>
      <c r="P6975" s="2">
        <v>41302</v>
      </c>
      <c r="Q6975" t="s">
        <v>5</v>
      </c>
      <c r="R6975" t="s">
        <v>3</v>
      </c>
      <c r="S6975" t="s">
        <v>4</v>
      </c>
      <c r="T6975" t="s">
        <v>3</v>
      </c>
      <c r="W6975">
        <v>4.99</v>
      </c>
      <c r="X6975">
        <v>548907211</v>
      </c>
      <c r="Z6975" t="s">
        <v>2</v>
      </c>
      <c r="AA6975" t="s">
        <v>1</v>
      </c>
      <c r="AI6975" s="1" t="str">
        <f>CONCATENATE(MONTH(L6975),"/",1,"/",YEAR(L6975))</f>
        <v>1/1/2013</v>
      </c>
      <c r="AJ6975" s="1">
        <f>SUMIFS([1]Currency!A:A,[1]Currency!B:B,Sales!AI6975,[1]Currency!C:C,Sales!R6975)</f>
        <v>1</v>
      </c>
      <c r="AK6975" s="1">
        <f>AJ6975*J6975*K6975</f>
        <v>2.99</v>
      </c>
      <c r="AL6975" s="1" t="str">
        <f>VLOOKUP(S6975,[1]Region!A:B,2,FALSE)</f>
        <v>Brazil</v>
      </c>
      <c r="AM6975" s="1">
        <f>SUMIFS([1]Encoding!D:D,[1]Encoding!B:B,Sales!AL6975,[1]Encoding!A:A,Sales!C6975)</f>
        <v>0.2</v>
      </c>
      <c r="AN6975" s="1">
        <f>SUMIFS([1]Encoding!Q:Q,[1]Encoding!B:B,Sales!AL6975,[1]Encoding!A:A,Sales!C6975)</f>
        <v>4.8000000000000001E-2</v>
      </c>
      <c r="AO6975" s="1">
        <f>AK6975*(1-AN6975)</f>
        <v>2.8464800000000001</v>
      </c>
      <c r="AP6975" s="1">
        <f>AO6975*(1-AM6975)</f>
        <v>2.2771840000000001</v>
      </c>
    </row>
    <row r="6976" spans="1:42">
      <c r="A6976" t="s">
        <v>12</v>
      </c>
      <c r="B6976" t="s">
        <v>11</v>
      </c>
      <c r="C6976" t="s">
        <v>1</v>
      </c>
      <c r="F6976" t="s">
        <v>10</v>
      </c>
      <c r="G6976" t="s">
        <v>341</v>
      </c>
      <c r="I6976" t="s">
        <v>7</v>
      </c>
      <c r="J6976">
        <v>1</v>
      </c>
      <c r="K6976">
        <v>2.99</v>
      </c>
      <c r="L6976" s="2">
        <v>41302</v>
      </c>
      <c r="M6976" s="3">
        <v>39000000000000</v>
      </c>
      <c r="N6976" t="s">
        <v>597</v>
      </c>
      <c r="O6976">
        <v>1365001978</v>
      </c>
      <c r="P6976" s="2">
        <v>41302</v>
      </c>
      <c r="Q6976" t="s">
        <v>5</v>
      </c>
      <c r="R6976" t="s">
        <v>3</v>
      </c>
      <c r="S6976" t="s">
        <v>4</v>
      </c>
      <c r="T6976" t="s">
        <v>3</v>
      </c>
      <c r="W6976">
        <v>4.99</v>
      </c>
      <c r="X6976">
        <v>548907211</v>
      </c>
      <c r="Z6976" t="s">
        <v>2</v>
      </c>
      <c r="AA6976" t="s">
        <v>1</v>
      </c>
      <c r="AI6976" s="1" t="str">
        <f>CONCATENATE(MONTH(L6976),"/",1,"/",YEAR(L6976))</f>
        <v>1/1/2013</v>
      </c>
      <c r="AJ6976" s="1">
        <f>SUMIFS([1]Currency!A:A,[1]Currency!B:B,Sales!AI6976,[1]Currency!C:C,Sales!R6976)</f>
        <v>1</v>
      </c>
      <c r="AK6976" s="1">
        <f>AJ6976*J6976*K6976</f>
        <v>2.99</v>
      </c>
      <c r="AL6976" s="1" t="str">
        <f>VLOOKUP(S6976,[1]Region!A:B,2,FALSE)</f>
        <v>Brazil</v>
      </c>
      <c r="AM6976" s="1">
        <f>SUMIFS([1]Encoding!D:D,[1]Encoding!B:B,Sales!AL6976,[1]Encoding!A:A,Sales!C6976)</f>
        <v>0.2</v>
      </c>
      <c r="AN6976" s="1">
        <f>SUMIFS([1]Encoding!Q:Q,[1]Encoding!B:B,Sales!AL6976,[1]Encoding!A:A,Sales!C6976)</f>
        <v>4.8000000000000001E-2</v>
      </c>
      <c r="AO6976" s="1">
        <f>AK6976*(1-AN6976)</f>
        <v>2.8464800000000001</v>
      </c>
      <c r="AP6976" s="1">
        <f>AO6976*(1-AM6976)</f>
        <v>2.2771840000000001</v>
      </c>
    </row>
    <row r="6977" spans="1:42">
      <c r="A6977" t="s">
        <v>12</v>
      </c>
      <c r="B6977" t="s">
        <v>11</v>
      </c>
      <c r="C6977" t="s">
        <v>1</v>
      </c>
      <c r="F6977" t="s">
        <v>10</v>
      </c>
      <c r="G6977" t="s">
        <v>341</v>
      </c>
      <c r="I6977" t="s">
        <v>7</v>
      </c>
      <c r="J6977">
        <v>1</v>
      </c>
      <c r="K6977">
        <v>2.99</v>
      </c>
      <c r="L6977" s="2">
        <v>41302</v>
      </c>
      <c r="M6977" s="3">
        <v>84000000000000</v>
      </c>
      <c r="N6977" t="s">
        <v>596</v>
      </c>
      <c r="O6977">
        <v>7248400563</v>
      </c>
      <c r="P6977" s="2">
        <v>41302</v>
      </c>
      <c r="Q6977" t="s">
        <v>5</v>
      </c>
      <c r="R6977" t="s">
        <v>3</v>
      </c>
      <c r="S6977" t="s">
        <v>4</v>
      </c>
      <c r="T6977" t="s">
        <v>3</v>
      </c>
      <c r="W6977">
        <v>4.99</v>
      </c>
      <c r="X6977">
        <v>548907211</v>
      </c>
      <c r="Z6977" t="s">
        <v>2</v>
      </c>
      <c r="AA6977" t="s">
        <v>1</v>
      </c>
      <c r="AI6977" s="1" t="str">
        <f>CONCATENATE(MONTH(L6977),"/",1,"/",YEAR(L6977))</f>
        <v>1/1/2013</v>
      </c>
      <c r="AJ6977" s="1">
        <f>SUMIFS([1]Currency!A:A,[1]Currency!B:B,Sales!AI6977,[1]Currency!C:C,Sales!R6977)</f>
        <v>1</v>
      </c>
      <c r="AK6977" s="1">
        <f>AJ6977*J6977*K6977</f>
        <v>2.99</v>
      </c>
      <c r="AL6977" s="1" t="str">
        <f>VLOOKUP(S6977,[1]Region!A:B,2,FALSE)</f>
        <v>Brazil</v>
      </c>
      <c r="AM6977" s="1">
        <f>SUMIFS([1]Encoding!D:D,[1]Encoding!B:B,Sales!AL6977,[1]Encoding!A:A,Sales!C6977)</f>
        <v>0.2</v>
      </c>
      <c r="AN6977" s="1">
        <f>SUMIFS([1]Encoding!Q:Q,[1]Encoding!B:B,Sales!AL6977,[1]Encoding!A:A,Sales!C6977)</f>
        <v>4.8000000000000001E-2</v>
      </c>
      <c r="AO6977" s="1">
        <f>AK6977*(1-AN6977)</f>
        <v>2.8464800000000001</v>
      </c>
      <c r="AP6977" s="1">
        <f>AO6977*(1-AM6977)</f>
        <v>2.2771840000000001</v>
      </c>
    </row>
    <row r="6978" spans="1:42">
      <c r="A6978" t="s">
        <v>12</v>
      </c>
      <c r="B6978" t="s">
        <v>11</v>
      </c>
      <c r="C6978" t="s">
        <v>1</v>
      </c>
      <c r="F6978" t="s">
        <v>10</v>
      </c>
      <c r="G6978" t="s">
        <v>341</v>
      </c>
      <c r="I6978" t="s">
        <v>7</v>
      </c>
      <c r="J6978">
        <v>1</v>
      </c>
      <c r="K6978">
        <v>2.99</v>
      </c>
      <c r="L6978" s="2">
        <v>41303</v>
      </c>
      <c r="M6978" s="3">
        <v>30000000000000</v>
      </c>
      <c r="N6978" t="s">
        <v>586</v>
      </c>
      <c r="O6978">
        <v>2056559708</v>
      </c>
      <c r="P6978" s="2">
        <v>41303</v>
      </c>
      <c r="Q6978" t="s">
        <v>5</v>
      </c>
      <c r="R6978" t="s">
        <v>3</v>
      </c>
      <c r="S6978" t="s">
        <v>4</v>
      </c>
      <c r="T6978" t="s">
        <v>3</v>
      </c>
      <c r="W6978">
        <v>4.99</v>
      </c>
      <c r="X6978">
        <v>548907211</v>
      </c>
      <c r="Z6978" t="s">
        <v>2</v>
      </c>
      <c r="AA6978" t="s">
        <v>1</v>
      </c>
      <c r="AI6978" s="1" t="str">
        <f>CONCATENATE(MONTH(L6978),"/",1,"/",YEAR(L6978))</f>
        <v>1/1/2013</v>
      </c>
      <c r="AJ6978" s="1">
        <f>SUMIFS([1]Currency!A:A,[1]Currency!B:B,Sales!AI6978,[1]Currency!C:C,Sales!R6978)</f>
        <v>1</v>
      </c>
      <c r="AK6978" s="1">
        <f>AJ6978*J6978*K6978</f>
        <v>2.99</v>
      </c>
      <c r="AL6978" s="1" t="str">
        <f>VLOOKUP(S6978,[1]Region!A:B,2,FALSE)</f>
        <v>Brazil</v>
      </c>
      <c r="AM6978" s="1">
        <f>SUMIFS([1]Encoding!D:D,[1]Encoding!B:B,Sales!AL6978,[1]Encoding!A:A,Sales!C6978)</f>
        <v>0.2</v>
      </c>
      <c r="AN6978" s="1">
        <f>SUMIFS([1]Encoding!Q:Q,[1]Encoding!B:B,Sales!AL6978,[1]Encoding!A:A,Sales!C6978)</f>
        <v>4.8000000000000001E-2</v>
      </c>
      <c r="AO6978" s="1">
        <f>AK6978*(1-AN6978)</f>
        <v>2.8464800000000001</v>
      </c>
      <c r="AP6978" s="1">
        <f>AO6978*(1-AM6978)</f>
        <v>2.2771840000000001</v>
      </c>
    </row>
    <row r="6979" spans="1:42">
      <c r="A6979" t="s">
        <v>12</v>
      </c>
      <c r="B6979" t="s">
        <v>11</v>
      </c>
      <c r="C6979" t="s">
        <v>1</v>
      </c>
      <c r="G6979" t="s">
        <v>537</v>
      </c>
      <c r="I6979" t="s">
        <v>23</v>
      </c>
      <c r="J6979">
        <v>1</v>
      </c>
      <c r="K6979">
        <v>2.99</v>
      </c>
      <c r="L6979" s="2">
        <v>41303</v>
      </c>
      <c r="M6979" s="3">
        <v>30000000000000</v>
      </c>
      <c r="N6979" t="s">
        <v>586</v>
      </c>
      <c r="O6979">
        <v>2056559708</v>
      </c>
      <c r="P6979" s="2">
        <v>41488</v>
      </c>
      <c r="Q6979" t="s">
        <v>101</v>
      </c>
      <c r="R6979" t="s">
        <v>3</v>
      </c>
      <c r="S6979" t="s">
        <v>4</v>
      </c>
      <c r="T6979" t="s">
        <v>3</v>
      </c>
      <c r="W6979">
        <v>-4.99</v>
      </c>
      <c r="X6979">
        <v>548907211</v>
      </c>
      <c r="Z6979" t="s">
        <v>2</v>
      </c>
      <c r="AA6979" t="s">
        <v>1</v>
      </c>
      <c r="AI6979" s="1" t="str">
        <f>CONCATENATE(MONTH(L6979),"/",1,"/",YEAR(L6979))</f>
        <v>1/1/2013</v>
      </c>
      <c r="AJ6979" s="1">
        <f>SUMIFS([1]Currency!A:A,[1]Currency!B:B,Sales!AI6979,[1]Currency!C:C,Sales!R6979)</f>
        <v>1</v>
      </c>
      <c r="AK6979" s="1">
        <f>AJ6979*J6979*K6979</f>
        <v>2.99</v>
      </c>
      <c r="AL6979" s="1" t="str">
        <f>VLOOKUP(S6979,[1]Region!A:B,2,FALSE)</f>
        <v>Brazil</v>
      </c>
      <c r="AM6979" s="1">
        <f>SUMIFS([1]Encoding!D:D,[1]Encoding!B:B,Sales!AL6979,[1]Encoding!A:A,Sales!C6979)</f>
        <v>0.2</v>
      </c>
      <c r="AN6979" s="1">
        <f>SUMIFS([1]Encoding!Q:Q,[1]Encoding!B:B,Sales!AL6979,[1]Encoding!A:A,Sales!C6979)</f>
        <v>4.8000000000000001E-2</v>
      </c>
      <c r="AO6979" s="1">
        <f>AK6979*(1-AN6979)</f>
        <v>2.8464800000000001</v>
      </c>
      <c r="AP6979" s="1">
        <f>AO6979*(1-AM6979)</f>
        <v>2.2771840000000001</v>
      </c>
    </row>
    <row r="6980" spans="1:42">
      <c r="A6980" t="s">
        <v>12</v>
      </c>
      <c r="B6980" t="s">
        <v>11</v>
      </c>
      <c r="C6980" t="s">
        <v>1</v>
      </c>
      <c r="F6980" t="s">
        <v>10</v>
      </c>
      <c r="G6980" t="s">
        <v>341</v>
      </c>
      <c r="I6980" t="s">
        <v>7</v>
      </c>
      <c r="J6980">
        <v>1</v>
      </c>
      <c r="K6980">
        <v>2.99</v>
      </c>
      <c r="L6980" s="2">
        <v>41306</v>
      </c>
      <c r="M6980" s="3">
        <v>94000000000000</v>
      </c>
      <c r="N6980" t="s">
        <v>595</v>
      </c>
      <c r="O6980">
        <v>2942621238</v>
      </c>
      <c r="P6980" s="2">
        <v>41276</v>
      </c>
      <c r="Q6980" t="s">
        <v>5</v>
      </c>
      <c r="R6980" t="s">
        <v>3</v>
      </c>
      <c r="S6980" t="s">
        <v>4</v>
      </c>
      <c r="T6980" t="s">
        <v>3</v>
      </c>
      <c r="W6980">
        <v>4.99</v>
      </c>
      <c r="X6980">
        <v>548907211</v>
      </c>
      <c r="Z6980" t="s">
        <v>2</v>
      </c>
      <c r="AA6980" t="s">
        <v>1</v>
      </c>
      <c r="AI6980" s="1" t="str">
        <f>CONCATENATE(MONTH(L6980),"/",1,"/",YEAR(L6980))</f>
        <v>2/1/2013</v>
      </c>
      <c r="AJ6980" s="1">
        <f>SUMIFS([1]Currency!A:A,[1]Currency!B:B,Sales!AI6980,[1]Currency!C:C,Sales!R6980)</f>
        <v>1</v>
      </c>
      <c r="AK6980" s="1">
        <f>AJ6980*J6980*K6980</f>
        <v>2.99</v>
      </c>
      <c r="AL6980" s="1" t="str">
        <f>VLOOKUP(S6980,[1]Region!A:B,2,FALSE)</f>
        <v>Brazil</v>
      </c>
      <c r="AM6980" s="1">
        <f>SUMIFS([1]Encoding!D:D,[1]Encoding!B:B,Sales!AL6980,[1]Encoding!A:A,Sales!C6980)</f>
        <v>0.2</v>
      </c>
      <c r="AN6980" s="1">
        <f>SUMIFS([1]Encoding!Q:Q,[1]Encoding!B:B,Sales!AL6980,[1]Encoding!A:A,Sales!C6980)</f>
        <v>4.8000000000000001E-2</v>
      </c>
      <c r="AO6980" s="1">
        <f>AK6980*(1-AN6980)</f>
        <v>2.8464800000000001</v>
      </c>
      <c r="AP6980" s="1">
        <f>AO6980*(1-AM6980)</f>
        <v>2.2771840000000001</v>
      </c>
    </row>
    <row r="6981" spans="1:42">
      <c r="A6981" t="s">
        <v>12</v>
      </c>
      <c r="B6981" t="s">
        <v>11</v>
      </c>
      <c r="C6981" t="s">
        <v>1</v>
      </c>
      <c r="F6981" t="s">
        <v>10</v>
      </c>
      <c r="G6981" t="s">
        <v>341</v>
      </c>
      <c r="I6981" t="s">
        <v>7</v>
      </c>
      <c r="J6981">
        <v>1</v>
      </c>
      <c r="K6981">
        <v>2.99</v>
      </c>
      <c r="L6981" s="2">
        <v>41307</v>
      </c>
      <c r="M6981" s="3">
        <v>60000000000000</v>
      </c>
      <c r="N6981" t="s">
        <v>594</v>
      </c>
      <c r="O6981">
        <v>6526438573</v>
      </c>
      <c r="P6981" s="2">
        <v>41307</v>
      </c>
      <c r="Q6981" t="s">
        <v>5</v>
      </c>
      <c r="R6981" t="s">
        <v>3</v>
      </c>
      <c r="S6981" t="s">
        <v>4</v>
      </c>
      <c r="T6981" t="s">
        <v>3</v>
      </c>
      <c r="W6981">
        <v>4.99</v>
      </c>
      <c r="X6981">
        <v>548907211</v>
      </c>
      <c r="Z6981" t="s">
        <v>2</v>
      </c>
      <c r="AA6981" t="s">
        <v>1</v>
      </c>
      <c r="AI6981" s="1" t="str">
        <f>CONCATENATE(MONTH(L6981),"/",1,"/",YEAR(L6981))</f>
        <v>2/1/2013</v>
      </c>
      <c r="AJ6981" s="1">
        <f>SUMIFS([1]Currency!A:A,[1]Currency!B:B,Sales!AI6981,[1]Currency!C:C,Sales!R6981)</f>
        <v>1</v>
      </c>
      <c r="AK6981" s="1">
        <f>AJ6981*J6981*K6981</f>
        <v>2.99</v>
      </c>
      <c r="AL6981" s="1" t="str">
        <f>VLOOKUP(S6981,[1]Region!A:B,2,FALSE)</f>
        <v>Brazil</v>
      </c>
      <c r="AM6981" s="1">
        <f>SUMIFS([1]Encoding!D:D,[1]Encoding!B:B,Sales!AL6981,[1]Encoding!A:A,Sales!C6981)</f>
        <v>0.2</v>
      </c>
      <c r="AN6981" s="1">
        <f>SUMIFS([1]Encoding!Q:Q,[1]Encoding!B:B,Sales!AL6981,[1]Encoding!A:A,Sales!C6981)</f>
        <v>4.8000000000000001E-2</v>
      </c>
      <c r="AO6981" s="1">
        <f>AK6981*(1-AN6981)</f>
        <v>2.8464800000000001</v>
      </c>
      <c r="AP6981" s="1">
        <f>AO6981*(1-AM6981)</f>
        <v>2.2771840000000001</v>
      </c>
    </row>
    <row r="6982" spans="1:42">
      <c r="A6982" t="s">
        <v>12</v>
      </c>
      <c r="B6982" t="s">
        <v>11</v>
      </c>
      <c r="C6982" t="s">
        <v>1</v>
      </c>
      <c r="F6982" t="s">
        <v>10</v>
      </c>
      <c r="G6982" t="s">
        <v>341</v>
      </c>
      <c r="I6982" t="s">
        <v>7</v>
      </c>
      <c r="J6982">
        <v>1</v>
      </c>
      <c r="K6982">
        <v>2.39</v>
      </c>
      <c r="L6982" s="2">
        <v>41307</v>
      </c>
      <c r="M6982" s="3">
        <v>34000000000000</v>
      </c>
      <c r="N6982" t="s">
        <v>593</v>
      </c>
      <c r="O6982">
        <v>6736340833</v>
      </c>
      <c r="P6982" s="2">
        <v>41307</v>
      </c>
      <c r="Q6982" t="s">
        <v>5</v>
      </c>
      <c r="R6982" t="s">
        <v>3</v>
      </c>
      <c r="S6982" t="s">
        <v>4</v>
      </c>
      <c r="T6982" t="s">
        <v>3</v>
      </c>
      <c r="W6982">
        <v>3.99</v>
      </c>
      <c r="X6982">
        <v>548907211</v>
      </c>
      <c r="Z6982" t="s">
        <v>15</v>
      </c>
      <c r="AA6982" t="s">
        <v>1</v>
      </c>
      <c r="AI6982" s="1" t="str">
        <f>CONCATENATE(MONTH(L6982),"/",1,"/",YEAR(L6982))</f>
        <v>2/1/2013</v>
      </c>
      <c r="AJ6982" s="1">
        <f>SUMIFS([1]Currency!A:A,[1]Currency!B:B,Sales!AI6982,[1]Currency!C:C,Sales!R6982)</f>
        <v>1</v>
      </c>
      <c r="AK6982" s="1">
        <f>AJ6982*J6982*K6982</f>
        <v>2.39</v>
      </c>
      <c r="AL6982" s="1" t="str">
        <f>VLOOKUP(S6982,[1]Region!A:B,2,FALSE)</f>
        <v>Brazil</v>
      </c>
      <c r="AM6982" s="1">
        <f>SUMIFS([1]Encoding!D:D,[1]Encoding!B:B,Sales!AL6982,[1]Encoding!A:A,Sales!C6982)</f>
        <v>0.2</v>
      </c>
      <c r="AN6982" s="1">
        <f>SUMIFS([1]Encoding!Q:Q,[1]Encoding!B:B,Sales!AL6982,[1]Encoding!A:A,Sales!C6982)</f>
        <v>4.8000000000000001E-2</v>
      </c>
      <c r="AO6982" s="1">
        <f>AK6982*(1-AN6982)</f>
        <v>2.27528</v>
      </c>
      <c r="AP6982" s="1">
        <f>AO6982*(1-AM6982)</f>
        <v>1.8202240000000001</v>
      </c>
    </row>
    <row r="6983" spans="1:42">
      <c r="A6983" t="s">
        <v>12</v>
      </c>
      <c r="B6983" t="s">
        <v>11</v>
      </c>
      <c r="C6983" t="s">
        <v>1</v>
      </c>
      <c r="F6983" t="s">
        <v>10</v>
      </c>
      <c r="G6983" t="s">
        <v>341</v>
      </c>
      <c r="I6983" t="s">
        <v>23</v>
      </c>
      <c r="J6983">
        <v>1</v>
      </c>
      <c r="K6983">
        <v>10.5</v>
      </c>
      <c r="L6983" s="2">
        <v>41308</v>
      </c>
      <c r="M6983" s="3">
        <v>88000000000000</v>
      </c>
      <c r="N6983" t="s">
        <v>592</v>
      </c>
      <c r="O6983">
        <v>3044509428</v>
      </c>
      <c r="P6983" s="2">
        <v>41335</v>
      </c>
      <c r="Q6983" t="s">
        <v>5</v>
      </c>
      <c r="R6983" t="s">
        <v>3</v>
      </c>
      <c r="S6983" t="s">
        <v>4</v>
      </c>
      <c r="T6983" t="s">
        <v>3</v>
      </c>
      <c r="W6983">
        <v>14.99</v>
      </c>
      <c r="X6983">
        <v>548907211</v>
      </c>
      <c r="Z6983" t="s">
        <v>15</v>
      </c>
      <c r="AA6983" t="s">
        <v>1</v>
      </c>
      <c r="AI6983" s="1" t="str">
        <f>CONCATENATE(MONTH(L6983),"/",1,"/",YEAR(L6983))</f>
        <v>2/1/2013</v>
      </c>
      <c r="AJ6983" s="1">
        <f>SUMIFS([1]Currency!A:A,[1]Currency!B:B,Sales!AI6983,[1]Currency!C:C,Sales!R6983)</f>
        <v>1</v>
      </c>
      <c r="AK6983" s="1">
        <f>AJ6983*J6983*K6983</f>
        <v>10.5</v>
      </c>
      <c r="AL6983" s="1" t="str">
        <f>VLOOKUP(S6983,[1]Region!A:B,2,FALSE)</f>
        <v>Brazil</v>
      </c>
      <c r="AM6983" s="1">
        <f>SUMIFS([1]Encoding!D:D,[1]Encoding!B:B,Sales!AL6983,[1]Encoding!A:A,Sales!C6983)</f>
        <v>0.2</v>
      </c>
      <c r="AN6983" s="1">
        <f>SUMIFS([1]Encoding!Q:Q,[1]Encoding!B:B,Sales!AL6983,[1]Encoding!A:A,Sales!C6983)</f>
        <v>4.8000000000000001E-2</v>
      </c>
      <c r="AO6983" s="1">
        <f>AK6983*(1-AN6983)</f>
        <v>9.9959999999999987</v>
      </c>
      <c r="AP6983" s="1">
        <f>AO6983*(1-AM6983)</f>
        <v>7.9967999999999995</v>
      </c>
    </row>
    <row r="6984" spans="1:42">
      <c r="A6984" t="s">
        <v>12</v>
      </c>
      <c r="B6984" t="s">
        <v>11</v>
      </c>
      <c r="C6984" t="s">
        <v>1</v>
      </c>
      <c r="F6984" t="s">
        <v>10</v>
      </c>
      <c r="G6984" t="s">
        <v>341</v>
      </c>
      <c r="I6984" t="s">
        <v>7</v>
      </c>
      <c r="J6984">
        <v>1</v>
      </c>
      <c r="K6984">
        <v>2.99</v>
      </c>
      <c r="L6984" s="2">
        <v>41308</v>
      </c>
      <c r="M6984" s="3">
        <v>27000000000000</v>
      </c>
      <c r="N6984" t="s">
        <v>591</v>
      </c>
      <c r="O6984">
        <v>5624864713</v>
      </c>
      <c r="P6984" s="2">
        <v>41335</v>
      </c>
      <c r="Q6984" t="s">
        <v>5</v>
      </c>
      <c r="R6984" t="s">
        <v>3</v>
      </c>
      <c r="S6984" t="s">
        <v>4</v>
      </c>
      <c r="T6984" t="s">
        <v>3</v>
      </c>
      <c r="W6984">
        <v>4.99</v>
      </c>
      <c r="X6984">
        <v>548907211</v>
      </c>
      <c r="Z6984" t="s">
        <v>2</v>
      </c>
      <c r="AA6984" t="s">
        <v>1</v>
      </c>
      <c r="AI6984" s="1" t="str">
        <f>CONCATENATE(MONTH(L6984),"/",1,"/",YEAR(L6984))</f>
        <v>2/1/2013</v>
      </c>
      <c r="AJ6984" s="1">
        <f>SUMIFS([1]Currency!A:A,[1]Currency!B:B,Sales!AI6984,[1]Currency!C:C,Sales!R6984)</f>
        <v>1</v>
      </c>
      <c r="AK6984" s="1">
        <f>AJ6984*J6984*K6984</f>
        <v>2.99</v>
      </c>
      <c r="AL6984" s="1" t="str">
        <f>VLOOKUP(S6984,[1]Region!A:B,2,FALSE)</f>
        <v>Brazil</v>
      </c>
      <c r="AM6984" s="1">
        <f>SUMIFS([1]Encoding!D:D,[1]Encoding!B:B,Sales!AL6984,[1]Encoding!A:A,Sales!C6984)</f>
        <v>0.2</v>
      </c>
      <c r="AN6984" s="1">
        <f>SUMIFS([1]Encoding!Q:Q,[1]Encoding!B:B,Sales!AL6984,[1]Encoding!A:A,Sales!C6984)</f>
        <v>4.8000000000000001E-2</v>
      </c>
      <c r="AO6984" s="1">
        <f>AK6984*(1-AN6984)</f>
        <v>2.8464800000000001</v>
      </c>
      <c r="AP6984" s="1">
        <f>AO6984*(1-AM6984)</f>
        <v>2.2771840000000001</v>
      </c>
    </row>
    <row r="6985" spans="1:42">
      <c r="A6985" t="s">
        <v>12</v>
      </c>
      <c r="B6985" t="s">
        <v>11</v>
      </c>
      <c r="C6985" t="s">
        <v>1</v>
      </c>
      <c r="F6985" t="s">
        <v>10</v>
      </c>
      <c r="G6985" t="s">
        <v>341</v>
      </c>
      <c r="I6985" t="s">
        <v>7</v>
      </c>
      <c r="J6985">
        <v>1</v>
      </c>
      <c r="K6985">
        <v>2.99</v>
      </c>
      <c r="L6985" s="2">
        <v>41308</v>
      </c>
      <c r="M6985" s="3">
        <v>63000000000000</v>
      </c>
      <c r="N6985" t="s">
        <v>590</v>
      </c>
      <c r="O6985">
        <v>6600460463</v>
      </c>
      <c r="P6985" s="2">
        <v>41335</v>
      </c>
      <c r="Q6985" t="s">
        <v>5</v>
      </c>
      <c r="R6985" t="s">
        <v>3</v>
      </c>
      <c r="S6985" t="s">
        <v>4</v>
      </c>
      <c r="T6985" t="s">
        <v>3</v>
      </c>
      <c r="W6985">
        <v>4.99</v>
      </c>
      <c r="X6985">
        <v>548907211</v>
      </c>
      <c r="Z6985" t="s">
        <v>2</v>
      </c>
      <c r="AA6985" t="s">
        <v>1</v>
      </c>
      <c r="AI6985" s="1" t="str">
        <f>CONCATENATE(MONTH(L6985),"/",1,"/",YEAR(L6985))</f>
        <v>2/1/2013</v>
      </c>
      <c r="AJ6985" s="1">
        <f>SUMIFS([1]Currency!A:A,[1]Currency!B:B,Sales!AI6985,[1]Currency!C:C,Sales!R6985)</f>
        <v>1</v>
      </c>
      <c r="AK6985" s="1">
        <f>AJ6985*J6985*K6985</f>
        <v>2.99</v>
      </c>
      <c r="AL6985" s="1" t="str">
        <f>VLOOKUP(S6985,[1]Region!A:B,2,FALSE)</f>
        <v>Brazil</v>
      </c>
      <c r="AM6985" s="1">
        <f>SUMIFS([1]Encoding!D:D,[1]Encoding!B:B,Sales!AL6985,[1]Encoding!A:A,Sales!C6985)</f>
        <v>0.2</v>
      </c>
      <c r="AN6985" s="1">
        <f>SUMIFS([1]Encoding!Q:Q,[1]Encoding!B:B,Sales!AL6985,[1]Encoding!A:A,Sales!C6985)</f>
        <v>4.8000000000000001E-2</v>
      </c>
      <c r="AO6985" s="1">
        <f>AK6985*(1-AN6985)</f>
        <v>2.8464800000000001</v>
      </c>
      <c r="AP6985" s="1">
        <f>AO6985*(1-AM6985)</f>
        <v>2.2771840000000001</v>
      </c>
    </row>
    <row r="6986" spans="1:42">
      <c r="A6986" t="s">
        <v>12</v>
      </c>
      <c r="B6986" t="s">
        <v>11</v>
      </c>
      <c r="C6986" t="s">
        <v>1</v>
      </c>
      <c r="F6986" t="s">
        <v>10</v>
      </c>
      <c r="G6986" t="s">
        <v>341</v>
      </c>
      <c r="I6986" t="s">
        <v>23</v>
      </c>
      <c r="J6986">
        <v>1</v>
      </c>
      <c r="K6986">
        <v>14</v>
      </c>
      <c r="L6986" s="2">
        <v>41308</v>
      </c>
      <c r="M6986" s="3">
        <v>61000000000000</v>
      </c>
      <c r="N6986" t="s">
        <v>589</v>
      </c>
      <c r="O6986">
        <v>6568209858</v>
      </c>
      <c r="P6986" s="2">
        <v>41335</v>
      </c>
      <c r="Q6986" t="s">
        <v>5</v>
      </c>
      <c r="R6986" t="s">
        <v>3</v>
      </c>
      <c r="S6986" t="s">
        <v>4</v>
      </c>
      <c r="T6986" t="s">
        <v>3</v>
      </c>
      <c r="W6986">
        <v>19.989999999999998</v>
      </c>
      <c r="X6986">
        <v>548907211</v>
      </c>
      <c r="Z6986" t="s">
        <v>2</v>
      </c>
      <c r="AA6986" t="s">
        <v>1</v>
      </c>
      <c r="AI6986" s="1" t="str">
        <f>CONCATENATE(MONTH(L6986),"/",1,"/",YEAR(L6986))</f>
        <v>2/1/2013</v>
      </c>
      <c r="AJ6986" s="1">
        <f>SUMIFS([1]Currency!A:A,[1]Currency!B:B,Sales!AI6986,[1]Currency!C:C,Sales!R6986)</f>
        <v>1</v>
      </c>
      <c r="AK6986" s="1">
        <f>AJ6986*J6986*K6986</f>
        <v>14</v>
      </c>
      <c r="AL6986" s="1" t="str">
        <f>VLOOKUP(S6986,[1]Region!A:B,2,FALSE)</f>
        <v>Brazil</v>
      </c>
      <c r="AM6986" s="1">
        <f>SUMIFS([1]Encoding!D:D,[1]Encoding!B:B,Sales!AL6986,[1]Encoding!A:A,Sales!C6986)</f>
        <v>0.2</v>
      </c>
      <c r="AN6986" s="1">
        <f>SUMIFS([1]Encoding!Q:Q,[1]Encoding!B:B,Sales!AL6986,[1]Encoding!A:A,Sales!C6986)</f>
        <v>4.8000000000000001E-2</v>
      </c>
      <c r="AO6986" s="1">
        <f>AK6986*(1-AN6986)</f>
        <v>13.327999999999999</v>
      </c>
      <c r="AP6986" s="1">
        <f>AO6986*(1-AM6986)</f>
        <v>10.6624</v>
      </c>
    </row>
    <row r="6987" spans="1:42">
      <c r="A6987" t="s">
        <v>12</v>
      </c>
      <c r="B6987" t="s">
        <v>11</v>
      </c>
      <c r="C6987" t="s">
        <v>1</v>
      </c>
      <c r="G6987" t="s">
        <v>537</v>
      </c>
      <c r="I6987" t="s">
        <v>7</v>
      </c>
      <c r="J6987">
        <v>1</v>
      </c>
      <c r="K6987">
        <v>2.99</v>
      </c>
      <c r="L6987" s="2">
        <v>41309</v>
      </c>
      <c r="M6987" s="3">
        <v>64000000000000</v>
      </c>
      <c r="N6987" t="s">
        <v>588</v>
      </c>
      <c r="O6987">
        <v>5724237228</v>
      </c>
      <c r="P6987" s="2">
        <v>41366</v>
      </c>
      <c r="Q6987" t="s">
        <v>5</v>
      </c>
      <c r="R6987" t="s">
        <v>3</v>
      </c>
      <c r="S6987" t="s">
        <v>4</v>
      </c>
      <c r="T6987" t="s">
        <v>3</v>
      </c>
      <c r="W6987">
        <v>4.99</v>
      </c>
      <c r="X6987">
        <v>548907211</v>
      </c>
      <c r="Z6987" t="s">
        <v>2</v>
      </c>
      <c r="AA6987" t="s">
        <v>1</v>
      </c>
      <c r="AI6987" s="1" t="str">
        <f>CONCATENATE(MONTH(L6987),"/",1,"/",YEAR(L6987))</f>
        <v>2/1/2013</v>
      </c>
      <c r="AJ6987" s="1">
        <f>SUMIFS([1]Currency!A:A,[1]Currency!B:B,Sales!AI6987,[1]Currency!C:C,Sales!R6987)</f>
        <v>1</v>
      </c>
      <c r="AK6987" s="1">
        <f>AJ6987*J6987*K6987</f>
        <v>2.99</v>
      </c>
      <c r="AL6987" s="1" t="str">
        <f>VLOOKUP(S6987,[1]Region!A:B,2,FALSE)</f>
        <v>Brazil</v>
      </c>
      <c r="AM6987" s="1">
        <f>SUMIFS([1]Encoding!D:D,[1]Encoding!B:B,Sales!AL6987,[1]Encoding!A:A,Sales!C6987)</f>
        <v>0.2</v>
      </c>
      <c r="AN6987" s="1">
        <f>SUMIFS([1]Encoding!Q:Q,[1]Encoding!B:B,Sales!AL6987,[1]Encoding!A:A,Sales!C6987)</f>
        <v>4.8000000000000001E-2</v>
      </c>
      <c r="AO6987" s="1">
        <f>AK6987*(1-AN6987)</f>
        <v>2.8464800000000001</v>
      </c>
      <c r="AP6987" s="1">
        <f>AO6987*(1-AM6987)</f>
        <v>2.2771840000000001</v>
      </c>
    </row>
    <row r="6988" spans="1:42">
      <c r="A6988" t="s">
        <v>12</v>
      </c>
      <c r="B6988" t="s">
        <v>11</v>
      </c>
      <c r="C6988" t="s">
        <v>1</v>
      </c>
      <c r="G6988" t="s">
        <v>537</v>
      </c>
      <c r="I6988" t="s">
        <v>7</v>
      </c>
      <c r="J6988">
        <v>1</v>
      </c>
      <c r="K6988">
        <v>2.99</v>
      </c>
      <c r="L6988" s="2">
        <v>41309</v>
      </c>
      <c r="M6988" s="3">
        <v>84000000000000</v>
      </c>
      <c r="N6988" t="s">
        <v>587</v>
      </c>
      <c r="O6988">
        <v>2054936608</v>
      </c>
      <c r="P6988" s="2">
        <v>41366</v>
      </c>
      <c r="Q6988" t="s">
        <v>5</v>
      </c>
      <c r="R6988" t="s">
        <v>3</v>
      </c>
      <c r="S6988" t="s">
        <v>4</v>
      </c>
      <c r="T6988" t="s">
        <v>3</v>
      </c>
      <c r="W6988">
        <v>4.99</v>
      </c>
      <c r="X6988">
        <v>548907211</v>
      </c>
      <c r="Z6988" t="s">
        <v>2</v>
      </c>
      <c r="AA6988" t="s">
        <v>1</v>
      </c>
      <c r="AI6988" s="1" t="str">
        <f>CONCATENATE(MONTH(L6988),"/",1,"/",YEAR(L6988))</f>
        <v>2/1/2013</v>
      </c>
      <c r="AJ6988" s="1">
        <f>SUMIFS([1]Currency!A:A,[1]Currency!B:B,Sales!AI6988,[1]Currency!C:C,Sales!R6988)</f>
        <v>1</v>
      </c>
      <c r="AK6988" s="1">
        <f>AJ6988*J6988*K6988</f>
        <v>2.99</v>
      </c>
      <c r="AL6988" s="1" t="str">
        <f>VLOOKUP(S6988,[1]Region!A:B,2,FALSE)</f>
        <v>Brazil</v>
      </c>
      <c r="AM6988" s="1">
        <f>SUMIFS([1]Encoding!D:D,[1]Encoding!B:B,Sales!AL6988,[1]Encoding!A:A,Sales!C6988)</f>
        <v>0.2</v>
      </c>
      <c r="AN6988" s="1">
        <f>SUMIFS([1]Encoding!Q:Q,[1]Encoding!B:B,Sales!AL6988,[1]Encoding!A:A,Sales!C6988)</f>
        <v>4.8000000000000001E-2</v>
      </c>
      <c r="AO6988" s="1">
        <f>AK6988*(1-AN6988)</f>
        <v>2.8464800000000001</v>
      </c>
      <c r="AP6988" s="1">
        <f>AO6988*(1-AM6988)</f>
        <v>2.2771840000000001</v>
      </c>
    </row>
    <row r="6989" spans="1:42">
      <c r="A6989" t="s">
        <v>12</v>
      </c>
      <c r="B6989" t="s">
        <v>11</v>
      </c>
      <c r="C6989" t="s">
        <v>1</v>
      </c>
      <c r="G6989" t="s">
        <v>537</v>
      </c>
      <c r="I6989" t="s">
        <v>23</v>
      </c>
      <c r="J6989">
        <v>1</v>
      </c>
      <c r="K6989">
        <v>2.99</v>
      </c>
      <c r="L6989" s="2">
        <v>41311</v>
      </c>
      <c r="M6989" s="3">
        <v>30000000000000</v>
      </c>
      <c r="N6989" t="s">
        <v>586</v>
      </c>
      <c r="O6989">
        <v>2056559708</v>
      </c>
      <c r="P6989" s="2">
        <v>41488</v>
      </c>
      <c r="Q6989" t="s">
        <v>101</v>
      </c>
      <c r="R6989" t="s">
        <v>3</v>
      </c>
      <c r="S6989" t="s">
        <v>4</v>
      </c>
      <c r="T6989" t="s">
        <v>3</v>
      </c>
      <c r="W6989">
        <v>-4.99</v>
      </c>
      <c r="X6989">
        <v>548907211</v>
      </c>
      <c r="Z6989" t="s">
        <v>2</v>
      </c>
      <c r="AA6989" t="s">
        <v>1</v>
      </c>
      <c r="AI6989" s="1" t="str">
        <f>CONCATENATE(MONTH(L6989),"/",1,"/",YEAR(L6989))</f>
        <v>2/1/2013</v>
      </c>
      <c r="AJ6989" s="1">
        <f>SUMIFS([1]Currency!A:A,[1]Currency!B:B,Sales!AI6989,[1]Currency!C:C,Sales!R6989)</f>
        <v>1</v>
      </c>
      <c r="AK6989" s="1">
        <f>AJ6989*J6989*K6989</f>
        <v>2.99</v>
      </c>
      <c r="AL6989" s="1" t="str">
        <f>VLOOKUP(S6989,[1]Region!A:B,2,FALSE)</f>
        <v>Brazil</v>
      </c>
      <c r="AM6989" s="1">
        <f>SUMIFS([1]Encoding!D:D,[1]Encoding!B:B,Sales!AL6989,[1]Encoding!A:A,Sales!C6989)</f>
        <v>0.2</v>
      </c>
      <c r="AN6989" s="1">
        <f>SUMIFS([1]Encoding!Q:Q,[1]Encoding!B:B,Sales!AL6989,[1]Encoding!A:A,Sales!C6989)</f>
        <v>4.8000000000000001E-2</v>
      </c>
      <c r="AO6989" s="1">
        <f>AK6989*(1-AN6989)</f>
        <v>2.8464800000000001</v>
      </c>
      <c r="AP6989" s="1">
        <f>AO6989*(1-AM6989)</f>
        <v>2.2771840000000001</v>
      </c>
    </row>
    <row r="6990" spans="1:42">
      <c r="A6990" t="s">
        <v>12</v>
      </c>
      <c r="B6990" t="s">
        <v>11</v>
      </c>
      <c r="C6990" t="s">
        <v>1</v>
      </c>
      <c r="G6990" t="s">
        <v>537</v>
      </c>
      <c r="I6990" t="s">
        <v>23</v>
      </c>
      <c r="J6990">
        <v>1</v>
      </c>
      <c r="K6990">
        <v>2.99</v>
      </c>
      <c r="L6990" s="2">
        <v>41311</v>
      </c>
      <c r="M6990" s="3">
        <v>30000000000000</v>
      </c>
      <c r="N6990" t="s">
        <v>586</v>
      </c>
      <c r="O6990">
        <v>2056559708</v>
      </c>
      <c r="P6990" s="2">
        <v>41427</v>
      </c>
      <c r="Q6990" t="s">
        <v>5</v>
      </c>
      <c r="R6990" t="s">
        <v>3</v>
      </c>
      <c r="S6990" t="s">
        <v>4</v>
      </c>
      <c r="T6990" t="s">
        <v>3</v>
      </c>
      <c r="W6990">
        <v>4.99</v>
      </c>
      <c r="X6990">
        <v>548907211</v>
      </c>
      <c r="Z6990" t="s">
        <v>2</v>
      </c>
      <c r="AA6990" t="s">
        <v>1</v>
      </c>
      <c r="AI6990" s="1" t="str">
        <f>CONCATENATE(MONTH(L6990),"/",1,"/",YEAR(L6990))</f>
        <v>2/1/2013</v>
      </c>
      <c r="AJ6990" s="1">
        <f>SUMIFS([1]Currency!A:A,[1]Currency!B:B,Sales!AI6990,[1]Currency!C:C,Sales!R6990)</f>
        <v>1</v>
      </c>
      <c r="AK6990" s="1">
        <f>AJ6990*J6990*K6990</f>
        <v>2.99</v>
      </c>
      <c r="AL6990" s="1" t="str">
        <f>VLOOKUP(S6990,[1]Region!A:B,2,FALSE)</f>
        <v>Brazil</v>
      </c>
      <c r="AM6990" s="1">
        <f>SUMIFS([1]Encoding!D:D,[1]Encoding!B:B,Sales!AL6990,[1]Encoding!A:A,Sales!C6990)</f>
        <v>0.2</v>
      </c>
      <c r="AN6990" s="1">
        <f>SUMIFS([1]Encoding!Q:Q,[1]Encoding!B:B,Sales!AL6990,[1]Encoding!A:A,Sales!C6990)</f>
        <v>4.8000000000000001E-2</v>
      </c>
      <c r="AO6990" s="1">
        <f>AK6990*(1-AN6990)</f>
        <v>2.8464800000000001</v>
      </c>
      <c r="AP6990" s="1">
        <f>AO6990*(1-AM6990)</f>
        <v>2.2771840000000001</v>
      </c>
    </row>
    <row r="6991" spans="1:42">
      <c r="A6991" t="s">
        <v>12</v>
      </c>
      <c r="B6991" t="s">
        <v>11</v>
      </c>
      <c r="C6991" t="s">
        <v>1</v>
      </c>
      <c r="G6991" t="s">
        <v>537</v>
      </c>
      <c r="I6991" t="s">
        <v>23</v>
      </c>
      <c r="J6991">
        <v>1</v>
      </c>
      <c r="K6991">
        <v>2.99</v>
      </c>
      <c r="L6991" s="2">
        <v>41312</v>
      </c>
      <c r="M6991" s="3">
        <v>64000000000000</v>
      </c>
      <c r="N6991" t="s">
        <v>585</v>
      </c>
      <c r="O6991">
        <v>1462154458</v>
      </c>
      <c r="P6991" s="2">
        <v>41457</v>
      </c>
      <c r="Q6991" t="s">
        <v>5</v>
      </c>
      <c r="R6991" t="s">
        <v>3</v>
      </c>
      <c r="S6991" t="s">
        <v>4</v>
      </c>
      <c r="T6991" t="s">
        <v>3</v>
      </c>
      <c r="W6991">
        <v>4.99</v>
      </c>
      <c r="X6991">
        <v>548907211</v>
      </c>
      <c r="Z6991" t="s">
        <v>2</v>
      </c>
      <c r="AA6991" t="s">
        <v>1</v>
      </c>
      <c r="AI6991" s="1" t="str">
        <f>CONCATENATE(MONTH(L6991),"/",1,"/",YEAR(L6991))</f>
        <v>2/1/2013</v>
      </c>
      <c r="AJ6991" s="1">
        <f>SUMIFS([1]Currency!A:A,[1]Currency!B:B,Sales!AI6991,[1]Currency!C:C,Sales!R6991)</f>
        <v>1</v>
      </c>
      <c r="AK6991" s="1">
        <f>AJ6991*J6991*K6991</f>
        <v>2.99</v>
      </c>
      <c r="AL6991" s="1" t="str">
        <f>VLOOKUP(S6991,[1]Region!A:B,2,FALSE)</f>
        <v>Brazil</v>
      </c>
      <c r="AM6991" s="1">
        <f>SUMIFS([1]Encoding!D:D,[1]Encoding!B:B,Sales!AL6991,[1]Encoding!A:A,Sales!C6991)</f>
        <v>0.2</v>
      </c>
      <c r="AN6991" s="1">
        <f>SUMIFS([1]Encoding!Q:Q,[1]Encoding!B:B,Sales!AL6991,[1]Encoding!A:A,Sales!C6991)</f>
        <v>4.8000000000000001E-2</v>
      </c>
      <c r="AO6991" s="1">
        <f>AK6991*(1-AN6991)</f>
        <v>2.8464800000000001</v>
      </c>
      <c r="AP6991" s="1">
        <f>AO6991*(1-AM6991)</f>
        <v>2.2771840000000001</v>
      </c>
    </row>
    <row r="6992" spans="1:42">
      <c r="A6992" t="s">
        <v>12</v>
      </c>
      <c r="B6992" t="s">
        <v>11</v>
      </c>
      <c r="C6992" t="s">
        <v>1</v>
      </c>
      <c r="G6992" t="s">
        <v>537</v>
      </c>
      <c r="I6992" t="s">
        <v>23</v>
      </c>
      <c r="J6992">
        <v>1</v>
      </c>
      <c r="K6992">
        <v>2.39</v>
      </c>
      <c r="L6992" s="2">
        <v>41312</v>
      </c>
      <c r="M6992" s="3">
        <v>88000000000000</v>
      </c>
      <c r="N6992" t="s">
        <v>584</v>
      </c>
      <c r="O6992">
        <v>6837318958</v>
      </c>
      <c r="P6992" s="2">
        <v>41457</v>
      </c>
      <c r="Q6992" t="s">
        <v>5</v>
      </c>
      <c r="R6992" t="s">
        <v>3</v>
      </c>
      <c r="S6992" t="s">
        <v>4</v>
      </c>
      <c r="T6992" t="s">
        <v>3</v>
      </c>
      <c r="W6992">
        <v>3.99</v>
      </c>
      <c r="X6992">
        <v>548907211</v>
      </c>
      <c r="Z6992" t="s">
        <v>15</v>
      </c>
      <c r="AA6992" t="s">
        <v>1</v>
      </c>
      <c r="AI6992" s="1" t="str">
        <f>CONCATENATE(MONTH(L6992),"/",1,"/",YEAR(L6992))</f>
        <v>2/1/2013</v>
      </c>
      <c r="AJ6992" s="1">
        <f>SUMIFS([1]Currency!A:A,[1]Currency!B:B,Sales!AI6992,[1]Currency!C:C,Sales!R6992)</f>
        <v>1</v>
      </c>
      <c r="AK6992" s="1">
        <f>AJ6992*J6992*K6992</f>
        <v>2.39</v>
      </c>
      <c r="AL6992" s="1" t="str">
        <f>VLOOKUP(S6992,[1]Region!A:B,2,FALSE)</f>
        <v>Brazil</v>
      </c>
      <c r="AM6992" s="1">
        <f>SUMIFS([1]Encoding!D:D,[1]Encoding!B:B,Sales!AL6992,[1]Encoding!A:A,Sales!C6992)</f>
        <v>0.2</v>
      </c>
      <c r="AN6992" s="1">
        <f>SUMIFS([1]Encoding!Q:Q,[1]Encoding!B:B,Sales!AL6992,[1]Encoding!A:A,Sales!C6992)</f>
        <v>4.8000000000000001E-2</v>
      </c>
      <c r="AO6992" s="1">
        <f>AK6992*(1-AN6992)</f>
        <v>2.27528</v>
      </c>
      <c r="AP6992" s="1">
        <f>AO6992*(1-AM6992)</f>
        <v>1.8202240000000001</v>
      </c>
    </row>
    <row r="6993" spans="1:42">
      <c r="A6993" t="s">
        <v>12</v>
      </c>
      <c r="B6993" t="s">
        <v>11</v>
      </c>
      <c r="C6993" t="s">
        <v>1</v>
      </c>
      <c r="G6993" t="s">
        <v>537</v>
      </c>
      <c r="I6993" t="s">
        <v>7</v>
      </c>
      <c r="J6993">
        <v>1</v>
      </c>
      <c r="K6993">
        <v>2.99</v>
      </c>
      <c r="L6993" s="2">
        <v>41313</v>
      </c>
      <c r="M6993" s="3">
        <v>91000000000000</v>
      </c>
      <c r="N6993" t="s">
        <v>583</v>
      </c>
      <c r="O6993">
        <v>9837822618</v>
      </c>
      <c r="P6993" s="2">
        <v>41488</v>
      </c>
      <c r="Q6993" t="s">
        <v>5</v>
      </c>
      <c r="R6993" t="s">
        <v>3</v>
      </c>
      <c r="S6993" t="s">
        <v>4</v>
      </c>
      <c r="T6993" t="s">
        <v>3</v>
      </c>
      <c r="W6993">
        <v>4.99</v>
      </c>
      <c r="X6993">
        <v>548907211</v>
      </c>
      <c r="Z6993" t="s">
        <v>2</v>
      </c>
      <c r="AA6993" t="s">
        <v>1</v>
      </c>
      <c r="AI6993" s="1" t="str">
        <f>CONCATENATE(MONTH(L6993),"/",1,"/",YEAR(L6993))</f>
        <v>2/1/2013</v>
      </c>
      <c r="AJ6993" s="1">
        <f>SUMIFS([1]Currency!A:A,[1]Currency!B:B,Sales!AI6993,[1]Currency!C:C,Sales!R6993)</f>
        <v>1</v>
      </c>
      <c r="AK6993" s="1">
        <f>AJ6993*J6993*K6993</f>
        <v>2.99</v>
      </c>
      <c r="AL6993" s="1" t="str">
        <f>VLOOKUP(S6993,[1]Region!A:B,2,FALSE)</f>
        <v>Brazil</v>
      </c>
      <c r="AM6993" s="1">
        <f>SUMIFS([1]Encoding!D:D,[1]Encoding!B:B,Sales!AL6993,[1]Encoding!A:A,Sales!C6993)</f>
        <v>0.2</v>
      </c>
      <c r="AN6993" s="1">
        <f>SUMIFS([1]Encoding!Q:Q,[1]Encoding!B:B,Sales!AL6993,[1]Encoding!A:A,Sales!C6993)</f>
        <v>4.8000000000000001E-2</v>
      </c>
      <c r="AO6993" s="1">
        <f>AK6993*(1-AN6993)</f>
        <v>2.8464800000000001</v>
      </c>
      <c r="AP6993" s="1">
        <f>AO6993*(1-AM6993)</f>
        <v>2.2771840000000001</v>
      </c>
    </row>
    <row r="6994" spans="1:42">
      <c r="A6994" t="s">
        <v>12</v>
      </c>
      <c r="B6994" t="s">
        <v>11</v>
      </c>
      <c r="C6994" t="s">
        <v>1</v>
      </c>
      <c r="G6994" t="s">
        <v>537</v>
      </c>
      <c r="I6994" t="s">
        <v>7</v>
      </c>
      <c r="J6994">
        <v>1</v>
      </c>
      <c r="K6994">
        <v>2.39</v>
      </c>
      <c r="L6994" s="2">
        <v>41313</v>
      </c>
      <c r="M6994" s="3">
        <v>89000000000000</v>
      </c>
      <c r="N6994" t="s">
        <v>582</v>
      </c>
      <c r="O6994">
        <v>3106551748</v>
      </c>
      <c r="P6994" s="2">
        <v>41488</v>
      </c>
      <c r="Q6994" t="s">
        <v>5</v>
      </c>
      <c r="R6994" t="s">
        <v>3</v>
      </c>
      <c r="S6994" t="s">
        <v>4</v>
      </c>
      <c r="T6994" t="s">
        <v>3</v>
      </c>
      <c r="W6994">
        <v>3.99</v>
      </c>
      <c r="X6994">
        <v>548907211</v>
      </c>
      <c r="Z6994" t="s">
        <v>15</v>
      </c>
      <c r="AA6994" t="s">
        <v>1</v>
      </c>
      <c r="AI6994" s="1" t="str">
        <f>CONCATENATE(MONTH(L6994),"/",1,"/",YEAR(L6994))</f>
        <v>2/1/2013</v>
      </c>
      <c r="AJ6994" s="1">
        <f>SUMIFS([1]Currency!A:A,[1]Currency!B:B,Sales!AI6994,[1]Currency!C:C,Sales!R6994)</f>
        <v>1</v>
      </c>
      <c r="AK6994" s="1">
        <f>AJ6994*J6994*K6994</f>
        <v>2.39</v>
      </c>
      <c r="AL6994" s="1" t="str">
        <f>VLOOKUP(S6994,[1]Region!A:B,2,FALSE)</f>
        <v>Brazil</v>
      </c>
      <c r="AM6994" s="1">
        <f>SUMIFS([1]Encoding!D:D,[1]Encoding!B:B,Sales!AL6994,[1]Encoding!A:A,Sales!C6994)</f>
        <v>0.2</v>
      </c>
      <c r="AN6994" s="1">
        <f>SUMIFS([1]Encoding!Q:Q,[1]Encoding!B:B,Sales!AL6994,[1]Encoding!A:A,Sales!C6994)</f>
        <v>4.8000000000000001E-2</v>
      </c>
      <c r="AO6994" s="1">
        <f>AK6994*(1-AN6994)</f>
        <v>2.27528</v>
      </c>
      <c r="AP6994" s="1">
        <f>AO6994*(1-AM6994)</f>
        <v>1.8202240000000001</v>
      </c>
    </row>
    <row r="6995" spans="1:42">
      <c r="A6995" t="s">
        <v>12</v>
      </c>
      <c r="B6995" t="s">
        <v>11</v>
      </c>
      <c r="C6995" t="s">
        <v>1</v>
      </c>
      <c r="G6995" t="s">
        <v>537</v>
      </c>
      <c r="I6995" t="s">
        <v>23</v>
      </c>
      <c r="J6995">
        <v>1</v>
      </c>
      <c r="K6995">
        <v>2.99</v>
      </c>
      <c r="L6995" s="2">
        <v>41314</v>
      </c>
      <c r="M6995" s="3">
        <v>22000000000000</v>
      </c>
      <c r="N6995" t="s">
        <v>523</v>
      </c>
      <c r="O6995">
        <v>5141275033</v>
      </c>
      <c r="P6995" s="2">
        <v>41519</v>
      </c>
      <c r="Q6995" t="s">
        <v>5</v>
      </c>
      <c r="R6995" t="s">
        <v>3</v>
      </c>
      <c r="S6995" t="s">
        <v>4</v>
      </c>
      <c r="T6995" t="s">
        <v>3</v>
      </c>
      <c r="W6995">
        <v>4.99</v>
      </c>
      <c r="X6995">
        <v>548907211</v>
      </c>
      <c r="Z6995" t="s">
        <v>2</v>
      </c>
      <c r="AA6995" t="s">
        <v>1</v>
      </c>
      <c r="AI6995" s="1" t="str">
        <f>CONCATENATE(MONTH(L6995),"/",1,"/",YEAR(L6995))</f>
        <v>2/1/2013</v>
      </c>
      <c r="AJ6995" s="1">
        <f>SUMIFS([1]Currency!A:A,[1]Currency!B:B,Sales!AI6995,[1]Currency!C:C,Sales!R6995)</f>
        <v>1</v>
      </c>
      <c r="AK6995" s="1">
        <f>AJ6995*J6995*K6995</f>
        <v>2.99</v>
      </c>
      <c r="AL6995" s="1" t="str">
        <f>VLOOKUP(S6995,[1]Region!A:B,2,FALSE)</f>
        <v>Brazil</v>
      </c>
      <c r="AM6995" s="1">
        <f>SUMIFS([1]Encoding!D:D,[1]Encoding!B:B,Sales!AL6995,[1]Encoding!A:A,Sales!C6995)</f>
        <v>0.2</v>
      </c>
      <c r="AN6995" s="1">
        <f>SUMIFS([1]Encoding!Q:Q,[1]Encoding!B:B,Sales!AL6995,[1]Encoding!A:A,Sales!C6995)</f>
        <v>4.8000000000000001E-2</v>
      </c>
      <c r="AO6995" s="1">
        <f>AK6995*(1-AN6995)</f>
        <v>2.8464800000000001</v>
      </c>
      <c r="AP6995" s="1">
        <f>AO6995*(1-AM6995)</f>
        <v>2.2771840000000001</v>
      </c>
    </row>
    <row r="6996" spans="1:42">
      <c r="A6996" t="s">
        <v>12</v>
      </c>
      <c r="B6996" t="s">
        <v>11</v>
      </c>
      <c r="C6996" t="s">
        <v>1</v>
      </c>
      <c r="G6996" t="s">
        <v>537</v>
      </c>
      <c r="I6996" t="s">
        <v>7</v>
      </c>
      <c r="J6996">
        <v>1</v>
      </c>
      <c r="K6996">
        <v>2.99</v>
      </c>
      <c r="L6996" s="2">
        <v>41315</v>
      </c>
      <c r="M6996" s="3">
        <v>65000000000000</v>
      </c>
      <c r="N6996" t="s">
        <v>581</v>
      </c>
      <c r="O6996">
        <v>5817679998</v>
      </c>
      <c r="P6996" s="2">
        <v>41549</v>
      </c>
      <c r="Q6996" t="s">
        <v>5</v>
      </c>
      <c r="R6996" t="s">
        <v>3</v>
      </c>
      <c r="S6996" t="s">
        <v>4</v>
      </c>
      <c r="T6996" t="s">
        <v>3</v>
      </c>
      <c r="W6996">
        <v>4.99</v>
      </c>
      <c r="X6996">
        <v>548907211</v>
      </c>
      <c r="Z6996" t="s">
        <v>2</v>
      </c>
      <c r="AA6996" t="s">
        <v>1</v>
      </c>
      <c r="AI6996" s="1" t="str">
        <f>CONCATENATE(MONTH(L6996),"/",1,"/",YEAR(L6996))</f>
        <v>2/1/2013</v>
      </c>
      <c r="AJ6996" s="1">
        <f>SUMIFS([1]Currency!A:A,[1]Currency!B:B,Sales!AI6996,[1]Currency!C:C,Sales!R6996)</f>
        <v>1</v>
      </c>
      <c r="AK6996" s="1">
        <f>AJ6996*J6996*K6996</f>
        <v>2.99</v>
      </c>
      <c r="AL6996" s="1" t="str">
        <f>VLOOKUP(S6996,[1]Region!A:B,2,FALSE)</f>
        <v>Brazil</v>
      </c>
      <c r="AM6996" s="1">
        <f>SUMIFS([1]Encoding!D:D,[1]Encoding!B:B,Sales!AL6996,[1]Encoding!A:A,Sales!C6996)</f>
        <v>0.2</v>
      </c>
      <c r="AN6996" s="1">
        <f>SUMIFS([1]Encoding!Q:Q,[1]Encoding!B:B,Sales!AL6996,[1]Encoding!A:A,Sales!C6996)</f>
        <v>4.8000000000000001E-2</v>
      </c>
      <c r="AO6996" s="1">
        <f>AK6996*(1-AN6996)</f>
        <v>2.8464800000000001</v>
      </c>
      <c r="AP6996" s="1">
        <f>AO6996*(1-AM6996)</f>
        <v>2.2771840000000001</v>
      </c>
    </row>
    <row r="6997" spans="1:42">
      <c r="A6997" t="s">
        <v>12</v>
      </c>
      <c r="B6997" t="s">
        <v>11</v>
      </c>
      <c r="C6997" t="s">
        <v>1</v>
      </c>
      <c r="G6997" t="s">
        <v>537</v>
      </c>
      <c r="I6997" t="s">
        <v>7</v>
      </c>
      <c r="J6997">
        <v>1</v>
      </c>
      <c r="K6997">
        <v>2.99</v>
      </c>
      <c r="L6997" s="2">
        <v>41315</v>
      </c>
      <c r="M6997" s="3">
        <v>29000000000000</v>
      </c>
      <c r="N6997" t="s">
        <v>580</v>
      </c>
      <c r="O6997">
        <v>5008210008</v>
      </c>
      <c r="P6997" s="2">
        <v>41549</v>
      </c>
      <c r="Q6997" t="s">
        <v>5</v>
      </c>
      <c r="R6997" t="s">
        <v>3</v>
      </c>
      <c r="S6997" t="s">
        <v>4</v>
      </c>
      <c r="T6997" t="s">
        <v>3</v>
      </c>
      <c r="W6997">
        <v>4.99</v>
      </c>
      <c r="X6997">
        <v>548907211</v>
      </c>
      <c r="Z6997" t="s">
        <v>2</v>
      </c>
      <c r="AA6997" t="s">
        <v>1</v>
      </c>
      <c r="AI6997" s="1" t="str">
        <f>CONCATENATE(MONTH(L6997),"/",1,"/",YEAR(L6997))</f>
        <v>2/1/2013</v>
      </c>
      <c r="AJ6997" s="1">
        <f>SUMIFS([1]Currency!A:A,[1]Currency!B:B,Sales!AI6997,[1]Currency!C:C,Sales!R6997)</f>
        <v>1</v>
      </c>
      <c r="AK6997" s="1">
        <f>AJ6997*J6997*K6997</f>
        <v>2.99</v>
      </c>
      <c r="AL6997" s="1" t="str">
        <f>VLOOKUP(S6997,[1]Region!A:B,2,FALSE)</f>
        <v>Brazil</v>
      </c>
      <c r="AM6997" s="1">
        <f>SUMIFS([1]Encoding!D:D,[1]Encoding!B:B,Sales!AL6997,[1]Encoding!A:A,Sales!C6997)</f>
        <v>0.2</v>
      </c>
      <c r="AN6997" s="1">
        <f>SUMIFS([1]Encoding!Q:Q,[1]Encoding!B:B,Sales!AL6997,[1]Encoding!A:A,Sales!C6997)</f>
        <v>4.8000000000000001E-2</v>
      </c>
      <c r="AO6997" s="1">
        <f>AK6997*(1-AN6997)</f>
        <v>2.8464800000000001</v>
      </c>
      <c r="AP6997" s="1">
        <f>AO6997*(1-AM6997)</f>
        <v>2.2771840000000001</v>
      </c>
    </row>
    <row r="6998" spans="1:42">
      <c r="A6998" t="s">
        <v>12</v>
      </c>
      <c r="B6998" t="s">
        <v>11</v>
      </c>
      <c r="C6998" t="s">
        <v>1</v>
      </c>
      <c r="G6998" t="s">
        <v>537</v>
      </c>
      <c r="I6998" t="s">
        <v>7</v>
      </c>
      <c r="J6998">
        <v>1</v>
      </c>
      <c r="K6998">
        <v>2.99</v>
      </c>
      <c r="L6998" s="2">
        <v>41316</v>
      </c>
      <c r="M6998" s="3">
        <v>27000000000000</v>
      </c>
      <c r="N6998" t="s">
        <v>579</v>
      </c>
      <c r="O6998">
        <v>7156580518</v>
      </c>
      <c r="P6998" s="2">
        <v>41580</v>
      </c>
      <c r="Q6998" t="s">
        <v>5</v>
      </c>
      <c r="R6998" t="s">
        <v>3</v>
      </c>
      <c r="S6998" t="s">
        <v>4</v>
      </c>
      <c r="T6998" t="s">
        <v>3</v>
      </c>
      <c r="W6998">
        <v>4.99</v>
      </c>
      <c r="X6998">
        <v>548907211</v>
      </c>
      <c r="Z6998" t="s">
        <v>2</v>
      </c>
      <c r="AA6998" t="s">
        <v>1</v>
      </c>
      <c r="AI6998" s="1" t="str">
        <f>CONCATENATE(MONTH(L6998),"/",1,"/",YEAR(L6998))</f>
        <v>2/1/2013</v>
      </c>
      <c r="AJ6998" s="1">
        <f>SUMIFS([1]Currency!A:A,[1]Currency!B:B,Sales!AI6998,[1]Currency!C:C,Sales!R6998)</f>
        <v>1</v>
      </c>
      <c r="AK6998" s="1">
        <f>AJ6998*J6998*K6998</f>
        <v>2.99</v>
      </c>
      <c r="AL6998" s="1" t="str">
        <f>VLOOKUP(S6998,[1]Region!A:B,2,FALSE)</f>
        <v>Brazil</v>
      </c>
      <c r="AM6998" s="1">
        <f>SUMIFS([1]Encoding!D:D,[1]Encoding!B:B,Sales!AL6998,[1]Encoding!A:A,Sales!C6998)</f>
        <v>0.2</v>
      </c>
      <c r="AN6998" s="1">
        <f>SUMIFS([1]Encoding!Q:Q,[1]Encoding!B:B,Sales!AL6998,[1]Encoding!A:A,Sales!C6998)</f>
        <v>4.8000000000000001E-2</v>
      </c>
      <c r="AO6998" s="1">
        <f>AK6998*(1-AN6998)</f>
        <v>2.8464800000000001</v>
      </c>
      <c r="AP6998" s="1">
        <f>AO6998*(1-AM6998)</f>
        <v>2.2771840000000001</v>
      </c>
    </row>
    <row r="6999" spans="1:42">
      <c r="A6999" t="s">
        <v>12</v>
      </c>
      <c r="B6999" t="s">
        <v>11</v>
      </c>
      <c r="C6999" t="s">
        <v>1</v>
      </c>
      <c r="G6999" t="s">
        <v>537</v>
      </c>
      <c r="I6999" t="s">
        <v>7</v>
      </c>
      <c r="J6999">
        <v>1</v>
      </c>
      <c r="K6999">
        <v>2.99</v>
      </c>
      <c r="L6999" s="2">
        <v>41318</v>
      </c>
      <c r="M6999" s="3">
        <v>86000000000000</v>
      </c>
      <c r="N6999" t="s">
        <v>385</v>
      </c>
      <c r="O6999">
        <v>5527184163</v>
      </c>
      <c r="P6999" s="2">
        <v>41318</v>
      </c>
      <c r="Q6999" t="s">
        <v>5</v>
      </c>
      <c r="R6999" t="s">
        <v>3</v>
      </c>
      <c r="S6999" t="s">
        <v>4</v>
      </c>
      <c r="T6999" t="s">
        <v>3</v>
      </c>
      <c r="W6999">
        <v>4.99</v>
      </c>
      <c r="X6999">
        <v>548907211</v>
      </c>
      <c r="Z6999" t="s">
        <v>2</v>
      </c>
      <c r="AA6999" t="s">
        <v>1</v>
      </c>
      <c r="AI6999" s="1" t="str">
        <f>CONCATENATE(MONTH(L6999),"/",1,"/",YEAR(L6999))</f>
        <v>2/1/2013</v>
      </c>
      <c r="AJ6999" s="1">
        <f>SUMIFS([1]Currency!A:A,[1]Currency!B:B,Sales!AI6999,[1]Currency!C:C,Sales!R6999)</f>
        <v>1</v>
      </c>
      <c r="AK6999" s="1">
        <f>AJ6999*J6999*K6999</f>
        <v>2.99</v>
      </c>
      <c r="AL6999" s="1" t="str">
        <f>VLOOKUP(S6999,[1]Region!A:B,2,FALSE)</f>
        <v>Brazil</v>
      </c>
      <c r="AM6999" s="1">
        <f>SUMIFS([1]Encoding!D:D,[1]Encoding!B:B,Sales!AL6999,[1]Encoding!A:A,Sales!C6999)</f>
        <v>0.2</v>
      </c>
      <c r="AN6999" s="1">
        <f>SUMIFS([1]Encoding!Q:Q,[1]Encoding!B:B,Sales!AL6999,[1]Encoding!A:A,Sales!C6999)</f>
        <v>4.8000000000000001E-2</v>
      </c>
      <c r="AO6999" s="1">
        <f>AK6999*(1-AN6999)</f>
        <v>2.8464800000000001</v>
      </c>
      <c r="AP6999" s="1">
        <f>AO6999*(1-AM6999)</f>
        <v>2.2771840000000001</v>
      </c>
    </row>
    <row r="7000" spans="1:42">
      <c r="A7000" t="s">
        <v>12</v>
      </c>
      <c r="B7000" t="s">
        <v>11</v>
      </c>
      <c r="C7000" t="s">
        <v>1</v>
      </c>
      <c r="G7000" t="s">
        <v>537</v>
      </c>
      <c r="I7000" t="s">
        <v>7</v>
      </c>
      <c r="J7000">
        <v>1</v>
      </c>
      <c r="K7000">
        <v>2.99</v>
      </c>
      <c r="L7000" s="2">
        <v>41318</v>
      </c>
      <c r="M7000" s="3">
        <v>64000000000000</v>
      </c>
      <c r="N7000" t="s">
        <v>377</v>
      </c>
      <c r="O7000">
        <v>5729640373</v>
      </c>
      <c r="P7000" s="2">
        <v>41318</v>
      </c>
      <c r="Q7000" t="s">
        <v>5</v>
      </c>
      <c r="R7000" t="s">
        <v>3</v>
      </c>
      <c r="S7000" t="s">
        <v>4</v>
      </c>
      <c r="T7000" t="s">
        <v>3</v>
      </c>
      <c r="W7000">
        <v>4.99</v>
      </c>
      <c r="X7000">
        <v>548907211</v>
      </c>
      <c r="Z7000" t="s">
        <v>2</v>
      </c>
      <c r="AA7000" t="s">
        <v>1</v>
      </c>
      <c r="AI7000" s="1" t="str">
        <f>CONCATENATE(MONTH(L7000),"/",1,"/",YEAR(L7000))</f>
        <v>2/1/2013</v>
      </c>
      <c r="AJ7000" s="1">
        <f>SUMIFS([1]Currency!A:A,[1]Currency!B:B,Sales!AI7000,[1]Currency!C:C,Sales!R7000)</f>
        <v>1</v>
      </c>
      <c r="AK7000" s="1">
        <f>AJ7000*J7000*K7000</f>
        <v>2.99</v>
      </c>
      <c r="AL7000" s="1" t="str">
        <f>VLOOKUP(S7000,[1]Region!A:B,2,FALSE)</f>
        <v>Brazil</v>
      </c>
      <c r="AM7000" s="1">
        <f>SUMIFS([1]Encoding!D:D,[1]Encoding!B:B,Sales!AL7000,[1]Encoding!A:A,Sales!C7000)</f>
        <v>0.2</v>
      </c>
      <c r="AN7000" s="1">
        <f>SUMIFS([1]Encoding!Q:Q,[1]Encoding!B:B,Sales!AL7000,[1]Encoding!A:A,Sales!C7000)</f>
        <v>4.8000000000000001E-2</v>
      </c>
      <c r="AO7000" s="1">
        <f>AK7000*(1-AN7000)</f>
        <v>2.8464800000000001</v>
      </c>
      <c r="AP7000" s="1">
        <f>AO7000*(1-AM7000)</f>
        <v>2.2771840000000001</v>
      </c>
    </row>
    <row r="7001" spans="1:42">
      <c r="A7001" t="s">
        <v>12</v>
      </c>
      <c r="B7001" t="s">
        <v>11</v>
      </c>
      <c r="C7001" t="s">
        <v>1</v>
      </c>
      <c r="G7001" t="s">
        <v>537</v>
      </c>
      <c r="I7001" t="s">
        <v>7</v>
      </c>
      <c r="J7001">
        <v>1</v>
      </c>
      <c r="K7001">
        <v>2.99</v>
      </c>
      <c r="L7001" s="2">
        <v>41319</v>
      </c>
      <c r="M7001" s="3">
        <v>61000000000000</v>
      </c>
      <c r="N7001" t="s">
        <v>194</v>
      </c>
      <c r="O7001">
        <v>5108706678</v>
      </c>
      <c r="P7001" s="2">
        <v>41319</v>
      </c>
      <c r="Q7001" t="s">
        <v>5</v>
      </c>
      <c r="R7001" t="s">
        <v>3</v>
      </c>
      <c r="S7001" t="s">
        <v>4</v>
      </c>
      <c r="T7001" t="s">
        <v>3</v>
      </c>
      <c r="W7001">
        <v>4.99</v>
      </c>
      <c r="X7001">
        <v>548907211</v>
      </c>
      <c r="Z7001" t="s">
        <v>2</v>
      </c>
      <c r="AA7001" t="s">
        <v>1</v>
      </c>
      <c r="AI7001" s="1" t="str">
        <f>CONCATENATE(MONTH(L7001),"/",1,"/",YEAR(L7001))</f>
        <v>2/1/2013</v>
      </c>
      <c r="AJ7001" s="1">
        <f>SUMIFS([1]Currency!A:A,[1]Currency!B:B,Sales!AI7001,[1]Currency!C:C,Sales!R7001)</f>
        <v>1</v>
      </c>
      <c r="AK7001" s="1">
        <f>AJ7001*J7001*K7001</f>
        <v>2.99</v>
      </c>
      <c r="AL7001" s="1" t="str">
        <f>VLOOKUP(S7001,[1]Region!A:B,2,FALSE)</f>
        <v>Brazil</v>
      </c>
      <c r="AM7001" s="1">
        <f>SUMIFS([1]Encoding!D:D,[1]Encoding!B:B,Sales!AL7001,[1]Encoding!A:A,Sales!C7001)</f>
        <v>0.2</v>
      </c>
      <c r="AN7001" s="1">
        <f>SUMIFS([1]Encoding!Q:Q,[1]Encoding!B:B,Sales!AL7001,[1]Encoding!A:A,Sales!C7001)</f>
        <v>4.8000000000000001E-2</v>
      </c>
      <c r="AO7001" s="1">
        <f>AK7001*(1-AN7001)</f>
        <v>2.8464800000000001</v>
      </c>
      <c r="AP7001" s="1">
        <f>AO7001*(1-AM7001)</f>
        <v>2.2771840000000001</v>
      </c>
    </row>
    <row r="7002" spans="1:42">
      <c r="A7002" t="s">
        <v>12</v>
      </c>
      <c r="B7002" t="s">
        <v>11</v>
      </c>
      <c r="C7002" t="s">
        <v>1</v>
      </c>
      <c r="G7002" t="s">
        <v>537</v>
      </c>
      <c r="I7002" t="s">
        <v>7</v>
      </c>
      <c r="J7002">
        <v>1</v>
      </c>
      <c r="K7002">
        <v>2.99</v>
      </c>
      <c r="L7002" s="2">
        <v>41320</v>
      </c>
      <c r="M7002" s="3">
        <v>84000000000000</v>
      </c>
      <c r="N7002" t="s">
        <v>548</v>
      </c>
      <c r="O7002">
        <v>2175262648</v>
      </c>
      <c r="P7002" s="2">
        <v>41320</v>
      </c>
      <c r="Q7002" t="s">
        <v>5</v>
      </c>
      <c r="R7002" t="s">
        <v>3</v>
      </c>
      <c r="S7002" t="s">
        <v>4</v>
      </c>
      <c r="T7002" t="s">
        <v>3</v>
      </c>
      <c r="W7002">
        <v>4.99</v>
      </c>
      <c r="X7002">
        <v>548907211</v>
      </c>
      <c r="Z7002" t="s">
        <v>2</v>
      </c>
      <c r="AA7002" t="s">
        <v>1</v>
      </c>
      <c r="AI7002" s="1" t="str">
        <f>CONCATENATE(MONTH(L7002),"/",1,"/",YEAR(L7002))</f>
        <v>2/1/2013</v>
      </c>
      <c r="AJ7002" s="1">
        <f>SUMIFS([1]Currency!A:A,[1]Currency!B:B,Sales!AI7002,[1]Currency!C:C,Sales!R7002)</f>
        <v>1</v>
      </c>
      <c r="AK7002" s="1">
        <f>AJ7002*J7002*K7002</f>
        <v>2.99</v>
      </c>
      <c r="AL7002" s="1" t="str">
        <f>VLOOKUP(S7002,[1]Region!A:B,2,FALSE)</f>
        <v>Brazil</v>
      </c>
      <c r="AM7002" s="1">
        <f>SUMIFS([1]Encoding!D:D,[1]Encoding!B:B,Sales!AL7002,[1]Encoding!A:A,Sales!C7002)</f>
        <v>0.2</v>
      </c>
      <c r="AN7002" s="1">
        <f>SUMIFS([1]Encoding!Q:Q,[1]Encoding!B:B,Sales!AL7002,[1]Encoding!A:A,Sales!C7002)</f>
        <v>4.8000000000000001E-2</v>
      </c>
      <c r="AO7002" s="1">
        <f>AK7002*(1-AN7002)</f>
        <v>2.8464800000000001</v>
      </c>
      <c r="AP7002" s="1">
        <f>AO7002*(1-AM7002)</f>
        <v>2.2771840000000001</v>
      </c>
    </row>
    <row r="7003" spans="1:42">
      <c r="A7003" t="s">
        <v>12</v>
      </c>
      <c r="B7003" t="s">
        <v>11</v>
      </c>
      <c r="C7003" t="s">
        <v>1</v>
      </c>
      <c r="G7003" t="s">
        <v>537</v>
      </c>
      <c r="I7003" t="s">
        <v>7</v>
      </c>
      <c r="J7003">
        <v>1</v>
      </c>
      <c r="K7003">
        <v>2.99</v>
      </c>
      <c r="L7003" s="2">
        <v>41320</v>
      </c>
      <c r="M7003" s="3">
        <v>110000000000000</v>
      </c>
      <c r="N7003" t="s">
        <v>578</v>
      </c>
      <c r="O7003">
        <v>5527715003</v>
      </c>
      <c r="P7003" s="2">
        <v>41320</v>
      </c>
      <c r="Q7003" t="s">
        <v>5</v>
      </c>
      <c r="R7003" t="s">
        <v>3</v>
      </c>
      <c r="S7003" t="s">
        <v>4</v>
      </c>
      <c r="T7003" t="s">
        <v>3</v>
      </c>
      <c r="W7003">
        <v>4.99</v>
      </c>
      <c r="X7003">
        <v>548907211</v>
      </c>
      <c r="Z7003" t="s">
        <v>2</v>
      </c>
      <c r="AA7003" t="s">
        <v>1</v>
      </c>
      <c r="AI7003" s="1" t="str">
        <f>CONCATENATE(MONTH(L7003),"/",1,"/",YEAR(L7003))</f>
        <v>2/1/2013</v>
      </c>
      <c r="AJ7003" s="1">
        <f>SUMIFS([1]Currency!A:A,[1]Currency!B:B,Sales!AI7003,[1]Currency!C:C,Sales!R7003)</f>
        <v>1</v>
      </c>
      <c r="AK7003" s="1">
        <f>AJ7003*J7003*K7003</f>
        <v>2.99</v>
      </c>
      <c r="AL7003" s="1" t="str">
        <f>VLOOKUP(S7003,[1]Region!A:B,2,FALSE)</f>
        <v>Brazil</v>
      </c>
      <c r="AM7003" s="1">
        <f>SUMIFS([1]Encoding!D:D,[1]Encoding!B:B,Sales!AL7003,[1]Encoding!A:A,Sales!C7003)</f>
        <v>0.2</v>
      </c>
      <c r="AN7003" s="1">
        <f>SUMIFS([1]Encoding!Q:Q,[1]Encoding!B:B,Sales!AL7003,[1]Encoding!A:A,Sales!C7003)</f>
        <v>4.8000000000000001E-2</v>
      </c>
      <c r="AO7003" s="1">
        <f>AK7003*(1-AN7003)</f>
        <v>2.8464800000000001</v>
      </c>
      <c r="AP7003" s="1">
        <f>AO7003*(1-AM7003)</f>
        <v>2.2771840000000001</v>
      </c>
    </row>
    <row r="7004" spans="1:42">
      <c r="A7004" t="s">
        <v>12</v>
      </c>
      <c r="B7004" t="s">
        <v>11</v>
      </c>
      <c r="C7004" t="s">
        <v>1</v>
      </c>
      <c r="G7004" t="s">
        <v>537</v>
      </c>
      <c r="I7004" t="s">
        <v>7</v>
      </c>
      <c r="J7004">
        <v>1</v>
      </c>
      <c r="K7004">
        <v>2.39</v>
      </c>
      <c r="L7004" s="2">
        <v>41320</v>
      </c>
      <c r="M7004" s="3">
        <v>35000000000000</v>
      </c>
      <c r="N7004" t="s">
        <v>577</v>
      </c>
      <c r="O7004">
        <v>6501051908</v>
      </c>
      <c r="P7004" s="2">
        <v>41320</v>
      </c>
      <c r="Q7004" t="s">
        <v>5</v>
      </c>
      <c r="R7004" t="s">
        <v>3</v>
      </c>
      <c r="S7004" t="s">
        <v>4</v>
      </c>
      <c r="T7004" t="s">
        <v>3</v>
      </c>
      <c r="W7004">
        <v>3.99</v>
      </c>
      <c r="X7004">
        <v>548907211</v>
      </c>
      <c r="Z7004" t="s">
        <v>15</v>
      </c>
      <c r="AA7004" t="s">
        <v>1</v>
      </c>
      <c r="AI7004" s="1" t="str">
        <f>CONCATENATE(MONTH(L7004),"/",1,"/",YEAR(L7004))</f>
        <v>2/1/2013</v>
      </c>
      <c r="AJ7004" s="1">
        <f>SUMIFS([1]Currency!A:A,[1]Currency!B:B,Sales!AI7004,[1]Currency!C:C,Sales!R7004)</f>
        <v>1</v>
      </c>
      <c r="AK7004" s="1">
        <f>AJ7004*J7004*K7004</f>
        <v>2.39</v>
      </c>
      <c r="AL7004" s="1" t="str">
        <f>VLOOKUP(S7004,[1]Region!A:B,2,FALSE)</f>
        <v>Brazil</v>
      </c>
      <c r="AM7004" s="1">
        <f>SUMIFS([1]Encoding!D:D,[1]Encoding!B:B,Sales!AL7004,[1]Encoding!A:A,Sales!C7004)</f>
        <v>0.2</v>
      </c>
      <c r="AN7004" s="1">
        <f>SUMIFS([1]Encoding!Q:Q,[1]Encoding!B:B,Sales!AL7004,[1]Encoding!A:A,Sales!C7004)</f>
        <v>4.8000000000000001E-2</v>
      </c>
      <c r="AO7004" s="1">
        <f>AK7004*(1-AN7004)</f>
        <v>2.27528</v>
      </c>
      <c r="AP7004" s="1">
        <f>AO7004*(1-AM7004)</f>
        <v>1.8202240000000001</v>
      </c>
    </row>
    <row r="7005" spans="1:42">
      <c r="A7005" t="s">
        <v>12</v>
      </c>
      <c r="B7005" t="s">
        <v>11</v>
      </c>
      <c r="C7005" t="s">
        <v>1</v>
      </c>
      <c r="G7005" t="s">
        <v>537</v>
      </c>
      <c r="I7005" t="s">
        <v>7</v>
      </c>
      <c r="J7005">
        <v>1</v>
      </c>
      <c r="K7005">
        <v>2.99</v>
      </c>
      <c r="L7005" s="2">
        <v>41320</v>
      </c>
      <c r="M7005" s="3">
        <v>66000000000000</v>
      </c>
      <c r="N7005" t="s">
        <v>576</v>
      </c>
      <c r="O7005">
        <v>7184971928</v>
      </c>
      <c r="P7005" s="2">
        <v>41320</v>
      </c>
      <c r="Q7005" t="s">
        <v>5</v>
      </c>
      <c r="R7005" t="s">
        <v>3</v>
      </c>
      <c r="S7005" t="s">
        <v>4</v>
      </c>
      <c r="T7005" t="s">
        <v>3</v>
      </c>
      <c r="W7005">
        <v>4.99</v>
      </c>
      <c r="X7005">
        <v>548907211</v>
      </c>
      <c r="Z7005" t="s">
        <v>2</v>
      </c>
      <c r="AA7005" t="s">
        <v>1</v>
      </c>
      <c r="AI7005" s="1" t="str">
        <f>CONCATENATE(MONTH(L7005),"/",1,"/",YEAR(L7005))</f>
        <v>2/1/2013</v>
      </c>
      <c r="AJ7005" s="1">
        <f>SUMIFS([1]Currency!A:A,[1]Currency!B:B,Sales!AI7005,[1]Currency!C:C,Sales!R7005)</f>
        <v>1</v>
      </c>
      <c r="AK7005" s="1">
        <f>AJ7005*J7005*K7005</f>
        <v>2.99</v>
      </c>
      <c r="AL7005" s="1" t="str">
        <f>VLOOKUP(S7005,[1]Region!A:B,2,FALSE)</f>
        <v>Brazil</v>
      </c>
      <c r="AM7005" s="1">
        <f>SUMIFS([1]Encoding!D:D,[1]Encoding!B:B,Sales!AL7005,[1]Encoding!A:A,Sales!C7005)</f>
        <v>0.2</v>
      </c>
      <c r="AN7005" s="1">
        <f>SUMIFS([1]Encoding!Q:Q,[1]Encoding!B:B,Sales!AL7005,[1]Encoding!A:A,Sales!C7005)</f>
        <v>4.8000000000000001E-2</v>
      </c>
      <c r="AO7005" s="1">
        <f>AK7005*(1-AN7005)</f>
        <v>2.8464800000000001</v>
      </c>
      <c r="AP7005" s="1">
        <f>AO7005*(1-AM7005)</f>
        <v>2.2771840000000001</v>
      </c>
    </row>
    <row r="7006" spans="1:42">
      <c r="A7006" t="s">
        <v>12</v>
      </c>
      <c r="B7006" t="s">
        <v>11</v>
      </c>
      <c r="C7006" t="s">
        <v>1</v>
      </c>
      <c r="G7006" t="s">
        <v>537</v>
      </c>
      <c r="I7006" t="s">
        <v>7</v>
      </c>
      <c r="J7006">
        <v>1</v>
      </c>
      <c r="K7006">
        <v>2.99</v>
      </c>
      <c r="L7006" s="2">
        <v>41320</v>
      </c>
      <c r="M7006" s="3">
        <v>63000000000000</v>
      </c>
      <c r="N7006" t="s">
        <v>575</v>
      </c>
      <c r="O7006">
        <v>6519161028</v>
      </c>
      <c r="P7006" s="2">
        <v>41320</v>
      </c>
      <c r="Q7006" t="s">
        <v>5</v>
      </c>
      <c r="R7006" t="s">
        <v>3</v>
      </c>
      <c r="S7006" t="s">
        <v>4</v>
      </c>
      <c r="T7006" t="s">
        <v>3</v>
      </c>
      <c r="W7006">
        <v>4.99</v>
      </c>
      <c r="X7006">
        <v>548907211</v>
      </c>
      <c r="Z7006" t="s">
        <v>2</v>
      </c>
      <c r="AA7006" t="s">
        <v>1</v>
      </c>
      <c r="AI7006" s="1" t="str">
        <f>CONCATENATE(MONTH(L7006),"/",1,"/",YEAR(L7006))</f>
        <v>2/1/2013</v>
      </c>
      <c r="AJ7006" s="1">
        <f>SUMIFS([1]Currency!A:A,[1]Currency!B:B,Sales!AI7006,[1]Currency!C:C,Sales!R7006)</f>
        <v>1</v>
      </c>
      <c r="AK7006" s="1">
        <f>AJ7006*J7006*K7006</f>
        <v>2.99</v>
      </c>
      <c r="AL7006" s="1" t="str">
        <f>VLOOKUP(S7006,[1]Region!A:B,2,FALSE)</f>
        <v>Brazil</v>
      </c>
      <c r="AM7006" s="1">
        <f>SUMIFS([1]Encoding!D:D,[1]Encoding!B:B,Sales!AL7006,[1]Encoding!A:A,Sales!C7006)</f>
        <v>0.2</v>
      </c>
      <c r="AN7006" s="1">
        <f>SUMIFS([1]Encoding!Q:Q,[1]Encoding!B:B,Sales!AL7006,[1]Encoding!A:A,Sales!C7006)</f>
        <v>4.8000000000000001E-2</v>
      </c>
      <c r="AO7006" s="1">
        <f>AK7006*(1-AN7006)</f>
        <v>2.8464800000000001</v>
      </c>
      <c r="AP7006" s="1">
        <f>AO7006*(1-AM7006)</f>
        <v>2.2771840000000001</v>
      </c>
    </row>
    <row r="7007" spans="1:42">
      <c r="A7007" t="s">
        <v>12</v>
      </c>
      <c r="B7007" t="s">
        <v>11</v>
      </c>
      <c r="C7007" t="s">
        <v>1</v>
      </c>
      <c r="G7007" t="s">
        <v>537</v>
      </c>
      <c r="I7007" t="s">
        <v>7</v>
      </c>
      <c r="J7007">
        <v>1</v>
      </c>
      <c r="K7007">
        <v>2.99</v>
      </c>
      <c r="L7007" s="2">
        <v>41320</v>
      </c>
      <c r="M7007" s="3">
        <v>60000000000000</v>
      </c>
      <c r="N7007" t="s">
        <v>574</v>
      </c>
      <c r="O7007">
        <v>6621205833</v>
      </c>
      <c r="P7007" s="2">
        <v>41320</v>
      </c>
      <c r="Q7007" t="s">
        <v>5</v>
      </c>
      <c r="R7007" t="s">
        <v>3</v>
      </c>
      <c r="S7007" t="s">
        <v>4</v>
      </c>
      <c r="T7007" t="s">
        <v>3</v>
      </c>
      <c r="W7007">
        <v>4.99</v>
      </c>
      <c r="X7007">
        <v>548907211</v>
      </c>
      <c r="Z7007" t="s">
        <v>2</v>
      </c>
      <c r="AA7007" t="s">
        <v>1</v>
      </c>
      <c r="AI7007" s="1" t="str">
        <f>CONCATENATE(MONTH(L7007),"/",1,"/",YEAR(L7007))</f>
        <v>2/1/2013</v>
      </c>
      <c r="AJ7007" s="1">
        <f>SUMIFS([1]Currency!A:A,[1]Currency!B:B,Sales!AI7007,[1]Currency!C:C,Sales!R7007)</f>
        <v>1</v>
      </c>
      <c r="AK7007" s="1">
        <f>AJ7007*J7007*K7007</f>
        <v>2.99</v>
      </c>
      <c r="AL7007" s="1" t="str">
        <f>VLOOKUP(S7007,[1]Region!A:B,2,FALSE)</f>
        <v>Brazil</v>
      </c>
      <c r="AM7007" s="1">
        <f>SUMIFS([1]Encoding!D:D,[1]Encoding!B:B,Sales!AL7007,[1]Encoding!A:A,Sales!C7007)</f>
        <v>0.2</v>
      </c>
      <c r="AN7007" s="1">
        <f>SUMIFS([1]Encoding!Q:Q,[1]Encoding!B:B,Sales!AL7007,[1]Encoding!A:A,Sales!C7007)</f>
        <v>4.8000000000000001E-2</v>
      </c>
      <c r="AO7007" s="1">
        <f>AK7007*(1-AN7007)</f>
        <v>2.8464800000000001</v>
      </c>
      <c r="AP7007" s="1">
        <f>AO7007*(1-AM7007)</f>
        <v>2.2771840000000001</v>
      </c>
    </row>
    <row r="7008" spans="1:42">
      <c r="A7008" t="s">
        <v>12</v>
      </c>
      <c r="B7008" t="s">
        <v>11</v>
      </c>
      <c r="C7008" t="s">
        <v>1</v>
      </c>
      <c r="G7008" t="s">
        <v>537</v>
      </c>
      <c r="I7008" t="s">
        <v>7</v>
      </c>
      <c r="J7008">
        <v>1</v>
      </c>
      <c r="K7008">
        <v>2.99</v>
      </c>
      <c r="L7008" s="2">
        <v>41321</v>
      </c>
      <c r="M7008" s="3">
        <v>64000000000000</v>
      </c>
      <c r="N7008" t="s">
        <v>573</v>
      </c>
      <c r="O7008">
        <v>5104213083</v>
      </c>
      <c r="P7008" s="2">
        <v>41321</v>
      </c>
      <c r="Q7008" t="s">
        <v>5</v>
      </c>
      <c r="R7008" t="s">
        <v>3</v>
      </c>
      <c r="S7008" t="s">
        <v>4</v>
      </c>
      <c r="T7008" t="s">
        <v>3</v>
      </c>
      <c r="W7008">
        <v>4.99</v>
      </c>
      <c r="X7008">
        <v>548907211</v>
      </c>
      <c r="Z7008" t="s">
        <v>2</v>
      </c>
      <c r="AA7008" t="s">
        <v>1</v>
      </c>
      <c r="AI7008" s="1" t="str">
        <f>CONCATENATE(MONTH(L7008),"/",1,"/",YEAR(L7008))</f>
        <v>2/1/2013</v>
      </c>
      <c r="AJ7008" s="1">
        <f>SUMIFS([1]Currency!A:A,[1]Currency!B:B,Sales!AI7008,[1]Currency!C:C,Sales!R7008)</f>
        <v>1</v>
      </c>
      <c r="AK7008" s="1">
        <f>AJ7008*J7008*K7008</f>
        <v>2.99</v>
      </c>
      <c r="AL7008" s="1" t="str">
        <f>VLOOKUP(S7008,[1]Region!A:B,2,FALSE)</f>
        <v>Brazil</v>
      </c>
      <c r="AM7008" s="1">
        <f>SUMIFS([1]Encoding!D:D,[1]Encoding!B:B,Sales!AL7008,[1]Encoding!A:A,Sales!C7008)</f>
        <v>0.2</v>
      </c>
      <c r="AN7008" s="1">
        <f>SUMIFS([1]Encoding!Q:Q,[1]Encoding!B:B,Sales!AL7008,[1]Encoding!A:A,Sales!C7008)</f>
        <v>4.8000000000000001E-2</v>
      </c>
      <c r="AO7008" s="1">
        <f>AK7008*(1-AN7008)</f>
        <v>2.8464800000000001</v>
      </c>
      <c r="AP7008" s="1">
        <f>AO7008*(1-AM7008)</f>
        <v>2.2771840000000001</v>
      </c>
    </row>
    <row r="7009" spans="1:42">
      <c r="A7009" t="s">
        <v>12</v>
      </c>
      <c r="B7009" t="s">
        <v>11</v>
      </c>
      <c r="C7009" t="s">
        <v>1</v>
      </c>
      <c r="G7009" t="s">
        <v>537</v>
      </c>
      <c r="I7009" t="s">
        <v>7</v>
      </c>
      <c r="J7009">
        <v>1</v>
      </c>
      <c r="K7009">
        <v>2.99</v>
      </c>
      <c r="L7009" s="2">
        <v>41321</v>
      </c>
      <c r="M7009" s="3">
        <v>35000000000000</v>
      </c>
      <c r="N7009" t="s">
        <v>344</v>
      </c>
      <c r="O7009">
        <v>941159668</v>
      </c>
      <c r="P7009" s="2">
        <v>41321</v>
      </c>
      <c r="Q7009" t="s">
        <v>5</v>
      </c>
      <c r="R7009" t="s">
        <v>3</v>
      </c>
      <c r="S7009" t="s">
        <v>4</v>
      </c>
      <c r="T7009" t="s">
        <v>3</v>
      </c>
      <c r="W7009">
        <v>4.99</v>
      </c>
      <c r="X7009">
        <v>548907211</v>
      </c>
      <c r="Z7009" t="s">
        <v>2</v>
      </c>
      <c r="AA7009" t="s">
        <v>1</v>
      </c>
      <c r="AI7009" s="1" t="str">
        <f>CONCATENATE(MONTH(L7009),"/",1,"/",YEAR(L7009))</f>
        <v>2/1/2013</v>
      </c>
      <c r="AJ7009" s="1">
        <f>SUMIFS([1]Currency!A:A,[1]Currency!B:B,Sales!AI7009,[1]Currency!C:C,Sales!R7009)</f>
        <v>1</v>
      </c>
      <c r="AK7009" s="1">
        <f>AJ7009*J7009*K7009</f>
        <v>2.99</v>
      </c>
      <c r="AL7009" s="1" t="str">
        <f>VLOOKUP(S7009,[1]Region!A:B,2,FALSE)</f>
        <v>Brazil</v>
      </c>
      <c r="AM7009" s="1">
        <f>SUMIFS([1]Encoding!D:D,[1]Encoding!B:B,Sales!AL7009,[1]Encoding!A:A,Sales!C7009)</f>
        <v>0.2</v>
      </c>
      <c r="AN7009" s="1">
        <f>SUMIFS([1]Encoding!Q:Q,[1]Encoding!B:B,Sales!AL7009,[1]Encoding!A:A,Sales!C7009)</f>
        <v>4.8000000000000001E-2</v>
      </c>
      <c r="AO7009" s="1">
        <f>AK7009*(1-AN7009)</f>
        <v>2.8464800000000001</v>
      </c>
      <c r="AP7009" s="1">
        <f>AO7009*(1-AM7009)</f>
        <v>2.2771840000000001</v>
      </c>
    </row>
    <row r="7010" spans="1:42">
      <c r="A7010" t="s">
        <v>12</v>
      </c>
      <c r="B7010" t="s">
        <v>11</v>
      </c>
      <c r="C7010" t="s">
        <v>1</v>
      </c>
      <c r="G7010" t="s">
        <v>537</v>
      </c>
      <c r="I7010" t="s">
        <v>7</v>
      </c>
      <c r="J7010">
        <v>1</v>
      </c>
      <c r="K7010">
        <v>2.99</v>
      </c>
      <c r="L7010" s="2">
        <v>41321</v>
      </c>
      <c r="M7010" s="3">
        <v>82000000000000</v>
      </c>
      <c r="N7010" t="s">
        <v>572</v>
      </c>
      <c r="O7010">
        <v>2036409163</v>
      </c>
      <c r="P7010" s="2">
        <v>41321</v>
      </c>
      <c r="Q7010" t="s">
        <v>5</v>
      </c>
      <c r="R7010" t="s">
        <v>3</v>
      </c>
      <c r="S7010" t="s">
        <v>4</v>
      </c>
      <c r="T7010" t="s">
        <v>3</v>
      </c>
      <c r="W7010">
        <v>4.99</v>
      </c>
      <c r="X7010">
        <v>548907211</v>
      </c>
      <c r="Z7010" t="s">
        <v>2</v>
      </c>
      <c r="AA7010" t="s">
        <v>1</v>
      </c>
      <c r="AI7010" s="1" t="str">
        <f>CONCATENATE(MONTH(L7010),"/",1,"/",YEAR(L7010))</f>
        <v>2/1/2013</v>
      </c>
      <c r="AJ7010" s="1">
        <f>SUMIFS([1]Currency!A:A,[1]Currency!B:B,Sales!AI7010,[1]Currency!C:C,Sales!R7010)</f>
        <v>1</v>
      </c>
      <c r="AK7010" s="1">
        <f>AJ7010*J7010*K7010</f>
        <v>2.99</v>
      </c>
      <c r="AL7010" s="1" t="str">
        <f>VLOOKUP(S7010,[1]Region!A:B,2,FALSE)</f>
        <v>Brazil</v>
      </c>
      <c r="AM7010" s="1">
        <f>SUMIFS([1]Encoding!D:D,[1]Encoding!B:B,Sales!AL7010,[1]Encoding!A:A,Sales!C7010)</f>
        <v>0.2</v>
      </c>
      <c r="AN7010" s="1">
        <f>SUMIFS([1]Encoding!Q:Q,[1]Encoding!B:B,Sales!AL7010,[1]Encoding!A:A,Sales!C7010)</f>
        <v>4.8000000000000001E-2</v>
      </c>
      <c r="AO7010" s="1">
        <f>AK7010*(1-AN7010)</f>
        <v>2.8464800000000001</v>
      </c>
      <c r="AP7010" s="1">
        <f>AO7010*(1-AM7010)</f>
        <v>2.2771840000000001</v>
      </c>
    </row>
    <row r="7011" spans="1:42">
      <c r="A7011" t="s">
        <v>12</v>
      </c>
      <c r="B7011" t="s">
        <v>11</v>
      </c>
      <c r="C7011" t="s">
        <v>1</v>
      </c>
      <c r="G7011" t="s">
        <v>537</v>
      </c>
      <c r="I7011" t="s">
        <v>7</v>
      </c>
      <c r="J7011">
        <v>1</v>
      </c>
      <c r="K7011">
        <v>2.99</v>
      </c>
      <c r="L7011" s="2">
        <v>41321</v>
      </c>
      <c r="M7011" s="3">
        <v>92000000000000</v>
      </c>
      <c r="N7011" t="s">
        <v>571</v>
      </c>
      <c r="O7011">
        <v>7387505748</v>
      </c>
      <c r="P7011" s="2">
        <v>41321</v>
      </c>
      <c r="Q7011" t="s">
        <v>5</v>
      </c>
      <c r="R7011" t="s">
        <v>3</v>
      </c>
      <c r="S7011" t="s">
        <v>4</v>
      </c>
      <c r="T7011" t="s">
        <v>3</v>
      </c>
      <c r="W7011">
        <v>4.99</v>
      </c>
      <c r="X7011">
        <v>548907211</v>
      </c>
      <c r="Z7011" t="s">
        <v>2</v>
      </c>
      <c r="AA7011" t="s">
        <v>1</v>
      </c>
      <c r="AI7011" s="1" t="str">
        <f>CONCATENATE(MONTH(L7011),"/",1,"/",YEAR(L7011))</f>
        <v>2/1/2013</v>
      </c>
      <c r="AJ7011" s="1">
        <f>SUMIFS([1]Currency!A:A,[1]Currency!B:B,Sales!AI7011,[1]Currency!C:C,Sales!R7011)</f>
        <v>1</v>
      </c>
      <c r="AK7011" s="1">
        <f>AJ7011*J7011*K7011</f>
        <v>2.99</v>
      </c>
      <c r="AL7011" s="1" t="str">
        <f>VLOOKUP(S7011,[1]Region!A:B,2,FALSE)</f>
        <v>Brazil</v>
      </c>
      <c r="AM7011" s="1">
        <f>SUMIFS([1]Encoding!D:D,[1]Encoding!B:B,Sales!AL7011,[1]Encoding!A:A,Sales!C7011)</f>
        <v>0.2</v>
      </c>
      <c r="AN7011" s="1">
        <f>SUMIFS([1]Encoding!Q:Q,[1]Encoding!B:B,Sales!AL7011,[1]Encoding!A:A,Sales!C7011)</f>
        <v>4.8000000000000001E-2</v>
      </c>
      <c r="AO7011" s="1">
        <f>AK7011*(1-AN7011)</f>
        <v>2.8464800000000001</v>
      </c>
      <c r="AP7011" s="1">
        <f>AO7011*(1-AM7011)</f>
        <v>2.2771840000000001</v>
      </c>
    </row>
    <row r="7012" spans="1:42">
      <c r="A7012" t="s">
        <v>12</v>
      </c>
      <c r="B7012" t="s">
        <v>11</v>
      </c>
      <c r="C7012" t="s">
        <v>1</v>
      </c>
      <c r="G7012" t="s">
        <v>537</v>
      </c>
      <c r="I7012" t="s">
        <v>7</v>
      </c>
      <c r="J7012">
        <v>1</v>
      </c>
      <c r="K7012">
        <v>2.99</v>
      </c>
      <c r="L7012" s="2">
        <v>41321</v>
      </c>
      <c r="M7012" s="3">
        <v>28000000000000</v>
      </c>
      <c r="N7012" t="s">
        <v>570</v>
      </c>
      <c r="O7012">
        <v>5281457778</v>
      </c>
      <c r="P7012" s="2">
        <v>41321</v>
      </c>
      <c r="Q7012" t="s">
        <v>5</v>
      </c>
      <c r="R7012" t="s">
        <v>3</v>
      </c>
      <c r="S7012" t="s">
        <v>4</v>
      </c>
      <c r="T7012" t="s">
        <v>3</v>
      </c>
      <c r="W7012">
        <v>4.99</v>
      </c>
      <c r="X7012">
        <v>548907211</v>
      </c>
      <c r="Z7012" t="s">
        <v>2</v>
      </c>
      <c r="AA7012" t="s">
        <v>1</v>
      </c>
      <c r="AI7012" s="1" t="str">
        <f>CONCATENATE(MONTH(L7012),"/",1,"/",YEAR(L7012))</f>
        <v>2/1/2013</v>
      </c>
      <c r="AJ7012" s="1">
        <f>SUMIFS([1]Currency!A:A,[1]Currency!B:B,Sales!AI7012,[1]Currency!C:C,Sales!R7012)</f>
        <v>1</v>
      </c>
      <c r="AK7012" s="1">
        <f>AJ7012*J7012*K7012</f>
        <v>2.99</v>
      </c>
      <c r="AL7012" s="1" t="str">
        <f>VLOOKUP(S7012,[1]Region!A:B,2,FALSE)</f>
        <v>Brazil</v>
      </c>
      <c r="AM7012" s="1">
        <f>SUMIFS([1]Encoding!D:D,[1]Encoding!B:B,Sales!AL7012,[1]Encoding!A:A,Sales!C7012)</f>
        <v>0.2</v>
      </c>
      <c r="AN7012" s="1">
        <f>SUMIFS([1]Encoding!Q:Q,[1]Encoding!B:B,Sales!AL7012,[1]Encoding!A:A,Sales!C7012)</f>
        <v>4.8000000000000001E-2</v>
      </c>
      <c r="AO7012" s="1">
        <f>AK7012*(1-AN7012)</f>
        <v>2.8464800000000001</v>
      </c>
      <c r="AP7012" s="1">
        <f>AO7012*(1-AM7012)</f>
        <v>2.2771840000000001</v>
      </c>
    </row>
    <row r="7013" spans="1:42">
      <c r="A7013" t="s">
        <v>12</v>
      </c>
      <c r="B7013" t="s">
        <v>11</v>
      </c>
      <c r="C7013" t="s">
        <v>1</v>
      </c>
      <c r="G7013" t="s">
        <v>537</v>
      </c>
      <c r="I7013" t="s">
        <v>7</v>
      </c>
      <c r="J7013">
        <v>1</v>
      </c>
      <c r="K7013">
        <v>2.99</v>
      </c>
      <c r="L7013" s="2">
        <v>41321</v>
      </c>
      <c r="M7013" s="3">
        <v>76000000000000</v>
      </c>
      <c r="N7013" t="s">
        <v>569</v>
      </c>
      <c r="O7013">
        <v>5059114783</v>
      </c>
      <c r="P7013" s="2">
        <v>41321</v>
      </c>
      <c r="Q7013" t="s">
        <v>5</v>
      </c>
      <c r="R7013" t="s">
        <v>3</v>
      </c>
      <c r="S7013" t="s">
        <v>4</v>
      </c>
      <c r="T7013" t="s">
        <v>3</v>
      </c>
      <c r="W7013">
        <v>4.99</v>
      </c>
      <c r="X7013">
        <v>548907211</v>
      </c>
      <c r="Z7013" t="s">
        <v>2</v>
      </c>
      <c r="AA7013" t="s">
        <v>1</v>
      </c>
      <c r="AI7013" s="1" t="str">
        <f>CONCATENATE(MONTH(L7013),"/",1,"/",YEAR(L7013))</f>
        <v>2/1/2013</v>
      </c>
      <c r="AJ7013" s="1">
        <f>SUMIFS([1]Currency!A:A,[1]Currency!B:B,Sales!AI7013,[1]Currency!C:C,Sales!R7013)</f>
        <v>1</v>
      </c>
      <c r="AK7013" s="1">
        <f>AJ7013*J7013*K7013</f>
        <v>2.99</v>
      </c>
      <c r="AL7013" s="1" t="str">
        <f>VLOOKUP(S7013,[1]Region!A:B,2,FALSE)</f>
        <v>Brazil</v>
      </c>
      <c r="AM7013" s="1">
        <f>SUMIFS([1]Encoding!D:D,[1]Encoding!B:B,Sales!AL7013,[1]Encoding!A:A,Sales!C7013)</f>
        <v>0.2</v>
      </c>
      <c r="AN7013" s="1">
        <f>SUMIFS([1]Encoding!Q:Q,[1]Encoding!B:B,Sales!AL7013,[1]Encoding!A:A,Sales!C7013)</f>
        <v>4.8000000000000001E-2</v>
      </c>
      <c r="AO7013" s="1">
        <f>AK7013*(1-AN7013)</f>
        <v>2.8464800000000001</v>
      </c>
      <c r="AP7013" s="1">
        <f>AO7013*(1-AM7013)</f>
        <v>2.2771840000000001</v>
      </c>
    </row>
    <row r="7014" spans="1:42">
      <c r="A7014" t="s">
        <v>12</v>
      </c>
      <c r="B7014" t="s">
        <v>11</v>
      </c>
      <c r="C7014" t="s">
        <v>1</v>
      </c>
      <c r="G7014" t="s">
        <v>537</v>
      </c>
      <c r="I7014" t="s">
        <v>7</v>
      </c>
      <c r="J7014">
        <v>1</v>
      </c>
      <c r="K7014">
        <v>2.39</v>
      </c>
      <c r="L7014" s="2">
        <v>41321</v>
      </c>
      <c r="M7014" s="3">
        <v>72000000000000</v>
      </c>
      <c r="N7014" t="s">
        <v>29</v>
      </c>
      <c r="O7014">
        <v>7341898718</v>
      </c>
      <c r="P7014" s="2">
        <v>41321</v>
      </c>
      <c r="Q7014" t="s">
        <v>5</v>
      </c>
      <c r="R7014" t="s">
        <v>3</v>
      </c>
      <c r="S7014" t="s">
        <v>4</v>
      </c>
      <c r="T7014" t="s">
        <v>3</v>
      </c>
      <c r="W7014">
        <v>3.99</v>
      </c>
      <c r="X7014">
        <v>548907211</v>
      </c>
      <c r="Z7014" t="s">
        <v>15</v>
      </c>
      <c r="AA7014" t="s">
        <v>1</v>
      </c>
      <c r="AI7014" s="1" t="str">
        <f>CONCATENATE(MONTH(L7014),"/",1,"/",YEAR(L7014))</f>
        <v>2/1/2013</v>
      </c>
      <c r="AJ7014" s="1">
        <f>SUMIFS([1]Currency!A:A,[1]Currency!B:B,Sales!AI7014,[1]Currency!C:C,Sales!R7014)</f>
        <v>1</v>
      </c>
      <c r="AK7014" s="1">
        <f>AJ7014*J7014*K7014</f>
        <v>2.39</v>
      </c>
      <c r="AL7014" s="1" t="str">
        <f>VLOOKUP(S7014,[1]Region!A:B,2,FALSE)</f>
        <v>Brazil</v>
      </c>
      <c r="AM7014" s="1">
        <f>SUMIFS([1]Encoding!D:D,[1]Encoding!B:B,Sales!AL7014,[1]Encoding!A:A,Sales!C7014)</f>
        <v>0.2</v>
      </c>
      <c r="AN7014" s="1">
        <f>SUMIFS([1]Encoding!Q:Q,[1]Encoding!B:B,Sales!AL7014,[1]Encoding!A:A,Sales!C7014)</f>
        <v>4.8000000000000001E-2</v>
      </c>
      <c r="AO7014" s="1">
        <f>AK7014*(1-AN7014)</f>
        <v>2.27528</v>
      </c>
      <c r="AP7014" s="1">
        <f>AO7014*(1-AM7014)</f>
        <v>1.8202240000000001</v>
      </c>
    </row>
    <row r="7015" spans="1:42">
      <c r="A7015" t="s">
        <v>12</v>
      </c>
      <c r="B7015" t="s">
        <v>11</v>
      </c>
      <c r="C7015" t="s">
        <v>1</v>
      </c>
      <c r="G7015" t="s">
        <v>537</v>
      </c>
      <c r="I7015" t="s">
        <v>7</v>
      </c>
      <c r="J7015">
        <v>1</v>
      </c>
      <c r="K7015">
        <v>2.39</v>
      </c>
      <c r="L7015" s="2">
        <v>41321</v>
      </c>
      <c r="M7015" s="3">
        <v>64000000000000</v>
      </c>
      <c r="N7015" t="s">
        <v>568</v>
      </c>
      <c r="O7015">
        <v>5203209993</v>
      </c>
      <c r="P7015" s="2">
        <v>41321</v>
      </c>
      <c r="Q7015" t="s">
        <v>5</v>
      </c>
      <c r="R7015" t="s">
        <v>3</v>
      </c>
      <c r="S7015" t="s">
        <v>4</v>
      </c>
      <c r="T7015" t="s">
        <v>3</v>
      </c>
      <c r="W7015">
        <v>3.99</v>
      </c>
      <c r="X7015">
        <v>548907211</v>
      </c>
      <c r="Z7015" t="s">
        <v>15</v>
      </c>
      <c r="AA7015" t="s">
        <v>1</v>
      </c>
      <c r="AI7015" s="1" t="str">
        <f>CONCATENATE(MONTH(L7015),"/",1,"/",YEAR(L7015))</f>
        <v>2/1/2013</v>
      </c>
      <c r="AJ7015" s="1">
        <f>SUMIFS([1]Currency!A:A,[1]Currency!B:B,Sales!AI7015,[1]Currency!C:C,Sales!R7015)</f>
        <v>1</v>
      </c>
      <c r="AK7015" s="1">
        <f>AJ7015*J7015*K7015</f>
        <v>2.39</v>
      </c>
      <c r="AL7015" s="1" t="str">
        <f>VLOOKUP(S7015,[1]Region!A:B,2,FALSE)</f>
        <v>Brazil</v>
      </c>
      <c r="AM7015" s="1">
        <f>SUMIFS([1]Encoding!D:D,[1]Encoding!B:B,Sales!AL7015,[1]Encoding!A:A,Sales!C7015)</f>
        <v>0.2</v>
      </c>
      <c r="AN7015" s="1">
        <f>SUMIFS([1]Encoding!Q:Q,[1]Encoding!B:B,Sales!AL7015,[1]Encoding!A:A,Sales!C7015)</f>
        <v>4.8000000000000001E-2</v>
      </c>
      <c r="AO7015" s="1">
        <f>AK7015*(1-AN7015)</f>
        <v>2.27528</v>
      </c>
      <c r="AP7015" s="1">
        <f>AO7015*(1-AM7015)</f>
        <v>1.8202240000000001</v>
      </c>
    </row>
    <row r="7016" spans="1:42">
      <c r="A7016" t="s">
        <v>12</v>
      </c>
      <c r="B7016" t="s">
        <v>11</v>
      </c>
      <c r="C7016" t="s">
        <v>1</v>
      </c>
      <c r="G7016" t="s">
        <v>537</v>
      </c>
      <c r="I7016" t="s">
        <v>7</v>
      </c>
      <c r="J7016">
        <v>1</v>
      </c>
      <c r="K7016">
        <v>2.99</v>
      </c>
      <c r="L7016" s="2">
        <v>41321</v>
      </c>
      <c r="M7016" s="3">
        <v>84000000000000</v>
      </c>
      <c r="N7016" t="s">
        <v>567</v>
      </c>
      <c r="O7016">
        <v>5916045328</v>
      </c>
      <c r="P7016" s="2">
        <v>41321</v>
      </c>
      <c r="Q7016" t="s">
        <v>5</v>
      </c>
      <c r="R7016" t="s">
        <v>3</v>
      </c>
      <c r="S7016" t="s">
        <v>4</v>
      </c>
      <c r="T7016" t="s">
        <v>3</v>
      </c>
      <c r="W7016">
        <v>4.99</v>
      </c>
      <c r="X7016">
        <v>548907211</v>
      </c>
      <c r="Z7016" t="s">
        <v>2</v>
      </c>
      <c r="AA7016" t="s">
        <v>1</v>
      </c>
      <c r="AI7016" s="1" t="str">
        <f>CONCATENATE(MONTH(L7016),"/",1,"/",YEAR(L7016))</f>
        <v>2/1/2013</v>
      </c>
      <c r="AJ7016" s="1">
        <f>SUMIFS([1]Currency!A:A,[1]Currency!B:B,Sales!AI7016,[1]Currency!C:C,Sales!R7016)</f>
        <v>1</v>
      </c>
      <c r="AK7016" s="1">
        <f>AJ7016*J7016*K7016</f>
        <v>2.99</v>
      </c>
      <c r="AL7016" s="1" t="str">
        <f>VLOOKUP(S7016,[1]Region!A:B,2,FALSE)</f>
        <v>Brazil</v>
      </c>
      <c r="AM7016" s="1">
        <f>SUMIFS([1]Encoding!D:D,[1]Encoding!B:B,Sales!AL7016,[1]Encoding!A:A,Sales!C7016)</f>
        <v>0.2</v>
      </c>
      <c r="AN7016" s="1">
        <f>SUMIFS([1]Encoding!Q:Q,[1]Encoding!B:B,Sales!AL7016,[1]Encoding!A:A,Sales!C7016)</f>
        <v>4.8000000000000001E-2</v>
      </c>
      <c r="AO7016" s="1">
        <f>AK7016*(1-AN7016)</f>
        <v>2.8464800000000001</v>
      </c>
      <c r="AP7016" s="1">
        <f>AO7016*(1-AM7016)</f>
        <v>2.2771840000000001</v>
      </c>
    </row>
    <row r="7017" spans="1:42">
      <c r="A7017" t="s">
        <v>12</v>
      </c>
      <c r="B7017" t="s">
        <v>11</v>
      </c>
      <c r="C7017" t="s">
        <v>1</v>
      </c>
      <c r="G7017" t="s">
        <v>537</v>
      </c>
      <c r="I7017" t="s">
        <v>7</v>
      </c>
      <c r="J7017">
        <v>1</v>
      </c>
      <c r="K7017">
        <v>2.99</v>
      </c>
      <c r="L7017" s="2">
        <v>41322</v>
      </c>
      <c r="M7017" s="3">
        <v>88000000000000</v>
      </c>
      <c r="N7017" t="s">
        <v>566</v>
      </c>
      <c r="O7017">
        <v>6916835393</v>
      </c>
      <c r="P7017" s="2">
        <v>41322</v>
      </c>
      <c r="Q7017" t="s">
        <v>5</v>
      </c>
      <c r="R7017" t="s">
        <v>3</v>
      </c>
      <c r="S7017" t="s">
        <v>4</v>
      </c>
      <c r="T7017" t="s">
        <v>3</v>
      </c>
      <c r="W7017">
        <v>4.99</v>
      </c>
      <c r="X7017">
        <v>548907211</v>
      </c>
      <c r="Z7017" t="s">
        <v>2</v>
      </c>
      <c r="AA7017" t="s">
        <v>1</v>
      </c>
      <c r="AI7017" s="1" t="str">
        <f>CONCATENATE(MONTH(L7017),"/",1,"/",YEAR(L7017))</f>
        <v>2/1/2013</v>
      </c>
      <c r="AJ7017" s="1">
        <f>SUMIFS([1]Currency!A:A,[1]Currency!B:B,Sales!AI7017,[1]Currency!C:C,Sales!R7017)</f>
        <v>1</v>
      </c>
      <c r="AK7017" s="1">
        <f>AJ7017*J7017*K7017</f>
        <v>2.99</v>
      </c>
      <c r="AL7017" s="1" t="str">
        <f>VLOOKUP(S7017,[1]Region!A:B,2,FALSE)</f>
        <v>Brazil</v>
      </c>
      <c r="AM7017" s="1">
        <f>SUMIFS([1]Encoding!D:D,[1]Encoding!B:B,Sales!AL7017,[1]Encoding!A:A,Sales!C7017)</f>
        <v>0.2</v>
      </c>
      <c r="AN7017" s="1">
        <f>SUMIFS([1]Encoding!Q:Q,[1]Encoding!B:B,Sales!AL7017,[1]Encoding!A:A,Sales!C7017)</f>
        <v>4.8000000000000001E-2</v>
      </c>
      <c r="AO7017" s="1">
        <f>AK7017*(1-AN7017)</f>
        <v>2.8464800000000001</v>
      </c>
      <c r="AP7017" s="1">
        <f>AO7017*(1-AM7017)</f>
        <v>2.2771840000000001</v>
      </c>
    </row>
    <row r="7018" spans="1:42">
      <c r="A7018" t="s">
        <v>12</v>
      </c>
      <c r="B7018" t="s">
        <v>11</v>
      </c>
      <c r="C7018" t="s">
        <v>1</v>
      </c>
      <c r="G7018" t="s">
        <v>537</v>
      </c>
      <c r="I7018" t="s">
        <v>7</v>
      </c>
      <c r="J7018">
        <v>1</v>
      </c>
      <c r="K7018">
        <v>2.39</v>
      </c>
      <c r="L7018" s="2">
        <v>41322</v>
      </c>
      <c r="M7018" s="3">
        <v>38000000000000</v>
      </c>
      <c r="N7018" t="s">
        <v>565</v>
      </c>
      <c r="O7018">
        <v>5319018198</v>
      </c>
      <c r="P7018" s="2">
        <v>41322</v>
      </c>
      <c r="Q7018" t="s">
        <v>5</v>
      </c>
      <c r="R7018" t="s">
        <v>3</v>
      </c>
      <c r="S7018" t="s">
        <v>4</v>
      </c>
      <c r="T7018" t="s">
        <v>3</v>
      </c>
      <c r="W7018">
        <v>3.99</v>
      </c>
      <c r="X7018">
        <v>548907211</v>
      </c>
      <c r="Z7018" t="s">
        <v>15</v>
      </c>
      <c r="AA7018" t="s">
        <v>1</v>
      </c>
      <c r="AI7018" s="1" t="str">
        <f>CONCATENATE(MONTH(L7018),"/",1,"/",YEAR(L7018))</f>
        <v>2/1/2013</v>
      </c>
      <c r="AJ7018" s="1">
        <f>SUMIFS([1]Currency!A:A,[1]Currency!B:B,Sales!AI7018,[1]Currency!C:C,Sales!R7018)</f>
        <v>1</v>
      </c>
      <c r="AK7018" s="1">
        <f>AJ7018*J7018*K7018</f>
        <v>2.39</v>
      </c>
      <c r="AL7018" s="1" t="str">
        <f>VLOOKUP(S7018,[1]Region!A:B,2,FALSE)</f>
        <v>Brazil</v>
      </c>
      <c r="AM7018" s="1">
        <f>SUMIFS([1]Encoding!D:D,[1]Encoding!B:B,Sales!AL7018,[1]Encoding!A:A,Sales!C7018)</f>
        <v>0.2</v>
      </c>
      <c r="AN7018" s="1">
        <f>SUMIFS([1]Encoding!Q:Q,[1]Encoding!B:B,Sales!AL7018,[1]Encoding!A:A,Sales!C7018)</f>
        <v>4.8000000000000001E-2</v>
      </c>
      <c r="AO7018" s="1">
        <f>AK7018*(1-AN7018)</f>
        <v>2.27528</v>
      </c>
      <c r="AP7018" s="1">
        <f>AO7018*(1-AM7018)</f>
        <v>1.8202240000000001</v>
      </c>
    </row>
    <row r="7019" spans="1:42">
      <c r="A7019" t="s">
        <v>12</v>
      </c>
      <c r="B7019" t="s">
        <v>11</v>
      </c>
      <c r="C7019" t="s">
        <v>1</v>
      </c>
      <c r="G7019" t="s">
        <v>537</v>
      </c>
      <c r="I7019" t="s">
        <v>7</v>
      </c>
      <c r="J7019">
        <v>1</v>
      </c>
      <c r="K7019">
        <v>2.99</v>
      </c>
      <c r="L7019" s="2">
        <v>41322</v>
      </c>
      <c r="M7019" s="3">
        <v>82000000000000</v>
      </c>
      <c r="N7019" t="s">
        <v>564</v>
      </c>
      <c r="O7019">
        <v>2226045688</v>
      </c>
      <c r="P7019" s="2">
        <v>41322</v>
      </c>
      <c r="Q7019" t="s">
        <v>5</v>
      </c>
      <c r="R7019" t="s">
        <v>3</v>
      </c>
      <c r="S7019" t="s">
        <v>4</v>
      </c>
      <c r="T7019" t="s">
        <v>3</v>
      </c>
      <c r="W7019">
        <v>4.99</v>
      </c>
      <c r="X7019">
        <v>548907211</v>
      </c>
      <c r="Z7019" t="s">
        <v>2</v>
      </c>
      <c r="AA7019" t="s">
        <v>1</v>
      </c>
      <c r="AI7019" s="1" t="str">
        <f>CONCATENATE(MONTH(L7019),"/",1,"/",YEAR(L7019))</f>
        <v>2/1/2013</v>
      </c>
      <c r="AJ7019" s="1">
        <f>SUMIFS([1]Currency!A:A,[1]Currency!B:B,Sales!AI7019,[1]Currency!C:C,Sales!R7019)</f>
        <v>1</v>
      </c>
      <c r="AK7019" s="1">
        <f>AJ7019*J7019*K7019</f>
        <v>2.99</v>
      </c>
      <c r="AL7019" s="1" t="str">
        <f>VLOOKUP(S7019,[1]Region!A:B,2,FALSE)</f>
        <v>Brazil</v>
      </c>
      <c r="AM7019" s="1">
        <f>SUMIFS([1]Encoding!D:D,[1]Encoding!B:B,Sales!AL7019,[1]Encoding!A:A,Sales!C7019)</f>
        <v>0.2</v>
      </c>
      <c r="AN7019" s="1">
        <f>SUMIFS([1]Encoding!Q:Q,[1]Encoding!B:B,Sales!AL7019,[1]Encoding!A:A,Sales!C7019)</f>
        <v>4.8000000000000001E-2</v>
      </c>
      <c r="AO7019" s="1">
        <f>AK7019*(1-AN7019)</f>
        <v>2.8464800000000001</v>
      </c>
      <c r="AP7019" s="1">
        <f>AO7019*(1-AM7019)</f>
        <v>2.2771840000000001</v>
      </c>
    </row>
    <row r="7020" spans="1:42">
      <c r="A7020" t="s">
        <v>12</v>
      </c>
      <c r="B7020" t="s">
        <v>11</v>
      </c>
      <c r="C7020" t="s">
        <v>1</v>
      </c>
      <c r="G7020" t="s">
        <v>537</v>
      </c>
      <c r="I7020" t="s">
        <v>7</v>
      </c>
      <c r="J7020">
        <v>1</v>
      </c>
      <c r="K7020">
        <v>2.99</v>
      </c>
      <c r="L7020" s="2">
        <v>41323</v>
      </c>
      <c r="M7020" s="3">
        <v>81000000000000</v>
      </c>
      <c r="N7020" t="s">
        <v>563</v>
      </c>
      <c r="O7020">
        <v>6958155463</v>
      </c>
      <c r="P7020" s="2">
        <v>41323</v>
      </c>
      <c r="Q7020" t="s">
        <v>5</v>
      </c>
      <c r="R7020" t="s">
        <v>3</v>
      </c>
      <c r="S7020" t="s">
        <v>4</v>
      </c>
      <c r="T7020" t="s">
        <v>3</v>
      </c>
      <c r="W7020">
        <v>4.99</v>
      </c>
      <c r="X7020">
        <v>548907211</v>
      </c>
      <c r="Z7020" t="s">
        <v>2</v>
      </c>
      <c r="AA7020" t="s">
        <v>1</v>
      </c>
      <c r="AI7020" s="1" t="str">
        <f>CONCATENATE(MONTH(L7020),"/",1,"/",YEAR(L7020))</f>
        <v>2/1/2013</v>
      </c>
      <c r="AJ7020" s="1">
        <f>SUMIFS([1]Currency!A:A,[1]Currency!B:B,Sales!AI7020,[1]Currency!C:C,Sales!R7020)</f>
        <v>1</v>
      </c>
      <c r="AK7020" s="1">
        <f>AJ7020*J7020*K7020</f>
        <v>2.99</v>
      </c>
      <c r="AL7020" s="1" t="str">
        <f>VLOOKUP(S7020,[1]Region!A:B,2,FALSE)</f>
        <v>Brazil</v>
      </c>
      <c r="AM7020" s="1">
        <f>SUMIFS([1]Encoding!D:D,[1]Encoding!B:B,Sales!AL7020,[1]Encoding!A:A,Sales!C7020)</f>
        <v>0.2</v>
      </c>
      <c r="AN7020" s="1">
        <f>SUMIFS([1]Encoding!Q:Q,[1]Encoding!B:B,Sales!AL7020,[1]Encoding!A:A,Sales!C7020)</f>
        <v>4.8000000000000001E-2</v>
      </c>
      <c r="AO7020" s="1">
        <f>AK7020*(1-AN7020)</f>
        <v>2.8464800000000001</v>
      </c>
      <c r="AP7020" s="1">
        <f>AO7020*(1-AM7020)</f>
        <v>2.2771840000000001</v>
      </c>
    </row>
    <row r="7021" spans="1:42">
      <c r="A7021" t="s">
        <v>12</v>
      </c>
      <c r="B7021" t="s">
        <v>11</v>
      </c>
      <c r="C7021" t="s">
        <v>1</v>
      </c>
      <c r="G7021" t="s">
        <v>537</v>
      </c>
      <c r="I7021" t="s">
        <v>7</v>
      </c>
      <c r="J7021">
        <v>1</v>
      </c>
      <c r="K7021">
        <v>2.99</v>
      </c>
      <c r="L7021" s="2">
        <v>41323</v>
      </c>
      <c r="M7021" s="3">
        <v>31000000000000</v>
      </c>
      <c r="N7021" t="s">
        <v>562</v>
      </c>
      <c r="O7021">
        <v>2812576498</v>
      </c>
      <c r="P7021" s="2">
        <v>41323</v>
      </c>
      <c r="Q7021" t="s">
        <v>5</v>
      </c>
      <c r="R7021" t="s">
        <v>3</v>
      </c>
      <c r="S7021" t="s">
        <v>4</v>
      </c>
      <c r="T7021" t="s">
        <v>3</v>
      </c>
      <c r="W7021">
        <v>4.99</v>
      </c>
      <c r="X7021">
        <v>548907211</v>
      </c>
      <c r="Z7021" t="s">
        <v>2</v>
      </c>
      <c r="AA7021" t="s">
        <v>1</v>
      </c>
      <c r="AI7021" s="1" t="str">
        <f>CONCATENATE(MONTH(L7021),"/",1,"/",YEAR(L7021))</f>
        <v>2/1/2013</v>
      </c>
      <c r="AJ7021" s="1">
        <f>SUMIFS([1]Currency!A:A,[1]Currency!B:B,Sales!AI7021,[1]Currency!C:C,Sales!R7021)</f>
        <v>1</v>
      </c>
      <c r="AK7021" s="1">
        <f>AJ7021*J7021*K7021</f>
        <v>2.99</v>
      </c>
      <c r="AL7021" s="1" t="str">
        <f>VLOOKUP(S7021,[1]Region!A:B,2,FALSE)</f>
        <v>Brazil</v>
      </c>
      <c r="AM7021" s="1">
        <f>SUMIFS([1]Encoding!D:D,[1]Encoding!B:B,Sales!AL7021,[1]Encoding!A:A,Sales!C7021)</f>
        <v>0.2</v>
      </c>
      <c r="AN7021" s="1">
        <f>SUMIFS([1]Encoding!Q:Q,[1]Encoding!B:B,Sales!AL7021,[1]Encoding!A:A,Sales!C7021)</f>
        <v>4.8000000000000001E-2</v>
      </c>
      <c r="AO7021" s="1">
        <f>AK7021*(1-AN7021)</f>
        <v>2.8464800000000001</v>
      </c>
      <c r="AP7021" s="1">
        <f>AO7021*(1-AM7021)</f>
        <v>2.2771840000000001</v>
      </c>
    </row>
    <row r="7022" spans="1:42">
      <c r="A7022" t="s">
        <v>12</v>
      </c>
      <c r="B7022" t="s">
        <v>11</v>
      </c>
      <c r="C7022" t="s">
        <v>1</v>
      </c>
      <c r="G7022" t="s">
        <v>537</v>
      </c>
      <c r="I7022" t="s">
        <v>7</v>
      </c>
      <c r="J7022">
        <v>1</v>
      </c>
      <c r="K7022">
        <v>2.99</v>
      </c>
      <c r="L7022" s="2">
        <v>41323</v>
      </c>
      <c r="M7022" s="3">
        <v>23000000000000</v>
      </c>
      <c r="N7022" t="s">
        <v>561</v>
      </c>
      <c r="O7022">
        <v>1425359083</v>
      </c>
      <c r="P7022" s="2">
        <v>41323</v>
      </c>
      <c r="Q7022" t="s">
        <v>5</v>
      </c>
      <c r="R7022" t="s">
        <v>3</v>
      </c>
      <c r="S7022" t="s">
        <v>4</v>
      </c>
      <c r="T7022" t="s">
        <v>3</v>
      </c>
      <c r="W7022">
        <v>4.99</v>
      </c>
      <c r="X7022">
        <v>548907211</v>
      </c>
      <c r="Z7022" t="s">
        <v>2</v>
      </c>
      <c r="AA7022" t="s">
        <v>1</v>
      </c>
      <c r="AI7022" s="1" t="str">
        <f>CONCATENATE(MONTH(L7022),"/",1,"/",YEAR(L7022))</f>
        <v>2/1/2013</v>
      </c>
      <c r="AJ7022" s="1">
        <f>SUMIFS([1]Currency!A:A,[1]Currency!B:B,Sales!AI7022,[1]Currency!C:C,Sales!R7022)</f>
        <v>1</v>
      </c>
      <c r="AK7022" s="1">
        <f>AJ7022*J7022*K7022</f>
        <v>2.99</v>
      </c>
      <c r="AL7022" s="1" t="str">
        <f>VLOOKUP(S7022,[1]Region!A:B,2,FALSE)</f>
        <v>Brazil</v>
      </c>
      <c r="AM7022" s="1">
        <f>SUMIFS([1]Encoding!D:D,[1]Encoding!B:B,Sales!AL7022,[1]Encoding!A:A,Sales!C7022)</f>
        <v>0.2</v>
      </c>
      <c r="AN7022" s="1">
        <f>SUMIFS([1]Encoding!Q:Q,[1]Encoding!B:B,Sales!AL7022,[1]Encoding!A:A,Sales!C7022)</f>
        <v>4.8000000000000001E-2</v>
      </c>
      <c r="AO7022" s="1">
        <f>AK7022*(1-AN7022)</f>
        <v>2.8464800000000001</v>
      </c>
      <c r="AP7022" s="1">
        <f>AO7022*(1-AM7022)</f>
        <v>2.2771840000000001</v>
      </c>
    </row>
    <row r="7023" spans="1:42">
      <c r="A7023" t="s">
        <v>12</v>
      </c>
      <c r="B7023" t="s">
        <v>11</v>
      </c>
      <c r="C7023" t="s">
        <v>1</v>
      </c>
      <c r="G7023" t="s">
        <v>537</v>
      </c>
      <c r="I7023" t="s">
        <v>7</v>
      </c>
      <c r="J7023">
        <v>1</v>
      </c>
      <c r="K7023">
        <v>2.99</v>
      </c>
      <c r="L7023" s="2">
        <v>41323</v>
      </c>
      <c r="M7023" s="3">
        <v>61000000000000</v>
      </c>
      <c r="N7023" t="s">
        <v>357</v>
      </c>
      <c r="O7023">
        <v>5249938593</v>
      </c>
      <c r="P7023" s="2">
        <v>41323</v>
      </c>
      <c r="Q7023" t="s">
        <v>5</v>
      </c>
      <c r="R7023" t="s">
        <v>3</v>
      </c>
      <c r="S7023" t="s">
        <v>4</v>
      </c>
      <c r="T7023" t="s">
        <v>3</v>
      </c>
      <c r="W7023">
        <v>4.99</v>
      </c>
      <c r="X7023">
        <v>548907211</v>
      </c>
      <c r="Z7023" t="s">
        <v>2</v>
      </c>
      <c r="AA7023" t="s">
        <v>1</v>
      </c>
      <c r="AI7023" s="1" t="str">
        <f>CONCATENATE(MONTH(L7023),"/",1,"/",YEAR(L7023))</f>
        <v>2/1/2013</v>
      </c>
      <c r="AJ7023" s="1">
        <f>SUMIFS([1]Currency!A:A,[1]Currency!B:B,Sales!AI7023,[1]Currency!C:C,Sales!R7023)</f>
        <v>1</v>
      </c>
      <c r="AK7023" s="1">
        <f>AJ7023*J7023*K7023</f>
        <v>2.99</v>
      </c>
      <c r="AL7023" s="1" t="str">
        <f>VLOOKUP(S7023,[1]Region!A:B,2,FALSE)</f>
        <v>Brazil</v>
      </c>
      <c r="AM7023" s="1">
        <f>SUMIFS([1]Encoding!D:D,[1]Encoding!B:B,Sales!AL7023,[1]Encoding!A:A,Sales!C7023)</f>
        <v>0.2</v>
      </c>
      <c r="AN7023" s="1">
        <f>SUMIFS([1]Encoding!Q:Q,[1]Encoding!B:B,Sales!AL7023,[1]Encoding!A:A,Sales!C7023)</f>
        <v>4.8000000000000001E-2</v>
      </c>
      <c r="AO7023" s="1">
        <f>AK7023*(1-AN7023)</f>
        <v>2.8464800000000001</v>
      </c>
      <c r="AP7023" s="1">
        <f>AO7023*(1-AM7023)</f>
        <v>2.2771840000000001</v>
      </c>
    </row>
    <row r="7024" spans="1:42">
      <c r="A7024" t="s">
        <v>12</v>
      </c>
      <c r="B7024" t="s">
        <v>11</v>
      </c>
      <c r="C7024" t="s">
        <v>1</v>
      </c>
      <c r="G7024" t="s">
        <v>537</v>
      </c>
      <c r="I7024" t="s">
        <v>7</v>
      </c>
      <c r="J7024">
        <v>1</v>
      </c>
      <c r="K7024">
        <v>2.39</v>
      </c>
      <c r="L7024" s="2">
        <v>41324</v>
      </c>
      <c r="M7024" s="3">
        <v>85000000000000</v>
      </c>
      <c r="N7024" t="s">
        <v>560</v>
      </c>
      <c r="O7024">
        <v>7290173433</v>
      </c>
      <c r="P7024" s="2">
        <v>41324</v>
      </c>
      <c r="Q7024" t="s">
        <v>5</v>
      </c>
      <c r="R7024" t="s">
        <v>3</v>
      </c>
      <c r="S7024" t="s">
        <v>4</v>
      </c>
      <c r="T7024" t="s">
        <v>3</v>
      </c>
      <c r="W7024">
        <v>3.99</v>
      </c>
      <c r="X7024">
        <v>548907211</v>
      </c>
      <c r="Z7024" t="s">
        <v>15</v>
      </c>
      <c r="AA7024" t="s">
        <v>1</v>
      </c>
      <c r="AI7024" s="1" t="str">
        <f>CONCATENATE(MONTH(L7024),"/",1,"/",YEAR(L7024))</f>
        <v>2/1/2013</v>
      </c>
      <c r="AJ7024" s="1">
        <f>SUMIFS([1]Currency!A:A,[1]Currency!B:B,Sales!AI7024,[1]Currency!C:C,Sales!R7024)</f>
        <v>1</v>
      </c>
      <c r="AK7024" s="1">
        <f>AJ7024*J7024*K7024</f>
        <v>2.39</v>
      </c>
      <c r="AL7024" s="1" t="str">
        <f>VLOOKUP(S7024,[1]Region!A:B,2,FALSE)</f>
        <v>Brazil</v>
      </c>
      <c r="AM7024" s="1">
        <f>SUMIFS([1]Encoding!D:D,[1]Encoding!B:B,Sales!AL7024,[1]Encoding!A:A,Sales!C7024)</f>
        <v>0.2</v>
      </c>
      <c r="AN7024" s="1">
        <f>SUMIFS([1]Encoding!Q:Q,[1]Encoding!B:B,Sales!AL7024,[1]Encoding!A:A,Sales!C7024)</f>
        <v>4.8000000000000001E-2</v>
      </c>
      <c r="AO7024" s="1">
        <f>AK7024*(1-AN7024)</f>
        <v>2.27528</v>
      </c>
      <c r="AP7024" s="1">
        <f>AO7024*(1-AM7024)</f>
        <v>1.8202240000000001</v>
      </c>
    </row>
    <row r="7025" spans="1:42">
      <c r="A7025" t="s">
        <v>12</v>
      </c>
      <c r="B7025" t="s">
        <v>11</v>
      </c>
      <c r="C7025" t="s">
        <v>1</v>
      </c>
      <c r="G7025" t="s">
        <v>537</v>
      </c>
      <c r="I7025" t="s">
        <v>7</v>
      </c>
      <c r="J7025">
        <v>1</v>
      </c>
      <c r="K7025">
        <v>2.99</v>
      </c>
      <c r="L7025" s="2">
        <v>41325</v>
      </c>
      <c r="M7025" s="3">
        <v>64000000000000</v>
      </c>
      <c r="N7025" t="s">
        <v>559</v>
      </c>
      <c r="O7025">
        <v>5113796498</v>
      </c>
      <c r="P7025" s="2">
        <v>41325</v>
      </c>
      <c r="Q7025" t="s">
        <v>5</v>
      </c>
      <c r="R7025" t="s">
        <v>3</v>
      </c>
      <c r="S7025" t="s">
        <v>4</v>
      </c>
      <c r="T7025" t="s">
        <v>3</v>
      </c>
      <c r="W7025">
        <v>4.99</v>
      </c>
      <c r="X7025">
        <v>548907211</v>
      </c>
      <c r="Z7025" t="s">
        <v>2</v>
      </c>
      <c r="AA7025" t="s">
        <v>1</v>
      </c>
      <c r="AI7025" s="1" t="str">
        <f>CONCATENATE(MONTH(L7025),"/",1,"/",YEAR(L7025))</f>
        <v>2/1/2013</v>
      </c>
      <c r="AJ7025" s="1">
        <f>SUMIFS([1]Currency!A:A,[1]Currency!B:B,Sales!AI7025,[1]Currency!C:C,Sales!R7025)</f>
        <v>1</v>
      </c>
      <c r="AK7025" s="1">
        <f>AJ7025*J7025*K7025</f>
        <v>2.99</v>
      </c>
      <c r="AL7025" s="1" t="str">
        <f>VLOOKUP(S7025,[1]Region!A:B,2,FALSE)</f>
        <v>Brazil</v>
      </c>
      <c r="AM7025" s="1">
        <f>SUMIFS([1]Encoding!D:D,[1]Encoding!B:B,Sales!AL7025,[1]Encoding!A:A,Sales!C7025)</f>
        <v>0.2</v>
      </c>
      <c r="AN7025" s="1">
        <f>SUMIFS([1]Encoding!Q:Q,[1]Encoding!B:B,Sales!AL7025,[1]Encoding!A:A,Sales!C7025)</f>
        <v>4.8000000000000001E-2</v>
      </c>
      <c r="AO7025" s="1">
        <f>AK7025*(1-AN7025)</f>
        <v>2.8464800000000001</v>
      </c>
      <c r="AP7025" s="1">
        <f>AO7025*(1-AM7025)</f>
        <v>2.2771840000000001</v>
      </c>
    </row>
    <row r="7026" spans="1:42">
      <c r="A7026" t="s">
        <v>12</v>
      </c>
      <c r="B7026" t="s">
        <v>11</v>
      </c>
      <c r="C7026" t="s">
        <v>1</v>
      </c>
      <c r="G7026" t="s">
        <v>537</v>
      </c>
      <c r="I7026" t="s">
        <v>7</v>
      </c>
      <c r="J7026">
        <v>1</v>
      </c>
      <c r="K7026">
        <v>2.99</v>
      </c>
      <c r="L7026" s="2">
        <v>41325</v>
      </c>
      <c r="M7026" s="3">
        <v>30000000000000</v>
      </c>
      <c r="N7026" t="s">
        <v>558</v>
      </c>
      <c r="O7026">
        <v>2833896868</v>
      </c>
      <c r="P7026" s="2">
        <v>41325</v>
      </c>
      <c r="Q7026" t="s">
        <v>5</v>
      </c>
      <c r="R7026" t="s">
        <v>3</v>
      </c>
      <c r="S7026" t="s">
        <v>4</v>
      </c>
      <c r="T7026" t="s">
        <v>3</v>
      </c>
      <c r="W7026">
        <v>4.99</v>
      </c>
      <c r="X7026">
        <v>548907211</v>
      </c>
      <c r="Z7026" t="s">
        <v>2</v>
      </c>
      <c r="AA7026" t="s">
        <v>1</v>
      </c>
      <c r="AI7026" s="1" t="str">
        <f>CONCATENATE(MONTH(L7026),"/",1,"/",YEAR(L7026))</f>
        <v>2/1/2013</v>
      </c>
      <c r="AJ7026" s="1">
        <f>SUMIFS([1]Currency!A:A,[1]Currency!B:B,Sales!AI7026,[1]Currency!C:C,Sales!R7026)</f>
        <v>1</v>
      </c>
      <c r="AK7026" s="1">
        <f>AJ7026*J7026*K7026</f>
        <v>2.99</v>
      </c>
      <c r="AL7026" s="1" t="str">
        <f>VLOOKUP(S7026,[1]Region!A:B,2,FALSE)</f>
        <v>Brazil</v>
      </c>
      <c r="AM7026" s="1">
        <f>SUMIFS([1]Encoding!D:D,[1]Encoding!B:B,Sales!AL7026,[1]Encoding!A:A,Sales!C7026)</f>
        <v>0.2</v>
      </c>
      <c r="AN7026" s="1">
        <f>SUMIFS([1]Encoding!Q:Q,[1]Encoding!B:B,Sales!AL7026,[1]Encoding!A:A,Sales!C7026)</f>
        <v>4.8000000000000001E-2</v>
      </c>
      <c r="AO7026" s="1">
        <f>AK7026*(1-AN7026)</f>
        <v>2.8464800000000001</v>
      </c>
      <c r="AP7026" s="1">
        <f>AO7026*(1-AM7026)</f>
        <v>2.2771840000000001</v>
      </c>
    </row>
    <row r="7027" spans="1:42">
      <c r="A7027" t="s">
        <v>12</v>
      </c>
      <c r="B7027" t="s">
        <v>11</v>
      </c>
      <c r="C7027" t="s">
        <v>1</v>
      </c>
      <c r="G7027" t="s">
        <v>537</v>
      </c>
      <c r="I7027" t="s">
        <v>7</v>
      </c>
      <c r="J7027">
        <v>1</v>
      </c>
      <c r="K7027">
        <v>2.39</v>
      </c>
      <c r="L7027" s="2">
        <v>41325</v>
      </c>
      <c r="M7027" s="3">
        <v>90000000000000</v>
      </c>
      <c r="N7027" t="s">
        <v>557</v>
      </c>
      <c r="O7027">
        <v>2831864583</v>
      </c>
      <c r="P7027" s="2">
        <v>41325</v>
      </c>
      <c r="Q7027" t="s">
        <v>5</v>
      </c>
      <c r="R7027" t="s">
        <v>3</v>
      </c>
      <c r="S7027" t="s">
        <v>4</v>
      </c>
      <c r="T7027" t="s">
        <v>3</v>
      </c>
      <c r="W7027">
        <v>3.99</v>
      </c>
      <c r="X7027">
        <v>548907211</v>
      </c>
      <c r="Z7027" t="s">
        <v>15</v>
      </c>
      <c r="AA7027" t="s">
        <v>1</v>
      </c>
      <c r="AI7027" s="1" t="str">
        <f>CONCATENATE(MONTH(L7027),"/",1,"/",YEAR(L7027))</f>
        <v>2/1/2013</v>
      </c>
      <c r="AJ7027" s="1">
        <f>SUMIFS([1]Currency!A:A,[1]Currency!B:B,Sales!AI7027,[1]Currency!C:C,Sales!R7027)</f>
        <v>1</v>
      </c>
      <c r="AK7027" s="1">
        <f>AJ7027*J7027*K7027</f>
        <v>2.39</v>
      </c>
      <c r="AL7027" s="1" t="str">
        <f>VLOOKUP(S7027,[1]Region!A:B,2,FALSE)</f>
        <v>Brazil</v>
      </c>
      <c r="AM7027" s="1">
        <f>SUMIFS([1]Encoding!D:D,[1]Encoding!B:B,Sales!AL7027,[1]Encoding!A:A,Sales!C7027)</f>
        <v>0.2</v>
      </c>
      <c r="AN7027" s="1">
        <f>SUMIFS([1]Encoding!Q:Q,[1]Encoding!B:B,Sales!AL7027,[1]Encoding!A:A,Sales!C7027)</f>
        <v>4.8000000000000001E-2</v>
      </c>
      <c r="AO7027" s="1">
        <f>AK7027*(1-AN7027)</f>
        <v>2.27528</v>
      </c>
      <c r="AP7027" s="1">
        <f>AO7027*(1-AM7027)</f>
        <v>1.8202240000000001</v>
      </c>
    </row>
    <row r="7028" spans="1:42">
      <c r="A7028" t="s">
        <v>12</v>
      </c>
      <c r="B7028" t="s">
        <v>11</v>
      </c>
      <c r="C7028" t="s">
        <v>1</v>
      </c>
      <c r="G7028" t="s">
        <v>537</v>
      </c>
      <c r="I7028" t="s">
        <v>7</v>
      </c>
      <c r="J7028">
        <v>1</v>
      </c>
      <c r="K7028">
        <v>2.39</v>
      </c>
      <c r="L7028" s="2">
        <v>41325</v>
      </c>
      <c r="M7028" s="3">
        <v>90000000000000</v>
      </c>
      <c r="N7028" t="s">
        <v>556</v>
      </c>
      <c r="O7028">
        <v>5397924963</v>
      </c>
      <c r="P7028" s="2">
        <v>41325</v>
      </c>
      <c r="Q7028" t="s">
        <v>5</v>
      </c>
      <c r="R7028" t="s">
        <v>3</v>
      </c>
      <c r="S7028" t="s">
        <v>4</v>
      </c>
      <c r="T7028" t="s">
        <v>3</v>
      </c>
      <c r="W7028">
        <v>3.99</v>
      </c>
      <c r="X7028">
        <v>548907211</v>
      </c>
      <c r="Z7028" t="s">
        <v>15</v>
      </c>
      <c r="AA7028" t="s">
        <v>1</v>
      </c>
      <c r="AI7028" s="1" t="str">
        <f>CONCATENATE(MONTH(L7028),"/",1,"/",YEAR(L7028))</f>
        <v>2/1/2013</v>
      </c>
      <c r="AJ7028" s="1">
        <f>SUMIFS([1]Currency!A:A,[1]Currency!B:B,Sales!AI7028,[1]Currency!C:C,Sales!R7028)</f>
        <v>1</v>
      </c>
      <c r="AK7028" s="1">
        <f>AJ7028*J7028*K7028</f>
        <v>2.39</v>
      </c>
      <c r="AL7028" s="1" t="str">
        <f>VLOOKUP(S7028,[1]Region!A:B,2,FALSE)</f>
        <v>Brazil</v>
      </c>
      <c r="AM7028" s="1">
        <f>SUMIFS([1]Encoding!D:D,[1]Encoding!B:B,Sales!AL7028,[1]Encoding!A:A,Sales!C7028)</f>
        <v>0.2</v>
      </c>
      <c r="AN7028" s="1">
        <f>SUMIFS([1]Encoding!Q:Q,[1]Encoding!B:B,Sales!AL7028,[1]Encoding!A:A,Sales!C7028)</f>
        <v>4.8000000000000001E-2</v>
      </c>
      <c r="AO7028" s="1">
        <f>AK7028*(1-AN7028)</f>
        <v>2.27528</v>
      </c>
      <c r="AP7028" s="1">
        <f>AO7028*(1-AM7028)</f>
        <v>1.8202240000000001</v>
      </c>
    </row>
    <row r="7029" spans="1:42">
      <c r="A7029" t="s">
        <v>12</v>
      </c>
      <c r="B7029" t="s">
        <v>11</v>
      </c>
      <c r="C7029" t="s">
        <v>1</v>
      </c>
      <c r="G7029" t="s">
        <v>537</v>
      </c>
      <c r="I7029" t="s">
        <v>7</v>
      </c>
      <c r="J7029">
        <v>1</v>
      </c>
      <c r="K7029">
        <v>2.99</v>
      </c>
      <c r="L7029" s="2">
        <v>41325</v>
      </c>
      <c r="M7029" s="3">
        <v>84000000000000</v>
      </c>
      <c r="N7029" t="s">
        <v>555</v>
      </c>
      <c r="O7029">
        <v>2801529108</v>
      </c>
      <c r="P7029" s="2">
        <v>41325</v>
      </c>
      <c r="Q7029" t="s">
        <v>5</v>
      </c>
      <c r="R7029" t="s">
        <v>3</v>
      </c>
      <c r="S7029" t="s">
        <v>4</v>
      </c>
      <c r="T7029" t="s">
        <v>3</v>
      </c>
      <c r="W7029">
        <v>4.99</v>
      </c>
      <c r="X7029">
        <v>548907211</v>
      </c>
      <c r="Z7029" t="s">
        <v>2</v>
      </c>
      <c r="AA7029" t="s">
        <v>1</v>
      </c>
      <c r="AI7029" s="1" t="str">
        <f>CONCATENATE(MONTH(L7029),"/",1,"/",YEAR(L7029))</f>
        <v>2/1/2013</v>
      </c>
      <c r="AJ7029" s="1">
        <f>SUMIFS([1]Currency!A:A,[1]Currency!B:B,Sales!AI7029,[1]Currency!C:C,Sales!R7029)</f>
        <v>1</v>
      </c>
      <c r="AK7029" s="1">
        <f>AJ7029*J7029*K7029</f>
        <v>2.99</v>
      </c>
      <c r="AL7029" s="1" t="str">
        <f>VLOOKUP(S7029,[1]Region!A:B,2,FALSE)</f>
        <v>Brazil</v>
      </c>
      <c r="AM7029" s="1">
        <f>SUMIFS([1]Encoding!D:D,[1]Encoding!B:B,Sales!AL7029,[1]Encoding!A:A,Sales!C7029)</f>
        <v>0.2</v>
      </c>
      <c r="AN7029" s="1">
        <f>SUMIFS([1]Encoding!Q:Q,[1]Encoding!B:B,Sales!AL7029,[1]Encoding!A:A,Sales!C7029)</f>
        <v>4.8000000000000001E-2</v>
      </c>
      <c r="AO7029" s="1">
        <f>AK7029*(1-AN7029)</f>
        <v>2.8464800000000001</v>
      </c>
      <c r="AP7029" s="1">
        <f>AO7029*(1-AM7029)</f>
        <v>2.2771840000000001</v>
      </c>
    </row>
    <row r="7030" spans="1:42">
      <c r="A7030" t="s">
        <v>12</v>
      </c>
      <c r="B7030" t="s">
        <v>11</v>
      </c>
      <c r="C7030" t="s">
        <v>1</v>
      </c>
      <c r="G7030" t="s">
        <v>537</v>
      </c>
      <c r="I7030" t="s">
        <v>7</v>
      </c>
      <c r="J7030">
        <v>1</v>
      </c>
      <c r="K7030">
        <v>2.99</v>
      </c>
      <c r="L7030" s="2">
        <v>41326</v>
      </c>
      <c r="M7030" s="3">
        <v>27000000000000</v>
      </c>
      <c r="N7030" t="s">
        <v>554</v>
      </c>
      <c r="O7030">
        <v>6939480583</v>
      </c>
      <c r="P7030" s="2">
        <v>41326</v>
      </c>
      <c r="Q7030" t="s">
        <v>5</v>
      </c>
      <c r="R7030" t="s">
        <v>3</v>
      </c>
      <c r="S7030" t="s">
        <v>4</v>
      </c>
      <c r="T7030" t="s">
        <v>3</v>
      </c>
      <c r="W7030">
        <v>4.99</v>
      </c>
      <c r="X7030">
        <v>548907211</v>
      </c>
      <c r="Z7030" t="s">
        <v>2</v>
      </c>
      <c r="AA7030" t="s">
        <v>1</v>
      </c>
      <c r="AI7030" s="1" t="str">
        <f>CONCATENATE(MONTH(L7030),"/",1,"/",YEAR(L7030))</f>
        <v>2/1/2013</v>
      </c>
      <c r="AJ7030" s="1">
        <f>SUMIFS([1]Currency!A:A,[1]Currency!B:B,Sales!AI7030,[1]Currency!C:C,Sales!R7030)</f>
        <v>1</v>
      </c>
      <c r="AK7030" s="1">
        <f>AJ7030*J7030*K7030</f>
        <v>2.99</v>
      </c>
      <c r="AL7030" s="1" t="str">
        <f>VLOOKUP(S7030,[1]Region!A:B,2,FALSE)</f>
        <v>Brazil</v>
      </c>
      <c r="AM7030" s="1">
        <f>SUMIFS([1]Encoding!D:D,[1]Encoding!B:B,Sales!AL7030,[1]Encoding!A:A,Sales!C7030)</f>
        <v>0.2</v>
      </c>
      <c r="AN7030" s="1">
        <f>SUMIFS([1]Encoding!Q:Q,[1]Encoding!B:B,Sales!AL7030,[1]Encoding!A:A,Sales!C7030)</f>
        <v>4.8000000000000001E-2</v>
      </c>
      <c r="AO7030" s="1">
        <f>AK7030*(1-AN7030)</f>
        <v>2.8464800000000001</v>
      </c>
      <c r="AP7030" s="1">
        <f>AO7030*(1-AM7030)</f>
        <v>2.2771840000000001</v>
      </c>
    </row>
    <row r="7031" spans="1:42">
      <c r="A7031" t="s">
        <v>12</v>
      </c>
      <c r="B7031" t="s">
        <v>11</v>
      </c>
      <c r="C7031" t="s">
        <v>1</v>
      </c>
      <c r="G7031" t="s">
        <v>537</v>
      </c>
      <c r="I7031" t="s">
        <v>7</v>
      </c>
      <c r="J7031">
        <v>1</v>
      </c>
      <c r="K7031">
        <v>2.99</v>
      </c>
      <c r="L7031" s="2">
        <v>41327</v>
      </c>
      <c r="M7031" s="3">
        <v>39000000000000</v>
      </c>
      <c r="N7031" t="s">
        <v>553</v>
      </c>
      <c r="O7031">
        <v>944447678</v>
      </c>
      <c r="P7031" s="2">
        <v>41327</v>
      </c>
      <c r="Q7031" t="s">
        <v>5</v>
      </c>
      <c r="R7031" t="s">
        <v>3</v>
      </c>
      <c r="S7031" t="s">
        <v>4</v>
      </c>
      <c r="T7031" t="s">
        <v>3</v>
      </c>
      <c r="W7031">
        <v>4.99</v>
      </c>
      <c r="X7031">
        <v>548907211</v>
      </c>
      <c r="Z7031" t="s">
        <v>2</v>
      </c>
      <c r="AA7031" t="s">
        <v>1</v>
      </c>
      <c r="AI7031" s="1" t="str">
        <f>CONCATENATE(MONTH(L7031),"/",1,"/",YEAR(L7031))</f>
        <v>2/1/2013</v>
      </c>
      <c r="AJ7031" s="1">
        <f>SUMIFS([1]Currency!A:A,[1]Currency!B:B,Sales!AI7031,[1]Currency!C:C,Sales!R7031)</f>
        <v>1</v>
      </c>
      <c r="AK7031" s="1">
        <f>AJ7031*J7031*K7031</f>
        <v>2.99</v>
      </c>
      <c r="AL7031" s="1" t="str">
        <f>VLOOKUP(S7031,[1]Region!A:B,2,FALSE)</f>
        <v>Brazil</v>
      </c>
      <c r="AM7031" s="1">
        <f>SUMIFS([1]Encoding!D:D,[1]Encoding!B:B,Sales!AL7031,[1]Encoding!A:A,Sales!C7031)</f>
        <v>0.2</v>
      </c>
      <c r="AN7031" s="1">
        <f>SUMIFS([1]Encoding!Q:Q,[1]Encoding!B:B,Sales!AL7031,[1]Encoding!A:A,Sales!C7031)</f>
        <v>4.8000000000000001E-2</v>
      </c>
      <c r="AO7031" s="1">
        <f>AK7031*(1-AN7031)</f>
        <v>2.8464800000000001</v>
      </c>
      <c r="AP7031" s="1">
        <f>AO7031*(1-AM7031)</f>
        <v>2.2771840000000001</v>
      </c>
    </row>
    <row r="7032" spans="1:42">
      <c r="A7032" t="s">
        <v>12</v>
      </c>
      <c r="B7032" t="s">
        <v>11</v>
      </c>
      <c r="C7032" t="s">
        <v>1</v>
      </c>
      <c r="G7032" t="s">
        <v>537</v>
      </c>
      <c r="I7032" t="s">
        <v>7</v>
      </c>
      <c r="J7032">
        <v>1</v>
      </c>
      <c r="K7032">
        <v>2.99</v>
      </c>
      <c r="L7032" s="2">
        <v>41327</v>
      </c>
      <c r="M7032" s="3">
        <v>62000000000000</v>
      </c>
      <c r="N7032" t="s">
        <v>552</v>
      </c>
      <c r="O7032">
        <v>5146457303</v>
      </c>
      <c r="P7032" s="2">
        <v>41327</v>
      </c>
      <c r="Q7032" t="s">
        <v>5</v>
      </c>
      <c r="R7032" t="s">
        <v>3</v>
      </c>
      <c r="S7032" t="s">
        <v>4</v>
      </c>
      <c r="T7032" t="s">
        <v>3</v>
      </c>
      <c r="W7032">
        <v>4.99</v>
      </c>
      <c r="X7032">
        <v>548907211</v>
      </c>
      <c r="Z7032" t="s">
        <v>2</v>
      </c>
      <c r="AA7032" t="s">
        <v>1</v>
      </c>
      <c r="AI7032" s="1" t="str">
        <f>CONCATENATE(MONTH(L7032),"/",1,"/",YEAR(L7032))</f>
        <v>2/1/2013</v>
      </c>
      <c r="AJ7032" s="1">
        <f>SUMIFS([1]Currency!A:A,[1]Currency!B:B,Sales!AI7032,[1]Currency!C:C,Sales!R7032)</f>
        <v>1</v>
      </c>
      <c r="AK7032" s="1">
        <f>AJ7032*J7032*K7032</f>
        <v>2.99</v>
      </c>
      <c r="AL7032" s="1" t="str">
        <f>VLOOKUP(S7032,[1]Region!A:B,2,FALSE)</f>
        <v>Brazil</v>
      </c>
      <c r="AM7032" s="1">
        <f>SUMIFS([1]Encoding!D:D,[1]Encoding!B:B,Sales!AL7032,[1]Encoding!A:A,Sales!C7032)</f>
        <v>0.2</v>
      </c>
      <c r="AN7032" s="1">
        <f>SUMIFS([1]Encoding!Q:Q,[1]Encoding!B:B,Sales!AL7032,[1]Encoding!A:A,Sales!C7032)</f>
        <v>4.8000000000000001E-2</v>
      </c>
      <c r="AO7032" s="1">
        <f>AK7032*(1-AN7032)</f>
        <v>2.8464800000000001</v>
      </c>
      <c r="AP7032" s="1">
        <f>AO7032*(1-AM7032)</f>
        <v>2.2771840000000001</v>
      </c>
    </row>
    <row r="7033" spans="1:42">
      <c r="A7033" t="s">
        <v>12</v>
      </c>
      <c r="B7033" t="s">
        <v>11</v>
      </c>
      <c r="C7033" t="s">
        <v>1</v>
      </c>
      <c r="G7033" t="s">
        <v>537</v>
      </c>
      <c r="I7033" t="s">
        <v>7</v>
      </c>
      <c r="J7033">
        <v>1</v>
      </c>
      <c r="K7033">
        <v>2.99</v>
      </c>
      <c r="L7033" s="2">
        <v>41327</v>
      </c>
      <c r="M7033" s="3">
        <v>91000000000000</v>
      </c>
      <c r="N7033" t="s">
        <v>551</v>
      </c>
      <c r="O7033">
        <v>9807215568</v>
      </c>
      <c r="P7033" s="2">
        <v>41327</v>
      </c>
      <c r="Q7033" t="s">
        <v>5</v>
      </c>
      <c r="R7033" t="s">
        <v>3</v>
      </c>
      <c r="S7033" t="s">
        <v>4</v>
      </c>
      <c r="T7033" t="s">
        <v>3</v>
      </c>
      <c r="W7033">
        <v>4.99</v>
      </c>
      <c r="X7033">
        <v>548907211</v>
      </c>
      <c r="Z7033" t="s">
        <v>2</v>
      </c>
      <c r="AA7033" t="s">
        <v>1</v>
      </c>
      <c r="AI7033" s="1" t="str">
        <f>CONCATENATE(MONTH(L7033),"/",1,"/",YEAR(L7033))</f>
        <v>2/1/2013</v>
      </c>
      <c r="AJ7033" s="1">
        <f>SUMIFS([1]Currency!A:A,[1]Currency!B:B,Sales!AI7033,[1]Currency!C:C,Sales!R7033)</f>
        <v>1</v>
      </c>
      <c r="AK7033" s="1">
        <f>AJ7033*J7033*K7033</f>
        <v>2.99</v>
      </c>
      <c r="AL7033" s="1" t="str">
        <f>VLOOKUP(S7033,[1]Region!A:B,2,FALSE)</f>
        <v>Brazil</v>
      </c>
      <c r="AM7033" s="1">
        <f>SUMIFS([1]Encoding!D:D,[1]Encoding!B:B,Sales!AL7033,[1]Encoding!A:A,Sales!C7033)</f>
        <v>0.2</v>
      </c>
      <c r="AN7033" s="1">
        <f>SUMIFS([1]Encoding!Q:Q,[1]Encoding!B:B,Sales!AL7033,[1]Encoding!A:A,Sales!C7033)</f>
        <v>4.8000000000000001E-2</v>
      </c>
      <c r="AO7033" s="1">
        <f>AK7033*(1-AN7033)</f>
        <v>2.8464800000000001</v>
      </c>
      <c r="AP7033" s="1">
        <f>AO7033*(1-AM7033)</f>
        <v>2.2771840000000001</v>
      </c>
    </row>
    <row r="7034" spans="1:42">
      <c r="A7034" t="s">
        <v>12</v>
      </c>
      <c r="B7034" t="s">
        <v>11</v>
      </c>
      <c r="C7034" t="s">
        <v>1</v>
      </c>
      <c r="G7034" t="s">
        <v>537</v>
      </c>
      <c r="I7034" t="s">
        <v>7</v>
      </c>
      <c r="J7034">
        <v>1</v>
      </c>
      <c r="K7034">
        <v>2.99</v>
      </c>
      <c r="L7034" s="2">
        <v>41327</v>
      </c>
      <c r="M7034" s="3">
        <v>100000000000000</v>
      </c>
      <c r="N7034" t="s">
        <v>550</v>
      </c>
      <c r="O7034">
        <v>7066814253</v>
      </c>
      <c r="P7034" s="2">
        <v>41327</v>
      </c>
      <c r="Q7034" t="s">
        <v>5</v>
      </c>
      <c r="R7034" t="s">
        <v>3</v>
      </c>
      <c r="S7034" t="s">
        <v>4</v>
      </c>
      <c r="T7034" t="s">
        <v>3</v>
      </c>
      <c r="W7034">
        <v>4.99</v>
      </c>
      <c r="X7034">
        <v>548907211</v>
      </c>
      <c r="Z7034" t="s">
        <v>2</v>
      </c>
      <c r="AA7034" t="s">
        <v>1</v>
      </c>
      <c r="AI7034" s="1" t="str">
        <f>CONCATENATE(MONTH(L7034),"/",1,"/",YEAR(L7034))</f>
        <v>2/1/2013</v>
      </c>
      <c r="AJ7034" s="1">
        <f>SUMIFS([1]Currency!A:A,[1]Currency!B:B,Sales!AI7034,[1]Currency!C:C,Sales!R7034)</f>
        <v>1</v>
      </c>
      <c r="AK7034" s="1">
        <f>AJ7034*J7034*K7034</f>
        <v>2.99</v>
      </c>
      <c r="AL7034" s="1" t="str">
        <f>VLOOKUP(S7034,[1]Region!A:B,2,FALSE)</f>
        <v>Brazil</v>
      </c>
      <c r="AM7034" s="1">
        <f>SUMIFS([1]Encoding!D:D,[1]Encoding!B:B,Sales!AL7034,[1]Encoding!A:A,Sales!C7034)</f>
        <v>0.2</v>
      </c>
      <c r="AN7034" s="1">
        <f>SUMIFS([1]Encoding!Q:Q,[1]Encoding!B:B,Sales!AL7034,[1]Encoding!A:A,Sales!C7034)</f>
        <v>4.8000000000000001E-2</v>
      </c>
      <c r="AO7034" s="1">
        <f>AK7034*(1-AN7034)</f>
        <v>2.8464800000000001</v>
      </c>
      <c r="AP7034" s="1">
        <f>AO7034*(1-AM7034)</f>
        <v>2.2771840000000001</v>
      </c>
    </row>
    <row r="7035" spans="1:42">
      <c r="A7035" t="s">
        <v>12</v>
      </c>
      <c r="B7035" t="s">
        <v>11</v>
      </c>
      <c r="C7035" t="s">
        <v>1</v>
      </c>
      <c r="G7035" t="s">
        <v>537</v>
      </c>
      <c r="I7035" t="s">
        <v>7</v>
      </c>
      <c r="J7035">
        <v>1</v>
      </c>
      <c r="K7035">
        <v>2.99</v>
      </c>
      <c r="L7035" s="2">
        <v>41328</v>
      </c>
      <c r="M7035" s="3">
        <v>83000000000000</v>
      </c>
      <c r="N7035" t="s">
        <v>549</v>
      </c>
      <c r="O7035">
        <v>5285043183</v>
      </c>
      <c r="P7035" s="2">
        <v>41328</v>
      </c>
      <c r="Q7035" t="s">
        <v>5</v>
      </c>
      <c r="R7035" t="s">
        <v>3</v>
      </c>
      <c r="S7035" t="s">
        <v>4</v>
      </c>
      <c r="T7035" t="s">
        <v>3</v>
      </c>
      <c r="W7035">
        <v>4.99</v>
      </c>
      <c r="X7035">
        <v>548907211</v>
      </c>
      <c r="Z7035" t="s">
        <v>2</v>
      </c>
      <c r="AA7035" t="s">
        <v>1</v>
      </c>
      <c r="AI7035" s="1" t="str">
        <f>CONCATENATE(MONTH(L7035),"/",1,"/",YEAR(L7035))</f>
        <v>2/1/2013</v>
      </c>
      <c r="AJ7035" s="1">
        <f>SUMIFS([1]Currency!A:A,[1]Currency!B:B,Sales!AI7035,[1]Currency!C:C,Sales!R7035)</f>
        <v>1</v>
      </c>
      <c r="AK7035" s="1">
        <f>AJ7035*J7035*K7035</f>
        <v>2.99</v>
      </c>
      <c r="AL7035" s="1" t="str">
        <f>VLOOKUP(S7035,[1]Region!A:B,2,FALSE)</f>
        <v>Brazil</v>
      </c>
      <c r="AM7035" s="1">
        <f>SUMIFS([1]Encoding!D:D,[1]Encoding!B:B,Sales!AL7035,[1]Encoding!A:A,Sales!C7035)</f>
        <v>0.2</v>
      </c>
      <c r="AN7035" s="1">
        <f>SUMIFS([1]Encoding!Q:Q,[1]Encoding!B:B,Sales!AL7035,[1]Encoding!A:A,Sales!C7035)</f>
        <v>4.8000000000000001E-2</v>
      </c>
      <c r="AO7035" s="1">
        <f>AK7035*(1-AN7035)</f>
        <v>2.8464800000000001</v>
      </c>
      <c r="AP7035" s="1">
        <f>AO7035*(1-AM7035)</f>
        <v>2.2771840000000001</v>
      </c>
    </row>
    <row r="7036" spans="1:42">
      <c r="A7036" t="s">
        <v>12</v>
      </c>
      <c r="B7036" t="s">
        <v>11</v>
      </c>
      <c r="C7036" t="s">
        <v>1</v>
      </c>
      <c r="G7036" t="s">
        <v>537</v>
      </c>
      <c r="I7036" t="s">
        <v>7</v>
      </c>
      <c r="J7036">
        <v>1</v>
      </c>
      <c r="K7036">
        <v>2.99</v>
      </c>
      <c r="L7036" s="2">
        <v>41328</v>
      </c>
      <c r="M7036" s="3">
        <v>81000000000000</v>
      </c>
      <c r="N7036" t="s">
        <v>548</v>
      </c>
      <c r="O7036">
        <v>9704057148</v>
      </c>
      <c r="P7036" s="2">
        <v>41328</v>
      </c>
      <c r="Q7036" t="s">
        <v>5</v>
      </c>
      <c r="R7036" t="s">
        <v>3</v>
      </c>
      <c r="S7036" t="s">
        <v>4</v>
      </c>
      <c r="T7036" t="s">
        <v>3</v>
      </c>
      <c r="W7036">
        <v>4.99</v>
      </c>
      <c r="X7036">
        <v>548907211</v>
      </c>
      <c r="Z7036" t="s">
        <v>2</v>
      </c>
      <c r="AA7036" t="s">
        <v>1</v>
      </c>
      <c r="AI7036" s="1" t="str">
        <f>CONCATENATE(MONTH(L7036),"/",1,"/",YEAR(L7036))</f>
        <v>2/1/2013</v>
      </c>
      <c r="AJ7036" s="1">
        <f>SUMIFS([1]Currency!A:A,[1]Currency!B:B,Sales!AI7036,[1]Currency!C:C,Sales!R7036)</f>
        <v>1</v>
      </c>
      <c r="AK7036" s="1">
        <f>AJ7036*J7036*K7036</f>
        <v>2.99</v>
      </c>
      <c r="AL7036" s="1" t="str">
        <f>VLOOKUP(S7036,[1]Region!A:B,2,FALSE)</f>
        <v>Brazil</v>
      </c>
      <c r="AM7036" s="1">
        <f>SUMIFS([1]Encoding!D:D,[1]Encoding!B:B,Sales!AL7036,[1]Encoding!A:A,Sales!C7036)</f>
        <v>0.2</v>
      </c>
      <c r="AN7036" s="1">
        <f>SUMIFS([1]Encoding!Q:Q,[1]Encoding!B:B,Sales!AL7036,[1]Encoding!A:A,Sales!C7036)</f>
        <v>4.8000000000000001E-2</v>
      </c>
      <c r="AO7036" s="1">
        <f>AK7036*(1-AN7036)</f>
        <v>2.8464800000000001</v>
      </c>
      <c r="AP7036" s="1">
        <f>AO7036*(1-AM7036)</f>
        <v>2.2771840000000001</v>
      </c>
    </row>
    <row r="7037" spans="1:42">
      <c r="A7037" t="s">
        <v>12</v>
      </c>
      <c r="B7037" t="s">
        <v>11</v>
      </c>
      <c r="C7037" t="s">
        <v>1</v>
      </c>
      <c r="G7037" t="s">
        <v>537</v>
      </c>
      <c r="I7037" t="s">
        <v>7</v>
      </c>
      <c r="J7037">
        <v>1</v>
      </c>
      <c r="K7037">
        <v>2.39</v>
      </c>
      <c r="L7037" s="2">
        <v>41328</v>
      </c>
      <c r="M7037" s="3">
        <v>72000000000000</v>
      </c>
      <c r="N7037" t="s">
        <v>29</v>
      </c>
      <c r="O7037">
        <v>7341898718</v>
      </c>
      <c r="P7037" s="2">
        <v>41328</v>
      </c>
      <c r="Q7037" t="s">
        <v>5</v>
      </c>
      <c r="R7037" t="s">
        <v>3</v>
      </c>
      <c r="S7037" t="s">
        <v>4</v>
      </c>
      <c r="T7037" t="s">
        <v>3</v>
      </c>
      <c r="W7037">
        <v>3.99</v>
      </c>
      <c r="X7037">
        <v>548907211</v>
      </c>
      <c r="Z7037" t="s">
        <v>15</v>
      </c>
      <c r="AA7037" t="s">
        <v>1</v>
      </c>
      <c r="AI7037" s="1" t="str">
        <f>CONCATENATE(MONTH(L7037),"/",1,"/",YEAR(L7037))</f>
        <v>2/1/2013</v>
      </c>
      <c r="AJ7037" s="1">
        <f>SUMIFS([1]Currency!A:A,[1]Currency!B:B,Sales!AI7037,[1]Currency!C:C,Sales!R7037)</f>
        <v>1</v>
      </c>
      <c r="AK7037" s="1">
        <f>AJ7037*J7037*K7037</f>
        <v>2.39</v>
      </c>
      <c r="AL7037" s="1" t="str">
        <f>VLOOKUP(S7037,[1]Region!A:B,2,FALSE)</f>
        <v>Brazil</v>
      </c>
      <c r="AM7037" s="1">
        <f>SUMIFS([1]Encoding!D:D,[1]Encoding!B:B,Sales!AL7037,[1]Encoding!A:A,Sales!C7037)</f>
        <v>0.2</v>
      </c>
      <c r="AN7037" s="1">
        <f>SUMIFS([1]Encoding!Q:Q,[1]Encoding!B:B,Sales!AL7037,[1]Encoding!A:A,Sales!C7037)</f>
        <v>4.8000000000000001E-2</v>
      </c>
      <c r="AO7037" s="1">
        <f>AK7037*(1-AN7037)</f>
        <v>2.27528</v>
      </c>
      <c r="AP7037" s="1">
        <f>AO7037*(1-AM7037)</f>
        <v>1.8202240000000001</v>
      </c>
    </row>
    <row r="7038" spans="1:42">
      <c r="A7038" t="s">
        <v>12</v>
      </c>
      <c r="B7038" t="s">
        <v>11</v>
      </c>
      <c r="C7038" t="s">
        <v>1</v>
      </c>
      <c r="G7038" t="s">
        <v>537</v>
      </c>
      <c r="I7038" t="s">
        <v>7</v>
      </c>
      <c r="J7038">
        <v>1</v>
      </c>
      <c r="K7038">
        <v>2.99</v>
      </c>
      <c r="L7038" s="2">
        <v>41328</v>
      </c>
      <c r="M7038" s="3">
        <v>68000000000000</v>
      </c>
      <c r="N7038" t="s">
        <v>547</v>
      </c>
      <c r="O7038">
        <v>9792901643</v>
      </c>
      <c r="P7038" s="2">
        <v>41328</v>
      </c>
      <c r="Q7038" t="s">
        <v>5</v>
      </c>
      <c r="R7038" t="s">
        <v>3</v>
      </c>
      <c r="S7038" t="s">
        <v>4</v>
      </c>
      <c r="T7038" t="s">
        <v>3</v>
      </c>
      <c r="W7038">
        <v>4.99</v>
      </c>
      <c r="X7038">
        <v>548907211</v>
      </c>
      <c r="Z7038" t="s">
        <v>2</v>
      </c>
      <c r="AA7038" t="s">
        <v>1</v>
      </c>
      <c r="AI7038" s="1" t="str">
        <f>CONCATENATE(MONTH(L7038),"/",1,"/",YEAR(L7038))</f>
        <v>2/1/2013</v>
      </c>
      <c r="AJ7038" s="1">
        <f>SUMIFS([1]Currency!A:A,[1]Currency!B:B,Sales!AI7038,[1]Currency!C:C,Sales!R7038)</f>
        <v>1</v>
      </c>
      <c r="AK7038" s="1">
        <f>AJ7038*J7038*K7038</f>
        <v>2.99</v>
      </c>
      <c r="AL7038" s="1" t="str">
        <f>VLOOKUP(S7038,[1]Region!A:B,2,FALSE)</f>
        <v>Brazil</v>
      </c>
      <c r="AM7038" s="1">
        <f>SUMIFS([1]Encoding!D:D,[1]Encoding!B:B,Sales!AL7038,[1]Encoding!A:A,Sales!C7038)</f>
        <v>0.2</v>
      </c>
      <c r="AN7038" s="1">
        <f>SUMIFS([1]Encoding!Q:Q,[1]Encoding!B:B,Sales!AL7038,[1]Encoding!A:A,Sales!C7038)</f>
        <v>4.8000000000000001E-2</v>
      </c>
      <c r="AO7038" s="1">
        <f>AK7038*(1-AN7038)</f>
        <v>2.8464800000000001</v>
      </c>
      <c r="AP7038" s="1">
        <f>AO7038*(1-AM7038)</f>
        <v>2.2771840000000001</v>
      </c>
    </row>
    <row r="7039" spans="1:42">
      <c r="A7039" t="s">
        <v>12</v>
      </c>
      <c r="B7039" t="s">
        <v>11</v>
      </c>
      <c r="C7039" t="s">
        <v>1</v>
      </c>
      <c r="G7039" t="s">
        <v>537</v>
      </c>
      <c r="I7039" t="s">
        <v>7</v>
      </c>
      <c r="J7039">
        <v>1</v>
      </c>
      <c r="K7039">
        <v>2.39</v>
      </c>
      <c r="L7039" s="2">
        <v>41328</v>
      </c>
      <c r="M7039" s="3">
        <v>95000000000000</v>
      </c>
      <c r="N7039" t="s">
        <v>546</v>
      </c>
      <c r="O7039">
        <v>8448129973</v>
      </c>
      <c r="P7039" s="2">
        <v>41328</v>
      </c>
      <c r="Q7039" t="s">
        <v>5</v>
      </c>
      <c r="R7039" t="s">
        <v>3</v>
      </c>
      <c r="S7039" t="s">
        <v>4</v>
      </c>
      <c r="T7039" t="s">
        <v>3</v>
      </c>
      <c r="W7039">
        <v>3.99</v>
      </c>
      <c r="X7039">
        <v>548907211</v>
      </c>
      <c r="Z7039" t="s">
        <v>15</v>
      </c>
      <c r="AA7039" t="s">
        <v>1</v>
      </c>
      <c r="AI7039" s="1" t="str">
        <f>CONCATENATE(MONTH(L7039),"/",1,"/",YEAR(L7039))</f>
        <v>2/1/2013</v>
      </c>
      <c r="AJ7039" s="1">
        <f>SUMIFS([1]Currency!A:A,[1]Currency!B:B,Sales!AI7039,[1]Currency!C:C,Sales!R7039)</f>
        <v>1</v>
      </c>
      <c r="AK7039" s="1">
        <f>AJ7039*J7039*K7039</f>
        <v>2.39</v>
      </c>
      <c r="AL7039" s="1" t="str">
        <f>VLOOKUP(S7039,[1]Region!A:B,2,FALSE)</f>
        <v>Brazil</v>
      </c>
      <c r="AM7039" s="1">
        <f>SUMIFS([1]Encoding!D:D,[1]Encoding!B:B,Sales!AL7039,[1]Encoding!A:A,Sales!C7039)</f>
        <v>0.2</v>
      </c>
      <c r="AN7039" s="1">
        <f>SUMIFS([1]Encoding!Q:Q,[1]Encoding!B:B,Sales!AL7039,[1]Encoding!A:A,Sales!C7039)</f>
        <v>4.8000000000000001E-2</v>
      </c>
      <c r="AO7039" s="1">
        <f>AK7039*(1-AN7039)</f>
        <v>2.27528</v>
      </c>
      <c r="AP7039" s="1">
        <f>AO7039*(1-AM7039)</f>
        <v>1.8202240000000001</v>
      </c>
    </row>
    <row r="7040" spans="1:42">
      <c r="A7040" t="s">
        <v>12</v>
      </c>
      <c r="B7040" t="s">
        <v>11</v>
      </c>
      <c r="C7040" t="s">
        <v>1</v>
      </c>
      <c r="G7040" t="s">
        <v>537</v>
      </c>
      <c r="I7040" t="s">
        <v>7</v>
      </c>
      <c r="J7040">
        <v>1</v>
      </c>
      <c r="K7040">
        <v>2.99</v>
      </c>
      <c r="L7040" s="2">
        <v>41328</v>
      </c>
      <c r="M7040" s="3">
        <v>65000000000000</v>
      </c>
      <c r="N7040" t="s">
        <v>545</v>
      </c>
      <c r="O7040">
        <v>5778836223</v>
      </c>
      <c r="P7040" s="2">
        <v>41328</v>
      </c>
      <c r="Q7040" t="s">
        <v>5</v>
      </c>
      <c r="R7040" t="s">
        <v>3</v>
      </c>
      <c r="S7040" t="s">
        <v>4</v>
      </c>
      <c r="T7040" t="s">
        <v>3</v>
      </c>
      <c r="W7040">
        <v>4.99</v>
      </c>
      <c r="X7040">
        <v>548907211</v>
      </c>
      <c r="Z7040" t="s">
        <v>2</v>
      </c>
      <c r="AA7040" t="s">
        <v>1</v>
      </c>
      <c r="AI7040" s="1" t="str">
        <f>CONCATENATE(MONTH(L7040),"/",1,"/",YEAR(L7040))</f>
        <v>2/1/2013</v>
      </c>
      <c r="AJ7040" s="1">
        <f>SUMIFS([1]Currency!A:A,[1]Currency!B:B,Sales!AI7040,[1]Currency!C:C,Sales!R7040)</f>
        <v>1</v>
      </c>
      <c r="AK7040" s="1">
        <f>AJ7040*J7040*K7040</f>
        <v>2.99</v>
      </c>
      <c r="AL7040" s="1" t="str">
        <f>VLOOKUP(S7040,[1]Region!A:B,2,FALSE)</f>
        <v>Brazil</v>
      </c>
      <c r="AM7040" s="1">
        <f>SUMIFS([1]Encoding!D:D,[1]Encoding!B:B,Sales!AL7040,[1]Encoding!A:A,Sales!C7040)</f>
        <v>0.2</v>
      </c>
      <c r="AN7040" s="1">
        <f>SUMIFS([1]Encoding!Q:Q,[1]Encoding!B:B,Sales!AL7040,[1]Encoding!A:A,Sales!C7040)</f>
        <v>4.8000000000000001E-2</v>
      </c>
      <c r="AO7040" s="1">
        <f>AK7040*(1-AN7040)</f>
        <v>2.8464800000000001</v>
      </c>
      <c r="AP7040" s="1">
        <f>AO7040*(1-AM7040)</f>
        <v>2.2771840000000001</v>
      </c>
    </row>
    <row r="7041" spans="1:42">
      <c r="A7041" t="s">
        <v>12</v>
      </c>
      <c r="B7041" t="s">
        <v>11</v>
      </c>
      <c r="C7041" t="s">
        <v>1</v>
      </c>
      <c r="G7041" t="s">
        <v>537</v>
      </c>
      <c r="I7041" t="s">
        <v>7</v>
      </c>
      <c r="J7041">
        <v>1</v>
      </c>
      <c r="K7041">
        <v>2.99</v>
      </c>
      <c r="L7041" s="2">
        <v>41329</v>
      </c>
      <c r="M7041" s="3">
        <v>70000000000000</v>
      </c>
      <c r="N7041" t="s">
        <v>544</v>
      </c>
      <c r="O7041">
        <v>6363723983</v>
      </c>
      <c r="P7041" s="2">
        <v>41329</v>
      </c>
      <c r="Q7041" t="s">
        <v>5</v>
      </c>
      <c r="R7041" t="s">
        <v>3</v>
      </c>
      <c r="S7041" t="s">
        <v>4</v>
      </c>
      <c r="T7041" t="s">
        <v>3</v>
      </c>
      <c r="W7041">
        <v>4.99</v>
      </c>
      <c r="X7041">
        <v>548907211</v>
      </c>
      <c r="Z7041" t="s">
        <v>2</v>
      </c>
      <c r="AA7041" t="s">
        <v>1</v>
      </c>
      <c r="AI7041" s="1" t="str">
        <f>CONCATENATE(MONTH(L7041),"/",1,"/",YEAR(L7041))</f>
        <v>2/1/2013</v>
      </c>
      <c r="AJ7041" s="1">
        <f>SUMIFS([1]Currency!A:A,[1]Currency!B:B,Sales!AI7041,[1]Currency!C:C,Sales!R7041)</f>
        <v>1</v>
      </c>
      <c r="AK7041" s="1">
        <f>AJ7041*J7041*K7041</f>
        <v>2.99</v>
      </c>
      <c r="AL7041" s="1" t="str">
        <f>VLOOKUP(S7041,[1]Region!A:B,2,FALSE)</f>
        <v>Brazil</v>
      </c>
      <c r="AM7041" s="1">
        <f>SUMIFS([1]Encoding!D:D,[1]Encoding!B:B,Sales!AL7041,[1]Encoding!A:A,Sales!C7041)</f>
        <v>0.2</v>
      </c>
      <c r="AN7041" s="1">
        <f>SUMIFS([1]Encoding!Q:Q,[1]Encoding!B:B,Sales!AL7041,[1]Encoding!A:A,Sales!C7041)</f>
        <v>4.8000000000000001E-2</v>
      </c>
      <c r="AO7041" s="1">
        <f>AK7041*(1-AN7041)</f>
        <v>2.8464800000000001</v>
      </c>
      <c r="AP7041" s="1">
        <f>AO7041*(1-AM7041)</f>
        <v>2.2771840000000001</v>
      </c>
    </row>
    <row r="7042" spans="1:42">
      <c r="A7042" t="s">
        <v>12</v>
      </c>
      <c r="B7042" t="s">
        <v>11</v>
      </c>
      <c r="C7042" t="s">
        <v>1</v>
      </c>
      <c r="G7042" t="s">
        <v>537</v>
      </c>
      <c r="I7042" t="s">
        <v>7</v>
      </c>
      <c r="J7042">
        <v>1</v>
      </c>
      <c r="K7042">
        <v>2.99</v>
      </c>
      <c r="L7042" s="2">
        <v>41329</v>
      </c>
      <c r="M7042" s="3">
        <v>31000000000000</v>
      </c>
      <c r="N7042" t="s">
        <v>543</v>
      </c>
      <c r="O7042">
        <v>6808645033</v>
      </c>
      <c r="P7042" s="2">
        <v>41329</v>
      </c>
      <c r="Q7042" t="s">
        <v>5</v>
      </c>
      <c r="R7042" t="s">
        <v>3</v>
      </c>
      <c r="S7042" t="s">
        <v>4</v>
      </c>
      <c r="T7042" t="s">
        <v>3</v>
      </c>
      <c r="W7042">
        <v>4.99</v>
      </c>
      <c r="X7042">
        <v>548907211</v>
      </c>
      <c r="Z7042" t="s">
        <v>2</v>
      </c>
      <c r="AA7042" t="s">
        <v>1</v>
      </c>
      <c r="AI7042" s="1" t="str">
        <f>CONCATENATE(MONTH(L7042),"/",1,"/",YEAR(L7042))</f>
        <v>2/1/2013</v>
      </c>
      <c r="AJ7042" s="1">
        <f>SUMIFS([1]Currency!A:A,[1]Currency!B:B,Sales!AI7042,[1]Currency!C:C,Sales!R7042)</f>
        <v>1</v>
      </c>
      <c r="AK7042" s="1">
        <f>AJ7042*J7042*K7042</f>
        <v>2.99</v>
      </c>
      <c r="AL7042" s="1" t="str">
        <f>VLOOKUP(S7042,[1]Region!A:B,2,FALSE)</f>
        <v>Brazil</v>
      </c>
      <c r="AM7042" s="1">
        <f>SUMIFS([1]Encoding!D:D,[1]Encoding!B:B,Sales!AL7042,[1]Encoding!A:A,Sales!C7042)</f>
        <v>0.2</v>
      </c>
      <c r="AN7042" s="1">
        <f>SUMIFS([1]Encoding!Q:Q,[1]Encoding!B:B,Sales!AL7042,[1]Encoding!A:A,Sales!C7042)</f>
        <v>4.8000000000000001E-2</v>
      </c>
      <c r="AO7042" s="1">
        <f>AK7042*(1-AN7042)</f>
        <v>2.8464800000000001</v>
      </c>
      <c r="AP7042" s="1">
        <f>AO7042*(1-AM7042)</f>
        <v>2.2771840000000001</v>
      </c>
    </row>
    <row r="7043" spans="1:42">
      <c r="A7043" t="s">
        <v>12</v>
      </c>
      <c r="B7043" t="s">
        <v>11</v>
      </c>
      <c r="C7043" t="s">
        <v>1</v>
      </c>
      <c r="G7043" t="s">
        <v>537</v>
      </c>
      <c r="I7043" t="s">
        <v>7</v>
      </c>
      <c r="J7043">
        <v>1</v>
      </c>
      <c r="K7043">
        <v>2.99</v>
      </c>
      <c r="L7043" s="2">
        <v>41329</v>
      </c>
      <c r="M7043" s="3">
        <v>66000000000000</v>
      </c>
      <c r="N7043" t="s">
        <v>230</v>
      </c>
      <c r="O7043">
        <v>717155583</v>
      </c>
      <c r="P7043" s="2">
        <v>41329</v>
      </c>
      <c r="Q7043" t="s">
        <v>5</v>
      </c>
      <c r="R7043" t="s">
        <v>3</v>
      </c>
      <c r="S7043" t="s">
        <v>4</v>
      </c>
      <c r="T7043" t="s">
        <v>3</v>
      </c>
      <c r="W7043">
        <v>4.99</v>
      </c>
      <c r="X7043">
        <v>548907211</v>
      </c>
      <c r="Z7043" t="s">
        <v>2</v>
      </c>
      <c r="AA7043" t="s">
        <v>1</v>
      </c>
      <c r="AI7043" s="1" t="str">
        <f>CONCATENATE(MONTH(L7043),"/",1,"/",YEAR(L7043))</f>
        <v>2/1/2013</v>
      </c>
      <c r="AJ7043" s="1">
        <f>SUMIFS([1]Currency!A:A,[1]Currency!B:B,Sales!AI7043,[1]Currency!C:C,Sales!R7043)</f>
        <v>1</v>
      </c>
      <c r="AK7043" s="1">
        <f>AJ7043*J7043*K7043</f>
        <v>2.99</v>
      </c>
      <c r="AL7043" s="1" t="str">
        <f>VLOOKUP(S7043,[1]Region!A:B,2,FALSE)</f>
        <v>Brazil</v>
      </c>
      <c r="AM7043" s="1">
        <f>SUMIFS([1]Encoding!D:D,[1]Encoding!B:B,Sales!AL7043,[1]Encoding!A:A,Sales!C7043)</f>
        <v>0.2</v>
      </c>
      <c r="AN7043" s="1">
        <f>SUMIFS([1]Encoding!Q:Q,[1]Encoding!B:B,Sales!AL7043,[1]Encoding!A:A,Sales!C7043)</f>
        <v>4.8000000000000001E-2</v>
      </c>
      <c r="AO7043" s="1">
        <f>AK7043*(1-AN7043)</f>
        <v>2.8464800000000001</v>
      </c>
      <c r="AP7043" s="1">
        <f>AO7043*(1-AM7043)</f>
        <v>2.2771840000000001</v>
      </c>
    </row>
    <row r="7044" spans="1:42">
      <c r="A7044" t="s">
        <v>12</v>
      </c>
      <c r="B7044" t="s">
        <v>11</v>
      </c>
      <c r="C7044" t="s">
        <v>1</v>
      </c>
      <c r="G7044" t="s">
        <v>537</v>
      </c>
      <c r="I7044" t="s">
        <v>7</v>
      </c>
      <c r="J7044">
        <v>1</v>
      </c>
      <c r="K7044">
        <v>2.99</v>
      </c>
      <c r="L7044" s="2">
        <v>41329</v>
      </c>
      <c r="M7044" s="3">
        <v>22000000000000</v>
      </c>
      <c r="N7044" t="s">
        <v>194</v>
      </c>
      <c r="O7044">
        <v>6874031453</v>
      </c>
      <c r="P7044" s="2">
        <v>41329</v>
      </c>
      <c r="Q7044" t="s">
        <v>5</v>
      </c>
      <c r="R7044" t="s">
        <v>3</v>
      </c>
      <c r="S7044" t="s">
        <v>4</v>
      </c>
      <c r="T7044" t="s">
        <v>3</v>
      </c>
      <c r="W7044">
        <v>4.99</v>
      </c>
      <c r="X7044">
        <v>548907211</v>
      </c>
      <c r="Z7044" t="s">
        <v>2</v>
      </c>
      <c r="AA7044" t="s">
        <v>1</v>
      </c>
      <c r="AI7044" s="1" t="str">
        <f>CONCATENATE(MONTH(L7044),"/",1,"/",YEAR(L7044))</f>
        <v>2/1/2013</v>
      </c>
      <c r="AJ7044" s="1">
        <f>SUMIFS([1]Currency!A:A,[1]Currency!B:B,Sales!AI7044,[1]Currency!C:C,Sales!R7044)</f>
        <v>1</v>
      </c>
      <c r="AK7044" s="1">
        <f>AJ7044*J7044*K7044</f>
        <v>2.99</v>
      </c>
      <c r="AL7044" s="1" t="str">
        <f>VLOOKUP(S7044,[1]Region!A:B,2,FALSE)</f>
        <v>Brazil</v>
      </c>
      <c r="AM7044" s="1">
        <f>SUMIFS([1]Encoding!D:D,[1]Encoding!B:B,Sales!AL7044,[1]Encoding!A:A,Sales!C7044)</f>
        <v>0.2</v>
      </c>
      <c r="AN7044" s="1">
        <f>SUMIFS([1]Encoding!Q:Q,[1]Encoding!B:B,Sales!AL7044,[1]Encoding!A:A,Sales!C7044)</f>
        <v>4.8000000000000001E-2</v>
      </c>
      <c r="AO7044" s="1">
        <f>AK7044*(1-AN7044)</f>
        <v>2.8464800000000001</v>
      </c>
      <c r="AP7044" s="1">
        <f>AO7044*(1-AM7044)</f>
        <v>2.2771840000000001</v>
      </c>
    </row>
    <row r="7045" spans="1:42">
      <c r="A7045" t="s">
        <v>12</v>
      </c>
      <c r="B7045" t="s">
        <v>11</v>
      </c>
      <c r="C7045" t="s">
        <v>1</v>
      </c>
      <c r="G7045" t="s">
        <v>537</v>
      </c>
      <c r="I7045" t="s">
        <v>7</v>
      </c>
      <c r="J7045">
        <v>1</v>
      </c>
      <c r="K7045">
        <v>2.39</v>
      </c>
      <c r="L7045" s="2">
        <v>41329</v>
      </c>
      <c r="M7045" s="3">
        <v>37000000000000</v>
      </c>
      <c r="N7045" t="s">
        <v>542</v>
      </c>
      <c r="O7045">
        <v>1479431533</v>
      </c>
      <c r="P7045" s="2">
        <v>41329</v>
      </c>
      <c r="Q7045" t="s">
        <v>5</v>
      </c>
      <c r="R7045" t="s">
        <v>3</v>
      </c>
      <c r="S7045" t="s">
        <v>4</v>
      </c>
      <c r="T7045" t="s">
        <v>3</v>
      </c>
      <c r="W7045">
        <v>3.99</v>
      </c>
      <c r="X7045">
        <v>548907211</v>
      </c>
      <c r="Z7045" t="s">
        <v>15</v>
      </c>
      <c r="AA7045" t="s">
        <v>1</v>
      </c>
      <c r="AI7045" s="1" t="str">
        <f>CONCATENATE(MONTH(L7045),"/",1,"/",YEAR(L7045))</f>
        <v>2/1/2013</v>
      </c>
      <c r="AJ7045" s="1">
        <f>SUMIFS([1]Currency!A:A,[1]Currency!B:B,Sales!AI7045,[1]Currency!C:C,Sales!R7045)</f>
        <v>1</v>
      </c>
      <c r="AK7045" s="1">
        <f>AJ7045*J7045*K7045</f>
        <v>2.39</v>
      </c>
      <c r="AL7045" s="1" t="str">
        <f>VLOOKUP(S7045,[1]Region!A:B,2,FALSE)</f>
        <v>Brazil</v>
      </c>
      <c r="AM7045" s="1">
        <f>SUMIFS([1]Encoding!D:D,[1]Encoding!B:B,Sales!AL7045,[1]Encoding!A:A,Sales!C7045)</f>
        <v>0.2</v>
      </c>
      <c r="AN7045" s="1">
        <f>SUMIFS([1]Encoding!Q:Q,[1]Encoding!B:B,Sales!AL7045,[1]Encoding!A:A,Sales!C7045)</f>
        <v>4.8000000000000001E-2</v>
      </c>
      <c r="AO7045" s="1">
        <f>AK7045*(1-AN7045)</f>
        <v>2.27528</v>
      </c>
      <c r="AP7045" s="1">
        <f>AO7045*(1-AM7045)</f>
        <v>1.8202240000000001</v>
      </c>
    </row>
    <row r="7046" spans="1:42">
      <c r="A7046" t="s">
        <v>12</v>
      </c>
      <c r="B7046" t="s">
        <v>11</v>
      </c>
      <c r="C7046" t="s">
        <v>1</v>
      </c>
      <c r="G7046" t="s">
        <v>537</v>
      </c>
      <c r="I7046" t="s">
        <v>7</v>
      </c>
      <c r="J7046">
        <v>1</v>
      </c>
      <c r="K7046">
        <v>2.99</v>
      </c>
      <c r="L7046" s="2">
        <v>41329</v>
      </c>
      <c r="M7046" s="3">
        <v>26000000000000</v>
      </c>
      <c r="N7046" t="s">
        <v>541</v>
      </c>
      <c r="O7046">
        <v>6804536623</v>
      </c>
      <c r="P7046" s="2">
        <v>41329</v>
      </c>
      <c r="Q7046" t="s">
        <v>5</v>
      </c>
      <c r="R7046" t="s">
        <v>3</v>
      </c>
      <c r="S7046" t="s">
        <v>4</v>
      </c>
      <c r="T7046" t="s">
        <v>3</v>
      </c>
      <c r="W7046">
        <v>4.99</v>
      </c>
      <c r="X7046">
        <v>548907211</v>
      </c>
      <c r="Z7046" t="s">
        <v>2</v>
      </c>
      <c r="AA7046" t="s">
        <v>1</v>
      </c>
      <c r="AI7046" s="1" t="str">
        <f>CONCATENATE(MONTH(L7046),"/",1,"/",YEAR(L7046))</f>
        <v>2/1/2013</v>
      </c>
      <c r="AJ7046" s="1">
        <f>SUMIFS([1]Currency!A:A,[1]Currency!B:B,Sales!AI7046,[1]Currency!C:C,Sales!R7046)</f>
        <v>1</v>
      </c>
      <c r="AK7046" s="1">
        <f>AJ7046*J7046*K7046</f>
        <v>2.99</v>
      </c>
      <c r="AL7046" s="1" t="str">
        <f>VLOOKUP(S7046,[1]Region!A:B,2,FALSE)</f>
        <v>Brazil</v>
      </c>
      <c r="AM7046" s="1">
        <f>SUMIFS([1]Encoding!D:D,[1]Encoding!B:B,Sales!AL7046,[1]Encoding!A:A,Sales!C7046)</f>
        <v>0.2</v>
      </c>
      <c r="AN7046" s="1">
        <f>SUMIFS([1]Encoding!Q:Q,[1]Encoding!B:B,Sales!AL7046,[1]Encoding!A:A,Sales!C7046)</f>
        <v>4.8000000000000001E-2</v>
      </c>
      <c r="AO7046" s="1">
        <f>AK7046*(1-AN7046)</f>
        <v>2.8464800000000001</v>
      </c>
      <c r="AP7046" s="1">
        <f>AO7046*(1-AM7046)</f>
        <v>2.2771840000000001</v>
      </c>
    </row>
    <row r="7047" spans="1:42">
      <c r="A7047" t="s">
        <v>12</v>
      </c>
      <c r="B7047" t="s">
        <v>11</v>
      </c>
      <c r="C7047" t="s">
        <v>1</v>
      </c>
      <c r="G7047" t="s">
        <v>537</v>
      </c>
      <c r="I7047" t="s">
        <v>7</v>
      </c>
      <c r="J7047">
        <v>1</v>
      </c>
      <c r="K7047">
        <v>2.39</v>
      </c>
      <c r="L7047" s="2">
        <v>41329</v>
      </c>
      <c r="M7047" s="3">
        <v>73000000000000</v>
      </c>
      <c r="N7047" t="s">
        <v>540</v>
      </c>
      <c r="O7047">
        <v>6330287033</v>
      </c>
      <c r="P7047" s="2">
        <v>41329</v>
      </c>
      <c r="Q7047" t="s">
        <v>5</v>
      </c>
      <c r="R7047" t="s">
        <v>3</v>
      </c>
      <c r="S7047" t="s">
        <v>4</v>
      </c>
      <c r="T7047" t="s">
        <v>3</v>
      </c>
      <c r="W7047">
        <v>3.99</v>
      </c>
      <c r="X7047">
        <v>548907211</v>
      </c>
      <c r="Z7047" t="s">
        <v>15</v>
      </c>
      <c r="AA7047" t="s">
        <v>1</v>
      </c>
      <c r="AI7047" s="1" t="str">
        <f>CONCATENATE(MONTH(L7047),"/",1,"/",YEAR(L7047))</f>
        <v>2/1/2013</v>
      </c>
      <c r="AJ7047" s="1">
        <f>SUMIFS([1]Currency!A:A,[1]Currency!B:B,Sales!AI7047,[1]Currency!C:C,Sales!R7047)</f>
        <v>1</v>
      </c>
      <c r="AK7047" s="1">
        <f>AJ7047*J7047*K7047</f>
        <v>2.39</v>
      </c>
      <c r="AL7047" s="1" t="str">
        <f>VLOOKUP(S7047,[1]Region!A:B,2,FALSE)</f>
        <v>Brazil</v>
      </c>
      <c r="AM7047" s="1">
        <f>SUMIFS([1]Encoding!D:D,[1]Encoding!B:B,Sales!AL7047,[1]Encoding!A:A,Sales!C7047)</f>
        <v>0.2</v>
      </c>
      <c r="AN7047" s="1">
        <f>SUMIFS([1]Encoding!Q:Q,[1]Encoding!B:B,Sales!AL7047,[1]Encoding!A:A,Sales!C7047)</f>
        <v>4.8000000000000001E-2</v>
      </c>
      <c r="AO7047" s="1">
        <f>AK7047*(1-AN7047)</f>
        <v>2.27528</v>
      </c>
      <c r="AP7047" s="1">
        <f>AO7047*(1-AM7047)</f>
        <v>1.8202240000000001</v>
      </c>
    </row>
    <row r="7048" spans="1:42">
      <c r="A7048" t="s">
        <v>12</v>
      </c>
      <c r="B7048" t="s">
        <v>11</v>
      </c>
      <c r="C7048" t="s">
        <v>1</v>
      </c>
      <c r="G7048" t="s">
        <v>537</v>
      </c>
      <c r="I7048" t="s">
        <v>7</v>
      </c>
      <c r="J7048">
        <v>1</v>
      </c>
      <c r="K7048">
        <v>2.99</v>
      </c>
      <c r="L7048" s="2">
        <v>41329</v>
      </c>
      <c r="M7048" s="3">
        <v>39000000000000</v>
      </c>
      <c r="N7048" t="s">
        <v>539</v>
      </c>
      <c r="O7048">
        <v>6612034118</v>
      </c>
      <c r="P7048" s="2">
        <v>41329</v>
      </c>
      <c r="Q7048" t="s">
        <v>5</v>
      </c>
      <c r="R7048" t="s">
        <v>3</v>
      </c>
      <c r="S7048" t="s">
        <v>4</v>
      </c>
      <c r="T7048" t="s">
        <v>3</v>
      </c>
      <c r="W7048">
        <v>4.99</v>
      </c>
      <c r="X7048">
        <v>548907211</v>
      </c>
      <c r="Z7048" t="s">
        <v>2</v>
      </c>
      <c r="AA7048" t="s">
        <v>1</v>
      </c>
      <c r="AI7048" s="1" t="str">
        <f>CONCATENATE(MONTH(L7048),"/",1,"/",YEAR(L7048))</f>
        <v>2/1/2013</v>
      </c>
      <c r="AJ7048" s="1">
        <f>SUMIFS([1]Currency!A:A,[1]Currency!B:B,Sales!AI7048,[1]Currency!C:C,Sales!R7048)</f>
        <v>1</v>
      </c>
      <c r="AK7048" s="1">
        <f>AJ7048*J7048*K7048</f>
        <v>2.99</v>
      </c>
      <c r="AL7048" s="1" t="str">
        <f>VLOOKUP(S7048,[1]Region!A:B,2,FALSE)</f>
        <v>Brazil</v>
      </c>
      <c r="AM7048" s="1">
        <f>SUMIFS([1]Encoding!D:D,[1]Encoding!B:B,Sales!AL7048,[1]Encoding!A:A,Sales!C7048)</f>
        <v>0.2</v>
      </c>
      <c r="AN7048" s="1">
        <f>SUMIFS([1]Encoding!Q:Q,[1]Encoding!B:B,Sales!AL7048,[1]Encoding!A:A,Sales!C7048)</f>
        <v>4.8000000000000001E-2</v>
      </c>
      <c r="AO7048" s="1">
        <f>AK7048*(1-AN7048)</f>
        <v>2.8464800000000001</v>
      </c>
      <c r="AP7048" s="1">
        <f>AO7048*(1-AM7048)</f>
        <v>2.2771840000000001</v>
      </c>
    </row>
    <row r="7049" spans="1:42">
      <c r="A7049" t="s">
        <v>12</v>
      </c>
      <c r="B7049" t="s">
        <v>11</v>
      </c>
      <c r="C7049" t="s">
        <v>1</v>
      </c>
      <c r="G7049" t="s">
        <v>537</v>
      </c>
      <c r="I7049" t="s">
        <v>23</v>
      </c>
      <c r="J7049">
        <v>1</v>
      </c>
      <c r="K7049">
        <v>14</v>
      </c>
      <c r="L7049" s="2">
        <v>41329</v>
      </c>
      <c r="M7049" s="3">
        <v>63000000000000</v>
      </c>
      <c r="N7049" t="s">
        <v>538</v>
      </c>
      <c r="O7049">
        <v>5066767343</v>
      </c>
      <c r="P7049" s="2">
        <v>41329</v>
      </c>
      <c r="Q7049" t="s">
        <v>5</v>
      </c>
      <c r="R7049" t="s">
        <v>3</v>
      </c>
      <c r="S7049" t="s">
        <v>4</v>
      </c>
      <c r="T7049" t="s">
        <v>3</v>
      </c>
      <c r="W7049">
        <v>19.989999999999998</v>
      </c>
      <c r="X7049">
        <v>548907211</v>
      </c>
      <c r="Z7049" t="s">
        <v>2</v>
      </c>
      <c r="AA7049" t="s">
        <v>1</v>
      </c>
      <c r="AI7049" s="1" t="str">
        <f>CONCATENATE(MONTH(L7049),"/",1,"/",YEAR(L7049))</f>
        <v>2/1/2013</v>
      </c>
      <c r="AJ7049" s="1">
        <f>SUMIFS([1]Currency!A:A,[1]Currency!B:B,Sales!AI7049,[1]Currency!C:C,Sales!R7049)</f>
        <v>1</v>
      </c>
      <c r="AK7049" s="1">
        <f>AJ7049*J7049*K7049</f>
        <v>14</v>
      </c>
      <c r="AL7049" s="1" t="str">
        <f>VLOOKUP(S7049,[1]Region!A:B,2,FALSE)</f>
        <v>Brazil</v>
      </c>
      <c r="AM7049" s="1">
        <f>SUMIFS([1]Encoding!D:D,[1]Encoding!B:B,Sales!AL7049,[1]Encoding!A:A,Sales!C7049)</f>
        <v>0.2</v>
      </c>
      <c r="AN7049" s="1">
        <f>SUMIFS([1]Encoding!Q:Q,[1]Encoding!B:B,Sales!AL7049,[1]Encoding!A:A,Sales!C7049)</f>
        <v>4.8000000000000001E-2</v>
      </c>
      <c r="AO7049" s="1">
        <f>AK7049*(1-AN7049)</f>
        <v>13.327999999999999</v>
      </c>
      <c r="AP7049" s="1">
        <f>AO7049*(1-AM7049)</f>
        <v>10.6624</v>
      </c>
    </row>
    <row r="7050" spans="1:42">
      <c r="A7050" t="s">
        <v>12</v>
      </c>
      <c r="B7050" t="s">
        <v>11</v>
      </c>
      <c r="C7050" t="s">
        <v>1</v>
      </c>
      <c r="G7050" t="s">
        <v>537</v>
      </c>
      <c r="I7050" t="s">
        <v>7</v>
      </c>
      <c r="J7050">
        <v>1</v>
      </c>
      <c r="K7050">
        <v>2.99</v>
      </c>
      <c r="L7050" s="2">
        <v>41329</v>
      </c>
      <c r="M7050" s="3">
        <v>32000000000000</v>
      </c>
      <c r="N7050" t="s">
        <v>536</v>
      </c>
      <c r="O7050">
        <v>2274473893</v>
      </c>
      <c r="P7050" s="2">
        <v>41329</v>
      </c>
      <c r="Q7050" t="s">
        <v>5</v>
      </c>
      <c r="R7050" t="s">
        <v>3</v>
      </c>
      <c r="S7050" t="s">
        <v>4</v>
      </c>
      <c r="T7050" t="s">
        <v>3</v>
      </c>
      <c r="W7050">
        <v>4.99</v>
      </c>
      <c r="X7050">
        <v>548907211</v>
      </c>
      <c r="Z7050" t="s">
        <v>2</v>
      </c>
      <c r="AA7050" t="s">
        <v>1</v>
      </c>
      <c r="AI7050" s="1" t="str">
        <f>CONCATENATE(MONTH(L7050),"/",1,"/",YEAR(L7050))</f>
        <v>2/1/2013</v>
      </c>
      <c r="AJ7050" s="1">
        <f>SUMIFS([1]Currency!A:A,[1]Currency!B:B,Sales!AI7050,[1]Currency!C:C,Sales!R7050)</f>
        <v>1</v>
      </c>
      <c r="AK7050" s="1">
        <f>AJ7050*J7050*K7050</f>
        <v>2.99</v>
      </c>
      <c r="AL7050" s="1" t="str">
        <f>VLOOKUP(S7050,[1]Region!A:B,2,FALSE)</f>
        <v>Brazil</v>
      </c>
      <c r="AM7050" s="1">
        <f>SUMIFS([1]Encoding!D:D,[1]Encoding!B:B,Sales!AL7050,[1]Encoding!A:A,Sales!C7050)</f>
        <v>0.2</v>
      </c>
      <c r="AN7050" s="1">
        <f>SUMIFS([1]Encoding!Q:Q,[1]Encoding!B:B,Sales!AL7050,[1]Encoding!A:A,Sales!C7050)</f>
        <v>4.8000000000000001E-2</v>
      </c>
      <c r="AO7050" s="1">
        <f>AK7050*(1-AN7050)</f>
        <v>2.8464800000000001</v>
      </c>
      <c r="AP7050" s="1">
        <f>AO7050*(1-AM7050)</f>
        <v>2.2771840000000001</v>
      </c>
    </row>
    <row r="7051" spans="1:42">
      <c r="A7051" t="s">
        <v>12</v>
      </c>
      <c r="B7051" t="s">
        <v>11</v>
      </c>
      <c r="C7051" t="s">
        <v>1</v>
      </c>
      <c r="F7051" t="s">
        <v>10</v>
      </c>
      <c r="G7051" t="s">
        <v>341</v>
      </c>
      <c r="I7051" t="s">
        <v>7</v>
      </c>
      <c r="J7051">
        <v>1</v>
      </c>
      <c r="K7051">
        <v>2.39</v>
      </c>
      <c r="L7051" s="2">
        <v>41331</v>
      </c>
      <c r="M7051" s="3">
        <v>70000000000000</v>
      </c>
      <c r="N7051" t="s">
        <v>535</v>
      </c>
      <c r="O7051">
        <v>5915278553</v>
      </c>
      <c r="P7051" s="2">
        <v>41331</v>
      </c>
      <c r="Q7051" t="s">
        <v>5</v>
      </c>
      <c r="R7051" t="s">
        <v>3</v>
      </c>
      <c r="S7051" t="s">
        <v>4</v>
      </c>
      <c r="T7051" t="s">
        <v>3</v>
      </c>
      <c r="W7051">
        <v>3.99</v>
      </c>
      <c r="X7051">
        <v>548907211</v>
      </c>
      <c r="Z7051" t="s">
        <v>15</v>
      </c>
      <c r="AA7051" t="s">
        <v>1</v>
      </c>
      <c r="AI7051" s="1" t="str">
        <f>CONCATENATE(MONTH(L7051),"/",1,"/",YEAR(L7051))</f>
        <v>2/1/2013</v>
      </c>
      <c r="AJ7051" s="1">
        <f>SUMIFS([1]Currency!A:A,[1]Currency!B:B,Sales!AI7051,[1]Currency!C:C,Sales!R7051)</f>
        <v>1</v>
      </c>
      <c r="AK7051" s="1">
        <f>AJ7051*J7051*K7051</f>
        <v>2.39</v>
      </c>
      <c r="AL7051" s="1" t="str">
        <f>VLOOKUP(S7051,[1]Region!A:B,2,FALSE)</f>
        <v>Brazil</v>
      </c>
      <c r="AM7051" s="1">
        <f>SUMIFS([1]Encoding!D:D,[1]Encoding!B:B,Sales!AL7051,[1]Encoding!A:A,Sales!C7051)</f>
        <v>0.2</v>
      </c>
      <c r="AN7051" s="1">
        <f>SUMIFS([1]Encoding!Q:Q,[1]Encoding!B:B,Sales!AL7051,[1]Encoding!A:A,Sales!C7051)</f>
        <v>4.8000000000000001E-2</v>
      </c>
      <c r="AO7051" s="1">
        <f>AK7051*(1-AN7051)</f>
        <v>2.27528</v>
      </c>
      <c r="AP7051" s="1">
        <f>AO7051*(1-AM7051)</f>
        <v>1.8202240000000001</v>
      </c>
    </row>
    <row r="7052" spans="1:42">
      <c r="A7052" t="s">
        <v>12</v>
      </c>
      <c r="B7052" t="s">
        <v>11</v>
      </c>
      <c r="C7052" t="s">
        <v>1</v>
      </c>
      <c r="F7052" t="s">
        <v>10</v>
      </c>
      <c r="G7052" t="s">
        <v>341</v>
      </c>
      <c r="I7052" t="s">
        <v>7</v>
      </c>
      <c r="J7052">
        <v>1</v>
      </c>
      <c r="K7052">
        <v>2.99</v>
      </c>
      <c r="L7052" s="2">
        <v>41331</v>
      </c>
      <c r="M7052" s="3">
        <v>111000000000000</v>
      </c>
      <c r="N7052" t="s">
        <v>534</v>
      </c>
      <c r="O7052">
        <v>1423763703</v>
      </c>
      <c r="P7052" s="2">
        <v>41331</v>
      </c>
      <c r="Q7052" t="s">
        <v>5</v>
      </c>
      <c r="R7052" t="s">
        <v>3</v>
      </c>
      <c r="S7052" t="s">
        <v>4</v>
      </c>
      <c r="T7052" t="s">
        <v>3</v>
      </c>
      <c r="W7052">
        <v>4.99</v>
      </c>
      <c r="X7052">
        <v>548907211</v>
      </c>
      <c r="Z7052" t="s">
        <v>2</v>
      </c>
      <c r="AA7052" t="s">
        <v>1</v>
      </c>
      <c r="AI7052" s="1" t="str">
        <f>CONCATENATE(MONTH(L7052),"/",1,"/",YEAR(L7052))</f>
        <v>2/1/2013</v>
      </c>
      <c r="AJ7052" s="1">
        <f>SUMIFS([1]Currency!A:A,[1]Currency!B:B,Sales!AI7052,[1]Currency!C:C,Sales!R7052)</f>
        <v>1</v>
      </c>
      <c r="AK7052" s="1">
        <f>AJ7052*J7052*K7052</f>
        <v>2.99</v>
      </c>
      <c r="AL7052" s="1" t="str">
        <f>VLOOKUP(S7052,[1]Region!A:B,2,FALSE)</f>
        <v>Brazil</v>
      </c>
      <c r="AM7052" s="1">
        <f>SUMIFS([1]Encoding!D:D,[1]Encoding!B:B,Sales!AL7052,[1]Encoding!A:A,Sales!C7052)</f>
        <v>0.2</v>
      </c>
      <c r="AN7052" s="1">
        <f>SUMIFS([1]Encoding!Q:Q,[1]Encoding!B:B,Sales!AL7052,[1]Encoding!A:A,Sales!C7052)</f>
        <v>4.8000000000000001E-2</v>
      </c>
      <c r="AO7052" s="1">
        <f>AK7052*(1-AN7052)</f>
        <v>2.8464800000000001</v>
      </c>
      <c r="AP7052" s="1">
        <f>AO7052*(1-AM7052)</f>
        <v>2.2771840000000001</v>
      </c>
    </row>
    <row r="7053" spans="1:42">
      <c r="A7053" t="s">
        <v>12</v>
      </c>
      <c r="B7053" t="s">
        <v>11</v>
      </c>
      <c r="C7053" t="s">
        <v>1</v>
      </c>
      <c r="F7053" t="s">
        <v>10</v>
      </c>
      <c r="G7053" t="s">
        <v>341</v>
      </c>
      <c r="I7053" t="s">
        <v>7</v>
      </c>
      <c r="J7053">
        <v>1</v>
      </c>
      <c r="K7053">
        <v>2.99</v>
      </c>
      <c r="L7053" s="2">
        <v>41331</v>
      </c>
      <c r="M7053" s="3">
        <v>62000000000000</v>
      </c>
      <c r="N7053" t="s">
        <v>533</v>
      </c>
      <c r="O7053">
        <v>5194519168</v>
      </c>
      <c r="P7053" s="2">
        <v>41331</v>
      </c>
      <c r="Q7053" t="s">
        <v>5</v>
      </c>
      <c r="R7053" t="s">
        <v>3</v>
      </c>
      <c r="S7053" t="s">
        <v>4</v>
      </c>
      <c r="T7053" t="s">
        <v>3</v>
      </c>
      <c r="W7053">
        <v>4.99</v>
      </c>
      <c r="X7053">
        <v>548907211</v>
      </c>
      <c r="Z7053" t="s">
        <v>2</v>
      </c>
      <c r="AA7053" t="s">
        <v>1</v>
      </c>
      <c r="AI7053" s="1" t="str">
        <f>CONCATENATE(MONTH(L7053),"/",1,"/",YEAR(L7053))</f>
        <v>2/1/2013</v>
      </c>
      <c r="AJ7053" s="1">
        <f>SUMIFS([1]Currency!A:A,[1]Currency!B:B,Sales!AI7053,[1]Currency!C:C,Sales!R7053)</f>
        <v>1</v>
      </c>
      <c r="AK7053" s="1">
        <f>AJ7053*J7053*K7053</f>
        <v>2.99</v>
      </c>
      <c r="AL7053" s="1" t="str">
        <f>VLOOKUP(S7053,[1]Region!A:B,2,FALSE)</f>
        <v>Brazil</v>
      </c>
      <c r="AM7053" s="1">
        <f>SUMIFS([1]Encoding!D:D,[1]Encoding!B:B,Sales!AL7053,[1]Encoding!A:A,Sales!C7053)</f>
        <v>0.2</v>
      </c>
      <c r="AN7053" s="1">
        <f>SUMIFS([1]Encoding!Q:Q,[1]Encoding!B:B,Sales!AL7053,[1]Encoding!A:A,Sales!C7053)</f>
        <v>4.8000000000000001E-2</v>
      </c>
      <c r="AO7053" s="1">
        <f>AK7053*(1-AN7053)</f>
        <v>2.8464800000000001</v>
      </c>
      <c r="AP7053" s="1">
        <f>AO7053*(1-AM7053)</f>
        <v>2.2771840000000001</v>
      </c>
    </row>
    <row r="7054" spans="1:42">
      <c r="A7054" t="s">
        <v>12</v>
      </c>
      <c r="B7054" t="s">
        <v>11</v>
      </c>
      <c r="C7054" t="s">
        <v>1</v>
      </c>
      <c r="F7054" t="s">
        <v>10</v>
      </c>
      <c r="G7054" t="s">
        <v>341</v>
      </c>
      <c r="I7054" t="s">
        <v>7</v>
      </c>
      <c r="J7054">
        <v>1</v>
      </c>
      <c r="K7054">
        <v>2.99</v>
      </c>
      <c r="L7054" s="2">
        <v>41331</v>
      </c>
      <c r="M7054" s="3">
        <v>60000000000000</v>
      </c>
      <c r="N7054" t="s">
        <v>532</v>
      </c>
      <c r="O7054">
        <v>6616066253</v>
      </c>
      <c r="P7054" s="2">
        <v>41331</v>
      </c>
      <c r="Q7054" t="s">
        <v>5</v>
      </c>
      <c r="R7054" t="s">
        <v>3</v>
      </c>
      <c r="S7054" t="s">
        <v>4</v>
      </c>
      <c r="T7054" t="s">
        <v>3</v>
      </c>
      <c r="W7054">
        <v>4.99</v>
      </c>
      <c r="X7054">
        <v>548907211</v>
      </c>
      <c r="Z7054" t="s">
        <v>2</v>
      </c>
      <c r="AA7054" t="s">
        <v>1</v>
      </c>
      <c r="AI7054" s="1" t="str">
        <f>CONCATENATE(MONTH(L7054),"/",1,"/",YEAR(L7054))</f>
        <v>2/1/2013</v>
      </c>
      <c r="AJ7054" s="1">
        <f>SUMIFS([1]Currency!A:A,[1]Currency!B:B,Sales!AI7054,[1]Currency!C:C,Sales!R7054)</f>
        <v>1</v>
      </c>
      <c r="AK7054" s="1">
        <f>AJ7054*J7054*K7054</f>
        <v>2.99</v>
      </c>
      <c r="AL7054" s="1" t="str">
        <f>VLOOKUP(S7054,[1]Region!A:B,2,FALSE)</f>
        <v>Brazil</v>
      </c>
      <c r="AM7054" s="1">
        <f>SUMIFS([1]Encoding!D:D,[1]Encoding!B:B,Sales!AL7054,[1]Encoding!A:A,Sales!C7054)</f>
        <v>0.2</v>
      </c>
      <c r="AN7054" s="1">
        <f>SUMIFS([1]Encoding!Q:Q,[1]Encoding!B:B,Sales!AL7054,[1]Encoding!A:A,Sales!C7054)</f>
        <v>4.8000000000000001E-2</v>
      </c>
      <c r="AO7054" s="1">
        <f>AK7054*(1-AN7054)</f>
        <v>2.8464800000000001</v>
      </c>
      <c r="AP7054" s="1">
        <f>AO7054*(1-AM7054)</f>
        <v>2.2771840000000001</v>
      </c>
    </row>
    <row r="7055" spans="1:42">
      <c r="A7055" t="s">
        <v>12</v>
      </c>
      <c r="B7055" t="s">
        <v>11</v>
      </c>
      <c r="C7055" t="s">
        <v>1</v>
      </c>
      <c r="F7055" t="s">
        <v>10</v>
      </c>
      <c r="G7055" t="s">
        <v>341</v>
      </c>
      <c r="I7055" t="s">
        <v>7</v>
      </c>
      <c r="J7055">
        <v>1</v>
      </c>
      <c r="K7055">
        <v>2.99</v>
      </c>
      <c r="L7055" s="2">
        <v>41331</v>
      </c>
      <c r="M7055" s="3">
        <v>63000000000000</v>
      </c>
      <c r="N7055" t="s">
        <v>531</v>
      </c>
      <c r="O7055">
        <v>1385517318</v>
      </c>
      <c r="P7055" s="2">
        <v>41331</v>
      </c>
      <c r="Q7055" t="s">
        <v>5</v>
      </c>
      <c r="R7055" t="s">
        <v>3</v>
      </c>
      <c r="S7055" t="s">
        <v>4</v>
      </c>
      <c r="T7055" t="s">
        <v>3</v>
      </c>
      <c r="W7055">
        <v>4.99</v>
      </c>
      <c r="X7055">
        <v>548907211</v>
      </c>
      <c r="Z7055" t="s">
        <v>2</v>
      </c>
      <c r="AA7055" t="s">
        <v>1</v>
      </c>
      <c r="AI7055" s="1" t="str">
        <f>CONCATENATE(MONTH(L7055),"/",1,"/",YEAR(L7055))</f>
        <v>2/1/2013</v>
      </c>
      <c r="AJ7055" s="1">
        <f>SUMIFS([1]Currency!A:A,[1]Currency!B:B,Sales!AI7055,[1]Currency!C:C,Sales!R7055)</f>
        <v>1</v>
      </c>
      <c r="AK7055" s="1">
        <f>AJ7055*J7055*K7055</f>
        <v>2.99</v>
      </c>
      <c r="AL7055" s="1" t="str">
        <f>VLOOKUP(S7055,[1]Region!A:B,2,FALSE)</f>
        <v>Brazil</v>
      </c>
      <c r="AM7055" s="1">
        <f>SUMIFS([1]Encoding!D:D,[1]Encoding!B:B,Sales!AL7055,[1]Encoding!A:A,Sales!C7055)</f>
        <v>0.2</v>
      </c>
      <c r="AN7055" s="1">
        <f>SUMIFS([1]Encoding!Q:Q,[1]Encoding!B:B,Sales!AL7055,[1]Encoding!A:A,Sales!C7055)</f>
        <v>4.8000000000000001E-2</v>
      </c>
      <c r="AO7055" s="1">
        <f>AK7055*(1-AN7055)</f>
        <v>2.8464800000000001</v>
      </c>
      <c r="AP7055" s="1">
        <f>AO7055*(1-AM7055)</f>
        <v>2.2771840000000001</v>
      </c>
    </row>
    <row r="7056" spans="1:42">
      <c r="A7056" t="s">
        <v>12</v>
      </c>
      <c r="B7056" t="s">
        <v>11</v>
      </c>
      <c r="C7056" t="s">
        <v>1</v>
      </c>
      <c r="F7056" t="s">
        <v>10</v>
      </c>
      <c r="G7056" t="s">
        <v>341</v>
      </c>
      <c r="I7056" t="s">
        <v>7</v>
      </c>
      <c r="J7056">
        <v>1</v>
      </c>
      <c r="K7056">
        <v>2.99</v>
      </c>
      <c r="L7056" s="2">
        <v>41331</v>
      </c>
      <c r="M7056" s="3">
        <v>72000000000000</v>
      </c>
      <c r="N7056" t="s">
        <v>530</v>
      </c>
      <c r="O7056">
        <v>7246233573</v>
      </c>
      <c r="P7056" s="2">
        <v>41331</v>
      </c>
      <c r="Q7056" t="s">
        <v>5</v>
      </c>
      <c r="R7056" t="s">
        <v>3</v>
      </c>
      <c r="S7056" t="s">
        <v>4</v>
      </c>
      <c r="T7056" t="s">
        <v>3</v>
      </c>
      <c r="W7056">
        <v>4.99</v>
      </c>
      <c r="X7056">
        <v>548907211</v>
      </c>
      <c r="Z7056" t="s">
        <v>2</v>
      </c>
      <c r="AA7056" t="s">
        <v>1</v>
      </c>
      <c r="AI7056" s="1" t="str">
        <f>CONCATENATE(MONTH(L7056),"/",1,"/",YEAR(L7056))</f>
        <v>2/1/2013</v>
      </c>
      <c r="AJ7056" s="1">
        <f>SUMIFS([1]Currency!A:A,[1]Currency!B:B,Sales!AI7056,[1]Currency!C:C,Sales!R7056)</f>
        <v>1</v>
      </c>
      <c r="AK7056" s="1">
        <f>AJ7056*J7056*K7056</f>
        <v>2.99</v>
      </c>
      <c r="AL7056" s="1" t="str">
        <f>VLOOKUP(S7056,[1]Region!A:B,2,FALSE)</f>
        <v>Brazil</v>
      </c>
      <c r="AM7056" s="1">
        <f>SUMIFS([1]Encoding!D:D,[1]Encoding!B:B,Sales!AL7056,[1]Encoding!A:A,Sales!C7056)</f>
        <v>0.2</v>
      </c>
      <c r="AN7056" s="1">
        <f>SUMIFS([1]Encoding!Q:Q,[1]Encoding!B:B,Sales!AL7056,[1]Encoding!A:A,Sales!C7056)</f>
        <v>4.8000000000000001E-2</v>
      </c>
      <c r="AO7056" s="1">
        <f>AK7056*(1-AN7056)</f>
        <v>2.8464800000000001</v>
      </c>
      <c r="AP7056" s="1">
        <f>AO7056*(1-AM7056)</f>
        <v>2.2771840000000001</v>
      </c>
    </row>
    <row r="7057" spans="1:42">
      <c r="A7057" t="s">
        <v>12</v>
      </c>
      <c r="B7057" t="s">
        <v>11</v>
      </c>
      <c r="C7057" t="s">
        <v>1</v>
      </c>
      <c r="F7057" t="s">
        <v>10</v>
      </c>
      <c r="G7057" t="s">
        <v>341</v>
      </c>
      <c r="I7057" t="s">
        <v>7</v>
      </c>
      <c r="J7057">
        <v>1</v>
      </c>
      <c r="K7057">
        <v>2.99</v>
      </c>
      <c r="L7057" s="2">
        <v>41331</v>
      </c>
      <c r="M7057" s="3">
        <v>30000000000000</v>
      </c>
      <c r="N7057" t="s">
        <v>529</v>
      </c>
      <c r="O7057">
        <v>2070324483</v>
      </c>
      <c r="P7057" s="2">
        <v>41331</v>
      </c>
      <c r="Q7057" t="s">
        <v>5</v>
      </c>
      <c r="R7057" t="s">
        <v>3</v>
      </c>
      <c r="S7057" t="s">
        <v>4</v>
      </c>
      <c r="T7057" t="s">
        <v>3</v>
      </c>
      <c r="W7057">
        <v>4.99</v>
      </c>
      <c r="X7057">
        <v>548907211</v>
      </c>
      <c r="Z7057" t="s">
        <v>2</v>
      </c>
      <c r="AA7057" t="s">
        <v>1</v>
      </c>
      <c r="AI7057" s="1" t="str">
        <f>CONCATENATE(MONTH(L7057),"/",1,"/",YEAR(L7057))</f>
        <v>2/1/2013</v>
      </c>
      <c r="AJ7057" s="1">
        <f>SUMIFS([1]Currency!A:A,[1]Currency!B:B,Sales!AI7057,[1]Currency!C:C,Sales!R7057)</f>
        <v>1</v>
      </c>
      <c r="AK7057" s="1">
        <f>AJ7057*J7057*K7057</f>
        <v>2.99</v>
      </c>
      <c r="AL7057" s="1" t="str">
        <f>VLOOKUP(S7057,[1]Region!A:B,2,FALSE)</f>
        <v>Brazil</v>
      </c>
      <c r="AM7057" s="1">
        <f>SUMIFS([1]Encoding!D:D,[1]Encoding!B:B,Sales!AL7057,[1]Encoding!A:A,Sales!C7057)</f>
        <v>0.2</v>
      </c>
      <c r="AN7057" s="1">
        <f>SUMIFS([1]Encoding!Q:Q,[1]Encoding!B:B,Sales!AL7057,[1]Encoding!A:A,Sales!C7057)</f>
        <v>4.8000000000000001E-2</v>
      </c>
      <c r="AO7057" s="1">
        <f>AK7057*(1-AN7057)</f>
        <v>2.8464800000000001</v>
      </c>
      <c r="AP7057" s="1">
        <f>AO7057*(1-AM7057)</f>
        <v>2.2771840000000001</v>
      </c>
    </row>
    <row r="7058" spans="1:42">
      <c r="A7058" t="s">
        <v>12</v>
      </c>
      <c r="B7058" t="s">
        <v>11</v>
      </c>
      <c r="C7058" t="s">
        <v>1</v>
      </c>
      <c r="F7058" t="s">
        <v>10</v>
      </c>
      <c r="G7058" t="s">
        <v>341</v>
      </c>
      <c r="I7058" t="s">
        <v>7</v>
      </c>
      <c r="J7058">
        <v>1</v>
      </c>
      <c r="K7058">
        <v>2.99</v>
      </c>
      <c r="L7058" s="2">
        <v>41332</v>
      </c>
      <c r="M7058" s="3">
        <v>68000000000000</v>
      </c>
      <c r="N7058" t="s">
        <v>528</v>
      </c>
      <c r="O7058">
        <v>6437432773</v>
      </c>
      <c r="P7058" s="2">
        <v>41332</v>
      </c>
      <c r="Q7058" t="s">
        <v>5</v>
      </c>
      <c r="R7058" t="s">
        <v>3</v>
      </c>
      <c r="S7058" t="s">
        <v>4</v>
      </c>
      <c r="T7058" t="s">
        <v>3</v>
      </c>
      <c r="W7058">
        <v>4.99</v>
      </c>
      <c r="X7058">
        <v>548907211</v>
      </c>
      <c r="Z7058" t="s">
        <v>2</v>
      </c>
      <c r="AA7058" t="s">
        <v>1</v>
      </c>
      <c r="AI7058" s="1" t="str">
        <f>CONCATENATE(MONTH(L7058),"/",1,"/",YEAR(L7058))</f>
        <v>2/1/2013</v>
      </c>
      <c r="AJ7058" s="1">
        <f>SUMIFS([1]Currency!A:A,[1]Currency!B:B,Sales!AI7058,[1]Currency!C:C,Sales!R7058)</f>
        <v>1</v>
      </c>
      <c r="AK7058" s="1">
        <f>AJ7058*J7058*K7058</f>
        <v>2.99</v>
      </c>
      <c r="AL7058" s="1" t="str">
        <f>VLOOKUP(S7058,[1]Region!A:B,2,FALSE)</f>
        <v>Brazil</v>
      </c>
      <c r="AM7058" s="1">
        <f>SUMIFS([1]Encoding!D:D,[1]Encoding!B:B,Sales!AL7058,[1]Encoding!A:A,Sales!C7058)</f>
        <v>0.2</v>
      </c>
      <c r="AN7058" s="1">
        <f>SUMIFS([1]Encoding!Q:Q,[1]Encoding!B:B,Sales!AL7058,[1]Encoding!A:A,Sales!C7058)</f>
        <v>4.8000000000000001E-2</v>
      </c>
      <c r="AO7058" s="1">
        <f>AK7058*(1-AN7058)</f>
        <v>2.8464800000000001</v>
      </c>
      <c r="AP7058" s="1">
        <f>AO7058*(1-AM7058)</f>
        <v>2.2771840000000001</v>
      </c>
    </row>
    <row r="7059" spans="1:42">
      <c r="A7059" t="s">
        <v>12</v>
      </c>
      <c r="B7059" t="s">
        <v>11</v>
      </c>
      <c r="C7059" t="s">
        <v>1</v>
      </c>
      <c r="F7059" t="s">
        <v>10</v>
      </c>
      <c r="G7059" t="s">
        <v>341</v>
      </c>
      <c r="I7059" t="s">
        <v>7</v>
      </c>
      <c r="J7059">
        <v>1</v>
      </c>
      <c r="K7059">
        <v>2.99</v>
      </c>
      <c r="L7059" s="2">
        <v>41332</v>
      </c>
      <c r="M7059" s="3">
        <v>67000000000000</v>
      </c>
      <c r="N7059" t="s">
        <v>29</v>
      </c>
      <c r="O7059">
        <v>6067744198</v>
      </c>
      <c r="P7059" s="2">
        <v>41332</v>
      </c>
      <c r="Q7059" t="s">
        <v>5</v>
      </c>
      <c r="R7059" t="s">
        <v>3</v>
      </c>
      <c r="S7059" t="s">
        <v>4</v>
      </c>
      <c r="T7059" t="s">
        <v>3</v>
      </c>
      <c r="W7059">
        <v>4.99</v>
      </c>
      <c r="X7059">
        <v>548907211</v>
      </c>
      <c r="Z7059" t="s">
        <v>2</v>
      </c>
      <c r="AA7059" t="s">
        <v>1</v>
      </c>
      <c r="AI7059" s="1" t="str">
        <f>CONCATENATE(MONTH(L7059),"/",1,"/",YEAR(L7059))</f>
        <v>2/1/2013</v>
      </c>
      <c r="AJ7059" s="1">
        <f>SUMIFS([1]Currency!A:A,[1]Currency!B:B,Sales!AI7059,[1]Currency!C:C,Sales!R7059)</f>
        <v>1</v>
      </c>
      <c r="AK7059" s="1">
        <f>AJ7059*J7059*K7059</f>
        <v>2.99</v>
      </c>
      <c r="AL7059" s="1" t="str">
        <f>VLOOKUP(S7059,[1]Region!A:B,2,FALSE)</f>
        <v>Brazil</v>
      </c>
      <c r="AM7059" s="1">
        <f>SUMIFS([1]Encoding!D:D,[1]Encoding!B:B,Sales!AL7059,[1]Encoding!A:A,Sales!C7059)</f>
        <v>0.2</v>
      </c>
      <c r="AN7059" s="1">
        <f>SUMIFS([1]Encoding!Q:Q,[1]Encoding!B:B,Sales!AL7059,[1]Encoding!A:A,Sales!C7059)</f>
        <v>4.8000000000000001E-2</v>
      </c>
      <c r="AO7059" s="1">
        <f>AK7059*(1-AN7059)</f>
        <v>2.8464800000000001</v>
      </c>
      <c r="AP7059" s="1">
        <f>AO7059*(1-AM7059)</f>
        <v>2.2771840000000001</v>
      </c>
    </row>
    <row r="7060" spans="1:42">
      <c r="A7060" t="s">
        <v>12</v>
      </c>
      <c r="B7060" t="s">
        <v>11</v>
      </c>
      <c r="C7060" t="s">
        <v>1</v>
      </c>
      <c r="F7060" t="s">
        <v>10</v>
      </c>
      <c r="G7060" t="s">
        <v>341</v>
      </c>
      <c r="I7060" t="s">
        <v>7</v>
      </c>
      <c r="J7060">
        <v>1</v>
      </c>
      <c r="K7060">
        <v>2.99</v>
      </c>
      <c r="L7060" s="2">
        <v>41332</v>
      </c>
      <c r="M7060" s="3">
        <v>91000000000000</v>
      </c>
      <c r="N7060" t="s">
        <v>491</v>
      </c>
      <c r="O7060">
        <v>9823129318</v>
      </c>
      <c r="P7060" s="2">
        <v>41332</v>
      </c>
      <c r="Q7060" t="s">
        <v>5</v>
      </c>
      <c r="R7060" t="s">
        <v>3</v>
      </c>
      <c r="S7060" t="s">
        <v>4</v>
      </c>
      <c r="T7060" t="s">
        <v>3</v>
      </c>
      <c r="W7060">
        <v>4.99</v>
      </c>
      <c r="X7060">
        <v>548907211</v>
      </c>
      <c r="Z7060" t="s">
        <v>2</v>
      </c>
      <c r="AA7060" t="s">
        <v>1</v>
      </c>
      <c r="AI7060" s="1" t="str">
        <f>CONCATENATE(MONTH(L7060),"/",1,"/",YEAR(L7060))</f>
        <v>2/1/2013</v>
      </c>
      <c r="AJ7060" s="1">
        <f>SUMIFS([1]Currency!A:A,[1]Currency!B:B,Sales!AI7060,[1]Currency!C:C,Sales!R7060)</f>
        <v>1</v>
      </c>
      <c r="AK7060" s="1">
        <f>AJ7060*J7060*K7060</f>
        <v>2.99</v>
      </c>
      <c r="AL7060" s="1" t="str">
        <f>VLOOKUP(S7060,[1]Region!A:B,2,FALSE)</f>
        <v>Brazil</v>
      </c>
      <c r="AM7060" s="1">
        <f>SUMIFS([1]Encoding!D:D,[1]Encoding!B:B,Sales!AL7060,[1]Encoding!A:A,Sales!C7060)</f>
        <v>0.2</v>
      </c>
      <c r="AN7060" s="1">
        <f>SUMIFS([1]Encoding!Q:Q,[1]Encoding!B:B,Sales!AL7060,[1]Encoding!A:A,Sales!C7060)</f>
        <v>4.8000000000000001E-2</v>
      </c>
      <c r="AO7060" s="1">
        <f>AK7060*(1-AN7060)</f>
        <v>2.8464800000000001</v>
      </c>
      <c r="AP7060" s="1">
        <f>AO7060*(1-AM7060)</f>
        <v>2.2771840000000001</v>
      </c>
    </row>
    <row r="7061" spans="1:42">
      <c r="A7061" t="s">
        <v>12</v>
      </c>
      <c r="B7061" t="s">
        <v>11</v>
      </c>
      <c r="C7061" t="s">
        <v>1</v>
      </c>
      <c r="F7061" t="s">
        <v>10</v>
      </c>
      <c r="G7061" t="s">
        <v>341</v>
      </c>
      <c r="I7061" t="s">
        <v>23</v>
      </c>
      <c r="J7061">
        <v>1</v>
      </c>
      <c r="K7061">
        <v>14</v>
      </c>
      <c r="L7061" s="2">
        <v>41332</v>
      </c>
      <c r="M7061" s="3">
        <v>35000000000000</v>
      </c>
      <c r="N7061" t="s">
        <v>527</v>
      </c>
      <c r="O7061">
        <v>6910820798</v>
      </c>
      <c r="P7061" s="2">
        <v>41332</v>
      </c>
      <c r="Q7061" t="s">
        <v>5</v>
      </c>
      <c r="R7061" t="s">
        <v>3</v>
      </c>
      <c r="S7061" t="s">
        <v>4</v>
      </c>
      <c r="T7061" t="s">
        <v>3</v>
      </c>
      <c r="W7061">
        <v>19.989999999999998</v>
      </c>
      <c r="X7061">
        <v>548907211</v>
      </c>
      <c r="Z7061" t="s">
        <v>2</v>
      </c>
      <c r="AA7061" t="s">
        <v>1</v>
      </c>
      <c r="AI7061" s="1" t="str">
        <f>CONCATENATE(MONTH(L7061),"/",1,"/",YEAR(L7061))</f>
        <v>2/1/2013</v>
      </c>
      <c r="AJ7061" s="1">
        <f>SUMIFS([1]Currency!A:A,[1]Currency!B:B,Sales!AI7061,[1]Currency!C:C,Sales!R7061)</f>
        <v>1</v>
      </c>
      <c r="AK7061" s="1">
        <f>AJ7061*J7061*K7061</f>
        <v>14</v>
      </c>
      <c r="AL7061" s="1" t="str">
        <f>VLOOKUP(S7061,[1]Region!A:B,2,FALSE)</f>
        <v>Brazil</v>
      </c>
      <c r="AM7061" s="1">
        <f>SUMIFS([1]Encoding!D:D,[1]Encoding!B:B,Sales!AL7061,[1]Encoding!A:A,Sales!C7061)</f>
        <v>0.2</v>
      </c>
      <c r="AN7061" s="1">
        <f>SUMIFS([1]Encoding!Q:Q,[1]Encoding!B:B,Sales!AL7061,[1]Encoding!A:A,Sales!C7061)</f>
        <v>4.8000000000000001E-2</v>
      </c>
      <c r="AO7061" s="1">
        <f>AK7061*(1-AN7061)</f>
        <v>13.327999999999999</v>
      </c>
      <c r="AP7061" s="1">
        <f>AO7061*(1-AM7061)</f>
        <v>10.6624</v>
      </c>
    </row>
    <row r="7062" spans="1:42">
      <c r="A7062" t="s">
        <v>12</v>
      </c>
      <c r="B7062" t="s">
        <v>11</v>
      </c>
      <c r="C7062" t="s">
        <v>1</v>
      </c>
      <c r="F7062" t="s">
        <v>10</v>
      </c>
      <c r="G7062" t="s">
        <v>341</v>
      </c>
      <c r="I7062" t="s">
        <v>7</v>
      </c>
      <c r="J7062">
        <v>1</v>
      </c>
      <c r="K7062">
        <v>2.99</v>
      </c>
      <c r="L7062" s="2">
        <v>41332</v>
      </c>
      <c r="M7062" s="3">
        <v>38000000000000</v>
      </c>
      <c r="N7062" t="s">
        <v>526</v>
      </c>
      <c r="O7062">
        <v>6663407268</v>
      </c>
      <c r="P7062" s="2">
        <v>41332</v>
      </c>
      <c r="Q7062" t="s">
        <v>5</v>
      </c>
      <c r="R7062" t="s">
        <v>3</v>
      </c>
      <c r="S7062" t="s">
        <v>4</v>
      </c>
      <c r="T7062" t="s">
        <v>3</v>
      </c>
      <c r="W7062">
        <v>4.99</v>
      </c>
      <c r="X7062">
        <v>548907211</v>
      </c>
      <c r="Z7062" t="s">
        <v>2</v>
      </c>
      <c r="AA7062" t="s">
        <v>1</v>
      </c>
      <c r="AI7062" s="1" t="str">
        <f>CONCATENATE(MONTH(L7062),"/",1,"/",YEAR(L7062))</f>
        <v>2/1/2013</v>
      </c>
      <c r="AJ7062" s="1">
        <f>SUMIFS([1]Currency!A:A,[1]Currency!B:B,Sales!AI7062,[1]Currency!C:C,Sales!R7062)</f>
        <v>1</v>
      </c>
      <c r="AK7062" s="1">
        <f>AJ7062*J7062*K7062</f>
        <v>2.99</v>
      </c>
      <c r="AL7062" s="1" t="str">
        <f>VLOOKUP(S7062,[1]Region!A:B,2,FALSE)</f>
        <v>Brazil</v>
      </c>
      <c r="AM7062" s="1">
        <f>SUMIFS([1]Encoding!D:D,[1]Encoding!B:B,Sales!AL7062,[1]Encoding!A:A,Sales!C7062)</f>
        <v>0.2</v>
      </c>
      <c r="AN7062" s="1">
        <f>SUMIFS([1]Encoding!Q:Q,[1]Encoding!B:B,Sales!AL7062,[1]Encoding!A:A,Sales!C7062)</f>
        <v>4.8000000000000001E-2</v>
      </c>
      <c r="AO7062" s="1">
        <f>AK7062*(1-AN7062)</f>
        <v>2.8464800000000001</v>
      </c>
      <c r="AP7062" s="1">
        <f>AO7062*(1-AM7062)</f>
        <v>2.2771840000000001</v>
      </c>
    </row>
    <row r="7063" spans="1:42">
      <c r="A7063" t="s">
        <v>12</v>
      </c>
      <c r="B7063" t="s">
        <v>11</v>
      </c>
      <c r="C7063" t="s">
        <v>1</v>
      </c>
      <c r="F7063" t="s">
        <v>10</v>
      </c>
      <c r="G7063" t="s">
        <v>341</v>
      </c>
      <c r="I7063" t="s">
        <v>7</v>
      </c>
      <c r="J7063">
        <v>1</v>
      </c>
      <c r="K7063">
        <v>2.99</v>
      </c>
      <c r="L7063" s="2">
        <v>41333</v>
      </c>
      <c r="M7063" s="3">
        <v>38000000000000</v>
      </c>
      <c r="N7063" t="s">
        <v>525</v>
      </c>
      <c r="O7063">
        <v>5369046453</v>
      </c>
      <c r="P7063" s="2">
        <v>41333</v>
      </c>
      <c r="Q7063" t="s">
        <v>5</v>
      </c>
      <c r="R7063" t="s">
        <v>3</v>
      </c>
      <c r="S7063" t="s">
        <v>4</v>
      </c>
      <c r="T7063" t="s">
        <v>3</v>
      </c>
      <c r="W7063">
        <v>4.99</v>
      </c>
      <c r="X7063">
        <v>548907211</v>
      </c>
      <c r="Z7063" t="s">
        <v>2</v>
      </c>
      <c r="AA7063" t="s">
        <v>1</v>
      </c>
      <c r="AI7063" s="1" t="str">
        <f>CONCATENATE(MONTH(L7063),"/",1,"/",YEAR(L7063))</f>
        <v>2/1/2013</v>
      </c>
      <c r="AJ7063" s="1">
        <f>SUMIFS([1]Currency!A:A,[1]Currency!B:B,Sales!AI7063,[1]Currency!C:C,Sales!R7063)</f>
        <v>1</v>
      </c>
      <c r="AK7063" s="1">
        <f>AJ7063*J7063*K7063</f>
        <v>2.99</v>
      </c>
      <c r="AL7063" s="1" t="str">
        <f>VLOOKUP(S7063,[1]Region!A:B,2,FALSE)</f>
        <v>Brazil</v>
      </c>
      <c r="AM7063" s="1">
        <f>SUMIFS([1]Encoding!D:D,[1]Encoding!B:B,Sales!AL7063,[1]Encoding!A:A,Sales!C7063)</f>
        <v>0.2</v>
      </c>
      <c r="AN7063" s="1">
        <f>SUMIFS([1]Encoding!Q:Q,[1]Encoding!B:B,Sales!AL7063,[1]Encoding!A:A,Sales!C7063)</f>
        <v>4.8000000000000001E-2</v>
      </c>
      <c r="AO7063" s="1">
        <f>AK7063*(1-AN7063)</f>
        <v>2.8464800000000001</v>
      </c>
      <c r="AP7063" s="1">
        <f>AO7063*(1-AM7063)</f>
        <v>2.2771840000000001</v>
      </c>
    </row>
    <row r="7064" spans="1:42">
      <c r="A7064" t="s">
        <v>12</v>
      </c>
      <c r="B7064" t="s">
        <v>11</v>
      </c>
      <c r="C7064" t="s">
        <v>1</v>
      </c>
      <c r="F7064" t="s">
        <v>10</v>
      </c>
      <c r="G7064" t="s">
        <v>341</v>
      </c>
      <c r="I7064" t="s">
        <v>7</v>
      </c>
      <c r="J7064">
        <v>1</v>
      </c>
      <c r="K7064">
        <v>2.99</v>
      </c>
      <c r="L7064" s="2">
        <v>41333</v>
      </c>
      <c r="M7064" s="3">
        <v>92000000000000</v>
      </c>
      <c r="N7064" t="s">
        <v>524</v>
      </c>
      <c r="O7064">
        <v>6773579963</v>
      </c>
      <c r="P7064" s="2">
        <v>41333</v>
      </c>
      <c r="Q7064" t="s">
        <v>5</v>
      </c>
      <c r="R7064" t="s">
        <v>3</v>
      </c>
      <c r="S7064" t="s">
        <v>4</v>
      </c>
      <c r="T7064" t="s">
        <v>3</v>
      </c>
      <c r="W7064">
        <v>4.99</v>
      </c>
      <c r="X7064">
        <v>548907211</v>
      </c>
      <c r="Z7064" t="s">
        <v>2</v>
      </c>
      <c r="AA7064" t="s">
        <v>1</v>
      </c>
      <c r="AI7064" s="1" t="str">
        <f>CONCATENATE(MONTH(L7064),"/",1,"/",YEAR(L7064))</f>
        <v>2/1/2013</v>
      </c>
      <c r="AJ7064" s="1">
        <f>SUMIFS([1]Currency!A:A,[1]Currency!B:B,Sales!AI7064,[1]Currency!C:C,Sales!R7064)</f>
        <v>1</v>
      </c>
      <c r="AK7064" s="1">
        <f>AJ7064*J7064*K7064</f>
        <v>2.99</v>
      </c>
      <c r="AL7064" s="1" t="str">
        <f>VLOOKUP(S7064,[1]Region!A:B,2,FALSE)</f>
        <v>Brazil</v>
      </c>
      <c r="AM7064" s="1">
        <f>SUMIFS([1]Encoding!D:D,[1]Encoding!B:B,Sales!AL7064,[1]Encoding!A:A,Sales!C7064)</f>
        <v>0.2</v>
      </c>
      <c r="AN7064" s="1">
        <f>SUMIFS([1]Encoding!Q:Q,[1]Encoding!B:B,Sales!AL7064,[1]Encoding!A:A,Sales!C7064)</f>
        <v>4.8000000000000001E-2</v>
      </c>
      <c r="AO7064" s="1">
        <f>AK7064*(1-AN7064)</f>
        <v>2.8464800000000001</v>
      </c>
      <c r="AP7064" s="1">
        <f>AO7064*(1-AM7064)</f>
        <v>2.2771840000000001</v>
      </c>
    </row>
    <row r="7065" spans="1:42">
      <c r="A7065" t="s">
        <v>12</v>
      </c>
      <c r="B7065" t="s">
        <v>11</v>
      </c>
      <c r="C7065" t="s">
        <v>1</v>
      </c>
      <c r="F7065" t="s">
        <v>10</v>
      </c>
      <c r="G7065" t="s">
        <v>341</v>
      </c>
      <c r="I7065" t="s">
        <v>7</v>
      </c>
      <c r="J7065">
        <v>1</v>
      </c>
      <c r="K7065">
        <v>2.99</v>
      </c>
      <c r="L7065" s="2">
        <v>41334</v>
      </c>
      <c r="M7065" s="3">
        <v>28000000000000</v>
      </c>
      <c r="N7065" t="s">
        <v>523</v>
      </c>
      <c r="O7065">
        <v>5463018268</v>
      </c>
      <c r="P7065" s="2">
        <v>41277</v>
      </c>
      <c r="Q7065" t="s">
        <v>5</v>
      </c>
      <c r="R7065" t="s">
        <v>3</v>
      </c>
      <c r="S7065" t="s">
        <v>4</v>
      </c>
      <c r="T7065" t="s">
        <v>3</v>
      </c>
      <c r="W7065">
        <v>4.99</v>
      </c>
      <c r="X7065">
        <v>548907211</v>
      </c>
      <c r="Z7065" t="s">
        <v>2</v>
      </c>
      <c r="AA7065" t="s">
        <v>1</v>
      </c>
      <c r="AI7065" s="1" t="str">
        <f>CONCATENATE(MONTH(L7065),"/",1,"/",YEAR(L7065))</f>
        <v>3/1/2013</v>
      </c>
      <c r="AJ7065" s="1">
        <f>SUMIFS([1]Currency!A:A,[1]Currency!B:B,Sales!AI7065,[1]Currency!C:C,Sales!R7065)</f>
        <v>1</v>
      </c>
      <c r="AK7065" s="1">
        <f>AJ7065*J7065*K7065</f>
        <v>2.99</v>
      </c>
      <c r="AL7065" s="1" t="str">
        <f>VLOOKUP(S7065,[1]Region!A:B,2,FALSE)</f>
        <v>Brazil</v>
      </c>
      <c r="AM7065" s="1">
        <f>SUMIFS([1]Encoding!D:D,[1]Encoding!B:B,Sales!AL7065,[1]Encoding!A:A,Sales!C7065)</f>
        <v>0.2</v>
      </c>
      <c r="AN7065" s="1">
        <f>SUMIFS([1]Encoding!Q:Q,[1]Encoding!B:B,Sales!AL7065,[1]Encoding!A:A,Sales!C7065)</f>
        <v>4.8000000000000001E-2</v>
      </c>
      <c r="AO7065" s="1">
        <f>AK7065*(1-AN7065)</f>
        <v>2.8464800000000001</v>
      </c>
      <c r="AP7065" s="1">
        <f>AO7065*(1-AM7065)</f>
        <v>2.2771840000000001</v>
      </c>
    </row>
    <row r="7066" spans="1:42">
      <c r="A7066" t="s">
        <v>12</v>
      </c>
      <c r="B7066" t="s">
        <v>11</v>
      </c>
      <c r="C7066" t="s">
        <v>1</v>
      </c>
      <c r="F7066" t="s">
        <v>10</v>
      </c>
      <c r="G7066" t="s">
        <v>341</v>
      </c>
      <c r="I7066" t="s">
        <v>7</v>
      </c>
      <c r="J7066">
        <v>1</v>
      </c>
      <c r="K7066">
        <v>2.99</v>
      </c>
      <c r="L7066" s="2">
        <v>41335</v>
      </c>
      <c r="M7066" s="3">
        <v>60000000000000</v>
      </c>
      <c r="N7066" t="s">
        <v>521</v>
      </c>
      <c r="O7066">
        <v>529403833</v>
      </c>
      <c r="P7066" s="2">
        <v>41458</v>
      </c>
      <c r="Q7066" t="s">
        <v>101</v>
      </c>
      <c r="R7066" t="s">
        <v>3</v>
      </c>
      <c r="S7066" t="s">
        <v>4</v>
      </c>
      <c r="T7066" t="s">
        <v>3</v>
      </c>
      <c r="W7066">
        <v>-4.99</v>
      </c>
      <c r="X7066">
        <v>548907211</v>
      </c>
      <c r="Z7066" t="s">
        <v>2</v>
      </c>
      <c r="AA7066" t="s">
        <v>1</v>
      </c>
      <c r="AI7066" s="1" t="str">
        <f>CONCATENATE(MONTH(L7066),"/",1,"/",YEAR(L7066))</f>
        <v>3/1/2013</v>
      </c>
      <c r="AJ7066" s="1">
        <f>SUMIFS([1]Currency!A:A,[1]Currency!B:B,Sales!AI7066,[1]Currency!C:C,Sales!R7066)</f>
        <v>1</v>
      </c>
      <c r="AK7066" s="1">
        <f>AJ7066*J7066*K7066</f>
        <v>2.99</v>
      </c>
      <c r="AL7066" s="1" t="str">
        <f>VLOOKUP(S7066,[1]Region!A:B,2,FALSE)</f>
        <v>Brazil</v>
      </c>
      <c r="AM7066" s="1">
        <f>SUMIFS([1]Encoding!D:D,[1]Encoding!B:B,Sales!AL7066,[1]Encoding!A:A,Sales!C7066)</f>
        <v>0.2</v>
      </c>
      <c r="AN7066" s="1">
        <f>SUMIFS([1]Encoding!Q:Q,[1]Encoding!B:B,Sales!AL7066,[1]Encoding!A:A,Sales!C7066)</f>
        <v>4.8000000000000001E-2</v>
      </c>
      <c r="AO7066" s="1">
        <f>AK7066*(1-AN7066)</f>
        <v>2.8464800000000001</v>
      </c>
      <c r="AP7066" s="1">
        <f>AO7066*(1-AM7066)</f>
        <v>2.2771840000000001</v>
      </c>
    </row>
    <row r="7067" spans="1:42">
      <c r="A7067" t="s">
        <v>12</v>
      </c>
      <c r="B7067" t="s">
        <v>11</v>
      </c>
      <c r="C7067" t="s">
        <v>1</v>
      </c>
      <c r="F7067" t="s">
        <v>10</v>
      </c>
      <c r="G7067" t="s">
        <v>341</v>
      </c>
      <c r="I7067" t="s">
        <v>7</v>
      </c>
      <c r="J7067">
        <v>1</v>
      </c>
      <c r="K7067">
        <v>2.99</v>
      </c>
      <c r="L7067" s="2">
        <v>41335</v>
      </c>
      <c r="M7067" s="3">
        <v>111000000000000</v>
      </c>
      <c r="N7067" t="s">
        <v>522</v>
      </c>
      <c r="O7067">
        <v>5200559908</v>
      </c>
      <c r="P7067" s="2">
        <v>41308</v>
      </c>
      <c r="Q7067" t="s">
        <v>5</v>
      </c>
      <c r="R7067" t="s">
        <v>3</v>
      </c>
      <c r="S7067" t="s">
        <v>4</v>
      </c>
      <c r="T7067" t="s">
        <v>3</v>
      </c>
      <c r="W7067">
        <v>4.99</v>
      </c>
      <c r="X7067">
        <v>548907211</v>
      </c>
      <c r="Z7067" t="s">
        <v>2</v>
      </c>
      <c r="AA7067" t="s">
        <v>1</v>
      </c>
      <c r="AI7067" s="1" t="str">
        <f>CONCATENATE(MONTH(L7067),"/",1,"/",YEAR(L7067))</f>
        <v>3/1/2013</v>
      </c>
      <c r="AJ7067" s="1">
        <f>SUMIFS([1]Currency!A:A,[1]Currency!B:B,Sales!AI7067,[1]Currency!C:C,Sales!R7067)</f>
        <v>1</v>
      </c>
      <c r="AK7067" s="1">
        <f>AJ7067*J7067*K7067</f>
        <v>2.99</v>
      </c>
      <c r="AL7067" s="1" t="str">
        <f>VLOOKUP(S7067,[1]Region!A:B,2,FALSE)</f>
        <v>Brazil</v>
      </c>
      <c r="AM7067" s="1">
        <f>SUMIFS([1]Encoding!D:D,[1]Encoding!B:B,Sales!AL7067,[1]Encoding!A:A,Sales!C7067)</f>
        <v>0.2</v>
      </c>
      <c r="AN7067" s="1">
        <f>SUMIFS([1]Encoding!Q:Q,[1]Encoding!B:B,Sales!AL7067,[1]Encoding!A:A,Sales!C7067)</f>
        <v>4.8000000000000001E-2</v>
      </c>
      <c r="AO7067" s="1">
        <f>AK7067*(1-AN7067)</f>
        <v>2.8464800000000001</v>
      </c>
      <c r="AP7067" s="1">
        <f>AO7067*(1-AM7067)</f>
        <v>2.2771840000000001</v>
      </c>
    </row>
    <row r="7068" spans="1:42">
      <c r="A7068" t="s">
        <v>12</v>
      </c>
      <c r="B7068" t="s">
        <v>11</v>
      </c>
      <c r="C7068" t="s">
        <v>1</v>
      </c>
      <c r="F7068" t="s">
        <v>10</v>
      </c>
      <c r="G7068" t="s">
        <v>341</v>
      </c>
      <c r="I7068" t="s">
        <v>7</v>
      </c>
      <c r="J7068">
        <v>1</v>
      </c>
      <c r="K7068">
        <v>2.99</v>
      </c>
      <c r="L7068" s="2">
        <v>41335</v>
      </c>
      <c r="M7068" s="3">
        <v>60000000000000</v>
      </c>
      <c r="N7068" t="s">
        <v>521</v>
      </c>
      <c r="O7068">
        <v>529403833</v>
      </c>
      <c r="P7068" s="2">
        <v>41308</v>
      </c>
      <c r="Q7068" t="s">
        <v>5</v>
      </c>
      <c r="R7068" t="s">
        <v>3</v>
      </c>
      <c r="S7068" t="s">
        <v>4</v>
      </c>
      <c r="T7068" t="s">
        <v>3</v>
      </c>
      <c r="W7068">
        <v>4.99</v>
      </c>
      <c r="X7068">
        <v>548907211</v>
      </c>
      <c r="Z7068" t="s">
        <v>2</v>
      </c>
      <c r="AA7068" t="s">
        <v>1</v>
      </c>
      <c r="AI7068" s="1" t="str">
        <f>CONCATENATE(MONTH(L7068),"/",1,"/",YEAR(L7068))</f>
        <v>3/1/2013</v>
      </c>
      <c r="AJ7068" s="1">
        <f>SUMIFS([1]Currency!A:A,[1]Currency!B:B,Sales!AI7068,[1]Currency!C:C,Sales!R7068)</f>
        <v>1</v>
      </c>
      <c r="AK7068" s="1">
        <f>AJ7068*J7068*K7068</f>
        <v>2.99</v>
      </c>
      <c r="AL7068" s="1" t="str">
        <f>VLOOKUP(S7068,[1]Region!A:B,2,FALSE)</f>
        <v>Brazil</v>
      </c>
      <c r="AM7068" s="1">
        <f>SUMIFS([1]Encoding!D:D,[1]Encoding!B:B,Sales!AL7068,[1]Encoding!A:A,Sales!C7068)</f>
        <v>0.2</v>
      </c>
      <c r="AN7068" s="1">
        <f>SUMIFS([1]Encoding!Q:Q,[1]Encoding!B:B,Sales!AL7068,[1]Encoding!A:A,Sales!C7068)</f>
        <v>4.8000000000000001E-2</v>
      </c>
      <c r="AO7068" s="1">
        <f>AK7068*(1-AN7068)</f>
        <v>2.8464800000000001</v>
      </c>
      <c r="AP7068" s="1">
        <f>AO7068*(1-AM7068)</f>
        <v>2.2771840000000001</v>
      </c>
    </row>
    <row r="7069" spans="1:42">
      <c r="A7069" t="s">
        <v>12</v>
      </c>
      <c r="B7069" t="s">
        <v>11</v>
      </c>
      <c r="C7069" t="s">
        <v>1</v>
      </c>
      <c r="F7069" t="s">
        <v>10</v>
      </c>
      <c r="G7069" t="s">
        <v>341</v>
      </c>
      <c r="I7069" t="s">
        <v>7</v>
      </c>
      <c r="J7069">
        <v>1</v>
      </c>
      <c r="K7069">
        <v>2.99</v>
      </c>
      <c r="L7069" s="2">
        <v>41335</v>
      </c>
      <c r="M7069" s="3">
        <v>68000000000000</v>
      </c>
      <c r="N7069" t="s">
        <v>29</v>
      </c>
      <c r="O7069">
        <v>9603075173</v>
      </c>
      <c r="P7069" s="2">
        <v>41308</v>
      </c>
      <c r="Q7069" t="s">
        <v>5</v>
      </c>
      <c r="R7069" t="s">
        <v>3</v>
      </c>
      <c r="S7069" t="s">
        <v>4</v>
      </c>
      <c r="T7069" t="s">
        <v>3</v>
      </c>
      <c r="W7069">
        <v>4.99</v>
      </c>
      <c r="X7069">
        <v>548907211</v>
      </c>
      <c r="Z7069" t="s">
        <v>2</v>
      </c>
      <c r="AA7069" t="s">
        <v>1</v>
      </c>
      <c r="AI7069" s="1" t="str">
        <f>CONCATENATE(MONTH(L7069),"/",1,"/",YEAR(L7069))</f>
        <v>3/1/2013</v>
      </c>
      <c r="AJ7069" s="1">
        <f>SUMIFS([1]Currency!A:A,[1]Currency!B:B,Sales!AI7069,[1]Currency!C:C,Sales!R7069)</f>
        <v>1</v>
      </c>
      <c r="AK7069" s="1">
        <f>AJ7069*J7069*K7069</f>
        <v>2.99</v>
      </c>
      <c r="AL7069" s="1" t="str">
        <f>VLOOKUP(S7069,[1]Region!A:B,2,FALSE)</f>
        <v>Brazil</v>
      </c>
      <c r="AM7069" s="1">
        <f>SUMIFS([1]Encoding!D:D,[1]Encoding!B:B,Sales!AL7069,[1]Encoding!A:A,Sales!C7069)</f>
        <v>0.2</v>
      </c>
      <c r="AN7069" s="1">
        <f>SUMIFS([1]Encoding!Q:Q,[1]Encoding!B:B,Sales!AL7069,[1]Encoding!A:A,Sales!C7069)</f>
        <v>4.8000000000000001E-2</v>
      </c>
      <c r="AO7069" s="1">
        <f>AK7069*(1-AN7069)</f>
        <v>2.8464800000000001</v>
      </c>
      <c r="AP7069" s="1">
        <f>AO7069*(1-AM7069)</f>
        <v>2.2771840000000001</v>
      </c>
    </row>
    <row r="7070" spans="1:42">
      <c r="A7070" t="s">
        <v>12</v>
      </c>
      <c r="B7070" t="s">
        <v>11</v>
      </c>
      <c r="C7070" t="s">
        <v>1</v>
      </c>
      <c r="F7070" t="s">
        <v>10</v>
      </c>
      <c r="G7070" t="s">
        <v>341</v>
      </c>
      <c r="I7070" t="s">
        <v>7</v>
      </c>
      <c r="J7070">
        <v>1</v>
      </c>
      <c r="K7070">
        <v>2.99</v>
      </c>
      <c r="L7070" s="2">
        <v>41335</v>
      </c>
      <c r="M7070" s="3">
        <v>60000000000000</v>
      </c>
      <c r="N7070" t="s">
        <v>521</v>
      </c>
      <c r="O7070">
        <v>529403833</v>
      </c>
      <c r="P7070" s="2">
        <v>41308</v>
      </c>
      <c r="Q7070" t="s">
        <v>5</v>
      </c>
      <c r="R7070" t="s">
        <v>3</v>
      </c>
      <c r="S7070" t="s">
        <v>4</v>
      </c>
      <c r="T7070" t="s">
        <v>3</v>
      </c>
      <c r="W7070">
        <v>4.99</v>
      </c>
      <c r="X7070">
        <v>548907211</v>
      </c>
      <c r="Z7070" t="s">
        <v>2</v>
      </c>
      <c r="AA7070" t="s">
        <v>1</v>
      </c>
      <c r="AI7070" s="1" t="str">
        <f>CONCATENATE(MONTH(L7070),"/",1,"/",YEAR(L7070))</f>
        <v>3/1/2013</v>
      </c>
      <c r="AJ7070" s="1">
        <f>SUMIFS([1]Currency!A:A,[1]Currency!B:B,Sales!AI7070,[1]Currency!C:C,Sales!R7070)</f>
        <v>1</v>
      </c>
      <c r="AK7070" s="1">
        <f>AJ7070*J7070*K7070</f>
        <v>2.99</v>
      </c>
      <c r="AL7070" s="1" t="str">
        <f>VLOOKUP(S7070,[1]Region!A:B,2,FALSE)</f>
        <v>Brazil</v>
      </c>
      <c r="AM7070" s="1">
        <f>SUMIFS([1]Encoding!D:D,[1]Encoding!B:B,Sales!AL7070,[1]Encoding!A:A,Sales!C7070)</f>
        <v>0.2</v>
      </c>
      <c r="AN7070" s="1">
        <f>SUMIFS([1]Encoding!Q:Q,[1]Encoding!B:B,Sales!AL7070,[1]Encoding!A:A,Sales!C7070)</f>
        <v>4.8000000000000001E-2</v>
      </c>
      <c r="AO7070" s="1">
        <f>AK7070*(1-AN7070)</f>
        <v>2.8464800000000001</v>
      </c>
      <c r="AP7070" s="1">
        <f>AO7070*(1-AM7070)</f>
        <v>2.2771840000000001</v>
      </c>
    </row>
    <row r="7071" spans="1:42">
      <c r="A7071" t="s">
        <v>12</v>
      </c>
      <c r="B7071" t="s">
        <v>11</v>
      </c>
      <c r="C7071" t="s">
        <v>1</v>
      </c>
      <c r="F7071" t="s">
        <v>10</v>
      </c>
      <c r="G7071" t="s">
        <v>341</v>
      </c>
      <c r="I7071" t="s">
        <v>7</v>
      </c>
      <c r="J7071">
        <v>1</v>
      </c>
      <c r="K7071">
        <v>2.99</v>
      </c>
      <c r="L7071" s="2">
        <v>41335</v>
      </c>
      <c r="M7071" s="3">
        <v>36000000000000</v>
      </c>
      <c r="N7071" t="s">
        <v>520</v>
      </c>
      <c r="O7071">
        <v>5100890643</v>
      </c>
      <c r="P7071" s="2">
        <v>41308</v>
      </c>
      <c r="Q7071" t="s">
        <v>5</v>
      </c>
      <c r="R7071" t="s">
        <v>3</v>
      </c>
      <c r="S7071" t="s">
        <v>4</v>
      </c>
      <c r="T7071" t="s">
        <v>3</v>
      </c>
      <c r="W7071">
        <v>4.99</v>
      </c>
      <c r="X7071">
        <v>548907211</v>
      </c>
      <c r="Z7071" t="s">
        <v>2</v>
      </c>
      <c r="AA7071" t="s">
        <v>1</v>
      </c>
      <c r="AI7071" s="1" t="str">
        <f>CONCATENATE(MONTH(L7071),"/",1,"/",YEAR(L7071))</f>
        <v>3/1/2013</v>
      </c>
      <c r="AJ7071" s="1">
        <f>SUMIFS([1]Currency!A:A,[1]Currency!B:B,Sales!AI7071,[1]Currency!C:C,Sales!R7071)</f>
        <v>1</v>
      </c>
      <c r="AK7071" s="1">
        <f>AJ7071*J7071*K7071</f>
        <v>2.99</v>
      </c>
      <c r="AL7071" s="1" t="str">
        <f>VLOOKUP(S7071,[1]Region!A:B,2,FALSE)</f>
        <v>Brazil</v>
      </c>
      <c r="AM7071" s="1">
        <f>SUMIFS([1]Encoding!D:D,[1]Encoding!B:B,Sales!AL7071,[1]Encoding!A:A,Sales!C7071)</f>
        <v>0.2</v>
      </c>
      <c r="AN7071" s="1">
        <f>SUMIFS([1]Encoding!Q:Q,[1]Encoding!B:B,Sales!AL7071,[1]Encoding!A:A,Sales!C7071)</f>
        <v>4.8000000000000001E-2</v>
      </c>
      <c r="AO7071" s="1">
        <f>AK7071*(1-AN7071)</f>
        <v>2.8464800000000001</v>
      </c>
      <c r="AP7071" s="1">
        <f>AO7071*(1-AM7071)</f>
        <v>2.2771840000000001</v>
      </c>
    </row>
    <row r="7072" spans="1:42">
      <c r="A7072" t="s">
        <v>12</v>
      </c>
      <c r="B7072" t="s">
        <v>11</v>
      </c>
      <c r="C7072" t="s">
        <v>1</v>
      </c>
      <c r="F7072" t="s">
        <v>10</v>
      </c>
      <c r="G7072" t="s">
        <v>341</v>
      </c>
      <c r="I7072" t="s">
        <v>7</v>
      </c>
      <c r="J7072">
        <v>1</v>
      </c>
      <c r="K7072">
        <v>2.99</v>
      </c>
      <c r="L7072" s="2">
        <v>41335</v>
      </c>
      <c r="M7072" s="3">
        <v>67000000000000</v>
      </c>
      <c r="N7072" t="s">
        <v>519</v>
      </c>
      <c r="O7072">
        <v>6633984418</v>
      </c>
      <c r="P7072" s="2">
        <v>41308</v>
      </c>
      <c r="Q7072" t="s">
        <v>5</v>
      </c>
      <c r="R7072" t="s">
        <v>3</v>
      </c>
      <c r="S7072" t="s">
        <v>4</v>
      </c>
      <c r="T7072" t="s">
        <v>3</v>
      </c>
      <c r="W7072">
        <v>4.99</v>
      </c>
      <c r="X7072">
        <v>548907211</v>
      </c>
      <c r="Z7072" t="s">
        <v>2</v>
      </c>
      <c r="AA7072" t="s">
        <v>1</v>
      </c>
      <c r="AI7072" s="1" t="str">
        <f>CONCATENATE(MONTH(L7072),"/",1,"/",YEAR(L7072))</f>
        <v>3/1/2013</v>
      </c>
      <c r="AJ7072" s="1">
        <f>SUMIFS([1]Currency!A:A,[1]Currency!B:B,Sales!AI7072,[1]Currency!C:C,Sales!R7072)</f>
        <v>1</v>
      </c>
      <c r="AK7072" s="1">
        <f>AJ7072*J7072*K7072</f>
        <v>2.99</v>
      </c>
      <c r="AL7072" s="1" t="str">
        <f>VLOOKUP(S7072,[1]Region!A:B,2,FALSE)</f>
        <v>Brazil</v>
      </c>
      <c r="AM7072" s="1">
        <f>SUMIFS([1]Encoding!D:D,[1]Encoding!B:B,Sales!AL7072,[1]Encoding!A:A,Sales!C7072)</f>
        <v>0.2</v>
      </c>
      <c r="AN7072" s="1">
        <f>SUMIFS([1]Encoding!Q:Q,[1]Encoding!B:B,Sales!AL7072,[1]Encoding!A:A,Sales!C7072)</f>
        <v>4.8000000000000001E-2</v>
      </c>
      <c r="AO7072" s="1">
        <f>AK7072*(1-AN7072)</f>
        <v>2.8464800000000001</v>
      </c>
      <c r="AP7072" s="1">
        <f>AO7072*(1-AM7072)</f>
        <v>2.2771840000000001</v>
      </c>
    </row>
    <row r="7073" spans="1:42">
      <c r="A7073" t="s">
        <v>12</v>
      </c>
      <c r="B7073" t="s">
        <v>11</v>
      </c>
      <c r="C7073" t="s">
        <v>1</v>
      </c>
      <c r="F7073" t="s">
        <v>10</v>
      </c>
      <c r="G7073" t="s">
        <v>341</v>
      </c>
      <c r="I7073" t="s">
        <v>7</v>
      </c>
      <c r="J7073">
        <v>1</v>
      </c>
      <c r="K7073">
        <v>2.99</v>
      </c>
      <c r="L7073" s="2">
        <v>41335</v>
      </c>
      <c r="M7073" s="3">
        <v>69000000000000</v>
      </c>
      <c r="N7073" t="s">
        <v>518</v>
      </c>
      <c r="O7073">
        <v>7290143978</v>
      </c>
      <c r="P7073" s="2">
        <v>41308</v>
      </c>
      <c r="Q7073" t="s">
        <v>5</v>
      </c>
      <c r="R7073" t="s">
        <v>3</v>
      </c>
      <c r="S7073" t="s">
        <v>4</v>
      </c>
      <c r="T7073" t="s">
        <v>3</v>
      </c>
      <c r="W7073">
        <v>4.99</v>
      </c>
      <c r="X7073">
        <v>548907211</v>
      </c>
      <c r="Z7073" t="s">
        <v>2</v>
      </c>
      <c r="AA7073" t="s">
        <v>1</v>
      </c>
      <c r="AI7073" s="1" t="str">
        <f>CONCATENATE(MONTH(L7073),"/",1,"/",YEAR(L7073))</f>
        <v>3/1/2013</v>
      </c>
      <c r="AJ7073" s="1">
        <f>SUMIFS([1]Currency!A:A,[1]Currency!B:B,Sales!AI7073,[1]Currency!C:C,Sales!R7073)</f>
        <v>1</v>
      </c>
      <c r="AK7073" s="1">
        <f>AJ7073*J7073*K7073</f>
        <v>2.99</v>
      </c>
      <c r="AL7073" s="1" t="str">
        <f>VLOOKUP(S7073,[1]Region!A:B,2,FALSE)</f>
        <v>Brazil</v>
      </c>
      <c r="AM7073" s="1">
        <f>SUMIFS([1]Encoding!D:D,[1]Encoding!B:B,Sales!AL7073,[1]Encoding!A:A,Sales!C7073)</f>
        <v>0.2</v>
      </c>
      <c r="AN7073" s="1">
        <f>SUMIFS([1]Encoding!Q:Q,[1]Encoding!B:B,Sales!AL7073,[1]Encoding!A:A,Sales!C7073)</f>
        <v>4.8000000000000001E-2</v>
      </c>
      <c r="AO7073" s="1">
        <f>AK7073*(1-AN7073)</f>
        <v>2.8464800000000001</v>
      </c>
      <c r="AP7073" s="1">
        <f>AO7073*(1-AM7073)</f>
        <v>2.2771840000000001</v>
      </c>
    </row>
    <row r="7074" spans="1:42">
      <c r="A7074" t="s">
        <v>12</v>
      </c>
      <c r="B7074" t="s">
        <v>11</v>
      </c>
      <c r="C7074" t="s">
        <v>1</v>
      </c>
      <c r="F7074" t="s">
        <v>10</v>
      </c>
      <c r="G7074" t="s">
        <v>341</v>
      </c>
      <c r="I7074" t="s">
        <v>7</v>
      </c>
      <c r="J7074">
        <v>1</v>
      </c>
      <c r="K7074">
        <v>2.99</v>
      </c>
      <c r="L7074" s="2">
        <v>41336</v>
      </c>
      <c r="M7074" s="3">
        <v>92000000000000</v>
      </c>
      <c r="N7074" t="s">
        <v>517</v>
      </c>
      <c r="O7074">
        <v>6820088258</v>
      </c>
      <c r="P7074" s="2">
        <v>41336</v>
      </c>
      <c r="Q7074" t="s">
        <v>5</v>
      </c>
      <c r="R7074" t="s">
        <v>3</v>
      </c>
      <c r="S7074" t="s">
        <v>4</v>
      </c>
      <c r="T7074" t="s">
        <v>3</v>
      </c>
      <c r="W7074">
        <v>4.99</v>
      </c>
      <c r="X7074">
        <v>548907211</v>
      </c>
      <c r="Z7074" t="s">
        <v>2</v>
      </c>
      <c r="AA7074" t="s">
        <v>1</v>
      </c>
      <c r="AI7074" s="1" t="str">
        <f>CONCATENATE(MONTH(L7074),"/",1,"/",YEAR(L7074))</f>
        <v>3/1/2013</v>
      </c>
      <c r="AJ7074" s="1">
        <f>SUMIFS([1]Currency!A:A,[1]Currency!B:B,Sales!AI7074,[1]Currency!C:C,Sales!R7074)</f>
        <v>1</v>
      </c>
      <c r="AK7074" s="1">
        <f>AJ7074*J7074*K7074</f>
        <v>2.99</v>
      </c>
      <c r="AL7074" s="1" t="str">
        <f>VLOOKUP(S7074,[1]Region!A:B,2,FALSE)</f>
        <v>Brazil</v>
      </c>
      <c r="AM7074" s="1">
        <f>SUMIFS([1]Encoding!D:D,[1]Encoding!B:B,Sales!AL7074,[1]Encoding!A:A,Sales!C7074)</f>
        <v>0.2</v>
      </c>
      <c r="AN7074" s="1">
        <f>SUMIFS([1]Encoding!Q:Q,[1]Encoding!B:B,Sales!AL7074,[1]Encoding!A:A,Sales!C7074)</f>
        <v>4.8000000000000001E-2</v>
      </c>
      <c r="AO7074" s="1">
        <f>AK7074*(1-AN7074)</f>
        <v>2.8464800000000001</v>
      </c>
      <c r="AP7074" s="1">
        <f>AO7074*(1-AM7074)</f>
        <v>2.2771840000000001</v>
      </c>
    </row>
    <row r="7075" spans="1:42">
      <c r="A7075" t="s">
        <v>12</v>
      </c>
      <c r="B7075" t="s">
        <v>11</v>
      </c>
      <c r="C7075" t="s">
        <v>1</v>
      </c>
      <c r="F7075" t="s">
        <v>10</v>
      </c>
      <c r="G7075" t="s">
        <v>341</v>
      </c>
      <c r="I7075" t="s">
        <v>7</v>
      </c>
      <c r="J7075">
        <v>1</v>
      </c>
      <c r="K7075">
        <v>2.99</v>
      </c>
      <c r="L7075" s="2">
        <v>41336</v>
      </c>
      <c r="M7075" s="3">
        <v>76000000000000</v>
      </c>
      <c r="N7075" t="s">
        <v>516</v>
      </c>
      <c r="O7075">
        <v>5129640948</v>
      </c>
      <c r="P7075" s="2">
        <v>41336</v>
      </c>
      <c r="Q7075" t="s">
        <v>5</v>
      </c>
      <c r="R7075" t="s">
        <v>3</v>
      </c>
      <c r="S7075" t="s">
        <v>4</v>
      </c>
      <c r="T7075" t="s">
        <v>3</v>
      </c>
      <c r="W7075">
        <v>4.99</v>
      </c>
      <c r="X7075">
        <v>548907211</v>
      </c>
      <c r="Z7075" t="s">
        <v>2</v>
      </c>
      <c r="AA7075" t="s">
        <v>1</v>
      </c>
      <c r="AI7075" s="1" t="str">
        <f>CONCATENATE(MONTH(L7075),"/",1,"/",YEAR(L7075))</f>
        <v>3/1/2013</v>
      </c>
      <c r="AJ7075" s="1">
        <f>SUMIFS([1]Currency!A:A,[1]Currency!B:B,Sales!AI7075,[1]Currency!C:C,Sales!R7075)</f>
        <v>1</v>
      </c>
      <c r="AK7075" s="1">
        <f>AJ7075*J7075*K7075</f>
        <v>2.99</v>
      </c>
      <c r="AL7075" s="1" t="str">
        <f>VLOOKUP(S7075,[1]Region!A:B,2,FALSE)</f>
        <v>Brazil</v>
      </c>
      <c r="AM7075" s="1">
        <f>SUMIFS([1]Encoding!D:D,[1]Encoding!B:B,Sales!AL7075,[1]Encoding!A:A,Sales!C7075)</f>
        <v>0.2</v>
      </c>
      <c r="AN7075" s="1">
        <f>SUMIFS([1]Encoding!Q:Q,[1]Encoding!B:B,Sales!AL7075,[1]Encoding!A:A,Sales!C7075)</f>
        <v>4.8000000000000001E-2</v>
      </c>
      <c r="AO7075" s="1">
        <f>AK7075*(1-AN7075)</f>
        <v>2.8464800000000001</v>
      </c>
      <c r="AP7075" s="1">
        <f>AO7075*(1-AM7075)</f>
        <v>2.2771840000000001</v>
      </c>
    </row>
    <row r="7076" spans="1:42">
      <c r="A7076" t="s">
        <v>12</v>
      </c>
      <c r="B7076" t="s">
        <v>11</v>
      </c>
      <c r="C7076" t="s">
        <v>1</v>
      </c>
      <c r="F7076" t="s">
        <v>10</v>
      </c>
      <c r="G7076" t="s">
        <v>341</v>
      </c>
      <c r="I7076" t="s">
        <v>7</v>
      </c>
      <c r="J7076">
        <v>1</v>
      </c>
      <c r="K7076">
        <v>2.39</v>
      </c>
      <c r="L7076" s="2">
        <v>41336</v>
      </c>
      <c r="M7076" s="3">
        <v>67000000000000</v>
      </c>
      <c r="N7076" t="s">
        <v>515</v>
      </c>
      <c r="O7076">
        <v>6032070963</v>
      </c>
      <c r="P7076" s="2">
        <v>41336</v>
      </c>
      <c r="Q7076" t="s">
        <v>5</v>
      </c>
      <c r="R7076" t="s">
        <v>3</v>
      </c>
      <c r="S7076" t="s">
        <v>4</v>
      </c>
      <c r="T7076" t="s">
        <v>3</v>
      </c>
      <c r="W7076">
        <v>3.99</v>
      </c>
      <c r="X7076">
        <v>548907211</v>
      </c>
      <c r="Z7076" t="s">
        <v>15</v>
      </c>
      <c r="AA7076" t="s">
        <v>1</v>
      </c>
      <c r="AI7076" s="1" t="str">
        <f>CONCATENATE(MONTH(L7076),"/",1,"/",YEAR(L7076))</f>
        <v>3/1/2013</v>
      </c>
      <c r="AJ7076" s="1">
        <f>SUMIFS([1]Currency!A:A,[1]Currency!B:B,Sales!AI7076,[1]Currency!C:C,Sales!R7076)</f>
        <v>1</v>
      </c>
      <c r="AK7076" s="1">
        <f>AJ7076*J7076*K7076</f>
        <v>2.39</v>
      </c>
      <c r="AL7076" s="1" t="str">
        <f>VLOOKUP(S7076,[1]Region!A:B,2,FALSE)</f>
        <v>Brazil</v>
      </c>
      <c r="AM7076" s="1">
        <f>SUMIFS([1]Encoding!D:D,[1]Encoding!B:B,Sales!AL7076,[1]Encoding!A:A,Sales!C7076)</f>
        <v>0.2</v>
      </c>
      <c r="AN7076" s="1">
        <f>SUMIFS([1]Encoding!Q:Q,[1]Encoding!B:B,Sales!AL7076,[1]Encoding!A:A,Sales!C7076)</f>
        <v>4.8000000000000001E-2</v>
      </c>
      <c r="AO7076" s="1">
        <f>AK7076*(1-AN7076)</f>
        <v>2.27528</v>
      </c>
      <c r="AP7076" s="1">
        <f>AO7076*(1-AM7076)</f>
        <v>1.8202240000000001</v>
      </c>
    </row>
    <row r="7077" spans="1:42">
      <c r="A7077" t="s">
        <v>12</v>
      </c>
      <c r="B7077" t="s">
        <v>11</v>
      </c>
      <c r="C7077" t="s">
        <v>1</v>
      </c>
      <c r="F7077" t="s">
        <v>10</v>
      </c>
      <c r="G7077" t="s">
        <v>341</v>
      </c>
      <c r="I7077" t="s">
        <v>7</v>
      </c>
      <c r="J7077">
        <v>1</v>
      </c>
      <c r="K7077">
        <v>2.99</v>
      </c>
      <c r="L7077" s="2">
        <v>41336</v>
      </c>
      <c r="M7077" s="3">
        <v>29000000000000</v>
      </c>
      <c r="N7077" t="s">
        <v>514</v>
      </c>
      <c r="O7077">
        <v>6517418558</v>
      </c>
      <c r="P7077" s="2">
        <v>41336</v>
      </c>
      <c r="Q7077" t="s">
        <v>5</v>
      </c>
      <c r="R7077" t="s">
        <v>3</v>
      </c>
      <c r="S7077" t="s">
        <v>4</v>
      </c>
      <c r="T7077" t="s">
        <v>3</v>
      </c>
      <c r="W7077">
        <v>4.99</v>
      </c>
      <c r="X7077">
        <v>548907211</v>
      </c>
      <c r="Z7077" t="s">
        <v>2</v>
      </c>
      <c r="AA7077" t="s">
        <v>1</v>
      </c>
      <c r="AI7077" s="1" t="str">
        <f>CONCATENATE(MONTH(L7077),"/",1,"/",YEAR(L7077))</f>
        <v>3/1/2013</v>
      </c>
      <c r="AJ7077" s="1">
        <f>SUMIFS([1]Currency!A:A,[1]Currency!B:B,Sales!AI7077,[1]Currency!C:C,Sales!R7077)</f>
        <v>1</v>
      </c>
      <c r="AK7077" s="1">
        <f>AJ7077*J7077*K7077</f>
        <v>2.99</v>
      </c>
      <c r="AL7077" s="1" t="str">
        <f>VLOOKUP(S7077,[1]Region!A:B,2,FALSE)</f>
        <v>Brazil</v>
      </c>
      <c r="AM7077" s="1">
        <f>SUMIFS([1]Encoding!D:D,[1]Encoding!B:B,Sales!AL7077,[1]Encoding!A:A,Sales!C7077)</f>
        <v>0.2</v>
      </c>
      <c r="AN7077" s="1">
        <f>SUMIFS([1]Encoding!Q:Q,[1]Encoding!B:B,Sales!AL7077,[1]Encoding!A:A,Sales!C7077)</f>
        <v>4.8000000000000001E-2</v>
      </c>
      <c r="AO7077" s="1">
        <f>AK7077*(1-AN7077)</f>
        <v>2.8464800000000001</v>
      </c>
      <c r="AP7077" s="1">
        <f>AO7077*(1-AM7077)</f>
        <v>2.2771840000000001</v>
      </c>
    </row>
    <row r="7078" spans="1:42">
      <c r="A7078" t="s">
        <v>12</v>
      </c>
      <c r="B7078" t="s">
        <v>11</v>
      </c>
      <c r="C7078" t="s">
        <v>1</v>
      </c>
      <c r="F7078" t="s">
        <v>10</v>
      </c>
      <c r="G7078" t="s">
        <v>341</v>
      </c>
      <c r="I7078" t="s">
        <v>7</v>
      </c>
      <c r="J7078">
        <v>1</v>
      </c>
      <c r="K7078">
        <v>2.99</v>
      </c>
      <c r="L7078" s="2">
        <v>41336</v>
      </c>
      <c r="M7078" s="3">
        <v>94000000000000</v>
      </c>
      <c r="N7078" t="s">
        <v>513</v>
      </c>
      <c r="O7078">
        <v>9734441663</v>
      </c>
      <c r="P7078" s="2">
        <v>41336</v>
      </c>
      <c r="Q7078" t="s">
        <v>5</v>
      </c>
      <c r="R7078" t="s">
        <v>3</v>
      </c>
      <c r="S7078" t="s">
        <v>4</v>
      </c>
      <c r="T7078" t="s">
        <v>3</v>
      </c>
      <c r="W7078">
        <v>4.99</v>
      </c>
      <c r="X7078">
        <v>548907211</v>
      </c>
      <c r="Z7078" t="s">
        <v>2</v>
      </c>
      <c r="AA7078" t="s">
        <v>1</v>
      </c>
      <c r="AI7078" s="1" t="str">
        <f>CONCATENATE(MONTH(L7078),"/",1,"/",YEAR(L7078))</f>
        <v>3/1/2013</v>
      </c>
      <c r="AJ7078" s="1">
        <f>SUMIFS([1]Currency!A:A,[1]Currency!B:B,Sales!AI7078,[1]Currency!C:C,Sales!R7078)</f>
        <v>1</v>
      </c>
      <c r="AK7078" s="1">
        <f>AJ7078*J7078*K7078</f>
        <v>2.99</v>
      </c>
      <c r="AL7078" s="1" t="str">
        <f>VLOOKUP(S7078,[1]Region!A:B,2,FALSE)</f>
        <v>Brazil</v>
      </c>
      <c r="AM7078" s="1">
        <f>SUMIFS([1]Encoding!D:D,[1]Encoding!B:B,Sales!AL7078,[1]Encoding!A:A,Sales!C7078)</f>
        <v>0.2</v>
      </c>
      <c r="AN7078" s="1">
        <f>SUMIFS([1]Encoding!Q:Q,[1]Encoding!B:B,Sales!AL7078,[1]Encoding!A:A,Sales!C7078)</f>
        <v>4.8000000000000001E-2</v>
      </c>
      <c r="AO7078" s="1">
        <f>AK7078*(1-AN7078)</f>
        <v>2.8464800000000001</v>
      </c>
      <c r="AP7078" s="1">
        <f>AO7078*(1-AM7078)</f>
        <v>2.2771840000000001</v>
      </c>
    </row>
    <row r="7079" spans="1:42">
      <c r="A7079" t="s">
        <v>12</v>
      </c>
      <c r="B7079" t="s">
        <v>11</v>
      </c>
      <c r="C7079" t="s">
        <v>1</v>
      </c>
      <c r="F7079" t="s">
        <v>10</v>
      </c>
      <c r="G7079" t="s">
        <v>341</v>
      </c>
      <c r="I7079" t="s">
        <v>7</v>
      </c>
      <c r="J7079">
        <v>1</v>
      </c>
      <c r="K7079">
        <v>2.99</v>
      </c>
      <c r="L7079" s="2">
        <v>41339</v>
      </c>
      <c r="M7079" s="3">
        <v>93000000000000</v>
      </c>
      <c r="N7079" t="s">
        <v>248</v>
      </c>
      <c r="O7079">
        <v>2801621833</v>
      </c>
      <c r="P7079" s="2">
        <v>41428</v>
      </c>
      <c r="Q7079" t="s">
        <v>5</v>
      </c>
      <c r="R7079" t="s">
        <v>3</v>
      </c>
      <c r="S7079" t="s">
        <v>4</v>
      </c>
      <c r="T7079" t="s">
        <v>3</v>
      </c>
      <c r="W7079">
        <v>4.99</v>
      </c>
      <c r="X7079">
        <v>548907211</v>
      </c>
      <c r="Z7079" t="s">
        <v>2</v>
      </c>
      <c r="AA7079" t="s">
        <v>1</v>
      </c>
      <c r="AI7079" s="1" t="str">
        <f>CONCATENATE(MONTH(L7079),"/",1,"/",YEAR(L7079))</f>
        <v>3/1/2013</v>
      </c>
      <c r="AJ7079" s="1">
        <f>SUMIFS([1]Currency!A:A,[1]Currency!B:B,Sales!AI7079,[1]Currency!C:C,Sales!R7079)</f>
        <v>1</v>
      </c>
      <c r="AK7079" s="1">
        <f>AJ7079*J7079*K7079</f>
        <v>2.99</v>
      </c>
      <c r="AL7079" s="1" t="str">
        <f>VLOOKUP(S7079,[1]Region!A:B,2,FALSE)</f>
        <v>Brazil</v>
      </c>
      <c r="AM7079" s="1">
        <f>SUMIFS([1]Encoding!D:D,[1]Encoding!B:B,Sales!AL7079,[1]Encoding!A:A,Sales!C7079)</f>
        <v>0.2</v>
      </c>
      <c r="AN7079" s="1">
        <f>SUMIFS([1]Encoding!Q:Q,[1]Encoding!B:B,Sales!AL7079,[1]Encoding!A:A,Sales!C7079)</f>
        <v>4.8000000000000001E-2</v>
      </c>
      <c r="AO7079" s="1">
        <f>AK7079*(1-AN7079)</f>
        <v>2.8464800000000001</v>
      </c>
      <c r="AP7079" s="1">
        <f>AO7079*(1-AM7079)</f>
        <v>2.2771840000000001</v>
      </c>
    </row>
    <row r="7080" spans="1:42">
      <c r="A7080" t="s">
        <v>12</v>
      </c>
      <c r="B7080" t="s">
        <v>11</v>
      </c>
      <c r="C7080" t="s">
        <v>1</v>
      </c>
      <c r="F7080" t="s">
        <v>10</v>
      </c>
      <c r="G7080" t="s">
        <v>341</v>
      </c>
      <c r="I7080" t="s">
        <v>7</v>
      </c>
      <c r="J7080">
        <v>1</v>
      </c>
      <c r="K7080">
        <v>2.99</v>
      </c>
      <c r="L7080" s="2">
        <v>41340</v>
      </c>
      <c r="M7080" s="3">
        <v>29000000000000</v>
      </c>
      <c r="N7080" t="s">
        <v>512</v>
      </c>
      <c r="O7080">
        <v>7089679978</v>
      </c>
      <c r="P7080" s="2">
        <v>41458</v>
      </c>
      <c r="Q7080" t="s">
        <v>5</v>
      </c>
      <c r="R7080" t="s">
        <v>3</v>
      </c>
      <c r="S7080" t="s">
        <v>4</v>
      </c>
      <c r="T7080" t="s">
        <v>3</v>
      </c>
      <c r="W7080">
        <v>4.99</v>
      </c>
      <c r="X7080">
        <v>548907211</v>
      </c>
      <c r="Z7080" t="s">
        <v>2</v>
      </c>
      <c r="AA7080" t="s">
        <v>1</v>
      </c>
      <c r="AI7080" s="1" t="str">
        <f>CONCATENATE(MONTH(L7080),"/",1,"/",YEAR(L7080))</f>
        <v>3/1/2013</v>
      </c>
      <c r="AJ7080" s="1">
        <f>SUMIFS([1]Currency!A:A,[1]Currency!B:B,Sales!AI7080,[1]Currency!C:C,Sales!R7080)</f>
        <v>1</v>
      </c>
      <c r="AK7080" s="1">
        <f>AJ7080*J7080*K7080</f>
        <v>2.99</v>
      </c>
      <c r="AL7080" s="1" t="str">
        <f>VLOOKUP(S7080,[1]Region!A:B,2,FALSE)</f>
        <v>Brazil</v>
      </c>
      <c r="AM7080" s="1">
        <f>SUMIFS([1]Encoding!D:D,[1]Encoding!B:B,Sales!AL7080,[1]Encoding!A:A,Sales!C7080)</f>
        <v>0.2</v>
      </c>
      <c r="AN7080" s="1">
        <f>SUMIFS([1]Encoding!Q:Q,[1]Encoding!B:B,Sales!AL7080,[1]Encoding!A:A,Sales!C7080)</f>
        <v>4.8000000000000001E-2</v>
      </c>
      <c r="AO7080" s="1">
        <f>AK7080*(1-AN7080)</f>
        <v>2.8464800000000001</v>
      </c>
      <c r="AP7080" s="1">
        <f>AO7080*(1-AM7080)</f>
        <v>2.2771840000000001</v>
      </c>
    </row>
    <row r="7081" spans="1:42">
      <c r="A7081" t="s">
        <v>12</v>
      </c>
      <c r="B7081" t="s">
        <v>11</v>
      </c>
      <c r="C7081" t="s">
        <v>1</v>
      </c>
      <c r="F7081" t="s">
        <v>10</v>
      </c>
      <c r="G7081" t="s">
        <v>341</v>
      </c>
      <c r="I7081" t="s">
        <v>7</v>
      </c>
      <c r="J7081">
        <v>1</v>
      </c>
      <c r="K7081">
        <v>2.99</v>
      </c>
      <c r="L7081" s="2">
        <v>41340</v>
      </c>
      <c r="M7081" s="3">
        <v>32000000000000</v>
      </c>
      <c r="N7081" t="s">
        <v>511</v>
      </c>
      <c r="O7081">
        <v>3377400833</v>
      </c>
      <c r="P7081" s="2">
        <v>41458</v>
      </c>
      <c r="Q7081" t="s">
        <v>5</v>
      </c>
      <c r="R7081" t="s">
        <v>3</v>
      </c>
      <c r="S7081" t="s">
        <v>4</v>
      </c>
      <c r="T7081" t="s">
        <v>3</v>
      </c>
      <c r="W7081">
        <v>4.99</v>
      </c>
      <c r="X7081">
        <v>548907211</v>
      </c>
      <c r="Z7081" t="s">
        <v>2</v>
      </c>
      <c r="AA7081" t="s">
        <v>1</v>
      </c>
      <c r="AI7081" s="1" t="str">
        <f>CONCATENATE(MONTH(L7081),"/",1,"/",YEAR(L7081))</f>
        <v>3/1/2013</v>
      </c>
      <c r="AJ7081" s="1">
        <f>SUMIFS([1]Currency!A:A,[1]Currency!B:B,Sales!AI7081,[1]Currency!C:C,Sales!R7081)</f>
        <v>1</v>
      </c>
      <c r="AK7081" s="1">
        <f>AJ7081*J7081*K7081</f>
        <v>2.99</v>
      </c>
      <c r="AL7081" s="1" t="str">
        <f>VLOOKUP(S7081,[1]Region!A:B,2,FALSE)</f>
        <v>Brazil</v>
      </c>
      <c r="AM7081" s="1">
        <f>SUMIFS([1]Encoding!D:D,[1]Encoding!B:B,Sales!AL7081,[1]Encoding!A:A,Sales!C7081)</f>
        <v>0.2</v>
      </c>
      <c r="AN7081" s="1">
        <f>SUMIFS([1]Encoding!Q:Q,[1]Encoding!B:B,Sales!AL7081,[1]Encoding!A:A,Sales!C7081)</f>
        <v>4.8000000000000001E-2</v>
      </c>
      <c r="AO7081" s="1">
        <f>AK7081*(1-AN7081)</f>
        <v>2.8464800000000001</v>
      </c>
      <c r="AP7081" s="1">
        <f>AO7081*(1-AM7081)</f>
        <v>2.2771840000000001</v>
      </c>
    </row>
    <row r="7082" spans="1:42">
      <c r="A7082" t="s">
        <v>12</v>
      </c>
      <c r="B7082" t="s">
        <v>11</v>
      </c>
      <c r="C7082" t="s">
        <v>1</v>
      </c>
      <c r="F7082" t="s">
        <v>10</v>
      </c>
      <c r="G7082" t="s">
        <v>341</v>
      </c>
      <c r="I7082" t="s">
        <v>7</v>
      </c>
      <c r="J7082">
        <v>1</v>
      </c>
      <c r="K7082">
        <v>2.99</v>
      </c>
      <c r="L7082" s="2">
        <v>41341</v>
      </c>
      <c r="M7082" s="3">
        <v>84000000000000</v>
      </c>
      <c r="N7082" t="s">
        <v>510</v>
      </c>
      <c r="O7082">
        <v>2056296518</v>
      </c>
      <c r="P7082" s="2">
        <v>41489</v>
      </c>
      <c r="Q7082" t="s">
        <v>5</v>
      </c>
      <c r="R7082" t="s">
        <v>3</v>
      </c>
      <c r="S7082" t="s">
        <v>4</v>
      </c>
      <c r="T7082" t="s">
        <v>3</v>
      </c>
      <c r="W7082">
        <v>4.99</v>
      </c>
      <c r="X7082">
        <v>548907211</v>
      </c>
      <c r="Z7082" t="s">
        <v>2</v>
      </c>
      <c r="AA7082" t="s">
        <v>1</v>
      </c>
      <c r="AI7082" s="1" t="str">
        <f>CONCATENATE(MONTH(L7082),"/",1,"/",YEAR(L7082))</f>
        <v>3/1/2013</v>
      </c>
      <c r="AJ7082" s="1">
        <f>SUMIFS([1]Currency!A:A,[1]Currency!B:B,Sales!AI7082,[1]Currency!C:C,Sales!R7082)</f>
        <v>1</v>
      </c>
      <c r="AK7082" s="1">
        <f>AJ7082*J7082*K7082</f>
        <v>2.99</v>
      </c>
      <c r="AL7082" s="1" t="str">
        <f>VLOOKUP(S7082,[1]Region!A:B,2,FALSE)</f>
        <v>Brazil</v>
      </c>
      <c r="AM7082" s="1">
        <f>SUMIFS([1]Encoding!D:D,[1]Encoding!B:B,Sales!AL7082,[1]Encoding!A:A,Sales!C7082)</f>
        <v>0.2</v>
      </c>
      <c r="AN7082" s="1">
        <f>SUMIFS([1]Encoding!Q:Q,[1]Encoding!B:B,Sales!AL7082,[1]Encoding!A:A,Sales!C7082)</f>
        <v>4.8000000000000001E-2</v>
      </c>
      <c r="AO7082" s="1">
        <f>AK7082*(1-AN7082)</f>
        <v>2.8464800000000001</v>
      </c>
      <c r="AP7082" s="1">
        <f>AO7082*(1-AM7082)</f>
        <v>2.2771840000000001</v>
      </c>
    </row>
    <row r="7083" spans="1:42">
      <c r="A7083" t="s">
        <v>12</v>
      </c>
      <c r="B7083" t="s">
        <v>11</v>
      </c>
      <c r="C7083" t="s">
        <v>1</v>
      </c>
      <c r="F7083" t="s">
        <v>10</v>
      </c>
      <c r="G7083" t="s">
        <v>341</v>
      </c>
      <c r="I7083" t="s">
        <v>7</v>
      </c>
      <c r="J7083">
        <v>1</v>
      </c>
      <c r="K7083">
        <v>2.99</v>
      </c>
      <c r="L7083" s="2">
        <v>41341</v>
      </c>
      <c r="M7083" s="3">
        <v>89000000000000</v>
      </c>
      <c r="N7083" t="s">
        <v>509</v>
      </c>
      <c r="O7083">
        <v>2207503243</v>
      </c>
      <c r="P7083" s="2">
        <v>41489</v>
      </c>
      <c r="Q7083" t="s">
        <v>5</v>
      </c>
      <c r="R7083" t="s">
        <v>3</v>
      </c>
      <c r="S7083" t="s">
        <v>4</v>
      </c>
      <c r="T7083" t="s">
        <v>3</v>
      </c>
      <c r="W7083">
        <v>4.99</v>
      </c>
      <c r="X7083">
        <v>548907211</v>
      </c>
      <c r="Z7083" t="s">
        <v>2</v>
      </c>
      <c r="AA7083" t="s">
        <v>1</v>
      </c>
      <c r="AI7083" s="1" t="str">
        <f>CONCATENATE(MONTH(L7083),"/",1,"/",YEAR(L7083))</f>
        <v>3/1/2013</v>
      </c>
      <c r="AJ7083" s="1">
        <f>SUMIFS([1]Currency!A:A,[1]Currency!B:B,Sales!AI7083,[1]Currency!C:C,Sales!R7083)</f>
        <v>1</v>
      </c>
      <c r="AK7083" s="1">
        <f>AJ7083*J7083*K7083</f>
        <v>2.99</v>
      </c>
      <c r="AL7083" s="1" t="str">
        <f>VLOOKUP(S7083,[1]Region!A:B,2,FALSE)</f>
        <v>Brazil</v>
      </c>
      <c r="AM7083" s="1">
        <f>SUMIFS([1]Encoding!D:D,[1]Encoding!B:B,Sales!AL7083,[1]Encoding!A:A,Sales!C7083)</f>
        <v>0.2</v>
      </c>
      <c r="AN7083" s="1">
        <f>SUMIFS([1]Encoding!Q:Q,[1]Encoding!B:B,Sales!AL7083,[1]Encoding!A:A,Sales!C7083)</f>
        <v>4.8000000000000001E-2</v>
      </c>
      <c r="AO7083" s="1">
        <f>AK7083*(1-AN7083)</f>
        <v>2.8464800000000001</v>
      </c>
      <c r="AP7083" s="1">
        <f>AO7083*(1-AM7083)</f>
        <v>2.2771840000000001</v>
      </c>
    </row>
    <row r="7084" spans="1:42">
      <c r="A7084" t="s">
        <v>12</v>
      </c>
      <c r="B7084" t="s">
        <v>11</v>
      </c>
      <c r="C7084" t="s">
        <v>1</v>
      </c>
      <c r="F7084" t="s">
        <v>10</v>
      </c>
      <c r="G7084" t="s">
        <v>341</v>
      </c>
      <c r="I7084" t="s">
        <v>7</v>
      </c>
      <c r="J7084">
        <v>1</v>
      </c>
      <c r="K7084">
        <v>2.39</v>
      </c>
      <c r="L7084" s="2">
        <v>41342</v>
      </c>
      <c r="M7084" s="3">
        <v>39000000000000</v>
      </c>
      <c r="N7084" t="s">
        <v>344</v>
      </c>
      <c r="O7084">
        <v>5259517988</v>
      </c>
      <c r="P7084" s="2">
        <v>41520</v>
      </c>
      <c r="Q7084" t="s">
        <v>5</v>
      </c>
      <c r="R7084" t="s">
        <v>3</v>
      </c>
      <c r="S7084" t="s">
        <v>4</v>
      </c>
      <c r="T7084" t="s">
        <v>3</v>
      </c>
      <c r="W7084">
        <v>3.99</v>
      </c>
      <c r="X7084">
        <v>548907211</v>
      </c>
      <c r="Z7084" t="s">
        <v>15</v>
      </c>
      <c r="AA7084" t="s">
        <v>1</v>
      </c>
      <c r="AI7084" s="1" t="str">
        <f>CONCATENATE(MONTH(L7084),"/",1,"/",YEAR(L7084))</f>
        <v>3/1/2013</v>
      </c>
      <c r="AJ7084" s="1">
        <f>SUMIFS([1]Currency!A:A,[1]Currency!B:B,Sales!AI7084,[1]Currency!C:C,Sales!R7084)</f>
        <v>1</v>
      </c>
      <c r="AK7084" s="1">
        <f>AJ7084*J7084*K7084</f>
        <v>2.39</v>
      </c>
      <c r="AL7084" s="1" t="str">
        <f>VLOOKUP(S7084,[1]Region!A:B,2,FALSE)</f>
        <v>Brazil</v>
      </c>
      <c r="AM7084" s="1">
        <f>SUMIFS([1]Encoding!D:D,[1]Encoding!B:B,Sales!AL7084,[1]Encoding!A:A,Sales!C7084)</f>
        <v>0.2</v>
      </c>
      <c r="AN7084" s="1">
        <f>SUMIFS([1]Encoding!Q:Q,[1]Encoding!B:B,Sales!AL7084,[1]Encoding!A:A,Sales!C7084)</f>
        <v>4.8000000000000001E-2</v>
      </c>
      <c r="AO7084" s="1">
        <f>AK7084*(1-AN7084)</f>
        <v>2.27528</v>
      </c>
      <c r="AP7084" s="1">
        <f>AO7084*(1-AM7084)</f>
        <v>1.8202240000000001</v>
      </c>
    </row>
    <row r="7085" spans="1:42">
      <c r="A7085" t="s">
        <v>12</v>
      </c>
      <c r="B7085" t="s">
        <v>11</v>
      </c>
      <c r="C7085" t="s">
        <v>1</v>
      </c>
      <c r="F7085" t="s">
        <v>10</v>
      </c>
      <c r="G7085" t="s">
        <v>341</v>
      </c>
      <c r="I7085" t="s">
        <v>7</v>
      </c>
      <c r="J7085">
        <v>1</v>
      </c>
      <c r="K7085">
        <v>2.99</v>
      </c>
      <c r="L7085" s="2">
        <v>41342</v>
      </c>
      <c r="M7085" s="3">
        <v>27000000000000</v>
      </c>
      <c r="N7085" t="s">
        <v>508</v>
      </c>
      <c r="O7085">
        <v>5644772348</v>
      </c>
      <c r="P7085" s="2">
        <v>41520</v>
      </c>
      <c r="Q7085" t="s">
        <v>5</v>
      </c>
      <c r="R7085" t="s">
        <v>3</v>
      </c>
      <c r="S7085" t="s">
        <v>4</v>
      </c>
      <c r="T7085" t="s">
        <v>3</v>
      </c>
      <c r="W7085">
        <v>4.99</v>
      </c>
      <c r="X7085">
        <v>548907211</v>
      </c>
      <c r="Z7085" t="s">
        <v>2</v>
      </c>
      <c r="AA7085" t="s">
        <v>1</v>
      </c>
      <c r="AI7085" s="1" t="str">
        <f>CONCATENATE(MONTH(L7085),"/",1,"/",YEAR(L7085))</f>
        <v>3/1/2013</v>
      </c>
      <c r="AJ7085" s="1">
        <f>SUMIFS([1]Currency!A:A,[1]Currency!B:B,Sales!AI7085,[1]Currency!C:C,Sales!R7085)</f>
        <v>1</v>
      </c>
      <c r="AK7085" s="1">
        <f>AJ7085*J7085*K7085</f>
        <v>2.99</v>
      </c>
      <c r="AL7085" s="1" t="str">
        <f>VLOOKUP(S7085,[1]Region!A:B,2,FALSE)</f>
        <v>Brazil</v>
      </c>
      <c r="AM7085" s="1">
        <f>SUMIFS([1]Encoding!D:D,[1]Encoding!B:B,Sales!AL7085,[1]Encoding!A:A,Sales!C7085)</f>
        <v>0.2</v>
      </c>
      <c r="AN7085" s="1">
        <f>SUMIFS([1]Encoding!Q:Q,[1]Encoding!B:B,Sales!AL7085,[1]Encoding!A:A,Sales!C7085)</f>
        <v>4.8000000000000001E-2</v>
      </c>
      <c r="AO7085" s="1">
        <f>AK7085*(1-AN7085)</f>
        <v>2.8464800000000001</v>
      </c>
      <c r="AP7085" s="1">
        <f>AO7085*(1-AM7085)</f>
        <v>2.2771840000000001</v>
      </c>
    </row>
    <row r="7086" spans="1:42">
      <c r="A7086" t="s">
        <v>12</v>
      </c>
      <c r="B7086" t="s">
        <v>11</v>
      </c>
      <c r="C7086" t="s">
        <v>1</v>
      </c>
      <c r="F7086" t="s">
        <v>10</v>
      </c>
      <c r="G7086" t="s">
        <v>341</v>
      </c>
      <c r="I7086" t="s">
        <v>7</v>
      </c>
      <c r="J7086">
        <v>1</v>
      </c>
      <c r="K7086">
        <v>2.99</v>
      </c>
      <c r="L7086" s="2">
        <v>41342</v>
      </c>
      <c r="M7086" s="3">
        <v>76000000000000</v>
      </c>
      <c r="N7086" t="s">
        <v>507</v>
      </c>
      <c r="O7086">
        <v>6628357168</v>
      </c>
      <c r="P7086" s="2">
        <v>41520</v>
      </c>
      <c r="Q7086" t="s">
        <v>5</v>
      </c>
      <c r="R7086" t="s">
        <v>3</v>
      </c>
      <c r="S7086" t="s">
        <v>4</v>
      </c>
      <c r="T7086" t="s">
        <v>3</v>
      </c>
      <c r="W7086">
        <v>4.99</v>
      </c>
      <c r="X7086">
        <v>548907211</v>
      </c>
      <c r="Z7086" t="s">
        <v>2</v>
      </c>
      <c r="AA7086" t="s">
        <v>1</v>
      </c>
      <c r="AI7086" s="1" t="str">
        <f>CONCATENATE(MONTH(L7086),"/",1,"/",YEAR(L7086))</f>
        <v>3/1/2013</v>
      </c>
      <c r="AJ7086" s="1">
        <f>SUMIFS([1]Currency!A:A,[1]Currency!B:B,Sales!AI7086,[1]Currency!C:C,Sales!R7086)</f>
        <v>1</v>
      </c>
      <c r="AK7086" s="1">
        <f>AJ7086*J7086*K7086</f>
        <v>2.99</v>
      </c>
      <c r="AL7086" s="1" t="str">
        <f>VLOOKUP(S7086,[1]Region!A:B,2,FALSE)</f>
        <v>Brazil</v>
      </c>
      <c r="AM7086" s="1">
        <f>SUMIFS([1]Encoding!D:D,[1]Encoding!B:B,Sales!AL7086,[1]Encoding!A:A,Sales!C7086)</f>
        <v>0.2</v>
      </c>
      <c r="AN7086" s="1">
        <f>SUMIFS([1]Encoding!Q:Q,[1]Encoding!B:B,Sales!AL7086,[1]Encoding!A:A,Sales!C7086)</f>
        <v>4.8000000000000001E-2</v>
      </c>
      <c r="AO7086" s="1">
        <f>AK7086*(1-AN7086)</f>
        <v>2.8464800000000001</v>
      </c>
      <c r="AP7086" s="1">
        <f>AO7086*(1-AM7086)</f>
        <v>2.2771840000000001</v>
      </c>
    </row>
    <row r="7087" spans="1:42">
      <c r="A7087" t="s">
        <v>12</v>
      </c>
      <c r="B7087" t="s">
        <v>11</v>
      </c>
      <c r="C7087" t="s">
        <v>1</v>
      </c>
      <c r="F7087" t="s">
        <v>10</v>
      </c>
      <c r="G7087" t="s">
        <v>341</v>
      </c>
      <c r="I7087" t="s">
        <v>7</v>
      </c>
      <c r="J7087">
        <v>1</v>
      </c>
      <c r="K7087">
        <v>2.99</v>
      </c>
      <c r="L7087" s="2">
        <v>41342</v>
      </c>
      <c r="M7087" s="3">
        <v>35000000000000</v>
      </c>
      <c r="N7087" t="s">
        <v>506</v>
      </c>
      <c r="O7087">
        <v>1438944753</v>
      </c>
      <c r="P7087" s="2">
        <v>41520</v>
      </c>
      <c r="Q7087" t="s">
        <v>5</v>
      </c>
      <c r="R7087" t="s">
        <v>3</v>
      </c>
      <c r="S7087" t="s">
        <v>4</v>
      </c>
      <c r="T7087" t="s">
        <v>3</v>
      </c>
      <c r="W7087">
        <v>4.99</v>
      </c>
      <c r="X7087">
        <v>548907211</v>
      </c>
      <c r="Z7087" t="s">
        <v>2</v>
      </c>
      <c r="AA7087" t="s">
        <v>1</v>
      </c>
      <c r="AI7087" s="1" t="str">
        <f>CONCATENATE(MONTH(L7087),"/",1,"/",YEAR(L7087))</f>
        <v>3/1/2013</v>
      </c>
      <c r="AJ7087" s="1">
        <f>SUMIFS([1]Currency!A:A,[1]Currency!B:B,Sales!AI7087,[1]Currency!C:C,Sales!R7087)</f>
        <v>1</v>
      </c>
      <c r="AK7087" s="1">
        <f>AJ7087*J7087*K7087</f>
        <v>2.99</v>
      </c>
      <c r="AL7087" s="1" t="str">
        <f>VLOOKUP(S7087,[1]Region!A:B,2,FALSE)</f>
        <v>Brazil</v>
      </c>
      <c r="AM7087" s="1">
        <f>SUMIFS([1]Encoding!D:D,[1]Encoding!B:B,Sales!AL7087,[1]Encoding!A:A,Sales!C7087)</f>
        <v>0.2</v>
      </c>
      <c r="AN7087" s="1">
        <f>SUMIFS([1]Encoding!Q:Q,[1]Encoding!B:B,Sales!AL7087,[1]Encoding!A:A,Sales!C7087)</f>
        <v>4.8000000000000001E-2</v>
      </c>
      <c r="AO7087" s="1">
        <f>AK7087*(1-AN7087)</f>
        <v>2.8464800000000001</v>
      </c>
      <c r="AP7087" s="1">
        <f>AO7087*(1-AM7087)</f>
        <v>2.2771840000000001</v>
      </c>
    </row>
    <row r="7088" spans="1:42">
      <c r="A7088" t="s">
        <v>12</v>
      </c>
      <c r="B7088" t="s">
        <v>11</v>
      </c>
      <c r="C7088" t="s">
        <v>1</v>
      </c>
      <c r="F7088" t="s">
        <v>10</v>
      </c>
      <c r="G7088" t="s">
        <v>341</v>
      </c>
      <c r="I7088" t="s">
        <v>7</v>
      </c>
      <c r="J7088">
        <v>1</v>
      </c>
      <c r="K7088">
        <v>2.99</v>
      </c>
      <c r="L7088" s="2">
        <v>41343</v>
      </c>
      <c r="M7088" s="3">
        <v>111000000000000</v>
      </c>
      <c r="N7088" t="s">
        <v>505</v>
      </c>
      <c r="O7088">
        <v>5349982188</v>
      </c>
      <c r="P7088" s="2">
        <v>41550</v>
      </c>
      <c r="Q7088" t="s">
        <v>5</v>
      </c>
      <c r="R7088" t="s">
        <v>3</v>
      </c>
      <c r="S7088" t="s">
        <v>4</v>
      </c>
      <c r="T7088" t="s">
        <v>3</v>
      </c>
      <c r="W7088">
        <v>4.99</v>
      </c>
      <c r="X7088">
        <v>548907211</v>
      </c>
      <c r="Z7088" t="s">
        <v>2</v>
      </c>
      <c r="AA7088" t="s">
        <v>1</v>
      </c>
      <c r="AI7088" s="1" t="str">
        <f>CONCATENATE(MONTH(L7088),"/",1,"/",YEAR(L7088))</f>
        <v>3/1/2013</v>
      </c>
      <c r="AJ7088" s="1">
        <f>SUMIFS([1]Currency!A:A,[1]Currency!B:B,Sales!AI7088,[1]Currency!C:C,Sales!R7088)</f>
        <v>1</v>
      </c>
      <c r="AK7088" s="1">
        <f>AJ7088*J7088*K7088</f>
        <v>2.99</v>
      </c>
      <c r="AL7088" s="1" t="str">
        <f>VLOOKUP(S7088,[1]Region!A:B,2,FALSE)</f>
        <v>Brazil</v>
      </c>
      <c r="AM7088" s="1">
        <f>SUMIFS([1]Encoding!D:D,[1]Encoding!B:B,Sales!AL7088,[1]Encoding!A:A,Sales!C7088)</f>
        <v>0.2</v>
      </c>
      <c r="AN7088" s="1">
        <f>SUMIFS([1]Encoding!Q:Q,[1]Encoding!B:B,Sales!AL7088,[1]Encoding!A:A,Sales!C7088)</f>
        <v>4.8000000000000001E-2</v>
      </c>
      <c r="AO7088" s="1">
        <f>AK7088*(1-AN7088)</f>
        <v>2.8464800000000001</v>
      </c>
      <c r="AP7088" s="1">
        <f>AO7088*(1-AM7088)</f>
        <v>2.2771840000000001</v>
      </c>
    </row>
    <row r="7089" spans="1:42">
      <c r="A7089" t="s">
        <v>12</v>
      </c>
      <c r="B7089" t="s">
        <v>11</v>
      </c>
      <c r="C7089" t="s">
        <v>1</v>
      </c>
      <c r="F7089" t="s">
        <v>10</v>
      </c>
      <c r="G7089" t="s">
        <v>341</v>
      </c>
      <c r="I7089" t="s">
        <v>7</v>
      </c>
      <c r="J7089">
        <v>1</v>
      </c>
      <c r="K7089">
        <v>2.99</v>
      </c>
      <c r="L7089" s="2">
        <v>41343</v>
      </c>
      <c r="M7089" s="3">
        <v>75000000000000</v>
      </c>
      <c r="N7089" t="s">
        <v>504</v>
      </c>
      <c r="O7089">
        <v>8527842218</v>
      </c>
      <c r="P7089" s="2">
        <v>41550</v>
      </c>
      <c r="Q7089" t="s">
        <v>5</v>
      </c>
      <c r="R7089" t="s">
        <v>3</v>
      </c>
      <c r="S7089" t="s">
        <v>4</v>
      </c>
      <c r="T7089" t="s">
        <v>3</v>
      </c>
      <c r="W7089">
        <v>4.99</v>
      </c>
      <c r="X7089">
        <v>548907211</v>
      </c>
      <c r="Z7089" t="s">
        <v>2</v>
      </c>
      <c r="AA7089" t="s">
        <v>1</v>
      </c>
      <c r="AI7089" s="1" t="str">
        <f>CONCATENATE(MONTH(L7089),"/",1,"/",YEAR(L7089))</f>
        <v>3/1/2013</v>
      </c>
      <c r="AJ7089" s="1">
        <f>SUMIFS([1]Currency!A:A,[1]Currency!B:B,Sales!AI7089,[1]Currency!C:C,Sales!R7089)</f>
        <v>1</v>
      </c>
      <c r="AK7089" s="1">
        <f>AJ7089*J7089*K7089</f>
        <v>2.99</v>
      </c>
      <c r="AL7089" s="1" t="str">
        <f>VLOOKUP(S7089,[1]Region!A:B,2,FALSE)</f>
        <v>Brazil</v>
      </c>
      <c r="AM7089" s="1">
        <f>SUMIFS([1]Encoding!D:D,[1]Encoding!B:B,Sales!AL7089,[1]Encoding!A:A,Sales!C7089)</f>
        <v>0.2</v>
      </c>
      <c r="AN7089" s="1">
        <f>SUMIFS([1]Encoding!Q:Q,[1]Encoding!B:B,Sales!AL7089,[1]Encoding!A:A,Sales!C7089)</f>
        <v>4.8000000000000001E-2</v>
      </c>
      <c r="AO7089" s="1">
        <f>AK7089*(1-AN7089)</f>
        <v>2.8464800000000001</v>
      </c>
      <c r="AP7089" s="1">
        <f>AO7089*(1-AM7089)</f>
        <v>2.2771840000000001</v>
      </c>
    </row>
    <row r="7090" spans="1:42">
      <c r="A7090" t="s">
        <v>12</v>
      </c>
      <c r="B7090" t="s">
        <v>11</v>
      </c>
      <c r="C7090" t="s">
        <v>1</v>
      </c>
      <c r="F7090" t="s">
        <v>10</v>
      </c>
      <c r="G7090" t="s">
        <v>341</v>
      </c>
      <c r="I7090" t="s">
        <v>7</v>
      </c>
      <c r="J7090">
        <v>1</v>
      </c>
      <c r="K7090">
        <v>2.99</v>
      </c>
      <c r="L7090" s="2">
        <v>41343</v>
      </c>
      <c r="M7090" s="3">
        <v>98000000000000</v>
      </c>
      <c r="N7090" t="s">
        <v>503</v>
      </c>
      <c r="O7090">
        <v>1412059223</v>
      </c>
      <c r="P7090" s="2">
        <v>41550</v>
      </c>
      <c r="Q7090" t="s">
        <v>5</v>
      </c>
      <c r="R7090" t="s">
        <v>3</v>
      </c>
      <c r="S7090" t="s">
        <v>4</v>
      </c>
      <c r="T7090" t="s">
        <v>3</v>
      </c>
      <c r="W7090">
        <v>4.99</v>
      </c>
      <c r="X7090">
        <v>548907211</v>
      </c>
      <c r="Z7090" t="s">
        <v>2</v>
      </c>
      <c r="AA7090" t="s">
        <v>1</v>
      </c>
      <c r="AI7090" s="1" t="str">
        <f>CONCATENATE(MONTH(L7090),"/",1,"/",YEAR(L7090))</f>
        <v>3/1/2013</v>
      </c>
      <c r="AJ7090" s="1">
        <f>SUMIFS([1]Currency!A:A,[1]Currency!B:B,Sales!AI7090,[1]Currency!C:C,Sales!R7090)</f>
        <v>1</v>
      </c>
      <c r="AK7090" s="1">
        <f>AJ7090*J7090*K7090</f>
        <v>2.99</v>
      </c>
      <c r="AL7090" s="1" t="str">
        <f>VLOOKUP(S7090,[1]Region!A:B,2,FALSE)</f>
        <v>Brazil</v>
      </c>
      <c r="AM7090" s="1">
        <f>SUMIFS([1]Encoding!D:D,[1]Encoding!B:B,Sales!AL7090,[1]Encoding!A:A,Sales!C7090)</f>
        <v>0.2</v>
      </c>
      <c r="AN7090" s="1">
        <f>SUMIFS([1]Encoding!Q:Q,[1]Encoding!B:B,Sales!AL7090,[1]Encoding!A:A,Sales!C7090)</f>
        <v>4.8000000000000001E-2</v>
      </c>
      <c r="AO7090" s="1">
        <f>AK7090*(1-AN7090)</f>
        <v>2.8464800000000001</v>
      </c>
      <c r="AP7090" s="1">
        <f>AO7090*(1-AM7090)</f>
        <v>2.2771840000000001</v>
      </c>
    </row>
    <row r="7091" spans="1:42">
      <c r="A7091" t="s">
        <v>12</v>
      </c>
      <c r="B7091" t="s">
        <v>11</v>
      </c>
      <c r="C7091" t="s">
        <v>1</v>
      </c>
      <c r="F7091" t="s">
        <v>10</v>
      </c>
      <c r="G7091" t="s">
        <v>341</v>
      </c>
      <c r="I7091" t="s">
        <v>7</v>
      </c>
      <c r="J7091">
        <v>1</v>
      </c>
      <c r="K7091">
        <v>2.99</v>
      </c>
      <c r="L7091" s="2">
        <v>41343</v>
      </c>
      <c r="M7091" s="3">
        <v>64000000000000</v>
      </c>
      <c r="N7091" t="s">
        <v>502</v>
      </c>
      <c r="O7091">
        <v>5330255568</v>
      </c>
      <c r="P7091" s="2">
        <v>41550</v>
      </c>
      <c r="Q7091" t="s">
        <v>5</v>
      </c>
      <c r="R7091" t="s">
        <v>3</v>
      </c>
      <c r="S7091" t="s">
        <v>4</v>
      </c>
      <c r="T7091" t="s">
        <v>3</v>
      </c>
      <c r="W7091">
        <v>4.99</v>
      </c>
      <c r="X7091">
        <v>548907211</v>
      </c>
      <c r="Z7091" t="s">
        <v>2</v>
      </c>
      <c r="AA7091" t="s">
        <v>1</v>
      </c>
      <c r="AI7091" s="1" t="str">
        <f>CONCATENATE(MONTH(L7091),"/",1,"/",YEAR(L7091))</f>
        <v>3/1/2013</v>
      </c>
      <c r="AJ7091" s="1">
        <f>SUMIFS([1]Currency!A:A,[1]Currency!B:B,Sales!AI7091,[1]Currency!C:C,Sales!R7091)</f>
        <v>1</v>
      </c>
      <c r="AK7091" s="1">
        <f>AJ7091*J7091*K7091</f>
        <v>2.99</v>
      </c>
      <c r="AL7091" s="1" t="str">
        <f>VLOOKUP(S7091,[1]Region!A:B,2,FALSE)</f>
        <v>Brazil</v>
      </c>
      <c r="AM7091" s="1">
        <f>SUMIFS([1]Encoding!D:D,[1]Encoding!B:B,Sales!AL7091,[1]Encoding!A:A,Sales!C7091)</f>
        <v>0.2</v>
      </c>
      <c r="AN7091" s="1">
        <f>SUMIFS([1]Encoding!Q:Q,[1]Encoding!B:B,Sales!AL7091,[1]Encoding!A:A,Sales!C7091)</f>
        <v>4.8000000000000001E-2</v>
      </c>
      <c r="AO7091" s="1">
        <f>AK7091*(1-AN7091)</f>
        <v>2.8464800000000001</v>
      </c>
      <c r="AP7091" s="1">
        <f>AO7091*(1-AM7091)</f>
        <v>2.2771840000000001</v>
      </c>
    </row>
    <row r="7092" spans="1:42">
      <c r="A7092" t="s">
        <v>12</v>
      </c>
      <c r="B7092" t="s">
        <v>11</v>
      </c>
      <c r="C7092" t="s">
        <v>1</v>
      </c>
      <c r="F7092" t="s">
        <v>10</v>
      </c>
      <c r="G7092" t="s">
        <v>341</v>
      </c>
      <c r="I7092" t="s">
        <v>7</v>
      </c>
      <c r="J7092">
        <v>1</v>
      </c>
      <c r="K7092">
        <v>2.39</v>
      </c>
      <c r="L7092" s="2">
        <v>41345</v>
      </c>
      <c r="M7092" s="3">
        <v>75000000000000</v>
      </c>
      <c r="N7092" t="s">
        <v>501</v>
      </c>
      <c r="O7092">
        <v>10078058963</v>
      </c>
      <c r="P7092" s="2">
        <v>41611</v>
      </c>
      <c r="Q7092" t="s">
        <v>5</v>
      </c>
      <c r="R7092" t="s">
        <v>3</v>
      </c>
      <c r="S7092" t="s">
        <v>4</v>
      </c>
      <c r="T7092" t="s">
        <v>3</v>
      </c>
      <c r="W7092">
        <v>3.99</v>
      </c>
      <c r="X7092">
        <v>548907211</v>
      </c>
      <c r="Z7092" t="s">
        <v>15</v>
      </c>
      <c r="AA7092" t="s">
        <v>1</v>
      </c>
      <c r="AI7092" s="1" t="str">
        <f>CONCATENATE(MONTH(L7092),"/",1,"/",YEAR(L7092))</f>
        <v>3/1/2013</v>
      </c>
      <c r="AJ7092" s="1">
        <f>SUMIFS([1]Currency!A:A,[1]Currency!B:B,Sales!AI7092,[1]Currency!C:C,Sales!R7092)</f>
        <v>1</v>
      </c>
      <c r="AK7092" s="1">
        <f>AJ7092*J7092*K7092</f>
        <v>2.39</v>
      </c>
      <c r="AL7092" s="1" t="str">
        <f>VLOOKUP(S7092,[1]Region!A:B,2,FALSE)</f>
        <v>Brazil</v>
      </c>
      <c r="AM7092" s="1">
        <f>SUMIFS([1]Encoding!D:D,[1]Encoding!B:B,Sales!AL7092,[1]Encoding!A:A,Sales!C7092)</f>
        <v>0.2</v>
      </c>
      <c r="AN7092" s="1">
        <f>SUMIFS([1]Encoding!Q:Q,[1]Encoding!B:B,Sales!AL7092,[1]Encoding!A:A,Sales!C7092)</f>
        <v>4.8000000000000001E-2</v>
      </c>
      <c r="AO7092" s="1">
        <f>AK7092*(1-AN7092)</f>
        <v>2.27528</v>
      </c>
      <c r="AP7092" s="1">
        <f>AO7092*(1-AM7092)</f>
        <v>1.8202240000000001</v>
      </c>
    </row>
    <row r="7093" spans="1:42">
      <c r="A7093" t="s">
        <v>12</v>
      </c>
      <c r="B7093" t="s">
        <v>11</v>
      </c>
      <c r="C7093" t="s">
        <v>1</v>
      </c>
      <c r="F7093" t="s">
        <v>10</v>
      </c>
      <c r="G7093" t="s">
        <v>341</v>
      </c>
      <c r="I7093" t="s">
        <v>23</v>
      </c>
      <c r="J7093">
        <v>1</v>
      </c>
      <c r="K7093">
        <v>14</v>
      </c>
      <c r="L7093" s="2">
        <v>41345</v>
      </c>
      <c r="M7093" s="3">
        <v>63000000000000</v>
      </c>
      <c r="N7093" t="s">
        <v>500</v>
      </c>
      <c r="O7093">
        <v>5106432663</v>
      </c>
      <c r="P7093" s="2">
        <v>41611</v>
      </c>
      <c r="Q7093" t="s">
        <v>5</v>
      </c>
      <c r="R7093" t="s">
        <v>3</v>
      </c>
      <c r="S7093" t="s">
        <v>4</v>
      </c>
      <c r="T7093" t="s">
        <v>3</v>
      </c>
      <c r="W7093">
        <v>19.989999999999998</v>
      </c>
      <c r="X7093">
        <v>548907211</v>
      </c>
      <c r="Z7093" t="s">
        <v>2</v>
      </c>
      <c r="AA7093" t="s">
        <v>1</v>
      </c>
      <c r="AI7093" s="1" t="str">
        <f>CONCATENATE(MONTH(L7093),"/",1,"/",YEAR(L7093))</f>
        <v>3/1/2013</v>
      </c>
      <c r="AJ7093" s="1">
        <f>SUMIFS([1]Currency!A:A,[1]Currency!B:B,Sales!AI7093,[1]Currency!C:C,Sales!R7093)</f>
        <v>1</v>
      </c>
      <c r="AK7093" s="1">
        <f>AJ7093*J7093*K7093</f>
        <v>14</v>
      </c>
      <c r="AL7093" s="1" t="str">
        <f>VLOOKUP(S7093,[1]Region!A:B,2,FALSE)</f>
        <v>Brazil</v>
      </c>
      <c r="AM7093" s="1">
        <f>SUMIFS([1]Encoding!D:D,[1]Encoding!B:B,Sales!AL7093,[1]Encoding!A:A,Sales!C7093)</f>
        <v>0.2</v>
      </c>
      <c r="AN7093" s="1">
        <f>SUMIFS([1]Encoding!Q:Q,[1]Encoding!B:B,Sales!AL7093,[1]Encoding!A:A,Sales!C7093)</f>
        <v>4.8000000000000001E-2</v>
      </c>
      <c r="AO7093" s="1">
        <f>AK7093*(1-AN7093)</f>
        <v>13.327999999999999</v>
      </c>
      <c r="AP7093" s="1">
        <f>AO7093*(1-AM7093)</f>
        <v>10.6624</v>
      </c>
    </row>
    <row r="7094" spans="1:42">
      <c r="A7094" t="s">
        <v>12</v>
      </c>
      <c r="B7094" t="s">
        <v>11</v>
      </c>
      <c r="C7094" t="s">
        <v>1</v>
      </c>
      <c r="F7094" t="s">
        <v>10</v>
      </c>
      <c r="G7094" t="s">
        <v>341</v>
      </c>
      <c r="I7094" t="s">
        <v>7</v>
      </c>
      <c r="J7094">
        <v>1</v>
      </c>
      <c r="K7094">
        <v>2.99</v>
      </c>
      <c r="L7094" s="2">
        <v>41345</v>
      </c>
      <c r="M7094" s="3">
        <v>38000000000000</v>
      </c>
      <c r="N7094" t="s">
        <v>499</v>
      </c>
      <c r="O7094">
        <v>6689908348</v>
      </c>
      <c r="P7094" s="2">
        <v>41611</v>
      </c>
      <c r="Q7094" t="s">
        <v>5</v>
      </c>
      <c r="R7094" t="s">
        <v>3</v>
      </c>
      <c r="S7094" t="s">
        <v>4</v>
      </c>
      <c r="T7094" t="s">
        <v>3</v>
      </c>
      <c r="W7094">
        <v>4.99</v>
      </c>
      <c r="X7094">
        <v>548907211</v>
      </c>
      <c r="Z7094" t="s">
        <v>2</v>
      </c>
      <c r="AA7094" t="s">
        <v>1</v>
      </c>
      <c r="AI7094" s="1" t="str">
        <f>CONCATENATE(MONTH(L7094),"/",1,"/",YEAR(L7094))</f>
        <v>3/1/2013</v>
      </c>
      <c r="AJ7094" s="1">
        <f>SUMIFS([1]Currency!A:A,[1]Currency!B:B,Sales!AI7094,[1]Currency!C:C,Sales!R7094)</f>
        <v>1</v>
      </c>
      <c r="AK7094" s="1">
        <f>AJ7094*J7094*K7094</f>
        <v>2.99</v>
      </c>
      <c r="AL7094" s="1" t="str">
        <f>VLOOKUP(S7094,[1]Region!A:B,2,FALSE)</f>
        <v>Brazil</v>
      </c>
      <c r="AM7094" s="1">
        <f>SUMIFS([1]Encoding!D:D,[1]Encoding!B:B,Sales!AL7094,[1]Encoding!A:A,Sales!C7094)</f>
        <v>0.2</v>
      </c>
      <c r="AN7094" s="1">
        <f>SUMIFS([1]Encoding!Q:Q,[1]Encoding!B:B,Sales!AL7094,[1]Encoding!A:A,Sales!C7094)</f>
        <v>4.8000000000000001E-2</v>
      </c>
      <c r="AO7094" s="1">
        <f>AK7094*(1-AN7094)</f>
        <v>2.8464800000000001</v>
      </c>
      <c r="AP7094" s="1">
        <f>AO7094*(1-AM7094)</f>
        <v>2.2771840000000001</v>
      </c>
    </row>
    <row r="7095" spans="1:42">
      <c r="A7095" t="s">
        <v>12</v>
      </c>
      <c r="B7095" t="s">
        <v>11</v>
      </c>
      <c r="C7095" t="s">
        <v>1</v>
      </c>
      <c r="F7095" t="s">
        <v>10</v>
      </c>
      <c r="G7095" t="s">
        <v>341</v>
      </c>
      <c r="I7095" t="s">
        <v>7</v>
      </c>
      <c r="J7095">
        <v>1</v>
      </c>
      <c r="K7095">
        <v>2.99</v>
      </c>
      <c r="L7095" s="2">
        <v>41346</v>
      </c>
      <c r="M7095" s="3">
        <v>28000000000000</v>
      </c>
      <c r="N7095" t="s">
        <v>498</v>
      </c>
      <c r="O7095">
        <v>6795115633</v>
      </c>
      <c r="P7095" s="2">
        <v>41346</v>
      </c>
      <c r="Q7095" t="s">
        <v>5</v>
      </c>
      <c r="R7095" t="s">
        <v>3</v>
      </c>
      <c r="S7095" t="s">
        <v>4</v>
      </c>
      <c r="T7095" t="s">
        <v>3</v>
      </c>
      <c r="W7095">
        <v>4.99</v>
      </c>
      <c r="X7095">
        <v>548907211</v>
      </c>
      <c r="Z7095" t="s">
        <v>2</v>
      </c>
      <c r="AA7095" t="s">
        <v>1</v>
      </c>
      <c r="AI7095" s="1" t="str">
        <f>CONCATENATE(MONTH(L7095),"/",1,"/",YEAR(L7095))</f>
        <v>3/1/2013</v>
      </c>
      <c r="AJ7095" s="1">
        <f>SUMIFS([1]Currency!A:A,[1]Currency!B:B,Sales!AI7095,[1]Currency!C:C,Sales!R7095)</f>
        <v>1</v>
      </c>
      <c r="AK7095" s="1">
        <f>AJ7095*J7095*K7095</f>
        <v>2.99</v>
      </c>
      <c r="AL7095" s="1" t="str">
        <f>VLOOKUP(S7095,[1]Region!A:B,2,FALSE)</f>
        <v>Brazil</v>
      </c>
      <c r="AM7095" s="1">
        <f>SUMIFS([1]Encoding!D:D,[1]Encoding!B:B,Sales!AL7095,[1]Encoding!A:A,Sales!C7095)</f>
        <v>0.2</v>
      </c>
      <c r="AN7095" s="1">
        <f>SUMIFS([1]Encoding!Q:Q,[1]Encoding!B:B,Sales!AL7095,[1]Encoding!A:A,Sales!C7095)</f>
        <v>4.8000000000000001E-2</v>
      </c>
      <c r="AO7095" s="1">
        <f>AK7095*(1-AN7095)</f>
        <v>2.8464800000000001</v>
      </c>
      <c r="AP7095" s="1">
        <f>AO7095*(1-AM7095)</f>
        <v>2.2771840000000001</v>
      </c>
    </row>
    <row r="7096" spans="1:42">
      <c r="A7096" t="s">
        <v>12</v>
      </c>
      <c r="B7096" t="s">
        <v>11</v>
      </c>
      <c r="C7096" t="s">
        <v>1</v>
      </c>
      <c r="F7096" t="s">
        <v>10</v>
      </c>
      <c r="G7096" t="s">
        <v>341</v>
      </c>
      <c r="I7096" t="s">
        <v>23</v>
      </c>
      <c r="J7096">
        <v>1</v>
      </c>
      <c r="K7096">
        <v>14</v>
      </c>
      <c r="L7096" s="2">
        <v>41347</v>
      </c>
      <c r="M7096" s="3">
        <v>64000000000000</v>
      </c>
      <c r="N7096" t="s">
        <v>497</v>
      </c>
      <c r="O7096">
        <v>5211444368</v>
      </c>
      <c r="P7096" s="2">
        <v>41347</v>
      </c>
      <c r="Q7096" t="s">
        <v>5</v>
      </c>
      <c r="R7096" t="s">
        <v>3</v>
      </c>
      <c r="S7096" t="s">
        <v>4</v>
      </c>
      <c r="T7096" t="s">
        <v>3</v>
      </c>
      <c r="W7096">
        <v>19.989999999999998</v>
      </c>
      <c r="X7096">
        <v>548907211</v>
      </c>
      <c r="Z7096" t="s">
        <v>2</v>
      </c>
      <c r="AA7096" t="s">
        <v>1</v>
      </c>
      <c r="AI7096" s="1" t="str">
        <f>CONCATENATE(MONTH(L7096),"/",1,"/",YEAR(L7096))</f>
        <v>3/1/2013</v>
      </c>
      <c r="AJ7096" s="1">
        <f>SUMIFS([1]Currency!A:A,[1]Currency!B:B,Sales!AI7096,[1]Currency!C:C,Sales!R7096)</f>
        <v>1</v>
      </c>
      <c r="AK7096" s="1">
        <f>AJ7096*J7096*K7096</f>
        <v>14</v>
      </c>
      <c r="AL7096" s="1" t="str">
        <f>VLOOKUP(S7096,[1]Region!A:B,2,FALSE)</f>
        <v>Brazil</v>
      </c>
      <c r="AM7096" s="1">
        <f>SUMIFS([1]Encoding!D:D,[1]Encoding!B:B,Sales!AL7096,[1]Encoding!A:A,Sales!C7096)</f>
        <v>0.2</v>
      </c>
      <c r="AN7096" s="1">
        <f>SUMIFS([1]Encoding!Q:Q,[1]Encoding!B:B,Sales!AL7096,[1]Encoding!A:A,Sales!C7096)</f>
        <v>4.8000000000000001E-2</v>
      </c>
      <c r="AO7096" s="1">
        <f>AK7096*(1-AN7096)</f>
        <v>13.327999999999999</v>
      </c>
      <c r="AP7096" s="1">
        <f>AO7096*(1-AM7096)</f>
        <v>10.6624</v>
      </c>
    </row>
    <row r="7097" spans="1:42">
      <c r="A7097" t="s">
        <v>12</v>
      </c>
      <c r="B7097" t="s">
        <v>11</v>
      </c>
      <c r="C7097" t="s">
        <v>1</v>
      </c>
      <c r="F7097" t="s">
        <v>10</v>
      </c>
      <c r="G7097" t="s">
        <v>341</v>
      </c>
      <c r="I7097" t="s">
        <v>7</v>
      </c>
      <c r="J7097">
        <v>1</v>
      </c>
      <c r="K7097">
        <v>2.99</v>
      </c>
      <c r="L7097" s="2">
        <v>41347</v>
      </c>
      <c r="M7097" s="3">
        <v>37000000000000</v>
      </c>
      <c r="N7097" t="s">
        <v>496</v>
      </c>
      <c r="O7097">
        <v>6565086498</v>
      </c>
      <c r="P7097" s="2">
        <v>41347</v>
      </c>
      <c r="Q7097" t="s">
        <v>5</v>
      </c>
      <c r="R7097" t="s">
        <v>3</v>
      </c>
      <c r="S7097" t="s">
        <v>4</v>
      </c>
      <c r="T7097" t="s">
        <v>3</v>
      </c>
      <c r="W7097">
        <v>4.99</v>
      </c>
      <c r="X7097">
        <v>548907211</v>
      </c>
      <c r="Z7097" t="s">
        <v>2</v>
      </c>
      <c r="AA7097" t="s">
        <v>1</v>
      </c>
      <c r="AI7097" s="1" t="str">
        <f>CONCATENATE(MONTH(L7097),"/",1,"/",YEAR(L7097))</f>
        <v>3/1/2013</v>
      </c>
      <c r="AJ7097" s="1">
        <f>SUMIFS([1]Currency!A:A,[1]Currency!B:B,Sales!AI7097,[1]Currency!C:C,Sales!R7097)</f>
        <v>1</v>
      </c>
      <c r="AK7097" s="1">
        <f>AJ7097*J7097*K7097</f>
        <v>2.99</v>
      </c>
      <c r="AL7097" s="1" t="str">
        <f>VLOOKUP(S7097,[1]Region!A:B,2,FALSE)</f>
        <v>Brazil</v>
      </c>
      <c r="AM7097" s="1">
        <f>SUMIFS([1]Encoding!D:D,[1]Encoding!B:B,Sales!AL7097,[1]Encoding!A:A,Sales!C7097)</f>
        <v>0.2</v>
      </c>
      <c r="AN7097" s="1">
        <f>SUMIFS([1]Encoding!Q:Q,[1]Encoding!B:B,Sales!AL7097,[1]Encoding!A:A,Sales!C7097)</f>
        <v>4.8000000000000001E-2</v>
      </c>
      <c r="AO7097" s="1">
        <f>AK7097*(1-AN7097)</f>
        <v>2.8464800000000001</v>
      </c>
      <c r="AP7097" s="1">
        <f>AO7097*(1-AM7097)</f>
        <v>2.2771840000000001</v>
      </c>
    </row>
    <row r="7098" spans="1:42">
      <c r="A7098" t="s">
        <v>12</v>
      </c>
      <c r="B7098" t="s">
        <v>11</v>
      </c>
      <c r="C7098" t="s">
        <v>1</v>
      </c>
      <c r="F7098" t="s">
        <v>10</v>
      </c>
      <c r="G7098" t="s">
        <v>341</v>
      </c>
      <c r="I7098" t="s">
        <v>23</v>
      </c>
      <c r="J7098">
        <v>1</v>
      </c>
      <c r="K7098">
        <v>14</v>
      </c>
      <c r="L7098" s="2">
        <v>41347</v>
      </c>
      <c r="M7098" s="3">
        <v>36000000000000</v>
      </c>
      <c r="N7098" t="s">
        <v>495</v>
      </c>
      <c r="O7098">
        <v>5239635548</v>
      </c>
      <c r="P7098" s="2">
        <v>41347</v>
      </c>
      <c r="Q7098" t="s">
        <v>5</v>
      </c>
      <c r="R7098" t="s">
        <v>3</v>
      </c>
      <c r="S7098" t="s">
        <v>4</v>
      </c>
      <c r="T7098" t="s">
        <v>3</v>
      </c>
      <c r="W7098">
        <v>19.989999999999998</v>
      </c>
      <c r="X7098">
        <v>548907211</v>
      </c>
      <c r="Z7098" t="s">
        <v>2</v>
      </c>
      <c r="AA7098" t="s">
        <v>1</v>
      </c>
      <c r="AI7098" s="1" t="str">
        <f>CONCATENATE(MONTH(L7098),"/",1,"/",YEAR(L7098))</f>
        <v>3/1/2013</v>
      </c>
      <c r="AJ7098" s="1">
        <f>SUMIFS([1]Currency!A:A,[1]Currency!B:B,Sales!AI7098,[1]Currency!C:C,Sales!R7098)</f>
        <v>1</v>
      </c>
      <c r="AK7098" s="1">
        <f>AJ7098*J7098*K7098</f>
        <v>14</v>
      </c>
      <c r="AL7098" s="1" t="str">
        <f>VLOOKUP(S7098,[1]Region!A:B,2,FALSE)</f>
        <v>Brazil</v>
      </c>
      <c r="AM7098" s="1">
        <f>SUMIFS([1]Encoding!D:D,[1]Encoding!B:B,Sales!AL7098,[1]Encoding!A:A,Sales!C7098)</f>
        <v>0.2</v>
      </c>
      <c r="AN7098" s="1">
        <f>SUMIFS([1]Encoding!Q:Q,[1]Encoding!B:B,Sales!AL7098,[1]Encoding!A:A,Sales!C7098)</f>
        <v>4.8000000000000001E-2</v>
      </c>
      <c r="AO7098" s="1">
        <f>AK7098*(1-AN7098)</f>
        <v>13.327999999999999</v>
      </c>
      <c r="AP7098" s="1">
        <f>AO7098*(1-AM7098)</f>
        <v>10.6624</v>
      </c>
    </row>
    <row r="7099" spans="1:42">
      <c r="A7099" t="s">
        <v>12</v>
      </c>
      <c r="B7099" t="s">
        <v>11</v>
      </c>
      <c r="C7099" t="s">
        <v>1</v>
      </c>
      <c r="F7099" t="s">
        <v>10</v>
      </c>
      <c r="G7099" t="s">
        <v>341</v>
      </c>
      <c r="I7099" t="s">
        <v>7</v>
      </c>
      <c r="J7099">
        <v>1</v>
      </c>
      <c r="K7099">
        <v>2.99</v>
      </c>
      <c r="L7099" s="2">
        <v>41348</v>
      </c>
      <c r="M7099" s="3">
        <v>82000000000000</v>
      </c>
      <c r="N7099" t="s">
        <v>494</v>
      </c>
      <c r="O7099">
        <v>5391499673</v>
      </c>
      <c r="P7099" s="2">
        <v>41348</v>
      </c>
      <c r="Q7099" t="s">
        <v>5</v>
      </c>
      <c r="R7099" t="s">
        <v>3</v>
      </c>
      <c r="S7099" t="s">
        <v>4</v>
      </c>
      <c r="T7099" t="s">
        <v>3</v>
      </c>
      <c r="W7099">
        <v>4.99</v>
      </c>
      <c r="X7099">
        <v>548907211</v>
      </c>
      <c r="Z7099" t="s">
        <v>2</v>
      </c>
      <c r="AA7099" t="s">
        <v>1</v>
      </c>
      <c r="AI7099" s="1" t="str">
        <f>CONCATENATE(MONTH(L7099),"/",1,"/",YEAR(L7099))</f>
        <v>3/1/2013</v>
      </c>
      <c r="AJ7099" s="1">
        <f>SUMIFS([1]Currency!A:A,[1]Currency!B:B,Sales!AI7099,[1]Currency!C:C,Sales!R7099)</f>
        <v>1</v>
      </c>
      <c r="AK7099" s="1">
        <f>AJ7099*J7099*K7099</f>
        <v>2.99</v>
      </c>
      <c r="AL7099" s="1" t="str">
        <f>VLOOKUP(S7099,[1]Region!A:B,2,FALSE)</f>
        <v>Brazil</v>
      </c>
      <c r="AM7099" s="1">
        <f>SUMIFS([1]Encoding!D:D,[1]Encoding!B:B,Sales!AL7099,[1]Encoding!A:A,Sales!C7099)</f>
        <v>0.2</v>
      </c>
      <c r="AN7099" s="1">
        <f>SUMIFS([1]Encoding!Q:Q,[1]Encoding!B:B,Sales!AL7099,[1]Encoding!A:A,Sales!C7099)</f>
        <v>4.8000000000000001E-2</v>
      </c>
      <c r="AO7099" s="1">
        <f>AK7099*(1-AN7099)</f>
        <v>2.8464800000000001</v>
      </c>
      <c r="AP7099" s="1">
        <f>AO7099*(1-AM7099)</f>
        <v>2.2771840000000001</v>
      </c>
    </row>
    <row r="7100" spans="1:42">
      <c r="A7100" t="s">
        <v>12</v>
      </c>
      <c r="B7100" t="s">
        <v>11</v>
      </c>
      <c r="C7100" t="s">
        <v>1</v>
      </c>
      <c r="F7100" t="s">
        <v>10</v>
      </c>
      <c r="G7100" t="s">
        <v>341</v>
      </c>
      <c r="I7100" t="s">
        <v>7</v>
      </c>
      <c r="J7100">
        <v>1</v>
      </c>
      <c r="K7100">
        <v>2.99</v>
      </c>
      <c r="L7100" s="2">
        <v>41348</v>
      </c>
      <c r="M7100" s="3">
        <v>91000000000000</v>
      </c>
      <c r="N7100" t="s">
        <v>493</v>
      </c>
      <c r="O7100">
        <v>8411321288</v>
      </c>
      <c r="P7100" s="2">
        <v>41348</v>
      </c>
      <c r="Q7100" t="s">
        <v>5</v>
      </c>
      <c r="R7100" t="s">
        <v>3</v>
      </c>
      <c r="S7100" t="s">
        <v>4</v>
      </c>
      <c r="T7100" t="s">
        <v>3</v>
      </c>
      <c r="W7100">
        <v>4.99</v>
      </c>
      <c r="X7100">
        <v>548907211</v>
      </c>
      <c r="Z7100" t="s">
        <v>2</v>
      </c>
      <c r="AA7100" t="s">
        <v>1</v>
      </c>
      <c r="AI7100" s="1" t="str">
        <f>CONCATENATE(MONTH(L7100),"/",1,"/",YEAR(L7100))</f>
        <v>3/1/2013</v>
      </c>
      <c r="AJ7100" s="1">
        <f>SUMIFS([1]Currency!A:A,[1]Currency!B:B,Sales!AI7100,[1]Currency!C:C,Sales!R7100)</f>
        <v>1</v>
      </c>
      <c r="AK7100" s="1">
        <f>AJ7100*J7100*K7100</f>
        <v>2.99</v>
      </c>
      <c r="AL7100" s="1" t="str">
        <f>VLOOKUP(S7100,[1]Region!A:B,2,FALSE)</f>
        <v>Brazil</v>
      </c>
      <c r="AM7100" s="1">
        <f>SUMIFS([1]Encoding!D:D,[1]Encoding!B:B,Sales!AL7100,[1]Encoding!A:A,Sales!C7100)</f>
        <v>0.2</v>
      </c>
      <c r="AN7100" s="1">
        <f>SUMIFS([1]Encoding!Q:Q,[1]Encoding!B:B,Sales!AL7100,[1]Encoding!A:A,Sales!C7100)</f>
        <v>4.8000000000000001E-2</v>
      </c>
      <c r="AO7100" s="1">
        <f>AK7100*(1-AN7100)</f>
        <v>2.8464800000000001</v>
      </c>
      <c r="AP7100" s="1">
        <f>AO7100*(1-AM7100)</f>
        <v>2.2771840000000001</v>
      </c>
    </row>
    <row r="7101" spans="1:42">
      <c r="A7101" t="s">
        <v>12</v>
      </c>
      <c r="B7101" t="s">
        <v>11</v>
      </c>
      <c r="C7101" t="s">
        <v>1</v>
      </c>
      <c r="F7101" t="s">
        <v>10</v>
      </c>
      <c r="G7101" t="s">
        <v>341</v>
      </c>
      <c r="I7101" t="s">
        <v>7</v>
      </c>
      <c r="J7101">
        <v>1</v>
      </c>
      <c r="K7101">
        <v>2.99</v>
      </c>
      <c r="L7101" s="2">
        <v>41349</v>
      </c>
      <c r="M7101" s="3">
        <v>99000000000000</v>
      </c>
      <c r="N7101" t="s">
        <v>315</v>
      </c>
      <c r="O7101">
        <v>5675569713</v>
      </c>
      <c r="P7101" s="2">
        <v>41349</v>
      </c>
      <c r="Q7101" t="s">
        <v>5</v>
      </c>
      <c r="R7101" t="s">
        <v>3</v>
      </c>
      <c r="S7101" t="s">
        <v>4</v>
      </c>
      <c r="T7101" t="s">
        <v>3</v>
      </c>
      <c r="W7101">
        <v>4.99</v>
      </c>
      <c r="X7101">
        <v>548907211</v>
      </c>
      <c r="Z7101" t="s">
        <v>2</v>
      </c>
      <c r="AA7101" t="s">
        <v>1</v>
      </c>
      <c r="AI7101" s="1" t="str">
        <f>CONCATENATE(MONTH(L7101),"/",1,"/",YEAR(L7101))</f>
        <v>3/1/2013</v>
      </c>
      <c r="AJ7101" s="1">
        <f>SUMIFS([1]Currency!A:A,[1]Currency!B:B,Sales!AI7101,[1]Currency!C:C,Sales!R7101)</f>
        <v>1</v>
      </c>
      <c r="AK7101" s="1">
        <f>AJ7101*J7101*K7101</f>
        <v>2.99</v>
      </c>
      <c r="AL7101" s="1" t="str">
        <f>VLOOKUP(S7101,[1]Region!A:B,2,FALSE)</f>
        <v>Brazil</v>
      </c>
      <c r="AM7101" s="1">
        <f>SUMIFS([1]Encoding!D:D,[1]Encoding!B:B,Sales!AL7101,[1]Encoding!A:A,Sales!C7101)</f>
        <v>0.2</v>
      </c>
      <c r="AN7101" s="1">
        <f>SUMIFS([1]Encoding!Q:Q,[1]Encoding!B:B,Sales!AL7101,[1]Encoding!A:A,Sales!C7101)</f>
        <v>4.8000000000000001E-2</v>
      </c>
      <c r="AO7101" s="1">
        <f>AK7101*(1-AN7101)</f>
        <v>2.8464800000000001</v>
      </c>
      <c r="AP7101" s="1">
        <f>AO7101*(1-AM7101)</f>
        <v>2.2771840000000001</v>
      </c>
    </row>
    <row r="7102" spans="1:42">
      <c r="A7102" t="s">
        <v>12</v>
      </c>
      <c r="B7102" t="s">
        <v>11</v>
      </c>
      <c r="C7102" t="s">
        <v>1</v>
      </c>
      <c r="F7102" t="s">
        <v>10</v>
      </c>
      <c r="G7102" t="s">
        <v>341</v>
      </c>
      <c r="I7102" t="s">
        <v>7</v>
      </c>
      <c r="J7102">
        <v>1</v>
      </c>
      <c r="K7102">
        <v>2.99</v>
      </c>
      <c r="L7102" s="2">
        <v>41349</v>
      </c>
      <c r="M7102" s="3">
        <v>99000000000000</v>
      </c>
      <c r="N7102" t="s">
        <v>492</v>
      </c>
      <c r="O7102">
        <v>2971506668</v>
      </c>
      <c r="P7102" s="2">
        <v>41349</v>
      </c>
      <c r="Q7102" t="s">
        <v>5</v>
      </c>
      <c r="R7102" t="s">
        <v>3</v>
      </c>
      <c r="S7102" t="s">
        <v>4</v>
      </c>
      <c r="T7102" t="s">
        <v>3</v>
      </c>
      <c r="W7102">
        <v>4.99</v>
      </c>
      <c r="X7102">
        <v>548907211</v>
      </c>
      <c r="Z7102" t="s">
        <v>2</v>
      </c>
      <c r="AA7102" t="s">
        <v>1</v>
      </c>
      <c r="AI7102" s="1" t="str">
        <f>CONCATENATE(MONTH(L7102),"/",1,"/",YEAR(L7102))</f>
        <v>3/1/2013</v>
      </c>
      <c r="AJ7102" s="1">
        <f>SUMIFS([1]Currency!A:A,[1]Currency!B:B,Sales!AI7102,[1]Currency!C:C,Sales!R7102)</f>
        <v>1</v>
      </c>
      <c r="AK7102" s="1">
        <f>AJ7102*J7102*K7102</f>
        <v>2.99</v>
      </c>
      <c r="AL7102" s="1" t="str">
        <f>VLOOKUP(S7102,[1]Region!A:B,2,FALSE)</f>
        <v>Brazil</v>
      </c>
      <c r="AM7102" s="1">
        <f>SUMIFS([1]Encoding!D:D,[1]Encoding!B:B,Sales!AL7102,[1]Encoding!A:A,Sales!C7102)</f>
        <v>0.2</v>
      </c>
      <c r="AN7102" s="1">
        <f>SUMIFS([1]Encoding!Q:Q,[1]Encoding!B:B,Sales!AL7102,[1]Encoding!A:A,Sales!C7102)</f>
        <v>4.8000000000000001E-2</v>
      </c>
      <c r="AO7102" s="1">
        <f>AK7102*(1-AN7102)</f>
        <v>2.8464800000000001</v>
      </c>
      <c r="AP7102" s="1">
        <f>AO7102*(1-AM7102)</f>
        <v>2.2771840000000001</v>
      </c>
    </row>
    <row r="7103" spans="1:42">
      <c r="A7103" t="s">
        <v>12</v>
      </c>
      <c r="B7103" t="s">
        <v>11</v>
      </c>
      <c r="C7103" t="s">
        <v>1</v>
      </c>
      <c r="F7103" t="s">
        <v>10</v>
      </c>
      <c r="G7103" t="s">
        <v>341</v>
      </c>
      <c r="I7103" t="s">
        <v>7</v>
      </c>
      <c r="J7103">
        <v>1</v>
      </c>
      <c r="K7103">
        <v>2.39</v>
      </c>
      <c r="L7103" s="2">
        <v>41349</v>
      </c>
      <c r="M7103" s="3">
        <v>82000000000000</v>
      </c>
      <c r="N7103" t="s">
        <v>491</v>
      </c>
      <c r="O7103">
        <v>6549396668</v>
      </c>
      <c r="P7103" s="2">
        <v>41349</v>
      </c>
      <c r="Q7103" t="s">
        <v>5</v>
      </c>
      <c r="R7103" t="s">
        <v>3</v>
      </c>
      <c r="S7103" t="s">
        <v>4</v>
      </c>
      <c r="T7103" t="s">
        <v>3</v>
      </c>
      <c r="W7103">
        <v>3.99</v>
      </c>
      <c r="X7103">
        <v>548907211</v>
      </c>
      <c r="Z7103" t="s">
        <v>15</v>
      </c>
      <c r="AA7103" t="s">
        <v>1</v>
      </c>
      <c r="AI7103" s="1" t="str">
        <f>CONCATENATE(MONTH(L7103),"/",1,"/",YEAR(L7103))</f>
        <v>3/1/2013</v>
      </c>
      <c r="AJ7103" s="1">
        <f>SUMIFS([1]Currency!A:A,[1]Currency!B:B,Sales!AI7103,[1]Currency!C:C,Sales!R7103)</f>
        <v>1</v>
      </c>
      <c r="AK7103" s="1">
        <f>AJ7103*J7103*K7103</f>
        <v>2.39</v>
      </c>
      <c r="AL7103" s="1" t="str">
        <f>VLOOKUP(S7103,[1]Region!A:B,2,FALSE)</f>
        <v>Brazil</v>
      </c>
      <c r="AM7103" s="1">
        <f>SUMIFS([1]Encoding!D:D,[1]Encoding!B:B,Sales!AL7103,[1]Encoding!A:A,Sales!C7103)</f>
        <v>0.2</v>
      </c>
      <c r="AN7103" s="1">
        <f>SUMIFS([1]Encoding!Q:Q,[1]Encoding!B:B,Sales!AL7103,[1]Encoding!A:A,Sales!C7103)</f>
        <v>4.8000000000000001E-2</v>
      </c>
      <c r="AO7103" s="1">
        <f>AK7103*(1-AN7103)</f>
        <v>2.27528</v>
      </c>
      <c r="AP7103" s="1">
        <f>AO7103*(1-AM7103)</f>
        <v>1.8202240000000001</v>
      </c>
    </row>
    <row r="7104" spans="1:42">
      <c r="A7104" t="s">
        <v>12</v>
      </c>
      <c r="B7104" t="s">
        <v>11</v>
      </c>
      <c r="C7104" t="s">
        <v>1</v>
      </c>
      <c r="F7104" t="s">
        <v>10</v>
      </c>
      <c r="G7104" t="s">
        <v>341</v>
      </c>
      <c r="I7104" t="s">
        <v>7</v>
      </c>
      <c r="J7104">
        <v>1</v>
      </c>
      <c r="K7104">
        <v>2.99</v>
      </c>
      <c r="L7104" s="2">
        <v>41349</v>
      </c>
      <c r="M7104" s="3">
        <v>22000000000000</v>
      </c>
      <c r="N7104" t="s">
        <v>490</v>
      </c>
      <c r="O7104">
        <v>3187003048</v>
      </c>
      <c r="P7104" s="2">
        <v>41349</v>
      </c>
      <c r="Q7104" t="s">
        <v>5</v>
      </c>
      <c r="R7104" t="s">
        <v>3</v>
      </c>
      <c r="S7104" t="s">
        <v>4</v>
      </c>
      <c r="T7104" t="s">
        <v>3</v>
      </c>
      <c r="W7104">
        <v>4.99</v>
      </c>
      <c r="X7104">
        <v>548907211</v>
      </c>
      <c r="Z7104" t="s">
        <v>2</v>
      </c>
      <c r="AA7104" t="s">
        <v>1</v>
      </c>
      <c r="AI7104" s="1" t="str">
        <f>CONCATENATE(MONTH(L7104),"/",1,"/",YEAR(L7104))</f>
        <v>3/1/2013</v>
      </c>
      <c r="AJ7104" s="1">
        <f>SUMIFS([1]Currency!A:A,[1]Currency!B:B,Sales!AI7104,[1]Currency!C:C,Sales!R7104)</f>
        <v>1</v>
      </c>
      <c r="AK7104" s="1">
        <f>AJ7104*J7104*K7104</f>
        <v>2.99</v>
      </c>
      <c r="AL7104" s="1" t="str">
        <f>VLOOKUP(S7104,[1]Region!A:B,2,FALSE)</f>
        <v>Brazil</v>
      </c>
      <c r="AM7104" s="1">
        <f>SUMIFS([1]Encoding!D:D,[1]Encoding!B:B,Sales!AL7104,[1]Encoding!A:A,Sales!C7104)</f>
        <v>0.2</v>
      </c>
      <c r="AN7104" s="1">
        <f>SUMIFS([1]Encoding!Q:Q,[1]Encoding!B:B,Sales!AL7104,[1]Encoding!A:A,Sales!C7104)</f>
        <v>4.8000000000000001E-2</v>
      </c>
      <c r="AO7104" s="1">
        <f>AK7104*(1-AN7104)</f>
        <v>2.8464800000000001</v>
      </c>
      <c r="AP7104" s="1">
        <f>AO7104*(1-AM7104)</f>
        <v>2.2771840000000001</v>
      </c>
    </row>
    <row r="7105" spans="1:42">
      <c r="A7105" t="s">
        <v>12</v>
      </c>
      <c r="B7105" t="s">
        <v>11</v>
      </c>
      <c r="C7105" t="s">
        <v>1</v>
      </c>
      <c r="F7105" t="s">
        <v>10</v>
      </c>
      <c r="G7105" t="s">
        <v>341</v>
      </c>
      <c r="I7105" t="s">
        <v>7</v>
      </c>
      <c r="J7105">
        <v>1</v>
      </c>
      <c r="K7105">
        <v>2.99</v>
      </c>
      <c r="L7105" s="2">
        <v>41349</v>
      </c>
      <c r="M7105" s="3">
        <v>28000000000000</v>
      </c>
      <c r="N7105" t="s">
        <v>489</v>
      </c>
      <c r="O7105">
        <v>2000876198</v>
      </c>
      <c r="P7105" s="2">
        <v>41349</v>
      </c>
      <c r="Q7105" t="s">
        <v>5</v>
      </c>
      <c r="R7105" t="s">
        <v>3</v>
      </c>
      <c r="S7105" t="s">
        <v>4</v>
      </c>
      <c r="T7105" t="s">
        <v>3</v>
      </c>
      <c r="W7105">
        <v>4.99</v>
      </c>
      <c r="X7105">
        <v>548907211</v>
      </c>
      <c r="Z7105" t="s">
        <v>2</v>
      </c>
      <c r="AA7105" t="s">
        <v>1</v>
      </c>
      <c r="AI7105" s="1" t="str">
        <f>CONCATENATE(MONTH(L7105),"/",1,"/",YEAR(L7105))</f>
        <v>3/1/2013</v>
      </c>
      <c r="AJ7105" s="1">
        <f>SUMIFS([1]Currency!A:A,[1]Currency!B:B,Sales!AI7105,[1]Currency!C:C,Sales!R7105)</f>
        <v>1</v>
      </c>
      <c r="AK7105" s="1">
        <f>AJ7105*J7105*K7105</f>
        <v>2.99</v>
      </c>
      <c r="AL7105" s="1" t="str">
        <f>VLOOKUP(S7105,[1]Region!A:B,2,FALSE)</f>
        <v>Brazil</v>
      </c>
      <c r="AM7105" s="1">
        <f>SUMIFS([1]Encoding!D:D,[1]Encoding!B:B,Sales!AL7105,[1]Encoding!A:A,Sales!C7105)</f>
        <v>0.2</v>
      </c>
      <c r="AN7105" s="1">
        <f>SUMIFS([1]Encoding!Q:Q,[1]Encoding!B:B,Sales!AL7105,[1]Encoding!A:A,Sales!C7105)</f>
        <v>4.8000000000000001E-2</v>
      </c>
      <c r="AO7105" s="1">
        <f>AK7105*(1-AN7105)</f>
        <v>2.8464800000000001</v>
      </c>
      <c r="AP7105" s="1">
        <f>AO7105*(1-AM7105)</f>
        <v>2.2771840000000001</v>
      </c>
    </row>
    <row r="7106" spans="1:42">
      <c r="A7106" t="s">
        <v>12</v>
      </c>
      <c r="B7106" t="s">
        <v>11</v>
      </c>
      <c r="C7106" t="s">
        <v>1</v>
      </c>
      <c r="F7106" t="s">
        <v>10</v>
      </c>
      <c r="G7106" t="s">
        <v>341</v>
      </c>
      <c r="I7106" t="s">
        <v>7</v>
      </c>
      <c r="J7106">
        <v>1</v>
      </c>
      <c r="K7106">
        <v>2.99</v>
      </c>
      <c r="L7106" s="2">
        <v>41349</v>
      </c>
      <c r="M7106" s="3">
        <v>82000000000000</v>
      </c>
      <c r="N7106" t="s">
        <v>488</v>
      </c>
      <c r="O7106">
        <v>2122809213</v>
      </c>
      <c r="P7106" s="2">
        <v>41349</v>
      </c>
      <c r="Q7106" t="s">
        <v>5</v>
      </c>
      <c r="R7106" t="s">
        <v>3</v>
      </c>
      <c r="S7106" t="s">
        <v>4</v>
      </c>
      <c r="T7106" t="s">
        <v>3</v>
      </c>
      <c r="W7106">
        <v>4.99</v>
      </c>
      <c r="X7106">
        <v>548907211</v>
      </c>
      <c r="Z7106" t="s">
        <v>2</v>
      </c>
      <c r="AA7106" t="s">
        <v>1</v>
      </c>
      <c r="AI7106" s="1" t="str">
        <f>CONCATENATE(MONTH(L7106),"/",1,"/",YEAR(L7106))</f>
        <v>3/1/2013</v>
      </c>
      <c r="AJ7106" s="1">
        <f>SUMIFS([1]Currency!A:A,[1]Currency!B:B,Sales!AI7106,[1]Currency!C:C,Sales!R7106)</f>
        <v>1</v>
      </c>
      <c r="AK7106" s="1">
        <f>AJ7106*J7106*K7106</f>
        <v>2.99</v>
      </c>
      <c r="AL7106" s="1" t="str">
        <f>VLOOKUP(S7106,[1]Region!A:B,2,FALSE)</f>
        <v>Brazil</v>
      </c>
      <c r="AM7106" s="1">
        <f>SUMIFS([1]Encoding!D:D,[1]Encoding!B:B,Sales!AL7106,[1]Encoding!A:A,Sales!C7106)</f>
        <v>0.2</v>
      </c>
      <c r="AN7106" s="1">
        <f>SUMIFS([1]Encoding!Q:Q,[1]Encoding!B:B,Sales!AL7106,[1]Encoding!A:A,Sales!C7106)</f>
        <v>4.8000000000000001E-2</v>
      </c>
      <c r="AO7106" s="1">
        <f>AK7106*(1-AN7106)</f>
        <v>2.8464800000000001</v>
      </c>
      <c r="AP7106" s="1">
        <f>AO7106*(1-AM7106)</f>
        <v>2.2771840000000001</v>
      </c>
    </row>
    <row r="7107" spans="1:42">
      <c r="A7107" t="s">
        <v>12</v>
      </c>
      <c r="B7107" t="s">
        <v>11</v>
      </c>
      <c r="C7107" t="s">
        <v>1</v>
      </c>
      <c r="F7107" t="s">
        <v>10</v>
      </c>
      <c r="G7107" t="s">
        <v>341</v>
      </c>
      <c r="I7107" t="s">
        <v>7</v>
      </c>
      <c r="J7107">
        <v>1</v>
      </c>
      <c r="K7107">
        <v>2.99</v>
      </c>
      <c r="L7107" s="2">
        <v>41349</v>
      </c>
      <c r="M7107" s="3">
        <v>36000000000000</v>
      </c>
      <c r="N7107" t="s">
        <v>487</v>
      </c>
      <c r="O7107">
        <v>1378044958</v>
      </c>
      <c r="P7107" s="2">
        <v>41349</v>
      </c>
      <c r="Q7107" t="s">
        <v>5</v>
      </c>
      <c r="R7107" t="s">
        <v>3</v>
      </c>
      <c r="S7107" t="s">
        <v>4</v>
      </c>
      <c r="T7107" t="s">
        <v>3</v>
      </c>
      <c r="W7107">
        <v>4.99</v>
      </c>
      <c r="X7107">
        <v>548907211</v>
      </c>
      <c r="Z7107" t="s">
        <v>2</v>
      </c>
      <c r="AA7107" t="s">
        <v>1</v>
      </c>
      <c r="AI7107" s="1" t="str">
        <f>CONCATENATE(MONTH(L7107),"/",1,"/",YEAR(L7107))</f>
        <v>3/1/2013</v>
      </c>
      <c r="AJ7107" s="1">
        <f>SUMIFS([1]Currency!A:A,[1]Currency!B:B,Sales!AI7107,[1]Currency!C:C,Sales!R7107)</f>
        <v>1</v>
      </c>
      <c r="AK7107" s="1">
        <f>AJ7107*J7107*K7107</f>
        <v>2.99</v>
      </c>
      <c r="AL7107" s="1" t="str">
        <f>VLOOKUP(S7107,[1]Region!A:B,2,FALSE)</f>
        <v>Brazil</v>
      </c>
      <c r="AM7107" s="1">
        <f>SUMIFS([1]Encoding!D:D,[1]Encoding!B:B,Sales!AL7107,[1]Encoding!A:A,Sales!C7107)</f>
        <v>0.2</v>
      </c>
      <c r="AN7107" s="1">
        <f>SUMIFS([1]Encoding!Q:Q,[1]Encoding!B:B,Sales!AL7107,[1]Encoding!A:A,Sales!C7107)</f>
        <v>4.8000000000000001E-2</v>
      </c>
      <c r="AO7107" s="1">
        <f>AK7107*(1-AN7107)</f>
        <v>2.8464800000000001</v>
      </c>
      <c r="AP7107" s="1">
        <f>AO7107*(1-AM7107)</f>
        <v>2.2771840000000001</v>
      </c>
    </row>
    <row r="7108" spans="1:42">
      <c r="A7108" t="s">
        <v>12</v>
      </c>
      <c r="B7108" t="s">
        <v>11</v>
      </c>
      <c r="C7108" t="s">
        <v>1</v>
      </c>
      <c r="F7108" t="s">
        <v>10</v>
      </c>
      <c r="G7108" t="s">
        <v>341</v>
      </c>
      <c r="I7108" t="s">
        <v>7</v>
      </c>
      <c r="J7108">
        <v>1</v>
      </c>
      <c r="K7108">
        <v>2.39</v>
      </c>
      <c r="L7108" s="2">
        <v>41349</v>
      </c>
      <c r="M7108" s="3">
        <v>84000000000000</v>
      </c>
      <c r="N7108" t="s">
        <v>486</v>
      </c>
      <c r="O7108">
        <v>2162354078</v>
      </c>
      <c r="P7108" s="2">
        <v>41349</v>
      </c>
      <c r="Q7108" t="s">
        <v>5</v>
      </c>
      <c r="R7108" t="s">
        <v>3</v>
      </c>
      <c r="S7108" t="s">
        <v>4</v>
      </c>
      <c r="T7108" t="s">
        <v>3</v>
      </c>
      <c r="W7108">
        <v>3.99</v>
      </c>
      <c r="X7108">
        <v>548907211</v>
      </c>
      <c r="Z7108" t="s">
        <v>15</v>
      </c>
      <c r="AA7108" t="s">
        <v>1</v>
      </c>
      <c r="AI7108" s="1" t="str">
        <f>CONCATENATE(MONTH(L7108),"/",1,"/",YEAR(L7108))</f>
        <v>3/1/2013</v>
      </c>
      <c r="AJ7108" s="1">
        <f>SUMIFS([1]Currency!A:A,[1]Currency!B:B,Sales!AI7108,[1]Currency!C:C,Sales!R7108)</f>
        <v>1</v>
      </c>
      <c r="AK7108" s="1">
        <f>AJ7108*J7108*K7108</f>
        <v>2.39</v>
      </c>
      <c r="AL7108" s="1" t="str">
        <f>VLOOKUP(S7108,[1]Region!A:B,2,FALSE)</f>
        <v>Brazil</v>
      </c>
      <c r="AM7108" s="1">
        <f>SUMIFS([1]Encoding!D:D,[1]Encoding!B:B,Sales!AL7108,[1]Encoding!A:A,Sales!C7108)</f>
        <v>0.2</v>
      </c>
      <c r="AN7108" s="1">
        <f>SUMIFS([1]Encoding!Q:Q,[1]Encoding!B:B,Sales!AL7108,[1]Encoding!A:A,Sales!C7108)</f>
        <v>4.8000000000000001E-2</v>
      </c>
      <c r="AO7108" s="1">
        <f>AK7108*(1-AN7108)</f>
        <v>2.27528</v>
      </c>
      <c r="AP7108" s="1">
        <f>AO7108*(1-AM7108)</f>
        <v>1.8202240000000001</v>
      </c>
    </row>
    <row r="7109" spans="1:42">
      <c r="A7109" t="s">
        <v>12</v>
      </c>
      <c r="B7109" t="s">
        <v>11</v>
      </c>
      <c r="C7109" t="s">
        <v>1</v>
      </c>
      <c r="F7109" t="s">
        <v>10</v>
      </c>
      <c r="G7109" t="s">
        <v>341</v>
      </c>
      <c r="I7109" t="s">
        <v>7</v>
      </c>
      <c r="J7109">
        <v>1</v>
      </c>
      <c r="K7109">
        <v>2.99</v>
      </c>
      <c r="L7109" s="2">
        <v>41349</v>
      </c>
      <c r="M7109" s="3">
        <v>88000000000000</v>
      </c>
      <c r="N7109" t="s">
        <v>29</v>
      </c>
      <c r="O7109">
        <v>7295631763</v>
      </c>
      <c r="P7109" s="2">
        <v>41349</v>
      </c>
      <c r="Q7109" t="s">
        <v>5</v>
      </c>
      <c r="R7109" t="s">
        <v>3</v>
      </c>
      <c r="S7109" t="s">
        <v>4</v>
      </c>
      <c r="T7109" t="s">
        <v>3</v>
      </c>
      <c r="W7109">
        <v>4.99</v>
      </c>
      <c r="X7109">
        <v>548907211</v>
      </c>
      <c r="Z7109" t="s">
        <v>2</v>
      </c>
      <c r="AA7109" t="s">
        <v>1</v>
      </c>
      <c r="AI7109" s="1" t="str">
        <f>CONCATENATE(MONTH(L7109),"/",1,"/",YEAR(L7109))</f>
        <v>3/1/2013</v>
      </c>
      <c r="AJ7109" s="1">
        <f>SUMIFS([1]Currency!A:A,[1]Currency!B:B,Sales!AI7109,[1]Currency!C:C,Sales!R7109)</f>
        <v>1</v>
      </c>
      <c r="AK7109" s="1">
        <f>AJ7109*J7109*K7109</f>
        <v>2.99</v>
      </c>
      <c r="AL7109" s="1" t="str">
        <f>VLOOKUP(S7109,[1]Region!A:B,2,FALSE)</f>
        <v>Brazil</v>
      </c>
      <c r="AM7109" s="1">
        <f>SUMIFS([1]Encoding!D:D,[1]Encoding!B:B,Sales!AL7109,[1]Encoding!A:A,Sales!C7109)</f>
        <v>0.2</v>
      </c>
      <c r="AN7109" s="1">
        <f>SUMIFS([1]Encoding!Q:Q,[1]Encoding!B:B,Sales!AL7109,[1]Encoding!A:A,Sales!C7109)</f>
        <v>4.8000000000000001E-2</v>
      </c>
      <c r="AO7109" s="1">
        <f>AK7109*(1-AN7109)</f>
        <v>2.8464800000000001</v>
      </c>
      <c r="AP7109" s="1">
        <f>AO7109*(1-AM7109)</f>
        <v>2.2771840000000001</v>
      </c>
    </row>
    <row r="7110" spans="1:42">
      <c r="A7110" t="s">
        <v>12</v>
      </c>
      <c r="B7110" t="s">
        <v>11</v>
      </c>
      <c r="C7110" t="s">
        <v>1</v>
      </c>
      <c r="F7110" t="s">
        <v>10</v>
      </c>
      <c r="G7110" t="s">
        <v>341</v>
      </c>
      <c r="I7110" t="s">
        <v>7</v>
      </c>
      <c r="J7110">
        <v>1</v>
      </c>
      <c r="K7110">
        <v>2.39</v>
      </c>
      <c r="L7110" s="2">
        <v>41350</v>
      </c>
      <c r="M7110" s="3">
        <v>29000000000000</v>
      </c>
      <c r="N7110" t="s">
        <v>485</v>
      </c>
      <c r="O7110">
        <v>9614779203</v>
      </c>
      <c r="P7110" s="2">
        <v>41350</v>
      </c>
      <c r="Q7110" t="s">
        <v>5</v>
      </c>
      <c r="R7110" t="s">
        <v>3</v>
      </c>
      <c r="S7110" t="s">
        <v>4</v>
      </c>
      <c r="T7110" t="s">
        <v>3</v>
      </c>
      <c r="W7110">
        <v>3.99</v>
      </c>
      <c r="X7110">
        <v>548907211</v>
      </c>
      <c r="Z7110" t="s">
        <v>15</v>
      </c>
      <c r="AA7110" t="s">
        <v>1</v>
      </c>
      <c r="AI7110" s="1" t="str">
        <f>CONCATENATE(MONTH(L7110),"/",1,"/",YEAR(L7110))</f>
        <v>3/1/2013</v>
      </c>
      <c r="AJ7110" s="1">
        <f>SUMIFS([1]Currency!A:A,[1]Currency!B:B,Sales!AI7110,[1]Currency!C:C,Sales!R7110)</f>
        <v>1</v>
      </c>
      <c r="AK7110" s="1">
        <f>AJ7110*J7110*K7110</f>
        <v>2.39</v>
      </c>
      <c r="AL7110" s="1" t="str">
        <f>VLOOKUP(S7110,[1]Region!A:B,2,FALSE)</f>
        <v>Brazil</v>
      </c>
      <c r="AM7110" s="1">
        <f>SUMIFS([1]Encoding!D:D,[1]Encoding!B:B,Sales!AL7110,[1]Encoding!A:A,Sales!C7110)</f>
        <v>0.2</v>
      </c>
      <c r="AN7110" s="1">
        <f>SUMIFS([1]Encoding!Q:Q,[1]Encoding!B:B,Sales!AL7110,[1]Encoding!A:A,Sales!C7110)</f>
        <v>4.8000000000000001E-2</v>
      </c>
      <c r="AO7110" s="1">
        <f>AK7110*(1-AN7110)</f>
        <v>2.27528</v>
      </c>
      <c r="AP7110" s="1">
        <f>AO7110*(1-AM7110)</f>
        <v>1.8202240000000001</v>
      </c>
    </row>
    <row r="7111" spans="1:42">
      <c r="A7111" t="s">
        <v>12</v>
      </c>
      <c r="B7111" t="s">
        <v>11</v>
      </c>
      <c r="C7111" t="s">
        <v>1</v>
      </c>
      <c r="F7111" t="s">
        <v>10</v>
      </c>
      <c r="G7111" t="s">
        <v>341</v>
      </c>
      <c r="I7111" t="s">
        <v>7</v>
      </c>
      <c r="J7111">
        <v>1</v>
      </c>
      <c r="K7111">
        <v>2.39</v>
      </c>
      <c r="L7111" s="2">
        <v>41350</v>
      </c>
      <c r="M7111" s="3">
        <v>63000000000000</v>
      </c>
      <c r="N7111" t="s">
        <v>484</v>
      </c>
      <c r="O7111">
        <v>5743953908</v>
      </c>
      <c r="P7111" s="2">
        <v>41350</v>
      </c>
      <c r="Q7111" t="s">
        <v>5</v>
      </c>
      <c r="R7111" t="s">
        <v>3</v>
      </c>
      <c r="S7111" t="s">
        <v>4</v>
      </c>
      <c r="T7111" t="s">
        <v>3</v>
      </c>
      <c r="W7111">
        <v>3.99</v>
      </c>
      <c r="X7111">
        <v>548907211</v>
      </c>
      <c r="Z7111" t="s">
        <v>15</v>
      </c>
      <c r="AA7111" t="s">
        <v>1</v>
      </c>
      <c r="AI7111" s="1" t="str">
        <f>CONCATENATE(MONTH(L7111),"/",1,"/",YEAR(L7111))</f>
        <v>3/1/2013</v>
      </c>
      <c r="AJ7111" s="1">
        <f>SUMIFS([1]Currency!A:A,[1]Currency!B:B,Sales!AI7111,[1]Currency!C:C,Sales!R7111)</f>
        <v>1</v>
      </c>
      <c r="AK7111" s="1">
        <f>AJ7111*J7111*K7111</f>
        <v>2.39</v>
      </c>
      <c r="AL7111" s="1" t="str">
        <f>VLOOKUP(S7111,[1]Region!A:B,2,FALSE)</f>
        <v>Brazil</v>
      </c>
      <c r="AM7111" s="1">
        <f>SUMIFS([1]Encoding!D:D,[1]Encoding!B:B,Sales!AL7111,[1]Encoding!A:A,Sales!C7111)</f>
        <v>0.2</v>
      </c>
      <c r="AN7111" s="1">
        <f>SUMIFS([1]Encoding!Q:Q,[1]Encoding!B:B,Sales!AL7111,[1]Encoding!A:A,Sales!C7111)</f>
        <v>4.8000000000000001E-2</v>
      </c>
      <c r="AO7111" s="1">
        <f>AK7111*(1-AN7111)</f>
        <v>2.27528</v>
      </c>
      <c r="AP7111" s="1">
        <f>AO7111*(1-AM7111)</f>
        <v>1.8202240000000001</v>
      </c>
    </row>
    <row r="7112" spans="1:42">
      <c r="A7112" t="s">
        <v>12</v>
      </c>
      <c r="B7112" t="s">
        <v>11</v>
      </c>
      <c r="C7112" t="s">
        <v>1</v>
      </c>
      <c r="F7112" t="s">
        <v>10</v>
      </c>
      <c r="G7112" t="s">
        <v>341</v>
      </c>
      <c r="I7112" t="s">
        <v>7</v>
      </c>
      <c r="J7112">
        <v>1</v>
      </c>
      <c r="K7112">
        <v>2.99</v>
      </c>
      <c r="L7112" s="2">
        <v>41350</v>
      </c>
      <c r="M7112" s="3">
        <v>112000000000000</v>
      </c>
      <c r="N7112" t="s">
        <v>483</v>
      </c>
      <c r="O7112">
        <v>8597380068</v>
      </c>
      <c r="P7112" s="2">
        <v>41350</v>
      </c>
      <c r="Q7112" t="s">
        <v>5</v>
      </c>
      <c r="R7112" t="s">
        <v>3</v>
      </c>
      <c r="S7112" t="s">
        <v>4</v>
      </c>
      <c r="T7112" t="s">
        <v>3</v>
      </c>
      <c r="W7112">
        <v>4.99</v>
      </c>
      <c r="X7112">
        <v>548907211</v>
      </c>
      <c r="Z7112" t="s">
        <v>2</v>
      </c>
      <c r="AA7112" t="s">
        <v>1</v>
      </c>
      <c r="AI7112" s="1" t="str">
        <f>CONCATENATE(MONTH(L7112),"/",1,"/",YEAR(L7112))</f>
        <v>3/1/2013</v>
      </c>
      <c r="AJ7112" s="1">
        <f>SUMIFS([1]Currency!A:A,[1]Currency!B:B,Sales!AI7112,[1]Currency!C:C,Sales!R7112)</f>
        <v>1</v>
      </c>
      <c r="AK7112" s="1">
        <f>AJ7112*J7112*K7112</f>
        <v>2.99</v>
      </c>
      <c r="AL7112" s="1" t="str">
        <f>VLOOKUP(S7112,[1]Region!A:B,2,FALSE)</f>
        <v>Brazil</v>
      </c>
      <c r="AM7112" s="1">
        <f>SUMIFS([1]Encoding!D:D,[1]Encoding!B:B,Sales!AL7112,[1]Encoding!A:A,Sales!C7112)</f>
        <v>0.2</v>
      </c>
      <c r="AN7112" s="1">
        <f>SUMIFS([1]Encoding!Q:Q,[1]Encoding!B:B,Sales!AL7112,[1]Encoding!A:A,Sales!C7112)</f>
        <v>4.8000000000000001E-2</v>
      </c>
      <c r="AO7112" s="1">
        <f>AK7112*(1-AN7112)</f>
        <v>2.8464800000000001</v>
      </c>
      <c r="AP7112" s="1">
        <f>AO7112*(1-AM7112)</f>
        <v>2.2771840000000001</v>
      </c>
    </row>
    <row r="7113" spans="1:42">
      <c r="A7113" t="s">
        <v>12</v>
      </c>
      <c r="B7113" t="s">
        <v>11</v>
      </c>
      <c r="C7113" t="s">
        <v>1</v>
      </c>
      <c r="F7113" t="s">
        <v>10</v>
      </c>
      <c r="G7113" t="s">
        <v>341</v>
      </c>
      <c r="I7113" t="s">
        <v>7</v>
      </c>
      <c r="J7113">
        <v>1</v>
      </c>
      <c r="K7113">
        <v>2.99</v>
      </c>
      <c r="L7113" s="2">
        <v>41350</v>
      </c>
      <c r="M7113" s="3">
        <v>30000000000000</v>
      </c>
      <c r="N7113" t="s">
        <v>482</v>
      </c>
      <c r="O7113">
        <v>2050117298</v>
      </c>
      <c r="P7113" s="2">
        <v>41350</v>
      </c>
      <c r="Q7113" t="s">
        <v>5</v>
      </c>
      <c r="R7113" t="s">
        <v>3</v>
      </c>
      <c r="S7113" t="s">
        <v>4</v>
      </c>
      <c r="T7113" t="s">
        <v>3</v>
      </c>
      <c r="W7113">
        <v>4.99</v>
      </c>
      <c r="X7113">
        <v>548907211</v>
      </c>
      <c r="Z7113" t="s">
        <v>2</v>
      </c>
      <c r="AA7113" t="s">
        <v>1</v>
      </c>
      <c r="AI7113" s="1" t="str">
        <f>CONCATENATE(MONTH(L7113),"/",1,"/",YEAR(L7113))</f>
        <v>3/1/2013</v>
      </c>
      <c r="AJ7113" s="1">
        <f>SUMIFS([1]Currency!A:A,[1]Currency!B:B,Sales!AI7113,[1]Currency!C:C,Sales!R7113)</f>
        <v>1</v>
      </c>
      <c r="AK7113" s="1">
        <f>AJ7113*J7113*K7113</f>
        <v>2.99</v>
      </c>
      <c r="AL7113" s="1" t="str">
        <f>VLOOKUP(S7113,[1]Region!A:B,2,FALSE)</f>
        <v>Brazil</v>
      </c>
      <c r="AM7113" s="1">
        <f>SUMIFS([1]Encoding!D:D,[1]Encoding!B:B,Sales!AL7113,[1]Encoding!A:A,Sales!C7113)</f>
        <v>0.2</v>
      </c>
      <c r="AN7113" s="1">
        <f>SUMIFS([1]Encoding!Q:Q,[1]Encoding!B:B,Sales!AL7113,[1]Encoding!A:A,Sales!C7113)</f>
        <v>4.8000000000000001E-2</v>
      </c>
      <c r="AO7113" s="1">
        <f>AK7113*(1-AN7113)</f>
        <v>2.8464800000000001</v>
      </c>
      <c r="AP7113" s="1">
        <f>AO7113*(1-AM7113)</f>
        <v>2.2771840000000001</v>
      </c>
    </row>
    <row r="7114" spans="1:42">
      <c r="A7114" t="s">
        <v>12</v>
      </c>
      <c r="B7114" t="s">
        <v>11</v>
      </c>
      <c r="C7114" t="s">
        <v>1</v>
      </c>
      <c r="F7114" t="s">
        <v>10</v>
      </c>
      <c r="G7114" t="s">
        <v>341</v>
      </c>
      <c r="I7114" t="s">
        <v>7</v>
      </c>
      <c r="J7114">
        <v>1</v>
      </c>
      <c r="K7114">
        <v>2.99</v>
      </c>
      <c r="L7114" s="2">
        <v>41350</v>
      </c>
      <c r="M7114" s="3">
        <v>84000000000000</v>
      </c>
      <c r="N7114" t="s">
        <v>29</v>
      </c>
      <c r="O7114">
        <v>2756493413</v>
      </c>
      <c r="P7114" s="2">
        <v>41350</v>
      </c>
      <c r="Q7114" t="s">
        <v>5</v>
      </c>
      <c r="R7114" t="s">
        <v>3</v>
      </c>
      <c r="S7114" t="s">
        <v>4</v>
      </c>
      <c r="T7114" t="s">
        <v>3</v>
      </c>
      <c r="W7114">
        <v>4.99</v>
      </c>
      <c r="X7114">
        <v>548907211</v>
      </c>
      <c r="Z7114" t="s">
        <v>2</v>
      </c>
      <c r="AA7114" t="s">
        <v>1</v>
      </c>
      <c r="AI7114" s="1" t="str">
        <f>CONCATENATE(MONTH(L7114),"/",1,"/",YEAR(L7114))</f>
        <v>3/1/2013</v>
      </c>
      <c r="AJ7114" s="1">
        <f>SUMIFS([1]Currency!A:A,[1]Currency!B:B,Sales!AI7114,[1]Currency!C:C,Sales!R7114)</f>
        <v>1</v>
      </c>
      <c r="AK7114" s="1">
        <f>AJ7114*J7114*K7114</f>
        <v>2.99</v>
      </c>
      <c r="AL7114" s="1" t="str">
        <f>VLOOKUP(S7114,[1]Region!A:B,2,FALSE)</f>
        <v>Brazil</v>
      </c>
      <c r="AM7114" s="1">
        <f>SUMIFS([1]Encoding!D:D,[1]Encoding!B:B,Sales!AL7114,[1]Encoding!A:A,Sales!C7114)</f>
        <v>0.2</v>
      </c>
      <c r="AN7114" s="1">
        <f>SUMIFS([1]Encoding!Q:Q,[1]Encoding!B:B,Sales!AL7114,[1]Encoding!A:A,Sales!C7114)</f>
        <v>4.8000000000000001E-2</v>
      </c>
      <c r="AO7114" s="1">
        <f>AK7114*(1-AN7114)</f>
        <v>2.8464800000000001</v>
      </c>
      <c r="AP7114" s="1">
        <f>AO7114*(1-AM7114)</f>
        <v>2.2771840000000001</v>
      </c>
    </row>
    <row r="7115" spans="1:42">
      <c r="A7115" t="s">
        <v>12</v>
      </c>
      <c r="B7115" t="s">
        <v>11</v>
      </c>
      <c r="C7115" t="s">
        <v>1</v>
      </c>
      <c r="F7115" t="s">
        <v>10</v>
      </c>
      <c r="G7115" t="s">
        <v>341</v>
      </c>
      <c r="I7115" t="s">
        <v>7</v>
      </c>
      <c r="J7115">
        <v>1</v>
      </c>
      <c r="K7115">
        <v>2.99</v>
      </c>
      <c r="L7115" s="2">
        <v>41350</v>
      </c>
      <c r="M7115" s="3">
        <v>62000000000000</v>
      </c>
      <c r="N7115" t="s">
        <v>481</v>
      </c>
      <c r="O7115">
        <v>6752545013</v>
      </c>
      <c r="P7115" s="2">
        <v>41350</v>
      </c>
      <c r="Q7115" t="s">
        <v>5</v>
      </c>
      <c r="R7115" t="s">
        <v>3</v>
      </c>
      <c r="S7115" t="s">
        <v>4</v>
      </c>
      <c r="T7115" t="s">
        <v>3</v>
      </c>
      <c r="W7115">
        <v>4.99</v>
      </c>
      <c r="X7115">
        <v>548907211</v>
      </c>
      <c r="Z7115" t="s">
        <v>2</v>
      </c>
      <c r="AA7115" t="s">
        <v>1</v>
      </c>
      <c r="AI7115" s="1" t="str">
        <f>CONCATENATE(MONTH(L7115),"/",1,"/",YEAR(L7115))</f>
        <v>3/1/2013</v>
      </c>
      <c r="AJ7115" s="1">
        <f>SUMIFS([1]Currency!A:A,[1]Currency!B:B,Sales!AI7115,[1]Currency!C:C,Sales!R7115)</f>
        <v>1</v>
      </c>
      <c r="AK7115" s="1">
        <f>AJ7115*J7115*K7115</f>
        <v>2.99</v>
      </c>
      <c r="AL7115" s="1" t="str">
        <f>VLOOKUP(S7115,[1]Region!A:B,2,FALSE)</f>
        <v>Brazil</v>
      </c>
      <c r="AM7115" s="1">
        <f>SUMIFS([1]Encoding!D:D,[1]Encoding!B:B,Sales!AL7115,[1]Encoding!A:A,Sales!C7115)</f>
        <v>0.2</v>
      </c>
      <c r="AN7115" s="1">
        <f>SUMIFS([1]Encoding!Q:Q,[1]Encoding!B:B,Sales!AL7115,[1]Encoding!A:A,Sales!C7115)</f>
        <v>4.8000000000000001E-2</v>
      </c>
      <c r="AO7115" s="1">
        <f>AK7115*(1-AN7115)</f>
        <v>2.8464800000000001</v>
      </c>
      <c r="AP7115" s="1">
        <f>AO7115*(1-AM7115)</f>
        <v>2.2771840000000001</v>
      </c>
    </row>
    <row r="7116" spans="1:42">
      <c r="A7116" t="s">
        <v>12</v>
      </c>
      <c r="B7116" t="s">
        <v>11</v>
      </c>
      <c r="C7116" t="s">
        <v>1</v>
      </c>
      <c r="F7116" t="s">
        <v>10</v>
      </c>
      <c r="G7116" t="s">
        <v>341</v>
      </c>
      <c r="I7116" t="s">
        <v>7</v>
      </c>
      <c r="J7116">
        <v>1</v>
      </c>
      <c r="K7116">
        <v>2.99</v>
      </c>
      <c r="L7116" s="2">
        <v>41350</v>
      </c>
      <c r="M7116" s="3">
        <v>88000000000000</v>
      </c>
      <c r="N7116" t="s">
        <v>480</v>
      </c>
      <c r="O7116">
        <v>5522438048</v>
      </c>
      <c r="P7116" s="2">
        <v>41350</v>
      </c>
      <c r="Q7116" t="s">
        <v>5</v>
      </c>
      <c r="R7116" t="s">
        <v>3</v>
      </c>
      <c r="S7116" t="s">
        <v>4</v>
      </c>
      <c r="T7116" t="s">
        <v>3</v>
      </c>
      <c r="W7116">
        <v>4.99</v>
      </c>
      <c r="X7116">
        <v>548907211</v>
      </c>
      <c r="Z7116" t="s">
        <v>2</v>
      </c>
      <c r="AA7116" t="s">
        <v>1</v>
      </c>
      <c r="AI7116" s="1" t="str">
        <f>CONCATENATE(MONTH(L7116),"/",1,"/",YEAR(L7116))</f>
        <v>3/1/2013</v>
      </c>
      <c r="AJ7116" s="1">
        <f>SUMIFS([1]Currency!A:A,[1]Currency!B:B,Sales!AI7116,[1]Currency!C:C,Sales!R7116)</f>
        <v>1</v>
      </c>
      <c r="AK7116" s="1">
        <f>AJ7116*J7116*K7116</f>
        <v>2.99</v>
      </c>
      <c r="AL7116" s="1" t="str">
        <f>VLOOKUP(S7116,[1]Region!A:B,2,FALSE)</f>
        <v>Brazil</v>
      </c>
      <c r="AM7116" s="1">
        <f>SUMIFS([1]Encoding!D:D,[1]Encoding!B:B,Sales!AL7116,[1]Encoding!A:A,Sales!C7116)</f>
        <v>0.2</v>
      </c>
      <c r="AN7116" s="1">
        <f>SUMIFS([1]Encoding!Q:Q,[1]Encoding!B:B,Sales!AL7116,[1]Encoding!A:A,Sales!C7116)</f>
        <v>4.8000000000000001E-2</v>
      </c>
      <c r="AO7116" s="1">
        <f>AK7116*(1-AN7116)</f>
        <v>2.8464800000000001</v>
      </c>
      <c r="AP7116" s="1">
        <f>AO7116*(1-AM7116)</f>
        <v>2.2771840000000001</v>
      </c>
    </row>
    <row r="7117" spans="1:42">
      <c r="A7117" t="s">
        <v>12</v>
      </c>
      <c r="B7117" t="s">
        <v>11</v>
      </c>
      <c r="C7117" t="s">
        <v>1</v>
      </c>
      <c r="F7117" t="s">
        <v>10</v>
      </c>
      <c r="G7117" t="s">
        <v>341</v>
      </c>
      <c r="I7117" t="s">
        <v>7</v>
      </c>
      <c r="J7117">
        <v>1</v>
      </c>
      <c r="K7117">
        <v>2.99</v>
      </c>
      <c r="L7117" s="2">
        <v>41351</v>
      </c>
      <c r="M7117" s="3">
        <v>27000000000000</v>
      </c>
      <c r="N7117" t="s">
        <v>369</v>
      </c>
      <c r="O7117">
        <v>7171123703</v>
      </c>
      <c r="P7117" s="2">
        <v>41351</v>
      </c>
      <c r="Q7117" t="s">
        <v>5</v>
      </c>
      <c r="R7117" t="s">
        <v>3</v>
      </c>
      <c r="S7117" t="s">
        <v>4</v>
      </c>
      <c r="T7117" t="s">
        <v>3</v>
      </c>
      <c r="W7117">
        <v>4.99</v>
      </c>
      <c r="X7117">
        <v>548907211</v>
      </c>
      <c r="Z7117" t="s">
        <v>2</v>
      </c>
      <c r="AA7117" t="s">
        <v>1</v>
      </c>
      <c r="AI7117" s="1" t="str">
        <f>CONCATENATE(MONTH(L7117),"/",1,"/",YEAR(L7117))</f>
        <v>3/1/2013</v>
      </c>
      <c r="AJ7117" s="1">
        <f>SUMIFS([1]Currency!A:A,[1]Currency!B:B,Sales!AI7117,[1]Currency!C:C,Sales!R7117)</f>
        <v>1</v>
      </c>
      <c r="AK7117" s="1">
        <f>AJ7117*J7117*K7117</f>
        <v>2.99</v>
      </c>
      <c r="AL7117" s="1" t="str">
        <f>VLOOKUP(S7117,[1]Region!A:B,2,FALSE)</f>
        <v>Brazil</v>
      </c>
      <c r="AM7117" s="1">
        <f>SUMIFS([1]Encoding!D:D,[1]Encoding!B:B,Sales!AL7117,[1]Encoding!A:A,Sales!C7117)</f>
        <v>0.2</v>
      </c>
      <c r="AN7117" s="1">
        <f>SUMIFS([1]Encoding!Q:Q,[1]Encoding!B:B,Sales!AL7117,[1]Encoding!A:A,Sales!C7117)</f>
        <v>4.8000000000000001E-2</v>
      </c>
      <c r="AO7117" s="1">
        <f>AK7117*(1-AN7117)</f>
        <v>2.8464800000000001</v>
      </c>
      <c r="AP7117" s="1">
        <f>AO7117*(1-AM7117)</f>
        <v>2.2771840000000001</v>
      </c>
    </row>
    <row r="7118" spans="1:42">
      <c r="A7118" t="s">
        <v>12</v>
      </c>
      <c r="B7118" t="s">
        <v>11</v>
      </c>
      <c r="C7118" t="s">
        <v>1</v>
      </c>
      <c r="F7118" t="s">
        <v>10</v>
      </c>
      <c r="G7118" t="s">
        <v>341</v>
      </c>
      <c r="I7118" t="s">
        <v>23</v>
      </c>
      <c r="J7118">
        <v>1</v>
      </c>
      <c r="K7118">
        <v>14</v>
      </c>
      <c r="L7118" s="2">
        <v>41353</v>
      </c>
      <c r="M7118" s="3">
        <v>66000000000000</v>
      </c>
      <c r="N7118" t="s">
        <v>479</v>
      </c>
      <c r="O7118">
        <v>5265522588</v>
      </c>
      <c r="P7118" s="2">
        <v>41353</v>
      </c>
      <c r="Q7118" t="s">
        <v>5</v>
      </c>
      <c r="R7118" t="s">
        <v>3</v>
      </c>
      <c r="S7118" t="s">
        <v>4</v>
      </c>
      <c r="T7118" t="s">
        <v>3</v>
      </c>
      <c r="W7118">
        <v>19.989999999999998</v>
      </c>
      <c r="X7118">
        <v>548907211</v>
      </c>
      <c r="Z7118" t="s">
        <v>2</v>
      </c>
      <c r="AA7118" t="s">
        <v>1</v>
      </c>
      <c r="AI7118" s="1" t="str">
        <f>CONCATENATE(MONTH(L7118),"/",1,"/",YEAR(L7118))</f>
        <v>3/1/2013</v>
      </c>
      <c r="AJ7118" s="1">
        <f>SUMIFS([1]Currency!A:A,[1]Currency!B:B,Sales!AI7118,[1]Currency!C:C,Sales!R7118)</f>
        <v>1</v>
      </c>
      <c r="AK7118" s="1">
        <f>AJ7118*J7118*K7118</f>
        <v>14</v>
      </c>
      <c r="AL7118" s="1" t="str">
        <f>VLOOKUP(S7118,[1]Region!A:B,2,FALSE)</f>
        <v>Brazil</v>
      </c>
      <c r="AM7118" s="1">
        <f>SUMIFS([1]Encoding!D:D,[1]Encoding!B:B,Sales!AL7118,[1]Encoding!A:A,Sales!C7118)</f>
        <v>0.2</v>
      </c>
      <c r="AN7118" s="1">
        <f>SUMIFS([1]Encoding!Q:Q,[1]Encoding!B:B,Sales!AL7118,[1]Encoding!A:A,Sales!C7118)</f>
        <v>4.8000000000000001E-2</v>
      </c>
      <c r="AO7118" s="1">
        <f>AK7118*(1-AN7118)</f>
        <v>13.327999999999999</v>
      </c>
      <c r="AP7118" s="1">
        <f>AO7118*(1-AM7118)</f>
        <v>10.6624</v>
      </c>
    </row>
    <row r="7119" spans="1:42">
      <c r="A7119" t="s">
        <v>12</v>
      </c>
      <c r="B7119" t="s">
        <v>11</v>
      </c>
      <c r="C7119" t="s">
        <v>1</v>
      </c>
      <c r="F7119" t="s">
        <v>10</v>
      </c>
      <c r="G7119" t="s">
        <v>341</v>
      </c>
      <c r="I7119" t="s">
        <v>7</v>
      </c>
      <c r="J7119">
        <v>1</v>
      </c>
      <c r="K7119">
        <v>2.99</v>
      </c>
      <c r="L7119" s="2">
        <v>41353</v>
      </c>
      <c r="M7119" s="3">
        <v>110000000000000</v>
      </c>
      <c r="N7119" t="s">
        <v>478</v>
      </c>
      <c r="O7119">
        <v>7117879198</v>
      </c>
      <c r="P7119" s="2">
        <v>41353</v>
      </c>
      <c r="Q7119" t="s">
        <v>5</v>
      </c>
      <c r="R7119" t="s">
        <v>3</v>
      </c>
      <c r="S7119" t="s">
        <v>4</v>
      </c>
      <c r="T7119" t="s">
        <v>3</v>
      </c>
      <c r="W7119">
        <v>4.99</v>
      </c>
      <c r="X7119">
        <v>548907211</v>
      </c>
      <c r="Z7119" t="s">
        <v>2</v>
      </c>
      <c r="AA7119" t="s">
        <v>1</v>
      </c>
      <c r="AI7119" s="1" t="str">
        <f>CONCATENATE(MONTH(L7119),"/",1,"/",YEAR(L7119))</f>
        <v>3/1/2013</v>
      </c>
      <c r="AJ7119" s="1">
        <f>SUMIFS([1]Currency!A:A,[1]Currency!B:B,Sales!AI7119,[1]Currency!C:C,Sales!R7119)</f>
        <v>1</v>
      </c>
      <c r="AK7119" s="1">
        <f>AJ7119*J7119*K7119</f>
        <v>2.99</v>
      </c>
      <c r="AL7119" s="1" t="str">
        <f>VLOOKUP(S7119,[1]Region!A:B,2,FALSE)</f>
        <v>Brazil</v>
      </c>
      <c r="AM7119" s="1">
        <f>SUMIFS([1]Encoding!D:D,[1]Encoding!B:B,Sales!AL7119,[1]Encoding!A:A,Sales!C7119)</f>
        <v>0.2</v>
      </c>
      <c r="AN7119" s="1">
        <f>SUMIFS([1]Encoding!Q:Q,[1]Encoding!B:B,Sales!AL7119,[1]Encoding!A:A,Sales!C7119)</f>
        <v>4.8000000000000001E-2</v>
      </c>
      <c r="AO7119" s="1">
        <f>AK7119*(1-AN7119)</f>
        <v>2.8464800000000001</v>
      </c>
      <c r="AP7119" s="1">
        <f>AO7119*(1-AM7119)</f>
        <v>2.2771840000000001</v>
      </c>
    </row>
    <row r="7120" spans="1:42">
      <c r="A7120" t="s">
        <v>12</v>
      </c>
      <c r="B7120" t="s">
        <v>11</v>
      </c>
      <c r="C7120" t="s">
        <v>1</v>
      </c>
      <c r="F7120" t="s">
        <v>10</v>
      </c>
      <c r="G7120" t="s">
        <v>341</v>
      </c>
      <c r="I7120" t="s">
        <v>7</v>
      </c>
      <c r="J7120">
        <v>1</v>
      </c>
      <c r="K7120">
        <v>2.99</v>
      </c>
      <c r="L7120" s="2">
        <v>41353</v>
      </c>
      <c r="M7120" s="3">
        <v>70000000000000</v>
      </c>
      <c r="N7120" t="s">
        <v>477</v>
      </c>
      <c r="O7120">
        <v>7257714233</v>
      </c>
      <c r="P7120" s="2">
        <v>41353</v>
      </c>
      <c r="Q7120" t="s">
        <v>5</v>
      </c>
      <c r="R7120" t="s">
        <v>3</v>
      </c>
      <c r="S7120" t="s">
        <v>4</v>
      </c>
      <c r="T7120" t="s">
        <v>3</v>
      </c>
      <c r="W7120">
        <v>4.99</v>
      </c>
      <c r="X7120">
        <v>548907211</v>
      </c>
      <c r="Z7120" t="s">
        <v>2</v>
      </c>
      <c r="AA7120" t="s">
        <v>1</v>
      </c>
      <c r="AI7120" s="1" t="str">
        <f>CONCATENATE(MONTH(L7120),"/",1,"/",YEAR(L7120))</f>
        <v>3/1/2013</v>
      </c>
      <c r="AJ7120" s="1">
        <f>SUMIFS([1]Currency!A:A,[1]Currency!B:B,Sales!AI7120,[1]Currency!C:C,Sales!R7120)</f>
        <v>1</v>
      </c>
      <c r="AK7120" s="1">
        <f>AJ7120*J7120*K7120</f>
        <v>2.99</v>
      </c>
      <c r="AL7120" s="1" t="str">
        <f>VLOOKUP(S7120,[1]Region!A:B,2,FALSE)</f>
        <v>Brazil</v>
      </c>
      <c r="AM7120" s="1">
        <f>SUMIFS([1]Encoding!D:D,[1]Encoding!B:B,Sales!AL7120,[1]Encoding!A:A,Sales!C7120)</f>
        <v>0.2</v>
      </c>
      <c r="AN7120" s="1">
        <f>SUMIFS([1]Encoding!Q:Q,[1]Encoding!B:B,Sales!AL7120,[1]Encoding!A:A,Sales!C7120)</f>
        <v>4.8000000000000001E-2</v>
      </c>
      <c r="AO7120" s="1">
        <f>AK7120*(1-AN7120)</f>
        <v>2.8464800000000001</v>
      </c>
      <c r="AP7120" s="1">
        <f>AO7120*(1-AM7120)</f>
        <v>2.2771840000000001</v>
      </c>
    </row>
    <row r="7121" spans="1:42">
      <c r="A7121" t="s">
        <v>12</v>
      </c>
      <c r="B7121" t="s">
        <v>11</v>
      </c>
      <c r="C7121" t="s">
        <v>1</v>
      </c>
      <c r="F7121" t="s">
        <v>10</v>
      </c>
      <c r="G7121" t="s">
        <v>341</v>
      </c>
      <c r="I7121" t="s">
        <v>7</v>
      </c>
      <c r="J7121">
        <v>1</v>
      </c>
      <c r="K7121">
        <v>2.99</v>
      </c>
      <c r="L7121" s="2">
        <v>41354</v>
      </c>
      <c r="M7121" s="3">
        <v>68000000000000</v>
      </c>
      <c r="N7121" t="s">
        <v>476</v>
      </c>
      <c r="O7121">
        <v>478646018</v>
      </c>
      <c r="P7121" s="2">
        <v>41354</v>
      </c>
      <c r="Q7121" t="s">
        <v>5</v>
      </c>
      <c r="R7121" t="s">
        <v>3</v>
      </c>
      <c r="S7121" t="s">
        <v>4</v>
      </c>
      <c r="T7121" t="s">
        <v>3</v>
      </c>
      <c r="W7121">
        <v>4.99</v>
      </c>
      <c r="X7121">
        <v>548907211</v>
      </c>
      <c r="Z7121" t="s">
        <v>2</v>
      </c>
      <c r="AA7121" t="s">
        <v>1</v>
      </c>
      <c r="AI7121" s="1" t="str">
        <f>CONCATENATE(MONTH(L7121),"/",1,"/",YEAR(L7121))</f>
        <v>3/1/2013</v>
      </c>
      <c r="AJ7121" s="1">
        <f>SUMIFS([1]Currency!A:A,[1]Currency!B:B,Sales!AI7121,[1]Currency!C:C,Sales!R7121)</f>
        <v>1</v>
      </c>
      <c r="AK7121" s="1">
        <f>AJ7121*J7121*K7121</f>
        <v>2.99</v>
      </c>
      <c r="AL7121" s="1" t="str">
        <f>VLOOKUP(S7121,[1]Region!A:B,2,FALSE)</f>
        <v>Brazil</v>
      </c>
      <c r="AM7121" s="1">
        <f>SUMIFS([1]Encoding!D:D,[1]Encoding!B:B,Sales!AL7121,[1]Encoding!A:A,Sales!C7121)</f>
        <v>0.2</v>
      </c>
      <c r="AN7121" s="1">
        <f>SUMIFS([1]Encoding!Q:Q,[1]Encoding!B:B,Sales!AL7121,[1]Encoding!A:A,Sales!C7121)</f>
        <v>4.8000000000000001E-2</v>
      </c>
      <c r="AO7121" s="1">
        <f>AK7121*(1-AN7121)</f>
        <v>2.8464800000000001</v>
      </c>
      <c r="AP7121" s="1">
        <f>AO7121*(1-AM7121)</f>
        <v>2.2771840000000001</v>
      </c>
    </row>
    <row r="7122" spans="1:42">
      <c r="A7122" t="s">
        <v>12</v>
      </c>
      <c r="B7122" t="s">
        <v>11</v>
      </c>
      <c r="C7122" t="s">
        <v>1</v>
      </c>
      <c r="F7122" t="s">
        <v>10</v>
      </c>
      <c r="G7122" t="s">
        <v>341</v>
      </c>
      <c r="I7122" t="s">
        <v>7</v>
      </c>
      <c r="J7122">
        <v>1</v>
      </c>
      <c r="K7122">
        <v>2.99</v>
      </c>
      <c r="L7122" s="2">
        <v>41355</v>
      </c>
      <c r="M7122" s="3">
        <v>62000000000000</v>
      </c>
      <c r="N7122" t="s">
        <v>475</v>
      </c>
      <c r="O7122">
        <v>6698547013</v>
      </c>
      <c r="P7122" s="2">
        <v>41355</v>
      </c>
      <c r="Q7122" t="s">
        <v>5</v>
      </c>
      <c r="R7122" t="s">
        <v>3</v>
      </c>
      <c r="S7122" t="s">
        <v>4</v>
      </c>
      <c r="T7122" t="s">
        <v>3</v>
      </c>
      <c r="W7122">
        <v>4.99</v>
      </c>
      <c r="X7122">
        <v>548907211</v>
      </c>
      <c r="Z7122" t="s">
        <v>2</v>
      </c>
      <c r="AA7122" t="s">
        <v>1</v>
      </c>
      <c r="AI7122" s="1" t="str">
        <f>CONCATENATE(MONTH(L7122),"/",1,"/",YEAR(L7122))</f>
        <v>3/1/2013</v>
      </c>
      <c r="AJ7122" s="1">
        <f>SUMIFS([1]Currency!A:A,[1]Currency!B:B,Sales!AI7122,[1]Currency!C:C,Sales!R7122)</f>
        <v>1</v>
      </c>
      <c r="AK7122" s="1">
        <f>AJ7122*J7122*K7122</f>
        <v>2.99</v>
      </c>
      <c r="AL7122" s="1" t="str">
        <f>VLOOKUP(S7122,[1]Region!A:B,2,FALSE)</f>
        <v>Brazil</v>
      </c>
      <c r="AM7122" s="1">
        <f>SUMIFS([1]Encoding!D:D,[1]Encoding!B:B,Sales!AL7122,[1]Encoding!A:A,Sales!C7122)</f>
        <v>0.2</v>
      </c>
      <c r="AN7122" s="1">
        <f>SUMIFS([1]Encoding!Q:Q,[1]Encoding!B:B,Sales!AL7122,[1]Encoding!A:A,Sales!C7122)</f>
        <v>4.8000000000000001E-2</v>
      </c>
      <c r="AO7122" s="1">
        <f>AK7122*(1-AN7122)</f>
        <v>2.8464800000000001</v>
      </c>
      <c r="AP7122" s="1">
        <f>AO7122*(1-AM7122)</f>
        <v>2.2771840000000001</v>
      </c>
    </row>
    <row r="7123" spans="1:42">
      <c r="A7123" t="s">
        <v>12</v>
      </c>
      <c r="B7123" t="s">
        <v>11</v>
      </c>
      <c r="C7123" t="s">
        <v>1</v>
      </c>
      <c r="F7123" t="s">
        <v>10</v>
      </c>
      <c r="G7123" t="s">
        <v>341</v>
      </c>
      <c r="I7123" t="s">
        <v>7</v>
      </c>
      <c r="J7123">
        <v>1</v>
      </c>
      <c r="K7123">
        <v>2.99</v>
      </c>
      <c r="L7123" s="2">
        <v>41355</v>
      </c>
      <c r="M7123" s="3">
        <v>85000000000000</v>
      </c>
      <c r="N7123" t="s">
        <v>474</v>
      </c>
      <c r="O7123">
        <v>5926255238</v>
      </c>
      <c r="P7123" s="2">
        <v>41355</v>
      </c>
      <c r="Q7123" t="s">
        <v>5</v>
      </c>
      <c r="R7123" t="s">
        <v>3</v>
      </c>
      <c r="S7123" t="s">
        <v>4</v>
      </c>
      <c r="T7123" t="s">
        <v>3</v>
      </c>
      <c r="W7123">
        <v>4.99</v>
      </c>
      <c r="X7123">
        <v>548907211</v>
      </c>
      <c r="Z7123" t="s">
        <v>2</v>
      </c>
      <c r="AA7123" t="s">
        <v>1</v>
      </c>
      <c r="AI7123" s="1" t="str">
        <f>CONCATENATE(MONTH(L7123),"/",1,"/",YEAR(L7123))</f>
        <v>3/1/2013</v>
      </c>
      <c r="AJ7123" s="1">
        <f>SUMIFS([1]Currency!A:A,[1]Currency!B:B,Sales!AI7123,[1]Currency!C:C,Sales!R7123)</f>
        <v>1</v>
      </c>
      <c r="AK7123" s="1">
        <f>AJ7123*J7123*K7123</f>
        <v>2.99</v>
      </c>
      <c r="AL7123" s="1" t="str">
        <f>VLOOKUP(S7123,[1]Region!A:B,2,FALSE)</f>
        <v>Brazil</v>
      </c>
      <c r="AM7123" s="1">
        <f>SUMIFS([1]Encoding!D:D,[1]Encoding!B:B,Sales!AL7123,[1]Encoding!A:A,Sales!C7123)</f>
        <v>0.2</v>
      </c>
      <c r="AN7123" s="1">
        <f>SUMIFS([1]Encoding!Q:Q,[1]Encoding!B:B,Sales!AL7123,[1]Encoding!A:A,Sales!C7123)</f>
        <v>4.8000000000000001E-2</v>
      </c>
      <c r="AO7123" s="1">
        <f>AK7123*(1-AN7123)</f>
        <v>2.8464800000000001</v>
      </c>
      <c r="AP7123" s="1">
        <f>AO7123*(1-AM7123)</f>
        <v>2.2771840000000001</v>
      </c>
    </row>
    <row r="7124" spans="1:42">
      <c r="A7124" t="s">
        <v>12</v>
      </c>
      <c r="B7124" t="s">
        <v>11</v>
      </c>
      <c r="C7124" t="s">
        <v>1</v>
      </c>
      <c r="F7124" t="s">
        <v>10</v>
      </c>
      <c r="G7124" t="s">
        <v>341</v>
      </c>
      <c r="I7124" t="s">
        <v>7</v>
      </c>
      <c r="J7124">
        <v>1</v>
      </c>
      <c r="K7124">
        <v>2.39</v>
      </c>
      <c r="L7124" s="2">
        <v>41355</v>
      </c>
      <c r="M7124" s="3">
        <v>27000000000000</v>
      </c>
      <c r="N7124" t="s">
        <v>473</v>
      </c>
      <c r="O7124">
        <v>5553901278</v>
      </c>
      <c r="P7124" s="2">
        <v>41355</v>
      </c>
      <c r="Q7124" t="s">
        <v>5</v>
      </c>
      <c r="R7124" t="s">
        <v>3</v>
      </c>
      <c r="S7124" t="s">
        <v>4</v>
      </c>
      <c r="T7124" t="s">
        <v>3</v>
      </c>
      <c r="W7124">
        <v>3.99</v>
      </c>
      <c r="X7124">
        <v>548907211</v>
      </c>
      <c r="Z7124" t="s">
        <v>15</v>
      </c>
      <c r="AA7124" t="s">
        <v>1</v>
      </c>
      <c r="AI7124" s="1" t="str">
        <f>CONCATENATE(MONTH(L7124),"/",1,"/",YEAR(L7124))</f>
        <v>3/1/2013</v>
      </c>
      <c r="AJ7124" s="1">
        <f>SUMIFS([1]Currency!A:A,[1]Currency!B:B,Sales!AI7124,[1]Currency!C:C,Sales!R7124)</f>
        <v>1</v>
      </c>
      <c r="AK7124" s="1">
        <f>AJ7124*J7124*K7124</f>
        <v>2.39</v>
      </c>
      <c r="AL7124" s="1" t="str">
        <f>VLOOKUP(S7124,[1]Region!A:B,2,FALSE)</f>
        <v>Brazil</v>
      </c>
      <c r="AM7124" s="1">
        <f>SUMIFS([1]Encoding!D:D,[1]Encoding!B:B,Sales!AL7124,[1]Encoding!A:A,Sales!C7124)</f>
        <v>0.2</v>
      </c>
      <c r="AN7124" s="1">
        <f>SUMIFS([1]Encoding!Q:Q,[1]Encoding!B:B,Sales!AL7124,[1]Encoding!A:A,Sales!C7124)</f>
        <v>4.8000000000000001E-2</v>
      </c>
      <c r="AO7124" s="1">
        <f>AK7124*(1-AN7124)</f>
        <v>2.27528</v>
      </c>
      <c r="AP7124" s="1">
        <f>AO7124*(1-AM7124)</f>
        <v>1.8202240000000001</v>
      </c>
    </row>
    <row r="7125" spans="1:42">
      <c r="A7125" t="s">
        <v>12</v>
      </c>
      <c r="B7125" t="s">
        <v>11</v>
      </c>
      <c r="C7125" t="s">
        <v>1</v>
      </c>
      <c r="F7125" t="s">
        <v>10</v>
      </c>
      <c r="G7125" t="s">
        <v>341</v>
      </c>
      <c r="I7125" t="s">
        <v>7</v>
      </c>
      <c r="J7125">
        <v>1</v>
      </c>
      <c r="K7125">
        <v>2.99</v>
      </c>
      <c r="L7125" s="2">
        <v>41356</v>
      </c>
      <c r="M7125" s="3">
        <v>36000000000000</v>
      </c>
      <c r="N7125" t="s">
        <v>472</v>
      </c>
      <c r="O7125">
        <v>6531625983</v>
      </c>
      <c r="P7125" s="2">
        <v>41356</v>
      </c>
      <c r="Q7125" t="s">
        <v>5</v>
      </c>
      <c r="R7125" t="s">
        <v>3</v>
      </c>
      <c r="S7125" t="s">
        <v>4</v>
      </c>
      <c r="T7125" t="s">
        <v>3</v>
      </c>
      <c r="W7125">
        <v>4.99</v>
      </c>
      <c r="X7125">
        <v>548907211</v>
      </c>
      <c r="Z7125" t="s">
        <v>2</v>
      </c>
      <c r="AA7125" t="s">
        <v>1</v>
      </c>
      <c r="AI7125" s="1" t="str">
        <f>CONCATENATE(MONTH(L7125),"/",1,"/",YEAR(L7125))</f>
        <v>3/1/2013</v>
      </c>
      <c r="AJ7125" s="1">
        <f>SUMIFS([1]Currency!A:A,[1]Currency!B:B,Sales!AI7125,[1]Currency!C:C,Sales!R7125)</f>
        <v>1</v>
      </c>
      <c r="AK7125" s="1">
        <f>AJ7125*J7125*K7125</f>
        <v>2.99</v>
      </c>
      <c r="AL7125" s="1" t="str">
        <f>VLOOKUP(S7125,[1]Region!A:B,2,FALSE)</f>
        <v>Brazil</v>
      </c>
      <c r="AM7125" s="1">
        <f>SUMIFS([1]Encoding!D:D,[1]Encoding!B:B,Sales!AL7125,[1]Encoding!A:A,Sales!C7125)</f>
        <v>0.2</v>
      </c>
      <c r="AN7125" s="1">
        <f>SUMIFS([1]Encoding!Q:Q,[1]Encoding!B:B,Sales!AL7125,[1]Encoding!A:A,Sales!C7125)</f>
        <v>4.8000000000000001E-2</v>
      </c>
      <c r="AO7125" s="1">
        <f>AK7125*(1-AN7125)</f>
        <v>2.8464800000000001</v>
      </c>
      <c r="AP7125" s="1">
        <f>AO7125*(1-AM7125)</f>
        <v>2.2771840000000001</v>
      </c>
    </row>
    <row r="7126" spans="1:42">
      <c r="A7126" t="s">
        <v>12</v>
      </c>
      <c r="B7126" t="s">
        <v>11</v>
      </c>
      <c r="C7126" t="s">
        <v>1</v>
      </c>
      <c r="F7126" t="s">
        <v>10</v>
      </c>
      <c r="G7126" t="s">
        <v>341</v>
      </c>
      <c r="I7126" t="s">
        <v>7</v>
      </c>
      <c r="J7126">
        <v>1</v>
      </c>
      <c r="K7126">
        <v>2.99</v>
      </c>
      <c r="L7126" s="2">
        <v>41356</v>
      </c>
      <c r="M7126" s="3">
        <v>83000000000000</v>
      </c>
      <c r="N7126" t="s">
        <v>471</v>
      </c>
      <c r="O7126">
        <v>2210317873</v>
      </c>
      <c r="P7126" s="2">
        <v>41356</v>
      </c>
      <c r="Q7126" t="s">
        <v>5</v>
      </c>
      <c r="R7126" t="s">
        <v>3</v>
      </c>
      <c r="S7126" t="s">
        <v>4</v>
      </c>
      <c r="T7126" t="s">
        <v>3</v>
      </c>
      <c r="W7126">
        <v>4.99</v>
      </c>
      <c r="X7126">
        <v>548907211</v>
      </c>
      <c r="Z7126" t="s">
        <v>2</v>
      </c>
      <c r="AA7126" t="s">
        <v>1</v>
      </c>
      <c r="AI7126" s="1" t="str">
        <f>CONCATENATE(MONTH(L7126),"/",1,"/",YEAR(L7126))</f>
        <v>3/1/2013</v>
      </c>
      <c r="AJ7126" s="1">
        <f>SUMIFS([1]Currency!A:A,[1]Currency!B:B,Sales!AI7126,[1]Currency!C:C,Sales!R7126)</f>
        <v>1</v>
      </c>
      <c r="AK7126" s="1">
        <f>AJ7126*J7126*K7126</f>
        <v>2.99</v>
      </c>
      <c r="AL7126" s="1" t="str">
        <f>VLOOKUP(S7126,[1]Region!A:B,2,FALSE)</f>
        <v>Brazil</v>
      </c>
      <c r="AM7126" s="1">
        <f>SUMIFS([1]Encoding!D:D,[1]Encoding!B:B,Sales!AL7126,[1]Encoding!A:A,Sales!C7126)</f>
        <v>0.2</v>
      </c>
      <c r="AN7126" s="1">
        <f>SUMIFS([1]Encoding!Q:Q,[1]Encoding!B:B,Sales!AL7126,[1]Encoding!A:A,Sales!C7126)</f>
        <v>4.8000000000000001E-2</v>
      </c>
      <c r="AO7126" s="1">
        <f>AK7126*(1-AN7126)</f>
        <v>2.8464800000000001</v>
      </c>
      <c r="AP7126" s="1">
        <f>AO7126*(1-AM7126)</f>
        <v>2.2771840000000001</v>
      </c>
    </row>
    <row r="7127" spans="1:42">
      <c r="A7127" t="s">
        <v>12</v>
      </c>
      <c r="B7127" t="s">
        <v>11</v>
      </c>
      <c r="C7127" t="s">
        <v>1</v>
      </c>
      <c r="F7127" t="s">
        <v>10</v>
      </c>
      <c r="G7127" t="s">
        <v>341</v>
      </c>
      <c r="I7127" t="s">
        <v>23</v>
      </c>
      <c r="J7127">
        <v>1</v>
      </c>
      <c r="K7127">
        <v>14</v>
      </c>
      <c r="L7127" s="2">
        <v>41356</v>
      </c>
      <c r="M7127" s="3">
        <v>98000000000000</v>
      </c>
      <c r="N7127" t="s">
        <v>470</v>
      </c>
      <c r="O7127">
        <v>6728101468</v>
      </c>
      <c r="P7127" s="2">
        <v>41356</v>
      </c>
      <c r="Q7127" t="s">
        <v>5</v>
      </c>
      <c r="R7127" t="s">
        <v>3</v>
      </c>
      <c r="S7127" t="s">
        <v>4</v>
      </c>
      <c r="T7127" t="s">
        <v>3</v>
      </c>
      <c r="W7127">
        <v>19.989999999999998</v>
      </c>
      <c r="X7127">
        <v>548907211</v>
      </c>
      <c r="Z7127" t="s">
        <v>2</v>
      </c>
      <c r="AA7127" t="s">
        <v>1</v>
      </c>
      <c r="AI7127" s="1" t="str">
        <f>CONCATENATE(MONTH(L7127),"/",1,"/",YEAR(L7127))</f>
        <v>3/1/2013</v>
      </c>
      <c r="AJ7127" s="1">
        <f>SUMIFS([1]Currency!A:A,[1]Currency!B:B,Sales!AI7127,[1]Currency!C:C,Sales!R7127)</f>
        <v>1</v>
      </c>
      <c r="AK7127" s="1">
        <f>AJ7127*J7127*K7127</f>
        <v>14</v>
      </c>
      <c r="AL7127" s="1" t="str">
        <f>VLOOKUP(S7127,[1]Region!A:B,2,FALSE)</f>
        <v>Brazil</v>
      </c>
      <c r="AM7127" s="1">
        <f>SUMIFS([1]Encoding!D:D,[1]Encoding!B:B,Sales!AL7127,[1]Encoding!A:A,Sales!C7127)</f>
        <v>0.2</v>
      </c>
      <c r="AN7127" s="1">
        <f>SUMIFS([1]Encoding!Q:Q,[1]Encoding!B:B,Sales!AL7127,[1]Encoding!A:A,Sales!C7127)</f>
        <v>4.8000000000000001E-2</v>
      </c>
      <c r="AO7127" s="1">
        <f>AK7127*(1-AN7127)</f>
        <v>13.327999999999999</v>
      </c>
      <c r="AP7127" s="1">
        <f>AO7127*(1-AM7127)</f>
        <v>10.6624</v>
      </c>
    </row>
    <row r="7128" spans="1:42">
      <c r="A7128" t="s">
        <v>12</v>
      </c>
      <c r="B7128" t="s">
        <v>11</v>
      </c>
      <c r="C7128" t="s">
        <v>1</v>
      </c>
      <c r="F7128" t="s">
        <v>10</v>
      </c>
      <c r="G7128" t="s">
        <v>341</v>
      </c>
      <c r="I7128" t="s">
        <v>7</v>
      </c>
      <c r="J7128">
        <v>1</v>
      </c>
      <c r="K7128">
        <v>2.99</v>
      </c>
      <c r="L7128" s="2">
        <v>41356</v>
      </c>
      <c r="M7128" s="3">
        <v>27000000000000</v>
      </c>
      <c r="N7128" t="s">
        <v>344</v>
      </c>
      <c r="O7128">
        <v>5639575168</v>
      </c>
      <c r="P7128" s="2">
        <v>41356</v>
      </c>
      <c r="Q7128" t="s">
        <v>5</v>
      </c>
      <c r="R7128" t="s">
        <v>3</v>
      </c>
      <c r="S7128" t="s">
        <v>4</v>
      </c>
      <c r="T7128" t="s">
        <v>3</v>
      </c>
      <c r="W7128">
        <v>4.99</v>
      </c>
      <c r="X7128">
        <v>548907211</v>
      </c>
      <c r="Z7128" t="s">
        <v>2</v>
      </c>
      <c r="AA7128" t="s">
        <v>1</v>
      </c>
      <c r="AI7128" s="1" t="str">
        <f>CONCATENATE(MONTH(L7128),"/",1,"/",YEAR(L7128))</f>
        <v>3/1/2013</v>
      </c>
      <c r="AJ7128" s="1">
        <f>SUMIFS([1]Currency!A:A,[1]Currency!B:B,Sales!AI7128,[1]Currency!C:C,Sales!R7128)</f>
        <v>1</v>
      </c>
      <c r="AK7128" s="1">
        <f>AJ7128*J7128*K7128</f>
        <v>2.99</v>
      </c>
      <c r="AL7128" s="1" t="str">
        <f>VLOOKUP(S7128,[1]Region!A:B,2,FALSE)</f>
        <v>Brazil</v>
      </c>
      <c r="AM7128" s="1">
        <f>SUMIFS([1]Encoding!D:D,[1]Encoding!B:B,Sales!AL7128,[1]Encoding!A:A,Sales!C7128)</f>
        <v>0.2</v>
      </c>
      <c r="AN7128" s="1">
        <f>SUMIFS([1]Encoding!Q:Q,[1]Encoding!B:B,Sales!AL7128,[1]Encoding!A:A,Sales!C7128)</f>
        <v>4.8000000000000001E-2</v>
      </c>
      <c r="AO7128" s="1">
        <f>AK7128*(1-AN7128)</f>
        <v>2.8464800000000001</v>
      </c>
      <c r="AP7128" s="1">
        <f>AO7128*(1-AM7128)</f>
        <v>2.2771840000000001</v>
      </c>
    </row>
    <row r="7129" spans="1:42">
      <c r="A7129" t="s">
        <v>12</v>
      </c>
      <c r="B7129" t="s">
        <v>11</v>
      </c>
      <c r="C7129" t="s">
        <v>1</v>
      </c>
      <c r="F7129" t="s">
        <v>10</v>
      </c>
      <c r="G7129" t="s">
        <v>341</v>
      </c>
      <c r="I7129" t="s">
        <v>7</v>
      </c>
      <c r="J7129">
        <v>1</v>
      </c>
      <c r="K7129">
        <v>2.39</v>
      </c>
      <c r="L7129" s="2">
        <v>41357</v>
      </c>
      <c r="M7129" s="3">
        <v>66000000000000</v>
      </c>
      <c r="N7129" t="s">
        <v>469</v>
      </c>
      <c r="O7129">
        <v>1473945958</v>
      </c>
      <c r="P7129" s="2">
        <v>41357</v>
      </c>
      <c r="Q7129" t="s">
        <v>5</v>
      </c>
      <c r="R7129" t="s">
        <v>3</v>
      </c>
      <c r="S7129" t="s">
        <v>4</v>
      </c>
      <c r="T7129" t="s">
        <v>3</v>
      </c>
      <c r="W7129">
        <v>3.99</v>
      </c>
      <c r="X7129">
        <v>548907211</v>
      </c>
      <c r="Z7129" t="s">
        <v>15</v>
      </c>
      <c r="AA7129" t="s">
        <v>1</v>
      </c>
      <c r="AI7129" s="1" t="str">
        <f>CONCATENATE(MONTH(L7129),"/",1,"/",YEAR(L7129))</f>
        <v>3/1/2013</v>
      </c>
      <c r="AJ7129" s="1">
        <f>SUMIFS([1]Currency!A:A,[1]Currency!B:B,Sales!AI7129,[1]Currency!C:C,Sales!R7129)</f>
        <v>1</v>
      </c>
      <c r="AK7129" s="1">
        <f>AJ7129*J7129*K7129</f>
        <v>2.39</v>
      </c>
      <c r="AL7129" s="1" t="str">
        <f>VLOOKUP(S7129,[1]Region!A:B,2,FALSE)</f>
        <v>Brazil</v>
      </c>
      <c r="AM7129" s="1">
        <f>SUMIFS([1]Encoding!D:D,[1]Encoding!B:B,Sales!AL7129,[1]Encoding!A:A,Sales!C7129)</f>
        <v>0.2</v>
      </c>
      <c r="AN7129" s="1">
        <f>SUMIFS([1]Encoding!Q:Q,[1]Encoding!B:B,Sales!AL7129,[1]Encoding!A:A,Sales!C7129)</f>
        <v>4.8000000000000001E-2</v>
      </c>
      <c r="AO7129" s="1">
        <f>AK7129*(1-AN7129)</f>
        <v>2.27528</v>
      </c>
      <c r="AP7129" s="1">
        <f>AO7129*(1-AM7129)</f>
        <v>1.8202240000000001</v>
      </c>
    </row>
    <row r="7130" spans="1:42">
      <c r="A7130" t="s">
        <v>12</v>
      </c>
      <c r="B7130" t="s">
        <v>11</v>
      </c>
      <c r="C7130" t="s">
        <v>1</v>
      </c>
      <c r="F7130" t="s">
        <v>10</v>
      </c>
      <c r="G7130" t="s">
        <v>341</v>
      </c>
      <c r="I7130" t="s">
        <v>7</v>
      </c>
      <c r="J7130">
        <v>1</v>
      </c>
      <c r="K7130">
        <v>2.99</v>
      </c>
      <c r="L7130" s="2">
        <v>41357</v>
      </c>
      <c r="M7130" s="3">
        <v>38000000000000</v>
      </c>
      <c r="N7130" t="s">
        <v>468</v>
      </c>
      <c r="O7130">
        <v>1439418198</v>
      </c>
      <c r="P7130" s="2">
        <v>41357</v>
      </c>
      <c r="Q7130" t="s">
        <v>5</v>
      </c>
      <c r="R7130" t="s">
        <v>3</v>
      </c>
      <c r="S7130" t="s">
        <v>4</v>
      </c>
      <c r="T7130" t="s">
        <v>3</v>
      </c>
      <c r="W7130">
        <v>4.99</v>
      </c>
      <c r="X7130">
        <v>548907211</v>
      </c>
      <c r="Z7130" t="s">
        <v>2</v>
      </c>
      <c r="AA7130" t="s">
        <v>1</v>
      </c>
      <c r="AI7130" s="1" t="str">
        <f>CONCATENATE(MONTH(L7130),"/",1,"/",YEAR(L7130))</f>
        <v>3/1/2013</v>
      </c>
      <c r="AJ7130" s="1">
        <f>SUMIFS([1]Currency!A:A,[1]Currency!B:B,Sales!AI7130,[1]Currency!C:C,Sales!R7130)</f>
        <v>1</v>
      </c>
      <c r="AK7130" s="1">
        <f>AJ7130*J7130*K7130</f>
        <v>2.99</v>
      </c>
      <c r="AL7130" s="1" t="str">
        <f>VLOOKUP(S7130,[1]Region!A:B,2,FALSE)</f>
        <v>Brazil</v>
      </c>
      <c r="AM7130" s="1">
        <f>SUMIFS([1]Encoding!D:D,[1]Encoding!B:B,Sales!AL7130,[1]Encoding!A:A,Sales!C7130)</f>
        <v>0.2</v>
      </c>
      <c r="AN7130" s="1">
        <f>SUMIFS([1]Encoding!Q:Q,[1]Encoding!B:B,Sales!AL7130,[1]Encoding!A:A,Sales!C7130)</f>
        <v>4.8000000000000001E-2</v>
      </c>
      <c r="AO7130" s="1">
        <f>AK7130*(1-AN7130)</f>
        <v>2.8464800000000001</v>
      </c>
      <c r="AP7130" s="1">
        <f>AO7130*(1-AM7130)</f>
        <v>2.2771840000000001</v>
      </c>
    </row>
    <row r="7131" spans="1:42">
      <c r="A7131" t="s">
        <v>12</v>
      </c>
      <c r="B7131" t="s">
        <v>11</v>
      </c>
      <c r="C7131" t="s">
        <v>1</v>
      </c>
      <c r="F7131" t="s">
        <v>10</v>
      </c>
      <c r="G7131" t="s">
        <v>341</v>
      </c>
      <c r="I7131" t="s">
        <v>7</v>
      </c>
      <c r="J7131">
        <v>1</v>
      </c>
      <c r="K7131">
        <v>2.99</v>
      </c>
      <c r="L7131" s="2">
        <v>41359</v>
      </c>
      <c r="M7131" s="3">
        <v>38000000000000</v>
      </c>
      <c r="N7131" t="s">
        <v>467</v>
      </c>
      <c r="O7131">
        <v>5554169503</v>
      </c>
      <c r="P7131" s="2">
        <v>41359</v>
      </c>
      <c r="Q7131" t="s">
        <v>5</v>
      </c>
      <c r="R7131" t="s">
        <v>3</v>
      </c>
      <c r="S7131" t="s">
        <v>4</v>
      </c>
      <c r="T7131" t="s">
        <v>3</v>
      </c>
      <c r="W7131">
        <v>4.99</v>
      </c>
      <c r="X7131">
        <v>548907211</v>
      </c>
      <c r="Z7131" t="s">
        <v>2</v>
      </c>
      <c r="AA7131" t="s">
        <v>1</v>
      </c>
      <c r="AI7131" s="1" t="str">
        <f>CONCATENATE(MONTH(L7131),"/",1,"/",YEAR(L7131))</f>
        <v>3/1/2013</v>
      </c>
      <c r="AJ7131" s="1">
        <f>SUMIFS([1]Currency!A:A,[1]Currency!B:B,Sales!AI7131,[1]Currency!C:C,Sales!R7131)</f>
        <v>1</v>
      </c>
      <c r="AK7131" s="1">
        <f>AJ7131*J7131*K7131</f>
        <v>2.99</v>
      </c>
      <c r="AL7131" s="1" t="str">
        <f>VLOOKUP(S7131,[1]Region!A:B,2,FALSE)</f>
        <v>Brazil</v>
      </c>
      <c r="AM7131" s="1">
        <f>SUMIFS([1]Encoding!D:D,[1]Encoding!B:B,Sales!AL7131,[1]Encoding!A:A,Sales!C7131)</f>
        <v>0.2</v>
      </c>
      <c r="AN7131" s="1">
        <f>SUMIFS([1]Encoding!Q:Q,[1]Encoding!B:B,Sales!AL7131,[1]Encoding!A:A,Sales!C7131)</f>
        <v>4.8000000000000001E-2</v>
      </c>
      <c r="AO7131" s="1">
        <f>AK7131*(1-AN7131)</f>
        <v>2.8464800000000001</v>
      </c>
      <c r="AP7131" s="1">
        <f>AO7131*(1-AM7131)</f>
        <v>2.2771840000000001</v>
      </c>
    </row>
    <row r="7132" spans="1:42">
      <c r="A7132" t="s">
        <v>12</v>
      </c>
      <c r="B7132" t="s">
        <v>11</v>
      </c>
      <c r="C7132" t="s">
        <v>1</v>
      </c>
      <c r="F7132" t="s">
        <v>10</v>
      </c>
      <c r="G7132" t="s">
        <v>341</v>
      </c>
      <c r="I7132" t="s">
        <v>23</v>
      </c>
      <c r="J7132">
        <v>1</v>
      </c>
      <c r="K7132">
        <v>14</v>
      </c>
      <c r="L7132" s="2">
        <v>41360</v>
      </c>
      <c r="M7132" s="3">
        <v>68000000000000</v>
      </c>
      <c r="N7132" t="s">
        <v>466</v>
      </c>
      <c r="O7132">
        <v>6412476798</v>
      </c>
      <c r="P7132" s="2">
        <v>41360</v>
      </c>
      <c r="Q7132" t="s">
        <v>5</v>
      </c>
      <c r="R7132" t="s">
        <v>3</v>
      </c>
      <c r="S7132" t="s">
        <v>4</v>
      </c>
      <c r="T7132" t="s">
        <v>3</v>
      </c>
      <c r="W7132">
        <v>19.989999999999998</v>
      </c>
      <c r="X7132">
        <v>548907211</v>
      </c>
      <c r="Z7132" t="s">
        <v>2</v>
      </c>
      <c r="AA7132" t="s">
        <v>1</v>
      </c>
      <c r="AI7132" s="1" t="str">
        <f>CONCATENATE(MONTH(L7132),"/",1,"/",YEAR(L7132))</f>
        <v>3/1/2013</v>
      </c>
      <c r="AJ7132" s="1">
        <f>SUMIFS([1]Currency!A:A,[1]Currency!B:B,Sales!AI7132,[1]Currency!C:C,Sales!R7132)</f>
        <v>1</v>
      </c>
      <c r="AK7132" s="1">
        <f>AJ7132*J7132*K7132</f>
        <v>14</v>
      </c>
      <c r="AL7132" s="1" t="str">
        <f>VLOOKUP(S7132,[1]Region!A:B,2,FALSE)</f>
        <v>Brazil</v>
      </c>
      <c r="AM7132" s="1">
        <f>SUMIFS([1]Encoding!D:D,[1]Encoding!B:B,Sales!AL7132,[1]Encoding!A:A,Sales!C7132)</f>
        <v>0.2</v>
      </c>
      <c r="AN7132" s="1">
        <f>SUMIFS([1]Encoding!Q:Q,[1]Encoding!B:B,Sales!AL7132,[1]Encoding!A:A,Sales!C7132)</f>
        <v>4.8000000000000001E-2</v>
      </c>
      <c r="AO7132" s="1">
        <f>AK7132*(1-AN7132)</f>
        <v>13.327999999999999</v>
      </c>
      <c r="AP7132" s="1">
        <f>AO7132*(1-AM7132)</f>
        <v>10.6624</v>
      </c>
    </row>
    <row r="7133" spans="1:42">
      <c r="A7133" t="s">
        <v>12</v>
      </c>
      <c r="B7133" t="s">
        <v>11</v>
      </c>
      <c r="C7133" t="s">
        <v>1</v>
      </c>
      <c r="F7133" t="s">
        <v>10</v>
      </c>
      <c r="G7133" t="s">
        <v>341</v>
      </c>
      <c r="I7133" t="s">
        <v>7</v>
      </c>
      <c r="J7133">
        <v>1</v>
      </c>
      <c r="K7133">
        <v>2.99</v>
      </c>
      <c r="L7133" s="2">
        <v>41360</v>
      </c>
      <c r="M7133" s="3">
        <v>74000000000000</v>
      </c>
      <c r="N7133" t="s">
        <v>465</v>
      </c>
      <c r="O7133">
        <v>8661020318</v>
      </c>
      <c r="P7133" s="2">
        <v>41360</v>
      </c>
      <c r="Q7133" t="s">
        <v>5</v>
      </c>
      <c r="R7133" t="s">
        <v>3</v>
      </c>
      <c r="S7133" t="s">
        <v>4</v>
      </c>
      <c r="T7133" t="s">
        <v>3</v>
      </c>
      <c r="W7133">
        <v>4.99</v>
      </c>
      <c r="X7133">
        <v>548907211</v>
      </c>
      <c r="Z7133" t="s">
        <v>2</v>
      </c>
      <c r="AA7133" t="s">
        <v>1</v>
      </c>
      <c r="AI7133" s="1" t="str">
        <f>CONCATENATE(MONTH(L7133),"/",1,"/",YEAR(L7133))</f>
        <v>3/1/2013</v>
      </c>
      <c r="AJ7133" s="1">
        <f>SUMIFS([1]Currency!A:A,[1]Currency!B:B,Sales!AI7133,[1]Currency!C:C,Sales!R7133)</f>
        <v>1</v>
      </c>
      <c r="AK7133" s="1">
        <f>AJ7133*J7133*K7133</f>
        <v>2.99</v>
      </c>
      <c r="AL7133" s="1" t="str">
        <f>VLOOKUP(S7133,[1]Region!A:B,2,FALSE)</f>
        <v>Brazil</v>
      </c>
      <c r="AM7133" s="1">
        <f>SUMIFS([1]Encoding!D:D,[1]Encoding!B:B,Sales!AL7133,[1]Encoding!A:A,Sales!C7133)</f>
        <v>0.2</v>
      </c>
      <c r="AN7133" s="1">
        <f>SUMIFS([1]Encoding!Q:Q,[1]Encoding!B:B,Sales!AL7133,[1]Encoding!A:A,Sales!C7133)</f>
        <v>4.8000000000000001E-2</v>
      </c>
      <c r="AO7133" s="1">
        <f>AK7133*(1-AN7133)</f>
        <v>2.8464800000000001</v>
      </c>
      <c r="AP7133" s="1">
        <f>AO7133*(1-AM7133)</f>
        <v>2.2771840000000001</v>
      </c>
    </row>
    <row r="7134" spans="1:42">
      <c r="A7134" t="s">
        <v>12</v>
      </c>
      <c r="B7134" t="s">
        <v>11</v>
      </c>
      <c r="C7134" t="s">
        <v>1</v>
      </c>
      <c r="F7134" t="s">
        <v>10</v>
      </c>
      <c r="G7134" t="s">
        <v>341</v>
      </c>
      <c r="I7134" t="s">
        <v>7</v>
      </c>
      <c r="J7134">
        <v>1</v>
      </c>
      <c r="K7134">
        <v>2.39</v>
      </c>
      <c r="L7134" s="2">
        <v>41361</v>
      </c>
      <c r="M7134" s="3">
        <v>68000000000000</v>
      </c>
      <c r="N7134" t="s">
        <v>464</v>
      </c>
      <c r="O7134">
        <v>6444155883</v>
      </c>
      <c r="P7134" s="2">
        <v>41361</v>
      </c>
      <c r="Q7134" t="s">
        <v>5</v>
      </c>
      <c r="R7134" t="s">
        <v>3</v>
      </c>
      <c r="S7134" t="s">
        <v>4</v>
      </c>
      <c r="T7134" t="s">
        <v>3</v>
      </c>
      <c r="W7134">
        <v>3.99</v>
      </c>
      <c r="X7134">
        <v>548907211</v>
      </c>
      <c r="Z7134" t="s">
        <v>15</v>
      </c>
      <c r="AA7134" t="s">
        <v>1</v>
      </c>
      <c r="AI7134" s="1" t="str">
        <f>CONCATENATE(MONTH(L7134),"/",1,"/",YEAR(L7134))</f>
        <v>3/1/2013</v>
      </c>
      <c r="AJ7134" s="1">
        <f>SUMIFS([1]Currency!A:A,[1]Currency!B:B,Sales!AI7134,[1]Currency!C:C,Sales!R7134)</f>
        <v>1</v>
      </c>
      <c r="AK7134" s="1">
        <f>AJ7134*J7134*K7134</f>
        <v>2.39</v>
      </c>
      <c r="AL7134" s="1" t="str">
        <f>VLOOKUP(S7134,[1]Region!A:B,2,FALSE)</f>
        <v>Brazil</v>
      </c>
      <c r="AM7134" s="1">
        <f>SUMIFS([1]Encoding!D:D,[1]Encoding!B:B,Sales!AL7134,[1]Encoding!A:A,Sales!C7134)</f>
        <v>0.2</v>
      </c>
      <c r="AN7134" s="1">
        <f>SUMIFS([1]Encoding!Q:Q,[1]Encoding!B:B,Sales!AL7134,[1]Encoding!A:A,Sales!C7134)</f>
        <v>4.8000000000000001E-2</v>
      </c>
      <c r="AO7134" s="1">
        <f>AK7134*(1-AN7134)</f>
        <v>2.27528</v>
      </c>
      <c r="AP7134" s="1">
        <f>AO7134*(1-AM7134)</f>
        <v>1.8202240000000001</v>
      </c>
    </row>
    <row r="7135" spans="1:42">
      <c r="A7135" t="s">
        <v>12</v>
      </c>
      <c r="B7135" t="s">
        <v>11</v>
      </c>
      <c r="C7135" t="s">
        <v>1</v>
      </c>
      <c r="F7135" t="s">
        <v>10</v>
      </c>
      <c r="G7135" t="s">
        <v>341</v>
      </c>
      <c r="I7135" t="s">
        <v>7</v>
      </c>
      <c r="J7135">
        <v>1</v>
      </c>
      <c r="K7135">
        <v>2.99</v>
      </c>
      <c r="L7135" s="2">
        <v>41362</v>
      </c>
      <c r="M7135" s="3">
        <v>82000000000000</v>
      </c>
      <c r="N7135" t="s">
        <v>463</v>
      </c>
      <c r="O7135">
        <v>5844612283</v>
      </c>
      <c r="P7135" s="2">
        <v>41362</v>
      </c>
      <c r="Q7135" t="s">
        <v>5</v>
      </c>
      <c r="R7135" t="s">
        <v>3</v>
      </c>
      <c r="S7135" t="s">
        <v>4</v>
      </c>
      <c r="T7135" t="s">
        <v>3</v>
      </c>
      <c r="W7135">
        <v>4.99</v>
      </c>
      <c r="X7135">
        <v>548907211</v>
      </c>
      <c r="Z7135" t="s">
        <v>2</v>
      </c>
      <c r="AA7135" t="s">
        <v>1</v>
      </c>
      <c r="AI7135" s="1" t="str">
        <f>CONCATENATE(MONTH(L7135),"/",1,"/",YEAR(L7135))</f>
        <v>3/1/2013</v>
      </c>
      <c r="AJ7135" s="1">
        <f>SUMIFS([1]Currency!A:A,[1]Currency!B:B,Sales!AI7135,[1]Currency!C:C,Sales!R7135)</f>
        <v>1</v>
      </c>
      <c r="AK7135" s="1">
        <f>AJ7135*J7135*K7135</f>
        <v>2.99</v>
      </c>
      <c r="AL7135" s="1" t="str">
        <f>VLOOKUP(S7135,[1]Region!A:B,2,FALSE)</f>
        <v>Brazil</v>
      </c>
      <c r="AM7135" s="1">
        <f>SUMIFS([1]Encoding!D:D,[1]Encoding!B:B,Sales!AL7135,[1]Encoding!A:A,Sales!C7135)</f>
        <v>0.2</v>
      </c>
      <c r="AN7135" s="1">
        <f>SUMIFS([1]Encoding!Q:Q,[1]Encoding!B:B,Sales!AL7135,[1]Encoding!A:A,Sales!C7135)</f>
        <v>4.8000000000000001E-2</v>
      </c>
      <c r="AO7135" s="1">
        <f>AK7135*(1-AN7135)</f>
        <v>2.8464800000000001</v>
      </c>
      <c r="AP7135" s="1">
        <f>AO7135*(1-AM7135)</f>
        <v>2.2771840000000001</v>
      </c>
    </row>
    <row r="7136" spans="1:42">
      <c r="A7136" t="s">
        <v>12</v>
      </c>
      <c r="B7136" t="s">
        <v>11</v>
      </c>
      <c r="C7136" t="s">
        <v>1</v>
      </c>
      <c r="F7136" t="s">
        <v>10</v>
      </c>
      <c r="G7136" t="s">
        <v>341</v>
      </c>
      <c r="I7136" t="s">
        <v>7</v>
      </c>
      <c r="J7136">
        <v>1</v>
      </c>
      <c r="K7136">
        <v>2.99</v>
      </c>
      <c r="L7136" s="2">
        <v>41363</v>
      </c>
      <c r="M7136" s="3">
        <v>80000000000000</v>
      </c>
      <c r="N7136" t="s">
        <v>462</v>
      </c>
      <c r="O7136">
        <v>2166456798</v>
      </c>
      <c r="P7136" s="2">
        <v>41363</v>
      </c>
      <c r="Q7136" t="s">
        <v>5</v>
      </c>
      <c r="R7136" t="s">
        <v>3</v>
      </c>
      <c r="S7136" t="s">
        <v>4</v>
      </c>
      <c r="T7136" t="s">
        <v>3</v>
      </c>
      <c r="W7136">
        <v>4.99</v>
      </c>
      <c r="X7136">
        <v>548907211</v>
      </c>
      <c r="Z7136" t="s">
        <v>2</v>
      </c>
      <c r="AA7136" t="s">
        <v>1</v>
      </c>
      <c r="AI7136" s="1" t="str">
        <f>CONCATENATE(MONTH(L7136),"/",1,"/",YEAR(L7136))</f>
        <v>3/1/2013</v>
      </c>
      <c r="AJ7136" s="1">
        <f>SUMIFS([1]Currency!A:A,[1]Currency!B:B,Sales!AI7136,[1]Currency!C:C,Sales!R7136)</f>
        <v>1</v>
      </c>
      <c r="AK7136" s="1">
        <f>AJ7136*J7136*K7136</f>
        <v>2.99</v>
      </c>
      <c r="AL7136" s="1" t="str">
        <f>VLOOKUP(S7136,[1]Region!A:B,2,FALSE)</f>
        <v>Brazil</v>
      </c>
      <c r="AM7136" s="1">
        <f>SUMIFS([1]Encoding!D:D,[1]Encoding!B:B,Sales!AL7136,[1]Encoding!A:A,Sales!C7136)</f>
        <v>0.2</v>
      </c>
      <c r="AN7136" s="1">
        <f>SUMIFS([1]Encoding!Q:Q,[1]Encoding!B:B,Sales!AL7136,[1]Encoding!A:A,Sales!C7136)</f>
        <v>4.8000000000000001E-2</v>
      </c>
      <c r="AO7136" s="1">
        <f>AK7136*(1-AN7136)</f>
        <v>2.8464800000000001</v>
      </c>
      <c r="AP7136" s="1">
        <f>AO7136*(1-AM7136)</f>
        <v>2.2771840000000001</v>
      </c>
    </row>
    <row r="7137" spans="1:42">
      <c r="A7137" t="s">
        <v>12</v>
      </c>
      <c r="B7137" t="s">
        <v>11</v>
      </c>
      <c r="C7137" t="s">
        <v>1</v>
      </c>
      <c r="F7137" t="s">
        <v>10</v>
      </c>
      <c r="G7137" t="s">
        <v>341</v>
      </c>
      <c r="I7137" t="s">
        <v>7</v>
      </c>
      <c r="J7137">
        <v>1</v>
      </c>
      <c r="K7137">
        <v>2.99</v>
      </c>
      <c r="L7137" s="2">
        <v>41364</v>
      </c>
      <c r="M7137" s="3">
        <v>31000000000000</v>
      </c>
      <c r="N7137" t="s">
        <v>461</v>
      </c>
      <c r="O7137">
        <v>2048137133</v>
      </c>
      <c r="P7137" s="2">
        <v>41364</v>
      </c>
      <c r="Q7137" t="s">
        <v>5</v>
      </c>
      <c r="R7137" t="s">
        <v>3</v>
      </c>
      <c r="S7137" t="s">
        <v>4</v>
      </c>
      <c r="T7137" t="s">
        <v>3</v>
      </c>
      <c r="W7137">
        <v>4.99</v>
      </c>
      <c r="X7137">
        <v>548907211</v>
      </c>
      <c r="Z7137" t="s">
        <v>2</v>
      </c>
      <c r="AA7137" t="s">
        <v>1</v>
      </c>
      <c r="AI7137" s="1" t="str">
        <f>CONCATENATE(MONTH(L7137),"/",1,"/",YEAR(L7137))</f>
        <v>3/1/2013</v>
      </c>
      <c r="AJ7137" s="1">
        <f>SUMIFS([1]Currency!A:A,[1]Currency!B:B,Sales!AI7137,[1]Currency!C:C,Sales!R7137)</f>
        <v>1</v>
      </c>
      <c r="AK7137" s="1">
        <f>AJ7137*J7137*K7137</f>
        <v>2.99</v>
      </c>
      <c r="AL7137" s="1" t="str">
        <f>VLOOKUP(S7137,[1]Region!A:B,2,FALSE)</f>
        <v>Brazil</v>
      </c>
      <c r="AM7137" s="1">
        <f>SUMIFS([1]Encoding!D:D,[1]Encoding!B:B,Sales!AL7137,[1]Encoding!A:A,Sales!C7137)</f>
        <v>0.2</v>
      </c>
      <c r="AN7137" s="1">
        <f>SUMIFS([1]Encoding!Q:Q,[1]Encoding!B:B,Sales!AL7137,[1]Encoding!A:A,Sales!C7137)</f>
        <v>4.8000000000000001E-2</v>
      </c>
      <c r="AO7137" s="1">
        <f>AK7137*(1-AN7137)</f>
        <v>2.8464800000000001</v>
      </c>
      <c r="AP7137" s="1">
        <f>AO7137*(1-AM7137)</f>
        <v>2.2771840000000001</v>
      </c>
    </row>
    <row r="7138" spans="1:42">
      <c r="A7138" t="s">
        <v>12</v>
      </c>
      <c r="B7138" t="s">
        <v>11</v>
      </c>
      <c r="C7138" t="s">
        <v>1</v>
      </c>
      <c r="F7138" t="s">
        <v>10</v>
      </c>
      <c r="G7138" t="s">
        <v>341</v>
      </c>
      <c r="I7138" t="s">
        <v>7</v>
      </c>
      <c r="J7138">
        <v>1</v>
      </c>
      <c r="K7138">
        <v>2.99</v>
      </c>
      <c r="L7138" s="2">
        <v>41367</v>
      </c>
      <c r="M7138" s="3">
        <v>39000000000000</v>
      </c>
      <c r="N7138" t="s">
        <v>460</v>
      </c>
      <c r="O7138">
        <v>5199675983</v>
      </c>
      <c r="P7138" s="2">
        <v>41337</v>
      </c>
      <c r="Q7138" t="s">
        <v>5</v>
      </c>
      <c r="R7138" t="s">
        <v>3</v>
      </c>
      <c r="S7138" t="s">
        <v>4</v>
      </c>
      <c r="T7138" t="s">
        <v>3</v>
      </c>
      <c r="W7138">
        <v>4.99</v>
      </c>
      <c r="X7138">
        <v>548907211</v>
      </c>
      <c r="Z7138" t="s">
        <v>2</v>
      </c>
      <c r="AA7138" t="s">
        <v>1</v>
      </c>
      <c r="AI7138" s="1" t="str">
        <f>CONCATENATE(MONTH(L7138),"/",1,"/",YEAR(L7138))</f>
        <v>4/1/2013</v>
      </c>
      <c r="AJ7138" s="1">
        <f>SUMIFS([1]Currency!A:A,[1]Currency!B:B,Sales!AI7138,[1]Currency!C:C,Sales!R7138)</f>
        <v>1</v>
      </c>
      <c r="AK7138" s="1">
        <f>AJ7138*J7138*K7138</f>
        <v>2.99</v>
      </c>
      <c r="AL7138" s="1" t="str">
        <f>VLOOKUP(S7138,[1]Region!A:B,2,FALSE)</f>
        <v>Brazil</v>
      </c>
      <c r="AM7138" s="1">
        <f>SUMIFS([1]Encoding!D:D,[1]Encoding!B:B,Sales!AL7138,[1]Encoding!A:A,Sales!C7138)</f>
        <v>0.2</v>
      </c>
      <c r="AN7138" s="1">
        <f>SUMIFS([1]Encoding!Q:Q,[1]Encoding!B:B,Sales!AL7138,[1]Encoding!A:A,Sales!C7138)</f>
        <v>4.8000000000000001E-2</v>
      </c>
      <c r="AO7138" s="1">
        <f>AK7138*(1-AN7138)</f>
        <v>2.8464800000000001</v>
      </c>
      <c r="AP7138" s="1">
        <f>AO7138*(1-AM7138)</f>
        <v>2.2771840000000001</v>
      </c>
    </row>
    <row r="7139" spans="1:42">
      <c r="A7139" t="s">
        <v>12</v>
      </c>
      <c r="B7139" t="s">
        <v>11</v>
      </c>
      <c r="C7139" t="s">
        <v>1</v>
      </c>
      <c r="F7139" t="s">
        <v>10</v>
      </c>
      <c r="G7139" t="s">
        <v>341</v>
      </c>
      <c r="I7139" t="s">
        <v>23</v>
      </c>
      <c r="J7139">
        <v>1</v>
      </c>
      <c r="K7139">
        <v>14</v>
      </c>
      <c r="L7139" s="2">
        <v>41369</v>
      </c>
      <c r="M7139" s="3">
        <v>63000000000000</v>
      </c>
      <c r="N7139" t="s">
        <v>459</v>
      </c>
      <c r="O7139">
        <v>5739202813</v>
      </c>
      <c r="P7139" s="2">
        <v>41398</v>
      </c>
      <c r="Q7139" t="s">
        <v>5</v>
      </c>
      <c r="R7139" t="s">
        <v>3</v>
      </c>
      <c r="S7139" t="s">
        <v>4</v>
      </c>
      <c r="T7139" t="s">
        <v>3</v>
      </c>
      <c r="W7139">
        <v>19.989999999999998</v>
      </c>
      <c r="X7139">
        <v>548907211</v>
      </c>
      <c r="Z7139" t="s">
        <v>2</v>
      </c>
      <c r="AA7139" t="s">
        <v>1</v>
      </c>
      <c r="AI7139" s="1" t="str">
        <f>CONCATENATE(MONTH(L7139),"/",1,"/",YEAR(L7139))</f>
        <v>4/1/2013</v>
      </c>
      <c r="AJ7139" s="1">
        <f>SUMIFS([1]Currency!A:A,[1]Currency!B:B,Sales!AI7139,[1]Currency!C:C,Sales!R7139)</f>
        <v>1</v>
      </c>
      <c r="AK7139" s="1">
        <f>AJ7139*J7139*K7139</f>
        <v>14</v>
      </c>
      <c r="AL7139" s="1" t="str">
        <f>VLOOKUP(S7139,[1]Region!A:B,2,FALSE)</f>
        <v>Brazil</v>
      </c>
      <c r="AM7139" s="1">
        <f>SUMIFS([1]Encoding!D:D,[1]Encoding!B:B,Sales!AL7139,[1]Encoding!A:A,Sales!C7139)</f>
        <v>0.2</v>
      </c>
      <c r="AN7139" s="1">
        <f>SUMIFS([1]Encoding!Q:Q,[1]Encoding!B:B,Sales!AL7139,[1]Encoding!A:A,Sales!C7139)</f>
        <v>4.8000000000000001E-2</v>
      </c>
      <c r="AO7139" s="1">
        <f>AK7139*(1-AN7139)</f>
        <v>13.327999999999999</v>
      </c>
      <c r="AP7139" s="1">
        <f>AO7139*(1-AM7139)</f>
        <v>10.6624</v>
      </c>
    </row>
    <row r="7140" spans="1:42">
      <c r="A7140" t="s">
        <v>12</v>
      </c>
      <c r="B7140" t="s">
        <v>11</v>
      </c>
      <c r="C7140" t="s">
        <v>1</v>
      </c>
      <c r="F7140" t="s">
        <v>10</v>
      </c>
      <c r="G7140" t="s">
        <v>341</v>
      </c>
      <c r="I7140" t="s">
        <v>7</v>
      </c>
      <c r="J7140">
        <v>1</v>
      </c>
      <c r="K7140">
        <v>2.99</v>
      </c>
      <c r="L7140" s="2">
        <v>41370</v>
      </c>
      <c r="M7140" s="3">
        <v>38000000000000</v>
      </c>
      <c r="N7140" t="s">
        <v>458</v>
      </c>
      <c r="O7140">
        <v>1418527878</v>
      </c>
      <c r="P7140" s="2">
        <v>41429</v>
      </c>
      <c r="Q7140" t="s">
        <v>5</v>
      </c>
      <c r="R7140" t="s">
        <v>3</v>
      </c>
      <c r="S7140" t="s">
        <v>4</v>
      </c>
      <c r="T7140" t="s">
        <v>3</v>
      </c>
      <c r="W7140">
        <v>4.99</v>
      </c>
      <c r="X7140">
        <v>548907211</v>
      </c>
      <c r="Z7140" t="s">
        <v>2</v>
      </c>
      <c r="AA7140" t="s">
        <v>1</v>
      </c>
      <c r="AI7140" s="1" t="str">
        <f>CONCATENATE(MONTH(L7140),"/",1,"/",YEAR(L7140))</f>
        <v>4/1/2013</v>
      </c>
      <c r="AJ7140" s="1">
        <f>SUMIFS([1]Currency!A:A,[1]Currency!B:B,Sales!AI7140,[1]Currency!C:C,Sales!R7140)</f>
        <v>1</v>
      </c>
      <c r="AK7140" s="1">
        <f>AJ7140*J7140*K7140</f>
        <v>2.99</v>
      </c>
      <c r="AL7140" s="1" t="str">
        <f>VLOOKUP(S7140,[1]Region!A:B,2,FALSE)</f>
        <v>Brazil</v>
      </c>
      <c r="AM7140" s="1">
        <f>SUMIFS([1]Encoding!D:D,[1]Encoding!B:B,Sales!AL7140,[1]Encoding!A:A,Sales!C7140)</f>
        <v>0.2</v>
      </c>
      <c r="AN7140" s="1">
        <f>SUMIFS([1]Encoding!Q:Q,[1]Encoding!B:B,Sales!AL7140,[1]Encoding!A:A,Sales!C7140)</f>
        <v>4.8000000000000001E-2</v>
      </c>
      <c r="AO7140" s="1">
        <f>AK7140*(1-AN7140)</f>
        <v>2.8464800000000001</v>
      </c>
      <c r="AP7140" s="1">
        <f>AO7140*(1-AM7140)</f>
        <v>2.2771840000000001</v>
      </c>
    </row>
    <row r="7141" spans="1:42">
      <c r="A7141" t="s">
        <v>12</v>
      </c>
      <c r="B7141" t="s">
        <v>11</v>
      </c>
      <c r="C7141" t="s">
        <v>1</v>
      </c>
      <c r="F7141" t="s">
        <v>10</v>
      </c>
      <c r="G7141" t="s">
        <v>341</v>
      </c>
      <c r="I7141" t="s">
        <v>7</v>
      </c>
      <c r="J7141">
        <v>1</v>
      </c>
      <c r="K7141">
        <v>2.99</v>
      </c>
      <c r="L7141" s="2">
        <v>41370</v>
      </c>
      <c r="M7141" s="3">
        <v>99000000000000</v>
      </c>
      <c r="N7141" t="s">
        <v>457</v>
      </c>
      <c r="O7141">
        <v>10137359648</v>
      </c>
      <c r="P7141" s="2">
        <v>41429</v>
      </c>
      <c r="Q7141" t="s">
        <v>5</v>
      </c>
      <c r="R7141" t="s">
        <v>3</v>
      </c>
      <c r="S7141" t="s">
        <v>4</v>
      </c>
      <c r="T7141" t="s">
        <v>3</v>
      </c>
      <c r="W7141">
        <v>4.99</v>
      </c>
      <c r="X7141">
        <v>548907211</v>
      </c>
      <c r="Z7141" t="s">
        <v>2</v>
      </c>
      <c r="AA7141" t="s">
        <v>1</v>
      </c>
      <c r="AI7141" s="1" t="str">
        <f>CONCATENATE(MONTH(L7141),"/",1,"/",YEAR(L7141))</f>
        <v>4/1/2013</v>
      </c>
      <c r="AJ7141" s="1">
        <f>SUMIFS([1]Currency!A:A,[1]Currency!B:B,Sales!AI7141,[1]Currency!C:C,Sales!R7141)</f>
        <v>1</v>
      </c>
      <c r="AK7141" s="1">
        <f>AJ7141*J7141*K7141</f>
        <v>2.99</v>
      </c>
      <c r="AL7141" s="1" t="str">
        <f>VLOOKUP(S7141,[1]Region!A:B,2,FALSE)</f>
        <v>Brazil</v>
      </c>
      <c r="AM7141" s="1">
        <f>SUMIFS([1]Encoding!D:D,[1]Encoding!B:B,Sales!AL7141,[1]Encoding!A:A,Sales!C7141)</f>
        <v>0.2</v>
      </c>
      <c r="AN7141" s="1">
        <f>SUMIFS([1]Encoding!Q:Q,[1]Encoding!B:B,Sales!AL7141,[1]Encoding!A:A,Sales!C7141)</f>
        <v>4.8000000000000001E-2</v>
      </c>
      <c r="AO7141" s="1">
        <f>AK7141*(1-AN7141)</f>
        <v>2.8464800000000001</v>
      </c>
      <c r="AP7141" s="1">
        <f>AO7141*(1-AM7141)</f>
        <v>2.2771840000000001</v>
      </c>
    </row>
    <row r="7142" spans="1:42">
      <c r="A7142" t="s">
        <v>12</v>
      </c>
      <c r="B7142" t="s">
        <v>11</v>
      </c>
      <c r="C7142" t="s">
        <v>1</v>
      </c>
      <c r="F7142" t="s">
        <v>10</v>
      </c>
      <c r="G7142" t="s">
        <v>341</v>
      </c>
      <c r="I7142" t="s">
        <v>7</v>
      </c>
      <c r="J7142">
        <v>1</v>
      </c>
      <c r="K7142">
        <v>2.99</v>
      </c>
      <c r="L7142" s="2">
        <v>41372</v>
      </c>
      <c r="M7142" s="3">
        <v>91000000000000</v>
      </c>
      <c r="N7142" t="s">
        <v>456</v>
      </c>
      <c r="O7142">
        <v>9885802498</v>
      </c>
      <c r="P7142" s="2">
        <v>41490</v>
      </c>
      <c r="Q7142" t="s">
        <v>5</v>
      </c>
      <c r="R7142" t="s">
        <v>3</v>
      </c>
      <c r="S7142" t="s">
        <v>4</v>
      </c>
      <c r="T7142" t="s">
        <v>3</v>
      </c>
      <c r="W7142">
        <v>4.99</v>
      </c>
      <c r="X7142">
        <v>548907211</v>
      </c>
      <c r="Z7142" t="s">
        <v>2</v>
      </c>
      <c r="AA7142" t="s">
        <v>1</v>
      </c>
      <c r="AI7142" s="1" t="str">
        <f>CONCATENATE(MONTH(L7142),"/",1,"/",YEAR(L7142))</f>
        <v>4/1/2013</v>
      </c>
      <c r="AJ7142" s="1">
        <f>SUMIFS([1]Currency!A:A,[1]Currency!B:B,Sales!AI7142,[1]Currency!C:C,Sales!R7142)</f>
        <v>1</v>
      </c>
      <c r="AK7142" s="1">
        <f>AJ7142*J7142*K7142</f>
        <v>2.99</v>
      </c>
      <c r="AL7142" s="1" t="str">
        <f>VLOOKUP(S7142,[1]Region!A:B,2,FALSE)</f>
        <v>Brazil</v>
      </c>
      <c r="AM7142" s="1">
        <f>SUMIFS([1]Encoding!D:D,[1]Encoding!B:B,Sales!AL7142,[1]Encoding!A:A,Sales!C7142)</f>
        <v>0.2</v>
      </c>
      <c r="AN7142" s="1">
        <f>SUMIFS([1]Encoding!Q:Q,[1]Encoding!B:B,Sales!AL7142,[1]Encoding!A:A,Sales!C7142)</f>
        <v>4.8000000000000001E-2</v>
      </c>
      <c r="AO7142" s="1">
        <f>AK7142*(1-AN7142)</f>
        <v>2.8464800000000001</v>
      </c>
      <c r="AP7142" s="1">
        <f>AO7142*(1-AM7142)</f>
        <v>2.2771840000000001</v>
      </c>
    </row>
    <row r="7143" spans="1:42">
      <c r="A7143" t="s">
        <v>12</v>
      </c>
      <c r="B7143" t="s">
        <v>11</v>
      </c>
      <c r="C7143" t="s">
        <v>1</v>
      </c>
      <c r="F7143" t="s">
        <v>10</v>
      </c>
      <c r="G7143" t="s">
        <v>341</v>
      </c>
      <c r="I7143" t="s">
        <v>7</v>
      </c>
      <c r="J7143">
        <v>1</v>
      </c>
      <c r="K7143">
        <v>2.39</v>
      </c>
      <c r="L7143" s="2">
        <v>41374</v>
      </c>
      <c r="M7143" s="3">
        <v>36000000000000</v>
      </c>
      <c r="N7143" t="s">
        <v>455</v>
      </c>
      <c r="O7143">
        <v>5324426043</v>
      </c>
      <c r="P7143" s="2">
        <v>41551</v>
      </c>
      <c r="Q7143" t="s">
        <v>5</v>
      </c>
      <c r="R7143" t="s">
        <v>3</v>
      </c>
      <c r="S7143" t="s">
        <v>4</v>
      </c>
      <c r="T7143" t="s">
        <v>3</v>
      </c>
      <c r="W7143">
        <v>3.99</v>
      </c>
      <c r="X7143">
        <v>548907211</v>
      </c>
      <c r="Z7143" t="s">
        <v>15</v>
      </c>
      <c r="AA7143" t="s">
        <v>1</v>
      </c>
      <c r="AI7143" s="1" t="str">
        <f>CONCATENATE(MONTH(L7143),"/",1,"/",YEAR(L7143))</f>
        <v>4/1/2013</v>
      </c>
      <c r="AJ7143" s="1">
        <f>SUMIFS([1]Currency!A:A,[1]Currency!B:B,Sales!AI7143,[1]Currency!C:C,Sales!R7143)</f>
        <v>1</v>
      </c>
      <c r="AK7143" s="1">
        <f>AJ7143*J7143*K7143</f>
        <v>2.39</v>
      </c>
      <c r="AL7143" s="1" t="str">
        <f>VLOOKUP(S7143,[1]Region!A:B,2,FALSE)</f>
        <v>Brazil</v>
      </c>
      <c r="AM7143" s="1">
        <f>SUMIFS([1]Encoding!D:D,[1]Encoding!B:B,Sales!AL7143,[1]Encoding!A:A,Sales!C7143)</f>
        <v>0.2</v>
      </c>
      <c r="AN7143" s="1">
        <f>SUMIFS([1]Encoding!Q:Q,[1]Encoding!B:B,Sales!AL7143,[1]Encoding!A:A,Sales!C7143)</f>
        <v>4.8000000000000001E-2</v>
      </c>
      <c r="AO7143" s="1">
        <f>AK7143*(1-AN7143)</f>
        <v>2.27528</v>
      </c>
      <c r="AP7143" s="1">
        <f>AO7143*(1-AM7143)</f>
        <v>1.8202240000000001</v>
      </c>
    </row>
    <row r="7144" spans="1:42">
      <c r="A7144" t="s">
        <v>12</v>
      </c>
      <c r="B7144" t="s">
        <v>11</v>
      </c>
      <c r="C7144" t="s">
        <v>1</v>
      </c>
      <c r="F7144" t="s">
        <v>10</v>
      </c>
      <c r="G7144" t="s">
        <v>341</v>
      </c>
      <c r="I7144" t="s">
        <v>7</v>
      </c>
      <c r="J7144">
        <v>1</v>
      </c>
      <c r="K7144">
        <v>2.99</v>
      </c>
      <c r="L7144" s="2">
        <v>41375</v>
      </c>
      <c r="M7144" s="3">
        <v>61000000000000</v>
      </c>
      <c r="N7144" t="s">
        <v>194</v>
      </c>
      <c r="O7144">
        <v>5108706678</v>
      </c>
      <c r="P7144" s="2">
        <v>41582</v>
      </c>
      <c r="Q7144" t="s">
        <v>5</v>
      </c>
      <c r="R7144" t="s">
        <v>3</v>
      </c>
      <c r="S7144" t="s">
        <v>4</v>
      </c>
      <c r="T7144" t="s">
        <v>3</v>
      </c>
      <c r="W7144">
        <v>4.99</v>
      </c>
      <c r="X7144">
        <v>548907211</v>
      </c>
      <c r="Z7144" t="s">
        <v>2</v>
      </c>
      <c r="AA7144" t="s">
        <v>1</v>
      </c>
      <c r="AI7144" s="1" t="str">
        <f>CONCATENATE(MONTH(L7144),"/",1,"/",YEAR(L7144))</f>
        <v>4/1/2013</v>
      </c>
      <c r="AJ7144" s="1">
        <f>SUMIFS([1]Currency!A:A,[1]Currency!B:B,Sales!AI7144,[1]Currency!C:C,Sales!R7144)</f>
        <v>1</v>
      </c>
      <c r="AK7144" s="1">
        <f>AJ7144*J7144*K7144</f>
        <v>2.99</v>
      </c>
      <c r="AL7144" s="1" t="str">
        <f>VLOOKUP(S7144,[1]Region!A:B,2,FALSE)</f>
        <v>Brazil</v>
      </c>
      <c r="AM7144" s="1">
        <f>SUMIFS([1]Encoding!D:D,[1]Encoding!B:B,Sales!AL7144,[1]Encoding!A:A,Sales!C7144)</f>
        <v>0.2</v>
      </c>
      <c r="AN7144" s="1">
        <f>SUMIFS([1]Encoding!Q:Q,[1]Encoding!B:B,Sales!AL7144,[1]Encoding!A:A,Sales!C7144)</f>
        <v>4.8000000000000001E-2</v>
      </c>
      <c r="AO7144" s="1">
        <f>AK7144*(1-AN7144)</f>
        <v>2.8464800000000001</v>
      </c>
      <c r="AP7144" s="1">
        <f>AO7144*(1-AM7144)</f>
        <v>2.2771840000000001</v>
      </c>
    </row>
    <row r="7145" spans="1:42">
      <c r="A7145" t="s">
        <v>12</v>
      </c>
      <c r="B7145" t="s">
        <v>11</v>
      </c>
      <c r="C7145" t="s">
        <v>1</v>
      </c>
      <c r="F7145" t="s">
        <v>10</v>
      </c>
      <c r="G7145" t="s">
        <v>341</v>
      </c>
      <c r="I7145" t="s">
        <v>7</v>
      </c>
      <c r="J7145">
        <v>1</v>
      </c>
      <c r="K7145">
        <v>2.99</v>
      </c>
      <c r="L7145" s="2">
        <v>41376</v>
      </c>
      <c r="M7145" s="3">
        <v>38000000000000</v>
      </c>
      <c r="N7145" t="s">
        <v>454</v>
      </c>
      <c r="O7145">
        <v>5239963868</v>
      </c>
      <c r="P7145" s="2">
        <v>41612</v>
      </c>
      <c r="Q7145" t="s">
        <v>5</v>
      </c>
      <c r="R7145" t="s">
        <v>3</v>
      </c>
      <c r="S7145" t="s">
        <v>4</v>
      </c>
      <c r="T7145" t="s">
        <v>3</v>
      </c>
      <c r="W7145">
        <v>4.99</v>
      </c>
      <c r="X7145">
        <v>548907211</v>
      </c>
      <c r="Z7145" t="s">
        <v>2</v>
      </c>
      <c r="AA7145" t="s">
        <v>1</v>
      </c>
      <c r="AI7145" s="1" t="str">
        <f>CONCATENATE(MONTH(L7145),"/",1,"/",YEAR(L7145))</f>
        <v>4/1/2013</v>
      </c>
      <c r="AJ7145" s="1">
        <f>SUMIFS([1]Currency!A:A,[1]Currency!B:B,Sales!AI7145,[1]Currency!C:C,Sales!R7145)</f>
        <v>1</v>
      </c>
      <c r="AK7145" s="1">
        <f>AJ7145*J7145*K7145</f>
        <v>2.99</v>
      </c>
      <c r="AL7145" s="1" t="str">
        <f>VLOOKUP(S7145,[1]Region!A:B,2,FALSE)</f>
        <v>Brazil</v>
      </c>
      <c r="AM7145" s="1">
        <f>SUMIFS([1]Encoding!D:D,[1]Encoding!B:B,Sales!AL7145,[1]Encoding!A:A,Sales!C7145)</f>
        <v>0.2</v>
      </c>
      <c r="AN7145" s="1">
        <f>SUMIFS([1]Encoding!Q:Q,[1]Encoding!B:B,Sales!AL7145,[1]Encoding!A:A,Sales!C7145)</f>
        <v>4.8000000000000001E-2</v>
      </c>
      <c r="AO7145" s="1">
        <f>AK7145*(1-AN7145)</f>
        <v>2.8464800000000001</v>
      </c>
      <c r="AP7145" s="1">
        <f>AO7145*(1-AM7145)</f>
        <v>2.2771840000000001</v>
      </c>
    </row>
    <row r="7146" spans="1:42">
      <c r="A7146" t="s">
        <v>12</v>
      </c>
      <c r="B7146" t="s">
        <v>11</v>
      </c>
      <c r="C7146" t="s">
        <v>1</v>
      </c>
      <c r="F7146" t="s">
        <v>10</v>
      </c>
      <c r="G7146" t="s">
        <v>341</v>
      </c>
      <c r="I7146" t="s">
        <v>23</v>
      </c>
      <c r="J7146">
        <v>1</v>
      </c>
      <c r="K7146">
        <v>14</v>
      </c>
      <c r="L7146" s="2">
        <v>41376</v>
      </c>
      <c r="M7146" s="3">
        <v>37000000000000</v>
      </c>
      <c r="N7146" t="s">
        <v>453</v>
      </c>
      <c r="O7146">
        <v>6666331433</v>
      </c>
      <c r="P7146" s="2">
        <v>41612</v>
      </c>
      <c r="Q7146" t="s">
        <v>5</v>
      </c>
      <c r="R7146" t="s">
        <v>3</v>
      </c>
      <c r="S7146" t="s">
        <v>4</v>
      </c>
      <c r="T7146" t="s">
        <v>3</v>
      </c>
      <c r="W7146">
        <v>19.989999999999998</v>
      </c>
      <c r="X7146">
        <v>548907211</v>
      </c>
      <c r="Z7146" t="s">
        <v>2</v>
      </c>
      <c r="AA7146" t="s">
        <v>1</v>
      </c>
      <c r="AI7146" s="1" t="str">
        <f>CONCATENATE(MONTH(L7146),"/",1,"/",YEAR(L7146))</f>
        <v>4/1/2013</v>
      </c>
      <c r="AJ7146" s="1">
        <f>SUMIFS([1]Currency!A:A,[1]Currency!B:B,Sales!AI7146,[1]Currency!C:C,Sales!R7146)</f>
        <v>1</v>
      </c>
      <c r="AK7146" s="1">
        <f>AJ7146*J7146*K7146</f>
        <v>14</v>
      </c>
      <c r="AL7146" s="1" t="str">
        <f>VLOOKUP(S7146,[1]Region!A:B,2,FALSE)</f>
        <v>Brazil</v>
      </c>
      <c r="AM7146" s="1">
        <f>SUMIFS([1]Encoding!D:D,[1]Encoding!B:B,Sales!AL7146,[1]Encoding!A:A,Sales!C7146)</f>
        <v>0.2</v>
      </c>
      <c r="AN7146" s="1">
        <f>SUMIFS([1]Encoding!Q:Q,[1]Encoding!B:B,Sales!AL7146,[1]Encoding!A:A,Sales!C7146)</f>
        <v>4.8000000000000001E-2</v>
      </c>
      <c r="AO7146" s="1">
        <f>AK7146*(1-AN7146)</f>
        <v>13.327999999999999</v>
      </c>
      <c r="AP7146" s="1">
        <f>AO7146*(1-AM7146)</f>
        <v>10.6624</v>
      </c>
    </row>
    <row r="7147" spans="1:42">
      <c r="A7147" t="s">
        <v>12</v>
      </c>
      <c r="B7147" t="s">
        <v>11</v>
      </c>
      <c r="C7147" t="s">
        <v>1</v>
      </c>
      <c r="F7147" t="s">
        <v>10</v>
      </c>
      <c r="G7147" t="s">
        <v>341</v>
      </c>
      <c r="I7147" t="s">
        <v>7</v>
      </c>
      <c r="J7147">
        <v>1</v>
      </c>
      <c r="K7147">
        <v>2.99</v>
      </c>
      <c r="L7147" s="2">
        <v>41376</v>
      </c>
      <c r="M7147" s="3">
        <v>26000000000000</v>
      </c>
      <c r="N7147" t="s">
        <v>44</v>
      </c>
      <c r="O7147">
        <v>6899282903</v>
      </c>
      <c r="P7147" s="2">
        <v>41612</v>
      </c>
      <c r="Q7147" t="s">
        <v>5</v>
      </c>
      <c r="R7147" t="s">
        <v>3</v>
      </c>
      <c r="S7147" t="s">
        <v>4</v>
      </c>
      <c r="T7147" t="s">
        <v>3</v>
      </c>
      <c r="W7147">
        <v>4.99</v>
      </c>
      <c r="X7147">
        <v>548907211</v>
      </c>
      <c r="Z7147" t="s">
        <v>2</v>
      </c>
      <c r="AA7147" t="s">
        <v>1</v>
      </c>
      <c r="AI7147" s="1" t="str">
        <f>CONCATENATE(MONTH(L7147),"/",1,"/",YEAR(L7147))</f>
        <v>4/1/2013</v>
      </c>
      <c r="AJ7147" s="1">
        <f>SUMIFS([1]Currency!A:A,[1]Currency!B:B,Sales!AI7147,[1]Currency!C:C,Sales!R7147)</f>
        <v>1</v>
      </c>
      <c r="AK7147" s="1">
        <f>AJ7147*J7147*K7147</f>
        <v>2.99</v>
      </c>
      <c r="AL7147" s="1" t="str">
        <f>VLOOKUP(S7147,[1]Region!A:B,2,FALSE)</f>
        <v>Brazil</v>
      </c>
      <c r="AM7147" s="1">
        <f>SUMIFS([1]Encoding!D:D,[1]Encoding!B:B,Sales!AL7147,[1]Encoding!A:A,Sales!C7147)</f>
        <v>0.2</v>
      </c>
      <c r="AN7147" s="1">
        <f>SUMIFS([1]Encoding!Q:Q,[1]Encoding!B:B,Sales!AL7147,[1]Encoding!A:A,Sales!C7147)</f>
        <v>4.8000000000000001E-2</v>
      </c>
      <c r="AO7147" s="1">
        <f>AK7147*(1-AN7147)</f>
        <v>2.8464800000000001</v>
      </c>
      <c r="AP7147" s="1">
        <f>AO7147*(1-AM7147)</f>
        <v>2.2771840000000001</v>
      </c>
    </row>
    <row r="7148" spans="1:42">
      <c r="A7148" t="s">
        <v>12</v>
      </c>
      <c r="B7148" t="s">
        <v>11</v>
      </c>
      <c r="C7148" t="s">
        <v>1</v>
      </c>
      <c r="F7148" t="s">
        <v>10</v>
      </c>
      <c r="G7148" t="s">
        <v>341</v>
      </c>
      <c r="I7148" t="s">
        <v>7</v>
      </c>
      <c r="J7148">
        <v>1</v>
      </c>
      <c r="K7148">
        <v>2.99</v>
      </c>
      <c r="L7148" s="2">
        <v>41377</v>
      </c>
      <c r="M7148" s="3">
        <v>68000000000000</v>
      </c>
      <c r="N7148" t="s">
        <v>452</v>
      </c>
      <c r="O7148">
        <v>6067192063</v>
      </c>
      <c r="P7148" s="2">
        <v>41377</v>
      </c>
      <c r="Q7148" t="s">
        <v>5</v>
      </c>
      <c r="R7148" t="s">
        <v>3</v>
      </c>
      <c r="S7148" t="s">
        <v>4</v>
      </c>
      <c r="T7148" t="s">
        <v>3</v>
      </c>
      <c r="W7148">
        <v>4.99</v>
      </c>
      <c r="X7148">
        <v>548907211</v>
      </c>
      <c r="Z7148" t="s">
        <v>2</v>
      </c>
      <c r="AA7148" t="s">
        <v>1</v>
      </c>
      <c r="AI7148" s="1" t="str">
        <f>CONCATENATE(MONTH(L7148),"/",1,"/",YEAR(L7148))</f>
        <v>4/1/2013</v>
      </c>
      <c r="AJ7148" s="1">
        <f>SUMIFS([1]Currency!A:A,[1]Currency!B:B,Sales!AI7148,[1]Currency!C:C,Sales!R7148)</f>
        <v>1</v>
      </c>
      <c r="AK7148" s="1">
        <f>AJ7148*J7148*K7148</f>
        <v>2.99</v>
      </c>
      <c r="AL7148" s="1" t="str">
        <f>VLOOKUP(S7148,[1]Region!A:B,2,FALSE)</f>
        <v>Brazil</v>
      </c>
      <c r="AM7148" s="1">
        <f>SUMIFS([1]Encoding!D:D,[1]Encoding!B:B,Sales!AL7148,[1]Encoding!A:A,Sales!C7148)</f>
        <v>0.2</v>
      </c>
      <c r="AN7148" s="1">
        <f>SUMIFS([1]Encoding!Q:Q,[1]Encoding!B:B,Sales!AL7148,[1]Encoding!A:A,Sales!C7148)</f>
        <v>4.8000000000000001E-2</v>
      </c>
      <c r="AO7148" s="1">
        <f>AK7148*(1-AN7148)</f>
        <v>2.8464800000000001</v>
      </c>
      <c r="AP7148" s="1">
        <f>AO7148*(1-AM7148)</f>
        <v>2.2771840000000001</v>
      </c>
    </row>
    <row r="7149" spans="1:42">
      <c r="A7149" t="s">
        <v>12</v>
      </c>
      <c r="B7149" t="s">
        <v>11</v>
      </c>
      <c r="C7149" t="s">
        <v>1</v>
      </c>
      <c r="F7149" t="s">
        <v>10</v>
      </c>
      <c r="G7149" t="s">
        <v>341</v>
      </c>
      <c r="I7149" t="s">
        <v>7</v>
      </c>
      <c r="J7149">
        <v>1</v>
      </c>
      <c r="K7149">
        <v>2.99</v>
      </c>
      <c r="L7149" s="2">
        <v>41377</v>
      </c>
      <c r="M7149" s="3">
        <v>112000000000000</v>
      </c>
      <c r="N7149" t="s">
        <v>451</v>
      </c>
      <c r="O7149">
        <v>10063954043</v>
      </c>
      <c r="P7149" s="2">
        <v>41377</v>
      </c>
      <c r="Q7149" t="s">
        <v>5</v>
      </c>
      <c r="R7149" t="s">
        <v>3</v>
      </c>
      <c r="S7149" t="s">
        <v>4</v>
      </c>
      <c r="T7149" t="s">
        <v>3</v>
      </c>
      <c r="W7149">
        <v>4.99</v>
      </c>
      <c r="X7149">
        <v>548907211</v>
      </c>
      <c r="Z7149" t="s">
        <v>2</v>
      </c>
      <c r="AA7149" t="s">
        <v>1</v>
      </c>
      <c r="AI7149" s="1" t="str">
        <f>CONCATENATE(MONTH(L7149),"/",1,"/",YEAR(L7149))</f>
        <v>4/1/2013</v>
      </c>
      <c r="AJ7149" s="1">
        <f>SUMIFS([1]Currency!A:A,[1]Currency!B:B,Sales!AI7149,[1]Currency!C:C,Sales!R7149)</f>
        <v>1</v>
      </c>
      <c r="AK7149" s="1">
        <f>AJ7149*J7149*K7149</f>
        <v>2.99</v>
      </c>
      <c r="AL7149" s="1" t="str">
        <f>VLOOKUP(S7149,[1]Region!A:B,2,FALSE)</f>
        <v>Brazil</v>
      </c>
      <c r="AM7149" s="1">
        <f>SUMIFS([1]Encoding!D:D,[1]Encoding!B:B,Sales!AL7149,[1]Encoding!A:A,Sales!C7149)</f>
        <v>0.2</v>
      </c>
      <c r="AN7149" s="1">
        <f>SUMIFS([1]Encoding!Q:Q,[1]Encoding!B:B,Sales!AL7149,[1]Encoding!A:A,Sales!C7149)</f>
        <v>4.8000000000000001E-2</v>
      </c>
      <c r="AO7149" s="1">
        <f>AK7149*(1-AN7149)</f>
        <v>2.8464800000000001</v>
      </c>
      <c r="AP7149" s="1">
        <f>AO7149*(1-AM7149)</f>
        <v>2.2771840000000001</v>
      </c>
    </row>
    <row r="7150" spans="1:42">
      <c r="A7150" t="s">
        <v>12</v>
      </c>
      <c r="B7150" t="s">
        <v>11</v>
      </c>
      <c r="C7150" t="s">
        <v>1</v>
      </c>
      <c r="F7150" t="s">
        <v>10</v>
      </c>
      <c r="G7150" t="s">
        <v>341</v>
      </c>
      <c r="I7150" t="s">
        <v>7</v>
      </c>
      <c r="J7150">
        <v>1</v>
      </c>
      <c r="K7150">
        <v>2.39</v>
      </c>
      <c r="L7150" s="2">
        <v>41377</v>
      </c>
      <c r="M7150" s="3">
        <v>90000000000000</v>
      </c>
      <c r="N7150" t="s">
        <v>450</v>
      </c>
      <c r="O7150">
        <v>3008211018</v>
      </c>
      <c r="P7150" s="2">
        <v>41377</v>
      </c>
      <c r="Q7150" t="s">
        <v>5</v>
      </c>
      <c r="R7150" t="s">
        <v>3</v>
      </c>
      <c r="S7150" t="s">
        <v>4</v>
      </c>
      <c r="T7150" t="s">
        <v>3</v>
      </c>
      <c r="W7150">
        <v>3.99</v>
      </c>
      <c r="X7150">
        <v>548907211</v>
      </c>
      <c r="Z7150" t="s">
        <v>15</v>
      </c>
      <c r="AA7150" t="s">
        <v>1</v>
      </c>
      <c r="AI7150" s="1" t="str">
        <f>CONCATENATE(MONTH(L7150),"/",1,"/",YEAR(L7150))</f>
        <v>4/1/2013</v>
      </c>
      <c r="AJ7150" s="1">
        <f>SUMIFS([1]Currency!A:A,[1]Currency!B:B,Sales!AI7150,[1]Currency!C:C,Sales!R7150)</f>
        <v>1</v>
      </c>
      <c r="AK7150" s="1">
        <f>AJ7150*J7150*K7150</f>
        <v>2.39</v>
      </c>
      <c r="AL7150" s="1" t="str">
        <f>VLOOKUP(S7150,[1]Region!A:B,2,FALSE)</f>
        <v>Brazil</v>
      </c>
      <c r="AM7150" s="1">
        <f>SUMIFS([1]Encoding!D:D,[1]Encoding!B:B,Sales!AL7150,[1]Encoding!A:A,Sales!C7150)</f>
        <v>0.2</v>
      </c>
      <c r="AN7150" s="1">
        <f>SUMIFS([1]Encoding!Q:Q,[1]Encoding!B:B,Sales!AL7150,[1]Encoding!A:A,Sales!C7150)</f>
        <v>4.8000000000000001E-2</v>
      </c>
      <c r="AO7150" s="1">
        <f>AK7150*(1-AN7150)</f>
        <v>2.27528</v>
      </c>
      <c r="AP7150" s="1">
        <f>AO7150*(1-AM7150)</f>
        <v>1.8202240000000001</v>
      </c>
    </row>
    <row r="7151" spans="1:42">
      <c r="A7151" t="s">
        <v>12</v>
      </c>
      <c r="B7151" t="s">
        <v>11</v>
      </c>
      <c r="C7151" t="s">
        <v>1</v>
      </c>
      <c r="F7151" t="s">
        <v>10</v>
      </c>
      <c r="G7151" t="s">
        <v>341</v>
      </c>
      <c r="I7151" t="s">
        <v>7</v>
      </c>
      <c r="J7151">
        <v>1</v>
      </c>
      <c r="K7151">
        <v>2.99</v>
      </c>
      <c r="L7151" s="2">
        <v>41377</v>
      </c>
      <c r="M7151" s="3">
        <v>38000000000000</v>
      </c>
      <c r="N7151" t="s">
        <v>449</v>
      </c>
      <c r="O7151">
        <v>5260498648</v>
      </c>
      <c r="P7151" s="2">
        <v>41377</v>
      </c>
      <c r="Q7151" t="s">
        <v>5</v>
      </c>
      <c r="R7151" t="s">
        <v>3</v>
      </c>
      <c r="S7151" t="s">
        <v>4</v>
      </c>
      <c r="T7151" t="s">
        <v>3</v>
      </c>
      <c r="W7151">
        <v>4.99</v>
      </c>
      <c r="X7151">
        <v>548907211</v>
      </c>
      <c r="Z7151" t="s">
        <v>2</v>
      </c>
      <c r="AA7151" t="s">
        <v>1</v>
      </c>
      <c r="AI7151" s="1" t="str">
        <f>CONCATENATE(MONTH(L7151),"/",1,"/",YEAR(L7151))</f>
        <v>4/1/2013</v>
      </c>
      <c r="AJ7151" s="1">
        <f>SUMIFS([1]Currency!A:A,[1]Currency!B:B,Sales!AI7151,[1]Currency!C:C,Sales!R7151)</f>
        <v>1</v>
      </c>
      <c r="AK7151" s="1">
        <f>AJ7151*J7151*K7151</f>
        <v>2.99</v>
      </c>
      <c r="AL7151" s="1" t="str">
        <f>VLOOKUP(S7151,[1]Region!A:B,2,FALSE)</f>
        <v>Brazil</v>
      </c>
      <c r="AM7151" s="1">
        <f>SUMIFS([1]Encoding!D:D,[1]Encoding!B:B,Sales!AL7151,[1]Encoding!A:A,Sales!C7151)</f>
        <v>0.2</v>
      </c>
      <c r="AN7151" s="1">
        <f>SUMIFS([1]Encoding!Q:Q,[1]Encoding!B:B,Sales!AL7151,[1]Encoding!A:A,Sales!C7151)</f>
        <v>4.8000000000000001E-2</v>
      </c>
      <c r="AO7151" s="1">
        <f>AK7151*(1-AN7151)</f>
        <v>2.8464800000000001</v>
      </c>
      <c r="AP7151" s="1">
        <f>AO7151*(1-AM7151)</f>
        <v>2.2771840000000001</v>
      </c>
    </row>
    <row r="7152" spans="1:42">
      <c r="A7152" t="s">
        <v>12</v>
      </c>
      <c r="B7152" t="s">
        <v>11</v>
      </c>
      <c r="C7152" t="s">
        <v>1</v>
      </c>
      <c r="F7152" t="s">
        <v>10</v>
      </c>
      <c r="G7152" t="s">
        <v>341</v>
      </c>
      <c r="I7152" t="s">
        <v>7</v>
      </c>
      <c r="J7152">
        <v>1</v>
      </c>
      <c r="K7152">
        <v>2.99</v>
      </c>
      <c r="L7152" s="2">
        <v>41377</v>
      </c>
      <c r="M7152" s="3">
        <v>66000000000000</v>
      </c>
      <c r="N7152" t="s">
        <v>448</v>
      </c>
      <c r="O7152">
        <v>5289293433</v>
      </c>
      <c r="P7152" s="2">
        <v>41377</v>
      </c>
      <c r="Q7152" t="s">
        <v>5</v>
      </c>
      <c r="R7152" t="s">
        <v>3</v>
      </c>
      <c r="S7152" t="s">
        <v>4</v>
      </c>
      <c r="T7152" t="s">
        <v>3</v>
      </c>
      <c r="W7152">
        <v>4.99</v>
      </c>
      <c r="X7152">
        <v>548907211</v>
      </c>
      <c r="Z7152" t="s">
        <v>2</v>
      </c>
      <c r="AA7152" t="s">
        <v>1</v>
      </c>
      <c r="AI7152" s="1" t="str">
        <f>CONCATENATE(MONTH(L7152),"/",1,"/",YEAR(L7152))</f>
        <v>4/1/2013</v>
      </c>
      <c r="AJ7152" s="1">
        <f>SUMIFS([1]Currency!A:A,[1]Currency!B:B,Sales!AI7152,[1]Currency!C:C,Sales!R7152)</f>
        <v>1</v>
      </c>
      <c r="AK7152" s="1">
        <f>AJ7152*J7152*K7152</f>
        <v>2.99</v>
      </c>
      <c r="AL7152" s="1" t="str">
        <f>VLOOKUP(S7152,[1]Region!A:B,2,FALSE)</f>
        <v>Brazil</v>
      </c>
      <c r="AM7152" s="1">
        <f>SUMIFS([1]Encoding!D:D,[1]Encoding!B:B,Sales!AL7152,[1]Encoding!A:A,Sales!C7152)</f>
        <v>0.2</v>
      </c>
      <c r="AN7152" s="1">
        <f>SUMIFS([1]Encoding!Q:Q,[1]Encoding!B:B,Sales!AL7152,[1]Encoding!A:A,Sales!C7152)</f>
        <v>4.8000000000000001E-2</v>
      </c>
      <c r="AO7152" s="1">
        <f>AK7152*(1-AN7152)</f>
        <v>2.8464800000000001</v>
      </c>
      <c r="AP7152" s="1">
        <f>AO7152*(1-AM7152)</f>
        <v>2.2771840000000001</v>
      </c>
    </row>
    <row r="7153" spans="1:42">
      <c r="A7153" t="s">
        <v>12</v>
      </c>
      <c r="B7153" t="s">
        <v>11</v>
      </c>
      <c r="C7153" t="s">
        <v>1</v>
      </c>
      <c r="F7153" t="s">
        <v>10</v>
      </c>
      <c r="G7153" t="s">
        <v>341</v>
      </c>
      <c r="I7153" t="s">
        <v>7</v>
      </c>
      <c r="J7153">
        <v>1</v>
      </c>
      <c r="K7153">
        <v>2.99</v>
      </c>
      <c r="L7153" s="2">
        <v>41377</v>
      </c>
      <c r="M7153" s="3">
        <v>89000000000000</v>
      </c>
      <c r="N7153" t="s">
        <v>447</v>
      </c>
      <c r="O7153">
        <v>3036420318</v>
      </c>
      <c r="P7153" s="2">
        <v>41377</v>
      </c>
      <c r="Q7153" t="s">
        <v>5</v>
      </c>
      <c r="R7153" t="s">
        <v>3</v>
      </c>
      <c r="S7153" t="s">
        <v>4</v>
      </c>
      <c r="T7153" t="s">
        <v>3</v>
      </c>
      <c r="W7153">
        <v>4.99</v>
      </c>
      <c r="X7153">
        <v>548907211</v>
      </c>
      <c r="Z7153" t="s">
        <v>2</v>
      </c>
      <c r="AA7153" t="s">
        <v>1</v>
      </c>
      <c r="AI7153" s="1" t="str">
        <f>CONCATENATE(MONTH(L7153),"/",1,"/",YEAR(L7153))</f>
        <v>4/1/2013</v>
      </c>
      <c r="AJ7153" s="1">
        <f>SUMIFS([1]Currency!A:A,[1]Currency!B:B,Sales!AI7153,[1]Currency!C:C,Sales!R7153)</f>
        <v>1</v>
      </c>
      <c r="AK7153" s="1">
        <f>AJ7153*J7153*K7153</f>
        <v>2.99</v>
      </c>
      <c r="AL7153" s="1" t="str">
        <f>VLOOKUP(S7153,[1]Region!A:B,2,FALSE)</f>
        <v>Brazil</v>
      </c>
      <c r="AM7153" s="1">
        <f>SUMIFS([1]Encoding!D:D,[1]Encoding!B:B,Sales!AL7153,[1]Encoding!A:A,Sales!C7153)</f>
        <v>0.2</v>
      </c>
      <c r="AN7153" s="1">
        <f>SUMIFS([1]Encoding!Q:Q,[1]Encoding!B:B,Sales!AL7153,[1]Encoding!A:A,Sales!C7153)</f>
        <v>4.8000000000000001E-2</v>
      </c>
      <c r="AO7153" s="1">
        <f>AK7153*(1-AN7153)</f>
        <v>2.8464800000000001</v>
      </c>
      <c r="AP7153" s="1">
        <f>AO7153*(1-AM7153)</f>
        <v>2.2771840000000001</v>
      </c>
    </row>
    <row r="7154" spans="1:42">
      <c r="A7154" t="s">
        <v>12</v>
      </c>
      <c r="B7154" t="s">
        <v>11</v>
      </c>
      <c r="C7154" t="s">
        <v>1</v>
      </c>
      <c r="F7154" t="s">
        <v>10</v>
      </c>
      <c r="G7154" t="s">
        <v>341</v>
      </c>
      <c r="I7154" t="s">
        <v>7</v>
      </c>
      <c r="J7154">
        <v>1</v>
      </c>
      <c r="K7154">
        <v>2.99</v>
      </c>
      <c r="L7154" s="2">
        <v>41378</v>
      </c>
      <c r="M7154" s="3">
        <v>87000000000000</v>
      </c>
      <c r="N7154" t="s">
        <v>446</v>
      </c>
      <c r="O7154">
        <v>3177358988</v>
      </c>
      <c r="P7154" s="2">
        <v>41378</v>
      </c>
      <c r="Q7154" t="s">
        <v>5</v>
      </c>
      <c r="R7154" t="s">
        <v>3</v>
      </c>
      <c r="S7154" t="s">
        <v>4</v>
      </c>
      <c r="T7154" t="s">
        <v>3</v>
      </c>
      <c r="W7154">
        <v>4.99</v>
      </c>
      <c r="X7154">
        <v>548907211</v>
      </c>
      <c r="Z7154" t="s">
        <v>2</v>
      </c>
      <c r="AA7154" t="s">
        <v>1</v>
      </c>
      <c r="AI7154" s="1" t="str">
        <f>CONCATENATE(MONTH(L7154),"/",1,"/",YEAR(L7154))</f>
        <v>4/1/2013</v>
      </c>
      <c r="AJ7154" s="1">
        <f>SUMIFS([1]Currency!A:A,[1]Currency!B:B,Sales!AI7154,[1]Currency!C:C,Sales!R7154)</f>
        <v>1</v>
      </c>
      <c r="AK7154" s="1">
        <f>AJ7154*J7154*K7154</f>
        <v>2.99</v>
      </c>
      <c r="AL7154" s="1" t="str">
        <f>VLOOKUP(S7154,[1]Region!A:B,2,FALSE)</f>
        <v>Brazil</v>
      </c>
      <c r="AM7154" s="1">
        <f>SUMIFS([1]Encoding!D:D,[1]Encoding!B:B,Sales!AL7154,[1]Encoding!A:A,Sales!C7154)</f>
        <v>0.2</v>
      </c>
      <c r="AN7154" s="1">
        <f>SUMIFS([1]Encoding!Q:Q,[1]Encoding!B:B,Sales!AL7154,[1]Encoding!A:A,Sales!C7154)</f>
        <v>4.8000000000000001E-2</v>
      </c>
      <c r="AO7154" s="1">
        <f>AK7154*(1-AN7154)</f>
        <v>2.8464800000000001</v>
      </c>
      <c r="AP7154" s="1">
        <f>AO7154*(1-AM7154)</f>
        <v>2.2771840000000001</v>
      </c>
    </row>
    <row r="7155" spans="1:42">
      <c r="A7155" t="s">
        <v>12</v>
      </c>
      <c r="B7155" t="s">
        <v>11</v>
      </c>
      <c r="C7155" t="s">
        <v>1</v>
      </c>
      <c r="F7155" t="s">
        <v>10</v>
      </c>
      <c r="G7155" t="s">
        <v>341</v>
      </c>
      <c r="I7155" t="s">
        <v>23</v>
      </c>
      <c r="J7155">
        <v>1</v>
      </c>
      <c r="K7155">
        <v>14</v>
      </c>
      <c r="L7155" s="2">
        <v>41378</v>
      </c>
      <c r="M7155" s="3">
        <v>83000000000000</v>
      </c>
      <c r="N7155" t="s">
        <v>445</v>
      </c>
      <c r="O7155">
        <v>7281406173</v>
      </c>
      <c r="P7155" s="2">
        <v>41378</v>
      </c>
      <c r="Q7155" t="s">
        <v>5</v>
      </c>
      <c r="R7155" t="s">
        <v>3</v>
      </c>
      <c r="S7155" t="s">
        <v>4</v>
      </c>
      <c r="T7155" t="s">
        <v>3</v>
      </c>
      <c r="W7155">
        <v>19.989999999999998</v>
      </c>
      <c r="X7155">
        <v>548907211</v>
      </c>
      <c r="Z7155" t="s">
        <v>2</v>
      </c>
      <c r="AA7155" t="s">
        <v>1</v>
      </c>
      <c r="AI7155" s="1" t="str">
        <f>CONCATENATE(MONTH(L7155),"/",1,"/",YEAR(L7155))</f>
        <v>4/1/2013</v>
      </c>
      <c r="AJ7155" s="1">
        <f>SUMIFS([1]Currency!A:A,[1]Currency!B:B,Sales!AI7155,[1]Currency!C:C,Sales!R7155)</f>
        <v>1</v>
      </c>
      <c r="AK7155" s="1">
        <f>AJ7155*J7155*K7155</f>
        <v>14</v>
      </c>
      <c r="AL7155" s="1" t="str">
        <f>VLOOKUP(S7155,[1]Region!A:B,2,FALSE)</f>
        <v>Brazil</v>
      </c>
      <c r="AM7155" s="1">
        <f>SUMIFS([1]Encoding!D:D,[1]Encoding!B:B,Sales!AL7155,[1]Encoding!A:A,Sales!C7155)</f>
        <v>0.2</v>
      </c>
      <c r="AN7155" s="1">
        <f>SUMIFS([1]Encoding!Q:Q,[1]Encoding!B:B,Sales!AL7155,[1]Encoding!A:A,Sales!C7155)</f>
        <v>4.8000000000000001E-2</v>
      </c>
      <c r="AO7155" s="1">
        <f>AK7155*(1-AN7155)</f>
        <v>13.327999999999999</v>
      </c>
      <c r="AP7155" s="1">
        <f>AO7155*(1-AM7155)</f>
        <v>10.6624</v>
      </c>
    </row>
    <row r="7156" spans="1:42">
      <c r="A7156" t="s">
        <v>12</v>
      </c>
      <c r="B7156" t="s">
        <v>11</v>
      </c>
      <c r="C7156" t="s">
        <v>1</v>
      </c>
      <c r="F7156" t="s">
        <v>10</v>
      </c>
      <c r="G7156" t="s">
        <v>341</v>
      </c>
      <c r="I7156" t="s">
        <v>7</v>
      </c>
      <c r="J7156">
        <v>1</v>
      </c>
      <c r="K7156">
        <v>2.39</v>
      </c>
      <c r="L7156" s="2">
        <v>41378</v>
      </c>
      <c r="M7156" s="3">
        <v>26000000000000</v>
      </c>
      <c r="N7156" t="s">
        <v>331</v>
      </c>
      <c r="O7156">
        <v>6845159058</v>
      </c>
      <c r="P7156" s="2">
        <v>41378</v>
      </c>
      <c r="Q7156" t="s">
        <v>5</v>
      </c>
      <c r="R7156" t="s">
        <v>3</v>
      </c>
      <c r="S7156" t="s">
        <v>4</v>
      </c>
      <c r="T7156" t="s">
        <v>3</v>
      </c>
      <c r="W7156">
        <v>3.99</v>
      </c>
      <c r="X7156">
        <v>548907211</v>
      </c>
      <c r="Z7156" t="s">
        <v>15</v>
      </c>
      <c r="AA7156" t="s">
        <v>1</v>
      </c>
      <c r="AI7156" s="1" t="str">
        <f>CONCATENATE(MONTH(L7156),"/",1,"/",YEAR(L7156))</f>
        <v>4/1/2013</v>
      </c>
      <c r="AJ7156" s="1">
        <f>SUMIFS([1]Currency!A:A,[1]Currency!B:B,Sales!AI7156,[1]Currency!C:C,Sales!R7156)</f>
        <v>1</v>
      </c>
      <c r="AK7156" s="1">
        <f>AJ7156*J7156*K7156</f>
        <v>2.39</v>
      </c>
      <c r="AL7156" s="1" t="str">
        <f>VLOOKUP(S7156,[1]Region!A:B,2,FALSE)</f>
        <v>Brazil</v>
      </c>
      <c r="AM7156" s="1">
        <f>SUMIFS([1]Encoding!D:D,[1]Encoding!B:B,Sales!AL7156,[1]Encoding!A:A,Sales!C7156)</f>
        <v>0.2</v>
      </c>
      <c r="AN7156" s="1">
        <f>SUMIFS([1]Encoding!Q:Q,[1]Encoding!B:B,Sales!AL7156,[1]Encoding!A:A,Sales!C7156)</f>
        <v>4.8000000000000001E-2</v>
      </c>
      <c r="AO7156" s="1">
        <f>AK7156*(1-AN7156)</f>
        <v>2.27528</v>
      </c>
      <c r="AP7156" s="1">
        <f>AO7156*(1-AM7156)</f>
        <v>1.8202240000000001</v>
      </c>
    </row>
    <row r="7157" spans="1:42">
      <c r="A7157" t="s">
        <v>12</v>
      </c>
      <c r="B7157" t="s">
        <v>11</v>
      </c>
      <c r="C7157" t="s">
        <v>1</v>
      </c>
      <c r="F7157" t="s">
        <v>10</v>
      </c>
      <c r="G7157" t="s">
        <v>341</v>
      </c>
      <c r="I7157" t="s">
        <v>7</v>
      </c>
      <c r="J7157">
        <v>1</v>
      </c>
      <c r="K7157">
        <v>2.99</v>
      </c>
      <c r="L7157" s="2">
        <v>41378</v>
      </c>
      <c r="M7157" s="3">
        <v>37000000000000</v>
      </c>
      <c r="N7157" t="s">
        <v>444</v>
      </c>
      <c r="O7157">
        <v>5104098173</v>
      </c>
      <c r="P7157" s="2">
        <v>41378</v>
      </c>
      <c r="Q7157" t="s">
        <v>5</v>
      </c>
      <c r="R7157" t="s">
        <v>3</v>
      </c>
      <c r="S7157" t="s">
        <v>4</v>
      </c>
      <c r="T7157" t="s">
        <v>3</v>
      </c>
      <c r="W7157">
        <v>4.99</v>
      </c>
      <c r="X7157">
        <v>548907211</v>
      </c>
      <c r="Z7157" t="s">
        <v>2</v>
      </c>
      <c r="AA7157" t="s">
        <v>1</v>
      </c>
      <c r="AI7157" s="1" t="str">
        <f>CONCATENATE(MONTH(L7157),"/",1,"/",YEAR(L7157))</f>
        <v>4/1/2013</v>
      </c>
      <c r="AJ7157" s="1">
        <f>SUMIFS([1]Currency!A:A,[1]Currency!B:B,Sales!AI7157,[1]Currency!C:C,Sales!R7157)</f>
        <v>1</v>
      </c>
      <c r="AK7157" s="1">
        <f>AJ7157*J7157*K7157</f>
        <v>2.99</v>
      </c>
      <c r="AL7157" s="1" t="str">
        <f>VLOOKUP(S7157,[1]Region!A:B,2,FALSE)</f>
        <v>Brazil</v>
      </c>
      <c r="AM7157" s="1">
        <f>SUMIFS([1]Encoding!D:D,[1]Encoding!B:B,Sales!AL7157,[1]Encoding!A:A,Sales!C7157)</f>
        <v>0.2</v>
      </c>
      <c r="AN7157" s="1">
        <f>SUMIFS([1]Encoding!Q:Q,[1]Encoding!B:B,Sales!AL7157,[1]Encoding!A:A,Sales!C7157)</f>
        <v>4.8000000000000001E-2</v>
      </c>
      <c r="AO7157" s="1">
        <f>AK7157*(1-AN7157)</f>
        <v>2.8464800000000001</v>
      </c>
      <c r="AP7157" s="1">
        <f>AO7157*(1-AM7157)</f>
        <v>2.2771840000000001</v>
      </c>
    </row>
    <row r="7158" spans="1:42">
      <c r="A7158" t="s">
        <v>12</v>
      </c>
      <c r="B7158" t="s">
        <v>11</v>
      </c>
      <c r="C7158" t="s">
        <v>1</v>
      </c>
      <c r="F7158" t="s">
        <v>10</v>
      </c>
      <c r="G7158" t="s">
        <v>341</v>
      </c>
      <c r="I7158" t="s">
        <v>7</v>
      </c>
      <c r="J7158">
        <v>1</v>
      </c>
      <c r="K7158">
        <v>2.99</v>
      </c>
      <c r="L7158" s="2">
        <v>41378</v>
      </c>
      <c r="M7158" s="3">
        <v>82000000000000</v>
      </c>
      <c r="N7158" t="s">
        <v>84</v>
      </c>
      <c r="O7158">
        <v>2780965013</v>
      </c>
      <c r="P7158" s="2">
        <v>41378</v>
      </c>
      <c r="Q7158" t="s">
        <v>5</v>
      </c>
      <c r="R7158" t="s">
        <v>3</v>
      </c>
      <c r="S7158" t="s">
        <v>4</v>
      </c>
      <c r="T7158" t="s">
        <v>3</v>
      </c>
      <c r="W7158">
        <v>4.99</v>
      </c>
      <c r="X7158">
        <v>548907211</v>
      </c>
      <c r="Z7158" t="s">
        <v>2</v>
      </c>
      <c r="AA7158" t="s">
        <v>1</v>
      </c>
      <c r="AI7158" s="1" t="str">
        <f>CONCATENATE(MONTH(L7158),"/",1,"/",YEAR(L7158))</f>
        <v>4/1/2013</v>
      </c>
      <c r="AJ7158" s="1">
        <f>SUMIFS([1]Currency!A:A,[1]Currency!B:B,Sales!AI7158,[1]Currency!C:C,Sales!R7158)</f>
        <v>1</v>
      </c>
      <c r="AK7158" s="1">
        <f>AJ7158*J7158*K7158</f>
        <v>2.99</v>
      </c>
      <c r="AL7158" s="1" t="str">
        <f>VLOOKUP(S7158,[1]Region!A:B,2,FALSE)</f>
        <v>Brazil</v>
      </c>
      <c r="AM7158" s="1">
        <f>SUMIFS([1]Encoding!D:D,[1]Encoding!B:B,Sales!AL7158,[1]Encoding!A:A,Sales!C7158)</f>
        <v>0.2</v>
      </c>
      <c r="AN7158" s="1">
        <f>SUMIFS([1]Encoding!Q:Q,[1]Encoding!B:B,Sales!AL7158,[1]Encoding!A:A,Sales!C7158)</f>
        <v>4.8000000000000001E-2</v>
      </c>
      <c r="AO7158" s="1">
        <f>AK7158*(1-AN7158)</f>
        <v>2.8464800000000001</v>
      </c>
      <c r="AP7158" s="1">
        <f>AO7158*(1-AM7158)</f>
        <v>2.2771840000000001</v>
      </c>
    </row>
    <row r="7159" spans="1:42">
      <c r="A7159" t="s">
        <v>12</v>
      </c>
      <c r="B7159" t="s">
        <v>11</v>
      </c>
      <c r="C7159" t="s">
        <v>1</v>
      </c>
      <c r="F7159" t="s">
        <v>10</v>
      </c>
      <c r="G7159" t="s">
        <v>341</v>
      </c>
      <c r="I7159" t="s">
        <v>7</v>
      </c>
      <c r="J7159">
        <v>1</v>
      </c>
      <c r="K7159">
        <v>2.99</v>
      </c>
      <c r="L7159" s="2">
        <v>41378</v>
      </c>
      <c r="M7159" s="3">
        <v>98000000000000</v>
      </c>
      <c r="N7159" t="s">
        <v>443</v>
      </c>
      <c r="O7159">
        <v>7390956943</v>
      </c>
      <c r="P7159" s="2">
        <v>41378</v>
      </c>
      <c r="Q7159" t="s">
        <v>5</v>
      </c>
      <c r="R7159" t="s">
        <v>3</v>
      </c>
      <c r="S7159" t="s">
        <v>4</v>
      </c>
      <c r="T7159" t="s">
        <v>3</v>
      </c>
      <c r="W7159">
        <v>4.99</v>
      </c>
      <c r="X7159">
        <v>548907211</v>
      </c>
      <c r="Z7159" t="s">
        <v>2</v>
      </c>
      <c r="AA7159" t="s">
        <v>1</v>
      </c>
      <c r="AI7159" s="1" t="str">
        <f>CONCATENATE(MONTH(L7159),"/",1,"/",YEAR(L7159))</f>
        <v>4/1/2013</v>
      </c>
      <c r="AJ7159" s="1">
        <f>SUMIFS([1]Currency!A:A,[1]Currency!B:B,Sales!AI7159,[1]Currency!C:C,Sales!R7159)</f>
        <v>1</v>
      </c>
      <c r="AK7159" s="1">
        <f>AJ7159*J7159*K7159</f>
        <v>2.99</v>
      </c>
      <c r="AL7159" s="1" t="str">
        <f>VLOOKUP(S7159,[1]Region!A:B,2,FALSE)</f>
        <v>Brazil</v>
      </c>
      <c r="AM7159" s="1">
        <f>SUMIFS([1]Encoding!D:D,[1]Encoding!B:B,Sales!AL7159,[1]Encoding!A:A,Sales!C7159)</f>
        <v>0.2</v>
      </c>
      <c r="AN7159" s="1">
        <f>SUMIFS([1]Encoding!Q:Q,[1]Encoding!B:B,Sales!AL7159,[1]Encoding!A:A,Sales!C7159)</f>
        <v>4.8000000000000001E-2</v>
      </c>
      <c r="AO7159" s="1">
        <f>AK7159*(1-AN7159)</f>
        <v>2.8464800000000001</v>
      </c>
      <c r="AP7159" s="1">
        <f>AO7159*(1-AM7159)</f>
        <v>2.2771840000000001</v>
      </c>
    </row>
    <row r="7160" spans="1:42">
      <c r="A7160" t="s">
        <v>12</v>
      </c>
      <c r="B7160" t="s">
        <v>11</v>
      </c>
      <c r="C7160" t="s">
        <v>1</v>
      </c>
      <c r="F7160" t="s">
        <v>10</v>
      </c>
      <c r="G7160" t="s">
        <v>341</v>
      </c>
      <c r="I7160" t="s">
        <v>7</v>
      </c>
      <c r="J7160">
        <v>1</v>
      </c>
      <c r="K7160">
        <v>2.99</v>
      </c>
      <c r="L7160" s="2">
        <v>41378</v>
      </c>
      <c r="M7160" s="3">
        <v>62000000000000</v>
      </c>
      <c r="N7160" t="s">
        <v>442</v>
      </c>
      <c r="O7160">
        <v>5139676978</v>
      </c>
      <c r="P7160" s="2">
        <v>41378</v>
      </c>
      <c r="Q7160" t="s">
        <v>5</v>
      </c>
      <c r="R7160" t="s">
        <v>3</v>
      </c>
      <c r="S7160" t="s">
        <v>4</v>
      </c>
      <c r="T7160" t="s">
        <v>3</v>
      </c>
      <c r="W7160">
        <v>4.99</v>
      </c>
      <c r="X7160">
        <v>548907211</v>
      </c>
      <c r="Z7160" t="s">
        <v>2</v>
      </c>
      <c r="AA7160" t="s">
        <v>1</v>
      </c>
      <c r="AI7160" s="1" t="str">
        <f>CONCATENATE(MONTH(L7160),"/",1,"/",YEAR(L7160))</f>
        <v>4/1/2013</v>
      </c>
      <c r="AJ7160" s="1">
        <f>SUMIFS([1]Currency!A:A,[1]Currency!B:B,Sales!AI7160,[1]Currency!C:C,Sales!R7160)</f>
        <v>1</v>
      </c>
      <c r="AK7160" s="1">
        <f>AJ7160*J7160*K7160</f>
        <v>2.99</v>
      </c>
      <c r="AL7160" s="1" t="str">
        <f>VLOOKUP(S7160,[1]Region!A:B,2,FALSE)</f>
        <v>Brazil</v>
      </c>
      <c r="AM7160" s="1">
        <f>SUMIFS([1]Encoding!D:D,[1]Encoding!B:B,Sales!AL7160,[1]Encoding!A:A,Sales!C7160)</f>
        <v>0.2</v>
      </c>
      <c r="AN7160" s="1">
        <f>SUMIFS([1]Encoding!Q:Q,[1]Encoding!B:B,Sales!AL7160,[1]Encoding!A:A,Sales!C7160)</f>
        <v>4.8000000000000001E-2</v>
      </c>
      <c r="AO7160" s="1">
        <f>AK7160*(1-AN7160)</f>
        <v>2.8464800000000001</v>
      </c>
      <c r="AP7160" s="1">
        <f>AO7160*(1-AM7160)</f>
        <v>2.2771840000000001</v>
      </c>
    </row>
    <row r="7161" spans="1:42">
      <c r="A7161" t="s">
        <v>12</v>
      </c>
      <c r="B7161" t="s">
        <v>11</v>
      </c>
      <c r="C7161" t="s">
        <v>1</v>
      </c>
      <c r="F7161" t="s">
        <v>10</v>
      </c>
      <c r="G7161" t="s">
        <v>341</v>
      </c>
      <c r="I7161" t="s">
        <v>7</v>
      </c>
      <c r="J7161">
        <v>1</v>
      </c>
      <c r="K7161">
        <v>2.99</v>
      </c>
      <c r="L7161" s="2">
        <v>41378</v>
      </c>
      <c r="M7161" s="3">
        <v>69000000000000</v>
      </c>
      <c r="N7161" t="s">
        <v>441</v>
      </c>
      <c r="O7161">
        <v>6096857058</v>
      </c>
      <c r="P7161" s="2">
        <v>41378</v>
      </c>
      <c r="Q7161" t="s">
        <v>5</v>
      </c>
      <c r="R7161" t="s">
        <v>3</v>
      </c>
      <c r="S7161" t="s">
        <v>4</v>
      </c>
      <c r="T7161" t="s">
        <v>3</v>
      </c>
      <c r="W7161">
        <v>4.99</v>
      </c>
      <c r="X7161">
        <v>548907211</v>
      </c>
      <c r="Z7161" t="s">
        <v>2</v>
      </c>
      <c r="AA7161" t="s">
        <v>1</v>
      </c>
      <c r="AI7161" s="1" t="str">
        <f>CONCATENATE(MONTH(L7161),"/",1,"/",YEAR(L7161))</f>
        <v>4/1/2013</v>
      </c>
      <c r="AJ7161" s="1">
        <f>SUMIFS([1]Currency!A:A,[1]Currency!B:B,Sales!AI7161,[1]Currency!C:C,Sales!R7161)</f>
        <v>1</v>
      </c>
      <c r="AK7161" s="1">
        <f>AJ7161*J7161*K7161</f>
        <v>2.99</v>
      </c>
      <c r="AL7161" s="1" t="str">
        <f>VLOOKUP(S7161,[1]Region!A:B,2,FALSE)</f>
        <v>Brazil</v>
      </c>
      <c r="AM7161" s="1">
        <f>SUMIFS([1]Encoding!D:D,[1]Encoding!B:B,Sales!AL7161,[1]Encoding!A:A,Sales!C7161)</f>
        <v>0.2</v>
      </c>
      <c r="AN7161" s="1">
        <f>SUMIFS([1]Encoding!Q:Q,[1]Encoding!B:B,Sales!AL7161,[1]Encoding!A:A,Sales!C7161)</f>
        <v>4.8000000000000001E-2</v>
      </c>
      <c r="AO7161" s="1">
        <f>AK7161*(1-AN7161)</f>
        <v>2.8464800000000001</v>
      </c>
      <c r="AP7161" s="1">
        <f>AO7161*(1-AM7161)</f>
        <v>2.2771840000000001</v>
      </c>
    </row>
    <row r="7162" spans="1:42">
      <c r="A7162" t="s">
        <v>12</v>
      </c>
      <c r="B7162" t="s">
        <v>11</v>
      </c>
      <c r="C7162" t="s">
        <v>1</v>
      </c>
      <c r="F7162" t="s">
        <v>10</v>
      </c>
      <c r="G7162" t="s">
        <v>341</v>
      </c>
      <c r="I7162" t="s">
        <v>7</v>
      </c>
      <c r="J7162">
        <v>1</v>
      </c>
      <c r="K7162">
        <v>2.99</v>
      </c>
      <c r="L7162" s="2">
        <v>41378</v>
      </c>
      <c r="M7162" s="3">
        <v>100000000000000</v>
      </c>
      <c r="N7162" t="s">
        <v>440</v>
      </c>
      <c r="O7162">
        <v>9731414478</v>
      </c>
      <c r="P7162" s="2">
        <v>41378</v>
      </c>
      <c r="Q7162" t="s">
        <v>5</v>
      </c>
      <c r="R7162" t="s">
        <v>3</v>
      </c>
      <c r="S7162" t="s">
        <v>4</v>
      </c>
      <c r="T7162" t="s">
        <v>3</v>
      </c>
      <c r="W7162">
        <v>4.99</v>
      </c>
      <c r="X7162">
        <v>548907211</v>
      </c>
      <c r="Z7162" t="s">
        <v>2</v>
      </c>
      <c r="AA7162" t="s">
        <v>1</v>
      </c>
      <c r="AI7162" s="1" t="str">
        <f>CONCATENATE(MONTH(L7162),"/",1,"/",YEAR(L7162))</f>
        <v>4/1/2013</v>
      </c>
      <c r="AJ7162" s="1">
        <f>SUMIFS([1]Currency!A:A,[1]Currency!B:B,Sales!AI7162,[1]Currency!C:C,Sales!R7162)</f>
        <v>1</v>
      </c>
      <c r="AK7162" s="1">
        <f>AJ7162*J7162*K7162</f>
        <v>2.99</v>
      </c>
      <c r="AL7162" s="1" t="str">
        <f>VLOOKUP(S7162,[1]Region!A:B,2,FALSE)</f>
        <v>Brazil</v>
      </c>
      <c r="AM7162" s="1">
        <f>SUMIFS([1]Encoding!D:D,[1]Encoding!B:B,Sales!AL7162,[1]Encoding!A:A,Sales!C7162)</f>
        <v>0.2</v>
      </c>
      <c r="AN7162" s="1">
        <f>SUMIFS([1]Encoding!Q:Q,[1]Encoding!B:B,Sales!AL7162,[1]Encoding!A:A,Sales!C7162)</f>
        <v>4.8000000000000001E-2</v>
      </c>
      <c r="AO7162" s="1">
        <f>AK7162*(1-AN7162)</f>
        <v>2.8464800000000001</v>
      </c>
      <c r="AP7162" s="1">
        <f>AO7162*(1-AM7162)</f>
        <v>2.2771840000000001</v>
      </c>
    </row>
    <row r="7163" spans="1:42">
      <c r="A7163" t="s">
        <v>12</v>
      </c>
      <c r="B7163" t="s">
        <v>11</v>
      </c>
      <c r="C7163" t="s">
        <v>1</v>
      </c>
      <c r="F7163" t="s">
        <v>10</v>
      </c>
      <c r="G7163" t="s">
        <v>341</v>
      </c>
      <c r="I7163" t="s">
        <v>7</v>
      </c>
      <c r="J7163">
        <v>1</v>
      </c>
      <c r="K7163">
        <v>2.99</v>
      </c>
      <c r="L7163" s="2">
        <v>41378</v>
      </c>
      <c r="M7163" s="3">
        <v>81000000000000</v>
      </c>
      <c r="N7163" t="s">
        <v>439</v>
      </c>
      <c r="O7163">
        <v>6433031588</v>
      </c>
      <c r="P7163" s="2">
        <v>41378</v>
      </c>
      <c r="Q7163" t="s">
        <v>5</v>
      </c>
      <c r="R7163" t="s">
        <v>3</v>
      </c>
      <c r="S7163" t="s">
        <v>4</v>
      </c>
      <c r="T7163" t="s">
        <v>3</v>
      </c>
      <c r="W7163">
        <v>4.99</v>
      </c>
      <c r="X7163">
        <v>548907211</v>
      </c>
      <c r="Z7163" t="s">
        <v>2</v>
      </c>
      <c r="AA7163" t="s">
        <v>1</v>
      </c>
      <c r="AI7163" s="1" t="str">
        <f>CONCATENATE(MONTH(L7163),"/",1,"/",YEAR(L7163))</f>
        <v>4/1/2013</v>
      </c>
      <c r="AJ7163" s="1">
        <f>SUMIFS([1]Currency!A:A,[1]Currency!B:B,Sales!AI7163,[1]Currency!C:C,Sales!R7163)</f>
        <v>1</v>
      </c>
      <c r="AK7163" s="1">
        <f>AJ7163*J7163*K7163</f>
        <v>2.99</v>
      </c>
      <c r="AL7163" s="1" t="str">
        <f>VLOOKUP(S7163,[1]Region!A:B,2,FALSE)</f>
        <v>Brazil</v>
      </c>
      <c r="AM7163" s="1">
        <f>SUMIFS([1]Encoding!D:D,[1]Encoding!B:B,Sales!AL7163,[1]Encoding!A:A,Sales!C7163)</f>
        <v>0.2</v>
      </c>
      <c r="AN7163" s="1">
        <f>SUMIFS([1]Encoding!Q:Q,[1]Encoding!B:B,Sales!AL7163,[1]Encoding!A:A,Sales!C7163)</f>
        <v>4.8000000000000001E-2</v>
      </c>
      <c r="AO7163" s="1">
        <f>AK7163*(1-AN7163)</f>
        <v>2.8464800000000001</v>
      </c>
      <c r="AP7163" s="1">
        <f>AO7163*(1-AM7163)</f>
        <v>2.2771840000000001</v>
      </c>
    </row>
    <row r="7164" spans="1:42">
      <c r="A7164" t="s">
        <v>12</v>
      </c>
      <c r="B7164" t="s">
        <v>11</v>
      </c>
      <c r="C7164" t="s">
        <v>1</v>
      </c>
      <c r="F7164" t="s">
        <v>10</v>
      </c>
      <c r="G7164" t="s">
        <v>341</v>
      </c>
      <c r="I7164" t="s">
        <v>7</v>
      </c>
      <c r="J7164">
        <v>1</v>
      </c>
      <c r="K7164">
        <v>2.99</v>
      </c>
      <c r="L7164" s="2">
        <v>41378</v>
      </c>
      <c r="M7164" s="3">
        <v>90000000000000</v>
      </c>
      <c r="N7164" t="s">
        <v>29</v>
      </c>
      <c r="O7164">
        <v>9595088083</v>
      </c>
      <c r="P7164" s="2">
        <v>41378</v>
      </c>
      <c r="Q7164" t="s">
        <v>5</v>
      </c>
      <c r="R7164" t="s">
        <v>3</v>
      </c>
      <c r="S7164" t="s">
        <v>4</v>
      </c>
      <c r="T7164" t="s">
        <v>3</v>
      </c>
      <c r="W7164">
        <v>4.99</v>
      </c>
      <c r="X7164">
        <v>548907211</v>
      </c>
      <c r="Z7164" t="s">
        <v>2</v>
      </c>
      <c r="AA7164" t="s">
        <v>1</v>
      </c>
      <c r="AI7164" s="1" t="str">
        <f>CONCATENATE(MONTH(L7164),"/",1,"/",YEAR(L7164))</f>
        <v>4/1/2013</v>
      </c>
      <c r="AJ7164" s="1">
        <f>SUMIFS([1]Currency!A:A,[1]Currency!B:B,Sales!AI7164,[1]Currency!C:C,Sales!R7164)</f>
        <v>1</v>
      </c>
      <c r="AK7164" s="1">
        <f>AJ7164*J7164*K7164</f>
        <v>2.99</v>
      </c>
      <c r="AL7164" s="1" t="str">
        <f>VLOOKUP(S7164,[1]Region!A:B,2,FALSE)</f>
        <v>Brazil</v>
      </c>
      <c r="AM7164" s="1">
        <f>SUMIFS([1]Encoding!D:D,[1]Encoding!B:B,Sales!AL7164,[1]Encoding!A:A,Sales!C7164)</f>
        <v>0.2</v>
      </c>
      <c r="AN7164" s="1">
        <f>SUMIFS([1]Encoding!Q:Q,[1]Encoding!B:B,Sales!AL7164,[1]Encoding!A:A,Sales!C7164)</f>
        <v>4.8000000000000001E-2</v>
      </c>
      <c r="AO7164" s="1">
        <f>AK7164*(1-AN7164)</f>
        <v>2.8464800000000001</v>
      </c>
      <c r="AP7164" s="1">
        <f>AO7164*(1-AM7164)</f>
        <v>2.2771840000000001</v>
      </c>
    </row>
    <row r="7165" spans="1:42">
      <c r="A7165" t="s">
        <v>12</v>
      </c>
      <c r="B7165" t="s">
        <v>11</v>
      </c>
      <c r="C7165" t="s">
        <v>1</v>
      </c>
      <c r="F7165" t="s">
        <v>10</v>
      </c>
      <c r="G7165" t="s">
        <v>341</v>
      </c>
      <c r="I7165" t="s">
        <v>7</v>
      </c>
      <c r="J7165">
        <v>1</v>
      </c>
      <c r="K7165">
        <v>2.99</v>
      </c>
      <c r="L7165" s="2">
        <v>41379</v>
      </c>
      <c r="M7165" s="3">
        <v>110000000000000</v>
      </c>
      <c r="N7165" t="s">
        <v>438</v>
      </c>
      <c r="O7165">
        <v>8050193168</v>
      </c>
      <c r="P7165" s="2">
        <v>41379</v>
      </c>
      <c r="Q7165" t="s">
        <v>5</v>
      </c>
      <c r="R7165" t="s">
        <v>3</v>
      </c>
      <c r="S7165" t="s">
        <v>4</v>
      </c>
      <c r="T7165" t="s">
        <v>3</v>
      </c>
      <c r="W7165">
        <v>4.99</v>
      </c>
      <c r="X7165">
        <v>548907211</v>
      </c>
      <c r="Z7165" t="s">
        <v>2</v>
      </c>
      <c r="AA7165" t="s">
        <v>1</v>
      </c>
      <c r="AI7165" s="1" t="str">
        <f>CONCATENATE(MONTH(L7165),"/",1,"/",YEAR(L7165))</f>
        <v>4/1/2013</v>
      </c>
      <c r="AJ7165" s="1">
        <f>SUMIFS([1]Currency!A:A,[1]Currency!B:B,Sales!AI7165,[1]Currency!C:C,Sales!R7165)</f>
        <v>1</v>
      </c>
      <c r="AK7165" s="1">
        <f>AJ7165*J7165*K7165</f>
        <v>2.99</v>
      </c>
      <c r="AL7165" s="1" t="str">
        <f>VLOOKUP(S7165,[1]Region!A:B,2,FALSE)</f>
        <v>Brazil</v>
      </c>
      <c r="AM7165" s="1">
        <f>SUMIFS([1]Encoding!D:D,[1]Encoding!B:B,Sales!AL7165,[1]Encoding!A:A,Sales!C7165)</f>
        <v>0.2</v>
      </c>
      <c r="AN7165" s="1">
        <f>SUMIFS([1]Encoding!Q:Q,[1]Encoding!B:B,Sales!AL7165,[1]Encoding!A:A,Sales!C7165)</f>
        <v>4.8000000000000001E-2</v>
      </c>
      <c r="AO7165" s="1">
        <f>AK7165*(1-AN7165)</f>
        <v>2.8464800000000001</v>
      </c>
      <c r="AP7165" s="1">
        <f>AO7165*(1-AM7165)</f>
        <v>2.2771840000000001</v>
      </c>
    </row>
    <row r="7166" spans="1:42">
      <c r="A7166" t="s">
        <v>12</v>
      </c>
      <c r="B7166" t="s">
        <v>11</v>
      </c>
      <c r="C7166" t="s">
        <v>1</v>
      </c>
      <c r="F7166" t="s">
        <v>10</v>
      </c>
      <c r="G7166" t="s">
        <v>341</v>
      </c>
      <c r="I7166" t="s">
        <v>7</v>
      </c>
      <c r="J7166">
        <v>1</v>
      </c>
      <c r="K7166">
        <v>2.99</v>
      </c>
      <c r="L7166" s="2">
        <v>41379</v>
      </c>
      <c r="M7166" s="3">
        <v>22000000000000</v>
      </c>
      <c r="N7166" t="s">
        <v>437</v>
      </c>
      <c r="O7166">
        <v>6886200098</v>
      </c>
      <c r="P7166" s="2">
        <v>41379</v>
      </c>
      <c r="Q7166" t="s">
        <v>5</v>
      </c>
      <c r="R7166" t="s">
        <v>3</v>
      </c>
      <c r="S7166" t="s">
        <v>4</v>
      </c>
      <c r="T7166" t="s">
        <v>3</v>
      </c>
      <c r="W7166">
        <v>4.99</v>
      </c>
      <c r="X7166">
        <v>548907211</v>
      </c>
      <c r="Z7166" t="s">
        <v>2</v>
      </c>
      <c r="AA7166" t="s">
        <v>1</v>
      </c>
      <c r="AI7166" s="1" t="str">
        <f>CONCATENATE(MONTH(L7166),"/",1,"/",YEAR(L7166))</f>
        <v>4/1/2013</v>
      </c>
      <c r="AJ7166" s="1">
        <f>SUMIFS([1]Currency!A:A,[1]Currency!B:B,Sales!AI7166,[1]Currency!C:C,Sales!R7166)</f>
        <v>1</v>
      </c>
      <c r="AK7166" s="1">
        <f>AJ7166*J7166*K7166</f>
        <v>2.99</v>
      </c>
      <c r="AL7166" s="1" t="str">
        <f>VLOOKUP(S7166,[1]Region!A:B,2,FALSE)</f>
        <v>Brazil</v>
      </c>
      <c r="AM7166" s="1">
        <f>SUMIFS([1]Encoding!D:D,[1]Encoding!B:B,Sales!AL7166,[1]Encoding!A:A,Sales!C7166)</f>
        <v>0.2</v>
      </c>
      <c r="AN7166" s="1">
        <f>SUMIFS([1]Encoding!Q:Q,[1]Encoding!B:B,Sales!AL7166,[1]Encoding!A:A,Sales!C7166)</f>
        <v>4.8000000000000001E-2</v>
      </c>
      <c r="AO7166" s="1">
        <f>AK7166*(1-AN7166)</f>
        <v>2.8464800000000001</v>
      </c>
      <c r="AP7166" s="1">
        <f>AO7166*(1-AM7166)</f>
        <v>2.2771840000000001</v>
      </c>
    </row>
    <row r="7167" spans="1:42">
      <c r="A7167" t="s">
        <v>12</v>
      </c>
      <c r="B7167" t="s">
        <v>11</v>
      </c>
      <c r="C7167" t="s">
        <v>1</v>
      </c>
      <c r="F7167" t="s">
        <v>10</v>
      </c>
      <c r="G7167" t="s">
        <v>341</v>
      </c>
      <c r="I7167" t="s">
        <v>7</v>
      </c>
      <c r="J7167">
        <v>1</v>
      </c>
      <c r="K7167">
        <v>2.99</v>
      </c>
      <c r="L7167" s="2">
        <v>41379</v>
      </c>
      <c r="M7167" s="3">
        <v>64000000000000</v>
      </c>
      <c r="N7167" t="s">
        <v>436</v>
      </c>
      <c r="O7167">
        <v>5073505898</v>
      </c>
      <c r="P7167" s="2">
        <v>41379</v>
      </c>
      <c r="Q7167" t="s">
        <v>5</v>
      </c>
      <c r="R7167" t="s">
        <v>3</v>
      </c>
      <c r="S7167" t="s">
        <v>4</v>
      </c>
      <c r="T7167" t="s">
        <v>3</v>
      </c>
      <c r="W7167">
        <v>4.99</v>
      </c>
      <c r="X7167">
        <v>548907211</v>
      </c>
      <c r="Z7167" t="s">
        <v>2</v>
      </c>
      <c r="AA7167" t="s">
        <v>1</v>
      </c>
      <c r="AI7167" s="1" t="str">
        <f>CONCATENATE(MONTH(L7167),"/",1,"/",YEAR(L7167))</f>
        <v>4/1/2013</v>
      </c>
      <c r="AJ7167" s="1">
        <f>SUMIFS([1]Currency!A:A,[1]Currency!B:B,Sales!AI7167,[1]Currency!C:C,Sales!R7167)</f>
        <v>1</v>
      </c>
      <c r="AK7167" s="1">
        <f>AJ7167*J7167*K7167</f>
        <v>2.99</v>
      </c>
      <c r="AL7167" s="1" t="str">
        <f>VLOOKUP(S7167,[1]Region!A:B,2,FALSE)</f>
        <v>Brazil</v>
      </c>
      <c r="AM7167" s="1">
        <f>SUMIFS([1]Encoding!D:D,[1]Encoding!B:B,Sales!AL7167,[1]Encoding!A:A,Sales!C7167)</f>
        <v>0.2</v>
      </c>
      <c r="AN7167" s="1">
        <f>SUMIFS([1]Encoding!Q:Q,[1]Encoding!B:B,Sales!AL7167,[1]Encoding!A:A,Sales!C7167)</f>
        <v>4.8000000000000001E-2</v>
      </c>
      <c r="AO7167" s="1">
        <f>AK7167*(1-AN7167)</f>
        <v>2.8464800000000001</v>
      </c>
      <c r="AP7167" s="1">
        <f>AO7167*(1-AM7167)</f>
        <v>2.2771840000000001</v>
      </c>
    </row>
    <row r="7168" spans="1:42">
      <c r="A7168" t="s">
        <v>12</v>
      </c>
      <c r="B7168" t="s">
        <v>11</v>
      </c>
      <c r="C7168" t="s">
        <v>1</v>
      </c>
      <c r="F7168" t="s">
        <v>10</v>
      </c>
      <c r="G7168" t="s">
        <v>341</v>
      </c>
      <c r="I7168" t="s">
        <v>7</v>
      </c>
      <c r="J7168">
        <v>1</v>
      </c>
      <c r="K7168">
        <v>2.99</v>
      </c>
      <c r="L7168" s="2">
        <v>41379</v>
      </c>
      <c r="M7168" s="3">
        <v>90000000000000</v>
      </c>
      <c r="N7168" t="s">
        <v>435</v>
      </c>
      <c r="O7168">
        <v>2226801098</v>
      </c>
      <c r="P7168" s="2">
        <v>41379</v>
      </c>
      <c r="Q7168" t="s">
        <v>5</v>
      </c>
      <c r="R7168" t="s">
        <v>3</v>
      </c>
      <c r="S7168" t="s">
        <v>4</v>
      </c>
      <c r="T7168" t="s">
        <v>3</v>
      </c>
      <c r="W7168">
        <v>4.99</v>
      </c>
      <c r="X7168">
        <v>548907211</v>
      </c>
      <c r="Z7168" t="s">
        <v>2</v>
      </c>
      <c r="AA7168" t="s">
        <v>1</v>
      </c>
      <c r="AI7168" s="1" t="str">
        <f>CONCATENATE(MONTH(L7168),"/",1,"/",YEAR(L7168))</f>
        <v>4/1/2013</v>
      </c>
      <c r="AJ7168" s="1">
        <f>SUMIFS([1]Currency!A:A,[1]Currency!B:B,Sales!AI7168,[1]Currency!C:C,Sales!R7168)</f>
        <v>1</v>
      </c>
      <c r="AK7168" s="1">
        <f>AJ7168*J7168*K7168</f>
        <v>2.99</v>
      </c>
      <c r="AL7168" s="1" t="str">
        <f>VLOOKUP(S7168,[1]Region!A:B,2,FALSE)</f>
        <v>Brazil</v>
      </c>
      <c r="AM7168" s="1">
        <f>SUMIFS([1]Encoding!D:D,[1]Encoding!B:B,Sales!AL7168,[1]Encoding!A:A,Sales!C7168)</f>
        <v>0.2</v>
      </c>
      <c r="AN7168" s="1">
        <f>SUMIFS([1]Encoding!Q:Q,[1]Encoding!B:B,Sales!AL7168,[1]Encoding!A:A,Sales!C7168)</f>
        <v>4.8000000000000001E-2</v>
      </c>
      <c r="AO7168" s="1">
        <f>AK7168*(1-AN7168)</f>
        <v>2.8464800000000001</v>
      </c>
      <c r="AP7168" s="1">
        <f>AO7168*(1-AM7168)</f>
        <v>2.2771840000000001</v>
      </c>
    </row>
    <row r="7169" spans="1:42">
      <c r="A7169" t="s">
        <v>12</v>
      </c>
      <c r="B7169" t="s">
        <v>11</v>
      </c>
      <c r="C7169" t="s">
        <v>1</v>
      </c>
      <c r="F7169" t="s">
        <v>10</v>
      </c>
      <c r="G7169" t="s">
        <v>341</v>
      </c>
      <c r="I7169" t="s">
        <v>7</v>
      </c>
      <c r="J7169">
        <v>1</v>
      </c>
      <c r="K7169">
        <v>2.99</v>
      </c>
      <c r="L7169" s="2">
        <v>41379</v>
      </c>
      <c r="M7169" s="3">
        <v>60000000000000</v>
      </c>
      <c r="N7169" t="s">
        <v>434</v>
      </c>
      <c r="O7169">
        <v>5315837303</v>
      </c>
      <c r="P7169" s="2">
        <v>41379</v>
      </c>
      <c r="Q7169" t="s">
        <v>5</v>
      </c>
      <c r="R7169" t="s">
        <v>3</v>
      </c>
      <c r="S7169" t="s">
        <v>4</v>
      </c>
      <c r="T7169" t="s">
        <v>3</v>
      </c>
      <c r="W7169">
        <v>4.99</v>
      </c>
      <c r="X7169">
        <v>548907211</v>
      </c>
      <c r="Z7169" t="s">
        <v>2</v>
      </c>
      <c r="AA7169" t="s">
        <v>1</v>
      </c>
      <c r="AI7169" s="1" t="str">
        <f>CONCATENATE(MONTH(L7169),"/",1,"/",YEAR(L7169))</f>
        <v>4/1/2013</v>
      </c>
      <c r="AJ7169" s="1">
        <f>SUMIFS([1]Currency!A:A,[1]Currency!B:B,Sales!AI7169,[1]Currency!C:C,Sales!R7169)</f>
        <v>1</v>
      </c>
      <c r="AK7169" s="1">
        <f>AJ7169*J7169*K7169</f>
        <v>2.99</v>
      </c>
      <c r="AL7169" s="1" t="str">
        <f>VLOOKUP(S7169,[1]Region!A:B,2,FALSE)</f>
        <v>Brazil</v>
      </c>
      <c r="AM7169" s="1">
        <f>SUMIFS([1]Encoding!D:D,[1]Encoding!B:B,Sales!AL7169,[1]Encoding!A:A,Sales!C7169)</f>
        <v>0.2</v>
      </c>
      <c r="AN7169" s="1">
        <f>SUMIFS([1]Encoding!Q:Q,[1]Encoding!B:B,Sales!AL7169,[1]Encoding!A:A,Sales!C7169)</f>
        <v>4.8000000000000001E-2</v>
      </c>
      <c r="AO7169" s="1">
        <f>AK7169*(1-AN7169)</f>
        <v>2.8464800000000001</v>
      </c>
      <c r="AP7169" s="1">
        <f>AO7169*(1-AM7169)</f>
        <v>2.2771840000000001</v>
      </c>
    </row>
    <row r="7170" spans="1:42">
      <c r="A7170" t="s">
        <v>12</v>
      </c>
      <c r="B7170" t="s">
        <v>11</v>
      </c>
      <c r="C7170" t="s">
        <v>1</v>
      </c>
      <c r="F7170" t="s">
        <v>10</v>
      </c>
      <c r="G7170" t="s">
        <v>341</v>
      </c>
      <c r="I7170" t="s">
        <v>7</v>
      </c>
      <c r="J7170">
        <v>1</v>
      </c>
      <c r="K7170">
        <v>2.39</v>
      </c>
      <c r="L7170" s="2">
        <v>41380</v>
      </c>
      <c r="M7170" s="3">
        <v>91000000000000</v>
      </c>
      <c r="N7170" t="s">
        <v>433</v>
      </c>
      <c r="O7170">
        <v>9829364393</v>
      </c>
      <c r="P7170" s="2">
        <v>41380</v>
      </c>
      <c r="Q7170" t="s">
        <v>5</v>
      </c>
      <c r="R7170" t="s">
        <v>3</v>
      </c>
      <c r="S7170" t="s">
        <v>4</v>
      </c>
      <c r="T7170" t="s">
        <v>3</v>
      </c>
      <c r="W7170">
        <v>3.99</v>
      </c>
      <c r="X7170">
        <v>548907211</v>
      </c>
      <c r="Z7170" t="s">
        <v>15</v>
      </c>
      <c r="AA7170" t="s">
        <v>1</v>
      </c>
      <c r="AI7170" s="1" t="str">
        <f>CONCATENATE(MONTH(L7170),"/",1,"/",YEAR(L7170))</f>
        <v>4/1/2013</v>
      </c>
      <c r="AJ7170" s="1">
        <f>SUMIFS([1]Currency!A:A,[1]Currency!B:B,Sales!AI7170,[1]Currency!C:C,Sales!R7170)</f>
        <v>1</v>
      </c>
      <c r="AK7170" s="1">
        <f>AJ7170*J7170*K7170</f>
        <v>2.39</v>
      </c>
      <c r="AL7170" s="1" t="str">
        <f>VLOOKUP(S7170,[1]Region!A:B,2,FALSE)</f>
        <v>Brazil</v>
      </c>
      <c r="AM7170" s="1">
        <f>SUMIFS([1]Encoding!D:D,[1]Encoding!B:B,Sales!AL7170,[1]Encoding!A:A,Sales!C7170)</f>
        <v>0.2</v>
      </c>
      <c r="AN7170" s="1">
        <f>SUMIFS([1]Encoding!Q:Q,[1]Encoding!B:B,Sales!AL7170,[1]Encoding!A:A,Sales!C7170)</f>
        <v>4.8000000000000001E-2</v>
      </c>
      <c r="AO7170" s="1">
        <f>AK7170*(1-AN7170)</f>
        <v>2.27528</v>
      </c>
      <c r="AP7170" s="1">
        <f>AO7170*(1-AM7170)</f>
        <v>1.8202240000000001</v>
      </c>
    </row>
    <row r="7171" spans="1:42">
      <c r="A7171" t="s">
        <v>12</v>
      </c>
      <c r="B7171" t="s">
        <v>11</v>
      </c>
      <c r="C7171" t="s">
        <v>1</v>
      </c>
      <c r="F7171" t="s">
        <v>10</v>
      </c>
      <c r="G7171" t="s">
        <v>341</v>
      </c>
      <c r="I7171" t="s">
        <v>7</v>
      </c>
      <c r="J7171">
        <v>1</v>
      </c>
      <c r="K7171">
        <v>2.99</v>
      </c>
      <c r="L7171" s="2">
        <v>41380</v>
      </c>
      <c r="M7171" s="3">
        <v>63000000000000</v>
      </c>
      <c r="N7171" t="s">
        <v>432</v>
      </c>
      <c r="O7171">
        <v>1469051693</v>
      </c>
      <c r="P7171" s="2">
        <v>41380</v>
      </c>
      <c r="Q7171" t="s">
        <v>5</v>
      </c>
      <c r="R7171" t="s">
        <v>3</v>
      </c>
      <c r="S7171" t="s">
        <v>4</v>
      </c>
      <c r="T7171" t="s">
        <v>3</v>
      </c>
      <c r="W7171">
        <v>4.99</v>
      </c>
      <c r="X7171">
        <v>548907211</v>
      </c>
      <c r="Z7171" t="s">
        <v>2</v>
      </c>
      <c r="AA7171" t="s">
        <v>1</v>
      </c>
      <c r="AI7171" s="1" t="str">
        <f>CONCATENATE(MONTH(L7171),"/",1,"/",YEAR(L7171))</f>
        <v>4/1/2013</v>
      </c>
      <c r="AJ7171" s="1">
        <f>SUMIFS([1]Currency!A:A,[1]Currency!B:B,Sales!AI7171,[1]Currency!C:C,Sales!R7171)</f>
        <v>1</v>
      </c>
      <c r="AK7171" s="1">
        <f>AJ7171*J7171*K7171</f>
        <v>2.99</v>
      </c>
      <c r="AL7171" s="1" t="str">
        <f>VLOOKUP(S7171,[1]Region!A:B,2,FALSE)</f>
        <v>Brazil</v>
      </c>
      <c r="AM7171" s="1">
        <f>SUMIFS([1]Encoding!D:D,[1]Encoding!B:B,Sales!AL7171,[1]Encoding!A:A,Sales!C7171)</f>
        <v>0.2</v>
      </c>
      <c r="AN7171" s="1">
        <f>SUMIFS([1]Encoding!Q:Q,[1]Encoding!B:B,Sales!AL7171,[1]Encoding!A:A,Sales!C7171)</f>
        <v>4.8000000000000001E-2</v>
      </c>
      <c r="AO7171" s="1">
        <f>AK7171*(1-AN7171)</f>
        <v>2.8464800000000001</v>
      </c>
      <c r="AP7171" s="1">
        <f>AO7171*(1-AM7171)</f>
        <v>2.2771840000000001</v>
      </c>
    </row>
    <row r="7172" spans="1:42">
      <c r="A7172" t="s">
        <v>12</v>
      </c>
      <c r="B7172" t="s">
        <v>11</v>
      </c>
      <c r="C7172" t="s">
        <v>1</v>
      </c>
      <c r="F7172" t="s">
        <v>10</v>
      </c>
      <c r="G7172" t="s">
        <v>341</v>
      </c>
      <c r="I7172" t="s">
        <v>7</v>
      </c>
      <c r="J7172">
        <v>1</v>
      </c>
      <c r="K7172">
        <v>2.39</v>
      </c>
      <c r="L7172" s="2">
        <v>41380</v>
      </c>
      <c r="M7172" s="3">
        <v>73000000000000</v>
      </c>
      <c r="N7172" t="s">
        <v>431</v>
      </c>
      <c r="O7172">
        <v>7263220648</v>
      </c>
      <c r="P7172" s="2">
        <v>41380</v>
      </c>
      <c r="Q7172" t="s">
        <v>5</v>
      </c>
      <c r="R7172" t="s">
        <v>3</v>
      </c>
      <c r="S7172" t="s">
        <v>4</v>
      </c>
      <c r="T7172" t="s">
        <v>3</v>
      </c>
      <c r="W7172">
        <v>3.99</v>
      </c>
      <c r="X7172">
        <v>548907211</v>
      </c>
      <c r="Z7172" t="s">
        <v>15</v>
      </c>
      <c r="AA7172" t="s">
        <v>1</v>
      </c>
      <c r="AI7172" s="1" t="str">
        <f>CONCATENATE(MONTH(L7172),"/",1,"/",YEAR(L7172))</f>
        <v>4/1/2013</v>
      </c>
      <c r="AJ7172" s="1">
        <f>SUMIFS([1]Currency!A:A,[1]Currency!B:B,Sales!AI7172,[1]Currency!C:C,Sales!R7172)</f>
        <v>1</v>
      </c>
      <c r="AK7172" s="1">
        <f>AJ7172*J7172*K7172</f>
        <v>2.39</v>
      </c>
      <c r="AL7172" s="1" t="str">
        <f>VLOOKUP(S7172,[1]Region!A:B,2,FALSE)</f>
        <v>Brazil</v>
      </c>
      <c r="AM7172" s="1">
        <f>SUMIFS([1]Encoding!D:D,[1]Encoding!B:B,Sales!AL7172,[1]Encoding!A:A,Sales!C7172)</f>
        <v>0.2</v>
      </c>
      <c r="AN7172" s="1">
        <f>SUMIFS([1]Encoding!Q:Q,[1]Encoding!B:B,Sales!AL7172,[1]Encoding!A:A,Sales!C7172)</f>
        <v>4.8000000000000001E-2</v>
      </c>
      <c r="AO7172" s="1">
        <f>AK7172*(1-AN7172)</f>
        <v>2.27528</v>
      </c>
      <c r="AP7172" s="1">
        <f>AO7172*(1-AM7172)</f>
        <v>1.8202240000000001</v>
      </c>
    </row>
    <row r="7173" spans="1:42">
      <c r="A7173" t="s">
        <v>12</v>
      </c>
      <c r="B7173" t="s">
        <v>11</v>
      </c>
      <c r="C7173" t="s">
        <v>1</v>
      </c>
      <c r="F7173" t="s">
        <v>10</v>
      </c>
      <c r="G7173" t="s">
        <v>341</v>
      </c>
      <c r="I7173" t="s">
        <v>7</v>
      </c>
      <c r="J7173">
        <v>1</v>
      </c>
      <c r="K7173">
        <v>2.99</v>
      </c>
      <c r="L7173" s="2">
        <v>41380</v>
      </c>
      <c r="M7173" s="3">
        <v>99000000000000</v>
      </c>
      <c r="N7173" t="s">
        <v>430</v>
      </c>
      <c r="O7173">
        <v>5378399498</v>
      </c>
      <c r="P7173" s="2">
        <v>41380</v>
      </c>
      <c r="Q7173" t="s">
        <v>5</v>
      </c>
      <c r="R7173" t="s">
        <v>3</v>
      </c>
      <c r="S7173" t="s">
        <v>4</v>
      </c>
      <c r="T7173" t="s">
        <v>3</v>
      </c>
      <c r="W7173">
        <v>4.99</v>
      </c>
      <c r="X7173">
        <v>548907211</v>
      </c>
      <c r="Z7173" t="s">
        <v>2</v>
      </c>
      <c r="AA7173" t="s">
        <v>1</v>
      </c>
      <c r="AI7173" s="1" t="str">
        <f>CONCATENATE(MONTH(L7173),"/",1,"/",YEAR(L7173))</f>
        <v>4/1/2013</v>
      </c>
      <c r="AJ7173" s="1">
        <f>SUMIFS([1]Currency!A:A,[1]Currency!B:B,Sales!AI7173,[1]Currency!C:C,Sales!R7173)</f>
        <v>1</v>
      </c>
      <c r="AK7173" s="1">
        <f>AJ7173*J7173*K7173</f>
        <v>2.99</v>
      </c>
      <c r="AL7173" s="1" t="str">
        <f>VLOOKUP(S7173,[1]Region!A:B,2,FALSE)</f>
        <v>Brazil</v>
      </c>
      <c r="AM7173" s="1">
        <f>SUMIFS([1]Encoding!D:D,[1]Encoding!B:B,Sales!AL7173,[1]Encoding!A:A,Sales!C7173)</f>
        <v>0.2</v>
      </c>
      <c r="AN7173" s="1">
        <f>SUMIFS([1]Encoding!Q:Q,[1]Encoding!B:B,Sales!AL7173,[1]Encoding!A:A,Sales!C7173)</f>
        <v>4.8000000000000001E-2</v>
      </c>
      <c r="AO7173" s="1">
        <f>AK7173*(1-AN7173)</f>
        <v>2.8464800000000001</v>
      </c>
      <c r="AP7173" s="1">
        <f>AO7173*(1-AM7173)</f>
        <v>2.2771840000000001</v>
      </c>
    </row>
    <row r="7174" spans="1:42">
      <c r="A7174" t="s">
        <v>12</v>
      </c>
      <c r="B7174" t="s">
        <v>11</v>
      </c>
      <c r="C7174" t="s">
        <v>1</v>
      </c>
      <c r="F7174" t="s">
        <v>10</v>
      </c>
      <c r="G7174" t="s">
        <v>341</v>
      </c>
      <c r="I7174" t="s">
        <v>7</v>
      </c>
      <c r="J7174">
        <v>1</v>
      </c>
      <c r="K7174">
        <v>2.99</v>
      </c>
      <c r="L7174" s="2">
        <v>41381</v>
      </c>
      <c r="M7174" s="3">
        <v>112000000000000</v>
      </c>
      <c r="N7174" t="s">
        <v>429</v>
      </c>
      <c r="O7174">
        <v>8076422588</v>
      </c>
      <c r="P7174" s="2">
        <v>41381</v>
      </c>
      <c r="Q7174" t="s">
        <v>5</v>
      </c>
      <c r="R7174" t="s">
        <v>3</v>
      </c>
      <c r="S7174" t="s">
        <v>4</v>
      </c>
      <c r="T7174" t="s">
        <v>3</v>
      </c>
      <c r="W7174">
        <v>4.99</v>
      </c>
      <c r="X7174">
        <v>548907211</v>
      </c>
      <c r="Z7174" t="s">
        <v>2</v>
      </c>
      <c r="AA7174" t="s">
        <v>1</v>
      </c>
      <c r="AI7174" s="1" t="str">
        <f>CONCATENATE(MONTH(L7174),"/",1,"/",YEAR(L7174))</f>
        <v>4/1/2013</v>
      </c>
      <c r="AJ7174" s="1">
        <f>SUMIFS([1]Currency!A:A,[1]Currency!B:B,Sales!AI7174,[1]Currency!C:C,Sales!R7174)</f>
        <v>1</v>
      </c>
      <c r="AK7174" s="1">
        <f>AJ7174*J7174*K7174</f>
        <v>2.99</v>
      </c>
      <c r="AL7174" s="1" t="str">
        <f>VLOOKUP(S7174,[1]Region!A:B,2,FALSE)</f>
        <v>Brazil</v>
      </c>
      <c r="AM7174" s="1">
        <f>SUMIFS([1]Encoding!D:D,[1]Encoding!B:B,Sales!AL7174,[1]Encoding!A:A,Sales!C7174)</f>
        <v>0.2</v>
      </c>
      <c r="AN7174" s="1">
        <f>SUMIFS([1]Encoding!Q:Q,[1]Encoding!B:B,Sales!AL7174,[1]Encoding!A:A,Sales!C7174)</f>
        <v>4.8000000000000001E-2</v>
      </c>
      <c r="AO7174" s="1">
        <f>AK7174*(1-AN7174)</f>
        <v>2.8464800000000001</v>
      </c>
      <c r="AP7174" s="1">
        <f>AO7174*(1-AM7174)</f>
        <v>2.2771840000000001</v>
      </c>
    </row>
    <row r="7175" spans="1:42">
      <c r="A7175" t="s">
        <v>12</v>
      </c>
      <c r="B7175" t="s">
        <v>11</v>
      </c>
      <c r="C7175" t="s">
        <v>1</v>
      </c>
      <c r="F7175" t="s">
        <v>10</v>
      </c>
      <c r="G7175" t="s">
        <v>341</v>
      </c>
      <c r="I7175" t="s">
        <v>7</v>
      </c>
      <c r="J7175">
        <v>1</v>
      </c>
      <c r="K7175">
        <v>2.99</v>
      </c>
      <c r="L7175" s="2">
        <v>41381</v>
      </c>
      <c r="M7175" s="3">
        <v>68000000000000</v>
      </c>
      <c r="N7175" t="s">
        <v>428</v>
      </c>
      <c r="O7175">
        <v>9595155178</v>
      </c>
      <c r="P7175" s="2">
        <v>41381</v>
      </c>
      <c r="Q7175" t="s">
        <v>5</v>
      </c>
      <c r="R7175" t="s">
        <v>3</v>
      </c>
      <c r="S7175" t="s">
        <v>4</v>
      </c>
      <c r="T7175" t="s">
        <v>3</v>
      </c>
      <c r="W7175">
        <v>4.99</v>
      </c>
      <c r="X7175">
        <v>548907211</v>
      </c>
      <c r="Z7175" t="s">
        <v>2</v>
      </c>
      <c r="AA7175" t="s">
        <v>1</v>
      </c>
      <c r="AI7175" s="1" t="str">
        <f>CONCATENATE(MONTH(L7175),"/",1,"/",YEAR(L7175))</f>
        <v>4/1/2013</v>
      </c>
      <c r="AJ7175" s="1">
        <f>SUMIFS([1]Currency!A:A,[1]Currency!B:B,Sales!AI7175,[1]Currency!C:C,Sales!R7175)</f>
        <v>1</v>
      </c>
      <c r="AK7175" s="1">
        <f>AJ7175*J7175*K7175</f>
        <v>2.99</v>
      </c>
      <c r="AL7175" s="1" t="str">
        <f>VLOOKUP(S7175,[1]Region!A:B,2,FALSE)</f>
        <v>Brazil</v>
      </c>
      <c r="AM7175" s="1">
        <f>SUMIFS([1]Encoding!D:D,[1]Encoding!B:B,Sales!AL7175,[1]Encoding!A:A,Sales!C7175)</f>
        <v>0.2</v>
      </c>
      <c r="AN7175" s="1">
        <f>SUMIFS([1]Encoding!Q:Q,[1]Encoding!B:B,Sales!AL7175,[1]Encoding!A:A,Sales!C7175)</f>
        <v>4.8000000000000001E-2</v>
      </c>
      <c r="AO7175" s="1">
        <f>AK7175*(1-AN7175)</f>
        <v>2.8464800000000001</v>
      </c>
      <c r="AP7175" s="1">
        <f>AO7175*(1-AM7175)</f>
        <v>2.2771840000000001</v>
      </c>
    </row>
    <row r="7176" spans="1:42">
      <c r="A7176" t="s">
        <v>12</v>
      </c>
      <c r="B7176" t="s">
        <v>11</v>
      </c>
      <c r="C7176" t="s">
        <v>1</v>
      </c>
      <c r="F7176" t="s">
        <v>10</v>
      </c>
      <c r="G7176" t="s">
        <v>341</v>
      </c>
      <c r="I7176" t="s">
        <v>7</v>
      </c>
      <c r="J7176">
        <v>1</v>
      </c>
      <c r="K7176">
        <v>2.99</v>
      </c>
      <c r="L7176" s="2">
        <v>41382</v>
      </c>
      <c r="M7176" s="3">
        <v>35000000000000</v>
      </c>
      <c r="N7176" t="s">
        <v>427</v>
      </c>
      <c r="O7176">
        <v>1363640523</v>
      </c>
      <c r="P7176" s="2">
        <v>41382</v>
      </c>
      <c r="Q7176" t="s">
        <v>5</v>
      </c>
      <c r="R7176" t="s">
        <v>3</v>
      </c>
      <c r="S7176" t="s">
        <v>4</v>
      </c>
      <c r="T7176" t="s">
        <v>3</v>
      </c>
      <c r="W7176">
        <v>4.99</v>
      </c>
      <c r="X7176">
        <v>548907211</v>
      </c>
      <c r="Z7176" t="s">
        <v>2</v>
      </c>
      <c r="AA7176" t="s">
        <v>1</v>
      </c>
      <c r="AI7176" s="1" t="str">
        <f>CONCATENATE(MONTH(L7176),"/",1,"/",YEAR(L7176))</f>
        <v>4/1/2013</v>
      </c>
      <c r="AJ7176" s="1">
        <f>SUMIFS([1]Currency!A:A,[1]Currency!B:B,Sales!AI7176,[1]Currency!C:C,Sales!R7176)</f>
        <v>1</v>
      </c>
      <c r="AK7176" s="1">
        <f>AJ7176*J7176*K7176</f>
        <v>2.99</v>
      </c>
      <c r="AL7176" s="1" t="str">
        <f>VLOOKUP(S7176,[1]Region!A:B,2,FALSE)</f>
        <v>Brazil</v>
      </c>
      <c r="AM7176" s="1">
        <f>SUMIFS([1]Encoding!D:D,[1]Encoding!B:B,Sales!AL7176,[1]Encoding!A:A,Sales!C7176)</f>
        <v>0.2</v>
      </c>
      <c r="AN7176" s="1">
        <f>SUMIFS([1]Encoding!Q:Q,[1]Encoding!B:B,Sales!AL7176,[1]Encoding!A:A,Sales!C7176)</f>
        <v>4.8000000000000001E-2</v>
      </c>
      <c r="AO7176" s="1">
        <f>AK7176*(1-AN7176)</f>
        <v>2.8464800000000001</v>
      </c>
      <c r="AP7176" s="1">
        <f>AO7176*(1-AM7176)</f>
        <v>2.2771840000000001</v>
      </c>
    </row>
    <row r="7177" spans="1:42">
      <c r="A7177" t="s">
        <v>12</v>
      </c>
      <c r="B7177" t="s">
        <v>11</v>
      </c>
      <c r="C7177" t="s">
        <v>1</v>
      </c>
      <c r="F7177" t="s">
        <v>10</v>
      </c>
      <c r="G7177" t="s">
        <v>341</v>
      </c>
      <c r="I7177" t="s">
        <v>7</v>
      </c>
      <c r="J7177">
        <v>1</v>
      </c>
      <c r="K7177">
        <v>2.39</v>
      </c>
      <c r="L7177" s="2">
        <v>41382</v>
      </c>
      <c r="M7177" s="3">
        <v>88000000000000</v>
      </c>
      <c r="N7177" t="s">
        <v>426</v>
      </c>
      <c r="O7177">
        <v>6065081878</v>
      </c>
      <c r="P7177" s="2">
        <v>41382</v>
      </c>
      <c r="Q7177" t="s">
        <v>5</v>
      </c>
      <c r="R7177" t="s">
        <v>3</v>
      </c>
      <c r="S7177" t="s">
        <v>4</v>
      </c>
      <c r="T7177" t="s">
        <v>3</v>
      </c>
      <c r="W7177">
        <v>3.99</v>
      </c>
      <c r="X7177">
        <v>548907211</v>
      </c>
      <c r="Z7177" t="s">
        <v>15</v>
      </c>
      <c r="AA7177" t="s">
        <v>1</v>
      </c>
      <c r="AI7177" s="1" t="str">
        <f>CONCATENATE(MONTH(L7177),"/",1,"/",YEAR(L7177))</f>
        <v>4/1/2013</v>
      </c>
      <c r="AJ7177" s="1">
        <f>SUMIFS([1]Currency!A:A,[1]Currency!B:B,Sales!AI7177,[1]Currency!C:C,Sales!R7177)</f>
        <v>1</v>
      </c>
      <c r="AK7177" s="1">
        <f>AJ7177*J7177*K7177</f>
        <v>2.39</v>
      </c>
      <c r="AL7177" s="1" t="str">
        <f>VLOOKUP(S7177,[1]Region!A:B,2,FALSE)</f>
        <v>Brazil</v>
      </c>
      <c r="AM7177" s="1">
        <f>SUMIFS([1]Encoding!D:D,[1]Encoding!B:B,Sales!AL7177,[1]Encoding!A:A,Sales!C7177)</f>
        <v>0.2</v>
      </c>
      <c r="AN7177" s="1">
        <f>SUMIFS([1]Encoding!Q:Q,[1]Encoding!B:B,Sales!AL7177,[1]Encoding!A:A,Sales!C7177)</f>
        <v>4.8000000000000001E-2</v>
      </c>
      <c r="AO7177" s="1">
        <f>AK7177*(1-AN7177)</f>
        <v>2.27528</v>
      </c>
      <c r="AP7177" s="1">
        <f>AO7177*(1-AM7177)</f>
        <v>1.8202240000000001</v>
      </c>
    </row>
    <row r="7178" spans="1:42">
      <c r="A7178" t="s">
        <v>12</v>
      </c>
      <c r="B7178" t="s">
        <v>11</v>
      </c>
      <c r="C7178" t="s">
        <v>1</v>
      </c>
      <c r="F7178" t="s">
        <v>10</v>
      </c>
      <c r="G7178" t="s">
        <v>341</v>
      </c>
      <c r="I7178" t="s">
        <v>7</v>
      </c>
      <c r="J7178">
        <v>1</v>
      </c>
      <c r="K7178">
        <v>2.99</v>
      </c>
      <c r="L7178" s="2">
        <v>41382</v>
      </c>
      <c r="M7178" s="3">
        <v>30000000000000</v>
      </c>
      <c r="N7178" t="s">
        <v>425</v>
      </c>
      <c r="O7178">
        <v>2783208588</v>
      </c>
      <c r="P7178" s="2">
        <v>41382</v>
      </c>
      <c r="Q7178" t="s">
        <v>5</v>
      </c>
      <c r="R7178" t="s">
        <v>3</v>
      </c>
      <c r="S7178" t="s">
        <v>4</v>
      </c>
      <c r="T7178" t="s">
        <v>3</v>
      </c>
      <c r="W7178">
        <v>4.99</v>
      </c>
      <c r="X7178">
        <v>548907211</v>
      </c>
      <c r="Z7178" t="s">
        <v>2</v>
      </c>
      <c r="AA7178" t="s">
        <v>1</v>
      </c>
      <c r="AI7178" s="1" t="str">
        <f>CONCATENATE(MONTH(L7178),"/",1,"/",YEAR(L7178))</f>
        <v>4/1/2013</v>
      </c>
      <c r="AJ7178" s="1">
        <f>SUMIFS([1]Currency!A:A,[1]Currency!B:B,Sales!AI7178,[1]Currency!C:C,Sales!R7178)</f>
        <v>1</v>
      </c>
      <c r="AK7178" s="1">
        <f>AJ7178*J7178*K7178</f>
        <v>2.99</v>
      </c>
      <c r="AL7178" s="1" t="str">
        <f>VLOOKUP(S7178,[1]Region!A:B,2,FALSE)</f>
        <v>Brazil</v>
      </c>
      <c r="AM7178" s="1">
        <f>SUMIFS([1]Encoding!D:D,[1]Encoding!B:B,Sales!AL7178,[1]Encoding!A:A,Sales!C7178)</f>
        <v>0.2</v>
      </c>
      <c r="AN7178" s="1">
        <f>SUMIFS([1]Encoding!Q:Q,[1]Encoding!B:B,Sales!AL7178,[1]Encoding!A:A,Sales!C7178)</f>
        <v>4.8000000000000001E-2</v>
      </c>
      <c r="AO7178" s="1">
        <f>AK7178*(1-AN7178)</f>
        <v>2.8464800000000001</v>
      </c>
      <c r="AP7178" s="1">
        <f>AO7178*(1-AM7178)</f>
        <v>2.2771840000000001</v>
      </c>
    </row>
    <row r="7179" spans="1:42">
      <c r="A7179" t="s">
        <v>12</v>
      </c>
      <c r="B7179" t="s">
        <v>11</v>
      </c>
      <c r="C7179" t="s">
        <v>1</v>
      </c>
      <c r="F7179" t="s">
        <v>10</v>
      </c>
      <c r="G7179" t="s">
        <v>341</v>
      </c>
      <c r="I7179" t="s">
        <v>7</v>
      </c>
      <c r="J7179">
        <v>1</v>
      </c>
      <c r="K7179">
        <v>2.99</v>
      </c>
      <c r="L7179" s="2">
        <v>41382</v>
      </c>
      <c r="M7179" s="3">
        <v>23000000000000</v>
      </c>
      <c r="N7179" t="s">
        <v>424</v>
      </c>
      <c r="O7179">
        <v>6789351973</v>
      </c>
      <c r="P7179" s="2">
        <v>41382</v>
      </c>
      <c r="Q7179" t="s">
        <v>5</v>
      </c>
      <c r="R7179" t="s">
        <v>3</v>
      </c>
      <c r="S7179" t="s">
        <v>4</v>
      </c>
      <c r="T7179" t="s">
        <v>3</v>
      </c>
      <c r="W7179">
        <v>4.99</v>
      </c>
      <c r="X7179">
        <v>548907211</v>
      </c>
      <c r="Z7179" t="s">
        <v>2</v>
      </c>
      <c r="AA7179" t="s">
        <v>1</v>
      </c>
      <c r="AI7179" s="1" t="str">
        <f>CONCATENATE(MONTH(L7179),"/",1,"/",YEAR(L7179))</f>
        <v>4/1/2013</v>
      </c>
      <c r="AJ7179" s="1">
        <f>SUMIFS([1]Currency!A:A,[1]Currency!B:B,Sales!AI7179,[1]Currency!C:C,Sales!R7179)</f>
        <v>1</v>
      </c>
      <c r="AK7179" s="1">
        <f>AJ7179*J7179*K7179</f>
        <v>2.99</v>
      </c>
      <c r="AL7179" s="1" t="str">
        <f>VLOOKUP(S7179,[1]Region!A:B,2,FALSE)</f>
        <v>Brazil</v>
      </c>
      <c r="AM7179" s="1">
        <f>SUMIFS([1]Encoding!D:D,[1]Encoding!B:B,Sales!AL7179,[1]Encoding!A:A,Sales!C7179)</f>
        <v>0.2</v>
      </c>
      <c r="AN7179" s="1">
        <f>SUMIFS([1]Encoding!Q:Q,[1]Encoding!B:B,Sales!AL7179,[1]Encoding!A:A,Sales!C7179)</f>
        <v>4.8000000000000001E-2</v>
      </c>
      <c r="AO7179" s="1">
        <f>AK7179*(1-AN7179)</f>
        <v>2.8464800000000001</v>
      </c>
      <c r="AP7179" s="1">
        <f>AO7179*(1-AM7179)</f>
        <v>2.2771840000000001</v>
      </c>
    </row>
    <row r="7180" spans="1:42">
      <c r="A7180" t="s">
        <v>12</v>
      </c>
      <c r="B7180" t="s">
        <v>11</v>
      </c>
      <c r="C7180" t="s">
        <v>1</v>
      </c>
      <c r="F7180" t="s">
        <v>10</v>
      </c>
      <c r="G7180" t="s">
        <v>341</v>
      </c>
      <c r="I7180" t="s">
        <v>7</v>
      </c>
      <c r="J7180">
        <v>1</v>
      </c>
      <c r="K7180">
        <v>2.99</v>
      </c>
      <c r="L7180" s="2">
        <v>41382</v>
      </c>
      <c r="M7180" s="3">
        <v>79000000000000</v>
      </c>
      <c r="N7180" t="s">
        <v>423</v>
      </c>
      <c r="O7180">
        <v>1400336418</v>
      </c>
      <c r="P7180" s="2">
        <v>41382</v>
      </c>
      <c r="Q7180" t="s">
        <v>5</v>
      </c>
      <c r="R7180" t="s">
        <v>3</v>
      </c>
      <c r="S7180" t="s">
        <v>4</v>
      </c>
      <c r="T7180" t="s">
        <v>3</v>
      </c>
      <c r="W7180">
        <v>4.99</v>
      </c>
      <c r="X7180">
        <v>548907211</v>
      </c>
      <c r="Z7180" t="s">
        <v>2</v>
      </c>
      <c r="AA7180" t="s">
        <v>1</v>
      </c>
      <c r="AI7180" s="1" t="str">
        <f>CONCATENATE(MONTH(L7180),"/",1,"/",YEAR(L7180))</f>
        <v>4/1/2013</v>
      </c>
      <c r="AJ7180" s="1">
        <f>SUMIFS([1]Currency!A:A,[1]Currency!B:B,Sales!AI7180,[1]Currency!C:C,Sales!R7180)</f>
        <v>1</v>
      </c>
      <c r="AK7180" s="1">
        <f>AJ7180*J7180*K7180</f>
        <v>2.99</v>
      </c>
      <c r="AL7180" s="1" t="str">
        <f>VLOOKUP(S7180,[1]Region!A:B,2,FALSE)</f>
        <v>Brazil</v>
      </c>
      <c r="AM7180" s="1">
        <f>SUMIFS([1]Encoding!D:D,[1]Encoding!B:B,Sales!AL7180,[1]Encoding!A:A,Sales!C7180)</f>
        <v>0.2</v>
      </c>
      <c r="AN7180" s="1">
        <f>SUMIFS([1]Encoding!Q:Q,[1]Encoding!B:B,Sales!AL7180,[1]Encoding!A:A,Sales!C7180)</f>
        <v>4.8000000000000001E-2</v>
      </c>
      <c r="AO7180" s="1">
        <f>AK7180*(1-AN7180)</f>
        <v>2.8464800000000001</v>
      </c>
      <c r="AP7180" s="1">
        <f>AO7180*(1-AM7180)</f>
        <v>2.2771840000000001</v>
      </c>
    </row>
    <row r="7181" spans="1:42">
      <c r="A7181" t="s">
        <v>12</v>
      </c>
      <c r="B7181" t="s">
        <v>11</v>
      </c>
      <c r="C7181" t="s">
        <v>1</v>
      </c>
      <c r="F7181" t="s">
        <v>10</v>
      </c>
      <c r="G7181" t="s">
        <v>341</v>
      </c>
      <c r="I7181" t="s">
        <v>7</v>
      </c>
      <c r="J7181">
        <v>1</v>
      </c>
      <c r="K7181">
        <v>2.99</v>
      </c>
      <c r="L7181" s="2">
        <v>41382</v>
      </c>
      <c r="M7181" s="3">
        <v>66000000000000</v>
      </c>
      <c r="N7181" t="s">
        <v>422</v>
      </c>
      <c r="O7181">
        <v>5541152248</v>
      </c>
      <c r="P7181" s="2">
        <v>41382</v>
      </c>
      <c r="Q7181" t="s">
        <v>5</v>
      </c>
      <c r="R7181" t="s">
        <v>3</v>
      </c>
      <c r="S7181" t="s">
        <v>4</v>
      </c>
      <c r="T7181" t="s">
        <v>3</v>
      </c>
      <c r="W7181">
        <v>4.99</v>
      </c>
      <c r="X7181">
        <v>548907211</v>
      </c>
      <c r="Z7181" t="s">
        <v>2</v>
      </c>
      <c r="AA7181" t="s">
        <v>1</v>
      </c>
      <c r="AI7181" s="1" t="str">
        <f>CONCATENATE(MONTH(L7181),"/",1,"/",YEAR(L7181))</f>
        <v>4/1/2013</v>
      </c>
      <c r="AJ7181" s="1">
        <f>SUMIFS([1]Currency!A:A,[1]Currency!B:B,Sales!AI7181,[1]Currency!C:C,Sales!R7181)</f>
        <v>1</v>
      </c>
      <c r="AK7181" s="1">
        <f>AJ7181*J7181*K7181</f>
        <v>2.99</v>
      </c>
      <c r="AL7181" s="1" t="str">
        <f>VLOOKUP(S7181,[1]Region!A:B,2,FALSE)</f>
        <v>Brazil</v>
      </c>
      <c r="AM7181" s="1">
        <f>SUMIFS([1]Encoding!D:D,[1]Encoding!B:B,Sales!AL7181,[1]Encoding!A:A,Sales!C7181)</f>
        <v>0.2</v>
      </c>
      <c r="AN7181" s="1">
        <f>SUMIFS([1]Encoding!Q:Q,[1]Encoding!B:B,Sales!AL7181,[1]Encoding!A:A,Sales!C7181)</f>
        <v>4.8000000000000001E-2</v>
      </c>
      <c r="AO7181" s="1">
        <f>AK7181*(1-AN7181)</f>
        <v>2.8464800000000001</v>
      </c>
      <c r="AP7181" s="1">
        <f>AO7181*(1-AM7181)</f>
        <v>2.2771840000000001</v>
      </c>
    </row>
    <row r="7182" spans="1:42">
      <c r="A7182" t="s">
        <v>12</v>
      </c>
      <c r="B7182" t="s">
        <v>11</v>
      </c>
      <c r="C7182" t="s">
        <v>1</v>
      </c>
      <c r="F7182" t="s">
        <v>10</v>
      </c>
      <c r="G7182" t="s">
        <v>341</v>
      </c>
      <c r="I7182" t="s">
        <v>7</v>
      </c>
      <c r="J7182">
        <v>1</v>
      </c>
      <c r="K7182">
        <v>2.99</v>
      </c>
      <c r="L7182" s="2">
        <v>41383</v>
      </c>
      <c r="M7182" s="3">
        <v>63000000000000</v>
      </c>
      <c r="N7182" t="s">
        <v>421</v>
      </c>
      <c r="O7182">
        <v>5360470128</v>
      </c>
      <c r="P7182" s="2">
        <v>41383</v>
      </c>
      <c r="Q7182" t="s">
        <v>5</v>
      </c>
      <c r="R7182" t="s">
        <v>3</v>
      </c>
      <c r="S7182" t="s">
        <v>4</v>
      </c>
      <c r="T7182" t="s">
        <v>3</v>
      </c>
      <c r="W7182">
        <v>4.99</v>
      </c>
      <c r="X7182">
        <v>548907211</v>
      </c>
      <c r="Z7182" t="s">
        <v>2</v>
      </c>
      <c r="AA7182" t="s">
        <v>1</v>
      </c>
      <c r="AI7182" s="1" t="str">
        <f>CONCATENATE(MONTH(L7182),"/",1,"/",YEAR(L7182))</f>
        <v>4/1/2013</v>
      </c>
      <c r="AJ7182" s="1">
        <f>SUMIFS([1]Currency!A:A,[1]Currency!B:B,Sales!AI7182,[1]Currency!C:C,Sales!R7182)</f>
        <v>1</v>
      </c>
      <c r="AK7182" s="1">
        <f>AJ7182*J7182*K7182</f>
        <v>2.99</v>
      </c>
      <c r="AL7182" s="1" t="str">
        <f>VLOOKUP(S7182,[1]Region!A:B,2,FALSE)</f>
        <v>Brazil</v>
      </c>
      <c r="AM7182" s="1">
        <f>SUMIFS([1]Encoding!D:D,[1]Encoding!B:B,Sales!AL7182,[1]Encoding!A:A,Sales!C7182)</f>
        <v>0.2</v>
      </c>
      <c r="AN7182" s="1">
        <f>SUMIFS([1]Encoding!Q:Q,[1]Encoding!B:B,Sales!AL7182,[1]Encoding!A:A,Sales!C7182)</f>
        <v>4.8000000000000001E-2</v>
      </c>
      <c r="AO7182" s="1">
        <f>AK7182*(1-AN7182)</f>
        <v>2.8464800000000001</v>
      </c>
      <c r="AP7182" s="1">
        <f>AO7182*(1-AM7182)</f>
        <v>2.2771840000000001</v>
      </c>
    </row>
    <row r="7183" spans="1:42">
      <c r="A7183" t="s">
        <v>12</v>
      </c>
      <c r="B7183" t="s">
        <v>11</v>
      </c>
      <c r="C7183" t="s">
        <v>1</v>
      </c>
      <c r="F7183" t="s">
        <v>10</v>
      </c>
      <c r="G7183" t="s">
        <v>341</v>
      </c>
      <c r="I7183" t="s">
        <v>7</v>
      </c>
      <c r="J7183">
        <v>1</v>
      </c>
      <c r="K7183">
        <v>2.99</v>
      </c>
      <c r="L7183" s="2">
        <v>41383</v>
      </c>
      <c r="M7183" s="3">
        <v>93000000000000</v>
      </c>
      <c r="N7183" t="s">
        <v>420</v>
      </c>
      <c r="O7183">
        <v>10015490308</v>
      </c>
      <c r="P7183" s="2">
        <v>41383</v>
      </c>
      <c r="Q7183" t="s">
        <v>5</v>
      </c>
      <c r="R7183" t="s">
        <v>3</v>
      </c>
      <c r="S7183" t="s">
        <v>4</v>
      </c>
      <c r="T7183" t="s">
        <v>3</v>
      </c>
      <c r="W7183">
        <v>4.99</v>
      </c>
      <c r="X7183">
        <v>548907211</v>
      </c>
      <c r="Z7183" t="s">
        <v>2</v>
      </c>
      <c r="AA7183" t="s">
        <v>1</v>
      </c>
      <c r="AI7183" s="1" t="str">
        <f>CONCATENATE(MONTH(L7183),"/",1,"/",YEAR(L7183))</f>
        <v>4/1/2013</v>
      </c>
      <c r="AJ7183" s="1">
        <f>SUMIFS([1]Currency!A:A,[1]Currency!B:B,Sales!AI7183,[1]Currency!C:C,Sales!R7183)</f>
        <v>1</v>
      </c>
      <c r="AK7183" s="1">
        <f>AJ7183*J7183*K7183</f>
        <v>2.99</v>
      </c>
      <c r="AL7183" s="1" t="str">
        <f>VLOOKUP(S7183,[1]Region!A:B,2,FALSE)</f>
        <v>Brazil</v>
      </c>
      <c r="AM7183" s="1">
        <f>SUMIFS([1]Encoding!D:D,[1]Encoding!B:B,Sales!AL7183,[1]Encoding!A:A,Sales!C7183)</f>
        <v>0.2</v>
      </c>
      <c r="AN7183" s="1">
        <f>SUMIFS([1]Encoding!Q:Q,[1]Encoding!B:B,Sales!AL7183,[1]Encoding!A:A,Sales!C7183)</f>
        <v>4.8000000000000001E-2</v>
      </c>
      <c r="AO7183" s="1">
        <f>AK7183*(1-AN7183)</f>
        <v>2.8464800000000001</v>
      </c>
      <c r="AP7183" s="1">
        <f>AO7183*(1-AM7183)</f>
        <v>2.2771840000000001</v>
      </c>
    </row>
    <row r="7184" spans="1:42">
      <c r="A7184" t="s">
        <v>12</v>
      </c>
      <c r="B7184" t="s">
        <v>11</v>
      </c>
      <c r="C7184" t="s">
        <v>1</v>
      </c>
      <c r="F7184" t="s">
        <v>10</v>
      </c>
      <c r="G7184" t="s">
        <v>341</v>
      </c>
      <c r="I7184" t="s">
        <v>7</v>
      </c>
      <c r="J7184">
        <v>1</v>
      </c>
      <c r="K7184">
        <v>2.99</v>
      </c>
      <c r="L7184" s="2">
        <v>41383</v>
      </c>
      <c r="M7184" s="3">
        <v>35000000000000</v>
      </c>
      <c r="N7184" t="s">
        <v>419</v>
      </c>
      <c r="O7184">
        <v>6664875848</v>
      </c>
      <c r="P7184" s="2">
        <v>41383</v>
      </c>
      <c r="Q7184" t="s">
        <v>5</v>
      </c>
      <c r="R7184" t="s">
        <v>3</v>
      </c>
      <c r="S7184" t="s">
        <v>4</v>
      </c>
      <c r="T7184" t="s">
        <v>3</v>
      </c>
      <c r="W7184">
        <v>4.99</v>
      </c>
      <c r="X7184">
        <v>548907211</v>
      </c>
      <c r="Z7184" t="s">
        <v>2</v>
      </c>
      <c r="AA7184" t="s">
        <v>1</v>
      </c>
      <c r="AI7184" s="1" t="str">
        <f>CONCATENATE(MONTH(L7184),"/",1,"/",YEAR(L7184))</f>
        <v>4/1/2013</v>
      </c>
      <c r="AJ7184" s="1">
        <f>SUMIFS([1]Currency!A:A,[1]Currency!B:B,Sales!AI7184,[1]Currency!C:C,Sales!R7184)</f>
        <v>1</v>
      </c>
      <c r="AK7184" s="1">
        <f>AJ7184*J7184*K7184</f>
        <v>2.99</v>
      </c>
      <c r="AL7184" s="1" t="str">
        <f>VLOOKUP(S7184,[1]Region!A:B,2,FALSE)</f>
        <v>Brazil</v>
      </c>
      <c r="AM7184" s="1">
        <f>SUMIFS([1]Encoding!D:D,[1]Encoding!B:B,Sales!AL7184,[1]Encoding!A:A,Sales!C7184)</f>
        <v>0.2</v>
      </c>
      <c r="AN7184" s="1">
        <f>SUMIFS([1]Encoding!Q:Q,[1]Encoding!B:B,Sales!AL7184,[1]Encoding!A:A,Sales!C7184)</f>
        <v>4.8000000000000001E-2</v>
      </c>
      <c r="AO7184" s="1">
        <f>AK7184*(1-AN7184)</f>
        <v>2.8464800000000001</v>
      </c>
      <c r="AP7184" s="1">
        <f>AO7184*(1-AM7184)</f>
        <v>2.2771840000000001</v>
      </c>
    </row>
    <row r="7185" spans="1:42">
      <c r="A7185" t="s">
        <v>12</v>
      </c>
      <c r="B7185" t="s">
        <v>11</v>
      </c>
      <c r="C7185" t="s">
        <v>1</v>
      </c>
      <c r="F7185" t="s">
        <v>10</v>
      </c>
      <c r="G7185" t="s">
        <v>341</v>
      </c>
      <c r="I7185" t="s">
        <v>7</v>
      </c>
      <c r="J7185">
        <v>1</v>
      </c>
      <c r="K7185">
        <v>2.99</v>
      </c>
      <c r="L7185" s="2">
        <v>41384</v>
      </c>
      <c r="M7185" s="3">
        <v>97000000000000</v>
      </c>
      <c r="N7185" t="s">
        <v>29</v>
      </c>
      <c r="O7185">
        <v>8449105868</v>
      </c>
      <c r="P7185" s="2">
        <v>41384</v>
      </c>
      <c r="Q7185" t="s">
        <v>5</v>
      </c>
      <c r="R7185" t="s">
        <v>3</v>
      </c>
      <c r="S7185" t="s">
        <v>4</v>
      </c>
      <c r="T7185" t="s">
        <v>3</v>
      </c>
      <c r="W7185">
        <v>4.99</v>
      </c>
      <c r="X7185">
        <v>548907211</v>
      </c>
      <c r="Z7185" t="s">
        <v>2</v>
      </c>
      <c r="AA7185" t="s">
        <v>1</v>
      </c>
      <c r="AI7185" s="1" t="str">
        <f>CONCATENATE(MONTH(L7185),"/",1,"/",YEAR(L7185))</f>
        <v>4/1/2013</v>
      </c>
      <c r="AJ7185" s="1">
        <f>SUMIFS([1]Currency!A:A,[1]Currency!B:B,Sales!AI7185,[1]Currency!C:C,Sales!R7185)</f>
        <v>1</v>
      </c>
      <c r="AK7185" s="1">
        <f>AJ7185*J7185*K7185</f>
        <v>2.99</v>
      </c>
      <c r="AL7185" s="1" t="str">
        <f>VLOOKUP(S7185,[1]Region!A:B,2,FALSE)</f>
        <v>Brazil</v>
      </c>
      <c r="AM7185" s="1">
        <f>SUMIFS([1]Encoding!D:D,[1]Encoding!B:B,Sales!AL7185,[1]Encoding!A:A,Sales!C7185)</f>
        <v>0.2</v>
      </c>
      <c r="AN7185" s="1">
        <f>SUMIFS([1]Encoding!Q:Q,[1]Encoding!B:B,Sales!AL7185,[1]Encoding!A:A,Sales!C7185)</f>
        <v>4.8000000000000001E-2</v>
      </c>
      <c r="AO7185" s="1">
        <f>AK7185*(1-AN7185)</f>
        <v>2.8464800000000001</v>
      </c>
      <c r="AP7185" s="1">
        <f>AO7185*(1-AM7185)</f>
        <v>2.2771840000000001</v>
      </c>
    </row>
    <row r="7186" spans="1:42">
      <c r="A7186" t="s">
        <v>12</v>
      </c>
      <c r="B7186" t="s">
        <v>11</v>
      </c>
      <c r="C7186" t="s">
        <v>1</v>
      </c>
      <c r="F7186" t="s">
        <v>10</v>
      </c>
      <c r="G7186" t="s">
        <v>341</v>
      </c>
      <c r="I7186" t="s">
        <v>7</v>
      </c>
      <c r="J7186">
        <v>1</v>
      </c>
      <c r="K7186">
        <v>2.99</v>
      </c>
      <c r="L7186" s="2">
        <v>41384</v>
      </c>
      <c r="M7186" s="3">
        <v>63000000000000</v>
      </c>
      <c r="N7186" t="s">
        <v>418</v>
      </c>
      <c r="O7186">
        <v>7145851908</v>
      </c>
      <c r="P7186" s="2">
        <v>41384</v>
      </c>
      <c r="Q7186" t="s">
        <v>5</v>
      </c>
      <c r="R7186" t="s">
        <v>3</v>
      </c>
      <c r="S7186" t="s">
        <v>4</v>
      </c>
      <c r="T7186" t="s">
        <v>3</v>
      </c>
      <c r="W7186">
        <v>4.99</v>
      </c>
      <c r="X7186">
        <v>548907211</v>
      </c>
      <c r="Z7186" t="s">
        <v>2</v>
      </c>
      <c r="AA7186" t="s">
        <v>1</v>
      </c>
      <c r="AI7186" s="1" t="str">
        <f>CONCATENATE(MONTH(L7186),"/",1,"/",YEAR(L7186))</f>
        <v>4/1/2013</v>
      </c>
      <c r="AJ7186" s="1">
        <f>SUMIFS([1]Currency!A:A,[1]Currency!B:B,Sales!AI7186,[1]Currency!C:C,Sales!R7186)</f>
        <v>1</v>
      </c>
      <c r="AK7186" s="1">
        <f>AJ7186*J7186*K7186</f>
        <v>2.99</v>
      </c>
      <c r="AL7186" s="1" t="str">
        <f>VLOOKUP(S7186,[1]Region!A:B,2,FALSE)</f>
        <v>Brazil</v>
      </c>
      <c r="AM7186" s="1">
        <f>SUMIFS([1]Encoding!D:D,[1]Encoding!B:B,Sales!AL7186,[1]Encoding!A:A,Sales!C7186)</f>
        <v>0.2</v>
      </c>
      <c r="AN7186" s="1">
        <f>SUMIFS([1]Encoding!Q:Q,[1]Encoding!B:B,Sales!AL7186,[1]Encoding!A:A,Sales!C7186)</f>
        <v>4.8000000000000001E-2</v>
      </c>
      <c r="AO7186" s="1">
        <f>AK7186*(1-AN7186)</f>
        <v>2.8464800000000001</v>
      </c>
      <c r="AP7186" s="1">
        <f>AO7186*(1-AM7186)</f>
        <v>2.2771840000000001</v>
      </c>
    </row>
    <row r="7187" spans="1:42">
      <c r="A7187" t="s">
        <v>12</v>
      </c>
      <c r="B7187" t="s">
        <v>11</v>
      </c>
      <c r="C7187" t="s">
        <v>1</v>
      </c>
      <c r="F7187" t="s">
        <v>10</v>
      </c>
      <c r="G7187" t="s">
        <v>341</v>
      </c>
      <c r="I7187" t="s">
        <v>7</v>
      </c>
      <c r="J7187">
        <v>1</v>
      </c>
      <c r="K7187">
        <v>2.99</v>
      </c>
      <c r="L7187" s="2">
        <v>41384</v>
      </c>
      <c r="M7187" s="3">
        <v>38000000000000</v>
      </c>
      <c r="N7187" t="s">
        <v>417</v>
      </c>
      <c r="O7187">
        <v>6521476213</v>
      </c>
      <c r="P7187" s="2">
        <v>41384</v>
      </c>
      <c r="Q7187" t="s">
        <v>5</v>
      </c>
      <c r="R7187" t="s">
        <v>3</v>
      </c>
      <c r="S7187" t="s">
        <v>4</v>
      </c>
      <c r="T7187" t="s">
        <v>3</v>
      </c>
      <c r="W7187">
        <v>4.99</v>
      </c>
      <c r="X7187">
        <v>548907211</v>
      </c>
      <c r="Z7187" t="s">
        <v>2</v>
      </c>
      <c r="AA7187" t="s">
        <v>1</v>
      </c>
      <c r="AI7187" s="1" t="str">
        <f>CONCATENATE(MONTH(L7187),"/",1,"/",YEAR(L7187))</f>
        <v>4/1/2013</v>
      </c>
      <c r="AJ7187" s="1">
        <f>SUMIFS([1]Currency!A:A,[1]Currency!B:B,Sales!AI7187,[1]Currency!C:C,Sales!R7187)</f>
        <v>1</v>
      </c>
      <c r="AK7187" s="1">
        <f>AJ7187*J7187*K7187</f>
        <v>2.99</v>
      </c>
      <c r="AL7187" s="1" t="str">
        <f>VLOOKUP(S7187,[1]Region!A:B,2,FALSE)</f>
        <v>Brazil</v>
      </c>
      <c r="AM7187" s="1">
        <f>SUMIFS([1]Encoding!D:D,[1]Encoding!B:B,Sales!AL7187,[1]Encoding!A:A,Sales!C7187)</f>
        <v>0.2</v>
      </c>
      <c r="AN7187" s="1">
        <f>SUMIFS([1]Encoding!Q:Q,[1]Encoding!B:B,Sales!AL7187,[1]Encoding!A:A,Sales!C7187)</f>
        <v>4.8000000000000001E-2</v>
      </c>
      <c r="AO7187" s="1">
        <f>AK7187*(1-AN7187)</f>
        <v>2.8464800000000001</v>
      </c>
      <c r="AP7187" s="1">
        <f>AO7187*(1-AM7187)</f>
        <v>2.2771840000000001</v>
      </c>
    </row>
    <row r="7188" spans="1:42">
      <c r="A7188" t="s">
        <v>12</v>
      </c>
      <c r="B7188" t="s">
        <v>11</v>
      </c>
      <c r="C7188" t="s">
        <v>1</v>
      </c>
      <c r="F7188" t="s">
        <v>10</v>
      </c>
      <c r="G7188" t="s">
        <v>341</v>
      </c>
      <c r="I7188" t="s">
        <v>7</v>
      </c>
      <c r="J7188">
        <v>1</v>
      </c>
      <c r="K7188">
        <v>2.99</v>
      </c>
      <c r="L7188" s="2">
        <v>41384</v>
      </c>
      <c r="M7188" s="3">
        <v>90000000000000</v>
      </c>
      <c r="N7188" t="s">
        <v>416</v>
      </c>
      <c r="O7188">
        <v>6049797568</v>
      </c>
      <c r="P7188" s="2">
        <v>41384</v>
      </c>
      <c r="Q7188" t="s">
        <v>5</v>
      </c>
      <c r="R7188" t="s">
        <v>3</v>
      </c>
      <c r="S7188" t="s">
        <v>4</v>
      </c>
      <c r="T7188" t="s">
        <v>3</v>
      </c>
      <c r="W7188">
        <v>4.99</v>
      </c>
      <c r="X7188">
        <v>548907211</v>
      </c>
      <c r="Z7188" t="s">
        <v>2</v>
      </c>
      <c r="AA7188" t="s">
        <v>1</v>
      </c>
      <c r="AI7188" s="1" t="str">
        <f>CONCATENATE(MONTH(L7188),"/",1,"/",YEAR(L7188))</f>
        <v>4/1/2013</v>
      </c>
      <c r="AJ7188" s="1">
        <f>SUMIFS([1]Currency!A:A,[1]Currency!B:B,Sales!AI7188,[1]Currency!C:C,Sales!R7188)</f>
        <v>1</v>
      </c>
      <c r="AK7188" s="1">
        <f>AJ7188*J7188*K7188</f>
        <v>2.99</v>
      </c>
      <c r="AL7188" s="1" t="str">
        <f>VLOOKUP(S7188,[1]Region!A:B,2,FALSE)</f>
        <v>Brazil</v>
      </c>
      <c r="AM7188" s="1">
        <f>SUMIFS([1]Encoding!D:D,[1]Encoding!B:B,Sales!AL7188,[1]Encoding!A:A,Sales!C7188)</f>
        <v>0.2</v>
      </c>
      <c r="AN7188" s="1">
        <f>SUMIFS([1]Encoding!Q:Q,[1]Encoding!B:B,Sales!AL7188,[1]Encoding!A:A,Sales!C7188)</f>
        <v>4.8000000000000001E-2</v>
      </c>
      <c r="AO7188" s="1">
        <f>AK7188*(1-AN7188)</f>
        <v>2.8464800000000001</v>
      </c>
      <c r="AP7188" s="1">
        <f>AO7188*(1-AM7188)</f>
        <v>2.2771840000000001</v>
      </c>
    </row>
    <row r="7189" spans="1:42">
      <c r="A7189" t="s">
        <v>12</v>
      </c>
      <c r="B7189" t="s">
        <v>11</v>
      </c>
      <c r="C7189" t="s">
        <v>1</v>
      </c>
      <c r="F7189" t="s">
        <v>10</v>
      </c>
      <c r="G7189" t="s">
        <v>341</v>
      </c>
      <c r="I7189" t="s">
        <v>7</v>
      </c>
      <c r="J7189">
        <v>1</v>
      </c>
      <c r="K7189">
        <v>2.99</v>
      </c>
      <c r="L7189" s="2">
        <v>41384</v>
      </c>
      <c r="M7189" s="3">
        <v>72000000000000</v>
      </c>
      <c r="N7189" t="s">
        <v>415</v>
      </c>
      <c r="O7189">
        <v>6633808823</v>
      </c>
      <c r="P7189" s="2">
        <v>41384</v>
      </c>
      <c r="Q7189" t="s">
        <v>5</v>
      </c>
      <c r="R7189" t="s">
        <v>3</v>
      </c>
      <c r="S7189" t="s">
        <v>4</v>
      </c>
      <c r="T7189" t="s">
        <v>3</v>
      </c>
      <c r="W7189">
        <v>4.99</v>
      </c>
      <c r="X7189">
        <v>548907211</v>
      </c>
      <c r="Z7189" t="s">
        <v>2</v>
      </c>
      <c r="AA7189" t="s">
        <v>1</v>
      </c>
      <c r="AI7189" s="1" t="str">
        <f>CONCATENATE(MONTH(L7189),"/",1,"/",YEAR(L7189))</f>
        <v>4/1/2013</v>
      </c>
      <c r="AJ7189" s="1">
        <f>SUMIFS([1]Currency!A:A,[1]Currency!B:B,Sales!AI7189,[1]Currency!C:C,Sales!R7189)</f>
        <v>1</v>
      </c>
      <c r="AK7189" s="1">
        <f>AJ7189*J7189*K7189</f>
        <v>2.99</v>
      </c>
      <c r="AL7189" s="1" t="str">
        <f>VLOOKUP(S7189,[1]Region!A:B,2,FALSE)</f>
        <v>Brazil</v>
      </c>
      <c r="AM7189" s="1">
        <f>SUMIFS([1]Encoding!D:D,[1]Encoding!B:B,Sales!AL7189,[1]Encoding!A:A,Sales!C7189)</f>
        <v>0.2</v>
      </c>
      <c r="AN7189" s="1">
        <f>SUMIFS([1]Encoding!Q:Q,[1]Encoding!B:B,Sales!AL7189,[1]Encoding!A:A,Sales!C7189)</f>
        <v>4.8000000000000001E-2</v>
      </c>
      <c r="AO7189" s="1">
        <f>AK7189*(1-AN7189)</f>
        <v>2.8464800000000001</v>
      </c>
      <c r="AP7189" s="1">
        <f>AO7189*(1-AM7189)</f>
        <v>2.2771840000000001</v>
      </c>
    </row>
    <row r="7190" spans="1:42">
      <c r="A7190" t="s">
        <v>12</v>
      </c>
      <c r="B7190" t="s">
        <v>11</v>
      </c>
      <c r="C7190" t="s">
        <v>1</v>
      </c>
      <c r="F7190" t="s">
        <v>10</v>
      </c>
      <c r="G7190" t="s">
        <v>341</v>
      </c>
      <c r="I7190" t="s">
        <v>7</v>
      </c>
      <c r="J7190">
        <v>1</v>
      </c>
      <c r="K7190">
        <v>2.39</v>
      </c>
      <c r="L7190" s="2">
        <v>41384</v>
      </c>
      <c r="M7190" s="3">
        <v>92000000000000</v>
      </c>
      <c r="N7190" t="s">
        <v>414</v>
      </c>
      <c r="O7190">
        <v>8339623798</v>
      </c>
      <c r="P7190" s="2">
        <v>41384</v>
      </c>
      <c r="Q7190" t="s">
        <v>5</v>
      </c>
      <c r="R7190" t="s">
        <v>3</v>
      </c>
      <c r="S7190" t="s">
        <v>4</v>
      </c>
      <c r="T7190" t="s">
        <v>3</v>
      </c>
      <c r="W7190">
        <v>3.99</v>
      </c>
      <c r="X7190">
        <v>548907211</v>
      </c>
      <c r="Z7190" t="s">
        <v>15</v>
      </c>
      <c r="AA7190" t="s">
        <v>1</v>
      </c>
      <c r="AI7190" s="1" t="str">
        <f>CONCATENATE(MONTH(L7190),"/",1,"/",YEAR(L7190))</f>
        <v>4/1/2013</v>
      </c>
      <c r="AJ7190" s="1">
        <f>SUMIFS([1]Currency!A:A,[1]Currency!B:B,Sales!AI7190,[1]Currency!C:C,Sales!R7190)</f>
        <v>1</v>
      </c>
      <c r="AK7190" s="1">
        <f>AJ7190*J7190*K7190</f>
        <v>2.39</v>
      </c>
      <c r="AL7190" s="1" t="str">
        <f>VLOOKUP(S7190,[1]Region!A:B,2,FALSE)</f>
        <v>Brazil</v>
      </c>
      <c r="AM7190" s="1">
        <f>SUMIFS([1]Encoding!D:D,[1]Encoding!B:B,Sales!AL7190,[1]Encoding!A:A,Sales!C7190)</f>
        <v>0.2</v>
      </c>
      <c r="AN7190" s="1">
        <f>SUMIFS([1]Encoding!Q:Q,[1]Encoding!B:B,Sales!AL7190,[1]Encoding!A:A,Sales!C7190)</f>
        <v>4.8000000000000001E-2</v>
      </c>
      <c r="AO7190" s="1">
        <f>AK7190*(1-AN7190)</f>
        <v>2.27528</v>
      </c>
      <c r="AP7190" s="1">
        <f>AO7190*(1-AM7190)</f>
        <v>1.8202240000000001</v>
      </c>
    </row>
    <row r="7191" spans="1:42">
      <c r="A7191" t="s">
        <v>12</v>
      </c>
      <c r="B7191" t="s">
        <v>11</v>
      </c>
      <c r="C7191" t="s">
        <v>1</v>
      </c>
      <c r="F7191" t="s">
        <v>10</v>
      </c>
      <c r="G7191" t="s">
        <v>341</v>
      </c>
      <c r="I7191" t="s">
        <v>7</v>
      </c>
      <c r="J7191">
        <v>1</v>
      </c>
      <c r="K7191">
        <v>2.99</v>
      </c>
      <c r="L7191" s="2">
        <v>41384</v>
      </c>
      <c r="M7191" s="3">
        <v>27000000000000</v>
      </c>
      <c r="N7191" t="s">
        <v>413</v>
      </c>
      <c r="O7191">
        <v>6795734638</v>
      </c>
      <c r="P7191" s="2">
        <v>41384</v>
      </c>
      <c r="Q7191" t="s">
        <v>5</v>
      </c>
      <c r="R7191" t="s">
        <v>3</v>
      </c>
      <c r="S7191" t="s">
        <v>4</v>
      </c>
      <c r="T7191" t="s">
        <v>3</v>
      </c>
      <c r="W7191">
        <v>4.99</v>
      </c>
      <c r="X7191">
        <v>548907211</v>
      </c>
      <c r="Z7191" t="s">
        <v>2</v>
      </c>
      <c r="AA7191" t="s">
        <v>1</v>
      </c>
      <c r="AI7191" s="1" t="str">
        <f>CONCATENATE(MONTH(L7191),"/",1,"/",YEAR(L7191))</f>
        <v>4/1/2013</v>
      </c>
      <c r="AJ7191" s="1">
        <f>SUMIFS([1]Currency!A:A,[1]Currency!B:B,Sales!AI7191,[1]Currency!C:C,Sales!R7191)</f>
        <v>1</v>
      </c>
      <c r="AK7191" s="1">
        <f>AJ7191*J7191*K7191</f>
        <v>2.99</v>
      </c>
      <c r="AL7191" s="1" t="str">
        <f>VLOOKUP(S7191,[1]Region!A:B,2,FALSE)</f>
        <v>Brazil</v>
      </c>
      <c r="AM7191" s="1">
        <f>SUMIFS([1]Encoding!D:D,[1]Encoding!B:B,Sales!AL7191,[1]Encoding!A:A,Sales!C7191)</f>
        <v>0.2</v>
      </c>
      <c r="AN7191" s="1">
        <f>SUMIFS([1]Encoding!Q:Q,[1]Encoding!B:B,Sales!AL7191,[1]Encoding!A:A,Sales!C7191)</f>
        <v>4.8000000000000001E-2</v>
      </c>
      <c r="AO7191" s="1">
        <f>AK7191*(1-AN7191)</f>
        <v>2.8464800000000001</v>
      </c>
      <c r="AP7191" s="1">
        <f>AO7191*(1-AM7191)</f>
        <v>2.2771840000000001</v>
      </c>
    </row>
    <row r="7192" spans="1:42">
      <c r="A7192" t="s">
        <v>12</v>
      </c>
      <c r="B7192" t="s">
        <v>11</v>
      </c>
      <c r="C7192" t="s">
        <v>1</v>
      </c>
      <c r="F7192" t="s">
        <v>10</v>
      </c>
      <c r="G7192" t="s">
        <v>341</v>
      </c>
      <c r="I7192" t="s">
        <v>7</v>
      </c>
      <c r="J7192">
        <v>1</v>
      </c>
      <c r="K7192">
        <v>2.99</v>
      </c>
      <c r="L7192" s="2">
        <v>41385</v>
      </c>
      <c r="M7192" s="3">
        <v>62000000000000</v>
      </c>
      <c r="N7192" t="s">
        <v>412</v>
      </c>
      <c r="O7192">
        <v>7166682303</v>
      </c>
      <c r="P7192" s="2">
        <v>41385</v>
      </c>
      <c r="Q7192" t="s">
        <v>5</v>
      </c>
      <c r="R7192" t="s">
        <v>3</v>
      </c>
      <c r="S7192" t="s">
        <v>4</v>
      </c>
      <c r="T7192" t="s">
        <v>3</v>
      </c>
      <c r="W7192">
        <v>4.99</v>
      </c>
      <c r="X7192">
        <v>548907211</v>
      </c>
      <c r="Z7192" t="s">
        <v>2</v>
      </c>
      <c r="AA7192" t="s">
        <v>1</v>
      </c>
      <c r="AI7192" s="1" t="str">
        <f>CONCATENATE(MONTH(L7192),"/",1,"/",YEAR(L7192))</f>
        <v>4/1/2013</v>
      </c>
      <c r="AJ7192" s="1">
        <f>SUMIFS([1]Currency!A:A,[1]Currency!B:B,Sales!AI7192,[1]Currency!C:C,Sales!R7192)</f>
        <v>1</v>
      </c>
      <c r="AK7192" s="1">
        <f>AJ7192*J7192*K7192</f>
        <v>2.99</v>
      </c>
      <c r="AL7192" s="1" t="str">
        <f>VLOOKUP(S7192,[1]Region!A:B,2,FALSE)</f>
        <v>Brazil</v>
      </c>
      <c r="AM7192" s="1">
        <f>SUMIFS([1]Encoding!D:D,[1]Encoding!B:B,Sales!AL7192,[1]Encoding!A:A,Sales!C7192)</f>
        <v>0.2</v>
      </c>
      <c r="AN7192" s="1">
        <f>SUMIFS([1]Encoding!Q:Q,[1]Encoding!B:B,Sales!AL7192,[1]Encoding!A:A,Sales!C7192)</f>
        <v>4.8000000000000001E-2</v>
      </c>
      <c r="AO7192" s="1">
        <f>AK7192*(1-AN7192)</f>
        <v>2.8464800000000001</v>
      </c>
      <c r="AP7192" s="1">
        <f>AO7192*(1-AM7192)</f>
        <v>2.2771840000000001</v>
      </c>
    </row>
    <row r="7193" spans="1:42">
      <c r="A7193" t="s">
        <v>12</v>
      </c>
      <c r="B7193" t="s">
        <v>11</v>
      </c>
      <c r="C7193" t="s">
        <v>1</v>
      </c>
      <c r="F7193" t="s">
        <v>10</v>
      </c>
      <c r="G7193" t="s">
        <v>341</v>
      </c>
      <c r="I7193" t="s">
        <v>7</v>
      </c>
      <c r="J7193">
        <v>1</v>
      </c>
      <c r="K7193">
        <v>2.99</v>
      </c>
      <c r="L7193" s="2">
        <v>41385</v>
      </c>
      <c r="M7193" s="3">
        <v>71000000000000</v>
      </c>
      <c r="N7193" t="s">
        <v>411</v>
      </c>
      <c r="O7193">
        <v>5937235018</v>
      </c>
      <c r="P7193" s="2">
        <v>41385</v>
      </c>
      <c r="Q7193" t="s">
        <v>5</v>
      </c>
      <c r="R7193" t="s">
        <v>3</v>
      </c>
      <c r="S7193" t="s">
        <v>4</v>
      </c>
      <c r="T7193" t="s">
        <v>3</v>
      </c>
      <c r="W7193">
        <v>4.99</v>
      </c>
      <c r="X7193">
        <v>548907211</v>
      </c>
      <c r="Z7193" t="s">
        <v>2</v>
      </c>
      <c r="AA7193" t="s">
        <v>1</v>
      </c>
      <c r="AI7193" s="1" t="str">
        <f>CONCATENATE(MONTH(L7193),"/",1,"/",YEAR(L7193))</f>
        <v>4/1/2013</v>
      </c>
      <c r="AJ7193" s="1">
        <f>SUMIFS([1]Currency!A:A,[1]Currency!B:B,Sales!AI7193,[1]Currency!C:C,Sales!R7193)</f>
        <v>1</v>
      </c>
      <c r="AK7193" s="1">
        <f>AJ7193*J7193*K7193</f>
        <v>2.99</v>
      </c>
      <c r="AL7193" s="1" t="str">
        <f>VLOOKUP(S7193,[1]Region!A:B,2,FALSE)</f>
        <v>Brazil</v>
      </c>
      <c r="AM7193" s="1">
        <f>SUMIFS([1]Encoding!D:D,[1]Encoding!B:B,Sales!AL7193,[1]Encoding!A:A,Sales!C7193)</f>
        <v>0.2</v>
      </c>
      <c r="AN7193" s="1">
        <f>SUMIFS([1]Encoding!Q:Q,[1]Encoding!B:B,Sales!AL7193,[1]Encoding!A:A,Sales!C7193)</f>
        <v>4.8000000000000001E-2</v>
      </c>
      <c r="AO7193" s="1">
        <f>AK7193*(1-AN7193)</f>
        <v>2.8464800000000001</v>
      </c>
      <c r="AP7193" s="1">
        <f>AO7193*(1-AM7193)</f>
        <v>2.2771840000000001</v>
      </c>
    </row>
    <row r="7194" spans="1:42">
      <c r="A7194" t="s">
        <v>12</v>
      </c>
      <c r="B7194" t="s">
        <v>11</v>
      </c>
      <c r="C7194" t="s">
        <v>1</v>
      </c>
      <c r="F7194" t="s">
        <v>10</v>
      </c>
      <c r="G7194" t="s">
        <v>341</v>
      </c>
      <c r="I7194" t="s">
        <v>7</v>
      </c>
      <c r="J7194">
        <v>1</v>
      </c>
      <c r="K7194">
        <v>2.99</v>
      </c>
      <c r="L7194" s="2">
        <v>41385</v>
      </c>
      <c r="M7194" s="3">
        <v>73000000000000</v>
      </c>
      <c r="N7194" t="s">
        <v>29</v>
      </c>
      <c r="O7194">
        <v>9741733238</v>
      </c>
      <c r="P7194" s="2">
        <v>41385</v>
      </c>
      <c r="Q7194" t="s">
        <v>5</v>
      </c>
      <c r="R7194" t="s">
        <v>3</v>
      </c>
      <c r="S7194" t="s">
        <v>4</v>
      </c>
      <c r="T7194" t="s">
        <v>3</v>
      </c>
      <c r="W7194">
        <v>4.99</v>
      </c>
      <c r="X7194">
        <v>548907211</v>
      </c>
      <c r="Z7194" t="s">
        <v>2</v>
      </c>
      <c r="AA7194" t="s">
        <v>1</v>
      </c>
      <c r="AI7194" s="1" t="str">
        <f>CONCATENATE(MONTH(L7194),"/",1,"/",YEAR(L7194))</f>
        <v>4/1/2013</v>
      </c>
      <c r="AJ7194" s="1">
        <f>SUMIFS([1]Currency!A:A,[1]Currency!B:B,Sales!AI7194,[1]Currency!C:C,Sales!R7194)</f>
        <v>1</v>
      </c>
      <c r="AK7194" s="1">
        <f>AJ7194*J7194*K7194</f>
        <v>2.99</v>
      </c>
      <c r="AL7194" s="1" t="str">
        <f>VLOOKUP(S7194,[1]Region!A:B,2,FALSE)</f>
        <v>Brazil</v>
      </c>
      <c r="AM7194" s="1">
        <f>SUMIFS([1]Encoding!D:D,[1]Encoding!B:B,Sales!AL7194,[1]Encoding!A:A,Sales!C7194)</f>
        <v>0.2</v>
      </c>
      <c r="AN7194" s="1">
        <f>SUMIFS([1]Encoding!Q:Q,[1]Encoding!B:B,Sales!AL7194,[1]Encoding!A:A,Sales!C7194)</f>
        <v>4.8000000000000001E-2</v>
      </c>
      <c r="AO7194" s="1">
        <f>AK7194*(1-AN7194)</f>
        <v>2.8464800000000001</v>
      </c>
      <c r="AP7194" s="1">
        <f>AO7194*(1-AM7194)</f>
        <v>2.2771840000000001</v>
      </c>
    </row>
    <row r="7195" spans="1:42">
      <c r="A7195" t="s">
        <v>12</v>
      </c>
      <c r="B7195" t="s">
        <v>11</v>
      </c>
      <c r="C7195" t="s">
        <v>1</v>
      </c>
      <c r="F7195" t="s">
        <v>10</v>
      </c>
      <c r="G7195" t="s">
        <v>341</v>
      </c>
      <c r="I7195" t="s">
        <v>7</v>
      </c>
      <c r="J7195">
        <v>1</v>
      </c>
      <c r="K7195">
        <v>2.99</v>
      </c>
      <c r="L7195" s="2">
        <v>41385</v>
      </c>
      <c r="M7195" s="3">
        <v>98000000000000</v>
      </c>
      <c r="N7195" t="s">
        <v>145</v>
      </c>
      <c r="O7195">
        <v>2007344813</v>
      </c>
      <c r="P7195" s="2">
        <v>41385</v>
      </c>
      <c r="Q7195" t="s">
        <v>5</v>
      </c>
      <c r="R7195" t="s">
        <v>3</v>
      </c>
      <c r="S7195" t="s">
        <v>4</v>
      </c>
      <c r="T7195" t="s">
        <v>3</v>
      </c>
      <c r="W7195">
        <v>4.99</v>
      </c>
      <c r="X7195">
        <v>548907211</v>
      </c>
      <c r="Z7195" t="s">
        <v>2</v>
      </c>
      <c r="AA7195" t="s">
        <v>1</v>
      </c>
      <c r="AI7195" s="1" t="str">
        <f>CONCATENATE(MONTH(L7195),"/",1,"/",YEAR(L7195))</f>
        <v>4/1/2013</v>
      </c>
      <c r="AJ7195" s="1">
        <f>SUMIFS([1]Currency!A:A,[1]Currency!B:B,Sales!AI7195,[1]Currency!C:C,Sales!R7195)</f>
        <v>1</v>
      </c>
      <c r="AK7195" s="1">
        <f>AJ7195*J7195*K7195</f>
        <v>2.99</v>
      </c>
      <c r="AL7195" s="1" t="str">
        <f>VLOOKUP(S7195,[1]Region!A:B,2,FALSE)</f>
        <v>Brazil</v>
      </c>
      <c r="AM7195" s="1">
        <f>SUMIFS([1]Encoding!D:D,[1]Encoding!B:B,Sales!AL7195,[1]Encoding!A:A,Sales!C7195)</f>
        <v>0.2</v>
      </c>
      <c r="AN7195" s="1">
        <f>SUMIFS([1]Encoding!Q:Q,[1]Encoding!B:B,Sales!AL7195,[1]Encoding!A:A,Sales!C7195)</f>
        <v>4.8000000000000001E-2</v>
      </c>
      <c r="AO7195" s="1">
        <f>AK7195*(1-AN7195)</f>
        <v>2.8464800000000001</v>
      </c>
      <c r="AP7195" s="1">
        <f>AO7195*(1-AM7195)</f>
        <v>2.2771840000000001</v>
      </c>
    </row>
    <row r="7196" spans="1:42">
      <c r="A7196" t="s">
        <v>12</v>
      </c>
      <c r="B7196" t="s">
        <v>11</v>
      </c>
      <c r="C7196" t="s">
        <v>1</v>
      </c>
      <c r="F7196" t="s">
        <v>10</v>
      </c>
      <c r="G7196" t="s">
        <v>341</v>
      </c>
      <c r="I7196" t="s">
        <v>7</v>
      </c>
      <c r="J7196">
        <v>1</v>
      </c>
      <c r="K7196">
        <v>2.39</v>
      </c>
      <c r="L7196" s="2">
        <v>41385</v>
      </c>
      <c r="M7196" s="3">
        <v>90000000000000</v>
      </c>
      <c r="N7196" t="s">
        <v>410</v>
      </c>
      <c r="O7196">
        <v>2789794328</v>
      </c>
      <c r="P7196" s="2">
        <v>41385</v>
      </c>
      <c r="Q7196" t="s">
        <v>5</v>
      </c>
      <c r="R7196" t="s">
        <v>3</v>
      </c>
      <c r="S7196" t="s">
        <v>4</v>
      </c>
      <c r="T7196" t="s">
        <v>3</v>
      </c>
      <c r="W7196">
        <v>3.99</v>
      </c>
      <c r="X7196">
        <v>548907211</v>
      </c>
      <c r="Z7196" t="s">
        <v>15</v>
      </c>
      <c r="AA7196" t="s">
        <v>1</v>
      </c>
      <c r="AI7196" s="1" t="str">
        <f>CONCATENATE(MONTH(L7196),"/",1,"/",YEAR(L7196))</f>
        <v>4/1/2013</v>
      </c>
      <c r="AJ7196" s="1">
        <f>SUMIFS([1]Currency!A:A,[1]Currency!B:B,Sales!AI7196,[1]Currency!C:C,Sales!R7196)</f>
        <v>1</v>
      </c>
      <c r="AK7196" s="1">
        <f>AJ7196*J7196*K7196</f>
        <v>2.39</v>
      </c>
      <c r="AL7196" s="1" t="str">
        <f>VLOOKUP(S7196,[1]Region!A:B,2,FALSE)</f>
        <v>Brazil</v>
      </c>
      <c r="AM7196" s="1">
        <f>SUMIFS([1]Encoding!D:D,[1]Encoding!B:B,Sales!AL7196,[1]Encoding!A:A,Sales!C7196)</f>
        <v>0.2</v>
      </c>
      <c r="AN7196" s="1">
        <f>SUMIFS([1]Encoding!Q:Q,[1]Encoding!B:B,Sales!AL7196,[1]Encoding!A:A,Sales!C7196)</f>
        <v>4.8000000000000001E-2</v>
      </c>
      <c r="AO7196" s="1">
        <f>AK7196*(1-AN7196)</f>
        <v>2.27528</v>
      </c>
      <c r="AP7196" s="1">
        <f>AO7196*(1-AM7196)</f>
        <v>1.8202240000000001</v>
      </c>
    </row>
    <row r="7197" spans="1:42">
      <c r="A7197" t="s">
        <v>12</v>
      </c>
      <c r="B7197" t="s">
        <v>11</v>
      </c>
      <c r="C7197" t="s">
        <v>1</v>
      </c>
      <c r="F7197" t="s">
        <v>10</v>
      </c>
      <c r="G7197" t="s">
        <v>341</v>
      </c>
      <c r="I7197" t="s">
        <v>23</v>
      </c>
      <c r="J7197">
        <v>1</v>
      </c>
      <c r="K7197">
        <v>10.5</v>
      </c>
      <c r="L7197" s="2">
        <v>41385</v>
      </c>
      <c r="M7197" s="3">
        <v>66000000000000</v>
      </c>
      <c r="N7197" t="s">
        <v>409</v>
      </c>
      <c r="O7197">
        <v>7080828078</v>
      </c>
      <c r="P7197" s="2">
        <v>41385</v>
      </c>
      <c r="Q7197" t="s">
        <v>5</v>
      </c>
      <c r="R7197" t="s">
        <v>3</v>
      </c>
      <c r="S7197" t="s">
        <v>4</v>
      </c>
      <c r="T7197" t="s">
        <v>3</v>
      </c>
      <c r="W7197">
        <v>14.99</v>
      </c>
      <c r="X7197">
        <v>548907211</v>
      </c>
      <c r="Z7197" t="s">
        <v>15</v>
      </c>
      <c r="AA7197" t="s">
        <v>1</v>
      </c>
      <c r="AI7197" s="1" t="str">
        <f>CONCATENATE(MONTH(L7197),"/",1,"/",YEAR(L7197))</f>
        <v>4/1/2013</v>
      </c>
      <c r="AJ7197" s="1">
        <f>SUMIFS([1]Currency!A:A,[1]Currency!B:B,Sales!AI7197,[1]Currency!C:C,Sales!R7197)</f>
        <v>1</v>
      </c>
      <c r="AK7197" s="1">
        <f>AJ7197*J7197*K7197</f>
        <v>10.5</v>
      </c>
      <c r="AL7197" s="1" t="str">
        <f>VLOOKUP(S7197,[1]Region!A:B,2,FALSE)</f>
        <v>Brazil</v>
      </c>
      <c r="AM7197" s="1">
        <f>SUMIFS([1]Encoding!D:D,[1]Encoding!B:B,Sales!AL7197,[1]Encoding!A:A,Sales!C7197)</f>
        <v>0.2</v>
      </c>
      <c r="AN7197" s="1">
        <f>SUMIFS([1]Encoding!Q:Q,[1]Encoding!B:B,Sales!AL7197,[1]Encoding!A:A,Sales!C7197)</f>
        <v>4.8000000000000001E-2</v>
      </c>
      <c r="AO7197" s="1">
        <f>AK7197*(1-AN7197)</f>
        <v>9.9959999999999987</v>
      </c>
      <c r="AP7197" s="1">
        <f>AO7197*(1-AM7197)</f>
        <v>7.9967999999999995</v>
      </c>
    </row>
    <row r="7198" spans="1:42">
      <c r="A7198" t="s">
        <v>12</v>
      </c>
      <c r="B7198" t="s">
        <v>11</v>
      </c>
      <c r="C7198" t="s">
        <v>1</v>
      </c>
      <c r="F7198" t="s">
        <v>10</v>
      </c>
      <c r="G7198" t="s">
        <v>341</v>
      </c>
      <c r="I7198" t="s">
        <v>7</v>
      </c>
      <c r="J7198">
        <v>1</v>
      </c>
      <c r="K7198">
        <v>2.99</v>
      </c>
      <c r="L7198" s="2">
        <v>41385</v>
      </c>
      <c r="M7198" s="3">
        <v>64000000000000</v>
      </c>
      <c r="N7198" t="s">
        <v>408</v>
      </c>
      <c r="O7198">
        <v>6606803843</v>
      </c>
      <c r="P7198" s="2">
        <v>41385</v>
      </c>
      <c r="Q7198" t="s">
        <v>5</v>
      </c>
      <c r="R7198" t="s">
        <v>3</v>
      </c>
      <c r="S7198" t="s">
        <v>4</v>
      </c>
      <c r="T7198" t="s">
        <v>3</v>
      </c>
      <c r="W7198">
        <v>4.99</v>
      </c>
      <c r="X7198">
        <v>548907211</v>
      </c>
      <c r="Z7198" t="s">
        <v>2</v>
      </c>
      <c r="AA7198" t="s">
        <v>1</v>
      </c>
      <c r="AI7198" s="1" t="str">
        <f>CONCATENATE(MONTH(L7198),"/",1,"/",YEAR(L7198))</f>
        <v>4/1/2013</v>
      </c>
      <c r="AJ7198" s="1">
        <f>SUMIFS([1]Currency!A:A,[1]Currency!B:B,Sales!AI7198,[1]Currency!C:C,Sales!R7198)</f>
        <v>1</v>
      </c>
      <c r="AK7198" s="1">
        <f>AJ7198*J7198*K7198</f>
        <v>2.99</v>
      </c>
      <c r="AL7198" s="1" t="str">
        <f>VLOOKUP(S7198,[1]Region!A:B,2,FALSE)</f>
        <v>Brazil</v>
      </c>
      <c r="AM7198" s="1">
        <f>SUMIFS([1]Encoding!D:D,[1]Encoding!B:B,Sales!AL7198,[1]Encoding!A:A,Sales!C7198)</f>
        <v>0.2</v>
      </c>
      <c r="AN7198" s="1">
        <f>SUMIFS([1]Encoding!Q:Q,[1]Encoding!B:B,Sales!AL7198,[1]Encoding!A:A,Sales!C7198)</f>
        <v>4.8000000000000001E-2</v>
      </c>
      <c r="AO7198" s="1">
        <f>AK7198*(1-AN7198)</f>
        <v>2.8464800000000001</v>
      </c>
      <c r="AP7198" s="1">
        <f>AO7198*(1-AM7198)</f>
        <v>2.2771840000000001</v>
      </c>
    </row>
    <row r="7199" spans="1:42">
      <c r="A7199" t="s">
        <v>12</v>
      </c>
      <c r="B7199" t="s">
        <v>11</v>
      </c>
      <c r="C7199" t="s">
        <v>1</v>
      </c>
      <c r="F7199" t="s">
        <v>10</v>
      </c>
      <c r="G7199" t="s">
        <v>341</v>
      </c>
      <c r="I7199" t="s">
        <v>7</v>
      </c>
      <c r="J7199">
        <v>1</v>
      </c>
      <c r="K7199">
        <v>2.99</v>
      </c>
      <c r="L7199" s="2">
        <v>41385</v>
      </c>
      <c r="M7199" s="3">
        <v>82000000000000</v>
      </c>
      <c r="N7199" t="s">
        <v>407</v>
      </c>
      <c r="O7199">
        <v>5381816658</v>
      </c>
      <c r="P7199" s="2">
        <v>41385</v>
      </c>
      <c r="Q7199" t="s">
        <v>5</v>
      </c>
      <c r="R7199" t="s">
        <v>3</v>
      </c>
      <c r="S7199" t="s">
        <v>4</v>
      </c>
      <c r="T7199" t="s">
        <v>3</v>
      </c>
      <c r="W7199">
        <v>4.99</v>
      </c>
      <c r="X7199">
        <v>548907211</v>
      </c>
      <c r="Z7199" t="s">
        <v>2</v>
      </c>
      <c r="AA7199" t="s">
        <v>1</v>
      </c>
      <c r="AI7199" s="1" t="str">
        <f>CONCATENATE(MONTH(L7199),"/",1,"/",YEAR(L7199))</f>
        <v>4/1/2013</v>
      </c>
      <c r="AJ7199" s="1">
        <f>SUMIFS([1]Currency!A:A,[1]Currency!B:B,Sales!AI7199,[1]Currency!C:C,Sales!R7199)</f>
        <v>1</v>
      </c>
      <c r="AK7199" s="1">
        <f>AJ7199*J7199*K7199</f>
        <v>2.99</v>
      </c>
      <c r="AL7199" s="1" t="str">
        <f>VLOOKUP(S7199,[1]Region!A:B,2,FALSE)</f>
        <v>Brazil</v>
      </c>
      <c r="AM7199" s="1">
        <f>SUMIFS([1]Encoding!D:D,[1]Encoding!B:B,Sales!AL7199,[1]Encoding!A:A,Sales!C7199)</f>
        <v>0.2</v>
      </c>
      <c r="AN7199" s="1">
        <f>SUMIFS([1]Encoding!Q:Q,[1]Encoding!B:B,Sales!AL7199,[1]Encoding!A:A,Sales!C7199)</f>
        <v>4.8000000000000001E-2</v>
      </c>
      <c r="AO7199" s="1">
        <f>AK7199*(1-AN7199)</f>
        <v>2.8464800000000001</v>
      </c>
      <c r="AP7199" s="1">
        <f>AO7199*(1-AM7199)</f>
        <v>2.2771840000000001</v>
      </c>
    </row>
    <row r="7200" spans="1:42">
      <c r="A7200" t="s">
        <v>12</v>
      </c>
      <c r="B7200" t="s">
        <v>11</v>
      </c>
      <c r="C7200" t="s">
        <v>1</v>
      </c>
      <c r="F7200" t="s">
        <v>10</v>
      </c>
      <c r="G7200" t="s">
        <v>341</v>
      </c>
      <c r="I7200" t="s">
        <v>7</v>
      </c>
      <c r="J7200">
        <v>1</v>
      </c>
      <c r="K7200">
        <v>2.99</v>
      </c>
      <c r="L7200" s="2">
        <v>41385</v>
      </c>
      <c r="M7200" s="3">
        <v>63000000000000</v>
      </c>
      <c r="N7200" t="s">
        <v>406</v>
      </c>
      <c r="O7200">
        <v>7153964438</v>
      </c>
      <c r="P7200" s="2">
        <v>41385</v>
      </c>
      <c r="Q7200" t="s">
        <v>5</v>
      </c>
      <c r="R7200" t="s">
        <v>3</v>
      </c>
      <c r="S7200" t="s">
        <v>4</v>
      </c>
      <c r="T7200" t="s">
        <v>3</v>
      </c>
      <c r="W7200">
        <v>4.99</v>
      </c>
      <c r="X7200">
        <v>548907211</v>
      </c>
      <c r="Z7200" t="s">
        <v>2</v>
      </c>
      <c r="AA7200" t="s">
        <v>1</v>
      </c>
      <c r="AI7200" s="1" t="str">
        <f>CONCATENATE(MONTH(L7200),"/",1,"/",YEAR(L7200))</f>
        <v>4/1/2013</v>
      </c>
      <c r="AJ7200" s="1">
        <f>SUMIFS([1]Currency!A:A,[1]Currency!B:B,Sales!AI7200,[1]Currency!C:C,Sales!R7200)</f>
        <v>1</v>
      </c>
      <c r="AK7200" s="1">
        <f>AJ7200*J7200*K7200</f>
        <v>2.99</v>
      </c>
      <c r="AL7200" s="1" t="str">
        <f>VLOOKUP(S7200,[1]Region!A:B,2,FALSE)</f>
        <v>Brazil</v>
      </c>
      <c r="AM7200" s="1">
        <f>SUMIFS([1]Encoding!D:D,[1]Encoding!B:B,Sales!AL7200,[1]Encoding!A:A,Sales!C7200)</f>
        <v>0.2</v>
      </c>
      <c r="AN7200" s="1">
        <f>SUMIFS([1]Encoding!Q:Q,[1]Encoding!B:B,Sales!AL7200,[1]Encoding!A:A,Sales!C7200)</f>
        <v>4.8000000000000001E-2</v>
      </c>
      <c r="AO7200" s="1">
        <f>AK7200*(1-AN7200)</f>
        <v>2.8464800000000001</v>
      </c>
      <c r="AP7200" s="1">
        <f>AO7200*(1-AM7200)</f>
        <v>2.2771840000000001</v>
      </c>
    </row>
    <row r="7201" spans="1:42">
      <c r="A7201" t="s">
        <v>12</v>
      </c>
      <c r="B7201" t="s">
        <v>11</v>
      </c>
      <c r="C7201" t="s">
        <v>1</v>
      </c>
      <c r="F7201" t="s">
        <v>10</v>
      </c>
      <c r="G7201" t="s">
        <v>341</v>
      </c>
      <c r="I7201" t="s">
        <v>7</v>
      </c>
      <c r="J7201">
        <v>1</v>
      </c>
      <c r="K7201">
        <v>2.99</v>
      </c>
      <c r="L7201" s="2">
        <v>41385</v>
      </c>
      <c r="M7201" s="3">
        <v>67000000000000</v>
      </c>
      <c r="N7201" t="s">
        <v>405</v>
      </c>
      <c r="O7201">
        <v>6649991303</v>
      </c>
      <c r="P7201" s="2">
        <v>41385</v>
      </c>
      <c r="Q7201" t="s">
        <v>5</v>
      </c>
      <c r="R7201" t="s">
        <v>3</v>
      </c>
      <c r="S7201" t="s">
        <v>4</v>
      </c>
      <c r="T7201" t="s">
        <v>3</v>
      </c>
      <c r="W7201">
        <v>4.99</v>
      </c>
      <c r="X7201">
        <v>548907211</v>
      </c>
      <c r="Z7201" t="s">
        <v>2</v>
      </c>
      <c r="AA7201" t="s">
        <v>1</v>
      </c>
      <c r="AI7201" s="1" t="str">
        <f>CONCATENATE(MONTH(L7201),"/",1,"/",YEAR(L7201))</f>
        <v>4/1/2013</v>
      </c>
      <c r="AJ7201" s="1">
        <f>SUMIFS([1]Currency!A:A,[1]Currency!B:B,Sales!AI7201,[1]Currency!C:C,Sales!R7201)</f>
        <v>1</v>
      </c>
      <c r="AK7201" s="1">
        <f>AJ7201*J7201*K7201</f>
        <v>2.99</v>
      </c>
      <c r="AL7201" s="1" t="str">
        <f>VLOOKUP(S7201,[1]Region!A:B,2,FALSE)</f>
        <v>Brazil</v>
      </c>
      <c r="AM7201" s="1">
        <f>SUMIFS([1]Encoding!D:D,[1]Encoding!B:B,Sales!AL7201,[1]Encoding!A:A,Sales!C7201)</f>
        <v>0.2</v>
      </c>
      <c r="AN7201" s="1">
        <f>SUMIFS([1]Encoding!Q:Q,[1]Encoding!B:B,Sales!AL7201,[1]Encoding!A:A,Sales!C7201)</f>
        <v>4.8000000000000001E-2</v>
      </c>
      <c r="AO7201" s="1">
        <f>AK7201*(1-AN7201)</f>
        <v>2.8464800000000001</v>
      </c>
      <c r="AP7201" s="1">
        <f>AO7201*(1-AM7201)</f>
        <v>2.2771840000000001</v>
      </c>
    </row>
    <row r="7202" spans="1:42">
      <c r="A7202" t="s">
        <v>12</v>
      </c>
      <c r="B7202" t="s">
        <v>11</v>
      </c>
      <c r="C7202" t="s">
        <v>1</v>
      </c>
      <c r="F7202" t="s">
        <v>10</v>
      </c>
      <c r="G7202" t="s">
        <v>341</v>
      </c>
      <c r="I7202" t="s">
        <v>7</v>
      </c>
      <c r="J7202">
        <v>1</v>
      </c>
      <c r="K7202">
        <v>2.99</v>
      </c>
      <c r="L7202" s="2">
        <v>41386</v>
      </c>
      <c r="M7202" s="3">
        <v>80000000000000</v>
      </c>
      <c r="N7202" t="s">
        <v>404</v>
      </c>
      <c r="O7202">
        <v>5402429663</v>
      </c>
      <c r="P7202" s="2">
        <v>41386</v>
      </c>
      <c r="Q7202" t="s">
        <v>5</v>
      </c>
      <c r="R7202" t="s">
        <v>3</v>
      </c>
      <c r="S7202" t="s">
        <v>4</v>
      </c>
      <c r="T7202" t="s">
        <v>3</v>
      </c>
      <c r="W7202">
        <v>4.99</v>
      </c>
      <c r="X7202">
        <v>548907211</v>
      </c>
      <c r="Z7202" t="s">
        <v>2</v>
      </c>
      <c r="AA7202" t="s">
        <v>1</v>
      </c>
      <c r="AI7202" s="1" t="str">
        <f>CONCATENATE(MONTH(L7202),"/",1,"/",YEAR(L7202))</f>
        <v>4/1/2013</v>
      </c>
      <c r="AJ7202" s="1">
        <f>SUMIFS([1]Currency!A:A,[1]Currency!B:B,Sales!AI7202,[1]Currency!C:C,Sales!R7202)</f>
        <v>1</v>
      </c>
      <c r="AK7202" s="1">
        <f>AJ7202*J7202*K7202</f>
        <v>2.99</v>
      </c>
      <c r="AL7202" s="1" t="str">
        <f>VLOOKUP(S7202,[1]Region!A:B,2,FALSE)</f>
        <v>Brazil</v>
      </c>
      <c r="AM7202" s="1">
        <f>SUMIFS([1]Encoding!D:D,[1]Encoding!B:B,Sales!AL7202,[1]Encoding!A:A,Sales!C7202)</f>
        <v>0.2</v>
      </c>
      <c r="AN7202" s="1">
        <f>SUMIFS([1]Encoding!Q:Q,[1]Encoding!B:B,Sales!AL7202,[1]Encoding!A:A,Sales!C7202)</f>
        <v>4.8000000000000001E-2</v>
      </c>
      <c r="AO7202" s="1">
        <f>AK7202*(1-AN7202)</f>
        <v>2.8464800000000001</v>
      </c>
      <c r="AP7202" s="1">
        <f>AO7202*(1-AM7202)</f>
        <v>2.2771840000000001</v>
      </c>
    </row>
    <row r="7203" spans="1:42">
      <c r="A7203" t="s">
        <v>12</v>
      </c>
      <c r="B7203" t="s">
        <v>11</v>
      </c>
      <c r="C7203" t="s">
        <v>1</v>
      </c>
      <c r="F7203" t="s">
        <v>10</v>
      </c>
      <c r="G7203" t="s">
        <v>341</v>
      </c>
      <c r="I7203" t="s">
        <v>7</v>
      </c>
      <c r="J7203">
        <v>1</v>
      </c>
      <c r="K7203">
        <v>2.39</v>
      </c>
      <c r="L7203" s="2">
        <v>41386</v>
      </c>
      <c r="M7203" s="3">
        <v>97000000000000</v>
      </c>
      <c r="N7203" t="s">
        <v>403</v>
      </c>
      <c r="O7203">
        <v>8090411053</v>
      </c>
      <c r="P7203" s="2">
        <v>41386</v>
      </c>
      <c r="Q7203" t="s">
        <v>5</v>
      </c>
      <c r="R7203" t="s">
        <v>3</v>
      </c>
      <c r="S7203" t="s">
        <v>4</v>
      </c>
      <c r="T7203" t="s">
        <v>3</v>
      </c>
      <c r="W7203">
        <v>3.99</v>
      </c>
      <c r="X7203">
        <v>548907211</v>
      </c>
      <c r="Z7203" t="s">
        <v>15</v>
      </c>
      <c r="AA7203" t="s">
        <v>1</v>
      </c>
      <c r="AI7203" s="1" t="str">
        <f>CONCATENATE(MONTH(L7203),"/",1,"/",YEAR(L7203))</f>
        <v>4/1/2013</v>
      </c>
      <c r="AJ7203" s="1">
        <f>SUMIFS([1]Currency!A:A,[1]Currency!B:B,Sales!AI7203,[1]Currency!C:C,Sales!R7203)</f>
        <v>1</v>
      </c>
      <c r="AK7203" s="1">
        <f>AJ7203*J7203*K7203</f>
        <v>2.39</v>
      </c>
      <c r="AL7203" s="1" t="str">
        <f>VLOOKUP(S7203,[1]Region!A:B,2,FALSE)</f>
        <v>Brazil</v>
      </c>
      <c r="AM7203" s="1">
        <f>SUMIFS([1]Encoding!D:D,[1]Encoding!B:B,Sales!AL7203,[1]Encoding!A:A,Sales!C7203)</f>
        <v>0.2</v>
      </c>
      <c r="AN7203" s="1">
        <f>SUMIFS([1]Encoding!Q:Q,[1]Encoding!B:B,Sales!AL7203,[1]Encoding!A:A,Sales!C7203)</f>
        <v>4.8000000000000001E-2</v>
      </c>
      <c r="AO7203" s="1">
        <f>AK7203*(1-AN7203)</f>
        <v>2.27528</v>
      </c>
      <c r="AP7203" s="1">
        <f>AO7203*(1-AM7203)</f>
        <v>1.8202240000000001</v>
      </c>
    </row>
    <row r="7204" spans="1:42">
      <c r="A7204" t="s">
        <v>12</v>
      </c>
      <c r="B7204" t="s">
        <v>11</v>
      </c>
      <c r="C7204" t="s">
        <v>1</v>
      </c>
      <c r="F7204" t="s">
        <v>10</v>
      </c>
      <c r="G7204" t="s">
        <v>341</v>
      </c>
      <c r="I7204" t="s">
        <v>7</v>
      </c>
      <c r="J7204">
        <v>1</v>
      </c>
      <c r="K7204">
        <v>2.39</v>
      </c>
      <c r="L7204" s="2">
        <v>41386</v>
      </c>
      <c r="M7204" s="3">
        <v>81000000000000</v>
      </c>
      <c r="N7204" t="s">
        <v>402</v>
      </c>
      <c r="O7204">
        <v>3367557973</v>
      </c>
      <c r="P7204" s="2">
        <v>41386</v>
      </c>
      <c r="Q7204" t="s">
        <v>5</v>
      </c>
      <c r="R7204" t="s">
        <v>3</v>
      </c>
      <c r="S7204" t="s">
        <v>4</v>
      </c>
      <c r="T7204" t="s">
        <v>3</v>
      </c>
      <c r="W7204">
        <v>3.99</v>
      </c>
      <c r="X7204">
        <v>548907211</v>
      </c>
      <c r="Z7204" t="s">
        <v>15</v>
      </c>
      <c r="AA7204" t="s">
        <v>1</v>
      </c>
      <c r="AI7204" s="1" t="str">
        <f>CONCATENATE(MONTH(L7204),"/",1,"/",YEAR(L7204))</f>
        <v>4/1/2013</v>
      </c>
      <c r="AJ7204" s="1">
        <f>SUMIFS([1]Currency!A:A,[1]Currency!B:B,Sales!AI7204,[1]Currency!C:C,Sales!R7204)</f>
        <v>1</v>
      </c>
      <c r="AK7204" s="1">
        <f>AJ7204*J7204*K7204</f>
        <v>2.39</v>
      </c>
      <c r="AL7204" s="1" t="str">
        <f>VLOOKUP(S7204,[1]Region!A:B,2,FALSE)</f>
        <v>Brazil</v>
      </c>
      <c r="AM7204" s="1">
        <f>SUMIFS([1]Encoding!D:D,[1]Encoding!B:B,Sales!AL7204,[1]Encoding!A:A,Sales!C7204)</f>
        <v>0.2</v>
      </c>
      <c r="AN7204" s="1">
        <f>SUMIFS([1]Encoding!Q:Q,[1]Encoding!B:B,Sales!AL7204,[1]Encoding!A:A,Sales!C7204)</f>
        <v>4.8000000000000001E-2</v>
      </c>
      <c r="AO7204" s="1">
        <f>AK7204*(1-AN7204)</f>
        <v>2.27528</v>
      </c>
      <c r="AP7204" s="1">
        <f>AO7204*(1-AM7204)</f>
        <v>1.8202240000000001</v>
      </c>
    </row>
    <row r="7205" spans="1:42">
      <c r="A7205" t="s">
        <v>12</v>
      </c>
      <c r="B7205" t="s">
        <v>11</v>
      </c>
      <c r="C7205" t="s">
        <v>1</v>
      </c>
      <c r="F7205" t="s">
        <v>10</v>
      </c>
      <c r="G7205" t="s">
        <v>341</v>
      </c>
      <c r="I7205" t="s">
        <v>7</v>
      </c>
      <c r="J7205">
        <v>1</v>
      </c>
      <c r="K7205">
        <v>2.99</v>
      </c>
      <c r="L7205" s="2">
        <v>41387</v>
      </c>
      <c r="M7205" s="3">
        <v>73000000000000</v>
      </c>
      <c r="N7205" t="s">
        <v>401</v>
      </c>
      <c r="O7205">
        <v>6040835663</v>
      </c>
      <c r="P7205" s="2">
        <v>41387</v>
      </c>
      <c r="Q7205" t="s">
        <v>5</v>
      </c>
      <c r="R7205" t="s">
        <v>3</v>
      </c>
      <c r="S7205" t="s">
        <v>4</v>
      </c>
      <c r="T7205" t="s">
        <v>3</v>
      </c>
      <c r="W7205">
        <v>4.99</v>
      </c>
      <c r="X7205">
        <v>548907211</v>
      </c>
      <c r="Z7205" t="s">
        <v>2</v>
      </c>
      <c r="AA7205" t="s">
        <v>1</v>
      </c>
      <c r="AI7205" s="1" t="str">
        <f>CONCATENATE(MONTH(L7205),"/",1,"/",YEAR(L7205))</f>
        <v>4/1/2013</v>
      </c>
      <c r="AJ7205" s="1">
        <f>SUMIFS([1]Currency!A:A,[1]Currency!B:B,Sales!AI7205,[1]Currency!C:C,Sales!R7205)</f>
        <v>1</v>
      </c>
      <c r="AK7205" s="1">
        <f>AJ7205*J7205*K7205</f>
        <v>2.99</v>
      </c>
      <c r="AL7205" s="1" t="str">
        <f>VLOOKUP(S7205,[1]Region!A:B,2,FALSE)</f>
        <v>Brazil</v>
      </c>
      <c r="AM7205" s="1">
        <f>SUMIFS([1]Encoding!D:D,[1]Encoding!B:B,Sales!AL7205,[1]Encoding!A:A,Sales!C7205)</f>
        <v>0.2</v>
      </c>
      <c r="AN7205" s="1">
        <f>SUMIFS([1]Encoding!Q:Q,[1]Encoding!B:B,Sales!AL7205,[1]Encoding!A:A,Sales!C7205)</f>
        <v>4.8000000000000001E-2</v>
      </c>
      <c r="AO7205" s="1">
        <f>AK7205*(1-AN7205)</f>
        <v>2.8464800000000001</v>
      </c>
      <c r="AP7205" s="1">
        <f>AO7205*(1-AM7205)</f>
        <v>2.2771840000000001</v>
      </c>
    </row>
    <row r="7206" spans="1:42">
      <c r="A7206" t="s">
        <v>12</v>
      </c>
      <c r="B7206" t="s">
        <v>11</v>
      </c>
      <c r="C7206" t="s">
        <v>1</v>
      </c>
      <c r="F7206" t="s">
        <v>10</v>
      </c>
      <c r="G7206" t="s">
        <v>341</v>
      </c>
      <c r="I7206" t="s">
        <v>23</v>
      </c>
      <c r="J7206">
        <v>1</v>
      </c>
      <c r="K7206">
        <v>14</v>
      </c>
      <c r="L7206" s="2">
        <v>41387</v>
      </c>
      <c r="M7206" s="3">
        <v>27000000000000</v>
      </c>
      <c r="N7206" t="s">
        <v>400</v>
      </c>
      <c r="O7206">
        <v>5203538268</v>
      </c>
      <c r="P7206" s="2">
        <v>41387</v>
      </c>
      <c r="Q7206" t="s">
        <v>5</v>
      </c>
      <c r="R7206" t="s">
        <v>3</v>
      </c>
      <c r="S7206" t="s">
        <v>4</v>
      </c>
      <c r="T7206" t="s">
        <v>3</v>
      </c>
      <c r="W7206">
        <v>19.989999999999998</v>
      </c>
      <c r="X7206">
        <v>548907211</v>
      </c>
      <c r="Z7206" t="s">
        <v>2</v>
      </c>
      <c r="AA7206" t="s">
        <v>1</v>
      </c>
      <c r="AI7206" s="1" t="str">
        <f>CONCATENATE(MONTH(L7206),"/",1,"/",YEAR(L7206))</f>
        <v>4/1/2013</v>
      </c>
      <c r="AJ7206" s="1">
        <f>SUMIFS([1]Currency!A:A,[1]Currency!B:B,Sales!AI7206,[1]Currency!C:C,Sales!R7206)</f>
        <v>1</v>
      </c>
      <c r="AK7206" s="1">
        <f>AJ7206*J7206*K7206</f>
        <v>14</v>
      </c>
      <c r="AL7206" s="1" t="str">
        <f>VLOOKUP(S7206,[1]Region!A:B,2,FALSE)</f>
        <v>Brazil</v>
      </c>
      <c r="AM7206" s="1">
        <f>SUMIFS([1]Encoding!D:D,[1]Encoding!B:B,Sales!AL7206,[1]Encoding!A:A,Sales!C7206)</f>
        <v>0.2</v>
      </c>
      <c r="AN7206" s="1">
        <f>SUMIFS([1]Encoding!Q:Q,[1]Encoding!B:B,Sales!AL7206,[1]Encoding!A:A,Sales!C7206)</f>
        <v>4.8000000000000001E-2</v>
      </c>
      <c r="AO7206" s="1">
        <f>AK7206*(1-AN7206)</f>
        <v>13.327999999999999</v>
      </c>
      <c r="AP7206" s="1">
        <f>AO7206*(1-AM7206)</f>
        <v>10.6624</v>
      </c>
    </row>
    <row r="7207" spans="1:42">
      <c r="A7207" t="s">
        <v>12</v>
      </c>
      <c r="B7207" t="s">
        <v>11</v>
      </c>
      <c r="C7207" t="s">
        <v>1</v>
      </c>
      <c r="F7207" t="s">
        <v>10</v>
      </c>
      <c r="G7207" t="s">
        <v>341</v>
      </c>
      <c r="I7207" t="s">
        <v>7</v>
      </c>
      <c r="J7207">
        <v>1</v>
      </c>
      <c r="K7207">
        <v>2.99</v>
      </c>
      <c r="L7207" s="2">
        <v>41388</v>
      </c>
      <c r="M7207" s="3">
        <v>72000000000000</v>
      </c>
      <c r="N7207" t="s">
        <v>399</v>
      </c>
      <c r="O7207">
        <v>7257316918</v>
      </c>
      <c r="P7207" s="2">
        <v>41388</v>
      </c>
      <c r="Q7207" t="s">
        <v>5</v>
      </c>
      <c r="R7207" t="s">
        <v>3</v>
      </c>
      <c r="S7207" t="s">
        <v>4</v>
      </c>
      <c r="T7207" t="s">
        <v>3</v>
      </c>
      <c r="W7207">
        <v>4.99</v>
      </c>
      <c r="X7207">
        <v>548907211</v>
      </c>
      <c r="Z7207" t="s">
        <v>2</v>
      </c>
      <c r="AA7207" t="s">
        <v>1</v>
      </c>
      <c r="AI7207" s="1" t="str">
        <f>CONCATENATE(MONTH(L7207),"/",1,"/",YEAR(L7207))</f>
        <v>4/1/2013</v>
      </c>
      <c r="AJ7207" s="1">
        <f>SUMIFS([1]Currency!A:A,[1]Currency!B:B,Sales!AI7207,[1]Currency!C:C,Sales!R7207)</f>
        <v>1</v>
      </c>
      <c r="AK7207" s="1">
        <f>AJ7207*J7207*K7207</f>
        <v>2.99</v>
      </c>
      <c r="AL7207" s="1" t="str">
        <f>VLOOKUP(S7207,[1]Region!A:B,2,FALSE)</f>
        <v>Brazil</v>
      </c>
      <c r="AM7207" s="1">
        <f>SUMIFS([1]Encoding!D:D,[1]Encoding!B:B,Sales!AL7207,[1]Encoding!A:A,Sales!C7207)</f>
        <v>0.2</v>
      </c>
      <c r="AN7207" s="1">
        <f>SUMIFS([1]Encoding!Q:Q,[1]Encoding!B:B,Sales!AL7207,[1]Encoding!A:A,Sales!C7207)</f>
        <v>4.8000000000000001E-2</v>
      </c>
      <c r="AO7207" s="1">
        <f>AK7207*(1-AN7207)</f>
        <v>2.8464800000000001</v>
      </c>
      <c r="AP7207" s="1">
        <f>AO7207*(1-AM7207)</f>
        <v>2.2771840000000001</v>
      </c>
    </row>
    <row r="7208" spans="1:42">
      <c r="A7208" t="s">
        <v>12</v>
      </c>
      <c r="B7208" t="s">
        <v>11</v>
      </c>
      <c r="C7208" t="s">
        <v>1</v>
      </c>
      <c r="F7208" t="s">
        <v>10</v>
      </c>
      <c r="G7208" t="s">
        <v>341</v>
      </c>
      <c r="I7208" t="s">
        <v>7</v>
      </c>
      <c r="J7208">
        <v>1</v>
      </c>
      <c r="K7208">
        <v>2.99</v>
      </c>
      <c r="L7208" s="2">
        <v>41388</v>
      </c>
      <c r="M7208" s="3">
        <v>35000000000000</v>
      </c>
      <c r="N7208" t="s">
        <v>398</v>
      </c>
      <c r="O7208">
        <v>1372734818</v>
      </c>
      <c r="P7208" s="2">
        <v>41388</v>
      </c>
      <c r="Q7208" t="s">
        <v>5</v>
      </c>
      <c r="R7208" t="s">
        <v>3</v>
      </c>
      <c r="S7208" t="s">
        <v>4</v>
      </c>
      <c r="T7208" t="s">
        <v>3</v>
      </c>
      <c r="W7208">
        <v>4.99</v>
      </c>
      <c r="X7208">
        <v>548907211</v>
      </c>
      <c r="Z7208" t="s">
        <v>2</v>
      </c>
      <c r="AA7208" t="s">
        <v>1</v>
      </c>
      <c r="AI7208" s="1" t="str">
        <f>CONCATENATE(MONTH(L7208),"/",1,"/",YEAR(L7208))</f>
        <v>4/1/2013</v>
      </c>
      <c r="AJ7208" s="1">
        <f>SUMIFS([1]Currency!A:A,[1]Currency!B:B,Sales!AI7208,[1]Currency!C:C,Sales!R7208)</f>
        <v>1</v>
      </c>
      <c r="AK7208" s="1">
        <f>AJ7208*J7208*K7208</f>
        <v>2.99</v>
      </c>
      <c r="AL7208" s="1" t="str">
        <f>VLOOKUP(S7208,[1]Region!A:B,2,FALSE)</f>
        <v>Brazil</v>
      </c>
      <c r="AM7208" s="1">
        <f>SUMIFS([1]Encoding!D:D,[1]Encoding!B:B,Sales!AL7208,[1]Encoding!A:A,Sales!C7208)</f>
        <v>0.2</v>
      </c>
      <c r="AN7208" s="1">
        <f>SUMIFS([1]Encoding!Q:Q,[1]Encoding!B:B,Sales!AL7208,[1]Encoding!A:A,Sales!C7208)</f>
        <v>4.8000000000000001E-2</v>
      </c>
      <c r="AO7208" s="1">
        <f>AK7208*(1-AN7208)</f>
        <v>2.8464800000000001</v>
      </c>
      <c r="AP7208" s="1">
        <f>AO7208*(1-AM7208)</f>
        <v>2.2771840000000001</v>
      </c>
    </row>
    <row r="7209" spans="1:42">
      <c r="A7209" t="s">
        <v>12</v>
      </c>
      <c r="B7209" t="s">
        <v>11</v>
      </c>
      <c r="C7209" t="s">
        <v>1</v>
      </c>
      <c r="F7209" t="s">
        <v>10</v>
      </c>
      <c r="G7209" t="s">
        <v>341</v>
      </c>
      <c r="I7209" t="s">
        <v>7</v>
      </c>
      <c r="J7209">
        <v>1</v>
      </c>
      <c r="K7209">
        <v>2.99</v>
      </c>
      <c r="L7209" s="2">
        <v>41388</v>
      </c>
      <c r="M7209" s="3">
        <v>85000000000000</v>
      </c>
      <c r="N7209" t="s">
        <v>397</v>
      </c>
      <c r="O7209">
        <v>2944675153</v>
      </c>
      <c r="P7209" s="2">
        <v>41388</v>
      </c>
      <c r="Q7209" t="s">
        <v>5</v>
      </c>
      <c r="R7209" t="s">
        <v>3</v>
      </c>
      <c r="S7209" t="s">
        <v>4</v>
      </c>
      <c r="T7209" t="s">
        <v>3</v>
      </c>
      <c r="W7209">
        <v>4.99</v>
      </c>
      <c r="X7209">
        <v>548907211</v>
      </c>
      <c r="Z7209" t="s">
        <v>2</v>
      </c>
      <c r="AA7209" t="s">
        <v>1</v>
      </c>
      <c r="AI7209" s="1" t="str">
        <f>CONCATENATE(MONTH(L7209),"/",1,"/",YEAR(L7209))</f>
        <v>4/1/2013</v>
      </c>
      <c r="AJ7209" s="1">
        <f>SUMIFS([1]Currency!A:A,[1]Currency!B:B,Sales!AI7209,[1]Currency!C:C,Sales!R7209)</f>
        <v>1</v>
      </c>
      <c r="AK7209" s="1">
        <f>AJ7209*J7209*K7209</f>
        <v>2.99</v>
      </c>
      <c r="AL7209" s="1" t="str">
        <f>VLOOKUP(S7209,[1]Region!A:B,2,FALSE)</f>
        <v>Brazil</v>
      </c>
      <c r="AM7209" s="1">
        <f>SUMIFS([1]Encoding!D:D,[1]Encoding!B:B,Sales!AL7209,[1]Encoding!A:A,Sales!C7209)</f>
        <v>0.2</v>
      </c>
      <c r="AN7209" s="1">
        <f>SUMIFS([1]Encoding!Q:Q,[1]Encoding!B:B,Sales!AL7209,[1]Encoding!A:A,Sales!C7209)</f>
        <v>4.8000000000000001E-2</v>
      </c>
      <c r="AO7209" s="1">
        <f>AK7209*(1-AN7209)</f>
        <v>2.8464800000000001</v>
      </c>
      <c r="AP7209" s="1">
        <f>AO7209*(1-AM7209)</f>
        <v>2.2771840000000001</v>
      </c>
    </row>
    <row r="7210" spans="1:42">
      <c r="A7210" t="s">
        <v>12</v>
      </c>
      <c r="B7210" t="s">
        <v>11</v>
      </c>
      <c r="C7210" t="s">
        <v>1</v>
      </c>
      <c r="F7210" t="s">
        <v>10</v>
      </c>
      <c r="G7210" t="s">
        <v>341</v>
      </c>
      <c r="I7210" t="s">
        <v>7</v>
      </c>
      <c r="J7210">
        <v>1</v>
      </c>
      <c r="K7210">
        <v>2.99</v>
      </c>
      <c r="L7210" s="2">
        <v>41388</v>
      </c>
      <c r="M7210" s="3">
        <v>99000000000000</v>
      </c>
      <c r="N7210" t="s">
        <v>396</v>
      </c>
      <c r="O7210">
        <v>8363625093</v>
      </c>
      <c r="P7210" s="2">
        <v>41388</v>
      </c>
      <c r="Q7210" t="s">
        <v>5</v>
      </c>
      <c r="R7210" t="s">
        <v>3</v>
      </c>
      <c r="S7210" t="s">
        <v>4</v>
      </c>
      <c r="T7210" t="s">
        <v>3</v>
      </c>
      <c r="W7210">
        <v>4.99</v>
      </c>
      <c r="X7210">
        <v>548907211</v>
      </c>
      <c r="Z7210" t="s">
        <v>2</v>
      </c>
      <c r="AA7210" t="s">
        <v>1</v>
      </c>
      <c r="AI7210" s="1" t="str">
        <f>CONCATENATE(MONTH(L7210),"/",1,"/",YEAR(L7210))</f>
        <v>4/1/2013</v>
      </c>
      <c r="AJ7210" s="1">
        <f>SUMIFS([1]Currency!A:A,[1]Currency!B:B,Sales!AI7210,[1]Currency!C:C,Sales!R7210)</f>
        <v>1</v>
      </c>
      <c r="AK7210" s="1">
        <f>AJ7210*J7210*K7210</f>
        <v>2.99</v>
      </c>
      <c r="AL7210" s="1" t="str">
        <f>VLOOKUP(S7210,[1]Region!A:B,2,FALSE)</f>
        <v>Brazil</v>
      </c>
      <c r="AM7210" s="1">
        <f>SUMIFS([1]Encoding!D:D,[1]Encoding!B:B,Sales!AL7210,[1]Encoding!A:A,Sales!C7210)</f>
        <v>0.2</v>
      </c>
      <c r="AN7210" s="1">
        <f>SUMIFS([1]Encoding!Q:Q,[1]Encoding!B:B,Sales!AL7210,[1]Encoding!A:A,Sales!C7210)</f>
        <v>4.8000000000000001E-2</v>
      </c>
      <c r="AO7210" s="1">
        <f>AK7210*(1-AN7210)</f>
        <v>2.8464800000000001</v>
      </c>
      <c r="AP7210" s="1">
        <f>AO7210*(1-AM7210)</f>
        <v>2.2771840000000001</v>
      </c>
    </row>
    <row r="7211" spans="1:42">
      <c r="A7211" t="s">
        <v>12</v>
      </c>
      <c r="B7211" t="s">
        <v>11</v>
      </c>
      <c r="C7211" t="s">
        <v>1</v>
      </c>
      <c r="F7211" t="s">
        <v>10</v>
      </c>
      <c r="G7211" t="s">
        <v>341</v>
      </c>
      <c r="I7211" t="s">
        <v>7</v>
      </c>
      <c r="J7211">
        <v>1</v>
      </c>
      <c r="K7211">
        <v>2.99</v>
      </c>
      <c r="L7211" s="2">
        <v>41389</v>
      </c>
      <c r="M7211" s="3">
        <v>86000000000000</v>
      </c>
      <c r="N7211" t="s">
        <v>395</v>
      </c>
      <c r="O7211">
        <v>9616406403</v>
      </c>
      <c r="P7211" s="2">
        <v>41389</v>
      </c>
      <c r="Q7211" t="s">
        <v>5</v>
      </c>
      <c r="R7211" t="s">
        <v>3</v>
      </c>
      <c r="S7211" t="s">
        <v>4</v>
      </c>
      <c r="T7211" t="s">
        <v>3</v>
      </c>
      <c r="W7211">
        <v>4.99</v>
      </c>
      <c r="X7211">
        <v>548907211</v>
      </c>
      <c r="Z7211" t="s">
        <v>2</v>
      </c>
      <c r="AA7211" t="s">
        <v>1</v>
      </c>
      <c r="AI7211" s="1" t="str">
        <f>CONCATENATE(MONTH(L7211),"/",1,"/",YEAR(L7211))</f>
        <v>4/1/2013</v>
      </c>
      <c r="AJ7211" s="1">
        <f>SUMIFS([1]Currency!A:A,[1]Currency!B:B,Sales!AI7211,[1]Currency!C:C,Sales!R7211)</f>
        <v>1</v>
      </c>
      <c r="AK7211" s="1">
        <f>AJ7211*J7211*K7211</f>
        <v>2.99</v>
      </c>
      <c r="AL7211" s="1" t="str">
        <f>VLOOKUP(S7211,[1]Region!A:B,2,FALSE)</f>
        <v>Brazil</v>
      </c>
      <c r="AM7211" s="1">
        <f>SUMIFS([1]Encoding!D:D,[1]Encoding!B:B,Sales!AL7211,[1]Encoding!A:A,Sales!C7211)</f>
        <v>0.2</v>
      </c>
      <c r="AN7211" s="1">
        <f>SUMIFS([1]Encoding!Q:Q,[1]Encoding!B:B,Sales!AL7211,[1]Encoding!A:A,Sales!C7211)</f>
        <v>4.8000000000000001E-2</v>
      </c>
      <c r="AO7211" s="1">
        <f>AK7211*(1-AN7211)</f>
        <v>2.8464800000000001</v>
      </c>
      <c r="AP7211" s="1">
        <f>AO7211*(1-AM7211)</f>
        <v>2.2771840000000001</v>
      </c>
    </row>
    <row r="7212" spans="1:42">
      <c r="A7212" t="s">
        <v>12</v>
      </c>
      <c r="B7212" t="s">
        <v>11</v>
      </c>
      <c r="C7212" t="s">
        <v>1</v>
      </c>
      <c r="F7212" t="s">
        <v>10</v>
      </c>
      <c r="G7212" t="s">
        <v>341</v>
      </c>
      <c r="I7212" t="s">
        <v>7</v>
      </c>
      <c r="J7212">
        <v>1</v>
      </c>
      <c r="K7212">
        <v>2.99</v>
      </c>
      <c r="L7212" s="2">
        <v>41390</v>
      </c>
      <c r="M7212" s="3">
        <v>28000000000000</v>
      </c>
      <c r="N7212" t="s">
        <v>394</v>
      </c>
      <c r="O7212">
        <v>5448210573</v>
      </c>
      <c r="P7212" s="2">
        <v>41390</v>
      </c>
      <c r="Q7212" t="s">
        <v>5</v>
      </c>
      <c r="R7212" t="s">
        <v>3</v>
      </c>
      <c r="S7212" t="s">
        <v>4</v>
      </c>
      <c r="T7212" t="s">
        <v>3</v>
      </c>
      <c r="W7212">
        <v>4.99</v>
      </c>
      <c r="X7212">
        <v>548907211</v>
      </c>
      <c r="Z7212" t="s">
        <v>2</v>
      </c>
      <c r="AA7212" t="s">
        <v>1</v>
      </c>
      <c r="AI7212" s="1" t="str">
        <f>CONCATENATE(MONTH(L7212),"/",1,"/",YEAR(L7212))</f>
        <v>4/1/2013</v>
      </c>
      <c r="AJ7212" s="1">
        <f>SUMIFS([1]Currency!A:A,[1]Currency!B:B,Sales!AI7212,[1]Currency!C:C,Sales!R7212)</f>
        <v>1</v>
      </c>
      <c r="AK7212" s="1">
        <f>AJ7212*J7212*K7212</f>
        <v>2.99</v>
      </c>
      <c r="AL7212" s="1" t="str">
        <f>VLOOKUP(S7212,[1]Region!A:B,2,FALSE)</f>
        <v>Brazil</v>
      </c>
      <c r="AM7212" s="1">
        <f>SUMIFS([1]Encoding!D:D,[1]Encoding!B:B,Sales!AL7212,[1]Encoding!A:A,Sales!C7212)</f>
        <v>0.2</v>
      </c>
      <c r="AN7212" s="1">
        <f>SUMIFS([1]Encoding!Q:Q,[1]Encoding!B:B,Sales!AL7212,[1]Encoding!A:A,Sales!C7212)</f>
        <v>4.8000000000000001E-2</v>
      </c>
      <c r="AO7212" s="1">
        <f>AK7212*(1-AN7212)</f>
        <v>2.8464800000000001</v>
      </c>
      <c r="AP7212" s="1">
        <f>AO7212*(1-AM7212)</f>
        <v>2.2771840000000001</v>
      </c>
    </row>
    <row r="7213" spans="1:42">
      <c r="A7213" t="s">
        <v>12</v>
      </c>
      <c r="B7213" t="s">
        <v>11</v>
      </c>
      <c r="C7213" t="s">
        <v>1</v>
      </c>
      <c r="F7213" t="s">
        <v>10</v>
      </c>
      <c r="G7213" t="s">
        <v>341</v>
      </c>
      <c r="I7213" t="s">
        <v>7</v>
      </c>
      <c r="J7213">
        <v>1</v>
      </c>
      <c r="K7213">
        <v>2.99</v>
      </c>
      <c r="L7213" s="2">
        <v>41390</v>
      </c>
      <c r="M7213" s="3">
        <v>31000000000000</v>
      </c>
      <c r="N7213" t="s">
        <v>393</v>
      </c>
      <c r="O7213">
        <v>5511853833</v>
      </c>
      <c r="P7213" s="2">
        <v>41390</v>
      </c>
      <c r="Q7213" t="s">
        <v>5</v>
      </c>
      <c r="R7213" t="s">
        <v>3</v>
      </c>
      <c r="S7213" t="s">
        <v>4</v>
      </c>
      <c r="T7213" t="s">
        <v>3</v>
      </c>
      <c r="W7213">
        <v>4.99</v>
      </c>
      <c r="X7213">
        <v>548907211</v>
      </c>
      <c r="Z7213" t="s">
        <v>2</v>
      </c>
      <c r="AA7213" t="s">
        <v>1</v>
      </c>
      <c r="AI7213" s="1" t="str">
        <f>CONCATENATE(MONTH(L7213),"/",1,"/",YEAR(L7213))</f>
        <v>4/1/2013</v>
      </c>
      <c r="AJ7213" s="1">
        <f>SUMIFS([1]Currency!A:A,[1]Currency!B:B,Sales!AI7213,[1]Currency!C:C,Sales!R7213)</f>
        <v>1</v>
      </c>
      <c r="AK7213" s="1">
        <f>AJ7213*J7213*K7213</f>
        <v>2.99</v>
      </c>
      <c r="AL7213" s="1" t="str">
        <f>VLOOKUP(S7213,[1]Region!A:B,2,FALSE)</f>
        <v>Brazil</v>
      </c>
      <c r="AM7213" s="1">
        <f>SUMIFS([1]Encoding!D:D,[1]Encoding!B:B,Sales!AL7213,[1]Encoding!A:A,Sales!C7213)</f>
        <v>0.2</v>
      </c>
      <c r="AN7213" s="1">
        <f>SUMIFS([1]Encoding!Q:Q,[1]Encoding!B:B,Sales!AL7213,[1]Encoding!A:A,Sales!C7213)</f>
        <v>4.8000000000000001E-2</v>
      </c>
      <c r="AO7213" s="1">
        <f>AK7213*(1-AN7213)</f>
        <v>2.8464800000000001</v>
      </c>
      <c r="AP7213" s="1">
        <f>AO7213*(1-AM7213)</f>
        <v>2.2771840000000001</v>
      </c>
    </row>
    <row r="7214" spans="1:42">
      <c r="A7214" t="s">
        <v>12</v>
      </c>
      <c r="B7214" t="s">
        <v>11</v>
      </c>
      <c r="C7214" t="s">
        <v>1</v>
      </c>
      <c r="F7214" t="s">
        <v>10</v>
      </c>
      <c r="G7214" t="s">
        <v>341</v>
      </c>
      <c r="I7214" t="s">
        <v>7</v>
      </c>
      <c r="J7214">
        <v>1</v>
      </c>
      <c r="K7214">
        <v>2.99</v>
      </c>
      <c r="L7214" s="2">
        <v>41390</v>
      </c>
      <c r="M7214" s="3">
        <v>30000000000000</v>
      </c>
      <c r="N7214" t="s">
        <v>392</v>
      </c>
      <c r="O7214">
        <v>5405788363</v>
      </c>
      <c r="P7214" s="2">
        <v>41390</v>
      </c>
      <c r="Q7214" t="s">
        <v>5</v>
      </c>
      <c r="R7214" t="s">
        <v>3</v>
      </c>
      <c r="S7214" t="s">
        <v>4</v>
      </c>
      <c r="T7214" t="s">
        <v>3</v>
      </c>
      <c r="W7214">
        <v>4.99</v>
      </c>
      <c r="X7214">
        <v>548907211</v>
      </c>
      <c r="Z7214" t="s">
        <v>2</v>
      </c>
      <c r="AA7214" t="s">
        <v>1</v>
      </c>
      <c r="AI7214" s="1" t="str">
        <f>CONCATENATE(MONTH(L7214),"/",1,"/",YEAR(L7214))</f>
        <v>4/1/2013</v>
      </c>
      <c r="AJ7214" s="1">
        <f>SUMIFS([1]Currency!A:A,[1]Currency!B:B,Sales!AI7214,[1]Currency!C:C,Sales!R7214)</f>
        <v>1</v>
      </c>
      <c r="AK7214" s="1">
        <f>AJ7214*J7214*K7214</f>
        <v>2.99</v>
      </c>
      <c r="AL7214" s="1" t="str">
        <f>VLOOKUP(S7214,[1]Region!A:B,2,FALSE)</f>
        <v>Brazil</v>
      </c>
      <c r="AM7214" s="1">
        <f>SUMIFS([1]Encoding!D:D,[1]Encoding!B:B,Sales!AL7214,[1]Encoding!A:A,Sales!C7214)</f>
        <v>0.2</v>
      </c>
      <c r="AN7214" s="1">
        <f>SUMIFS([1]Encoding!Q:Q,[1]Encoding!B:B,Sales!AL7214,[1]Encoding!A:A,Sales!C7214)</f>
        <v>4.8000000000000001E-2</v>
      </c>
      <c r="AO7214" s="1">
        <f>AK7214*(1-AN7214)</f>
        <v>2.8464800000000001</v>
      </c>
      <c r="AP7214" s="1">
        <f>AO7214*(1-AM7214)</f>
        <v>2.2771840000000001</v>
      </c>
    </row>
    <row r="7215" spans="1:42">
      <c r="A7215" t="s">
        <v>12</v>
      </c>
      <c r="B7215" t="s">
        <v>11</v>
      </c>
      <c r="C7215" t="s">
        <v>1</v>
      </c>
      <c r="F7215" t="s">
        <v>10</v>
      </c>
      <c r="G7215" t="s">
        <v>341</v>
      </c>
      <c r="I7215" t="s">
        <v>7</v>
      </c>
      <c r="J7215">
        <v>1</v>
      </c>
      <c r="K7215">
        <v>2.99</v>
      </c>
      <c r="L7215" s="2">
        <v>41391</v>
      </c>
      <c r="M7215" s="3">
        <v>34000000000000</v>
      </c>
      <c r="N7215" t="s">
        <v>391</v>
      </c>
      <c r="O7215">
        <v>7120356868</v>
      </c>
      <c r="P7215" s="2">
        <v>41391</v>
      </c>
      <c r="Q7215" t="s">
        <v>5</v>
      </c>
      <c r="R7215" t="s">
        <v>3</v>
      </c>
      <c r="S7215" t="s">
        <v>4</v>
      </c>
      <c r="T7215" t="s">
        <v>3</v>
      </c>
      <c r="W7215">
        <v>4.99</v>
      </c>
      <c r="X7215">
        <v>548907211</v>
      </c>
      <c r="Z7215" t="s">
        <v>2</v>
      </c>
      <c r="AA7215" t="s">
        <v>1</v>
      </c>
      <c r="AI7215" s="1" t="str">
        <f>CONCATENATE(MONTH(L7215),"/",1,"/",YEAR(L7215))</f>
        <v>4/1/2013</v>
      </c>
      <c r="AJ7215" s="1">
        <f>SUMIFS([1]Currency!A:A,[1]Currency!B:B,Sales!AI7215,[1]Currency!C:C,Sales!R7215)</f>
        <v>1</v>
      </c>
      <c r="AK7215" s="1">
        <f>AJ7215*J7215*K7215</f>
        <v>2.99</v>
      </c>
      <c r="AL7215" s="1" t="str">
        <f>VLOOKUP(S7215,[1]Region!A:B,2,FALSE)</f>
        <v>Brazil</v>
      </c>
      <c r="AM7215" s="1">
        <f>SUMIFS([1]Encoding!D:D,[1]Encoding!B:B,Sales!AL7215,[1]Encoding!A:A,Sales!C7215)</f>
        <v>0.2</v>
      </c>
      <c r="AN7215" s="1">
        <f>SUMIFS([1]Encoding!Q:Q,[1]Encoding!B:B,Sales!AL7215,[1]Encoding!A:A,Sales!C7215)</f>
        <v>4.8000000000000001E-2</v>
      </c>
      <c r="AO7215" s="1">
        <f>AK7215*(1-AN7215)</f>
        <v>2.8464800000000001</v>
      </c>
      <c r="AP7215" s="1">
        <f>AO7215*(1-AM7215)</f>
        <v>2.2771840000000001</v>
      </c>
    </row>
    <row r="7216" spans="1:42">
      <c r="A7216" t="s">
        <v>12</v>
      </c>
      <c r="B7216" t="s">
        <v>11</v>
      </c>
      <c r="C7216" t="s">
        <v>1</v>
      </c>
      <c r="F7216" t="s">
        <v>10</v>
      </c>
      <c r="G7216" t="s">
        <v>341</v>
      </c>
      <c r="I7216" t="s">
        <v>7</v>
      </c>
      <c r="J7216">
        <v>1</v>
      </c>
      <c r="K7216">
        <v>2.39</v>
      </c>
      <c r="L7216" s="2">
        <v>41391</v>
      </c>
      <c r="M7216" s="3">
        <v>66000000000000</v>
      </c>
      <c r="N7216" t="s">
        <v>390</v>
      </c>
      <c r="O7216">
        <v>1485449638</v>
      </c>
      <c r="P7216" s="2">
        <v>41391</v>
      </c>
      <c r="Q7216" t="s">
        <v>5</v>
      </c>
      <c r="R7216" t="s">
        <v>3</v>
      </c>
      <c r="S7216" t="s">
        <v>4</v>
      </c>
      <c r="T7216" t="s">
        <v>3</v>
      </c>
      <c r="W7216">
        <v>3.99</v>
      </c>
      <c r="X7216">
        <v>548907211</v>
      </c>
      <c r="Z7216" t="s">
        <v>15</v>
      </c>
      <c r="AA7216" t="s">
        <v>1</v>
      </c>
      <c r="AI7216" s="1" t="str">
        <f>CONCATENATE(MONTH(L7216),"/",1,"/",YEAR(L7216))</f>
        <v>4/1/2013</v>
      </c>
      <c r="AJ7216" s="1">
        <f>SUMIFS([1]Currency!A:A,[1]Currency!B:B,Sales!AI7216,[1]Currency!C:C,Sales!R7216)</f>
        <v>1</v>
      </c>
      <c r="AK7216" s="1">
        <f>AJ7216*J7216*K7216</f>
        <v>2.39</v>
      </c>
      <c r="AL7216" s="1" t="str">
        <f>VLOOKUP(S7216,[1]Region!A:B,2,FALSE)</f>
        <v>Brazil</v>
      </c>
      <c r="AM7216" s="1">
        <f>SUMIFS([1]Encoding!D:D,[1]Encoding!B:B,Sales!AL7216,[1]Encoding!A:A,Sales!C7216)</f>
        <v>0.2</v>
      </c>
      <c r="AN7216" s="1">
        <f>SUMIFS([1]Encoding!Q:Q,[1]Encoding!B:B,Sales!AL7216,[1]Encoding!A:A,Sales!C7216)</f>
        <v>4.8000000000000001E-2</v>
      </c>
      <c r="AO7216" s="1">
        <f>AK7216*(1-AN7216)</f>
        <v>2.27528</v>
      </c>
      <c r="AP7216" s="1">
        <f>AO7216*(1-AM7216)</f>
        <v>1.8202240000000001</v>
      </c>
    </row>
    <row r="7217" spans="1:42">
      <c r="A7217" t="s">
        <v>12</v>
      </c>
      <c r="B7217" t="s">
        <v>11</v>
      </c>
      <c r="C7217" t="s">
        <v>1</v>
      </c>
      <c r="F7217" t="s">
        <v>10</v>
      </c>
      <c r="G7217" t="s">
        <v>341</v>
      </c>
      <c r="I7217" t="s">
        <v>7</v>
      </c>
      <c r="J7217">
        <v>1</v>
      </c>
      <c r="K7217">
        <v>2.99</v>
      </c>
      <c r="L7217" s="2">
        <v>41391</v>
      </c>
      <c r="M7217" s="3">
        <v>70000000000000</v>
      </c>
      <c r="N7217" t="s">
        <v>389</v>
      </c>
      <c r="O7217">
        <v>6124899703</v>
      </c>
      <c r="P7217" s="2">
        <v>41391</v>
      </c>
      <c r="Q7217" t="s">
        <v>5</v>
      </c>
      <c r="R7217" t="s">
        <v>3</v>
      </c>
      <c r="S7217" t="s">
        <v>4</v>
      </c>
      <c r="T7217" t="s">
        <v>3</v>
      </c>
      <c r="W7217">
        <v>4.99</v>
      </c>
      <c r="X7217">
        <v>548907211</v>
      </c>
      <c r="Z7217" t="s">
        <v>2</v>
      </c>
      <c r="AA7217" t="s">
        <v>1</v>
      </c>
      <c r="AI7217" s="1" t="str">
        <f>CONCATENATE(MONTH(L7217),"/",1,"/",YEAR(L7217))</f>
        <v>4/1/2013</v>
      </c>
      <c r="AJ7217" s="1">
        <f>SUMIFS([1]Currency!A:A,[1]Currency!B:B,Sales!AI7217,[1]Currency!C:C,Sales!R7217)</f>
        <v>1</v>
      </c>
      <c r="AK7217" s="1">
        <f>AJ7217*J7217*K7217</f>
        <v>2.99</v>
      </c>
      <c r="AL7217" s="1" t="str">
        <f>VLOOKUP(S7217,[1]Region!A:B,2,FALSE)</f>
        <v>Brazil</v>
      </c>
      <c r="AM7217" s="1">
        <f>SUMIFS([1]Encoding!D:D,[1]Encoding!B:B,Sales!AL7217,[1]Encoding!A:A,Sales!C7217)</f>
        <v>0.2</v>
      </c>
      <c r="AN7217" s="1">
        <f>SUMIFS([1]Encoding!Q:Q,[1]Encoding!B:B,Sales!AL7217,[1]Encoding!A:A,Sales!C7217)</f>
        <v>4.8000000000000001E-2</v>
      </c>
      <c r="AO7217" s="1">
        <f>AK7217*(1-AN7217)</f>
        <v>2.8464800000000001</v>
      </c>
      <c r="AP7217" s="1">
        <f>AO7217*(1-AM7217)</f>
        <v>2.2771840000000001</v>
      </c>
    </row>
    <row r="7218" spans="1:42">
      <c r="A7218" t="s">
        <v>12</v>
      </c>
      <c r="B7218" t="s">
        <v>11</v>
      </c>
      <c r="C7218" t="s">
        <v>1</v>
      </c>
      <c r="F7218" t="s">
        <v>10</v>
      </c>
      <c r="G7218" t="s">
        <v>341</v>
      </c>
      <c r="I7218" t="s">
        <v>7</v>
      </c>
      <c r="J7218">
        <v>1</v>
      </c>
      <c r="K7218">
        <v>2.99</v>
      </c>
      <c r="L7218" s="2">
        <v>41391</v>
      </c>
      <c r="M7218" s="3">
        <v>87000000000000</v>
      </c>
      <c r="N7218" t="s">
        <v>388</v>
      </c>
      <c r="O7218">
        <v>3311747188</v>
      </c>
      <c r="P7218" s="2">
        <v>41391</v>
      </c>
      <c r="Q7218" t="s">
        <v>5</v>
      </c>
      <c r="R7218" t="s">
        <v>3</v>
      </c>
      <c r="S7218" t="s">
        <v>4</v>
      </c>
      <c r="T7218" t="s">
        <v>3</v>
      </c>
      <c r="W7218">
        <v>4.99</v>
      </c>
      <c r="X7218">
        <v>548907211</v>
      </c>
      <c r="Z7218" t="s">
        <v>2</v>
      </c>
      <c r="AA7218" t="s">
        <v>1</v>
      </c>
      <c r="AI7218" s="1" t="str">
        <f>CONCATENATE(MONTH(L7218),"/",1,"/",YEAR(L7218))</f>
        <v>4/1/2013</v>
      </c>
      <c r="AJ7218" s="1">
        <f>SUMIFS([1]Currency!A:A,[1]Currency!B:B,Sales!AI7218,[1]Currency!C:C,Sales!R7218)</f>
        <v>1</v>
      </c>
      <c r="AK7218" s="1">
        <f>AJ7218*J7218*K7218</f>
        <v>2.99</v>
      </c>
      <c r="AL7218" s="1" t="str">
        <f>VLOOKUP(S7218,[1]Region!A:B,2,FALSE)</f>
        <v>Brazil</v>
      </c>
      <c r="AM7218" s="1">
        <f>SUMIFS([1]Encoding!D:D,[1]Encoding!B:B,Sales!AL7218,[1]Encoding!A:A,Sales!C7218)</f>
        <v>0.2</v>
      </c>
      <c r="AN7218" s="1">
        <f>SUMIFS([1]Encoding!Q:Q,[1]Encoding!B:B,Sales!AL7218,[1]Encoding!A:A,Sales!C7218)</f>
        <v>4.8000000000000001E-2</v>
      </c>
      <c r="AO7218" s="1">
        <f>AK7218*(1-AN7218)</f>
        <v>2.8464800000000001</v>
      </c>
      <c r="AP7218" s="1">
        <f>AO7218*(1-AM7218)</f>
        <v>2.2771840000000001</v>
      </c>
    </row>
    <row r="7219" spans="1:42">
      <c r="A7219" t="s">
        <v>12</v>
      </c>
      <c r="B7219" t="s">
        <v>11</v>
      </c>
      <c r="C7219" t="s">
        <v>1</v>
      </c>
      <c r="F7219" t="s">
        <v>10</v>
      </c>
      <c r="G7219" t="s">
        <v>341</v>
      </c>
      <c r="I7219" t="s">
        <v>7</v>
      </c>
      <c r="J7219">
        <v>1</v>
      </c>
      <c r="K7219">
        <v>2.99</v>
      </c>
      <c r="L7219" s="2">
        <v>41392</v>
      </c>
      <c r="M7219" s="3">
        <v>74000000000000</v>
      </c>
      <c r="N7219" t="s">
        <v>376</v>
      </c>
      <c r="O7219">
        <v>9819770653</v>
      </c>
      <c r="P7219" s="2">
        <v>41392</v>
      </c>
      <c r="Q7219" t="s">
        <v>5</v>
      </c>
      <c r="R7219" t="s">
        <v>3</v>
      </c>
      <c r="S7219" t="s">
        <v>4</v>
      </c>
      <c r="T7219" t="s">
        <v>3</v>
      </c>
      <c r="W7219">
        <v>4.99</v>
      </c>
      <c r="X7219">
        <v>548907211</v>
      </c>
      <c r="Z7219" t="s">
        <v>2</v>
      </c>
      <c r="AA7219" t="s">
        <v>1</v>
      </c>
      <c r="AI7219" s="1" t="str">
        <f>CONCATENATE(MONTH(L7219),"/",1,"/",YEAR(L7219))</f>
        <v>4/1/2013</v>
      </c>
      <c r="AJ7219" s="1">
        <f>SUMIFS([1]Currency!A:A,[1]Currency!B:B,Sales!AI7219,[1]Currency!C:C,Sales!R7219)</f>
        <v>1</v>
      </c>
      <c r="AK7219" s="1">
        <f>AJ7219*J7219*K7219</f>
        <v>2.99</v>
      </c>
      <c r="AL7219" s="1" t="str">
        <f>VLOOKUP(S7219,[1]Region!A:B,2,FALSE)</f>
        <v>Brazil</v>
      </c>
      <c r="AM7219" s="1">
        <f>SUMIFS([1]Encoding!D:D,[1]Encoding!B:B,Sales!AL7219,[1]Encoding!A:A,Sales!C7219)</f>
        <v>0.2</v>
      </c>
      <c r="AN7219" s="1">
        <f>SUMIFS([1]Encoding!Q:Q,[1]Encoding!B:B,Sales!AL7219,[1]Encoding!A:A,Sales!C7219)</f>
        <v>4.8000000000000001E-2</v>
      </c>
      <c r="AO7219" s="1">
        <f>AK7219*(1-AN7219)</f>
        <v>2.8464800000000001</v>
      </c>
      <c r="AP7219" s="1">
        <f>AO7219*(1-AM7219)</f>
        <v>2.2771840000000001</v>
      </c>
    </row>
    <row r="7220" spans="1:42">
      <c r="A7220" t="s">
        <v>12</v>
      </c>
      <c r="B7220" t="s">
        <v>11</v>
      </c>
      <c r="C7220" t="s">
        <v>1</v>
      </c>
      <c r="F7220" t="s">
        <v>10</v>
      </c>
      <c r="G7220" t="s">
        <v>341</v>
      </c>
      <c r="I7220" t="s">
        <v>7</v>
      </c>
      <c r="J7220">
        <v>1</v>
      </c>
      <c r="K7220">
        <v>2.99</v>
      </c>
      <c r="L7220" s="2">
        <v>41392</v>
      </c>
      <c r="M7220" s="3">
        <v>65000000000000</v>
      </c>
      <c r="N7220" t="s">
        <v>387</v>
      </c>
      <c r="O7220">
        <v>5814066843</v>
      </c>
      <c r="P7220" s="2">
        <v>41392</v>
      </c>
      <c r="Q7220" t="s">
        <v>5</v>
      </c>
      <c r="R7220" t="s">
        <v>3</v>
      </c>
      <c r="S7220" t="s">
        <v>4</v>
      </c>
      <c r="T7220" t="s">
        <v>3</v>
      </c>
      <c r="W7220">
        <v>4.99</v>
      </c>
      <c r="X7220">
        <v>548907211</v>
      </c>
      <c r="Z7220" t="s">
        <v>2</v>
      </c>
      <c r="AA7220" t="s">
        <v>1</v>
      </c>
      <c r="AI7220" s="1" t="str">
        <f>CONCATENATE(MONTH(L7220),"/",1,"/",YEAR(L7220))</f>
        <v>4/1/2013</v>
      </c>
      <c r="AJ7220" s="1">
        <f>SUMIFS([1]Currency!A:A,[1]Currency!B:B,Sales!AI7220,[1]Currency!C:C,Sales!R7220)</f>
        <v>1</v>
      </c>
      <c r="AK7220" s="1">
        <f>AJ7220*J7220*K7220</f>
        <v>2.99</v>
      </c>
      <c r="AL7220" s="1" t="str">
        <f>VLOOKUP(S7220,[1]Region!A:B,2,FALSE)</f>
        <v>Brazil</v>
      </c>
      <c r="AM7220" s="1">
        <f>SUMIFS([1]Encoding!D:D,[1]Encoding!B:B,Sales!AL7220,[1]Encoding!A:A,Sales!C7220)</f>
        <v>0.2</v>
      </c>
      <c r="AN7220" s="1">
        <f>SUMIFS([1]Encoding!Q:Q,[1]Encoding!B:B,Sales!AL7220,[1]Encoding!A:A,Sales!C7220)</f>
        <v>4.8000000000000001E-2</v>
      </c>
      <c r="AO7220" s="1">
        <f>AK7220*(1-AN7220)</f>
        <v>2.8464800000000001</v>
      </c>
      <c r="AP7220" s="1">
        <f>AO7220*(1-AM7220)</f>
        <v>2.2771840000000001</v>
      </c>
    </row>
    <row r="7221" spans="1:42">
      <c r="A7221" t="s">
        <v>12</v>
      </c>
      <c r="B7221" t="s">
        <v>11</v>
      </c>
      <c r="C7221" t="s">
        <v>1</v>
      </c>
      <c r="F7221" t="s">
        <v>10</v>
      </c>
      <c r="G7221" t="s">
        <v>341</v>
      </c>
      <c r="I7221" t="s">
        <v>7</v>
      </c>
      <c r="J7221">
        <v>1</v>
      </c>
      <c r="K7221">
        <v>2.99</v>
      </c>
      <c r="L7221" s="2">
        <v>41392</v>
      </c>
      <c r="M7221" s="3">
        <v>66000000000000</v>
      </c>
      <c r="N7221" t="s">
        <v>29</v>
      </c>
      <c r="O7221">
        <v>5188916868</v>
      </c>
      <c r="P7221" s="2">
        <v>41392</v>
      </c>
      <c r="Q7221" t="s">
        <v>5</v>
      </c>
      <c r="R7221" t="s">
        <v>3</v>
      </c>
      <c r="S7221" t="s">
        <v>4</v>
      </c>
      <c r="T7221" t="s">
        <v>3</v>
      </c>
      <c r="W7221">
        <v>4.99</v>
      </c>
      <c r="X7221">
        <v>548907211</v>
      </c>
      <c r="Z7221" t="s">
        <v>2</v>
      </c>
      <c r="AA7221" t="s">
        <v>1</v>
      </c>
      <c r="AI7221" s="1" t="str">
        <f>CONCATENATE(MONTH(L7221),"/",1,"/",YEAR(L7221))</f>
        <v>4/1/2013</v>
      </c>
      <c r="AJ7221" s="1">
        <f>SUMIFS([1]Currency!A:A,[1]Currency!B:B,Sales!AI7221,[1]Currency!C:C,Sales!R7221)</f>
        <v>1</v>
      </c>
      <c r="AK7221" s="1">
        <f>AJ7221*J7221*K7221</f>
        <v>2.99</v>
      </c>
      <c r="AL7221" s="1" t="str">
        <f>VLOOKUP(S7221,[1]Region!A:B,2,FALSE)</f>
        <v>Brazil</v>
      </c>
      <c r="AM7221" s="1">
        <f>SUMIFS([1]Encoding!D:D,[1]Encoding!B:B,Sales!AL7221,[1]Encoding!A:A,Sales!C7221)</f>
        <v>0.2</v>
      </c>
      <c r="AN7221" s="1">
        <f>SUMIFS([1]Encoding!Q:Q,[1]Encoding!B:B,Sales!AL7221,[1]Encoding!A:A,Sales!C7221)</f>
        <v>4.8000000000000001E-2</v>
      </c>
      <c r="AO7221" s="1">
        <f>AK7221*(1-AN7221)</f>
        <v>2.8464800000000001</v>
      </c>
      <c r="AP7221" s="1">
        <f>AO7221*(1-AM7221)</f>
        <v>2.2771840000000001</v>
      </c>
    </row>
    <row r="7222" spans="1:42">
      <c r="A7222" t="s">
        <v>12</v>
      </c>
      <c r="B7222" t="s">
        <v>11</v>
      </c>
      <c r="C7222" t="s">
        <v>1</v>
      </c>
      <c r="F7222" t="s">
        <v>10</v>
      </c>
      <c r="G7222" t="s">
        <v>341</v>
      </c>
      <c r="I7222" t="s">
        <v>7</v>
      </c>
      <c r="J7222">
        <v>1</v>
      </c>
      <c r="K7222">
        <v>2.99</v>
      </c>
      <c r="L7222" s="2">
        <v>41394</v>
      </c>
      <c r="M7222" s="3">
        <v>29000000000000</v>
      </c>
      <c r="N7222" t="s">
        <v>386</v>
      </c>
      <c r="O7222">
        <v>2060999583</v>
      </c>
      <c r="P7222" s="2">
        <v>41394</v>
      </c>
      <c r="Q7222" t="s">
        <v>5</v>
      </c>
      <c r="R7222" t="s">
        <v>3</v>
      </c>
      <c r="S7222" t="s">
        <v>4</v>
      </c>
      <c r="T7222" t="s">
        <v>3</v>
      </c>
      <c r="W7222">
        <v>4.99</v>
      </c>
      <c r="X7222">
        <v>548907211</v>
      </c>
      <c r="Z7222" t="s">
        <v>2</v>
      </c>
      <c r="AA7222" t="s">
        <v>1</v>
      </c>
      <c r="AI7222" s="1" t="str">
        <f>CONCATENATE(MONTH(L7222),"/",1,"/",YEAR(L7222))</f>
        <v>4/1/2013</v>
      </c>
      <c r="AJ7222" s="1">
        <f>SUMIFS([1]Currency!A:A,[1]Currency!B:B,Sales!AI7222,[1]Currency!C:C,Sales!R7222)</f>
        <v>1</v>
      </c>
      <c r="AK7222" s="1">
        <f>AJ7222*J7222*K7222</f>
        <v>2.99</v>
      </c>
      <c r="AL7222" s="1" t="str">
        <f>VLOOKUP(S7222,[1]Region!A:B,2,FALSE)</f>
        <v>Brazil</v>
      </c>
      <c r="AM7222" s="1">
        <f>SUMIFS([1]Encoding!D:D,[1]Encoding!B:B,Sales!AL7222,[1]Encoding!A:A,Sales!C7222)</f>
        <v>0.2</v>
      </c>
      <c r="AN7222" s="1">
        <f>SUMIFS([1]Encoding!Q:Q,[1]Encoding!B:B,Sales!AL7222,[1]Encoding!A:A,Sales!C7222)</f>
        <v>4.8000000000000001E-2</v>
      </c>
      <c r="AO7222" s="1">
        <f>AK7222*(1-AN7222)</f>
        <v>2.8464800000000001</v>
      </c>
      <c r="AP7222" s="1">
        <f>AO7222*(1-AM7222)</f>
        <v>2.2771840000000001</v>
      </c>
    </row>
    <row r="7223" spans="1:42">
      <c r="A7223" t="s">
        <v>12</v>
      </c>
      <c r="B7223" t="s">
        <v>11</v>
      </c>
      <c r="C7223" t="s">
        <v>1</v>
      </c>
      <c r="F7223" t="s">
        <v>10</v>
      </c>
      <c r="G7223" t="s">
        <v>341</v>
      </c>
      <c r="I7223" t="s">
        <v>7</v>
      </c>
      <c r="J7223">
        <v>1</v>
      </c>
      <c r="K7223">
        <v>2.99</v>
      </c>
      <c r="L7223" s="2">
        <v>41395</v>
      </c>
      <c r="M7223" s="3">
        <v>28000000000000</v>
      </c>
      <c r="N7223" t="s">
        <v>385</v>
      </c>
      <c r="O7223">
        <v>2836527738</v>
      </c>
      <c r="P7223" s="2">
        <v>41279</v>
      </c>
      <c r="Q7223" t="s">
        <v>5</v>
      </c>
      <c r="R7223" t="s">
        <v>3</v>
      </c>
      <c r="S7223" t="s">
        <v>4</v>
      </c>
      <c r="T7223" t="s">
        <v>3</v>
      </c>
      <c r="W7223">
        <v>4.99</v>
      </c>
      <c r="X7223">
        <v>548907211</v>
      </c>
      <c r="Z7223" t="s">
        <v>2</v>
      </c>
      <c r="AA7223" t="s">
        <v>1</v>
      </c>
      <c r="AI7223" s="1" t="str">
        <f>CONCATENATE(MONTH(L7223),"/",1,"/",YEAR(L7223))</f>
        <v>5/1/2013</v>
      </c>
      <c r="AJ7223" s="1">
        <f>SUMIFS([1]Currency!A:A,[1]Currency!B:B,Sales!AI7223,[1]Currency!C:C,Sales!R7223)</f>
        <v>1</v>
      </c>
      <c r="AK7223" s="1">
        <f>AJ7223*J7223*K7223</f>
        <v>2.99</v>
      </c>
      <c r="AL7223" s="1" t="str">
        <f>VLOOKUP(S7223,[1]Region!A:B,2,FALSE)</f>
        <v>Brazil</v>
      </c>
      <c r="AM7223" s="1">
        <f>SUMIFS([1]Encoding!D:D,[1]Encoding!B:B,Sales!AL7223,[1]Encoding!A:A,Sales!C7223)</f>
        <v>0.2</v>
      </c>
      <c r="AN7223" s="1">
        <f>SUMIFS([1]Encoding!Q:Q,[1]Encoding!B:B,Sales!AL7223,[1]Encoding!A:A,Sales!C7223)</f>
        <v>4.8000000000000001E-2</v>
      </c>
      <c r="AO7223" s="1">
        <f>AK7223*(1-AN7223)</f>
        <v>2.8464800000000001</v>
      </c>
      <c r="AP7223" s="1">
        <f>AO7223*(1-AM7223)</f>
        <v>2.2771840000000001</v>
      </c>
    </row>
    <row r="7224" spans="1:42">
      <c r="A7224" t="s">
        <v>12</v>
      </c>
      <c r="B7224" t="s">
        <v>11</v>
      </c>
      <c r="C7224" t="s">
        <v>1</v>
      </c>
      <c r="F7224" t="s">
        <v>10</v>
      </c>
      <c r="G7224" t="s">
        <v>341</v>
      </c>
      <c r="I7224" t="s">
        <v>7</v>
      </c>
      <c r="J7224">
        <v>1</v>
      </c>
      <c r="K7224">
        <v>2.99</v>
      </c>
      <c r="L7224" s="2">
        <v>41395</v>
      </c>
      <c r="M7224" s="3">
        <v>92000000000000</v>
      </c>
      <c r="N7224" t="s">
        <v>384</v>
      </c>
      <c r="O7224">
        <v>8750046073</v>
      </c>
      <c r="P7224" s="2">
        <v>41279</v>
      </c>
      <c r="Q7224" t="s">
        <v>5</v>
      </c>
      <c r="R7224" t="s">
        <v>3</v>
      </c>
      <c r="S7224" t="s">
        <v>4</v>
      </c>
      <c r="T7224" t="s">
        <v>3</v>
      </c>
      <c r="W7224">
        <v>4.99</v>
      </c>
      <c r="X7224">
        <v>548907211</v>
      </c>
      <c r="Z7224" t="s">
        <v>2</v>
      </c>
      <c r="AA7224" t="s">
        <v>1</v>
      </c>
      <c r="AI7224" s="1" t="str">
        <f>CONCATENATE(MONTH(L7224),"/",1,"/",YEAR(L7224))</f>
        <v>5/1/2013</v>
      </c>
      <c r="AJ7224" s="1">
        <f>SUMIFS([1]Currency!A:A,[1]Currency!B:B,Sales!AI7224,[1]Currency!C:C,Sales!R7224)</f>
        <v>1</v>
      </c>
      <c r="AK7224" s="1">
        <f>AJ7224*J7224*K7224</f>
        <v>2.99</v>
      </c>
      <c r="AL7224" s="1" t="str">
        <f>VLOOKUP(S7224,[1]Region!A:B,2,FALSE)</f>
        <v>Brazil</v>
      </c>
      <c r="AM7224" s="1">
        <f>SUMIFS([1]Encoding!D:D,[1]Encoding!B:B,Sales!AL7224,[1]Encoding!A:A,Sales!C7224)</f>
        <v>0.2</v>
      </c>
      <c r="AN7224" s="1">
        <f>SUMIFS([1]Encoding!Q:Q,[1]Encoding!B:B,Sales!AL7224,[1]Encoding!A:A,Sales!C7224)</f>
        <v>4.8000000000000001E-2</v>
      </c>
      <c r="AO7224" s="1">
        <f>AK7224*(1-AN7224)</f>
        <v>2.8464800000000001</v>
      </c>
      <c r="AP7224" s="1">
        <f>AO7224*(1-AM7224)</f>
        <v>2.2771840000000001</v>
      </c>
    </row>
    <row r="7225" spans="1:42">
      <c r="A7225" t="s">
        <v>12</v>
      </c>
      <c r="B7225" t="s">
        <v>11</v>
      </c>
      <c r="C7225" t="s">
        <v>1</v>
      </c>
      <c r="F7225" t="s">
        <v>10</v>
      </c>
      <c r="G7225" t="s">
        <v>341</v>
      </c>
      <c r="I7225" t="s">
        <v>23</v>
      </c>
      <c r="J7225">
        <v>1</v>
      </c>
      <c r="K7225">
        <v>14</v>
      </c>
      <c r="L7225" s="2">
        <v>41395</v>
      </c>
      <c r="M7225" s="3">
        <v>61000000000000</v>
      </c>
      <c r="N7225" t="s">
        <v>248</v>
      </c>
      <c r="O7225">
        <v>551020043</v>
      </c>
      <c r="P7225" s="2">
        <v>41279</v>
      </c>
      <c r="Q7225" t="s">
        <v>5</v>
      </c>
      <c r="R7225" t="s">
        <v>3</v>
      </c>
      <c r="S7225" t="s">
        <v>4</v>
      </c>
      <c r="T7225" t="s">
        <v>3</v>
      </c>
      <c r="W7225">
        <v>19.989999999999998</v>
      </c>
      <c r="X7225">
        <v>548907211</v>
      </c>
      <c r="Z7225" t="s">
        <v>2</v>
      </c>
      <c r="AA7225" t="s">
        <v>1</v>
      </c>
      <c r="AI7225" s="1" t="str">
        <f>CONCATENATE(MONTH(L7225),"/",1,"/",YEAR(L7225))</f>
        <v>5/1/2013</v>
      </c>
      <c r="AJ7225" s="1">
        <f>SUMIFS([1]Currency!A:A,[1]Currency!B:B,Sales!AI7225,[1]Currency!C:C,Sales!R7225)</f>
        <v>1</v>
      </c>
      <c r="AK7225" s="1">
        <f>AJ7225*J7225*K7225</f>
        <v>14</v>
      </c>
      <c r="AL7225" s="1" t="str">
        <f>VLOOKUP(S7225,[1]Region!A:B,2,FALSE)</f>
        <v>Brazil</v>
      </c>
      <c r="AM7225" s="1">
        <f>SUMIFS([1]Encoding!D:D,[1]Encoding!B:B,Sales!AL7225,[1]Encoding!A:A,Sales!C7225)</f>
        <v>0.2</v>
      </c>
      <c r="AN7225" s="1">
        <f>SUMIFS([1]Encoding!Q:Q,[1]Encoding!B:B,Sales!AL7225,[1]Encoding!A:A,Sales!C7225)</f>
        <v>4.8000000000000001E-2</v>
      </c>
      <c r="AO7225" s="1">
        <f>AK7225*(1-AN7225)</f>
        <v>13.327999999999999</v>
      </c>
      <c r="AP7225" s="1">
        <f>AO7225*(1-AM7225)</f>
        <v>10.6624</v>
      </c>
    </row>
    <row r="7226" spans="1:42">
      <c r="A7226" t="s">
        <v>12</v>
      </c>
      <c r="B7226" t="s">
        <v>11</v>
      </c>
      <c r="C7226" t="s">
        <v>1</v>
      </c>
      <c r="F7226" t="s">
        <v>10</v>
      </c>
      <c r="G7226" t="s">
        <v>341</v>
      </c>
      <c r="I7226" t="s">
        <v>7</v>
      </c>
      <c r="J7226">
        <v>1</v>
      </c>
      <c r="K7226">
        <v>2.99</v>
      </c>
      <c r="L7226" s="2">
        <v>41395</v>
      </c>
      <c r="M7226" s="3">
        <v>36000000000000</v>
      </c>
      <c r="N7226" t="s">
        <v>383</v>
      </c>
      <c r="O7226">
        <v>5011207253</v>
      </c>
      <c r="P7226" s="2">
        <v>41279</v>
      </c>
      <c r="Q7226" t="s">
        <v>5</v>
      </c>
      <c r="R7226" t="s">
        <v>3</v>
      </c>
      <c r="S7226" t="s">
        <v>4</v>
      </c>
      <c r="T7226" t="s">
        <v>3</v>
      </c>
      <c r="W7226">
        <v>4.99</v>
      </c>
      <c r="X7226">
        <v>548907211</v>
      </c>
      <c r="Z7226" t="s">
        <v>2</v>
      </c>
      <c r="AA7226" t="s">
        <v>1</v>
      </c>
      <c r="AI7226" s="1" t="str">
        <f>CONCATENATE(MONTH(L7226),"/",1,"/",YEAR(L7226))</f>
        <v>5/1/2013</v>
      </c>
      <c r="AJ7226" s="1">
        <f>SUMIFS([1]Currency!A:A,[1]Currency!B:B,Sales!AI7226,[1]Currency!C:C,Sales!R7226)</f>
        <v>1</v>
      </c>
      <c r="AK7226" s="1">
        <f>AJ7226*J7226*K7226</f>
        <v>2.99</v>
      </c>
      <c r="AL7226" s="1" t="str">
        <f>VLOOKUP(S7226,[1]Region!A:B,2,FALSE)</f>
        <v>Brazil</v>
      </c>
      <c r="AM7226" s="1">
        <f>SUMIFS([1]Encoding!D:D,[1]Encoding!B:B,Sales!AL7226,[1]Encoding!A:A,Sales!C7226)</f>
        <v>0.2</v>
      </c>
      <c r="AN7226" s="1">
        <f>SUMIFS([1]Encoding!Q:Q,[1]Encoding!B:B,Sales!AL7226,[1]Encoding!A:A,Sales!C7226)</f>
        <v>4.8000000000000001E-2</v>
      </c>
      <c r="AO7226" s="1">
        <f>AK7226*(1-AN7226)</f>
        <v>2.8464800000000001</v>
      </c>
      <c r="AP7226" s="1">
        <f>AO7226*(1-AM7226)</f>
        <v>2.2771840000000001</v>
      </c>
    </row>
    <row r="7227" spans="1:42">
      <c r="A7227" t="s">
        <v>12</v>
      </c>
      <c r="B7227" t="s">
        <v>11</v>
      </c>
      <c r="C7227" t="s">
        <v>1</v>
      </c>
      <c r="F7227" t="s">
        <v>10</v>
      </c>
      <c r="G7227" t="s">
        <v>341</v>
      </c>
      <c r="I7227" t="s">
        <v>7</v>
      </c>
      <c r="J7227">
        <v>1</v>
      </c>
      <c r="K7227">
        <v>2.99</v>
      </c>
      <c r="L7227" s="2">
        <v>41398</v>
      </c>
      <c r="M7227" s="3">
        <v>85000000000000</v>
      </c>
      <c r="N7227" t="s">
        <v>382</v>
      </c>
      <c r="O7227">
        <v>6389514933</v>
      </c>
      <c r="P7227" s="2">
        <v>41369</v>
      </c>
      <c r="Q7227" t="s">
        <v>5</v>
      </c>
      <c r="R7227" t="s">
        <v>3</v>
      </c>
      <c r="S7227" t="s">
        <v>4</v>
      </c>
      <c r="T7227" t="s">
        <v>3</v>
      </c>
      <c r="W7227">
        <v>4.99</v>
      </c>
      <c r="X7227">
        <v>548907211</v>
      </c>
      <c r="Z7227" t="s">
        <v>2</v>
      </c>
      <c r="AA7227" t="s">
        <v>1</v>
      </c>
      <c r="AI7227" s="1" t="str">
        <f>CONCATENATE(MONTH(L7227),"/",1,"/",YEAR(L7227))</f>
        <v>5/1/2013</v>
      </c>
      <c r="AJ7227" s="1">
        <f>SUMIFS([1]Currency!A:A,[1]Currency!B:B,Sales!AI7227,[1]Currency!C:C,Sales!R7227)</f>
        <v>1</v>
      </c>
      <c r="AK7227" s="1">
        <f>AJ7227*J7227*K7227</f>
        <v>2.99</v>
      </c>
      <c r="AL7227" s="1" t="str">
        <f>VLOOKUP(S7227,[1]Region!A:B,2,FALSE)</f>
        <v>Brazil</v>
      </c>
      <c r="AM7227" s="1">
        <f>SUMIFS([1]Encoding!D:D,[1]Encoding!B:B,Sales!AL7227,[1]Encoding!A:A,Sales!C7227)</f>
        <v>0.2</v>
      </c>
      <c r="AN7227" s="1">
        <f>SUMIFS([1]Encoding!Q:Q,[1]Encoding!B:B,Sales!AL7227,[1]Encoding!A:A,Sales!C7227)</f>
        <v>4.8000000000000001E-2</v>
      </c>
      <c r="AO7227" s="1">
        <f>AK7227*(1-AN7227)</f>
        <v>2.8464800000000001</v>
      </c>
      <c r="AP7227" s="1">
        <f>AO7227*(1-AM7227)</f>
        <v>2.2771840000000001</v>
      </c>
    </row>
    <row r="7228" spans="1:42">
      <c r="A7228" t="s">
        <v>12</v>
      </c>
      <c r="B7228" t="s">
        <v>11</v>
      </c>
      <c r="C7228" t="s">
        <v>1</v>
      </c>
      <c r="F7228" t="s">
        <v>10</v>
      </c>
      <c r="G7228" t="s">
        <v>341</v>
      </c>
      <c r="I7228" t="s">
        <v>7</v>
      </c>
      <c r="J7228">
        <v>1</v>
      </c>
      <c r="K7228">
        <v>2.39</v>
      </c>
      <c r="L7228" s="2">
        <v>41398</v>
      </c>
      <c r="M7228" s="3">
        <v>22000000000000</v>
      </c>
      <c r="N7228" t="s">
        <v>381</v>
      </c>
      <c r="O7228">
        <v>6912834088</v>
      </c>
      <c r="P7228" s="2">
        <v>41369</v>
      </c>
      <c r="Q7228" t="s">
        <v>5</v>
      </c>
      <c r="R7228" t="s">
        <v>3</v>
      </c>
      <c r="S7228" t="s">
        <v>4</v>
      </c>
      <c r="T7228" t="s">
        <v>3</v>
      </c>
      <c r="W7228">
        <v>3.99</v>
      </c>
      <c r="X7228">
        <v>548907211</v>
      </c>
      <c r="Z7228" t="s">
        <v>15</v>
      </c>
      <c r="AA7228" t="s">
        <v>1</v>
      </c>
      <c r="AI7228" s="1" t="str">
        <f>CONCATENATE(MONTH(L7228),"/",1,"/",YEAR(L7228))</f>
        <v>5/1/2013</v>
      </c>
      <c r="AJ7228" s="1">
        <f>SUMIFS([1]Currency!A:A,[1]Currency!B:B,Sales!AI7228,[1]Currency!C:C,Sales!R7228)</f>
        <v>1</v>
      </c>
      <c r="AK7228" s="1">
        <f>AJ7228*J7228*K7228</f>
        <v>2.39</v>
      </c>
      <c r="AL7228" s="1" t="str">
        <f>VLOOKUP(S7228,[1]Region!A:B,2,FALSE)</f>
        <v>Brazil</v>
      </c>
      <c r="AM7228" s="1">
        <f>SUMIFS([1]Encoding!D:D,[1]Encoding!B:B,Sales!AL7228,[1]Encoding!A:A,Sales!C7228)</f>
        <v>0.2</v>
      </c>
      <c r="AN7228" s="1">
        <f>SUMIFS([1]Encoding!Q:Q,[1]Encoding!B:B,Sales!AL7228,[1]Encoding!A:A,Sales!C7228)</f>
        <v>4.8000000000000001E-2</v>
      </c>
      <c r="AO7228" s="1">
        <f>AK7228*(1-AN7228)</f>
        <v>2.27528</v>
      </c>
      <c r="AP7228" s="1">
        <f>AO7228*(1-AM7228)</f>
        <v>1.8202240000000001</v>
      </c>
    </row>
    <row r="7229" spans="1:42">
      <c r="A7229" t="s">
        <v>12</v>
      </c>
      <c r="B7229" t="s">
        <v>11</v>
      </c>
      <c r="C7229" t="s">
        <v>1</v>
      </c>
      <c r="F7229" t="s">
        <v>10</v>
      </c>
      <c r="G7229" t="s">
        <v>341</v>
      </c>
      <c r="I7229" t="s">
        <v>7</v>
      </c>
      <c r="J7229">
        <v>1</v>
      </c>
      <c r="K7229">
        <v>2.99</v>
      </c>
      <c r="L7229" s="2">
        <v>41398</v>
      </c>
      <c r="M7229" s="3">
        <v>28000000000000</v>
      </c>
      <c r="N7229" t="s">
        <v>380</v>
      </c>
      <c r="O7229">
        <v>2812933203</v>
      </c>
      <c r="P7229" s="2">
        <v>41369</v>
      </c>
      <c r="Q7229" t="s">
        <v>5</v>
      </c>
      <c r="R7229" t="s">
        <v>3</v>
      </c>
      <c r="S7229" t="s">
        <v>4</v>
      </c>
      <c r="T7229" t="s">
        <v>3</v>
      </c>
      <c r="W7229">
        <v>4.99</v>
      </c>
      <c r="X7229">
        <v>548907211</v>
      </c>
      <c r="Z7229" t="s">
        <v>2</v>
      </c>
      <c r="AA7229" t="s">
        <v>1</v>
      </c>
      <c r="AI7229" s="1" t="str">
        <f>CONCATENATE(MONTH(L7229),"/",1,"/",YEAR(L7229))</f>
        <v>5/1/2013</v>
      </c>
      <c r="AJ7229" s="1">
        <f>SUMIFS([1]Currency!A:A,[1]Currency!B:B,Sales!AI7229,[1]Currency!C:C,Sales!R7229)</f>
        <v>1</v>
      </c>
      <c r="AK7229" s="1">
        <f>AJ7229*J7229*K7229</f>
        <v>2.99</v>
      </c>
      <c r="AL7229" s="1" t="str">
        <f>VLOOKUP(S7229,[1]Region!A:B,2,FALSE)</f>
        <v>Brazil</v>
      </c>
      <c r="AM7229" s="1">
        <f>SUMIFS([1]Encoding!D:D,[1]Encoding!B:B,Sales!AL7229,[1]Encoding!A:A,Sales!C7229)</f>
        <v>0.2</v>
      </c>
      <c r="AN7229" s="1">
        <f>SUMIFS([1]Encoding!Q:Q,[1]Encoding!B:B,Sales!AL7229,[1]Encoding!A:A,Sales!C7229)</f>
        <v>4.8000000000000001E-2</v>
      </c>
      <c r="AO7229" s="1">
        <f>AK7229*(1-AN7229)</f>
        <v>2.8464800000000001</v>
      </c>
      <c r="AP7229" s="1">
        <f>AO7229*(1-AM7229)</f>
        <v>2.2771840000000001</v>
      </c>
    </row>
    <row r="7230" spans="1:42">
      <c r="A7230" t="s">
        <v>12</v>
      </c>
      <c r="B7230" t="s">
        <v>11</v>
      </c>
      <c r="C7230" t="s">
        <v>1</v>
      </c>
      <c r="F7230" t="s">
        <v>10</v>
      </c>
      <c r="G7230" t="s">
        <v>341</v>
      </c>
      <c r="I7230" t="s">
        <v>7</v>
      </c>
      <c r="J7230">
        <v>1</v>
      </c>
      <c r="K7230">
        <v>2.99</v>
      </c>
      <c r="L7230" s="2">
        <v>41399</v>
      </c>
      <c r="M7230" s="3">
        <v>32000000000000</v>
      </c>
      <c r="N7230" t="s">
        <v>379</v>
      </c>
      <c r="O7230">
        <v>2033319223</v>
      </c>
      <c r="P7230" s="2">
        <v>41399</v>
      </c>
      <c r="Q7230" t="s">
        <v>5</v>
      </c>
      <c r="R7230" t="s">
        <v>3</v>
      </c>
      <c r="S7230" t="s">
        <v>4</v>
      </c>
      <c r="T7230" t="s">
        <v>3</v>
      </c>
      <c r="W7230">
        <v>4.99</v>
      </c>
      <c r="X7230">
        <v>548907211</v>
      </c>
      <c r="Z7230" t="s">
        <v>2</v>
      </c>
      <c r="AA7230" t="s">
        <v>1</v>
      </c>
      <c r="AI7230" s="1" t="str">
        <f>CONCATENATE(MONTH(L7230),"/",1,"/",YEAR(L7230))</f>
        <v>5/1/2013</v>
      </c>
      <c r="AJ7230" s="1">
        <f>SUMIFS([1]Currency!A:A,[1]Currency!B:B,Sales!AI7230,[1]Currency!C:C,Sales!R7230)</f>
        <v>1</v>
      </c>
      <c r="AK7230" s="1">
        <f>AJ7230*J7230*K7230</f>
        <v>2.99</v>
      </c>
      <c r="AL7230" s="1" t="str">
        <f>VLOOKUP(S7230,[1]Region!A:B,2,FALSE)</f>
        <v>Brazil</v>
      </c>
      <c r="AM7230" s="1">
        <f>SUMIFS([1]Encoding!D:D,[1]Encoding!B:B,Sales!AL7230,[1]Encoding!A:A,Sales!C7230)</f>
        <v>0.2</v>
      </c>
      <c r="AN7230" s="1">
        <f>SUMIFS([1]Encoding!Q:Q,[1]Encoding!B:B,Sales!AL7230,[1]Encoding!A:A,Sales!C7230)</f>
        <v>4.8000000000000001E-2</v>
      </c>
      <c r="AO7230" s="1">
        <f>AK7230*(1-AN7230)</f>
        <v>2.8464800000000001</v>
      </c>
      <c r="AP7230" s="1">
        <f>AO7230*(1-AM7230)</f>
        <v>2.2771840000000001</v>
      </c>
    </row>
    <row r="7231" spans="1:42">
      <c r="A7231" t="s">
        <v>12</v>
      </c>
      <c r="B7231" t="s">
        <v>11</v>
      </c>
      <c r="C7231" t="s">
        <v>1</v>
      </c>
      <c r="F7231" t="s">
        <v>10</v>
      </c>
      <c r="G7231" t="s">
        <v>341</v>
      </c>
      <c r="I7231" t="s">
        <v>7</v>
      </c>
      <c r="J7231">
        <v>1</v>
      </c>
      <c r="K7231">
        <v>2.99</v>
      </c>
      <c r="L7231" s="2">
        <v>41399</v>
      </c>
      <c r="M7231" s="3">
        <v>85000000000000</v>
      </c>
      <c r="N7231" t="s">
        <v>378</v>
      </c>
      <c r="O7231">
        <v>5437898178</v>
      </c>
      <c r="P7231" s="2">
        <v>41399</v>
      </c>
      <c r="Q7231" t="s">
        <v>5</v>
      </c>
      <c r="R7231" t="s">
        <v>3</v>
      </c>
      <c r="S7231" t="s">
        <v>4</v>
      </c>
      <c r="T7231" t="s">
        <v>3</v>
      </c>
      <c r="W7231">
        <v>4.99</v>
      </c>
      <c r="X7231">
        <v>548907211</v>
      </c>
      <c r="Z7231" t="s">
        <v>2</v>
      </c>
      <c r="AA7231" t="s">
        <v>1</v>
      </c>
      <c r="AI7231" s="1" t="str">
        <f>CONCATENATE(MONTH(L7231),"/",1,"/",YEAR(L7231))</f>
        <v>5/1/2013</v>
      </c>
      <c r="AJ7231" s="1">
        <f>SUMIFS([1]Currency!A:A,[1]Currency!B:B,Sales!AI7231,[1]Currency!C:C,Sales!R7231)</f>
        <v>1</v>
      </c>
      <c r="AK7231" s="1">
        <f>AJ7231*J7231*K7231</f>
        <v>2.99</v>
      </c>
      <c r="AL7231" s="1" t="str">
        <f>VLOOKUP(S7231,[1]Region!A:B,2,FALSE)</f>
        <v>Brazil</v>
      </c>
      <c r="AM7231" s="1">
        <f>SUMIFS([1]Encoding!D:D,[1]Encoding!B:B,Sales!AL7231,[1]Encoding!A:A,Sales!C7231)</f>
        <v>0.2</v>
      </c>
      <c r="AN7231" s="1">
        <f>SUMIFS([1]Encoding!Q:Q,[1]Encoding!B:B,Sales!AL7231,[1]Encoding!A:A,Sales!C7231)</f>
        <v>4.8000000000000001E-2</v>
      </c>
      <c r="AO7231" s="1">
        <f>AK7231*(1-AN7231)</f>
        <v>2.8464800000000001</v>
      </c>
      <c r="AP7231" s="1">
        <f>AO7231*(1-AM7231)</f>
        <v>2.2771840000000001</v>
      </c>
    </row>
    <row r="7232" spans="1:42">
      <c r="A7232" t="s">
        <v>12</v>
      </c>
      <c r="B7232" t="s">
        <v>11</v>
      </c>
      <c r="C7232" t="s">
        <v>1</v>
      </c>
      <c r="F7232" t="s">
        <v>10</v>
      </c>
      <c r="G7232" t="s">
        <v>341</v>
      </c>
      <c r="I7232" t="s">
        <v>7</v>
      </c>
      <c r="J7232">
        <v>1</v>
      </c>
      <c r="K7232">
        <v>2.39</v>
      </c>
      <c r="L7232" s="2">
        <v>41401</v>
      </c>
      <c r="M7232" s="3">
        <v>99000000000000</v>
      </c>
      <c r="N7232" t="s">
        <v>377</v>
      </c>
      <c r="O7232">
        <v>10062302378</v>
      </c>
      <c r="P7232" s="2">
        <v>41460</v>
      </c>
      <c r="Q7232" t="s">
        <v>5</v>
      </c>
      <c r="R7232" t="s">
        <v>3</v>
      </c>
      <c r="S7232" t="s">
        <v>4</v>
      </c>
      <c r="T7232" t="s">
        <v>3</v>
      </c>
      <c r="W7232">
        <v>3.99</v>
      </c>
      <c r="X7232">
        <v>548907211</v>
      </c>
      <c r="Z7232" t="s">
        <v>15</v>
      </c>
      <c r="AA7232" t="s">
        <v>1</v>
      </c>
      <c r="AI7232" s="1" t="str">
        <f>CONCATENATE(MONTH(L7232),"/",1,"/",YEAR(L7232))</f>
        <v>5/1/2013</v>
      </c>
      <c r="AJ7232" s="1">
        <f>SUMIFS([1]Currency!A:A,[1]Currency!B:B,Sales!AI7232,[1]Currency!C:C,Sales!R7232)</f>
        <v>1</v>
      </c>
      <c r="AK7232" s="1">
        <f>AJ7232*J7232*K7232</f>
        <v>2.39</v>
      </c>
      <c r="AL7232" s="1" t="str">
        <f>VLOOKUP(S7232,[1]Region!A:B,2,FALSE)</f>
        <v>Brazil</v>
      </c>
      <c r="AM7232" s="1">
        <f>SUMIFS([1]Encoding!D:D,[1]Encoding!B:B,Sales!AL7232,[1]Encoding!A:A,Sales!C7232)</f>
        <v>0.2</v>
      </c>
      <c r="AN7232" s="1">
        <f>SUMIFS([1]Encoding!Q:Q,[1]Encoding!B:B,Sales!AL7232,[1]Encoding!A:A,Sales!C7232)</f>
        <v>4.8000000000000001E-2</v>
      </c>
      <c r="AO7232" s="1">
        <f>AK7232*(1-AN7232)</f>
        <v>2.27528</v>
      </c>
      <c r="AP7232" s="1">
        <f>AO7232*(1-AM7232)</f>
        <v>1.8202240000000001</v>
      </c>
    </row>
    <row r="7233" spans="1:42">
      <c r="A7233" t="s">
        <v>12</v>
      </c>
      <c r="B7233" t="s">
        <v>11</v>
      </c>
      <c r="C7233" t="s">
        <v>1</v>
      </c>
      <c r="F7233" t="s">
        <v>10</v>
      </c>
      <c r="G7233" t="s">
        <v>341</v>
      </c>
      <c r="I7233" t="s">
        <v>7</v>
      </c>
      <c r="J7233">
        <v>1</v>
      </c>
      <c r="K7233">
        <v>2.99</v>
      </c>
      <c r="L7233" s="2">
        <v>41402</v>
      </c>
      <c r="M7233" s="3">
        <v>74000000000000</v>
      </c>
      <c r="N7233" t="s">
        <v>376</v>
      </c>
      <c r="O7233">
        <v>9819770653</v>
      </c>
      <c r="P7233" s="2">
        <v>41491</v>
      </c>
      <c r="Q7233" t="s">
        <v>5</v>
      </c>
      <c r="R7233" t="s">
        <v>3</v>
      </c>
      <c r="S7233" t="s">
        <v>4</v>
      </c>
      <c r="T7233" t="s">
        <v>3</v>
      </c>
      <c r="W7233">
        <v>4.99</v>
      </c>
      <c r="X7233">
        <v>548907211</v>
      </c>
      <c r="Z7233" t="s">
        <v>2</v>
      </c>
      <c r="AA7233" t="s">
        <v>1</v>
      </c>
      <c r="AI7233" s="1" t="str">
        <f>CONCATENATE(MONTH(L7233),"/",1,"/",YEAR(L7233))</f>
        <v>5/1/2013</v>
      </c>
      <c r="AJ7233" s="1">
        <f>SUMIFS([1]Currency!A:A,[1]Currency!B:B,Sales!AI7233,[1]Currency!C:C,Sales!R7233)</f>
        <v>1</v>
      </c>
      <c r="AK7233" s="1">
        <f>AJ7233*J7233*K7233</f>
        <v>2.99</v>
      </c>
      <c r="AL7233" s="1" t="str">
        <f>VLOOKUP(S7233,[1]Region!A:B,2,FALSE)</f>
        <v>Brazil</v>
      </c>
      <c r="AM7233" s="1">
        <f>SUMIFS([1]Encoding!D:D,[1]Encoding!B:B,Sales!AL7233,[1]Encoding!A:A,Sales!C7233)</f>
        <v>0.2</v>
      </c>
      <c r="AN7233" s="1">
        <f>SUMIFS([1]Encoding!Q:Q,[1]Encoding!B:B,Sales!AL7233,[1]Encoding!A:A,Sales!C7233)</f>
        <v>4.8000000000000001E-2</v>
      </c>
      <c r="AO7233" s="1">
        <f>AK7233*(1-AN7233)</f>
        <v>2.8464800000000001</v>
      </c>
      <c r="AP7233" s="1">
        <f>AO7233*(1-AM7233)</f>
        <v>2.2771840000000001</v>
      </c>
    </row>
    <row r="7234" spans="1:42">
      <c r="A7234" t="s">
        <v>12</v>
      </c>
      <c r="B7234" t="s">
        <v>11</v>
      </c>
      <c r="C7234" t="s">
        <v>1</v>
      </c>
      <c r="F7234" t="s">
        <v>10</v>
      </c>
      <c r="G7234" t="s">
        <v>341</v>
      </c>
      <c r="I7234" t="s">
        <v>7</v>
      </c>
      <c r="J7234">
        <v>1</v>
      </c>
      <c r="K7234">
        <v>2.39</v>
      </c>
      <c r="L7234" s="2">
        <v>41402</v>
      </c>
      <c r="M7234" s="3">
        <v>30000000000000</v>
      </c>
      <c r="N7234" t="s">
        <v>375</v>
      </c>
      <c r="O7234">
        <v>7040824028</v>
      </c>
      <c r="P7234" s="2">
        <v>41491</v>
      </c>
      <c r="Q7234" t="s">
        <v>5</v>
      </c>
      <c r="R7234" t="s">
        <v>3</v>
      </c>
      <c r="S7234" t="s">
        <v>4</v>
      </c>
      <c r="T7234" t="s">
        <v>3</v>
      </c>
      <c r="W7234">
        <v>3.99</v>
      </c>
      <c r="X7234">
        <v>548907211</v>
      </c>
      <c r="Z7234" t="s">
        <v>15</v>
      </c>
      <c r="AA7234" t="s">
        <v>1</v>
      </c>
      <c r="AI7234" s="1" t="str">
        <f>CONCATENATE(MONTH(L7234),"/",1,"/",YEAR(L7234))</f>
        <v>5/1/2013</v>
      </c>
      <c r="AJ7234" s="1">
        <f>SUMIFS([1]Currency!A:A,[1]Currency!B:B,Sales!AI7234,[1]Currency!C:C,Sales!R7234)</f>
        <v>1</v>
      </c>
      <c r="AK7234" s="1">
        <f>AJ7234*J7234*K7234</f>
        <v>2.39</v>
      </c>
      <c r="AL7234" s="1" t="str">
        <f>VLOOKUP(S7234,[1]Region!A:B,2,FALSE)</f>
        <v>Brazil</v>
      </c>
      <c r="AM7234" s="1">
        <f>SUMIFS([1]Encoding!D:D,[1]Encoding!B:B,Sales!AL7234,[1]Encoding!A:A,Sales!C7234)</f>
        <v>0.2</v>
      </c>
      <c r="AN7234" s="1">
        <f>SUMIFS([1]Encoding!Q:Q,[1]Encoding!B:B,Sales!AL7234,[1]Encoding!A:A,Sales!C7234)</f>
        <v>4.8000000000000001E-2</v>
      </c>
      <c r="AO7234" s="1">
        <f>AK7234*(1-AN7234)</f>
        <v>2.27528</v>
      </c>
      <c r="AP7234" s="1">
        <f>AO7234*(1-AM7234)</f>
        <v>1.8202240000000001</v>
      </c>
    </row>
    <row r="7235" spans="1:42">
      <c r="A7235" t="s">
        <v>12</v>
      </c>
      <c r="B7235" t="s">
        <v>11</v>
      </c>
      <c r="C7235" t="s">
        <v>1</v>
      </c>
      <c r="F7235" t="s">
        <v>10</v>
      </c>
      <c r="G7235" t="s">
        <v>341</v>
      </c>
      <c r="I7235" t="s">
        <v>7</v>
      </c>
      <c r="J7235">
        <v>1</v>
      </c>
      <c r="K7235">
        <v>2.99</v>
      </c>
      <c r="L7235" s="2">
        <v>41403</v>
      </c>
      <c r="M7235" s="3">
        <v>70000000000000</v>
      </c>
      <c r="N7235" t="s">
        <v>374</v>
      </c>
      <c r="O7235">
        <v>6382869508</v>
      </c>
      <c r="P7235" s="2">
        <v>41522</v>
      </c>
      <c r="Q7235" t="s">
        <v>5</v>
      </c>
      <c r="R7235" t="s">
        <v>3</v>
      </c>
      <c r="S7235" t="s">
        <v>4</v>
      </c>
      <c r="T7235" t="s">
        <v>3</v>
      </c>
      <c r="W7235">
        <v>4.99</v>
      </c>
      <c r="X7235">
        <v>548907211</v>
      </c>
      <c r="Z7235" t="s">
        <v>2</v>
      </c>
      <c r="AA7235" t="s">
        <v>1</v>
      </c>
      <c r="AI7235" s="1" t="str">
        <f>CONCATENATE(MONTH(L7235),"/",1,"/",YEAR(L7235))</f>
        <v>5/1/2013</v>
      </c>
      <c r="AJ7235" s="1">
        <f>SUMIFS([1]Currency!A:A,[1]Currency!B:B,Sales!AI7235,[1]Currency!C:C,Sales!R7235)</f>
        <v>1</v>
      </c>
      <c r="AK7235" s="1">
        <f>AJ7235*J7235*K7235</f>
        <v>2.99</v>
      </c>
      <c r="AL7235" s="1" t="str">
        <f>VLOOKUP(S7235,[1]Region!A:B,2,FALSE)</f>
        <v>Brazil</v>
      </c>
      <c r="AM7235" s="1">
        <f>SUMIFS([1]Encoding!D:D,[1]Encoding!B:B,Sales!AL7235,[1]Encoding!A:A,Sales!C7235)</f>
        <v>0.2</v>
      </c>
      <c r="AN7235" s="1">
        <f>SUMIFS([1]Encoding!Q:Q,[1]Encoding!B:B,Sales!AL7235,[1]Encoding!A:A,Sales!C7235)</f>
        <v>4.8000000000000001E-2</v>
      </c>
      <c r="AO7235" s="1">
        <f>AK7235*(1-AN7235)</f>
        <v>2.8464800000000001</v>
      </c>
      <c r="AP7235" s="1">
        <f>AO7235*(1-AM7235)</f>
        <v>2.2771840000000001</v>
      </c>
    </row>
    <row r="7236" spans="1:42">
      <c r="A7236" t="s">
        <v>12</v>
      </c>
      <c r="B7236" t="s">
        <v>11</v>
      </c>
      <c r="C7236" t="s">
        <v>1</v>
      </c>
      <c r="F7236" t="s">
        <v>10</v>
      </c>
      <c r="G7236" t="s">
        <v>341</v>
      </c>
      <c r="I7236" t="s">
        <v>7</v>
      </c>
      <c r="J7236">
        <v>1</v>
      </c>
      <c r="K7236">
        <v>2.99</v>
      </c>
      <c r="L7236" s="2">
        <v>41405</v>
      </c>
      <c r="M7236" s="3">
        <v>74000000000000</v>
      </c>
      <c r="N7236" t="s">
        <v>373</v>
      </c>
      <c r="O7236">
        <v>8862047718</v>
      </c>
      <c r="P7236" s="2">
        <v>41583</v>
      </c>
      <c r="Q7236" t="s">
        <v>5</v>
      </c>
      <c r="R7236" t="s">
        <v>3</v>
      </c>
      <c r="S7236" t="s">
        <v>4</v>
      </c>
      <c r="T7236" t="s">
        <v>3</v>
      </c>
      <c r="W7236">
        <v>4.99</v>
      </c>
      <c r="X7236">
        <v>548907211</v>
      </c>
      <c r="Z7236" t="s">
        <v>2</v>
      </c>
      <c r="AA7236" t="s">
        <v>1</v>
      </c>
      <c r="AI7236" s="1" t="str">
        <f>CONCATENATE(MONTH(L7236),"/",1,"/",YEAR(L7236))</f>
        <v>5/1/2013</v>
      </c>
      <c r="AJ7236" s="1">
        <f>SUMIFS([1]Currency!A:A,[1]Currency!B:B,Sales!AI7236,[1]Currency!C:C,Sales!R7236)</f>
        <v>1</v>
      </c>
      <c r="AK7236" s="1">
        <f>AJ7236*J7236*K7236</f>
        <v>2.99</v>
      </c>
      <c r="AL7236" s="1" t="str">
        <f>VLOOKUP(S7236,[1]Region!A:B,2,FALSE)</f>
        <v>Brazil</v>
      </c>
      <c r="AM7236" s="1">
        <f>SUMIFS([1]Encoding!D:D,[1]Encoding!B:B,Sales!AL7236,[1]Encoding!A:A,Sales!C7236)</f>
        <v>0.2</v>
      </c>
      <c r="AN7236" s="1">
        <f>SUMIFS([1]Encoding!Q:Q,[1]Encoding!B:B,Sales!AL7236,[1]Encoding!A:A,Sales!C7236)</f>
        <v>4.8000000000000001E-2</v>
      </c>
      <c r="AO7236" s="1">
        <f>AK7236*(1-AN7236)</f>
        <v>2.8464800000000001</v>
      </c>
      <c r="AP7236" s="1">
        <f>AO7236*(1-AM7236)</f>
        <v>2.2771840000000001</v>
      </c>
    </row>
    <row r="7237" spans="1:42">
      <c r="A7237" t="s">
        <v>12</v>
      </c>
      <c r="B7237" t="s">
        <v>11</v>
      </c>
      <c r="C7237" t="s">
        <v>1</v>
      </c>
      <c r="F7237" t="s">
        <v>10</v>
      </c>
      <c r="G7237" t="s">
        <v>341</v>
      </c>
      <c r="I7237" t="s">
        <v>7</v>
      </c>
      <c r="J7237">
        <v>1</v>
      </c>
      <c r="K7237">
        <v>2.99</v>
      </c>
      <c r="L7237" s="2">
        <v>41405</v>
      </c>
      <c r="M7237" s="3">
        <v>86000000000000</v>
      </c>
      <c r="N7237" t="s">
        <v>372</v>
      </c>
      <c r="O7237">
        <v>6949297163</v>
      </c>
      <c r="P7237" s="2">
        <v>41583</v>
      </c>
      <c r="Q7237" t="s">
        <v>5</v>
      </c>
      <c r="R7237" t="s">
        <v>3</v>
      </c>
      <c r="S7237" t="s">
        <v>4</v>
      </c>
      <c r="T7237" t="s">
        <v>3</v>
      </c>
      <c r="W7237">
        <v>4.99</v>
      </c>
      <c r="X7237">
        <v>548907211</v>
      </c>
      <c r="Z7237" t="s">
        <v>2</v>
      </c>
      <c r="AA7237" t="s">
        <v>1</v>
      </c>
      <c r="AI7237" s="1" t="str">
        <f>CONCATENATE(MONTH(L7237),"/",1,"/",YEAR(L7237))</f>
        <v>5/1/2013</v>
      </c>
      <c r="AJ7237" s="1">
        <f>SUMIFS([1]Currency!A:A,[1]Currency!B:B,Sales!AI7237,[1]Currency!C:C,Sales!R7237)</f>
        <v>1</v>
      </c>
      <c r="AK7237" s="1">
        <f>AJ7237*J7237*K7237</f>
        <v>2.99</v>
      </c>
      <c r="AL7237" s="1" t="str">
        <f>VLOOKUP(S7237,[1]Region!A:B,2,FALSE)</f>
        <v>Brazil</v>
      </c>
      <c r="AM7237" s="1">
        <f>SUMIFS([1]Encoding!D:D,[1]Encoding!B:B,Sales!AL7237,[1]Encoding!A:A,Sales!C7237)</f>
        <v>0.2</v>
      </c>
      <c r="AN7237" s="1">
        <f>SUMIFS([1]Encoding!Q:Q,[1]Encoding!B:B,Sales!AL7237,[1]Encoding!A:A,Sales!C7237)</f>
        <v>4.8000000000000001E-2</v>
      </c>
      <c r="AO7237" s="1">
        <f>AK7237*(1-AN7237)</f>
        <v>2.8464800000000001</v>
      </c>
      <c r="AP7237" s="1">
        <f>AO7237*(1-AM7237)</f>
        <v>2.2771840000000001</v>
      </c>
    </row>
    <row r="7238" spans="1:42">
      <c r="A7238" t="s">
        <v>12</v>
      </c>
      <c r="B7238" t="s">
        <v>11</v>
      </c>
      <c r="C7238" t="s">
        <v>1</v>
      </c>
      <c r="F7238" t="s">
        <v>10</v>
      </c>
      <c r="G7238" t="s">
        <v>341</v>
      </c>
      <c r="I7238" t="s">
        <v>7</v>
      </c>
      <c r="J7238">
        <v>1</v>
      </c>
      <c r="K7238">
        <v>2.39</v>
      </c>
      <c r="L7238" s="2">
        <v>41405</v>
      </c>
      <c r="M7238" s="3">
        <v>72000000000000</v>
      </c>
      <c r="N7238" t="s">
        <v>371</v>
      </c>
      <c r="O7238">
        <v>6052884553</v>
      </c>
      <c r="P7238" s="2">
        <v>41583</v>
      </c>
      <c r="Q7238" t="s">
        <v>5</v>
      </c>
      <c r="R7238" t="s">
        <v>3</v>
      </c>
      <c r="S7238" t="s">
        <v>4</v>
      </c>
      <c r="T7238" t="s">
        <v>3</v>
      </c>
      <c r="W7238">
        <v>3.99</v>
      </c>
      <c r="X7238">
        <v>548907211</v>
      </c>
      <c r="Z7238" t="s">
        <v>15</v>
      </c>
      <c r="AA7238" t="s">
        <v>1</v>
      </c>
      <c r="AI7238" s="1" t="str">
        <f>CONCATENATE(MONTH(L7238),"/",1,"/",YEAR(L7238))</f>
        <v>5/1/2013</v>
      </c>
      <c r="AJ7238" s="1">
        <f>SUMIFS([1]Currency!A:A,[1]Currency!B:B,Sales!AI7238,[1]Currency!C:C,Sales!R7238)</f>
        <v>1</v>
      </c>
      <c r="AK7238" s="1">
        <f>AJ7238*J7238*K7238</f>
        <v>2.39</v>
      </c>
      <c r="AL7238" s="1" t="str">
        <f>VLOOKUP(S7238,[1]Region!A:B,2,FALSE)</f>
        <v>Brazil</v>
      </c>
      <c r="AM7238" s="1">
        <f>SUMIFS([1]Encoding!D:D,[1]Encoding!B:B,Sales!AL7238,[1]Encoding!A:A,Sales!C7238)</f>
        <v>0.2</v>
      </c>
      <c r="AN7238" s="1">
        <f>SUMIFS([1]Encoding!Q:Q,[1]Encoding!B:B,Sales!AL7238,[1]Encoding!A:A,Sales!C7238)</f>
        <v>4.8000000000000001E-2</v>
      </c>
      <c r="AO7238" s="1">
        <f>AK7238*(1-AN7238)</f>
        <v>2.27528</v>
      </c>
      <c r="AP7238" s="1">
        <f>AO7238*(1-AM7238)</f>
        <v>1.8202240000000001</v>
      </c>
    </row>
    <row r="7239" spans="1:42">
      <c r="A7239" t="s">
        <v>12</v>
      </c>
      <c r="B7239" t="s">
        <v>11</v>
      </c>
      <c r="C7239" t="s">
        <v>1</v>
      </c>
      <c r="F7239" t="s">
        <v>10</v>
      </c>
      <c r="G7239" t="s">
        <v>341</v>
      </c>
      <c r="I7239" t="s">
        <v>7</v>
      </c>
      <c r="J7239">
        <v>1</v>
      </c>
      <c r="K7239">
        <v>2.39</v>
      </c>
      <c r="L7239" s="2">
        <v>41405</v>
      </c>
      <c r="M7239" s="3">
        <v>81000000000000</v>
      </c>
      <c r="N7239" t="s">
        <v>370</v>
      </c>
      <c r="O7239">
        <v>6999111468</v>
      </c>
      <c r="P7239" s="2">
        <v>41583</v>
      </c>
      <c r="Q7239" t="s">
        <v>5</v>
      </c>
      <c r="R7239" t="s">
        <v>3</v>
      </c>
      <c r="S7239" t="s">
        <v>4</v>
      </c>
      <c r="T7239" t="s">
        <v>3</v>
      </c>
      <c r="W7239">
        <v>3.99</v>
      </c>
      <c r="X7239">
        <v>548907211</v>
      </c>
      <c r="Z7239" t="s">
        <v>15</v>
      </c>
      <c r="AA7239" t="s">
        <v>1</v>
      </c>
      <c r="AI7239" s="1" t="str">
        <f>CONCATENATE(MONTH(L7239),"/",1,"/",YEAR(L7239))</f>
        <v>5/1/2013</v>
      </c>
      <c r="AJ7239" s="1">
        <f>SUMIFS([1]Currency!A:A,[1]Currency!B:B,Sales!AI7239,[1]Currency!C:C,Sales!R7239)</f>
        <v>1</v>
      </c>
      <c r="AK7239" s="1">
        <f>AJ7239*J7239*K7239</f>
        <v>2.39</v>
      </c>
      <c r="AL7239" s="1" t="str">
        <f>VLOOKUP(S7239,[1]Region!A:B,2,FALSE)</f>
        <v>Brazil</v>
      </c>
      <c r="AM7239" s="1">
        <f>SUMIFS([1]Encoding!D:D,[1]Encoding!B:B,Sales!AL7239,[1]Encoding!A:A,Sales!C7239)</f>
        <v>0.2</v>
      </c>
      <c r="AN7239" s="1">
        <f>SUMIFS([1]Encoding!Q:Q,[1]Encoding!B:B,Sales!AL7239,[1]Encoding!A:A,Sales!C7239)</f>
        <v>4.8000000000000001E-2</v>
      </c>
      <c r="AO7239" s="1">
        <f>AK7239*(1-AN7239)</f>
        <v>2.27528</v>
      </c>
      <c r="AP7239" s="1">
        <f>AO7239*(1-AM7239)</f>
        <v>1.8202240000000001</v>
      </c>
    </row>
    <row r="7240" spans="1:42">
      <c r="A7240" t="s">
        <v>12</v>
      </c>
      <c r="B7240" t="s">
        <v>11</v>
      </c>
      <c r="C7240" t="s">
        <v>1</v>
      </c>
      <c r="F7240" t="s">
        <v>10</v>
      </c>
      <c r="G7240" t="s">
        <v>341</v>
      </c>
      <c r="I7240" t="s">
        <v>7</v>
      </c>
      <c r="J7240">
        <v>1</v>
      </c>
      <c r="K7240">
        <v>2.99</v>
      </c>
      <c r="L7240" s="2">
        <v>41406</v>
      </c>
      <c r="M7240" s="3">
        <v>35000000000000</v>
      </c>
      <c r="N7240" t="s">
        <v>369</v>
      </c>
      <c r="O7240">
        <v>1384794528</v>
      </c>
      <c r="P7240" s="2">
        <v>41613</v>
      </c>
      <c r="Q7240" t="s">
        <v>5</v>
      </c>
      <c r="R7240" t="s">
        <v>3</v>
      </c>
      <c r="S7240" t="s">
        <v>4</v>
      </c>
      <c r="T7240" t="s">
        <v>3</v>
      </c>
      <c r="W7240">
        <v>4.99</v>
      </c>
      <c r="X7240">
        <v>548907211</v>
      </c>
      <c r="Z7240" t="s">
        <v>2</v>
      </c>
      <c r="AA7240" t="s">
        <v>1</v>
      </c>
      <c r="AI7240" s="1" t="str">
        <f>CONCATENATE(MONTH(L7240),"/",1,"/",YEAR(L7240))</f>
        <v>5/1/2013</v>
      </c>
      <c r="AJ7240" s="1">
        <f>SUMIFS([1]Currency!A:A,[1]Currency!B:B,Sales!AI7240,[1]Currency!C:C,Sales!R7240)</f>
        <v>1</v>
      </c>
      <c r="AK7240" s="1">
        <f>AJ7240*J7240*K7240</f>
        <v>2.99</v>
      </c>
      <c r="AL7240" s="1" t="str">
        <f>VLOOKUP(S7240,[1]Region!A:B,2,FALSE)</f>
        <v>Brazil</v>
      </c>
      <c r="AM7240" s="1">
        <f>SUMIFS([1]Encoding!D:D,[1]Encoding!B:B,Sales!AL7240,[1]Encoding!A:A,Sales!C7240)</f>
        <v>0.2</v>
      </c>
      <c r="AN7240" s="1">
        <f>SUMIFS([1]Encoding!Q:Q,[1]Encoding!B:B,Sales!AL7240,[1]Encoding!A:A,Sales!C7240)</f>
        <v>4.8000000000000001E-2</v>
      </c>
      <c r="AO7240" s="1">
        <f>AK7240*(1-AN7240)</f>
        <v>2.8464800000000001</v>
      </c>
      <c r="AP7240" s="1">
        <f>AO7240*(1-AM7240)</f>
        <v>2.2771840000000001</v>
      </c>
    </row>
    <row r="7241" spans="1:42">
      <c r="A7241" t="s">
        <v>12</v>
      </c>
      <c r="B7241" t="s">
        <v>11</v>
      </c>
      <c r="C7241" t="s">
        <v>1</v>
      </c>
      <c r="F7241" t="s">
        <v>10</v>
      </c>
      <c r="G7241" t="s">
        <v>341</v>
      </c>
      <c r="I7241" t="s">
        <v>7</v>
      </c>
      <c r="J7241">
        <v>1</v>
      </c>
      <c r="K7241">
        <v>2.99</v>
      </c>
      <c r="L7241" s="2">
        <v>41411</v>
      </c>
      <c r="M7241" s="3">
        <v>63000000000000</v>
      </c>
      <c r="N7241" t="s">
        <v>368</v>
      </c>
      <c r="O7241">
        <v>1454180368</v>
      </c>
      <c r="P7241" s="2">
        <v>41411</v>
      </c>
      <c r="Q7241" t="s">
        <v>5</v>
      </c>
      <c r="R7241" t="s">
        <v>3</v>
      </c>
      <c r="S7241" t="s">
        <v>4</v>
      </c>
      <c r="T7241" t="s">
        <v>3</v>
      </c>
      <c r="W7241">
        <v>4.99</v>
      </c>
      <c r="X7241">
        <v>548907211</v>
      </c>
      <c r="Z7241" t="s">
        <v>2</v>
      </c>
      <c r="AA7241" t="s">
        <v>1</v>
      </c>
      <c r="AI7241" s="1" t="str">
        <f>CONCATENATE(MONTH(L7241),"/",1,"/",YEAR(L7241))</f>
        <v>5/1/2013</v>
      </c>
      <c r="AJ7241" s="1">
        <f>SUMIFS([1]Currency!A:A,[1]Currency!B:B,Sales!AI7241,[1]Currency!C:C,Sales!R7241)</f>
        <v>1</v>
      </c>
      <c r="AK7241" s="1">
        <f>AJ7241*J7241*K7241</f>
        <v>2.99</v>
      </c>
      <c r="AL7241" s="1" t="str">
        <f>VLOOKUP(S7241,[1]Region!A:B,2,FALSE)</f>
        <v>Brazil</v>
      </c>
      <c r="AM7241" s="1">
        <f>SUMIFS([1]Encoding!D:D,[1]Encoding!B:B,Sales!AL7241,[1]Encoding!A:A,Sales!C7241)</f>
        <v>0.2</v>
      </c>
      <c r="AN7241" s="1">
        <f>SUMIFS([1]Encoding!Q:Q,[1]Encoding!B:B,Sales!AL7241,[1]Encoding!A:A,Sales!C7241)</f>
        <v>4.8000000000000001E-2</v>
      </c>
      <c r="AO7241" s="1">
        <f>AK7241*(1-AN7241)</f>
        <v>2.8464800000000001</v>
      </c>
      <c r="AP7241" s="1">
        <f>AO7241*(1-AM7241)</f>
        <v>2.2771840000000001</v>
      </c>
    </row>
    <row r="7242" spans="1:42">
      <c r="A7242" t="s">
        <v>12</v>
      </c>
      <c r="B7242" t="s">
        <v>11</v>
      </c>
      <c r="C7242" t="s">
        <v>1</v>
      </c>
      <c r="F7242" t="s">
        <v>10</v>
      </c>
      <c r="G7242" t="s">
        <v>341</v>
      </c>
      <c r="I7242" t="s">
        <v>7</v>
      </c>
      <c r="J7242">
        <v>1</v>
      </c>
      <c r="K7242">
        <v>2.99</v>
      </c>
      <c r="L7242" s="2">
        <v>41411</v>
      </c>
      <c r="M7242" s="3">
        <v>29000000000000</v>
      </c>
      <c r="N7242" t="s">
        <v>367</v>
      </c>
      <c r="O7242">
        <v>2756157008</v>
      </c>
      <c r="P7242" s="2">
        <v>41411</v>
      </c>
      <c r="Q7242" t="s">
        <v>5</v>
      </c>
      <c r="R7242" t="s">
        <v>3</v>
      </c>
      <c r="S7242" t="s">
        <v>4</v>
      </c>
      <c r="T7242" t="s">
        <v>3</v>
      </c>
      <c r="W7242">
        <v>4.99</v>
      </c>
      <c r="X7242">
        <v>548907211</v>
      </c>
      <c r="Z7242" t="s">
        <v>2</v>
      </c>
      <c r="AA7242" t="s">
        <v>1</v>
      </c>
      <c r="AI7242" s="1" t="str">
        <f>CONCATENATE(MONTH(L7242),"/",1,"/",YEAR(L7242))</f>
        <v>5/1/2013</v>
      </c>
      <c r="AJ7242" s="1">
        <f>SUMIFS([1]Currency!A:A,[1]Currency!B:B,Sales!AI7242,[1]Currency!C:C,Sales!R7242)</f>
        <v>1</v>
      </c>
      <c r="AK7242" s="1">
        <f>AJ7242*J7242*K7242</f>
        <v>2.99</v>
      </c>
      <c r="AL7242" s="1" t="str">
        <f>VLOOKUP(S7242,[1]Region!A:B,2,FALSE)</f>
        <v>Brazil</v>
      </c>
      <c r="AM7242" s="1">
        <f>SUMIFS([1]Encoding!D:D,[1]Encoding!B:B,Sales!AL7242,[1]Encoding!A:A,Sales!C7242)</f>
        <v>0.2</v>
      </c>
      <c r="AN7242" s="1">
        <f>SUMIFS([1]Encoding!Q:Q,[1]Encoding!B:B,Sales!AL7242,[1]Encoding!A:A,Sales!C7242)</f>
        <v>4.8000000000000001E-2</v>
      </c>
      <c r="AO7242" s="1">
        <f>AK7242*(1-AN7242)</f>
        <v>2.8464800000000001</v>
      </c>
      <c r="AP7242" s="1">
        <f>AO7242*(1-AM7242)</f>
        <v>2.2771840000000001</v>
      </c>
    </row>
    <row r="7243" spans="1:42">
      <c r="A7243" t="s">
        <v>12</v>
      </c>
      <c r="B7243" t="s">
        <v>11</v>
      </c>
      <c r="C7243" t="s">
        <v>1</v>
      </c>
      <c r="F7243" t="s">
        <v>10</v>
      </c>
      <c r="G7243" t="s">
        <v>341</v>
      </c>
      <c r="I7243" t="s">
        <v>7</v>
      </c>
      <c r="J7243">
        <v>1</v>
      </c>
      <c r="K7243">
        <v>2.99</v>
      </c>
      <c r="L7243" s="2">
        <v>41412</v>
      </c>
      <c r="M7243" s="3">
        <v>31000000000000</v>
      </c>
      <c r="N7243" t="s">
        <v>366</v>
      </c>
      <c r="O7243">
        <v>2834444538</v>
      </c>
      <c r="P7243" s="2">
        <v>41412</v>
      </c>
      <c r="Q7243" t="s">
        <v>5</v>
      </c>
      <c r="R7243" t="s">
        <v>3</v>
      </c>
      <c r="S7243" t="s">
        <v>4</v>
      </c>
      <c r="T7243" t="s">
        <v>3</v>
      </c>
      <c r="W7243">
        <v>4.99</v>
      </c>
      <c r="X7243">
        <v>548907211</v>
      </c>
      <c r="Z7243" t="s">
        <v>2</v>
      </c>
      <c r="AA7243" t="s">
        <v>1</v>
      </c>
      <c r="AI7243" s="1" t="str">
        <f>CONCATENATE(MONTH(L7243),"/",1,"/",YEAR(L7243))</f>
        <v>5/1/2013</v>
      </c>
      <c r="AJ7243" s="1">
        <f>SUMIFS([1]Currency!A:A,[1]Currency!B:B,Sales!AI7243,[1]Currency!C:C,Sales!R7243)</f>
        <v>1</v>
      </c>
      <c r="AK7243" s="1">
        <f>AJ7243*J7243*K7243</f>
        <v>2.99</v>
      </c>
      <c r="AL7243" s="1" t="str">
        <f>VLOOKUP(S7243,[1]Region!A:B,2,FALSE)</f>
        <v>Brazil</v>
      </c>
      <c r="AM7243" s="1">
        <f>SUMIFS([1]Encoding!D:D,[1]Encoding!B:B,Sales!AL7243,[1]Encoding!A:A,Sales!C7243)</f>
        <v>0.2</v>
      </c>
      <c r="AN7243" s="1">
        <f>SUMIFS([1]Encoding!Q:Q,[1]Encoding!B:B,Sales!AL7243,[1]Encoding!A:A,Sales!C7243)</f>
        <v>4.8000000000000001E-2</v>
      </c>
      <c r="AO7243" s="1">
        <f>AK7243*(1-AN7243)</f>
        <v>2.8464800000000001</v>
      </c>
      <c r="AP7243" s="1">
        <f>AO7243*(1-AM7243)</f>
        <v>2.2771840000000001</v>
      </c>
    </row>
    <row r="7244" spans="1:42">
      <c r="A7244" t="s">
        <v>12</v>
      </c>
      <c r="B7244" t="s">
        <v>11</v>
      </c>
      <c r="C7244" t="s">
        <v>1</v>
      </c>
      <c r="F7244" t="s">
        <v>10</v>
      </c>
      <c r="G7244" t="s">
        <v>341</v>
      </c>
      <c r="I7244" t="s">
        <v>7</v>
      </c>
      <c r="J7244">
        <v>1</v>
      </c>
      <c r="K7244">
        <v>2.99</v>
      </c>
      <c r="L7244" s="2">
        <v>41413</v>
      </c>
      <c r="M7244" s="3">
        <v>32000000000000</v>
      </c>
      <c r="N7244" t="s">
        <v>365</v>
      </c>
      <c r="O7244">
        <v>7057570688</v>
      </c>
      <c r="P7244" s="2">
        <v>41413</v>
      </c>
      <c r="Q7244" t="s">
        <v>5</v>
      </c>
      <c r="R7244" t="s">
        <v>3</v>
      </c>
      <c r="S7244" t="s">
        <v>4</v>
      </c>
      <c r="T7244" t="s">
        <v>3</v>
      </c>
      <c r="W7244">
        <v>4.99</v>
      </c>
      <c r="X7244">
        <v>548907211</v>
      </c>
      <c r="Z7244" t="s">
        <v>2</v>
      </c>
      <c r="AA7244" t="s">
        <v>1</v>
      </c>
      <c r="AI7244" s="1" t="str">
        <f>CONCATENATE(MONTH(L7244),"/",1,"/",YEAR(L7244))</f>
        <v>5/1/2013</v>
      </c>
      <c r="AJ7244" s="1">
        <f>SUMIFS([1]Currency!A:A,[1]Currency!B:B,Sales!AI7244,[1]Currency!C:C,Sales!R7244)</f>
        <v>1</v>
      </c>
      <c r="AK7244" s="1">
        <f>AJ7244*J7244*K7244</f>
        <v>2.99</v>
      </c>
      <c r="AL7244" s="1" t="str">
        <f>VLOOKUP(S7244,[1]Region!A:B,2,FALSE)</f>
        <v>Brazil</v>
      </c>
      <c r="AM7244" s="1">
        <f>SUMIFS([1]Encoding!D:D,[1]Encoding!B:B,Sales!AL7244,[1]Encoding!A:A,Sales!C7244)</f>
        <v>0.2</v>
      </c>
      <c r="AN7244" s="1">
        <f>SUMIFS([1]Encoding!Q:Q,[1]Encoding!B:B,Sales!AL7244,[1]Encoding!A:A,Sales!C7244)</f>
        <v>4.8000000000000001E-2</v>
      </c>
      <c r="AO7244" s="1">
        <f>AK7244*(1-AN7244)</f>
        <v>2.8464800000000001</v>
      </c>
      <c r="AP7244" s="1">
        <f>AO7244*(1-AM7244)</f>
        <v>2.2771840000000001</v>
      </c>
    </row>
    <row r="7245" spans="1:42">
      <c r="A7245" t="s">
        <v>12</v>
      </c>
      <c r="B7245" t="s">
        <v>11</v>
      </c>
      <c r="C7245" t="s">
        <v>1</v>
      </c>
      <c r="F7245" t="s">
        <v>10</v>
      </c>
      <c r="G7245" t="s">
        <v>341</v>
      </c>
      <c r="I7245" t="s">
        <v>7</v>
      </c>
      <c r="J7245">
        <v>1</v>
      </c>
      <c r="K7245">
        <v>2.99</v>
      </c>
      <c r="L7245" s="2">
        <v>41413</v>
      </c>
      <c r="M7245" s="3">
        <v>85000000000000</v>
      </c>
      <c r="N7245" t="s">
        <v>200</v>
      </c>
      <c r="O7245">
        <v>9652597083</v>
      </c>
      <c r="P7245" s="2">
        <v>41413</v>
      </c>
      <c r="Q7245" t="s">
        <v>5</v>
      </c>
      <c r="R7245" t="s">
        <v>3</v>
      </c>
      <c r="S7245" t="s">
        <v>4</v>
      </c>
      <c r="T7245" t="s">
        <v>3</v>
      </c>
      <c r="W7245">
        <v>4.99</v>
      </c>
      <c r="X7245">
        <v>548907211</v>
      </c>
      <c r="Z7245" t="s">
        <v>2</v>
      </c>
      <c r="AA7245" t="s">
        <v>1</v>
      </c>
      <c r="AI7245" s="1" t="str">
        <f>CONCATENATE(MONTH(L7245),"/",1,"/",YEAR(L7245))</f>
        <v>5/1/2013</v>
      </c>
      <c r="AJ7245" s="1">
        <f>SUMIFS([1]Currency!A:A,[1]Currency!B:B,Sales!AI7245,[1]Currency!C:C,Sales!R7245)</f>
        <v>1</v>
      </c>
      <c r="AK7245" s="1">
        <f>AJ7245*J7245*K7245</f>
        <v>2.99</v>
      </c>
      <c r="AL7245" s="1" t="str">
        <f>VLOOKUP(S7245,[1]Region!A:B,2,FALSE)</f>
        <v>Brazil</v>
      </c>
      <c r="AM7245" s="1">
        <f>SUMIFS([1]Encoding!D:D,[1]Encoding!B:B,Sales!AL7245,[1]Encoding!A:A,Sales!C7245)</f>
        <v>0.2</v>
      </c>
      <c r="AN7245" s="1">
        <f>SUMIFS([1]Encoding!Q:Q,[1]Encoding!B:B,Sales!AL7245,[1]Encoding!A:A,Sales!C7245)</f>
        <v>4.8000000000000001E-2</v>
      </c>
      <c r="AO7245" s="1">
        <f>AK7245*(1-AN7245)</f>
        <v>2.8464800000000001</v>
      </c>
      <c r="AP7245" s="1">
        <f>AO7245*(1-AM7245)</f>
        <v>2.2771840000000001</v>
      </c>
    </row>
    <row r="7246" spans="1:42">
      <c r="A7246" t="s">
        <v>12</v>
      </c>
      <c r="B7246" t="s">
        <v>11</v>
      </c>
      <c r="C7246" t="s">
        <v>1</v>
      </c>
      <c r="F7246" t="s">
        <v>10</v>
      </c>
      <c r="G7246" t="s">
        <v>341</v>
      </c>
      <c r="I7246" t="s">
        <v>7</v>
      </c>
      <c r="J7246">
        <v>1</v>
      </c>
      <c r="K7246">
        <v>2.99</v>
      </c>
      <c r="L7246" s="2">
        <v>41413</v>
      </c>
      <c r="M7246" s="3">
        <v>87000000000000</v>
      </c>
      <c r="N7246" t="s">
        <v>172</v>
      </c>
      <c r="O7246">
        <v>5394059233</v>
      </c>
      <c r="P7246" s="2">
        <v>41413</v>
      </c>
      <c r="Q7246" t="s">
        <v>5</v>
      </c>
      <c r="R7246" t="s">
        <v>3</v>
      </c>
      <c r="S7246" t="s">
        <v>4</v>
      </c>
      <c r="T7246" t="s">
        <v>3</v>
      </c>
      <c r="W7246">
        <v>4.99</v>
      </c>
      <c r="X7246">
        <v>548907211</v>
      </c>
      <c r="Z7246" t="s">
        <v>2</v>
      </c>
      <c r="AA7246" t="s">
        <v>1</v>
      </c>
      <c r="AI7246" s="1" t="str">
        <f>CONCATENATE(MONTH(L7246),"/",1,"/",YEAR(L7246))</f>
        <v>5/1/2013</v>
      </c>
      <c r="AJ7246" s="1">
        <f>SUMIFS([1]Currency!A:A,[1]Currency!B:B,Sales!AI7246,[1]Currency!C:C,Sales!R7246)</f>
        <v>1</v>
      </c>
      <c r="AK7246" s="1">
        <f>AJ7246*J7246*K7246</f>
        <v>2.99</v>
      </c>
      <c r="AL7246" s="1" t="str">
        <f>VLOOKUP(S7246,[1]Region!A:B,2,FALSE)</f>
        <v>Brazil</v>
      </c>
      <c r="AM7246" s="1">
        <f>SUMIFS([1]Encoding!D:D,[1]Encoding!B:B,Sales!AL7246,[1]Encoding!A:A,Sales!C7246)</f>
        <v>0.2</v>
      </c>
      <c r="AN7246" s="1">
        <f>SUMIFS([1]Encoding!Q:Q,[1]Encoding!B:B,Sales!AL7246,[1]Encoding!A:A,Sales!C7246)</f>
        <v>4.8000000000000001E-2</v>
      </c>
      <c r="AO7246" s="1">
        <f>AK7246*(1-AN7246)</f>
        <v>2.8464800000000001</v>
      </c>
      <c r="AP7246" s="1">
        <f>AO7246*(1-AM7246)</f>
        <v>2.2771840000000001</v>
      </c>
    </row>
    <row r="7247" spans="1:42">
      <c r="A7247" t="s">
        <v>12</v>
      </c>
      <c r="B7247" t="s">
        <v>11</v>
      </c>
      <c r="C7247" t="s">
        <v>1</v>
      </c>
      <c r="F7247" t="s">
        <v>10</v>
      </c>
      <c r="G7247" t="s">
        <v>341</v>
      </c>
      <c r="I7247" t="s">
        <v>7</v>
      </c>
      <c r="J7247">
        <v>1</v>
      </c>
      <c r="K7247">
        <v>2.39</v>
      </c>
      <c r="L7247" s="2">
        <v>41414</v>
      </c>
      <c r="M7247" s="3">
        <v>90000000000000</v>
      </c>
      <c r="N7247" t="s">
        <v>364</v>
      </c>
      <c r="O7247">
        <v>3026038343</v>
      </c>
      <c r="P7247" s="2">
        <v>41414</v>
      </c>
      <c r="Q7247" t="s">
        <v>5</v>
      </c>
      <c r="R7247" t="s">
        <v>3</v>
      </c>
      <c r="S7247" t="s">
        <v>4</v>
      </c>
      <c r="T7247" t="s">
        <v>3</v>
      </c>
      <c r="W7247">
        <v>3.99</v>
      </c>
      <c r="X7247">
        <v>548907211</v>
      </c>
      <c r="Z7247" t="s">
        <v>15</v>
      </c>
      <c r="AA7247" t="s">
        <v>1</v>
      </c>
      <c r="AI7247" s="1" t="str">
        <f>CONCATENATE(MONTH(L7247),"/",1,"/",YEAR(L7247))</f>
        <v>5/1/2013</v>
      </c>
      <c r="AJ7247" s="1">
        <f>SUMIFS([1]Currency!A:A,[1]Currency!B:B,Sales!AI7247,[1]Currency!C:C,Sales!R7247)</f>
        <v>1</v>
      </c>
      <c r="AK7247" s="1">
        <f>AJ7247*J7247*K7247</f>
        <v>2.39</v>
      </c>
      <c r="AL7247" s="1" t="str">
        <f>VLOOKUP(S7247,[1]Region!A:B,2,FALSE)</f>
        <v>Brazil</v>
      </c>
      <c r="AM7247" s="1">
        <f>SUMIFS([1]Encoding!D:D,[1]Encoding!B:B,Sales!AL7247,[1]Encoding!A:A,Sales!C7247)</f>
        <v>0.2</v>
      </c>
      <c r="AN7247" s="1">
        <f>SUMIFS([1]Encoding!Q:Q,[1]Encoding!B:B,Sales!AL7247,[1]Encoding!A:A,Sales!C7247)</f>
        <v>4.8000000000000001E-2</v>
      </c>
      <c r="AO7247" s="1">
        <f>AK7247*(1-AN7247)</f>
        <v>2.27528</v>
      </c>
      <c r="AP7247" s="1">
        <f>AO7247*(1-AM7247)</f>
        <v>1.8202240000000001</v>
      </c>
    </row>
    <row r="7248" spans="1:42">
      <c r="A7248" t="s">
        <v>12</v>
      </c>
      <c r="B7248" t="s">
        <v>11</v>
      </c>
      <c r="C7248" t="s">
        <v>1</v>
      </c>
      <c r="F7248" t="s">
        <v>10</v>
      </c>
      <c r="G7248" t="s">
        <v>341</v>
      </c>
      <c r="I7248" t="s">
        <v>7</v>
      </c>
      <c r="J7248">
        <v>1</v>
      </c>
      <c r="K7248">
        <v>2.99</v>
      </c>
      <c r="L7248" s="2">
        <v>41415</v>
      </c>
      <c r="M7248" s="3">
        <v>85000000000000</v>
      </c>
      <c r="N7248" t="s">
        <v>200</v>
      </c>
      <c r="O7248">
        <v>9652597083</v>
      </c>
      <c r="P7248" s="2">
        <v>41415</v>
      </c>
      <c r="Q7248" t="s">
        <v>5</v>
      </c>
      <c r="R7248" t="s">
        <v>3</v>
      </c>
      <c r="S7248" t="s">
        <v>4</v>
      </c>
      <c r="T7248" t="s">
        <v>3</v>
      </c>
      <c r="W7248">
        <v>4.99</v>
      </c>
      <c r="X7248">
        <v>548907211</v>
      </c>
      <c r="Z7248" t="s">
        <v>2</v>
      </c>
      <c r="AA7248" t="s">
        <v>1</v>
      </c>
      <c r="AI7248" s="1" t="str">
        <f>CONCATENATE(MONTH(L7248),"/",1,"/",YEAR(L7248))</f>
        <v>5/1/2013</v>
      </c>
      <c r="AJ7248" s="1">
        <f>SUMIFS([1]Currency!A:A,[1]Currency!B:B,Sales!AI7248,[1]Currency!C:C,Sales!R7248)</f>
        <v>1</v>
      </c>
      <c r="AK7248" s="1">
        <f>AJ7248*J7248*K7248</f>
        <v>2.99</v>
      </c>
      <c r="AL7248" s="1" t="str">
        <f>VLOOKUP(S7248,[1]Region!A:B,2,FALSE)</f>
        <v>Brazil</v>
      </c>
      <c r="AM7248" s="1">
        <f>SUMIFS([1]Encoding!D:D,[1]Encoding!B:B,Sales!AL7248,[1]Encoding!A:A,Sales!C7248)</f>
        <v>0.2</v>
      </c>
      <c r="AN7248" s="1">
        <f>SUMIFS([1]Encoding!Q:Q,[1]Encoding!B:B,Sales!AL7248,[1]Encoding!A:A,Sales!C7248)</f>
        <v>4.8000000000000001E-2</v>
      </c>
      <c r="AO7248" s="1">
        <f>AK7248*(1-AN7248)</f>
        <v>2.8464800000000001</v>
      </c>
      <c r="AP7248" s="1">
        <f>AO7248*(1-AM7248)</f>
        <v>2.2771840000000001</v>
      </c>
    </row>
    <row r="7249" spans="1:42">
      <c r="A7249" t="s">
        <v>12</v>
      </c>
      <c r="B7249" t="s">
        <v>11</v>
      </c>
      <c r="C7249" t="s">
        <v>1</v>
      </c>
      <c r="F7249" t="s">
        <v>10</v>
      </c>
      <c r="G7249" t="s">
        <v>341</v>
      </c>
      <c r="I7249" t="s">
        <v>7</v>
      </c>
      <c r="J7249">
        <v>1</v>
      </c>
      <c r="K7249">
        <v>2.99</v>
      </c>
      <c r="L7249" s="2">
        <v>41418</v>
      </c>
      <c r="M7249" s="3">
        <v>100000000000000</v>
      </c>
      <c r="N7249" t="s">
        <v>363</v>
      </c>
      <c r="O7249">
        <v>7425178858</v>
      </c>
      <c r="P7249" s="2">
        <v>41418</v>
      </c>
      <c r="Q7249" t="s">
        <v>5</v>
      </c>
      <c r="R7249" t="s">
        <v>3</v>
      </c>
      <c r="S7249" t="s">
        <v>4</v>
      </c>
      <c r="T7249" t="s">
        <v>3</v>
      </c>
      <c r="W7249">
        <v>4.99</v>
      </c>
      <c r="X7249">
        <v>548907211</v>
      </c>
      <c r="Z7249" t="s">
        <v>2</v>
      </c>
      <c r="AA7249" t="s">
        <v>1</v>
      </c>
      <c r="AI7249" s="1" t="str">
        <f>CONCATENATE(MONTH(L7249),"/",1,"/",YEAR(L7249))</f>
        <v>5/1/2013</v>
      </c>
      <c r="AJ7249" s="1">
        <f>SUMIFS([1]Currency!A:A,[1]Currency!B:B,Sales!AI7249,[1]Currency!C:C,Sales!R7249)</f>
        <v>1</v>
      </c>
      <c r="AK7249" s="1">
        <f>AJ7249*J7249*K7249</f>
        <v>2.99</v>
      </c>
      <c r="AL7249" s="1" t="str">
        <f>VLOOKUP(S7249,[1]Region!A:B,2,FALSE)</f>
        <v>Brazil</v>
      </c>
      <c r="AM7249" s="1">
        <f>SUMIFS([1]Encoding!D:D,[1]Encoding!B:B,Sales!AL7249,[1]Encoding!A:A,Sales!C7249)</f>
        <v>0.2</v>
      </c>
      <c r="AN7249" s="1">
        <f>SUMIFS([1]Encoding!Q:Q,[1]Encoding!B:B,Sales!AL7249,[1]Encoding!A:A,Sales!C7249)</f>
        <v>4.8000000000000001E-2</v>
      </c>
      <c r="AO7249" s="1">
        <f>AK7249*(1-AN7249)</f>
        <v>2.8464800000000001</v>
      </c>
      <c r="AP7249" s="1">
        <f>AO7249*(1-AM7249)</f>
        <v>2.2771840000000001</v>
      </c>
    </row>
    <row r="7250" spans="1:42">
      <c r="A7250" t="s">
        <v>12</v>
      </c>
      <c r="B7250" t="s">
        <v>11</v>
      </c>
      <c r="C7250" t="s">
        <v>1</v>
      </c>
      <c r="F7250" t="s">
        <v>10</v>
      </c>
      <c r="G7250" t="s">
        <v>341</v>
      </c>
      <c r="I7250" t="s">
        <v>7</v>
      </c>
      <c r="J7250">
        <v>1</v>
      </c>
      <c r="K7250">
        <v>2.39</v>
      </c>
      <c r="L7250" s="2">
        <v>41419</v>
      </c>
      <c r="M7250" s="3">
        <v>112000000000000</v>
      </c>
      <c r="N7250" t="s">
        <v>362</v>
      </c>
      <c r="O7250">
        <v>10141481198</v>
      </c>
      <c r="P7250" s="2">
        <v>41419</v>
      </c>
      <c r="Q7250" t="s">
        <v>5</v>
      </c>
      <c r="R7250" t="s">
        <v>3</v>
      </c>
      <c r="S7250" t="s">
        <v>4</v>
      </c>
      <c r="T7250" t="s">
        <v>3</v>
      </c>
      <c r="W7250">
        <v>3.99</v>
      </c>
      <c r="X7250">
        <v>548907211</v>
      </c>
      <c r="Z7250" t="s">
        <v>15</v>
      </c>
      <c r="AA7250" t="s">
        <v>1</v>
      </c>
      <c r="AI7250" s="1" t="str">
        <f>CONCATENATE(MONTH(L7250),"/",1,"/",YEAR(L7250))</f>
        <v>5/1/2013</v>
      </c>
      <c r="AJ7250" s="1">
        <f>SUMIFS([1]Currency!A:A,[1]Currency!B:B,Sales!AI7250,[1]Currency!C:C,Sales!R7250)</f>
        <v>1</v>
      </c>
      <c r="AK7250" s="1">
        <f>AJ7250*J7250*K7250</f>
        <v>2.39</v>
      </c>
      <c r="AL7250" s="1" t="str">
        <f>VLOOKUP(S7250,[1]Region!A:B,2,FALSE)</f>
        <v>Brazil</v>
      </c>
      <c r="AM7250" s="1">
        <f>SUMIFS([1]Encoding!D:D,[1]Encoding!B:B,Sales!AL7250,[1]Encoding!A:A,Sales!C7250)</f>
        <v>0.2</v>
      </c>
      <c r="AN7250" s="1">
        <f>SUMIFS([1]Encoding!Q:Q,[1]Encoding!B:B,Sales!AL7250,[1]Encoding!A:A,Sales!C7250)</f>
        <v>4.8000000000000001E-2</v>
      </c>
      <c r="AO7250" s="1">
        <f>AK7250*(1-AN7250)</f>
        <v>2.27528</v>
      </c>
      <c r="AP7250" s="1">
        <f>AO7250*(1-AM7250)</f>
        <v>1.8202240000000001</v>
      </c>
    </row>
    <row r="7251" spans="1:42">
      <c r="A7251" t="s">
        <v>12</v>
      </c>
      <c r="B7251" t="s">
        <v>11</v>
      </c>
      <c r="C7251" t="s">
        <v>1</v>
      </c>
      <c r="F7251" t="s">
        <v>10</v>
      </c>
      <c r="G7251" t="s">
        <v>341</v>
      </c>
      <c r="I7251" t="s">
        <v>7</v>
      </c>
      <c r="J7251">
        <v>1</v>
      </c>
      <c r="K7251">
        <v>2.99</v>
      </c>
      <c r="L7251" s="2">
        <v>41419</v>
      </c>
      <c r="M7251" s="3">
        <v>26000000000000</v>
      </c>
      <c r="N7251" t="s">
        <v>361</v>
      </c>
      <c r="O7251">
        <v>6950570173</v>
      </c>
      <c r="P7251" s="2">
        <v>41419</v>
      </c>
      <c r="Q7251" t="s">
        <v>5</v>
      </c>
      <c r="R7251" t="s">
        <v>3</v>
      </c>
      <c r="S7251" t="s">
        <v>4</v>
      </c>
      <c r="T7251" t="s">
        <v>3</v>
      </c>
      <c r="W7251">
        <v>4.99</v>
      </c>
      <c r="X7251">
        <v>548907211</v>
      </c>
      <c r="Z7251" t="s">
        <v>2</v>
      </c>
      <c r="AA7251" t="s">
        <v>1</v>
      </c>
      <c r="AI7251" s="1" t="str">
        <f>CONCATENATE(MONTH(L7251),"/",1,"/",YEAR(L7251))</f>
        <v>5/1/2013</v>
      </c>
      <c r="AJ7251" s="1">
        <f>SUMIFS([1]Currency!A:A,[1]Currency!B:B,Sales!AI7251,[1]Currency!C:C,Sales!R7251)</f>
        <v>1</v>
      </c>
      <c r="AK7251" s="1">
        <f>AJ7251*J7251*K7251</f>
        <v>2.99</v>
      </c>
      <c r="AL7251" s="1" t="str">
        <f>VLOOKUP(S7251,[1]Region!A:B,2,FALSE)</f>
        <v>Brazil</v>
      </c>
      <c r="AM7251" s="1">
        <f>SUMIFS([1]Encoding!D:D,[1]Encoding!B:B,Sales!AL7251,[1]Encoding!A:A,Sales!C7251)</f>
        <v>0.2</v>
      </c>
      <c r="AN7251" s="1">
        <f>SUMIFS([1]Encoding!Q:Q,[1]Encoding!B:B,Sales!AL7251,[1]Encoding!A:A,Sales!C7251)</f>
        <v>4.8000000000000001E-2</v>
      </c>
      <c r="AO7251" s="1">
        <f>AK7251*(1-AN7251)</f>
        <v>2.8464800000000001</v>
      </c>
      <c r="AP7251" s="1">
        <f>AO7251*(1-AM7251)</f>
        <v>2.2771840000000001</v>
      </c>
    </row>
    <row r="7252" spans="1:42">
      <c r="A7252" t="s">
        <v>12</v>
      </c>
      <c r="B7252" t="s">
        <v>11</v>
      </c>
      <c r="C7252" t="s">
        <v>1</v>
      </c>
      <c r="F7252" t="s">
        <v>10</v>
      </c>
      <c r="G7252" t="s">
        <v>341</v>
      </c>
      <c r="I7252" t="s">
        <v>7</v>
      </c>
      <c r="J7252">
        <v>1</v>
      </c>
      <c r="K7252">
        <v>2.99</v>
      </c>
      <c r="L7252" s="2">
        <v>41419</v>
      </c>
      <c r="M7252" s="3">
        <v>63000000000000</v>
      </c>
      <c r="N7252" t="s">
        <v>360</v>
      </c>
      <c r="O7252">
        <v>5016041388</v>
      </c>
      <c r="P7252" s="2">
        <v>41419</v>
      </c>
      <c r="Q7252" t="s">
        <v>5</v>
      </c>
      <c r="R7252" t="s">
        <v>3</v>
      </c>
      <c r="S7252" t="s">
        <v>4</v>
      </c>
      <c r="T7252" t="s">
        <v>3</v>
      </c>
      <c r="W7252">
        <v>4.99</v>
      </c>
      <c r="X7252">
        <v>548907211</v>
      </c>
      <c r="Z7252" t="s">
        <v>2</v>
      </c>
      <c r="AA7252" t="s">
        <v>1</v>
      </c>
      <c r="AI7252" s="1" t="str">
        <f>CONCATENATE(MONTH(L7252),"/",1,"/",YEAR(L7252))</f>
        <v>5/1/2013</v>
      </c>
      <c r="AJ7252" s="1">
        <f>SUMIFS([1]Currency!A:A,[1]Currency!B:B,Sales!AI7252,[1]Currency!C:C,Sales!R7252)</f>
        <v>1</v>
      </c>
      <c r="AK7252" s="1">
        <f>AJ7252*J7252*K7252</f>
        <v>2.99</v>
      </c>
      <c r="AL7252" s="1" t="str">
        <f>VLOOKUP(S7252,[1]Region!A:B,2,FALSE)</f>
        <v>Brazil</v>
      </c>
      <c r="AM7252" s="1">
        <f>SUMIFS([1]Encoding!D:D,[1]Encoding!B:B,Sales!AL7252,[1]Encoding!A:A,Sales!C7252)</f>
        <v>0.2</v>
      </c>
      <c r="AN7252" s="1">
        <f>SUMIFS([1]Encoding!Q:Q,[1]Encoding!B:B,Sales!AL7252,[1]Encoding!A:A,Sales!C7252)</f>
        <v>4.8000000000000001E-2</v>
      </c>
      <c r="AO7252" s="1">
        <f>AK7252*(1-AN7252)</f>
        <v>2.8464800000000001</v>
      </c>
      <c r="AP7252" s="1">
        <f>AO7252*(1-AM7252)</f>
        <v>2.2771840000000001</v>
      </c>
    </row>
    <row r="7253" spans="1:42">
      <c r="A7253" t="s">
        <v>12</v>
      </c>
      <c r="B7253" t="s">
        <v>11</v>
      </c>
      <c r="C7253" t="s">
        <v>1</v>
      </c>
      <c r="F7253" t="s">
        <v>10</v>
      </c>
      <c r="G7253" t="s">
        <v>341</v>
      </c>
      <c r="I7253" t="s">
        <v>7</v>
      </c>
      <c r="J7253">
        <v>1</v>
      </c>
      <c r="K7253">
        <v>2.99</v>
      </c>
      <c r="L7253" s="2">
        <v>41420</v>
      </c>
      <c r="M7253" s="3">
        <v>34000000000000</v>
      </c>
      <c r="N7253" t="s">
        <v>359</v>
      </c>
      <c r="O7253">
        <v>5290500028</v>
      </c>
      <c r="P7253" s="2">
        <v>41420</v>
      </c>
      <c r="Q7253" t="s">
        <v>5</v>
      </c>
      <c r="R7253" t="s">
        <v>3</v>
      </c>
      <c r="S7253" t="s">
        <v>4</v>
      </c>
      <c r="T7253" t="s">
        <v>3</v>
      </c>
      <c r="W7253">
        <v>4.99</v>
      </c>
      <c r="X7253">
        <v>548907211</v>
      </c>
      <c r="Z7253" t="s">
        <v>2</v>
      </c>
      <c r="AA7253" t="s">
        <v>1</v>
      </c>
      <c r="AI7253" s="1" t="str">
        <f>CONCATENATE(MONTH(L7253),"/",1,"/",YEAR(L7253))</f>
        <v>5/1/2013</v>
      </c>
      <c r="AJ7253" s="1">
        <f>SUMIFS([1]Currency!A:A,[1]Currency!B:B,Sales!AI7253,[1]Currency!C:C,Sales!R7253)</f>
        <v>1</v>
      </c>
      <c r="AK7253" s="1">
        <f>AJ7253*J7253*K7253</f>
        <v>2.99</v>
      </c>
      <c r="AL7253" s="1" t="str">
        <f>VLOOKUP(S7253,[1]Region!A:B,2,FALSE)</f>
        <v>Brazil</v>
      </c>
      <c r="AM7253" s="1">
        <f>SUMIFS([1]Encoding!D:D,[1]Encoding!B:B,Sales!AL7253,[1]Encoding!A:A,Sales!C7253)</f>
        <v>0.2</v>
      </c>
      <c r="AN7253" s="1">
        <f>SUMIFS([1]Encoding!Q:Q,[1]Encoding!B:B,Sales!AL7253,[1]Encoding!A:A,Sales!C7253)</f>
        <v>4.8000000000000001E-2</v>
      </c>
      <c r="AO7253" s="1">
        <f>AK7253*(1-AN7253)</f>
        <v>2.8464800000000001</v>
      </c>
      <c r="AP7253" s="1">
        <f>AO7253*(1-AM7253)</f>
        <v>2.2771840000000001</v>
      </c>
    </row>
    <row r="7254" spans="1:42">
      <c r="A7254" t="s">
        <v>12</v>
      </c>
      <c r="B7254" t="s">
        <v>11</v>
      </c>
      <c r="C7254" t="s">
        <v>1</v>
      </c>
      <c r="F7254" t="s">
        <v>10</v>
      </c>
      <c r="G7254" t="s">
        <v>341</v>
      </c>
      <c r="I7254" t="s">
        <v>7</v>
      </c>
      <c r="J7254">
        <v>1</v>
      </c>
      <c r="K7254">
        <v>2.39</v>
      </c>
      <c r="L7254" s="2">
        <v>41424</v>
      </c>
      <c r="M7254" s="3">
        <v>89000000000000</v>
      </c>
      <c r="N7254" t="s">
        <v>358</v>
      </c>
      <c r="O7254">
        <v>2221924568</v>
      </c>
      <c r="P7254" s="2">
        <v>41424</v>
      </c>
      <c r="Q7254" t="s">
        <v>5</v>
      </c>
      <c r="R7254" t="s">
        <v>3</v>
      </c>
      <c r="S7254" t="s">
        <v>4</v>
      </c>
      <c r="T7254" t="s">
        <v>3</v>
      </c>
      <c r="W7254">
        <v>3.99</v>
      </c>
      <c r="X7254">
        <v>548907211</v>
      </c>
      <c r="Z7254" t="s">
        <v>15</v>
      </c>
      <c r="AA7254" t="s">
        <v>1</v>
      </c>
      <c r="AI7254" s="1" t="str">
        <f>CONCATENATE(MONTH(L7254),"/",1,"/",YEAR(L7254))</f>
        <v>5/1/2013</v>
      </c>
      <c r="AJ7254" s="1">
        <f>SUMIFS([1]Currency!A:A,[1]Currency!B:B,Sales!AI7254,[1]Currency!C:C,Sales!R7254)</f>
        <v>1</v>
      </c>
      <c r="AK7254" s="1">
        <f>AJ7254*J7254*K7254</f>
        <v>2.39</v>
      </c>
      <c r="AL7254" s="1" t="str">
        <f>VLOOKUP(S7254,[1]Region!A:B,2,FALSE)</f>
        <v>Brazil</v>
      </c>
      <c r="AM7254" s="1">
        <f>SUMIFS([1]Encoding!D:D,[1]Encoding!B:B,Sales!AL7254,[1]Encoding!A:A,Sales!C7254)</f>
        <v>0.2</v>
      </c>
      <c r="AN7254" s="1">
        <f>SUMIFS([1]Encoding!Q:Q,[1]Encoding!B:B,Sales!AL7254,[1]Encoding!A:A,Sales!C7254)</f>
        <v>4.8000000000000001E-2</v>
      </c>
      <c r="AO7254" s="1">
        <f>AK7254*(1-AN7254)</f>
        <v>2.27528</v>
      </c>
      <c r="AP7254" s="1">
        <f>AO7254*(1-AM7254)</f>
        <v>1.8202240000000001</v>
      </c>
    </row>
    <row r="7255" spans="1:42">
      <c r="A7255" t="s">
        <v>12</v>
      </c>
      <c r="B7255" t="s">
        <v>11</v>
      </c>
      <c r="C7255" t="s">
        <v>1</v>
      </c>
      <c r="F7255" t="s">
        <v>10</v>
      </c>
      <c r="G7255" t="s">
        <v>341</v>
      </c>
      <c r="I7255" t="s">
        <v>7</v>
      </c>
      <c r="J7255">
        <v>1</v>
      </c>
      <c r="K7255">
        <v>2.99</v>
      </c>
      <c r="L7255" s="2">
        <v>41424</v>
      </c>
      <c r="M7255" s="3">
        <v>110000000000000</v>
      </c>
      <c r="N7255" t="s">
        <v>357</v>
      </c>
      <c r="O7255">
        <v>6942649728</v>
      </c>
      <c r="P7255" s="2">
        <v>41424</v>
      </c>
      <c r="Q7255" t="s">
        <v>5</v>
      </c>
      <c r="R7255" t="s">
        <v>3</v>
      </c>
      <c r="S7255" t="s">
        <v>4</v>
      </c>
      <c r="T7255" t="s">
        <v>3</v>
      </c>
      <c r="W7255">
        <v>4.99</v>
      </c>
      <c r="X7255">
        <v>548907211</v>
      </c>
      <c r="Z7255" t="s">
        <v>2</v>
      </c>
      <c r="AA7255" t="s">
        <v>1</v>
      </c>
      <c r="AI7255" s="1" t="str">
        <f>CONCATENATE(MONTH(L7255),"/",1,"/",YEAR(L7255))</f>
        <v>5/1/2013</v>
      </c>
      <c r="AJ7255" s="1">
        <f>SUMIFS([1]Currency!A:A,[1]Currency!B:B,Sales!AI7255,[1]Currency!C:C,Sales!R7255)</f>
        <v>1</v>
      </c>
      <c r="AK7255" s="1">
        <f>AJ7255*J7255*K7255</f>
        <v>2.99</v>
      </c>
      <c r="AL7255" s="1" t="str">
        <f>VLOOKUP(S7255,[1]Region!A:B,2,FALSE)</f>
        <v>Brazil</v>
      </c>
      <c r="AM7255" s="1">
        <f>SUMIFS([1]Encoding!D:D,[1]Encoding!B:B,Sales!AL7255,[1]Encoding!A:A,Sales!C7255)</f>
        <v>0.2</v>
      </c>
      <c r="AN7255" s="1">
        <f>SUMIFS([1]Encoding!Q:Q,[1]Encoding!B:B,Sales!AL7255,[1]Encoding!A:A,Sales!C7255)</f>
        <v>4.8000000000000001E-2</v>
      </c>
      <c r="AO7255" s="1">
        <f>AK7255*(1-AN7255)</f>
        <v>2.8464800000000001</v>
      </c>
      <c r="AP7255" s="1">
        <f>AO7255*(1-AM7255)</f>
        <v>2.2771840000000001</v>
      </c>
    </row>
    <row r="7256" spans="1:42">
      <c r="A7256" t="s">
        <v>12</v>
      </c>
      <c r="B7256" t="s">
        <v>11</v>
      </c>
      <c r="C7256" t="s">
        <v>1</v>
      </c>
      <c r="F7256" t="s">
        <v>10</v>
      </c>
      <c r="G7256" t="s">
        <v>341</v>
      </c>
      <c r="I7256" t="s">
        <v>7</v>
      </c>
      <c r="J7256">
        <v>1</v>
      </c>
      <c r="K7256">
        <v>2.99</v>
      </c>
      <c r="L7256" s="2">
        <v>41424</v>
      </c>
      <c r="M7256" s="3">
        <v>99000000000000</v>
      </c>
      <c r="N7256" t="s">
        <v>29</v>
      </c>
      <c r="O7256">
        <v>8481591923</v>
      </c>
      <c r="P7256" s="2">
        <v>41424</v>
      </c>
      <c r="Q7256" t="s">
        <v>5</v>
      </c>
      <c r="R7256" t="s">
        <v>3</v>
      </c>
      <c r="S7256" t="s">
        <v>4</v>
      </c>
      <c r="T7256" t="s">
        <v>3</v>
      </c>
      <c r="W7256">
        <v>4.99</v>
      </c>
      <c r="X7256">
        <v>548907211</v>
      </c>
      <c r="Z7256" t="s">
        <v>2</v>
      </c>
      <c r="AA7256" t="s">
        <v>1</v>
      </c>
      <c r="AI7256" s="1" t="str">
        <f>CONCATENATE(MONTH(L7256),"/",1,"/",YEAR(L7256))</f>
        <v>5/1/2013</v>
      </c>
      <c r="AJ7256" s="1">
        <f>SUMIFS([1]Currency!A:A,[1]Currency!B:B,Sales!AI7256,[1]Currency!C:C,Sales!R7256)</f>
        <v>1</v>
      </c>
      <c r="AK7256" s="1">
        <f>AJ7256*J7256*K7256</f>
        <v>2.99</v>
      </c>
      <c r="AL7256" s="1" t="str">
        <f>VLOOKUP(S7256,[1]Region!A:B,2,FALSE)</f>
        <v>Brazil</v>
      </c>
      <c r="AM7256" s="1">
        <f>SUMIFS([1]Encoding!D:D,[1]Encoding!B:B,Sales!AL7256,[1]Encoding!A:A,Sales!C7256)</f>
        <v>0.2</v>
      </c>
      <c r="AN7256" s="1">
        <f>SUMIFS([1]Encoding!Q:Q,[1]Encoding!B:B,Sales!AL7256,[1]Encoding!A:A,Sales!C7256)</f>
        <v>4.8000000000000001E-2</v>
      </c>
      <c r="AO7256" s="1">
        <f>AK7256*(1-AN7256)</f>
        <v>2.8464800000000001</v>
      </c>
      <c r="AP7256" s="1">
        <f>AO7256*(1-AM7256)</f>
        <v>2.2771840000000001</v>
      </c>
    </row>
    <row r="7257" spans="1:42">
      <c r="A7257" t="s">
        <v>12</v>
      </c>
      <c r="B7257" t="s">
        <v>11</v>
      </c>
      <c r="C7257" t="s">
        <v>1</v>
      </c>
      <c r="F7257" t="s">
        <v>10</v>
      </c>
      <c r="G7257" t="s">
        <v>341</v>
      </c>
      <c r="I7257" t="s">
        <v>7</v>
      </c>
      <c r="J7257">
        <v>1</v>
      </c>
      <c r="K7257">
        <v>2.99</v>
      </c>
      <c r="L7257" s="2">
        <v>41424</v>
      </c>
      <c r="M7257" s="3">
        <v>99000000000000</v>
      </c>
      <c r="N7257" t="s">
        <v>356</v>
      </c>
      <c r="O7257">
        <v>10137305303</v>
      </c>
      <c r="P7257" s="2">
        <v>41424</v>
      </c>
      <c r="Q7257" t="s">
        <v>5</v>
      </c>
      <c r="R7257" t="s">
        <v>3</v>
      </c>
      <c r="S7257" t="s">
        <v>4</v>
      </c>
      <c r="T7257" t="s">
        <v>3</v>
      </c>
      <c r="W7257">
        <v>4.99</v>
      </c>
      <c r="X7257">
        <v>548907211</v>
      </c>
      <c r="Z7257" t="s">
        <v>2</v>
      </c>
      <c r="AA7257" t="s">
        <v>1</v>
      </c>
      <c r="AI7257" s="1" t="str">
        <f>CONCATENATE(MONTH(L7257),"/",1,"/",YEAR(L7257))</f>
        <v>5/1/2013</v>
      </c>
      <c r="AJ7257" s="1">
        <f>SUMIFS([1]Currency!A:A,[1]Currency!B:B,Sales!AI7257,[1]Currency!C:C,Sales!R7257)</f>
        <v>1</v>
      </c>
      <c r="AK7257" s="1">
        <f>AJ7257*J7257*K7257</f>
        <v>2.99</v>
      </c>
      <c r="AL7257" s="1" t="str">
        <f>VLOOKUP(S7257,[1]Region!A:B,2,FALSE)</f>
        <v>Brazil</v>
      </c>
      <c r="AM7257" s="1">
        <f>SUMIFS([1]Encoding!D:D,[1]Encoding!B:B,Sales!AL7257,[1]Encoding!A:A,Sales!C7257)</f>
        <v>0.2</v>
      </c>
      <c r="AN7257" s="1">
        <f>SUMIFS([1]Encoding!Q:Q,[1]Encoding!B:B,Sales!AL7257,[1]Encoding!A:A,Sales!C7257)</f>
        <v>4.8000000000000001E-2</v>
      </c>
      <c r="AO7257" s="1">
        <f>AK7257*(1-AN7257)</f>
        <v>2.8464800000000001</v>
      </c>
      <c r="AP7257" s="1">
        <f>AO7257*(1-AM7257)</f>
        <v>2.2771840000000001</v>
      </c>
    </row>
    <row r="7258" spans="1:42">
      <c r="A7258" t="s">
        <v>12</v>
      </c>
      <c r="B7258" t="s">
        <v>11</v>
      </c>
      <c r="C7258" t="s">
        <v>1</v>
      </c>
      <c r="F7258" t="s">
        <v>10</v>
      </c>
      <c r="G7258" t="s">
        <v>341</v>
      </c>
      <c r="I7258" t="s">
        <v>7</v>
      </c>
      <c r="J7258">
        <v>1</v>
      </c>
      <c r="K7258">
        <v>2.99</v>
      </c>
      <c r="L7258" s="2">
        <v>41424</v>
      </c>
      <c r="M7258" s="3">
        <v>64000000000000</v>
      </c>
      <c r="N7258" t="s">
        <v>355</v>
      </c>
      <c r="O7258">
        <v>5687389888</v>
      </c>
      <c r="P7258" s="2">
        <v>41424</v>
      </c>
      <c r="Q7258" t="s">
        <v>5</v>
      </c>
      <c r="R7258" t="s">
        <v>3</v>
      </c>
      <c r="S7258" t="s">
        <v>4</v>
      </c>
      <c r="T7258" t="s">
        <v>3</v>
      </c>
      <c r="W7258">
        <v>4.99</v>
      </c>
      <c r="X7258">
        <v>548907211</v>
      </c>
      <c r="Z7258" t="s">
        <v>2</v>
      </c>
      <c r="AA7258" t="s">
        <v>1</v>
      </c>
      <c r="AI7258" s="1" t="str">
        <f>CONCATENATE(MONTH(L7258),"/",1,"/",YEAR(L7258))</f>
        <v>5/1/2013</v>
      </c>
      <c r="AJ7258" s="1">
        <f>SUMIFS([1]Currency!A:A,[1]Currency!B:B,Sales!AI7258,[1]Currency!C:C,Sales!R7258)</f>
        <v>1</v>
      </c>
      <c r="AK7258" s="1">
        <f>AJ7258*J7258*K7258</f>
        <v>2.99</v>
      </c>
      <c r="AL7258" s="1" t="str">
        <f>VLOOKUP(S7258,[1]Region!A:B,2,FALSE)</f>
        <v>Brazil</v>
      </c>
      <c r="AM7258" s="1">
        <f>SUMIFS([1]Encoding!D:D,[1]Encoding!B:B,Sales!AL7258,[1]Encoding!A:A,Sales!C7258)</f>
        <v>0.2</v>
      </c>
      <c r="AN7258" s="1">
        <f>SUMIFS([1]Encoding!Q:Q,[1]Encoding!B:B,Sales!AL7258,[1]Encoding!A:A,Sales!C7258)</f>
        <v>4.8000000000000001E-2</v>
      </c>
      <c r="AO7258" s="1">
        <f>AK7258*(1-AN7258)</f>
        <v>2.8464800000000001</v>
      </c>
      <c r="AP7258" s="1">
        <f>AO7258*(1-AM7258)</f>
        <v>2.2771840000000001</v>
      </c>
    </row>
    <row r="7259" spans="1:42">
      <c r="A7259" t="s">
        <v>12</v>
      </c>
      <c r="B7259" t="s">
        <v>11</v>
      </c>
      <c r="C7259" t="s">
        <v>1</v>
      </c>
      <c r="F7259" t="s">
        <v>10</v>
      </c>
      <c r="G7259" t="s">
        <v>341</v>
      </c>
      <c r="I7259" t="s">
        <v>7</v>
      </c>
      <c r="J7259">
        <v>1</v>
      </c>
      <c r="K7259">
        <v>2.99</v>
      </c>
      <c r="L7259" s="2">
        <v>41424</v>
      </c>
      <c r="M7259" s="3">
        <v>76000000000000</v>
      </c>
      <c r="N7259" t="s">
        <v>354</v>
      </c>
      <c r="O7259">
        <v>5155103653</v>
      </c>
      <c r="P7259" s="2">
        <v>41424</v>
      </c>
      <c r="Q7259" t="s">
        <v>5</v>
      </c>
      <c r="R7259" t="s">
        <v>3</v>
      </c>
      <c r="S7259" t="s">
        <v>4</v>
      </c>
      <c r="T7259" t="s">
        <v>3</v>
      </c>
      <c r="W7259">
        <v>4.99</v>
      </c>
      <c r="X7259">
        <v>548907211</v>
      </c>
      <c r="Z7259" t="s">
        <v>2</v>
      </c>
      <c r="AA7259" t="s">
        <v>1</v>
      </c>
      <c r="AI7259" s="1" t="str">
        <f>CONCATENATE(MONTH(L7259),"/",1,"/",YEAR(L7259))</f>
        <v>5/1/2013</v>
      </c>
      <c r="AJ7259" s="1">
        <f>SUMIFS([1]Currency!A:A,[1]Currency!B:B,Sales!AI7259,[1]Currency!C:C,Sales!R7259)</f>
        <v>1</v>
      </c>
      <c r="AK7259" s="1">
        <f>AJ7259*J7259*K7259</f>
        <v>2.99</v>
      </c>
      <c r="AL7259" s="1" t="str">
        <f>VLOOKUP(S7259,[1]Region!A:B,2,FALSE)</f>
        <v>Brazil</v>
      </c>
      <c r="AM7259" s="1">
        <f>SUMIFS([1]Encoding!D:D,[1]Encoding!B:B,Sales!AL7259,[1]Encoding!A:A,Sales!C7259)</f>
        <v>0.2</v>
      </c>
      <c r="AN7259" s="1">
        <f>SUMIFS([1]Encoding!Q:Q,[1]Encoding!B:B,Sales!AL7259,[1]Encoding!A:A,Sales!C7259)</f>
        <v>4.8000000000000001E-2</v>
      </c>
      <c r="AO7259" s="1">
        <f>AK7259*(1-AN7259)</f>
        <v>2.8464800000000001</v>
      </c>
      <c r="AP7259" s="1">
        <f>AO7259*(1-AM7259)</f>
        <v>2.2771840000000001</v>
      </c>
    </row>
    <row r="7260" spans="1:42">
      <c r="A7260" t="s">
        <v>12</v>
      </c>
      <c r="B7260" t="s">
        <v>11</v>
      </c>
      <c r="C7260" t="s">
        <v>1</v>
      </c>
      <c r="F7260" t="s">
        <v>10</v>
      </c>
      <c r="G7260" t="s">
        <v>341</v>
      </c>
      <c r="I7260" t="s">
        <v>7</v>
      </c>
      <c r="J7260">
        <v>1</v>
      </c>
      <c r="K7260">
        <v>2.39</v>
      </c>
      <c r="L7260" s="2">
        <v>41425</v>
      </c>
      <c r="M7260" s="3">
        <v>84000000000000</v>
      </c>
      <c r="N7260" t="s">
        <v>353</v>
      </c>
      <c r="O7260">
        <v>2182918643</v>
      </c>
      <c r="P7260" s="2">
        <v>41425</v>
      </c>
      <c r="Q7260" t="s">
        <v>5</v>
      </c>
      <c r="R7260" t="s">
        <v>3</v>
      </c>
      <c r="S7260" t="s">
        <v>4</v>
      </c>
      <c r="T7260" t="s">
        <v>3</v>
      </c>
      <c r="W7260">
        <v>3.99</v>
      </c>
      <c r="X7260">
        <v>548907211</v>
      </c>
      <c r="Z7260" t="s">
        <v>15</v>
      </c>
      <c r="AA7260" t="s">
        <v>1</v>
      </c>
      <c r="AI7260" s="1" t="str">
        <f>CONCATENATE(MONTH(L7260),"/",1,"/",YEAR(L7260))</f>
        <v>5/1/2013</v>
      </c>
      <c r="AJ7260" s="1">
        <f>SUMIFS([1]Currency!A:A,[1]Currency!B:B,Sales!AI7260,[1]Currency!C:C,Sales!R7260)</f>
        <v>1</v>
      </c>
      <c r="AK7260" s="1">
        <f>AJ7260*J7260*K7260</f>
        <v>2.39</v>
      </c>
      <c r="AL7260" s="1" t="str">
        <f>VLOOKUP(S7260,[1]Region!A:B,2,FALSE)</f>
        <v>Brazil</v>
      </c>
      <c r="AM7260" s="1">
        <f>SUMIFS([1]Encoding!D:D,[1]Encoding!B:B,Sales!AL7260,[1]Encoding!A:A,Sales!C7260)</f>
        <v>0.2</v>
      </c>
      <c r="AN7260" s="1">
        <f>SUMIFS([1]Encoding!Q:Q,[1]Encoding!B:B,Sales!AL7260,[1]Encoding!A:A,Sales!C7260)</f>
        <v>4.8000000000000001E-2</v>
      </c>
      <c r="AO7260" s="1">
        <f>AK7260*(1-AN7260)</f>
        <v>2.27528</v>
      </c>
      <c r="AP7260" s="1">
        <f>AO7260*(1-AM7260)</f>
        <v>1.8202240000000001</v>
      </c>
    </row>
    <row r="7261" spans="1:42">
      <c r="A7261" t="s">
        <v>12</v>
      </c>
      <c r="B7261" t="s">
        <v>11</v>
      </c>
      <c r="C7261" t="s">
        <v>1</v>
      </c>
      <c r="F7261" t="s">
        <v>10</v>
      </c>
      <c r="G7261" t="s">
        <v>341</v>
      </c>
      <c r="I7261" t="s">
        <v>7</v>
      </c>
      <c r="J7261">
        <v>1</v>
      </c>
      <c r="K7261">
        <v>2.99</v>
      </c>
      <c r="L7261" s="2">
        <v>41425</v>
      </c>
      <c r="M7261" s="3">
        <v>88000000000000</v>
      </c>
      <c r="N7261" t="s">
        <v>352</v>
      </c>
      <c r="O7261">
        <v>5152984588</v>
      </c>
      <c r="P7261" s="2">
        <v>41425</v>
      </c>
      <c r="Q7261" t="s">
        <v>5</v>
      </c>
      <c r="R7261" t="s">
        <v>3</v>
      </c>
      <c r="S7261" t="s">
        <v>4</v>
      </c>
      <c r="T7261" t="s">
        <v>3</v>
      </c>
      <c r="W7261">
        <v>4.99</v>
      </c>
      <c r="X7261">
        <v>548907211</v>
      </c>
      <c r="Z7261" t="s">
        <v>2</v>
      </c>
      <c r="AA7261" t="s">
        <v>1</v>
      </c>
      <c r="AI7261" s="1" t="str">
        <f>CONCATENATE(MONTH(L7261),"/",1,"/",YEAR(L7261))</f>
        <v>5/1/2013</v>
      </c>
      <c r="AJ7261" s="1">
        <f>SUMIFS([1]Currency!A:A,[1]Currency!B:B,Sales!AI7261,[1]Currency!C:C,Sales!R7261)</f>
        <v>1</v>
      </c>
      <c r="AK7261" s="1">
        <f>AJ7261*J7261*K7261</f>
        <v>2.99</v>
      </c>
      <c r="AL7261" s="1" t="str">
        <f>VLOOKUP(S7261,[1]Region!A:B,2,FALSE)</f>
        <v>Brazil</v>
      </c>
      <c r="AM7261" s="1">
        <f>SUMIFS([1]Encoding!D:D,[1]Encoding!B:B,Sales!AL7261,[1]Encoding!A:A,Sales!C7261)</f>
        <v>0.2</v>
      </c>
      <c r="AN7261" s="1">
        <f>SUMIFS([1]Encoding!Q:Q,[1]Encoding!B:B,Sales!AL7261,[1]Encoding!A:A,Sales!C7261)</f>
        <v>4.8000000000000001E-2</v>
      </c>
      <c r="AO7261" s="1">
        <f>AK7261*(1-AN7261)</f>
        <v>2.8464800000000001</v>
      </c>
      <c r="AP7261" s="1">
        <f>AO7261*(1-AM7261)</f>
        <v>2.2771840000000001</v>
      </c>
    </row>
    <row r="7262" spans="1:42">
      <c r="A7262" t="s">
        <v>12</v>
      </c>
      <c r="B7262" t="s">
        <v>11</v>
      </c>
      <c r="C7262" t="s">
        <v>1</v>
      </c>
      <c r="F7262" t="s">
        <v>10</v>
      </c>
      <c r="G7262" t="s">
        <v>341</v>
      </c>
      <c r="I7262" t="s">
        <v>7</v>
      </c>
      <c r="J7262">
        <v>1</v>
      </c>
      <c r="K7262">
        <v>2.99</v>
      </c>
      <c r="L7262" s="2">
        <v>41425</v>
      </c>
      <c r="M7262" s="3">
        <v>71000000000000</v>
      </c>
      <c r="N7262" t="s">
        <v>351</v>
      </c>
      <c r="O7262">
        <v>6275578463</v>
      </c>
      <c r="P7262" s="2">
        <v>41425</v>
      </c>
      <c r="Q7262" t="s">
        <v>5</v>
      </c>
      <c r="R7262" t="s">
        <v>3</v>
      </c>
      <c r="S7262" t="s">
        <v>4</v>
      </c>
      <c r="T7262" t="s">
        <v>3</v>
      </c>
      <c r="W7262">
        <v>4.99</v>
      </c>
      <c r="X7262">
        <v>548907211</v>
      </c>
      <c r="Z7262" t="s">
        <v>2</v>
      </c>
      <c r="AA7262" t="s">
        <v>1</v>
      </c>
      <c r="AI7262" s="1" t="str">
        <f>CONCATENATE(MONTH(L7262),"/",1,"/",YEAR(L7262))</f>
        <v>5/1/2013</v>
      </c>
      <c r="AJ7262" s="1">
        <f>SUMIFS([1]Currency!A:A,[1]Currency!B:B,Sales!AI7262,[1]Currency!C:C,Sales!R7262)</f>
        <v>1</v>
      </c>
      <c r="AK7262" s="1">
        <f>AJ7262*J7262*K7262</f>
        <v>2.99</v>
      </c>
      <c r="AL7262" s="1" t="str">
        <f>VLOOKUP(S7262,[1]Region!A:B,2,FALSE)</f>
        <v>Brazil</v>
      </c>
      <c r="AM7262" s="1">
        <f>SUMIFS([1]Encoding!D:D,[1]Encoding!B:B,Sales!AL7262,[1]Encoding!A:A,Sales!C7262)</f>
        <v>0.2</v>
      </c>
      <c r="AN7262" s="1">
        <f>SUMIFS([1]Encoding!Q:Q,[1]Encoding!B:B,Sales!AL7262,[1]Encoding!A:A,Sales!C7262)</f>
        <v>4.8000000000000001E-2</v>
      </c>
      <c r="AO7262" s="1">
        <f>AK7262*(1-AN7262)</f>
        <v>2.8464800000000001</v>
      </c>
      <c r="AP7262" s="1">
        <f>AO7262*(1-AM7262)</f>
        <v>2.2771840000000001</v>
      </c>
    </row>
    <row r="7263" spans="1:42">
      <c r="A7263" t="s">
        <v>12</v>
      </c>
      <c r="B7263" t="s">
        <v>11</v>
      </c>
      <c r="C7263" t="s">
        <v>1</v>
      </c>
      <c r="F7263" t="s">
        <v>10</v>
      </c>
      <c r="G7263" t="s">
        <v>341</v>
      </c>
      <c r="I7263" t="s">
        <v>7</v>
      </c>
      <c r="J7263">
        <v>1</v>
      </c>
      <c r="K7263">
        <v>2.99</v>
      </c>
      <c r="L7263" s="2">
        <v>41425</v>
      </c>
      <c r="M7263" s="3">
        <v>72000000000000</v>
      </c>
      <c r="N7263" t="s">
        <v>350</v>
      </c>
      <c r="O7263">
        <v>6693545483</v>
      </c>
      <c r="P7263" s="2">
        <v>41425</v>
      </c>
      <c r="Q7263" t="s">
        <v>5</v>
      </c>
      <c r="R7263" t="s">
        <v>3</v>
      </c>
      <c r="S7263" t="s">
        <v>4</v>
      </c>
      <c r="T7263" t="s">
        <v>3</v>
      </c>
      <c r="W7263">
        <v>4.99</v>
      </c>
      <c r="X7263">
        <v>548907211</v>
      </c>
      <c r="Z7263" t="s">
        <v>2</v>
      </c>
      <c r="AA7263" t="s">
        <v>1</v>
      </c>
      <c r="AI7263" s="1" t="str">
        <f>CONCATENATE(MONTH(L7263),"/",1,"/",YEAR(L7263))</f>
        <v>5/1/2013</v>
      </c>
      <c r="AJ7263" s="1">
        <f>SUMIFS([1]Currency!A:A,[1]Currency!B:B,Sales!AI7263,[1]Currency!C:C,Sales!R7263)</f>
        <v>1</v>
      </c>
      <c r="AK7263" s="1">
        <f>AJ7263*J7263*K7263</f>
        <v>2.99</v>
      </c>
      <c r="AL7263" s="1" t="str">
        <f>VLOOKUP(S7263,[1]Region!A:B,2,FALSE)</f>
        <v>Brazil</v>
      </c>
      <c r="AM7263" s="1">
        <f>SUMIFS([1]Encoding!D:D,[1]Encoding!B:B,Sales!AL7263,[1]Encoding!A:A,Sales!C7263)</f>
        <v>0.2</v>
      </c>
      <c r="AN7263" s="1">
        <f>SUMIFS([1]Encoding!Q:Q,[1]Encoding!B:B,Sales!AL7263,[1]Encoding!A:A,Sales!C7263)</f>
        <v>4.8000000000000001E-2</v>
      </c>
      <c r="AO7263" s="1">
        <f>AK7263*(1-AN7263)</f>
        <v>2.8464800000000001</v>
      </c>
      <c r="AP7263" s="1">
        <f>AO7263*(1-AM7263)</f>
        <v>2.2771840000000001</v>
      </c>
    </row>
    <row r="7264" spans="1:42">
      <c r="A7264" t="s">
        <v>12</v>
      </c>
      <c r="B7264" t="s">
        <v>11</v>
      </c>
      <c r="C7264" t="s">
        <v>1</v>
      </c>
      <c r="F7264" t="s">
        <v>10</v>
      </c>
      <c r="G7264" t="s">
        <v>341</v>
      </c>
      <c r="I7264" t="s">
        <v>7</v>
      </c>
      <c r="J7264">
        <v>1</v>
      </c>
      <c r="K7264">
        <v>2.39</v>
      </c>
      <c r="L7264" s="2">
        <v>41425</v>
      </c>
      <c r="M7264" s="3">
        <v>83000000000000</v>
      </c>
      <c r="N7264" t="s">
        <v>349</v>
      </c>
      <c r="O7264">
        <v>2262228373</v>
      </c>
      <c r="P7264" s="2">
        <v>41425</v>
      </c>
      <c r="Q7264" t="s">
        <v>5</v>
      </c>
      <c r="R7264" t="s">
        <v>3</v>
      </c>
      <c r="S7264" t="s">
        <v>4</v>
      </c>
      <c r="T7264" t="s">
        <v>3</v>
      </c>
      <c r="W7264">
        <v>3.99</v>
      </c>
      <c r="X7264">
        <v>548907211</v>
      </c>
      <c r="Z7264" t="s">
        <v>15</v>
      </c>
      <c r="AA7264" t="s">
        <v>1</v>
      </c>
      <c r="AI7264" s="1" t="str">
        <f>CONCATENATE(MONTH(L7264),"/",1,"/",YEAR(L7264))</f>
        <v>5/1/2013</v>
      </c>
      <c r="AJ7264" s="1">
        <f>SUMIFS([1]Currency!A:A,[1]Currency!B:B,Sales!AI7264,[1]Currency!C:C,Sales!R7264)</f>
        <v>1</v>
      </c>
      <c r="AK7264" s="1">
        <f>AJ7264*J7264*K7264</f>
        <v>2.39</v>
      </c>
      <c r="AL7264" s="1" t="str">
        <f>VLOOKUP(S7264,[1]Region!A:B,2,FALSE)</f>
        <v>Brazil</v>
      </c>
      <c r="AM7264" s="1">
        <f>SUMIFS([1]Encoding!D:D,[1]Encoding!B:B,Sales!AL7264,[1]Encoding!A:A,Sales!C7264)</f>
        <v>0.2</v>
      </c>
      <c r="AN7264" s="1">
        <f>SUMIFS([1]Encoding!Q:Q,[1]Encoding!B:B,Sales!AL7264,[1]Encoding!A:A,Sales!C7264)</f>
        <v>4.8000000000000001E-2</v>
      </c>
      <c r="AO7264" s="1">
        <f>AK7264*(1-AN7264)</f>
        <v>2.27528</v>
      </c>
      <c r="AP7264" s="1">
        <f>AO7264*(1-AM7264)</f>
        <v>1.8202240000000001</v>
      </c>
    </row>
    <row r="7265" spans="1:42">
      <c r="A7265" t="s">
        <v>12</v>
      </c>
      <c r="B7265" t="s">
        <v>11</v>
      </c>
      <c r="C7265" t="s">
        <v>1</v>
      </c>
      <c r="F7265" t="s">
        <v>10</v>
      </c>
      <c r="G7265" t="s">
        <v>341</v>
      </c>
      <c r="H7265" t="s">
        <v>8</v>
      </c>
      <c r="I7265" t="s">
        <v>7</v>
      </c>
      <c r="J7265">
        <v>1</v>
      </c>
      <c r="K7265">
        <v>2.99</v>
      </c>
      <c r="L7265" s="2">
        <v>41454</v>
      </c>
      <c r="M7265" s="3">
        <v>23000000000000</v>
      </c>
      <c r="N7265" t="s">
        <v>348</v>
      </c>
      <c r="O7265">
        <v>6899961318</v>
      </c>
      <c r="P7265" s="2">
        <v>41454</v>
      </c>
      <c r="Q7265" t="s">
        <v>5</v>
      </c>
      <c r="R7265" t="s">
        <v>3</v>
      </c>
      <c r="S7265" t="s">
        <v>4</v>
      </c>
      <c r="T7265" t="s">
        <v>3</v>
      </c>
      <c r="W7265">
        <v>4.99</v>
      </c>
      <c r="X7265">
        <v>548907211</v>
      </c>
      <c r="Z7265" t="s">
        <v>2</v>
      </c>
      <c r="AA7265" t="s">
        <v>1</v>
      </c>
      <c r="AI7265" s="1" t="str">
        <f>CONCATENATE(MONTH(L7265),"/",1,"/",YEAR(L7265))</f>
        <v>6/1/2013</v>
      </c>
      <c r="AJ7265" s="1">
        <f>SUMIFS([1]Currency!A:A,[1]Currency!B:B,Sales!AI7265,[1]Currency!C:C,Sales!R7265)</f>
        <v>1</v>
      </c>
      <c r="AK7265" s="1">
        <f>AJ7265*J7265*K7265</f>
        <v>2.99</v>
      </c>
      <c r="AL7265" s="1" t="str">
        <f>VLOOKUP(S7265,[1]Region!A:B,2,FALSE)</f>
        <v>Brazil</v>
      </c>
      <c r="AM7265" s="1">
        <f>SUMIFS([1]Encoding!D:D,[1]Encoding!B:B,Sales!AL7265,[1]Encoding!A:A,Sales!C7265)</f>
        <v>0.2</v>
      </c>
      <c r="AN7265" s="1">
        <f>SUMIFS([1]Encoding!Q:Q,[1]Encoding!B:B,Sales!AL7265,[1]Encoding!A:A,Sales!C7265)</f>
        <v>4.8000000000000001E-2</v>
      </c>
      <c r="AO7265" s="1">
        <f>AK7265*(1-AN7265)</f>
        <v>2.8464800000000001</v>
      </c>
      <c r="AP7265" s="1">
        <f>AO7265*(1-AM7265)</f>
        <v>2.2771840000000001</v>
      </c>
    </row>
    <row r="7266" spans="1:42">
      <c r="A7266" t="s">
        <v>12</v>
      </c>
      <c r="B7266" t="s">
        <v>11</v>
      </c>
      <c r="C7266" t="s">
        <v>1</v>
      </c>
      <c r="F7266" t="s">
        <v>10</v>
      </c>
      <c r="G7266" t="s">
        <v>341</v>
      </c>
      <c r="H7266" t="s">
        <v>8</v>
      </c>
      <c r="I7266" t="s">
        <v>7</v>
      </c>
      <c r="J7266">
        <v>1</v>
      </c>
      <c r="K7266">
        <v>2.99</v>
      </c>
      <c r="L7266" s="2">
        <v>41454</v>
      </c>
      <c r="M7266" s="3">
        <v>72000000000000</v>
      </c>
      <c r="N7266" t="s">
        <v>29</v>
      </c>
      <c r="O7266">
        <v>7305912348</v>
      </c>
      <c r="P7266" s="2">
        <v>41454</v>
      </c>
      <c r="Q7266" t="s">
        <v>5</v>
      </c>
      <c r="R7266" t="s">
        <v>3</v>
      </c>
      <c r="S7266" t="s">
        <v>4</v>
      </c>
      <c r="T7266" t="s">
        <v>3</v>
      </c>
      <c r="W7266">
        <v>4.99</v>
      </c>
      <c r="X7266">
        <v>548907211</v>
      </c>
      <c r="Z7266" t="s">
        <v>2</v>
      </c>
      <c r="AA7266" t="s">
        <v>1</v>
      </c>
      <c r="AI7266" s="1" t="str">
        <f>CONCATENATE(MONTH(L7266),"/",1,"/",YEAR(L7266))</f>
        <v>6/1/2013</v>
      </c>
      <c r="AJ7266" s="1">
        <f>SUMIFS([1]Currency!A:A,[1]Currency!B:B,Sales!AI7266,[1]Currency!C:C,Sales!R7266)</f>
        <v>1</v>
      </c>
      <c r="AK7266" s="1">
        <f>AJ7266*J7266*K7266</f>
        <v>2.99</v>
      </c>
      <c r="AL7266" s="1" t="str">
        <f>VLOOKUP(S7266,[1]Region!A:B,2,FALSE)</f>
        <v>Brazil</v>
      </c>
      <c r="AM7266" s="1">
        <f>SUMIFS([1]Encoding!D:D,[1]Encoding!B:B,Sales!AL7266,[1]Encoding!A:A,Sales!C7266)</f>
        <v>0.2</v>
      </c>
      <c r="AN7266" s="1">
        <f>SUMIFS([1]Encoding!Q:Q,[1]Encoding!B:B,Sales!AL7266,[1]Encoding!A:A,Sales!C7266)</f>
        <v>4.8000000000000001E-2</v>
      </c>
      <c r="AO7266" s="1">
        <f>AK7266*(1-AN7266)</f>
        <v>2.8464800000000001</v>
      </c>
      <c r="AP7266" s="1">
        <f>AO7266*(1-AM7266)</f>
        <v>2.2771840000000001</v>
      </c>
    </row>
    <row r="7267" spans="1:42">
      <c r="A7267" t="s">
        <v>12</v>
      </c>
      <c r="B7267" t="s">
        <v>11</v>
      </c>
      <c r="C7267" t="s">
        <v>1</v>
      </c>
      <c r="F7267" t="s">
        <v>10</v>
      </c>
      <c r="G7267" t="s">
        <v>341</v>
      </c>
      <c r="H7267" t="s">
        <v>8</v>
      </c>
      <c r="I7267" t="s">
        <v>7</v>
      </c>
      <c r="J7267">
        <v>1</v>
      </c>
      <c r="K7267">
        <v>2.99</v>
      </c>
      <c r="L7267" s="2">
        <v>41454</v>
      </c>
      <c r="M7267" s="3">
        <v>38000000000000</v>
      </c>
      <c r="N7267" t="s">
        <v>347</v>
      </c>
      <c r="O7267">
        <v>6576552523</v>
      </c>
      <c r="P7267" s="2">
        <v>41454</v>
      </c>
      <c r="Q7267" t="s">
        <v>5</v>
      </c>
      <c r="R7267" t="s">
        <v>3</v>
      </c>
      <c r="S7267" t="s">
        <v>4</v>
      </c>
      <c r="T7267" t="s">
        <v>3</v>
      </c>
      <c r="W7267">
        <v>4.99</v>
      </c>
      <c r="X7267">
        <v>548907211</v>
      </c>
      <c r="Z7267" t="s">
        <v>2</v>
      </c>
      <c r="AA7267" t="s">
        <v>1</v>
      </c>
      <c r="AI7267" s="1" t="str">
        <f>CONCATENATE(MONTH(L7267),"/",1,"/",YEAR(L7267))</f>
        <v>6/1/2013</v>
      </c>
      <c r="AJ7267" s="1">
        <f>SUMIFS([1]Currency!A:A,[1]Currency!B:B,Sales!AI7267,[1]Currency!C:C,Sales!R7267)</f>
        <v>1</v>
      </c>
      <c r="AK7267" s="1">
        <f>AJ7267*J7267*K7267</f>
        <v>2.99</v>
      </c>
      <c r="AL7267" s="1" t="str">
        <f>VLOOKUP(S7267,[1]Region!A:B,2,FALSE)</f>
        <v>Brazil</v>
      </c>
      <c r="AM7267" s="1">
        <f>SUMIFS([1]Encoding!D:D,[1]Encoding!B:B,Sales!AL7267,[1]Encoding!A:A,Sales!C7267)</f>
        <v>0.2</v>
      </c>
      <c r="AN7267" s="1">
        <f>SUMIFS([1]Encoding!Q:Q,[1]Encoding!B:B,Sales!AL7267,[1]Encoding!A:A,Sales!C7267)</f>
        <v>4.8000000000000001E-2</v>
      </c>
      <c r="AO7267" s="1">
        <f>AK7267*(1-AN7267)</f>
        <v>2.8464800000000001</v>
      </c>
      <c r="AP7267" s="1">
        <f>AO7267*(1-AM7267)</f>
        <v>2.2771840000000001</v>
      </c>
    </row>
    <row r="7268" spans="1:42">
      <c r="A7268" t="s">
        <v>12</v>
      </c>
      <c r="B7268" t="s">
        <v>11</v>
      </c>
      <c r="C7268" t="s">
        <v>1</v>
      </c>
      <c r="F7268" t="s">
        <v>10</v>
      </c>
      <c r="G7268" t="s">
        <v>341</v>
      </c>
      <c r="H7268" t="s">
        <v>8</v>
      </c>
      <c r="I7268" t="s">
        <v>7</v>
      </c>
      <c r="J7268">
        <v>1</v>
      </c>
      <c r="K7268">
        <v>2.99</v>
      </c>
      <c r="L7268" s="2">
        <v>41455</v>
      </c>
      <c r="M7268" s="3">
        <v>90000000000000</v>
      </c>
      <c r="N7268" t="s">
        <v>346</v>
      </c>
      <c r="O7268">
        <v>6173328483</v>
      </c>
      <c r="P7268" s="2">
        <v>41455</v>
      </c>
      <c r="Q7268" t="s">
        <v>5</v>
      </c>
      <c r="R7268" t="s">
        <v>3</v>
      </c>
      <c r="S7268" t="s">
        <v>4</v>
      </c>
      <c r="T7268" t="s">
        <v>3</v>
      </c>
      <c r="W7268">
        <v>4.99</v>
      </c>
      <c r="X7268">
        <v>548907211</v>
      </c>
      <c r="Z7268" t="s">
        <v>2</v>
      </c>
      <c r="AA7268" t="s">
        <v>1</v>
      </c>
      <c r="AI7268" s="1" t="str">
        <f>CONCATENATE(MONTH(L7268),"/",1,"/",YEAR(L7268))</f>
        <v>6/1/2013</v>
      </c>
      <c r="AJ7268" s="1">
        <f>SUMIFS([1]Currency!A:A,[1]Currency!B:B,Sales!AI7268,[1]Currency!C:C,Sales!R7268)</f>
        <v>1</v>
      </c>
      <c r="AK7268" s="1">
        <f>AJ7268*J7268*K7268</f>
        <v>2.99</v>
      </c>
      <c r="AL7268" s="1" t="str">
        <f>VLOOKUP(S7268,[1]Region!A:B,2,FALSE)</f>
        <v>Brazil</v>
      </c>
      <c r="AM7268" s="1">
        <f>SUMIFS([1]Encoding!D:D,[1]Encoding!B:B,Sales!AL7268,[1]Encoding!A:A,Sales!C7268)</f>
        <v>0.2</v>
      </c>
      <c r="AN7268" s="1">
        <f>SUMIFS([1]Encoding!Q:Q,[1]Encoding!B:B,Sales!AL7268,[1]Encoding!A:A,Sales!C7268)</f>
        <v>4.8000000000000001E-2</v>
      </c>
      <c r="AO7268" s="1">
        <f>AK7268*(1-AN7268)</f>
        <v>2.8464800000000001</v>
      </c>
      <c r="AP7268" s="1">
        <f>AO7268*(1-AM7268)</f>
        <v>2.2771840000000001</v>
      </c>
    </row>
    <row r="7269" spans="1:42">
      <c r="A7269" t="s">
        <v>12</v>
      </c>
      <c r="B7269" t="s">
        <v>11</v>
      </c>
      <c r="C7269" t="s">
        <v>1</v>
      </c>
      <c r="F7269" t="s">
        <v>10</v>
      </c>
      <c r="G7269" t="s">
        <v>341</v>
      </c>
      <c r="H7269" t="s">
        <v>8</v>
      </c>
      <c r="I7269" t="s">
        <v>7</v>
      </c>
      <c r="J7269">
        <v>1</v>
      </c>
      <c r="K7269">
        <v>2.99</v>
      </c>
      <c r="L7269" s="2">
        <v>41455</v>
      </c>
      <c r="M7269" s="3">
        <v>32000000000000</v>
      </c>
      <c r="N7269" t="s">
        <v>345</v>
      </c>
      <c r="O7269">
        <v>3386867428</v>
      </c>
      <c r="P7269" s="2">
        <v>41455</v>
      </c>
      <c r="Q7269" t="s">
        <v>5</v>
      </c>
      <c r="R7269" t="s">
        <v>3</v>
      </c>
      <c r="S7269" t="s">
        <v>4</v>
      </c>
      <c r="T7269" t="s">
        <v>3</v>
      </c>
      <c r="W7269">
        <v>4.99</v>
      </c>
      <c r="X7269">
        <v>548907211</v>
      </c>
      <c r="Z7269" t="s">
        <v>2</v>
      </c>
      <c r="AA7269" t="s">
        <v>1</v>
      </c>
      <c r="AI7269" s="1" t="str">
        <f>CONCATENATE(MONTH(L7269),"/",1,"/",YEAR(L7269))</f>
        <v>6/1/2013</v>
      </c>
      <c r="AJ7269" s="1">
        <f>SUMIFS([1]Currency!A:A,[1]Currency!B:B,Sales!AI7269,[1]Currency!C:C,Sales!R7269)</f>
        <v>1</v>
      </c>
      <c r="AK7269" s="1">
        <f>AJ7269*J7269*K7269</f>
        <v>2.99</v>
      </c>
      <c r="AL7269" s="1" t="str">
        <f>VLOOKUP(S7269,[1]Region!A:B,2,FALSE)</f>
        <v>Brazil</v>
      </c>
      <c r="AM7269" s="1">
        <f>SUMIFS([1]Encoding!D:D,[1]Encoding!B:B,Sales!AL7269,[1]Encoding!A:A,Sales!C7269)</f>
        <v>0.2</v>
      </c>
      <c r="AN7269" s="1">
        <f>SUMIFS([1]Encoding!Q:Q,[1]Encoding!B:B,Sales!AL7269,[1]Encoding!A:A,Sales!C7269)</f>
        <v>4.8000000000000001E-2</v>
      </c>
      <c r="AO7269" s="1">
        <f>AK7269*(1-AN7269)</f>
        <v>2.8464800000000001</v>
      </c>
      <c r="AP7269" s="1">
        <f>AO7269*(1-AM7269)</f>
        <v>2.2771840000000001</v>
      </c>
    </row>
    <row r="7270" spans="1:42">
      <c r="A7270" t="s">
        <v>12</v>
      </c>
      <c r="B7270" t="s">
        <v>11</v>
      </c>
      <c r="C7270" t="s">
        <v>1</v>
      </c>
      <c r="F7270" t="s">
        <v>10</v>
      </c>
      <c r="G7270" t="s">
        <v>341</v>
      </c>
      <c r="H7270" t="s">
        <v>8</v>
      </c>
      <c r="I7270" t="s">
        <v>23</v>
      </c>
      <c r="J7270">
        <v>1</v>
      </c>
      <c r="K7270">
        <v>9</v>
      </c>
      <c r="L7270" s="2">
        <v>41464</v>
      </c>
      <c r="M7270" s="3">
        <v>37000000000000</v>
      </c>
      <c r="N7270" t="s">
        <v>344</v>
      </c>
      <c r="O7270">
        <v>6501860773</v>
      </c>
      <c r="P7270" s="2">
        <v>41524</v>
      </c>
      <c r="Q7270" t="s">
        <v>5</v>
      </c>
      <c r="R7270" t="s">
        <v>3</v>
      </c>
      <c r="S7270" t="s">
        <v>4</v>
      </c>
      <c r="T7270" t="s">
        <v>3</v>
      </c>
      <c r="W7270">
        <v>12.99</v>
      </c>
      <c r="X7270">
        <v>548907211</v>
      </c>
      <c r="Z7270" t="s">
        <v>2</v>
      </c>
      <c r="AA7270" t="s">
        <v>1</v>
      </c>
      <c r="AI7270" s="1" t="str">
        <f>CONCATENATE(MONTH(L7270),"/",1,"/",YEAR(L7270))</f>
        <v>7/1/2013</v>
      </c>
      <c r="AJ7270" s="1">
        <f>SUMIFS([1]Currency!A:A,[1]Currency!B:B,Sales!AI7270,[1]Currency!C:C,Sales!R7270)</f>
        <v>1</v>
      </c>
      <c r="AK7270" s="1">
        <f>AJ7270*J7270*K7270</f>
        <v>9</v>
      </c>
      <c r="AL7270" s="1" t="str">
        <f>VLOOKUP(S7270,[1]Region!A:B,2,FALSE)</f>
        <v>Brazil</v>
      </c>
      <c r="AM7270" s="1">
        <f>SUMIFS([1]Encoding!D:D,[1]Encoding!B:B,Sales!AL7270,[1]Encoding!A:A,Sales!C7270)</f>
        <v>0.2</v>
      </c>
      <c r="AN7270" s="1">
        <f>SUMIFS([1]Encoding!Q:Q,[1]Encoding!B:B,Sales!AL7270,[1]Encoding!A:A,Sales!C7270)</f>
        <v>4.8000000000000001E-2</v>
      </c>
      <c r="AO7270" s="1">
        <f>AK7270*(1-AN7270)</f>
        <v>8.5679999999999996</v>
      </c>
      <c r="AP7270" s="1">
        <f>AO7270*(1-AM7270)</f>
        <v>6.8544</v>
      </c>
    </row>
    <row r="7271" spans="1:42">
      <c r="A7271" t="s">
        <v>12</v>
      </c>
      <c r="B7271" t="s">
        <v>11</v>
      </c>
      <c r="C7271" t="s">
        <v>1</v>
      </c>
      <c r="F7271" t="s">
        <v>10</v>
      </c>
      <c r="G7271" t="s">
        <v>341</v>
      </c>
      <c r="H7271" t="s">
        <v>8</v>
      </c>
      <c r="I7271" t="s">
        <v>7</v>
      </c>
      <c r="J7271">
        <v>1</v>
      </c>
      <c r="K7271">
        <v>2.99</v>
      </c>
      <c r="L7271" s="2">
        <v>41468</v>
      </c>
      <c r="M7271" s="3">
        <v>84000000000000</v>
      </c>
      <c r="N7271" t="s">
        <v>343</v>
      </c>
      <c r="O7271">
        <v>2772281218</v>
      </c>
      <c r="P7271" s="2">
        <v>41468</v>
      </c>
      <c r="Q7271" t="s">
        <v>5</v>
      </c>
      <c r="R7271" t="s">
        <v>3</v>
      </c>
      <c r="S7271" t="s">
        <v>4</v>
      </c>
      <c r="T7271" t="s">
        <v>3</v>
      </c>
      <c r="W7271">
        <v>4.99</v>
      </c>
      <c r="X7271">
        <v>548907211</v>
      </c>
      <c r="Z7271" t="s">
        <v>2</v>
      </c>
      <c r="AA7271" t="s">
        <v>1</v>
      </c>
      <c r="AI7271" s="1" t="str">
        <f>CONCATENATE(MONTH(L7271),"/",1,"/",YEAR(L7271))</f>
        <v>7/1/2013</v>
      </c>
      <c r="AJ7271" s="1">
        <f>SUMIFS([1]Currency!A:A,[1]Currency!B:B,Sales!AI7271,[1]Currency!C:C,Sales!R7271)</f>
        <v>1</v>
      </c>
      <c r="AK7271" s="1">
        <f>AJ7271*J7271*K7271</f>
        <v>2.99</v>
      </c>
      <c r="AL7271" s="1" t="str">
        <f>VLOOKUP(S7271,[1]Region!A:B,2,FALSE)</f>
        <v>Brazil</v>
      </c>
      <c r="AM7271" s="1">
        <f>SUMIFS([1]Encoding!D:D,[1]Encoding!B:B,Sales!AL7271,[1]Encoding!A:A,Sales!C7271)</f>
        <v>0.2</v>
      </c>
      <c r="AN7271" s="1">
        <f>SUMIFS([1]Encoding!Q:Q,[1]Encoding!B:B,Sales!AL7271,[1]Encoding!A:A,Sales!C7271)</f>
        <v>4.8000000000000001E-2</v>
      </c>
      <c r="AO7271" s="1">
        <f>AK7271*(1-AN7271)</f>
        <v>2.8464800000000001</v>
      </c>
      <c r="AP7271" s="1">
        <f>AO7271*(1-AM7271)</f>
        <v>2.2771840000000001</v>
      </c>
    </row>
    <row r="7272" spans="1:42">
      <c r="A7272" t="s">
        <v>12</v>
      </c>
      <c r="B7272" t="s">
        <v>11</v>
      </c>
      <c r="C7272" t="s">
        <v>1</v>
      </c>
      <c r="F7272" t="s">
        <v>10</v>
      </c>
      <c r="G7272" t="s">
        <v>341</v>
      </c>
      <c r="H7272" t="s">
        <v>8</v>
      </c>
      <c r="I7272" t="s">
        <v>7</v>
      </c>
      <c r="J7272">
        <v>1</v>
      </c>
      <c r="K7272">
        <v>2.99</v>
      </c>
      <c r="L7272" s="2">
        <v>41468</v>
      </c>
      <c r="M7272" s="3">
        <v>69000000000000</v>
      </c>
      <c r="N7272" t="s">
        <v>342</v>
      </c>
      <c r="O7272">
        <v>6212110618</v>
      </c>
      <c r="P7272" s="2">
        <v>41468</v>
      </c>
      <c r="Q7272" t="s">
        <v>5</v>
      </c>
      <c r="R7272" t="s">
        <v>3</v>
      </c>
      <c r="S7272" t="s">
        <v>4</v>
      </c>
      <c r="T7272" t="s">
        <v>3</v>
      </c>
      <c r="W7272">
        <v>4.99</v>
      </c>
      <c r="X7272">
        <v>548907211</v>
      </c>
      <c r="Z7272" t="s">
        <v>2</v>
      </c>
      <c r="AA7272" t="s">
        <v>1</v>
      </c>
      <c r="AI7272" s="1" t="str">
        <f>CONCATENATE(MONTH(L7272),"/",1,"/",YEAR(L7272))</f>
        <v>7/1/2013</v>
      </c>
      <c r="AJ7272" s="1">
        <f>SUMIFS([1]Currency!A:A,[1]Currency!B:B,Sales!AI7272,[1]Currency!C:C,Sales!R7272)</f>
        <v>1</v>
      </c>
      <c r="AK7272" s="1">
        <f>AJ7272*J7272*K7272</f>
        <v>2.99</v>
      </c>
      <c r="AL7272" s="1" t="str">
        <f>VLOOKUP(S7272,[1]Region!A:B,2,FALSE)</f>
        <v>Brazil</v>
      </c>
      <c r="AM7272" s="1">
        <f>SUMIFS([1]Encoding!D:D,[1]Encoding!B:B,Sales!AL7272,[1]Encoding!A:A,Sales!C7272)</f>
        <v>0.2</v>
      </c>
      <c r="AN7272" s="1">
        <f>SUMIFS([1]Encoding!Q:Q,[1]Encoding!B:B,Sales!AL7272,[1]Encoding!A:A,Sales!C7272)</f>
        <v>4.8000000000000001E-2</v>
      </c>
      <c r="AO7272" s="1">
        <f>AK7272*(1-AN7272)</f>
        <v>2.8464800000000001</v>
      </c>
      <c r="AP7272" s="1">
        <f>AO7272*(1-AM7272)</f>
        <v>2.2771840000000001</v>
      </c>
    </row>
    <row r="7273" spans="1:42">
      <c r="A7273" t="s">
        <v>12</v>
      </c>
      <c r="B7273" t="s">
        <v>11</v>
      </c>
      <c r="C7273" t="s">
        <v>1</v>
      </c>
      <c r="F7273" t="s">
        <v>10</v>
      </c>
      <c r="G7273" t="s">
        <v>341</v>
      </c>
      <c r="H7273" t="s">
        <v>8</v>
      </c>
      <c r="I7273" t="s">
        <v>7</v>
      </c>
      <c r="J7273">
        <v>1</v>
      </c>
      <c r="K7273">
        <v>2.39</v>
      </c>
      <c r="L7273" s="2">
        <v>41470</v>
      </c>
      <c r="M7273" s="3">
        <v>74000000000000</v>
      </c>
      <c r="N7273" t="s">
        <v>340</v>
      </c>
      <c r="O7273">
        <v>9927068033</v>
      </c>
      <c r="P7273" s="2">
        <v>41470</v>
      </c>
      <c r="Q7273" t="s">
        <v>5</v>
      </c>
      <c r="R7273" t="s">
        <v>3</v>
      </c>
      <c r="S7273" t="s">
        <v>4</v>
      </c>
      <c r="T7273" t="s">
        <v>3</v>
      </c>
      <c r="W7273">
        <v>3.99</v>
      </c>
      <c r="X7273">
        <v>548907211</v>
      </c>
      <c r="Z7273" t="s">
        <v>15</v>
      </c>
      <c r="AA7273" t="s">
        <v>1</v>
      </c>
      <c r="AI7273" s="1" t="str">
        <f>CONCATENATE(MONTH(L7273),"/",1,"/",YEAR(L7273))</f>
        <v>7/1/2013</v>
      </c>
      <c r="AJ7273" s="1">
        <f>SUMIFS([1]Currency!A:A,[1]Currency!B:B,Sales!AI7273,[1]Currency!C:C,Sales!R7273)</f>
        <v>1</v>
      </c>
      <c r="AK7273" s="1">
        <f>AJ7273*J7273*K7273</f>
        <v>2.39</v>
      </c>
      <c r="AL7273" s="1" t="str">
        <f>VLOOKUP(S7273,[1]Region!A:B,2,FALSE)</f>
        <v>Brazil</v>
      </c>
      <c r="AM7273" s="1">
        <f>SUMIFS([1]Encoding!D:D,[1]Encoding!B:B,Sales!AL7273,[1]Encoding!A:A,Sales!C7273)</f>
        <v>0.2</v>
      </c>
      <c r="AN7273" s="1">
        <f>SUMIFS([1]Encoding!Q:Q,[1]Encoding!B:B,Sales!AL7273,[1]Encoding!A:A,Sales!C7273)</f>
        <v>4.8000000000000001E-2</v>
      </c>
      <c r="AO7273" s="1">
        <f>AK7273*(1-AN7273)</f>
        <v>2.27528</v>
      </c>
      <c r="AP7273" s="1">
        <f>AO7273*(1-AM7273)</f>
        <v>1.8202240000000001</v>
      </c>
    </row>
    <row r="7274" spans="1:42">
      <c r="A7274" t="s">
        <v>12</v>
      </c>
      <c r="B7274" t="s">
        <v>11</v>
      </c>
      <c r="C7274" t="s">
        <v>1</v>
      </c>
      <c r="D7274" t="s">
        <v>0</v>
      </c>
      <c r="E7274" t="s">
        <v>0</v>
      </c>
      <c r="F7274" t="s">
        <v>10</v>
      </c>
      <c r="G7274" t="s">
        <v>311</v>
      </c>
      <c r="H7274" t="s">
        <v>8</v>
      </c>
      <c r="I7274" t="s">
        <v>7</v>
      </c>
      <c r="J7274">
        <v>1</v>
      </c>
      <c r="K7274">
        <v>2.99</v>
      </c>
      <c r="L7274" s="2">
        <v>41472</v>
      </c>
      <c r="M7274" s="3">
        <v>80000000000000</v>
      </c>
      <c r="N7274" t="s">
        <v>339</v>
      </c>
      <c r="O7274">
        <v>5381934989</v>
      </c>
      <c r="P7274" s="2">
        <v>41472</v>
      </c>
      <c r="Q7274" t="s">
        <v>5</v>
      </c>
      <c r="R7274" t="s">
        <v>3</v>
      </c>
      <c r="S7274" t="s">
        <v>4</v>
      </c>
      <c r="T7274" t="s">
        <v>3</v>
      </c>
      <c r="U7274" t="s">
        <v>0</v>
      </c>
      <c r="V7274" t="s">
        <v>0</v>
      </c>
      <c r="W7274">
        <v>4.99</v>
      </c>
      <c r="X7274">
        <v>548907211</v>
      </c>
      <c r="Y7274" t="s">
        <v>0</v>
      </c>
      <c r="Z7274" t="s">
        <v>2</v>
      </c>
      <c r="AA7274" t="s">
        <v>1</v>
      </c>
      <c r="AB7274" t="s">
        <v>0</v>
      </c>
      <c r="AC7274" t="s">
        <v>0</v>
      </c>
      <c r="AD7274" t="s">
        <v>0</v>
      </c>
      <c r="AI7274" s="1" t="str">
        <f>CONCATENATE(MONTH(L7274),"/",1,"/",YEAR(L7274))</f>
        <v>7/1/2013</v>
      </c>
      <c r="AJ7274" s="1">
        <f>SUMIFS([1]Currency!A:A,[1]Currency!B:B,Sales!AI7274,[1]Currency!C:C,Sales!R7274)</f>
        <v>1</v>
      </c>
      <c r="AK7274" s="1">
        <f>AJ7274*J7274*K7274</f>
        <v>2.99</v>
      </c>
      <c r="AL7274" s="1" t="str">
        <f>VLOOKUP(S7274,[1]Region!A:B,2,FALSE)</f>
        <v>Brazil</v>
      </c>
      <c r="AM7274" s="1">
        <f>SUMIFS([1]Encoding!D:D,[1]Encoding!B:B,Sales!AL7274,[1]Encoding!A:A,Sales!C7274)</f>
        <v>0.2</v>
      </c>
      <c r="AN7274" s="1">
        <f>SUMIFS([1]Encoding!Q:Q,[1]Encoding!B:B,Sales!AL7274,[1]Encoding!A:A,Sales!C7274)</f>
        <v>4.8000000000000001E-2</v>
      </c>
      <c r="AO7274" s="1">
        <f>AK7274*(1-AN7274)</f>
        <v>2.8464800000000001</v>
      </c>
      <c r="AP7274" s="1">
        <f>AO7274*(1-AM7274)</f>
        <v>2.2771840000000001</v>
      </c>
    </row>
    <row r="7275" spans="1:42">
      <c r="A7275" t="s">
        <v>12</v>
      </c>
      <c r="B7275" t="s">
        <v>11</v>
      </c>
      <c r="C7275" t="s">
        <v>1</v>
      </c>
      <c r="D7275" t="s">
        <v>0</v>
      </c>
      <c r="E7275" t="s">
        <v>0</v>
      </c>
      <c r="F7275" t="s">
        <v>10</v>
      </c>
      <c r="G7275" t="s">
        <v>311</v>
      </c>
      <c r="H7275" t="s">
        <v>8</v>
      </c>
      <c r="I7275" t="s">
        <v>7</v>
      </c>
      <c r="J7275">
        <v>1</v>
      </c>
      <c r="K7275">
        <v>2.99</v>
      </c>
      <c r="L7275" s="2">
        <v>41475</v>
      </c>
      <c r="M7275" s="3">
        <v>31000000000000</v>
      </c>
      <c r="N7275" t="s">
        <v>338</v>
      </c>
      <c r="O7275">
        <v>2821956899</v>
      </c>
      <c r="P7275" s="2">
        <v>41475</v>
      </c>
      <c r="Q7275" t="s">
        <v>5</v>
      </c>
      <c r="R7275" t="s">
        <v>3</v>
      </c>
      <c r="S7275" t="s">
        <v>4</v>
      </c>
      <c r="T7275" t="s">
        <v>3</v>
      </c>
      <c r="U7275" t="s">
        <v>0</v>
      </c>
      <c r="V7275" t="s">
        <v>0</v>
      </c>
      <c r="W7275">
        <v>4.99</v>
      </c>
      <c r="X7275">
        <v>548907211</v>
      </c>
      <c r="Y7275" t="s">
        <v>0</v>
      </c>
      <c r="Z7275" t="s">
        <v>2</v>
      </c>
      <c r="AA7275" t="s">
        <v>1</v>
      </c>
      <c r="AB7275" t="s">
        <v>0</v>
      </c>
      <c r="AC7275" t="s">
        <v>0</v>
      </c>
      <c r="AD7275" t="s">
        <v>0</v>
      </c>
      <c r="AI7275" s="1" t="str">
        <f>CONCATENATE(MONTH(L7275),"/",1,"/",YEAR(L7275))</f>
        <v>7/1/2013</v>
      </c>
      <c r="AJ7275" s="1">
        <f>SUMIFS([1]Currency!A:A,[1]Currency!B:B,Sales!AI7275,[1]Currency!C:C,Sales!R7275)</f>
        <v>1</v>
      </c>
      <c r="AK7275" s="1">
        <f>AJ7275*J7275*K7275</f>
        <v>2.99</v>
      </c>
      <c r="AL7275" s="1" t="str">
        <f>VLOOKUP(S7275,[1]Region!A:B,2,FALSE)</f>
        <v>Brazil</v>
      </c>
      <c r="AM7275" s="1">
        <f>SUMIFS([1]Encoding!D:D,[1]Encoding!B:B,Sales!AL7275,[1]Encoding!A:A,Sales!C7275)</f>
        <v>0.2</v>
      </c>
      <c r="AN7275" s="1">
        <f>SUMIFS([1]Encoding!Q:Q,[1]Encoding!B:B,Sales!AL7275,[1]Encoding!A:A,Sales!C7275)</f>
        <v>4.8000000000000001E-2</v>
      </c>
      <c r="AO7275" s="1">
        <f>AK7275*(1-AN7275)</f>
        <v>2.8464800000000001</v>
      </c>
      <c r="AP7275" s="1">
        <f>AO7275*(1-AM7275)</f>
        <v>2.2771840000000001</v>
      </c>
    </row>
    <row r="7276" spans="1:42">
      <c r="A7276" t="s">
        <v>12</v>
      </c>
      <c r="B7276" t="s">
        <v>11</v>
      </c>
      <c r="C7276" t="s">
        <v>1</v>
      </c>
      <c r="D7276" t="s">
        <v>0</v>
      </c>
      <c r="E7276" t="s">
        <v>0</v>
      </c>
      <c r="F7276" t="s">
        <v>10</v>
      </c>
      <c r="G7276" t="s">
        <v>311</v>
      </c>
      <c r="H7276" t="s">
        <v>8</v>
      </c>
      <c r="I7276" t="s">
        <v>7</v>
      </c>
      <c r="J7276">
        <v>1</v>
      </c>
      <c r="K7276">
        <v>2.99</v>
      </c>
      <c r="L7276" s="2">
        <v>41475</v>
      </c>
      <c r="M7276" s="3">
        <v>79000000000000</v>
      </c>
      <c r="N7276" t="s">
        <v>337</v>
      </c>
      <c r="O7276">
        <v>1336761259</v>
      </c>
      <c r="P7276" s="2">
        <v>41475</v>
      </c>
      <c r="Q7276" t="s">
        <v>5</v>
      </c>
      <c r="R7276" t="s">
        <v>3</v>
      </c>
      <c r="S7276" t="s">
        <v>4</v>
      </c>
      <c r="T7276" t="s">
        <v>3</v>
      </c>
      <c r="U7276" t="s">
        <v>0</v>
      </c>
      <c r="V7276" t="s">
        <v>0</v>
      </c>
      <c r="W7276">
        <v>4.99</v>
      </c>
      <c r="X7276">
        <v>548907211</v>
      </c>
      <c r="Y7276" t="s">
        <v>0</v>
      </c>
      <c r="Z7276" t="s">
        <v>2</v>
      </c>
      <c r="AA7276" t="s">
        <v>1</v>
      </c>
      <c r="AB7276" t="s">
        <v>0</v>
      </c>
      <c r="AC7276" t="s">
        <v>0</v>
      </c>
      <c r="AD7276" t="s">
        <v>0</v>
      </c>
      <c r="AI7276" s="1" t="str">
        <f>CONCATENATE(MONTH(L7276),"/",1,"/",YEAR(L7276))</f>
        <v>7/1/2013</v>
      </c>
      <c r="AJ7276" s="1">
        <f>SUMIFS([1]Currency!A:A,[1]Currency!B:B,Sales!AI7276,[1]Currency!C:C,Sales!R7276)</f>
        <v>1</v>
      </c>
      <c r="AK7276" s="1">
        <f>AJ7276*J7276*K7276</f>
        <v>2.99</v>
      </c>
      <c r="AL7276" s="1" t="str">
        <f>VLOOKUP(S7276,[1]Region!A:B,2,FALSE)</f>
        <v>Brazil</v>
      </c>
      <c r="AM7276" s="1">
        <f>SUMIFS([1]Encoding!D:D,[1]Encoding!B:B,Sales!AL7276,[1]Encoding!A:A,Sales!C7276)</f>
        <v>0.2</v>
      </c>
      <c r="AN7276" s="1">
        <f>SUMIFS([1]Encoding!Q:Q,[1]Encoding!B:B,Sales!AL7276,[1]Encoding!A:A,Sales!C7276)</f>
        <v>4.8000000000000001E-2</v>
      </c>
      <c r="AO7276" s="1">
        <f>AK7276*(1-AN7276)</f>
        <v>2.8464800000000001</v>
      </c>
      <c r="AP7276" s="1">
        <f>AO7276*(1-AM7276)</f>
        <v>2.2771840000000001</v>
      </c>
    </row>
    <row r="7277" spans="1:42">
      <c r="A7277" t="s">
        <v>12</v>
      </c>
      <c r="B7277" t="s">
        <v>11</v>
      </c>
      <c r="C7277" t="s">
        <v>1</v>
      </c>
      <c r="D7277" t="s">
        <v>0</v>
      </c>
      <c r="E7277" t="s">
        <v>0</v>
      </c>
      <c r="F7277" t="s">
        <v>10</v>
      </c>
      <c r="G7277" t="s">
        <v>311</v>
      </c>
      <c r="H7277" t="s">
        <v>8</v>
      </c>
      <c r="I7277" t="s">
        <v>7</v>
      </c>
      <c r="J7277">
        <v>1</v>
      </c>
      <c r="K7277">
        <v>2.99</v>
      </c>
      <c r="L7277" s="2">
        <v>41479</v>
      </c>
      <c r="M7277" s="3">
        <v>65000000000000</v>
      </c>
      <c r="N7277" t="s">
        <v>336</v>
      </c>
      <c r="O7277">
        <v>5810641394</v>
      </c>
      <c r="P7277" s="2">
        <v>41479</v>
      </c>
      <c r="Q7277" t="s">
        <v>5</v>
      </c>
      <c r="R7277" t="s">
        <v>3</v>
      </c>
      <c r="S7277" t="s">
        <v>4</v>
      </c>
      <c r="T7277" t="s">
        <v>3</v>
      </c>
      <c r="U7277" t="s">
        <v>0</v>
      </c>
      <c r="V7277" t="s">
        <v>0</v>
      </c>
      <c r="W7277">
        <v>4.99</v>
      </c>
      <c r="X7277">
        <v>548907211</v>
      </c>
      <c r="Y7277" t="s">
        <v>0</v>
      </c>
      <c r="Z7277" t="s">
        <v>2</v>
      </c>
      <c r="AA7277" t="s">
        <v>1</v>
      </c>
      <c r="AB7277" t="s">
        <v>0</v>
      </c>
      <c r="AC7277" t="s">
        <v>0</v>
      </c>
      <c r="AD7277" t="s">
        <v>0</v>
      </c>
      <c r="AI7277" s="1" t="str">
        <f>CONCATENATE(MONTH(L7277),"/",1,"/",YEAR(L7277))</f>
        <v>7/1/2013</v>
      </c>
      <c r="AJ7277" s="1">
        <f>SUMIFS([1]Currency!A:A,[1]Currency!B:B,Sales!AI7277,[1]Currency!C:C,Sales!R7277)</f>
        <v>1</v>
      </c>
      <c r="AK7277" s="1">
        <f>AJ7277*J7277*K7277</f>
        <v>2.99</v>
      </c>
      <c r="AL7277" s="1" t="str">
        <f>VLOOKUP(S7277,[1]Region!A:B,2,FALSE)</f>
        <v>Brazil</v>
      </c>
      <c r="AM7277" s="1">
        <f>SUMIFS([1]Encoding!D:D,[1]Encoding!B:B,Sales!AL7277,[1]Encoding!A:A,Sales!C7277)</f>
        <v>0.2</v>
      </c>
      <c r="AN7277" s="1">
        <f>SUMIFS([1]Encoding!Q:Q,[1]Encoding!B:B,Sales!AL7277,[1]Encoding!A:A,Sales!C7277)</f>
        <v>4.8000000000000001E-2</v>
      </c>
      <c r="AO7277" s="1">
        <f>AK7277*(1-AN7277)</f>
        <v>2.8464800000000001</v>
      </c>
      <c r="AP7277" s="1">
        <f>AO7277*(1-AM7277)</f>
        <v>2.2771840000000001</v>
      </c>
    </row>
    <row r="7278" spans="1:42">
      <c r="A7278" t="s">
        <v>12</v>
      </c>
      <c r="B7278" t="s">
        <v>11</v>
      </c>
      <c r="C7278" t="s">
        <v>1</v>
      </c>
      <c r="D7278" t="s">
        <v>0</v>
      </c>
      <c r="E7278" t="s">
        <v>0</v>
      </c>
      <c r="F7278" t="s">
        <v>10</v>
      </c>
      <c r="G7278" t="s">
        <v>311</v>
      </c>
      <c r="H7278" t="s">
        <v>8</v>
      </c>
      <c r="I7278" t="s">
        <v>7</v>
      </c>
      <c r="J7278">
        <v>1</v>
      </c>
      <c r="K7278">
        <v>2.99</v>
      </c>
      <c r="L7278" s="2">
        <v>41480</v>
      </c>
      <c r="M7278" s="3">
        <v>66000000000000</v>
      </c>
      <c r="N7278" t="s">
        <v>335</v>
      </c>
      <c r="O7278">
        <v>6073704609</v>
      </c>
      <c r="P7278" s="2">
        <v>41480</v>
      </c>
      <c r="Q7278" t="s">
        <v>5</v>
      </c>
      <c r="R7278" t="s">
        <v>3</v>
      </c>
      <c r="S7278" t="s">
        <v>4</v>
      </c>
      <c r="T7278" t="s">
        <v>3</v>
      </c>
      <c r="U7278" t="s">
        <v>0</v>
      </c>
      <c r="V7278" t="s">
        <v>0</v>
      </c>
      <c r="W7278">
        <v>4.99</v>
      </c>
      <c r="X7278">
        <v>548907211</v>
      </c>
      <c r="Y7278" t="s">
        <v>0</v>
      </c>
      <c r="Z7278" t="s">
        <v>2</v>
      </c>
      <c r="AA7278" t="s">
        <v>1</v>
      </c>
      <c r="AB7278" t="s">
        <v>0</v>
      </c>
      <c r="AC7278" t="s">
        <v>0</v>
      </c>
      <c r="AD7278" t="s">
        <v>0</v>
      </c>
      <c r="AI7278" s="1" t="str">
        <f>CONCATENATE(MONTH(L7278),"/",1,"/",YEAR(L7278))</f>
        <v>7/1/2013</v>
      </c>
      <c r="AJ7278" s="1">
        <f>SUMIFS([1]Currency!A:A,[1]Currency!B:B,Sales!AI7278,[1]Currency!C:C,Sales!R7278)</f>
        <v>1</v>
      </c>
      <c r="AK7278" s="1">
        <f>AJ7278*J7278*K7278</f>
        <v>2.99</v>
      </c>
      <c r="AL7278" s="1" t="str">
        <f>VLOOKUP(S7278,[1]Region!A:B,2,FALSE)</f>
        <v>Brazil</v>
      </c>
      <c r="AM7278" s="1">
        <f>SUMIFS([1]Encoding!D:D,[1]Encoding!B:B,Sales!AL7278,[1]Encoding!A:A,Sales!C7278)</f>
        <v>0.2</v>
      </c>
      <c r="AN7278" s="1">
        <f>SUMIFS([1]Encoding!Q:Q,[1]Encoding!B:B,Sales!AL7278,[1]Encoding!A:A,Sales!C7278)</f>
        <v>4.8000000000000001E-2</v>
      </c>
      <c r="AO7278" s="1">
        <f>AK7278*(1-AN7278)</f>
        <v>2.8464800000000001</v>
      </c>
      <c r="AP7278" s="1">
        <f>AO7278*(1-AM7278)</f>
        <v>2.2771840000000001</v>
      </c>
    </row>
    <row r="7279" spans="1:42">
      <c r="A7279" t="s">
        <v>12</v>
      </c>
      <c r="B7279" t="s">
        <v>11</v>
      </c>
      <c r="C7279" t="s">
        <v>1</v>
      </c>
      <c r="D7279" t="s">
        <v>0</v>
      </c>
      <c r="E7279" t="s">
        <v>0</v>
      </c>
      <c r="F7279" t="s">
        <v>10</v>
      </c>
      <c r="G7279" t="s">
        <v>311</v>
      </c>
      <c r="H7279" t="s">
        <v>8</v>
      </c>
      <c r="I7279" t="s">
        <v>7</v>
      </c>
      <c r="J7279">
        <v>1</v>
      </c>
      <c r="K7279">
        <v>2.99</v>
      </c>
      <c r="L7279" s="2">
        <v>41481</v>
      </c>
      <c r="M7279" s="3">
        <v>30000000000000</v>
      </c>
      <c r="N7279" t="s">
        <v>334</v>
      </c>
      <c r="O7279">
        <v>5446793724</v>
      </c>
      <c r="P7279" s="2">
        <v>41481</v>
      </c>
      <c r="Q7279" t="s">
        <v>5</v>
      </c>
      <c r="R7279" t="s">
        <v>3</v>
      </c>
      <c r="S7279" t="s">
        <v>4</v>
      </c>
      <c r="T7279" t="s">
        <v>3</v>
      </c>
      <c r="U7279" t="s">
        <v>0</v>
      </c>
      <c r="V7279" t="s">
        <v>0</v>
      </c>
      <c r="W7279">
        <v>4.99</v>
      </c>
      <c r="X7279">
        <v>548907211</v>
      </c>
      <c r="Y7279" t="s">
        <v>0</v>
      </c>
      <c r="Z7279" t="s">
        <v>2</v>
      </c>
      <c r="AA7279" t="s">
        <v>1</v>
      </c>
      <c r="AB7279" t="s">
        <v>0</v>
      </c>
      <c r="AC7279" t="s">
        <v>0</v>
      </c>
      <c r="AD7279" t="s">
        <v>0</v>
      </c>
      <c r="AI7279" s="1" t="str">
        <f>CONCATENATE(MONTH(L7279),"/",1,"/",YEAR(L7279))</f>
        <v>7/1/2013</v>
      </c>
      <c r="AJ7279" s="1">
        <f>SUMIFS([1]Currency!A:A,[1]Currency!B:B,Sales!AI7279,[1]Currency!C:C,Sales!R7279)</f>
        <v>1</v>
      </c>
      <c r="AK7279" s="1">
        <f>AJ7279*J7279*K7279</f>
        <v>2.99</v>
      </c>
      <c r="AL7279" s="1" t="str">
        <f>VLOOKUP(S7279,[1]Region!A:B,2,FALSE)</f>
        <v>Brazil</v>
      </c>
      <c r="AM7279" s="1">
        <f>SUMIFS([1]Encoding!D:D,[1]Encoding!B:B,Sales!AL7279,[1]Encoding!A:A,Sales!C7279)</f>
        <v>0.2</v>
      </c>
      <c r="AN7279" s="1">
        <f>SUMIFS([1]Encoding!Q:Q,[1]Encoding!B:B,Sales!AL7279,[1]Encoding!A:A,Sales!C7279)</f>
        <v>4.8000000000000001E-2</v>
      </c>
      <c r="AO7279" s="1">
        <f>AK7279*(1-AN7279)</f>
        <v>2.8464800000000001</v>
      </c>
      <c r="AP7279" s="1">
        <f>AO7279*(1-AM7279)</f>
        <v>2.2771840000000001</v>
      </c>
    </row>
    <row r="7280" spans="1:42">
      <c r="A7280" t="s">
        <v>12</v>
      </c>
      <c r="B7280" t="s">
        <v>11</v>
      </c>
      <c r="C7280" t="s">
        <v>1</v>
      </c>
      <c r="D7280" t="s">
        <v>0</v>
      </c>
      <c r="E7280" t="s">
        <v>0</v>
      </c>
      <c r="F7280" t="s">
        <v>10</v>
      </c>
      <c r="G7280" t="s">
        <v>311</v>
      </c>
      <c r="H7280" t="s">
        <v>8</v>
      </c>
      <c r="I7280" t="s">
        <v>7</v>
      </c>
      <c r="J7280">
        <v>1</v>
      </c>
      <c r="K7280">
        <v>2.99</v>
      </c>
      <c r="L7280" s="2">
        <v>41482</v>
      </c>
      <c r="M7280" s="3">
        <v>32000000000000</v>
      </c>
      <c r="N7280" t="s">
        <v>333</v>
      </c>
      <c r="O7280">
        <v>1445678779</v>
      </c>
      <c r="P7280" s="2">
        <v>41482</v>
      </c>
      <c r="Q7280" t="s">
        <v>5</v>
      </c>
      <c r="R7280" t="s">
        <v>3</v>
      </c>
      <c r="S7280" t="s">
        <v>4</v>
      </c>
      <c r="T7280" t="s">
        <v>3</v>
      </c>
      <c r="U7280" t="s">
        <v>0</v>
      </c>
      <c r="V7280" t="s">
        <v>0</v>
      </c>
      <c r="W7280">
        <v>4.99</v>
      </c>
      <c r="X7280">
        <v>548907211</v>
      </c>
      <c r="Y7280" t="s">
        <v>0</v>
      </c>
      <c r="Z7280" t="s">
        <v>2</v>
      </c>
      <c r="AA7280" t="s">
        <v>1</v>
      </c>
      <c r="AB7280" t="s">
        <v>0</v>
      </c>
      <c r="AC7280" t="s">
        <v>0</v>
      </c>
      <c r="AD7280" t="s">
        <v>0</v>
      </c>
      <c r="AI7280" s="1" t="str">
        <f>CONCATENATE(MONTH(L7280),"/",1,"/",YEAR(L7280))</f>
        <v>7/1/2013</v>
      </c>
      <c r="AJ7280" s="1">
        <f>SUMIFS([1]Currency!A:A,[1]Currency!B:B,Sales!AI7280,[1]Currency!C:C,Sales!R7280)</f>
        <v>1</v>
      </c>
      <c r="AK7280" s="1">
        <f>AJ7280*J7280*K7280</f>
        <v>2.99</v>
      </c>
      <c r="AL7280" s="1" t="str">
        <f>VLOOKUP(S7280,[1]Region!A:B,2,FALSE)</f>
        <v>Brazil</v>
      </c>
      <c r="AM7280" s="1">
        <f>SUMIFS([1]Encoding!D:D,[1]Encoding!B:B,Sales!AL7280,[1]Encoding!A:A,Sales!C7280)</f>
        <v>0.2</v>
      </c>
      <c r="AN7280" s="1">
        <f>SUMIFS([1]Encoding!Q:Q,[1]Encoding!B:B,Sales!AL7280,[1]Encoding!A:A,Sales!C7280)</f>
        <v>4.8000000000000001E-2</v>
      </c>
      <c r="AO7280" s="1">
        <f>AK7280*(1-AN7280)</f>
        <v>2.8464800000000001</v>
      </c>
      <c r="AP7280" s="1">
        <f>AO7280*(1-AM7280)</f>
        <v>2.2771840000000001</v>
      </c>
    </row>
    <row r="7281" spans="1:42">
      <c r="A7281" t="s">
        <v>12</v>
      </c>
      <c r="B7281" t="s">
        <v>11</v>
      </c>
      <c r="C7281" t="s">
        <v>1</v>
      </c>
      <c r="D7281" t="s">
        <v>0</v>
      </c>
      <c r="E7281" t="s">
        <v>0</v>
      </c>
      <c r="F7281" t="s">
        <v>10</v>
      </c>
      <c r="G7281" t="s">
        <v>311</v>
      </c>
      <c r="H7281" t="s">
        <v>8</v>
      </c>
      <c r="I7281" t="s">
        <v>7</v>
      </c>
      <c r="J7281">
        <v>1</v>
      </c>
      <c r="K7281">
        <v>2.39</v>
      </c>
      <c r="L7281" s="2">
        <v>41483</v>
      </c>
      <c r="M7281" s="3">
        <v>73000000000000</v>
      </c>
      <c r="N7281" t="s">
        <v>332</v>
      </c>
      <c r="O7281">
        <v>9706634739</v>
      </c>
      <c r="P7281" s="2">
        <v>41483</v>
      </c>
      <c r="Q7281" t="s">
        <v>5</v>
      </c>
      <c r="R7281" t="s">
        <v>3</v>
      </c>
      <c r="S7281" t="s">
        <v>4</v>
      </c>
      <c r="T7281" t="s">
        <v>3</v>
      </c>
      <c r="U7281" t="s">
        <v>0</v>
      </c>
      <c r="V7281" t="s">
        <v>0</v>
      </c>
      <c r="W7281">
        <v>3.99</v>
      </c>
      <c r="X7281">
        <v>548907211</v>
      </c>
      <c r="Y7281" t="s">
        <v>0</v>
      </c>
      <c r="Z7281" t="s">
        <v>15</v>
      </c>
      <c r="AA7281" t="s">
        <v>1</v>
      </c>
      <c r="AB7281" t="s">
        <v>0</v>
      </c>
      <c r="AC7281" t="s">
        <v>0</v>
      </c>
      <c r="AD7281" t="s">
        <v>0</v>
      </c>
      <c r="AI7281" s="1" t="str">
        <f>CONCATENATE(MONTH(L7281),"/",1,"/",YEAR(L7281))</f>
        <v>7/1/2013</v>
      </c>
      <c r="AJ7281" s="1">
        <f>SUMIFS([1]Currency!A:A,[1]Currency!B:B,Sales!AI7281,[1]Currency!C:C,Sales!R7281)</f>
        <v>1</v>
      </c>
      <c r="AK7281" s="1">
        <f>AJ7281*J7281*K7281</f>
        <v>2.39</v>
      </c>
      <c r="AL7281" s="1" t="str">
        <f>VLOOKUP(S7281,[1]Region!A:B,2,FALSE)</f>
        <v>Brazil</v>
      </c>
      <c r="AM7281" s="1">
        <f>SUMIFS([1]Encoding!D:D,[1]Encoding!B:B,Sales!AL7281,[1]Encoding!A:A,Sales!C7281)</f>
        <v>0.2</v>
      </c>
      <c r="AN7281" s="1">
        <f>SUMIFS([1]Encoding!Q:Q,[1]Encoding!B:B,Sales!AL7281,[1]Encoding!A:A,Sales!C7281)</f>
        <v>4.8000000000000001E-2</v>
      </c>
      <c r="AO7281" s="1">
        <f>AK7281*(1-AN7281)</f>
        <v>2.27528</v>
      </c>
      <c r="AP7281" s="1">
        <f>AO7281*(1-AM7281)</f>
        <v>1.8202240000000001</v>
      </c>
    </row>
    <row r="7282" spans="1:42">
      <c r="A7282" t="s">
        <v>12</v>
      </c>
      <c r="B7282" t="s">
        <v>11</v>
      </c>
      <c r="C7282" t="s">
        <v>1</v>
      </c>
      <c r="D7282" t="s">
        <v>0</v>
      </c>
      <c r="E7282" t="s">
        <v>0</v>
      </c>
      <c r="F7282" t="s">
        <v>10</v>
      </c>
      <c r="G7282" t="s">
        <v>9</v>
      </c>
      <c r="H7282" t="s">
        <v>8</v>
      </c>
      <c r="I7282" t="s">
        <v>7</v>
      </c>
      <c r="J7282">
        <v>1</v>
      </c>
      <c r="K7282">
        <v>2.99</v>
      </c>
      <c r="L7282" s="2">
        <v>41487</v>
      </c>
      <c r="M7282" s="3">
        <v>37000000000000</v>
      </c>
      <c r="N7282" t="s">
        <v>331</v>
      </c>
      <c r="O7282">
        <v>620885769</v>
      </c>
      <c r="P7282" s="2">
        <v>41487</v>
      </c>
      <c r="Q7282" t="s">
        <v>5</v>
      </c>
      <c r="R7282" t="s">
        <v>3</v>
      </c>
      <c r="S7282" t="s">
        <v>4</v>
      </c>
      <c r="T7282" t="s">
        <v>3</v>
      </c>
      <c r="U7282" t="s">
        <v>0</v>
      </c>
      <c r="V7282" t="s">
        <v>0</v>
      </c>
      <c r="W7282">
        <v>4.99</v>
      </c>
      <c r="X7282">
        <v>548907211</v>
      </c>
      <c r="Y7282" t="s">
        <v>0</v>
      </c>
      <c r="Z7282" t="s">
        <v>2</v>
      </c>
      <c r="AA7282" t="s">
        <v>1</v>
      </c>
      <c r="AB7282" t="s">
        <v>0</v>
      </c>
      <c r="AC7282" t="s">
        <v>0</v>
      </c>
      <c r="AD7282" t="s">
        <v>0</v>
      </c>
      <c r="AI7282" s="1" t="str">
        <f>CONCATENATE(MONTH(L7282),"/",1,"/",YEAR(L7282))</f>
        <v>8/1/2013</v>
      </c>
      <c r="AJ7282" s="1">
        <f>SUMIFS([1]Currency!A:A,[1]Currency!B:B,Sales!AI7282,[1]Currency!C:C,Sales!R7282)</f>
        <v>1</v>
      </c>
      <c r="AK7282" s="1">
        <f>AJ7282*J7282*K7282</f>
        <v>2.99</v>
      </c>
      <c r="AL7282" s="1" t="str">
        <f>VLOOKUP(S7282,[1]Region!A:B,2,FALSE)</f>
        <v>Brazil</v>
      </c>
      <c r="AM7282" s="1">
        <f>SUMIFS([1]Encoding!D:D,[1]Encoding!B:B,Sales!AL7282,[1]Encoding!A:A,Sales!C7282)</f>
        <v>0.2</v>
      </c>
      <c r="AN7282" s="1">
        <f>SUMIFS([1]Encoding!Q:Q,[1]Encoding!B:B,Sales!AL7282,[1]Encoding!A:A,Sales!C7282)</f>
        <v>4.8000000000000001E-2</v>
      </c>
      <c r="AO7282" s="1">
        <f>AK7282*(1-AN7282)</f>
        <v>2.8464800000000001</v>
      </c>
      <c r="AP7282" s="1">
        <f>AO7282*(1-AM7282)</f>
        <v>2.2771840000000001</v>
      </c>
    </row>
    <row r="7283" spans="1:42">
      <c r="A7283" t="s">
        <v>12</v>
      </c>
      <c r="B7283" t="s">
        <v>11</v>
      </c>
      <c r="C7283" t="s">
        <v>1</v>
      </c>
      <c r="D7283" t="s">
        <v>0</v>
      </c>
      <c r="E7283" t="s">
        <v>0</v>
      </c>
      <c r="F7283" t="s">
        <v>10</v>
      </c>
      <c r="G7283" t="s">
        <v>9</v>
      </c>
      <c r="H7283" t="s">
        <v>8</v>
      </c>
      <c r="I7283" t="s">
        <v>7</v>
      </c>
      <c r="J7283">
        <v>1</v>
      </c>
      <c r="K7283">
        <v>2.99</v>
      </c>
      <c r="L7283" s="2">
        <v>41489</v>
      </c>
      <c r="M7283" s="3">
        <v>73000000000000</v>
      </c>
      <c r="N7283" t="s">
        <v>330</v>
      </c>
      <c r="O7283">
        <v>6333258954</v>
      </c>
      <c r="P7283" s="2">
        <v>41489</v>
      </c>
      <c r="Q7283" t="s">
        <v>5</v>
      </c>
      <c r="R7283" t="s">
        <v>3</v>
      </c>
      <c r="S7283" t="s">
        <v>4</v>
      </c>
      <c r="T7283" t="s">
        <v>3</v>
      </c>
      <c r="U7283" t="s">
        <v>0</v>
      </c>
      <c r="V7283" t="s">
        <v>0</v>
      </c>
      <c r="W7283">
        <v>4.99</v>
      </c>
      <c r="X7283">
        <v>548907211</v>
      </c>
      <c r="Y7283" t="s">
        <v>0</v>
      </c>
      <c r="Z7283" t="s">
        <v>2</v>
      </c>
      <c r="AA7283" t="s">
        <v>1</v>
      </c>
      <c r="AB7283" t="s">
        <v>0</v>
      </c>
      <c r="AC7283" t="s">
        <v>0</v>
      </c>
      <c r="AD7283" t="s">
        <v>0</v>
      </c>
      <c r="AI7283" s="1" t="str">
        <f>CONCATENATE(MONTH(L7283),"/",1,"/",YEAR(L7283))</f>
        <v>8/1/2013</v>
      </c>
      <c r="AJ7283" s="1">
        <f>SUMIFS([1]Currency!A:A,[1]Currency!B:B,Sales!AI7283,[1]Currency!C:C,Sales!R7283)</f>
        <v>1</v>
      </c>
      <c r="AK7283" s="1">
        <f>AJ7283*J7283*K7283</f>
        <v>2.99</v>
      </c>
      <c r="AL7283" s="1" t="str">
        <f>VLOOKUP(S7283,[1]Region!A:B,2,FALSE)</f>
        <v>Brazil</v>
      </c>
      <c r="AM7283" s="1">
        <f>SUMIFS([1]Encoding!D:D,[1]Encoding!B:B,Sales!AL7283,[1]Encoding!A:A,Sales!C7283)</f>
        <v>0.2</v>
      </c>
      <c r="AN7283" s="1">
        <f>SUMIFS([1]Encoding!Q:Q,[1]Encoding!B:B,Sales!AL7283,[1]Encoding!A:A,Sales!C7283)</f>
        <v>4.8000000000000001E-2</v>
      </c>
      <c r="AO7283" s="1">
        <f>AK7283*(1-AN7283)</f>
        <v>2.8464800000000001</v>
      </c>
      <c r="AP7283" s="1">
        <f>AO7283*(1-AM7283)</f>
        <v>2.2771840000000001</v>
      </c>
    </row>
    <row r="7284" spans="1:42">
      <c r="A7284" t="s">
        <v>12</v>
      </c>
      <c r="B7284" t="s">
        <v>11</v>
      </c>
      <c r="C7284" t="s">
        <v>1</v>
      </c>
      <c r="D7284" t="s">
        <v>0</v>
      </c>
      <c r="E7284" t="s">
        <v>0</v>
      </c>
      <c r="F7284" t="s">
        <v>10</v>
      </c>
      <c r="G7284" t="s">
        <v>9</v>
      </c>
      <c r="H7284" t="s">
        <v>8</v>
      </c>
      <c r="I7284" t="s">
        <v>7</v>
      </c>
      <c r="J7284">
        <v>1</v>
      </c>
      <c r="K7284">
        <v>2.99</v>
      </c>
      <c r="L7284" s="2">
        <v>41489</v>
      </c>
      <c r="M7284" s="3">
        <v>73000000000000</v>
      </c>
      <c r="N7284" t="s">
        <v>330</v>
      </c>
      <c r="O7284">
        <v>6333258954</v>
      </c>
      <c r="P7284" s="2">
        <v>41489</v>
      </c>
      <c r="Q7284" t="s">
        <v>5</v>
      </c>
      <c r="R7284" t="s">
        <v>3</v>
      </c>
      <c r="S7284" t="s">
        <v>4</v>
      </c>
      <c r="T7284" t="s">
        <v>3</v>
      </c>
      <c r="U7284" t="s">
        <v>0</v>
      </c>
      <c r="V7284" t="s">
        <v>0</v>
      </c>
      <c r="W7284">
        <v>4.99</v>
      </c>
      <c r="X7284">
        <v>548907211</v>
      </c>
      <c r="Y7284" t="s">
        <v>0</v>
      </c>
      <c r="Z7284" t="s">
        <v>2</v>
      </c>
      <c r="AA7284" t="s">
        <v>1</v>
      </c>
      <c r="AB7284" t="s">
        <v>0</v>
      </c>
      <c r="AC7284" t="s">
        <v>0</v>
      </c>
      <c r="AD7284" t="s">
        <v>0</v>
      </c>
      <c r="AI7284" s="1" t="str">
        <f>CONCATENATE(MONTH(L7284),"/",1,"/",YEAR(L7284))</f>
        <v>8/1/2013</v>
      </c>
      <c r="AJ7284" s="1">
        <f>SUMIFS([1]Currency!A:A,[1]Currency!B:B,Sales!AI7284,[1]Currency!C:C,Sales!R7284)</f>
        <v>1</v>
      </c>
      <c r="AK7284" s="1">
        <f>AJ7284*J7284*K7284</f>
        <v>2.99</v>
      </c>
      <c r="AL7284" s="1" t="str">
        <f>VLOOKUP(S7284,[1]Region!A:B,2,FALSE)</f>
        <v>Brazil</v>
      </c>
      <c r="AM7284" s="1">
        <f>SUMIFS([1]Encoding!D:D,[1]Encoding!B:B,Sales!AL7284,[1]Encoding!A:A,Sales!C7284)</f>
        <v>0.2</v>
      </c>
      <c r="AN7284" s="1">
        <f>SUMIFS([1]Encoding!Q:Q,[1]Encoding!B:B,Sales!AL7284,[1]Encoding!A:A,Sales!C7284)</f>
        <v>4.8000000000000001E-2</v>
      </c>
      <c r="AO7284" s="1">
        <f>AK7284*(1-AN7284)</f>
        <v>2.8464800000000001</v>
      </c>
      <c r="AP7284" s="1">
        <f>AO7284*(1-AM7284)</f>
        <v>2.2771840000000001</v>
      </c>
    </row>
    <row r="7285" spans="1:42">
      <c r="A7285" t="s">
        <v>12</v>
      </c>
      <c r="B7285" t="s">
        <v>11</v>
      </c>
      <c r="C7285" t="s">
        <v>1</v>
      </c>
      <c r="D7285" t="s">
        <v>0</v>
      </c>
      <c r="E7285" t="s">
        <v>0</v>
      </c>
      <c r="F7285" t="s">
        <v>10</v>
      </c>
      <c r="G7285" t="s">
        <v>9</v>
      </c>
      <c r="H7285" t="s">
        <v>8</v>
      </c>
      <c r="I7285" t="s">
        <v>7</v>
      </c>
      <c r="J7285">
        <v>1</v>
      </c>
      <c r="K7285">
        <v>2.99</v>
      </c>
      <c r="L7285" s="2">
        <v>41489</v>
      </c>
      <c r="M7285" s="3">
        <v>98000000000000</v>
      </c>
      <c r="N7285" t="s">
        <v>329</v>
      </c>
      <c r="O7285">
        <v>8445973684</v>
      </c>
      <c r="P7285" s="2">
        <v>41489</v>
      </c>
      <c r="Q7285" t="s">
        <v>5</v>
      </c>
      <c r="R7285" t="s">
        <v>3</v>
      </c>
      <c r="S7285" t="s">
        <v>4</v>
      </c>
      <c r="T7285" t="s">
        <v>3</v>
      </c>
      <c r="U7285" t="s">
        <v>0</v>
      </c>
      <c r="V7285" t="s">
        <v>0</v>
      </c>
      <c r="W7285">
        <v>4.99</v>
      </c>
      <c r="X7285">
        <v>548907211</v>
      </c>
      <c r="Y7285" t="s">
        <v>0</v>
      </c>
      <c r="Z7285" t="s">
        <v>2</v>
      </c>
      <c r="AA7285" t="s">
        <v>1</v>
      </c>
      <c r="AB7285" t="s">
        <v>0</v>
      </c>
      <c r="AC7285" t="s">
        <v>0</v>
      </c>
      <c r="AD7285" t="s">
        <v>0</v>
      </c>
      <c r="AI7285" s="1" t="str">
        <f>CONCATENATE(MONTH(L7285),"/",1,"/",YEAR(L7285))</f>
        <v>8/1/2013</v>
      </c>
      <c r="AJ7285" s="1">
        <f>SUMIFS([1]Currency!A:A,[1]Currency!B:B,Sales!AI7285,[1]Currency!C:C,Sales!R7285)</f>
        <v>1</v>
      </c>
      <c r="AK7285" s="1">
        <f>AJ7285*J7285*K7285</f>
        <v>2.99</v>
      </c>
      <c r="AL7285" s="1" t="str">
        <f>VLOOKUP(S7285,[1]Region!A:B,2,FALSE)</f>
        <v>Brazil</v>
      </c>
      <c r="AM7285" s="1">
        <f>SUMIFS([1]Encoding!D:D,[1]Encoding!B:B,Sales!AL7285,[1]Encoding!A:A,Sales!C7285)</f>
        <v>0.2</v>
      </c>
      <c r="AN7285" s="1">
        <f>SUMIFS([1]Encoding!Q:Q,[1]Encoding!B:B,Sales!AL7285,[1]Encoding!A:A,Sales!C7285)</f>
        <v>4.8000000000000001E-2</v>
      </c>
      <c r="AO7285" s="1">
        <f>AK7285*(1-AN7285)</f>
        <v>2.8464800000000001</v>
      </c>
      <c r="AP7285" s="1">
        <f>AO7285*(1-AM7285)</f>
        <v>2.2771840000000001</v>
      </c>
    </row>
    <row r="7286" spans="1:42">
      <c r="A7286" t="s">
        <v>12</v>
      </c>
      <c r="B7286" t="s">
        <v>11</v>
      </c>
      <c r="C7286" t="s">
        <v>1</v>
      </c>
      <c r="D7286" t="s">
        <v>0</v>
      </c>
      <c r="E7286" t="s">
        <v>0</v>
      </c>
      <c r="F7286" t="s">
        <v>10</v>
      </c>
      <c r="G7286" t="s">
        <v>9</v>
      </c>
      <c r="H7286" t="s">
        <v>8</v>
      </c>
      <c r="I7286" t="s">
        <v>23</v>
      </c>
      <c r="J7286">
        <v>1</v>
      </c>
      <c r="K7286">
        <v>10.5</v>
      </c>
      <c r="L7286" s="2">
        <v>41496</v>
      </c>
      <c r="M7286" s="3">
        <v>64000000000000</v>
      </c>
      <c r="N7286" t="s">
        <v>328</v>
      </c>
      <c r="O7286">
        <v>5708845224</v>
      </c>
      <c r="P7286" s="2">
        <v>40034</v>
      </c>
      <c r="Q7286" t="s">
        <v>5</v>
      </c>
      <c r="R7286" t="s">
        <v>3</v>
      </c>
      <c r="S7286" t="s">
        <v>4</v>
      </c>
      <c r="T7286" t="s">
        <v>3</v>
      </c>
      <c r="U7286" t="s">
        <v>0</v>
      </c>
      <c r="V7286" t="s">
        <v>0</v>
      </c>
      <c r="W7286">
        <v>14.99</v>
      </c>
      <c r="X7286">
        <v>548907211</v>
      </c>
      <c r="Y7286" t="s">
        <v>0</v>
      </c>
      <c r="Z7286" t="s">
        <v>15</v>
      </c>
      <c r="AA7286" t="s">
        <v>1</v>
      </c>
      <c r="AB7286" t="s">
        <v>0</v>
      </c>
      <c r="AC7286" t="s">
        <v>0</v>
      </c>
      <c r="AD7286" t="s">
        <v>0</v>
      </c>
      <c r="AI7286" s="1" t="str">
        <f>CONCATENATE(MONTH(L7286),"/",1,"/",YEAR(L7286))</f>
        <v>8/1/2013</v>
      </c>
      <c r="AJ7286" s="1">
        <f>SUMIFS([1]Currency!A:A,[1]Currency!B:B,Sales!AI7286,[1]Currency!C:C,Sales!R7286)</f>
        <v>1</v>
      </c>
      <c r="AK7286" s="1">
        <f>AJ7286*J7286*K7286</f>
        <v>10.5</v>
      </c>
      <c r="AL7286" s="1" t="str">
        <f>VLOOKUP(S7286,[1]Region!A:B,2,FALSE)</f>
        <v>Brazil</v>
      </c>
      <c r="AM7286" s="1">
        <f>SUMIFS([1]Encoding!D:D,[1]Encoding!B:B,Sales!AL7286,[1]Encoding!A:A,Sales!C7286)</f>
        <v>0.2</v>
      </c>
      <c r="AN7286" s="1">
        <f>SUMIFS([1]Encoding!Q:Q,[1]Encoding!B:B,Sales!AL7286,[1]Encoding!A:A,Sales!C7286)</f>
        <v>4.8000000000000001E-2</v>
      </c>
      <c r="AO7286" s="1">
        <f>AK7286*(1-AN7286)</f>
        <v>9.9959999999999987</v>
      </c>
      <c r="AP7286" s="1">
        <f>AO7286*(1-AM7286)</f>
        <v>7.9967999999999995</v>
      </c>
    </row>
    <row r="7287" spans="1:42">
      <c r="A7287" t="s">
        <v>12</v>
      </c>
      <c r="B7287" t="s">
        <v>11</v>
      </c>
      <c r="C7287" t="s">
        <v>1</v>
      </c>
      <c r="D7287" t="s">
        <v>0</v>
      </c>
      <c r="E7287" t="s">
        <v>0</v>
      </c>
      <c r="F7287" t="s">
        <v>10</v>
      </c>
      <c r="G7287" t="s">
        <v>9</v>
      </c>
      <c r="H7287" t="s">
        <v>8</v>
      </c>
      <c r="I7287" t="s">
        <v>23</v>
      </c>
      <c r="J7287">
        <v>1</v>
      </c>
      <c r="K7287">
        <v>9</v>
      </c>
      <c r="L7287" s="2">
        <v>41502</v>
      </c>
      <c r="M7287" s="3">
        <v>64000000000000</v>
      </c>
      <c r="N7287" t="s">
        <v>327</v>
      </c>
      <c r="O7287">
        <v>5214788239</v>
      </c>
      <c r="P7287" s="2">
        <v>41502</v>
      </c>
      <c r="Q7287" t="s">
        <v>5</v>
      </c>
      <c r="R7287" t="s">
        <v>3</v>
      </c>
      <c r="S7287" t="s">
        <v>4</v>
      </c>
      <c r="T7287" t="s">
        <v>3</v>
      </c>
      <c r="U7287" t="s">
        <v>0</v>
      </c>
      <c r="V7287" t="s">
        <v>0</v>
      </c>
      <c r="W7287">
        <v>12.99</v>
      </c>
      <c r="X7287">
        <v>548907211</v>
      </c>
      <c r="Y7287" t="s">
        <v>0</v>
      </c>
      <c r="Z7287" t="s">
        <v>2</v>
      </c>
      <c r="AA7287" t="s">
        <v>1</v>
      </c>
      <c r="AB7287" t="s">
        <v>0</v>
      </c>
      <c r="AC7287" t="s">
        <v>0</v>
      </c>
      <c r="AD7287" t="s">
        <v>0</v>
      </c>
      <c r="AI7287" s="1" t="str">
        <f>CONCATENATE(MONTH(L7287),"/",1,"/",YEAR(L7287))</f>
        <v>8/1/2013</v>
      </c>
      <c r="AJ7287" s="1">
        <f>SUMIFS([1]Currency!A:A,[1]Currency!B:B,Sales!AI7287,[1]Currency!C:C,Sales!R7287)</f>
        <v>1</v>
      </c>
      <c r="AK7287" s="1">
        <f>AJ7287*J7287*K7287</f>
        <v>9</v>
      </c>
      <c r="AL7287" s="1" t="str">
        <f>VLOOKUP(S7287,[1]Region!A:B,2,FALSE)</f>
        <v>Brazil</v>
      </c>
      <c r="AM7287" s="1">
        <f>SUMIFS([1]Encoding!D:D,[1]Encoding!B:B,Sales!AL7287,[1]Encoding!A:A,Sales!C7287)</f>
        <v>0.2</v>
      </c>
      <c r="AN7287" s="1">
        <f>SUMIFS([1]Encoding!Q:Q,[1]Encoding!B:B,Sales!AL7287,[1]Encoding!A:A,Sales!C7287)</f>
        <v>4.8000000000000001E-2</v>
      </c>
      <c r="AO7287" s="1">
        <f>AK7287*(1-AN7287)</f>
        <v>8.5679999999999996</v>
      </c>
      <c r="AP7287" s="1">
        <f>AO7287*(1-AM7287)</f>
        <v>6.8544</v>
      </c>
    </row>
    <row r="7288" spans="1:42">
      <c r="A7288" t="s">
        <v>12</v>
      </c>
      <c r="B7288" t="s">
        <v>11</v>
      </c>
      <c r="C7288" t="s">
        <v>1</v>
      </c>
      <c r="D7288" t="s">
        <v>0</v>
      </c>
      <c r="E7288" t="s">
        <v>0</v>
      </c>
      <c r="F7288" t="s">
        <v>10</v>
      </c>
      <c r="G7288" t="s">
        <v>9</v>
      </c>
      <c r="H7288" t="s">
        <v>8</v>
      </c>
      <c r="I7288" t="s">
        <v>7</v>
      </c>
      <c r="J7288">
        <v>1</v>
      </c>
      <c r="K7288">
        <v>1.5</v>
      </c>
      <c r="L7288" s="2">
        <v>41502</v>
      </c>
      <c r="M7288" s="3">
        <v>85000000000000</v>
      </c>
      <c r="N7288" t="s">
        <v>29</v>
      </c>
      <c r="O7288">
        <v>2191701539</v>
      </c>
      <c r="P7288" s="2">
        <v>41502</v>
      </c>
      <c r="Q7288" t="s">
        <v>5</v>
      </c>
      <c r="R7288" t="s">
        <v>3</v>
      </c>
      <c r="S7288" t="s">
        <v>4</v>
      </c>
      <c r="T7288" t="s">
        <v>3</v>
      </c>
      <c r="U7288" t="s">
        <v>0</v>
      </c>
      <c r="V7288" t="s">
        <v>0</v>
      </c>
      <c r="W7288">
        <v>2.99</v>
      </c>
      <c r="X7288">
        <v>548907211</v>
      </c>
      <c r="Y7288" t="s">
        <v>0</v>
      </c>
      <c r="Z7288" t="s">
        <v>15</v>
      </c>
      <c r="AA7288" t="s">
        <v>1</v>
      </c>
      <c r="AB7288" t="s">
        <v>0</v>
      </c>
      <c r="AC7288" t="s">
        <v>0</v>
      </c>
      <c r="AD7288" t="s">
        <v>0</v>
      </c>
      <c r="AI7288" s="1" t="str">
        <f>CONCATENATE(MONTH(L7288),"/",1,"/",YEAR(L7288))</f>
        <v>8/1/2013</v>
      </c>
      <c r="AJ7288" s="1">
        <f>SUMIFS([1]Currency!A:A,[1]Currency!B:B,Sales!AI7288,[1]Currency!C:C,Sales!R7288)</f>
        <v>1</v>
      </c>
      <c r="AK7288" s="1">
        <f>AJ7288*J7288*K7288</f>
        <v>1.5</v>
      </c>
      <c r="AL7288" s="1" t="str">
        <f>VLOOKUP(S7288,[1]Region!A:B,2,FALSE)</f>
        <v>Brazil</v>
      </c>
      <c r="AM7288" s="1">
        <f>SUMIFS([1]Encoding!D:D,[1]Encoding!B:B,Sales!AL7288,[1]Encoding!A:A,Sales!C7288)</f>
        <v>0.2</v>
      </c>
      <c r="AN7288" s="1">
        <f>SUMIFS([1]Encoding!Q:Q,[1]Encoding!B:B,Sales!AL7288,[1]Encoding!A:A,Sales!C7288)</f>
        <v>4.8000000000000001E-2</v>
      </c>
      <c r="AO7288" s="1">
        <f>AK7288*(1-AN7288)</f>
        <v>1.4279999999999999</v>
      </c>
      <c r="AP7288" s="1">
        <f>AO7288*(1-AM7288)</f>
        <v>1.1424000000000001</v>
      </c>
    </row>
    <row r="7289" spans="1:42">
      <c r="A7289" t="s">
        <v>12</v>
      </c>
      <c r="B7289" t="s">
        <v>11</v>
      </c>
      <c r="C7289" t="s">
        <v>1</v>
      </c>
      <c r="D7289" t="s">
        <v>0</v>
      </c>
      <c r="E7289" t="s">
        <v>0</v>
      </c>
      <c r="F7289" t="s">
        <v>10</v>
      </c>
      <c r="G7289" t="s">
        <v>9</v>
      </c>
      <c r="H7289" t="s">
        <v>8</v>
      </c>
      <c r="I7289" t="s">
        <v>7</v>
      </c>
      <c r="J7289">
        <v>1</v>
      </c>
      <c r="K7289">
        <v>1.5</v>
      </c>
      <c r="L7289" s="2">
        <v>41502</v>
      </c>
      <c r="M7289" s="3">
        <v>22000000000000</v>
      </c>
      <c r="N7289" t="s">
        <v>83</v>
      </c>
      <c r="O7289">
        <v>2839336889</v>
      </c>
      <c r="P7289" s="2">
        <v>41502</v>
      </c>
      <c r="Q7289" t="s">
        <v>5</v>
      </c>
      <c r="R7289" t="s">
        <v>3</v>
      </c>
      <c r="S7289" t="s">
        <v>4</v>
      </c>
      <c r="T7289" t="s">
        <v>3</v>
      </c>
      <c r="U7289" t="s">
        <v>0</v>
      </c>
      <c r="V7289" t="s">
        <v>0</v>
      </c>
      <c r="W7289">
        <v>2.99</v>
      </c>
      <c r="X7289">
        <v>548907211</v>
      </c>
      <c r="Y7289" t="s">
        <v>0</v>
      </c>
      <c r="Z7289" t="s">
        <v>15</v>
      </c>
      <c r="AA7289" t="s">
        <v>1</v>
      </c>
      <c r="AB7289" t="s">
        <v>0</v>
      </c>
      <c r="AC7289" t="s">
        <v>0</v>
      </c>
      <c r="AD7289" t="s">
        <v>0</v>
      </c>
      <c r="AI7289" s="1" t="str">
        <f>CONCATENATE(MONTH(L7289),"/",1,"/",YEAR(L7289))</f>
        <v>8/1/2013</v>
      </c>
      <c r="AJ7289" s="1">
        <f>SUMIFS([1]Currency!A:A,[1]Currency!B:B,Sales!AI7289,[1]Currency!C:C,Sales!R7289)</f>
        <v>1</v>
      </c>
      <c r="AK7289" s="1">
        <f>AJ7289*J7289*K7289</f>
        <v>1.5</v>
      </c>
      <c r="AL7289" s="1" t="str">
        <f>VLOOKUP(S7289,[1]Region!A:B,2,FALSE)</f>
        <v>Brazil</v>
      </c>
      <c r="AM7289" s="1">
        <f>SUMIFS([1]Encoding!D:D,[1]Encoding!B:B,Sales!AL7289,[1]Encoding!A:A,Sales!C7289)</f>
        <v>0.2</v>
      </c>
      <c r="AN7289" s="1">
        <f>SUMIFS([1]Encoding!Q:Q,[1]Encoding!B:B,Sales!AL7289,[1]Encoding!A:A,Sales!C7289)</f>
        <v>4.8000000000000001E-2</v>
      </c>
      <c r="AO7289" s="1">
        <f>AK7289*(1-AN7289)</f>
        <v>1.4279999999999999</v>
      </c>
      <c r="AP7289" s="1">
        <f>AO7289*(1-AM7289)</f>
        <v>1.1424000000000001</v>
      </c>
    </row>
    <row r="7290" spans="1:42">
      <c r="A7290" t="s">
        <v>12</v>
      </c>
      <c r="B7290" t="s">
        <v>11</v>
      </c>
      <c r="C7290" t="s">
        <v>1</v>
      </c>
      <c r="D7290" t="s">
        <v>0</v>
      </c>
      <c r="E7290" t="s">
        <v>0</v>
      </c>
      <c r="F7290" t="s">
        <v>10</v>
      </c>
      <c r="G7290" t="s">
        <v>9</v>
      </c>
      <c r="H7290" t="s">
        <v>8</v>
      </c>
      <c r="I7290" t="s">
        <v>7</v>
      </c>
      <c r="J7290">
        <v>1</v>
      </c>
      <c r="K7290">
        <v>1.5</v>
      </c>
      <c r="L7290" s="2">
        <v>41503</v>
      </c>
      <c r="M7290" s="3">
        <v>80000000000000</v>
      </c>
      <c r="N7290" t="s">
        <v>326</v>
      </c>
      <c r="O7290">
        <v>6739547224</v>
      </c>
      <c r="P7290" s="2">
        <v>41503</v>
      </c>
      <c r="Q7290" t="s">
        <v>5</v>
      </c>
      <c r="R7290" t="s">
        <v>3</v>
      </c>
      <c r="S7290" t="s">
        <v>4</v>
      </c>
      <c r="T7290" t="s">
        <v>3</v>
      </c>
      <c r="U7290" t="s">
        <v>0</v>
      </c>
      <c r="V7290" t="s">
        <v>0</v>
      </c>
      <c r="W7290">
        <v>2.99</v>
      </c>
      <c r="X7290">
        <v>548907211</v>
      </c>
      <c r="Y7290" t="s">
        <v>0</v>
      </c>
      <c r="Z7290" t="s">
        <v>15</v>
      </c>
      <c r="AA7290" t="s">
        <v>1</v>
      </c>
      <c r="AB7290" t="s">
        <v>0</v>
      </c>
      <c r="AC7290" t="s">
        <v>0</v>
      </c>
      <c r="AD7290" t="s">
        <v>0</v>
      </c>
      <c r="AI7290" s="1" t="str">
        <f>CONCATENATE(MONTH(L7290),"/",1,"/",YEAR(L7290))</f>
        <v>8/1/2013</v>
      </c>
      <c r="AJ7290" s="1">
        <f>SUMIFS([1]Currency!A:A,[1]Currency!B:B,Sales!AI7290,[1]Currency!C:C,Sales!R7290)</f>
        <v>1</v>
      </c>
      <c r="AK7290" s="1">
        <f>AJ7290*J7290*K7290</f>
        <v>1.5</v>
      </c>
      <c r="AL7290" s="1" t="str">
        <f>VLOOKUP(S7290,[1]Region!A:B,2,FALSE)</f>
        <v>Brazil</v>
      </c>
      <c r="AM7290" s="1">
        <f>SUMIFS([1]Encoding!D:D,[1]Encoding!B:B,Sales!AL7290,[1]Encoding!A:A,Sales!C7290)</f>
        <v>0.2</v>
      </c>
      <c r="AN7290" s="1">
        <f>SUMIFS([1]Encoding!Q:Q,[1]Encoding!B:B,Sales!AL7290,[1]Encoding!A:A,Sales!C7290)</f>
        <v>4.8000000000000001E-2</v>
      </c>
      <c r="AO7290" s="1">
        <f>AK7290*(1-AN7290)</f>
        <v>1.4279999999999999</v>
      </c>
      <c r="AP7290" s="1">
        <f>AO7290*(1-AM7290)</f>
        <v>1.1424000000000001</v>
      </c>
    </row>
    <row r="7291" spans="1:42">
      <c r="A7291" t="s">
        <v>12</v>
      </c>
      <c r="B7291" t="s">
        <v>11</v>
      </c>
      <c r="C7291" t="s">
        <v>1</v>
      </c>
      <c r="D7291" t="s">
        <v>0</v>
      </c>
      <c r="E7291" t="s">
        <v>0</v>
      </c>
      <c r="F7291" t="s">
        <v>10</v>
      </c>
      <c r="G7291" t="s">
        <v>9</v>
      </c>
      <c r="H7291" t="s">
        <v>8</v>
      </c>
      <c r="I7291" t="s">
        <v>7</v>
      </c>
      <c r="J7291">
        <v>1</v>
      </c>
      <c r="K7291">
        <v>2</v>
      </c>
      <c r="L7291" s="2">
        <v>41503</v>
      </c>
      <c r="M7291" s="3">
        <v>112000000000000</v>
      </c>
      <c r="N7291" t="s">
        <v>325</v>
      </c>
      <c r="O7291">
        <v>7154469224</v>
      </c>
      <c r="P7291" s="2">
        <v>41503</v>
      </c>
      <c r="Q7291" t="s">
        <v>5</v>
      </c>
      <c r="R7291" t="s">
        <v>3</v>
      </c>
      <c r="S7291" t="s">
        <v>4</v>
      </c>
      <c r="T7291" t="s">
        <v>3</v>
      </c>
      <c r="U7291" t="s">
        <v>0</v>
      </c>
      <c r="V7291" t="s">
        <v>0</v>
      </c>
      <c r="W7291">
        <v>3.99</v>
      </c>
      <c r="X7291">
        <v>548907211</v>
      </c>
      <c r="Y7291" t="s">
        <v>0</v>
      </c>
      <c r="Z7291" t="s">
        <v>2</v>
      </c>
      <c r="AA7291" t="s">
        <v>1</v>
      </c>
      <c r="AB7291" t="s">
        <v>0</v>
      </c>
      <c r="AC7291" t="s">
        <v>0</v>
      </c>
      <c r="AD7291" t="s">
        <v>0</v>
      </c>
      <c r="AI7291" s="1" t="str">
        <f>CONCATENATE(MONTH(L7291),"/",1,"/",YEAR(L7291))</f>
        <v>8/1/2013</v>
      </c>
      <c r="AJ7291" s="1">
        <f>SUMIFS([1]Currency!A:A,[1]Currency!B:B,Sales!AI7291,[1]Currency!C:C,Sales!R7291)</f>
        <v>1</v>
      </c>
      <c r="AK7291" s="1">
        <f>AJ7291*J7291*K7291</f>
        <v>2</v>
      </c>
      <c r="AL7291" s="1" t="str">
        <f>VLOOKUP(S7291,[1]Region!A:B,2,FALSE)</f>
        <v>Brazil</v>
      </c>
      <c r="AM7291" s="1">
        <f>SUMIFS([1]Encoding!D:D,[1]Encoding!B:B,Sales!AL7291,[1]Encoding!A:A,Sales!C7291)</f>
        <v>0.2</v>
      </c>
      <c r="AN7291" s="1">
        <f>SUMIFS([1]Encoding!Q:Q,[1]Encoding!B:B,Sales!AL7291,[1]Encoding!A:A,Sales!C7291)</f>
        <v>4.8000000000000001E-2</v>
      </c>
      <c r="AO7291" s="1">
        <f>AK7291*(1-AN7291)</f>
        <v>1.9039999999999999</v>
      </c>
      <c r="AP7291" s="1">
        <f>AO7291*(1-AM7291)</f>
        <v>1.5232000000000001</v>
      </c>
    </row>
    <row r="7292" spans="1:42">
      <c r="A7292" t="s">
        <v>12</v>
      </c>
      <c r="B7292" t="s">
        <v>11</v>
      </c>
      <c r="C7292" t="s">
        <v>1</v>
      </c>
      <c r="D7292" t="s">
        <v>0</v>
      </c>
      <c r="E7292" t="s">
        <v>0</v>
      </c>
      <c r="F7292" t="s">
        <v>10</v>
      </c>
      <c r="G7292" t="s">
        <v>9</v>
      </c>
      <c r="H7292" t="s">
        <v>8</v>
      </c>
      <c r="I7292" t="s">
        <v>7</v>
      </c>
      <c r="J7292">
        <v>1</v>
      </c>
      <c r="K7292">
        <v>2</v>
      </c>
      <c r="L7292" s="2">
        <v>41504</v>
      </c>
      <c r="M7292" s="3">
        <v>111000000000000</v>
      </c>
      <c r="N7292" t="s">
        <v>324</v>
      </c>
      <c r="O7292">
        <v>7451133194</v>
      </c>
      <c r="P7292" s="2">
        <v>41504</v>
      </c>
      <c r="Q7292" t="s">
        <v>5</v>
      </c>
      <c r="R7292" t="s">
        <v>3</v>
      </c>
      <c r="S7292" t="s">
        <v>4</v>
      </c>
      <c r="T7292" t="s">
        <v>3</v>
      </c>
      <c r="U7292" t="s">
        <v>0</v>
      </c>
      <c r="V7292" t="s">
        <v>0</v>
      </c>
      <c r="W7292">
        <v>3.99</v>
      </c>
      <c r="X7292">
        <v>548907211</v>
      </c>
      <c r="Y7292" t="s">
        <v>0</v>
      </c>
      <c r="Z7292" t="s">
        <v>2</v>
      </c>
      <c r="AA7292" t="s">
        <v>1</v>
      </c>
      <c r="AB7292" t="s">
        <v>0</v>
      </c>
      <c r="AC7292" t="s">
        <v>0</v>
      </c>
      <c r="AD7292" t="s">
        <v>0</v>
      </c>
      <c r="AI7292" s="1" t="str">
        <f>CONCATENATE(MONTH(L7292),"/",1,"/",YEAR(L7292))</f>
        <v>8/1/2013</v>
      </c>
      <c r="AJ7292" s="1">
        <f>SUMIFS([1]Currency!A:A,[1]Currency!B:B,Sales!AI7292,[1]Currency!C:C,Sales!R7292)</f>
        <v>1</v>
      </c>
      <c r="AK7292" s="1">
        <f>AJ7292*J7292*K7292</f>
        <v>2</v>
      </c>
      <c r="AL7292" s="1" t="str">
        <f>VLOOKUP(S7292,[1]Region!A:B,2,FALSE)</f>
        <v>Brazil</v>
      </c>
      <c r="AM7292" s="1">
        <f>SUMIFS([1]Encoding!D:D,[1]Encoding!B:B,Sales!AL7292,[1]Encoding!A:A,Sales!C7292)</f>
        <v>0.2</v>
      </c>
      <c r="AN7292" s="1">
        <f>SUMIFS([1]Encoding!Q:Q,[1]Encoding!B:B,Sales!AL7292,[1]Encoding!A:A,Sales!C7292)</f>
        <v>4.8000000000000001E-2</v>
      </c>
      <c r="AO7292" s="1">
        <f>AK7292*(1-AN7292)</f>
        <v>1.9039999999999999</v>
      </c>
      <c r="AP7292" s="1">
        <f>AO7292*(1-AM7292)</f>
        <v>1.5232000000000001</v>
      </c>
    </row>
    <row r="7293" spans="1:42">
      <c r="A7293" t="s">
        <v>12</v>
      </c>
      <c r="B7293" t="s">
        <v>11</v>
      </c>
      <c r="C7293" t="s">
        <v>1</v>
      </c>
      <c r="D7293" t="s">
        <v>0</v>
      </c>
      <c r="E7293" t="s">
        <v>0</v>
      </c>
      <c r="F7293" t="s">
        <v>10</v>
      </c>
      <c r="G7293" t="s">
        <v>311</v>
      </c>
      <c r="H7293" t="s">
        <v>8</v>
      </c>
      <c r="I7293" t="s">
        <v>7</v>
      </c>
      <c r="J7293">
        <v>1</v>
      </c>
      <c r="K7293">
        <v>2.09</v>
      </c>
      <c r="L7293" s="2">
        <v>41509</v>
      </c>
      <c r="M7293" s="3">
        <v>37000000000000</v>
      </c>
      <c r="N7293" t="s">
        <v>136</v>
      </c>
      <c r="O7293">
        <v>1436225429</v>
      </c>
      <c r="P7293" s="2">
        <v>41509</v>
      </c>
      <c r="Q7293" t="s">
        <v>5</v>
      </c>
      <c r="R7293" t="s">
        <v>3</v>
      </c>
      <c r="S7293" t="s">
        <v>4</v>
      </c>
      <c r="T7293" t="s">
        <v>3</v>
      </c>
      <c r="U7293" t="s">
        <v>0</v>
      </c>
      <c r="V7293" t="s">
        <v>0</v>
      </c>
      <c r="W7293">
        <v>2.99</v>
      </c>
      <c r="X7293">
        <v>548907211</v>
      </c>
      <c r="Y7293" t="s">
        <v>0</v>
      </c>
      <c r="Z7293" t="s">
        <v>2</v>
      </c>
      <c r="AA7293" t="s">
        <v>1</v>
      </c>
      <c r="AB7293" t="s">
        <v>0</v>
      </c>
      <c r="AC7293" t="s">
        <v>0</v>
      </c>
      <c r="AD7293" t="s">
        <v>0</v>
      </c>
      <c r="AI7293" s="1" t="str">
        <f>CONCATENATE(MONTH(L7293),"/",1,"/",YEAR(L7293))</f>
        <v>8/1/2013</v>
      </c>
      <c r="AJ7293" s="1">
        <f>SUMIFS([1]Currency!A:A,[1]Currency!B:B,Sales!AI7293,[1]Currency!C:C,Sales!R7293)</f>
        <v>1</v>
      </c>
      <c r="AK7293" s="1">
        <f>AJ7293*J7293*K7293</f>
        <v>2.09</v>
      </c>
      <c r="AL7293" s="1" t="str">
        <f>VLOOKUP(S7293,[1]Region!A:B,2,FALSE)</f>
        <v>Brazil</v>
      </c>
      <c r="AM7293" s="1">
        <f>SUMIFS([1]Encoding!D:D,[1]Encoding!B:B,Sales!AL7293,[1]Encoding!A:A,Sales!C7293)</f>
        <v>0.2</v>
      </c>
      <c r="AN7293" s="1">
        <f>SUMIFS([1]Encoding!Q:Q,[1]Encoding!B:B,Sales!AL7293,[1]Encoding!A:A,Sales!C7293)</f>
        <v>4.8000000000000001E-2</v>
      </c>
      <c r="AO7293" s="1">
        <f>AK7293*(1-AN7293)</f>
        <v>1.9896799999999997</v>
      </c>
      <c r="AP7293" s="1">
        <f>AO7293*(1-AM7293)</f>
        <v>1.5917439999999998</v>
      </c>
    </row>
    <row r="7294" spans="1:42">
      <c r="A7294" t="s">
        <v>12</v>
      </c>
      <c r="B7294" t="s">
        <v>11</v>
      </c>
      <c r="C7294" t="s">
        <v>1</v>
      </c>
      <c r="D7294" t="s">
        <v>0</v>
      </c>
      <c r="E7294" t="s">
        <v>0</v>
      </c>
      <c r="F7294" t="s">
        <v>10</v>
      </c>
      <c r="G7294" t="s">
        <v>311</v>
      </c>
      <c r="H7294" t="s">
        <v>8</v>
      </c>
      <c r="I7294" t="s">
        <v>7</v>
      </c>
      <c r="J7294">
        <v>1</v>
      </c>
      <c r="K7294">
        <v>2.09</v>
      </c>
      <c r="L7294" s="2">
        <v>41509</v>
      </c>
      <c r="M7294" s="3">
        <v>31000000000000</v>
      </c>
      <c r="N7294" t="s">
        <v>323</v>
      </c>
      <c r="O7294">
        <v>7173981314</v>
      </c>
      <c r="P7294" s="2">
        <v>41509</v>
      </c>
      <c r="Q7294" t="s">
        <v>5</v>
      </c>
      <c r="R7294" t="s">
        <v>3</v>
      </c>
      <c r="S7294" t="s">
        <v>4</v>
      </c>
      <c r="T7294" t="s">
        <v>3</v>
      </c>
      <c r="U7294" t="s">
        <v>0</v>
      </c>
      <c r="V7294" t="s">
        <v>0</v>
      </c>
      <c r="W7294">
        <v>2.99</v>
      </c>
      <c r="X7294">
        <v>548907211</v>
      </c>
      <c r="Y7294" t="s">
        <v>0</v>
      </c>
      <c r="Z7294" t="s">
        <v>2</v>
      </c>
      <c r="AA7294" t="s">
        <v>1</v>
      </c>
      <c r="AB7294" t="s">
        <v>0</v>
      </c>
      <c r="AC7294" t="s">
        <v>0</v>
      </c>
      <c r="AD7294" t="s">
        <v>0</v>
      </c>
      <c r="AI7294" s="1" t="str">
        <f>CONCATENATE(MONTH(L7294),"/",1,"/",YEAR(L7294))</f>
        <v>8/1/2013</v>
      </c>
      <c r="AJ7294" s="1">
        <f>SUMIFS([1]Currency!A:A,[1]Currency!B:B,Sales!AI7294,[1]Currency!C:C,Sales!R7294)</f>
        <v>1</v>
      </c>
      <c r="AK7294" s="1">
        <f>AJ7294*J7294*K7294</f>
        <v>2.09</v>
      </c>
      <c r="AL7294" s="1" t="str">
        <f>VLOOKUP(S7294,[1]Region!A:B,2,FALSE)</f>
        <v>Brazil</v>
      </c>
      <c r="AM7294" s="1">
        <f>SUMIFS([1]Encoding!D:D,[1]Encoding!B:B,Sales!AL7294,[1]Encoding!A:A,Sales!C7294)</f>
        <v>0.2</v>
      </c>
      <c r="AN7294" s="1">
        <f>SUMIFS([1]Encoding!Q:Q,[1]Encoding!B:B,Sales!AL7294,[1]Encoding!A:A,Sales!C7294)</f>
        <v>4.8000000000000001E-2</v>
      </c>
      <c r="AO7294" s="1">
        <f>AK7294*(1-AN7294)</f>
        <v>1.9896799999999997</v>
      </c>
      <c r="AP7294" s="1">
        <f>AO7294*(1-AM7294)</f>
        <v>1.5917439999999998</v>
      </c>
    </row>
    <row r="7295" spans="1:42">
      <c r="A7295" t="s">
        <v>12</v>
      </c>
      <c r="B7295" t="s">
        <v>11</v>
      </c>
      <c r="C7295" t="s">
        <v>1</v>
      </c>
      <c r="D7295" t="s">
        <v>0</v>
      </c>
      <c r="E7295" t="s">
        <v>0</v>
      </c>
      <c r="F7295" t="s">
        <v>10</v>
      </c>
      <c r="G7295" t="s">
        <v>311</v>
      </c>
      <c r="H7295" t="s">
        <v>8</v>
      </c>
      <c r="I7295" t="s">
        <v>7</v>
      </c>
      <c r="J7295">
        <v>1</v>
      </c>
      <c r="K7295">
        <v>2.09</v>
      </c>
      <c r="L7295" s="2">
        <v>41510</v>
      </c>
      <c r="M7295" s="3">
        <v>30000000000000</v>
      </c>
      <c r="N7295" t="s">
        <v>322</v>
      </c>
      <c r="O7295">
        <v>5387191659</v>
      </c>
      <c r="P7295" s="2">
        <v>41510</v>
      </c>
      <c r="Q7295" t="s">
        <v>5</v>
      </c>
      <c r="R7295" t="s">
        <v>3</v>
      </c>
      <c r="S7295" t="s">
        <v>4</v>
      </c>
      <c r="T7295" t="s">
        <v>3</v>
      </c>
      <c r="U7295" t="s">
        <v>0</v>
      </c>
      <c r="V7295" t="s">
        <v>0</v>
      </c>
      <c r="W7295">
        <v>2.99</v>
      </c>
      <c r="X7295">
        <v>548907211</v>
      </c>
      <c r="Y7295" t="s">
        <v>0</v>
      </c>
      <c r="Z7295" t="s">
        <v>2</v>
      </c>
      <c r="AA7295" t="s">
        <v>1</v>
      </c>
      <c r="AB7295" t="s">
        <v>0</v>
      </c>
      <c r="AC7295" t="s">
        <v>0</v>
      </c>
      <c r="AD7295" t="s">
        <v>0</v>
      </c>
      <c r="AI7295" s="1" t="str">
        <f>CONCATENATE(MONTH(L7295),"/",1,"/",YEAR(L7295))</f>
        <v>8/1/2013</v>
      </c>
      <c r="AJ7295" s="1">
        <f>SUMIFS([1]Currency!A:A,[1]Currency!B:B,Sales!AI7295,[1]Currency!C:C,Sales!R7295)</f>
        <v>1</v>
      </c>
      <c r="AK7295" s="1">
        <f>AJ7295*J7295*K7295</f>
        <v>2.09</v>
      </c>
      <c r="AL7295" s="1" t="str">
        <f>VLOOKUP(S7295,[1]Region!A:B,2,FALSE)</f>
        <v>Brazil</v>
      </c>
      <c r="AM7295" s="1">
        <f>SUMIFS([1]Encoding!D:D,[1]Encoding!B:B,Sales!AL7295,[1]Encoding!A:A,Sales!C7295)</f>
        <v>0.2</v>
      </c>
      <c r="AN7295" s="1">
        <f>SUMIFS([1]Encoding!Q:Q,[1]Encoding!B:B,Sales!AL7295,[1]Encoding!A:A,Sales!C7295)</f>
        <v>4.8000000000000001E-2</v>
      </c>
      <c r="AO7295" s="1">
        <f>AK7295*(1-AN7295)</f>
        <v>1.9896799999999997</v>
      </c>
      <c r="AP7295" s="1">
        <f>AO7295*(1-AM7295)</f>
        <v>1.5917439999999998</v>
      </c>
    </row>
    <row r="7296" spans="1:42">
      <c r="A7296" t="s">
        <v>12</v>
      </c>
      <c r="B7296" t="s">
        <v>11</v>
      </c>
      <c r="C7296" t="s">
        <v>1</v>
      </c>
      <c r="D7296" t="s">
        <v>0</v>
      </c>
      <c r="E7296" t="s">
        <v>0</v>
      </c>
      <c r="F7296" t="s">
        <v>10</v>
      </c>
      <c r="G7296" t="s">
        <v>311</v>
      </c>
      <c r="H7296" t="s">
        <v>8</v>
      </c>
      <c r="I7296" t="s">
        <v>7</v>
      </c>
      <c r="J7296">
        <v>1</v>
      </c>
      <c r="K7296">
        <v>2.09</v>
      </c>
      <c r="L7296" s="2">
        <v>41510</v>
      </c>
      <c r="M7296" s="3">
        <v>64000000000000</v>
      </c>
      <c r="N7296" t="s">
        <v>321</v>
      </c>
      <c r="O7296">
        <v>5730305894</v>
      </c>
      <c r="P7296" s="2">
        <v>41510</v>
      </c>
      <c r="Q7296" t="s">
        <v>5</v>
      </c>
      <c r="R7296" t="s">
        <v>3</v>
      </c>
      <c r="S7296" t="s">
        <v>4</v>
      </c>
      <c r="T7296" t="s">
        <v>3</v>
      </c>
      <c r="U7296" t="s">
        <v>0</v>
      </c>
      <c r="V7296" t="s">
        <v>0</v>
      </c>
      <c r="W7296">
        <v>2.99</v>
      </c>
      <c r="X7296">
        <v>548907211</v>
      </c>
      <c r="Y7296" t="s">
        <v>0</v>
      </c>
      <c r="Z7296" t="s">
        <v>2</v>
      </c>
      <c r="AA7296" t="s">
        <v>1</v>
      </c>
      <c r="AB7296" t="s">
        <v>0</v>
      </c>
      <c r="AC7296" t="s">
        <v>0</v>
      </c>
      <c r="AD7296" t="s">
        <v>0</v>
      </c>
      <c r="AI7296" s="1" t="str">
        <f>CONCATENATE(MONTH(L7296),"/",1,"/",YEAR(L7296))</f>
        <v>8/1/2013</v>
      </c>
      <c r="AJ7296" s="1">
        <f>SUMIFS([1]Currency!A:A,[1]Currency!B:B,Sales!AI7296,[1]Currency!C:C,Sales!R7296)</f>
        <v>1</v>
      </c>
      <c r="AK7296" s="1">
        <f>AJ7296*J7296*K7296</f>
        <v>2.09</v>
      </c>
      <c r="AL7296" s="1" t="str">
        <f>VLOOKUP(S7296,[1]Region!A:B,2,FALSE)</f>
        <v>Brazil</v>
      </c>
      <c r="AM7296" s="1">
        <f>SUMIFS([1]Encoding!D:D,[1]Encoding!B:B,Sales!AL7296,[1]Encoding!A:A,Sales!C7296)</f>
        <v>0.2</v>
      </c>
      <c r="AN7296" s="1">
        <f>SUMIFS([1]Encoding!Q:Q,[1]Encoding!B:B,Sales!AL7296,[1]Encoding!A:A,Sales!C7296)</f>
        <v>4.8000000000000001E-2</v>
      </c>
      <c r="AO7296" s="1">
        <f>AK7296*(1-AN7296)</f>
        <v>1.9896799999999997</v>
      </c>
      <c r="AP7296" s="1">
        <f>AO7296*(1-AM7296)</f>
        <v>1.5917439999999998</v>
      </c>
    </row>
    <row r="7297" spans="1:42">
      <c r="A7297" t="s">
        <v>12</v>
      </c>
      <c r="B7297" t="s">
        <v>11</v>
      </c>
      <c r="C7297" t="s">
        <v>1</v>
      </c>
      <c r="D7297" t="s">
        <v>0</v>
      </c>
      <c r="E7297" t="s">
        <v>0</v>
      </c>
      <c r="F7297" t="s">
        <v>10</v>
      </c>
      <c r="G7297" t="s">
        <v>311</v>
      </c>
      <c r="H7297" t="s">
        <v>8</v>
      </c>
      <c r="I7297" t="s">
        <v>7</v>
      </c>
      <c r="J7297">
        <v>1</v>
      </c>
      <c r="K7297">
        <v>2.09</v>
      </c>
      <c r="L7297" s="2">
        <v>41510</v>
      </c>
      <c r="M7297" s="3">
        <v>73000000000000</v>
      </c>
      <c r="N7297" t="s">
        <v>299</v>
      </c>
      <c r="O7297">
        <v>6381534559</v>
      </c>
      <c r="P7297" s="2">
        <v>41510</v>
      </c>
      <c r="Q7297" t="s">
        <v>5</v>
      </c>
      <c r="R7297" t="s">
        <v>3</v>
      </c>
      <c r="S7297" t="s">
        <v>4</v>
      </c>
      <c r="T7297" t="s">
        <v>3</v>
      </c>
      <c r="U7297" t="s">
        <v>0</v>
      </c>
      <c r="V7297" t="s">
        <v>0</v>
      </c>
      <c r="W7297">
        <v>2.99</v>
      </c>
      <c r="X7297">
        <v>548907211</v>
      </c>
      <c r="Y7297" t="s">
        <v>0</v>
      </c>
      <c r="Z7297" t="s">
        <v>2</v>
      </c>
      <c r="AA7297" t="s">
        <v>1</v>
      </c>
      <c r="AB7297" t="s">
        <v>0</v>
      </c>
      <c r="AC7297" t="s">
        <v>0</v>
      </c>
      <c r="AD7297" t="s">
        <v>0</v>
      </c>
      <c r="AI7297" s="1" t="str">
        <f>CONCATENATE(MONTH(L7297),"/",1,"/",YEAR(L7297))</f>
        <v>8/1/2013</v>
      </c>
      <c r="AJ7297" s="1">
        <f>SUMIFS([1]Currency!A:A,[1]Currency!B:B,Sales!AI7297,[1]Currency!C:C,Sales!R7297)</f>
        <v>1</v>
      </c>
      <c r="AK7297" s="1">
        <f>AJ7297*J7297*K7297</f>
        <v>2.09</v>
      </c>
      <c r="AL7297" s="1" t="str">
        <f>VLOOKUP(S7297,[1]Region!A:B,2,FALSE)</f>
        <v>Brazil</v>
      </c>
      <c r="AM7297" s="1">
        <f>SUMIFS([1]Encoding!D:D,[1]Encoding!B:B,Sales!AL7297,[1]Encoding!A:A,Sales!C7297)</f>
        <v>0.2</v>
      </c>
      <c r="AN7297" s="1">
        <f>SUMIFS([1]Encoding!Q:Q,[1]Encoding!B:B,Sales!AL7297,[1]Encoding!A:A,Sales!C7297)</f>
        <v>4.8000000000000001E-2</v>
      </c>
      <c r="AO7297" s="1">
        <f>AK7297*(1-AN7297)</f>
        <v>1.9896799999999997</v>
      </c>
      <c r="AP7297" s="1">
        <f>AO7297*(1-AM7297)</f>
        <v>1.5917439999999998</v>
      </c>
    </row>
    <row r="7298" spans="1:42">
      <c r="A7298" t="s">
        <v>12</v>
      </c>
      <c r="B7298" t="s">
        <v>11</v>
      </c>
      <c r="C7298" t="s">
        <v>1</v>
      </c>
      <c r="D7298" t="s">
        <v>0</v>
      </c>
      <c r="E7298" t="s">
        <v>0</v>
      </c>
      <c r="F7298" t="s">
        <v>10</v>
      </c>
      <c r="G7298" t="s">
        <v>311</v>
      </c>
      <c r="H7298" t="s">
        <v>8</v>
      </c>
      <c r="I7298" t="s">
        <v>7</v>
      </c>
      <c r="J7298">
        <v>1</v>
      </c>
      <c r="K7298">
        <v>1.39</v>
      </c>
      <c r="L7298" s="2">
        <v>41511</v>
      </c>
      <c r="M7298" s="3">
        <v>81000000000000</v>
      </c>
      <c r="N7298" t="s">
        <v>320</v>
      </c>
      <c r="O7298">
        <v>2893508374</v>
      </c>
      <c r="P7298" s="2">
        <v>41511</v>
      </c>
      <c r="Q7298" t="s">
        <v>5</v>
      </c>
      <c r="R7298" t="s">
        <v>3</v>
      </c>
      <c r="S7298" t="s">
        <v>4</v>
      </c>
      <c r="T7298" t="s">
        <v>3</v>
      </c>
      <c r="U7298" t="s">
        <v>0</v>
      </c>
      <c r="V7298" t="s">
        <v>0</v>
      </c>
      <c r="W7298">
        <v>1.99</v>
      </c>
      <c r="X7298">
        <v>548907211</v>
      </c>
      <c r="Y7298" t="s">
        <v>0</v>
      </c>
      <c r="Z7298" t="s">
        <v>15</v>
      </c>
      <c r="AA7298" t="s">
        <v>1</v>
      </c>
      <c r="AB7298" t="s">
        <v>0</v>
      </c>
      <c r="AC7298" t="s">
        <v>0</v>
      </c>
      <c r="AD7298" t="s">
        <v>0</v>
      </c>
      <c r="AI7298" s="1" t="str">
        <f>CONCATENATE(MONTH(L7298),"/",1,"/",YEAR(L7298))</f>
        <v>8/1/2013</v>
      </c>
      <c r="AJ7298" s="1">
        <f>SUMIFS([1]Currency!A:A,[1]Currency!B:B,Sales!AI7298,[1]Currency!C:C,Sales!R7298)</f>
        <v>1</v>
      </c>
      <c r="AK7298" s="1">
        <f>AJ7298*J7298*K7298</f>
        <v>1.39</v>
      </c>
      <c r="AL7298" s="1" t="str">
        <f>VLOOKUP(S7298,[1]Region!A:B,2,FALSE)</f>
        <v>Brazil</v>
      </c>
      <c r="AM7298" s="1">
        <f>SUMIFS([1]Encoding!D:D,[1]Encoding!B:B,Sales!AL7298,[1]Encoding!A:A,Sales!C7298)</f>
        <v>0.2</v>
      </c>
      <c r="AN7298" s="1">
        <f>SUMIFS([1]Encoding!Q:Q,[1]Encoding!B:B,Sales!AL7298,[1]Encoding!A:A,Sales!C7298)</f>
        <v>4.8000000000000001E-2</v>
      </c>
      <c r="AO7298" s="1">
        <f>AK7298*(1-AN7298)</f>
        <v>1.3232799999999998</v>
      </c>
      <c r="AP7298" s="1">
        <f>AO7298*(1-AM7298)</f>
        <v>1.0586239999999998</v>
      </c>
    </row>
    <row r="7299" spans="1:42">
      <c r="A7299" t="s">
        <v>12</v>
      </c>
      <c r="B7299" t="s">
        <v>11</v>
      </c>
      <c r="C7299" t="s">
        <v>1</v>
      </c>
      <c r="D7299" t="s">
        <v>0</v>
      </c>
      <c r="E7299" t="s">
        <v>0</v>
      </c>
      <c r="F7299" t="s">
        <v>10</v>
      </c>
      <c r="G7299" t="s">
        <v>311</v>
      </c>
      <c r="H7299" t="s">
        <v>8</v>
      </c>
      <c r="I7299" t="s">
        <v>7</v>
      </c>
      <c r="J7299">
        <v>1</v>
      </c>
      <c r="K7299">
        <v>1.39</v>
      </c>
      <c r="L7299" s="2">
        <v>41511</v>
      </c>
      <c r="M7299" s="3">
        <v>82000000000000</v>
      </c>
      <c r="N7299" t="s">
        <v>319</v>
      </c>
      <c r="O7299">
        <v>686902064</v>
      </c>
      <c r="P7299" s="2">
        <v>41511</v>
      </c>
      <c r="Q7299" t="s">
        <v>5</v>
      </c>
      <c r="R7299" t="s">
        <v>3</v>
      </c>
      <c r="S7299" t="s">
        <v>4</v>
      </c>
      <c r="T7299" t="s">
        <v>3</v>
      </c>
      <c r="U7299" t="s">
        <v>0</v>
      </c>
      <c r="V7299" t="s">
        <v>0</v>
      </c>
      <c r="W7299">
        <v>1.99</v>
      </c>
      <c r="X7299">
        <v>548907211</v>
      </c>
      <c r="Y7299" t="s">
        <v>0</v>
      </c>
      <c r="Z7299" t="s">
        <v>15</v>
      </c>
      <c r="AA7299" t="s">
        <v>1</v>
      </c>
      <c r="AB7299" t="s">
        <v>0</v>
      </c>
      <c r="AC7299" t="s">
        <v>0</v>
      </c>
      <c r="AD7299" t="s">
        <v>0</v>
      </c>
      <c r="AI7299" s="1" t="str">
        <f>CONCATENATE(MONTH(L7299),"/",1,"/",YEAR(L7299))</f>
        <v>8/1/2013</v>
      </c>
      <c r="AJ7299" s="1">
        <f>SUMIFS([1]Currency!A:A,[1]Currency!B:B,Sales!AI7299,[1]Currency!C:C,Sales!R7299)</f>
        <v>1</v>
      </c>
      <c r="AK7299" s="1">
        <f>AJ7299*J7299*K7299</f>
        <v>1.39</v>
      </c>
      <c r="AL7299" s="1" t="str">
        <f>VLOOKUP(S7299,[1]Region!A:B,2,FALSE)</f>
        <v>Brazil</v>
      </c>
      <c r="AM7299" s="1">
        <f>SUMIFS([1]Encoding!D:D,[1]Encoding!B:B,Sales!AL7299,[1]Encoding!A:A,Sales!C7299)</f>
        <v>0.2</v>
      </c>
      <c r="AN7299" s="1">
        <f>SUMIFS([1]Encoding!Q:Q,[1]Encoding!B:B,Sales!AL7299,[1]Encoding!A:A,Sales!C7299)</f>
        <v>4.8000000000000001E-2</v>
      </c>
      <c r="AO7299" s="1">
        <f>AK7299*(1-AN7299)</f>
        <v>1.3232799999999998</v>
      </c>
      <c r="AP7299" s="1">
        <f>AO7299*(1-AM7299)</f>
        <v>1.0586239999999998</v>
      </c>
    </row>
    <row r="7300" spans="1:42">
      <c r="A7300" t="s">
        <v>12</v>
      </c>
      <c r="B7300" t="s">
        <v>11</v>
      </c>
      <c r="C7300" t="s">
        <v>1</v>
      </c>
      <c r="D7300" t="s">
        <v>0</v>
      </c>
      <c r="E7300" t="s">
        <v>0</v>
      </c>
      <c r="F7300" t="s">
        <v>10</v>
      </c>
      <c r="G7300" t="s">
        <v>311</v>
      </c>
      <c r="H7300" t="s">
        <v>8</v>
      </c>
      <c r="I7300" t="s">
        <v>23</v>
      </c>
      <c r="J7300">
        <v>1</v>
      </c>
      <c r="K7300">
        <v>7</v>
      </c>
      <c r="L7300" s="2">
        <v>41512</v>
      </c>
      <c r="M7300" s="3">
        <v>85000000000000</v>
      </c>
      <c r="N7300" t="s">
        <v>318</v>
      </c>
      <c r="O7300">
        <v>5387654764</v>
      </c>
      <c r="P7300" s="2">
        <v>41512</v>
      </c>
      <c r="Q7300" t="s">
        <v>5</v>
      </c>
      <c r="R7300" t="s">
        <v>3</v>
      </c>
      <c r="S7300" t="s">
        <v>4</v>
      </c>
      <c r="T7300" t="s">
        <v>3</v>
      </c>
      <c r="U7300" t="s">
        <v>0</v>
      </c>
      <c r="V7300" t="s">
        <v>0</v>
      </c>
      <c r="W7300">
        <v>9.99</v>
      </c>
      <c r="X7300">
        <v>548907211</v>
      </c>
      <c r="Y7300" t="s">
        <v>0</v>
      </c>
      <c r="Z7300" t="s">
        <v>2</v>
      </c>
      <c r="AA7300" t="s">
        <v>1</v>
      </c>
      <c r="AB7300" t="s">
        <v>0</v>
      </c>
      <c r="AC7300" t="s">
        <v>0</v>
      </c>
      <c r="AD7300" t="s">
        <v>0</v>
      </c>
      <c r="AI7300" s="1" t="str">
        <f>CONCATENATE(MONTH(L7300),"/",1,"/",YEAR(L7300))</f>
        <v>8/1/2013</v>
      </c>
      <c r="AJ7300" s="1">
        <f>SUMIFS([1]Currency!A:A,[1]Currency!B:B,Sales!AI7300,[1]Currency!C:C,Sales!R7300)</f>
        <v>1</v>
      </c>
      <c r="AK7300" s="1">
        <f>AJ7300*J7300*K7300</f>
        <v>7</v>
      </c>
      <c r="AL7300" s="1" t="str">
        <f>VLOOKUP(S7300,[1]Region!A:B,2,FALSE)</f>
        <v>Brazil</v>
      </c>
      <c r="AM7300" s="1">
        <f>SUMIFS([1]Encoding!D:D,[1]Encoding!B:B,Sales!AL7300,[1]Encoding!A:A,Sales!C7300)</f>
        <v>0.2</v>
      </c>
      <c r="AN7300" s="1">
        <f>SUMIFS([1]Encoding!Q:Q,[1]Encoding!B:B,Sales!AL7300,[1]Encoding!A:A,Sales!C7300)</f>
        <v>4.8000000000000001E-2</v>
      </c>
      <c r="AO7300" s="1">
        <f>AK7300*(1-AN7300)</f>
        <v>6.6639999999999997</v>
      </c>
      <c r="AP7300" s="1">
        <f>AO7300*(1-AM7300)</f>
        <v>5.3311999999999999</v>
      </c>
    </row>
    <row r="7301" spans="1:42">
      <c r="A7301" t="s">
        <v>12</v>
      </c>
      <c r="B7301" t="s">
        <v>11</v>
      </c>
      <c r="C7301" t="s">
        <v>1</v>
      </c>
      <c r="D7301" t="s">
        <v>0</v>
      </c>
      <c r="E7301" t="s">
        <v>0</v>
      </c>
      <c r="F7301" t="s">
        <v>10</v>
      </c>
      <c r="G7301" t="s">
        <v>311</v>
      </c>
      <c r="H7301" t="s">
        <v>8</v>
      </c>
      <c r="I7301" t="s">
        <v>7</v>
      </c>
      <c r="J7301">
        <v>1</v>
      </c>
      <c r="K7301">
        <v>2.09</v>
      </c>
      <c r="L7301" s="2">
        <v>41515</v>
      </c>
      <c r="M7301" s="3">
        <v>37000000000000</v>
      </c>
      <c r="N7301" t="s">
        <v>317</v>
      </c>
      <c r="O7301">
        <v>5323866734</v>
      </c>
      <c r="P7301" s="2">
        <v>41515</v>
      </c>
      <c r="Q7301" t="s">
        <v>5</v>
      </c>
      <c r="R7301" t="s">
        <v>3</v>
      </c>
      <c r="S7301" t="s">
        <v>4</v>
      </c>
      <c r="T7301" t="s">
        <v>3</v>
      </c>
      <c r="U7301" t="s">
        <v>0</v>
      </c>
      <c r="V7301" t="s">
        <v>0</v>
      </c>
      <c r="W7301">
        <v>2.99</v>
      </c>
      <c r="X7301">
        <v>548907211</v>
      </c>
      <c r="Y7301" t="s">
        <v>0</v>
      </c>
      <c r="Z7301" t="s">
        <v>2</v>
      </c>
      <c r="AA7301" t="s">
        <v>1</v>
      </c>
      <c r="AB7301" t="s">
        <v>0</v>
      </c>
      <c r="AC7301" t="s">
        <v>0</v>
      </c>
      <c r="AD7301" t="s">
        <v>0</v>
      </c>
      <c r="AI7301" s="1" t="str">
        <f>CONCATENATE(MONTH(L7301),"/",1,"/",YEAR(L7301))</f>
        <v>8/1/2013</v>
      </c>
      <c r="AJ7301" s="1">
        <f>SUMIFS([1]Currency!A:A,[1]Currency!B:B,Sales!AI7301,[1]Currency!C:C,Sales!R7301)</f>
        <v>1</v>
      </c>
      <c r="AK7301" s="1">
        <f>AJ7301*J7301*K7301</f>
        <v>2.09</v>
      </c>
      <c r="AL7301" s="1" t="str">
        <f>VLOOKUP(S7301,[1]Region!A:B,2,FALSE)</f>
        <v>Brazil</v>
      </c>
      <c r="AM7301" s="1">
        <f>SUMIFS([1]Encoding!D:D,[1]Encoding!B:B,Sales!AL7301,[1]Encoding!A:A,Sales!C7301)</f>
        <v>0.2</v>
      </c>
      <c r="AN7301" s="1">
        <f>SUMIFS([1]Encoding!Q:Q,[1]Encoding!B:B,Sales!AL7301,[1]Encoding!A:A,Sales!C7301)</f>
        <v>4.8000000000000001E-2</v>
      </c>
      <c r="AO7301" s="1">
        <f>AK7301*(1-AN7301)</f>
        <v>1.9896799999999997</v>
      </c>
      <c r="AP7301" s="1">
        <f>AO7301*(1-AM7301)</f>
        <v>1.5917439999999998</v>
      </c>
    </row>
    <row r="7302" spans="1:42">
      <c r="A7302" t="s">
        <v>12</v>
      </c>
      <c r="B7302" t="s">
        <v>11</v>
      </c>
      <c r="C7302" t="s">
        <v>1</v>
      </c>
      <c r="D7302" t="s">
        <v>0</v>
      </c>
      <c r="E7302" t="s">
        <v>0</v>
      </c>
      <c r="F7302" t="s">
        <v>10</v>
      </c>
      <c r="G7302" t="s">
        <v>311</v>
      </c>
      <c r="H7302" t="s">
        <v>8</v>
      </c>
      <c r="I7302" t="s">
        <v>7</v>
      </c>
      <c r="J7302">
        <v>1</v>
      </c>
      <c r="K7302">
        <v>2.09</v>
      </c>
      <c r="L7302" s="2">
        <v>41517</v>
      </c>
      <c r="M7302" s="3">
        <v>70000000000000</v>
      </c>
      <c r="N7302" t="s">
        <v>316</v>
      </c>
      <c r="O7302">
        <v>5344298994</v>
      </c>
      <c r="P7302" s="2">
        <v>41517</v>
      </c>
      <c r="Q7302" t="s">
        <v>5</v>
      </c>
      <c r="R7302" t="s">
        <v>3</v>
      </c>
      <c r="S7302" t="s">
        <v>4</v>
      </c>
      <c r="T7302" t="s">
        <v>3</v>
      </c>
      <c r="U7302" t="s">
        <v>0</v>
      </c>
      <c r="V7302" t="s">
        <v>0</v>
      </c>
      <c r="W7302">
        <v>2.99</v>
      </c>
      <c r="X7302">
        <v>548907211</v>
      </c>
      <c r="Y7302" t="s">
        <v>0</v>
      </c>
      <c r="Z7302" t="s">
        <v>2</v>
      </c>
      <c r="AA7302" t="s">
        <v>1</v>
      </c>
      <c r="AB7302" t="s">
        <v>0</v>
      </c>
      <c r="AC7302" t="s">
        <v>0</v>
      </c>
      <c r="AD7302" t="s">
        <v>0</v>
      </c>
      <c r="AI7302" s="1" t="str">
        <f>CONCATENATE(MONTH(L7302),"/",1,"/",YEAR(L7302))</f>
        <v>8/1/2013</v>
      </c>
      <c r="AJ7302" s="1">
        <f>SUMIFS([1]Currency!A:A,[1]Currency!B:B,Sales!AI7302,[1]Currency!C:C,Sales!R7302)</f>
        <v>1</v>
      </c>
      <c r="AK7302" s="1">
        <f>AJ7302*J7302*K7302</f>
        <v>2.09</v>
      </c>
      <c r="AL7302" s="1" t="str">
        <f>VLOOKUP(S7302,[1]Region!A:B,2,FALSE)</f>
        <v>Brazil</v>
      </c>
      <c r="AM7302" s="1">
        <f>SUMIFS([1]Encoding!D:D,[1]Encoding!B:B,Sales!AL7302,[1]Encoding!A:A,Sales!C7302)</f>
        <v>0.2</v>
      </c>
      <c r="AN7302" s="1">
        <f>SUMIFS([1]Encoding!Q:Q,[1]Encoding!B:B,Sales!AL7302,[1]Encoding!A:A,Sales!C7302)</f>
        <v>4.8000000000000001E-2</v>
      </c>
      <c r="AO7302" s="1">
        <f>AK7302*(1-AN7302)</f>
        <v>1.9896799999999997</v>
      </c>
      <c r="AP7302" s="1">
        <f>AO7302*(1-AM7302)</f>
        <v>1.5917439999999998</v>
      </c>
    </row>
    <row r="7303" spans="1:42">
      <c r="A7303" t="s">
        <v>12</v>
      </c>
      <c r="B7303" t="s">
        <v>11</v>
      </c>
      <c r="C7303" t="s">
        <v>1</v>
      </c>
      <c r="D7303" t="s">
        <v>0</v>
      </c>
      <c r="E7303" t="s">
        <v>0</v>
      </c>
      <c r="F7303" t="s">
        <v>10</v>
      </c>
      <c r="G7303" t="s">
        <v>311</v>
      </c>
      <c r="H7303" t="s">
        <v>8</v>
      </c>
      <c r="I7303" t="s">
        <v>23</v>
      </c>
      <c r="J7303">
        <v>1</v>
      </c>
      <c r="K7303">
        <v>7</v>
      </c>
      <c r="L7303" s="2">
        <v>41521</v>
      </c>
      <c r="M7303" s="3">
        <v>110000000000000</v>
      </c>
      <c r="N7303" t="s">
        <v>315</v>
      </c>
      <c r="O7303">
        <v>8901370124</v>
      </c>
      <c r="P7303" s="2">
        <v>41521</v>
      </c>
      <c r="Q7303" t="s">
        <v>5</v>
      </c>
      <c r="R7303" t="s">
        <v>3</v>
      </c>
      <c r="S7303" t="s">
        <v>4</v>
      </c>
      <c r="T7303" t="s">
        <v>3</v>
      </c>
      <c r="U7303" t="s">
        <v>0</v>
      </c>
      <c r="V7303" t="s">
        <v>0</v>
      </c>
      <c r="W7303">
        <v>9.99</v>
      </c>
      <c r="X7303">
        <v>548907211</v>
      </c>
      <c r="Y7303" t="s">
        <v>0</v>
      </c>
      <c r="Z7303" t="s">
        <v>2</v>
      </c>
      <c r="AA7303" t="s">
        <v>1</v>
      </c>
      <c r="AB7303" t="s">
        <v>0</v>
      </c>
      <c r="AC7303" t="s">
        <v>0</v>
      </c>
      <c r="AD7303" t="s">
        <v>0</v>
      </c>
      <c r="AI7303" s="1" t="str">
        <f>CONCATENATE(MONTH(L7303),"/",1,"/",YEAR(L7303))</f>
        <v>9/1/2013</v>
      </c>
      <c r="AJ7303" s="1">
        <f>SUMIFS([1]Currency!A:A,[1]Currency!B:B,Sales!AI7303,[1]Currency!C:C,Sales!R7303)</f>
        <v>1</v>
      </c>
      <c r="AK7303" s="1">
        <f>AJ7303*J7303*K7303</f>
        <v>7</v>
      </c>
      <c r="AL7303" s="1" t="str">
        <f>VLOOKUP(S7303,[1]Region!A:B,2,FALSE)</f>
        <v>Brazil</v>
      </c>
      <c r="AM7303" s="1">
        <f>SUMIFS([1]Encoding!D:D,[1]Encoding!B:B,Sales!AL7303,[1]Encoding!A:A,Sales!C7303)</f>
        <v>0.2</v>
      </c>
      <c r="AN7303" s="1">
        <f>SUMIFS([1]Encoding!Q:Q,[1]Encoding!B:B,Sales!AL7303,[1]Encoding!A:A,Sales!C7303)</f>
        <v>4.8000000000000001E-2</v>
      </c>
      <c r="AO7303" s="1">
        <f>AK7303*(1-AN7303)</f>
        <v>6.6639999999999997</v>
      </c>
      <c r="AP7303" s="1">
        <f>AO7303*(1-AM7303)</f>
        <v>5.3311999999999999</v>
      </c>
    </row>
    <row r="7304" spans="1:42">
      <c r="A7304" t="s">
        <v>12</v>
      </c>
      <c r="B7304" t="s">
        <v>11</v>
      </c>
      <c r="C7304" t="s">
        <v>1</v>
      </c>
      <c r="D7304" t="s">
        <v>0</v>
      </c>
      <c r="E7304" t="s">
        <v>0</v>
      </c>
      <c r="F7304" t="s">
        <v>10</v>
      </c>
      <c r="G7304" t="s">
        <v>311</v>
      </c>
      <c r="H7304" t="s">
        <v>8</v>
      </c>
      <c r="I7304" t="s">
        <v>7</v>
      </c>
      <c r="J7304">
        <v>1</v>
      </c>
      <c r="K7304">
        <v>2.09</v>
      </c>
      <c r="L7304" s="2">
        <v>41523</v>
      </c>
      <c r="M7304" s="3">
        <v>89000000000000</v>
      </c>
      <c r="N7304" t="s">
        <v>314</v>
      </c>
      <c r="O7304">
        <v>6086637949</v>
      </c>
      <c r="P7304" s="2">
        <v>41523</v>
      </c>
      <c r="Q7304" t="s">
        <v>5</v>
      </c>
      <c r="R7304" t="s">
        <v>3</v>
      </c>
      <c r="S7304" t="s">
        <v>4</v>
      </c>
      <c r="T7304" t="s">
        <v>3</v>
      </c>
      <c r="U7304" t="s">
        <v>0</v>
      </c>
      <c r="V7304" t="s">
        <v>0</v>
      </c>
      <c r="W7304">
        <v>2.99</v>
      </c>
      <c r="X7304">
        <v>548907211</v>
      </c>
      <c r="Y7304" t="s">
        <v>0</v>
      </c>
      <c r="Z7304" t="s">
        <v>2</v>
      </c>
      <c r="AA7304" t="s">
        <v>1</v>
      </c>
      <c r="AB7304" t="s">
        <v>0</v>
      </c>
      <c r="AC7304" t="s">
        <v>0</v>
      </c>
      <c r="AD7304" t="s">
        <v>0</v>
      </c>
      <c r="AI7304" s="1" t="str">
        <f>CONCATENATE(MONTH(L7304),"/",1,"/",YEAR(L7304))</f>
        <v>9/1/2013</v>
      </c>
      <c r="AJ7304" s="1">
        <f>SUMIFS([1]Currency!A:A,[1]Currency!B:B,Sales!AI7304,[1]Currency!C:C,Sales!R7304)</f>
        <v>1</v>
      </c>
      <c r="AK7304" s="1">
        <f>AJ7304*J7304*K7304</f>
        <v>2.09</v>
      </c>
      <c r="AL7304" s="1" t="str">
        <f>VLOOKUP(S7304,[1]Region!A:B,2,FALSE)</f>
        <v>Brazil</v>
      </c>
      <c r="AM7304" s="1">
        <f>SUMIFS([1]Encoding!D:D,[1]Encoding!B:B,Sales!AL7304,[1]Encoding!A:A,Sales!C7304)</f>
        <v>0.2</v>
      </c>
      <c r="AN7304" s="1">
        <f>SUMIFS([1]Encoding!Q:Q,[1]Encoding!B:B,Sales!AL7304,[1]Encoding!A:A,Sales!C7304)</f>
        <v>4.8000000000000001E-2</v>
      </c>
      <c r="AO7304" s="1">
        <f>AK7304*(1-AN7304)</f>
        <v>1.9896799999999997</v>
      </c>
      <c r="AP7304" s="1">
        <f>AO7304*(1-AM7304)</f>
        <v>1.5917439999999998</v>
      </c>
    </row>
    <row r="7305" spans="1:42">
      <c r="A7305" t="s">
        <v>12</v>
      </c>
      <c r="B7305" t="s">
        <v>11</v>
      </c>
      <c r="C7305" t="s">
        <v>1</v>
      </c>
      <c r="D7305" t="s">
        <v>0</v>
      </c>
      <c r="E7305" t="s">
        <v>0</v>
      </c>
      <c r="F7305" t="s">
        <v>10</v>
      </c>
      <c r="G7305" t="s">
        <v>311</v>
      </c>
      <c r="H7305" t="s">
        <v>8</v>
      </c>
      <c r="I7305" t="s">
        <v>7</v>
      </c>
      <c r="J7305">
        <v>1</v>
      </c>
      <c r="K7305">
        <v>1.39</v>
      </c>
      <c r="L7305" s="2">
        <v>41523</v>
      </c>
      <c r="M7305" s="3">
        <v>83000000000000</v>
      </c>
      <c r="N7305" t="s">
        <v>313</v>
      </c>
      <c r="O7305">
        <v>2976729394</v>
      </c>
      <c r="P7305" s="2">
        <v>41523</v>
      </c>
      <c r="Q7305" t="s">
        <v>5</v>
      </c>
      <c r="R7305" t="s">
        <v>3</v>
      </c>
      <c r="S7305" t="s">
        <v>4</v>
      </c>
      <c r="T7305" t="s">
        <v>3</v>
      </c>
      <c r="U7305" t="s">
        <v>0</v>
      </c>
      <c r="V7305" t="s">
        <v>0</v>
      </c>
      <c r="W7305">
        <v>1.99</v>
      </c>
      <c r="X7305">
        <v>548907211</v>
      </c>
      <c r="Y7305" t="s">
        <v>0</v>
      </c>
      <c r="Z7305" t="s">
        <v>15</v>
      </c>
      <c r="AA7305" t="s">
        <v>1</v>
      </c>
      <c r="AB7305" t="s">
        <v>0</v>
      </c>
      <c r="AC7305" t="s">
        <v>0</v>
      </c>
      <c r="AD7305" t="s">
        <v>0</v>
      </c>
      <c r="AI7305" s="1" t="str">
        <f>CONCATENATE(MONTH(L7305),"/",1,"/",YEAR(L7305))</f>
        <v>9/1/2013</v>
      </c>
      <c r="AJ7305" s="1">
        <f>SUMIFS([1]Currency!A:A,[1]Currency!B:B,Sales!AI7305,[1]Currency!C:C,Sales!R7305)</f>
        <v>1</v>
      </c>
      <c r="AK7305" s="1">
        <f>AJ7305*J7305*K7305</f>
        <v>1.39</v>
      </c>
      <c r="AL7305" s="1" t="str">
        <f>VLOOKUP(S7305,[1]Region!A:B,2,FALSE)</f>
        <v>Brazil</v>
      </c>
      <c r="AM7305" s="1">
        <f>SUMIFS([1]Encoding!D:D,[1]Encoding!B:B,Sales!AL7305,[1]Encoding!A:A,Sales!C7305)</f>
        <v>0.2</v>
      </c>
      <c r="AN7305" s="1">
        <f>SUMIFS([1]Encoding!Q:Q,[1]Encoding!B:B,Sales!AL7305,[1]Encoding!A:A,Sales!C7305)</f>
        <v>4.8000000000000001E-2</v>
      </c>
      <c r="AO7305" s="1">
        <f>AK7305*(1-AN7305)</f>
        <v>1.3232799999999998</v>
      </c>
      <c r="AP7305" s="1">
        <f>AO7305*(1-AM7305)</f>
        <v>1.0586239999999998</v>
      </c>
    </row>
    <row r="7306" spans="1:42">
      <c r="A7306" t="s">
        <v>12</v>
      </c>
      <c r="B7306" t="s">
        <v>11</v>
      </c>
      <c r="C7306" t="s">
        <v>1</v>
      </c>
      <c r="D7306" t="s">
        <v>0</v>
      </c>
      <c r="E7306" t="s">
        <v>0</v>
      </c>
      <c r="F7306" t="s">
        <v>10</v>
      </c>
      <c r="G7306" t="s">
        <v>311</v>
      </c>
      <c r="H7306" t="s">
        <v>8</v>
      </c>
      <c r="I7306" t="s">
        <v>7</v>
      </c>
      <c r="J7306">
        <v>1</v>
      </c>
      <c r="K7306">
        <v>2.09</v>
      </c>
      <c r="L7306" s="2">
        <v>41524</v>
      </c>
      <c r="M7306" s="3">
        <v>95000000000000</v>
      </c>
      <c r="N7306" t="s">
        <v>312</v>
      </c>
      <c r="O7306">
        <v>8452731954</v>
      </c>
      <c r="P7306" s="2">
        <v>41524</v>
      </c>
      <c r="Q7306" t="s">
        <v>5</v>
      </c>
      <c r="R7306" t="s">
        <v>3</v>
      </c>
      <c r="S7306" t="s">
        <v>4</v>
      </c>
      <c r="T7306" t="s">
        <v>3</v>
      </c>
      <c r="U7306" t="s">
        <v>0</v>
      </c>
      <c r="V7306" t="s">
        <v>0</v>
      </c>
      <c r="W7306">
        <v>2.99</v>
      </c>
      <c r="X7306">
        <v>548907211</v>
      </c>
      <c r="Y7306" t="s">
        <v>0</v>
      </c>
      <c r="Z7306" t="s">
        <v>2</v>
      </c>
      <c r="AA7306" t="s">
        <v>1</v>
      </c>
      <c r="AB7306" t="s">
        <v>0</v>
      </c>
      <c r="AC7306" t="s">
        <v>0</v>
      </c>
      <c r="AD7306" t="s">
        <v>0</v>
      </c>
      <c r="AI7306" s="1" t="str">
        <f>CONCATENATE(MONTH(L7306),"/",1,"/",YEAR(L7306))</f>
        <v>9/1/2013</v>
      </c>
      <c r="AJ7306" s="1">
        <f>SUMIFS([1]Currency!A:A,[1]Currency!B:B,Sales!AI7306,[1]Currency!C:C,Sales!R7306)</f>
        <v>1</v>
      </c>
      <c r="AK7306" s="1">
        <f>AJ7306*J7306*K7306</f>
        <v>2.09</v>
      </c>
      <c r="AL7306" s="1" t="str">
        <f>VLOOKUP(S7306,[1]Region!A:B,2,FALSE)</f>
        <v>Brazil</v>
      </c>
      <c r="AM7306" s="1">
        <f>SUMIFS([1]Encoding!D:D,[1]Encoding!B:B,Sales!AL7306,[1]Encoding!A:A,Sales!C7306)</f>
        <v>0.2</v>
      </c>
      <c r="AN7306" s="1">
        <f>SUMIFS([1]Encoding!Q:Q,[1]Encoding!B:B,Sales!AL7306,[1]Encoding!A:A,Sales!C7306)</f>
        <v>4.8000000000000001E-2</v>
      </c>
      <c r="AO7306" s="1">
        <f>AK7306*(1-AN7306)</f>
        <v>1.9896799999999997</v>
      </c>
      <c r="AP7306" s="1">
        <f>AO7306*(1-AM7306)</f>
        <v>1.5917439999999998</v>
      </c>
    </row>
    <row r="7307" spans="1:42">
      <c r="A7307" t="s">
        <v>12</v>
      </c>
      <c r="B7307" t="s">
        <v>11</v>
      </c>
      <c r="C7307" t="s">
        <v>1</v>
      </c>
      <c r="D7307" t="s">
        <v>0</v>
      </c>
      <c r="E7307" t="s">
        <v>0</v>
      </c>
      <c r="F7307" t="s">
        <v>10</v>
      </c>
      <c r="G7307" t="s">
        <v>311</v>
      </c>
      <c r="H7307" t="s">
        <v>8</v>
      </c>
      <c r="I7307" t="s">
        <v>7</v>
      </c>
      <c r="J7307">
        <v>1</v>
      </c>
      <c r="K7307">
        <v>1.39</v>
      </c>
      <c r="L7307" s="2">
        <v>41524</v>
      </c>
      <c r="M7307" s="3">
        <v>63000000000000</v>
      </c>
      <c r="N7307" t="s">
        <v>310</v>
      </c>
      <c r="O7307">
        <v>5707344064</v>
      </c>
      <c r="P7307" s="2">
        <v>41524</v>
      </c>
      <c r="Q7307" t="s">
        <v>5</v>
      </c>
      <c r="R7307" t="s">
        <v>3</v>
      </c>
      <c r="S7307" t="s">
        <v>4</v>
      </c>
      <c r="T7307" t="s">
        <v>3</v>
      </c>
      <c r="U7307" t="s">
        <v>0</v>
      </c>
      <c r="V7307" t="s">
        <v>0</v>
      </c>
      <c r="W7307">
        <v>1.99</v>
      </c>
      <c r="X7307">
        <v>548907211</v>
      </c>
      <c r="Y7307" t="s">
        <v>0</v>
      </c>
      <c r="Z7307" t="s">
        <v>15</v>
      </c>
      <c r="AA7307" t="s">
        <v>1</v>
      </c>
      <c r="AB7307" t="s">
        <v>0</v>
      </c>
      <c r="AC7307" t="s">
        <v>0</v>
      </c>
      <c r="AD7307" t="s">
        <v>0</v>
      </c>
      <c r="AI7307" s="1" t="str">
        <f>CONCATENATE(MONTH(L7307),"/",1,"/",YEAR(L7307))</f>
        <v>9/1/2013</v>
      </c>
      <c r="AJ7307" s="1">
        <f>SUMIFS([1]Currency!A:A,[1]Currency!B:B,Sales!AI7307,[1]Currency!C:C,Sales!R7307)</f>
        <v>1</v>
      </c>
      <c r="AK7307" s="1">
        <f>AJ7307*J7307*K7307</f>
        <v>1.39</v>
      </c>
      <c r="AL7307" s="1" t="str">
        <f>VLOOKUP(S7307,[1]Region!A:B,2,FALSE)</f>
        <v>Brazil</v>
      </c>
      <c r="AM7307" s="1">
        <f>SUMIFS([1]Encoding!D:D,[1]Encoding!B:B,Sales!AL7307,[1]Encoding!A:A,Sales!C7307)</f>
        <v>0.2</v>
      </c>
      <c r="AN7307" s="1">
        <f>SUMIFS([1]Encoding!Q:Q,[1]Encoding!B:B,Sales!AL7307,[1]Encoding!A:A,Sales!C7307)</f>
        <v>4.8000000000000001E-2</v>
      </c>
      <c r="AO7307" s="1">
        <f>AK7307*(1-AN7307)</f>
        <v>1.3232799999999998</v>
      </c>
      <c r="AP7307" s="1">
        <f>AO7307*(1-AM7307)</f>
        <v>1.0586239999999998</v>
      </c>
    </row>
    <row r="7308" spans="1:42">
      <c r="A7308" t="s">
        <v>12</v>
      </c>
      <c r="B7308" t="s">
        <v>11</v>
      </c>
      <c r="C7308" t="s">
        <v>1</v>
      </c>
      <c r="D7308" t="s">
        <v>0</v>
      </c>
      <c r="E7308" t="s">
        <v>0</v>
      </c>
      <c r="F7308" t="s">
        <v>10</v>
      </c>
      <c r="G7308" t="s">
        <v>9</v>
      </c>
      <c r="H7308" t="s">
        <v>8</v>
      </c>
      <c r="I7308" t="s">
        <v>7</v>
      </c>
      <c r="J7308">
        <v>1</v>
      </c>
      <c r="K7308">
        <v>1.39</v>
      </c>
      <c r="L7308" s="2">
        <v>41528</v>
      </c>
      <c r="M7308" s="3">
        <v>82000000000000</v>
      </c>
      <c r="N7308" t="s">
        <v>309</v>
      </c>
      <c r="O7308">
        <v>2953647499</v>
      </c>
      <c r="P7308" s="2">
        <v>41528</v>
      </c>
      <c r="Q7308" t="s">
        <v>5</v>
      </c>
      <c r="R7308" t="s">
        <v>3</v>
      </c>
      <c r="S7308" t="s">
        <v>4</v>
      </c>
      <c r="T7308" t="s">
        <v>3</v>
      </c>
      <c r="U7308" t="s">
        <v>0</v>
      </c>
      <c r="V7308" t="s">
        <v>0</v>
      </c>
      <c r="W7308">
        <v>1.99</v>
      </c>
      <c r="X7308">
        <v>548907211</v>
      </c>
      <c r="Y7308" t="s">
        <v>0</v>
      </c>
      <c r="Z7308" t="s">
        <v>15</v>
      </c>
      <c r="AA7308" t="s">
        <v>1</v>
      </c>
      <c r="AB7308" t="s">
        <v>0</v>
      </c>
      <c r="AC7308" t="s">
        <v>0</v>
      </c>
      <c r="AD7308" t="s">
        <v>0</v>
      </c>
      <c r="AI7308" s="1" t="str">
        <f>CONCATENATE(MONTH(L7308),"/",1,"/",YEAR(L7308))</f>
        <v>9/1/2013</v>
      </c>
      <c r="AJ7308" s="1">
        <f>SUMIFS([1]Currency!A:A,[1]Currency!B:B,Sales!AI7308,[1]Currency!C:C,Sales!R7308)</f>
        <v>1</v>
      </c>
      <c r="AK7308" s="1">
        <f>AJ7308*J7308*K7308</f>
        <v>1.39</v>
      </c>
      <c r="AL7308" s="1" t="str">
        <f>VLOOKUP(S7308,[1]Region!A:B,2,FALSE)</f>
        <v>Brazil</v>
      </c>
      <c r="AM7308" s="1">
        <f>SUMIFS([1]Encoding!D:D,[1]Encoding!B:B,Sales!AL7308,[1]Encoding!A:A,Sales!C7308)</f>
        <v>0.2</v>
      </c>
      <c r="AN7308" s="1">
        <f>SUMIFS([1]Encoding!Q:Q,[1]Encoding!B:B,Sales!AL7308,[1]Encoding!A:A,Sales!C7308)</f>
        <v>4.8000000000000001E-2</v>
      </c>
      <c r="AO7308" s="1">
        <f>AK7308*(1-AN7308)</f>
        <v>1.3232799999999998</v>
      </c>
      <c r="AP7308" s="1">
        <f>AO7308*(1-AM7308)</f>
        <v>1.0586239999999998</v>
      </c>
    </row>
    <row r="7309" spans="1:42">
      <c r="A7309" t="s">
        <v>12</v>
      </c>
      <c r="B7309" t="s">
        <v>11</v>
      </c>
      <c r="C7309" t="s">
        <v>1</v>
      </c>
      <c r="D7309" t="s">
        <v>0</v>
      </c>
      <c r="E7309" t="s">
        <v>0</v>
      </c>
      <c r="F7309" t="s">
        <v>10</v>
      </c>
      <c r="G7309" t="s">
        <v>9</v>
      </c>
      <c r="H7309" t="s">
        <v>8</v>
      </c>
      <c r="I7309" t="s">
        <v>7</v>
      </c>
      <c r="J7309">
        <v>1</v>
      </c>
      <c r="K7309">
        <v>2.09</v>
      </c>
      <c r="L7309" s="2">
        <v>41528</v>
      </c>
      <c r="M7309" s="3">
        <v>86000000000000</v>
      </c>
      <c r="N7309" t="s">
        <v>308</v>
      </c>
      <c r="O7309">
        <v>6832475559</v>
      </c>
      <c r="P7309" s="2">
        <v>41528</v>
      </c>
      <c r="Q7309" t="s">
        <v>5</v>
      </c>
      <c r="R7309" t="s">
        <v>3</v>
      </c>
      <c r="S7309" t="s">
        <v>4</v>
      </c>
      <c r="T7309" t="s">
        <v>3</v>
      </c>
      <c r="U7309" t="s">
        <v>0</v>
      </c>
      <c r="V7309" t="s">
        <v>0</v>
      </c>
      <c r="W7309">
        <v>2.99</v>
      </c>
      <c r="X7309">
        <v>548907211</v>
      </c>
      <c r="Y7309" t="s">
        <v>0</v>
      </c>
      <c r="Z7309" t="s">
        <v>2</v>
      </c>
      <c r="AA7309" t="s">
        <v>1</v>
      </c>
      <c r="AB7309" t="s">
        <v>0</v>
      </c>
      <c r="AC7309" t="s">
        <v>0</v>
      </c>
      <c r="AD7309" t="s">
        <v>0</v>
      </c>
      <c r="AI7309" s="1" t="str">
        <f>CONCATENATE(MONTH(L7309),"/",1,"/",YEAR(L7309))</f>
        <v>9/1/2013</v>
      </c>
      <c r="AJ7309" s="1">
        <f>SUMIFS([1]Currency!A:A,[1]Currency!B:B,Sales!AI7309,[1]Currency!C:C,Sales!R7309)</f>
        <v>1</v>
      </c>
      <c r="AK7309" s="1">
        <f>AJ7309*J7309*K7309</f>
        <v>2.09</v>
      </c>
      <c r="AL7309" s="1" t="str">
        <f>VLOOKUP(S7309,[1]Region!A:B,2,FALSE)</f>
        <v>Brazil</v>
      </c>
      <c r="AM7309" s="1">
        <f>SUMIFS([1]Encoding!D:D,[1]Encoding!B:B,Sales!AL7309,[1]Encoding!A:A,Sales!C7309)</f>
        <v>0.2</v>
      </c>
      <c r="AN7309" s="1">
        <f>SUMIFS([1]Encoding!Q:Q,[1]Encoding!B:B,Sales!AL7309,[1]Encoding!A:A,Sales!C7309)</f>
        <v>4.8000000000000001E-2</v>
      </c>
      <c r="AO7309" s="1">
        <f>AK7309*(1-AN7309)</f>
        <v>1.9896799999999997</v>
      </c>
      <c r="AP7309" s="1">
        <f>AO7309*(1-AM7309)</f>
        <v>1.5917439999999998</v>
      </c>
    </row>
    <row r="7310" spans="1:42">
      <c r="A7310" t="s">
        <v>12</v>
      </c>
      <c r="B7310" t="s">
        <v>11</v>
      </c>
      <c r="C7310" t="s">
        <v>1</v>
      </c>
      <c r="D7310" t="s">
        <v>0</v>
      </c>
      <c r="E7310" t="s">
        <v>0</v>
      </c>
      <c r="F7310" t="s">
        <v>10</v>
      </c>
      <c r="G7310" t="s">
        <v>9</v>
      </c>
      <c r="H7310" t="s">
        <v>8</v>
      </c>
      <c r="I7310" t="s">
        <v>7</v>
      </c>
      <c r="J7310">
        <v>1</v>
      </c>
      <c r="K7310">
        <v>1.39</v>
      </c>
      <c r="L7310" s="2">
        <v>41531</v>
      </c>
      <c r="M7310" s="3">
        <v>73000000000000</v>
      </c>
      <c r="N7310" t="s">
        <v>307</v>
      </c>
      <c r="O7310">
        <v>5504213479</v>
      </c>
      <c r="P7310" s="2">
        <v>41531</v>
      </c>
      <c r="Q7310" t="s">
        <v>5</v>
      </c>
      <c r="R7310" t="s">
        <v>3</v>
      </c>
      <c r="S7310" t="s">
        <v>4</v>
      </c>
      <c r="T7310" t="s">
        <v>3</v>
      </c>
      <c r="U7310" t="s">
        <v>0</v>
      </c>
      <c r="V7310" t="s">
        <v>0</v>
      </c>
      <c r="W7310">
        <v>1.99</v>
      </c>
      <c r="X7310">
        <v>548907211</v>
      </c>
      <c r="Y7310" t="s">
        <v>0</v>
      </c>
      <c r="Z7310" t="s">
        <v>15</v>
      </c>
      <c r="AA7310" t="s">
        <v>1</v>
      </c>
      <c r="AB7310" t="s">
        <v>0</v>
      </c>
      <c r="AC7310" t="s">
        <v>0</v>
      </c>
      <c r="AD7310" t="s">
        <v>0</v>
      </c>
      <c r="AI7310" s="1" t="str">
        <f>CONCATENATE(MONTH(L7310),"/",1,"/",YEAR(L7310))</f>
        <v>9/1/2013</v>
      </c>
      <c r="AJ7310" s="1">
        <f>SUMIFS([1]Currency!A:A,[1]Currency!B:B,Sales!AI7310,[1]Currency!C:C,Sales!R7310)</f>
        <v>1</v>
      </c>
      <c r="AK7310" s="1">
        <f>AJ7310*J7310*K7310</f>
        <v>1.39</v>
      </c>
      <c r="AL7310" s="1" t="str">
        <f>VLOOKUP(S7310,[1]Region!A:B,2,FALSE)</f>
        <v>Brazil</v>
      </c>
      <c r="AM7310" s="1">
        <f>SUMIFS([1]Encoding!D:D,[1]Encoding!B:B,Sales!AL7310,[1]Encoding!A:A,Sales!C7310)</f>
        <v>0.2</v>
      </c>
      <c r="AN7310" s="1">
        <f>SUMIFS([1]Encoding!Q:Q,[1]Encoding!B:B,Sales!AL7310,[1]Encoding!A:A,Sales!C7310)</f>
        <v>4.8000000000000001E-2</v>
      </c>
      <c r="AO7310" s="1">
        <f>AK7310*(1-AN7310)</f>
        <v>1.3232799999999998</v>
      </c>
      <c r="AP7310" s="1">
        <f>AO7310*(1-AM7310)</f>
        <v>1.0586239999999998</v>
      </c>
    </row>
    <row r="7311" spans="1:42">
      <c r="A7311" t="s">
        <v>12</v>
      </c>
      <c r="B7311" t="s">
        <v>11</v>
      </c>
      <c r="C7311" t="s">
        <v>1</v>
      </c>
      <c r="D7311" t="s">
        <v>0</v>
      </c>
      <c r="E7311" t="s">
        <v>0</v>
      </c>
      <c r="F7311" t="s">
        <v>10</v>
      </c>
      <c r="G7311" t="s">
        <v>9</v>
      </c>
      <c r="H7311" t="s">
        <v>8</v>
      </c>
      <c r="I7311" t="s">
        <v>23</v>
      </c>
      <c r="J7311">
        <v>1</v>
      </c>
      <c r="K7311">
        <v>7</v>
      </c>
      <c r="L7311" s="2">
        <v>41535</v>
      </c>
      <c r="M7311" s="3">
        <v>28000000000000</v>
      </c>
      <c r="N7311" t="s">
        <v>306</v>
      </c>
      <c r="O7311">
        <v>2088539529</v>
      </c>
      <c r="P7311" s="2">
        <v>41535</v>
      </c>
      <c r="Q7311" t="s">
        <v>5</v>
      </c>
      <c r="R7311" t="s">
        <v>3</v>
      </c>
      <c r="S7311" t="s">
        <v>4</v>
      </c>
      <c r="T7311" t="s">
        <v>3</v>
      </c>
      <c r="U7311" t="s">
        <v>0</v>
      </c>
      <c r="V7311" t="s">
        <v>0</v>
      </c>
      <c r="W7311">
        <v>9.99</v>
      </c>
      <c r="X7311">
        <v>548907211</v>
      </c>
      <c r="Y7311" t="s">
        <v>0</v>
      </c>
      <c r="Z7311" t="s">
        <v>2</v>
      </c>
      <c r="AA7311" t="s">
        <v>1</v>
      </c>
      <c r="AB7311" t="s">
        <v>0</v>
      </c>
      <c r="AC7311" t="s">
        <v>0</v>
      </c>
      <c r="AD7311" t="s">
        <v>0</v>
      </c>
      <c r="AI7311" s="1" t="str">
        <f>CONCATENATE(MONTH(L7311),"/",1,"/",YEAR(L7311))</f>
        <v>9/1/2013</v>
      </c>
      <c r="AJ7311" s="1">
        <f>SUMIFS([1]Currency!A:A,[1]Currency!B:B,Sales!AI7311,[1]Currency!C:C,Sales!R7311)</f>
        <v>1</v>
      </c>
      <c r="AK7311" s="1">
        <f>AJ7311*J7311*K7311</f>
        <v>7</v>
      </c>
      <c r="AL7311" s="1" t="str">
        <f>VLOOKUP(S7311,[1]Region!A:B,2,FALSE)</f>
        <v>Brazil</v>
      </c>
      <c r="AM7311" s="1">
        <f>SUMIFS([1]Encoding!D:D,[1]Encoding!B:B,Sales!AL7311,[1]Encoding!A:A,Sales!C7311)</f>
        <v>0.2</v>
      </c>
      <c r="AN7311" s="1">
        <f>SUMIFS([1]Encoding!Q:Q,[1]Encoding!B:B,Sales!AL7311,[1]Encoding!A:A,Sales!C7311)</f>
        <v>4.8000000000000001E-2</v>
      </c>
      <c r="AO7311" s="1">
        <f>AK7311*(1-AN7311)</f>
        <v>6.6639999999999997</v>
      </c>
      <c r="AP7311" s="1">
        <f>AO7311*(1-AM7311)</f>
        <v>5.3311999999999999</v>
      </c>
    </row>
    <row r="7312" spans="1:42">
      <c r="A7312" t="s">
        <v>12</v>
      </c>
      <c r="B7312" t="s">
        <v>11</v>
      </c>
      <c r="C7312" t="s">
        <v>1</v>
      </c>
      <c r="D7312" t="s">
        <v>0</v>
      </c>
      <c r="E7312" t="s">
        <v>0</v>
      </c>
      <c r="F7312" t="s">
        <v>10</v>
      </c>
      <c r="G7312" t="s">
        <v>9</v>
      </c>
      <c r="H7312" t="s">
        <v>8</v>
      </c>
      <c r="I7312" t="s">
        <v>7</v>
      </c>
      <c r="J7312">
        <v>1</v>
      </c>
      <c r="K7312">
        <v>2.09</v>
      </c>
      <c r="L7312" s="2">
        <v>41540</v>
      </c>
      <c r="M7312" s="3">
        <v>22000000000000</v>
      </c>
      <c r="N7312" t="s">
        <v>305</v>
      </c>
      <c r="O7312">
        <v>5427892604</v>
      </c>
      <c r="P7312" s="2">
        <v>41540</v>
      </c>
      <c r="Q7312" t="s">
        <v>5</v>
      </c>
      <c r="R7312" t="s">
        <v>3</v>
      </c>
      <c r="S7312" t="s">
        <v>4</v>
      </c>
      <c r="T7312" t="s">
        <v>3</v>
      </c>
      <c r="U7312" t="s">
        <v>0</v>
      </c>
      <c r="V7312" t="s">
        <v>0</v>
      </c>
      <c r="W7312">
        <v>2.99</v>
      </c>
      <c r="X7312">
        <v>548907211</v>
      </c>
      <c r="Y7312" t="s">
        <v>0</v>
      </c>
      <c r="Z7312" t="s">
        <v>2</v>
      </c>
      <c r="AA7312" t="s">
        <v>1</v>
      </c>
      <c r="AB7312" t="s">
        <v>0</v>
      </c>
      <c r="AC7312" t="s">
        <v>0</v>
      </c>
      <c r="AD7312" t="s">
        <v>0</v>
      </c>
      <c r="AI7312" s="1" t="str">
        <f>CONCATENATE(MONTH(L7312),"/",1,"/",YEAR(L7312))</f>
        <v>9/1/2013</v>
      </c>
      <c r="AJ7312" s="1">
        <f>SUMIFS([1]Currency!A:A,[1]Currency!B:B,Sales!AI7312,[1]Currency!C:C,Sales!R7312)</f>
        <v>1</v>
      </c>
      <c r="AK7312" s="1">
        <f>AJ7312*J7312*K7312</f>
        <v>2.09</v>
      </c>
      <c r="AL7312" s="1" t="str">
        <f>VLOOKUP(S7312,[1]Region!A:B,2,FALSE)</f>
        <v>Brazil</v>
      </c>
      <c r="AM7312" s="1">
        <f>SUMIFS([1]Encoding!D:D,[1]Encoding!B:B,Sales!AL7312,[1]Encoding!A:A,Sales!C7312)</f>
        <v>0.2</v>
      </c>
      <c r="AN7312" s="1">
        <f>SUMIFS([1]Encoding!Q:Q,[1]Encoding!B:B,Sales!AL7312,[1]Encoding!A:A,Sales!C7312)</f>
        <v>4.8000000000000001E-2</v>
      </c>
      <c r="AO7312" s="1">
        <f>AK7312*(1-AN7312)</f>
        <v>1.9896799999999997</v>
      </c>
      <c r="AP7312" s="1">
        <f>AO7312*(1-AM7312)</f>
        <v>1.5917439999999998</v>
      </c>
    </row>
    <row r="7313" spans="1:42">
      <c r="A7313" t="s">
        <v>12</v>
      </c>
      <c r="B7313" t="s">
        <v>11</v>
      </c>
      <c r="C7313" t="s">
        <v>1</v>
      </c>
      <c r="D7313" t="s">
        <v>0</v>
      </c>
      <c r="E7313" t="s">
        <v>0</v>
      </c>
      <c r="F7313" t="s">
        <v>10</v>
      </c>
      <c r="G7313" t="s">
        <v>9</v>
      </c>
      <c r="H7313" t="s">
        <v>8</v>
      </c>
      <c r="I7313" t="s">
        <v>7</v>
      </c>
      <c r="J7313">
        <v>1</v>
      </c>
      <c r="K7313">
        <v>1.39</v>
      </c>
      <c r="L7313" s="2">
        <v>41540</v>
      </c>
      <c r="M7313" s="3">
        <v>69000000000000</v>
      </c>
      <c r="N7313" t="s">
        <v>304</v>
      </c>
      <c r="O7313">
        <v>7369952544</v>
      </c>
      <c r="P7313" s="2">
        <v>41540</v>
      </c>
      <c r="Q7313" t="s">
        <v>5</v>
      </c>
      <c r="R7313" t="s">
        <v>3</v>
      </c>
      <c r="S7313" t="s">
        <v>4</v>
      </c>
      <c r="T7313" t="s">
        <v>3</v>
      </c>
      <c r="U7313" t="s">
        <v>0</v>
      </c>
      <c r="V7313" t="s">
        <v>0</v>
      </c>
      <c r="W7313">
        <v>1.99</v>
      </c>
      <c r="X7313">
        <v>548907211</v>
      </c>
      <c r="Y7313" t="s">
        <v>0</v>
      </c>
      <c r="Z7313" t="s">
        <v>15</v>
      </c>
      <c r="AA7313" t="s">
        <v>1</v>
      </c>
      <c r="AB7313" t="s">
        <v>0</v>
      </c>
      <c r="AC7313" t="s">
        <v>0</v>
      </c>
      <c r="AD7313" t="s">
        <v>0</v>
      </c>
      <c r="AI7313" s="1" t="str">
        <f>CONCATENATE(MONTH(L7313),"/",1,"/",YEAR(L7313))</f>
        <v>9/1/2013</v>
      </c>
      <c r="AJ7313" s="1">
        <f>SUMIFS([1]Currency!A:A,[1]Currency!B:B,Sales!AI7313,[1]Currency!C:C,Sales!R7313)</f>
        <v>1</v>
      </c>
      <c r="AK7313" s="1">
        <f>AJ7313*J7313*K7313</f>
        <v>1.39</v>
      </c>
      <c r="AL7313" s="1" t="str">
        <f>VLOOKUP(S7313,[1]Region!A:B,2,FALSE)</f>
        <v>Brazil</v>
      </c>
      <c r="AM7313" s="1">
        <f>SUMIFS([1]Encoding!D:D,[1]Encoding!B:B,Sales!AL7313,[1]Encoding!A:A,Sales!C7313)</f>
        <v>0.2</v>
      </c>
      <c r="AN7313" s="1">
        <f>SUMIFS([1]Encoding!Q:Q,[1]Encoding!B:B,Sales!AL7313,[1]Encoding!A:A,Sales!C7313)</f>
        <v>4.8000000000000001E-2</v>
      </c>
      <c r="AO7313" s="1">
        <f>AK7313*(1-AN7313)</f>
        <v>1.3232799999999998</v>
      </c>
      <c r="AP7313" s="1">
        <f>AO7313*(1-AM7313)</f>
        <v>1.0586239999999998</v>
      </c>
    </row>
    <row r="7314" spans="1:42">
      <c r="A7314" t="s">
        <v>12</v>
      </c>
      <c r="B7314" t="s">
        <v>11</v>
      </c>
      <c r="C7314" t="s">
        <v>1</v>
      </c>
      <c r="D7314" t="s">
        <v>0</v>
      </c>
      <c r="E7314" t="s">
        <v>0</v>
      </c>
      <c r="F7314" t="s">
        <v>10</v>
      </c>
      <c r="G7314" t="s">
        <v>9</v>
      </c>
      <c r="H7314" t="s">
        <v>8</v>
      </c>
      <c r="I7314" t="s">
        <v>23</v>
      </c>
      <c r="J7314">
        <v>1</v>
      </c>
      <c r="K7314">
        <v>7</v>
      </c>
      <c r="L7314" s="2">
        <v>41543</v>
      </c>
      <c r="M7314" s="3">
        <v>38000000000000</v>
      </c>
      <c r="N7314" t="s">
        <v>303</v>
      </c>
      <c r="O7314">
        <v>6935406614</v>
      </c>
      <c r="P7314" s="2">
        <v>41543</v>
      </c>
      <c r="Q7314" t="s">
        <v>5</v>
      </c>
      <c r="R7314" t="s">
        <v>3</v>
      </c>
      <c r="S7314" t="s">
        <v>4</v>
      </c>
      <c r="T7314" t="s">
        <v>3</v>
      </c>
      <c r="U7314" t="s">
        <v>0</v>
      </c>
      <c r="V7314" t="s">
        <v>0</v>
      </c>
      <c r="W7314">
        <v>9.99</v>
      </c>
      <c r="X7314">
        <v>548907211</v>
      </c>
      <c r="Y7314" t="s">
        <v>0</v>
      </c>
      <c r="Z7314" t="s">
        <v>2</v>
      </c>
      <c r="AA7314" t="s">
        <v>1</v>
      </c>
      <c r="AB7314" t="s">
        <v>0</v>
      </c>
      <c r="AC7314" t="s">
        <v>0</v>
      </c>
      <c r="AD7314" t="s">
        <v>0</v>
      </c>
      <c r="AI7314" s="1" t="str">
        <f>CONCATENATE(MONTH(L7314),"/",1,"/",YEAR(L7314))</f>
        <v>9/1/2013</v>
      </c>
      <c r="AJ7314" s="1">
        <f>SUMIFS([1]Currency!A:A,[1]Currency!B:B,Sales!AI7314,[1]Currency!C:C,Sales!R7314)</f>
        <v>1</v>
      </c>
      <c r="AK7314" s="1">
        <f>AJ7314*J7314*K7314</f>
        <v>7</v>
      </c>
      <c r="AL7314" s="1" t="str">
        <f>VLOOKUP(S7314,[1]Region!A:B,2,FALSE)</f>
        <v>Brazil</v>
      </c>
      <c r="AM7314" s="1">
        <f>SUMIFS([1]Encoding!D:D,[1]Encoding!B:B,Sales!AL7314,[1]Encoding!A:A,Sales!C7314)</f>
        <v>0.2</v>
      </c>
      <c r="AN7314" s="1">
        <f>SUMIFS([1]Encoding!Q:Q,[1]Encoding!B:B,Sales!AL7314,[1]Encoding!A:A,Sales!C7314)</f>
        <v>4.8000000000000001E-2</v>
      </c>
      <c r="AO7314" s="1">
        <f>AK7314*(1-AN7314)</f>
        <v>6.6639999999999997</v>
      </c>
      <c r="AP7314" s="1">
        <f>AO7314*(1-AM7314)</f>
        <v>5.3311999999999999</v>
      </c>
    </row>
    <row r="7315" spans="1:42">
      <c r="A7315" t="s">
        <v>12</v>
      </c>
      <c r="B7315" t="s">
        <v>11</v>
      </c>
      <c r="C7315" t="s">
        <v>1</v>
      </c>
      <c r="D7315" t="s">
        <v>0</v>
      </c>
      <c r="E7315" t="s">
        <v>0</v>
      </c>
      <c r="F7315" t="s">
        <v>10</v>
      </c>
      <c r="G7315" t="s">
        <v>9</v>
      </c>
      <c r="H7315" t="s">
        <v>8</v>
      </c>
      <c r="I7315" t="s">
        <v>7</v>
      </c>
      <c r="J7315">
        <v>1</v>
      </c>
      <c r="K7315">
        <v>2.39</v>
      </c>
      <c r="L7315" s="2">
        <v>41543</v>
      </c>
      <c r="M7315" s="3">
        <v>36000000000000</v>
      </c>
      <c r="N7315">
        <v>571</v>
      </c>
      <c r="O7315">
        <v>5236106494</v>
      </c>
      <c r="P7315" s="2">
        <v>41543</v>
      </c>
      <c r="Q7315" t="s">
        <v>5</v>
      </c>
      <c r="R7315" t="s">
        <v>3</v>
      </c>
      <c r="S7315" t="s">
        <v>16</v>
      </c>
      <c r="T7315" t="s">
        <v>3</v>
      </c>
      <c r="U7315" t="s">
        <v>0</v>
      </c>
      <c r="V7315" t="s">
        <v>0</v>
      </c>
      <c r="W7315">
        <v>3.99</v>
      </c>
      <c r="X7315">
        <v>548907211</v>
      </c>
      <c r="Y7315" t="s">
        <v>0</v>
      </c>
      <c r="Z7315" t="s">
        <v>15</v>
      </c>
      <c r="AA7315" t="s">
        <v>1</v>
      </c>
      <c r="AB7315" t="s">
        <v>0</v>
      </c>
      <c r="AC7315" t="s">
        <v>0</v>
      </c>
      <c r="AD7315" t="s">
        <v>0</v>
      </c>
      <c r="AI7315" s="1" t="str">
        <f>CONCATENATE(MONTH(L7315),"/",1,"/",YEAR(L7315))</f>
        <v>9/1/2013</v>
      </c>
      <c r="AJ7315" s="1">
        <f>SUMIFS([1]Currency!A:A,[1]Currency!B:B,Sales!AI7315,[1]Currency!C:C,Sales!R7315)</f>
        <v>1</v>
      </c>
      <c r="AK7315" s="1">
        <f>AJ7315*J7315*K7315</f>
        <v>2.39</v>
      </c>
      <c r="AL7315" s="1" t="str">
        <f>VLOOKUP(S7315,[1]Region!A:B,2,FALSE)</f>
        <v>Latam</v>
      </c>
      <c r="AM7315" s="1">
        <f>SUMIFS([1]Encoding!D:D,[1]Encoding!B:B,Sales!AL7315,[1]Encoding!A:A,Sales!C7315)</f>
        <v>0.2</v>
      </c>
      <c r="AN7315" s="1">
        <f>SUMIFS([1]Encoding!Q:Q,[1]Encoding!B:B,Sales!AL7315,[1]Encoding!A:A,Sales!C7315)</f>
        <v>0</v>
      </c>
      <c r="AO7315" s="1">
        <f>AK7315*(1-AN7315)</f>
        <v>2.39</v>
      </c>
      <c r="AP7315" s="1">
        <f>AO7315*(1-AM7315)</f>
        <v>1.9120000000000001</v>
      </c>
    </row>
    <row r="7316" spans="1:42">
      <c r="A7316" t="s">
        <v>12</v>
      </c>
      <c r="B7316" t="s">
        <v>11</v>
      </c>
      <c r="C7316" t="s">
        <v>1</v>
      </c>
      <c r="D7316" t="s">
        <v>0</v>
      </c>
      <c r="E7316" t="s">
        <v>0</v>
      </c>
      <c r="F7316" t="s">
        <v>10</v>
      </c>
      <c r="G7316" t="s">
        <v>9</v>
      </c>
      <c r="H7316" t="s">
        <v>8</v>
      </c>
      <c r="I7316" t="s">
        <v>7</v>
      </c>
      <c r="J7316">
        <v>1</v>
      </c>
      <c r="K7316">
        <v>2.09</v>
      </c>
      <c r="L7316" s="2">
        <v>41543</v>
      </c>
      <c r="M7316" s="3">
        <v>91000000000000</v>
      </c>
      <c r="N7316" t="s">
        <v>302</v>
      </c>
      <c r="O7316">
        <v>9869351799</v>
      </c>
      <c r="P7316" s="2">
        <v>41543</v>
      </c>
      <c r="Q7316" t="s">
        <v>5</v>
      </c>
      <c r="R7316" t="s">
        <v>3</v>
      </c>
      <c r="S7316" t="s">
        <v>4</v>
      </c>
      <c r="T7316" t="s">
        <v>3</v>
      </c>
      <c r="U7316" t="s">
        <v>0</v>
      </c>
      <c r="V7316" t="s">
        <v>0</v>
      </c>
      <c r="W7316">
        <v>2.99</v>
      </c>
      <c r="X7316">
        <v>548907211</v>
      </c>
      <c r="Y7316" t="s">
        <v>0</v>
      </c>
      <c r="Z7316" t="s">
        <v>2</v>
      </c>
      <c r="AA7316" t="s">
        <v>1</v>
      </c>
      <c r="AB7316" t="s">
        <v>0</v>
      </c>
      <c r="AC7316" t="s">
        <v>0</v>
      </c>
      <c r="AD7316" t="s">
        <v>0</v>
      </c>
      <c r="AI7316" s="1" t="str">
        <f>CONCATENATE(MONTH(L7316),"/",1,"/",YEAR(L7316))</f>
        <v>9/1/2013</v>
      </c>
      <c r="AJ7316" s="1">
        <f>SUMIFS([1]Currency!A:A,[1]Currency!B:B,Sales!AI7316,[1]Currency!C:C,Sales!R7316)</f>
        <v>1</v>
      </c>
      <c r="AK7316" s="1">
        <f>AJ7316*J7316*K7316</f>
        <v>2.09</v>
      </c>
      <c r="AL7316" s="1" t="str">
        <f>VLOOKUP(S7316,[1]Region!A:B,2,FALSE)</f>
        <v>Brazil</v>
      </c>
      <c r="AM7316" s="1">
        <f>SUMIFS([1]Encoding!D:D,[1]Encoding!B:B,Sales!AL7316,[1]Encoding!A:A,Sales!C7316)</f>
        <v>0.2</v>
      </c>
      <c r="AN7316" s="1">
        <f>SUMIFS([1]Encoding!Q:Q,[1]Encoding!B:B,Sales!AL7316,[1]Encoding!A:A,Sales!C7316)</f>
        <v>4.8000000000000001E-2</v>
      </c>
      <c r="AO7316" s="1">
        <f>AK7316*(1-AN7316)</f>
        <v>1.9896799999999997</v>
      </c>
      <c r="AP7316" s="1">
        <f>AO7316*(1-AM7316)</f>
        <v>1.5917439999999998</v>
      </c>
    </row>
    <row r="7317" spans="1:42">
      <c r="A7317" t="s">
        <v>12</v>
      </c>
      <c r="B7317" t="s">
        <v>11</v>
      </c>
      <c r="C7317" t="s">
        <v>1</v>
      </c>
      <c r="D7317" t="s">
        <v>0</v>
      </c>
      <c r="E7317" t="s">
        <v>0</v>
      </c>
      <c r="F7317" t="s">
        <v>10</v>
      </c>
      <c r="G7317" t="s">
        <v>9</v>
      </c>
      <c r="H7317" t="s">
        <v>8</v>
      </c>
      <c r="I7317" t="s">
        <v>7</v>
      </c>
      <c r="J7317">
        <v>1</v>
      </c>
      <c r="K7317">
        <v>2.39</v>
      </c>
      <c r="L7317" s="2">
        <v>41544</v>
      </c>
      <c r="M7317" s="3">
        <v>62000000000000</v>
      </c>
      <c r="N7317">
        <v>0</v>
      </c>
      <c r="O7317">
        <v>5675135644</v>
      </c>
      <c r="P7317" s="2">
        <v>41544</v>
      </c>
      <c r="Q7317" t="s">
        <v>5</v>
      </c>
      <c r="R7317" t="s">
        <v>3</v>
      </c>
      <c r="S7317" t="s">
        <v>16</v>
      </c>
      <c r="T7317" t="s">
        <v>3</v>
      </c>
      <c r="U7317" t="s">
        <v>0</v>
      </c>
      <c r="V7317" t="s">
        <v>0</v>
      </c>
      <c r="W7317">
        <v>3.99</v>
      </c>
      <c r="X7317">
        <v>548907211</v>
      </c>
      <c r="Y7317" t="s">
        <v>0</v>
      </c>
      <c r="Z7317" t="s">
        <v>15</v>
      </c>
      <c r="AA7317" t="s">
        <v>1</v>
      </c>
      <c r="AB7317" t="s">
        <v>0</v>
      </c>
      <c r="AC7317" t="s">
        <v>0</v>
      </c>
      <c r="AD7317" t="s">
        <v>0</v>
      </c>
      <c r="AI7317" s="1" t="str">
        <f>CONCATENATE(MONTH(L7317),"/",1,"/",YEAR(L7317))</f>
        <v>9/1/2013</v>
      </c>
      <c r="AJ7317" s="1">
        <f>SUMIFS([1]Currency!A:A,[1]Currency!B:B,Sales!AI7317,[1]Currency!C:C,Sales!R7317)</f>
        <v>1</v>
      </c>
      <c r="AK7317" s="1">
        <f>AJ7317*J7317*K7317</f>
        <v>2.39</v>
      </c>
      <c r="AL7317" s="1" t="str">
        <f>VLOOKUP(S7317,[1]Region!A:B,2,FALSE)</f>
        <v>Latam</v>
      </c>
      <c r="AM7317" s="1">
        <f>SUMIFS([1]Encoding!D:D,[1]Encoding!B:B,Sales!AL7317,[1]Encoding!A:A,Sales!C7317)</f>
        <v>0.2</v>
      </c>
      <c r="AN7317" s="1">
        <f>SUMIFS([1]Encoding!Q:Q,[1]Encoding!B:B,Sales!AL7317,[1]Encoding!A:A,Sales!C7317)</f>
        <v>0</v>
      </c>
      <c r="AO7317" s="1">
        <f>AK7317*(1-AN7317)</f>
        <v>2.39</v>
      </c>
      <c r="AP7317" s="1">
        <f>AO7317*(1-AM7317)</f>
        <v>1.9120000000000001</v>
      </c>
    </row>
    <row r="7318" spans="1:42">
      <c r="A7318" t="s">
        <v>12</v>
      </c>
      <c r="B7318" t="s">
        <v>11</v>
      </c>
      <c r="C7318" t="s">
        <v>1</v>
      </c>
      <c r="D7318" t="s">
        <v>0</v>
      </c>
      <c r="E7318" t="s">
        <v>0</v>
      </c>
      <c r="F7318" t="s">
        <v>10</v>
      </c>
      <c r="G7318" t="s">
        <v>9</v>
      </c>
      <c r="H7318" t="s">
        <v>8</v>
      </c>
      <c r="I7318" t="s">
        <v>7</v>
      </c>
      <c r="J7318">
        <v>1</v>
      </c>
      <c r="K7318">
        <v>3.49</v>
      </c>
      <c r="L7318" s="2">
        <v>41544</v>
      </c>
      <c r="M7318" s="3">
        <v>66000000000000</v>
      </c>
      <c r="N7318" t="s">
        <v>301</v>
      </c>
      <c r="O7318">
        <v>5337153354</v>
      </c>
      <c r="P7318" s="2">
        <v>41544</v>
      </c>
      <c r="Q7318" t="s">
        <v>5</v>
      </c>
      <c r="R7318" t="s">
        <v>3</v>
      </c>
      <c r="S7318" t="s">
        <v>19</v>
      </c>
      <c r="T7318" t="s">
        <v>3</v>
      </c>
      <c r="U7318" t="s">
        <v>0</v>
      </c>
      <c r="V7318" t="s">
        <v>0</v>
      </c>
      <c r="W7318">
        <v>4.99</v>
      </c>
      <c r="X7318">
        <v>548907211</v>
      </c>
      <c r="Y7318" t="s">
        <v>0</v>
      </c>
      <c r="Z7318" t="s">
        <v>2</v>
      </c>
      <c r="AA7318" t="s">
        <v>1</v>
      </c>
      <c r="AB7318" t="s">
        <v>0</v>
      </c>
      <c r="AC7318" t="s">
        <v>0</v>
      </c>
      <c r="AD7318" t="s">
        <v>0</v>
      </c>
      <c r="AI7318" s="1" t="str">
        <f>CONCATENATE(MONTH(L7318),"/",1,"/",YEAR(L7318))</f>
        <v>9/1/2013</v>
      </c>
      <c r="AJ7318" s="1">
        <f>SUMIFS([1]Currency!A:A,[1]Currency!B:B,Sales!AI7318,[1]Currency!C:C,Sales!R7318)</f>
        <v>1</v>
      </c>
      <c r="AK7318" s="1">
        <f>AJ7318*J7318*K7318</f>
        <v>3.49</v>
      </c>
      <c r="AL7318" s="1" t="str">
        <f>VLOOKUP(S7318,[1]Region!A:B,2,FALSE)</f>
        <v>Latam</v>
      </c>
      <c r="AM7318" s="1">
        <f>SUMIFS([1]Encoding!D:D,[1]Encoding!B:B,Sales!AL7318,[1]Encoding!A:A,Sales!C7318)</f>
        <v>0.2</v>
      </c>
      <c r="AN7318" s="1">
        <f>SUMIFS([1]Encoding!Q:Q,[1]Encoding!B:B,Sales!AL7318,[1]Encoding!A:A,Sales!C7318)</f>
        <v>0</v>
      </c>
      <c r="AO7318" s="1">
        <f>AK7318*(1-AN7318)</f>
        <v>3.49</v>
      </c>
      <c r="AP7318" s="1">
        <f>AO7318*(1-AM7318)</f>
        <v>2.7920000000000003</v>
      </c>
    </row>
    <row r="7319" spans="1:42">
      <c r="A7319" t="s">
        <v>12</v>
      </c>
      <c r="B7319" t="s">
        <v>11</v>
      </c>
      <c r="C7319" t="s">
        <v>1</v>
      </c>
      <c r="D7319" t="s">
        <v>0</v>
      </c>
      <c r="E7319" t="s">
        <v>0</v>
      </c>
      <c r="F7319" t="s">
        <v>10</v>
      </c>
      <c r="G7319" t="s">
        <v>9</v>
      </c>
      <c r="H7319" t="s">
        <v>8</v>
      </c>
      <c r="I7319" t="s">
        <v>23</v>
      </c>
      <c r="J7319">
        <v>1</v>
      </c>
      <c r="K7319">
        <v>7</v>
      </c>
      <c r="L7319" s="2">
        <v>41544</v>
      </c>
      <c r="M7319" s="3">
        <v>63000000000000</v>
      </c>
      <c r="N7319" t="s">
        <v>300</v>
      </c>
      <c r="O7319">
        <v>2095520329</v>
      </c>
      <c r="P7319" s="2">
        <v>41544</v>
      </c>
      <c r="Q7319" t="s">
        <v>5</v>
      </c>
      <c r="R7319" t="s">
        <v>3</v>
      </c>
      <c r="S7319" t="s">
        <v>4</v>
      </c>
      <c r="T7319" t="s">
        <v>3</v>
      </c>
      <c r="U7319" t="s">
        <v>0</v>
      </c>
      <c r="V7319" t="s">
        <v>0</v>
      </c>
      <c r="W7319">
        <v>9.99</v>
      </c>
      <c r="X7319">
        <v>548907211</v>
      </c>
      <c r="Y7319" t="s">
        <v>0</v>
      </c>
      <c r="Z7319" t="s">
        <v>2</v>
      </c>
      <c r="AA7319" t="s">
        <v>1</v>
      </c>
      <c r="AB7319" t="s">
        <v>0</v>
      </c>
      <c r="AC7319" t="s">
        <v>0</v>
      </c>
      <c r="AD7319" t="s">
        <v>0</v>
      </c>
      <c r="AI7319" s="1" t="str">
        <f>CONCATENATE(MONTH(L7319),"/",1,"/",YEAR(L7319))</f>
        <v>9/1/2013</v>
      </c>
      <c r="AJ7319" s="1">
        <f>SUMIFS([1]Currency!A:A,[1]Currency!B:B,Sales!AI7319,[1]Currency!C:C,Sales!R7319)</f>
        <v>1</v>
      </c>
      <c r="AK7319" s="1">
        <f>AJ7319*J7319*K7319</f>
        <v>7</v>
      </c>
      <c r="AL7319" s="1" t="str">
        <f>VLOOKUP(S7319,[1]Region!A:B,2,FALSE)</f>
        <v>Brazil</v>
      </c>
      <c r="AM7319" s="1">
        <f>SUMIFS([1]Encoding!D:D,[1]Encoding!B:B,Sales!AL7319,[1]Encoding!A:A,Sales!C7319)</f>
        <v>0.2</v>
      </c>
      <c r="AN7319" s="1">
        <f>SUMIFS([1]Encoding!Q:Q,[1]Encoding!B:B,Sales!AL7319,[1]Encoding!A:A,Sales!C7319)</f>
        <v>4.8000000000000001E-2</v>
      </c>
      <c r="AO7319" s="1">
        <f>AK7319*(1-AN7319)</f>
        <v>6.6639999999999997</v>
      </c>
      <c r="AP7319" s="1">
        <f>AO7319*(1-AM7319)</f>
        <v>5.3311999999999999</v>
      </c>
    </row>
    <row r="7320" spans="1:42">
      <c r="A7320" t="s">
        <v>12</v>
      </c>
      <c r="B7320" t="s">
        <v>11</v>
      </c>
      <c r="C7320" t="s">
        <v>1</v>
      </c>
      <c r="D7320" t="s">
        <v>0</v>
      </c>
      <c r="E7320" t="s">
        <v>0</v>
      </c>
      <c r="F7320" t="s">
        <v>10</v>
      </c>
      <c r="G7320" t="s">
        <v>9</v>
      </c>
      <c r="H7320" t="s">
        <v>8</v>
      </c>
      <c r="I7320" t="s">
        <v>7</v>
      </c>
      <c r="J7320">
        <v>1</v>
      </c>
      <c r="K7320">
        <v>1.39</v>
      </c>
      <c r="L7320" s="2">
        <v>41544</v>
      </c>
      <c r="M7320" s="3">
        <v>88000000000000</v>
      </c>
      <c r="N7320" t="s">
        <v>248</v>
      </c>
      <c r="O7320">
        <v>6887109344</v>
      </c>
      <c r="P7320" s="2">
        <v>41544</v>
      </c>
      <c r="Q7320" t="s">
        <v>5</v>
      </c>
      <c r="R7320" t="s">
        <v>3</v>
      </c>
      <c r="S7320" t="s">
        <v>4</v>
      </c>
      <c r="T7320" t="s">
        <v>3</v>
      </c>
      <c r="U7320" t="s">
        <v>0</v>
      </c>
      <c r="V7320" t="s">
        <v>0</v>
      </c>
      <c r="W7320">
        <v>1.99</v>
      </c>
      <c r="X7320">
        <v>548907211</v>
      </c>
      <c r="Y7320" t="s">
        <v>0</v>
      </c>
      <c r="Z7320" t="s">
        <v>15</v>
      </c>
      <c r="AA7320" t="s">
        <v>1</v>
      </c>
      <c r="AB7320" t="s">
        <v>0</v>
      </c>
      <c r="AC7320" t="s">
        <v>0</v>
      </c>
      <c r="AD7320" t="s">
        <v>0</v>
      </c>
      <c r="AI7320" s="1" t="str">
        <f>CONCATENATE(MONTH(L7320),"/",1,"/",YEAR(L7320))</f>
        <v>9/1/2013</v>
      </c>
      <c r="AJ7320" s="1">
        <f>SUMIFS([1]Currency!A:A,[1]Currency!B:B,Sales!AI7320,[1]Currency!C:C,Sales!R7320)</f>
        <v>1</v>
      </c>
      <c r="AK7320" s="1">
        <f>AJ7320*J7320*K7320</f>
        <v>1.39</v>
      </c>
      <c r="AL7320" s="1" t="str">
        <f>VLOOKUP(S7320,[1]Region!A:B,2,FALSE)</f>
        <v>Brazil</v>
      </c>
      <c r="AM7320" s="1">
        <f>SUMIFS([1]Encoding!D:D,[1]Encoding!B:B,Sales!AL7320,[1]Encoding!A:A,Sales!C7320)</f>
        <v>0.2</v>
      </c>
      <c r="AN7320" s="1">
        <f>SUMIFS([1]Encoding!Q:Q,[1]Encoding!B:B,Sales!AL7320,[1]Encoding!A:A,Sales!C7320)</f>
        <v>4.8000000000000001E-2</v>
      </c>
      <c r="AO7320" s="1">
        <f>AK7320*(1-AN7320)</f>
        <v>1.3232799999999998</v>
      </c>
      <c r="AP7320" s="1">
        <f>AO7320*(1-AM7320)</f>
        <v>1.0586239999999998</v>
      </c>
    </row>
    <row r="7321" spans="1:42">
      <c r="A7321" t="s">
        <v>12</v>
      </c>
      <c r="B7321" t="s">
        <v>11</v>
      </c>
      <c r="C7321" t="s">
        <v>1</v>
      </c>
      <c r="D7321" t="s">
        <v>0</v>
      </c>
      <c r="E7321" t="s">
        <v>0</v>
      </c>
      <c r="F7321" t="s">
        <v>10</v>
      </c>
      <c r="G7321" t="s">
        <v>9</v>
      </c>
      <c r="H7321" t="s">
        <v>8</v>
      </c>
      <c r="I7321" t="s">
        <v>7</v>
      </c>
      <c r="J7321">
        <v>1</v>
      </c>
      <c r="K7321">
        <v>2.09</v>
      </c>
      <c r="L7321" s="2">
        <v>41544</v>
      </c>
      <c r="M7321" s="3">
        <v>28000000000000</v>
      </c>
      <c r="N7321" t="s">
        <v>299</v>
      </c>
      <c r="O7321">
        <v>2756994179</v>
      </c>
      <c r="P7321" s="2">
        <v>41544</v>
      </c>
      <c r="Q7321" t="s">
        <v>5</v>
      </c>
      <c r="R7321" t="s">
        <v>3</v>
      </c>
      <c r="S7321" t="s">
        <v>4</v>
      </c>
      <c r="T7321" t="s">
        <v>3</v>
      </c>
      <c r="U7321" t="s">
        <v>0</v>
      </c>
      <c r="V7321" t="s">
        <v>0</v>
      </c>
      <c r="W7321">
        <v>2.99</v>
      </c>
      <c r="X7321">
        <v>548907211</v>
      </c>
      <c r="Y7321" t="s">
        <v>0</v>
      </c>
      <c r="Z7321" t="s">
        <v>2</v>
      </c>
      <c r="AA7321" t="s">
        <v>1</v>
      </c>
      <c r="AB7321" t="s">
        <v>0</v>
      </c>
      <c r="AC7321" t="s">
        <v>0</v>
      </c>
      <c r="AD7321" t="s">
        <v>0</v>
      </c>
      <c r="AI7321" s="1" t="str">
        <f>CONCATENATE(MONTH(L7321),"/",1,"/",YEAR(L7321))</f>
        <v>9/1/2013</v>
      </c>
      <c r="AJ7321" s="1">
        <f>SUMIFS([1]Currency!A:A,[1]Currency!B:B,Sales!AI7321,[1]Currency!C:C,Sales!R7321)</f>
        <v>1</v>
      </c>
      <c r="AK7321" s="1">
        <f>AJ7321*J7321*K7321</f>
        <v>2.09</v>
      </c>
      <c r="AL7321" s="1" t="str">
        <f>VLOOKUP(S7321,[1]Region!A:B,2,FALSE)</f>
        <v>Brazil</v>
      </c>
      <c r="AM7321" s="1">
        <f>SUMIFS([1]Encoding!D:D,[1]Encoding!B:B,Sales!AL7321,[1]Encoding!A:A,Sales!C7321)</f>
        <v>0.2</v>
      </c>
      <c r="AN7321" s="1">
        <f>SUMIFS([1]Encoding!Q:Q,[1]Encoding!B:B,Sales!AL7321,[1]Encoding!A:A,Sales!C7321)</f>
        <v>4.8000000000000001E-2</v>
      </c>
      <c r="AO7321" s="1">
        <f>AK7321*(1-AN7321)</f>
        <v>1.9896799999999997</v>
      </c>
      <c r="AP7321" s="1">
        <f>AO7321*(1-AM7321)</f>
        <v>1.5917439999999998</v>
      </c>
    </row>
    <row r="7322" spans="1:42">
      <c r="A7322" t="s">
        <v>12</v>
      </c>
      <c r="B7322" t="s">
        <v>11</v>
      </c>
      <c r="C7322" t="s">
        <v>1</v>
      </c>
      <c r="D7322" t="s">
        <v>0</v>
      </c>
      <c r="E7322" t="s">
        <v>0</v>
      </c>
      <c r="F7322" t="s">
        <v>10</v>
      </c>
      <c r="G7322" t="s">
        <v>9</v>
      </c>
      <c r="H7322" t="s">
        <v>8</v>
      </c>
      <c r="I7322" t="s">
        <v>7</v>
      </c>
      <c r="J7322">
        <v>1</v>
      </c>
      <c r="K7322">
        <v>2.79</v>
      </c>
      <c r="L7322" s="2">
        <v>41544</v>
      </c>
      <c r="M7322" s="3">
        <v>84000000000000</v>
      </c>
      <c r="N7322">
        <v>6100</v>
      </c>
      <c r="O7322">
        <v>2161747709</v>
      </c>
      <c r="P7322" s="2">
        <v>41544</v>
      </c>
      <c r="Q7322" t="s">
        <v>5</v>
      </c>
      <c r="R7322" t="s">
        <v>3</v>
      </c>
      <c r="S7322" t="s">
        <v>22</v>
      </c>
      <c r="T7322" t="s">
        <v>3</v>
      </c>
      <c r="U7322" t="s">
        <v>0</v>
      </c>
      <c r="V7322" t="s">
        <v>0</v>
      </c>
      <c r="W7322">
        <v>3.99</v>
      </c>
      <c r="X7322">
        <v>548907211</v>
      </c>
      <c r="Y7322" t="s">
        <v>0</v>
      </c>
      <c r="Z7322" t="s">
        <v>15</v>
      </c>
      <c r="AA7322" t="s">
        <v>1</v>
      </c>
      <c r="AB7322" t="s">
        <v>0</v>
      </c>
      <c r="AC7322" t="s">
        <v>0</v>
      </c>
      <c r="AD7322" t="s">
        <v>0</v>
      </c>
      <c r="AI7322" s="1" t="str">
        <f>CONCATENATE(MONTH(L7322),"/",1,"/",YEAR(L7322))</f>
        <v>9/1/2013</v>
      </c>
      <c r="AJ7322" s="1">
        <f>SUMIFS([1]Currency!A:A,[1]Currency!B:B,Sales!AI7322,[1]Currency!C:C,Sales!R7322)</f>
        <v>1</v>
      </c>
      <c r="AK7322" s="1">
        <f>AJ7322*J7322*K7322</f>
        <v>2.79</v>
      </c>
      <c r="AL7322" s="1" t="str">
        <f>VLOOKUP(S7322,[1]Region!A:B,2,FALSE)</f>
        <v>Latam</v>
      </c>
      <c r="AM7322" s="1">
        <f>SUMIFS([1]Encoding!D:D,[1]Encoding!B:B,Sales!AL7322,[1]Encoding!A:A,Sales!C7322)</f>
        <v>0.2</v>
      </c>
      <c r="AN7322" s="1">
        <f>SUMIFS([1]Encoding!Q:Q,[1]Encoding!B:B,Sales!AL7322,[1]Encoding!A:A,Sales!C7322)</f>
        <v>0</v>
      </c>
      <c r="AO7322" s="1">
        <f>AK7322*(1-AN7322)</f>
        <v>2.79</v>
      </c>
      <c r="AP7322" s="1">
        <f>AO7322*(1-AM7322)</f>
        <v>2.2320000000000002</v>
      </c>
    </row>
    <row r="7323" spans="1:42">
      <c r="A7323" t="s">
        <v>12</v>
      </c>
      <c r="B7323" t="s">
        <v>11</v>
      </c>
      <c r="C7323" t="s">
        <v>1</v>
      </c>
      <c r="D7323" t="s">
        <v>0</v>
      </c>
      <c r="E7323" t="s">
        <v>0</v>
      </c>
      <c r="F7323" t="s">
        <v>10</v>
      </c>
      <c r="G7323" t="s">
        <v>9</v>
      </c>
      <c r="H7323" t="s">
        <v>8</v>
      </c>
      <c r="I7323" t="s">
        <v>7</v>
      </c>
      <c r="J7323">
        <v>1</v>
      </c>
      <c r="K7323">
        <v>2.09</v>
      </c>
      <c r="L7323" s="2">
        <v>41544</v>
      </c>
      <c r="M7323" s="3">
        <v>67000000000000</v>
      </c>
      <c r="N7323" t="s">
        <v>298</v>
      </c>
      <c r="O7323">
        <v>6279421649</v>
      </c>
      <c r="P7323" s="2">
        <v>41544</v>
      </c>
      <c r="Q7323" t="s">
        <v>5</v>
      </c>
      <c r="R7323" t="s">
        <v>3</v>
      </c>
      <c r="S7323" t="s">
        <v>4</v>
      </c>
      <c r="T7323" t="s">
        <v>3</v>
      </c>
      <c r="U7323" t="s">
        <v>0</v>
      </c>
      <c r="V7323" t="s">
        <v>0</v>
      </c>
      <c r="W7323">
        <v>2.99</v>
      </c>
      <c r="X7323">
        <v>548907211</v>
      </c>
      <c r="Y7323" t="s">
        <v>0</v>
      </c>
      <c r="Z7323" t="s">
        <v>2</v>
      </c>
      <c r="AA7323" t="s">
        <v>1</v>
      </c>
      <c r="AB7323" t="s">
        <v>0</v>
      </c>
      <c r="AC7323" t="s">
        <v>0</v>
      </c>
      <c r="AD7323" t="s">
        <v>0</v>
      </c>
      <c r="AI7323" s="1" t="str">
        <f>CONCATENATE(MONTH(L7323),"/",1,"/",YEAR(L7323))</f>
        <v>9/1/2013</v>
      </c>
      <c r="AJ7323" s="1">
        <f>SUMIFS([1]Currency!A:A,[1]Currency!B:B,Sales!AI7323,[1]Currency!C:C,Sales!R7323)</f>
        <v>1</v>
      </c>
      <c r="AK7323" s="1">
        <f>AJ7323*J7323*K7323</f>
        <v>2.09</v>
      </c>
      <c r="AL7323" s="1" t="str">
        <f>VLOOKUP(S7323,[1]Region!A:B,2,FALSE)</f>
        <v>Brazil</v>
      </c>
      <c r="AM7323" s="1">
        <f>SUMIFS([1]Encoding!D:D,[1]Encoding!B:B,Sales!AL7323,[1]Encoding!A:A,Sales!C7323)</f>
        <v>0.2</v>
      </c>
      <c r="AN7323" s="1">
        <f>SUMIFS([1]Encoding!Q:Q,[1]Encoding!B:B,Sales!AL7323,[1]Encoding!A:A,Sales!C7323)</f>
        <v>4.8000000000000001E-2</v>
      </c>
      <c r="AO7323" s="1">
        <f>AK7323*(1-AN7323)</f>
        <v>1.9896799999999997</v>
      </c>
      <c r="AP7323" s="1">
        <f>AO7323*(1-AM7323)</f>
        <v>1.5917439999999998</v>
      </c>
    </row>
    <row r="7324" spans="1:42">
      <c r="A7324" t="s">
        <v>12</v>
      </c>
      <c r="B7324" t="s">
        <v>11</v>
      </c>
      <c r="C7324" t="s">
        <v>1</v>
      </c>
      <c r="D7324" t="s">
        <v>0</v>
      </c>
      <c r="E7324" t="s">
        <v>0</v>
      </c>
      <c r="F7324" t="s">
        <v>10</v>
      </c>
      <c r="G7324" t="s">
        <v>9</v>
      </c>
      <c r="H7324" t="s">
        <v>8</v>
      </c>
      <c r="I7324" t="s">
        <v>7</v>
      </c>
      <c r="J7324">
        <v>1</v>
      </c>
      <c r="K7324">
        <v>3.49</v>
      </c>
      <c r="L7324" s="2">
        <v>41545</v>
      </c>
      <c r="M7324" s="3">
        <v>62000000000000</v>
      </c>
      <c r="N7324" t="s">
        <v>20</v>
      </c>
      <c r="O7324">
        <v>6610948399</v>
      </c>
      <c r="P7324" s="2">
        <v>41545</v>
      </c>
      <c r="Q7324" t="s">
        <v>5</v>
      </c>
      <c r="R7324" t="s">
        <v>3</v>
      </c>
      <c r="S7324" t="s">
        <v>19</v>
      </c>
      <c r="T7324" t="s">
        <v>3</v>
      </c>
      <c r="U7324" t="s">
        <v>0</v>
      </c>
      <c r="V7324" t="s">
        <v>0</v>
      </c>
      <c r="W7324">
        <v>4.99</v>
      </c>
      <c r="X7324">
        <v>548907211</v>
      </c>
      <c r="Y7324" t="s">
        <v>0</v>
      </c>
      <c r="Z7324" t="s">
        <v>2</v>
      </c>
      <c r="AA7324" t="s">
        <v>1</v>
      </c>
      <c r="AB7324" t="s">
        <v>0</v>
      </c>
      <c r="AC7324" t="s">
        <v>0</v>
      </c>
      <c r="AD7324" t="s">
        <v>0</v>
      </c>
      <c r="AI7324" s="1" t="str">
        <f>CONCATENATE(MONTH(L7324),"/",1,"/",YEAR(L7324))</f>
        <v>9/1/2013</v>
      </c>
      <c r="AJ7324" s="1">
        <f>SUMIFS([1]Currency!A:A,[1]Currency!B:B,Sales!AI7324,[1]Currency!C:C,Sales!R7324)</f>
        <v>1</v>
      </c>
      <c r="AK7324" s="1">
        <f>AJ7324*J7324*K7324</f>
        <v>3.49</v>
      </c>
      <c r="AL7324" s="1" t="str">
        <f>VLOOKUP(S7324,[1]Region!A:B,2,FALSE)</f>
        <v>Latam</v>
      </c>
      <c r="AM7324" s="1">
        <f>SUMIFS([1]Encoding!D:D,[1]Encoding!B:B,Sales!AL7324,[1]Encoding!A:A,Sales!C7324)</f>
        <v>0.2</v>
      </c>
      <c r="AN7324" s="1">
        <f>SUMIFS([1]Encoding!Q:Q,[1]Encoding!B:B,Sales!AL7324,[1]Encoding!A:A,Sales!C7324)</f>
        <v>0</v>
      </c>
      <c r="AO7324" s="1">
        <f>AK7324*(1-AN7324)</f>
        <v>3.49</v>
      </c>
      <c r="AP7324" s="1">
        <f>AO7324*(1-AM7324)</f>
        <v>2.7920000000000003</v>
      </c>
    </row>
    <row r="7325" spans="1:42">
      <c r="A7325" t="s">
        <v>12</v>
      </c>
      <c r="B7325" t="s">
        <v>11</v>
      </c>
      <c r="C7325" t="s">
        <v>1</v>
      </c>
      <c r="D7325" t="s">
        <v>0</v>
      </c>
      <c r="E7325" t="s">
        <v>0</v>
      </c>
      <c r="F7325" t="s">
        <v>10</v>
      </c>
      <c r="G7325" t="s">
        <v>9</v>
      </c>
      <c r="H7325" t="s">
        <v>8</v>
      </c>
      <c r="I7325" t="s">
        <v>7</v>
      </c>
      <c r="J7325">
        <v>1</v>
      </c>
      <c r="K7325">
        <v>2.99</v>
      </c>
      <c r="L7325" s="2">
        <v>41545</v>
      </c>
      <c r="M7325" s="3">
        <v>63000000000000</v>
      </c>
      <c r="N7325">
        <v>1</v>
      </c>
      <c r="O7325">
        <v>659054419</v>
      </c>
      <c r="P7325" s="2">
        <v>41545</v>
      </c>
      <c r="Q7325" t="s">
        <v>5</v>
      </c>
      <c r="R7325" t="s">
        <v>3</v>
      </c>
      <c r="S7325" t="s">
        <v>16</v>
      </c>
      <c r="T7325" t="s">
        <v>3</v>
      </c>
      <c r="U7325" t="s">
        <v>0</v>
      </c>
      <c r="V7325" t="s">
        <v>0</v>
      </c>
      <c r="W7325">
        <v>4.99</v>
      </c>
      <c r="X7325">
        <v>548907211</v>
      </c>
      <c r="Y7325" t="s">
        <v>0</v>
      </c>
      <c r="Z7325" t="s">
        <v>2</v>
      </c>
      <c r="AA7325" t="s">
        <v>1</v>
      </c>
      <c r="AB7325" t="s">
        <v>0</v>
      </c>
      <c r="AC7325" t="s">
        <v>0</v>
      </c>
      <c r="AD7325" t="s">
        <v>0</v>
      </c>
      <c r="AI7325" s="1" t="str">
        <f>CONCATENATE(MONTH(L7325),"/",1,"/",YEAR(L7325))</f>
        <v>9/1/2013</v>
      </c>
      <c r="AJ7325" s="1">
        <f>SUMIFS([1]Currency!A:A,[1]Currency!B:B,Sales!AI7325,[1]Currency!C:C,Sales!R7325)</f>
        <v>1</v>
      </c>
      <c r="AK7325" s="1">
        <f>AJ7325*J7325*K7325</f>
        <v>2.99</v>
      </c>
      <c r="AL7325" s="1" t="str">
        <f>VLOOKUP(S7325,[1]Region!A:B,2,FALSE)</f>
        <v>Latam</v>
      </c>
      <c r="AM7325" s="1">
        <f>SUMIFS([1]Encoding!D:D,[1]Encoding!B:B,Sales!AL7325,[1]Encoding!A:A,Sales!C7325)</f>
        <v>0.2</v>
      </c>
      <c r="AN7325" s="1">
        <f>SUMIFS([1]Encoding!Q:Q,[1]Encoding!B:B,Sales!AL7325,[1]Encoding!A:A,Sales!C7325)</f>
        <v>0</v>
      </c>
      <c r="AO7325" s="1">
        <f>AK7325*(1-AN7325)</f>
        <v>2.99</v>
      </c>
      <c r="AP7325" s="1">
        <f>AO7325*(1-AM7325)</f>
        <v>2.3920000000000003</v>
      </c>
    </row>
    <row r="7326" spans="1:42">
      <c r="A7326" t="s">
        <v>12</v>
      </c>
      <c r="B7326" t="s">
        <v>11</v>
      </c>
      <c r="C7326" t="s">
        <v>1</v>
      </c>
      <c r="D7326" t="s">
        <v>0</v>
      </c>
      <c r="E7326" t="s">
        <v>0</v>
      </c>
      <c r="F7326" t="s">
        <v>10</v>
      </c>
      <c r="G7326" t="s">
        <v>9</v>
      </c>
      <c r="H7326" t="s">
        <v>8</v>
      </c>
      <c r="I7326" t="s">
        <v>7</v>
      </c>
      <c r="J7326">
        <v>1</v>
      </c>
      <c r="K7326">
        <v>2.99</v>
      </c>
      <c r="L7326" s="2">
        <v>41545</v>
      </c>
      <c r="M7326" s="3">
        <v>63000000000000</v>
      </c>
      <c r="N7326">
        <v>1</v>
      </c>
      <c r="O7326">
        <v>5217224529</v>
      </c>
      <c r="P7326" s="2">
        <v>41545</v>
      </c>
      <c r="Q7326" t="s">
        <v>5</v>
      </c>
      <c r="R7326" t="s">
        <v>3</v>
      </c>
      <c r="S7326" t="s">
        <v>16</v>
      </c>
      <c r="T7326" t="s">
        <v>3</v>
      </c>
      <c r="U7326" t="s">
        <v>0</v>
      </c>
      <c r="V7326" t="s">
        <v>0</v>
      </c>
      <c r="W7326">
        <v>4.99</v>
      </c>
      <c r="X7326">
        <v>548907211</v>
      </c>
      <c r="Y7326" t="s">
        <v>0</v>
      </c>
      <c r="Z7326" t="s">
        <v>2</v>
      </c>
      <c r="AA7326" t="s">
        <v>1</v>
      </c>
      <c r="AB7326" t="s">
        <v>0</v>
      </c>
      <c r="AC7326" t="s">
        <v>0</v>
      </c>
      <c r="AD7326" t="s">
        <v>0</v>
      </c>
      <c r="AI7326" s="1" t="str">
        <f>CONCATENATE(MONTH(L7326),"/",1,"/",YEAR(L7326))</f>
        <v>9/1/2013</v>
      </c>
      <c r="AJ7326" s="1">
        <f>SUMIFS([1]Currency!A:A,[1]Currency!B:B,Sales!AI7326,[1]Currency!C:C,Sales!R7326)</f>
        <v>1</v>
      </c>
      <c r="AK7326" s="1">
        <f>AJ7326*J7326*K7326</f>
        <v>2.99</v>
      </c>
      <c r="AL7326" s="1" t="str">
        <f>VLOOKUP(S7326,[1]Region!A:B,2,FALSE)</f>
        <v>Latam</v>
      </c>
      <c r="AM7326" s="1">
        <f>SUMIFS([1]Encoding!D:D,[1]Encoding!B:B,Sales!AL7326,[1]Encoding!A:A,Sales!C7326)</f>
        <v>0.2</v>
      </c>
      <c r="AN7326" s="1">
        <f>SUMIFS([1]Encoding!Q:Q,[1]Encoding!B:B,Sales!AL7326,[1]Encoding!A:A,Sales!C7326)</f>
        <v>0</v>
      </c>
      <c r="AO7326" s="1">
        <f>AK7326*(1-AN7326)</f>
        <v>2.99</v>
      </c>
      <c r="AP7326" s="1">
        <f>AO7326*(1-AM7326)</f>
        <v>2.3920000000000003</v>
      </c>
    </row>
    <row r="7327" spans="1:42">
      <c r="A7327" t="s">
        <v>12</v>
      </c>
      <c r="B7327" t="s">
        <v>11</v>
      </c>
      <c r="C7327" t="s">
        <v>1</v>
      </c>
      <c r="D7327" t="s">
        <v>0</v>
      </c>
      <c r="E7327" t="s">
        <v>0</v>
      </c>
      <c r="F7327" t="s">
        <v>10</v>
      </c>
      <c r="G7327" t="s">
        <v>9</v>
      </c>
      <c r="H7327" t="s">
        <v>8</v>
      </c>
      <c r="I7327" t="s">
        <v>7</v>
      </c>
      <c r="J7327">
        <v>1</v>
      </c>
      <c r="K7327">
        <v>2.09</v>
      </c>
      <c r="L7327" s="2">
        <v>41545</v>
      </c>
      <c r="M7327" s="3">
        <v>34000000000000</v>
      </c>
      <c r="N7327" t="s">
        <v>297</v>
      </c>
      <c r="O7327">
        <v>5061829814</v>
      </c>
      <c r="P7327" s="2">
        <v>41545</v>
      </c>
      <c r="Q7327" t="s">
        <v>5</v>
      </c>
      <c r="R7327" t="s">
        <v>3</v>
      </c>
      <c r="S7327" t="s">
        <v>4</v>
      </c>
      <c r="T7327" t="s">
        <v>3</v>
      </c>
      <c r="U7327" t="s">
        <v>0</v>
      </c>
      <c r="V7327" t="s">
        <v>0</v>
      </c>
      <c r="W7327">
        <v>2.99</v>
      </c>
      <c r="X7327">
        <v>548907211</v>
      </c>
      <c r="Y7327" t="s">
        <v>0</v>
      </c>
      <c r="Z7327" t="s">
        <v>2</v>
      </c>
      <c r="AA7327" t="s">
        <v>1</v>
      </c>
      <c r="AB7327" t="s">
        <v>0</v>
      </c>
      <c r="AC7327" t="s">
        <v>0</v>
      </c>
      <c r="AD7327" t="s">
        <v>0</v>
      </c>
      <c r="AI7327" s="1" t="str">
        <f>CONCATENATE(MONTH(L7327),"/",1,"/",YEAR(L7327))</f>
        <v>9/1/2013</v>
      </c>
      <c r="AJ7327" s="1">
        <f>SUMIFS([1]Currency!A:A,[1]Currency!B:B,Sales!AI7327,[1]Currency!C:C,Sales!R7327)</f>
        <v>1</v>
      </c>
      <c r="AK7327" s="1">
        <f>AJ7327*J7327*K7327</f>
        <v>2.09</v>
      </c>
      <c r="AL7327" s="1" t="str">
        <f>VLOOKUP(S7327,[1]Region!A:B,2,FALSE)</f>
        <v>Brazil</v>
      </c>
      <c r="AM7327" s="1">
        <f>SUMIFS([1]Encoding!D:D,[1]Encoding!B:B,Sales!AL7327,[1]Encoding!A:A,Sales!C7327)</f>
        <v>0.2</v>
      </c>
      <c r="AN7327" s="1">
        <f>SUMIFS([1]Encoding!Q:Q,[1]Encoding!B:B,Sales!AL7327,[1]Encoding!A:A,Sales!C7327)</f>
        <v>4.8000000000000001E-2</v>
      </c>
      <c r="AO7327" s="1">
        <f>AK7327*(1-AN7327)</f>
        <v>1.9896799999999997</v>
      </c>
      <c r="AP7327" s="1">
        <f>AO7327*(1-AM7327)</f>
        <v>1.5917439999999998</v>
      </c>
    </row>
    <row r="7328" spans="1:42">
      <c r="A7328" t="s">
        <v>12</v>
      </c>
      <c r="B7328" t="s">
        <v>11</v>
      </c>
      <c r="C7328" t="s">
        <v>1</v>
      </c>
      <c r="D7328" t="s">
        <v>0</v>
      </c>
      <c r="E7328" t="s">
        <v>0</v>
      </c>
      <c r="F7328" t="s">
        <v>10</v>
      </c>
      <c r="G7328" t="s">
        <v>9</v>
      </c>
      <c r="H7328" t="s">
        <v>8</v>
      </c>
      <c r="I7328" t="s">
        <v>7</v>
      </c>
      <c r="J7328">
        <v>1</v>
      </c>
      <c r="K7328">
        <v>2.09</v>
      </c>
      <c r="L7328" s="2">
        <v>41545</v>
      </c>
      <c r="M7328" s="3">
        <v>67000000000000</v>
      </c>
      <c r="N7328" t="s">
        <v>296</v>
      </c>
      <c r="O7328">
        <v>5888788764</v>
      </c>
      <c r="P7328" s="2">
        <v>41545</v>
      </c>
      <c r="Q7328" t="s">
        <v>5</v>
      </c>
      <c r="R7328" t="s">
        <v>3</v>
      </c>
      <c r="S7328" t="s">
        <v>4</v>
      </c>
      <c r="T7328" t="s">
        <v>3</v>
      </c>
      <c r="U7328" t="s">
        <v>0</v>
      </c>
      <c r="V7328" t="s">
        <v>0</v>
      </c>
      <c r="W7328">
        <v>2.99</v>
      </c>
      <c r="X7328">
        <v>548907211</v>
      </c>
      <c r="Y7328" t="s">
        <v>0</v>
      </c>
      <c r="Z7328" t="s">
        <v>2</v>
      </c>
      <c r="AA7328" t="s">
        <v>1</v>
      </c>
      <c r="AB7328" t="s">
        <v>0</v>
      </c>
      <c r="AC7328" t="s">
        <v>0</v>
      </c>
      <c r="AD7328" t="s">
        <v>0</v>
      </c>
      <c r="AI7328" s="1" t="str">
        <f>CONCATENATE(MONTH(L7328),"/",1,"/",YEAR(L7328))</f>
        <v>9/1/2013</v>
      </c>
      <c r="AJ7328" s="1">
        <f>SUMIFS([1]Currency!A:A,[1]Currency!B:B,Sales!AI7328,[1]Currency!C:C,Sales!R7328)</f>
        <v>1</v>
      </c>
      <c r="AK7328" s="1">
        <f>AJ7328*J7328*K7328</f>
        <v>2.09</v>
      </c>
      <c r="AL7328" s="1" t="str">
        <f>VLOOKUP(S7328,[1]Region!A:B,2,FALSE)</f>
        <v>Brazil</v>
      </c>
      <c r="AM7328" s="1">
        <f>SUMIFS([1]Encoding!D:D,[1]Encoding!B:B,Sales!AL7328,[1]Encoding!A:A,Sales!C7328)</f>
        <v>0.2</v>
      </c>
      <c r="AN7328" s="1">
        <f>SUMIFS([1]Encoding!Q:Q,[1]Encoding!B:B,Sales!AL7328,[1]Encoding!A:A,Sales!C7328)</f>
        <v>4.8000000000000001E-2</v>
      </c>
      <c r="AO7328" s="1">
        <f>AK7328*(1-AN7328)</f>
        <v>1.9896799999999997</v>
      </c>
      <c r="AP7328" s="1">
        <f>AO7328*(1-AM7328)</f>
        <v>1.5917439999999998</v>
      </c>
    </row>
    <row r="7329" spans="1:42">
      <c r="A7329" t="s">
        <v>12</v>
      </c>
      <c r="B7329" t="s">
        <v>11</v>
      </c>
      <c r="C7329" t="s">
        <v>1</v>
      </c>
      <c r="D7329" t="s">
        <v>0</v>
      </c>
      <c r="E7329" t="s">
        <v>0</v>
      </c>
      <c r="F7329" t="s">
        <v>10</v>
      </c>
      <c r="G7329" t="s">
        <v>9</v>
      </c>
      <c r="H7329" t="s">
        <v>8</v>
      </c>
      <c r="I7329" t="s">
        <v>7</v>
      </c>
      <c r="J7329">
        <v>1</v>
      </c>
      <c r="K7329">
        <v>2.99</v>
      </c>
      <c r="L7329" s="2">
        <v>41545</v>
      </c>
      <c r="M7329" s="3">
        <v>89000000000000</v>
      </c>
      <c r="N7329" t="s">
        <v>29</v>
      </c>
      <c r="O7329">
        <v>3142371249</v>
      </c>
      <c r="P7329" s="2">
        <v>41545</v>
      </c>
      <c r="Q7329" t="s">
        <v>5</v>
      </c>
      <c r="R7329" t="s">
        <v>3</v>
      </c>
      <c r="S7329" t="s">
        <v>16</v>
      </c>
      <c r="T7329" t="s">
        <v>3</v>
      </c>
      <c r="U7329" t="s">
        <v>0</v>
      </c>
      <c r="V7329" t="s">
        <v>0</v>
      </c>
      <c r="W7329">
        <v>4.99</v>
      </c>
      <c r="X7329">
        <v>548907211</v>
      </c>
      <c r="Y7329" t="s">
        <v>0</v>
      </c>
      <c r="Z7329" t="s">
        <v>2</v>
      </c>
      <c r="AA7329" t="s">
        <v>1</v>
      </c>
      <c r="AB7329" t="s">
        <v>0</v>
      </c>
      <c r="AC7329" t="s">
        <v>0</v>
      </c>
      <c r="AD7329" t="s">
        <v>0</v>
      </c>
      <c r="AI7329" s="1" t="str">
        <f>CONCATENATE(MONTH(L7329),"/",1,"/",YEAR(L7329))</f>
        <v>9/1/2013</v>
      </c>
      <c r="AJ7329" s="1">
        <f>SUMIFS([1]Currency!A:A,[1]Currency!B:B,Sales!AI7329,[1]Currency!C:C,Sales!R7329)</f>
        <v>1</v>
      </c>
      <c r="AK7329" s="1">
        <f>AJ7329*J7329*K7329</f>
        <v>2.99</v>
      </c>
      <c r="AL7329" s="1" t="str">
        <f>VLOOKUP(S7329,[1]Region!A:B,2,FALSE)</f>
        <v>Latam</v>
      </c>
      <c r="AM7329" s="1">
        <f>SUMIFS([1]Encoding!D:D,[1]Encoding!B:B,Sales!AL7329,[1]Encoding!A:A,Sales!C7329)</f>
        <v>0.2</v>
      </c>
      <c r="AN7329" s="1">
        <f>SUMIFS([1]Encoding!Q:Q,[1]Encoding!B:B,Sales!AL7329,[1]Encoding!A:A,Sales!C7329)</f>
        <v>0</v>
      </c>
      <c r="AO7329" s="1">
        <f>AK7329*(1-AN7329)</f>
        <v>2.99</v>
      </c>
      <c r="AP7329" s="1">
        <f>AO7329*(1-AM7329)</f>
        <v>2.3920000000000003</v>
      </c>
    </row>
    <row r="7330" spans="1:42">
      <c r="A7330" t="s">
        <v>12</v>
      </c>
      <c r="B7330" t="s">
        <v>11</v>
      </c>
      <c r="C7330" t="s">
        <v>1</v>
      </c>
      <c r="D7330" t="s">
        <v>0</v>
      </c>
      <c r="E7330" t="s">
        <v>0</v>
      </c>
      <c r="F7330" t="s">
        <v>10</v>
      </c>
      <c r="G7330" t="s">
        <v>9</v>
      </c>
      <c r="H7330" t="s">
        <v>8</v>
      </c>
      <c r="I7330" t="s">
        <v>7</v>
      </c>
      <c r="J7330">
        <v>1</v>
      </c>
      <c r="K7330">
        <v>3.49</v>
      </c>
      <c r="L7330" s="2">
        <v>41545</v>
      </c>
      <c r="M7330" s="3">
        <v>28000000000000</v>
      </c>
      <c r="N7330" t="s">
        <v>295</v>
      </c>
      <c r="O7330">
        <v>2820792674</v>
      </c>
      <c r="P7330" s="2">
        <v>41545</v>
      </c>
      <c r="Q7330" t="s">
        <v>5</v>
      </c>
      <c r="R7330" t="s">
        <v>3</v>
      </c>
      <c r="S7330" t="s">
        <v>54</v>
      </c>
      <c r="T7330" t="s">
        <v>3</v>
      </c>
      <c r="U7330" t="s">
        <v>0</v>
      </c>
      <c r="V7330" t="s">
        <v>0</v>
      </c>
      <c r="W7330">
        <v>4.99</v>
      </c>
      <c r="X7330">
        <v>548907211</v>
      </c>
      <c r="Y7330" t="s">
        <v>0</v>
      </c>
      <c r="Z7330" t="s">
        <v>2</v>
      </c>
      <c r="AA7330" t="s">
        <v>1</v>
      </c>
      <c r="AB7330" t="s">
        <v>0</v>
      </c>
      <c r="AC7330" t="s">
        <v>0</v>
      </c>
      <c r="AD7330" t="s">
        <v>0</v>
      </c>
      <c r="AI7330" s="1" t="str">
        <f>CONCATENATE(MONTH(L7330),"/",1,"/",YEAR(L7330))</f>
        <v>9/1/2013</v>
      </c>
      <c r="AJ7330" s="1">
        <f>SUMIFS([1]Currency!A:A,[1]Currency!B:B,Sales!AI7330,[1]Currency!C:C,Sales!R7330)</f>
        <v>1</v>
      </c>
      <c r="AK7330" s="1">
        <f>AJ7330*J7330*K7330</f>
        <v>3.49</v>
      </c>
      <c r="AL7330" s="1" t="str">
        <f>VLOOKUP(S7330,[1]Region!A:B,2,FALSE)</f>
        <v>Latam</v>
      </c>
      <c r="AM7330" s="1">
        <f>SUMIFS([1]Encoding!D:D,[1]Encoding!B:B,Sales!AL7330,[1]Encoding!A:A,Sales!C7330)</f>
        <v>0.2</v>
      </c>
      <c r="AN7330" s="1">
        <f>SUMIFS([1]Encoding!Q:Q,[1]Encoding!B:B,Sales!AL7330,[1]Encoding!A:A,Sales!C7330)</f>
        <v>0</v>
      </c>
      <c r="AO7330" s="1">
        <f>AK7330*(1-AN7330)</f>
        <v>3.49</v>
      </c>
      <c r="AP7330" s="1">
        <f>AO7330*(1-AM7330)</f>
        <v>2.7920000000000003</v>
      </c>
    </row>
    <row r="7331" spans="1:42">
      <c r="A7331" t="s">
        <v>12</v>
      </c>
      <c r="B7331" t="s">
        <v>11</v>
      </c>
      <c r="C7331" t="s">
        <v>1</v>
      </c>
      <c r="D7331" t="s">
        <v>0</v>
      </c>
      <c r="E7331" t="s">
        <v>0</v>
      </c>
      <c r="F7331" t="s">
        <v>10</v>
      </c>
      <c r="G7331" t="s">
        <v>9</v>
      </c>
      <c r="H7331" t="s">
        <v>8</v>
      </c>
      <c r="I7331" t="s">
        <v>7</v>
      </c>
      <c r="J7331">
        <v>1</v>
      </c>
      <c r="K7331">
        <v>2.39</v>
      </c>
      <c r="L7331" s="2">
        <v>41545</v>
      </c>
      <c r="M7331" s="3">
        <v>110000000000000</v>
      </c>
      <c r="N7331" t="s">
        <v>29</v>
      </c>
      <c r="O7331">
        <v>10140617279</v>
      </c>
      <c r="P7331" s="2">
        <v>41545</v>
      </c>
      <c r="Q7331" t="s">
        <v>5</v>
      </c>
      <c r="R7331" t="s">
        <v>3</v>
      </c>
      <c r="S7331" t="s">
        <v>16</v>
      </c>
      <c r="T7331" t="s">
        <v>3</v>
      </c>
      <c r="U7331" t="s">
        <v>0</v>
      </c>
      <c r="V7331" t="s">
        <v>0</v>
      </c>
      <c r="W7331">
        <v>3.99</v>
      </c>
      <c r="X7331">
        <v>548907211</v>
      </c>
      <c r="Y7331" t="s">
        <v>0</v>
      </c>
      <c r="Z7331" t="s">
        <v>15</v>
      </c>
      <c r="AA7331" t="s">
        <v>1</v>
      </c>
      <c r="AB7331" t="s">
        <v>0</v>
      </c>
      <c r="AC7331" t="s">
        <v>0</v>
      </c>
      <c r="AD7331" t="s">
        <v>0</v>
      </c>
      <c r="AI7331" s="1" t="str">
        <f>CONCATENATE(MONTH(L7331),"/",1,"/",YEAR(L7331))</f>
        <v>9/1/2013</v>
      </c>
      <c r="AJ7331" s="1">
        <f>SUMIFS([1]Currency!A:A,[1]Currency!B:B,Sales!AI7331,[1]Currency!C:C,Sales!R7331)</f>
        <v>1</v>
      </c>
      <c r="AK7331" s="1">
        <f>AJ7331*J7331*K7331</f>
        <v>2.39</v>
      </c>
      <c r="AL7331" s="1" t="str">
        <f>VLOOKUP(S7331,[1]Region!A:B,2,FALSE)</f>
        <v>Latam</v>
      </c>
      <c r="AM7331" s="1">
        <f>SUMIFS([1]Encoding!D:D,[1]Encoding!B:B,Sales!AL7331,[1]Encoding!A:A,Sales!C7331)</f>
        <v>0.2</v>
      </c>
      <c r="AN7331" s="1">
        <f>SUMIFS([1]Encoding!Q:Q,[1]Encoding!B:B,Sales!AL7331,[1]Encoding!A:A,Sales!C7331)</f>
        <v>0</v>
      </c>
      <c r="AO7331" s="1">
        <f>AK7331*(1-AN7331)</f>
        <v>2.39</v>
      </c>
      <c r="AP7331" s="1">
        <f>AO7331*(1-AM7331)</f>
        <v>1.9120000000000001</v>
      </c>
    </row>
    <row r="7332" spans="1:42">
      <c r="A7332" t="s">
        <v>12</v>
      </c>
      <c r="B7332" t="s">
        <v>11</v>
      </c>
      <c r="C7332" t="s">
        <v>1</v>
      </c>
      <c r="D7332" t="s">
        <v>0</v>
      </c>
      <c r="E7332" t="s">
        <v>0</v>
      </c>
      <c r="F7332" t="s">
        <v>10</v>
      </c>
      <c r="G7332" t="s">
        <v>9</v>
      </c>
      <c r="H7332" t="s">
        <v>8</v>
      </c>
      <c r="I7332" t="s">
        <v>7</v>
      </c>
      <c r="J7332">
        <v>1</v>
      </c>
      <c r="K7332">
        <v>2.99</v>
      </c>
      <c r="L7332" s="2">
        <v>41545</v>
      </c>
      <c r="M7332" s="3">
        <v>26000000000000</v>
      </c>
      <c r="N7332" t="s">
        <v>29</v>
      </c>
      <c r="O7332">
        <v>6833504359</v>
      </c>
      <c r="P7332" s="2">
        <v>41545</v>
      </c>
      <c r="Q7332" t="s">
        <v>5</v>
      </c>
      <c r="R7332" t="s">
        <v>3</v>
      </c>
      <c r="S7332" t="s">
        <v>16</v>
      </c>
      <c r="T7332" t="s">
        <v>3</v>
      </c>
      <c r="U7332" t="s">
        <v>0</v>
      </c>
      <c r="V7332" t="s">
        <v>0</v>
      </c>
      <c r="W7332">
        <v>4.99</v>
      </c>
      <c r="X7332">
        <v>548907211</v>
      </c>
      <c r="Y7332" t="s">
        <v>0</v>
      </c>
      <c r="Z7332" t="s">
        <v>2</v>
      </c>
      <c r="AA7332" t="s">
        <v>1</v>
      </c>
      <c r="AB7332" t="s">
        <v>0</v>
      </c>
      <c r="AC7332" t="s">
        <v>0</v>
      </c>
      <c r="AD7332" t="s">
        <v>0</v>
      </c>
      <c r="AI7332" s="1" t="str">
        <f>CONCATENATE(MONTH(L7332),"/",1,"/",YEAR(L7332))</f>
        <v>9/1/2013</v>
      </c>
      <c r="AJ7332" s="1">
        <f>SUMIFS([1]Currency!A:A,[1]Currency!B:B,Sales!AI7332,[1]Currency!C:C,Sales!R7332)</f>
        <v>1</v>
      </c>
      <c r="AK7332" s="1">
        <f>AJ7332*J7332*K7332</f>
        <v>2.99</v>
      </c>
      <c r="AL7332" s="1" t="str">
        <f>VLOOKUP(S7332,[1]Region!A:B,2,FALSE)</f>
        <v>Latam</v>
      </c>
      <c r="AM7332" s="1">
        <f>SUMIFS([1]Encoding!D:D,[1]Encoding!B:B,Sales!AL7332,[1]Encoding!A:A,Sales!C7332)</f>
        <v>0.2</v>
      </c>
      <c r="AN7332" s="1">
        <f>SUMIFS([1]Encoding!Q:Q,[1]Encoding!B:B,Sales!AL7332,[1]Encoding!A:A,Sales!C7332)</f>
        <v>0</v>
      </c>
      <c r="AO7332" s="1">
        <f>AK7332*(1-AN7332)</f>
        <v>2.99</v>
      </c>
      <c r="AP7332" s="1">
        <f>AO7332*(1-AM7332)</f>
        <v>2.3920000000000003</v>
      </c>
    </row>
    <row r="7333" spans="1:42">
      <c r="A7333" t="s">
        <v>12</v>
      </c>
      <c r="B7333" t="s">
        <v>11</v>
      </c>
      <c r="C7333" t="s">
        <v>1</v>
      </c>
      <c r="D7333" t="s">
        <v>0</v>
      </c>
      <c r="E7333" t="s">
        <v>0</v>
      </c>
      <c r="F7333" t="s">
        <v>10</v>
      </c>
      <c r="G7333" t="s">
        <v>9</v>
      </c>
      <c r="H7333" t="s">
        <v>8</v>
      </c>
      <c r="I7333" t="s">
        <v>7</v>
      </c>
      <c r="J7333">
        <v>1</v>
      </c>
      <c r="K7333">
        <v>2.79</v>
      </c>
      <c r="L7333" s="2">
        <v>41545</v>
      </c>
      <c r="M7333" s="3">
        <v>67000000000000</v>
      </c>
      <c r="N7333" t="s">
        <v>294</v>
      </c>
      <c r="O7333">
        <v>6102491694</v>
      </c>
      <c r="P7333" s="2">
        <v>41545</v>
      </c>
      <c r="Q7333" t="s">
        <v>5</v>
      </c>
      <c r="R7333" t="s">
        <v>3</v>
      </c>
      <c r="S7333" t="s">
        <v>19</v>
      </c>
      <c r="T7333" t="s">
        <v>3</v>
      </c>
      <c r="U7333" t="s">
        <v>0</v>
      </c>
      <c r="V7333" t="s">
        <v>0</v>
      </c>
      <c r="W7333">
        <v>3.99</v>
      </c>
      <c r="X7333">
        <v>548907211</v>
      </c>
      <c r="Y7333" t="s">
        <v>0</v>
      </c>
      <c r="Z7333" t="s">
        <v>15</v>
      </c>
      <c r="AA7333" t="s">
        <v>1</v>
      </c>
      <c r="AB7333" t="s">
        <v>0</v>
      </c>
      <c r="AC7333" t="s">
        <v>0</v>
      </c>
      <c r="AD7333" t="s">
        <v>0</v>
      </c>
      <c r="AI7333" s="1" t="str">
        <f>CONCATENATE(MONTH(L7333),"/",1,"/",YEAR(L7333))</f>
        <v>9/1/2013</v>
      </c>
      <c r="AJ7333" s="1">
        <f>SUMIFS([1]Currency!A:A,[1]Currency!B:B,Sales!AI7333,[1]Currency!C:C,Sales!R7333)</f>
        <v>1</v>
      </c>
      <c r="AK7333" s="1">
        <f>AJ7333*J7333*K7333</f>
        <v>2.79</v>
      </c>
      <c r="AL7333" s="1" t="str">
        <f>VLOOKUP(S7333,[1]Region!A:B,2,FALSE)</f>
        <v>Latam</v>
      </c>
      <c r="AM7333" s="1">
        <f>SUMIFS([1]Encoding!D:D,[1]Encoding!B:B,Sales!AL7333,[1]Encoding!A:A,Sales!C7333)</f>
        <v>0.2</v>
      </c>
      <c r="AN7333" s="1">
        <f>SUMIFS([1]Encoding!Q:Q,[1]Encoding!B:B,Sales!AL7333,[1]Encoding!A:A,Sales!C7333)</f>
        <v>0</v>
      </c>
      <c r="AO7333" s="1">
        <f>AK7333*(1-AN7333)</f>
        <v>2.79</v>
      </c>
      <c r="AP7333" s="1">
        <f>AO7333*(1-AM7333)</f>
        <v>2.2320000000000002</v>
      </c>
    </row>
    <row r="7334" spans="1:42">
      <c r="A7334" t="s">
        <v>12</v>
      </c>
      <c r="B7334" t="s">
        <v>11</v>
      </c>
      <c r="C7334" t="s">
        <v>1</v>
      </c>
      <c r="D7334" t="s">
        <v>0</v>
      </c>
      <c r="E7334" t="s">
        <v>0</v>
      </c>
      <c r="F7334" t="s">
        <v>10</v>
      </c>
      <c r="G7334" t="s">
        <v>9</v>
      </c>
      <c r="H7334" t="s">
        <v>8</v>
      </c>
      <c r="I7334" t="s">
        <v>7</v>
      </c>
      <c r="J7334">
        <v>1</v>
      </c>
      <c r="K7334">
        <v>2.99</v>
      </c>
      <c r="L7334" s="2">
        <v>41545</v>
      </c>
      <c r="M7334" s="3">
        <v>31000000000000</v>
      </c>
      <c r="N7334">
        <v>111156</v>
      </c>
      <c r="O7334">
        <v>2841410679</v>
      </c>
      <c r="P7334" s="2">
        <v>41545</v>
      </c>
      <c r="Q7334" t="s">
        <v>5</v>
      </c>
      <c r="R7334" t="s">
        <v>3</v>
      </c>
      <c r="S7334" t="s">
        <v>16</v>
      </c>
      <c r="T7334" t="s">
        <v>3</v>
      </c>
      <c r="U7334" t="s">
        <v>0</v>
      </c>
      <c r="V7334" t="s">
        <v>0</v>
      </c>
      <c r="W7334">
        <v>4.99</v>
      </c>
      <c r="X7334">
        <v>548907211</v>
      </c>
      <c r="Y7334" t="s">
        <v>0</v>
      </c>
      <c r="Z7334" t="s">
        <v>2</v>
      </c>
      <c r="AA7334" t="s">
        <v>1</v>
      </c>
      <c r="AB7334" t="s">
        <v>0</v>
      </c>
      <c r="AC7334" t="s">
        <v>0</v>
      </c>
      <c r="AD7334" t="s">
        <v>0</v>
      </c>
      <c r="AI7334" s="1" t="str">
        <f>CONCATENATE(MONTH(L7334),"/",1,"/",YEAR(L7334))</f>
        <v>9/1/2013</v>
      </c>
      <c r="AJ7334" s="1">
        <f>SUMIFS([1]Currency!A:A,[1]Currency!B:B,Sales!AI7334,[1]Currency!C:C,Sales!R7334)</f>
        <v>1</v>
      </c>
      <c r="AK7334" s="1">
        <f>AJ7334*J7334*K7334</f>
        <v>2.99</v>
      </c>
      <c r="AL7334" s="1" t="str">
        <f>VLOOKUP(S7334,[1]Region!A:B,2,FALSE)</f>
        <v>Latam</v>
      </c>
      <c r="AM7334" s="1">
        <f>SUMIFS([1]Encoding!D:D,[1]Encoding!B:B,Sales!AL7334,[1]Encoding!A:A,Sales!C7334)</f>
        <v>0.2</v>
      </c>
      <c r="AN7334" s="1">
        <f>SUMIFS([1]Encoding!Q:Q,[1]Encoding!B:B,Sales!AL7334,[1]Encoding!A:A,Sales!C7334)</f>
        <v>0</v>
      </c>
      <c r="AO7334" s="1">
        <f>AK7334*(1-AN7334)</f>
        <v>2.99</v>
      </c>
      <c r="AP7334" s="1">
        <f>AO7334*(1-AM7334)</f>
        <v>2.3920000000000003</v>
      </c>
    </row>
    <row r="7335" spans="1:42">
      <c r="A7335" t="s">
        <v>12</v>
      </c>
      <c r="B7335" t="s">
        <v>11</v>
      </c>
      <c r="C7335" t="s">
        <v>1</v>
      </c>
      <c r="D7335" t="s">
        <v>0</v>
      </c>
      <c r="E7335" t="s">
        <v>0</v>
      </c>
      <c r="F7335" t="s">
        <v>10</v>
      </c>
      <c r="G7335" t="s">
        <v>9</v>
      </c>
      <c r="H7335" t="s">
        <v>8</v>
      </c>
      <c r="I7335" t="s">
        <v>7</v>
      </c>
      <c r="J7335">
        <v>1</v>
      </c>
      <c r="K7335">
        <v>2.39</v>
      </c>
      <c r="L7335" s="2">
        <v>41545</v>
      </c>
      <c r="M7335" s="3">
        <v>64000000000000</v>
      </c>
      <c r="N7335" t="s">
        <v>29</v>
      </c>
      <c r="O7335">
        <v>5840428374</v>
      </c>
      <c r="P7335" s="2">
        <v>41545</v>
      </c>
      <c r="Q7335" t="s">
        <v>5</v>
      </c>
      <c r="R7335" t="s">
        <v>3</v>
      </c>
      <c r="S7335" t="s">
        <v>16</v>
      </c>
      <c r="T7335" t="s">
        <v>3</v>
      </c>
      <c r="U7335" t="s">
        <v>0</v>
      </c>
      <c r="V7335" t="s">
        <v>0</v>
      </c>
      <c r="W7335">
        <v>3.99</v>
      </c>
      <c r="X7335">
        <v>548907211</v>
      </c>
      <c r="Y7335" t="s">
        <v>0</v>
      </c>
      <c r="Z7335" t="s">
        <v>15</v>
      </c>
      <c r="AA7335" t="s">
        <v>1</v>
      </c>
      <c r="AB7335" t="s">
        <v>0</v>
      </c>
      <c r="AC7335" t="s">
        <v>0</v>
      </c>
      <c r="AD7335" t="s">
        <v>0</v>
      </c>
      <c r="AI7335" s="1" t="str">
        <f>CONCATENATE(MONTH(L7335),"/",1,"/",YEAR(L7335))</f>
        <v>9/1/2013</v>
      </c>
      <c r="AJ7335" s="1">
        <f>SUMIFS([1]Currency!A:A,[1]Currency!B:B,Sales!AI7335,[1]Currency!C:C,Sales!R7335)</f>
        <v>1</v>
      </c>
      <c r="AK7335" s="1">
        <f>AJ7335*J7335*K7335</f>
        <v>2.39</v>
      </c>
      <c r="AL7335" s="1" t="str">
        <f>VLOOKUP(S7335,[1]Region!A:B,2,FALSE)</f>
        <v>Latam</v>
      </c>
      <c r="AM7335" s="1">
        <f>SUMIFS([1]Encoding!D:D,[1]Encoding!B:B,Sales!AL7335,[1]Encoding!A:A,Sales!C7335)</f>
        <v>0.2</v>
      </c>
      <c r="AN7335" s="1">
        <f>SUMIFS([1]Encoding!Q:Q,[1]Encoding!B:B,Sales!AL7335,[1]Encoding!A:A,Sales!C7335)</f>
        <v>0</v>
      </c>
      <c r="AO7335" s="1">
        <f>AK7335*(1-AN7335)</f>
        <v>2.39</v>
      </c>
      <c r="AP7335" s="1">
        <f>AO7335*(1-AM7335)</f>
        <v>1.9120000000000001</v>
      </c>
    </row>
    <row r="7336" spans="1:42">
      <c r="A7336" t="s">
        <v>12</v>
      </c>
      <c r="B7336" t="s">
        <v>11</v>
      </c>
      <c r="C7336" t="s">
        <v>1</v>
      </c>
      <c r="D7336" t="s">
        <v>0</v>
      </c>
      <c r="E7336" t="s">
        <v>0</v>
      </c>
      <c r="F7336" t="s">
        <v>10</v>
      </c>
      <c r="G7336" t="s">
        <v>9</v>
      </c>
      <c r="H7336" t="s">
        <v>8</v>
      </c>
      <c r="I7336" t="s">
        <v>7</v>
      </c>
      <c r="J7336">
        <v>1</v>
      </c>
      <c r="K7336">
        <v>3.49</v>
      </c>
      <c r="L7336" s="2">
        <v>41545</v>
      </c>
      <c r="M7336" s="3">
        <v>36000000000000</v>
      </c>
      <c r="N7336" t="s">
        <v>29</v>
      </c>
      <c r="O7336">
        <v>5851354689</v>
      </c>
      <c r="P7336" s="2">
        <v>41545</v>
      </c>
      <c r="Q7336" t="s">
        <v>5</v>
      </c>
      <c r="R7336" t="s">
        <v>3</v>
      </c>
      <c r="S7336" t="s">
        <v>28</v>
      </c>
      <c r="T7336" t="s">
        <v>3</v>
      </c>
      <c r="U7336" t="s">
        <v>0</v>
      </c>
      <c r="V7336" t="s">
        <v>0</v>
      </c>
      <c r="W7336">
        <v>4.99</v>
      </c>
      <c r="X7336">
        <v>548907211</v>
      </c>
      <c r="Y7336" t="s">
        <v>0</v>
      </c>
      <c r="Z7336" t="s">
        <v>2</v>
      </c>
      <c r="AA7336" t="s">
        <v>1</v>
      </c>
      <c r="AB7336" t="s">
        <v>0</v>
      </c>
      <c r="AC7336" t="s">
        <v>0</v>
      </c>
      <c r="AD7336" t="s">
        <v>0</v>
      </c>
      <c r="AI7336" s="1" t="str">
        <f>CONCATENATE(MONTH(L7336),"/",1,"/",YEAR(L7336))</f>
        <v>9/1/2013</v>
      </c>
      <c r="AJ7336" s="1">
        <f>SUMIFS([1]Currency!A:A,[1]Currency!B:B,Sales!AI7336,[1]Currency!C:C,Sales!R7336)</f>
        <v>1</v>
      </c>
      <c r="AK7336" s="1">
        <f>AJ7336*J7336*K7336</f>
        <v>3.49</v>
      </c>
      <c r="AL7336" s="1" t="str">
        <f>VLOOKUP(S7336,[1]Region!A:B,2,FALSE)</f>
        <v>Latam</v>
      </c>
      <c r="AM7336" s="1">
        <f>SUMIFS([1]Encoding!D:D,[1]Encoding!B:B,Sales!AL7336,[1]Encoding!A:A,Sales!C7336)</f>
        <v>0.2</v>
      </c>
      <c r="AN7336" s="1">
        <f>SUMIFS([1]Encoding!Q:Q,[1]Encoding!B:B,Sales!AL7336,[1]Encoding!A:A,Sales!C7336)</f>
        <v>0</v>
      </c>
      <c r="AO7336" s="1">
        <f>AK7336*(1-AN7336)</f>
        <v>3.49</v>
      </c>
      <c r="AP7336" s="1">
        <f>AO7336*(1-AM7336)</f>
        <v>2.7920000000000003</v>
      </c>
    </row>
    <row r="7337" spans="1:42">
      <c r="A7337" t="s">
        <v>12</v>
      </c>
      <c r="B7337" t="s">
        <v>11</v>
      </c>
      <c r="C7337" t="s">
        <v>1</v>
      </c>
      <c r="D7337" t="s">
        <v>0</v>
      </c>
      <c r="E7337" t="s">
        <v>0</v>
      </c>
      <c r="F7337" t="s">
        <v>10</v>
      </c>
      <c r="G7337" t="s">
        <v>9</v>
      </c>
      <c r="H7337" t="s">
        <v>8</v>
      </c>
      <c r="I7337" t="s">
        <v>7</v>
      </c>
      <c r="J7337">
        <v>1</v>
      </c>
      <c r="K7337">
        <v>2.39</v>
      </c>
      <c r="L7337" s="2">
        <v>41545</v>
      </c>
      <c r="M7337" s="3">
        <v>81000000000000</v>
      </c>
      <c r="N7337">
        <v>1</v>
      </c>
      <c r="O7337">
        <v>2158731489</v>
      </c>
      <c r="P7337" s="2">
        <v>41545</v>
      </c>
      <c r="Q7337" t="s">
        <v>5</v>
      </c>
      <c r="R7337" t="s">
        <v>3</v>
      </c>
      <c r="S7337" t="s">
        <v>16</v>
      </c>
      <c r="T7337" t="s">
        <v>3</v>
      </c>
      <c r="U7337" t="s">
        <v>0</v>
      </c>
      <c r="V7337" t="s">
        <v>0</v>
      </c>
      <c r="W7337">
        <v>3.99</v>
      </c>
      <c r="X7337">
        <v>548907211</v>
      </c>
      <c r="Y7337" t="s">
        <v>0</v>
      </c>
      <c r="Z7337" t="s">
        <v>15</v>
      </c>
      <c r="AA7337" t="s">
        <v>1</v>
      </c>
      <c r="AB7337" t="s">
        <v>0</v>
      </c>
      <c r="AC7337" t="s">
        <v>0</v>
      </c>
      <c r="AD7337" t="s">
        <v>0</v>
      </c>
      <c r="AI7337" s="1" t="str">
        <f>CONCATENATE(MONTH(L7337),"/",1,"/",YEAR(L7337))</f>
        <v>9/1/2013</v>
      </c>
      <c r="AJ7337" s="1">
        <f>SUMIFS([1]Currency!A:A,[1]Currency!B:B,Sales!AI7337,[1]Currency!C:C,Sales!R7337)</f>
        <v>1</v>
      </c>
      <c r="AK7337" s="1">
        <f>AJ7337*J7337*K7337</f>
        <v>2.39</v>
      </c>
      <c r="AL7337" s="1" t="str">
        <f>VLOOKUP(S7337,[1]Region!A:B,2,FALSE)</f>
        <v>Latam</v>
      </c>
      <c r="AM7337" s="1">
        <f>SUMIFS([1]Encoding!D:D,[1]Encoding!B:B,Sales!AL7337,[1]Encoding!A:A,Sales!C7337)</f>
        <v>0.2</v>
      </c>
      <c r="AN7337" s="1">
        <f>SUMIFS([1]Encoding!Q:Q,[1]Encoding!B:B,Sales!AL7337,[1]Encoding!A:A,Sales!C7337)</f>
        <v>0</v>
      </c>
      <c r="AO7337" s="1">
        <f>AK7337*(1-AN7337)</f>
        <v>2.39</v>
      </c>
      <c r="AP7337" s="1">
        <f>AO7337*(1-AM7337)</f>
        <v>1.9120000000000001</v>
      </c>
    </row>
    <row r="7338" spans="1:42">
      <c r="A7338" t="s">
        <v>12</v>
      </c>
      <c r="B7338" t="s">
        <v>11</v>
      </c>
      <c r="C7338" t="s">
        <v>1</v>
      </c>
      <c r="D7338" t="s">
        <v>0</v>
      </c>
      <c r="E7338" t="s">
        <v>0</v>
      </c>
      <c r="F7338" t="s">
        <v>10</v>
      </c>
      <c r="G7338" t="s">
        <v>9</v>
      </c>
      <c r="H7338" t="s">
        <v>8</v>
      </c>
      <c r="I7338" t="s">
        <v>7</v>
      </c>
      <c r="J7338">
        <v>1</v>
      </c>
      <c r="K7338">
        <v>2.99</v>
      </c>
      <c r="L7338" s="2">
        <v>41545</v>
      </c>
      <c r="M7338" s="3">
        <v>35000000000000</v>
      </c>
      <c r="N7338" t="s">
        <v>29</v>
      </c>
      <c r="O7338">
        <v>5077012039</v>
      </c>
      <c r="P7338" s="2">
        <v>41545</v>
      </c>
      <c r="Q7338" t="s">
        <v>5</v>
      </c>
      <c r="R7338" t="s">
        <v>3</v>
      </c>
      <c r="S7338" t="s">
        <v>16</v>
      </c>
      <c r="T7338" t="s">
        <v>3</v>
      </c>
      <c r="U7338" t="s">
        <v>0</v>
      </c>
      <c r="V7338" t="s">
        <v>0</v>
      </c>
      <c r="W7338">
        <v>4.99</v>
      </c>
      <c r="X7338">
        <v>548907211</v>
      </c>
      <c r="Y7338" t="s">
        <v>0</v>
      </c>
      <c r="Z7338" t="s">
        <v>2</v>
      </c>
      <c r="AA7338" t="s">
        <v>1</v>
      </c>
      <c r="AB7338" t="s">
        <v>0</v>
      </c>
      <c r="AC7338" t="s">
        <v>0</v>
      </c>
      <c r="AD7338" t="s">
        <v>0</v>
      </c>
      <c r="AI7338" s="1" t="str">
        <f>CONCATENATE(MONTH(L7338),"/",1,"/",YEAR(L7338))</f>
        <v>9/1/2013</v>
      </c>
      <c r="AJ7338" s="1">
        <f>SUMIFS([1]Currency!A:A,[1]Currency!B:B,Sales!AI7338,[1]Currency!C:C,Sales!R7338)</f>
        <v>1</v>
      </c>
      <c r="AK7338" s="1">
        <f>AJ7338*J7338*K7338</f>
        <v>2.99</v>
      </c>
      <c r="AL7338" s="1" t="str">
        <f>VLOOKUP(S7338,[1]Region!A:B,2,FALSE)</f>
        <v>Latam</v>
      </c>
      <c r="AM7338" s="1">
        <f>SUMIFS([1]Encoding!D:D,[1]Encoding!B:B,Sales!AL7338,[1]Encoding!A:A,Sales!C7338)</f>
        <v>0.2</v>
      </c>
      <c r="AN7338" s="1">
        <f>SUMIFS([1]Encoding!Q:Q,[1]Encoding!B:B,Sales!AL7338,[1]Encoding!A:A,Sales!C7338)</f>
        <v>0</v>
      </c>
      <c r="AO7338" s="1">
        <f>AK7338*(1-AN7338)</f>
        <v>2.99</v>
      </c>
      <c r="AP7338" s="1">
        <f>AO7338*(1-AM7338)</f>
        <v>2.3920000000000003</v>
      </c>
    </row>
    <row r="7339" spans="1:42">
      <c r="A7339" t="s">
        <v>12</v>
      </c>
      <c r="B7339" t="s">
        <v>11</v>
      </c>
      <c r="C7339" t="s">
        <v>1</v>
      </c>
      <c r="D7339" t="s">
        <v>0</v>
      </c>
      <c r="E7339" t="s">
        <v>0</v>
      </c>
      <c r="F7339" t="s">
        <v>10</v>
      </c>
      <c r="G7339" t="s">
        <v>9</v>
      </c>
      <c r="H7339" t="s">
        <v>8</v>
      </c>
      <c r="I7339" t="s">
        <v>7</v>
      </c>
      <c r="J7339">
        <v>1</v>
      </c>
      <c r="K7339">
        <v>2.39</v>
      </c>
      <c r="L7339" s="2">
        <v>41545</v>
      </c>
      <c r="M7339" s="3">
        <v>38000000000000</v>
      </c>
      <c r="N7339">
        <v>57</v>
      </c>
      <c r="O7339">
        <v>5172142909</v>
      </c>
      <c r="P7339" s="2">
        <v>41545</v>
      </c>
      <c r="Q7339" t="s">
        <v>5</v>
      </c>
      <c r="R7339" t="s">
        <v>3</v>
      </c>
      <c r="S7339" t="s">
        <v>16</v>
      </c>
      <c r="T7339" t="s">
        <v>3</v>
      </c>
      <c r="U7339" t="s">
        <v>0</v>
      </c>
      <c r="V7339" t="s">
        <v>0</v>
      </c>
      <c r="W7339">
        <v>3.99</v>
      </c>
      <c r="X7339">
        <v>548907211</v>
      </c>
      <c r="Y7339" t="s">
        <v>0</v>
      </c>
      <c r="Z7339" t="s">
        <v>15</v>
      </c>
      <c r="AA7339" t="s">
        <v>1</v>
      </c>
      <c r="AB7339" t="s">
        <v>0</v>
      </c>
      <c r="AC7339" t="s">
        <v>0</v>
      </c>
      <c r="AD7339" t="s">
        <v>0</v>
      </c>
      <c r="AI7339" s="1" t="str">
        <f>CONCATENATE(MONTH(L7339),"/",1,"/",YEAR(L7339))</f>
        <v>9/1/2013</v>
      </c>
      <c r="AJ7339" s="1">
        <f>SUMIFS([1]Currency!A:A,[1]Currency!B:B,Sales!AI7339,[1]Currency!C:C,Sales!R7339)</f>
        <v>1</v>
      </c>
      <c r="AK7339" s="1">
        <f>AJ7339*J7339*K7339</f>
        <v>2.39</v>
      </c>
      <c r="AL7339" s="1" t="str">
        <f>VLOOKUP(S7339,[1]Region!A:B,2,FALSE)</f>
        <v>Latam</v>
      </c>
      <c r="AM7339" s="1">
        <f>SUMIFS([1]Encoding!D:D,[1]Encoding!B:B,Sales!AL7339,[1]Encoding!A:A,Sales!C7339)</f>
        <v>0.2</v>
      </c>
      <c r="AN7339" s="1">
        <f>SUMIFS([1]Encoding!Q:Q,[1]Encoding!B:B,Sales!AL7339,[1]Encoding!A:A,Sales!C7339)</f>
        <v>0</v>
      </c>
      <c r="AO7339" s="1">
        <f>AK7339*(1-AN7339)</f>
        <v>2.39</v>
      </c>
      <c r="AP7339" s="1">
        <f>AO7339*(1-AM7339)</f>
        <v>1.9120000000000001</v>
      </c>
    </row>
    <row r="7340" spans="1:42">
      <c r="A7340" t="s">
        <v>12</v>
      </c>
      <c r="B7340" t="s">
        <v>11</v>
      </c>
      <c r="C7340" t="s">
        <v>1</v>
      </c>
      <c r="D7340" t="s">
        <v>0</v>
      </c>
      <c r="E7340" t="s">
        <v>0</v>
      </c>
      <c r="F7340" t="s">
        <v>10</v>
      </c>
      <c r="G7340" t="s">
        <v>9</v>
      </c>
      <c r="H7340" t="s">
        <v>8</v>
      </c>
      <c r="I7340" t="s">
        <v>7</v>
      </c>
      <c r="J7340">
        <v>1</v>
      </c>
      <c r="K7340">
        <v>2.09</v>
      </c>
      <c r="L7340" s="2">
        <v>41545</v>
      </c>
      <c r="M7340" s="3">
        <v>67000000000000</v>
      </c>
      <c r="N7340" t="s">
        <v>293</v>
      </c>
      <c r="O7340">
        <v>9166867479</v>
      </c>
      <c r="P7340" s="2">
        <v>41545</v>
      </c>
      <c r="Q7340" t="s">
        <v>5</v>
      </c>
      <c r="R7340" t="s">
        <v>3</v>
      </c>
      <c r="S7340" t="s">
        <v>4</v>
      </c>
      <c r="T7340" t="s">
        <v>3</v>
      </c>
      <c r="U7340" t="s">
        <v>0</v>
      </c>
      <c r="V7340" t="s">
        <v>0</v>
      </c>
      <c r="W7340">
        <v>2.99</v>
      </c>
      <c r="X7340">
        <v>548907211</v>
      </c>
      <c r="Y7340" t="s">
        <v>0</v>
      </c>
      <c r="Z7340" t="s">
        <v>2</v>
      </c>
      <c r="AA7340" t="s">
        <v>1</v>
      </c>
      <c r="AB7340" t="s">
        <v>0</v>
      </c>
      <c r="AC7340" t="s">
        <v>0</v>
      </c>
      <c r="AD7340" t="s">
        <v>0</v>
      </c>
      <c r="AI7340" s="1" t="str">
        <f>CONCATENATE(MONTH(L7340),"/",1,"/",YEAR(L7340))</f>
        <v>9/1/2013</v>
      </c>
      <c r="AJ7340" s="1">
        <f>SUMIFS([1]Currency!A:A,[1]Currency!B:B,Sales!AI7340,[1]Currency!C:C,Sales!R7340)</f>
        <v>1</v>
      </c>
      <c r="AK7340" s="1">
        <f>AJ7340*J7340*K7340</f>
        <v>2.09</v>
      </c>
      <c r="AL7340" s="1" t="str">
        <f>VLOOKUP(S7340,[1]Region!A:B,2,FALSE)</f>
        <v>Brazil</v>
      </c>
      <c r="AM7340" s="1">
        <f>SUMIFS([1]Encoding!D:D,[1]Encoding!B:B,Sales!AL7340,[1]Encoding!A:A,Sales!C7340)</f>
        <v>0.2</v>
      </c>
      <c r="AN7340" s="1">
        <f>SUMIFS([1]Encoding!Q:Q,[1]Encoding!B:B,Sales!AL7340,[1]Encoding!A:A,Sales!C7340)</f>
        <v>4.8000000000000001E-2</v>
      </c>
      <c r="AO7340" s="1">
        <f>AK7340*(1-AN7340)</f>
        <v>1.9896799999999997</v>
      </c>
      <c r="AP7340" s="1">
        <f>AO7340*(1-AM7340)</f>
        <v>1.5917439999999998</v>
      </c>
    </row>
    <row r="7341" spans="1:42">
      <c r="A7341" t="s">
        <v>12</v>
      </c>
      <c r="B7341" t="s">
        <v>11</v>
      </c>
      <c r="C7341" t="s">
        <v>1</v>
      </c>
      <c r="D7341" t="s">
        <v>0</v>
      </c>
      <c r="E7341" t="s">
        <v>0</v>
      </c>
      <c r="F7341" t="s">
        <v>10</v>
      </c>
      <c r="G7341" t="s">
        <v>9</v>
      </c>
      <c r="H7341" t="s">
        <v>8</v>
      </c>
      <c r="I7341" t="s">
        <v>7</v>
      </c>
      <c r="J7341">
        <v>1</v>
      </c>
      <c r="K7341">
        <v>2.99</v>
      </c>
      <c r="L7341" s="2">
        <v>41545</v>
      </c>
      <c r="M7341" s="3">
        <v>67000000000000</v>
      </c>
      <c r="N7341">
        <v>33166</v>
      </c>
      <c r="O7341">
        <v>5245340519</v>
      </c>
      <c r="P7341" s="2">
        <v>41545</v>
      </c>
      <c r="Q7341" t="s">
        <v>5</v>
      </c>
      <c r="R7341" t="s">
        <v>3</v>
      </c>
      <c r="S7341" t="s">
        <v>16</v>
      </c>
      <c r="T7341" t="s">
        <v>3</v>
      </c>
      <c r="U7341" t="s">
        <v>0</v>
      </c>
      <c r="V7341" t="s">
        <v>0</v>
      </c>
      <c r="W7341">
        <v>4.99</v>
      </c>
      <c r="X7341">
        <v>548907211</v>
      </c>
      <c r="Y7341" t="s">
        <v>0</v>
      </c>
      <c r="Z7341" t="s">
        <v>2</v>
      </c>
      <c r="AA7341" t="s">
        <v>1</v>
      </c>
      <c r="AB7341" t="s">
        <v>0</v>
      </c>
      <c r="AC7341" t="s">
        <v>0</v>
      </c>
      <c r="AD7341" t="s">
        <v>0</v>
      </c>
      <c r="AI7341" s="1" t="str">
        <f>CONCATENATE(MONTH(L7341),"/",1,"/",YEAR(L7341))</f>
        <v>9/1/2013</v>
      </c>
      <c r="AJ7341" s="1">
        <f>SUMIFS([1]Currency!A:A,[1]Currency!B:B,Sales!AI7341,[1]Currency!C:C,Sales!R7341)</f>
        <v>1</v>
      </c>
      <c r="AK7341" s="1">
        <f>AJ7341*J7341*K7341</f>
        <v>2.99</v>
      </c>
      <c r="AL7341" s="1" t="str">
        <f>VLOOKUP(S7341,[1]Region!A:B,2,FALSE)</f>
        <v>Latam</v>
      </c>
      <c r="AM7341" s="1">
        <f>SUMIFS([1]Encoding!D:D,[1]Encoding!B:B,Sales!AL7341,[1]Encoding!A:A,Sales!C7341)</f>
        <v>0.2</v>
      </c>
      <c r="AN7341" s="1">
        <f>SUMIFS([1]Encoding!Q:Q,[1]Encoding!B:B,Sales!AL7341,[1]Encoding!A:A,Sales!C7341)</f>
        <v>0</v>
      </c>
      <c r="AO7341" s="1">
        <f>AK7341*(1-AN7341)</f>
        <v>2.99</v>
      </c>
      <c r="AP7341" s="1">
        <f>AO7341*(1-AM7341)</f>
        <v>2.3920000000000003</v>
      </c>
    </row>
    <row r="7342" spans="1:42">
      <c r="A7342" t="s">
        <v>12</v>
      </c>
      <c r="B7342" t="s">
        <v>11</v>
      </c>
      <c r="C7342" t="s">
        <v>1</v>
      </c>
      <c r="D7342" t="s">
        <v>0</v>
      </c>
      <c r="E7342" t="s">
        <v>0</v>
      </c>
      <c r="F7342" t="s">
        <v>10</v>
      </c>
      <c r="G7342" t="s">
        <v>9</v>
      </c>
      <c r="H7342" t="s">
        <v>8</v>
      </c>
      <c r="I7342" t="s">
        <v>7</v>
      </c>
      <c r="J7342">
        <v>1</v>
      </c>
      <c r="K7342">
        <v>3.49</v>
      </c>
      <c r="L7342" s="2">
        <v>41545</v>
      </c>
      <c r="M7342" s="3">
        <v>65000000000000</v>
      </c>
      <c r="N7342" t="s">
        <v>292</v>
      </c>
      <c r="O7342">
        <v>5807557139</v>
      </c>
      <c r="P7342" s="2">
        <v>41545</v>
      </c>
      <c r="Q7342" t="s">
        <v>5</v>
      </c>
      <c r="R7342" t="s">
        <v>3</v>
      </c>
      <c r="S7342" t="s">
        <v>19</v>
      </c>
      <c r="T7342" t="s">
        <v>3</v>
      </c>
      <c r="U7342" t="s">
        <v>0</v>
      </c>
      <c r="V7342" t="s">
        <v>0</v>
      </c>
      <c r="W7342">
        <v>4.99</v>
      </c>
      <c r="X7342">
        <v>548907211</v>
      </c>
      <c r="Y7342" t="s">
        <v>0</v>
      </c>
      <c r="Z7342" t="s">
        <v>2</v>
      </c>
      <c r="AA7342" t="s">
        <v>1</v>
      </c>
      <c r="AB7342" t="s">
        <v>0</v>
      </c>
      <c r="AC7342" t="s">
        <v>0</v>
      </c>
      <c r="AD7342" t="s">
        <v>0</v>
      </c>
      <c r="AI7342" s="1" t="str">
        <f>CONCATENATE(MONTH(L7342),"/",1,"/",YEAR(L7342))</f>
        <v>9/1/2013</v>
      </c>
      <c r="AJ7342" s="1">
        <f>SUMIFS([1]Currency!A:A,[1]Currency!B:B,Sales!AI7342,[1]Currency!C:C,Sales!R7342)</f>
        <v>1</v>
      </c>
      <c r="AK7342" s="1">
        <f>AJ7342*J7342*K7342</f>
        <v>3.49</v>
      </c>
      <c r="AL7342" s="1" t="str">
        <f>VLOOKUP(S7342,[1]Region!A:B,2,FALSE)</f>
        <v>Latam</v>
      </c>
      <c r="AM7342" s="1">
        <f>SUMIFS([1]Encoding!D:D,[1]Encoding!B:B,Sales!AL7342,[1]Encoding!A:A,Sales!C7342)</f>
        <v>0.2</v>
      </c>
      <c r="AN7342" s="1">
        <f>SUMIFS([1]Encoding!Q:Q,[1]Encoding!B:B,Sales!AL7342,[1]Encoding!A:A,Sales!C7342)</f>
        <v>0</v>
      </c>
      <c r="AO7342" s="1">
        <f>AK7342*(1-AN7342)</f>
        <v>3.49</v>
      </c>
      <c r="AP7342" s="1">
        <f>AO7342*(1-AM7342)</f>
        <v>2.7920000000000003</v>
      </c>
    </row>
    <row r="7343" spans="1:42">
      <c r="A7343" t="s">
        <v>12</v>
      </c>
      <c r="B7343" t="s">
        <v>11</v>
      </c>
      <c r="C7343" t="s">
        <v>1</v>
      </c>
      <c r="D7343" t="s">
        <v>0</v>
      </c>
      <c r="E7343" t="s">
        <v>0</v>
      </c>
      <c r="F7343" t="s">
        <v>10</v>
      </c>
      <c r="G7343" t="s">
        <v>9</v>
      </c>
      <c r="H7343" t="s">
        <v>8</v>
      </c>
      <c r="I7343" t="s">
        <v>7</v>
      </c>
      <c r="J7343">
        <v>1</v>
      </c>
      <c r="K7343">
        <v>2.99</v>
      </c>
      <c r="L7343" s="2">
        <v>41545</v>
      </c>
      <c r="M7343" s="3">
        <v>62000000000000</v>
      </c>
      <c r="N7343">
        <v>0</v>
      </c>
      <c r="O7343">
        <v>1461717394</v>
      </c>
      <c r="P7343" s="2">
        <v>41545</v>
      </c>
      <c r="Q7343" t="s">
        <v>5</v>
      </c>
      <c r="R7343" t="s">
        <v>3</v>
      </c>
      <c r="S7343" t="s">
        <v>16</v>
      </c>
      <c r="T7343" t="s">
        <v>3</v>
      </c>
      <c r="U7343" t="s">
        <v>0</v>
      </c>
      <c r="V7343" t="s">
        <v>0</v>
      </c>
      <c r="W7343">
        <v>4.99</v>
      </c>
      <c r="X7343">
        <v>548907211</v>
      </c>
      <c r="Y7343" t="s">
        <v>0</v>
      </c>
      <c r="Z7343" t="s">
        <v>2</v>
      </c>
      <c r="AA7343" t="s">
        <v>1</v>
      </c>
      <c r="AB7343" t="s">
        <v>0</v>
      </c>
      <c r="AC7343" t="s">
        <v>0</v>
      </c>
      <c r="AD7343" t="s">
        <v>0</v>
      </c>
      <c r="AI7343" s="1" t="str">
        <f>CONCATENATE(MONTH(L7343),"/",1,"/",YEAR(L7343))</f>
        <v>9/1/2013</v>
      </c>
      <c r="AJ7343" s="1">
        <f>SUMIFS([1]Currency!A:A,[1]Currency!B:B,Sales!AI7343,[1]Currency!C:C,Sales!R7343)</f>
        <v>1</v>
      </c>
      <c r="AK7343" s="1">
        <f>AJ7343*J7343*K7343</f>
        <v>2.99</v>
      </c>
      <c r="AL7343" s="1" t="str">
        <f>VLOOKUP(S7343,[1]Region!A:B,2,FALSE)</f>
        <v>Latam</v>
      </c>
      <c r="AM7343" s="1">
        <f>SUMIFS([1]Encoding!D:D,[1]Encoding!B:B,Sales!AL7343,[1]Encoding!A:A,Sales!C7343)</f>
        <v>0.2</v>
      </c>
      <c r="AN7343" s="1">
        <f>SUMIFS([1]Encoding!Q:Q,[1]Encoding!B:B,Sales!AL7343,[1]Encoding!A:A,Sales!C7343)</f>
        <v>0</v>
      </c>
      <c r="AO7343" s="1">
        <f>AK7343*(1-AN7343)</f>
        <v>2.99</v>
      </c>
      <c r="AP7343" s="1">
        <f>AO7343*(1-AM7343)</f>
        <v>2.3920000000000003</v>
      </c>
    </row>
    <row r="7344" spans="1:42">
      <c r="A7344" t="s">
        <v>12</v>
      </c>
      <c r="B7344" t="s">
        <v>11</v>
      </c>
      <c r="C7344" t="s">
        <v>1</v>
      </c>
      <c r="D7344" t="s">
        <v>0</v>
      </c>
      <c r="E7344" t="s">
        <v>0</v>
      </c>
      <c r="F7344" t="s">
        <v>10</v>
      </c>
      <c r="G7344" t="s">
        <v>9</v>
      </c>
      <c r="H7344" t="s">
        <v>8</v>
      </c>
      <c r="I7344" t="s">
        <v>7</v>
      </c>
      <c r="J7344">
        <v>1</v>
      </c>
      <c r="K7344">
        <v>2.99</v>
      </c>
      <c r="L7344" s="2">
        <v>41545</v>
      </c>
      <c r="M7344" s="3">
        <v>61000000000000</v>
      </c>
      <c r="N7344" t="s">
        <v>29</v>
      </c>
      <c r="O7344">
        <v>5251945029</v>
      </c>
      <c r="P7344" s="2">
        <v>41545</v>
      </c>
      <c r="Q7344" t="s">
        <v>5</v>
      </c>
      <c r="R7344" t="s">
        <v>3</v>
      </c>
      <c r="S7344" t="s">
        <v>16</v>
      </c>
      <c r="T7344" t="s">
        <v>3</v>
      </c>
      <c r="U7344" t="s">
        <v>0</v>
      </c>
      <c r="V7344" t="s">
        <v>0</v>
      </c>
      <c r="W7344">
        <v>4.99</v>
      </c>
      <c r="X7344">
        <v>548907211</v>
      </c>
      <c r="Y7344" t="s">
        <v>0</v>
      </c>
      <c r="Z7344" t="s">
        <v>2</v>
      </c>
      <c r="AA7344" t="s">
        <v>1</v>
      </c>
      <c r="AB7344" t="s">
        <v>0</v>
      </c>
      <c r="AC7344" t="s">
        <v>0</v>
      </c>
      <c r="AD7344" t="s">
        <v>0</v>
      </c>
      <c r="AI7344" s="1" t="str">
        <f>CONCATENATE(MONTH(L7344),"/",1,"/",YEAR(L7344))</f>
        <v>9/1/2013</v>
      </c>
      <c r="AJ7344" s="1">
        <f>SUMIFS([1]Currency!A:A,[1]Currency!B:B,Sales!AI7344,[1]Currency!C:C,Sales!R7344)</f>
        <v>1</v>
      </c>
      <c r="AK7344" s="1">
        <f>AJ7344*J7344*K7344</f>
        <v>2.99</v>
      </c>
      <c r="AL7344" s="1" t="str">
        <f>VLOOKUP(S7344,[1]Region!A:B,2,FALSE)</f>
        <v>Latam</v>
      </c>
      <c r="AM7344" s="1">
        <f>SUMIFS([1]Encoding!D:D,[1]Encoding!B:B,Sales!AL7344,[1]Encoding!A:A,Sales!C7344)</f>
        <v>0.2</v>
      </c>
      <c r="AN7344" s="1">
        <f>SUMIFS([1]Encoding!Q:Q,[1]Encoding!B:B,Sales!AL7344,[1]Encoding!A:A,Sales!C7344)</f>
        <v>0</v>
      </c>
      <c r="AO7344" s="1">
        <f>AK7344*(1-AN7344)</f>
        <v>2.99</v>
      </c>
      <c r="AP7344" s="1">
        <f>AO7344*(1-AM7344)</f>
        <v>2.3920000000000003</v>
      </c>
    </row>
    <row r="7345" spans="1:42">
      <c r="A7345" t="s">
        <v>12</v>
      </c>
      <c r="B7345" t="s">
        <v>11</v>
      </c>
      <c r="C7345" t="s">
        <v>1</v>
      </c>
      <c r="D7345" t="s">
        <v>0</v>
      </c>
      <c r="E7345" t="s">
        <v>0</v>
      </c>
      <c r="F7345" t="s">
        <v>10</v>
      </c>
      <c r="G7345" t="s">
        <v>9</v>
      </c>
      <c r="H7345" t="s">
        <v>8</v>
      </c>
      <c r="I7345" t="s">
        <v>7</v>
      </c>
      <c r="J7345">
        <v>1</v>
      </c>
      <c r="K7345">
        <v>2.99</v>
      </c>
      <c r="L7345" s="2">
        <v>41545</v>
      </c>
      <c r="M7345" s="3">
        <v>97000000000000</v>
      </c>
      <c r="N7345" t="s">
        <v>29</v>
      </c>
      <c r="O7345">
        <v>6833762154</v>
      </c>
      <c r="P7345" s="2">
        <v>41545</v>
      </c>
      <c r="Q7345" t="s">
        <v>5</v>
      </c>
      <c r="R7345" t="s">
        <v>3</v>
      </c>
      <c r="S7345" t="s">
        <v>16</v>
      </c>
      <c r="T7345" t="s">
        <v>3</v>
      </c>
      <c r="U7345" t="s">
        <v>0</v>
      </c>
      <c r="V7345" t="s">
        <v>0</v>
      </c>
      <c r="W7345">
        <v>4.99</v>
      </c>
      <c r="X7345">
        <v>548907211</v>
      </c>
      <c r="Y7345" t="s">
        <v>0</v>
      </c>
      <c r="Z7345" t="s">
        <v>2</v>
      </c>
      <c r="AA7345" t="s">
        <v>1</v>
      </c>
      <c r="AB7345" t="s">
        <v>0</v>
      </c>
      <c r="AC7345" t="s">
        <v>0</v>
      </c>
      <c r="AD7345" t="s">
        <v>0</v>
      </c>
      <c r="AI7345" s="1" t="str">
        <f>CONCATENATE(MONTH(L7345),"/",1,"/",YEAR(L7345))</f>
        <v>9/1/2013</v>
      </c>
      <c r="AJ7345" s="1">
        <f>SUMIFS([1]Currency!A:A,[1]Currency!B:B,Sales!AI7345,[1]Currency!C:C,Sales!R7345)</f>
        <v>1</v>
      </c>
      <c r="AK7345" s="1">
        <f>AJ7345*J7345*K7345</f>
        <v>2.99</v>
      </c>
      <c r="AL7345" s="1" t="str">
        <f>VLOOKUP(S7345,[1]Region!A:B,2,FALSE)</f>
        <v>Latam</v>
      </c>
      <c r="AM7345" s="1">
        <f>SUMIFS([1]Encoding!D:D,[1]Encoding!B:B,Sales!AL7345,[1]Encoding!A:A,Sales!C7345)</f>
        <v>0.2</v>
      </c>
      <c r="AN7345" s="1">
        <f>SUMIFS([1]Encoding!Q:Q,[1]Encoding!B:B,Sales!AL7345,[1]Encoding!A:A,Sales!C7345)</f>
        <v>0</v>
      </c>
      <c r="AO7345" s="1">
        <f>AK7345*(1-AN7345)</f>
        <v>2.99</v>
      </c>
      <c r="AP7345" s="1">
        <f>AO7345*(1-AM7345)</f>
        <v>2.3920000000000003</v>
      </c>
    </row>
    <row r="7346" spans="1:42">
      <c r="A7346" t="s">
        <v>12</v>
      </c>
      <c r="B7346" t="s">
        <v>11</v>
      </c>
      <c r="C7346" t="s">
        <v>1</v>
      </c>
      <c r="D7346" t="s">
        <v>0</v>
      </c>
      <c r="E7346" t="s">
        <v>0</v>
      </c>
      <c r="F7346" t="s">
        <v>10</v>
      </c>
      <c r="G7346" t="s">
        <v>9</v>
      </c>
      <c r="H7346" t="s">
        <v>8</v>
      </c>
      <c r="I7346" t="s">
        <v>7</v>
      </c>
      <c r="J7346">
        <v>1</v>
      </c>
      <c r="K7346">
        <v>2.99</v>
      </c>
      <c r="L7346" s="2">
        <v>41546</v>
      </c>
      <c r="M7346" s="3">
        <v>85000000000000</v>
      </c>
      <c r="N7346">
        <v>0</v>
      </c>
      <c r="O7346">
        <v>2225184314</v>
      </c>
      <c r="P7346" s="2">
        <v>41546</v>
      </c>
      <c r="Q7346" t="s">
        <v>5</v>
      </c>
      <c r="R7346" t="s">
        <v>3</v>
      </c>
      <c r="S7346" t="s">
        <v>16</v>
      </c>
      <c r="T7346" t="s">
        <v>3</v>
      </c>
      <c r="U7346" t="s">
        <v>0</v>
      </c>
      <c r="V7346" t="s">
        <v>0</v>
      </c>
      <c r="W7346">
        <v>4.99</v>
      </c>
      <c r="X7346">
        <v>548907211</v>
      </c>
      <c r="Y7346" t="s">
        <v>0</v>
      </c>
      <c r="Z7346" t="s">
        <v>2</v>
      </c>
      <c r="AA7346" t="s">
        <v>1</v>
      </c>
      <c r="AB7346" t="s">
        <v>0</v>
      </c>
      <c r="AC7346" t="s">
        <v>0</v>
      </c>
      <c r="AD7346" t="s">
        <v>0</v>
      </c>
      <c r="AI7346" s="1" t="str">
        <f>CONCATENATE(MONTH(L7346),"/",1,"/",YEAR(L7346))</f>
        <v>9/1/2013</v>
      </c>
      <c r="AJ7346" s="1">
        <f>SUMIFS([1]Currency!A:A,[1]Currency!B:B,Sales!AI7346,[1]Currency!C:C,Sales!R7346)</f>
        <v>1</v>
      </c>
      <c r="AK7346" s="1">
        <f>AJ7346*J7346*K7346</f>
        <v>2.99</v>
      </c>
      <c r="AL7346" s="1" t="str">
        <f>VLOOKUP(S7346,[1]Region!A:B,2,FALSE)</f>
        <v>Latam</v>
      </c>
      <c r="AM7346" s="1">
        <f>SUMIFS([1]Encoding!D:D,[1]Encoding!B:B,Sales!AL7346,[1]Encoding!A:A,Sales!C7346)</f>
        <v>0.2</v>
      </c>
      <c r="AN7346" s="1">
        <f>SUMIFS([1]Encoding!Q:Q,[1]Encoding!B:B,Sales!AL7346,[1]Encoding!A:A,Sales!C7346)</f>
        <v>0</v>
      </c>
      <c r="AO7346" s="1">
        <f>AK7346*(1-AN7346)</f>
        <v>2.99</v>
      </c>
      <c r="AP7346" s="1">
        <f>AO7346*(1-AM7346)</f>
        <v>2.3920000000000003</v>
      </c>
    </row>
    <row r="7347" spans="1:42">
      <c r="A7347" t="s">
        <v>12</v>
      </c>
      <c r="B7347" t="s">
        <v>11</v>
      </c>
      <c r="C7347" t="s">
        <v>1</v>
      </c>
      <c r="D7347" t="s">
        <v>0</v>
      </c>
      <c r="E7347" t="s">
        <v>0</v>
      </c>
      <c r="F7347" t="s">
        <v>10</v>
      </c>
      <c r="G7347" t="s">
        <v>9</v>
      </c>
      <c r="H7347" t="s">
        <v>8</v>
      </c>
      <c r="I7347" t="s">
        <v>7</v>
      </c>
      <c r="J7347">
        <v>1</v>
      </c>
      <c r="K7347">
        <v>3.49</v>
      </c>
      <c r="L7347" s="2">
        <v>41546</v>
      </c>
      <c r="M7347" s="3">
        <v>70000000000000</v>
      </c>
      <c r="N7347">
        <v>21</v>
      </c>
      <c r="O7347">
        <v>6303382374</v>
      </c>
      <c r="P7347" s="2">
        <v>41546</v>
      </c>
      <c r="Q7347" t="s">
        <v>5</v>
      </c>
      <c r="R7347" t="s">
        <v>3</v>
      </c>
      <c r="S7347" t="s">
        <v>185</v>
      </c>
      <c r="T7347" t="s">
        <v>3</v>
      </c>
      <c r="U7347" t="s">
        <v>0</v>
      </c>
      <c r="V7347" t="s">
        <v>0</v>
      </c>
      <c r="W7347">
        <v>4.99</v>
      </c>
      <c r="X7347">
        <v>548907211</v>
      </c>
      <c r="Y7347" t="s">
        <v>0</v>
      </c>
      <c r="Z7347" t="s">
        <v>2</v>
      </c>
      <c r="AA7347" t="s">
        <v>1</v>
      </c>
      <c r="AB7347" t="s">
        <v>0</v>
      </c>
      <c r="AC7347" t="s">
        <v>0</v>
      </c>
      <c r="AD7347" t="s">
        <v>0</v>
      </c>
      <c r="AI7347" s="1" t="str">
        <f>CONCATENATE(MONTH(L7347),"/",1,"/",YEAR(L7347))</f>
        <v>9/1/2013</v>
      </c>
      <c r="AJ7347" s="1">
        <f>SUMIFS([1]Currency!A:A,[1]Currency!B:B,Sales!AI7347,[1]Currency!C:C,Sales!R7347)</f>
        <v>1</v>
      </c>
      <c r="AK7347" s="1">
        <f>AJ7347*J7347*K7347</f>
        <v>3.49</v>
      </c>
      <c r="AL7347" s="1" t="str">
        <f>VLOOKUP(S7347,[1]Region!A:B,2,FALSE)</f>
        <v>Latam</v>
      </c>
      <c r="AM7347" s="1">
        <f>SUMIFS([1]Encoding!D:D,[1]Encoding!B:B,Sales!AL7347,[1]Encoding!A:A,Sales!C7347)</f>
        <v>0.2</v>
      </c>
      <c r="AN7347" s="1">
        <f>SUMIFS([1]Encoding!Q:Q,[1]Encoding!B:B,Sales!AL7347,[1]Encoding!A:A,Sales!C7347)</f>
        <v>0</v>
      </c>
      <c r="AO7347" s="1">
        <f>AK7347*(1-AN7347)</f>
        <v>3.49</v>
      </c>
      <c r="AP7347" s="1">
        <f>AO7347*(1-AM7347)</f>
        <v>2.7920000000000003</v>
      </c>
    </row>
    <row r="7348" spans="1:42">
      <c r="A7348" t="s">
        <v>12</v>
      </c>
      <c r="B7348" t="s">
        <v>11</v>
      </c>
      <c r="C7348" t="s">
        <v>1</v>
      </c>
      <c r="D7348" t="s">
        <v>0</v>
      </c>
      <c r="E7348" t="s">
        <v>0</v>
      </c>
      <c r="F7348" t="s">
        <v>10</v>
      </c>
      <c r="G7348" t="s">
        <v>9</v>
      </c>
      <c r="H7348" t="s">
        <v>8</v>
      </c>
      <c r="I7348" t="s">
        <v>7</v>
      </c>
      <c r="J7348">
        <v>1</v>
      </c>
      <c r="K7348">
        <v>2.99</v>
      </c>
      <c r="L7348" s="2">
        <v>41546</v>
      </c>
      <c r="M7348" s="3">
        <v>23000000000000</v>
      </c>
      <c r="N7348" t="s">
        <v>29</v>
      </c>
      <c r="O7348">
        <v>6833373604</v>
      </c>
      <c r="P7348" s="2">
        <v>41546</v>
      </c>
      <c r="Q7348" t="s">
        <v>5</v>
      </c>
      <c r="R7348" t="s">
        <v>3</v>
      </c>
      <c r="S7348" t="s">
        <v>16</v>
      </c>
      <c r="T7348" t="s">
        <v>3</v>
      </c>
      <c r="U7348" t="s">
        <v>0</v>
      </c>
      <c r="V7348" t="s">
        <v>0</v>
      </c>
      <c r="W7348">
        <v>4.99</v>
      </c>
      <c r="X7348">
        <v>548907211</v>
      </c>
      <c r="Y7348" t="s">
        <v>0</v>
      </c>
      <c r="Z7348" t="s">
        <v>2</v>
      </c>
      <c r="AA7348" t="s">
        <v>1</v>
      </c>
      <c r="AB7348" t="s">
        <v>0</v>
      </c>
      <c r="AC7348" t="s">
        <v>0</v>
      </c>
      <c r="AD7348" t="s">
        <v>0</v>
      </c>
      <c r="AI7348" s="1" t="str">
        <f>CONCATENATE(MONTH(L7348),"/",1,"/",YEAR(L7348))</f>
        <v>9/1/2013</v>
      </c>
      <c r="AJ7348" s="1">
        <f>SUMIFS([1]Currency!A:A,[1]Currency!B:B,Sales!AI7348,[1]Currency!C:C,Sales!R7348)</f>
        <v>1</v>
      </c>
      <c r="AK7348" s="1">
        <f>AJ7348*J7348*K7348</f>
        <v>2.99</v>
      </c>
      <c r="AL7348" s="1" t="str">
        <f>VLOOKUP(S7348,[1]Region!A:B,2,FALSE)</f>
        <v>Latam</v>
      </c>
      <c r="AM7348" s="1">
        <f>SUMIFS([1]Encoding!D:D,[1]Encoding!B:B,Sales!AL7348,[1]Encoding!A:A,Sales!C7348)</f>
        <v>0.2</v>
      </c>
      <c r="AN7348" s="1">
        <f>SUMIFS([1]Encoding!Q:Q,[1]Encoding!B:B,Sales!AL7348,[1]Encoding!A:A,Sales!C7348)</f>
        <v>0</v>
      </c>
      <c r="AO7348" s="1">
        <f>AK7348*(1-AN7348)</f>
        <v>2.99</v>
      </c>
      <c r="AP7348" s="1">
        <f>AO7348*(1-AM7348)</f>
        <v>2.3920000000000003</v>
      </c>
    </row>
    <row r="7349" spans="1:42">
      <c r="A7349" t="s">
        <v>12</v>
      </c>
      <c r="B7349" t="s">
        <v>11</v>
      </c>
      <c r="C7349" t="s">
        <v>1</v>
      </c>
      <c r="D7349" t="s">
        <v>0</v>
      </c>
      <c r="E7349" t="s">
        <v>0</v>
      </c>
      <c r="F7349" t="s">
        <v>10</v>
      </c>
      <c r="G7349" t="s">
        <v>9</v>
      </c>
      <c r="H7349" t="s">
        <v>8</v>
      </c>
      <c r="I7349" t="s">
        <v>7</v>
      </c>
      <c r="J7349">
        <v>1</v>
      </c>
      <c r="K7349">
        <v>2.39</v>
      </c>
      <c r="L7349" s="2">
        <v>41546</v>
      </c>
      <c r="M7349" s="3">
        <v>32000000000000</v>
      </c>
      <c r="N7349" t="s">
        <v>29</v>
      </c>
      <c r="O7349">
        <v>6336609919</v>
      </c>
      <c r="P7349" s="2">
        <v>41546</v>
      </c>
      <c r="Q7349" t="s">
        <v>5</v>
      </c>
      <c r="R7349" t="s">
        <v>3</v>
      </c>
      <c r="S7349" t="s">
        <v>16</v>
      </c>
      <c r="T7349" t="s">
        <v>3</v>
      </c>
      <c r="U7349" t="s">
        <v>0</v>
      </c>
      <c r="V7349" t="s">
        <v>0</v>
      </c>
      <c r="W7349">
        <v>3.99</v>
      </c>
      <c r="X7349">
        <v>548907211</v>
      </c>
      <c r="Y7349" t="s">
        <v>0</v>
      </c>
      <c r="Z7349" t="s">
        <v>15</v>
      </c>
      <c r="AA7349" t="s">
        <v>1</v>
      </c>
      <c r="AB7349" t="s">
        <v>0</v>
      </c>
      <c r="AC7349" t="s">
        <v>0</v>
      </c>
      <c r="AD7349" t="s">
        <v>0</v>
      </c>
      <c r="AI7349" s="1" t="str">
        <f>CONCATENATE(MONTH(L7349),"/",1,"/",YEAR(L7349))</f>
        <v>9/1/2013</v>
      </c>
      <c r="AJ7349" s="1">
        <f>SUMIFS([1]Currency!A:A,[1]Currency!B:B,Sales!AI7349,[1]Currency!C:C,Sales!R7349)</f>
        <v>1</v>
      </c>
      <c r="AK7349" s="1">
        <f>AJ7349*J7349*K7349</f>
        <v>2.39</v>
      </c>
      <c r="AL7349" s="1" t="str">
        <f>VLOOKUP(S7349,[1]Region!A:B,2,FALSE)</f>
        <v>Latam</v>
      </c>
      <c r="AM7349" s="1">
        <f>SUMIFS([1]Encoding!D:D,[1]Encoding!B:B,Sales!AL7349,[1]Encoding!A:A,Sales!C7349)</f>
        <v>0.2</v>
      </c>
      <c r="AN7349" s="1">
        <f>SUMIFS([1]Encoding!Q:Q,[1]Encoding!B:B,Sales!AL7349,[1]Encoding!A:A,Sales!C7349)</f>
        <v>0</v>
      </c>
      <c r="AO7349" s="1">
        <f>AK7349*(1-AN7349)</f>
        <v>2.39</v>
      </c>
      <c r="AP7349" s="1">
        <f>AO7349*(1-AM7349)</f>
        <v>1.9120000000000001</v>
      </c>
    </row>
    <row r="7350" spans="1:42">
      <c r="A7350" t="s">
        <v>12</v>
      </c>
      <c r="B7350" t="s">
        <v>11</v>
      </c>
      <c r="C7350" t="s">
        <v>1</v>
      </c>
      <c r="D7350" t="s">
        <v>0</v>
      </c>
      <c r="E7350" t="s">
        <v>0</v>
      </c>
      <c r="F7350" t="s">
        <v>10</v>
      </c>
      <c r="G7350" t="s">
        <v>9</v>
      </c>
      <c r="H7350" t="s">
        <v>8</v>
      </c>
      <c r="I7350" t="s">
        <v>7</v>
      </c>
      <c r="J7350">
        <v>1</v>
      </c>
      <c r="K7350">
        <v>3.49</v>
      </c>
      <c r="L7350" s="2">
        <v>41546</v>
      </c>
      <c r="M7350" s="3">
        <v>79000000000000</v>
      </c>
      <c r="N7350" t="s">
        <v>29</v>
      </c>
      <c r="O7350">
        <v>8247504959</v>
      </c>
      <c r="P7350" s="2">
        <v>41546</v>
      </c>
      <c r="Q7350" t="s">
        <v>5</v>
      </c>
      <c r="R7350" t="s">
        <v>3</v>
      </c>
      <c r="S7350" t="s">
        <v>274</v>
      </c>
      <c r="T7350" t="s">
        <v>3</v>
      </c>
      <c r="U7350" t="s">
        <v>0</v>
      </c>
      <c r="V7350" t="s">
        <v>0</v>
      </c>
      <c r="W7350">
        <v>4.99</v>
      </c>
      <c r="X7350">
        <v>548907211</v>
      </c>
      <c r="Y7350" t="s">
        <v>0</v>
      </c>
      <c r="Z7350" t="s">
        <v>2</v>
      </c>
      <c r="AA7350" t="s">
        <v>1</v>
      </c>
      <c r="AB7350" t="s">
        <v>0</v>
      </c>
      <c r="AC7350" t="s">
        <v>0</v>
      </c>
      <c r="AD7350" t="s">
        <v>0</v>
      </c>
      <c r="AI7350" s="1" t="str">
        <f>CONCATENATE(MONTH(L7350),"/",1,"/",YEAR(L7350))</f>
        <v>9/1/2013</v>
      </c>
      <c r="AJ7350" s="1">
        <f>SUMIFS([1]Currency!A:A,[1]Currency!B:B,Sales!AI7350,[1]Currency!C:C,Sales!R7350)</f>
        <v>1</v>
      </c>
      <c r="AK7350" s="1">
        <f>AJ7350*J7350*K7350</f>
        <v>3.49</v>
      </c>
      <c r="AL7350" s="1" t="str">
        <f>VLOOKUP(S7350,[1]Region!A:B,2,FALSE)</f>
        <v>Latam</v>
      </c>
      <c r="AM7350" s="1">
        <f>SUMIFS([1]Encoding!D:D,[1]Encoding!B:B,Sales!AL7350,[1]Encoding!A:A,Sales!C7350)</f>
        <v>0.2</v>
      </c>
      <c r="AN7350" s="1">
        <f>SUMIFS([1]Encoding!Q:Q,[1]Encoding!B:B,Sales!AL7350,[1]Encoding!A:A,Sales!C7350)</f>
        <v>0</v>
      </c>
      <c r="AO7350" s="1">
        <f>AK7350*(1-AN7350)</f>
        <v>3.49</v>
      </c>
      <c r="AP7350" s="1">
        <f>AO7350*(1-AM7350)</f>
        <v>2.7920000000000003</v>
      </c>
    </row>
    <row r="7351" spans="1:42">
      <c r="A7351" t="s">
        <v>12</v>
      </c>
      <c r="B7351" t="s">
        <v>11</v>
      </c>
      <c r="C7351" t="s">
        <v>1</v>
      </c>
      <c r="D7351" t="s">
        <v>0</v>
      </c>
      <c r="E7351" t="s">
        <v>0</v>
      </c>
      <c r="F7351" t="s">
        <v>10</v>
      </c>
      <c r="G7351" t="s">
        <v>9</v>
      </c>
      <c r="H7351" t="s">
        <v>8</v>
      </c>
      <c r="I7351" t="s">
        <v>7</v>
      </c>
      <c r="J7351">
        <v>1</v>
      </c>
      <c r="K7351">
        <v>2.09</v>
      </c>
      <c r="L7351" s="2">
        <v>41546</v>
      </c>
      <c r="M7351" s="3">
        <v>26000000000000</v>
      </c>
      <c r="N7351" t="s">
        <v>291</v>
      </c>
      <c r="O7351">
        <v>5540225254</v>
      </c>
      <c r="P7351" s="2">
        <v>41546</v>
      </c>
      <c r="Q7351" t="s">
        <v>5</v>
      </c>
      <c r="R7351" t="s">
        <v>3</v>
      </c>
      <c r="S7351" t="s">
        <v>4</v>
      </c>
      <c r="T7351" t="s">
        <v>3</v>
      </c>
      <c r="U7351" t="s">
        <v>0</v>
      </c>
      <c r="V7351" t="s">
        <v>0</v>
      </c>
      <c r="W7351">
        <v>2.99</v>
      </c>
      <c r="X7351">
        <v>548907211</v>
      </c>
      <c r="Y7351" t="s">
        <v>0</v>
      </c>
      <c r="Z7351" t="s">
        <v>2</v>
      </c>
      <c r="AA7351" t="s">
        <v>1</v>
      </c>
      <c r="AB7351" t="s">
        <v>0</v>
      </c>
      <c r="AC7351" t="s">
        <v>0</v>
      </c>
      <c r="AD7351" t="s">
        <v>0</v>
      </c>
      <c r="AI7351" s="1" t="str">
        <f>CONCATENATE(MONTH(L7351),"/",1,"/",YEAR(L7351))</f>
        <v>9/1/2013</v>
      </c>
      <c r="AJ7351" s="1">
        <f>SUMIFS([1]Currency!A:A,[1]Currency!B:B,Sales!AI7351,[1]Currency!C:C,Sales!R7351)</f>
        <v>1</v>
      </c>
      <c r="AK7351" s="1">
        <f>AJ7351*J7351*K7351</f>
        <v>2.09</v>
      </c>
      <c r="AL7351" s="1" t="str">
        <f>VLOOKUP(S7351,[1]Region!A:B,2,FALSE)</f>
        <v>Brazil</v>
      </c>
      <c r="AM7351" s="1">
        <f>SUMIFS([1]Encoding!D:D,[1]Encoding!B:B,Sales!AL7351,[1]Encoding!A:A,Sales!C7351)</f>
        <v>0.2</v>
      </c>
      <c r="AN7351" s="1">
        <f>SUMIFS([1]Encoding!Q:Q,[1]Encoding!B:B,Sales!AL7351,[1]Encoding!A:A,Sales!C7351)</f>
        <v>4.8000000000000001E-2</v>
      </c>
      <c r="AO7351" s="1">
        <f>AK7351*(1-AN7351)</f>
        <v>1.9896799999999997</v>
      </c>
      <c r="AP7351" s="1">
        <f>AO7351*(1-AM7351)</f>
        <v>1.5917439999999998</v>
      </c>
    </row>
    <row r="7352" spans="1:42">
      <c r="A7352" t="s">
        <v>12</v>
      </c>
      <c r="B7352" t="s">
        <v>11</v>
      </c>
      <c r="C7352" t="s">
        <v>1</v>
      </c>
      <c r="D7352" t="s">
        <v>0</v>
      </c>
      <c r="E7352" t="s">
        <v>0</v>
      </c>
      <c r="F7352" t="s">
        <v>10</v>
      </c>
      <c r="G7352" t="s">
        <v>9</v>
      </c>
      <c r="H7352" t="s">
        <v>8</v>
      </c>
      <c r="I7352" t="s">
        <v>7</v>
      </c>
      <c r="J7352">
        <v>1</v>
      </c>
      <c r="K7352">
        <v>2.79</v>
      </c>
      <c r="L7352" s="2">
        <v>41546</v>
      </c>
      <c r="M7352" s="3">
        <v>69000000000000</v>
      </c>
      <c r="N7352">
        <v>11111</v>
      </c>
      <c r="O7352">
        <v>6050365104</v>
      </c>
      <c r="P7352" s="2">
        <v>41546</v>
      </c>
      <c r="Q7352" t="s">
        <v>5</v>
      </c>
      <c r="R7352" t="s">
        <v>3</v>
      </c>
      <c r="S7352" t="s">
        <v>43</v>
      </c>
      <c r="T7352" t="s">
        <v>3</v>
      </c>
      <c r="U7352" t="s">
        <v>0</v>
      </c>
      <c r="V7352" t="s">
        <v>0</v>
      </c>
      <c r="W7352">
        <v>3.99</v>
      </c>
      <c r="X7352">
        <v>548907211</v>
      </c>
      <c r="Y7352" t="s">
        <v>0</v>
      </c>
      <c r="Z7352" t="s">
        <v>15</v>
      </c>
      <c r="AA7352" t="s">
        <v>1</v>
      </c>
      <c r="AB7352" t="s">
        <v>0</v>
      </c>
      <c r="AC7352" t="s">
        <v>0</v>
      </c>
      <c r="AD7352" t="s">
        <v>0</v>
      </c>
      <c r="AI7352" s="1" t="str">
        <f>CONCATENATE(MONTH(L7352),"/",1,"/",YEAR(L7352))</f>
        <v>9/1/2013</v>
      </c>
      <c r="AJ7352" s="1">
        <f>SUMIFS([1]Currency!A:A,[1]Currency!B:B,Sales!AI7352,[1]Currency!C:C,Sales!R7352)</f>
        <v>1</v>
      </c>
      <c r="AK7352" s="1">
        <f>AJ7352*J7352*K7352</f>
        <v>2.79</v>
      </c>
      <c r="AL7352" s="1" t="str">
        <f>VLOOKUP(S7352,[1]Region!A:B,2,FALSE)</f>
        <v>Latam</v>
      </c>
      <c r="AM7352" s="1">
        <f>SUMIFS([1]Encoding!D:D,[1]Encoding!B:B,Sales!AL7352,[1]Encoding!A:A,Sales!C7352)</f>
        <v>0.2</v>
      </c>
      <c r="AN7352" s="1">
        <f>SUMIFS([1]Encoding!Q:Q,[1]Encoding!B:B,Sales!AL7352,[1]Encoding!A:A,Sales!C7352)</f>
        <v>0</v>
      </c>
      <c r="AO7352" s="1">
        <f>AK7352*(1-AN7352)</f>
        <v>2.79</v>
      </c>
      <c r="AP7352" s="1">
        <f>AO7352*(1-AM7352)</f>
        <v>2.2320000000000002</v>
      </c>
    </row>
    <row r="7353" spans="1:42">
      <c r="A7353" t="s">
        <v>12</v>
      </c>
      <c r="B7353" t="s">
        <v>11</v>
      </c>
      <c r="C7353" t="s">
        <v>1</v>
      </c>
      <c r="D7353" t="s">
        <v>0</v>
      </c>
      <c r="E7353" t="s">
        <v>0</v>
      </c>
      <c r="F7353" t="s">
        <v>10</v>
      </c>
      <c r="G7353" t="s">
        <v>9</v>
      </c>
      <c r="H7353" t="s">
        <v>8</v>
      </c>
      <c r="I7353" t="s">
        <v>7</v>
      </c>
      <c r="J7353">
        <v>1</v>
      </c>
      <c r="K7353">
        <v>2.09</v>
      </c>
      <c r="L7353" s="2">
        <v>41546</v>
      </c>
      <c r="M7353" s="3">
        <v>63000000000000</v>
      </c>
      <c r="N7353" t="s">
        <v>290</v>
      </c>
      <c r="O7353">
        <v>1374534754</v>
      </c>
      <c r="P7353" s="2">
        <v>41546</v>
      </c>
      <c r="Q7353" t="s">
        <v>5</v>
      </c>
      <c r="R7353" t="s">
        <v>3</v>
      </c>
      <c r="S7353" t="s">
        <v>4</v>
      </c>
      <c r="T7353" t="s">
        <v>3</v>
      </c>
      <c r="U7353" t="s">
        <v>0</v>
      </c>
      <c r="V7353" t="s">
        <v>0</v>
      </c>
      <c r="W7353">
        <v>2.99</v>
      </c>
      <c r="X7353">
        <v>548907211</v>
      </c>
      <c r="Y7353" t="s">
        <v>0</v>
      </c>
      <c r="Z7353" t="s">
        <v>2</v>
      </c>
      <c r="AA7353" t="s">
        <v>1</v>
      </c>
      <c r="AB7353" t="s">
        <v>0</v>
      </c>
      <c r="AC7353" t="s">
        <v>0</v>
      </c>
      <c r="AD7353" t="s">
        <v>0</v>
      </c>
      <c r="AI7353" s="1" t="str">
        <f>CONCATENATE(MONTH(L7353),"/",1,"/",YEAR(L7353))</f>
        <v>9/1/2013</v>
      </c>
      <c r="AJ7353" s="1">
        <f>SUMIFS([1]Currency!A:A,[1]Currency!B:B,Sales!AI7353,[1]Currency!C:C,Sales!R7353)</f>
        <v>1</v>
      </c>
      <c r="AK7353" s="1">
        <f>AJ7353*J7353*K7353</f>
        <v>2.09</v>
      </c>
      <c r="AL7353" s="1" t="str">
        <f>VLOOKUP(S7353,[1]Region!A:B,2,FALSE)</f>
        <v>Brazil</v>
      </c>
      <c r="AM7353" s="1">
        <f>SUMIFS([1]Encoding!D:D,[1]Encoding!B:B,Sales!AL7353,[1]Encoding!A:A,Sales!C7353)</f>
        <v>0.2</v>
      </c>
      <c r="AN7353" s="1">
        <f>SUMIFS([1]Encoding!Q:Q,[1]Encoding!B:B,Sales!AL7353,[1]Encoding!A:A,Sales!C7353)</f>
        <v>4.8000000000000001E-2</v>
      </c>
      <c r="AO7353" s="1">
        <f>AK7353*(1-AN7353)</f>
        <v>1.9896799999999997</v>
      </c>
      <c r="AP7353" s="1">
        <f>AO7353*(1-AM7353)</f>
        <v>1.5917439999999998</v>
      </c>
    </row>
    <row r="7354" spans="1:42">
      <c r="A7354" t="s">
        <v>12</v>
      </c>
      <c r="B7354" t="s">
        <v>11</v>
      </c>
      <c r="C7354" t="s">
        <v>1</v>
      </c>
      <c r="D7354" t="s">
        <v>0</v>
      </c>
      <c r="E7354" t="s">
        <v>0</v>
      </c>
      <c r="F7354" t="s">
        <v>10</v>
      </c>
      <c r="G7354" t="s">
        <v>9</v>
      </c>
      <c r="H7354" t="s">
        <v>8</v>
      </c>
      <c r="I7354" t="s">
        <v>7</v>
      </c>
      <c r="J7354">
        <v>1</v>
      </c>
      <c r="K7354">
        <v>2.99</v>
      </c>
      <c r="L7354" s="2">
        <v>41546</v>
      </c>
      <c r="M7354" s="3">
        <v>81000000000000</v>
      </c>
      <c r="N7354">
        <v>57</v>
      </c>
      <c r="O7354">
        <v>2129302524</v>
      </c>
      <c r="P7354" s="2">
        <v>41546</v>
      </c>
      <c r="Q7354" t="s">
        <v>5</v>
      </c>
      <c r="R7354" t="s">
        <v>3</v>
      </c>
      <c r="S7354" t="s">
        <v>16</v>
      </c>
      <c r="T7354" t="s">
        <v>3</v>
      </c>
      <c r="U7354" t="s">
        <v>0</v>
      </c>
      <c r="V7354" t="s">
        <v>0</v>
      </c>
      <c r="W7354">
        <v>4.99</v>
      </c>
      <c r="X7354">
        <v>548907211</v>
      </c>
      <c r="Y7354" t="s">
        <v>0</v>
      </c>
      <c r="Z7354" t="s">
        <v>2</v>
      </c>
      <c r="AA7354" t="s">
        <v>1</v>
      </c>
      <c r="AB7354" t="s">
        <v>0</v>
      </c>
      <c r="AC7354" t="s">
        <v>0</v>
      </c>
      <c r="AD7354" t="s">
        <v>0</v>
      </c>
      <c r="AI7354" s="1" t="str">
        <f>CONCATENATE(MONTH(L7354),"/",1,"/",YEAR(L7354))</f>
        <v>9/1/2013</v>
      </c>
      <c r="AJ7354" s="1">
        <f>SUMIFS([1]Currency!A:A,[1]Currency!B:B,Sales!AI7354,[1]Currency!C:C,Sales!R7354)</f>
        <v>1</v>
      </c>
      <c r="AK7354" s="1">
        <f>AJ7354*J7354*K7354</f>
        <v>2.99</v>
      </c>
      <c r="AL7354" s="1" t="str">
        <f>VLOOKUP(S7354,[1]Region!A:B,2,FALSE)</f>
        <v>Latam</v>
      </c>
      <c r="AM7354" s="1">
        <f>SUMIFS([1]Encoding!D:D,[1]Encoding!B:B,Sales!AL7354,[1]Encoding!A:A,Sales!C7354)</f>
        <v>0.2</v>
      </c>
      <c r="AN7354" s="1">
        <f>SUMIFS([1]Encoding!Q:Q,[1]Encoding!B:B,Sales!AL7354,[1]Encoding!A:A,Sales!C7354)</f>
        <v>0</v>
      </c>
      <c r="AO7354" s="1">
        <f>AK7354*(1-AN7354)</f>
        <v>2.99</v>
      </c>
      <c r="AP7354" s="1">
        <f>AO7354*(1-AM7354)</f>
        <v>2.3920000000000003</v>
      </c>
    </row>
    <row r="7355" spans="1:42">
      <c r="A7355" t="s">
        <v>12</v>
      </c>
      <c r="B7355" t="s">
        <v>11</v>
      </c>
      <c r="C7355" t="s">
        <v>1</v>
      </c>
      <c r="D7355" t="s">
        <v>0</v>
      </c>
      <c r="E7355" t="s">
        <v>0</v>
      </c>
      <c r="F7355" t="s">
        <v>10</v>
      </c>
      <c r="G7355" t="s">
        <v>9</v>
      </c>
      <c r="H7355" t="s">
        <v>8</v>
      </c>
      <c r="I7355" t="s">
        <v>7</v>
      </c>
      <c r="J7355">
        <v>1</v>
      </c>
      <c r="K7355">
        <v>2.99</v>
      </c>
      <c r="L7355" s="2">
        <v>41546</v>
      </c>
      <c r="M7355" s="3">
        <v>63000000000000</v>
      </c>
      <c r="N7355" t="s">
        <v>29</v>
      </c>
      <c r="O7355">
        <v>1423260914</v>
      </c>
      <c r="P7355" s="2">
        <v>41546</v>
      </c>
      <c r="Q7355" t="s">
        <v>5</v>
      </c>
      <c r="R7355" t="s">
        <v>3</v>
      </c>
      <c r="S7355" t="s">
        <v>16</v>
      </c>
      <c r="T7355" t="s">
        <v>3</v>
      </c>
      <c r="U7355" t="s">
        <v>0</v>
      </c>
      <c r="V7355" t="s">
        <v>0</v>
      </c>
      <c r="W7355">
        <v>4.99</v>
      </c>
      <c r="X7355">
        <v>548907211</v>
      </c>
      <c r="Y7355" t="s">
        <v>0</v>
      </c>
      <c r="Z7355" t="s">
        <v>2</v>
      </c>
      <c r="AA7355" t="s">
        <v>1</v>
      </c>
      <c r="AB7355" t="s">
        <v>0</v>
      </c>
      <c r="AC7355" t="s">
        <v>0</v>
      </c>
      <c r="AD7355" t="s">
        <v>0</v>
      </c>
      <c r="AI7355" s="1" t="str">
        <f>CONCATENATE(MONTH(L7355),"/",1,"/",YEAR(L7355))</f>
        <v>9/1/2013</v>
      </c>
      <c r="AJ7355" s="1">
        <f>SUMIFS([1]Currency!A:A,[1]Currency!B:B,Sales!AI7355,[1]Currency!C:C,Sales!R7355)</f>
        <v>1</v>
      </c>
      <c r="AK7355" s="1">
        <f>AJ7355*J7355*K7355</f>
        <v>2.99</v>
      </c>
      <c r="AL7355" s="1" t="str">
        <f>VLOOKUP(S7355,[1]Region!A:B,2,FALSE)</f>
        <v>Latam</v>
      </c>
      <c r="AM7355" s="1">
        <f>SUMIFS([1]Encoding!D:D,[1]Encoding!B:B,Sales!AL7355,[1]Encoding!A:A,Sales!C7355)</f>
        <v>0.2</v>
      </c>
      <c r="AN7355" s="1">
        <f>SUMIFS([1]Encoding!Q:Q,[1]Encoding!B:B,Sales!AL7355,[1]Encoding!A:A,Sales!C7355)</f>
        <v>0</v>
      </c>
      <c r="AO7355" s="1">
        <f>AK7355*(1-AN7355)</f>
        <v>2.99</v>
      </c>
      <c r="AP7355" s="1">
        <f>AO7355*(1-AM7355)</f>
        <v>2.3920000000000003</v>
      </c>
    </row>
    <row r="7356" spans="1:42">
      <c r="A7356" t="s">
        <v>12</v>
      </c>
      <c r="B7356" t="s">
        <v>11</v>
      </c>
      <c r="C7356" t="s">
        <v>1</v>
      </c>
      <c r="D7356" t="s">
        <v>0</v>
      </c>
      <c r="E7356" t="s">
        <v>0</v>
      </c>
      <c r="F7356" t="s">
        <v>10</v>
      </c>
      <c r="G7356" t="s">
        <v>9</v>
      </c>
      <c r="H7356" t="s">
        <v>8</v>
      </c>
      <c r="I7356" t="s">
        <v>7</v>
      </c>
      <c r="J7356">
        <v>1</v>
      </c>
      <c r="K7356">
        <v>2</v>
      </c>
      <c r="L7356" s="2">
        <v>41546</v>
      </c>
      <c r="M7356" s="3">
        <v>81000000000000</v>
      </c>
      <c r="N7356" t="s">
        <v>289</v>
      </c>
      <c r="O7356">
        <v>6515515794</v>
      </c>
      <c r="P7356" s="2">
        <v>41546</v>
      </c>
      <c r="Q7356" t="s">
        <v>5</v>
      </c>
      <c r="R7356" t="s">
        <v>3</v>
      </c>
      <c r="S7356" t="s">
        <v>4</v>
      </c>
      <c r="T7356" t="s">
        <v>3</v>
      </c>
      <c r="U7356" t="s">
        <v>0</v>
      </c>
      <c r="V7356" t="s">
        <v>0</v>
      </c>
      <c r="W7356">
        <v>3.99</v>
      </c>
      <c r="X7356">
        <v>548907211</v>
      </c>
      <c r="Y7356" t="s">
        <v>0</v>
      </c>
      <c r="Z7356" t="s">
        <v>2</v>
      </c>
      <c r="AA7356" t="s">
        <v>1</v>
      </c>
      <c r="AB7356" t="s">
        <v>0</v>
      </c>
      <c r="AC7356" t="s">
        <v>0</v>
      </c>
      <c r="AD7356" t="s">
        <v>0</v>
      </c>
      <c r="AI7356" s="1" t="str">
        <f>CONCATENATE(MONTH(L7356),"/",1,"/",YEAR(L7356))</f>
        <v>9/1/2013</v>
      </c>
      <c r="AJ7356" s="1">
        <f>SUMIFS([1]Currency!A:A,[1]Currency!B:B,Sales!AI7356,[1]Currency!C:C,Sales!R7356)</f>
        <v>1</v>
      </c>
      <c r="AK7356" s="1">
        <f>AJ7356*J7356*K7356</f>
        <v>2</v>
      </c>
      <c r="AL7356" s="1" t="str">
        <f>VLOOKUP(S7356,[1]Region!A:B,2,FALSE)</f>
        <v>Brazil</v>
      </c>
      <c r="AM7356" s="1">
        <f>SUMIFS([1]Encoding!D:D,[1]Encoding!B:B,Sales!AL7356,[1]Encoding!A:A,Sales!C7356)</f>
        <v>0.2</v>
      </c>
      <c r="AN7356" s="1">
        <f>SUMIFS([1]Encoding!Q:Q,[1]Encoding!B:B,Sales!AL7356,[1]Encoding!A:A,Sales!C7356)</f>
        <v>4.8000000000000001E-2</v>
      </c>
      <c r="AO7356" s="1">
        <f>AK7356*(1-AN7356)</f>
        <v>1.9039999999999999</v>
      </c>
      <c r="AP7356" s="1">
        <f>AO7356*(1-AM7356)</f>
        <v>1.5232000000000001</v>
      </c>
    </row>
    <row r="7357" spans="1:42">
      <c r="A7357" t="s">
        <v>12</v>
      </c>
      <c r="B7357" t="s">
        <v>11</v>
      </c>
      <c r="C7357" t="s">
        <v>1</v>
      </c>
      <c r="D7357" t="s">
        <v>0</v>
      </c>
      <c r="E7357" t="s">
        <v>0</v>
      </c>
      <c r="F7357" t="s">
        <v>10</v>
      </c>
      <c r="G7357" t="s">
        <v>9</v>
      </c>
      <c r="H7357" t="s">
        <v>8</v>
      </c>
      <c r="I7357" t="s">
        <v>7</v>
      </c>
      <c r="J7357">
        <v>1</v>
      </c>
      <c r="K7357">
        <v>2.99</v>
      </c>
      <c r="L7357" s="2">
        <v>41546</v>
      </c>
      <c r="M7357" s="3">
        <v>62000000000000</v>
      </c>
      <c r="N7357" t="s">
        <v>29</v>
      </c>
      <c r="O7357">
        <v>1409921574</v>
      </c>
      <c r="P7357" s="2">
        <v>41546</v>
      </c>
      <c r="Q7357" t="s">
        <v>5</v>
      </c>
      <c r="R7357" t="s">
        <v>3</v>
      </c>
      <c r="S7357" t="s">
        <v>16</v>
      </c>
      <c r="T7357" t="s">
        <v>3</v>
      </c>
      <c r="U7357" t="s">
        <v>0</v>
      </c>
      <c r="V7357" t="s">
        <v>0</v>
      </c>
      <c r="W7357">
        <v>4.99</v>
      </c>
      <c r="X7357">
        <v>548907211</v>
      </c>
      <c r="Y7357" t="s">
        <v>0</v>
      </c>
      <c r="Z7357" t="s">
        <v>2</v>
      </c>
      <c r="AA7357" t="s">
        <v>1</v>
      </c>
      <c r="AB7357" t="s">
        <v>0</v>
      </c>
      <c r="AC7357" t="s">
        <v>0</v>
      </c>
      <c r="AD7357" t="s">
        <v>0</v>
      </c>
      <c r="AI7357" s="1" t="str">
        <f>CONCATENATE(MONTH(L7357),"/",1,"/",YEAR(L7357))</f>
        <v>9/1/2013</v>
      </c>
      <c r="AJ7357" s="1">
        <f>SUMIFS([1]Currency!A:A,[1]Currency!B:B,Sales!AI7357,[1]Currency!C:C,Sales!R7357)</f>
        <v>1</v>
      </c>
      <c r="AK7357" s="1">
        <f>AJ7357*J7357*K7357</f>
        <v>2.99</v>
      </c>
      <c r="AL7357" s="1" t="str">
        <f>VLOOKUP(S7357,[1]Region!A:B,2,FALSE)</f>
        <v>Latam</v>
      </c>
      <c r="AM7357" s="1">
        <f>SUMIFS([1]Encoding!D:D,[1]Encoding!B:B,Sales!AL7357,[1]Encoding!A:A,Sales!C7357)</f>
        <v>0.2</v>
      </c>
      <c r="AN7357" s="1">
        <f>SUMIFS([1]Encoding!Q:Q,[1]Encoding!B:B,Sales!AL7357,[1]Encoding!A:A,Sales!C7357)</f>
        <v>0</v>
      </c>
      <c r="AO7357" s="1">
        <f>AK7357*(1-AN7357)</f>
        <v>2.99</v>
      </c>
      <c r="AP7357" s="1">
        <f>AO7357*(1-AM7357)</f>
        <v>2.3920000000000003</v>
      </c>
    </row>
    <row r="7358" spans="1:42">
      <c r="A7358" t="s">
        <v>12</v>
      </c>
      <c r="B7358" t="s">
        <v>11</v>
      </c>
      <c r="C7358" t="s">
        <v>1</v>
      </c>
      <c r="D7358" t="s">
        <v>0</v>
      </c>
      <c r="E7358" t="s">
        <v>0</v>
      </c>
      <c r="F7358" t="s">
        <v>10</v>
      </c>
      <c r="G7358" t="s">
        <v>9</v>
      </c>
      <c r="H7358" t="s">
        <v>8</v>
      </c>
      <c r="I7358" t="s">
        <v>7</v>
      </c>
      <c r="J7358">
        <v>1</v>
      </c>
      <c r="K7358">
        <v>2.99</v>
      </c>
      <c r="L7358" s="2">
        <v>41546</v>
      </c>
      <c r="M7358" s="3">
        <v>65000000000000</v>
      </c>
      <c r="N7358">
        <v>0</v>
      </c>
      <c r="O7358">
        <v>5855304379</v>
      </c>
      <c r="P7358" s="2">
        <v>41546</v>
      </c>
      <c r="Q7358" t="s">
        <v>5</v>
      </c>
      <c r="R7358" t="s">
        <v>3</v>
      </c>
      <c r="S7358" t="s">
        <v>16</v>
      </c>
      <c r="T7358" t="s">
        <v>3</v>
      </c>
      <c r="U7358" t="s">
        <v>0</v>
      </c>
      <c r="V7358" t="s">
        <v>0</v>
      </c>
      <c r="W7358">
        <v>4.99</v>
      </c>
      <c r="X7358">
        <v>548907211</v>
      </c>
      <c r="Y7358" t="s">
        <v>0</v>
      </c>
      <c r="Z7358" t="s">
        <v>2</v>
      </c>
      <c r="AA7358" t="s">
        <v>1</v>
      </c>
      <c r="AB7358" t="s">
        <v>0</v>
      </c>
      <c r="AC7358" t="s">
        <v>0</v>
      </c>
      <c r="AD7358" t="s">
        <v>0</v>
      </c>
      <c r="AI7358" s="1" t="str">
        <f>CONCATENATE(MONTH(L7358),"/",1,"/",YEAR(L7358))</f>
        <v>9/1/2013</v>
      </c>
      <c r="AJ7358" s="1">
        <f>SUMIFS([1]Currency!A:A,[1]Currency!B:B,Sales!AI7358,[1]Currency!C:C,Sales!R7358)</f>
        <v>1</v>
      </c>
      <c r="AK7358" s="1">
        <f>AJ7358*J7358*K7358</f>
        <v>2.99</v>
      </c>
      <c r="AL7358" s="1" t="str">
        <f>VLOOKUP(S7358,[1]Region!A:B,2,FALSE)</f>
        <v>Latam</v>
      </c>
      <c r="AM7358" s="1">
        <f>SUMIFS([1]Encoding!D:D,[1]Encoding!B:B,Sales!AL7358,[1]Encoding!A:A,Sales!C7358)</f>
        <v>0.2</v>
      </c>
      <c r="AN7358" s="1">
        <f>SUMIFS([1]Encoding!Q:Q,[1]Encoding!B:B,Sales!AL7358,[1]Encoding!A:A,Sales!C7358)</f>
        <v>0</v>
      </c>
      <c r="AO7358" s="1">
        <f>AK7358*(1-AN7358)</f>
        <v>2.99</v>
      </c>
      <c r="AP7358" s="1">
        <f>AO7358*(1-AM7358)</f>
        <v>2.3920000000000003</v>
      </c>
    </row>
    <row r="7359" spans="1:42">
      <c r="A7359" t="s">
        <v>12</v>
      </c>
      <c r="B7359" t="s">
        <v>11</v>
      </c>
      <c r="C7359" t="s">
        <v>1</v>
      </c>
      <c r="D7359" t="s">
        <v>0</v>
      </c>
      <c r="E7359" t="s">
        <v>0</v>
      </c>
      <c r="F7359" t="s">
        <v>10</v>
      </c>
      <c r="G7359" t="s">
        <v>9</v>
      </c>
      <c r="H7359" t="s">
        <v>8</v>
      </c>
      <c r="I7359" t="s">
        <v>7</v>
      </c>
      <c r="J7359">
        <v>1</v>
      </c>
      <c r="K7359">
        <v>2.99</v>
      </c>
      <c r="L7359" s="2">
        <v>41546</v>
      </c>
      <c r="M7359" s="3">
        <v>97000000000000</v>
      </c>
      <c r="N7359">
        <v>0</v>
      </c>
      <c r="O7359">
        <v>5189946654</v>
      </c>
      <c r="P7359" s="2">
        <v>41546</v>
      </c>
      <c r="Q7359" t="s">
        <v>5</v>
      </c>
      <c r="R7359" t="s">
        <v>3</v>
      </c>
      <c r="S7359" t="s">
        <v>16</v>
      </c>
      <c r="T7359" t="s">
        <v>3</v>
      </c>
      <c r="U7359" t="s">
        <v>0</v>
      </c>
      <c r="V7359" t="s">
        <v>0</v>
      </c>
      <c r="W7359">
        <v>4.99</v>
      </c>
      <c r="X7359">
        <v>548907211</v>
      </c>
      <c r="Y7359" t="s">
        <v>0</v>
      </c>
      <c r="Z7359" t="s">
        <v>2</v>
      </c>
      <c r="AA7359" t="s">
        <v>1</v>
      </c>
      <c r="AB7359" t="s">
        <v>0</v>
      </c>
      <c r="AC7359" t="s">
        <v>0</v>
      </c>
      <c r="AD7359" t="s">
        <v>0</v>
      </c>
      <c r="AI7359" s="1" t="str">
        <f>CONCATENATE(MONTH(L7359),"/",1,"/",YEAR(L7359))</f>
        <v>9/1/2013</v>
      </c>
      <c r="AJ7359" s="1">
        <f>SUMIFS([1]Currency!A:A,[1]Currency!B:B,Sales!AI7359,[1]Currency!C:C,Sales!R7359)</f>
        <v>1</v>
      </c>
      <c r="AK7359" s="1">
        <f>AJ7359*J7359*K7359</f>
        <v>2.99</v>
      </c>
      <c r="AL7359" s="1" t="str">
        <f>VLOOKUP(S7359,[1]Region!A:B,2,FALSE)</f>
        <v>Latam</v>
      </c>
      <c r="AM7359" s="1">
        <f>SUMIFS([1]Encoding!D:D,[1]Encoding!B:B,Sales!AL7359,[1]Encoding!A:A,Sales!C7359)</f>
        <v>0.2</v>
      </c>
      <c r="AN7359" s="1">
        <f>SUMIFS([1]Encoding!Q:Q,[1]Encoding!B:B,Sales!AL7359,[1]Encoding!A:A,Sales!C7359)</f>
        <v>0</v>
      </c>
      <c r="AO7359" s="1">
        <f>AK7359*(1-AN7359)</f>
        <v>2.99</v>
      </c>
      <c r="AP7359" s="1">
        <f>AO7359*(1-AM7359)</f>
        <v>2.3920000000000003</v>
      </c>
    </row>
    <row r="7360" spans="1:42">
      <c r="A7360" t="s">
        <v>12</v>
      </c>
      <c r="B7360" t="s">
        <v>11</v>
      </c>
      <c r="C7360" t="s">
        <v>1</v>
      </c>
      <c r="D7360" t="s">
        <v>0</v>
      </c>
      <c r="E7360" t="s">
        <v>0</v>
      </c>
      <c r="F7360" t="s">
        <v>10</v>
      </c>
      <c r="G7360" t="s">
        <v>9</v>
      </c>
      <c r="H7360" t="s">
        <v>8</v>
      </c>
      <c r="I7360" t="s">
        <v>7</v>
      </c>
      <c r="J7360">
        <v>1</v>
      </c>
      <c r="K7360">
        <v>2.99</v>
      </c>
      <c r="L7360" s="2">
        <v>41546</v>
      </c>
      <c r="M7360" s="3">
        <v>35000000000000</v>
      </c>
      <c r="N7360">
        <v>571</v>
      </c>
      <c r="O7360">
        <v>1369611734</v>
      </c>
      <c r="P7360" s="2">
        <v>41546</v>
      </c>
      <c r="Q7360" t="s">
        <v>5</v>
      </c>
      <c r="R7360" t="s">
        <v>3</v>
      </c>
      <c r="S7360" t="s">
        <v>16</v>
      </c>
      <c r="T7360" t="s">
        <v>3</v>
      </c>
      <c r="U7360" t="s">
        <v>0</v>
      </c>
      <c r="V7360" t="s">
        <v>0</v>
      </c>
      <c r="W7360">
        <v>4.99</v>
      </c>
      <c r="X7360">
        <v>548907211</v>
      </c>
      <c r="Y7360" t="s">
        <v>0</v>
      </c>
      <c r="Z7360" t="s">
        <v>2</v>
      </c>
      <c r="AA7360" t="s">
        <v>1</v>
      </c>
      <c r="AB7360" t="s">
        <v>0</v>
      </c>
      <c r="AC7360" t="s">
        <v>0</v>
      </c>
      <c r="AD7360" t="s">
        <v>0</v>
      </c>
      <c r="AI7360" s="1" t="str">
        <f>CONCATENATE(MONTH(L7360),"/",1,"/",YEAR(L7360))</f>
        <v>9/1/2013</v>
      </c>
      <c r="AJ7360" s="1">
        <f>SUMIFS([1]Currency!A:A,[1]Currency!B:B,Sales!AI7360,[1]Currency!C:C,Sales!R7360)</f>
        <v>1</v>
      </c>
      <c r="AK7360" s="1">
        <f>AJ7360*J7360*K7360</f>
        <v>2.99</v>
      </c>
      <c r="AL7360" s="1" t="str">
        <f>VLOOKUP(S7360,[1]Region!A:B,2,FALSE)</f>
        <v>Latam</v>
      </c>
      <c r="AM7360" s="1">
        <f>SUMIFS([1]Encoding!D:D,[1]Encoding!B:B,Sales!AL7360,[1]Encoding!A:A,Sales!C7360)</f>
        <v>0.2</v>
      </c>
      <c r="AN7360" s="1">
        <f>SUMIFS([1]Encoding!Q:Q,[1]Encoding!B:B,Sales!AL7360,[1]Encoding!A:A,Sales!C7360)</f>
        <v>0</v>
      </c>
      <c r="AO7360" s="1">
        <f>AK7360*(1-AN7360)</f>
        <v>2.99</v>
      </c>
      <c r="AP7360" s="1">
        <f>AO7360*(1-AM7360)</f>
        <v>2.3920000000000003</v>
      </c>
    </row>
    <row r="7361" spans="1:42">
      <c r="A7361" t="s">
        <v>12</v>
      </c>
      <c r="B7361" t="s">
        <v>11</v>
      </c>
      <c r="C7361" t="s">
        <v>1</v>
      </c>
      <c r="D7361" t="s">
        <v>0</v>
      </c>
      <c r="E7361" t="s">
        <v>0</v>
      </c>
      <c r="F7361" t="s">
        <v>10</v>
      </c>
      <c r="G7361" t="s">
        <v>9</v>
      </c>
      <c r="H7361" t="s">
        <v>8</v>
      </c>
      <c r="I7361" t="s">
        <v>7</v>
      </c>
      <c r="J7361">
        <v>1</v>
      </c>
      <c r="K7361">
        <v>2.99</v>
      </c>
      <c r="L7361" s="2">
        <v>41546</v>
      </c>
      <c r="M7361" s="3">
        <v>93000000000000</v>
      </c>
      <c r="N7361" t="s">
        <v>29</v>
      </c>
      <c r="O7361">
        <v>9880110399</v>
      </c>
      <c r="P7361" s="2">
        <v>41546</v>
      </c>
      <c r="Q7361" t="s">
        <v>5</v>
      </c>
      <c r="R7361" t="s">
        <v>3</v>
      </c>
      <c r="S7361" t="s">
        <v>16</v>
      </c>
      <c r="T7361" t="s">
        <v>3</v>
      </c>
      <c r="U7361" t="s">
        <v>0</v>
      </c>
      <c r="V7361" t="s">
        <v>0</v>
      </c>
      <c r="W7361">
        <v>4.99</v>
      </c>
      <c r="X7361">
        <v>548907211</v>
      </c>
      <c r="Y7361" t="s">
        <v>0</v>
      </c>
      <c r="Z7361" t="s">
        <v>2</v>
      </c>
      <c r="AA7361" t="s">
        <v>1</v>
      </c>
      <c r="AB7361" t="s">
        <v>0</v>
      </c>
      <c r="AC7361" t="s">
        <v>0</v>
      </c>
      <c r="AD7361" t="s">
        <v>0</v>
      </c>
      <c r="AI7361" s="1" t="str">
        <f>CONCATENATE(MONTH(L7361),"/",1,"/",YEAR(L7361))</f>
        <v>9/1/2013</v>
      </c>
      <c r="AJ7361" s="1">
        <f>SUMIFS([1]Currency!A:A,[1]Currency!B:B,Sales!AI7361,[1]Currency!C:C,Sales!R7361)</f>
        <v>1</v>
      </c>
      <c r="AK7361" s="1">
        <f>AJ7361*J7361*K7361</f>
        <v>2.99</v>
      </c>
      <c r="AL7361" s="1" t="str">
        <f>VLOOKUP(S7361,[1]Region!A:B,2,FALSE)</f>
        <v>Latam</v>
      </c>
      <c r="AM7361" s="1">
        <f>SUMIFS([1]Encoding!D:D,[1]Encoding!B:B,Sales!AL7361,[1]Encoding!A:A,Sales!C7361)</f>
        <v>0.2</v>
      </c>
      <c r="AN7361" s="1">
        <f>SUMIFS([1]Encoding!Q:Q,[1]Encoding!B:B,Sales!AL7361,[1]Encoding!A:A,Sales!C7361)</f>
        <v>0</v>
      </c>
      <c r="AO7361" s="1">
        <f>AK7361*(1-AN7361)</f>
        <v>2.99</v>
      </c>
      <c r="AP7361" s="1">
        <f>AO7361*(1-AM7361)</f>
        <v>2.3920000000000003</v>
      </c>
    </row>
    <row r="7362" spans="1:42">
      <c r="A7362" t="s">
        <v>12</v>
      </c>
      <c r="B7362" t="s">
        <v>11</v>
      </c>
      <c r="C7362" t="s">
        <v>1</v>
      </c>
      <c r="D7362" t="s">
        <v>0</v>
      </c>
      <c r="E7362" t="s">
        <v>0</v>
      </c>
      <c r="F7362" t="s">
        <v>10</v>
      </c>
      <c r="G7362" t="s">
        <v>9</v>
      </c>
      <c r="H7362" t="s">
        <v>8</v>
      </c>
      <c r="I7362" t="s">
        <v>7</v>
      </c>
      <c r="J7362">
        <v>1</v>
      </c>
      <c r="K7362">
        <v>2.99</v>
      </c>
      <c r="L7362" s="2">
        <v>41546</v>
      </c>
      <c r="M7362" s="3">
        <v>100000000000000</v>
      </c>
      <c r="N7362" t="s">
        <v>29</v>
      </c>
      <c r="O7362">
        <v>8799231454</v>
      </c>
      <c r="P7362" s="2">
        <v>41546</v>
      </c>
      <c r="Q7362" t="s">
        <v>5</v>
      </c>
      <c r="R7362" t="s">
        <v>3</v>
      </c>
      <c r="S7362" t="s">
        <v>16</v>
      </c>
      <c r="T7362" t="s">
        <v>3</v>
      </c>
      <c r="U7362" t="s">
        <v>0</v>
      </c>
      <c r="V7362" t="s">
        <v>0</v>
      </c>
      <c r="W7362">
        <v>4.99</v>
      </c>
      <c r="X7362">
        <v>548907211</v>
      </c>
      <c r="Y7362" t="s">
        <v>0</v>
      </c>
      <c r="Z7362" t="s">
        <v>2</v>
      </c>
      <c r="AA7362" t="s">
        <v>1</v>
      </c>
      <c r="AB7362" t="s">
        <v>0</v>
      </c>
      <c r="AC7362" t="s">
        <v>0</v>
      </c>
      <c r="AD7362" t="s">
        <v>0</v>
      </c>
      <c r="AI7362" s="1" t="str">
        <f>CONCATENATE(MONTH(L7362),"/",1,"/",YEAR(L7362))</f>
        <v>9/1/2013</v>
      </c>
      <c r="AJ7362" s="1">
        <f>SUMIFS([1]Currency!A:A,[1]Currency!B:B,Sales!AI7362,[1]Currency!C:C,Sales!R7362)</f>
        <v>1</v>
      </c>
      <c r="AK7362" s="1">
        <f>AJ7362*J7362*K7362</f>
        <v>2.99</v>
      </c>
      <c r="AL7362" s="1" t="str">
        <f>VLOOKUP(S7362,[1]Region!A:B,2,FALSE)</f>
        <v>Latam</v>
      </c>
      <c r="AM7362" s="1">
        <f>SUMIFS([1]Encoding!D:D,[1]Encoding!B:B,Sales!AL7362,[1]Encoding!A:A,Sales!C7362)</f>
        <v>0.2</v>
      </c>
      <c r="AN7362" s="1">
        <f>SUMIFS([1]Encoding!Q:Q,[1]Encoding!B:B,Sales!AL7362,[1]Encoding!A:A,Sales!C7362)</f>
        <v>0</v>
      </c>
      <c r="AO7362" s="1">
        <f>AK7362*(1-AN7362)</f>
        <v>2.99</v>
      </c>
      <c r="AP7362" s="1">
        <f>AO7362*(1-AM7362)</f>
        <v>2.3920000000000003</v>
      </c>
    </row>
    <row r="7363" spans="1:42">
      <c r="A7363" t="s">
        <v>12</v>
      </c>
      <c r="B7363" t="s">
        <v>11</v>
      </c>
      <c r="C7363" t="s">
        <v>1</v>
      </c>
      <c r="D7363" t="s">
        <v>0</v>
      </c>
      <c r="E7363" t="s">
        <v>0</v>
      </c>
      <c r="F7363" t="s">
        <v>10</v>
      </c>
      <c r="G7363" t="s">
        <v>9</v>
      </c>
      <c r="H7363" t="s">
        <v>8</v>
      </c>
      <c r="I7363" t="s">
        <v>7</v>
      </c>
      <c r="J7363">
        <v>1</v>
      </c>
      <c r="K7363">
        <v>3.49</v>
      </c>
      <c r="L7363" s="2">
        <v>41546</v>
      </c>
      <c r="M7363" s="3">
        <v>27000000000000</v>
      </c>
      <c r="N7363" t="s">
        <v>288</v>
      </c>
      <c r="O7363">
        <v>5736541759</v>
      </c>
      <c r="P7363" s="2">
        <v>41546</v>
      </c>
      <c r="Q7363" t="s">
        <v>5</v>
      </c>
      <c r="R7363" t="s">
        <v>3</v>
      </c>
      <c r="S7363" t="s">
        <v>19</v>
      </c>
      <c r="T7363" t="s">
        <v>3</v>
      </c>
      <c r="U7363" t="s">
        <v>0</v>
      </c>
      <c r="V7363" t="s">
        <v>0</v>
      </c>
      <c r="W7363">
        <v>4.99</v>
      </c>
      <c r="X7363">
        <v>548907211</v>
      </c>
      <c r="Y7363" t="s">
        <v>0</v>
      </c>
      <c r="Z7363" t="s">
        <v>2</v>
      </c>
      <c r="AA7363" t="s">
        <v>1</v>
      </c>
      <c r="AB7363" t="s">
        <v>0</v>
      </c>
      <c r="AC7363" t="s">
        <v>0</v>
      </c>
      <c r="AD7363" t="s">
        <v>0</v>
      </c>
      <c r="AI7363" s="1" t="str">
        <f>CONCATENATE(MONTH(L7363),"/",1,"/",YEAR(L7363))</f>
        <v>9/1/2013</v>
      </c>
      <c r="AJ7363" s="1">
        <f>SUMIFS([1]Currency!A:A,[1]Currency!B:B,Sales!AI7363,[1]Currency!C:C,Sales!R7363)</f>
        <v>1</v>
      </c>
      <c r="AK7363" s="1">
        <f>AJ7363*J7363*K7363</f>
        <v>3.49</v>
      </c>
      <c r="AL7363" s="1" t="str">
        <f>VLOOKUP(S7363,[1]Region!A:B,2,FALSE)</f>
        <v>Latam</v>
      </c>
      <c r="AM7363" s="1">
        <f>SUMIFS([1]Encoding!D:D,[1]Encoding!B:B,Sales!AL7363,[1]Encoding!A:A,Sales!C7363)</f>
        <v>0.2</v>
      </c>
      <c r="AN7363" s="1">
        <f>SUMIFS([1]Encoding!Q:Q,[1]Encoding!B:B,Sales!AL7363,[1]Encoding!A:A,Sales!C7363)</f>
        <v>0</v>
      </c>
      <c r="AO7363" s="1">
        <f>AK7363*(1-AN7363)</f>
        <v>3.49</v>
      </c>
      <c r="AP7363" s="1">
        <f>AO7363*(1-AM7363)</f>
        <v>2.7920000000000003</v>
      </c>
    </row>
    <row r="7364" spans="1:42">
      <c r="A7364" t="s">
        <v>12</v>
      </c>
      <c r="B7364" t="s">
        <v>11</v>
      </c>
      <c r="C7364" t="s">
        <v>1</v>
      </c>
      <c r="D7364" t="s">
        <v>0</v>
      </c>
      <c r="E7364" t="s">
        <v>0</v>
      </c>
      <c r="F7364" t="s">
        <v>10</v>
      </c>
      <c r="G7364" t="s">
        <v>9</v>
      </c>
      <c r="H7364" t="s">
        <v>8</v>
      </c>
      <c r="I7364" t="s">
        <v>7</v>
      </c>
      <c r="J7364">
        <v>1</v>
      </c>
      <c r="K7364">
        <v>3.49</v>
      </c>
      <c r="L7364" s="2">
        <v>41546</v>
      </c>
      <c r="M7364" s="3">
        <v>22000000000000</v>
      </c>
      <c r="N7364">
        <v>2137</v>
      </c>
      <c r="O7364">
        <v>6843936949</v>
      </c>
      <c r="P7364" s="2">
        <v>41546</v>
      </c>
      <c r="Q7364" t="s">
        <v>5</v>
      </c>
      <c r="R7364" t="s">
        <v>3</v>
      </c>
      <c r="S7364" t="s">
        <v>22</v>
      </c>
      <c r="T7364" t="s">
        <v>3</v>
      </c>
      <c r="U7364" t="s">
        <v>0</v>
      </c>
      <c r="V7364" t="s">
        <v>0</v>
      </c>
      <c r="W7364">
        <v>4.99</v>
      </c>
      <c r="X7364">
        <v>548907211</v>
      </c>
      <c r="Y7364" t="s">
        <v>0</v>
      </c>
      <c r="Z7364" t="s">
        <v>2</v>
      </c>
      <c r="AA7364" t="s">
        <v>1</v>
      </c>
      <c r="AB7364" t="s">
        <v>0</v>
      </c>
      <c r="AC7364" t="s">
        <v>0</v>
      </c>
      <c r="AD7364" t="s">
        <v>0</v>
      </c>
      <c r="AI7364" s="1" t="str">
        <f>CONCATENATE(MONTH(L7364),"/",1,"/",YEAR(L7364))</f>
        <v>9/1/2013</v>
      </c>
      <c r="AJ7364" s="1">
        <f>SUMIFS([1]Currency!A:A,[1]Currency!B:B,Sales!AI7364,[1]Currency!C:C,Sales!R7364)</f>
        <v>1</v>
      </c>
      <c r="AK7364" s="1">
        <f>AJ7364*J7364*K7364</f>
        <v>3.49</v>
      </c>
      <c r="AL7364" s="1" t="str">
        <f>VLOOKUP(S7364,[1]Region!A:B,2,FALSE)</f>
        <v>Latam</v>
      </c>
      <c r="AM7364" s="1">
        <f>SUMIFS([1]Encoding!D:D,[1]Encoding!B:B,Sales!AL7364,[1]Encoding!A:A,Sales!C7364)</f>
        <v>0.2</v>
      </c>
      <c r="AN7364" s="1">
        <f>SUMIFS([1]Encoding!Q:Q,[1]Encoding!B:B,Sales!AL7364,[1]Encoding!A:A,Sales!C7364)</f>
        <v>0</v>
      </c>
      <c r="AO7364" s="1">
        <f>AK7364*(1-AN7364)</f>
        <v>3.49</v>
      </c>
      <c r="AP7364" s="1">
        <f>AO7364*(1-AM7364)</f>
        <v>2.7920000000000003</v>
      </c>
    </row>
    <row r="7365" spans="1:42">
      <c r="A7365" t="s">
        <v>12</v>
      </c>
      <c r="B7365" t="s">
        <v>11</v>
      </c>
      <c r="C7365" t="s">
        <v>1</v>
      </c>
      <c r="D7365" t="s">
        <v>0</v>
      </c>
      <c r="E7365" t="s">
        <v>0</v>
      </c>
      <c r="F7365" t="s">
        <v>10</v>
      </c>
      <c r="G7365" t="s">
        <v>9</v>
      </c>
      <c r="H7365" t="s">
        <v>8</v>
      </c>
      <c r="I7365" t="s">
        <v>7</v>
      </c>
      <c r="J7365">
        <v>1</v>
      </c>
      <c r="K7365">
        <v>2.09</v>
      </c>
      <c r="L7365" s="2">
        <v>41546</v>
      </c>
      <c r="M7365" s="3">
        <v>38000000000000</v>
      </c>
      <c r="N7365" t="s">
        <v>287</v>
      </c>
      <c r="O7365">
        <v>5590814819</v>
      </c>
      <c r="P7365" s="2">
        <v>41546</v>
      </c>
      <c r="Q7365" t="s">
        <v>5</v>
      </c>
      <c r="R7365" t="s">
        <v>3</v>
      </c>
      <c r="S7365" t="s">
        <v>4</v>
      </c>
      <c r="T7365" t="s">
        <v>3</v>
      </c>
      <c r="U7365" t="s">
        <v>0</v>
      </c>
      <c r="V7365" t="s">
        <v>0</v>
      </c>
      <c r="W7365">
        <v>2.99</v>
      </c>
      <c r="X7365">
        <v>548907211</v>
      </c>
      <c r="Y7365" t="s">
        <v>0</v>
      </c>
      <c r="Z7365" t="s">
        <v>2</v>
      </c>
      <c r="AA7365" t="s">
        <v>1</v>
      </c>
      <c r="AB7365" t="s">
        <v>0</v>
      </c>
      <c r="AC7365" t="s">
        <v>0</v>
      </c>
      <c r="AD7365" t="s">
        <v>0</v>
      </c>
      <c r="AI7365" s="1" t="str">
        <f>CONCATENATE(MONTH(L7365),"/",1,"/",YEAR(L7365))</f>
        <v>9/1/2013</v>
      </c>
      <c r="AJ7365" s="1">
        <f>SUMIFS([1]Currency!A:A,[1]Currency!B:B,Sales!AI7365,[1]Currency!C:C,Sales!R7365)</f>
        <v>1</v>
      </c>
      <c r="AK7365" s="1">
        <f>AJ7365*J7365*K7365</f>
        <v>2.09</v>
      </c>
      <c r="AL7365" s="1" t="str">
        <f>VLOOKUP(S7365,[1]Region!A:B,2,FALSE)</f>
        <v>Brazil</v>
      </c>
      <c r="AM7365" s="1">
        <f>SUMIFS([1]Encoding!D:D,[1]Encoding!B:B,Sales!AL7365,[1]Encoding!A:A,Sales!C7365)</f>
        <v>0.2</v>
      </c>
      <c r="AN7365" s="1">
        <f>SUMIFS([1]Encoding!Q:Q,[1]Encoding!B:B,Sales!AL7365,[1]Encoding!A:A,Sales!C7365)</f>
        <v>4.8000000000000001E-2</v>
      </c>
      <c r="AO7365" s="1">
        <f>AK7365*(1-AN7365)</f>
        <v>1.9896799999999997</v>
      </c>
      <c r="AP7365" s="1">
        <f>AO7365*(1-AM7365)</f>
        <v>1.5917439999999998</v>
      </c>
    </row>
    <row r="7366" spans="1:42">
      <c r="A7366" t="s">
        <v>12</v>
      </c>
      <c r="B7366" t="s">
        <v>11</v>
      </c>
      <c r="C7366" t="s">
        <v>1</v>
      </c>
      <c r="D7366" t="s">
        <v>0</v>
      </c>
      <c r="E7366" t="s">
        <v>0</v>
      </c>
      <c r="F7366" t="s">
        <v>10</v>
      </c>
      <c r="G7366" t="s">
        <v>9</v>
      </c>
      <c r="H7366" t="s">
        <v>8</v>
      </c>
      <c r="I7366" t="s">
        <v>7</v>
      </c>
      <c r="J7366">
        <v>1</v>
      </c>
      <c r="K7366">
        <v>2.99</v>
      </c>
      <c r="L7366" s="2">
        <v>41546</v>
      </c>
      <c r="M7366" s="3">
        <v>85000000000000</v>
      </c>
      <c r="N7366">
        <v>33126</v>
      </c>
      <c r="O7366">
        <v>6809142664</v>
      </c>
      <c r="P7366" s="2">
        <v>41546</v>
      </c>
      <c r="Q7366" t="s">
        <v>5</v>
      </c>
      <c r="R7366" t="s">
        <v>3</v>
      </c>
      <c r="S7366" t="s">
        <v>16</v>
      </c>
      <c r="T7366" t="s">
        <v>3</v>
      </c>
      <c r="U7366" t="s">
        <v>0</v>
      </c>
      <c r="V7366" t="s">
        <v>0</v>
      </c>
      <c r="W7366">
        <v>4.99</v>
      </c>
      <c r="X7366">
        <v>548907211</v>
      </c>
      <c r="Y7366" t="s">
        <v>0</v>
      </c>
      <c r="Z7366" t="s">
        <v>2</v>
      </c>
      <c r="AA7366" t="s">
        <v>1</v>
      </c>
      <c r="AB7366" t="s">
        <v>0</v>
      </c>
      <c r="AC7366" t="s">
        <v>0</v>
      </c>
      <c r="AD7366" t="s">
        <v>0</v>
      </c>
      <c r="AI7366" s="1" t="str">
        <f>CONCATENATE(MONTH(L7366),"/",1,"/",YEAR(L7366))</f>
        <v>9/1/2013</v>
      </c>
      <c r="AJ7366" s="1">
        <f>SUMIFS([1]Currency!A:A,[1]Currency!B:B,Sales!AI7366,[1]Currency!C:C,Sales!R7366)</f>
        <v>1</v>
      </c>
      <c r="AK7366" s="1">
        <f>AJ7366*J7366*K7366</f>
        <v>2.99</v>
      </c>
      <c r="AL7366" s="1" t="str">
        <f>VLOOKUP(S7366,[1]Region!A:B,2,FALSE)</f>
        <v>Latam</v>
      </c>
      <c r="AM7366" s="1">
        <f>SUMIFS([1]Encoding!D:D,[1]Encoding!B:B,Sales!AL7366,[1]Encoding!A:A,Sales!C7366)</f>
        <v>0.2</v>
      </c>
      <c r="AN7366" s="1">
        <f>SUMIFS([1]Encoding!Q:Q,[1]Encoding!B:B,Sales!AL7366,[1]Encoding!A:A,Sales!C7366)</f>
        <v>0</v>
      </c>
      <c r="AO7366" s="1">
        <f>AK7366*(1-AN7366)</f>
        <v>2.99</v>
      </c>
      <c r="AP7366" s="1">
        <f>AO7366*(1-AM7366)</f>
        <v>2.3920000000000003</v>
      </c>
    </row>
    <row r="7367" spans="1:42">
      <c r="A7367" t="s">
        <v>12</v>
      </c>
      <c r="B7367" t="s">
        <v>11</v>
      </c>
      <c r="C7367" t="s">
        <v>1</v>
      </c>
      <c r="D7367" t="s">
        <v>0</v>
      </c>
      <c r="E7367" t="s">
        <v>0</v>
      </c>
      <c r="F7367" t="s">
        <v>10</v>
      </c>
      <c r="G7367" t="s">
        <v>9</v>
      </c>
      <c r="H7367" t="s">
        <v>8</v>
      </c>
      <c r="I7367" t="s">
        <v>7</v>
      </c>
      <c r="J7367">
        <v>1</v>
      </c>
      <c r="K7367">
        <v>2.39</v>
      </c>
      <c r="L7367" s="2">
        <v>41546</v>
      </c>
      <c r="M7367" s="3">
        <v>85000000000000</v>
      </c>
      <c r="N7367" t="s">
        <v>29</v>
      </c>
      <c r="O7367">
        <v>7244246214</v>
      </c>
      <c r="P7367" s="2">
        <v>41546</v>
      </c>
      <c r="Q7367" t="s">
        <v>5</v>
      </c>
      <c r="R7367" t="s">
        <v>3</v>
      </c>
      <c r="S7367" t="s">
        <v>16</v>
      </c>
      <c r="T7367" t="s">
        <v>3</v>
      </c>
      <c r="U7367" t="s">
        <v>0</v>
      </c>
      <c r="V7367" t="s">
        <v>0</v>
      </c>
      <c r="W7367">
        <v>3.99</v>
      </c>
      <c r="X7367">
        <v>548907211</v>
      </c>
      <c r="Y7367" t="s">
        <v>0</v>
      </c>
      <c r="Z7367" t="s">
        <v>15</v>
      </c>
      <c r="AA7367" t="s">
        <v>1</v>
      </c>
      <c r="AB7367" t="s">
        <v>0</v>
      </c>
      <c r="AC7367" t="s">
        <v>0</v>
      </c>
      <c r="AD7367" t="s">
        <v>0</v>
      </c>
      <c r="AI7367" s="1" t="str">
        <f>CONCATENATE(MONTH(L7367),"/",1,"/",YEAR(L7367))</f>
        <v>9/1/2013</v>
      </c>
      <c r="AJ7367" s="1">
        <f>SUMIFS([1]Currency!A:A,[1]Currency!B:B,Sales!AI7367,[1]Currency!C:C,Sales!R7367)</f>
        <v>1</v>
      </c>
      <c r="AK7367" s="1">
        <f>AJ7367*J7367*K7367</f>
        <v>2.39</v>
      </c>
      <c r="AL7367" s="1" t="str">
        <f>VLOOKUP(S7367,[1]Region!A:B,2,FALSE)</f>
        <v>Latam</v>
      </c>
      <c r="AM7367" s="1">
        <f>SUMIFS([1]Encoding!D:D,[1]Encoding!B:B,Sales!AL7367,[1]Encoding!A:A,Sales!C7367)</f>
        <v>0.2</v>
      </c>
      <c r="AN7367" s="1">
        <f>SUMIFS([1]Encoding!Q:Q,[1]Encoding!B:B,Sales!AL7367,[1]Encoding!A:A,Sales!C7367)</f>
        <v>0</v>
      </c>
      <c r="AO7367" s="1">
        <f>AK7367*(1-AN7367)</f>
        <v>2.39</v>
      </c>
      <c r="AP7367" s="1">
        <f>AO7367*(1-AM7367)</f>
        <v>1.9120000000000001</v>
      </c>
    </row>
    <row r="7368" spans="1:42">
      <c r="A7368" t="s">
        <v>12</v>
      </c>
      <c r="B7368" t="s">
        <v>11</v>
      </c>
      <c r="C7368" t="s">
        <v>1</v>
      </c>
      <c r="D7368" t="s">
        <v>0</v>
      </c>
      <c r="E7368" t="s">
        <v>0</v>
      </c>
      <c r="F7368" t="s">
        <v>10</v>
      </c>
      <c r="G7368" t="s">
        <v>9</v>
      </c>
      <c r="H7368" t="s">
        <v>8</v>
      </c>
      <c r="I7368" t="s">
        <v>7</v>
      </c>
      <c r="J7368">
        <v>1</v>
      </c>
      <c r="K7368">
        <v>2.99</v>
      </c>
      <c r="L7368" s="2">
        <v>41546</v>
      </c>
      <c r="M7368" s="3">
        <v>65000000000000</v>
      </c>
      <c r="N7368">
        <v>0</v>
      </c>
      <c r="O7368">
        <v>6549235699</v>
      </c>
      <c r="P7368" s="2">
        <v>41546</v>
      </c>
      <c r="Q7368" t="s">
        <v>5</v>
      </c>
      <c r="R7368" t="s">
        <v>3</v>
      </c>
      <c r="S7368" t="s">
        <v>16</v>
      </c>
      <c r="T7368" t="s">
        <v>3</v>
      </c>
      <c r="U7368" t="s">
        <v>0</v>
      </c>
      <c r="V7368" t="s">
        <v>0</v>
      </c>
      <c r="W7368">
        <v>4.99</v>
      </c>
      <c r="X7368">
        <v>548907211</v>
      </c>
      <c r="Y7368" t="s">
        <v>0</v>
      </c>
      <c r="Z7368" t="s">
        <v>2</v>
      </c>
      <c r="AA7368" t="s">
        <v>1</v>
      </c>
      <c r="AB7368" t="s">
        <v>0</v>
      </c>
      <c r="AC7368" t="s">
        <v>0</v>
      </c>
      <c r="AD7368" t="s">
        <v>0</v>
      </c>
      <c r="AI7368" s="1" t="str">
        <f>CONCATENATE(MONTH(L7368),"/",1,"/",YEAR(L7368))</f>
        <v>9/1/2013</v>
      </c>
      <c r="AJ7368" s="1">
        <f>SUMIFS([1]Currency!A:A,[1]Currency!B:B,Sales!AI7368,[1]Currency!C:C,Sales!R7368)</f>
        <v>1</v>
      </c>
      <c r="AK7368" s="1">
        <f>AJ7368*J7368*K7368</f>
        <v>2.99</v>
      </c>
      <c r="AL7368" s="1" t="str">
        <f>VLOOKUP(S7368,[1]Region!A:B,2,FALSE)</f>
        <v>Latam</v>
      </c>
      <c r="AM7368" s="1">
        <f>SUMIFS([1]Encoding!D:D,[1]Encoding!B:B,Sales!AL7368,[1]Encoding!A:A,Sales!C7368)</f>
        <v>0.2</v>
      </c>
      <c r="AN7368" s="1">
        <f>SUMIFS([1]Encoding!Q:Q,[1]Encoding!B:B,Sales!AL7368,[1]Encoding!A:A,Sales!C7368)</f>
        <v>0</v>
      </c>
      <c r="AO7368" s="1">
        <f>AK7368*(1-AN7368)</f>
        <v>2.99</v>
      </c>
      <c r="AP7368" s="1">
        <f>AO7368*(1-AM7368)</f>
        <v>2.3920000000000003</v>
      </c>
    </row>
    <row r="7369" spans="1:42">
      <c r="A7369" t="s">
        <v>12</v>
      </c>
      <c r="B7369" t="s">
        <v>11</v>
      </c>
      <c r="C7369" t="s">
        <v>1</v>
      </c>
      <c r="D7369" t="s">
        <v>0</v>
      </c>
      <c r="E7369" t="s">
        <v>0</v>
      </c>
      <c r="F7369" t="s">
        <v>10</v>
      </c>
      <c r="G7369" t="s">
        <v>9</v>
      </c>
      <c r="H7369" t="s">
        <v>8</v>
      </c>
      <c r="I7369" t="s">
        <v>7</v>
      </c>
      <c r="J7369">
        <v>1</v>
      </c>
      <c r="K7369">
        <v>3.49</v>
      </c>
      <c r="L7369" s="2">
        <v>41546</v>
      </c>
      <c r="M7369" s="3">
        <v>111000000000000</v>
      </c>
      <c r="N7369" t="s">
        <v>29</v>
      </c>
      <c r="O7369">
        <v>10072632164</v>
      </c>
      <c r="P7369" s="2">
        <v>41546</v>
      </c>
      <c r="Q7369" t="s">
        <v>5</v>
      </c>
      <c r="R7369" t="s">
        <v>3</v>
      </c>
      <c r="S7369" t="s">
        <v>32</v>
      </c>
      <c r="T7369" t="s">
        <v>3</v>
      </c>
      <c r="U7369" t="s">
        <v>0</v>
      </c>
      <c r="V7369" t="s">
        <v>0</v>
      </c>
      <c r="W7369">
        <v>4.99</v>
      </c>
      <c r="X7369">
        <v>548907211</v>
      </c>
      <c r="Y7369" t="s">
        <v>0</v>
      </c>
      <c r="Z7369" t="s">
        <v>2</v>
      </c>
      <c r="AA7369" t="s">
        <v>1</v>
      </c>
      <c r="AB7369" t="s">
        <v>0</v>
      </c>
      <c r="AC7369" t="s">
        <v>0</v>
      </c>
      <c r="AD7369" t="s">
        <v>0</v>
      </c>
      <c r="AI7369" s="1" t="str">
        <f>CONCATENATE(MONTH(L7369),"/",1,"/",YEAR(L7369))</f>
        <v>9/1/2013</v>
      </c>
      <c r="AJ7369" s="1">
        <f>SUMIFS([1]Currency!A:A,[1]Currency!B:B,Sales!AI7369,[1]Currency!C:C,Sales!R7369)</f>
        <v>1</v>
      </c>
      <c r="AK7369" s="1">
        <f>AJ7369*J7369*K7369</f>
        <v>3.49</v>
      </c>
      <c r="AL7369" s="1" t="str">
        <f>VLOOKUP(S7369,[1]Region!A:B,2,FALSE)</f>
        <v>Latam</v>
      </c>
      <c r="AM7369" s="1">
        <f>SUMIFS([1]Encoding!D:D,[1]Encoding!B:B,Sales!AL7369,[1]Encoding!A:A,Sales!C7369)</f>
        <v>0.2</v>
      </c>
      <c r="AN7369" s="1">
        <f>SUMIFS([1]Encoding!Q:Q,[1]Encoding!B:B,Sales!AL7369,[1]Encoding!A:A,Sales!C7369)</f>
        <v>0</v>
      </c>
      <c r="AO7369" s="1">
        <f>AK7369*(1-AN7369)</f>
        <v>3.49</v>
      </c>
      <c r="AP7369" s="1">
        <f>AO7369*(1-AM7369)</f>
        <v>2.7920000000000003</v>
      </c>
    </row>
    <row r="7370" spans="1:42">
      <c r="A7370" t="s">
        <v>12</v>
      </c>
      <c r="B7370" t="s">
        <v>11</v>
      </c>
      <c r="C7370" t="s">
        <v>1</v>
      </c>
      <c r="D7370" t="s">
        <v>0</v>
      </c>
      <c r="E7370" t="s">
        <v>0</v>
      </c>
      <c r="F7370" t="s">
        <v>10</v>
      </c>
      <c r="G7370" t="s">
        <v>9</v>
      </c>
      <c r="H7370" t="s">
        <v>8</v>
      </c>
      <c r="I7370" t="s">
        <v>7</v>
      </c>
      <c r="J7370">
        <v>1</v>
      </c>
      <c r="K7370">
        <v>2.39</v>
      </c>
      <c r="L7370" s="2">
        <v>41547</v>
      </c>
      <c r="M7370" s="3">
        <v>100000000000000</v>
      </c>
      <c r="N7370" t="s">
        <v>29</v>
      </c>
      <c r="O7370">
        <v>10115625129</v>
      </c>
      <c r="P7370" s="2">
        <v>41547</v>
      </c>
      <c r="Q7370" t="s">
        <v>5</v>
      </c>
      <c r="R7370" t="s">
        <v>3</v>
      </c>
      <c r="S7370" t="s">
        <v>16</v>
      </c>
      <c r="T7370" t="s">
        <v>3</v>
      </c>
      <c r="U7370" t="s">
        <v>0</v>
      </c>
      <c r="V7370" t="s">
        <v>0</v>
      </c>
      <c r="W7370">
        <v>3.99</v>
      </c>
      <c r="X7370">
        <v>548907211</v>
      </c>
      <c r="Y7370" t="s">
        <v>0</v>
      </c>
      <c r="Z7370" t="s">
        <v>15</v>
      </c>
      <c r="AA7370" t="s">
        <v>1</v>
      </c>
      <c r="AB7370" t="s">
        <v>0</v>
      </c>
      <c r="AC7370" t="s">
        <v>0</v>
      </c>
      <c r="AD7370" t="s">
        <v>0</v>
      </c>
      <c r="AI7370" s="1" t="str">
        <f>CONCATENATE(MONTH(L7370),"/",1,"/",YEAR(L7370))</f>
        <v>9/1/2013</v>
      </c>
      <c r="AJ7370" s="1">
        <f>SUMIFS([1]Currency!A:A,[1]Currency!B:B,Sales!AI7370,[1]Currency!C:C,Sales!R7370)</f>
        <v>1</v>
      </c>
      <c r="AK7370" s="1">
        <f>AJ7370*J7370*K7370</f>
        <v>2.39</v>
      </c>
      <c r="AL7370" s="1" t="str">
        <f>VLOOKUP(S7370,[1]Region!A:B,2,FALSE)</f>
        <v>Latam</v>
      </c>
      <c r="AM7370" s="1">
        <f>SUMIFS([1]Encoding!D:D,[1]Encoding!B:B,Sales!AL7370,[1]Encoding!A:A,Sales!C7370)</f>
        <v>0.2</v>
      </c>
      <c r="AN7370" s="1">
        <f>SUMIFS([1]Encoding!Q:Q,[1]Encoding!B:B,Sales!AL7370,[1]Encoding!A:A,Sales!C7370)</f>
        <v>0</v>
      </c>
      <c r="AO7370" s="1">
        <f>AK7370*(1-AN7370)</f>
        <v>2.39</v>
      </c>
      <c r="AP7370" s="1">
        <f>AO7370*(1-AM7370)</f>
        <v>1.9120000000000001</v>
      </c>
    </row>
    <row r="7371" spans="1:42">
      <c r="A7371" t="s">
        <v>12</v>
      </c>
      <c r="B7371" t="s">
        <v>11</v>
      </c>
      <c r="C7371" t="s">
        <v>1</v>
      </c>
      <c r="D7371" t="s">
        <v>0</v>
      </c>
      <c r="E7371" t="s">
        <v>0</v>
      </c>
      <c r="F7371" t="s">
        <v>10</v>
      </c>
      <c r="G7371" t="s">
        <v>9</v>
      </c>
      <c r="H7371" t="s">
        <v>8</v>
      </c>
      <c r="I7371" t="s">
        <v>7</v>
      </c>
      <c r="J7371">
        <v>1</v>
      </c>
      <c r="K7371">
        <v>2.99</v>
      </c>
      <c r="L7371" s="2">
        <v>41548</v>
      </c>
      <c r="M7371" s="3">
        <v>75000000000000</v>
      </c>
      <c r="N7371">
        <v>571</v>
      </c>
      <c r="O7371">
        <v>5492080424</v>
      </c>
      <c r="P7371" s="2">
        <v>41548</v>
      </c>
      <c r="Q7371" t="s">
        <v>5</v>
      </c>
      <c r="R7371" t="s">
        <v>3</v>
      </c>
      <c r="S7371" t="s">
        <v>16</v>
      </c>
      <c r="T7371" t="s">
        <v>3</v>
      </c>
      <c r="U7371" t="s">
        <v>0</v>
      </c>
      <c r="V7371" t="s">
        <v>0</v>
      </c>
      <c r="W7371">
        <v>4.99</v>
      </c>
      <c r="X7371">
        <v>548907211</v>
      </c>
      <c r="Y7371" t="s">
        <v>0</v>
      </c>
      <c r="Z7371" t="s">
        <v>2</v>
      </c>
      <c r="AA7371" t="s">
        <v>1</v>
      </c>
      <c r="AB7371" t="s">
        <v>0</v>
      </c>
      <c r="AC7371" t="s">
        <v>0</v>
      </c>
      <c r="AD7371" t="s">
        <v>0</v>
      </c>
      <c r="AI7371" s="1" t="str">
        <f>CONCATENATE(MONTH(L7371),"/",1,"/",YEAR(L7371))</f>
        <v>10/1/2013</v>
      </c>
      <c r="AJ7371" s="1">
        <f>SUMIFS([1]Currency!A:A,[1]Currency!B:B,Sales!AI7371,[1]Currency!C:C,Sales!R7371)</f>
        <v>1</v>
      </c>
      <c r="AK7371" s="1">
        <f>AJ7371*J7371*K7371</f>
        <v>2.99</v>
      </c>
      <c r="AL7371" s="1" t="str">
        <f>VLOOKUP(S7371,[1]Region!A:B,2,FALSE)</f>
        <v>Latam</v>
      </c>
      <c r="AM7371" s="1">
        <f>SUMIFS([1]Encoding!D:D,[1]Encoding!B:B,Sales!AL7371,[1]Encoding!A:A,Sales!C7371)</f>
        <v>0.2</v>
      </c>
      <c r="AN7371" s="1">
        <f>SUMIFS([1]Encoding!Q:Q,[1]Encoding!B:B,Sales!AL7371,[1]Encoding!A:A,Sales!C7371)</f>
        <v>0</v>
      </c>
      <c r="AO7371" s="1">
        <f>AK7371*(1-AN7371)</f>
        <v>2.99</v>
      </c>
      <c r="AP7371" s="1">
        <f>AO7371*(1-AM7371)</f>
        <v>2.3920000000000003</v>
      </c>
    </row>
    <row r="7372" spans="1:42">
      <c r="A7372" t="s">
        <v>12</v>
      </c>
      <c r="B7372" t="s">
        <v>11</v>
      </c>
      <c r="C7372" t="s">
        <v>1</v>
      </c>
      <c r="D7372" t="s">
        <v>0</v>
      </c>
      <c r="E7372" t="s">
        <v>0</v>
      </c>
      <c r="F7372" t="s">
        <v>10</v>
      </c>
      <c r="G7372" t="s">
        <v>9</v>
      </c>
      <c r="H7372" t="s">
        <v>8</v>
      </c>
      <c r="I7372" t="s">
        <v>23</v>
      </c>
      <c r="J7372">
        <v>1</v>
      </c>
      <c r="K7372">
        <v>14</v>
      </c>
      <c r="L7372" s="2">
        <v>41548</v>
      </c>
      <c r="M7372" s="3">
        <v>22000000000000</v>
      </c>
      <c r="N7372">
        <v>666</v>
      </c>
      <c r="O7372">
        <v>5014045164</v>
      </c>
      <c r="P7372" s="2">
        <v>41548</v>
      </c>
      <c r="Q7372" t="s">
        <v>5</v>
      </c>
      <c r="R7372" t="s">
        <v>3</v>
      </c>
      <c r="S7372" t="s">
        <v>16</v>
      </c>
      <c r="T7372" t="s">
        <v>3</v>
      </c>
      <c r="U7372" t="s">
        <v>0</v>
      </c>
      <c r="V7372" t="s">
        <v>0</v>
      </c>
      <c r="W7372">
        <v>19.989999999999998</v>
      </c>
      <c r="X7372">
        <v>548907211</v>
      </c>
      <c r="Y7372" t="s">
        <v>0</v>
      </c>
      <c r="Z7372" t="s">
        <v>2</v>
      </c>
      <c r="AA7372" t="s">
        <v>1</v>
      </c>
      <c r="AB7372" t="s">
        <v>0</v>
      </c>
      <c r="AC7372" t="s">
        <v>0</v>
      </c>
      <c r="AD7372" t="s">
        <v>0</v>
      </c>
      <c r="AI7372" s="1" t="str">
        <f>CONCATENATE(MONTH(L7372),"/",1,"/",YEAR(L7372))</f>
        <v>10/1/2013</v>
      </c>
      <c r="AJ7372" s="1">
        <f>SUMIFS([1]Currency!A:A,[1]Currency!B:B,Sales!AI7372,[1]Currency!C:C,Sales!R7372)</f>
        <v>1</v>
      </c>
      <c r="AK7372" s="1">
        <f>AJ7372*J7372*K7372</f>
        <v>14</v>
      </c>
      <c r="AL7372" s="1" t="str">
        <f>VLOOKUP(S7372,[1]Region!A:B,2,FALSE)</f>
        <v>Latam</v>
      </c>
      <c r="AM7372" s="1">
        <f>SUMIFS([1]Encoding!D:D,[1]Encoding!B:B,Sales!AL7372,[1]Encoding!A:A,Sales!C7372)</f>
        <v>0.2</v>
      </c>
      <c r="AN7372" s="1">
        <f>SUMIFS([1]Encoding!Q:Q,[1]Encoding!B:B,Sales!AL7372,[1]Encoding!A:A,Sales!C7372)</f>
        <v>0</v>
      </c>
      <c r="AO7372" s="1">
        <f>AK7372*(1-AN7372)</f>
        <v>14</v>
      </c>
      <c r="AP7372" s="1">
        <f>AO7372*(1-AM7372)</f>
        <v>11.200000000000001</v>
      </c>
    </row>
    <row r="7373" spans="1:42">
      <c r="A7373" t="s">
        <v>12</v>
      </c>
      <c r="B7373" t="s">
        <v>11</v>
      </c>
      <c r="C7373" t="s">
        <v>1</v>
      </c>
      <c r="D7373" t="s">
        <v>0</v>
      </c>
      <c r="E7373" t="s">
        <v>0</v>
      </c>
      <c r="F7373" t="s">
        <v>10</v>
      </c>
      <c r="G7373" t="s">
        <v>9</v>
      </c>
      <c r="H7373" t="s">
        <v>8</v>
      </c>
      <c r="I7373" t="s">
        <v>7</v>
      </c>
      <c r="J7373">
        <v>1</v>
      </c>
      <c r="K7373">
        <v>2.79</v>
      </c>
      <c r="L7373" s="2">
        <v>41548</v>
      </c>
      <c r="M7373" s="3">
        <v>68000000000000</v>
      </c>
      <c r="N7373">
        <v>5061</v>
      </c>
      <c r="O7373">
        <v>6211596954</v>
      </c>
      <c r="P7373" s="2">
        <v>41548</v>
      </c>
      <c r="Q7373" t="s">
        <v>5</v>
      </c>
      <c r="R7373" t="s">
        <v>3</v>
      </c>
      <c r="S7373" t="s">
        <v>22</v>
      </c>
      <c r="T7373" t="s">
        <v>3</v>
      </c>
      <c r="U7373" t="s">
        <v>0</v>
      </c>
      <c r="V7373" t="s">
        <v>0</v>
      </c>
      <c r="W7373">
        <v>3.99</v>
      </c>
      <c r="X7373">
        <v>548907211</v>
      </c>
      <c r="Y7373" t="s">
        <v>0</v>
      </c>
      <c r="Z7373" t="s">
        <v>15</v>
      </c>
      <c r="AA7373" t="s">
        <v>1</v>
      </c>
      <c r="AB7373" t="s">
        <v>0</v>
      </c>
      <c r="AC7373" t="s">
        <v>0</v>
      </c>
      <c r="AD7373" t="s">
        <v>0</v>
      </c>
      <c r="AI7373" s="1" t="str">
        <f>CONCATENATE(MONTH(L7373),"/",1,"/",YEAR(L7373))</f>
        <v>10/1/2013</v>
      </c>
      <c r="AJ7373" s="1">
        <f>SUMIFS([1]Currency!A:A,[1]Currency!B:B,Sales!AI7373,[1]Currency!C:C,Sales!R7373)</f>
        <v>1</v>
      </c>
      <c r="AK7373" s="1">
        <f>AJ7373*J7373*K7373</f>
        <v>2.79</v>
      </c>
      <c r="AL7373" s="1" t="str">
        <f>VLOOKUP(S7373,[1]Region!A:B,2,FALSE)</f>
        <v>Latam</v>
      </c>
      <c r="AM7373" s="1">
        <f>SUMIFS([1]Encoding!D:D,[1]Encoding!B:B,Sales!AL7373,[1]Encoding!A:A,Sales!C7373)</f>
        <v>0.2</v>
      </c>
      <c r="AN7373" s="1">
        <f>SUMIFS([1]Encoding!Q:Q,[1]Encoding!B:B,Sales!AL7373,[1]Encoding!A:A,Sales!C7373)</f>
        <v>0</v>
      </c>
      <c r="AO7373" s="1">
        <f>AK7373*(1-AN7373)</f>
        <v>2.79</v>
      </c>
      <c r="AP7373" s="1">
        <f>AO7373*(1-AM7373)</f>
        <v>2.2320000000000002</v>
      </c>
    </row>
    <row r="7374" spans="1:42">
      <c r="A7374" t="s">
        <v>12</v>
      </c>
      <c r="B7374" t="s">
        <v>11</v>
      </c>
      <c r="C7374" t="s">
        <v>1</v>
      </c>
      <c r="D7374" t="s">
        <v>0</v>
      </c>
      <c r="E7374" t="s">
        <v>0</v>
      </c>
      <c r="F7374" t="s">
        <v>10</v>
      </c>
      <c r="G7374" t="s">
        <v>9</v>
      </c>
      <c r="H7374" t="s">
        <v>8</v>
      </c>
      <c r="I7374" t="s">
        <v>7</v>
      </c>
      <c r="J7374">
        <v>1</v>
      </c>
      <c r="K7374">
        <v>3.49</v>
      </c>
      <c r="L7374" s="2">
        <v>41549</v>
      </c>
      <c r="M7374" s="3">
        <v>76000000000000</v>
      </c>
      <c r="N7374">
        <v>32</v>
      </c>
      <c r="O7374">
        <v>5713522279</v>
      </c>
      <c r="P7374" s="2">
        <v>41549</v>
      </c>
      <c r="Q7374" t="s">
        <v>5</v>
      </c>
      <c r="R7374" t="s">
        <v>3</v>
      </c>
      <c r="S7374" t="s">
        <v>185</v>
      </c>
      <c r="T7374" t="s">
        <v>3</v>
      </c>
      <c r="U7374" t="s">
        <v>0</v>
      </c>
      <c r="V7374" t="s">
        <v>0</v>
      </c>
      <c r="W7374">
        <v>4.99</v>
      </c>
      <c r="X7374">
        <v>548907211</v>
      </c>
      <c r="Y7374" t="s">
        <v>0</v>
      </c>
      <c r="Z7374" t="s">
        <v>2</v>
      </c>
      <c r="AA7374" t="s">
        <v>1</v>
      </c>
      <c r="AB7374" t="s">
        <v>0</v>
      </c>
      <c r="AC7374" t="s">
        <v>0</v>
      </c>
      <c r="AD7374" t="s">
        <v>0</v>
      </c>
      <c r="AI7374" s="1" t="str">
        <f>CONCATENATE(MONTH(L7374),"/",1,"/",YEAR(L7374))</f>
        <v>10/1/2013</v>
      </c>
      <c r="AJ7374" s="1">
        <f>SUMIFS([1]Currency!A:A,[1]Currency!B:B,Sales!AI7374,[1]Currency!C:C,Sales!R7374)</f>
        <v>1</v>
      </c>
      <c r="AK7374" s="1">
        <f>AJ7374*J7374*K7374</f>
        <v>3.49</v>
      </c>
      <c r="AL7374" s="1" t="str">
        <f>VLOOKUP(S7374,[1]Region!A:B,2,FALSE)</f>
        <v>Latam</v>
      </c>
      <c r="AM7374" s="1">
        <f>SUMIFS([1]Encoding!D:D,[1]Encoding!B:B,Sales!AL7374,[1]Encoding!A:A,Sales!C7374)</f>
        <v>0.2</v>
      </c>
      <c r="AN7374" s="1">
        <f>SUMIFS([1]Encoding!Q:Q,[1]Encoding!B:B,Sales!AL7374,[1]Encoding!A:A,Sales!C7374)</f>
        <v>0</v>
      </c>
      <c r="AO7374" s="1">
        <f>AK7374*(1-AN7374)</f>
        <v>3.49</v>
      </c>
      <c r="AP7374" s="1">
        <f>AO7374*(1-AM7374)</f>
        <v>2.7920000000000003</v>
      </c>
    </row>
    <row r="7375" spans="1:42">
      <c r="A7375" t="s">
        <v>12</v>
      </c>
      <c r="B7375" t="s">
        <v>11</v>
      </c>
      <c r="C7375" t="s">
        <v>1</v>
      </c>
      <c r="D7375" t="s">
        <v>0</v>
      </c>
      <c r="E7375" t="s">
        <v>0</v>
      </c>
      <c r="F7375" t="s">
        <v>10</v>
      </c>
      <c r="G7375" t="s">
        <v>9</v>
      </c>
      <c r="H7375" t="s">
        <v>8</v>
      </c>
      <c r="I7375" t="s">
        <v>7</v>
      </c>
      <c r="J7375">
        <v>1</v>
      </c>
      <c r="K7375">
        <v>3.49</v>
      </c>
      <c r="L7375" s="2">
        <v>41550</v>
      </c>
      <c r="M7375" s="3">
        <v>85000000000000</v>
      </c>
      <c r="N7375" t="s">
        <v>286</v>
      </c>
      <c r="O7375">
        <v>6311531414</v>
      </c>
      <c r="P7375" s="2">
        <v>41550</v>
      </c>
      <c r="Q7375" t="s">
        <v>5</v>
      </c>
      <c r="R7375" t="s">
        <v>3</v>
      </c>
      <c r="S7375" t="s">
        <v>19</v>
      </c>
      <c r="T7375" t="s">
        <v>3</v>
      </c>
      <c r="U7375" t="s">
        <v>0</v>
      </c>
      <c r="V7375" t="s">
        <v>0</v>
      </c>
      <c r="W7375">
        <v>4.99</v>
      </c>
      <c r="X7375">
        <v>548907211</v>
      </c>
      <c r="Y7375" t="s">
        <v>0</v>
      </c>
      <c r="Z7375" t="s">
        <v>2</v>
      </c>
      <c r="AA7375" t="s">
        <v>1</v>
      </c>
      <c r="AB7375" t="s">
        <v>0</v>
      </c>
      <c r="AC7375" t="s">
        <v>0</v>
      </c>
      <c r="AD7375" t="s">
        <v>0</v>
      </c>
      <c r="AI7375" s="1" t="str">
        <f>CONCATENATE(MONTH(L7375),"/",1,"/",YEAR(L7375))</f>
        <v>10/1/2013</v>
      </c>
      <c r="AJ7375" s="1">
        <f>SUMIFS([1]Currency!A:A,[1]Currency!B:B,Sales!AI7375,[1]Currency!C:C,Sales!R7375)</f>
        <v>1</v>
      </c>
      <c r="AK7375" s="1">
        <f>AJ7375*J7375*K7375</f>
        <v>3.49</v>
      </c>
      <c r="AL7375" s="1" t="str">
        <f>VLOOKUP(S7375,[1]Region!A:B,2,FALSE)</f>
        <v>Latam</v>
      </c>
      <c r="AM7375" s="1">
        <f>SUMIFS([1]Encoding!D:D,[1]Encoding!B:B,Sales!AL7375,[1]Encoding!A:A,Sales!C7375)</f>
        <v>0.2</v>
      </c>
      <c r="AN7375" s="1">
        <f>SUMIFS([1]Encoding!Q:Q,[1]Encoding!B:B,Sales!AL7375,[1]Encoding!A:A,Sales!C7375)</f>
        <v>0</v>
      </c>
      <c r="AO7375" s="1">
        <f>AK7375*(1-AN7375)</f>
        <v>3.49</v>
      </c>
      <c r="AP7375" s="1">
        <f>AO7375*(1-AM7375)</f>
        <v>2.7920000000000003</v>
      </c>
    </row>
    <row r="7376" spans="1:42">
      <c r="A7376" t="s">
        <v>12</v>
      </c>
      <c r="B7376" t="s">
        <v>11</v>
      </c>
      <c r="C7376" t="s">
        <v>1</v>
      </c>
      <c r="D7376" t="s">
        <v>0</v>
      </c>
      <c r="E7376" t="s">
        <v>0</v>
      </c>
      <c r="F7376" t="s">
        <v>10</v>
      </c>
      <c r="G7376" t="s">
        <v>9</v>
      </c>
      <c r="H7376" t="s">
        <v>8</v>
      </c>
      <c r="I7376" t="s">
        <v>7</v>
      </c>
      <c r="J7376">
        <v>1</v>
      </c>
      <c r="K7376">
        <v>2.99</v>
      </c>
      <c r="L7376" s="2">
        <v>41550</v>
      </c>
      <c r="M7376" s="3">
        <v>63000000000000</v>
      </c>
      <c r="N7376" t="s">
        <v>29</v>
      </c>
      <c r="O7376">
        <v>1423260914</v>
      </c>
      <c r="P7376" s="2">
        <v>41550</v>
      </c>
      <c r="Q7376" t="s">
        <v>5</v>
      </c>
      <c r="R7376" t="s">
        <v>3</v>
      </c>
      <c r="S7376" t="s">
        <v>16</v>
      </c>
      <c r="T7376" t="s">
        <v>3</v>
      </c>
      <c r="U7376" t="s">
        <v>0</v>
      </c>
      <c r="V7376" t="s">
        <v>0</v>
      </c>
      <c r="W7376">
        <v>4.99</v>
      </c>
      <c r="X7376">
        <v>548907211</v>
      </c>
      <c r="Y7376" t="s">
        <v>0</v>
      </c>
      <c r="Z7376" t="s">
        <v>2</v>
      </c>
      <c r="AA7376" t="s">
        <v>1</v>
      </c>
      <c r="AB7376" t="s">
        <v>0</v>
      </c>
      <c r="AC7376" t="s">
        <v>0</v>
      </c>
      <c r="AD7376" t="s">
        <v>0</v>
      </c>
      <c r="AI7376" s="1" t="str">
        <f>CONCATENATE(MONTH(L7376),"/",1,"/",YEAR(L7376))</f>
        <v>10/1/2013</v>
      </c>
      <c r="AJ7376" s="1">
        <f>SUMIFS([1]Currency!A:A,[1]Currency!B:B,Sales!AI7376,[1]Currency!C:C,Sales!R7376)</f>
        <v>1</v>
      </c>
      <c r="AK7376" s="1">
        <f>AJ7376*J7376*K7376</f>
        <v>2.99</v>
      </c>
      <c r="AL7376" s="1" t="str">
        <f>VLOOKUP(S7376,[1]Region!A:B,2,FALSE)</f>
        <v>Latam</v>
      </c>
      <c r="AM7376" s="1">
        <f>SUMIFS([1]Encoding!D:D,[1]Encoding!B:B,Sales!AL7376,[1]Encoding!A:A,Sales!C7376)</f>
        <v>0.2</v>
      </c>
      <c r="AN7376" s="1">
        <f>SUMIFS([1]Encoding!Q:Q,[1]Encoding!B:B,Sales!AL7376,[1]Encoding!A:A,Sales!C7376)</f>
        <v>0</v>
      </c>
      <c r="AO7376" s="1">
        <f>AK7376*(1-AN7376)</f>
        <v>2.99</v>
      </c>
      <c r="AP7376" s="1">
        <f>AO7376*(1-AM7376)</f>
        <v>2.3920000000000003</v>
      </c>
    </row>
    <row r="7377" spans="1:42">
      <c r="A7377" t="s">
        <v>12</v>
      </c>
      <c r="B7377" t="s">
        <v>11</v>
      </c>
      <c r="C7377" t="s">
        <v>1</v>
      </c>
      <c r="D7377" t="s">
        <v>0</v>
      </c>
      <c r="E7377" t="s">
        <v>0</v>
      </c>
      <c r="F7377" t="s">
        <v>10</v>
      </c>
      <c r="G7377" t="s">
        <v>9</v>
      </c>
      <c r="H7377" t="s">
        <v>8</v>
      </c>
      <c r="I7377" t="s">
        <v>7</v>
      </c>
      <c r="J7377">
        <v>1</v>
      </c>
      <c r="K7377">
        <v>2.79</v>
      </c>
      <c r="L7377" s="2">
        <v>41551</v>
      </c>
      <c r="M7377" s="3">
        <v>29000000000000</v>
      </c>
      <c r="N7377">
        <v>1013</v>
      </c>
      <c r="O7377">
        <v>6353103004</v>
      </c>
      <c r="P7377" s="2">
        <v>41551</v>
      </c>
      <c r="Q7377" t="s">
        <v>5</v>
      </c>
      <c r="R7377" t="s">
        <v>3</v>
      </c>
      <c r="S7377" t="s">
        <v>43</v>
      </c>
      <c r="T7377" t="s">
        <v>3</v>
      </c>
      <c r="U7377" t="s">
        <v>0</v>
      </c>
      <c r="V7377" t="s">
        <v>0</v>
      </c>
      <c r="W7377">
        <v>3.99</v>
      </c>
      <c r="X7377">
        <v>548907211</v>
      </c>
      <c r="Y7377" t="s">
        <v>0</v>
      </c>
      <c r="Z7377" t="s">
        <v>15</v>
      </c>
      <c r="AA7377" t="s">
        <v>1</v>
      </c>
      <c r="AB7377" t="s">
        <v>0</v>
      </c>
      <c r="AC7377" t="s">
        <v>0</v>
      </c>
      <c r="AD7377" t="s">
        <v>0</v>
      </c>
      <c r="AI7377" s="1" t="str">
        <f>CONCATENATE(MONTH(L7377),"/",1,"/",YEAR(L7377))</f>
        <v>10/1/2013</v>
      </c>
      <c r="AJ7377" s="1">
        <f>SUMIFS([1]Currency!A:A,[1]Currency!B:B,Sales!AI7377,[1]Currency!C:C,Sales!R7377)</f>
        <v>1</v>
      </c>
      <c r="AK7377" s="1">
        <f>AJ7377*J7377*K7377</f>
        <v>2.79</v>
      </c>
      <c r="AL7377" s="1" t="str">
        <f>VLOOKUP(S7377,[1]Region!A:B,2,FALSE)</f>
        <v>Latam</v>
      </c>
      <c r="AM7377" s="1">
        <f>SUMIFS([1]Encoding!D:D,[1]Encoding!B:B,Sales!AL7377,[1]Encoding!A:A,Sales!C7377)</f>
        <v>0.2</v>
      </c>
      <c r="AN7377" s="1">
        <f>SUMIFS([1]Encoding!Q:Q,[1]Encoding!B:B,Sales!AL7377,[1]Encoding!A:A,Sales!C7377)</f>
        <v>0</v>
      </c>
      <c r="AO7377" s="1">
        <f>AK7377*(1-AN7377)</f>
        <v>2.79</v>
      </c>
      <c r="AP7377" s="1">
        <f>AO7377*(1-AM7377)</f>
        <v>2.2320000000000002</v>
      </c>
    </row>
    <row r="7378" spans="1:42">
      <c r="A7378" t="s">
        <v>12</v>
      </c>
      <c r="B7378" t="s">
        <v>11</v>
      </c>
      <c r="C7378" t="s">
        <v>1</v>
      </c>
      <c r="D7378" t="s">
        <v>0</v>
      </c>
      <c r="E7378" t="s">
        <v>0</v>
      </c>
      <c r="F7378" t="s">
        <v>10</v>
      </c>
      <c r="G7378" t="s">
        <v>9</v>
      </c>
      <c r="H7378" t="s">
        <v>8</v>
      </c>
      <c r="I7378" t="s">
        <v>7</v>
      </c>
      <c r="J7378">
        <v>1</v>
      </c>
      <c r="K7378">
        <v>2.99</v>
      </c>
      <c r="L7378" s="2">
        <v>41551</v>
      </c>
      <c r="M7378" s="3">
        <v>84000000000000</v>
      </c>
      <c r="N7378">
        <v>0</v>
      </c>
      <c r="O7378">
        <v>2974571934</v>
      </c>
      <c r="P7378" s="2">
        <v>41551</v>
      </c>
      <c r="Q7378" t="s">
        <v>5</v>
      </c>
      <c r="R7378" t="s">
        <v>3</v>
      </c>
      <c r="S7378" t="s">
        <v>16</v>
      </c>
      <c r="T7378" t="s">
        <v>3</v>
      </c>
      <c r="U7378" t="s">
        <v>0</v>
      </c>
      <c r="V7378" t="s">
        <v>0</v>
      </c>
      <c r="W7378">
        <v>4.99</v>
      </c>
      <c r="X7378">
        <v>548907211</v>
      </c>
      <c r="Y7378" t="s">
        <v>0</v>
      </c>
      <c r="Z7378" t="s">
        <v>2</v>
      </c>
      <c r="AA7378" t="s">
        <v>1</v>
      </c>
      <c r="AB7378" t="s">
        <v>0</v>
      </c>
      <c r="AC7378" t="s">
        <v>0</v>
      </c>
      <c r="AD7378" t="s">
        <v>0</v>
      </c>
      <c r="AI7378" s="1" t="str">
        <f>CONCATENATE(MONTH(L7378),"/",1,"/",YEAR(L7378))</f>
        <v>10/1/2013</v>
      </c>
      <c r="AJ7378" s="1">
        <f>SUMIFS([1]Currency!A:A,[1]Currency!B:B,Sales!AI7378,[1]Currency!C:C,Sales!R7378)</f>
        <v>1</v>
      </c>
      <c r="AK7378" s="1">
        <f>AJ7378*J7378*K7378</f>
        <v>2.99</v>
      </c>
      <c r="AL7378" s="1" t="str">
        <f>VLOOKUP(S7378,[1]Region!A:B,2,FALSE)</f>
        <v>Latam</v>
      </c>
      <c r="AM7378" s="1">
        <f>SUMIFS([1]Encoding!D:D,[1]Encoding!B:B,Sales!AL7378,[1]Encoding!A:A,Sales!C7378)</f>
        <v>0.2</v>
      </c>
      <c r="AN7378" s="1">
        <f>SUMIFS([1]Encoding!Q:Q,[1]Encoding!B:B,Sales!AL7378,[1]Encoding!A:A,Sales!C7378)</f>
        <v>0</v>
      </c>
      <c r="AO7378" s="1">
        <f>AK7378*(1-AN7378)</f>
        <v>2.99</v>
      </c>
      <c r="AP7378" s="1">
        <f>AO7378*(1-AM7378)</f>
        <v>2.3920000000000003</v>
      </c>
    </row>
    <row r="7379" spans="1:42">
      <c r="A7379" t="s">
        <v>12</v>
      </c>
      <c r="B7379" t="s">
        <v>11</v>
      </c>
      <c r="C7379" t="s">
        <v>1</v>
      </c>
      <c r="D7379" t="s">
        <v>0</v>
      </c>
      <c r="E7379" t="s">
        <v>0</v>
      </c>
      <c r="F7379" t="s">
        <v>10</v>
      </c>
      <c r="G7379" t="s">
        <v>9</v>
      </c>
      <c r="H7379" t="s">
        <v>8</v>
      </c>
      <c r="I7379" t="s">
        <v>7</v>
      </c>
      <c r="J7379">
        <v>1</v>
      </c>
      <c r="K7379">
        <v>2.39</v>
      </c>
      <c r="L7379" s="2">
        <v>41551</v>
      </c>
      <c r="M7379" s="3">
        <v>26000000000000</v>
      </c>
      <c r="N7379">
        <v>0</v>
      </c>
      <c r="O7379">
        <v>649757864</v>
      </c>
      <c r="P7379" s="2">
        <v>41551</v>
      </c>
      <c r="Q7379" t="s">
        <v>5</v>
      </c>
      <c r="R7379" t="s">
        <v>3</v>
      </c>
      <c r="S7379" t="s">
        <v>16</v>
      </c>
      <c r="T7379" t="s">
        <v>3</v>
      </c>
      <c r="U7379" t="s">
        <v>0</v>
      </c>
      <c r="V7379" t="s">
        <v>0</v>
      </c>
      <c r="W7379">
        <v>3.99</v>
      </c>
      <c r="X7379">
        <v>548907211</v>
      </c>
      <c r="Y7379" t="s">
        <v>0</v>
      </c>
      <c r="Z7379" t="s">
        <v>15</v>
      </c>
      <c r="AA7379" t="s">
        <v>1</v>
      </c>
      <c r="AB7379" t="s">
        <v>0</v>
      </c>
      <c r="AC7379" t="s">
        <v>0</v>
      </c>
      <c r="AD7379" t="s">
        <v>0</v>
      </c>
      <c r="AI7379" s="1" t="str">
        <f>CONCATENATE(MONTH(L7379),"/",1,"/",YEAR(L7379))</f>
        <v>10/1/2013</v>
      </c>
      <c r="AJ7379" s="1">
        <f>SUMIFS([1]Currency!A:A,[1]Currency!B:B,Sales!AI7379,[1]Currency!C:C,Sales!R7379)</f>
        <v>1</v>
      </c>
      <c r="AK7379" s="1">
        <f>AJ7379*J7379*K7379</f>
        <v>2.39</v>
      </c>
      <c r="AL7379" s="1" t="str">
        <f>VLOOKUP(S7379,[1]Region!A:B,2,FALSE)</f>
        <v>Latam</v>
      </c>
      <c r="AM7379" s="1">
        <f>SUMIFS([1]Encoding!D:D,[1]Encoding!B:B,Sales!AL7379,[1]Encoding!A:A,Sales!C7379)</f>
        <v>0.2</v>
      </c>
      <c r="AN7379" s="1">
        <f>SUMIFS([1]Encoding!Q:Q,[1]Encoding!B:B,Sales!AL7379,[1]Encoding!A:A,Sales!C7379)</f>
        <v>0</v>
      </c>
      <c r="AO7379" s="1">
        <f>AK7379*(1-AN7379)</f>
        <v>2.39</v>
      </c>
      <c r="AP7379" s="1">
        <f>AO7379*(1-AM7379)</f>
        <v>1.9120000000000001</v>
      </c>
    </row>
    <row r="7380" spans="1:42">
      <c r="A7380" t="s">
        <v>12</v>
      </c>
      <c r="B7380" t="s">
        <v>11</v>
      </c>
      <c r="C7380" t="s">
        <v>1</v>
      </c>
      <c r="D7380" t="s">
        <v>0</v>
      </c>
      <c r="E7380" t="s">
        <v>0</v>
      </c>
      <c r="F7380" t="s">
        <v>10</v>
      </c>
      <c r="G7380" t="s">
        <v>9</v>
      </c>
      <c r="H7380" t="s">
        <v>8</v>
      </c>
      <c r="I7380" t="s">
        <v>7</v>
      </c>
      <c r="J7380">
        <v>1</v>
      </c>
      <c r="K7380">
        <v>2.99</v>
      </c>
      <c r="L7380" s="2">
        <v>41552</v>
      </c>
      <c r="M7380" s="3">
        <v>84000000000000</v>
      </c>
      <c r="N7380">
        <v>0</v>
      </c>
      <c r="O7380">
        <v>7287757184</v>
      </c>
      <c r="P7380" s="2">
        <v>41552</v>
      </c>
      <c r="Q7380" t="s">
        <v>5</v>
      </c>
      <c r="R7380" t="s">
        <v>3</v>
      </c>
      <c r="S7380" t="s">
        <v>16</v>
      </c>
      <c r="T7380" t="s">
        <v>3</v>
      </c>
      <c r="U7380" t="s">
        <v>0</v>
      </c>
      <c r="V7380" t="s">
        <v>0</v>
      </c>
      <c r="W7380">
        <v>4.99</v>
      </c>
      <c r="X7380">
        <v>548907211</v>
      </c>
      <c r="Y7380" t="s">
        <v>0</v>
      </c>
      <c r="Z7380" t="s">
        <v>2</v>
      </c>
      <c r="AA7380" t="s">
        <v>1</v>
      </c>
      <c r="AB7380" t="s">
        <v>0</v>
      </c>
      <c r="AC7380" t="s">
        <v>0</v>
      </c>
      <c r="AD7380" t="s">
        <v>0</v>
      </c>
      <c r="AI7380" s="1" t="str">
        <f>CONCATENATE(MONTH(L7380),"/",1,"/",YEAR(L7380))</f>
        <v>10/1/2013</v>
      </c>
      <c r="AJ7380" s="1">
        <f>SUMIFS([1]Currency!A:A,[1]Currency!B:B,Sales!AI7380,[1]Currency!C:C,Sales!R7380)</f>
        <v>1</v>
      </c>
      <c r="AK7380" s="1">
        <f>AJ7380*J7380*K7380</f>
        <v>2.99</v>
      </c>
      <c r="AL7380" s="1" t="str">
        <f>VLOOKUP(S7380,[1]Region!A:B,2,FALSE)</f>
        <v>Latam</v>
      </c>
      <c r="AM7380" s="1">
        <f>SUMIFS([1]Encoding!D:D,[1]Encoding!B:B,Sales!AL7380,[1]Encoding!A:A,Sales!C7380)</f>
        <v>0.2</v>
      </c>
      <c r="AN7380" s="1">
        <f>SUMIFS([1]Encoding!Q:Q,[1]Encoding!B:B,Sales!AL7380,[1]Encoding!A:A,Sales!C7380)</f>
        <v>0</v>
      </c>
      <c r="AO7380" s="1">
        <f>AK7380*(1-AN7380)</f>
        <v>2.99</v>
      </c>
      <c r="AP7380" s="1">
        <f>AO7380*(1-AM7380)</f>
        <v>2.3920000000000003</v>
      </c>
    </row>
    <row r="7381" spans="1:42">
      <c r="A7381" t="s">
        <v>12</v>
      </c>
      <c r="B7381" t="s">
        <v>11</v>
      </c>
      <c r="C7381" t="s">
        <v>1</v>
      </c>
      <c r="D7381" t="s">
        <v>0</v>
      </c>
      <c r="E7381" t="s">
        <v>0</v>
      </c>
      <c r="F7381" t="s">
        <v>10</v>
      </c>
      <c r="G7381" t="s">
        <v>9</v>
      </c>
      <c r="H7381" t="s">
        <v>8</v>
      </c>
      <c r="I7381" t="s">
        <v>7</v>
      </c>
      <c r="J7381">
        <v>1</v>
      </c>
      <c r="K7381">
        <v>2.99</v>
      </c>
      <c r="L7381" s="2">
        <v>41552</v>
      </c>
      <c r="M7381" s="3">
        <v>73000000000000</v>
      </c>
      <c r="N7381" t="s">
        <v>29</v>
      </c>
      <c r="O7381">
        <v>6341493824</v>
      </c>
      <c r="P7381" s="2">
        <v>41552</v>
      </c>
      <c r="Q7381" t="s">
        <v>5</v>
      </c>
      <c r="R7381" t="s">
        <v>3</v>
      </c>
      <c r="S7381" t="s">
        <v>16</v>
      </c>
      <c r="T7381" t="s">
        <v>3</v>
      </c>
      <c r="U7381" t="s">
        <v>0</v>
      </c>
      <c r="V7381" t="s">
        <v>0</v>
      </c>
      <c r="W7381">
        <v>4.99</v>
      </c>
      <c r="X7381">
        <v>548907211</v>
      </c>
      <c r="Y7381" t="s">
        <v>0</v>
      </c>
      <c r="Z7381" t="s">
        <v>2</v>
      </c>
      <c r="AA7381" t="s">
        <v>1</v>
      </c>
      <c r="AB7381" t="s">
        <v>0</v>
      </c>
      <c r="AC7381" t="s">
        <v>0</v>
      </c>
      <c r="AD7381" t="s">
        <v>0</v>
      </c>
      <c r="AI7381" s="1" t="str">
        <f>CONCATENATE(MONTH(L7381),"/",1,"/",YEAR(L7381))</f>
        <v>10/1/2013</v>
      </c>
      <c r="AJ7381" s="1">
        <f>SUMIFS([1]Currency!A:A,[1]Currency!B:B,Sales!AI7381,[1]Currency!C:C,Sales!R7381)</f>
        <v>1</v>
      </c>
      <c r="AK7381" s="1">
        <f>AJ7381*J7381*K7381</f>
        <v>2.99</v>
      </c>
      <c r="AL7381" s="1" t="str">
        <f>VLOOKUP(S7381,[1]Region!A:B,2,FALSE)</f>
        <v>Latam</v>
      </c>
      <c r="AM7381" s="1">
        <f>SUMIFS([1]Encoding!D:D,[1]Encoding!B:B,Sales!AL7381,[1]Encoding!A:A,Sales!C7381)</f>
        <v>0.2</v>
      </c>
      <c r="AN7381" s="1">
        <f>SUMIFS([1]Encoding!Q:Q,[1]Encoding!B:B,Sales!AL7381,[1]Encoding!A:A,Sales!C7381)</f>
        <v>0</v>
      </c>
      <c r="AO7381" s="1">
        <f>AK7381*(1-AN7381)</f>
        <v>2.99</v>
      </c>
      <c r="AP7381" s="1">
        <f>AO7381*(1-AM7381)</f>
        <v>2.3920000000000003</v>
      </c>
    </row>
    <row r="7382" spans="1:42">
      <c r="A7382" t="s">
        <v>12</v>
      </c>
      <c r="B7382" t="s">
        <v>11</v>
      </c>
      <c r="C7382" t="s">
        <v>1</v>
      </c>
      <c r="D7382" t="s">
        <v>0</v>
      </c>
      <c r="E7382" t="s">
        <v>0</v>
      </c>
      <c r="F7382" t="s">
        <v>10</v>
      </c>
      <c r="G7382" t="s">
        <v>9</v>
      </c>
      <c r="H7382" t="s">
        <v>8</v>
      </c>
      <c r="I7382" t="s">
        <v>7</v>
      </c>
      <c r="J7382">
        <v>1</v>
      </c>
      <c r="K7382">
        <v>2.99</v>
      </c>
      <c r="L7382" s="2">
        <v>41552</v>
      </c>
      <c r="M7382" s="3">
        <v>83000000000000</v>
      </c>
      <c r="N7382">
        <v>999999999</v>
      </c>
      <c r="O7382">
        <v>2948957324</v>
      </c>
      <c r="P7382" s="2">
        <v>41552</v>
      </c>
      <c r="Q7382" t="s">
        <v>5</v>
      </c>
      <c r="R7382" t="s">
        <v>3</v>
      </c>
      <c r="S7382" t="s">
        <v>16</v>
      </c>
      <c r="T7382" t="s">
        <v>3</v>
      </c>
      <c r="U7382" t="s">
        <v>0</v>
      </c>
      <c r="V7382" t="s">
        <v>0</v>
      </c>
      <c r="W7382">
        <v>4.99</v>
      </c>
      <c r="X7382">
        <v>548907211</v>
      </c>
      <c r="Y7382" t="s">
        <v>0</v>
      </c>
      <c r="Z7382" t="s">
        <v>2</v>
      </c>
      <c r="AA7382" t="s">
        <v>1</v>
      </c>
      <c r="AB7382" t="s">
        <v>0</v>
      </c>
      <c r="AC7382" t="s">
        <v>0</v>
      </c>
      <c r="AD7382" t="s">
        <v>0</v>
      </c>
      <c r="AI7382" s="1" t="str">
        <f>CONCATENATE(MONTH(L7382),"/",1,"/",YEAR(L7382))</f>
        <v>10/1/2013</v>
      </c>
      <c r="AJ7382" s="1">
        <f>SUMIFS([1]Currency!A:A,[1]Currency!B:B,Sales!AI7382,[1]Currency!C:C,Sales!R7382)</f>
        <v>1</v>
      </c>
      <c r="AK7382" s="1">
        <f>AJ7382*J7382*K7382</f>
        <v>2.99</v>
      </c>
      <c r="AL7382" s="1" t="str">
        <f>VLOOKUP(S7382,[1]Region!A:B,2,FALSE)</f>
        <v>Latam</v>
      </c>
      <c r="AM7382" s="1">
        <f>SUMIFS([1]Encoding!D:D,[1]Encoding!B:B,Sales!AL7382,[1]Encoding!A:A,Sales!C7382)</f>
        <v>0.2</v>
      </c>
      <c r="AN7382" s="1">
        <f>SUMIFS([1]Encoding!Q:Q,[1]Encoding!B:B,Sales!AL7382,[1]Encoding!A:A,Sales!C7382)</f>
        <v>0</v>
      </c>
      <c r="AO7382" s="1">
        <f>AK7382*(1-AN7382)</f>
        <v>2.99</v>
      </c>
      <c r="AP7382" s="1">
        <f>AO7382*(1-AM7382)</f>
        <v>2.3920000000000003</v>
      </c>
    </row>
    <row r="7383" spans="1:42">
      <c r="A7383" t="s">
        <v>12</v>
      </c>
      <c r="B7383" t="s">
        <v>11</v>
      </c>
      <c r="C7383" t="s">
        <v>1</v>
      </c>
      <c r="D7383" t="s">
        <v>0</v>
      </c>
      <c r="E7383" t="s">
        <v>0</v>
      </c>
      <c r="F7383" t="s">
        <v>10</v>
      </c>
      <c r="G7383" t="s">
        <v>9</v>
      </c>
      <c r="H7383" t="s">
        <v>8</v>
      </c>
      <c r="I7383" t="s">
        <v>7</v>
      </c>
      <c r="J7383">
        <v>1</v>
      </c>
      <c r="K7383">
        <v>3.49</v>
      </c>
      <c r="L7383" s="2">
        <v>41552</v>
      </c>
      <c r="M7383" s="3">
        <v>34000000000000</v>
      </c>
      <c r="N7383" t="s">
        <v>29</v>
      </c>
      <c r="O7383">
        <v>1382248509</v>
      </c>
      <c r="P7383" s="2">
        <v>41552</v>
      </c>
      <c r="Q7383" t="s">
        <v>5</v>
      </c>
      <c r="R7383" t="s">
        <v>3</v>
      </c>
      <c r="S7383" t="s">
        <v>32</v>
      </c>
      <c r="T7383" t="s">
        <v>3</v>
      </c>
      <c r="U7383" t="s">
        <v>0</v>
      </c>
      <c r="V7383" t="s">
        <v>0</v>
      </c>
      <c r="W7383">
        <v>4.99</v>
      </c>
      <c r="X7383">
        <v>548907211</v>
      </c>
      <c r="Y7383" t="s">
        <v>0</v>
      </c>
      <c r="Z7383" t="s">
        <v>2</v>
      </c>
      <c r="AA7383" t="s">
        <v>1</v>
      </c>
      <c r="AB7383" t="s">
        <v>0</v>
      </c>
      <c r="AC7383" t="s">
        <v>0</v>
      </c>
      <c r="AD7383" t="s">
        <v>0</v>
      </c>
      <c r="AI7383" s="1" t="str">
        <f>CONCATENATE(MONTH(L7383),"/",1,"/",YEAR(L7383))</f>
        <v>10/1/2013</v>
      </c>
      <c r="AJ7383" s="1">
        <f>SUMIFS([1]Currency!A:A,[1]Currency!B:B,Sales!AI7383,[1]Currency!C:C,Sales!R7383)</f>
        <v>1</v>
      </c>
      <c r="AK7383" s="1">
        <f>AJ7383*J7383*K7383</f>
        <v>3.49</v>
      </c>
      <c r="AL7383" s="1" t="str">
        <f>VLOOKUP(S7383,[1]Region!A:B,2,FALSE)</f>
        <v>Latam</v>
      </c>
      <c r="AM7383" s="1">
        <f>SUMIFS([1]Encoding!D:D,[1]Encoding!B:B,Sales!AL7383,[1]Encoding!A:A,Sales!C7383)</f>
        <v>0.2</v>
      </c>
      <c r="AN7383" s="1">
        <f>SUMIFS([1]Encoding!Q:Q,[1]Encoding!B:B,Sales!AL7383,[1]Encoding!A:A,Sales!C7383)</f>
        <v>0</v>
      </c>
      <c r="AO7383" s="1">
        <f>AK7383*(1-AN7383)</f>
        <v>3.49</v>
      </c>
      <c r="AP7383" s="1">
        <f>AO7383*(1-AM7383)</f>
        <v>2.7920000000000003</v>
      </c>
    </row>
    <row r="7384" spans="1:42">
      <c r="A7384" t="s">
        <v>12</v>
      </c>
      <c r="B7384" t="s">
        <v>11</v>
      </c>
      <c r="C7384" t="s">
        <v>1</v>
      </c>
      <c r="D7384" t="s">
        <v>0</v>
      </c>
      <c r="E7384" t="s">
        <v>0</v>
      </c>
      <c r="F7384" t="s">
        <v>10</v>
      </c>
      <c r="G7384" t="s">
        <v>9</v>
      </c>
      <c r="H7384" t="s">
        <v>8</v>
      </c>
      <c r="I7384" t="s">
        <v>7</v>
      </c>
      <c r="J7384">
        <v>1</v>
      </c>
      <c r="K7384">
        <v>2.99</v>
      </c>
      <c r="L7384" s="2">
        <v>41552</v>
      </c>
      <c r="M7384" s="3">
        <v>87000000000000</v>
      </c>
      <c r="N7384" t="s">
        <v>29</v>
      </c>
      <c r="O7384">
        <v>6286958334</v>
      </c>
      <c r="P7384" s="2">
        <v>41552</v>
      </c>
      <c r="Q7384" t="s">
        <v>5</v>
      </c>
      <c r="R7384" t="s">
        <v>3</v>
      </c>
      <c r="S7384" t="s">
        <v>16</v>
      </c>
      <c r="T7384" t="s">
        <v>3</v>
      </c>
      <c r="U7384" t="s">
        <v>0</v>
      </c>
      <c r="V7384" t="s">
        <v>0</v>
      </c>
      <c r="W7384">
        <v>4.99</v>
      </c>
      <c r="X7384">
        <v>548907211</v>
      </c>
      <c r="Y7384" t="s">
        <v>0</v>
      </c>
      <c r="Z7384" t="s">
        <v>2</v>
      </c>
      <c r="AA7384" t="s">
        <v>1</v>
      </c>
      <c r="AB7384" t="s">
        <v>0</v>
      </c>
      <c r="AC7384" t="s">
        <v>0</v>
      </c>
      <c r="AD7384" t="s">
        <v>0</v>
      </c>
      <c r="AI7384" s="1" t="str">
        <f>CONCATENATE(MONTH(L7384),"/",1,"/",YEAR(L7384))</f>
        <v>10/1/2013</v>
      </c>
      <c r="AJ7384" s="1">
        <f>SUMIFS([1]Currency!A:A,[1]Currency!B:B,Sales!AI7384,[1]Currency!C:C,Sales!R7384)</f>
        <v>1</v>
      </c>
      <c r="AK7384" s="1">
        <f>AJ7384*J7384*K7384</f>
        <v>2.99</v>
      </c>
      <c r="AL7384" s="1" t="str">
        <f>VLOOKUP(S7384,[1]Region!A:B,2,FALSE)</f>
        <v>Latam</v>
      </c>
      <c r="AM7384" s="1">
        <f>SUMIFS([1]Encoding!D:D,[1]Encoding!B:B,Sales!AL7384,[1]Encoding!A:A,Sales!C7384)</f>
        <v>0.2</v>
      </c>
      <c r="AN7384" s="1">
        <f>SUMIFS([1]Encoding!Q:Q,[1]Encoding!B:B,Sales!AL7384,[1]Encoding!A:A,Sales!C7384)</f>
        <v>0</v>
      </c>
      <c r="AO7384" s="1">
        <f>AK7384*(1-AN7384)</f>
        <v>2.99</v>
      </c>
      <c r="AP7384" s="1">
        <f>AO7384*(1-AM7384)</f>
        <v>2.3920000000000003</v>
      </c>
    </row>
    <row r="7385" spans="1:42">
      <c r="A7385" t="s">
        <v>12</v>
      </c>
      <c r="B7385" t="s">
        <v>11</v>
      </c>
      <c r="C7385" t="s">
        <v>1</v>
      </c>
      <c r="D7385" t="s">
        <v>0</v>
      </c>
      <c r="E7385" t="s">
        <v>0</v>
      </c>
      <c r="F7385" t="s">
        <v>10</v>
      </c>
      <c r="G7385" t="s">
        <v>9</v>
      </c>
      <c r="H7385" t="s">
        <v>8</v>
      </c>
      <c r="I7385" t="s">
        <v>7</v>
      </c>
      <c r="J7385">
        <v>1</v>
      </c>
      <c r="K7385">
        <v>1.5</v>
      </c>
      <c r="L7385" s="2">
        <v>41552</v>
      </c>
      <c r="M7385" s="3">
        <v>89000000000000</v>
      </c>
      <c r="N7385" t="s">
        <v>29</v>
      </c>
      <c r="O7385">
        <v>2198627114</v>
      </c>
      <c r="P7385" s="2">
        <v>41552</v>
      </c>
      <c r="Q7385" t="s">
        <v>5</v>
      </c>
      <c r="R7385" t="s">
        <v>3</v>
      </c>
      <c r="S7385" t="s">
        <v>4</v>
      </c>
      <c r="T7385" t="s">
        <v>3</v>
      </c>
      <c r="U7385" t="s">
        <v>0</v>
      </c>
      <c r="V7385" t="s">
        <v>0</v>
      </c>
      <c r="W7385">
        <v>2.99</v>
      </c>
      <c r="X7385">
        <v>548907211</v>
      </c>
      <c r="Y7385" t="s">
        <v>0</v>
      </c>
      <c r="Z7385" t="s">
        <v>15</v>
      </c>
      <c r="AA7385" t="s">
        <v>1</v>
      </c>
      <c r="AB7385" t="s">
        <v>0</v>
      </c>
      <c r="AC7385" t="s">
        <v>0</v>
      </c>
      <c r="AD7385" t="s">
        <v>0</v>
      </c>
      <c r="AI7385" s="1" t="str">
        <f>CONCATENATE(MONTH(L7385),"/",1,"/",YEAR(L7385))</f>
        <v>10/1/2013</v>
      </c>
      <c r="AJ7385" s="1">
        <f>SUMIFS([1]Currency!A:A,[1]Currency!B:B,Sales!AI7385,[1]Currency!C:C,Sales!R7385)</f>
        <v>1</v>
      </c>
      <c r="AK7385" s="1">
        <f>AJ7385*J7385*K7385</f>
        <v>1.5</v>
      </c>
      <c r="AL7385" s="1" t="str">
        <f>VLOOKUP(S7385,[1]Region!A:B,2,FALSE)</f>
        <v>Brazil</v>
      </c>
      <c r="AM7385" s="1">
        <f>SUMIFS([1]Encoding!D:D,[1]Encoding!B:B,Sales!AL7385,[1]Encoding!A:A,Sales!C7385)</f>
        <v>0.2</v>
      </c>
      <c r="AN7385" s="1">
        <f>SUMIFS([1]Encoding!Q:Q,[1]Encoding!B:B,Sales!AL7385,[1]Encoding!A:A,Sales!C7385)</f>
        <v>4.8000000000000001E-2</v>
      </c>
      <c r="AO7385" s="1">
        <f>AK7385*(1-AN7385)</f>
        <v>1.4279999999999999</v>
      </c>
      <c r="AP7385" s="1">
        <f>AO7385*(1-AM7385)</f>
        <v>1.1424000000000001</v>
      </c>
    </row>
    <row r="7386" spans="1:42">
      <c r="A7386" t="s">
        <v>12</v>
      </c>
      <c r="B7386" t="s">
        <v>11</v>
      </c>
      <c r="C7386" t="s">
        <v>1</v>
      </c>
      <c r="D7386" t="s">
        <v>0</v>
      </c>
      <c r="E7386" t="s">
        <v>0</v>
      </c>
      <c r="F7386" t="s">
        <v>10</v>
      </c>
      <c r="G7386" t="s">
        <v>9</v>
      </c>
      <c r="H7386" t="s">
        <v>8</v>
      </c>
      <c r="I7386" t="s">
        <v>7</v>
      </c>
      <c r="J7386">
        <v>1</v>
      </c>
      <c r="K7386">
        <v>2.79</v>
      </c>
      <c r="L7386" s="2">
        <v>41552</v>
      </c>
      <c r="M7386" s="3">
        <v>70000000000000</v>
      </c>
      <c r="N7386" t="s">
        <v>29</v>
      </c>
      <c r="O7386">
        <v>5937704884</v>
      </c>
      <c r="P7386" s="2">
        <v>41552</v>
      </c>
      <c r="Q7386" t="s">
        <v>5</v>
      </c>
      <c r="R7386" t="s">
        <v>3</v>
      </c>
      <c r="S7386" t="s">
        <v>22</v>
      </c>
      <c r="T7386" t="s">
        <v>3</v>
      </c>
      <c r="U7386" t="s">
        <v>0</v>
      </c>
      <c r="V7386" t="s">
        <v>0</v>
      </c>
      <c r="W7386">
        <v>3.99</v>
      </c>
      <c r="X7386">
        <v>548907211</v>
      </c>
      <c r="Y7386" t="s">
        <v>0</v>
      </c>
      <c r="Z7386" t="s">
        <v>15</v>
      </c>
      <c r="AA7386" t="s">
        <v>1</v>
      </c>
      <c r="AB7386" t="s">
        <v>0</v>
      </c>
      <c r="AC7386" t="s">
        <v>0</v>
      </c>
      <c r="AD7386" t="s">
        <v>0</v>
      </c>
      <c r="AI7386" s="1" t="str">
        <f>CONCATENATE(MONTH(L7386),"/",1,"/",YEAR(L7386))</f>
        <v>10/1/2013</v>
      </c>
      <c r="AJ7386" s="1">
        <f>SUMIFS([1]Currency!A:A,[1]Currency!B:B,Sales!AI7386,[1]Currency!C:C,Sales!R7386)</f>
        <v>1</v>
      </c>
      <c r="AK7386" s="1">
        <f>AJ7386*J7386*K7386</f>
        <v>2.79</v>
      </c>
      <c r="AL7386" s="1" t="str">
        <f>VLOOKUP(S7386,[1]Region!A:B,2,FALSE)</f>
        <v>Latam</v>
      </c>
      <c r="AM7386" s="1">
        <f>SUMIFS([1]Encoding!D:D,[1]Encoding!B:B,Sales!AL7386,[1]Encoding!A:A,Sales!C7386)</f>
        <v>0.2</v>
      </c>
      <c r="AN7386" s="1">
        <f>SUMIFS([1]Encoding!Q:Q,[1]Encoding!B:B,Sales!AL7386,[1]Encoding!A:A,Sales!C7386)</f>
        <v>0</v>
      </c>
      <c r="AO7386" s="1">
        <f>AK7386*(1-AN7386)</f>
        <v>2.79</v>
      </c>
      <c r="AP7386" s="1">
        <f>AO7386*(1-AM7386)</f>
        <v>2.2320000000000002</v>
      </c>
    </row>
    <row r="7387" spans="1:42">
      <c r="A7387" t="s">
        <v>12</v>
      </c>
      <c r="B7387" t="s">
        <v>11</v>
      </c>
      <c r="C7387" t="s">
        <v>1</v>
      </c>
      <c r="D7387" t="s">
        <v>0</v>
      </c>
      <c r="E7387" t="s">
        <v>0</v>
      </c>
      <c r="F7387" t="s">
        <v>10</v>
      </c>
      <c r="G7387" t="s">
        <v>9</v>
      </c>
      <c r="H7387" t="s">
        <v>8</v>
      </c>
      <c r="I7387" t="s">
        <v>23</v>
      </c>
      <c r="J7387">
        <v>1</v>
      </c>
      <c r="K7387">
        <v>14</v>
      </c>
      <c r="L7387" s="2">
        <v>41553</v>
      </c>
      <c r="M7387" s="3">
        <v>89000000000000</v>
      </c>
      <c r="N7387">
        <v>1018</v>
      </c>
      <c r="O7387">
        <v>2755577859</v>
      </c>
      <c r="P7387" s="2">
        <v>41553</v>
      </c>
      <c r="Q7387" t="s">
        <v>5</v>
      </c>
      <c r="R7387" t="s">
        <v>3</v>
      </c>
      <c r="S7387" t="s">
        <v>43</v>
      </c>
      <c r="T7387" t="s">
        <v>3</v>
      </c>
      <c r="U7387" t="s">
        <v>0</v>
      </c>
      <c r="V7387" t="s">
        <v>0</v>
      </c>
      <c r="W7387">
        <v>19.989999999999998</v>
      </c>
      <c r="X7387">
        <v>548907211</v>
      </c>
      <c r="Y7387" t="s">
        <v>0</v>
      </c>
      <c r="Z7387" t="s">
        <v>2</v>
      </c>
      <c r="AA7387" t="s">
        <v>1</v>
      </c>
      <c r="AB7387" t="s">
        <v>0</v>
      </c>
      <c r="AC7387" t="s">
        <v>0</v>
      </c>
      <c r="AD7387" t="s">
        <v>0</v>
      </c>
      <c r="AI7387" s="1" t="str">
        <f>CONCATENATE(MONTH(L7387),"/",1,"/",YEAR(L7387))</f>
        <v>10/1/2013</v>
      </c>
      <c r="AJ7387" s="1">
        <f>SUMIFS([1]Currency!A:A,[1]Currency!B:B,Sales!AI7387,[1]Currency!C:C,Sales!R7387)</f>
        <v>1</v>
      </c>
      <c r="AK7387" s="1">
        <f>AJ7387*J7387*K7387</f>
        <v>14</v>
      </c>
      <c r="AL7387" s="1" t="str">
        <f>VLOOKUP(S7387,[1]Region!A:B,2,FALSE)</f>
        <v>Latam</v>
      </c>
      <c r="AM7387" s="1">
        <f>SUMIFS([1]Encoding!D:D,[1]Encoding!B:B,Sales!AL7387,[1]Encoding!A:A,Sales!C7387)</f>
        <v>0.2</v>
      </c>
      <c r="AN7387" s="1">
        <f>SUMIFS([1]Encoding!Q:Q,[1]Encoding!B:B,Sales!AL7387,[1]Encoding!A:A,Sales!C7387)</f>
        <v>0</v>
      </c>
      <c r="AO7387" s="1">
        <f>AK7387*(1-AN7387)</f>
        <v>14</v>
      </c>
      <c r="AP7387" s="1">
        <f>AO7387*(1-AM7387)</f>
        <v>11.200000000000001</v>
      </c>
    </row>
    <row r="7388" spans="1:42">
      <c r="A7388" t="s">
        <v>12</v>
      </c>
      <c r="B7388" t="s">
        <v>11</v>
      </c>
      <c r="C7388" t="s">
        <v>1</v>
      </c>
      <c r="D7388" t="s">
        <v>0</v>
      </c>
      <c r="E7388" t="s">
        <v>0</v>
      </c>
      <c r="F7388" t="s">
        <v>10</v>
      </c>
      <c r="G7388" t="s">
        <v>9</v>
      </c>
      <c r="H7388" t="s">
        <v>8</v>
      </c>
      <c r="I7388" t="s">
        <v>7</v>
      </c>
      <c r="J7388">
        <v>1</v>
      </c>
      <c r="K7388">
        <v>2.99</v>
      </c>
      <c r="L7388" s="2">
        <v>41553</v>
      </c>
      <c r="M7388" s="3">
        <v>86000000000000</v>
      </c>
      <c r="N7388" t="s">
        <v>29</v>
      </c>
      <c r="O7388">
        <v>6425713994</v>
      </c>
      <c r="P7388" s="2">
        <v>41553</v>
      </c>
      <c r="Q7388" t="s">
        <v>5</v>
      </c>
      <c r="R7388" t="s">
        <v>3</v>
      </c>
      <c r="S7388" t="s">
        <v>16</v>
      </c>
      <c r="T7388" t="s">
        <v>3</v>
      </c>
      <c r="U7388" t="s">
        <v>0</v>
      </c>
      <c r="V7388" t="s">
        <v>0</v>
      </c>
      <c r="W7388">
        <v>4.99</v>
      </c>
      <c r="X7388">
        <v>548907211</v>
      </c>
      <c r="Y7388" t="s">
        <v>0</v>
      </c>
      <c r="Z7388" t="s">
        <v>2</v>
      </c>
      <c r="AA7388" t="s">
        <v>1</v>
      </c>
      <c r="AB7388" t="s">
        <v>0</v>
      </c>
      <c r="AC7388" t="s">
        <v>0</v>
      </c>
      <c r="AD7388" t="s">
        <v>0</v>
      </c>
      <c r="AI7388" s="1" t="str">
        <f>CONCATENATE(MONTH(L7388),"/",1,"/",YEAR(L7388))</f>
        <v>10/1/2013</v>
      </c>
      <c r="AJ7388" s="1">
        <f>SUMIFS([1]Currency!A:A,[1]Currency!B:B,Sales!AI7388,[1]Currency!C:C,Sales!R7388)</f>
        <v>1</v>
      </c>
      <c r="AK7388" s="1">
        <f>AJ7388*J7388*K7388</f>
        <v>2.99</v>
      </c>
      <c r="AL7388" s="1" t="str">
        <f>VLOOKUP(S7388,[1]Region!A:B,2,FALSE)</f>
        <v>Latam</v>
      </c>
      <c r="AM7388" s="1">
        <f>SUMIFS([1]Encoding!D:D,[1]Encoding!B:B,Sales!AL7388,[1]Encoding!A:A,Sales!C7388)</f>
        <v>0.2</v>
      </c>
      <c r="AN7388" s="1">
        <f>SUMIFS([1]Encoding!Q:Q,[1]Encoding!B:B,Sales!AL7388,[1]Encoding!A:A,Sales!C7388)</f>
        <v>0</v>
      </c>
      <c r="AO7388" s="1">
        <f>AK7388*(1-AN7388)</f>
        <v>2.99</v>
      </c>
      <c r="AP7388" s="1">
        <f>AO7388*(1-AM7388)</f>
        <v>2.3920000000000003</v>
      </c>
    </row>
    <row r="7389" spans="1:42">
      <c r="A7389" t="s">
        <v>12</v>
      </c>
      <c r="B7389" t="s">
        <v>11</v>
      </c>
      <c r="C7389" t="s">
        <v>1</v>
      </c>
      <c r="D7389" t="s">
        <v>0</v>
      </c>
      <c r="E7389" t="s">
        <v>0</v>
      </c>
      <c r="F7389" t="s">
        <v>10</v>
      </c>
      <c r="G7389" t="s">
        <v>9</v>
      </c>
      <c r="H7389" t="s">
        <v>8</v>
      </c>
      <c r="I7389" t="s">
        <v>7</v>
      </c>
      <c r="J7389">
        <v>1</v>
      </c>
      <c r="K7389">
        <v>2.99</v>
      </c>
      <c r="L7389" s="2">
        <v>41553</v>
      </c>
      <c r="M7389" s="3">
        <v>22000000000000</v>
      </c>
      <c r="N7389">
        <v>0</v>
      </c>
      <c r="O7389">
        <v>5555824749</v>
      </c>
      <c r="P7389" s="2">
        <v>41553</v>
      </c>
      <c r="Q7389" t="s">
        <v>5</v>
      </c>
      <c r="R7389" t="s">
        <v>3</v>
      </c>
      <c r="S7389" t="s">
        <v>16</v>
      </c>
      <c r="T7389" t="s">
        <v>3</v>
      </c>
      <c r="U7389" t="s">
        <v>0</v>
      </c>
      <c r="V7389" t="s">
        <v>0</v>
      </c>
      <c r="W7389">
        <v>4.99</v>
      </c>
      <c r="X7389">
        <v>548907211</v>
      </c>
      <c r="Y7389" t="s">
        <v>0</v>
      </c>
      <c r="Z7389" t="s">
        <v>2</v>
      </c>
      <c r="AA7389" t="s">
        <v>1</v>
      </c>
      <c r="AB7389" t="s">
        <v>0</v>
      </c>
      <c r="AC7389" t="s">
        <v>0</v>
      </c>
      <c r="AD7389" t="s">
        <v>0</v>
      </c>
      <c r="AI7389" s="1" t="str">
        <f>CONCATENATE(MONTH(L7389),"/",1,"/",YEAR(L7389))</f>
        <v>10/1/2013</v>
      </c>
      <c r="AJ7389" s="1">
        <f>SUMIFS([1]Currency!A:A,[1]Currency!B:B,Sales!AI7389,[1]Currency!C:C,Sales!R7389)</f>
        <v>1</v>
      </c>
      <c r="AK7389" s="1">
        <f>AJ7389*J7389*K7389</f>
        <v>2.99</v>
      </c>
      <c r="AL7389" s="1" t="str">
        <f>VLOOKUP(S7389,[1]Region!A:B,2,FALSE)</f>
        <v>Latam</v>
      </c>
      <c r="AM7389" s="1">
        <f>SUMIFS([1]Encoding!D:D,[1]Encoding!B:B,Sales!AL7389,[1]Encoding!A:A,Sales!C7389)</f>
        <v>0.2</v>
      </c>
      <c r="AN7389" s="1">
        <f>SUMIFS([1]Encoding!Q:Q,[1]Encoding!B:B,Sales!AL7389,[1]Encoding!A:A,Sales!C7389)</f>
        <v>0</v>
      </c>
      <c r="AO7389" s="1">
        <f>AK7389*(1-AN7389)</f>
        <v>2.99</v>
      </c>
      <c r="AP7389" s="1">
        <f>AO7389*(1-AM7389)</f>
        <v>2.3920000000000003</v>
      </c>
    </row>
    <row r="7390" spans="1:42">
      <c r="A7390" t="s">
        <v>12</v>
      </c>
      <c r="B7390" t="s">
        <v>11</v>
      </c>
      <c r="C7390" t="s">
        <v>1</v>
      </c>
      <c r="D7390" t="s">
        <v>0</v>
      </c>
      <c r="E7390" t="s">
        <v>0</v>
      </c>
      <c r="F7390" t="s">
        <v>10</v>
      </c>
      <c r="G7390" t="s">
        <v>9</v>
      </c>
      <c r="H7390" t="s">
        <v>8</v>
      </c>
      <c r="I7390" t="s">
        <v>7</v>
      </c>
      <c r="J7390">
        <v>1</v>
      </c>
      <c r="K7390">
        <v>2.99</v>
      </c>
      <c r="L7390" s="2">
        <v>41553</v>
      </c>
      <c r="M7390" s="3">
        <v>81000000000000</v>
      </c>
      <c r="N7390">
        <v>57</v>
      </c>
      <c r="O7390">
        <v>6300064259</v>
      </c>
      <c r="P7390" s="2">
        <v>41553</v>
      </c>
      <c r="Q7390" t="s">
        <v>5</v>
      </c>
      <c r="R7390" t="s">
        <v>3</v>
      </c>
      <c r="S7390" t="s">
        <v>16</v>
      </c>
      <c r="T7390" t="s">
        <v>3</v>
      </c>
      <c r="U7390" t="s">
        <v>0</v>
      </c>
      <c r="V7390" t="s">
        <v>0</v>
      </c>
      <c r="W7390">
        <v>4.99</v>
      </c>
      <c r="X7390">
        <v>548907211</v>
      </c>
      <c r="Y7390" t="s">
        <v>0</v>
      </c>
      <c r="Z7390" t="s">
        <v>2</v>
      </c>
      <c r="AA7390" t="s">
        <v>1</v>
      </c>
      <c r="AB7390" t="s">
        <v>0</v>
      </c>
      <c r="AC7390" t="s">
        <v>0</v>
      </c>
      <c r="AD7390" t="s">
        <v>0</v>
      </c>
      <c r="AI7390" s="1" t="str">
        <f>CONCATENATE(MONTH(L7390),"/",1,"/",YEAR(L7390))</f>
        <v>10/1/2013</v>
      </c>
      <c r="AJ7390" s="1">
        <f>SUMIFS([1]Currency!A:A,[1]Currency!B:B,Sales!AI7390,[1]Currency!C:C,Sales!R7390)</f>
        <v>1</v>
      </c>
      <c r="AK7390" s="1">
        <f>AJ7390*J7390*K7390</f>
        <v>2.99</v>
      </c>
      <c r="AL7390" s="1" t="str">
        <f>VLOOKUP(S7390,[1]Region!A:B,2,FALSE)</f>
        <v>Latam</v>
      </c>
      <c r="AM7390" s="1">
        <f>SUMIFS([1]Encoding!D:D,[1]Encoding!B:B,Sales!AL7390,[1]Encoding!A:A,Sales!C7390)</f>
        <v>0.2</v>
      </c>
      <c r="AN7390" s="1">
        <f>SUMIFS([1]Encoding!Q:Q,[1]Encoding!B:B,Sales!AL7390,[1]Encoding!A:A,Sales!C7390)</f>
        <v>0</v>
      </c>
      <c r="AO7390" s="1">
        <f>AK7390*(1-AN7390)</f>
        <v>2.99</v>
      </c>
      <c r="AP7390" s="1">
        <f>AO7390*(1-AM7390)</f>
        <v>2.3920000000000003</v>
      </c>
    </row>
    <row r="7391" spans="1:42">
      <c r="A7391" t="s">
        <v>12</v>
      </c>
      <c r="B7391" t="s">
        <v>11</v>
      </c>
      <c r="C7391" t="s">
        <v>1</v>
      </c>
      <c r="D7391" t="s">
        <v>0</v>
      </c>
      <c r="E7391" t="s">
        <v>0</v>
      </c>
      <c r="F7391" t="s">
        <v>10</v>
      </c>
      <c r="G7391" t="s">
        <v>9</v>
      </c>
      <c r="H7391" t="s">
        <v>8</v>
      </c>
      <c r="I7391" t="s">
        <v>23</v>
      </c>
      <c r="J7391">
        <v>1</v>
      </c>
      <c r="K7391">
        <v>14</v>
      </c>
      <c r="L7391" s="2">
        <v>41553</v>
      </c>
      <c r="M7391" s="3">
        <v>69000000000000</v>
      </c>
      <c r="N7391" t="s">
        <v>29</v>
      </c>
      <c r="O7391">
        <v>6311480519</v>
      </c>
      <c r="P7391" s="2">
        <v>41553</v>
      </c>
      <c r="Q7391" t="s">
        <v>5</v>
      </c>
      <c r="R7391" t="s">
        <v>3</v>
      </c>
      <c r="S7391" t="s">
        <v>16</v>
      </c>
      <c r="T7391" t="s">
        <v>3</v>
      </c>
      <c r="U7391" t="s">
        <v>0</v>
      </c>
      <c r="V7391" t="s">
        <v>0</v>
      </c>
      <c r="W7391">
        <v>19.989999999999998</v>
      </c>
      <c r="X7391">
        <v>548907211</v>
      </c>
      <c r="Y7391" t="s">
        <v>0</v>
      </c>
      <c r="Z7391" t="s">
        <v>2</v>
      </c>
      <c r="AA7391" t="s">
        <v>1</v>
      </c>
      <c r="AB7391" t="s">
        <v>0</v>
      </c>
      <c r="AC7391" t="s">
        <v>0</v>
      </c>
      <c r="AD7391" t="s">
        <v>0</v>
      </c>
      <c r="AI7391" s="1" t="str">
        <f>CONCATENATE(MONTH(L7391),"/",1,"/",YEAR(L7391))</f>
        <v>10/1/2013</v>
      </c>
      <c r="AJ7391" s="1">
        <f>SUMIFS([1]Currency!A:A,[1]Currency!B:B,Sales!AI7391,[1]Currency!C:C,Sales!R7391)</f>
        <v>1</v>
      </c>
      <c r="AK7391" s="1">
        <f>AJ7391*J7391*K7391</f>
        <v>14</v>
      </c>
      <c r="AL7391" s="1" t="str">
        <f>VLOOKUP(S7391,[1]Region!A:B,2,FALSE)</f>
        <v>Latam</v>
      </c>
      <c r="AM7391" s="1">
        <f>SUMIFS([1]Encoding!D:D,[1]Encoding!B:B,Sales!AL7391,[1]Encoding!A:A,Sales!C7391)</f>
        <v>0.2</v>
      </c>
      <c r="AN7391" s="1">
        <f>SUMIFS([1]Encoding!Q:Q,[1]Encoding!B:B,Sales!AL7391,[1]Encoding!A:A,Sales!C7391)</f>
        <v>0</v>
      </c>
      <c r="AO7391" s="1">
        <f>AK7391*(1-AN7391)</f>
        <v>14</v>
      </c>
      <c r="AP7391" s="1">
        <f>AO7391*(1-AM7391)</f>
        <v>11.200000000000001</v>
      </c>
    </row>
    <row r="7392" spans="1:42">
      <c r="A7392" t="s">
        <v>12</v>
      </c>
      <c r="B7392" t="s">
        <v>11</v>
      </c>
      <c r="C7392" t="s">
        <v>1</v>
      </c>
      <c r="D7392" t="s">
        <v>0</v>
      </c>
      <c r="E7392" t="s">
        <v>0</v>
      </c>
      <c r="F7392" t="s">
        <v>10</v>
      </c>
      <c r="G7392" t="s">
        <v>9</v>
      </c>
      <c r="H7392" t="s">
        <v>8</v>
      </c>
      <c r="I7392" t="s">
        <v>7</v>
      </c>
      <c r="J7392">
        <v>1</v>
      </c>
      <c r="K7392">
        <v>2.39</v>
      </c>
      <c r="L7392" s="2">
        <v>41553</v>
      </c>
      <c r="M7392" s="3">
        <v>84000000000000</v>
      </c>
      <c r="N7392" t="s">
        <v>29</v>
      </c>
      <c r="O7392">
        <v>5940450719</v>
      </c>
      <c r="P7392" s="2">
        <v>41553</v>
      </c>
      <c r="Q7392" t="s">
        <v>5</v>
      </c>
      <c r="R7392" t="s">
        <v>3</v>
      </c>
      <c r="S7392" t="s">
        <v>16</v>
      </c>
      <c r="T7392" t="s">
        <v>3</v>
      </c>
      <c r="U7392" t="s">
        <v>0</v>
      </c>
      <c r="V7392" t="s">
        <v>0</v>
      </c>
      <c r="W7392">
        <v>3.99</v>
      </c>
      <c r="X7392">
        <v>548907211</v>
      </c>
      <c r="Y7392" t="s">
        <v>0</v>
      </c>
      <c r="Z7392" t="s">
        <v>15</v>
      </c>
      <c r="AA7392" t="s">
        <v>1</v>
      </c>
      <c r="AB7392" t="s">
        <v>0</v>
      </c>
      <c r="AC7392" t="s">
        <v>0</v>
      </c>
      <c r="AD7392" t="s">
        <v>0</v>
      </c>
      <c r="AI7392" s="1" t="str">
        <f>CONCATENATE(MONTH(L7392),"/",1,"/",YEAR(L7392))</f>
        <v>10/1/2013</v>
      </c>
      <c r="AJ7392" s="1">
        <f>SUMIFS([1]Currency!A:A,[1]Currency!B:B,Sales!AI7392,[1]Currency!C:C,Sales!R7392)</f>
        <v>1</v>
      </c>
      <c r="AK7392" s="1">
        <f>AJ7392*J7392*K7392</f>
        <v>2.39</v>
      </c>
      <c r="AL7392" s="1" t="str">
        <f>VLOOKUP(S7392,[1]Region!A:B,2,FALSE)</f>
        <v>Latam</v>
      </c>
      <c r="AM7392" s="1">
        <f>SUMIFS([1]Encoding!D:D,[1]Encoding!B:B,Sales!AL7392,[1]Encoding!A:A,Sales!C7392)</f>
        <v>0.2</v>
      </c>
      <c r="AN7392" s="1">
        <f>SUMIFS([1]Encoding!Q:Q,[1]Encoding!B:B,Sales!AL7392,[1]Encoding!A:A,Sales!C7392)</f>
        <v>0</v>
      </c>
      <c r="AO7392" s="1">
        <f>AK7392*(1-AN7392)</f>
        <v>2.39</v>
      </c>
      <c r="AP7392" s="1">
        <f>AO7392*(1-AM7392)</f>
        <v>1.9120000000000001</v>
      </c>
    </row>
    <row r="7393" spans="1:42">
      <c r="A7393" t="s">
        <v>12</v>
      </c>
      <c r="B7393" t="s">
        <v>11</v>
      </c>
      <c r="C7393" t="s">
        <v>1</v>
      </c>
      <c r="D7393" t="s">
        <v>0</v>
      </c>
      <c r="E7393" t="s">
        <v>0</v>
      </c>
      <c r="F7393" t="s">
        <v>10</v>
      </c>
      <c r="G7393" t="s">
        <v>9</v>
      </c>
      <c r="H7393" t="s">
        <v>8</v>
      </c>
      <c r="I7393" t="s">
        <v>7</v>
      </c>
      <c r="J7393">
        <v>1</v>
      </c>
      <c r="K7393">
        <v>2.79</v>
      </c>
      <c r="L7393" s="2">
        <v>41553</v>
      </c>
      <c r="M7393" s="3">
        <v>84000000000000</v>
      </c>
      <c r="N7393">
        <v>33166</v>
      </c>
      <c r="O7393">
        <v>1450275769</v>
      </c>
      <c r="P7393" s="2">
        <v>41553</v>
      </c>
      <c r="Q7393" t="s">
        <v>5</v>
      </c>
      <c r="R7393" t="s">
        <v>3</v>
      </c>
      <c r="S7393" t="s">
        <v>43</v>
      </c>
      <c r="T7393" t="s">
        <v>3</v>
      </c>
      <c r="U7393" t="s">
        <v>0</v>
      </c>
      <c r="V7393" t="s">
        <v>0</v>
      </c>
      <c r="W7393">
        <v>3.99</v>
      </c>
      <c r="X7393">
        <v>548907211</v>
      </c>
      <c r="Y7393" t="s">
        <v>0</v>
      </c>
      <c r="Z7393" t="s">
        <v>15</v>
      </c>
      <c r="AA7393" t="s">
        <v>1</v>
      </c>
      <c r="AB7393" t="s">
        <v>0</v>
      </c>
      <c r="AC7393" t="s">
        <v>0</v>
      </c>
      <c r="AD7393" t="s">
        <v>0</v>
      </c>
      <c r="AI7393" s="1" t="str">
        <f>CONCATENATE(MONTH(L7393),"/",1,"/",YEAR(L7393))</f>
        <v>10/1/2013</v>
      </c>
      <c r="AJ7393" s="1">
        <f>SUMIFS([1]Currency!A:A,[1]Currency!B:B,Sales!AI7393,[1]Currency!C:C,Sales!R7393)</f>
        <v>1</v>
      </c>
      <c r="AK7393" s="1">
        <f>AJ7393*J7393*K7393</f>
        <v>2.79</v>
      </c>
      <c r="AL7393" s="1" t="str">
        <f>VLOOKUP(S7393,[1]Region!A:B,2,FALSE)</f>
        <v>Latam</v>
      </c>
      <c r="AM7393" s="1">
        <f>SUMIFS([1]Encoding!D:D,[1]Encoding!B:B,Sales!AL7393,[1]Encoding!A:A,Sales!C7393)</f>
        <v>0.2</v>
      </c>
      <c r="AN7393" s="1">
        <f>SUMIFS([1]Encoding!Q:Q,[1]Encoding!B:B,Sales!AL7393,[1]Encoding!A:A,Sales!C7393)</f>
        <v>0</v>
      </c>
      <c r="AO7393" s="1">
        <f>AK7393*(1-AN7393)</f>
        <v>2.79</v>
      </c>
      <c r="AP7393" s="1">
        <f>AO7393*(1-AM7393)</f>
        <v>2.2320000000000002</v>
      </c>
    </row>
    <row r="7394" spans="1:42">
      <c r="A7394" t="s">
        <v>12</v>
      </c>
      <c r="B7394" t="s">
        <v>11</v>
      </c>
      <c r="C7394" t="s">
        <v>1</v>
      </c>
      <c r="D7394" t="s">
        <v>0</v>
      </c>
      <c r="E7394" t="s">
        <v>0</v>
      </c>
      <c r="F7394" t="s">
        <v>10</v>
      </c>
      <c r="G7394" t="s">
        <v>9</v>
      </c>
      <c r="H7394" t="s">
        <v>8</v>
      </c>
      <c r="I7394" t="s">
        <v>7</v>
      </c>
      <c r="J7394">
        <v>1</v>
      </c>
      <c r="K7394">
        <v>2.99</v>
      </c>
      <c r="L7394" s="2">
        <v>41553</v>
      </c>
      <c r="M7394" s="3">
        <v>66000000000000</v>
      </c>
      <c r="N7394">
        <v>0</v>
      </c>
      <c r="O7394">
        <v>5293291674</v>
      </c>
      <c r="P7394" s="2">
        <v>41553</v>
      </c>
      <c r="Q7394" t="s">
        <v>5</v>
      </c>
      <c r="R7394" t="s">
        <v>3</v>
      </c>
      <c r="S7394" t="s">
        <v>16</v>
      </c>
      <c r="T7394" t="s">
        <v>3</v>
      </c>
      <c r="U7394" t="s">
        <v>0</v>
      </c>
      <c r="V7394" t="s">
        <v>0</v>
      </c>
      <c r="W7394">
        <v>4.99</v>
      </c>
      <c r="X7394">
        <v>548907211</v>
      </c>
      <c r="Y7394" t="s">
        <v>0</v>
      </c>
      <c r="Z7394" t="s">
        <v>2</v>
      </c>
      <c r="AA7394" t="s">
        <v>1</v>
      </c>
      <c r="AB7394" t="s">
        <v>0</v>
      </c>
      <c r="AC7394" t="s">
        <v>0</v>
      </c>
      <c r="AD7394" t="s">
        <v>0</v>
      </c>
      <c r="AI7394" s="1" t="str">
        <f>CONCATENATE(MONTH(L7394),"/",1,"/",YEAR(L7394))</f>
        <v>10/1/2013</v>
      </c>
      <c r="AJ7394" s="1">
        <f>SUMIFS([1]Currency!A:A,[1]Currency!B:B,Sales!AI7394,[1]Currency!C:C,Sales!R7394)</f>
        <v>1</v>
      </c>
      <c r="AK7394" s="1">
        <f>AJ7394*J7394*K7394</f>
        <v>2.99</v>
      </c>
      <c r="AL7394" s="1" t="str">
        <f>VLOOKUP(S7394,[1]Region!A:B,2,FALSE)</f>
        <v>Latam</v>
      </c>
      <c r="AM7394" s="1">
        <f>SUMIFS([1]Encoding!D:D,[1]Encoding!B:B,Sales!AL7394,[1]Encoding!A:A,Sales!C7394)</f>
        <v>0.2</v>
      </c>
      <c r="AN7394" s="1">
        <f>SUMIFS([1]Encoding!Q:Q,[1]Encoding!B:B,Sales!AL7394,[1]Encoding!A:A,Sales!C7394)</f>
        <v>0</v>
      </c>
      <c r="AO7394" s="1">
        <f>AK7394*(1-AN7394)</f>
        <v>2.99</v>
      </c>
      <c r="AP7394" s="1">
        <f>AO7394*(1-AM7394)</f>
        <v>2.3920000000000003</v>
      </c>
    </row>
    <row r="7395" spans="1:42">
      <c r="A7395" t="s">
        <v>12</v>
      </c>
      <c r="B7395" t="s">
        <v>11</v>
      </c>
      <c r="C7395" t="s">
        <v>1</v>
      </c>
      <c r="D7395" t="s">
        <v>0</v>
      </c>
      <c r="E7395" t="s">
        <v>0</v>
      </c>
      <c r="F7395" t="s">
        <v>10</v>
      </c>
      <c r="G7395" t="s">
        <v>9</v>
      </c>
      <c r="H7395" t="s">
        <v>8</v>
      </c>
      <c r="I7395" t="s">
        <v>7</v>
      </c>
      <c r="J7395">
        <v>1</v>
      </c>
      <c r="K7395">
        <v>3.49</v>
      </c>
      <c r="L7395" s="2">
        <v>41553</v>
      </c>
      <c r="M7395" s="3">
        <v>27000000000000</v>
      </c>
      <c r="N7395">
        <v>21000</v>
      </c>
      <c r="O7395">
        <v>5555216569</v>
      </c>
      <c r="P7395" s="2">
        <v>41553</v>
      </c>
      <c r="Q7395" t="s">
        <v>5</v>
      </c>
      <c r="R7395" t="s">
        <v>3</v>
      </c>
      <c r="S7395" t="s">
        <v>32</v>
      </c>
      <c r="T7395" t="s">
        <v>3</v>
      </c>
      <c r="U7395" t="s">
        <v>0</v>
      </c>
      <c r="V7395" t="s">
        <v>0</v>
      </c>
      <c r="W7395">
        <v>4.99</v>
      </c>
      <c r="X7395">
        <v>548907211</v>
      </c>
      <c r="Y7395" t="s">
        <v>0</v>
      </c>
      <c r="Z7395" t="s">
        <v>2</v>
      </c>
      <c r="AA7395" t="s">
        <v>1</v>
      </c>
      <c r="AB7395" t="s">
        <v>0</v>
      </c>
      <c r="AC7395" t="s">
        <v>0</v>
      </c>
      <c r="AD7395" t="s">
        <v>0</v>
      </c>
      <c r="AI7395" s="1" t="str">
        <f>CONCATENATE(MONTH(L7395),"/",1,"/",YEAR(L7395))</f>
        <v>10/1/2013</v>
      </c>
      <c r="AJ7395" s="1">
        <f>SUMIFS([1]Currency!A:A,[1]Currency!B:B,Sales!AI7395,[1]Currency!C:C,Sales!R7395)</f>
        <v>1</v>
      </c>
      <c r="AK7395" s="1">
        <f>AJ7395*J7395*K7395</f>
        <v>3.49</v>
      </c>
      <c r="AL7395" s="1" t="str">
        <f>VLOOKUP(S7395,[1]Region!A:B,2,FALSE)</f>
        <v>Latam</v>
      </c>
      <c r="AM7395" s="1">
        <f>SUMIFS([1]Encoding!D:D,[1]Encoding!B:B,Sales!AL7395,[1]Encoding!A:A,Sales!C7395)</f>
        <v>0.2</v>
      </c>
      <c r="AN7395" s="1">
        <f>SUMIFS([1]Encoding!Q:Q,[1]Encoding!B:B,Sales!AL7395,[1]Encoding!A:A,Sales!C7395)</f>
        <v>0</v>
      </c>
      <c r="AO7395" s="1">
        <f>AK7395*(1-AN7395)</f>
        <v>3.49</v>
      </c>
      <c r="AP7395" s="1">
        <f>AO7395*(1-AM7395)</f>
        <v>2.7920000000000003</v>
      </c>
    </row>
    <row r="7396" spans="1:42">
      <c r="A7396" t="s">
        <v>12</v>
      </c>
      <c r="B7396" t="s">
        <v>11</v>
      </c>
      <c r="C7396" t="s">
        <v>1</v>
      </c>
      <c r="D7396" t="s">
        <v>0</v>
      </c>
      <c r="E7396" t="s">
        <v>0</v>
      </c>
      <c r="F7396" t="s">
        <v>10</v>
      </c>
      <c r="G7396" t="s">
        <v>9</v>
      </c>
      <c r="H7396" t="s">
        <v>8</v>
      </c>
      <c r="I7396" t="s">
        <v>7</v>
      </c>
      <c r="J7396">
        <v>1</v>
      </c>
      <c r="K7396">
        <v>3.49</v>
      </c>
      <c r="L7396" s="2">
        <v>41553</v>
      </c>
      <c r="M7396" s="3">
        <v>32000000000000</v>
      </c>
      <c r="N7396" t="s">
        <v>285</v>
      </c>
      <c r="O7396">
        <v>2758377299</v>
      </c>
      <c r="P7396" s="2">
        <v>41553</v>
      </c>
      <c r="Q7396" t="s">
        <v>5</v>
      </c>
      <c r="R7396" t="s">
        <v>3</v>
      </c>
      <c r="S7396" t="s">
        <v>19</v>
      </c>
      <c r="T7396" t="s">
        <v>3</v>
      </c>
      <c r="U7396" t="s">
        <v>0</v>
      </c>
      <c r="V7396" t="s">
        <v>0</v>
      </c>
      <c r="W7396">
        <v>4.99</v>
      </c>
      <c r="X7396">
        <v>548907211</v>
      </c>
      <c r="Y7396" t="s">
        <v>0</v>
      </c>
      <c r="Z7396" t="s">
        <v>2</v>
      </c>
      <c r="AA7396" t="s">
        <v>1</v>
      </c>
      <c r="AB7396" t="s">
        <v>0</v>
      </c>
      <c r="AC7396" t="s">
        <v>0</v>
      </c>
      <c r="AD7396" t="s">
        <v>0</v>
      </c>
      <c r="AI7396" s="1" t="str">
        <f>CONCATENATE(MONTH(L7396),"/",1,"/",YEAR(L7396))</f>
        <v>10/1/2013</v>
      </c>
      <c r="AJ7396" s="1">
        <f>SUMIFS([1]Currency!A:A,[1]Currency!B:B,Sales!AI7396,[1]Currency!C:C,Sales!R7396)</f>
        <v>1</v>
      </c>
      <c r="AK7396" s="1">
        <f>AJ7396*J7396*K7396</f>
        <v>3.49</v>
      </c>
      <c r="AL7396" s="1" t="str">
        <f>VLOOKUP(S7396,[1]Region!A:B,2,FALSE)</f>
        <v>Latam</v>
      </c>
      <c r="AM7396" s="1">
        <f>SUMIFS([1]Encoding!D:D,[1]Encoding!B:B,Sales!AL7396,[1]Encoding!A:A,Sales!C7396)</f>
        <v>0.2</v>
      </c>
      <c r="AN7396" s="1">
        <f>SUMIFS([1]Encoding!Q:Q,[1]Encoding!B:B,Sales!AL7396,[1]Encoding!A:A,Sales!C7396)</f>
        <v>0</v>
      </c>
      <c r="AO7396" s="1">
        <f>AK7396*(1-AN7396)</f>
        <v>3.49</v>
      </c>
      <c r="AP7396" s="1">
        <f>AO7396*(1-AM7396)</f>
        <v>2.7920000000000003</v>
      </c>
    </row>
    <row r="7397" spans="1:42">
      <c r="A7397" t="s">
        <v>12</v>
      </c>
      <c r="B7397" t="s">
        <v>11</v>
      </c>
      <c r="C7397" t="s">
        <v>1</v>
      </c>
      <c r="D7397" t="s">
        <v>0</v>
      </c>
      <c r="E7397" t="s">
        <v>0</v>
      </c>
      <c r="F7397" t="s">
        <v>10</v>
      </c>
      <c r="G7397" t="s">
        <v>9</v>
      </c>
      <c r="H7397" t="s">
        <v>8</v>
      </c>
      <c r="I7397" t="s">
        <v>7</v>
      </c>
      <c r="J7397">
        <v>1</v>
      </c>
      <c r="K7397">
        <v>2.39</v>
      </c>
      <c r="L7397" s="2">
        <v>41554</v>
      </c>
      <c r="M7397" s="3">
        <v>39000000000000</v>
      </c>
      <c r="N7397" t="s">
        <v>29</v>
      </c>
      <c r="O7397">
        <v>5365988929</v>
      </c>
      <c r="P7397" s="2">
        <v>41554</v>
      </c>
      <c r="Q7397" t="s">
        <v>5</v>
      </c>
      <c r="R7397" t="s">
        <v>3</v>
      </c>
      <c r="S7397" t="s">
        <v>16</v>
      </c>
      <c r="T7397" t="s">
        <v>3</v>
      </c>
      <c r="U7397" t="s">
        <v>0</v>
      </c>
      <c r="V7397" t="s">
        <v>0</v>
      </c>
      <c r="W7397">
        <v>3.99</v>
      </c>
      <c r="X7397">
        <v>548907211</v>
      </c>
      <c r="Y7397" t="s">
        <v>0</v>
      </c>
      <c r="Z7397" t="s">
        <v>15</v>
      </c>
      <c r="AA7397" t="s">
        <v>1</v>
      </c>
      <c r="AB7397" t="s">
        <v>0</v>
      </c>
      <c r="AC7397" t="s">
        <v>0</v>
      </c>
      <c r="AD7397" t="s">
        <v>0</v>
      </c>
      <c r="AI7397" s="1" t="str">
        <f>CONCATENATE(MONTH(L7397),"/",1,"/",YEAR(L7397))</f>
        <v>10/1/2013</v>
      </c>
      <c r="AJ7397" s="1">
        <f>SUMIFS([1]Currency!A:A,[1]Currency!B:B,Sales!AI7397,[1]Currency!C:C,Sales!R7397)</f>
        <v>1</v>
      </c>
      <c r="AK7397" s="1">
        <f>AJ7397*J7397*K7397</f>
        <v>2.39</v>
      </c>
      <c r="AL7397" s="1" t="str">
        <f>VLOOKUP(S7397,[1]Region!A:B,2,FALSE)</f>
        <v>Latam</v>
      </c>
      <c r="AM7397" s="1">
        <f>SUMIFS([1]Encoding!D:D,[1]Encoding!B:B,Sales!AL7397,[1]Encoding!A:A,Sales!C7397)</f>
        <v>0.2</v>
      </c>
      <c r="AN7397" s="1">
        <f>SUMIFS([1]Encoding!Q:Q,[1]Encoding!B:B,Sales!AL7397,[1]Encoding!A:A,Sales!C7397)</f>
        <v>0</v>
      </c>
      <c r="AO7397" s="1">
        <f>AK7397*(1-AN7397)</f>
        <v>2.39</v>
      </c>
      <c r="AP7397" s="1">
        <f>AO7397*(1-AM7397)</f>
        <v>1.9120000000000001</v>
      </c>
    </row>
    <row r="7398" spans="1:42">
      <c r="A7398" t="s">
        <v>12</v>
      </c>
      <c r="B7398" t="s">
        <v>11</v>
      </c>
      <c r="C7398" t="s">
        <v>1</v>
      </c>
      <c r="D7398" t="s">
        <v>0</v>
      </c>
      <c r="E7398" t="s">
        <v>0</v>
      </c>
      <c r="F7398" t="s">
        <v>10</v>
      </c>
      <c r="G7398" t="s">
        <v>9</v>
      </c>
      <c r="H7398" t="s">
        <v>8</v>
      </c>
      <c r="I7398" t="s">
        <v>7</v>
      </c>
      <c r="J7398">
        <v>1</v>
      </c>
      <c r="K7398">
        <v>2.79</v>
      </c>
      <c r="L7398" s="2">
        <v>41555</v>
      </c>
      <c r="M7398" s="3">
        <v>85000000000000</v>
      </c>
      <c r="N7398" t="s">
        <v>29</v>
      </c>
      <c r="O7398">
        <v>9264117974</v>
      </c>
      <c r="P7398" s="2">
        <v>41555</v>
      </c>
      <c r="Q7398" t="s">
        <v>5</v>
      </c>
      <c r="R7398" t="s">
        <v>3</v>
      </c>
      <c r="S7398" t="s">
        <v>22</v>
      </c>
      <c r="T7398" t="s">
        <v>3</v>
      </c>
      <c r="U7398" t="s">
        <v>0</v>
      </c>
      <c r="V7398" t="s">
        <v>0</v>
      </c>
      <c r="W7398">
        <v>3.99</v>
      </c>
      <c r="X7398">
        <v>548907211</v>
      </c>
      <c r="Y7398" t="s">
        <v>0</v>
      </c>
      <c r="Z7398" t="s">
        <v>15</v>
      </c>
      <c r="AA7398" t="s">
        <v>1</v>
      </c>
      <c r="AB7398" t="s">
        <v>0</v>
      </c>
      <c r="AC7398" t="s">
        <v>0</v>
      </c>
      <c r="AD7398" t="s">
        <v>0</v>
      </c>
      <c r="AI7398" s="1" t="str">
        <f>CONCATENATE(MONTH(L7398),"/",1,"/",YEAR(L7398))</f>
        <v>10/1/2013</v>
      </c>
      <c r="AJ7398" s="1">
        <f>SUMIFS([1]Currency!A:A,[1]Currency!B:B,Sales!AI7398,[1]Currency!C:C,Sales!R7398)</f>
        <v>1</v>
      </c>
      <c r="AK7398" s="1">
        <f>AJ7398*J7398*K7398</f>
        <v>2.79</v>
      </c>
      <c r="AL7398" s="1" t="str">
        <f>VLOOKUP(S7398,[1]Region!A:B,2,FALSE)</f>
        <v>Latam</v>
      </c>
      <c r="AM7398" s="1">
        <f>SUMIFS([1]Encoding!D:D,[1]Encoding!B:B,Sales!AL7398,[1]Encoding!A:A,Sales!C7398)</f>
        <v>0.2</v>
      </c>
      <c r="AN7398" s="1">
        <f>SUMIFS([1]Encoding!Q:Q,[1]Encoding!B:B,Sales!AL7398,[1]Encoding!A:A,Sales!C7398)</f>
        <v>0</v>
      </c>
      <c r="AO7398" s="1">
        <f>AK7398*(1-AN7398)</f>
        <v>2.79</v>
      </c>
      <c r="AP7398" s="1">
        <f>AO7398*(1-AM7398)</f>
        <v>2.2320000000000002</v>
      </c>
    </row>
    <row r="7399" spans="1:42">
      <c r="A7399" t="s">
        <v>12</v>
      </c>
      <c r="B7399" t="s">
        <v>11</v>
      </c>
      <c r="C7399" t="s">
        <v>1</v>
      </c>
      <c r="D7399" t="s">
        <v>0</v>
      </c>
      <c r="E7399" t="s">
        <v>0</v>
      </c>
      <c r="F7399" t="s">
        <v>10</v>
      </c>
      <c r="G7399" t="s">
        <v>9</v>
      </c>
      <c r="H7399" t="s">
        <v>8</v>
      </c>
      <c r="I7399" t="s">
        <v>7</v>
      </c>
      <c r="J7399">
        <v>1</v>
      </c>
      <c r="K7399">
        <v>3.49</v>
      </c>
      <c r="L7399" s="2">
        <v>41555</v>
      </c>
      <c r="M7399" s="3">
        <v>73000000000000</v>
      </c>
      <c r="N7399">
        <v>33</v>
      </c>
      <c r="O7399">
        <v>992221694</v>
      </c>
      <c r="P7399" s="2">
        <v>41555</v>
      </c>
      <c r="Q7399" t="s">
        <v>5</v>
      </c>
      <c r="R7399" t="s">
        <v>3</v>
      </c>
      <c r="S7399" t="s">
        <v>185</v>
      </c>
      <c r="T7399" t="s">
        <v>3</v>
      </c>
      <c r="U7399" t="s">
        <v>0</v>
      </c>
      <c r="V7399" t="s">
        <v>0</v>
      </c>
      <c r="W7399">
        <v>4.99</v>
      </c>
      <c r="X7399">
        <v>548907211</v>
      </c>
      <c r="Y7399" t="s">
        <v>0</v>
      </c>
      <c r="Z7399" t="s">
        <v>2</v>
      </c>
      <c r="AA7399" t="s">
        <v>1</v>
      </c>
      <c r="AB7399" t="s">
        <v>0</v>
      </c>
      <c r="AC7399" t="s">
        <v>0</v>
      </c>
      <c r="AD7399" t="s">
        <v>0</v>
      </c>
      <c r="AI7399" s="1" t="str">
        <f>CONCATENATE(MONTH(L7399),"/",1,"/",YEAR(L7399))</f>
        <v>10/1/2013</v>
      </c>
      <c r="AJ7399" s="1">
        <f>SUMIFS([1]Currency!A:A,[1]Currency!B:B,Sales!AI7399,[1]Currency!C:C,Sales!R7399)</f>
        <v>1</v>
      </c>
      <c r="AK7399" s="1">
        <f>AJ7399*J7399*K7399</f>
        <v>3.49</v>
      </c>
      <c r="AL7399" s="1" t="str">
        <f>VLOOKUP(S7399,[1]Region!A:B,2,FALSE)</f>
        <v>Latam</v>
      </c>
      <c r="AM7399" s="1">
        <f>SUMIFS([1]Encoding!D:D,[1]Encoding!B:B,Sales!AL7399,[1]Encoding!A:A,Sales!C7399)</f>
        <v>0.2</v>
      </c>
      <c r="AN7399" s="1">
        <f>SUMIFS([1]Encoding!Q:Q,[1]Encoding!B:B,Sales!AL7399,[1]Encoding!A:A,Sales!C7399)</f>
        <v>0</v>
      </c>
      <c r="AO7399" s="1">
        <f>AK7399*(1-AN7399)</f>
        <v>3.49</v>
      </c>
      <c r="AP7399" s="1">
        <f>AO7399*(1-AM7399)</f>
        <v>2.7920000000000003</v>
      </c>
    </row>
    <row r="7400" spans="1:42">
      <c r="A7400" t="s">
        <v>12</v>
      </c>
      <c r="B7400" t="s">
        <v>11</v>
      </c>
      <c r="C7400" t="s">
        <v>1</v>
      </c>
      <c r="D7400" t="s">
        <v>0</v>
      </c>
      <c r="E7400" t="s">
        <v>0</v>
      </c>
      <c r="F7400" t="s">
        <v>10</v>
      </c>
      <c r="G7400" t="s">
        <v>9</v>
      </c>
      <c r="H7400" t="s">
        <v>8</v>
      </c>
      <c r="I7400" t="s">
        <v>7</v>
      </c>
      <c r="J7400">
        <v>1</v>
      </c>
      <c r="K7400">
        <v>2.79</v>
      </c>
      <c r="L7400" s="2">
        <v>41555</v>
      </c>
      <c r="M7400" s="3">
        <v>100000000000000</v>
      </c>
      <c r="N7400" t="s">
        <v>284</v>
      </c>
      <c r="O7400">
        <v>7417943264</v>
      </c>
      <c r="P7400" s="2">
        <v>41555</v>
      </c>
      <c r="Q7400" t="s">
        <v>5</v>
      </c>
      <c r="R7400" t="s">
        <v>3</v>
      </c>
      <c r="S7400" t="s">
        <v>19</v>
      </c>
      <c r="T7400" t="s">
        <v>3</v>
      </c>
      <c r="U7400" t="s">
        <v>0</v>
      </c>
      <c r="V7400" t="s">
        <v>0</v>
      </c>
      <c r="W7400">
        <v>3.99</v>
      </c>
      <c r="X7400">
        <v>548907211</v>
      </c>
      <c r="Y7400" t="s">
        <v>0</v>
      </c>
      <c r="Z7400" t="s">
        <v>15</v>
      </c>
      <c r="AA7400" t="s">
        <v>1</v>
      </c>
      <c r="AB7400" t="s">
        <v>0</v>
      </c>
      <c r="AC7400" t="s">
        <v>0</v>
      </c>
      <c r="AD7400" t="s">
        <v>0</v>
      </c>
      <c r="AI7400" s="1" t="str">
        <f>CONCATENATE(MONTH(L7400),"/",1,"/",YEAR(L7400))</f>
        <v>10/1/2013</v>
      </c>
      <c r="AJ7400" s="1">
        <f>SUMIFS([1]Currency!A:A,[1]Currency!B:B,Sales!AI7400,[1]Currency!C:C,Sales!R7400)</f>
        <v>1</v>
      </c>
      <c r="AK7400" s="1">
        <f>AJ7400*J7400*K7400</f>
        <v>2.79</v>
      </c>
      <c r="AL7400" s="1" t="str">
        <f>VLOOKUP(S7400,[1]Region!A:B,2,FALSE)</f>
        <v>Latam</v>
      </c>
      <c r="AM7400" s="1">
        <f>SUMIFS([1]Encoding!D:D,[1]Encoding!B:B,Sales!AL7400,[1]Encoding!A:A,Sales!C7400)</f>
        <v>0.2</v>
      </c>
      <c r="AN7400" s="1">
        <f>SUMIFS([1]Encoding!Q:Q,[1]Encoding!B:B,Sales!AL7400,[1]Encoding!A:A,Sales!C7400)</f>
        <v>0</v>
      </c>
      <c r="AO7400" s="1">
        <f>AK7400*(1-AN7400)</f>
        <v>2.79</v>
      </c>
      <c r="AP7400" s="1">
        <f>AO7400*(1-AM7400)</f>
        <v>2.2320000000000002</v>
      </c>
    </row>
    <row r="7401" spans="1:42">
      <c r="A7401" t="s">
        <v>12</v>
      </c>
      <c r="B7401" t="s">
        <v>11</v>
      </c>
      <c r="C7401" t="s">
        <v>1</v>
      </c>
      <c r="D7401" t="s">
        <v>0</v>
      </c>
      <c r="E7401" t="s">
        <v>0</v>
      </c>
      <c r="F7401" t="s">
        <v>10</v>
      </c>
      <c r="G7401" t="s">
        <v>9</v>
      </c>
      <c r="H7401" t="s">
        <v>8</v>
      </c>
      <c r="I7401" t="s">
        <v>23</v>
      </c>
      <c r="J7401">
        <v>1</v>
      </c>
      <c r="K7401">
        <v>14</v>
      </c>
      <c r="L7401" s="2">
        <v>41556</v>
      </c>
      <c r="M7401" s="3">
        <v>80000000000000</v>
      </c>
      <c r="N7401" t="s">
        <v>29</v>
      </c>
      <c r="O7401">
        <v>9268495034</v>
      </c>
      <c r="P7401" s="2">
        <v>41556</v>
      </c>
      <c r="Q7401" t="s">
        <v>5</v>
      </c>
      <c r="R7401" t="s">
        <v>3</v>
      </c>
      <c r="S7401" t="s">
        <v>32</v>
      </c>
      <c r="T7401" t="s">
        <v>3</v>
      </c>
      <c r="U7401" t="s">
        <v>0</v>
      </c>
      <c r="V7401" t="s">
        <v>0</v>
      </c>
      <c r="W7401">
        <v>19.989999999999998</v>
      </c>
      <c r="X7401">
        <v>548907211</v>
      </c>
      <c r="Y7401" t="s">
        <v>0</v>
      </c>
      <c r="Z7401" t="s">
        <v>2</v>
      </c>
      <c r="AA7401" t="s">
        <v>1</v>
      </c>
      <c r="AB7401" t="s">
        <v>0</v>
      </c>
      <c r="AC7401" t="s">
        <v>0</v>
      </c>
      <c r="AD7401" t="s">
        <v>0</v>
      </c>
      <c r="AI7401" s="1" t="str">
        <f>CONCATENATE(MONTH(L7401),"/",1,"/",YEAR(L7401))</f>
        <v>10/1/2013</v>
      </c>
      <c r="AJ7401" s="1">
        <f>SUMIFS([1]Currency!A:A,[1]Currency!B:B,Sales!AI7401,[1]Currency!C:C,Sales!R7401)</f>
        <v>1</v>
      </c>
      <c r="AK7401" s="1">
        <f>AJ7401*J7401*K7401</f>
        <v>14</v>
      </c>
      <c r="AL7401" s="1" t="str">
        <f>VLOOKUP(S7401,[1]Region!A:B,2,FALSE)</f>
        <v>Latam</v>
      </c>
      <c r="AM7401" s="1">
        <f>SUMIFS([1]Encoding!D:D,[1]Encoding!B:B,Sales!AL7401,[1]Encoding!A:A,Sales!C7401)</f>
        <v>0.2</v>
      </c>
      <c r="AN7401" s="1">
        <f>SUMIFS([1]Encoding!Q:Q,[1]Encoding!B:B,Sales!AL7401,[1]Encoding!A:A,Sales!C7401)</f>
        <v>0</v>
      </c>
      <c r="AO7401" s="1">
        <f>AK7401*(1-AN7401)</f>
        <v>14</v>
      </c>
      <c r="AP7401" s="1">
        <f>AO7401*(1-AM7401)</f>
        <v>11.200000000000001</v>
      </c>
    </row>
    <row r="7402" spans="1:42">
      <c r="A7402" t="s">
        <v>12</v>
      </c>
      <c r="B7402" t="s">
        <v>11</v>
      </c>
      <c r="C7402" t="s">
        <v>1</v>
      </c>
      <c r="D7402" t="s">
        <v>0</v>
      </c>
      <c r="E7402" t="s">
        <v>0</v>
      </c>
      <c r="F7402" t="s">
        <v>10</v>
      </c>
      <c r="G7402" t="s">
        <v>9</v>
      </c>
      <c r="H7402" t="s">
        <v>8</v>
      </c>
      <c r="I7402" t="s">
        <v>7</v>
      </c>
      <c r="J7402">
        <v>1</v>
      </c>
      <c r="K7402">
        <v>2.79</v>
      </c>
      <c r="L7402" s="2">
        <v>41556</v>
      </c>
      <c r="M7402" s="3">
        <v>65000000000000</v>
      </c>
      <c r="N7402">
        <v>1150</v>
      </c>
      <c r="O7402">
        <v>5850929514</v>
      </c>
      <c r="P7402" s="2">
        <v>41556</v>
      </c>
      <c r="Q7402" t="s">
        <v>5</v>
      </c>
      <c r="R7402" t="s">
        <v>3</v>
      </c>
      <c r="S7402" t="s">
        <v>22</v>
      </c>
      <c r="T7402" t="s">
        <v>3</v>
      </c>
      <c r="U7402" t="s">
        <v>0</v>
      </c>
      <c r="V7402" t="s">
        <v>0</v>
      </c>
      <c r="W7402">
        <v>3.99</v>
      </c>
      <c r="X7402">
        <v>548907211</v>
      </c>
      <c r="Y7402" t="s">
        <v>0</v>
      </c>
      <c r="Z7402" t="s">
        <v>15</v>
      </c>
      <c r="AA7402" t="s">
        <v>1</v>
      </c>
      <c r="AB7402" t="s">
        <v>0</v>
      </c>
      <c r="AC7402" t="s">
        <v>0</v>
      </c>
      <c r="AD7402" t="s">
        <v>0</v>
      </c>
      <c r="AI7402" s="1" t="str">
        <f>CONCATENATE(MONTH(L7402),"/",1,"/",YEAR(L7402))</f>
        <v>10/1/2013</v>
      </c>
      <c r="AJ7402" s="1">
        <f>SUMIFS([1]Currency!A:A,[1]Currency!B:B,Sales!AI7402,[1]Currency!C:C,Sales!R7402)</f>
        <v>1</v>
      </c>
      <c r="AK7402" s="1">
        <f>AJ7402*J7402*K7402</f>
        <v>2.79</v>
      </c>
      <c r="AL7402" s="1" t="str">
        <f>VLOOKUP(S7402,[1]Region!A:B,2,FALSE)</f>
        <v>Latam</v>
      </c>
      <c r="AM7402" s="1">
        <f>SUMIFS([1]Encoding!D:D,[1]Encoding!B:B,Sales!AL7402,[1]Encoding!A:A,Sales!C7402)</f>
        <v>0.2</v>
      </c>
      <c r="AN7402" s="1">
        <f>SUMIFS([1]Encoding!Q:Q,[1]Encoding!B:B,Sales!AL7402,[1]Encoding!A:A,Sales!C7402)</f>
        <v>0</v>
      </c>
      <c r="AO7402" s="1">
        <f>AK7402*(1-AN7402)</f>
        <v>2.79</v>
      </c>
      <c r="AP7402" s="1">
        <f>AO7402*(1-AM7402)</f>
        <v>2.2320000000000002</v>
      </c>
    </row>
    <row r="7403" spans="1:42">
      <c r="A7403" t="s">
        <v>12</v>
      </c>
      <c r="B7403" t="s">
        <v>11</v>
      </c>
      <c r="C7403" t="s">
        <v>1</v>
      </c>
      <c r="D7403" t="s">
        <v>0</v>
      </c>
      <c r="E7403" t="s">
        <v>0</v>
      </c>
      <c r="F7403" t="s">
        <v>10</v>
      </c>
      <c r="G7403" t="s">
        <v>9</v>
      </c>
      <c r="H7403" t="s">
        <v>8</v>
      </c>
      <c r="I7403" t="s">
        <v>7</v>
      </c>
      <c r="J7403">
        <v>1</v>
      </c>
      <c r="K7403">
        <v>2.99</v>
      </c>
      <c r="L7403" s="2">
        <v>41556</v>
      </c>
      <c r="M7403" s="3">
        <v>77000000000000</v>
      </c>
      <c r="N7403">
        <v>571</v>
      </c>
      <c r="O7403">
        <v>8692974174</v>
      </c>
      <c r="P7403" s="2">
        <v>41556</v>
      </c>
      <c r="Q7403" t="s">
        <v>5</v>
      </c>
      <c r="R7403" t="s">
        <v>3</v>
      </c>
      <c r="S7403" t="s">
        <v>16</v>
      </c>
      <c r="T7403" t="s">
        <v>3</v>
      </c>
      <c r="U7403" t="s">
        <v>0</v>
      </c>
      <c r="V7403" t="s">
        <v>0</v>
      </c>
      <c r="W7403">
        <v>4.99</v>
      </c>
      <c r="X7403">
        <v>548907211</v>
      </c>
      <c r="Y7403" t="s">
        <v>0</v>
      </c>
      <c r="Z7403" t="s">
        <v>2</v>
      </c>
      <c r="AA7403" t="s">
        <v>1</v>
      </c>
      <c r="AB7403" t="s">
        <v>0</v>
      </c>
      <c r="AC7403" t="s">
        <v>0</v>
      </c>
      <c r="AD7403" t="s">
        <v>0</v>
      </c>
      <c r="AI7403" s="1" t="str">
        <f>CONCATENATE(MONTH(L7403),"/",1,"/",YEAR(L7403))</f>
        <v>10/1/2013</v>
      </c>
      <c r="AJ7403" s="1">
        <f>SUMIFS([1]Currency!A:A,[1]Currency!B:B,Sales!AI7403,[1]Currency!C:C,Sales!R7403)</f>
        <v>1</v>
      </c>
      <c r="AK7403" s="1">
        <f>AJ7403*J7403*K7403</f>
        <v>2.99</v>
      </c>
      <c r="AL7403" s="1" t="str">
        <f>VLOOKUP(S7403,[1]Region!A:B,2,FALSE)</f>
        <v>Latam</v>
      </c>
      <c r="AM7403" s="1">
        <f>SUMIFS([1]Encoding!D:D,[1]Encoding!B:B,Sales!AL7403,[1]Encoding!A:A,Sales!C7403)</f>
        <v>0.2</v>
      </c>
      <c r="AN7403" s="1">
        <f>SUMIFS([1]Encoding!Q:Q,[1]Encoding!B:B,Sales!AL7403,[1]Encoding!A:A,Sales!C7403)</f>
        <v>0</v>
      </c>
      <c r="AO7403" s="1">
        <f>AK7403*(1-AN7403)</f>
        <v>2.99</v>
      </c>
      <c r="AP7403" s="1">
        <f>AO7403*(1-AM7403)</f>
        <v>2.3920000000000003</v>
      </c>
    </row>
    <row r="7404" spans="1:42">
      <c r="A7404" t="s">
        <v>12</v>
      </c>
      <c r="B7404" t="s">
        <v>11</v>
      </c>
      <c r="C7404" t="s">
        <v>1</v>
      </c>
      <c r="D7404" t="s">
        <v>0</v>
      </c>
      <c r="E7404" t="s">
        <v>0</v>
      </c>
      <c r="F7404" t="s">
        <v>10</v>
      </c>
      <c r="G7404" t="s">
        <v>9</v>
      </c>
      <c r="H7404" t="s">
        <v>8</v>
      </c>
      <c r="I7404" t="s">
        <v>7</v>
      </c>
      <c r="J7404">
        <v>1</v>
      </c>
      <c r="K7404">
        <v>2</v>
      </c>
      <c r="L7404" s="2">
        <v>41557</v>
      </c>
      <c r="M7404" s="3">
        <v>70000000000000</v>
      </c>
      <c r="N7404" t="s">
        <v>283</v>
      </c>
      <c r="O7404">
        <v>2966018054</v>
      </c>
      <c r="P7404" s="2">
        <v>41557</v>
      </c>
      <c r="Q7404" t="s">
        <v>5</v>
      </c>
      <c r="R7404" t="s">
        <v>3</v>
      </c>
      <c r="S7404" t="s">
        <v>4</v>
      </c>
      <c r="T7404" t="s">
        <v>3</v>
      </c>
      <c r="U7404" t="s">
        <v>0</v>
      </c>
      <c r="V7404" t="s">
        <v>0</v>
      </c>
      <c r="W7404">
        <v>3.99</v>
      </c>
      <c r="X7404">
        <v>548907211</v>
      </c>
      <c r="Y7404" t="s">
        <v>0</v>
      </c>
      <c r="Z7404" t="s">
        <v>2</v>
      </c>
      <c r="AA7404" t="s">
        <v>1</v>
      </c>
      <c r="AB7404" t="s">
        <v>0</v>
      </c>
      <c r="AC7404" t="s">
        <v>0</v>
      </c>
      <c r="AD7404" t="s">
        <v>0</v>
      </c>
      <c r="AI7404" s="1" t="str">
        <f>CONCATENATE(MONTH(L7404),"/",1,"/",YEAR(L7404))</f>
        <v>10/1/2013</v>
      </c>
      <c r="AJ7404" s="1">
        <f>SUMIFS([1]Currency!A:A,[1]Currency!B:B,Sales!AI7404,[1]Currency!C:C,Sales!R7404)</f>
        <v>1</v>
      </c>
      <c r="AK7404" s="1">
        <f>AJ7404*J7404*K7404</f>
        <v>2</v>
      </c>
      <c r="AL7404" s="1" t="str">
        <f>VLOOKUP(S7404,[1]Region!A:B,2,FALSE)</f>
        <v>Brazil</v>
      </c>
      <c r="AM7404" s="1">
        <f>SUMIFS([1]Encoding!D:D,[1]Encoding!B:B,Sales!AL7404,[1]Encoding!A:A,Sales!C7404)</f>
        <v>0.2</v>
      </c>
      <c r="AN7404" s="1">
        <f>SUMIFS([1]Encoding!Q:Q,[1]Encoding!B:B,Sales!AL7404,[1]Encoding!A:A,Sales!C7404)</f>
        <v>4.8000000000000001E-2</v>
      </c>
      <c r="AO7404" s="1">
        <f>AK7404*(1-AN7404)</f>
        <v>1.9039999999999999</v>
      </c>
      <c r="AP7404" s="1">
        <f>AO7404*(1-AM7404)</f>
        <v>1.5232000000000001</v>
      </c>
    </row>
    <row r="7405" spans="1:42">
      <c r="A7405" t="s">
        <v>12</v>
      </c>
      <c r="B7405" t="s">
        <v>11</v>
      </c>
      <c r="C7405" t="s">
        <v>1</v>
      </c>
      <c r="D7405" t="s">
        <v>0</v>
      </c>
      <c r="E7405" t="s">
        <v>0</v>
      </c>
      <c r="F7405" t="s">
        <v>10</v>
      </c>
      <c r="G7405" t="s">
        <v>9</v>
      </c>
      <c r="H7405" t="s">
        <v>8</v>
      </c>
      <c r="I7405" t="s">
        <v>7</v>
      </c>
      <c r="J7405">
        <v>1</v>
      </c>
      <c r="K7405">
        <v>3.49</v>
      </c>
      <c r="L7405" s="2">
        <v>41557</v>
      </c>
      <c r="M7405" s="3">
        <v>35000000000000</v>
      </c>
      <c r="N7405" t="s">
        <v>282</v>
      </c>
      <c r="O7405">
        <v>5195406354</v>
      </c>
      <c r="P7405" s="2">
        <v>41557</v>
      </c>
      <c r="Q7405" t="s">
        <v>5</v>
      </c>
      <c r="R7405" t="s">
        <v>3</v>
      </c>
      <c r="S7405" t="s">
        <v>19</v>
      </c>
      <c r="T7405" t="s">
        <v>3</v>
      </c>
      <c r="U7405" t="s">
        <v>0</v>
      </c>
      <c r="V7405" t="s">
        <v>0</v>
      </c>
      <c r="W7405">
        <v>4.99</v>
      </c>
      <c r="X7405">
        <v>548907211</v>
      </c>
      <c r="Y7405" t="s">
        <v>0</v>
      </c>
      <c r="Z7405" t="s">
        <v>2</v>
      </c>
      <c r="AA7405" t="s">
        <v>1</v>
      </c>
      <c r="AB7405" t="s">
        <v>0</v>
      </c>
      <c r="AC7405" t="s">
        <v>0</v>
      </c>
      <c r="AD7405" t="s">
        <v>0</v>
      </c>
      <c r="AI7405" s="1" t="str">
        <f>CONCATENATE(MONTH(L7405),"/",1,"/",YEAR(L7405))</f>
        <v>10/1/2013</v>
      </c>
      <c r="AJ7405" s="1">
        <f>SUMIFS([1]Currency!A:A,[1]Currency!B:B,Sales!AI7405,[1]Currency!C:C,Sales!R7405)</f>
        <v>1</v>
      </c>
      <c r="AK7405" s="1">
        <f>AJ7405*J7405*K7405</f>
        <v>3.49</v>
      </c>
      <c r="AL7405" s="1" t="str">
        <f>VLOOKUP(S7405,[1]Region!A:B,2,FALSE)</f>
        <v>Latam</v>
      </c>
      <c r="AM7405" s="1">
        <f>SUMIFS([1]Encoding!D:D,[1]Encoding!B:B,Sales!AL7405,[1]Encoding!A:A,Sales!C7405)</f>
        <v>0.2</v>
      </c>
      <c r="AN7405" s="1">
        <f>SUMIFS([1]Encoding!Q:Q,[1]Encoding!B:B,Sales!AL7405,[1]Encoding!A:A,Sales!C7405)</f>
        <v>0</v>
      </c>
      <c r="AO7405" s="1">
        <f>AK7405*(1-AN7405)</f>
        <v>3.49</v>
      </c>
      <c r="AP7405" s="1">
        <f>AO7405*(1-AM7405)</f>
        <v>2.7920000000000003</v>
      </c>
    </row>
    <row r="7406" spans="1:42">
      <c r="A7406" t="s">
        <v>12</v>
      </c>
      <c r="B7406" t="s">
        <v>11</v>
      </c>
      <c r="C7406" t="s">
        <v>1</v>
      </c>
      <c r="D7406" t="s">
        <v>0</v>
      </c>
      <c r="E7406" t="s">
        <v>0</v>
      </c>
      <c r="F7406" t="s">
        <v>10</v>
      </c>
      <c r="G7406" t="s">
        <v>9</v>
      </c>
      <c r="H7406" t="s">
        <v>8</v>
      </c>
      <c r="I7406" t="s">
        <v>7</v>
      </c>
      <c r="J7406">
        <v>1</v>
      </c>
      <c r="K7406">
        <v>3.49</v>
      </c>
      <c r="L7406" s="2">
        <v>41558</v>
      </c>
      <c r="M7406" s="3">
        <v>95000000000000</v>
      </c>
      <c r="N7406" t="s">
        <v>29</v>
      </c>
      <c r="O7406">
        <v>5284532629</v>
      </c>
      <c r="P7406" s="2">
        <v>41558</v>
      </c>
      <c r="Q7406" t="s">
        <v>5</v>
      </c>
      <c r="R7406" t="s">
        <v>3</v>
      </c>
      <c r="S7406" t="s">
        <v>32</v>
      </c>
      <c r="T7406" t="s">
        <v>3</v>
      </c>
      <c r="U7406" t="s">
        <v>0</v>
      </c>
      <c r="V7406" t="s">
        <v>0</v>
      </c>
      <c r="W7406">
        <v>4.99</v>
      </c>
      <c r="X7406">
        <v>548907211</v>
      </c>
      <c r="Y7406" t="s">
        <v>0</v>
      </c>
      <c r="Z7406" t="s">
        <v>2</v>
      </c>
      <c r="AA7406" t="s">
        <v>1</v>
      </c>
      <c r="AB7406" t="s">
        <v>0</v>
      </c>
      <c r="AC7406" t="s">
        <v>0</v>
      </c>
      <c r="AD7406" t="s">
        <v>0</v>
      </c>
      <c r="AI7406" s="1" t="str">
        <f>CONCATENATE(MONTH(L7406),"/",1,"/",YEAR(L7406))</f>
        <v>10/1/2013</v>
      </c>
      <c r="AJ7406" s="1">
        <f>SUMIFS([1]Currency!A:A,[1]Currency!B:B,Sales!AI7406,[1]Currency!C:C,Sales!R7406)</f>
        <v>1</v>
      </c>
      <c r="AK7406" s="1">
        <f>AJ7406*J7406*K7406</f>
        <v>3.49</v>
      </c>
      <c r="AL7406" s="1" t="str">
        <f>VLOOKUP(S7406,[1]Region!A:B,2,FALSE)</f>
        <v>Latam</v>
      </c>
      <c r="AM7406" s="1">
        <f>SUMIFS([1]Encoding!D:D,[1]Encoding!B:B,Sales!AL7406,[1]Encoding!A:A,Sales!C7406)</f>
        <v>0.2</v>
      </c>
      <c r="AN7406" s="1">
        <f>SUMIFS([1]Encoding!Q:Q,[1]Encoding!B:B,Sales!AL7406,[1]Encoding!A:A,Sales!C7406)</f>
        <v>0</v>
      </c>
      <c r="AO7406" s="1">
        <f>AK7406*(1-AN7406)</f>
        <v>3.49</v>
      </c>
      <c r="AP7406" s="1">
        <f>AO7406*(1-AM7406)</f>
        <v>2.7920000000000003</v>
      </c>
    </row>
    <row r="7407" spans="1:42">
      <c r="A7407" t="s">
        <v>12</v>
      </c>
      <c r="B7407" t="s">
        <v>11</v>
      </c>
      <c r="C7407" t="s">
        <v>1</v>
      </c>
      <c r="D7407" t="s">
        <v>0</v>
      </c>
      <c r="E7407" t="s">
        <v>0</v>
      </c>
      <c r="F7407" t="s">
        <v>10</v>
      </c>
      <c r="G7407" t="s">
        <v>9</v>
      </c>
      <c r="H7407" t="s">
        <v>8</v>
      </c>
      <c r="I7407" t="s">
        <v>7</v>
      </c>
      <c r="J7407">
        <v>1</v>
      </c>
      <c r="K7407">
        <v>2</v>
      </c>
      <c r="L7407" s="2">
        <v>41559</v>
      </c>
      <c r="M7407" s="3">
        <v>95000000000000</v>
      </c>
      <c r="N7407" t="s">
        <v>281</v>
      </c>
      <c r="O7407">
        <v>2166957599</v>
      </c>
      <c r="P7407" s="2">
        <v>41559</v>
      </c>
      <c r="Q7407" t="s">
        <v>5</v>
      </c>
      <c r="R7407" t="s">
        <v>3</v>
      </c>
      <c r="S7407" t="s">
        <v>4</v>
      </c>
      <c r="T7407" t="s">
        <v>3</v>
      </c>
      <c r="U7407" t="s">
        <v>0</v>
      </c>
      <c r="V7407" t="s">
        <v>0</v>
      </c>
      <c r="W7407">
        <v>3.99</v>
      </c>
      <c r="X7407">
        <v>548907211</v>
      </c>
      <c r="Y7407" t="s">
        <v>0</v>
      </c>
      <c r="Z7407" t="s">
        <v>2</v>
      </c>
      <c r="AA7407" t="s">
        <v>1</v>
      </c>
      <c r="AB7407" t="s">
        <v>0</v>
      </c>
      <c r="AC7407" t="s">
        <v>0</v>
      </c>
      <c r="AD7407" t="s">
        <v>0</v>
      </c>
      <c r="AI7407" s="1" t="str">
        <f>CONCATENATE(MONTH(L7407),"/",1,"/",YEAR(L7407))</f>
        <v>10/1/2013</v>
      </c>
      <c r="AJ7407" s="1">
        <f>SUMIFS([1]Currency!A:A,[1]Currency!B:B,Sales!AI7407,[1]Currency!C:C,Sales!R7407)</f>
        <v>1</v>
      </c>
      <c r="AK7407" s="1">
        <f>AJ7407*J7407*K7407</f>
        <v>2</v>
      </c>
      <c r="AL7407" s="1" t="str">
        <f>VLOOKUP(S7407,[1]Region!A:B,2,FALSE)</f>
        <v>Brazil</v>
      </c>
      <c r="AM7407" s="1">
        <f>SUMIFS([1]Encoding!D:D,[1]Encoding!B:B,Sales!AL7407,[1]Encoding!A:A,Sales!C7407)</f>
        <v>0.2</v>
      </c>
      <c r="AN7407" s="1">
        <f>SUMIFS([1]Encoding!Q:Q,[1]Encoding!B:B,Sales!AL7407,[1]Encoding!A:A,Sales!C7407)</f>
        <v>4.8000000000000001E-2</v>
      </c>
      <c r="AO7407" s="1">
        <f>AK7407*(1-AN7407)</f>
        <v>1.9039999999999999</v>
      </c>
      <c r="AP7407" s="1">
        <f>AO7407*(1-AM7407)</f>
        <v>1.5232000000000001</v>
      </c>
    </row>
    <row r="7408" spans="1:42">
      <c r="A7408" t="s">
        <v>12</v>
      </c>
      <c r="B7408" t="s">
        <v>11</v>
      </c>
      <c r="C7408" t="s">
        <v>1</v>
      </c>
      <c r="D7408" t="s">
        <v>0</v>
      </c>
      <c r="E7408" t="s">
        <v>0</v>
      </c>
      <c r="F7408" t="s">
        <v>10</v>
      </c>
      <c r="G7408" t="s">
        <v>9</v>
      </c>
      <c r="H7408" t="s">
        <v>8</v>
      </c>
      <c r="I7408" t="s">
        <v>7</v>
      </c>
      <c r="J7408">
        <v>1</v>
      </c>
      <c r="K7408">
        <v>3.49</v>
      </c>
      <c r="L7408" s="2">
        <v>41559</v>
      </c>
      <c r="M7408" s="3">
        <v>28000000000000</v>
      </c>
      <c r="N7408" t="s">
        <v>280</v>
      </c>
      <c r="O7408">
        <v>5049607914</v>
      </c>
      <c r="P7408" s="2">
        <v>41559</v>
      </c>
      <c r="Q7408" t="s">
        <v>5</v>
      </c>
      <c r="R7408" t="s">
        <v>3</v>
      </c>
      <c r="S7408" t="s">
        <v>274</v>
      </c>
      <c r="T7408" t="s">
        <v>3</v>
      </c>
      <c r="U7408" t="s">
        <v>0</v>
      </c>
      <c r="V7408" t="s">
        <v>0</v>
      </c>
      <c r="W7408">
        <v>4.99</v>
      </c>
      <c r="X7408">
        <v>548907211</v>
      </c>
      <c r="Y7408" t="s">
        <v>0</v>
      </c>
      <c r="Z7408" t="s">
        <v>2</v>
      </c>
      <c r="AA7408" t="s">
        <v>1</v>
      </c>
      <c r="AB7408" t="s">
        <v>0</v>
      </c>
      <c r="AC7408" t="s">
        <v>0</v>
      </c>
      <c r="AD7408" t="s">
        <v>0</v>
      </c>
      <c r="AI7408" s="1" t="str">
        <f>CONCATENATE(MONTH(L7408),"/",1,"/",YEAR(L7408))</f>
        <v>10/1/2013</v>
      </c>
      <c r="AJ7408" s="1">
        <f>SUMIFS([1]Currency!A:A,[1]Currency!B:B,Sales!AI7408,[1]Currency!C:C,Sales!R7408)</f>
        <v>1</v>
      </c>
      <c r="AK7408" s="1">
        <f>AJ7408*J7408*K7408</f>
        <v>3.49</v>
      </c>
      <c r="AL7408" s="1" t="str">
        <f>VLOOKUP(S7408,[1]Region!A:B,2,FALSE)</f>
        <v>Latam</v>
      </c>
      <c r="AM7408" s="1">
        <f>SUMIFS([1]Encoding!D:D,[1]Encoding!B:B,Sales!AL7408,[1]Encoding!A:A,Sales!C7408)</f>
        <v>0.2</v>
      </c>
      <c r="AN7408" s="1">
        <f>SUMIFS([1]Encoding!Q:Q,[1]Encoding!B:B,Sales!AL7408,[1]Encoding!A:A,Sales!C7408)</f>
        <v>0</v>
      </c>
      <c r="AO7408" s="1">
        <f>AK7408*(1-AN7408)</f>
        <v>3.49</v>
      </c>
      <c r="AP7408" s="1">
        <f>AO7408*(1-AM7408)</f>
        <v>2.7920000000000003</v>
      </c>
    </row>
    <row r="7409" spans="1:42">
      <c r="A7409" t="s">
        <v>12</v>
      </c>
      <c r="B7409" t="s">
        <v>11</v>
      </c>
      <c r="C7409" t="s">
        <v>1</v>
      </c>
      <c r="D7409" t="s">
        <v>0</v>
      </c>
      <c r="E7409" t="s">
        <v>0</v>
      </c>
      <c r="F7409" t="s">
        <v>10</v>
      </c>
      <c r="G7409" t="s">
        <v>9</v>
      </c>
      <c r="H7409" t="s">
        <v>8</v>
      </c>
      <c r="I7409" t="s">
        <v>7</v>
      </c>
      <c r="J7409">
        <v>1</v>
      </c>
      <c r="K7409">
        <v>2</v>
      </c>
      <c r="L7409" s="2">
        <v>41560</v>
      </c>
      <c r="M7409" s="3">
        <v>76000000000000</v>
      </c>
      <c r="N7409" t="s">
        <v>279</v>
      </c>
      <c r="O7409">
        <v>5097645084</v>
      </c>
      <c r="P7409" s="2">
        <v>41560</v>
      </c>
      <c r="Q7409" t="s">
        <v>5</v>
      </c>
      <c r="R7409" t="s">
        <v>3</v>
      </c>
      <c r="S7409" t="s">
        <v>4</v>
      </c>
      <c r="T7409" t="s">
        <v>3</v>
      </c>
      <c r="U7409" t="s">
        <v>0</v>
      </c>
      <c r="V7409" t="s">
        <v>0</v>
      </c>
      <c r="W7409">
        <v>3.99</v>
      </c>
      <c r="X7409">
        <v>548907211</v>
      </c>
      <c r="Y7409" t="s">
        <v>0</v>
      </c>
      <c r="Z7409" t="s">
        <v>2</v>
      </c>
      <c r="AA7409" t="s">
        <v>1</v>
      </c>
      <c r="AB7409" t="s">
        <v>0</v>
      </c>
      <c r="AC7409" t="s">
        <v>0</v>
      </c>
      <c r="AD7409" t="s">
        <v>0</v>
      </c>
      <c r="AI7409" s="1" t="str">
        <f>CONCATENATE(MONTH(L7409),"/",1,"/",YEAR(L7409))</f>
        <v>10/1/2013</v>
      </c>
      <c r="AJ7409" s="1">
        <f>SUMIFS([1]Currency!A:A,[1]Currency!B:B,Sales!AI7409,[1]Currency!C:C,Sales!R7409)</f>
        <v>1</v>
      </c>
      <c r="AK7409" s="1">
        <f>AJ7409*J7409*K7409</f>
        <v>2</v>
      </c>
      <c r="AL7409" s="1" t="str">
        <f>VLOOKUP(S7409,[1]Region!A:B,2,FALSE)</f>
        <v>Brazil</v>
      </c>
      <c r="AM7409" s="1">
        <f>SUMIFS([1]Encoding!D:D,[1]Encoding!B:B,Sales!AL7409,[1]Encoding!A:A,Sales!C7409)</f>
        <v>0.2</v>
      </c>
      <c r="AN7409" s="1">
        <f>SUMIFS([1]Encoding!Q:Q,[1]Encoding!B:B,Sales!AL7409,[1]Encoding!A:A,Sales!C7409)</f>
        <v>4.8000000000000001E-2</v>
      </c>
      <c r="AO7409" s="1">
        <f>AK7409*(1-AN7409)</f>
        <v>1.9039999999999999</v>
      </c>
      <c r="AP7409" s="1">
        <f>AO7409*(1-AM7409)</f>
        <v>1.5232000000000001</v>
      </c>
    </row>
    <row r="7410" spans="1:42">
      <c r="A7410" t="s">
        <v>12</v>
      </c>
      <c r="B7410" t="s">
        <v>11</v>
      </c>
      <c r="C7410" t="s">
        <v>1</v>
      </c>
      <c r="D7410" t="s">
        <v>0</v>
      </c>
      <c r="E7410" t="s">
        <v>0</v>
      </c>
      <c r="F7410" t="s">
        <v>10</v>
      </c>
      <c r="G7410" t="s">
        <v>9</v>
      </c>
      <c r="H7410" t="s">
        <v>8</v>
      </c>
      <c r="I7410" t="s">
        <v>7</v>
      </c>
      <c r="J7410">
        <v>1</v>
      </c>
      <c r="K7410">
        <v>2.99</v>
      </c>
      <c r="L7410" s="2">
        <v>41560</v>
      </c>
      <c r="M7410" s="3">
        <v>90000000000000</v>
      </c>
      <c r="N7410">
        <v>0</v>
      </c>
      <c r="O7410">
        <v>2204648224</v>
      </c>
      <c r="P7410" s="2">
        <v>41560</v>
      </c>
      <c r="Q7410" t="s">
        <v>5</v>
      </c>
      <c r="R7410" t="s">
        <v>3</v>
      </c>
      <c r="S7410" t="s">
        <v>16</v>
      </c>
      <c r="T7410" t="s">
        <v>3</v>
      </c>
      <c r="U7410" t="s">
        <v>0</v>
      </c>
      <c r="V7410" t="s">
        <v>0</v>
      </c>
      <c r="W7410">
        <v>4.99</v>
      </c>
      <c r="X7410">
        <v>548907211</v>
      </c>
      <c r="Y7410" t="s">
        <v>0</v>
      </c>
      <c r="Z7410" t="s">
        <v>2</v>
      </c>
      <c r="AA7410" t="s">
        <v>1</v>
      </c>
      <c r="AB7410" t="s">
        <v>0</v>
      </c>
      <c r="AC7410" t="s">
        <v>0</v>
      </c>
      <c r="AD7410" t="s">
        <v>0</v>
      </c>
      <c r="AI7410" s="1" t="str">
        <f>CONCATENATE(MONTH(L7410),"/",1,"/",YEAR(L7410))</f>
        <v>10/1/2013</v>
      </c>
      <c r="AJ7410" s="1">
        <f>SUMIFS([1]Currency!A:A,[1]Currency!B:B,Sales!AI7410,[1]Currency!C:C,Sales!R7410)</f>
        <v>1</v>
      </c>
      <c r="AK7410" s="1">
        <f>AJ7410*J7410*K7410</f>
        <v>2.99</v>
      </c>
      <c r="AL7410" s="1" t="str">
        <f>VLOOKUP(S7410,[1]Region!A:B,2,FALSE)</f>
        <v>Latam</v>
      </c>
      <c r="AM7410" s="1">
        <f>SUMIFS([1]Encoding!D:D,[1]Encoding!B:B,Sales!AL7410,[1]Encoding!A:A,Sales!C7410)</f>
        <v>0.2</v>
      </c>
      <c r="AN7410" s="1">
        <f>SUMIFS([1]Encoding!Q:Q,[1]Encoding!B:B,Sales!AL7410,[1]Encoding!A:A,Sales!C7410)</f>
        <v>0</v>
      </c>
      <c r="AO7410" s="1">
        <f>AK7410*(1-AN7410)</f>
        <v>2.99</v>
      </c>
      <c r="AP7410" s="1">
        <f>AO7410*(1-AM7410)</f>
        <v>2.3920000000000003</v>
      </c>
    </row>
    <row r="7411" spans="1:42">
      <c r="A7411" t="s">
        <v>12</v>
      </c>
      <c r="B7411" t="s">
        <v>11</v>
      </c>
      <c r="C7411" t="s">
        <v>1</v>
      </c>
      <c r="D7411" t="s">
        <v>0</v>
      </c>
      <c r="E7411" t="s">
        <v>0</v>
      </c>
      <c r="F7411" t="s">
        <v>10</v>
      </c>
      <c r="G7411" t="s">
        <v>9</v>
      </c>
      <c r="H7411" t="s">
        <v>8</v>
      </c>
      <c r="I7411" t="s">
        <v>7</v>
      </c>
      <c r="J7411">
        <v>1</v>
      </c>
      <c r="K7411">
        <v>2.39</v>
      </c>
      <c r="L7411" s="2">
        <v>41562</v>
      </c>
      <c r="M7411" s="3">
        <v>70000000000000</v>
      </c>
      <c r="N7411" t="s">
        <v>29</v>
      </c>
      <c r="O7411">
        <v>6376578199</v>
      </c>
      <c r="P7411" s="2">
        <v>41562</v>
      </c>
      <c r="Q7411" t="s">
        <v>5</v>
      </c>
      <c r="R7411" t="s">
        <v>3</v>
      </c>
      <c r="S7411" t="s">
        <v>16</v>
      </c>
      <c r="T7411" t="s">
        <v>3</v>
      </c>
      <c r="U7411" t="s">
        <v>0</v>
      </c>
      <c r="V7411" t="s">
        <v>0</v>
      </c>
      <c r="W7411">
        <v>3.99</v>
      </c>
      <c r="X7411">
        <v>548907211</v>
      </c>
      <c r="Y7411" t="s">
        <v>0</v>
      </c>
      <c r="Z7411" t="s">
        <v>15</v>
      </c>
      <c r="AA7411" t="s">
        <v>1</v>
      </c>
      <c r="AB7411" t="s">
        <v>0</v>
      </c>
      <c r="AC7411" t="s">
        <v>0</v>
      </c>
      <c r="AD7411" t="s">
        <v>0</v>
      </c>
      <c r="AI7411" s="1" t="str">
        <f>CONCATENATE(MONTH(L7411),"/",1,"/",YEAR(L7411))</f>
        <v>10/1/2013</v>
      </c>
      <c r="AJ7411" s="1">
        <f>SUMIFS([1]Currency!A:A,[1]Currency!B:B,Sales!AI7411,[1]Currency!C:C,Sales!R7411)</f>
        <v>1</v>
      </c>
      <c r="AK7411" s="1">
        <f>AJ7411*J7411*K7411</f>
        <v>2.39</v>
      </c>
      <c r="AL7411" s="1" t="str">
        <f>VLOOKUP(S7411,[1]Region!A:B,2,FALSE)</f>
        <v>Latam</v>
      </c>
      <c r="AM7411" s="1">
        <f>SUMIFS([1]Encoding!D:D,[1]Encoding!B:B,Sales!AL7411,[1]Encoding!A:A,Sales!C7411)</f>
        <v>0.2</v>
      </c>
      <c r="AN7411" s="1">
        <f>SUMIFS([1]Encoding!Q:Q,[1]Encoding!B:B,Sales!AL7411,[1]Encoding!A:A,Sales!C7411)</f>
        <v>0</v>
      </c>
      <c r="AO7411" s="1">
        <f>AK7411*(1-AN7411)</f>
        <v>2.39</v>
      </c>
      <c r="AP7411" s="1">
        <f>AO7411*(1-AM7411)</f>
        <v>1.9120000000000001</v>
      </c>
    </row>
    <row r="7412" spans="1:42">
      <c r="A7412" t="s">
        <v>12</v>
      </c>
      <c r="B7412" t="s">
        <v>11</v>
      </c>
      <c r="C7412" t="s">
        <v>1</v>
      </c>
      <c r="D7412" t="s">
        <v>0</v>
      </c>
      <c r="E7412" t="s">
        <v>0</v>
      </c>
      <c r="F7412" t="s">
        <v>10</v>
      </c>
      <c r="G7412" t="s">
        <v>9</v>
      </c>
      <c r="H7412" t="s">
        <v>8</v>
      </c>
      <c r="I7412" t="s">
        <v>7</v>
      </c>
      <c r="J7412">
        <v>1</v>
      </c>
      <c r="K7412">
        <v>2.99</v>
      </c>
      <c r="L7412" s="2">
        <v>41563</v>
      </c>
      <c r="M7412" s="3">
        <v>86000000000000</v>
      </c>
      <c r="N7412" t="s">
        <v>29</v>
      </c>
      <c r="O7412">
        <v>5917179919</v>
      </c>
      <c r="P7412" s="2">
        <v>41563</v>
      </c>
      <c r="Q7412" t="s">
        <v>5</v>
      </c>
      <c r="R7412" t="s">
        <v>3</v>
      </c>
      <c r="S7412" t="s">
        <v>16</v>
      </c>
      <c r="T7412" t="s">
        <v>3</v>
      </c>
      <c r="U7412" t="s">
        <v>0</v>
      </c>
      <c r="V7412" t="s">
        <v>0</v>
      </c>
      <c r="W7412">
        <v>4.99</v>
      </c>
      <c r="X7412">
        <v>548907211</v>
      </c>
      <c r="Y7412" t="s">
        <v>0</v>
      </c>
      <c r="Z7412" t="s">
        <v>2</v>
      </c>
      <c r="AA7412" t="s">
        <v>1</v>
      </c>
      <c r="AB7412" t="s">
        <v>0</v>
      </c>
      <c r="AC7412" t="s">
        <v>0</v>
      </c>
      <c r="AD7412" t="s">
        <v>0</v>
      </c>
      <c r="AI7412" s="1" t="str">
        <f>CONCATENATE(MONTH(L7412),"/",1,"/",YEAR(L7412))</f>
        <v>10/1/2013</v>
      </c>
      <c r="AJ7412" s="1">
        <f>SUMIFS([1]Currency!A:A,[1]Currency!B:B,Sales!AI7412,[1]Currency!C:C,Sales!R7412)</f>
        <v>1</v>
      </c>
      <c r="AK7412" s="1">
        <f>AJ7412*J7412*K7412</f>
        <v>2.99</v>
      </c>
      <c r="AL7412" s="1" t="str">
        <f>VLOOKUP(S7412,[1]Region!A:B,2,FALSE)</f>
        <v>Latam</v>
      </c>
      <c r="AM7412" s="1">
        <f>SUMIFS([1]Encoding!D:D,[1]Encoding!B:B,Sales!AL7412,[1]Encoding!A:A,Sales!C7412)</f>
        <v>0.2</v>
      </c>
      <c r="AN7412" s="1">
        <f>SUMIFS([1]Encoding!Q:Q,[1]Encoding!B:B,Sales!AL7412,[1]Encoding!A:A,Sales!C7412)</f>
        <v>0</v>
      </c>
      <c r="AO7412" s="1">
        <f>AK7412*(1-AN7412)</f>
        <v>2.99</v>
      </c>
      <c r="AP7412" s="1">
        <f>AO7412*(1-AM7412)</f>
        <v>2.3920000000000003</v>
      </c>
    </row>
    <row r="7413" spans="1:42">
      <c r="A7413" t="s">
        <v>12</v>
      </c>
      <c r="B7413" t="s">
        <v>11</v>
      </c>
      <c r="C7413" t="s">
        <v>1</v>
      </c>
      <c r="D7413" t="s">
        <v>0</v>
      </c>
      <c r="E7413" t="s">
        <v>0</v>
      </c>
      <c r="F7413" t="s">
        <v>10</v>
      </c>
      <c r="G7413" t="s">
        <v>9</v>
      </c>
      <c r="H7413" t="s">
        <v>8</v>
      </c>
      <c r="I7413" t="s">
        <v>7</v>
      </c>
      <c r="J7413">
        <v>1</v>
      </c>
      <c r="K7413">
        <v>2.99</v>
      </c>
      <c r="L7413" s="2">
        <v>41563</v>
      </c>
      <c r="M7413" s="3">
        <v>81000000000000</v>
      </c>
      <c r="N7413" t="s">
        <v>29</v>
      </c>
      <c r="O7413">
        <v>9264347739</v>
      </c>
      <c r="P7413" s="2">
        <v>41563</v>
      </c>
      <c r="Q7413" t="s">
        <v>5</v>
      </c>
      <c r="R7413" t="s">
        <v>3</v>
      </c>
      <c r="S7413" t="s">
        <v>16</v>
      </c>
      <c r="T7413" t="s">
        <v>3</v>
      </c>
      <c r="U7413" t="s">
        <v>0</v>
      </c>
      <c r="V7413" t="s">
        <v>0</v>
      </c>
      <c r="W7413">
        <v>4.99</v>
      </c>
      <c r="X7413">
        <v>548907211</v>
      </c>
      <c r="Y7413" t="s">
        <v>0</v>
      </c>
      <c r="Z7413" t="s">
        <v>2</v>
      </c>
      <c r="AA7413" t="s">
        <v>1</v>
      </c>
      <c r="AB7413" t="s">
        <v>0</v>
      </c>
      <c r="AC7413" t="s">
        <v>0</v>
      </c>
      <c r="AD7413" t="s">
        <v>0</v>
      </c>
      <c r="AI7413" s="1" t="str">
        <f>CONCATENATE(MONTH(L7413),"/",1,"/",YEAR(L7413))</f>
        <v>10/1/2013</v>
      </c>
      <c r="AJ7413" s="1">
        <f>SUMIFS([1]Currency!A:A,[1]Currency!B:B,Sales!AI7413,[1]Currency!C:C,Sales!R7413)</f>
        <v>1</v>
      </c>
      <c r="AK7413" s="1">
        <f>AJ7413*J7413*K7413</f>
        <v>2.99</v>
      </c>
      <c r="AL7413" s="1" t="str">
        <f>VLOOKUP(S7413,[1]Region!A:B,2,FALSE)</f>
        <v>Latam</v>
      </c>
      <c r="AM7413" s="1">
        <f>SUMIFS([1]Encoding!D:D,[1]Encoding!B:B,Sales!AL7413,[1]Encoding!A:A,Sales!C7413)</f>
        <v>0.2</v>
      </c>
      <c r="AN7413" s="1">
        <f>SUMIFS([1]Encoding!Q:Q,[1]Encoding!B:B,Sales!AL7413,[1]Encoding!A:A,Sales!C7413)</f>
        <v>0</v>
      </c>
      <c r="AO7413" s="1">
        <f>AK7413*(1-AN7413)</f>
        <v>2.99</v>
      </c>
      <c r="AP7413" s="1">
        <f>AO7413*(1-AM7413)</f>
        <v>2.3920000000000003</v>
      </c>
    </row>
    <row r="7414" spans="1:42">
      <c r="A7414" t="s">
        <v>12</v>
      </c>
      <c r="B7414" t="s">
        <v>11</v>
      </c>
      <c r="C7414" t="s">
        <v>1</v>
      </c>
      <c r="D7414" t="s">
        <v>0</v>
      </c>
      <c r="E7414" t="s">
        <v>0</v>
      </c>
      <c r="F7414" t="s">
        <v>10</v>
      </c>
      <c r="G7414" t="s">
        <v>9</v>
      </c>
      <c r="H7414" t="s">
        <v>8</v>
      </c>
      <c r="I7414" t="s">
        <v>7</v>
      </c>
      <c r="J7414">
        <v>1</v>
      </c>
      <c r="K7414">
        <v>2</v>
      </c>
      <c r="L7414" s="2">
        <v>41564</v>
      </c>
      <c r="M7414" s="3">
        <v>32000000000000</v>
      </c>
      <c r="N7414" t="s">
        <v>278</v>
      </c>
      <c r="O7414">
        <v>2079717289</v>
      </c>
      <c r="P7414" s="2">
        <v>41564</v>
      </c>
      <c r="Q7414" t="s">
        <v>5</v>
      </c>
      <c r="R7414" t="s">
        <v>3</v>
      </c>
      <c r="S7414" t="s">
        <v>4</v>
      </c>
      <c r="T7414" t="s">
        <v>3</v>
      </c>
      <c r="U7414" t="s">
        <v>0</v>
      </c>
      <c r="V7414" t="s">
        <v>0</v>
      </c>
      <c r="W7414">
        <v>3.99</v>
      </c>
      <c r="X7414">
        <v>548907211</v>
      </c>
      <c r="Y7414" t="s">
        <v>0</v>
      </c>
      <c r="Z7414" t="s">
        <v>2</v>
      </c>
      <c r="AA7414" t="s">
        <v>1</v>
      </c>
      <c r="AB7414" t="s">
        <v>0</v>
      </c>
      <c r="AC7414" t="s">
        <v>0</v>
      </c>
      <c r="AD7414" t="s">
        <v>0</v>
      </c>
      <c r="AI7414" s="1" t="str">
        <f>CONCATENATE(MONTH(L7414),"/",1,"/",YEAR(L7414))</f>
        <v>10/1/2013</v>
      </c>
      <c r="AJ7414" s="1">
        <f>SUMIFS([1]Currency!A:A,[1]Currency!B:B,Sales!AI7414,[1]Currency!C:C,Sales!R7414)</f>
        <v>1</v>
      </c>
      <c r="AK7414" s="1">
        <f>AJ7414*J7414*K7414</f>
        <v>2</v>
      </c>
      <c r="AL7414" s="1" t="str">
        <f>VLOOKUP(S7414,[1]Region!A:B,2,FALSE)</f>
        <v>Brazil</v>
      </c>
      <c r="AM7414" s="1">
        <f>SUMIFS([1]Encoding!D:D,[1]Encoding!B:B,Sales!AL7414,[1]Encoding!A:A,Sales!C7414)</f>
        <v>0.2</v>
      </c>
      <c r="AN7414" s="1">
        <f>SUMIFS([1]Encoding!Q:Q,[1]Encoding!B:B,Sales!AL7414,[1]Encoding!A:A,Sales!C7414)</f>
        <v>4.8000000000000001E-2</v>
      </c>
      <c r="AO7414" s="1">
        <f>AK7414*(1-AN7414)</f>
        <v>1.9039999999999999</v>
      </c>
      <c r="AP7414" s="1">
        <f>AO7414*(1-AM7414)</f>
        <v>1.5232000000000001</v>
      </c>
    </row>
    <row r="7415" spans="1:42">
      <c r="A7415" t="s">
        <v>12</v>
      </c>
      <c r="B7415" t="s">
        <v>11</v>
      </c>
      <c r="C7415" t="s">
        <v>1</v>
      </c>
      <c r="D7415" t="s">
        <v>0</v>
      </c>
      <c r="E7415" t="s">
        <v>0</v>
      </c>
      <c r="F7415" t="s">
        <v>10</v>
      </c>
      <c r="G7415" t="s">
        <v>9</v>
      </c>
      <c r="H7415" t="s">
        <v>8</v>
      </c>
      <c r="I7415" t="s">
        <v>7</v>
      </c>
      <c r="J7415">
        <v>1</v>
      </c>
      <c r="K7415">
        <v>2</v>
      </c>
      <c r="L7415" s="2">
        <v>41565</v>
      </c>
      <c r="M7415" s="3">
        <v>35000000000000</v>
      </c>
      <c r="N7415" t="s">
        <v>277</v>
      </c>
      <c r="O7415">
        <v>532956794</v>
      </c>
      <c r="P7415" s="2">
        <v>41565</v>
      </c>
      <c r="Q7415" t="s">
        <v>5</v>
      </c>
      <c r="R7415" t="s">
        <v>3</v>
      </c>
      <c r="S7415" t="s">
        <v>4</v>
      </c>
      <c r="T7415" t="s">
        <v>3</v>
      </c>
      <c r="U7415" t="s">
        <v>0</v>
      </c>
      <c r="V7415" t="s">
        <v>0</v>
      </c>
      <c r="W7415">
        <v>3.99</v>
      </c>
      <c r="X7415">
        <v>548907211</v>
      </c>
      <c r="Y7415" t="s">
        <v>0</v>
      </c>
      <c r="Z7415" t="s">
        <v>2</v>
      </c>
      <c r="AA7415" t="s">
        <v>1</v>
      </c>
      <c r="AB7415" t="s">
        <v>0</v>
      </c>
      <c r="AC7415" t="s">
        <v>0</v>
      </c>
      <c r="AD7415" t="s">
        <v>0</v>
      </c>
      <c r="AI7415" s="1" t="str">
        <f>CONCATENATE(MONTH(L7415),"/",1,"/",YEAR(L7415))</f>
        <v>10/1/2013</v>
      </c>
      <c r="AJ7415" s="1">
        <f>SUMIFS([1]Currency!A:A,[1]Currency!B:B,Sales!AI7415,[1]Currency!C:C,Sales!R7415)</f>
        <v>1</v>
      </c>
      <c r="AK7415" s="1">
        <f>AJ7415*J7415*K7415</f>
        <v>2</v>
      </c>
      <c r="AL7415" s="1" t="str">
        <f>VLOOKUP(S7415,[1]Region!A:B,2,FALSE)</f>
        <v>Brazil</v>
      </c>
      <c r="AM7415" s="1">
        <f>SUMIFS([1]Encoding!D:D,[1]Encoding!B:B,Sales!AL7415,[1]Encoding!A:A,Sales!C7415)</f>
        <v>0.2</v>
      </c>
      <c r="AN7415" s="1">
        <f>SUMIFS([1]Encoding!Q:Q,[1]Encoding!B:B,Sales!AL7415,[1]Encoding!A:A,Sales!C7415)</f>
        <v>4.8000000000000001E-2</v>
      </c>
      <c r="AO7415" s="1">
        <f>AK7415*(1-AN7415)</f>
        <v>1.9039999999999999</v>
      </c>
      <c r="AP7415" s="1">
        <f>AO7415*(1-AM7415)</f>
        <v>1.5232000000000001</v>
      </c>
    </row>
    <row r="7416" spans="1:42">
      <c r="A7416" t="s">
        <v>12</v>
      </c>
      <c r="B7416" t="s">
        <v>11</v>
      </c>
      <c r="C7416" t="s">
        <v>1</v>
      </c>
      <c r="D7416" t="s">
        <v>0</v>
      </c>
      <c r="E7416" t="s">
        <v>0</v>
      </c>
      <c r="F7416" t="s">
        <v>10</v>
      </c>
      <c r="G7416" t="s">
        <v>9</v>
      </c>
      <c r="H7416" t="s">
        <v>8</v>
      </c>
      <c r="I7416" t="s">
        <v>7</v>
      </c>
      <c r="J7416">
        <v>1</v>
      </c>
      <c r="K7416">
        <v>2.99</v>
      </c>
      <c r="L7416" s="2">
        <v>41567</v>
      </c>
      <c r="M7416" s="3">
        <v>73000000000000</v>
      </c>
      <c r="N7416">
        <v>11001000</v>
      </c>
      <c r="O7416">
        <v>6095588784</v>
      </c>
      <c r="P7416" s="2">
        <v>41567</v>
      </c>
      <c r="Q7416" t="s">
        <v>5</v>
      </c>
      <c r="R7416" t="s">
        <v>3</v>
      </c>
      <c r="S7416" t="s">
        <v>16</v>
      </c>
      <c r="T7416" t="s">
        <v>3</v>
      </c>
      <c r="U7416" t="s">
        <v>0</v>
      </c>
      <c r="V7416" t="s">
        <v>0</v>
      </c>
      <c r="W7416">
        <v>4.99</v>
      </c>
      <c r="X7416">
        <v>548907211</v>
      </c>
      <c r="Y7416" t="s">
        <v>0</v>
      </c>
      <c r="Z7416" t="s">
        <v>2</v>
      </c>
      <c r="AA7416" t="s">
        <v>1</v>
      </c>
      <c r="AB7416" t="s">
        <v>0</v>
      </c>
      <c r="AC7416" t="s">
        <v>0</v>
      </c>
      <c r="AD7416" t="s">
        <v>0</v>
      </c>
      <c r="AI7416" s="1" t="str">
        <f>CONCATENATE(MONTH(L7416),"/",1,"/",YEAR(L7416))</f>
        <v>10/1/2013</v>
      </c>
      <c r="AJ7416" s="1">
        <f>SUMIFS([1]Currency!A:A,[1]Currency!B:B,Sales!AI7416,[1]Currency!C:C,Sales!R7416)</f>
        <v>1</v>
      </c>
      <c r="AK7416" s="1">
        <f>AJ7416*J7416*K7416</f>
        <v>2.99</v>
      </c>
      <c r="AL7416" s="1" t="str">
        <f>VLOOKUP(S7416,[1]Region!A:B,2,FALSE)</f>
        <v>Latam</v>
      </c>
      <c r="AM7416" s="1">
        <f>SUMIFS([1]Encoding!D:D,[1]Encoding!B:B,Sales!AL7416,[1]Encoding!A:A,Sales!C7416)</f>
        <v>0.2</v>
      </c>
      <c r="AN7416" s="1">
        <f>SUMIFS([1]Encoding!Q:Q,[1]Encoding!B:B,Sales!AL7416,[1]Encoding!A:A,Sales!C7416)</f>
        <v>0</v>
      </c>
      <c r="AO7416" s="1">
        <f>AK7416*(1-AN7416)</f>
        <v>2.99</v>
      </c>
      <c r="AP7416" s="1">
        <f>AO7416*(1-AM7416)</f>
        <v>2.3920000000000003</v>
      </c>
    </row>
    <row r="7417" spans="1:42">
      <c r="A7417" t="s">
        <v>12</v>
      </c>
      <c r="B7417" t="s">
        <v>11</v>
      </c>
      <c r="C7417" t="s">
        <v>1</v>
      </c>
      <c r="D7417" t="s">
        <v>0</v>
      </c>
      <c r="E7417" t="s">
        <v>0</v>
      </c>
      <c r="F7417" t="s">
        <v>10</v>
      </c>
      <c r="G7417" t="s">
        <v>9</v>
      </c>
      <c r="H7417" t="s">
        <v>8</v>
      </c>
      <c r="I7417" t="s">
        <v>23</v>
      </c>
      <c r="J7417">
        <v>1</v>
      </c>
      <c r="K7417">
        <v>14</v>
      </c>
      <c r="L7417" s="2">
        <v>41567</v>
      </c>
      <c r="M7417" s="3">
        <v>99000000000000</v>
      </c>
      <c r="N7417">
        <v>101001000</v>
      </c>
      <c r="O7417">
        <v>7357801969</v>
      </c>
      <c r="P7417" s="2">
        <v>41567</v>
      </c>
      <c r="Q7417" t="s">
        <v>5</v>
      </c>
      <c r="R7417" t="s">
        <v>3</v>
      </c>
      <c r="S7417" t="s">
        <v>16</v>
      </c>
      <c r="T7417" t="s">
        <v>3</v>
      </c>
      <c r="U7417" t="s">
        <v>0</v>
      </c>
      <c r="V7417" t="s">
        <v>0</v>
      </c>
      <c r="W7417">
        <v>19.989999999999998</v>
      </c>
      <c r="X7417">
        <v>548907211</v>
      </c>
      <c r="Y7417" t="s">
        <v>0</v>
      </c>
      <c r="Z7417" t="s">
        <v>2</v>
      </c>
      <c r="AA7417" t="s">
        <v>1</v>
      </c>
      <c r="AB7417" t="s">
        <v>0</v>
      </c>
      <c r="AC7417" t="s">
        <v>0</v>
      </c>
      <c r="AD7417" t="s">
        <v>0</v>
      </c>
      <c r="AI7417" s="1" t="str">
        <f>CONCATENATE(MONTH(L7417),"/",1,"/",YEAR(L7417))</f>
        <v>10/1/2013</v>
      </c>
      <c r="AJ7417" s="1">
        <f>SUMIFS([1]Currency!A:A,[1]Currency!B:B,Sales!AI7417,[1]Currency!C:C,Sales!R7417)</f>
        <v>1</v>
      </c>
      <c r="AK7417" s="1">
        <f>AJ7417*J7417*K7417</f>
        <v>14</v>
      </c>
      <c r="AL7417" s="1" t="str">
        <f>VLOOKUP(S7417,[1]Region!A:B,2,FALSE)</f>
        <v>Latam</v>
      </c>
      <c r="AM7417" s="1">
        <f>SUMIFS([1]Encoding!D:D,[1]Encoding!B:B,Sales!AL7417,[1]Encoding!A:A,Sales!C7417)</f>
        <v>0.2</v>
      </c>
      <c r="AN7417" s="1">
        <f>SUMIFS([1]Encoding!Q:Q,[1]Encoding!B:B,Sales!AL7417,[1]Encoding!A:A,Sales!C7417)</f>
        <v>0</v>
      </c>
      <c r="AO7417" s="1">
        <f>AK7417*(1-AN7417)</f>
        <v>14</v>
      </c>
      <c r="AP7417" s="1">
        <f>AO7417*(1-AM7417)</f>
        <v>11.200000000000001</v>
      </c>
    </row>
    <row r="7418" spans="1:42">
      <c r="A7418" t="s">
        <v>12</v>
      </c>
      <c r="B7418" t="s">
        <v>11</v>
      </c>
      <c r="C7418" t="s">
        <v>1</v>
      </c>
      <c r="D7418" t="s">
        <v>0</v>
      </c>
      <c r="E7418" t="s">
        <v>0</v>
      </c>
      <c r="F7418" t="s">
        <v>10</v>
      </c>
      <c r="G7418" t="s">
        <v>9</v>
      </c>
      <c r="H7418" t="s">
        <v>8</v>
      </c>
      <c r="I7418" t="s">
        <v>7</v>
      </c>
      <c r="J7418">
        <v>1</v>
      </c>
      <c r="K7418">
        <v>3.49</v>
      </c>
      <c r="L7418" s="2">
        <v>41567</v>
      </c>
      <c r="M7418" s="3">
        <v>92000000000000</v>
      </c>
      <c r="N7418">
        <v>34</v>
      </c>
      <c r="O7418">
        <v>6855902704</v>
      </c>
      <c r="P7418" s="2">
        <v>41567</v>
      </c>
      <c r="Q7418" t="s">
        <v>5</v>
      </c>
      <c r="R7418" t="s">
        <v>3</v>
      </c>
      <c r="S7418" t="s">
        <v>185</v>
      </c>
      <c r="T7418" t="s">
        <v>3</v>
      </c>
      <c r="U7418" t="s">
        <v>0</v>
      </c>
      <c r="V7418" t="s">
        <v>0</v>
      </c>
      <c r="W7418">
        <v>4.99</v>
      </c>
      <c r="X7418">
        <v>548907211</v>
      </c>
      <c r="Y7418" t="s">
        <v>0</v>
      </c>
      <c r="Z7418" t="s">
        <v>2</v>
      </c>
      <c r="AA7418" t="s">
        <v>1</v>
      </c>
      <c r="AB7418" t="s">
        <v>0</v>
      </c>
      <c r="AC7418" t="s">
        <v>0</v>
      </c>
      <c r="AD7418" t="s">
        <v>0</v>
      </c>
      <c r="AI7418" s="1" t="str">
        <f>CONCATENATE(MONTH(L7418),"/",1,"/",YEAR(L7418))</f>
        <v>10/1/2013</v>
      </c>
      <c r="AJ7418" s="1">
        <f>SUMIFS([1]Currency!A:A,[1]Currency!B:B,Sales!AI7418,[1]Currency!C:C,Sales!R7418)</f>
        <v>1</v>
      </c>
      <c r="AK7418" s="1">
        <f>AJ7418*J7418*K7418</f>
        <v>3.49</v>
      </c>
      <c r="AL7418" s="1" t="str">
        <f>VLOOKUP(S7418,[1]Region!A:B,2,FALSE)</f>
        <v>Latam</v>
      </c>
      <c r="AM7418" s="1">
        <f>SUMIFS([1]Encoding!D:D,[1]Encoding!B:B,Sales!AL7418,[1]Encoding!A:A,Sales!C7418)</f>
        <v>0.2</v>
      </c>
      <c r="AN7418" s="1">
        <f>SUMIFS([1]Encoding!Q:Q,[1]Encoding!B:B,Sales!AL7418,[1]Encoding!A:A,Sales!C7418)</f>
        <v>0</v>
      </c>
      <c r="AO7418" s="1">
        <f>AK7418*(1-AN7418)</f>
        <v>3.49</v>
      </c>
      <c r="AP7418" s="1">
        <f>AO7418*(1-AM7418)</f>
        <v>2.7920000000000003</v>
      </c>
    </row>
    <row r="7419" spans="1:42">
      <c r="A7419" t="s">
        <v>12</v>
      </c>
      <c r="B7419" t="s">
        <v>11</v>
      </c>
      <c r="C7419" t="s">
        <v>1</v>
      </c>
      <c r="D7419" t="s">
        <v>0</v>
      </c>
      <c r="E7419" t="s">
        <v>0</v>
      </c>
      <c r="F7419" t="s">
        <v>10</v>
      </c>
      <c r="G7419" t="s">
        <v>9</v>
      </c>
      <c r="H7419" t="s">
        <v>8</v>
      </c>
      <c r="I7419" t="s">
        <v>23</v>
      </c>
      <c r="J7419">
        <v>1</v>
      </c>
      <c r="K7419">
        <v>14</v>
      </c>
      <c r="L7419" s="2">
        <v>41567</v>
      </c>
      <c r="M7419" s="3">
        <v>30000000000000</v>
      </c>
      <c r="N7419">
        <v>33122</v>
      </c>
      <c r="O7419">
        <v>5107989299</v>
      </c>
      <c r="P7419" s="2">
        <v>41567</v>
      </c>
      <c r="Q7419" t="s">
        <v>5</v>
      </c>
      <c r="R7419" t="s">
        <v>3</v>
      </c>
      <c r="S7419" t="s">
        <v>22</v>
      </c>
      <c r="T7419" t="s">
        <v>3</v>
      </c>
      <c r="U7419" t="s">
        <v>0</v>
      </c>
      <c r="V7419" t="s">
        <v>0</v>
      </c>
      <c r="W7419">
        <v>19.989999999999998</v>
      </c>
      <c r="X7419">
        <v>548907211</v>
      </c>
      <c r="Y7419" t="s">
        <v>0</v>
      </c>
      <c r="Z7419" t="s">
        <v>2</v>
      </c>
      <c r="AA7419" t="s">
        <v>1</v>
      </c>
      <c r="AB7419" t="s">
        <v>0</v>
      </c>
      <c r="AC7419" t="s">
        <v>0</v>
      </c>
      <c r="AD7419" t="s">
        <v>0</v>
      </c>
      <c r="AI7419" s="1" t="str">
        <f>CONCATENATE(MONTH(L7419),"/",1,"/",YEAR(L7419))</f>
        <v>10/1/2013</v>
      </c>
      <c r="AJ7419" s="1">
        <f>SUMIFS([1]Currency!A:A,[1]Currency!B:B,Sales!AI7419,[1]Currency!C:C,Sales!R7419)</f>
        <v>1</v>
      </c>
      <c r="AK7419" s="1">
        <f>AJ7419*J7419*K7419</f>
        <v>14</v>
      </c>
      <c r="AL7419" s="1" t="str">
        <f>VLOOKUP(S7419,[1]Region!A:B,2,FALSE)</f>
        <v>Latam</v>
      </c>
      <c r="AM7419" s="1">
        <f>SUMIFS([1]Encoding!D:D,[1]Encoding!B:B,Sales!AL7419,[1]Encoding!A:A,Sales!C7419)</f>
        <v>0.2</v>
      </c>
      <c r="AN7419" s="1">
        <f>SUMIFS([1]Encoding!Q:Q,[1]Encoding!B:B,Sales!AL7419,[1]Encoding!A:A,Sales!C7419)</f>
        <v>0</v>
      </c>
      <c r="AO7419" s="1">
        <f>AK7419*(1-AN7419)</f>
        <v>14</v>
      </c>
      <c r="AP7419" s="1">
        <f>AO7419*(1-AM7419)</f>
        <v>11.200000000000001</v>
      </c>
    </row>
    <row r="7420" spans="1:42">
      <c r="A7420" t="s">
        <v>12</v>
      </c>
      <c r="B7420" t="s">
        <v>11</v>
      </c>
      <c r="C7420" t="s">
        <v>1</v>
      </c>
      <c r="D7420" t="s">
        <v>0</v>
      </c>
      <c r="E7420" t="s">
        <v>0</v>
      </c>
      <c r="F7420" t="s">
        <v>10</v>
      </c>
      <c r="G7420" t="s">
        <v>9</v>
      </c>
      <c r="H7420" t="s">
        <v>8</v>
      </c>
      <c r="I7420" t="s">
        <v>7</v>
      </c>
      <c r="J7420">
        <v>1</v>
      </c>
      <c r="K7420">
        <v>3.49</v>
      </c>
      <c r="L7420" s="2">
        <v>41567</v>
      </c>
      <c r="M7420" s="3">
        <v>94000000000000</v>
      </c>
      <c r="N7420" t="s">
        <v>29</v>
      </c>
      <c r="O7420">
        <v>8893840089</v>
      </c>
      <c r="P7420" s="2">
        <v>41567</v>
      </c>
      <c r="Q7420" t="s">
        <v>5</v>
      </c>
      <c r="R7420" t="s">
        <v>3</v>
      </c>
      <c r="S7420" t="s">
        <v>22</v>
      </c>
      <c r="T7420" t="s">
        <v>3</v>
      </c>
      <c r="U7420" t="s">
        <v>0</v>
      </c>
      <c r="V7420" t="s">
        <v>0</v>
      </c>
      <c r="W7420">
        <v>4.99</v>
      </c>
      <c r="X7420">
        <v>548907211</v>
      </c>
      <c r="Y7420" t="s">
        <v>0</v>
      </c>
      <c r="Z7420" t="s">
        <v>2</v>
      </c>
      <c r="AA7420" t="s">
        <v>1</v>
      </c>
      <c r="AB7420" t="s">
        <v>0</v>
      </c>
      <c r="AC7420" t="s">
        <v>0</v>
      </c>
      <c r="AD7420" t="s">
        <v>0</v>
      </c>
      <c r="AI7420" s="1" t="str">
        <f>CONCATENATE(MONTH(L7420),"/",1,"/",YEAR(L7420))</f>
        <v>10/1/2013</v>
      </c>
      <c r="AJ7420" s="1">
        <f>SUMIFS([1]Currency!A:A,[1]Currency!B:B,Sales!AI7420,[1]Currency!C:C,Sales!R7420)</f>
        <v>1</v>
      </c>
      <c r="AK7420" s="1">
        <f>AJ7420*J7420*K7420</f>
        <v>3.49</v>
      </c>
      <c r="AL7420" s="1" t="str">
        <f>VLOOKUP(S7420,[1]Region!A:B,2,FALSE)</f>
        <v>Latam</v>
      </c>
      <c r="AM7420" s="1">
        <f>SUMIFS([1]Encoding!D:D,[1]Encoding!B:B,Sales!AL7420,[1]Encoding!A:A,Sales!C7420)</f>
        <v>0.2</v>
      </c>
      <c r="AN7420" s="1">
        <f>SUMIFS([1]Encoding!Q:Q,[1]Encoding!B:B,Sales!AL7420,[1]Encoding!A:A,Sales!C7420)</f>
        <v>0</v>
      </c>
      <c r="AO7420" s="1">
        <f>AK7420*(1-AN7420)</f>
        <v>3.49</v>
      </c>
      <c r="AP7420" s="1">
        <f>AO7420*(1-AM7420)</f>
        <v>2.7920000000000003</v>
      </c>
    </row>
    <row r="7421" spans="1:42">
      <c r="A7421" t="s">
        <v>12</v>
      </c>
      <c r="B7421" t="s">
        <v>11</v>
      </c>
      <c r="C7421" t="s">
        <v>1</v>
      </c>
      <c r="D7421" t="s">
        <v>0</v>
      </c>
      <c r="E7421" t="s">
        <v>0</v>
      </c>
      <c r="F7421" t="s">
        <v>10</v>
      </c>
      <c r="G7421" t="s">
        <v>9</v>
      </c>
      <c r="H7421" t="s">
        <v>8</v>
      </c>
      <c r="I7421" t="s">
        <v>23</v>
      </c>
      <c r="J7421">
        <v>1</v>
      </c>
      <c r="K7421">
        <v>7</v>
      </c>
      <c r="L7421" s="2">
        <v>41573</v>
      </c>
      <c r="M7421">
        <v>95001269186663</v>
      </c>
      <c r="N7421" t="s">
        <v>276</v>
      </c>
      <c r="O7421">
        <v>7456002219</v>
      </c>
      <c r="P7421" s="2">
        <v>41573</v>
      </c>
      <c r="Q7421" t="s">
        <v>5</v>
      </c>
      <c r="R7421" t="s">
        <v>3</v>
      </c>
      <c r="S7421" t="s">
        <v>4</v>
      </c>
      <c r="T7421" t="s">
        <v>3</v>
      </c>
      <c r="U7421" t="s">
        <v>0</v>
      </c>
      <c r="V7421" t="s">
        <v>0</v>
      </c>
      <c r="W7421">
        <v>9.99</v>
      </c>
      <c r="X7421">
        <v>548907211</v>
      </c>
      <c r="Y7421" t="s">
        <v>0</v>
      </c>
      <c r="Z7421" t="s">
        <v>15</v>
      </c>
      <c r="AA7421" t="s">
        <v>1</v>
      </c>
      <c r="AB7421" t="s">
        <v>0</v>
      </c>
      <c r="AC7421" t="s">
        <v>0</v>
      </c>
      <c r="AD7421" t="s">
        <v>0</v>
      </c>
      <c r="AI7421" s="1" t="str">
        <f>CONCATENATE(MONTH(L7421),"/",1,"/",YEAR(L7421))</f>
        <v>10/1/2013</v>
      </c>
      <c r="AJ7421" s="1">
        <f>SUMIFS([1]Currency!A:A,[1]Currency!B:B,Sales!AI7421,[1]Currency!C:C,Sales!R7421)</f>
        <v>1</v>
      </c>
      <c r="AK7421" s="1">
        <f>AJ7421*J7421*K7421</f>
        <v>7</v>
      </c>
      <c r="AL7421" s="1" t="str">
        <f>VLOOKUP(S7421,[1]Region!A:B,2,FALSE)</f>
        <v>Brazil</v>
      </c>
      <c r="AM7421" s="1">
        <f>SUMIFS([1]Encoding!D:D,[1]Encoding!B:B,Sales!AL7421,[1]Encoding!A:A,Sales!C7421)</f>
        <v>0.2</v>
      </c>
      <c r="AN7421" s="1">
        <f>SUMIFS([1]Encoding!Q:Q,[1]Encoding!B:B,Sales!AL7421,[1]Encoding!A:A,Sales!C7421)</f>
        <v>4.8000000000000001E-2</v>
      </c>
      <c r="AO7421" s="1">
        <f>AK7421*(1-AN7421)</f>
        <v>6.6639999999999997</v>
      </c>
      <c r="AP7421" s="1">
        <f>AO7421*(1-AM7421)</f>
        <v>5.3311999999999999</v>
      </c>
    </row>
    <row r="7422" spans="1:42">
      <c r="A7422" t="s">
        <v>12</v>
      </c>
      <c r="B7422" t="s">
        <v>11</v>
      </c>
      <c r="C7422" t="s">
        <v>1</v>
      </c>
      <c r="D7422" t="s">
        <v>0</v>
      </c>
      <c r="E7422" t="s">
        <v>0</v>
      </c>
      <c r="F7422" t="s">
        <v>10</v>
      </c>
      <c r="G7422" t="s">
        <v>9</v>
      </c>
      <c r="H7422" t="s">
        <v>8</v>
      </c>
      <c r="I7422" t="s">
        <v>7</v>
      </c>
      <c r="J7422">
        <v>1</v>
      </c>
      <c r="K7422">
        <v>2.99</v>
      </c>
      <c r="L7422" s="2">
        <v>41569</v>
      </c>
      <c r="M7422">
        <v>74000690150380</v>
      </c>
      <c r="N7422" t="s">
        <v>29</v>
      </c>
      <c r="O7422">
        <v>9934087199</v>
      </c>
      <c r="P7422" s="2">
        <v>41569</v>
      </c>
      <c r="Q7422" t="s">
        <v>5</v>
      </c>
      <c r="R7422" t="s">
        <v>3</v>
      </c>
      <c r="S7422" t="s">
        <v>16</v>
      </c>
      <c r="T7422" t="s">
        <v>3</v>
      </c>
      <c r="U7422" t="s">
        <v>0</v>
      </c>
      <c r="V7422" t="s">
        <v>0</v>
      </c>
      <c r="W7422">
        <v>4.99</v>
      </c>
      <c r="X7422">
        <v>548907211</v>
      </c>
      <c r="Y7422" t="s">
        <v>0</v>
      </c>
      <c r="Z7422" t="s">
        <v>2</v>
      </c>
      <c r="AA7422" t="s">
        <v>1</v>
      </c>
      <c r="AB7422" t="s">
        <v>0</v>
      </c>
      <c r="AC7422" t="s">
        <v>0</v>
      </c>
      <c r="AD7422" t="s">
        <v>0</v>
      </c>
      <c r="AI7422" s="1" t="str">
        <f>CONCATENATE(MONTH(L7422),"/",1,"/",YEAR(L7422))</f>
        <v>10/1/2013</v>
      </c>
      <c r="AJ7422" s="1">
        <f>SUMIFS([1]Currency!A:A,[1]Currency!B:B,Sales!AI7422,[1]Currency!C:C,Sales!R7422)</f>
        <v>1</v>
      </c>
      <c r="AK7422" s="1">
        <f>AJ7422*J7422*K7422</f>
        <v>2.99</v>
      </c>
      <c r="AL7422" s="1" t="str">
        <f>VLOOKUP(S7422,[1]Region!A:B,2,FALSE)</f>
        <v>Latam</v>
      </c>
      <c r="AM7422" s="1">
        <f>SUMIFS([1]Encoding!D:D,[1]Encoding!B:B,Sales!AL7422,[1]Encoding!A:A,Sales!C7422)</f>
        <v>0.2</v>
      </c>
      <c r="AN7422" s="1">
        <f>SUMIFS([1]Encoding!Q:Q,[1]Encoding!B:B,Sales!AL7422,[1]Encoding!A:A,Sales!C7422)</f>
        <v>0</v>
      </c>
      <c r="AO7422" s="1">
        <f>AK7422*(1-AN7422)</f>
        <v>2.99</v>
      </c>
      <c r="AP7422" s="1">
        <f>AO7422*(1-AM7422)</f>
        <v>2.3920000000000003</v>
      </c>
    </row>
    <row r="7423" spans="1:42">
      <c r="A7423" t="s">
        <v>12</v>
      </c>
      <c r="B7423" t="s">
        <v>11</v>
      </c>
      <c r="C7423" t="s">
        <v>1</v>
      </c>
      <c r="D7423" t="s">
        <v>0</v>
      </c>
      <c r="E7423" t="s">
        <v>0</v>
      </c>
      <c r="F7423" t="s">
        <v>10</v>
      </c>
      <c r="G7423" t="s">
        <v>9</v>
      </c>
      <c r="H7423" t="s">
        <v>8</v>
      </c>
      <c r="I7423" t="s">
        <v>7</v>
      </c>
      <c r="J7423">
        <v>1</v>
      </c>
      <c r="K7423">
        <v>2.39</v>
      </c>
      <c r="L7423" s="2">
        <v>41573</v>
      </c>
      <c r="M7423">
        <v>67002178387638</v>
      </c>
      <c r="N7423" t="s">
        <v>29</v>
      </c>
      <c r="O7423">
        <v>5147350304</v>
      </c>
      <c r="P7423" s="2">
        <v>41573</v>
      </c>
      <c r="Q7423" t="s">
        <v>5</v>
      </c>
      <c r="R7423" t="s">
        <v>3</v>
      </c>
      <c r="S7423" t="s">
        <v>16</v>
      </c>
      <c r="T7423" t="s">
        <v>3</v>
      </c>
      <c r="U7423" t="s">
        <v>0</v>
      </c>
      <c r="V7423" t="s">
        <v>0</v>
      </c>
      <c r="W7423">
        <v>3.99</v>
      </c>
      <c r="X7423">
        <v>548907211</v>
      </c>
      <c r="Y7423" t="s">
        <v>0</v>
      </c>
      <c r="Z7423" t="s">
        <v>15</v>
      </c>
      <c r="AA7423" t="s">
        <v>1</v>
      </c>
      <c r="AB7423" t="s">
        <v>0</v>
      </c>
      <c r="AC7423" t="s">
        <v>0</v>
      </c>
      <c r="AD7423" t="s">
        <v>0</v>
      </c>
      <c r="AI7423" s="1" t="str">
        <f>CONCATENATE(MONTH(L7423),"/",1,"/",YEAR(L7423))</f>
        <v>10/1/2013</v>
      </c>
      <c r="AJ7423" s="1">
        <f>SUMIFS([1]Currency!A:A,[1]Currency!B:B,Sales!AI7423,[1]Currency!C:C,Sales!R7423)</f>
        <v>1</v>
      </c>
      <c r="AK7423" s="1">
        <f>AJ7423*J7423*K7423</f>
        <v>2.39</v>
      </c>
      <c r="AL7423" s="1" t="str">
        <f>VLOOKUP(S7423,[1]Region!A:B,2,FALSE)</f>
        <v>Latam</v>
      </c>
      <c r="AM7423" s="1">
        <f>SUMIFS([1]Encoding!D:D,[1]Encoding!B:B,Sales!AL7423,[1]Encoding!A:A,Sales!C7423)</f>
        <v>0.2</v>
      </c>
      <c r="AN7423" s="1">
        <f>SUMIFS([1]Encoding!Q:Q,[1]Encoding!B:B,Sales!AL7423,[1]Encoding!A:A,Sales!C7423)</f>
        <v>0</v>
      </c>
      <c r="AO7423" s="1">
        <f>AK7423*(1-AN7423)</f>
        <v>2.39</v>
      </c>
      <c r="AP7423" s="1">
        <f>AO7423*(1-AM7423)</f>
        <v>1.9120000000000001</v>
      </c>
    </row>
    <row r="7424" spans="1:42">
      <c r="A7424" t="s">
        <v>12</v>
      </c>
      <c r="B7424" t="s">
        <v>11</v>
      </c>
      <c r="C7424" t="s">
        <v>1</v>
      </c>
      <c r="D7424" t="s">
        <v>0</v>
      </c>
      <c r="E7424" t="s">
        <v>0</v>
      </c>
      <c r="F7424" t="s">
        <v>10</v>
      </c>
      <c r="G7424" t="s">
        <v>9</v>
      </c>
      <c r="H7424" t="s">
        <v>8</v>
      </c>
      <c r="I7424" t="s">
        <v>7</v>
      </c>
      <c r="J7424">
        <v>1</v>
      </c>
      <c r="K7424">
        <v>2</v>
      </c>
      <c r="L7424" s="2">
        <v>41572</v>
      </c>
      <c r="M7424">
        <v>79000564146004</v>
      </c>
      <c r="N7424" t="s">
        <v>275</v>
      </c>
      <c r="O7424">
        <v>6650328389</v>
      </c>
      <c r="P7424" s="2">
        <v>41572</v>
      </c>
      <c r="Q7424" t="s">
        <v>5</v>
      </c>
      <c r="R7424" t="s">
        <v>3</v>
      </c>
      <c r="S7424" t="s">
        <v>4</v>
      </c>
      <c r="T7424" t="s">
        <v>3</v>
      </c>
      <c r="U7424" t="s">
        <v>0</v>
      </c>
      <c r="V7424" t="s">
        <v>0</v>
      </c>
      <c r="W7424">
        <v>3.99</v>
      </c>
      <c r="X7424">
        <v>548907211</v>
      </c>
      <c r="Y7424" t="s">
        <v>0</v>
      </c>
      <c r="Z7424" t="s">
        <v>2</v>
      </c>
      <c r="AA7424" t="s">
        <v>1</v>
      </c>
      <c r="AB7424" t="s">
        <v>0</v>
      </c>
      <c r="AC7424" t="s">
        <v>0</v>
      </c>
      <c r="AD7424" t="s">
        <v>0</v>
      </c>
      <c r="AI7424" s="1" t="str">
        <f>CONCATENATE(MONTH(L7424),"/",1,"/",YEAR(L7424))</f>
        <v>10/1/2013</v>
      </c>
      <c r="AJ7424" s="1">
        <f>SUMIFS([1]Currency!A:A,[1]Currency!B:B,Sales!AI7424,[1]Currency!C:C,Sales!R7424)</f>
        <v>1</v>
      </c>
      <c r="AK7424" s="1">
        <f>AJ7424*J7424*K7424</f>
        <v>2</v>
      </c>
      <c r="AL7424" s="1" t="str">
        <f>VLOOKUP(S7424,[1]Region!A:B,2,FALSE)</f>
        <v>Brazil</v>
      </c>
      <c r="AM7424" s="1">
        <f>SUMIFS([1]Encoding!D:D,[1]Encoding!B:B,Sales!AL7424,[1]Encoding!A:A,Sales!C7424)</f>
        <v>0.2</v>
      </c>
      <c r="AN7424" s="1">
        <f>SUMIFS([1]Encoding!Q:Q,[1]Encoding!B:B,Sales!AL7424,[1]Encoding!A:A,Sales!C7424)</f>
        <v>4.8000000000000001E-2</v>
      </c>
      <c r="AO7424" s="1">
        <f>AK7424*(1-AN7424)</f>
        <v>1.9039999999999999</v>
      </c>
      <c r="AP7424" s="1">
        <f>AO7424*(1-AM7424)</f>
        <v>1.5232000000000001</v>
      </c>
    </row>
    <row r="7425" spans="1:42">
      <c r="A7425" t="s">
        <v>12</v>
      </c>
      <c r="B7425" t="s">
        <v>11</v>
      </c>
      <c r="C7425" t="s">
        <v>1</v>
      </c>
      <c r="D7425" t="s">
        <v>0</v>
      </c>
      <c r="E7425" t="s">
        <v>0</v>
      </c>
      <c r="F7425" t="s">
        <v>10</v>
      </c>
      <c r="G7425" t="s">
        <v>9</v>
      </c>
      <c r="H7425" t="s">
        <v>8</v>
      </c>
      <c r="I7425" t="s">
        <v>7</v>
      </c>
      <c r="J7425">
        <v>1</v>
      </c>
      <c r="K7425">
        <v>3.49</v>
      </c>
      <c r="L7425" s="2">
        <v>41569</v>
      </c>
      <c r="M7425">
        <v>63002247494498</v>
      </c>
      <c r="N7425" t="s">
        <v>29</v>
      </c>
      <c r="O7425">
        <v>5766014864</v>
      </c>
      <c r="P7425" s="2">
        <v>41569</v>
      </c>
      <c r="Q7425" t="s">
        <v>5</v>
      </c>
      <c r="R7425" t="s">
        <v>3</v>
      </c>
      <c r="S7425" t="s">
        <v>274</v>
      </c>
      <c r="T7425" t="s">
        <v>3</v>
      </c>
      <c r="U7425" t="s">
        <v>0</v>
      </c>
      <c r="V7425" t="s">
        <v>0</v>
      </c>
      <c r="W7425">
        <v>4.99</v>
      </c>
      <c r="X7425">
        <v>548907211</v>
      </c>
      <c r="Y7425" t="s">
        <v>0</v>
      </c>
      <c r="Z7425" t="s">
        <v>2</v>
      </c>
      <c r="AA7425" t="s">
        <v>1</v>
      </c>
      <c r="AB7425" t="s">
        <v>0</v>
      </c>
      <c r="AC7425" t="s">
        <v>0</v>
      </c>
      <c r="AD7425" t="s">
        <v>0</v>
      </c>
      <c r="AI7425" s="1" t="str">
        <f>CONCATENATE(MONTH(L7425),"/",1,"/",YEAR(L7425))</f>
        <v>10/1/2013</v>
      </c>
      <c r="AJ7425" s="1">
        <f>SUMIFS([1]Currency!A:A,[1]Currency!B:B,Sales!AI7425,[1]Currency!C:C,Sales!R7425)</f>
        <v>1</v>
      </c>
      <c r="AK7425" s="1">
        <f>AJ7425*J7425*K7425</f>
        <v>3.49</v>
      </c>
      <c r="AL7425" s="1" t="str">
        <f>VLOOKUP(S7425,[1]Region!A:B,2,FALSE)</f>
        <v>Latam</v>
      </c>
      <c r="AM7425" s="1">
        <f>SUMIFS([1]Encoding!D:D,[1]Encoding!B:B,Sales!AL7425,[1]Encoding!A:A,Sales!C7425)</f>
        <v>0.2</v>
      </c>
      <c r="AN7425" s="1">
        <f>SUMIFS([1]Encoding!Q:Q,[1]Encoding!B:B,Sales!AL7425,[1]Encoding!A:A,Sales!C7425)</f>
        <v>0</v>
      </c>
      <c r="AO7425" s="1">
        <f>AK7425*(1-AN7425)</f>
        <v>3.49</v>
      </c>
      <c r="AP7425" s="1">
        <f>AO7425*(1-AM7425)</f>
        <v>2.7920000000000003</v>
      </c>
    </row>
    <row r="7426" spans="1:42">
      <c r="A7426" t="s">
        <v>12</v>
      </c>
      <c r="B7426" t="s">
        <v>11</v>
      </c>
      <c r="C7426" t="s">
        <v>1</v>
      </c>
      <c r="D7426" t="s">
        <v>0</v>
      </c>
      <c r="E7426" t="s">
        <v>0</v>
      </c>
      <c r="F7426" t="s">
        <v>10</v>
      </c>
      <c r="G7426" t="s">
        <v>9</v>
      </c>
      <c r="H7426" t="s">
        <v>8</v>
      </c>
      <c r="I7426" t="s">
        <v>7</v>
      </c>
      <c r="J7426">
        <v>1</v>
      </c>
      <c r="K7426">
        <v>2.79</v>
      </c>
      <c r="L7426" s="2">
        <v>41574</v>
      </c>
      <c r="M7426">
        <v>26002619383185</v>
      </c>
      <c r="N7426">
        <v>33</v>
      </c>
      <c r="O7426">
        <v>5272204149</v>
      </c>
      <c r="P7426" s="2">
        <v>41574</v>
      </c>
      <c r="Q7426" t="s">
        <v>5</v>
      </c>
      <c r="R7426" t="s">
        <v>3</v>
      </c>
      <c r="S7426" t="s">
        <v>185</v>
      </c>
      <c r="T7426" t="s">
        <v>3</v>
      </c>
      <c r="U7426" t="s">
        <v>0</v>
      </c>
      <c r="V7426" t="s">
        <v>0</v>
      </c>
      <c r="W7426">
        <v>3.99</v>
      </c>
      <c r="X7426">
        <v>548907211</v>
      </c>
      <c r="Y7426" t="s">
        <v>0</v>
      </c>
      <c r="Z7426" t="s">
        <v>15</v>
      </c>
      <c r="AA7426" t="s">
        <v>1</v>
      </c>
      <c r="AB7426" t="s">
        <v>0</v>
      </c>
      <c r="AC7426" t="s">
        <v>0</v>
      </c>
      <c r="AD7426" t="s">
        <v>0</v>
      </c>
      <c r="AI7426" s="1" t="str">
        <f>CONCATENATE(MONTH(L7426),"/",1,"/",YEAR(L7426))</f>
        <v>10/1/2013</v>
      </c>
      <c r="AJ7426" s="1">
        <f>SUMIFS([1]Currency!A:A,[1]Currency!B:B,Sales!AI7426,[1]Currency!C:C,Sales!R7426)</f>
        <v>1</v>
      </c>
      <c r="AK7426" s="1">
        <f>AJ7426*J7426*K7426</f>
        <v>2.79</v>
      </c>
      <c r="AL7426" s="1" t="str">
        <f>VLOOKUP(S7426,[1]Region!A:B,2,FALSE)</f>
        <v>Latam</v>
      </c>
      <c r="AM7426" s="1">
        <f>SUMIFS([1]Encoding!D:D,[1]Encoding!B:B,Sales!AL7426,[1]Encoding!A:A,Sales!C7426)</f>
        <v>0.2</v>
      </c>
      <c r="AN7426" s="1">
        <f>SUMIFS([1]Encoding!Q:Q,[1]Encoding!B:B,Sales!AL7426,[1]Encoding!A:A,Sales!C7426)</f>
        <v>0</v>
      </c>
      <c r="AO7426" s="1">
        <f>AK7426*(1-AN7426)</f>
        <v>2.79</v>
      </c>
      <c r="AP7426" s="1">
        <f>AO7426*(1-AM7426)</f>
        <v>2.2320000000000002</v>
      </c>
    </row>
    <row r="7427" spans="1:42">
      <c r="A7427" t="s">
        <v>12</v>
      </c>
      <c r="B7427" t="s">
        <v>11</v>
      </c>
      <c r="C7427" t="s">
        <v>1</v>
      </c>
      <c r="D7427" t="s">
        <v>0</v>
      </c>
      <c r="E7427" t="s">
        <v>0</v>
      </c>
      <c r="F7427" t="s">
        <v>10</v>
      </c>
      <c r="G7427" t="s">
        <v>9</v>
      </c>
      <c r="H7427" t="s">
        <v>8</v>
      </c>
      <c r="I7427" t="s">
        <v>7</v>
      </c>
      <c r="J7427">
        <v>1</v>
      </c>
      <c r="K7427">
        <v>2.99</v>
      </c>
      <c r="L7427" s="2">
        <v>41553</v>
      </c>
      <c r="M7427">
        <v>86002042673350</v>
      </c>
      <c r="N7427" t="s">
        <v>29</v>
      </c>
      <c r="O7427">
        <v>6425713994</v>
      </c>
      <c r="P7427" s="2">
        <v>41569</v>
      </c>
      <c r="Q7427" t="s">
        <v>101</v>
      </c>
      <c r="R7427" t="s">
        <v>3</v>
      </c>
      <c r="S7427" t="s">
        <v>16</v>
      </c>
      <c r="T7427" t="s">
        <v>3</v>
      </c>
      <c r="U7427" t="s">
        <v>0</v>
      </c>
      <c r="V7427" t="s">
        <v>0</v>
      </c>
      <c r="W7427">
        <v>-4.99</v>
      </c>
      <c r="X7427">
        <v>548907211</v>
      </c>
      <c r="Y7427" t="s">
        <v>0</v>
      </c>
      <c r="Z7427" t="s">
        <v>2</v>
      </c>
      <c r="AA7427" t="s">
        <v>1</v>
      </c>
      <c r="AB7427" t="s">
        <v>0</v>
      </c>
      <c r="AC7427" t="s">
        <v>0</v>
      </c>
      <c r="AD7427" t="s">
        <v>0</v>
      </c>
      <c r="AI7427" s="1" t="str">
        <f>CONCATENATE(MONTH(L7427),"/",1,"/",YEAR(L7427))</f>
        <v>10/1/2013</v>
      </c>
      <c r="AJ7427" s="1">
        <f>SUMIFS([1]Currency!A:A,[1]Currency!B:B,Sales!AI7427,[1]Currency!C:C,Sales!R7427)</f>
        <v>1</v>
      </c>
      <c r="AK7427" s="1">
        <f>AJ7427*J7427*K7427</f>
        <v>2.99</v>
      </c>
      <c r="AL7427" s="1" t="str">
        <f>VLOOKUP(S7427,[1]Region!A:B,2,FALSE)</f>
        <v>Latam</v>
      </c>
      <c r="AM7427" s="1">
        <f>SUMIFS([1]Encoding!D:D,[1]Encoding!B:B,Sales!AL7427,[1]Encoding!A:A,Sales!C7427)</f>
        <v>0.2</v>
      </c>
      <c r="AN7427" s="1">
        <f>SUMIFS([1]Encoding!Q:Q,[1]Encoding!B:B,Sales!AL7427,[1]Encoding!A:A,Sales!C7427)</f>
        <v>0</v>
      </c>
      <c r="AO7427" s="1">
        <f>AK7427*(1-AN7427)</f>
        <v>2.99</v>
      </c>
      <c r="AP7427" s="1">
        <f>AO7427*(1-AM7427)</f>
        <v>2.3920000000000003</v>
      </c>
    </row>
    <row r="7428" spans="1:42">
      <c r="A7428" t="s">
        <v>12</v>
      </c>
      <c r="B7428" t="s">
        <v>11</v>
      </c>
      <c r="C7428" t="s">
        <v>1</v>
      </c>
      <c r="D7428" t="s">
        <v>0</v>
      </c>
      <c r="E7428" t="s">
        <v>0</v>
      </c>
      <c r="F7428" t="s">
        <v>10</v>
      </c>
      <c r="G7428" t="s">
        <v>9</v>
      </c>
      <c r="H7428" t="s">
        <v>8</v>
      </c>
      <c r="I7428" t="s">
        <v>7</v>
      </c>
      <c r="J7428">
        <v>1</v>
      </c>
      <c r="K7428">
        <v>2</v>
      </c>
      <c r="L7428" s="2">
        <v>41573</v>
      </c>
      <c r="M7428">
        <v>83001938700971</v>
      </c>
      <c r="N7428" t="s">
        <v>273</v>
      </c>
      <c r="O7428">
        <v>5917471104</v>
      </c>
      <c r="P7428" s="2">
        <v>41573</v>
      </c>
      <c r="Q7428" t="s">
        <v>5</v>
      </c>
      <c r="R7428" t="s">
        <v>3</v>
      </c>
      <c r="S7428" t="s">
        <v>4</v>
      </c>
      <c r="T7428" t="s">
        <v>3</v>
      </c>
      <c r="U7428" t="s">
        <v>0</v>
      </c>
      <c r="V7428" t="s">
        <v>0</v>
      </c>
      <c r="W7428">
        <v>3.99</v>
      </c>
      <c r="X7428">
        <v>548907211</v>
      </c>
      <c r="Y7428" t="s">
        <v>0</v>
      </c>
      <c r="Z7428" t="s">
        <v>2</v>
      </c>
      <c r="AA7428" t="s">
        <v>1</v>
      </c>
      <c r="AB7428" t="s">
        <v>0</v>
      </c>
      <c r="AC7428" t="s">
        <v>0</v>
      </c>
      <c r="AD7428" t="s">
        <v>0</v>
      </c>
      <c r="AI7428" s="1" t="str">
        <f>CONCATENATE(MONTH(L7428),"/",1,"/",YEAR(L7428))</f>
        <v>10/1/2013</v>
      </c>
      <c r="AJ7428" s="1">
        <f>SUMIFS([1]Currency!A:A,[1]Currency!B:B,Sales!AI7428,[1]Currency!C:C,Sales!R7428)</f>
        <v>1</v>
      </c>
      <c r="AK7428" s="1">
        <f>AJ7428*J7428*K7428</f>
        <v>2</v>
      </c>
      <c r="AL7428" s="1" t="str">
        <f>VLOOKUP(S7428,[1]Region!A:B,2,FALSE)</f>
        <v>Brazil</v>
      </c>
      <c r="AM7428" s="1">
        <f>SUMIFS([1]Encoding!D:D,[1]Encoding!B:B,Sales!AL7428,[1]Encoding!A:A,Sales!C7428)</f>
        <v>0.2</v>
      </c>
      <c r="AN7428" s="1">
        <f>SUMIFS([1]Encoding!Q:Q,[1]Encoding!B:B,Sales!AL7428,[1]Encoding!A:A,Sales!C7428)</f>
        <v>4.8000000000000001E-2</v>
      </c>
      <c r="AO7428" s="1">
        <f>AK7428*(1-AN7428)</f>
        <v>1.9039999999999999</v>
      </c>
      <c r="AP7428" s="1">
        <f>AO7428*(1-AM7428)</f>
        <v>1.5232000000000001</v>
      </c>
    </row>
    <row r="7429" spans="1:42">
      <c r="A7429" t="s">
        <v>12</v>
      </c>
      <c r="B7429" t="s">
        <v>11</v>
      </c>
      <c r="C7429" t="s">
        <v>1</v>
      </c>
      <c r="D7429" t="s">
        <v>0</v>
      </c>
      <c r="E7429" t="s">
        <v>0</v>
      </c>
      <c r="F7429" t="s">
        <v>10</v>
      </c>
      <c r="G7429" t="s">
        <v>9</v>
      </c>
      <c r="H7429" t="s">
        <v>8</v>
      </c>
      <c r="I7429" t="s">
        <v>7</v>
      </c>
      <c r="J7429">
        <v>1</v>
      </c>
      <c r="K7429">
        <v>3.49</v>
      </c>
      <c r="L7429" s="2">
        <v>41574</v>
      </c>
      <c r="M7429">
        <v>86002131286235</v>
      </c>
      <c r="N7429">
        <v>0</v>
      </c>
      <c r="O7429">
        <v>3401744559</v>
      </c>
      <c r="P7429" s="2">
        <v>41574</v>
      </c>
      <c r="Q7429" t="s">
        <v>5</v>
      </c>
      <c r="R7429" t="s">
        <v>3</v>
      </c>
      <c r="S7429" t="s">
        <v>28</v>
      </c>
      <c r="T7429" t="s">
        <v>3</v>
      </c>
      <c r="U7429" t="s">
        <v>0</v>
      </c>
      <c r="V7429" t="s">
        <v>0</v>
      </c>
      <c r="W7429">
        <v>4.99</v>
      </c>
      <c r="X7429">
        <v>548907211</v>
      </c>
      <c r="Y7429" t="s">
        <v>0</v>
      </c>
      <c r="Z7429" t="s">
        <v>2</v>
      </c>
      <c r="AA7429" t="s">
        <v>1</v>
      </c>
      <c r="AB7429" t="s">
        <v>0</v>
      </c>
      <c r="AC7429" t="s">
        <v>0</v>
      </c>
      <c r="AD7429" t="s">
        <v>0</v>
      </c>
      <c r="AI7429" s="1" t="str">
        <f>CONCATENATE(MONTH(L7429),"/",1,"/",YEAR(L7429))</f>
        <v>10/1/2013</v>
      </c>
      <c r="AJ7429" s="1">
        <f>SUMIFS([1]Currency!A:A,[1]Currency!B:B,Sales!AI7429,[1]Currency!C:C,Sales!R7429)</f>
        <v>1</v>
      </c>
      <c r="AK7429" s="1">
        <f>AJ7429*J7429*K7429</f>
        <v>3.49</v>
      </c>
      <c r="AL7429" s="1" t="str">
        <f>VLOOKUP(S7429,[1]Region!A:B,2,FALSE)</f>
        <v>Latam</v>
      </c>
      <c r="AM7429" s="1">
        <f>SUMIFS([1]Encoding!D:D,[1]Encoding!B:B,Sales!AL7429,[1]Encoding!A:A,Sales!C7429)</f>
        <v>0.2</v>
      </c>
      <c r="AN7429" s="1">
        <f>SUMIFS([1]Encoding!Q:Q,[1]Encoding!B:B,Sales!AL7429,[1]Encoding!A:A,Sales!C7429)</f>
        <v>0</v>
      </c>
      <c r="AO7429" s="1">
        <f>AK7429*(1-AN7429)</f>
        <v>3.49</v>
      </c>
      <c r="AP7429" s="1">
        <f>AO7429*(1-AM7429)</f>
        <v>2.7920000000000003</v>
      </c>
    </row>
    <row r="7430" spans="1:42">
      <c r="A7430" t="s">
        <v>12</v>
      </c>
      <c r="B7430" t="s">
        <v>11</v>
      </c>
      <c r="C7430" t="s">
        <v>1</v>
      </c>
      <c r="D7430" t="s">
        <v>0</v>
      </c>
      <c r="E7430" t="s">
        <v>0</v>
      </c>
      <c r="F7430" t="s">
        <v>10</v>
      </c>
      <c r="G7430" t="s">
        <v>9</v>
      </c>
      <c r="H7430" t="s">
        <v>8</v>
      </c>
      <c r="I7430" t="s">
        <v>23</v>
      </c>
      <c r="J7430">
        <v>1</v>
      </c>
      <c r="K7430">
        <v>9</v>
      </c>
      <c r="L7430" s="2">
        <v>41574</v>
      </c>
      <c r="M7430">
        <v>66002412885237</v>
      </c>
      <c r="N7430" t="s">
        <v>272</v>
      </c>
      <c r="O7430">
        <v>6643489769</v>
      </c>
      <c r="P7430" s="2">
        <v>41574</v>
      </c>
      <c r="Q7430" t="s">
        <v>5</v>
      </c>
      <c r="R7430" t="s">
        <v>3</v>
      </c>
      <c r="S7430" t="s">
        <v>4</v>
      </c>
      <c r="T7430" t="s">
        <v>3</v>
      </c>
      <c r="U7430" t="s">
        <v>0</v>
      </c>
      <c r="V7430" t="s">
        <v>0</v>
      </c>
      <c r="W7430">
        <v>12.99</v>
      </c>
      <c r="X7430">
        <v>548907211</v>
      </c>
      <c r="Y7430" t="s">
        <v>0</v>
      </c>
      <c r="Z7430" t="s">
        <v>2</v>
      </c>
      <c r="AA7430" t="s">
        <v>1</v>
      </c>
      <c r="AB7430" t="s">
        <v>0</v>
      </c>
      <c r="AC7430" t="s">
        <v>0</v>
      </c>
      <c r="AD7430" t="s">
        <v>0</v>
      </c>
      <c r="AI7430" s="1" t="str">
        <f>CONCATENATE(MONTH(L7430),"/",1,"/",YEAR(L7430))</f>
        <v>10/1/2013</v>
      </c>
      <c r="AJ7430" s="1">
        <f>SUMIFS([1]Currency!A:A,[1]Currency!B:B,Sales!AI7430,[1]Currency!C:C,Sales!R7430)</f>
        <v>1</v>
      </c>
      <c r="AK7430" s="1">
        <f>AJ7430*J7430*K7430</f>
        <v>9</v>
      </c>
      <c r="AL7430" s="1" t="str">
        <f>VLOOKUP(S7430,[1]Region!A:B,2,FALSE)</f>
        <v>Brazil</v>
      </c>
      <c r="AM7430" s="1">
        <f>SUMIFS([1]Encoding!D:D,[1]Encoding!B:B,Sales!AL7430,[1]Encoding!A:A,Sales!C7430)</f>
        <v>0.2</v>
      </c>
      <c r="AN7430" s="1">
        <f>SUMIFS([1]Encoding!Q:Q,[1]Encoding!B:B,Sales!AL7430,[1]Encoding!A:A,Sales!C7430)</f>
        <v>4.8000000000000001E-2</v>
      </c>
      <c r="AO7430" s="1">
        <f>AK7430*(1-AN7430)</f>
        <v>8.5679999999999996</v>
      </c>
      <c r="AP7430" s="1">
        <f>AO7430*(1-AM7430)</f>
        <v>6.8544</v>
      </c>
    </row>
    <row r="7431" spans="1:42">
      <c r="A7431" t="s">
        <v>12</v>
      </c>
      <c r="B7431" t="s">
        <v>11</v>
      </c>
      <c r="C7431" t="s">
        <v>1</v>
      </c>
      <c r="D7431" t="s">
        <v>0</v>
      </c>
      <c r="E7431" t="s">
        <v>0</v>
      </c>
      <c r="F7431" t="s">
        <v>10</v>
      </c>
      <c r="G7431" t="s">
        <v>9</v>
      </c>
      <c r="H7431" t="s">
        <v>8</v>
      </c>
      <c r="I7431" t="s">
        <v>7</v>
      </c>
      <c r="J7431">
        <v>1</v>
      </c>
      <c r="K7431">
        <v>3.49</v>
      </c>
      <c r="L7431" s="2">
        <v>41569</v>
      </c>
      <c r="M7431">
        <v>39002678336332</v>
      </c>
      <c r="N7431" t="s">
        <v>271</v>
      </c>
      <c r="O7431">
        <v>5258261004</v>
      </c>
      <c r="P7431" s="2">
        <v>41569</v>
      </c>
      <c r="Q7431" t="s">
        <v>5</v>
      </c>
      <c r="R7431" t="s">
        <v>3</v>
      </c>
      <c r="S7431" t="s">
        <v>28</v>
      </c>
      <c r="T7431" t="s">
        <v>3</v>
      </c>
      <c r="U7431" t="s">
        <v>0</v>
      </c>
      <c r="V7431" t="s">
        <v>0</v>
      </c>
      <c r="W7431">
        <v>4.99</v>
      </c>
      <c r="X7431">
        <v>548907211</v>
      </c>
      <c r="Y7431" t="s">
        <v>0</v>
      </c>
      <c r="Z7431" t="s">
        <v>2</v>
      </c>
      <c r="AA7431" t="s">
        <v>1</v>
      </c>
      <c r="AB7431" t="s">
        <v>0</v>
      </c>
      <c r="AC7431" t="s">
        <v>0</v>
      </c>
      <c r="AD7431" t="s">
        <v>0</v>
      </c>
      <c r="AI7431" s="1" t="str">
        <f>CONCATENATE(MONTH(L7431),"/",1,"/",YEAR(L7431))</f>
        <v>10/1/2013</v>
      </c>
      <c r="AJ7431" s="1">
        <f>SUMIFS([1]Currency!A:A,[1]Currency!B:B,Sales!AI7431,[1]Currency!C:C,Sales!R7431)</f>
        <v>1</v>
      </c>
      <c r="AK7431" s="1">
        <f>AJ7431*J7431*K7431</f>
        <v>3.49</v>
      </c>
      <c r="AL7431" s="1" t="str">
        <f>VLOOKUP(S7431,[1]Region!A:B,2,FALSE)</f>
        <v>Latam</v>
      </c>
      <c r="AM7431" s="1">
        <f>SUMIFS([1]Encoding!D:D,[1]Encoding!B:B,Sales!AL7431,[1]Encoding!A:A,Sales!C7431)</f>
        <v>0.2</v>
      </c>
      <c r="AN7431" s="1">
        <f>SUMIFS([1]Encoding!Q:Q,[1]Encoding!B:B,Sales!AL7431,[1]Encoding!A:A,Sales!C7431)</f>
        <v>0</v>
      </c>
      <c r="AO7431" s="1">
        <f>AK7431*(1-AN7431)</f>
        <v>3.49</v>
      </c>
      <c r="AP7431" s="1">
        <f>AO7431*(1-AM7431)</f>
        <v>2.7920000000000003</v>
      </c>
    </row>
    <row r="7432" spans="1:42">
      <c r="A7432" t="s">
        <v>12</v>
      </c>
      <c r="B7432" t="s">
        <v>11</v>
      </c>
      <c r="C7432" t="s">
        <v>1</v>
      </c>
      <c r="D7432" t="s">
        <v>0</v>
      </c>
      <c r="E7432" t="s">
        <v>0</v>
      </c>
      <c r="F7432" t="s">
        <v>10</v>
      </c>
      <c r="G7432" t="s">
        <v>9</v>
      </c>
      <c r="H7432" t="s">
        <v>8</v>
      </c>
      <c r="I7432" t="s">
        <v>7</v>
      </c>
      <c r="J7432">
        <v>1</v>
      </c>
      <c r="K7432">
        <v>2</v>
      </c>
      <c r="L7432" s="2">
        <v>41573</v>
      </c>
      <c r="M7432">
        <v>35002166075545</v>
      </c>
      <c r="N7432" t="s">
        <v>270</v>
      </c>
      <c r="O7432">
        <v>554179264</v>
      </c>
      <c r="P7432" s="2">
        <v>41573</v>
      </c>
      <c r="Q7432" t="s">
        <v>5</v>
      </c>
      <c r="R7432" t="s">
        <v>3</v>
      </c>
      <c r="S7432" t="s">
        <v>4</v>
      </c>
      <c r="T7432" t="s">
        <v>3</v>
      </c>
      <c r="U7432" t="s">
        <v>0</v>
      </c>
      <c r="V7432" t="s">
        <v>0</v>
      </c>
      <c r="W7432">
        <v>3.99</v>
      </c>
      <c r="X7432">
        <v>548907211</v>
      </c>
      <c r="Y7432" t="s">
        <v>0</v>
      </c>
      <c r="Z7432" t="s">
        <v>2</v>
      </c>
      <c r="AA7432" t="s">
        <v>1</v>
      </c>
      <c r="AB7432" t="s">
        <v>0</v>
      </c>
      <c r="AC7432" t="s">
        <v>0</v>
      </c>
      <c r="AD7432" t="s">
        <v>0</v>
      </c>
      <c r="AI7432" s="1" t="str">
        <f>CONCATENATE(MONTH(L7432),"/",1,"/",YEAR(L7432))</f>
        <v>10/1/2013</v>
      </c>
      <c r="AJ7432" s="1">
        <f>SUMIFS([1]Currency!A:A,[1]Currency!B:B,Sales!AI7432,[1]Currency!C:C,Sales!R7432)</f>
        <v>1</v>
      </c>
      <c r="AK7432" s="1">
        <f>AJ7432*J7432*K7432</f>
        <v>2</v>
      </c>
      <c r="AL7432" s="1" t="str">
        <f>VLOOKUP(S7432,[1]Region!A:B,2,FALSE)</f>
        <v>Brazil</v>
      </c>
      <c r="AM7432" s="1">
        <f>SUMIFS([1]Encoding!D:D,[1]Encoding!B:B,Sales!AL7432,[1]Encoding!A:A,Sales!C7432)</f>
        <v>0.2</v>
      </c>
      <c r="AN7432" s="1">
        <f>SUMIFS([1]Encoding!Q:Q,[1]Encoding!B:B,Sales!AL7432,[1]Encoding!A:A,Sales!C7432)</f>
        <v>4.8000000000000001E-2</v>
      </c>
      <c r="AO7432" s="1">
        <f>AK7432*(1-AN7432)</f>
        <v>1.9039999999999999</v>
      </c>
      <c r="AP7432" s="1">
        <f>AO7432*(1-AM7432)</f>
        <v>1.5232000000000001</v>
      </c>
    </row>
    <row r="7433" spans="1:42">
      <c r="A7433" t="s">
        <v>12</v>
      </c>
      <c r="B7433" t="s">
        <v>11</v>
      </c>
      <c r="C7433" t="s">
        <v>1</v>
      </c>
      <c r="D7433" t="s">
        <v>0</v>
      </c>
      <c r="E7433" t="s">
        <v>0</v>
      </c>
      <c r="F7433" t="s">
        <v>10</v>
      </c>
      <c r="G7433" t="s">
        <v>9</v>
      </c>
      <c r="H7433" t="s">
        <v>8</v>
      </c>
      <c r="I7433" t="s">
        <v>7</v>
      </c>
      <c r="J7433">
        <v>1</v>
      </c>
      <c r="K7433">
        <v>2.79</v>
      </c>
      <c r="L7433" s="2">
        <v>41575</v>
      </c>
      <c r="M7433">
        <v>34002278477475</v>
      </c>
      <c r="N7433" t="s">
        <v>269</v>
      </c>
      <c r="O7433">
        <v>5615567699</v>
      </c>
      <c r="P7433" s="2">
        <v>41575</v>
      </c>
      <c r="Q7433" t="s">
        <v>5</v>
      </c>
      <c r="R7433" t="s">
        <v>3</v>
      </c>
      <c r="S7433" t="s">
        <v>54</v>
      </c>
      <c r="T7433" t="s">
        <v>3</v>
      </c>
      <c r="U7433" t="s">
        <v>0</v>
      </c>
      <c r="V7433" t="s">
        <v>0</v>
      </c>
      <c r="W7433">
        <v>3.99</v>
      </c>
      <c r="X7433">
        <v>548907211</v>
      </c>
      <c r="Y7433" t="s">
        <v>0</v>
      </c>
      <c r="Z7433" t="s">
        <v>15</v>
      </c>
      <c r="AA7433" t="s">
        <v>1</v>
      </c>
      <c r="AB7433" t="s">
        <v>0</v>
      </c>
      <c r="AC7433" t="s">
        <v>0</v>
      </c>
      <c r="AD7433" t="s">
        <v>0</v>
      </c>
      <c r="AI7433" s="1" t="str">
        <f>CONCATENATE(MONTH(L7433),"/",1,"/",YEAR(L7433))</f>
        <v>10/1/2013</v>
      </c>
      <c r="AJ7433" s="1">
        <f>SUMIFS([1]Currency!A:A,[1]Currency!B:B,Sales!AI7433,[1]Currency!C:C,Sales!R7433)</f>
        <v>1</v>
      </c>
      <c r="AK7433" s="1">
        <f>AJ7433*J7433*K7433</f>
        <v>2.79</v>
      </c>
      <c r="AL7433" s="1" t="str">
        <f>VLOOKUP(S7433,[1]Region!A:B,2,FALSE)</f>
        <v>Latam</v>
      </c>
      <c r="AM7433" s="1">
        <f>SUMIFS([1]Encoding!D:D,[1]Encoding!B:B,Sales!AL7433,[1]Encoding!A:A,Sales!C7433)</f>
        <v>0.2</v>
      </c>
      <c r="AN7433" s="1">
        <f>SUMIFS([1]Encoding!Q:Q,[1]Encoding!B:B,Sales!AL7433,[1]Encoding!A:A,Sales!C7433)</f>
        <v>0</v>
      </c>
      <c r="AO7433" s="1">
        <f>AK7433*(1-AN7433)</f>
        <v>2.79</v>
      </c>
      <c r="AP7433" s="1">
        <f>AO7433*(1-AM7433)</f>
        <v>2.2320000000000002</v>
      </c>
    </row>
    <row r="7434" spans="1:42">
      <c r="A7434" t="s">
        <v>12</v>
      </c>
      <c r="B7434" t="s">
        <v>11</v>
      </c>
      <c r="C7434" t="s">
        <v>1</v>
      </c>
      <c r="D7434" t="s">
        <v>0</v>
      </c>
      <c r="E7434" t="s">
        <v>0</v>
      </c>
      <c r="F7434" t="s">
        <v>10</v>
      </c>
      <c r="G7434" t="s">
        <v>9</v>
      </c>
      <c r="H7434" t="s">
        <v>8</v>
      </c>
      <c r="I7434" t="s">
        <v>7</v>
      </c>
      <c r="J7434">
        <v>1</v>
      </c>
      <c r="K7434">
        <v>2.99</v>
      </c>
      <c r="L7434" s="2">
        <v>41581</v>
      </c>
      <c r="M7434">
        <v>94000791278850</v>
      </c>
      <c r="N7434">
        <v>130001</v>
      </c>
      <c r="O7434">
        <v>1443636404</v>
      </c>
      <c r="P7434" s="2">
        <v>41581</v>
      </c>
      <c r="Q7434" t="s">
        <v>5</v>
      </c>
      <c r="R7434" t="s">
        <v>3</v>
      </c>
      <c r="S7434" t="s">
        <v>16</v>
      </c>
      <c r="T7434" t="s">
        <v>3</v>
      </c>
      <c r="U7434" t="s">
        <v>0</v>
      </c>
      <c r="V7434" t="s">
        <v>0</v>
      </c>
      <c r="W7434">
        <v>4.99</v>
      </c>
      <c r="X7434">
        <v>548907211</v>
      </c>
      <c r="Y7434" t="s">
        <v>0</v>
      </c>
      <c r="Z7434" t="s">
        <v>2</v>
      </c>
      <c r="AA7434" t="s">
        <v>1</v>
      </c>
      <c r="AB7434" t="s">
        <v>0</v>
      </c>
      <c r="AC7434" t="s">
        <v>0</v>
      </c>
      <c r="AD7434" t="s">
        <v>0</v>
      </c>
      <c r="AI7434" s="1" t="str">
        <f>CONCATENATE(MONTH(L7434),"/",1,"/",YEAR(L7434))</f>
        <v>11/1/2013</v>
      </c>
      <c r="AJ7434" s="1">
        <f>SUMIFS([1]Currency!A:A,[1]Currency!B:B,Sales!AI7434,[1]Currency!C:C,Sales!R7434)</f>
        <v>1</v>
      </c>
      <c r="AK7434" s="1">
        <f>AJ7434*J7434*K7434</f>
        <v>2.99</v>
      </c>
      <c r="AL7434" s="1" t="str">
        <f>VLOOKUP(S7434,[1]Region!A:B,2,FALSE)</f>
        <v>Latam</v>
      </c>
      <c r="AM7434" s="1">
        <f>SUMIFS([1]Encoding!D:D,[1]Encoding!B:B,Sales!AL7434,[1]Encoding!A:A,Sales!C7434)</f>
        <v>0.2</v>
      </c>
      <c r="AN7434" s="1">
        <f>SUMIFS([1]Encoding!Q:Q,[1]Encoding!B:B,Sales!AL7434,[1]Encoding!A:A,Sales!C7434)</f>
        <v>0</v>
      </c>
      <c r="AO7434" s="1">
        <f>AK7434*(1-AN7434)</f>
        <v>2.99</v>
      </c>
      <c r="AP7434" s="1">
        <f>AO7434*(1-AM7434)</f>
        <v>2.3920000000000003</v>
      </c>
    </row>
    <row r="7435" spans="1:42">
      <c r="A7435" t="s">
        <v>12</v>
      </c>
      <c r="B7435" t="s">
        <v>11</v>
      </c>
      <c r="C7435" t="s">
        <v>1</v>
      </c>
      <c r="D7435" t="s">
        <v>0</v>
      </c>
      <c r="E7435" t="s">
        <v>0</v>
      </c>
      <c r="F7435" t="s">
        <v>10</v>
      </c>
      <c r="G7435" t="s">
        <v>9</v>
      </c>
      <c r="H7435" t="s">
        <v>8</v>
      </c>
      <c r="I7435" t="s">
        <v>7</v>
      </c>
      <c r="J7435">
        <v>1</v>
      </c>
      <c r="K7435">
        <v>2.99</v>
      </c>
      <c r="L7435" s="2">
        <v>41580</v>
      </c>
      <c r="M7435">
        <v>32002601912848</v>
      </c>
      <c r="N7435" t="s">
        <v>29</v>
      </c>
      <c r="O7435">
        <v>2269094369</v>
      </c>
      <c r="P7435" s="2">
        <v>41580</v>
      </c>
      <c r="Q7435" t="s">
        <v>5</v>
      </c>
      <c r="R7435" t="s">
        <v>3</v>
      </c>
      <c r="S7435" t="s">
        <v>16</v>
      </c>
      <c r="T7435" t="s">
        <v>3</v>
      </c>
      <c r="U7435" t="s">
        <v>0</v>
      </c>
      <c r="V7435" t="s">
        <v>0</v>
      </c>
      <c r="W7435">
        <v>4.99</v>
      </c>
      <c r="X7435">
        <v>548907211</v>
      </c>
      <c r="Y7435" t="s">
        <v>0</v>
      </c>
      <c r="Z7435" t="s">
        <v>2</v>
      </c>
      <c r="AA7435" t="s">
        <v>1</v>
      </c>
      <c r="AB7435" t="s">
        <v>0</v>
      </c>
      <c r="AC7435" t="s">
        <v>0</v>
      </c>
      <c r="AD7435" t="s">
        <v>0</v>
      </c>
      <c r="AI7435" s="1" t="str">
        <f>CONCATENATE(MONTH(L7435),"/",1,"/",YEAR(L7435))</f>
        <v>11/1/2013</v>
      </c>
      <c r="AJ7435" s="1">
        <f>SUMIFS([1]Currency!A:A,[1]Currency!B:B,Sales!AI7435,[1]Currency!C:C,Sales!R7435)</f>
        <v>1</v>
      </c>
      <c r="AK7435" s="1">
        <f>AJ7435*J7435*K7435</f>
        <v>2.99</v>
      </c>
      <c r="AL7435" s="1" t="str">
        <f>VLOOKUP(S7435,[1]Region!A:B,2,FALSE)</f>
        <v>Latam</v>
      </c>
      <c r="AM7435" s="1">
        <f>SUMIFS([1]Encoding!D:D,[1]Encoding!B:B,Sales!AL7435,[1]Encoding!A:A,Sales!C7435)</f>
        <v>0.2</v>
      </c>
      <c r="AN7435" s="1">
        <f>SUMIFS([1]Encoding!Q:Q,[1]Encoding!B:B,Sales!AL7435,[1]Encoding!A:A,Sales!C7435)</f>
        <v>0</v>
      </c>
      <c r="AO7435" s="1">
        <f>AK7435*(1-AN7435)</f>
        <v>2.99</v>
      </c>
      <c r="AP7435" s="1">
        <f>AO7435*(1-AM7435)</f>
        <v>2.3920000000000003</v>
      </c>
    </row>
    <row r="7436" spans="1:42">
      <c r="A7436" t="s">
        <v>12</v>
      </c>
      <c r="B7436" t="s">
        <v>11</v>
      </c>
      <c r="C7436" t="s">
        <v>1</v>
      </c>
      <c r="D7436" t="s">
        <v>0</v>
      </c>
      <c r="E7436" t="s">
        <v>0</v>
      </c>
      <c r="F7436" t="s">
        <v>10</v>
      </c>
      <c r="G7436" t="s">
        <v>9</v>
      </c>
      <c r="H7436" t="s">
        <v>8</v>
      </c>
      <c r="I7436" t="s">
        <v>7</v>
      </c>
      <c r="J7436">
        <v>1</v>
      </c>
      <c r="K7436">
        <v>2.79</v>
      </c>
      <c r="L7436" s="2">
        <v>41576</v>
      </c>
      <c r="M7436">
        <v>23002556153084</v>
      </c>
      <c r="N7436">
        <v>0</v>
      </c>
      <c r="O7436">
        <v>2123783254</v>
      </c>
      <c r="P7436" s="2">
        <v>41576</v>
      </c>
      <c r="Q7436" t="s">
        <v>5</v>
      </c>
      <c r="R7436" t="s">
        <v>3</v>
      </c>
      <c r="S7436" t="s">
        <v>28</v>
      </c>
      <c r="T7436" t="s">
        <v>3</v>
      </c>
      <c r="U7436" t="s">
        <v>0</v>
      </c>
      <c r="V7436" t="s">
        <v>0</v>
      </c>
      <c r="W7436">
        <v>3.99</v>
      </c>
      <c r="X7436">
        <v>548907211</v>
      </c>
      <c r="Y7436" t="s">
        <v>0</v>
      </c>
      <c r="Z7436" t="s">
        <v>15</v>
      </c>
      <c r="AA7436" t="s">
        <v>1</v>
      </c>
      <c r="AB7436" t="s">
        <v>0</v>
      </c>
      <c r="AC7436" t="s">
        <v>0</v>
      </c>
      <c r="AD7436" t="s">
        <v>0</v>
      </c>
      <c r="AI7436" s="1" t="str">
        <f>CONCATENATE(MONTH(L7436),"/",1,"/",YEAR(L7436))</f>
        <v>10/1/2013</v>
      </c>
      <c r="AJ7436" s="1">
        <f>SUMIFS([1]Currency!A:A,[1]Currency!B:B,Sales!AI7436,[1]Currency!C:C,Sales!R7436)</f>
        <v>1</v>
      </c>
      <c r="AK7436" s="1">
        <f>AJ7436*J7436*K7436</f>
        <v>2.79</v>
      </c>
      <c r="AL7436" s="1" t="str">
        <f>VLOOKUP(S7436,[1]Region!A:B,2,FALSE)</f>
        <v>Latam</v>
      </c>
      <c r="AM7436" s="1">
        <f>SUMIFS([1]Encoding!D:D,[1]Encoding!B:B,Sales!AL7436,[1]Encoding!A:A,Sales!C7436)</f>
        <v>0.2</v>
      </c>
      <c r="AN7436" s="1">
        <f>SUMIFS([1]Encoding!Q:Q,[1]Encoding!B:B,Sales!AL7436,[1]Encoding!A:A,Sales!C7436)</f>
        <v>0</v>
      </c>
      <c r="AO7436" s="1">
        <f>AK7436*(1-AN7436)</f>
        <v>2.79</v>
      </c>
      <c r="AP7436" s="1">
        <f>AO7436*(1-AM7436)</f>
        <v>2.2320000000000002</v>
      </c>
    </row>
    <row r="7437" spans="1:42">
      <c r="A7437" t="s">
        <v>12</v>
      </c>
      <c r="B7437" t="s">
        <v>11</v>
      </c>
      <c r="C7437" t="s">
        <v>1</v>
      </c>
      <c r="D7437" t="s">
        <v>0</v>
      </c>
      <c r="E7437" t="s">
        <v>0</v>
      </c>
      <c r="F7437" t="s">
        <v>10</v>
      </c>
      <c r="G7437" t="s">
        <v>9</v>
      </c>
      <c r="H7437" t="s">
        <v>8</v>
      </c>
      <c r="I7437" t="s">
        <v>7</v>
      </c>
      <c r="J7437">
        <v>1</v>
      </c>
      <c r="K7437">
        <v>2</v>
      </c>
      <c r="L7437" s="2">
        <v>41580</v>
      </c>
      <c r="M7437">
        <v>29002420103933</v>
      </c>
      <c r="N7437" t="s">
        <v>268</v>
      </c>
      <c r="O7437">
        <v>6781644564</v>
      </c>
      <c r="P7437" s="2">
        <v>41580</v>
      </c>
      <c r="Q7437" t="s">
        <v>5</v>
      </c>
      <c r="R7437" t="s">
        <v>3</v>
      </c>
      <c r="S7437" t="s">
        <v>4</v>
      </c>
      <c r="T7437" t="s">
        <v>3</v>
      </c>
      <c r="U7437" t="s">
        <v>0</v>
      </c>
      <c r="V7437" t="s">
        <v>0</v>
      </c>
      <c r="W7437">
        <v>3.99</v>
      </c>
      <c r="X7437">
        <v>548907211</v>
      </c>
      <c r="Y7437" t="s">
        <v>0</v>
      </c>
      <c r="Z7437" t="s">
        <v>2</v>
      </c>
      <c r="AA7437" t="s">
        <v>1</v>
      </c>
      <c r="AB7437" t="s">
        <v>0</v>
      </c>
      <c r="AC7437" t="s">
        <v>0</v>
      </c>
      <c r="AD7437" t="s">
        <v>0</v>
      </c>
      <c r="AI7437" s="1" t="str">
        <f>CONCATENATE(MONTH(L7437),"/",1,"/",YEAR(L7437))</f>
        <v>11/1/2013</v>
      </c>
      <c r="AJ7437" s="1">
        <f>SUMIFS([1]Currency!A:A,[1]Currency!B:B,Sales!AI7437,[1]Currency!C:C,Sales!R7437)</f>
        <v>1</v>
      </c>
      <c r="AK7437" s="1">
        <f>AJ7437*J7437*K7437</f>
        <v>2</v>
      </c>
      <c r="AL7437" s="1" t="str">
        <f>VLOOKUP(S7437,[1]Region!A:B,2,FALSE)</f>
        <v>Brazil</v>
      </c>
      <c r="AM7437" s="1">
        <f>SUMIFS([1]Encoding!D:D,[1]Encoding!B:B,Sales!AL7437,[1]Encoding!A:A,Sales!C7437)</f>
        <v>0.2</v>
      </c>
      <c r="AN7437" s="1">
        <f>SUMIFS([1]Encoding!Q:Q,[1]Encoding!B:B,Sales!AL7437,[1]Encoding!A:A,Sales!C7437)</f>
        <v>4.8000000000000001E-2</v>
      </c>
      <c r="AO7437" s="1">
        <f>AK7437*(1-AN7437)</f>
        <v>1.9039999999999999</v>
      </c>
      <c r="AP7437" s="1">
        <f>AO7437*(1-AM7437)</f>
        <v>1.5232000000000001</v>
      </c>
    </row>
    <row r="7438" spans="1:42">
      <c r="A7438" t="s">
        <v>12</v>
      </c>
      <c r="B7438" t="s">
        <v>11</v>
      </c>
      <c r="C7438" t="s">
        <v>1</v>
      </c>
      <c r="D7438" t="s">
        <v>0</v>
      </c>
      <c r="E7438" t="s">
        <v>0</v>
      </c>
      <c r="F7438" t="s">
        <v>10</v>
      </c>
      <c r="G7438" t="s">
        <v>9</v>
      </c>
      <c r="H7438" t="s">
        <v>8</v>
      </c>
      <c r="I7438" t="s">
        <v>7</v>
      </c>
      <c r="J7438">
        <v>1</v>
      </c>
      <c r="K7438">
        <v>2.39</v>
      </c>
      <c r="L7438" s="2">
        <v>41578</v>
      </c>
      <c r="M7438">
        <v>65001966523318</v>
      </c>
      <c r="N7438">
        <v>57</v>
      </c>
      <c r="O7438">
        <v>7058813789</v>
      </c>
      <c r="P7438" s="2">
        <v>41578</v>
      </c>
      <c r="Q7438" t="s">
        <v>5</v>
      </c>
      <c r="R7438" t="s">
        <v>3</v>
      </c>
      <c r="S7438" t="s">
        <v>16</v>
      </c>
      <c r="T7438" t="s">
        <v>3</v>
      </c>
      <c r="U7438" t="s">
        <v>0</v>
      </c>
      <c r="V7438" t="s">
        <v>0</v>
      </c>
      <c r="W7438">
        <v>3.99</v>
      </c>
      <c r="X7438">
        <v>548907211</v>
      </c>
      <c r="Y7438" t="s">
        <v>0</v>
      </c>
      <c r="Z7438" t="s">
        <v>15</v>
      </c>
      <c r="AA7438" t="s">
        <v>1</v>
      </c>
      <c r="AB7438" t="s">
        <v>0</v>
      </c>
      <c r="AC7438" t="s">
        <v>0</v>
      </c>
      <c r="AD7438" t="s">
        <v>0</v>
      </c>
      <c r="AI7438" s="1" t="str">
        <f>CONCATENATE(MONTH(L7438),"/",1,"/",YEAR(L7438))</f>
        <v>10/1/2013</v>
      </c>
      <c r="AJ7438" s="1">
        <f>SUMIFS([1]Currency!A:A,[1]Currency!B:B,Sales!AI7438,[1]Currency!C:C,Sales!R7438)</f>
        <v>1</v>
      </c>
      <c r="AK7438" s="1">
        <f>AJ7438*J7438*K7438</f>
        <v>2.39</v>
      </c>
      <c r="AL7438" s="1" t="str">
        <f>VLOOKUP(S7438,[1]Region!A:B,2,FALSE)</f>
        <v>Latam</v>
      </c>
      <c r="AM7438" s="1">
        <f>SUMIFS([1]Encoding!D:D,[1]Encoding!B:B,Sales!AL7438,[1]Encoding!A:A,Sales!C7438)</f>
        <v>0.2</v>
      </c>
      <c r="AN7438" s="1">
        <f>SUMIFS([1]Encoding!Q:Q,[1]Encoding!B:B,Sales!AL7438,[1]Encoding!A:A,Sales!C7438)</f>
        <v>0</v>
      </c>
      <c r="AO7438" s="1">
        <f>AK7438*(1-AN7438)</f>
        <v>2.39</v>
      </c>
      <c r="AP7438" s="1">
        <f>AO7438*(1-AM7438)</f>
        <v>1.9120000000000001</v>
      </c>
    </row>
    <row r="7439" spans="1:42">
      <c r="A7439" t="s">
        <v>12</v>
      </c>
      <c r="B7439" t="s">
        <v>11</v>
      </c>
      <c r="C7439" t="s">
        <v>1</v>
      </c>
      <c r="D7439" t="s">
        <v>0</v>
      </c>
      <c r="E7439" t="s">
        <v>0</v>
      </c>
      <c r="F7439" t="s">
        <v>10</v>
      </c>
      <c r="G7439" t="s">
        <v>9</v>
      </c>
      <c r="H7439" t="s">
        <v>8</v>
      </c>
      <c r="I7439" t="s">
        <v>7</v>
      </c>
      <c r="J7439">
        <v>1</v>
      </c>
      <c r="K7439">
        <v>2</v>
      </c>
      <c r="L7439" s="2">
        <v>41581</v>
      </c>
      <c r="M7439">
        <v>32002596522005</v>
      </c>
      <c r="N7439" t="s">
        <v>29</v>
      </c>
      <c r="O7439">
        <v>6519591954</v>
      </c>
      <c r="P7439" s="2">
        <v>41581</v>
      </c>
      <c r="Q7439" t="s">
        <v>5</v>
      </c>
      <c r="R7439" t="s">
        <v>3</v>
      </c>
      <c r="S7439" t="s">
        <v>4</v>
      </c>
      <c r="T7439" t="s">
        <v>3</v>
      </c>
      <c r="U7439" t="s">
        <v>0</v>
      </c>
      <c r="V7439" t="s">
        <v>0</v>
      </c>
      <c r="W7439">
        <v>3.99</v>
      </c>
      <c r="X7439">
        <v>548907211</v>
      </c>
      <c r="Y7439" t="s">
        <v>0</v>
      </c>
      <c r="Z7439" t="s">
        <v>2</v>
      </c>
      <c r="AA7439" t="s">
        <v>1</v>
      </c>
      <c r="AB7439" t="s">
        <v>0</v>
      </c>
      <c r="AC7439" t="s">
        <v>0</v>
      </c>
      <c r="AD7439" t="s">
        <v>0</v>
      </c>
      <c r="AI7439" s="1" t="str">
        <f>CONCATENATE(MONTH(L7439),"/",1,"/",YEAR(L7439))</f>
        <v>11/1/2013</v>
      </c>
      <c r="AJ7439" s="1">
        <f>SUMIFS([1]Currency!A:A,[1]Currency!B:B,Sales!AI7439,[1]Currency!C:C,Sales!R7439)</f>
        <v>1</v>
      </c>
      <c r="AK7439" s="1">
        <f>AJ7439*J7439*K7439</f>
        <v>2</v>
      </c>
      <c r="AL7439" s="1" t="str">
        <f>VLOOKUP(S7439,[1]Region!A:B,2,FALSE)</f>
        <v>Brazil</v>
      </c>
      <c r="AM7439" s="1">
        <f>SUMIFS([1]Encoding!D:D,[1]Encoding!B:B,Sales!AL7439,[1]Encoding!A:A,Sales!C7439)</f>
        <v>0.2</v>
      </c>
      <c r="AN7439" s="1">
        <f>SUMIFS([1]Encoding!Q:Q,[1]Encoding!B:B,Sales!AL7439,[1]Encoding!A:A,Sales!C7439)</f>
        <v>4.8000000000000001E-2</v>
      </c>
      <c r="AO7439" s="1">
        <f>AK7439*(1-AN7439)</f>
        <v>1.9039999999999999</v>
      </c>
      <c r="AP7439" s="1">
        <f>AO7439*(1-AM7439)</f>
        <v>1.5232000000000001</v>
      </c>
    </row>
    <row r="7440" spans="1:42">
      <c r="A7440" t="s">
        <v>12</v>
      </c>
      <c r="B7440" t="s">
        <v>11</v>
      </c>
      <c r="C7440" t="s">
        <v>1</v>
      </c>
      <c r="D7440" t="s">
        <v>0</v>
      </c>
      <c r="E7440" t="s">
        <v>0</v>
      </c>
      <c r="F7440" t="s">
        <v>10</v>
      </c>
      <c r="G7440" t="s">
        <v>9</v>
      </c>
      <c r="H7440" t="s">
        <v>8</v>
      </c>
      <c r="I7440" t="s">
        <v>7</v>
      </c>
      <c r="J7440">
        <v>1</v>
      </c>
      <c r="K7440">
        <v>2</v>
      </c>
      <c r="L7440" s="2">
        <v>41588</v>
      </c>
      <c r="M7440">
        <v>65002004901665</v>
      </c>
      <c r="N7440" t="s">
        <v>267</v>
      </c>
      <c r="O7440">
        <v>5861604049</v>
      </c>
      <c r="P7440" s="2">
        <v>41588</v>
      </c>
      <c r="Q7440" t="s">
        <v>5</v>
      </c>
      <c r="R7440" t="s">
        <v>3</v>
      </c>
      <c r="S7440" t="s">
        <v>4</v>
      </c>
      <c r="T7440" t="s">
        <v>3</v>
      </c>
      <c r="U7440" t="s">
        <v>0</v>
      </c>
      <c r="V7440" t="s">
        <v>0</v>
      </c>
      <c r="W7440">
        <v>3.99</v>
      </c>
      <c r="X7440">
        <v>548907211</v>
      </c>
      <c r="Y7440" t="s">
        <v>0</v>
      </c>
      <c r="Z7440" t="s">
        <v>2</v>
      </c>
      <c r="AA7440" t="s">
        <v>1</v>
      </c>
      <c r="AB7440" t="s">
        <v>0</v>
      </c>
      <c r="AC7440" t="s">
        <v>0</v>
      </c>
      <c r="AD7440" t="s">
        <v>0</v>
      </c>
      <c r="AI7440" s="1" t="str">
        <f>CONCATENATE(MONTH(L7440),"/",1,"/",YEAR(L7440))</f>
        <v>11/1/2013</v>
      </c>
      <c r="AJ7440" s="1">
        <f>SUMIFS([1]Currency!A:A,[1]Currency!B:B,Sales!AI7440,[1]Currency!C:C,Sales!R7440)</f>
        <v>1</v>
      </c>
      <c r="AK7440" s="1">
        <f>AJ7440*J7440*K7440</f>
        <v>2</v>
      </c>
      <c r="AL7440" s="1" t="str">
        <f>VLOOKUP(S7440,[1]Region!A:B,2,FALSE)</f>
        <v>Brazil</v>
      </c>
      <c r="AM7440" s="1">
        <f>SUMIFS([1]Encoding!D:D,[1]Encoding!B:B,Sales!AL7440,[1]Encoding!A:A,Sales!C7440)</f>
        <v>0.2</v>
      </c>
      <c r="AN7440" s="1">
        <f>SUMIFS([1]Encoding!Q:Q,[1]Encoding!B:B,Sales!AL7440,[1]Encoding!A:A,Sales!C7440)</f>
        <v>4.8000000000000001E-2</v>
      </c>
      <c r="AO7440" s="1">
        <f>AK7440*(1-AN7440)</f>
        <v>1.9039999999999999</v>
      </c>
      <c r="AP7440" s="1">
        <f>AO7440*(1-AM7440)</f>
        <v>1.5232000000000001</v>
      </c>
    </row>
    <row r="7441" spans="1:42">
      <c r="A7441" t="s">
        <v>12</v>
      </c>
      <c r="B7441" t="s">
        <v>11</v>
      </c>
      <c r="C7441" t="s">
        <v>1</v>
      </c>
      <c r="D7441" t="s">
        <v>0</v>
      </c>
      <c r="E7441" t="s">
        <v>0</v>
      </c>
      <c r="F7441" t="s">
        <v>10</v>
      </c>
      <c r="G7441" t="s">
        <v>9</v>
      </c>
      <c r="H7441" t="s">
        <v>8</v>
      </c>
      <c r="I7441" t="s">
        <v>7</v>
      </c>
      <c r="J7441">
        <v>1</v>
      </c>
      <c r="K7441">
        <v>2.79</v>
      </c>
      <c r="L7441" s="2">
        <v>41588</v>
      </c>
      <c r="M7441">
        <v>36002499173594</v>
      </c>
      <c r="N7441" t="s">
        <v>266</v>
      </c>
      <c r="O7441">
        <v>6884565034</v>
      </c>
      <c r="P7441" s="2">
        <v>41588</v>
      </c>
      <c r="Q7441" t="s">
        <v>5</v>
      </c>
      <c r="R7441" t="s">
        <v>3</v>
      </c>
      <c r="S7441" t="s">
        <v>19</v>
      </c>
      <c r="T7441" t="s">
        <v>3</v>
      </c>
      <c r="U7441" t="s">
        <v>0</v>
      </c>
      <c r="V7441" t="s">
        <v>0</v>
      </c>
      <c r="W7441">
        <v>3.99</v>
      </c>
      <c r="X7441">
        <v>548907211</v>
      </c>
      <c r="Y7441" t="s">
        <v>0</v>
      </c>
      <c r="Z7441" t="s">
        <v>15</v>
      </c>
      <c r="AA7441" t="s">
        <v>1</v>
      </c>
      <c r="AB7441" t="s">
        <v>0</v>
      </c>
      <c r="AC7441" t="s">
        <v>0</v>
      </c>
      <c r="AD7441" t="s">
        <v>0</v>
      </c>
      <c r="AI7441" s="1" t="str">
        <f>CONCATENATE(MONTH(L7441),"/",1,"/",YEAR(L7441))</f>
        <v>11/1/2013</v>
      </c>
      <c r="AJ7441" s="1">
        <f>SUMIFS([1]Currency!A:A,[1]Currency!B:B,Sales!AI7441,[1]Currency!C:C,Sales!R7441)</f>
        <v>1</v>
      </c>
      <c r="AK7441" s="1">
        <f>AJ7441*J7441*K7441</f>
        <v>2.79</v>
      </c>
      <c r="AL7441" s="1" t="str">
        <f>VLOOKUP(S7441,[1]Region!A:B,2,FALSE)</f>
        <v>Latam</v>
      </c>
      <c r="AM7441" s="1">
        <f>SUMIFS([1]Encoding!D:D,[1]Encoding!B:B,Sales!AL7441,[1]Encoding!A:A,Sales!C7441)</f>
        <v>0.2</v>
      </c>
      <c r="AN7441" s="1">
        <f>SUMIFS([1]Encoding!Q:Q,[1]Encoding!B:B,Sales!AL7441,[1]Encoding!A:A,Sales!C7441)</f>
        <v>0</v>
      </c>
      <c r="AO7441" s="1">
        <f>AK7441*(1-AN7441)</f>
        <v>2.79</v>
      </c>
      <c r="AP7441" s="1">
        <f>AO7441*(1-AM7441)</f>
        <v>2.2320000000000002</v>
      </c>
    </row>
    <row r="7442" spans="1:42">
      <c r="A7442" t="s">
        <v>12</v>
      </c>
      <c r="B7442" t="s">
        <v>11</v>
      </c>
      <c r="C7442" t="s">
        <v>1</v>
      </c>
      <c r="D7442" t="s">
        <v>0</v>
      </c>
      <c r="E7442" t="s">
        <v>0</v>
      </c>
      <c r="F7442" t="s">
        <v>10</v>
      </c>
      <c r="G7442" t="s">
        <v>9</v>
      </c>
      <c r="H7442" t="s">
        <v>8</v>
      </c>
      <c r="I7442" t="s">
        <v>7</v>
      </c>
      <c r="J7442">
        <v>1</v>
      </c>
      <c r="K7442">
        <v>2</v>
      </c>
      <c r="L7442" s="2">
        <v>41582</v>
      </c>
      <c r="M7442">
        <v>62002948610604</v>
      </c>
      <c r="N7442" t="s">
        <v>265</v>
      </c>
      <c r="O7442">
        <v>5158579564</v>
      </c>
      <c r="P7442" s="2">
        <v>41582</v>
      </c>
      <c r="Q7442" t="s">
        <v>5</v>
      </c>
      <c r="R7442" t="s">
        <v>3</v>
      </c>
      <c r="S7442" t="s">
        <v>4</v>
      </c>
      <c r="T7442" t="s">
        <v>3</v>
      </c>
      <c r="U7442" t="s">
        <v>0</v>
      </c>
      <c r="V7442" t="s">
        <v>0</v>
      </c>
      <c r="W7442">
        <v>3.99</v>
      </c>
      <c r="X7442">
        <v>548907211</v>
      </c>
      <c r="Y7442" t="s">
        <v>0</v>
      </c>
      <c r="Z7442" t="s">
        <v>2</v>
      </c>
      <c r="AA7442" t="s">
        <v>1</v>
      </c>
      <c r="AB7442" t="s">
        <v>0</v>
      </c>
      <c r="AC7442" t="s">
        <v>0</v>
      </c>
      <c r="AD7442" t="s">
        <v>0</v>
      </c>
      <c r="AI7442" s="1" t="str">
        <f>CONCATENATE(MONTH(L7442),"/",1,"/",YEAR(L7442))</f>
        <v>11/1/2013</v>
      </c>
      <c r="AJ7442" s="1">
        <f>SUMIFS([1]Currency!A:A,[1]Currency!B:B,Sales!AI7442,[1]Currency!C:C,Sales!R7442)</f>
        <v>1</v>
      </c>
      <c r="AK7442" s="1">
        <f>AJ7442*J7442*K7442</f>
        <v>2</v>
      </c>
      <c r="AL7442" s="1" t="str">
        <f>VLOOKUP(S7442,[1]Region!A:B,2,FALSE)</f>
        <v>Brazil</v>
      </c>
      <c r="AM7442" s="1">
        <f>SUMIFS([1]Encoding!D:D,[1]Encoding!B:B,Sales!AL7442,[1]Encoding!A:A,Sales!C7442)</f>
        <v>0.2</v>
      </c>
      <c r="AN7442" s="1">
        <f>SUMIFS([1]Encoding!Q:Q,[1]Encoding!B:B,Sales!AL7442,[1]Encoding!A:A,Sales!C7442)</f>
        <v>4.8000000000000001E-2</v>
      </c>
      <c r="AO7442" s="1">
        <f>AK7442*(1-AN7442)</f>
        <v>1.9039999999999999</v>
      </c>
      <c r="AP7442" s="1">
        <f>AO7442*(1-AM7442)</f>
        <v>1.5232000000000001</v>
      </c>
    </row>
    <row r="7443" spans="1:42">
      <c r="A7443" t="s">
        <v>12</v>
      </c>
      <c r="B7443" t="s">
        <v>11</v>
      </c>
      <c r="C7443" t="s">
        <v>1</v>
      </c>
      <c r="D7443" t="s">
        <v>0</v>
      </c>
      <c r="E7443" t="s">
        <v>0</v>
      </c>
      <c r="F7443" t="s">
        <v>10</v>
      </c>
      <c r="G7443" t="s">
        <v>9</v>
      </c>
      <c r="H7443" t="s">
        <v>8</v>
      </c>
      <c r="I7443" t="s">
        <v>7</v>
      </c>
      <c r="J7443">
        <v>1</v>
      </c>
      <c r="K7443">
        <v>2</v>
      </c>
      <c r="L7443" s="2">
        <v>41582</v>
      </c>
      <c r="M7443">
        <v>72001908107491</v>
      </c>
      <c r="N7443" t="s">
        <v>264</v>
      </c>
      <c r="O7443">
        <v>5923014404</v>
      </c>
      <c r="P7443" s="2">
        <v>41582</v>
      </c>
      <c r="Q7443" t="s">
        <v>5</v>
      </c>
      <c r="R7443" t="s">
        <v>3</v>
      </c>
      <c r="S7443" t="s">
        <v>4</v>
      </c>
      <c r="T7443" t="s">
        <v>3</v>
      </c>
      <c r="U7443" t="s">
        <v>0</v>
      </c>
      <c r="V7443" t="s">
        <v>0</v>
      </c>
      <c r="W7443">
        <v>3.99</v>
      </c>
      <c r="X7443">
        <v>548907211</v>
      </c>
      <c r="Y7443" t="s">
        <v>0</v>
      </c>
      <c r="Z7443" t="s">
        <v>2</v>
      </c>
      <c r="AA7443" t="s">
        <v>1</v>
      </c>
      <c r="AB7443" t="s">
        <v>0</v>
      </c>
      <c r="AC7443" t="s">
        <v>0</v>
      </c>
      <c r="AD7443" t="s">
        <v>0</v>
      </c>
      <c r="AI7443" s="1" t="str">
        <f>CONCATENATE(MONTH(L7443),"/",1,"/",YEAR(L7443))</f>
        <v>11/1/2013</v>
      </c>
      <c r="AJ7443" s="1">
        <f>SUMIFS([1]Currency!A:A,[1]Currency!B:B,Sales!AI7443,[1]Currency!C:C,Sales!R7443)</f>
        <v>1</v>
      </c>
      <c r="AK7443" s="1">
        <f>AJ7443*J7443*K7443</f>
        <v>2</v>
      </c>
      <c r="AL7443" s="1" t="str">
        <f>VLOOKUP(S7443,[1]Region!A:B,2,FALSE)</f>
        <v>Brazil</v>
      </c>
      <c r="AM7443" s="1">
        <f>SUMIFS([1]Encoding!D:D,[1]Encoding!B:B,Sales!AL7443,[1]Encoding!A:A,Sales!C7443)</f>
        <v>0.2</v>
      </c>
      <c r="AN7443" s="1">
        <f>SUMIFS([1]Encoding!Q:Q,[1]Encoding!B:B,Sales!AL7443,[1]Encoding!A:A,Sales!C7443)</f>
        <v>4.8000000000000001E-2</v>
      </c>
      <c r="AO7443" s="1">
        <f>AK7443*(1-AN7443)</f>
        <v>1.9039999999999999</v>
      </c>
      <c r="AP7443" s="1">
        <f>AO7443*(1-AM7443)</f>
        <v>1.5232000000000001</v>
      </c>
    </row>
    <row r="7444" spans="1:42">
      <c r="A7444" t="s">
        <v>12</v>
      </c>
      <c r="B7444" t="s">
        <v>11</v>
      </c>
      <c r="C7444" t="s">
        <v>1</v>
      </c>
      <c r="D7444" t="s">
        <v>0</v>
      </c>
      <c r="E7444" t="s">
        <v>0</v>
      </c>
      <c r="F7444" t="s">
        <v>10</v>
      </c>
      <c r="G7444" t="s">
        <v>9</v>
      </c>
      <c r="H7444" t="s">
        <v>8</v>
      </c>
      <c r="I7444" t="s">
        <v>7</v>
      </c>
      <c r="J7444">
        <v>1</v>
      </c>
      <c r="K7444">
        <v>2.39</v>
      </c>
      <c r="L7444" s="2">
        <v>41594</v>
      </c>
      <c r="M7444">
        <v>26002706281061</v>
      </c>
      <c r="N7444">
        <v>12345</v>
      </c>
      <c r="O7444">
        <v>1445170884</v>
      </c>
      <c r="P7444" s="2">
        <v>41594</v>
      </c>
      <c r="Q7444" t="s">
        <v>5</v>
      </c>
      <c r="R7444" t="s">
        <v>3</v>
      </c>
      <c r="S7444" t="s">
        <v>16</v>
      </c>
      <c r="T7444" t="s">
        <v>3</v>
      </c>
      <c r="U7444" t="s">
        <v>0</v>
      </c>
      <c r="V7444" t="s">
        <v>0</v>
      </c>
      <c r="W7444">
        <v>3.99</v>
      </c>
      <c r="X7444">
        <v>548907211</v>
      </c>
      <c r="Y7444" t="s">
        <v>0</v>
      </c>
      <c r="Z7444" t="s">
        <v>15</v>
      </c>
      <c r="AA7444" t="s">
        <v>1</v>
      </c>
      <c r="AB7444" t="s">
        <v>0</v>
      </c>
      <c r="AC7444" t="s">
        <v>0</v>
      </c>
      <c r="AD7444" t="s">
        <v>0</v>
      </c>
      <c r="AI7444" s="1" t="str">
        <f>CONCATENATE(MONTH(L7444),"/",1,"/",YEAR(L7444))</f>
        <v>11/1/2013</v>
      </c>
      <c r="AJ7444" s="1">
        <f>SUMIFS([1]Currency!A:A,[1]Currency!B:B,Sales!AI7444,[1]Currency!C:C,Sales!R7444)</f>
        <v>1</v>
      </c>
      <c r="AK7444" s="1">
        <f>AJ7444*J7444*K7444</f>
        <v>2.39</v>
      </c>
      <c r="AL7444" s="1" t="str">
        <f>VLOOKUP(S7444,[1]Region!A:B,2,FALSE)</f>
        <v>Latam</v>
      </c>
      <c r="AM7444" s="1">
        <f>SUMIFS([1]Encoding!D:D,[1]Encoding!B:B,Sales!AL7444,[1]Encoding!A:A,Sales!C7444)</f>
        <v>0.2</v>
      </c>
      <c r="AN7444" s="1">
        <f>SUMIFS([1]Encoding!Q:Q,[1]Encoding!B:B,Sales!AL7444,[1]Encoding!A:A,Sales!C7444)</f>
        <v>0</v>
      </c>
      <c r="AO7444" s="1">
        <f>AK7444*(1-AN7444)</f>
        <v>2.39</v>
      </c>
      <c r="AP7444" s="1">
        <f>AO7444*(1-AM7444)</f>
        <v>1.9120000000000001</v>
      </c>
    </row>
    <row r="7445" spans="1:42">
      <c r="A7445" t="s">
        <v>12</v>
      </c>
      <c r="B7445" t="s">
        <v>11</v>
      </c>
      <c r="C7445" t="s">
        <v>1</v>
      </c>
      <c r="D7445" t="s">
        <v>0</v>
      </c>
      <c r="E7445" t="s">
        <v>0</v>
      </c>
      <c r="F7445" t="s">
        <v>10</v>
      </c>
      <c r="G7445" t="s">
        <v>9</v>
      </c>
      <c r="H7445" t="s">
        <v>8</v>
      </c>
      <c r="I7445" t="s">
        <v>7</v>
      </c>
      <c r="J7445">
        <v>1</v>
      </c>
      <c r="K7445">
        <v>2.99</v>
      </c>
      <c r="L7445" s="2">
        <v>41593</v>
      </c>
      <c r="M7445">
        <v>29002478051805</v>
      </c>
      <c r="N7445">
        <v>0</v>
      </c>
      <c r="O7445">
        <v>7103579199</v>
      </c>
      <c r="P7445" s="2">
        <v>41593</v>
      </c>
      <c r="Q7445" t="s">
        <v>5</v>
      </c>
      <c r="R7445" t="s">
        <v>3</v>
      </c>
      <c r="S7445" t="s">
        <v>16</v>
      </c>
      <c r="T7445" t="s">
        <v>3</v>
      </c>
      <c r="U7445" t="s">
        <v>0</v>
      </c>
      <c r="V7445" t="s">
        <v>0</v>
      </c>
      <c r="W7445">
        <v>4.99</v>
      </c>
      <c r="X7445">
        <v>548907211</v>
      </c>
      <c r="Y7445" t="s">
        <v>0</v>
      </c>
      <c r="Z7445" t="s">
        <v>2</v>
      </c>
      <c r="AA7445" t="s">
        <v>1</v>
      </c>
      <c r="AB7445" t="s">
        <v>0</v>
      </c>
      <c r="AC7445" t="s">
        <v>0</v>
      </c>
      <c r="AD7445" t="s">
        <v>0</v>
      </c>
      <c r="AI7445" s="1" t="str">
        <f>CONCATENATE(MONTH(L7445),"/",1,"/",YEAR(L7445))</f>
        <v>11/1/2013</v>
      </c>
      <c r="AJ7445" s="1">
        <f>SUMIFS([1]Currency!A:A,[1]Currency!B:B,Sales!AI7445,[1]Currency!C:C,Sales!R7445)</f>
        <v>1</v>
      </c>
      <c r="AK7445" s="1">
        <f>AJ7445*J7445*K7445</f>
        <v>2.99</v>
      </c>
      <c r="AL7445" s="1" t="str">
        <f>VLOOKUP(S7445,[1]Region!A:B,2,FALSE)</f>
        <v>Latam</v>
      </c>
      <c r="AM7445" s="1">
        <f>SUMIFS([1]Encoding!D:D,[1]Encoding!B:B,Sales!AL7445,[1]Encoding!A:A,Sales!C7445)</f>
        <v>0.2</v>
      </c>
      <c r="AN7445" s="1">
        <f>SUMIFS([1]Encoding!Q:Q,[1]Encoding!B:B,Sales!AL7445,[1]Encoding!A:A,Sales!C7445)</f>
        <v>0</v>
      </c>
      <c r="AO7445" s="1">
        <f>AK7445*(1-AN7445)</f>
        <v>2.99</v>
      </c>
      <c r="AP7445" s="1">
        <f>AO7445*(1-AM7445)</f>
        <v>2.3920000000000003</v>
      </c>
    </row>
    <row r="7446" spans="1:42">
      <c r="A7446" t="s">
        <v>12</v>
      </c>
      <c r="B7446" t="s">
        <v>11</v>
      </c>
      <c r="C7446" t="s">
        <v>1</v>
      </c>
      <c r="D7446" t="s">
        <v>0</v>
      </c>
      <c r="E7446" t="s">
        <v>0</v>
      </c>
      <c r="F7446" t="s">
        <v>10</v>
      </c>
      <c r="G7446" t="s">
        <v>9</v>
      </c>
      <c r="H7446" t="s">
        <v>8</v>
      </c>
      <c r="I7446" t="s">
        <v>7</v>
      </c>
      <c r="J7446">
        <v>1</v>
      </c>
      <c r="K7446">
        <v>2</v>
      </c>
      <c r="L7446" s="2">
        <v>41594</v>
      </c>
      <c r="M7446">
        <v>65002037902375</v>
      </c>
      <c r="N7446" t="s">
        <v>263</v>
      </c>
      <c r="O7446">
        <v>5836480904</v>
      </c>
      <c r="P7446" s="2">
        <v>41594</v>
      </c>
      <c r="Q7446" t="s">
        <v>5</v>
      </c>
      <c r="R7446" t="s">
        <v>3</v>
      </c>
      <c r="S7446" t="s">
        <v>4</v>
      </c>
      <c r="T7446" t="s">
        <v>3</v>
      </c>
      <c r="U7446" t="s">
        <v>0</v>
      </c>
      <c r="V7446" t="s">
        <v>0</v>
      </c>
      <c r="W7446">
        <v>3.99</v>
      </c>
      <c r="X7446">
        <v>548907211</v>
      </c>
      <c r="Y7446" t="s">
        <v>0</v>
      </c>
      <c r="Z7446" t="s">
        <v>2</v>
      </c>
      <c r="AA7446" t="s">
        <v>1</v>
      </c>
      <c r="AB7446" t="s">
        <v>0</v>
      </c>
      <c r="AC7446" t="s">
        <v>0</v>
      </c>
      <c r="AD7446" t="s">
        <v>0</v>
      </c>
      <c r="AI7446" s="1" t="str">
        <f>CONCATENATE(MONTH(L7446),"/",1,"/",YEAR(L7446))</f>
        <v>11/1/2013</v>
      </c>
      <c r="AJ7446" s="1">
        <f>SUMIFS([1]Currency!A:A,[1]Currency!B:B,Sales!AI7446,[1]Currency!C:C,Sales!R7446)</f>
        <v>1</v>
      </c>
      <c r="AK7446" s="1">
        <f>AJ7446*J7446*K7446</f>
        <v>2</v>
      </c>
      <c r="AL7446" s="1" t="str">
        <f>VLOOKUP(S7446,[1]Region!A:B,2,FALSE)</f>
        <v>Brazil</v>
      </c>
      <c r="AM7446" s="1">
        <f>SUMIFS([1]Encoding!D:D,[1]Encoding!B:B,Sales!AL7446,[1]Encoding!A:A,Sales!C7446)</f>
        <v>0.2</v>
      </c>
      <c r="AN7446" s="1">
        <f>SUMIFS([1]Encoding!Q:Q,[1]Encoding!B:B,Sales!AL7446,[1]Encoding!A:A,Sales!C7446)</f>
        <v>4.8000000000000001E-2</v>
      </c>
      <c r="AO7446" s="1">
        <f>AK7446*(1-AN7446)</f>
        <v>1.9039999999999999</v>
      </c>
      <c r="AP7446" s="1">
        <f>AO7446*(1-AM7446)</f>
        <v>1.5232000000000001</v>
      </c>
    </row>
    <row r="7447" spans="1:42">
      <c r="A7447" t="s">
        <v>12</v>
      </c>
      <c r="B7447" t="s">
        <v>11</v>
      </c>
      <c r="C7447" t="s">
        <v>1</v>
      </c>
      <c r="D7447" t="s">
        <v>0</v>
      </c>
      <c r="E7447" t="s">
        <v>0</v>
      </c>
      <c r="F7447" t="s">
        <v>10</v>
      </c>
      <c r="G7447" t="s">
        <v>9</v>
      </c>
      <c r="H7447" t="s">
        <v>8</v>
      </c>
      <c r="I7447" t="s">
        <v>7</v>
      </c>
      <c r="J7447">
        <v>1</v>
      </c>
      <c r="K7447">
        <v>1.5</v>
      </c>
      <c r="L7447" s="2">
        <v>41593</v>
      </c>
      <c r="M7447">
        <v>27002767111474</v>
      </c>
      <c r="N7447" t="s">
        <v>97</v>
      </c>
      <c r="O7447">
        <v>9398216319</v>
      </c>
      <c r="P7447" s="2">
        <v>41593</v>
      </c>
      <c r="Q7447" t="s">
        <v>5</v>
      </c>
      <c r="R7447" t="s">
        <v>3</v>
      </c>
      <c r="S7447" t="s">
        <v>4</v>
      </c>
      <c r="T7447" t="s">
        <v>3</v>
      </c>
      <c r="U7447" t="s">
        <v>0</v>
      </c>
      <c r="V7447" t="s">
        <v>0</v>
      </c>
      <c r="W7447">
        <v>2.99</v>
      </c>
      <c r="X7447">
        <v>548907211</v>
      </c>
      <c r="Y7447" t="s">
        <v>0</v>
      </c>
      <c r="Z7447" t="s">
        <v>15</v>
      </c>
      <c r="AA7447" t="s">
        <v>1</v>
      </c>
      <c r="AB7447" t="s">
        <v>0</v>
      </c>
      <c r="AC7447" t="s">
        <v>0</v>
      </c>
      <c r="AD7447" t="s">
        <v>0</v>
      </c>
      <c r="AI7447" s="1" t="str">
        <f>CONCATENATE(MONTH(L7447),"/",1,"/",YEAR(L7447))</f>
        <v>11/1/2013</v>
      </c>
      <c r="AJ7447" s="1">
        <f>SUMIFS([1]Currency!A:A,[1]Currency!B:B,Sales!AI7447,[1]Currency!C:C,Sales!R7447)</f>
        <v>1</v>
      </c>
      <c r="AK7447" s="1">
        <f>AJ7447*J7447*K7447</f>
        <v>1.5</v>
      </c>
      <c r="AL7447" s="1" t="str">
        <f>VLOOKUP(S7447,[1]Region!A:B,2,FALSE)</f>
        <v>Brazil</v>
      </c>
      <c r="AM7447" s="1">
        <f>SUMIFS([1]Encoding!D:D,[1]Encoding!B:B,Sales!AL7447,[1]Encoding!A:A,Sales!C7447)</f>
        <v>0.2</v>
      </c>
      <c r="AN7447" s="1">
        <f>SUMIFS([1]Encoding!Q:Q,[1]Encoding!B:B,Sales!AL7447,[1]Encoding!A:A,Sales!C7447)</f>
        <v>4.8000000000000001E-2</v>
      </c>
      <c r="AO7447" s="1">
        <f>AK7447*(1-AN7447)</f>
        <v>1.4279999999999999</v>
      </c>
      <c r="AP7447" s="1">
        <f>AO7447*(1-AM7447)</f>
        <v>1.1424000000000001</v>
      </c>
    </row>
    <row r="7448" spans="1:42">
      <c r="A7448" t="s">
        <v>12</v>
      </c>
      <c r="B7448" t="s">
        <v>11</v>
      </c>
      <c r="C7448" t="s">
        <v>1</v>
      </c>
      <c r="D7448" t="s">
        <v>0</v>
      </c>
      <c r="E7448" t="s">
        <v>0</v>
      </c>
      <c r="F7448" t="s">
        <v>10</v>
      </c>
      <c r="G7448" t="s">
        <v>9</v>
      </c>
      <c r="H7448" t="s">
        <v>8</v>
      </c>
      <c r="I7448" t="s">
        <v>7</v>
      </c>
      <c r="J7448">
        <v>1</v>
      </c>
      <c r="K7448">
        <v>3.49</v>
      </c>
      <c r="L7448" s="2">
        <v>41594</v>
      </c>
      <c r="M7448">
        <v>36002524905478</v>
      </c>
      <c r="N7448">
        <v>0</v>
      </c>
      <c r="O7448">
        <v>6590716254</v>
      </c>
      <c r="P7448" s="2">
        <v>41594</v>
      </c>
      <c r="Q7448" t="s">
        <v>5</v>
      </c>
      <c r="R7448" t="s">
        <v>3</v>
      </c>
      <c r="S7448" t="s">
        <v>28</v>
      </c>
      <c r="T7448" t="s">
        <v>3</v>
      </c>
      <c r="U7448" t="s">
        <v>0</v>
      </c>
      <c r="V7448" t="s">
        <v>0</v>
      </c>
      <c r="W7448">
        <v>4.99</v>
      </c>
      <c r="X7448">
        <v>548907211</v>
      </c>
      <c r="Y7448" t="s">
        <v>0</v>
      </c>
      <c r="Z7448" t="s">
        <v>2</v>
      </c>
      <c r="AA7448" t="s">
        <v>1</v>
      </c>
      <c r="AB7448" t="s">
        <v>0</v>
      </c>
      <c r="AC7448" t="s">
        <v>0</v>
      </c>
      <c r="AD7448" t="s">
        <v>0</v>
      </c>
      <c r="AI7448" s="1" t="str">
        <f>CONCATENATE(MONTH(L7448),"/",1,"/",YEAR(L7448))</f>
        <v>11/1/2013</v>
      </c>
      <c r="AJ7448" s="1">
        <f>SUMIFS([1]Currency!A:A,[1]Currency!B:B,Sales!AI7448,[1]Currency!C:C,Sales!R7448)</f>
        <v>1</v>
      </c>
      <c r="AK7448" s="1">
        <f>AJ7448*J7448*K7448</f>
        <v>3.49</v>
      </c>
      <c r="AL7448" s="1" t="str">
        <f>VLOOKUP(S7448,[1]Region!A:B,2,FALSE)</f>
        <v>Latam</v>
      </c>
      <c r="AM7448" s="1">
        <f>SUMIFS([1]Encoding!D:D,[1]Encoding!B:B,Sales!AL7448,[1]Encoding!A:A,Sales!C7448)</f>
        <v>0.2</v>
      </c>
      <c r="AN7448" s="1">
        <f>SUMIFS([1]Encoding!Q:Q,[1]Encoding!B:B,Sales!AL7448,[1]Encoding!A:A,Sales!C7448)</f>
        <v>0</v>
      </c>
      <c r="AO7448" s="1">
        <f>AK7448*(1-AN7448)</f>
        <v>3.49</v>
      </c>
      <c r="AP7448" s="1">
        <f>AO7448*(1-AM7448)</f>
        <v>2.7920000000000003</v>
      </c>
    </row>
    <row r="7449" spans="1:42">
      <c r="A7449" t="s">
        <v>12</v>
      </c>
      <c r="B7449" t="s">
        <v>11</v>
      </c>
      <c r="C7449" t="s">
        <v>1</v>
      </c>
      <c r="D7449" t="s">
        <v>0</v>
      </c>
      <c r="E7449" t="s">
        <v>0</v>
      </c>
      <c r="F7449" t="s">
        <v>10</v>
      </c>
      <c r="G7449" t="s">
        <v>9</v>
      </c>
      <c r="H7449" t="s">
        <v>8</v>
      </c>
      <c r="I7449" t="s">
        <v>7</v>
      </c>
      <c r="J7449">
        <v>1</v>
      </c>
      <c r="K7449">
        <v>2</v>
      </c>
      <c r="L7449" s="2">
        <v>41602</v>
      </c>
      <c r="M7449">
        <v>70001339493310</v>
      </c>
      <c r="N7449" t="s">
        <v>262</v>
      </c>
      <c r="O7449">
        <v>5917445824</v>
      </c>
      <c r="P7449" s="2">
        <v>41602</v>
      </c>
      <c r="Q7449" t="s">
        <v>5</v>
      </c>
      <c r="R7449" t="s">
        <v>3</v>
      </c>
      <c r="S7449" t="s">
        <v>4</v>
      </c>
      <c r="T7449" t="s">
        <v>3</v>
      </c>
      <c r="U7449" t="s">
        <v>0</v>
      </c>
      <c r="V7449" t="s">
        <v>0</v>
      </c>
      <c r="W7449">
        <v>3.99</v>
      </c>
      <c r="X7449">
        <v>548907211</v>
      </c>
      <c r="Y7449" t="s">
        <v>0</v>
      </c>
      <c r="Z7449" t="s">
        <v>2</v>
      </c>
      <c r="AA7449" t="s">
        <v>1</v>
      </c>
      <c r="AB7449" t="s">
        <v>0</v>
      </c>
      <c r="AC7449" t="s">
        <v>0</v>
      </c>
      <c r="AD7449" t="s">
        <v>0</v>
      </c>
      <c r="AI7449" s="1" t="str">
        <f>CONCATENATE(MONTH(L7449),"/",1,"/",YEAR(L7449))</f>
        <v>11/1/2013</v>
      </c>
      <c r="AJ7449" s="1">
        <f>SUMIFS([1]Currency!A:A,[1]Currency!B:B,Sales!AI7449,[1]Currency!C:C,Sales!R7449)</f>
        <v>1</v>
      </c>
      <c r="AK7449" s="1">
        <f>AJ7449*J7449*K7449</f>
        <v>2</v>
      </c>
      <c r="AL7449" s="1" t="str">
        <f>VLOOKUP(S7449,[1]Region!A:B,2,FALSE)</f>
        <v>Brazil</v>
      </c>
      <c r="AM7449" s="1">
        <f>SUMIFS([1]Encoding!D:D,[1]Encoding!B:B,Sales!AL7449,[1]Encoding!A:A,Sales!C7449)</f>
        <v>0.2</v>
      </c>
      <c r="AN7449" s="1">
        <f>SUMIFS([1]Encoding!Q:Q,[1]Encoding!B:B,Sales!AL7449,[1]Encoding!A:A,Sales!C7449)</f>
        <v>4.8000000000000001E-2</v>
      </c>
      <c r="AO7449" s="1">
        <f>AK7449*(1-AN7449)</f>
        <v>1.9039999999999999</v>
      </c>
      <c r="AP7449" s="1">
        <f>AO7449*(1-AM7449)</f>
        <v>1.5232000000000001</v>
      </c>
    </row>
    <row r="7450" spans="1:42">
      <c r="A7450" t="s">
        <v>12</v>
      </c>
      <c r="B7450" t="s">
        <v>11</v>
      </c>
      <c r="C7450" t="s">
        <v>1</v>
      </c>
      <c r="D7450" t="s">
        <v>0</v>
      </c>
      <c r="E7450" t="s">
        <v>0</v>
      </c>
      <c r="F7450" t="s">
        <v>10</v>
      </c>
      <c r="G7450" t="s">
        <v>9</v>
      </c>
      <c r="H7450" t="s">
        <v>8</v>
      </c>
      <c r="I7450" t="s">
        <v>7</v>
      </c>
      <c r="J7450">
        <v>1</v>
      </c>
      <c r="K7450">
        <v>1.5</v>
      </c>
      <c r="L7450" s="2">
        <v>41599</v>
      </c>
      <c r="M7450">
        <v>60003093055783</v>
      </c>
      <c r="N7450" t="s">
        <v>261</v>
      </c>
      <c r="O7450">
        <v>6677493104</v>
      </c>
      <c r="P7450" s="2">
        <v>41599</v>
      </c>
      <c r="Q7450" t="s">
        <v>5</v>
      </c>
      <c r="R7450" t="s">
        <v>3</v>
      </c>
      <c r="S7450" t="s">
        <v>4</v>
      </c>
      <c r="T7450" t="s">
        <v>3</v>
      </c>
      <c r="U7450" t="s">
        <v>0</v>
      </c>
      <c r="V7450" t="s">
        <v>0</v>
      </c>
      <c r="W7450">
        <v>2.99</v>
      </c>
      <c r="X7450">
        <v>548907211</v>
      </c>
      <c r="Y7450" t="s">
        <v>0</v>
      </c>
      <c r="Z7450" t="s">
        <v>15</v>
      </c>
      <c r="AA7450" t="s">
        <v>1</v>
      </c>
      <c r="AB7450" t="s">
        <v>0</v>
      </c>
      <c r="AC7450" t="s">
        <v>0</v>
      </c>
      <c r="AD7450" t="s">
        <v>0</v>
      </c>
      <c r="AI7450" s="1" t="str">
        <f>CONCATENATE(MONTH(L7450),"/",1,"/",YEAR(L7450))</f>
        <v>11/1/2013</v>
      </c>
      <c r="AJ7450" s="1">
        <f>SUMIFS([1]Currency!A:A,[1]Currency!B:B,Sales!AI7450,[1]Currency!C:C,Sales!R7450)</f>
        <v>1</v>
      </c>
      <c r="AK7450" s="1">
        <f>AJ7450*J7450*K7450</f>
        <v>1.5</v>
      </c>
      <c r="AL7450" s="1" t="str">
        <f>VLOOKUP(S7450,[1]Region!A:B,2,FALSE)</f>
        <v>Brazil</v>
      </c>
      <c r="AM7450" s="1">
        <f>SUMIFS([1]Encoding!D:D,[1]Encoding!B:B,Sales!AL7450,[1]Encoding!A:A,Sales!C7450)</f>
        <v>0.2</v>
      </c>
      <c r="AN7450" s="1">
        <f>SUMIFS([1]Encoding!Q:Q,[1]Encoding!B:B,Sales!AL7450,[1]Encoding!A:A,Sales!C7450)</f>
        <v>4.8000000000000001E-2</v>
      </c>
      <c r="AO7450" s="1">
        <f>AK7450*(1-AN7450)</f>
        <v>1.4279999999999999</v>
      </c>
      <c r="AP7450" s="1">
        <f>AO7450*(1-AM7450)</f>
        <v>1.1424000000000001</v>
      </c>
    </row>
    <row r="7451" spans="1:42">
      <c r="A7451" t="s">
        <v>12</v>
      </c>
      <c r="B7451" t="s">
        <v>11</v>
      </c>
      <c r="C7451" t="s">
        <v>1</v>
      </c>
      <c r="D7451" t="s">
        <v>0</v>
      </c>
      <c r="E7451" t="s">
        <v>0</v>
      </c>
      <c r="F7451" t="s">
        <v>10</v>
      </c>
      <c r="G7451" t="s">
        <v>9</v>
      </c>
      <c r="H7451" t="s">
        <v>8</v>
      </c>
      <c r="I7451" t="s">
        <v>7</v>
      </c>
      <c r="J7451">
        <v>1</v>
      </c>
      <c r="K7451">
        <v>1.5</v>
      </c>
      <c r="L7451" s="2">
        <v>41601</v>
      </c>
      <c r="M7451">
        <v>64002809881417</v>
      </c>
      <c r="N7451" t="s">
        <v>260</v>
      </c>
      <c r="O7451">
        <v>5721667239</v>
      </c>
      <c r="P7451" s="2">
        <v>41601</v>
      </c>
      <c r="Q7451" t="s">
        <v>5</v>
      </c>
      <c r="R7451" t="s">
        <v>3</v>
      </c>
      <c r="S7451" t="s">
        <v>4</v>
      </c>
      <c r="T7451" t="s">
        <v>3</v>
      </c>
      <c r="U7451" t="s">
        <v>0</v>
      </c>
      <c r="V7451" t="s">
        <v>0</v>
      </c>
      <c r="W7451">
        <v>2.99</v>
      </c>
      <c r="X7451">
        <v>548907211</v>
      </c>
      <c r="Y7451" t="s">
        <v>0</v>
      </c>
      <c r="Z7451" t="s">
        <v>15</v>
      </c>
      <c r="AA7451" t="s">
        <v>1</v>
      </c>
      <c r="AB7451" t="s">
        <v>0</v>
      </c>
      <c r="AC7451" t="s">
        <v>0</v>
      </c>
      <c r="AD7451" t="s">
        <v>0</v>
      </c>
      <c r="AI7451" s="1" t="str">
        <f>CONCATENATE(MONTH(L7451),"/",1,"/",YEAR(L7451))</f>
        <v>11/1/2013</v>
      </c>
      <c r="AJ7451" s="1">
        <f>SUMIFS([1]Currency!A:A,[1]Currency!B:B,Sales!AI7451,[1]Currency!C:C,Sales!R7451)</f>
        <v>1</v>
      </c>
      <c r="AK7451" s="1">
        <f>AJ7451*J7451*K7451</f>
        <v>1.5</v>
      </c>
      <c r="AL7451" s="1" t="str">
        <f>VLOOKUP(S7451,[1]Region!A:B,2,FALSE)</f>
        <v>Brazil</v>
      </c>
      <c r="AM7451" s="1">
        <f>SUMIFS([1]Encoding!D:D,[1]Encoding!B:B,Sales!AL7451,[1]Encoding!A:A,Sales!C7451)</f>
        <v>0.2</v>
      </c>
      <c r="AN7451" s="1">
        <f>SUMIFS([1]Encoding!Q:Q,[1]Encoding!B:B,Sales!AL7451,[1]Encoding!A:A,Sales!C7451)</f>
        <v>4.8000000000000001E-2</v>
      </c>
      <c r="AO7451" s="1">
        <f>AK7451*(1-AN7451)</f>
        <v>1.4279999999999999</v>
      </c>
      <c r="AP7451" s="1">
        <f>AO7451*(1-AM7451)</f>
        <v>1.1424000000000001</v>
      </c>
    </row>
    <row r="7452" spans="1:42">
      <c r="A7452" t="s">
        <v>12</v>
      </c>
      <c r="B7452" t="s">
        <v>11</v>
      </c>
      <c r="C7452" t="s">
        <v>1</v>
      </c>
      <c r="D7452" t="s">
        <v>0</v>
      </c>
      <c r="E7452" t="s">
        <v>0</v>
      </c>
      <c r="F7452" t="s">
        <v>10</v>
      </c>
      <c r="G7452" t="s">
        <v>9</v>
      </c>
      <c r="H7452" t="s">
        <v>8</v>
      </c>
      <c r="I7452" t="s">
        <v>7</v>
      </c>
      <c r="J7452">
        <v>1</v>
      </c>
      <c r="K7452">
        <v>1.5</v>
      </c>
      <c r="L7452" s="2">
        <v>41602</v>
      </c>
      <c r="M7452">
        <v>66002553777864</v>
      </c>
      <c r="N7452" t="s">
        <v>259</v>
      </c>
      <c r="O7452">
        <v>5937657664</v>
      </c>
      <c r="P7452" s="2">
        <v>41602</v>
      </c>
      <c r="Q7452" t="s">
        <v>5</v>
      </c>
      <c r="R7452" t="s">
        <v>3</v>
      </c>
      <c r="S7452" t="s">
        <v>4</v>
      </c>
      <c r="T7452" t="s">
        <v>3</v>
      </c>
      <c r="U7452" t="s">
        <v>0</v>
      </c>
      <c r="V7452" t="s">
        <v>0</v>
      </c>
      <c r="W7452">
        <v>2.99</v>
      </c>
      <c r="X7452">
        <v>548907211</v>
      </c>
      <c r="Y7452" t="s">
        <v>0</v>
      </c>
      <c r="Z7452" t="s">
        <v>15</v>
      </c>
      <c r="AA7452" t="s">
        <v>1</v>
      </c>
      <c r="AB7452" t="s">
        <v>0</v>
      </c>
      <c r="AC7452" t="s">
        <v>0</v>
      </c>
      <c r="AD7452" t="s">
        <v>0</v>
      </c>
      <c r="AI7452" s="1" t="str">
        <f>CONCATENATE(MONTH(L7452),"/",1,"/",YEAR(L7452))</f>
        <v>11/1/2013</v>
      </c>
      <c r="AJ7452" s="1">
        <f>SUMIFS([1]Currency!A:A,[1]Currency!B:B,Sales!AI7452,[1]Currency!C:C,Sales!R7452)</f>
        <v>1</v>
      </c>
      <c r="AK7452" s="1">
        <f>AJ7452*J7452*K7452</f>
        <v>1.5</v>
      </c>
      <c r="AL7452" s="1" t="str">
        <f>VLOOKUP(S7452,[1]Region!A:B,2,FALSE)</f>
        <v>Brazil</v>
      </c>
      <c r="AM7452" s="1">
        <f>SUMIFS([1]Encoding!D:D,[1]Encoding!B:B,Sales!AL7452,[1]Encoding!A:A,Sales!C7452)</f>
        <v>0.2</v>
      </c>
      <c r="AN7452" s="1">
        <f>SUMIFS([1]Encoding!Q:Q,[1]Encoding!B:B,Sales!AL7452,[1]Encoding!A:A,Sales!C7452)</f>
        <v>4.8000000000000001E-2</v>
      </c>
      <c r="AO7452" s="1">
        <f>AK7452*(1-AN7452)</f>
        <v>1.4279999999999999</v>
      </c>
      <c r="AP7452" s="1">
        <f>AO7452*(1-AM7452)</f>
        <v>1.1424000000000001</v>
      </c>
    </row>
    <row r="7453" spans="1:42">
      <c r="A7453" t="s">
        <v>12</v>
      </c>
      <c r="B7453" t="s">
        <v>11</v>
      </c>
      <c r="C7453" t="s">
        <v>1</v>
      </c>
      <c r="D7453" t="s">
        <v>0</v>
      </c>
      <c r="E7453" t="s">
        <v>0</v>
      </c>
      <c r="F7453" t="s">
        <v>10</v>
      </c>
      <c r="G7453" t="s">
        <v>9</v>
      </c>
      <c r="H7453" t="s">
        <v>8</v>
      </c>
      <c r="I7453" t="s">
        <v>7</v>
      </c>
      <c r="J7453">
        <v>1</v>
      </c>
      <c r="K7453">
        <v>2</v>
      </c>
      <c r="L7453" s="2">
        <v>41601</v>
      </c>
      <c r="M7453">
        <v>63002365139076</v>
      </c>
      <c r="N7453" t="s">
        <v>258</v>
      </c>
      <c r="O7453">
        <v>552950024</v>
      </c>
      <c r="P7453" s="2">
        <v>41601</v>
      </c>
      <c r="Q7453" t="s">
        <v>5</v>
      </c>
      <c r="R7453" t="s">
        <v>3</v>
      </c>
      <c r="S7453" t="s">
        <v>4</v>
      </c>
      <c r="T7453" t="s">
        <v>3</v>
      </c>
      <c r="U7453" t="s">
        <v>0</v>
      </c>
      <c r="V7453" t="s">
        <v>0</v>
      </c>
      <c r="W7453">
        <v>3.99</v>
      </c>
      <c r="X7453">
        <v>548907211</v>
      </c>
      <c r="Y7453" t="s">
        <v>0</v>
      </c>
      <c r="Z7453" t="s">
        <v>2</v>
      </c>
      <c r="AA7453" t="s">
        <v>1</v>
      </c>
      <c r="AB7453" t="s">
        <v>0</v>
      </c>
      <c r="AC7453" t="s">
        <v>0</v>
      </c>
      <c r="AD7453" t="s">
        <v>0</v>
      </c>
      <c r="AI7453" s="1" t="str">
        <f>CONCATENATE(MONTH(L7453),"/",1,"/",YEAR(L7453))</f>
        <v>11/1/2013</v>
      </c>
      <c r="AJ7453" s="1">
        <f>SUMIFS([1]Currency!A:A,[1]Currency!B:B,Sales!AI7453,[1]Currency!C:C,Sales!R7453)</f>
        <v>1</v>
      </c>
      <c r="AK7453" s="1">
        <f>AJ7453*J7453*K7453</f>
        <v>2</v>
      </c>
      <c r="AL7453" s="1" t="str">
        <f>VLOOKUP(S7453,[1]Region!A:B,2,FALSE)</f>
        <v>Brazil</v>
      </c>
      <c r="AM7453" s="1">
        <f>SUMIFS([1]Encoding!D:D,[1]Encoding!B:B,Sales!AL7453,[1]Encoding!A:A,Sales!C7453)</f>
        <v>0.2</v>
      </c>
      <c r="AN7453" s="1">
        <f>SUMIFS([1]Encoding!Q:Q,[1]Encoding!B:B,Sales!AL7453,[1]Encoding!A:A,Sales!C7453)</f>
        <v>4.8000000000000001E-2</v>
      </c>
      <c r="AO7453" s="1">
        <f>AK7453*(1-AN7453)</f>
        <v>1.9039999999999999</v>
      </c>
      <c r="AP7453" s="1">
        <f>AO7453*(1-AM7453)</f>
        <v>1.5232000000000001</v>
      </c>
    </row>
    <row r="7454" spans="1:42">
      <c r="A7454" t="s">
        <v>12</v>
      </c>
      <c r="B7454" t="s">
        <v>11</v>
      </c>
      <c r="C7454" t="s">
        <v>1</v>
      </c>
      <c r="D7454" t="s">
        <v>0</v>
      </c>
      <c r="E7454" t="s">
        <v>0</v>
      </c>
      <c r="F7454" t="s">
        <v>10</v>
      </c>
      <c r="G7454" t="s">
        <v>9</v>
      </c>
      <c r="H7454" t="s">
        <v>8</v>
      </c>
      <c r="I7454" t="s">
        <v>7</v>
      </c>
      <c r="J7454">
        <v>1</v>
      </c>
      <c r="K7454">
        <v>2</v>
      </c>
      <c r="L7454" s="2">
        <v>41609</v>
      </c>
      <c r="M7454">
        <v>92001123433298</v>
      </c>
      <c r="N7454" t="s">
        <v>257</v>
      </c>
      <c r="O7454">
        <v>8761121434</v>
      </c>
      <c r="P7454" s="2">
        <v>41609</v>
      </c>
      <c r="Q7454" t="s">
        <v>5</v>
      </c>
      <c r="R7454" t="s">
        <v>3</v>
      </c>
      <c r="S7454" t="s">
        <v>4</v>
      </c>
      <c r="T7454" t="s">
        <v>3</v>
      </c>
      <c r="U7454" t="s">
        <v>0</v>
      </c>
      <c r="V7454" t="s">
        <v>0</v>
      </c>
      <c r="W7454">
        <v>3.99</v>
      </c>
      <c r="X7454">
        <v>548907211</v>
      </c>
      <c r="Y7454" t="s">
        <v>0</v>
      </c>
      <c r="Z7454" t="s">
        <v>2</v>
      </c>
      <c r="AA7454" t="s">
        <v>1</v>
      </c>
      <c r="AB7454" t="s">
        <v>0</v>
      </c>
      <c r="AC7454" t="s">
        <v>0</v>
      </c>
      <c r="AD7454" t="s">
        <v>0</v>
      </c>
      <c r="AI7454" s="1" t="str">
        <f>CONCATENATE(MONTH(L7454),"/",1,"/",YEAR(L7454))</f>
        <v>12/1/2013</v>
      </c>
      <c r="AJ7454" s="1">
        <f>SUMIFS([1]Currency!A:A,[1]Currency!B:B,Sales!AI7454,[1]Currency!C:C,Sales!R7454)</f>
        <v>1</v>
      </c>
      <c r="AK7454" s="1">
        <f>AJ7454*J7454*K7454</f>
        <v>2</v>
      </c>
      <c r="AL7454" s="1" t="str">
        <f>VLOOKUP(S7454,[1]Region!A:B,2,FALSE)</f>
        <v>Brazil</v>
      </c>
      <c r="AM7454" s="1">
        <f>SUMIFS([1]Encoding!D:D,[1]Encoding!B:B,Sales!AL7454,[1]Encoding!A:A,Sales!C7454)</f>
        <v>0.2</v>
      </c>
      <c r="AN7454" s="1">
        <f>SUMIFS([1]Encoding!Q:Q,[1]Encoding!B:B,Sales!AL7454,[1]Encoding!A:A,Sales!C7454)</f>
        <v>4.8000000000000001E-2</v>
      </c>
      <c r="AO7454" s="1">
        <f>AK7454*(1-AN7454)</f>
        <v>1.9039999999999999</v>
      </c>
      <c r="AP7454" s="1">
        <f>AO7454*(1-AM7454)</f>
        <v>1.5232000000000001</v>
      </c>
    </row>
    <row r="7455" spans="1:42">
      <c r="A7455" t="s">
        <v>12</v>
      </c>
      <c r="B7455" t="s">
        <v>11</v>
      </c>
      <c r="C7455" t="s">
        <v>1</v>
      </c>
      <c r="D7455" t="s">
        <v>0</v>
      </c>
      <c r="E7455" t="s">
        <v>0</v>
      </c>
      <c r="F7455" t="s">
        <v>10</v>
      </c>
      <c r="G7455" t="s">
        <v>9</v>
      </c>
      <c r="H7455" t="s">
        <v>8</v>
      </c>
      <c r="I7455" t="s">
        <v>7</v>
      </c>
      <c r="J7455">
        <v>1</v>
      </c>
      <c r="K7455">
        <v>2</v>
      </c>
      <c r="L7455" s="2">
        <v>41604</v>
      </c>
      <c r="M7455">
        <v>35002261779458</v>
      </c>
      <c r="N7455" t="s">
        <v>256</v>
      </c>
      <c r="O7455">
        <v>1468112804</v>
      </c>
      <c r="P7455" s="2">
        <v>41604</v>
      </c>
      <c r="Q7455" t="s">
        <v>5</v>
      </c>
      <c r="R7455" t="s">
        <v>3</v>
      </c>
      <c r="S7455" t="s">
        <v>4</v>
      </c>
      <c r="T7455" t="s">
        <v>3</v>
      </c>
      <c r="U7455" t="s">
        <v>0</v>
      </c>
      <c r="V7455" t="s">
        <v>0</v>
      </c>
      <c r="W7455">
        <v>3.99</v>
      </c>
      <c r="X7455">
        <v>548907211</v>
      </c>
      <c r="Y7455" t="s">
        <v>0</v>
      </c>
      <c r="Z7455" t="s">
        <v>2</v>
      </c>
      <c r="AA7455" t="s">
        <v>1</v>
      </c>
      <c r="AB7455" t="s">
        <v>0</v>
      </c>
      <c r="AC7455" t="s">
        <v>0</v>
      </c>
      <c r="AD7455" t="s">
        <v>0</v>
      </c>
      <c r="AI7455" s="1" t="str">
        <f>CONCATENATE(MONTH(L7455),"/",1,"/",YEAR(L7455))</f>
        <v>11/1/2013</v>
      </c>
      <c r="AJ7455" s="1">
        <f>SUMIFS([1]Currency!A:A,[1]Currency!B:B,Sales!AI7455,[1]Currency!C:C,Sales!R7455)</f>
        <v>1</v>
      </c>
      <c r="AK7455" s="1">
        <f>AJ7455*J7455*K7455</f>
        <v>2</v>
      </c>
      <c r="AL7455" s="1" t="str">
        <f>VLOOKUP(S7455,[1]Region!A:B,2,FALSE)</f>
        <v>Brazil</v>
      </c>
      <c r="AM7455" s="1">
        <f>SUMIFS([1]Encoding!D:D,[1]Encoding!B:B,Sales!AL7455,[1]Encoding!A:A,Sales!C7455)</f>
        <v>0.2</v>
      </c>
      <c r="AN7455" s="1">
        <f>SUMIFS([1]Encoding!Q:Q,[1]Encoding!B:B,Sales!AL7455,[1]Encoding!A:A,Sales!C7455)</f>
        <v>4.8000000000000001E-2</v>
      </c>
      <c r="AO7455" s="1">
        <f>AK7455*(1-AN7455)</f>
        <v>1.9039999999999999</v>
      </c>
      <c r="AP7455" s="1">
        <f>AO7455*(1-AM7455)</f>
        <v>1.5232000000000001</v>
      </c>
    </row>
    <row r="7456" spans="1:42">
      <c r="A7456" t="s">
        <v>12</v>
      </c>
      <c r="B7456" t="s">
        <v>11</v>
      </c>
      <c r="C7456" t="s">
        <v>1</v>
      </c>
      <c r="D7456" t="s">
        <v>0</v>
      </c>
      <c r="E7456" t="s">
        <v>0</v>
      </c>
      <c r="F7456" t="s">
        <v>10</v>
      </c>
      <c r="G7456" t="s">
        <v>9</v>
      </c>
      <c r="H7456" t="s">
        <v>8</v>
      </c>
      <c r="I7456" t="s">
        <v>7</v>
      </c>
      <c r="J7456">
        <v>1</v>
      </c>
      <c r="K7456">
        <v>3.49</v>
      </c>
      <c r="L7456" s="2">
        <v>41606</v>
      </c>
      <c r="M7456">
        <v>85002159794576</v>
      </c>
      <c r="N7456" t="s">
        <v>29</v>
      </c>
      <c r="O7456">
        <v>6313122084</v>
      </c>
      <c r="P7456" s="2">
        <v>41606</v>
      </c>
      <c r="Q7456" t="s">
        <v>5</v>
      </c>
      <c r="R7456" t="s">
        <v>3</v>
      </c>
      <c r="S7456" t="s">
        <v>28</v>
      </c>
      <c r="T7456" t="s">
        <v>3</v>
      </c>
      <c r="U7456" t="s">
        <v>0</v>
      </c>
      <c r="V7456" t="s">
        <v>0</v>
      </c>
      <c r="W7456">
        <v>4.99</v>
      </c>
      <c r="X7456">
        <v>548907211</v>
      </c>
      <c r="Y7456" t="s">
        <v>0</v>
      </c>
      <c r="Z7456" t="s">
        <v>2</v>
      </c>
      <c r="AA7456" t="s">
        <v>1</v>
      </c>
      <c r="AB7456" t="s">
        <v>0</v>
      </c>
      <c r="AC7456" t="s">
        <v>0</v>
      </c>
      <c r="AD7456" t="s">
        <v>0</v>
      </c>
      <c r="AI7456" s="1" t="str">
        <f>CONCATENATE(MONTH(L7456),"/",1,"/",YEAR(L7456))</f>
        <v>11/1/2013</v>
      </c>
      <c r="AJ7456" s="1">
        <f>SUMIFS([1]Currency!A:A,[1]Currency!B:B,Sales!AI7456,[1]Currency!C:C,Sales!R7456)</f>
        <v>1</v>
      </c>
      <c r="AK7456" s="1">
        <f>AJ7456*J7456*K7456</f>
        <v>3.49</v>
      </c>
      <c r="AL7456" s="1" t="str">
        <f>VLOOKUP(S7456,[1]Region!A:B,2,FALSE)</f>
        <v>Latam</v>
      </c>
      <c r="AM7456" s="1">
        <f>SUMIFS([1]Encoding!D:D,[1]Encoding!B:B,Sales!AL7456,[1]Encoding!A:A,Sales!C7456)</f>
        <v>0.2</v>
      </c>
      <c r="AN7456" s="1">
        <f>SUMIFS([1]Encoding!Q:Q,[1]Encoding!B:B,Sales!AL7456,[1]Encoding!A:A,Sales!C7456)</f>
        <v>0</v>
      </c>
      <c r="AO7456" s="1">
        <f>AK7456*(1-AN7456)</f>
        <v>3.49</v>
      </c>
      <c r="AP7456" s="1">
        <f>AO7456*(1-AM7456)</f>
        <v>2.7920000000000003</v>
      </c>
    </row>
    <row r="7457" spans="1:42">
      <c r="A7457" t="s">
        <v>12</v>
      </c>
      <c r="B7457" t="s">
        <v>11</v>
      </c>
      <c r="C7457" t="s">
        <v>1</v>
      </c>
      <c r="D7457" t="s">
        <v>0</v>
      </c>
      <c r="E7457" t="s">
        <v>0</v>
      </c>
      <c r="F7457" t="s">
        <v>10</v>
      </c>
      <c r="G7457" t="s">
        <v>9</v>
      </c>
      <c r="H7457" t="s">
        <v>8</v>
      </c>
      <c r="I7457" t="s">
        <v>7</v>
      </c>
      <c r="J7457">
        <v>1</v>
      </c>
      <c r="K7457">
        <v>2</v>
      </c>
      <c r="L7457" s="2">
        <v>41609</v>
      </c>
      <c r="M7457">
        <v>35002274412209</v>
      </c>
      <c r="N7457" t="s">
        <v>255</v>
      </c>
      <c r="O7457">
        <v>6752883489</v>
      </c>
      <c r="P7457" s="2">
        <v>41609</v>
      </c>
      <c r="Q7457" t="s">
        <v>5</v>
      </c>
      <c r="R7457" t="s">
        <v>3</v>
      </c>
      <c r="S7457" t="s">
        <v>4</v>
      </c>
      <c r="T7457" t="s">
        <v>3</v>
      </c>
      <c r="U7457" t="s">
        <v>0</v>
      </c>
      <c r="V7457" t="s">
        <v>0</v>
      </c>
      <c r="W7457">
        <v>3.99</v>
      </c>
      <c r="X7457">
        <v>548907211</v>
      </c>
      <c r="Y7457" t="s">
        <v>0</v>
      </c>
      <c r="Z7457" t="s">
        <v>2</v>
      </c>
      <c r="AA7457" t="s">
        <v>1</v>
      </c>
      <c r="AB7457" t="s">
        <v>0</v>
      </c>
      <c r="AC7457" t="s">
        <v>0</v>
      </c>
      <c r="AD7457" t="s">
        <v>0</v>
      </c>
      <c r="AI7457" s="1" t="str">
        <f>CONCATENATE(MONTH(L7457),"/",1,"/",YEAR(L7457))</f>
        <v>12/1/2013</v>
      </c>
      <c r="AJ7457" s="1">
        <f>SUMIFS([1]Currency!A:A,[1]Currency!B:B,Sales!AI7457,[1]Currency!C:C,Sales!R7457)</f>
        <v>1</v>
      </c>
      <c r="AK7457" s="1">
        <f>AJ7457*J7457*K7457</f>
        <v>2</v>
      </c>
      <c r="AL7457" s="1" t="str">
        <f>VLOOKUP(S7457,[1]Region!A:B,2,FALSE)</f>
        <v>Brazil</v>
      </c>
      <c r="AM7457" s="1">
        <f>SUMIFS([1]Encoding!D:D,[1]Encoding!B:B,Sales!AL7457,[1]Encoding!A:A,Sales!C7457)</f>
        <v>0.2</v>
      </c>
      <c r="AN7457" s="1">
        <f>SUMIFS([1]Encoding!Q:Q,[1]Encoding!B:B,Sales!AL7457,[1]Encoding!A:A,Sales!C7457)</f>
        <v>4.8000000000000001E-2</v>
      </c>
      <c r="AO7457" s="1">
        <f>AK7457*(1-AN7457)</f>
        <v>1.9039999999999999</v>
      </c>
      <c r="AP7457" s="1">
        <f>AO7457*(1-AM7457)</f>
        <v>1.5232000000000001</v>
      </c>
    </row>
    <row r="7458" spans="1:42">
      <c r="A7458" t="s">
        <v>12</v>
      </c>
      <c r="B7458" t="s">
        <v>11</v>
      </c>
      <c r="C7458" t="s">
        <v>1</v>
      </c>
      <c r="D7458" t="s">
        <v>0</v>
      </c>
      <c r="E7458" t="s">
        <v>0</v>
      </c>
      <c r="F7458" t="s">
        <v>10</v>
      </c>
      <c r="G7458" t="s">
        <v>9</v>
      </c>
      <c r="H7458" t="s">
        <v>8</v>
      </c>
      <c r="I7458" t="s">
        <v>23</v>
      </c>
      <c r="J7458">
        <v>1</v>
      </c>
      <c r="K7458">
        <v>14</v>
      </c>
      <c r="L7458" s="2">
        <v>41606</v>
      </c>
      <c r="M7458">
        <v>81002093614390</v>
      </c>
      <c r="N7458">
        <v>0</v>
      </c>
      <c r="O7458">
        <v>9583813629</v>
      </c>
      <c r="P7458" s="2">
        <v>41606</v>
      </c>
      <c r="Q7458" t="s">
        <v>5</v>
      </c>
      <c r="R7458" t="s">
        <v>3</v>
      </c>
      <c r="S7458" t="s">
        <v>28</v>
      </c>
      <c r="T7458" t="s">
        <v>3</v>
      </c>
      <c r="U7458" t="s">
        <v>0</v>
      </c>
      <c r="V7458" t="s">
        <v>0</v>
      </c>
      <c r="W7458">
        <v>19.989999999999998</v>
      </c>
      <c r="X7458">
        <v>548907211</v>
      </c>
      <c r="Y7458" t="s">
        <v>0</v>
      </c>
      <c r="Z7458" t="s">
        <v>2</v>
      </c>
      <c r="AA7458" t="s">
        <v>1</v>
      </c>
      <c r="AB7458" t="s">
        <v>0</v>
      </c>
      <c r="AC7458" t="s">
        <v>0</v>
      </c>
      <c r="AD7458" t="s">
        <v>0</v>
      </c>
      <c r="AI7458" s="1" t="str">
        <f>CONCATENATE(MONTH(L7458),"/",1,"/",YEAR(L7458))</f>
        <v>11/1/2013</v>
      </c>
      <c r="AJ7458" s="1">
        <f>SUMIFS([1]Currency!A:A,[1]Currency!B:B,Sales!AI7458,[1]Currency!C:C,Sales!R7458)</f>
        <v>1</v>
      </c>
      <c r="AK7458" s="1">
        <f>AJ7458*J7458*K7458</f>
        <v>14</v>
      </c>
      <c r="AL7458" s="1" t="str">
        <f>VLOOKUP(S7458,[1]Region!A:B,2,FALSE)</f>
        <v>Latam</v>
      </c>
      <c r="AM7458" s="1">
        <f>SUMIFS([1]Encoding!D:D,[1]Encoding!B:B,Sales!AL7458,[1]Encoding!A:A,Sales!C7458)</f>
        <v>0.2</v>
      </c>
      <c r="AN7458" s="1">
        <f>SUMIFS([1]Encoding!Q:Q,[1]Encoding!B:B,Sales!AL7458,[1]Encoding!A:A,Sales!C7458)</f>
        <v>0</v>
      </c>
      <c r="AO7458" s="1">
        <f>AK7458*(1-AN7458)</f>
        <v>14</v>
      </c>
      <c r="AP7458" s="1">
        <f>AO7458*(1-AM7458)</f>
        <v>11.200000000000001</v>
      </c>
    </row>
    <row r="7459" spans="1:42">
      <c r="A7459" t="s">
        <v>12</v>
      </c>
      <c r="B7459" t="s">
        <v>11</v>
      </c>
      <c r="C7459" t="s">
        <v>1</v>
      </c>
      <c r="D7459" t="s">
        <v>0</v>
      </c>
      <c r="E7459" t="s">
        <v>0</v>
      </c>
      <c r="F7459" t="s">
        <v>10</v>
      </c>
      <c r="G7459" t="s">
        <v>9</v>
      </c>
      <c r="H7459" t="s">
        <v>8</v>
      </c>
      <c r="I7459" t="s">
        <v>7</v>
      </c>
      <c r="J7459">
        <v>1</v>
      </c>
      <c r="K7459">
        <v>2.99</v>
      </c>
      <c r="L7459" s="2">
        <v>41609</v>
      </c>
      <c r="M7459">
        <v>60003146431858</v>
      </c>
      <c r="N7459" t="s">
        <v>29</v>
      </c>
      <c r="O7459">
        <v>6758694649</v>
      </c>
      <c r="P7459" s="2">
        <v>41609</v>
      </c>
      <c r="Q7459" t="s">
        <v>5</v>
      </c>
      <c r="R7459" t="s">
        <v>3</v>
      </c>
      <c r="S7459" t="s">
        <v>16</v>
      </c>
      <c r="T7459" t="s">
        <v>3</v>
      </c>
      <c r="U7459" t="s">
        <v>0</v>
      </c>
      <c r="V7459" t="s">
        <v>0</v>
      </c>
      <c r="W7459">
        <v>4.99</v>
      </c>
      <c r="X7459">
        <v>548907211</v>
      </c>
      <c r="Y7459" t="s">
        <v>0</v>
      </c>
      <c r="Z7459" t="s">
        <v>2</v>
      </c>
      <c r="AA7459" t="s">
        <v>1</v>
      </c>
      <c r="AB7459" t="s">
        <v>0</v>
      </c>
      <c r="AC7459" t="s">
        <v>0</v>
      </c>
      <c r="AD7459" t="s">
        <v>0</v>
      </c>
      <c r="AI7459" s="1" t="str">
        <f>CONCATENATE(MONTH(L7459),"/",1,"/",YEAR(L7459))</f>
        <v>12/1/2013</v>
      </c>
      <c r="AJ7459" s="1">
        <f>SUMIFS([1]Currency!A:A,[1]Currency!B:B,Sales!AI7459,[1]Currency!C:C,Sales!R7459)</f>
        <v>1</v>
      </c>
      <c r="AK7459" s="1">
        <f>AJ7459*J7459*K7459</f>
        <v>2.99</v>
      </c>
      <c r="AL7459" s="1" t="str">
        <f>VLOOKUP(S7459,[1]Region!A:B,2,FALSE)</f>
        <v>Latam</v>
      </c>
      <c r="AM7459" s="1">
        <f>SUMIFS([1]Encoding!D:D,[1]Encoding!B:B,Sales!AL7459,[1]Encoding!A:A,Sales!C7459)</f>
        <v>0.2</v>
      </c>
      <c r="AN7459" s="1">
        <f>SUMIFS([1]Encoding!Q:Q,[1]Encoding!B:B,Sales!AL7459,[1]Encoding!A:A,Sales!C7459)</f>
        <v>0</v>
      </c>
      <c r="AO7459" s="1">
        <f>AK7459*(1-AN7459)</f>
        <v>2.99</v>
      </c>
      <c r="AP7459" s="1">
        <f>AO7459*(1-AM7459)</f>
        <v>2.3920000000000003</v>
      </c>
    </row>
    <row r="7460" spans="1:42">
      <c r="A7460" t="s">
        <v>12</v>
      </c>
      <c r="B7460" t="s">
        <v>11</v>
      </c>
      <c r="C7460" t="s">
        <v>1</v>
      </c>
      <c r="D7460" t="s">
        <v>0</v>
      </c>
      <c r="E7460" t="s">
        <v>0</v>
      </c>
      <c r="F7460" t="s">
        <v>10</v>
      </c>
      <c r="G7460" t="s">
        <v>253</v>
      </c>
      <c r="H7460" t="s">
        <v>8</v>
      </c>
      <c r="I7460" t="s">
        <v>7</v>
      </c>
      <c r="J7460">
        <v>1</v>
      </c>
      <c r="K7460">
        <v>2</v>
      </c>
      <c r="L7460" s="2">
        <v>41614</v>
      </c>
      <c r="M7460">
        <v>61003081500075</v>
      </c>
      <c r="N7460" t="s">
        <v>254</v>
      </c>
      <c r="O7460">
        <v>6687734304</v>
      </c>
      <c r="P7460" s="2">
        <v>41614</v>
      </c>
      <c r="Q7460" t="s">
        <v>5</v>
      </c>
      <c r="R7460" t="s">
        <v>3</v>
      </c>
      <c r="S7460" t="s">
        <v>4</v>
      </c>
      <c r="T7460" t="s">
        <v>3</v>
      </c>
      <c r="U7460" t="s">
        <v>0</v>
      </c>
      <c r="V7460" t="s">
        <v>0</v>
      </c>
      <c r="W7460">
        <v>3.99</v>
      </c>
      <c r="X7460">
        <v>548907211</v>
      </c>
      <c r="Y7460" t="s">
        <v>0</v>
      </c>
      <c r="Z7460" t="s">
        <v>2</v>
      </c>
      <c r="AA7460" t="s">
        <v>1</v>
      </c>
      <c r="AB7460" t="s">
        <v>0</v>
      </c>
      <c r="AC7460" t="s">
        <v>0</v>
      </c>
      <c r="AD7460" t="s">
        <v>0</v>
      </c>
      <c r="AI7460" s="1" t="str">
        <f>CONCATENATE(MONTH(L7460),"/",1,"/",YEAR(L7460))</f>
        <v>12/1/2013</v>
      </c>
      <c r="AJ7460" s="1">
        <f>SUMIFS([1]Currency!A:A,[1]Currency!B:B,Sales!AI7460,[1]Currency!C:C,Sales!R7460)</f>
        <v>1</v>
      </c>
      <c r="AK7460" s="1">
        <f>AJ7460*J7460*K7460</f>
        <v>2</v>
      </c>
      <c r="AL7460" s="1" t="str">
        <f>VLOOKUP(S7460,[1]Region!A:B,2,FALSE)</f>
        <v>Brazil</v>
      </c>
      <c r="AM7460" s="1">
        <f>SUMIFS([1]Encoding!D:D,[1]Encoding!B:B,Sales!AL7460,[1]Encoding!A:A,Sales!C7460)</f>
        <v>0.2</v>
      </c>
      <c r="AN7460" s="1">
        <f>SUMIFS([1]Encoding!Q:Q,[1]Encoding!B:B,Sales!AL7460,[1]Encoding!A:A,Sales!C7460)</f>
        <v>4.8000000000000001E-2</v>
      </c>
      <c r="AO7460" s="1">
        <f>AK7460*(1-AN7460)</f>
        <v>1.9039999999999999</v>
      </c>
      <c r="AP7460" s="1">
        <f>AO7460*(1-AM7460)</f>
        <v>1.5232000000000001</v>
      </c>
    </row>
    <row r="7461" spans="1:42">
      <c r="A7461" t="s">
        <v>12</v>
      </c>
      <c r="B7461" t="s">
        <v>11</v>
      </c>
      <c r="C7461" t="s">
        <v>1</v>
      </c>
      <c r="D7461" t="s">
        <v>0</v>
      </c>
      <c r="E7461" t="s">
        <v>0</v>
      </c>
      <c r="F7461" t="s">
        <v>10</v>
      </c>
      <c r="G7461" t="s">
        <v>253</v>
      </c>
      <c r="H7461" t="s">
        <v>8</v>
      </c>
      <c r="I7461" t="s">
        <v>7</v>
      </c>
      <c r="J7461">
        <v>1</v>
      </c>
      <c r="K7461">
        <v>2</v>
      </c>
      <c r="L7461" s="2">
        <v>41615</v>
      </c>
      <c r="M7461">
        <v>60003159652587</v>
      </c>
      <c r="N7461" t="s">
        <v>130</v>
      </c>
      <c r="O7461">
        <v>1468702264</v>
      </c>
      <c r="P7461" s="2">
        <v>41615</v>
      </c>
      <c r="Q7461" t="s">
        <v>5</v>
      </c>
      <c r="R7461" t="s">
        <v>3</v>
      </c>
      <c r="S7461" t="s">
        <v>4</v>
      </c>
      <c r="T7461" t="s">
        <v>3</v>
      </c>
      <c r="U7461" t="s">
        <v>0</v>
      </c>
      <c r="V7461" t="s">
        <v>0</v>
      </c>
      <c r="W7461">
        <v>3.99</v>
      </c>
      <c r="X7461">
        <v>548907211</v>
      </c>
      <c r="Y7461" t="s">
        <v>0</v>
      </c>
      <c r="Z7461" t="s">
        <v>2</v>
      </c>
      <c r="AA7461" t="s">
        <v>1</v>
      </c>
      <c r="AB7461" t="s">
        <v>0</v>
      </c>
      <c r="AC7461" t="s">
        <v>0</v>
      </c>
      <c r="AD7461" t="s">
        <v>0</v>
      </c>
      <c r="AI7461" s="1" t="str">
        <f>CONCATENATE(MONTH(L7461),"/",1,"/",YEAR(L7461))</f>
        <v>12/1/2013</v>
      </c>
      <c r="AJ7461" s="1">
        <f>SUMIFS([1]Currency!A:A,[1]Currency!B:B,Sales!AI7461,[1]Currency!C:C,Sales!R7461)</f>
        <v>1</v>
      </c>
      <c r="AK7461" s="1">
        <f>AJ7461*J7461*K7461</f>
        <v>2</v>
      </c>
      <c r="AL7461" s="1" t="str">
        <f>VLOOKUP(S7461,[1]Region!A:B,2,FALSE)</f>
        <v>Brazil</v>
      </c>
      <c r="AM7461" s="1">
        <f>SUMIFS([1]Encoding!D:D,[1]Encoding!B:B,Sales!AL7461,[1]Encoding!A:A,Sales!C7461)</f>
        <v>0.2</v>
      </c>
      <c r="AN7461" s="1">
        <f>SUMIFS([1]Encoding!Q:Q,[1]Encoding!B:B,Sales!AL7461,[1]Encoding!A:A,Sales!C7461)</f>
        <v>4.8000000000000001E-2</v>
      </c>
      <c r="AO7461" s="1">
        <f>AK7461*(1-AN7461)</f>
        <v>1.9039999999999999</v>
      </c>
      <c r="AP7461" s="1">
        <f>AO7461*(1-AM7461)</f>
        <v>1.5232000000000001</v>
      </c>
    </row>
    <row r="7462" spans="1:42">
      <c r="A7462" t="s">
        <v>12</v>
      </c>
      <c r="B7462" t="s">
        <v>11</v>
      </c>
      <c r="C7462" t="s">
        <v>1</v>
      </c>
      <c r="D7462" t="s">
        <v>0</v>
      </c>
      <c r="E7462" t="s">
        <v>0</v>
      </c>
      <c r="F7462" t="s">
        <v>10</v>
      </c>
      <c r="G7462" t="s">
        <v>253</v>
      </c>
      <c r="H7462" t="s">
        <v>8</v>
      </c>
      <c r="I7462" t="s">
        <v>7</v>
      </c>
      <c r="J7462">
        <v>1</v>
      </c>
      <c r="K7462">
        <v>2.99</v>
      </c>
      <c r="L7462" s="2">
        <v>41616</v>
      </c>
      <c r="M7462">
        <v>100001335858374</v>
      </c>
      <c r="N7462" t="s">
        <v>29</v>
      </c>
      <c r="O7462">
        <v>2840441274</v>
      </c>
      <c r="P7462" s="2">
        <v>41616</v>
      </c>
      <c r="Q7462" t="s">
        <v>5</v>
      </c>
      <c r="R7462" t="s">
        <v>3</v>
      </c>
      <c r="S7462" t="s">
        <v>16</v>
      </c>
      <c r="T7462" t="s">
        <v>3</v>
      </c>
      <c r="U7462" t="s">
        <v>0</v>
      </c>
      <c r="V7462" t="s">
        <v>0</v>
      </c>
      <c r="W7462">
        <v>4.99</v>
      </c>
      <c r="X7462">
        <v>548907211</v>
      </c>
      <c r="Y7462" t="s">
        <v>0</v>
      </c>
      <c r="Z7462" t="s">
        <v>2</v>
      </c>
      <c r="AA7462" t="s">
        <v>1</v>
      </c>
      <c r="AB7462" t="s">
        <v>0</v>
      </c>
      <c r="AC7462" t="s">
        <v>0</v>
      </c>
      <c r="AD7462" t="s">
        <v>0</v>
      </c>
      <c r="AI7462" s="1" t="str">
        <f>CONCATENATE(MONTH(L7462),"/",1,"/",YEAR(L7462))</f>
        <v>12/1/2013</v>
      </c>
      <c r="AJ7462" s="1">
        <f>SUMIFS([1]Currency!A:A,[1]Currency!B:B,Sales!AI7462,[1]Currency!C:C,Sales!R7462)</f>
        <v>1</v>
      </c>
      <c r="AK7462" s="1">
        <f>AJ7462*J7462*K7462</f>
        <v>2.99</v>
      </c>
      <c r="AL7462" s="1" t="str">
        <f>VLOOKUP(S7462,[1]Region!A:B,2,FALSE)</f>
        <v>Latam</v>
      </c>
      <c r="AM7462" s="1">
        <f>SUMIFS([1]Encoding!D:D,[1]Encoding!B:B,Sales!AL7462,[1]Encoding!A:A,Sales!C7462)</f>
        <v>0.2</v>
      </c>
      <c r="AN7462" s="1">
        <f>SUMIFS([1]Encoding!Q:Q,[1]Encoding!B:B,Sales!AL7462,[1]Encoding!A:A,Sales!C7462)</f>
        <v>0</v>
      </c>
      <c r="AO7462" s="1">
        <f>AK7462*(1-AN7462)</f>
        <v>2.99</v>
      </c>
      <c r="AP7462" s="1">
        <f>AO7462*(1-AM7462)</f>
        <v>2.3920000000000003</v>
      </c>
    </row>
    <row r="7463" spans="1:42">
      <c r="A7463" t="s">
        <v>12</v>
      </c>
      <c r="B7463" t="s">
        <v>11</v>
      </c>
      <c r="C7463" t="s">
        <v>1</v>
      </c>
      <c r="D7463" t="s">
        <v>0</v>
      </c>
      <c r="E7463" t="s">
        <v>0</v>
      </c>
      <c r="F7463" t="s">
        <v>10</v>
      </c>
      <c r="G7463" t="s">
        <v>9</v>
      </c>
      <c r="H7463" t="s">
        <v>8</v>
      </c>
      <c r="I7463" t="s">
        <v>7</v>
      </c>
      <c r="J7463">
        <v>1</v>
      </c>
      <c r="K7463">
        <v>2</v>
      </c>
      <c r="L7463" s="2">
        <v>41620</v>
      </c>
      <c r="M7463">
        <v>60003199566217</v>
      </c>
      <c r="N7463" t="s">
        <v>130</v>
      </c>
      <c r="O7463">
        <v>1468702264</v>
      </c>
      <c r="P7463" s="2">
        <v>41620</v>
      </c>
      <c r="Q7463" t="s">
        <v>5</v>
      </c>
      <c r="R7463" t="s">
        <v>3</v>
      </c>
      <c r="S7463" t="s">
        <v>4</v>
      </c>
      <c r="T7463" t="s">
        <v>3</v>
      </c>
      <c r="U7463" t="s">
        <v>0</v>
      </c>
      <c r="V7463" t="s">
        <v>0</v>
      </c>
      <c r="W7463">
        <v>3.99</v>
      </c>
      <c r="X7463">
        <v>548907211</v>
      </c>
      <c r="Y7463" t="s">
        <v>0</v>
      </c>
      <c r="Z7463" t="s">
        <v>2</v>
      </c>
      <c r="AA7463" t="s">
        <v>1</v>
      </c>
      <c r="AB7463" t="s">
        <v>0</v>
      </c>
      <c r="AC7463" t="s">
        <v>0</v>
      </c>
      <c r="AD7463" t="s">
        <v>0</v>
      </c>
      <c r="AI7463" s="1" t="str">
        <f>CONCATENATE(MONTH(L7463),"/",1,"/",YEAR(L7463))</f>
        <v>12/1/2013</v>
      </c>
      <c r="AJ7463" s="1">
        <f>SUMIFS([1]Currency!A:A,[1]Currency!B:B,Sales!AI7463,[1]Currency!C:C,Sales!R7463)</f>
        <v>1</v>
      </c>
      <c r="AK7463" s="1">
        <f>AJ7463*J7463*K7463</f>
        <v>2</v>
      </c>
      <c r="AL7463" s="1" t="str">
        <f>VLOOKUP(S7463,[1]Region!A:B,2,FALSE)</f>
        <v>Brazil</v>
      </c>
      <c r="AM7463" s="1">
        <f>SUMIFS([1]Encoding!D:D,[1]Encoding!B:B,Sales!AL7463,[1]Encoding!A:A,Sales!C7463)</f>
        <v>0.2</v>
      </c>
      <c r="AN7463" s="1">
        <f>SUMIFS([1]Encoding!Q:Q,[1]Encoding!B:B,Sales!AL7463,[1]Encoding!A:A,Sales!C7463)</f>
        <v>4.8000000000000001E-2</v>
      </c>
      <c r="AO7463" s="1">
        <f>AK7463*(1-AN7463)</f>
        <v>1.9039999999999999</v>
      </c>
      <c r="AP7463" s="1">
        <f>AO7463*(1-AM7463)</f>
        <v>1.5232000000000001</v>
      </c>
    </row>
    <row r="7464" spans="1:42">
      <c r="A7464" t="s">
        <v>12</v>
      </c>
      <c r="B7464" t="s">
        <v>11</v>
      </c>
      <c r="C7464" t="s">
        <v>1</v>
      </c>
      <c r="D7464" t="s">
        <v>0</v>
      </c>
      <c r="E7464" t="s">
        <v>0</v>
      </c>
      <c r="F7464" t="s">
        <v>10</v>
      </c>
      <c r="G7464" t="s">
        <v>9</v>
      </c>
      <c r="H7464" t="s">
        <v>8</v>
      </c>
      <c r="I7464" t="s">
        <v>7</v>
      </c>
      <c r="J7464">
        <v>1</v>
      </c>
      <c r="K7464">
        <v>2</v>
      </c>
      <c r="L7464" s="2">
        <v>41619</v>
      </c>
      <c r="M7464">
        <v>39002935860437</v>
      </c>
      <c r="N7464" t="s">
        <v>252</v>
      </c>
      <c r="O7464">
        <v>5315801714</v>
      </c>
      <c r="P7464" s="2">
        <v>41619</v>
      </c>
      <c r="Q7464" t="s">
        <v>5</v>
      </c>
      <c r="R7464" t="s">
        <v>3</v>
      </c>
      <c r="S7464" t="s">
        <v>4</v>
      </c>
      <c r="T7464" t="s">
        <v>3</v>
      </c>
      <c r="U7464" t="s">
        <v>0</v>
      </c>
      <c r="V7464" t="s">
        <v>0</v>
      </c>
      <c r="W7464">
        <v>3.99</v>
      </c>
      <c r="X7464">
        <v>548907211</v>
      </c>
      <c r="Y7464" t="s">
        <v>0</v>
      </c>
      <c r="Z7464" t="s">
        <v>2</v>
      </c>
      <c r="AA7464" t="s">
        <v>1</v>
      </c>
      <c r="AB7464" t="s">
        <v>0</v>
      </c>
      <c r="AC7464" t="s">
        <v>0</v>
      </c>
      <c r="AD7464" t="s">
        <v>0</v>
      </c>
      <c r="AI7464" s="1" t="str">
        <f>CONCATENATE(MONTH(L7464),"/",1,"/",YEAR(L7464))</f>
        <v>12/1/2013</v>
      </c>
      <c r="AJ7464" s="1">
        <f>SUMIFS([1]Currency!A:A,[1]Currency!B:B,Sales!AI7464,[1]Currency!C:C,Sales!R7464)</f>
        <v>1</v>
      </c>
      <c r="AK7464" s="1">
        <f>AJ7464*J7464*K7464</f>
        <v>2</v>
      </c>
      <c r="AL7464" s="1" t="str">
        <f>VLOOKUP(S7464,[1]Region!A:B,2,FALSE)</f>
        <v>Brazil</v>
      </c>
      <c r="AM7464" s="1">
        <f>SUMIFS([1]Encoding!D:D,[1]Encoding!B:B,Sales!AL7464,[1]Encoding!A:A,Sales!C7464)</f>
        <v>0.2</v>
      </c>
      <c r="AN7464" s="1">
        <f>SUMIFS([1]Encoding!Q:Q,[1]Encoding!B:B,Sales!AL7464,[1]Encoding!A:A,Sales!C7464)</f>
        <v>4.8000000000000001E-2</v>
      </c>
      <c r="AO7464" s="1">
        <f>AK7464*(1-AN7464)</f>
        <v>1.9039999999999999</v>
      </c>
      <c r="AP7464" s="1">
        <f>AO7464*(1-AM7464)</f>
        <v>1.5232000000000001</v>
      </c>
    </row>
    <row r="7465" spans="1:42">
      <c r="A7465" t="s">
        <v>12</v>
      </c>
      <c r="B7465" t="s">
        <v>11</v>
      </c>
      <c r="C7465" t="s">
        <v>1</v>
      </c>
      <c r="D7465" t="s">
        <v>0</v>
      </c>
      <c r="E7465" t="s">
        <v>0</v>
      </c>
      <c r="F7465" t="s">
        <v>10</v>
      </c>
      <c r="G7465" t="s">
        <v>9</v>
      </c>
      <c r="H7465" t="s">
        <v>8</v>
      </c>
      <c r="I7465" t="s">
        <v>7</v>
      </c>
      <c r="J7465">
        <v>1</v>
      </c>
      <c r="K7465">
        <v>2</v>
      </c>
      <c r="L7465" s="2">
        <v>41623</v>
      </c>
      <c r="M7465">
        <v>83002116906573</v>
      </c>
      <c r="N7465" t="s">
        <v>251</v>
      </c>
      <c r="O7465">
        <v>5655455239</v>
      </c>
      <c r="P7465" s="2">
        <v>41623</v>
      </c>
      <c r="Q7465" t="s">
        <v>5</v>
      </c>
      <c r="R7465" t="s">
        <v>3</v>
      </c>
      <c r="S7465" t="s">
        <v>4</v>
      </c>
      <c r="T7465" t="s">
        <v>3</v>
      </c>
      <c r="U7465" t="s">
        <v>0</v>
      </c>
      <c r="V7465" t="s">
        <v>0</v>
      </c>
      <c r="W7465">
        <v>3.99</v>
      </c>
      <c r="X7465">
        <v>548907211</v>
      </c>
      <c r="Y7465" t="s">
        <v>0</v>
      </c>
      <c r="Z7465" t="s">
        <v>2</v>
      </c>
      <c r="AA7465" t="s">
        <v>1</v>
      </c>
      <c r="AB7465" t="s">
        <v>0</v>
      </c>
      <c r="AC7465" t="s">
        <v>0</v>
      </c>
      <c r="AD7465" t="s">
        <v>0</v>
      </c>
      <c r="AI7465" s="1" t="str">
        <f>CONCATENATE(MONTH(L7465),"/",1,"/",YEAR(L7465))</f>
        <v>12/1/2013</v>
      </c>
      <c r="AJ7465" s="1">
        <f>SUMIFS([1]Currency!A:A,[1]Currency!B:B,Sales!AI7465,[1]Currency!C:C,Sales!R7465)</f>
        <v>1</v>
      </c>
      <c r="AK7465" s="1">
        <f>AJ7465*J7465*K7465</f>
        <v>2</v>
      </c>
      <c r="AL7465" s="1" t="str">
        <f>VLOOKUP(S7465,[1]Region!A:B,2,FALSE)</f>
        <v>Brazil</v>
      </c>
      <c r="AM7465" s="1">
        <f>SUMIFS([1]Encoding!D:D,[1]Encoding!B:B,Sales!AL7465,[1]Encoding!A:A,Sales!C7465)</f>
        <v>0.2</v>
      </c>
      <c r="AN7465" s="1">
        <f>SUMIFS([1]Encoding!Q:Q,[1]Encoding!B:B,Sales!AL7465,[1]Encoding!A:A,Sales!C7465)</f>
        <v>4.8000000000000001E-2</v>
      </c>
      <c r="AO7465" s="1">
        <f>AK7465*(1-AN7465)</f>
        <v>1.9039999999999999</v>
      </c>
      <c r="AP7465" s="1">
        <f>AO7465*(1-AM7465)</f>
        <v>1.5232000000000001</v>
      </c>
    </row>
    <row r="7466" spans="1:42">
      <c r="A7466" t="s">
        <v>12</v>
      </c>
      <c r="B7466" t="s">
        <v>11</v>
      </c>
      <c r="C7466" t="s">
        <v>1</v>
      </c>
      <c r="D7466" t="s">
        <v>0</v>
      </c>
      <c r="E7466" t="s">
        <v>0</v>
      </c>
      <c r="F7466" t="s">
        <v>10</v>
      </c>
      <c r="G7466" t="s">
        <v>9</v>
      </c>
      <c r="H7466" t="s">
        <v>8</v>
      </c>
      <c r="I7466" t="s">
        <v>23</v>
      </c>
      <c r="J7466">
        <v>1</v>
      </c>
      <c r="K7466">
        <v>14</v>
      </c>
      <c r="L7466" s="2">
        <v>41623</v>
      </c>
      <c r="M7466">
        <v>81002163568484</v>
      </c>
      <c r="N7466" t="s">
        <v>29</v>
      </c>
      <c r="O7466">
        <v>2142596534</v>
      </c>
      <c r="P7466" s="2">
        <v>41623</v>
      </c>
      <c r="Q7466" t="s">
        <v>5</v>
      </c>
      <c r="R7466" t="s">
        <v>3</v>
      </c>
      <c r="S7466" t="s">
        <v>16</v>
      </c>
      <c r="T7466" t="s">
        <v>3</v>
      </c>
      <c r="U7466" t="s">
        <v>0</v>
      </c>
      <c r="V7466" t="s">
        <v>0</v>
      </c>
      <c r="W7466">
        <v>19.989999999999998</v>
      </c>
      <c r="X7466">
        <v>548907211</v>
      </c>
      <c r="Y7466" t="s">
        <v>0</v>
      </c>
      <c r="Z7466" t="s">
        <v>2</v>
      </c>
      <c r="AA7466" t="s">
        <v>1</v>
      </c>
      <c r="AB7466" t="s">
        <v>0</v>
      </c>
      <c r="AC7466" t="s">
        <v>0</v>
      </c>
      <c r="AD7466" t="s">
        <v>0</v>
      </c>
      <c r="AI7466" s="1" t="str">
        <f>CONCATENATE(MONTH(L7466),"/",1,"/",YEAR(L7466))</f>
        <v>12/1/2013</v>
      </c>
      <c r="AJ7466" s="1">
        <f>SUMIFS([1]Currency!A:A,[1]Currency!B:B,Sales!AI7466,[1]Currency!C:C,Sales!R7466)</f>
        <v>1</v>
      </c>
      <c r="AK7466" s="1">
        <f>AJ7466*J7466*K7466</f>
        <v>14</v>
      </c>
      <c r="AL7466" s="1" t="str">
        <f>VLOOKUP(S7466,[1]Region!A:B,2,FALSE)</f>
        <v>Latam</v>
      </c>
      <c r="AM7466" s="1">
        <f>SUMIFS([1]Encoding!D:D,[1]Encoding!B:B,Sales!AL7466,[1]Encoding!A:A,Sales!C7466)</f>
        <v>0.2</v>
      </c>
      <c r="AN7466" s="1">
        <f>SUMIFS([1]Encoding!Q:Q,[1]Encoding!B:B,Sales!AL7466,[1]Encoding!A:A,Sales!C7466)</f>
        <v>0</v>
      </c>
      <c r="AO7466" s="1">
        <f>AK7466*(1-AN7466)</f>
        <v>14</v>
      </c>
      <c r="AP7466" s="1">
        <f>AO7466*(1-AM7466)</f>
        <v>11.200000000000001</v>
      </c>
    </row>
    <row r="7467" spans="1:42">
      <c r="A7467" t="s">
        <v>12</v>
      </c>
      <c r="B7467" t="s">
        <v>11</v>
      </c>
      <c r="C7467" t="s">
        <v>1</v>
      </c>
      <c r="D7467" t="s">
        <v>0</v>
      </c>
      <c r="E7467" t="s">
        <v>0</v>
      </c>
      <c r="F7467" t="s">
        <v>10</v>
      </c>
      <c r="G7467" t="s">
        <v>9</v>
      </c>
      <c r="H7467" t="s">
        <v>8</v>
      </c>
      <c r="I7467" t="s">
        <v>7</v>
      </c>
      <c r="J7467">
        <v>1</v>
      </c>
      <c r="K7467">
        <v>1.5</v>
      </c>
      <c r="L7467" s="2">
        <v>41622</v>
      </c>
      <c r="M7467">
        <v>30002776521699</v>
      </c>
      <c r="N7467" t="s">
        <v>250</v>
      </c>
      <c r="O7467">
        <v>2784476274</v>
      </c>
      <c r="P7467" s="2">
        <v>41622</v>
      </c>
      <c r="Q7467" t="s">
        <v>5</v>
      </c>
      <c r="R7467" t="s">
        <v>3</v>
      </c>
      <c r="S7467" t="s">
        <v>4</v>
      </c>
      <c r="T7467" t="s">
        <v>3</v>
      </c>
      <c r="U7467" t="s">
        <v>0</v>
      </c>
      <c r="V7467" t="s">
        <v>0</v>
      </c>
      <c r="W7467">
        <v>2.99</v>
      </c>
      <c r="X7467">
        <v>548907211</v>
      </c>
      <c r="Y7467" t="s">
        <v>0</v>
      </c>
      <c r="Z7467" t="s">
        <v>15</v>
      </c>
      <c r="AA7467" t="s">
        <v>1</v>
      </c>
      <c r="AB7467" t="s">
        <v>0</v>
      </c>
      <c r="AC7467" t="s">
        <v>0</v>
      </c>
      <c r="AD7467" t="s">
        <v>0</v>
      </c>
      <c r="AI7467" s="1" t="str">
        <f>CONCATENATE(MONTH(L7467),"/",1,"/",YEAR(L7467))</f>
        <v>12/1/2013</v>
      </c>
      <c r="AJ7467" s="1">
        <f>SUMIFS([1]Currency!A:A,[1]Currency!B:B,Sales!AI7467,[1]Currency!C:C,Sales!R7467)</f>
        <v>1</v>
      </c>
      <c r="AK7467" s="1">
        <f>AJ7467*J7467*K7467</f>
        <v>1.5</v>
      </c>
      <c r="AL7467" s="1" t="str">
        <f>VLOOKUP(S7467,[1]Region!A:B,2,FALSE)</f>
        <v>Brazil</v>
      </c>
      <c r="AM7467" s="1">
        <f>SUMIFS([1]Encoding!D:D,[1]Encoding!B:B,Sales!AL7467,[1]Encoding!A:A,Sales!C7467)</f>
        <v>0.2</v>
      </c>
      <c r="AN7467" s="1">
        <f>SUMIFS([1]Encoding!Q:Q,[1]Encoding!B:B,Sales!AL7467,[1]Encoding!A:A,Sales!C7467)</f>
        <v>4.8000000000000001E-2</v>
      </c>
      <c r="AO7467" s="1">
        <f>AK7467*(1-AN7467)</f>
        <v>1.4279999999999999</v>
      </c>
      <c r="AP7467" s="1">
        <f>AO7467*(1-AM7467)</f>
        <v>1.1424000000000001</v>
      </c>
    </row>
    <row r="7468" spans="1:42">
      <c r="A7468" t="s">
        <v>12</v>
      </c>
      <c r="B7468" t="s">
        <v>11</v>
      </c>
      <c r="C7468" t="s">
        <v>1</v>
      </c>
      <c r="D7468" t="s">
        <v>0</v>
      </c>
      <c r="E7468" t="s">
        <v>0</v>
      </c>
      <c r="F7468" t="s">
        <v>10</v>
      </c>
      <c r="G7468" t="s">
        <v>9</v>
      </c>
      <c r="H7468" t="s">
        <v>8</v>
      </c>
      <c r="I7468" t="s">
        <v>7</v>
      </c>
      <c r="J7468">
        <v>1</v>
      </c>
      <c r="K7468">
        <v>2.99</v>
      </c>
      <c r="L7468" s="2">
        <v>41628</v>
      </c>
      <c r="M7468">
        <v>35002342669921</v>
      </c>
      <c r="N7468">
        <v>11111</v>
      </c>
      <c r="O7468">
        <v>5049807294</v>
      </c>
      <c r="P7468" s="2">
        <v>41628</v>
      </c>
      <c r="Q7468" t="s">
        <v>5</v>
      </c>
      <c r="R7468" t="s">
        <v>3</v>
      </c>
      <c r="S7468" t="s">
        <v>16</v>
      </c>
      <c r="T7468" t="s">
        <v>3</v>
      </c>
      <c r="U7468" t="s">
        <v>0</v>
      </c>
      <c r="V7468" t="s">
        <v>0</v>
      </c>
      <c r="W7468">
        <v>4.99</v>
      </c>
      <c r="X7468">
        <v>548907211</v>
      </c>
      <c r="Y7468" t="s">
        <v>0</v>
      </c>
      <c r="Z7468" t="s">
        <v>2</v>
      </c>
      <c r="AA7468" t="s">
        <v>1</v>
      </c>
      <c r="AB7468" t="s">
        <v>0</v>
      </c>
      <c r="AC7468" t="s">
        <v>0</v>
      </c>
      <c r="AD7468" t="s">
        <v>0</v>
      </c>
      <c r="AI7468" s="1" t="str">
        <f>CONCATENATE(MONTH(L7468),"/",1,"/",YEAR(L7468))</f>
        <v>12/1/2013</v>
      </c>
      <c r="AJ7468" s="1">
        <f>SUMIFS([1]Currency!A:A,[1]Currency!B:B,Sales!AI7468,[1]Currency!C:C,Sales!R7468)</f>
        <v>1</v>
      </c>
      <c r="AK7468" s="1">
        <f>AJ7468*J7468*K7468</f>
        <v>2.99</v>
      </c>
      <c r="AL7468" s="1" t="str">
        <f>VLOOKUP(S7468,[1]Region!A:B,2,FALSE)</f>
        <v>Latam</v>
      </c>
      <c r="AM7468" s="1">
        <f>SUMIFS([1]Encoding!D:D,[1]Encoding!B:B,Sales!AL7468,[1]Encoding!A:A,Sales!C7468)</f>
        <v>0.2</v>
      </c>
      <c r="AN7468" s="1">
        <f>SUMIFS([1]Encoding!Q:Q,[1]Encoding!B:B,Sales!AL7468,[1]Encoding!A:A,Sales!C7468)</f>
        <v>0</v>
      </c>
      <c r="AO7468" s="1">
        <f>AK7468*(1-AN7468)</f>
        <v>2.99</v>
      </c>
      <c r="AP7468" s="1">
        <f>AO7468*(1-AM7468)</f>
        <v>2.3920000000000003</v>
      </c>
    </row>
    <row r="7469" spans="1:42">
      <c r="A7469" t="s">
        <v>12</v>
      </c>
      <c r="B7469" t="s">
        <v>11</v>
      </c>
      <c r="C7469" t="s">
        <v>1</v>
      </c>
      <c r="D7469" t="s">
        <v>0</v>
      </c>
      <c r="E7469" t="s">
        <v>0</v>
      </c>
      <c r="F7469" t="s">
        <v>10</v>
      </c>
      <c r="G7469" t="s">
        <v>9</v>
      </c>
      <c r="H7469" t="s">
        <v>8</v>
      </c>
      <c r="I7469" t="s">
        <v>7</v>
      </c>
      <c r="J7469">
        <v>1</v>
      </c>
      <c r="K7469">
        <v>1.5</v>
      </c>
      <c r="L7469" s="2">
        <v>41636</v>
      </c>
      <c r="M7469">
        <v>32002852646967</v>
      </c>
      <c r="N7469" t="s">
        <v>249</v>
      </c>
      <c r="O7469">
        <v>2013464544</v>
      </c>
      <c r="P7469" s="2">
        <v>41636</v>
      </c>
      <c r="Q7469" t="s">
        <v>5</v>
      </c>
      <c r="R7469" t="s">
        <v>3</v>
      </c>
      <c r="S7469" t="s">
        <v>4</v>
      </c>
      <c r="T7469" t="s">
        <v>3</v>
      </c>
      <c r="U7469" t="s">
        <v>0</v>
      </c>
      <c r="V7469" t="s">
        <v>0</v>
      </c>
      <c r="W7469">
        <v>2.99</v>
      </c>
      <c r="X7469">
        <v>548907211</v>
      </c>
      <c r="Y7469" t="s">
        <v>0</v>
      </c>
      <c r="Z7469" t="s">
        <v>15</v>
      </c>
      <c r="AA7469" t="s">
        <v>1</v>
      </c>
      <c r="AB7469" t="s">
        <v>0</v>
      </c>
      <c r="AC7469" t="s">
        <v>0</v>
      </c>
      <c r="AD7469" t="s">
        <v>0</v>
      </c>
      <c r="AI7469" s="1" t="str">
        <f>CONCATENATE(MONTH(L7469),"/",1,"/",YEAR(L7469))</f>
        <v>12/1/2013</v>
      </c>
      <c r="AJ7469" s="1">
        <f>SUMIFS([1]Currency!A:A,[1]Currency!B:B,Sales!AI7469,[1]Currency!C:C,Sales!R7469)</f>
        <v>1</v>
      </c>
      <c r="AK7469" s="1">
        <f>AJ7469*J7469*K7469</f>
        <v>1.5</v>
      </c>
      <c r="AL7469" s="1" t="str">
        <f>VLOOKUP(S7469,[1]Region!A:B,2,FALSE)</f>
        <v>Brazil</v>
      </c>
      <c r="AM7469" s="1">
        <f>SUMIFS([1]Encoding!D:D,[1]Encoding!B:B,Sales!AL7469,[1]Encoding!A:A,Sales!C7469)</f>
        <v>0.2</v>
      </c>
      <c r="AN7469" s="1">
        <f>SUMIFS([1]Encoding!Q:Q,[1]Encoding!B:B,Sales!AL7469,[1]Encoding!A:A,Sales!C7469)</f>
        <v>4.8000000000000001E-2</v>
      </c>
      <c r="AO7469" s="1">
        <f>AK7469*(1-AN7469)</f>
        <v>1.4279999999999999</v>
      </c>
      <c r="AP7469" s="1">
        <f>AO7469*(1-AM7469)</f>
        <v>1.1424000000000001</v>
      </c>
    </row>
    <row r="7470" spans="1:42">
      <c r="A7470" t="s">
        <v>12</v>
      </c>
      <c r="B7470" t="s">
        <v>11</v>
      </c>
      <c r="C7470" t="s">
        <v>1</v>
      </c>
      <c r="D7470" t="s">
        <v>0</v>
      </c>
      <c r="E7470" t="s">
        <v>0</v>
      </c>
      <c r="F7470" t="s">
        <v>10</v>
      </c>
      <c r="G7470" t="s">
        <v>9</v>
      </c>
      <c r="H7470" t="s">
        <v>8</v>
      </c>
      <c r="I7470" t="s">
        <v>7</v>
      </c>
      <c r="J7470">
        <v>1</v>
      </c>
      <c r="K7470">
        <v>2.99</v>
      </c>
      <c r="L7470" s="2">
        <v>41637</v>
      </c>
      <c r="M7470">
        <v>38002826943623</v>
      </c>
      <c r="N7470">
        <v>100111</v>
      </c>
      <c r="O7470">
        <v>1337281224</v>
      </c>
      <c r="P7470" s="2">
        <v>41637</v>
      </c>
      <c r="Q7470" t="s">
        <v>5</v>
      </c>
      <c r="R7470" t="s">
        <v>3</v>
      </c>
      <c r="S7470" t="s">
        <v>16</v>
      </c>
      <c r="T7470" t="s">
        <v>3</v>
      </c>
      <c r="U7470" t="s">
        <v>0</v>
      </c>
      <c r="V7470" t="s">
        <v>0</v>
      </c>
      <c r="W7470">
        <v>4.99</v>
      </c>
      <c r="X7470">
        <v>548907211</v>
      </c>
      <c r="Y7470" t="s">
        <v>0</v>
      </c>
      <c r="Z7470" t="s">
        <v>2</v>
      </c>
      <c r="AA7470" t="s">
        <v>1</v>
      </c>
      <c r="AB7470" t="s">
        <v>0</v>
      </c>
      <c r="AC7470" t="s">
        <v>0</v>
      </c>
      <c r="AD7470" t="s">
        <v>0</v>
      </c>
      <c r="AI7470" s="1" t="str">
        <f>CONCATENATE(MONTH(L7470),"/",1,"/",YEAR(L7470))</f>
        <v>12/1/2013</v>
      </c>
      <c r="AJ7470" s="1">
        <f>SUMIFS([1]Currency!A:A,[1]Currency!B:B,Sales!AI7470,[1]Currency!C:C,Sales!R7470)</f>
        <v>1</v>
      </c>
      <c r="AK7470" s="1">
        <f>AJ7470*J7470*K7470</f>
        <v>2.99</v>
      </c>
      <c r="AL7470" s="1" t="str">
        <f>VLOOKUP(S7470,[1]Region!A:B,2,FALSE)</f>
        <v>Latam</v>
      </c>
      <c r="AM7470" s="1">
        <f>SUMIFS([1]Encoding!D:D,[1]Encoding!B:B,Sales!AL7470,[1]Encoding!A:A,Sales!C7470)</f>
        <v>0.2</v>
      </c>
      <c r="AN7470" s="1">
        <f>SUMIFS([1]Encoding!Q:Q,[1]Encoding!B:B,Sales!AL7470,[1]Encoding!A:A,Sales!C7470)</f>
        <v>0</v>
      </c>
      <c r="AO7470" s="1">
        <f>AK7470*(1-AN7470)</f>
        <v>2.99</v>
      </c>
      <c r="AP7470" s="1">
        <f>AO7470*(1-AM7470)</f>
        <v>2.3920000000000003</v>
      </c>
    </row>
    <row r="7471" spans="1:42">
      <c r="A7471" t="s">
        <v>12</v>
      </c>
      <c r="B7471" t="s">
        <v>11</v>
      </c>
      <c r="C7471" t="s">
        <v>1</v>
      </c>
      <c r="D7471" t="s">
        <v>0</v>
      </c>
      <c r="E7471" t="s">
        <v>0</v>
      </c>
      <c r="F7471" t="s">
        <v>10</v>
      </c>
      <c r="G7471" t="s">
        <v>9</v>
      </c>
      <c r="H7471" t="s">
        <v>8</v>
      </c>
      <c r="I7471" t="s">
        <v>7</v>
      </c>
      <c r="J7471">
        <v>1</v>
      </c>
      <c r="K7471">
        <v>2</v>
      </c>
      <c r="L7471" s="2">
        <v>41633</v>
      </c>
      <c r="M7471">
        <v>80002787836555</v>
      </c>
      <c r="N7471" t="s">
        <v>248</v>
      </c>
      <c r="O7471">
        <v>2850752759</v>
      </c>
      <c r="P7471" s="2">
        <v>41633</v>
      </c>
      <c r="Q7471" t="s">
        <v>5</v>
      </c>
      <c r="R7471" t="s">
        <v>3</v>
      </c>
      <c r="S7471" t="s">
        <v>4</v>
      </c>
      <c r="T7471" t="s">
        <v>3</v>
      </c>
      <c r="U7471" t="s">
        <v>0</v>
      </c>
      <c r="V7471" t="s">
        <v>0</v>
      </c>
      <c r="W7471">
        <v>3.99</v>
      </c>
      <c r="X7471">
        <v>548907211</v>
      </c>
      <c r="Y7471" t="s">
        <v>0</v>
      </c>
      <c r="Z7471" t="s">
        <v>2</v>
      </c>
      <c r="AA7471" t="s">
        <v>1</v>
      </c>
      <c r="AB7471" t="s">
        <v>0</v>
      </c>
      <c r="AC7471" t="s">
        <v>0</v>
      </c>
      <c r="AD7471" t="s">
        <v>0</v>
      </c>
      <c r="AI7471" s="1" t="str">
        <f>CONCATENATE(MONTH(L7471),"/",1,"/",YEAR(L7471))</f>
        <v>12/1/2013</v>
      </c>
      <c r="AJ7471" s="1">
        <f>SUMIFS([1]Currency!A:A,[1]Currency!B:B,Sales!AI7471,[1]Currency!C:C,Sales!R7471)</f>
        <v>1</v>
      </c>
      <c r="AK7471" s="1">
        <f>AJ7471*J7471*K7471</f>
        <v>2</v>
      </c>
      <c r="AL7471" s="1" t="str">
        <f>VLOOKUP(S7471,[1]Region!A:B,2,FALSE)</f>
        <v>Brazil</v>
      </c>
      <c r="AM7471" s="1">
        <f>SUMIFS([1]Encoding!D:D,[1]Encoding!B:B,Sales!AL7471,[1]Encoding!A:A,Sales!C7471)</f>
        <v>0.2</v>
      </c>
      <c r="AN7471" s="1">
        <f>SUMIFS([1]Encoding!Q:Q,[1]Encoding!B:B,Sales!AL7471,[1]Encoding!A:A,Sales!C7471)</f>
        <v>4.8000000000000001E-2</v>
      </c>
      <c r="AO7471" s="1">
        <f>AK7471*(1-AN7471)</f>
        <v>1.9039999999999999</v>
      </c>
      <c r="AP7471" s="1">
        <f>AO7471*(1-AM7471)</f>
        <v>1.5232000000000001</v>
      </c>
    </row>
    <row r="7472" spans="1:42">
      <c r="A7472" t="s">
        <v>12</v>
      </c>
      <c r="B7472" t="s">
        <v>11</v>
      </c>
      <c r="C7472" t="s">
        <v>1</v>
      </c>
      <c r="D7472" t="s">
        <v>0</v>
      </c>
      <c r="E7472" t="s">
        <v>0</v>
      </c>
      <c r="F7472" t="s">
        <v>10</v>
      </c>
      <c r="G7472" t="s">
        <v>9</v>
      </c>
      <c r="H7472" t="s">
        <v>8</v>
      </c>
      <c r="I7472" t="s">
        <v>7</v>
      </c>
      <c r="J7472">
        <v>1</v>
      </c>
      <c r="K7472">
        <v>2.79</v>
      </c>
      <c r="L7472" s="2">
        <v>41635</v>
      </c>
      <c r="M7472">
        <v>69001281481134</v>
      </c>
      <c r="N7472" t="s">
        <v>29</v>
      </c>
      <c r="O7472">
        <v>5988994439</v>
      </c>
      <c r="P7472" s="2">
        <v>41635</v>
      </c>
      <c r="Q7472" t="s">
        <v>5</v>
      </c>
      <c r="R7472" t="s">
        <v>3</v>
      </c>
      <c r="S7472" t="s">
        <v>43</v>
      </c>
      <c r="T7472" t="s">
        <v>3</v>
      </c>
      <c r="U7472" t="s">
        <v>0</v>
      </c>
      <c r="V7472" t="s">
        <v>0</v>
      </c>
      <c r="W7472">
        <v>3.99</v>
      </c>
      <c r="X7472">
        <v>548907211</v>
      </c>
      <c r="Y7472" t="s">
        <v>0</v>
      </c>
      <c r="Z7472" t="s">
        <v>15</v>
      </c>
      <c r="AA7472" t="s">
        <v>1</v>
      </c>
      <c r="AB7472" t="s">
        <v>0</v>
      </c>
      <c r="AC7472" t="s">
        <v>0</v>
      </c>
      <c r="AD7472" t="s">
        <v>0</v>
      </c>
      <c r="AI7472" s="1" t="str">
        <f>CONCATENATE(MONTH(L7472),"/",1,"/",YEAR(L7472))</f>
        <v>12/1/2013</v>
      </c>
      <c r="AJ7472" s="1">
        <f>SUMIFS([1]Currency!A:A,[1]Currency!B:B,Sales!AI7472,[1]Currency!C:C,Sales!R7472)</f>
        <v>1</v>
      </c>
      <c r="AK7472" s="1">
        <f>AJ7472*J7472*K7472</f>
        <v>2.79</v>
      </c>
      <c r="AL7472" s="1" t="str">
        <f>VLOOKUP(S7472,[1]Region!A:B,2,FALSE)</f>
        <v>Latam</v>
      </c>
      <c r="AM7472" s="1">
        <f>SUMIFS([1]Encoding!D:D,[1]Encoding!B:B,Sales!AL7472,[1]Encoding!A:A,Sales!C7472)</f>
        <v>0.2</v>
      </c>
      <c r="AN7472" s="1">
        <f>SUMIFS([1]Encoding!Q:Q,[1]Encoding!B:B,Sales!AL7472,[1]Encoding!A:A,Sales!C7472)</f>
        <v>0</v>
      </c>
      <c r="AO7472" s="1">
        <f>AK7472*(1-AN7472)</f>
        <v>2.79</v>
      </c>
      <c r="AP7472" s="1">
        <f>AO7472*(1-AM7472)</f>
        <v>2.2320000000000002</v>
      </c>
    </row>
    <row r="7473" spans="1:42">
      <c r="A7473" t="s">
        <v>12</v>
      </c>
      <c r="B7473" t="s">
        <v>11</v>
      </c>
      <c r="C7473" t="s">
        <v>1</v>
      </c>
      <c r="D7473" t="s">
        <v>0</v>
      </c>
      <c r="E7473" t="s">
        <v>0</v>
      </c>
      <c r="F7473" t="s">
        <v>10</v>
      </c>
      <c r="G7473" t="s">
        <v>9</v>
      </c>
      <c r="H7473" t="s">
        <v>8</v>
      </c>
      <c r="I7473" t="s">
        <v>7</v>
      </c>
      <c r="J7473">
        <v>1</v>
      </c>
      <c r="K7473">
        <v>1.5</v>
      </c>
      <c r="L7473" s="2">
        <v>41643</v>
      </c>
      <c r="M7473">
        <v>36002705834082</v>
      </c>
      <c r="N7473" t="s">
        <v>247</v>
      </c>
      <c r="O7473">
        <v>6535891179</v>
      </c>
      <c r="P7473" s="2">
        <v>41643</v>
      </c>
      <c r="Q7473" t="s">
        <v>5</v>
      </c>
      <c r="R7473" t="s">
        <v>3</v>
      </c>
      <c r="S7473" t="s">
        <v>4</v>
      </c>
      <c r="T7473" t="s">
        <v>3</v>
      </c>
      <c r="U7473" t="s">
        <v>0</v>
      </c>
      <c r="V7473" t="s">
        <v>0</v>
      </c>
      <c r="W7473">
        <v>2.99</v>
      </c>
      <c r="X7473">
        <v>548907211</v>
      </c>
      <c r="Y7473" t="s">
        <v>0</v>
      </c>
      <c r="Z7473" t="s">
        <v>15</v>
      </c>
      <c r="AA7473" t="s">
        <v>1</v>
      </c>
      <c r="AB7473" t="s">
        <v>0</v>
      </c>
      <c r="AC7473" t="s">
        <v>0</v>
      </c>
      <c r="AD7473" t="s">
        <v>0</v>
      </c>
      <c r="AI7473" s="1" t="str">
        <f>CONCATENATE(MONTH(L7473),"/",1,"/",YEAR(L7473))</f>
        <v>1/1/2014</v>
      </c>
      <c r="AJ7473" s="1">
        <f>SUMIFS([1]Currency!A:A,[1]Currency!B:B,Sales!AI7473,[1]Currency!C:C,Sales!R7473)</f>
        <v>1</v>
      </c>
      <c r="AK7473" s="1">
        <f>AJ7473*J7473*K7473</f>
        <v>1.5</v>
      </c>
      <c r="AL7473" s="1" t="str">
        <f>VLOOKUP(S7473,[1]Region!A:B,2,FALSE)</f>
        <v>Brazil</v>
      </c>
      <c r="AM7473" s="1">
        <f>SUMIFS([1]Encoding!D:D,[1]Encoding!B:B,Sales!AL7473,[1]Encoding!A:A,Sales!C7473)</f>
        <v>0.2</v>
      </c>
      <c r="AN7473" s="1">
        <f>SUMIFS([1]Encoding!Q:Q,[1]Encoding!B:B,Sales!AL7473,[1]Encoding!A:A,Sales!C7473)</f>
        <v>4.8000000000000001E-2</v>
      </c>
      <c r="AO7473" s="1">
        <f>AK7473*(1-AN7473)</f>
        <v>1.4279999999999999</v>
      </c>
      <c r="AP7473" s="1">
        <f>AO7473*(1-AM7473)</f>
        <v>1.1424000000000001</v>
      </c>
    </row>
    <row r="7474" spans="1:42">
      <c r="A7474" t="s">
        <v>12</v>
      </c>
      <c r="B7474" t="s">
        <v>11</v>
      </c>
      <c r="C7474" t="s">
        <v>1</v>
      </c>
      <c r="D7474" t="s">
        <v>0</v>
      </c>
      <c r="E7474" t="s">
        <v>0</v>
      </c>
      <c r="F7474" t="s">
        <v>10</v>
      </c>
      <c r="G7474" t="s">
        <v>9</v>
      </c>
      <c r="H7474" t="s">
        <v>8</v>
      </c>
      <c r="I7474" t="s">
        <v>7</v>
      </c>
      <c r="J7474">
        <v>1</v>
      </c>
      <c r="K7474">
        <v>1.5</v>
      </c>
      <c r="L7474" s="2">
        <v>41640</v>
      </c>
      <c r="M7474">
        <v>69001286389118</v>
      </c>
      <c r="N7474" t="s">
        <v>246</v>
      </c>
      <c r="O7474">
        <v>5931222854</v>
      </c>
      <c r="P7474" s="2">
        <v>41640</v>
      </c>
      <c r="Q7474" t="s">
        <v>5</v>
      </c>
      <c r="R7474" t="s">
        <v>3</v>
      </c>
      <c r="S7474" t="s">
        <v>4</v>
      </c>
      <c r="T7474" t="s">
        <v>3</v>
      </c>
      <c r="U7474" t="s">
        <v>0</v>
      </c>
      <c r="V7474" t="s">
        <v>0</v>
      </c>
      <c r="W7474">
        <v>2.99</v>
      </c>
      <c r="X7474">
        <v>548907211</v>
      </c>
      <c r="Y7474" t="s">
        <v>0</v>
      </c>
      <c r="Z7474" t="s">
        <v>15</v>
      </c>
      <c r="AA7474" t="s">
        <v>1</v>
      </c>
      <c r="AB7474" t="s">
        <v>0</v>
      </c>
      <c r="AC7474" t="s">
        <v>0</v>
      </c>
      <c r="AD7474" t="s">
        <v>0</v>
      </c>
      <c r="AI7474" s="1" t="str">
        <f>CONCATENATE(MONTH(L7474),"/",1,"/",YEAR(L7474))</f>
        <v>1/1/2014</v>
      </c>
      <c r="AJ7474" s="1">
        <f>SUMIFS([1]Currency!A:A,[1]Currency!B:B,Sales!AI7474,[1]Currency!C:C,Sales!R7474)</f>
        <v>1</v>
      </c>
      <c r="AK7474" s="1">
        <f>AJ7474*J7474*K7474</f>
        <v>1.5</v>
      </c>
      <c r="AL7474" s="1" t="str">
        <f>VLOOKUP(S7474,[1]Region!A:B,2,FALSE)</f>
        <v>Brazil</v>
      </c>
      <c r="AM7474" s="1">
        <f>SUMIFS([1]Encoding!D:D,[1]Encoding!B:B,Sales!AL7474,[1]Encoding!A:A,Sales!C7474)</f>
        <v>0.2</v>
      </c>
      <c r="AN7474" s="1">
        <f>SUMIFS([1]Encoding!Q:Q,[1]Encoding!B:B,Sales!AL7474,[1]Encoding!A:A,Sales!C7474)</f>
        <v>4.8000000000000001E-2</v>
      </c>
      <c r="AO7474" s="1">
        <f>AK7474*(1-AN7474)</f>
        <v>1.4279999999999999</v>
      </c>
      <c r="AP7474" s="1">
        <f>AO7474*(1-AM7474)</f>
        <v>1.1424000000000001</v>
      </c>
    </row>
    <row r="7475" spans="1:42">
      <c r="A7475" t="s">
        <v>12</v>
      </c>
      <c r="B7475" t="s">
        <v>11</v>
      </c>
      <c r="C7475" t="s">
        <v>1</v>
      </c>
      <c r="D7475" t="s">
        <v>0</v>
      </c>
      <c r="E7475" t="s">
        <v>0</v>
      </c>
      <c r="F7475" t="s">
        <v>10</v>
      </c>
      <c r="G7475" t="s">
        <v>9</v>
      </c>
      <c r="H7475" t="s">
        <v>8</v>
      </c>
      <c r="I7475" t="s">
        <v>7</v>
      </c>
      <c r="J7475">
        <v>1</v>
      </c>
      <c r="K7475">
        <v>2</v>
      </c>
      <c r="L7475" s="2">
        <v>41643</v>
      </c>
      <c r="M7475">
        <v>70001456769604</v>
      </c>
      <c r="N7475" t="s">
        <v>245</v>
      </c>
      <c r="O7475">
        <v>6317716274</v>
      </c>
      <c r="P7475" s="2">
        <v>41643</v>
      </c>
      <c r="Q7475" t="s">
        <v>5</v>
      </c>
      <c r="R7475" t="s">
        <v>3</v>
      </c>
      <c r="S7475" t="s">
        <v>4</v>
      </c>
      <c r="T7475" t="s">
        <v>3</v>
      </c>
      <c r="U7475" t="s">
        <v>0</v>
      </c>
      <c r="V7475" t="s">
        <v>0</v>
      </c>
      <c r="W7475">
        <v>3.99</v>
      </c>
      <c r="X7475">
        <v>548907211</v>
      </c>
      <c r="Y7475" t="s">
        <v>0</v>
      </c>
      <c r="Z7475" t="s">
        <v>2</v>
      </c>
      <c r="AA7475" t="s">
        <v>1</v>
      </c>
      <c r="AB7475" t="s">
        <v>0</v>
      </c>
      <c r="AC7475" t="s">
        <v>0</v>
      </c>
      <c r="AD7475" t="s">
        <v>0</v>
      </c>
      <c r="AI7475" s="1" t="str">
        <f>CONCATENATE(MONTH(L7475),"/",1,"/",YEAR(L7475))</f>
        <v>1/1/2014</v>
      </c>
      <c r="AJ7475" s="1">
        <f>SUMIFS([1]Currency!A:A,[1]Currency!B:B,Sales!AI7475,[1]Currency!C:C,Sales!R7475)</f>
        <v>1</v>
      </c>
      <c r="AK7475" s="1">
        <f>AJ7475*J7475*K7475</f>
        <v>2</v>
      </c>
      <c r="AL7475" s="1" t="str">
        <f>VLOOKUP(S7475,[1]Region!A:B,2,FALSE)</f>
        <v>Brazil</v>
      </c>
      <c r="AM7475" s="1">
        <f>SUMIFS([1]Encoding!D:D,[1]Encoding!B:B,Sales!AL7475,[1]Encoding!A:A,Sales!C7475)</f>
        <v>0.2</v>
      </c>
      <c r="AN7475" s="1">
        <f>SUMIFS([1]Encoding!Q:Q,[1]Encoding!B:B,Sales!AL7475,[1]Encoding!A:A,Sales!C7475)</f>
        <v>4.8000000000000001E-2</v>
      </c>
      <c r="AO7475" s="1">
        <f>AK7475*(1-AN7475)</f>
        <v>1.9039999999999999</v>
      </c>
      <c r="AP7475" s="1">
        <f>AO7475*(1-AM7475)</f>
        <v>1.5232000000000001</v>
      </c>
    </row>
    <row r="7476" spans="1:42">
      <c r="A7476" t="s">
        <v>12</v>
      </c>
      <c r="B7476" t="s">
        <v>11</v>
      </c>
      <c r="C7476" t="s">
        <v>1</v>
      </c>
      <c r="D7476" t="s">
        <v>0</v>
      </c>
      <c r="E7476" t="s">
        <v>0</v>
      </c>
      <c r="F7476" t="s">
        <v>10</v>
      </c>
      <c r="G7476" t="s">
        <v>9</v>
      </c>
      <c r="H7476" t="s">
        <v>8</v>
      </c>
      <c r="I7476" t="s">
        <v>7</v>
      </c>
      <c r="J7476">
        <v>1</v>
      </c>
      <c r="K7476">
        <v>2</v>
      </c>
      <c r="L7476" s="2">
        <v>41641</v>
      </c>
      <c r="M7476">
        <v>69001293903612</v>
      </c>
      <c r="N7476" t="s">
        <v>244</v>
      </c>
      <c r="O7476">
        <v>6351037754</v>
      </c>
      <c r="P7476" s="2">
        <v>41641</v>
      </c>
      <c r="Q7476" t="s">
        <v>5</v>
      </c>
      <c r="R7476" t="s">
        <v>3</v>
      </c>
      <c r="S7476" t="s">
        <v>4</v>
      </c>
      <c r="T7476" t="s">
        <v>3</v>
      </c>
      <c r="U7476" t="s">
        <v>0</v>
      </c>
      <c r="V7476" t="s">
        <v>0</v>
      </c>
      <c r="W7476">
        <v>3.99</v>
      </c>
      <c r="X7476">
        <v>548907211</v>
      </c>
      <c r="Y7476" t="s">
        <v>0</v>
      </c>
      <c r="Z7476" t="s">
        <v>2</v>
      </c>
      <c r="AA7476" t="s">
        <v>1</v>
      </c>
      <c r="AB7476" t="s">
        <v>0</v>
      </c>
      <c r="AC7476" t="s">
        <v>0</v>
      </c>
      <c r="AD7476" t="s">
        <v>0</v>
      </c>
      <c r="AI7476" s="1" t="str">
        <f>CONCATENATE(MONTH(L7476),"/",1,"/",YEAR(L7476))</f>
        <v>1/1/2014</v>
      </c>
      <c r="AJ7476" s="1">
        <f>SUMIFS([1]Currency!A:A,[1]Currency!B:B,Sales!AI7476,[1]Currency!C:C,Sales!R7476)</f>
        <v>1</v>
      </c>
      <c r="AK7476" s="1">
        <f>AJ7476*J7476*K7476</f>
        <v>2</v>
      </c>
      <c r="AL7476" s="1" t="str">
        <f>VLOOKUP(S7476,[1]Region!A:B,2,FALSE)</f>
        <v>Brazil</v>
      </c>
      <c r="AM7476" s="1">
        <f>SUMIFS([1]Encoding!D:D,[1]Encoding!B:B,Sales!AL7476,[1]Encoding!A:A,Sales!C7476)</f>
        <v>0.2</v>
      </c>
      <c r="AN7476" s="1">
        <f>SUMIFS([1]Encoding!Q:Q,[1]Encoding!B:B,Sales!AL7476,[1]Encoding!A:A,Sales!C7476)</f>
        <v>4.8000000000000001E-2</v>
      </c>
      <c r="AO7476" s="1">
        <f>AK7476*(1-AN7476)</f>
        <v>1.9039999999999999</v>
      </c>
      <c r="AP7476" s="1">
        <f>AO7476*(1-AM7476)</f>
        <v>1.5232000000000001</v>
      </c>
    </row>
    <row r="7477" spans="1:42">
      <c r="A7477" t="s">
        <v>12</v>
      </c>
      <c r="B7477" t="s">
        <v>11</v>
      </c>
      <c r="C7477" t="s">
        <v>1</v>
      </c>
      <c r="D7477" t="s">
        <v>0</v>
      </c>
      <c r="E7477" t="s">
        <v>0</v>
      </c>
      <c r="F7477" t="s">
        <v>10</v>
      </c>
      <c r="G7477" t="s">
        <v>9</v>
      </c>
      <c r="H7477" t="s">
        <v>8</v>
      </c>
      <c r="I7477" t="s">
        <v>7</v>
      </c>
      <c r="J7477">
        <v>1</v>
      </c>
      <c r="K7477">
        <v>2.39</v>
      </c>
      <c r="L7477" s="2">
        <v>41644</v>
      </c>
      <c r="M7477">
        <v>65002242068989</v>
      </c>
      <c r="N7477">
        <v>0</v>
      </c>
      <c r="O7477">
        <v>7217328839</v>
      </c>
      <c r="P7477" s="2">
        <v>41644</v>
      </c>
      <c r="Q7477" t="s">
        <v>5</v>
      </c>
      <c r="R7477" t="s">
        <v>3</v>
      </c>
      <c r="S7477" t="s">
        <v>16</v>
      </c>
      <c r="T7477" t="s">
        <v>3</v>
      </c>
      <c r="U7477" t="s">
        <v>0</v>
      </c>
      <c r="V7477" t="s">
        <v>0</v>
      </c>
      <c r="W7477">
        <v>3.99</v>
      </c>
      <c r="X7477">
        <v>548907211</v>
      </c>
      <c r="Y7477" t="s">
        <v>0</v>
      </c>
      <c r="Z7477" t="s">
        <v>15</v>
      </c>
      <c r="AA7477" t="s">
        <v>1</v>
      </c>
      <c r="AB7477" t="s">
        <v>0</v>
      </c>
      <c r="AC7477" t="s">
        <v>0</v>
      </c>
      <c r="AD7477" t="s">
        <v>0</v>
      </c>
      <c r="AI7477" s="1" t="str">
        <f>CONCATENATE(MONTH(L7477),"/",1,"/",YEAR(L7477))</f>
        <v>1/1/2014</v>
      </c>
      <c r="AJ7477" s="1">
        <f>SUMIFS([1]Currency!A:A,[1]Currency!B:B,Sales!AI7477,[1]Currency!C:C,Sales!R7477)</f>
        <v>1</v>
      </c>
      <c r="AK7477" s="1">
        <f>AJ7477*J7477*K7477</f>
        <v>2.39</v>
      </c>
      <c r="AL7477" s="1" t="str">
        <f>VLOOKUP(S7477,[1]Region!A:B,2,FALSE)</f>
        <v>Latam</v>
      </c>
      <c r="AM7477" s="1">
        <f>SUMIFS([1]Encoding!D:D,[1]Encoding!B:B,Sales!AL7477,[1]Encoding!A:A,Sales!C7477)</f>
        <v>0.2</v>
      </c>
      <c r="AN7477" s="1">
        <f>SUMIFS([1]Encoding!Q:Q,[1]Encoding!B:B,Sales!AL7477,[1]Encoding!A:A,Sales!C7477)</f>
        <v>0</v>
      </c>
      <c r="AO7477" s="1">
        <f>AK7477*(1-AN7477)</f>
        <v>2.39</v>
      </c>
      <c r="AP7477" s="1">
        <f>AO7477*(1-AM7477)</f>
        <v>1.9120000000000001</v>
      </c>
    </row>
    <row r="7478" spans="1:42">
      <c r="A7478" t="s">
        <v>12</v>
      </c>
      <c r="B7478" t="s">
        <v>11</v>
      </c>
      <c r="C7478" t="s">
        <v>1</v>
      </c>
      <c r="D7478" t="s">
        <v>0</v>
      </c>
      <c r="E7478" t="s">
        <v>0</v>
      </c>
      <c r="F7478" t="s">
        <v>10</v>
      </c>
      <c r="G7478" t="s">
        <v>9</v>
      </c>
      <c r="H7478" t="s">
        <v>8</v>
      </c>
      <c r="I7478" t="s">
        <v>7</v>
      </c>
      <c r="J7478">
        <v>1</v>
      </c>
      <c r="K7478">
        <v>3.49</v>
      </c>
      <c r="L7478" s="2">
        <v>41638</v>
      </c>
      <c r="M7478">
        <v>96001173867735</v>
      </c>
      <c r="N7478" t="s">
        <v>29</v>
      </c>
      <c r="O7478">
        <v>2176643844</v>
      </c>
      <c r="P7478" s="2">
        <v>41638</v>
      </c>
      <c r="Q7478" t="s">
        <v>5</v>
      </c>
      <c r="R7478" t="s">
        <v>3</v>
      </c>
      <c r="S7478" t="s">
        <v>185</v>
      </c>
      <c r="T7478" t="s">
        <v>3</v>
      </c>
      <c r="U7478" t="s">
        <v>0</v>
      </c>
      <c r="V7478" t="s">
        <v>0</v>
      </c>
      <c r="W7478">
        <v>4.99</v>
      </c>
      <c r="X7478">
        <v>548907211</v>
      </c>
      <c r="Y7478" t="s">
        <v>0</v>
      </c>
      <c r="Z7478" t="s">
        <v>2</v>
      </c>
      <c r="AA7478" t="s">
        <v>1</v>
      </c>
      <c r="AB7478" t="s">
        <v>0</v>
      </c>
      <c r="AC7478" t="s">
        <v>0</v>
      </c>
      <c r="AD7478" t="s">
        <v>0</v>
      </c>
      <c r="AI7478" s="1" t="str">
        <f>CONCATENATE(MONTH(L7478),"/",1,"/",YEAR(L7478))</f>
        <v>12/1/2013</v>
      </c>
      <c r="AJ7478" s="1">
        <f>SUMIFS([1]Currency!A:A,[1]Currency!B:B,Sales!AI7478,[1]Currency!C:C,Sales!R7478)</f>
        <v>1</v>
      </c>
      <c r="AK7478" s="1">
        <f>AJ7478*J7478*K7478</f>
        <v>3.49</v>
      </c>
      <c r="AL7478" s="1" t="str">
        <f>VLOOKUP(S7478,[1]Region!A:B,2,FALSE)</f>
        <v>Latam</v>
      </c>
      <c r="AM7478" s="1">
        <f>SUMIFS([1]Encoding!D:D,[1]Encoding!B:B,Sales!AL7478,[1]Encoding!A:A,Sales!C7478)</f>
        <v>0.2</v>
      </c>
      <c r="AN7478" s="1">
        <f>SUMIFS([1]Encoding!Q:Q,[1]Encoding!B:B,Sales!AL7478,[1]Encoding!A:A,Sales!C7478)</f>
        <v>0</v>
      </c>
      <c r="AO7478" s="1">
        <f>AK7478*(1-AN7478)</f>
        <v>3.49</v>
      </c>
      <c r="AP7478" s="1">
        <f>AO7478*(1-AM7478)</f>
        <v>2.7920000000000003</v>
      </c>
    </row>
    <row r="7479" spans="1:42">
      <c r="A7479" t="s">
        <v>12</v>
      </c>
      <c r="B7479" t="s">
        <v>11</v>
      </c>
      <c r="C7479" t="s">
        <v>1</v>
      </c>
      <c r="D7479" t="s">
        <v>0</v>
      </c>
      <c r="E7479" t="s">
        <v>0</v>
      </c>
      <c r="F7479" t="s">
        <v>10</v>
      </c>
      <c r="G7479" t="s">
        <v>9</v>
      </c>
      <c r="H7479" t="s">
        <v>8</v>
      </c>
      <c r="I7479" t="s">
        <v>7</v>
      </c>
      <c r="J7479">
        <v>1</v>
      </c>
      <c r="K7479">
        <v>2</v>
      </c>
      <c r="L7479" s="2">
        <v>41644</v>
      </c>
      <c r="M7479">
        <v>22003373019014</v>
      </c>
      <c r="N7479" t="s">
        <v>243</v>
      </c>
      <c r="O7479">
        <v>9028825679</v>
      </c>
      <c r="P7479" s="2">
        <v>41644</v>
      </c>
      <c r="Q7479" t="s">
        <v>5</v>
      </c>
      <c r="R7479" t="s">
        <v>3</v>
      </c>
      <c r="S7479" t="s">
        <v>4</v>
      </c>
      <c r="T7479" t="s">
        <v>3</v>
      </c>
      <c r="U7479" t="s">
        <v>0</v>
      </c>
      <c r="V7479" t="s">
        <v>0</v>
      </c>
      <c r="W7479">
        <v>3.99</v>
      </c>
      <c r="X7479">
        <v>548907211</v>
      </c>
      <c r="Y7479" t="s">
        <v>0</v>
      </c>
      <c r="Z7479" t="s">
        <v>2</v>
      </c>
      <c r="AA7479" t="s">
        <v>1</v>
      </c>
      <c r="AB7479" t="s">
        <v>0</v>
      </c>
      <c r="AC7479" t="s">
        <v>0</v>
      </c>
      <c r="AD7479" t="s">
        <v>0</v>
      </c>
      <c r="AI7479" s="1" t="str">
        <f>CONCATENATE(MONTH(L7479),"/",1,"/",YEAR(L7479))</f>
        <v>1/1/2014</v>
      </c>
      <c r="AJ7479" s="1">
        <f>SUMIFS([1]Currency!A:A,[1]Currency!B:B,Sales!AI7479,[1]Currency!C:C,Sales!R7479)</f>
        <v>1</v>
      </c>
      <c r="AK7479" s="1">
        <f>AJ7479*J7479*K7479</f>
        <v>2</v>
      </c>
      <c r="AL7479" s="1" t="str">
        <f>VLOOKUP(S7479,[1]Region!A:B,2,FALSE)</f>
        <v>Brazil</v>
      </c>
      <c r="AM7479" s="1">
        <f>SUMIFS([1]Encoding!D:D,[1]Encoding!B:B,Sales!AL7479,[1]Encoding!A:A,Sales!C7479)</f>
        <v>0.2</v>
      </c>
      <c r="AN7479" s="1">
        <f>SUMIFS([1]Encoding!Q:Q,[1]Encoding!B:B,Sales!AL7479,[1]Encoding!A:A,Sales!C7479)</f>
        <v>4.8000000000000001E-2</v>
      </c>
      <c r="AO7479" s="1">
        <f>AK7479*(1-AN7479)</f>
        <v>1.9039999999999999</v>
      </c>
      <c r="AP7479" s="1">
        <f>AO7479*(1-AM7479)</f>
        <v>1.5232000000000001</v>
      </c>
    </row>
    <row r="7480" spans="1:42">
      <c r="A7480" t="s">
        <v>12</v>
      </c>
      <c r="B7480" t="s">
        <v>11</v>
      </c>
      <c r="C7480" t="s">
        <v>1</v>
      </c>
      <c r="D7480" t="s">
        <v>0</v>
      </c>
      <c r="E7480" t="s">
        <v>0</v>
      </c>
      <c r="F7480" t="s">
        <v>10</v>
      </c>
      <c r="G7480" t="s">
        <v>9</v>
      </c>
      <c r="H7480" t="s">
        <v>8</v>
      </c>
      <c r="I7480" t="s">
        <v>7</v>
      </c>
      <c r="J7480">
        <v>1</v>
      </c>
      <c r="K7480">
        <v>1.5</v>
      </c>
      <c r="L7480" s="2">
        <v>41646</v>
      </c>
      <c r="M7480">
        <v>68001497762838</v>
      </c>
      <c r="N7480" t="s">
        <v>242</v>
      </c>
      <c r="O7480">
        <v>9666542714</v>
      </c>
      <c r="P7480" s="2">
        <v>41646</v>
      </c>
      <c r="Q7480" t="s">
        <v>5</v>
      </c>
      <c r="R7480" t="s">
        <v>3</v>
      </c>
      <c r="S7480" t="s">
        <v>4</v>
      </c>
      <c r="T7480" t="s">
        <v>3</v>
      </c>
      <c r="U7480" t="s">
        <v>0</v>
      </c>
      <c r="V7480" t="s">
        <v>0</v>
      </c>
      <c r="W7480">
        <v>2.99</v>
      </c>
      <c r="X7480">
        <v>548907211</v>
      </c>
      <c r="Y7480" t="s">
        <v>0</v>
      </c>
      <c r="Z7480" t="s">
        <v>15</v>
      </c>
      <c r="AA7480" t="s">
        <v>1</v>
      </c>
      <c r="AB7480" t="s">
        <v>0</v>
      </c>
      <c r="AC7480" t="s">
        <v>0</v>
      </c>
      <c r="AD7480" t="s">
        <v>0</v>
      </c>
      <c r="AI7480" s="1" t="str">
        <f>CONCATENATE(MONTH(L7480),"/",1,"/",YEAR(L7480))</f>
        <v>1/1/2014</v>
      </c>
      <c r="AJ7480" s="1">
        <f>SUMIFS([1]Currency!A:A,[1]Currency!B:B,Sales!AI7480,[1]Currency!C:C,Sales!R7480)</f>
        <v>1</v>
      </c>
      <c r="AK7480" s="1">
        <f>AJ7480*J7480*K7480</f>
        <v>1.5</v>
      </c>
      <c r="AL7480" s="1" t="str">
        <f>VLOOKUP(S7480,[1]Region!A:B,2,FALSE)</f>
        <v>Brazil</v>
      </c>
      <c r="AM7480" s="1">
        <f>SUMIFS([1]Encoding!D:D,[1]Encoding!B:B,Sales!AL7480,[1]Encoding!A:A,Sales!C7480)</f>
        <v>0.2</v>
      </c>
      <c r="AN7480" s="1">
        <f>SUMIFS([1]Encoding!Q:Q,[1]Encoding!B:B,Sales!AL7480,[1]Encoding!A:A,Sales!C7480)</f>
        <v>4.8000000000000001E-2</v>
      </c>
      <c r="AO7480" s="1">
        <f>AK7480*(1-AN7480)</f>
        <v>1.4279999999999999</v>
      </c>
      <c r="AP7480" s="1">
        <f>AO7480*(1-AM7480)</f>
        <v>1.1424000000000001</v>
      </c>
    </row>
    <row r="7481" spans="1:42">
      <c r="A7481" t="s">
        <v>12</v>
      </c>
      <c r="B7481" t="s">
        <v>11</v>
      </c>
      <c r="C7481" t="s">
        <v>1</v>
      </c>
      <c r="D7481" t="s">
        <v>0</v>
      </c>
      <c r="E7481" t="s">
        <v>0</v>
      </c>
      <c r="F7481" t="s">
        <v>10</v>
      </c>
      <c r="G7481" t="s">
        <v>9</v>
      </c>
      <c r="H7481" t="s">
        <v>8</v>
      </c>
      <c r="I7481" t="s">
        <v>7</v>
      </c>
      <c r="J7481">
        <v>1</v>
      </c>
      <c r="K7481">
        <v>2</v>
      </c>
      <c r="L7481" s="2">
        <v>41651</v>
      </c>
      <c r="M7481">
        <v>26002935857093</v>
      </c>
      <c r="N7481" t="s">
        <v>241</v>
      </c>
      <c r="O7481">
        <v>6428136509</v>
      </c>
      <c r="P7481" s="2">
        <v>41651</v>
      </c>
      <c r="Q7481" t="s">
        <v>5</v>
      </c>
      <c r="R7481" t="s">
        <v>3</v>
      </c>
      <c r="S7481" t="s">
        <v>4</v>
      </c>
      <c r="T7481" t="s">
        <v>3</v>
      </c>
      <c r="U7481" t="s">
        <v>0</v>
      </c>
      <c r="V7481" t="s">
        <v>0</v>
      </c>
      <c r="W7481">
        <v>3.99</v>
      </c>
      <c r="X7481">
        <v>548907211</v>
      </c>
      <c r="Y7481" t="s">
        <v>0</v>
      </c>
      <c r="Z7481" t="s">
        <v>2</v>
      </c>
      <c r="AA7481" t="s">
        <v>1</v>
      </c>
      <c r="AB7481" t="s">
        <v>0</v>
      </c>
      <c r="AC7481" t="s">
        <v>0</v>
      </c>
      <c r="AD7481" t="s">
        <v>0</v>
      </c>
      <c r="AI7481" s="1" t="str">
        <f>CONCATENATE(MONTH(L7481),"/",1,"/",YEAR(L7481))</f>
        <v>1/1/2014</v>
      </c>
      <c r="AJ7481" s="1">
        <f>SUMIFS([1]Currency!A:A,[1]Currency!B:B,Sales!AI7481,[1]Currency!C:C,Sales!R7481)</f>
        <v>1</v>
      </c>
      <c r="AK7481" s="1">
        <f>AJ7481*J7481*K7481</f>
        <v>2</v>
      </c>
      <c r="AL7481" s="1" t="str">
        <f>VLOOKUP(S7481,[1]Region!A:B,2,FALSE)</f>
        <v>Brazil</v>
      </c>
      <c r="AM7481" s="1">
        <f>SUMIFS([1]Encoding!D:D,[1]Encoding!B:B,Sales!AL7481,[1]Encoding!A:A,Sales!C7481)</f>
        <v>0.2</v>
      </c>
      <c r="AN7481" s="1">
        <f>SUMIFS([1]Encoding!Q:Q,[1]Encoding!B:B,Sales!AL7481,[1]Encoding!A:A,Sales!C7481)</f>
        <v>4.8000000000000001E-2</v>
      </c>
      <c r="AO7481" s="1">
        <f>AK7481*(1-AN7481)</f>
        <v>1.9039999999999999</v>
      </c>
      <c r="AP7481" s="1">
        <f>AO7481*(1-AM7481)</f>
        <v>1.5232000000000001</v>
      </c>
    </row>
    <row r="7482" spans="1:42">
      <c r="A7482" t="s">
        <v>12</v>
      </c>
      <c r="B7482" t="s">
        <v>11</v>
      </c>
      <c r="C7482" t="s">
        <v>1</v>
      </c>
      <c r="D7482" t="s">
        <v>0</v>
      </c>
      <c r="E7482" t="s">
        <v>0</v>
      </c>
      <c r="F7482" t="s">
        <v>10</v>
      </c>
      <c r="G7482" t="s">
        <v>9</v>
      </c>
      <c r="H7482" t="s">
        <v>8</v>
      </c>
      <c r="I7482" t="s">
        <v>7</v>
      </c>
      <c r="J7482">
        <v>1</v>
      </c>
      <c r="K7482">
        <v>2</v>
      </c>
      <c r="L7482" s="2">
        <v>41650</v>
      </c>
      <c r="M7482">
        <v>70001480825865</v>
      </c>
      <c r="N7482" t="s">
        <v>240</v>
      </c>
      <c r="O7482">
        <v>5952829369</v>
      </c>
      <c r="P7482" s="2">
        <v>41650</v>
      </c>
      <c r="Q7482" t="s">
        <v>5</v>
      </c>
      <c r="R7482" t="s">
        <v>3</v>
      </c>
      <c r="S7482" t="s">
        <v>4</v>
      </c>
      <c r="T7482" t="s">
        <v>3</v>
      </c>
      <c r="U7482" t="s">
        <v>0</v>
      </c>
      <c r="V7482" t="s">
        <v>0</v>
      </c>
      <c r="W7482">
        <v>3.99</v>
      </c>
      <c r="X7482">
        <v>548907211</v>
      </c>
      <c r="Y7482" t="s">
        <v>0</v>
      </c>
      <c r="Z7482" t="s">
        <v>2</v>
      </c>
      <c r="AA7482" t="s">
        <v>1</v>
      </c>
      <c r="AB7482" t="s">
        <v>0</v>
      </c>
      <c r="AC7482" t="s">
        <v>0</v>
      </c>
      <c r="AD7482" t="s">
        <v>0</v>
      </c>
      <c r="AI7482" s="1" t="str">
        <f>CONCATENATE(MONTH(L7482),"/",1,"/",YEAR(L7482))</f>
        <v>1/1/2014</v>
      </c>
      <c r="AJ7482" s="1">
        <f>SUMIFS([1]Currency!A:A,[1]Currency!B:B,Sales!AI7482,[1]Currency!C:C,Sales!R7482)</f>
        <v>1</v>
      </c>
      <c r="AK7482" s="1">
        <f>AJ7482*J7482*K7482</f>
        <v>2</v>
      </c>
      <c r="AL7482" s="1" t="str">
        <f>VLOOKUP(S7482,[1]Region!A:B,2,FALSE)</f>
        <v>Brazil</v>
      </c>
      <c r="AM7482" s="1">
        <f>SUMIFS([1]Encoding!D:D,[1]Encoding!B:B,Sales!AL7482,[1]Encoding!A:A,Sales!C7482)</f>
        <v>0.2</v>
      </c>
      <c r="AN7482" s="1">
        <f>SUMIFS([1]Encoding!Q:Q,[1]Encoding!B:B,Sales!AL7482,[1]Encoding!A:A,Sales!C7482)</f>
        <v>4.8000000000000001E-2</v>
      </c>
      <c r="AO7482" s="1">
        <f>AK7482*(1-AN7482)</f>
        <v>1.9039999999999999</v>
      </c>
      <c r="AP7482" s="1">
        <f>AO7482*(1-AM7482)</f>
        <v>1.5232000000000001</v>
      </c>
    </row>
    <row r="7483" spans="1:42">
      <c r="A7483" t="s">
        <v>12</v>
      </c>
      <c r="B7483" t="s">
        <v>11</v>
      </c>
      <c r="C7483" t="s">
        <v>1</v>
      </c>
      <c r="D7483" t="s">
        <v>0</v>
      </c>
      <c r="E7483" t="s">
        <v>0</v>
      </c>
      <c r="F7483" t="s">
        <v>10</v>
      </c>
      <c r="G7483" t="s">
        <v>9</v>
      </c>
      <c r="H7483" t="s">
        <v>8</v>
      </c>
      <c r="I7483" t="s">
        <v>7</v>
      </c>
      <c r="J7483">
        <v>1</v>
      </c>
      <c r="K7483">
        <v>2</v>
      </c>
      <c r="L7483" s="2">
        <v>41651</v>
      </c>
      <c r="M7483">
        <v>64003056991496</v>
      </c>
      <c r="N7483" t="s">
        <v>239</v>
      </c>
      <c r="O7483">
        <v>1426681169</v>
      </c>
      <c r="P7483" s="2">
        <v>41651</v>
      </c>
      <c r="Q7483" t="s">
        <v>5</v>
      </c>
      <c r="R7483" t="s">
        <v>3</v>
      </c>
      <c r="S7483" t="s">
        <v>4</v>
      </c>
      <c r="T7483" t="s">
        <v>3</v>
      </c>
      <c r="U7483" t="s">
        <v>0</v>
      </c>
      <c r="V7483" t="s">
        <v>0</v>
      </c>
      <c r="W7483">
        <v>3.99</v>
      </c>
      <c r="X7483">
        <v>548907211</v>
      </c>
      <c r="Y7483" t="s">
        <v>0</v>
      </c>
      <c r="Z7483" t="s">
        <v>2</v>
      </c>
      <c r="AA7483" t="s">
        <v>1</v>
      </c>
      <c r="AB7483" t="s">
        <v>0</v>
      </c>
      <c r="AC7483" t="s">
        <v>0</v>
      </c>
      <c r="AD7483" t="s">
        <v>0</v>
      </c>
      <c r="AI7483" s="1" t="str">
        <f>CONCATENATE(MONTH(L7483),"/",1,"/",YEAR(L7483))</f>
        <v>1/1/2014</v>
      </c>
      <c r="AJ7483" s="1">
        <f>SUMIFS([1]Currency!A:A,[1]Currency!B:B,Sales!AI7483,[1]Currency!C:C,Sales!R7483)</f>
        <v>1</v>
      </c>
      <c r="AK7483" s="1">
        <f>AJ7483*J7483*K7483</f>
        <v>2</v>
      </c>
      <c r="AL7483" s="1" t="str">
        <f>VLOOKUP(S7483,[1]Region!A:B,2,FALSE)</f>
        <v>Brazil</v>
      </c>
      <c r="AM7483" s="1">
        <f>SUMIFS([1]Encoding!D:D,[1]Encoding!B:B,Sales!AL7483,[1]Encoding!A:A,Sales!C7483)</f>
        <v>0.2</v>
      </c>
      <c r="AN7483" s="1">
        <f>SUMIFS([1]Encoding!Q:Q,[1]Encoding!B:B,Sales!AL7483,[1]Encoding!A:A,Sales!C7483)</f>
        <v>4.8000000000000001E-2</v>
      </c>
      <c r="AO7483" s="1">
        <f>AK7483*(1-AN7483)</f>
        <v>1.9039999999999999</v>
      </c>
      <c r="AP7483" s="1">
        <f>AO7483*(1-AM7483)</f>
        <v>1.5232000000000001</v>
      </c>
    </row>
    <row r="7484" spans="1:42">
      <c r="A7484" t="s">
        <v>12</v>
      </c>
      <c r="B7484" t="s">
        <v>11</v>
      </c>
      <c r="C7484" t="s">
        <v>1</v>
      </c>
      <c r="D7484" t="s">
        <v>0</v>
      </c>
      <c r="E7484" t="s">
        <v>0</v>
      </c>
      <c r="F7484" t="s">
        <v>10</v>
      </c>
      <c r="G7484" t="s">
        <v>9</v>
      </c>
      <c r="H7484" t="s">
        <v>8</v>
      </c>
      <c r="I7484" t="s">
        <v>7</v>
      </c>
      <c r="J7484">
        <v>1</v>
      </c>
      <c r="K7484">
        <v>2</v>
      </c>
      <c r="L7484" s="2">
        <v>41650</v>
      </c>
      <c r="M7484">
        <v>34002507747854</v>
      </c>
      <c r="N7484" t="s">
        <v>238</v>
      </c>
      <c r="O7484">
        <v>2058741464</v>
      </c>
      <c r="P7484" s="2">
        <v>41650</v>
      </c>
      <c r="Q7484" t="s">
        <v>5</v>
      </c>
      <c r="R7484" t="s">
        <v>3</v>
      </c>
      <c r="S7484" t="s">
        <v>4</v>
      </c>
      <c r="T7484" t="s">
        <v>3</v>
      </c>
      <c r="U7484" t="s">
        <v>0</v>
      </c>
      <c r="V7484" t="s">
        <v>0</v>
      </c>
      <c r="W7484">
        <v>3.99</v>
      </c>
      <c r="X7484">
        <v>548907211</v>
      </c>
      <c r="Y7484" t="s">
        <v>0</v>
      </c>
      <c r="Z7484" t="s">
        <v>2</v>
      </c>
      <c r="AA7484" t="s">
        <v>1</v>
      </c>
      <c r="AB7484" t="s">
        <v>0</v>
      </c>
      <c r="AC7484" t="s">
        <v>0</v>
      </c>
      <c r="AD7484" t="s">
        <v>0</v>
      </c>
      <c r="AI7484" s="1" t="str">
        <f>CONCATENATE(MONTH(L7484),"/",1,"/",YEAR(L7484))</f>
        <v>1/1/2014</v>
      </c>
      <c r="AJ7484" s="1">
        <f>SUMIFS([1]Currency!A:A,[1]Currency!B:B,Sales!AI7484,[1]Currency!C:C,Sales!R7484)</f>
        <v>1</v>
      </c>
      <c r="AK7484" s="1">
        <f>AJ7484*J7484*K7484</f>
        <v>2</v>
      </c>
      <c r="AL7484" s="1" t="str">
        <f>VLOOKUP(S7484,[1]Region!A:B,2,FALSE)</f>
        <v>Brazil</v>
      </c>
      <c r="AM7484" s="1">
        <f>SUMIFS([1]Encoding!D:D,[1]Encoding!B:B,Sales!AL7484,[1]Encoding!A:A,Sales!C7484)</f>
        <v>0.2</v>
      </c>
      <c r="AN7484" s="1">
        <f>SUMIFS([1]Encoding!Q:Q,[1]Encoding!B:B,Sales!AL7484,[1]Encoding!A:A,Sales!C7484)</f>
        <v>4.8000000000000001E-2</v>
      </c>
      <c r="AO7484" s="1">
        <f>AK7484*(1-AN7484)</f>
        <v>1.9039999999999999</v>
      </c>
      <c r="AP7484" s="1">
        <f>AO7484*(1-AM7484)</f>
        <v>1.5232000000000001</v>
      </c>
    </row>
    <row r="7485" spans="1:42">
      <c r="A7485" t="s">
        <v>12</v>
      </c>
      <c r="B7485" t="s">
        <v>11</v>
      </c>
      <c r="C7485" t="s">
        <v>1</v>
      </c>
      <c r="D7485" t="s">
        <v>0</v>
      </c>
      <c r="E7485" t="s">
        <v>0</v>
      </c>
      <c r="F7485" t="s">
        <v>10</v>
      </c>
      <c r="G7485" t="s">
        <v>9</v>
      </c>
      <c r="H7485" t="s">
        <v>8</v>
      </c>
      <c r="I7485" t="s">
        <v>7</v>
      </c>
      <c r="J7485">
        <v>1</v>
      </c>
      <c r="K7485">
        <v>2</v>
      </c>
      <c r="L7485" s="2">
        <v>41651</v>
      </c>
      <c r="M7485">
        <v>63002519107019</v>
      </c>
      <c r="N7485" t="s">
        <v>237</v>
      </c>
      <c r="O7485">
        <v>5703309979</v>
      </c>
      <c r="P7485" s="2">
        <v>41651</v>
      </c>
      <c r="Q7485" t="s">
        <v>5</v>
      </c>
      <c r="R7485" t="s">
        <v>3</v>
      </c>
      <c r="S7485" t="s">
        <v>4</v>
      </c>
      <c r="T7485" t="s">
        <v>3</v>
      </c>
      <c r="U7485" t="s">
        <v>0</v>
      </c>
      <c r="V7485" t="s">
        <v>0</v>
      </c>
      <c r="W7485">
        <v>3.99</v>
      </c>
      <c r="X7485">
        <v>548907211</v>
      </c>
      <c r="Y7485" t="s">
        <v>0</v>
      </c>
      <c r="Z7485" t="s">
        <v>2</v>
      </c>
      <c r="AA7485" t="s">
        <v>1</v>
      </c>
      <c r="AB7485" t="s">
        <v>0</v>
      </c>
      <c r="AC7485" t="s">
        <v>0</v>
      </c>
      <c r="AD7485" t="s">
        <v>0</v>
      </c>
      <c r="AI7485" s="1" t="str">
        <f>CONCATENATE(MONTH(L7485),"/",1,"/",YEAR(L7485))</f>
        <v>1/1/2014</v>
      </c>
      <c r="AJ7485" s="1">
        <f>SUMIFS([1]Currency!A:A,[1]Currency!B:B,Sales!AI7485,[1]Currency!C:C,Sales!R7485)</f>
        <v>1</v>
      </c>
      <c r="AK7485" s="1">
        <f>AJ7485*J7485*K7485</f>
        <v>2</v>
      </c>
      <c r="AL7485" s="1" t="str">
        <f>VLOOKUP(S7485,[1]Region!A:B,2,FALSE)</f>
        <v>Brazil</v>
      </c>
      <c r="AM7485" s="1">
        <f>SUMIFS([1]Encoding!D:D,[1]Encoding!B:B,Sales!AL7485,[1]Encoding!A:A,Sales!C7485)</f>
        <v>0.2</v>
      </c>
      <c r="AN7485" s="1">
        <f>SUMIFS([1]Encoding!Q:Q,[1]Encoding!B:B,Sales!AL7485,[1]Encoding!A:A,Sales!C7485)</f>
        <v>4.8000000000000001E-2</v>
      </c>
      <c r="AO7485" s="1">
        <f>AK7485*(1-AN7485)</f>
        <v>1.9039999999999999</v>
      </c>
      <c r="AP7485" s="1">
        <f>AO7485*(1-AM7485)</f>
        <v>1.5232000000000001</v>
      </c>
    </row>
    <row r="7486" spans="1:42">
      <c r="A7486" t="s">
        <v>12</v>
      </c>
      <c r="B7486" t="s">
        <v>11</v>
      </c>
      <c r="C7486" t="s">
        <v>1</v>
      </c>
      <c r="D7486" t="s">
        <v>0</v>
      </c>
      <c r="E7486" t="s">
        <v>0</v>
      </c>
      <c r="F7486" t="s">
        <v>10</v>
      </c>
      <c r="G7486" t="s">
        <v>9</v>
      </c>
      <c r="H7486" t="s">
        <v>8</v>
      </c>
      <c r="I7486" t="s">
        <v>7</v>
      </c>
      <c r="J7486">
        <v>1</v>
      </c>
      <c r="K7486">
        <v>2</v>
      </c>
      <c r="L7486" s="2">
        <v>41648</v>
      </c>
      <c r="M7486">
        <v>27002975816856</v>
      </c>
      <c r="N7486" t="s">
        <v>236</v>
      </c>
      <c r="O7486">
        <v>5572447724</v>
      </c>
      <c r="P7486" s="2">
        <v>41648</v>
      </c>
      <c r="Q7486" t="s">
        <v>5</v>
      </c>
      <c r="R7486" t="s">
        <v>3</v>
      </c>
      <c r="S7486" t="s">
        <v>4</v>
      </c>
      <c r="T7486" t="s">
        <v>3</v>
      </c>
      <c r="U7486" t="s">
        <v>0</v>
      </c>
      <c r="V7486" t="s">
        <v>0</v>
      </c>
      <c r="W7486">
        <v>3.99</v>
      </c>
      <c r="X7486">
        <v>548907211</v>
      </c>
      <c r="Y7486" t="s">
        <v>0</v>
      </c>
      <c r="Z7486" t="s">
        <v>2</v>
      </c>
      <c r="AA7486" t="s">
        <v>1</v>
      </c>
      <c r="AB7486" t="s">
        <v>0</v>
      </c>
      <c r="AC7486" t="s">
        <v>0</v>
      </c>
      <c r="AD7486" t="s">
        <v>0</v>
      </c>
      <c r="AI7486" s="1" t="str">
        <f>CONCATENATE(MONTH(L7486),"/",1,"/",YEAR(L7486))</f>
        <v>1/1/2014</v>
      </c>
      <c r="AJ7486" s="1">
        <f>SUMIFS([1]Currency!A:A,[1]Currency!B:B,Sales!AI7486,[1]Currency!C:C,Sales!R7486)</f>
        <v>1</v>
      </c>
      <c r="AK7486" s="1">
        <f>AJ7486*J7486*K7486</f>
        <v>2</v>
      </c>
      <c r="AL7486" s="1" t="str">
        <f>VLOOKUP(S7486,[1]Region!A:B,2,FALSE)</f>
        <v>Brazil</v>
      </c>
      <c r="AM7486" s="1">
        <f>SUMIFS([1]Encoding!D:D,[1]Encoding!B:B,Sales!AL7486,[1]Encoding!A:A,Sales!C7486)</f>
        <v>0.2</v>
      </c>
      <c r="AN7486" s="1">
        <f>SUMIFS([1]Encoding!Q:Q,[1]Encoding!B:B,Sales!AL7486,[1]Encoding!A:A,Sales!C7486)</f>
        <v>4.8000000000000001E-2</v>
      </c>
      <c r="AO7486" s="1">
        <f>AK7486*(1-AN7486)</f>
        <v>1.9039999999999999</v>
      </c>
      <c r="AP7486" s="1">
        <f>AO7486*(1-AM7486)</f>
        <v>1.5232000000000001</v>
      </c>
    </row>
    <row r="7487" spans="1:42">
      <c r="A7487" t="s">
        <v>12</v>
      </c>
      <c r="B7487" t="s">
        <v>11</v>
      </c>
      <c r="C7487" t="s">
        <v>1</v>
      </c>
      <c r="D7487" t="s">
        <v>0</v>
      </c>
      <c r="E7487" t="s">
        <v>0</v>
      </c>
      <c r="F7487" t="s">
        <v>10</v>
      </c>
      <c r="G7487" t="s">
        <v>9</v>
      </c>
      <c r="H7487" t="s">
        <v>8</v>
      </c>
      <c r="I7487" t="s">
        <v>7</v>
      </c>
      <c r="J7487">
        <v>1</v>
      </c>
      <c r="K7487">
        <v>2.39</v>
      </c>
      <c r="L7487" s="2">
        <v>41651</v>
      </c>
      <c r="M7487">
        <v>92001300911347</v>
      </c>
      <c r="N7487">
        <v>0</v>
      </c>
      <c r="O7487">
        <v>7391648994</v>
      </c>
      <c r="P7487" s="2">
        <v>41651</v>
      </c>
      <c r="Q7487" t="s">
        <v>5</v>
      </c>
      <c r="R7487" t="s">
        <v>3</v>
      </c>
      <c r="S7487" t="s">
        <v>16</v>
      </c>
      <c r="T7487" t="s">
        <v>3</v>
      </c>
      <c r="U7487" t="s">
        <v>0</v>
      </c>
      <c r="V7487" t="s">
        <v>0</v>
      </c>
      <c r="W7487">
        <v>3.99</v>
      </c>
      <c r="X7487">
        <v>548907211</v>
      </c>
      <c r="Y7487" t="s">
        <v>0</v>
      </c>
      <c r="Z7487" t="s">
        <v>15</v>
      </c>
      <c r="AA7487" t="s">
        <v>1</v>
      </c>
      <c r="AB7487" t="s">
        <v>0</v>
      </c>
      <c r="AC7487" t="s">
        <v>0</v>
      </c>
      <c r="AD7487" t="s">
        <v>0</v>
      </c>
      <c r="AI7487" s="1" t="str">
        <f>CONCATENATE(MONTH(L7487),"/",1,"/",YEAR(L7487))</f>
        <v>1/1/2014</v>
      </c>
      <c r="AJ7487" s="1">
        <f>SUMIFS([1]Currency!A:A,[1]Currency!B:B,Sales!AI7487,[1]Currency!C:C,Sales!R7487)</f>
        <v>1</v>
      </c>
      <c r="AK7487" s="1">
        <f>AJ7487*J7487*K7487</f>
        <v>2.39</v>
      </c>
      <c r="AL7487" s="1" t="str">
        <f>VLOOKUP(S7487,[1]Region!A:B,2,FALSE)</f>
        <v>Latam</v>
      </c>
      <c r="AM7487" s="1">
        <f>SUMIFS([1]Encoding!D:D,[1]Encoding!B:B,Sales!AL7487,[1]Encoding!A:A,Sales!C7487)</f>
        <v>0.2</v>
      </c>
      <c r="AN7487" s="1">
        <f>SUMIFS([1]Encoding!Q:Q,[1]Encoding!B:B,Sales!AL7487,[1]Encoding!A:A,Sales!C7487)</f>
        <v>0</v>
      </c>
      <c r="AO7487" s="1">
        <f>AK7487*(1-AN7487)</f>
        <v>2.39</v>
      </c>
      <c r="AP7487" s="1">
        <f>AO7487*(1-AM7487)</f>
        <v>1.9120000000000001</v>
      </c>
    </row>
    <row r="7488" spans="1:42">
      <c r="A7488" t="s">
        <v>12</v>
      </c>
      <c r="B7488" t="s">
        <v>11</v>
      </c>
      <c r="C7488" t="s">
        <v>1</v>
      </c>
      <c r="D7488" t="s">
        <v>0</v>
      </c>
      <c r="E7488" t="s">
        <v>0</v>
      </c>
      <c r="F7488" t="s">
        <v>10</v>
      </c>
      <c r="G7488" t="s">
        <v>9</v>
      </c>
      <c r="H7488" t="s">
        <v>8</v>
      </c>
      <c r="I7488" t="s">
        <v>7</v>
      </c>
      <c r="J7488">
        <v>1</v>
      </c>
      <c r="K7488">
        <v>2</v>
      </c>
      <c r="L7488" s="2">
        <v>41652</v>
      </c>
      <c r="M7488">
        <v>70001485465964</v>
      </c>
      <c r="N7488" t="s">
        <v>235</v>
      </c>
      <c r="O7488">
        <v>2244691419</v>
      </c>
      <c r="P7488" s="2">
        <v>41652</v>
      </c>
      <c r="Q7488" t="s">
        <v>5</v>
      </c>
      <c r="R7488" t="s">
        <v>3</v>
      </c>
      <c r="S7488" t="s">
        <v>4</v>
      </c>
      <c r="T7488" t="s">
        <v>3</v>
      </c>
      <c r="U7488" t="s">
        <v>0</v>
      </c>
      <c r="V7488" t="s">
        <v>0</v>
      </c>
      <c r="W7488">
        <v>3.99</v>
      </c>
      <c r="X7488">
        <v>548907211</v>
      </c>
      <c r="Y7488" t="s">
        <v>0</v>
      </c>
      <c r="Z7488" t="s">
        <v>2</v>
      </c>
      <c r="AA7488" t="s">
        <v>1</v>
      </c>
      <c r="AB7488" t="s">
        <v>0</v>
      </c>
      <c r="AC7488" t="s">
        <v>0</v>
      </c>
      <c r="AD7488" t="s">
        <v>0</v>
      </c>
      <c r="AI7488" s="1" t="str">
        <f>CONCATENATE(MONTH(L7488),"/",1,"/",YEAR(L7488))</f>
        <v>1/1/2014</v>
      </c>
      <c r="AJ7488" s="1">
        <f>SUMIFS([1]Currency!A:A,[1]Currency!B:B,Sales!AI7488,[1]Currency!C:C,Sales!R7488)</f>
        <v>1</v>
      </c>
      <c r="AK7488" s="1">
        <f>AJ7488*J7488*K7488</f>
        <v>2</v>
      </c>
      <c r="AL7488" s="1" t="str">
        <f>VLOOKUP(S7488,[1]Region!A:B,2,FALSE)</f>
        <v>Brazil</v>
      </c>
      <c r="AM7488" s="1">
        <f>SUMIFS([1]Encoding!D:D,[1]Encoding!B:B,Sales!AL7488,[1]Encoding!A:A,Sales!C7488)</f>
        <v>0.2</v>
      </c>
      <c r="AN7488" s="1">
        <f>SUMIFS([1]Encoding!Q:Q,[1]Encoding!B:B,Sales!AL7488,[1]Encoding!A:A,Sales!C7488)</f>
        <v>4.8000000000000001E-2</v>
      </c>
      <c r="AO7488" s="1">
        <f>AK7488*(1-AN7488)</f>
        <v>1.9039999999999999</v>
      </c>
      <c r="AP7488" s="1">
        <f>AO7488*(1-AM7488)</f>
        <v>1.5232000000000001</v>
      </c>
    </row>
    <row r="7489" spans="1:42">
      <c r="A7489" t="s">
        <v>12</v>
      </c>
      <c r="B7489" t="s">
        <v>11</v>
      </c>
      <c r="C7489" t="s">
        <v>1</v>
      </c>
      <c r="D7489" t="s">
        <v>0</v>
      </c>
      <c r="E7489" t="s">
        <v>0</v>
      </c>
      <c r="F7489" t="s">
        <v>10</v>
      </c>
      <c r="G7489" t="s">
        <v>9</v>
      </c>
      <c r="H7489" t="s">
        <v>8</v>
      </c>
      <c r="I7489" t="s">
        <v>7</v>
      </c>
      <c r="J7489">
        <v>1</v>
      </c>
      <c r="K7489">
        <v>1.5</v>
      </c>
      <c r="L7489" s="2">
        <v>41654</v>
      </c>
      <c r="M7489">
        <v>67002604278893</v>
      </c>
      <c r="N7489" t="s">
        <v>234</v>
      </c>
      <c r="O7489">
        <v>6070827804</v>
      </c>
      <c r="P7489" s="2">
        <v>41654</v>
      </c>
      <c r="Q7489" t="s">
        <v>5</v>
      </c>
      <c r="R7489" t="s">
        <v>3</v>
      </c>
      <c r="S7489" t="s">
        <v>4</v>
      </c>
      <c r="T7489" t="s">
        <v>3</v>
      </c>
      <c r="U7489" t="s">
        <v>0</v>
      </c>
      <c r="V7489" t="s">
        <v>0</v>
      </c>
      <c r="W7489">
        <v>2.99</v>
      </c>
      <c r="X7489">
        <v>548907211</v>
      </c>
      <c r="Y7489" t="s">
        <v>0</v>
      </c>
      <c r="Z7489" t="s">
        <v>15</v>
      </c>
      <c r="AA7489" t="s">
        <v>1</v>
      </c>
      <c r="AB7489" t="s">
        <v>0</v>
      </c>
      <c r="AC7489" t="s">
        <v>0</v>
      </c>
      <c r="AD7489" t="s">
        <v>0</v>
      </c>
      <c r="AI7489" s="1" t="str">
        <f>CONCATENATE(MONTH(L7489),"/",1,"/",YEAR(L7489))</f>
        <v>1/1/2014</v>
      </c>
      <c r="AJ7489" s="1">
        <f>SUMIFS([1]Currency!A:A,[1]Currency!B:B,Sales!AI7489,[1]Currency!C:C,Sales!R7489)</f>
        <v>1</v>
      </c>
      <c r="AK7489" s="1">
        <f>AJ7489*J7489*K7489</f>
        <v>1.5</v>
      </c>
      <c r="AL7489" s="1" t="str">
        <f>VLOOKUP(S7489,[1]Region!A:B,2,FALSE)</f>
        <v>Brazil</v>
      </c>
      <c r="AM7489" s="1">
        <f>SUMIFS([1]Encoding!D:D,[1]Encoding!B:B,Sales!AL7489,[1]Encoding!A:A,Sales!C7489)</f>
        <v>0.2</v>
      </c>
      <c r="AN7489" s="1">
        <f>SUMIFS([1]Encoding!Q:Q,[1]Encoding!B:B,Sales!AL7489,[1]Encoding!A:A,Sales!C7489)</f>
        <v>4.8000000000000001E-2</v>
      </c>
      <c r="AO7489" s="1">
        <f>AK7489*(1-AN7489)</f>
        <v>1.4279999999999999</v>
      </c>
      <c r="AP7489" s="1">
        <f>AO7489*(1-AM7489)</f>
        <v>1.1424000000000001</v>
      </c>
    </row>
    <row r="7490" spans="1:42">
      <c r="A7490" t="s">
        <v>12</v>
      </c>
      <c r="B7490" t="s">
        <v>11</v>
      </c>
      <c r="C7490" t="s">
        <v>1</v>
      </c>
      <c r="D7490" t="s">
        <v>0</v>
      </c>
      <c r="E7490" t="s">
        <v>0</v>
      </c>
      <c r="F7490" t="s">
        <v>10</v>
      </c>
      <c r="G7490" t="s">
        <v>9</v>
      </c>
      <c r="H7490" t="s">
        <v>8</v>
      </c>
      <c r="I7490" t="s">
        <v>7</v>
      </c>
      <c r="J7490">
        <v>1</v>
      </c>
      <c r="K7490">
        <v>2</v>
      </c>
      <c r="L7490" s="2">
        <v>41657</v>
      </c>
      <c r="M7490">
        <v>80002895028480</v>
      </c>
      <c r="N7490" t="s">
        <v>29</v>
      </c>
      <c r="O7490">
        <v>9108508724</v>
      </c>
      <c r="P7490" s="2">
        <v>41657</v>
      </c>
      <c r="Q7490" t="s">
        <v>5</v>
      </c>
      <c r="R7490" t="s">
        <v>3</v>
      </c>
      <c r="S7490" t="s">
        <v>4</v>
      </c>
      <c r="T7490" t="s">
        <v>3</v>
      </c>
      <c r="U7490" t="s">
        <v>0</v>
      </c>
      <c r="V7490" t="s">
        <v>0</v>
      </c>
      <c r="W7490">
        <v>3.99</v>
      </c>
      <c r="X7490">
        <v>548907211</v>
      </c>
      <c r="Y7490" t="s">
        <v>0</v>
      </c>
      <c r="Z7490" t="s">
        <v>2</v>
      </c>
      <c r="AA7490" t="s">
        <v>1</v>
      </c>
      <c r="AB7490" t="s">
        <v>0</v>
      </c>
      <c r="AC7490" t="s">
        <v>0</v>
      </c>
      <c r="AD7490" t="s">
        <v>0</v>
      </c>
      <c r="AI7490" s="1" t="str">
        <f>CONCATENATE(MONTH(L7490),"/",1,"/",YEAR(L7490))</f>
        <v>1/1/2014</v>
      </c>
      <c r="AJ7490" s="1">
        <f>SUMIFS([1]Currency!A:A,[1]Currency!B:B,Sales!AI7490,[1]Currency!C:C,Sales!R7490)</f>
        <v>1</v>
      </c>
      <c r="AK7490" s="1">
        <f>AJ7490*J7490*K7490</f>
        <v>2</v>
      </c>
      <c r="AL7490" s="1" t="str">
        <f>VLOOKUP(S7490,[1]Region!A:B,2,FALSE)</f>
        <v>Brazil</v>
      </c>
      <c r="AM7490" s="1">
        <f>SUMIFS([1]Encoding!D:D,[1]Encoding!B:B,Sales!AL7490,[1]Encoding!A:A,Sales!C7490)</f>
        <v>0.2</v>
      </c>
      <c r="AN7490" s="1">
        <f>SUMIFS([1]Encoding!Q:Q,[1]Encoding!B:B,Sales!AL7490,[1]Encoding!A:A,Sales!C7490)</f>
        <v>4.8000000000000001E-2</v>
      </c>
      <c r="AO7490" s="1">
        <f>AK7490*(1-AN7490)</f>
        <v>1.9039999999999999</v>
      </c>
      <c r="AP7490" s="1">
        <f>AO7490*(1-AM7490)</f>
        <v>1.5232000000000001</v>
      </c>
    </row>
    <row r="7491" spans="1:42">
      <c r="A7491" t="s">
        <v>12</v>
      </c>
      <c r="B7491" t="s">
        <v>11</v>
      </c>
      <c r="C7491" t="s">
        <v>1</v>
      </c>
      <c r="D7491" t="s">
        <v>0</v>
      </c>
      <c r="E7491" t="s">
        <v>0</v>
      </c>
      <c r="F7491" t="s">
        <v>10</v>
      </c>
      <c r="G7491" t="s">
        <v>9</v>
      </c>
      <c r="H7491" t="s">
        <v>8</v>
      </c>
      <c r="I7491" t="s">
        <v>7</v>
      </c>
      <c r="J7491">
        <v>1</v>
      </c>
      <c r="K7491">
        <v>2</v>
      </c>
      <c r="L7491" s="2">
        <v>41654</v>
      </c>
      <c r="M7491">
        <v>30002889012573</v>
      </c>
      <c r="N7491" t="s">
        <v>233</v>
      </c>
      <c r="O7491">
        <v>2770962929</v>
      </c>
      <c r="P7491" s="2">
        <v>41654</v>
      </c>
      <c r="Q7491" t="s">
        <v>5</v>
      </c>
      <c r="R7491" t="s">
        <v>3</v>
      </c>
      <c r="S7491" t="s">
        <v>4</v>
      </c>
      <c r="T7491" t="s">
        <v>3</v>
      </c>
      <c r="U7491" t="s">
        <v>0</v>
      </c>
      <c r="V7491" t="s">
        <v>0</v>
      </c>
      <c r="W7491">
        <v>3.99</v>
      </c>
      <c r="X7491">
        <v>548907211</v>
      </c>
      <c r="Y7491" t="s">
        <v>0</v>
      </c>
      <c r="Z7491" t="s">
        <v>2</v>
      </c>
      <c r="AA7491" t="s">
        <v>1</v>
      </c>
      <c r="AB7491" t="s">
        <v>0</v>
      </c>
      <c r="AC7491" t="s">
        <v>0</v>
      </c>
      <c r="AD7491" t="s">
        <v>0</v>
      </c>
      <c r="AI7491" s="1" t="str">
        <f>CONCATENATE(MONTH(L7491),"/",1,"/",YEAR(L7491))</f>
        <v>1/1/2014</v>
      </c>
      <c r="AJ7491" s="1">
        <f>SUMIFS([1]Currency!A:A,[1]Currency!B:B,Sales!AI7491,[1]Currency!C:C,Sales!R7491)</f>
        <v>1</v>
      </c>
      <c r="AK7491" s="1">
        <f>AJ7491*J7491*K7491</f>
        <v>2</v>
      </c>
      <c r="AL7491" s="1" t="str">
        <f>VLOOKUP(S7491,[1]Region!A:B,2,FALSE)</f>
        <v>Brazil</v>
      </c>
      <c r="AM7491" s="1">
        <f>SUMIFS([1]Encoding!D:D,[1]Encoding!B:B,Sales!AL7491,[1]Encoding!A:A,Sales!C7491)</f>
        <v>0.2</v>
      </c>
      <c r="AN7491" s="1">
        <f>SUMIFS([1]Encoding!Q:Q,[1]Encoding!B:B,Sales!AL7491,[1]Encoding!A:A,Sales!C7491)</f>
        <v>4.8000000000000001E-2</v>
      </c>
      <c r="AO7491" s="1">
        <f>AK7491*(1-AN7491)</f>
        <v>1.9039999999999999</v>
      </c>
      <c r="AP7491" s="1">
        <f>AO7491*(1-AM7491)</f>
        <v>1.5232000000000001</v>
      </c>
    </row>
    <row r="7492" spans="1:42">
      <c r="A7492" t="s">
        <v>12</v>
      </c>
      <c r="B7492" t="s">
        <v>11</v>
      </c>
      <c r="C7492" t="s">
        <v>1</v>
      </c>
      <c r="D7492" t="s">
        <v>0</v>
      </c>
      <c r="E7492" t="s">
        <v>0</v>
      </c>
      <c r="F7492" t="s">
        <v>10</v>
      </c>
      <c r="G7492" t="s">
        <v>9</v>
      </c>
      <c r="H7492" t="s">
        <v>8</v>
      </c>
      <c r="I7492" t="s">
        <v>7</v>
      </c>
      <c r="J7492">
        <v>1</v>
      </c>
      <c r="K7492">
        <v>2.39</v>
      </c>
      <c r="L7492" s="2">
        <v>41655</v>
      </c>
      <c r="M7492">
        <v>93001424775742</v>
      </c>
      <c r="N7492" t="s">
        <v>29</v>
      </c>
      <c r="O7492">
        <v>5048369789</v>
      </c>
      <c r="P7492" s="2">
        <v>41655</v>
      </c>
      <c r="Q7492" t="s">
        <v>5</v>
      </c>
      <c r="R7492" t="s">
        <v>3</v>
      </c>
      <c r="S7492" t="s">
        <v>16</v>
      </c>
      <c r="T7492" t="s">
        <v>3</v>
      </c>
      <c r="U7492" t="s">
        <v>0</v>
      </c>
      <c r="V7492" t="s">
        <v>0</v>
      </c>
      <c r="W7492">
        <v>3.99</v>
      </c>
      <c r="X7492">
        <v>548907211</v>
      </c>
      <c r="Y7492" t="s">
        <v>0</v>
      </c>
      <c r="Z7492" t="s">
        <v>15</v>
      </c>
      <c r="AA7492" t="s">
        <v>1</v>
      </c>
      <c r="AB7492" t="s">
        <v>0</v>
      </c>
      <c r="AC7492" t="s">
        <v>0</v>
      </c>
      <c r="AD7492" t="s">
        <v>0</v>
      </c>
      <c r="AI7492" s="1" t="str">
        <f>CONCATENATE(MONTH(L7492),"/",1,"/",YEAR(L7492))</f>
        <v>1/1/2014</v>
      </c>
      <c r="AJ7492" s="1">
        <f>SUMIFS([1]Currency!A:A,[1]Currency!B:B,Sales!AI7492,[1]Currency!C:C,Sales!R7492)</f>
        <v>1</v>
      </c>
      <c r="AK7492" s="1">
        <f>AJ7492*J7492*K7492</f>
        <v>2.39</v>
      </c>
      <c r="AL7492" s="1" t="str">
        <f>VLOOKUP(S7492,[1]Region!A:B,2,FALSE)</f>
        <v>Latam</v>
      </c>
      <c r="AM7492" s="1">
        <f>SUMIFS([1]Encoding!D:D,[1]Encoding!B:B,Sales!AL7492,[1]Encoding!A:A,Sales!C7492)</f>
        <v>0.2</v>
      </c>
      <c r="AN7492" s="1">
        <f>SUMIFS([1]Encoding!Q:Q,[1]Encoding!B:B,Sales!AL7492,[1]Encoding!A:A,Sales!C7492)</f>
        <v>0</v>
      </c>
      <c r="AO7492" s="1">
        <f>AK7492*(1-AN7492)</f>
        <v>2.39</v>
      </c>
      <c r="AP7492" s="1">
        <f>AO7492*(1-AM7492)</f>
        <v>1.9120000000000001</v>
      </c>
    </row>
    <row r="7493" spans="1:42">
      <c r="A7493" t="s">
        <v>12</v>
      </c>
      <c r="B7493" t="s">
        <v>11</v>
      </c>
      <c r="C7493" t="s">
        <v>1</v>
      </c>
      <c r="D7493" t="s">
        <v>0</v>
      </c>
      <c r="E7493" t="s">
        <v>0</v>
      </c>
      <c r="F7493" t="s">
        <v>10</v>
      </c>
      <c r="G7493" t="s">
        <v>9</v>
      </c>
      <c r="H7493" t="s">
        <v>8</v>
      </c>
      <c r="I7493" t="s">
        <v>7</v>
      </c>
      <c r="J7493">
        <v>1</v>
      </c>
      <c r="K7493">
        <v>2</v>
      </c>
      <c r="L7493" s="2">
        <v>41652</v>
      </c>
      <c r="M7493">
        <v>63002529805174</v>
      </c>
      <c r="N7493" t="s">
        <v>232</v>
      </c>
      <c r="O7493">
        <v>5478154429</v>
      </c>
      <c r="P7493" s="2">
        <v>41652</v>
      </c>
      <c r="Q7493" t="s">
        <v>5</v>
      </c>
      <c r="R7493" t="s">
        <v>3</v>
      </c>
      <c r="S7493" t="s">
        <v>4</v>
      </c>
      <c r="T7493" t="s">
        <v>3</v>
      </c>
      <c r="U7493" t="s">
        <v>0</v>
      </c>
      <c r="V7493" t="s">
        <v>0</v>
      </c>
      <c r="W7493">
        <v>3.99</v>
      </c>
      <c r="X7493">
        <v>548907211</v>
      </c>
      <c r="Y7493" t="s">
        <v>0</v>
      </c>
      <c r="Z7493" t="s">
        <v>2</v>
      </c>
      <c r="AA7493" t="s">
        <v>1</v>
      </c>
      <c r="AB7493" t="s">
        <v>0</v>
      </c>
      <c r="AC7493" t="s">
        <v>0</v>
      </c>
      <c r="AD7493" t="s">
        <v>0</v>
      </c>
      <c r="AI7493" s="1" t="str">
        <f>CONCATENATE(MONTH(L7493),"/",1,"/",YEAR(L7493))</f>
        <v>1/1/2014</v>
      </c>
      <c r="AJ7493" s="1">
        <f>SUMIFS([1]Currency!A:A,[1]Currency!B:B,Sales!AI7493,[1]Currency!C:C,Sales!R7493)</f>
        <v>1</v>
      </c>
      <c r="AK7493" s="1">
        <f>AJ7493*J7493*K7493</f>
        <v>2</v>
      </c>
      <c r="AL7493" s="1" t="str">
        <f>VLOOKUP(S7493,[1]Region!A:B,2,FALSE)</f>
        <v>Brazil</v>
      </c>
      <c r="AM7493" s="1">
        <f>SUMIFS([1]Encoding!D:D,[1]Encoding!B:B,Sales!AL7493,[1]Encoding!A:A,Sales!C7493)</f>
        <v>0.2</v>
      </c>
      <c r="AN7493" s="1">
        <f>SUMIFS([1]Encoding!Q:Q,[1]Encoding!B:B,Sales!AL7493,[1]Encoding!A:A,Sales!C7493)</f>
        <v>4.8000000000000001E-2</v>
      </c>
      <c r="AO7493" s="1">
        <f>AK7493*(1-AN7493)</f>
        <v>1.9039999999999999</v>
      </c>
      <c r="AP7493" s="1">
        <f>AO7493*(1-AM7493)</f>
        <v>1.5232000000000001</v>
      </c>
    </row>
    <row r="7494" spans="1:42">
      <c r="A7494" t="s">
        <v>12</v>
      </c>
      <c r="B7494" t="s">
        <v>11</v>
      </c>
      <c r="C7494" t="s">
        <v>1</v>
      </c>
      <c r="D7494" t="s">
        <v>0</v>
      </c>
      <c r="E7494" t="s">
        <v>0</v>
      </c>
      <c r="F7494" t="s">
        <v>10</v>
      </c>
      <c r="G7494" t="s">
        <v>9</v>
      </c>
      <c r="H7494" t="s">
        <v>8</v>
      </c>
      <c r="I7494" t="s">
        <v>7</v>
      </c>
      <c r="J7494">
        <v>1</v>
      </c>
      <c r="K7494">
        <v>2</v>
      </c>
      <c r="L7494" s="2">
        <v>41664</v>
      </c>
      <c r="M7494">
        <v>82002569138781</v>
      </c>
      <c r="N7494" t="s">
        <v>231</v>
      </c>
      <c r="O7494">
        <v>6993451759</v>
      </c>
      <c r="P7494" s="2">
        <v>41664</v>
      </c>
      <c r="Q7494" t="s">
        <v>5</v>
      </c>
      <c r="R7494" t="s">
        <v>3</v>
      </c>
      <c r="S7494" t="s">
        <v>4</v>
      </c>
      <c r="T7494" t="s">
        <v>3</v>
      </c>
      <c r="U7494" t="s">
        <v>0</v>
      </c>
      <c r="V7494" t="s">
        <v>0</v>
      </c>
      <c r="W7494">
        <v>3.99</v>
      </c>
      <c r="X7494">
        <v>548907211</v>
      </c>
      <c r="Y7494" t="s">
        <v>0</v>
      </c>
      <c r="Z7494" t="s">
        <v>2</v>
      </c>
      <c r="AA7494" t="s">
        <v>1</v>
      </c>
      <c r="AB7494" t="s">
        <v>0</v>
      </c>
      <c r="AC7494" t="s">
        <v>0</v>
      </c>
      <c r="AD7494" t="s">
        <v>0</v>
      </c>
      <c r="AI7494" s="1" t="str">
        <f>CONCATENATE(MONTH(L7494),"/",1,"/",YEAR(L7494))</f>
        <v>1/1/2014</v>
      </c>
      <c r="AJ7494" s="1">
        <f>SUMIFS([1]Currency!A:A,[1]Currency!B:B,Sales!AI7494,[1]Currency!C:C,Sales!R7494)</f>
        <v>1</v>
      </c>
      <c r="AK7494" s="1">
        <f>AJ7494*J7494*K7494</f>
        <v>2</v>
      </c>
      <c r="AL7494" s="1" t="str">
        <f>VLOOKUP(S7494,[1]Region!A:B,2,FALSE)</f>
        <v>Brazil</v>
      </c>
      <c r="AM7494" s="1">
        <f>SUMIFS([1]Encoding!D:D,[1]Encoding!B:B,Sales!AL7494,[1]Encoding!A:A,Sales!C7494)</f>
        <v>0.2</v>
      </c>
      <c r="AN7494" s="1">
        <f>SUMIFS([1]Encoding!Q:Q,[1]Encoding!B:B,Sales!AL7494,[1]Encoding!A:A,Sales!C7494)</f>
        <v>4.8000000000000001E-2</v>
      </c>
      <c r="AO7494" s="1">
        <f>AK7494*(1-AN7494)</f>
        <v>1.9039999999999999</v>
      </c>
      <c r="AP7494" s="1">
        <f>AO7494*(1-AM7494)</f>
        <v>1.5232000000000001</v>
      </c>
    </row>
    <row r="7495" spans="1:42">
      <c r="A7495" t="s">
        <v>12</v>
      </c>
      <c r="B7495" t="s">
        <v>11</v>
      </c>
      <c r="C7495" t="s">
        <v>1</v>
      </c>
      <c r="D7495" t="s">
        <v>0</v>
      </c>
      <c r="E7495" t="s">
        <v>0</v>
      </c>
      <c r="F7495" t="s">
        <v>10</v>
      </c>
      <c r="G7495" t="s">
        <v>9</v>
      </c>
      <c r="H7495" t="s">
        <v>8</v>
      </c>
      <c r="I7495" t="s">
        <v>7</v>
      </c>
      <c r="J7495">
        <v>1</v>
      </c>
      <c r="K7495">
        <v>2</v>
      </c>
      <c r="L7495" s="2">
        <v>41665</v>
      </c>
      <c r="M7495">
        <v>61003319317816</v>
      </c>
      <c r="N7495" t="s">
        <v>230</v>
      </c>
      <c r="O7495">
        <v>865852939</v>
      </c>
      <c r="P7495" s="2">
        <v>41665</v>
      </c>
      <c r="Q7495" t="s">
        <v>5</v>
      </c>
      <c r="R7495" t="s">
        <v>3</v>
      </c>
      <c r="S7495" t="s">
        <v>4</v>
      </c>
      <c r="T7495" t="s">
        <v>3</v>
      </c>
      <c r="U7495" t="s">
        <v>0</v>
      </c>
      <c r="V7495" t="s">
        <v>0</v>
      </c>
      <c r="W7495">
        <v>3.99</v>
      </c>
      <c r="X7495">
        <v>548907211</v>
      </c>
      <c r="Y7495" t="s">
        <v>0</v>
      </c>
      <c r="Z7495" t="s">
        <v>2</v>
      </c>
      <c r="AA7495" t="s">
        <v>1</v>
      </c>
      <c r="AB7495" t="s">
        <v>0</v>
      </c>
      <c r="AC7495" t="s">
        <v>0</v>
      </c>
      <c r="AD7495" t="s">
        <v>0</v>
      </c>
      <c r="AI7495" s="1" t="str">
        <f>CONCATENATE(MONTH(L7495),"/",1,"/",YEAR(L7495))</f>
        <v>1/1/2014</v>
      </c>
      <c r="AJ7495" s="1">
        <f>SUMIFS([1]Currency!A:A,[1]Currency!B:B,Sales!AI7495,[1]Currency!C:C,Sales!R7495)</f>
        <v>1</v>
      </c>
      <c r="AK7495" s="1">
        <f>AJ7495*J7495*K7495</f>
        <v>2</v>
      </c>
      <c r="AL7495" s="1" t="str">
        <f>VLOOKUP(S7495,[1]Region!A:B,2,FALSE)</f>
        <v>Brazil</v>
      </c>
      <c r="AM7495" s="1">
        <f>SUMIFS([1]Encoding!D:D,[1]Encoding!B:B,Sales!AL7495,[1]Encoding!A:A,Sales!C7495)</f>
        <v>0.2</v>
      </c>
      <c r="AN7495" s="1">
        <f>SUMIFS([1]Encoding!Q:Q,[1]Encoding!B:B,Sales!AL7495,[1]Encoding!A:A,Sales!C7495)</f>
        <v>4.8000000000000001E-2</v>
      </c>
      <c r="AO7495" s="1">
        <f>AK7495*(1-AN7495)</f>
        <v>1.9039999999999999</v>
      </c>
      <c r="AP7495" s="1">
        <f>AO7495*(1-AM7495)</f>
        <v>1.5232000000000001</v>
      </c>
    </row>
    <row r="7496" spans="1:42">
      <c r="A7496" t="s">
        <v>12</v>
      </c>
      <c r="B7496" t="s">
        <v>11</v>
      </c>
      <c r="C7496" t="s">
        <v>1</v>
      </c>
      <c r="D7496" t="s">
        <v>0</v>
      </c>
      <c r="E7496" t="s">
        <v>0</v>
      </c>
      <c r="F7496" t="s">
        <v>10</v>
      </c>
      <c r="G7496" t="s">
        <v>9</v>
      </c>
      <c r="H7496" t="s">
        <v>8</v>
      </c>
      <c r="I7496" t="s">
        <v>7</v>
      </c>
      <c r="J7496">
        <v>1</v>
      </c>
      <c r="K7496">
        <v>1.5</v>
      </c>
      <c r="L7496" s="2">
        <v>41661</v>
      </c>
      <c r="M7496">
        <v>30002913461533</v>
      </c>
      <c r="N7496" t="s">
        <v>229</v>
      </c>
      <c r="O7496">
        <v>2808819604</v>
      </c>
      <c r="P7496" s="2">
        <v>41661</v>
      </c>
      <c r="Q7496" t="s">
        <v>5</v>
      </c>
      <c r="R7496" t="s">
        <v>3</v>
      </c>
      <c r="S7496" t="s">
        <v>4</v>
      </c>
      <c r="T7496" t="s">
        <v>3</v>
      </c>
      <c r="U7496" t="s">
        <v>0</v>
      </c>
      <c r="V7496" t="s">
        <v>0</v>
      </c>
      <c r="W7496">
        <v>2.99</v>
      </c>
      <c r="X7496">
        <v>548907211</v>
      </c>
      <c r="Y7496" t="s">
        <v>0</v>
      </c>
      <c r="Z7496" t="s">
        <v>15</v>
      </c>
      <c r="AA7496" t="s">
        <v>1</v>
      </c>
      <c r="AB7496" t="s">
        <v>0</v>
      </c>
      <c r="AC7496" t="s">
        <v>0</v>
      </c>
      <c r="AD7496" t="s">
        <v>0</v>
      </c>
      <c r="AI7496" s="1" t="str">
        <f>CONCATENATE(MONTH(L7496),"/",1,"/",YEAR(L7496))</f>
        <v>1/1/2014</v>
      </c>
      <c r="AJ7496" s="1">
        <f>SUMIFS([1]Currency!A:A,[1]Currency!B:B,Sales!AI7496,[1]Currency!C:C,Sales!R7496)</f>
        <v>1</v>
      </c>
      <c r="AK7496" s="1">
        <f>AJ7496*J7496*K7496</f>
        <v>1.5</v>
      </c>
      <c r="AL7496" s="1" t="str">
        <f>VLOOKUP(S7496,[1]Region!A:B,2,FALSE)</f>
        <v>Brazil</v>
      </c>
      <c r="AM7496" s="1">
        <f>SUMIFS([1]Encoding!D:D,[1]Encoding!B:B,Sales!AL7496,[1]Encoding!A:A,Sales!C7496)</f>
        <v>0.2</v>
      </c>
      <c r="AN7496" s="1">
        <f>SUMIFS([1]Encoding!Q:Q,[1]Encoding!B:B,Sales!AL7496,[1]Encoding!A:A,Sales!C7496)</f>
        <v>4.8000000000000001E-2</v>
      </c>
      <c r="AO7496" s="1">
        <f>AK7496*(1-AN7496)</f>
        <v>1.4279999999999999</v>
      </c>
      <c r="AP7496" s="1">
        <f>AO7496*(1-AM7496)</f>
        <v>1.1424000000000001</v>
      </c>
    </row>
    <row r="7497" spans="1:42">
      <c r="A7497" t="s">
        <v>12</v>
      </c>
      <c r="B7497" t="s">
        <v>11</v>
      </c>
      <c r="C7497" t="s">
        <v>1</v>
      </c>
      <c r="D7497" t="s">
        <v>0</v>
      </c>
      <c r="E7497" t="s">
        <v>0</v>
      </c>
      <c r="F7497" t="s">
        <v>10</v>
      </c>
      <c r="G7497" t="s">
        <v>9</v>
      </c>
      <c r="H7497" t="s">
        <v>8</v>
      </c>
      <c r="I7497" t="s">
        <v>7</v>
      </c>
      <c r="J7497">
        <v>1</v>
      </c>
      <c r="K7497">
        <v>2</v>
      </c>
      <c r="L7497" s="2">
        <v>41663</v>
      </c>
      <c r="M7497">
        <v>31002413869655</v>
      </c>
      <c r="N7497" t="s">
        <v>228</v>
      </c>
      <c r="O7497">
        <v>5294716499</v>
      </c>
      <c r="P7497" s="2">
        <v>41663</v>
      </c>
      <c r="Q7497" t="s">
        <v>5</v>
      </c>
      <c r="R7497" t="s">
        <v>3</v>
      </c>
      <c r="S7497" t="s">
        <v>4</v>
      </c>
      <c r="T7497" t="s">
        <v>3</v>
      </c>
      <c r="U7497" t="s">
        <v>0</v>
      </c>
      <c r="V7497" t="s">
        <v>0</v>
      </c>
      <c r="W7497">
        <v>3.99</v>
      </c>
      <c r="X7497">
        <v>548907211</v>
      </c>
      <c r="Y7497" t="s">
        <v>0</v>
      </c>
      <c r="Z7497" t="s">
        <v>2</v>
      </c>
      <c r="AA7497" t="s">
        <v>1</v>
      </c>
      <c r="AB7497" t="s">
        <v>0</v>
      </c>
      <c r="AC7497" t="s">
        <v>0</v>
      </c>
      <c r="AD7497" t="s">
        <v>0</v>
      </c>
      <c r="AI7497" s="1" t="str">
        <f>CONCATENATE(MONTH(L7497),"/",1,"/",YEAR(L7497))</f>
        <v>1/1/2014</v>
      </c>
      <c r="AJ7497" s="1">
        <f>SUMIFS([1]Currency!A:A,[1]Currency!B:B,Sales!AI7497,[1]Currency!C:C,Sales!R7497)</f>
        <v>1</v>
      </c>
      <c r="AK7497" s="1">
        <f>AJ7497*J7497*K7497</f>
        <v>2</v>
      </c>
      <c r="AL7497" s="1" t="str">
        <f>VLOOKUP(S7497,[1]Region!A:B,2,FALSE)</f>
        <v>Brazil</v>
      </c>
      <c r="AM7497" s="1">
        <f>SUMIFS([1]Encoding!D:D,[1]Encoding!B:B,Sales!AL7497,[1]Encoding!A:A,Sales!C7497)</f>
        <v>0.2</v>
      </c>
      <c r="AN7497" s="1">
        <f>SUMIFS([1]Encoding!Q:Q,[1]Encoding!B:B,Sales!AL7497,[1]Encoding!A:A,Sales!C7497)</f>
        <v>4.8000000000000001E-2</v>
      </c>
      <c r="AO7497" s="1">
        <f>AK7497*(1-AN7497)</f>
        <v>1.9039999999999999</v>
      </c>
      <c r="AP7497" s="1">
        <f>AO7497*(1-AM7497)</f>
        <v>1.5232000000000001</v>
      </c>
    </row>
    <row r="7498" spans="1:42">
      <c r="A7498" t="s">
        <v>12</v>
      </c>
      <c r="B7498" t="s">
        <v>11</v>
      </c>
      <c r="C7498" t="s">
        <v>1</v>
      </c>
      <c r="D7498" t="s">
        <v>0</v>
      </c>
      <c r="E7498" t="s">
        <v>0</v>
      </c>
      <c r="F7498" t="s">
        <v>10</v>
      </c>
      <c r="G7498" t="s">
        <v>9</v>
      </c>
      <c r="H7498" t="s">
        <v>8</v>
      </c>
      <c r="I7498" t="s">
        <v>7</v>
      </c>
      <c r="J7498">
        <v>1</v>
      </c>
      <c r="K7498">
        <v>2</v>
      </c>
      <c r="L7498" s="2">
        <v>41671</v>
      </c>
      <c r="M7498">
        <v>30002955859011</v>
      </c>
      <c r="N7498" t="s">
        <v>227</v>
      </c>
      <c r="O7498">
        <v>5675830474</v>
      </c>
      <c r="P7498" s="2">
        <v>41671</v>
      </c>
      <c r="Q7498" t="s">
        <v>5</v>
      </c>
      <c r="R7498" t="s">
        <v>3</v>
      </c>
      <c r="S7498" t="s">
        <v>4</v>
      </c>
      <c r="T7498" t="s">
        <v>3</v>
      </c>
      <c r="U7498" t="s">
        <v>0</v>
      </c>
      <c r="V7498" t="s">
        <v>0</v>
      </c>
      <c r="W7498">
        <v>3.99</v>
      </c>
      <c r="X7498">
        <v>548907211</v>
      </c>
      <c r="Y7498" t="s">
        <v>0</v>
      </c>
      <c r="Z7498" t="s">
        <v>2</v>
      </c>
      <c r="AA7498" t="s">
        <v>1</v>
      </c>
      <c r="AB7498" t="s">
        <v>0</v>
      </c>
      <c r="AC7498" t="s">
        <v>0</v>
      </c>
      <c r="AD7498" t="s">
        <v>0</v>
      </c>
      <c r="AI7498" s="1" t="str">
        <f>CONCATENATE(MONTH(L7498),"/",1,"/",YEAR(L7498))</f>
        <v>2/1/2014</v>
      </c>
      <c r="AJ7498" s="1">
        <f>SUMIFS([1]Currency!A:A,[1]Currency!B:B,Sales!AI7498,[1]Currency!C:C,Sales!R7498)</f>
        <v>1</v>
      </c>
      <c r="AK7498" s="1">
        <f>AJ7498*J7498*K7498</f>
        <v>2</v>
      </c>
      <c r="AL7498" s="1" t="str">
        <f>VLOOKUP(S7498,[1]Region!A:B,2,FALSE)</f>
        <v>Brazil</v>
      </c>
      <c r="AM7498" s="1">
        <f>SUMIFS([1]Encoding!D:D,[1]Encoding!B:B,Sales!AL7498,[1]Encoding!A:A,Sales!C7498)</f>
        <v>0.2</v>
      </c>
      <c r="AN7498" s="1">
        <f>SUMIFS([1]Encoding!Q:Q,[1]Encoding!B:B,Sales!AL7498,[1]Encoding!A:A,Sales!C7498)</f>
        <v>4.8000000000000001E-2</v>
      </c>
      <c r="AO7498" s="1">
        <f>AK7498*(1-AN7498)</f>
        <v>1.9039999999999999</v>
      </c>
      <c r="AP7498" s="1">
        <f>AO7498*(1-AM7498)</f>
        <v>1.5232000000000001</v>
      </c>
    </row>
    <row r="7499" spans="1:42">
      <c r="A7499" t="s">
        <v>12</v>
      </c>
      <c r="B7499" t="s">
        <v>11</v>
      </c>
      <c r="C7499" t="s">
        <v>1</v>
      </c>
      <c r="D7499" t="s">
        <v>0</v>
      </c>
      <c r="E7499" t="s">
        <v>0</v>
      </c>
      <c r="F7499" t="s">
        <v>10</v>
      </c>
      <c r="G7499" t="s">
        <v>9</v>
      </c>
      <c r="H7499" t="s">
        <v>8</v>
      </c>
      <c r="I7499" t="s">
        <v>7</v>
      </c>
      <c r="J7499">
        <v>1</v>
      </c>
      <c r="K7499">
        <v>1.5</v>
      </c>
      <c r="L7499" s="2">
        <v>41672</v>
      </c>
      <c r="M7499">
        <v>39003211885932</v>
      </c>
      <c r="N7499" t="s">
        <v>226</v>
      </c>
      <c r="O7499">
        <v>9070704264</v>
      </c>
      <c r="P7499" s="2">
        <v>41672</v>
      </c>
      <c r="Q7499" t="s">
        <v>5</v>
      </c>
      <c r="R7499" t="s">
        <v>3</v>
      </c>
      <c r="S7499" t="s">
        <v>4</v>
      </c>
      <c r="T7499" t="s">
        <v>3</v>
      </c>
      <c r="U7499" t="s">
        <v>0</v>
      </c>
      <c r="V7499" t="s">
        <v>0</v>
      </c>
      <c r="W7499">
        <v>2.99</v>
      </c>
      <c r="X7499">
        <v>548907211</v>
      </c>
      <c r="Y7499" t="s">
        <v>0</v>
      </c>
      <c r="Z7499" t="s">
        <v>15</v>
      </c>
      <c r="AA7499" t="s">
        <v>1</v>
      </c>
      <c r="AB7499" t="s">
        <v>0</v>
      </c>
      <c r="AC7499" t="s">
        <v>0</v>
      </c>
      <c r="AD7499" t="s">
        <v>0</v>
      </c>
      <c r="AI7499" s="1" t="str">
        <f>CONCATENATE(MONTH(L7499),"/",1,"/",YEAR(L7499))</f>
        <v>2/1/2014</v>
      </c>
      <c r="AJ7499" s="1">
        <f>SUMIFS([1]Currency!A:A,[1]Currency!B:B,Sales!AI7499,[1]Currency!C:C,Sales!R7499)</f>
        <v>1</v>
      </c>
      <c r="AK7499" s="1">
        <f>AJ7499*J7499*K7499</f>
        <v>1.5</v>
      </c>
      <c r="AL7499" s="1" t="str">
        <f>VLOOKUP(S7499,[1]Region!A:B,2,FALSE)</f>
        <v>Brazil</v>
      </c>
      <c r="AM7499" s="1">
        <f>SUMIFS([1]Encoding!D:D,[1]Encoding!B:B,Sales!AL7499,[1]Encoding!A:A,Sales!C7499)</f>
        <v>0.2</v>
      </c>
      <c r="AN7499" s="1">
        <f>SUMIFS([1]Encoding!Q:Q,[1]Encoding!B:B,Sales!AL7499,[1]Encoding!A:A,Sales!C7499)</f>
        <v>4.8000000000000001E-2</v>
      </c>
      <c r="AO7499" s="1">
        <f>AK7499*(1-AN7499)</f>
        <v>1.4279999999999999</v>
      </c>
      <c r="AP7499" s="1">
        <f>AO7499*(1-AM7499)</f>
        <v>1.1424000000000001</v>
      </c>
    </row>
    <row r="7500" spans="1:42">
      <c r="A7500" t="s">
        <v>12</v>
      </c>
      <c r="B7500" t="s">
        <v>11</v>
      </c>
      <c r="C7500" t="s">
        <v>1</v>
      </c>
      <c r="D7500" t="s">
        <v>0</v>
      </c>
      <c r="E7500" t="s">
        <v>0</v>
      </c>
      <c r="F7500" t="s">
        <v>10</v>
      </c>
      <c r="G7500" t="s">
        <v>9</v>
      </c>
      <c r="H7500" t="s">
        <v>8</v>
      </c>
      <c r="I7500" t="s">
        <v>7</v>
      </c>
      <c r="J7500">
        <v>1</v>
      </c>
      <c r="K7500">
        <v>2</v>
      </c>
      <c r="L7500" s="2">
        <v>41672</v>
      </c>
      <c r="M7500">
        <v>65002362243081</v>
      </c>
      <c r="N7500" t="s">
        <v>225</v>
      </c>
      <c r="O7500">
        <v>7218596444</v>
      </c>
      <c r="P7500" s="2">
        <v>41672</v>
      </c>
      <c r="Q7500" t="s">
        <v>5</v>
      </c>
      <c r="R7500" t="s">
        <v>3</v>
      </c>
      <c r="S7500" t="s">
        <v>4</v>
      </c>
      <c r="T7500" t="s">
        <v>3</v>
      </c>
      <c r="U7500" t="s">
        <v>0</v>
      </c>
      <c r="V7500" t="s">
        <v>0</v>
      </c>
      <c r="W7500">
        <v>3.99</v>
      </c>
      <c r="X7500">
        <v>548907211</v>
      </c>
      <c r="Y7500" t="s">
        <v>0</v>
      </c>
      <c r="Z7500" t="s">
        <v>2</v>
      </c>
      <c r="AA7500" t="s">
        <v>1</v>
      </c>
      <c r="AB7500" t="s">
        <v>0</v>
      </c>
      <c r="AC7500" t="s">
        <v>0</v>
      </c>
      <c r="AD7500" t="s">
        <v>0</v>
      </c>
      <c r="AI7500" s="1" t="str">
        <f>CONCATENATE(MONTH(L7500),"/",1,"/",YEAR(L7500))</f>
        <v>2/1/2014</v>
      </c>
      <c r="AJ7500" s="1">
        <f>SUMIFS([1]Currency!A:A,[1]Currency!B:B,Sales!AI7500,[1]Currency!C:C,Sales!R7500)</f>
        <v>1</v>
      </c>
      <c r="AK7500" s="1">
        <f>AJ7500*J7500*K7500</f>
        <v>2</v>
      </c>
      <c r="AL7500" s="1" t="str">
        <f>VLOOKUP(S7500,[1]Region!A:B,2,FALSE)</f>
        <v>Brazil</v>
      </c>
      <c r="AM7500" s="1">
        <f>SUMIFS([1]Encoding!D:D,[1]Encoding!B:B,Sales!AL7500,[1]Encoding!A:A,Sales!C7500)</f>
        <v>0.2</v>
      </c>
      <c r="AN7500" s="1">
        <f>SUMIFS([1]Encoding!Q:Q,[1]Encoding!B:B,Sales!AL7500,[1]Encoding!A:A,Sales!C7500)</f>
        <v>4.8000000000000001E-2</v>
      </c>
      <c r="AO7500" s="1">
        <f>AK7500*(1-AN7500)</f>
        <v>1.9039999999999999</v>
      </c>
      <c r="AP7500" s="1">
        <f>AO7500*(1-AM7500)</f>
        <v>1.5232000000000001</v>
      </c>
    </row>
    <row r="7501" spans="1:42">
      <c r="A7501" t="s">
        <v>12</v>
      </c>
      <c r="B7501" t="s">
        <v>11</v>
      </c>
      <c r="C7501" t="s">
        <v>1</v>
      </c>
      <c r="D7501" t="s">
        <v>0</v>
      </c>
      <c r="E7501" t="s">
        <v>0</v>
      </c>
      <c r="F7501" t="s">
        <v>10</v>
      </c>
      <c r="G7501" t="s">
        <v>9</v>
      </c>
      <c r="H7501" t="s">
        <v>8</v>
      </c>
      <c r="I7501" t="s">
        <v>7</v>
      </c>
      <c r="J7501">
        <v>1</v>
      </c>
      <c r="K7501">
        <v>1.5</v>
      </c>
      <c r="L7501" s="2">
        <v>41679</v>
      </c>
      <c r="M7501">
        <v>72002330240674</v>
      </c>
      <c r="N7501" t="s">
        <v>224</v>
      </c>
      <c r="O7501">
        <v>7247693509</v>
      </c>
      <c r="P7501" s="2">
        <v>41679</v>
      </c>
      <c r="Q7501" t="s">
        <v>5</v>
      </c>
      <c r="R7501" t="s">
        <v>3</v>
      </c>
      <c r="S7501" t="s">
        <v>4</v>
      </c>
      <c r="T7501" t="s">
        <v>3</v>
      </c>
      <c r="U7501" t="s">
        <v>0</v>
      </c>
      <c r="V7501" t="s">
        <v>0</v>
      </c>
      <c r="W7501">
        <v>2.99</v>
      </c>
      <c r="X7501">
        <v>548907211</v>
      </c>
      <c r="Y7501" t="s">
        <v>0</v>
      </c>
      <c r="Z7501" t="s">
        <v>15</v>
      </c>
      <c r="AA7501" t="s">
        <v>1</v>
      </c>
      <c r="AB7501" t="s">
        <v>0</v>
      </c>
      <c r="AC7501" t="s">
        <v>0</v>
      </c>
      <c r="AD7501" t="s">
        <v>0</v>
      </c>
      <c r="AI7501" s="1" t="str">
        <f>CONCATENATE(MONTH(L7501),"/",1,"/",YEAR(L7501))</f>
        <v>2/1/2014</v>
      </c>
      <c r="AJ7501" s="1">
        <f>SUMIFS([1]Currency!A:A,[1]Currency!B:B,Sales!AI7501,[1]Currency!C:C,Sales!R7501)</f>
        <v>1</v>
      </c>
      <c r="AK7501" s="1">
        <f>AJ7501*J7501*K7501</f>
        <v>1.5</v>
      </c>
      <c r="AL7501" s="1" t="str">
        <f>VLOOKUP(S7501,[1]Region!A:B,2,FALSE)</f>
        <v>Brazil</v>
      </c>
      <c r="AM7501" s="1">
        <f>SUMIFS([1]Encoding!D:D,[1]Encoding!B:B,Sales!AL7501,[1]Encoding!A:A,Sales!C7501)</f>
        <v>0.2</v>
      </c>
      <c r="AN7501" s="1">
        <f>SUMIFS([1]Encoding!Q:Q,[1]Encoding!B:B,Sales!AL7501,[1]Encoding!A:A,Sales!C7501)</f>
        <v>4.8000000000000001E-2</v>
      </c>
      <c r="AO7501" s="1">
        <f>AK7501*(1-AN7501)</f>
        <v>1.4279999999999999</v>
      </c>
      <c r="AP7501" s="1">
        <f>AO7501*(1-AM7501)</f>
        <v>1.1424000000000001</v>
      </c>
    </row>
    <row r="7502" spans="1:42">
      <c r="A7502" t="s">
        <v>12</v>
      </c>
      <c r="B7502" t="s">
        <v>11</v>
      </c>
      <c r="C7502" t="s">
        <v>1</v>
      </c>
      <c r="D7502" t="s">
        <v>0</v>
      </c>
      <c r="E7502" t="s">
        <v>0</v>
      </c>
      <c r="F7502" t="s">
        <v>10</v>
      </c>
      <c r="G7502" t="s">
        <v>9</v>
      </c>
      <c r="H7502" t="s">
        <v>8</v>
      </c>
      <c r="I7502" t="s">
        <v>7</v>
      </c>
      <c r="J7502">
        <v>1</v>
      </c>
      <c r="K7502">
        <v>2</v>
      </c>
      <c r="L7502" s="2">
        <v>41673</v>
      </c>
      <c r="M7502">
        <v>29002743973894</v>
      </c>
      <c r="N7502" t="s">
        <v>223</v>
      </c>
      <c r="O7502">
        <v>2788769894</v>
      </c>
      <c r="P7502" s="2">
        <v>41673</v>
      </c>
      <c r="Q7502" t="s">
        <v>5</v>
      </c>
      <c r="R7502" t="s">
        <v>3</v>
      </c>
      <c r="S7502" t="s">
        <v>4</v>
      </c>
      <c r="T7502" t="s">
        <v>3</v>
      </c>
      <c r="U7502" t="s">
        <v>0</v>
      </c>
      <c r="V7502" t="s">
        <v>0</v>
      </c>
      <c r="W7502">
        <v>3.99</v>
      </c>
      <c r="X7502">
        <v>548907211</v>
      </c>
      <c r="Y7502" t="s">
        <v>0</v>
      </c>
      <c r="Z7502" t="s">
        <v>2</v>
      </c>
      <c r="AA7502" t="s">
        <v>1</v>
      </c>
      <c r="AB7502" t="s">
        <v>0</v>
      </c>
      <c r="AC7502" t="s">
        <v>0</v>
      </c>
      <c r="AD7502" t="s">
        <v>0</v>
      </c>
      <c r="AI7502" s="1" t="str">
        <f>CONCATENATE(MONTH(L7502),"/",1,"/",YEAR(L7502))</f>
        <v>2/1/2014</v>
      </c>
      <c r="AJ7502" s="1">
        <f>SUMIFS([1]Currency!A:A,[1]Currency!B:B,Sales!AI7502,[1]Currency!C:C,Sales!R7502)</f>
        <v>1</v>
      </c>
      <c r="AK7502" s="1">
        <f>AJ7502*J7502*K7502</f>
        <v>2</v>
      </c>
      <c r="AL7502" s="1" t="str">
        <f>VLOOKUP(S7502,[1]Region!A:B,2,FALSE)</f>
        <v>Brazil</v>
      </c>
      <c r="AM7502" s="1">
        <f>SUMIFS([1]Encoding!D:D,[1]Encoding!B:B,Sales!AL7502,[1]Encoding!A:A,Sales!C7502)</f>
        <v>0.2</v>
      </c>
      <c r="AN7502" s="1">
        <f>SUMIFS([1]Encoding!Q:Q,[1]Encoding!B:B,Sales!AL7502,[1]Encoding!A:A,Sales!C7502)</f>
        <v>4.8000000000000001E-2</v>
      </c>
      <c r="AO7502" s="1">
        <f>AK7502*(1-AN7502)</f>
        <v>1.9039999999999999</v>
      </c>
      <c r="AP7502" s="1">
        <f>AO7502*(1-AM7502)</f>
        <v>1.5232000000000001</v>
      </c>
    </row>
    <row r="7503" spans="1:42">
      <c r="A7503" t="s">
        <v>12</v>
      </c>
      <c r="B7503" t="s">
        <v>11</v>
      </c>
      <c r="C7503" t="s">
        <v>1</v>
      </c>
      <c r="D7503" t="s">
        <v>0</v>
      </c>
      <c r="E7503" t="s">
        <v>0</v>
      </c>
      <c r="F7503" t="s">
        <v>10</v>
      </c>
      <c r="G7503" t="s">
        <v>9</v>
      </c>
      <c r="H7503" t="s">
        <v>8</v>
      </c>
      <c r="I7503" t="s">
        <v>7</v>
      </c>
      <c r="J7503">
        <v>1</v>
      </c>
      <c r="K7503">
        <v>2</v>
      </c>
      <c r="L7503" s="2">
        <v>41678</v>
      </c>
      <c r="M7503">
        <v>99001593025907</v>
      </c>
      <c r="N7503" t="s">
        <v>222</v>
      </c>
      <c r="O7503">
        <v>9638033859</v>
      </c>
      <c r="P7503" s="2">
        <v>41678</v>
      </c>
      <c r="Q7503" t="s">
        <v>5</v>
      </c>
      <c r="R7503" t="s">
        <v>3</v>
      </c>
      <c r="S7503" t="s">
        <v>4</v>
      </c>
      <c r="T7503" t="s">
        <v>3</v>
      </c>
      <c r="U7503" t="s">
        <v>0</v>
      </c>
      <c r="V7503" t="s">
        <v>0</v>
      </c>
      <c r="W7503">
        <v>3.99</v>
      </c>
      <c r="X7503">
        <v>548907211</v>
      </c>
      <c r="Y7503" t="s">
        <v>0</v>
      </c>
      <c r="Z7503" t="s">
        <v>2</v>
      </c>
      <c r="AA7503" t="s">
        <v>1</v>
      </c>
      <c r="AB7503" t="s">
        <v>0</v>
      </c>
      <c r="AC7503" t="s">
        <v>0</v>
      </c>
      <c r="AD7503" t="s">
        <v>0</v>
      </c>
      <c r="AI7503" s="1" t="str">
        <f>CONCATENATE(MONTH(L7503),"/",1,"/",YEAR(L7503))</f>
        <v>2/1/2014</v>
      </c>
      <c r="AJ7503" s="1">
        <f>SUMIFS([1]Currency!A:A,[1]Currency!B:B,Sales!AI7503,[1]Currency!C:C,Sales!R7503)</f>
        <v>1</v>
      </c>
      <c r="AK7503" s="1">
        <f>AJ7503*J7503*K7503</f>
        <v>2</v>
      </c>
      <c r="AL7503" s="1" t="str">
        <f>VLOOKUP(S7503,[1]Region!A:B,2,FALSE)</f>
        <v>Brazil</v>
      </c>
      <c r="AM7503" s="1">
        <f>SUMIFS([1]Encoding!D:D,[1]Encoding!B:B,Sales!AL7503,[1]Encoding!A:A,Sales!C7503)</f>
        <v>0.2</v>
      </c>
      <c r="AN7503" s="1">
        <f>SUMIFS([1]Encoding!Q:Q,[1]Encoding!B:B,Sales!AL7503,[1]Encoding!A:A,Sales!C7503)</f>
        <v>4.8000000000000001E-2</v>
      </c>
      <c r="AO7503" s="1">
        <f>AK7503*(1-AN7503)</f>
        <v>1.9039999999999999</v>
      </c>
      <c r="AP7503" s="1">
        <f>AO7503*(1-AM7503)</f>
        <v>1.5232000000000001</v>
      </c>
    </row>
    <row r="7504" spans="1:42">
      <c r="A7504" t="s">
        <v>12</v>
      </c>
      <c r="B7504" t="s">
        <v>11</v>
      </c>
      <c r="C7504" t="s">
        <v>1</v>
      </c>
      <c r="D7504" t="s">
        <v>0</v>
      </c>
      <c r="E7504" t="s">
        <v>0</v>
      </c>
      <c r="F7504" t="s">
        <v>10</v>
      </c>
      <c r="G7504" t="s">
        <v>9</v>
      </c>
      <c r="H7504" t="s">
        <v>8</v>
      </c>
      <c r="I7504" t="s">
        <v>7</v>
      </c>
      <c r="J7504">
        <v>1</v>
      </c>
      <c r="K7504">
        <v>2</v>
      </c>
      <c r="L7504" s="2">
        <v>41678</v>
      </c>
      <c r="M7504">
        <v>65002395138929</v>
      </c>
      <c r="N7504" t="s">
        <v>221</v>
      </c>
      <c r="O7504">
        <v>5812113739</v>
      </c>
      <c r="P7504" s="2">
        <v>41678</v>
      </c>
      <c r="Q7504" t="s">
        <v>5</v>
      </c>
      <c r="R7504" t="s">
        <v>3</v>
      </c>
      <c r="S7504" t="s">
        <v>4</v>
      </c>
      <c r="T7504" t="s">
        <v>3</v>
      </c>
      <c r="U7504" t="s">
        <v>0</v>
      </c>
      <c r="V7504" t="s">
        <v>0</v>
      </c>
      <c r="W7504">
        <v>3.99</v>
      </c>
      <c r="X7504">
        <v>548907211</v>
      </c>
      <c r="Y7504" t="s">
        <v>0</v>
      </c>
      <c r="Z7504" t="s">
        <v>2</v>
      </c>
      <c r="AA7504" t="s">
        <v>1</v>
      </c>
      <c r="AB7504" t="s">
        <v>0</v>
      </c>
      <c r="AC7504" t="s">
        <v>0</v>
      </c>
      <c r="AD7504" t="s">
        <v>0</v>
      </c>
      <c r="AI7504" s="1" t="str">
        <f>CONCATENATE(MONTH(L7504),"/",1,"/",YEAR(L7504))</f>
        <v>2/1/2014</v>
      </c>
      <c r="AJ7504" s="1">
        <f>SUMIFS([1]Currency!A:A,[1]Currency!B:B,Sales!AI7504,[1]Currency!C:C,Sales!R7504)</f>
        <v>1</v>
      </c>
      <c r="AK7504" s="1">
        <f>AJ7504*J7504*K7504</f>
        <v>2</v>
      </c>
      <c r="AL7504" s="1" t="str">
        <f>VLOOKUP(S7504,[1]Region!A:B,2,FALSE)</f>
        <v>Brazil</v>
      </c>
      <c r="AM7504" s="1">
        <f>SUMIFS([1]Encoding!D:D,[1]Encoding!B:B,Sales!AL7504,[1]Encoding!A:A,Sales!C7504)</f>
        <v>0.2</v>
      </c>
      <c r="AN7504" s="1">
        <f>SUMIFS([1]Encoding!Q:Q,[1]Encoding!B:B,Sales!AL7504,[1]Encoding!A:A,Sales!C7504)</f>
        <v>4.8000000000000001E-2</v>
      </c>
      <c r="AO7504" s="1">
        <f>AK7504*(1-AN7504)</f>
        <v>1.9039999999999999</v>
      </c>
      <c r="AP7504" s="1">
        <f>AO7504*(1-AM7504)</f>
        <v>1.5232000000000001</v>
      </c>
    </row>
    <row r="7505" spans="1:42">
      <c r="A7505" t="s">
        <v>12</v>
      </c>
      <c r="B7505" t="s">
        <v>11</v>
      </c>
      <c r="C7505" t="s">
        <v>1</v>
      </c>
      <c r="D7505" t="s">
        <v>0</v>
      </c>
      <c r="E7505" t="s">
        <v>0</v>
      </c>
      <c r="F7505" t="s">
        <v>10</v>
      </c>
      <c r="G7505" t="s">
        <v>9</v>
      </c>
      <c r="H7505" t="s">
        <v>8</v>
      </c>
      <c r="I7505" t="s">
        <v>7</v>
      </c>
      <c r="J7505">
        <v>1</v>
      </c>
      <c r="K7505">
        <v>3.49</v>
      </c>
      <c r="L7505" s="2">
        <v>41675</v>
      </c>
      <c r="M7505">
        <v>37003149203504</v>
      </c>
      <c r="N7505">
        <v>30303</v>
      </c>
      <c r="O7505">
        <v>6628852039</v>
      </c>
      <c r="P7505" s="2">
        <v>41675</v>
      </c>
      <c r="Q7505" t="s">
        <v>5</v>
      </c>
      <c r="R7505" t="s">
        <v>3</v>
      </c>
      <c r="S7505" t="s">
        <v>22</v>
      </c>
      <c r="T7505" t="s">
        <v>3</v>
      </c>
      <c r="U7505" t="s">
        <v>0</v>
      </c>
      <c r="V7505" t="s">
        <v>0</v>
      </c>
      <c r="W7505">
        <v>4.99</v>
      </c>
      <c r="X7505">
        <v>548907211</v>
      </c>
      <c r="Y7505" t="s">
        <v>0</v>
      </c>
      <c r="Z7505" t="s">
        <v>2</v>
      </c>
      <c r="AA7505" t="s">
        <v>1</v>
      </c>
      <c r="AB7505" t="s">
        <v>0</v>
      </c>
      <c r="AC7505" t="s">
        <v>0</v>
      </c>
      <c r="AD7505" t="s">
        <v>0</v>
      </c>
      <c r="AI7505" s="1" t="str">
        <f>CONCATENATE(MONTH(L7505),"/",1,"/",YEAR(L7505))</f>
        <v>2/1/2014</v>
      </c>
      <c r="AJ7505" s="1">
        <f>SUMIFS([1]Currency!A:A,[1]Currency!B:B,Sales!AI7505,[1]Currency!C:C,Sales!R7505)</f>
        <v>1</v>
      </c>
      <c r="AK7505" s="1">
        <f>AJ7505*J7505*K7505</f>
        <v>3.49</v>
      </c>
      <c r="AL7505" s="1" t="str">
        <f>VLOOKUP(S7505,[1]Region!A:B,2,FALSE)</f>
        <v>Latam</v>
      </c>
      <c r="AM7505" s="1">
        <f>SUMIFS([1]Encoding!D:D,[1]Encoding!B:B,Sales!AL7505,[1]Encoding!A:A,Sales!C7505)</f>
        <v>0.2</v>
      </c>
      <c r="AN7505" s="1">
        <f>SUMIFS([1]Encoding!Q:Q,[1]Encoding!B:B,Sales!AL7505,[1]Encoding!A:A,Sales!C7505)</f>
        <v>0</v>
      </c>
      <c r="AO7505" s="1">
        <f>AK7505*(1-AN7505)</f>
        <v>3.49</v>
      </c>
      <c r="AP7505" s="1">
        <f>AO7505*(1-AM7505)</f>
        <v>2.7920000000000003</v>
      </c>
    </row>
    <row r="7506" spans="1:42">
      <c r="A7506" t="s">
        <v>12</v>
      </c>
      <c r="B7506" t="s">
        <v>11</v>
      </c>
      <c r="C7506" t="s">
        <v>1</v>
      </c>
      <c r="D7506" t="s">
        <v>0</v>
      </c>
      <c r="E7506" t="s">
        <v>0</v>
      </c>
      <c r="F7506" t="s">
        <v>10</v>
      </c>
      <c r="G7506" t="s">
        <v>9</v>
      </c>
      <c r="H7506" t="s">
        <v>8</v>
      </c>
      <c r="I7506" t="s">
        <v>7</v>
      </c>
      <c r="J7506">
        <v>1</v>
      </c>
      <c r="K7506">
        <v>1.39</v>
      </c>
      <c r="L7506" s="2">
        <v>41685</v>
      </c>
      <c r="M7506">
        <v>63002639111912</v>
      </c>
      <c r="N7506" t="s">
        <v>220</v>
      </c>
      <c r="O7506">
        <v>5549805004</v>
      </c>
      <c r="P7506" s="2">
        <v>41685</v>
      </c>
      <c r="Q7506" t="s">
        <v>5</v>
      </c>
      <c r="R7506" t="s">
        <v>3</v>
      </c>
      <c r="S7506" t="s">
        <v>4</v>
      </c>
      <c r="T7506" t="s">
        <v>3</v>
      </c>
      <c r="U7506" t="s">
        <v>0</v>
      </c>
      <c r="V7506" t="s">
        <v>0</v>
      </c>
      <c r="W7506">
        <v>1.99</v>
      </c>
      <c r="X7506">
        <v>548907211</v>
      </c>
      <c r="Y7506" t="s">
        <v>0</v>
      </c>
      <c r="Z7506" t="s">
        <v>2</v>
      </c>
      <c r="AA7506" t="s">
        <v>1</v>
      </c>
      <c r="AB7506" t="s">
        <v>0</v>
      </c>
      <c r="AC7506" t="s">
        <v>0</v>
      </c>
      <c r="AD7506" t="s">
        <v>0</v>
      </c>
      <c r="AI7506" s="1" t="str">
        <f>CONCATENATE(MONTH(L7506),"/",1,"/",YEAR(L7506))</f>
        <v>2/1/2014</v>
      </c>
      <c r="AJ7506" s="1">
        <f>SUMIFS([1]Currency!A:A,[1]Currency!B:B,Sales!AI7506,[1]Currency!C:C,Sales!R7506)</f>
        <v>1</v>
      </c>
      <c r="AK7506" s="1">
        <f>AJ7506*J7506*K7506</f>
        <v>1.39</v>
      </c>
      <c r="AL7506" s="1" t="str">
        <f>VLOOKUP(S7506,[1]Region!A:B,2,FALSE)</f>
        <v>Brazil</v>
      </c>
      <c r="AM7506" s="1">
        <f>SUMIFS([1]Encoding!D:D,[1]Encoding!B:B,Sales!AL7506,[1]Encoding!A:A,Sales!C7506)</f>
        <v>0.2</v>
      </c>
      <c r="AN7506" s="1">
        <f>SUMIFS([1]Encoding!Q:Q,[1]Encoding!B:B,Sales!AL7506,[1]Encoding!A:A,Sales!C7506)</f>
        <v>4.8000000000000001E-2</v>
      </c>
      <c r="AO7506" s="1">
        <f>AK7506*(1-AN7506)</f>
        <v>1.3232799999999998</v>
      </c>
      <c r="AP7506" s="1">
        <f>AO7506*(1-AM7506)</f>
        <v>1.0586239999999998</v>
      </c>
    </row>
    <row r="7507" spans="1:42">
      <c r="A7507" t="s">
        <v>12</v>
      </c>
      <c r="B7507" t="s">
        <v>11</v>
      </c>
      <c r="C7507" t="s">
        <v>1</v>
      </c>
      <c r="D7507" t="s">
        <v>0</v>
      </c>
      <c r="E7507" t="s">
        <v>0</v>
      </c>
      <c r="F7507" t="s">
        <v>10</v>
      </c>
      <c r="G7507" t="s">
        <v>9</v>
      </c>
      <c r="H7507" t="s">
        <v>8</v>
      </c>
      <c r="I7507" t="s">
        <v>7</v>
      </c>
      <c r="J7507">
        <v>1</v>
      </c>
      <c r="K7507">
        <v>0.69</v>
      </c>
      <c r="L7507" s="2">
        <v>41685</v>
      </c>
      <c r="M7507">
        <v>28003041180057</v>
      </c>
      <c r="N7507" t="s">
        <v>219</v>
      </c>
      <c r="O7507">
        <v>5256759784</v>
      </c>
      <c r="P7507" s="2">
        <v>41685</v>
      </c>
      <c r="Q7507" t="s">
        <v>5</v>
      </c>
      <c r="R7507" t="s">
        <v>3</v>
      </c>
      <c r="S7507" t="s">
        <v>4</v>
      </c>
      <c r="T7507" t="s">
        <v>3</v>
      </c>
      <c r="U7507" t="s">
        <v>0</v>
      </c>
      <c r="V7507" t="s">
        <v>0</v>
      </c>
      <c r="W7507">
        <v>0.99</v>
      </c>
      <c r="X7507">
        <v>548907211</v>
      </c>
      <c r="Y7507" t="s">
        <v>0</v>
      </c>
      <c r="Z7507" t="s">
        <v>15</v>
      </c>
      <c r="AA7507" t="s">
        <v>1</v>
      </c>
      <c r="AB7507" t="s">
        <v>0</v>
      </c>
      <c r="AC7507" t="s">
        <v>0</v>
      </c>
      <c r="AD7507" t="s">
        <v>0</v>
      </c>
      <c r="AI7507" s="1" t="str">
        <f>CONCATENATE(MONTH(L7507),"/",1,"/",YEAR(L7507))</f>
        <v>2/1/2014</v>
      </c>
      <c r="AJ7507" s="1">
        <f>SUMIFS([1]Currency!A:A,[1]Currency!B:B,Sales!AI7507,[1]Currency!C:C,Sales!R7507)</f>
        <v>1</v>
      </c>
      <c r="AK7507" s="1">
        <f>AJ7507*J7507*K7507</f>
        <v>0.69</v>
      </c>
      <c r="AL7507" s="1" t="str">
        <f>VLOOKUP(S7507,[1]Region!A:B,2,FALSE)</f>
        <v>Brazil</v>
      </c>
      <c r="AM7507" s="1">
        <f>SUMIFS([1]Encoding!D:D,[1]Encoding!B:B,Sales!AL7507,[1]Encoding!A:A,Sales!C7507)</f>
        <v>0.2</v>
      </c>
      <c r="AN7507" s="1">
        <f>SUMIFS([1]Encoding!Q:Q,[1]Encoding!B:B,Sales!AL7507,[1]Encoding!A:A,Sales!C7507)</f>
        <v>4.8000000000000001E-2</v>
      </c>
      <c r="AO7507" s="1">
        <f>AK7507*(1-AN7507)</f>
        <v>0.65687999999999991</v>
      </c>
      <c r="AP7507" s="1">
        <f>AO7507*(1-AM7507)</f>
        <v>0.52550399999999997</v>
      </c>
    </row>
    <row r="7508" spans="1:42">
      <c r="A7508" t="s">
        <v>12</v>
      </c>
      <c r="B7508" t="s">
        <v>11</v>
      </c>
      <c r="C7508" t="s">
        <v>1</v>
      </c>
      <c r="D7508" t="s">
        <v>0</v>
      </c>
      <c r="E7508" t="s">
        <v>0</v>
      </c>
      <c r="F7508" t="s">
        <v>10</v>
      </c>
      <c r="G7508" t="s">
        <v>9</v>
      </c>
      <c r="H7508" t="s">
        <v>8</v>
      </c>
      <c r="I7508" t="s">
        <v>7</v>
      </c>
      <c r="J7508">
        <v>1</v>
      </c>
      <c r="K7508">
        <v>1.39</v>
      </c>
      <c r="L7508" s="2">
        <v>41684</v>
      </c>
      <c r="M7508">
        <v>96001340225979</v>
      </c>
      <c r="N7508" t="s">
        <v>218</v>
      </c>
      <c r="O7508">
        <v>6802222764</v>
      </c>
      <c r="P7508" s="2">
        <v>41684</v>
      </c>
      <c r="Q7508" t="s">
        <v>5</v>
      </c>
      <c r="R7508" t="s">
        <v>3</v>
      </c>
      <c r="S7508" t="s">
        <v>4</v>
      </c>
      <c r="T7508" t="s">
        <v>3</v>
      </c>
      <c r="U7508" t="s">
        <v>0</v>
      </c>
      <c r="V7508" t="s">
        <v>0</v>
      </c>
      <c r="W7508">
        <v>1.99</v>
      </c>
      <c r="X7508">
        <v>548907211</v>
      </c>
      <c r="Y7508" t="s">
        <v>0</v>
      </c>
      <c r="Z7508" t="s">
        <v>2</v>
      </c>
      <c r="AA7508" t="s">
        <v>1</v>
      </c>
      <c r="AB7508" t="s">
        <v>0</v>
      </c>
      <c r="AC7508" t="s">
        <v>0</v>
      </c>
      <c r="AD7508" t="s">
        <v>0</v>
      </c>
      <c r="AI7508" s="1" t="str">
        <f>CONCATENATE(MONTH(L7508),"/",1,"/",YEAR(L7508))</f>
        <v>2/1/2014</v>
      </c>
      <c r="AJ7508" s="1">
        <f>SUMIFS([1]Currency!A:A,[1]Currency!B:B,Sales!AI7508,[1]Currency!C:C,Sales!R7508)</f>
        <v>1</v>
      </c>
      <c r="AK7508" s="1">
        <f>AJ7508*J7508*K7508</f>
        <v>1.39</v>
      </c>
      <c r="AL7508" s="1" t="str">
        <f>VLOOKUP(S7508,[1]Region!A:B,2,FALSE)</f>
        <v>Brazil</v>
      </c>
      <c r="AM7508" s="1">
        <f>SUMIFS([1]Encoding!D:D,[1]Encoding!B:B,Sales!AL7508,[1]Encoding!A:A,Sales!C7508)</f>
        <v>0.2</v>
      </c>
      <c r="AN7508" s="1">
        <f>SUMIFS([1]Encoding!Q:Q,[1]Encoding!B:B,Sales!AL7508,[1]Encoding!A:A,Sales!C7508)</f>
        <v>4.8000000000000001E-2</v>
      </c>
      <c r="AO7508" s="1">
        <f>AK7508*(1-AN7508)</f>
        <v>1.3232799999999998</v>
      </c>
      <c r="AP7508" s="1">
        <f>AO7508*(1-AM7508)</f>
        <v>1.0586239999999998</v>
      </c>
    </row>
    <row r="7509" spans="1:42">
      <c r="A7509" t="s">
        <v>12</v>
      </c>
      <c r="B7509" t="s">
        <v>11</v>
      </c>
      <c r="C7509" t="s">
        <v>1</v>
      </c>
      <c r="D7509" t="s">
        <v>0</v>
      </c>
      <c r="E7509" t="s">
        <v>0</v>
      </c>
      <c r="F7509" t="s">
        <v>10</v>
      </c>
      <c r="G7509" t="s">
        <v>9</v>
      </c>
      <c r="H7509" t="s">
        <v>8</v>
      </c>
      <c r="I7509" t="s">
        <v>7</v>
      </c>
      <c r="J7509">
        <v>1</v>
      </c>
      <c r="K7509">
        <v>1.39</v>
      </c>
      <c r="L7509" s="2">
        <v>41685</v>
      </c>
      <c r="M7509">
        <v>90001890892849</v>
      </c>
      <c r="N7509" t="s">
        <v>217</v>
      </c>
      <c r="O7509">
        <v>1431353249</v>
      </c>
      <c r="P7509" s="2">
        <v>41685</v>
      </c>
      <c r="Q7509" t="s">
        <v>5</v>
      </c>
      <c r="R7509" t="s">
        <v>3</v>
      </c>
      <c r="S7509" t="s">
        <v>4</v>
      </c>
      <c r="T7509" t="s">
        <v>3</v>
      </c>
      <c r="U7509" t="s">
        <v>0</v>
      </c>
      <c r="V7509" t="s">
        <v>0</v>
      </c>
      <c r="W7509">
        <v>1.99</v>
      </c>
      <c r="X7509">
        <v>548907211</v>
      </c>
      <c r="Y7509" t="s">
        <v>0</v>
      </c>
      <c r="Z7509" t="s">
        <v>2</v>
      </c>
      <c r="AA7509" t="s">
        <v>1</v>
      </c>
      <c r="AB7509" t="s">
        <v>0</v>
      </c>
      <c r="AC7509" t="s">
        <v>0</v>
      </c>
      <c r="AD7509" t="s">
        <v>0</v>
      </c>
      <c r="AI7509" s="1" t="str">
        <f>CONCATENATE(MONTH(L7509),"/",1,"/",YEAR(L7509))</f>
        <v>2/1/2014</v>
      </c>
      <c r="AJ7509" s="1">
        <f>SUMIFS([1]Currency!A:A,[1]Currency!B:B,Sales!AI7509,[1]Currency!C:C,Sales!R7509)</f>
        <v>1</v>
      </c>
      <c r="AK7509" s="1">
        <f>AJ7509*J7509*K7509</f>
        <v>1.39</v>
      </c>
      <c r="AL7509" s="1" t="str">
        <f>VLOOKUP(S7509,[1]Region!A:B,2,FALSE)</f>
        <v>Brazil</v>
      </c>
      <c r="AM7509" s="1">
        <f>SUMIFS([1]Encoding!D:D,[1]Encoding!B:B,Sales!AL7509,[1]Encoding!A:A,Sales!C7509)</f>
        <v>0.2</v>
      </c>
      <c r="AN7509" s="1">
        <f>SUMIFS([1]Encoding!Q:Q,[1]Encoding!B:B,Sales!AL7509,[1]Encoding!A:A,Sales!C7509)</f>
        <v>4.8000000000000001E-2</v>
      </c>
      <c r="AO7509" s="1">
        <f>AK7509*(1-AN7509)</f>
        <v>1.3232799999999998</v>
      </c>
      <c r="AP7509" s="1">
        <f>AO7509*(1-AM7509)</f>
        <v>1.0586239999999998</v>
      </c>
    </row>
    <row r="7510" spans="1:42">
      <c r="A7510" t="s">
        <v>12</v>
      </c>
      <c r="B7510" t="s">
        <v>11</v>
      </c>
      <c r="C7510" t="s">
        <v>1</v>
      </c>
      <c r="D7510" t="s">
        <v>0</v>
      </c>
      <c r="E7510" t="s">
        <v>0</v>
      </c>
      <c r="F7510" t="s">
        <v>10</v>
      </c>
      <c r="G7510" t="s">
        <v>9</v>
      </c>
      <c r="H7510" t="s">
        <v>8</v>
      </c>
      <c r="I7510" t="s">
        <v>7</v>
      </c>
      <c r="J7510">
        <v>1</v>
      </c>
      <c r="K7510">
        <v>1.39</v>
      </c>
      <c r="L7510" s="2">
        <v>41683</v>
      </c>
      <c r="M7510">
        <v>39003263665646</v>
      </c>
      <c r="N7510" t="s">
        <v>216</v>
      </c>
      <c r="O7510">
        <v>1562712164</v>
      </c>
      <c r="P7510" s="2">
        <v>41683</v>
      </c>
      <c r="Q7510" t="s">
        <v>5</v>
      </c>
      <c r="R7510" t="s">
        <v>3</v>
      </c>
      <c r="S7510" t="s">
        <v>4</v>
      </c>
      <c r="T7510" t="s">
        <v>3</v>
      </c>
      <c r="U7510" t="s">
        <v>0</v>
      </c>
      <c r="V7510" t="s">
        <v>0</v>
      </c>
      <c r="W7510">
        <v>1.99</v>
      </c>
      <c r="X7510">
        <v>548907211</v>
      </c>
      <c r="Y7510" t="s">
        <v>0</v>
      </c>
      <c r="Z7510" t="s">
        <v>2</v>
      </c>
      <c r="AA7510" t="s">
        <v>1</v>
      </c>
      <c r="AB7510" t="s">
        <v>0</v>
      </c>
      <c r="AC7510" t="s">
        <v>0</v>
      </c>
      <c r="AD7510" t="s">
        <v>0</v>
      </c>
      <c r="AI7510" s="1" t="str">
        <f>CONCATENATE(MONTH(L7510),"/",1,"/",YEAR(L7510))</f>
        <v>2/1/2014</v>
      </c>
      <c r="AJ7510" s="1">
        <f>SUMIFS([1]Currency!A:A,[1]Currency!B:B,Sales!AI7510,[1]Currency!C:C,Sales!R7510)</f>
        <v>1</v>
      </c>
      <c r="AK7510" s="1">
        <f>AJ7510*J7510*K7510</f>
        <v>1.39</v>
      </c>
      <c r="AL7510" s="1" t="str">
        <f>VLOOKUP(S7510,[1]Region!A:B,2,FALSE)</f>
        <v>Brazil</v>
      </c>
      <c r="AM7510" s="1">
        <f>SUMIFS([1]Encoding!D:D,[1]Encoding!B:B,Sales!AL7510,[1]Encoding!A:A,Sales!C7510)</f>
        <v>0.2</v>
      </c>
      <c r="AN7510" s="1">
        <f>SUMIFS([1]Encoding!Q:Q,[1]Encoding!B:B,Sales!AL7510,[1]Encoding!A:A,Sales!C7510)</f>
        <v>4.8000000000000001E-2</v>
      </c>
      <c r="AO7510" s="1">
        <f>AK7510*(1-AN7510)</f>
        <v>1.3232799999999998</v>
      </c>
      <c r="AP7510" s="1">
        <f>AO7510*(1-AM7510)</f>
        <v>1.0586239999999998</v>
      </c>
    </row>
    <row r="7511" spans="1:42">
      <c r="A7511" t="s">
        <v>12</v>
      </c>
      <c r="B7511" t="s">
        <v>11</v>
      </c>
      <c r="C7511" t="s">
        <v>1</v>
      </c>
      <c r="D7511" t="s">
        <v>0</v>
      </c>
      <c r="E7511" t="s">
        <v>0</v>
      </c>
      <c r="F7511" t="s">
        <v>10</v>
      </c>
      <c r="G7511" t="s">
        <v>9</v>
      </c>
      <c r="H7511" t="s">
        <v>8</v>
      </c>
      <c r="I7511" t="s">
        <v>7</v>
      </c>
      <c r="J7511">
        <v>1</v>
      </c>
      <c r="K7511">
        <v>1.39</v>
      </c>
      <c r="L7511" s="2">
        <v>41686</v>
      </c>
      <c r="M7511">
        <v>27003137712045</v>
      </c>
      <c r="N7511" t="s">
        <v>215</v>
      </c>
      <c r="O7511">
        <v>6885115404</v>
      </c>
      <c r="P7511" s="2">
        <v>41686</v>
      </c>
      <c r="Q7511" t="s">
        <v>5</v>
      </c>
      <c r="R7511" t="s">
        <v>3</v>
      </c>
      <c r="S7511" t="s">
        <v>4</v>
      </c>
      <c r="T7511" t="s">
        <v>3</v>
      </c>
      <c r="U7511" t="s">
        <v>0</v>
      </c>
      <c r="V7511" t="s">
        <v>0</v>
      </c>
      <c r="W7511">
        <v>1.99</v>
      </c>
      <c r="X7511">
        <v>548907211</v>
      </c>
      <c r="Y7511" t="s">
        <v>0</v>
      </c>
      <c r="Z7511" t="s">
        <v>2</v>
      </c>
      <c r="AA7511" t="s">
        <v>1</v>
      </c>
      <c r="AB7511" t="s">
        <v>0</v>
      </c>
      <c r="AC7511" t="s">
        <v>0</v>
      </c>
      <c r="AD7511" t="s">
        <v>0</v>
      </c>
      <c r="AI7511" s="1" t="str">
        <f>CONCATENATE(MONTH(L7511),"/",1,"/",YEAR(L7511))</f>
        <v>2/1/2014</v>
      </c>
      <c r="AJ7511" s="1">
        <f>SUMIFS([1]Currency!A:A,[1]Currency!B:B,Sales!AI7511,[1]Currency!C:C,Sales!R7511)</f>
        <v>1</v>
      </c>
      <c r="AK7511" s="1">
        <f>AJ7511*J7511*K7511</f>
        <v>1.39</v>
      </c>
      <c r="AL7511" s="1" t="str">
        <f>VLOOKUP(S7511,[1]Region!A:B,2,FALSE)</f>
        <v>Brazil</v>
      </c>
      <c r="AM7511" s="1">
        <f>SUMIFS([1]Encoding!D:D,[1]Encoding!B:B,Sales!AL7511,[1]Encoding!A:A,Sales!C7511)</f>
        <v>0.2</v>
      </c>
      <c r="AN7511" s="1">
        <f>SUMIFS([1]Encoding!Q:Q,[1]Encoding!B:B,Sales!AL7511,[1]Encoding!A:A,Sales!C7511)</f>
        <v>4.8000000000000001E-2</v>
      </c>
      <c r="AO7511" s="1">
        <f>AK7511*(1-AN7511)</f>
        <v>1.3232799999999998</v>
      </c>
      <c r="AP7511" s="1">
        <f>AO7511*(1-AM7511)</f>
        <v>1.0586239999999998</v>
      </c>
    </row>
    <row r="7512" spans="1:42">
      <c r="A7512" t="s">
        <v>12</v>
      </c>
      <c r="B7512" t="s">
        <v>11</v>
      </c>
      <c r="C7512" t="s">
        <v>1</v>
      </c>
      <c r="D7512" t="s">
        <v>0</v>
      </c>
      <c r="E7512" t="s">
        <v>0</v>
      </c>
      <c r="F7512" t="s">
        <v>10</v>
      </c>
      <c r="G7512" t="s">
        <v>9</v>
      </c>
      <c r="H7512" t="s">
        <v>8</v>
      </c>
      <c r="I7512" t="s">
        <v>7</v>
      </c>
      <c r="J7512">
        <v>1</v>
      </c>
      <c r="K7512">
        <v>0.69</v>
      </c>
      <c r="L7512" s="2">
        <v>41683</v>
      </c>
      <c r="M7512">
        <v>65002414768320</v>
      </c>
      <c r="N7512" t="s">
        <v>214</v>
      </c>
      <c r="O7512">
        <v>5748647734</v>
      </c>
      <c r="P7512" s="2">
        <v>41683</v>
      </c>
      <c r="Q7512" t="s">
        <v>5</v>
      </c>
      <c r="R7512" t="s">
        <v>3</v>
      </c>
      <c r="S7512" t="s">
        <v>4</v>
      </c>
      <c r="T7512" t="s">
        <v>3</v>
      </c>
      <c r="U7512" t="s">
        <v>0</v>
      </c>
      <c r="V7512" t="s">
        <v>0</v>
      </c>
      <c r="W7512">
        <v>0.99</v>
      </c>
      <c r="X7512">
        <v>548907211</v>
      </c>
      <c r="Y7512" t="s">
        <v>0</v>
      </c>
      <c r="Z7512" t="s">
        <v>15</v>
      </c>
      <c r="AA7512" t="s">
        <v>1</v>
      </c>
      <c r="AB7512" t="s">
        <v>0</v>
      </c>
      <c r="AC7512" t="s">
        <v>0</v>
      </c>
      <c r="AD7512" t="s">
        <v>0</v>
      </c>
      <c r="AI7512" s="1" t="str">
        <f>CONCATENATE(MONTH(L7512),"/",1,"/",YEAR(L7512))</f>
        <v>2/1/2014</v>
      </c>
      <c r="AJ7512" s="1">
        <f>SUMIFS([1]Currency!A:A,[1]Currency!B:B,Sales!AI7512,[1]Currency!C:C,Sales!R7512)</f>
        <v>1</v>
      </c>
      <c r="AK7512" s="1">
        <f>AJ7512*J7512*K7512</f>
        <v>0.69</v>
      </c>
      <c r="AL7512" s="1" t="str">
        <f>VLOOKUP(S7512,[1]Region!A:B,2,FALSE)</f>
        <v>Brazil</v>
      </c>
      <c r="AM7512" s="1">
        <f>SUMIFS([1]Encoding!D:D,[1]Encoding!B:B,Sales!AL7512,[1]Encoding!A:A,Sales!C7512)</f>
        <v>0.2</v>
      </c>
      <c r="AN7512" s="1">
        <f>SUMIFS([1]Encoding!Q:Q,[1]Encoding!B:B,Sales!AL7512,[1]Encoding!A:A,Sales!C7512)</f>
        <v>4.8000000000000001E-2</v>
      </c>
      <c r="AO7512" s="1">
        <f>AK7512*(1-AN7512)</f>
        <v>0.65687999999999991</v>
      </c>
      <c r="AP7512" s="1">
        <f>AO7512*(1-AM7512)</f>
        <v>0.52550399999999997</v>
      </c>
    </row>
    <row r="7513" spans="1:42">
      <c r="A7513" t="s">
        <v>12</v>
      </c>
      <c r="B7513" t="s">
        <v>11</v>
      </c>
      <c r="C7513" t="s">
        <v>1</v>
      </c>
      <c r="D7513" t="s">
        <v>0</v>
      </c>
      <c r="E7513" t="s">
        <v>0</v>
      </c>
      <c r="F7513" t="s">
        <v>10</v>
      </c>
      <c r="G7513" t="s">
        <v>9</v>
      </c>
      <c r="H7513" t="s">
        <v>8</v>
      </c>
      <c r="I7513" t="s">
        <v>7</v>
      </c>
      <c r="J7513">
        <v>1</v>
      </c>
      <c r="K7513">
        <v>1.39</v>
      </c>
      <c r="L7513" s="2">
        <v>41684</v>
      </c>
      <c r="M7513">
        <v>81002399945367</v>
      </c>
      <c r="N7513" t="s">
        <v>213</v>
      </c>
      <c r="O7513">
        <v>6998137974</v>
      </c>
      <c r="P7513" s="2">
        <v>41684</v>
      </c>
      <c r="Q7513" t="s">
        <v>5</v>
      </c>
      <c r="R7513" t="s">
        <v>3</v>
      </c>
      <c r="S7513" t="s">
        <v>4</v>
      </c>
      <c r="T7513" t="s">
        <v>3</v>
      </c>
      <c r="U7513" t="s">
        <v>0</v>
      </c>
      <c r="V7513" t="s">
        <v>0</v>
      </c>
      <c r="W7513">
        <v>1.99</v>
      </c>
      <c r="X7513">
        <v>548907211</v>
      </c>
      <c r="Y7513" t="s">
        <v>0</v>
      </c>
      <c r="Z7513" t="s">
        <v>2</v>
      </c>
      <c r="AA7513" t="s">
        <v>1</v>
      </c>
      <c r="AB7513" t="s">
        <v>0</v>
      </c>
      <c r="AC7513" t="s">
        <v>0</v>
      </c>
      <c r="AD7513" t="s">
        <v>0</v>
      </c>
      <c r="AI7513" s="1" t="str">
        <f>CONCATENATE(MONTH(L7513),"/",1,"/",YEAR(L7513))</f>
        <v>2/1/2014</v>
      </c>
      <c r="AJ7513" s="1">
        <f>SUMIFS([1]Currency!A:A,[1]Currency!B:B,Sales!AI7513,[1]Currency!C:C,Sales!R7513)</f>
        <v>1</v>
      </c>
      <c r="AK7513" s="1">
        <f>AJ7513*J7513*K7513</f>
        <v>1.39</v>
      </c>
      <c r="AL7513" s="1" t="str">
        <f>VLOOKUP(S7513,[1]Region!A:B,2,FALSE)</f>
        <v>Brazil</v>
      </c>
      <c r="AM7513" s="1">
        <f>SUMIFS([1]Encoding!D:D,[1]Encoding!B:B,Sales!AL7513,[1]Encoding!A:A,Sales!C7513)</f>
        <v>0.2</v>
      </c>
      <c r="AN7513" s="1">
        <f>SUMIFS([1]Encoding!Q:Q,[1]Encoding!B:B,Sales!AL7513,[1]Encoding!A:A,Sales!C7513)</f>
        <v>4.8000000000000001E-2</v>
      </c>
      <c r="AO7513" s="1">
        <f>AK7513*(1-AN7513)</f>
        <v>1.3232799999999998</v>
      </c>
      <c r="AP7513" s="1">
        <f>AO7513*(1-AM7513)</f>
        <v>1.0586239999999998</v>
      </c>
    </row>
    <row r="7514" spans="1:42">
      <c r="A7514" t="s">
        <v>12</v>
      </c>
      <c r="B7514" t="s">
        <v>11</v>
      </c>
      <c r="C7514" t="s">
        <v>1</v>
      </c>
      <c r="D7514" t="s">
        <v>0</v>
      </c>
      <c r="E7514" t="s">
        <v>0</v>
      </c>
      <c r="F7514" t="s">
        <v>10</v>
      </c>
      <c r="G7514" t="s">
        <v>9</v>
      </c>
      <c r="H7514" t="s">
        <v>8</v>
      </c>
      <c r="I7514" t="s">
        <v>7</v>
      </c>
      <c r="J7514">
        <v>1</v>
      </c>
      <c r="K7514">
        <v>1.39</v>
      </c>
      <c r="L7514" s="2">
        <v>41684</v>
      </c>
      <c r="M7514">
        <v>60003465740962</v>
      </c>
      <c r="N7514" t="s">
        <v>212</v>
      </c>
      <c r="O7514">
        <v>5120716324</v>
      </c>
      <c r="P7514" s="2">
        <v>41684</v>
      </c>
      <c r="Q7514" t="s">
        <v>5</v>
      </c>
      <c r="R7514" t="s">
        <v>3</v>
      </c>
      <c r="S7514" t="s">
        <v>4</v>
      </c>
      <c r="T7514" t="s">
        <v>3</v>
      </c>
      <c r="U7514" t="s">
        <v>0</v>
      </c>
      <c r="V7514" t="s">
        <v>0</v>
      </c>
      <c r="W7514">
        <v>1.99</v>
      </c>
      <c r="X7514">
        <v>548907211</v>
      </c>
      <c r="Y7514" t="s">
        <v>0</v>
      </c>
      <c r="Z7514" t="s">
        <v>2</v>
      </c>
      <c r="AA7514" t="s">
        <v>1</v>
      </c>
      <c r="AB7514" t="s">
        <v>0</v>
      </c>
      <c r="AC7514" t="s">
        <v>0</v>
      </c>
      <c r="AD7514" t="s">
        <v>0</v>
      </c>
      <c r="AI7514" s="1" t="str">
        <f>CONCATENATE(MONTH(L7514),"/",1,"/",YEAR(L7514))</f>
        <v>2/1/2014</v>
      </c>
      <c r="AJ7514" s="1">
        <f>SUMIFS([1]Currency!A:A,[1]Currency!B:B,Sales!AI7514,[1]Currency!C:C,Sales!R7514)</f>
        <v>1</v>
      </c>
      <c r="AK7514" s="1">
        <f>AJ7514*J7514*K7514</f>
        <v>1.39</v>
      </c>
      <c r="AL7514" s="1" t="str">
        <f>VLOOKUP(S7514,[1]Region!A:B,2,FALSE)</f>
        <v>Brazil</v>
      </c>
      <c r="AM7514" s="1">
        <f>SUMIFS([1]Encoding!D:D,[1]Encoding!B:B,Sales!AL7514,[1]Encoding!A:A,Sales!C7514)</f>
        <v>0.2</v>
      </c>
      <c r="AN7514" s="1">
        <f>SUMIFS([1]Encoding!Q:Q,[1]Encoding!B:B,Sales!AL7514,[1]Encoding!A:A,Sales!C7514)</f>
        <v>4.8000000000000001E-2</v>
      </c>
      <c r="AO7514" s="1">
        <f>AK7514*(1-AN7514)</f>
        <v>1.3232799999999998</v>
      </c>
      <c r="AP7514" s="1">
        <f>AO7514*(1-AM7514)</f>
        <v>1.0586239999999998</v>
      </c>
    </row>
    <row r="7515" spans="1:42">
      <c r="A7515" t="s">
        <v>12</v>
      </c>
      <c r="B7515" t="s">
        <v>11</v>
      </c>
      <c r="C7515" t="s">
        <v>1</v>
      </c>
      <c r="D7515" t="s">
        <v>0</v>
      </c>
      <c r="E7515" t="s">
        <v>0</v>
      </c>
      <c r="F7515" t="s">
        <v>10</v>
      </c>
      <c r="G7515" t="s">
        <v>9</v>
      </c>
      <c r="H7515" t="s">
        <v>8</v>
      </c>
      <c r="I7515" t="s">
        <v>7</v>
      </c>
      <c r="J7515">
        <v>1</v>
      </c>
      <c r="K7515">
        <v>1.39</v>
      </c>
      <c r="L7515" s="2">
        <v>41682</v>
      </c>
      <c r="M7515">
        <v>75001283427342</v>
      </c>
      <c r="N7515" t="s">
        <v>203</v>
      </c>
      <c r="O7515">
        <v>5658837069</v>
      </c>
      <c r="P7515" s="2">
        <v>41682</v>
      </c>
      <c r="Q7515" t="s">
        <v>5</v>
      </c>
      <c r="R7515" t="s">
        <v>3</v>
      </c>
      <c r="S7515" t="s">
        <v>4</v>
      </c>
      <c r="T7515" t="s">
        <v>3</v>
      </c>
      <c r="U7515" t="s">
        <v>0</v>
      </c>
      <c r="V7515" t="s">
        <v>0</v>
      </c>
      <c r="W7515">
        <v>1.99</v>
      </c>
      <c r="X7515">
        <v>548907211</v>
      </c>
      <c r="Y7515" t="s">
        <v>0</v>
      </c>
      <c r="Z7515" t="s">
        <v>2</v>
      </c>
      <c r="AA7515" t="s">
        <v>1</v>
      </c>
      <c r="AB7515" t="s">
        <v>0</v>
      </c>
      <c r="AC7515" t="s">
        <v>0</v>
      </c>
      <c r="AD7515" t="s">
        <v>0</v>
      </c>
      <c r="AI7515" s="1" t="str">
        <f>CONCATENATE(MONTH(L7515),"/",1,"/",YEAR(L7515))</f>
        <v>2/1/2014</v>
      </c>
      <c r="AJ7515" s="1">
        <f>SUMIFS([1]Currency!A:A,[1]Currency!B:B,Sales!AI7515,[1]Currency!C:C,Sales!R7515)</f>
        <v>1</v>
      </c>
      <c r="AK7515" s="1">
        <f>AJ7515*J7515*K7515</f>
        <v>1.39</v>
      </c>
      <c r="AL7515" s="1" t="str">
        <f>VLOOKUP(S7515,[1]Region!A:B,2,FALSE)</f>
        <v>Brazil</v>
      </c>
      <c r="AM7515" s="1">
        <f>SUMIFS([1]Encoding!D:D,[1]Encoding!B:B,Sales!AL7515,[1]Encoding!A:A,Sales!C7515)</f>
        <v>0.2</v>
      </c>
      <c r="AN7515" s="1">
        <f>SUMIFS([1]Encoding!Q:Q,[1]Encoding!B:B,Sales!AL7515,[1]Encoding!A:A,Sales!C7515)</f>
        <v>4.8000000000000001E-2</v>
      </c>
      <c r="AO7515" s="1">
        <f>AK7515*(1-AN7515)</f>
        <v>1.3232799999999998</v>
      </c>
      <c r="AP7515" s="1">
        <f>AO7515*(1-AM7515)</f>
        <v>1.0586239999999998</v>
      </c>
    </row>
    <row r="7516" spans="1:42">
      <c r="A7516" t="s">
        <v>12</v>
      </c>
      <c r="B7516" t="s">
        <v>11</v>
      </c>
      <c r="C7516" t="s">
        <v>1</v>
      </c>
      <c r="D7516" t="s">
        <v>0</v>
      </c>
      <c r="E7516" t="s">
        <v>0</v>
      </c>
      <c r="F7516" t="s">
        <v>10</v>
      </c>
      <c r="G7516" t="s">
        <v>9</v>
      </c>
      <c r="H7516" t="s">
        <v>8</v>
      </c>
      <c r="I7516" t="s">
        <v>7</v>
      </c>
      <c r="J7516">
        <v>1</v>
      </c>
      <c r="K7516">
        <v>1.39</v>
      </c>
      <c r="L7516" s="2">
        <v>41685</v>
      </c>
      <c r="M7516">
        <v>64003236875667</v>
      </c>
      <c r="N7516" t="s">
        <v>211</v>
      </c>
      <c r="O7516">
        <v>5347658634</v>
      </c>
      <c r="P7516" s="2">
        <v>41685</v>
      </c>
      <c r="Q7516" t="s">
        <v>5</v>
      </c>
      <c r="R7516" t="s">
        <v>3</v>
      </c>
      <c r="S7516" t="s">
        <v>4</v>
      </c>
      <c r="T7516" t="s">
        <v>3</v>
      </c>
      <c r="U7516" t="s">
        <v>0</v>
      </c>
      <c r="V7516" t="s">
        <v>0</v>
      </c>
      <c r="W7516">
        <v>1.99</v>
      </c>
      <c r="X7516">
        <v>548907211</v>
      </c>
      <c r="Y7516" t="s">
        <v>0</v>
      </c>
      <c r="Z7516" t="s">
        <v>2</v>
      </c>
      <c r="AA7516" t="s">
        <v>1</v>
      </c>
      <c r="AB7516" t="s">
        <v>0</v>
      </c>
      <c r="AC7516" t="s">
        <v>0</v>
      </c>
      <c r="AD7516" t="s">
        <v>0</v>
      </c>
      <c r="AI7516" s="1" t="str">
        <f>CONCATENATE(MONTH(L7516),"/",1,"/",YEAR(L7516))</f>
        <v>2/1/2014</v>
      </c>
      <c r="AJ7516" s="1">
        <f>SUMIFS([1]Currency!A:A,[1]Currency!B:B,Sales!AI7516,[1]Currency!C:C,Sales!R7516)</f>
        <v>1</v>
      </c>
      <c r="AK7516" s="1">
        <f>AJ7516*J7516*K7516</f>
        <v>1.39</v>
      </c>
      <c r="AL7516" s="1" t="str">
        <f>VLOOKUP(S7516,[1]Region!A:B,2,FALSE)</f>
        <v>Brazil</v>
      </c>
      <c r="AM7516" s="1">
        <f>SUMIFS([1]Encoding!D:D,[1]Encoding!B:B,Sales!AL7516,[1]Encoding!A:A,Sales!C7516)</f>
        <v>0.2</v>
      </c>
      <c r="AN7516" s="1">
        <f>SUMIFS([1]Encoding!Q:Q,[1]Encoding!B:B,Sales!AL7516,[1]Encoding!A:A,Sales!C7516)</f>
        <v>4.8000000000000001E-2</v>
      </c>
      <c r="AO7516" s="1">
        <f>AK7516*(1-AN7516)</f>
        <v>1.3232799999999998</v>
      </c>
      <c r="AP7516" s="1">
        <f>AO7516*(1-AM7516)</f>
        <v>1.0586239999999998</v>
      </c>
    </row>
    <row r="7517" spans="1:42">
      <c r="A7517" t="s">
        <v>12</v>
      </c>
      <c r="B7517" t="s">
        <v>11</v>
      </c>
      <c r="C7517" t="s">
        <v>1</v>
      </c>
      <c r="D7517" t="s">
        <v>0</v>
      </c>
      <c r="E7517" t="s">
        <v>0</v>
      </c>
      <c r="F7517" t="s">
        <v>10</v>
      </c>
      <c r="G7517" t="s">
        <v>9</v>
      </c>
      <c r="H7517" t="s">
        <v>8</v>
      </c>
      <c r="I7517" t="s">
        <v>7</v>
      </c>
      <c r="J7517">
        <v>1</v>
      </c>
      <c r="K7517">
        <v>1.39</v>
      </c>
      <c r="L7517" s="2">
        <v>41692</v>
      </c>
      <c r="M7517">
        <v>80003088843238</v>
      </c>
      <c r="N7517" t="s">
        <v>210</v>
      </c>
      <c r="O7517">
        <v>7233852394</v>
      </c>
      <c r="P7517" s="2">
        <v>41692</v>
      </c>
      <c r="Q7517" t="s">
        <v>5</v>
      </c>
      <c r="R7517" t="s">
        <v>3</v>
      </c>
      <c r="S7517" t="s">
        <v>4</v>
      </c>
      <c r="T7517" t="s">
        <v>3</v>
      </c>
      <c r="U7517" t="s">
        <v>0</v>
      </c>
      <c r="V7517" t="s">
        <v>0</v>
      </c>
      <c r="W7517">
        <v>1.99</v>
      </c>
      <c r="X7517">
        <v>548907211</v>
      </c>
      <c r="Y7517" t="s">
        <v>0</v>
      </c>
      <c r="Z7517" t="s">
        <v>2</v>
      </c>
      <c r="AA7517" t="s">
        <v>1</v>
      </c>
      <c r="AB7517" t="s">
        <v>0</v>
      </c>
      <c r="AC7517" t="s">
        <v>0</v>
      </c>
      <c r="AD7517" t="s">
        <v>0</v>
      </c>
      <c r="AI7517" s="1" t="str">
        <f>CONCATENATE(MONTH(L7517),"/",1,"/",YEAR(L7517))</f>
        <v>2/1/2014</v>
      </c>
      <c r="AJ7517" s="1">
        <f>SUMIFS([1]Currency!A:A,[1]Currency!B:B,Sales!AI7517,[1]Currency!C:C,Sales!R7517)</f>
        <v>1</v>
      </c>
      <c r="AK7517" s="1">
        <f>AJ7517*J7517*K7517</f>
        <v>1.39</v>
      </c>
      <c r="AL7517" s="1" t="str">
        <f>VLOOKUP(S7517,[1]Region!A:B,2,FALSE)</f>
        <v>Brazil</v>
      </c>
      <c r="AM7517" s="1">
        <f>SUMIFS([1]Encoding!D:D,[1]Encoding!B:B,Sales!AL7517,[1]Encoding!A:A,Sales!C7517)</f>
        <v>0.2</v>
      </c>
      <c r="AN7517" s="1">
        <f>SUMIFS([1]Encoding!Q:Q,[1]Encoding!B:B,Sales!AL7517,[1]Encoding!A:A,Sales!C7517)</f>
        <v>4.8000000000000001E-2</v>
      </c>
      <c r="AO7517" s="1">
        <f>AK7517*(1-AN7517)</f>
        <v>1.3232799999999998</v>
      </c>
      <c r="AP7517" s="1">
        <f>AO7517*(1-AM7517)</f>
        <v>1.0586239999999998</v>
      </c>
    </row>
    <row r="7518" spans="1:42">
      <c r="A7518" t="s">
        <v>12</v>
      </c>
      <c r="B7518" t="s">
        <v>11</v>
      </c>
      <c r="C7518" t="s">
        <v>1</v>
      </c>
      <c r="D7518" t="s">
        <v>0</v>
      </c>
      <c r="E7518" t="s">
        <v>0</v>
      </c>
      <c r="F7518" t="s">
        <v>10</v>
      </c>
      <c r="G7518" t="s">
        <v>9</v>
      </c>
      <c r="H7518" t="s">
        <v>8</v>
      </c>
      <c r="I7518" t="s">
        <v>7</v>
      </c>
      <c r="J7518">
        <v>1</v>
      </c>
      <c r="K7518">
        <v>1.39</v>
      </c>
      <c r="L7518" s="2">
        <v>41693</v>
      </c>
      <c r="M7518">
        <v>78001582987487</v>
      </c>
      <c r="N7518" t="s">
        <v>209</v>
      </c>
      <c r="O7518">
        <v>8065716234</v>
      </c>
      <c r="P7518" s="2">
        <v>41693</v>
      </c>
      <c r="Q7518" t="s">
        <v>5</v>
      </c>
      <c r="R7518" t="s">
        <v>3</v>
      </c>
      <c r="S7518" t="s">
        <v>4</v>
      </c>
      <c r="T7518" t="s">
        <v>3</v>
      </c>
      <c r="U7518" t="s">
        <v>0</v>
      </c>
      <c r="V7518" t="s">
        <v>0</v>
      </c>
      <c r="W7518">
        <v>1.99</v>
      </c>
      <c r="X7518">
        <v>548907211</v>
      </c>
      <c r="Y7518" t="s">
        <v>0</v>
      </c>
      <c r="Z7518" t="s">
        <v>2</v>
      </c>
      <c r="AA7518" t="s">
        <v>1</v>
      </c>
      <c r="AB7518" t="s">
        <v>0</v>
      </c>
      <c r="AC7518" t="s">
        <v>0</v>
      </c>
      <c r="AD7518" t="s">
        <v>0</v>
      </c>
      <c r="AI7518" s="1" t="str">
        <f>CONCATENATE(MONTH(L7518),"/",1,"/",YEAR(L7518))</f>
        <v>2/1/2014</v>
      </c>
      <c r="AJ7518" s="1">
        <f>SUMIFS([1]Currency!A:A,[1]Currency!B:B,Sales!AI7518,[1]Currency!C:C,Sales!R7518)</f>
        <v>1</v>
      </c>
      <c r="AK7518" s="1">
        <f>AJ7518*J7518*K7518</f>
        <v>1.39</v>
      </c>
      <c r="AL7518" s="1" t="str">
        <f>VLOOKUP(S7518,[1]Region!A:B,2,FALSE)</f>
        <v>Brazil</v>
      </c>
      <c r="AM7518" s="1">
        <f>SUMIFS([1]Encoding!D:D,[1]Encoding!B:B,Sales!AL7518,[1]Encoding!A:A,Sales!C7518)</f>
        <v>0.2</v>
      </c>
      <c r="AN7518" s="1">
        <f>SUMIFS([1]Encoding!Q:Q,[1]Encoding!B:B,Sales!AL7518,[1]Encoding!A:A,Sales!C7518)</f>
        <v>4.8000000000000001E-2</v>
      </c>
      <c r="AO7518" s="1">
        <f>AK7518*(1-AN7518)</f>
        <v>1.3232799999999998</v>
      </c>
      <c r="AP7518" s="1">
        <f>AO7518*(1-AM7518)</f>
        <v>1.0586239999999998</v>
      </c>
    </row>
    <row r="7519" spans="1:42">
      <c r="A7519" t="s">
        <v>12</v>
      </c>
      <c r="B7519" t="s">
        <v>11</v>
      </c>
      <c r="C7519" t="s">
        <v>1</v>
      </c>
      <c r="D7519" t="s">
        <v>0</v>
      </c>
      <c r="E7519" t="s">
        <v>0</v>
      </c>
      <c r="F7519" t="s">
        <v>10</v>
      </c>
      <c r="G7519" t="s">
        <v>9</v>
      </c>
      <c r="H7519" t="s">
        <v>8</v>
      </c>
      <c r="I7519" t="s">
        <v>7</v>
      </c>
      <c r="J7519">
        <v>1</v>
      </c>
      <c r="K7519">
        <v>0.69</v>
      </c>
      <c r="L7519" s="2">
        <v>41691</v>
      </c>
      <c r="M7519">
        <v>83002328898734</v>
      </c>
      <c r="N7519" t="s">
        <v>208</v>
      </c>
      <c r="O7519">
        <v>2865950149</v>
      </c>
      <c r="P7519" s="2">
        <v>41691</v>
      </c>
      <c r="Q7519" t="s">
        <v>5</v>
      </c>
      <c r="R7519" t="s">
        <v>3</v>
      </c>
      <c r="S7519" t="s">
        <v>4</v>
      </c>
      <c r="T7519" t="s">
        <v>3</v>
      </c>
      <c r="U7519" t="s">
        <v>0</v>
      </c>
      <c r="V7519" t="s">
        <v>0</v>
      </c>
      <c r="W7519">
        <v>0.99</v>
      </c>
      <c r="X7519">
        <v>548907211</v>
      </c>
      <c r="Y7519" t="s">
        <v>0</v>
      </c>
      <c r="Z7519" t="s">
        <v>15</v>
      </c>
      <c r="AA7519" t="s">
        <v>1</v>
      </c>
      <c r="AB7519" t="s">
        <v>0</v>
      </c>
      <c r="AC7519" t="s">
        <v>0</v>
      </c>
      <c r="AD7519" t="s">
        <v>0</v>
      </c>
      <c r="AI7519" s="1" t="str">
        <f>CONCATENATE(MONTH(L7519),"/",1,"/",YEAR(L7519))</f>
        <v>2/1/2014</v>
      </c>
      <c r="AJ7519" s="1">
        <f>SUMIFS([1]Currency!A:A,[1]Currency!B:B,Sales!AI7519,[1]Currency!C:C,Sales!R7519)</f>
        <v>1</v>
      </c>
      <c r="AK7519" s="1">
        <f>AJ7519*J7519*K7519</f>
        <v>0.69</v>
      </c>
      <c r="AL7519" s="1" t="str">
        <f>VLOOKUP(S7519,[1]Region!A:B,2,FALSE)</f>
        <v>Brazil</v>
      </c>
      <c r="AM7519" s="1">
        <f>SUMIFS([1]Encoding!D:D,[1]Encoding!B:B,Sales!AL7519,[1]Encoding!A:A,Sales!C7519)</f>
        <v>0.2</v>
      </c>
      <c r="AN7519" s="1">
        <f>SUMIFS([1]Encoding!Q:Q,[1]Encoding!B:B,Sales!AL7519,[1]Encoding!A:A,Sales!C7519)</f>
        <v>4.8000000000000001E-2</v>
      </c>
      <c r="AO7519" s="1">
        <f>AK7519*(1-AN7519)</f>
        <v>0.65687999999999991</v>
      </c>
      <c r="AP7519" s="1">
        <f>AO7519*(1-AM7519)</f>
        <v>0.52550399999999997</v>
      </c>
    </row>
    <row r="7520" spans="1:42">
      <c r="A7520" t="s">
        <v>12</v>
      </c>
      <c r="B7520" t="s">
        <v>11</v>
      </c>
      <c r="C7520" t="s">
        <v>1</v>
      </c>
      <c r="D7520" t="s">
        <v>0</v>
      </c>
      <c r="E7520" t="s">
        <v>0</v>
      </c>
      <c r="F7520" t="s">
        <v>10</v>
      </c>
      <c r="G7520" t="s">
        <v>9</v>
      </c>
      <c r="H7520" t="s">
        <v>8</v>
      </c>
      <c r="I7520" t="s">
        <v>7</v>
      </c>
      <c r="J7520">
        <v>1</v>
      </c>
      <c r="K7520">
        <v>1.39</v>
      </c>
      <c r="L7520" s="2">
        <v>41693</v>
      </c>
      <c r="M7520">
        <v>28003066163396</v>
      </c>
      <c r="N7520" t="s">
        <v>207</v>
      </c>
      <c r="O7520">
        <v>1741052224</v>
      </c>
      <c r="P7520" s="2">
        <v>41693</v>
      </c>
      <c r="Q7520" t="s">
        <v>5</v>
      </c>
      <c r="R7520" t="s">
        <v>3</v>
      </c>
      <c r="S7520" t="s">
        <v>4</v>
      </c>
      <c r="T7520" t="s">
        <v>3</v>
      </c>
      <c r="U7520" t="s">
        <v>0</v>
      </c>
      <c r="V7520" t="s">
        <v>0</v>
      </c>
      <c r="W7520">
        <v>1.99</v>
      </c>
      <c r="X7520">
        <v>548907211</v>
      </c>
      <c r="Y7520" t="s">
        <v>0</v>
      </c>
      <c r="Z7520" t="s">
        <v>2</v>
      </c>
      <c r="AA7520" t="s">
        <v>1</v>
      </c>
      <c r="AB7520" t="s">
        <v>0</v>
      </c>
      <c r="AC7520" t="s">
        <v>0</v>
      </c>
      <c r="AD7520" t="s">
        <v>0</v>
      </c>
      <c r="AI7520" s="1" t="str">
        <f>CONCATENATE(MONTH(L7520),"/",1,"/",YEAR(L7520))</f>
        <v>2/1/2014</v>
      </c>
      <c r="AJ7520" s="1">
        <f>SUMIFS([1]Currency!A:A,[1]Currency!B:B,Sales!AI7520,[1]Currency!C:C,Sales!R7520)</f>
        <v>1</v>
      </c>
      <c r="AK7520" s="1">
        <f>AJ7520*J7520*K7520</f>
        <v>1.39</v>
      </c>
      <c r="AL7520" s="1" t="str">
        <f>VLOOKUP(S7520,[1]Region!A:B,2,FALSE)</f>
        <v>Brazil</v>
      </c>
      <c r="AM7520" s="1">
        <f>SUMIFS([1]Encoding!D:D,[1]Encoding!B:B,Sales!AL7520,[1]Encoding!A:A,Sales!C7520)</f>
        <v>0.2</v>
      </c>
      <c r="AN7520" s="1">
        <f>SUMIFS([1]Encoding!Q:Q,[1]Encoding!B:B,Sales!AL7520,[1]Encoding!A:A,Sales!C7520)</f>
        <v>4.8000000000000001E-2</v>
      </c>
      <c r="AO7520" s="1">
        <f>AK7520*(1-AN7520)</f>
        <v>1.3232799999999998</v>
      </c>
      <c r="AP7520" s="1">
        <f>AO7520*(1-AM7520)</f>
        <v>1.0586239999999998</v>
      </c>
    </row>
    <row r="7521" spans="1:42">
      <c r="A7521" t="s">
        <v>12</v>
      </c>
      <c r="B7521" t="s">
        <v>11</v>
      </c>
      <c r="C7521" t="s">
        <v>1</v>
      </c>
      <c r="D7521" t="s">
        <v>0</v>
      </c>
      <c r="E7521" t="s">
        <v>0</v>
      </c>
      <c r="F7521" t="s">
        <v>10</v>
      </c>
      <c r="G7521" t="s">
        <v>9</v>
      </c>
      <c r="H7521" t="s">
        <v>8</v>
      </c>
      <c r="I7521" t="s">
        <v>7</v>
      </c>
      <c r="J7521">
        <v>1</v>
      </c>
      <c r="K7521">
        <v>0.69</v>
      </c>
      <c r="L7521" s="2">
        <v>41693</v>
      </c>
      <c r="M7521">
        <v>85002547451525</v>
      </c>
      <c r="N7521" t="s">
        <v>206</v>
      </c>
      <c r="O7521">
        <v>5286371524</v>
      </c>
      <c r="P7521" s="2">
        <v>41693</v>
      </c>
      <c r="Q7521" t="s">
        <v>5</v>
      </c>
      <c r="R7521" t="s">
        <v>3</v>
      </c>
      <c r="S7521" t="s">
        <v>4</v>
      </c>
      <c r="T7521" t="s">
        <v>3</v>
      </c>
      <c r="U7521" t="s">
        <v>0</v>
      </c>
      <c r="V7521" t="s">
        <v>0</v>
      </c>
      <c r="W7521">
        <v>0.99</v>
      </c>
      <c r="X7521">
        <v>548907211</v>
      </c>
      <c r="Y7521" t="s">
        <v>0</v>
      </c>
      <c r="Z7521" t="s">
        <v>15</v>
      </c>
      <c r="AA7521" t="s">
        <v>1</v>
      </c>
      <c r="AB7521" t="s">
        <v>0</v>
      </c>
      <c r="AC7521" t="s">
        <v>0</v>
      </c>
      <c r="AD7521" t="s">
        <v>0</v>
      </c>
      <c r="AI7521" s="1" t="str">
        <f>CONCATENATE(MONTH(L7521),"/",1,"/",YEAR(L7521))</f>
        <v>2/1/2014</v>
      </c>
      <c r="AJ7521" s="1">
        <f>SUMIFS([1]Currency!A:A,[1]Currency!B:B,Sales!AI7521,[1]Currency!C:C,Sales!R7521)</f>
        <v>1</v>
      </c>
      <c r="AK7521" s="1">
        <f>AJ7521*J7521*K7521</f>
        <v>0.69</v>
      </c>
      <c r="AL7521" s="1" t="str">
        <f>VLOOKUP(S7521,[1]Region!A:B,2,FALSE)</f>
        <v>Brazil</v>
      </c>
      <c r="AM7521" s="1">
        <f>SUMIFS([1]Encoding!D:D,[1]Encoding!B:B,Sales!AL7521,[1]Encoding!A:A,Sales!C7521)</f>
        <v>0.2</v>
      </c>
      <c r="AN7521" s="1">
        <f>SUMIFS([1]Encoding!Q:Q,[1]Encoding!B:B,Sales!AL7521,[1]Encoding!A:A,Sales!C7521)</f>
        <v>4.8000000000000001E-2</v>
      </c>
      <c r="AO7521" s="1">
        <f>AK7521*(1-AN7521)</f>
        <v>0.65687999999999991</v>
      </c>
      <c r="AP7521" s="1">
        <f>AO7521*(1-AM7521)</f>
        <v>0.52550399999999997</v>
      </c>
    </row>
    <row r="7522" spans="1:42">
      <c r="A7522" t="s">
        <v>12</v>
      </c>
      <c r="B7522" t="s">
        <v>11</v>
      </c>
      <c r="C7522" t="s">
        <v>1</v>
      </c>
      <c r="D7522" t="s">
        <v>0</v>
      </c>
      <c r="E7522" t="s">
        <v>0</v>
      </c>
      <c r="F7522" t="s">
        <v>10</v>
      </c>
      <c r="G7522" t="s">
        <v>9</v>
      </c>
      <c r="H7522" t="s">
        <v>8</v>
      </c>
      <c r="I7522" t="s">
        <v>7</v>
      </c>
      <c r="J7522">
        <v>1</v>
      </c>
      <c r="K7522">
        <v>1.39</v>
      </c>
      <c r="L7522" s="2">
        <v>41691</v>
      </c>
      <c r="M7522">
        <v>97001542525546</v>
      </c>
      <c r="N7522" t="s">
        <v>205</v>
      </c>
      <c r="O7522">
        <v>5521694899</v>
      </c>
      <c r="P7522" s="2">
        <v>41691</v>
      </c>
      <c r="Q7522" t="s">
        <v>5</v>
      </c>
      <c r="R7522" t="s">
        <v>3</v>
      </c>
      <c r="S7522" t="s">
        <v>4</v>
      </c>
      <c r="T7522" t="s">
        <v>3</v>
      </c>
      <c r="U7522" t="s">
        <v>0</v>
      </c>
      <c r="V7522" t="s">
        <v>0</v>
      </c>
      <c r="W7522">
        <v>1.99</v>
      </c>
      <c r="X7522">
        <v>548907211</v>
      </c>
      <c r="Y7522" t="s">
        <v>0</v>
      </c>
      <c r="Z7522" t="s">
        <v>2</v>
      </c>
      <c r="AA7522" t="s">
        <v>1</v>
      </c>
      <c r="AB7522" t="s">
        <v>0</v>
      </c>
      <c r="AC7522" t="s">
        <v>0</v>
      </c>
      <c r="AD7522" t="s">
        <v>0</v>
      </c>
      <c r="AI7522" s="1" t="str">
        <f>CONCATENATE(MONTH(L7522),"/",1,"/",YEAR(L7522))</f>
        <v>2/1/2014</v>
      </c>
      <c r="AJ7522" s="1">
        <f>SUMIFS([1]Currency!A:A,[1]Currency!B:B,Sales!AI7522,[1]Currency!C:C,Sales!R7522)</f>
        <v>1</v>
      </c>
      <c r="AK7522" s="1">
        <f>AJ7522*J7522*K7522</f>
        <v>1.39</v>
      </c>
      <c r="AL7522" s="1" t="str">
        <f>VLOOKUP(S7522,[1]Region!A:B,2,FALSE)</f>
        <v>Brazil</v>
      </c>
      <c r="AM7522" s="1">
        <f>SUMIFS([1]Encoding!D:D,[1]Encoding!B:B,Sales!AL7522,[1]Encoding!A:A,Sales!C7522)</f>
        <v>0.2</v>
      </c>
      <c r="AN7522" s="1">
        <f>SUMIFS([1]Encoding!Q:Q,[1]Encoding!B:B,Sales!AL7522,[1]Encoding!A:A,Sales!C7522)</f>
        <v>4.8000000000000001E-2</v>
      </c>
      <c r="AO7522" s="1">
        <f>AK7522*(1-AN7522)</f>
        <v>1.3232799999999998</v>
      </c>
      <c r="AP7522" s="1">
        <f>AO7522*(1-AM7522)</f>
        <v>1.0586239999999998</v>
      </c>
    </row>
    <row r="7523" spans="1:42">
      <c r="A7523" t="s">
        <v>12</v>
      </c>
      <c r="B7523" t="s">
        <v>11</v>
      </c>
      <c r="C7523" t="s">
        <v>1</v>
      </c>
      <c r="D7523" t="s">
        <v>0</v>
      </c>
      <c r="E7523" t="s">
        <v>0</v>
      </c>
      <c r="F7523" t="s">
        <v>10</v>
      </c>
      <c r="G7523" t="s">
        <v>9</v>
      </c>
      <c r="H7523" t="s">
        <v>8</v>
      </c>
      <c r="I7523" t="s">
        <v>7</v>
      </c>
      <c r="J7523">
        <v>1</v>
      </c>
      <c r="K7523">
        <v>0.69</v>
      </c>
      <c r="L7523" s="2">
        <v>41690</v>
      </c>
      <c r="M7523">
        <v>70001592255677</v>
      </c>
      <c r="N7523" t="s">
        <v>204</v>
      </c>
      <c r="O7523">
        <v>6409280749</v>
      </c>
      <c r="P7523" s="2">
        <v>41690</v>
      </c>
      <c r="Q7523" t="s">
        <v>5</v>
      </c>
      <c r="R7523" t="s">
        <v>3</v>
      </c>
      <c r="S7523" t="s">
        <v>4</v>
      </c>
      <c r="T7523" t="s">
        <v>3</v>
      </c>
      <c r="U7523" t="s">
        <v>0</v>
      </c>
      <c r="V7523" t="s">
        <v>0</v>
      </c>
      <c r="W7523">
        <v>0.99</v>
      </c>
      <c r="X7523">
        <v>548907211</v>
      </c>
      <c r="Y7523" t="s">
        <v>0</v>
      </c>
      <c r="Z7523" t="s">
        <v>15</v>
      </c>
      <c r="AA7523" t="s">
        <v>1</v>
      </c>
      <c r="AB7523" t="s">
        <v>0</v>
      </c>
      <c r="AC7523" t="s">
        <v>0</v>
      </c>
      <c r="AD7523" t="s">
        <v>0</v>
      </c>
      <c r="AI7523" s="1" t="str">
        <f>CONCATENATE(MONTH(L7523),"/",1,"/",YEAR(L7523))</f>
        <v>2/1/2014</v>
      </c>
      <c r="AJ7523" s="1">
        <f>SUMIFS([1]Currency!A:A,[1]Currency!B:B,Sales!AI7523,[1]Currency!C:C,Sales!R7523)</f>
        <v>1</v>
      </c>
      <c r="AK7523" s="1">
        <f>AJ7523*J7523*K7523</f>
        <v>0.69</v>
      </c>
      <c r="AL7523" s="1" t="str">
        <f>VLOOKUP(S7523,[1]Region!A:B,2,FALSE)</f>
        <v>Brazil</v>
      </c>
      <c r="AM7523" s="1">
        <f>SUMIFS([1]Encoding!D:D,[1]Encoding!B:B,Sales!AL7523,[1]Encoding!A:A,Sales!C7523)</f>
        <v>0.2</v>
      </c>
      <c r="AN7523" s="1">
        <f>SUMIFS([1]Encoding!Q:Q,[1]Encoding!B:B,Sales!AL7523,[1]Encoding!A:A,Sales!C7523)</f>
        <v>4.8000000000000001E-2</v>
      </c>
      <c r="AO7523" s="1">
        <f>AK7523*(1-AN7523)</f>
        <v>0.65687999999999991</v>
      </c>
      <c r="AP7523" s="1">
        <f>AO7523*(1-AM7523)</f>
        <v>0.52550399999999997</v>
      </c>
    </row>
    <row r="7524" spans="1:42">
      <c r="A7524" t="s">
        <v>12</v>
      </c>
      <c r="B7524" t="s">
        <v>11</v>
      </c>
      <c r="C7524" t="s">
        <v>1</v>
      </c>
      <c r="D7524" t="s">
        <v>0</v>
      </c>
      <c r="E7524" t="s">
        <v>0</v>
      </c>
      <c r="F7524" t="s">
        <v>10</v>
      </c>
      <c r="G7524" t="s">
        <v>9</v>
      </c>
      <c r="H7524" t="s">
        <v>8</v>
      </c>
      <c r="I7524" t="s">
        <v>7</v>
      </c>
      <c r="J7524">
        <v>1</v>
      </c>
      <c r="K7524">
        <v>1.39</v>
      </c>
      <c r="L7524" s="2">
        <v>41693</v>
      </c>
      <c r="M7524">
        <v>64003275713978</v>
      </c>
      <c r="N7524" t="s">
        <v>203</v>
      </c>
      <c r="O7524">
        <v>5768902479</v>
      </c>
      <c r="P7524" s="2">
        <v>41693</v>
      </c>
      <c r="Q7524" t="s">
        <v>5</v>
      </c>
      <c r="R7524" t="s">
        <v>3</v>
      </c>
      <c r="S7524" t="s">
        <v>4</v>
      </c>
      <c r="T7524" t="s">
        <v>3</v>
      </c>
      <c r="U7524" t="s">
        <v>0</v>
      </c>
      <c r="V7524" t="s">
        <v>0</v>
      </c>
      <c r="W7524">
        <v>1.99</v>
      </c>
      <c r="X7524">
        <v>548907211</v>
      </c>
      <c r="Y7524" t="s">
        <v>0</v>
      </c>
      <c r="Z7524" t="s">
        <v>2</v>
      </c>
      <c r="AA7524" t="s">
        <v>1</v>
      </c>
      <c r="AB7524" t="s">
        <v>0</v>
      </c>
      <c r="AC7524" t="s">
        <v>0</v>
      </c>
      <c r="AD7524" t="s">
        <v>0</v>
      </c>
      <c r="AI7524" s="1" t="str">
        <f>CONCATENATE(MONTH(L7524),"/",1,"/",YEAR(L7524))</f>
        <v>2/1/2014</v>
      </c>
      <c r="AJ7524" s="1">
        <f>SUMIFS([1]Currency!A:A,[1]Currency!B:B,Sales!AI7524,[1]Currency!C:C,Sales!R7524)</f>
        <v>1</v>
      </c>
      <c r="AK7524" s="1">
        <f>AJ7524*J7524*K7524</f>
        <v>1.39</v>
      </c>
      <c r="AL7524" s="1" t="str">
        <f>VLOOKUP(S7524,[1]Region!A:B,2,FALSE)</f>
        <v>Brazil</v>
      </c>
      <c r="AM7524" s="1">
        <f>SUMIFS([1]Encoding!D:D,[1]Encoding!B:B,Sales!AL7524,[1]Encoding!A:A,Sales!C7524)</f>
        <v>0.2</v>
      </c>
      <c r="AN7524" s="1">
        <f>SUMIFS([1]Encoding!Q:Q,[1]Encoding!B:B,Sales!AL7524,[1]Encoding!A:A,Sales!C7524)</f>
        <v>4.8000000000000001E-2</v>
      </c>
      <c r="AO7524" s="1">
        <f>AK7524*(1-AN7524)</f>
        <v>1.3232799999999998</v>
      </c>
      <c r="AP7524" s="1">
        <f>AO7524*(1-AM7524)</f>
        <v>1.0586239999999998</v>
      </c>
    </row>
    <row r="7525" spans="1:42">
      <c r="A7525" t="s">
        <v>12</v>
      </c>
      <c r="B7525" t="s">
        <v>11</v>
      </c>
      <c r="C7525" t="s">
        <v>1</v>
      </c>
      <c r="D7525" t="s">
        <v>0</v>
      </c>
      <c r="E7525" t="s">
        <v>0</v>
      </c>
      <c r="F7525" t="s">
        <v>10</v>
      </c>
      <c r="G7525" t="s">
        <v>9</v>
      </c>
      <c r="H7525" t="s">
        <v>8</v>
      </c>
      <c r="I7525" t="s">
        <v>7</v>
      </c>
      <c r="J7525">
        <v>1</v>
      </c>
      <c r="K7525">
        <v>0.69</v>
      </c>
      <c r="L7525" s="2">
        <v>41693</v>
      </c>
      <c r="M7525">
        <v>29002815812023</v>
      </c>
      <c r="N7525" t="s">
        <v>44</v>
      </c>
      <c r="O7525">
        <v>2798441069</v>
      </c>
      <c r="P7525" s="2">
        <v>41693</v>
      </c>
      <c r="Q7525" t="s">
        <v>5</v>
      </c>
      <c r="R7525" t="s">
        <v>3</v>
      </c>
      <c r="S7525" t="s">
        <v>4</v>
      </c>
      <c r="T7525" t="s">
        <v>3</v>
      </c>
      <c r="U7525" t="s">
        <v>0</v>
      </c>
      <c r="V7525" t="s">
        <v>0</v>
      </c>
      <c r="W7525">
        <v>0.99</v>
      </c>
      <c r="X7525">
        <v>548907211</v>
      </c>
      <c r="Y7525" t="s">
        <v>0</v>
      </c>
      <c r="Z7525" t="s">
        <v>15</v>
      </c>
      <c r="AA7525" t="s">
        <v>1</v>
      </c>
      <c r="AB7525" t="s">
        <v>0</v>
      </c>
      <c r="AC7525" t="s">
        <v>0</v>
      </c>
      <c r="AD7525" t="s">
        <v>0</v>
      </c>
      <c r="AI7525" s="1" t="str">
        <f>CONCATENATE(MONTH(L7525),"/",1,"/",YEAR(L7525))</f>
        <v>2/1/2014</v>
      </c>
      <c r="AJ7525" s="1">
        <f>SUMIFS([1]Currency!A:A,[1]Currency!B:B,Sales!AI7525,[1]Currency!C:C,Sales!R7525)</f>
        <v>1</v>
      </c>
      <c r="AK7525" s="1">
        <f>AJ7525*J7525*K7525</f>
        <v>0.69</v>
      </c>
      <c r="AL7525" s="1" t="str">
        <f>VLOOKUP(S7525,[1]Region!A:B,2,FALSE)</f>
        <v>Brazil</v>
      </c>
      <c r="AM7525" s="1">
        <f>SUMIFS([1]Encoding!D:D,[1]Encoding!B:B,Sales!AL7525,[1]Encoding!A:A,Sales!C7525)</f>
        <v>0.2</v>
      </c>
      <c r="AN7525" s="1">
        <f>SUMIFS([1]Encoding!Q:Q,[1]Encoding!B:B,Sales!AL7525,[1]Encoding!A:A,Sales!C7525)</f>
        <v>4.8000000000000001E-2</v>
      </c>
      <c r="AO7525" s="1">
        <f>AK7525*(1-AN7525)</f>
        <v>0.65687999999999991</v>
      </c>
      <c r="AP7525" s="1">
        <f>AO7525*(1-AM7525)</f>
        <v>0.52550399999999997</v>
      </c>
    </row>
    <row r="7526" spans="1:42">
      <c r="A7526" t="s">
        <v>12</v>
      </c>
      <c r="B7526" t="s">
        <v>11</v>
      </c>
      <c r="C7526" t="s">
        <v>1</v>
      </c>
      <c r="D7526" t="s">
        <v>0</v>
      </c>
      <c r="E7526" t="s">
        <v>0</v>
      </c>
      <c r="F7526" t="s">
        <v>10</v>
      </c>
      <c r="G7526" t="s">
        <v>9</v>
      </c>
      <c r="H7526" t="s">
        <v>8</v>
      </c>
      <c r="I7526" t="s">
        <v>7</v>
      </c>
      <c r="J7526">
        <v>1</v>
      </c>
      <c r="K7526">
        <v>1.39</v>
      </c>
      <c r="L7526" s="2">
        <v>41687</v>
      </c>
      <c r="M7526">
        <v>92001445660521</v>
      </c>
      <c r="N7526" t="s">
        <v>202</v>
      </c>
      <c r="O7526">
        <v>6898275829</v>
      </c>
      <c r="P7526" s="2">
        <v>41687</v>
      </c>
      <c r="Q7526" t="s">
        <v>5</v>
      </c>
      <c r="R7526" t="s">
        <v>3</v>
      </c>
      <c r="S7526" t="s">
        <v>4</v>
      </c>
      <c r="T7526" t="s">
        <v>3</v>
      </c>
      <c r="U7526" t="s">
        <v>0</v>
      </c>
      <c r="V7526" t="s">
        <v>0</v>
      </c>
      <c r="W7526">
        <v>1.99</v>
      </c>
      <c r="X7526">
        <v>548907211</v>
      </c>
      <c r="Y7526" t="s">
        <v>0</v>
      </c>
      <c r="Z7526" t="s">
        <v>2</v>
      </c>
      <c r="AA7526" t="s">
        <v>1</v>
      </c>
      <c r="AB7526" t="s">
        <v>0</v>
      </c>
      <c r="AC7526" t="s">
        <v>0</v>
      </c>
      <c r="AD7526" t="s">
        <v>0</v>
      </c>
      <c r="AI7526" s="1" t="str">
        <f>CONCATENATE(MONTH(L7526),"/",1,"/",YEAR(L7526))</f>
        <v>2/1/2014</v>
      </c>
      <c r="AJ7526" s="1">
        <f>SUMIFS([1]Currency!A:A,[1]Currency!B:B,Sales!AI7526,[1]Currency!C:C,Sales!R7526)</f>
        <v>1</v>
      </c>
      <c r="AK7526" s="1">
        <f>AJ7526*J7526*K7526</f>
        <v>1.39</v>
      </c>
      <c r="AL7526" s="1" t="str">
        <f>VLOOKUP(S7526,[1]Region!A:B,2,FALSE)</f>
        <v>Brazil</v>
      </c>
      <c r="AM7526" s="1">
        <f>SUMIFS([1]Encoding!D:D,[1]Encoding!B:B,Sales!AL7526,[1]Encoding!A:A,Sales!C7526)</f>
        <v>0.2</v>
      </c>
      <c r="AN7526" s="1">
        <f>SUMIFS([1]Encoding!Q:Q,[1]Encoding!B:B,Sales!AL7526,[1]Encoding!A:A,Sales!C7526)</f>
        <v>4.8000000000000001E-2</v>
      </c>
      <c r="AO7526" s="1">
        <f>AK7526*(1-AN7526)</f>
        <v>1.3232799999999998</v>
      </c>
      <c r="AP7526" s="1">
        <f>AO7526*(1-AM7526)</f>
        <v>1.0586239999999998</v>
      </c>
    </row>
    <row r="7527" spans="1:42">
      <c r="A7527" t="s">
        <v>12</v>
      </c>
      <c r="B7527" t="s">
        <v>11</v>
      </c>
      <c r="C7527" t="s">
        <v>1</v>
      </c>
      <c r="D7527" t="s">
        <v>0</v>
      </c>
      <c r="E7527" t="s">
        <v>0</v>
      </c>
      <c r="F7527" t="s">
        <v>10</v>
      </c>
      <c r="G7527" t="s">
        <v>9</v>
      </c>
      <c r="H7527" t="s">
        <v>8</v>
      </c>
      <c r="I7527" t="s">
        <v>7</v>
      </c>
      <c r="J7527">
        <v>1</v>
      </c>
      <c r="K7527">
        <v>1.39</v>
      </c>
      <c r="L7527" s="2">
        <v>41691</v>
      </c>
      <c r="M7527">
        <v>38003031250619</v>
      </c>
      <c r="N7527" t="s">
        <v>201</v>
      </c>
      <c r="O7527">
        <v>6692698309</v>
      </c>
      <c r="P7527" s="2">
        <v>41691</v>
      </c>
      <c r="Q7527" t="s">
        <v>5</v>
      </c>
      <c r="R7527" t="s">
        <v>3</v>
      </c>
      <c r="S7527" t="s">
        <v>4</v>
      </c>
      <c r="T7527" t="s">
        <v>3</v>
      </c>
      <c r="U7527" t="s">
        <v>0</v>
      </c>
      <c r="V7527" t="s">
        <v>0</v>
      </c>
      <c r="W7527">
        <v>1.99</v>
      </c>
      <c r="X7527">
        <v>548907211</v>
      </c>
      <c r="Y7527" t="s">
        <v>0</v>
      </c>
      <c r="Z7527" t="s">
        <v>2</v>
      </c>
      <c r="AA7527" t="s">
        <v>1</v>
      </c>
      <c r="AB7527" t="s">
        <v>0</v>
      </c>
      <c r="AC7527" t="s">
        <v>0</v>
      </c>
      <c r="AD7527" t="s">
        <v>0</v>
      </c>
      <c r="AI7527" s="1" t="str">
        <f>CONCATENATE(MONTH(L7527),"/",1,"/",YEAR(L7527))</f>
        <v>2/1/2014</v>
      </c>
      <c r="AJ7527" s="1">
        <f>SUMIFS([1]Currency!A:A,[1]Currency!B:B,Sales!AI7527,[1]Currency!C:C,Sales!R7527)</f>
        <v>1</v>
      </c>
      <c r="AK7527" s="1">
        <f>AJ7527*J7527*K7527</f>
        <v>1.39</v>
      </c>
      <c r="AL7527" s="1" t="str">
        <f>VLOOKUP(S7527,[1]Region!A:B,2,FALSE)</f>
        <v>Brazil</v>
      </c>
      <c r="AM7527" s="1">
        <f>SUMIFS([1]Encoding!D:D,[1]Encoding!B:B,Sales!AL7527,[1]Encoding!A:A,Sales!C7527)</f>
        <v>0.2</v>
      </c>
      <c r="AN7527" s="1">
        <f>SUMIFS([1]Encoding!Q:Q,[1]Encoding!B:B,Sales!AL7527,[1]Encoding!A:A,Sales!C7527)</f>
        <v>4.8000000000000001E-2</v>
      </c>
      <c r="AO7527" s="1">
        <f>AK7527*(1-AN7527)</f>
        <v>1.3232799999999998</v>
      </c>
      <c r="AP7527" s="1">
        <f>AO7527*(1-AM7527)</f>
        <v>1.0586239999999998</v>
      </c>
    </row>
    <row r="7528" spans="1:42">
      <c r="A7528" t="s">
        <v>12</v>
      </c>
      <c r="B7528" t="s">
        <v>11</v>
      </c>
      <c r="C7528" t="s">
        <v>1</v>
      </c>
      <c r="D7528" t="s">
        <v>0</v>
      </c>
      <c r="E7528" t="s">
        <v>0</v>
      </c>
      <c r="F7528" t="s">
        <v>10</v>
      </c>
      <c r="G7528" t="s">
        <v>9</v>
      </c>
      <c r="H7528" t="s">
        <v>8</v>
      </c>
      <c r="I7528" t="s">
        <v>7</v>
      </c>
      <c r="J7528">
        <v>1</v>
      </c>
      <c r="K7528">
        <v>1.39</v>
      </c>
      <c r="L7528" s="2">
        <v>41693</v>
      </c>
      <c r="M7528">
        <v>36002892811380</v>
      </c>
      <c r="N7528" t="s">
        <v>200</v>
      </c>
      <c r="O7528">
        <v>6646778569</v>
      </c>
      <c r="P7528" s="2">
        <v>41693</v>
      </c>
      <c r="Q7528" t="s">
        <v>5</v>
      </c>
      <c r="R7528" t="s">
        <v>3</v>
      </c>
      <c r="S7528" t="s">
        <v>4</v>
      </c>
      <c r="T7528" t="s">
        <v>3</v>
      </c>
      <c r="U7528" t="s">
        <v>0</v>
      </c>
      <c r="V7528" t="s">
        <v>0</v>
      </c>
      <c r="W7528">
        <v>1.99</v>
      </c>
      <c r="X7528">
        <v>548907211</v>
      </c>
      <c r="Y7528" t="s">
        <v>0</v>
      </c>
      <c r="Z7528" t="s">
        <v>2</v>
      </c>
      <c r="AA7528" t="s">
        <v>1</v>
      </c>
      <c r="AB7528" t="s">
        <v>0</v>
      </c>
      <c r="AC7528" t="s">
        <v>0</v>
      </c>
      <c r="AD7528" t="s">
        <v>0</v>
      </c>
      <c r="AI7528" s="1" t="str">
        <f>CONCATENATE(MONTH(L7528),"/",1,"/",YEAR(L7528))</f>
        <v>2/1/2014</v>
      </c>
      <c r="AJ7528" s="1">
        <f>SUMIFS([1]Currency!A:A,[1]Currency!B:B,Sales!AI7528,[1]Currency!C:C,Sales!R7528)</f>
        <v>1</v>
      </c>
      <c r="AK7528" s="1">
        <f>AJ7528*J7528*K7528</f>
        <v>1.39</v>
      </c>
      <c r="AL7528" s="1" t="str">
        <f>VLOOKUP(S7528,[1]Region!A:B,2,FALSE)</f>
        <v>Brazil</v>
      </c>
      <c r="AM7528" s="1">
        <f>SUMIFS([1]Encoding!D:D,[1]Encoding!B:B,Sales!AL7528,[1]Encoding!A:A,Sales!C7528)</f>
        <v>0.2</v>
      </c>
      <c r="AN7528" s="1">
        <f>SUMIFS([1]Encoding!Q:Q,[1]Encoding!B:B,Sales!AL7528,[1]Encoding!A:A,Sales!C7528)</f>
        <v>4.8000000000000001E-2</v>
      </c>
      <c r="AO7528" s="1">
        <f>AK7528*(1-AN7528)</f>
        <v>1.3232799999999998</v>
      </c>
      <c r="AP7528" s="1">
        <f>AO7528*(1-AM7528)</f>
        <v>1.0586239999999998</v>
      </c>
    </row>
    <row r="7529" spans="1:42">
      <c r="A7529" t="s">
        <v>12</v>
      </c>
      <c r="B7529" t="s">
        <v>11</v>
      </c>
      <c r="C7529" t="s">
        <v>1</v>
      </c>
      <c r="D7529" t="s">
        <v>0</v>
      </c>
      <c r="E7529" t="s">
        <v>0</v>
      </c>
      <c r="F7529" t="s">
        <v>10</v>
      </c>
      <c r="G7529" t="s">
        <v>9</v>
      </c>
      <c r="H7529" t="s">
        <v>8</v>
      </c>
      <c r="I7529" t="s">
        <v>7</v>
      </c>
      <c r="J7529">
        <v>1</v>
      </c>
      <c r="K7529">
        <v>1.39</v>
      </c>
      <c r="L7529" s="2">
        <v>41693</v>
      </c>
      <c r="M7529">
        <v>66002985898126</v>
      </c>
      <c r="N7529" t="s">
        <v>199</v>
      </c>
      <c r="O7529">
        <v>6503500544</v>
      </c>
      <c r="P7529" s="2">
        <v>41693</v>
      </c>
      <c r="Q7529" t="s">
        <v>5</v>
      </c>
      <c r="R7529" t="s">
        <v>3</v>
      </c>
      <c r="S7529" t="s">
        <v>4</v>
      </c>
      <c r="T7529" t="s">
        <v>3</v>
      </c>
      <c r="U7529" t="s">
        <v>0</v>
      </c>
      <c r="V7529" t="s">
        <v>0</v>
      </c>
      <c r="W7529">
        <v>1.99</v>
      </c>
      <c r="X7529">
        <v>548907211</v>
      </c>
      <c r="Y7529" t="s">
        <v>0</v>
      </c>
      <c r="Z7529" t="s">
        <v>2</v>
      </c>
      <c r="AA7529" t="s">
        <v>1</v>
      </c>
      <c r="AB7529" t="s">
        <v>0</v>
      </c>
      <c r="AC7529" t="s">
        <v>0</v>
      </c>
      <c r="AD7529" t="s">
        <v>0</v>
      </c>
      <c r="AI7529" s="1" t="str">
        <f>CONCATENATE(MONTH(L7529),"/",1,"/",YEAR(L7529))</f>
        <v>2/1/2014</v>
      </c>
      <c r="AJ7529" s="1">
        <f>SUMIFS([1]Currency!A:A,[1]Currency!B:B,Sales!AI7529,[1]Currency!C:C,Sales!R7529)</f>
        <v>1</v>
      </c>
      <c r="AK7529" s="1">
        <f>AJ7529*J7529*K7529</f>
        <v>1.39</v>
      </c>
      <c r="AL7529" s="1" t="str">
        <f>VLOOKUP(S7529,[1]Region!A:B,2,FALSE)</f>
        <v>Brazil</v>
      </c>
      <c r="AM7529" s="1">
        <f>SUMIFS([1]Encoding!D:D,[1]Encoding!B:B,Sales!AL7529,[1]Encoding!A:A,Sales!C7529)</f>
        <v>0.2</v>
      </c>
      <c r="AN7529" s="1">
        <f>SUMIFS([1]Encoding!Q:Q,[1]Encoding!B:B,Sales!AL7529,[1]Encoding!A:A,Sales!C7529)</f>
        <v>4.8000000000000001E-2</v>
      </c>
      <c r="AO7529" s="1">
        <f>AK7529*(1-AN7529)</f>
        <v>1.3232799999999998</v>
      </c>
      <c r="AP7529" s="1">
        <f>AO7529*(1-AM7529)</f>
        <v>1.0586239999999998</v>
      </c>
    </row>
    <row r="7530" spans="1:42">
      <c r="A7530" t="s">
        <v>12</v>
      </c>
      <c r="B7530" t="s">
        <v>11</v>
      </c>
      <c r="C7530" t="s">
        <v>1</v>
      </c>
      <c r="D7530" t="s">
        <v>0</v>
      </c>
      <c r="E7530" t="s">
        <v>0</v>
      </c>
      <c r="F7530" t="s">
        <v>10</v>
      </c>
      <c r="G7530" t="s">
        <v>9</v>
      </c>
      <c r="H7530" t="s">
        <v>8</v>
      </c>
      <c r="I7530" t="s">
        <v>7</v>
      </c>
      <c r="J7530">
        <v>1</v>
      </c>
      <c r="K7530">
        <v>0.69</v>
      </c>
      <c r="L7530" s="2">
        <v>41693</v>
      </c>
      <c r="M7530">
        <v>69001454746892</v>
      </c>
      <c r="N7530" t="s">
        <v>198</v>
      </c>
      <c r="O7530">
        <v>6047011194</v>
      </c>
      <c r="P7530" s="2">
        <v>41693</v>
      </c>
      <c r="Q7530" t="s">
        <v>5</v>
      </c>
      <c r="R7530" t="s">
        <v>3</v>
      </c>
      <c r="S7530" t="s">
        <v>4</v>
      </c>
      <c r="T7530" t="s">
        <v>3</v>
      </c>
      <c r="U7530" t="s">
        <v>0</v>
      </c>
      <c r="V7530" t="s">
        <v>0</v>
      </c>
      <c r="W7530">
        <v>0.99</v>
      </c>
      <c r="X7530">
        <v>548907211</v>
      </c>
      <c r="Y7530" t="s">
        <v>0</v>
      </c>
      <c r="Z7530" t="s">
        <v>15</v>
      </c>
      <c r="AA7530" t="s">
        <v>1</v>
      </c>
      <c r="AB7530" t="s">
        <v>0</v>
      </c>
      <c r="AC7530" t="s">
        <v>0</v>
      </c>
      <c r="AD7530" t="s">
        <v>0</v>
      </c>
      <c r="AI7530" s="1" t="str">
        <f>CONCATENATE(MONTH(L7530),"/",1,"/",YEAR(L7530))</f>
        <v>2/1/2014</v>
      </c>
      <c r="AJ7530" s="1">
        <f>SUMIFS([1]Currency!A:A,[1]Currency!B:B,Sales!AI7530,[1]Currency!C:C,Sales!R7530)</f>
        <v>1</v>
      </c>
      <c r="AK7530" s="1">
        <f>AJ7530*J7530*K7530</f>
        <v>0.69</v>
      </c>
      <c r="AL7530" s="1" t="str">
        <f>VLOOKUP(S7530,[1]Region!A:B,2,FALSE)</f>
        <v>Brazil</v>
      </c>
      <c r="AM7530" s="1">
        <f>SUMIFS([1]Encoding!D:D,[1]Encoding!B:B,Sales!AL7530,[1]Encoding!A:A,Sales!C7530)</f>
        <v>0.2</v>
      </c>
      <c r="AN7530" s="1">
        <f>SUMIFS([1]Encoding!Q:Q,[1]Encoding!B:B,Sales!AL7530,[1]Encoding!A:A,Sales!C7530)</f>
        <v>4.8000000000000001E-2</v>
      </c>
      <c r="AO7530" s="1">
        <f>AK7530*(1-AN7530)</f>
        <v>0.65687999999999991</v>
      </c>
      <c r="AP7530" s="1">
        <f>AO7530*(1-AM7530)</f>
        <v>0.52550399999999997</v>
      </c>
    </row>
    <row r="7531" spans="1:42">
      <c r="A7531" t="s">
        <v>12</v>
      </c>
      <c r="B7531" t="s">
        <v>11</v>
      </c>
      <c r="C7531" t="s">
        <v>1</v>
      </c>
      <c r="D7531" t="s">
        <v>0</v>
      </c>
      <c r="E7531" t="s">
        <v>0</v>
      </c>
      <c r="F7531" t="s">
        <v>10</v>
      </c>
      <c r="G7531" t="s">
        <v>9</v>
      </c>
      <c r="H7531" t="s">
        <v>8</v>
      </c>
      <c r="I7531" t="s">
        <v>7</v>
      </c>
      <c r="J7531">
        <v>1</v>
      </c>
      <c r="K7531">
        <v>1.39</v>
      </c>
      <c r="L7531" s="2">
        <v>41692</v>
      </c>
      <c r="M7531">
        <v>86002597034293</v>
      </c>
      <c r="N7531" t="s">
        <v>197</v>
      </c>
      <c r="O7531">
        <v>2181314399</v>
      </c>
      <c r="P7531" s="2">
        <v>41692</v>
      </c>
      <c r="Q7531" t="s">
        <v>5</v>
      </c>
      <c r="R7531" t="s">
        <v>3</v>
      </c>
      <c r="S7531" t="s">
        <v>4</v>
      </c>
      <c r="T7531" t="s">
        <v>3</v>
      </c>
      <c r="U7531" t="s">
        <v>0</v>
      </c>
      <c r="V7531" t="s">
        <v>0</v>
      </c>
      <c r="W7531">
        <v>1.99</v>
      </c>
      <c r="X7531">
        <v>548907211</v>
      </c>
      <c r="Y7531" t="s">
        <v>0</v>
      </c>
      <c r="Z7531" t="s">
        <v>2</v>
      </c>
      <c r="AA7531" t="s">
        <v>1</v>
      </c>
      <c r="AB7531" t="s">
        <v>0</v>
      </c>
      <c r="AC7531" t="s">
        <v>0</v>
      </c>
      <c r="AD7531" t="s">
        <v>0</v>
      </c>
      <c r="AI7531" s="1" t="str">
        <f>CONCATENATE(MONTH(L7531),"/",1,"/",YEAR(L7531))</f>
        <v>2/1/2014</v>
      </c>
      <c r="AJ7531" s="1">
        <f>SUMIFS([1]Currency!A:A,[1]Currency!B:B,Sales!AI7531,[1]Currency!C:C,Sales!R7531)</f>
        <v>1</v>
      </c>
      <c r="AK7531" s="1">
        <f>AJ7531*J7531*K7531</f>
        <v>1.39</v>
      </c>
      <c r="AL7531" s="1" t="str">
        <f>VLOOKUP(S7531,[1]Region!A:B,2,FALSE)</f>
        <v>Brazil</v>
      </c>
      <c r="AM7531" s="1">
        <f>SUMIFS([1]Encoding!D:D,[1]Encoding!B:B,Sales!AL7531,[1]Encoding!A:A,Sales!C7531)</f>
        <v>0.2</v>
      </c>
      <c r="AN7531" s="1">
        <f>SUMIFS([1]Encoding!Q:Q,[1]Encoding!B:B,Sales!AL7531,[1]Encoding!A:A,Sales!C7531)</f>
        <v>4.8000000000000001E-2</v>
      </c>
      <c r="AO7531" s="1">
        <f>AK7531*(1-AN7531)</f>
        <v>1.3232799999999998</v>
      </c>
      <c r="AP7531" s="1">
        <f>AO7531*(1-AM7531)</f>
        <v>1.0586239999999998</v>
      </c>
    </row>
    <row r="7532" spans="1:42">
      <c r="A7532" t="s">
        <v>12</v>
      </c>
      <c r="B7532" t="s">
        <v>11</v>
      </c>
      <c r="C7532" t="s">
        <v>1</v>
      </c>
      <c r="D7532" t="s">
        <v>0</v>
      </c>
      <c r="E7532" t="s">
        <v>0</v>
      </c>
      <c r="F7532" t="s">
        <v>10</v>
      </c>
      <c r="G7532" t="s">
        <v>9</v>
      </c>
      <c r="H7532" t="s">
        <v>8</v>
      </c>
      <c r="I7532" t="s">
        <v>7</v>
      </c>
      <c r="J7532">
        <v>1</v>
      </c>
      <c r="K7532">
        <v>1.39</v>
      </c>
      <c r="L7532" s="2">
        <v>41692</v>
      </c>
      <c r="M7532">
        <v>23003025095335</v>
      </c>
      <c r="N7532" t="s">
        <v>196</v>
      </c>
      <c r="O7532">
        <v>6829553169</v>
      </c>
      <c r="P7532" s="2">
        <v>41692</v>
      </c>
      <c r="Q7532" t="s">
        <v>5</v>
      </c>
      <c r="R7532" t="s">
        <v>3</v>
      </c>
      <c r="S7532" t="s">
        <v>4</v>
      </c>
      <c r="T7532" t="s">
        <v>3</v>
      </c>
      <c r="U7532" t="s">
        <v>0</v>
      </c>
      <c r="V7532" t="s">
        <v>0</v>
      </c>
      <c r="W7532">
        <v>1.99</v>
      </c>
      <c r="X7532">
        <v>548907211</v>
      </c>
      <c r="Y7532" t="s">
        <v>0</v>
      </c>
      <c r="Z7532" t="s">
        <v>2</v>
      </c>
      <c r="AA7532" t="s">
        <v>1</v>
      </c>
      <c r="AB7532" t="s">
        <v>0</v>
      </c>
      <c r="AC7532" t="s">
        <v>0</v>
      </c>
      <c r="AD7532" t="s">
        <v>0</v>
      </c>
      <c r="AI7532" s="1" t="str">
        <f>CONCATENATE(MONTH(L7532),"/",1,"/",YEAR(L7532))</f>
        <v>2/1/2014</v>
      </c>
      <c r="AJ7532" s="1">
        <f>SUMIFS([1]Currency!A:A,[1]Currency!B:B,Sales!AI7532,[1]Currency!C:C,Sales!R7532)</f>
        <v>1</v>
      </c>
      <c r="AK7532" s="1">
        <f>AJ7532*J7532*K7532</f>
        <v>1.39</v>
      </c>
      <c r="AL7532" s="1" t="str">
        <f>VLOOKUP(S7532,[1]Region!A:B,2,FALSE)</f>
        <v>Brazil</v>
      </c>
      <c r="AM7532" s="1">
        <f>SUMIFS([1]Encoding!D:D,[1]Encoding!B:B,Sales!AL7532,[1]Encoding!A:A,Sales!C7532)</f>
        <v>0.2</v>
      </c>
      <c r="AN7532" s="1">
        <f>SUMIFS([1]Encoding!Q:Q,[1]Encoding!B:B,Sales!AL7532,[1]Encoding!A:A,Sales!C7532)</f>
        <v>4.8000000000000001E-2</v>
      </c>
      <c r="AO7532" s="1">
        <f>AK7532*(1-AN7532)</f>
        <v>1.3232799999999998</v>
      </c>
      <c r="AP7532" s="1">
        <f>AO7532*(1-AM7532)</f>
        <v>1.0586239999999998</v>
      </c>
    </row>
    <row r="7533" spans="1:42">
      <c r="A7533" t="s">
        <v>12</v>
      </c>
      <c r="B7533" t="s">
        <v>11</v>
      </c>
      <c r="C7533" t="s">
        <v>1</v>
      </c>
      <c r="D7533" t="s">
        <v>0</v>
      </c>
      <c r="E7533" t="s">
        <v>0</v>
      </c>
      <c r="F7533" t="s">
        <v>10</v>
      </c>
      <c r="G7533" t="s">
        <v>9</v>
      </c>
      <c r="H7533" t="s">
        <v>8</v>
      </c>
      <c r="I7533" t="s">
        <v>7</v>
      </c>
      <c r="J7533">
        <v>1</v>
      </c>
      <c r="K7533">
        <v>0.69</v>
      </c>
      <c r="L7533" s="2">
        <v>41692</v>
      </c>
      <c r="M7533">
        <v>34002646149094</v>
      </c>
      <c r="N7533" t="s">
        <v>195</v>
      </c>
      <c r="O7533">
        <v>9362900564</v>
      </c>
      <c r="P7533" s="2">
        <v>41692</v>
      </c>
      <c r="Q7533" t="s">
        <v>5</v>
      </c>
      <c r="R7533" t="s">
        <v>3</v>
      </c>
      <c r="S7533" t="s">
        <v>4</v>
      </c>
      <c r="T7533" t="s">
        <v>3</v>
      </c>
      <c r="U7533" t="s">
        <v>0</v>
      </c>
      <c r="V7533" t="s">
        <v>0</v>
      </c>
      <c r="W7533">
        <v>0.99</v>
      </c>
      <c r="X7533">
        <v>548907211</v>
      </c>
      <c r="Y7533" t="s">
        <v>0</v>
      </c>
      <c r="Z7533" t="s">
        <v>15</v>
      </c>
      <c r="AA7533" t="s">
        <v>1</v>
      </c>
      <c r="AB7533" t="s">
        <v>0</v>
      </c>
      <c r="AC7533" t="s">
        <v>0</v>
      </c>
      <c r="AD7533" t="s">
        <v>0</v>
      </c>
      <c r="AI7533" s="1" t="str">
        <f>CONCATENATE(MONTH(L7533),"/",1,"/",YEAR(L7533))</f>
        <v>2/1/2014</v>
      </c>
      <c r="AJ7533" s="1">
        <f>SUMIFS([1]Currency!A:A,[1]Currency!B:B,Sales!AI7533,[1]Currency!C:C,Sales!R7533)</f>
        <v>1</v>
      </c>
      <c r="AK7533" s="1">
        <f>AJ7533*J7533*K7533</f>
        <v>0.69</v>
      </c>
      <c r="AL7533" s="1" t="str">
        <f>VLOOKUP(S7533,[1]Region!A:B,2,FALSE)</f>
        <v>Brazil</v>
      </c>
      <c r="AM7533" s="1">
        <f>SUMIFS([1]Encoding!D:D,[1]Encoding!B:B,Sales!AL7533,[1]Encoding!A:A,Sales!C7533)</f>
        <v>0.2</v>
      </c>
      <c r="AN7533" s="1">
        <f>SUMIFS([1]Encoding!Q:Q,[1]Encoding!B:B,Sales!AL7533,[1]Encoding!A:A,Sales!C7533)</f>
        <v>4.8000000000000001E-2</v>
      </c>
      <c r="AO7533" s="1">
        <f>AK7533*(1-AN7533)</f>
        <v>0.65687999999999991</v>
      </c>
      <c r="AP7533" s="1">
        <f>AO7533*(1-AM7533)</f>
        <v>0.52550399999999997</v>
      </c>
    </row>
    <row r="7534" spans="1:42">
      <c r="A7534" t="s">
        <v>12</v>
      </c>
      <c r="B7534" t="s">
        <v>11</v>
      </c>
      <c r="C7534" t="s">
        <v>1</v>
      </c>
      <c r="D7534" t="s">
        <v>0</v>
      </c>
      <c r="E7534" t="s">
        <v>0</v>
      </c>
      <c r="F7534" t="s">
        <v>10</v>
      </c>
      <c r="G7534" t="s">
        <v>9</v>
      </c>
      <c r="H7534" t="s">
        <v>8</v>
      </c>
      <c r="I7534" t="s">
        <v>7</v>
      </c>
      <c r="J7534">
        <v>1</v>
      </c>
      <c r="K7534">
        <v>1.39</v>
      </c>
      <c r="L7534" s="2">
        <v>41693</v>
      </c>
      <c r="M7534">
        <v>70001602089609</v>
      </c>
      <c r="N7534" t="s">
        <v>194</v>
      </c>
      <c r="O7534">
        <v>5939010894</v>
      </c>
      <c r="P7534" s="2">
        <v>41693</v>
      </c>
      <c r="Q7534" t="s">
        <v>5</v>
      </c>
      <c r="R7534" t="s">
        <v>3</v>
      </c>
      <c r="S7534" t="s">
        <v>4</v>
      </c>
      <c r="T7534" t="s">
        <v>3</v>
      </c>
      <c r="U7534" t="s">
        <v>0</v>
      </c>
      <c r="V7534" t="s">
        <v>0</v>
      </c>
      <c r="W7534">
        <v>1.99</v>
      </c>
      <c r="X7534">
        <v>548907211</v>
      </c>
      <c r="Y7534" t="s">
        <v>0</v>
      </c>
      <c r="Z7534" t="s">
        <v>2</v>
      </c>
      <c r="AA7534" t="s">
        <v>1</v>
      </c>
      <c r="AB7534" t="s">
        <v>0</v>
      </c>
      <c r="AC7534" t="s">
        <v>0</v>
      </c>
      <c r="AD7534" t="s">
        <v>0</v>
      </c>
      <c r="AI7534" s="1" t="str">
        <f>CONCATENATE(MONTH(L7534),"/",1,"/",YEAR(L7534))</f>
        <v>2/1/2014</v>
      </c>
      <c r="AJ7534" s="1">
        <f>SUMIFS([1]Currency!A:A,[1]Currency!B:B,Sales!AI7534,[1]Currency!C:C,Sales!R7534)</f>
        <v>1</v>
      </c>
      <c r="AK7534" s="1">
        <f>AJ7534*J7534*K7534</f>
        <v>1.39</v>
      </c>
      <c r="AL7534" s="1" t="str">
        <f>VLOOKUP(S7534,[1]Region!A:B,2,FALSE)</f>
        <v>Brazil</v>
      </c>
      <c r="AM7534" s="1">
        <f>SUMIFS([1]Encoding!D:D,[1]Encoding!B:B,Sales!AL7534,[1]Encoding!A:A,Sales!C7534)</f>
        <v>0.2</v>
      </c>
      <c r="AN7534" s="1">
        <f>SUMIFS([1]Encoding!Q:Q,[1]Encoding!B:B,Sales!AL7534,[1]Encoding!A:A,Sales!C7534)</f>
        <v>4.8000000000000001E-2</v>
      </c>
      <c r="AO7534" s="1">
        <f>AK7534*(1-AN7534)</f>
        <v>1.3232799999999998</v>
      </c>
      <c r="AP7534" s="1">
        <f>AO7534*(1-AM7534)</f>
        <v>1.0586239999999998</v>
      </c>
    </row>
    <row r="7535" spans="1:42">
      <c r="A7535" t="s">
        <v>12</v>
      </c>
      <c r="B7535" t="s">
        <v>11</v>
      </c>
      <c r="C7535" t="s">
        <v>1</v>
      </c>
      <c r="D7535" t="s">
        <v>0</v>
      </c>
      <c r="E7535" t="s">
        <v>0</v>
      </c>
      <c r="F7535" t="s">
        <v>10</v>
      </c>
      <c r="G7535" t="s">
        <v>9</v>
      </c>
      <c r="H7535" t="s">
        <v>8</v>
      </c>
      <c r="I7535" t="s">
        <v>7</v>
      </c>
      <c r="J7535">
        <v>1</v>
      </c>
      <c r="K7535">
        <v>1.39</v>
      </c>
      <c r="L7535" s="2">
        <v>41693</v>
      </c>
      <c r="M7535">
        <v>88001750352753</v>
      </c>
      <c r="N7535" t="s">
        <v>193</v>
      </c>
      <c r="O7535">
        <v>5285870964</v>
      </c>
      <c r="P7535" s="2">
        <v>41693</v>
      </c>
      <c r="Q7535" t="s">
        <v>5</v>
      </c>
      <c r="R7535" t="s">
        <v>3</v>
      </c>
      <c r="S7535" t="s">
        <v>4</v>
      </c>
      <c r="T7535" t="s">
        <v>3</v>
      </c>
      <c r="U7535" t="s">
        <v>0</v>
      </c>
      <c r="V7535" t="s">
        <v>0</v>
      </c>
      <c r="W7535">
        <v>1.99</v>
      </c>
      <c r="X7535">
        <v>548907211</v>
      </c>
      <c r="Y7535" t="s">
        <v>0</v>
      </c>
      <c r="Z7535" t="s">
        <v>2</v>
      </c>
      <c r="AA7535" t="s">
        <v>1</v>
      </c>
      <c r="AB7535" t="s">
        <v>0</v>
      </c>
      <c r="AC7535" t="s">
        <v>0</v>
      </c>
      <c r="AD7535" t="s">
        <v>0</v>
      </c>
      <c r="AI7535" s="1" t="str">
        <f>CONCATENATE(MONTH(L7535),"/",1,"/",YEAR(L7535))</f>
        <v>2/1/2014</v>
      </c>
      <c r="AJ7535" s="1">
        <f>SUMIFS([1]Currency!A:A,[1]Currency!B:B,Sales!AI7535,[1]Currency!C:C,Sales!R7535)</f>
        <v>1</v>
      </c>
      <c r="AK7535" s="1">
        <f>AJ7535*J7535*K7535</f>
        <v>1.39</v>
      </c>
      <c r="AL7535" s="1" t="str">
        <f>VLOOKUP(S7535,[1]Region!A:B,2,FALSE)</f>
        <v>Brazil</v>
      </c>
      <c r="AM7535" s="1">
        <f>SUMIFS([1]Encoding!D:D,[1]Encoding!B:B,Sales!AL7535,[1]Encoding!A:A,Sales!C7535)</f>
        <v>0.2</v>
      </c>
      <c r="AN7535" s="1">
        <f>SUMIFS([1]Encoding!Q:Q,[1]Encoding!B:B,Sales!AL7535,[1]Encoding!A:A,Sales!C7535)</f>
        <v>4.8000000000000001E-2</v>
      </c>
      <c r="AO7535" s="1">
        <f>AK7535*(1-AN7535)</f>
        <v>1.3232799999999998</v>
      </c>
      <c r="AP7535" s="1">
        <f>AO7535*(1-AM7535)</f>
        <v>1.0586239999999998</v>
      </c>
    </row>
    <row r="7536" spans="1:42">
      <c r="A7536" t="s">
        <v>12</v>
      </c>
      <c r="B7536" t="s">
        <v>11</v>
      </c>
      <c r="C7536" t="s">
        <v>1</v>
      </c>
      <c r="D7536" t="s">
        <v>0</v>
      </c>
      <c r="E7536" t="s">
        <v>0</v>
      </c>
      <c r="F7536" t="s">
        <v>10</v>
      </c>
      <c r="G7536" t="s">
        <v>9</v>
      </c>
      <c r="H7536" t="s">
        <v>8</v>
      </c>
      <c r="I7536" t="s">
        <v>7</v>
      </c>
      <c r="J7536">
        <v>1</v>
      </c>
      <c r="K7536">
        <v>1.39</v>
      </c>
      <c r="L7536" s="2">
        <v>41693</v>
      </c>
      <c r="M7536">
        <v>66002985482662</v>
      </c>
      <c r="N7536" t="s">
        <v>192</v>
      </c>
      <c r="O7536">
        <v>897970049</v>
      </c>
      <c r="P7536" s="2">
        <v>41693</v>
      </c>
      <c r="Q7536" t="s">
        <v>5</v>
      </c>
      <c r="R7536" t="s">
        <v>3</v>
      </c>
      <c r="S7536" t="s">
        <v>4</v>
      </c>
      <c r="T7536" t="s">
        <v>3</v>
      </c>
      <c r="U7536" t="s">
        <v>0</v>
      </c>
      <c r="V7536" t="s">
        <v>0</v>
      </c>
      <c r="W7536">
        <v>1.99</v>
      </c>
      <c r="X7536">
        <v>548907211</v>
      </c>
      <c r="Y7536" t="s">
        <v>0</v>
      </c>
      <c r="Z7536" t="s">
        <v>2</v>
      </c>
      <c r="AA7536" t="s">
        <v>1</v>
      </c>
      <c r="AB7536" t="s">
        <v>0</v>
      </c>
      <c r="AC7536" t="s">
        <v>0</v>
      </c>
      <c r="AD7536" t="s">
        <v>0</v>
      </c>
      <c r="AI7536" s="1" t="str">
        <f>CONCATENATE(MONTH(L7536),"/",1,"/",YEAR(L7536))</f>
        <v>2/1/2014</v>
      </c>
      <c r="AJ7536" s="1">
        <f>SUMIFS([1]Currency!A:A,[1]Currency!B:B,Sales!AI7536,[1]Currency!C:C,Sales!R7536)</f>
        <v>1</v>
      </c>
      <c r="AK7536" s="1">
        <f>AJ7536*J7536*K7536</f>
        <v>1.39</v>
      </c>
      <c r="AL7536" s="1" t="str">
        <f>VLOOKUP(S7536,[1]Region!A:B,2,FALSE)</f>
        <v>Brazil</v>
      </c>
      <c r="AM7536" s="1">
        <f>SUMIFS([1]Encoding!D:D,[1]Encoding!B:B,Sales!AL7536,[1]Encoding!A:A,Sales!C7536)</f>
        <v>0.2</v>
      </c>
      <c r="AN7536" s="1">
        <f>SUMIFS([1]Encoding!Q:Q,[1]Encoding!B:B,Sales!AL7536,[1]Encoding!A:A,Sales!C7536)</f>
        <v>4.8000000000000001E-2</v>
      </c>
      <c r="AO7536" s="1">
        <f>AK7536*(1-AN7536)</f>
        <v>1.3232799999999998</v>
      </c>
      <c r="AP7536" s="1">
        <f>AO7536*(1-AM7536)</f>
        <v>1.0586239999999998</v>
      </c>
    </row>
    <row r="7537" spans="1:42">
      <c r="A7537" t="s">
        <v>12</v>
      </c>
      <c r="B7537" t="s">
        <v>11</v>
      </c>
      <c r="C7537" t="s">
        <v>1</v>
      </c>
      <c r="D7537" t="s">
        <v>0</v>
      </c>
      <c r="E7537" t="s">
        <v>0</v>
      </c>
      <c r="F7537" t="s">
        <v>10</v>
      </c>
      <c r="G7537" t="s">
        <v>9</v>
      </c>
      <c r="H7537" t="s">
        <v>8</v>
      </c>
      <c r="I7537" t="s">
        <v>7</v>
      </c>
      <c r="J7537">
        <v>1</v>
      </c>
      <c r="K7537">
        <v>1.39</v>
      </c>
      <c r="L7537" s="2">
        <v>41691</v>
      </c>
      <c r="M7537">
        <v>88001744559860</v>
      </c>
      <c r="N7537" t="s">
        <v>191</v>
      </c>
      <c r="O7537">
        <v>6169251434</v>
      </c>
      <c r="P7537" s="2">
        <v>41691</v>
      </c>
      <c r="Q7537" t="s">
        <v>5</v>
      </c>
      <c r="R7537" t="s">
        <v>3</v>
      </c>
      <c r="S7537" t="s">
        <v>4</v>
      </c>
      <c r="T7537" t="s">
        <v>3</v>
      </c>
      <c r="U7537" t="s">
        <v>0</v>
      </c>
      <c r="V7537" t="s">
        <v>0</v>
      </c>
      <c r="W7537">
        <v>1.99</v>
      </c>
      <c r="X7537">
        <v>548907211</v>
      </c>
      <c r="Y7537" t="s">
        <v>0</v>
      </c>
      <c r="Z7537" t="s">
        <v>2</v>
      </c>
      <c r="AA7537" t="s">
        <v>1</v>
      </c>
      <c r="AB7537" t="s">
        <v>0</v>
      </c>
      <c r="AC7537" t="s">
        <v>0</v>
      </c>
      <c r="AD7537" t="s">
        <v>0</v>
      </c>
      <c r="AI7537" s="1" t="str">
        <f>CONCATENATE(MONTH(L7537),"/",1,"/",YEAR(L7537))</f>
        <v>2/1/2014</v>
      </c>
      <c r="AJ7537" s="1">
        <f>SUMIFS([1]Currency!A:A,[1]Currency!B:B,Sales!AI7537,[1]Currency!C:C,Sales!R7537)</f>
        <v>1</v>
      </c>
      <c r="AK7537" s="1">
        <f>AJ7537*J7537*K7537</f>
        <v>1.39</v>
      </c>
      <c r="AL7537" s="1" t="str">
        <f>VLOOKUP(S7537,[1]Region!A:B,2,FALSE)</f>
        <v>Brazil</v>
      </c>
      <c r="AM7537" s="1">
        <f>SUMIFS([1]Encoding!D:D,[1]Encoding!B:B,Sales!AL7537,[1]Encoding!A:A,Sales!C7537)</f>
        <v>0.2</v>
      </c>
      <c r="AN7537" s="1">
        <f>SUMIFS([1]Encoding!Q:Q,[1]Encoding!B:B,Sales!AL7537,[1]Encoding!A:A,Sales!C7537)</f>
        <v>4.8000000000000001E-2</v>
      </c>
      <c r="AO7537" s="1">
        <f>AK7537*(1-AN7537)</f>
        <v>1.3232799999999998</v>
      </c>
      <c r="AP7537" s="1">
        <f>AO7537*(1-AM7537)</f>
        <v>1.0586239999999998</v>
      </c>
    </row>
    <row r="7538" spans="1:42">
      <c r="A7538" t="s">
        <v>12</v>
      </c>
      <c r="B7538" t="s">
        <v>11</v>
      </c>
      <c r="C7538" t="s">
        <v>1</v>
      </c>
      <c r="D7538" t="s">
        <v>0</v>
      </c>
      <c r="E7538" t="s">
        <v>0</v>
      </c>
      <c r="F7538" t="s">
        <v>10</v>
      </c>
      <c r="G7538" t="s">
        <v>9</v>
      </c>
      <c r="H7538" t="s">
        <v>8</v>
      </c>
      <c r="I7538" t="s">
        <v>7</v>
      </c>
      <c r="J7538">
        <v>1</v>
      </c>
      <c r="K7538">
        <v>1.39</v>
      </c>
      <c r="L7538" s="2">
        <v>41689</v>
      </c>
      <c r="M7538">
        <v>64003254503255</v>
      </c>
      <c r="N7538" t="s">
        <v>190</v>
      </c>
      <c r="O7538">
        <v>6693267364</v>
      </c>
      <c r="P7538" s="2">
        <v>41689</v>
      </c>
      <c r="Q7538" t="s">
        <v>5</v>
      </c>
      <c r="R7538" t="s">
        <v>3</v>
      </c>
      <c r="S7538" t="s">
        <v>4</v>
      </c>
      <c r="T7538" t="s">
        <v>3</v>
      </c>
      <c r="U7538" t="s">
        <v>0</v>
      </c>
      <c r="V7538" t="s">
        <v>0</v>
      </c>
      <c r="W7538">
        <v>1.99</v>
      </c>
      <c r="X7538">
        <v>548907211</v>
      </c>
      <c r="Y7538" t="s">
        <v>0</v>
      </c>
      <c r="Z7538" t="s">
        <v>2</v>
      </c>
      <c r="AA7538" t="s">
        <v>1</v>
      </c>
      <c r="AB7538" t="s">
        <v>0</v>
      </c>
      <c r="AC7538" t="s">
        <v>0</v>
      </c>
      <c r="AD7538" t="s">
        <v>0</v>
      </c>
      <c r="AI7538" s="1" t="str">
        <f>CONCATENATE(MONTH(L7538),"/",1,"/",YEAR(L7538))</f>
        <v>2/1/2014</v>
      </c>
      <c r="AJ7538" s="1">
        <f>SUMIFS([1]Currency!A:A,[1]Currency!B:B,Sales!AI7538,[1]Currency!C:C,Sales!R7538)</f>
        <v>1</v>
      </c>
      <c r="AK7538" s="1">
        <f>AJ7538*J7538*K7538</f>
        <v>1.39</v>
      </c>
      <c r="AL7538" s="1" t="str">
        <f>VLOOKUP(S7538,[1]Region!A:B,2,FALSE)</f>
        <v>Brazil</v>
      </c>
      <c r="AM7538" s="1">
        <f>SUMIFS([1]Encoding!D:D,[1]Encoding!B:B,Sales!AL7538,[1]Encoding!A:A,Sales!C7538)</f>
        <v>0.2</v>
      </c>
      <c r="AN7538" s="1">
        <f>SUMIFS([1]Encoding!Q:Q,[1]Encoding!B:B,Sales!AL7538,[1]Encoding!A:A,Sales!C7538)</f>
        <v>4.8000000000000001E-2</v>
      </c>
      <c r="AO7538" s="1">
        <f>AK7538*(1-AN7538)</f>
        <v>1.3232799999999998</v>
      </c>
      <c r="AP7538" s="1">
        <f>AO7538*(1-AM7538)</f>
        <v>1.0586239999999998</v>
      </c>
    </row>
    <row r="7539" spans="1:42">
      <c r="A7539" t="s">
        <v>12</v>
      </c>
      <c r="B7539" t="s">
        <v>11</v>
      </c>
      <c r="C7539" t="s">
        <v>1</v>
      </c>
      <c r="D7539" t="s">
        <v>0</v>
      </c>
      <c r="E7539" t="s">
        <v>0</v>
      </c>
      <c r="F7539" t="s">
        <v>10</v>
      </c>
      <c r="G7539" t="s">
        <v>9</v>
      </c>
      <c r="H7539" t="s">
        <v>8</v>
      </c>
      <c r="I7539" t="s">
        <v>7</v>
      </c>
      <c r="J7539">
        <v>1</v>
      </c>
      <c r="K7539">
        <v>1.39</v>
      </c>
      <c r="L7539" s="2">
        <v>41691</v>
      </c>
      <c r="M7539">
        <v>86002592288673</v>
      </c>
      <c r="N7539" t="s">
        <v>189</v>
      </c>
      <c r="O7539">
        <v>5412778149</v>
      </c>
      <c r="P7539" s="2">
        <v>41691</v>
      </c>
      <c r="Q7539" t="s">
        <v>5</v>
      </c>
      <c r="R7539" t="s">
        <v>3</v>
      </c>
      <c r="S7539" t="s">
        <v>4</v>
      </c>
      <c r="T7539" t="s">
        <v>3</v>
      </c>
      <c r="U7539" t="s">
        <v>0</v>
      </c>
      <c r="V7539" t="s">
        <v>0</v>
      </c>
      <c r="W7539">
        <v>1.99</v>
      </c>
      <c r="X7539">
        <v>548907211</v>
      </c>
      <c r="Y7539" t="s">
        <v>0</v>
      </c>
      <c r="Z7539" t="s">
        <v>2</v>
      </c>
      <c r="AA7539" t="s">
        <v>1</v>
      </c>
      <c r="AB7539" t="s">
        <v>0</v>
      </c>
      <c r="AC7539" t="s">
        <v>0</v>
      </c>
      <c r="AD7539" t="s">
        <v>0</v>
      </c>
      <c r="AI7539" s="1" t="str">
        <f>CONCATENATE(MONTH(L7539),"/",1,"/",YEAR(L7539))</f>
        <v>2/1/2014</v>
      </c>
      <c r="AJ7539" s="1">
        <f>SUMIFS([1]Currency!A:A,[1]Currency!B:B,Sales!AI7539,[1]Currency!C:C,Sales!R7539)</f>
        <v>1</v>
      </c>
      <c r="AK7539" s="1">
        <f>AJ7539*J7539*K7539</f>
        <v>1.39</v>
      </c>
      <c r="AL7539" s="1" t="str">
        <f>VLOOKUP(S7539,[1]Region!A:B,2,FALSE)</f>
        <v>Brazil</v>
      </c>
      <c r="AM7539" s="1">
        <f>SUMIFS([1]Encoding!D:D,[1]Encoding!B:B,Sales!AL7539,[1]Encoding!A:A,Sales!C7539)</f>
        <v>0.2</v>
      </c>
      <c r="AN7539" s="1">
        <f>SUMIFS([1]Encoding!Q:Q,[1]Encoding!B:B,Sales!AL7539,[1]Encoding!A:A,Sales!C7539)</f>
        <v>4.8000000000000001E-2</v>
      </c>
      <c r="AO7539" s="1">
        <f>AK7539*(1-AN7539)</f>
        <v>1.3232799999999998</v>
      </c>
      <c r="AP7539" s="1">
        <f>AO7539*(1-AM7539)</f>
        <v>1.0586239999999998</v>
      </c>
    </row>
    <row r="7540" spans="1:42">
      <c r="A7540" t="s">
        <v>12</v>
      </c>
      <c r="B7540" t="s">
        <v>11</v>
      </c>
      <c r="C7540" t="s">
        <v>1</v>
      </c>
      <c r="D7540" t="s">
        <v>0</v>
      </c>
      <c r="E7540" t="s">
        <v>0</v>
      </c>
      <c r="F7540" t="s">
        <v>10</v>
      </c>
      <c r="G7540" t="s">
        <v>9</v>
      </c>
      <c r="H7540" t="s">
        <v>8</v>
      </c>
      <c r="I7540" t="s">
        <v>7</v>
      </c>
      <c r="J7540">
        <v>1</v>
      </c>
      <c r="K7540">
        <v>1.39</v>
      </c>
      <c r="L7540" s="2">
        <v>41691</v>
      </c>
      <c r="M7540">
        <v>91001283302792</v>
      </c>
      <c r="N7540" t="s">
        <v>188</v>
      </c>
      <c r="O7540">
        <v>8503730989</v>
      </c>
      <c r="P7540" s="2">
        <v>41691</v>
      </c>
      <c r="Q7540" t="s">
        <v>5</v>
      </c>
      <c r="R7540" t="s">
        <v>3</v>
      </c>
      <c r="S7540" t="s">
        <v>4</v>
      </c>
      <c r="T7540" t="s">
        <v>3</v>
      </c>
      <c r="U7540" t="s">
        <v>0</v>
      </c>
      <c r="V7540" t="s">
        <v>0</v>
      </c>
      <c r="W7540">
        <v>1.99</v>
      </c>
      <c r="X7540">
        <v>548907211</v>
      </c>
      <c r="Y7540" t="s">
        <v>0</v>
      </c>
      <c r="Z7540" t="s">
        <v>2</v>
      </c>
      <c r="AA7540" t="s">
        <v>1</v>
      </c>
      <c r="AB7540" t="s">
        <v>0</v>
      </c>
      <c r="AC7540" t="s">
        <v>0</v>
      </c>
      <c r="AD7540" t="s">
        <v>0</v>
      </c>
      <c r="AI7540" s="1" t="str">
        <f>CONCATENATE(MONTH(L7540),"/",1,"/",YEAR(L7540))</f>
        <v>2/1/2014</v>
      </c>
      <c r="AJ7540" s="1">
        <f>SUMIFS([1]Currency!A:A,[1]Currency!B:B,Sales!AI7540,[1]Currency!C:C,Sales!R7540)</f>
        <v>1</v>
      </c>
      <c r="AK7540" s="1">
        <f>AJ7540*J7540*K7540</f>
        <v>1.39</v>
      </c>
      <c r="AL7540" s="1" t="str">
        <f>VLOOKUP(S7540,[1]Region!A:B,2,FALSE)</f>
        <v>Brazil</v>
      </c>
      <c r="AM7540" s="1">
        <f>SUMIFS([1]Encoding!D:D,[1]Encoding!B:B,Sales!AL7540,[1]Encoding!A:A,Sales!C7540)</f>
        <v>0.2</v>
      </c>
      <c r="AN7540" s="1">
        <f>SUMIFS([1]Encoding!Q:Q,[1]Encoding!B:B,Sales!AL7540,[1]Encoding!A:A,Sales!C7540)</f>
        <v>4.8000000000000001E-2</v>
      </c>
      <c r="AO7540" s="1">
        <f>AK7540*(1-AN7540)</f>
        <v>1.3232799999999998</v>
      </c>
      <c r="AP7540" s="1">
        <f>AO7540*(1-AM7540)</f>
        <v>1.0586239999999998</v>
      </c>
    </row>
    <row r="7541" spans="1:42">
      <c r="A7541" t="s">
        <v>12</v>
      </c>
      <c r="B7541" t="s">
        <v>11</v>
      </c>
      <c r="C7541" t="s">
        <v>1</v>
      </c>
      <c r="D7541" t="s">
        <v>0</v>
      </c>
      <c r="E7541" t="s">
        <v>0</v>
      </c>
      <c r="F7541" t="s">
        <v>10</v>
      </c>
      <c r="G7541" t="s">
        <v>9</v>
      </c>
      <c r="H7541" t="s">
        <v>8</v>
      </c>
      <c r="I7541" t="s">
        <v>7</v>
      </c>
      <c r="J7541">
        <v>1</v>
      </c>
      <c r="K7541">
        <v>1.39</v>
      </c>
      <c r="L7541" s="2">
        <v>41696</v>
      </c>
      <c r="M7541">
        <v>27003178547282</v>
      </c>
      <c r="N7541" t="s">
        <v>187</v>
      </c>
      <c r="O7541">
        <v>6892823829</v>
      </c>
      <c r="P7541" s="2">
        <v>41696</v>
      </c>
      <c r="Q7541" t="s">
        <v>5</v>
      </c>
      <c r="R7541" t="s">
        <v>3</v>
      </c>
      <c r="S7541" t="s">
        <v>4</v>
      </c>
      <c r="T7541" t="s">
        <v>3</v>
      </c>
      <c r="U7541" t="s">
        <v>0</v>
      </c>
      <c r="V7541" t="s">
        <v>0</v>
      </c>
      <c r="W7541">
        <v>1.99</v>
      </c>
      <c r="X7541">
        <v>548907211</v>
      </c>
      <c r="Y7541" t="s">
        <v>0</v>
      </c>
      <c r="Z7541" t="s">
        <v>2</v>
      </c>
      <c r="AA7541" t="s">
        <v>1</v>
      </c>
      <c r="AB7541" t="s">
        <v>0</v>
      </c>
      <c r="AC7541" t="s">
        <v>0</v>
      </c>
      <c r="AD7541" t="s">
        <v>0</v>
      </c>
      <c r="AI7541" s="1" t="str">
        <f>CONCATENATE(MONTH(L7541),"/",1,"/",YEAR(L7541))</f>
        <v>2/1/2014</v>
      </c>
      <c r="AJ7541" s="1">
        <f>SUMIFS([1]Currency!A:A,[1]Currency!B:B,Sales!AI7541,[1]Currency!C:C,Sales!R7541)</f>
        <v>1</v>
      </c>
      <c r="AK7541" s="1">
        <f>AJ7541*J7541*K7541</f>
        <v>1.39</v>
      </c>
      <c r="AL7541" s="1" t="str">
        <f>VLOOKUP(S7541,[1]Region!A:B,2,FALSE)</f>
        <v>Brazil</v>
      </c>
      <c r="AM7541" s="1">
        <f>SUMIFS([1]Encoding!D:D,[1]Encoding!B:B,Sales!AL7541,[1]Encoding!A:A,Sales!C7541)</f>
        <v>0.2</v>
      </c>
      <c r="AN7541" s="1">
        <f>SUMIFS([1]Encoding!Q:Q,[1]Encoding!B:B,Sales!AL7541,[1]Encoding!A:A,Sales!C7541)</f>
        <v>4.8000000000000001E-2</v>
      </c>
      <c r="AO7541" s="1">
        <f>AK7541*(1-AN7541)</f>
        <v>1.3232799999999998</v>
      </c>
      <c r="AP7541" s="1">
        <f>AO7541*(1-AM7541)</f>
        <v>1.0586239999999998</v>
      </c>
    </row>
    <row r="7542" spans="1:42">
      <c r="A7542" t="s">
        <v>12</v>
      </c>
      <c r="B7542" t="s">
        <v>11</v>
      </c>
      <c r="C7542" t="s">
        <v>1</v>
      </c>
      <c r="D7542" t="s">
        <v>0</v>
      </c>
      <c r="E7542" t="s">
        <v>0</v>
      </c>
      <c r="F7542" t="s">
        <v>10</v>
      </c>
      <c r="G7542" t="s">
        <v>9</v>
      </c>
      <c r="H7542" t="s">
        <v>8</v>
      </c>
      <c r="I7542" t="s">
        <v>7</v>
      </c>
      <c r="J7542">
        <v>1</v>
      </c>
      <c r="K7542">
        <v>1.39</v>
      </c>
      <c r="L7542" s="2">
        <v>41699</v>
      </c>
      <c r="M7542">
        <v>28003101815158</v>
      </c>
      <c r="N7542" t="s">
        <v>186</v>
      </c>
      <c r="O7542">
        <v>9430742144</v>
      </c>
      <c r="P7542" s="2">
        <v>41699</v>
      </c>
      <c r="Q7542" t="s">
        <v>5</v>
      </c>
      <c r="R7542" t="s">
        <v>3</v>
      </c>
      <c r="S7542" t="s">
        <v>4</v>
      </c>
      <c r="T7542" t="s">
        <v>3</v>
      </c>
      <c r="U7542" t="s">
        <v>0</v>
      </c>
      <c r="V7542" t="s">
        <v>0</v>
      </c>
      <c r="W7542">
        <v>1.99</v>
      </c>
      <c r="X7542">
        <v>548907211</v>
      </c>
      <c r="Y7542" t="s">
        <v>0</v>
      </c>
      <c r="Z7542" t="s">
        <v>2</v>
      </c>
      <c r="AA7542" t="s">
        <v>1</v>
      </c>
      <c r="AB7542" t="s">
        <v>0</v>
      </c>
      <c r="AC7542" t="s">
        <v>0</v>
      </c>
      <c r="AD7542" t="s">
        <v>0</v>
      </c>
      <c r="AI7542" s="1" t="str">
        <f>CONCATENATE(MONTH(L7542),"/",1,"/",YEAR(L7542))</f>
        <v>3/1/2014</v>
      </c>
      <c r="AJ7542" s="1">
        <f>SUMIFS([1]Currency!A:A,[1]Currency!B:B,Sales!AI7542,[1]Currency!C:C,Sales!R7542)</f>
        <v>1</v>
      </c>
      <c r="AK7542" s="1">
        <f>AJ7542*J7542*K7542</f>
        <v>1.39</v>
      </c>
      <c r="AL7542" s="1" t="str">
        <f>VLOOKUP(S7542,[1]Region!A:B,2,FALSE)</f>
        <v>Brazil</v>
      </c>
      <c r="AM7542" s="1">
        <f>SUMIFS([1]Encoding!D:D,[1]Encoding!B:B,Sales!AL7542,[1]Encoding!A:A,Sales!C7542)</f>
        <v>0.2</v>
      </c>
      <c r="AN7542" s="1">
        <f>SUMIFS([1]Encoding!Q:Q,[1]Encoding!B:B,Sales!AL7542,[1]Encoding!A:A,Sales!C7542)</f>
        <v>4.8000000000000001E-2</v>
      </c>
      <c r="AO7542" s="1">
        <f>AK7542*(1-AN7542)</f>
        <v>1.3232799999999998</v>
      </c>
      <c r="AP7542" s="1">
        <f>AO7542*(1-AM7542)</f>
        <v>1.0586239999999998</v>
      </c>
    </row>
    <row r="7543" spans="1:42">
      <c r="A7543" t="s">
        <v>12</v>
      </c>
      <c r="B7543" t="s">
        <v>11</v>
      </c>
      <c r="C7543" t="s">
        <v>1</v>
      </c>
      <c r="D7543" t="s">
        <v>0</v>
      </c>
      <c r="E7543" t="s">
        <v>0</v>
      </c>
      <c r="F7543" t="s">
        <v>10</v>
      </c>
      <c r="G7543" t="s">
        <v>9</v>
      </c>
      <c r="H7543" t="s">
        <v>8</v>
      </c>
      <c r="I7543" t="s">
        <v>7</v>
      </c>
      <c r="J7543">
        <v>1</v>
      </c>
      <c r="K7543">
        <v>2.79</v>
      </c>
      <c r="L7543" s="2">
        <v>41699</v>
      </c>
      <c r="M7543">
        <v>80003123347108</v>
      </c>
      <c r="N7543">
        <v>51</v>
      </c>
      <c r="O7543">
        <v>2143377029</v>
      </c>
      <c r="P7543" s="2">
        <v>41699</v>
      </c>
      <c r="Q7543" t="s">
        <v>5</v>
      </c>
      <c r="R7543" t="s">
        <v>3</v>
      </c>
      <c r="S7543" t="s">
        <v>185</v>
      </c>
      <c r="T7543" t="s">
        <v>3</v>
      </c>
      <c r="U7543" t="s">
        <v>0</v>
      </c>
      <c r="V7543" t="s">
        <v>0</v>
      </c>
      <c r="W7543">
        <v>3.99</v>
      </c>
      <c r="X7543">
        <v>548907211</v>
      </c>
      <c r="Y7543" t="s">
        <v>0</v>
      </c>
      <c r="Z7543" t="s">
        <v>15</v>
      </c>
      <c r="AA7543" t="s">
        <v>1</v>
      </c>
      <c r="AB7543" t="s">
        <v>0</v>
      </c>
      <c r="AC7543" t="s">
        <v>0</v>
      </c>
      <c r="AD7543" t="s">
        <v>0</v>
      </c>
      <c r="AI7543" s="1" t="str">
        <f>CONCATENATE(MONTH(L7543),"/",1,"/",YEAR(L7543))</f>
        <v>3/1/2014</v>
      </c>
      <c r="AJ7543" s="1">
        <f>SUMIFS([1]Currency!A:A,[1]Currency!B:B,Sales!AI7543,[1]Currency!C:C,Sales!R7543)</f>
        <v>1</v>
      </c>
      <c r="AK7543" s="1">
        <f>AJ7543*J7543*K7543</f>
        <v>2.79</v>
      </c>
      <c r="AL7543" s="1" t="str">
        <f>VLOOKUP(S7543,[1]Region!A:B,2,FALSE)</f>
        <v>Latam</v>
      </c>
      <c r="AM7543" s="1">
        <f>SUMIFS([1]Encoding!D:D,[1]Encoding!B:B,Sales!AL7543,[1]Encoding!A:A,Sales!C7543)</f>
        <v>0.2</v>
      </c>
      <c r="AN7543" s="1">
        <f>SUMIFS([1]Encoding!Q:Q,[1]Encoding!B:B,Sales!AL7543,[1]Encoding!A:A,Sales!C7543)</f>
        <v>0</v>
      </c>
      <c r="AO7543" s="1">
        <f>AK7543*(1-AN7543)</f>
        <v>2.79</v>
      </c>
      <c r="AP7543" s="1">
        <f>AO7543*(1-AM7543)</f>
        <v>2.2320000000000002</v>
      </c>
    </row>
    <row r="7544" spans="1:42">
      <c r="A7544" t="s">
        <v>12</v>
      </c>
      <c r="B7544" t="s">
        <v>11</v>
      </c>
      <c r="C7544" t="s">
        <v>1</v>
      </c>
      <c r="D7544" t="s">
        <v>0</v>
      </c>
      <c r="E7544" t="s">
        <v>0</v>
      </c>
      <c r="F7544" t="s">
        <v>10</v>
      </c>
      <c r="G7544" t="s">
        <v>9</v>
      </c>
      <c r="H7544" t="s">
        <v>8</v>
      </c>
      <c r="I7544" t="s">
        <v>7</v>
      </c>
      <c r="J7544">
        <v>1</v>
      </c>
      <c r="K7544">
        <v>1.39</v>
      </c>
      <c r="L7544" s="2">
        <v>41695</v>
      </c>
      <c r="M7544">
        <v>22003641198463</v>
      </c>
      <c r="N7544" t="s">
        <v>184</v>
      </c>
      <c r="O7544">
        <v>6806354899</v>
      </c>
      <c r="P7544" s="2">
        <v>41695</v>
      </c>
      <c r="Q7544" t="s">
        <v>5</v>
      </c>
      <c r="R7544" t="s">
        <v>3</v>
      </c>
      <c r="S7544" t="s">
        <v>4</v>
      </c>
      <c r="T7544" t="s">
        <v>3</v>
      </c>
      <c r="U7544" t="s">
        <v>0</v>
      </c>
      <c r="V7544" t="s">
        <v>0</v>
      </c>
      <c r="W7544">
        <v>1.99</v>
      </c>
      <c r="X7544">
        <v>548907211</v>
      </c>
      <c r="Y7544" t="s">
        <v>0</v>
      </c>
      <c r="Z7544" t="s">
        <v>2</v>
      </c>
      <c r="AA7544" t="s">
        <v>1</v>
      </c>
      <c r="AB7544" t="s">
        <v>0</v>
      </c>
      <c r="AC7544" t="s">
        <v>0</v>
      </c>
      <c r="AD7544" t="s">
        <v>0</v>
      </c>
      <c r="AI7544" s="1" t="str">
        <f>CONCATENATE(MONTH(L7544),"/",1,"/",YEAR(L7544))</f>
        <v>2/1/2014</v>
      </c>
      <c r="AJ7544" s="1">
        <f>SUMIFS([1]Currency!A:A,[1]Currency!B:B,Sales!AI7544,[1]Currency!C:C,Sales!R7544)</f>
        <v>1</v>
      </c>
      <c r="AK7544" s="1">
        <f>AJ7544*J7544*K7544</f>
        <v>1.39</v>
      </c>
      <c r="AL7544" s="1" t="str">
        <f>VLOOKUP(S7544,[1]Region!A:B,2,FALSE)</f>
        <v>Brazil</v>
      </c>
      <c r="AM7544" s="1">
        <f>SUMIFS([1]Encoding!D:D,[1]Encoding!B:B,Sales!AL7544,[1]Encoding!A:A,Sales!C7544)</f>
        <v>0.2</v>
      </c>
      <c r="AN7544" s="1">
        <f>SUMIFS([1]Encoding!Q:Q,[1]Encoding!B:B,Sales!AL7544,[1]Encoding!A:A,Sales!C7544)</f>
        <v>4.8000000000000001E-2</v>
      </c>
      <c r="AO7544" s="1">
        <f>AK7544*(1-AN7544)</f>
        <v>1.3232799999999998</v>
      </c>
      <c r="AP7544" s="1">
        <f>AO7544*(1-AM7544)</f>
        <v>1.0586239999999998</v>
      </c>
    </row>
    <row r="7545" spans="1:42">
      <c r="A7545" t="s">
        <v>12</v>
      </c>
      <c r="B7545" t="s">
        <v>11</v>
      </c>
      <c r="C7545" t="s">
        <v>1</v>
      </c>
      <c r="D7545" t="s">
        <v>0</v>
      </c>
      <c r="E7545" t="s">
        <v>0</v>
      </c>
      <c r="F7545" t="s">
        <v>10</v>
      </c>
      <c r="G7545" t="s">
        <v>9</v>
      </c>
      <c r="H7545" t="s">
        <v>8</v>
      </c>
      <c r="I7545" t="s">
        <v>7</v>
      </c>
      <c r="J7545">
        <v>1</v>
      </c>
      <c r="K7545">
        <v>1.39</v>
      </c>
      <c r="L7545" s="2">
        <v>41696</v>
      </c>
      <c r="M7545">
        <v>88001760378167</v>
      </c>
      <c r="N7545" t="s">
        <v>183</v>
      </c>
      <c r="O7545">
        <v>6062840559</v>
      </c>
      <c r="P7545" s="2">
        <v>41696</v>
      </c>
      <c r="Q7545" t="s">
        <v>5</v>
      </c>
      <c r="R7545" t="s">
        <v>3</v>
      </c>
      <c r="S7545" t="s">
        <v>4</v>
      </c>
      <c r="T7545" t="s">
        <v>3</v>
      </c>
      <c r="U7545" t="s">
        <v>0</v>
      </c>
      <c r="V7545" t="s">
        <v>0</v>
      </c>
      <c r="W7545">
        <v>1.99</v>
      </c>
      <c r="X7545">
        <v>548907211</v>
      </c>
      <c r="Y7545" t="s">
        <v>0</v>
      </c>
      <c r="Z7545" t="s">
        <v>2</v>
      </c>
      <c r="AA7545" t="s">
        <v>1</v>
      </c>
      <c r="AB7545" t="s">
        <v>0</v>
      </c>
      <c r="AC7545" t="s">
        <v>0</v>
      </c>
      <c r="AD7545" t="s">
        <v>0</v>
      </c>
      <c r="AI7545" s="1" t="str">
        <f>CONCATENATE(MONTH(L7545),"/",1,"/",YEAR(L7545))</f>
        <v>2/1/2014</v>
      </c>
      <c r="AJ7545" s="1">
        <f>SUMIFS([1]Currency!A:A,[1]Currency!B:B,Sales!AI7545,[1]Currency!C:C,Sales!R7545)</f>
        <v>1</v>
      </c>
      <c r="AK7545" s="1">
        <f>AJ7545*J7545*K7545</f>
        <v>1.39</v>
      </c>
      <c r="AL7545" s="1" t="str">
        <f>VLOOKUP(S7545,[1]Region!A:B,2,FALSE)</f>
        <v>Brazil</v>
      </c>
      <c r="AM7545" s="1">
        <f>SUMIFS([1]Encoding!D:D,[1]Encoding!B:B,Sales!AL7545,[1]Encoding!A:A,Sales!C7545)</f>
        <v>0.2</v>
      </c>
      <c r="AN7545" s="1">
        <f>SUMIFS([1]Encoding!Q:Q,[1]Encoding!B:B,Sales!AL7545,[1]Encoding!A:A,Sales!C7545)</f>
        <v>4.8000000000000001E-2</v>
      </c>
      <c r="AO7545" s="1">
        <f>AK7545*(1-AN7545)</f>
        <v>1.3232799999999998</v>
      </c>
      <c r="AP7545" s="1">
        <f>AO7545*(1-AM7545)</f>
        <v>1.0586239999999998</v>
      </c>
    </row>
    <row r="7546" spans="1:42">
      <c r="A7546" t="s">
        <v>12</v>
      </c>
      <c r="B7546" t="s">
        <v>11</v>
      </c>
      <c r="C7546" t="s">
        <v>1</v>
      </c>
      <c r="D7546" t="s">
        <v>0</v>
      </c>
      <c r="E7546" t="s">
        <v>0</v>
      </c>
      <c r="F7546" t="s">
        <v>10</v>
      </c>
      <c r="G7546" t="s">
        <v>9</v>
      </c>
      <c r="H7546" t="s">
        <v>8</v>
      </c>
      <c r="I7546" t="s">
        <v>7</v>
      </c>
      <c r="J7546">
        <v>1</v>
      </c>
      <c r="K7546">
        <v>1.39</v>
      </c>
      <c r="L7546" s="2">
        <v>41699</v>
      </c>
      <c r="M7546">
        <v>95001913539876</v>
      </c>
      <c r="N7546" t="s">
        <v>182</v>
      </c>
      <c r="O7546">
        <v>9667533164</v>
      </c>
      <c r="P7546" s="2">
        <v>41699</v>
      </c>
      <c r="Q7546" t="s">
        <v>5</v>
      </c>
      <c r="R7546" t="s">
        <v>3</v>
      </c>
      <c r="S7546" t="s">
        <v>4</v>
      </c>
      <c r="T7546" t="s">
        <v>3</v>
      </c>
      <c r="U7546" t="s">
        <v>0</v>
      </c>
      <c r="V7546" t="s">
        <v>0</v>
      </c>
      <c r="W7546">
        <v>1.99</v>
      </c>
      <c r="X7546">
        <v>548907211</v>
      </c>
      <c r="Y7546" t="s">
        <v>0</v>
      </c>
      <c r="Z7546" t="s">
        <v>2</v>
      </c>
      <c r="AA7546" t="s">
        <v>1</v>
      </c>
      <c r="AB7546" t="s">
        <v>0</v>
      </c>
      <c r="AC7546" t="s">
        <v>0</v>
      </c>
      <c r="AD7546" t="s">
        <v>0</v>
      </c>
      <c r="AI7546" s="1" t="str">
        <f>CONCATENATE(MONTH(L7546),"/",1,"/",YEAR(L7546))</f>
        <v>3/1/2014</v>
      </c>
      <c r="AJ7546" s="1">
        <f>SUMIFS([1]Currency!A:A,[1]Currency!B:B,Sales!AI7546,[1]Currency!C:C,Sales!R7546)</f>
        <v>1</v>
      </c>
      <c r="AK7546" s="1">
        <f>AJ7546*J7546*K7546</f>
        <v>1.39</v>
      </c>
      <c r="AL7546" s="1" t="str">
        <f>VLOOKUP(S7546,[1]Region!A:B,2,FALSE)</f>
        <v>Brazil</v>
      </c>
      <c r="AM7546" s="1">
        <f>SUMIFS([1]Encoding!D:D,[1]Encoding!B:B,Sales!AL7546,[1]Encoding!A:A,Sales!C7546)</f>
        <v>0.2</v>
      </c>
      <c r="AN7546" s="1">
        <f>SUMIFS([1]Encoding!Q:Q,[1]Encoding!B:B,Sales!AL7546,[1]Encoding!A:A,Sales!C7546)</f>
        <v>4.8000000000000001E-2</v>
      </c>
      <c r="AO7546" s="1">
        <f>AK7546*(1-AN7546)</f>
        <v>1.3232799999999998</v>
      </c>
      <c r="AP7546" s="1">
        <f>AO7546*(1-AM7546)</f>
        <v>1.0586239999999998</v>
      </c>
    </row>
    <row r="7547" spans="1:42">
      <c r="A7547" t="s">
        <v>12</v>
      </c>
      <c r="B7547" t="s">
        <v>11</v>
      </c>
      <c r="C7547" t="s">
        <v>1</v>
      </c>
      <c r="D7547" t="s">
        <v>0</v>
      </c>
      <c r="E7547" t="s">
        <v>0</v>
      </c>
      <c r="F7547" t="s">
        <v>10</v>
      </c>
      <c r="G7547" t="s">
        <v>9</v>
      </c>
      <c r="H7547" t="s">
        <v>8</v>
      </c>
      <c r="I7547" t="s">
        <v>7</v>
      </c>
      <c r="J7547">
        <v>1</v>
      </c>
      <c r="K7547">
        <v>0.69</v>
      </c>
      <c r="L7547" s="2">
        <v>41695</v>
      </c>
      <c r="M7547">
        <v>60003510632248</v>
      </c>
      <c r="N7547" t="s">
        <v>181</v>
      </c>
      <c r="O7547">
        <v>6611092239</v>
      </c>
      <c r="P7547" s="2">
        <v>41695</v>
      </c>
      <c r="Q7547" t="s">
        <v>5</v>
      </c>
      <c r="R7547" t="s">
        <v>3</v>
      </c>
      <c r="S7547" t="s">
        <v>4</v>
      </c>
      <c r="T7547" t="s">
        <v>3</v>
      </c>
      <c r="U7547" t="s">
        <v>0</v>
      </c>
      <c r="V7547" t="s">
        <v>0</v>
      </c>
      <c r="W7547">
        <v>0.99</v>
      </c>
      <c r="X7547">
        <v>548907211</v>
      </c>
      <c r="Y7547" t="s">
        <v>0</v>
      </c>
      <c r="Z7547" t="s">
        <v>15</v>
      </c>
      <c r="AA7547" t="s">
        <v>1</v>
      </c>
      <c r="AB7547" t="s">
        <v>0</v>
      </c>
      <c r="AC7547" t="s">
        <v>0</v>
      </c>
      <c r="AD7547" t="s">
        <v>0</v>
      </c>
      <c r="AI7547" s="1" t="str">
        <f>CONCATENATE(MONTH(L7547),"/",1,"/",YEAR(L7547))</f>
        <v>2/1/2014</v>
      </c>
      <c r="AJ7547" s="1">
        <f>SUMIFS([1]Currency!A:A,[1]Currency!B:B,Sales!AI7547,[1]Currency!C:C,Sales!R7547)</f>
        <v>1</v>
      </c>
      <c r="AK7547" s="1">
        <f>AJ7547*J7547*K7547</f>
        <v>0.69</v>
      </c>
      <c r="AL7547" s="1" t="str">
        <f>VLOOKUP(S7547,[1]Region!A:B,2,FALSE)</f>
        <v>Brazil</v>
      </c>
      <c r="AM7547" s="1">
        <f>SUMIFS([1]Encoding!D:D,[1]Encoding!B:B,Sales!AL7547,[1]Encoding!A:A,Sales!C7547)</f>
        <v>0.2</v>
      </c>
      <c r="AN7547" s="1">
        <f>SUMIFS([1]Encoding!Q:Q,[1]Encoding!B:B,Sales!AL7547,[1]Encoding!A:A,Sales!C7547)</f>
        <v>4.8000000000000001E-2</v>
      </c>
      <c r="AO7547" s="1">
        <f>AK7547*(1-AN7547)</f>
        <v>0.65687999999999991</v>
      </c>
      <c r="AP7547" s="1">
        <f>AO7547*(1-AM7547)</f>
        <v>0.52550399999999997</v>
      </c>
    </row>
    <row r="7548" spans="1:42">
      <c r="A7548" t="s">
        <v>12</v>
      </c>
      <c r="B7548" t="s">
        <v>11</v>
      </c>
      <c r="C7548" t="s">
        <v>1</v>
      </c>
      <c r="D7548" t="s">
        <v>0</v>
      </c>
      <c r="E7548" t="s">
        <v>0</v>
      </c>
      <c r="F7548" t="s">
        <v>10</v>
      </c>
      <c r="G7548" t="s">
        <v>9</v>
      </c>
      <c r="H7548" t="s">
        <v>8</v>
      </c>
      <c r="I7548" t="s">
        <v>7</v>
      </c>
      <c r="J7548">
        <v>1</v>
      </c>
      <c r="K7548">
        <v>1.39</v>
      </c>
      <c r="L7548" s="2">
        <v>41695</v>
      </c>
      <c r="M7548">
        <v>60003521644154</v>
      </c>
      <c r="N7548" t="s">
        <v>180</v>
      </c>
      <c r="O7548">
        <v>5070499804</v>
      </c>
      <c r="P7548" s="2">
        <v>41695</v>
      </c>
      <c r="Q7548" t="s">
        <v>5</v>
      </c>
      <c r="R7548" t="s">
        <v>3</v>
      </c>
      <c r="S7548" t="s">
        <v>4</v>
      </c>
      <c r="T7548" t="s">
        <v>3</v>
      </c>
      <c r="U7548" t="s">
        <v>0</v>
      </c>
      <c r="V7548" t="s">
        <v>0</v>
      </c>
      <c r="W7548">
        <v>1.99</v>
      </c>
      <c r="X7548">
        <v>548907211</v>
      </c>
      <c r="Y7548" t="s">
        <v>0</v>
      </c>
      <c r="Z7548" t="s">
        <v>2</v>
      </c>
      <c r="AA7548" t="s">
        <v>1</v>
      </c>
      <c r="AB7548" t="s">
        <v>0</v>
      </c>
      <c r="AC7548" t="s">
        <v>0</v>
      </c>
      <c r="AD7548" t="s">
        <v>0</v>
      </c>
      <c r="AI7548" s="1" t="str">
        <f>CONCATENATE(MONTH(L7548),"/",1,"/",YEAR(L7548))</f>
        <v>2/1/2014</v>
      </c>
      <c r="AJ7548" s="1">
        <f>SUMIFS([1]Currency!A:A,[1]Currency!B:B,Sales!AI7548,[1]Currency!C:C,Sales!R7548)</f>
        <v>1</v>
      </c>
      <c r="AK7548" s="1">
        <f>AJ7548*J7548*K7548</f>
        <v>1.39</v>
      </c>
      <c r="AL7548" s="1" t="str">
        <f>VLOOKUP(S7548,[1]Region!A:B,2,FALSE)</f>
        <v>Brazil</v>
      </c>
      <c r="AM7548" s="1">
        <f>SUMIFS([1]Encoding!D:D,[1]Encoding!B:B,Sales!AL7548,[1]Encoding!A:A,Sales!C7548)</f>
        <v>0.2</v>
      </c>
      <c r="AN7548" s="1">
        <f>SUMIFS([1]Encoding!Q:Q,[1]Encoding!B:B,Sales!AL7548,[1]Encoding!A:A,Sales!C7548)</f>
        <v>4.8000000000000001E-2</v>
      </c>
      <c r="AO7548" s="1">
        <f>AK7548*(1-AN7548)</f>
        <v>1.3232799999999998</v>
      </c>
      <c r="AP7548" s="1">
        <f>AO7548*(1-AM7548)</f>
        <v>1.0586239999999998</v>
      </c>
    </row>
    <row r="7549" spans="1:42">
      <c r="A7549" t="s">
        <v>12</v>
      </c>
      <c r="B7549" t="s">
        <v>11</v>
      </c>
      <c r="C7549" t="s">
        <v>1</v>
      </c>
      <c r="D7549" t="s">
        <v>0</v>
      </c>
      <c r="E7549" t="s">
        <v>0</v>
      </c>
      <c r="F7549" t="s">
        <v>10</v>
      </c>
      <c r="G7549" t="s">
        <v>9</v>
      </c>
      <c r="H7549" t="s">
        <v>8</v>
      </c>
      <c r="I7549" t="s">
        <v>7</v>
      </c>
      <c r="J7549">
        <v>1</v>
      </c>
      <c r="K7549">
        <v>0.69</v>
      </c>
      <c r="L7549" s="2">
        <v>41705</v>
      </c>
      <c r="M7549">
        <v>63002707206514</v>
      </c>
      <c r="N7549" t="s">
        <v>179</v>
      </c>
      <c r="O7549">
        <v>1046978489</v>
      </c>
      <c r="P7549" s="2">
        <v>41705</v>
      </c>
      <c r="Q7549" t="s">
        <v>5</v>
      </c>
      <c r="R7549" t="s">
        <v>3</v>
      </c>
      <c r="S7549" t="s">
        <v>4</v>
      </c>
      <c r="T7549" t="s">
        <v>3</v>
      </c>
      <c r="U7549" t="s">
        <v>0</v>
      </c>
      <c r="V7549" t="s">
        <v>0</v>
      </c>
      <c r="W7549">
        <v>0.99</v>
      </c>
      <c r="X7549">
        <v>548907211</v>
      </c>
      <c r="Y7549" t="s">
        <v>0</v>
      </c>
      <c r="Z7549" t="s">
        <v>15</v>
      </c>
      <c r="AA7549" t="s">
        <v>1</v>
      </c>
      <c r="AB7549" t="s">
        <v>0</v>
      </c>
      <c r="AC7549" t="s">
        <v>0</v>
      </c>
      <c r="AD7549" t="s">
        <v>0</v>
      </c>
      <c r="AI7549" s="1" t="str">
        <f>CONCATENATE(MONTH(L7549),"/",1,"/",YEAR(L7549))</f>
        <v>3/1/2014</v>
      </c>
      <c r="AJ7549" s="1">
        <f>SUMIFS([1]Currency!A:A,[1]Currency!B:B,Sales!AI7549,[1]Currency!C:C,Sales!R7549)</f>
        <v>1</v>
      </c>
      <c r="AK7549" s="1">
        <f>AJ7549*J7549*K7549</f>
        <v>0.69</v>
      </c>
      <c r="AL7549" s="1" t="str">
        <f>VLOOKUP(S7549,[1]Region!A:B,2,FALSE)</f>
        <v>Brazil</v>
      </c>
      <c r="AM7549" s="1">
        <f>SUMIFS([1]Encoding!D:D,[1]Encoding!B:B,Sales!AL7549,[1]Encoding!A:A,Sales!C7549)</f>
        <v>0.2</v>
      </c>
      <c r="AN7549" s="1">
        <f>SUMIFS([1]Encoding!Q:Q,[1]Encoding!B:B,Sales!AL7549,[1]Encoding!A:A,Sales!C7549)</f>
        <v>4.8000000000000001E-2</v>
      </c>
      <c r="AO7549" s="1">
        <f>AK7549*(1-AN7549)</f>
        <v>0.65687999999999991</v>
      </c>
      <c r="AP7549" s="1">
        <f>AO7549*(1-AM7549)</f>
        <v>0.52550399999999997</v>
      </c>
    </row>
    <row r="7550" spans="1:42">
      <c r="A7550" t="s">
        <v>12</v>
      </c>
      <c r="B7550" t="s">
        <v>11</v>
      </c>
      <c r="C7550" t="s">
        <v>1</v>
      </c>
      <c r="D7550" t="s">
        <v>0</v>
      </c>
      <c r="E7550" t="s">
        <v>0</v>
      </c>
      <c r="F7550" t="s">
        <v>10</v>
      </c>
      <c r="G7550" t="s">
        <v>9</v>
      </c>
      <c r="H7550" t="s">
        <v>8</v>
      </c>
      <c r="I7550" t="s">
        <v>7</v>
      </c>
      <c r="J7550">
        <v>1</v>
      </c>
      <c r="K7550">
        <v>0.69</v>
      </c>
      <c r="L7550" s="2">
        <v>41705</v>
      </c>
      <c r="M7550">
        <v>35002574209162</v>
      </c>
      <c r="N7550" t="s">
        <v>178</v>
      </c>
      <c r="O7550">
        <v>7186173989</v>
      </c>
      <c r="P7550" s="2">
        <v>41705</v>
      </c>
      <c r="Q7550" t="s">
        <v>5</v>
      </c>
      <c r="R7550" t="s">
        <v>3</v>
      </c>
      <c r="S7550" t="s">
        <v>4</v>
      </c>
      <c r="T7550" t="s">
        <v>3</v>
      </c>
      <c r="U7550" t="s">
        <v>0</v>
      </c>
      <c r="V7550" t="s">
        <v>0</v>
      </c>
      <c r="W7550">
        <v>0.99</v>
      </c>
      <c r="X7550">
        <v>548907211</v>
      </c>
      <c r="Y7550" t="s">
        <v>0</v>
      </c>
      <c r="Z7550" t="s">
        <v>15</v>
      </c>
      <c r="AA7550" t="s">
        <v>1</v>
      </c>
      <c r="AB7550" t="s">
        <v>0</v>
      </c>
      <c r="AC7550" t="s">
        <v>0</v>
      </c>
      <c r="AD7550" t="s">
        <v>0</v>
      </c>
      <c r="AI7550" s="1" t="str">
        <f>CONCATENATE(MONTH(L7550),"/",1,"/",YEAR(L7550))</f>
        <v>3/1/2014</v>
      </c>
      <c r="AJ7550" s="1">
        <f>SUMIFS([1]Currency!A:A,[1]Currency!B:B,Sales!AI7550,[1]Currency!C:C,Sales!R7550)</f>
        <v>1</v>
      </c>
      <c r="AK7550" s="1">
        <f>AJ7550*J7550*K7550</f>
        <v>0.69</v>
      </c>
      <c r="AL7550" s="1" t="str">
        <f>VLOOKUP(S7550,[1]Region!A:B,2,FALSE)</f>
        <v>Brazil</v>
      </c>
      <c r="AM7550" s="1">
        <f>SUMIFS([1]Encoding!D:D,[1]Encoding!B:B,Sales!AL7550,[1]Encoding!A:A,Sales!C7550)</f>
        <v>0.2</v>
      </c>
      <c r="AN7550" s="1">
        <f>SUMIFS([1]Encoding!Q:Q,[1]Encoding!B:B,Sales!AL7550,[1]Encoding!A:A,Sales!C7550)</f>
        <v>4.8000000000000001E-2</v>
      </c>
      <c r="AO7550" s="1">
        <f>AK7550*(1-AN7550)</f>
        <v>0.65687999999999991</v>
      </c>
      <c r="AP7550" s="1">
        <f>AO7550*(1-AM7550)</f>
        <v>0.52550399999999997</v>
      </c>
    </row>
    <row r="7551" spans="1:42">
      <c r="A7551" t="s">
        <v>12</v>
      </c>
      <c r="B7551" t="s">
        <v>11</v>
      </c>
      <c r="C7551" t="s">
        <v>1</v>
      </c>
      <c r="D7551" t="s">
        <v>0</v>
      </c>
      <c r="E7551" t="s">
        <v>0</v>
      </c>
      <c r="F7551" t="s">
        <v>10</v>
      </c>
      <c r="G7551" t="s">
        <v>9</v>
      </c>
      <c r="H7551" t="s">
        <v>8</v>
      </c>
      <c r="I7551" t="s">
        <v>7</v>
      </c>
      <c r="J7551">
        <v>1</v>
      </c>
      <c r="K7551">
        <v>1.39</v>
      </c>
      <c r="L7551" s="2">
        <v>41705</v>
      </c>
      <c r="M7551">
        <v>86002652641870</v>
      </c>
      <c r="N7551" t="s">
        <v>177</v>
      </c>
      <c r="O7551">
        <v>5280780959</v>
      </c>
      <c r="P7551" s="2">
        <v>41705</v>
      </c>
      <c r="Q7551" t="s">
        <v>5</v>
      </c>
      <c r="R7551" t="s">
        <v>3</v>
      </c>
      <c r="S7551" t="s">
        <v>4</v>
      </c>
      <c r="T7551" t="s">
        <v>3</v>
      </c>
      <c r="U7551" t="s">
        <v>0</v>
      </c>
      <c r="V7551" t="s">
        <v>0</v>
      </c>
      <c r="W7551">
        <v>1.99</v>
      </c>
      <c r="X7551">
        <v>548907211</v>
      </c>
      <c r="Y7551" t="s">
        <v>0</v>
      </c>
      <c r="Z7551" t="s">
        <v>2</v>
      </c>
      <c r="AA7551" t="s">
        <v>1</v>
      </c>
      <c r="AB7551" t="s">
        <v>0</v>
      </c>
      <c r="AC7551" t="s">
        <v>0</v>
      </c>
      <c r="AD7551" t="s">
        <v>0</v>
      </c>
      <c r="AI7551" s="1" t="str">
        <f>CONCATENATE(MONTH(L7551),"/",1,"/",YEAR(L7551))</f>
        <v>3/1/2014</v>
      </c>
      <c r="AJ7551" s="1">
        <f>SUMIFS([1]Currency!A:A,[1]Currency!B:B,Sales!AI7551,[1]Currency!C:C,Sales!R7551)</f>
        <v>1</v>
      </c>
      <c r="AK7551" s="1">
        <f>AJ7551*J7551*K7551</f>
        <v>1.39</v>
      </c>
      <c r="AL7551" s="1" t="str">
        <f>VLOOKUP(S7551,[1]Region!A:B,2,FALSE)</f>
        <v>Brazil</v>
      </c>
      <c r="AM7551" s="1">
        <f>SUMIFS([1]Encoding!D:D,[1]Encoding!B:B,Sales!AL7551,[1]Encoding!A:A,Sales!C7551)</f>
        <v>0.2</v>
      </c>
      <c r="AN7551" s="1">
        <f>SUMIFS([1]Encoding!Q:Q,[1]Encoding!B:B,Sales!AL7551,[1]Encoding!A:A,Sales!C7551)</f>
        <v>4.8000000000000001E-2</v>
      </c>
      <c r="AO7551" s="1">
        <f>AK7551*(1-AN7551)</f>
        <v>1.3232799999999998</v>
      </c>
      <c r="AP7551" s="1">
        <f>AO7551*(1-AM7551)</f>
        <v>1.0586239999999998</v>
      </c>
    </row>
    <row r="7552" spans="1:42">
      <c r="A7552" t="s">
        <v>12</v>
      </c>
      <c r="B7552" t="s">
        <v>11</v>
      </c>
      <c r="C7552" t="s">
        <v>1</v>
      </c>
      <c r="D7552" t="s">
        <v>0</v>
      </c>
      <c r="E7552" t="s">
        <v>0</v>
      </c>
      <c r="F7552" t="s">
        <v>10</v>
      </c>
      <c r="G7552" t="s">
        <v>9</v>
      </c>
      <c r="H7552" t="s">
        <v>8</v>
      </c>
      <c r="I7552" t="s">
        <v>7</v>
      </c>
      <c r="J7552">
        <v>1</v>
      </c>
      <c r="K7552">
        <v>1.39</v>
      </c>
      <c r="L7552" s="2">
        <v>41707</v>
      </c>
      <c r="M7552">
        <v>86002658246086</v>
      </c>
      <c r="N7552" t="s">
        <v>127</v>
      </c>
      <c r="O7552">
        <v>2213930009</v>
      </c>
      <c r="P7552" s="2">
        <v>41707</v>
      </c>
      <c r="Q7552" t="s">
        <v>5</v>
      </c>
      <c r="R7552" t="s">
        <v>3</v>
      </c>
      <c r="S7552" t="s">
        <v>4</v>
      </c>
      <c r="T7552" t="s">
        <v>3</v>
      </c>
      <c r="U7552" t="s">
        <v>0</v>
      </c>
      <c r="V7552" t="s">
        <v>0</v>
      </c>
      <c r="W7552">
        <v>1.99</v>
      </c>
      <c r="X7552">
        <v>548907211</v>
      </c>
      <c r="Y7552" t="s">
        <v>0</v>
      </c>
      <c r="Z7552" t="s">
        <v>2</v>
      </c>
      <c r="AA7552" t="s">
        <v>1</v>
      </c>
      <c r="AB7552" t="s">
        <v>0</v>
      </c>
      <c r="AC7552" t="s">
        <v>0</v>
      </c>
      <c r="AD7552" t="s">
        <v>0</v>
      </c>
      <c r="AI7552" s="1" t="str">
        <f>CONCATENATE(MONTH(L7552),"/",1,"/",YEAR(L7552))</f>
        <v>3/1/2014</v>
      </c>
      <c r="AJ7552" s="1">
        <f>SUMIFS([1]Currency!A:A,[1]Currency!B:B,Sales!AI7552,[1]Currency!C:C,Sales!R7552)</f>
        <v>1</v>
      </c>
      <c r="AK7552" s="1">
        <f>AJ7552*J7552*K7552</f>
        <v>1.39</v>
      </c>
      <c r="AL7552" s="1" t="str">
        <f>VLOOKUP(S7552,[1]Region!A:B,2,FALSE)</f>
        <v>Brazil</v>
      </c>
      <c r="AM7552" s="1">
        <f>SUMIFS([1]Encoding!D:D,[1]Encoding!B:B,Sales!AL7552,[1]Encoding!A:A,Sales!C7552)</f>
        <v>0.2</v>
      </c>
      <c r="AN7552" s="1">
        <f>SUMIFS([1]Encoding!Q:Q,[1]Encoding!B:B,Sales!AL7552,[1]Encoding!A:A,Sales!C7552)</f>
        <v>4.8000000000000001E-2</v>
      </c>
      <c r="AO7552" s="1">
        <f>AK7552*(1-AN7552)</f>
        <v>1.3232799999999998</v>
      </c>
      <c r="AP7552" s="1">
        <f>AO7552*(1-AM7552)</f>
        <v>1.0586239999999998</v>
      </c>
    </row>
    <row r="7553" spans="1:42">
      <c r="A7553" t="s">
        <v>12</v>
      </c>
      <c r="B7553" t="s">
        <v>11</v>
      </c>
      <c r="C7553" t="s">
        <v>1</v>
      </c>
      <c r="D7553" t="s">
        <v>0</v>
      </c>
      <c r="E7553" t="s">
        <v>0</v>
      </c>
      <c r="F7553" t="s">
        <v>10</v>
      </c>
      <c r="G7553" t="s">
        <v>9</v>
      </c>
      <c r="H7553" t="s">
        <v>8</v>
      </c>
      <c r="I7553" t="s">
        <v>7</v>
      </c>
      <c r="J7553">
        <v>1</v>
      </c>
      <c r="K7553">
        <v>1.39</v>
      </c>
      <c r="L7553" s="2">
        <v>41703</v>
      </c>
      <c r="M7553">
        <v>63002688148370</v>
      </c>
      <c r="N7553" t="s">
        <v>176</v>
      </c>
      <c r="O7553">
        <v>1452896264</v>
      </c>
      <c r="P7553" s="2">
        <v>41703</v>
      </c>
      <c r="Q7553" t="s">
        <v>5</v>
      </c>
      <c r="R7553" t="s">
        <v>3</v>
      </c>
      <c r="S7553" t="s">
        <v>4</v>
      </c>
      <c r="T7553" t="s">
        <v>3</v>
      </c>
      <c r="U7553" t="s">
        <v>0</v>
      </c>
      <c r="V7553" t="s">
        <v>0</v>
      </c>
      <c r="W7553">
        <v>1.99</v>
      </c>
      <c r="X7553">
        <v>548907211</v>
      </c>
      <c r="Y7553" t="s">
        <v>0</v>
      </c>
      <c r="Z7553" t="s">
        <v>2</v>
      </c>
      <c r="AA7553" t="s">
        <v>1</v>
      </c>
      <c r="AB7553" t="s">
        <v>0</v>
      </c>
      <c r="AC7553" t="s">
        <v>0</v>
      </c>
      <c r="AD7553" t="s">
        <v>0</v>
      </c>
      <c r="AI7553" s="1" t="str">
        <f>CONCATENATE(MONTH(L7553),"/",1,"/",YEAR(L7553))</f>
        <v>3/1/2014</v>
      </c>
      <c r="AJ7553" s="1">
        <f>SUMIFS([1]Currency!A:A,[1]Currency!B:B,Sales!AI7553,[1]Currency!C:C,Sales!R7553)</f>
        <v>1</v>
      </c>
      <c r="AK7553" s="1">
        <f>AJ7553*J7553*K7553</f>
        <v>1.39</v>
      </c>
      <c r="AL7553" s="1" t="str">
        <f>VLOOKUP(S7553,[1]Region!A:B,2,FALSE)</f>
        <v>Brazil</v>
      </c>
      <c r="AM7553" s="1">
        <f>SUMIFS([1]Encoding!D:D,[1]Encoding!B:B,Sales!AL7553,[1]Encoding!A:A,Sales!C7553)</f>
        <v>0.2</v>
      </c>
      <c r="AN7553" s="1">
        <f>SUMIFS([1]Encoding!Q:Q,[1]Encoding!B:B,Sales!AL7553,[1]Encoding!A:A,Sales!C7553)</f>
        <v>4.8000000000000001E-2</v>
      </c>
      <c r="AO7553" s="1">
        <f>AK7553*(1-AN7553)</f>
        <v>1.3232799999999998</v>
      </c>
      <c r="AP7553" s="1">
        <f>AO7553*(1-AM7553)</f>
        <v>1.0586239999999998</v>
      </c>
    </row>
    <row r="7554" spans="1:42">
      <c r="A7554" t="s">
        <v>12</v>
      </c>
      <c r="B7554" t="s">
        <v>11</v>
      </c>
      <c r="C7554" t="s">
        <v>1</v>
      </c>
      <c r="D7554" t="s">
        <v>0</v>
      </c>
      <c r="E7554" t="s">
        <v>0</v>
      </c>
      <c r="F7554" t="s">
        <v>10</v>
      </c>
      <c r="G7554" t="s">
        <v>9</v>
      </c>
      <c r="H7554" t="s">
        <v>8</v>
      </c>
      <c r="I7554" t="s">
        <v>7</v>
      </c>
      <c r="J7554">
        <v>1</v>
      </c>
      <c r="K7554">
        <v>1.39</v>
      </c>
      <c r="L7554" s="2">
        <v>41704</v>
      </c>
      <c r="M7554">
        <v>65002510012044</v>
      </c>
      <c r="N7554" t="s">
        <v>175</v>
      </c>
      <c r="O7554">
        <v>5796543299</v>
      </c>
      <c r="P7554" s="2">
        <v>41704</v>
      </c>
      <c r="Q7554" t="s">
        <v>5</v>
      </c>
      <c r="R7554" t="s">
        <v>3</v>
      </c>
      <c r="S7554" t="s">
        <v>4</v>
      </c>
      <c r="T7554" t="s">
        <v>3</v>
      </c>
      <c r="U7554" t="s">
        <v>0</v>
      </c>
      <c r="V7554" t="s">
        <v>0</v>
      </c>
      <c r="W7554">
        <v>1.99</v>
      </c>
      <c r="X7554">
        <v>548907211</v>
      </c>
      <c r="Y7554" t="s">
        <v>0</v>
      </c>
      <c r="Z7554" t="s">
        <v>2</v>
      </c>
      <c r="AA7554" t="s">
        <v>1</v>
      </c>
      <c r="AB7554" t="s">
        <v>0</v>
      </c>
      <c r="AC7554" t="s">
        <v>0</v>
      </c>
      <c r="AD7554" t="s">
        <v>0</v>
      </c>
      <c r="AI7554" s="1" t="str">
        <f>CONCATENATE(MONTH(L7554),"/",1,"/",YEAR(L7554))</f>
        <v>3/1/2014</v>
      </c>
      <c r="AJ7554" s="1">
        <f>SUMIFS([1]Currency!A:A,[1]Currency!B:B,Sales!AI7554,[1]Currency!C:C,Sales!R7554)</f>
        <v>1</v>
      </c>
      <c r="AK7554" s="1">
        <f>AJ7554*J7554*K7554</f>
        <v>1.39</v>
      </c>
      <c r="AL7554" s="1" t="str">
        <f>VLOOKUP(S7554,[1]Region!A:B,2,FALSE)</f>
        <v>Brazil</v>
      </c>
      <c r="AM7554" s="1">
        <f>SUMIFS([1]Encoding!D:D,[1]Encoding!B:B,Sales!AL7554,[1]Encoding!A:A,Sales!C7554)</f>
        <v>0.2</v>
      </c>
      <c r="AN7554" s="1">
        <f>SUMIFS([1]Encoding!Q:Q,[1]Encoding!B:B,Sales!AL7554,[1]Encoding!A:A,Sales!C7554)</f>
        <v>4.8000000000000001E-2</v>
      </c>
      <c r="AO7554" s="1">
        <f>AK7554*(1-AN7554)</f>
        <v>1.3232799999999998</v>
      </c>
      <c r="AP7554" s="1">
        <f>AO7554*(1-AM7554)</f>
        <v>1.0586239999999998</v>
      </c>
    </row>
    <row r="7555" spans="1:42">
      <c r="A7555" t="s">
        <v>12</v>
      </c>
      <c r="B7555" t="s">
        <v>11</v>
      </c>
      <c r="C7555" t="s">
        <v>1</v>
      </c>
      <c r="D7555" t="s">
        <v>0</v>
      </c>
      <c r="E7555" t="s">
        <v>0</v>
      </c>
      <c r="F7555" t="s">
        <v>10</v>
      </c>
      <c r="G7555" t="s">
        <v>9</v>
      </c>
      <c r="H7555" t="s">
        <v>8</v>
      </c>
      <c r="I7555" t="s">
        <v>7</v>
      </c>
      <c r="J7555">
        <v>1</v>
      </c>
      <c r="K7555">
        <v>1.39</v>
      </c>
      <c r="L7555" s="2">
        <v>41703</v>
      </c>
      <c r="M7555">
        <v>37003273712449</v>
      </c>
      <c r="N7555" t="s">
        <v>174</v>
      </c>
      <c r="O7555">
        <v>5359515859</v>
      </c>
      <c r="P7555" s="2">
        <v>41703</v>
      </c>
      <c r="Q7555" t="s">
        <v>5</v>
      </c>
      <c r="R7555" t="s">
        <v>3</v>
      </c>
      <c r="S7555" t="s">
        <v>4</v>
      </c>
      <c r="T7555" t="s">
        <v>3</v>
      </c>
      <c r="U7555" t="s">
        <v>0</v>
      </c>
      <c r="V7555" t="s">
        <v>0</v>
      </c>
      <c r="W7555">
        <v>1.99</v>
      </c>
      <c r="X7555">
        <v>548907211</v>
      </c>
      <c r="Y7555" t="s">
        <v>0</v>
      </c>
      <c r="Z7555" t="s">
        <v>2</v>
      </c>
      <c r="AA7555" t="s">
        <v>1</v>
      </c>
      <c r="AB7555" t="s">
        <v>0</v>
      </c>
      <c r="AC7555" t="s">
        <v>0</v>
      </c>
      <c r="AD7555" t="s">
        <v>0</v>
      </c>
      <c r="AI7555" s="1" t="str">
        <f>CONCATENATE(MONTH(L7555),"/",1,"/",YEAR(L7555))</f>
        <v>3/1/2014</v>
      </c>
      <c r="AJ7555" s="1">
        <f>SUMIFS([1]Currency!A:A,[1]Currency!B:B,Sales!AI7555,[1]Currency!C:C,Sales!R7555)</f>
        <v>1</v>
      </c>
      <c r="AK7555" s="1">
        <f>AJ7555*J7555*K7555</f>
        <v>1.39</v>
      </c>
      <c r="AL7555" s="1" t="str">
        <f>VLOOKUP(S7555,[1]Region!A:B,2,FALSE)</f>
        <v>Brazil</v>
      </c>
      <c r="AM7555" s="1">
        <f>SUMIFS([1]Encoding!D:D,[1]Encoding!B:B,Sales!AL7555,[1]Encoding!A:A,Sales!C7555)</f>
        <v>0.2</v>
      </c>
      <c r="AN7555" s="1">
        <f>SUMIFS([1]Encoding!Q:Q,[1]Encoding!B:B,Sales!AL7555,[1]Encoding!A:A,Sales!C7555)</f>
        <v>4.8000000000000001E-2</v>
      </c>
      <c r="AO7555" s="1">
        <f>AK7555*(1-AN7555)</f>
        <v>1.3232799999999998</v>
      </c>
      <c r="AP7555" s="1">
        <f>AO7555*(1-AM7555)</f>
        <v>1.0586239999999998</v>
      </c>
    </row>
    <row r="7556" spans="1:42">
      <c r="A7556" t="s">
        <v>12</v>
      </c>
      <c r="B7556" t="s">
        <v>11</v>
      </c>
      <c r="C7556" t="s">
        <v>1</v>
      </c>
      <c r="D7556" t="s">
        <v>0</v>
      </c>
      <c r="E7556" t="s">
        <v>0</v>
      </c>
      <c r="F7556" t="s">
        <v>10</v>
      </c>
      <c r="G7556" t="s">
        <v>9</v>
      </c>
      <c r="H7556" t="s">
        <v>8</v>
      </c>
      <c r="I7556" t="s">
        <v>7</v>
      </c>
      <c r="J7556">
        <v>1</v>
      </c>
      <c r="K7556">
        <v>1.39</v>
      </c>
      <c r="L7556" s="2">
        <v>41706</v>
      </c>
      <c r="M7556">
        <v>100001757361909</v>
      </c>
      <c r="N7556" t="s">
        <v>162</v>
      </c>
      <c r="O7556">
        <v>7746387909</v>
      </c>
      <c r="P7556" s="2">
        <v>41706</v>
      </c>
      <c r="Q7556" t="s">
        <v>5</v>
      </c>
      <c r="R7556" t="s">
        <v>3</v>
      </c>
      <c r="S7556" t="s">
        <v>4</v>
      </c>
      <c r="T7556" t="s">
        <v>3</v>
      </c>
      <c r="U7556" t="s">
        <v>0</v>
      </c>
      <c r="V7556" t="s">
        <v>0</v>
      </c>
      <c r="W7556">
        <v>1.99</v>
      </c>
      <c r="X7556">
        <v>548907211</v>
      </c>
      <c r="Y7556" t="s">
        <v>0</v>
      </c>
      <c r="Z7556" t="s">
        <v>2</v>
      </c>
      <c r="AA7556" t="s">
        <v>1</v>
      </c>
      <c r="AB7556" t="s">
        <v>0</v>
      </c>
      <c r="AC7556" t="s">
        <v>0</v>
      </c>
      <c r="AD7556" t="s">
        <v>0</v>
      </c>
      <c r="AI7556" s="1" t="str">
        <f>CONCATENATE(MONTH(L7556),"/",1,"/",YEAR(L7556))</f>
        <v>3/1/2014</v>
      </c>
      <c r="AJ7556" s="1">
        <f>SUMIFS([1]Currency!A:A,[1]Currency!B:B,Sales!AI7556,[1]Currency!C:C,Sales!R7556)</f>
        <v>1</v>
      </c>
      <c r="AK7556" s="1">
        <f>AJ7556*J7556*K7556</f>
        <v>1.39</v>
      </c>
      <c r="AL7556" s="1" t="str">
        <f>VLOOKUP(S7556,[1]Region!A:B,2,FALSE)</f>
        <v>Brazil</v>
      </c>
      <c r="AM7556" s="1">
        <f>SUMIFS([1]Encoding!D:D,[1]Encoding!B:B,Sales!AL7556,[1]Encoding!A:A,Sales!C7556)</f>
        <v>0.2</v>
      </c>
      <c r="AN7556" s="1">
        <f>SUMIFS([1]Encoding!Q:Q,[1]Encoding!B:B,Sales!AL7556,[1]Encoding!A:A,Sales!C7556)</f>
        <v>4.8000000000000001E-2</v>
      </c>
      <c r="AO7556" s="1">
        <f>AK7556*(1-AN7556)</f>
        <v>1.3232799999999998</v>
      </c>
      <c r="AP7556" s="1">
        <f>AO7556*(1-AM7556)</f>
        <v>1.0586239999999998</v>
      </c>
    </row>
    <row r="7557" spans="1:42">
      <c r="A7557" t="s">
        <v>12</v>
      </c>
      <c r="B7557" t="s">
        <v>11</v>
      </c>
      <c r="C7557" t="s">
        <v>1</v>
      </c>
      <c r="D7557" t="s">
        <v>0</v>
      </c>
      <c r="E7557" t="s">
        <v>0</v>
      </c>
      <c r="F7557" t="s">
        <v>10</v>
      </c>
      <c r="G7557" t="s">
        <v>9</v>
      </c>
      <c r="H7557" t="s">
        <v>8</v>
      </c>
      <c r="I7557" t="s">
        <v>7</v>
      </c>
      <c r="J7557">
        <v>1</v>
      </c>
      <c r="K7557">
        <v>0.69</v>
      </c>
      <c r="L7557" s="2">
        <v>41706</v>
      </c>
      <c r="M7557">
        <v>67002895462762</v>
      </c>
      <c r="N7557" t="s">
        <v>173</v>
      </c>
      <c r="O7557">
        <v>5177086644</v>
      </c>
      <c r="P7557" s="2">
        <v>41706</v>
      </c>
      <c r="Q7557" t="s">
        <v>5</v>
      </c>
      <c r="R7557" t="s">
        <v>3</v>
      </c>
      <c r="S7557" t="s">
        <v>4</v>
      </c>
      <c r="T7557" t="s">
        <v>3</v>
      </c>
      <c r="U7557" t="s">
        <v>0</v>
      </c>
      <c r="V7557" t="s">
        <v>0</v>
      </c>
      <c r="W7557">
        <v>0.99</v>
      </c>
      <c r="X7557">
        <v>548907211</v>
      </c>
      <c r="Y7557" t="s">
        <v>0</v>
      </c>
      <c r="Z7557" t="s">
        <v>15</v>
      </c>
      <c r="AA7557" t="s">
        <v>1</v>
      </c>
      <c r="AB7557" t="s">
        <v>0</v>
      </c>
      <c r="AC7557" t="s">
        <v>0</v>
      </c>
      <c r="AD7557" t="s">
        <v>0</v>
      </c>
      <c r="AI7557" s="1" t="str">
        <f>CONCATENATE(MONTH(L7557),"/",1,"/",YEAR(L7557))</f>
        <v>3/1/2014</v>
      </c>
      <c r="AJ7557" s="1">
        <f>SUMIFS([1]Currency!A:A,[1]Currency!B:B,Sales!AI7557,[1]Currency!C:C,Sales!R7557)</f>
        <v>1</v>
      </c>
      <c r="AK7557" s="1">
        <f>AJ7557*J7557*K7557</f>
        <v>0.69</v>
      </c>
      <c r="AL7557" s="1" t="str">
        <f>VLOOKUP(S7557,[1]Region!A:B,2,FALSE)</f>
        <v>Brazil</v>
      </c>
      <c r="AM7557" s="1">
        <f>SUMIFS([1]Encoding!D:D,[1]Encoding!B:B,Sales!AL7557,[1]Encoding!A:A,Sales!C7557)</f>
        <v>0.2</v>
      </c>
      <c r="AN7557" s="1">
        <f>SUMIFS([1]Encoding!Q:Q,[1]Encoding!B:B,Sales!AL7557,[1]Encoding!A:A,Sales!C7557)</f>
        <v>4.8000000000000001E-2</v>
      </c>
      <c r="AO7557" s="1">
        <f>AK7557*(1-AN7557)</f>
        <v>0.65687999999999991</v>
      </c>
      <c r="AP7557" s="1">
        <f>AO7557*(1-AM7557)</f>
        <v>0.52550399999999997</v>
      </c>
    </row>
    <row r="7558" spans="1:42">
      <c r="A7558" t="s">
        <v>12</v>
      </c>
      <c r="B7558" t="s">
        <v>11</v>
      </c>
      <c r="C7558" t="s">
        <v>1</v>
      </c>
      <c r="D7558" t="s">
        <v>0</v>
      </c>
      <c r="E7558" t="s">
        <v>0</v>
      </c>
      <c r="F7558" t="s">
        <v>10</v>
      </c>
      <c r="G7558" t="s">
        <v>9</v>
      </c>
      <c r="H7558" t="s">
        <v>8</v>
      </c>
      <c r="I7558" t="s">
        <v>7</v>
      </c>
      <c r="J7558">
        <v>1</v>
      </c>
      <c r="K7558">
        <v>0.69</v>
      </c>
      <c r="L7558" s="2">
        <v>41704</v>
      </c>
      <c r="M7558">
        <v>35002565787436</v>
      </c>
      <c r="N7558" t="s">
        <v>172</v>
      </c>
      <c r="O7558">
        <v>1419245004</v>
      </c>
      <c r="P7558" s="2">
        <v>41704</v>
      </c>
      <c r="Q7558" t="s">
        <v>5</v>
      </c>
      <c r="R7558" t="s">
        <v>3</v>
      </c>
      <c r="S7558" t="s">
        <v>4</v>
      </c>
      <c r="T7558" t="s">
        <v>3</v>
      </c>
      <c r="U7558" t="s">
        <v>0</v>
      </c>
      <c r="V7558" t="s">
        <v>0</v>
      </c>
      <c r="W7558">
        <v>0.99</v>
      </c>
      <c r="X7558">
        <v>548907211</v>
      </c>
      <c r="Y7558" t="s">
        <v>0</v>
      </c>
      <c r="Z7558" t="s">
        <v>15</v>
      </c>
      <c r="AA7558" t="s">
        <v>1</v>
      </c>
      <c r="AB7558" t="s">
        <v>0</v>
      </c>
      <c r="AC7558" t="s">
        <v>0</v>
      </c>
      <c r="AD7558" t="s">
        <v>0</v>
      </c>
      <c r="AI7558" s="1" t="str">
        <f>CONCATENATE(MONTH(L7558),"/",1,"/",YEAR(L7558))</f>
        <v>3/1/2014</v>
      </c>
      <c r="AJ7558" s="1">
        <f>SUMIFS([1]Currency!A:A,[1]Currency!B:B,Sales!AI7558,[1]Currency!C:C,Sales!R7558)</f>
        <v>1</v>
      </c>
      <c r="AK7558" s="1">
        <f>AJ7558*J7558*K7558</f>
        <v>0.69</v>
      </c>
      <c r="AL7558" s="1" t="str">
        <f>VLOOKUP(S7558,[1]Region!A:B,2,FALSE)</f>
        <v>Brazil</v>
      </c>
      <c r="AM7558" s="1">
        <f>SUMIFS([1]Encoding!D:D,[1]Encoding!B:B,Sales!AL7558,[1]Encoding!A:A,Sales!C7558)</f>
        <v>0.2</v>
      </c>
      <c r="AN7558" s="1">
        <f>SUMIFS([1]Encoding!Q:Q,[1]Encoding!B:B,Sales!AL7558,[1]Encoding!A:A,Sales!C7558)</f>
        <v>4.8000000000000001E-2</v>
      </c>
      <c r="AO7558" s="1">
        <f>AK7558*(1-AN7558)</f>
        <v>0.65687999999999991</v>
      </c>
      <c r="AP7558" s="1">
        <f>AO7558*(1-AM7558)</f>
        <v>0.52550399999999997</v>
      </c>
    </row>
    <row r="7559" spans="1:42">
      <c r="A7559" t="s">
        <v>12</v>
      </c>
      <c r="B7559" t="s">
        <v>11</v>
      </c>
      <c r="C7559" t="s">
        <v>1</v>
      </c>
      <c r="D7559" t="s">
        <v>0</v>
      </c>
      <c r="E7559" t="s">
        <v>0</v>
      </c>
      <c r="F7559" t="s">
        <v>10</v>
      </c>
      <c r="G7559" t="s">
        <v>9</v>
      </c>
      <c r="H7559" t="s">
        <v>8</v>
      </c>
      <c r="I7559" t="s">
        <v>7</v>
      </c>
      <c r="J7559">
        <v>1</v>
      </c>
      <c r="K7559">
        <v>1.39</v>
      </c>
      <c r="L7559" s="2">
        <v>41706</v>
      </c>
      <c r="M7559">
        <v>28003135978905</v>
      </c>
      <c r="N7559" t="s">
        <v>29</v>
      </c>
      <c r="O7559">
        <v>7011571904</v>
      </c>
      <c r="P7559" s="2">
        <v>41706</v>
      </c>
      <c r="Q7559" t="s">
        <v>5</v>
      </c>
      <c r="R7559" t="s">
        <v>3</v>
      </c>
      <c r="S7559" t="s">
        <v>4</v>
      </c>
      <c r="T7559" t="s">
        <v>3</v>
      </c>
      <c r="U7559" t="s">
        <v>0</v>
      </c>
      <c r="V7559" t="s">
        <v>0</v>
      </c>
      <c r="W7559">
        <v>1.99</v>
      </c>
      <c r="X7559">
        <v>548907211</v>
      </c>
      <c r="Y7559" t="s">
        <v>0</v>
      </c>
      <c r="Z7559" t="s">
        <v>2</v>
      </c>
      <c r="AA7559" t="s">
        <v>1</v>
      </c>
      <c r="AB7559" t="s">
        <v>0</v>
      </c>
      <c r="AC7559" t="s">
        <v>0</v>
      </c>
      <c r="AD7559" t="s">
        <v>0</v>
      </c>
      <c r="AI7559" s="1" t="str">
        <f>CONCATENATE(MONTH(L7559),"/",1,"/",YEAR(L7559))</f>
        <v>3/1/2014</v>
      </c>
      <c r="AJ7559" s="1">
        <f>SUMIFS([1]Currency!A:A,[1]Currency!B:B,Sales!AI7559,[1]Currency!C:C,Sales!R7559)</f>
        <v>1</v>
      </c>
      <c r="AK7559" s="1">
        <f>AJ7559*J7559*K7559</f>
        <v>1.39</v>
      </c>
      <c r="AL7559" s="1" t="str">
        <f>VLOOKUP(S7559,[1]Region!A:B,2,FALSE)</f>
        <v>Brazil</v>
      </c>
      <c r="AM7559" s="1">
        <f>SUMIFS([1]Encoding!D:D,[1]Encoding!B:B,Sales!AL7559,[1]Encoding!A:A,Sales!C7559)</f>
        <v>0.2</v>
      </c>
      <c r="AN7559" s="1">
        <f>SUMIFS([1]Encoding!Q:Q,[1]Encoding!B:B,Sales!AL7559,[1]Encoding!A:A,Sales!C7559)</f>
        <v>4.8000000000000001E-2</v>
      </c>
      <c r="AO7559" s="1">
        <f>AK7559*(1-AN7559)</f>
        <v>1.3232799999999998</v>
      </c>
      <c r="AP7559" s="1">
        <f>AO7559*(1-AM7559)</f>
        <v>1.0586239999999998</v>
      </c>
    </row>
    <row r="7560" spans="1:42">
      <c r="A7560" t="s">
        <v>12</v>
      </c>
      <c r="B7560" t="s">
        <v>11</v>
      </c>
      <c r="C7560" t="s">
        <v>1</v>
      </c>
      <c r="D7560" t="s">
        <v>0</v>
      </c>
      <c r="E7560" t="s">
        <v>0</v>
      </c>
      <c r="F7560" t="s">
        <v>10</v>
      </c>
      <c r="G7560" t="s">
        <v>9</v>
      </c>
      <c r="H7560" t="s">
        <v>8</v>
      </c>
      <c r="I7560" t="s">
        <v>7</v>
      </c>
      <c r="J7560">
        <v>1</v>
      </c>
      <c r="K7560">
        <v>0.69</v>
      </c>
      <c r="L7560" s="2">
        <v>41706</v>
      </c>
      <c r="M7560">
        <v>60003574742001</v>
      </c>
      <c r="N7560" t="s">
        <v>171</v>
      </c>
      <c r="O7560">
        <v>6698331234</v>
      </c>
      <c r="P7560" s="2">
        <v>41706</v>
      </c>
      <c r="Q7560" t="s">
        <v>5</v>
      </c>
      <c r="R7560" t="s">
        <v>3</v>
      </c>
      <c r="S7560" t="s">
        <v>4</v>
      </c>
      <c r="T7560" t="s">
        <v>3</v>
      </c>
      <c r="U7560" t="s">
        <v>0</v>
      </c>
      <c r="V7560" t="s">
        <v>0</v>
      </c>
      <c r="W7560">
        <v>0.99</v>
      </c>
      <c r="X7560">
        <v>548907211</v>
      </c>
      <c r="Y7560" t="s">
        <v>0</v>
      </c>
      <c r="Z7560" t="s">
        <v>15</v>
      </c>
      <c r="AA7560" t="s">
        <v>1</v>
      </c>
      <c r="AB7560" t="s">
        <v>0</v>
      </c>
      <c r="AC7560" t="s">
        <v>0</v>
      </c>
      <c r="AD7560" t="s">
        <v>0</v>
      </c>
      <c r="AI7560" s="1" t="str">
        <f>CONCATENATE(MONTH(L7560),"/",1,"/",YEAR(L7560))</f>
        <v>3/1/2014</v>
      </c>
      <c r="AJ7560" s="1">
        <f>SUMIFS([1]Currency!A:A,[1]Currency!B:B,Sales!AI7560,[1]Currency!C:C,Sales!R7560)</f>
        <v>1</v>
      </c>
      <c r="AK7560" s="1">
        <f>AJ7560*J7560*K7560</f>
        <v>0.69</v>
      </c>
      <c r="AL7560" s="1" t="str">
        <f>VLOOKUP(S7560,[1]Region!A:B,2,FALSE)</f>
        <v>Brazil</v>
      </c>
      <c r="AM7560" s="1">
        <f>SUMIFS([1]Encoding!D:D,[1]Encoding!B:B,Sales!AL7560,[1]Encoding!A:A,Sales!C7560)</f>
        <v>0.2</v>
      </c>
      <c r="AN7560" s="1">
        <f>SUMIFS([1]Encoding!Q:Q,[1]Encoding!B:B,Sales!AL7560,[1]Encoding!A:A,Sales!C7560)</f>
        <v>4.8000000000000001E-2</v>
      </c>
      <c r="AO7560" s="1">
        <f>AK7560*(1-AN7560)</f>
        <v>0.65687999999999991</v>
      </c>
      <c r="AP7560" s="1">
        <f>AO7560*(1-AM7560)</f>
        <v>0.52550399999999997</v>
      </c>
    </row>
    <row r="7561" spans="1:42">
      <c r="A7561" t="s">
        <v>12</v>
      </c>
      <c r="B7561" t="s">
        <v>11</v>
      </c>
      <c r="C7561" t="s">
        <v>1</v>
      </c>
      <c r="D7561" t="s">
        <v>0</v>
      </c>
      <c r="E7561" t="s">
        <v>0</v>
      </c>
      <c r="F7561" t="s">
        <v>10</v>
      </c>
      <c r="G7561" t="s">
        <v>9</v>
      </c>
      <c r="H7561" t="s">
        <v>8</v>
      </c>
      <c r="I7561" t="s">
        <v>7</v>
      </c>
      <c r="J7561">
        <v>1</v>
      </c>
      <c r="K7561">
        <v>1.39</v>
      </c>
      <c r="L7561" s="2">
        <v>41705</v>
      </c>
      <c r="M7561">
        <v>38003079184805</v>
      </c>
      <c r="N7561" t="s">
        <v>170</v>
      </c>
      <c r="O7561">
        <v>6611265109</v>
      </c>
      <c r="P7561" s="2">
        <v>41705</v>
      </c>
      <c r="Q7561" t="s">
        <v>5</v>
      </c>
      <c r="R7561" t="s">
        <v>3</v>
      </c>
      <c r="S7561" t="s">
        <v>4</v>
      </c>
      <c r="T7561" t="s">
        <v>3</v>
      </c>
      <c r="U7561" t="s">
        <v>0</v>
      </c>
      <c r="V7561" t="s">
        <v>0</v>
      </c>
      <c r="W7561">
        <v>1.99</v>
      </c>
      <c r="X7561">
        <v>548907211</v>
      </c>
      <c r="Y7561" t="s">
        <v>0</v>
      </c>
      <c r="Z7561" t="s">
        <v>2</v>
      </c>
      <c r="AA7561" t="s">
        <v>1</v>
      </c>
      <c r="AB7561" t="s">
        <v>0</v>
      </c>
      <c r="AC7561" t="s">
        <v>0</v>
      </c>
      <c r="AD7561" t="s">
        <v>0</v>
      </c>
      <c r="AI7561" s="1" t="str">
        <f>CONCATENATE(MONTH(L7561),"/",1,"/",YEAR(L7561))</f>
        <v>3/1/2014</v>
      </c>
      <c r="AJ7561" s="1">
        <f>SUMIFS([1]Currency!A:A,[1]Currency!B:B,Sales!AI7561,[1]Currency!C:C,Sales!R7561)</f>
        <v>1</v>
      </c>
      <c r="AK7561" s="1">
        <f>AJ7561*J7561*K7561</f>
        <v>1.39</v>
      </c>
      <c r="AL7561" s="1" t="str">
        <f>VLOOKUP(S7561,[1]Region!A:B,2,FALSE)</f>
        <v>Brazil</v>
      </c>
      <c r="AM7561" s="1">
        <f>SUMIFS([1]Encoding!D:D,[1]Encoding!B:B,Sales!AL7561,[1]Encoding!A:A,Sales!C7561)</f>
        <v>0.2</v>
      </c>
      <c r="AN7561" s="1">
        <f>SUMIFS([1]Encoding!Q:Q,[1]Encoding!B:B,Sales!AL7561,[1]Encoding!A:A,Sales!C7561)</f>
        <v>4.8000000000000001E-2</v>
      </c>
      <c r="AO7561" s="1">
        <f>AK7561*(1-AN7561)</f>
        <v>1.3232799999999998</v>
      </c>
      <c r="AP7561" s="1">
        <f>AO7561*(1-AM7561)</f>
        <v>1.0586239999999998</v>
      </c>
    </row>
    <row r="7562" spans="1:42">
      <c r="A7562" t="s">
        <v>12</v>
      </c>
      <c r="B7562" t="s">
        <v>11</v>
      </c>
      <c r="C7562" t="s">
        <v>1</v>
      </c>
      <c r="D7562" t="s">
        <v>0</v>
      </c>
      <c r="E7562" t="s">
        <v>0</v>
      </c>
      <c r="F7562" t="s">
        <v>10</v>
      </c>
      <c r="G7562" t="s">
        <v>9</v>
      </c>
      <c r="H7562" t="s">
        <v>8</v>
      </c>
      <c r="I7562" t="s">
        <v>7</v>
      </c>
      <c r="J7562">
        <v>1</v>
      </c>
      <c r="K7562">
        <v>0.69</v>
      </c>
      <c r="L7562" s="2">
        <v>41702</v>
      </c>
      <c r="M7562">
        <v>88001773326822</v>
      </c>
      <c r="N7562" t="s">
        <v>169</v>
      </c>
      <c r="O7562">
        <v>5627021089</v>
      </c>
      <c r="P7562" s="2">
        <v>41702</v>
      </c>
      <c r="Q7562" t="s">
        <v>5</v>
      </c>
      <c r="R7562" t="s">
        <v>3</v>
      </c>
      <c r="S7562" t="s">
        <v>4</v>
      </c>
      <c r="T7562" t="s">
        <v>3</v>
      </c>
      <c r="U7562" t="s">
        <v>0</v>
      </c>
      <c r="V7562" t="s">
        <v>0</v>
      </c>
      <c r="W7562">
        <v>0.99</v>
      </c>
      <c r="X7562">
        <v>548907211</v>
      </c>
      <c r="Y7562" t="s">
        <v>0</v>
      </c>
      <c r="Z7562" t="s">
        <v>15</v>
      </c>
      <c r="AA7562" t="s">
        <v>1</v>
      </c>
      <c r="AB7562" t="s">
        <v>0</v>
      </c>
      <c r="AC7562" t="s">
        <v>0</v>
      </c>
      <c r="AD7562" t="s">
        <v>0</v>
      </c>
      <c r="AI7562" s="1" t="str">
        <f>CONCATENATE(MONTH(L7562),"/",1,"/",YEAR(L7562))</f>
        <v>3/1/2014</v>
      </c>
      <c r="AJ7562" s="1">
        <f>SUMIFS([1]Currency!A:A,[1]Currency!B:B,Sales!AI7562,[1]Currency!C:C,Sales!R7562)</f>
        <v>1</v>
      </c>
      <c r="AK7562" s="1">
        <f>AJ7562*J7562*K7562</f>
        <v>0.69</v>
      </c>
      <c r="AL7562" s="1" t="str">
        <f>VLOOKUP(S7562,[1]Region!A:B,2,FALSE)</f>
        <v>Brazil</v>
      </c>
      <c r="AM7562" s="1">
        <f>SUMIFS([1]Encoding!D:D,[1]Encoding!B:B,Sales!AL7562,[1]Encoding!A:A,Sales!C7562)</f>
        <v>0.2</v>
      </c>
      <c r="AN7562" s="1">
        <f>SUMIFS([1]Encoding!Q:Q,[1]Encoding!B:B,Sales!AL7562,[1]Encoding!A:A,Sales!C7562)</f>
        <v>4.8000000000000001E-2</v>
      </c>
      <c r="AO7562" s="1">
        <f>AK7562*(1-AN7562)</f>
        <v>0.65687999999999991</v>
      </c>
      <c r="AP7562" s="1">
        <f>AO7562*(1-AM7562)</f>
        <v>0.52550399999999997</v>
      </c>
    </row>
    <row r="7563" spans="1:42">
      <c r="A7563" t="s">
        <v>12</v>
      </c>
      <c r="B7563" t="s">
        <v>11</v>
      </c>
      <c r="C7563" t="s">
        <v>1</v>
      </c>
      <c r="D7563" t="s">
        <v>0</v>
      </c>
      <c r="E7563" t="s">
        <v>0</v>
      </c>
      <c r="F7563" t="s">
        <v>10</v>
      </c>
      <c r="G7563" t="s">
        <v>9</v>
      </c>
      <c r="H7563" t="s">
        <v>8</v>
      </c>
      <c r="I7563" t="s">
        <v>7</v>
      </c>
      <c r="J7563">
        <v>1</v>
      </c>
      <c r="K7563">
        <v>2.79</v>
      </c>
      <c r="L7563" s="2">
        <v>41702</v>
      </c>
      <c r="M7563">
        <v>92001507648880</v>
      </c>
      <c r="N7563" t="s">
        <v>29</v>
      </c>
      <c r="O7563">
        <v>7533273374</v>
      </c>
      <c r="P7563" s="2">
        <v>41702</v>
      </c>
      <c r="Q7563" t="s">
        <v>5</v>
      </c>
      <c r="R7563" t="s">
        <v>3</v>
      </c>
      <c r="S7563" t="s">
        <v>28</v>
      </c>
      <c r="T7563" t="s">
        <v>3</v>
      </c>
      <c r="U7563" t="s">
        <v>0</v>
      </c>
      <c r="V7563" t="s">
        <v>0</v>
      </c>
      <c r="W7563">
        <v>3.99</v>
      </c>
      <c r="X7563">
        <v>548907211</v>
      </c>
      <c r="Y7563" t="s">
        <v>0</v>
      </c>
      <c r="Z7563" t="s">
        <v>15</v>
      </c>
      <c r="AA7563" t="s">
        <v>1</v>
      </c>
      <c r="AB7563" t="s">
        <v>0</v>
      </c>
      <c r="AC7563" t="s">
        <v>0</v>
      </c>
      <c r="AD7563" t="s">
        <v>0</v>
      </c>
      <c r="AI7563" s="1" t="str">
        <f>CONCATENATE(MONTH(L7563),"/",1,"/",YEAR(L7563))</f>
        <v>3/1/2014</v>
      </c>
      <c r="AJ7563" s="1">
        <f>SUMIFS([1]Currency!A:A,[1]Currency!B:B,Sales!AI7563,[1]Currency!C:C,Sales!R7563)</f>
        <v>1</v>
      </c>
      <c r="AK7563" s="1">
        <f>AJ7563*J7563*K7563</f>
        <v>2.79</v>
      </c>
      <c r="AL7563" s="1" t="str">
        <f>VLOOKUP(S7563,[1]Region!A:B,2,FALSE)</f>
        <v>Latam</v>
      </c>
      <c r="AM7563" s="1">
        <f>SUMIFS([1]Encoding!D:D,[1]Encoding!B:B,Sales!AL7563,[1]Encoding!A:A,Sales!C7563)</f>
        <v>0.2</v>
      </c>
      <c r="AN7563" s="1">
        <f>SUMIFS([1]Encoding!Q:Q,[1]Encoding!B:B,Sales!AL7563,[1]Encoding!A:A,Sales!C7563)</f>
        <v>0</v>
      </c>
      <c r="AO7563" s="1">
        <f>AK7563*(1-AN7563)</f>
        <v>2.79</v>
      </c>
      <c r="AP7563" s="1">
        <f>AO7563*(1-AM7563)</f>
        <v>2.2320000000000002</v>
      </c>
    </row>
    <row r="7564" spans="1:42">
      <c r="A7564" t="s">
        <v>12</v>
      </c>
      <c r="B7564" t="s">
        <v>11</v>
      </c>
      <c r="C7564" t="s">
        <v>1</v>
      </c>
      <c r="D7564" t="s">
        <v>0</v>
      </c>
      <c r="E7564" t="s">
        <v>0</v>
      </c>
      <c r="F7564" t="s">
        <v>10</v>
      </c>
      <c r="G7564" t="s">
        <v>9</v>
      </c>
      <c r="H7564" t="s">
        <v>8</v>
      </c>
      <c r="I7564" t="s">
        <v>7</v>
      </c>
      <c r="J7564">
        <v>1</v>
      </c>
      <c r="K7564">
        <v>1.39</v>
      </c>
      <c r="L7564" s="2">
        <v>41702</v>
      </c>
      <c r="M7564">
        <v>86002636841842</v>
      </c>
      <c r="N7564" t="s">
        <v>102</v>
      </c>
      <c r="O7564">
        <v>6426465029</v>
      </c>
      <c r="P7564" s="2">
        <v>41702</v>
      </c>
      <c r="Q7564" t="s">
        <v>5</v>
      </c>
      <c r="R7564" t="s">
        <v>3</v>
      </c>
      <c r="S7564" t="s">
        <v>4</v>
      </c>
      <c r="T7564" t="s">
        <v>3</v>
      </c>
      <c r="U7564" t="s">
        <v>0</v>
      </c>
      <c r="V7564" t="s">
        <v>0</v>
      </c>
      <c r="W7564">
        <v>1.99</v>
      </c>
      <c r="X7564">
        <v>548907211</v>
      </c>
      <c r="Y7564" t="s">
        <v>0</v>
      </c>
      <c r="Z7564" t="s">
        <v>2</v>
      </c>
      <c r="AA7564" t="s">
        <v>1</v>
      </c>
      <c r="AB7564" t="s">
        <v>0</v>
      </c>
      <c r="AC7564" t="s">
        <v>0</v>
      </c>
      <c r="AD7564" t="s">
        <v>0</v>
      </c>
      <c r="AI7564" s="1" t="str">
        <f>CONCATENATE(MONTH(L7564),"/",1,"/",YEAR(L7564))</f>
        <v>3/1/2014</v>
      </c>
      <c r="AJ7564" s="1">
        <f>SUMIFS([1]Currency!A:A,[1]Currency!B:B,Sales!AI7564,[1]Currency!C:C,Sales!R7564)</f>
        <v>1</v>
      </c>
      <c r="AK7564" s="1">
        <f>AJ7564*J7564*K7564</f>
        <v>1.39</v>
      </c>
      <c r="AL7564" s="1" t="str">
        <f>VLOOKUP(S7564,[1]Region!A:B,2,FALSE)</f>
        <v>Brazil</v>
      </c>
      <c r="AM7564" s="1">
        <f>SUMIFS([1]Encoding!D:D,[1]Encoding!B:B,Sales!AL7564,[1]Encoding!A:A,Sales!C7564)</f>
        <v>0.2</v>
      </c>
      <c r="AN7564" s="1">
        <f>SUMIFS([1]Encoding!Q:Q,[1]Encoding!B:B,Sales!AL7564,[1]Encoding!A:A,Sales!C7564)</f>
        <v>4.8000000000000001E-2</v>
      </c>
      <c r="AO7564" s="1">
        <f>AK7564*(1-AN7564)</f>
        <v>1.3232799999999998</v>
      </c>
      <c r="AP7564" s="1">
        <f>AO7564*(1-AM7564)</f>
        <v>1.0586239999999998</v>
      </c>
    </row>
    <row r="7565" spans="1:42">
      <c r="A7565" t="s">
        <v>12</v>
      </c>
      <c r="B7565" t="s">
        <v>11</v>
      </c>
      <c r="C7565" t="s">
        <v>1</v>
      </c>
      <c r="D7565" t="s">
        <v>0</v>
      </c>
      <c r="E7565" t="s">
        <v>0</v>
      </c>
      <c r="F7565" t="s">
        <v>10</v>
      </c>
      <c r="G7565" t="s">
        <v>9</v>
      </c>
      <c r="H7565" t="s">
        <v>8</v>
      </c>
      <c r="I7565" t="s">
        <v>7</v>
      </c>
      <c r="J7565">
        <v>1</v>
      </c>
      <c r="K7565">
        <v>1.39</v>
      </c>
      <c r="L7565" s="2">
        <v>41702</v>
      </c>
      <c r="M7565">
        <v>82002725287821</v>
      </c>
      <c r="N7565" t="s">
        <v>168</v>
      </c>
      <c r="O7565">
        <v>6819834724</v>
      </c>
      <c r="P7565" s="2">
        <v>41702</v>
      </c>
      <c r="Q7565" t="s">
        <v>5</v>
      </c>
      <c r="R7565" t="s">
        <v>3</v>
      </c>
      <c r="S7565" t="s">
        <v>4</v>
      </c>
      <c r="T7565" t="s">
        <v>3</v>
      </c>
      <c r="U7565" t="s">
        <v>0</v>
      </c>
      <c r="V7565" t="s">
        <v>0</v>
      </c>
      <c r="W7565">
        <v>1.99</v>
      </c>
      <c r="X7565">
        <v>548907211</v>
      </c>
      <c r="Y7565" t="s">
        <v>0</v>
      </c>
      <c r="Z7565" t="s">
        <v>2</v>
      </c>
      <c r="AA7565" t="s">
        <v>1</v>
      </c>
      <c r="AB7565" t="s">
        <v>0</v>
      </c>
      <c r="AC7565" t="s">
        <v>0</v>
      </c>
      <c r="AD7565" t="s">
        <v>0</v>
      </c>
      <c r="AI7565" s="1" t="str">
        <f>CONCATENATE(MONTH(L7565),"/",1,"/",YEAR(L7565))</f>
        <v>3/1/2014</v>
      </c>
      <c r="AJ7565" s="1">
        <f>SUMIFS([1]Currency!A:A,[1]Currency!B:B,Sales!AI7565,[1]Currency!C:C,Sales!R7565)</f>
        <v>1</v>
      </c>
      <c r="AK7565" s="1">
        <f>AJ7565*J7565*K7565</f>
        <v>1.39</v>
      </c>
      <c r="AL7565" s="1" t="str">
        <f>VLOOKUP(S7565,[1]Region!A:B,2,FALSE)</f>
        <v>Brazil</v>
      </c>
      <c r="AM7565" s="1">
        <f>SUMIFS([1]Encoding!D:D,[1]Encoding!B:B,Sales!AL7565,[1]Encoding!A:A,Sales!C7565)</f>
        <v>0.2</v>
      </c>
      <c r="AN7565" s="1">
        <f>SUMIFS([1]Encoding!Q:Q,[1]Encoding!B:B,Sales!AL7565,[1]Encoding!A:A,Sales!C7565)</f>
        <v>4.8000000000000001E-2</v>
      </c>
      <c r="AO7565" s="1">
        <f>AK7565*(1-AN7565)</f>
        <v>1.3232799999999998</v>
      </c>
      <c r="AP7565" s="1">
        <f>AO7565*(1-AM7565)</f>
        <v>1.0586239999999998</v>
      </c>
    </row>
    <row r="7566" spans="1:42">
      <c r="A7566" t="s">
        <v>12</v>
      </c>
      <c r="B7566" t="s">
        <v>11</v>
      </c>
      <c r="C7566" t="s">
        <v>1</v>
      </c>
      <c r="D7566" t="s">
        <v>0</v>
      </c>
      <c r="E7566" t="s">
        <v>0</v>
      </c>
      <c r="F7566" t="s">
        <v>10</v>
      </c>
      <c r="G7566" t="s">
        <v>9</v>
      </c>
      <c r="H7566" t="s">
        <v>8</v>
      </c>
      <c r="I7566" t="s">
        <v>7</v>
      </c>
      <c r="J7566">
        <v>1</v>
      </c>
      <c r="K7566">
        <v>1.39</v>
      </c>
      <c r="L7566" s="2">
        <v>41704</v>
      </c>
      <c r="M7566">
        <v>64003335769878</v>
      </c>
      <c r="N7566" t="s">
        <v>167</v>
      </c>
      <c r="O7566">
        <v>1121522404</v>
      </c>
      <c r="P7566" s="2">
        <v>41704</v>
      </c>
      <c r="Q7566" t="s">
        <v>5</v>
      </c>
      <c r="R7566" t="s">
        <v>3</v>
      </c>
      <c r="S7566" t="s">
        <v>4</v>
      </c>
      <c r="T7566" t="s">
        <v>3</v>
      </c>
      <c r="U7566" t="s">
        <v>0</v>
      </c>
      <c r="V7566" t="s">
        <v>0</v>
      </c>
      <c r="W7566">
        <v>1.99</v>
      </c>
      <c r="X7566">
        <v>548907211</v>
      </c>
      <c r="Y7566" t="s">
        <v>0</v>
      </c>
      <c r="Z7566" t="s">
        <v>2</v>
      </c>
      <c r="AA7566" t="s">
        <v>1</v>
      </c>
      <c r="AB7566" t="s">
        <v>0</v>
      </c>
      <c r="AC7566" t="s">
        <v>0</v>
      </c>
      <c r="AD7566" t="s">
        <v>0</v>
      </c>
      <c r="AI7566" s="1" t="str">
        <f>CONCATENATE(MONTH(L7566),"/",1,"/",YEAR(L7566))</f>
        <v>3/1/2014</v>
      </c>
      <c r="AJ7566" s="1">
        <f>SUMIFS([1]Currency!A:A,[1]Currency!B:B,Sales!AI7566,[1]Currency!C:C,Sales!R7566)</f>
        <v>1</v>
      </c>
      <c r="AK7566" s="1">
        <f>AJ7566*J7566*K7566</f>
        <v>1.39</v>
      </c>
      <c r="AL7566" s="1" t="str">
        <f>VLOOKUP(S7566,[1]Region!A:B,2,FALSE)</f>
        <v>Brazil</v>
      </c>
      <c r="AM7566" s="1">
        <f>SUMIFS([1]Encoding!D:D,[1]Encoding!B:B,Sales!AL7566,[1]Encoding!A:A,Sales!C7566)</f>
        <v>0.2</v>
      </c>
      <c r="AN7566" s="1">
        <f>SUMIFS([1]Encoding!Q:Q,[1]Encoding!B:B,Sales!AL7566,[1]Encoding!A:A,Sales!C7566)</f>
        <v>4.8000000000000001E-2</v>
      </c>
      <c r="AO7566" s="1">
        <f>AK7566*(1-AN7566)</f>
        <v>1.3232799999999998</v>
      </c>
      <c r="AP7566" s="1">
        <f>AO7566*(1-AM7566)</f>
        <v>1.0586239999999998</v>
      </c>
    </row>
    <row r="7567" spans="1:42">
      <c r="A7567" t="s">
        <v>12</v>
      </c>
      <c r="B7567" t="s">
        <v>11</v>
      </c>
      <c r="C7567" t="s">
        <v>1</v>
      </c>
      <c r="D7567" t="s">
        <v>0</v>
      </c>
      <c r="E7567" t="s">
        <v>0</v>
      </c>
      <c r="F7567" t="s">
        <v>10</v>
      </c>
      <c r="G7567" t="s">
        <v>9</v>
      </c>
      <c r="H7567" t="s">
        <v>8</v>
      </c>
      <c r="I7567" t="s">
        <v>7</v>
      </c>
      <c r="J7567">
        <v>1</v>
      </c>
      <c r="K7567">
        <v>1.39</v>
      </c>
      <c r="L7567" s="2">
        <v>41705</v>
      </c>
      <c r="M7567">
        <v>27003220900105</v>
      </c>
      <c r="N7567" t="s">
        <v>166</v>
      </c>
      <c r="O7567">
        <v>5549932454</v>
      </c>
      <c r="P7567" s="2">
        <v>41705</v>
      </c>
      <c r="Q7567" t="s">
        <v>5</v>
      </c>
      <c r="R7567" t="s">
        <v>3</v>
      </c>
      <c r="S7567" t="s">
        <v>4</v>
      </c>
      <c r="T7567" t="s">
        <v>3</v>
      </c>
      <c r="U7567" t="s">
        <v>0</v>
      </c>
      <c r="V7567" t="s">
        <v>0</v>
      </c>
      <c r="W7567">
        <v>1.99</v>
      </c>
      <c r="X7567">
        <v>548907211</v>
      </c>
      <c r="Y7567" t="s">
        <v>0</v>
      </c>
      <c r="Z7567" t="s">
        <v>2</v>
      </c>
      <c r="AA7567" t="s">
        <v>1</v>
      </c>
      <c r="AB7567" t="s">
        <v>0</v>
      </c>
      <c r="AC7567" t="s">
        <v>0</v>
      </c>
      <c r="AD7567" t="s">
        <v>0</v>
      </c>
      <c r="AI7567" s="1" t="str">
        <f>CONCATENATE(MONTH(L7567),"/",1,"/",YEAR(L7567))</f>
        <v>3/1/2014</v>
      </c>
      <c r="AJ7567" s="1">
        <f>SUMIFS([1]Currency!A:A,[1]Currency!B:B,Sales!AI7567,[1]Currency!C:C,Sales!R7567)</f>
        <v>1</v>
      </c>
      <c r="AK7567" s="1">
        <f>AJ7567*J7567*K7567</f>
        <v>1.39</v>
      </c>
      <c r="AL7567" s="1" t="str">
        <f>VLOOKUP(S7567,[1]Region!A:B,2,FALSE)</f>
        <v>Brazil</v>
      </c>
      <c r="AM7567" s="1">
        <f>SUMIFS([1]Encoding!D:D,[1]Encoding!B:B,Sales!AL7567,[1]Encoding!A:A,Sales!C7567)</f>
        <v>0.2</v>
      </c>
      <c r="AN7567" s="1">
        <f>SUMIFS([1]Encoding!Q:Q,[1]Encoding!B:B,Sales!AL7567,[1]Encoding!A:A,Sales!C7567)</f>
        <v>4.8000000000000001E-2</v>
      </c>
      <c r="AO7567" s="1">
        <f>AK7567*(1-AN7567)</f>
        <v>1.3232799999999998</v>
      </c>
      <c r="AP7567" s="1">
        <f>AO7567*(1-AM7567)</f>
        <v>1.0586239999999998</v>
      </c>
    </row>
    <row r="7568" spans="1:42">
      <c r="A7568" t="s">
        <v>12</v>
      </c>
      <c r="B7568" t="s">
        <v>11</v>
      </c>
      <c r="C7568" t="s">
        <v>1</v>
      </c>
      <c r="D7568" t="s">
        <v>0</v>
      </c>
      <c r="E7568" t="s">
        <v>0</v>
      </c>
      <c r="F7568" t="s">
        <v>10</v>
      </c>
      <c r="G7568" t="s">
        <v>9</v>
      </c>
      <c r="H7568" t="s">
        <v>8</v>
      </c>
      <c r="I7568" t="s">
        <v>7</v>
      </c>
      <c r="J7568">
        <v>1</v>
      </c>
      <c r="K7568">
        <v>1.39</v>
      </c>
      <c r="L7568" s="2">
        <v>41702</v>
      </c>
      <c r="M7568">
        <v>97001582813861</v>
      </c>
      <c r="N7568" t="s">
        <v>165</v>
      </c>
      <c r="O7568">
        <v>10059448704</v>
      </c>
      <c r="P7568" s="2">
        <v>41702</v>
      </c>
      <c r="Q7568" t="s">
        <v>5</v>
      </c>
      <c r="R7568" t="s">
        <v>3</v>
      </c>
      <c r="S7568" t="s">
        <v>4</v>
      </c>
      <c r="T7568" t="s">
        <v>3</v>
      </c>
      <c r="U7568" t="s">
        <v>0</v>
      </c>
      <c r="V7568" t="s">
        <v>0</v>
      </c>
      <c r="W7568">
        <v>1.99</v>
      </c>
      <c r="X7568">
        <v>548907211</v>
      </c>
      <c r="Y7568" t="s">
        <v>0</v>
      </c>
      <c r="Z7568" t="s">
        <v>2</v>
      </c>
      <c r="AA7568" t="s">
        <v>1</v>
      </c>
      <c r="AB7568" t="s">
        <v>0</v>
      </c>
      <c r="AC7568" t="s">
        <v>0</v>
      </c>
      <c r="AD7568" t="s">
        <v>0</v>
      </c>
      <c r="AI7568" s="1" t="str">
        <f>CONCATENATE(MONTH(L7568),"/",1,"/",YEAR(L7568))</f>
        <v>3/1/2014</v>
      </c>
      <c r="AJ7568" s="1">
        <f>SUMIFS([1]Currency!A:A,[1]Currency!B:B,Sales!AI7568,[1]Currency!C:C,Sales!R7568)</f>
        <v>1</v>
      </c>
      <c r="AK7568" s="1">
        <f>AJ7568*J7568*K7568</f>
        <v>1.39</v>
      </c>
      <c r="AL7568" s="1" t="str">
        <f>VLOOKUP(S7568,[1]Region!A:B,2,FALSE)</f>
        <v>Brazil</v>
      </c>
      <c r="AM7568" s="1">
        <f>SUMIFS([1]Encoding!D:D,[1]Encoding!B:B,Sales!AL7568,[1]Encoding!A:A,Sales!C7568)</f>
        <v>0.2</v>
      </c>
      <c r="AN7568" s="1">
        <f>SUMIFS([1]Encoding!Q:Q,[1]Encoding!B:B,Sales!AL7568,[1]Encoding!A:A,Sales!C7568)</f>
        <v>4.8000000000000001E-2</v>
      </c>
      <c r="AO7568" s="1">
        <f>AK7568*(1-AN7568)</f>
        <v>1.3232799999999998</v>
      </c>
      <c r="AP7568" s="1">
        <f>AO7568*(1-AM7568)</f>
        <v>1.0586239999999998</v>
      </c>
    </row>
    <row r="7569" spans="1:42">
      <c r="A7569" t="s">
        <v>12</v>
      </c>
      <c r="B7569" t="s">
        <v>11</v>
      </c>
      <c r="C7569" t="s">
        <v>1</v>
      </c>
      <c r="D7569" t="s">
        <v>0</v>
      </c>
      <c r="E7569" t="s">
        <v>0</v>
      </c>
      <c r="F7569" t="s">
        <v>10</v>
      </c>
      <c r="G7569" t="s">
        <v>9</v>
      </c>
      <c r="H7569" t="s">
        <v>8</v>
      </c>
      <c r="I7569" t="s">
        <v>7</v>
      </c>
      <c r="J7569">
        <v>1</v>
      </c>
      <c r="K7569">
        <v>0.69</v>
      </c>
      <c r="L7569" s="2">
        <v>41705</v>
      </c>
      <c r="M7569">
        <v>27003214369437</v>
      </c>
      <c r="N7569" t="s">
        <v>164</v>
      </c>
      <c r="O7569">
        <v>5554344779</v>
      </c>
      <c r="P7569" s="2">
        <v>41705</v>
      </c>
      <c r="Q7569" t="s">
        <v>5</v>
      </c>
      <c r="R7569" t="s">
        <v>3</v>
      </c>
      <c r="S7569" t="s">
        <v>4</v>
      </c>
      <c r="T7569" t="s">
        <v>3</v>
      </c>
      <c r="U7569" t="s">
        <v>0</v>
      </c>
      <c r="V7569" t="s">
        <v>0</v>
      </c>
      <c r="W7569">
        <v>0.99</v>
      </c>
      <c r="X7569">
        <v>548907211</v>
      </c>
      <c r="Y7569" t="s">
        <v>0</v>
      </c>
      <c r="Z7569" t="s">
        <v>15</v>
      </c>
      <c r="AA7569" t="s">
        <v>1</v>
      </c>
      <c r="AB7569" t="s">
        <v>0</v>
      </c>
      <c r="AC7569" t="s">
        <v>0</v>
      </c>
      <c r="AD7569" t="s">
        <v>0</v>
      </c>
      <c r="AI7569" s="1" t="str">
        <f>CONCATENATE(MONTH(L7569),"/",1,"/",YEAR(L7569))</f>
        <v>3/1/2014</v>
      </c>
      <c r="AJ7569" s="1">
        <f>SUMIFS([1]Currency!A:A,[1]Currency!B:B,Sales!AI7569,[1]Currency!C:C,Sales!R7569)</f>
        <v>1</v>
      </c>
      <c r="AK7569" s="1">
        <f>AJ7569*J7569*K7569</f>
        <v>0.69</v>
      </c>
      <c r="AL7569" s="1" t="str">
        <f>VLOOKUP(S7569,[1]Region!A:B,2,FALSE)</f>
        <v>Brazil</v>
      </c>
      <c r="AM7569" s="1">
        <f>SUMIFS([1]Encoding!D:D,[1]Encoding!B:B,Sales!AL7569,[1]Encoding!A:A,Sales!C7569)</f>
        <v>0.2</v>
      </c>
      <c r="AN7569" s="1">
        <f>SUMIFS([1]Encoding!Q:Q,[1]Encoding!B:B,Sales!AL7569,[1]Encoding!A:A,Sales!C7569)</f>
        <v>4.8000000000000001E-2</v>
      </c>
      <c r="AO7569" s="1">
        <f>AK7569*(1-AN7569)</f>
        <v>0.65687999999999991</v>
      </c>
      <c r="AP7569" s="1">
        <f>AO7569*(1-AM7569)</f>
        <v>0.52550399999999997</v>
      </c>
    </row>
    <row r="7570" spans="1:42">
      <c r="A7570" t="s">
        <v>12</v>
      </c>
      <c r="B7570" t="s">
        <v>11</v>
      </c>
      <c r="C7570" t="s">
        <v>1</v>
      </c>
      <c r="D7570" t="s">
        <v>0</v>
      </c>
      <c r="E7570" t="s">
        <v>0</v>
      </c>
      <c r="F7570" t="s">
        <v>10</v>
      </c>
      <c r="G7570" t="s">
        <v>9</v>
      </c>
      <c r="H7570" t="s">
        <v>8</v>
      </c>
      <c r="I7570" t="s">
        <v>7</v>
      </c>
      <c r="J7570">
        <v>1</v>
      </c>
      <c r="K7570">
        <v>0.69</v>
      </c>
      <c r="L7570" s="2">
        <v>41706</v>
      </c>
      <c r="M7570">
        <v>66003053106387</v>
      </c>
      <c r="N7570" t="s">
        <v>163</v>
      </c>
      <c r="O7570">
        <v>7143477684</v>
      </c>
      <c r="P7570" s="2">
        <v>41706</v>
      </c>
      <c r="Q7570" t="s">
        <v>5</v>
      </c>
      <c r="R7570" t="s">
        <v>3</v>
      </c>
      <c r="S7570" t="s">
        <v>4</v>
      </c>
      <c r="T7570" t="s">
        <v>3</v>
      </c>
      <c r="U7570" t="s">
        <v>0</v>
      </c>
      <c r="V7570" t="s">
        <v>0</v>
      </c>
      <c r="W7570">
        <v>0.99</v>
      </c>
      <c r="X7570">
        <v>548907211</v>
      </c>
      <c r="Y7570" t="s">
        <v>0</v>
      </c>
      <c r="Z7570" t="s">
        <v>15</v>
      </c>
      <c r="AA7570" t="s">
        <v>1</v>
      </c>
      <c r="AB7570" t="s">
        <v>0</v>
      </c>
      <c r="AC7570" t="s">
        <v>0</v>
      </c>
      <c r="AD7570" t="s">
        <v>0</v>
      </c>
      <c r="AI7570" s="1" t="str">
        <f>CONCATENATE(MONTH(L7570),"/",1,"/",YEAR(L7570))</f>
        <v>3/1/2014</v>
      </c>
      <c r="AJ7570" s="1">
        <f>SUMIFS([1]Currency!A:A,[1]Currency!B:B,Sales!AI7570,[1]Currency!C:C,Sales!R7570)</f>
        <v>1</v>
      </c>
      <c r="AK7570" s="1">
        <f>AJ7570*J7570*K7570</f>
        <v>0.69</v>
      </c>
      <c r="AL7570" s="1" t="str">
        <f>VLOOKUP(S7570,[1]Region!A:B,2,FALSE)</f>
        <v>Brazil</v>
      </c>
      <c r="AM7570" s="1">
        <f>SUMIFS([1]Encoding!D:D,[1]Encoding!B:B,Sales!AL7570,[1]Encoding!A:A,Sales!C7570)</f>
        <v>0.2</v>
      </c>
      <c r="AN7570" s="1">
        <f>SUMIFS([1]Encoding!Q:Q,[1]Encoding!B:B,Sales!AL7570,[1]Encoding!A:A,Sales!C7570)</f>
        <v>4.8000000000000001E-2</v>
      </c>
      <c r="AO7570" s="1">
        <f>AK7570*(1-AN7570)</f>
        <v>0.65687999999999991</v>
      </c>
      <c r="AP7570" s="1">
        <f>AO7570*(1-AM7570)</f>
        <v>0.52550399999999997</v>
      </c>
    </row>
    <row r="7571" spans="1:42">
      <c r="A7571" t="s">
        <v>12</v>
      </c>
      <c r="B7571" t="s">
        <v>11</v>
      </c>
      <c r="C7571" t="s">
        <v>1</v>
      </c>
      <c r="D7571" t="s">
        <v>0</v>
      </c>
      <c r="E7571" t="s">
        <v>0</v>
      </c>
      <c r="F7571" t="s">
        <v>10</v>
      </c>
      <c r="G7571" t="s">
        <v>9</v>
      </c>
      <c r="H7571" t="s">
        <v>8</v>
      </c>
      <c r="I7571" t="s">
        <v>7</v>
      </c>
      <c r="J7571">
        <v>1</v>
      </c>
      <c r="K7571">
        <v>1.39</v>
      </c>
      <c r="L7571" s="2">
        <v>41706</v>
      </c>
      <c r="M7571">
        <v>100001757361909</v>
      </c>
      <c r="N7571" t="s">
        <v>162</v>
      </c>
      <c r="O7571">
        <v>7746387909</v>
      </c>
      <c r="P7571" s="2">
        <v>41706</v>
      </c>
      <c r="Q7571" t="s">
        <v>5</v>
      </c>
      <c r="R7571" t="s">
        <v>3</v>
      </c>
      <c r="S7571" t="s">
        <v>4</v>
      </c>
      <c r="T7571" t="s">
        <v>3</v>
      </c>
      <c r="U7571" t="s">
        <v>0</v>
      </c>
      <c r="V7571" t="s">
        <v>0</v>
      </c>
      <c r="W7571">
        <v>1.99</v>
      </c>
      <c r="X7571">
        <v>548907211</v>
      </c>
      <c r="Y7571" t="s">
        <v>0</v>
      </c>
      <c r="Z7571" t="s">
        <v>2</v>
      </c>
      <c r="AA7571" t="s">
        <v>1</v>
      </c>
      <c r="AB7571" t="s">
        <v>0</v>
      </c>
      <c r="AC7571" t="s">
        <v>0</v>
      </c>
      <c r="AD7571" t="s">
        <v>0</v>
      </c>
      <c r="AI7571" s="1" t="str">
        <f>CONCATENATE(MONTH(L7571),"/",1,"/",YEAR(L7571))</f>
        <v>3/1/2014</v>
      </c>
      <c r="AJ7571" s="1">
        <f>SUMIFS([1]Currency!A:A,[1]Currency!B:B,Sales!AI7571,[1]Currency!C:C,Sales!R7571)</f>
        <v>1</v>
      </c>
      <c r="AK7571" s="1">
        <f>AJ7571*J7571*K7571</f>
        <v>1.39</v>
      </c>
      <c r="AL7571" s="1" t="str">
        <f>VLOOKUP(S7571,[1]Region!A:B,2,FALSE)</f>
        <v>Brazil</v>
      </c>
      <c r="AM7571" s="1">
        <f>SUMIFS([1]Encoding!D:D,[1]Encoding!B:B,Sales!AL7571,[1]Encoding!A:A,Sales!C7571)</f>
        <v>0.2</v>
      </c>
      <c r="AN7571" s="1">
        <f>SUMIFS([1]Encoding!Q:Q,[1]Encoding!B:B,Sales!AL7571,[1]Encoding!A:A,Sales!C7571)</f>
        <v>4.8000000000000001E-2</v>
      </c>
      <c r="AO7571" s="1">
        <f>AK7571*(1-AN7571)</f>
        <v>1.3232799999999998</v>
      </c>
      <c r="AP7571" s="1">
        <f>AO7571*(1-AM7571)</f>
        <v>1.0586239999999998</v>
      </c>
    </row>
    <row r="7572" spans="1:42">
      <c r="A7572" t="s">
        <v>12</v>
      </c>
      <c r="B7572" t="s">
        <v>11</v>
      </c>
      <c r="C7572" t="s">
        <v>1</v>
      </c>
      <c r="D7572" t="s">
        <v>0</v>
      </c>
      <c r="E7572" t="s">
        <v>0</v>
      </c>
      <c r="F7572" t="s">
        <v>10</v>
      </c>
      <c r="G7572" t="s">
        <v>9</v>
      </c>
      <c r="H7572" t="s">
        <v>8</v>
      </c>
      <c r="I7572" t="s">
        <v>7</v>
      </c>
      <c r="J7572">
        <v>1</v>
      </c>
      <c r="K7572">
        <v>0.69</v>
      </c>
      <c r="L7572" s="2">
        <v>41704</v>
      </c>
      <c r="M7572">
        <v>97001605063819</v>
      </c>
      <c r="N7572" t="s">
        <v>161</v>
      </c>
      <c r="O7572">
        <v>8590852174</v>
      </c>
      <c r="P7572" s="2">
        <v>41704</v>
      </c>
      <c r="Q7572" t="s">
        <v>5</v>
      </c>
      <c r="R7572" t="s">
        <v>3</v>
      </c>
      <c r="S7572" t="s">
        <v>4</v>
      </c>
      <c r="T7572" t="s">
        <v>3</v>
      </c>
      <c r="U7572" t="s">
        <v>0</v>
      </c>
      <c r="V7572" t="s">
        <v>0</v>
      </c>
      <c r="W7572">
        <v>0.99</v>
      </c>
      <c r="X7572">
        <v>548907211</v>
      </c>
      <c r="Y7572" t="s">
        <v>0</v>
      </c>
      <c r="Z7572" t="s">
        <v>15</v>
      </c>
      <c r="AA7572" t="s">
        <v>1</v>
      </c>
      <c r="AB7572" t="s">
        <v>0</v>
      </c>
      <c r="AC7572" t="s">
        <v>0</v>
      </c>
      <c r="AD7572" t="s">
        <v>0</v>
      </c>
      <c r="AI7572" s="1" t="str">
        <f>CONCATENATE(MONTH(L7572),"/",1,"/",YEAR(L7572))</f>
        <v>3/1/2014</v>
      </c>
      <c r="AJ7572" s="1">
        <f>SUMIFS([1]Currency!A:A,[1]Currency!B:B,Sales!AI7572,[1]Currency!C:C,Sales!R7572)</f>
        <v>1</v>
      </c>
      <c r="AK7572" s="1">
        <f>AJ7572*J7572*K7572</f>
        <v>0.69</v>
      </c>
      <c r="AL7572" s="1" t="str">
        <f>VLOOKUP(S7572,[1]Region!A:B,2,FALSE)</f>
        <v>Brazil</v>
      </c>
      <c r="AM7572" s="1">
        <f>SUMIFS([1]Encoding!D:D,[1]Encoding!B:B,Sales!AL7572,[1]Encoding!A:A,Sales!C7572)</f>
        <v>0.2</v>
      </c>
      <c r="AN7572" s="1">
        <f>SUMIFS([1]Encoding!Q:Q,[1]Encoding!B:B,Sales!AL7572,[1]Encoding!A:A,Sales!C7572)</f>
        <v>4.8000000000000001E-2</v>
      </c>
      <c r="AO7572" s="1">
        <f>AK7572*(1-AN7572)</f>
        <v>0.65687999999999991</v>
      </c>
      <c r="AP7572" s="1">
        <f>AO7572*(1-AM7572)</f>
        <v>0.52550399999999997</v>
      </c>
    </row>
    <row r="7573" spans="1:42">
      <c r="A7573" t="s">
        <v>12</v>
      </c>
      <c r="B7573" t="s">
        <v>11</v>
      </c>
      <c r="C7573" t="s">
        <v>1</v>
      </c>
      <c r="D7573" t="s">
        <v>0</v>
      </c>
      <c r="E7573" t="s">
        <v>0</v>
      </c>
      <c r="F7573" t="s">
        <v>10</v>
      </c>
      <c r="G7573" t="s">
        <v>9</v>
      </c>
      <c r="H7573" t="s">
        <v>8</v>
      </c>
      <c r="I7573" t="s">
        <v>7</v>
      </c>
      <c r="J7573">
        <v>1</v>
      </c>
      <c r="K7573">
        <v>1.39</v>
      </c>
      <c r="L7573" s="2">
        <v>41701</v>
      </c>
      <c r="M7573">
        <v>91001319131614</v>
      </c>
      <c r="N7573" t="s">
        <v>160</v>
      </c>
      <c r="O7573">
        <v>9827262124</v>
      </c>
      <c r="P7573" s="2">
        <v>41701</v>
      </c>
      <c r="Q7573" t="s">
        <v>5</v>
      </c>
      <c r="R7573" t="s">
        <v>3</v>
      </c>
      <c r="S7573" t="s">
        <v>4</v>
      </c>
      <c r="T7573" t="s">
        <v>3</v>
      </c>
      <c r="U7573" t="s">
        <v>0</v>
      </c>
      <c r="V7573" t="s">
        <v>0</v>
      </c>
      <c r="W7573">
        <v>1.99</v>
      </c>
      <c r="X7573">
        <v>548907211</v>
      </c>
      <c r="Y7573" t="s">
        <v>0</v>
      </c>
      <c r="Z7573" t="s">
        <v>2</v>
      </c>
      <c r="AA7573" t="s">
        <v>1</v>
      </c>
      <c r="AB7573" t="s">
        <v>0</v>
      </c>
      <c r="AC7573" t="s">
        <v>0</v>
      </c>
      <c r="AD7573" t="s">
        <v>0</v>
      </c>
      <c r="AI7573" s="1" t="str">
        <f>CONCATENATE(MONTH(L7573),"/",1,"/",YEAR(L7573))</f>
        <v>3/1/2014</v>
      </c>
      <c r="AJ7573" s="1">
        <f>SUMIFS([1]Currency!A:A,[1]Currency!B:B,Sales!AI7573,[1]Currency!C:C,Sales!R7573)</f>
        <v>1</v>
      </c>
      <c r="AK7573" s="1">
        <f>AJ7573*J7573*K7573</f>
        <v>1.39</v>
      </c>
      <c r="AL7573" s="1" t="str">
        <f>VLOOKUP(S7573,[1]Region!A:B,2,FALSE)</f>
        <v>Brazil</v>
      </c>
      <c r="AM7573" s="1">
        <f>SUMIFS([1]Encoding!D:D,[1]Encoding!B:B,Sales!AL7573,[1]Encoding!A:A,Sales!C7573)</f>
        <v>0.2</v>
      </c>
      <c r="AN7573" s="1">
        <f>SUMIFS([1]Encoding!Q:Q,[1]Encoding!B:B,Sales!AL7573,[1]Encoding!A:A,Sales!C7573)</f>
        <v>4.8000000000000001E-2</v>
      </c>
      <c r="AO7573" s="1">
        <f>AK7573*(1-AN7573)</f>
        <v>1.3232799999999998</v>
      </c>
      <c r="AP7573" s="1">
        <f>AO7573*(1-AM7573)</f>
        <v>1.0586239999999998</v>
      </c>
    </row>
    <row r="7574" spans="1:42">
      <c r="A7574" t="s">
        <v>12</v>
      </c>
      <c r="B7574" t="s">
        <v>11</v>
      </c>
      <c r="C7574" t="s">
        <v>1</v>
      </c>
      <c r="D7574" t="s">
        <v>0</v>
      </c>
      <c r="E7574" t="s">
        <v>0</v>
      </c>
      <c r="F7574" t="s">
        <v>10</v>
      </c>
      <c r="G7574" t="s">
        <v>9</v>
      </c>
      <c r="H7574" t="s">
        <v>8</v>
      </c>
      <c r="I7574" t="s">
        <v>7</v>
      </c>
      <c r="J7574">
        <v>1</v>
      </c>
      <c r="K7574">
        <v>1.39</v>
      </c>
      <c r="L7574" s="2">
        <v>41706</v>
      </c>
      <c r="M7574">
        <v>75001372486999</v>
      </c>
      <c r="N7574" t="s">
        <v>159</v>
      </c>
      <c r="O7574">
        <v>5075588629</v>
      </c>
      <c r="P7574" s="2">
        <v>41706</v>
      </c>
      <c r="Q7574" t="s">
        <v>5</v>
      </c>
      <c r="R7574" t="s">
        <v>3</v>
      </c>
      <c r="S7574" t="s">
        <v>4</v>
      </c>
      <c r="T7574" t="s">
        <v>3</v>
      </c>
      <c r="U7574" t="s">
        <v>0</v>
      </c>
      <c r="V7574" t="s">
        <v>0</v>
      </c>
      <c r="W7574">
        <v>1.99</v>
      </c>
      <c r="X7574">
        <v>548907211</v>
      </c>
      <c r="Y7574" t="s">
        <v>0</v>
      </c>
      <c r="Z7574" t="s">
        <v>2</v>
      </c>
      <c r="AA7574" t="s">
        <v>1</v>
      </c>
      <c r="AB7574" t="s">
        <v>0</v>
      </c>
      <c r="AC7574" t="s">
        <v>0</v>
      </c>
      <c r="AD7574" t="s">
        <v>0</v>
      </c>
      <c r="AI7574" s="1" t="str">
        <f>CONCATENATE(MONTH(L7574),"/",1,"/",YEAR(L7574))</f>
        <v>3/1/2014</v>
      </c>
      <c r="AJ7574" s="1">
        <f>SUMIFS([1]Currency!A:A,[1]Currency!B:B,Sales!AI7574,[1]Currency!C:C,Sales!R7574)</f>
        <v>1</v>
      </c>
      <c r="AK7574" s="1">
        <f>AJ7574*J7574*K7574</f>
        <v>1.39</v>
      </c>
      <c r="AL7574" s="1" t="str">
        <f>VLOOKUP(S7574,[1]Region!A:B,2,FALSE)</f>
        <v>Brazil</v>
      </c>
      <c r="AM7574" s="1">
        <f>SUMIFS([1]Encoding!D:D,[1]Encoding!B:B,Sales!AL7574,[1]Encoding!A:A,Sales!C7574)</f>
        <v>0.2</v>
      </c>
      <c r="AN7574" s="1">
        <f>SUMIFS([1]Encoding!Q:Q,[1]Encoding!B:B,Sales!AL7574,[1]Encoding!A:A,Sales!C7574)</f>
        <v>4.8000000000000001E-2</v>
      </c>
      <c r="AO7574" s="1">
        <f>AK7574*(1-AN7574)</f>
        <v>1.3232799999999998</v>
      </c>
      <c r="AP7574" s="1">
        <f>AO7574*(1-AM7574)</f>
        <v>1.0586239999999998</v>
      </c>
    </row>
    <row r="7575" spans="1:42">
      <c r="A7575" t="s">
        <v>12</v>
      </c>
      <c r="B7575" t="s">
        <v>11</v>
      </c>
      <c r="C7575" t="s">
        <v>1</v>
      </c>
      <c r="D7575" t="s">
        <v>0</v>
      </c>
      <c r="E7575" t="s">
        <v>0</v>
      </c>
      <c r="F7575" t="s">
        <v>10</v>
      </c>
      <c r="G7575" t="s">
        <v>9</v>
      </c>
      <c r="H7575" t="s">
        <v>8</v>
      </c>
      <c r="I7575" t="s">
        <v>7</v>
      </c>
      <c r="J7575">
        <v>1</v>
      </c>
      <c r="K7575">
        <v>1.39</v>
      </c>
      <c r="L7575" s="2">
        <v>41706</v>
      </c>
      <c r="M7575">
        <v>36002946697189</v>
      </c>
      <c r="N7575" t="s">
        <v>158</v>
      </c>
      <c r="O7575">
        <v>5252453264</v>
      </c>
      <c r="P7575" s="2">
        <v>41706</v>
      </c>
      <c r="Q7575" t="s">
        <v>5</v>
      </c>
      <c r="R7575" t="s">
        <v>3</v>
      </c>
      <c r="S7575" t="s">
        <v>4</v>
      </c>
      <c r="T7575" t="s">
        <v>3</v>
      </c>
      <c r="U7575" t="s">
        <v>0</v>
      </c>
      <c r="V7575" t="s">
        <v>0</v>
      </c>
      <c r="W7575">
        <v>1.99</v>
      </c>
      <c r="X7575">
        <v>548907211</v>
      </c>
      <c r="Y7575" t="s">
        <v>0</v>
      </c>
      <c r="Z7575" t="s">
        <v>2</v>
      </c>
      <c r="AA7575" t="s">
        <v>1</v>
      </c>
      <c r="AB7575" t="s">
        <v>0</v>
      </c>
      <c r="AC7575" t="s">
        <v>0</v>
      </c>
      <c r="AD7575" t="s">
        <v>0</v>
      </c>
      <c r="AI7575" s="1" t="str">
        <f>CONCATENATE(MONTH(L7575),"/",1,"/",YEAR(L7575))</f>
        <v>3/1/2014</v>
      </c>
      <c r="AJ7575" s="1">
        <f>SUMIFS([1]Currency!A:A,[1]Currency!B:B,Sales!AI7575,[1]Currency!C:C,Sales!R7575)</f>
        <v>1</v>
      </c>
      <c r="AK7575" s="1">
        <f>AJ7575*J7575*K7575</f>
        <v>1.39</v>
      </c>
      <c r="AL7575" s="1" t="str">
        <f>VLOOKUP(S7575,[1]Region!A:B,2,FALSE)</f>
        <v>Brazil</v>
      </c>
      <c r="AM7575" s="1">
        <f>SUMIFS([1]Encoding!D:D,[1]Encoding!B:B,Sales!AL7575,[1]Encoding!A:A,Sales!C7575)</f>
        <v>0.2</v>
      </c>
      <c r="AN7575" s="1">
        <f>SUMIFS([1]Encoding!Q:Q,[1]Encoding!B:B,Sales!AL7575,[1]Encoding!A:A,Sales!C7575)</f>
        <v>4.8000000000000001E-2</v>
      </c>
      <c r="AO7575" s="1">
        <f>AK7575*(1-AN7575)</f>
        <v>1.3232799999999998</v>
      </c>
      <c r="AP7575" s="1">
        <f>AO7575*(1-AM7575)</f>
        <v>1.0586239999999998</v>
      </c>
    </row>
    <row r="7576" spans="1:42">
      <c r="A7576" t="s">
        <v>12</v>
      </c>
      <c r="B7576" t="s">
        <v>11</v>
      </c>
      <c r="C7576" t="s">
        <v>1</v>
      </c>
      <c r="D7576" t="s">
        <v>0</v>
      </c>
      <c r="E7576" t="s">
        <v>0</v>
      </c>
      <c r="F7576" t="s">
        <v>10</v>
      </c>
      <c r="G7576" t="s">
        <v>9</v>
      </c>
      <c r="H7576" t="s">
        <v>8</v>
      </c>
      <c r="I7576" t="s">
        <v>7</v>
      </c>
      <c r="J7576">
        <v>1</v>
      </c>
      <c r="K7576">
        <v>1.39</v>
      </c>
      <c r="L7576" s="2">
        <v>41703</v>
      </c>
      <c r="M7576">
        <v>99001703963520</v>
      </c>
      <c r="N7576" t="s">
        <v>157</v>
      </c>
      <c r="O7576">
        <v>7421743289</v>
      </c>
      <c r="P7576" s="2">
        <v>41703</v>
      </c>
      <c r="Q7576" t="s">
        <v>5</v>
      </c>
      <c r="R7576" t="s">
        <v>3</v>
      </c>
      <c r="S7576" t="s">
        <v>4</v>
      </c>
      <c r="T7576" t="s">
        <v>3</v>
      </c>
      <c r="U7576" t="s">
        <v>0</v>
      </c>
      <c r="V7576" t="s">
        <v>0</v>
      </c>
      <c r="W7576">
        <v>1.99</v>
      </c>
      <c r="X7576">
        <v>548907211</v>
      </c>
      <c r="Y7576" t="s">
        <v>0</v>
      </c>
      <c r="Z7576" t="s">
        <v>2</v>
      </c>
      <c r="AA7576" t="s">
        <v>1</v>
      </c>
      <c r="AB7576" t="s">
        <v>0</v>
      </c>
      <c r="AC7576" t="s">
        <v>0</v>
      </c>
      <c r="AD7576" t="s">
        <v>0</v>
      </c>
      <c r="AI7576" s="1" t="str">
        <f>CONCATENATE(MONTH(L7576),"/",1,"/",YEAR(L7576))</f>
        <v>3/1/2014</v>
      </c>
      <c r="AJ7576" s="1">
        <f>SUMIFS([1]Currency!A:A,[1]Currency!B:B,Sales!AI7576,[1]Currency!C:C,Sales!R7576)</f>
        <v>1</v>
      </c>
      <c r="AK7576" s="1">
        <f>AJ7576*J7576*K7576</f>
        <v>1.39</v>
      </c>
      <c r="AL7576" s="1" t="str">
        <f>VLOOKUP(S7576,[1]Region!A:B,2,FALSE)</f>
        <v>Brazil</v>
      </c>
      <c r="AM7576" s="1">
        <f>SUMIFS([1]Encoding!D:D,[1]Encoding!B:B,Sales!AL7576,[1]Encoding!A:A,Sales!C7576)</f>
        <v>0.2</v>
      </c>
      <c r="AN7576" s="1">
        <f>SUMIFS([1]Encoding!Q:Q,[1]Encoding!B:B,Sales!AL7576,[1]Encoding!A:A,Sales!C7576)</f>
        <v>4.8000000000000001E-2</v>
      </c>
      <c r="AO7576" s="1">
        <f>AK7576*(1-AN7576)</f>
        <v>1.3232799999999998</v>
      </c>
      <c r="AP7576" s="1">
        <f>AO7576*(1-AM7576)</f>
        <v>1.0586239999999998</v>
      </c>
    </row>
    <row r="7577" spans="1:42">
      <c r="A7577" t="s">
        <v>12</v>
      </c>
      <c r="B7577" t="s">
        <v>11</v>
      </c>
      <c r="C7577" t="s">
        <v>1</v>
      </c>
      <c r="D7577" t="s">
        <v>0</v>
      </c>
      <c r="E7577" t="s">
        <v>0</v>
      </c>
      <c r="F7577" t="s">
        <v>10</v>
      </c>
      <c r="G7577" t="s">
        <v>9</v>
      </c>
      <c r="H7577" t="s">
        <v>8</v>
      </c>
      <c r="I7577" t="s">
        <v>7</v>
      </c>
      <c r="J7577">
        <v>1</v>
      </c>
      <c r="K7577">
        <v>0.69</v>
      </c>
      <c r="L7577" s="2">
        <v>41701</v>
      </c>
      <c r="M7577">
        <v>70001625821891</v>
      </c>
      <c r="N7577" t="s">
        <v>156</v>
      </c>
      <c r="O7577">
        <v>7295242244</v>
      </c>
      <c r="P7577" s="2">
        <v>41701</v>
      </c>
      <c r="Q7577" t="s">
        <v>5</v>
      </c>
      <c r="R7577" t="s">
        <v>3</v>
      </c>
      <c r="S7577" t="s">
        <v>4</v>
      </c>
      <c r="T7577" t="s">
        <v>3</v>
      </c>
      <c r="U7577" t="s">
        <v>0</v>
      </c>
      <c r="V7577" t="s">
        <v>0</v>
      </c>
      <c r="W7577">
        <v>0.99</v>
      </c>
      <c r="X7577">
        <v>548907211</v>
      </c>
      <c r="Y7577" t="s">
        <v>0</v>
      </c>
      <c r="Z7577" t="s">
        <v>15</v>
      </c>
      <c r="AA7577" t="s">
        <v>1</v>
      </c>
      <c r="AB7577" t="s">
        <v>0</v>
      </c>
      <c r="AC7577" t="s">
        <v>0</v>
      </c>
      <c r="AD7577" t="s">
        <v>0</v>
      </c>
      <c r="AI7577" s="1" t="str">
        <f>CONCATENATE(MONTH(L7577),"/",1,"/",YEAR(L7577))</f>
        <v>3/1/2014</v>
      </c>
      <c r="AJ7577" s="1">
        <f>SUMIFS([1]Currency!A:A,[1]Currency!B:B,Sales!AI7577,[1]Currency!C:C,Sales!R7577)</f>
        <v>1</v>
      </c>
      <c r="AK7577" s="1">
        <f>AJ7577*J7577*K7577</f>
        <v>0.69</v>
      </c>
      <c r="AL7577" s="1" t="str">
        <f>VLOOKUP(S7577,[1]Region!A:B,2,FALSE)</f>
        <v>Brazil</v>
      </c>
      <c r="AM7577" s="1">
        <f>SUMIFS([1]Encoding!D:D,[1]Encoding!B:B,Sales!AL7577,[1]Encoding!A:A,Sales!C7577)</f>
        <v>0.2</v>
      </c>
      <c r="AN7577" s="1">
        <f>SUMIFS([1]Encoding!Q:Q,[1]Encoding!B:B,Sales!AL7577,[1]Encoding!A:A,Sales!C7577)</f>
        <v>4.8000000000000001E-2</v>
      </c>
      <c r="AO7577" s="1">
        <f>AK7577*(1-AN7577)</f>
        <v>0.65687999999999991</v>
      </c>
      <c r="AP7577" s="1">
        <f>AO7577*(1-AM7577)</f>
        <v>0.52550399999999997</v>
      </c>
    </row>
    <row r="7578" spans="1:42">
      <c r="A7578" t="s">
        <v>12</v>
      </c>
      <c r="B7578" t="s">
        <v>11</v>
      </c>
      <c r="C7578" t="s">
        <v>1</v>
      </c>
      <c r="D7578" t="s">
        <v>0</v>
      </c>
      <c r="E7578" t="s">
        <v>0</v>
      </c>
      <c r="F7578" t="s">
        <v>10</v>
      </c>
      <c r="G7578" t="s">
        <v>9</v>
      </c>
      <c r="H7578" t="s">
        <v>8</v>
      </c>
      <c r="I7578" t="s">
        <v>7</v>
      </c>
      <c r="J7578">
        <v>1</v>
      </c>
      <c r="K7578">
        <v>1.39</v>
      </c>
      <c r="L7578" s="2">
        <v>41707</v>
      </c>
      <c r="M7578">
        <v>97001613650323</v>
      </c>
      <c r="N7578" t="s">
        <v>155</v>
      </c>
      <c r="O7578">
        <v>8639586664</v>
      </c>
      <c r="P7578" s="2">
        <v>41707</v>
      </c>
      <c r="Q7578" t="s">
        <v>5</v>
      </c>
      <c r="R7578" t="s">
        <v>3</v>
      </c>
      <c r="S7578" t="s">
        <v>4</v>
      </c>
      <c r="T7578" t="s">
        <v>3</v>
      </c>
      <c r="U7578" t="s">
        <v>0</v>
      </c>
      <c r="V7578" t="s">
        <v>0</v>
      </c>
      <c r="W7578">
        <v>1.99</v>
      </c>
      <c r="X7578">
        <v>548907211</v>
      </c>
      <c r="Y7578" t="s">
        <v>0</v>
      </c>
      <c r="Z7578" t="s">
        <v>2</v>
      </c>
      <c r="AA7578" t="s">
        <v>1</v>
      </c>
      <c r="AB7578" t="s">
        <v>0</v>
      </c>
      <c r="AC7578" t="s">
        <v>0</v>
      </c>
      <c r="AD7578" t="s">
        <v>0</v>
      </c>
      <c r="AI7578" s="1" t="str">
        <f>CONCATENATE(MONTH(L7578),"/",1,"/",YEAR(L7578))</f>
        <v>3/1/2014</v>
      </c>
      <c r="AJ7578" s="1">
        <f>SUMIFS([1]Currency!A:A,[1]Currency!B:B,Sales!AI7578,[1]Currency!C:C,Sales!R7578)</f>
        <v>1</v>
      </c>
      <c r="AK7578" s="1">
        <f>AJ7578*J7578*K7578</f>
        <v>1.39</v>
      </c>
      <c r="AL7578" s="1" t="str">
        <f>VLOOKUP(S7578,[1]Region!A:B,2,FALSE)</f>
        <v>Brazil</v>
      </c>
      <c r="AM7578" s="1">
        <f>SUMIFS([1]Encoding!D:D,[1]Encoding!B:B,Sales!AL7578,[1]Encoding!A:A,Sales!C7578)</f>
        <v>0.2</v>
      </c>
      <c r="AN7578" s="1">
        <f>SUMIFS([1]Encoding!Q:Q,[1]Encoding!B:B,Sales!AL7578,[1]Encoding!A:A,Sales!C7578)</f>
        <v>4.8000000000000001E-2</v>
      </c>
      <c r="AO7578" s="1">
        <f>AK7578*(1-AN7578)</f>
        <v>1.3232799999999998</v>
      </c>
      <c r="AP7578" s="1">
        <f>AO7578*(1-AM7578)</f>
        <v>1.0586239999999998</v>
      </c>
    </row>
    <row r="7579" spans="1:42">
      <c r="A7579" t="s">
        <v>12</v>
      </c>
      <c r="B7579" t="s">
        <v>11</v>
      </c>
      <c r="C7579" t="s">
        <v>1</v>
      </c>
      <c r="D7579" t="s">
        <v>0</v>
      </c>
      <c r="E7579" t="s">
        <v>0</v>
      </c>
      <c r="F7579" t="s">
        <v>10</v>
      </c>
      <c r="G7579" t="s">
        <v>9</v>
      </c>
      <c r="H7579" t="s">
        <v>8</v>
      </c>
      <c r="I7579" t="s">
        <v>7</v>
      </c>
      <c r="J7579">
        <v>1</v>
      </c>
      <c r="K7579">
        <v>1.39</v>
      </c>
      <c r="L7579" s="2">
        <v>41706</v>
      </c>
      <c r="M7579">
        <v>77001198925179</v>
      </c>
      <c r="N7579" t="s">
        <v>154</v>
      </c>
      <c r="O7579">
        <v>8276751479</v>
      </c>
      <c r="P7579" s="2">
        <v>41706</v>
      </c>
      <c r="Q7579" t="s">
        <v>5</v>
      </c>
      <c r="R7579" t="s">
        <v>3</v>
      </c>
      <c r="S7579" t="s">
        <v>4</v>
      </c>
      <c r="T7579" t="s">
        <v>3</v>
      </c>
      <c r="U7579" t="s">
        <v>0</v>
      </c>
      <c r="V7579" t="s">
        <v>0</v>
      </c>
      <c r="W7579">
        <v>1.99</v>
      </c>
      <c r="X7579">
        <v>548907211</v>
      </c>
      <c r="Y7579" t="s">
        <v>0</v>
      </c>
      <c r="Z7579" t="s">
        <v>2</v>
      </c>
      <c r="AA7579" t="s">
        <v>1</v>
      </c>
      <c r="AB7579" t="s">
        <v>0</v>
      </c>
      <c r="AC7579" t="s">
        <v>0</v>
      </c>
      <c r="AD7579" t="s">
        <v>0</v>
      </c>
      <c r="AI7579" s="1" t="str">
        <f>CONCATENATE(MONTH(L7579),"/",1,"/",YEAR(L7579))</f>
        <v>3/1/2014</v>
      </c>
      <c r="AJ7579" s="1">
        <f>SUMIFS([1]Currency!A:A,[1]Currency!B:B,Sales!AI7579,[1]Currency!C:C,Sales!R7579)</f>
        <v>1</v>
      </c>
      <c r="AK7579" s="1">
        <f>AJ7579*J7579*K7579</f>
        <v>1.39</v>
      </c>
      <c r="AL7579" s="1" t="str">
        <f>VLOOKUP(S7579,[1]Region!A:B,2,FALSE)</f>
        <v>Brazil</v>
      </c>
      <c r="AM7579" s="1">
        <f>SUMIFS([1]Encoding!D:D,[1]Encoding!B:B,Sales!AL7579,[1]Encoding!A:A,Sales!C7579)</f>
        <v>0.2</v>
      </c>
      <c r="AN7579" s="1">
        <f>SUMIFS([1]Encoding!Q:Q,[1]Encoding!B:B,Sales!AL7579,[1]Encoding!A:A,Sales!C7579)</f>
        <v>4.8000000000000001E-2</v>
      </c>
      <c r="AO7579" s="1">
        <f>AK7579*(1-AN7579)</f>
        <v>1.3232799999999998</v>
      </c>
      <c r="AP7579" s="1">
        <f>AO7579*(1-AM7579)</f>
        <v>1.0586239999999998</v>
      </c>
    </row>
    <row r="7580" spans="1:42">
      <c r="A7580" t="s">
        <v>12</v>
      </c>
      <c r="B7580" t="s">
        <v>11</v>
      </c>
      <c r="C7580" t="s">
        <v>1</v>
      </c>
      <c r="D7580" t="s">
        <v>0</v>
      </c>
      <c r="E7580" t="s">
        <v>0</v>
      </c>
      <c r="F7580" t="s">
        <v>10</v>
      </c>
      <c r="G7580" t="s">
        <v>9</v>
      </c>
      <c r="H7580" t="s">
        <v>8</v>
      </c>
      <c r="I7580" t="s">
        <v>7</v>
      </c>
      <c r="J7580">
        <v>1</v>
      </c>
      <c r="K7580">
        <v>1.39</v>
      </c>
      <c r="L7580" s="2">
        <v>41706</v>
      </c>
      <c r="M7580">
        <v>26003163039416</v>
      </c>
      <c r="N7580" t="s">
        <v>153</v>
      </c>
      <c r="O7580">
        <v>6894405409</v>
      </c>
      <c r="P7580" s="2">
        <v>41706</v>
      </c>
      <c r="Q7580" t="s">
        <v>5</v>
      </c>
      <c r="R7580" t="s">
        <v>3</v>
      </c>
      <c r="S7580" t="s">
        <v>4</v>
      </c>
      <c r="T7580" t="s">
        <v>3</v>
      </c>
      <c r="U7580" t="s">
        <v>0</v>
      </c>
      <c r="V7580" t="s">
        <v>0</v>
      </c>
      <c r="W7580">
        <v>1.99</v>
      </c>
      <c r="X7580">
        <v>548907211</v>
      </c>
      <c r="Y7580" t="s">
        <v>0</v>
      </c>
      <c r="Z7580" t="s">
        <v>2</v>
      </c>
      <c r="AA7580" t="s">
        <v>1</v>
      </c>
      <c r="AB7580" t="s">
        <v>0</v>
      </c>
      <c r="AC7580" t="s">
        <v>0</v>
      </c>
      <c r="AD7580" t="s">
        <v>0</v>
      </c>
      <c r="AI7580" s="1" t="str">
        <f>CONCATENATE(MONTH(L7580),"/",1,"/",YEAR(L7580))</f>
        <v>3/1/2014</v>
      </c>
      <c r="AJ7580" s="1">
        <f>SUMIFS([1]Currency!A:A,[1]Currency!B:B,Sales!AI7580,[1]Currency!C:C,Sales!R7580)</f>
        <v>1</v>
      </c>
      <c r="AK7580" s="1">
        <f>AJ7580*J7580*K7580</f>
        <v>1.39</v>
      </c>
      <c r="AL7580" s="1" t="str">
        <f>VLOOKUP(S7580,[1]Region!A:B,2,FALSE)</f>
        <v>Brazil</v>
      </c>
      <c r="AM7580" s="1">
        <f>SUMIFS([1]Encoding!D:D,[1]Encoding!B:B,Sales!AL7580,[1]Encoding!A:A,Sales!C7580)</f>
        <v>0.2</v>
      </c>
      <c r="AN7580" s="1">
        <f>SUMIFS([1]Encoding!Q:Q,[1]Encoding!B:B,Sales!AL7580,[1]Encoding!A:A,Sales!C7580)</f>
        <v>4.8000000000000001E-2</v>
      </c>
      <c r="AO7580" s="1">
        <f>AK7580*(1-AN7580)</f>
        <v>1.3232799999999998</v>
      </c>
      <c r="AP7580" s="1">
        <f>AO7580*(1-AM7580)</f>
        <v>1.0586239999999998</v>
      </c>
    </row>
    <row r="7581" spans="1:42">
      <c r="A7581" t="s">
        <v>12</v>
      </c>
      <c r="B7581" t="s">
        <v>11</v>
      </c>
      <c r="C7581" t="s">
        <v>1</v>
      </c>
      <c r="D7581" t="s">
        <v>0</v>
      </c>
      <c r="E7581" t="s">
        <v>0</v>
      </c>
      <c r="F7581" t="s">
        <v>10</v>
      </c>
      <c r="G7581" t="s">
        <v>9</v>
      </c>
      <c r="H7581" t="s">
        <v>8</v>
      </c>
      <c r="I7581" t="s">
        <v>7</v>
      </c>
      <c r="J7581">
        <v>1</v>
      </c>
      <c r="K7581">
        <v>1.39</v>
      </c>
      <c r="L7581" s="2">
        <v>41702</v>
      </c>
      <c r="M7581">
        <v>26003144109956</v>
      </c>
      <c r="N7581" t="s">
        <v>152</v>
      </c>
      <c r="O7581">
        <v>969377204</v>
      </c>
      <c r="P7581" s="2">
        <v>41702</v>
      </c>
      <c r="Q7581" t="s">
        <v>5</v>
      </c>
      <c r="R7581" t="s">
        <v>3</v>
      </c>
      <c r="S7581" t="s">
        <v>4</v>
      </c>
      <c r="T7581" t="s">
        <v>3</v>
      </c>
      <c r="U7581" t="s">
        <v>0</v>
      </c>
      <c r="V7581" t="s">
        <v>0</v>
      </c>
      <c r="W7581">
        <v>1.99</v>
      </c>
      <c r="X7581">
        <v>548907211</v>
      </c>
      <c r="Y7581" t="s">
        <v>0</v>
      </c>
      <c r="Z7581" t="s">
        <v>2</v>
      </c>
      <c r="AA7581" t="s">
        <v>1</v>
      </c>
      <c r="AB7581" t="s">
        <v>0</v>
      </c>
      <c r="AC7581" t="s">
        <v>0</v>
      </c>
      <c r="AD7581" t="s">
        <v>0</v>
      </c>
      <c r="AI7581" s="1" t="str">
        <f>CONCATENATE(MONTH(L7581),"/",1,"/",YEAR(L7581))</f>
        <v>3/1/2014</v>
      </c>
      <c r="AJ7581" s="1">
        <f>SUMIFS([1]Currency!A:A,[1]Currency!B:B,Sales!AI7581,[1]Currency!C:C,Sales!R7581)</f>
        <v>1</v>
      </c>
      <c r="AK7581" s="1">
        <f>AJ7581*J7581*K7581</f>
        <v>1.39</v>
      </c>
      <c r="AL7581" s="1" t="str">
        <f>VLOOKUP(S7581,[1]Region!A:B,2,FALSE)</f>
        <v>Brazil</v>
      </c>
      <c r="AM7581" s="1">
        <f>SUMIFS([1]Encoding!D:D,[1]Encoding!B:B,Sales!AL7581,[1]Encoding!A:A,Sales!C7581)</f>
        <v>0.2</v>
      </c>
      <c r="AN7581" s="1">
        <f>SUMIFS([1]Encoding!Q:Q,[1]Encoding!B:B,Sales!AL7581,[1]Encoding!A:A,Sales!C7581)</f>
        <v>4.8000000000000001E-2</v>
      </c>
      <c r="AO7581" s="1">
        <f>AK7581*(1-AN7581)</f>
        <v>1.3232799999999998</v>
      </c>
      <c r="AP7581" s="1">
        <f>AO7581*(1-AM7581)</f>
        <v>1.0586239999999998</v>
      </c>
    </row>
    <row r="7582" spans="1:42">
      <c r="A7582" t="s">
        <v>12</v>
      </c>
      <c r="B7582" t="s">
        <v>11</v>
      </c>
      <c r="C7582" t="s">
        <v>1</v>
      </c>
      <c r="D7582" t="s">
        <v>0</v>
      </c>
      <c r="E7582" t="s">
        <v>0</v>
      </c>
      <c r="F7582" t="s">
        <v>10</v>
      </c>
      <c r="G7582" t="s">
        <v>9</v>
      </c>
      <c r="H7582" t="s">
        <v>8</v>
      </c>
      <c r="I7582" t="s">
        <v>7</v>
      </c>
      <c r="J7582">
        <v>1</v>
      </c>
      <c r="K7582">
        <v>1.39</v>
      </c>
      <c r="L7582" s="2">
        <v>41705</v>
      </c>
      <c r="M7582">
        <v>93001648835966</v>
      </c>
      <c r="N7582" t="s">
        <v>151</v>
      </c>
      <c r="O7582">
        <v>1446550434</v>
      </c>
      <c r="P7582" s="2">
        <v>41705</v>
      </c>
      <c r="Q7582" t="s">
        <v>5</v>
      </c>
      <c r="R7582" t="s">
        <v>3</v>
      </c>
      <c r="S7582" t="s">
        <v>4</v>
      </c>
      <c r="T7582" t="s">
        <v>3</v>
      </c>
      <c r="U7582" t="s">
        <v>0</v>
      </c>
      <c r="V7582" t="s">
        <v>0</v>
      </c>
      <c r="W7582">
        <v>1.99</v>
      </c>
      <c r="X7582">
        <v>548907211</v>
      </c>
      <c r="Y7582" t="s">
        <v>0</v>
      </c>
      <c r="Z7582" t="s">
        <v>2</v>
      </c>
      <c r="AA7582" t="s">
        <v>1</v>
      </c>
      <c r="AB7582" t="s">
        <v>0</v>
      </c>
      <c r="AC7582" t="s">
        <v>0</v>
      </c>
      <c r="AD7582" t="s">
        <v>0</v>
      </c>
      <c r="AI7582" s="1" t="str">
        <f>CONCATENATE(MONTH(L7582),"/",1,"/",YEAR(L7582))</f>
        <v>3/1/2014</v>
      </c>
      <c r="AJ7582" s="1">
        <f>SUMIFS([1]Currency!A:A,[1]Currency!B:B,Sales!AI7582,[1]Currency!C:C,Sales!R7582)</f>
        <v>1</v>
      </c>
      <c r="AK7582" s="1">
        <f>AJ7582*J7582*K7582</f>
        <v>1.39</v>
      </c>
      <c r="AL7582" s="1" t="str">
        <f>VLOOKUP(S7582,[1]Region!A:B,2,FALSE)</f>
        <v>Brazil</v>
      </c>
      <c r="AM7582" s="1">
        <f>SUMIFS([1]Encoding!D:D,[1]Encoding!B:B,Sales!AL7582,[1]Encoding!A:A,Sales!C7582)</f>
        <v>0.2</v>
      </c>
      <c r="AN7582" s="1">
        <f>SUMIFS([1]Encoding!Q:Q,[1]Encoding!B:B,Sales!AL7582,[1]Encoding!A:A,Sales!C7582)</f>
        <v>4.8000000000000001E-2</v>
      </c>
      <c r="AO7582" s="1">
        <f>AK7582*(1-AN7582)</f>
        <v>1.3232799999999998</v>
      </c>
      <c r="AP7582" s="1">
        <f>AO7582*(1-AM7582)</f>
        <v>1.0586239999999998</v>
      </c>
    </row>
    <row r="7583" spans="1:42">
      <c r="A7583" t="s">
        <v>12</v>
      </c>
      <c r="B7583" t="s">
        <v>11</v>
      </c>
      <c r="C7583" t="s">
        <v>1</v>
      </c>
      <c r="D7583" t="s">
        <v>0</v>
      </c>
      <c r="E7583" t="s">
        <v>0</v>
      </c>
      <c r="F7583" t="s">
        <v>10</v>
      </c>
      <c r="G7583" t="s">
        <v>9</v>
      </c>
      <c r="H7583" t="s">
        <v>8</v>
      </c>
      <c r="I7583" t="s">
        <v>7</v>
      </c>
      <c r="J7583">
        <v>1</v>
      </c>
      <c r="K7583">
        <v>1.39</v>
      </c>
      <c r="L7583" s="2">
        <v>41702</v>
      </c>
      <c r="M7583">
        <v>36002919670769</v>
      </c>
      <c r="N7583" t="s">
        <v>150</v>
      </c>
      <c r="O7583">
        <v>1368906394</v>
      </c>
      <c r="P7583" s="2">
        <v>41702</v>
      </c>
      <c r="Q7583" t="s">
        <v>5</v>
      </c>
      <c r="R7583" t="s">
        <v>3</v>
      </c>
      <c r="S7583" t="s">
        <v>4</v>
      </c>
      <c r="T7583" t="s">
        <v>3</v>
      </c>
      <c r="U7583" t="s">
        <v>0</v>
      </c>
      <c r="V7583" t="s">
        <v>0</v>
      </c>
      <c r="W7583">
        <v>1.99</v>
      </c>
      <c r="X7583">
        <v>548907211</v>
      </c>
      <c r="Y7583" t="s">
        <v>0</v>
      </c>
      <c r="Z7583" t="s">
        <v>2</v>
      </c>
      <c r="AA7583" t="s">
        <v>1</v>
      </c>
      <c r="AB7583" t="s">
        <v>0</v>
      </c>
      <c r="AC7583" t="s">
        <v>0</v>
      </c>
      <c r="AD7583" t="s">
        <v>0</v>
      </c>
      <c r="AI7583" s="1" t="str">
        <f>CONCATENATE(MONTH(L7583),"/",1,"/",YEAR(L7583))</f>
        <v>3/1/2014</v>
      </c>
      <c r="AJ7583" s="1">
        <f>SUMIFS([1]Currency!A:A,[1]Currency!B:B,Sales!AI7583,[1]Currency!C:C,Sales!R7583)</f>
        <v>1</v>
      </c>
      <c r="AK7583" s="1">
        <f>AJ7583*J7583*K7583</f>
        <v>1.39</v>
      </c>
      <c r="AL7583" s="1" t="str">
        <f>VLOOKUP(S7583,[1]Region!A:B,2,FALSE)</f>
        <v>Brazil</v>
      </c>
      <c r="AM7583" s="1">
        <f>SUMIFS([1]Encoding!D:D,[1]Encoding!B:B,Sales!AL7583,[1]Encoding!A:A,Sales!C7583)</f>
        <v>0.2</v>
      </c>
      <c r="AN7583" s="1">
        <f>SUMIFS([1]Encoding!Q:Q,[1]Encoding!B:B,Sales!AL7583,[1]Encoding!A:A,Sales!C7583)</f>
        <v>4.8000000000000001E-2</v>
      </c>
      <c r="AO7583" s="1">
        <f>AK7583*(1-AN7583)</f>
        <v>1.3232799999999998</v>
      </c>
      <c r="AP7583" s="1">
        <f>AO7583*(1-AM7583)</f>
        <v>1.0586239999999998</v>
      </c>
    </row>
    <row r="7584" spans="1:42">
      <c r="A7584" t="s">
        <v>12</v>
      </c>
      <c r="B7584" t="s">
        <v>11</v>
      </c>
      <c r="C7584" t="s">
        <v>1</v>
      </c>
      <c r="D7584" t="s">
        <v>0</v>
      </c>
      <c r="E7584" t="s">
        <v>0</v>
      </c>
      <c r="F7584" t="s">
        <v>10</v>
      </c>
      <c r="G7584" t="s">
        <v>9</v>
      </c>
      <c r="H7584" t="s">
        <v>8</v>
      </c>
      <c r="I7584" t="s">
        <v>7</v>
      </c>
      <c r="J7584">
        <v>1</v>
      </c>
      <c r="K7584">
        <v>1.39</v>
      </c>
      <c r="L7584" s="2">
        <v>41707</v>
      </c>
      <c r="M7584">
        <v>67002899033529</v>
      </c>
      <c r="N7584" t="s">
        <v>149</v>
      </c>
      <c r="O7584">
        <v>2410471439</v>
      </c>
      <c r="P7584" s="2">
        <v>41707</v>
      </c>
      <c r="Q7584" t="s">
        <v>5</v>
      </c>
      <c r="R7584" t="s">
        <v>3</v>
      </c>
      <c r="S7584" t="s">
        <v>4</v>
      </c>
      <c r="T7584" t="s">
        <v>3</v>
      </c>
      <c r="U7584" t="s">
        <v>0</v>
      </c>
      <c r="V7584" t="s">
        <v>0</v>
      </c>
      <c r="W7584">
        <v>1.99</v>
      </c>
      <c r="X7584">
        <v>548907211</v>
      </c>
      <c r="Y7584" t="s">
        <v>0</v>
      </c>
      <c r="Z7584" t="s">
        <v>2</v>
      </c>
      <c r="AA7584" t="s">
        <v>1</v>
      </c>
      <c r="AB7584" t="s">
        <v>0</v>
      </c>
      <c r="AC7584" t="s">
        <v>0</v>
      </c>
      <c r="AD7584" t="s">
        <v>0</v>
      </c>
      <c r="AI7584" s="1" t="str">
        <f>CONCATENATE(MONTH(L7584),"/",1,"/",YEAR(L7584))</f>
        <v>3/1/2014</v>
      </c>
      <c r="AJ7584" s="1">
        <f>SUMIFS([1]Currency!A:A,[1]Currency!B:B,Sales!AI7584,[1]Currency!C:C,Sales!R7584)</f>
        <v>1</v>
      </c>
      <c r="AK7584" s="1">
        <f>AJ7584*J7584*K7584</f>
        <v>1.39</v>
      </c>
      <c r="AL7584" s="1" t="str">
        <f>VLOOKUP(S7584,[1]Region!A:B,2,FALSE)</f>
        <v>Brazil</v>
      </c>
      <c r="AM7584" s="1">
        <f>SUMIFS([1]Encoding!D:D,[1]Encoding!B:B,Sales!AL7584,[1]Encoding!A:A,Sales!C7584)</f>
        <v>0.2</v>
      </c>
      <c r="AN7584" s="1">
        <f>SUMIFS([1]Encoding!Q:Q,[1]Encoding!B:B,Sales!AL7584,[1]Encoding!A:A,Sales!C7584)</f>
        <v>4.8000000000000001E-2</v>
      </c>
      <c r="AO7584" s="1">
        <f>AK7584*(1-AN7584)</f>
        <v>1.3232799999999998</v>
      </c>
      <c r="AP7584" s="1">
        <f>AO7584*(1-AM7584)</f>
        <v>1.0586239999999998</v>
      </c>
    </row>
    <row r="7585" spans="1:42">
      <c r="A7585" t="s">
        <v>12</v>
      </c>
      <c r="B7585" t="s">
        <v>11</v>
      </c>
      <c r="C7585" t="s">
        <v>1</v>
      </c>
      <c r="D7585" t="s">
        <v>0</v>
      </c>
      <c r="E7585" t="s">
        <v>0</v>
      </c>
      <c r="F7585" t="s">
        <v>10</v>
      </c>
      <c r="G7585" t="s">
        <v>9</v>
      </c>
      <c r="H7585" t="s">
        <v>8</v>
      </c>
      <c r="I7585" t="s">
        <v>7</v>
      </c>
      <c r="J7585">
        <v>1</v>
      </c>
      <c r="K7585">
        <v>0.69</v>
      </c>
      <c r="L7585" s="2">
        <v>41702</v>
      </c>
      <c r="M7585">
        <v>38003066921539</v>
      </c>
      <c r="N7585" t="s">
        <v>148</v>
      </c>
      <c r="O7585">
        <v>7167438659</v>
      </c>
      <c r="P7585" s="2">
        <v>41702</v>
      </c>
      <c r="Q7585" t="s">
        <v>5</v>
      </c>
      <c r="R7585" t="s">
        <v>3</v>
      </c>
      <c r="S7585" t="s">
        <v>4</v>
      </c>
      <c r="T7585" t="s">
        <v>3</v>
      </c>
      <c r="U7585" t="s">
        <v>0</v>
      </c>
      <c r="V7585" t="s">
        <v>0</v>
      </c>
      <c r="W7585">
        <v>0.99</v>
      </c>
      <c r="X7585">
        <v>548907211</v>
      </c>
      <c r="Y7585" t="s">
        <v>0</v>
      </c>
      <c r="Z7585" t="s">
        <v>15</v>
      </c>
      <c r="AA7585" t="s">
        <v>1</v>
      </c>
      <c r="AB7585" t="s">
        <v>0</v>
      </c>
      <c r="AC7585" t="s">
        <v>0</v>
      </c>
      <c r="AD7585" t="s">
        <v>0</v>
      </c>
      <c r="AI7585" s="1" t="str">
        <f>CONCATENATE(MONTH(L7585),"/",1,"/",YEAR(L7585))</f>
        <v>3/1/2014</v>
      </c>
      <c r="AJ7585" s="1">
        <f>SUMIFS([1]Currency!A:A,[1]Currency!B:B,Sales!AI7585,[1]Currency!C:C,Sales!R7585)</f>
        <v>1</v>
      </c>
      <c r="AK7585" s="1">
        <f>AJ7585*J7585*K7585</f>
        <v>0.69</v>
      </c>
      <c r="AL7585" s="1" t="str">
        <f>VLOOKUP(S7585,[1]Region!A:B,2,FALSE)</f>
        <v>Brazil</v>
      </c>
      <c r="AM7585" s="1">
        <f>SUMIFS([1]Encoding!D:D,[1]Encoding!B:B,Sales!AL7585,[1]Encoding!A:A,Sales!C7585)</f>
        <v>0.2</v>
      </c>
      <c r="AN7585" s="1">
        <f>SUMIFS([1]Encoding!Q:Q,[1]Encoding!B:B,Sales!AL7585,[1]Encoding!A:A,Sales!C7585)</f>
        <v>4.8000000000000001E-2</v>
      </c>
      <c r="AO7585" s="1">
        <f>AK7585*(1-AN7585)</f>
        <v>0.65687999999999991</v>
      </c>
      <c r="AP7585" s="1">
        <f>AO7585*(1-AM7585)</f>
        <v>0.52550399999999997</v>
      </c>
    </row>
    <row r="7586" spans="1:42">
      <c r="A7586" t="s">
        <v>12</v>
      </c>
      <c r="B7586" t="s">
        <v>11</v>
      </c>
      <c r="C7586" t="s">
        <v>1</v>
      </c>
      <c r="D7586" t="s">
        <v>0</v>
      </c>
      <c r="E7586" t="s">
        <v>0</v>
      </c>
      <c r="F7586" t="s">
        <v>10</v>
      </c>
      <c r="G7586" t="s">
        <v>9</v>
      </c>
      <c r="H7586" t="s">
        <v>8</v>
      </c>
      <c r="I7586" t="s">
        <v>7</v>
      </c>
      <c r="J7586">
        <v>1</v>
      </c>
      <c r="K7586">
        <v>0.69</v>
      </c>
      <c r="L7586" s="2">
        <v>41711</v>
      </c>
      <c r="M7586">
        <v>87001886273971</v>
      </c>
      <c r="N7586" t="s">
        <v>147</v>
      </c>
      <c r="O7586">
        <v>3119091314</v>
      </c>
      <c r="P7586" s="2">
        <v>41711</v>
      </c>
      <c r="Q7586" t="s">
        <v>5</v>
      </c>
      <c r="R7586" t="s">
        <v>3</v>
      </c>
      <c r="S7586" t="s">
        <v>4</v>
      </c>
      <c r="T7586" t="s">
        <v>3</v>
      </c>
      <c r="U7586" t="s">
        <v>0</v>
      </c>
      <c r="V7586" t="s">
        <v>0</v>
      </c>
      <c r="W7586">
        <v>0.99</v>
      </c>
      <c r="X7586">
        <v>548907211</v>
      </c>
      <c r="Y7586" t="s">
        <v>0</v>
      </c>
      <c r="Z7586" t="s">
        <v>15</v>
      </c>
      <c r="AA7586" t="s">
        <v>1</v>
      </c>
      <c r="AB7586" t="s">
        <v>0</v>
      </c>
      <c r="AC7586" t="s">
        <v>0</v>
      </c>
      <c r="AD7586" t="s">
        <v>0</v>
      </c>
      <c r="AI7586" s="1" t="str">
        <f>CONCATENATE(MONTH(L7586),"/",1,"/",YEAR(L7586))</f>
        <v>3/1/2014</v>
      </c>
      <c r="AJ7586" s="1">
        <f>SUMIFS([1]Currency!A:A,[1]Currency!B:B,Sales!AI7586,[1]Currency!C:C,Sales!R7586)</f>
        <v>1</v>
      </c>
      <c r="AK7586" s="1">
        <f>AJ7586*J7586*K7586</f>
        <v>0.69</v>
      </c>
      <c r="AL7586" s="1" t="str">
        <f>VLOOKUP(S7586,[1]Region!A:B,2,FALSE)</f>
        <v>Brazil</v>
      </c>
      <c r="AM7586" s="1">
        <f>SUMIFS([1]Encoding!D:D,[1]Encoding!B:B,Sales!AL7586,[1]Encoding!A:A,Sales!C7586)</f>
        <v>0.2</v>
      </c>
      <c r="AN7586" s="1">
        <f>SUMIFS([1]Encoding!Q:Q,[1]Encoding!B:B,Sales!AL7586,[1]Encoding!A:A,Sales!C7586)</f>
        <v>4.8000000000000001E-2</v>
      </c>
      <c r="AO7586" s="1">
        <f>AK7586*(1-AN7586)</f>
        <v>0.65687999999999991</v>
      </c>
      <c r="AP7586" s="1">
        <f>AO7586*(1-AM7586)</f>
        <v>0.52550399999999997</v>
      </c>
    </row>
    <row r="7587" spans="1:42">
      <c r="A7587" t="s">
        <v>12</v>
      </c>
      <c r="B7587" t="s">
        <v>11</v>
      </c>
      <c r="C7587" t="s">
        <v>1</v>
      </c>
      <c r="D7587" t="s">
        <v>0</v>
      </c>
      <c r="E7587" t="s">
        <v>0</v>
      </c>
      <c r="F7587" t="s">
        <v>10</v>
      </c>
      <c r="G7587" t="s">
        <v>9</v>
      </c>
      <c r="H7587" t="s">
        <v>8</v>
      </c>
      <c r="I7587" t="s">
        <v>7</v>
      </c>
      <c r="J7587">
        <v>1</v>
      </c>
      <c r="K7587">
        <v>1.39</v>
      </c>
      <c r="L7587" s="2">
        <v>41708</v>
      </c>
      <c r="M7587">
        <v>68001710616325</v>
      </c>
      <c r="N7587" t="s">
        <v>146</v>
      </c>
      <c r="O7587">
        <v>6386794184</v>
      </c>
      <c r="P7587" s="2">
        <v>41708</v>
      </c>
      <c r="Q7587" t="s">
        <v>5</v>
      </c>
      <c r="R7587" t="s">
        <v>3</v>
      </c>
      <c r="S7587" t="s">
        <v>4</v>
      </c>
      <c r="T7587" t="s">
        <v>3</v>
      </c>
      <c r="U7587" t="s">
        <v>0</v>
      </c>
      <c r="V7587" t="s">
        <v>0</v>
      </c>
      <c r="W7587">
        <v>1.99</v>
      </c>
      <c r="X7587">
        <v>548907211</v>
      </c>
      <c r="Y7587" t="s">
        <v>0</v>
      </c>
      <c r="Z7587" t="s">
        <v>2</v>
      </c>
      <c r="AA7587" t="s">
        <v>1</v>
      </c>
      <c r="AB7587" t="s">
        <v>0</v>
      </c>
      <c r="AC7587" t="s">
        <v>0</v>
      </c>
      <c r="AD7587" t="s">
        <v>0</v>
      </c>
      <c r="AI7587" s="1" t="str">
        <f>CONCATENATE(MONTH(L7587),"/",1,"/",YEAR(L7587))</f>
        <v>3/1/2014</v>
      </c>
      <c r="AJ7587" s="1">
        <f>SUMIFS([1]Currency!A:A,[1]Currency!B:B,Sales!AI7587,[1]Currency!C:C,Sales!R7587)</f>
        <v>1</v>
      </c>
      <c r="AK7587" s="1">
        <f>AJ7587*J7587*K7587</f>
        <v>1.39</v>
      </c>
      <c r="AL7587" s="1" t="str">
        <f>VLOOKUP(S7587,[1]Region!A:B,2,FALSE)</f>
        <v>Brazil</v>
      </c>
      <c r="AM7587" s="1">
        <f>SUMIFS([1]Encoding!D:D,[1]Encoding!B:B,Sales!AL7587,[1]Encoding!A:A,Sales!C7587)</f>
        <v>0.2</v>
      </c>
      <c r="AN7587" s="1">
        <f>SUMIFS([1]Encoding!Q:Q,[1]Encoding!B:B,Sales!AL7587,[1]Encoding!A:A,Sales!C7587)</f>
        <v>4.8000000000000001E-2</v>
      </c>
      <c r="AO7587" s="1">
        <f>AK7587*(1-AN7587)</f>
        <v>1.3232799999999998</v>
      </c>
      <c r="AP7587" s="1">
        <f>AO7587*(1-AM7587)</f>
        <v>1.0586239999999998</v>
      </c>
    </row>
    <row r="7588" spans="1:42">
      <c r="A7588" t="s">
        <v>12</v>
      </c>
      <c r="B7588" t="s">
        <v>11</v>
      </c>
      <c r="C7588" t="s">
        <v>1</v>
      </c>
      <c r="D7588" t="s">
        <v>0</v>
      </c>
      <c r="E7588" t="s">
        <v>0</v>
      </c>
      <c r="F7588" t="s">
        <v>10</v>
      </c>
      <c r="G7588" t="s">
        <v>9</v>
      </c>
      <c r="H7588" t="s">
        <v>8</v>
      </c>
      <c r="I7588" t="s">
        <v>7</v>
      </c>
      <c r="J7588">
        <v>1</v>
      </c>
      <c r="K7588">
        <v>1.39</v>
      </c>
      <c r="L7588" s="2">
        <v>41712</v>
      </c>
      <c r="M7588">
        <v>84003174602711</v>
      </c>
      <c r="N7588" t="s">
        <v>145</v>
      </c>
      <c r="O7588">
        <v>6780566174</v>
      </c>
      <c r="P7588" s="2">
        <v>41712</v>
      </c>
      <c r="Q7588" t="s">
        <v>5</v>
      </c>
      <c r="R7588" t="s">
        <v>3</v>
      </c>
      <c r="S7588" t="s">
        <v>4</v>
      </c>
      <c r="T7588" t="s">
        <v>3</v>
      </c>
      <c r="U7588" t="s">
        <v>0</v>
      </c>
      <c r="V7588" t="s">
        <v>0</v>
      </c>
      <c r="W7588">
        <v>1.99</v>
      </c>
      <c r="X7588">
        <v>548907211</v>
      </c>
      <c r="Y7588" t="s">
        <v>0</v>
      </c>
      <c r="Z7588" t="s">
        <v>2</v>
      </c>
      <c r="AA7588" t="s">
        <v>1</v>
      </c>
      <c r="AB7588" t="s">
        <v>0</v>
      </c>
      <c r="AC7588" t="s">
        <v>0</v>
      </c>
      <c r="AD7588" t="s">
        <v>0</v>
      </c>
      <c r="AI7588" s="1" t="str">
        <f>CONCATENATE(MONTH(L7588),"/",1,"/",YEAR(L7588))</f>
        <v>3/1/2014</v>
      </c>
      <c r="AJ7588" s="1">
        <f>SUMIFS([1]Currency!A:A,[1]Currency!B:B,Sales!AI7588,[1]Currency!C:C,Sales!R7588)</f>
        <v>1</v>
      </c>
      <c r="AK7588" s="1">
        <f>AJ7588*J7588*K7588</f>
        <v>1.39</v>
      </c>
      <c r="AL7588" s="1" t="str">
        <f>VLOOKUP(S7588,[1]Region!A:B,2,FALSE)</f>
        <v>Brazil</v>
      </c>
      <c r="AM7588" s="1">
        <f>SUMIFS([1]Encoding!D:D,[1]Encoding!B:B,Sales!AL7588,[1]Encoding!A:A,Sales!C7588)</f>
        <v>0.2</v>
      </c>
      <c r="AN7588" s="1">
        <f>SUMIFS([1]Encoding!Q:Q,[1]Encoding!B:B,Sales!AL7588,[1]Encoding!A:A,Sales!C7588)</f>
        <v>4.8000000000000001E-2</v>
      </c>
      <c r="AO7588" s="1">
        <f>AK7588*(1-AN7588)</f>
        <v>1.3232799999999998</v>
      </c>
      <c r="AP7588" s="1">
        <f>AO7588*(1-AM7588)</f>
        <v>1.0586239999999998</v>
      </c>
    </row>
    <row r="7589" spans="1:42">
      <c r="A7589" t="s">
        <v>12</v>
      </c>
      <c r="B7589" t="s">
        <v>11</v>
      </c>
      <c r="C7589" t="s">
        <v>1</v>
      </c>
      <c r="D7589" t="s">
        <v>0</v>
      </c>
      <c r="E7589" t="s">
        <v>0</v>
      </c>
      <c r="F7589" t="s">
        <v>10</v>
      </c>
      <c r="G7589" t="s">
        <v>9</v>
      </c>
      <c r="H7589" t="s">
        <v>8</v>
      </c>
      <c r="I7589" t="s">
        <v>7</v>
      </c>
      <c r="J7589">
        <v>1</v>
      </c>
      <c r="K7589">
        <v>1.39</v>
      </c>
      <c r="L7589" s="2">
        <v>41708</v>
      </c>
      <c r="M7589">
        <v>65002527614936</v>
      </c>
      <c r="N7589" t="s">
        <v>144</v>
      </c>
      <c r="O7589">
        <v>5802047924</v>
      </c>
      <c r="P7589" s="2">
        <v>41708</v>
      </c>
      <c r="Q7589" t="s">
        <v>5</v>
      </c>
      <c r="R7589" t="s">
        <v>3</v>
      </c>
      <c r="S7589" t="s">
        <v>4</v>
      </c>
      <c r="T7589" t="s">
        <v>3</v>
      </c>
      <c r="U7589" t="s">
        <v>0</v>
      </c>
      <c r="V7589" t="s">
        <v>0</v>
      </c>
      <c r="W7589">
        <v>1.99</v>
      </c>
      <c r="X7589">
        <v>548907211</v>
      </c>
      <c r="Y7589" t="s">
        <v>0</v>
      </c>
      <c r="Z7589" t="s">
        <v>2</v>
      </c>
      <c r="AA7589" t="s">
        <v>1</v>
      </c>
      <c r="AB7589" t="s">
        <v>0</v>
      </c>
      <c r="AC7589" t="s">
        <v>0</v>
      </c>
      <c r="AD7589" t="s">
        <v>0</v>
      </c>
      <c r="AI7589" s="1" t="str">
        <f>CONCATENATE(MONTH(L7589),"/",1,"/",YEAR(L7589))</f>
        <v>3/1/2014</v>
      </c>
      <c r="AJ7589" s="1">
        <f>SUMIFS([1]Currency!A:A,[1]Currency!B:B,Sales!AI7589,[1]Currency!C:C,Sales!R7589)</f>
        <v>1</v>
      </c>
      <c r="AK7589" s="1">
        <f>AJ7589*J7589*K7589</f>
        <v>1.39</v>
      </c>
      <c r="AL7589" s="1" t="str">
        <f>VLOOKUP(S7589,[1]Region!A:B,2,FALSE)</f>
        <v>Brazil</v>
      </c>
      <c r="AM7589" s="1">
        <f>SUMIFS([1]Encoding!D:D,[1]Encoding!B:B,Sales!AL7589,[1]Encoding!A:A,Sales!C7589)</f>
        <v>0.2</v>
      </c>
      <c r="AN7589" s="1">
        <f>SUMIFS([1]Encoding!Q:Q,[1]Encoding!B:B,Sales!AL7589,[1]Encoding!A:A,Sales!C7589)</f>
        <v>4.8000000000000001E-2</v>
      </c>
      <c r="AO7589" s="1">
        <f>AK7589*(1-AN7589)</f>
        <v>1.3232799999999998</v>
      </c>
      <c r="AP7589" s="1">
        <f>AO7589*(1-AM7589)</f>
        <v>1.0586239999999998</v>
      </c>
    </row>
    <row r="7590" spans="1:42">
      <c r="A7590" t="s">
        <v>12</v>
      </c>
      <c r="B7590" t="s">
        <v>11</v>
      </c>
      <c r="C7590" t="s">
        <v>1</v>
      </c>
      <c r="D7590" t="s">
        <v>0</v>
      </c>
      <c r="E7590" t="s">
        <v>0</v>
      </c>
      <c r="F7590" t="s">
        <v>10</v>
      </c>
      <c r="G7590" t="s">
        <v>9</v>
      </c>
      <c r="H7590" t="s">
        <v>8</v>
      </c>
      <c r="I7590" t="s">
        <v>7</v>
      </c>
      <c r="J7590">
        <v>1</v>
      </c>
      <c r="K7590">
        <v>2.99</v>
      </c>
      <c r="L7590" s="2">
        <v>41711</v>
      </c>
      <c r="M7590">
        <v>100001783896592</v>
      </c>
      <c r="N7590" t="s">
        <v>29</v>
      </c>
      <c r="O7590">
        <v>2631837709</v>
      </c>
      <c r="P7590" s="2">
        <v>41711</v>
      </c>
      <c r="Q7590" t="s">
        <v>5</v>
      </c>
      <c r="R7590" t="s">
        <v>3</v>
      </c>
      <c r="S7590" t="s">
        <v>16</v>
      </c>
      <c r="T7590" t="s">
        <v>3</v>
      </c>
      <c r="U7590" t="s">
        <v>0</v>
      </c>
      <c r="V7590" t="s">
        <v>0</v>
      </c>
      <c r="W7590">
        <v>4.99</v>
      </c>
      <c r="X7590">
        <v>548907211</v>
      </c>
      <c r="Y7590" t="s">
        <v>0</v>
      </c>
      <c r="Z7590" t="s">
        <v>2</v>
      </c>
      <c r="AA7590" t="s">
        <v>1</v>
      </c>
      <c r="AB7590" t="s">
        <v>0</v>
      </c>
      <c r="AC7590" t="s">
        <v>0</v>
      </c>
      <c r="AD7590" t="s">
        <v>0</v>
      </c>
      <c r="AI7590" s="1" t="str">
        <f>CONCATENATE(MONTH(L7590),"/",1,"/",YEAR(L7590))</f>
        <v>3/1/2014</v>
      </c>
      <c r="AJ7590" s="1">
        <f>SUMIFS([1]Currency!A:A,[1]Currency!B:B,Sales!AI7590,[1]Currency!C:C,Sales!R7590)</f>
        <v>1</v>
      </c>
      <c r="AK7590" s="1">
        <f>AJ7590*J7590*K7590</f>
        <v>2.99</v>
      </c>
      <c r="AL7590" s="1" t="str">
        <f>VLOOKUP(S7590,[1]Region!A:B,2,FALSE)</f>
        <v>Latam</v>
      </c>
      <c r="AM7590" s="1">
        <f>SUMIFS([1]Encoding!D:D,[1]Encoding!B:B,Sales!AL7590,[1]Encoding!A:A,Sales!C7590)</f>
        <v>0.2</v>
      </c>
      <c r="AN7590" s="1">
        <f>SUMIFS([1]Encoding!Q:Q,[1]Encoding!B:B,Sales!AL7590,[1]Encoding!A:A,Sales!C7590)</f>
        <v>0</v>
      </c>
      <c r="AO7590" s="1">
        <f>AK7590*(1-AN7590)</f>
        <v>2.99</v>
      </c>
      <c r="AP7590" s="1">
        <f>AO7590*(1-AM7590)</f>
        <v>2.3920000000000003</v>
      </c>
    </row>
    <row r="7591" spans="1:42">
      <c r="A7591" t="s">
        <v>12</v>
      </c>
      <c r="B7591" t="s">
        <v>11</v>
      </c>
      <c r="C7591" t="s">
        <v>1</v>
      </c>
      <c r="D7591" t="s">
        <v>0</v>
      </c>
      <c r="E7591" t="s">
        <v>0</v>
      </c>
      <c r="F7591" t="s">
        <v>10</v>
      </c>
      <c r="G7591" t="s">
        <v>9</v>
      </c>
      <c r="H7591" t="s">
        <v>8</v>
      </c>
      <c r="I7591" t="s">
        <v>7</v>
      </c>
      <c r="J7591">
        <v>1</v>
      </c>
      <c r="K7591">
        <v>1.39</v>
      </c>
      <c r="L7591" s="2">
        <v>41710</v>
      </c>
      <c r="M7591">
        <v>89001910292030</v>
      </c>
      <c r="N7591" t="s">
        <v>143</v>
      </c>
      <c r="O7591">
        <v>6810728899</v>
      </c>
      <c r="P7591" s="2">
        <v>41710</v>
      </c>
      <c r="Q7591" t="s">
        <v>5</v>
      </c>
      <c r="R7591" t="s">
        <v>3</v>
      </c>
      <c r="S7591" t="s">
        <v>4</v>
      </c>
      <c r="T7591" t="s">
        <v>3</v>
      </c>
      <c r="U7591" t="s">
        <v>0</v>
      </c>
      <c r="V7591" t="s">
        <v>0</v>
      </c>
      <c r="W7591">
        <v>1.99</v>
      </c>
      <c r="X7591">
        <v>548907211</v>
      </c>
      <c r="Y7591" t="s">
        <v>0</v>
      </c>
      <c r="Z7591" t="s">
        <v>2</v>
      </c>
      <c r="AA7591" t="s">
        <v>1</v>
      </c>
      <c r="AB7591" t="s">
        <v>0</v>
      </c>
      <c r="AC7591" t="s">
        <v>0</v>
      </c>
      <c r="AD7591" t="s">
        <v>0</v>
      </c>
      <c r="AI7591" s="1" t="str">
        <f>CONCATENATE(MONTH(L7591),"/",1,"/",YEAR(L7591))</f>
        <v>3/1/2014</v>
      </c>
      <c r="AJ7591" s="1">
        <f>SUMIFS([1]Currency!A:A,[1]Currency!B:B,Sales!AI7591,[1]Currency!C:C,Sales!R7591)</f>
        <v>1</v>
      </c>
      <c r="AK7591" s="1">
        <f>AJ7591*J7591*K7591</f>
        <v>1.39</v>
      </c>
      <c r="AL7591" s="1" t="str">
        <f>VLOOKUP(S7591,[1]Region!A:B,2,FALSE)</f>
        <v>Brazil</v>
      </c>
      <c r="AM7591" s="1">
        <f>SUMIFS([1]Encoding!D:D,[1]Encoding!B:B,Sales!AL7591,[1]Encoding!A:A,Sales!C7591)</f>
        <v>0.2</v>
      </c>
      <c r="AN7591" s="1">
        <f>SUMIFS([1]Encoding!Q:Q,[1]Encoding!B:B,Sales!AL7591,[1]Encoding!A:A,Sales!C7591)</f>
        <v>4.8000000000000001E-2</v>
      </c>
      <c r="AO7591" s="1">
        <f>AK7591*(1-AN7591)</f>
        <v>1.3232799999999998</v>
      </c>
      <c r="AP7591" s="1">
        <f>AO7591*(1-AM7591)</f>
        <v>1.0586239999999998</v>
      </c>
    </row>
    <row r="7592" spans="1:42">
      <c r="A7592" t="s">
        <v>12</v>
      </c>
      <c r="B7592" t="s">
        <v>11</v>
      </c>
      <c r="C7592" t="s">
        <v>1</v>
      </c>
      <c r="D7592" t="s">
        <v>0</v>
      </c>
      <c r="E7592" t="s">
        <v>0</v>
      </c>
      <c r="F7592" t="s">
        <v>10</v>
      </c>
      <c r="G7592" t="s">
        <v>9</v>
      </c>
      <c r="H7592" t="s">
        <v>8</v>
      </c>
      <c r="I7592" t="s">
        <v>7</v>
      </c>
      <c r="J7592">
        <v>1</v>
      </c>
      <c r="K7592">
        <v>0.69</v>
      </c>
      <c r="L7592" s="2">
        <v>41713</v>
      </c>
      <c r="M7592">
        <v>86002674178123</v>
      </c>
      <c r="N7592" t="s">
        <v>102</v>
      </c>
      <c r="O7592">
        <v>6426465029</v>
      </c>
      <c r="P7592" s="2">
        <v>41713</v>
      </c>
      <c r="Q7592" t="s">
        <v>5</v>
      </c>
      <c r="R7592" t="s">
        <v>3</v>
      </c>
      <c r="S7592" t="s">
        <v>4</v>
      </c>
      <c r="T7592" t="s">
        <v>3</v>
      </c>
      <c r="U7592" t="s">
        <v>0</v>
      </c>
      <c r="V7592" t="s">
        <v>0</v>
      </c>
      <c r="W7592">
        <v>0.99</v>
      </c>
      <c r="X7592">
        <v>548907211</v>
      </c>
      <c r="Y7592" t="s">
        <v>0</v>
      </c>
      <c r="Z7592" t="s">
        <v>15</v>
      </c>
      <c r="AA7592" t="s">
        <v>1</v>
      </c>
      <c r="AB7592" t="s">
        <v>0</v>
      </c>
      <c r="AC7592" t="s">
        <v>0</v>
      </c>
      <c r="AD7592" t="s">
        <v>0</v>
      </c>
      <c r="AI7592" s="1" t="str">
        <f>CONCATENATE(MONTH(L7592),"/",1,"/",YEAR(L7592))</f>
        <v>3/1/2014</v>
      </c>
      <c r="AJ7592" s="1">
        <f>SUMIFS([1]Currency!A:A,[1]Currency!B:B,Sales!AI7592,[1]Currency!C:C,Sales!R7592)</f>
        <v>1</v>
      </c>
      <c r="AK7592" s="1">
        <f>AJ7592*J7592*K7592</f>
        <v>0.69</v>
      </c>
      <c r="AL7592" s="1" t="str">
        <f>VLOOKUP(S7592,[1]Region!A:B,2,FALSE)</f>
        <v>Brazil</v>
      </c>
      <c r="AM7592" s="1">
        <f>SUMIFS([1]Encoding!D:D,[1]Encoding!B:B,Sales!AL7592,[1]Encoding!A:A,Sales!C7592)</f>
        <v>0.2</v>
      </c>
      <c r="AN7592" s="1">
        <f>SUMIFS([1]Encoding!Q:Q,[1]Encoding!B:B,Sales!AL7592,[1]Encoding!A:A,Sales!C7592)</f>
        <v>4.8000000000000001E-2</v>
      </c>
      <c r="AO7592" s="1">
        <f>AK7592*(1-AN7592)</f>
        <v>0.65687999999999991</v>
      </c>
      <c r="AP7592" s="1">
        <f>AO7592*(1-AM7592)</f>
        <v>0.52550399999999997</v>
      </c>
    </row>
    <row r="7593" spans="1:42">
      <c r="A7593" t="s">
        <v>12</v>
      </c>
      <c r="B7593" t="s">
        <v>11</v>
      </c>
      <c r="C7593" t="s">
        <v>1</v>
      </c>
      <c r="D7593" t="s">
        <v>0</v>
      </c>
      <c r="E7593" t="s">
        <v>0</v>
      </c>
      <c r="F7593" t="s">
        <v>10</v>
      </c>
      <c r="G7593" t="s">
        <v>9</v>
      </c>
      <c r="H7593" t="s">
        <v>8</v>
      </c>
      <c r="I7593" t="s">
        <v>7</v>
      </c>
      <c r="J7593">
        <v>1</v>
      </c>
      <c r="K7593">
        <v>1.39</v>
      </c>
      <c r="L7593" s="2">
        <v>41710</v>
      </c>
      <c r="M7593">
        <v>67002918220520</v>
      </c>
      <c r="N7593" t="s">
        <v>29</v>
      </c>
      <c r="O7593">
        <v>9225462869</v>
      </c>
      <c r="P7593" s="2">
        <v>41710</v>
      </c>
      <c r="Q7593" t="s">
        <v>5</v>
      </c>
      <c r="R7593" t="s">
        <v>3</v>
      </c>
      <c r="S7593" t="s">
        <v>4</v>
      </c>
      <c r="T7593" t="s">
        <v>3</v>
      </c>
      <c r="U7593" t="s">
        <v>0</v>
      </c>
      <c r="V7593" t="s">
        <v>0</v>
      </c>
      <c r="W7593">
        <v>1.99</v>
      </c>
      <c r="X7593">
        <v>548907211</v>
      </c>
      <c r="Y7593" t="s">
        <v>0</v>
      </c>
      <c r="Z7593" t="s">
        <v>2</v>
      </c>
      <c r="AA7593" t="s">
        <v>1</v>
      </c>
      <c r="AB7593" t="s">
        <v>0</v>
      </c>
      <c r="AC7593" t="s">
        <v>0</v>
      </c>
      <c r="AD7593" t="s">
        <v>0</v>
      </c>
      <c r="AI7593" s="1" t="str">
        <f>CONCATENATE(MONTH(L7593),"/",1,"/",YEAR(L7593))</f>
        <v>3/1/2014</v>
      </c>
      <c r="AJ7593" s="1">
        <f>SUMIFS([1]Currency!A:A,[1]Currency!B:B,Sales!AI7593,[1]Currency!C:C,Sales!R7593)</f>
        <v>1</v>
      </c>
      <c r="AK7593" s="1">
        <f>AJ7593*J7593*K7593</f>
        <v>1.39</v>
      </c>
      <c r="AL7593" s="1" t="str">
        <f>VLOOKUP(S7593,[1]Region!A:B,2,FALSE)</f>
        <v>Brazil</v>
      </c>
      <c r="AM7593" s="1">
        <f>SUMIFS([1]Encoding!D:D,[1]Encoding!B:B,Sales!AL7593,[1]Encoding!A:A,Sales!C7593)</f>
        <v>0.2</v>
      </c>
      <c r="AN7593" s="1">
        <f>SUMIFS([1]Encoding!Q:Q,[1]Encoding!B:B,Sales!AL7593,[1]Encoding!A:A,Sales!C7593)</f>
        <v>4.8000000000000001E-2</v>
      </c>
      <c r="AO7593" s="1">
        <f>AK7593*(1-AN7593)</f>
        <v>1.3232799999999998</v>
      </c>
      <c r="AP7593" s="1">
        <f>AO7593*(1-AM7593)</f>
        <v>1.0586239999999998</v>
      </c>
    </row>
    <row r="7594" spans="1:42">
      <c r="A7594" t="s">
        <v>12</v>
      </c>
      <c r="B7594" t="s">
        <v>11</v>
      </c>
      <c r="C7594" t="s">
        <v>1</v>
      </c>
      <c r="D7594" t="s">
        <v>0</v>
      </c>
      <c r="E7594" t="s">
        <v>0</v>
      </c>
      <c r="F7594" t="s">
        <v>10</v>
      </c>
      <c r="G7594" t="s">
        <v>9</v>
      </c>
      <c r="H7594" t="s">
        <v>8</v>
      </c>
      <c r="I7594" t="s">
        <v>23</v>
      </c>
      <c r="J7594">
        <v>1</v>
      </c>
      <c r="K7594">
        <v>9</v>
      </c>
      <c r="L7594" s="2">
        <v>41710</v>
      </c>
      <c r="M7594">
        <v>61003549799190</v>
      </c>
      <c r="N7594" t="s">
        <v>142</v>
      </c>
      <c r="O7594">
        <v>5339333874</v>
      </c>
      <c r="P7594" s="2">
        <v>41710</v>
      </c>
      <c r="Q7594" t="s">
        <v>5</v>
      </c>
      <c r="R7594" t="s">
        <v>3</v>
      </c>
      <c r="S7594" t="s">
        <v>4</v>
      </c>
      <c r="T7594" t="s">
        <v>3</v>
      </c>
      <c r="U7594" t="s">
        <v>0</v>
      </c>
      <c r="V7594" t="s">
        <v>0</v>
      </c>
      <c r="W7594">
        <v>12.99</v>
      </c>
      <c r="X7594">
        <v>548907211</v>
      </c>
      <c r="Y7594" t="s">
        <v>0</v>
      </c>
      <c r="Z7594" t="s">
        <v>2</v>
      </c>
      <c r="AA7594" t="s">
        <v>1</v>
      </c>
      <c r="AB7594" t="s">
        <v>0</v>
      </c>
      <c r="AC7594" t="s">
        <v>0</v>
      </c>
      <c r="AD7594" t="s">
        <v>0</v>
      </c>
      <c r="AI7594" s="1" t="str">
        <f>CONCATENATE(MONTH(L7594),"/",1,"/",YEAR(L7594))</f>
        <v>3/1/2014</v>
      </c>
      <c r="AJ7594" s="1">
        <f>SUMIFS([1]Currency!A:A,[1]Currency!B:B,Sales!AI7594,[1]Currency!C:C,Sales!R7594)</f>
        <v>1</v>
      </c>
      <c r="AK7594" s="1">
        <f>AJ7594*J7594*K7594</f>
        <v>9</v>
      </c>
      <c r="AL7594" s="1" t="str">
        <f>VLOOKUP(S7594,[1]Region!A:B,2,FALSE)</f>
        <v>Brazil</v>
      </c>
      <c r="AM7594" s="1">
        <f>SUMIFS([1]Encoding!D:D,[1]Encoding!B:B,Sales!AL7594,[1]Encoding!A:A,Sales!C7594)</f>
        <v>0.2</v>
      </c>
      <c r="AN7594" s="1">
        <f>SUMIFS([1]Encoding!Q:Q,[1]Encoding!B:B,Sales!AL7594,[1]Encoding!A:A,Sales!C7594)</f>
        <v>4.8000000000000001E-2</v>
      </c>
      <c r="AO7594" s="1">
        <f>AK7594*(1-AN7594)</f>
        <v>8.5679999999999996</v>
      </c>
      <c r="AP7594" s="1">
        <f>AO7594*(1-AM7594)</f>
        <v>6.8544</v>
      </c>
    </row>
    <row r="7595" spans="1:42">
      <c r="A7595" t="s">
        <v>12</v>
      </c>
      <c r="B7595" t="s">
        <v>11</v>
      </c>
      <c r="C7595" t="s">
        <v>1</v>
      </c>
      <c r="D7595" t="s">
        <v>0</v>
      </c>
      <c r="E7595" t="s">
        <v>0</v>
      </c>
      <c r="F7595" t="s">
        <v>10</v>
      </c>
      <c r="G7595" t="s">
        <v>9</v>
      </c>
      <c r="H7595" t="s">
        <v>8</v>
      </c>
      <c r="I7595" t="s">
        <v>7</v>
      </c>
      <c r="J7595">
        <v>1</v>
      </c>
      <c r="K7595">
        <v>1.39</v>
      </c>
      <c r="L7595" s="2">
        <v>41709</v>
      </c>
      <c r="M7595">
        <v>68001724165725</v>
      </c>
      <c r="N7595" t="s">
        <v>141</v>
      </c>
      <c r="O7595">
        <v>3371281339</v>
      </c>
      <c r="P7595" s="2">
        <v>41709</v>
      </c>
      <c r="Q7595" t="s">
        <v>5</v>
      </c>
      <c r="R7595" t="s">
        <v>3</v>
      </c>
      <c r="S7595" t="s">
        <v>4</v>
      </c>
      <c r="T7595" t="s">
        <v>3</v>
      </c>
      <c r="U7595" t="s">
        <v>0</v>
      </c>
      <c r="V7595" t="s">
        <v>0</v>
      </c>
      <c r="W7595">
        <v>1.99</v>
      </c>
      <c r="X7595">
        <v>548907211</v>
      </c>
      <c r="Y7595" t="s">
        <v>0</v>
      </c>
      <c r="Z7595" t="s">
        <v>2</v>
      </c>
      <c r="AA7595" t="s">
        <v>1</v>
      </c>
      <c r="AB7595" t="s">
        <v>0</v>
      </c>
      <c r="AC7595" t="s">
        <v>0</v>
      </c>
      <c r="AD7595" t="s">
        <v>0</v>
      </c>
      <c r="AI7595" s="1" t="str">
        <f>CONCATENATE(MONTH(L7595),"/",1,"/",YEAR(L7595))</f>
        <v>3/1/2014</v>
      </c>
      <c r="AJ7595" s="1">
        <f>SUMIFS([1]Currency!A:A,[1]Currency!B:B,Sales!AI7595,[1]Currency!C:C,Sales!R7595)</f>
        <v>1</v>
      </c>
      <c r="AK7595" s="1">
        <f>AJ7595*J7595*K7595</f>
        <v>1.39</v>
      </c>
      <c r="AL7595" s="1" t="str">
        <f>VLOOKUP(S7595,[1]Region!A:B,2,FALSE)</f>
        <v>Brazil</v>
      </c>
      <c r="AM7595" s="1">
        <f>SUMIFS([1]Encoding!D:D,[1]Encoding!B:B,Sales!AL7595,[1]Encoding!A:A,Sales!C7595)</f>
        <v>0.2</v>
      </c>
      <c r="AN7595" s="1">
        <f>SUMIFS([1]Encoding!Q:Q,[1]Encoding!B:B,Sales!AL7595,[1]Encoding!A:A,Sales!C7595)</f>
        <v>4.8000000000000001E-2</v>
      </c>
      <c r="AO7595" s="1">
        <f>AK7595*(1-AN7595)</f>
        <v>1.3232799999999998</v>
      </c>
      <c r="AP7595" s="1">
        <f>AO7595*(1-AM7595)</f>
        <v>1.0586239999999998</v>
      </c>
    </row>
    <row r="7596" spans="1:42">
      <c r="A7596" t="s">
        <v>12</v>
      </c>
      <c r="B7596" t="s">
        <v>11</v>
      </c>
      <c r="C7596" t="s">
        <v>1</v>
      </c>
      <c r="D7596" t="s">
        <v>0</v>
      </c>
      <c r="E7596" t="s">
        <v>0</v>
      </c>
      <c r="F7596" t="s">
        <v>10</v>
      </c>
      <c r="G7596" t="s">
        <v>9</v>
      </c>
      <c r="H7596" t="s">
        <v>8</v>
      </c>
      <c r="I7596" t="s">
        <v>7</v>
      </c>
      <c r="J7596">
        <v>1</v>
      </c>
      <c r="K7596">
        <v>1.39</v>
      </c>
      <c r="L7596" s="2">
        <v>41712</v>
      </c>
      <c r="M7596">
        <v>66003070976501</v>
      </c>
      <c r="N7596" t="s">
        <v>140</v>
      </c>
      <c r="O7596">
        <v>9636520969</v>
      </c>
      <c r="P7596" s="2">
        <v>41712</v>
      </c>
      <c r="Q7596" t="s">
        <v>5</v>
      </c>
      <c r="R7596" t="s">
        <v>3</v>
      </c>
      <c r="S7596" t="s">
        <v>4</v>
      </c>
      <c r="T7596" t="s">
        <v>3</v>
      </c>
      <c r="U7596" t="s">
        <v>0</v>
      </c>
      <c r="V7596" t="s">
        <v>0</v>
      </c>
      <c r="W7596">
        <v>1.99</v>
      </c>
      <c r="X7596">
        <v>548907211</v>
      </c>
      <c r="Y7596" t="s">
        <v>0</v>
      </c>
      <c r="Z7596" t="s">
        <v>2</v>
      </c>
      <c r="AA7596" t="s">
        <v>1</v>
      </c>
      <c r="AB7596" t="s">
        <v>0</v>
      </c>
      <c r="AC7596" t="s">
        <v>0</v>
      </c>
      <c r="AD7596" t="s">
        <v>0</v>
      </c>
      <c r="AI7596" s="1" t="str">
        <f>CONCATENATE(MONTH(L7596),"/",1,"/",YEAR(L7596))</f>
        <v>3/1/2014</v>
      </c>
      <c r="AJ7596" s="1">
        <f>SUMIFS([1]Currency!A:A,[1]Currency!B:B,Sales!AI7596,[1]Currency!C:C,Sales!R7596)</f>
        <v>1</v>
      </c>
      <c r="AK7596" s="1">
        <f>AJ7596*J7596*K7596</f>
        <v>1.39</v>
      </c>
      <c r="AL7596" s="1" t="str">
        <f>VLOOKUP(S7596,[1]Region!A:B,2,FALSE)</f>
        <v>Brazil</v>
      </c>
      <c r="AM7596" s="1">
        <f>SUMIFS([1]Encoding!D:D,[1]Encoding!B:B,Sales!AL7596,[1]Encoding!A:A,Sales!C7596)</f>
        <v>0.2</v>
      </c>
      <c r="AN7596" s="1">
        <f>SUMIFS([1]Encoding!Q:Q,[1]Encoding!B:B,Sales!AL7596,[1]Encoding!A:A,Sales!C7596)</f>
        <v>4.8000000000000001E-2</v>
      </c>
      <c r="AO7596" s="1">
        <f>AK7596*(1-AN7596)</f>
        <v>1.3232799999999998</v>
      </c>
      <c r="AP7596" s="1">
        <f>AO7596*(1-AM7596)</f>
        <v>1.0586239999999998</v>
      </c>
    </row>
    <row r="7597" spans="1:42">
      <c r="A7597" t="s">
        <v>12</v>
      </c>
      <c r="B7597" t="s">
        <v>11</v>
      </c>
      <c r="C7597" t="s">
        <v>1</v>
      </c>
      <c r="D7597" t="s">
        <v>0</v>
      </c>
      <c r="E7597" t="s">
        <v>0</v>
      </c>
      <c r="F7597" t="s">
        <v>10</v>
      </c>
      <c r="G7597" t="s">
        <v>9</v>
      </c>
      <c r="H7597" t="s">
        <v>8</v>
      </c>
      <c r="I7597" t="s">
        <v>7</v>
      </c>
      <c r="J7597">
        <v>1</v>
      </c>
      <c r="K7597">
        <v>0.69</v>
      </c>
      <c r="L7597" s="2">
        <v>41708</v>
      </c>
      <c r="M7597">
        <v>37003294416446</v>
      </c>
      <c r="N7597" t="s">
        <v>139</v>
      </c>
      <c r="O7597">
        <v>732066664</v>
      </c>
      <c r="P7597" s="2">
        <v>41708</v>
      </c>
      <c r="Q7597" t="s">
        <v>5</v>
      </c>
      <c r="R7597" t="s">
        <v>3</v>
      </c>
      <c r="S7597" t="s">
        <v>4</v>
      </c>
      <c r="T7597" t="s">
        <v>3</v>
      </c>
      <c r="U7597" t="s">
        <v>0</v>
      </c>
      <c r="V7597" t="s">
        <v>0</v>
      </c>
      <c r="W7597">
        <v>0.99</v>
      </c>
      <c r="X7597">
        <v>548907211</v>
      </c>
      <c r="Y7597" t="s">
        <v>0</v>
      </c>
      <c r="Z7597" t="s">
        <v>15</v>
      </c>
      <c r="AA7597" t="s">
        <v>1</v>
      </c>
      <c r="AB7597" t="s">
        <v>0</v>
      </c>
      <c r="AC7597" t="s">
        <v>0</v>
      </c>
      <c r="AD7597" t="s">
        <v>0</v>
      </c>
      <c r="AI7597" s="1" t="str">
        <f>CONCATENATE(MONTH(L7597),"/",1,"/",YEAR(L7597))</f>
        <v>3/1/2014</v>
      </c>
      <c r="AJ7597" s="1">
        <f>SUMIFS([1]Currency!A:A,[1]Currency!B:B,Sales!AI7597,[1]Currency!C:C,Sales!R7597)</f>
        <v>1</v>
      </c>
      <c r="AK7597" s="1">
        <f>AJ7597*J7597*K7597</f>
        <v>0.69</v>
      </c>
      <c r="AL7597" s="1" t="str">
        <f>VLOOKUP(S7597,[1]Region!A:B,2,FALSE)</f>
        <v>Brazil</v>
      </c>
      <c r="AM7597" s="1">
        <f>SUMIFS([1]Encoding!D:D,[1]Encoding!B:B,Sales!AL7597,[1]Encoding!A:A,Sales!C7597)</f>
        <v>0.2</v>
      </c>
      <c r="AN7597" s="1">
        <f>SUMIFS([1]Encoding!Q:Q,[1]Encoding!B:B,Sales!AL7597,[1]Encoding!A:A,Sales!C7597)</f>
        <v>4.8000000000000001E-2</v>
      </c>
      <c r="AO7597" s="1">
        <f>AK7597*(1-AN7597)</f>
        <v>0.65687999999999991</v>
      </c>
      <c r="AP7597" s="1">
        <f>AO7597*(1-AM7597)</f>
        <v>0.52550399999999997</v>
      </c>
    </row>
    <row r="7598" spans="1:42">
      <c r="A7598" t="s">
        <v>12</v>
      </c>
      <c r="B7598" t="s">
        <v>11</v>
      </c>
      <c r="C7598" t="s">
        <v>1</v>
      </c>
      <c r="D7598" t="s">
        <v>0</v>
      </c>
      <c r="E7598" t="s">
        <v>0</v>
      </c>
      <c r="F7598" t="s">
        <v>10</v>
      </c>
      <c r="G7598" t="s">
        <v>9</v>
      </c>
      <c r="H7598" t="s">
        <v>8</v>
      </c>
      <c r="I7598" t="s">
        <v>7</v>
      </c>
      <c r="J7598">
        <v>1</v>
      </c>
      <c r="K7598">
        <v>1.39</v>
      </c>
      <c r="L7598" s="2">
        <v>41714</v>
      </c>
      <c r="M7598">
        <v>38003128779132</v>
      </c>
      <c r="N7598" t="s">
        <v>138</v>
      </c>
      <c r="O7598">
        <v>6642380389</v>
      </c>
      <c r="P7598" s="2">
        <v>41714</v>
      </c>
      <c r="Q7598" t="s">
        <v>5</v>
      </c>
      <c r="R7598" t="s">
        <v>3</v>
      </c>
      <c r="S7598" t="s">
        <v>4</v>
      </c>
      <c r="T7598" t="s">
        <v>3</v>
      </c>
      <c r="U7598" t="s">
        <v>0</v>
      </c>
      <c r="V7598" t="s">
        <v>0</v>
      </c>
      <c r="W7598">
        <v>1.99</v>
      </c>
      <c r="X7598">
        <v>548907211</v>
      </c>
      <c r="Y7598" t="s">
        <v>0</v>
      </c>
      <c r="Z7598" t="s">
        <v>2</v>
      </c>
      <c r="AA7598" t="s">
        <v>1</v>
      </c>
      <c r="AB7598" t="s">
        <v>0</v>
      </c>
      <c r="AC7598" t="s">
        <v>0</v>
      </c>
      <c r="AD7598" t="s">
        <v>0</v>
      </c>
      <c r="AI7598" s="1" t="str">
        <f>CONCATENATE(MONTH(L7598),"/",1,"/",YEAR(L7598))</f>
        <v>3/1/2014</v>
      </c>
      <c r="AJ7598" s="1">
        <f>SUMIFS([1]Currency!A:A,[1]Currency!B:B,Sales!AI7598,[1]Currency!C:C,Sales!R7598)</f>
        <v>1</v>
      </c>
      <c r="AK7598" s="1">
        <f>AJ7598*J7598*K7598</f>
        <v>1.39</v>
      </c>
      <c r="AL7598" s="1" t="str">
        <f>VLOOKUP(S7598,[1]Region!A:B,2,FALSE)</f>
        <v>Brazil</v>
      </c>
      <c r="AM7598" s="1">
        <f>SUMIFS([1]Encoding!D:D,[1]Encoding!B:B,Sales!AL7598,[1]Encoding!A:A,Sales!C7598)</f>
        <v>0.2</v>
      </c>
      <c r="AN7598" s="1">
        <f>SUMIFS([1]Encoding!Q:Q,[1]Encoding!B:B,Sales!AL7598,[1]Encoding!A:A,Sales!C7598)</f>
        <v>4.8000000000000001E-2</v>
      </c>
      <c r="AO7598" s="1">
        <f>AK7598*(1-AN7598)</f>
        <v>1.3232799999999998</v>
      </c>
      <c r="AP7598" s="1">
        <f>AO7598*(1-AM7598)</f>
        <v>1.0586239999999998</v>
      </c>
    </row>
    <row r="7599" spans="1:42">
      <c r="A7599" t="s">
        <v>12</v>
      </c>
      <c r="B7599" t="s">
        <v>11</v>
      </c>
      <c r="C7599" t="s">
        <v>1</v>
      </c>
      <c r="D7599" t="s">
        <v>0</v>
      </c>
      <c r="E7599" t="s">
        <v>0</v>
      </c>
      <c r="F7599" t="s">
        <v>10</v>
      </c>
      <c r="G7599" t="s">
        <v>9</v>
      </c>
      <c r="H7599" t="s">
        <v>8</v>
      </c>
      <c r="I7599" t="s">
        <v>7</v>
      </c>
      <c r="J7599">
        <v>1</v>
      </c>
      <c r="K7599">
        <v>0.69</v>
      </c>
      <c r="L7599" s="2">
        <v>41710</v>
      </c>
      <c r="M7599">
        <v>23003126249453</v>
      </c>
      <c r="N7599" t="s">
        <v>137</v>
      </c>
      <c r="O7599">
        <v>6773923349</v>
      </c>
      <c r="P7599" s="2">
        <v>41710</v>
      </c>
      <c r="Q7599" t="s">
        <v>5</v>
      </c>
      <c r="R7599" t="s">
        <v>3</v>
      </c>
      <c r="S7599" t="s">
        <v>4</v>
      </c>
      <c r="T7599" t="s">
        <v>3</v>
      </c>
      <c r="U7599" t="s">
        <v>0</v>
      </c>
      <c r="V7599" t="s">
        <v>0</v>
      </c>
      <c r="W7599">
        <v>0.99</v>
      </c>
      <c r="X7599">
        <v>548907211</v>
      </c>
      <c r="Y7599" t="s">
        <v>0</v>
      </c>
      <c r="Z7599" t="s">
        <v>15</v>
      </c>
      <c r="AA7599" t="s">
        <v>1</v>
      </c>
      <c r="AB7599" t="s">
        <v>0</v>
      </c>
      <c r="AC7599" t="s">
        <v>0</v>
      </c>
      <c r="AD7599" t="s">
        <v>0</v>
      </c>
      <c r="AI7599" s="1" t="str">
        <f>CONCATENATE(MONTH(L7599),"/",1,"/",YEAR(L7599))</f>
        <v>3/1/2014</v>
      </c>
      <c r="AJ7599" s="1">
        <f>SUMIFS([1]Currency!A:A,[1]Currency!B:B,Sales!AI7599,[1]Currency!C:C,Sales!R7599)</f>
        <v>1</v>
      </c>
      <c r="AK7599" s="1">
        <f>AJ7599*J7599*K7599</f>
        <v>0.69</v>
      </c>
      <c r="AL7599" s="1" t="str">
        <f>VLOOKUP(S7599,[1]Region!A:B,2,FALSE)</f>
        <v>Brazil</v>
      </c>
      <c r="AM7599" s="1">
        <f>SUMIFS([1]Encoding!D:D,[1]Encoding!B:B,Sales!AL7599,[1]Encoding!A:A,Sales!C7599)</f>
        <v>0.2</v>
      </c>
      <c r="AN7599" s="1">
        <f>SUMIFS([1]Encoding!Q:Q,[1]Encoding!B:B,Sales!AL7599,[1]Encoding!A:A,Sales!C7599)</f>
        <v>4.8000000000000001E-2</v>
      </c>
      <c r="AO7599" s="1">
        <f>AK7599*(1-AN7599)</f>
        <v>0.65687999999999991</v>
      </c>
      <c r="AP7599" s="1">
        <f>AO7599*(1-AM7599)</f>
        <v>0.52550399999999997</v>
      </c>
    </row>
    <row r="7600" spans="1:42">
      <c r="A7600" t="s">
        <v>12</v>
      </c>
      <c r="B7600" t="s">
        <v>11</v>
      </c>
      <c r="C7600" t="s">
        <v>1</v>
      </c>
      <c r="D7600" t="s">
        <v>0</v>
      </c>
      <c r="E7600" t="s">
        <v>0</v>
      </c>
      <c r="F7600" t="s">
        <v>10</v>
      </c>
      <c r="G7600" t="s">
        <v>9</v>
      </c>
      <c r="H7600" t="s">
        <v>8</v>
      </c>
      <c r="I7600" t="s">
        <v>7</v>
      </c>
      <c r="J7600">
        <v>1</v>
      </c>
      <c r="K7600">
        <v>1.39</v>
      </c>
      <c r="L7600" s="2">
        <v>41720</v>
      </c>
      <c r="M7600">
        <v>111001613735852</v>
      </c>
      <c r="N7600" t="s">
        <v>136</v>
      </c>
      <c r="O7600">
        <v>10015700584</v>
      </c>
      <c r="P7600" s="2">
        <v>41720</v>
      </c>
      <c r="Q7600" t="s">
        <v>5</v>
      </c>
      <c r="R7600" t="s">
        <v>3</v>
      </c>
      <c r="S7600" t="s">
        <v>4</v>
      </c>
      <c r="T7600" t="s">
        <v>3</v>
      </c>
      <c r="U7600" t="s">
        <v>0</v>
      </c>
      <c r="V7600" t="s">
        <v>0</v>
      </c>
      <c r="W7600">
        <v>1.99</v>
      </c>
      <c r="X7600">
        <v>548907211</v>
      </c>
      <c r="Y7600" t="s">
        <v>0</v>
      </c>
      <c r="Z7600" t="s">
        <v>2</v>
      </c>
      <c r="AA7600" t="s">
        <v>1</v>
      </c>
      <c r="AB7600" t="s">
        <v>0</v>
      </c>
      <c r="AC7600" t="s">
        <v>0</v>
      </c>
      <c r="AD7600" t="s">
        <v>0</v>
      </c>
      <c r="AI7600" s="1" t="str">
        <f>CONCATENATE(MONTH(L7600),"/",1,"/",YEAR(L7600))</f>
        <v>3/1/2014</v>
      </c>
      <c r="AJ7600" s="1">
        <f>SUMIFS([1]Currency!A:A,[1]Currency!B:B,Sales!AI7600,[1]Currency!C:C,Sales!R7600)</f>
        <v>1</v>
      </c>
      <c r="AK7600" s="1">
        <f>AJ7600*J7600*K7600</f>
        <v>1.39</v>
      </c>
      <c r="AL7600" s="1" t="str">
        <f>VLOOKUP(S7600,[1]Region!A:B,2,FALSE)</f>
        <v>Brazil</v>
      </c>
      <c r="AM7600" s="1">
        <f>SUMIFS([1]Encoding!D:D,[1]Encoding!B:B,Sales!AL7600,[1]Encoding!A:A,Sales!C7600)</f>
        <v>0.2</v>
      </c>
      <c r="AN7600" s="1">
        <f>SUMIFS([1]Encoding!Q:Q,[1]Encoding!B:B,Sales!AL7600,[1]Encoding!A:A,Sales!C7600)</f>
        <v>4.8000000000000001E-2</v>
      </c>
      <c r="AO7600" s="1">
        <f>AK7600*(1-AN7600)</f>
        <v>1.3232799999999998</v>
      </c>
      <c r="AP7600" s="1">
        <f>AO7600*(1-AM7600)</f>
        <v>1.0586239999999998</v>
      </c>
    </row>
    <row r="7601" spans="1:42">
      <c r="A7601" t="s">
        <v>12</v>
      </c>
      <c r="B7601" t="s">
        <v>11</v>
      </c>
      <c r="C7601" t="s">
        <v>1</v>
      </c>
      <c r="D7601" t="s">
        <v>0</v>
      </c>
      <c r="E7601" t="s">
        <v>0</v>
      </c>
      <c r="F7601" t="s">
        <v>10</v>
      </c>
      <c r="G7601" t="s">
        <v>9</v>
      </c>
      <c r="H7601" t="s">
        <v>8</v>
      </c>
      <c r="I7601" t="s">
        <v>7</v>
      </c>
      <c r="J7601">
        <v>1</v>
      </c>
      <c r="K7601">
        <v>1.39</v>
      </c>
      <c r="L7601" s="2">
        <v>41716</v>
      </c>
      <c r="M7601">
        <v>22003764440493</v>
      </c>
      <c r="N7601" t="s">
        <v>135</v>
      </c>
      <c r="O7601">
        <v>6772588759</v>
      </c>
      <c r="P7601" s="2">
        <v>41716</v>
      </c>
      <c r="Q7601" t="s">
        <v>5</v>
      </c>
      <c r="R7601" t="s">
        <v>3</v>
      </c>
      <c r="S7601" t="s">
        <v>4</v>
      </c>
      <c r="T7601" t="s">
        <v>3</v>
      </c>
      <c r="U7601" t="s">
        <v>0</v>
      </c>
      <c r="V7601" t="s">
        <v>0</v>
      </c>
      <c r="W7601">
        <v>1.99</v>
      </c>
      <c r="X7601">
        <v>548907211</v>
      </c>
      <c r="Y7601" t="s">
        <v>0</v>
      </c>
      <c r="Z7601" t="s">
        <v>2</v>
      </c>
      <c r="AA7601" t="s">
        <v>1</v>
      </c>
      <c r="AB7601" t="s">
        <v>0</v>
      </c>
      <c r="AC7601" t="s">
        <v>0</v>
      </c>
      <c r="AD7601" t="s">
        <v>0</v>
      </c>
      <c r="AI7601" s="1" t="str">
        <f>CONCATENATE(MONTH(L7601),"/",1,"/",YEAR(L7601))</f>
        <v>3/1/2014</v>
      </c>
      <c r="AJ7601" s="1">
        <f>SUMIFS([1]Currency!A:A,[1]Currency!B:B,Sales!AI7601,[1]Currency!C:C,Sales!R7601)</f>
        <v>1</v>
      </c>
      <c r="AK7601" s="1">
        <f>AJ7601*J7601*K7601</f>
        <v>1.39</v>
      </c>
      <c r="AL7601" s="1" t="str">
        <f>VLOOKUP(S7601,[1]Region!A:B,2,FALSE)</f>
        <v>Brazil</v>
      </c>
      <c r="AM7601" s="1">
        <f>SUMIFS([1]Encoding!D:D,[1]Encoding!B:B,Sales!AL7601,[1]Encoding!A:A,Sales!C7601)</f>
        <v>0.2</v>
      </c>
      <c r="AN7601" s="1">
        <f>SUMIFS([1]Encoding!Q:Q,[1]Encoding!B:B,Sales!AL7601,[1]Encoding!A:A,Sales!C7601)</f>
        <v>4.8000000000000001E-2</v>
      </c>
      <c r="AO7601" s="1">
        <f>AK7601*(1-AN7601)</f>
        <v>1.3232799999999998</v>
      </c>
      <c r="AP7601" s="1">
        <f>AO7601*(1-AM7601)</f>
        <v>1.0586239999999998</v>
      </c>
    </row>
    <row r="7602" spans="1:42">
      <c r="A7602" t="s">
        <v>12</v>
      </c>
      <c r="B7602" t="s">
        <v>11</v>
      </c>
      <c r="C7602" t="s">
        <v>1</v>
      </c>
      <c r="D7602" t="s">
        <v>0</v>
      </c>
      <c r="E7602" t="s">
        <v>0</v>
      </c>
      <c r="F7602" t="s">
        <v>10</v>
      </c>
      <c r="G7602" t="s">
        <v>9</v>
      </c>
      <c r="H7602" t="s">
        <v>8</v>
      </c>
      <c r="I7602" t="s">
        <v>7</v>
      </c>
      <c r="J7602">
        <v>1</v>
      </c>
      <c r="K7602">
        <v>1.39</v>
      </c>
      <c r="L7602" s="2">
        <v>41719</v>
      </c>
      <c r="M7602">
        <v>26003239147865</v>
      </c>
      <c r="N7602" t="s">
        <v>134</v>
      </c>
      <c r="O7602">
        <v>6723048669</v>
      </c>
      <c r="P7602" s="2">
        <v>41719</v>
      </c>
      <c r="Q7602" t="s">
        <v>5</v>
      </c>
      <c r="R7602" t="s">
        <v>3</v>
      </c>
      <c r="S7602" t="s">
        <v>4</v>
      </c>
      <c r="T7602" t="s">
        <v>3</v>
      </c>
      <c r="U7602" t="s">
        <v>0</v>
      </c>
      <c r="V7602" t="s">
        <v>0</v>
      </c>
      <c r="W7602">
        <v>1.99</v>
      </c>
      <c r="X7602">
        <v>548907211</v>
      </c>
      <c r="Y7602" t="s">
        <v>0</v>
      </c>
      <c r="Z7602" t="s">
        <v>2</v>
      </c>
      <c r="AA7602" t="s">
        <v>1</v>
      </c>
      <c r="AB7602" t="s">
        <v>0</v>
      </c>
      <c r="AC7602" t="s">
        <v>0</v>
      </c>
      <c r="AD7602" t="s">
        <v>0</v>
      </c>
      <c r="AI7602" s="1" t="str">
        <f>CONCATENATE(MONTH(L7602),"/",1,"/",YEAR(L7602))</f>
        <v>3/1/2014</v>
      </c>
      <c r="AJ7602" s="1">
        <f>SUMIFS([1]Currency!A:A,[1]Currency!B:B,Sales!AI7602,[1]Currency!C:C,Sales!R7602)</f>
        <v>1</v>
      </c>
      <c r="AK7602" s="1">
        <f>AJ7602*J7602*K7602</f>
        <v>1.39</v>
      </c>
      <c r="AL7602" s="1" t="str">
        <f>VLOOKUP(S7602,[1]Region!A:B,2,FALSE)</f>
        <v>Brazil</v>
      </c>
      <c r="AM7602" s="1">
        <f>SUMIFS([1]Encoding!D:D,[1]Encoding!B:B,Sales!AL7602,[1]Encoding!A:A,Sales!C7602)</f>
        <v>0.2</v>
      </c>
      <c r="AN7602" s="1">
        <f>SUMIFS([1]Encoding!Q:Q,[1]Encoding!B:B,Sales!AL7602,[1]Encoding!A:A,Sales!C7602)</f>
        <v>4.8000000000000001E-2</v>
      </c>
      <c r="AO7602" s="1">
        <f>AK7602*(1-AN7602)</f>
        <v>1.3232799999999998</v>
      </c>
      <c r="AP7602" s="1">
        <f>AO7602*(1-AM7602)</f>
        <v>1.0586239999999998</v>
      </c>
    </row>
    <row r="7603" spans="1:42">
      <c r="A7603" t="s">
        <v>12</v>
      </c>
      <c r="B7603" t="s">
        <v>11</v>
      </c>
      <c r="C7603" t="s">
        <v>1</v>
      </c>
      <c r="D7603" t="s">
        <v>0</v>
      </c>
      <c r="E7603" t="s">
        <v>0</v>
      </c>
      <c r="F7603" t="s">
        <v>10</v>
      </c>
      <c r="G7603" t="s">
        <v>9</v>
      </c>
      <c r="H7603" t="s">
        <v>8</v>
      </c>
      <c r="I7603" t="s">
        <v>7</v>
      </c>
      <c r="J7603">
        <v>1</v>
      </c>
      <c r="K7603">
        <v>0.69</v>
      </c>
      <c r="L7603" s="2">
        <v>41723</v>
      </c>
      <c r="M7603">
        <v>73001884983025</v>
      </c>
      <c r="N7603" t="s">
        <v>133</v>
      </c>
      <c r="O7603">
        <v>3195776284</v>
      </c>
      <c r="P7603" s="2">
        <v>41723</v>
      </c>
      <c r="Q7603" t="s">
        <v>5</v>
      </c>
      <c r="R7603" t="s">
        <v>3</v>
      </c>
      <c r="S7603" t="s">
        <v>4</v>
      </c>
      <c r="T7603" t="s">
        <v>3</v>
      </c>
      <c r="U7603" t="s">
        <v>0</v>
      </c>
      <c r="V7603" t="s">
        <v>0</v>
      </c>
      <c r="W7603">
        <v>0.99</v>
      </c>
      <c r="X7603">
        <v>548907211</v>
      </c>
      <c r="Y7603" t="s">
        <v>0</v>
      </c>
      <c r="Z7603" t="s">
        <v>15</v>
      </c>
      <c r="AA7603" t="s">
        <v>1</v>
      </c>
      <c r="AB7603" t="s">
        <v>0</v>
      </c>
      <c r="AC7603" t="s">
        <v>0</v>
      </c>
      <c r="AD7603" t="s">
        <v>0</v>
      </c>
      <c r="AI7603" s="1" t="str">
        <f>CONCATENATE(MONTH(L7603),"/",1,"/",YEAR(L7603))</f>
        <v>3/1/2014</v>
      </c>
      <c r="AJ7603" s="1">
        <f>SUMIFS([1]Currency!A:A,[1]Currency!B:B,Sales!AI7603,[1]Currency!C:C,Sales!R7603)</f>
        <v>1</v>
      </c>
      <c r="AK7603" s="1">
        <f>AJ7603*J7603*K7603</f>
        <v>0.69</v>
      </c>
      <c r="AL7603" s="1" t="str">
        <f>VLOOKUP(S7603,[1]Region!A:B,2,FALSE)</f>
        <v>Brazil</v>
      </c>
      <c r="AM7603" s="1">
        <f>SUMIFS([1]Encoding!D:D,[1]Encoding!B:B,Sales!AL7603,[1]Encoding!A:A,Sales!C7603)</f>
        <v>0.2</v>
      </c>
      <c r="AN7603" s="1">
        <f>SUMIFS([1]Encoding!Q:Q,[1]Encoding!B:B,Sales!AL7603,[1]Encoding!A:A,Sales!C7603)</f>
        <v>4.8000000000000001E-2</v>
      </c>
      <c r="AO7603" s="1">
        <f>AK7603*(1-AN7603)</f>
        <v>0.65687999999999991</v>
      </c>
      <c r="AP7603" s="1">
        <f>AO7603*(1-AM7603)</f>
        <v>0.52550399999999997</v>
      </c>
    </row>
    <row r="7604" spans="1:42">
      <c r="A7604" t="s">
        <v>12</v>
      </c>
      <c r="B7604" t="s">
        <v>11</v>
      </c>
      <c r="C7604" t="s">
        <v>1</v>
      </c>
      <c r="D7604" t="s">
        <v>0</v>
      </c>
      <c r="E7604" t="s">
        <v>0</v>
      </c>
      <c r="F7604" t="s">
        <v>10</v>
      </c>
      <c r="G7604" t="s">
        <v>9</v>
      </c>
      <c r="H7604" t="s">
        <v>8</v>
      </c>
      <c r="I7604" t="s">
        <v>7</v>
      </c>
      <c r="J7604">
        <v>1</v>
      </c>
      <c r="K7604">
        <v>1.39</v>
      </c>
      <c r="L7604" s="2">
        <v>41728</v>
      </c>
      <c r="M7604">
        <v>81002604896613</v>
      </c>
      <c r="N7604" t="s">
        <v>132</v>
      </c>
      <c r="O7604">
        <v>7365919734</v>
      </c>
      <c r="P7604" s="2">
        <v>41728</v>
      </c>
      <c r="Q7604" t="s">
        <v>5</v>
      </c>
      <c r="R7604" t="s">
        <v>3</v>
      </c>
      <c r="S7604" t="s">
        <v>4</v>
      </c>
      <c r="T7604" t="s">
        <v>3</v>
      </c>
      <c r="U7604" t="s">
        <v>0</v>
      </c>
      <c r="V7604" t="s">
        <v>0</v>
      </c>
      <c r="W7604">
        <v>1.99</v>
      </c>
      <c r="X7604">
        <v>548907211</v>
      </c>
      <c r="Y7604" t="s">
        <v>0</v>
      </c>
      <c r="Z7604" t="s">
        <v>2</v>
      </c>
      <c r="AA7604" t="s">
        <v>1</v>
      </c>
      <c r="AB7604" t="s">
        <v>0</v>
      </c>
      <c r="AC7604" t="s">
        <v>0</v>
      </c>
      <c r="AD7604" t="s">
        <v>0</v>
      </c>
      <c r="AI7604" s="1" t="str">
        <f>CONCATENATE(MONTH(L7604),"/",1,"/",YEAR(L7604))</f>
        <v>3/1/2014</v>
      </c>
      <c r="AJ7604" s="1">
        <f>SUMIFS([1]Currency!A:A,[1]Currency!B:B,Sales!AI7604,[1]Currency!C:C,Sales!R7604)</f>
        <v>1</v>
      </c>
      <c r="AK7604" s="1">
        <f>AJ7604*J7604*K7604</f>
        <v>1.39</v>
      </c>
      <c r="AL7604" s="1" t="str">
        <f>VLOOKUP(S7604,[1]Region!A:B,2,FALSE)</f>
        <v>Brazil</v>
      </c>
      <c r="AM7604" s="1">
        <f>SUMIFS([1]Encoding!D:D,[1]Encoding!B:B,Sales!AL7604,[1]Encoding!A:A,Sales!C7604)</f>
        <v>0.2</v>
      </c>
      <c r="AN7604" s="1">
        <f>SUMIFS([1]Encoding!Q:Q,[1]Encoding!B:B,Sales!AL7604,[1]Encoding!A:A,Sales!C7604)</f>
        <v>4.8000000000000001E-2</v>
      </c>
      <c r="AO7604" s="1">
        <f>AK7604*(1-AN7604)</f>
        <v>1.3232799999999998</v>
      </c>
      <c r="AP7604" s="1">
        <f>AO7604*(1-AM7604)</f>
        <v>1.0586239999999998</v>
      </c>
    </row>
    <row r="7605" spans="1:42">
      <c r="A7605" t="s">
        <v>12</v>
      </c>
      <c r="B7605" t="s">
        <v>11</v>
      </c>
      <c r="C7605" t="s">
        <v>1</v>
      </c>
      <c r="D7605" t="s">
        <v>0</v>
      </c>
      <c r="E7605" t="s">
        <v>0</v>
      </c>
      <c r="F7605" t="s">
        <v>10</v>
      </c>
      <c r="G7605" t="s">
        <v>9</v>
      </c>
      <c r="H7605" t="s">
        <v>8</v>
      </c>
      <c r="I7605" t="s">
        <v>7</v>
      </c>
      <c r="J7605">
        <v>1</v>
      </c>
      <c r="K7605">
        <v>1.39</v>
      </c>
      <c r="L7605" s="2">
        <v>41728</v>
      </c>
      <c r="M7605">
        <v>88001863787238</v>
      </c>
      <c r="N7605" t="s">
        <v>131</v>
      </c>
      <c r="O7605">
        <v>7252761049</v>
      </c>
      <c r="P7605" s="2">
        <v>41728</v>
      </c>
      <c r="Q7605" t="s">
        <v>5</v>
      </c>
      <c r="R7605" t="s">
        <v>3</v>
      </c>
      <c r="S7605" t="s">
        <v>4</v>
      </c>
      <c r="T7605" t="s">
        <v>3</v>
      </c>
      <c r="U7605" t="s">
        <v>0</v>
      </c>
      <c r="V7605" t="s">
        <v>0</v>
      </c>
      <c r="W7605">
        <v>1.99</v>
      </c>
      <c r="X7605">
        <v>548907211</v>
      </c>
      <c r="Y7605" t="s">
        <v>0</v>
      </c>
      <c r="Z7605" t="s">
        <v>2</v>
      </c>
      <c r="AA7605" t="s">
        <v>1</v>
      </c>
      <c r="AB7605" t="s">
        <v>0</v>
      </c>
      <c r="AC7605" t="s">
        <v>0</v>
      </c>
      <c r="AD7605" t="s">
        <v>0</v>
      </c>
      <c r="AI7605" s="1" t="str">
        <f>CONCATENATE(MONTH(L7605),"/",1,"/",YEAR(L7605))</f>
        <v>3/1/2014</v>
      </c>
      <c r="AJ7605" s="1">
        <f>SUMIFS([1]Currency!A:A,[1]Currency!B:B,Sales!AI7605,[1]Currency!C:C,Sales!R7605)</f>
        <v>1</v>
      </c>
      <c r="AK7605" s="1">
        <f>AJ7605*J7605*K7605</f>
        <v>1.39</v>
      </c>
      <c r="AL7605" s="1" t="str">
        <f>VLOOKUP(S7605,[1]Region!A:B,2,FALSE)</f>
        <v>Brazil</v>
      </c>
      <c r="AM7605" s="1">
        <f>SUMIFS([1]Encoding!D:D,[1]Encoding!B:B,Sales!AL7605,[1]Encoding!A:A,Sales!C7605)</f>
        <v>0.2</v>
      </c>
      <c r="AN7605" s="1">
        <f>SUMIFS([1]Encoding!Q:Q,[1]Encoding!B:B,Sales!AL7605,[1]Encoding!A:A,Sales!C7605)</f>
        <v>4.8000000000000001E-2</v>
      </c>
      <c r="AO7605" s="1">
        <f>AK7605*(1-AN7605)</f>
        <v>1.3232799999999998</v>
      </c>
      <c r="AP7605" s="1">
        <f>AO7605*(1-AM7605)</f>
        <v>1.0586239999999998</v>
      </c>
    </row>
    <row r="7606" spans="1:42">
      <c r="A7606" t="s">
        <v>12</v>
      </c>
      <c r="B7606" t="s">
        <v>11</v>
      </c>
      <c r="C7606" t="s">
        <v>1</v>
      </c>
      <c r="D7606" t="s">
        <v>0</v>
      </c>
      <c r="E7606" t="s">
        <v>0</v>
      </c>
      <c r="F7606" t="s">
        <v>10</v>
      </c>
      <c r="G7606" t="s">
        <v>9</v>
      </c>
      <c r="H7606" t="s">
        <v>8</v>
      </c>
      <c r="I7606" t="s">
        <v>7</v>
      </c>
      <c r="J7606">
        <v>1</v>
      </c>
      <c r="K7606">
        <v>1.39</v>
      </c>
      <c r="L7606" s="2">
        <v>41724</v>
      </c>
      <c r="M7606">
        <v>60003663841230</v>
      </c>
      <c r="N7606" t="s">
        <v>130</v>
      </c>
      <c r="O7606">
        <v>1468702264</v>
      </c>
      <c r="P7606" s="2">
        <v>41724</v>
      </c>
      <c r="Q7606" t="s">
        <v>5</v>
      </c>
      <c r="R7606" t="s">
        <v>3</v>
      </c>
      <c r="S7606" t="s">
        <v>4</v>
      </c>
      <c r="T7606" t="s">
        <v>3</v>
      </c>
      <c r="U7606" t="s">
        <v>0</v>
      </c>
      <c r="V7606" t="s">
        <v>0</v>
      </c>
      <c r="W7606">
        <v>1.99</v>
      </c>
      <c r="X7606">
        <v>548907211</v>
      </c>
      <c r="Y7606" t="s">
        <v>0</v>
      </c>
      <c r="Z7606" t="s">
        <v>2</v>
      </c>
      <c r="AA7606" t="s">
        <v>1</v>
      </c>
      <c r="AB7606" t="s">
        <v>0</v>
      </c>
      <c r="AC7606" t="s">
        <v>0</v>
      </c>
      <c r="AD7606" t="s">
        <v>0</v>
      </c>
      <c r="AI7606" s="1" t="str">
        <f>CONCATENATE(MONTH(L7606),"/",1,"/",YEAR(L7606))</f>
        <v>3/1/2014</v>
      </c>
      <c r="AJ7606" s="1">
        <f>SUMIFS([1]Currency!A:A,[1]Currency!B:B,Sales!AI7606,[1]Currency!C:C,Sales!R7606)</f>
        <v>1</v>
      </c>
      <c r="AK7606" s="1">
        <f>AJ7606*J7606*K7606</f>
        <v>1.39</v>
      </c>
      <c r="AL7606" s="1" t="str">
        <f>VLOOKUP(S7606,[1]Region!A:B,2,FALSE)</f>
        <v>Brazil</v>
      </c>
      <c r="AM7606" s="1">
        <f>SUMIFS([1]Encoding!D:D,[1]Encoding!B:B,Sales!AL7606,[1]Encoding!A:A,Sales!C7606)</f>
        <v>0.2</v>
      </c>
      <c r="AN7606" s="1">
        <f>SUMIFS([1]Encoding!Q:Q,[1]Encoding!B:B,Sales!AL7606,[1]Encoding!A:A,Sales!C7606)</f>
        <v>4.8000000000000001E-2</v>
      </c>
      <c r="AO7606" s="1">
        <f>AK7606*(1-AN7606)</f>
        <v>1.3232799999999998</v>
      </c>
      <c r="AP7606" s="1">
        <f>AO7606*(1-AM7606)</f>
        <v>1.0586239999999998</v>
      </c>
    </row>
    <row r="7607" spans="1:42">
      <c r="A7607" t="s">
        <v>12</v>
      </c>
      <c r="B7607" t="s">
        <v>11</v>
      </c>
      <c r="C7607" t="s">
        <v>1</v>
      </c>
      <c r="D7607" t="s">
        <v>0</v>
      </c>
      <c r="E7607" t="s">
        <v>0</v>
      </c>
      <c r="F7607" t="s">
        <v>10</v>
      </c>
      <c r="G7607" t="s">
        <v>9</v>
      </c>
      <c r="H7607" t="s">
        <v>8</v>
      </c>
      <c r="I7607" t="s">
        <v>7</v>
      </c>
      <c r="J7607">
        <v>1</v>
      </c>
      <c r="K7607">
        <v>1.39</v>
      </c>
      <c r="L7607" s="2">
        <v>41723</v>
      </c>
      <c r="M7607">
        <v>76002059472798</v>
      </c>
      <c r="N7607" t="s">
        <v>129</v>
      </c>
      <c r="O7607">
        <v>8968009249</v>
      </c>
      <c r="P7607" s="2">
        <v>41723</v>
      </c>
      <c r="Q7607" t="s">
        <v>5</v>
      </c>
      <c r="R7607" t="s">
        <v>3</v>
      </c>
      <c r="S7607" t="s">
        <v>4</v>
      </c>
      <c r="T7607" t="s">
        <v>3</v>
      </c>
      <c r="U7607" t="s">
        <v>0</v>
      </c>
      <c r="V7607" t="s">
        <v>0</v>
      </c>
      <c r="W7607">
        <v>1.99</v>
      </c>
      <c r="X7607">
        <v>548907211</v>
      </c>
      <c r="Y7607" t="s">
        <v>0</v>
      </c>
      <c r="Z7607" t="s">
        <v>2</v>
      </c>
      <c r="AA7607" t="s">
        <v>1</v>
      </c>
      <c r="AB7607" t="s">
        <v>0</v>
      </c>
      <c r="AC7607" t="s">
        <v>0</v>
      </c>
      <c r="AD7607" t="s">
        <v>0</v>
      </c>
      <c r="AI7607" s="1" t="str">
        <f>CONCATENATE(MONTH(L7607),"/",1,"/",YEAR(L7607))</f>
        <v>3/1/2014</v>
      </c>
      <c r="AJ7607" s="1">
        <f>SUMIFS([1]Currency!A:A,[1]Currency!B:B,Sales!AI7607,[1]Currency!C:C,Sales!R7607)</f>
        <v>1</v>
      </c>
      <c r="AK7607" s="1">
        <f>AJ7607*J7607*K7607</f>
        <v>1.39</v>
      </c>
      <c r="AL7607" s="1" t="str">
        <f>VLOOKUP(S7607,[1]Region!A:B,2,FALSE)</f>
        <v>Brazil</v>
      </c>
      <c r="AM7607" s="1">
        <f>SUMIFS([1]Encoding!D:D,[1]Encoding!B:B,Sales!AL7607,[1]Encoding!A:A,Sales!C7607)</f>
        <v>0.2</v>
      </c>
      <c r="AN7607" s="1">
        <f>SUMIFS([1]Encoding!Q:Q,[1]Encoding!B:B,Sales!AL7607,[1]Encoding!A:A,Sales!C7607)</f>
        <v>4.8000000000000001E-2</v>
      </c>
      <c r="AO7607" s="1">
        <f>AK7607*(1-AN7607)</f>
        <v>1.3232799999999998</v>
      </c>
      <c r="AP7607" s="1">
        <f>AO7607*(1-AM7607)</f>
        <v>1.0586239999999998</v>
      </c>
    </row>
    <row r="7608" spans="1:42">
      <c r="A7608" t="s">
        <v>12</v>
      </c>
      <c r="B7608" t="s">
        <v>11</v>
      </c>
      <c r="C7608" t="s">
        <v>1</v>
      </c>
      <c r="D7608" t="s">
        <v>0</v>
      </c>
      <c r="E7608" t="s">
        <v>0</v>
      </c>
      <c r="F7608" t="s">
        <v>10</v>
      </c>
      <c r="G7608" t="s">
        <v>9</v>
      </c>
      <c r="H7608" t="s">
        <v>8</v>
      </c>
      <c r="I7608" t="s">
        <v>7</v>
      </c>
      <c r="J7608">
        <v>1</v>
      </c>
      <c r="K7608">
        <v>1.39</v>
      </c>
      <c r="L7608" s="2">
        <v>41730</v>
      </c>
      <c r="M7608">
        <v>84003281281064</v>
      </c>
      <c r="N7608" t="s">
        <v>128</v>
      </c>
      <c r="O7608">
        <v>9277504499</v>
      </c>
      <c r="P7608" s="2">
        <v>41730</v>
      </c>
      <c r="Q7608" t="s">
        <v>5</v>
      </c>
      <c r="R7608" t="s">
        <v>3</v>
      </c>
      <c r="S7608" t="s">
        <v>4</v>
      </c>
      <c r="T7608" t="s">
        <v>3</v>
      </c>
      <c r="U7608" t="s">
        <v>0</v>
      </c>
      <c r="V7608" t="s">
        <v>0</v>
      </c>
      <c r="W7608">
        <v>1.99</v>
      </c>
      <c r="X7608">
        <v>548907211</v>
      </c>
      <c r="Y7608" t="s">
        <v>0</v>
      </c>
      <c r="Z7608" t="s">
        <v>2</v>
      </c>
      <c r="AA7608" t="s">
        <v>1</v>
      </c>
      <c r="AB7608" t="s">
        <v>0</v>
      </c>
      <c r="AC7608" t="s">
        <v>0</v>
      </c>
      <c r="AD7608" t="s">
        <v>0</v>
      </c>
      <c r="AI7608" s="1" t="str">
        <f>CONCATENATE(MONTH(L7608),"/",1,"/",YEAR(L7608))</f>
        <v>4/1/2014</v>
      </c>
      <c r="AJ7608" s="1">
        <f>SUMIFS([1]Currency!A:A,[1]Currency!B:B,Sales!AI7608,[1]Currency!C:C,Sales!R7608)</f>
        <v>1</v>
      </c>
      <c r="AK7608" s="1">
        <f>AJ7608*J7608*K7608</f>
        <v>1.39</v>
      </c>
      <c r="AL7608" s="1" t="str">
        <f>VLOOKUP(S7608,[1]Region!A:B,2,FALSE)</f>
        <v>Brazil</v>
      </c>
      <c r="AM7608" s="1">
        <f>SUMIFS([1]Encoding!D:D,[1]Encoding!B:B,Sales!AL7608,[1]Encoding!A:A,Sales!C7608)</f>
        <v>0.2</v>
      </c>
      <c r="AN7608" s="1">
        <f>SUMIFS([1]Encoding!Q:Q,[1]Encoding!B:B,Sales!AL7608,[1]Encoding!A:A,Sales!C7608)</f>
        <v>4.8000000000000001E-2</v>
      </c>
      <c r="AO7608" s="1">
        <f>AK7608*(1-AN7608)</f>
        <v>1.3232799999999998</v>
      </c>
      <c r="AP7608" s="1">
        <f>AO7608*(1-AM7608)</f>
        <v>1.0586239999999998</v>
      </c>
    </row>
    <row r="7609" spans="1:42">
      <c r="A7609" t="s">
        <v>12</v>
      </c>
      <c r="B7609" t="s">
        <v>11</v>
      </c>
      <c r="C7609" t="s">
        <v>1</v>
      </c>
      <c r="D7609" t="s">
        <v>0</v>
      </c>
      <c r="E7609" t="s">
        <v>0</v>
      </c>
      <c r="F7609" t="s">
        <v>10</v>
      </c>
      <c r="G7609" t="s">
        <v>9</v>
      </c>
      <c r="H7609" t="s">
        <v>8</v>
      </c>
      <c r="I7609" t="s">
        <v>7</v>
      </c>
      <c r="J7609">
        <v>1</v>
      </c>
      <c r="K7609">
        <v>3.49</v>
      </c>
      <c r="L7609" s="2">
        <v>41734</v>
      </c>
      <c r="M7609">
        <v>23003243227366</v>
      </c>
      <c r="N7609">
        <v>1500</v>
      </c>
      <c r="O7609">
        <v>657612284</v>
      </c>
      <c r="P7609" s="2">
        <v>41734</v>
      </c>
      <c r="Q7609" t="s">
        <v>5</v>
      </c>
      <c r="R7609" t="s">
        <v>3</v>
      </c>
      <c r="S7609" t="s">
        <v>22</v>
      </c>
      <c r="T7609" t="s">
        <v>3</v>
      </c>
      <c r="U7609" t="s">
        <v>0</v>
      </c>
      <c r="V7609" t="s">
        <v>0</v>
      </c>
      <c r="W7609">
        <v>4.99</v>
      </c>
      <c r="X7609">
        <v>548907211</v>
      </c>
      <c r="Y7609" t="s">
        <v>0</v>
      </c>
      <c r="Z7609" t="s">
        <v>2</v>
      </c>
      <c r="AA7609" t="s">
        <v>1</v>
      </c>
      <c r="AB7609" t="s">
        <v>0</v>
      </c>
      <c r="AC7609" t="s">
        <v>0</v>
      </c>
      <c r="AD7609" t="s">
        <v>0</v>
      </c>
      <c r="AI7609" s="1" t="str">
        <f>CONCATENATE(MONTH(L7609),"/",1,"/",YEAR(L7609))</f>
        <v>4/1/2014</v>
      </c>
      <c r="AJ7609" s="1">
        <f>SUMIFS([1]Currency!A:A,[1]Currency!B:B,Sales!AI7609,[1]Currency!C:C,Sales!R7609)</f>
        <v>1</v>
      </c>
      <c r="AK7609" s="1">
        <f>AJ7609*J7609*K7609</f>
        <v>3.49</v>
      </c>
      <c r="AL7609" s="1" t="str">
        <f>VLOOKUP(S7609,[1]Region!A:B,2,FALSE)</f>
        <v>Latam</v>
      </c>
      <c r="AM7609" s="1">
        <f>SUMIFS([1]Encoding!D:D,[1]Encoding!B:B,Sales!AL7609,[1]Encoding!A:A,Sales!C7609)</f>
        <v>0.2</v>
      </c>
      <c r="AN7609" s="1">
        <f>SUMIFS([1]Encoding!Q:Q,[1]Encoding!B:B,Sales!AL7609,[1]Encoding!A:A,Sales!C7609)</f>
        <v>0</v>
      </c>
      <c r="AO7609" s="1">
        <f>AK7609*(1-AN7609)</f>
        <v>3.49</v>
      </c>
      <c r="AP7609" s="1">
        <f>AO7609*(1-AM7609)</f>
        <v>2.7920000000000003</v>
      </c>
    </row>
    <row r="7610" spans="1:42">
      <c r="A7610" t="s">
        <v>12</v>
      </c>
      <c r="B7610" t="s">
        <v>11</v>
      </c>
      <c r="C7610" t="s">
        <v>1</v>
      </c>
      <c r="D7610" t="s">
        <v>0</v>
      </c>
      <c r="E7610" t="s">
        <v>0</v>
      </c>
      <c r="F7610" t="s">
        <v>10</v>
      </c>
      <c r="G7610" t="s">
        <v>9</v>
      </c>
      <c r="H7610" t="s">
        <v>8</v>
      </c>
      <c r="I7610" t="s">
        <v>7</v>
      </c>
      <c r="J7610">
        <v>1</v>
      </c>
      <c r="K7610">
        <v>1.39</v>
      </c>
      <c r="L7610" s="2">
        <v>41730</v>
      </c>
      <c r="M7610">
        <v>68001807545950</v>
      </c>
      <c r="N7610" t="s">
        <v>127</v>
      </c>
      <c r="O7610">
        <v>5738437719</v>
      </c>
      <c r="P7610" s="2">
        <v>41730</v>
      </c>
      <c r="Q7610" t="s">
        <v>5</v>
      </c>
      <c r="R7610" t="s">
        <v>3</v>
      </c>
      <c r="S7610" t="s">
        <v>4</v>
      </c>
      <c r="T7610" t="s">
        <v>3</v>
      </c>
      <c r="U7610" t="s">
        <v>0</v>
      </c>
      <c r="V7610" t="s">
        <v>0</v>
      </c>
      <c r="W7610">
        <v>1.99</v>
      </c>
      <c r="X7610">
        <v>548907211</v>
      </c>
      <c r="Y7610" t="s">
        <v>0</v>
      </c>
      <c r="Z7610" t="s">
        <v>2</v>
      </c>
      <c r="AA7610" t="s">
        <v>1</v>
      </c>
      <c r="AB7610" t="s">
        <v>0</v>
      </c>
      <c r="AC7610" t="s">
        <v>0</v>
      </c>
      <c r="AD7610" t="s">
        <v>0</v>
      </c>
      <c r="AI7610" s="1" t="str">
        <f>CONCATENATE(MONTH(L7610),"/",1,"/",YEAR(L7610))</f>
        <v>4/1/2014</v>
      </c>
      <c r="AJ7610" s="1">
        <f>SUMIFS([1]Currency!A:A,[1]Currency!B:B,Sales!AI7610,[1]Currency!C:C,Sales!R7610)</f>
        <v>1</v>
      </c>
      <c r="AK7610" s="1">
        <f>AJ7610*J7610*K7610</f>
        <v>1.39</v>
      </c>
      <c r="AL7610" s="1" t="str">
        <f>VLOOKUP(S7610,[1]Region!A:B,2,FALSE)</f>
        <v>Brazil</v>
      </c>
      <c r="AM7610" s="1">
        <f>SUMIFS([1]Encoding!D:D,[1]Encoding!B:B,Sales!AL7610,[1]Encoding!A:A,Sales!C7610)</f>
        <v>0.2</v>
      </c>
      <c r="AN7610" s="1">
        <f>SUMIFS([1]Encoding!Q:Q,[1]Encoding!B:B,Sales!AL7610,[1]Encoding!A:A,Sales!C7610)</f>
        <v>4.8000000000000001E-2</v>
      </c>
      <c r="AO7610" s="1">
        <f>AK7610*(1-AN7610)</f>
        <v>1.3232799999999998</v>
      </c>
      <c r="AP7610" s="1">
        <f>AO7610*(1-AM7610)</f>
        <v>1.0586239999999998</v>
      </c>
    </row>
    <row r="7611" spans="1:42">
      <c r="A7611" t="s">
        <v>12</v>
      </c>
      <c r="B7611" t="s">
        <v>11</v>
      </c>
      <c r="C7611" t="s">
        <v>1</v>
      </c>
      <c r="D7611" t="s">
        <v>0</v>
      </c>
      <c r="E7611" t="s">
        <v>0</v>
      </c>
      <c r="F7611" t="s">
        <v>10</v>
      </c>
      <c r="G7611" t="s">
        <v>9</v>
      </c>
      <c r="H7611" t="s">
        <v>8</v>
      </c>
      <c r="I7611" t="s">
        <v>7</v>
      </c>
      <c r="J7611">
        <v>1</v>
      </c>
      <c r="K7611">
        <v>1.39</v>
      </c>
      <c r="L7611" s="2">
        <v>41738</v>
      </c>
      <c r="M7611">
        <v>82002899442706</v>
      </c>
      <c r="N7611" t="s">
        <v>126</v>
      </c>
      <c r="O7611">
        <v>2812012004</v>
      </c>
      <c r="P7611" s="2">
        <v>41738</v>
      </c>
      <c r="Q7611" t="s">
        <v>5</v>
      </c>
      <c r="R7611" t="s">
        <v>3</v>
      </c>
      <c r="S7611" t="s">
        <v>4</v>
      </c>
      <c r="T7611" t="s">
        <v>3</v>
      </c>
      <c r="U7611" t="s">
        <v>0</v>
      </c>
      <c r="V7611" t="s">
        <v>0</v>
      </c>
      <c r="W7611">
        <v>1.99</v>
      </c>
      <c r="X7611">
        <v>548907211</v>
      </c>
      <c r="Y7611" t="s">
        <v>0</v>
      </c>
      <c r="Z7611" t="s">
        <v>2</v>
      </c>
      <c r="AA7611" t="s">
        <v>1</v>
      </c>
      <c r="AB7611" t="s">
        <v>0</v>
      </c>
      <c r="AC7611" t="s">
        <v>0</v>
      </c>
      <c r="AD7611" t="s">
        <v>0</v>
      </c>
      <c r="AI7611" s="1" t="str">
        <f>CONCATENATE(MONTH(L7611),"/",1,"/",YEAR(L7611))</f>
        <v>4/1/2014</v>
      </c>
      <c r="AJ7611" s="1">
        <f>SUMIFS([1]Currency!A:A,[1]Currency!B:B,Sales!AI7611,[1]Currency!C:C,Sales!R7611)</f>
        <v>1</v>
      </c>
      <c r="AK7611" s="1">
        <f>AJ7611*J7611*K7611</f>
        <v>1.39</v>
      </c>
      <c r="AL7611" s="1" t="str">
        <f>VLOOKUP(S7611,[1]Region!A:B,2,FALSE)</f>
        <v>Brazil</v>
      </c>
      <c r="AM7611" s="1">
        <f>SUMIFS([1]Encoding!D:D,[1]Encoding!B:B,Sales!AL7611,[1]Encoding!A:A,Sales!C7611)</f>
        <v>0.2</v>
      </c>
      <c r="AN7611" s="1">
        <f>SUMIFS([1]Encoding!Q:Q,[1]Encoding!B:B,Sales!AL7611,[1]Encoding!A:A,Sales!C7611)</f>
        <v>4.8000000000000001E-2</v>
      </c>
      <c r="AO7611" s="1">
        <f>AK7611*(1-AN7611)</f>
        <v>1.3232799999999998</v>
      </c>
      <c r="AP7611" s="1">
        <f>AO7611*(1-AM7611)</f>
        <v>1.0586239999999998</v>
      </c>
    </row>
    <row r="7612" spans="1:42">
      <c r="A7612" t="s">
        <v>12</v>
      </c>
      <c r="B7612" t="s">
        <v>11</v>
      </c>
      <c r="C7612" t="s">
        <v>1</v>
      </c>
      <c r="D7612" t="s">
        <v>0</v>
      </c>
      <c r="E7612" t="s">
        <v>0</v>
      </c>
      <c r="F7612" t="s">
        <v>10</v>
      </c>
      <c r="G7612" t="s">
        <v>9</v>
      </c>
      <c r="H7612" t="s">
        <v>8</v>
      </c>
      <c r="I7612" t="s">
        <v>7</v>
      </c>
      <c r="J7612">
        <v>1</v>
      </c>
      <c r="K7612">
        <v>1.39</v>
      </c>
      <c r="L7612" s="2">
        <v>41742</v>
      </c>
      <c r="M7612">
        <v>80003389127807</v>
      </c>
      <c r="N7612" t="s">
        <v>125</v>
      </c>
      <c r="O7612">
        <v>5676798219</v>
      </c>
      <c r="P7612" s="2">
        <v>41742</v>
      </c>
      <c r="Q7612" t="s">
        <v>5</v>
      </c>
      <c r="R7612" t="s">
        <v>3</v>
      </c>
      <c r="S7612" t="s">
        <v>4</v>
      </c>
      <c r="T7612" t="s">
        <v>3</v>
      </c>
      <c r="U7612" t="s">
        <v>0</v>
      </c>
      <c r="V7612" t="s">
        <v>0</v>
      </c>
      <c r="W7612">
        <v>1.99</v>
      </c>
      <c r="X7612">
        <v>548907211</v>
      </c>
      <c r="Y7612" t="s">
        <v>0</v>
      </c>
      <c r="Z7612" t="s">
        <v>2</v>
      </c>
      <c r="AA7612" t="s">
        <v>1</v>
      </c>
      <c r="AB7612" t="s">
        <v>0</v>
      </c>
      <c r="AC7612" t="s">
        <v>0</v>
      </c>
      <c r="AD7612" t="s">
        <v>0</v>
      </c>
      <c r="AI7612" s="1" t="str">
        <f>CONCATENATE(MONTH(L7612),"/",1,"/",YEAR(L7612))</f>
        <v>4/1/2014</v>
      </c>
      <c r="AJ7612" s="1">
        <f>SUMIFS([1]Currency!A:A,[1]Currency!B:B,Sales!AI7612,[1]Currency!C:C,Sales!R7612)</f>
        <v>1</v>
      </c>
      <c r="AK7612" s="1">
        <f>AJ7612*J7612*K7612</f>
        <v>1.39</v>
      </c>
      <c r="AL7612" s="1" t="str">
        <f>VLOOKUP(S7612,[1]Region!A:B,2,FALSE)</f>
        <v>Brazil</v>
      </c>
      <c r="AM7612" s="1">
        <f>SUMIFS([1]Encoding!D:D,[1]Encoding!B:B,Sales!AL7612,[1]Encoding!A:A,Sales!C7612)</f>
        <v>0.2</v>
      </c>
      <c r="AN7612" s="1">
        <f>SUMIFS([1]Encoding!Q:Q,[1]Encoding!B:B,Sales!AL7612,[1]Encoding!A:A,Sales!C7612)</f>
        <v>4.8000000000000001E-2</v>
      </c>
      <c r="AO7612" s="1">
        <f>AK7612*(1-AN7612)</f>
        <v>1.3232799999999998</v>
      </c>
      <c r="AP7612" s="1">
        <f>AO7612*(1-AM7612)</f>
        <v>1.0586239999999998</v>
      </c>
    </row>
    <row r="7613" spans="1:42">
      <c r="A7613" t="s">
        <v>12</v>
      </c>
      <c r="B7613" t="s">
        <v>11</v>
      </c>
      <c r="C7613" t="s">
        <v>1</v>
      </c>
      <c r="D7613" t="s">
        <v>0</v>
      </c>
      <c r="E7613" t="s">
        <v>0</v>
      </c>
      <c r="F7613" t="s">
        <v>10</v>
      </c>
      <c r="G7613" t="s">
        <v>9</v>
      </c>
      <c r="H7613" t="s">
        <v>8</v>
      </c>
      <c r="I7613" t="s">
        <v>23</v>
      </c>
      <c r="J7613">
        <v>1</v>
      </c>
      <c r="K7613">
        <v>9</v>
      </c>
      <c r="L7613" s="2">
        <v>41743</v>
      </c>
      <c r="M7613">
        <v>65002706995021</v>
      </c>
      <c r="N7613" t="s">
        <v>124</v>
      </c>
      <c r="O7613">
        <v>5683101779</v>
      </c>
      <c r="P7613" s="2">
        <v>41743</v>
      </c>
      <c r="Q7613" t="s">
        <v>5</v>
      </c>
      <c r="R7613" t="s">
        <v>3</v>
      </c>
      <c r="S7613" t="s">
        <v>4</v>
      </c>
      <c r="T7613" t="s">
        <v>3</v>
      </c>
      <c r="U7613" t="s">
        <v>0</v>
      </c>
      <c r="V7613" t="s">
        <v>0</v>
      </c>
      <c r="W7613">
        <v>12.99</v>
      </c>
      <c r="X7613">
        <v>548907211</v>
      </c>
      <c r="Y7613" t="s">
        <v>0</v>
      </c>
      <c r="Z7613" t="s">
        <v>2</v>
      </c>
      <c r="AA7613" t="s">
        <v>1</v>
      </c>
      <c r="AB7613" t="s">
        <v>0</v>
      </c>
      <c r="AC7613" t="s">
        <v>0</v>
      </c>
      <c r="AD7613" t="s">
        <v>0</v>
      </c>
      <c r="AI7613" s="1" t="str">
        <f>CONCATENATE(MONTH(L7613),"/",1,"/",YEAR(L7613))</f>
        <v>4/1/2014</v>
      </c>
      <c r="AJ7613" s="1">
        <f>SUMIFS([1]Currency!A:A,[1]Currency!B:B,Sales!AI7613,[1]Currency!C:C,Sales!R7613)</f>
        <v>1</v>
      </c>
      <c r="AK7613" s="1">
        <f>AJ7613*J7613*K7613</f>
        <v>9</v>
      </c>
      <c r="AL7613" s="1" t="str">
        <f>VLOOKUP(S7613,[1]Region!A:B,2,FALSE)</f>
        <v>Brazil</v>
      </c>
      <c r="AM7613" s="1">
        <f>SUMIFS([1]Encoding!D:D,[1]Encoding!B:B,Sales!AL7613,[1]Encoding!A:A,Sales!C7613)</f>
        <v>0.2</v>
      </c>
      <c r="AN7613" s="1">
        <f>SUMIFS([1]Encoding!Q:Q,[1]Encoding!B:B,Sales!AL7613,[1]Encoding!A:A,Sales!C7613)</f>
        <v>4.8000000000000001E-2</v>
      </c>
      <c r="AO7613" s="1">
        <f>AK7613*(1-AN7613)</f>
        <v>8.5679999999999996</v>
      </c>
      <c r="AP7613" s="1">
        <f>AO7613*(1-AM7613)</f>
        <v>6.8544</v>
      </c>
    </row>
    <row r="7614" spans="1:42">
      <c r="A7614" t="s">
        <v>12</v>
      </c>
      <c r="B7614" t="s">
        <v>11</v>
      </c>
      <c r="C7614" t="s">
        <v>1</v>
      </c>
      <c r="D7614" t="s">
        <v>0</v>
      </c>
      <c r="E7614" t="s">
        <v>0</v>
      </c>
      <c r="F7614" t="s">
        <v>10</v>
      </c>
      <c r="G7614" t="s">
        <v>9</v>
      </c>
      <c r="H7614" t="s">
        <v>8</v>
      </c>
      <c r="I7614" t="s">
        <v>7</v>
      </c>
      <c r="J7614">
        <v>1</v>
      </c>
      <c r="K7614">
        <v>1.39</v>
      </c>
      <c r="L7614" s="2">
        <v>41748</v>
      </c>
      <c r="M7614">
        <v>86002851721025</v>
      </c>
      <c r="N7614" t="s">
        <v>123</v>
      </c>
      <c r="O7614">
        <v>1603645984</v>
      </c>
      <c r="P7614" s="2">
        <v>41748</v>
      </c>
      <c r="Q7614" t="s">
        <v>5</v>
      </c>
      <c r="R7614" t="s">
        <v>3</v>
      </c>
      <c r="S7614" t="s">
        <v>4</v>
      </c>
      <c r="T7614" t="s">
        <v>3</v>
      </c>
      <c r="U7614" t="s">
        <v>0</v>
      </c>
      <c r="V7614" t="s">
        <v>0</v>
      </c>
      <c r="W7614">
        <v>1.99</v>
      </c>
      <c r="X7614">
        <v>548907211</v>
      </c>
      <c r="Y7614" t="s">
        <v>0</v>
      </c>
      <c r="Z7614" t="s">
        <v>2</v>
      </c>
      <c r="AA7614" t="s">
        <v>1</v>
      </c>
      <c r="AB7614" t="s">
        <v>0</v>
      </c>
      <c r="AC7614" t="s">
        <v>0</v>
      </c>
      <c r="AD7614" t="s">
        <v>0</v>
      </c>
      <c r="AI7614" s="1" t="str">
        <f>CONCATENATE(MONTH(L7614),"/",1,"/",YEAR(L7614))</f>
        <v>4/1/2014</v>
      </c>
      <c r="AJ7614" s="1">
        <f>SUMIFS([1]Currency!A:A,[1]Currency!B:B,Sales!AI7614,[1]Currency!C:C,Sales!R7614)</f>
        <v>1</v>
      </c>
      <c r="AK7614" s="1">
        <f>AJ7614*J7614*K7614</f>
        <v>1.39</v>
      </c>
      <c r="AL7614" s="1" t="str">
        <f>VLOOKUP(S7614,[1]Region!A:B,2,FALSE)</f>
        <v>Brazil</v>
      </c>
      <c r="AM7614" s="1">
        <f>SUMIFS([1]Encoding!D:D,[1]Encoding!B:B,Sales!AL7614,[1]Encoding!A:A,Sales!C7614)</f>
        <v>0.2</v>
      </c>
      <c r="AN7614" s="1">
        <f>SUMIFS([1]Encoding!Q:Q,[1]Encoding!B:B,Sales!AL7614,[1]Encoding!A:A,Sales!C7614)</f>
        <v>4.8000000000000001E-2</v>
      </c>
      <c r="AO7614" s="1">
        <f>AK7614*(1-AN7614)</f>
        <v>1.3232799999999998</v>
      </c>
      <c r="AP7614" s="1">
        <f>AO7614*(1-AM7614)</f>
        <v>1.0586239999999998</v>
      </c>
    </row>
    <row r="7615" spans="1:42">
      <c r="A7615" t="s">
        <v>12</v>
      </c>
      <c r="B7615" t="s">
        <v>11</v>
      </c>
      <c r="C7615" t="s">
        <v>1</v>
      </c>
      <c r="D7615" t="s">
        <v>0</v>
      </c>
      <c r="E7615" t="s">
        <v>0</v>
      </c>
      <c r="F7615" t="s">
        <v>10</v>
      </c>
      <c r="G7615" t="s">
        <v>9</v>
      </c>
      <c r="H7615" t="s">
        <v>8</v>
      </c>
      <c r="I7615" t="s">
        <v>7</v>
      </c>
      <c r="J7615">
        <v>1</v>
      </c>
      <c r="K7615">
        <v>1.39</v>
      </c>
      <c r="L7615" s="2">
        <v>41747</v>
      </c>
      <c r="M7615">
        <v>61003760421166</v>
      </c>
      <c r="N7615" t="s">
        <v>122</v>
      </c>
      <c r="O7615">
        <v>6080531664</v>
      </c>
      <c r="P7615" s="2">
        <v>41747</v>
      </c>
      <c r="Q7615" t="s">
        <v>5</v>
      </c>
      <c r="R7615" t="s">
        <v>3</v>
      </c>
      <c r="S7615" t="s">
        <v>4</v>
      </c>
      <c r="T7615" t="s">
        <v>3</v>
      </c>
      <c r="U7615" t="s">
        <v>0</v>
      </c>
      <c r="V7615" t="s">
        <v>0</v>
      </c>
      <c r="W7615">
        <v>1.99</v>
      </c>
      <c r="X7615">
        <v>548907211</v>
      </c>
      <c r="Y7615" t="s">
        <v>0</v>
      </c>
      <c r="Z7615" t="s">
        <v>2</v>
      </c>
      <c r="AA7615" t="s">
        <v>1</v>
      </c>
      <c r="AB7615" t="s">
        <v>0</v>
      </c>
      <c r="AC7615" t="s">
        <v>0</v>
      </c>
      <c r="AD7615" t="s">
        <v>0</v>
      </c>
      <c r="AI7615" s="1" t="str">
        <f>CONCATENATE(MONTH(L7615),"/",1,"/",YEAR(L7615))</f>
        <v>4/1/2014</v>
      </c>
      <c r="AJ7615" s="1">
        <f>SUMIFS([1]Currency!A:A,[1]Currency!B:B,Sales!AI7615,[1]Currency!C:C,Sales!R7615)</f>
        <v>1</v>
      </c>
      <c r="AK7615" s="1">
        <f>AJ7615*J7615*K7615</f>
        <v>1.39</v>
      </c>
      <c r="AL7615" s="1" t="str">
        <f>VLOOKUP(S7615,[1]Region!A:B,2,FALSE)</f>
        <v>Brazil</v>
      </c>
      <c r="AM7615" s="1">
        <f>SUMIFS([1]Encoding!D:D,[1]Encoding!B:B,Sales!AL7615,[1]Encoding!A:A,Sales!C7615)</f>
        <v>0.2</v>
      </c>
      <c r="AN7615" s="1">
        <f>SUMIFS([1]Encoding!Q:Q,[1]Encoding!B:B,Sales!AL7615,[1]Encoding!A:A,Sales!C7615)</f>
        <v>4.8000000000000001E-2</v>
      </c>
      <c r="AO7615" s="1">
        <f>AK7615*(1-AN7615)</f>
        <v>1.3232799999999998</v>
      </c>
      <c r="AP7615" s="1">
        <f>AO7615*(1-AM7615)</f>
        <v>1.0586239999999998</v>
      </c>
    </row>
    <row r="7616" spans="1:42">
      <c r="A7616" t="s">
        <v>12</v>
      </c>
      <c r="B7616" t="s">
        <v>11</v>
      </c>
      <c r="C7616" t="s">
        <v>1</v>
      </c>
      <c r="D7616" t="s">
        <v>0</v>
      </c>
      <c r="E7616" t="s">
        <v>0</v>
      </c>
      <c r="F7616" t="s">
        <v>10</v>
      </c>
      <c r="G7616" t="s">
        <v>9</v>
      </c>
      <c r="H7616" t="s">
        <v>8</v>
      </c>
      <c r="I7616" t="s">
        <v>7</v>
      </c>
      <c r="J7616">
        <v>1</v>
      </c>
      <c r="K7616">
        <v>2.99</v>
      </c>
      <c r="L7616" s="2">
        <v>41744</v>
      </c>
      <c r="M7616">
        <v>82002927400374</v>
      </c>
      <c r="N7616">
        <v>0</v>
      </c>
      <c r="O7616">
        <v>2011590054</v>
      </c>
      <c r="P7616" s="2">
        <v>41744</v>
      </c>
      <c r="Q7616" t="s">
        <v>5</v>
      </c>
      <c r="R7616" t="s">
        <v>3</v>
      </c>
      <c r="S7616" t="s">
        <v>16</v>
      </c>
      <c r="T7616" t="s">
        <v>3</v>
      </c>
      <c r="U7616" t="s">
        <v>0</v>
      </c>
      <c r="V7616" t="s">
        <v>0</v>
      </c>
      <c r="W7616">
        <v>4.99</v>
      </c>
      <c r="X7616">
        <v>548907211</v>
      </c>
      <c r="Y7616" t="s">
        <v>0</v>
      </c>
      <c r="Z7616" t="s">
        <v>2</v>
      </c>
      <c r="AA7616" t="s">
        <v>1</v>
      </c>
      <c r="AB7616" t="s">
        <v>0</v>
      </c>
      <c r="AC7616" t="s">
        <v>0</v>
      </c>
      <c r="AD7616" t="s">
        <v>0</v>
      </c>
      <c r="AI7616" s="1" t="str">
        <f>CONCATENATE(MONTH(L7616),"/",1,"/",YEAR(L7616))</f>
        <v>4/1/2014</v>
      </c>
      <c r="AJ7616" s="1">
        <f>SUMIFS([1]Currency!A:A,[1]Currency!B:B,Sales!AI7616,[1]Currency!C:C,Sales!R7616)</f>
        <v>1</v>
      </c>
      <c r="AK7616" s="1">
        <f>AJ7616*J7616*K7616</f>
        <v>2.99</v>
      </c>
      <c r="AL7616" s="1" t="str">
        <f>VLOOKUP(S7616,[1]Region!A:B,2,FALSE)</f>
        <v>Latam</v>
      </c>
      <c r="AM7616" s="1">
        <f>SUMIFS([1]Encoding!D:D,[1]Encoding!B:B,Sales!AL7616,[1]Encoding!A:A,Sales!C7616)</f>
        <v>0.2</v>
      </c>
      <c r="AN7616" s="1">
        <f>SUMIFS([1]Encoding!Q:Q,[1]Encoding!B:B,Sales!AL7616,[1]Encoding!A:A,Sales!C7616)</f>
        <v>0</v>
      </c>
      <c r="AO7616" s="1">
        <f>AK7616*(1-AN7616)</f>
        <v>2.99</v>
      </c>
      <c r="AP7616" s="1">
        <f>AO7616*(1-AM7616)</f>
        <v>2.3920000000000003</v>
      </c>
    </row>
    <row r="7617" spans="1:42">
      <c r="A7617" t="s">
        <v>12</v>
      </c>
      <c r="B7617" t="s">
        <v>11</v>
      </c>
      <c r="C7617" t="s">
        <v>1</v>
      </c>
      <c r="D7617" t="s">
        <v>0</v>
      </c>
      <c r="E7617" t="s">
        <v>0</v>
      </c>
      <c r="F7617" t="s">
        <v>10</v>
      </c>
      <c r="G7617" t="s">
        <v>9</v>
      </c>
      <c r="H7617" t="s">
        <v>8</v>
      </c>
      <c r="I7617" t="s">
        <v>7</v>
      </c>
      <c r="J7617">
        <v>1</v>
      </c>
      <c r="K7617">
        <v>2.79</v>
      </c>
      <c r="L7617" s="2">
        <v>41746</v>
      </c>
      <c r="M7617">
        <v>98001421652228</v>
      </c>
      <c r="N7617">
        <v>507</v>
      </c>
      <c r="O7617">
        <v>8924435984</v>
      </c>
      <c r="P7617" s="2">
        <v>41746</v>
      </c>
      <c r="Q7617" t="s">
        <v>5</v>
      </c>
      <c r="R7617" t="s">
        <v>3</v>
      </c>
      <c r="S7617" t="s">
        <v>28</v>
      </c>
      <c r="T7617" t="s">
        <v>3</v>
      </c>
      <c r="U7617" t="s">
        <v>0</v>
      </c>
      <c r="V7617" t="s">
        <v>0</v>
      </c>
      <c r="W7617">
        <v>3.99</v>
      </c>
      <c r="X7617">
        <v>548907211</v>
      </c>
      <c r="Y7617" t="s">
        <v>0</v>
      </c>
      <c r="Z7617" t="s">
        <v>15</v>
      </c>
      <c r="AA7617" t="s">
        <v>1</v>
      </c>
      <c r="AB7617" t="s">
        <v>0</v>
      </c>
      <c r="AC7617" t="s">
        <v>0</v>
      </c>
      <c r="AD7617" t="s">
        <v>0</v>
      </c>
      <c r="AI7617" s="1" t="str">
        <f>CONCATENATE(MONTH(L7617),"/",1,"/",YEAR(L7617))</f>
        <v>4/1/2014</v>
      </c>
      <c r="AJ7617" s="1">
        <f>SUMIFS([1]Currency!A:A,[1]Currency!B:B,Sales!AI7617,[1]Currency!C:C,Sales!R7617)</f>
        <v>1</v>
      </c>
      <c r="AK7617" s="1">
        <f>AJ7617*J7617*K7617</f>
        <v>2.79</v>
      </c>
      <c r="AL7617" s="1" t="str">
        <f>VLOOKUP(S7617,[1]Region!A:B,2,FALSE)</f>
        <v>Latam</v>
      </c>
      <c r="AM7617" s="1">
        <f>SUMIFS([1]Encoding!D:D,[1]Encoding!B:B,Sales!AL7617,[1]Encoding!A:A,Sales!C7617)</f>
        <v>0.2</v>
      </c>
      <c r="AN7617" s="1">
        <f>SUMIFS([1]Encoding!Q:Q,[1]Encoding!B:B,Sales!AL7617,[1]Encoding!A:A,Sales!C7617)</f>
        <v>0</v>
      </c>
      <c r="AO7617" s="1">
        <f>AK7617*(1-AN7617)</f>
        <v>2.79</v>
      </c>
      <c r="AP7617" s="1">
        <f>AO7617*(1-AM7617)</f>
        <v>2.2320000000000002</v>
      </c>
    </row>
    <row r="7618" spans="1:42">
      <c r="A7618" t="s">
        <v>12</v>
      </c>
      <c r="B7618" t="s">
        <v>11</v>
      </c>
      <c r="C7618" t="s">
        <v>1</v>
      </c>
      <c r="D7618" t="s">
        <v>0</v>
      </c>
      <c r="E7618" t="s">
        <v>0</v>
      </c>
      <c r="F7618" t="s">
        <v>10</v>
      </c>
      <c r="G7618" t="s">
        <v>9</v>
      </c>
      <c r="H7618" t="s">
        <v>8</v>
      </c>
      <c r="I7618" t="s">
        <v>23</v>
      </c>
      <c r="J7618">
        <v>1</v>
      </c>
      <c r="K7618">
        <v>7</v>
      </c>
      <c r="L7618" s="2">
        <v>41747</v>
      </c>
      <c r="M7618">
        <v>83002546045226</v>
      </c>
      <c r="N7618" t="s">
        <v>121</v>
      </c>
      <c r="O7618">
        <v>2960383634</v>
      </c>
      <c r="P7618" s="2">
        <v>41747</v>
      </c>
      <c r="Q7618" t="s">
        <v>5</v>
      </c>
      <c r="R7618" t="s">
        <v>3</v>
      </c>
      <c r="S7618" t="s">
        <v>4</v>
      </c>
      <c r="T7618" t="s">
        <v>3</v>
      </c>
      <c r="U7618" t="s">
        <v>0</v>
      </c>
      <c r="V7618" t="s">
        <v>0</v>
      </c>
      <c r="W7618">
        <v>9.99</v>
      </c>
      <c r="X7618">
        <v>548907211</v>
      </c>
      <c r="Y7618" t="s">
        <v>0</v>
      </c>
      <c r="Z7618" t="s">
        <v>15</v>
      </c>
      <c r="AA7618" t="s">
        <v>1</v>
      </c>
      <c r="AB7618" t="s">
        <v>0</v>
      </c>
      <c r="AC7618" t="s">
        <v>0</v>
      </c>
      <c r="AD7618" t="s">
        <v>0</v>
      </c>
      <c r="AI7618" s="1" t="str">
        <f>CONCATENATE(MONTH(L7618),"/",1,"/",YEAR(L7618))</f>
        <v>4/1/2014</v>
      </c>
      <c r="AJ7618" s="1">
        <f>SUMIFS([1]Currency!A:A,[1]Currency!B:B,Sales!AI7618,[1]Currency!C:C,Sales!R7618)</f>
        <v>1</v>
      </c>
      <c r="AK7618" s="1">
        <f>AJ7618*J7618*K7618</f>
        <v>7</v>
      </c>
      <c r="AL7618" s="1" t="str">
        <f>VLOOKUP(S7618,[1]Region!A:B,2,FALSE)</f>
        <v>Brazil</v>
      </c>
      <c r="AM7618" s="1">
        <f>SUMIFS([1]Encoding!D:D,[1]Encoding!B:B,Sales!AL7618,[1]Encoding!A:A,Sales!C7618)</f>
        <v>0.2</v>
      </c>
      <c r="AN7618" s="1">
        <f>SUMIFS([1]Encoding!Q:Q,[1]Encoding!B:B,Sales!AL7618,[1]Encoding!A:A,Sales!C7618)</f>
        <v>4.8000000000000001E-2</v>
      </c>
      <c r="AO7618" s="1">
        <f>AK7618*(1-AN7618)</f>
        <v>6.6639999999999997</v>
      </c>
      <c r="AP7618" s="1">
        <f>AO7618*(1-AM7618)</f>
        <v>5.3311999999999999</v>
      </c>
    </row>
    <row r="7619" spans="1:42">
      <c r="A7619" t="s">
        <v>12</v>
      </c>
      <c r="B7619" t="s">
        <v>11</v>
      </c>
      <c r="C7619" t="s">
        <v>1</v>
      </c>
      <c r="D7619" t="s">
        <v>0</v>
      </c>
      <c r="E7619" t="s">
        <v>0</v>
      </c>
      <c r="F7619" t="s">
        <v>10</v>
      </c>
      <c r="G7619" t="s">
        <v>9</v>
      </c>
      <c r="H7619" t="s">
        <v>8</v>
      </c>
      <c r="I7619" t="s">
        <v>7</v>
      </c>
      <c r="J7619">
        <v>1</v>
      </c>
      <c r="K7619">
        <v>1.39</v>
      </c>
      <c r="L7619" s="2">
        <v>41746</v>
      </c>
      <c r="M7619">
        <v>69001644810218</v>
      </c>
      <c r="N7619" t="s">
        <v>120</v>
      </c>
      <c r="O7619">
        <v>6207318299</v>
      </c>
      <c r="P7619" s="2">
        <v>41746</v>
      </c>
      <c r="Q7619" t="s">
        <v>5</v>
      </c>
      <c r="R7619" t="s">
        <v>3</v>
      </c>
      <c r="S7619" t="s">
        <v>4</v>
      </c>
      <c r="T7619" t="s">
        <v>3</v>
      </c>
      <c r="U7619" t="s">
        <v>0</v>
      </c>
      <c r="V7619" t="s">
        <v>0</v>
      </c>
      <c r="W7619">
        <v>1.99</v>
      </c>
      <c r="X7619">
        <v>548907211</v>
      </c>
      <c r="Y7619" t="s">
        <v>0</v>
      </c>
      <c r="Z7619" t="s">
        <v>2</v>
      </c>
      <c r="AA7619" t="s">
        <v>1</v>
      </c>
      <c r="AB7619" t="s">
        <v>0</v>
      </c>
      <c r="AC7619" t="s">
        <v>0</v>
      </c>
      <c r="AD7619" t="s">
        <v>0</v>
      </c>
      <c r="AI7619" s="1" t="str">
        <f>CONCATENATE(MONTH(L7619),"/",1,"/",YEAR(L7619))</f>
        <v>4/1/2014</v>
      </c>
      <c r="AJ7619" s="1">
        <f>SUMIFS([1]Currency!A:A,[1]Currency!B:B,Sales!AI7619,[1]Currency!C:C,Sales!R7619)</f>
        <v>1</v>
      </c>
      <c r="AK7619" s="1">
        <f>AJ7619*J7619*K7619</f>
        <v>1.39</v>
      </c>
      <c r="AL7619" s="1" t="str">
        <f>VLOOKUP(S7619,[1]Region!A:B,2,FALSE)</f>
        <v>Brazil</v>
      </c>
      <c r="AM7619" s="1">
        <f>SUMIFS([1]Encoding!D:D,[1]Encoding!B:B,Sales!AL7619,[1]Encoding!A:A,Sales!C7619)</f>
        <v>0.2</v>
      </c>
      <c r="AN7619" s="1">
        <f>SUMIFS([1]Encoding!Q:Q,[1]Encoding!B:B,Sales!AL7619,[1]Encoding!A:A,Sales!C7619)</f>
        <v>4.8000000000000001E-2</v>
      </c>
      <c r="AO7619" s="1">
        <f>AK7619*(1-AN7619)</f>
        <v>1.3232799999999998</v>
      </c>
      <c r="AP7619" s="1">
        <f>AO7619*(1-AM7619)</f>
        <v>1.0586239999999998</v>
      </c>
    </row>
    <row r="7620" spans="1:42">
      <c r="A7620" t="s">
        <v>12</v>
      </c>
      <c r="B7620" t="s">
        <v>11</v>
      </c>
      <c r="C7620" t="s">
        <v>1</v>
      </c>
      <c r="D7620" t="s">
        <v>0</v>
      </c>
      <c r="E7620" t="s">
        <v>0</v>
      </c>
      <c r="F7620" t="s">
        <v>10</v>
      </c>
      <c r="G7620" t="s">
        <v>9</v>
      </c>
      <c r="H7620" t="s">
        <v>8</v>
      </c>
      <c r="I7620" t="s">
        <v>7</v>
      </c>
      <c r="J7620">
        <v>1</v>
      </c>
      <c r="K7620">
        <v>1.39</v>
      </c>
      <c r="L7620" s="2">
        <v>41748</v>
      </c>
      <c r="M7620">
        <v>22003962500751</v>
      </c>
      <c r="N7620" t="s">
        <v>119</v>
      </c>
      <c r="O7620">
        <v>6829820594</v>
      </c>
      <c r="P7620" s="2">
        <v>41748</v>
      </c>
      <c r="Q7620" t="s">
        <v>5</v>
      </c>
      <c r="R7620" t="s">
        <v>3</v>
      </c>
      <c r="S7620" t="s">
        <v>4</v>
      </c>
      <c r="T7620" t="s">
        <v>3</v>
      </c>
      <c r="U7620" t="s">
        <v>0</v>
      </c>
      <c r="V7620" t="s">
        <v>0</v>
      </c>
      <c r="W7620">
        <v>1.99</v>
      </c>
      <c r="X7620">
        <v>548907211</v>
      </c>
      <c r="Y7620" t="s">
        <v>0</v>
      </c>
      <c r="Z7620" t="s">
        <v>2</v>
      </c>
      <c r="AA7620" t="s">
        <v>1</v>
      </c>
      <c r="AB7620" t="s">
        <v>0</v>
      </c>
      <c r="AC7620" t="s">
        <v>0</v>
      </c>
      <c r="AD7620" t="s">
        <v>0</v>
      </c>
      <c r="AI7620" s="1" t="str">
        <f>CONCATENATE(MONTH(L7620),"/",1,"/",YEAR(L7620))</f>
        <v>4/1/2014</v>
      </c>
      <c r="AJ7620" s="1">
        <f>SUMIFS([1]Currency!A:A,[1]Currency!B:B,Sales!AI7620,[1]Currency!C:C,Sales!R7620)</f>
        <v>1</v>
      </c>
      <c r="AK7620" s="1">
        <f>AJ7620*J7620*K7620</f>
        <v>1.39</v>
      </c>
      <c r="AL7620" s="1" t="str">
        <f>VLOOKUP(S7620,[1]Region!A:B,2,FALSE)</f>
        <v>Brazil</v>
      </c>
      <c r="AM7620" s="1">
        <f>SUMIFS([1]Encoding!D:D,[1]Encoding!B:B,Sales!AL7620,[1]Encoding!A:A,Sales!C7620)</f>
        <v>0.2</v>
      </c>
      <c r="AN7620" s="1">
        <f>SUMIFS([1]Encoding!Q:Q,[1]Encoding!B:B,Sales!AL7620,[1]Encoding!A:A,Sales!C7620)</f>
        <v>4.8000000000000001E-2</v>
      </c>
      <c r="AO7620" s="1">
        <f>AK7620*(1-AN7620)</f>
        <v>1.3232799999999998</v>
      </c>
      <c r="AP7620" s="1">
        <f>AO7620*(1-AM7620)</f>
        <v>1.0586239999999998</v>
      </c>
    </row>
    <row r="7621" spans="1:42">
      <c r="A7621" t="s">
        <v>12</v>
      </c>
      <c r="B7621" t="s">
        <v>11</v>
      </c>
      <c r="C7621" t="s">
        <v>1</v>
      </c>
      <c r="D7621" t="s">
        <v>0</v>
      </c>
      <c r="E7621" t="s">
        <v>0</v>
      </c>
      <c r="F7621" t="s">
        <v>10</v>
      </c>
      <c r="G7621" t="s">
        <v>9</v>
      </c>
      <c r="H7621" t="s">
        <v>8</v>
      </c>
      <c r="I7621" t="s">
        <v>7</v>
      </c>
      <c r="J7621">
        <v>1</v>
      </c>
      <c r="K7621">
        <v>1.39</v>
      </c>
      <c r="L7621" s="2">
        <v>41755</v>
      </c>
      <c r="M7621">
        <v>63002889397314</v>
      </c>
      <c r="N7621" t="s">
        <v>118</v>
      </c>
      <c r="O7621">
        <v>5693147764</v>
      </c>
      <c r="P7621" s="2">
        <v>41755</v>
      </c>
      <c r="Q7621" t="s">
        <v>5</v>
      </c>
      <c r="R7621" t="s">
        <v>3</v>
      </c>
      <c r="S7621" t="s">
        <v>4</v>
      </c>
      <c r="T7621" t="s">
        <v>3</v>
      </c>
      <c r="U7621" t="s">
        <v>0</v>
      </c>
      <c r="V7621" t="s">
        <v>0</v>
      </c>
      <c r="W7621">
        <v>1.99</v>
      </c>
      <c r="X7621">
        <v>548907211</v>
      </c>
      <c r="Y7621" t="s">
        <v>0</v>
      </c>
      <c r="Z7621" t="s">
        <v>2</v>
      </c>
      <c r="AA7621" t="s">
        <v>1</v>
      </c>
      <c r="AB7621" t="s">
        <v>0</v>
      </c>
      <c r="AC7621" t="s">
        <v>0</v>
      </c>
      <c r="AD7621" t="s">
        <v>0</v>
      </c>
      <c r="AI7621" s="1" t="str">
        <f>CONCATENATE(MONTH(L7621),"/",1,"/",YEAR(L7621))</f>
        <v>4/1/2014</v>
      </c>
      <c r="AJ7621" s="1">
        <f>SUMIFS([1]Currency!A:A,[1]Currency!B:B,Sales!AI7621,[1]Currency!C:C,Sales!R7621)</f>
        <v>1</v>
      </c>
      <c r="AK7621" s="1">
        <f>AJ7621*J7621*K7621</f>
        <v>1.39</v>
      </c>
      <c r="AL7621" s="1" t="str">
        <f>VLOOKUP(S7621,[1]Region!A:B,2,FALSE)</f>
        <v>Brazil</v>
      </c>
      <c r="AM7621" s="1">
        <f>SUMIFS([1]Encoding!D:D,[1]Encoding!B:B,Sales!AL7621,[1]Encoding!A:A,Sales!C7621)</f>
        <v>0.2</v>
      </c>
      <c r="AN7621" s="1">
        <f>SUMIFS([1]Encoding!Q:Q,[1]Encoding!B:B,Sales!AL7621,[1]Encoding!A:A,Sales!C7621)</f>
        <v>4.8000000000000001E-2</v>
      </c>
      <c r="AO7621" s="1">
        <f>AK7621*(1-AN7621)</f>
        <v>1.3232799999999998</v>
      </c>
      <c r="AP7621" s="1">
        <f>AO7621*(1-AM7621)</f>
        <v>1.0586239999999998</v>
      </c>
    </row>
    <row r="7622" spans="1:42">
      <c r="A7622" t="s">
        <v>12</v>
      </c>
      <c r="B7622" t="s">
        <v>11</v>
      </c>
      <c r="C7622" t="s">
        <v>1</v>
      </c>
      <c r="D7622" t="s">
        <v>0</v>
      </c>
      <c r="E7622" t="s">
        <v>0</v>
      </c>
      <c r="F7622" t="s">
        <v>10</v>
      </c>
      <c r="G7622" t="s">
        <v>9</v>
      </c>
      <c r="H7622" t="s">
        <v>8</v>
      </c>
      <c r="I7622" t="s">
        <v>7</v>
      </c>
      <c r="J7622">
        <v>1</v>
      </c>
      <c r="K7622">
        <v>1.39</v>
      </c>
      <c r="L7622" s="2">
        <v>41755</v>
      </c>
      <c r="M7622">
        <v>86002880019275</v>
      </c>
      <c r="N7622" t="s">
        <v>117</v>
      </c>
      <c r="O7622">
        <v>6719392044</v>
      </c>
      <c r="P7622" s="2">
        <v>41755</v>
      </c>
      <c r="Q7622" t="s">
        <v>5</v>
      </c>
      <c r="R7622" t="s">
        <v>3</v>
      </c>
      <c r="S7622" t="s">
        <v>4</v>
      </c>
      <c r="T7622" t="s">
        <v>3</v>
      </c>
      <c r="U7622" t="s">
        <v>0</v>
      </c>
      <c r="V7622" t="s">
        <v>0</v>
      </c>
      <c r="W7622">
        <v>1.99</v>
      </c>
      <c r="X7622">
        <v>548907211</v>
      </c>
      <c r="Y7622" t="s">
        <v>0</v>
      </c>
      <c r="Z7622" t="s">
        <v>2</v>
      </c>
      <c r="AA7622" t="s">
        <v>1</v>
      </c>
      <c r="AB7622" t="s">
        <v>0</v>
      </c>
      <c r="AC7622" t="s">
        <v>0</v>
      </c>
      <c r="AD7622" t="s">
        <v>0</v>
      </c>
      <c r="AI7622" s="1" t="str">
        <f>CONCATENATE(MONTH(L7622),"/",1,"/",YEAR(L7622))</f>
        <v>4/1/2014</v>
      </c>
      <c r="AJ7622" s="1">
        <f>SUMIFS([1]Currency!A:A,[1]Currency!B:B,Sales!AI7622,[1]Currency!C:C,Sales!R7622)</f>
        <v>1</v>
      </c>
      <c r="AK7622" s="1">
        <f>AJ7622*J7622*K7622</f>
        <v>1.39</v>
      </c>
      <c r="AL7622" s="1" t="str">
        <f>VLOOKUP(S7622,[1]Region!A:B,2,FALSE)</f>
        <v>Brazil</v>
      </c>
      <c r="AM7622" s="1">
        <f>SUMIFS([1]Encoding!D:D,[1]Encoding!B:B,Sales!AL7622,[1]Encoding!A:A,Sales!C7622)</f>
        <v>0.2</v>
      </c>
      <c r="AN7622" s="1">
        <f>SUMIFS([1]Encoding!Q:Q,[1]Encoding!B:B,Sales!AL7622,[1]Encoding!A:A,Sales!C7622)</f>
        <v>4.8000000000000001E-2</v>
      </c>
      <c r="AO7622" s="1">
        <f>AK7622*(1-AN7622)</f>
        <v>1.3232799999999998</v>
      </c>
      <c r="AP7622" s="1">
        <f>AO7622*(1-AM7622)</f>
        <v>1.0586239999999998</v>
      </c>
    </row>
    <row r="7623" spans="1:42">
      <c r="A7623" t="s">
        <v>12</v>
      </c>
      <c r="B7623" t="s">
        <v>11</v>
      </c>
      <c r="C7623" t="s">
        <v>1</v>
      </c>
      <c r="D7623" t="s">
        <v>0</v>
      </c>
      <c r="E7623" t="s">
        <v>0</v>
      </c>
      <c r="F7623" t="s">
        <v>10</v>
      </c>
      <c r="G7623" t="s">
        <v>9</v>
      </c>
      <c r="H7623" t="s">
        <v>8</v>
      </c>
      <c r="I7623" t="s">
        <v>7</v>
      </c>
      <c r="J7623">
        <v>1</v>
      </c>
      <c r="K7623">
        <v>1.39</v>
      </c>
      <c r="L7623" s="2">
        <v>41756</v>
      </c>
      <c r="M7623">
        <v>34002892790497</v>
      </c>
      <c r="N7623" t="s">
        <v>116</v>
      </c>
      <c r="O7623">
        <v>5408798069</v>
      </c>
      <c r="P7623" s="2">
        <v>41756</v>
      </c>
      <c r="Q7623" t="s">
        <v>5</v>
      </c>
      <c r="R7623" t="s">
        <v>3</v>
      </c>
      <c r="S7623" t="s">
        <v>4</v>
      </c>
      <c r="T7623" t="s">
        <v>3</v>
      </c>
      <c r="U7623" t="s">
        <v>0</v>
      </c>
      <c r="V7623" t="s">
        <v>0</v>
      </c>
      <c r="W7623">
        <v>1.99</v>
      </c>
      <c r="X7623">
        <v>548907211</v>
      </c>
      <c r="Y7623" t="s">
        <v>0</v>
      </c>
      <c r="Z7623" t="s">
        <v>2</v>
      </c>
      <c r="AA7623" t="s">
        <v>1</v>
      </c>
      <c r="AB7623" t="s">
        <v>0</v>
      </c>
      <c r="AC7623" t="s">
        <v>0</v>
      </c>
      <c r="AD7623" t="s">
        <v>0</v>
      </c>
      <c r="AI7623" s="1" t="str">
        <f>CONCATENATE(MONTH(L7623),"/",1,"/",YEAR(L7623))</f>
        <v>4/1/2014</v>
      </c>
      <c r="AJ7623" s="1">
        <f>SUMIFS([1]Currency!A:A,[1]Currency!B:B,Sales!AI7623,[1]Currency!C:C,Sales!R7623)</f>
        <v>1</v>
      </c>
      <c r="AK7623" s="1">
        <f>AJ7623*J7623*K7623</f>
        <v>1.39</v>
      </c>
      <c r="AL7623" s="1" t="str">
        <f>VLOOKUP(S7623,[1]Region!A:B,2,FALSE)</f>
        <v>Brazil</v>
      </c>
      <c r="AM7623" s="1">
        <f>SUMIFS([1]Encoding!D:D,[1]Encoding!B:B,Sales!AL7623,[1]Encoding!A:A,Sales!C7623)</f>
        <v>0.2</v>
      </c>
      <c r="AN7623" s="1">
        <f>SUMIFS([1]Encoding!Q:Q,[1]Encoding!B:B,Sales!AL7623,[1]Encoding!A:A,Sales!C7623)</f>
        <v>4.8000000000000001E-2</v>
      </c>
      <c r="AO7623" s="1">
        <f>AK7623*(1-AN7623)</f>
        <v>1.3232799999999998</v>
      </c>
      <c r="AP7623" s="1">
        <f>AO7623*(1-AM7623)</f>
        <v>1.0586239999999998</v>
      </c>
    </row>
    <row r="7624" spans="1:42">
      <c r="A7624" t="s">
        <v>12</v>
      </c>
      <c r="B7624" t="s">
        <v>11</v>
      </c>
      <c r="C7624" t="s">
        <v>1</v>
      </c>
      <c r="D7624" t="s">
        <v>0</v>
      </c>
      <c r="E7624" t="s">
        <v>0</v>
      </c>
      <c r="F7624" t="s">
        <v>10</v>
      </c>
      <c r="G7624" t="s">
        <v>9</v>
      </c>
      <c r="H7624" t="s">
        <v>8</v>
      </c>
      <c r="I7624" t="s">
        <v>7</v>
      </c>
      <c r="J7624">
        <v>1</v>
      </c>
      <c r="K7624">
        <v>1.39</v>
      </c>
      <c r="L7624" s="2">
        <v>41760</v>
      </c>
      <c r="M7624">
        <v>35002775703860</v>
      </c>
      <c r="N7624" t="s">
        <v>115</v>
      </c>
      <c r="O7624">
        <v>5033976154</v>
      </c>
      <c r="P7624" s="2">
        <v>41760</v>
      </c>
      <c r="Q7624" t="s">
        <v>5</v>
      </c>
      <c r="R7624" t="s">
        <v>3</v>
      </c>
      <c r="S7624" t="s">
        <v>4</v>
      </c>
      <c r="T7624" t="s">
        <v>3</v>
      </c>
      <c r="U7624" t="s">
        <v>0</v>
      </c>
      <c r="V7624" t="s">
        <v>0</v>
      </c>
      <c r="W7624">
        <v>1.99</v>
      </c>
      <c r="X7624">
        <v>548907211</v>
      </c>
      <c r="Y7624" t="s">
        <v>0</v>
      </c>
      <c r="Z7624" t="s">
        <v>2</v>
      </c>
      <c r="AA7624" t="s">
        <v>1</v>
      </c>
      <c r="AB7624" t="s">
        <v>0</v>
      </c>
      <c r="AC7624" t="s">
        <v>0</v>
      </c>
      <c r="AD7624" t="s">
        <v>0</v>
      </c>
      <c r="AI7624" s="1" t="str">
        <f>CONCATENATE(MONTH(L7624),"/",1,"/",YEAR(L7624))</f>
        <v>5/1/2014</v>
      </c>
      <c r="AJ7624" s="1">
        <f>SUMIFS([1]Currency!A:A,[1]Currency!B:B,Sales!AI7624,[1]Currency!C:C,Sales!R7624)</f>
        <v>1</v>
      </c>
      <c r="AK7624" s="1">
        <f>AJ7624*J7624*K7624</f>
        <v>1.39</v>
      </c>
      <c r="AL7624" s="1" t="str">
        <f>VLOOKUP(S7624,[1]Region!A:B,2,FALSE)</f>
        <v>Brazil</v>
      </c>
      <c r="AM7624" s="1">
        <f>SUMIFS([1]Encoding!D:D,[1]Encoding!B:B,Sales!AL7624,[1]Encoding!A:A,Sales!C7624)</f>
        <v>0.2</v>
      </c>
      <c r="AN7624" s="1">
        <f>SUMIFS([1]Encoding!Q:Q,[1]Encoding!B:B,Sales!AL7624,[1]Encoding!A:A,Sales!C7624)</f>
        <v>4.8000000000000001E-2</v>
      </c>
      <c r="AO7624" s="1">
        <f>AK7624*(1-AN7624)</f>
        <v>1.3232799999999998</v>
      </c>
      <c r="AP7624" s="1">
        <f>AO7624*(1-AM7624)</f>
        <v>1.0586239999999998</v>
      </c>
    </row>
    <row r="7625" spans="1:42">
      <c r="A7625" t="s">
        <v>12</v>
      </c>
      <c r="B7625" t="s">
        <v>11</v>
      </c>
      <c r="C7625" t="s">
        <v>1</v>
      </c>
      <c r="D7625" t="s">
        <v>0</v>
      </c>
      <c r="E7625" t="s">
        <v>0</v>
      </c>
      <c r="F7625" t="s">
        <v>10</v>
      </c>
      <c r="G7625" t="s">
        <v>9</v>
      </c>
      <c r="H7625" t="s">
        <v>8</v>
      </c>
      <c r="I7625" t="s">
        <v>23</v>
      </c>
      <c r="J7625">
        <v>1</v>
      </c>
      <c r="K7625">
        <v>9</v>
      </c>
      <c r="L7625" s="2">
        <v>41759</v>
      </c>
      <c r="M7625">
        <v>23003347222919</v>
      </c>
      <c r="N7625" t="s">
        <v>114</v>
      </c>
      <c r="O7625">
        <v>9104070559</v>
      </c>
      <c r="P7625" s="2">
        <v>41759</v>
      </c>
      <c r="Q7625" t="s">
        <v>5</v>
      </c>
      <c r="R7625" t="s">
        <v>3</v>
      </c>
      <c r="S7625" t="s">
        <v>4</v>
      </c>
      <c r="T7625" t="s">
        <v>3</v>
      </c>
      <c r="U7625" t="s">
        <v>0</v>
      </c>
      <c r="V7625" t="s">
        <v>0</v>
      </c>
      <c r="W7625">
        <v>12.99</v>
      </c>
      <c r="X7625">
        <v>548907211</v>
      </c>
      <c r="Y7625" t="s">
        <v>0</v>
      </c>
      <c r="Z7625" t="s">
        <v>2</v>
      </c>
      <c r="AA7625" t="s">
        <v>1</v>
      </c>
      <c r="AB7625" t="s">
        <v>0</v>
      </c>
      <c r="AC7625" t="s">
        <v>0</v>
      </c>
      <c r="AD7625" t="s">
        <v>0</v>
      </c>
      <c r="AI7625" s="1" t="str">
        <f>CONCATENATE(MONTH(L7625),"/",1,"/",YEAR(L7625))</f>
        <v>4/1/2014</v>
      </c>
      <c r="AJ7625" s="1">
        <f>SUMIFS([1]Currency!A:A,[1]Currency!B:B,Sales!AI7625,[1]Currency!C:C,Sales!R7625)</f>
        <v>1</v>
      </c>
      <c r="AK7625" s="1">
        <f>AJ7625*J7625*K7625</f>
        <v>9</v>
      </c>
      <c r="AL7625" s="1" t="str">
        <f>VLOOKUP(S7625,[1]Region!A:B,2,FALSE)</f>
        <v>Brazil</v>
      </c>
      <c r="AM7625" s="1">
        <f>SUMIFS([1]Encoding!D:D,[1]Encoding!B:B,Sales!AL7625,[1]Encoding!A:A,Sales!C7625)</f>
        <v>0.2</v>
      </c>
      <c r="AN7625" s="1">
        <f>SUMIFS([1]Encoding!Q:Q,[1]Encoding!B:B,Sales!AL7625,[1]Encoding!A:A,Sales!C7625)</f>
        <v>4.8000000000000001E-2</v>
      </c>
      <c r="AO7625" s="1">
        <f>AK7625*(1-AN7625)</f>
        <v>8.5679999999999996</v>
      </c>
      <c r="AP7625" s="1">
        <f>AO7625*(1-AM7625)</f>
        <v>6.8544</v>
      </c>
    </row>
    <row r="7626" spans="1:42">
      <c r="A7626" t="s">
        <v>12</v>
      </c>
      <c r="B7626" t="s">
        <v>11</v>
      </c>
      <c r="C7626" t="s">
        <v>1</v>
      </c>
      <c r="D7626" t="s">
        <v>0</v>
      </c>
      <c r="E7626" t="s">
        <v>0</v>
      </c>
      <c r="F7626" t="s">
        <v>10</v>
      </c>
      <c r="G7626" t="s">
        <v>9</v>
      </c>
      <c r="H7626" t="s">
        <v>8</v>
      </c>
      <c r="I7626" t="s">
        <v>7</v>
      </c>
      <c r="J7626">
        <v>1</v>
      </c>
      <c r="K7626">
        <v>1.39</v>
      </c>
      <c r="L7626" s="2">
        <v>41763</v>
      </c>
      <c r="M7626">
        <v>94001470580323</v>
      </c>
      <c r="N7626" t="s">
        <v>113</v>
      </c>
      <c r="O7626">
        <v>8189680039</v>
      </c>
      <c r="P7626" s="2">
        <v>41763</v>
      </c>
      <c r="Q7626" t="s">
        <v>5</v>
      </c>
      <c r="R7626" t="s">
        <v>3</v>
      </c>
      <c r="S7626" t="s">
        <v>4</v>
      </c>
      <c r="T7626" t="s">
        <v>3</v>
      </c>
      <c r="U7626" t="s">
        <v>0</v>
      </c>
      <c r="V7626" t="s">
        <v>0</v>
      </c>
      <c r="W7626">
        <v>1.99</v>
      </c>
      <c r="X7626">
        <v>548907211</v>
      </c>
      <c r="Y7626" t="s">
        <v>0</v>
      </c>
      <c r="Z7626" t="s">
        <v>2</v>
      </c>
      <c r="AA7626" t="s">
        <v>1</v>
      </c>
      <c r="AB7626" t="s">
        <v>0</v>
      </c>
      <c r="AC7626" t="s">
        <v>0</v>
      </c>
      <c r="AD7626" t="s">
        <v>0</v>
      </c>
      <c r="AI7626" s="1" t="str">
        <f>CONCATENATE(MONTH(L7626),"/",1,"/",YEAR(L7626))</f>
        <v>5/1/2014</v>
      </c>
      <c r="AJ7626" s="1">
        <f>SUMIFS([1]Currency!A:A,[1]Currency!B:B,Sales!AI7626,[1]Currency!C:C,Sales!R7626)</f>
        <v>1</v>
      </c>
      <c r="AK7626" s="1">
        <f>AJ7626*J7626*K7626</f>
        <v>1.39</v>
      </c>
      <c r="AL7626" s="1" t="str">
        <f>VLOOKUP(S7626,[1]Region!A:B,2,FALSE)</f>
        <v>Brazil</v>
      </c>
      <c r="AM7626" s="1">
        <f>SUMIFS([1]Encoding!D:D,[1]Encoding!B:B,Sales!AL7626,[1]Encoding!A:A,Sales!C7626)</f>
        <v>0.2</v>
      </c>
      <c r="AN7626" s="1">
        <f>SUMIFS([1]Encoding!Q:Q,[1]Encoding!B:B,Sales!AL7626,[1]Encoding!A:A,Sales!C7626)</f>
        <v>4.8000000000000001E-2</v>
      </c>
      <c r="AO7626" s="1">
        <f>AK7626*(1-AN7626)</f>
        <v>1.3232799999999998</v>
      </c>
      <c r="AP7626" s="1">
        <f>AO7626*(1-AM7626)</f>
        <v>1.0586239999999998</v>
      </c>
    </row>
    <row r="7627" spans="1:42">
      <c r="A7627" t="s">
        <v>12</v>
      </c>
      <c r="B7627" t="s">
        <v>11</v>
      </c>
      <c r="C7627" t="s">
        <v>1</v>
      </c>
      <c r="D7627" t="s">
        <v>0</v>
      </c>
      <c r="E7627" t="s">
        <v>0</v>
      </c>
      <c r="F7627" t="s">
        <v>10</v>
      </c>
      <c r="G7627" t="s">
        <v>9</v>
      </c>
      <c r="H7627" t="s">
        <v>8</v>
      </c>
      <c r="I7627" t="s">
        <v>7</v>
      </c>
      <c r="J7627">
        <v>1</v>
      </c>
      <c r="K7627">
        <v>1.39</v>
      </c>
      <c r="L7627" s="2">
        <v>41763</v>
      </c>
      <c r="M7627">
        <v>29003095902950</v>
      </c>
      <c r="N7627" t="s">
        <v>112</v>
      </c>
      <c r="O7627">
        <v>5455456039</v>
      </c>
      <c r="P7627" s="2">
        <v>41763</v>
      </c>
      <c r="Q7627" t="s">
        <v>5</v>
      </c>
      <c r="R7627" t="s">
        <v>3</v>
      </c>
      <c r="S7627" t="s">
        <v>4</v>
      </c>
      <c r="T7627" t="s">
        <v>3</v>
      </c>
      <c r="U7627" t="s">
        <v>0</v>
      </c>
      <c r="V7627" t="s">
        <v>0</v>
      </c>
      <c r="W7627">
        <v>1.99</v>
      </c>
      <c r="X7627">
        <v>548907211</v>
      </c>
      <c r="Y7627" t="s">
        <v>0</v>
      </c>
      <c r="Z7627" t="s">
        <v>2</v>
      </c>
      <c r="AA7627" t="s">
        <v>1</v>
      </c>
      <c r="AB7627" t="s">
        <v>0</v>
      </c>
      <c r="AC7627" t="s">
        <v>0</v>
      </c>
      <c r="AD7627" t="s">
        <v>0</v>
      </c>
      <c r="AI7627" s="1" t="str">
        <f>CONCATENATE(MONTH(L7627),"/",1,"/",YEAR(L7627))</f>
        <v>5/1/2014</v>
      </c>
      <c r="AJ7627" s="1">
        <f>SUMIFS([1]Currency!A:A,[1]Currency!B:B,Sales!AI7627,[1]Currency!C:C,Sales!R7627)</f>
        <v>1</v>
      </c>
      <c r="AK7627" s="1">
        <f>AJ7627*J7627*K7627</f>
        <v>1.39</v>
      </c>
      <c r="AL7627" s="1" t="str">
        <f>VLOOKUP(S7627,[1]Region!A:B,2,FALSE)</f>
        <v>Brazil</v>
      </c>
      <c r="AM7627" s="1">
        <f>SUMIFS([1]Encoding!D:D,[1]Encoding!B:B,Sales!AL7627,[1]Encoding!A:A,Sales!C7627)</f>
        <v>0.2</v>
      </c>
      <c r="AN7627" s="1">
        <f>SUMIFS([1]Encoding!Q:Q,[1]Encoding!B:B,Sales!AL7627,[1]Encoding!A:A,Sales!C7627)</f>
        <v>4.8000000000000001E-2</v>
      </c>
      <c r="AO7627" s="1">
        <f>AK7627*(1-AN7627)</f>
        <v>1.3232799999999998</v>
      </c>
      <c r="AP7627" s="1">
        <f>AO7627*(1-AM7627)</f>
        <v>1.0586239999999998</v>
      </c>
    </row>
    <row r="7628" spans="1:42">
      <c r="A7628" t="s">
        <v>12</v>
      </c>
      <c r="B7628" t="s">
        <v>11</v>
      </c>
      <c r="C7628" t="s">
        <v>1</v>
      </c>
      <c r="D7628" t="s">
        <v>0</v>
      </c>
      <c r="E7628" t="s">
        <v>0</v>
      </c>
      <c r="F7628" t="s">
        <v>10</v>
      </c>
      <c r="G7628" t="s">
        <v>9</v>
      </c>
      <c r="H7628" t="s">
        <v>8</v>
      </c>
      <c r="I7628" t="s">
        <v>7</v>
      </c>
      <c r="J7628">
        <v>1</v>
      </c>
      <c r="K7628">
        <v>0.69</v>
      </c>
      <c r="L7628" s="2">
        <v>41769</v>
      </c>
      <c r="M7628">
        <v>89002140165500</v>
      </c>
      <c r="N7628" t="s">
        <v>111</v>
      </c>
      <c r="O7628">
        <v>2767860609</v>
      </c>
      <c r="P7628" s="2">
        <v>41769</v>
      </c>
      <c r="Q7628" t="s">
        <v>5</v>
      </c>
      <c r="R7628" t="s">
        <v>3</v>
      </c>
      <c r="S7628" t="s">
        <v>4</v>
      </c>
      <c r="T7628" t="s">
        <v>3</v>
      </c>
      <c r="U7628" t="s">
        <v>0</v>
      </c>
      <c r="V7628" t="s">
        <v>0</v>
      </c>
      <c r="W7628">
        <v>0.99</v>
      </c>
      <c r="X7628">
        <v>548907211</v>
      </c>
      <c r="Y7628" t="s">
        <v>0</v>
      </c>
      <c r="Z7628" t="s">
        <v>15</v>
      </c>
      <c r="AA7628" t="s">
        <v>1</v>
      </c>
      <c r="AB7628" t="s">
        <v>0</v>
      </c>
      <c r="AC7628" t="s">
        <v>0</v>
      </c>
      <c r="AD7628" t="s">
        <v>0</v>
      </c>
      <c r="AI7628" s="1" t="str">
        <f>CONCATENATE(MONTH(L7628),"/",1,"/",YEAR(L7628))</f>
        <v>5/1/2014</v>
      </c>
      <c r="AJ7628" s="1">
        <f>SUMIFS([1]Currency!A:A,[1]Currency!B:B,Sales!AI7628,[1]Currency!C:C,Sales!R7628)</f>
        <v>1</v>
      </c>
      <c r="AK7628" s="1">
        <f>AJ7628*J7628*K7628</f>
        <v>0.69</v>
      </c>
      <c r="AL7628" s="1" t="str">
        <f>VLOOKUP(S7628,[1]Region!A:B,2,FALSE)</f>
        <v>Brazil</v>
      </c>
      <c r="AM7628" s="1">
        <f>SUMIFS([1]Encoding!D:D,[1]Encoding!B:B,Sales!AL7628,[1]Encoding!A:A,Sales!C7628)</f>
        <v>0.2</v>
      </c>
      <c r="AN7628" s="1">
        <f>SUMIFS([1]Encoding!Q:Q,[1]Encoding!B:B,Sales!AL7628,[1]Encoding!A:A,Sales!C7628)</f>
        <v>4.8000000000000001E-2</v>
      </c>
      <c r="AO7628" s="1">
        <f>AK7628*(1-AN7628)</f>
        <v>0.65687999999999991</v>
      </c>
      <c r="AP7628" s="1">
        <f>AO7628*(1-AM7628)</f>
        <v>0.52550399999999997</v>
      </c>
    </row>
    <row r="7629" spans="1:42">
      <c r="A7629" t="s">
        <v>12</v>
      </c>
      <c r="B7629" t="s">
        <v>11</v>
      </c>
      <c r="C7629" t="s">
        <v>1</v>
      </c>
      <c r="D7629" t="s">
        <v>0</v>
      </c>
      <c r="E7629" t="s">
        <v>0</v>
      </c>
      <c r="F7629" t="s">
        <v>10</v>
      </c>
      <c r="G7629" t="s">
        <v>9</v>
      </c>
      <c r="H7629" t="s">
        <v>8</v>
      </c>
      <c r="I7629" t="s">
        <v>7</v>
      </c>
      <c r="J7629">
        <v>1</v>
      </c>
      <c r="K7629">
        <v>2.39</v>
      </c>
      <c r="L7629" s="2">
        <v>41769</v>
      </c>
      <c r="M7629">
        <v>30003393451605</v>
      </c>
      <c r="N7629" t="s">
        <v>29</v>
      </c>
      <c r="O7629">
        <v>2054815709</v>
      </c>
      <c r="P7629" s="2">
        <v>41769</v>
      </c>
      <c r="Q7629" t="s">
        <v>5</v>
      </c>
      <c r="R7629" t="s">
        <v>3</v>
      </c>
      <c r="S7629" t="s">
        <v>16</v>
      </c>
      <c r="T7629" t="s">
        <v>3</v>
      </c>
      <c r="U7629" t="s">
        <v>0</v>
      </c>
      <c r="V7629" t="s">
        <v>0</v>
      </c>
      <c r="W7629">
        <v>3.99</v>
      </c>
      <c r="X7629">
        <v>548907211</v>
      </c>
      <c r="Y7629" t="s">
        <v>0</v>
      </c>
      <c r="Z7629" t="s">
        <v>15</v>
      </c>
      <c r="AA7629" t="s">
        <v>1</v>
      </c>
      <c r="AB7629" t="s">
        <v>0</v>
      </c>
      <c r="AC7629" t="s">
        <v>0</v>
      </c>
      <c r="AD7629" t="s">
        <v>0</v>
      </c>
      <c r="AI7629" s="1" t="str">
        <f>CONCATENATE(MONTH(L7629),"/",1,"/",YEAR(L7629))</f>
        <v>5/1/2014</v>
      </c>
      <c r="AJ7629" s="1">
        <f>SUMIFS([1]Currency!A:A,[1]Currency!B:B,Sales!AI7629,[1]Currency!C:C,Sales!R7629)</f>
        <v>1</v>
      </c>
      <c r="AK7629" s="1">
        <f>AJ7629*J7629*K7629</f>
        <v>2.39</v>
      </c>
      <c r="AL7629" s="1" t="str">
        <f>VLOOKUP(S7629,[1]Region!A:B,2,FALSE)</f>
        <v>Latam</v>
      </c>
      <c r="AM7629" s="1">
        <f>SUMIFS([1]Encoding!D:D,[1]Encoding!B:B,Sales!AL7629,[1]Encoding!A:A,Sales!C7629)</f>
        <v>0.2</v>
      </c>
      <c r="AN7629" s="1">
        <f>SUMIFS([1]Encoding!Q:Q,[1]Encoding!B:B,Sales!AL7629,[1]Encoding!A:A,Sales!C7629)</f>
        <v>0</v>
      </c>
      <c r="AO7629" s="1">
        <f>AK7629*(1-AN7629)</f>
        <v>2.39</v>
      </c>
      <c r="AP7629" s="1">
        <f>AO7629*(1-AM7629)</f>
        <v>1.9120000000000001</v>
      </c>
    </row>
    <row r="7630" spans="1:42">
      <c r="A7630" t="s">
        <v>12</v>
      </c>
      <c r="B7630" t="s">
        <v>11</v>
      </c>
      <c r="C7630" t="s">
        <v>1</v>
      </c>
      <c r="D7630" t="s">
        <v>0</v>
      </c>
      <c r="E7630" t="s">
        <v>0</v>
      </c>
      <c r="F7630" t="s">
        <v>10</v>
      </c>
      <c r="G7630" t="s">
        <v>9</v>
      </c>
      <c r="H7630" t="s">
        <v>8</v>
      </c>
      <c r="I7630" t="s">
        <v>7</v>
      </c>
      <c r="J7630">
        <v>1</v>
      </c>
      <c r="K7630">
        <v>1.39</v>
      </c>
      <c r="L7630" s="2">
        <v>41770</v>
      </c>
      <c r="M7630">
        <v>68001970329872</v>
      </c>
      <c r="N7630" t="s">
        <v>110</v>
      </c>
      <c r="O7630">
        <v>6147790984</v>
      </c>
      <c r="P7630" s="2">
        <v>41770</v>
      </c>
      <c r="Q7630" t="s">
        <v>5</v>
      </c>
      <c r="R7630" t="s">
        <v>3</v>
      </c>
      <c r="S7630" t="s">
        <v>4</v>
      </c>
      <c r="T7630" t="s">
        <v>3</v>
      </c>
      <c r="U7630" t="s">
        <v>0</v>
      </c>
      <c r="V7630" t="s">
        <v>0</v>
      </c>
      <c r="W7630">
        <v>1.99</v>
      </c>
      <c r="X7630">
        <v>548907211</v>
      </c>
      <c r="Y7630" t="s">
        <v>0</v>
      </c>
      <c r="Z7630" t="s">
        <v>2</v>
      </c>
      <c r="AA7630" t="s">
        <v>1</v>
      </c>
      <c r="AB7630" t="s">
        <v>0</v>
      </c>
      <c r="AC7630" t="s">
        <v>0</v>
      </c>
      <c r="AD7630" t="s">
        <v>0</v>
      </c>
      <c r="AI7630" s="1" t="str">
        <f>CONCATENATE(MONTH(L7630),"/",1,"/",YEAR(L7630))</f>
        <v>5/1/2014</v>
      </c>
      <c r="AJ7630" s="1">
        <f>SUMIFS([1]Currency!A:A,[1]Currency!B:B,Sales!AI7630,[1]Currency!C:C,Sales!R7630)</f>
        <v>1</v>
      </c>
      <c r="AK7630" s="1">
        <f>AJ7630*J7630*K7630</f>
        <v>1.39</v>
      </c>
      <c r="AL7630" s="1" t="str">
        <f>VLOOKUP(S7630,[1]Region!A:B,2,FALSE)</f>
        <v>Brazil</v>
      </c>
      <c r="AM7630" s="1">
        <f>SUMIFS([1]Encoding!D:D,[1]Encoding!B:B,Sales!AL7630,[1]Encoding!A:A,Sales!C7630)</f>
        <v>0.2</v>
      </c>
      <c r="AN7630" s="1">
        <f>SUMIFS([1]Encoding!Q:Q,[1]Encoding!B:B,Sales!AL7630,[1]Encoding!A:A,Sales!C7630)</f>
        <v>4.8000000000000001E-2</v>
      </c>
      <c r="AO7630" s="1">
        <f>AK7630*(1-AN7630)</f>
        <v>1.3232799999999998</v>
      </c>
      <c r="AP7630" s="1">
        <f>AO7630*(1-AM7630)</f>
        <v>1.0586239999999998</v>
      </c>
    </row>
    <row r="7631" spans="1:42">
      <c r="A7631" t="s">
        <v>12</v>
      </c>
      <c r="B7631" t="s">
        <v>11</v>
      </c>
      <c r="C7631" t="s">
        <v>1</v>
      </c>
      <c r="D7631" t="s">
        <v>0</v>
      </c>
      <c r="E7631" t="s">
        <v>0</v>
      </c>
      <c r="F7631" t="s">
        <v>10</v>
      </c>
      <c r="G7631" t="s">
        <v>9</v>
      </c>
      <c r="H7631" t="s">
        <v>8</v>
      </c>
      <c r="I7631" t="s">
        <v>7</v>
      </c>
      <c r="J7631">
        <v>1</v>
      </c>
      <c r="K7631">
        <v>1.39</v>
      </c>
      <c r="L7631" s="2">
        <v>41764</v>
      </c>
      <c r="M7631">
        <v>30003363805570</v>
      </c>
      <c r="N7631" t="s">
        <v>109</v>
      </c>
      <c r="O7631">
        <v>7006478064</v>
      </c>
      <c r="P7631" s="2">
        <v>41764</v>
      </c>
      <c r="Q7631" t="s">
        <v>5</v>
      </c>
      <c r="R7631" t="s">
        <v>3</v>
      </c>
      <c r="S7631" t="s">
        <v>4</v>
      </c>
      <c r="T7631" t="s">
        <v>3</v>
      </c>
      <c r="U7631" t="s">
        <v>0</v>
      </c>
      <c r="V7631" t="s">
        <v>0</v>
      </c>
      <c r="W7631">
        <v>1.99</v>
      </c>
      <c r="X7631">
        <v>548907211</v>
      </c>
      <c r="Y7631" t="s">
        <v>0</v>
      </c>
      <c r="Z7631" t="s">
        <v>2</v>
      </c>
      <c r="AA7631" t="s">
        <v>1</v>
      </c>
      <c r="AB7631" t="s">
        <v>0</v>
      </c>
      <c r="AC7631" t="s">
        <v>0</v>
      </c>
      <c r="AD7631" t="s">
        <v>0</v>
      </c>
      <c r="AI7631" s="1" t="str">
        <f>CONCATENATE(MONTH(L7631),"/",1,"/",YEAR(L7631))</f>
        <v>5/1/2014</v>
      </c>
      <c r="AJ7631" s="1">
        <f>SUMIFS([1]Currency!A:A,[1]Currency!B:B,Sales!AI7631,[1]Currency!C:C,Sales!R7631)</f>
        <v>1</v>
      </c>
      <c r="AK7631" s="1">
        <f>AJ7631*J7631*K7631</f>
        <v>1.39</v>
      </c>
      <c r="AL7631" s="1" t="str">
        <f>VLOOKUP(S7631,[1]Region!A:B,2,FALSE)</f>
        <v>Brazil</v>
      </c>
      <c r="AM7631" s="1">
        <f>SUMIFS([1]Encoding!D:D,[1]Encoding!B:B,Sales!AL7631,[1]Encoding!A:A,Sales!C7631)</f>
        <v>0.2</v>
      </c>
      <c r="AN7631" s="1">
        <f>SUMIFS([1]Encoding!Q:Q,[1]Encoding!B:B,Sales!AL7631,[1]Encoding!A:A,Sales!C7631)</f>
        <v>4.8000000000000001E-2</v>
      </c>
      <c r="AO7631" s="1">
        <f>AK7631*(1-AN7631)</f>
        <v>1.3232799999999998</v>
      </c>
      <c r="AP7631" s="1">
        <f>AO7631*(1-AM7631)</f>
        <v>1.0586239999999998</v>
      </c>
    </row>
    <row r="7632" spans="1:42">
      <c r="A7632" t="s">
        <v>12</v>
      </c>
      <c r="B7632" t="s">
        <v>11</v>
      </c>
      <c r="C7632" t="s">
        <v>1</v>
      </c>
      <c r="D7632" t="s">
        <v>0</v>
      </c>
      <c r="E7632" t="s">
        <v>0</v>
      </c>
      <c r="F7632" t="s">
        <v>10</v>
      </c>
      <c r="G7632" t="s">
        <v>9</v>
      </c>
      <c r="H7632" t="s">
        <v>8</v>
      </c>
      <c r="I7632" t="s">
        <v>7</v>
      </c>
      <c r="J7632">
        <v>1</v>
      </c>
      <c r="K7632">
        <v>0.69</v>
      </c>
      <c r="L7632" s="2">
        <v>41766</v>
      </c>
      <c r="M7632">
        <v>93001955700507</v>
      </c>
      <c r="N7632" t="s">
        <v>108</v>
      </c>
      <c r="O7632">
        <v>8640002824</v>
      </c>
      <c r="P7632" s="2">
        <v>41766</v>
      </c>
      <c r="Q7632" t="s">
        <v>5</v>
      </c>
      <c r="R7632" t="s">
        <v>3</v>
      </c>
      <c r="S7632" t="s">
        <v>4</v>
      </c>
      <c r="T7632" t="s">
        <v>3</v>
      </c>
      <c r="U7632" t="s">
        <v>0</v>
      </c>
      <c r="V7632" t="s">
        <v>0</v>
      </c>
      <c r="W7632">
        <v>0.99</v>
      </c>
      <c r="X7632">
        <v>548907211</v>
      </c>
      <c r="Y7632" t="s">
        <v>0</v>
      </c>
      <c r="Z7632" t="s">
        <v>15</v>
      </c>
      <c r="AA7632" t="s">
        <v>1</v>
      </c>
      <c r="AB7632" t="s">
        <v>0</v>
      </c>
      <c r="AC7632" t="s">
        <v>0</v>
      </c>
      <c r="AD7632" t="s">
        <v>0</v>
      </c>
      <c r="AI7632" s="1" t="str">
        <f>CONCATENATE(MONTH(L7632),"/",1,"/",YEAR(L7632))</f>
        <v>5/1/2014</v>
      </c>
      <c r="AJ7632" s="1">
        <f>SUMIFS([1]Currency!A:A,[1]Currency!B:B,Sales!AI7632,[1]Currency!C:C,Sales!R7632)</f>
        <v>1</v>
      </c>
      <c r="AK7632" s="1">
        <f>AJ7632*J7632*K7632</f>
        <v>0.69</v>
      </c>
      <c r="AL7632" s="1" t="str">
        <f>VLOOKUP(S7632,[1]Region!A:B,2,FALSE)</f>
        <v>Brazil</v>
      </c>
      <c r="AM7632" s="1">
        <f>SUMIFS([1]Encoding!D:D,[1]Encoding!B:B,Sales!AL7632,[1]Encoding!A:A,Sales!C7632)</f>
        <v>0.2</v>
      </c>
      <c r="AN7632" s="1">
        <f>SUMIFS([1]Encoding!Q:Q,[1]Encoding!B:B,Sales!AL7632,[1]Encoding!A:A,Sales!C7632)</f>
        <v>4.8000000000000001E-2</v>
      </c>
      <c r="AO7632" s="1">
        <f>AK7632*(1-AN7632)</f>
        <v>0.65687999999999991</v>
      </c>
      <c r="AP7632" s="1">
        <f>AO7632*(1-AM7632)</f>
        <v>0.52550399999999997</v>
      </c>
    </row>
    <row r="7633" spans="1:42">
      <c r="A7633" t="s">
        <v>12</v>
      </c>
      <c r="B7633" t="s">
        <v>11</v>
      </c>
      <c r="C7633" t="s">
        <v>1</v>
      </c>
      <c r="D7633" t="s">
        <v>0</v>
      </c>
      <c r="E7633" t="s">
        <v>0</v>
      </c>
      <c r="F7633" t="s">
        <v>10</v>
      </c>
      <c r="G7633" t="s">
        <v>9</v>
      </c>
      <c r="H7633" t="s">
        <v>8</v>
      </c>
      <c r="I7633" t="s">
        <v>7</v>
      </c>
      <c r="J7633">
        <v>1</v>
      </c>
      <c r="K7633">
        <v>1.39</v>
      </c>
      <c r="L7633" s="2">
        <v>41769</v>
      </c>
      <c r="M7633">
        <v>78001972129770</v>
      </c>
      <c r="N7633" t="s">
        <v>107</v>
      </c>
      <c r="O7633">
        <v>10077259089</v>
      </c>
      <c r="P7633" s="2">
        <v>41769</v>
      </c>
      <c r="Q7633" t="s">
        <v>5</v>
      </c>
      <c r="R7633" t="s">
        <v>3</v>
      </c>
      <c r="S7633" t="s">
        <v>4</v>
      </c>
      <c r="T7633" t="s">
        <v>3</v>
      </c>
      <c r="U7633" t="s">
        <v>0</v>
      </c>
      <c r="V7633" t="s">
        <v>0</v>
      </c>
      <c r="W7633">
        <v>1.99</v>
      </c>
      <c r="X7633">
        <v>548907211</v>
      </c>
      <c r="Y7633" t="s">
        <v>0</v>
      </c>
      <c r="Z7633" t="s">
        <v>2</v>
      </c>
      <c r="AA7633" t="s">
        <v>1</v>
      </c>
      <c r="AB7633" t="s">
        <v>0</v>
      </c>
      <c r="AC7633" t="s">
        <v>0</v>
      </c>
      <c r="AD7633" t="s">
        <v>0</v>
      </c>
      <c r="AI7633" s="1" t="str">
        <f>CONCATENATE(MONTH(L7633),"/",1,"/",YEAR(L7633))</f>
        <v>5/1/2014</v>
      </c>
      <c r="AJ7633" s="1">
        <f>SUMIFS([1]Currency!A:A,[1]Currency!B:B,Sales!AI7633,[1]Currency!C:C,Sales!R7633)</f>
        <v>1</v>
      </c>
      <c r="AK7633" s="1">
        <f>AJ7633*J7633*K7633</f>
        <v>1.39</v>
      </c>
      <c r="AL7633" s="1" t="str">
        <f>VLOOKUP(S7633,[1]Region!A:B,2,FALSE)</f>
        <v>Brazil</v>
      </c>
      <c r="AM7633" s="1">
        <f>SUMIFS([1]Encoding!D:D,[1]Encoding!B:B,Sales!AL7633,[1]Encoding!A:A,Sales!C7633)</f>
        <v>0.2</v>
      </c>
      <c r="AN7633" s="1">
        <f>SUMIFS([1]Encoding!Q:Q,[1]Encoding!B:B,Sales!AL7633,[1]Encoding!A:A,Sales!C7633)</f>
        <v>4.8000000000000001E-2</v>
      </c>
      <c r="AO7633" s="1">
        <f>AK7633*(1-AN7633)</f>
        <v>1.3232799999999998</v>
      </c>
      <c r="AP7633" s="1">
        <f>AO7633*(1-AM7633)</f>
        <v>1.0586239999999998</v>
      </c>
    </row>
    <row r="7634" spans="1:42">
      <c r="A7634" t="s">
        <v>12</v>
      </c>
      <c r="B7634" t="s">
        <v>11</v>
      </c>
      <c r="C7634" t="s">
        <v>1</v>
      </c>
      <c r="D7634" t="s">
        <v>0</v>
      </c>
      <c r="E7634" t="s">
        <v>0</v>
      </c>
      <c r="F7634" t="s">
        <v>10</v>
      </c>
      <c r="G7634" t="s">
        <v>9</v>
      </c>
      <c r="H7634" t="s">
        <v>8</v>
      </c>
      <c r="I7634" t="s">
        <v>7</v>
      </c>
      <c r="J7634">
        <v>1</v>
      </c>
      <c r="K7634">
        <v>0.69</v>
      </c>
      <c r="L7634" s="2">
        <v>41769</v>
      </c>
      <c r="M7634">
        <v>22004097333451</v>
      </c>
      <c r="N7634" t="s">
        <v>106</v>
      </c>
      <c r="O7634">
        <v>5524128549</v>
      </c>
      <c r="P7634" s="2">
        <v>41769</v>
      </c>
      <c r="Q7634" t="s">
        <v>5</v>
      </c>
      <c r="R7634" t="s">
        <v>3</v>
      </c>
      <c r="S7634" t="s">
        <v>4</v>
      </c>
      <c r="T7634" t="s">
        <v>3</v>
      </c>
      <c r="U7634" t="s">
        <v>0</v>
      </c>
      <c r="V7634" t="s">
        <v>0</v>
      </c>
      <c r="W7634">
        <v>0.99</v>
      </c>
      <c r="X7634">
        <v>548907211</v>
      </c>
      <c r="Y7634" t="s">
        <v>0</v>
      </c>
      <c r="Z7634" t="s">
        <v>15</v>
      </c>
      <c r="AA7634" t="s">
        <v>1</v>
      </c>
      <c r="AB7634" t="s">
        <v>0</v>
      </c>
      <c r="AC7634" t="s">
        <v>0</v>
      </c>
      <c r="AD7634" t="s">
        <v>0</v>
      </c>
      <c r="AI7634" s="1" t="str">
        <f>CONCATENATE(MONTH(L7634),"/",1,"/",YEAR(L7634))</f>
        <v>5/1/2014</v>
      </c>
      <c r="AJ7634" s="1">
        <f>SUMIFS([1]Currency!A:A,[1]Currency!B:B,Sales!AI7634,[1]Currency!C:C,Sales!R7634)</f>
        <v>1</v>
      </c>
      <c r="AK7634" s="1">
        <f>AJ7634*J7634*K7634</f>
        <v>0.69</v>
      </c>
      <c r="AL7634" s="1" t="str">
        <f>VLOOKUP(S7634,[1]Region!A:B,2,FALSE)</f>
        <v>Brazil</v>
      </c>
      <c r="AM7634" s="1">
        <f>SUMIFS([1]Encoding!D:D,[1]Encoding!B:B,Sales!AL7634,[1]Encoding!A:A,Sales!C7634)</f>
        <v>0.2</v>
      </c>
      <c r="AN7634" s="1">
        <f>SUMIFS([1]Encoding!Q:Q,[1]Encoding!B:B,Sales!AL7634,[1]Encoding!A:A,Sales!C7634)</f>
        <v>4.8000000000000001E-2</v>
      </c>
      <c r="AO7634" s="1">
        <f>AK7634*(1-AN7634)</f>
        <v>0.65687999999999991</v>
      </c>
      <c r="AP7634" s="1">
        <f>AO7634*(1-AM7634)</f>
        <v>0.52550399999999997</v>
      </c>
    </row>
    <row r="7635" spans="1:42">
      <c r="A7635" t="s">
        <v>12</v>
      </c>
      <c r="B7635" t="s">
        <v>11</v>
      </c>
      <c r="C7635" t="s">
        <v>1</v>
      </c>
      <c r="D7635" t="s">
        <v>0</v>
      </c>
      <c r="E7635" t="s">
        <v>0</v>
      </c>
      <c r="F7635" t="s">
        <v>10</v>
      </c>
      <c r="G7635" t="s">
        <v>9</v>
      </c>
      <c r="H7635" t="s">
        <v>8</v>
      </c>
      <c r="I7635" t="s">
        <v>7</v>
      </c>
      <c r="J7635">
        <v>1</v>
      </c>
      <c r="K7635">
        <v>1.39</v>
      </c>
      <c r="L7635" s="2">
        <v>41764</v>
      </c>
      <c r="M7635">
        <v>64003693109134</v>
      </c>
      <c r="N7635" t="s">
        <v>102</v>
      </c>
      <c r="O7635">
        <v>5694288794</v>
      </c>
      <c r="P7635" s="2">
        <v>41764</v>
      </c>
      <c r="Q7635" t="s">
        <v>5</v>
      </c>
      <c r="R7635" t="s">
        <v>3</v>
      </c>
      <c r="S7635" t="s">
        <v>4</v>
      </c>
      <c r="T7635" t="s">
        <v>3</v>
      </c>
      <c r="U7635" t="s">
        <v>0</v>
      </c>
      <c r="V7635" t="s">
        <v>0</v>
      </c>
      <c r="W7635">
        <v>1.99</v>
      </c>
      <c r="X7635">
        <v>548907211</v>
      </c>
      <c r="Y7635" t="s">
        <v>0</v>
      </c>
      <c r="Z7635" t="s">
        <v>2</v>
      </c>
      <c r="AA7635" t="s">
        <v>1</v>
      </c>
      <c r="AB7635" t="s">
        <v>0</v>
      </c>
      <c r="AC7635" t="s">
        <v>0</v>
      </c>
      <c r="AD7635" t="s">
        <v>0</v>
      </c>
      <c r="AI7635" s="1" t="str">
        <f>CONCATENATE(MONTH(L7635),"/",1,"/",YEAR(L7635))</f>
        <v>5/1/2014</v>
      </c>
      <c r="AJ7635" s="1">
        <f>SUMIFS([1]Currency!A:A,[1]Currency!B:B,Sales!AI7635,[1]Currency!C:C,Sales!R7635)</f>
        <v>1</v>
      </c>
      <c r="AK7635" s="1">
        <f>AJ7635*J7635*K7635</f>
        <v>1.39</v>
      </c>
      <c r="AL7635" s="1" t="str">
        <f>VLOOKUP(S7635,[1]Region!A:B,2,FALSE)</f>
        <v>Brazil</v>
      </c>
      <c r="AM7635" s="1">
        <f>SUMIFS([1]Encoding!D:D,[1]Encoding!B:B,Sales!AL7635,[1]Encoding!A:A,Sales!C7635)</f>
        <v>0.2</v>
      </c>
      <c r="AN7635" s="1">
        <f>SUMIFS([1]Encoding!Q:Q,[1]Encoding!B:B,Sales!AL7635,[1]Encoding!A:A,Sales!C7635)</f>
        <v>4.8000000000000001E-2</v>
      </c>
      <c r="AO7635" s="1">
        <f>AK7635*(1-AN7635)</f>
        <v>1.3232799999999998</v>
      </c>
      <c r="AP7635" s="1">
        <f>AO7635*(1-AM7635)</f>
        <v>1.0586239999999998</v>
      </c>
    </row>
    <row r="7636" spans="1:42">
      <c r="A7636" t="s">
        <v>12</v>
      </c>
      <c r="B7636" t="s">
        <v>11</v>
      </c>
      <c r="C7636" t="s">
        <v>1</v>
      </c>
      <c r="D7636" t="s">
        <v>0</v>
      </c>
      <c r="E7636" t="s">
        <v>0</v>
      </c>
      <c r="F7636" t="s">
        <v>10</v>
      </c>
      <c r="G7636" t="s">
        <v>9</v>
      </c>
      <c r="H7636" t="s">
        <v>8</v>
      </c>
      <c r="I7636" t="s">
        <v>7</v>
      </c>
      <c r="J7636">
        <v>1</v>
      </c>
      <c r="K7636">
        <v>2.99</v>
      </c>
      <c r="L7636" s="2">
        <v>41775</v>
      </c>
      <c r="M7636">
        <v>113001222136034</v>
      </c>
      <c r="N7636">
        <v>11001</v>
      </c>
      <c r="O7636">
        <v>4193629139</v>
      </c>
      <c r="P7636" s="2">
        <v>41775</v>
      </c>
      <c r="Q7636" t="s">
        <v>5</v>
      </c>
      <c r="R7636" t="s">
        <v>3</v>
      </c>
      <c r="S7636" t="s">
        <v>16</v>
      </c>
      <c r="T7636" t="s">
        <v>3</v>
      </c>
      <c r="U7636" t="s">
        <v>0</v>
      </c>
      <c r="V7636" t="s">
        <v>0</v>
      </c>
      <c r="W7636">
        <v>4.99</v>
      </c>
      <c r="X7636">
        <v>548907211</v>
      </c>
      <c r="Y7636" t="s">
        <v>0</v>
      </c>
      <c r="Z7636" t="s">
        <v>2</v>
      </c>
      <c r="AA7636" t="s">
        <v>1</v>
      </c>
      <c r="AB7636" t="s">
        <v>0</v>
      </c>
      <c r="AC7636" t="s">
        <v>0</v>
      </c>
      <c r="AD7636" t="s">
        <v>0</v>
      </c>
      <c r="AI7636" s="1" t="str">
        <f>CONCATENATE(MONTH(L7636),"/",1,"/",YEAR(L7636))</f>
        <v>5/1/2014</v>
      </c>
      <c r="AJ7636" s="1">
        <f>SUMIFS([1]Currency!A:A,[1]Currency!B:B,Sales!AI7636,[1]Currency!C:C,Sales!R7636)</f>
        <v>1</v>
      </c>
      <c r="AK7636" s="1">
        <f>AJ7636*J7636*K7636</f>
        <v>2.99</v>
      </c>
      <c r="AL7636" s="1" t="str">
        <f>VLOOKUP(S7636,[1]Region!A:B,2,FALSE)</f>
        <v>Latam</v>
      </c>
      <c r="AM7636" s="1">
        <f>SUMIFS([1]Encoding!D:D,[1]Encoding!B:B,Sales!AL7636,[1]Encoding!A:A,Sales!C7636)</f>
        <v>0.2</v>
      </c>
      <c r="AN7636" s="1">
        <f>SUMIFS([1]Encoding!Q:Q,[1]Encoding!B:B,Sales!AL7636,[1]Encoding!A:A,Sales!C7636)</f>
        <v>0</v>
      </c>
      <c r="AO7636" s="1">
        <f>AK7636*(1-AN7636)</f>
        <v>2.99</v>
      </c>
      <c r="AP7636" s="1">
        <f>AO7636*(1-AM7636)</f>
        <v>2.3920000000000003</v>
      </c>
    </row>
    <row r="7637" spans="1:42">
      <c r="A7637" t="s">
        <v>12</v>
      </c>
      <c r="B7637" t="s">
        <v>11</v>
      </c>
      <c r="C7637" t="s">
        <v>1</v>
      </c>
      <c r="D7637" t="s">
        <v>0</v>
      </c>
      <c r="E7637" t="s">
        <v>0</v>
      </c>
      <c r="F7637" t="s">
        <v>10</v>
      </c>
      <c r="G7637" t="s">
        <v>9</v>
      </c>
      <c r="H7637" t="s">
        <v>8</v>
      </c>
      <c r="I7637" t="s">
        <v>7</v>
      </c>
      <c r="J7637">
        <v>1</v>
      </c>
      <c r="K7637">
        <v>1.39</v>
      </c>
      <c r="L7637" s="2">
        <v>41777</v>
      </c>
      <c r="M7637">
        <v>85002984998375</v>
      </c>
      <c r="N7637" t="s">
        <v>105</v>
      </c>
      <c r="O7637">
        <v>3033274344</v>
      </c>
      <c r="P7637" s="2">
        <v>41777</v>
      </c>
      <c r="Q7637" t="s">
        <v>5</v>
      </c>
      <c r="R7637" t="s">
        <v>3</v>
      </c>
      <c r="S7637" t="s">
        <v>4</v>
      </c>
      <c r="T7637" t="s">
        <v>3</v>
      </c>
      <c r="U7637" t="s">
        <v>0</v>
      </c>
      <c r="V7637" t="s">
        <v>0</v>
      </c>
      <c r="W7637">
        <v>1.99</v>
      </c>
      <c r="X7637">
        <v>548907211</v>
      </c>
      <c r="Y7637" t="s">
        <v>0</v>
      </c>
      <c r="Z7637" t="s">
        <v>2</v>
      </c>
      <c r="AA7637" t="s">
        <v>1</v>
      </c>
      <c r="AB7637" t="s">
        <v>0</v>
      </c>
      <c r="AC7637" t="s">
        <v>0</v>
      </c>
      <c r="AD7637" t="s">
        <v>0</v>
      </c>
      <c r="AI7637" s="1" t="str">
        <f>CONCATENATE(MONTH(L7637),"/",1,"/",YEAR(L7637))</f>
        <v>5/1/2014</v>
      </c>
      <c r="AJ7637" s="1">
        <f>SUMIFS([1]Currency!A:A,[1]Currency!B:B,Sales!AI7637,[1]Currency!C:C,Sales!R7637)</f>
        <v>1</v>
      </c>
      <c r="AK7637" s="1">
        <f>AJ7637*J7637*K7637</f>
        <v>1.39</v>
      </c>
      <c r="AL7637" s="1" t="str">
        <f>VLOOKUP(S7637,[1]Region!A:B,2,FALSE)</f>
        <v>Brazil</v>
      </c>
      <c r="AM7637" s="1">
        <f>SUMIFS([1]Encoding!D:D,[1]Encoding!B:B,Sales!AL7637,[1]Encoding!A:A,Sales!C7637)</f>
        <v>0.2</v>
      </c>
      <c r="AN7637" s="1">
        <f>SUMIFS([1]Encoding!Q:Q,[1]Encoding!B:B,Sales!AL7637,[1]Encoding!A:A,Sales!C7637)</f>
        <v>4.8000000000000001E-2</v>
      </c>
      <c r="AO7637" s="1">
        <f>AK7637*(1-AN7637)</f>
        <v>1.3232799999999998</v>
      </c>
      <c r="AP7637" s="1">
        <f>AO7637*(1-AM7637)</f>
        <v>1.0586239999999998</v>
      </c>
    </row>
    <row r="7638" spans="1:42">
      <c r="A7638" t="s">
        <v>12</v>
      </c>
      <c r="B7638" t="s">
        <v>11</v>
      </c>
      <c r="C7638" t="s">
        <v>1</v>
      </c>
      <c r="D7638" t="s">
        <v>0</v>
      </c>
      <c r="E7638" t="s">
        <v>0</v>
      </c>
      <c r="F7638" t="s">
        <v>10</v>
      </c>
      <c r="G7638" t="s">
        <v>9</v>
      </c>
      <c r="H7638" t="s">
        <v>8</v>
      </c>
      <c r="I7638" t="s">
        <v>7</v>
      </c>
      <c r="J7638">
        <v>1</v>
      </c>
      <c r="K7638">
        <v>0.69</v>
      </c>
      <c r="L7638" s="2">
        <v>41776</v>
      </c>
      <c r="M7638">
        <v>111001883504019</v>
      </c>
      <c r="N7638" t="s">
        <v>29</v>
      </c>
      <c r="O7638">
        <v>10115226954</v>
      </c>
      <c r="P7638" s="2">
        <v>41776</v>
      </c>
      <c r="Q7638" t="s">
        <v>5</v>
      </c>
      <c r="R7638" t="s">
        <v>3</v>
      </c>
      <c r="S7638" t="s">
        <v>4</v>
      </c>
      <c r="T7638" t="s">
        <v>3</v>
      </c>
      <c r="U7638" t="s">
        <v>0</v>
      </c>
      <c r="V7638" t="s">
        <v>0</v>
      </c>
      <c r="W7638">
        <v>0.99</v>
      </c>
      <c r="X7638">
        <v>548907211</v>
      </c>
      <c r="Y7638" t="s">
        <v>0</v>
      </c>
      <c r="Z7638" t="s">
        <v>15</v>
      </c>
      <c r="AA7638" t="s">
        <v>1</v>
      </c>
      <c r="AB7638" t="s">
        <v>0</v>
      </c>
      <c r="AC7638" t="s">
        <v>0</v>
      </c>
      <c r="AD7638" t="s">
        <v>0</v>
      </c>
      <c r="AI7638" s="1" t="str">
        <f>CONCATENATE(MONTH(L7638),"/",1,"/",YEAR(L7638))</f>
        <v>5/1/2014</v>
      </c>
      <c r="AJ7638" s="1">
        <f>SUMIFS([1]Currency!A:A,[1]Currency!B:B,Sales!AI7638,[1]Currency!C:C,Sales!R7638)</f>
        <v>1</v>
      </c>
      <c r="AK7638" s="1">
        <f>AJ7638*J7638*K7638</f>
        <v>0.69</v>
      </c>
      <c r="AL7638" s="1" t="str">
        <f>VLOOKUP(S7638,[1]Region!A:B,2,FALSE)</f>
        <v>Brazil</v>
      </c>
      <c r="AM7638" s="1">
        <f>SUMIFS([1]Encoding!D:D,[1]Encoding!B:B,Sales!AL7638,[1]Encoding!A:A,Sales!C7638)</f>
        <v>0.2</v>
      </c>
      <c r="AN7638" s="1">
        <f>SUMIFS([1]Encoding!Q:Q,[1]Encoding!B:B,Sales!AL7638,[1]Encoding!A:A,Sales!C7638)</f>
        <v>4.8000000000000001E-2</v>
      </c>
      <c r="AO7638" s="1">
        <f>AK7638*(1-AN7638)</f>
        <v>0.65687999999999991</v>
      </c>
      <c r="AP7638" s="1">
        <f>AO7638*(1-AM7638)</f>
        <v>0.52550399999999997</v>
      </c>
    </row>
    <row r="7639" spans="1:42">
      <c r="A7639" t="s">
        <v>12</v>
      </c>
      <c r="B7639" t="s">
        <v>11</v>
      </c>
      <c r="C7639" t="s">
        <v>1</v>
      </c>
      <c r="D7639" t="s">
        <v>0</v>
      </c>
      <c r="E7639" t="s">
        <v>0</v>
      </c>
      <c r="F7639" t="s">
        <v>10</v>
      </c>
      <c r="G7639" t="s">
        <v>9</v>
      </c>
      <c r="H7639" t="s">
        <v>8</v>
      </c>
      <c r="I7639" t="s">
        <v>7</v>
      </c>
      <c r="J7639">
        <v>1</v>
      </c>
      <c r="K7639">
        <v>1.39</v>
      </c>
      <c r="L7639" s="2">
        <v>41777</v>
      </c>
      <c r="M7639">
        <v>84003580961644</v>
      </c>
      <c r="N7639" t="s">
        <v>104</v>
      </c>
      <c r="O7639">
        <v>5041221969</v>
      </c>
      <c r="P7639" s="2">
        <v>41777</v>
      </c>
      <c r="Q7639" t="s">
        <v>5</v>
      </c>
      <c r="R7639" t="s">
        <v>3</v>
      </c>
      <c r="S7639" t="s">
        <v>4</v>
      </c>
      <c r="T7639" t="s">
        <v>3</v>
      </c>
      <c r="U7639" t="s">
        <v>0</v>
      </c>
      <c r="V7639" t="s">
        <v>0</v>
      </c>
      <c r="W7639">
        <v>1.99</v>
      </c>
      <c r="X7639">
        <v>548907211</v>
      </c>
      <c r="Y7639" t="s">
        <v>0</v>
      </c>
      <c r="Z7639" t="s">
        <v>2</v>
      </c>
      <c r="AA7639" t="s">
        <v>1</v>
      </c>
      <c r="AB7639" t="s">
        <v>0</v>
      </c>
      <c r="AC7639" t="s">
        <v>0</v>
      </c>
      <c r="AD7639" t="s">
        <v>0</v>
      </c>
      <c r="AI7639" s="1" t="str">
        <f>CONCATENATE(MONTH(L7639),"/",1,"/",YEAR(L7639))</f>
        <v>5/1/2014</v>
      </c>
      <c r="AJ7639" s="1">
        <f>SUMIFS([1]Currency!A:A,[1]Currency!B:B,Sales!AI7639,[1]Currency!C:C,Sales!R7639)</f>
        <v>1</v>
      </c>
      <c r="AK7639" s="1">
        <f>AJ7639*J7639*K7639</f>
        <v>1.39</v>
      </c>
      <c r="AL7639" s="1" t="str">
        <f>VLOOKUP(S7639,[1]Region!A:B,2,FALSE)</f>
        <v>Brazil</v>
      </c>
      <c r="AM7639" s="1">
        <f>SUMIFS([1]Encoding!D:D,[1]Encoding!B:B,Sales!AL7639,[1]Encoding!A:A,Sales!C7639)</f>
        <v>0.2</v>
      </c>
      <c r="AN7639" s="1">
        <f>SUMIFS([1]Encoding!Q:Q,[1]Encoding!B:B,Sales!AL7639,[1]Encoding!A:A,Sales!C7639)</f>
        <v>4.8000000000000001E-2</v>
      </c>
      <c r="AO7639" s="1">
        <f>AK7639*(1-AN7639)</f>
        <v>1.3232799999999998</v>
      </c>
      <c r="AP7639" s="1">
        <f>AO7639*(1-AM7639)</f>
        <v>1.0586239999999998</v>
      </c>
    </row>
    <row r="7640" spans="1:42">
      <c r="A7640" t="s">
        <v>12</v>
      </c>
      <c r="B7640" t="s">
        <v>11</v>
      </c>
      <c r="C7640" t="s">
        <v>1</v>
      </c>
      <c r="D7640" t="s">
        <v>0</v>
      </c>
      <c r="E7640" t="s">
        <v>0</v>
      </c>
      <c r="F7640" t="s">
        <v>10</v>
      </c>
      <c r="G7640" t="s">
        <v>9</v>
      </c>
      <c r="H7640" t="s">
        <v>8</v>
      </c>
      <c r="I7640" t="s">
        <v>7</v>
      </c>
      <c r="J7640">
        <v>1</v>
      </c>
      <c r="K7640">
        <v>1.39</v>
      </c>
      <c r="L7640" s="2">
        <v>41778</v>
      </c>
      <c r="M7640">
        <v>29003160172939</v>
      </c>
      <c r="N7640" t="s">
        <v>103</v>
      </c>
      <c r="O7640">
        <v>1873470854</v>
      </c>
      <c r="P7640" s="2">
        <v>41778</v>
      </c>
      <c r="Q7640" t="s">
        <v>5</v>
      </c>
      <c r="R7640" t="s">
        <v>3</v>
      </c>
      <c r="S7640" t="s">
        <v>4</v>
      </c>
      <c r="T7640" t="s">
        <v>3</v>
      </c>
      <c r="U7640" t="s">
        <v>0</v>
      </c>
      <c r="V7640" t="s">
        <v>0</v>
      </c>
      <c r="W7640">
        <v>1.99</v>
      </c>
      <c r="X7640">
        <v>548907211</v>
      </c>
      <c r="Y7640" t="s">
        <v>0</v>
      </c>
      <c r="Z7640" t="s">
        <v>2</v>
      </c>
      <c r="AA7640" t="s">
        <v>1</v>
      </c>
      <c r="AB7640" t="s">
        <v>0</v>
      </c>
      <c r="AC7640" t="s">
        <v>0</v>
      </c>
      <c r="AD7640" t="s">
        <v>0</v>
      </c>
      <c r="AI7640" s="1" t="str">
        <f>CONCATENATE(MONTH(L7640),"/",1,"/",YEAR(L7640))</f>
        <v>5/1/2014</v>
      </c>
      <c r="AJ7640" s="1">
        <f>SUMIFS([1]Currency!A:A,[1]Currency!B:B,Sales!AI7640,[1]Currency!C:C,Sales!R7640)</f>
        <v>1</v>
      </c>
      <c r="AK7640" s="1">
        <f>AJ7640*J7640*K7640</f>
        <v>1.39</v>
      </c>
      <c r="AL7640" s="1" t="str">
        <f>VLOOKUP(S7640,[1]Region!A:B,2,FALSE)</f>
        <v>Brazil</v>
      </c>
      <c r="AM7640" s="1">
        <f>SUMIFS([1]Encoding!D:D,[1]Encoding!B:B,Sales!AL7640,[1]Encoding!A:A,Sales!C7640)</f>
        <v>0.2</v>
      </c>
      <c r="AN7640" s="1">
        <f>SUMIFS([1]Encoding!Q:Q,[1]Encoding!B:B,Sales!AL7640,[1]Encoding!A:A,Sales!C7640)</f>
        <v>4.8000000000000001E-2</v>
      </c>
      <c r="AO7640" s="1">
        <f>AK7640*(1-AN7640)</f>
        <v>1.3232799999999998</v>
      </c>
      <c r="AP7640" s="1">
        <f>AO7640*(1-AM7640)</f>
        <v>1.0586239999999998</v>
      </c>
    </row>
    <row r="7641" spans="1:42">
      <c r="A7641" t="s">
        <v>12</v>
      </c>
      <c r="B7641" t="s">
        <v>11</v>
      </c>
      <c r="C7641" t="s">
        <v>1</v>
      </c>
      <c r="D7641" t="s">
        <v>0</v>
      </c>
      <c r="E7641" t="s">
        <v>0</v>
      </c>
      <c r="F7641" t="s">
        <v>10</v>
      </c>
      <c r="G7641" t="s">
        <v>9</v>
      </c>
      <c r="H7641" t="s">
        <v>8</v>
      </c>
      <c r="I7641" t="s">
        <v>7</v>
      </c>
      <c r="J7641">
        <v>1</v>
      </c>
      <c r="K7641">
        <v>1.39</v>
      </c>
      <c r="L7641" s="2">
        <v>41783</v>
      </c>
      <c r="M7641">
        <v>39003857624181</v>
      </c>
      <c r="N7641" t="s">
        <v>29</v>
      </c>
      <c r="O7641">
        <v>9086162859</v>
      </c>
      <c r="P7641" s="2">
        <v>41783</v>
      </c>
      <c r="Q7641" t="s">
        <v>5</v>
      </c>
      <c r="R7641" t="s">
        <v>3</v>
      </c>
      <c r="S7641" t="s">
        <v>4</v>
      </c>
      <c r="T7641" t="s">
        <v>3</v>
      </c>
      <c r="U7641" t="s">
        <v>0</v>
      </c>
      <c r="V7641" t="s">
        <v>0</v>
      </c>
      <c r="W7641">
        <v>1.99</v>
      </c>
      <c r="X7641">
        <v>548907211</v>
      </c>
      <c r="Y7641" t="s">
        <v>0</v>
      </c>
      <c r="Z7641" t="s">
        <v>2</v>
      </c>
      <c r="AA7641" t="s">
        <v>1</v>
      </c>
      <c r="AB7641" t="s">
        <v>0</v>
      </c>
      <c r="AC7641" t="s">
        <v>0</v>
      </c>
      <c r="AD7641" t="s">
        <v>0</v>
      </c>
      <c r="AI7641" s="1" t="str">
        <f>CONCATENATE(MONTH(L7641),"/",1,"/",YEAR(L7641))</f>
        <v>5/1/2014</v>
      </c>
      <c r="AJ7641" s="1">
        <f>SUMIFS([1]Currency!A:A,[1]Currency!B:B,Sales!AI7641,[1]Currency!C:C,Sales!R7641)</f>
        <v>1</v>
      </c>
      <c r="AK7641" s="1">
        <f>AJ7641*J7641*K7641</f>
        <v>1.39</v>
      </c>
      <c r="AL7641" s="1" t="str">
        <f>VLOOKUP(S7641,[1]Region!A:B,2,FALSE)</f>
        <v>Brazil</v>
      </c>
      <c r="AM7641" s="1">
        <f>SUMIFS([1]Encoding!D:D,[1]Encoding!B:B,Sales!AL7641,[1]Encoding!A:A,Sales!C7641)</f>
        <v>0.2</v>
      </c>
      <c r="AN7641" s="1">
        <f>SUMIFS([1]Encoding!Q:Q,[1]Encoding!B:B,Sales!AL7641,[1]Encoding!A:A,Sales!C7641)</f>
        <v>4.8000000000000001E-2</v>
      </c>
      <c r="AO7641" s="1">
        <f>AK7641*(1-AN7641)</f>
        <v>1.3232799999999998</v>
      </c>
      <c r="AP7641" s="1">
        <f>AO7641*(1-AM7641)</f>
        <v>1.0586239999999998</v>
      </c>
    </row>
    <row r="7642" spans="1:42">
      <c r="A7642" t="s">
        <v>12</v>
      </c>
      <c r="B7642" t="s">
        <v>11</v>
      </c>
      <c r="C7642" t="s">
        <v>1</v>
      </c>
      <c r="D7642" t="s">
        <v>0</v>
      </c>
      <c r="E7642" t="s">
        <v>0</v>
      </c>
      <c r="F7642" t="s">
        <v>10</v>
      </c>
      <c r="G7642" t="s">
        <v>9</v>
      </c>
      <c r="H7642" t="s">
        <v>8</v>
      </c>
      <c r="I7642" t="s">
        <v>7</v>
      </c>
      <c r="J7642">
        <v>1</v>
      </c>
      <c r="K7642">
        <v>1.39</v>
      </c>
      <c r="L7642" s="2">
        <v>41764</v>
      </c>
      <c r="M7642">
        <v>64003693109134</v>
      </c>
      <c r="N7642" t="s">
        <v>102</v>
      </c>
      <c r="O7642">
        <v>5694288794</v>
      </c>
      <c r="P7642" s="2">
        <v>41780</v>
      </c>
      <c r="Q7642" t="s">
        <v>101</v>
      </c>
      <c r="R7642" t="s">
        <v>3</v>
      </c>
      <c r="S7642" t="s">
        <v>4</v>
      </c>
      <c r="T7642" t="s">
        <v>3</v>
      </c>
      <c r="U7642" t="s">
        <v>0</v>
      </c>
      <c r="V7642" t="s">
        <v>0</v>
      </c>
      <c r="W7642">
        <v>-1.99</v>
      </c>
      <c r="X7642">
        <v>548907211</v>
      </c>
      <c r="Y7642" t="s">
        <v>0</v>
      </c>
      <c r="Z7642" t="s">
        <v>2</v>
      </c>
      <c r="AA7642" t="s">
        <v>1</v>
      </c>
      <c r="AB7642" t="s">
        <v>0</v>
      </c>
      <c r="AC7642" t="s">
        <v>0</v>
      </c>
      <c r="AD7642" t="s">
        <v>0</v>
      </c>
      <c r="AI7642" s="1" t="str">
        <f>CONCATENATE(MONTH(L7642),"/",1,"/",YEAR(L7642))</f>
        <v>5/1/2014</v>
      </c>
      <c r="AJ7642" s="1">
        <f>SUMIFS([1]Currency!A:A,[1]Currency!B:B,Sales!AI7642,[1]Currency!C:C,Sales!R7642)</f>
        <v>1</v>
      </c>
      <c r="AK7642" s="1">
        <f>AJ7642*J7642*K7642</f>
        <v>1.39</v>
      </c>
      <c r="AL7642" s="1" t="str">
        <f>VLOOKUP(S7642,[1]Region!A:B,2,FALSE)</f>
        <v>Brazil</v>
      </c>
      <c r="AM7642" s="1">
        <f>SUMIFS([1]Encoding!D:D,[1]Encoding!B:B,Sales!AL7642,[1]Encoding!A:A,Sales!C7642)</f>
        <v>0.2</v>
      </c>
      <c r="AN7642" s="1">
        <f>SUMIFS([1]Encoding!Q:Q,[1]Encoding!B:B,Sales!AL7642,[1]Encoding!A:A,Sales!C7642)</f>
        <v>4.8000000000000001E-2</v>
      </c>
      <c r="AO7642" s="1">
        <f>AK7642*(1-AN7642)</f>
        <v>1.3232799999999998</v>
      </c>
      <c r="AP7642" s="1">
        <f>AO7642*(1-AM7642)</f>
        <v>1.0586239999999998</v>
      </c>
    </row>
    <row r="7643" spans="1:42">
      <c r="A7643" t="s">
        <v>12</v>
      </c>
      <c r="B7643" t="s">
        <v>11</v>
      </c>
      <c r="C7643" t="s">
        <v>1</v>
      </c>
      <c r="D7643" t="s">
        <v>0</v>
      </c>
      <c r="E7643" t="s">
        <v>0</v>
      </c>
      <c r="F7643" t="s">
        <v>10</v>
      </c>
      <c r="G7643" t="s">
        <v>9</v>
      </c>
      <c r="H7643" t="s">
        <v>8</v>
      </c>
      <c r="I7643" t="s">
        <v>7</v>
      </c>
      <c r="J7643">
        <v>1</v>
      </c>
      <c r="K7643">
        <v>1.39</v>
      </c>
      <c r="L7643" s="2">
        <v>41783</v>
      </c>
      <c r="M7643">
        <v>89002197430458</v>
      </c>
      <c r="N7643" t="s">
        <v>100</v>
      </c>
      <c r="O7643">
        <v>6041114999</v>
      </c>
      <c r="P7643" s="2">
        <v>41783</v>
      </c>
      <c r="Q7643" t="s">
        <v>5</v>
      </c>
      <c r="R7643" t="s">
        <v>3</v>
      </c>
      <c r="S7643" t="s">
        <v>4</v>
      </c>
      <c r="T7643" t="s">
        <v>3</v>
      </c>
      <c r="U7643" t="s">
        <v>0</v>
      </c>
      <c r="V7643" t="s">
        <v>0</v>
      </c>
      <c r="W7643">
        <v>1.99</v>
      </c>
      <c r="X7643">
        <v>548907211</v>
      </c>
      <c r="Y7643" t="s">
        <v>0</v>
      </c>
      <c r="Z7643" t="s">
        <v>2</v>
      </c>
      <c r="AA7643" t="s">
        <v>1</v>
      </c>
      <c r="AB7643" t="s">
        <v>0</v>
      </c>
      <c r="AC7643" t="s">
        <v>0</v>
      </c>
      <c r="AD7643" t="s">
        <v>0</v>
      </c>
      <c r="AI7643" s="1" t="str">
        <f>CONCATENATE(MONTH(L7643),"/",1,"/",YEAR(L7643))</f>
        <v>5/1/2014</v>
      </c>
      <c r="AJ7643" s="1">
        <f>SUMIFS([1]Currency!A:A,[1]Currency!B:B,Sales!AI7643,[1]Currency!C:C,Sales!R7643)</f>
        <v>1</v>
      </c>
      <c r="AK7643" s="1">
        <f>AJ7643*J7643*K7643</f>
        <v>1.39</v>
      </c>
      <c r="AL7643" s="1" t="str">
        <f>VLOOKUP(S7643,[1]Region!A:B,2,FALSE)</f>
        <v>Brazil</v>
      </c>
      <c r="AM7643" s="1">
        <f>SUMIFS([1]Encoding!D:D,[1]Encoding!B:B,Sales!AL7643,[1]Encoding!A:A,Sales!C7643)</f>
        <v>0.2</v>
      </c>
      <c r="AN7643" s="1">
        <f>SUMIFS([1]Encoding!Q:Q,[1]Encoding!B:B,Sales!AL7643,[1]Encoding!A:A,Sales!C7643)</f>
        <v>4.8000000000000001E-2</v>
      </c>
      <c r="AO7643" s="1">
        <f>AK7643*(1-AN7643)</f>
        <v>1.3232799999999998</v>
      </c>
      <c r="AP7643" s="1">
        <f>AO7643*(1-AM7643)</f>
        <v>1.0586239999999998</v>
      </c>
    </row>
    <row r="7644" spans="1:42">
      <c r="A7644" t="s">
        <v>12</v>
      </c>
      <c r="B7644" t="s">
        <v>11</v>
      </c>
      <c r="C7644" t="s">
        <v>1</v>
      </c>
      <c r="D7644" t="s">
        <v>0</v>
      </c>
      <c r="E7644" t="s">
        <v>0</v>
      </c>
      <c r="F7644" t="s">
        <v>10</v>
      </c>
      <c r="G7644" t="s">
        <v>9</v>
      </c>
      <c r="H7644" t="s">
        <v>8</v>
      </c>
      <c r="I7644" t="s">
        <v>7</v>
      </c>
      <c r="J7644">
        <v>1</v>
      </c>
      <c r="K7644">
        <v>1.39</v>
      </c>
      <c r="L7644" s="2">
        <v>41785</v>
      </c>
      <c r="M7644">
        <v>70001901347062</v>
      </c>
      <c r="N7644" t="s">
        <v>99</v>
      </c>
      <c r="O7644">
        <v>7146654164</v>
      </c>
      <c r="P7644" s="2">
        <v>41785</v>
      </c>
      <c r="Q7644" t="s">
        <v>5</v>
      </c>
      <c r="R7644" t="s">
        <v>3</v>
      </c>
      <c r="S7644" t="s">
        <v>4</v>
      </c>
      <c r="T7644" t="s">
        <v>3</v>
      </c>
      <c r="U7644" t="s">
        <v>0</v>
      </c>
      <c r="V7644" t="s">
        <v>0</v>
      </c>
      <c r="W7644">
        <v>1.99</v>
      </c>
      <c r="X7644">
        <v>548907211</v>
      </c>
      <c r="Y7644" t="s">
        <v>0</v>
      </c>
      <c r="Z7644" t="s">
        <v>2</v>
      </c>
      <c r="AA7644" t="s">
        <v>1</v>
      </c>
      <c r="AB7644" t="s">
        <v>0</v>
      </c>
      <c r="AC7644" t="s">
        <v>0</v>
      </c>
      <c r="AD7644" t="s">
        <v>0</v>
      </c>
      <c r="AI7644" s="1" t="str">
        <f>CONCATENATE(MONTH(L7644),"/",1,"/",YEAR(L7644))</f>
        <v>5/1/2014</v>
      </c>
      <c r="AJ7644" s="1">
        <f>SUMIFS([1]Currency!A:A,[1]Currency!B:B,Sales!AI7644,[1]Currency!C:C,Sales!R7644)</f>
        <v>1</v>
      </c>
      <c r="AK7644" s="1">
        <f>AJ7644*J7644*K7644</f>
        <v>1.39</v>
      </c>
      <c r="AL7644" s="1" t="str">
        <f>VLOOKUP(S7644,[1]Region!A:B,2,FALSE)</f>
        <v>Brazil</v>
      </c>
      <c r="AM7644" s="1">
        <f>SUMIFS([1]Encoding!D:D,[1]Encoding!B:B,Sales!AL7644,[1]Encoding!A:A,Sales!C7644)</f>
        <v>0.2</v>
      </c>
      <c r="AN7644" s="1">
        <f>SUMIFS([1]Encoding!Q:Q,[1]Encoding!B:B,Sales!AL7644,[1]Encoding!A:A,Sales!C7644)</f>
        <v>4.8000000000000001E-2</v>
      </c>
      <c r="AO7644" s="1">
        <f>AK7644*(1-AN7644)</f>
        <v>1.3232799999999998</v>
      </c>
      <c r="AP7644" s="1">
        <f>AO7644*(1-AM7644)</f>
        <v>1.0586239999999998</v>
      </c>
    </row>
    <row r="7645" spans="1:42">
      <c r="A7645" t="s">
        <v>12</v>
      </c>
      <c r="B7645" t="s">
        <v>11</v>
      </c>
      <c r="C7645" t="s">
        <v>1</v>
      </c>
      <c r="D7645" t="s">
        <v>0</v>
      </c>
      <c r="E7645" t="s">
        <v>0</v>
      </c>
      <c r="F7645" t="s">
        <v>10</v>
      </c>
      <c r="G7645" t="s">
        <v>9</v>
      </c>
      <c r="H7645" t="s">
        <v>8</v>
      </c>
      <c r="I7645" t="s">
        <v>7</v>
      </c>
      <c r="J7645">
        <v>1</v>
      </c>
      <c r="K7645">
        <v>1.39</v>
      </c>
      <c r="L7645" s="2">
        <v>41789</v>
      </c>
      <c r="M7645">
        <v>28003539526240</v>
      </c>
      <c r="N7645" t="s">
        <v>98</v>
      </c>
      <c r="O7645">
        <v>2815915814</v>
      </c>
      <c r="P7645" s="2">
        <v>41789</v>
      </c>
      <c r="Q7645" t="s">
        <v>5</v>
      </c>
      <c r="R7645" t="s">
        <v>3</v>
      </c>
      <c r="S7645" t="s">
        <v>4</v>
      </c>
      <c r="T7645" t="s">
        <v>3</v>
      </c>
      <c r="U7645" t="s">
        <v>0</v>
      </c>
      <c r="V7645" t="s">
        <v>0</v>
      </c>
      <c r="W7645">
        <v>1.99</v>
      </c>
      <c r="X7645">
        <v>548907211</v>
      </c>
      <c r="Y7645" t="s">
        <v>0</v>
      </c>
      <c r="Z7645" t="s">
        <v>2</v>
      </c>
      <c r="AA7645" t="s">
        <v>1</v>
      </c>
      <c r="AB7645" t="s">
        <v>0</v>
      </c>
      <c r="AC7645" t="s">
        <v>0</v>
      </c>
      <c r="AD7645" t="s">
        <v>0</v>
      </c>
      <c r="AI7645" s="1" t="str">
        <f>CONCATENATE(MONTH(L7645),"/",1,"/",YEAR(L7645))</f>
        <v>5/1/2014</v>
      </c>
      <c r="AJ7645" s="1">
        <f>SUMIFS([1]Currency!A:A,[1]Currency!B:B,Sales!AI7645,[1]Currency!C:C,Sales!R7645)</f>
        <v>1</v>
      </c>
      <c r="AK7645" s="1">
        <f>AJ7645*J7645*K7645</f>
        <v>1.39</v>
      </c>
      <c r="AL7645" s="1" t="str">
        <f>VLOOKUP(S7645,[1]Region!A:B,2,FALSE)</f>
        <v>Brazil</v>
      </c>
      <c r="AM7645" s="1">
        <f>SUMIFS([1]Encoding!D:D,[1]Encoding!B:B,Sales!AL7645,[1]Encoding!A:A,Sales!C7645)</f>
        <v>0.2</v>
      </c>
      <c r="AN7645" s="1">
        <f>SUMIFS([1]Encoding!Q:Q,[1]Encoding!B:B,Sales!AL7645,[1]Encoding!A:A,Sales!C7645)</f>
        <v>4.8000000000000001E-2</v>
      </c>
      <c r="AO7645" s="1">
        <f>AK7645*(1-AN7645)</f>
        <v>1.3232799999999998</v>
      </c>
      <c r="AP7645" s="1">
        <f>AO7645*(1-AM7645)</f>
        <v>1.0586239999999998</v>
      </c>
    </row>
    <row r="7646" spans="1:42">
      <c r="A7646" t="s">
        <v>12</v>
      </c>
      <c r="B7646" t="s">
        <v>11</v>
      </c>
      <c r="C7646" t="s">
        <v>1</v>
      </c>
      <c r="D7646" t="s">
        <v>0</v>
      </c>
      <c r="E7646" t="s">
        <v>0</v>
      </c>
      <c r="F7646" t="s">
        <v>10</v>
      </c>
      <c r="G7646" t="s">
        <v>9</v>
      </c>
      <c r="H7646" t="s">
        <v>8</v>
      </c>
      <c r="I7646" t="s">
        <v>7</v>
      </c>
      <c r="J7646">
        <v>1</v>
      </c>
      <c r="K7646">
        <v>2.99</v>
      </c>
      <c r="L7646" s="2">
        <v>41791</v>
      </c>
      <c r="M7646">
        <v>74001386304763</v>
      </c>
      <c r="N7646" t="s">
        <v>29</v>
      </c>
      <c r="O7646">
        <v>9862601509</v>
      </c>
      <c r="P7646" s="2">
        <v>41791</v>
      </c>
      <c r="Q7646" t="s">
        <v>5</v>
      </c>
      <c r="R7646" t="s">
        <v>3</v>
      </c>
      <c r="S7646" t="s">
        <v>16</v>
      </c>
      <c r="T7646" t="s">
        <v>3</v>
      </c>
      <c r="U7646" t="s">
        <v>0</v>
      </c>
      <c r="V7646" t="s">
        <v>0</v>
      </c>
      <c r="W7646">
        <v>4.99</v>
      </c>
      <c r="X7646">
        <v>548907211</v>
      </c>
      <c r="Y7646" t="s">
        <v>0</v>
      </c>
      <c r="Z7646" t="s">
        <v>2</v>
      </c>
      <c r="AA7646" t="s">
        <v>1</v>
      </c>
      <c r="AB7646" t="s">
        <v>0</v>
      </c>
      <c r="AC7646" t="s">
        <v>0</v>
      </c>
      <c r="AD7646" t="s">
        <v>0</v>
      </c>
      <c r="AI7646" s="1" t="str">
        <f>CONCATENATE(MONTH(L7646),"/",1,"/",YEAR(L7646))</f>
        <v>6/1/2014</v>
      </c>
      <c r="AJ7646" s="1">
        <f>SUMIFS([1]Currency!A:A,[1]Currency!B:B,Sales!AI7646,[1]Currency!C:C,Sales!R7646)</f>
        <v>1</v>
      </c>
      <c r="AK7646" s="1">
        <f>AJ7646*J7646*K7646</f>
        <v>2.99</v>
      </c>
      <c r="AL7646" s="1" t="str">
        <f>VLOOKUP(S7646,[1]Region!A:B,2,FALSE)</f>
        <v>Latam</v>
      </c>
      <c r="AM7646" s="1">
        <f>SUMIFS([1]Encoding!D:D,[1]Encoding!B:B,Sales!AL7646,[1]Encoding!A:A,Sales!C7646)</f>
        <v>0.2</v>
      </c>
      <c r="AN7646" s="1">
        <f>SUMIFS([1]Encoding!Q:Q,[1]Encoding!B:B,Sales!AL7646,[1]Encoding!A:A,Sales!C7646)</f>
        <v>0</v>
      </c>
      <c r="AO7646" s="1">
        <f>AK7646*(1-AN7646)</f>
        <v>2.99</v>
      </c>
      <c r="AP7646" s="1">
        <f>AO7646*(1-AM7646)</f>
        <v>2.3920000000000003</v>
      </c>
    </row>
    <row r="7647" spans="1:42">
      <c r="A7647" t="s">
        <v>12</v>
      </c>
      <c r="B7647" t="s">
        <v>11</v>
      </c>
      <c r="C7647" t="s">
        <v>1</v>
      </c>
      <c r="D7647" t="s">
        <v>0</v>
      </c>
      <c r="E7647" t="s">
        <v>0</v>
      </c>
      <c r="F7647" t="s">
        <v>10</v>
      </c>
      <c r="G7647" t="s">
        <v>9</v>
      </c>
      <c r="H7647" t="s">
        <v>8</v>
      </c>
      <c r="I7647" t="s">
        <v>7</v>
      </c>
      <c r="J7647">
        <v>1</v>
      </c>
      <c r="K7647">
        <v>0.69</v>
      </c>
      <c r="L7647" s="2">
        <v>41790</v>
      </c>
      <c r="M7647">
        <v>27003599664176</v>
      </c>
      <c r="N7647" t="s">
        <v>97</v>
      </c>
      <c r="O7647">
        <v>9398216319</v>
      </c>
      <c r="P7647" s="2">
        <v>41790</v>
      </c>
      <c r="Q7647" t="s">
        <v>5</v>
      </c>
      <c r="R7647" t="s">
        <v>3</v>
      </c>
      <c r="S7647" t="s">
        <v>4</v>
      </c>
      <c r="T7647" t="s">
        <v>3</v>
      </c>
      <c r="U7647" t="s">
        <v>0</v>
      </c>
      <c r="V7647" t="s">
        <v>0</v>
      </c>
      <c r="W7647">
        <v>0.99</v>
      </c>
      <c r="X7647">
        <v>548907211</v>
      </c>
      <c r="Y7647" t="s">
        <v>0</v>
      </c>
      <c r="Z7647" t="s">
        <v>15</v>
      </c>
      <c r="AA7647" t="s">
        <v>1</v>
      </c>
      <c r="AB7647" t="s">
        <v>0</v>
      </c>
      <c r="AC7647" t="s">
        <v>0</v>
      </c>
      <c r="AD7647" t="s">
        <v>0</v>
      </c>
      <c r="AI7647" s="1" t="str">
        <f>CONCATENATE(MONTH(L7647),"/",1,"/",YEAR(L7647))</f>
        <v>5/1/2014</v>
      </c>
      <c r="AJ7647" s="1">
        <f>SUMIFS([1]Currency!A:A,[1]Currency!B:B,Sales!AI7647,[1]Currency!C:C,Sales!R7647)</f>
        <v>1</v>
      </c>
      <c r="AK7647" s="1">
        <f>AJ7647*J7647*K7647</f>
        <v>0.69</v>
      </c>
      <c r="AL7647" s="1" t="str">
        <f>VLOOKUP(S7647,[1]Region!A:B,2,FALSE)</f>
        <v>Brazil</v>
      </c>
      <c r="AM7647" s="1">
        <f>SUMIFS([1]Encoding!D:D,[1]Encoding!B:B,Sales!AL7647,[1]Encoding!A:A,Sales!C7647)</f>
        <v>0.2</v>
      </c>
      <c r="AN7647" s="1">
        <f>SUMIFS([1]Encoding!Q:Q,[1]Encoding!B:B,Sales!AL7647,[1]Encoding!A:A,Sales!C7647)</f>
        <v>4.8000000000000001E-2</v>
      </c>
      <c r="AO7647" s="1">
        <f>AK7647*(1-AN7647)</f>
        <v>0.65687999999999991</v>
      </c>
      <c r="AP7647" s="1">
        <f>AO7647*(1-AM7647)</f>
        <v>0.52550399999999997</v>
      </c>
    </row>
    <row r="7648" spans="1:42">
      <c r="A7648" t="s">
        <v>12</v>
      </c>
      <c r="B7648" t="s">
        <v>11</v>
      </c>
      <c r="C7648" t="s">
        <v>1</v>
      </c>
      <c r="D7648" t="s">
        <v>0</v>
      </c>
      <c r="E7648" t="s">
        <v>0</v>
      </c>
      <c r="F7648" t="s">
        <v>10</v>
      </c>
      <c r="G7648" t="s">
        <v>9</v>
      </c>
      <c r="H7648" t="s">
        <v>8</v>
      </c>
      <c r="I7648" t="s">
        <v>7</v>
      </c>
      <c r="J7648">
        <v>1</v>
      </c>
      <c r="K7648">
        <v>1.39</v>
      </c>
      <c r="L7648" s="2">
        <v>41797</v>
      </c>
      <c r="M7648">
        <v>34003062847304</v>
      </c>
      <c r="N7648" t="s">
        <v>96</v>
      </c>
      <c r="O7648">
        <v>1511022214</v>
      </c>
      <c r="P7648" s="2">
        <v>41826</v>
      </c>
      <c r="Q7648" t="s">
        <v>5</v>
      </c>
      <c r="R7648" t="s">
        <v>3</v>
      </c>
      <c r="S7648" t="s">
        <v>4</v>
      </c>
      <c r="T7648" t="s">
        <v>3</v>
      </c>
      <c r="U7648" t="s">
        <v>0</v>
      </c>
      <c r="V7648" t="s">
        <v>0</v>
      </c>
      <c r="W7648">
        <v>1.99</v>
      </c>
      <c r="X7648">
        <v>548907211</v>
      </c>
      <c r="Y7648" t="s">
        <v>0</v>
      </c>
      <c r="Z7648" t="s">
        <v>2</v>
      </c>
      <c r="AA7648" t="s">
        <v>1</v>
      </c>
      <c r="AB7648" t="s">
        <v>0</v>
      </c>
      <c r="AC7648" t="s">
        <v>0</v>
      </c>
      <c r="AD7648" t="s">
        <v>0</v>
      </c>
      <c r="AI7648" s="1" t="str">
        <f>CONCATENATE(MONTH(L7648),"/",1,"/",YEAR(L7648))</f>
        <v>6/1/2014</v>
      </c>
      <c r="AJ7648" s="1">
        <f>SUMIFS([1]Currency!A:A,[1]Currency!B:B,Sales!AI7648,[1]Currency!C:C,Sales!R7648)</f>
        <v>1</v>
      </c>
      <c r="AK7648" s="1">
        <f>AJ7648*J7648*K7648</f>
        <v>1.39</v>
      </c>
      <c r="AL7648" s="1" t="str">
        <f>VLOOKUP(S7648,[1]Region!A:B,2,FALSE)</f>
        <v>Brazil</v>
      </c>
      <c r="AM7648" s="1">
        <f>SUMIFS([1]Encoding!D:D,[1]Encoding!B:B,Sales!AL7648,[1]Encoding!A:A,Sales!C7648)</f>
        <v>0.2</v>
      </c>
      <c r="AN7648" s="1">
        <f>SUMIFS([1]Encoding!Q:Q,[1]Encoding!B:B,Sales!AL7648,[1]Encoding!A:A,Sales!C7648)</f>
        <v>4.8000000000000001E-2</v>
      </c>
      <c r="AO7648" s="1">
        <f>AK7648*(1-AN7648)</f>
        <v>1.3232799999999998</v>
      </c>
      <c r="AP7648" s="1">
        <f>AO7648*(1-AM7648)</f>
        <v>1.0586239999999998</v>
      </c>
    </row>
    <row r="7649" spans="1:42">
      <c r="A7649" t="s">
        <v>12</v>
      </c>
      <c r="B7649" t="s">
        <v>11</v>
      </c>
      <c r="C7649" t="s">
        <v>1</v>
      </c>
      <c r="D7649" t="s">
        <v>0</v>
      </c>
      <c r="E7649" t="s">
        <v>0</v>
      </c>
      <c r="F7649" t="s">
        <v>10</v>
      </c>
      <c r="G7649" t="s">
        <v>9</v>
      </c>
      <c r="H7649" t="s">
        <v>8</v>
      </c>
      <c r="I7649" t="s">
        <v>7</v>
      </c>
      <c r="J7649">
        <v>1</v>
      </c>
      <c r="K7649">
        <v>1.39</v>
      </c>
      <c r="L7649" s="2">
        <v>41795</v>
      </c>
      <c r="M7649">
        <v>96001851002652</v>
      </c>
      <c r="N7649" t="s">
        <v>95</v>
      </c>
      <c r="O7649">
        <v>6765206944</v>
      </c>
      <c r="P7649" s="2">
        <v>41765</v>
      </c>
      <c r="Q7649" t="s">
        <v>5</v>
      </c>
      <c r="R7649" t="s">
        <v>3</v>
      </c>
      <c r="S7649" t="s">
        <v>4</v>
      </c>
      <c r="T7649" t="s">
        <v>3</v>
      </c>
      <c r="U7649" t="s">
        <v>0</v>
      </c>
      <c r="V7649" t="s">
        <v>0</v>
      </c>
      <c r="W7649">
        <v>1.99</v>
      </c>
      <c r="X7649">
        <v>548907211</v>
      </c>
      <c r="Y7649" t="s">
        <v>0</v>
      </c>
      <c r="Z7649" t="s">
        <v>2</v>
      </c>
      <c r="AA7649" t="s">
        <v>1</v>
      </c>
      <c r="AB7649" t="s">
        <v>0</v>
      </c>
      <c r="AC7649" t="s">
        <v>0</v>
      </c>
      <c r="AD7649" t="s">
        <v>0</v>
      </c>
      <c r="AI7649" s="1" t="str">
        <f>CONCATENATE(MONTH(L7649),"/",1,"/",YEAR(L7649))</f>
        <v>6/1/2014</v>
      </c>
      <c r="AJ7649" s="1">
        <f>SUMIFS([1]Currency!A:A,[1]Currency!B:B,Sales!AI7649,[1]Currency!C:C,Sales!R7649)</f>
        <v>1</v>
      </c>
      <c r="AK7649" s="1">
        <f>AJ7649*J7649*K7649</f>
        <v>1.39</v>
      </c>
      <c r="AL7649" s="1" t="str">
        <f>VLOOKUP(S7649,[1]Region!A:B,2,FALSE)</f>
        <v>Brazil</v>
      </c>
      <c r="AM7649" s="1">
        <f>SUMIFS([1]Encoding!D:D,[1]Encoding!B:B,Sales!AL7649,[1]Encoding!A:A,Sales!C7649)</f>
        <v>0.2</v>
      </c>
      <c r="AN7649" s="1">
        <f>SUMIFS([1]Encoding!Q:Q,[1]Encoding!B:B,Sales!AL7649,[1]Encoding!A:A,Sales!C7649)</f>
        <v>4.8000000000000001E-2</v>
      </c>
      <c r="AO7649" s="1">
        <f>AK7649*(1-AN7649)</f>
        <v>1.3232799999999998</v>
      </c>
      <c r="AP7649" s="1">
        <f>AO7649*(1-AM7649)</f>
        <v>1.0586239999999998</v>
      </c>
    </row>
    <row r="7650" spans="1:42">
      <c r="A7650" t="s">
        <v>12</v>
      </c>
      <c r="B7650" t="s">
        <v>11</v>
      </c>
      <c r="C7650" t="s">
        <v>1</v>
      </c>
      <c r="D7650" t="s">
        <v>0</v>
      </c>
      <c r="E7650" t="s">
        <v>0</v>
      </c>
      <c r="F7650" t="s">
        <v>10</v>
      </c>
      <c r="G7650" t="s">
        <v>9</v>
      </c>
      <c r="H7650" t="s">
        <v>8</v>
      </c>
      <c r="I7650" t="s">
        <v>7</v>
      </c>
      <c r="J7650">
        <v>1</v>
      </c>
      <c r="K7650">
        <v>1.39</v>
      </c>
      <c r="L7650" s="2">
        <v>41797</v>
      </c>
      <c r="M7650">
        <v>84003700360238</v>
      </c>
      <c r="N7650" t="s">
        <v>94</v>
      </c>
      <c r="O7650">
        <v>2020647554</v>
      </c>
      <c r="P7650" s="2">
        <v>41826</v>
      </c>
      <c r="Q7650" t="s">
        <v>5</v>
      </c>
      <c r="R7650" t="s">
        <v>3</v>
      </c>
      <c r="S7650" t="s">
        <v>4</v>
      </c>
      <c r="T7650" t="s">
        <v>3</v>
      </c>
      <c r="U7650" t="s">
        <v>0</v>
      </c>
      <c r="V7650" t="s">
        <v>0</v>
      </c>
      <c r="W7650">
        <v>1.99</v>
      </c>
      <c r="X7650">
        <v>548907211</v>
      </c>
      <c r="Y7650" t="s">
        <v>0</v>
      </c>
      <c r="Z7650" t="s">
        <v>2</v>
      </c>
      <c r="AA7650" t="s">
        <v>1</v>
      </c>
      <c r="AB7650" t="s">
        <v>0</v>
      </c>
      <c r="AC7650" t="s">
        <v>0</v>
      </c>
      <c r="AD7650" t="s">
        <v>0</v>
      </c>
      <c r="AI7650" s="1" t="str">
        <f>CONCATENATE(MONTH(L7650),"/",1,"/",YEAR(L7650))</f>
        <v>6/1/2014</v>
      </c>
      <c r="AJ7650" s="1">
        <f>SUMIFS([1]Currency!A:A,[1]Currency!B:B,Sales!AI7650,[1]Currency!C:C,Sales!R7650)</f>
        <v>1</v>
      </c>
      <c r="AK7650" s="1">
        <f>AJ7650*J7650*K7650</f>
        <v>1.39</v>
      </c>
      <c r="AL7650" s="1" t="str">
        <f>VLOOKUP(S7650,[1]Region!A:B,2,FALSE)</f>
        <v>Brazil</v>
      </c>
      <c r="AM7650" s="1">
        <f>SUMIFS([1]Encoding!D:D,[1]Encoding!B:B,Sales!AL7650,[1]Encoding!A:A,Sales!C7650)</f>
        <v>0.2</v>
      </c>
      <c r="AN7650" s="1">
        <f>SUMIFS([1]Encoding!Q:Q,[1]Encoding!B:B,Sales!AL7650,[1]Encoding!A:A,Sales!C7650)</f>
        <v>4.8000000000000001E-2</v>
      </c>
      <c r="AO7650" s="1">
        <f>AK7650*(1-AN7650)</f>
        <v>1.3232799999999998</v>
      </c>
      <c r="AP7650" s="1">
        <f>AO7650*(1-AM7650)</f>
        <v>1.0586239999999998</v>
      </c>
    </row>
    <row r="7651" spans="1:42">
      <c r="A7651" t="s">
        <v>12</v>
      </c>
      <c r="B7651" t="s">
        <v>11</v>
      </c>
      <c r="C7651" t="s">
        <v>1</v>
      </c>
      <c r="D7651" t="s">
        <v>0</v>
      </c>
      <c r="E7651" t="s">
        <v>0</v>
      </c>
      <c r="F7651" t="s">
        <v>10</v>
      </c>
      <c r="G7651" t="s">
        <v>9</v>
      </c>
      <c r="H7651" t="s">
        <v>8</v>
      </c>
      <c r="I7651" t="s">
        <v>7</v>
      </c>
      <c r="J7651">
        <v>1</v>
      </c>
      <c r="K7651">
        <v>1.39</v>
      </c>
      <c r="L7651" s="2">
        <v>41792</v>
      </c>
      <c r="M7651">
        <v>82003159244920</v>
      </c>
      <c r="N7651" t="s">
        <v>93</v>
      </c>
      <c r="O7651">
        <v>5166195384</v>
      </c>
      <c r="P7651" s="2">
        <v>41676</v>
      </c>
      <c r="Q7651" t="s">
        <v>5</v>
      </c>
      <c r="R7651" t="s">
        <v>3</v>
      </c>
      <c r="S7651" t="s">
        <v>4</v>
      </c>
      <c r="T7651" t="s">
        <v>3</v>
      </c>
      <c r="U7651" t="s">
        <v>0</v>
      </c>
      <c r="V7651" t="s">
        <v>0</v>
      </c>
      <c r="W7651">
        <v>1.99</v>
      </c>
      <c r="X7651">
        <v>548907211</v>
      </c>
      <c r="Y7651" t="s">
        <v>0</v>
      </c>
      <c r="Z7651" t="s">
        <v>2</v>
      </c>
      <c r="AA7651" t="s">
        <v>1</v>
      </c>
      <c r="AB7651" t="s">
        <v>0</v>
      </c>
      <c r="AC7651" t="s">
        <v>0</v>
      </c>
      <c r="AD7651" t="s">
        <v>0</v>
      </c>
      <c r="AI7651" s="1" t="str">
        <f>CONCATENATE(MONTH(L7651),"/",1,"/",YEAR(L7651))</f>
        <v>6/1/2014</v>
      </c>
      <c r="AJ7651" s="1">
        <f>SUMIFS([1]Currency!A:A,[1]Currency!B:B,Sales!AI7651,[1]Currency!C:C,Sales!R7651)</f>
        <v>1</v>
      </c>
      <c r="AK7651" s="1">
        <f>AJ7651*J7651*K7651</f>
        <v>1.39</v>
      </c>
      <c r="AL7651" s="1" t="str">
        <f>VLOOKUP(S7651,[1]Region!A:B,2,FALSE)</f>
        <v>Brazil</v>
      </c>
      <c r="AM7651" s="1">
        <f>SUMIFS([1]Encoding!D:D,[1]Encoding!B:B,Sales!AL7651,[1]Encoding!A:A,Sales!C7651)</f>
        <v>0.2</v>
      </c>
      <c r="AN7651" s="1">
        <f>SUMIFS([1]Encoding!Q:Q,[1]Encoding!B:B,Sales!AL7651,[1]Encoding!A:A,Sales!C7651)</f>
        <v>4.8000000000000001E-2</v>
      </c>
      <c r="AO7651" s="1">
        <f>AK7651*(1-AN7651)</f>
        <v>1.3232799999999998</v>
      </c>
      <c r="AP7651" s="1">
        <f>AO7651*(1-AM7651)</f>
        <v>1.0586239999999998</v>
      </c>
    </row>
    <row r="7652" spans="1:42">
      <c r="A7652" t="s">
        <v>12</v>
      </c>
      <c r="B7652" t="s">
        <v>11</v>
      </c>
      <c r="C7652" t="s">
        <v>1</v>
      </c>
      <c r="D7652" t="s">
        <v>0</v>
      </c>
      <c r="E7652" t="s">
        <v>0</v>
      </c>
      <c r="F7652" t="s">
        <v>10</v>
      </c>
      <c r="G7652" t="s">
        <v>9</v>
      </c>
      <c r="H7652" t="s">
        <v>8</v>
      </c>
      <c r="I7652" t="s">
        <v>7</v>
      </c>
      <c r="J7652">
        <v>1</v>
      </c>
      <c r="K7652">
        <v>1.39</v>
      </c>
      <c r="L7652" s="2">
        <v>41797</v>
      </c>
      <c r="M7652">
        <v>62003918276623</v>
      </c>
      <c r="N7652" t="s">
        <v>92</v>
      </c>
      <c r="O7652">
        <v>5269169449</v>
      </c>
      <c r="P7652" s="2">
        <v>41826</v>
      </c>
      <c r="Q7652" t="s">
        <v>5</v>
      </c>
      <c r="R7652" t="s">
        <v>3</v>
      </c>
      <c r="S7652" t="s">
        <v>4</v>
      </c>
      <c r="T7652" t="s">
        <v>3</v>
      </c>
      <c r="U7652" t="s">
        <v>0</v>
      </c>
      <c r="V7652" t="s">
        <v>0</v>
      </c>
      <c r="W7652">
        <v>1.99</v>
      </c>
      <c r="X7652">
        <v>548907211</v>
      </c>
      <c r="Y7652" t="s">
        <v>0</v>
      </c>
      <c r="Z7652" t="s">
        <v>2</v>
      </c>
      <c r="AA7652" t="s">
        <v>1</v>
      </c>
      <c r="AB7652" t="s">
        <v>0</v>
      </c>
      <c r="AC7652" t="s">
        <v>0</v>
      </c>
      <c r="AD7652" t="s">
        <v>0</v>
      </c>
      <c r="AI7652" s="1" t="str">
        <f>CONCATENATE(MONTH(L7652),"/",1,"/",YEAR(L7652))</f>
        <v>6/1/2014</v>
      </c>
      <c r="AJ7652" s="1">
        <f>SUMIFS([1]Currency!A:A,[1]Currency!B:B,Sales!AI7652,[1]Currency!C:C,Sales!R7652)</f>
        <v>1</v>
      </c>
      <c r="AK7652" s="1">
        <f>AJ7652*J7652*K7652</f>
        <v>1.39</v>
      </c>
      <c r="AL7652" s="1" t="str">
        <f>VLOOKUP(S7652,[1]Region!A:B,2,FALSE)</f>
        <v>Brazil</v>
      </c>
      <c r="AM7652" s="1">
        <f>SUMIFS([1]Encoding!D:D,[1]Encoding!B:B,Sales!AL7652,[1]Encoding!A:A,Sales!C7652)</f>
        <v>0.2</v>
      </c>
      <c r="AN7652" s="1">
        <f>SUMIFS([1]Encoding!Q:Q,[1]Encoding!B:B,Sales!AL7652,[1]Encoding!A:A,Sales!C7652)</f>
        <v>4.8000000000000001E-2</v>
      </c>
      <c r="AO7652" s="1">
        <f>AK7652*(1-AN7652)</f>
        <v>1.3232799999999998</v>
      </c>
      <c r="AP7652" s="1">
        <f>AO7652*(1-AM7652)</f>
        <v>1.0586239999999998</v>
      </c>
    </row>
    <row r="7653" spans="1:42">
      <c r="A7653" t="s">
        <v>12</v>
      </c>
      <c r="B7653" t="s">
        <v>11</v>
      </c>
      <c r="C7653" t="s">
        <v>1</v>
      </c>
      <c r="D7653" t="s">
        <v>0</v>
      </c>
      <c r="E7653" t="s">
        <v>0</v>
      </c>
      <c r="F7653" t="s">
        <v>10</v>
      </c>
      <c r="G7653" t="s">
        <v>9</v>
      </c>
      <c r="H7653" t="s">
        <v>8</v>
      </c>
      <c r="I7653" t="s">
        <v>7</v>
      </c>
      <c r="J7653">
        <v>1</v>
      </c>
      <c r="K7653">
        <v>1.39</v>
      </c>
      <c r="L7653" s="2">
        <v>41797</v>
      </c>
      <c r="M7653">
        <v>85003079288323</v>
      </c>
      <c r="N7653" t="s">
        <v>91</v>
      </c>
      <c r="O7653">
        <v>3042932744</v>
      </c>
      <c r="P7653" s="2">
        <v>41826</v>
      </c>
      <c r="Q7653" t="s">
        <v>5</v>
      </c>
      <c r="R7653" t="s">
        <v>3</v>
      </c>
      <c r="S7653" t="s">
        <v>4</v>
      </c>
      <c r="T7653" t="s">
        <v>3</v>
      </c>
      <c r="U7653" t="s">
        <v>0</v>
      </c>
      <c r="V7653" t="s">
        <v>0</v>
      </c>
      <c r="W7653">
        <v>1.99</v>
      </c>
      <c r="X7653">
        <v>548907211</v>
      </c>
      <c r="Y7653" t="s">
        <v>0</v>
      </c>
      <c r="Z7653" t="s">
        <v>2</v>
      </c>
      <c r="AA7653" t="s">
        <v>1</v>
      </c>
      <c r="AB7653" t="s">
        <v>0</v>
      </c>
      <c r="AC7653" t="s">
        <v>0</v>
      </c>
      <c r="AD7653" t="s">
        <v>0</v>
      </c>
      <c r="AI7653" s="1" t="str">
        <f>CONCATENATE(MONTH(L7653),"/",1,"/",YEAR(L7653))</f>
        <v>6/1/2014</v>
      </c>
      <c r="AJ7653" s="1">
        <f>SUMIFS([1]Currency!A:A,[1]Currency!B:B,Sales!AI7653,[1]Currency!C:C,Sales!R7653)</f>
        <v>1</v>
      </c>
      <c r="AK7653" s="1">
        <f>AJ7653*J7653*K7653</f>
        <v>1.39</v>
      </c>
      <c r="AL7653" s="1" t="str">
        <f>VLOOKUP(S7653,[1]Region!A:B,2,FALSE)</f>
        <v>Brazil</v>
      </c>
      <c r="AM7653" s="1">
        <f>SUMIFS([1]Encoding!D:D,[1]Encoding!B:B,Sales!AL7653,[1]Encoding!A:A,Sales!C7653)</f>
        <v>0.2</v>
      </c>
      <c r="AN7653" s="1">
        <f>SUMIFS([1]Encoding!Q:Q,[1]Encoding!B:B,Sales!AL7653,[1]Encoding!A:A,Sales!C7653)</f>
        <v>4.8000000000000001E-2</v>
      </c>
      <c r="AO7653" s="1">
        <f>AK7653*(1-AN7653)</f>
        <v>1.3232799999999998</v>
      </c>
      <c r="AP7653" s="1">
        <f>AO7653*(1-AM7653)</f>
        <v>1.0586239999999998</v>
      </c>
    </row>
    <row r="7654" spans="1:42">
      <c r="A7654" t="s">
        <v>12</v>
      </c>
      <c r="B7654" t="s">
        <v>11</v>
      </c>
      <c r="C7654" t="s">
        <v>1</v>
      </c>
      <c r="D7654" t="s">
        <v>0</v>
      </c>
      <c r="E7654" t="s">
        <v>0</v>
      </c>
      <c r="F7654" t="s">
        <v>10</v>
      </c>
      <c r="G7654" t="s">
        <v>9</v>
      </c>
      <c r="H7654" t="s">
        <v>8</v>
      </c>
      <c r="I7654" t="s">
        <v>7</v>
      </c>
      <c r="J7654">
        <v>1</v>
      </c>
      <c r="K7654">
        <v>1.39</v>
      </c>
      <c r="L7654" s="2">
        <v>41793</v>
      </c>
      <c r="M7654">
        <v>34003042154508</v>
      </c>
      <c r="N7654" t="s">
        <v>90</v>
      </c>
      <c r="O7654">
        <v>2007538514</v>
      </c>
      <c r="P7654" s="2">
        <v>41704</v>
      </c>
      <c r="Q7654" t="s">
        <v>5</v>
      </c>
      <c r="R7654" t="s">
        <v>3</v>
      </c>
      <c r="S7654" t="s">
        <v>4</v>
      </c>
      <c r="T7654" t="s">
        <v>3</v>
      </c>
      <c r="U7654" t="s">
        <v>0</v>
      </c>
      <c r="V7654" t="s">
        <v>0</v>
      </c>
      <c r="W7654">
        <v>1.99</v>
      </c>
      <c r="X7654">
        <v>548907211</v>
      </c>
      <c r="Y7654" t="s">
        <v>0</v>
      </c>
      <c r="Z7654" t="s">
        <v>2</v>
      </c>
      <c r="AA7654" t="s">
        <v>1</v>
      </c>
      <c r="AB7654" t="s">
        <v>0</v>
      </c>
      <c r="AC7654" t="s">
        <v>0</v>
      </c>
      <c r="AD7654" t="s">
        <v>0</v>
      </c>
      <c r="AI7654" s="1" t="str">
        <f>CONCATENATE(MONTH(L7654),"/",1,"/",YEAR(L7654))</f>
        <v>6/1/2014</v>
      </c>
      <c r="AJ7654" s="1">
        <f>SUMIFS([1]Currency!A:A,[1]Currency!B:B,Sales!AI7654,[1]Currency!C:C,Sales!R7654)</f>
        <v>1</v>
      </c>
      <c r="AK7654" s="1">
        <f>AJ7654*J7654*K7654</f>
        <v>1.39</v>
      </c>
      <c r="AL7654" s="1" t="str">
        <f>VLOOKUP(S7654,[1]Region!A:B,2,FALSE)</f>
        <v>Brazil</v>
      </c>
      <c r="AM7654" s="1">
        <f>SUMIFS([1]Encoding!D:D,[1]Encoding!B:B,Sales!AL7654,[1]Encoding!A:A,Sales!C7654)</f>
        <v>0.2</v>
      </c>
      <c r="AN7654" s="1">
        <f>SUMIFS([1]Encoding!Q:Q,[1]Encoding!B:B,Sales!AL7654,[1]Encoding!A:A,Sales!C7654)</f>
        <v>4.8000000000000001E-2</v>
      </c>
      <c r="AO7654" s="1">
        <f>AK7654*(1-AN7654)</f>
        <v>1.3232799999999998</v>
      </c>
      <c r="AP7654" s="1">
        <f>AO7654*(1-AM7654)</f>
        <v>1.0586239999999998</v>
      </c>
    </row>
    <row r="7655" spans="1:42">
      <c r="A7655" t="s">
        <v>12</v>
      </c>
      <c r="B7655" t="s">
        <v>11</v>
      </c>
      <c r="C7655" t="s">
        <v>1</v>
      </c>
      <c r="D7655" t="s">
        <v>0</v>
      </c>
      <c r="E7655" t="s">
        <v>0</v>
      </c>
      <c r="F7655" t="s">
        <v>10</v>
      </c>
      <c r="G7655" t="s">
        <v>9</v>
      </c>
      <c r="H7655" t="s">
        <v>8</v>
      </c>
      <c r="I7655" t="s">
        <v>7</v>
      </c>
      <c r="J7655">
        <v>1</v>
      </c>
      <c r="K7655">
        <v>2.99</v>
      </c>
      <c r="L7655" s="2">
        <v>41793</v>
      </c>
      <c r="M7655">
        <v>26003608234760</v>
      </c>
      <c r="N7655">
        <v>0</v>
      </c>
      <c r="O7655">
        <v>7125008199</v>
      </c>
      <c r="P7655" s="2">
        <v>41704</v>
      </c>
      <c r="Q7655" t="s">
        <v>5</v>
      </c>
      <c r="R7655" t="s">
        <v>3</v>
      </c>
      <c r="S7655" t="s">
        <v>16</v>
      </c>
      <c r="T7655" t="s">
        <v>3</v>
      </c>
      <c r="U7655" t="s">
        <v>0</v>
      </c>
      <c r="V7655" t="s">
        <v>0</v>
      </c>
      <c r="W7655">
        <v>4.99</v>
      </c>
      <c r="X7655">
        <v>548907211</v>
      </c>
      <c r="Y7655" t="s">
        <v>0</v>
      </c>
      <c r="Z7655" t="s">
        <v>2</v>
      </c>
      <c r="AA7655" t="s">
        <v>1</v>
      </c>
      <c r="AB7655" t="s">
        <v>0</v>
      </c>
      <c r="AC7655" t="s">
        <v>0</v>
      </c>
      <c r="AD7655" t="s">
        <v>0</v>
      </c>
      <c r="AI7655" s="1" t="str">
        <f>CONCATENATE(MONTH(L7655),"/",1,"/",YEAR(L7655))</f>
        <v>6/1/2014</v>
      </c>
      <c r="AJ7655" s="1">
        <f>SUMIFS([1]Currency!A:A,[1]Currency!B:B,Sales!AI7655,[1]Currency!C:C,Sales!R7655)</f>
        <v>1</v>
      </c>
      <c r="AK7655" s="1">
        <f>AJ7655*J7655*K7655</f>
        <v>2.99</v>
      </c>
      <c r="AL7655" s="1" t="str">
        <f>VLOOKUP(S7655,[1]Region!A:B,2,FALSE)</f>
        <v>Latam</v>
      </c>
      <c r="AM7655" s="1">
        <f>SUMIFS([1]Encoding!D:D,[1]Encoding!B:B,Sales!AL7655,[1]Encoding!A:A,Sales!C7655)</f>
        <v>0.2</v>
      </c>
      <c r="AN7655" s="1">
        <f>SUMIFS([1]Encoding!Q:Q,[1]Encoding!B:B,Sales!AL7655,[1]Encoding!A:A,Sales!C7655)</f>
        <v>0</v>
      </c>
      <c r="AO7655" s="1">
        <f>AK7655*(1-AN7655)</f>
        <v>2.99</v>
      </c>
      <c r="AP7655" s="1">
        <f>AO7655*(1-AM7655)</f>
        <v>2.3920000000000003</v>
      </c>
    </row>
    <row r="7656" spans="1:42">
      <c r="A7656" t="s">
        <v>12</v>
      </c>
      <c r="B7656" t="s">
        <v>11</v>
      </c>
      <c r="C7656" t="s">
        <v>1</v>
      </c>
      <c r="D7656" t="s">
        <v>0</v>
      </c>
      <c r="E7656" t="s">
        <v>0</v>
      </c>
      <c r="F7656" t="s">
        <v>10</v>
      </c>
      <c r="G7656" t="s">
        <v>9</v>
      </c>
      <c r="H7656" t="s">
        <v>8</v>
      </c>
      <c r="I7656" t="s">
        <v>7</v>
      </c>
      <c r="J7656">
        <v>1</v>
      </c>
      <c r="K7656">
        <v>1.39</v>
      </c>
      <c r="L7656" s="2">
        <v>41796</v>
      </c>
      <c r="M7656">
        <v>39003932451676</v>
      </c>
      <c r="N7656" t="s">
        <v>89</v>
      </c>
      <c r="O7656">
        <v>6508205464</v>
      </c>
      <c r="P7656" s="2">
        <v>41796</v>
      </c>
      <c r="Q7656" t="s">
        <v>5</v>
      </c>
      <c r="R7656" t="s">
        <v>3</v>
      </c>
      <c r="S7656" t="s">
        <v>4</v>
      </c>
      <c r="T7656" t="s">
        <v>3</v>
      </c>
      <c r="U7656" t="s">
        <v>0</v>
      </c>
      <c r="V7656" t="s">
        <v>0</v>
      </c>
      <c r="W7656">
        <v>1.99</v>
      </c>
      <c r="X7656">
        <v>548907211</v>
      </c>
      <c r="Y7656" t="s">
        <v>0</v>
      </c>
      <c r="Z7656" t="s">
        <v>2</v>
      </c>
      <c r="AA7656" t="s">
        <v>1</v>
      </c>
      <c r="AB7656" t="s">
        <v>0</v>
      </c>
      <c r="AC7656" t="s">
        <v>0</v>
      </c>
      <c r="AD7656" t="s">
        <v>0</v>
      </c>
      <c r="AI7656" s="1" t="str">
        <f>CONCATENATE(MONTH(L7656),"/",1,"/",YEAR(L7656))</f>
        <v>6/1/2014</v>
      </c>
      <c r="AJ7656" s="1">
        <f>SUMIFS([1]Currency!A:A,[1]Currency!B:B,Sales!AI7656,[1]Currency!C:C,Sales!R7656)</f>
        <v>1</v>
      </c>
      <c r="AK7656" s="1">
        <f>AJ7656*J7656*K7656</f>
        <v>1.39</v>
      </c>
      <c r="AL7656" s="1" t="str">
        <f>VLOOKUP(S7656,[1]Region!A:B,2,FALSE)</f>
        <v>Brazil</v>
      </c>
      <c r="AM7656" s="1">
        <f>SUMIFS([1]Encoding!D:D,[1]Encoding!B:B,Sales!AL7656,[1]Encoding!A:A,Sales!C7656)</f>
        <v>0.2</v>
      </c>
      <c r="AN7656" s="1">
        <f>SUMIFS([1]Encoding!Q:Q,[1]Encoding!B:B,Sales!AL7656,[1]Encoding!A:A,Sales!C7656)</f>
        <v>4.8000000000000001E-2</v>
      </c>
      <c r="AO7656" s="1">
        <f>AK7656*(1-AN7656)</f>
        <v>1.3232799999999998</v>
      </c>
      <c r="AP7656" s="1">
        <f>AO7656*(1-AM7656)</f>
        <v>1.0586239999999998</v>
      </c>
    </row>
    <row r="7657" spans="1:42">
      <c r="A7657" t="s">
        <v>12</v>
      </c>
      <c r="B7657" t="s">
        <v>11</v>
      </c>
      <c r="C7657" t="s">
        <v>1</v>
      </c>
      <c r="D7657" t="s">
        <v>0</v>
      </c>
      <c r="E7657" t="s">
        <v>0</v>
      </c>
      <c r="F7657" t="s">
        <v>10</v>
      </c>
      <c r="G7657" t="s">
        <v>9</v>
      </c>
      <c r="H7657" t="s">
        <v>8</v>
      </c>
      <c r="I7657" t="s">
        <v>7</v>
      </c>
      <c r="J7657">
        <v>1</v>
      </c>
      <c r="K7657">
        <v>0.69</v>
      </c>
      <c r="L7657" s="2">
        <v>41795</v>
      </c>
      <c r="M7657">
        <v>32003595797531</v>
      </c>
      <c r="N7657" t="s">
        <v>88</v>
      </c>
      <c r="O7657">
        <v>6762730159</v>
      </c>
      <c r="P7657" s="2">
        <v>41765</v>
      </c>
      <c r="Q7657" t="s">
        <v>5</v>
      </c>
      <c r="R7657" t="s">
        <v>3</v>
      </c>
      <c r="S7657" t="s">
        <v>4</v>
      </c>
      <c r="T7657" t="s">
        <v>3</v>
      </c>
      <c r="U7657" t="s">
        <v>0</v>
      </c>
      <c r="V7657" t="s">
        <v>0</v>
      </c>
      <c r="W7657">
        <v>0.99</v>
      </c>
      <c r="X7657">
        <v>548907211</v>
      </c>
      <c r="Y7657" t="s">
        <v>0</v>
      </c>
      <c r="Z7657" t="s">
        <v>15</v>
      </c>
      <c r="AA7657" t="s">
        <v>1</v>
      </c>
      <c r="AB7657" t="s">
        <v>0</v>
      </c>
      <c r="AC7657" t="s">
        <v>0</v>
      </c>
      <c r="AD7657" t="s">
        <v>0</v>
      </c>
      <c r="AI7657" s="1" t="str">
        <f>CONCATENATE(MONTH(L7657),"/",1,"/",YEAR(L7657))</f>
        <v>6/1/2014</v>
      </c>
      <c r="AJ7657" s="1">
        <f>SUMIFS([1]Currency!A:A,[1]Currency!B:B,Sales!AI7657,[1]Currency!C:C,Sales!R7657)</f>
        <v>1</v>
      </c>
      <c r="AK7657" s="1">
        <f>AJ7657*J7657*K7657</f>
        <v>0.69</v>
      </c>
      <c r="AL7657" s="1" t="str">
        <f>VLOOKUP(S7657,[1]Region!A:B,2,FALSE)</f>
        <v>Brazil</v>
      </c>
      <c r="AM7657" s="1">
        <f>SUMIFS([1]Encoding!D:D,[1]Encoding!B:B,Sales!AL7657,[1]Encoding!A:A,Sales!C7657)</f>
        <v>0.2</v>
      </c>
      <c r="AN7657" s="1">
        <f>SUMIFS([1]Encoding!Q:Q,[1]Encoding!B:B,Sales!AL7657,[1]Encoding!A:A,Sales!C7657)</f>
        <v>4.8000000000000001E-2</v>
      </c>
      <c r="AO7657" s="1">
        <f>AK7657*(1-AN7657)</f>
        <v>0.65687999999999991</v>
      </c>
      <c r="AP7657" s="1">
        <f>AO7657*(1-AM7657)</f>
        <v>0.52550399999999997</v>
      </c>
    </row>
    <row r="7658" spans="1:42">
      <c r="A7658" t="s">
        <v>12</v>
      </c>
      <c r="B7658" t="s">
        <v>11</v>
      </c>
      <c r="C7658" t="s">
        <v>1</v>
      </c>
      <c r="D7658" t="s">
        <v>0</v>
      </c>
      <c r="E7658" t="s">
        <v>0</v>
      </c>
      <c r="F7658" t="s">
        <v>10</v>
      </c>
      <c r="G7658" t="s">
        <v>9</v>
      </c>
      <c r="H7658" t="s">
        <v>8</v>
      </c>
      <c r="I7658" t="s">
        <v>7</v>
      </c>
      <c r="J7658">
        <v>1</v>
      </c>
      <c r="K7658">
        <v>0.69</v>
      </c>
      <c r="L7658" s="2">
        <v>41803</v>
      </c>
      <c r="M7658">
        <v>83002774654237</v>
      </c>
      <c r="N7658" t="s">
        <v>87</v>
      </c>
      <c r="O7658">
        <v>7304725584</v>
      </c>
      <c r="P7658" s="2">
        <v>41803</v>
      </c>
      <c r="Q7658" t="s">
        <v>5</v>
      </c>
      <c r="R7658" t="s">
        <v>3</v>
      </c>
      <c r="S7658" t="s">
        <v>4</v>
      </c>
      <c r="T7658" t="s">
        <v>3</v>
      </c>
      <c r="U7658" t="s">
        <v>0</v>
      </c>
      <c r="V7658" t="s">
        <v>0</v>
      </c>
      <c r="W7658">
        <v>0.99</v>
      </c>
      <c r="X7658">
        <v>548907211</v>
      </c>
      <c r="Y7658" t="s">
        <v>0</v>
      </c>
      <c r="Z7658" t="s">
        <v>15</v>
      </c>
      <c r="AA7658" t="s">
        <v>1</v>
      </c>
      <c r="AB7658" t="s">
        <v>0</v>
      </c>
      <c r="AC7658" t="s">
        <v>0</v>
      </c>
      <c r="AD7658" t="s">
        <v>0</v>
      </c>
      <c r="AI7658" s="1" t="str">
        <f>CONCATENATE(MONTH(L7658),"/",1,"/",YEAR(L7658))</f>
        <v>6/1/2014</v>
      </c>
      <c r="AJ7658" s="1">
        <f>SUMIFS([1]Currency!A:A,[1]Currency!B:B,Sales!AI7658,[1]Currency!C:C,Sales!R7658)</f>
        <v>1</v>
      </c>
      <c r="AK7658" s="1">
        <f>AJ7658*J7658*K7658</f>
        <v>0.69</v>
      </c>
      <c r="AL7658" s="1" t="str">
        <f>VLOOKUP(S7658,[1]Region!A:B,2,FALSE)</f>
        <v>Brazil</v>
      </c>
      <c r="AM7658" s="1">
        <f>SUMIFS([1]Encoding!D:D,[1]Encoding!B:B,Sales!AL7658,[1]Encoding!A:A,Sales!C7658)</f>
        <v>0.2</v>
      </c>
      <c r="AN7658" s="1">
        <f>SUMIFS([1]Encoding!Q:Q,[1]Encoding!B:B,Sales!AL7658,[1]Encoding!A:A,Sales!C7658)</f>
        <v>4.8000000000000001E-2</v>
      </c>
      <c r="AO7658" s="1">
        <f>AK7658*(1-AN7658)</f>
        <v>0.65687999999999991</v>
      </c>
      <c r="AP7658" s="1">
        <f>AO7658*(1-AM7658)</f>
        <v>0.52550399999999997</v>
      </c>
    </row>
    <row r="7659" spans="1:42">
      <c r="A7659" t="s">
        <v>12</v>
      </c>
      <c r="B7659" t="s">
        <v>11</v>
      </c>
      <c r="C7659" t="s">
        <v>1</v>
      </c>
      <c r="D7659" t="s">
        <v>0</v>
      </c>
      <c r="E7659" t="s">
        <v>0</v>
      </c>
      <c r="F7659" t="s">
        <v>10</v>
      </c>
      <c r="G7659" t="s">
        <v>9</v>
      </c>
      <c r="H7659" t="s">
        <v>8</v>
      </c>
      <c r="I7659" t="s">
        <v>7</v>
      </c>
      <c r="J7659">
        <v>1</v>
      </c>
      <c r="K7659">
        <v>0.69</v>
      </c>
      <c r="L7659" s="2">
        <v>41803</v>
      </c>
      <c r="M7659">
        <v>32003651327617</v>
      </c>
      <c r="N7659" t="s">
        <v>86</v>
      </c>
      <c r="O7659">
        <v>5010622784</v>
      </c>
      <c r="P7659" s="2">
        <v>41803</v>
      </c>
      <c r="Q7659" t="s">
        <v>5</v>
      </c>
      <c r="R7659" t="s">
        <v>3</v>
      </c>
      <c r="S7659" t="s">
        <v>4</v>
      </c>
      <c r="T7659" t="s">
        <v>3</v>
      </c>
      <c r="U7659" t="s">
        <v>0</v>
      </c>
      <c r="V7659" t="s">
        <v>0</v>
      </c>
      <c r="W7659">
        <v>0.99</v>
      </c>
      <c r="X7659">
        <v>548907211</v>
      </c>
      <c r="Y7659" t="s">
        <v>0</v>
      </c>
      <c r="Z7659" t="s">
        <v>15</v>
      </c>
      <c r="AA7659" t="s">
        <v>1</v>
      </c>
      <c r="AB7659" t="s">
        <v>0</v>
      </c>
      <c r="AC7659" t="s">
        <v>0</v>
      </c>
      <c r="AD7659" t="s">
        <v>0</v>
      </c>
      <c r="AI7659" s="1" t="str">
        <f>CONCATENATE(MONTH(L7659),"/",1,"/",YEAR(L7659))</f>
        <v>6/1/2014</v>
      </c>
      <c r="AJ7659" s="1">
        <f>SUMIFS([1]Currency!A:A,[1]Currency!B:B,Sales!AI7659,[1]Currency!C:C,Sales!R7659)</f>
        <v>1</v>
      </c>
      <c r="AK7659" s="1">
        <f>AJ7659*J7659*K7659</f>
        <v>0.69</v>
      </c>
      <c r="AL7659" s="1" t="str">
        <f>VLOOKUP(S7659,[1]Region!A:B,2,FALSE)</f>
        <v>Brazil</v>
      </c>
      <c r="AM7659" s="1">
        <f>SUMIFS([1]Encoding!D:D,[1]Encoding!B:B,Sales!AL7659,[1]Encoding!A:A,Sales!C7659)</f>
        <v>0.2</v>
      </c>
      <c r="AN7659" s="1">
        <f>SUMIFS([1]Encoding!Q:Q,[1]Encoding!B:B,Sales!AL7659,[1]Encoding!A:A,Sales!C7659)</f>
        <v>4.8000000000000001E-2</v>
      </c>
      <c r="AO7659" s="1">
        <f>AK7659*(1-AN7659)</f>
        <v>0.65687999999999991</v>
      </c>
      <c r="AP7659" s="1">
        <f>AO7659*(1-AM7659)</f>
        <v>0.52550399999999997</v>
      </c>
    </row>
    <row r="7660" spans="1:42">
      <c r="A7660" t="s">
        <v>12</v>
      </c>
      <c r="B7660" t="s">
        <v>11</v>
      </c>
      <c r="C7660" t="s">
        <v>1</v>
      </c>
      <c r="D7660" t="s">
        <v>0</v>
      </c>
      <c r="E7660" t="s">
        <v>0</v>
      </c>
      <c r="F7660" t="s">
        <v>10</v>
      </c>
      <c r="G7660" t="s">
        <v>9</v>
      </c>
      <c r="H7660" t="s">
        <v>8</v>
      </c>
      <c r="I7660" t="s">
        <v>7</v>
      </c>
      <c r="J7660">
        <v>1</v>
      </c>
      <c r="K7660">
        <v>0.69</v>
      </c>
      <c r="L7660" s="2">
        <v>41804</v>
      </c>
      <c r="M7660">
        <v>65002999142221</v>
      </c>
      <c r="N7660" t="s">
        <v>85</v>
      </c>
      <c r="O7660">
        <v>5851541239</v>
      </c>
      <c r="P7660" s="2">
        <v>41804</v>
      </c>
      <c r="Q7660" t="s">
        <v>5</v>
      </c>
      <c r="R7660" t="s">
        <v>3</v>
      </c>
      <c r="S7660" t="s">
        <v>4</v>
      </c>
      <c r="T7660" t="s">
        <v>3</v>
      </c>
      <c r="U7660" t="s">
        <v>0</v>
      </c>
      <c r="V7660" t="s">
        <v>0</v>
      </c>
      <c r="W7660">
        <v>0.99</v>
      </c>
      <c r="X7660">
        <v>548907211</v>
      </c>
      <c r="Y7660" t="s">
        <v>0</v>
      </c>
      <c r="Z7660" t="s">
        <v>15</v>
      </c>
      <c r="AA7660" t="s">
        <v>1</v>
      </c>
      <c r="AB7660" t="s">
        <v>0</v>
      </c>
      <c r="AC7660" t="s">
        <v>0</v>
      </c>
      <c r="AD7660" t="s">
        <v>0</v>
      </c>
      <c r="AI7660" s="1" t="str">
        <f>CONCATENATE(MONTH(L7660),"/",1,"/",YEAR(L7660))</f>
        <v>6/1/2014</v>
      </c>
      <c r="AJ7660" s="1">
        <f>SUMIFS([1]Currency!A:A,[1]Currency!B:B,Sales!AI7660,[1]Currency!C:C,Sales!R7660)</f>
        <v>1</v>
      </c>
      <c r="AK7660" s="1">
        <f>AJ7660*J7660*K7660</f>
        <v>0.69</v>
      </c>
      <c r="AL7660" s="1" t="str">
        <f>VLOOKUP(S7660,[1]Region!A:B,2,FALSE)</f>
        <v>Brazil</v>
      </c>
      <c r="AM7660" s="1">
        <f>SUMIFS([1]Encoding!D:D,[1]Encoding!B:B,Sales!AL7660,[1]Encoding!A:A,Sales!C7660)</f>
        <v>0.2</v>
      </c>
      <c r="AN7660" s="1">
        <f>SUMIFS([1]Encoding!Q:Q,[1]Encoding!B:B,Sales!AL7660,[1]Encoding!A:A,Sales!C7660)</f>
        <v>4.8000000000000001E-2</v>
      </c>
      <c r="AO7660" s="1">
        <f>AK7660*(1-AN7660)</f>
        <v>0.65687999999999991</v>
      </c>
      <c r="AP7660" s="1">
        <f>AO7660*(1-AM7660)</f>
        <v>0.52550399999999997</v>
      </c>
    </row>
    <row r="7661" spans="1:42">
      <c r="A7661" t="s">
        <v>12</v>
      </c>
      <c r="B7661" t="s">
        <v>11</v>
      </c>
      <c r="C7661" t="s">
        <v>1</v>
      </c>
      <c r="D7661" t="s">
        <v>0</v>
      </c>
      <c r="E7661" t="s">
        <v>0</v>
      </c>
      <c r="F7661" t="s">
        <v>10</v>
      </c>
      <c r="G7661" t="s">
        <v>9</v>
      </c>
      <c r="H7661" t="s">
        <v>8</v>
      </c>
      <c r="I7661" t="s">
        <v>7</v>
      </c>
      <c r="J7661">
        <v>1</v>
      </c>
      <c r="K7661">
        <v>0.69</v>
      </c>
      <c r="L7661" s="2">
        <v>41803</v>
      </c>
      <c r="M7661">
        <v>97002092220874</v>
      </c>
      <c r="N7661" t="s">
        <v>84</v>
      </c>
      <c r="O7661">
        <v>7736221009</v>
      </c>
      <c r="P7661" s="2">
        <v>41803</v>
      </c>
      <c r="Q7661" t="s">
        <v>5</v>
      </c>
      <c r="R7661" t="s">
        <v>3</v>
      </c>
      <c r="S7661" t="s">
        <v>4</v>
      </c>
      <c r="T7661" t="s">
        <v>3</v>
      </c>
      <c r="U7661" t="s">
        <v>0</v>
      </c>
      <c r="V7661" t="s">
        <v>0</v>
      </c>
      <c r="W7661">
        <v>0.99</v>
      </c>
      <c r="X7661">
        <v>548907211</v>
      </c>
      <c r="Y7661" t="s">
        <v>0</v>
      </c>
      <c r="Z7661" t="s">
        <v>15</v>
      </c>
      <c r="AA7661" t="s">
        <v>1</v>
      </c>
      <c r="AB7661" t="s">
        <v>0</v>
      </c>
      <c r="AC7661" t="s">
        <v>0</v>
      </c>
      <c r="AD7661" t="s">
        <v>0</v>
      </c>
      <c r="AI7661" s="1" t="str">
        <f>CONCATENATE(MONTH(L7661),"/",1,"/",YEAR(L7661))</f>
        <v>6/1/2014</v>
      </c>
      <c r="AJ7661" s="1">
        <f>SUMIFS([1]Currency!A:A,[1]Currency!B:B,Sales!AI7661,[1]Currency!C:C,Sales!R7661)</f>
        <v>1</v>
      </c>
      <c r="AK7661" s="1">
        <f>AJ7661*J7661*K7661</f>
        <v>0.69</v>
      </c>
      <c r="AL7661" s="1" t="str">
        <f>VLOOKUP(S7661,[1]Region!A:B,2,FALSE)</f>
        <v>Brazil</v>
      </c>
      <c r="AM7661" s="1">
        <f>SUMIFS([1]Encoding!D:D,[1]Encoding!B:B,Sales!AL7661,[1]Encoding!A:A,Sales!C7661)</f>
        <v>0.2</v>
      </c>
      <c r="AN7661" s="1">
        <f>SUMIFS([1]Encoding!Q:Q,[1]Encoding!B:B,Sales!AL7661,[1]Encoding!A:A,Sales!C7661)</f>
        <v>4.8000000000000001E-2</v>
      </c>
      <c r="AO7661" s="1">
        <f>AK7661*(1-AN7661)</f>
        <v>0.65687999999999991</v>
      </c>
      <c r="AP7661" s="1">
        <f>AO7661*(1-AM7661)</f>
        <v>0.52550399999999997</v>
      </c>
    </row>
    <row r="7662" spans="1:42">
      <c r="A7662" t="s">
        <v>12</v>
      </c>
      <c r="B7662" t="s">
        <v>11</v>
      </c>
      <c r="C7662" t="s">
        <v>1</v>
      </c>
      <c r="D7662" t="s">
        <v>0</v>
      </c>
      <c r="E7662" t="s">
        <v>0</v>
      </c>
      <c r="F7662" t="s">
        <v>10</v>
      </c>
      <c r="G7662" t="s">
        <v>9</v>
      </c>
      <c r="H7662" t="s">
        <v>8</v>
      </c>
      <c r="I7662" t="s">
        <v>7</v>
      </c>
      <c r="J7662">
        <v>1</v>
      </c>
      <c r="K7662">
        <v>1.39</v>
      </c>
      <c r="L7662" s="2">
        <v>41804</v>
      </c>
      <c r="M7662">
        <v>95002495973121</v>
      </c>
      <c r="N7662" t="s">
        <v>83</v>
      </c>
      <c r="O7662">
        <v>8077345674</v>
      </c>
      <c r="P7662" s="2">
        <v>41804</v>
      </c>
      <c r="Q7662" t="s">
        <v>5</v>
      </c>
      <c r="R7662" t="s">
        <v>3</v>
      </c>
      <c r="S7662" t="s">
        <v>4</v>
      </c>
      <c r="T7662" t="s">
        <v>3</v>
      </c>
      <c r="U7662" t="s">
        <v>0</v>
      </c>
      <c r="V7662" t="s">
        <v>0</v>
      </c>
      <c r="W7662">
        <v>1.99</v>
      </c>
      <c r="X7662">
        <v>548907211</v>
      </c>
      <c r="Y7662" t="s">
        <v>0</v>
      </c>
      <c r="Z7662" t="s">
        <v>2</v>
      </c>
      <c r="AA7662" t="s">
        <v>1</v>
      </c>
      <c r="AB7662" t="s">
        <v>0</v>
      </c>
      <c r="AC7662" t="s">
        <v>0</v>
      </c>
      <c r="AD7662" t="s">
        <v>0</v>
      </c>
      <c r="AI7662" s="1" t="str">
        <f>CONCATENATE(MONTH(L7662),"/",1,"/",YEAR(L7662))</f>
        <v>6/1/2014</v>
      </c>
      <c r="AJ7662" s="1">
        <f>SUMIFS([1]Currency!A:A,[1]Currency!B:B,Sales!AI7662,[1]Currency!C:C,Sales!R7662)</f>
        <v>1</v>
      </c>
      <c r="AK7662" s="1">
        <f>AJ7662*J7662*K7662</f>
        <v>1.39</v>
      </c>
      <c r="AL7662" s="1" t="str">
        <f>VLOOKUP(S7662,[1]Region!A:B,2,FALSE)</f>
        <v>Brazil</v>
      </c>
      <c r="AM7662" s="1">
        <f>SUMIFS([1]Encoding!D:D,[1]Encoding!B:B,Sales!AL7662,[1]Encoding!A:A,Sales!C7662)</f>
        <v>0.2</v>
      </c>
      <c r="AN7662" s="1">
        <f>SUMIFS([1]Encoding!Q:Q,[1]Encoding!B:B,Sales!AL7662,[1]Encoding!A:A,Sales!C7662)</f>
        <v>4.8000000000000001E-2</v>
      </c>
      <c r="AO7662" s="1">
        <f>AK7662*(1-AN7662)</f>
        <v>1.3232799999999998</v>
      </c>
      <c r="AP7662" s="1">
        <f>AO7662*(1-AM7662)</f>
        <v>1.0586239999999998</v>
      </c>
    </row>
    <row r="7663" spans="1:42">
      <c r="A7663" t="s">
        <v>12</v>
      </c>
      <c r="B7663" t="s">
        <v>11</v>
      </c>
      <c r="C7663" t="s">
        <v>1</v>
      </c>
      <c r="D7663" t="s">
        <v>0</v>
      </c>
      <c r="E7663" t="s">
        <v>0</v>
      </c>
      <c r="F7663" t="s">
        <v>10</v>
      </c>
      <c r="G7663" t="s">
        <v>9</v>
      </c>
      <c r="H7663" t="s">
        <v>8</v>
      </c>
      <c r="I7663" t="s">
        <v>7</v>
      </c>
      <c r="J7663">
        <v>1</v>
      </c>
      <c r="K7663">
        <v>1.39</v>
      </c>
      <c r="L7663" s="2">
        <v>41800</v>
      </c>
      <c r="M7663">
        <v>28003588025164</v>
      </c>
      <c r="N7663" t="s">
        <v>82</v>
      </c>
      <c r="O7663">
        <v>5569929944</v>
      </c>
      <c r="P7663" s="2">
        <v>41800</v>
      </c>
      <c r="Q7663" t="s">
        <v>5</v>
      </c>
      <c r="R7663" t="s">
        <v>3</v>
      </c>
      <c r="S7663" t="s">
        <v>4</v>
      </c>
      <c r="T7663" t="s">
        <v>3</v>
      </c>
      <c r="U7663" t="s">
        <v>0</v>
      </c>
      <c r="V7663" t="s">
        <v>0</v>
      </c>
      <c r="W7663">
        <v>1.99</v>
      </c>
      <c r="X7663">
        <v>548907211</v>
      </c>
      <c r="Y7663" t="s">
        <v>0</v>
      </c>
      <c r="Z7663" t="s">
        <v>2</v>
      </c>
      <c r="AA7663" t="s">
        <v>1</v>
      </c>
      <c r="AB7663" t="s">
        <v>0</v>
      </c>
      <c r="AC7663" t="s">
        <v>0</v>
      </c>
      <c r="AD7663" t="s">
        <v>0</v>
      </c>
      <c r="AI7663" s="1" t="str">
        <f>CONCATENATE(MONTH(L7663),"/",1,"/",YEAR(L7663))</f>
        <v>6/1/2014</v>
      </c>
      <c r="AJ7663" s="1">
        <f>SUMIFS([1]Currency!A:A,[1]Currency!B:B,Sales!AI7663,[1]Currency!C:C,Sales!R7663)</f>
        <v>1</v>
      </c>
      <c r="AK7663" s="1">
        <f>AJ7663*J7663*K7663</f>
        <v>1.39</v>
      </c>
      <c r="AL7663" s="1" t="str">
        <f>VLOOKUP(S7663,[1]Region!A:B,2,FALSE)</f>
        <v>Brazil</v>
      </c>
      <c r="AM7663" s="1">
        <f>SUMIFS([1]Encoding!D:D,[1]Encoding!B:B,Sales!AL7663,[1]Encoding!A:A,Sales!C7663)</f>
        <v>0.2</v>
      </c>
      <c r="AN7663" s="1">
        <f>SUMIFS([1]Encoding!Q:Q,[1]Encoding!B:B,Sales!AL7663,[1]Encoding!A:A,Sales!C7663)</f>
        <v>4.8000000000000001E-2</v>
      </c>
      <c r="AO7663" s="1">
        <f>AK7663*(1-AN7663)</f>
        <v>1.3232799999999998</v>
      </c>
      <c r="AP7663" s="1">
        <f>AO7663*(1-AM7663)</f>
        <v>1.0586239999999998</v>
      </c>
    </row>
    <row r="7664" spans="1:42">
      <c r="A7664" t="s">
        <v>12</v>
      </c>
      <c r="B7664" t="s">
        <v>11</v>
      </c>
      <c r="C7664" t="s">
        <v>1</v>
      </c>
      <c r="D7664" t="s">
        <v>0</v>
      </c>
      <c r="E7664" t="s">
        <v>0</v>
      </c>
      <c r="F7664" t="s">
        <v>10</v>
      </c>
      <c r="G7664" t="s">
        <v>9</v>
      </c>
      <c r="H7664" t="s">
        <v>8</v>
      </c>
      <c r="I7664" t="s">
        <v>7</v>
      </c>
      <c r="J7664">
        <v>1</v>
      </c>
      <c r="K7664">
        <v>1.39</v>
      </c>
      <c r="L7664" s="2">
        <v>41805</v>
      </c>
      <c r="M7664">
        <v>29003269628003</v>
      </c>
      <c r="N7664" t="s">
        <v>81</v>
      </c>
      <c r="O7664">
        <v>2789376814</v>
      </c>
      <c r="P7664" s="2">
        <v>41805</v>
      </c>
      <c r="Q7664" t="s">
        <v>5</v>
      </c>
      <c r="R7664" t="s">
        <v>3</v>
      </c>
      <c r="S7664" t="s">
        <v>4</v>
      </c>
      <c r="T7664" t="s">
        <v>3</v>
      </c>
      <c r="U7664" t="s">
        <v>0</v>
      </c>
      <c r="V7664" t="s">
        <v>0</v>
      </c>
      <c r="W7664">
        <v>1.99</v>
      </c>
      <c r="X7664">
        <v>548907211</v>
      </c>
      <c r="Y7664" t="s">
        <v>0</v>
      </c>
      <c r="Z7664" t="s">
        <v>2</v>
      </c>
      <c r="AA7664" t="s">
        <v>1</v>
      </c>
      <c r="AB7664" t="s">
        <v>0</v>
      </c>
      <c r="AC7664" t="s">
        <v>0</v>
      </c>
      <c r="AD7664" t="s">
        <v>0</v>
      </c>
      <c r="AI7664" s="1" t="str">
        <f>CONCATENATE(MONTH(L7664),"/",1,"/",YEAR(L7664))</f>
        <v>6/1/2014</v>
      </c>
      <c r="AJ7664" s="1">
        <f>SUMIFS([1]Currency!A:A,[1]Currency!B:B,Sales!AI7664,[1]Currency!C:C,Sales!R7664)</f>
        <v>1</v>
      </c>
      <c r="AK7664" s="1">
        <f>AJ7664*J7664*K7664</f>
        <v>1.39</v>
      </c>
      <c r="AL7664" s="1" t="str">
        <f>VLOOKUP(S7664,[1]Region!A:B,2,FALSE)</f>
        <v>Brazil</v>
      </c>
      <c r="AM7664" s="1">
        <f>SUMIFS([1]Encoding!D:D,[1]Encoding!B:B,Sales!AL7664,[1]Encoding!A:A,Sales!C7664)</f>
        <v>0.2</v>
      </c>
      <c r="AN7664" s="1">
        <f>SUMIFS([1]Encoding!Q:Q,[1]Encoding!B:B,Sales!AL7664,[1]Encoding!A:A,Sales!C7664)</f>
        <v>4.8000000000000001E-2</v>
      </c>
      <c r="AO7664" s="1">
        <f>AK7664*(1-AN7664)</f>
        <v>1.3232799999999998</v>
      </c>
      <c r="AP7664" s="1">
        <f>AO7664*(1-AM7664)</f>
        <v>1.0586239999999998</v>
      </c>
    </row>
    <row r="7665" spans="1:42">
      <c r="A7665" t="s">
        <v>12</v>
      </c>
      <c r="B7665" t="s">
        <v>11</v>
      </c>
      <c r="C7665" t="s">
        <v>1</v>
      </c>
      <c r="D7665" t="s">
        <v>0</v>
      </c>
      <c r="E7665" t="s">
        <v>0</v>
      </c>
      <c r="F7665" t="s">
        <v>10</v>
      </c>
      <c r="G7665" t="s">
        <v>9</v>
      </c>
      <c r="H7665" t="s">
        <v>8</v>
      </c>
      <c r="I7665" t="s">
        <v>7</v>
      </c>
      <c r="J7665">
        <v>1</v>
      </c>
      <c r="K7665">
        <v>1.39</v>
      </c>
      <c r="L7665" s="2">
        <v>41799</v>
      </c>
      <c r="M7665">
        <v>85003079604958</v>
      </c>
      <c r="N7665" t="s">
        <v>80</v>
      </c>
      <c r="O7665">
        <v>2180945839</v>
      </c>
      <c r="P7665" s="2">
        <v>41799</v>
      </c>
      <c r="Q7665" t="s">
        <v>5</v>
      </c>
      <c r="R7665" t="s">
        <v>3</v>
      </c>
      <c r="S7665" t="s">
        <v>4</v>
      </c>
      <c r="T7665" t="s">
        <v>3</v>
      </c>
      <c r="U7665" t="s">
        <v>0</v>
      </c>
      <c r="V7665" t="s">
        <v>0</v>
      </c>
      <c r="W7665">
        <v>1.99</v>
      </c>
      <c r="X7665">
        <v>548907211</v>
      </c>
      <c r="Y7665" t="s">
        <v>0</v>
      </c>
      <c r="Z7665" t="s">
        <v>2</v>
      </c>
      <c r="AA7665" t="s">
        <v>1</v>
      </c>
      <c r="AB7665" t="s">
        <v>0</v>
      </c>
      <c r="AC7665" t="s">
        <v>0</v>
      </c>
      <c r="AD7665" t="s">
        <v>0</v>
      </c>
      <c r="AI7665" s="1" t="str">
        <f>CONCATENATE(MONTH(L7665),"/",1,"/",YEAR(L7665))</f>
        <v>6/1/2014</v>
      </c>
      <c r="AJ7665" s="1">
        <f>SUMIFS([1]Currency!A:A,[1]Currency!B:B,Sales!AI7665,[1]Currency!C:C,Sales!R7665)</f>
        <v>1</v>
      </c>
      <c r="AK7665" s="1">
        <f>AJ7665*J7665*K7665</f>
        <v>1.39</v>
      </c>
      <c r="AL7665" s="1" t="str">
        <f>VLOOKUP(S7665,[1]Region!A:B,2,FALSE)</f>
        <v>Brazil</v>
      </c>
      <c r="AM7665" s="1">
        <f>SUMIFS([1]Encoding!D:D,[1]Encoding!B:B,Sales!AL7665,[1]Encoding!A:A,Sales!C7665)</f>
        <v>0.2</v>
      </c>
      <c r="AN7665" s="1">
        <f>SUMIFS([1]Encoding!Q:Q,[1]Encoding!B:B,Sales!AL7665,[1]Encoding!A:A,Sales!C7665)</f>
        <v>4.8000000000000001E-2</v>
      </c>
      <c r="AO7665" s="1">
        <f>AK7665*(1-AN7665)</f>
        <v>1.3232799999999998</v>
      </c>
      <c r="AP7665" s="1">
        <f>AO7665*(1-AM7665)</f>
        <v>1.0586239999999998</v>
      </c>
    </row>
    <row r="7666" spans="1:42">
      <c r="A7666" t="s">
        <v>12</v>
      </c>
      <c r="B7666" t="s">
        <v>11</v>
      </c>
      <c r="C7666" t="s">
        <v>1</v>
      </c>
      <c r="D7666" t="s">
        <v>0</v>
      </c>
      <c r="E7666" t="s">
        <v>0</v>
      </c>
      <c r="F7666" t="s">
        <v>10</v>
      </c>
      <c r="G7666" t="s">
        <v>9</v>
      </c>
      <c r="H7666" t="s">
        <v>8</v>
      </c>
      <c r="I7666" t="s">
        <v>7</v>
      </c>
      <c r="J7666">
        <v>1</v>
      </c>
      <c r="K7666">
        <v>1.39</v>
      </c>
      <c r="L7666" s="2">
        <v>41804</v>
      </c>
      <c r="M7666">
        <v>39003986609675</v>
      </c>
      <c r="N7666" t="s">
        <v>79</v>
      </c>
      <c r="O7666">
        <v>6750286069</v>
      </c>
      <c r="P7666" s="2">
        <v>41804</v>
      </c>
      <c r="Q7666" t="s">
        <v>5</v>
      </c>
      <c r="R7666" t="s">
        <v>3</v>
      </c>
      <c r="S7666" t="s">
        <v>4</v>
      </c>
      <c r="T7666" t="s">
        <v>3</v>
      </c>
      <c r="U7666" t="s">
        <v>0</v>
      </c>
      <c r="V7666" t="s">
        <v>0</v>
      </c>
      <c r="W7666">
        <v>1.99</v>
      </c>
      <c r="X7666">
        <v>548907211</v>
      </c>
      <c r="Y7666" t="s">
        <v>0</v>
      </c>
      <c r="Z7666" t="s">
        <v>2</v>
      </c>
      <c r="AA7666" t="s">
        <v>1</v>
      </c>
      <c r="AB7666" t="s">
        <v>0</v>
      </c>
      <c r="AC7666" t="s">
        <v>0</v>
      </c>
      <c r="AD7666" t="s">
        <v>0</v>
      </c>
      <c r="AI7666" s="1" t="str">
        <f>CONCATENATE(MONTH(L7666),"/",1,"/",YEAR(L7666))</f>
        <v>6/1/2014</v>
      </c>
      <c r="AJ7666" s="1">
        <f>SUMIFS([1]Currency!A:A,[1]Currency!B:B,Sales!AI7666,[1]Currency!C:C,Sales!R7666)</f>
        <v>1</v>
      </c>
      <c r="AK7666" s="1">
        <f>AJ7666*J7666*K7666</f>
        <v>1.39</v>
      </c>
      <c r="AL7666" s="1" t="str">
        <f>VLOOKUP(S7666,[1]Region!A:B,2,FALSE)</f>
        <v>Brazil</v>
      </c>
      <c r="AM7666" s="1">
        <f>SUMIFS([1]Encoding!D:D,[1]Encoding!B:B,Sales!AL7666,[1]Encoding!A:A,Sales!C7666)</f>
        <v>0.2</v>
      </c>
      <c r="AN7666" s="1">
        <f>SUMIFS([1]Encoding!Q:Q,[1]Encoding!B:B,Sales!AL7666,[1]Encoding!A:A,Sales!C7666)</f>
        <v>4.8000000000000001E-2</v>
      </c>
      <c r="AO7666" s="1">
        <f>AK7666*(1-AN7666)</f>
        <v>1.3232799999999998</v>
      </c>
      <c r="AP7666" s="1">
        <f>AO7666*(1-AM7666)</f>
        <v>1.0586239999999998</v>
      </c>
    </row>
    <row r="7667" spans="1:42">
      <c r="A7667" t="s">
        <v>12</v>
      </c>
      <c r="B7667" t="s">
        <v>11</v>
      </c>
      <c r="C7667" t="s">
        <v>1</v>
      </c>
      <c r="D7667" t="s">
        <v>0</v>
      </c>
      <c r="E7667" t="s">
        <v>0</v>
      </c>
      <c r="F7667" t="s">
        <v>10</v>
      </c>
      <c r="G7667" t="s">
        <v>9</v>
      </c>
      <c r="H7667" t="s">
        <v>8</v>
      </c>
      <c r="I7667" t="s">
        <v>7</v>
      </c>
      <c r="J7667">
        <v>1</v>
      </c>
      <c r="K7667">
        <v>0.69</v>
      </c>
      <c r="L7667" s="2">
        <v>41799</v>
      </c>
      <c r="M7667">
        <v>75001764699113</v>
      </c>
      <c r="N7667" t="s">
        <v>78</v>
      </c>
      <c r="O7667">
        <v>9916245984</v>
      </c>
      <c r="P7667" s="2">
        <v>41799</v>
      </c>
      <c r="Q7667" t="s">
        <v>5</v>
      </c>
      <c r="R7667" t="s">
        <v>3</v>
      </c>
      <c r="S7667" t="s">
        <v>4</v>
      </c>
      <c r="T7667" t="s">
        <v>3</v>
      </c>
      <c r="U7667" t="s">
        <v>0</v>
      </c>
      <c r="V7667" t="s">
        <v>0</v>
      </c>
      <c r="W7667">
        <v>0.99</v>
      </c>
      <c r="X7667">
        <v>548907211</v>
      </c>
      <c r="Y7667" t="s">
        <v>0</v>
      </c>
      <c r="Z7667" t="s">
        <v>15</v>
      </c>
      <c r="AA7667" t="s">
        <v>1</v>
      </c>
      <c r="AB7667" t="s">
        <v>0</v>
      </c>
      <c r="AC7667" t="s">
        <v>0</v>
      </c>
      <c r="AD7667" t="s">
        <v>0</v>
      </c>
      <c r="AI7667" s="1" t="str">
        <f>CONCATENATE(MONTH(L7667),"/",1,"/",YEAR(L7667))</f>
        <v>6/1/2014</v>
      </c>
      <c r="AJ7667" s="1">
        <f>SUMIFS([1]Currency!A:A,[1]Currency!B:B,Sales!AI7667,[1]Currency!C:C,Sales!R7667)</f>
        <v>1</v>
      </c>
      <c r="AK7667" s="1">
        <f>AJ7667*J7667*K7667</f>
        <v>0.69</v>
      </c>
      <c r="AL7667" s="1" t="str">
        <f>VLOOKUP(S7667,[1]Region!A:B,2,FALSE)</f>
        <v>Brazil</v>
      </c>
      <c r="AM7667" s="1">
        <f>SUMIFS([1]Encoding!D:D,[1]Encoding!B:B,Sales!AL7667,[1]Encoding!A:A,Sales!C7667)</f>
        <v>0.2</v>
      </c>
      <c r="AN7667" s="1">
        <f>SUMIFS([1]Encoding!Q:Q,[1]Encoding!B:B,Sales!AL7667,[1]Encoding!A:A,Sales!C7667)</f>
        <v>4.8000000000000001E-2</v>
      </c>
      <c r="AO7667" s="1">
        <f>AK7667*(1-AN7667)</f>
        <v>0.65687999999999991</v>
      </c>
      <c r="AP7667" s="1">
        <f>AO7667*(1-AM7667)</f>
        <v>0.52550399999999997</v>
      </c>
    </row>
    <row r="7668" spans="1:42">
      <c r="A7668" t="s">
        <v>12</v>
      </c>
      <c r="B7668" t="s">
        <v>11</v>
      </c>
      <c r="C7668" t="s">
        <v>1</v>
      </c>
      <c r="D7668" t="s">
        <v>0</v>
      </c>
      <c r="E7668" t="s">
        <v>0</v>
      </c>
      <c r="F7668" t="s">
        <v>10</v>
      </c>
      <c r="G7668" t="s">
        <v>9</v>
      </c>
      <c r="H7668" t="s">
        <v>8</v>
      </c>
      <c r="I7668" t="s">
        <v>7</v>
      </c>
      <c r="J7668">
        <v>1</v>
      </c>
      <c r="K7668">
        <v>1.39</v>
      </c>
      <c r="L7668" s="2">
        <v>41804</v>
      </c>
      <c r="M7668">
        <v>68002103737604</v>
      </c>
      <c r="N7668" t="s">
        <v>77</v>
      </c>
      <c r="O7668">
        <v>7286202654</v>
      </c>
      <c r="P7668" s="2">
        <v>41804</v>
      </c>
      <c r="Q7668" t="s">
        <v>5</v>
      </c>
      <c r="R7668" t="s">
        <v>3</v>
      </c>
      <c r="S7668" t="s">
        <v>4</v>
      </c>
      <c r="T7668" t="s">
        <v>3</v>
      </c>
      <c r="U7668" t="s">
        <v>0</v>
      </c>
      <c r="V7668" t="s">
        <v>0</v>
      </c>
      <c r="W7668">
        <v>1.99</v>
      </c>
      <c r="X7668">
        <v>548907211</v>
      </c>
      <c r="Y7668" t="s">
        <v>0</v>
      </c>
      <c r="Z7668" t="s">
        <v>2</v>
      </c>
      <c r="AA7668" t="s">
        <v>1</v>
      </c>
      <c r="AB7668" t="s">
        <v>0</v>
      </c>
      <c r="AC7668" t="s">
        <v>0</v>
      </c>
      <c r="AD7668" t="s">
        <v>0</v>
      </c>
      <c r="AI7668" s="1" t="str">
        <f>CONCATENATE(MONTH(L7668),"/",1,"/",YEAR(L7668))</f>
        <v>6/1/2014</v>
      </c>
      <c r="AJ7668" s="1">
        <f>SUMIFS([1]Currency!A:A,[1]Currency!B:B,Sales!AI7668,[1]Currency!C:C,Sales!R7668)</f>
        <v>1</v>
      </c>
      <c r="AK7668" s="1">
        <f>AJ7668*J7668*K7668</f>
        <v>1.39</v>
      </c>
      <c r="AL7668" s="1" t="str">
        <f>VLOOKUP(S7668,[1]Region!A:B,2,FALSE)</f>
        <v>Brazil</v>
      </c>
      <c r="AM7668" s="1">
        <f>SUMIFS([1]Encoding!D:D,[1]Encoding!B:B,Sales!AL7668,[1]Encoding!A:A,Sales!C7668)</f>
        <v>0.2</v>
      </c>
      <c r="AN7668" s="1">
        <f>SUMIFS([1]Encoding!Q:Q,[1]Encoding!B:B,Sales!AL7668,[1]Encoding!A:A,Sales!C7668)</f>
        <v>4.8000000000000001E-2</v>
      </c>
      <c r="AO7668" s="1">
        <f>AK7668*(1-AN7668)</f>
        <v>1.3232799999999998</v>
      </c>
      <c r="AP7668" s="1">
        <f>AO7668*(1-AM7668)</f>
        <v>1.0586239999999998</v>
      </c>
    </row>
    <row r="7669" spans="1:42">
      <c r="A7669" t="s">
        <v>12</v>
      </c>
      <c r="B7669" t="s">
        <v>11</v>
      </c>
      <c r="C7669" t="s">
        <v>1</v>
      </c>
      <c r="D7669" t="s">
        <v>0</v>
      </c>
      <c r="E7669" t="s">
        <v>0</v>
      </c>
      <c r="F7669" t="s">
        <v>10</v>
      </c>
      <c r="G7669" t="s">
        <v>9</v>
      </c>
      <c r="H7669" t="s">
        <v>8</v>
      </c>
      <c r="I7669" t="s">
        <v>7</v>
      </c>
      <c r="J7669">
        <v>1</v>
      </c>
      <c r="K7669">
        <v>1.39</v>
      </c>
      <c r="L7669" s="2">
        <v>41801</v>
      </c>
      <c r="M7669">
        <v>91001731181741</v>
      </c>
      <c r="N7669" t="s">
        <v>76</v>
      </c>
      <c r="O7669">
        <v>7651266204</v>
      </c>
      <c r="P7669" s="2">
        <v>41801</v>
      </c>
      <c r="Q7669" t="s">
        <v>5</v>
      </c>
      <c r="R7669" t="s">
        <v>3</v>
      </c>
      <c r="S7669" t="s">
        <v>4</v>
      </c>
      <c r="T7669" t="s">
        <v>3</v>
      </c>
      <c r="U7669" t="s">
        <v>0</v>
      </c>
      <c r="V7669" t="s">
        <v>0</v>
      </c>
      <c r="W7669">
        <v>1.99</v>
      </c>
      <c r="X7669">
        <v>548907211</v>
      </c>
      <c r="Y7669" t="s">
        <v>0</v>
      </c>
      <c r="Z7669" t="s">
        <v>2</v>
      </c>
      <c r="AA7669" t="s">
        <v>1</v>
      </c>
      <c r="AB7669" t="s">
        <v>0</v>
      </c>
      <c r="AC7669" t="s">
        <v>0</v>
      </c>
      <c r="AD7669" t="s">
        <v>0</v>
      </c>
      <c r="AI7669" s="1" t="str">
        <f>CONCATENATE(MONTH(L7669),"/",1,"/",YEAR(L7669))</f>
        <v>6/1/2014</v>
      </c>
      <c r="AJ7669" s="1">
        <f>SUMIFS([1]Currency!A:A,[1]Currency!B:B,Sales!AI7669,[1]Currency!C:C,Sales!R7669)</f>
        <v>1</v>
      </c>
      <c r="AK7669" s="1">
        <f>AJ7669*J7669*K7669</f>
        <v>1.39</v>
      </c>
      <c r="AL7669" s="1" t="str">
        <f>VLOOKUP(S7669,[1]Region!A:B,2,FALSE)</f>
        <v>Brazil</v>
      </c>
      <c r="AM7669" s="1">
        <f>SUMIFS([1]Encoding!D:D,[1]Encoding!B:B,Sales!AL7669,[1]Encoding!A:A,Sales!C7669)</f>
        <v>0.2</v>
      </c>
      <c r="AN7669" s="1">
        <f>SUMIFS([1]Encoding!Q:Q,[1]Encoding!B:B,Sales!AL7669,[1]Encoding!A:A,Sales!C7669)</f>
        <v>4.8000000000000001E-2</v>
      </c>
      <c r="AO7669" s="1">
        <f>AK7669*(1-AN7669)</f>
        <v>1.3232799999999998</v>
      </c>
      <c r="AP7669" s="1">
        <f>AO7669*(1-AM7669)</f>
        <v>1.0586239999999998</v>
      </c>
    </row>
    <row r="7670" spans="1:42">
      <c r="A7670" t="s">
        <v>12</v>
      </c>
      <c r="B7670" t="s">
        <v>11</v>
      </c>
      <c r="C7670" t="s">
        <v>1</v>
      </c>
      <c r="D7670" t="s">
        <v>0</v>
      </c>
      <c r="E7670" t="s">
        <v>0</v>
      </c>
      <c r="F7670" t="s">
        <v>10</v>
      </c>
      <c r="G7670" t="s">
        <v>9</v>
      </c>
      <c r="H7670" t="s">
        <v>8</v>
      </c>
      <c r="I7670" t="s">
        <v>7</v>
      </c>
      <c r="J7670">
        <v>1</v>
      </c>
      <c r="K7670">
        <v>1.39</v>
      </c>
      <c r="L7670" s="2">
        <v>41804</v>
      </c>
      <c r="M7670">
        <v>85003121284131</v>
      </c>
      <c r="N7670" t="s">
        <v>75</v>
      </c>
      <c r="O7670">
        <v>5111036644</v>
      </c>
      <c r="P7670" s="2">
        <v>41804</v>
      </c>
      <c r="Q7670" t="s">
        <v>5</v>
      </c>
      <c r="R7670" t="s">
        <v>3</v>
      </c>
      <c r="S7670" t="s">
        <v>4</v>
      </c>
      <c r="T7670" t="s">
        <v>3</v>
      </c>
      <c r="U7670" t="s">
        <v>0</v>
      </c>
      <c r="V7670" t="s">
        <v>0</v>
      </c>
      <c r="W7670">
        <v>1.99</v>
      </c>
      <c r="X7670">
        <v>548907211</v>
      </c>
      <c r="Y7670" t="s">
        <v>0</v>
      </c>
      <c r="Z7670" t="s">
        <v>2</v>
      </c>
      <c r="AA7670" t="s">
        <v>1</v>
      </c>
      <c r="AB7670" t="s">
        <v>0</v>
      </c>
      <c r="AC7670" t="s">
        <v>0</v>
      </c>
      <c r="AD7670" t="s">
        <v>0</v>
      </c>
      <c r="AI7670" s="1" t="str">
        <f>CONCATENATE(MONTH(L7670),"/",1,"/",YEAR(L7670))</f>
        <v>6/1/2014</v>
      </c>
      <c r="AJ7670" s="1">
        <f>SUMIFS([1]Currency!A:A,[1]Currency!B:B,Sales!AI7670,[1]Currency!C:C,Sales!R7670)</f>
        <v>1</v>
      </c>
      <c r="AK7670" s="1">
        <f>AJ7670*J7670*K7670</f>
        <v>1.39</v>
      </c>
      <c r="AL7670" s="1" t="str">
        <f>VLOOKUP(S7670,[1]Region!A:B,2,FALSE)</f>
        <v>Brazil</v>
      </c>
      <c r="AM7670" s="1">
        <f>SUMIFS([1]Encoding!D:D,[1]Encoding!B:B,Sales!AL7670,[1]Encoding!A:A,Sales!C7670)</f>
        <v>0.2</v>
      </c>
      <c r="AN7670" s="1">
        <f>SUMIFS([1]Encoding!Q:Q,[1]Encoding!B:B,Sales!AL7670,[1]Encoding!A:A,Sales!C7670)</f>
        <v>4.8000000000000001E-2</v>
      </c>
      <c r="AO7670" s="1">
        <f>AK7670*(1-AN7670)</f>
        <v>1.3232799999999998</v>
      </c>
      <c r="AP7670" s="1">
        <f>AO7670*(1-AM7670)</f>
        <v>1.0586239999999998</v>
      </c>
    </row>
    <row r="7671" spans="1:42">
      <c r="A7671" t="s">
        <v>12</v>
      </c>
      <c r="B7671" t="s">
        <v>11</v>
      </c>
      <c r="C7671" t="s">
        <v>1</v>
      </c>
      <c r="D7671" t="s">
        <v>0</v>
      </c>
      <c r="E7671" t="s">
        <v>0</v>
      </c>
      <c r="F7671" t="s">
        <v>10</v>
      </c>
      <c r="G7671" t="s">
        <v>9</v>
      </c>
      <c r="H7671" t="s">
        <v>8</v>
      </c>
      <c r="I7671" t="s">
        <v>7</v>
      </c>
      <c r="J7671">
        <v>1</v>
      </c>
      <c r="K7671">
        <v>1.39</v>
      </c>
      <c r="L7671" s="2">
        <v>41805</v>
      </c>
      <c r="M7671">
        <v>69001862151548</v>
      </c>
      <c r="N7671" t="s">
        <v>74</v>
      </c>
      <c r="O7671">
        <v>6341247879</v>
      </c>
      <c r="P7671" s="2">
        <v>41805</v>
      </c>
      <c r="Q7671" t="s">
        <v>5</v>
      </c>
      <c r="R7671" t="s">
        <v>3</v>
      </c>
      <c r="S7671" t="s">
        <v>4</v>
      </c>
      <c r="T7671" t="s">
        <v>3</v>
      </c>
      <c r="U7671" t="s">
        <v>0</v>
      </c>
      <c r="V7671" t="s">
        <v>0</v>
      </c>
      <c r="W7671">
        <v>1.99</v>
      </c>
      <c r="X7671">
        <v>548907211</v>
      </c>
      <c r="Y7671" t="s">
        <v>0</v>
      </c>
      <c r="Z7671" t="s">
        <v>2</v>
      </c>
      <c r="AA7671" t="s">
        <v>1</v>
      </c>
      <c r="AB7671" t="s">
        <v>0</v>
      </c>
      <c r="AC7671" t="s">
        <v>0</v>
      </c>
      <c r="AD7671" t="s">
        <v>0</v>
      </c>
      <c r="AI7671" s="1" t="str">
        <f>CONCATENATE(MONTH(L7671),"/",1,"/",YEAR(L7671))</f>
        <v>6/1/2014</v>
      </c>
      <c r="AJ7671" s="1">
        <f>SUMIFS([1]Currency!A:A,[1]Currency!B:B,Sales!AI7671,[1]Currency!C:C,Sales!R7671)</f>
        <v>1</v>
      </c>
      <c r="AK7671" s="1">
        <f>AJ7671*J7671*K7671</f>
        <v>1.39</v>
      </c>
      <c r="AL7671" s="1" t="str">
        <f>VLOOKUP(S7671,[1]Region!A:B,2,FALSE)</f>
        <v>Brazil</v>
      </c>
      <c r="AM7671" s="1">
        <f>SUMIFS([1]Encoding!D:D,[1]Encoding!B:B,Sales!AL7671,[1]Encoding!A:A,Sales!C7671)</f>
        <v>0.2</v>
      </c>
      <c r="AN7671" s="1">
        <f>SUMIFS([1]Encoding!Q:Q,[1]Encoding!B:B,Sales!AL7671,[1]Encoding!A:A,Sales!C7671)</f>
        <v>4.8000000000000001E-2</v>
      </c>
      <c r="AO7671" s="1">
        <f>AK7671*(1-AN7671)</f>
        <v>1.3232799999999998</v>
      </c>
      <c r="AP7671" s="1">
        <f>AO7671*(1-AM7671)</f>
        <v>1.0586239999999998</v>
      </c>
    </row>
    <row r="7672" spans="1:42">
      <c r="A7672" t="s">
        <v>12</v>
      </c>
      <c r="B7672" t="s">
        <v>11</v>
      </c>
      <c r="C7672" t="s">
        <v>1</v>
      </c>
      <c r="D7672" t="s">
        <v>0</v>
      </c>
      <c r="E7672" t="s">
        <v>0</v>
      </c>
      <c r="F7672" t="s">
        <v>10</v>
      </c>
      <c r="G7672" t="s">
        <v>9</v>
      </c>
      <c r="H7672" t="s">
        <v>8</v>
      </c>
      <c r="I7672" t="s">
        <v>7</v>
      </c>
      <c r="J7672">
        <v>1</v>
      </c>
      <c r="K7672">
        <v>1.39</v>
      </c>
      <c r="L7672" s="2">
        <v>41804</v>
      </c>
      <c r="M7672">
        <v>77001603707825</v>
      </c>
      <c r="N7672" t="s">
        <v>73</v>
      </c>
      <c r="O7672">
        <v>1424633759</v>
      </c>
      <c r="P7672" s="2">
        <v>41804</v>
      </c>
      <c r="Q7672" t="s">
        <v>5</v>
      </c>
      <c r="R7672" t="s">
        <v>3</v>
      </c>
      <c r="S7672" t="s">
        <v>4</v>
      </c>
      <c r="T7672" t="s">
        <v>3</v>
      </c>
      <c r="U7672" t="s">
        <v>0</v>
      </c>
      <c r="V7672" t="s">
        <v>0</v>
      </c>
      <c r="W7672">
        <v>1.99</v>
      </c>
      <c r="X7672">
        <v>548907211</v>
      </c>
      <c r="Y7672" t="s">
        <v>0</v>
      </c>
      <c r="Z7672" t="s">
        <v>2</v>
      </c>
      <c r="AA7672" t="s">
        <v>1</v>
      </c>
      <c r="AB7672" t="s">
        <v>0</v>
      </c>
      <c r="AC7672" t="s">
        <v>0</v>
      </c>
      <c r="AD7672" t="s">
        <v>0</v>
      </c>
      <c r="AI7672" s="1" t="str">
        <f>CONCATENATE(MONTH(L7672),"/",1,"/",YEAR(L7672))</f>
        <v>6/1/2014</v>
      </c>
      <c r="AJ7672" s="1">
        <f>SUMIFS([1]Currency!A:A,[1]Currency!B:B,Sales!AI7672,[1]Currency!C:C,Sales!R7672)</f>
        <v>1</v>
      </c>
      <c r="AK7672" s="1">
        <f>AJ7672*J7672*K7672</f>
        <v>1.39</v>
      </c>
      <c r="AL7672" s="1" t="str">
        <f>VLOOKUP(S7672,[1]Region!A:B,2,FALSE)</f>
        <v>Brazil</v>
      </c>
      <c r="AM7672" s="1">
        <f>SUMIFS([1]Encoding!D:D,[1]Encoding!B:B,Sales!AL7672,[1]Encoding!A:A,Sales!C7672)</f>
        <v>0.2</v>
      </c>
      <c r="AN7672" s="1">
        <f>SUMIFS([1]Encoding!Q:Q,[1]Encoding!B:B,Sales!AL7672,[1]Encoding!A:A,Sales!C7672)</f>
        <v>4.8000000000000001E-2</v>
      </c>
      <c r="AO7672" s="1">
        <f>AK7672*(1-AN7672)</f>
        <v>1.3232799999999998</v>
      </c>
      <c r="AP7672" s="1">
        <f>AO7672*(1-AM7672)</f>
        <v>1.0586239999999998</v>
      </c>
    </row>
    <row r="7673" spans="1:42">
      <c r="A7673" t="s">
        <v>12</v>
      </c>
      <c r="B7673" t="s">
        <v>11</v>
      </c>
      <c r="C7673" t="s">
        <v>1</v>
      </c>
      <c r="D7673" t="s">
        <v>0</v>
      </c>
      <c r="E7673" t="s">
        <v>0</v>
      </c>
      <c r="F7673" t="s">
        <v>10</v>
      </c>
      <c r="G7673" t="s">
        <v>9</v>
      </c>
      <c r="H7673" t="s">
        <v>8</v>
      </c>
      <c r="I7673" t="s">
        <v>7</v>
      </c>
      <c r="J7673">
        <v>1</v>
      </c>
      <c r="K7673">
        <v>1.39</v>
      </c>
      <c r="L7673" s="2">
        <v>41805</v>
      </c>
      <c r="M7673">
        <v>84003755864687</v>
      </c>
      <c r="N7673" t="s">
        <v>72</v>
      </c>
      <c r="O7673">
        <v>2212834389</v>
      </c>
      <c r="P7673" s="2">
        <v>41805</v>
      </c>
      <c r="Q7673" t="s">
        <v>5</v>
      </c>
      <c r="R7673" t="s">
        <v>3</v>
      </c>
      <c r="S7673" t="s">
        <v>4</v>
      </c>
      <c r="T7673" t="s">
        <v>3</v>
      </c>
      <c r="U7673" t="s">
        <v>0</v>
      </c>
      <c r="V7673" t="s">
        <v>0</v>
      </c>
      <c r="W7673">
        <v>1.99</v>
      </c>
      <c r="X7673">
        <v>548907211</v>
      </c>
      <c r="Y7673" t="s">
        <v>0</v>
      </c>
      <c r="Z7673" t="s">
        <v>2</v>
      </c>
      <c r="AA7673" t="s">
        <v>1</v>
      </c>
      <c r="AB7673" t="s">
        <v>0</v>
      </c>
      <c r="AC7673" t="s">
        <v>0</v>
      </c>
      <c r="AD7673" t="s">
        <v>0</v>
      </c>
      <c r="AI7673" s="1" t="str">
        <f>CONCATENATE(MONTH(L7673),"/",1,"/",YEAR(L7673))</f>
        <v>6/1/2014</v>
      </c>
      <c r="AJ7673" s="1">
        <f>SUMIFS([1]Currency!A:A,[1]Currency!B:B,Sales!AI7673,[1]Currency!C:C,Sales!R7673)</f>
        <v>1</v>
      </c>
      <c r="AK7673" s="1">
        <f>AJ7673*J7673*K7673</f>
        <v>1.39</v>
      </c>
      <c r="AL7673" s="1" t="str">
        <f>VLOOKUP(S7673,[1]Region!A:B,2,FALSE)</f>
        <v>Brazil</v>
      </c>
      <c r="AM7673" s="1">
        <f>SUMIFS([1]Encoding!D:D,[1]Encoding!B:B,Sales!AL7673,[1]Encoding!A:A,Sales!C7673)</f>
        <v>0.2</v>
      </c>
      <c r="AN7673" s="1">
        <f>SUMIFS([1]Encoding!Q:Q,[1]Encoding!B:B,Sales!AL7673,[1]Encoding!A:A,Sales!C7673)</f>
        <v>4.8000000000000001E-2</v>
      </c>
      <c r="AO7673" s="1">
        <f>AK7673*(1-AN7673)</f>
        <v>1.3232799999999998</v>
      </c>
      <c r="AP7673" s="1">
        <f>AO7673*(1-AM7673)</f>
        <v>1.0586239999999998</v>
      </c>
    </row>
    <row r="7674" spans="1:42">
      <c r="A7674" t="s">
        <v>12</v>
      </c>
      <c r="B7674" t="s">
        <v>11</v>
      </c>
      <c r="C7674" t="s">
        <v>1</v>
      </c>
      <c r="D7674" t="s">
        <v>0</v>
      </c>
      <c r="E7674" t="s">
        <v>0</v>
      </c>
      <c r="F7674" t="s">
        <v>10</v>
      </c>
      <c r="G7674" t="s">
        <v>9</v>
      </c>
      <c r="H7674" t="s">
        <v>8</v>
      </c>
      <c r="I7674" t="s">
        <v>7</v>
      </c>
      <c r="J7674">
        <v>1</v>
      </c>
      <c r="K7674">
        <v>2.99</v>
      </c>
      <c r="L7674" s="2">
        <v>41800</v>
      </c>
      <c r="M7674">
        <v>63003082036323</v>
      </c>
      <c r="N7674">
        <v>110851</v>
      </c>
      <c r="O7674">
        <v>5709730184</v>
      </c>
      <c r="P7674" s="2">
        <v>41800</v>
      </c>
      <c r="Q7674" t="s">
        <v>5</v>
      </c>
      <c r="R7674" t="s">
        <v>3</v>
      </c>
      <c r="S7674" t="s">
        <v>16</v>
      </c>
      <c r="T7674" t="s">
        <v>3</v>
      </c>
      <c r="U7674" t="s">
        <v>0</v>
      </c>
      <c r="V7674" t="s">
        <v>0</v>
      </c>
      <c r="W7674">
        <v>4.99</v>
      </c>
      <c r="X7674">
        <v>548907211</v>
      </c>
      <c r="Y7674" t="s">
        <v>0</v>
      </c>
      <c r="Z7674" t="s">
        <v>2</v>
      </c>
      <c r="AA7674" t="s">
        <v>1</v>
      </c>
      <c r="AB7674" t="s">
        <v>0</v>
      </c>
      <c r="AC7674" t="s">
        <v>0</v>
      </c>
      <c r="AD7674" t="s">
        <v>0</v>
      </c>
      <c r="AI7674" s="1" t="str">
        <f>CONCATENATE(MONTH(L7674),"/",1,"/",YEAR(L7674))</f>
        <v>6/1/2014</v>
      </c>
      <c r="AJ7674" s="1">
        <f>SUMIFS([1]Currency!A:A,[1]Currency!B:B,Sales!AI7674,[1]Currency!C:C,Sales!R7674)</f>
        <v>1</v>
      </c>
      <c r="AK7674" s="1">
        <f>AJ7674*J7674*K7674</f>
        <v>2.99</v>
      </c>
      <c r="AL7674" s="1" t="str">
        <f>VLOOKUP(S7674,[1]Region!A:B,2,FALSE)</f>
        <v>Latam</v>
      </c>
      <c r="AM7674" s="1">
        <f>SUMIFS([1]Encoding!D:D,[1]Encoding!B:B,Sales!AL7674,[1]Encoding!A:A,Sales!C7674)</f>
        <v>0.2</v>
      </c>
      <c r="AN7674" s="1">
        <f>SUMIFS([1]Encoding!Q:Q,[1]Encoding!B:B,Sales!AL7674,[1]Encoding!A:A,Sales!C7674)</f>
        <v>0</v>
      </c>
      <c r="AO7674" s="1">
        <f>AK7674*(1-AN7674)</f>
        <v>2.99</v>
      </c>
      <c r="AP7674" s="1">
        <f>AO7674*(1-AM7674)</f>
        <v>2.3920000000000003</v>
      </c>
    </row>
    <row r="7675" spans="1:42">
      <c r="A7675" t="s">
        <v>12</v>
      </c>
      <c r="B7675" t="s">
        <v>11</v>
      </c>
      <c r="C7675" t="s">
        <v>1</v>
      </c>
      <c r="D7675" t="s">
        <v>0</v>
      </c>
      <c r="E7675" t="s">
        <v>0</v>
      </c>
      <c r="F7675" t="s">
        <v>10</v>
      </c>
      <c r="G7675" t="s">
        <v>9</v>
      </c>
      <c r="H7675" t="s">
        <v>8</v>
      </c>
      <c r="I7675" t="s">
        <v>7</v>
      </c>
      <c r="J7675">
        <v>1</v>
      </c>
      <c r="K7675">
        <v>1.39</v>
      </c>
      <c r="L7675" s="2">
        <v>41811</v>
      </c>
      <c r="M7675">
        <v>81003006220713</v>
      </c>
      <c r="N7675" t="s">
        <v>71</v>
      </c>
      <c r="O7675">
        <v>3347934244</v>
      </c>
      <c r="P7675" s="2">
        <v>41811</v>
      </c>
      <c r="Q7675" t="s">
        <v>5</v>
      </c>
      <c r="R7675" t="s">
        <v>3</v>
      </c>
      <c r="S7675" t="s">
        <v>4</v>
      </c>
      <c r="T7675" t="s">
        <v>3</v>
      </c>
      <c r="U7675" t="s">
        <v>0</v>
      </c>
      <c r="V7675" t="s">
        <v>0</v>
      </c>
      <c r="W7675">
        <v>1.99</v>
      </c>
      <c r="X7675">
        <v>548907211</v>
      </c>
      <c r="Y7675" t="s">
        <v>0</v>
      </c>
      <c r="Z7675" t="s">
        <v>15</v>
      </c>
      <c r="AA7675" t="s">
        <v>1</v>
      </c>
      <c r="AB7675" t="s">
        <v>0</v>
      </c>
      <c r="AC7675" t="s">
        <v>0</v>
      </c>
      <c r="AD7675" t="s">
        <v>0</v>
      </c>
      <c r="AI7675" s="1" t="str">
        <f>CONCATENATE(MONTH(L7675),"/",1,"/",YEAR(L7675))</f>
        <v>6/1/2014</v>
      </c>
      <c r="AJ7675" s="1">
        <f>SUMIFS([1]Currency!A:A,[1]Currency!B:B,Sales!AI7675,[1]Currency!C:C,Sales!R7675)</f>
        <v>1</v>
      </c>
      <c r="AK7675" s="1">
        <f>AJ7675*J7675*K7675</f>
        <v>1.39</v>
      </c>
      <c r="AL7675" s="1" t="str">
        <f>VLOOKUP(S7675,[1]Region!A:B,2,FALSE)</f>
        <v>Brazil</v>
      </c>
      <c r="AM7675" s="1">
        <f>SUMIFS([1]Encoding!D:D,[1]Encoding!B:B,Sales!AL7675,[1]Encoding!A:A,Sales!C7675)</f>
        <v>0.2</v>
      </c>
      <c r="AN7675" s="1">
        <f>SUMIFS([1]Encoding!Q:Q,[1]Encoding!B:B,Sales!AL7675,[1]Encoding!A:A,Sales!C7675)</f>
        <v>4.8000000000000001E-2</v>
      </c>
      <c r="AO7675" s="1">
        <f>AK7675*(1-AN7675)</f>
        <v>1.3232799999999998</v>
      </c>
      <c r="AP7675" s="1">
        <f>AO7675*(1-AM7675)</f>
        <v>1.0586239999999998</v>
      </c>
    </row>
    <row r="7676" spans="1:42">
      <c r="A7676" t="s">
        <v>12</v>
      </c>
      <c r="B7676" t="s">
        <v>11</v>
      </c>
      <c r="C7676" t="s">
        <v>1</v>
      </c>
      <c r="D7676" t="s">
        <v>0</v>
      </c>
      <c r="E7676" t="s">
        <v>0</v>
      </c>
      <c r="F7676" t="s">
        <v>10</v>
      </c>
      <c r="G7676" t="s">
        <v>9</v>
      </c>
      <c r="H7676" t="s">
        <v>8</v>
      </c>
      <c r="I7676" t="s">
        <v>7</v>
      </c>
      <c r="J7676">
        <v>1</v>
      </c>
      <c r="K7676">
        <v>2.09</v>
      </c>
      <c r="L7676" s="2">
        <v>41809</v>
      </c>
      <c r="M7676">
        <v>81002998108384</v>
      </c>
      <c r="N7676" t="s">
        <v>70</v>
      </c>
      <c r="O7676">
        <v>2299804709</v>
      </c>
      <c r="P7676" s="2">
        <v>41809</v>
      </c>
      <c r="Q7676" t="s">
        <v>5</v>
      </c>
      <c r="R7676" t="s">
        <v>3</v>
      </c>
      <c r="S7676" t="s">
        <v>4</v>
      </c>
      <c r="T7676" t="s">
        <v>3</v>
      </c>
      <c r="U7676" t="s">
        <v>0</v>
      </c>
      <c r="V7676" t="s">
        <v>0</v>
      </c>
      <c r="W7676">
        <v>2.99</v>
      </c>
      <c r="X7676">
        <v>548907211</v>
      </c>
      <c r="Y7676" t="s">
        <v>0</v>
      </c>
      <c r="Z7676" t="s">
        <v>2</v>
      </c>
      <c r="AA7676" t="s">
        <v>1</v>
      </c>
      <c r="AB7676" t="s">
        <v>0</v>
      </c>
      <c r="AC7676" t="s">
        <v>0</v>
      </c>
      <c r="AD7676" t="s">
        <v>0</v>
      </c>
      <c r="AI7676" s="1" t="str">
        <f>CONCATENATE(MONTH(L7676),"/",1,"/",YEAR(L7676))</f>
        <v>6/1/2014</v>
      </c>
      <c r="AJ7676" s="1">
        <f>SUMIFS([1]Currency!A:A,[1]Currency!B:B,Sales!AI7676,[1]Currency!C:C,Sales!R7676)</f>
        <v>1</v>
      </c>
      <c r="AK7676" s="1">
        <f>AJ7676*J7676*K7676</f>
        <v>2.09</v>
      </c>
      <c r="AL7676" s="1" t="str">
        <f>VLOOKUP(S7676,[1]Region!A:B,2,FALSE)</f>
        <v>Brazil</v>
      </c>
      <c r="AM7676" s="1">
        <f>SUMIFS([1]Encoding!D:D,[1]Encoding!B:B,Sales!AL7676,[1]Encoding!A:A,Sales!C7676)</f>
        <v>0.2</v>
      </c>
      <c r="AN7676" s="1">
        <f>SUMIFS([1]Encoding!Q:Q,[1]Encoding!B:B,Sales!AL7676,[1]Encoding!A:A,Sales!C7676)</f>
        <v>4.8000000000000001E-2</v>
      </c>
      <c r="AO7676" s="1">
        <f>AK7676*(1-AN7676)</f>
        <v>1.9896799999999997</v>
      </c>
      <c r="AP7676" s="1">
        <f>AO7676*(1-AM7676)</f>
        <v>1.5917439999999998</v>
      </c>
    </row>
    <row r="7677" spans="1:42">
      <c r="A7677" t="s">
        <v>12</v>
      </c>
      <c r="B7677" t="s">
        <v>11</v>
      </c>
      <c r="C7677" t="s">
        <v>1</v>
      </c>
      <c r="D7677" t="s">
        <v>0</v>
      </c>
      <c r="E7677" t="s">
        <v>0</v>
      </c>
      <c r="F7677" t="s">
        <v>10</v>
      </c>
      <c r="G7677" t="s">
        <v>9</v>
      </c>
      <c r="H7677" t="s">
        <v>8</v>
      </c>
      <c r="I7677" t="s">
        <v>7</v>
      </c>
      <c r="J7677">
        <v>1</v>
      </c>
      <c r="K7677">
        <v>1.39</v>
      </c>
      <c r="L7677" s="2">
        <v>41807</v>
      </c>
      <c r="M7677">
        <v>78002168775262</v>
      </c>
      <c r="N7677" t="s">
        <v>69</v>
      </c>
      <c r="O7677">
        <v>8178043119</v>
      </c>
      <c r="P7677" s="2">
        <v>41807</v>
      </c>
      <c r="Q7677" t="s">
        <v>5</v>
      </c>
      <c r="R7677" t="s">
        <v>3</v>
      </c>
      <c r="S7677" t="s">
        <v>4</v>
      </c>
      <c r="T7677" t="s">
        <v>3</v>
      </c>
      <c r="U7677" t="s">
        <v>0</v>
      </c>
      <c r="V7677" t="s">
        <v>0</v>
      </c>
      <c r="W7677">
        <v>1.99</v>
      </c>
      <c r="X7677">
        <v>548907211</v>
      </c>
      <c r="Y7677" t="s">
        <v>0</v>
      </c>
      <c r="Z7677" t="s">
        <v>2</v>
      </c>
      <c r="AA7677" t="s">
        <v>1</v>
      </c>
      <c r="AB7677" t="s">
        <v>0</v>
      </c>
      <c r="AC7677" t="s">
        <v>0</v>
      </c>
      <c r="AD7677" t="s">
        <v>0</v>
      </c>
      <c r="AI7677" s="1" t="str">
        <f>CONCATENATE(MONTH(L7677),"/",1,"/",YEAR(L7677))</f>
        <v>6/1/2014</v>
      </c>
      <c r="AJ7677" s="1">
        <f>SUMIFS([1]Currency!A:A,[1]Currency!B:B,Sales!AI7677,[1]Currency!C:C,Sales!R7677)</f>
        <v>1</v>
      </c>
      <c r="AK7677" s="1">
        <f>AJ7677*J7677*K7677</f>
        <v>1.39</v>
      </c>
      <c r="AL7677" s="1" t="str">
        <f>VLOOKUP(S7677,[1]Region!A:B,2,FALSE)</f>
        <v>Brazil</v>
      </c>
      <c r="AM7677" s="1">
        <f>SUMIFS([1]Encoding!D:D,[1]Encoding!B:B,Sales!AL7677,[1]Encoding!A:A,Sales!C7677)</f>
        <v>0.2</v>
      </c>
      <c r="AN7677" s="1">
        <f>SUMIFS([1]Encoding!Q:Q,[1]Encoding!B:B,Sales!AL7677,[1]Encoding!A:A,Sales!C7677)</f>
        <v>4.8000000000000001E-2</v>
      </c>
      <c r="AO7677" s="1">
        <f>AK7677*(1-AN7677)</f>
        <v>1.3232799999999998</v>
      </c>
      <c r="AP7677" s="1">
        <f>AO7677*(1-AM7677)</f>
        <v>1.0586239999999998</v>
      </c>
    </row>
    <row r="7678" spans="1:42">
      <c r="A7678" t="s">
        <v>12</v>
      </c>
      <c r="B7678" t="s">
        <v>11</v>
      </c>
      <c r="C7678" t="s">
        <v>1</v>
      </c>
      <c r="D7678" t="s">
        <v>0</v>
      </c>
      <c r="E7678" t="s">
        <v>0</v>
      </c>
      <c r="F7678" t="s">
        <v>10</v>
      </c>
      <c r="G7678" t="s">
        <v>9</v>
      </c>
      <c r="H7678" t="s">
        <v>8</v>
      </c>
      <c r="I7678" t="s">
        <v>7</v>
      </c>
      <c r="J7678">
        <v>1</v>
      </c>
      <c r="K7678">
        <v>1.39</v>
      </c>
      <c r="L7678" s="2">
        <v>41808</v>
      </c>
      <c r="M7678">
        <v>39004009764903</v>
      </c>
      <c r="N7678" t="s">
        <v>68</v>
      </c>
      <c r="O7678">
        <v>7171364424</v>
      </c>
      <c r="P7678" s="2">
        <v>41808</v>
      </c>
      <c r="Q7678" t="s">
        <v>5</v>
      </c>
      <c r="R7678" t="s">
        <v>3</v>
      </c>
      <c r="S7678" t="s">
        <v>4</v>
      </c>
      <c r="T7678" t="s">
        <v>3</v>
      </c>
      <c r="U7678" t="s">
        <v>0</v>
      </c>
      <c r="V7678" t="s">
        <v>0</v>
      </c>
      <c r="W7678">
        <v>1.99</v>
      </c>
      <c r="X7678">
        <v>548907211</v>
      </c>
      <c r="Y7678" t="s">
        <v>0</v>
      </c>
      <c r="Z7678" t="s">
        <v>15</v>
      </c>
      <c r="AA7678" t="s">
        <v>1</v>
      </c>
      <c r="AB7678" t="s">
        <v>0</v>
      </c>
      <c r="AC7678" t="s">
        <v>0</v>
      </c>
      <c r="AD7678" t="s">
        <v>0</v>
      </c>
      <c r="AI7678" s="1" t="str">
        <f>CONCATENATE(MONTH(L7678),"/",1,"/",YEAR(L7678))</f>
        <v>6/1/2014</v>
      </c>
      <c r="AJ7678" s="1">
        <f>SUMIFS([1]Currency!A:A,[1]Currency!B:B,Sales!AI7678,[1]Currency!C:C,Sales!R7678)</f>
        <v>1</v>
      </c>
      <c r="AK7678" s="1">
        <f>AJ7678*J7678*K7678</f>
        <v>1.39</v>
      </c>
      <c r="AL7678" s="1" t="str">
        <f>VLOOKUP(S7678,[1]Region!A:B,2,FALSE)</f>
        <v>Brazil</v>
      </c>
      <c r="AM7678" s="1">
        <f>SUMIFS([1]Encoding!D:D,[1]Encoding!B:B,Sales!AL7678,[1]Encoding!A:A,Sales!C7678)</f>
        <v>0.2</v>
      </c>
      <c r="AN7678" s="1">
        <f>SUMIFS([1]Encoding!Q:Q,[1]Encoding!B:B,Sales!AL7678,[1]Encoding!A:A,Sales!C7678)</f>
        <v>4.8000000000000001E-2</v>
      </c>
      <c r="AO7678" s="1">
        <f>AK7678*(1-AN7678)</f>
        <v>1.3232799999999998</v>
      </c>
      <c r="AP7678" s="1">
        <f>AO7678*(1-AM7678)</f>
        <v>1.0586239999999998</v>
      </c>
    </row>
    <row r="7679" spans="1:42">
      <c r="A7679" t="s">
        <v>12</v>
      </c>
      <c r="B7679" t="s">
        <v>11</v>
      </c>
      <c r="C7679" t="s">
        <v>1</v>
      </c>
      <c r="D7679" t="s">
        <v>0</v>
      </c>
      <c r="E7679" t="s">
        <v>0</v>
      </c>
      <c r="F7679" t="s">
        <v>10</v>
      </c>
      <c r="G7679" t="s">
        <v>9</v>
      </c>
      <c r="H7679" t="s">
        <v>8</v>
      </c>
      <c r="I7679" t="s">
        <v>7</v>
      </c>
      <c r="J7679">
        <v>1</v>
      </c>
      <c r="K7679">
        <v>2.09</v>
      </c>
      <c r="L7679" s="2">
        <v>41809</v>
      </c>
      <c r="M7679">
        <v>80003805726003</v>
      </c>
      <c r="N7679">
        <v>7100</v>
      </c>
      <c r="O7679">
        <v>2094621524</v>
      </c>
      <c r="P7679" s="2">
        <v>41809</v>
      </c>
      <c r="Q7679" t="s">
        <v>5</v>
      </c>
      <c r="R7679" t="s">
        <v>3</v>
      </c>
      <c r="S7679" t="s">
        <v>22</v>
      </c>
      <c r="T7679" t="s">
        <v>3</v>
      </c>
      <c r="U7679" t="s">
        <v>0</v>
      </c>
      <c r="V7679" t="s">
        <v>0</v>
      </c>
      <c r="W7679">
        <v>2.99</v>
      </c>
      <c r="X7679">
        <v>548907211</v>
      </c>
      <c r="Y7679" t="s">
        <v>0</v>
      </c>
      <c r="Z7679" t="s">
        <v>2</v>
      </c>
      <c r="AA7679" t="s">
        <v>1</v>
      </c>
      <c r="AB7679" t="s">
        <v>0</v>
      </c>
      <c r="AC7679" t="s">
        <v>0</v>
      </c>
      <c r="AD7679" t="s">
        <v>0</v>
      </c>
      <c r="AI7679" s="1" t="str">
        <f>CONCATENATE(MONTH(L7679),"/",1,"/",YEAR(L7679))</f>
        <v>6/1/2014</v>
      </c>
      <c r="AJ7679" s="1">
        <f>SUMIFS([1]Currency!A:A,[1]Currency!B:B,Sales!AI7679,[1]Currency!C:C,Sales!R7679)</f>
        <v>1</v>
      </c>
      <c r="AK7679" s="1">
        <f>AJ7679*J7679*K7679</f>
        <v>2.09</v>
      </c>
      <c r="AL7679" s="1" t="str">
        <f>VLOOKUP(S7679,[1]Region!A:B,2,FALSE)</f>
        <v>Latam</v>
      </c>
      <c r="AM7679" s="1">
        <f>SUMIFS([1]Encoding!D:D,[1]Encoding!B:B,Sales!AL7679,[1]Encoding!A:A,Sales!C7679)</f>
        <v>0.2</v>
      </c>
      <c r="AN7679" s="1">
        <f>SUMIFS([1]Encoding!Q:Q,[1]Encoding!B:B,Sales!AL7679,[1]Encoding!A:A,Sales!C7679)</f>
        <v>0</v>
      </c>
      <c r="AO7679" s="1">
        <f>AK7679*(1-AN7679)</f>
        <v>2.09</v>
      </c>
      <c r="AP7679" s="1">
        <f>AO7679*(1-AM7679)</f>
        <v>1.6719999999999999</v>
      </c>
    </row>
    <row r="7680" spans="1:42">
      <c r="A7680" t="s">
        <v>12</v>
      </c>
      <c r="B7680" t="s">
        <v>11</v>
      </c>
      <c r="C7680" t="s">
        <v>1</v>
      </c>
      <c r="D7680" t="s">
        <v>0</v>
      </c>
      <c r="E7680" t="s">
        <v>0</v>
      </c>
      <c r="F7680" t="s">
        <v>10</v>
      </c>
      <c r="G7680" t="s">
        <v>9</v>
      </c>
      <c r="H7680" t="s">
        <v>8</v>
      </c>
      <c r="I7680" t="s">
        <v>7</v>
      </c>
      <c r="J7680">
        <v>1</v>
      </c>
      <c r="K7680">
        <v>1.39</v>
      </c>
      <c r="L7680" s="2">
        <v>41812</v>
      </c>
      <c r="M7680">
        <v>26003718197557</v>
      </c>
      <c r="N7680" t="s">
        <v>67</v>
      </c>
      <c r="O7680">
        <v>5498564959</v>
      </c>
      <c r="P7680" s="2">
        <v>41812</v>
      </c>
      <c r="Q7680" t="s">
        <v>5</v>
      </c>
      <c r="R7680" t="s">
        <v>3</v>
      </c>
      <c r="S7680" t="s">
        <v>4</v>
      </c>
      <c r="T7680" t="s">
        <v>3</v>
      </c>
      <c r="U7680" t="s">
        <v>0</v>
      </c>
      <c r="V7680" t="s">
        <v>0</v>
      </c>
      <c r="W7680">
        <v>1.99</v>
      </c>
      <c r="X7680">
        <v>548907211</v>
      </c>
      <c r="Y7680" t="s">
        <v>0</v>
      </c>
      <c r="Z7680" t="s">
        <v>15</v>
      </c>
      <c r="AA7680" t="s">
        <v>1</v>
      </c>
      <c r="AB7680" t="s">
        <v>0</v>
      </c>
      <c r="AC7680" t="s">
        <v>0</v>
      </c>
      <c r="AD7680" t="s">
        <v>0</v>
      </c>
      <c r="AI7680" s="1" t="str">
        <f>CONCATENATE(MONTH(L7680),"/",1,"/",YEAR(L7680))</f>
        <v>6/1/2014</v>
      </c>
      <c r="AJ7680" s="1">
        <f>SUMIFS([1]Currency!A:A,[1]Currency!B:B,Sales!AI7680,[1]Currency!C:C,Sales!R7680)</f>
        <v>1</v>
      </c>
      <c r="AK7680" s="1">
        <f>AJ7680*J7680*K7680</f>
        <v>1.39</v>
      </c>
      <c r="AL7680" s="1" t="str">
        <f>VLOOKUP(S7680,[1]Region!A:B,2,FALSE)</f>
        <v>Brazil</v>
      </c>
      <c r="AM7680" s="1">
        <f>SUMIFS([1]Encoding!D:D,[1]Encoding!B:B,Sales!AL7680,[1]Encoding!A:A,Sales!C7680)</f>
        <v>0.2</v>
      </c>
      <c r="AN7680" s="1">
        <f>SUMIFS([1]Encoding!Q:Q,[1]Encoding!B:B,Sales!AL7680,[1]Encoding!A:A,Sales!C7680)</f>
        <v>4.8000000000000001E-2</v>
      </c>
      <c r="AO7680" s="1">
        <f>AK7680*(1-AN7680)</f>
        <v>1.3232799999999998</v>
      </c>
      <c r="AP7680" s="1">
        <f>AO7680*(1-AM7680)</f>
        <v>1.0586239999999998</v>
      </c>
    </row>
    <row r="7681" spans="1:42">
      <c r="A7681" t="s">
        <v>12</v>
      </c>
      <c r="B7681" t="s">
        <v>11</v>
      </c>
      <c r="C7681" t="s">
        <v>1</v>
      </c>
      <c r="D7681" t="s">
        <v>0</v>
      </c>
      <c r="E7681" t="s">
        <v>0</v>
      </c>
      <c r="F7681" t="s">
        <v>10</v>
      </c>
      <c r="G7681" t="s">
        <v>9</v>
      </c>
      <c r="H7681" t="s">
        <v>8</v>
      </c>
      <c r="I7681" t="s">
        <v>7</v>
      </c>
      <c r="J7681">
        <v>1</v>
      </c>
      <c r="K7681">
        <v>1.39</v>
      </c>
      <c r="L7681" s="2">
        <v>41807</v>
      </c>
      <c r="M7681">
        <v>66003615740237</v>
      </c>
      <c r="N7681" t="s">
        <v>46</v>
      </c>
      <c r="O7681">
        <v>5386653624</v>
      </c>
      <c r="P7681" s="2">
        <v>41807</v>
      </c>
      <c r="Q7681" t="s">
        <v>5</v>
      </c>
      <c r="R7681" t="s">
        <v>3</v>
      </c>
      <c r="S7681" t="s">
        <v>4</v>
      </c>
      <c r="T7681" t="s">
        <v>3</v>
      </c>
      <c r="U7681" t="s">
        <v>0</v>
      </c>
      <c r="V7681" t="s">
        <v>0</v>
      </c>
      <c r="W7681">
        <v>1.99</v>
      </c>
      <c r="X7681">
        <v>548907211</v>
      </c>
      <c r="Y7681" t="s">
        <v>0</v>
      </c>
      <c r="Z7681" t="s">
        <v>2</v>
      </c>
      <c r="AA7681" t="s">
        <v>1</v>
      </c>
      <c r="AB7681" t="s">
        <v>0</v>
      </c>
      <c r="AC7681" t="s">
        <v>0</v>
      </c>
      <c r="AD7681" t="s">
        <v>0</v>
      </c>
      <c r="AI7681" s="1" t="str">
        <f>CONCATENATE(MONTH(L7681),"/",1,"/",YEAR(L7681))</f>
        <v>6/1/2014</v>
      </c>
      <c r="AJ7681" s="1">
        <f>SUMIFS([1]Currency!A:A,[1]Currency!B:B,Sales!AI7681,[1]Currency!C:C,Sales!R7681)</f>
        <v>1</v>
      </c>
      <c r="AK7681" s="1">
        <f>AJ7681*J7681*K7681</f>
        <v>1.39</v>
      </c>
      <c r="AL7681" s="1" t="str">
        <f>VLOOKUP(S7681,[1]Region!A:B,2,FALSE)</f>
        <v>Brazil</v>
      </c>
      <c r="AM7681" s="1">
        <f>SUMIFS([1]Encoding!D:D,[1]Encoding!B:B,Sales!AL7681,[1]Encoding!A:A,Sales!C7681)</f>
        <v>0.2</v>
      </c>
      <c r="AN7681" s="1">
        <f>SUMIFS([1]Encoding!Q:Q,[1]Encoding!B:B,Sales!AL7681,[1]Encoding!A:A,Sales!C7681)</f>
        <v>4.8000000000000001E-2</v>
      </c>
      <c r="AO7681" s="1">
        <f>AK7681*(1-AN7681)</f>
        <v>1.3232799999999998</v>
      </c>
      <c r="AP7681" s="1">
        <f>AO7681*(1-AM7681)</f>
        <v>1.0586239999999998</v>
      </c>
    </row>
    <row r="7682" spans="1:42">
      <c r="A7682" t="s">
        <v>12</v>
      </c>
      <c r="B7682" t="s">
        <v>11</v>
      </c>
      <c r="C7682" t="s">
        <v>1</v>
      </c>
      <c r="D7682" t="s">
        <v>0</v>
      </c>
      <c r="E7682" t="s">
        <v>0</v>
      </c>
      <c r="F7682" t="s">
        <v>10</v>
      </c>
      <c r="G7682" t="s">
        <v>9</v>
      </c>
      <c r="H7682" t="s">
        <v>8</v>
      </c>
      <c r="I7682" t="s">
        <v>7</v>
      </c>
      <c r="J7682">
        <v>1</v>
      </c>
      <c r="K7682">
        <v>1.39</v>
      </c>
      <c r="L7682" s="2">
        <v>41809</v>
      </c>
      <c r="M7682">
        <v>34003119139373</v>
      </c>
      <c r="N7682" t="s">
        <v>66</v>
      </c>
      <c r="O7682">
        <v>8103387704</v>
      </c>
      <c r="P7682" s="2">
        <v>41809</v>
      </c>
      <c r="Q7682" t="s">
        <v>5</v>
      </c>
      <c r="R7682" t="s">
        <v>3</v>
      </c>
      <c r="S7682" t="s">
        <v>4</v>
      </c>
      <c r="T7682" t="s">
        <v>3</v>
      </c>
      <c r="U7682" t="s">
        <v>0</v>
      </c>
      <c r="V7682" t="s">
        <v>0</v>
      </c>
      <c r="W7682">
        <v>1.99</v>
      </c>
      <c r="X7682">
        <v>548907211</v>
      </c>
      <c r="Y7682" t="s">
        <v>0</v>
      </c>
      <c r="Z7682" t="s">
        <v>15</v>
      </c>
      <c r="AA7682" t="s">
        <v>1</v>
      </c>
      <c r="AB7682" t="s">
        <v>0</v>
      </c>
      <c r="AC7682" t="s">
        <v>0</v>
      </c>
      <c r="AD7682" t="s">
        <v>0</v>
      </c>
      <c r="AI7682" s="1" t="str">
        <f>CONCATENATE(MONTH(L7682),"/",1,"/",YEAR(L7682))</f>
        <v>6/1/2014</v>
      </c>
      <c r="AJ7682" s="1">
        <f>SUMIFS([1]Currency!A:A,[1]Currency!B:B,Sales!AI7682,[1]Currency!C:C,Sales!R7682)</f>
        <v>1</v>
      </c>
      <c r="AK7682" s="1">
        <f>AJ7682*J7682*K7682</f>
        <v>1.39</v>
      </c>
      <c r="AL7682" s="1" t="str">
        <f>VLOOKUP(S7682,[1]Region!A:B,2,FALSE)</f>
        <v>Brazil</v>
      </c>
      <c r="AM7682" s="1">
        <f>SUMIFS([1]Encoding!D:D,[1]Encoding!B:B,Sales!AL7682,[1]Encoding!A:A,Sales!C7682)</f>
        <v>0.2</v>
      </c>
      <c r="AN7682" s="1">
        <f>SUMIFS([1]Encoding!Q:Q,[1]Encoding!B:B,Sales!AL7682,[1]Encoding!A:A,Sales!C7682)</f>
        <v>4.8000000000000001E-2</v>
      </c>
      <c r="AO7682" s="1">
        <f>AK7682*(1-AN7682)</f>
        <v>1.3232799999999998</v>
      </c>
      <c r="AP7682" s="1">
        <f>AO7682*(1-AM7682)</f>
        <v>1.0586239999999998</v>
      </c>
    </row>
    <row r="7683" spans="1:42">
      <c r="A7683" t="s">
        <v>12</v>
      </c>
      <c r="B7683" t="s">
        <v>11</v>
      </c>
      <c r="C7683" t="s">
        <v>1</v>
      </c>
      <c r="D7683" t="s">
        <v>0</v>
      </c>
      <c r="E7683" t="s">
        <v>0</v>
      </c>
      <c r="F7683" t="s">
        <v>10</v>
      </c>
      <c r="G7683" t="s">
        <v>9</v>
      </c>
      <c r="H7683" t="s">
        <v>8</v>
      </c>
      <c r="I7683" t="s">
        <v>7</v>
      </c>
      <c r="J7683">
        <v>1</v>
      </c>
      <c r="K7683">
        <v>2.09</v>
      </c>
      <c r="L7683" s="2">
        <v>41808</v>
      </c>
      <c r="M7683">
        <v>90002357178667</v>
      </c>
      <c r="N7683" t="s">
        <v>65</v>
      </c>
      <c r="O7683">
        <v>3141550454</v>
      </c>
      <c r="P7683" s="2">
        <v>41808</v>
      </c>
      <c r="Q7683" t="s">
        <v>5</v>
      </c>
      <c r="R7683" t="s">
        <v>3</v>
      </c>
      <c r="S7683" t="s">
        <v>4</v>
      </c>
      <c r="T7683" t="s">
        <v>3</v>
      </c>
      <c r="U7683" t="s">
        <v>0</v>
      </c>
      <c r="V7683" t="s">
        <v>0</v>
      </c>
      <c r="W7683">
        <v>2.99</v>
      </c>
      <c r="X7683">
        <v>548907211</v>
      </c>
      <c r="Y7683" t="s">
        <v>0</v>
      </c>
      <c r="Z7683" t="s">
        <v>2</v>
      </c>
      <c r="AA7683" t="s">
        <v>1</v>
      </c>
      <c r="AB7683" t="s">
        <v>0</v>
      </c>
      <c r="AC7683" t="s">
        <v>0</v>
      </c>
      <c r="AD7683" t="s">
        <v>0</v>
      </c>
      <c r="AI7683" s="1" t="str">
        <f>CONCATENATE(MONTH(L7683),"/",1,"/",YEAR(L7683))</f>
        <v>6/1/2014</v>
      </c>
      <c r="AJ7683" s="1">
        <f>SUMIFS([1]Currency!A:A,[1]Currency!B:B,Sales!AI7683,[1]Currency!C:C,Sales!R7683)</f>
        <v>1</v>
      </c>
      <c r="AK7683" s="1">
        <f>AJ7683*J7683*K7683</f>
        <v>2.09</v>
      </c>
      <c r="AL7683" s="1" t="str">
        <f>VLOOKUP(S7683,[1]Region!A:B,2,FALSE)</f>
        <v>Brazil</v>
      </c>
      <c r="AM7683" s="1">
        <f>SUMIFS([1]Encoding!D:D,[1]Encoding!B:B,Sales!AL7683,[1]Encoding!A:A,Sales!C7683)</f>
        <v>0.2</v>
      </c>
      <c r="AN7683" s="1">
        <f>SUMIFS([1]Encoding!Q:Q,[1]Encoding!B:B,Sales!AL7683,[1]Encoding!A:A,Sales!C7683)</f>
        <v>4.8000000000000001E-2</v>
      </c>
      <c r="AO7683" s="1">
        <f>AK7683*(1-AN7683)</f>
        <v>1.9896799999999997</v>
      </c>
      <c r="AP7683" s="1">
        <f>AO7683*(1-AM7683)</f>
        <v>1.5917439999999998</v>
      </c>
    </row>
    <row r="7684" spans="1:42">
      <c r="A7684" t="s">
        <v>12</v>
      </c>
      <c r="B7684" t="s">
        <v>11</v>
      </c>
      <c r="C7684" t="s">
        <v>1</v>
      </c>
      <c r="D7684" t="s">
        <v>0</v>
      </c>
      <c r="E7684" t="s">
        <v>0</v>
      </c>
      <c r="F7684" t="s">
        <v>10</v>
      </c>
      <c r="G7684" t="s">
        <v>9</v>
      </c>
      <c r="H7684" t="s">
        <v>8</v>
      </c>
      <c r="I7684" t="s">
        <v>7</v>
      </c>
      <c r="J7684">
        <v>1</v>
      </c>
      <c r="K7684">
        <v>1.39</v>
      </c>
      <c r="L7684" s="2">
        <v>41807</v>
      </c>
      <c r="M7684">
        <v>111002033108799</v>
      </c>
      <c r="N7684" t="s">
        <v>64</v>
      </c>
      <c r="O7684">
        <v>10118692304</v>
      </c>
      <c r="P7684" s="2">
        <v>41807</v>
      </c>
      <c r="Q7684" t="s">
        <v>5</v>
      </c>
      <c r="R7684" t="s">
        <v>3</v>
      </c>
      <c r="S7684" t="s">
        <v>4</v>
      </c>
      <c r="T7684" t="s">
        <v>3</v>
      </c>
      <c r="U7684" t="s">
        <v>0</v>
      </c>
      <c r="V7684" t="s">
        <v>0</v>
      </c>
      <c r="W7684">
        <v>1.99</v>
      </c>
      <c r="X7684">
        <v>548907211</v>
      </c>
      <c r="Y7684" t="s">
        <v>0</v>
      </c>
      <c r="Z7684" t="s">
        <v>2</v>
      </c>
      <c r="AA7684" t="s">
        <v>1</v>
      </c>
      <c r="AB7684" t="s">
        <v>0</v>
      </c>
      <c r="AC7684" t="s">
        <v>0</v>
      </c>
      <c r="AD7684" t="s">
        <v>0</v>
      </c>
      <c r="AI7684" s="1" t="str">
        <f>CONCATENATE(MONTH(L7684),"/",1,"/",YEAR(L7684))</f>
        <v>6/1/2014</v>
      </c>
      <c r="AJ7684" s="1">
        <f>SUMIFS([1]Currency!A:A,[1]Currency!B:B,Sales!AI7684,[1]Currency!C:C,Sales!R7684)</f>
        <v>1</v>
      </c>
      <c r="AK7684" s="1">
        <f>AJ7684*J7684*K7684</f>
        <v>1.39</v>
      </c>
      <c r="AL7684" s="1" t="str">
        <f>VLOOKUP(S7684,[1]Region!A:B,2,FALSE)</f>
        <v>Brazil</v>
      </c>
      <c r="AM7684" s="1">
        <f>SUMIFS([1]Encoding!D:D,[1]Encoding!B:B,Sales!AL7684,[1]Encoding!A:A,Sales!C7684)</f>
        <v>0.2</v>
      </c>
      <c r="AN7684" s="1">
        <f>SUMIFS([1]Encoding!Q:Q,[1]Encoding!B:B,Sales!AL7684,[1]Encoding!A:A,Sales!C7684)</f>
        <v>4.8000000000000001E-2</v>
      </c>
      <c r="AO7684" s="1">
        <f>AK7684*(1-AN7684)</f>
        <v>1.3232799999999998</v>
      </c>
      <c r="AP7684" s="1">
        <f>AO7684*(1-AM7684)</f>
        <v>1.0586239999999998</v>
      </c>
    </row>
    <row r="7685" spans="1:42">
      <c r="A7685" t="s">
        <v>12</v>
      </c>
      <c r="B7685" t="s">
        <v>11</v>
      </c>
      <c r="C7685" t="s">
        <v>1</v>
      </c>
      <c r="D7685" t="s">
        <v>0</v>
      </c>
      <c r="E7685" t="s">
        <v>0</v>
      </c>
      <c r="F7685" t="s">
        <v>10</v>
      </c>
      <c r="G7685" t="s">
        <v>9</v>
      </c>
      <c r="H7685" t="s">
        <v>8</v>
      </c>
      <c r="I7685" t="s">
        <v>7</v>
      </c>
      <c r="J7685">
        <v>1</v>
      </c>
      <c r="K7685">
        <v>1.39</v>
      </c>
      <c r="L7685" s="2">
        <v>41810</v>
      </c>
      <c r="M7685">
        <v>29003290419953</v>
      </c>
      <c r="N7685">
        <v>1100</v>
      </c>
      <c r="O7685">
        <v>2763071799</v>
      </c>
      <c r="P7685" s="2">
        <v>41810</v>
      </c>
      <c r="Q7685" t="s">
        <v>5</v>
      </c>
      <c r="R7685" t="s">
        <v>3</v>
      </c>
      <c r="S7685" t="s">
        <v>22</v>
      </c>
      <c r="T7685" t="s">
        <v>3</v>
      </c>
      <c r="U7685" t="s">
        <v>0</v>
      </c>
      <c r="V7685" t="s">
        <v>0</v>
      </c>
      <c r="W7685">
        <v>1.99</v>
      </c>
      <c r="X7685">
        <v>548907211</v>
      </c>
      <c r="Y7685" t="s">
        <v>0</v>
      </c>
      <c r="Z7685" t="s">
        <v>15</v>
      </c>
      <c r="AA7685" t="s">
        <v>1</v>
      </c>
      <c r="AB7685" t="s">
        <v>0</v>
      </c>
      <c r="AC7685" t="s">
        <v>0</v>
      </c>
      <c r="AD7685" t="s">
        <v>0</v>
      </c>
      <c r="AI7685" s="1" t="str">
        <f>CONCATENATE(MONTH(L7685),"/",1,"/",YEAR(L7685))</f>
        <v>6/1/2014</v>
      </c>
      <c r="AJ7685" s="1">
        <f>SUMIFS([1]Currency!A:A,[1]Currency!B:B,Sales!AI7685,[1]Currency!C:C,Sales!R7685)</f>
        <v>1</v>
      </c>
      <c r="AK7685" s="1">
        <f>AJ7685*J7685*K7685</f>
        <v>1.39</v>
      </c>
      <c r="AL7685" s="1" t="str">
        <f>VLOOKUP(S7685,[1]Region!A:B,2,FALSE)</f>
        <v>Latam</v>
      </c>
      <c r="AM7685" s="1">
        <f>SUMIFS([1]Encoding!D:D,[1]Encoding!B:B,Sales!AL7685,[1]Encoding!A:A,Sales!C7685)</f>
        <v>0.2</v>
      </c>
      <c r="AN7685" s="1">
        <f>SUMIFS([1]Encoding!Q:Q,[1]Encoding!B:B,Sales!AL7685,[1]Encoding!A:A,Sales!C7685)</f>
        <v>0</v>
      </c>
      <c r="AO7685" s="1">
        <f>AK7685*(1-AN7685)</f>
        <v>1.39</v>
      </c>
      <c r="AP7685" s="1">
        <f>AO7685*(1-AM7685)</f>
        <v>1.1119999999999999</v>
      </c>
    </row>
    <row r="7686" spans="1:42">
      <c r="A7686" t="s">
        <v>12</v>
      </c>
      <c r="B7686" t="s">
        <v>11</v>
      </c>
      <c r="C7686" t="s">
        <v>1</v>
      </c>
      <c r="D7686" t="s">
        <v>0</v>
      </c>
      <c r="E7686" t="s">
        <v>0</v>
      </c>
      <c r="F7686" t="s">
        <v>10</v>
      </c>
      <c r="G7686" t="s">
        <v>9</v>
      </c>
      <c r="H7686" t="s">
        <v>8</v>
      </c>
      <c r="I7686" t="s">
        <v>7</v>
      </c>
      <c r="J7686">
        <v>1</v>
      </c>
      <c r="K7686">
        <v>2.09</v>
      </c>
      <c r="L7686" s="2">
        <v>41811</v>
      </c>
      <c r="M7686">
        <v>72002970850932</v>
      </c>
      <c r="N7686" t="s">
        <v>63</v>
      </c>
      <c r="O7686">
        <v>1369620634</v>
      </c>
      <c r="P7686" s="2">
        <v>41811</v>
      </c>
      <c r="Q7686" t="s">
        <v>5</v>
      </c>
      <c r="R7686" t="s">
        <v>3</v>
      </c>
      <c r="S7686" t="s">
        <v>4</v>
      </c>
      <c r="T7686" t="s">
        <v>3</v>
      </c>
      <c r="U7686" t="s">
        <v>0</v>
      </c>
      <c r="V7686" t="s">
        <v>0</v>
      </c>
      <c r="W7686">
        <v>2.99</v>
      </c>
      <c r="X7686">
        <v>548907211</v>
      </c>
      <c r="Y7686" t="s">
        <v>0</v>
      </c>
      <c r="Z7686" t="s">
        <v>2</v>
      </c>
      <c r="AA7686" t="s">
        <v>1</v>
      </c>
      <c r="AB7686" t="s">
        <v>0</v>
      </c>
      <c r="AC7686" t="s">
        <v>0</v>
      </c>
      <c r="AD7686" t="s">
        <v>0</v>
      </c>
      <c r="AI7686" s="1" t="str">
        <f>CONCATENATE(MONTH(L7686),"/",1,"/",YEAR(L7686))</f>
        <v>6/1/2014</v>
      </c>
      <c r="AJ7686" s="1">
        <f>SUMIFS([1]Currency!A:A,[1]Currency!B:B,Sales!AI7686,[1]Currency!C:C,Sales!R7686)</f>
        <v>1</v>
      </c>
      <c r="AK7686" s="1">
        <f>AJ7686*J7686*K7686</f>
        <v>2.09</v>
      </c>
      <c r="AL7686" s="1" t="str">
        <f>VLOOKUP(S7686,[1]Region!A:B,2,FALSE)</f>
        <v>Brazil</v>
      </c>
      <c r="AM7686" s="1">
        <f>SUMIFS([1]Encoding!D:D,[1]Encoding!B:B,Sales!AL7686,[1]Encoding!A:A,Sales!C7686)</f>
        <v>0.2</v>
      </c>
      <c r="AN7686" s="1">
        <f>SUMIFS([1]Encoding!Q:Q,[1]Encoding!B:B,Sales!AL7686,[1]Encoding!A:A,Sales!C7686)</f>
        <v>4.8000000000000001E-2</v>
      </c>
      <c r="AO7686" s="1">
        <f>AK7686*(1-AN7686)</f>
        <v>1.9896799999999997</v>
      </c>
      <c r="AP7686" s="1">
        <f>AO7686*(1-AM7686)</f>
        <v>1.5917439999999998</v>
      </c>
    </row>
    <row r="7687" spans="1:42">
      <c r="A7687" t="s">
        <v>12</v>
      </c>
      <c r="B7687" t="s">
        <v>11</v>
      </c>
      <c r="C7687" t="s">
        <v>1</v>
      </c>
      <c r="D7687" t="s">
        <v>0</v>
      </c>
      <c r="E7687" t="s">
        <v>0</v>
      </c>
      <c r="F7687" t="s">
        <v>10</v>
      </c>
      <c r="G7687" t="s">
        <v>9</v>
      </c>
      <c r="H7687" t="s">
        <v>8</v>
      </c>
      <c r="I7687" t="s">
        <v>7</v>
      </c>
      <c r="J7687">
        <v>1</v>
      </c>
      <c r="K7687">
        <v>2.09</v>
      </c>
      <c r="L7687" s="2">
        <v>41810</v>
      </c>
      <c r="M7687">
        <v>32003685971268</v>
      </c>
      <c r="N7687" t="s">
        <v>62</v>
      </c>
      <c r="O7687">
        <v>2052960614</v>
      </c>
      <c r="P7687" s="2">
        <v>41810</v>
      </c>
      <c r="Q7687" t="s">
        <v>5</v>
      </c>
      <c r="R7687" t="s">
        <v>3</v>
      </c>
      <c r="S7687" t="s">
        <v>4</v>
      </c>
      <c r="T7687" t="s">
        <v>3</v>
      </c>
      <c r="U7687" t="s">
        <v>0</v>
      </c>
      <c r="V7687" t="s">
        <v>0</v>
      </c>
      <c r="W7687">
        <v>2.99</v>
      </c>
      <c r="X7687">
        <v>548907211</v>
      </c>
      <c r="Y7687" t="s">
        <v>0</v>
      </c>
      <c r="Z7687" t="s">
        <v>2</v>
      </c>
      <c r="AA7687" t="s">
        <v>1</v>
      </c>
      <c r="AB7687" t="s">
        <v>0</v>
      </c>
      <c r="AC7687" t="s">
        <v>0</v>
      </c>
      <c r="AD7687" t="s">
        <v>0</v>
      </c>
      <c r="AI7687" s="1" t="str">
        <f>CONCATENATE(MONTH(L7687),"/",1,"/",YEAR(L7687))</f>
        <v>6/1/2014</v>
      </c>
      <c r="AJ7687" s="1">
        <f>SUMIFS([1]Currency!A:A,[1]Currency!B:B,Sales!AI7687,[1]Currency!C:C,Sales!R7687)</f>
        <v>1</v>
      </c>
      <c r="AK7687" s="1">
        <f>AJ7687*J7687*K7687</f>
        <v>2.09</v>
      </c>
      <c r="AL7687" s="1" t="str">
        <f>VLOOKUP(S7687,[1]Region!A:B,2,FALSE)</f>
        <v>Brazil</v>
      </c>
      <c r="AM7687" s="1">
        <f>SUMIFS([1]Encoding!D:D,[1]Encoding!B:B,Sales!AL7687,[1]Encoding!A:A,Sales!C7687)</f>
        <v>0.2</v>
      </c>
      <c r="AN7687" s="1">
        <f>SUMIFS([1]Encoding!Q:Q,[1]Encoding!B:B,Sales!AL7687,[1]Encoding!A:A,Sales!C7687)</f>
        <v>4.8000000000000001E-2</v>
      </c>
      <c r="AO7687" s="1">
        <f>AK7687*(1-AN7687)</f>
        <v>1.9896799999999997</v>
      </c>
      <c r="AP7687" s="1">
        <f>AO7687*(1-AM7687)</f>
        <v>1.5917439999999998</v>
      </c>
    </row>
    <row r="7688" spans="1:42">
      <c r="A7688" t="s">
        <v>12</v>
      </c>
      <c r="B7688" t="s">
        <v>11</v>
      </c>
      <c r="C7688" t="s">
        <v>1</v>
      </c>
      <c r="D7688" t="s">
        <v>0</v>
      </c>
      <c r="E7688" t="s">
        <v>0</v>
      </c>
      <c r="F7688" t="s">
        <v>10</v>
      </c>
      <c r="G7688" t="s">
        <v>9</v>
      </c>
      <c r="H7688" t="s">
        <v>8</v>
      </c>
      <c r="I7688" t="s">
        <v>7</v>
      </c>
      <c r="J7688">
        <v>1</v>
      </c>
      <c r="K7688">
        <v>2.09</v>
      </c>
      <c r="L7688" s="2">
        <v>41811</v>
      </c>
      <c r="M7688">
        <v>35002958960420</v>
      </c>
      <c r="N7688" t="s">
        <v>61</v>
      </c>
      <c r="O7688">
        <v>5309822429</v>
      </c>
      <c r="P7688" s="2">
        <v>41811</v>
      </c>
      <c r="Q7688" t="s">
        <v>5</v>
      </c>
      <c r="R7688" t="s">
        <v>3</v>
      </c>
      <c r="S7688" t="s">
        <v>4</v>
      </c>
      <c r="T7688" t="s">
        <v>3</v>
      </c>
      <c r="U7688" t="s">
        <v>0</v>
      </c>
      <c r="V7688" t="s">
        <v>0</v>
      </c>
      <c r="W7688">
        <v>2.99</v>
      </c>
      <c r="X7688">
        <v>548907211</v>
      </c>
      <c r="Y7688" t="s">
        <v>0</v>
      </c>
      <c r="Z7688" t="s">
        <v>2</v>
      </c>
      <c r="AA7688" t="s">
        <v>1</v>
      </c>
      <c r="AB7688" t="s">
        <v>0</v>
      </c>
      <c r="AC7688" t="s">
        <v>0</v>
      </c>
      <c r="AD7688" t="s">
        <v>0</v>
      </c>
      <c r="AI7688" s="1" t="str">
        <f>CONCATENATE(MONTH(L7688),"/",1,"/",YEAR(L7688))</f>
        <v>6/1/2014</v>
      </c>
      <c r="AJ7688" s="1">
        <f>SUMIFS([1]Currency!A:A,[1]Currency!B:B,Sales!AI7688,[1]Currency!C:C,Sales!R7688)</f>
        <v>1</v>
      </c>
      <c r="AK7688" s="1">
        <f>AJ7688*J7688*K7688</f>
        <v>2.09</v>
      </c>
      <c r="AL7688" s="1" t="str">
        <f>VLOOKUP(S7688,[1]Region!A:B,2,FALSE)</f>
        <v>Brazil</v>
      </c>
      <c r="AM7688" s="1">
        <f>SUMIFS([1]Encoding!D:D,[1]Encoding!B:B,Sales!AL7688,[1]Encoding!A:A,Sales!C7688)</f>
        <v>0.2</v>
      </c>
      <c r="AN7688" s="1">
        <f>SUMIFS([1]Encoding!Q:Q,[1]Encoding!B:B,Sales!AL7688,[1]Encoding!A:A,Sales!C7688)</f>
        <v>4.8000000000000001E-2</v>
      </c>
      <c r="AO7688" s="1">
        <f>AK7688*(1-AN7688)</f>
        <v>1.9896799999999997</v>
      </c>
      <c r="AP7688" s="1">
        <f>AO7688*(1-AM7688)</f>
        <v>1.5917439999999998</v>
      </c>
    </row>
    <row r="7689" spans="1:42">
      <c r="A7689" t="s">
        <v>12</v>
      </c>
      <c r="B7689" t="s">
        <v>11</v>
      </c>
      <c r="C7689" t="s">
        <v>1</v>
      </c>
      <c r="D7689" t="s">
        <v>0</v>
      </c>
      <c r="E7689" t="s">
        <v>0</v>
      </c>
      <c r="F7689" t="s">
        <v>10</v>
      </c>
      <c r="G7689" t="s">
        <v>9</v>
      </c>
      <c r="H7689" t="s">
        <v>8</v>
      </c>
      <c r="I7689" t="s">
        <v>23</v>
      </c>
      <c r="J7689">
        <v>1</v>
      </c>
      <c r="K7689">
        <v>4</v>
      </c>
      <c r="L7689" s="2">
        <v>41812</v>
      </c>
      <c r="M7689">
        <v>63003135844763</v>
      </c>
      <c r="N7689" t="s">
        <v>60</v>
      </c>
      <c r="O7689">
        <v>5718361659</v>
      </c>
      <c r="P7689" s="2">
        <v>41812</v>
      </c>
      <c r="Q7689" t="s">
        <v>5</v>
      </c>
      <c r="R7689" t="s">
        <v>3</v>
      </c>
      <c r="S7689" t="s">
        <v>4</v>
      </c>
      <c r="T7689" t="s">
        <v>3</v>
      </c>
      <c r="U7689" t="s">
        <v>0</v>
      </c>
      <c r="V7689" t="s">
        <v>0</v>
      </c>
      <c r="W7689">
        <v>5.99</v>
      </c>
      <c r="X7689">
        <v>548907211</v>
      </c>
      <c r="Y7689" t="s">
        <v>0</v>
      </c>
      <c r="Z7689" t="s">
        <v>15</v>
      </c>
      <c r="AA7689" t="s">
        <v>1</v>
      </c>
      <c r="AB7689" t="s">
        <v>0</v>
      </c>
      <c r="AC7689" t="s">
        <v>0</v>
      </c>
      <c r="AD7689" t="s">
        <v>0</v>
      </c>
      <c r="AI7689" s="1" t="str">
        <f>CONCATENATE(MONTH(L7689),"/",1,"/",YEAR(L7689))</f>
        <v>6/1/2014</v>
      </c>
      <c r="AJ7689" s="1">
        <f>SUMIFS([1]Currency!A:A,[1]Currency!B:B,Sales!AI7689,[1]Currency!C:C,Sales!R7689)</f>
        <v>1</v>
      </c>
      <c r="AK7689" s="1">
        <f>AJ7689*J7689*K7689</f>
        <v>4</v>
      </c>
      <c r="AL7689" s="1" t="str">
        <f>VLOOKUP(S7689,[1]Region!A:B,2,FALSE)</f>
        <v>Brazil</v>
      </c>
      <c r="AM7689" s="1">
        <f>SUMIFS([1]Encoding!D:D,[1]Encoding!B:B,Sales!AL7689,[1]Encoding!A:A,Sales!C7689)</f>
        <v>0.2</v>
      </c>
      <c r="AN7689" s="1">
        <f>SUMIFS([1]Encoding!Q:Q,[1]Encoding!B:B,Sales!AL7689,[1]Encoding!A:A,Sales!C7689)</f>
        <v>4.8000000000000001E-2</v>
      </c>
      <c r="AO7689" s="1">
        <f>AK7689*(1-AN7689)</f>
        <v>3.8079999999999998</v>
      </c>
      <c r="AP7689" s="1">
        <f>AO7689*(1-AM7689)</f>
        <v>3.0464000000000002</v>
      </c>
    </row>
    <row r="7690" spans="1:42">
      <c r="A7690" t="s">
        <v>12</v>
      </c>
      <c r="B7690" t="s">
        <v>11</v>
      </c>
      <c r="C7690" t="s">
        <v>1</v>
      </c>
      <c r="D7690" t="s">
        <v>0</v>
      </c>
      <c r="E7690" t="s">
        <v>0</v>
      </c>
      <c r="F7690" t="s">
        <v>10</v>
      </c>
      <c r="G7690" t="s">
        <v>9</v>
      </c>
      <c r="H7690" t="s">
        <v>8</v>
      </c>
      <c r="I7690" t="s">
        <v>7</v>
      </c>
      <c r="J7690">
        <v>1</v>
      </c>
      <c r="K7690">
        <v>2.09</v>
      </c>
      <c r="L7690" s="2">
        <v>41811</v>
      </c>
      <c r="M7690">
        <v>22004362174520</v>
      </c>
      <c r="N7690" t="s">
        <v>59</v>
      </c>
      <c r="O7690">
        <v>6819001364</v>
      </c>
      <c r="P7690" s="2">
        <v>41811</v>
      </c>
      <c r="Q7690" t="s">
        <v>5</v>
      </c>
      <c r="R7690" t="s">
        <v>3</v>
      </c>
      <c r="S7690" t="s">
        <v>4</v>
      </c>
      <c r="T7690" t="s">
        <v>3</v>
      </c>
      <c r="U7690" t="s">
        <v>0</v>
      </c>
      <c r="V7690" t="s">
        <v>0</v>
      </c>
      <c r="W7690">
        <v>2.99</v>
      </c>
      <c r="X7690">
        <v>548907211</v>
      </c>
      <c r="Y7690" t="s">
        <v>0</v>
      </c>
      <c r="Z7690" t="s">
        <v>2</v>
      </c>
      <c r="AA7690" t="s">
        <v>1</v>
      </c>
      <c r="AB7690" t="s">
        <v>0</v>
      </c>
      <c r="AC7690" t="s">
        <v>0</v>
      </c>
      <c r="AD7690" t="s">
        <v>0</v>
      </c>
      <c r="AI7690" s="1" t="str">
        <f>CONCATENATE(MONTH(L7690),"/",1,"/",YEAR(L7690))</f>
        <v>6/1/2014</v>
      </c>
      <c r="AJ7690" s="1">
        <f>SUMIFS([1]Currency!A:A,[1]Currency!B:B,Sales!AI7690,[1]Currency!C:C,Sales!R7690)</f>
        <v>1</v>
      </c>
      <c r="AK7690" s="1">
        <f>AJ7690*J7690*K7690</f>
        <v>2.09</v>
      </c>
      <c r="AL7690" s="1" t="str">
        <f>VLOOKUP(S7690,[1]Region!A:B,2,FALSE)</f>
        <v>Brazil</v>
      </c>
      <c r="AM7690" s="1">
        <f>SUMIFS([1]Encoding!D:D,[1]Encoding!B:B,Sales!AL7690,[1]Encoding!A:A,Sales!C7690)</f>
        <v>0.2</v>
      </c>
      <c r="AN7690" s="1">
        <f>SUMIFS([1]Encoding!Q:Q,[1]Encoding!B:B,Sales!AL7690,[1]Encoding!A:A,Sales!C7690)</f>
        <v>4.8000000000000001E-2</v>
      </c>
      <c r="AO7690" s="1">
        <f>AK7690*(1-AN7690)</f>
        <v>1.9896799999999997</v>
      </c>
      <c r="AP7690" s="1">
        <f>AO7690*(1-AM7690)</f>
        <v>1.5917439999999998</v>
      </c>
    </row>
    <row r="7691" spans="1:42">
      <c r="A7691" t="s">
        <v>12</v>
      </c>
      <c r="B7691" t="s">
        <v>11</v>
      </c>
      <c r="C7691" t="s">
        <v>1</v>
      </c>
      <c r="D7691" t="s">
        <v>0</v>
      </c>
      <c r="E7691" t="s">
        <v>0</v>
      </c>
      <c r="F7691" t="s">
        <v>10</v>
      </c>
      <c r="G7691" t="s">
        <v>9</v>
      </c>
      <c r="H7691" t="s">
        <v>8</v>
      </c>
      <c r="I7691" t="s">
        <v>7</v>
      </c>
      <c r="J7691">
        <v>1</v>
      </c>
      <c r="K7691">
        <v>2.09</v>
      </c>
      <c r="L7691" s="2">
        <v>41810</v>
      </c>
      <c r="M7691">
        <v>71001841901628</v>
      </c>
      <c r="N7691" t="s">
        <v>58</v>
      </c>
      <c r="O7691">
        <v>6353764444</v>
      </c>
      <c r="P7691" s="2">
        <v>41810</v>
      </c>
      <c r="Q7691" t="s">
        <v>5</v>
      </c>
      <c r="R7691" t="s">
        <v>3</v>
      </c>
      <c r="S7691" t="s">
        <v>4</v>
      </c>
      <c r="T7691" t="s">
        <v>3</v>
      </c>
      <c r="U7691" t="s">
        <v>0</v>
      </c>
      <c r="V7691" t="s">
        <v>0</v>
      </c>
      <c r="W7691">
        <v>2.99</v>
      </c>
      <c r="X7691">
        <v>548907211</v>
      </c>
      <c r="Y7691" t="s">
        <v>0</v>
      </c>
      <c r="Z7691" t="s">
        <v>2</v>
      </c>
      <c r="AA7691" t="s">
        <v>1</v>
      </c>
      <c r="AB7691" t="s">
        <v>0</v>
      </c>
      <c r="AC7691" t="s">
        <v>0</v>
      </c>
      <c r="AD7691" t="s">
        <v>0</v>
      </c>
      <c r="AI7691" s="1" t="str">
        <f>CONCATENATE(MONTH(L7691),"/",1,"/",YEAR(L7691))</f>
        <v>6/1/2014</v>
      </c>
      <c r="AJ7691" s="1">
        <f>SUMIFS([1]Currency!A:A,[1]Currency!B:B,Sales!AI7691,[1]Currency!C:C,Sales!R7691)</f>
        <v>1</v>
      </c>
      <c r="AK7691" s="1">
        <f>AJ7691*J7691*K7691</f>
        <v>2.09</v>
      </c>
      <c r="AL7691" s="1" t="str">
        <f>VLOOKUP(S7691,[1]Region!A:B,2,FALSE)</f>
        <v>Brazil</v>
      </c>
      <c r="AM7691" s="1">
        <f>SUMIFS([1]Encoding!D:D,[1]Encoding!B:B,Sales!AL7691,[1]Encoding!A:A,Sales!C7691)</f>
        <v>0.2</v>
      </c>
      <c r="AN7691" s="1">
        <f>SUMIFS([1]Encoding!Q:Q,[1]Encoding!B:B,Sales!AL7691,[1]Encoding!A:A,Sales!C7691)</f>
        <v>4.8000000000000001E-2</v>
      </c>
      <c r="AO7691" s="1">
        <f>AK7691*(1-AN7691)</f>
        <v>1.9896799999999997</v>
      </c>
      <c r="AP7691" s="1">
        <f>AO7691*(1-AM7691)</f>
        <v>1.5917439999999998</v>
      </c>
    </row>
    <row r="7692" spans="1:42">
      <c r="A7692" t="s">
        <v>12</v>
      </c>
      <c r="B7692" t="s">
        <v>11</v>
      </c>
      <c r="C7692" t="s">
        <v>1</v>
      </c>
      <c r="D7692" t="s">
        <v>0</v>
      </c>
      <c r="E7692" t="s">
        <v>0</v>
      </c>
      <c r="F7692" t="s">
        <v>10</v>
      </c>
      <c r="G7692" t="s">
        <v>9</v>
      </c>
      <c r="H7692" t="s">
        <v>8</v>
      </c>
      <c r="I7692" t="s">
        <v>7</v>
      </c>
      <c r="J7692">
        <v>1</v>
      </c>
      <c r="K7692">
        <v>2.09</v>
      </c>
      <c r="L7692" s="2">
        <v>41809</v>
      </c>
      <c r="M7692">
        <v>84003782621836</v>
      </c>
      <c r="N7692" t="s">
        <v>29</v>
      </c>
      <c r="O7692">
        <v>9435381829</v>
      </c>
      <c r="P7692" s="2">
        <v>41809</v>
      </c>
      <c r="Q7692" t="s">
        <v>5</v>
      </c>
      <c r="R7692" t="s">
        <v>3</v>
      </c>
      <c r="S7692" t="s">
        <v>4</v>
      </c>
      <c r="T7692" t="s">
        <v>3</v>
      </c>
      <c r="U7692" t="s">
        <v>0</v>
      </c>
      <c r="V7692" t="s">
        <v>0</v>
      </c>
      <c r="W7692">
        <v>2.99</v>
      </c>
      <c r="X7692">
        <v>548907211</v>
      </c>
      <c r="Y7692" t="s">
        <v>0</v>
      </c>
      <c r="Z7692" t="s">
        <v>2</v>
      </c>
      <c r="AA7692" t="s">
        <v>1</v>
      </c>
      <c r="AB7692" t="s">
        <v>0</v>
      </c>
      <c r="AC7692" t="s">
        <v>0</v>
      </c>
      <c r="AD7692" t="s">
        <v>0</v>
      </c>
      <c r="AI7692" s="1" t="str">
        <f>CONCATENATE(MONTH(L7692),"/",1,"/",YEAR(L7692))</f>
        <v>6/1/2014</v>
      </c>
      <c r="AJ7692" s="1">
        <f>SUMIFS([1]Currency!A:A,[1]Currency!B:B,Sales!AI7692,[1]Currency!C:C,Sales!R7692)</f>
        <v>1</v>
      </c>
      <c r="AK7692" s="1">
        <f>AJ7692*J7692*K7692</f>
        <v>2.09</v>
      </c>
      <c r="AL7692" s="1" t="str">
        <f>VLOOKUP(S7692,[1]Region!A:B,2,FALSE)</f>
        <v>Brazil</v>
      </c>
      <c r="AM7692" s="1">
        <f>SUMIFS([1]Encoding!D:D,[1]Encoding!B:B,Sales!AL7692,[1]Encoding!A:A,Sales!C7692)</f>
        <v>0.2</v>
      </c>
      <c r="AN7692" s="1">
        <f>SUMIFS([1]Encoding!Q:Q,[1]Encoding!B:B,Sales!AL7692,[1]Encoding!A:A,Sales!C7692)</f>
        <v>4.8000000000000001E-2</v>
      </c>
      <c r="AO7692" s="1">
        <f>AK7692*(1-AN7692)</f>
        <v>1.9896799999999997</v>
      </c>
      <c r="AP7692" s="1">
        <f>AO7692*(1-AM7692)</f>
        <v>1.5917439999999998</v>
      </c>
    </row>
    <row r="7693" spans="1:42">
      <c r="A7693" t="s">
        <v>12</v>
      </c>
      <c r="B7693" t="s">
        <v>11</v>
      </c>
      <c r="C7693" t="s">
        <v>1</v>
      </c>
      <c r="D7693" t="s">
        <v>0</v>
      </c>
      <c r="E7693" t="s">
        <v>0</v>
      </c>
      <c r="F7693" t="s">
        <v>10</v>
      </c>
      <c r="G7693" t="s">
        <v>9</v>
      </c>
      <c r="H7693" t="s">
        <v>8</v>
      </c>
      <c r="I7693" t="s">
        <v>7</v>
      </c>
      <c r="J7693">
        <v>1</v>
      </c>
      <c r="K7693">
        <v>1.39</v>
      </c>
      <c r="L7693" s="2">
        <v>41806</v>
      </c>
      <c r="M7693">
        <v>97002123665504</v>
      </c>
      <c r="N7693" t="s">
        <v>57</v>
      </c>
      <c r="O7693">
        <v>8619624949</v>
      </c>
      <c r="P7693" s="2">
        <v>41806</v>
      </c>
      <c r="Q7693" t="s">
        <v>5</v>
      </c>
      <c r="R7693" t="s">
        <v>3</v>
      </c>
      <c r="S7693" t="s">
        <v>4</v>
      </c>
      <c r="T7693" t="s">
        <v>3</v>
      </c>
      <c r="U7693" t="s">
        <v>0</v>
      </c>
      <c r="V7693" t="s">
        <v>0</v>
      </c>
      <c r="W7693">
        <v>1.99</v>
      </c>
      <c r="X7693">
        <v>548907211</v>
      </c>
      <c r="Y7693" t="s">
        <v>0</v>
      </c>
      <c r="Z7693" t="s">
        <v>2</v>
      </c>
      <c r="AA7693" t="s">
        <v>1</v>
      </c>
      <c r="AB7693" t="s">
        <v>0</v>
      </c>
      <c r="AC7693" t="s">
        <v>0</v>
      </c>
      <c r="AD7693" t="s">
        <v>0</v>
      </c>
      <c r="AI7693" s="1" t="str">
        <f>CONCATENATE(MONTH(L7693),"/",1,"/",YEAR(L7693))</f>
        <v>6/1/2014</v>
      </c>
      <c r="AJ7693" s="1">
        <f>SUMIFS([1]Currency!A:A,[1]Currency!B:B,Sales!AI7693,[1]Currency!C:C,Sales!R7693)</f>
        <v>1</v>
      </c>
      <c r="AK7693" s="1">
        <f>AJ7693*J7693*K7693</f>
        <v>1.39</v>
      </c>
      <c r="AL7693" s="1" t="str">
        <f>VLOOKUP(S7693,[1]Region!A:B,2,FALSE)</f>
        <v>Brazil</v>
      </c>
      <c r="AM7693" s="1">
        <f>SUMIFS([1]Encoding!D:D,[1]Encoding!B:B,Sales!AL7693,[1]Encoding!A:A,Sales!C7693)</f>
        <v>0.2</v>
      </c>
      <c r="AN7693" s="1">
        <f>SUMIFS([1]Encoding!Q:Q,[1]Encoding!B:B,Sales!AL7693,[1]Encoding!A:A,Sales!C7693)</f>
        <v>4.8000000000000001E-2</v>
      </c>
      <c r="AO7693" s="1">
        <f>AK7693*(1-AN7693)</f>
        <v>1.3232799999999998</v>
      </c>
      <c r="AP7693" s="1">
        <f>AO7693*(1-AM7693)</f>
        <v>1.0586239999999998</v>
      </c>
    </row>
    <row r="7694" spans="1:42">
      <c r="A7694" t="s">
        <v>12</v>
      </c>
      <c r="B7694" t="s">
        <v>11</v>
      </c>
      <c r="C7694" t="s">
        <v>1</v>
      </c>
      <c r="D7694" t="s">
        <v>0</v>
      </c>
      <c r="E7694" t="s">
        <v>0</v>
      </c>
      <c r="F7694" t="s">
        <v>10</v>
      </c>
      <c r="G7694" t="s">
        <v>9</v>
      </c>
      <c r="H7694" t="s">
        <v>8</v>
      </c>
      <c r="I7694" t="s">
        <v>7</v>
      </c>
      <c r="J7694">
        <v>1</v>
      </c>
      <c r="K7694">
        <v>2.09</v>
      </c>
      <c r="L7694" s="2">
        <v>41819</v>
      </c>
      <c r="M7694">
        <v>26003748085318</v>
      </c>
      <c r="N7694" t="s">
        <v>56</v>
      </c>
      <c r="O7694">
        <v>6766722559</v>
      </c>
      <c r="P7694" s="2">
        <v>41819</v>
      </c>
      <c r="Q7694" t="s">
        <v>5</v>
      </c>
      <c r="R7694" t="s">
        <v>3</v>
      </c>
      <c r="S7694" t="s">
        <v>4</v>
      </c>
      <c r="T7694" t="s">
        <v>3</v>
      </c>
      <c r="U7694" t="s">
        <v>0</v>
      </c>
      <c r="V7694" t="s">
        <v>0</v>
      </c>
      <c r="W7694">
        <v>2.99</v>
      </c>
      <c r="X7694">
        <v>548907211</v>
      </c>
      <c r="Y7694" t="s">
        <v>0</v>
      </c>
      <c r="Z7694" t="s">
        <v>2</v>
      </c>
      <c r="AA7694" t="s">
        <v>1</v>
      </c>
      <c r="AB7694" t="s">
        <v>0</v>
      </c>
      <c r="AC7694" t="s">
        <v>0</v>
      </c>
      <c r="AD7694" t="s">
        <v>0</v>
      </c>
      <c r="AI7694" s="1" t="str">
        <f>CONCATENATE(MONTH(L7694),"/",1,"/",YEAR(L7694))</f>
        <v>6/1/2014</v>
      </c>
      <c r="AJ7694" s="1">
        <f>SUMIFS([1]Currency!A:A,[1]Currency!B:B,Sales!AI7694,[1]Currency!C:C,Sales!R7694)</f>
        <v>1</v>
      </c>
      <c r="AK7694" s="1">
        <f>AJ7694*J7694*K7694</f>
        <v>2.09</v>
      </c>
      <c r="AL7694" s="1" t="str">
        <f>VLOOKUP(S7694,[1]Region!A:B,2,FALSE)</f>
        <v>Brazil</v>
      </c>
      <c r="AM7694" s="1">
        <f>SUMIFS([1]Encoding!D:D,[1]Encoding!B:B,Sales!AL7694,[1]Encoding!A:A,Sales!C7694)</f>
        <v>0.2</v>
      </c>
      <c r="AN7694" s="1">
        <f>SUMIFS([1]Encoding!Q:Q,[1]Encoding!B:B,Sales!AL7694,[1]Encoding!A:A,Sales!C7694)</f>
        <v>4.8000000000000001E-2</v>
      </c>
      <c r="AO7694" s="1">
        <f>AK7694*(1-AN7694)</f>
        <v>1.9896799999999997</v>
      </c>
      <c r="AP7694" s="1">
        <f>AO7694*(1-AM7694)</f>
        <v>1.5917439999999998</v>
      </c>
    </row>
    <row r="7695" spans="1:42">
      <c r="A7695" t="s">
        <v>12</v>
      </c>
      <c r="B7695" t="s">
        <v>11</v>
      </c>
      <c r="C7695" t="s">
        <v>1</v>
      </c>
      <c r="D7695" t="s">
        <v>0</v>
      </c>
      <c r="E7695" t="s">
        <v>0</v>
      </c>
      <c r="F7695" t="s">
        <v>10</v>
      </c>
      <c r="G7695" t="s">
        <v>9</v>
      </c>
      <c r="H7695" t="s">
        <v>8</v>
      </c>
      <c r="I7695" t="s">
        <v>23</v>
      </c>
      <c r="J7695">
        <v>1</v>
      </c>
      <c r="K7695">
        <v>5</v>
      </c>
      <c r="L7695" s="2">
        <v>41819</v>
      </c>
      <c r="M7695">
        <v>73002344178560</v>
      </c>
      <c r="N7695" t="s">
        <v>55</v>
      </c>
      <c r="O7695">
        <v>7287624274</v>
      </c>
      <c r="P7695" s="2">
        <v>41819</v>
      </c>
      <c r="Q7695" t="s">
        <v>5</v>
      </c>
      <c r="R7695" t="s">
        <v>3</v>
      </c>
      <c r="S7695" t="s">
        <v>54</v>
      </c>
      <c r="T7695" t="s">
        <v>3</v>
      </c>
      <c r="U7695" t="s">
        <v>0</v>
      </c>
      <c r="V7695" t="s">
        <v>0</v>
      </c>
      <c r="W7695">
        <v>7.99</v>
      </c>
      <c r="X7695">
        <v>548907211</v>
      </c>
      <c r="Y7695" t="s">
        <v>0</v>
      </c>
      <c r="Z7695" t="s">
        <v>2</v>
      </c>
      <c r="AA7695" t="s">
        <v>1</v>
      </c>
      <c r="AB7695" t="s">
        <v>0</v>
      </c>
      <c r="AC7695" t="s">
        <v>0</v>
      </c>
      <c r="AD7695" t="s">
        <v>0</v>
      </c>
      <c r="AI7695" s="1" t="str">
        <f>CONCATENATE(MONTH(L7695),"/",1,"/",YEAR(L7695))</f>
        <v>6/1/2014</v>
      </c>
      <c r="AJ7695" s="1">
        <f>SUMIFS([1]Currency!A:A,[1]Currency!B:B,Sales!AI7695,[1]Currency!C:C,Sales!R7695)</f>
        <v>1</v>
      </c>
      <c r="AK7695" s="1">
        <f>AJ7695*J7695*K7695</f>
        <v>5</v>
      </c>
      <c r="AL7695" s="1" t="str">
        <f>VLOOKUP(S7695,[1]Region!A:B,2,FALSE)</f>
        <v>Latam</v>
      </c>
      <c r="AM7695" s="1">
        <f>SUMIFS([1]Encoding!D:D,[1]Encoding!B:B,Sales!AL7695,[1]Encoding!A:A,Sales!C7695)</f>
        <v>0.2</v>
      </c>
      <c r="AN7695" s="1">
        <f>SUMIFS([1]Encoding!Q:Q,[1]Encoding!B:B,Sales!AL7695,[1]Encoding!A:A,Sales!C7695)</f>
        <v>0</v>
      </c>
      <c r="AO7695" s="1">
        <f>AK7695*(1-AN7695)</f>
        <v>5</v>
      </c>
      <c r="AP7695" s="1">
        <f>AO7695*(1-AM7695)</f>
        <v>4</v>
      </c>
    </row>
    <row r="7696" spans="1:42">
      <c r="A7696" t="s">
        <v>12</v>
      </c>
      <c r="B7696" t="s">
        <v>11</v>
      </c>
      <c r="C7696" t="s">
        <v>1</v>
      </c>
      <c r="D7696" t="s">
        <v>0</v>
      </c>
      <c r="E7696" t="s">
        <v>0</v>
      </c>
      <c r="F7696" t="s">
        <v>10</v>
      </c>
      <c r="G7696" t="s">
        <v>9</v>
      </c>
      <c r="H7696" t="s">
        <v>8</v>
      </c>
      <c r="I7696" t="s">
        <v>7</v>
      </c>
      <c r="J7696">
        <v>1</v>
      </c>
      <c r="K7696">
        <v>2.09</v>
      </c>
      <c r="L7696" s="2">
        <v>41817</v>
      </c>
      <c r="M7696">
        <v>96001964856209</v>
      </c>
      <c r="N7696" t="s">
        <v>53</v>
      </c>
      <c r="O7696">
        <v>8065620064</v>
      </c>
      <c r="P7696" s="2">
        <v>41817</v>
      </c>
      <c r="Q7696" t="s">
        <v>5</v>
      </c>
      <c r="R7696" t="s">
        <v>3</v>
      </c>
      <c r="S7696" t="s">
        <v>4</v>
      </c>
      <c r="T7696" t="s">
        <v>3</v>
      </c>
      <c r="U7696" t="s">
        <v>0</v>
      </c>
      <c r="V7696" t="s">
        <v>0</v>
      </c>
      <c r="W7696">
        <v>2.99</v>
      </c>
      <c r="X7696">
        <v>548907211</v>
      </c>
      <c r="Y7696" t="s">
        <v>0</v>
      </c>
      <c r="Z7696" t="s">
        <v>2</v>
      </c>
      <c r="AA7696" t="s">
        <v>1</v>
      </c>
      <c r="AB7696" t="s">
        <v>0</v>
      </c>
      <c r="AC7696" t="s">
        <v>0</v>
      </c>
      <c r="AD7696" t="s">
        <v>0</v>
      </c>
      <c r="AI7696" s="1" t="str">
        <f>CONCATENATE(MONTH(L7696),"/",1,"/",YEAR(L7696))</f>
        <v>6/1/2014</v>
      </c>
      <c r="AJ7696" s="1">
        <f>SUMIFS([1]Currency!A:A,[1]Currency!B:B,Sales!AI7696,[1]Currency!C:C,Sales!R7696)</f>
        <v>1</v>
      </c>
      <c r="AK7696" s="1">
        <f>AJ7696*J7696*K7696</f>
        <v>2.09</v>
      </c>
      <c r="AL7696" s="1" t="str">
        <f>VLOOKUP(S7696,[1]Region!A:B,2,FALSE)</f>
        <v>Brazil</v>
      </c>
      <c r="AM7696" s="1">
        <f>SUMIFS([1]Encoding!D:D,[1]Encoding!B:B,Sales!AL7696,[1]Encoding!A:A,Sales!C7696)</f>
        <v>0.2</v>
      </c>
      <c r="AN7696" s="1">
        <f>SUMIFS([1]Encoding!Q:Q,[1]Encoding!B:B,Sales!AL7696,[1]Encoding!A:A,Sales!C7696)</f>
        <v>4.8000000000000001E-2</v>
      </c>
      <c r="AO7696" s="1">
        <f>AK7696*(1-AN7696)</f>
        <v>1.9896799999999997</v>
      </c>
      <c r="AP7696" s="1">
        <f>AO7696*(1-AM7696)</f>
        <v>1.5917439999999998</v>
      </c>
    </row>
    <row r="7697" spans="1:42">
      <c r="A7697" t="s">
        <v>12</v>
      </c>
      <c r="B7697" t="s">
        <v>11</v>
      </c>
      <c r="C7697" t="s">
        <v>1</v>
      </c>
      <c r="D7697" t="s">
        <v>0</v>
      </c>
      <c r="E7697" t="s">
        <v>0</v>
      </c>
      <c r="F7697" t="s">
        <v>10</v>
      </c>
      <c r="G7697" t="s">
        <v>9</v>
      </c>
      <c r="H7697" t="s">
        <v>8</v>
      </c>
      <c r="I7697" t="s">
        <v>7</v>
      </c>
      <c r="J7697">
        <v>1</v>
      </c>
      <c r="K7697">
        <v>2.09</v>
      </c>
      <c r="L7697" s="2">
        <v>41814</v>
      </c>
      <c r="M7697">
        <v>86003185687637</v>
      </c>
      <c r="N7697" t="s">
        <v>52</v>
      </c>
      <c r="O7697">
        <v>6766160064</v>
      </c>
      <c r="P7697" s="2">
        <v>41814</v>
      </c>
      <c r="Q7697" t="s">
        <v>5</v>
      </c>
      <c r="R7697" t="s">
        <v>3</v>
      </c>
      <c r="S7697" t="s">
        <v>4</v>
      </c>
      <c r="T7697" t="s">
        <v>3</v>
      </c>
      <c r="U7697" t="s">
        <v>0</v>
      </c>
      <c r="V7697" t="s">
        <v>0</v>
      </c>
      <c r="W7697">
        <v>2.99</v>
      </c>
      <c r="X7697">
        <v>548907211</v>
      </c>
      <c r="Y7697" t="s">
        <v>0</v>
      </c>
      <c r="Z7697" t="s">
        <v>2</v>
      </c>
      <c r="AA7697" t="s">
        <v>1</v>
      </c>
      <c r="AB7697" t="s">
        <v>0</v>
      </c>
      <c r="AC7697" t="s">
        <v>0</v>
      </c>
      <c r="AD7697" t="s">
        <v>0</v>
      </c>
      <c r="AI7697" s="1" t="str">
        <f>CONCATENATE(MONTH(L7697),"/",1,"/",YEAR(L7697))</f>
        <v>6/1/2014</v>
      </c>
      <c r="AJ7697" s="1">
        <f>SUMIFS([1]Currency!A:A,[1]Currency!B:B,Sales!AI7697,[1]Currency!C:C,Sales!R7697)</f>
        <v>1</v>
      </c>
      <c r="AK7697" s="1">
        <f>AJ7697*J7697*K7697</f>
        <v>2.09</v>
      </c>
      <c r="AL7697" s="1" t="str">
        <f>VLOOKUP(S7697,[1]Region!A:B,2,FALSE)</f>
        <v>Brazil</v>
      </c>
      <c r="AM7697" s="1">
        <f>SUMIFS([1]Encoding!D:D,[1]Encoding!B:B,Sales!AL7697,[1]Encoding!A:A,Sales!C7697)</f>
        <v>0.2</v>
      </c>
      <c r="AN7697" s="1">
        <f>SUMIFS([1]Encoding!Q:Q,[1]Encoding!B:B,Sales!AL7697,[1]Encoding!A:A,Sales!C7697)</f>
        <v>4.8000000000000001E-2</v>
      </c>
      <c r="AO7697" s="1">
        <f>AK7697*(1-AN7697)</f>
        <v>1.9896799999999997</v>
      </c>
      <c r="AP7697" s="1">
        <f>AO7697*(1-AM7697)</f>
        <v>1.5917439999999998</v>
      </c>
    </row>
    <row r="7698" spans="1:42">
      <c r="A7698" t="s">
        <v>12</v>
      </c>
      <c r="B7698" t="s">
        <v>11</v>
      </c>
      <c r="C7698" t="s">
        <v>1</v>
      </c>
      <c r="D7698" t="s">
        <v>0</v>
      </c>
      <c r="E7698" t="s">
        <v>0</v>
      </c>
      <c r="F7698" t="s">
        <v>10</v>
      </c>
      <c r="G7698" t="s">
        <v>9</v>
      </c>
      <c r="H7698" t="s">
        <v>8</v>
      </c>
      <c r="I7698" t="s">
        <v>7</v>
      </c>
      <c r="J7698">
        <v>1</v>
      </c>
      <c r="K7698">
        <v>1.39</v>
      </c>
      <c r="L7698" s="2">
        <v>41813</v>
      </c>
      <c r="M7698">
        <v>87002286473302</v>
      </c>
      <c r="N7698" t="s">
        <v>51</v>
      </c>
      <c r="O7698">
        <v>3295739349</v>
      </c>
      <c r="P7698" s="2">
        <v>41813</v>
      </c>
      <c r="Q7698" t="s">
        <v>5</v>
      </c>
      <c r="R7698" t="s">
        <v>3</v>
      </c>
      <c r="S7698" t="s">
        <v>4</v>
      </c>
      <c r="T7698" t="s">
        <v>3</v>
      </c>
      <c r="U7698" t="s">
        <v>0</v>
      </c>
      <c r="V7698" t="s">
        <v>0</v>
      </c>
      <c r="W7698">
        <v>1.99</v>
      </c>
      <c r="X7698">
        <v>548907211</v>
      </c>
      <c r="Y7698" t="s">
        <v>0</v>
      </c>
      <c r="Z7698" t="s">
        <v>15</v>
      </c>
      <c r="AA7698" t="s">
        <v>1</v>
      </c>
      <c r="AB7698" t="s">
        <v>0</v>
      </c>
      <c r="AC7698" t="s">
        <v>0</v>
      </c>
      <c r="AD7698" t="s">
        <v>0</v>
      </c>
      <c r="AI7698" s="1" t="str">
        <f>CONCATENATE(MONTH(L7698),"/",1,"/",YEAR(L7698))</f>
        <v>6/1/2014</v>
      </c>
      <c r="AJ7698" s="1">
        <f>SUMIFS([1]Currency!A:A,[1]Currency!B:B,Sales!AI7698,[1]Currency!C:C,Sales!R7698)</f>
        <v>1</v>
      </c>
      <c r="AK7698" s="1">
        <f>AJ7698*J7698*K7698</f>
        <v>1.39</v>
      </c>
      <c r="AL7698" s="1" t="str">
        <f>VLOOKUP(S7698,[1]Region!A:B,2,FALSE)</f>
        <v>Brazil</v>
      </c>
      <c r="AM7698" s="1">
        <f>SUMIFS([1]Encoding!D:D,[1]Encoding!B:B,Sales!AL7698,[1]Encoding!A:A,Sales!C7698)</f>
        <v>0.2</v>
      </c>
      <c r="AN7698" s="1">
        <f>SUMIFS([1]Encoding!Q:Q,[1]Encoding!B:B,Sales!AL7698,[1]Encoding!A:A,Sales!C7698)</f>
        <v>4.8000000000000001E-2</v>
      </c>
      <c r="AO7698" s="1">
        <f>AK7698*(1-AN7698)</f>
        <v>1.3232799999999998</v>
      </c>
      <c r="AP7698" s="1">
        <f>AO7698*(1-AM7698)</f>
        <v>1.0586239999999998</v>
      </c>
    </row>
    <row r="7699" spans="1:42">
      <c r="A7699" t="s">
        <v>12</v>
      </c>
      <c r="B7699" t="s">
        <v>11</v>
      </c>
      <c r="C7699" t="s">
        <v>1</v>
      </c>
      <c r="D7699" t="s">
        <v>0</v>
      </c>
      <c r="E7699" t="s">
        <v>0</v>
      </c>
      <c r="F7699" t="s">
        <v>10</v>
      </c>
      <c r="G7699" t="s">
        <v>9</v>
      </c>
      <c r="H7699" t="s">
        <v>8</v>
      </c>
      <c r="I7699" t="s">
        <v>7</v>
      </c>
      <c r="J7699">
        <v>1</v>
      </c>
      <c r="K7699">
        <v>2.09</v>
      </c>
      <c r="L7699" s="2">
        <v>41819</v>
      </c>
      <c r="M7699">
        <v>87002310491841</v>
      </c>
      <c r="N7699" t="s">
        <v>50</v>
      </c>
      <c r="O7699">
        <v>5413578084</v>
      </c>
      <c r="P7699" s="2">
        <v>41819</v>
      </c>
      <c r="Q7699" t="s">
        <v>5</v>
      </c>
      <c r="R7699" t="s">
        <v>3</v>
      </c>
      <c r="S7699" t="s">
        <v>4</v>
      </c>
      <c r="T7699" t="s">
        <v>3</v>
      </c>
      <c r="U7699" t="s">
        <v>0</v>
      </c>
      <c r="V7699" t="s">
        <v>0</v>
      </c>
      <c r="W7699">
        <v>2.99</v>
      </c>
      <c r="X7699">
        <v>548907211</v>
      </c>
      <c r="Y7699" t="s">
        <v>0</v>
      </c>
      <c r="Z7699" t="s">
        <v>2</v>
      </c>
      <c r="AA7699" t="s">
        <v>1</v>
      </c>
      <c r="AB7699" t="s">
        <v>0</v>
      </c>
      <c r="AC7699" t="s">
        <v>0</v>
      </c>
      <c r="AD7699" t="s">
        <v>0</v>
      </c>
      <c r="AI7699" s="1" t="str">
        <f>CONCATENATE(MONTH(L7699),"/",1,"/",YEAR(L7699))</f>
        <v>6/1/2014</v>
      </c>
      <c r="AJ7699" s="1">
        <f>SUMIFS([1]Currency!A:A,[1]Currency!B:B,Sales!AI7699,[1]Currency!C:C,Sales!R7699)</f>
        <v>1</v>
      </c>
      <c r="AK7699" s="1">
        <f>AJ7699*J7699*K7699</f>
        <v>2.09</v>
      </c>
      <c r="AL7699" s="1" t="str">
        <f>VLOOKUP(S7699,[1]Region!A:B,2,FALSE)</f>
        <v>Brazil</v>
      </c>
      <c r="AM7699" s="1">
        <f>SUMIFS([1]Encoding!D:D,[1]Encoding!B:B,Sales!AL7699,[1]Encoding!A:A,Sales!C7699)</f>
        <v>0.2</v>
      </c>
      <c r="AN7699" s="1">
        <f>SUMIFS([1]Encoding!Q:Q,[1]Encoding!B:B,Sales!AL7699,[1]Encoding!A:A,Sales!C7699)</f>
        <v>4.8000000000000001E-2</v>
      </c>
      <c r="AO7699" s="1">
        <f>AK7699*(1-AN7699)</f>
        <v>1.9896799999999997</v>
      </c>
      <c r="AP7699" s="1">
        <f>AO7699*(1-AM7699)</f>
        <v>1.5917439999999998</v>
      </c>
    </row>
    <row r="7700" spans="1:42">
      <c r="A7700" t="s">
        <v>12</v>
      </c>
      <c r="B7700" t="s">
        <v>11</v>
      </c>
      <c r="C7700" t="s">
        <v>1</v>
      </c>
      <c r="D7700" t="s">
        <v>0</v>
      </c>
      <c r="E7700" t="s">
        <v>0</v>
      </c>
      <c r="F7700" t="s">
        <v>10</v>
      </c>
      <c r="G7700" t="s">
        <v>9</v>
      </c>
      <c r="H7700" t="s">
        <v>8</v>
      </c>
      <c r="I7700" t="s">
        <v>7</v>
      </c>
      <c r="J7700">
        <v>1</v>
      </c>
      <c r="K7700">
        <v>1.39</v>
      </c>
      <c r="L7700" s="2">
        <v>41817</v>
      </c>
      <c r="M7700">
        <v>29003319570534</v>
      </c>
      <c r="N7700" t="s">
        <v>49</v>
      </c>
      <c r="O7700">
        <v>2028722689</v>
      </c>
      <c r="P7700" s="2">
        <v>41817</v>
      </c>
      <c r="Q7700" t="s">
        <v>5</v>
      </c>
      <c r="R7700" t="s">
        <v>3</v>
      </c>
      <c r="S7700" t="s">
        <v>4</v>
      </c>
      <c r="T7700" t="s">
        <v>3</v>
      </c>
      <c r="U7700" t="s">
        <v>0</v>
      </c>
      <c r="V7700" t="s">
        <v>0</v>
      </c>
      <c r="W7700">
        <v>1.99</v>
      </c>
      <c r="X7700">
        <v>548907211</v>
      </c>
      <c r="Y7700" t="s">
        <v>0</v>
      </c>
      <c r="Z7700" t="s">
        <v>15</v>
      </c>
      <c r="AA7700" t="s">
        <v>1</v>
      </c>
      <c r="AB7700" t="s">
        <v>0</v>
      </c>
      <c r="AC7700" t="s">
        <v>0</v>
      </c>
      <c r="AD7700" t="s">
        <v>0</v>
      </c>
      <c r="AI7700" s="1" t="str">
        <f>CONCATENATE(MONTH(L7700),"/",1,"/",YEAR(L7700))</f>
        <v>6/1/2014</v>
      </c>
      <c r="AJ7700" s="1">
        <f>SUMIFS([1]Currency!A:A,[1]Currency!B:B,Sales!AI7700,[1]Currency!C:C,Sales!R7700)</f>
        <v>1</v>
      </c>
      <c r="AK7700" s="1">
        <f>AJ7700*J7700*K7700</f>
        <v>1.39</v>
      </c>
      <c r="AL7700" s="1" t="str">
        <f>VLOOKUP(S7700,[1]Region!A:B,2,FALSE)</f>
        <v>Brazil</v>
      </c>
      <c r="AM7700" s="1">
        <f>SUMIFS([1]Encoding!D:D,[1]Encoding!B:B,Sales!AL7700,[1]Encoding!A:A,Sales!C7700)</f>
        <v>0.2</v>
      </c>
      <c r="AN7700" s="1">
        <f>SUMIFS([1]Encoding!Q:Q,[1]Encoding!B:B,Sales!AL7700,[1]Encoding!A:A,Sales!C7700)</f>
        <v>4.8000000000000001E-2</v>
      </c>
      <c r="AO7700" s="1">
        <f>AK7700*(1-AN7700)</f>
        <v>1.3232799999999998</v>
      </c>
      <c r="AP7700" s="1">
        <f>AO7700*(1-AM7700)</f>
        <v>1.0586239999999998</v>
      </c>
    </row>
    <row r="7701" spans="1:42">
      <c r="A7701" t="s">
        <v>12</v>
      </c>
      <c r="B7701" t="s">
        <v>11</v>
      </c>
      <c r="C7701" t="s">
        <v>1</v>
      </c>
      <c r="D7701" t="s">
        <v>0</v>
      </c>
      <c r="E7701" t="s">
        <v>0</v>
      </c>
      <c r="F7701" t="s">
        <v>10</v>
      </c>
      <c r="G7701" t="s">
        <v>9</v>
      </c>
      <c r="H7701" t="s">
        <v>8</v>
      </c>
      <c r="I7701" t="s">
        <v>23</v>
      </c>
      <c r="J7701">
        <v>1</v>
      </c>
      <c r="K7701">
        <v>5</v>
      </c>
      <c r="L7701" s="2">
        <v>41819</v>
      </c>
      <c r="M7701">
        <v>38003587868950</v>
      </c>
      <c r="N7701" t="s">
        <v>48</v>
      </c>
      <c r="O7701">
        <v>5068616669</v>
      </c>
      <c r="P7701" s="2">
        <v>41819</v>
      </c>
      <c r="Q7701" t="s">
        <v>5</v>
      </c>
      <c r="R7701" t="s">
        <v>3</v>
      </c>
      <c r="S7701" t="s">
        <v>4</v>
      </c>
      <c r="T7701" t="s">
        <v>3</v>
      </c>
      <c r="U7701" t="s">
        <v>0</v>
      </c>
      <c r="V7701" t="s">
        <v>0</v>
      </c>
      <c r="W7701">
        <v>7.99</v>
      </c>
      <c r="X7701">
        <v>548907211</v>
      </c>
      <c r="Y7701" t="s">
        <v>0</v>
      </c>
      <c r="Z7701" t="s">
        <v>2</v>
      </c>
      <c r="AA7701" t="s">
        <v>1</v>
      </c>
      <c r="AB7701" t="s">
        <v>0</v>
      </c>
      <c r="AC7701" t="s">
        <v>0</v>
      </c>
      <c r="AD7701" t="s">
        <v>0</v>
      </c>
      <c r="AI7701" s="1" t="str">
        <f>CONCATENATE(MONTH(L7701),"/",1,"/",YEAR(L7701))</f>
        <v>6/1/2014</v>
      </c>
      <c r="AJ7701" s="1">
        <f>SUMIFS([1]Currency!A:A,[1]Currency!B:B,Sales!AI7701,[1]Currency!C:C,Sales!R7701)</f>
        <v>1</v>
      </c>
      <c r="AK7701" s="1">
        <f>AJ7701*J7701*K7701</f>
        <v>5</v>
      </c>
      <c r="AL7701" s="1" t="str">
        <f>VLOOKUP(S7701,[1]Region!A:B,2,FALSE)</f>
        <v>Brazil</v>
      </c>
      <c r="AM7701" s="1">
        <f>SUMIFS([1]Encoding!D:D,[1]Encoding!B:B,Sales!AL7701,[1]Encoding!A:A,Sales!C7701)</f>
        <v>0.2</v>
      </c>
      <c r="AN7701" s="1">
        <f>SUMIFS([1]Encoding!Q:Q,[1]Encoding!B:B,Sales!AL7701,[1]Encoding!A:A,Sales!C7701)</f>
        <v>4.8000000000000001E-2</v>
      </c>
      <c r="AO7701" s="1">
        <f>AK7701*(1-AN7701)</f>
        <v>4.76</v>
      </c>
      <c r="AP7701" s="1">
        <f>AO7701*(1-AM7701)</f>
        <v>3.8079999999999998</v>
      </c>
    </row>
    <row r="7702" spans="1:42">
      <c r="A7702" t="s">
        <v>12</v>
      </c>
      <c r="B7702" t="s">
        <v>11</v>
      </c>
      <c r="C7702" t="s">
        <v>1</v>
      </c>
      <c r="D7702" t="s">
        <v>0</v>
      </c>
      <c r="E7702" t="s">
        <v>0</v>
      </c>
      <c r="F7702" t="s">
        <v>10</v>
      </c>
      <c r="G7702" t="s">
        <v>9</v>
      </c>
      <c r="H7702" t="s">
        <v>8</v>
      </c>
      <c r="I7702" t="s">
        <v>7</v>
      </c>
      <c r="J7702">
        <v>1</v>
      </c>
      <c r="K7702">
        <v>2.09</v>
      </c>
      <c r="L7702" s="2">
        <v>41813</v>
      </c>
      <c r="M7702">
        <v>76002595351272</v>
      </c>
      <c r="N7702" t="s">
        <v>29</v>
      </c>
      <c r="O7702">
        <v>10040876229</v>
      </c>
      <c r="P7702" s="2">
        <v>41813</v>
      </c>
      <c r="Q7702" t="s">
        <v>5</v>
      </c>
      <c r="R7702" t="s">
        <v>3</v>
      </c>
      <c r="S7702" t="s">
        <v>16</v>
      </c>
      <c r="T7702" t="s">
        <v>3</v>
      </c>
      <c r="U7702" t="s">
        <v>0</v>
      </c>
      <c r="V7702" t="s">
        <v>0</v>
      </c>
      <c r="W7702">
        <v>2.99</v>
      </c>
      <c r="X7702">
        <v>548907211</v>
      </c>
      <c r="Y7702" t="s">
        <v>0</v>
      </c>
      <c r="Z7702" t="s">
        <v>2</v>
      </c>
      <c r="AA7702" t="s">
        <v>1</v>
      </c>
      <c r="AB7702" t="s">
        <v>0</v>
      </c>
      <c r="AC7702" t="s">
        <v>0</v>
      </c>
      <c r="AD7702" t="s">
        <v>0</v>
      </c>
      <c r="AI7702" s="1" t="str">
        <f>CONCATENATE(MONTH(L7702),"/",1,"/",YEAR(L7702))</f>
        <v>6/1/2014</v>
      </c>
      <c r="AJ7702" s="1">
        <f>SUMIFS([1]Currency!A:A,[1]Currency!B:B,Sales!AI7702,[1]Currency!C:C,Sales!R7702)</f>
        <v>1</v>
      </c>
      <c r="AK7702" s="1">
        <f>AJ7702*J7702*K7702</f>
        <v>2.09</v>
      </c>
      <c r="AL7702" s="1" t="str">
        <f>VLOOKUP(S7702,[1]Region!A:B,2,FALSE)</f>
        <v>Latam</v>
      </c>
      <c r="AM7702" s="1">
        <f>SUMIFS([1]Encoding!D:D,[1]Encoding!B:B,Sales!AL7702,[1]Encoding!A:A,Sales!C7702)</f>
        <v>0.2</v>
      </c>
      <c r="AN7702" s="1">
        <f>SUMIFS([1]Encoding!Q:Q,[1]Encoding!B:B,Sales!AL7702,[1]Encoding!A:A,Sales!C7702)</f>
        <v>0</v>
      </c>
      <c r="AO7702" s="1">
        <f>AK7702*(1-AN7702)</f>
        <v>2.09</v>
      </c>
      <c r="AP7702" s="1">
        <f>AO7702*(1-AM7702)</f>
        <v>1.6719999999999999</v>
      </c>
    </row>
    <row r="7703" spans="1:42">
      <c r="A7703" t="s">
        <v>12</v>
      </c>
      <c r="B7703" t="s">
        <v>11</v>
      </c>
      <c r="C7703" t="s">
        <v>1</v>
      </c>
      <c r="D7703" t="s">
        <v>0</v>
      </c>
      <c r="E7703" t="s">
        <v>0</v>
      </c>
      <c r="F7703" t="s">
        <v>10</v>
      </c>
      <c r="G7703" t="s">
        <v>9</v>
      </c>
      <c r="H7703" t="s">
        <v>8</v>
      </c>
      <c r="I7703" t="s">
        <v>7</v>
      </c>
      <c r="J7703">
        <v>1</v>
      </c>
      <c r="K7703">
        <v>1.39</v>
      </c>
      <c r="L7703" s="2">
        <v>41815</v>
      </c>
      <c r="M7703">
        <v>66003641575017</v>
      </c>
      <c r="N7703" t="s">
        <v>47</v>
      </c>
      <c r="O7703">
        <v>1419200514</v>
      </c>
      <c r="P7703" s="2">
        <v>41815</v>
      </c>
      <c r="Q7703" t="s">
        <v>5</v>
      </c>
      <c r="R7703" t="s">
        <v>3</v>
      </c>
      <c r="S7703" t="s">
        <v>4</v>
      </c>
      <c r="T7703" t="s">
        <v>3</v>
      </c>
      <c r="U7703" t="s">
        <v>0</v>
      </c>
      <c r="V7703" t="s">
        <v>0</v>
      </c>
      <c r="W7703">
        <v>1.99</v>
      </c>
      <c r="X7703">
        <v>548907211</v>
      </c>
      <c r="Y7703" t="s">
        <v>0</v>
      </c>
      <c r="Z7703" t="s">
        <v>15</v>
      </c>
      <c r="AA7703" t="s">
        <v>1</v>
      </c>
      <c r="AB7703" t="s">
        <v>0</v>
      </c>
      <c r="AC7703" t="s">
        <v>0</v>
      </c>
      <c r="AD7703" t="s">
        <v>0</v>
      </c>
      <c r="AI7703" s="1" t="str">
        <f>CONCATENATE(MONTH(L7703),"/",1,"/",YEAR(L7703))</f>
        <v>6/1/2014</v>
      </c>
      <c r="AJ7703" s="1">
        <f>SUMIFS([1]Currency!A:A,[1]Currency!B:B,Sales!AI7703,[1]Currency!C:C,Sales!R7703)</f>
        <v>1</v>
      </c>
      <c r="AK7703" s="1">
        <f>AJ7703*J7703*K7703</f>
        <v>1.39</v>
      </c>
      <c r="AL7703" s="1" t="str">
        <f>VLOOKUP(S7703,[1]Region!A:B,2,FALSE)</f>
        <v>Brazil</v>
      </c>
      <c r="AM7703" s="1">
        <f>SUMIFS([1]Encoding!D:D,[1]Encoding!B:B,Sales!AL7703,[1]Encoding!A:A,Sales!C7703)</f>
        <v>0.2</v>
      </c>
      <c r="AN7703" s="1">
        <f>SUMIFS([1]Encoding!Q:Q,[1]Encoding!B:B,Sales!AL7703,[1]Encoding!A:A,Sales!C7703)</f>
        <v>4.8000000000000001E-2</v>
      </c>
      <c r="AO7703" s="1">
        <f>AK7703*(1-AN7703)</f>
        <v>1.3232799999999998</v>
      </c>
      <c r="AP7703" s="1">
        <f>AO7703*(1-AM7703)</f>
        <v>1.0586239999999998</v>
      </c>
    </row>
    <row r="7704" spans="1:42">
      <c r="A7704" t="s">
        <v>12</v>
      </c>
      <c r="B7704" t="s">
        <v>11</v>
      </c>
      <c r="C7704" t="s">
        <v>1</v>
      </c>
      <c r="D7704" t="s">
        <v>0</v>
      </c>
      <c r="E7704" t="s">
        <v>0</v>
      </c>
      <c r="F7704" t="s">
        <v>10</v>
      </c>
      <c r="G7704" t="s">
        <v>9</v>
      </c>
      <c r="H7704" t="s">
        <v>8</v>
      </c>
      <c r="I7704" t="s">
        <v>7</v>
      </c>
      <c r="J7704">
        <v>1</v>
      </c>
      <c r="K7704">
        <v>2.09</v>
      </c>
      <c r="L7704" s="2">
        <v>41817</v>
      </c>
      <c r="M7704">
        <v>66003670929110</v>
      </c>
      <c r="N7704" t="s">
        <v>46</v>
      </c>
      <c r="O7704">
        <v>5386653624</v>
      </c>
      <c r="P7704" s="2">
        <v>41817</v>
      </c>
      <c r="Q7704" t="s">
        <v>5</v>
      </c>
      <c r="R7704" t="s">
        <v>3</v>
      </c>
      <c r="S7704" t="s">
        <v>4</v>
      </c>
      <c r="T7704" t="s">
        <v>3</v>
      </c>
      <c r="U7704" t="s">
        <v>0</v>
      </c>
      <c r="V7704" t="s">
        <v>0</v>
      </c>
      <c r="W7704">
        <v>2.99</v>
      </c>
      <c r="X7704">
        <v>548907211</v>
      </c>
      <c r="Y7704" t="s">
        <v>0</v>
      </c>
      <c r="Z7704" t="s">
        <v>2</v>
      </c>
      <c r="AA7704" t="s">
        <v>1</v>
      </c>
      <c r="AB7704" t="s">
        <v>0</v>
      </c>
      <c r="AC7704" t="s">
        <v>0</v>
      </c>
      <c r="AD7704" t="s">
        <v>0</v>
      </c>
      <c r="AI7704" s="1" t="str">
        <f>CONCATENATE(MONTH(L7704),"/",1,"/",YEAR(L7704))</f>
        <v>6/1/2014</v>
      </c>
      <c r="AJ7704" s="1">
        <f>SUMIFS([1]Currency!A:A,[1]Currency!B:B,Sales!AI7704,[1]Currency!C:C,Sales!R7704)</f>
        <v>1</v>
      </c>
      <c r="AK7704" s="1">
        <f>AJ7704*J7704*K7704</f>
        <v>2.09</v>
      </c>
      <c r="AL7704" s="1" t="str">
        <f>VLOOKUP(S7704,[1]Region!A:B,2,FALSE)</f>
        <v>Brazil</v>
      </c>
      <c r="AM7704" s="1">
        <f>SUMIFS([1]Encoding!D:D,[1]Encoding!B:B,Sales!AL7704,[1]Encoding!A:A,Sales!C7704)</f>
        <v>0.2</v>
      </c>
      <c r="AN7704" s="1">
        <f>SUMIFS([1]Encoding!Q:Q,[1]Encoding!B:B,Sales!AL7704,[1]Encoding!A:A,Sales!C7704)</f>
        <v>4.8000000000000001E-2</v>
      </c>
      <c r="AO7704" s="1">
        <f>AK7704*(1-AN7704)</f>
        <v>1.9896799999999997</v>
      </c>
      <c r="AP7704" s="1">
        <f>AO7704*(1-AM7704)</f>
        <v>1.5917439999999998</v>
      </c>
    </row>
    <row r="7705" spans="1:42">
      <c r="A7705" t="s">
        <v>12</v>
      </c>
      <c r="B7705" t="s">
        <v>11</v>
      </c>
      <c r="C7705" t="s">
        <v>1</v>
      </c>
      <c r="D7705" t="s">
        <v>0</v>
      </c>
      <c r="E7705" t="s">
        <v>0</v>
      </c>
      <c r="F7705" t="s">
        <v>10</v>
      </c>
      <c r="G7705" t="s">
        <v>9</v>
      </c>
      <c r="H7705" t="s">
        <v>8</v>
      </c>
      <c r="I7705" t="s">
        <v>23</v>
      </c>
      <c r="J7705">
        <v>1</v>
      </c>
      <c r="K7705">
        <v>5</v>
      </c>
      <c r="L7705" s="2">
        <v>41819</v>
      </c>
      <c r="M7705">
        <v>110001839581813</v>
      </c>
      <c r="N7705" t="s">
        <v>45</v>
      </c>
      <c r="O7705">
        <v>8249310434</v>
      </c>
      <c r="P7705" s="2">
        <v>41819</v>
      </c>
      <c r="Q7705" t="s">
        <v>5</v>
      </c>
      <c r="R7705" t="s">
        <v>3</v>
      </c>
      <c r="S7705" t="s">
        <v>4</v>
      </c>
      <c r="T7705" t="s">
        <v>3</v>
      </c>
      <c r="U7705" t="s">
        <v>0</v>
      </c>
      <c r="V7705" t="s">
        <v>0</v>
      </c>
      <c r="W7705">
        <v>7.99</v>
      </c>
      <c r="X7705">
        <v>548907211</v>
      </c>
      <c r="Y7705" t="s">
        <v>0</v>
      </c>
      <c r="Z7705" t="s">
        <v>2</v>
      </c>
      <c r="AA7705" t="s">
        <v>1</v>
      </c>
      <c r="AB7705" t="s">
        <v>0</v>
      </c>
      <c r="AC7705" t="s">
        <v>0</v>
      </c>
      <c r="AD7705" t="s">
        <v>0</v>
      </c>
      <c r="AI7705" s="1" t="str">
        <f>CONCATENATE(MONTH(L7705),"/",1,"/",YEAR(L7705))</f>
        <v>6/1/2014</v>
      </c>
      <c r="AJ7705" s="1">
        <f>SUMIFS([1]Currency!A:A,[1]Currency!B:B,Sales!AI7705,[1]Currency!C:C,Sales!R7705)</f>
        <v>1</v>
      </c>
      <c r="AK7705" s="1">
        <f>AJ7705*J7705*K7705</f>
        <v>5</v>
      </c>
      <c r="AL7705" s="1" t="str">
        <f>VLOOKUP(S7705,[1]Region!A:B,2,FALSE)</f>
        <v>Brazil</v>
      </c>
      <c r="AM7705" s="1">
        <f>SUMIFS([1]Encoding!D:D,[1]Encoding!B:B,Sales!AL7705,[1]Encoding!A:A,Sales!C7705)</f>
        <v>0.2</v>
      </c>
      <c r="AN7705" s="1">
        <f>SUMIFS([1]Encoding!Q:Q,[1]Encoding!B:B,Sales!AL7705,[1]Encoding!A:A,Sales!C7705)</f>
        <v>4.8000000000000001E-2</v>
      </c>
      <c r="AO7705" s="1">
        <f>AK7705*(1-AN7705)</f>
        <v>4.76</v>
      </c>
      <c r="AP7705" s="1">
        <f>AO7705*(1-AM7705)</f>
        <v>3.8079999999999998</v>
      </c>
    </row>
    <row r="7706" spans="1:42">
      <c r="A7706" t="s">
        <v>12</v>
      </c>
      <c r="B7706" t="s">
        <v>11</v>
      </c>
      <c r="C7706" t="s">
        <v>1</v>
      </c>
      <c r="D7706" t="s">
        <v>0</v>
      </c>
      <c r="E7706" t="s">
        <v>0</v>
      </c>
      <c r="F7706" t="s">
        <v>10</v>
      </c>
      <c r="G7706" t="s">
        <v>9</v>
      </c>
      <c r="H7706" t="s">
        <v>8</v>
      </c>
      <c r="I7706" t="s">
        <v>7</v>
      </c>
      <c r="J7706">
        <v>1</v>
      </c>
      <c r="K7706">
        <v>2.09</v>
      </c>
      <c r="L7706" s="2">
        <v>41813</v>
      </c>
      <c r="M7706">
        <v>38003565481395</v>
      </c>
      <c r="N7706" t="s">
        <v>44</v>
      </c>
      <c r="O7706">
        <v>1425914789</v>
      </c>
      <c r="P7706" s="2">
        <v>41813</v>
      </c>
      <c r="Q7706" t="s">
        <v>5</v>
      </c>
      <c r="R7706" t="s">
        <v>3</v>
      </c>
      <c r="S7706" t="s">
        <v>4</v>
      </c>
      <c r="T7706" t="s">
        <v>3</v>
      </c>
      <c r="U7706" t="s">
        <v>0</v>
      </c>
      <c r="V7706" t="s">
        <v>0</v>
      </c>
      <c r="W7706">
        <v>2.99</v>
      </c>
      <c r="X7706">
        <v>548907211</v>
      </c>
      <c r="Y7706" t="s">
        <v>0</v>
      </c>
      <c r="Z7706" t="s">
        <v>2</v>
      </c>
      <c r="AA7706" t="s">
        <v>1</v>
      </c>
      <c r="AB7706" t="s">
        <v>0</v>
      </c>
      <c r="AC7706" t="s">
        <v>0</v>
      </c>
      <c r="AD7706" t="s">
        <v>0</v>
      </c>
      <c r="AI7706" s="1" t="str">
        <f>CONCATENATE(MONTH(L7706),"/",1,"/",YEAR(L7706))</f>
        <v>6/1/2014</v>
      </c>
      <c r="AJ7706" s="1">
        <f>SUMIFS([1]Currency!A:A,[1]Currency!B:B,Sales!AI7706,[1]Currency!C:C,Sales!R7706)</f>
        <v>1</v>
      </c>
      <c r="AK7706" s="1">
        <f>AJ7706*J7706*K7706</f>
        <v>2.09</v>
      </c>
      <c r="AL7706" s="1" t="str">
        <f>VLOOKUP(S7706,[1]Region!A:B,2,FALSE)</f>
        <v>Brazil</v>
      </c>
      <c r="AM7706" s="1">
        <f>SUMIFS([1]Encoding!D:D,[1]Encoding!B:B,Sales!AL7706,[1]Encoding!A:A,Sales!C7706)</f>
        <v>0.2</v>
      </c>
      <c r="AN7706" s="1">
        <f>SUMIFS([1]Encoding!Q:Q,[1]Encoding!B:B,Sales!AL7706,[1]Encoding!A:A,Sales!C7706)</f>
        <v>4.8000000000000001E-2</v>
      </c>
      <c r="AO7706" s="1">
        <f>AK7706*(1-AN7706)</f>
        <v>1.9896799999999997</v>
      </c>
      <c r="AP7706" s="1">
        <f>AO7706*(1-AM7706)</f>
        <v>1.5917439999999998</v>
      </c>
    </row>
    <row r="7707" spans="1:42">
      <c r="A7707" t="s">
        <v>12</v>
      </c>
      <c r="B7707" t="s">
        <v>11</v>
      </c>
      <c r="C7707" t="s">
        <v>1</v>
      </c>
      <c r="D7707" t="s">
        <v>0</v>
      </c>
      <c r="E7707" t="s">
        <v>0</v>
      </c>
      <c r="F7707" t="s">
        <v>10</v>
      </c>
      <c r="G7707" t="s">
        <v>9</v>
      </c>
      <c r="H7707" t="s">
        <v>8</v>
      </c>
      <c r="I7707" t="s">
        <v>7</v>
      </c>
      <c r="J7707">
        <v>1</v>
      </c>
      <c r="K7707">
        <v>2.09</v>
      </c>
      <c r="L7707" s="2">
        <v>41825</v>
      </c>
      <c r="M7707">
        <v>29003352106449</v>
      </c>
      <c r="N7707" t="s">
        <v>29</v>
      </c>
      <c r="O7707">
        <v>6351938869</v>
      </c>
      <c r="P7707" s="2">
        <v>41825</v>
      </c>
      <c r="Q7707" t="s">
        <v>5</v>
      </c>
      <c r="R7707" t="s">
        <v>3</v>
      </c>
      <c r="S7707" t="s">
        <v>16</v>
      </c>
      <c r="T7707" t="s">
        <v>3</v>
      </c>
      <c r="U7707" t="s">
        <v>0</v>
      </c>
      <c r="V7707" t="s">
        <v>0</v>
      </c>
      <c r="W7707">
        <v>2.99</v>
      </c>
      <c r="X7707">
        <v>548907211</v>
      </c>
      <c r="Y7707" t="s">
        <v>0</v>
      </c>
      <c r="Z7707" t="s">
        <v>2</v>
      </c>
      <c r="AA7707" t="s">
        <v>1</v>
      </c>
      <c r="AB7707" t="s">
        <v>0</v>
      </c>
      <c r="AC7707" t="s">
        <v>0</v>
      </c>
      <c r="AD7707" t="s">
        <v>0</v>
      </c>
      <c r="AI7707" s="1" t="str">
        <f>CONCATENATE(MONTH(L7707),"/",1,"/",YEAR(L7707))</f>
        <v>7/1/2014</v>
      </c>
      <c r="AJ7707" s="1">
        <f>SUMIFS([1]Currency!A:A,[1]Currency!B:B,Sales!AI7707,[1]Currency!C:C,Sales!R7707)</f>
        <v>1</v>
      </c>
      <c r="AK7707" s="1">
        <f>AJ7707*J7707*K7707</f>
        <v>2.09</v>
      </c>
      <c r="AL7707" s="1" t="str">
        <f>VLOOKUP(S7707,[1]Region!A:B,2,FALSE)</f>
        <v>Latam</v>
      </c>
      <c r="AM7707" s="1">
        <f>SUMIFS([1]Encoding!D:D,[1]Encoding!B:B,Sales!AL7707,[1]Encoding!A:A,Sales!C7707)</f>
        <v>0.2</v>
      </c>
      <c r="AN7707" s="1">
        <f>SUMIFS([1]Encoding!Q:Q,[1]Encoding!B:B,Sales!AL7707,[1]Encoding!A:A,Sales!C7707)</f>
        <v>0</v>
      </c>
      <c r="AO7707" s="1">
        <f>AK7707*(1-AN7707)</f>
        <v>2.09</v>
      </c>
      <c r="AP7707" s="1">
        <f>AO7707*(1-AM7707)</f>
        <v>1.6719999999999999</v>
      </c>
    </row>
    <row r="7708" spans="1:42">
      <c r="A7708" t="s">
        <v>12</v>
      </c>
      <c r="B7708" t="s">
        <v>11</v>
      </c>
      <c r="C7708" t="s">
        <v>1</v>
      </c>
      <c r="D7708" t="s">
        <v>0</v>
      </c>
      <c r="E7708" t="s">
        <v>0</v>
      </c>
      <c r="F7708" t="s">
        <v>10</v>
      </c>
      <c r="G7708" t="s">
        <v>9</v>
      </c>
      <c r="H7708" t="s">
        <v>8</v>
      </c>
      <c r="I7708" t="s">
        <v>23</v>
      </c>
      <c r="J7708">
        <v>1</v>
      </c>
      <c r="K7708">
        <v>5</v>
      </c>
      <c r="L7708" s="2">
        <v>41820</v>
      </c>
      <c r="M7708">
        <v>92002082466615</v>
      </c>
      <c r="N7708" t="s">
        <v>29</v>
      </c>
      <c r="O7708">
        <v>10041204709</v>
      </c>
      <c r="P7708" s="2">
        <v>41820</v>
      </c>
      <c r="Q7708" t="s">
        <v>5</v>
      </c>
      <c r="R7708" t="s">
        <v>3</v>
      </c>
      <c r="S7708" t="s">
        <v>43</v>
      </c>
      <c r="T7708" t="s">
        <v>3</v>
      </c>
      <c r="U7708" t="s">
        <v>0</v>
      </c>
      <c r="V7708" t="s">
        <v>0</v>
      </c>
      <c r="W7708">
        <v>7.99</v>
      </c>
      <c r="X7708">
        <v>548907211</v>
      </c>
      <c r="Y7708" t="s">
        <v>0</v>
      </c>
      <c r="Z7708" t="s">
        <v>2</v>
      </c>
      <c r="AA7708" t="s">
        <v>1</v>
      </c>
      <c r="AB7708" t="s">
        <v>0</v>
      </c>
      <c r="AC7708" t="s">
        <v>0</v>
      </c>
      <c r="AD7708" t="s">
        <v>0</v>
      </c>
      <c r="AI7708" s="1" t="str">
        <f>CONCATENATE(MONTH(L7708),"/",1,"/",YEAR(L7708))</f>
        <v>6/1/2014</v>
      </c>
      <c r="AJ7708" s="1">
        <f>SUMIFS([1]Currency!A:A,[1]Currency!B:B,Sales!AI7708,[1]Currency!C:C,Sales!R7708)</f>
        <v>1</v>
      </c>
      <c r="AK7708" s="1">
        <f>AJ7708*J7708*K7708</f>
        <v>5</v>
      </c>
      <c r="AL7708" s="1" t="str">
        <f>VLOOKUP(S7708,[1]Region!A:B,2,FALSE)</f>
        <v>Latam</v>
      </c>
      <c r="AM7708" s="1">
        <f>SUMIFS([1]Encoding!D:D,[1]Encoding!B:B,Sales!AL7708,[1]Encoding!A:A,Sales!C7708)</f>
        <v>0.2</v>
      </c>
      <c r="AN7708" s="1">
        <f>SUMIFS([1]Encoding!Q:Q,[1]Encoding!B:B,Sales!AL7708,[1]Encoding!A:A,Sales!C7708)</f>
        <v>0</v>
      </c>
      <c r="AO7708" s="1">
        <f>AK7708*(1-AN7708)</f>
        <v>5</v>
      </c>
      <c r="AP7708" s="1">
        <f>AO7708*(1-AM7708)</f>
        <v>4</v>
      </c>
    </row>
    <row r="7709" spans="1:42">
      <c r="A7709" t="s">
        <v>12</v>
      </c>
      <c r="B7709" t="s">
        <v>11</v>
      </c>
      <c r="C7709" t="s">
        <v>1</v>
      </c>
      <c r="D7709" t="s">
        <v>0</v>
      </c>
      <c r="E7709" t="s">
        <v>0</v>
      </c>
      <c r="F7709" t="s">
        <v>10</v>
      </c>
      <c r="G7709" t="s">
        <v>9</v>
      </c>
      <c r="H7709" t="s">
        <v>8</v>
      </c>
      <c r="I7709" t="s">
        <v>7</v>
      </c>
      <c r="J7709">
        <v>1</v>
      </c>
      <c r="K7709">
        <v>2.09</v>
      </c>
      <c r="L7709" s="2">
        <v>41825</v>
      </c>
      <c r="M7709">
        <v>66003708340063</v>
      </c>
      <c r="N7709" t="s">
        <v>42</v>
      </c>
      <c r="O7709">
        <v>7179577464</v>
      </c>
      <c r="P7709" s="2">
        <v>41825</v>
      </c>
      <c r="Q7709" t="s">
        <v>5</v>
      </c>
      <c r="R7709" t="s">
        <v>3</v>
      </c>
      <c r="S7709" t="s">
        <v>4</v>
      </c>
      <c r="T7709" t="s">
        <v>3</v>
      </c>
      <c r="U7709" t="s">
        <v>0</v>
      </c>
      <c r="V7709" t="s">
        <v>0</v>
      </c>
      <c r="W7709">
        <v>2.99</v>
      </c>
      <c r="X7709">
        <v>548907211</v>
      </c>
      <c r="Y7709" t="s">
        <v>0</v>
      </c>
      <c r="Z7709" t="s">
        <v>2</v>
      </c>
      <c r="AA7709" t="s">
        <v>1</v>
      </c>
      <c r="AB7709" t="s">
        <v>0</v>
      </c>
      <c r="AC7709" t="s">
        <v>0</v>
      </c>
      <c r="AD7709" t="s">
        <v>0</v>
      </c>
      <c r="AI7709" s="1" t="str">
        <f>CONCATENATE(MONTH(L7709),"/",1,"/",YEAR(L7709))</f>
        <v>7/1/2014</v>
      </c>
      <c r="AJ7709" s="1">
        <f>SUMIFS([1]Currency!A:A,[1]Currency!B:B,Sales!AI7709,[1]Currency!C:C,Sales!R7709)</f>
        <v>1</v>
      </c>
      <c r="AK7709" s="1">
        <f>AJ7709*J7709*K7709</f>
        <v>2.09</v>
      </c>
      <c r="AL7709" s="1" t="str">
        <f>VLOOKUP(S7709,[1]Region!A:B,2,FALSE)</f>
        <v>Brazil</v>
      </c>
      <c r="AM7709" s="1">
        <f>SUMIFS([1]Encoding!D:D,[1]Encoding!B:B,Sales!AL7709,[1]Encoding!A:A,Sales!C7709)</f>
        <v>0.2</v>
      </c>
      <c r="AN7709" s="1">
        <f>SUMIFS([1]Encoding!Q:Q,[1]Encoding!B:B,Sales!AL7709,[1]Encoding!A:A,Sales!C7709)</f>
        <v>4.8000000000000001E-2</v>
      </c>
      <c r="AO7709" s="1">
        <f>AK7709*(1-AN7709)</f>
        <v>1.9896799999999997</v>
      </c>
      <c r="AP7709" s="1">
        <f>AO7709*(1-AM7709)</f>
        <v>1.5917439999999998</v>
      </c>
    </row>
    <row r="7710" spans="1:42">
      <c r="A7710" t="s">
        <v>12</v>
      </c>
      <c r="B7710" t="s">
        <v>11</v>
      </c>
      <c r="C7710" t="s">
        <v>1</v>
      </c>
      <c r="D7710" t="s">
        <v>0</v>
      </c>
      <c r="E7710" t="s">
        <v>0</v>
      </c>
      <c r="F7710" t="s">
        <v>10</v>
      </c>
      <c r="G7710" t="s">
        <v>9</v>
      </c>
      <c r="H7710" t="s">
        <v>8</v>
      </c>
      <c r="I7710" t="s">
        <v>7</v>
      </c>
      <c r="J7710">
        <v>1</v>
      </c>
      <c r="K7710">
        <v>2.09</v>
      </c>
      <c r="L7710" s="2">
        <v>41822</v>
      </c>
      <c r="M7710">
        <v>29003325500006</v>
      </c>
      <c r="N7710" t="s">
        <v>29</v>
      </c>
      <c r="O7710">
        <v>6355458699</v>
      </c>
      <c r="P7710" s="2">
        <v>41822</v>
      </c>
      <c r="Q7710" t="s">
        <v>5</v>
      </c>
      <c r="R7710" t="s">
        <v>3</v>
      </c>
      <c r="S7710" t="s">
        <v>4</v>
      </c>
      <c r="T7710" t="s">
        <v>3</v>
      </c>
      <c r="U7710" t="s">
        <v>0</v>
      </c>
      <c r="V7710" t="s">
        <v>0</v>
      </c>
      <c r="W7710">
        <v>2.99</v>
      </c>
      <c r="X7710">
        <v>548907211</v>
      </c>
      <c r="Y7710" t="s">
        <v>0</v>
      </c>
      <c r="Z7710" t="s">
        <v>2</v>
      </c>
      <c r="AA7710" t="s">
        <v>1</v>
      </c>
      <c r="AB7710" t="s">
        <v>0</v>
      </c>
      <c r="AC7710" t="s">
        <v>0</v>
      </c>
      <c r="AD7710" t="s">
        <v>0</v>
      </c>
      <c r="AI7710" s="1" t="str">
        <f>CONCATENATE(MONTH(L7710),"/",1,"/",YEAR(L7710))</f>
        <v>7/1/2014</v>
      </c>
      <c r="AJ7710" s="1">
        <f>SUMIFS([1]Currency!A:A,[1]Currency!B:B,Sales!AI7710,[1]Currency!C:C,Sales!R7710)</f>
        <v>1</v>
      </c>
      <c r="AK7710" s="1">
        <f>AJ7710*J7710*K7710</f>
        <v>2.09</v>
      </c>
      <c r="AL7710" s="1" t="str">
        <f>VLOOKUP(S7710,[1]Region!A:B,2,FALSE)</f>
        <v>Brazil</v>
      </c>
      <c r="AM7710" s="1">
        <f>SUMIFS([1]Encoding!D:D,[1]Encoding!B:B,Sales!AL7710,[1]Encoding!A:A,Sales!C7710)</f>
        <v>0.2</v>
      </c>
      <c r="AN7710" s="1">
        <f>SUMIFS([1]Encoding!Q:Q,[1]Encoding!B:B,Sales!AL7710,[1]Encoding!A:A,Sales!C7710)</f>
        <v>4.8000000000000001E-2</v>
      </c>
      <c r="AO7710" s="1">
        <f>AK7710*(1-AN7710)</f>
        <v>1.9896799999999997</v>
      </c>
      <c r="AP7710" s="1">
        <f>AO7710*(1-AM7710)</f>
        <v>1.5917439999999998</v>
      </c>
    </row>
    <row r="7711" spans="1:42">
      <c r="A7711" t="s">
        <v>12</v>
      </c>
      <c r="B7711" t="s">
        <v>11</v>
      </c>
      <c r="C7711" t="s">
        <v>1</v>
      </c>
      <c r="D7711" t="s">
        <v>0</v>
      </c>
      <c r="E7711" t="s">
        <v>0</v>
      </c>
      <c r="F7711" t="s">
        <v>10</v>
      </c>
      <c r="G7711" t="s">
        <v>9</v>
      </c>
      <c r="H7711" t="s">
        <v>8</v>
      </c>
      <c r="I7711" t="s">
        <v>7</v>
      </c>
      <c r="J7711">
        <v>1</v>
      </c>
      <c r="K7711">
        <v>2.09</v>
      </c>
      <c r="L7711" s="2">
        <v>41825</v>
      </c>
      <c r="M7711">
        <v>29003353240597</v>
      </c>
      <c r="N7711" t="s">
        <v>29</v>
      </c>
      <c r="O7711">
        <v>6422316749</v>
      </c>
      <c r="P7711" s="2">
        <v>41825</v>
      </c>
      <c r="Q7711" t="s">
        <v>5</v>
      </c>
      <c r="R7711" t="s">
        <v>3</v>
      </c>
      <c r="S7711" t="s">
        <v>16</v>
      </c>
      <c r="T7711" t="s">
        <v>3</v>
      </c>
      <c r="U7711" t="s">
        <v>0</v>
      </c>
      <c r="V7711" t="s">
        <v>0</v>
      </c>
      <c r="W7711">
        <v>2.99</v>
      </c>
      <c r="X7711">
        <v>548907211</v>
      </c>
      <c r="Y7711" t="s">
        <v>0</v>
      </c>
      <c r="Z7711" t="s">
        <v>2</v>
      </c>
      <c r="AA7711" t="s">
        <v>1</v>
      </c>
      <c r="AB7711" t="s">
        <v>0</v>
      </c>
      <c r="AC7711" t="s">
        <v>0</v>
      </c>
      <c r="AD7711" t="s">
        <v>0</v>
      </c>
      <c r="AI7711" s="1" t="str">
        <f>CONCATENATE(MONTH(L7711),"/",1,"/",YEAR(L7711))</f>
        <v>7/1/2014</v>
      </c>
      <c r="AJ7711" s="1">
        <f>SUMIFS([1]Currency!A:A,[1]Currency!B:B,Sales!AI7711,[1]Currency!C:C,Sales!R7711)</f>
        <v>1</v>
      </c>
      <c r="AK7711" s="1">
        <f>AJ7711*J7711*K7711</f>
        <v>2.09</v>
      </c>
      <c r="AL7711" s="1" t="str">
        <f>VLOOKUP(S7711,[1]Region!A:B,2,FALSE)</f>
        <v>Latam</v>
      </c>
      <c r="AM7711" s="1">
        <f>SUMIFS([1]Encoding!D:D,[1]Encoding!B:B,Sales!AL7711,[1]Encoding!A:A,Sales!C7711)</f>
        <v>0.2</v>
      </c>
      <c r="AN7711" s="1">
        <f>SUMIFS([1]Encoding!Q:Q,[1]Encoding!B:B,Sales!AL7711,[1]Encoding!A:A,Sales!C7711)</f>
        <v>0</v>
      </c>
      <c r="AO7711" s="1">
        <f>AK7711*(1-AN7711)</f>
        <v>2.09</v>
      </c>
      <c r="AP7711" s="1">
        <f>AO7711*(1-AM7711)</f>
        <v>1.6719999999999999</v>
      </c>
    </row>
    <row r="7712" spans="1:42">
      <c r="A7712" t="s">
        <v>12</v>
      </c>
      <c r="B7712" t="s">
        <v>11</v>
      </c>
      <c r="C7712" t="s">
        <v>1</v>
      </c>
      <c r="D7712" t="s">
        <v>0</v>
      </c>
      <c r="E7712" t="s">
        <v>0</v>
      </c>
      <c r="F7712" t="s">
        <v>10</v>
      </c>
      <c r="G7712" t="s">
        <v>9</v>
      </c>
      <c r="H7712" t="s">
        <v>8</v>
      </c>
      <c r="I7712" t="s">
        <v>7</v>
      </c>
      <c r="J7712">
        <v>1</v>
      </c>
      <c r="K7712">
        <v>1.39</v>
      </c>
      <c r="L7712" s="2">
        <v>41821</v>
      </c>
      <c r="M7712">
        <v>29003333557161</v>
      </c>
      <c r="N7712" t="s">
        <v>41</v>
      </c>
      <c r="O7712">
        <v>2025963869</v>
      </c>
      <c r="P7712" s="2">
        <v>41821</v>
      </c>
      <c r="Q7712" t="s">
        <v>5</v>
      </c>
      <c r="R7712" t="s">
        <v>3</v>
      </c>
      <c r="S7712" t="s">
        <v>4</v>
      </c>
      <c r="T7712" t="s">
        <v>3</v>
      </c>
      <c r="U7712" t="s">
        <v>0</v>
      </c>
      <c r="V7712" t="s">
        <v>0</v>
      </c>
      <c r="W7712">
        <v>1.99</v>
      </c>
      <c r="X7712">
        <v>548907211</v>
      </c>
      <c r="Y7712" t="s">
        <v>0</v>
      </c>
      <c r="Z7712" t="s">
        <v>15</v>
      </c>
      <c r="AA7712" t="s">
        <v>1</v>
      </c>
      <c r="AB7712" t="s">
        <v>0</v>
      </c>
      <c r="AC7712" t="s">
        <v>0</v>
      </c>
      <c r="AD7712" t="s">
        <v>0</v>
      </c>
      <c r="AI7712" s="1" t="str">
        <f>CONCATENATE(MONTH(L7712),"/",1,"/",YEAR(L7712))</f>
        <v>7/1/2014</v>
      </c>
      <c r="AJ7712" s="1">
        <f>SUMIFS([1]Currency!A:A,[1]Currency!B:B,Sales!AI7712,[1]Currency!C:C,Sales!R7712)</f>
        <v>1</v>
      </c>
      <c r="AK7712" s="1">
        <f>AJ7712*J7712*K7712</f>
        <v>1.39</v>
      </c>
      <c r="AL7712" s="1" t="str">
        <f>VLOOKUP(S7712,[1]Region!A:B,2,FALSE)</f>
        <v>Brazil</v>
      </c>
      <c r="AM7712" s="1">
        <f>SUMIFS([1]Encoding!D:D,[1]Encoding!B:B,Sales!AL7712,[1]Encoding!A:A,Sales!C7712)</f>
        <v>0.2</v>
      </c>
      <c r="AN7712" s="1">
        <f>SUMIFS([1]Encoding!Q:Q,[1]Encoding!B:B,Sales!AL7712,[1]Encoding!A:A,Sales!C7712)</f>
        <v>4.8000000000000001E-2</v>
      </c>
      <c r="AO7712" s="1">
        <f>AK7712*(1-AN7712)</f>
        <v>1.3232799999999998</v>
      </c>
      <c r="AP7712" s="1">
        <f>AO7712*(1-AM7712)</f>
        <v>1.0586239999999998</v>
      </c>
    </row>
    <row r="7713" spans="1:42">
      <c r="A7713" t="s">
        <v>12</v>
      </c>
      <c r="B7713" t="s">
        <v>11</v>
      </c>
      <c r="C7713" t="s">
        <v>1</v>
      </c>
      <c r="D7713" t="s">
        <v>0</v>
      </c>
      <c r="E7713" t="s">
        <v>0</v>
      </c>
      <c r="F7713" t="s">
        <v>10</v>
      </c>
      <c r="G7713" t="s">
        <v>9</v>
      </c>
      <c r="H7713" t="s">
        <v>8</v>
      </c>
      <c r="I7713" t="s">
        <v>23</v>
      </c>
      <c r="J7713">
        <v>1</v>
      </c>
      <c r="K7713">
        <v>5</v>
      </c>
      <c r="L7713" s="2">
        <v>41820</v>
      </c>
      <c r="M7713">
        <v>65003104263066</v>
      </c>
      <c r="N7713" t="s">
        <v>40</v>
      </c>
      <c r="O7713">
        <v>5821271644</v>
      </c>
      <c r="P7713" s="2">
        <v>41820</v>
      </c>
      <c r="Q7713" t="s">
        <v>5</v>
      </c>
      <c r="R7713" t="s">
        <v>3</v>
      </c>
      <c r="S7713" t="s">
        <v>19</v>
      </c>
      <c r="T7713" t="s">
        <v>3</v>
      </c>
      <c r="U7713" t="s">
        <v>0</v>
      </c>
      <c r="V7713" t="s">
        <v>0</v>
      </c>
      <c r="W7713">
        <v>7.99</v>
      </c>
      <c r="X7713">
        <v>548907211</v>
      </c>
      <c r="Y7713" t="s">
        <v>0</v>
      </c>
      <c r="Z7713" t="s">
        <v>2</v>
      </c>
      <c r="AA7713" t="s">
        <v>1</v>
      </c>
      <c r="AB7713" t="s">
        <v>0</v>
      </c>
      <c r="AC7713" t="s">
        <v>0</v>
      </c>
      <c r="AD7713" t="s">
        <v>0</v>
      </c>
      <c r="AI7713" s="1" t="str">
        <f>CONCATENATE(MONTH(L7713),"/",1,"/",YEAR(L7713))</f>
        <v>6/1/2014</v>
      </c>
      <c r="AJ7713" s="1">
        <f>SUMIFS([1]Currency!A:A,[1]Currency!B:B,Sales!AI7713,[1]Currency!C:C,Sales!R7713)</f>
        <v>1</v>
      </c>
      <c r="AK7713" s="1">
        <f>AJ7713*J7713*K7713</f>
        <v>5</v>
      </c>
      <c r="AL7713" s="1" t="str">
        <f>VLOOKUP(S7713,[1]Region!A:B,2,FALSE)</f>
        <v>Latam</v>
      </c>
      <c r="AM7713" s="1">
        <f>SUMIFS([1]Encoding!D:D,[1]Encoding!B:B,Sales!AL7713,[1]Encoding!A:A,Sales!C7713)</f>
        <v>0.2</v>
      </c>
      <c r="AN7713" s="1">
        <f>SUMIFS([1]Encoding!Q:Q,[1]Encoding!B:B,Sales!AL7713,[1]Encoding!A:A,Sales!C7713)</f>
        <v>0</v>
      </c>
      <c r="AO7713" s="1">
        <f>AK7713*(1-AN7713)</f>
        <v>5</v>
      </c>
      <c r="AP7713" s="1">
        <f>AO7713*(1-AM7713)</f>
        <v>4</v>
      </c>
    </row>
    <row r="7714" spans="1:42">
      <c r="A7714" t="s">
        <v>12</v>
      </c>
      <c r="B7714" t="s">
        <v>11</v>
      </c>
      <c r="C7714" t="s">
        <v>1</v>
      </c>
      <c r="D7714" t="s">
        <v>0</v>
      </c>
      <c r="E7714" t="s">
        <v>0</v>
      </c>
      <c r="F7714" t="s">
        <v>10</v>
      </c>
      <c r="G7714" t="s">
        <v>9</v>
      </c>
      <c r="H7714" t="s">
        <v>8</v>
      </c>
      <c r="I7714" t="s">
        <v>7</v>
      </c>
      <c r="J7714">
        <v>1</v>
      </c>
      <c r="K7714">
        <v>2.09</v>
      </c>
      <c r="L7714" s="2">
        <v>41822</v>
      </c>
      <c r="M7714">
        <v>68002184356981</v>
      </c>
      <c r="N7714" t="s">
        <v>39</v>
      </c>
      <c r="O7714">
        <v>1679301484</v>
      </c>
      <c r="P7714" s="2">
        <v>41822</v>
      </c>
      <c r="Q7714" t="s">
        <v>5</v>
      </c>
      <c r="R7714" t="s">
        <v>3</v>
      </c>
      <c r="S7714" t="s">
        <v>4</v>
      </c>
      <c r="T7714" t="s">
        <v>3</v>
      </c>
      <c r="U7714" t="s">
        <v>0</v>
      </c>
      <c r="V7714" t="s">
        <v>0</v>
      </c>
      <c r="W7714">
        <v>2.99</v>
      </c>
      <c r="X7714">
        <v>548907211</v>
      </c>
      <c r="Y7714" t="s">
        <v>0</v>
      </c>
      <c r="Z7714" t="s">
        <v>2</v>
      </c>
      <c r="AA7714" t="s">
        <v>1</v>
      </c>
      <c r="AB7714" t="s">
        <v>0</v>
      </c>
      <c r="AC7714" t="s">
        <v>0</v>
      </c>
      <c r="AD7714" t="s">
        <v>0</v>
      </c>
      <c r="AI7714" s="1" t="str">
        <f>CONCATENATE(MONTH(L7714),"/",1,"/",YEAR(L7714))</f>
        <v>7/1/2014</v>
      </c>
      <c r="AJ7714" s="1">
        <f>SUMIFS([1]Currency!A:A,[1]Currency!B:B,Sales!AI7714,[1]Currency!C:C,Sales!R7714)</f>
        <v>1</v>
      </c>
      <c r="AK7714" s="1">
        <f>AJ7714*J7714*K7714</f>
        <v>2.09</v>
      </c>
      <c r="AL7714" s="1" t="str">
        <f>VLOOKUP(S7714,[1]Region!A:B,2,FALSE)</f>
        <v>Brazil</v>
      </c>
      <c r="AM7714" s="1">
        <f>SUMIFS([1]Encoding!D:D,[1]Encoding!B:B,Sales!AL7714,[1]Encoding!A:A,Sales!C7714)</f>
        <v>0.2</v>
      </c>
      <c r="AN7714" s="1">
        <f>SUMIFS([1]Encoding!Q:Q,[1]Encoding!B:B,Sales!AL7714,[1]Encoding!A:A,Sales!C7714)</f>
        <v>4.8000000000000001E-2</v>
      </c>
      <c r="AO7714" s="1">
        <f>AK7714*(1-AN7714)</f>
        <v>1.9896799999999997</v>
      </c>
      <c r="AP7714" s="1">
        <f>AO7714*(1-AM7714)</f>
        <v>1.5917439999999998</v>
      </c>
    </row>
    <row r="7715" spans="1:42">
      <c r="A7715" t="s">
        <v>12</v>
      </c>
      <c r="B7715" t="s">
        <v>11</v>
      </c>
      <c r="C7715" t="s">
        <v>1</v>
      </c>
      <c r="D7715" t="s">
        <v>0</v>
      </c>
      <c r="E7715" t="s">
        <v>0</v>
      </c>
      <c r="F7715" t="s">
        <v>10</v>
      </c>
      <c r="G7715" t="s">
        <v>9</v>
      </c>
      <c r="H7715" t="s">
        <v>8</v>
      </c>
      <c r="I7715" t="s">
        <v>7</v>
      </c>
      <c r="J7715">
        <v>1</v>
      </c>
      <c r="K7715">
        <v>2.09</v>
      </c>
      <c r="L7715" s="2">
        <v>41824</v>
      </c>
      <c r="M7715">
        <v>84003879811163</v>
      </c>
      <c r="N7715" t="s">
        <v>38</v>
      </c>
      <c r="O7715">
        <v>7022278184</v>
      </c>
      <c r="P7715" s="2">
        <v>41824</v>
      </c>
      <c r="Q7715" t="s">
        <v>5</v>
      </c>
      <c r="R7715" t="s">
        <v>3</v>
      </c>
      <c r="S7715" t="s">
        <v>4</v>
      </c>
      <c r="T7715" t="s">
        <v>3</v>
      </c>
      <c r="U7715" t="s">
        <v>0</v>
      </c>
      <c r="V7715" t="s">
        <v>0</v>
      </c>
      <c r="W7715">
        <v>2.99</v>
      </c>
      <c r="X7715">
        <v>548907211</v>
      </c>
      <c r="Y7715" t="s">
        <v>0</v>
      </c>
      <c r="Z7715" t="s">
        <v>2</v>
      </c>
      <c r="AA7715" t="s">
        <v>1</v>
      </c>
      <c r="AB7715" t="s">
        <v>0</v>
      </c>
      <c r="AC7715" t="s">
        <v>0</v>
      </c>
      <c r="AD7715" t="s">
        <v>0</v>
      </c>
      <c r="AI7715" s="1" t="str">
        <f>CONCATENATE(MONTH(L7715),"/",1,"/",YEAR(L7715))</f>
        <v>7/1/2014</v>
      </c>
      <c r="AJ7715" s="1">
        <f>SUMIFS([1]Currency!A:A,[1]Currency!B:B,Sales!AI7715,[1]Currency!C:C,Sales!R7715)</f>
        <v>1</v>
      </c>
      <c r="AK7715" s="1">
        <f>AJ7715*J7715*K7715</f>
        <v>2.09</v>
      </c>
      <c r="AL7715" s="1" t="str">
        <f>VLOOKUP(S7715,[1]Region!A:B,2,FALSE)</f>
        <v>Brazil</v>
      </c>
      <c r="AM7715" s="1">
        <f>SUMIFS([1]Encoding!D:D,[1]Encoding!B:B,Sales!AL7715,[1]Encoding!A:A,Sales!C7715)</f>
        <v>0.2</v>
      </c>
      <c r="AN7715" s="1">
        <f>SUMIFS([1]Encoding!Q:Q,[1]Encoding!B:B,Sales!AL7715,[1]Encoding!A:A,Sales!C7715)</f>
        <v>4.8000000000000001E-2</v>
      </c>
      <c r="AO7715" s="1">
        <f>AK7715*(1-AN7715)</f>
        <v>1.9896799999999997</v>
      </c>
      <c r="AP7715" s="1">
        <f>AO7715*(1-AM7715)</f>
        <v>1.5917439999999998</v>
      </c>
    </row>
    <row r="7716" spans="1:42">
      <c r="A7716" t="s">
        <v>12</v>
      </c>
      <c r="B7716" t="s">
        <v>11</v>
      </c>
      <c r="C7716" t="s">
        <v>1</v>
      </c>
      <c r="D7716" t="s">
        <v>0</v>
      </c>
      <c r="E7716" t="s">
        <v>0</v>
      </c>
      <c r="F7716" t="s">
        <v>10</v>
      </c>
      <c r="G7716" t="s">
        <v>9</v>
      </c>
      <c r="H7716" t="s">
        <v>8</v>
      </c>
      <c r="I7716" t="s">
        <v>7</v>
      </c>
      <c r="J7716">
        <v>1</v>
      </c>
      <c r="K7716">
        <v>2.09</v>
      </c>
      <c r="L7716" s="2">
        <v>41821</v>
      </c>
      <c r="M7716">
        <v>87002319479240</v>
      </c>
      <c r="N7716" t="s">
        <v>37</v>
      </c>
      <c r="O7716">
        <v>4424809364</v>
      </c>
      <c r="P7716" s="2">
        <v>41821</v>
      </c>
      <c r="Q7716" t="s">
        <v>5</v>
      </c>
      <c r="R7716" t="s">
        <v>3</v>
      </c>
      <c r="S7716" t="s">
        <v>4</v>
      </c>
      <c r="T7716" t="s">
        <v>3</v>
      </c>
      <c r="U7716" t="s">
        <v>0</v>
      </c>
      <c r="V7716" t="s">
        <v>0</v>
      </c>
      <c r="W7716">
        <v>2.99</v>
      </c>
      <c r="X7716">
        <v>548907211</v>
      </c>
      <c r="Y7716" t="s">
        <v>0</v>
      </c>
      <c r="Z7716" t="s">
        <v>2</v>
      </c>
      <c r="AA7716" t="s">
        <v>1</v>
      </c>
      <c r="AB7716" t="s">
        <v>0</v>
      </c>
      <c r="AC7716" t="s">
        <v>0</v>
      </c>
      <c r="AD7716" t="s">
        <v>0</v>
      </c>
      <c r="AI7716" s="1" t="str">
        <f>CONCATENATE(MONTH(L7716),"/",1,"/",YEAR(L7716))</f>
        <v>7/1/2014</v>
      </c>
      <c r="AJ7716" s="1">
        <f>SUMIFS([1]Currency!A:A,[1]Currency!B:B,Sales!AI7716,[1]Currency!C:C,Sales!R7716)</f>
        <v>1</v>
      </c>
      <c r="AK7716" s="1">
        <f>AJ7716*J7716*K7716</f>
        <v>2.09</v>
      </c>
      <c r="AL7716" s="1" t="str">
        <f>VLOOKUP(S7716,[1]Region!A:B,2,FALSE)</f>
        <v>Brazil</v>
      </c>
      <c r="AM7716" s="1">
        <f>SUMIFS([1]Encoding!D:D,[1]Encoding!B:B,Sales!AL7716,[1]Encoding!A:A,Sales!C7716)</f>
        <v>0.2</v>
      </c>
      <c r="AN7716" s="1">
        <f>SUMIFS([1]Encoding!Q:Q,[1]Encoding!B:B,Sales!AL7716,[1]Encoding!A:A,Sales!C7716)</f>
        <v>4.8000000000000001E-2</v>
      </c>
      <c r="AO7716" s="1">
        <f>AK7716*(1-AN7716)</f>
        <v>1.9896799999999997</v>
      </c>
      <c r="AP7716" s="1">
        <f>AO7716*(1-AM7716)</f>
        <v>1.5917439999999998</v>
      </c>
    </row>
    <row r="7717" spans="1:42">
      <c r="A7717" t="s">
        <v>12</v>
      </c>
      <c r="B7717" t="s">
        <v>11</v>
      </c>
      <c r="C7717" t="s">
        <v>1</v>
      </c>
      <c r="D7717" t="s">
        <v>0</v>
      </c>
      <c r="E7717" t="s">
        <v>0</v>
      </c>
      <c r="F7717" t="s">
        <v>10</v>
      </c>
      <c r="G7717" t="s">
        <v>9</v>
      </c>
      <c r="H7717" t="s">
        <v>8</v>
      </c>
      <c r="I7717" t="s">
        <v>23</v>
      </c>
      <c r="J7717">
        <v>1</v>
      </c>
      <c r="K7717">
        <v>5.6</v>
      </c>
      <c r="L7717" s="2">
        <v>41822</v>
      </c>
      <c r="M7717">
        <v>72003021875462</v>
      </c>
      <c r="N7717" t="s">
        <v>36</v>
      </c>
      <c r="O7717">
        <v>9713411909</v>
      </c>
      <c r="P7717" s="2">
        <v>41822</v>
      </c>
      <c r="Q7717" t="s">
        <v>5</v>
      </c>
      <c r="R7717" t="s">
        <v>3</v>
      </c>
      <c r="S7717" t="s">
        <v>4</v>
      </c>
      <c r="T7717" t="s">
        <v>3</v>
      </c>
      <c r="U7717" t="s">
        <v>0</v>
      </c>
      <c r="V7717" t="s">
        <v>0</v>
      </c>
      <c r="W7717">
        <v>7.99</v>
      </c>
      <c r="X7717">
        <v>548907211</v>
      </c>
      <c r="Y7717" t="s">
        <v>0</v>
      </c>
      <c r="Z7717" t="s">
        <v>2</v>
      </c>
      <c r="AA7717" t="s">
        <v>1</v>
      </c>
      <c r="AB7717" t="s">
        <v>0</v>
      </c>
      <c r="AC7717" t="s">
        <v>0</v>
      </c>
      <c r="AD7717" t="s">
        <v>0</v>
      </c>
      <c r="AI7717" s="1" t="str">
        <f>CONCATENATE(MONTH(L7717),"/",1,"/",YEAR(L7717))</f>
        <v>7/1/2014</v>
      </c>
      <c r="AJ7717" s="1">
        <f>SUMIFS([1]Currency!A:A,[1]Currency!B:B,Sales!AI7717,[1]Currency!C:C,Sales!R7717)</f>
        <v>1</v>
      </c>
      <c r="AK7717" s="1">
        <f>AJ7717*J7717*K7717</f>
        <v>5.6</v>
      </c>
      <c r="AL7717" s="1" t="str">
        <f>VLOOKUP(S7717,[1]Region!A:B,2,FALSE)</f>
        <v>Brazil</v>
      </c>
      <c r="AM7717" s="1">
        <f>SUMIFS([1]Encoding!D:D,[1]Encoding!B:B,Sales!AL7717,[1]Encoding!A:A,Sales!C7717)</f>
        <v>0.2</v>
      </c>
      <c r="AN7717" s="1">
        <f>SUMIFS([1]Encoding!Q:Q,[1]Encoding!B:B,Sales!AL7717,[1]Encoding!A:A,Sales!C7717)</f>
        <v>4.8000000000000001E-2</v>
      </c>
      <c r="AO7717" s="1">
        <f>AK7717*(1-AN7717)</f>
        <v>5.3311999999999991</v>
      </c>
      <c r="AP7717" s="1">
        <f>AO7717*(1-AM7717)</f>
        <v>4.2649599999999994</v>
      </c>
    </row>
    <row r="7718" spans="1:42">
      <c r="A7718" t="s">
        <v>12</v>
      </c>
      <c r="B7718" t="s">
        <v>11</v>
      </c>
      <c r="C7718" t="s">
        <v>1</v>
      </c>
      <c r="D7718" t="s">
        <v>0</v>
      </c>
      <c r="E7718" t="s">
        <v>0</v>
      </c>
      <c r="F7718" t="s">
        <v>10</v>
      </c>
      <c r="G7718" t="s">
        <v>9</v>
      </c>
      <c r="H7718" t="s">
        <v>8</v>
      </c>
      <c r="I7718" t="s">
        <v>7</v>
      </c>
      <c r="J7718">
        <v>1</v>
      </c>
      <c r="K7718">
        <v>2.09</v>
      </c>
      <c r="L7718" s="2">
        <v>41822</v>
      </c>
      <c r="M7718">
        <v>81003049533302</v>
      </c>
      <c r="N7718" t="s">
        <v>35</v>
      </c>
      <c r="O7718">
        <v>2425433089</v>
      </c>
      <c r="P7718" s="2">
        <v>41822</v>
      </c>
      <c r="Q7718" t="s">
        <v>5</v>
      </c>
      <c r="R7718" t="s">
        <v>3</v>
      </c>
      <c r="S7718" t="s">
        <v>4</v>
      </c>
      <c r="T7718" t="s">
        <v>3</v>
      </c>
      <c r="U7718" t="s">
        <v>0</v>
      </c>
      <c r="V7718" t="s">
        <v>0</v>
      </c>
      <c r="W7718">
        <v>2.99</v>
      </c>
      <c r="X7718">
        <v>548907211</v>
      </c>
      <c r="Y7718" t="s">
        <v>0</v>
      </c>
      <c r="Z7718" t="s">
        <v>2</v>
      </c>
      <c r="AA7718" t="s">
        <v>1</v>
      </c>
      <c r="AB7718" t="s">
        <v>0</v>
      </c>
      <c r="AC7718" t="s">
        <v>0</v>
      </c>
      <c r="AD7718" t="s">
        <v>0</v>
      </c>
      <c r="AI7718" s="1" t="str">
        <f>CONCATENATE(MONTH(L7718),"/",1,"/",YEAR(L7718))</f>
        <v>7/1/2014</v>
      </c>
      <c r="AJ7718" s="1">
        <f>SUMIFS([1]Currency!A:A,[1]Currency!B:B,Sales!AI7718,[1]Currency!C:C,Sales!R7718)</f>
        <v>1</v>
      </c>
      <c r="AK7718" s="1">
        <f>AJ7718*J7718*K7718</f>
        <v>2.09</v>
      </c>
      <c r="AL7718" s="1" t="str">
        <f>VLOOKUP(S7718,[1]Region!A:B,2,FALSE)</f>
        <v>Brazil</v>
      </c>
      <c r="AM7718" s="1">
        <f>SUMIFS([1]Encoding!D:D,[1]Encoding!B:B,Sales!AL7718,[1]Encoding!A:A,Sales!C7718)</f>
        <v>0.2</v>
      </c>
      <c r="AN7718" s="1">
        <f>SUMIFS([1]Encoding!Q:Q,[1]Encoding!B:B,Sales!AL7718,[1]Encoding!A:A,Sales!C7718)</f>
        <v>4.8000000000000001E-2</v>
      </c>
      <c r="AO7718" s="1">
        <f>AK7718*(1-AN7718)</f>
        <v>1.9896799999999997</v>
      </c>
      <c r="AP7718" s="1">
        <f>AO7718*(1-AM7718)</f>
        <v>1.5917439999999998</v>
      </c>
    </row>
    <row r="7719" spans="1:42">
      <c r="A7719" t="s">
        <v>12</v>
      </c>
      <c r="B7719" t="s">
        <v>11</v>
      </c>
      <c r="C7719" t="s">
        <v>1</v>
      </c>
      <c r="D7719" t="s">
        <v>0</v>
      </c>
      <c r="E7719" t="s">
        <v>0</v>
      </c>
      <c r="F7719" t="s">
        <v>10</v>
      </c>
      <c r="G7719" t="s">
        <v>9</v>
      </c>
      <c r="H7719" t="s">
        <v>8</v>
      </c>
      <c r="I7719" t="s">
        <v>7</v>
      </c>
      <c r="J7719">
        <v>1</v>
      </c>
      <c r="K7719">
        <v>2.09</v>
      </c>
      <c r="L7719" s="2">
        <v>41822</v>
      </c>
      <c r="M7719">
        <v>83002852468835</v>
      </c>
      <c r="N7719" t="s">
        <v>34</v>
      </c>
      <c r="O7719">
        <v>2068086829</v>
      </c>
      <c r="P7719" s="2">
        <v>41822</v>
      </c>
      <c r="Q7719" t="s">
        <v>5</v>
      </c>
      <c r="R7719" t="s">
        <v>3</v>
      </c>
      <c r="S7719" t="s">
        <v>4</v>
      </c>
      <c r="T7719" t="s">
        <v>3</v>
      </c>
      <c r="U7719" t="s">
        <v>0</v>
      </c>
      <c r="V7719" t="s">
        <v>0</v>
      </c>
      <c r="W7719">
        <v>2.99</v>
      </c>
      <c r="X7719">
        <v>548907211</v>
      </c>
      <c r="Y7719" t="s">
        <v>0</v>
      </c>
      <c r="Z7719" t="s">
        <v>2</v>
      </c>
      <c r="AA7719" t="s">
        <v>1</v>
      </c>
      <c r="AB7719" t="s">
        <v>0</v>
      </c>
      <c r="AC7719" t="s">
        <v>0</v>
      </c>
      <c r="AD7719" t="s">
        <v>0</v>
      </c>
      <c r="AI7719" s="1" t="str">
        <f>CONCATENATE(MONTH(L7719),"/",1,"/",YEAR(L7719))</f>
        <v>7/1/2014</v>
      </c>
      <c r="AJ7719" s="1">
        <f>SUMIFS([1]Currency!A:A,[1]Currency!B:B,Sales!AI7719,[1]Currency!C:C,Sales!R7719)</f>
        <v>1</v>
      </c>
      <c r="AK7719" s="1">
        <f>AJ7719*J7719*K7719</f>
        <v>2.09</v>
      </c>
      <c r="AL7719" s="1" t="str">
        <f>VLOOKUP(S7719,[1]Region!A:B,2,FALSE)</f>
        <v>Brazil</v>
      </c>
      <c r="AM7719" s="1">
        <f>SUMIFS([1]Encoding!D:D,[1]Encoding!B:B,Sales!AL7719,[1]Encoding!A:A,Sales!C7719)</f>
        <v>0.2</v>
      </c>
      <c r="AN7719" s="1">
        <f>SUMIFS([1]Encoding!Q:Q,[1]Encoding!B:B,Sales!AL7719,[1]Encoding!A:A,Sales!C7719)</f>
        <v>4.8000000000000001E-2</v>
      </c>
      <c r="AO7719" s="1">
        <f>AK7719*(1-AN7719)</f>
        <v>1.9896799999999997</v>
      </c>
      <c r="AP7719" s="1">
        <f>AO7719*(1-AM7719)</f>
        <v>1.5917439999999998</v>
      </c>
    </row>
    <row r="7720" spans="1:42">
      <c r="A7720" t="s">
        <v>12</v>
      </c>
      <c r="B7720" t="s">
        <v>11</v>
      </c>
      <c r="C7720" t="s">
        <v>1</v>
      </c>
      <c r="D7720" t="s">
        <v>0</v>
      </c>
      <c r="E7720" t="s">
        <v>0</v>
      </c>
      <c r="F7720" t="s">
        <v>10</v>
      </c>
      <c r="G7720" t="s">
        <v>9</v>
      </c>
      <c r="H7720" t="s">
        <v>8</v>
      </c>
      <c r="I7720" t="s">
        <v>7</v>
      </c>
      <c r="J7720">
        <v>1</v>
      </c>
      <c r="K7720">
        <v>1.39</v>
      </c>
      <c r="L7720" s="2">
        <v>41824</v>
      </c>
      <c r="M7720">
        <v>94001744962680</v>
      </c>
      <c r="N7720" t="s">
        <v>33</v>
      </c>
      <c r="O7720">
        <v>8285626369</v>
      </c>
      <c r="P7720" s="2">
        <v>41824</v>
      </c>
      <c r="Q7720" t="s">
        <v>5</v>
      </c>
      <c r="R7720" t="s">
        <v>3</v>
      </c>
      <c r="S7720" t="s">
        <v>4</v>
      </c>
      <c r="T7720" t="s">
        <v>3</v>
      </c>
      <c r="U7720" t="s">
        <v>0</v>
      </c>
      <c r="V7720" t="s">
        <v>0</v>
      </c>
      <c r="W7720">
        <v>1.99</v>
      </c>
      <c r="X7720">
        <v>548907211</v>
      </c>
      <c r="Y7720" t="s">
        <v>0</v>
      </c>
      <c r="Z7720" t="s">
        <v>15</v>
      </c>
      <c r="AA7720" t="s">
        <v>1</v>
      </c>
      <c r="AB7720" t="s">
        <v>0</v>
      </c>
      <c r="AC7720" t="s">
        <v>0</v>
      </c>
      <c r="AD7720" t="s">
        <v>0</v>
      </c>
      <c r="AI7720" s="1" t="str">
        <f>CONCATENATE(MONTH(L7720),"/",1,"/",YEAR(L7720))</f>
        <v>7/1/2014</v>
      </c>
      <c r="AJ7720" s="1">
        <f>SUMIFS([1]Currency!A:A,[1]Currency!B:B,Sales!AI7720,[1]Currency!C:C,Sales!R7720)</f>
        <v>1</v>
      </c>
      <c r="AK7720" s="1">
        <f>AJ7720*J7720*K7720</f>
        <v>1.39</v>
      </c>
      <c r="AL7720" s="1" t="str">
        <f>VLOOKUP(S7720,[1]Region!A:B,2,FALSE)</f>
        <v>Brazil</v>
      </c>
      <c r="AM7720" s="1">
        <f>SUMIFS([1]Encoding!D:D,[1]Encoding!B:B,Sales!AL7720,[1]Encoding!A:A,Sales!C7720)</f>
        <v>0.2</v>
      </c>
      <c r="AN7720" s="1">
        <f>SUMIFS([1]Encoding!Q:Q,[1]Encoding!B:B,Sales!AL7720,[1]Encoding!A:A,Sales!C7720)</f>
        <v>4.8000000000000001E-2</v>
      </c>
      <c r="AO7720" s="1">
        <f>AK7720*(1-AN7720)</f>
        <v>1.3232799999999998</v>
      </c>
      <c r="AP7720" s="1">
        <f>AO7720*(1-AM7720)</f>
        <v>1.0586239999999998</v>
      </c>
    </row>
    <row r="7721" spans="1:42">
      <c r="A7721" t="s">
        <v>12</v>
      </c>
      <c r="B7721" t="s">
        <v>11</v>
      </c>
      <c r="C7721" t="s">
        <v>1</v>
      </c>
      <c r="D7721" t="s">
        <v>0</v>
      </c>
      <c r="E7721" t="s">
        <v>0</v>
      </c>
      <c r="F7721" t="s">
        <v>10</v>
      </c>
      <c r="G7721" t="s">
        <v>9</v>
      </c>
      <c r="H7721" t="s">
        <v>8</v>
      </c>
      <c r="I7721" t="s">
        <v>7</v>
      </c>
      <c r="J7721">
        <v>1</v>
      </c>
      <c r="K7721">
        <v>2.09</v>
      </c>
      <c r="L7721" s="2">
        <v>41820</v>
      </c>
      <c r="M7721">
        <v>34003165876966</v>
      </c>
      <c r="N7721">
        <v>10112</v>
      </c>
      <c r="O7721">
        <v>2758100474</v>
      </c>
      <c r="P7721" s="2">
        <v>41820</v>
      </c>
      <c r="Q7721" t="s">
        <v>5</v>
      </c>
      <c r="R7721" t="s">
        <v>3</v>
      </c>
      <c r="S7721" t="s">
        <v>32</v>
      </c>
      <c r="T7721" t="s">
        <v>3</v>
      </c>
      <c r="U7721" t="s">
        <v>0</v>
      </c>
      <c r="V7721" t="s">
        <v>0</v>
      </c>
      <c r="W7721">
        <v>2.99</v>
      </c>
      <c r="X7721">
        <v>548907211</v>
      </c>
      <c r="Y7721" t="s">
        <v>0</v>
      </c>
      <c r="Z7721" t="s">
        <v>2</v>
      </c>
      <c r="AA7721" t="s">
        <v>1</v>
      </c>
      <c r="AB7721" t="s">
        <v>0</v>
      </c>
      <c r="AC7721" t="s">
        <v>0</v>
      </c>
      <c r="AD7721" t="s">
        <v>0</v>
      </c>
      <c r="AI7721" s="1" t="str">
        <f>CONCATENATE(MONTH(L7721),"/",1,"/",YEAR(L7721))</f>
        <v>6/1/2014</v>
      </c>
      <c r="AJ7721" s="1">
        <f>SUMIFS([1]Currency!A:A,[1]Currency!B:B,Sales!AI7721,[1]Currency!C:C,Sales!R7721)</f>
        <v>1</v>
      </c>
      <c r="AK7721" s="1">
        <f>AJ7721*J7721*K7721</f>
        <v>2.09</v>
      </c>
      <c r="AL7721" s="1" t="str">
        <f>VLOOKUP(S7721,[1]Region!A:B,2,FALSE)</f>
        <v>Latam</v>
      </c>
      <c r="AM7721" s="1">
        <f>SUMIFS([1]Encoding!D:D,[1]Encoding!B:B,Sales!AL7721,[1]Encoding!A:A,Sales!C7721)</f>
        <v>0.2</v>
      </c>
      <c r="AN7721" s="1">
        <f>SUMIFS([1]Encoding!Q:Q,[1]Encoding!B:B,Sales!AL7721,[1]Encoding!A:A,Sales!C7721)</f>
        <v>0</v>
      </c>
      <c r="AO7721" s="1">
        <f>AK7721*(1-AN7721)</f>
        <v>2.09</v>
      </c>
      <c r="AP7721" s="1">
        <f>AO7721*(1-AM7721)</f>
        <v>1.6719999999999999</v>
      </c>
    </row>
    <row r="7722" spans="1:42">
      <c r="A7722" t="s">
        <v>12</v>
      </c>
      <c r="B7722" t="s">
        <v>11</v>
      </c>
      <c r="C7722" t="s">
        <v>1</v>
      </c>
      <c r="D7722" t="s">
        <v>0</v>
      </c>
      <c r="E7722" t="s">
        <v>0</v>
      </c>
      <c r="F7722" t="s">
        <v>10</v>
      </c>
      <c r="G7722" t="s">
        <v>9</v>
      </c>
      <c r="H7722" t="s">
        <v>8</v>
      </c>
      <c r="I7722" t="s">
        <v>7</v>
      </c>
      <c r="J7722">
        <v>1</v>
      </c>
      <c r="K7722">
        <v>2.09</v>
      </c>
      <c r="L7722" s="2">
        <v>41825</v>
      </c>
      <c r="M7722">
        <v>75001905643322</v>
      </c>
      <c r="N7722" t="s">
        <v>31</v>
      </c>
      <c r="O7722">
        <v>9986463514</v>
      </c>
      <c r="P7722" s="2">
        <v>41825</v>
      </c>
      <c r="Q7722" t="s">
        <v>5</v>
      </c>
      <c r="R7722" t="s">
        <v>3</v>
      </c>
      <c r="S7722" t="s">
        <v>4</v>
      </c>
      <c r="T7722" t="s">
        <v>3</v>
      </c>
      <c r="U7722" t="s">
        <v>0</v>
      </c>
      <c r="V7722" t="s">
        <v>0</v>
      </c>
      <c r="W7722">
        <v>2.99</v>
      </c>
      <c r="X7722">
        <v>548907211</v>
      </c>
      <c r="Y7722" t="s">
        <v>0</v>
      </c>
      <c r="Z7722" t="s">
        <v>2</v>
      </c>
      <c r="AA7722" t="s">
        <v>1</v>
      </c>
      <c r="AB7722" t="s">
        <v>0</v>
      </c>
      <c r="AC7722" t="s">
        <v>0</v>
      </c>
      <c r="AD7722" t="s">
        <v>0</v>
      </c>
      <c r="AI7722" s="1" t="str">
        <f>CONCATENATE(MONTH(L7722),"/",1,"/",YEAR(L7722))</f>
        <v>7/1/2014</v>
      </c>
      <c r="AJ7722" s="1">
        <f>SUMIFS([1]Currency!A:A,[1]Currency!B:B,Sales!AI7722,[1]Currency!C:C,Sales!R7722)</f>
        <v>1</v>
      </c>
      <c r="AK7722" s="1">
        <f>AJ7722*J7722*K7722</f>
        <v>2.09</v>
      </c>
      <c r="AL7722" s="1" t="str">
        <f>VLOOKUP(S7722,[1]Region!A:B,2,FALSE)</f>
        <v>Brazil</v>
      </c>
      <c r="AM7722" s="1">
        <f>SUMIFS([1]Encoding!D:D,[1]Encoding!B:B,Sales!AL7722,[1]Encoding!A:A,Sales!C7722)</f>
        <v>0.2</v>
      </c>
      <c r="AN7722" s="1">
        <f>SUMIFS([1]Encoding!Q:Q,[1]Encoding!B:B,Sales!AL7722,[1]Encoding!A:A,Sales!C7722)</f>
        <v>4.8000000000000001E-2</v>
      </c>
      <c r="AO7722" s="1">
        <f>AK7722*(1-AN7722)</f>
        <v>1.9896799999999997</v>
      </c>
      <c r="AP7722" s="1">
        <f>AO7722*(1-AM7722)</f>
        <v>1.5917439999999998</v>
      </c>
    </row>
    <row r="7723" spans="1:42">
      <c r="A7723" t="s">
        <v>12</v>
      </c>
      <c r="B7723" t="s">
        <v>11</v>
      </c>
      <c r="C7723" t="s">
        <v>1</v>
      </c>
      <c r="D7723" t="s">
        <v>0</v>
      </c>
      <c r="E7723" t="s">
        <v>0</v>
      </c>
      <c r="F7723" t="s">
        <v>10</v>
      </c>
      <c r="G7723" t="s">
        <v>9</v>
      </c>
      <c r="H7723" t="s">
        <v>8</v>
      </c>
      <c r="I7723" t="s">
        <v>7</v>
      </c>
      <c r="J7723">
        <v>1</v>
      </c>
      <c r="K7723">
        <v>2.09</v>
      </c>
      <c r="L7723" s="2">
        <v>41826</v>
      </c>
      <c r="M7723">
        <v>94001750660844</v>
      </c>
      <c r="N7723" t="s">
        <v>30</v>
      </c>
      <c r="O7723">
        <v>8708719054</v>
      </c>
      <c r="P7723" s="2">
        <v>41826</v>
      </c>
      <c r="Q7723" t="s">
        <v>5</v>
      </c>
      <c r="R7723" t="s">
        <v>3</v>
      </c>
      <c r="S7723" t="s">
        <v>16</v>
      </c>
      <c r="T7723" t="s">
        <v>3</v>
      </c>
      <c r="U7723" t="s">
        <v>0</v>
      </c>
      <c r="V7723" t="s">
        <v>0</v>
      </c>
      <c r="W7723">
        <v>2.99</v>
      </c>
      <c r="X7723">
        <v>548907211</v>
      </c>
      <c r="Y7723" t="s">
        <v>0</v>
      </c>
      <c r="Z7723" t="s">
        <v>2</v>
      </c>
      <c r="AA7723" t="s">
        <v>1</v>
      </c>
      <c r="AB7723" t="s">
        <v>0</v>
      </c>
      <c r="AC7723" t="s">
        <v>0</v>
      </c>
      <c r="AD7723" t="s">
        <v>0</v>
      </c>
      <c r="AI7723" s="1" t="str">
        <f>CONCATENATE(MONTH(L7723),"/",1,"/",YEAR(L7723))</f>
        <v>7/1/2014</v>
      </c>
      <c r="AJ7723" s="1">
        <f>SUMIFS([1]Currency!A:A,[1]Currency!B:B,Sales!AI7723,[1]Currency!C:C,Sales!R7723)</f>
        <v>1</v>
      </c>
      <c r="AK7723" s="1">
        <f>AJ7723*J7723*K7723</f>
        <v>2.09</v>
      </c>
      <c r="AL7723" s="1" t="str">
        <f>VLOOKUP(S7723,[1]Region!A:B,2,FALSE)</f>
        <v>Latam</v>
      </c>
      <c r="AM7723" s="1">
        <f>SUMIFS([1]Encoding!D:D,[1]Encoding!B:B,Sales!AL7723,[1]Encoding!A:A,Sales!C7723)</f>
        <v>0.2</v>
      </c>
      <c r="AN7723" s="1">
        <f>SUMIFS([1]Encoding!Q:Q,[1]Encoding!B:B,Sales!AL7723,[1]Encoding!A:A,Sales!C7723)</f>
        <v>0</v>
      </c>
      <c r="AO7723" s="1">
        <f>AK7723*(1-AN7723)</f>
        <v>2.09</v>
      </c>
      <c r="AP7723" s="1">
        <f>AO7723*(1-AM7723)</f>
        <v>1.6719999999999999</v>
      </c>
    </row>
    <row r="7724" spans="1:42">
      <c r="A7724" t="s">
        <v>12</v>
      </c>
      <c r="B7724" t="s">
        <v>11</v>
      </c>
      <c r="C7724" t="s">
        <v>1</v>
      </c>
      <c r="D7724" t="s">
        <v>0</v>
      </c>
      <c r="E7724" t="s">
        <v>0</v>
      </c>
      <c r="F7724" t="s">
        <v>10</v>
      </c>
      <c r="G7724" t="s">
        <v>9</v>
      </c>
      <c r="H7724" t="s">
        <v>8</v>
      </c>
      <c r="I7724" t="s">
        <v>7</v>
      </c>
      <c r="J7724">
        <v>1</v>
      </c>
      <c r="K7724">
        <v>2.09</v>
      </c>
      <c r="L7724" s="2">
        <v>41820</v>
      </c>
      <c r="M7724">
        <v>90002401558645</v>
      </c>
      <c r="N7724" t="s">
        <v>29</v>
      </c>
      <c r="O7724">
        <v>3232524634</v>
      </c>
      <c r="P7724" s="2">
        <v>41820</v>
      </c>
      <c r="Q7724" t="s">
        <v>5</v>
      </c>
      <c r="R7724" t="s">
        <v>3</v>
      </c>
      <c r="S7724" t="s">
        <v>28</v>
      </c>
      <c r="T7724" t="s">
        <v>3</v>
      </c>
      <c r="U7724" t="s">
        <v>0</v>
      </c>
      <c r="V7724" t="s">
        <v>0</v>
      </c>
      <c r="W7724">
        <v>2.99</v>
      </c>
      <c r="X7724">
        <v>548907211</v>
      </c>
      <c r="Y7724" t="s">
        <v>0</v>
      </c>
      <c r="Z7724" t="s">
        <v>2</v>
      </c>
      <c r="AA7724" t="s">
        <v>1</v>
      </c>
      <c r="AB7724" t="s">
        <v>0</v>
      </c>
      <c r="AC7724" t="s">
        <v>0</v>
      </c>
      <c r="AD7724" t="s">
        <v>0</v>
      </c>
      <c r="AI7724" s="1" t="str">
        <f>CONCATENATE(MONTH(L7724),"/",1,"/",YEAR(L7724))</f>
        <v>6/1/2014</v>
      </c>
      <c r="AJ7724" s="1">
        <f>SUMIFS([1]Currency!A:A,[1]Currency!B:B,Sales!AI7724,[1]Currency!C:C,Sales!R7724)</f>
        <v>1</v>
      </c>
      <c r="AK7724" s="1">
        <f>AJ7724*J7724*K7724</f>
        <v>2.09</v>
      </c>
      <c r="AL7724" s="1" t="str">
        <f>VLOOKUP(S7724,[1]Region!A:B,2,FALSE)</f>
        <v>Latam</v>
      </c>
      <c r="AM7724" s="1">
        <f>SUMIFS([1]Encoding!D:D,[1]Encoding!B:B,Sales!AL7724,[1]Encoding!A:A,Sales!C7724)</f>
        <v>0.2</v>
      </c>
      <c r="AN7724" s="1">
        <f>SUMIFS([1]Encoding!Q:Q,[1]Encoding!B:B,Sales!AL7724,[1]Encoding!A:A,Sales!C7724)</f>
        <v>0</v>
      </c>
      <c r="AO7724" s="1">
        <f>AK7724*(1-AN7724)</f>
        <v>2.09</v>
      </c>
      <c r="AP7724" s="1">
        <f>AO7724*(1-AM7724)</f>
        <v>1.6719999999999999</v>
      </c>
    </row>
    <row r="7725" spans="1:42">
      <c r="A7725" t="s">
        <v>12</v>
      </c>
      <c r="B7725" t="s">
        <v>11</v>
      </c>
      <c r="C7725" t="s">
        <v>1</v>
      </c>
      <c r="D7725" t="s">
        <v>0</v>
      </c>
      <c r="E7725" t="s">
        <v>0</v>
      </c>
      <c r="F7725" t="s">
        <v>10</v>
      </c>
      <c r="G7725" t="s">
        <v>9</v>
      </c>
      <c r="H7725" t="s">
        <v>8</v>
      </c>
      <c r="I7725" t="s">
        <v>7</v>
      </c>
      <c r="J7725">
        <v>1</v>
      </c>
      <c r="K7725">
        <v>2.09</v>
      </c>
      <c r="L7725" s="2">
        <v>41822</v>
      </c>
      <c r="M7725">
        <v>62004050914098</v>
      </c>
      <c r="N7725" t="s">
        <v>27</v>
      </c>
      <c r="O7725">
        <v>5370794634</v>
      </c>
      <c r="P7725" s="2">
        <v>41822</v>
      </c>
      <c r="Q7725" t="s">
        <v>5</v>
      </c>
      <c r="R7725" t="s">
        <v>3</v>
      </c>
      <c r="S7725" t="s">
        <v>4</v>
      </c>
      <c r="T7725" t="s">
        <v>3</v>
      </c>
      <c r="U7725" t="s">
        <v>0</v>
      </c>
      <c r="V7725" t="s">
        <v>0</v>
      </c>
      <c r="W7725">
        <v>2.99</v>
      </c>
      <c r="X7725">
        <v>548907211</v>
      </c>
      <c r="Y7725" t="s">
        <v>0</v>
      </c>
      <c r="Z7725" t="s">
        <v>2</v>
      </c>
      <c r="AA7725" t="s">
        <v>1</v>
      </c>
      <c r="AB7725" t="s">
        <v>0</v>
      </c>
      <c r="AC7725" t="s">
        <v>0</v>
      </c>
      <c r="AD7725" t="s">
        <v>0</v>
      </c>
      <c r="AI7725" s="1" t="str">
        <f>CONCATENATE(MONTH(L7725),"/",1,"/",YEAR(L7725))</f>
        <v>7/1/2014</v>
      </c>
      <c r="AJ7725" s="1">
        <f>SUMIFS([1]Currency!A:A,[1]Currency!B:B,Sales!AI7725,[1]Currency!C:C,Sales!R7725)</f>
        <v>1</v>
      </c>
      <c r="AK7725" s="1">
        <f>AJ7725*J7725*K7725</f>
        <v>2.09</v>
      </c>
      <c r="AL7725" s="1" t="str">
        <f>VLOOKUP(S7725,[1]Region!A:B,2,FALSE)</f>
        <v>Brazil</v>
      </c>
      <c r="AM7725" s="1">
        <f>SUMIFS([1]Encoding!D:D,[1]Encoding!B:B,Sales!AL7725,[1]Encoding!A:A,Sales!C7725)</f>
        <v>0.2</v>
      </c>
      <c r="AN7725" s="1">
        <f>SUMIFS([1]Encoding!Q:Q,[1]Encoding!B:B,Sales!AL7725,[1]Encoding!A:A,Sales!C7725)</f>
        <v>4.8000000000000001E-2</v>
      </c>
      <c r="AO7725" s="1">
        <f>AK7725*(1-AN7725)</f>
        <v>1.9896799999999997</v>
      </c>
      <c r="AP7725" s="1">
        <f>AO7725*(1-AM7725)</f>
        <v>1.5917439999999998</v>
      </c>
    </row>
    <row r="7726" spans="1:42">
      <c r="A7726" t="s">
        <v>12</v>
      </c>
      <c r="B7726" t="s">
        <v>11</v>
      </c>
      <c r="C7726" t="s">
        <v>1</v>
      </c>
      <c r="D7726" t="s">
        <v>0</v>
      </c>
      <c r="E7726" t="s">
        <v>0</v>
      </c>
      <c r="F7726" t="s">
        <v>10</v>
      </c>
      <c r="G7726" t="s">
        <v>9</v>
      </c>
      <c r="H7726" t="s">
        <v>8</v>
      </c>
      <c r="I7726" t="s">
        <v>23</v>
      </c>
      <c r="J7726">
        <v>1</v>
      </c>
      <c r="K7726">
        <v>5.6</v>
      </c>
      <c r="L7726" s="2">
        <v>41822</v>
      </c>
      <c r="M7726">
        <v>31002934193145</v>
      </c>
      <c r="N7726" t="s">
        <v>26</v>
      </c>
      <c r="O7726">
        <v>9634949154</v>
      </c>
      <c r="P7726" s="2">
        <v>41822</v>
      </c>
      <c r="Q7726" t="s">
        <v>5</v>
      </c>
      <c r="R7726" t="s">
        <v>3</v>
      </c>
      <c r="S7726" t="s">
        <v>4</v>
      </c>
      <c r="T7726" t="s">
        <v>3</v>
      </c>
      <c r="U7726" t="s">
        <v>0</v>
      </c>
      <c r="V7726" t="s">
        <v>0</v>
      </c>
      <c r="W7726">
        <v>7.99</v>
      </c>
      <c r="X7726">
        <v>548907211</v>
      </c>
      <c r="Y7726" t="s">
        <v>0</v>
      </c>
      <c r="Z7726" t="s">
        <v>2</v>
      </c>
      <c r="AA7726" t="s">
        <v>1</v>
      </c>
      <c r="AB7726" t="s">
        <v>0</v>
      </c>
      <c r="AC7726" t="s">
        <v>0</v>
      </c>
      <c r="AD7726" t="s">
        <v>0</v>
      </c>
      <c r="AI7726" s="1" t="str">
        <f>CONCATENATE(MONTH(L7726),"/",1,"/",YEAR(L7726))</f>
        <v>7/1/2014</v>
      </c>
      <c r="AJ7726" s="1">
        <f>SUMIFS([1]Currency!A:A,[1]Currency!B:B,Sales!AI7726,[1]Currency!C:C,Sales!R7726)</f>
        <v>1</v>
      </c>
      <c r="AK7726" s="1">
        <f>AJ7726*J7726*K7726</f>
        <v>5.6</v>
      </c>
      <c r="AL7726" s="1" t="str">
        <f>VLOOKUP(S7726,[1]Region!A:B,2,FALSE)</f>
        <v>Brazil</v>
      </c>
      <c r="AM7726" s="1">
        <f>SUMIFS([1]Encoding!D:D,[1]Encoding!B:B,Sales!AL7726,[1]Encoding!A:A,Sales!C7726)</f>
        <v>0.2</v>
      </c>
      <c r="AN7726" s="1">
        <f>SUMIFS([1]Encoding!Q:Q,[1]Encoding!B:B,Sales!AL7726,[1]Encoding!A:A,Sales!C7726)</f>
        <v>4.8000000000000001E-2</v>
      </c>
      <c r="AO7726" s="1">
        <f>AK7726*(1-AN7726)</f>
        <v>5.3311999999999991</v>
      </c>
      <c r="AP7726" s="1">
        <f>AO7726*(1-AM7726)</f>
        <v>4.2649599999999994</v>
      </c>
    </row>
    <row r="7727" spans="1:42">
      <c r="A7727" t="s">
        <v>12</v>
      </c>
      <c r="B7727" t="s">
        <v>11</v>
      </c>
      <c r="C7727" t="s">
        <v>1</v>
      </c>
      <c r="D7727" t="s">
        <v>0</v>
      </c>
      <c r="E7727" t="s">
        <v>0</v>
      </c>
      <c r="F7727" t="s">
        <v>10</v>
      </c>
      <c r="G7727" t="s">
        <v>9</v>
      </c>
      <c r="H7727" t="s">
        <v>8</v>
      </c>
      <c r="I7727" t="s">
        <v>7</v>
      </c>
      <c r="J7727">
        <v>1</v>
      </c>
      <c r="K7727">
        <v>2.09</v>
      </c>
      <c r="L7727" s="2">
        <v>41828</v>
      </c>
      <c r="M7727">
        <v>90002425325932</v>
      </c>
      <c r="N7727" t="s">
        <v>25</v>
      </c>
      <c r="O7727">
        <v>5150632194</v>
      </c>
      <c r="P7727" s="2">
        <v>41828</v>
      </c>
      <c r="Q7727" t="s">
        <v>5</v>
      </c>
      <c r="R7727" t="s">
        <v>3</v>
      </c>
      <c r="S7727" t="s">
        <v>4</v>
      </c>
      <c r="T7727" t="s">
        <v>3</v>
      </c>
      <c r="U7727" t="s">
        <v>0</v>
      </c>
      <c r="V7727" t="s">
        <v>0</v>
      </c>
      <c r="W7727">
        <v>2.99</v>
      </c>
      <c r="X7727">
        <v>548907211</v>
      </c>
      <c r="Y7727" t="s">
        <v>0</v>
      </c>
      <c r="Z7727" t="s">
        <v>2</v>
      </c>
      <c r="AA7727" t="s">
        <v>1</v>
      </c>
      <c r="AB7727" t="s">
        <v>0</v>
      </c>
      <c r="AC7727" t="s">
        <v>0</v>
      </c>
      <c r="AD7727" t="s">
        <v>0</v>
      </c>
      <c r="AI7727" s="1" t="str">
        <f>CONCATENATE(MONTH(L7727),"/",1,"/",YEAR(L7727))</f>
        <v>7/1/2014</v>
      </c>
      <c r="AJ7727" s="1">
        <f>SUMIFS([1]Currency!A:A,[1]Currency!B:B,Sales!AI7727,[1]Currency!C:C,Sales!R7727)</f>
        <v>1</v>
      </c>
      <c r="AK7727" s="1">
        <f>AJ7727*J7727*K7727</f>
        <v>2.09</v>
      </c>
      <c r="AL7727" s="1" t="str">
        <f>VLOOKUP(S7727,[1]Region!A:B,2,FALSE)</f>
        <v>Brazil</v>
      </c>
      <c r="AM7727" s="1">
        <f>SUMIFS([1]Encoding!D:D,[1]Encoding!B:B,Sales!AL7727,[1]Encoding!A:A,Sales!C7727)</f>
        <v>0.2</v>
      </c>
      <c r="AN7727" s="1">
        <f>SUMIFS([1]Encoding!Q:Q,[1]Encoding!B:B,Sales!AL7727,[1]Encoding!A:A,Sales!C7727)</f>
        <v>4.8000000000000001E-2</v>
      </c>
      <c r="AO7727" s="1">
        <f>AK7727*(1-AN7727)</f>
        <v>1.9896799999999997</v>
      </c>
      <c r="AP7727" s="1">
        <f>AO7727*(1-AM7727)</f>
        <v>1.5917439999999998</v>
      </c>
    </row>
    <row r="7728" spans="1:42">
      <c r="A7728" t="s">
        <v>12</v>
      </c>
      <c r="B7728" t="s">
        <v>11</v>
      </c>
      <c r="C7728" t="s">
        <v>1</v>
      </c>
      <c r="D7728" t="s">
        <v>0</v>
      </c>
      <c r="E7728" t="s">
        <v>0</v>
      </c>
      <c r="F7728" t="s">
        <v>10</v>
      </c>
      <c r="G7728" t="s">
        <v>9</v>
      </c>
      <c r="H7728" t="s">
        <v>8</v>
      </c>
      <c r="I7728" t="s">
        <v>23</v>
      </c>
      <c r="J7728">
        <v>1</v>
      </c>
      <c r="K7728">
        <v>5.6</v>
      </c>
      <c r="L7728" s="2">
        <v>41828</v>
      </c>
      <c r="M7728">
        <v>39004125371488</v>
      </c>
      <c r="N7728" t="s">
        <v>24</v>
      </c>
      <c r="O7728">
        <v>5278228109</v>
      </c>
      <c r="P7728" s="2">
        <v>41828</v>
      </c>
      <c r="Q7728" t="s">
        <v>5</v>
      </c>
      <c r="R7728" t="s">
        <v>3</v>
      </c>
      <c r="S7728" t="s">
        <v>4</v>
      </c>
      <c r="T7728" t="s">
        <v>3</v>
      </c>
      <c r="U7728" t="s">
        <v>0</v>
      </c>
      <c r="V7728" t="s">
        <v>0</v>
      </c>
      <c r="W7728">
        <v>7.99</v>
      </c>
      <c r="X7728">
        <v>548907211</v>
      </c>
      <c r="Y7728" t="s">
        <v>0</v>
      </c>
      <c r="Z7728" t="s">
        <v>2</v>
      </c>
      <c r="AA7728" t="s">
        <v>1</v>
      </c>
      <c r="AB7728" t="s">
        <v>0</v>
      </c>
      <c r="AC7728" t="s">
        <v>0</v>
      </c>
      <c r="AD7728" t="s">
        <v>0</v>
      </c>
      <c r="AI7728" s="1" t="str">
        <f>CONCATENATE(MONTH(L7728),"/",1,"/",YEAR(L7728))</f>
        <v>7/1/2014</v>
      </c>
      <c r="AJ7728" s="1">
        <f>SUMIFS([1]Currency!A:A,[1]Currency!B:B,Sales!AI7728,[1]Currency!C:C,Sales!R7728)</f>
        <v>1</v>
      </c>
      <c r="AK7728" s="1">
        <f>AJ7728*J7728*K7728</f>
        <v>5.6</v>
      </c>
      <c r="AL7728" s="1" t="str">
        <f>VLOOKUP(S7728,[1]Region!A:B,2,FALSE)</f>
        <v>Brazil</v>
      </c>
      <c r="AM7728" s="1">
        <f>SUMIFS([1]Encoding!D:D,[1]Encoding!B:B,Sales!AL7728,[1]Encoding!A:A,Sales!C7728)</f>
        <v>0.2</v>
      </c>
      <c r="AN7728" s="1">
        <f>SUMIFS([1]Encoding!Q:Q,[1]Encoding!B:B,Sales!AL7728,[1]Encoding!A:A,Sales!C7728)</f>
        <v>4.8000000000000001E-2</v>
      </c>
      <c r="AO7728" s="1">
        <f>AK7728*(1-AN7728)</f>
        <v>5.3311999999999991</v>
      </c>
      <c r="AP7728" s="1">
        <f>AO7728*(1-AM7728)</f>
        <v>4.2649599999999994</v>
      </c>
    </row>
    <row r="7729" spans="1:42">
      <c r="A7729" t="s">
        <v>12</v>
      </c>
      <c r="B7729" t="s">
        <v>11</v>
      </c>
      <c r="C7729" t="s">
        <v>1</v>
      </c>
      <c r="D7729" t="s">
        <v>0</v>
      </c>
      <c r="E7729" t="s">
        <v>0</v>
      </c>
      <c r="F7729" t="s">
        <v>10</v>
      </c>
      <c r="G7729" t="s">
        <v>9</v>
      </c>
      <c r="H7729" t="s">
        <v>8</v>
      </c>
      <c r="I7729" t="s">
        <v>7</v>
      </c>
      <c r="J7729">
        <v>1</v>
      </c>
      <c r="K7729">
        <v>1.39</v>
      </c>
      <c r="L7729" s="2">
        <v>41832</v>
      </c>
      <c r="M7729">
        <v>99002361948651</v>
      </c>
      <c r="N7729">
        <v>130001</v>
      </c>
      <c r="O7729">
        <v>8435109464</v>
      </c>
      <c r="P7729" s="2">
        <v>41832</v>
      </c>
      <c r="Q7729" t="s">
        <v>5</v>
      </c>
      <c r="R7729" t="s">
        <v>3</v>
      </c>
      <c r="S7729" t="s">
        <v>16</v>
      </c>
      <c r="T7729" t="s">
        <v>3</v>
      </c>
      <c r="U7729" t="s">
        <v>0</v>
      </c>
      <c r="V7729" t="s">
        <v>0</v>
      </c>
      <c r="W7729">
        <v>1.99</v>
      </c>
      <c r="X7729">
        <v>548907211</v>
      </c>
      <c r="Y7729" t="s">
        <v>0</v>
      </c>
      <c r="Z7729" t="s">
        <v>15</v>
      </c>
      <c r="AA7729" t="s">
        <v>1</v>
      </c>
      <c r="AB7729" t="s">
        <v>0</v>
      </c>
      <c r="AC7729" t="s">
        <v>0</v>
      </c>
      <c r="AD7729" t="s">
        <v>0</v>
      </c>
      <c r="AI7729" s="1" t="str">
        <f>CONCATENATE(MONTH(L7729),"/",1,"/",YEAR(L7729))</f>
        <v>7/1/2014</v>
      </c>
      <c r="AJ7729" s="1">
        <f>SUMIFS([1]Currency!A:A,[1]Currency!B:B,Sales!AI7729,[1]Currency!C:C,Sales!R7729)</f>
        <v>1</v>
      </c>
      <c r="AK7729" s="1">
        <f>AJ7729*J7729*K7729</f>
        <v>1.39</v>
      </c>
      <c r="AL7729" s="1" t="str">
        <f>VLOOKUP(S7729,[1]Region!A:B,2,FALSE)</f>
        <v>Latam</v>
      </c>
      <c r="AM7729" s="1">
        <f>SUMIFS([1]Encoding!D:D,[1]Encoding!B:B,Sales!AL7729,[1]Encoding!A:A,Sales!C7729)</f>
        <v>0.2</v>
      </c>
      <c r="AN7729" s="1">
        <f>SUMIFS([1]Encoding!Q:Q,[1]Encoding!B:B,Sales!AL7729,[1]Encoding!A:A,Sales!C7729)</f>
        <v>0</v>
      </c>
      <c r="AO7729" s="1">
        <f>AK7729*(1-AN7729)</f>
        <v>1.39</v>
      </c>
      <c r="AP7729" s="1">
        <f>AO7729*(1-AM7729)</f>
        <v>1.1119999999999999</v>
      </c>
    </row>
    <row r="7730" spans="1:42">
      <c r="A7730" t="s">
        <v>12</v>
      </c>
      <c r="B7730" t="s">
        <v>11</v>
      </c>
      <c r="C7730" t="s">
        <v>1</v>
      </c>
      <c r="D7730" t="s">
        <v>0</v>
      </c>
      <c r="E7730" t="s">
        <v>0</v>
      </c>
      <c r="F7730" t="s">
        <v>10</v>
      </c>
      <c r="G7730" t="s">
        <v>9</v>
      </c>
      <c r="H7730" t="s">
        <v>8</v>
      </c>
      <c r="I7730" t="s">
        <v>23</v>
      </c>
      <c r="J7730">
        <v>1</v>
      </c>
      <c r="K7730">
        <v>5.6</v>
      </c>
      <c r="L7730" s="2">
        <v>41833</v>
      </c>
      <c r="M7730">
        <v>23003716391716</v>
      </c>
      <c r="N7730">
        <v>2225</v>
      </c>
      <c r="O7730">
        <v>5141351014</v>
      </c>
      <c r="P7730" s="2">
        <v>41833</v>
      </c>
      <c r="Q7730" t="s">
        <v>5</v>
      </c>
      <c r="R7730" t="s">
        <v>3</v>
      </c>
      <c r="S7730" t="s">
        <v>22</v>
      </c>
      <c r="T7730" t="s">
        <v>3</v>
      </c>
      <c r="U7730" t="s">
        <v>0</v>
      </c>
      <c r="V7730" t="s">
        <v>0</v>
      </c>
      <c r="W7730">
        <v>7.99</v>
      </c>
      <c r="X7730">
        <v>548907211</v>
      </c>
      <c r="Y7730" t="s">
        <v>0</v>
      </c>
      <c r="Z7730" t="s">
        <v>2</v>
      </c>
      <c r="AA7730" t="s">
        <v>1</v>
      </c>
      <c r="AB7730" t="s">
        <v>0</v>
      </c>
      <c r="AC7730" t="s">
        <v>0</v>
      </c>
      <c r="AD7730" t="s">
        <v>0</v>
      </c>
      <c r="AI7730" s="1" t="str">
        <f>CONCATENATE(MONTH(L7730),"/",1,"/",YEAR(L7730))</f>
        <v>7/1/2014</v>
      </c>
      <c r="AJ7730" s="1">
        <f>SUMIFS([1]Currency!A:A,[1]Currency!B:B,Sales!AI7730,[1]Currency!C:C,Sales!R7730)</f>
        <v>1</v>
      </c>
      <c r="AK7730" s="1">
        <f>AJ7730*J7730*K7730</f>
        <v>5.6</v>
      </c>
      <c r="AL7730" s="1" t="str">
        <f>VLOOKUP(S7730,[1]Region!A:B,2,FALSE)</f>
        <v>Latam</v>
      </c>
      <c r="AM7730" s="1">
        <f>SUMIFS([1]Encoding!D:D,[1]Encoding!B:B,Sales!AL7730,[1]Encoding!A:A,Sales!C7730)</f>
        <v>0.2</v>
      </c>
      <c r="AN7730" s="1">
        <f>SUMIFS([1]Encoding!Q:Q,[1]Encoding!B:B,Sales!AL7730,[1]Encoding!A:A,Sales!C7730)</f>
        <v>0</v>
      </c>
      <c r="AO7730" s="1">
        <f>AK7730*(1-AN7730)</f>
        <v>5.6</v>
      </c>
      <c r="AP7730" s="1">
        <f>AO7730*(1-AM7730)</f>
        <v>4.4799999999999995</v>
      </c>
    </row>
    <row r="7731" spans="1:42">
      <c r="A7731" t="s">
        <v>12</v>
      </c>
      <c r="B7731" t="s">
        <v>11</v>
      </c>
      <c r="C7731" t="s">
        <v>1</v>
      </c>
      <c r="D7731" t="s">
        <v>0</v>
      </c>
      <c r="E7731" t="s">
        <v>0</v>
      </c>
      <c r="F7731" t="s">
        <v>10</v>
      </c>
      <c r="G7731" t="s">
        <v>9</v>
      </c>
      <c r="H7731" t="s">
        <v>8</v>
      </c>
      <c r="I7731" t="s">
        <v>7</v>
      </c>
      <c r="J7731">
        <v>1</v>
      </c>
      <c r="K7731">
        <v>1.39</v>
      </c>
      <c r="L7731" s="2">
        <v>41827</v>
      </c>
      <c r="M7731">
        <v>100002423346860</v>
      </c>
      <c r="N7731" t="s">
        <v>21</v>
      </c>
      <c r="O7731">
        <v>2106716944</v>
      </c>
      <c r="P7731" s="2">
        <v>41827</v>
      </c>
      <c r="Q7731" t="s">
        <v>5</v>
      </c>
      <c r="R7731" t="s">
        <v>3</v>
      </c>
      <c r="S7731" t="s">
        <v>4</v>
      </c>
      <c r="T7731" t="s">
        <v>3</v>
      </c>
      <c r="U7731" t="s">
        <v>0</v>
      </c>
      <c r="V7731" t="s">
        <v>0</v>
      </c>
      <c r="W7731">
        <v>1.99</v>
      </c>
      <c r="X7731">
        <v>548907211</v>
      </c>
      <c r="Y7731" t="s">
        <v>0</v>
      </c>
      <c r="Z7731" t="s">
        <v>15</v>
      </c>
      <c r="AA7731" t="s">
        <v>1</v>
      </c>
      <c r="AB7731" t="s">
        <v>0</v>
      </c>
      <c r="AC7731" t="s">
        <v>0</v>
      </c>
      <c r="AD7731" t="s">
        <v>0</v>
      </c>
      <c r="AI7731" s="1" t="str">
        <f>CONCATENATE(MONTH(L7731),"/",1,"/",YEAR(L7731))</f>
        <v>7/1/2014</v>
      </c>
      <c r="AJ7731" s="1">
        <f>SUMIFS([1]Currency!A:A,[1]Currency!B:B,Sales!AI7731,[1]Currency!C:C,Sales!R7731)</f>
        <v>1</v>
      </c>
      <c r="AK7731" s="1">
        <f>AJ7731*J7731*K7731</f>
        <v>1.39</v>
      </c>
      <c r="AL7731" s="1" t="str">
        <f>VLOOKUP(S7731,[1]Region!A:B,2,FALSE)</f>
        <v>Brazil</v>
      </c>
      <c r="AM7731" s="1">
        <f>SUMIFS([1]Encoding!D:D,[1]Encoding!B:B,Sales!AL7731,[1]Encoding!A:A,Sales!C7731)</f>
        <v>0.2</v>
      </c>
      <c r="AN7731" s="1">
        <f>SUMIFS([1]Encoding!Q:Q,[1]Encoding!B:B,Sales!AL7731,[1]Encoding!A:A,Sales!C7731)</f>
        <v>4.8000000000000001E-2</v>
      </c>
      <c r="AO7731" s="1">
        <f>AK7731*(1-AN7731)</f>
        <v>1.3232799999999998</v>
      </c>
      <c r="AP7731" s="1">
        <f>AO7731*(1-AM7731)</f>
        <v>1.0586239999999998</v>
      </c>
    </row>
    <row r="7732" spans="1:42">
      <c r="A7732" t="s">
        <v>12</v>
      </c>
      <c r="B7732" t="s">
        <v>11</v>
      </c>
      <c r="C7732" t="s">
        <v>1</v>
      </c>
      <c r="D7732" t="s">
        <v>0</v>
      </c>
      <c r="E7732" t="s">
        <v>0</v>
      </c>
      <c r="F7732" t="s">
        <v>10</v>
      </c>
      <c r="G7732" t="s">
        <v>9</v>
      </c>
      <c r="H7732" t="s">
        <v>8</v>
      </c>
      <c r="I7732" t="s">
        <v>7</v>
      </c>
      <c r="J7732">
        <v>1</v>
      </c>
      <c r="K7732">
        <v>1.39</v>
      </c>
      <c r="L7732" s="2">
        <v>41840</v>
      </c>
      <c r="M7732">
        <v>62004150041954</v>
      </c>
      <c r="N7732" t="s">
        <v>20</v>
      </c>
      <c r="O7732">
        <v>6610948399</v>
      </c>
      <c r="P7732" s="2">
        <v>41840</v>
      </c>
      <c r="Q7732" t="s">
        <v>5</v>
      </c>
      <c r="R7732" t="s">
        <v>3</v>
      </c>
      <c r="S7732" t="s">
        <v>19</v>
      </c>
      <c r="T7732" t="s">
        <v>3</v>
      </c>
      <c r="U7732" t="s">
        <v>0</v>
      </c>
      <c r="V7732" t="s">
        <v>0</v>
      </c>
      <c r="W7732">
        <v>1.99</v>
      </c>
      <c r="X7732">
        <v>548907211</v>
      </c>
      <c r="Y7732" t="s">
        <v>0</v>
      </c>
      <c r="Z7732" t="s">
        <v>15</v>
      </c>
      <c r="AA7732" t="s">
        <v>1</v>
      </c>
      <c r="AB7732" t="s">
        <v>0</v>
      </c>
      <c r="AC7732" t="s">
        <v>0</v>
      </c>
      <c r="AD7732" t="s">
        <v>0</v>
      </c>
      <c r="AI7732" s="1" t="str">
        <f>CONCATENATE(MONTH(L7732),"/",1,"/",YEAR(L7732))</f>
        <v>7/1/2014</v>
      </c>
      <c r="AJ7732" s="1">
        <f>SUMIFS([1]Currency!A:A,[1]Currency!B:B,Sales!AI7732,[1]Currency!C:C,Sales!R7732)</f>
        <v>1</v>
      </c>
      <c r="AK7732" s="1">
        <f>AJ7732*J7732*K7732</f>
        <v>1.39</v>
      </c>
      <c r="AL7732" s="1" t="str">
        <f>VLOOKUP(S7732,[1]Region!A:B,2,FALSE)</f>
        <v>Latam</v>
      </c>
      <c r="AM7732" s="1">
        <f>SUMIFS([1]Encoding!D:D,[1]Encoding!B:B,Sales!AL7732,[1]Encoding!A:A,Sales!C7732)</f>
        <v>0.2</v>
      </c>
      <c r="AN7732" s="1">
        <f>SUMIFS([1]Encoding!Q:Q,[1]Encoding!B:B,Sales!AL7732,[1]Encoding!A:A,Sales!C7732)</f>
        <v>0</v>
      </c>
      <c r="AO7732" s="1">
        <f>AK7732*(1-AN7732)</f>
        <v>1.39</v>
      </c>
      <c r="AP7732" s="1">
        <f>AO7732*(1-AM7732)</f>
        <v>1.1119999999999999</v>
      </c>
    </row>
    <row r="7733" spans="1:42">
      <c r="A7733" t="s">
        <v>12</v>
      </c>
      <c r="B7733" t="s">
        <v>11</v>
      </c>
      <c r="C7733" t="s">
        <v>1</v>
      </c>
      <c r="D7733" t="s">
        <v>0</v>
      </c>
      <c r="E7733" t="s">
        <v>0</v>
      </c>
      <c r="F7733" t="s">
        <v>10</v>
      </c>
      <c r="G7733" t="s">
        <v>9</v>
      </c>
      <c r="H7733" t="s">
        <v>8</v>
      </c>
      <c r="I7733" t="s">
        <v>7</v>
      </c>
      <c r="J7733">
        <v>1</v>
      </c>
      <c r="K7733">
        <v>2.09</v>
      </c>
      <c r="L7733" s="2">
        <v>41834</v>
      </c>
      <c r="M7733">
        <v>26003844210768</v>
      </c>
      <c r="N7733" t="s">
        <v>18</v>
      </c>
      <c r="O7733">
        <v>5075323774</v>
      </c>
      <c r="P7733" s="2">
        <v>41834</v>
      </c>
      <c r="Q7733" t="s">
        <v>5</v>
      </c>
      <c r="R7733" t="s">
        <v>3</v>
      </c>
      <c r="S7733" t="s">
        <v>4</v>
      </c>
      <c r="T7733" t="s">
        <v>3</v>
      </c>
      <c r="U7733" t="s">
        <v>0</v>
      </c>
      <c r="V7733" t="s">
        <v>0</v>
      </c>
      <c r="W7733">
        <v>2.99</v>
      </c>
      <c r="X7733">
        <v>548907211</v>
      </c>
      <c r="Y7733" t="s">
        <v>0</v>
      </c>
      <c r="Z7733" t="s">
        <v>2</v>
      </c>
      <c r="AA7733" t="s">
        <v>1</v>
      </c>
      <c r="AB7733" t="s">
        <v>0</v>
      </c>
      <c r="AC7733" t="s">
        <v>0</v>
      </c>
      <c r="AD7733" t="s">
        <v>0</v>
      </c>
      <c r="AI7733" s="1" t="str">
        <f>CONCATENATE(MONTH(L7733),"/",1,"/",YEAR(L7733))</f>
        <v>7/1/2014</v>
      </c>
      <c r="AJ7733" s="1">
        <f>SUMIFS([1]Currency!A:A,[1]Currency!B:B,Sales!AI7733,[1]Currency!C:C,Sales!R7733)</f>
        <v>1</v>
      </c>
      <c r="AK7733" s="1">
        <f>AJ7733*J7733*K7733</f>
        <v>2.09</v>
      </c>
      <c r="AL7733" s="1" t="str">
        <f>VLOOKUP(S7733,[1]Region!A:B,2,FALSE)</f>
        <v>Brazil</v>
      </c>
      <c r="AM7733" s="1">
        <f>SUMIFS([1]Encoding!D:D,[1]Encoding!B:B,Sales!AL7733,[1]Encoding!A:A,Sales!C7733)</f>
        <v>0.2</v>
      </c>
      <c r="AN7733" s="1">
        <f>SUMIFS([1]Encoding!Q:Q,[1]Encoding!B:B,Sales!AL7733,[1]Encoding!A:A,Sales!C7733)</f>
        <v>4.8000000000000001E-2</v>
      </c>
      <c r="AO7733" s="1">
        <f>AK7733*(1-AN7733)</f>
        <v>1.9896799999999997</v>
      </c>
      <c r="AP7733" s="1">
        <f>AO7733*(1-AM7733)</f>
        <v>1.5917439999999998</v>
      </c>
    </row>
    <row r="7734" spans="1:42">
      <c r="A7734" t="s">
        <v>12</v>
      </c>
      <c r="B7734" t="s">
        <v>11</v>
      </c>
      <c r="C7734" t="s">
        <v>1</v>
      </c>
      <c r="D7734" t="s">
        <v>0</v>
      </c>
      <c r="E7734" t="s">
        <v>0</v>
      </c>
      <c r="F7734" t="s">
        <v>10</v>
      </c>
      <c r="G7734" t="s">
        <v>9</v>
      </c>
      <c r="H7734" t="s">
        <v>8</v>
      </c>
      <c r="I7734" t="s">
        <v>7</v>
      </c>
      <c r="J7734">
        <v>1</v>
      </c>
      <c r="K7734">
        <v>1.39</v>
      </c>
      <c r="L7734" s="2">
        <v>41841</v>
      </c>
      <c r="M7734">
        <v>100002507395731</v>
      </c>
      <c r="N7734" t="s">
        <v>17</v>
      </c>
      <c r="O7734">
        <v>10154849114</v>
      </c>
      <c r="P7734" s="2">
        <v>41841</v>
      </c>
      <c r="Q7734" t="s">
        <v>5</v>
      </c>
      <c r="R7734" t="s">
        <v>3</v>
      </c>
      <c r="S7734" t="s">
        <v>16</v>
      </c>
      <c r="T7734" t="s">
        <v>3</v>
      </c>
      <c r="U7734" t="s">
        <v>0</v>
      </c>
      <c r="V7734" t="s">
        <v>0</v>
      </c>
      <c r="W7734">
        <v>1.99</v>
      </c>
      <c r="X7734">
        <v>548907211</v>
      </c>
      <c r="Y7734" t="s">
        <v>0</v>
      </c>
      <c r="Z7734" t="s">
        <v>15</v>
      </c>
      <c r="AA7734" t="s">
        <v>1</v>
      </c>
      <c r="AB7734" t="s">
        <v>0</v>
      </c>
      <c r="AC7734" t="s">
        <v>0</v>
      </c>
      <c r="AD7734" t="s">
        <v>0</v>
      </c>
      <c r="AI7734" s="1" t="str">
        <f>CONCATENATE(MONTH(L7734),"/",1,"/",YEAR(L7734))</f>
        <v>7/1/2014</v>
      </c>
      <c r="AJ7734" s="1">
        <f>SUMIFS([1]Currency!A:A,[1]Currency!B:B,Sales!AI7734,[1]Currency!C:C,Sales!R7734)</f>
        <v>1</v>
      </c>
      <c r="AK7734" s="1">
        <f>AJ7734*J7734*K7734</f>
        <v>1.39</v>
      </c>
      <c r="AL7734" s="1" t="str">
        <f>VLOOKUP(S7734,[1]Region!A:B,2,FALSE)</f>
        <v>Latam</v>
      </c>
      <c r="AM7734" s="1">
        <f>SUMIFS([1]Encoding!D:D,[1]Encoding!B:B,Sales!AL7734,[1]Encoding!A:A,Sales!C7734)</f>
        <v>0.2</v>
      </c>
      <c r="AN7734" s="1">
        <f>SUMIFS([1]Encoding!Q:Q,[1]Encoding!B:B,Sales!AL7734,[1]Encoding!A:A,Sales!C7734)</f>
        <v>0</v>
      </c>
      <c r="AO7734" s="1">
        <f>AK7734*(1-AN7734)</f>
        <v>1.39</v>
      </c>
      <c r="AP7734" s="1">
        <f>AO7734*(1-AM7734)</f>
        <v>1.1119999999999999</v>
      </c>
    </row>
    <row r="7735" spans="1:42">
      <c r="A7735" t="s">
        <v>12</v>
      </c>
      <c r="B7735" t="s">
        <v>11</v>
      </c>
      <c r="C7735" t="s">
        <v>1</v>
      </c>
      <c r="D7735" t="s">
        <v>0</v>
      </c>
      <c r="E7735" t="s">
        <v>0</v>
      </c>
      <c r="F7735" t="s">
        <v>10</v>
      </c>
      <c r="G7735" t="s">
        <v>9</v>
      </c>
      <c r="H7735" t="s">
        <v>8</v>
      </c>
      <c r="I7735" t="s">
        <v>7</v>
      </c>
      <c r="J7735">
        <v>1</v>
      </c>
      <c r="K7735">
        <v>2.09</v>
      </c>
      <c r="L7735" s="2">
        <v>41845</v>
      </c>
      <c r="M7735">
        <v>110001968112571</v>
      </c>
      <c r="N7735" t="s">
        <v>14</v>
      </c>
      <c r="O7735">
        <v>4175627839</v>
      </c>
      <c r="P7735" s="2">
        <v>41845</v>
      </c>
      <c r="Q7735" t="s">
        <v>5</v>
      </c>
      <c r="R7735" t="s">
        <v>3</v>
      </c>
      <c r="S7735" t="s">
        <v>4</v>
      </c>
      <c r="T7735" t="s">
        <v>3</v>
      </c>
      <c r="U7735" t="s">
        <v>0</v>
      </c>
      <c r="V7735" t="s">
        <v>0</v>
      </c>
      <c r="W7735">
        <v>2.99</v>
      </c>
      <c r="X7735">
        <v>548907211</v>
      </c>
      <c r="Y7735" t="s">
        <v>0</v>
      </c>
      <c r="Z7735" t="s">
        <v>2</v>
      </c>
      <c r="AA7735" t="s">
        <v>1</v>
      </c>
      <c r="AB7735" t="s">
        <v>0</v>
      </c>
      <c r="AC7735" t="s">
        <v>0</v>
      </c>
      <c r="AD7735" t="s">
        <v>0</v>
      </c>
      <c r="AI7735" s="1" t="str">
        <f>CONCATENATE(MONTH(L7735),"/",1,"/",YEAR(L7735))</f>
        <v>7/1/2014</v>
      </c>
      <c r="AJ7735" s="1">
        <f>SUMIFS([1]Currency!A:A,[1]Currency!B:B,Sales!AI7735,[1]Currency!C:C,Sales!R7735)</f>
        <v>1</v>
      </c>
      <c r="AK7735" s="1">
        <f>AJ7735*J7735*K7735</f>
        <v>2.09</v>
      </c>
      <c r="AL7735" s="1" t="str">
        <f>VLOOKUP(S7735,[1]Region!A:B,2,FALSE)</f>
        <v>Brazil</v>
      </c>
      <c r="AM7735" s="1">
        <f>SUMIFS([1]Encoding!D:D,[1]Encoding!B:B,Sales!AL7735,[1]Encoding!A:A,Sales!C7735)</f>
        <v>0.2</v>
      </c>
      <c r="AN7735" s="1">
        <f>SUMIFS([1]Encoding!Q:Q,[1]Encoding!B:B,Sales!AL7735,[1]Encoding!A:A,Sales!C7735)</f>
        <v>4.8000000000000001E-2</v>
      </c>
      <c r="AO7735" s="1">
        <f>AK7735*(1-AN7735)</f>
        <v>1.9896799999999997</v>
      </c>
      <c r="AP7735" s="1">
        <f>AO7735*(1-AM7735)</f>
        <v>1.5917439999999998</v>
      </c>
    </row>
    <row r="7736" spans="1:42">
      <c r="A7736" t="s">
        <v>12</v>
      </c>
      <c r="B7736" t="s">
        <v>11</v>
      </c>
      <c r="C7736" t="s">
        <v>1</v>
      </c>
      <c r="D7736" t="s">
        <v>0</v>
      </c>
      <c r="E7736" t="s">
        <v>0</v>
      </c>
      <c r="F7736" t="s">
        <v>10</v>
      </c>
      <c r="G7736" t="s">
        <v>9</v>
      </c>
      <c r="H7736" t="s">
        <v>8</v>
      </c>
      <c r="I7736" t="s">
        <v>7</v>
      </c>
      <c r="J7736">
        <v>1</v>
      </c>
      <c r="K7736">
        <v>2.09</v>
      </c>
      <c r="L7736" s="2">
        <v>41846</v>
      </c>
      <c r="M7736">
        <v>77001787957518</v>
      </c>
      <c r="N7736" t="s">
        <v>13</v>
      </c>
      <c r="O7736">
        <v>5100526149</v>
      </c>
      <c r="P7736" s="2">
        <v>41846</v>
      </c>
      <c r="Q7736" t="s">
        <v>5</v>
      </c>
      <c r="R7736" t="s">
        <v>3</v>
      </c>
      <c r="S7736" t="s">
        <v>4</v>
      </c>
      <c r="T7736" t="s">
        <v>3</v>
      </c>
      <c r="U7736" t="s">
        <v>0</v>
      </c>
      <c r="V7736" t="s">
        <v>0</v>
      </c>
      <c r="W7736">
        <v>2.99</v>
      </c>
      <c r="X7736">
        <v>548907211</v>
      </c>
      <c r="Y7736" t="s">
        <v>0</v>
      </c>
      <c r="Z7736" t="s">
        <v>2</v>
      </c>
      <c r="AA7736" t="s">
        <v>1</v>
      </c>
      <c r="AB7736" t="s">
        <v>0</v>
      </c>
      <c r="AC7736" t="s">
        <v>0</v>
      </c>
      <c r="AD7736" t="s">
        <v>0</v>
      </c>
      <c r="AI7736" s="1" t="str">
        <f>CONCATENATE(MONTH(L7736),"/",1,"/",YEAR(L7736))</f>
        <v>7/1/2014</v>
      </c>
      <c r="AJ7736" s="1">
        <f>SUMIFS([1]Currency!A:A,[1]Currency!B:B,Sales!AI7736,[1]Currency!C:C,Sales!R7736)</f>
        <v>1</v>
      </c>
      <c r="AK7736" s="1">
        <f>AJ7736*J7736*K7736</f>
        <v>2.09</v>
      </c>
      <c r="AL7736" s="1" t="str">
        <f>VLOOKUP(S7736,[1]Region!A:B,2,FALSE)</f>
        <v>Brazil</v>
      </c>
      <c r="AM7736" s="1">
        <f>SUMIFS([1]Encoding!D:D,[1]Encoding!B:B,Sales!AL7736,[1]Encoding!A:A,Sales!C7736)</f>
        <v>0.2</v>
      </c>
      <c r="AN7736" s="1">
        <f>SUMIFS([1]Encoding!Q:Q,[1]Encoding!B:B,Sales!AL7736,[1]Encoding!A:A,Sales!C7736)</f>
        <v>4.8000000000000001E-2</v>
      </c>
      <c r="AO7736" s="1">
        <f>AK7736*(1-AN7736)</f>
        <v>1.9896799999999997</v>
      </c>
      <c r="AP7736" s="1">
        <f>AO7736*(1-AM7736)</f>
        <v>1.5917439999999998</v>
      </c>
    </row>
    <row r="7737" spans="1:42">
      <c r="A7737" t="s">
        <v>12</v>
      </c>
      <c r="B7737" t="s">
        <v>11</v>
      </c>
      <c r="C7737" t="s">
        <v>1</v>
      </c>
      <c r="D7737" t="s">
        <v>0</v>
      </c>
      <c r="E7737" t="s">
        <v>0</v>
      </c>
      <c r="F7737" t="s">
        <v>10</v>
      </c>
      <c r="G7737" t="s">
        <v>9</v>
      </c>
      <c r="H7737" t="s">
        <v>8</v>
      </c>
      <c r="I7737" t="s">
        <v>7</v>
      </c>
      <c r="J7737">
        <v>1</v>
      </c>
      <c r="K7737">
        <v>2.09</v>
      </c>
      <c r="L7737" s="2">
        <v>41849</v>
      </c>
      <c r="M7737">
        <v>39004250145926</v>
      </c>
      <c r="N7737" t="s">
        <v>6</v>
      </c>
      <c r="O7737">
        <v>6716297724</v>
      </c>
      <c r="P7737" s="2">
        <v>41849</v>
      </c>
      <c r="Q7737" t="s">
        <v>5</v>
      </c>
      <c r="R7737" t="s">
        <v>3</v>
      </c>
      <c r="S7737" t="s">
        <v>4</v>
      </c>
      <c r="T7737" t="s">
        <v>3</v>
      </c>
      <c r="U7737" t="s">
        <v>0</v>
      </c>
      <c r="V7737" t="s">
        <v>0</v>
      </c>
      <c r="W7737">
        <v>2.99</v>
      </c>
      <c r="X7737">
        <v>548907211</v>
      </c>
      <c r="Y7737" t="s">
        <v>0</v>
      </c>
      <c r="Z7737" t="s">
        <v>2</v>
      </c>
      <c r="AA7737" t="s">
        <v>1</v>
      </c>
      <c r="AB7737" t="s">
        <v>0</v>
      </c>
      <c r="AC7737" t="s">
        <v>0</v>
      </c>
      <c r="AD7737" t="s">
        <v>0</v>
      </c>
      <c r="AI7737" s="1" t="str">
        <f>CONCATENATE(MONTH(L7737),"/",1,"/",YEAR(L7737))</f>
        <v>7/1/2014</v>
      </c>
      <c r="AJ7737" s="1">
        <f>SUMIFS([1]Currency!A:A,[1]Currency!B:B,Sales!AI7737,[1]Currency!C:C,Sales!R7737)</f>
        <v>1</v>
      </c>
      <c r="AK7737" s="1">
        <f>AJ7737*J7737*K7737</f>
        <v>2.09</v>
      </c>
      <c r="AL7737" s="1" t="str">
        <f>VLOOKUP(S7737,[1]Region!A:B,2,FALSE)</f>
        <v>Brazil</v>
      </c>
      <c r="AM7737" s="1">
        <f>SUMIFS([1]Encoding!D:D,[1]Encoding!B:B,Sales!AL7737,[1]Encoding!A:A,Sales!C7737)</f>
        <v>0.2</v>
      </c>
      <c r="AN7737" s="1">
        <f>SUMIFS([1]Encoding!Q:Q,[1]Encoding!B:B,Sales!AL7737,[1]Encoding!A:A,Sales!C7737)</f>
        <v>4.8000000000000001E-2</v>
      </c>
      <c r="AO7737" s="1">
        <f>AK7737*(1-AN7737)</f>
        <v>1.9896799999999997</v>
      </c>
      <c r="AP7737" s="1">
        <f>AO7737*(1-AM7737)</f>
        <v>1.5917439999999998</v>
      </c>
    </row>
  </sheetData>
  <conditionalFormatting sqref="AF1:AK1 AM1:AP1">
    <cfRule type="containsText" dxfId="0" priority="1" operator="containsText" text="TRUE">
      <formula>NOT(ISERROR(SEARCH("TRUE",AF1)))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LPG</dc:creator>
  <cp:lastModifiedBy>LPG</cp:lastModifiedBy>
  <dcterms:created xsi:type="dcterms:W3CDTF">2014-08-12T21:41:58Z</dcterms:created>
  <dcterms:modified xsi:type="dcterms:W3CDTF">2014-08-12T21:42:19Z</dcterms:modified>
</cp:coreProperties>
</file>